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E Drive\Nouman SBP data April 2016\Nouman SBP Data\Unclaimed Deposits\Unclaimed 2019\Final Submission May\"/>
    </mc:Choice>
  </mc:AlternateContent>
  <xr:revisionPtr revIDLastSave="0" documentId="13_ncr:1_{FA27E824-53DC-4183-9224-E794E328816D}" xr6:coauthVersionLast="45" xr6:coauthVersionMax="45" xr10:uidLastSave="{00000000-0000-0000-0000-000000000000}"/>
  <bookViews>
    <workbookView xWindow="-120" yWindow="-120" windowWidth="20730" windowHeight="11160" firstSheet="2" activeTab="2" xr2:uid="{00000000-000D-0000-FFFF-FFFF00000000}"/>
  </bookViews>
  <sheets>
    <sheet name="Data(Provisional)" sheetId="1" r:id="rId1"/>
    <sheet name="Data(Provisional) WORKING" sheetId="3" state="hidden" r:id="rId2"/>
    <sheet name="Data(Provisional) FINAL DBF" sheetId="6" r:id="rId3"/>
    <sheet name="Data(Provisional) (Final)" sheetId="4" state="hidden" r:id="rId4"/>
    <sheet name="deleted accoint " sheetId="7" state="hidden" r:id="rId5"/>
    <sheet name="Sheet1" sheetId="8" state="hidden" r:id="rId6"/>
  </sheets>
  <definedNames>
    <definedName name="_xlnm._FilterDatabase" localSheetId="0" hidden="1">'Data(Provisional)'!$A$1:$AL$3939</definedName>
    <definedName name="_xlnm._FilterDatabase" localSheetId="3" hidden="1">'Data(Provisional) (Final)'!$P$1317:$P$2633</definedName>
    <definedName name="_xlnm._FilterDatabase" localSheetId="2" hidden="1">'Data(Provisional) FINAL DBF'!$A$1:$W$1048557</definedName>
    <definedName name="_xlnm._FilterDatabase" localSheetId="1" hidden="1">'Data(Provisional) WORKING'!$A$1:$W$3779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" i="7" l="1"/>
  <c r="Z52" i="3" l="1"/>
  <c r="Z51" i="3"/>
  <c r="Z50" i="3"/>
  <c r="Z49" i="3"/>
  <c r="Z48" i="3"/>
  <c r="Z47" i="3"/>
  <c r="Z46" i="3"/>
  <c r="Z45" i="3"/>
  <c r="Z44" i="3"/>
  <c r="Z43" i="3"/>
  <c r="Z42" i="3"/>
  <c r="Z41" i="3"/>
  <c r="Z40" i="3"/>
  <c r="Z39" i="3"/>
  <c r="Z38" i="3"/>
  <c r="Z37" i="3"/>
  <c r="Z36" i="3"/>
  <c r="Z35" i="3"/>
  <c r="Z34" i="3"/>
  <c r="Z33" i="3"/>
  <c r="Z32" i="3"/>
  <c r="Z31" i="3"/>
  <c r="Z30" i="3"/>
  <c r="Z29" i="3"/>
  <c r="Z28" i="3"/>
  <c r="Z27" i="3"/>
  <c r="Z26" i="3"/>
  <c r="Z25" i="3"/>
  <c r="Z24" i="3"/>
  <c r="Z23" i="3"/>
  <c r="Z22" i="3"/>
  <c r="Z21" i="3"/>
  <c r="Z20" i="3"/>
  <c r="Z19" i="3"/>
  <c r="Z18" i="3"/>
  <c r="Z17" i="3"/>
  <c r="Z16" i="3"/>
  <c r="Z15" i="3"/>
  <c r="Z14" i="3"/>
  <c r="Z13" i="3"/>
  <c r="Z12" i="3"/>
  <c r="Z11" i="3"/>
  <c r="Z10" i="3"/>
  <c r="Z9" i="3"/>
  <c r="Z8" i="3"/>
  <c r="Z7" i="3"/>
  <c r="Z6" i="3"/>
  <c r="Z5" i="3"/>
  <c r="Z4" i="3"/>
  <c r="Z3" i="3"/>
  <c r="Z2" i="3"/>
  <c r="Z53" i="3" l="1"/>
  <c r="AM5" i="3" l="1"/>
  <c r="AM4" i="3"/>
  <c r="AM3" i="3"/>
  <c r="AM2" i="3"/>
  <c r="AM7" i="3" s="1"/>
  <c r="O2632" i="4" l="1"/>
  <c r="O2631" i="4"/>
  <c r="O2630" i="4"/>
  <c r="O2629" i="4"/>
  <c r="O2628" i="4"/>
  <c r="O2627" i="4"/>
  <c r="O2626" i="4"/>
  <c r="O2625" i="4"/>
  <c r="O2624" i="4"/>
  <c r="O2623" i="4"/>
  <c r="O2622" i="4"/>
  <c r="O2621" i="4"/>
  <c r="O2620" i="4"/>
  <c r="O2619" i="4"/>
  <c r="O2618" i="4"/>
  <c r="O2617" i="4"/>
  <c r="O2616" i="4"/>
  <c r="O2615" i="4"/>
  <c r="O2614" i="4"/>
  <c r="O2613" i="4"/>
  <c r="O2612" i="4"/>
  <c r="O2611" i="4"/>
  <c r="O2610" i="4"/>
  <c r="O2609" i="4"/>
  <c r="O2608" i="4"/>
  <c r="O2607" i="4"/>
  <c r="O2606" i="4"/>
  <c r="O2605" i="4"/>
  <c r="O2604" i="4"/>
  <c r="O2603" i="4"/>
  <c r="O2602" i="4"/>
  <c r="O2601" i="4"/>
  <c r="O2600" i="4"/>
  <c r="O2599" i="4"/>
  <c r="O2598" i="4"/>
  <c r="O2597" i="4"/>
  <c r="O2596" i="4"/>
  <c r="O2595" i="4"/>
  <c r="O2594" i="4"/>
  <c r="O2593" i="4"/>
  <c r="O2592" i="4"/>
  <c r="O2591" i="4"/>
  <c r="O2590" i="4"/>
  <c r="O2589" i="4"/>
  <c r="O2588" i="4"/>
  <c r="O2587" i="4"/>
  <c r="O2586" i="4"/>
  <c r="O2585" i="4"/>
  <c r="O2584" i="4"/>
  <c r="O2583" i="4"/>
  <c r="O2582" i="4"/>
  <c r="O2581" i="4"/>
  <c r="O2580" i="4"/>
  <c r="O2579" i="4"/>
  <c r="O2578" i="4"/>
  <c r="O2577" i="4"/>
  <c r="O2576" i="4"/>
  <c r="O2575" i="4"/>
  <c r="O2574" i="4"/>
  <c r="O2573" i="4"/>
  <c r="O2572" i="4"/>
  <c r="O2571" i="4"/>
  <c r="O2570" i="4"/>
  <c r="O2569" i="4"/>
  <c r="O2568" i="4"/>
  <c r="O2567" i="4"/>
  <c r="O2566" i="4"/>
  <c r="O2565" i="4"/>
  <c r="O2564" i="4"/>
  <c r="O2563" i="4"/>
  <c r="O2562" i="4"/>
  <c r="O2561" i="4"/>
  <c r="O2560" i="4"/>
  <c r="O2559" i="4"/>
  <c r="O2558" i="4"/>
  <c r="O2557" i="4"/>
  <c r="O2556" i="4"/>
  <c r="O2555" i="4"/>
  <c r="O2554" i="4"/>
  <c r="O2553" i="4"/>
  <c r="O2552" i="4"/>
  <c r="O2551" i="4"/>
  <c r="O2550" i="4"/>
  <c r="O2549" i="4"/>
  <c r="O2548" i="4"/>
  <c r="O2547" i="4"/>
  <c r="O2546" i="4"/>
  <c r="O2545" i="4"/>
  <c r="O2544" i="4"/>
  <c r="O2543" i="4"/>
  <c r="O2542" i="4"/>
  <c r="O2541" i="4"/>
  <c r="O2540" i="4"/>
  <c r="O2539" i="4"/>
  <c r="O2538" i="4"/>
  <c r="O2537" i="4"/>
  <c r="O2536" i="4"/>
  <c r="O2535" i="4"/>
  <c r="O2534" i="4"/>
  <c r="O2533" i="4"/>
  <c r="O2532" i="4"/>
  <c r="AC11" i="4"/>
  <c r="AM6" i="4"/>
  <c r="AC6" i="4"/>
  <c r="AE6" i="4" s="1"/>
  <c r="AM5" i="4"/>
  <c r="AC5" i="4"/>
  <c r="AM4" i="4"/>
  <c r="AH4" i="4"/>
  <c r="AJ4" i="4" s="1"/>
  <c r="AC4" i="4"/>
  <c r="AM3" i="4"/>
  <c r="AI8" i="4"/>
  <c r="AH3" i="4"/>
  <c r="AJ3" i="4" s="1"/>
  <c r="AC3" i="4"/>
  <c r="AC8" i="4" l="1"/>
  <c r="AD8" i="4"/>
  <c r="AE4" i="4"/>
  <c r="AE3" i="4"/>
  <c r="AH8" i="4"/>
  <c r="AJ8" i="4" s="1"/>
  <c r="AE8" i="4" l="1"/>
  <c r="AC10" i="4"/>
  <c r="AC13" i="4" s="1"/>
  <c r="AC5" i="3"/>
  <c r="AC4" i="3"/>
  <c r="AH3" i="3"/>
  <c r="AC3" i="3"/>
  <c r="AH2" i="3"/>
  <c r="AC2" i="3"/>
  <c r="AC10" i="1"/>
  <c r="AM5" i="1"/>
  <c r="AC5" i="1"/>
  <c r="AM4" i="1"/>
  <c r="AC4" i="1"/>
  <c r="AM3" i="1"/>
  <c r="AH3" i="1"/>
  <c r="AJ3" i="1" s="1"/>
  <c r="AC3" i="1"/>
  <c r="AM2" i="1"/>
  <c r="AI7" i="1"/>
  <c r="AH2" i="1"/>
  <c r="AC2" i="1"/>
  <c r="AC10" i="3" l="1"/>
  <c r="AH7" i="3"/>
  <c r="AC7" i="3"/>
  <c r="AJ2" i="1"/>
  <c r="AE2" i="1"/>
  <c r="AD7" i="1"/>
  <c r="AE3" i="1"/>
  <c r="AE5" i="1"/>
  <c r="AC7" i="1"/>
  <c r="AH7" i="1"/>
  <c r="AJ7" i="1" s="1"/>
  <c r="Z54" i="3" l="1"/>
  <c r="Z55" i="3" s="1"/>
  <c r="AC17" i="3"/>
  <c r="AC9" i="3"/>
  <c r="AC12" i="3" s="1"/>
  <c r="AC9" i="1"/>
  <c r="AC12" i="1" s="1"/>
  <c r="AE7" i="1"/>
</calcChain>
</file>

<file path=xl/sharedStrings.xml><?xml version="1.0" encoding="utf-8"?>
<sst xmlns="http://schemas.openxmlformats.org/spreadsheetml/2006/main" count="157636" uniqueCount="37803">
  <si>
    <t>BRANCHCODE</t>
  </si>
  <si>
    <t>BRANCHNAME</t>
  </si>
  <si>
    <t>PROVINCE</t>
  </si>
  <si>
    <t>CNIC</t>
  </si>
  <si>
    <t>NAME</t>
  </si>
  <si>
    <t>ADDRESS</t>
  </si>
  <si>
    <t>NATURE</t>
  </si>
  <si>
    <t>AC_NO</t>
  </si>
  <si>
    <t>AC_TYPE</t>
  </si>
  <si>
    <t>Appl_NAME</t>
  </si>
  <si>
    <t>INST_TYPE</t>
  </si>
  <si>
    <t>INST_NO</t>
  </si>
  <si>
    <t>INST_DT</t>
  </si>
  <si>
    <t>INST_fav</t>
  </si>
  <si>
    <t>CURRENCY</t>
  </si>
  <si>
    <t>RATE_TYPE</t>
  </si>
  <si>
    <t>CONT_NO</t>
  </si>
  <si>
    <t>CONV_RATE</t>
  </si>
  <si>
    <t>RATEAPP_DT</t>
  </si>
  <si>
    <t>AMOUNT_OS</t>
  </si>
  <si>
    <t>EQV_PKR</t>
  </si>
  <si>
    <t>LAST_DATE</t>
  </si>
  <si>
    <t>REASON</t>
  </si>
  <si>
    <t>0008</t>
  </si>
  <si>
    <t>PB</t>
  </si>
  <si>
    <t>LCY</t>
  </si>
  <si>
    <t>PKR</t>
  </si>
  <si>
    <t>No Response from Depositor.</t>
  </si>
  <si>
    <t>SD</t>
  </si>
  <si>
    <t>0012</t>
  </si>
  <si>
    <t xml:space="preserve">PAKISTAN PAKISTAN </t>
  </si>
  <si>
    <t>54400-4820078-3</t>
  </si>
  <si>
    <t>ABDUL MAJID</t>
  </si>
  <si>
    <t>NISAR AHMED</t>
  </si>
  <si>
    <t>YAQOOB MASIH</t>
  </si>
  <si>
    <t>42000-0502423-3</t>
  </si>
  <si>
    <t>0007</t>
  </si>
  <si>
    <t>0013</t>
  </si>
  <si>
    <t>0019</t>
  </si>
  <si>
    <t>UFZ</t>
  </si>
  <si>
    <t>GBP</t>
  </si>
  <si>
    <t>EUR</t>
  </si>
  <si>
    <t>0021</t>
  </si>
  <si>
    <t>0025</t>
  </si>
  <si>
    <t>0001</t>
  </si>
  <si>
    <t>0030</t>
  </si>
  <si>
    <t>0020</t>
  </si>
  <si>
    <t>0004</t>
  </si>
  <si>
    <t>KPK</t>
  </si>
  <si>
    <t>0006</t>
  </si>
  <si>
    <t>AJK</t>
  </si>
  <si>
    <t>TARIQ MEHMOOD</t>
  </si>
  <si>
    <t>0018</t>
  </si>
  <si>
    <t>USD</t>
  </si>
  <si>
    <t>0002</t>
  </si>
  <si>
    <t>MUHAMMAD SAJJAD</t>
  </si>
  <si>
    <t>0014</t>
  </si>
  <si>
    <t>0010</t>
  </si>
  <si>
    <t>0016</t>
  </si>
  <si>
    <t>0009</t>
  </si>
  <si>
    <t>0003</t>
  </si>
  <si>
    <t>0015</t>
  </si>
  <si>
    <t>0026</t>
  </si>
  <si>
    <t>0023</t>
  </si>
  <si>
    <t>MUHAMMAD JAMIL</t>
  </si>
  <si>
    <t>0027</t>
  </si>
  <si>
    <t>0024</t>
  </si>
  <si>
    <t>IFTIKHAR AHMED</t>
  </si>
  <si>
    <t>MUHAMMAD ARSHAD</t>
  </si>
  <si>
    <t>0022</t>
  </si>
  <si>
    <t>0011</t>
  </si>
  <si>
    <t>MOHAMMAD ZUBAIR</t>
  </si>
  <si>
    <t>MOHAMMAD ASIF</t>
  </si>
  <si>
    <t>MUHAMMAD ARIF</t>
  </si>
  <si>
    <t>0028</t>
  </si>
  <si>
    <t>35202-4213478-7</t>
  </si>
  <si>
    <t>ATIQ-UR-REHMAN</t>
  </si>
  <si>
    <t xml:space="preserve">508 R BLOCK MODEL TOWN LAHORE </t>
  </si>
  <si>
    <t>JAVED IQBAL</t>
  </si>
  <si>
    <t>0005</t>
  </si>
  <si>
    <t>BL</t>
  </si>
  <si>
    <t>MUHAMMAD ALI</t>
  </si>
  <si>
    <t>WP 058147A</t>
  </si>
  <si>
    <t>MOHAMMAD AJAZ</t>
  </si>
  <si>
    <t xml:space="preserve">24-D MODEL TOWN LAHORE </t>
  </si>
  <si>
    <t>42101-8212192-1</t>
  </si>
  <si>
    <t xml:space="preserve">HEAD QUARTERS DESERT RANGERS BAHAWALPUR </t>
  </si>
  <si>
    <t>35202-2915656-7</t>
  </si>
  <si>
    <t>MOHAMMAD IQBAL</t>
  </si>
  <si>
    <t>37405-3285426-9</t>
  </si>
  <si>
    <t>35202-0795513-7</t>
  </si>
  <si>
    <t>0033</t>
  </si>
  <si>
    <t>BUSHRA BEGUM</t>
  </si>
  <si>
    <t>0035</t>
  </si>
  <si>
    <t>MUHAMMAD HUSSAIN</t>
  </si>
  <si>
    <t>35201-0307899-6</t>
  </si>
  <si>
    <t>INTERNATIONAL PETROCHEMICAL</t>
  </si>
  <si>
    <t xml:space="preserve">77-D NEW MUSLIM TOWN MAIN WAHADAT ROAD LAHORE </t>
  </si>
  <si>
    <t>RASHID IQBAL</t>
  </si>
  <si>
    <t xml:space="preserve">242-AHMAD BLOCK, NEW GARDEN TOWN, LAHORE </t>
  </si>
  <si>
    <t>0029</t>
  </si>
  <si>
    <t>0036</t>
  </si>
  <si>
    <t>ZAHOOR AHMED</t>
  </si>
  <si>
    <t>0037</t>
  </si>
  <si>
    <t>ABDUL RAZZAK</t>
  </si>
  <si>
    <t xml:space="preserve">NA 0 </t>
  </si>
  <si>
    <t>35201-2237990-3</t>
  </si>
  <si>
    <t>0038</t>
  </si>
  <si>
    <t>0040</t>
  </si>
  <si>
    <t>0039</t>
  </si>
  <si>
    <t>Sukkur Branch</t>
  </si>
  <si>
    <t>N/A</t>
  </si>
  <si>
    <t>PO</t>
  </si>
  <si>
    <t>TCS</t>
  </si>
  <si>
    <t>COLLECTOR OF CUSTOM MODEL CUSTOM COLLECTORATE</t>
  </si>
  <si>
    <t>Hyderabad</t>
  </si>
  <si>
    <t xml:space="preserve">MOTOR REGISTERING AUTHORITY LAHORE </t>
  </si>
  <si>
    <t>CDR</t>
  </si>
  <si>
    <t>Sukkur</t>
  </si>
  <si>
    <t>D.C.O ROAD SUKKUR</t>
  </si>
  <si>
    <t>TMO</t>
  </si>
  <si>
    <t>D.O Buildings RYK</t>
  </si>
  <si>
    <t>DDO MINISTRY OF POPULATION WELFARE ISB</t>
  </si>
  <si>
    <t xml:space="preserve">PROJECT DIRECTOR </t>
  </si>
  <si>
    <t xml:space="preserve">DIRECTOR </t>
  </si>
  <si>
    <t xml:space="preserve">NG TECHNOLOGY </t>
  </si>
  <si>
    <t>DD</t>
  </si>
  <si>
    <t>KARIM BUKSH</t>
  </si>
  <si>
    <t>TREASUARY BZU</t>
  </si>
  <si>
    <t>PRESTON UNIVERSITY</t>
  </si>
  <si>
    <t>D.G.FINANCE HEC</t>
  </si>
  <si>
    <t>MINISTRY OF RELIGIOUS AFFAIR</t>
  </si>
  <si>
    <t>A.I.O.U</t>
  </si>
  <si>
    <t>PAKISTAN STEEL KARCHI</t>
  </si>
  <si>
    <t>0042</t>
  </si>
  <si>
    <t>0049</t>
  </si>
  <si>
    <t>0047</t>
  </si>
  <si>
    <t>0045</t>
  </si>
  <si>
    <t>0041</t>
  </si>
  <si>
    <t>0044</t>
  </si>
  <si>
    <t>0048</t>
  </si>
  <si>
    <t>0046</t>
  </si>
  <si>
    <t>0034</t>
  </si>
  <si>
    <t>Main Branch  Islamabad</t>
  </si>
  <si>
    <t>F-11 Markaz Islamabad</t>
  </si>
  <si>
    <t>I-8 Markaz islamabad</t>
  </si>
  <si>
    <t>G-9 Markaz Islamabad</t>
  </si>
  <si>
    <t>Main Branch  Peshawar</t>
  </si>
  <si>
    <t>Khyber Bazar Peshawar</t>
  </si>
  <si>
    <t>Attock Branch</t>
  </si>
  <si>
    <t>Mirpur AK Branch</t>
  </si>
  <si>
    <t>Rahimyar Khan  Branch</t>
  </si>
  <si>
    <t>Main Branch  Multan</t>
  </si>
  <si>
    <t>Sahiwal Branch</t>
  </si>
  <si>
    <t>Dera Ghazi Khan</t>
  </si>
  <si>
    <t>Bahawalpur Branch</t>
  </si>
  <si>
    <t>Gulshan Iqbal Karachi</t>
  </si>
  <si>
    <t>N Nazimabad Karachi</t>
  </si>
  <si>
    <t>Cloth Market Karachi</t>
  </si>
  <si>
    <t>Korangi Industrial Khi</t>
  </si>
  <si>
    <t>Hyderabad Branch</t>
  </si>
  <si>
    <t>University Rd Karachi</t>
  </si>
  <si>
    <t>Jodia Bazar Karachi</t>
  </si>
  <si>
    <t>Sohrab Goth Karachi</t>
  </si>
  <si>
    <t>Quetta Branch</t>
  </si>
  <si>
    <t>S.I.T.E. Karachi</t>
  </si>
  <si>
    <t>Korangi Road Karachi</t>
  </si>
  <si>
    <t>Defence Branch Karachi</t>
  </si>
  <si>
    <t>Bahadurabad Karachi</t>
  </si>
  <si>
    <t>Defence Lahore</t>
  </si>
  <si>
    <t>Main Branch Rawalpindi</t>
  </si>
  <si>
    <t>Main Branch  Lahore</t>
  </si>
  <si>
    <t>Kotwali Rd Faisalabad</t>
  </si>
  <si>
    <t>Allama Iqbal Town Lhe</t>
  </si>
  <si>
    <t>PECO Road Lahore</t>
  </si>
  <si>
    <t>Circular Road Lahore</t>
  </si>
  <si>
    <t>Badami Bagh Lahore</t>
  </si>
  <si>
    <t>Shahdman Town Lahore</t>
  </si>
  <si>
    <t>Sargodha Branch</t>
  </si>
  <si>
    <t>Sheikhupura Branch</t>
  </si>
  <si>
    <t>Gujranwala Branch</t>
  </si>
  <si>
    <t>Gulberg Lahore</t>
  </si>
  <si>
    <t>Sialkot Branch</t>
  </si>
  <si>
    <t>Garden Town Lahore</t>
  </si>
  <si>
    <t>Main Branch  Karachi</t>
  </si>
  <si>
    <t>MA Jinnah Road Karachi</t>
  </si>
  <si>
    <t>61101-9566232-9</t>
  </si>
  <si>
    <t>3520-06403223-9</t>
  </si>
  <si>
    <t>37405-0286672-8</t>
  </si>
  <si>
    <t>61101-2361635-9</t>
  </si>
  <si>
    <t>37405-7591124-3</t>
  </si>
  <si>
    <t>61101-9790403-3</t>
  </si>
  <si>
    <t>61101-5988834-9</t>
  </si>
  <si>
    <t>212-60-164993</t>
  </si>
  <si>
    <t>61101-2020373-3</t>
  </si>
  <si>
    <t>61101-1961118-7</t>
  </si>
  <si>
    <t>37405-0498587-7</t>
  </si>
  <si>
    <t>37405-7821364-1</t>
  </si>
  <si>
    <t>61101-7723507-3</t>
  </si>
  <si>
    <t>61101-0751481-1</t>
  </si>
  <si>
    <t>61101-9813807-4</t>
  </si>
  <si>
    <t>61101-3429085-4</t>
  </si>
  <si>
    <t>37405-4481442-7</t>
  </si>
  <si>
    <t>61101-1842999-2</t>
  </si>
  <si>
    <t>231-86-326542</t>
  </si>
  <si>
    <t>61101-2013796-9</t>
  </si>
  <si>
    <t>61101-6954448-4</t>
  </si>
  <si>
    <t>61101-0422170-4</t>
  </si>
  <si>
    <t>61101-7135701-4</t>
  </si>
  <si>
    <t>840586-704237-2</t>
  </si>
  <si>
    <t>61101-3328661-7</t>
  </si>
  <si>
    <t>61101-1969096-9</t>
  </si>
  <si>
    <t>13302-0354492-9</t>
  </si>
  <si>
    <t>37405-6471450-5</t>
  </si>
  <si>
    <t>37103-7247965-3</t>
  </si>
  <si>
    <t>61101-9137211-5</t>
  </si>
  <si>
    <t>61101-9227859-5</t>
  </si>
  <si>
    <t>34201-0449613-7</t>
  </si>
  <si>
    <t>37405-1001824-9</t>
  </si>
  <si>
    <t>578586-125113-1</t>
  </si>
  <si>
    <t>37405-0141133-2</t>
  </si>
  <si>
    <t>61101-1821417-7</t>
  </si>
  <si>
    <t>61101-1977361-3</t>
  </si>
  <si>
    <t>17301-9795337-9</t>
  </si>
  <si>
    <t>61101-2925012-1</t>
  </si>
  <si>
    <t>61101-2103519-3</t>
  </si>
  <si>
    <t>61101-8177590-6</t>
  </si>
  <si>
    <t>37401-2162422-5</t>
  </si>
  <si>
    <t>35202-1296177-7</t>
  </si>
  <si>
    <t>61101-5545426-9</t>
  </si>
  <si>
    <t>37401-7050211-0</t>
  </si>
  <si>
    <t>71402-2654797-3</t>
  </si>
  <si>
    <t>61101-1994282-7</t>
  </si>
  <si>
    <t>37405-6519510-7</t>
  </si>
  <si>
    <t>61101-9401672-1</t>
  </si>
  <si>
    <t>61101-7984107-5</t>
  </si>
  <si>
    <t>61101-6350348-9</t>
  </si>
  <si>
    <t>61101-0984937-1</t>
  </si>
  <si>
    <t>9140000-113794-</t>
  </si>
  <si>
    <t>37405-0520662-1</t>
  </si>
  <si>
    <t>42301-5649933-3</t>
  </si>
  <si>
    <t>34201-0512552-5</t>
  </si>
  <si>
    <t>81302-5518912-5</t>
  </si>
  <si>
    <t>35201-0425169-9</t>
  </si>
  <si>
    <t>82203-4216332-9</t>
  </si>
  <si>
    <t>13302-5784195-3</t>
  </si>
  <si>
    <t>34603-2689880-1</t>
  </si>
  <si>
    <t>37405-8658648-0</t>
  </si>
  <si>
    <t>914000-131511-1</t>
  </si>
  <si>
    <t>37405-4583133-6</t>
  </si>
  <si>
    <t>37303-2378448-6</t>
  </si>
  <si>
    <t>37405-0551788-5</t>
  </si>
  <si>
    <t>17301-1347705-0</t>
  </si>
  <si>
    <t>17301-1029227-7</t>
  </si>
  <si>
    <t>17301-1446515-7</t>
  </si>
  <si>
    <t>42201-8701015-3</t>
  </si>
  <si>
    <t>17301-1600499-9</t>
  </si>
  <si>
    <t>17301-6496065-8</t>
  </si>
  <si>
    <t>17201-6855630-7</t>
  </si>
  <si>
    <t>61101-1435765-9</t>
  </si>
  <si>
    <t>14203-6342580-9</t>
  </si>
  <si>
    <t>17301-7091443-5</t>
  </si>
  <si>
    <t>34101-8536173-9</t>
  </si>
  <si>
    <t>17301-6035597-1</t>
  </si>
  <si>
    <t>17301-7106754-9</t>
  </si>
  <si>
    <t>17301-1199397-9</t>
  </si>
  <si>
    <t>17301-7735804-3</t>
  </si>
  <si>
    <t>17301-1417881-8</t>
  </si>
  <si>
    <t>17301-6345916-6</t>
  </si>
  <si>
    <t>17301-8082381-7</t>
  </si>
  <si>
    <t>17301-0194988-3</t>
  </si>
  <si>
    <t>17301-1895074-1</t>
  </si>
  <si>
    <t>17301-9797105-7</t>
  </si>
  <si>
    <t>17301-2499836-5</t>
  </si>
  <si>
    <t>17301-764036-6</t>
  </si>
  <si>
    <t>135-73-151732</t>
  </si>
  <si>
    <t>17301-9042831-5</t>
  </si>
  <si>
    <t>17301-1484734-8</t>
  </si>
  <si>
    <t>17301-0434554-9</t>
  </si>
  <si>
    <t>17301-1360344-6</t>
  </si>
  <si>
    <t>17301-1576368-3</t>
  </si>
  <si>
    <t>17301-1557901-3</t>
  </si>
  <si>
    <t>37405-6872066-1</t>
  </si>
  <si>
    <t>17301-9856638-5</t>
  </si>
  <si>
    <t>17301-1278880-7</t>
  </si>
  <si>
    <t>21303-2239021-3</t>
  </si>
  <si>
    <t>135-50-164111</t>
  </si>
  <si>
    <t>17301-84373115</t>
  </si>
  <si>
    <t>17301-1298332-5</t>
  </si>
  <si>
    <t>17301-7442109-1</t>
  </si>
  <si>
    <t>140-62-58369</t>
  </si>
  <si>
    <t>37103-9653347-3</t>
  </si>
  <si>
    <t>37101-1730691-7</t>
  </si>
  <si>
    <t>611016-773060-7</t>
  </si>
  <si>
    <t>37101-1106200-3</t>
  </si>
  <si>
    <t>705-90-111570</t>
  </si>
  <si>
    <t>81101-6875872-5</t>
  </si>
  <si>
    <t>81302-1698270-1</t>
  </si>
  <si>
    <t>81302-1420108-5</t>
  </si>
  <si>
    <t>813027-491084-7</t>
  </si>
  <si>
    <t>81302-5680883-3</t>
  </si>
  <si>
    <t>81302-3018064-6</t>
  </si>
  <si>
    <t>812010-408572-7</t>
  </si>
  <si>
    <t>81302-4470143-5</t>
  </si>
  <si>
    <t>81102-7953639-9</t>
  </si>
  <si>
    <t>37405-0332242-5</t>
  </si>
  <si>
    <t>81302-0409148-7</t>
  </si>
  <si>
    <t>81302-8327179-5</t>
  </si>
  <si>
    <t>81302-7721285-3</t>
  </si>
  <si>
    <t>31303-1081640-9</t>
  </si>
  <si>
    <t>31303-2428293-3</t>
  </si>
  <si>
    <t>31303-4255221-3</t>
  </si>
  <si>
    <t>31303-6820516-7</t>
  </si>
  <si>
    <t>358-63-047016</t>
  </si>
  <si>
    <t>31303-1291127-5</t>
  </si>
  <si>
    <t>31304-5668361-3</t>
  </si>
  <si>
    <t>31303-8023535-7</t>
  </si>
  <si>
    <t>31303-2445716-5</t>
  </si>
  <si>
    <t>31303-2343851-5</t>
  </si>
  <si>
    <t>36201-2670641-7</t>
  </si>
  <si>
    <t>36302-0238753-9</t>
  </si>
  <si>
    <t>35202-7054381-9</t>
  </si>
  <si>
    <t>33203-1381396-0</t>
  </si>
  <si>
    <t>33100-9601806-7</t>
  </si>
  <si>
    <t>36302-5630292-1</t>
  </si>
  <si>
    <t>327-91-047711</t>
  </si>
  <si>
    <t>36602-5521071-9</t>
  </si>
  <si>
    <t>36302-1423524-9</t>
  </si>
  <si>
    <t>36302-0408724-9</t>
  </si>
  <si>
    <t>36302-2830590-5</t>
  </si>
  <si>
    <t>36302-0388815-5</t>
  </si>
  <si>
    <t>36302-6058517-1</t>
  </si>
  <si>
    <t>61101-7924568-1</t>
  </si>
  <si>
    <t>36302-7108346-1</t>
  </si>
  <si>
    <t>36302-0351522-7</t>
  </si>
  <si>
    <t>36302-6193173-3</t>
  </si>
  <si>
    <t>36302-5210453-9</t>
  </si>
  <si>
    <t>31303-2392393-7</t>
  </si>
  <si>
    <t>35200-1472026-6</t>
  </si>
  <si>
    <t>36302-9185254-3</t>
  </si>
  <si>
    <t>36302-0270837-5</t>
  </si>
  <si>
    <t>36302-2073676-5</t>
  </si>
  <si>
    <t>36104-5694793-3</t>
  </si>
  <si>
    <t>36303-1003270-1</t>
  </si>
  <si>
    <t>33100-0715991-3</t>
  </si>
  <si>
    <t>36302-7716597-3</t>
  </si>
  <si>
    <t>36302-0307485-5</t>
  </si>
  <si>
    <t>36402-0777407-3</t>
  </si>
  <si>
    <t>36302-1677859-3</t>
  </si>
  <si>
    <t>36502-1363068-1</t>
  </si>
  <si>
    <t>36502-1379428-3</t>
  </si>
  <si>
    <t>36502-1335796-7</t>
  </si>
  <si>
    <t>36502-0426518-3</t>
  </si>
  <si>
    <t>36502-1363748-3</t>
  </si>
  <si>
    <t>36502-9639210-3</t>
  </si>
  <si>
    <t>36502-3620751-5</t>
  </si>
  <si>
    <t>36502-3910199-7</t>
  </si>
  <si>
    <t>61101-5305464-3</t>
  </si>
  <si>
    <t>36401-5756774-3</t>
  </si>
  <si>
    <t>36502-8302549-9</t>
  </si>
  <si>
    <t>36502-1371455-7</t>
  </si>
  <si>
    <t>36502-1322108-3</t>
  </si>
  <si>
    <t>35202-2628237-5</t>
  </si>
  <si>
    <t>36502-1323277-9</t>
  </si>
  <si>
    <t>36502-2609466-1</t>
  </si>
  <si>
    <t>36502-0843603-2</t>
  </si>
  <si>
    <t>36502-5766372-9</t>
  </si>
  <si>
    <t>36502-7941333-9</t>
  </si>
  <si>
    <t>36502-1374154-7</t>
  </si>
  <si>
    <t>36502-0653852-0</t>
  </si>
  <si>
    <t>36502-6646888-9</t>
  </si>
  <si>
    <t>36502-6682867-1</t>
  </si>
  <si>
    <t>36502-8683155-6</t>
  </si>
  <si>
    <t>34502-1380822-3</t>
  </si>
  <si>
    <t>36502-7001607-3</t>
  </si>
  <si>
    <t>36502-8159794-1</t>
  </si>
  <si>
    <t>56303-0196835-1</t>
  </si>
  <si>
    <t>32102-7566339-1</t>
  </si>
  <si>
    <t>32102-8943672-9</t>
  </si>
  <si>
    <t>32102-9648276-1</t>
  </si>
  <si>
    <t>32102-5375212-3</t>
  </si>
  <si>
    <t>32303-3364742-5</t>
  </si>
  <si>
    <t>32102-6486373-3</t>
  </si>
  <si>
    <t>32102-1216561-1</t>
  </si>
  <si>
    <t>32102-2868162-7</t>
  </si>
  <si>
    <t>32102-1009080-1</t>
  </si>
  <si>
    <t>32102-0995600-7</t>
  </si>
  <si>
    <t>32102-1029326-1</t>
  </si>
  <si>
    <t>32304-1165437-5</t>
  </si>
  <si>
    <t>32102-6720222-5</t>
  </si>
  <si>
    <t>32402-1410117-9</t>
  </si>
  <si>
    <t>32102-9765592-9</t>
  </si>
  <si>
    <t>32102-0883919-3</t>
  </si>
  <si>
    <t>32102-0988532-1</t>
  </si>
  <si>
    <t>32102-4579520-6</t>
  </si>
  <si>
    <t>32102-1025356-5</t>
  </si>
  <si>
    <t>32102-9878460-7</t>
  </si>
  <si>
    <t>32102-2344653-9</t>
  </si>
  <si>
    <t>32102-0973457-9</t>
  </si>
  <si>
    <t>32102-1955268-3</t>
  </si>
  <si>
    <t>32102-3058499-9</t>
  </si>
  <si>
    <t>32102-4711316-9</t>
  </si>
  <si>
    <t>32102-4130707-7</t>
  </si>
  <si>
    <t>32102-0708186-5</t>
  </si>
  <si>
    <t>32102-7933798-3</t>
  </si>
  <si>
    <t>32102-3280571-9</t>
  </si>
  <si>
    <t>32102-1275766-3</t>
  </si>
  <si>
    <t>32102-0869822-7</t>
  </si>
  <si>
    <t>32102-2641336-9</t>
  </si>
  <si>
    <t>32102-5129934-9</t>
  </si>
  <si>
    <t>56303-9084673-3</t>
  </si>
  <si>
    <t>32102-8934277-1</t>
  </si>
  <si>
    <t>32102-0938647-9</t>
  </si>
  <si>
    <t>32102-0877390-5</t>
  </si>
  <si>
    <t>32102-4209975-3</t>
  </si>
  <si>
    <t>32102-8593030-1</t>
  </si>
  <si>
    <t>32103-4814810-7</t>
  </si>
  <si>
    <t>32102-9014511-7</t>
  </si>
  <si>
    <t>32102-7247471-5</t>
  </si>
  <si>
    <t>32102-679523-4</t>
  </si>
  <si>
    <t>32102-1011374-7</t>
  </si>
  <si>
    <t>32102-7300364-8</t>
  </si>
  <si>
    <t>523-61-064260</t>
  </si>
  <si>
    <t>42301-9659492-3</t>
  </si>
  <si>
    <t>410-88-090590</t>
  </si>
  <si>
    <t>45504-7380713-3</t>
  </si>
  <si>
    <t>43105-8034474-3</t>
  </si>
  <si>
    <t>439-63-051232</t>
  </si>
  <si>
    <t>45504-6272191-9</t>
  </si>
  <si>
    <t>45504-1124283-7</t>
  </si>
  <si>
    <t>45501-1853531-9</t>
  </si>
  <si>
    <t>45504-1035530-9</t>
  </si>
  <si>
    <t>45504-9015868-1</t>
  </si>
  <si>
    <t>344-85-193310</t>
  </si>
  <si>
    <t>31202-0254556-5</t>
  </si>
  <si>
    <t>31202-0234247-9</t>
  </si>
  <si>
    <t>31202-0220477-9</t>
  </si>
  <si>
    <t>31202-0333133-3</t>
  </si>
  <si>
    <t>37402-7468443-3</t>
  </si>
  <si>
    <t>31202-7021880-1</t>
  </si>
  <si>
    <t>21502-7919899-5</t>
  </si>
  <si>
    <t>31201-0309195-7</t>
  </si>
  <si>
    <t>31202-5379090-2</t>
  </si>
  <si>
    <t>233-86-58111</t>
  </si>
  <si>
    <t>31103-3231900-9</t>
  </si>
  <si>
    <t>31202-0213293-1</t>
  </si>
  <si>
    <t>36203-4212005-5</t>
  </si>
  <si>
    <t>31202-2683486-9</t>
  </si>
  <si>
    <t>36202-0349247-1</t>
  </si>
  <si>
    <t>31101-5601662-7</t>
  </si>
  <si>
    <t>31202-3960265-3</t>
  </si>
  <si>
    <t>31303-2448952-1</t>
  </si>
  <si>
    <t>42101-9557915-2</t>
  </si>
  <si>
    <t>42201-3322678-8</t>
  </si>
  <si>
    <t>42000-0460233-7</t>
  </si>
  <si>
    <t>42301-6514656-1</t>
  </si>
  <si>
    <t>42101-4054141-7</t>
  </si>
  <si>
    <t>42101-1536766-4</t>
  </si>
  <si>
    <t>42201-0648653-0</t>
  </si>
  <si>
    <t>42000-0432596-7</t>
  </si>
  <si>
    <t>42501-6465413-6</t>
  </si>
  <si>
    <t>42301-3931552-1</t>
  </si>
  <si>
    <t>42501-9866764-6</t>
  </si>
  <si>
    <t>42201-7635617-9</t>
  </si>
  <si>
    <t>42201-4027542-5</t>
  </si>
  <si>
    <t>42201-1627915-8</t>
  </si>
  <si>
    <t>42501-4494644-2</t>
  </si>
  <si>
    <t>42101-9786231-9</t>
  </si>
  <si>
    <t>42201-1626705-8</t>
  </si>
  <si>
    <t>42000-7154252-7</t>
  </si>
  <si>
    <t>61101-0713811-1</t>
  </si>
  <si>
    <t>42101-9174210-1</t>
  </si>
  <si>
    <t>121019-653256-4</t>
  </si>
  <si>
    <t>42201-9183357-5</t>
  </si>
  <si>
    <t>422018-232981-0</t>
  </si>
  <si>
    <t>42201-7623466-2</t>
  </si>
  <si>
    <t>42201-9752081-9</t>
  </si>
  <si>
    <t>42201-1357915-3</t>
  </si>
  <si>
    <t>42101-5618959-7</t>
  </si>
  <si>
    <t>42201-6030411-8</t>
  </si>
  <si>
    <t>42101-1595424-4</t>
  </si>
  <si>
    <t>42101-1662259-2</t>
  </si>
  <si>
    <t>42101-0039812-3</t>
  </si>
  <si>
    <t>42401-5589263-3</t>
  </si>
  <si>
    <t>42101-0890046-1</t>
  </si>
  <si>
    <t>42000-1386494-2</t>
  </si>
  <si>
    <t>42201-7401834-5</t>
  </si>
  <si>
    <t>42101-7633393-4</t>
  </si>
  <si>
    <t>42101-0767964-3</t>
  </si>
  <si>
    <t>42301-0350319-4</t>
  </si>
  <si>
    <t>42301-6926426-3</t>
  </si>
  <si>
    <t>42000-0433549-0</t>
  </si>
  <si>
    <t>34101-1526699-7</t>
  </si>
  <si>
    <t>42301-7481860-7</t>
  </si>
  <si>
    <t>511-81-109707</t>
  </si>
  <si>
    <t>42101-1581880-3</t>
  </si>
  <si>
    <t>42201-1234427-3</t>
  </si>
  <si>
    <t>42301-4652468-7</t>
  </si>
  <si>
    <t>42301-1523427-7</t>
  </si>
  <si>
    <t>42101-0875512-3</t>
  </si>
  <si>
    <t>42201-1096540-9</t>
  </si>
  <si>
    <t>42101-7728448-4</t>
  </si>
  <si>
    <t>42201-0472126-1</t>
  </si>
  <si>
    <t>42301-1089137-1</t>
  </si>
  <si>
    <t>42101-5421783-5</t>
  </si>
  <si>
    <t>42201-0407474-1</t>
  </si>
  <si>
    <t>42000-0386817-6</t>
  </si>
  <si>
    <t>42401-9337483-5</t>
  </si>
  <si>
    <t>42301-0926685-4</t>
  </si>
  <si>
    <t>42201-8553932-2</t>
  </si>
  <si>
    <t>42201-1249054-9</t>
  </si>
  <si>
    <t>42201-1838031-7</t>
  </si>
  <si>
    <t>42301-2777036-7</t>
  </si>
  <si>
    <t>42301-0736694-9</t>
  </si>
  <si>
    <t>42201-5721416-7</t>
  </si>
  <si>
    <t>422014426139-1</t>
  </si>
  <si>
    <t>42201-1289088-5</t>
  </si>
  <si>
    <t>42101-1882564-9</t>
  </si>
  <si>
    <t>512-70-310508</t>
  </si>
  <si>
    <t>42401-1987366-7</t>
  </si>
  <si>
    <t>42201-0813864-7</t>
  </si>
  <si>
    <t>42301-6743160-1</t>
  </si>
  <si>
    <t>13201-4225884-7</t>
  </si>
  <si>
    <t>42201-4287152-7</t>
  </si>
  <si>
    <t>42201-0766118-1</t>
  </si>
  <si>
    <t>42201-0348055-1</t>
  </si>
  <si>
    <t>42301-8232166-7</t>
  </si>
  <si>
    <t>42201-2806337-5</t>
  </si>
  <si>
    <t>132011827052-9</t>
  </si>
  <si>
    <t>4550-20110463-7</t>
  </si>
  <si>
    <t>42000-6015412-5</t>
  </si>
  <si>
    <t>45102-0254788-9</t>
  </si>
  <si>
    <t>45203-3654256-8</t>
  </si>
  <si>
    <t>41304-6589654-7</t>
  </si>
  <si>
    <t>45302-0373694-7</t>
  </si>
  <si>
    <t>41304-3594033-3</t>
  </si>
  <si>
    <t>41301-2316322-3</t>
  </si>
  <si>
    <t>41304-8472100-8</t>
  </si>
  <si>
    <t>41303-4731196-9</t>
  </si>
  <si>
    <t>41304-6987410-0</t>
  </si>
  <si>
    <t>41304-7234699-9</t>
  </si>
  <si>
    <t>41304-2103647-5</t>
  </si>
  <si>
    <t>41201-3700294-3</t>
  </si>
  <si>
    <t>41304-1770813-7</t>
  </si>
  <si>
    <t>42101-1415527-7</t>
  </si>
  <si>
    <t>42101-7658261-3</t>
  </si>
  <si>
    <t>42201-4157994-1</t>
  </si>
  <si>
    <t>42201-0248668-7</t>
  </si>
  <si>
    <t>35202-2077283-5</t>
  </si>
  <si>
    <t>42201-9303883-1</t>
  </si>
  <si>
    <t>35202-4522630-4</t>
  </si>
  <si>
    <t>42201-5913294-9</t>
  </si>
  <si>
    <t>42101-1652765-5</t>
  </si>
  <si>
    <t>36302-2131647-5</t>
  </si>
  <si>
    <t>42101-8017115-6</t>
  </si>
  <si>
    <t>42301-1033477-3</t>
  </si>
  <si>
    <t>42301-1070303.3</t>
  </si>
  <si>
    <t>42201-6357950-1</t>
  </si>
  <si>
    <t>42201-1311125-7</t>
  </si>
  <si>
    <t>42101-2245862-2</t>
  </si>
  <si>
    <t>42401-2082848-9</t>
  </si>
  <si>
    <t>42301-1429856-1</t>
  </si>
  <si>
    <t>42301-1678787-4</t>
  </si>
  <si>
    <t>42201-7874190-7</t>
  </si>
  <si>
    <t>42101-6102068-3</t>
  </si>
  <si>
    <t>42101-0537713-5</t>
  </si>
  <si>
    <t>42201-0364557-8</t>
  </si>
  <si>
    <t>42101-1357665-7</t>
  </si>
  <si>
    <t>42301-5455698-7</t>
  </si>
  <si>
    <t>42201-7456738-1</t>
  </si>
  <si>
    <t>42101-4862454-4</t>
  </si>
  <si>
    <t>42000-0402525-8</t>
  </si>
  <si>
    <t>42301-1111486-1</t>
  </si>
  <si>
    <t>42501-6898512-0</t>
  </si>
  <si>
    <t>42101-1375218-1</t>
  </si>
  <si>
    <t>42201-5705027-1</t>
  </si>
  <si>
    <t>42000-0528322-3</t>
  </si>
  <si>
    <t>12101-6174836-7</t>
  </si>
  <si>
    <t>33105-1422689-3</t>
  </si>
  <si>
    <t>42401-1224382-7</t>
  </si>
  <si>
    <t>42101-9339336-7</t>
  </si>
  <si>
    <t>42501-6664845-7</t>
  </si>
  <si>
    <t>21603-7965359-7</t>
  </si>
  <si>
    <t>21706-1253217-5</t>
  </si>
  <si>
    <t>42201-0880729-9</t>
  </si>
  <si>
    <t>12201-7928359-1</t>
  </si>
  <si>
    <t>21704-8755788-7</t>
  </si>
  <si>
    <t>21702-9872833-7</t>
  </si>
  <si>
    <t>42501-1647365-3</t>
  </si>
  <si>
    <t>42501-8018050-3</t>
  </si>
  <si>
    <t>42401-7288432-3</t>
  </si>
  <si>
    <t>42201-0785728-5</t>
  </si>
  <si>
    <t>12201-0631500-9</t>
  </si>
  <si>
    <t>54400-0375138-7</t>
  </si>
  <si>
    <t>56302-7367675-1</t>
  </si>
  <si>
    <t>601-91-222012</t>
  </si>
  <si>
    <t>54400-4282926-9</t>
  </si>
  <si>
    <t>54400-0749195-3</t>
  </si>
  <si>
    <t>54400-0426515-1</t>
  </si>
  <si>
    <t>45504-1784961-5</t>
  </si>
  <si>
    <t>359-91-412526</t>
  </si>
  <si>
    <t>51201-2840154-9</t>
  </si>
  <si>
    <t>54400-5179051-6</t>
  </si>
  <si>
    <t>54400-0379205-1</t>
  </si>
  <si>
    <t>54400-0409914-1</t>
  </si>
  <si>
    <t>54400-0377212-9</t>
  </si>
  <si>
    <t>51201-5762982-1</t>
  </si>
  <si>
    <t>54400-4347747-5</t>
  </si>
  <si>
    <t>42301-0657662-5</t>
  </si>
  <si>
    <t>42201-0419897-1</t>
  </si>
  <si>
    <t>42201-9599982-9</t>
  </si>
  <si>
    <t>13201-1826738-7</t>
  </si>
  <si>
    <t>15705-3020834-1</t>
  </si>
  <si>
    <t>42201-7550772-9</t>
  </si>
  <si>
    <t>42000-4597150-7</t>
  </si>
  <si>
    <t>15705-257825-9</t>
  </si>
  <si>
    <t>42201-2939878-1</t>
  </si>
  <si>
    <t>42101-1419317-3</t>
  </si>
  <si>
    <t>54400-3804226-1</t>
  </si>
  <si>
    <t>42201-5384025-3</t>
  </si>
  <si>
    <t>42301-6687791-2</t>
  </si>
  <si>
    <t>42101-2051678-9</t>
  </si>
  <si>
    <t>42201-0800334-1</t>
  </si>
  <si>
    <t>42000-0517923-5</t>
  </si>
  <si>
    <t>42301-6568319-5</t>
  </si>
  <si>
    <t>42201-4794997-7</t>
  </si>
  <si>
    <t>42301-5203529-2</t>
  </si>
  <si>
    <t>42101-2088066-6</t>
  </si>
  <si>
    <t>42201-0420060-4</t>
  </si>
  <si>
    <t>42101-4194363-7</t>
  </si>
  <si>
    <t>42201-0572640-7</t>
  </si>
  <si>
    <t>42201-0519635-5</t>
  </si>
  <si>
    <t>42201-0467027-1</t>
  </si>
  <si>
    <t>42301-8737966-5</t>
  </si>
  <si>
    <t>42301-0798892-9</t>
  </si>
  <si>
    <t>42201-5152919-1</t>
  </si>
  <si>
    <t>42201-9038470-1</t>
  </si>
  <si>
    <t>42301-2849029-3</t>
  </si>
  <si>
    <t>42501-9336647-3</t>
  </si>
  <si>
    <t>42000-9663139-1</t>
  </si>
  <si>
    <t>42301-7749424-3</t>
  </si>
  <si>
    <t>42201-4479078-3</t>
  </si>
  <si>
    <t>42301-93096779</t>
  </si>
  <si>
    <t>42000-0515547-9</t>
  </si>
  <si>
    <t>42301-1091904-7</t>
  </si>
  <si>
    <t>42201-4565426-9</t>
  </si>
  <si>
    <t>42201-058168-3</t>
  </si>
  <si>
    <t>53403-4102828-3</t>
  </si>
  <si>
    <t>42000-2379410-3</t>
  </si>
  <si>
    <t>42101-7355222-1</t>
  </si>
  <si>
    <t>42301-6463888-4</t>
  </si>
  <si>
    <t>42201-9625416-5</t>
  </si>
  <si>
    <t>42301-9285518-9</t>
  </si>
  <si>
    <t>42201-3543234-9</t>
  </si>
  <si>
    <t>42101-1395105-1</t>
  </si>
  <si>
    <t>42201-6248433-3</t>
  </si>
  <si>
    <t>42201-0232888-4</t>
  </si>
  <si>
    <t>42301-0984704-1</t>
  </si>
  <si>
    <t>35202-3318135-7</t>
  </si>
  <si>
    <t>43304-0588554-4</t>
  </si>
  <si>
    <t>42301-3614712-7</t>
  </si>
  <si>
    <t>42000-3262281-0</t>
  </si>
  <si>
    <t>42101-2692987-1</t>
  </si>
  <si>
    <t>42301-0742207-7</t>
  </si>
  <si>
    <t>42201-5341625-1</t>
  </si>
  <si>
    <t>42301-8446997-5</t>
  </si>
  <si>
    <t>42301-6784985-5</t>
  </si>
  <si>
    <t>42301-7120960-7</t>
  </si>
  <si>
    <t>42201-0392488-1</t>
  </si>
  <si>
    <t>42101-2314794-7</t>
  </si>
  <si>
    <t>42101-1200609-3</t>
  </si>
  <si>
    <t>42201-0642655-6</t>
  </si>
  <si>
    <t>42101-0296093-1</t>
  </si>
  <si>
    <t>42301-7477445-5</t>
  </si>
  <si>
    <t>54400-2055863-2</t>
  </si>
  <si>
    <t>42101-5748712-7</t>
  </si>
  <si>
    <t>42101-1640742-1</t>
  </si>
  <si>
    <t>42101-8596607-5</t>
  </si>
  <si>
    <t>42301-1061979-1</t>
  </si>
  <si>
    <t>42201-2958486-5</t>
  </si>
  <si>
    <t>42101-0981350-5</t>
  </si>
  <si>
    <t>42301-1570875-1</t>
  </si>
  <si>
    <t>42301-1454655-1</t>
  </si>
  <si>
    <t>42201-1615906-5</t>
  </si>
  <si>
    <t>84058-6124613-1</t>
  </si>
  <si>
    <t>42501-6142680-1</t>
  </si>
  <si>
    <t>42101-0261312-1</t>
  </si>
  <si>
    <t>42201-9043142-7</t>
  </si>
  <si>
    <t>42301-5634092-7</t>
  </si>
  <si>
    <t>42000-0523974-1</t>
  </si>
  <si>
    <t>42301-2041550-9</t>
  </si>
  <si>
    <t>42201-0180126-2</t>
  </si>
  <si>
    <t>42301-6281478-3</t>
  </si>
  <si>
    <t>42101-1733278-7</t>
  </si>
  <si>
    <t>42301-1049121-6</t>
  </si>
  <si>
    <t>42301-0171110-5</t>
  </si>
  <si>
    <t>37405-9607222-5</t>
  </si>
  <si>
    <t>42501-1448437-5</t>
  </si>
  <si>
    <t>42301-8342656-9</t>
  </si>
  <si>
    <t>42201-2842028-5</t>
  </si>
  <si>
    <t>42301-8249649-2</t>
  </si>
  <si>
    <t>42101-9965774-5</t>
  </si>
  <si>
    <t>42101-1296699-3</t>
  </si>
  <si>
    <t>42201-8118123-7</t>
  </si>
  <si>
    <t>36302-3394015-2</t>
  </si>
  <si>
    <t>35201-5923510-4</t>
  </si>
  <si>
    <t>36302-0489499-5</t>
  </si>
  <si>
    <t>34201-7398933-0</t>
  </si>
  <si>
    <t>35201-9367904-9</t>
  </si>
  <si>
    <t>35201-1313879-5</t>
  </si>
  <si>
    <t>914000-251414-9</t>
  </si>
  <si>
    <t>61101-5211697-7</t>
  </si>
  <si>
    <t>35201-7426662-5</t>
  </si>
  <si>
    <t>35201-1374824-9</t>
  </si>
  <si>
    <t>35102-4998875-3</t>
  </si>
  <si>
    <t>17301-7640020-9</t>
  </si>
  <si>
    <t>35202-2799286-1</t>
  </si>
  <si>
    <t>33100-2529354-7</t>
  </si>
  <si>
    <t>35202-7858948-6</t>
  </si>
  <si>
    <t>38403-2087095-1</t>
  </si>
  <si>
    <t>42000-3859938-5</t>
  </si>
  <si>
    <t>35202-3385788-8</t>
  </si>
  <si>
    <t>37405-7629844-5</t>
  </si>
  <si>
    <t>37405-2263142-7</t>
  </si>
  <si>
    <t>201-39-857956</t>
  </si>
  <si>
    <t>35202-2818975-2</t>
  </si>
  <si>
    <t>61101-1550505-5</t>
  </si>
  <si>
    <t>61101-3107332-9</t>
  </si>
  <si>
    <t>61101-310773329</t>
  </si>
  <si>
    <t>37405-4809835-2</t>
  </si>
  <si>
    <t>285065-225841</t>
  </si>
  <si>
    <t>37405-2994341-9</t>
  </si>
  <si>
    <t>82303-8870661-3</t>
  </si>
  <si>
    <t>13101-5481298-7</t>
  </si>
  <si>
    <t>203-74-333293</t>
  </si>
  <si>
    <t>101-56-457123</t>
  </si>
  <si>
    <t>701-79-535908</t>
  </si>
  <si>
    <t>37405-9040846-8</t>
  </si>
  <si>
    <t>37405-0388714-9</t>
  </si>
  <si>
    <t>61101-4194223-7</t>
  </si>
  <si>
    <t>37405-1759783-1</t>
  </si>
  <si>
    <t>212-73-077437</t>
  </si>
  <si>
    <t>37405-4241318-1</t>
  </si>
  <si>
    <t>37405-2135891-5</t>
  </si>
  <si>
    <t>37405-912588-9</t>
  </si>
  <si>
    <t>35202-8178342-5</t>
  </si>
  <si>
    <t>37405-3220210-3</t>
  </si>
  <si>
    <t>37405-4142103-1</t>
  </si>
  <si>
    <t>37405-0504609-5</t>
  </si>
  <si>
    <t>82401-6398399-7</t>
  </si>
  <si>
    <t>61101-2112111-9</t>
  </si>
  <si>
    <t>61101-2112111-0</t>
  </si>
  <si>
    <t>37405-8313952-9</t>
  </si>
  <si>
    <t>36303-5010734-9</t>
  </si>
  <si>
    <t>13302-3168272-1</t>
  </si>
  <si>
    <t>35202-9485372-7</t>
  </si>
  <si>
    <t>42101-4747160-1</t>
  </si>
  <si>
    <t>35202-2245601-6</t>
  </si>
  <si>
    <t>42301-3031962-2</t>
  </si>
  <si>
    <t>35202-8153680-3</t>
  </si>
  <si>
    <t>268-75-112404</t>
  </si>
  <si>
    <t>272-89-103457</t>
  </si>
  <si>
    <t>227-68-413734</t>
  </si>
  <si>
    <t>35201-1360920-1</t>
  </si>
  <si>
    <t>35202-2942339-1</t>
  </si>
  <si>
    <t>35202-4998656-5</t>
  </si>
  <si>
    <t>35201-1471781-3</t>
  </si>
  <si>
    <t>35201-9112997-7</t>
  </si>
  <si>
    <t>35202-6314305-5</t>
  </si>
  <si>
    <t>35202-6438610-5</t>
  </si>
  <si>
    <t>35202-2649051-6</t>
  </si>
  <si>
    <t>35201-5462896-7</t>
  </si>
  <si>
    <t>322-52-011915</t>
  </si>
  <si>
    <t>37405-0246135-1</t>
  </si>
  <si>
    <t>35202-4705042-7</t>
  </si>
  <si>
    <t>35202-2720277-9</t>
  </si>
  <si>
    <t>37405-3108165-3</t>
  </si>
  <si>
    <t>35202-9601809-3</t>
  </si>
  <si>
    <t>35201-1549824-5</t>
  </si>
  <si>
    <t>239-90-041271</t>
  </si>
  <si>
    <t>35201-0510137-1</t>
  </si>
  <si>
    <t>35201-1338822-7</t>
  </si>
  <si>
    <t>35202-2617373-5</t>
  </si>
  <si>
    <t>35202-2256117-3</t>
  </si>
  <si>
    <t>35202-2686650-5</t>
  </si>
  <si>
    <t>35202-2922736-4</t>
  </si>
  <si>
    <t>13302-3063591</t>
  </si>
  <si>
    <t>35201-5121468-1</t>
  </si>
  <si>
    <t>35202-9938468-3</t>
  </si>
  <si>
    <t>35202-1204000-1</t>
  </si>
  <si>
    <t>35202-8494178-3</t>
  </si>
  <si>
    <t>35202-2737970-2</t>
  </si>
  <si>
    <t>270-63-557497</t>
  </si>
  <si>
    <t>33100-3791004-7</t>
  </si>
  <si>
    <t>246-58-258753</t>
  </si>
  <si>
    <t>33100-0220554-5</t>
  </si>
  <si>
    <t>33100-6931571-1</t>
  </si>
  <si>
    <t>33100-5068920-9</t>
  </si>
  <si>
    <t>33100-0903419-3</t>
  </si>
  <si>
    <t>33100-0867041-8</t>
  </si>
  <si>
    <t>35403-1118529-5</t>
  </si>
  <si>
    <t>33100-2038951-5</t>
  </si>
  <si>
    <t>35200-7460584-1</t>
  </si>
  <si>
    <t>35202-2341327-5</t>
  </si>
  <si>
    <t>244-66-393090</t>
  </si>
  <si>
    <t>35202-2118762-2</t>
  </si>
  <si>
    <t>35202-9252971-9</t>
  </si>
  <si>
    <t>35202-2712018-5</t>
  </si>
  <si>
    <t>35202-7877270-9</t>
  </si>
  <si>
    <t>35202-2637832-1</t>
  </si>
  <si>
    <t>35201-9668537-1</t>
  </si>
  <si>
    <t>35202-2559858-9</t>
  </si>
  <si>
    <t>33100-7355571-5</t>
  </si>
  <si>
    <t>35200-1484424-5</t>
  </si>
  <si>
    <t>35202-7839891-2</t>
  </si>
  <si>
    <t>35202-2467915-6</t>
  </si>
  <si>
    <t>346039-629519-1</t>
  </si>
  <si>
    <t>35202-2885488-7</t>
  </si>
  <si>
    <t>35202-2530456-3</t>
  </si>
  <si>
    <t>35202-6433759-3</t>
  </si>
  <si>
    <t>35202-2256377-9</t>
  </si>
  <si>
    <t>38201-8349621-5</t>
  </si>
  <si>
    <t>34201-5931969-9</t>
  </si>
  <si>
    <t>35202-2405507-9</t>
  </si>
  <si>
    <t>275-48-291964</t>
  </si>
  <si>
    <t>334-64-194736</t>
  </si>
  <si>
    <t>35301-0689131-7</t>
  </si>
  <si>
    <t>36502-8008804-1</t>
  </si>
  <si>
    <t>35202-1699128-5</t>
  </si>
  <si>
    <t>35202-4436001-9</t>
  </si>
  <si>
    <t>31202-7753913-4</t>
  </si>
  <si>
    <t>208586-268721-1</t>
  </si>
  <si>
    <t>35202-261336-1</t>
  </si>
  <si>
    <t>35202-2739992-9</t>
  </si>
  <si>
    <t>35202-2224467-7</t>
  </si>
  <si>
    <t>35200-1493911-2</t>
  </si>
  <si>
    <t>35202-65720728-</t>
  </si>
  <si>
    <t>36104-0398133-5</t>
  </si>
  <si>
    <t>35202-6613731-6</t>
  </si>
  <si>
    <t>36501-8171311-7</t>
  </si>
  <si>
    <t>33301-2094278-7</t>
  </si>
  <si>
    <t>33202-1203584-3</t>
  </si>
  <si>
    <t>35202-8493655-7</t>
  </si>
  <si>
    <t>31202-1972240-1</t>
  </si>
  <si>
    <t>35200-1505577-5</t>
  </si>
  <si>
    <t>35102-9597291-5</t>
  </si>
  <si>
    <t>35201-1387518-9</t>
  </si>
  <si>
    <t>33100-4140799-7</t>
  </si>
  <si>
    <t>35103-1346723-1</t>
  </si>
  <si>
    <t>35202-2353746-9</t>
  </si>
  <si>
    <t>35202-9871236-7</t>
  </si>
  <si>
    <t>35202-0613565-9</t>
  </si>
  <si>
    <t>42301-6321376-3</t>
  </si>
  <si>
    <t>42501-4701340-9</t>
  </si>
  <si>
    <t>35202-2184432-5</t>
  </si>
  <si>
    <t>35202-5698742-7</t>
  </si>
  <si>
    <t>35202-2254816-9</t>
  </si>
  <si>
    <t>35201-9788316-7</t>
  </si>
  <si>
    <t>35202-2678947-8</t>
  </si>
  <si>
    <t>35201-4162457-7</t>
  </si>
  <si>
    <t>35202-9557295-5</t>
  </si>
  <si>
    <t>35202-4730664-7</t>
  </si>
  <si>
    <t>35202-8942926-7</t>
  </si>
  <si>
    <t>35202-6146362-9</t>
  </si>
  <si>
    <t>37405-6992058-7</t>
  </si>
  <si>
    <t>34502-2309808-5</t>
  </si>
  <si>
    <t>61101-0853466-7</t>
  </si>
  <si>
    <t>35202-3314979-1</t>
  </si>
  <si>
    <t>35202-5175569-9</t>
  </si>
  <si>
    <t>35202-6389041-5</t>
  </si>
  <si>
    <t>35202-9384206-1</t>
  </si>
  <si>
    <t>35201-2954122-9</t>
  </si>
  <si>
    <t>35202-4922012-3</t>
  </si>
  <si>
    <t>35202-2969462-1</t>
  </si>
  <si>
    <t>35202-0820644-3</t>
  </si>
  <si>
    <t>35200-1451604-7</t>
  </si>
  <si>
    <t>35201-1288313-9</t>
  </si>
  <si>
    <t>36302-0686362-7</t>
  </si>
  <si>
    <t>36302-6626808-7</t>
  </si>
  <si>
    <t>35202-3152747-3</t>
  </si>
  <si>
    <t>16201-5075135-3</t>
  </si>
  <si>
    <t>35201-7655177-9</t>
  </si>
  <si>
    <t>35202-5197152-1</t>
  </si>
  <si>
    <t>36302-3325158-5</t>
  </si>
  <si>
    <t>21203-8853216-5</t>
  </si>
  <si>
    <t>35201-8216964-5</t>
  </si>
  <si>
    <t>35201-7107933-9</t>
  </si>
  <si>
    <t>35202-8992723-1</t>
  </si>
  <si>
    <t>35202-5966269-5</t>
  </si>
  <si>
    <t>32303-5037347-2</t>
  </si>
  <si>
    <t>35202-2716465-1</t>
  </si>
  <si>
    <t>35201-9097062-7</t>
  </si>
  <si>
    <t>35202-8809380-2</t>
  </si>
  <si>
    <t>38403-7982346-5</t>
  </si>
  <si>
    <t>38403-6114144-7</t>
  </si>
  <si>
    <t>38403-7985578-7</t>
  </si>
  <si>
    <t>38403-4552394-3</t>
  </si>
  <si>
    <t>38403-6964719-1</t>
  </si>
  <si>
    <t>38403-2711284-3</t>
  </si>
  <si>
    <t>38403-2083330-7</t>
  </si>
  <si>
    <t>38403-8630181-1</t>
  </si>
  <si>
    <t>38403-7355556-3</t>
  </si>
  <si>
    <t>35404-3013165-3</t>
  </si>
  <si>
    <t>35404-1530038-3</t>
  </si>
  <si>
    <t>35404-7792740-7</t>
  </si>
  <si>
    <t>35401-1609743-3</t>
  </si>
  <si>
    <t>35404-5205154-1</t>
  </si>
  <si>
    <t>34102-3641402-2</t>
  </si>
  <si>
    <t>35404-3568508-5</t>
  </si>
  <si>
    <t>35404-8607850-3</t>
  </si>
  <si>
    <t>35404-1598578-3</t>
  </si>
  <si>
    <t>35404-8200353-7</t>
  </si>
  <si>
    <t>35404-7857010-5</t>
  </si>
  <si>
    <t>35404-1842782-3</t>
  </si>
  <si>
    <t>35202-0645206-3</t>
  </si>
  <si>
    <t>34101-7164040-7</t>
  </si>
  <si>
    <t>34101-2266901-9</t>
  </si>
  <si>
    <t>34101-4248457-8</t>
  </si>
  <si>
    <t>34101-3903623-3</t>
  </si>
  <si>
    <t>34101-7707589-5</t>
  </si>
  <si>
    <t>34101-3916460-9</t>
  </si>
  <si>
    <t>34101-4071905-1</t>
  </si>
  <si>
    <t>34101-2430060-1</t>
  </si>
  <si>
    <t>34101-2571077-1</t>
  </si>
  <si>
    <t>266-91-057159</t>
  </si>
  <si>
    <t>34101-2391209-7</t>
  </si>
  <si>
    <t>34102-3954717-3</t>
  </si>
  <si>
    <t>34101-1148474-5</t>
  </si>
  <si>
    <t>285-86-593896</t>
  </si>
  <si>
    <t>285-93-139242</t>
  </si>
  <si>
    <t>285-39-374444</t>
  </si>
  <si>
    <t>34101-1335475-3</t>
  </si>
  <si>
    <t>34101-4694554-5</t>
  </si>
  <si>
    <t>34101-8458713-3</t>
  </si>
  <si>
    <t>34101-8877152-5</t>
  </si>
  <si>
    <t>34101-2660089-7</t>
  </si>
  <si>
    <t>34101-8564545-1</t>
  </si>
  <si>
    <t>34101-9681307-9</t>
  </si>
  <si>
    <t>35202-1550549-5</t>
  </si>
  <si>
    <t>34101-7138928-1</t>
  </si>
  <si>
    <t>34101-1334318-3</t>
  </si>
  <si>
    <t>34101-5388816-9</t>
  </si>
  <si>
    <t>34101-6935956-9</t>
  </si>
  <si>
    <t>35201-9819754-3</t>
  </si>
  <si>
    <t>35202-5741155-3</t>
  </si>
  <si>
    <t>35202-4018483-3</t>
  </si>
  <si>
    <t>4230138836334-5</t>
  </si>
  <si>
    <t>42301-1663716-2</t>
  </si>
  <si>
    <t>35202-3369927-1</t>
  </si>
  <si>
    <t>27072-2612190-0</t>
  </si>
  <si>
    <t>35202-5461646-1</t>
  </si>
  <si>
    <t>36303-1019103-5</t>
  </si>
  <si>
    <t>270-53-263700</t>
  </si>
  <si>
    <t>35201-0679537-3</t>
  </si>
  <si>
    <t>35202-5415333-5</t>
  </si>
  <si>
    <t>34201-2154317-3</t>
  </si>
  <si>
    <t>35202-7268551-3</t>
  </si>
  <si>
    <t>35201-16261103-</t>
  </si>
  <si>
    <t>35202-2542080-3</t>
  </si>
  <si>
    <t>35202-8692050-7</t>
  </si>
  <si>
    <t>35202-2249532-7</t>
  </si>
  <si>
    <t>321-94-293320</t>
  </si>
  <si>
    <t>35201-2573953-6</t>
  </si>
  <si>
    <t>36302-0300017-3</t>
  </si>
  <si>
    <t>35202-2616556-1</t>
  </si>
  <si>
    <t>35202-2507471-3</t>
  </si>
  <si>
    <t>277-51-290591</t>
  </si>
  <si>
    <t>34101-2417407-9</t>
  </si>
  <si>
    <t>34603-2237362-5</t>
  </si>
  <si>
    <t>35202-0872766-7</t>
  </si>
  <si>
    <t>35200-2647182-3</t>
  </si>
  <si>
    <t>267-72-576092</t>
  </si>
  <si>
    <t>267-94-507298</t>
  </si>
  <si>
    <t>267-71-238219</t>
  </si>
  <si>
    <t>35202-3122631-9</t>
  </si>
  <si>
    <t>35202-3864306-8</t>
  </si>
  <si>
    <t>35202-2388633-1</t>
  </si>
  <si>
    <t>35201-0502010-7</t>
  </si>
  <si>
    <t>35201-4405811-9</t>
  </si>
  <si>
    <t>35202-4627086-3</t>
  </si>
  <si>
    <t>272-80-670972</t>
  </si>
  <si>
    <t>38402-1538945-1</t>
  </si>
  <si>
    <t>35201-4195037-5</t>
  </si>
  <si>
    <t>35202-8557967-9</t>
  </si>
  <si>
    <t>35202-2632870-1</t>
  </si>
  <si>
    <t>36104-4092868-5</t>
  </si>
  <si>
    <t>35202-6984147-3</t>
  </si>
  <si>
    <t>35202-2314158-5</t>
  </si>
  <si>
    <t>35202-8594965-9</t>
  </si>
  <si>
    <t>35202-2300789-1</t>
  </si>
  <si>
    <t>206-51-314647</t>
  </si>
  <si>
    <t>35202-2966937-1</t>
  </si>
  <si>
    <t>35201-1526021-2</t>
  </si>
  <si>
    <t>34101-2328720-8</t>
  </si>
  <si>
    <t>22190-0080320-0</t>
  </si>
  <si>
    <t>38201-1475734-3</t>
  </si>
  <si>
    <t>35202-3578465-4</t>
  </si>
  <si>
    <t>31202-7380506-3</t>
  </si>
  <si>
    <t>25175-3284960-0</t>
  </si>
  <si>
    <t>36302-7116106-7</t>
  </si>
  <si>
    <t>217-43-263841</t>
  </si>
  <si>
    <t>35201-1540642-9</t>
  </si>
  <si>
    <t>37406-1551822-1</t>
  </si>
  <si>
    <t>231-37-111250</t>
  </si>
  <si>
    <t>35202-1891499-3</t>
  </si>
  <si>
    <t>270-75-505691</t>
  </si>
  <si>
    <t>34603-5069927-5</t>
  </si>
  <si>
    <t>35202-7334639-5</t>
  </si>
  <si>
    <t>34603-8787911-9</t>
  </si>
  <si>
    <t>34603-3029005-9</t>
  </si>
  <si>
    <t>34603-2265496-3</t>
  </si>
  <si>
    <t>34603-1313732-9</t>
  </si>
  <si>
    <t>35201-6248858-1</t>
  </si>
  <si>
    <t>34603-8374133-3</t>
  </si>
  <si>
    <t>34603-2209719-1</t>
  </si>
  <si>
    <t>38403-1305835-5</t>
  </si>
  <si>
    <t>34603-2470433-7</t>
  </si>
  <si>
    <t>34603-2151715-5</t>
  </si>
  <si>
    <t>34603-3798636-7</t>
  </si>
  <si>
    <t>324603-2259742-</t>
  </si>
  <si>
    <t>300-56-182223</t>
  </si>
  <si>
    <t>34603-1310939-5</t>
  </si>
  <si>
    <t>34601-3367440-3</t>
  </si>
  <si>
    <t>38602-2575719-5</t>
  </si>
  <si>
    <t>34603-8725938-0</t>
  </si>
  <si>
    <t>35202-2408697-7</t>
  </si>
  <si>
    <t>35201-5766867-9</t>
  </si>
  <si>
    <t>34301-6224906-6</t>
  </si>
  <si>
    <t>61101-8487715-5</t>
  </si>
  <si>
    <t>35202-9417458-0</t>
  </si>
  <si>
    <t>35202-6218478-7</t>
  </si>
  <si>
    <t>35201-1587760-3</t>
  </si>
  <si>
    <t>35201-1797733-9</t>
  </si>
  <si>
    <t>35202-3519657-5</t>
  </si>
  <si>
    <t>35201-4704397-9</t>
  </si>
  <si>
    <t>35202-5611658-9</t>
  </si>
  <si>
    <t>35201-8728146-3</t>
  </si>
  <si>
    <t>35201-5721126-9</t>
  </si>
  <si>
    <t>352013-870209-5</t>
  </si>
  <si>
    <t>35202-2811579-9</t>
  </si>
  <si>
    <t>35202-1396758-3</t>
  </si>
  <si>
    <t>35202-4130848-5</t>
  </si>
  <si>
    <t>42301-5253598-4</t>
  </si>
  <si>
    <t>42201-7104707-3</t>
  </si>
  <si>
    <t>42301-5423698-0</t>
  </si>
  <si>
    <t>42301-8945785-9</t>
  </si>
  <si>
    <t>42000-0571249-5</t>
  </si>
  <si>
    <t>42201-1991032-3</t>
  </si>
  <si>
    <t>42301-5269863-2</t>
  </si>
  <si>
    <t>35202-8600425-3</t>
  </si>
  <si>
    <t>42301-1092099-9</t>
  </si>
  <si>
    <t>42101-1807079-1</t>
  </si>
  <si>
    <t>35201-4427544-5</t>
  </si>
  <si>
    <t>752586-484176-1</t>
  </si>
  <si>
    <t>42301-6389221-5</t>
  </si>
  <si>
    <t>42080-5511505-9</t>
  </si>
  <si>
    <t>42101-5783723-6</t>
  </si>
  <si>
    <t>42101-3033405-8</t>
  </si>
  <si>
    <t>42101-4940139-1</t>
  </si>
  <si>
    <t>42401-7854125-0</t>
  </si>
  <si>
    <t>37406-0348038-3</t>
  </si>
  <si>
    <t>42301-4521256-7</t>
  </si>
  <si>
    <t>42101-5326981-6</t>
  </si>
  <si>
    <t>42201-2383586-6</t>
  </si>
  <si>
    <t>42301-3883634-5</t>
  </si>
  <si>
    <t>42201-0458068-5</t>
  </si>
  <si>
    <t>519-85-389663</t>
  </si>
  <si>
    <t>915090-111783-3</t>
  </si>
  <si>
    <t>33201-1672044-9</t>
  </si>
  <si>
    <t>61101-2012557-8</t>
  </si>
  <si>
    <t>35202-8036987-1</t>
  </si>
  <si>
    <t>37405-5798675-9</t>
  </si>
  <si>
    <t>137-52-052683</t>
  </si>
  <si>
    <t>17301-1676757-5</t>
  </si>
  <si>
    <t>17301-1676770-3</t>
  </si>
  <si>
    <t>17301-2220659-7</t>
  </si>
  <si>
    <t>17301-0489744-3</t>
  </si>
  <si>
    <t>17301-3222994-7</t>
  </si>
  <si>
    <t>C297045</t>
  </si>
  <si>
    <t>17301-1558030-9</t>
  </si>
  <si>
    <t>35201-7503127-9</t>
  </si>
  <si>
    <t>35202-8665711-1</t>
  </si>
  <si>
    <t>36202-4477296-9</t>
  </si>
  <si>
    <t>42101-1851804-3</t>
  </si>
  <si>
    <t>42201-2863180-1</t>
  </si>
  <si>
    <t>42101-1846376-3</t>
  </si>
  <si>
    <t>425012-037557-9</t>
  </si>
  <si>
    <t>200861361 UK PA</t>
  </si>
  <si>
    <t>42201-4836982-6</t>
  </si>
  <si>
    <t>42301-4317834-6</t>
  </si>
  <si>
    <t>35201-42299710-</t>
  </si>
  <si>
    <t>215-89-65659</t>
  </si>
  <si>
    <t>37405-2380118-1</t>
  </si>
  <si>
    <t>35202-3350102-5</t>
  </si>
  <si>
    <t>275-90-077552</t>
  </si>
  <si>
    <t>35202-4107978-7</t>
  </si>
  <si>
    <t>35202-6765274-9</t>
  </si>
  <si>
    <t>35202-3320025-9</t>
  </si>
  <si>
    <t>35202-2489395-3</t>
  </si>
  <si>
    <t>35404-6553676-9</t>
  </si>
  <si>
    <t>34101-3678495-9</t>
  </si>
  <si>
    <t>840586-606737-1</t>
  </si>
  <si>
    <t>35201-7921526-3</t>
  </si>
  <si>
    <t>35202-9080281-7</t>
  </si>
  <si>
    <t>915090-121932-4</t>
  </si>
  <si>
    <t>35202-2742993-7</t>
  </si>
  <si>
    <t>34603-2156308-5</t>
  </si>
  <si>
    <t>42301-9251841-9</t>
  </si>
  <si>
    <t>42301-3196678-1</t>
  </si>
  <si>
    <t>61101-2008973-3</t>
  </si>
  <si>
    <t>37405-9502089-6</t>
  </si>
  <si>
    <t>17301-1236348-3</t>
  </si>
  <si>
    <t>81103-6512600-8</t>
  </si>
  <si>
    <t>81302-9105491-5</t>
  </si>
  <si>
    <t>81302-1687677-7</t>
  </si>
  <si>
    <t>81102-8022647-9</t>
  </si>
  <si>
    <t>31202-1337463-5</t>
  </si>
  <si>
    <t>37402-2904642-1</t>
  </si>
  <si>
    <t>42101-1380087-5</t>
  </si>
  <si>
    <t>37405-0322905-3</t>
  </si>
  <si>
    <t>37405-6165662-9</t>
  </si>
  <si>
    <t>35202-7109126-1</t>
  </si>
  <si>
    <t>35201-7253217-3</t>
  </si>
  <si>
    <t>PP# 303541283</t>
  </si>
  <si>
    <t>35202-5251781-3</t>
  </si>
  <si>
    <t>35202-4293230-3</t>
  </si>
  <si>
    <t>33100-5079374-3</t>
  </si>
  <si>
    <t>35202-2680555-5</t>
  </si>
  <si>
    <t>35202-1969577-1</t>
  </si>
  <si>
    <t>37405-9013049-7</t>
  </si>
  <si>
    <t>17301-6679936-5</t>
  </si>
  <si>
    <t>311022-542376-3</t>
  </si>
  <si>
    <t>42101-9936592-6</t>
  </si>
  <si>
    <t>37405-0534126-7</t>
  </si>
  <si>
    <t>37405-0636270-7</t>
  </si>
  <si>
    <t>37405-2192063-9</t>
  </si>
  <si>
    <t>35202-2848882-3</t>
  </si>
  <si>
    <t>35201-4983448-1</t>
  </si>
  <si>
    <t>34603-2311964-5</t>
  </si>
  <si>
    <t>MEGA MART (PVT) LTD</t>
  </si>
  <si>
    <t>RAJA SAJID MEHMOOD/ RAJA MUHAMMAD</t>
  </si>
  <si>
    <t>MAS TRADING INTERNATIONAL</t>
  </si>
  <si>
    <t>WAJIHA TAHIR</t>
  </si>
  <si>
    <t>QUALITY ENGINEERS</t>
  </si>
  <si>
    <t>MARGALLA DEVELOPERS (PRIVATE)</t>
  </si>
  <si>
    <t>R.R ENGINEERING SERVICES</t>
  </si>
  <si>
    <t>JAN &amp; JAN FLOUR MILL</t>
  </si>
  <si>
    <t>TALHA UMER YASIN</t>
  </si>
  <si>
    <t>SPARKLETTS (PVT) LTD</t>
  </si>
  <si>
    <t>IQBAL SHAH</t>
  </si>
  <si>
    <t>WORLD STAR BUSINESS</t>
  </si>
  <si>
    <t>MUHAMMAD ARIF BUTT</t>
  </si>
  <si>
    <t>M.HAROON/SAJIDA HARO</t>
  </si>
  <si>
    <t>ISHTIAQ AHMED KHAN</t>
  </si>
  <si>
    <t>EMERGING TECHNOLOGIE</t>
  </si>
  <si>
    <t>AWAMI ELECTRIC DECORATORS</t>
  </si>
  <si>
    <t>TRANS AIR TRAVELS (PVT) LIMITED</t>
  </si>
  <si>
    <t>ALI AKBAR/ABDUL REHMAN/JAHANGIR</t>
  </si>
  <si>
    <t>ILYAS &amp; CO</t>
  </si>
  <si>
    <t>MULTITECH SERVICES</t>
  </si>
  <si>
    <t>MRS.ASHRAF JABEEN</t>
  </si>
  <si>
    <t>FOUZIA MUSHTAQ</t>
  </si>
  <si>
    <t>ATEEQ UR REHMAN</t>
  </si>
  <si>
    <t>DR.M.LATIF/ISHRAT LAT</t>
  </si>
  <si>
    <t>MOHAMMAD MANSHA VIRK</t>
  </si>
  <si>
    <t>MOEEN MANZOOR</t>
  </si>
  <si>
    <t>ASMA INAM SHAMI</t>
  </si>
  <si>
    <t>AYESHA FARHAN PASHA</t>
  </si>
  <si>
    <t>KHALIDA ASHFAQ</t>
  </si>
  <si>
    <t>ASMA BINT GARY DEE RICE</t>
  </si>
  <si>
    <t>TANVEER AFTAB &amp;/OR WAQAR AFTAB</t>
  </si>
  <si>
    <t>IJAZ AHMED SHEIKH</t>
  </si>
  <si>
    <t>UMER KHATAB</t>
  </si>
  <si>
    <t>IMRAN GULZAR</t>
  </si>
  <si>
    <t>MUHAMMAD IMTIAZ KAYANI</t>
  </si>
  <si>
    <t>M/S SHAMA FLUOR &amp; GENERAL MILLS</t>
  </si>
  <si>
    <t>ASIF MASOOD</t>
  </si>
  <si>
    <t>MUHAMMAD YAQOOB</t>
  </si>
  <si>
    <t>MOHAMMAD YAQOOB</t>
  </si>
  <si>
    <t>UNIVERSAL POWER (PVT) LTD</t>
  </si>
  <si>
    <t>COLUMBIA ASSOCIATES</t>
  </si>
  <si>
    <t>AL BADAR ETISALATE (PVT) LTD.</t>
  </si>
  <si>
    <t>M/S  DIMENSIONS</t>
  </si>
  <si>
    <t>NASIR KHAN</t>
  </si>
  <si>
    <t>ALIBA ENTERPRISES</t>
  </si>
  <si>
    <t>SYED SARFRAZ HUSSAIN GARDEZI</t>
  </si>
  <si>
    <t>OMAIR IQBAL</t>
  </si>
  <si>
    <t>AMAN ULLAH</t>
  </si>
  <si>
    <t>TAHIR HUSSAIN - SHUMAILA AFZAL</t>
  </si>
  <si>
    <t>INAM UL HAQ ABBASI</t>
  </si>
  <si>
    <t>NARGIS FAIZ MALIK</t>
  </si>
  <si>
    <t>IFTIKHAR HUSSAIN/FARZANA HUSSAIN</t>
  </si>
  <si>
    <t>MUHAMMAD SHEHZAD ASLAM</t>
  </si>
  <si>
    <t>ZAHIDA PARVEEN / MARIA KHANUM</t>
  </si>
  <si>
    <t>MUHAMMAD RAZA KHAN</t>
  </si>
  <si>
    <t>SOBAN INTERNATIONAL</t>
  </si>
  <si>
    <t>THE GWADAR BREEZE LUXURY HOUSING</t>
  </si>
  <si>
    <t>FAISAL ALI SHIEKH</t>
  </si>
  <si>
    <t>NAZIR AUTOMOBILES &amp; ELECTRIC HOUSE</t>
  </si>
  <si>
    <t>MALIK MUHAMMAD KHURSHID</t>
  </si>
  <si>
    <t>MUHAMMAD HAROON BADAR</t>
  </si>
  <si>
    <t>AHMED ENTERPRISES</t>
  </si>
  <si>
    <t>THE PROFESSIONALS</t>
  </si>
  <si>
    <t>NASIR BASHIR</t>
  </si>
  <si>
    <t>MOHAMMAD ILYAS QURESHI / SHAMEEM</t>
  </si>
  <si>
    <t>RAZA ALI</t>
  </si>
  <si>
    <t>MUHAMMAD TARIQ</t>
  </si>
  <si>
    <t>MOHAMMAD NAEEM</t>
  </si>
  <si>
    <t>MAZHAR AURANGZEB</t>
  </si>
  <si>
    <t>AZHAR</t>
  </si>
  <si>
    <t>MUHAMMAD FAROOQ UMER</t>
  </si>
  <si>
    <t>RUKHSANA SHAFEEQ QURESHI.</t>
  </si>
  <si>
    <t>ABID RAMAZAN</t>
  </si>
  <si>
    <t>MEHWISH ANIS / SARDAR GUL BADSHAH</t>
  </si>
  <si>
    <t>MUHAMMAD EJAZ</t>
  </si>
  <si>
    <t>RAEESA NOSHABA</t>
  </si>
  <si>
    <t>AHMAD RAZA TARIQ</t>
  </si>
  <si>
    <t>JUBLEE ENTERTAINMENT</t>
  </si>
  <si>
    <t>BADAR &amp; BROTHERS</t>
  </si>
  <si>
    <t>SHISHA TRADERS</t>
  </si>
  <si>
    <t>ZAMAN STEEL CORP.</t>
  </si>
  <si>
    <t>M/S INTERNATIONAL LOGISTICS</t>
  </si>
  <si>
    <t>SIKANDAR KHAN</t>
  </si>
  <si>
    <t>SHUGUFTA MUSHTAQ</t>
  </si>
  <si>
    <t>MUHAMMAD SHAHID</t>
  </si>
  <si>
    <t>M/S PLANAM PROJECTS</t>
  </si>
  <si>
    <t>SHAHID ISLAM</t>
  </si>
  <si>
    <t>QAZI NOOR A&amp;NAQIB A</t>
  </si>
  <si>
    <t>CAR POINT</t>
  </si>
  <si>
    <t>M/S ALPINE FRESH NATURAL MINERAL</t>
  </si>
  <si>
    <t>MINHAS SARWAR</t>
  </si>
  <si>
    <t>KHAN BROTHERS CNG</t>
  </si>
  <si>
    <t>JABBAR CUSTOM AGENCY</t>
  </si>
  <si>
    <t>M/S JAMALI CORPORATION</t>
  </si>
  <si>
    <t>SOVINIER TOBACO</t>
  </si>
  <si>
    <t>BINORI CUSTOM AGENCY</t>
  </si>
  <si>
    <t>SHEHNAZ BEGUM</t>
  </si>
  <si>
    <t>ZAHOOR UN NISA</t>
  </si>
  <si>
    <t>DILAWAR SHAH</t>
  </si>
  <si>
    <t>M/S MUSLIM MOTORS WORKSHOP</t>
  </si>
  <si>
    <t>AMIR GLOBAL TRADERS (PVT) LTD</t>
  </si>
  <si>
    <t>AFZAL MULTINATIONAL TRADING COMPANY</t>
  </si>
  <si>
    <t>SARDAR KHAN</t>
  </si>
  <si>
    <t>MUHAMMAD ILYAS</t>
  </si>
  <si>
    <t>UMAR DRAZ</t>
  </si>
  <si>
    <t>ONAIZA NASIM</t>
  </si>
  <si>
    <t>M/S ELCON (REGD)</t>
  </si>
  <si>
    <t>MIR ZAMAN</t>
  </si>
  <si>
    <t>MST.GULANDAN</t>
  </si>
  <si>
    <t>HAMYUN KHAN / TABANA BEGUM</t>
  </si>
  <si>
    <t>MRS.NOSHEEN SATTAR.</t>
  </si>
  <si>
    <t>RAHAT ULLAH S/O MIAN GUL</t>
  </si>
  <si>
    <t>DAUDZAI TRADERS</t>
  </si>
  <si>
    <t>ALFA SCIENTIFIC STORE</t>
  </si>
  <si>
    <t>BAB-UL-RIYAN HAJJ &amp; UMRAH (PVT) LTD</t>
  </si>
  <si>
    <t>NOOR MAST</t>
  </si>
  <si>
    <t>MASUD AYUB KHAN</t>
  </si>
  <si>
    <t>ABDUL KHALIQ</t>
  </si>
  <si>
    <t>ROSINA SOHAIL &amp; IBRAHIM KHALIL</t>
  </si>
  <si>
    <t>ALAM KHAN</t>
  </si>
  <si>
    <t>SHAKIR ULLAH DURRANI</t>
  </si>
  <si>
    <t>QAZAFI TRADERS</t>
  </si>
  <si>
    <t>KIFAYAT-ULLAH AFRIDI</t>
  </si>
  <si>
    <t>DR MUHAMMAD NASEER</t>
  </si>
  <si>
    <t>FAISAL MANNAN</t>
  </si>
  <si>
    <t>KHAKI JAN</t>
  </si>
  <si>
    <t>ZAHID IQBAL</t>
  </si>
  <si>
    <t>CH.TARIQ MEHMOOD</t>
  </si>
  <si>
    <t>MRS.RUKHSANA MURAWAT</t>
  </si>
  <si>
    <t>USMAN RIAZ</t>
  </si>
  <si>
    <t>ABDUL MAJEED BUTT</t>
  </si>
  <si>
    <t>SARDAR NIAMAT ULLAH KHAN</t>
  </si>
  <si>
    <t>ZAFAR IQBAL BUTT</t>
  </si>
  <si>
    <t>MUSAFFAR HAFEEZ</t>
  </si>
  <si>
    <t>MIRZA ABDUAL AZIZ MUGHAL</t>
  </si>
  <si>
    <t>ZUBAIDA HAFEEZ</t>
  </si>
  <si>
    <t>IFTIKHAR ALI &amp; FATIM BI</t>
  </si>
  <si>
    <t>HABIB UR REHMAN</t>
  </si>
  <si>
    <t>MR. AMJAD YOUSAF</t>
  </si>
  <si>
    <t>AGHA INTESAR YOUNIS</t>
  </si>
  <si>
    <t>GOHAR ALI MEHBOOB</t>
  </si>
  <si>
    <t>M/S MADNI TRAVELS AND TOURS</t>
  </si>
  <si>
    <t>MUHAMMAD ASIF</t>
  </si>
  <si>
    <t>KHALIL RABBANI KHAN S/O HAROON</t>
  </si>
  <si>
    <t>MUNEER AHMED</t>
  </si>
  <si>
    <t>GHULAM MUHAMMAD &amp; SONS STONE</t>
  </si>
  <si>
    <t>FAQEER HUSSAIN S/O GHULAM RASOOL</t>
  </si>
  <si>
    <t>LAB DIAGNOSTIC AGENC</t>
  </si>
  <si>
    <t>LIAQAT ALI MUJAHID</t>
  </si>
  <si>
    <t>ZULFIQAR ALI S/O SHEIKH AZIZ ALI</t>
  </si>
  <si>
    <t>RASHEED AHMED S/O GHULAM RASUL</t>
  </si>
  <si>
    <t>ABDUL GHAFFAR</t>
  </si>
  <si>
    <t>TANVEER COTTON GINNERS</t>
  </si>
  <si>
    <t>M.ASHRAF SALEEMI S/O M.IQBAL</t>
  </si>
  <si>
    <t>SAAD ABDUL REHMAN KHAN(MINOR)</t>
  </si>
  <si>
    <t>CH MUHAMMAD ARSHAD JAVED/CH</t>
  </si>
  <si>
    <t>MUHAMMAD AKHTAR S/O MALIK NASEER</t>
  </si>
  <si>
    <t>MUHAMMAD SHEHERYAR KHAN/AUHAMMAD</t>
  </si>
  <si>
    <t>SYED HAMAD RAZA</t>
  </si>
  <si>
    <t>SUMAIRA HAFEEZ W/O MUHAMMAD HAFEEZ</t>
  </si>
  <si>
    <t>RANA BASHIR AHMAD S/O JAN MUHAMMAD</t>
  </si>
  <si>
    <t>M/S NATIONAL WOOD</t>
  </si>
  <si>
    <t>ATTA MUHAMMAD</t>
  </si>
  <si>
    <t>FAISAL MALIK ENTERPR</t>
  </si>
  <si>
    <t>MUZAFFAR HUSSAIN S/O MUHAMMAD</t>
  </si>
  <si>
    <t>GHAZI MOBILES</t>
  </si>
  <si>
    <t>MUHAMMAD KALEEM SHAH BUKHARI S/O</t>
  </si>
  <si>
    <t>KHYBER INDUSTRIES</t>
  </si>
  <si>
    <t>FALAK SHER S/O ZULFIQAR ALI</t>
  </si>
  <si>
    <t>MUHAMMAD SOHAIL NAWAZ S/O MUHAMMAD</t>
  </si>
  <si>
    <t>MAHMOOD HAMEED S/O ABDUL HAMEED</t>
  </si>
  <si>
    <t>FAYYAZ AHMED CH.</t>
  </si>
  <si>
    <t>M/S SHEIKH PAPER MAR</t>
  </si>
  <si>
    <t>COMMANDER PETROGAS SERVICES</t>
  </si>
  <si>
    <t>SHEIKH MUHAMMAD AKBAR S/O SHEIKH</t>
  </si>
  <si>
    <t>AGRO COMM.PVT LTD</t>
  </si>
  <si>
    <t>TARIQ IQBAL QURESHI S/O AHMAD MIAN</t>
  </si>
  <si>
    <t>MUHAMMAD IQBAL MALIK S/O MALIK</t>
  </si>
  <si>
    <t>UNITED FARM CHEMICALS</t>
  </si>
  <si>
    <t>MUHAMMAD LATIF S/O MUHAMMAD SHAFI</t>
  </si>
  <si>
    <t>SHANI AGRO MARKETING</t>
  </si>
  <si>
    <t>GHULAM FAREED S/O MANZOOR AHMAD</t>
  </si>
  <si>
    <t>R.M FABRICS</t>
  </si>
  <si>
    <t>MUHAMMAD ASLAM S/O ABDUL MAJEED</t>
  </si>
  <si>
    <t>TAHIR IDRESS DOGAR S/O MUHAMMAD</t>
  </si>
  <si>
    <t>MUHAMMAD TARIQ AZIZ S/O CH MUHAMMAD</t>
  </si>
  <si>
    <t>KHUSHI MUHAMMAD S/O ISLAM-UD-DIN</t>
  </si>
  <si>
    <t>JAVED IQBAL S/O CH. MUHAMMAD ALI</t>
  </si>
  <si>
    <t>M. SALEEM SADIQ S/O CH. M SALEEM</t>
  </si>
  <si>
    <t>GHULAM MUSTAFA KHAN</t>
  </si>
  <si>
    <t>MUHAMMAD SAEED S/O  SARDAR MUHAMMAD</t>
  </si>
  <si>
    <t>CH. ATTA MUHAMMAD &amp; CO.</t>
  </si>
  <si>
    <t>IMTIAZ ALI SAIF S/O SARDAR ALI</t>
  </si>
  <si>
    <t>ASIF ALI S/O CHOUDHARY MUHAMMAD ALI</t>
  </si>
  <si>
    <t>RANA EAHTESHAM EHSAN KHAN</t>
  </si>
  <si>
    <t>ANSAR HUSSAIN SHAH S/O GULZAR</t>
  </si>
  <si>
    <t>BUKHARI GAS PLAZA</t>
  </si>
  <si>
    <t>M/S RANA BROTHERS</t>
  </si>
  <si>
    <t>ASGHAR ALI S/O M. SHARIF</t>
  </si>
  <si>
    <t>MUHAMMAD AFZAL S/O HAJI MUHAMMAD</t>
  </si>
  <si>
    <t>ABDUL SABOOR S/O ABDUL MALIK</t>
  </si>
  <si>
    <t>MAHMOOD UL HASSAN QURESHI S/O</t>
  </si>
  <si>
    <t>TAYYAB FAROOQ</t>
  </si>
  <si>
    <t>MUHAMMAD ASIF S/O SH. MUHAMMAD</t>
  </si>
  <si>
    <t>RABIA FAISAL W/O MUHAMMAD FAISAL</t>
  </si>
  <si>
    <t>SARDAR ALI CHAUDHARY S/O CH. REHMAT</t>
  </si>
  <si>
    <t>MUZAFFAR KHALID</t>
  </si>
  <si>
    <t>MUHAMMAD ASHRAF AKHTAR S/O SARDAR</t>
  </si>
  <si>
    <t>ABIDA KHANAM W/O ABDULLAH FAROOQ</t>
  </si>
  <si>
    <t>SHAMSHER JEWELERS</t>
  </si>
  <si>
    <t>ARSHAD MEHMOOD &amp; SITARA JABEEN</t>
  </si>
  <si>
    <t>PAK LAND CNG FILLING STATION</t>
  </si>
  <si>
    <t>ABDUL REHMAN S/O GHULAM MURTAZA</t>
  </si>
  <si>
    <t>M/S SAEED ENG. WORKS</t>
  </si>
  <si>
    <t>SONA KHAN S/O HAIDHER KHAN</t>
  </si>
  <si>
    <t>ANWAR UL HAQ S/O DARBAR UL HAQ</t>
  </si>
  <si>
    <t>M/S ASHRAF &amp; CO</t>
  </si>
  <si>
    <t>KHALIQ-U-REHMAN SHERWANI S/O</t>
  </si>
  <si>
    <t>MUHAMMAD RAFIIQUE S/O MALIK KHUDA</t>
  </si>
  <si>
    <t>MUKHTIAR AHMAD SHAHEEN S/O GHULAM</t>
  </si>
  <si>
    <t>KHAN MUHAMMAD S/O ALLAH WASAYA</t>
  </si>
  <si>
    <t>AZHAR MUMTAZ S/O MUMTAZ AHMAD</t>
  </si>
  <si>
    <t>ALLAH BUKSH S/O MUHAMMAD HAYAT</t>
  </si>
  <si>
    <t>MUHAMMAD ARSHAD BHUTTA S/O NOOR</t>
  </si>
  <si>
    <t>KAREEM BUKSH S/O ALLAH YAAR</t>
  </si>
  <si>
    <t>MIAN MUHAMMAD UMER S/O MIAN</t>
  </si>
  <si>
    <t>MANZOOR AHMAD S/O MUHAMMAD BUKSH</t>
  </si>
  <si>
    <t>ASHFAQ TARIQ S/O MUSHTAQ AHMAD</t>
  </si>
  <si>
    <t>MOHAMMAD ALAMGEER S/O GHULAM SARWAR</t>
  </si>
  <si>
    <t>M/S NEW NATIONAL CLOTH HOUSE</t>
  </si>
  <si>
    <t>GHULAM FAREED S/O AHMAD BUKSH</t>
  </si>
  <si>
    <t>SYED FARRUKH WASEEM BUKHARI S/O</t>
  </si>
  <si>
    <t>KHATOON BIBI W/O MUHAMMAD SULTAN</t>
  </si>
  <si>
    <t>MUHAMMAD SHAKIR S/O IMAM BUKSH</t>
  </si>
  <si>
    <t>SULTAN TRACTORS</t>
  </si>
  <si>
    <t>SARDAR AHMAD ALI KHAN DARESHAK S/O</t>
  </si>
  <si>
    <t>MUHAMMAD ALTAAF URF SHAIR MUHAMMAD</t>
  </si>
  <si>
    <t>REHMAT INDUSTRIES</t>
  </si>
  <si>
    <t>ABDUL SATTAR S/O ABDUL RAHIM</t>
  </si>
  <si>
    <t>M/S JAVAID IQBAL &amp; CO</t>
  </si>
  <si>
    <t>KHALID MEHMOOD FAROOQI S/O ABDUL</t>
  </si>
  <si>
    <t>MUHAMMAD RAMZAN S/O NABI BUKSH</t>
  </si>
  <si>
    <t>MUHAMMAD KALEEM S/O ABDUL GHAFFAR</t>
  </si>
  <si>
    <t>SAEED AHMAD KHAN S/O MUHAMMAD RAFI</t>
  </si>
  <si>
    <t>NAZAR HUSSAIN S/O GHULAM MUHAMMAD</t>
  </si>
  <si>
    <t>MIRZA ASGHAR ALI S/O MIRZA MUHAMMAD</t>
  </si>
  <si>
    <t>RABNAWAZ KHAN S/O HAJI ALLAH BUKSH</t>
  </si>
  <si>
    <t>QAZI TANVEER AHMAD S/O QAZI GHULAM</t>
  </si>
  <si>
    <t>M/S AL-AZIZ ICE BAR</t>
  </si>
  <si>
    <t>M/S NEW BALOUCHISTAN TRACTORS</t>
  </si>
  <si>
    <t>MUHAMMAD AMIN &amp; JAVAID AHMAD</t>
  </si>
  <si>
    <t>PUNJAB TRACTORS</t>
  </si>
  <si>
    <t>KHURSHEED AHMAD S/O MUHAMMAD SHAFI</t>
  </si>
  <si>
    <t>GADA HUSSAIN SHAMSI S/O WAHID BUKSH</t>
  </si>
  <si>
    <t>MAJID ALI S/O MUHAMMAD YASIN</t>
  </si>
  <si>
    <t>M/S AL-MANZOOR COTTON INDUSTRIES &amp;</t>
  </si>
  <si>
    <t>M/S KHAN CONSTRUCTION COMPANY</t>
  </si>
  <si>
    <t>M/S ALYANI COTTON FACTORY</t>
  </si>
  <si>
    <t>MUHAMMAD RASHID BUTT S/O GHULAM</t>
  </si>
  <si>
    <t>MUHAMMAD AKRAM</t>
  </si>
  <si>
    <t>M/S QAZI TRADERS</t>
  </si>
  <si>
    <t>MUHAMMAD RAMZAN S/O ALLAH WASAYA</t>
  </si>
  <si>
    <t>MIAN MUHAMMAD ABUBAKAR SIDDIQUE S/O</t>
  </si>
  <si>
    <t>MUKHTIAR BEGUM W/O SHAIKH QADIR</t>
  </si>
  <si>
    <t>NATIONAL TRANSPORT COMPANY</t>
  </si>
  <si>
    <t>ABDUL MAJEED KHAN &amp; SHAHNAWAZ</t>
  </si>
  <si>
    <t>QAIMUDDIN CONST: CO</t>
  </si>
  <si>
    <t>M/S BILAL CONSTRUCTION &amp; CO.</t>
  </si>
  <si>
    <t>M/s FRIENDS ENTERPRS</t>
  </si>
  <si>
    <t>INSAF COTTON GINNERS &amp; OIL MILLS</t>
  </si>
  <si>
    <t>ABDUL BASIT  DR.</t>
  </si>
  <si>
    <t>MUNEER AHMED MUGHAL</t>
  </si>
  <si>
    <t>M/S JAMALUDDIN ENTERPRISES</t>
  </si>
  <si>
    <t>LAL COTTON GINNERS</t>
  </si>
  <si>
    <t>MUHAMMAD USMAN</t>
  </si>
  <si>
    <t>MOHSIN ALI MEMON</t>
  </si>
  <si>
    <t>SYED ALAM MUJTABA</t>
  </si>
  <si>
    <t>XEN PROV.HIGHWAY A/C SAJJAD &amp; CO</t>
  </si>
  <si>
    <t>BUKHARI CONSTRUCTION COMPANY</t>
  </si>
  <si>
    <t xml:space="preserve">MOHD ISHAQ NAWAZ KHAN </t>
  </si>
  <si>
    <t>MUHAMMAD BOOTA KHAN S/O H GHULAM</t>
  </si>
  <si>
    <t>CARE DEVELOPMENT ORGANIZATION</t>
  </si>
  <si>
    <t>WAJID HUSSAIN S/O MUHAMMAD AZRAM</t>
  </si>
  <si>
    <t>ATTA MUHAMMAD S/O ALLAH WASAYA</t>
  </si>
  <si>
    <t>MUHAMMAD AYYAZ S/O QAYUM</t>
  </si>
  <si>
    <t>RASOOL MODEL INDUSTRIES (PVT) LTD.</t>
  </si>
  <si>
    <t>LUBNA DURRANI W/O MUHAMMAD HANIF</t>
  </si>
  <si>
    <t>MUKHTAR AHMED S/O AHMED KHAN</t>
  </si>
  <si>
    <t>MUHAMMAD RAMZAN S/O MUHAMMAD ALI</t>
  </si>
  <si>
    <t>CH.MUHAMMAD AMEEN S/O ILAM DIN</t>
  </si>
  <si>
    <t>MOHD ATHAR SHAH S/O MUMTAZ ALI SHAH</t>
  </si>
  <si>
    <t>SYED MUHAMMAD SHAH S/O SYED IMAM</t>
  </si>
  <si>
    <t>MALIK ABDUL AZIZ S/O MALIK KAMRAN</t>
  </si>
  <si>
    <t>HAFEEZ-UR-REHMAN S/O MUHAMMAD</t>
  </si>
  <si>
    <t>MEHMMOD ALAM CHAUDHRY S/O MUHAMMAD</t>
  </si>
  <si>
    <t>AL-AHAD WOMEN WELFARE ORGANIZATION</t>
  </si>
  <si>
    <t>MUHAMMAD KHALID S/O MUHAMMAD</t>
  </si>
  <si>
    <t>MUHAMMAD ANWAR AADIL S/O TUFAIL</t>
  </si>
  <si>
    <t>M/S AZRA TRADIND COMPANY</t>
  </si>
  <si>
    <t>STANDARD GARDEN FL-3</t>
  </si>
  <si>
    <t>SYED JAMSHED AKHTAR WASTI</t>
  </si>
  <si>
    <t>ZAIN-UL-ABDIN</t>
  </si>
  <si>
    <t>RAHEEL ZAFAR / NABEEL / ZAKIA /</t>
  </si>
  <si>
    <t>ZARINA NAZ</t>
  </si>
  <si>
    <t>SHAHZAD ALI/ALIYA</t>
  </si>
  <si>
    <t>ANIS AHMAD</t>
  </si>
  <si>
    <t>TARIQ JAMAL</t>
  </si>
  <si>
    <t>WASEEMA KHALID</t>
  </si>
  <si>
    <t>SYED KHURSHEED ALI</t>
  </si>
  <si>
    <t>SYED ABID ALI / SYED SHAKIR ALI</t>
  </si>
  <si>
    <t>RABIA UNISA</t>
  </si>
  <si>
    <t>MOHAMMAD ALI KHAN</t>
  </si>
  <si>
    <t>SHAKEEL AHMED</t>
  </si>
  <si>
    <t>SHEHLA NIAZ</t>
  </si>
  <si>
    <t>SHAUKAT ZAMAN</t>
  </si>
  <si>
    <t>TAHA ENTERPRISES</t>
  </si>
  <si>
    <t>M/S RIZWAN SONS</t>
  </si>
  <si>
    <t>ERUM BAIG</t>
  </si>
  <si>
    <t>S.FAIZ-UR-REHMAN</t>
  </si>
  <si>
    <t>SYEEDA AMMINA FAUZIA/HABIB MOHAMMAD</t>
  </si>
  <si>
    <t>SYEDA MOHSINA ZAKIA/SYEDA AMMINA</t>
  </si>
  <si>
    <t>S.K.CNG SERVICE STAT</t>
  </si>
  <si>
    <t>ARSHAD ALI SOOMRO</t>
  </si>
  <si>
    <t>ZEESHAN AHMER KHAN</t>
  </si>
  <si>
    <t>MUHAMMAD ZAKIR ALVI</t>
  </si>
  <si>
    <t>SYED SABIR HUSSAIN</t>
  </si>
  <si>
    <t>SANAM MASROOR</t>
  </si>
  <si>
    <t>TEHMINA AKHTER</t>
  </si>
  <si>
    <t>SYED SHABBIR ALI NAQVI</t>
  </si>
  <si>
    <t>SABIHA FATIMA/HASSAN JAN/AKHTARI</t>
  </si>
  <si>
    <t>ABDUL HAFEEZ</t>
  </si>
  <si>
    <t>AFTAB AHMED KHAN</t>
  </si>
  <si>
    <t>FARHANA SOHAIL/ANILA FARRUKH</t>
  </si>
  <si>
    <t>QAMAR ALI</t>
  </si>
  <si>
    <t>MEHWISH SHAKEEL</t>
  </si>
  <si>
    <t>DIAMOND CENTRE</t>
  </si>
  <si>
    <t>BANTVA ANJUMAN HIMAYAT -E- ISLAM</t>
  </si>
  <si>
    <t>BUKHARI COMMERCIAL EXPORTERS</t>
  </si>
  <si>
    <t>MEHREEN AND MARIUM BAI</t>
  </si>
  <si>
    <t>DIVINE INDUSTRY</t>
  </si>
  <si>
    <t>ERUM W/O MUHAMMED WASIM</t>
  </si>
  <si>
    <t>EJAZ &amp; SONS</t>
  </si>
  <si>
    <t>MOHAMMAD FAYAZ.</t>
  </si>
  <si>
    <t>MUHAMMED OZAIB YOUSUF</t>
  </si>
  <si>
    <t>MUHAMMED SHOAIB AND MUHAMMED</t>
  </si>
  <si>
    <t>FAVOURATE EMBRIODERY</t>
  </si>
  <si>
    <t>MUHAMMAD IMRAN .</t>
  </si>
  <si>
    <t>M.AHMED AND JAMILA</t>
  </si>
  <si>
    <t>MOHAMMAD FASEEH ULLAH KHAN</t>
  </si>
  <si>
    <t>M/S. DOSSA ENTERPRISES</t>
  </si>
  <si>
    <t>SAAD IMPEX</t>
  </si>
  <si>
    <t>JABLE HAFIZ CORPORTION</t>
  </si>
  <si>
    <t>M.YOUSUF AND M.FAIZAN</t>
  </si>
  <si>
    <t>G.M GARMENTS</t>
  </si>
  <si>
    <t>ZAHID AND MUHAMMAD AMIN</t>
  </si>
  <si>
    <t>GHULAM MUHAMMED MEMON</t>
  </si>
  <si>
    <t>MUHAMMED SALEEM SIDDIQUI</t>
  </si>
  <si>
    <t>AFSHAN BANO AND AFSHEEN</t>
  </si>
  <si>
    <t>M/S. G.I. CORPORATION</t>
  </si>
  <si>
    <t>ATHAR AHMED</t>
  </si>
  <si>
    <t>SALMAN GAGAI</t>
  </si>
  <si>
    <t>MUHAMMED DANISH</t>
  </si>
  <si>
    <t>EXCEL INDUSTRY</t>
  </si>
  <si>
    <t>IMRAN FAISAL</t>
  </si>
  <si>
    <t>AACHEE GARMENTS (PVT) LIMITED</t>
  </si>
  <si>
    <t>PEARL APPAREL</t>
  </si>
  <si>
    <t>MUHAMMAD FAIZAN</t>
  </si>
  <si>
    <t>MUHAMMED AKBANI</t>
  </si>
  <si>
    <t>SHAMIM BANOO</t>
  </si>
  <si>
    <t>GHANIWALA &amp; CO.</t>
  </si>
  <si>
    <t>KARWAN-E-DAYAR-E-MADINA PVT. LTD.</t>
  </si>
  <si>
    <t>M/S. KHALIL HANIF IMPEX</t>
  </si>
  <si>
    <t>MUHAMMED SIDDIQUE AND SEEMA</t>
  </si>
  <si>
    <t>MOHAMMAD TAHIR</t>
  </si>
  <si>
    <t>AMIR ENTERPRISES</t>
  </si>
  <si>
    <t>MUHAMMAD AKRAM KHAN</t>
  </si>
  <si>
    <t>SAKHI GUL TAJ</t>
  </si>
  <si>
    <t>AFEEF TRADING</t>
  </si>
  <si>
    <t>MAQBOOL HUSSAIN</t>
  </si>
  <si>
    <t>MUHAMMAD YAQOOB / MUHAMMAD ISHAQ</t>
  </si>
  <si>
    <t>AL-GHARIB ENTERPRISES.</t>
  </si>
  <si>
    <t>MR. ALI ANWER KHAN S/O UMER DARAZ</t>
  </si>
  <si>
    <t>MR. DIYALDAS S/O KISHANCHAND</t>
  </si>
  <si>
    <t>AL-QUDOOS GLAS INDST</t>
  </si>
  <si>
    <t>DURENAZ JAMAL</t>
  </si>
  <si>
    <t>BHITTAI COAL MINES LAKHRA</t>
  </si>
  <si>
    <t>MR. AIJAZ HUSSAIN KAZI.</t>
  </si>
  <si>
    <t>A.M.Z SPINNING &amp; WEAVING MILLS</t>
  </si>
  <si>
    <t>MR.MUHAMMAD ASLAM KHATRI AND</t>
  </si>
  <si>
    <t>ZAFARULLAH KHAN COAL MINES.</t>
  </si>
  <si>
    <t>SIKANDER ALI SOOMRO GATOO SUPPLIER.</t>
  </si>
  <si>
    <t>CASTEL ENGINEERING TECHNIQUES.</t>
  </si>
  <si>
    <t>ROOP CHAND</t>
  </si>
  <si>
    <t>MR. MIR HASSAN.</t>
  </si>
  <si>
    <t>SAINDAD SOLANGI</t>
  </si>
  <si>
    <t>MAHFOOZ AHMED + NAHEED.</t>
  </si>
  <si>
    <t>RAHEEL</t>
  </si>
  <si>
    <t>AMIR SAMI</t>
  </si>
  <si>
    <t>AMJAD MOTORS</t>
  </si>
  <si>
    <t>NAJMI ZARGHAM / KHALID SHAFI</t>
  </si>
  <si>
    <t>SHEIKH HAFEEZ-UR-REHMAN</t>
  </si>
  <si>
    <t>WAHEEDA HAFIZ</t>
  </si>
  <si>
    <t>TAUSEEF</t>
  </si>
  <si>
    <t>SADR UDDIN S/O BADRUDDIN</t>
  </si>
  <si>
    <t>WORLD TRUSTED IMMIGRATION &amp;</t>
  </si>
  <si>
    <t>ISHTIAQ HUSSAIN</t>
  </si>
  <si>
    <t>QALAM DIN</t>
  </si>
  <si>
    <t>M/S MUNAF PLASTIC DANA WASHER</t>
  </si>
  <si>
    <t>MUHAMMAD ASIF ESSA ISMAIL</t>
  </si>
  <si>
    <t>GULAM QADIR  ABDUL WAHID</t>
  </si>
  <si>
    <t>S.S.TRADERS</t>
  </si>
  <si>
    <t>MOHD IRFAN &amp; M JUNAID</t>
  </si>
  <si>
    <t>SYED QASIM ALI BUKHARI</t>
  </si>
  <si>
    <t>SHAHEENA &amp; SYED MUHAMMED ARIF</t>
  </si>
  <si>
    <t>MUHAMMAD SHARIQ</t>
  </si>
  <si>
    <t>M ALTAF</t>
  </si>
  <si>
    <t>TRANS WORLD.</t>
  </si>
  <si>
    <t>OVERSEAS CHEMICAL DB</t>
  </si>
  <si>
    <t>TARIQ IFTIKHAR COMPANY</t>
  </si>
  <si>
    <t>ZAINABTEX</t>
  </si>
  <si>
    <t>UMER IFTIKHAR &amp; CO.</t>
  </si>
  <si>
    <t>SURESH KUMAR MANGLANI</t>
  </si>
  <si>
    <t>K.B INTERNATIONAL</t>
  </si>
  <si>
    <t>A.REHMAN.</t>
  </si>
  <si>
    <t>INTERNATIONAL TRADERS</t>
  </si>
  <si>
    <t>ZAKIM KHAN</t>
  </si>
  <si>
    <t>MUHAMMAD YOUSUF</t>
  </si>
  <si>
    <t>UNITED CONSTRUCTION CO</t>
  </si>
  <si>
    <t>MUHAMMAD MUSHARAF SHEIKH</t>
  </si>
  <si>
    <t>BAKHMAL JAN / AZEEM KHAN</t>
  </si>
  <si>
    <t>MOHAMMAD SIDDIQUE</t>
  </si>
  <si>
    <t>SYED MUHAMMED KHAN S/O MIAN KHAN</t>
  </si>
  <si>
    <t>SHER AHMED MALIK S/O GHULAM AHMED</t>
  </si>
  <si>
    <t>NAIMATULLAH S/O REHMAT ULLAH</t>
  </si>
  <si>
    <t>ZAR WALI KHAN</t>
  </si>
  <si>
    <t>MOHAMMAD SIDDIQUE S/O HAJI GUL</t>
  </si>
  <si>
    <t>DILAWAR KHAN S/O NOORANG KHAN</t>
  </si>
  <si>
    <t>SYED FAISAL IQBAL</t>
  </si>
  <si>
    <t>ADAM KHAN &amp; CO.</t>
  </si>
  <si>
    <t>M/S KHYBER JAPAN AUTOS</t>
  </si>
  <si>
    <t>MUHIB ULLAH</t>
  </si>
  <si>
    <t>NAWAB KHAN S/O HAJI MUHAMMAD KHAN</t>
  </si>
  <si>
    <t>MIR MAQBOOL AHMED LE</t>
  </si>
  <si>
    <t>A.B.ENTERPRISE</t>
  </si>
  <si>
    <t>SYED MUHAMMAD TAHIR AGHA S/O SYED</t>
  </si>
  <si>
    <t>MUHAMMAD SALEEM &amp; YASIR MUNIR KHAN</t>
  </si>
  <si>
    <t>HAJI MUHAMMAD QASIM &amp; GULZAR AHMED</t>
  </si>
  <si>
    <t>SYED ALI IMRAN</t>
  </si>
  <si>
    <t>MIR SHER AHMED</t>
  </si>
  <si>
    <t>DR BASHIR AHMED KHAN</t>
  </si>
  <si>
    <t>DR. ANUM AZIM D/O DR. AZIMULLAH</t>
  </si>
  <si>
    <t>SOHAIB AKHTAR S/O PERVAIZ AHMED</t>
  </si>
  <si>
    <t>MUHIUDDIN KHAN &amp; CO</t>
  </si>
  <si>
    <t>MALIK KHAN WALI NASIR</t>
  </si>
  <si>
    <t>MUHAMMAD AFZAL S/O KHAN MUHAMMAD</t>
  </si>
  <si>
    <t>MUHAMMAD RASOOL S/O NOOR MUHAMMAD</t>
  </si>
  <si>
    <t>M.AFZAL / MAQBOOL AHMED</t>
  </si>
  <si>
    <t>SHAFIQ &amp; BROTHERS</t>
  </si>
  <si>
    <t>BAKHTIAR KHAN</t>
  </si>
  <si>
    <t>SHAMSDAR/ ABDUL KAREEM</t>
  </si>
  <si>
    <t>WAHID ULLAH</t>
  </si>
  <si>
    <t>A-ONE TEXTILE &amp; TOWEL INDUSTRIES</t>
  </si>
  <si>
    <t>AL-SHEHZAD ASSOCIATES</t>
  </si>
  <si>
    <t>NOOR KHAN</t>
  </si>
  <si>
    <t>M. SHARIF SAMER</t>
  </si>
  <si>
    <t>OLYMPIC INDUSTRIES</t>
  </si>
  <si>
    <t>HAJI ABDUL RAZIQ / MUHAMMAD NAWAZ</t>
  </si>
  <si>
    <t>AZIZ AHMAD</t>
  </si>
  <si>
    <t>RAFIA AZIZ</t>
  </si>
  <si>
    <t>FATIMA KHAN</t>
  </si>
  <si>
    <t>MUHAMMAD IQBAL</t>
  </si>
  <si>
    <t>R.A.NASEEM</t>
  </si>
  <si>
    <t>SAIMA NADEEM</t>
  </si>
  <si>
    <t>SALEEM AKHTAR</t>
  </si>
  <si>
    <t>SANA ARIF HASHWANI</t>
  </si>
  <si>
    <t>SALMA RATHOOR</t>
  </si>
  <si>
    <t>ARBILLA</t>
  </si>
  <si>
    <t>S.M.BADRUDDIN</t>
  </si>
  <si>
    <t>MOHD BADARUDDIN &amp; ALIYA BEGUM</t>
  </si>
  <si>
    <t>GHULAM HYDER BROHI</t>
  </si>
  <si>
    <t>SULTAN ALI LILANI</t>
  </si>
  <si>
    <t>ALLENABI KAHN/ SAQIB SHAFIQUE</t>
  </si>
  <si>
    <t>MIAN SYED FUAD AHMED HASHMI</t>
  </si>
  <si>
    <t>SOHAIL ABDUL REHMAN</t>
  </si>
  <si>
    <t>BABAR / SYED MUNIR-UL-HAQ</t>
  </si>
  <si>
    <t>FAZAL MOHAMMAD KHOSO</t>
  </si>
  <si>
    <t>MOHAMMAD PERVEZ KHAN</t>
  </si>
  <si>
    <t>DANISH RAZA</t>
  </si>
  <si>
    <t>M/S.AFSHAN CORP</t>
  </si>
  <si>
    <t>SYED ANWAR HUSSAIN</t>
  </si>
  <si>
    <t>ELEGANT LEATHER</t>
  </si>
  <si>
    <t>EQUITY SQUARE</t>
  </si>
  <si>
    <t>ABDUL BARI</t>
  </si>
  <si>
    <t>RAJ KUMAR KHATRI</t>
  </si>
  <si>
    <t>IMDAD HUSSAIN</t>
  </si>
  <si>
    <t>ABDUL HABIB RAJWANI</t>
  </si>
  <si>
    <t>RIZWAN YOUSUF</t>
  </si>
  <si>
    <t>SARA MAIRAJ</t>
  </si>
  <si>
    <t>MF-FINANCIAL SERVICES LINK</t>
  </si>
  <si>
    <t>SYED WASIF SHAH</t>
  </si>
  <si>
    <t>NESAR-UL-HAQUE</t>
  </si>
  <si>
    <t>SHAHID UR REHAMAN</t>
  </si>
  <si>
    <t>KHOWAJA GHULAM SHOAIB</t>
  </si>
  <si>
    <t>KHALID MEHMOOD HUSSAIN / SHAHANA</t>
  </si>
  <si>
    <t>SADIA FAISAL</t>
  </si>
  <si>
    <t>IRSHAD ALI GOPANG</t>
  </si>
  <si>
    <t>SOMO POWER</t>
  </si>
  <si>
    <t>WALI MUHAMMAD</t>
  </si>
  <si>
    <t>FARHAN HABIB RAJWANI</t>
  </si>
  <si>
    <t>MUMTAZ BANO RAJWANI</t>
  </si>
  <si>
    <t>ELMETEC (PVT) LTD.</t>
  </si>
  <si>
    <t>SHAKIR.A.KHAN</t>
  </si>
  <si>
    <t>ENDOWMENT FUND OF DADABHOY</t>
  </si>
  <si>
    <t>MUHAMMAD NADEEM</t>
  </si>
  <si>
    <t>ZAHID AHMAD KHAN</t>
  </si>
  <si>
    <t>ARIF HASHWANI / SANA ARIF HASHWANI</t>
  </si>
  <si>
    <t>GERMAN AUTOMOTIVE</t>
  </si>
  <si>
    <t>FAREED AHMED &amp; ASHRAF BEGUM</t>
  </si>
  <si>
    <t>MOHD ASIF ANSARI</t>
  </si>
  <si>
    <t>SYED AKHLAQUE HUSSAIN / GHADIR</t>
  </si>
  <si>
    <t>KHALID MAHMOOD</t>
  </si>
  <si>
    <t>PREMIER ENGINEERING SERVICES</t>
  </si>
  <si>
    <t>Z.HABIB AHMED BAIG</t>
  </si>
  <si>
    <t>BUSINESS ASSOCIATES</t>
  </si>
  <si>
    <t>TANZILA AFZAL</t>
  </si>
  <si>
    <t>SHAFIQUR RAHMAN</t>
  </si>
  <si>
    <t>MUHAMMAD MOBIN QADRI</t>
  </si>
  <si>
    <t>CAPT. ABDUL SAEED KHAN</t>
  </si>
  <si>
    <t>RAHEEL KHAN</t>
  </si>
  <si>
    <t>Z.A.IMPEX</t>
  </si>
  <si>
    <t>WORLDBUS CORPORATION</t>
  </si>
  <si>
    <t>GHULAM FARID</t>
  </si>
  <si>
    <t>FLOATING KITCHEN (PVT) LTD.</t>
  </si>
  <si>
    <t>MUHAMMAD AYUB MERCHANT</t>
  </si>
  <si>
    <t>ABDUL RASHEED</t>
  </si>
  <si>
    <t>SALEEM AHMED</t>
  </si>
  <si>
    <t>SAQIB BAQA</t>
  </si>
  <si>
    <t>AKHTAR NAWAZ</t>
  </si>
  <si>
    <t>MOHAMMAD UMER</t>
  </si>
  <si>
    <t>MOHAMMAD ISHTIAQ KHAN.</t>
  </si>
  <si>
    <t>MUHAMMED MAKKI</t>
  </si>
  <si>
    <t>NAHEED SALMAN NIZAMI/SAMY K.NIZAMI</t>
  </si>
  <si>
    <t>MOHAMMAD YOUNUS</t>
  </si>
  <si>
    <t>BEENISH IQBAL</t>
  </si>
  <si>
    <t>SHAKEL LODHI</t>
  </si>
  <si>
    <t>FATEH ALI DATOO</t>
  </si>
  <si>
    <t>SYED MUHAMMAD KALEEM</t>
  </si>
  <si>
    <t>FAIZAN LIAQAT</t>
  </si>
  <si>
    <t>REHAN MUNAWAR</t>
  </si>
  <si>
    <t>SAIFI ENGINEERING SRVICES</t>
  </si>
  <si>
    <t>QAZI MOHAMMED AFZAL</t>
  </si>
  <si>
    <t>MUHAMMAD ARIF GHAZIPOORA</t>
  </si>
  <si>
    <t>SADIA &amp; COMPANY</t>
  </si>
  <si>
    <t>NOSHAD ABDULLAH</t>
  </si>
  <si>
    <t>EFAR INTERNATIONAL</t>
  </si>
  <si>
    <t>AL-KHALOOD TRAVELS &amp; TOURS GROUP</t>
  </si>
  <si>
    <t>MEHKRI MARITIME (PVT) LTD</t>
  </si>
  <si>
    <t>MUHAMMAD IMRAN</t>
  </si>
  <si>
    <t>SADIA MASOOD</t>
  </si>
  <si>
    <t>SARWAT JAMSHAID</t>
  </si>
  <si>
    <t>SYED KHALID MAHMOOD</t>
  </si>
  <si>
    <t>TAHIR AHMAD SIDDIQUI</t>
  </si>
  <si>
    <t>STARGATE ENTERPRISES</t>
  </si>
  <si>
    <t>MRS. NAJMA SHAFI</t>
  </si>
  <si>
    <t>CH.HABIB UR REHNAN</t>
  </si>
  <si>
    <t>MUHAMMAD JAVAID IQBAL</t>
  </si>
  <si>
    <t>KUNWAL MUNIR</t>
  </si>
  <si>
    <t>CHAUDHRY NASIR IQBAL</t>
  </si>
  <si>
    <t>ABBAS ALI</t>
  </si>
  <si>
    <t>MUHAMMAD ABDULLAH</t>
  </si>
  <si>
    <t>ABRAR HUSSAIN</t>
  </si>
  <si>
    <t>LT COL (R) FARRUKH UZAIR</t>
  </si>
  <si>
    <t>CORPORATE &amp; INDUSTRIAL</t>
  </si>
  <si>
    <t>DILSHAD AKHTAR</t>
  </si>
  <si>
    <t>MANZOOR HUSSAIN AND MALIK ZIA</t>
  </si>
  <si>
    <t>RANA QAISER</t>
  </si>
  <si>
    <t>AL-SHIFA TRUST</t>
  </si>
  <si>
    <t>MRS. FARHAT ANJUM</t>
  </si>
  <si>
    <t>EJAZ OIL TRADERS</t>
  </si>
  <si>
    <t>HUMAYUN FAZAL</t>
  </si>
  <si>
    <t>NUSRAT YASMEEN</t>
  </si>
  <si>
    <t>DANISH BAIG</t>
  </si>
  <si>
    <t>M/S RP ENTERPRISES</t>
  </si>
  <si>
    <t>ZIA HAMEED KHAN</t>
  </si>
  <si>
    <t>RAHIT IKRAM</t>
  </si>
  <si>
    <t>SYED QAISER NAQI IMAM</t>
  </si>
  <si>
    <t>S. M. NASEEM</t>
  </si>
  <si>
    <t>AMAN ULLAH KHAN / S.M NASIM</t>
  </si>
  <si>
    <t>HINA KHALID</t>
  </si>
  <si>
    <t>CRYSTAL EDUCATION PV</t>
  </si>
  <si>
    <t>NOSHERWAN</t>
  </si>
  <si>
    <t>FAMOUS SECURITIES (SMC-PVT) LTD</t>
  </si>
  <si>
    <t>MUHAMMAD ZAHID YOUSAF</t>
  </si>
  <si>
    <t>AALIA TARIQ KHANZADA</t>
  </si>
  <si>
    <t>WAZIR HUSSAIN SHAH</t>
  </si>
  <si>
    <t>VSOFT SYSTEMS</t>
  </si>
  <si>
    <t>S.N.ALI SHAH &amp; RENA</t>
  </si>
  <si>
    <t>WAJID HUSSAIN KHAN</t>
  </si>
  <si>
    <t>KANIZ FATIMA</t>
  </si>
  <si>
    <t>OBAIDULLAH</t>
  </si>
  <si>
    <t>CHAUDHRY MUHAMMAD ALI</t>
  </si>
  <si>
    <t>ARJUMAND JEHANGIR</t>
  </si>
  <si>
    <t>MAQSOOD AHMAD SURVEY</t>
  </si>
  <si>
    <t>LT. GEN HAMID NAWAZ KHAN</t>
  </si>
  <si>
    <t>MUHAMMAD AFZAL SHEIKH</t>
  </si>
  <si>
    <t>M/S ASMARA BUILDERS</t>
  </si>
  <si>
    <t>MUHAMMAD SALEEM AKRAM</t>
  </si>
  <si>
    <t>MUHAMMAD YASIN</t>
  </si>
  <si>
    <t>M.SALEEM &amp; M.NAEEM</t>
  </si>
  <si>
    <t>RAHMAT ULLAH/KHURAM</t>
  </si>
  <si>
    <t>MUHAMMAD SALEEM KHAN</t>
  </si>
  <si>
    <t>MUHAMMAD IBRAHIM KHAN</t>
  </si>
  <si>
    <t>MOHAMMAD IBRAHIM KHAN/ SABINA</t>
  </si>
  <si>
    <t>FAHD SARDAR/ANEELA</t>
  </si>
  <si>
    <t>MUHAMMAD ISHFAQ</t>
  </si>
  <si>
    <t>YAQOOB KHAN</t>
  </si>
  <si>
    <t>NEED POLY BAGS</t>
  </si>
  <si>
    <t>M/S WANYA INTL</t>
  </si>
  <si>
    <t>ZAHIDA BEGUM</t>
  </si>
  <si>
    <t>SHIRIN IMTIAZ</t>
  </si>
  <si>
    <t>ZAHID PACKAGES</t>
  </si>
  <si>
    <t>WALI OIL MILLS LTD</t>
  </si>
  <si>
    <t>AFSHAN YOUNAS</t>
  </si>
  <si>
    <t>A.M. CORPORATION</t>
  </si>
  <si>
    <t>ZAHID AKHTAR AWAN</t>
  </si>
  <si>
    <t>AFZAL MALIK</t>
  </si>
  <si>
    <t>MUSHTAQ MOTORS &amp; CO</t>
  </si>
  <si>
    <t>SYED SHAYAN ABBAS</t>
  </si>
  <si>
    <t>SMART HUT</t>
  </si>
  <si>
    <t>EAGLE INDUSTRIES (PVT) LTD</t>
  </si>
  <si>
    <t>FINPAK</t>
  </si>
  <si>
    <t>SYED M IQBAL AKHTAR</t>
  </si>
  <si>
    <t>AZHAR MAHMOOD CHAUDHARY</t>
  </si>
  <si>
    <t>MRS.HUMAIRA SHAFIQ CHAUDHARY</t>
  </si>
  <si>
    <t>KASHIF PARVEZ FARUKI</t>
  </si>
  <si>
    <t>CHATHA BROTHERS</t>
  </si>
  <si>
    <t>INAM UL HAQ</t>
  </si>
  <si>
    <t>ARC ENTERPRISES</t>
  </si>
  <si>
    <t>AMTECH INT.(PVT) LTD</t>
  </si>
  <si>
    <t>SHIEKH MUHAMMAD NAWAZ</t>
  </si>
  <si>
    <t>EMERGING TECHNOLOGIES</t>
  </si>
  <si>
    <t>MIAN EJAZ ANWAR / EJAZ MAHMOOD</t>
  </si>
  <si>
    <t>A. RAFIQUE KHAN</t>
  </si>
  <si>
    <t>TALLAT MAHMOOD</t>
  </si>
  <si>
    <t>CROWN ORIENTAL RUGS</t>
  </si>
  <si>
    <t>MESSERS AAJ IMPEX</t>
  </si>
  <si>
    <t>MUHAMMAD ASIM YAQUB</t>
  </si>
  <si>
    <t>MUHAMMAD FAYYAZ</t>
  </si>
  <si>
    <t>MIAN MUHAMMAD SIDDIQ / SAMIYA</t>
  </si>
  <si>
    <t>BASIT NAEEM</t>
  </si>
  <si>
    <t>KINGCRETE BUILDERS (PVT) LTD</t>
  </si>
  <si>
    <t>SYED SALAMAT ALI</t>
  </si>
  <si>
    <t>PARAS PHARMACEUTICAL PAKISTAN</t>
  </si>
  <si>
    <t>SHAHNAZ AKHTAR/ WAQAS ASLAM</t>
  </si>
  <si>
    <t>FAQIR MOHAMMAD KHAN</t>
  </si>
  <si>
    <t>SHAHBAZ AHMAD</t>
  </si>
  <si>
    <t>NIZAM KHAN</t>
  </si>
  <si>
    <t>VISION TRADING</t>
  </si>
  <si>
    <t>MUHAMMAD QASIR RAFIQUE</t>
  </si>
  <si>
    <t>WAHEED AHMED BUTT</t>
  </si>
  <si>
    <t>SHAHEEN ENTERPRISES</t>
  </si>
  <si>
    <t>SAM ASSOCIATES</t>
  </si>
  <si>
    <t>M/S. MUBARAK TRADERS</t>
  </si>
  <si>
    <t>JET ERA TEXTILE MILL</t>
  </si>
  <si>
    <t>MAC WHOLE(PVT)LTD</t>
  </si>
  <si>
    <t>SOHAIL AKRAM</t>
  </si>
  <si>
    <t>M.A. CORPORATION</t>
  </si>
  <si>
    <t>MR.MUHAMMAD JAVAID</t>
  </si>
  <si>
    <t>WAQAR ARSHAD CHAWLA</t>
  </si>
  <si>
    <t>POLTEEJOG INTERNATIONAL</t>
  </si>
  <si>
    <t>MUHAMMAD ASLAM &amp; MUHAMMAD KHALID</t>
  </si>
  <si>
    <t>MIAN MUHAMMAD SHARIF IND.</t>
  </si>
  <si>
    <t>MUHAMMAD KASHIF</t>
  </si>
  <si>
    <t>S&amp;S BUILDERS &amp; DEVELOPERS</t>
  </si>
  <si>
    <t>NIGHAT BIBI</t>
  </si>
  <si>
    <t>S.W. CNG STATION (PVT)  LTD</t>
  </si>
  <si>
    <t>GOLDEN SHOES</t>
  </si>
  <si>
    <t>MEHAR MUHAMMAD SADIQ SYAL</t>
  </si>
  <si>
    <t>M.KHURRAM ILYAS OR FATIMA ILYAS</t>
  </si>
  <si>
    <t>A. M. TRADING HOUSE</t>
  </si>
  <si>
    <t>SHAHNAZ KHALID</t>
  </si>
  <si>
    <t>GHULAM RASOOL BHATTI</t>
  </si>
  <si>
    <t>MIAN MUHAMMAD SAEED / MRS BILQUES</t>
  </si>
  <si>
    <t>WORLD OVER SUPPLIER</t>
  </si>
  <si>
    <t>CHAUDHRY MUHAMMAD AKRAM</t>
  </si>
  <si>
    <t>MUHAMMAD RAFI MALIK</t>
  </si>
  <si>
    <t>COL.MAQBOOL ILAHI PARACHA</t>
  </si>
  <si>
    <t>AKRAM ASSOCIATES</t>
  </si>
  <si>
    <t>HASAN IQBAL</t>
  </si>
  <si>
    <t>CHICK &amp; PIZZ</t>
  </si>
  <si>
    <t>CHAUDHRY MUSHTAQ AHMED OR MUNIRAN</t>
  </si>
  <si>
    <t>FAROOQ AHMED</t>
  </si>
  <si>
    <t>MUHAMMAD RIAZ UL HAQ (PTV)</t>
  </si>
  <si>
    <t>EHSAN-UL-HAQ</t>
  </si>
  <si>
    <t>MAQSOOD AHMED</t>
  </si>
  <si>
    <t>SARFRAZ AKHTAR KHALID</t>
  </si>
  <si>
    <t>MUNIR MASIH</t>
  </si>
  <si>
    <t>FAYYAZ AHMED</t>
  </si>
  <si>
    <t>IMDAD AHMAD</t>
  </si>
  <si>
    <t>AHAD MILLS (PVT) LTD</t>
  </si>
  <si>
    <t>MALIK ALLAHA RAKHA YAR DHAKOO / MR</t>
  </si>
  <si>
    <t>QAMAR UL ZAMAN KHAN / MR</t>
  </si>
  <si>
    <t>ZAMAN-UL-QAMAR</t>
  </si>
  <si>
    <t>ISRAR AHMED / MR</t>
  </si>
  <si>
    <t>TEHMINA MATEEN</t>
  </si>
  <si>
    <t>ARSHAD JAVAID</t>
  </si>
  <si>
    <t>SHAHID SALEEM</t>
  </si>
  <si>
    <t>DeconDrillersEngineers&amp;Constructors</t>
  </si>
  <si>
    <t>NOREEN ABID/MARYAM ALTAF/SH.MOH</t>
  </si>
  <si>
    <t>AMBREEN ZISHAAN</t>
  </si>
  <si>
    <t>NAZIA NAJAM</t>
  </si>
  <si>
    <t>MUHAMMAD ASIF SHAHZAD</t>
  </si>
  <si>
    <t>NASREEN JAHAN/MEHWISH ASIM/ATIYA</t>
  </si>
  <si>
    <t>SAIF-UR-REHMA/MOHD</t>
  </si>
  <si>
    <t>MOHD.FAISAL/FARHAT</t>
  </si>
  <si>
    <t>TAJAMMAL ENTERPRISES</t>
  </si>
  <si>
    <t>MUHAMMAD SIDDIQUE JAVED</t>
  </si>
  <si>
    <t>GREEN HOUSE SPINNING MILLS LTD.</t>
  </si>
  <si>
    <t>NAEEM SHAHZAD KHAN / MR</t>
  </si>
  <si>
    <t>RANA AAMIR MAQBOOL AHMAD</t>
  </si>
  <si>
    <t>MADINA FRUIT COMMISSION SHOP</t>
  </si>
  <si>
    <t>NEELAM HUSSAIN</t>
  </si>
  <si>
    <t>MUHAMMAD SHAFI</t>
  </si>
  <si>
    <t>SHAHEER PETROLEUM</t>
  </si>
  <si>
    <t>HUZAIFA EXPORTS</t>
  </si>
  <si>
    <t>KHALID ENTERPRISES</t>
  </si>
  <si>
    <t>M/S CLIMATE ENGINEERING COMPANY</t>
  </si>
  <si>
    <t>SPELL INTERNATIONAL</t>
  </si>
  <si>
    <t>F.A.PUNJAB STEEL RE-ROLLING MILLS</t>
  </si>
  <si>
    <t>ARSHAD TRADERS</t>
  </si>
  <si>
    <t>RAJA STEEL</t>
  </si>
  <si>
    <t>ENGINEERING &amp; FOUNDRY MARKETING</t>
  </si>
  <si>
    <t>NAIK MOHAMMAD NOORANI</t>
  </si>
  <si>
    <t>MOHAMMAD AZEEM</t>
  </si>
  <si>
    <t>LUCKY STAR TRADERS</t>
  </si>
  <si>
    <t>MUHAMMAD IRFAN MALIK</t>
  </si>
  <si>
    <t>M/S UNIVERSAL ENGINEERING CORP</t>
  </si>
  <si>
    <t>AL- MERAJ PIPE INDUSTRIES (PVT) LTD</t>
  </si>
  <si>
    <t>RIAZ BROTHERS</t>
  </si>
  <si>
    <t>SULAIMAN AND COMPANY</t>
  </si>
  <si>
    <t>BILAL AZHAR</t>
  </si>
  <si>
    <t>MIAN MOEENUDDIN</t>
  </si>
  <si>
    <t>RIZKAM INC</t>
  </si>
  <si>
    <t>ASIA METAL INDUSTRY</t>
  </si>
  <si>
    <t>UNITED TRADERS</t>
  </si>
  <si>
    <t>MUHAMMED BOOTA</t>
  </si>
  <si>
    <t>STEEL ZONE (PVT) LTD</t>
  </si>
  <si>
    <t>PAKISTAN HOTEL</t>
  </si>
  <si>
    <t>KASHIF BUTT</t>
  </si>
  <si>
    <t>USMAN LATIF</t>
  </si>
  <si>
    <t>TRAVEL EXCITE</t>
  </si>
  <si>
    <t>SHIRKAT UL MAJEED TRAVEL SERVICES</t>
  </si>
  <si>
    <t>ASHRAF AND CO.</t>
  </si>
  <si>
    <t>M/S STYLEX HOSIERY</t>
  </si>
  <si>
    <t>ASHFAQ AHMAD</t>
  </si>
  <si>
    <t>M/S J.P. PLASTIC INDUSTRIES</t>
  </si>
  <si>
    <t>MUHAMMAD NOMAN</t>
  </si>
  <si>
    <t>M/S AZAM PAPER MART</t>
  </si>
  <si>
    <t>M. SHAHID MAHMOOD</t>
  </si>
  <si>
    <t>PENTAGON TEXTILE (PVT) LTD</t>
  </si>
  <si>
    <t>MR. SALLAH-UD-DIN</t>
  </si>
  <si>
    <t>MR. SHAKEEL AHMAD</t>
  </si>
  <si>
    <t>MR. QASIR LATIF</t>
  </si>
  <si>
    <t>M/S SHARAF TRADING COMPANY</t>
  </si>
  <si>
    <t>MUHAMMAD ISRAR AYUB</t>
  </si>
  <si>
    <t>MUHAMMAD UMER ASLAM</t>
  </si>
  <si>
    <t>OROJ ENTERPRISES</t>
  </si>
  <si>
    <t>DARUL-IKHLAS</t>
  </si>
  <si>
    <t>SAHAR INTERNATIONAL</t>
  </si>
  <si>
    <t>SHEIKH EHSAN ULLAH</t>
  </si>
  <si>
    <t>AHSAN FAZAL</t>
  </si>
  <si>
    <t>MAHWISH</t>
  </si>
  <si>
    <t>ALPHA CHEMICALS (PRIVATE) LIMITED</t>
  </si>
  <si>
    <t>SHOAIB IQBAL QADRI</t>
  </si>
  <si>
    <t>IMTR CHEMICALS</t>
  </si>
  <si>
    <t>ADEELA KAZIM</t>
  </si>
  <si>
    <t>M/S ABBAS CORPORATION</t>
  </si>
  <si>
    <t>MEHR QADIR YAR</t>
  </si>
  <si>
    <t>FARHAN SAEED</t>
  </si>
  <si>
    <t>SYED AHSAN RAZA</t>
  </si>
  <si>
    <t>AZHAR HAMEED</t>
  </si>
  <si>
    <t>MUHAMMAD USMAN GHANI</t>
  </si>
  <si>
    <t>MUHAMMAD ISMAIL</t>
  </si>
  <si>
    <t>SINDHU COMMISSION SHOP</t>
  </si>
  <si>
    <t>SHAHNAWAZ BHATTI</t>
  </si>
  <si>
    <t>M/S SHAFAQAT TRADERS</t>
  </si>
  <si>
    <t>RIAZ TRADING CO</t>
  </si>
  <si>
    <t>ZANDAGI FOUNDATION</t>
  </si>
  <si>
    <t>ASAD ALI</t>
  </si>
  <si>
    <t>SHAHNIALA MUSHTAQ</t>
  </si>
  <si>
    <t>MUHAMMAD PARWAZ SAHI</t>
  </si>
  <si>
    <t>BASHARAT ALI</t>
  </si>
  <si>
    <t>HADAYAT ULLAH</t>
  </si>
  <si>
    <t>M. ASHRAF SHAD/BILQEES ASHRAF</t>
  </si>
  <si>
    <t>M/S SHERAZ TRUCKING STATION</t>
  </si>
  <si>
    <t>M/S IBRAHIM FLOUR &amp; CO</t>
  </si>
  <si>
    <t>BURHAN RAFIQUE</t>
  </si>
  <si>
    <t>SAAD STEEL MILL</t>
  </si>
  <si>
    <t>NASIRA ZAFAR</t>
  </si>
  <si>
    <t>MALIK MUHAMMAD HAROON</t>
  </si>
  <si>
    <t>ZAKI TRADERS</t>
  </si>
  <si>
    <t>MUHAMMAD IBRAR SHUJA</t>
  </si>
  <si>
    <t xml:space="preserve">M.SHABBIR  RAZA ULLAH  NISAR AHMAD </t>
  </si>
  <si>
    <t>REHMAN POLYTEX PVT</t>
  </si>
  <si>
    <t>BILAL AYUB &amp; ABAIDULLAH</t>
  </si>
  <si>
    <t>QADIR ENGINEERING</t>
  </si>
  <si>
    <t>RASHID HUSSAIN</t>
  </si>
  <si>
    <t>RAO ARFAN ALI KHAN</t>
  </si>
  <si>
    <t>GHULAM MURTAZA</t>
  </si>
  <si>
    <t>ZAID &amp; SONS PVT LTD</t>
  </si>
  <si>
    <t>RAO REHMAN IMPEX</t>
  </si>
  <si>
    <t>MUHAMMAD AKRAM DAR</t>
  </si>
  <si>
    <t>MEAL MAKERS (PVT) LIMITED</t>
  </si>
  <si>
    <t>AFTAB AKRAM</t>
  </si>
  <si>
    <t>SARDAR ZAHOOR AHMED</t>
  </si>
  <si>
    <t>MUHAMMAD ASHIQ</t>
  </si>
  <si>
    <t>MUHAMMAD SABIR</t>
  </si>
  <si>
    <t>KORN MILLS PVT LTD</t>
  </si>
  <si>
    <t>MOHAMMAD ARSHAD JAVED CHEEMA</t>
  </si>
  <si>
    <t>A.R GORAYA (PVT) LTD</t>
  </si>
  <si>
    <t>INAM PLASTIC ROPE INDUSTRY</t>
  </si>
  <si>
    <t>RIZWAN ULLAH KHAN</t>
  </si>
  <si>
    <t>GR.SULEMAN TRADERS (PVT) LTD</t>
  </si>
  <si>
    <t>MUHAMMAD IJAZ</t>
  </si>
  <si>
    <t>MUHAMMAD FARRUKH JAVAID</t>
  </si>
  <si>
    <t>NAVEED ISHAQUE</t>
  </si>
  <si>
    <t>U.A CORPORATION</t>
  </si>
  <si>
    <t>SHAHID SOHAIL</t>
  </si>
  <si>
    <t>AYUB-UR-REHMAN</t>
  </si>
  <si>
    <t>C.M ENGINEERING</t>
  </si>
  <si>
    <t>RIZWAN AHMED SHEIKH</t>
  </si>
  <si>
    <t>PARADISE INTERNATION</t>
  </si>
  <si>
    <t>JAVED IQBAL BHATTI/MOHAMMAD IMRAN</t>
  </si>
  <si>
    <t>SAMEERA MOHSIN</t>
  </si>
  <si>
    <t>SAJJAD AHMED</t>
  </si>
  <si>
    <t>STAR INTERNATIONAL EXPORTS</t>
  </si>
  <si>
    <t>MUNIM JEHAN BEGUM</t>
  </si>
  <si>
    <t xml:space="preserve">GLOBAL TELECOM LTD. </t>
  </si>
  <si>
    <t>ROSMIN KHAN</t>
  </si>
  <si>
    <t>FAISAL WAHEED/MIAN MAHMOOD AHMAD</t>
  </si>
  <si>
    <t>GHULAM SARWAR</t>
  </si>
  <si>
    <t>MUHAMMAD SULEMAN SAE</t>
  </si>
  <si>
    <t>ENVIROCONSULT</t>
  </si>
  <si>
    <t>NICE INDUSTRIES</t>
  </si>
  <si>
    <t>MALIK MUHAMMAD NASEEM</t>
  </si>
  <si>
    <t>MUNAWAR HUSSAIN</t>
  </si>
  <si>
    <t>MOHAMMAD IFTIKHAR</t>
  </si>
  <si>
    <t>MOHAMMAD AMIN SHEIKH</t>
  </si>
  <si>
    <t>GREEN ARK PVT. LTD.</t>
  </si>
  <si>
    <t>MUHAMMAD ASGHAR</t>
  </si>
  <si>
    <t>NADEEM SADIQ QURESHI</t>
  </si>
  <si>
    <t>MRS. RIZWANA AHMED SHEIKH</t>
  </si>
  <si>
    <t>MOHAMMAD RAUF</t>
  </si>
  <si>
    <t>ZOOBIA IFTIKHAR CHATTAH</t>
  </si>
  <si>
    <t>SYED MANZAR ABBAS SHAH</t>
  </si>
  <si>
    <t>AZHAR HUSSAIN</t>
  </si>
  <si>
    <t>M.ASLAM KHAN/SHAFAQ FATIMA/M.ASAD</t>
  </si>
  <si>
    <t>BPS EMPLOYEE PROVIDENT FUND</t>
  </si>
  <si>
    <t>COMPSI PVT LTD</t>
  </si>
  <si>
    <t>WORLD WIDE INT. EXPO</t>
  </si>
  <si>
    <t>SOHAIL TEXTILES</t>
  </si>
  <si>
    <t>LD STEEL GUJRANWALA</t>
  </si>
  <si>
    <t>OMER AMIN</t>
  </si>
  <si>
    <t>NABEEL JAVED</t>
  </si>
  <si>
    <t>APEX NASIB TEXTILES</t>
  </si>
  <si>
    <t>BPS (PVT.) LTD. EMPLOYEES PENSION</t>
  </si>
  <si>
    <t>NEED TISSUES (SMC PVT) LIMITED</t>
  </si>
  <si>
    <t>FAIZA FAISAL</t>
  </si>
  <si>
    <t>SAIMA AFZAL</t>
  </si>
  <si>
    <t>MIAN MUHAMMAD AFZAL</t>
  </si>
  <si>
    <t>MIAN FAISAL SIRAJ</t>
  </si>
  <si>
    <t>USMAN AHMAD QURESHI</t>
  </si>
  <si>
    <t>AMNA MUSHTAQ</t>
  </si>
  <si>
    <t>SHALIMAR TISSUES &amp; L</t>
  </si>
  <si>
    <t>ARIF JAVED/ADNAN ARIF</t>
  </si>
  <si>
    <t>EJAZ DESIGNING &amp; EMBOIDERY CENTER</t>
  </si>
  <si>
    <t>MANZOOR &amp; SONS</t>
  </si>
  <si>
    <t>KASHIF IMRAN</t>
  </si>
  <si>
    <t>ZENON PAKISTAN</t>
  </si>
  <si>
    <t>HP WATER MAKER PAKISTAN</t>
  </si>
  <si>
    <t>MUHAMMAD JAMEEL BAJWA</t>
  </si>
  <si>
    <t>MUHAMMAD ASLAM PERVEIZ</t>
  </si>
  <si>
    <t>MOEEN SALAHUDDIN</t>
  </si>
  <si>
    <t>AL-HAIDER ENTERPRISES</t>
  </si>
  <si>
    <t>ECTECH</t>
  </si>
  <si>
    <t>PAKFREE PVT. LTD</t>
  </si>
  <si>
    <t>TANVEER AHMAD/NASEER AHMED RASHID</t>
  </si>
  <si>
    <t>SYED ASGHAR ALI &amp; SYED NABEEL</t>
  </si>
  <si>
    <t>FASHION &amp; STYLE</t>
  </si>
  <si>
    <t>KASHIF YAQOOB</t>
  </si>
  <si>
    <t>AZRA MASOOD</t>
  </si>
  <si>
    <t>CONSULTANTS GUILD</t>
  </si>
  <si>
    <t>DANYAL MAHMOOD FOUND</t>
  </si>
  <si>
    <t>BUSHRA PARVEEN</t>
  </si>
  <si>
    <t>HARUM TEXTILES MILLS LTD</t>
  </si>
  <si>
    <t>MRS.ASMA KHALID</t>
  </si>
  <si>
    <t>YOUSAF WEAVING MILL</t>
  </si>
  <si>
    <t>AL-SHAFI STEELS (PVT) LTD</t>
  </si>
  <si>
    <t>KHAN DEVELOPERS</t>
  </si>
  <si>
    <t>BUKHARI COMMERCIAL</t>
  </si>
  <si>
    <t>ROOHI ZAFAR</t>
  </si>
  <si>
    <t>ABDUL SAMAD</t>
  </si>
  <si>
    <t>CORRECT BUSINESS PAK</t>
  </si>
  <si>
    <t>HAFIZ SAEED ANWAR</t>
  </si>
  <si>
    <t>M. MAHFOOZ BUTT</t>
  </si>
  <si>
    <t>Abdul Rehman Inayat</t>
  </si>
  <si>
    <t>YOUNAS IQBAL SHEIKH</t>
  </si>
  <si>
    <t>SYED ALI REHAN TIRMZY</t>
  </si>
  <si>
    <t>SYED ENTERPRISES.</t>
  </si>
  <si>
    <t>AHMAD ELLAHI</t>
  </si>
  <si>
    <t>CH. MUHAMMAD IQBAL &amp; MUNAWAR IQBAL</t>
  </si>
  <si>
    <t>BHATTI TEEINK</t>
  </si>
  <si>
    <t>IKHLAS AHMED SHAHID</t>
  </si>
  <si>
    <t>JHAMMAT &amp; KHAN INTL</t>
  </si>
  <si>
    <t>MIR YOUSAF LEATHERWE</t>
  </si>
  <si>
    <t>MUHAMMAD SULTAN</t>
  </si>
  <si>
    <t>AKRAM SPORTS</t>
  </si>
  <si>
    <t>KH. USMAN SAEED</t>
  </si>
  <si>
    <t>MUREED HUSSAIN CHAUDARY</t>
  </si>
  <si>
    <t>KHURRAM ANWAR KHAWAJA</t>
  </si>
  <si>
    <t>LASER SPORT ARTICLES</t>
  </si>
  <si>
    <t>AFTAB MOBARIK</t>
  </si>
  <si>
    <t>TALAT MAHMOOD</t>
  </si>
  <si>
    <t>AKRAM KHAN</t>
  </si>
  <si>
    <t>M KHALID WASEEM</t>
  </si>
  <si>
    <t>ARSHAD WALTER MASIH</t>
  </si>
  <si>
    <t>MUHAMMAD RASHEED</t>
  </si>
  <si>
    <t>RASHIDA BUTT</t>
  </si>
  <si>
    <t>CH. MUHAMMAD HUSSAIN</t>
  </si>
  <si>
    <t>RIAZ MOBARIK</t>
  </si>
  <si>
    <t>MUSTFA ALI BHATTI</t>
  </si>
  <si>
    <t>MUHAMMAD SHAHBAZ BAH</t>
  </si>
  <si>
    <t>LALA NISAR AND CO</t>
  </si>
  <si>
    <t>MR SYED SHABIR UL HA</t>
  </si>
  <si>
    <t>MUMTAZ BEGAM</t>
  </si>
  <si>
    <t>MUHAMMAD SARFRAZ &amp; ABDUL GHAFFAR</t>
  </si>
  <si>
    <t>FAREEHA SAEED</t>
  </si>
  <si>
    <t>RIZWANA PERVEEN</t>
  </si>
  <si>
    <t>HAMEEDA BEGUM</t>
  </si>
  <si>
    <t>MUHAMMAD AZEEM</t>
  </si>
  <si>
    <t>PAK USA MARKETING CORPORATION</t>
  </si>
  <si>
    <t>KHALID MEHMOOD MALIK</t>
  </si>
  <si>
    <t>KHALID.M &amp; GHULAM NA</t>
  </si>
  <si>
    <t>BEST LINE INTL</t>
  </si>
  <si>
    <t>MEGADON CLASSIC INTL</t>
  </si>
  <si>
    <t>MUHAMMAD ASHRAF</t>
  </si>
  <si>
    <t>CATLINE GROUP OF INDUSTRIES</t>
  </si>
  <si>
    <t>PAK US EXPO</t>
  </si>
  <si>
    <t>KHALIL AHMAD / MUHAMMAD JAMIL</t>
  </si>
  <si>
    <t>RIZWAN  REHMAN  FURQAN</t>
  </si>
  <si>
    <t>SHAHID IQBAL BHATTI</t>
  </si>
  <si>
    <t>NAEEM SHAHZAD</t>
  </si>
  <si>
    <t>AHMED ZULFIQAR</t>
  </si>
  <si>
    <t>SHAFIQ AHMED/MOHAMMAD ASGHAR</t>
  </si>
  <si>
    <t>MIAN INTERNATIONAL</t>
  </si>
  <si>
    <t>IJAZ -UL- HASSAN</t>
  </si>
  <si>
    <t>SADIA SHAKEEL</t>
  </si>
  <si>
    <t>SHAKEEL RUBBER WORKS</t>
  </si>
  <si>
    <t>FARAN HOSPITAL</t>
  </si>
  <si>
    <t>FURRKH SHEHZAD MALIK</t>
  </si>
  <si>
    <t>FARZANA SHABIR</t>
  </si>
  <si>
    <t>GREEN TOP PHARMA (GT PHARMA)</t>
  </si>
  <si>
    <t>NABIZA NOOR</t>
  </si>
  <si>
    <t>NEED DEVELOPERS (SMC-PVT) LTD</t>
  </si>
  <si>
    <t>MUHAMMAD JAVAID</t>
  </si>
  <si>
    <t>SYED TAHIR ALI</t>
  </si>
  <si>
    <t>IMAM DIN AUTOS</t>
  </si>
  <si>
    <t>MALIK MOHAMMAD SHAFI</t>
  </si>
  <si>
    <t>AMER ISHAQ MALIK</t>
  </si>
  <si>
    <t>GULRAIZ IQBAL</t>
  </si>
  <si>
    <t>BEXPHARMA (PVT.) LTD</t>
  </si>
  <si>
    <t>M.A.REHMAN &amp; SONS</t>
  </si>
  <si>
    <t>QADRI CHISHTI MARBLE CO.</t>
  </si>
  <si>
    <t>S.A. BROTHERS</t>
  </si>
  <si>
    <t>TANZO ENGINEERS (PVT.) LTD</t>
  </si>
  <si>
    <t>M.IQBAL &amp; SONS</t>
  </si>
  <si>
    <t>SAJID ALI</t>
  </si>
  <si>
    <t>ASCON ENGINEERS (PVT.) LTD</t>
  </si>
  <si>
    <t>X-METALS ENGINEERING</t>
  </si>
  <si>
    <t>BEXITEX (PVT.) LTD</t>
  </si>
  <si>
    <t>HUSSAIN FINE FABRICS</t>
  </si>
  <si>
    <t>NATIONAL POWER GENERATION &amp; SUPPLY</t>
  </si>
  <si>
    <t>ARSHAD SUALEH CORP:</t>
  </si>
  <si>
    <t>SHAHBAZ CEMENT LTD</t>
  </si>
  <si>
    <t>PAKAM</t>
  </si>
  <si>
    <t>FUMY ENTERPRISES</t>
  </si>
  <si>
    <t>PRIME INDUSTRIES (PVT) LTD.</t>
  </si>
  <si>
    <t>RASHID YAR KHAN</t>
  </si>
  <si>
    <t>ZAHID RAZAZAK</t>
  </si>
  <si>
    <t>BILAL AHMED KHAN</t>
  </si>
  <si>
    <t>BALOCHISTAN GLASS LT</t>
  </si>
  <si>
    <t>INNOVATIVE INVESTMENT BANK LTD FORM</t>
  </si>
  <si>
    <t>BUILDERS ASSOCIATES (PVT) LTD</t>
  </si>
  <si>
    <t>J.A.TRADERS</t>
  </si>
  <si>
    <t>AL VERA ENTERPRISES</t>
  </si>
  <si>
    <t>FAHAD SAEED &amp; ARSHAD</t>
  </si>
  <si>
    <t>UNITED IMPEX</t>
  </si>
  <si>
    <t>CASTECH</t>
  </si>
  <si>
    <t>MUMTAZ AHMED MEHKRI</t>
  </si>
  <si>
    <t>WAQAS BROTHER</t>
  </si>
  <si>
    <t>H.M ESMAIL &amp; CO.</t>
  </si>
  <si>
    <t>SHAMIM PERVEZ &amp; SHAHAB UDDIN.</t>
  </si>
  <si>
    <t>AL-MEER INTERNATIONA</t>
  </si>
  <si>
    <t>FAREEDSONS ENTERPRISES</t>
  </si>
  <si>
    <t>AWAN TRADING CO (PVT</t>
  </si>
  <si>
    <t>SHAUKAT TANVEER AGEN</t>
  </si>
  <si>
    <t>QUALITY TRADERS</t>
  </si>
  <si>
    <t>GHARIBWAL CEMENT LIMITED.</t>
  </si>
  <si>
    <t>BILAL ENTERPRISES.</t>
  </si>
  <si>
    <t>DEWAN MUSHTAQ MOTORS COMPANY(PVT)</t>
  </si>
  <si>
    <t>BILQUIS MOHSIN BUTT/ NABEEL MOHSIN</t>
  </si>
  <si>
    <t>EVERGREEN INTERNATIONAL EXPORTERS</t>
  </si>
  <si>
    <t>MERAJ AZIZ S/O MUZAMIL AZIZ</t>
  </si>
  <si>
    <t>MUHAMMAD JAMIL AHMED</t>
  </si>
  <si>
    <t>TANWEER AKHTER</t>
  </si>
  <si>
    <t>INTERGEN (PRIVATE) LIMITED</t>
  </si>
  <si>
    <t>KOHSAR TRADING COMPANY (PVT)LTD</t>
  </si>
  <si>
    <t>MUHAMMAD ALI SHAH</t>
  </si>
  <si>
    <t>NAHEED KAMRAN</t>
  </si>
  <si>
    <t>SYED AHMAD RAZA</t>
  </si>
  <si>
    <t>AMINA NAEEM</t>
  </si>
  <si>
    <t>METROTECH SERVICES</t>
  </si>
  <si>
    <t>AZHAR ALI</t>
  </si>
  <si>
    <t>SAIF ULLAH MALOOK</t>
  </si>
  <si>
    <t>IMRAN KHAN</t>
  </si>
  <si>
    <t>RIAZ ARSHAD</t>
  </si>
  <si>
    <t>MUHAMMAD ASIF YOUSAF</t>
  </si>
  <si>
    <t>SAHEEM KHAN</t>
  </si>
  <si>
    <t>DR.M.SAEED AL TAGFAN</t>
  </si>
  <si>
    <t>SYED HAMID ALI</t>
  </si>
  <si>
    <t>JAVED AHMED KHAWAJA / MRS SHAKRA</t>
  </si>
  <si>
    <t>SAJID MEHMOOD</t>
  </si>
  <si>
    <t>MEHMOOD ALAM CHAUDHRY S/O MUHAMMAD</t>
  </si>
  <si>
    <t>MUHAMMAD JAVAID IQBAL S/O MUHAMMAD</t>
  </si>
  <si>
    <t>SYED QAISER HUSSAIN ZAIDI</t>
  </si>
  <si>
    <t>BADAR SHAKEEL</t>
  </si>
  <si>
    <t>SYED MASOOD AKHTER KAZMI</t>
  </si>
  <si>
    <t>HIDAYATUR REHMAN</t>
  </si>
  <si>
    <t>CHAUDHRY TAFAZAL HUSSAIN S/O</t>
  </si>
  <si>
    <t>FAUZIA SIDDIQUI</t>
  </si>
  <si>
    <t>SYED IMRAN ALI SHAH / SHABNUM BEGUM</t>
  </si>
  <si>
    <t>KAMRAN MUKHTAR KHAN</t>
  </si>
  <si>
    <t>ASTOR &amp; NAHEED</t>
  </si>
  <si>
    <t>SHAKIL JAVAID/HUMA</t>
  </si>
  <si>
    <t>ABDULLAH AWAIS KHAN</t>
  </si>
  <si>
    <t>MIAN MUHAMMAD ASIF</t>
  </si>
  <si>
    <t>SOHAIB SAJID</t>
  </si>
  <si>
    <t>MYCO SURVEYS (PVT) LTD</t>
  </si>
  <si>
    <t>GULZAR AHMAD KHAN/SADIA GULZAR</t>
  </si>
  <si>
    <t>JAVARIA SABEEN</t>
  </si>
  <si>
    <t>SHAHOON AKHTAR JAVEED</t>
  </si>
  <si>
    <t>MUHAMMAD ALAMGIR</t>
  </si>
  <si>
    <t>REHAN MALIK</t>
  </si>
  <si>
    <t>MUHAMMAD RASHAD</t>
  </si>
  <si>
    <t>NIDEM ANJUM</t>
  </si>
  <si>
    <t>ANWAR UL HAQ/TAHIRA HAQ</t>
  </si>
  <si>
    <t>HABIB ULLAH KHAN</t>
  </si>
  <si>
    <t>RASHAD IQBAL NADEEM</t>
  </si>
  <si>
    <t>RIZWAN SHAHID</t>
  </si>
  <si>
    <t>ZARINA ASLAM QADIR</t>
  </si>
  <si>
    <t>MIAN ABUZAR HUMAYUN</t>
  </si>
  <si>
    <t>JAVAID IQBAL</t>
  </si>
  <si>
    <t>BABAR &amp; NABEELA BABR</t>
  </si>
  <si>
    <t>COSMOS TRADING DEVELOPMENT.</t>
  </si>
  <si>
    <t>B MUHAMMAD ADNAN YOUSUF-MUHAMMAD</t>
  </si>
  <si>
    <t>USMAN AHMED CHEEMA/TAYYABA USMAN</t>
  </si>
  <si>
    <t>SANA ABBASI</t>
  </si>
  <si>
    <t>NASIR UD DIN AZAM KHAN</t>
  </si>
  <si>
    <t>MRS.AZMAT BIBI</t>
  </si>
  <si>
    <t>MUHAMMAD RIASAT</t>
  </si>
  <si>
    <t>SUKHI DEVELOPMENT FOUNDATION</t>
  </si>
  <si>
    <t>MAHMOOD KHAN</t>
  </si>
  <si>
    <t>RAJA HAFEEZ UR REHMAN</t>
  </si>
  <si>
    <t>MUHAMMAD ASIF KHAN BAJWA S/O</t>
  </si>
  <si>
    <t>ANSAR ALI S/O ZAMAN ALI</t>
  </si>
  <si>
    <t>SYED MUHAMMAD ALI NAQVI</t>
  </si>
  <si>
    <t>AMJID HUSSAIN</t>
  </si>
  <si>
    <t>JABBAR RAFIQUE</t>
  </si>
  <si>
    <t>NAZAKAT KHAN</t>
  </si>
  <si>
    <t>TASHFEEN BIN ABBAS</t>
  </si>
  <si>
    <t>JUNAID ALAM CHOUDHRY</t>
  </si>
  <si>
    <t>SYED SHAFQAT ALI NAQVI</t>
  </si>
  <si>
    <t>ASSIMA SAMI</t>
  </si>
  <si>
    <t>SUHAIL SAFDAR MALIK</t>
  </si>
  <si>
    <t>ZUBAIR HANIF BUTT</t>
  </si>
  <si>
    <t>MR.IFTIKHAR AHMAD</t>
  </si>
  <si>
    <t>RAO NAEEM AKHTAR</t>
  </si>
  <si>
    <t>MUHAMMAD ASHRAF MIRA</t>
  </si>
  <si>
    <t>MUHAMMAD AKBAR SHAHZAD</t>
  </si>
  <si>
    <t>ASIM AHMED SHEIKH</t>
  </si>
  <si>
    <t>HASAN ALI KHAN ABBASI</t>
  </si>
  <si>
    <t>IRFAN ULLAH</t>
  </si>
  <si>
    <t>AFTAB YOUSAF &amp; SANA AFTAB</t>
  </si>
  <si>
    <t>SYED NIAZ AHMED/MOBINA KHATOON</t>
  </si>
  <si>
    <t>AKMAL MAHMOOD</t>
  </si>
  <si>
    <t>DR. OMAR MASOOD/ MIAN MASOOD AHMED</t>
  </si>
  <si>
    <t>SALEEM ANWAR SHEIKH</t>
  </si>
  <si>
    <t>JALIL AHMED KHAN</t>
  </si>
  <si>
    <t>MIAN MAHMOOD</t>
  </si>
  <si>
    <t>BABAR ALI BHATTI</t>
  </si>
  <si>
    <t>ZUBAIR QAYYUM BUTT</t>
  </si>
  <si>
    <t>TARIQ BARLAS</t>
  </si>
  <si>
    <t>MUHAMMAD ISLAM</t>
  </si>
  <si>
    <t>ARSHAD LATIF BUTT</t>
  </si>
  <si>
    <t>EHSAN HAMEED</t>
  </si>
  <si>
    <t>M-5, MEZZANINE FLOOR, 82 EAST GULISTAN KHAN HOUSE, FAZAL-E-HAQ ROAD, BLUE AREA, ISLAMABAD</t>
  </si>
  <si>
    <t xml:space="preserve">HOUSE No: 170, STREET No: 33, SECTOR 1-8:2, ISLAMABAD. </t>
  </si>
  <si>
    <t xml:space="preserve">2ND FLOOR, PEC BUILDING G-5:2, ISLAMABAD </t>
  </si>
  <si>
    <t xml:space="preserve">H No: 291:A-1,PESHAWAR ROAD,WESTRIDGE,RAWALPINDI. </t>
  </si>
  <si>
    <t xml:space="preserve">102 UPPER MALL SCHEME LAHORE </t>
  </si>
  <si>
    <t xml:space="preserve">HOUSE NO.,45-A, STREET NO.38, F-10:4, ISLAMABAD </t>
  </si>
  <si>
    <t xml:space="preserve">CHAK KAMDAR, P.O SIHALA, TECH - DIST ISLAMABAD </t>
  </si>
  <si>
    <t xml:space="preserve">HOUSE No: 216,NEW ABADI No: 3,TENCH BHATTA,RAWALPINDI. </t>
  </si>
  <si>
    <t xml:space="preserve">C:O AKBAR JAN KHAN, H No: 9, ST No: 29, F-6:1, ISLAMABAD </t>
  </si>
  <si>
    <t>C:O RELACOM TECHNOLOGIES, 14TH FLOOR, SAUDI PAK TOWER, BLUE AREA, ISLAMABAD</t>
  </si>
  <si>
    <t>House No. 64, Khayaban-e-Suherwardi Road G-6:4, Islamabad</t>
  </si>
  <si>
    <t xml:space="preserve">HOUSE NO.1395, STREET NO.35, G-11:2, ISLAMABAD </t>
  </si>
  <si>
    <t>No: 4, FIFTY THREE PLAZA, BLUE AREA ISLAMABAD. No: 4, FIFTY THREE PLAZA BLUE AREA, ISLAMABAD.</t>
  </si>
  <si>
    <t xml:space="preserve">HOUSE No: 1064, STREET No: 67, SECTOR G-10:4, ISLAMABAD </t>
  </si>
  <si>
    <t xml:space="preserve">HOUSE 402, STREET 34, I-8:3 ISLAMABAD </t>
  </si>
  <si>
    <t>HOUSE No: 47 LALAZAR COLONY, ZAFAR AKBAR ROAD, RAWALPINDI</t>
  </si>
  <si>
    <t xml:space="preserve">IRFAN RASHID, PROPRITOR NO.35, STREET 38, F-10:4 ISLAMABAD </t>
  </si>
  <si>
    <t>HOUSE No: N-487, STREET No: 3, MOHALLA CHAUDHRY WARIS KHAN, RAWALP INDI</t>
  </si>
  <si>
    <t>HOUSE NO.1-2, 53 PLAZA F-6:G-6, FAZLE HAQ ROAD, BLUE AREA, ISLAMABA D</t>
  </si>
  <si>
    <t>RAJA ALI AKBAR - CO, P.O. RAJA TOWN NEW SHAKRIYAL KHANNA ROAD, AL NOOR COLONY, RAWALPINDI</t>
  </si>
  <si>
    <t xml:space="preserve">H No: 854, ST No: 89, I-8:4, ISLAMABAD </t>
  </si>
  <si>
    <t xml:space="preserve">BASEMENT No: 8, 16-B PANTHER PLAZA, F-8 MARKAZ ISLAMABAD </t>
  </si>
  <si>
    <t xml:space="preserve">H.No.832, Street 19, Sector G-10:1, ISLAMABAD </t>
  </si>
  <si>
    <t xml:space="preserve">House 16, Street No.37 F-8:1, ISLAMABAD </t>
  </si>
  <si>
    <t>C:O ROYAL EMBASSY OF SAUDI ARABIA, ISLAMABAD 14, HILL ROAD, F-6:3, ISL AMABAD</t>
  </si>
  <si>
    <t xml:space="preserve">HOUSE NO.252-D, STREET NO.31, I-8:2 ISLAMABAD </t>
  </si>
  <si>
    <t xml:space="preserve">HOUSE No: 185:1, STREET No: 68, F-10:3, ISLAMABAD </t>
  </si>
  <si>
    <t>PAK OMAN INVESTMENT COMPANY LIMITED OFF No: 201,2ND FLOOR, 13-A KHAYAI PLAZA, F-8 MARKAZ ISLAMABAD</t>
  </si>
  <si>
    <t xml:space="preserve">HOUSE NO.356-A,STREET NO.37,F-11:3 ISLAMABAD </t>
  </si>
  <si>
    <t>HOUSE NO.356-A, ST NO.37,F-11:3 ISLAMABAD</t>
  </si>
  <si>
    <t xml:space="preserve">PLOT NO.08,FLAT NO.02,I-T CENTRE,G-8:4,ISLAMABAD </t>
  </si>
  <si>
    <t xml:space="preserve">HOUSE No: 155-A, STREET No: 7, F-11:1, ISLAMABAD </t>
  </si>
  <si>
    <t>M:S FINE DEALS, OFFICE No: 11, FIRS FLOOR, SARDAR ARCADE, F-11 MARKAZ, ISLAMABAD.</t>
  </si>
  <si>
    <t>FARM No: 49, O - V SCHEME No: II, CHAK-SHAHZAD, DAKKHANA KHAS, TEH - DISST. ISLAMABAD</t>
  </si>
  <si>
    <t xml:space="preserve">HOUSE No: 04, STREET No: 02, RIZWAN SHAHEED ROAD, BARA KAHO ISLAMABAD. </t>
  </si>
  <si>
    <t>OMER - ALVI CAR RENTAL (PVT) LTD. SUITE No: 1, 3RD FLOOR GINZA CENTRE , JINNAH AVENUE, BLUE AREA , ISLAMA</t>
  </si>
  <si>
    <t xml:space="preserve">HOUSE No: NA 271:334, 10TH ROAD, SATELLITE TOWN, RAWALPINDI. </t>
  </si>
  <si>
    <t>EURO STAR, REAL ESTATE: INVESTMEBT BUREAU, OFFICE No: 8-9, 2ND FLOOR, SELECT CENTRE F-11 MARKAZ ISLAMABAD</t>
  </si>
  <si>
    <t xml:space="preserve">G.T ROAD, ROAD BURHAN HASSAN ABDAL DISTT, ATTOCK. </t>
  </si>
  <si>
    <t xml:space="preserve">C:O SME BANK, 40 JANG BUILDING, BLUE AREA, ISLAMABAD. </t>
  </si>
  <si>
    <t xml:space="preserve">VILLAGE DRAK MOHRY,POST OFFICE GOLRA SHARIF, ISLAMABAD </t>
  </si>
  <si>
    <t>HOUSE No: 255-B, STREET No: 27, GULZAR-E-QUAID, AIRPORT ROAD, CHAKLALA RAWALPINDI.</t>
  </si>
  <si>
    <t>TEHSIL - DISTRICT ISLAMABAD POST OFFICE GOLRA SHARIF, BAMAKAM DRIK MORI, VILLAGE ALHAJAJ (CONTRACTOR)</t>
  </si>
  <si>
    <t>OFFICE No: 01, 1ST FLOOR, MALIK COMPLEX, 80 WEST, BLUE AREA, ISLAMA BAD.</t>
  </si>
  <si>
    <t xml:space="preserve">HOUSE NO.31,STREE NO.60, SECTOR F-11:4 ISLAMABAD ISLAMABAD </t>
  </si>
  <si>
    <t xml:space="preserve">House No: 957, Street No: 91, I-8:4, Islamabad </t>
  </si>
  <si>
    <t xml:space="preserve">SUITE 1, LEVEL 1, 343- B : 2, SATELLITE TOWN RAWALPINDI </t>
  </si>
  <si>
    <t>HOUSE No: 33,STREET NO 52 F-11:3 ISLAMABAD</t>
  </si>
  <si>
    <t xml:space="preserve">Office No: 42, Wallayat Plaza, Block A, Murree Road, Rawalpindi. </t>
  </si>
  <si>
    <t xml:space="preserve">Mohaka Saddat,Jaba Taili P.O Tarlai Kalan, Islamabad. </t>
  </si>
  <si>
    <t xml:space="preserve">HOUSE No: 246, STREET No: 31 , I-8 : 2 ISLAMABAD </t>
  </si>
  <si>
    <t xml:space="preserve">Town Builders, Office No: 22 2nd Floor , I-8 Markaz Islamabad. </t>
  </si>
  <si>
    <t xml:space="preserve">House No: 352, Street No: 27 I-8:2 Islamabad. </t>
  </si>
  <si>
    <t>Islamabad General Motors 2-4 Executive Centre I-8 Markaz Islamab ad</t>
  </si>
  <si>
    <t xml:space="preserve">House No: 1183, Street No: 26, I-10:4, Islamabad </t>
  </si>
  <si>
    <t xml:space="preserve">House No: 724, Street No: 82 I-8:4 , Islamabad </t>
  </si>
  <si>
    <t>Al-Khan Construction Company Near Khokhar Hotel High Way Road Near PW Housing Society Islamabad Islamabad</t>
  </si>
  <si>
    <t xml:space="preserve">HOUSE No: 135 ST No: 37 F-10:1 ISLAMABAD </t>
  </si>
  <si>
    <t xml:space="preserve">FLAT No: 13 BLOCK 81-B G-9:2 ISLAMABAD </t>
  </si>
  <si>
    <t xml:space="preserve">HOUSE No: 568 STREET NO. 53 G-9:1 ISLAMABAD </t>
  </si>
  <si>
    <t>OFFICE No: 03 14-D FEROZE CENTER FAZAL-E-HAQ ROAD BLUE AREA, ISLAMAB AD.</t>
  </si>
  <si>
    <t xml:space="preserve">H.NO 172 ST No: 20 , G 10:2 ISLAMABAD. 0512104326 </t>
  </si>
  <si>
    <t xml:space="preserve">HOUSE # 122, EDEN AVENUE EXT, , MAI N AIRPORT ROAD, , LAHORE </t>
  </si>
  <si>
    <t xml:space="preserve">PLOT No: 55-A,I-T CENTRE. G-8:1 ISLAMABAD. </t>
  </si>
  <si>
    <t xml:space="preserve">HOUSE NO. 274 ST No: 75 G-9:3 ISLAMABAD </t>
  </si>
  <si>
    <t xml:space="preserve">H.NO. 966 ST NO. 66 G-9:4 ISLAMABAD </t>
  </si>
  <si>
    <t xml:space="preserve">OFFICE No: 6 LONDON CENTRE G-9 MARKAZ, ISLAMABAD </t>
  </si>
  <si>
    <t xml:space="preserve">THE PROFESSIONALS,SHOP No: 10, BLOC No: 64,I-T CENTRE,G-10:1. ISLAMABAD </t>
  </si>
  <si>
    <t xml:space="preserve">H. No: 185, MUKHA SING STATE, DHOKE KHABBA, MURREE ROAD, RAWALPINDI. </t>
  </si>
  <si>
    <t xml:space="preserve">H. No: 258, BLOCK-E, SATELLITE TOWN RAWALPINDI </t>
  </si>
  <si>
    <t>DHAMIAL CAMP, CHAKRI ROAD, MOHRA CHAPPAR STOP, HAJI SAFDAR GENRAL ST ORE.</t>
  </si>
  <si>
    <t>SERVIS WHOLE SALE DEPOT, PRIME SQUARE MARKET, RAILWAY ROAD, JEHLUM .</t>
  </si>
  <si>
    <t>106 FIRST FLOOR, ROYAL CENTRE, FAZLE HAQ ROAD, BLUE AREA ,ISLAMABA D.</t>
  </si>
  <si>
    <t xml:space="preserve">HOUSE No: 54, ST No: 54, PEOPLES COLONY, RAWALPINDI. </t>
  </si>
  <si>
    <t>FLAT NO.304,57-B, QUEEN GATE PLAZA, COMMERCIAL MARKET, RAWALPIND I.</t>
  </si>
  <si>
    <t xml:space="preserve">CA-168:5, SAIDPUR ROAD, GULZAR HOTEL, PINDORA, RAWALPINDI. </t>
  </si>
  <si>
    <t xml:space="preserve">THE EDUCATORS 20TH-D,6TH ROAD, SATELLITE TOWN CAMPUS, RAWALPINDI. </t>
  </si>
  <si>
    <t>HOUSE No: SA-775-B, ST No: 2, BLOCK A, SATELLITE TOWN, RAWALPINDI .</t>
  </si>
  <si>
    <t xml:space="preserve">E-92:1, SATELLITE TOWN, BEHIND HOLY FAMILY HOSPITAL </t>
  </si>
  <si>
    <t>HOUSE No: 44, STREET No: 3, PHASE 6 GULRAZE HOUSING, SCHEME, RAWALPINDI .</t>
  </si>
  <si>
    <t xml:space="preserve">HOUSE NO. NW-232, GALI: MOHALLAH 9 RAJA SULTAN, RAWALPINDI. </t>
  </si>
  <si>
    <t>WARD No: 3, HOUSE No: 758:175, MOH.HIGH SCHOOL, SOHAWA, DISTRICT J EHLUM.</t>
  </si>
  <si>
    <t>OFFICE NO.11, IST FLOOR AMERICAN PLAZA, COMMERCIAL MARKET, SATELLITE TOWN, RAWALPINDI.</t>
  </si>
  <si>
    <t xml:space="preserve">ARMY STADIUM KHYBER ROAD, PESHAWAR. </t>
  </si>
  <si>
    <t xml:space="preserve">H No: 3, MICHNI LANE PESHAWAR CANTT. </t>
  </si>
  <si>
    <t xml:space="preserve">H No: 175 STREET 8 SECTOR J-3 PHASE II HAYATABAD PESHAWAR </t>
  </si>
  <si>
    <t xml:space="preserve">MALAKAND ROAD. OPPOSITE D.I.G OFFICE. MARDAN. </t>
  </si>
  <si>
    <t>HOUSE No: G-30, 3RD FLOOR, BAYANI HEIGHTS, BLOCK 11, GULSHAN-E-IQBAL, KARACHI</t>
  </si>
  <si>
    <t xml:space="preserve">HOUSE No: 141, GULSHAN COLONY, HAJI CAMP, PESHAWAR CITY. </t>
  </si>
  <si>
    <t>HOUSE No: 16, OLD-D, MOHALLAH DABGARI GARDEN, RAILWAY ROAD, PESHA WAR.</t>
  </si>
  <si>
    <t xml:space="preserve">MIR HASSAN KHAN COLONY, G.T. ROAD NOWSHERA </t>
  </si>
  <si>
    <t>C-2-C, SADI COMMERCIAL LANE, KHIBAN-E-ITEHAD, PHASE 7, DHA KARAC HI</t>
  </si>
  <si>
    <t xml:space="preserve">CHOKARA TEHSIL, TAKHT NASRATI, DISTT KARAK </t>
  </si>
  <si>
    <t xml:space="preserve">SARDAR GARHI, MALIK ADDA, GT ROAD,PESHAWAR </t>
  </si>
  <si>
    <t xml:space="preserve">17- THE MALL PESHAWAR CANTT </t>
  </si>
  <si>
    <t>ALPINE FRESH MINERAL WATER, 1-C, INDUSTRIAL ESTATE (SIDB HAYATABAD P ESHAWAR.</t>
  </si>
  <si>
    <t xml:space="preserve">BLUE BELLS CENTRE 421 421 A SADDAR ROAD PESHAWAR </t>
  </si>
  <si>
    <t>SUIT No: 17, 2ND FLOOR, BLOCK A, CANOTNMENT PLAZA, FAKHAR-E-ALAM ROAD, PESHAWAR CANTT.</t>
  </si>
  <si>
    <t>1-C, LAMSY ARCADE, FAKHAR-E-ALAM ROAD, PESHAWAR CANTT. ,</t>
  </si>
  <si>
    <t xml:space="preserve">3-A, SADDAR ROAD, PESHAWAR CANTT. </t>
  </si>
  <si>
    <t xml:space="preserve">VILLAGE SHAHBAZ GARHI, MALAKAND ROAD TEH - DISTT MARDAN. </t>
  </si>
  <si>
    <t xml:space="preserve">FALAK SAIR BUILDING SADDAR ROAD, PESHAWAR. </t>
  </si>
  <si>
    <t xml:space="preserve">HOUSE No: 21 QUAID ABAD No: 01 KAKSHAL PESHAWAR CITY </t>
  </si>
  <si>
    <t xml:space="preserve">HOUSE No: 116, STREET No: 4, GULBAHAR COLONY No: 1, PESHAWAR. </t>
  </si>
  <si>
    <t>HOUSE No: A-20, DEFENCE OFFICERS COLONY, KHYBER ROAD, PESHAWAR CANTT .</t>
  </si>
  <si>
    <t xml:space="preserve">TEHKAL PAYAN, NEAR NICE COLLEGE PESHAWAR </t>
  </si>
  <si>
    <t xml:space="preserve">AMIR AYUB STREET CHARASADA ROAD CHARSADDA BUS STAND PESHAWAR </t>
  </si>
  <si>
    <t xml:space="preserve">FLAT No: 06 MEHR PLAZA SHOBA CHOWK KHYBER BAZAR PESHAWAR. </t>
  </si>
  <si>
    <t xml:space="preserve">MOH HAJI ABAD SORIZAI PAYAN P.O MUSAZAI TEH - DISTT PESHAWAR </t>
  </si>
  <si>
    <t xml:space="preserve">HOUSE NO 223 JALI STREET CANAL TOWN GULBAHAR PESHAWAR </t>
  </si>
  <si>
    <t>AL SADI TRAVELS, 17-SUPER MARKET, CANTONMENT PLAZA, SADAR ROAD, PESHA WAR.</t>
  </si>
  <si>
    <t xml:space="preserve">HOUSE No: 418, SECTOR F-8, PHASE 6, HAYATABAD, PESHAWAR. </t>
  </si>
  <si>
    <t xml:space="preserve">H No: 4540 STREET No: 4 DABGARI PESHAWAR </t>
  </si>
  <si>
    <t xml:space="preserve">RAILWAY ROAD No: 2 SHOBA BAZAR PESHAWAR. </t>
  </si>
  <si>
    <t xml:space="preserve">GT ROAD MOHALLAH GUL ABAD NEAR CHAMKANI POLICE STATION PESHAWAR. </t>
  </si>
  <si>
    <t xml:space="preserve">House No: 129-AA Bajori kalan, P:o Namik Mandi Peshawar. </t>
  </si>
  <si>
    <t>CIRCULAR ROAD,HOUSE No: 1842, STREE No: 2 MOHALLAH ZAHID ABAD OUTSIDE TEDI GATE PESHAWAR.</t>
  </si>
  <si>
    <t xml:space="preserve">HOUSE No: 1209,MAJIAN LAHORI GATE P:O SIKANDER PURA PESHAWAR. </t>
  </si>
  <si>
    <t xml:space="preserve">R:O KHARAKA DAUDZAI P:O NAHQI TEHSIL - DISTRICT PESHAWAR </t>
  </si>
  <si>
    <t>FLAT No: 2,FIRST FLOOR ABC PLAZA OP QUBA MASJID COMMERCIAL MARKET RAWAL PINDI.</t>
  </si>
  <si>
    <t>OFFICE No: 5,GROUND FLOOR,KHAIR MOHAMMAD PLAZA,SADDAR ROAD,PESHAWAR CANTT.</t>
  </si>
  <si>
    <t xml:space="preserve">HOUSE No: 299:161,HASAN GARHI LINE DEFENCE OFFICER COLONY PESHAWAR. </t>
  </si>
  <si>
    <t xml:space="preserve">10-11:A REHMAN PLAZA KHYBER BAZAR PESHAWAR. </t>
  </si>
  <si>
    <t xml:space="preserve">ORAKZAI TRAVELS HAROON MANSION KHYBER BAZAR PESHAWAR. </t>
  </si>
  <si>
    <t xml:space="preserve">HOUSE No: 151 STREET No: 8 SHAMI ROAD PESHAWAR </t>
  </si>
  <si>
    <t xml:space="preserve">CHUGHAL PURA OPP AGRICULTURE BANK G.T ROAD PESHAWAR </t>
  </si>
  <si>
    <t xml:space="preserve">H.No.829 Chan Agha Colony Agha Meer Jani Road o:s Yaka Toot Peshawar </t>
  </si>
  <si>
    <t>BELOW QAZAFI HOTEL,CHOWK YADGAR, PESHAWAR CITY, PESHAWAR</t>
  </si>
  <si>
    <t xml:space="preserve">VILL SULTAN KHEL LANDI KOTAL KHYBER AGENCY . </t>
  </si>
  <si>
    <t xml:space="preserve">NASEER HOSPITAL,HAZARA ROAD, HASSAN ABDAL, DIST ATTOCK. </t>
  </si>
  <si>
    <t xml:space="preserve">Rehmanabad,Near Bilal Masjid, Sheen Bagh, Attock City </t>
  </si>
  <si>
    <t>House No: 51, Prospect Road, Mosley, Birmingham, UK P.Code B139H T</t>
  </si>
  <si>
    <t xml:space="preserve">H.NO. 370, NO.2, SHED (MOHALLAH) ATTOCK CITY </t>
  </si>
  <si>
    <t xml:space="preserve">VILLAGE - TEHSIL BARNALA, DIST BHIMBER </t>
  </si>
  <si>
    <t xml:space="preserve">HOUSE No 29 1 SECT. B 4 MIRPUR A.K. </t>
  </si>
  <si>
    <t xml:space="preserve">CHAK HARYAM P.O ISLAMGARH TEH- DISTT. MIRPUR A.K. </t>
  </si>
  <si>
    <t xml:space="preserve">H No: 97, SECTOR E:1 MIRPUR A.K </t>
  </si>
  <si>
    <t xml:space="preserve">H No: 513-B S F:1 MIRPUR AK </t>
  </si>
  <si>
    <t xml:space="preserve">HOUSE No 62 SECTOR F-3 MIRPUR A.K. </t>
  </si>
  <si>
    <t xml:space="preserve">132-A,F.1 MIRPUR AZAD KASHMIR. </t>
  </si>
  <si>
    <t xml:space="preserve">DAIRRY BARWAAN P O CHAKSWARI MIRPUR AK. </t>
  </si>
  <si>
    <t xml:space="preserve">P.O MOHRA SHARIF MOHRA COLONY TEH.FATEHPUR THAKIALA DISTT. KOTLI </t>
  </si>
  <si>
    <t xml:space="preserve">NA BHIMBER A.K. </t>
  </si>
  <si>
    <t>HOUSE No 102, ST.NO2 MOHALA SHAHEE HOUSING SCHEME LEHTAR ROAD RAWALPIN DI</t>
  </si>
  <si>
    <t xml:space="preserve">House No 110 Shopping center F.1 Mirpur A .J.K. </t>
  </si>
  <si>
    <t xml:space="preserve">MUJAHIDABAD MIAN MUHAMMMAD TOWN MIRPUR A.K </t>
  </si>
  <si>
    <t xml:space="preserve">VILL. AZIZPUR P.O CHITTARPARI DISTT. MIRPUR A.K. </t>
  </si>
  <si>
    <t xml:space="preserve">House No: 11, Allama Iqbal Town, Rahim Yar Khan. </t>
  </si>
  <si>
    <t xml:space="preserve">GRAIN MARKEET RAHIM YAR KHAN </t>
  </si>
  <si>
    <t xml:space="preserve">Chowk Bahadar Pur, Rahim Yar Khan </t>
  </si>
  <si>
    <t xml:space="preserve">Hassan Colony, Rahim Yar Khan. </t>
  </si>
  <si>
    <t>ALTAF MEH-UD-DIN S:O GHULAM MOHD C: KASHMIR KITAB GHAR SCHOOL BAZAR RAHIM YAR KAHN</t>
  </si>
  <si>
    <t xml:space="preserve">BASTI MASTER AZIZ-UD-DIN CHOWK BAHADUR PUR RAHIM YAR KHAN </t>
  </si>
  <si>
    <t>Near Hakeem Shamus-ul-Din, House No BIII:1607, Mohallah Kanjoo, Rahim Yar Khan</t>
  </si>
  <si>
    <t>kot Faqira, P.O Basti Talib Hussain Shah, Tehsil Sadiq Abad Disst Rahimyar Khan.</t>
  </si>
  <si>
    <t xml:space="preserve">CHAK No: 133:P, P.O. CHAK No: 14:P TEH.-DISTT. RAHIMYAR KHAN </t>
  </si>
  <si>
    <t>Tanveer Cotton Gineers Head Office B-1-11-168A,Ghalla Mandi Rahim Yar Khan.PH No: 5886511,0300-8770512.</t>
  </si>
  <si>
    <t>House No: 21-A,Mahalla Sattelite Town Rahim Yar Khan,tehsil or district Rahim Yar Khan.</t>
  </si>
  <si>
    <t xml:space="preserve">11-MALL ROAD MULTAN CANTT </t>
  </si>
  <si>
    <t xml:space="preserve">H No: 201,BLOCK B,SHAH RUKHN-E-ALAM COLONY,MULTAN. </t>
  </si>
  <si>
    <t xml:space="preserve">H No: 283,BLOCK E,SHAH RUKN-E-ALAM COLONY,MULTAN. </t>
  </si>
  <si>
    <t>H No: 04,KHAN-E-AZAM STREET,MUNIRABAD,KHANEWAL ROAD,MULT AN.</t>
  </si>
  <si>
    <t xml:space="preserve">HOUSE No: 224 MUHALA SHAMAS ABAD MULTAN </t>
  </si>
  <si>
    <t xml:space="preserve">Nqrani Peer abdul Rehman Near Post Office Shorkot </t>
  </si>
  <si>
    <t xml:space="preserve">GREEN HOUSE SPINNING SUJHAN PUR ROAD MULTAN </t>
  </si>
  <si>
    <t xml:space="preserve">373:5.A SHAHRAH-E-RASHID MULTAN </t>
  </si>
  <si>
    <t xml:space="preserve">GULBERG CHOWK TEHSLI SHUJABAD MULTAN </t>
  </si>
  <si>
    <t xml:space="preserve">EN EN STORE KHANEWAL ROAD MULTAN </t>
  </si>
  <si>
    <t>CHAK No: 5-FAIZ,TEHEMAN WALA,DAKKHANA KHAS,TEHSIL-O-ZILA MU LTAN.</t>
  </si>
  <si>
    <t xml:space="preserve">14-15 City center Arcade Kutchery Road Multan </t>
  </si>
  <si>
    <t>Near Muslim High School Tareen Road House No. 958:A-1 Mohallah Qadiraba d ,Multan.</t>
  </si>
  <si>
    <t xml:space="preserve">ASKARI Colony , SHER SHAH ROAD, Multan </t>
  </si>
  <si>
    <t xml:space="preserve">H No: 888-A ST No: 2 MOHALLAH BILAL COLONY OLD SHUJA ABAD ROAD MULTAN </t>
  </si>
  <si>
    <t xml:space="preserve">HOUSE No: 912,STREET No: 71,SECTOR G-10:4,ISLAMABAD. </t>
  </si>
  <si>
    <t>HOUSE No: 903-A,MAHMOODABAD ALI HOSPITAL,KHANEWAL ROAD,POST OFFICE RASHIDABAD MULTAN.</t>
  </si>
  <si>
    <t xml:space="preserve">850 Mahmoodabad Khanewal Road Multan. </t>
  </si>
  <si>
    <t xml:space="preserve">OLD GRAIN MARKET O:S BOHAR GATE MULTAN </t>
  </si>
  <si>
    <t xml:space="preserve">41-C INDUSTRIAL ESTATE MULTAN. </t>
  </si>
  <si>
    <t xml:space="preserve">H No: 2 Khalid Colony Altaf Koshak Al-tamash Road Multan </t>
  </si>
  <si>
    <t xml:space="preserve">12-Lawrane Road Lahore. </t>
  </si>
  <si>
    <t xml:space="preserve">2240:27-D Mumtazabad Colony Multan </t>
  </si>
  <si>
    <t xml:space="preserve">HOUSE No: 1445:W-8,M,RAILWAY ROAD,MOHALLAH BASTI BUJH,MULTAN. </t>
  </si>
  <si>
    <t xml:space="preserve">Head Office 10- B Industrial Estate Multan. </t>
  </si>
  <si>
    <t>GALI No: 3,NEAR QASIMPUR COLONY,BAHAWALPUR ROAD,MOHALLAH MEHMOODABAD COLONY MULTAN.</t>
  </si>
  <si>
    <t xml:space="preserve">31 HALEEM SQUARE LMQ ROAD MULTAN </t>
  </si>
  <si>
    <t xml:space="preserve">FAREED HOUSE,TUFAIL KHAN STREET,RIAZABAD,LOOTHER,MULTAN. </t>
  </si>
  <si>
    <t xml:space="preserve">18.K M KHANEWAL RAOD MULTAN </t>
  </si>
  <si>
    <t xml:space="preserve">Matila town Peer Colony No: 3 post office Central Jail road Multan </t>
  </si>
  <si>
    <t xml:space="preserve">SHOP No: 2,MEHBOOB MARKET,HUSSAIN AGAHI BAZAR MULTAN. </t>
  </si>
  <si>
    <t xml:space="preserve">H No: 36:38 pak pakpathan </t>
  </si>
  <si>
    <t xml:space="preserve">HOUSE No: 12:W-50,STREET No: 1,TIMBER MARKET,VEHARI ROAD MULTAN. </t>
  </si>
  <si>
    <t xml:space="preserve">Kot Farid Post Office Chak No 85:6R Tehsil - Dist Sahiwal </t>
  </si>
  <si>
    <t xml:space="preserve">Hosue No 1 Mohammad Nagar No 2 Karbala Road Sahiwal </t>
  </si>
  <si>
    <t xml:space="preserve">Chak No 134 9-L Post Office District Sahiwal </t>
  </si>
  <si>
    <t xml:space="preserve">Jamia Rasheedia Road Near Ghallah Mandi Sahiwal </t>
  </si>
  <si>
    <t xml:space="preserve">Ch. Ata Muhammad - Co. Green Market Sahiwal. </t>
  </si>
  <si>
    <t xml:space="preserve">Ali Medicos Pull Bazar Sahiwal </t>
  </si>
  <si>
    <t xml:space="preserve">Anjum forms Bye pass raod Chak.no.87:9l Teh.distt.Sahiwal </t>
  </si>
  <si>
    <t>House No 208 Street No 2 Block No 7 Mohallah Ehsan Palace Near Yadgar Railway Road Sahiwal</t>
  </si>
  <si>
    <t>Anwer - Sons Near Safi Motors Canal View Housing Society Chowk Pakpatan Sahiwal</t>
  </si>
  <si>
    <t xml:space="preserve">Church Road Near Qayyum Hospital Sahiwal </t>
  </si>
  <si>
    <t xml:space="preserve">M:S RANA BROTHERS Near UBL Branch Grain Market, Pakpattan </t>
  </si>
  <si>
    <t xml:space="preserve">Hosue No 320 Block Y Scheme No 3 farid Town Sahiwal </t>
  </si>
  <si>
    <t xml:space="preserve">Hosue No 88 Block X Scheme 3 Farid Town Sahwial </t>
  </si>
  <si>
    <t xml:space="preserve">Al Malik Zarai Services High Street Sahiwal </t>
  </si>
  <si>
    <t>House No. 52, Block No. 1 Sector B-II Quaid-E-Azam Town Lahore</t>
  </si>
  <si>
    <t xml:space="preserve">382 H Farid Town Sahiwal </t>
  </si>
  <si>
    <t xml:space="preserve">Gulshan Ali Housing Near By Pass House No 25:A Sahiwal. </t>
  </si>
  <si>
    <t xml:space="preserve">Sadiq Town Gulistan Coloney House No 225:BVII Sahiwal </t>
  </si>
  <si>
    <t xml:space="preserve">Hosue No 76-A Officers Colony Scheme No 2 sahiwal </t>
  </si>
  <si>
    <t xml:space="preserve">SAHIWAL House No 309 B-1 Walaiyat Shah Street Billal Gunj Sahiwal </t>
  </si>
  <si>
    <t>House NO 4 Canal Colony SAHIWAL</t>
  </si>
  <si>
    <t xml:space="preserve">Gulistan Colony House No 235:B-VII sahiwal </t>
  </si>
  <si>
    <t xml:space="preserve">Dr Rehan Sarfraz Hosue No 102 BVII Nadir House Old Civil Lines Sahiwal </t>
  </si>
  <si>
    <t xml:space="preserve">Outside sori Gali Mohallah Near Bari Wali chowk Sahiwal </t>
  </si>
  <si>
    <t>320 Nasheman-E-Iqbal Co-Oprative Housing Society Opp Wapda Town Laho re</t>
  </si>
  <si>
    <t xml:space="preserve">Bypass Road Pakpattan Sharif Near General Bus Stand </t>
  </si>
  <si>
    <t>House No 1526:B VII Mohallah Ansarian Near Mosque Ghazian Jehaz Ground Sahiwal</t>
  </si>
  <si>
    <t xml:space="preserve">Saeed Engineering Works Depalpur Bazar Sahiwal </t>
  </si>
  <si>
    <t>AZMAT CITY ,AISHANI P.O.AISHANI ,TEH: BARKHAN DISTT:LOR ALAI</t>
  </si>
  <si>
    <t>HOUSE No: 40:41, BLOCK Y MODEL TWON D.G.KHAN</t>
  </si>
  <si>
    <t xml:space="preserve">HOUSE No: 05, BLOCK No: 26, D.G.KHAN </t>
  </si>
  <si>
    <t xml:space="preserve">HOUSE No: 41:B, BLOCK No: H, D.G.KHAN </t>
  </si>
  <si>
    <t xml:space="preserve">SAMINA GHARBI TEH . DIST ,D.G.KHAN </t>
  </si>
  <si>
    <t xml:space="preserve">PATTAL KOT ADDU, GHAIR MUSTAQIL,KOT ADDU,MUZAFFAR GARH. </t>
  </si>
  <si>
    <t xml:space="preserve">QADIR ABAD COLONY, CHOTI ZAREEN, P.O KHAS, TEH - DISTT, D.G.KHAN </t>
  </si>
  <si>
    <t xml:space="preserve">BLOCK 08 D.G.KHAN. </t>
  </si>
  <si>
    <t xml:space="preserve">HOUSE No: 19, BLOCK No: 42, D.G.KHAN </t>
  </si>
  <si>
    <t xml:space="preserve">HOUSE No: 97, BLOCK No: 07, D.G.KHAN </t>
  </si>
  <si>
    <t>BLOCK No: CHURHATTA,MUHALLA GHAREEB ABAD, HOUSE No: 259 ,D.G.KH AN</t>
  </si>
  <si>
    <t xml:space="preserve">CHOTI MORE,KOT CHUTTA P.O TEH - DISTT.D.G KHAN </t>
  </si>
  <si>
    <t xml:space="preserve">BEIT LUDDA P.O SHARIF CHIJRA TEHSIL - DISTRICT MUZAFFAR GHAR </t>
  </si>
  <si>
    <t xml:space="preserve">HOUSE No: 58, ST No: 02, SHAH FAISAL COLONY, D.G.KHAN </t>
  </si>
  <si>
    <t xml:space="preserve">BLOCK 18-STREET NEW CIVIL LINE D.G KHAN </t>
  </si>
  <si>
    <t xml:space="preserve">H No: 26 , BLOCK No: Z, MODEL TOWN, D.G.KHAN. </t>
  </si>
  <si>
    <t xml:space="preserve">GALI : MUHALLA SHAKOOR ABAD, D.G.KHAN </t>
  </si>
  <si>
    <t xml:space="preserve">HOUSE No: 451, MUHALLA FAREED ABAD, COLONY BLOCK No: 18, D.G.KHAN </t>
  </si>
  <si>
    <t xml:space="preserve">HOUSE No: 50, BLOCK K, D.G.KHAN </t>
  </si>
  <si>
    <t xml:space="preserve">AKHTAR COLONY, D.G.KHAN </t>
  </si>
  <si>
    <t xml:space="preserve">SULTAN TRACTOR SHOWROOM, FACTORY AREA, JAMPUR ROAD, D.G.KHAN </t>
  </si>
  <si>
    <t xml:space="preserve">DARESHAK MANZIL, BLOCK No: 17, D.G.KHAN </t>
  </si>
  <si>
    <t xml:space="preserve">BLOCK No: 25, MUHALLA GHAREEB ABAD, D.G.KHAN </t>
  </si>
  <si>
    <t xml:space="preserve">JAMPUR ROAD D.G.KHAN </t>
  </si>
  <si>
    <t xml:space="preserve">H No: 93, B No: 7, D.G.KHAN </t>
  </si>
  <si>
    <t xml:space="preserve">HOUSE No: 94, BLOCK No: 09, D.G.KHAN </t>
  </si>
  <si>
    <t xml:space="preserve">HOUSE NO. 286 KHAYABAN-E-SERWAR D.G KHAN </t>
  </si>
  <si>
    <t>CHAH JARH WALA, P.O GADAI SHUMALI, TEH - DISTT, D.G.KHNA.2471 267</t>
  </si>
  <si>
    <t xml:space="preserve">BLOCK No: P, ST No: 01, HOUSE No: 24, D.G.KHAN </t>
  </si>
  <si>
    <t xml:space="preserve">KHAYABAN E SARWER, BLOCK A, KOTHI No: 07, D.G.KHAN </t>
  </si>
  <si>
    <t xml:space="preserve">CHAH BALOUCH WALA, PIAGAH, P.O KHAS TEH - DISTT, D.G.KHAN.0642-845020 </t>
  </si>
  <si>
    <t xml:space="preserve">HOUSE No: 293, GALI No: 05, MODEL TWON, D.G.KHAN </t>
  </si>
  <si>
    <t>CHAH BALOUCH WALA,P.O PAIGAH,CHAH BALOUCH WALA, TEH - DISST, D.G.KHAN 0.284502</t>
  </si>
  <si>
    <t xml:space="preserve">HOUSE No: 50, BLOCK No: 08, D.G.KHAN </t>
  </si>
  <si>
    <t xml:space="preserve">BLOCK No: 18, LEGHARI COLONY, D.G.KHAN : MUSLIM TWON D.G.KHAN </t>
  </si>
  <si>
    <t xml:space="preserve">NEW MUSLIM TOWN, NEAR SHELL PUMP, D.G.KHAN.2470311 </t>
  </si>
  <si>
    <t xml:space="preserve">HOUSE No: 08, BLOCK No: 26, D.G.KHAN. </t>
  </si>
  <si>
    <t xml:space="preserve">PUNJAB TRACTOR, NEAR PULL DAAT, D.G.KHAN </t>
  </si>
  <si>
    <t xml:space="preserve">HOUSE No: 41, BLOCK No: 02, D.G.KHAN.2462609 </t>
  </si>
  <si>
    <t xml:space="preserve">HOUSE No: 10, BLOCK No: 28, D.G.KHAN.2462480 </t>
  </si>
  <si>
    <t xml:space="preserve">HOUSE No: 69, BLOCK B, D.G.KHAN.2468723 </t>
  </si>
  <si>
    <t xml:space="preserve">PAIGAH CHACK No: 03, JAMPUR ROAD,D.G.KHAN.2845088-232 </t>
  </si>
  <si>
    <t xml:space="preserve">(JAVAID ABAD) TEH TAUNSA, DISTRICT , D.G.KHAN </t>
  </si>
  <si>
    <t xml:space="preserve">SAKHI SARWER ROAD, D.G.KHAN.2463362 </t>
  </si>
  <si>
    <t>KHAYABAN E SARWAR HOUSE NO 94, BLOCK NO B D.G.KHAN</t>
  </si>
  <si>
    <t>HOUSE NO 198 B GULSHAN E KHALIQ GARDEN TOWN SHER SHAH ROAD MULTAN</t>
  </si>
  <si>
    <t xml:space="preserve">HOUSE No: 40, BLOCK No: 01, D.G.KHAN 2465554 </t>
  </si>
  <si>
    <t xml:space="preserve">HOUSE No: 30, BLOCK No: 28, D.G.KHAN </t>
  </si>
  <si>
    <t xml:space="preserve">HOUSE No: 125, NAZIR SHAHEED MANZIL, BLOCK No: 12, D.G.KHAN </t>
  </si>
  <si>
    <t xml:space="preserve">BLOCK No: X, HOUSE No: 01, MODEL TOWN, D.G.KHAN2463553 </t>
  </si>
  <si>
    <t xml:space="preserve">HOUSE No: D-54 BLOCK FEDRAL B AREA KARACHI </t>
  </si>
  <si>
    <t xml:space="preserve">SOHRA CHOWK, KOTDIGI, DISTRICT KHAIRPUR </t>
  </si>
  <si>
    <t xml:space="preserve">BANGLOW No: 182 AKHUWAT NAGAR SOCIETY AIRPORT ROAD SUKKUR </t>
  </si>
  <si>
    <t xml:space="preserve">DARZI MUHALLA NEWPIND SUKKUR </t>
  </si>
  <si>
    <t xml:space="preserve">P:O MUBARAK PUR TALUKA THUL DISTT:JACOBABAD </t>
  </si>
  <si>
    <t xml:space="preserve">KTM OFFICER COLONY BANGLOW No: 1, LUQMAN KHAIRPUR </t>
  </si>
  <si>
    <t xml:space="preserve">SALEHPAT DISTRICT SUKKUR </t>
  </si>
  <si>
    <t xml:space="preserve">MUNICIPAL CORPORATION ROAD, SUKKUR. </t>
  </si>
  <si>
    <t xml:space="preserve">HOUSE NO:C-631:10 PIR MAKKI SHAH COLONY NEA M.K HIGH SCHOOL SUKKUR </t>
  </si>
  <si>
    <t xml:space="preserve">SHAIKH MUHALLA, NEAR POST OFFICE, PANO AQIL </t>
  </si>
  <si>
    <t xml:space="preserve">NATIONAL HIGHWAY ALI WAHAN ROHRI </t>
  </si>
  <si>
    <t>1- P.O KANDHRA VILLAGE HAMAL LU TALUKA ROHRI DISTRICT SUKKUR. 2- MOON STAR DRY CLEANER SHIKARPUR ROA</t>
  </si>
  <si>
    <t xml:space="preserve">GLAMOUR BANGLOWS NO No: 10 NEAR LAB-E-MEHRAN SUKKUR </t>
  </si>
  <si>
    <t xml:space="preserve">CHARAGH ALAM BUILDING OPP.EID GAH BAHAWALPUR </t>
  </si>
  <si>
    <t xml:space="preserve">BASTI GULLPUR ALIPUR QADEEM </t>
  </si>
  <si>
    <t>905-B5 MOHALLA BANI GIRAN BAHAWALPUR</t>
  </si>
  <si>
    <t>S.E COLLEGE H.NO BVII -489 NEAR SADIQ COLONY BAHAWALPUR</t>
  </si>
  <si>
    <t xml:space="preserve">HOUSE No: 52-B CHAUDRY TOWN BAHAWALPUR </t>
  </si>
  <si>
    <t xml:space="preserve">1120- MUHALLA QAZIAN BAHAWALPUR 268:c SATELLITE TOWN B BAHAWALPUR </t>
  </si>
  <si>
    <t xml:space="preserve">KAMBALI SADIQ P:O KHAS TEH, KAHOTTA DISTT RAWALPINDI </t>
  </si>
  <si>
    <t xml:space="preserve">BASTI BANSARA NEAR MEDICAL COLLEGE H.NO 25:76 BAHAWALPUR </t>
  </si>
  <si>
    <t xml:space="preserve">CALTEX PATROLL PUMP SARAIKI CHOWK BAHAWAPUR </t>
  </si>
  <si>
    <t xml:space="preserve">BAHAWALPUR. BAHAWALPUR. </t>
  </si>
  <si>
    <t xml:space="preserve">H,NO 107:108 , MODEL TOWN,B BLOCK C, BAHAWALPUR </t>
  </si>
  <si>
    <t xml:space="preserve">CHAK No: 328 CHAK No: 340 DISTT FORTABBASS ZILA BAHAWALNAGAR </t>
  </si>
  <si>
    <t xml:space="preserve">H.NO 2222 HABIB ULLAH TOWN YAZMAN ROAD BAHAWALPUR </t>
  </si>
  <si>
    <t xml:space="preserve">YOUNIS SHAHEED ROAD MODEL TOWN A BAHAWALPUR </t>
  </si>
  <si>
    <t xml:space="preserve">4-C MODEL TOWN A, BAHAWALPUR </t>
  </si>
  <si>
    <t xml:space="preserve">CHAWAL WALA ALIPUR TEH KAHROR PACCA DISTT LODHRAN </t>
  </si>
  <si>
    <t xml:space="preserve">GAREEBABAD COLONY DARBAR ULLAH HAWAILEE BAHAWALPUR </t>
  </si>
  <si>
    <t xml:space="preserve">WELCOME GATE BAHAWALPUR </t>
  </si>
  <si>
    <t xml:space="preserve">RAILWAY ROAD TEHSIL HASIL PUR DISTRICT BAHAWALPUR </t>
  </si>
  <si>
    <t xml:space="preserve">H.NO 30 STREET No: 2 QASIM COLONY MULTAN ROAD BAHAWALPUR </t>
  </si>
  <si>
    <t>H,NO, 127,D GULSHAN-E-IQBAL SCHEME NO,02,BLOCK, X, RAHIM YAR KH AN</t>
  </si>
  <si>
    <t xml:space="preserve">B- 31 BLOCK 11 FEDERAL B AREA KARACHI </t>
  </si>
  <si>
    <t xml:space="preserve">A-11, A-ONE VILLAS SECTOR 13:A SCH-33 KARACHI </t>
  </si>
  <si>
    <t xml:space="preserve">C-40, BLOCK-9, GULSHAN-E-IQBAL, KARACHI </t>
  </si>
  <si>
    <t xml:space="preserve">C:O.B-99, MERRY MOUNT SCHOOL G.IQBAL, KARACHI. </t>
  </si>
  <si>
    <t xml:space="preserve">R-55, SECTOR 14-B, SHADMAN TOWN, NORTH KARACHI. </t>
  </si>
  <si>
    <t xml:space="preserve">H No: K-N-188 5-D NEW KARACHI KARACHI </t>
  </si>
  <si>
    <t>B-6, YASIR ARCADE,BLOCK 1, SCHEME 33, ABUL HASSAN ISPHANI ROAD, GULSHAN-E-IQBAL, KARACHI</t>
  </si>
  <si>
    <t xml:space="preserve">23-A, F.F.2, SEA VIEW TOWNSHIP D.H.A -V, KARACHI </t>
  </si>
  <si>
    <t xml:space="preserve">A-91, BLOCK L, N.NAZIMABAD KARACHI. </t>
  </si>
  <si>
    <t>C-27, BLOCK, C-2, SUNNY PRIDE, MAIN RASHID MINHAS ROAD, GULSHAN-E-IQBAL , KARACHI</t>
  </si>
  <si>
    <t xml:space="preserve">B-2 SB-30 BLOCK No: 13-C GULSHAN-E-IQBAL KARACHI </t>
  </si>
  <si>
    <t xml:space="preserve">QRT NO.3:154, SHAH FAISAL COLONY, KARACHI </t>
  </si>
  <si>
    <t>C-414 : 415, LAKHANI HEIGHTS, GULISTAN-E-JOUHAR, BLOCK-19, KARACH I.</t>
  </si>
  <si>
    <t xml:space="preserve">C-15, BLOCK 14, FAREED SQUINE F.B. AREA KARACHI </t>
  </si>
  <si>
    <t xml:space="preserve">L-17, SECTOR 11-B, NORTH KARACHI. </t>
  </si>
  <si>
    <t>FLAT No: A-40, 5 TH FLOOR, EMPIRE CENTER, MAIN RASHID MINHAS ROAD KAR ACHI</t>
  </si>
  <si>
    <t>HOUSE No: A-47,NASEERABAD,SHAH FAISAL COLONY,NEARA-ONE HOSPITAL,KA RACHI</t>
  </si>
  <si>
    <t xml:space="preserve">993:16 F.B.AREA KARACHI </t>
  </si>
  <si>
    <t xml:space="preserve">ROOM No: 304, SATTAR CHAMBER JODIA BAZAR KARACHI </t>
  </si>
  <si>
    <t>A-6, GROUND FLOOR, SUNNY CASTLE, BLOCK-14, GULISTAN-E-JOUHAR, KARACH I</t>
  </si>
  <si>
    <t xml:space="preserve">A1:2 MAYMAR DRIVE BLOCK No: 10 GULSHAN-E-IQBAL KARACHI </t>
  </si>
  <si>
    <t>M-18, BLOCK-16:A, OVERSEAS BANGLOWS, GULISTAN-E-JOUHAR, KARACH I</t>
  </si>
  <si>
    <t xml:space="preserve">M-18, OVERSEAS BANGLOWS, BLOCK 16-A, GULISTAN-E-JOUHAR, KARACHI </t>
  </si>
  <si>
    <t xml:space="preserve">PP-10.A BL,10.A G:I KYC </t>
  </si>
  <si>
    <t>13 HILL ROAD F 6-3 ISLAMABAD</t>
  </si>
  <si>
    <t xml:space="preserve">A-153, BLOCK-3, GULISTAN-E-JOUHAR, KARACHI </t>
  </si>
  <si>
    <t>PLOT No: A-213, BLOCK C , P.R.E.C.H PROJECT-2, GULSHAN-E-JAMAL, MAIN RASHID MINHAS ROAD, KARACHI</t>
  </si>
  <si>
    <t xml:space="preserve">HOUSE No: R-1293, BLOCK-18, SAMANABAD, F.B AREA, KARACHI </t>
  </si>
  <si>
    <t xml:space="preserve">H No: 21 KMCH SOCIETY BLOCK No: 16 UNION ROAD KARACHI </t>
  </si>
  <si>
    <t xml:space="preserve">HOUSE B-146 BLOCK 11 F.B.AREA KARACHI </t>
  </si>
  <si>
    <t xml:space="preserve">FDF C-1 KARACHI </t>
  </si>
  <si>
    <t xml:space="preserve">K-59 SECTOR No: 15:C BANGLA BAZAR ORANGI TOWN KARACHI </t>
  </si>
  <si>
    <t xml:space="preserve">HOUSE No: 463-A BUKHARI MANGOPHIR ROAD ORANGI TOWN KARACHI </t>
  </si>
  <si>
    <t xml:space="preserve">B-70 BLOCK L NORTH NAZIMABAD KARACHI </t>
  </si>
  <si>
    <t xml:space="preserve">R-742,SECTOR 15-A:2,BUFFER ZONE NORTH KARACHI </t>
  </si>
  <si>
    <t xml:space="preserve">R-175, Model Safari Park, Block-11, Gulshan-e-Iqbal, Karachi. </t>
  </si>
  <si>
    <t xml:space="preserve">D-11:1, BLOCK H , NORTH NAZIMABAD, KARACHI </t>
  </si>
  <si>
    <t xml:space="preserve">sb-6-61 Imam bara street saddar querter saddar karachi </t>
  </si>
  <si>
    <t>BANTVA ANJUMAN HIMAYAIT ISLAM MURAD KHAN ROAD KHORI GARDEN KARACH I</t>
  </si>
  <si>
    <t xml:space="preserve">3RD FLOOR, ATIQUE MARKET, BOMBAY BAZAR , KHARADER , KARACHI </t>
  </si>
  <si>
    <t>FLAT No: 208 AL-HABIB ARCADE SEOND FLOOR PLOT No: 151 JAM STREET GARDE WEST KARACHI.</t>
  </si>
  <si>
    <t xml:space="preserve">SEA BRAEEAR PLAZA SHAHRAH FAISAL SADDAR FAIT1803-DF KARACHI </t>
  </si>
  <si>
    <t>HOUSE No: 204 GALI No: ZAINAB ARCAD BLOCK-3 SHARFABAD CP BRAR SOCIETY K ARACHI</t>
  </si>
  <si>
    <t xml:space="preserve">JAVED STEEL SHEET MARKET GONDWALA ROAD GUJRANWALA </t>
  </si>
  <si>
    <t xml:space="preserve">SHOP No: 18 NEW CLOTH MKT, M.A. JINNAH ROAD KARACHI, </t>
  </si>
  <si>
    <t xml:space="preserve">FLAT No: 10, PONA VIEW , 2ND FLOOR , PARIA STREET, KHARADER ,ARACHI. </t>
  </si>
  <si>
    <t xml:space="preserve">ot No: 3:203, RABIA MANSION OPP EDHI CENTRE MITHADER KARACHI </t>
  </si>
  <si>
    <t>FLAT No: 01, FLOOR 4, YOUSUF HEIGHT PLOT No: 75:8 JAMSHED ROAD NO 03 KA RACHI</t>
  </si>
  <si>
    <t>FLAT NO F-L-401 AL MUSTAFA HOMES FRERE TOWN BLOCK A KARACHI</t>
  </si>
  <si>
    <t xml:space="preserve">GK-179:8 MOHD KHAN ROAD. SHAHEEN MEDICAL CENTRE KHADDA KARACHI </t>
  </si>
  <si>
    <t xml:space="preserve">R-122 SECTOR 15-A:1 BUFFER ZONE NORTH KARACHI. </t>
  </si>
  <si>
    <t xml:space="preserve">OFFICE No: 4 SHAH ARCADE, BLOCK 13-D:1, GULSHAN-E-IQBAL, KARACHI. </t>
  </si>
  <si>
    <t xml:space="preserve">294-C:1 2ND FLOOR LATIF CLOTH MARKET, MA JINNAH ROAD KARACHI </t>
  </si>
  <si>
    <t>SHOP No: 8:A TAJ MANSION GK 5:51-52 ALIS STREET KHARADER KARACH I</t>
  </si>
  <si>
    <t xml:space="preserve">PLOT 3:21 QAZI ABDUL AZIZ STREET NAWAD MAHABAT KHANJEE ROAD KARACHI </t>
  </si>
  <si>
    <t xml:space="preserve">WS11:1 BLOCK-2 FB AREA INDUSTRIAL AREA KARACHI </t>
  </si>
  <si>
    <t xml:space="preserve">C:O SHIWANI DRESS MAKERS, GK 3:24-2 IMAM BARA STREET, KHARADER,KARACHI. </t>
  </si>
  <si>
    <t>FLAT 401, H.AISHA APPARTMENT,MIR MUHAMMED BALOUCH ROAD MOOSA LANE KA RACHI</t>
  </si>
  <si>
    <t xml:space="preserve">45-COCHINWALA MARKET NEW NEHAM ROAD KHARADER KARACHI </t>
  </si>
  <si>
    <t>113-C AISHA APPARTMENT MIR MUHAMMED BALUCH ROAD MOOSA LANE KAR ACHI</t>
  </si>
  <si>
    <t xml:space="preserve">B-101, BLOCK 10-A, GULSHAN-E-IQBAL, KARACHI. </t>
  </si>
  <si>
    <t xml:space="preserve">6:9 SHARJAH TRADE CENTRE, NEW CHALLI, KARACHI </t>
  </si>
  <si>
    <t xml:space="preserve">68-BIHAR MUSLIM HOUSING SOCIETY KARACHI. </t>
  </si>
  <si>
    <t xml:space="preserve">A:70, DHORAJEE COLONY NEAR SELLANI CHOWK MAIN STADIUM ROAD KARACHI </t>
  </si>
  <si>
    <t>HOUSE No: AK1-125-1:2, ZAIRAN MANSION, LIAQUATCOLONY SHAH WALIUULAH ROAD KARACHI</t>
  </si>
  <si>
    <t xml:space="preserve">A-208- ERUM BANGLOW BLOCKE No: 11 GULSHAN-E-IQBAL KARACHI, </t>
  </si>
  <si>
    <t>TOWN HOUSE No: 5-A, PLOT No: G-15:2 CLIFTON COTTAGES, BLOCK 19, CLIFTON , KARACHI.</t>
  </si>
  <si>
    <t xml:space="preserve">PLOT No: DP-1, SECTOR 12-D, NORTH KARACHI KARACHI. </t>
  </si>
  <si>
    <t xml:space="preserve">Flat No: 602, Talha Arcade, Block 7:8, New Town CP Bearar Karachi. </t>
  </si>
  <si>
    <t xml:space="preserve">HOUSE No: 1381, BLOCK No: 3, F.B. AREA, KARACHI. </t>
  </si>
  <si>
    <t>FLAT No: 416, HAJIANI AISHA APPARTMENT, MIR MUHAMMED BALOUCH ROAD, MOOSA LANE KARACHI</t>
  </si>
  <si>
    <t xml:space="preserve">NOOR MANZIL, OT 6:5660, FLAT No: 06, KAGZI BAZAR MITHADER KARACHI </t>
  </si>
  <si>
    <t>OFF No: 28-35, MEZZANINI FLOOR, JILANI CENTRE, OPP. MEREWETHER TOWER. M.A. JINNAH ROAD. KARACHI.</t>
  </si>
  <si>
    <t>OFFICE No: 505, 5th FLOORTRADE AVENUE, HASRAT MOHANI ROAD, KARACHI .</t>
  </si>
  <si>
    <t xml:space="preserve">HAJI VAROO PALACE PLOT No: GKE FLAT No: 11 JAFFER FUDDU ROAD KARACHI </t>
  </si>
  <si>
    <t xml:space="preserve">D-172, STREET 4, MOHALLAH MUZAFFARABAD COLONY LANDHI KARACHI </t>
  </si>
  <si>
    <t xml:space="preserve">H.NO. 408, K AREA SECTOR 36-A, KORANGI KARACHI </t>
  </si>
  <si>
    <t>H.No.269, Sector No: 6-H, Mehran Town, Korangi Industrial Area, Kara chi.</t>
  </si>
  <si>
    <t xml:space="preserve">Plot no L-6 Sec. 8:E Gulzar Colony Korangi Industrial Area Karachi </t>
  </si>
  <si>
    <t xml:space="preserve">PLOT NO C-120 SECTOR 6-F MEHRAN TOWN KORANGI KARACHI </t>
  </si>
  <si>
    <t xml:space="preserve">House No.C-1869, 36:G Area 7,Sharif Colony Landhi, Karachi. </t>
  </si>
  <si>
    <t xml:space="preserve">Plot 30, Sector 15 Korangi Industrial Area. </t>
  </si>
  <si>
    <t xml:space="preserve">BANGLOW NO.27-B, UNIT NO.02 LATIFABAD, HYDERABAD. </t>
  </si>
  <si>
    <t xml:space="preserve">VILLEGE DIGHPUR POST OFFICE KHANPUR TALKA KHANPUR DISTRICT SHIKARPUR. </t>
  </si>
  <si>
    <t xml:space="preserve">BASEMENT BANGLOW NO.69, DEFENSE HOUSING SOCIETY, HYDERABAD. </t>
  </si>
  <si>
    <t xml:space="preserve">537:E, NIHAL SHAH KA PIRH, HYDERABAD. </t>
  </si>
  <si>
    <t xml:space="preserve">H:NO: 37:5 LIAQAT ROAD CIVIL LINES HYD. </t>
  </si>
  <si>
    <t xml:space="preserve">A-01 ZEAL PAK COLONY, TANDO MUHAMMAD KHAN ROAD, HYDERABAD </t>
  </si>
  <si>
    <t xml:space="preserve">BANGLOW NO.03 COLLECTORS LANE, G.O.R BRINTOU ROAD, KARACHI. </t>
  </si>
  <si>
    <t xml:space="preserve">A:6 (a), S.I.T.E KOTRI. </t>
  </si>
  <si>
    <t>HOUSE NO.A-233, ZEAL PAK WORKER CO-OPERATIVE HOUSING SOCIETY, S.I.T.E HYDERABAD</t>
  </si>
  <si>
    <t xml:space="preserve">HOUSE NO.86-A BLOCK B , LATIFABAD NO.04 HYDERABAD. </t>
  </si>
  <si>
    <t xml:space="preserve">C:O PAK GHOSIA GOODS TRUCK STAND, PLOT NO.85 HALA NAKA, HYDERABAD. </t>
  </si>
  <si>
    <t>SHOP NO.07 MEMON NAGAR MARKET, OPPOSITE UNITED BANK LIMITED, MAIN ROAD QASIMABAD HYDERABAD.</t>
  </si>
  <si>
    <t xml:space="preserve">P.O HOOSRI, TALKA HYDERABAD. HYDERABAD. </t>
  </si>
  <si>
    <t xml:space="preserve">86-B BLOCK A UNIT NO.04, LATIFABAD, HYDERABAD. </t>
  </si>
  <si>
    <t xml:space="preserve">HOUSE NO.A1:115, UNIT NO.03, LATIFABAD, HYDERABAD. </t>
  </si>
  <si>
    <t xml:space="preserve">HOUSE NO.031 NOORANI BASTI, AHSANABAD COLONY, HYDERABAD. </t>
  </si>
  <si>
    <t>BANGLOW NO.A-02, ZEAL PAK BANGLOWS, TANDO MUHAMMAD KHAN ROAD, HYDERABAD .</t>
  </si>
  <si>
    <t xml:space="preserve">A - 52, SHERATON CENTRE, BLOCK - 7, FEDERAL B AREA, KARACHI. </t>
  </si>
  <si>
    <t xml:space="preserve">A - 18, ABBAS SQUARE, BLOCK - 7, FEDERAL B AREA, KARACHI. </t>
  </si>
  <si>
    <t>SHOP No: 1, EDHI APPARTMENTS, CHANDNI CHOWK, MAIN UNIVERSITY ROAD GULSHAN-E-IQBAL, KARACHI.</t>
  </si>
  <si>
    <t xml:space="preserve">A:158 BLOCK 13 GULISTAN-E-JOHAR KARACHI. </t>
  </si>
  <si>
    <t>L - 145, GULSHAN-E-MUSTAFA, BLOCK - 15, FEDERAL B AREA, NEAR UBL SPORTS COMPLEX, KARACHI.</t>
  </si>
  <si>
    <t xml:space="preserve">OFFICE: E - 476, RAMSHA TERRACE, KHUDADAD COLONY, KARACHI. 74800. </t>
  </si>
  <si>
    <t xml:space="preserve">L - 145, GROUND FLOOR, BLOCK - 15, FEDERAL B AREA, KARACHI. </t>
  </si>
  <si>
    <t xml:space="preserve">FLAT NO.417 BILLES PARADISE PHASE-I GULISTAN-E-JOHAR BLOCK 18 KARACHI. </t>
  </si>
  <si>
    <t>E - 220, SULTANABAD, COLONY, GULBAHAR No: 1, (NAZIMABAD), KARACH I.</t>
  </si>
  <si>
    <t>SUITE No: B - 2, 2ND FLOOR, SULEMAN LODGE, BLOCK No: 13 - B, MAIN UNIVERSITY ROAD, GULSHAN-E-IQBAL, K</t>
  </si>
  <si>
    <t xml:space="preserve">house No: 1044 st No: 5 qadirwaka multan </t>
  </si>
  <si>
    <t xml:space="preserve">ZAKARIA LANE,JODIA BAZAR KARACHI </t>
  </si>
  <si>
    <t xml:space="preserve">M 2 E 149:151 STREET No: 12 BLOCK C SHER SHAH KARACHI </t>
  </si>
  <si>
    <t xml:space="preserve">GALI No: 9 NEAR KARABAI KAREEM JEE ROAD LYARI KARACHI </t>
  </si>
  <si>
    <t>PLOT NO. 40, ALPHIN APPARTMENT CHANDNI CHOWK, STADIUM ROAD, FLAT NO.1, KARACHI.</t>
  </si>
  <si>
    <t xml:space="preserve">A-1 WAQAR CENTRE FIRST FLOOR JODIA BAZAR KARACHI </t>
  </si>
  <si>
    <t xml:space="preserve">A-17U.K. SQUARE, F.B AREA KARACHI </t>
  </si>
  <si>
    <t>KHATH MENZIL 2ND FLOOR FLAT No: 5:6 STREET No: 8 BLOCK B KARABHAI KARIMJI ROAD NAYABAD KARACHI</t>
  </si>
  <si>
    <t>FLAT No: 5:6 KHATH MANZIL 2ND FLOOR STREET No: 8 BLOCK B KARABHAI ROAD NAYABAD KARACHI</t>
  </si>
  <si>
    <t>ROOM No: 11 2ND FLOOR RAFAI MARKAZ KANDA GALI JODIA BAZAR KARAC HI</t>
  </si>
  <si>
    <t xml:space="preserve">M.R 6, 14:15 VIRJEE STREET JODIA BAZAR KARACHI </t>
  </si>
  <si>
    <t xml:space="preserve">H. NO 63:2 HUSSAINABAD F.B AREA BLOCK 2 KARACHI </t>
  </si>
  <si>
    <t xml:space="preserve">SHOP 12 ALHAFIZ CENTRE BOMBAY BAZAR KARACHI. </t>
  </si>
  <si>
    <t xml:space="preserve">M.FEROZE ST. JODIA BAZAR KARACHI. </t>
  </si>
  <si>
    <t>SHOP No: 1 CHEMICAL CHAMBER ADAMJEE DAWOOD ROAD JODIA BAZAR KAR ACHI</t>
  </si>
  <si>
    <t xml:space="preserve">PLOT No: F:61-62 SECTOR 50-C KORANGI KARACHI. </t>
  </si>
  <si>
    <t xml:space="preserve">D-45, BLOCK NO.8, GULSHAN-E-IQBAL, KARACHI. </t>
  </si>
  <si>
    <t xml:space="preserve">H. No: 1057 DASTAGIR COLONY F.B AREA BLOCK 15 KARACHI </t>
  </si>
  <si>
    <t xml:space="preserve">Shop No.1 Chemical Chamber, Jodia Bazar , Karachi. </t>
  </si>
  <si>
    <t>MANGLANI HOU,KARACHISE 22:1,10 TH COM STREET KHAYABANE-E-SHAMSHEER,DH 5,KARACHI PHASE V,</t>
  </si>
  <si>
    <t xml:space="preserve">c-195 block n-nazimabad karachi </t>
  </si>
  <si>
    <t>ROOM No: 12 1ST FLOOR PARDASI MANZI OPP ACCHI KABAR BOMBAY BAZAR KARACH I</t>
  </si>
  <si>
    <t xml:space="preserve">3,BASTAKI MANZIL, JODIA BAZAR KARACHI. </t>
  </si>
  <si>
    <t>B-28, 1st Floor, Panaroma Centre, Fatima Jinnah Road, Saddar, Karachi .</t>
  </si>
  <si>
    <t xml:space="preserve">AL RAZA HOSPITAL BUILDING SHOP NO 5 SOHRAB GOTH KARACHI </t>
  </si>
  <si>
    <t xml:space="preserve">B-1 SUPER HIGHWAY SITE SCHEMEM 33 (KARACHI FLOUR MILLS) </t>
  </si>
  <si>
    <t xml:space="preserve">C-19, METROVILLE 1, BLOCK 3, SITE KARACHI. </t>
  </si>
  <si>
    <t xml:space="preserve">A-96 BLOCK 9 YASINABAD F.B.AREA KARACHI 0321-2916788 </t>
  </si>
  <si>
    <t>c:o HASSAN NOMAN COLONY WELFARE ASSOCIATES (REG) HOUSE NO 413 HASSA NOMAN COLONY NEAR INDUS PLAZA SOHRA</t>
  </si>
  <si>
    <t xml:space="preserve">FLAT No: L-29, AL-ASIF SQUARE, SOHRAB GOTH, KARACHI </t>
  </si>
  <si>
    <t xml:space="preserve">HOUSE NO 1946 SECTOR No: 6 QASBA METROVIL MANGOPIR ROAD KARACHI </t>
  </si>
  <si>
    <t>HOUSE NO 31-A GALI NO 15 SHANTI NAGAR NATIONATION STADIUM ROAD DALMIYAH, KARACHI</t>
  </si>
  <si>
    <t xml:space="preserve">BISMILLAH CENTRE , FLAT NO A-203 SUPER HIGHWAY KARACHI </t>
  </si>
  <si>
    <t xml:space="preserve">SHOP NO.36, DECENT COMPLEX SCHEME NO.33, SUPER HIGH WAY KARACHI. </t>
  </si>
  <si>
    <t xml:space="preserve">M-21 AL-ASIF SQUARE, SOHRAB GOTH, KARACHI </t>
  </si>
  <si>
    <t>SHOP No: 36, DECENT COMPLEX, SCHEME No: 33, MAIN SUPER HIGHWAY, NEAR SUPER MARKET, SOHRAB GOTH, KARACHI</t>
  </si>
  <si>
    <t xml:space="preserve">HOUSE NO 44 BLOCK B YASRAB COLONY BAQAI UNIVERSITY MALIR KARACHI </t>
  </si>
  <si>
    <t xml:space="preserve">HOUSE NO A-165 SECTOR X-6 GULSHAN-E-MAYMAR KARACHI </t>
  </si>
  <si>
    <t>ADAM KHAN - CO, SHOP BS-17, 41 - 42 SANAULLAH AVENUE, BLOCK-21, FB AREA , KARACHI</t>
  </si>
  <si>
    <t>SHOP NO D-7:A AL AZAMA PLAZA SUPER MARKET SOHRAB GOTH KARACHI 0333-232 1592</t>
  </si>
  <si>
    <t xml:space="preserve">HOUSE NO: 2-440:18 MADARSA ROAD QUETTA </t>
  </si>
  <si>
    <t xml:space="preserve">Hold Mail </t>
  </si>
  <si>
    <t xml:space="preserve">H.NO 10-5:106 BREWARY RAOD QUETTA </t>
  </si>
  <si>
    <t xml:space="preserve">B-138 11-9 NEW KARACHI </t>
  </si>
  <si>
    <t>C-O SYED M.TAHIR, BANGLOW NO 852 B, CHILTAN HOUSING SCHEME, AIRPORT ROAD, QUETTA</t>
  </si>
  <si>
    <t xml:space="preserve">11-A, Shaheen Villas, Shahbaz Town, Phase III, Queeta </t>
  </si>
  <si>
    <t xml:space="preserve">Millan Shadi Hall, Near Sadda Bahar Bus Stand Sariab Road Quetta </t>
  </si>
  <si>
    <t xml:space="preserve">H.NO R-110 SECTOR 15:B BAFARZOON NORTH KARACHI </t>
  </si>
  <si>
    <t xml:space="preserve">Umeed General Store New Bus Ada Quetta </t>
  </si>
  <si>
    <t xml:space="preserve">73-A CHILTAN HOUSING SCHEME QUETTA </t>
  </si>
  <si>
    <t xml:space="preserve">H.No 68 A-One City Housing Brewary Road Quetta </t>
  </si>
  <si>
    <t xml:space="preserve">C:o Khawaja Traders Under Ground Saleem Complex Jinnah Road Quetta. </t>
  </si>
  <si>
    <t xml:space="preserve">C:O MONIS ENT.BOHRA GALI THANA ROAD QTA </t>
  </si>
  <si>
    <t xml:space="preserve">HAJI ABDUL MAJEED NASIR WORKSHOP ALMO CHOWK AIRPORT ROAD QUETTA </t>
  </si>
  <si>
    <t xml:space="preserve">programme deptt. PTV Hali Road Quetta. </t>
  </si>
  <si>
    <t xml:space="preserve">H. NO. B-2 KHUJAK ROAD QUETTA </t>
  </si>
  <si>
    <t>SHOP No: 16,17, BANARAS CHOWK, SOCIAL SECURITY MARKET,KHALID - BRO S</t>
  </si>
  <si>
    <t xml:space="preserve">L-17 FLAT NO A-5 II FLOOR BLOCK-13, GULSHAN-E-IQBAL, KARACHI. </t>
  </si>
  <si>
    <t>House No: 217, 5-C, Moosa Nagar Nea Jamma Masjid Block-5, Poosh Nagar, Nazimabad, Karachi-18</t>
  </si>
  <si>
    <t>MADRASA ISHTAUAL QURAN, PLOT NO1 BLOCK D, QASBA ISLAMIA COLONY No: 2 MANGOPIR ROAD KARACHI</t>
  </si>
  <si>
    <t xml:space="preserve">HOUSE NO 975, STREET NO-4 BLOCK C TOOR BABA ROAD SHERSHSH KARACHI </t>
  </si>
  <si>
    <t>B-43 SITE KARACHI HOUSE NO 222 GALI:MULLAHA 2 STREET PAF SHAHEEN OFFICER SCHEME SHAHRAH-E-FAISAL KAR</t>
  </si>
  <si>
    <t xml:space="preserve">PLOT NO S:54, MARIPUR ROAD , S.I.T.E, KARACHI. </t>
  </si>
  <si>
    <t>H.NO 125 MALAKAND ROAD KHYBER MOHALLA, NEAR MADINA MASJID, PATHAN COLONY, KARACHI.</t>
  </si>
  <si>
    <t>A-109, AL-FALAH HOUSING SOCIETY, SHAH FAISAL COLONY,KARACHI .</t>
  </si>
  <si>
    <t xml:space="preserve">PLOT NO. SC:26-27, SECTOR 31, SUB-SECTOR F, KORANGI, KARACHI </t>
  </si>
  <si>
    <t xml:space="preserve">27:B UNIT NO.2 LATIFABAD HYDERBAD </t>
  </si>
  <si>
    <t xml:space="preserve">97-G BLOCK-2 P.E.C.H.S. KARACHI </t>
  </si>
  <si>
    <t xml:space="preserve">HOUSE NO 38, LANE 20,KHY-E-JAMI,PHASE II,DHA,KARACHI. </t>
  </si>
  <si>
    <t>IQRA COMPLEX BLOCK 17, D-307 GULISTAN-E-JAUHAR KARACHI.</t>
  </si>
  <si>
    <t xml:space="preserve">1:13-A SHAH FAISAL COLONY KARACHI </t>
  </si>
  <si>
    <t>E-403 RABIA HEIGHT ABU HASSAN ISPHANI ROAD BLOCK-4 A.GULSHAN-E-IQBAL KARACHI</t>
  </si>
  <si>
    <t xml:space="preserve">145, 18TH EAST STREET PHASE-I DHA KARACHI </t>
  </si>
  <si>
    <t xml:space="preserve">G-9:1 PRESS QUATER P.I.B COLONY KARACHI </t>
  </si>
  <si>
    <t>F-7, BLOCK -7, KDA SCHEME NO. 5, CLIFTON, KARACHI</t>
  </si>
  <si>
    <t xml:space="preserve">HOUSE No: 7 MOHAMMADI SWEAT STREET QASIM ABAD, LIAQATABAD, KARACHI. </t>
  </si>
  <si>
    <t>A - 10, AL-RAHIM COOPERATIVE SOCIETY, 155 PEARL STREET, GARDEN EAST, KARACHI</t>
  </si>
  <si>
    <t xml:space="preserve">57:A ISHAQUABAD KARACHI </t>
  </si>
  <si>
    <t xml:space="preserve">57-A ISHAQABAD FEDERAL B AREA, KARACHI </t>
  </si>
  <si>
    <t xml:space="preserve">D-58:3 MALIR EXTENSION COLONY KARACHI-75080 </t>
  </si>
  <si>
    <t xml:space="preserve">796:C-2 PECHS COMM AREA TARIQ ROAD KARACHI </t>
  </si>
  <si>
    <t>FLAT NO. B-46, SUNNY PRIDE MAIN RASHID MINHAS ROAD, GULISTAN-E-JOHE BLOCK-20, KARACHI</t>
  </si>
  <si>
    <t xml:space="preserve">UNIBRO HOUSE, 114, 9TH EAST STREET, PHASE - I, DHA, KARACHI </t>
  </si>
  <si>
    <t xml:space="preserve">A 19 GHANCHI PLAZA TOHIDI MASJID ROAD CHAKIWARA LYARI KARACHI </t>
  </si>
  <si>
    <t xml:space="preserve">44:0 BLOCK 6 PECHS KARACHI </t>
  </si>
  <si>
    <t xml:space="preserve">R-02 BAGH-E-SHIRAZ RAFAH-E-AAM SOCIETY MALIR HALT KARACHI. </t>
  </si>
  <si>
    <t xml:space="preserve">IQRA UNIVERSITY, DEFENCE VIEW, SHAHEED-E-MILLAT ROAD EXT, KARACHI </t>
  </si>
  <si>
    <t>C:O. SUZUKI DEFENCE MOTORS, 145, 18TH EAST STREET, PHASE-I, DHA, KAR ACHI</t>
  </si>
  <si>
    <t xml:space="preserve">S-54, SINDH PARA SHANTI NAGAR, GULSHAN-E-IQBAL BLOCK-19, KARACHI. </t>
  </si>
  <si>
    <t>HOUSE No: 524, STREET No: 08, SECTO B, AKHTAR COLONY, KORANGI ROAD, KAR ACHI</t>
  </si>
  <si>
    <t xml:space="preserve">A-300 P-T CO -OPRATIVE HOUSING SOCIETY SECTER 31:D KORANGI KARACHI </t>
  </si>
  <si>
    <t xml:space="preserve">F.F.I,BLOCK 76, SEA VIEW TOWN SHIP D.H.A. KARACHI. </t>
  </si>
  <si>
    <t xml:space="preserve">H-121:1-1 MALIR COLONY SAUDABAD NEAR URDU NAGAR KARACHI </t>
  </si>
  <si>
    <t xml:space="preserve">414, COMMERCE CENTRE, HASRAT MOHANI ROAD, KARACHI </t>
  </si>
  <si>
    <t xml:space="preserve">A-274, STREET 12 BLOCK N NORTH NAZIMABAD KARACHI. </t>
  </si>
  <si>
    <t xml:space="preserve">R 266 PAK KUSAR TOWN MALIR EXT KARACHI </t>
  </si>
  <si>
    <t>FLAT#704, 7TH FLOOR SOLID HOMES, ,  CIVIL LINES, NEAR PACE CANTT, KARAC I</t>
  </si>
  <si>
    <t xml:space="preserve">507, FLAT NO SEA WORLD RESIDENCY BLOCK-2 CLIFTON KARACHI </t>
  </si>
  <si>
    <t>58 : II, 15TH LANE KHAYABAN-E-BADBAN DHA PHASE VII KARACHI</t>
  </si>
  <si>
    <t xml:space="preserve">E-11 GULBERG SQURE BLOCK 16 F.B.AREA KARACHI. </t>
  </si>
  <si>
    <t xml:space="preserve">758 ST No: 6, SECTOR B, KASHMIR COLONY, KARACHI </t>
  </si>
  <si>
    <t xml:space="preserve">403- ANUM ESTATE NEAR BALOCH COLONY BRIDGE SHAHRAH-E-FAISAL KARACHI. </t>
  </si>
  <si>
    <t>HOUSE NO.1, RAILWAY CANTT COLOCNY, BLOCK - 490, NEAR IQBAL GENERAL STORE, KARACHI</t>
  </si>
  <si>
    <t xml:space="preserve">B-2 ZEESHAN BLESSING BLOCK-16, GUSHAN-E-IQBAL KARACHI. </t>
  </si>
  <si>
    <t xml:space="preserve">III -C,BLOCK NO, 7 FLAT NO 5. FEDERAL CAPITAL AREA KARACHI. </t>
  </si>
  <si>
    <t xml:space="preserve">PLOT NO. SC:26-27, SECTOR 31, SUB SECTOR F, KORANGI, KARACHI </t>
  </si>
  <si>
    <t xml:space="preserve">146 - L, PHASE I, D.H.A. LAHORE </t>
  </si>
  <si>
    <t xml:space="preserve">FLAT No: 103,SAIMA PALACE SHARFABAD, KARACHI. </t>
  </si>
  <si>
    <t>FLAT NO. E-1, PLOT No: E-7, 27TH STREET, TAUHEED COMMERCIAL, D.H.A, PHASE 5, KHI.</t>
  </si>
  <si>
    <t xml:space="preserve">104 PARK AVENUE SHAHRAH-E-FAISAL KARACHI </t>
  </si>
  <si>
    <t xml:space="preserve">HOUSE No: F-51:1 SACHAL GOTH NEAR SPARCO DISTRICT MALIR, KARACHI </t>
  </si>
  <si>
    <t xml:space="preserve">19 K.M FEROZPUR ROAD, LAHORE 042-5800042-46 </t>
  </si>
  <si>
    <t xml:space="preserve">C-190:1 BLOCK-D, NORTH NAZIMABAD KARACHI </t>
  </si>
  <si>
    <t>SNDA 17 : B, BLOCK - 3 KCHSU UNION LTD BEHIND HILL PARK GENERAL HOSPITAL OFF SHAHEED- E-MILLAT ROAD</t>
  </si>
  <si>
    <t xml:space="preserve">FLAT NO. A-507 YASIR SQUARE DILLI KHATA SOLDIER BAZAR KARAHI. </t>
  </si>
  <si>
    <t>R-323 RAILWAY 2-A GULISTAN-E-JOHAR BLOCK 16.A NEAR LAL FLAT.</t>
  </si>
  <si>
    <t>EXIDE PAKISTAN LTD, A-44, HILL STREET, S.I.T.E., OFF: MANGHOPIR ROAD, KARACHI</t>
  </si>
  <si>
    <t>C-2-C ,SADI LANE 1,KHAYABAN-E-ITTEHAD, PHASE VII, DHA, KARACHI</t>
  </si>
  <si>
    <t xml:space="preserve">WEST POINT TOWER, FLAT No: B-1003, PHASE II EXTENSION, DHA KARACHI </t>
  </si>
  <si>
    <t xml:space="preserve">102 B BLK NO.2 (GROUND FLOOR) P.E.C.H.S KARACHI 75400 </t>
  </si>
  <si>
    <t xml:space="preserve">18-C, RIZVIA SOCIETY KARACHI 74600 </t>
  </si>
  <si>
    <t xml:space="preserve">FLAT NO.401 MAHWISH APARTMENT BLOCK N NORTH NAZIMABAD KARACHI. </t>
  </si>
  <si>
    <t xml:space="preserve">F-3 MEHRAN CENTRE, OPPOSITE RABI CENTRE TARIQ ROAD KARACHI </t>
  </si>
  <si>
    <t xml:space="preserve">HOUSE No: 10 BLOCK 195 ORANGABAD NAZIMABAD KARACHI. </t>
  </si>
  <si>
    <t xml:space="preserve">119 NATIONAL HIGHWAY, DHA PHASE-1, KARACHI </t>
  </si>
  <si>
    <t>HOUSE NO 14-2 LANE 10-A ZULFIQAR STREET PHASE VIII DHA KARACHI</t>
  </si>
  <si>
    <t xml:space="preserve">R880 SECTOR 7D-3 SHADMAN TOWN NORTH KARACHI </t>
  </si>
  <si>
    <t xml:space="preserve">R-1445, BLOCK-2, AZIZABAD F.B AREA, KARACHI </t>
  </si>
  <si>
    <t xml:space="preserve">40-B, 15TH CENTRAL STREET PHASE-2, DHA KARACHI. </t>
  </si>
  <si>
    <t xml:space="preserve">HOUSE NO L - 320 SECTOR 5 - L, NORTH KARACHI </t>
  </si>
  <si>
    <t xml:space="preserve">26-C, BLOCK-A, COMMERCIAL AREA SMCHS KARACHI </t>
  </si>
  <si>
    <t>Suit No.5,2nd Floor,Glass Tower,Main Clifton Road, Clifton Ka rachi.</t>
  </si>
  <si>
    <t xml:space="preserve">74-E-ASKARI IV RASHID MINHAS ROAD KARACHI </t>
  </si>
  <si>
    <t xml:space="preserve">21:II:B,32nd Street,Phase V,D.H.A Karachi. </t>
  </si>
  <si>
    <t>Flat No.G-101,Commercial Plot No.7-1,Green Belt Residency,Clifton Block-2,Karachi.</t>
  </si>
  <si>
    <t xml:space="preserve">New Bantwa Jewellers,Gova Mall Street,Sarafa Bazar, Karachi. </t>
  </si>
  <si>
    <t xml:space="preserve">Bungalow No.218-3,D.M.C.H.S Karachi. </t>
  </si>
  <si>
    <t xml:space="preserve">19th Lane ,63-II PhaseVII, Main Khayaban-E- Badban Karachi </t>
  </si>
  <si>
    <t xml:space="preserve">House No.C-1-7,Gulistan Society,Quidabad Karachi. </t>
  </si>
  <si>
    <t xml:space="preserve">House No.4-B,9-7 Nazimabad No.4,Karachi. </t>
  </si>
  <si>
    <t xml:space="preserve">A- 148 BLOCK B-A (P.R.H.S) GULSHAN-E-IQBAL </t>
  </si>
  <si>
    <t>Flat No.401,Salar Appartment,Dr.Dawood Pota Road, Can tt,Karachi.</t>
  </si>
  <si>
    <t>House No.92-1,8th Street,Khayaban-e-Rahat,Phase VI, D.H.A Karachi.</t>
  </si>
  <si>
    <t xml:space="preserve">GALI No 1 HOUSE No 2 SUCTER 4 MANZOOR COLONY KARACHI </t>
  </si>
  <si>
    <t xml:space="preserve">GF-1,Block-57,Sea View Appartment,Phase V,D.H.A Karachi. </t>
  </si>
  <si>
    <t>House No.59-II,13th Lane,Khayaban-e-Badban,Phase VII D.H.A Karachi.</t>
  </si>
  <si>
    <t>Shop No.2,Khatoon Manzil,G.Allama Road,Kharadar Karac hi.</t>
  </si>
  <si>
    <t>Shop No.B-40,Block-1,Al-Sadat Marke Ghalib Road, Shireen Jinah Colony,Clifton Karachi.</t>
  </si>
  <si>
    <t xml:space="preserve">Shop No.1,Amna Heights,Near Ramswam Petrol Pump, Nishter Road, Karachi. </t>
  </si>
  <si>
    <t xml:space="preserve">APPARTMENT No 603 BLOCK -3 BRIDGE VIEW APPARTMENTCLIFTON KARACHI </t>
  </si>
  <si>
    <t>House No:L-39,Jamal-e-Ibrahim.Surve No 215-432 Murghi Khana Bus Stop.Landhi Karachi.</t>
  </si>
  <si>
    <t xml:space="preserve">House No.2,Popular Avenue,Phase VI,D.H.A Karachi. </t>
  </si>
  <si>
    <t xml:space="preserve">Flat No. N-5 Saimorina Appartment Gulshan-e-Iqbal Block-13-A Karachi. </t>
  </si>
  <si>
    <t>House No.65,1st Floor,Glass Tower,Near Teen Talwar, Clifton Kar achi.</t>
  </si>
  <si>
    <t xml:space="preserve">House No.581-A,Sector 11-G,Godhra Colony,Karachi. </t>
  </si>
  <si>
    <t xml:space="preserve">3-B, 1:17,Nazimabad No-3,Karachi. </t>
  </si>
  <si>
    <t>LG-II PLOT NO 206-E, LONDON CENTRE BEHIND MATEEN PLAZA OFF TARIQ ROAD KARACHI.</t>
  </si>
  <si>
    <t>3rd FLOOR, DOLMEN ESTATE , 18-C, UNION COMMERCIAL AREA , SHAHEED-E-MILLAT ROAD KARACHI.</t>
  </si>
  <si>
    <t xml:space="preserve">HOUSE No: B-144, BLOCK-18 GULSHAN-E-IQBAL KARACHI. </t>
  </si>
  <si>
    <t xml:space="preserve">HOUSE No: 431 BEHIND POLICE LINE No: 1 SADIQ COLONY MULTAN PAKISTAN </t>
  </si>
  <si>
    <t xml:space="preserve">239- X DHA LAHORE CANTT </t>
  </si>
  <si>
    <t xml:space="preserve">39 - SECTOR T, PHASE II, DEFENCE HOUSING AUTHORITY, LAHORE CANTT. </t>
  </si>
  <si>
    <t xml:space="preserve">D:8-1 OLD OFFICERS COLONY, GHAZI ROAD , SADAR BAZAR CANTT, LHR </t>
  </si>
  <si>
    <t xml:space="preserve">20 KM FEROZEPUR ROAD OPPOSITE MASJID IBRAHIM, LAHORE </t>
  </si>
  <si>
    <t xml:space="preserve">9 - X, PHASE III, DHA, LAHORE. </t>
  </si>
  <si>
    <t>AL-NASAR ASSOCIATES (PVT) LTD,SUITE No: 4,1ST FLOOR WAQAR HEIGHTS,BHATT CHOWK,LHR CANTT</t>
  </si>
  <si>
    <t xml:space="preserve">138-V, PHASE - II, DHA, LAHORE. </t>
  </si>
  <si>
    <t>IQBAL HOUSE CHALIANAWALA, VILLAGE AND POST OFFICE CHANLIANAWALA, DISTRICT MANDI BAHAUDDIN</t>
  </si>
  <si>
    <t xml:space="preserve">HOUSE No: 17 BLOCK No: 12, SECTOR:B-1 TOWN SHIP LAHORE </t>
  </si>
  <si>
    <t xml:space="preserve">HOUSE No: 121, ARMY HOUSING SCHEME, DHA, LAHORE. </t>
  </si>
  <si>
    <t>ABRAR GENERAL STORE, MAIN CIRCULAR ROAD, NEAR MASJID SAQQIAN WALI, MUSTAFABAD, QASUR. KOT LAKHPUT, LAH</t>
  </si>
  <si>
    <t xml:space="preserve">503 askari 9 zarrar sheed road, lhr, cantt </t>
  </si>
  <si>
    <t xml:space="preserve">13-C-II, M.M. ALAM ROAD, GULBERG-III, LAHORE. </t>
  </si>
  <si>
    <t xml:space="preserve">33- DHA, LAHORE </t>
  </si>
  <si>
    <t xml:space="preserve">8-A, REHMAN BLOCK, RIZWAN GARDEN, LAHORE. </t>
  </si>
  <si>
    <t xml:space="preserve">HOUSE No: 134, PHASE - III, BLOCK-X, DHA, LAHORE. </t>
  </si>
  <si>
    <t xml:space="preserve">AS PER CIRCULAR </t>
  </si>
  <si>
    <t xml:space="preserve">7 ZEENAT BLOCK, ALLAMA IQBAL TOWN, LAHORE </t>
  </si>
  <si>
    <t xml:space="preserve">112 R 4:1, PECO ROAD BADAMI BAGH, LAHORE </t>
  </si>
  <si>
    <t>85:1 22 ND STREET OFF KHAYYABANE SEHAR PHASE VI D.H.A KAR ACHI</t>
  </si>
  <si>
    <t xml:space="preserve">H No: 15 F 1 JUNAID MANZIL SIR SYED COLONY RAWALPINDI </t>
  </si>
  <si>
    <t xml:space="preserve">H No: 182:1 ST No: 8 MISRIAL ROAD RAWALPINDI </t>
  </si>
  <si>
    <t>ROOM No: 15, 1st FLOOR OLD AMERICAN CENTER KASHMIR ROAD RAWALP INDI</t>
  </si>
  <si>
    <t xml:space="preserve">HOUSE NO.318 STREET NO.14 CHAKLALA SCHEME-III RAWALPINDI </t>
  </si>
  <si>
    <t>C:O MAJOR MUHAMMAD IKRAM TARIQ, SIGNALS DIRECTORATE, GHQ RAWALPINDI .</t>
  </si>
  <si>
    <t xml:space="preserve">House No.149, Street No.73, G-9:3 Islamabad. </t>
  </si>
  <si>
    <t>House No.13,Street No.56,Sector F-6:4 Islamabad. H No: 13 St No: 56 Sector F-6:4 Islamabad Plot 32,33 R</t>
  </si>
  <si>
    <t xml:space="preserve">HOUSE NO 13 STREET NO 56 F-6:4 ISLAMABAD </t>
  </si>
  <si>
    <t>HOUSE NO.312:A-4 CHERING CROSS MAIN PESHAWAR ROAD BESIDE ARMY AVIATION MESS,RAWALPIND</t>
  </si>
  <si>
    <t xml:space="preserve">184-A SIRSYED ROAD CIVIL LINE RAWALPINDI CANTT </t>
  </si>
  <si>
    <t xml:space="preserve">HOUSE No: 37 STREET No: 6 JEHANGIR ROAD RAWALPINDI </t>
  </si>
  <si>
    <t xml:space="preserve">P.O BOX 54, WESTRIDGE, RAWALPINDI. </t>
  </si>
  <si>
    <t>HAAD TRAVELS - TOUR 69 SINA PLAZA OPP. POONCH HOUSE 1ST FLOOR RAWALPI NDI</t>
  </si>
  <si>
    <t xml:space="preserve">19-A JHELUM ROAD RAWALPINDI </t>
  </si>
  <si>
    <t>CHAUDRY KHAWAJA - ASSOCIATES (PVT) LTD., 03, AL-ABBAS MARKET, ADAMJEE ROAD, SADDAR RAWALPINDI.</t>
  </si>
  <si>
    <t xml:space="preserve">OFF No: 15 RAWALPINDI CLUB PLAZA THE MALL RAWALPINDI </t>
  </si>
  <si>
    <t xml:space="preserve">V.P.O SANGJANI DIST ISLAMABAD </t>
  </si>
  <si>
    <t xml:space="preserve">H No: 17 MAIN STREET GULISTAN COLONY RAWALPINDI </t>
  </si>
  <si>
    <t xml:space="preserve">HOUSE NO. 06, STREET 21, CHAKLALA SCHEME-III, RAWALPINDI. </t>
  </si>
  <si>
    <t xml:space="preserve">B3:613, khuram colony, Muslim Town, Rawalpindi </t>
  </si>
  <si>
    <t>HOUSE No: 39-B, STREET No: 63, SECTOR No: 63, SECTOR F-10:3 ISLAMA BAD</t>
  </si>
  <si>
    <t xml:space="preserve">HOUSE NO. 1 STREET NO. 9 GULISTAN COLONY RAWALPINDI </t>
  </si>
  <si>
    <t>HOUSE NO.J-418, STREET NO.7, DHOKE ELLAHI BUKHSH, NEAR JUMMA BAZAR, RA WALPINDI</t>
  </si>
  <si>
    <t xml:space="preserve">H No: 266:17, ST No: 14,KAMALABAD, RAWALPINDI. </t>
  </si>
  <si>
    <t xml:space="preserve">MINISTRY OF DEFENCE SACRITARIET No: 2 ADAMJEE ROAD, SADDAR, RAWALPINDI </t>
  </si>
  <si>
    <t xml:space="preserve">149-b, Peshawer road westridge Rawalpindi </t>
  </si>
  <si>
    <t xml:space="preserve">25:1 Fasih Road, New Islamiaya Park Lahore </t>
  </si>
  <si>
    <t>M:S BUSINESS POINT COMPUTERS,OFFICE NO.60-C:2-A, 1st FLOOR, BANK ROAD, SADDAR, RWP.</t>
  </si>
  <si>
    <t xml:space="preserve">HOUSE NO.3701 SIR SYED STREET NO.01 RAWALPINDI </t>
  </si>
  <si>
    <t xml:space="preserve">FLAT No: C-1:2, WIRELESS COLONY(T-T), RAWALPINDI CANTT. </t>
  </si>
  <si>
    <t>C:O BRANCH MANAGER SAUDI PAK COMMERCIAL BANK LTD., 60 ADAMJEE ROAD SADDAR RAWALPINDI</t>
  </si>
  <si>
    <t>C:O SHAFFIQUE MEDICAL STORE TEH PALLANDRI VILL. PURA DISTT. POONCH PALLANDRI AZAD KASHMIR</t>
  </si>
  <si>
    <t xml:space="preserve">PLOT No: 5 STREET No: 9 ISLAMABAD </t>
  </si>
  <si>
    <t xml:space="preserve">H No: 11, STREET No: 26, F-6:2 ISLAMABAD </t>
  </si>
  <si>
    <t>22-ASKARI VILLAS, IMRAN KHAN AVENUE, CHAKLALA SCHEME III, RAWALP INDI</t>
  </si>
  <si>
    <t>OFFICE No: 1 - 2, FIRST FLOOR AL-AMAN PLAZA, OPP GPO KASHMIR ROAD SADDAR RAWALPINDI</t>
  </si>
  <si>
    <t>OFFICE TOP FLOOR, ZEESHAN PLAZA,55:62, BANK ROAD RAWALPINDI C ANTT.</t>
  </si>
  <si>
    <t xml:space="preserve">ROOM No: 409-B, 4THFLOOR CENTURY TOWER KALMA CHOWK LAHORE </t>
  </si>
  <si>
    <t>C-111:55 4TH FLOOR SUNNY PRIDE JOHAR MOR RASHID MINHAS ROAD KARACH I</t>
  </si>
  <si>
    <t xml:space="preserve">2:10 ZAHOOR AFFRIDI ROAD LAHORE CANTT </t>
  </si>
  <si>
    <t xml:space="preserve">198-AHMAD BLOCK NEW GARDEN TOWN LAHORE PH. No: 7210971-3 </t>
  </si>
  <si>
    <t xml:space="preserve">131-J GULBERG III LAHORE </t>
  </si>
  <si>
    <t xml:space="preserve">171- SHADMAN II LAHORE. </t>
  </si>
  <si>
    <t xml:space="preserve">ST. No: 15 H No: 1 MAIN BAZAR MUSLIMABAD FAITH 6-H02 LAHORE </t>
  </si>
  <si>
    <t xml:space="preserve">14-B FIRST FLOOR, DAVIS ROAD, LAHORE. </t>
  </si>
  <si>
    <t xml:space="preserve">B-2, GOR II BAHAWALPUR HOUSE, MOZANG, LAHORE. </t>
  </si>
  <si>
    <t xml:space="preserve">172- CMA COLONY, STREET No: 3, LAHORE-CANTT </t>
  </si>
  <si>
    <t>68-MOZANG ROAD BEHIND SHARIF CHAMBER NEAR PUNJAB LABOUR COURT LA HORE</t>
  </si>
  <si>
    <t xml:space="preserve">BARGANZA BUILDING GHARI SHAHU LAHORE </t>
  </si>
  <si>
    <t xml:space="preserve">5-B MAIN GULBERG LAHORE </t>
  </si>
  <si>
    <t xml:space="preserve">2-A : 1 RACE COURSE ROAD LAHORE </t>
  </si>
  <si>
    <t xml:space="preserve">96-MODERN COLONY KOTLAKHPAT LAHORE-54760 </t>
  </si>
  <si>
    <t xml:space="preserve">608 BLOCK L M A JOHAR TOWN LAHORE </t>
  </si>
  <si>
    <t xml:space="preserve">143-HABIB ULLAH ROAD LAHORE </t>
  </si>
  <si>
    <t xml:space="preserve">.  </t>
  </si>
  <si>
    <t xml:space="preserve">245-A ST No: 5 CAVELARY GROUND LAHORE </t>
  </si>
  <si>
    <t xml:space="preserve">HOUSE NO.227, ST.NO.9 CAVALRY GROUND EXT. LAHORE CANT. </t>
  </si>
  <si>
    <t xml:space="preserve">241-S DEFENCE LAHORE PH. No: 042-5733084 </t>
  </si>
  <si>
    <t xml:space="preserve">103 - A BABAR BLOCK NEW GARDEN TOWN LAHORE </t>
  </si>
  <si>
    <t xml:space="preserve">9-EGERTON ROAD LAHORE </t>
  </si>
  <si>
    <t xml:space="preserve">392-N SAMANABAD LAHORE </t>
  </si>
  <si>
    <t xml:space="preserve">157 AURANGZEB BLOCK NEW GARDEN TOWN LAHORE </t>
  </si>
  <si>
    <t xml:space="preserve">107:06 SAINT JOHNS PARK LAHORE CANTT </t>
  </si>
  <si>
    <t xml:space="preserve">13:2 ASAD JAAN ROAD LAHORE CANTT </t>
  </si>
  <si>
    <t xml:space="preserve">646-Z D.H.A LAHORE PH. No: 042-5895346-8 </t>
  </si>
  <si>
    <t xml:space="preserve">ANWAR MANZIL HOUSE No: 2 STREET No: 8 PAK NAGAR CHOWK AKBAR ROAD LAHORE </t>
  </si>
  <si>
    <t>C:O Pakistan Cargo Express 7- Egerton Road Basement Venus Plaza, Lahore. Tel No: 6364615 0300-410025</t>
  </si>
  <si>
    <t>UNITED BANK LIMITED UBL LTD HEAD OFFICE 9TH FLOOR STATE LIFE BUILDING 1 II CHANDRIGAR KARACHI</t>
  </si>
  <si>
    <t xml:space="preserve">1-K COMMERCIAL AREA DEFENCE LAHORE </t>
  </si>
  <si>
    <t xml:space="preserve">APARTMENT No: 705 SIDDIQ TRADE CENTRE 72 MAIN GULBERG LAHORE </t>
  </si>
  <si>
    <t xml:space="preserve">17-COOPER ROAD, LAHORE Ph. No: 042-6369178 </t>
  </si>
  <si>
    <t xml:space="preserve">172-tufail road lhr cantt </t>
  </si>
  <si>
    <t>OPPOSITE BLOCK NO 1:18 INFRONT OF ALQADIRI GENERAL STORE SODIWAL COLONY MULTAN ROAD LAHORE</t>
  </si>
  <si>
    <t xml:space="preserve">OFFICE No: 47 IST FLOOR FAROOQ CENTRE MECLOAD ROAD LAHORE </t>
  </si>
  <si>
    <t xml:space="preserve">HOUSE No: 8:6 MAIN ROAD AKRAM PARK SHADBAGH LAHORE </t>
  </si>
  <si>
    <t>GOHAR CHIP BOARD(PVT) LTD HOUSE No: 2A:A1 AKRAM RAJA ROAD PESHAWAR ROAD RAWALPINDI</t>
  </si>
  <si>
    <t xml:space="preserve">HOUSE No: 5 STREET No: 10-B USMAN PARK DAROGAWALA LAHORE </t>
  </si>
  <si>
    <t xml:space="preserve">HOUSE NO 305:R MODEL TOWN LAHORE </t>
  </si>
  <si>
    <t xml:space="preserve">PLOT No: 4 A NEW TIMBER MARKET LAHORE </t>
  </si>
  <si>
    <t xml:space="preserve">House No. 595, Block A, Sabzazar Scheem, Multan Road Lahore </t>
  </si>
  <si>
    <t xml:space="preserve">HOUSE No: 17, STREET No: 58, WASSANPURA, LAHORE. </t>
  </si>
  <si>
    <t xml:space="preserve">16 BRIDGE ,FORTRESS STADIUM LAHORE </t>
  </si>
  <si>
    <t xml:space="preserve">19-B, NEW MUSLIM TOWN LAHORE. </t>
  </si>
  <si>
    <t xml:space="preserve">Plot No: 3, Truck Stand Ravi Link Road Lahore </t>
  </si>
  <si>
    <t xml:space="preserve">7-LARECHS HOUSING SOCIETY, LAHORE CANTT </t>
  </si>
  <si>
    <t xml:space="preserve">SABIR PLAZA, SHAMA ROAD, NEAR SHAMA CINEMA LAHORE. </t>
  </si>
  <si>
    <t xml:space="preserve">656-SECTOR A-1 TOWNSHIP LAHORE. </t>
  </si>
  <si>
    <t xml:space="preserve">P-21, UMAR BLOCK , GREEN TOWN FAISALABAD. </t>
  </si>
  <si>
    <t xml:space="preserve">P-256, AHATA NO.12, NEW CIVIL LINES, FAISALABAD. </t>
  </si>
  <si>
    <t xml:space="preserve">P-213 TIKKA GALI No: 1 YARN MARKET MANTGOMARY BAZAR FAISALABAD </t>
  </si>
  <si>
    <t xml:space="preserve">House NO.P-3171, St. No.02, Roza Park, Mansoorabad, Faisalabad. </t>
  </si>
  <si>
    <t xml:space="preserve">P-158, FAISAL GARDEN, SHEIKHUPURA ROAD, FAISALABAD. </t>
  </si>
  <si>
    <t xml:space="preserve">P-148 STREET No: 6,PURANI LAKKER MANDI KARKHANA BAZAR FAISALABAD. </t>
  </si>
  <si>
    <t xml:space="preserve">P-88, BAGDADI MARKET (Purani Lakar Mandi) KARKHANA BAZAR, FAISALABAD. </t>
  </si>
  <si>
    <t>B2-3 LOWER GROUND CHAUDHARY ARCADE, BLOCK -8 NEW CIVIL LINES FAISALABAD .</t>
  </si>
  <si>
    <t>House No.P-970, Raja Ghulam Rasool Nagar, Sidiquia Road, Post Office, Fawara Chowk, Faisalabad.</t>
  </si>
  <si>
    <t xml:space="preserve">P-3305, STREET No: 16, MANSOORABAD, FAISALABAD. </t>
  </si>
  <si>
    <t>STREET No: 07 ISLAM PURA SANGLAHILL, SAFDARABAD DIST SHEIKHU PURA</t>
  </si>
  <si>
    <t xml:space="preserve">House No. 32-P, Main Bazar No.2 Raza Abad, Faisalabad. </t>
  </si>
  <si>
    <t xml:space="preserve">57 HAJVERY COMPLEX 2 MOZANG ROAD LAHORE </t>
  </si>
  <si>
    <t xml:space="preserve">698-raza block allama iqbal town lahore.ph No: 7833649 </t>
  </si>
  <si>
    <t xml:space="preserve">28-A L BLOCK MODEL TOWN EXT. LAHORE </t>
  </si>
  <si>
    <t xml:space="preserve">92:1-A , KHYBER BLOCK ALLAMA IQBAL TOWN LAHORE. PH No: 7820298 </t>
  </si>
  <si>
    <t xml:space="preserve">H No: 386 BLOCK A SABZAZAR LAHORE </t>
  </si>
  <si>
    <t xml:space="preserve">21 - D:1 GULBERG III LAHORE </t>
  </si>
  <si>
    <t xml:space="preserve">2 BEADON ROAD LAHORE </t>
  </si>
  <si>
    <t xml:space="preserve">75 Q MODEL TOWN LINK ROAD MILAD STREET LAHORE </t>
  </si>
  <si>
    <t>95-C MIRAJ PARK HASSAN TOWN MULTAN ROAD LAHORE.PH No: 042-78217 67</t>
  </si>
  <si>
    <t xml:space="preserve">22:2 T PHASE II DHA LAHORE.PH No: 0300-8435706 </t>
  </si>
  <si>
    <t xml:space="preserve">202 SOOFI CHAMBERS LINK MCLOAD ROAD LAHORE </t>
  </si>
  <si>
    <t xml:space="preserve">762-N SAMANABAD LAHORE.PH No: 042-7535882 </t>
  </si>
  <si>
    <t xml:space="preserve">H No: 66-C-II MODEL TOWN LAHORE </t>
  </si>
  <si>
    <t>CHICK - PIZZ, 7 RACE COURSE ROAD, GARDEN VIEW HOTEL SHADMAN LAHORE PH No: 6317572</t>
  </si>
  <si>
    <t xml:space="preserve">68-UMER BLOCK, ALLAMA IQBAL TOWN LAHORE PH No: 7830826 </t>
  </si>
  <si>
    <t xml:space="preserve">House No: 571-Z Block DHA Lahore.ph No: 042-5749691 </t>
  </si>
  <si>
    <t xml:space="preserve">HOUSE No: 7 STREET No: 55 SANAT NAGAR LAHORE PH No: 7230069 </t>
  </si>
  <si>
    <t>H.NO.19,AAMIR ST.NO.5:3,MAQBOOL PARK,TARIQ COLONY, MUSTAFABAD LAHOR E-15.</t>
  </si>
  <si>
    <t xml:space="preserve">144 A MADINA BLOCK MULTAN ROAD AWAN TOWN LAHORE </t>
  </si>
  <si>
    <t xml:space="preserve">45:S:44:1 SHARIF PARK MULTAN ROAD LAHORE PH No: 7585380 </t>
  </si>
  <si>
    <t xml:space="preserve">MAIN BAZAR, NEAR MERAJPURA, EESA NAGRI,TEHSIL - DISTT. SHEIKHU PURA </t>
  </si>
  <si>
    <t xml:space="preserve">42 DOLTANA HOUSE MUMTAZ STREET GHARI SHAHU LAHORE </t>
  </si>
  <si>
    <t xml:space="preserve">HOUSE No: 14 STREET No: 24 PAK NAGAR AKRAM ROAD LAHORE </t>
  </si>
  <si>
    <t xml:space="preserve">1:8 Amin Park Ravi Road Lahore PH No: 7703979 </t>
  </si>
  <si>
    <t xml:space="preserve">191 - D MODEL TOWN LAHORE </t>
  </si>
  <si>
    <t xml:space="preserve">22 F I JOHAR TOWN LHR </t>
  </si>
  <si>
    <t>H.NO 109 GALI NO 02 AHMED NAGAR NASIR COLONY COLLEGE ROAD TOWN SHIP LAHORE</t>
  </si>
  <si>
    <t xml:space="preserve">AL-HAMRA CIVIL LINES SAHIWAL </t>
  </si>
  <si>
    <t xml:space="preserve">411 E-2 WAPDA TOWN, LAHORE </t>
  </si>
  <si>
    <t xml:space="preserve">80-F JOHAR TOWN LAHORE </t>
  </si>
  <si>
    <t xml:space="preserve">645 - C FAISAL TOWN LAHORE. </t>
  </si>
  <si>
    <t xml:space="preserve">118-II:C-2 TOWNSHIP, LAHORE </t>
  </si>
  <si>
    <t xml:space="preserve">438 - F JOHAR TOWN LAHORE </t>
  </si>
  <si>
    <t>38 BLOCK 1 SECTOR B-1 TOWN SHIP LAHORE</t>
  </si>
  <si>
    <t xml:space="preserve">HOUSE NO P-56 MOHALLAH SCHEME No: 212 PART TWO FSD </t>
  </si>
  <si>
    <t xml:space="preserve">293 - A:2 JOHAR TOWN LAHORE </t>
  </si>
  <si>
    <t xml:space="preserve">66 - E, PIA HOUSING SOCIETY LAHORE </t>
  </si>
  <si>
    <t xml:space="preserve">XCEL SOFT-306-B, JOHAR TOWN LAHORE </t>
  </si>
  <si>
    <t xml:space="preserve">H No: 97 BLOCK F P-T COLONY MULTAN ROAD LHR. </t>
  </si>
  <si>
    <t xml:space="preserve">H No: 570 ST No: 4 BLOCK No: 4 CHICHAWATNI. DISTT SAHIWAL </t>
  </si>
  <si>
    <t>CHAK NO 155, G-B POST OFFICE CHAK N 159 G B TEHSEEL GIJRA DISTRICT TOBA TEK SINGH</t>
  </si>
  <si>
    <t xml:space="preserve">157 INDUSTRIAL AREA KOT LAKHPAT LAHORE. </t>
  </si>
  <si>
    <t xml:space="preserve">CURE CLINIC, 136 MAIN ROAD, BLOCK 13, SECTOR B-I, TOWNSHIP LAHORE </t>
  </si>
  <si>
    <t xml:space="preserve">157-INDUSTRIAL ESTATE KOTLAKHPAT LAHORE </t>
  </si>
  <si>
    <t xml:space="preserve">H No: 9A STREET No: 3 MODERN COLONY PECO RD LHR </t>
  </si>
  <si>
    <t xml:space="preserve">168 R BLOCK MODEL TOWN LHR </t>
  </si>
  <si>
    <t xml:space="preserve">MADINA FRUIT COMMISSION SHOP- SABZI MANDI RIWIND DISTRICT LAHORE </t>
  </si>
  <si>
    <t>HOUSE NO 15, BLOCK Q GULBERG II LAHORE</t>
  </si>
  <si>
    <t>NEAR STATION KAHNA KACHA, P.O KAHNA NAU, NANGARD SHARIF, TEHSIL LAHORE CANTT, DISTRICT LAHORE</t>
  </si>
  <si>
    <t xml:space="preserve">16-17-II-C-1, COLLEGE ROAD TOWNSHIP LAHORE. </t>
  </si>
  <si>
    <t>480, ALI MARKET, MOULANA SHAUKAT AL ROAD POST OFFICE NEW CAMPUS SHAHDI KHOI LAHORE</t>
  </si>
  <si>
    <t xml:space="preserve">219 A1, JOHAR TOWN LAHORE </t>
  </si>
  <si>
    <t xml:space="preserve">H No: 62-B, BLOCK X, PEOPLES COLONY, GUJRANWALA. </t>
  </si>
  <si>
    <t xml:space="preserve">25-AMEER ROAD BILAL GUNJ,LAHORE. </t>
  </si>
  <si>
    <t>MAIN 32 PECO ROAD, OPPOSITE BADAMI BAGH, RAILWAY STATION, LAHOR E.</t>
  </si>
  <si>
    <t xml:space="preserve">191-H INSIDE ,AKBARI GATTE LAHORE </t>
  </si>
  <si>
    <t xml:space="preserve">ROOM No: 21, TAJ ARCADE, 73 JAIL ROAD, LAHORE. </t>
  </si>
  <si>
    <t>5-MUBARAK HOUSE DTREET No: 1 OPPOSITE RAILWAY LINE FAROOQ GUNJ, LAHORE.</t>
  </si>
  <si>
    <t>R.K.SQUARE, 8th FLOOR, ROOM No: 13, SHAHREH- LIAQAT, NEW CHALI KARACHI. -74000.</t>
  </si>
  <si>
    <t xml:space="preserve">9- HOSPITAL ROAD LAHORE. </t>
  </si>
  <si>
    <t xml:space="preserve">24-AL- KHAIRI MANZIL IIND FLOOR,KARACHI. </t>
  </si>
  <si>
    <t xml:space="preserve">49:2 BUILDING SONERI BANK- CIRCULAR ROAD-OUTSIDE AKBARI MANDI LAHORE. </t>
  </si>
  <si>
    <t xml:space="preserve">OLD G.T ROAD, SHAHDRAH, LAHORE.POST CODE (54950). </t>
  </si>
  <si>
    <t xml:space="preserve">UMER MARKET, 99- RAILWAY ROAD, LAHORE. </t>
  </si>
  <si>
    <t xml:space="preserve">RIAZ BROTHERS, 43 NISHTAR ROAD, LAHORE. </t>
  </si>
  <si>
    <t xml:space="preserve">PIRACHA BUSINESS NETWORK, 402 IMTIAZ PLAZA 85, THE MALL, LAHORE. </t>
  </si>
  <si>
    <t xml:space="preserve">H No: 145-E-1, GULBERG III, LAHORE. </t>
  </si>
  <si>
    <t xml:space="preserve">H.NO.69-E-BLOCK MODEL TOWN,LAHORE. </t>
  </si>
  <si>
    <t>G-1247, INSIDE SHERANWALA GATE, BEHIND SHERANWALA PETROL PUMP, LAHO RE</t>
  </si>
  <si>
    <t xml:space="preserve">HEAD OFFICE, 56- MAIN SAMNABAD ROAD, SAMNABAD, LAHORE. </t>
  </si>
  <si>
    <t xml:space="preserve">SAEED PARK NEAR NEW RAVI BRIDGE, SHAHDARA, LAHORE. </t>
  </si>
  <si>
    <t xml:space="preserve">8- AZEEMULLAH STREET, 10- NISHTER ROAD, LAHORE. </t>
  </si>
  <si>
    <t>FAISAL TURBINE BOORING WORKS ZAFAR WAL BY PASS SIALKOT ROAD OPP MASKEE HOTEL NAROWAL</t>
  </si>
  <si>
    <t>SUITE No: 17,2nd FLOOR, LAND MARK PLAZA JAIL ROAD, 6- MAIN GULBERG LA HORE.</t>
  </si>
  <si>
    <t xml:space="preserve">H No: 120 - BLOCK G-3 - WAPDA TOWN, LAHORE </t>
  </si>
  <si>
    <t xml:space="preserve">4-mubarak market, badami bagh, lahore </t>
  </si>
  <si>
    <t xml:space="preserve">86-RAILWAY ROAD RAM GALI No: 6, BRANDRETH ROAD, LAHORE </t>
  </si>
  <si>
    <t xml:space="preserve">TRAVEL EXCITE, 106-AMIN ARCADE, DURAND ROAD, LAHORE </t>
  </si>
  <si>
    <t>SHIRKAT UL MAJEED TRAVEL SERVICES, 325-LATEEF CENTER, 103-FEROZPUR ROAD, LAHORE</t>
  </si>
  <si>
    <t xml:space="preserve">HOUSE No: 211-T, DEFENCE HOUSING AUTHORITY, PHASE No: II, LAHORE </t>
  </si>
  <si>
    <t xml:space="preserve">NEAR KHAN HOUSE FAZAL-I-HAQ COLONY FEROZPUR ROAD, LAHORE </t>
  </si>
  <si>
    <t>HOUSE No: 1132-B, MUHALLA JALOTIAN INDROON BHATTI GATE, LAHOR E</t>
  </si>
  <si>
    <t xml:space="preserve">J.P. PLASTIC INDUSTRIES, KISSAN STREET, 59-CIRCULAR ROAD, LAHORE </t>
  </si>
  <si>
    <t>INTERNATIONAL TRADERS 47 NISHTAR BANDRETH RAOD LAHORE</t>
  </si>
  <si>
    <t>AZAM PAPER MART, OFFICE No: F1, FIRST FLOOR, AL FAISAL PLAZA, BANGALI GALI, GANPUIT ROAD, LAHORE</t>
  </si>
  <si>
    <t xml:space="preserve">HOUSE No: 38, STREET No: 03, AREA IMAM BAKHSH PARK SHADBAGH, LAHORE </t>
  </si>
  <si>
    <t>1-AHBAB COLONY 12-KM MULTAN ROAD OPP: CANAL VIEW HOUSING SOCIETY, LA HORE</t>
  </si>
  <si>
    <t xml:space="preserve">TARIQ ENTERPRISES, 98-BADAMI BAGH, LAHORE </t>
  </si>
  <si>
    <t xml:space="preserve">H No: 10 GALI No: 7 BLOCK-Z, NEW MULTAN </t>
  </si>
  <si>
    <t>HOUSE No: 10, STREET No: 7, BLOCK-Z NEW MULTAN POST OFFICE NEW MULTAN, MULTAN</t>
  </si>
  <si>
    <t>34-B III GULBERG 3RD LAHORE</t>
  </si>
  <si>
    <t xml:space="preserve">PLOT No: 437 RAVI LINK ROAD GENERAL TRUCK STAND LAHORE </t>
  </si>
  <si>
    <t xml:space="preserve">49-BADAMI BAGH CENTER, BADAMI BAGH, LAHORE </t>
  </si>
  <si>
    <t xml:space="preserve">46-A Nishter Road (Brandreth Road) Khana Building,Lahore </t>
  </si>
  <si>
    <t>117 Karishana Street Gawalmandi,Lahore Tel:042-6132021-0 3004578089</t>
  </si>
  <si>
    <t>Dubia Centre,Ground Floor Shop No 8-9-10,Shadman Market Lahore Tel:04 2-7570604-0300-5947459</t>
  </si>
  <si>
    <t>P:O Bata Pur Jallo MoreDogray Kalla W.No.8 Taki Muhallah Near Kashmir Public High School,Lahore TEL:65811</t>
  </si>
  <si>
    <t xml:space="preserve">House No: 18 Karishna Street Gawalmandi,Lahore TEl:0321-4013832 </t>
  </si>
  <si>
    <t>House No: 70,Block B Saeed Shamshad Haider Road Gulber II, Lahore Tel: 7631981 0300-8471981</t>
  </si>
  <si>
    <t xml:space="preserve">11-Shadman Main Jail Road Lahore TEL:7531931-4 </t>
  </si>
  <si>
    <t>Kamran Block,Alama Iqbal Town House No: 45,Lahore Tel:042-5416441-0300- 4712397</t>
  </si>
  <si>
    <t xml:space="preserve">113-A Canal View Housing Society Lahore Tel:042-5430946-7 </t>
  </si>
  <si>
    <t xml:space="preserve">4 B Agro Flats Shadman, Lahore Tel:042-7573625-0304-5108273 </t>
  </si>
  <si>
    <t>Room No: 34-Second Floor 134- Hassa Centre,Ichra Lahore. Tel:0300-81403 35-0301-4001440</t>
  </si>
  <si>
    <t xml:space="preserve">H No: 25 Block H Gulshan-E-Ravi Lahore Tel:7411662 </t>
  </si>
  <si>
    <t xml:space="preserve">chak No: 82 sb tehsill - distt sargodha </t>
  </si>
  <si>
    <t xml:space="preserve">HOUSE No: 1,LAK STREET SULTAN COLONY SARGODHA. </t>
  </si>
  <si>
    <t xml:space="preserve">HOUSE No: 13,STREET A,BLOCK Z ,NEW SATELLITE TOWN SARGODHA. </t>
  </si>
  <si>
    <t>HOUSE No: 34,STREET No: 22,NEAR MASJID RABANI,WATER SUPPLY ROAD,URBAN AREA BLOCK No: 29 SARGOD</t>
  </si>
  <si>
    <t>HOUSE No: 182, UNVERSITY ROAD STREET No: 7, MURADABAD COLONY SARG ODHA</t>
  </si>
  <si>
    <t xml:space="preserve">HOUSE No: 307,BLOCK Y IQBAL COLONY SARGODHA. </t>
  </si>
  <si>
    <t xml:space="preserve">CHAK No: 91 S.B BHATTIANWALA P.O. SAME TEHSIL - Distt. SARGODHA </t>
  </si>
  <si>
    <t>UNIVERSITY ROAD HOUSE No: 48 ST NO 4 MOHALAH QASIM PARK SARGODHA</t>
  </si>
  <si>
    <t>BAKHSHI COLONY HOUSE No: 759:P , STREET No: 02 - 09, MUKAME HAYAT, S ARGODHA</t>
  </si>
  <si>
    <t xml:space="preserve">MOHALLAH GALA MANDI TEH - DISTT SHEIKHUPURA </t>
  </si>
  <si>
    <t>HOUSE NO 2 STREET HABIB COLONY DATA SHAH JAMAL ROAD MUNCIPAL COMITTEE S HEIKHUPURA</t>
  </si>
  <si>
    <t xml:space="preserve">NEW BAZAR GHALA MANDI SHEIKHUPURA </t>
  </si>
  <si>
    <t xml:space="preserve">GRAIN MARKET SHEIKHUPURA </t>
  </si>
  <si>
    <t xml:space="preserve">RIAZ STREET MOHALLAH RASOOL NAGAR NEAR GLORIA COLONY SHEIKHUPURA </t>
  </si>
  <si>
    <t>STREET UMER SIDDIQUE WALI HABIB COLONY DATA SHAH JAMAL ROAD SHEIKHU PURA</t>
  </si>
  <si>
    <t xml:space="preserve">HOUSE NO.1 STADIUM PARK SHEIKHUPURA MOB:0321-4462099 </t>
  </si>
  <si>
    <t xml:space="preserve">DERA SAHIAN P.O KOT SALEEM TEH - DISTT SHEIKHUPURA </t>
  </si>
  <si>
    <t xml:space="preserve">HOUSE NO 2 STREET NO 2 REHMAT COLONY NO 1 SHEIKHUPURA </t>
  </si>
  <si>
    <t xml:space="preserve">HOUSE NO 33 GHUSIA STREET ALLAMA IQBAL PARK SHEIKHUPURA </t>
  </si>
  <si>
    <t xml:space="preserve">Gali Madho Wali Ramgara Near M.C girls Middle School Sheikhupura </t>
  </si>
  <si>
    <t xml:space="preserve">DHANTPURA OPP SHELL DEPOT SARGODHA ROAD SHEIKHUPURA </t>
  </si>
  <si>
    <t xml:space="preserve">GUJRANWALA ROAD NEAR CALTEX PETROL PUMP SHEIKHUPURA </t>
  </si>
  <si>
    <t xml:space="preserve">HOUSE No: 28, AURANGZEB BLOCK, NEW GARDEN TOWN, LAHORE </t>
  </si>
  <si>
    <t xml:space="preserve">CLIMAXABAD G.T ROAD GUJRANWALA </t>
  </si>
  <si>
    <t xml:space="preserve">HOUSE NO 20, Y-BLOC, PEOPLES COLONY, GUJRANWALA </t>
  </si>
  <si>
    <t>HOUSE NO 90, MOHALLAH CIVIL LINE, KATACHARY ROAD, ENGLISH CLOTH HOUSE GUJRANWALA. TEL No:</t>
  </si>
  <si>
    <t>CHAUDHRY AUTO MOTIVE INDUSTRIES, OPPOSITE JAMIA MUHAMMADIA, KINGANI WALA , G.T ROAD GUJRANWALA</t>
  </si>
  <si>
    <t xml:space="preserve">STREET No: 5, BLOCK B, SHAHEEN ABAD, P.O CLIMAX ABAD, GUJRANWALA </t>
  </si>
  <si>
    <t xml:space="preserve">STREET NO 19 NEAR DIN PLAZA G.T ROAD GUJRANWALA </t>
  </si>
  <si>
    <t xml:space="preserve">HOUSE NO 272:17-A MODEL TOWN, GUJRANWALA </t>
  </si>
  <si>
    <t>HOUSE NO 32, STREET-B, BLOCK-Z, PEOPLES COLONY, GUJRANWALA</t>
  </si>
  <si>
    <t xml:space="preserve">K-5 IST FLOOR TRUST PLAZA G.T ROAD GUJRANWALA 0300-8642136 </t>
  </si>
  <si>
    <t>C:O MOHAMMAD HAFEEZ ULLAH KHAN SHEIKHUPURA ROAD KHIALI ADDA NEAR BAGH WALI MASJID GUJRANWALA</t>
  </si>
  <si>
    <t xml:space="preserve">MAIN ROAD CHINA SCHEME LAHORE </t>
  </si>
  <si>
    <t xml:space="preserve">NOMANIA ROAD STREET NO 1 MOHALLAH MUSTAFA ABAD GUJRANWALA </t>
  </si>
  <si>
    <t xml:space="preserve">VILLAGE MANDAIALA WARRAICH, TEHSIL - DISTT. GUJRANWALA </t>
  </si>
  <si>
    <t>AL-SAUDIA RICE TRADERS, GHALLA MANDI, KAMOKE, DIST. GUJRANWALA TEL No: 055-6817770 0300-9640167 321-64</t>
  </si>
  <si>
    <t xml:space="preserve">SARWAR PLAZA G.T ROAD GUJRANWALA </t>
  </si>
  <si>
    <t xml:space="preserve">MUNDYALA WARRIACH DIST. GUJRANWALA </t>
  </si>
  <si>
    <t>NEW ITTEHAD STEEL FURNACE MILL SIALKOT BYPASS ROAD NEAR MUAFFIWALA GUJRANWALA</t>
  </si>
  <si>
    <t xml:space="preserve">332-B, MODEL TOWN GUJRANWALA </t>
  </si>
  <si>
    <t xml:space="preserve">KACHA NOWSHERA SANSI ROAD, NEAR GODOWN MUNAWAR BUTT, GUJRANWALA </t>
  </si>
  <si>
    <t xml:space="preserve">11-A JINNAH STADIUM SHOPPING COMPLEX SIALKOT ROAD GUJRANWALA </t>
  </si>
  <si>
    <t>MUHALLAH ISLAMABAD GONDLANWALA DAK KHANA KHAS TEHSIL - DISTT GUJRANWAL A</t>
  </si>
  <si>
    <t xml:space="preserve">747-B SATELITE TOWN GUJRANWALA </t>
  </si>
  <si>
    <t xml:space="preserve">GHAGEWALI DAK KHANA NIZAM PUR TEHSIL - DISTT GUJRANWALA </t>
  </si>
  <si>
    <t xml:space="preserve">HOUSE NO 206, MOHALLAH GARJAKH, GUJRANWALA TEL No: 0431-232786 </t>
  </si>
  <si>
    <t xml:space="preserve">14-KM LAHORE SIDE G.T ROAD, GUJRANWALA. </t>
  </si>
  <si>
    <t>MOHALLAH MAGHRABI NEAR GOVT GIRLS HIGH SCHOOLP.O TALWANDI MOOSA KHAN TEHSIL - DISTT GUJRANWALA</t>
  </si>
  <si>
    <t>WASEEM TRAVELS 85-GROUND FLOOR, G.D.A COMMERCIAL PLAZA, COURT ROAD, GUJRANWALA</t>
  </si>
  <si>
    <t xml:space="preserve">SIALKOT ROAD NIZAMPUR GUJRANWALA </t>
  </si>
  <si>
    <t>INAM PLASTIC ROPE INDUSTRY, OJLA KALAN, GHAKHAR MANDI, GUJRANWALA. TEL: 055-3882987, 3881990 0300-8741</t>
  </si>
  <si>
    <t>SADR-UD-DIN KHAN COLONY AIMANABAD MORE AIMANABAD DAK KHANA, TEHSIL - DISTT GUJRANWALA</t>
  </si>
  <si>
    <t xml:space="preserve">STREET No: 2 MOHALLAH GARDEN COLONY, GARJAKH GUJRANWALA </t>
  </si>
  <si>
    <t>GALI MASHREQI MASJID AHLE-HIDAYAT MOHALLAH KHOKHARKI GUJ RANWALA</t>
  </si>
  <si>
    <t>ASHRAF MANZIL MUHALLAH KHOKHARKI SAINT PETERS SCHOOL, SIALKOT ROAD G UJRANWALA</t>
  </si>
  <si>
    <t xml:space="preserve">BILAL STREET,MUHALLAH SUBHANI PARK,SUI GAS OFFICE ROAD GUJRANWALA </t>
  </si>
  <si>
    <t xml:space="preserve">GOLD MARRIAGE HALL, CLIMAXABAD, G.T ROAD, GUJRANWALA </t>
  </si>
  <si>
    <t>HOUSE No: 519-D, MOHALLAH MUSAFAR KHANA GUJRANWALA. BISMILLAH VARIETY CENTRE, BAZAR MUSAFAR KHANA GUJRANW</t>
  </si>
  <si>
    <t>JINNAH ROAD NEAR JADEED DATAGIR IDEAL SCHOOL,ADIL SHARIF COLONY HOUSE DAR-UL-SALAM GUJRANWALA</t>
  </si>
  <si>
    <t xml:space="preserve">C.M BUILDING 121-FEROZEPUR ROAD LAHORE </t>
  </si>
  <si>
    <t xml:space="preserve">36- ASKARI VILLAS SARWAR ROAD LAHORE CANTT </t>
  </si>
  <si>
    <t xml:space="preserve">LANDMARK PLAZA JAIL ROAD, LAHORE  </t>
  </si>
  <si>
    <t xml:space="preserve">STYLER INTERNATIONAL 20 KM FEROZPUR ROAD LAHORE </t>
  </si>
  <si>
    <t>HOUSE NO 44 SARWAR COLONY NEAR RAHAT BAKERY SARWAR ROAD LAHORE</t>
  </si>
  <si>
    <t>HOUSE NO 34-L GULBERG III LAHORE</t>
  </si>
  <si>
    <t xml:space="preserve">3A-35.2nd FLOOR LAND MARK PLAZA,JAIL ROAD, LAHORE. </t>
  </si>
  <si>
    <t xml:space="preserve">450-N SAMANABAD LAHORE </t>
  </si>
  <si>
    <t xml:space="preserve">70-A E I HALI ROAD GULBERG III LAHORE </t>
  </si>
  <si>
    <t xml:space="preserve">52-C-II GULBERG III LAHORE </t>
  </si>
  <si>
    <t xml:space="preserve">DEEWAN-E-KHASS QAZAFI STADIM LAHORE </t>
  </si>
  <si>
    <t xml:space="preserve">FLAT No 51-B ASKARI APPARTMENTS NEAR KALMA CHOWK GULBERG III LAHORE </t>
  </si>
  <si>
    <t xml:space="preserve">31-A BOR HOUSING SOCIETY JOJHAR TOWN LAHORE </t>
  </si>
  <si>
    <t xml:space="preserve">315-CAVALRY GROUND EXT. LAHORE CANTT </t>
  </si>
  <si>
    <t xml:space="preserve">GULBERG 5-P MOBILINK HOUSE GULBERG II LAHORE </t>
  </si>
  <si>
    <t xml:space="preserve">20-MAIN GULBERG LAHORE </t>
  </si>
  <si>
    <t>C - B MARKETING SERVICES 18-KM FEROZPUR ROAD BEHIND GLAXO FACTORY LAHORE</t>
  </si>
  <si>
    <t xml:space="preserve">C - B MARKETING SERVICES 18-KM fEROZPUR ROAD LAHORE </t>
  </si>
  <si>
    <t xml:space="preserve">HOUSE No 09 TARIQ ABAD OPPOSIT GENERAL HOSPITAL LAHORE </t>
  </si>
  <si>
    <t xml:space="preserve">193- I-L DEFENCE HOUSING AUTHORITY LAHORE </t>
  </si>
  <si>
    <t xml:space="preserve">35-A EDUCATION TOWN WAHDAT ROAD LAHORE </t>
  </si>
  <si>
    <t>HOUSE No E 24-3, STREET No 12, MUHAMMADI STREET, SANDA KHURD, LAHO RE.</t>
  </si>
  <si>
    <t xml:space="preserve">28-B NEW MUSLIM TOWN LAHORE C-O ELMETEC PVT. LTD </t>
  </si>
  <si>
    <t xml:space="preserve">334-A BADAR BLOCK ALLAMA IQBAL TOWN LAHORE </t>
  </si>
  <si>
    <t xml:space="preserve">641 KARIM BLOCK ALLAMA IQBAL TOWN LAHORE </t>
  </si>
  <si>
    <t xml:space="preserve">38-A CROWN PARK BAGHBANPURA LAHORE </t>
  </si>
  <si>
    <t xml:space="preserve">131 E-I, GULBERG III LAHORE. </t>
  </si>
  <si>
    <t xml:space="preserve">50-1 Q PHASE II D.H.A LAHORE </t>
  </si>
  <si>
    <t xml:space="preserve">RAVI TEXTILE MILLS LTD 75-D-I MAIN BOULVARD GULBERG III LAHORE </t>
  </si>
  <si>
    <t xml:space="preserve">10-11 INDUSTRIAL AREA GULBERG III LAHORE (GRUMANGAT ROAD) </t>
  </si>
  <si>
    <t xml:space="preserve">10- CIVIC CENTER NEW GARDENTOWN LAHORE </t>
  </si>
  <si>
    <t xml:space="preserve">PLAZA JAIL ROAD LAHORE  </t>
  </si>
  <si>
    <t xml:space="preserve">21 KM OFF. FEROZPUR ROAD LAHORE </t>
  </si>
  <si>
    <t xml:space="preserve">LOHIANWALA BEHIND SHELL PETROL PUMP GT ROAD GUJRANWALA </t>
  </si>
  <si>
    <t xml:space="preserve">13 NABI PURA A-I GULBERG LAHORE FLAT No4 (IBRAHIM SCHOOL) </t>
  </si>
  <si>
    <t xml:space="preserve">45-50 INDUSTRIAL AREA GULBERG III LAHORE </t>
  </si>
  <si>
    <t xml:space="preserve">71-D MODEL TOWN LAHORE </t>
  </si>
  <si>
    <t xml:space="preserve">10-11 GRUMANGAT ROAD GULBERG III LAHORE </t>
  </si>
  <si>
    <t xml:space="preserve">114-SECTOR G, FIRST FLOOR, PHASE I, DEFENCE HOUSING AUTHORITY, LAHORE. </t>
  </si>
  <si>
    <t xml:space="preserve">171-H, MODEL TOWN LAHORE </t>
  </si>
  <si>
    <t xml:space="preserve">171-H MODEL TOWN, LAHORE. </t>
  </si>
  <si>
    <t xml:space="preserve">171-H, MODEL TOWN, LAHORE </t>
  </si>
  <si>
    <t xml:space="preserve">HOUSA NO 19-B PCSIR HOUSING SOCIETY PHASE-1 NEW CAMPUS LAHORE </t>
  </si>
  <si>
    <t xml:space="preserve">690 NARGIS BLOCK ALLAMA IQBAL TOWN LAHORE </t>
  </si>
  <si>
    <t xml:space="preserve">38-A UNITNo08 MAIN GULBERG III LAHORE </t>
  </si>
  <si>
    <t>GANTNAER PAkISTAN OFFICE No 01 Ist FLOOR LIBERTY HEIGHTS MAIN BOULVERD GULBERG III LAHORE</t>
  </si>
  <si>
    <t>12-A GHAZI PARK OPP. TREET CORPORATIONPECO ROAD KOT LAKHPAT LA HORE</t>
  </si>
  <si>
    <t>ZAHOOR STEEL CASTING MOMAN PURA ROA DRAGAWALA LAHORE NEAR MANAN SHAHID FORGING</t>
  </si>
  <si>
    <t xml:space="preserve">252-5-A TOWNSHIP LAHORE </t>
  </si>
  <si>
    <t>NIZAM DESINERS INN 189 G-B LIBERTY PLAZA LIBERTY MARKET GULBERG III LA HORE.</t>
  </si>
  <si>
    <t xml:space="preserve">43 C MODEL TOWN LAHORE </t>
  </si>
  <si>
    <t xml:space="preserve">SHOP No LG 2 EDEN HEIGHTS MAIN GULBERG JAIL ROAD LAHORE </t>
  </si>
  <si>
    <t xml:space="preserve">265- CAVALARY GROUD EXT LAHORE CANTT. </t>
  </si>
  <si>
    <t xml:space="preserve">HOUSE No 46 HAIDER STREET NAWAB PURA ICHARA LAHORE </t>
  </si>
  <si>
    <t xml:space="preserve">99-D MODEL TOWN LAHORE </t>
  </si>
  <si>
    <t xml:space="preserve">HOUSE No 364 UPPER MALL LAHORE </t>
  </si>
  <si>
    <t xml:space="preserve">SUITE No 04 SECOND FLOOR, LINK ARCADE MODEL TOWN LINK ROAD LAHORE </t>
  </si>
  <si>
    <t xml:space="preserve">90-COMMERCIAL AREA CAVALRY GROUND LAHORE </t>
  </si>
  <si>
    <t xml:space="preserve">4-7 M BLOCK GULBERG III LAHORE </t>
  </si>
  <si>
    <t xml:space="preserve">631-E-I M.A JOHAR TOWN LAHORE </t>
  </si>
  <si>
    <t xml:space="preserve">27 A-E, OLD F.C.C., GULBERG III, LAHORE. </t>
  </si>
  <si>
    <t xml:space="preserve">HOUSE No 21 G 4 WAPDA TOWN LAHORE </t>
  </si>
  <si>
    <t xml:space="preserve">HOUSE No 25 A STREET No 01 NEW SUPER TOWN DEFENCE CHOWK, LAHORE </t>
  </si>
  <si>
    <t xml:space="preserve">HOUSE No 166 BLOCK L MODEL TOWN LAHORE </t>
  </si>
  <si>
    <t xml:space="preserve">BABAS ENGINEERING PVT LTD 16 KM MULTAN ROAD LAHORE </t>
  </si>
  <si>
    <t xml:space="preserve">STREET No 6 HOUSE 3 FIRDOUS PARK MILLAT ROAD LAHORE </t>
  </si>
  <si>
    <t xml:space="preserve">145-E-1 GULBERG III LAHORE </t>
  </si>
  <si>
    <t>HOUSE NO 2-A, SAETTTLITE TOWN, SIALKOT ROAD, GUJRANWALA</t>
  </si>
  <si>
    <t xml:space="preserve">31-F, MAIN MARKET GULBERG II LAHORE </t>
  </si>
  <si>
    <t>UMER - ALVI CAR RENTAL PVT LTD OFFICE FLOOR M2 OFFICE No 73 EDEN TOWER GULBERG III LAHORE</t>
  </si>
  <si>
    <t xml:space="preserve">40-B-II, Gulberg-III, M.M. Alam Road, Lahore </t>
  </si>
  <si>
    <t xml:space="preserve">72-J GULBERGIII LAHORE </t>
  </si>
  <si>
    <t xml:space="preserve">27-G-1M.A JOHAR TOWN LAHORE </t>
  </si>
  <si>
    <t>CONSTRUCTION ONSOTIUM PVT LTD OFFIC No 01 3rd FLOOR REHMAN BUSINESS SUITE 32-B-III GULBERG III LAHORE</t>
  </si>
  <si>
    <t xml:space="preserve">68-3-T GULBERG II LAHORE </t>
  </si>
  <si>
    <t xml:space="preserve">141 AHMED BLOCK NEW GARDEN TOWN LAHORE </t>
  </si>
  <si>
    <t xml:space="preserve">39-SHAHLIMAR ROAD GHARI SHAHU LAHORE C-O BM PVT LTD </t>
  </si>
  <si>
    <t>M-S PAK ELECTRIC AND LIGHT HOUSE PRIME SQUARE MARKET RAILWAY ROAD JHELUM</t>
  </si>
  <si>
    <t xml:space="preserve">82-B STREETNo4 ABID MAJEED ROAD CMA COLONY LAHORE. </t>
  </si>
  <si>
    <t xml:space="preserve">HOUSE No 299-F REHMAN PURA LAHORE </t>
  </si>
  <si>
    <t xml:space="preserve">74-B-III GULBERG III, LAHORE. </t>
  </si>
  <si>
    <t xml:space="preserve">34-35 2ND FLOOR LAND MARK PLAZA JAIL ROAD LAHORE </t>
  </si>
  <si>
    <t>Muhammad Pura Commissioner Road Sialkot</t>
  </si>
  <si>
    <t xml:space="preserve">KULLUWAL DISTRICT SIALKOT </t>
  </si>
  <si>
    <t xml:space="preserve">75- MODEL TOWN SIALKOT. </t>
  </si>
  <si>
    <t xml:space="preserve">CIRCULAR ROAD RANGPURA SIALKOT SIALKOT </t>
  </si>
  <si>
    <t xml:space="preserve">5-KILOMETER, DASKA ROAD, SIALKOT. </t>
  </si>
  <si>
    <t xml:space="preserve">NOORPUR P.O KHEWA BAJWA TEH DISTT SIALKOT </t>
  </si>
  <si>
    <t xml:space="preserve">MOHALLAH LOHARAN UGOKI UGOKI </t>
  </si>
  <si>
    <t>KH. USMAN POLTARY SALES CENTRE RAMTALAHI CHOWK MUJAHID ROAD SIALKO T.</t>
  </si>
  <si>
    <t xml:space="preserve">GONDAL ROAD BARTH TEH DISTT SIALKOT. </t>
  </si>
  <si>
    <t xml:space="preserve">40 SHAH FAISAL ROAD, MODEL TOWN, SIALKOT. PHONE:052-3255473 </t>
  </si>
  <si>
    <t xml:space="preserve">P.O BOX 2973 WAZIRABAD ROAD PACCA GARHA SIALKOT </t>
  </si>
  <si>
    <t xml:space="preserve">H.NO No: 27:152, TIBBA KAKEYZIAN, SIALKOT. </t>
  </si>
  <si>
    <t xml:space="preserve">MODEL TOWN UGGOKI SIALKOT </t>
  </si>
  <si>
    <t xml:space="preserve">H.NO 323 KOT NOORA ROAD KAKHAR MANDI DISTT GUJRANWALA </t>
  </si>
  <si>
    <t xml:space="preserve">NARGATE STREET CHAH TARKHANA SIALKOT CANTT </t>
  </si>
  <si>
    <t xml:space="preserve">13:229, MOHALAH ARAZI YAQUB, SIALKOT. </t>
  </si>
  <si>
    <t xml:space="preserve">HIGHWAY REST HOUSE SARWAR ROAD SIALKOT. </t>
  </si>
  <si>
    <t xml:space="preserve">CLASSICO ESTATE PREM NAGAR SIALKOT. </t>
  </si>
  <si>
    <t xml:space="preserve">B:12.ALLAMA IQBAL COLONY SIALKOT CANTT. 052-8101900 </t>
  </si>
  <si>
    <t xml:space="preserve">C:O RAJCO INDUSTRIES WAZIRABAD ROAD SIALKOT </t>
  </si>
  <si>
    <t xml:space="preserve">KOTLI LOHARAN WEST H NO 55 SIALKOT </t>
  </si>
  <si>
    <t xml:space="preserve">S.I.E SIALKOT </t>
  </si>
  <si>
    <t xml:space="preserve">SOOFI PURA RANG PURA SIALKOT </t>
  </si>
  <si>
    <t>SAMBRIAL AIR PORT SIALKOT.</t>
  </si>
  <si>
    <t xml:space="preserve">NEAR REHMAN MASJID NASIR ROAD MALIK HOUSE SIALKOT </t>
  </si>
  <si>
    <t xml:space="preserve">KHAWJA STREET PULLI TOOP KHANA SAID PUR ROAD SIALKOT. </t>
  </si>
  <si>
    <t xml:space="preserve">19:317, DODHY STREET, SIALKOT. </t>
  </si>
  <si>
    <t xml:space="preserve">OPPSITE ANWAR CLUB PEOPLES COLONY SIALKOT </t>
  </si>
  <si>
    <t xml:space="preserve">MASJID BILAL STREET PUSRUR ROAD SIALKOT </t>
  </si>
  <si>
    <t xml:space="preserve">12 ASKARI COLONY SIALKOT </t>
  </si>
  <si>
    <t xml:space="preserve">12-ASKARI COLONY SIALKOT SIALKOT </t>
  </si>
  <si>
    <t xml:space="preserve">RAJ ROAD CHRISTIAN TOWN SIALKOT  </t>
  </si>
  <si>
    <t xml:space="preserve">BISMILLAH CHOWK PUSRUR ROAD SIALKOT </t>
  </si>
  <si>
    <t xml:space="preserve">House No. 30:245, Mohalla Syedan, Sialkot Phone: 3560574 </t>
  </si>
  <si>
    <t xml:space="preserve">01- KM AMIN ABAD ROAD MEHAR TOWN SIALKOT 052-3614996 </t>
  </si>
  <si>
    <t>OPP BUS STAND ,PASRUR DISTT.SIALKOT ROAD,SIALKOT, 0526900 854</t>
  </si>
  <si>
    <t xml:space="preserve">MUSLIM PURA : KOTLI BEHRAM , SIALKOT 4271333 </t>
  </si>
  <si>
    <t xml:space="preserve">23-A ABIK ROAD SIALKOT CANTT SIALKOT </t>
  </si>
  <si>
    <t>MOH ABBAS NAGAR, CHOWK HUSSAINI, SHAHID HOSPITAL NAROWAL 03007760261 , 0042412108</t>
  </si>
  <si>
    <t xml:space="preserve">Head Marala Sialkot ph 0300 7128655 3502031 </t>
  </si>
  <si>
    <t xml:space="preserve">MEHR TOWN,AIMAN ABAD ROAD,SIALKOT </t>
  </si>
  <si>
    <t xml:space="preserve">MIAN INTERNATIONAL KUTCHERY ROAD, SIALKOT. PHONE: 4266399 </t>
  </si>
  <si>
    <t>Malik Rubber Store, Opposite Saleem Market, Mujahid Road,Sialkot Phone: 4591244</t>
  </si>
  <si>
    <t xml:space="preserve">363 JTT ZAFARWAL C:O SIGNAL CENTRE SIALKOR </t>
  </si>
  <si>
    <t xml:space="preserve">B-I-3418 MUHAMMAH NOOR PURA KHADIM ALI ROAD SIALKOT. </t>
  </si>
  <si>
    <t xml:space="preserve">AMEIANABAD ROAD VILLAGE ADAM DRAZ SIALKOT 052-6658089 </t>
  </si>
  <si>
    <t xml:space="preserve">FARAN HOSPITAL, 69-C, ABDALI ROAD, ISLAMPURA,LAHORE. </t>
  </si>
  <si>
    <t xml:space="preserve">118-E, DEFENCE HOUSING AUTHORITY, LAHORE </t>
  </si>
  <si>
    <t xml:space="preserve">324 - E2, WAPDA TOWN, LAHORE </t>
  </si>
  <si>
    <t xml:space="preserve">71-AURANGZEB BLOCK, NEW GARDEN TOWN, LAHORE </t>
  </si>
  <si>
    <t xml:space="preserve">NOOR MANZIL, SHAH KAMAL ROAD, MUSLIM TOWN, LAHORE </t>
  </si>
  <si>
    <t xml:space="preserve">48-B, AIBAK BLOCK, GARDEN TOWN, LAHORE </t>
  </si>
  <si>
    <t xml:space="preserve">208 KASHMIR BLOCK ALLAMA IQBAL TOWN LAHORE-PAKISTAN </t>
  </si>
  <si>
    <t xml:space="preserve">170-BB, DHA, LAHORE </t>
  </si>
  <si>
    <t xml:space="preserve">15, FEROZ PUR ROAD, NEAR GENERAL HOSPITAL, LAHORE </t>
  </si>
  <si>
    <t xml:space="preserve">SAMSANI KHOI, CHOHANG PURA, JOHAR TOWN, DAAK KHANA NEW CAMPUS, LAHORE </t>
  </si>
  <si>
    <t>CITI HOUSING PRIVATE LIMITED CANAL BANK ROAD PHASE I GUJRANWALA</t>
  </si>
  <si>
    <t>44-CHIRAG PARK ROAD, SHAD BAGH (ADJACENT FATIMA FOUNDATION SCHOOL) LAHORE, PAKISTAN</t>
  </si>
  <si>
    <t xml:space="preserve">17-E:3, GULBERG-III, LAHORE </t>
  </si>
  <si>
    <t>1-MIDLAND PLAZA, MAIN BOULEVARD, DEFENCE CHOWK, LAHORE CANTT</t>
  </si>
  <si>
    <t>QADRI CHISHTI MARBLE CO, Quid-e-Aza Marble Market, Imam Bara Street, Ferozpur Road, Lahore</t>
  </si>
  <si>
    <t>HOUSE No: E-49, STREET No: 3, SUPER TOWN, WALTON ROAD, WALTON CANTT, LA HORE</t>
  </si>
  <si>
    <t xml:space="preserve">31-KETCHA FEROZPUR ROAD, MOZANG CHUNGI, LAHORE-PAKISTAN </t>
  </si>
  <si>
    <t>KASHANA IQBAL, NEAR MUSLIM COMMERCIAL BANK, MAIN SANDHA ROAD, LAHORE.</t>
  </si>
  <si>
    <t>H. No: . 24, St. No: . 3-C, MUHALA CHAH, WAZEERI WALA, DHOLAN WAL, MULTAN ROAD, LAHORE</t>
  </si>
  <si>
    <t xml:space="preserve">25-1ST FLOOR, KARIM CENTER, KARIM BLOCK, ALLAMA IQBAL TOWN, LAHORE </t>
  </si>
  <si>
    <t xml:space="preserve">17-KM, SHIEKHUPURA ROAD, LAHORE </t>
  </si>
  <si>
    <t xml:space="preserve">B - 15 : 482 INDUS MEHRAN SOCIETY, MALIR EXT., KARACHI. </t>
  </si>
  <si>
    <t>701,702 FORTUNE CENTRE,45-A BLOCK-6 P.E.C.H.S.,SHAHRA-E-FAISAL, KARACHI .</t>
  </si>
  <si>
    <t>ROOM NO:2:26, 2:27 AL-YOUSUF CHAMBE SHAHRAH-E-LIAQUAT NEW CHALLI, KARAC HI</t>
  </si>
  <si>
    <t xml:space="preserve">4TH FLOOR,PANORAMA CENTRE-2, SADDAR, KARACHI. </t>
  </si>
  <si>
    <t xml:space="preserve">C-6, BLOCK No. 4 GULSHAN E IQBAL KARACHI </t>
  </si>
  <si>
    <t>ROOM NO.3,4th FLOOR, NAWAB ESTAT,DENSO HALL, M.A.JINNAH ROAD, KARACHI.</t>
  </si>
  <si>
    <t xml:space="preserve">7:2 SECTOR No: :17, KORANGI INDUSTRIAL AREA, KARACHI. </t>
  </si>
  <si>
    <t xml:space="preserve">B-203, REHMAN SQUARE BLOCK 13-D, GULSHAN-E-IQBAL KARACHI </t>
  </si>
  <si>
    <t xml:space="preserve">C-55,KDA SCHEME NO-I,MAIN KARSAZ ROAD,KARACHI. </t>
  </si>
  <si>
    <t xml:space="preserve">B-224 BLOCK 5, GULSHAN-E-IQBAL KARACHI. </t>
  </si>
  <si>
    <t>D-66, Block-9, Chaudhri Khaleeq-uz-Zaman Road, Clifton - Ka rachi.</t>
  </si>
  <si>
    <t xml:space="preserve">25,AL-KHIJI MANZIL, BEHIND MOTAN DAS MKT, KARACHI. </t>
  </si>
  <si>
    <t xml:space="preserve">15-Abu Bakr Block New Garden Town Lahore. </t>
  </si>
  <si>
    <t xml:space="preserve">26 AFTAB STEEL MARKET,G.T.RD,GUJRANWALA.PAKISTAN. </t>
  </si>
  <si>
    <t xml:space="preserve">D-268: B, SITE, KARACHI. </t>
  </si>
  <si>
    <t xml:space="preserve">Zehra Plaza, Near Mamjee School, kharadar, karachi. </t>
  </si>
  <si>
    <t xml:space="preserve">MUNDIA MANSION, NAKKUDA STREET, KHARADAR KARACHI </t>
  </si>
  <si>
    <t>36:361,BLOCK-7-8,OVAIS APPARTMENT,C.P BELER SOCIETY, KARAC HI.</t>
  </si>
  <si>
    <t xml:space="preserve">818,PROGRESSIVE PLAZA, BEANMOINT ROAD, CIVIL LINES QUARTERS, LAHORE. </t>
  </si>
  <si>
    <t xml:space="preserve">76, C.P. - BERAR SOCIETY, BLOCK 7 - 8, KARACHI </t>
  </si>
  <si>
    <t xml:space="preserve">4:36,ARKAY SQUARE SHAHRAH-E-LIAQUAT KARACHI. </t>
  </si>
  <si>
    <t xml:space="preserve">MADINA CITY MALL 6TH FLOOR S.B-5 ABDULLAH HAROON ROAD SADDAR KARACHI </t>
  </si>
  <si>
    <t xml:space="preserve">C-II,10:6, NAZIMABAD, KARACHI. </t>
  </si>
  <si>
    <t xml:space="preserve">82,HABIB CHAMBER, BLOCK-14, UNIVERSITY ROAD, KARACHI. </t>
  </si>
  <si>
    <t xml:space="preserve">12,PRINCE SQUARE NAZIMABAD NO.II, COMMERCIAL AREA, KARACHI-74600 </t>
  </si>
  <si>
    <t>D-28-11 BLOCK-1, CLIFTON KARACHI, PAKISTAN</t>
  </si>
  <si>
    <t>ROOM No: 607, HASSAN CHAMBERS OPP: CUSTOM HOUSE OFF: BOHRI ROAD KARACH I</t>
  </si>
  <si>
    <t xml:space="preserve">SUITE No: 6:38, 6TH FLOOR ARKAY SQUARE, NEW CHALLI,KARACHI. </t>
  </si>
  <si>
    <t xml:space="preserve">3-A:3,GULBERG III, LAHORE. </t>
  </si>
  <si>
    <t xml:space="preserve">IST FLOOR,MEMON PLAZA, PARIA STREET, KHARADER KARACHI. </t>
  </si>
  <si>
    <t xml:space="preserve">SF UNIT No: 19,S.I.T.E, KARACHI. </t>
  </si>
  <si>
    <t xml:space="preserve">F.T.C 8TH FLOOR BLOCK A MAIN SHAHRAH-E-FAISAL, KARACHI. </t>
  </si>
  <si>
    <t xml:space="preserve">207:A, S.M.C.H.S. KARACHI. </t>
  </si>
  <si>
    <t>ROOM No: 306 3RD FLOOR ATTIQUE MARKET, BOMBAY BAZAR KHARADAR- KARACHI ROOM No: 306 3RD FLOOR ATTI</t>
  </si>
  <si>
    <t xml:space="preserve">H No: 38 LANE No: 20 Phase No: DHA No: 7 Karachi </t>
  </si>
  <si>
    <t xml:space="preserve">A-80, ERUM GARDEN BLOCK 13-D, GULSHAN-E-IQBAL KARACHI </t>
  </si>
  <si>
    <t>L-1480 B:1 METROVILLE 3 ABULHASSAN ASFAHANI ROAD GULSHAN E IQBAL KARAC HI</t>
  </si>
  <si>
    <t>FLAT NO 302 AL MUSTAFA TOWER F-10 MARKAZ ISLAMABAD</t>
  </si>
  <si>
    <t xml:space="preserve">2A, KHAYABAN-E-IQBAL, PARBAT ROAD, F-7:3, ISLAMABAD </t>
  </si>
  <si>
    <t xml:space="preserve">H No: 444, ST No: 9 G-10:2,ISLAMABAD. </t>
  </si>
  <si>
    <t xml:space="preserve">RAJOA, TEHSIL CHINIOT, DISTT JHANG, JHANG. </t>
  </si>
  <si>
    <t xml:space="preserve">HOUSE No: 629, STREET No: 70, I-8:3. ISLAMABAD. </t>
  </si>
  <si>
    <t>House No. 246-B Street No. 100 I-8-4 Islamabad</t>
  </si>
  <si>
    <t>FAUJI FOUNDATION COLLEGE FOR GIRLS FAUJI FOUNDATION COLLEGE FOR GIRLS,  NEW LALAZAR NEAR AYUB PARK RAWALPI DI.</t>
  </si>
  <si>
    <t xml:space="preserve">Suit No: 22:3, Twin City Plaza I-8 Markaz Islamabad. </t>
  </si>
  <si>
    <t>HOUSE NO.152-B,MOHALLA KHAYABAN-E-SIRSYED, SECTOR 4:A,RAWA LPINDI.</t>
  </si>
  <si>
    <t xml:space="preserve">VILL MALAKAND DER P.O UNIVERSITY TOWN PESHAWAR </t>
  </si>
  <si>
    <t xml:space="preserve">VILLAGE MALAKANDIR NASIR BAGH ROAD PESHAWAR </t>
  </si>
  <si>
    <t xml:space="preserve">VILLAGE MALKANDAR P.O UNIVERSITY PESHAWAR </t>
  </si>
  <si>
    <t>77- INDUSTRIAL ESTATE , JAMRUD ROAD, PESHAWAR</t>
  </si>
  <si>
    <t xml:space="preserve">HOUSE No: 755:A, IBRAHIMI STREET, GULBERG II, PESHAWAR CANTT </t>
  </si>
  <si>
    <t xml:space="preserve">MALKANDAIR NASIR BAGH ROAD PESHAWAR. </t>
  </si>
  <si>
    <t xml:space="preserve">PESHAWAR MEDICAL CHECKUP CENTRE 3rd FLOOR LAMSY ARCADE PESHAWAR CANTT </t>
  </si>
  <si>
    <t xml:space="preserve">1148-E, HAMAM STREET PESHAWAR CANTT </t>
  </si>
  <si>
    <t xml:space="preserve">242,ASKARI HOUSING COMPLEX IX ZARAR SHAHEED ROAD, LAHORE CANTT. </t>
  </si>
  <si>
    <t xml:space="preserve">MEHMOOD ALAM CHAUDHRY 55 WELCOME GATE BAHAWALPUR </t>
  </si>
  <si>
    <t xml:space="preserve">RIAZABAD COLONY DHANOTE P.O KHAS TEHSIL KEHRORPACCA ZILA LODHRAN </t>
  </si>
  <si>
    <t xml:space="preserve">B-26 BLOCK 13 FB AREA KARACHI </t>
  </si>
  <si>
    <t xml:space="preserve">R-190, SECTR 16:A, BUFFAR ZONE, KARACHI. </t>
  </si>
  <si>
    <t xml:space="preserve">HOUSE No: B-126,HAROON HEAVEN NORTH KARACHI </t>
  </si>
  <si>
    <t xml:space="preserve">24:7, AREA 5-C, LANDHI NO.6, KARACHI </t>
  </si>
  <si>
    <t xml:space="preserve">A-19, AL-ZAHEER PLAZA, NISHTAR ROAD, GARDEN WEST, KARACHI </t>
  </si>
  <si>
    <t xml:space="preserve">1:3-H, BLOCK No: 6, PECHS KARACHI. </t>
  </si>
  <si>
    <t>45:2, 15TH STREET, KHAYABAN-E-MUJAHID, PHASE-V, DHA, KARACHI</t>
  </si>
  <si>
    <t xml:space="preserve">HOUSE No: 252 Q BLOCK DHA LHR </t>
  </si>
  <si>
    <t>ABDUL MAJID S-O MUHAMAD AFZAL HOUSE STREET NO 4 AYUB COLONY CHAKLALA SCHENE III RAWALPINDI.</t>
  </si>
  <si>
    <t xml:space="preserve">H No: 43-A LANE No: 6 SHER ZAMAN COLONY, LALAZAR, RAWALPINDI </t>
  </si>
  <si>
    <t>66 L BLOCK PHASE I DHA LAHORE</t>
  </si>
  <si>
    <t xml:space="preserve">248 HUNZA BLOCK ALLAMA IQBAL TOWN LAHORE </t>
  </si>
  <si>
    <t>HOUSE No: 24 A ASIF BLOCK OPP SAUDI PAK BANK ALLAMA IQBAL TOWN LAHORE P No: 7833685</t>
  </si>
  <si>
    <t xml:space="preserve">10-C GULBERG-II LAHORE.PAKISTAN.PH No: 042-5876381 </t>
  </si>
  <si>
    <t xml:space="preserve">123-C, P-I-A HOUSING SOCIETY LAHORE. </t>
  </si>
  <si>
    <t xml:space="preserve">276-2-C1 TOWNSHIP LAHORE </t>
  </si>
  <si>
    <t xml:space="preserve">HOUSE No: 9-A, SULTAN STREET-1, BAHAR COLONY KOT LAKHPAT LAHORE </t>
  </si>
  <si>
    <t xml:space="preserve">H No: 32-A:1, LAWRANCE ROAD, LAHORE. </t>
  </si>
  <si>
    <t xml:space="preserve">HOUSE NO 17-D CIVIL LINES SHEIKHUPURA </t>
  </si>
  <si>
    <t xml:space="preserve">HOUSE NO 315, BLOCK-B SATELLITE TOWN GUJRANWALA </t>
  </si>
  <si>
    <t xml:space="preserve">111-A SECTOR A-I TOWNSHIP LAHORE </t>
  </si>
  <si>
    <t xml:space="preserve">74-B-III GULBERG-III LAHORE </t>
  </si>
  <si>
    <t xml:space="preserve">1 A,BLOCK H, GULBERG III, LAHORE </t>
  </si>
  <si>
    <t xml:space="preserve">138- AHMAD BLOCK NEW GARDEN TOWN LAHORE </t>
  </si>
  <si>
    <t xml:space="preserve">HOUSE No 02 MUHAMMAD STREET SHAH KAMAL ROAD LAHORE </t>
  </si>
  <si>
    <t xml:space="preserve">443-B FAISAL TOWN LAHORE </t>
  </si>
  <si>
    <t xml:space="preserve">VILL MORCHA PUR DAKHANA BAJRA GARHI TEH PUSRUR DISTT SIALKOT </t>
  </si>
  <si>
    <t xml:space="preserve">231,COMMERCE CENTER, HASRAT MOHANI ROAD, KARACHI. </t>
  </si>
  <si>
    <t xml:space="preserve">SECTOR A STREET No: 5 HOUSE No: 352 AKHTAR COLONY KORANGI ROAD KARACHI </t>
  </si>
  <si>
    <t xml:space="preserve">House No: 123,Street No: 11 Sector E-7, Islamabad </t>
  </si>
  <si>
    <t>HOUSE NO.E-74,NEAR HOLY FAMILY HOSPITAL, BLOCK-E, SATELLITE TOWN,R AWALPINDI.</t>
  </si>
  <si>
    <t xml:space="preserve">HOUSE No: 22, PARIS ROAD, UNIVERSITY TOWN, PESHAWAR. </t>
  </si>
  <si>
    <t xml:space="preserve">VILLAGE - P.O POONA TEH SAMANI DISTT. BHIMBER A.K. </t>
  </si>
  <si>
    <t xml:space="preserve">VILL. DHOKE BANGHIAL CHAKSAWARI DISTT. MIRPUR A.K. </t>
  </si>
  <si>
    <t xml:space="preserve">1ST FLOOR SAJID PLAZA ALLAM IQBAL ROAD MIRPUR A.K. </t>
  </si>
  <si>
    <t xml:space="preserve">H No 88 F 1 MIRPUR A.K. </t>
  </si>
  <si>
    <t xml:space="preserve">VILL. PANGARI TEH - DISTT. BHIMBER A.K. </t>
  </si>
  <si>
    <t xml:space="preserve">HOUSE NO 99 MUHALLA SHEIKH SAADI BAHAWLAPUR </t>
  </si>
  <si>
    <t xml:space="preserve">FANOOS CINEMA CHOWK FAWARA BAHAWALPUR </t>
  </si>
  <si>
    <t xml:space="preserve">house No: b-339 sreet No: 7 block n north nazimaad karachi </t>
  </si>
  <si>
    <t xml:space="preserve">39 CEDARS AVE, WALTHAMSTON, LONDON, E.7 7 QL. U.K </t>
  </si>
  <si>
    <t xml:space="preserve">121 - C, TECH SOCIETY, LAHORE. </t>
  </si>
  <si>
    <t xml:space="preserve">HOUSE L:807, STREET 12:2, QASIMABAD RAWALPINDI </t>
  </si>
  <si>
    <t xml:space="preserve">H. NO. 29C:18, PIA COLONY, MISRIAL ROAD, RAWALPINDI </t>
  </si>
  <si>
    <t xml:space="preserve">F, 61 CENTRAL GOVT COLONY WAHDAT ROAD LAHORE. </t>
  </si>
  <si>
    <t xml:space="preserve">H No: 302 ASKARI HOUSING COMPLEX ZARAR SHAHEED ROAD LAHORE CANTT </t>
  </si>
  <si>
    <t xml:space="preserve">108-E JOHER TOWN LAHORE. </t>
  </si>
  <si>
    <t xml:space="preserve">AL- FAISAL MANZIL STREET No: 3 JAHANGIR PARK SHAHDRAH TOWN, LAHORE </t>
  </si>
  <si>
    <t xml:space="preserve">337-C-G SABZAZAR LAHORE </t>
  </si>
  <si>
    <t xml:space="preserve">HOUSE NO.11097 BLOCK E GHULAM MUHAMMAD ABAD FAISALABAD. </t>
  </si>
  <si>
    <t xml:space="preserve">HOUSE No: 14 BLOCK-1 SECTOR A-2 TOWNSHIP LAHORE </t>
  </si>
  <si>
    <t xml:space="preserve">171-P, MODEL TOWN EXTENSION, LAHORE. </t>
  </si>
  <si>
    <t>House No: N-2 Chouburgi Garden Estate Multan Road,Lahore Tel:7554127 -0333-4309355</t>
  </si>
  <si>
    <t xml:space="preserve">HOUSE NO 315, BLOCK-B, SATELLITE TOWN GUJRANWALA </t>
  </si>
  <si>
    <t xml:space="preserve">334-A BADAR BLOCK ALLAMA IQBAL TOWN, LAHORE </t>
  </si>
  <si>
    <t xml:space="preserve">Flat No.1, 20-D, Adeel Plaza, G-9 Markaz Islamabad </t>
  </si>
  <si>
    <t xml:space="preserve">H NO: EC13:35 ZARYAB COLONY PESHAWAR </t>
  </si>
  <si>
    <t>H.NO 6 MAHALLAH SAROOP STREET SHAM NAGAR CHOBARGI LAHORE TEHSIL LAHORE CITY</t>
  </si>
  <si>
    <t xml:space="preserve">A-590 BLOCK N NORTH NAZIMABAD KARACHI </t>
  </si>
  <si>
    <t>HOUSE NO 22, RAILWAY HOUSING SCHEME NO 5, WESTRIDGE NO 3 RAWALPI NDI</t>
  </si>
  <si>
    <t xml:space="preserve">H No: 342, lane No: 4 Peshawer Road Rawalpindi </t>
  </si>
  <si>
    <t xml:space="preserve">21-C Park Lane Gulistan Colony Rawapindi </t>
  </si>
  <si>
    <t xml:space="preserve">H No: 334-A STREET No: 02, LANE No: 4, PESHAWAR ROAD RAWALPINDI </t>
  </si>
  <si>
    <t xml:space="preserve">506-EEN HEIGHT 6 MAIN ZAFAR ALI ROAD GULBERG LAHORE </t>
  </si>
  <si>
    <t>C:O COMODORE GOLD CENTRE,31-COMMERCIAL ZONE LIBERTY MARKET GULBERG III LAHORE.PH No: 04</t>
  </si>
  <si>
    <t xml:space="preserve">BBJ HOUSE 40- ABBOT ROAD LAHORE 042-6317302-06 </t>
  </si>
  <si>
    <t xml:space="preserve">43-L GULBERG II MINI MARKET LAHORE </t>
  </si>
  <si>
    <t xml:space="preserve">C:O M:S GAMECO IND DASKA ROAD SIALKOT </t>
  </si>
  <si>
    <t xml:space="preserve">CHAHLALARIAN KOTLY BEHRAM SIALKOT </t>
  </si>
  <si>
    <t xml:space="preserve">CARE OF LASER SPORTSWAZIR ABAD ROAD SIALKOT </t>
  </si>
  <si>
    <t xml:space="preserve">H NO 10:30,GALI MOH BOORHI WALA,NAIKA PURA SIALKOT 3540860 </t>
  </si>
  <si>
    <t>Satellite Town, Rawalpindi</t>
  </si>
  <si>
    <t>HQ NUST RWP</t>
  </si>
  <si>
    <t>WING TRAVEL INTERNATIONAL</t>
  </si>
  <si>
    <t>DIRECTOR GENERAL BUREAU EMIGRATION</t>
  </si>
  <si>
    <t>DIRECTOR ESTATE MANAGEMENT</t>
  </si>
  <si>
    <t>PROJECT MANAGER FCU ISB</t>
  </si>
  <si>
    <t>DIRECTOR ADMIN NARS</t>
  </si>
  <si>
    <t>PROCUREMENT A/C OFFICER</t>
  </si>
  <si>
    <t>PAKISTAN SCOUT CADIT COLLEGE</t>
  </si>
  <si>
    <t>IIU ISB</t>
  </si>
  <si>
    <t>WHP MINISTRY OF HEALTH ISB</t>
  </si>
  <si>
    <t>MR. ABDUL AZIR</t>
  </si>
  <si>
    <t>MR. DINAR GHAZ</t>
  </si>
  <si>
    <t>SYED M.ASIM BUKHARI</t>
  </si>
  <si>
    <t>NHA ISB</t>
  </si>
  <si>
    <t>DIV ENGG E&amp; M PTCL HQ ISB</t>
  </si>
  <si>
    <t>PRINCIPAL TECHNICAL OFFICER</t>
  </si>
  <si>
    <t>DIR ADMIN NARC ISB</t>
  </si>
  <si>
    <t>HQ NADRA ISB</t>
  </si>
  <si>
    <t>PROJECT DIRECTOR PMU REIP RWP</t>
  </si>
  <si>
    <t>CDA ISB</t>
  </si>
  <si>
    <t>PRESIDENT LPC MIS DIRECTORATE HQ NUST</t>
  </si>
  <si>
    <t>PROJECT DIRECTOR PIFRA A/c NGT</t>
  </si>
  <si>
    <t>IG POLICE</t>
  </si>
  <si>
    <t>NUST CAMP RWP</t>
  </si>
  <si>
    <t>DEFENCE SCIENCE &amp; TECHNOLOGY ORGNIZATION</t>
  </si>
  <si>
    <t>PROJECT DIRECTOR NIHD RWP</t>
  </si>
  <si>
    <t>M.P.C.H.S</t>
  </si>
  <si>
    <t>PMCL</t>
  </si>
  <si>
    <t>BANKER'S CITY (PVT) LTD HOUSING SCHEME.</t>
  </si>
  <si>
    <t>BANKER'S CITY (PVT) LTD, HOUSING SCHEME.</t>
  </si>
  <si>
    <t>M.R.P,  ISLAMABAD</t>
  </si>
  <si>
    <t>AUSTRALIAN HIGH COMMISSION</t>
  </si>
  <si>
    <t xml:space="preserve">CDA </t>
  </si>
  <si>
    <t>Clm</t>
  </si>
  <si>
    <t>AIOU</t>
  </si>
  <si>
    <t>Dir.Gen Pak Env Agency Isb</t>
  </si>
  <si>
    <t>CDA Isb</t>
  </si>
  <si>
    <t>NEF</t>
  </si>
  <si>
    <t>Chairman NHA</t>
  </si>
  <si>
    <t>F.G.E.H.F</t>
  </si>
  <si>
    <t>Board Of investment Isb</t>
  </si>
  <si>
    <t>Project Director Pifra</t>
  </si>
  <si>
    <t>Hamza Interior Isb</t>
  </si>
  <si>
    <t>Auranzeb abbasi</t>
  </si>
  <si>
    <t>CIIT ISLAMABAD</t>
  </si>
  <si>
    <t>M/O INDUSTRIES PRODUCTION</t>
  </si>
  <si>
    <t>D.G FINANCE</t>
  </si>
  <si>
    <t xml:space="preserve">AIG-NATIONAL HIGHWAY &amp; MOTORWAY POLICE </t>
  </si>
  <si>
    <t>PUNJAB GOVT SERVANT</t>
  </si>
  <si>
    <t>COLLECTOR CUSTOMS PESH</t>
  </si>
  <si>
    <t>DIRECTOR VET</t>
  </si>
  <si>
    <t>HI TECH PRINTERS</t>
  </si>
  <si>
    <t>HEALTH NOUSHERO FEROZE</t>
  </si>
  <si>
    <t>COLLECTOR OF MODEL CUSTOM COLLECTORATE ON A/C OF WANYA INTL</t>
  </si>
  <si>
    <t>CIVIL AVIATION AUTHORITY KARACHI</t>
  </si>
  <si>
    <t>PAKISTAN STATE OIL CO.LTD</t>
  </si>
  <si>
    <t>ART COUNCIL</t>
  </si>
  <si>
    <t xml:space="preserve">PAKISTAN STATE OIL </t>
  </si>
  <si>
    <t>IMW - FUND</t>
  </si>
  <si>
    <t>M D A TAISER TOWN (SCHEME 45) A/c -</t>
  </si>
  <si>
    <t>TAISER TOWN SCH :45 M D A C D G K A/c -</t>
  </si>
  <si>
    <t>SUI SOUTHERN GAS COMPANY LTD A/c -</t>
  </si>
  <si>
    <t>DIRECTOR ENGINEERING PAKISTAN BROADCASTING CORPORATION HEAD QUATER ISLAMABAD A/c -</t>
  </si>
  <si>
    <t>PD TKP KW&amp; SB A/c -</t>
  </si>
  <si>
    <t>COMMODITY &amp; EXCHANGE INTERNATIONAL A/c -</t>
  </si>
  <si>
    <t>SHEBANA MUNAWAR/MUNAWAR MIRZA A/c -</t>
  </si>
  <si>
    <t>T.C.S. (PVT. ) LIMTED A/c KHI289485, DT: 02-03-05</t>
  </si>
  <si>
    <t>PICIC COMMERCAIL BANK ON A/C CITI CONSTRUCTION A/c -</t>
  </si>
  <si>
    <t>KARACHI CHAMBER OF COMMERCE &amp; INDUSTRIES A/c -</t>
  </si>
  <si>
    <t>KARACHI EXPORT PROCESSING ZONE A/c -</t>
  </si>
  <si>
    <t>KARACHI ELECTRIC SUPPLY CORPORATION LTD A/c -</t>
  </si>
  <si>
    <t>M D P C D G K A/c -</t>
  </si>
  <si>
    <t>C.D.G.K. A/c -</t>
  </si>
  <si>
    <t>KATCHI ABADI(REV) C.D.G.K A/C # 2342-6 ON A/C OF KHURSHID AHMED A/c -</t>
  </si>
  <si>
    <t>SECTION OFFICER I.T DEPARTMENT GOVT OF SINDH A/c -</t>
  </si>
  <si>
    <t>CHEIF ACCOUNTANT OF KE SC A/c -</t>
  </si>
  <si>
    <t>CHEIF ACCOUNTANT OF KESC A/c -</t>
  </si>
  <si>
    <t>CHEIF ACCOUNTANT KESC A/c -</t>
  </si>
  <si>
    <t>SECTION OFFICER SINDH SECRATRIATE KARACHI A/c -</t>
  </si>
  <si>
    <t>C D G K (KDA WING) CITY DISTT GOVERMENT KARACHI A/c -</t>
  </si>
  <si>
    <t>POSTAL RECRUITMENT AND TRAINING CENTER A/c -</t>
  </si>
  <si>
    <t>M/S. LORDS APPAREL A/c -</t>
  </si>
  <si>
    <t>MR. RAFIULLAH SIDDIQUI A/c -</t>
  </si>
  <si>
    <t>CHEIF ACCOUNTANT OF K E S C LTD A/c -</t>
  </si>
  <si>
    <t>ABDUL GHAFOOR A/c -</t>
  </si>
  <si>
    <t>MOHAMMAD TARIQ</t>
  </si>
  <si>
    <t>DHL EXPRESS</t>
  </si>
  <si>
    <t>INTERNATIONAL CREDIT INFORMATION LTD</t>
  </si>
  <si>
    <t>I.C.I.L</t>
  </si>
  <si>
    <t>IRSHAD AHMED</t>
  </si>
  <si>
    <t>MUHAMMAD HUSSAIN A/C # 011000439401</t>
  </si>
  <si>
    <t>Income Tax</t>
  </si>
  <si>
    <t xml:space="preserve">P.I.A </t>
  </si>
  <si>
    <t>LUMS</t>
  </si>
  <si>
    <t>yawar Builders</t>
  </si>
  <si>
    <t>Khalid Hussain Jatoi</t>
  </si>
  <si>
    <t>MAMOON RAZA A/c MAMOON</t>
  </si>
  <si>
    <t>Executive Engineer Local Govt. Department</t>
  </si>
  <si>
    <t>General Manager National Highway Authority</t>
  </si>
  <si>
    <t>SEHBAN Z HASAN A/c REFUN OF BANK ISLAMI SHARES</t>
  </si>
  <si>
    <t>SYED SIRAJ UL HASAN ZAHID A/c REFUN OF BANK ISLAMI SHARES</t>
  </si>
  <si>
    <t>CHIEF ACCOUNTANT KESC A/c ELEMETEC (PVT) LTD</t>
  </si>
  <si>
    <t>ABB RECREATION PVT LTD A/c A/C # 011000013401 CLOSED</t>
  </si>
  <si>
    <t>M YASIN A/c A/C # 025000081202 CLOSED</t>
  </si>
  <si>
    <t>DR SHUJJAT AHMED/SANA SHUJJAT A/c A/C # 138000255801 CLOSED</t>
  </si>
  <si>
    <t>SEEMA TARIQ A/c A/C # 011000178801 CLOSED</t>
  </si>
  <si>
    <t>DR SHUJJAT AHMED/SANA SHUJJAT A/c A/C # 139000253401 CLOSED</t>
  </si>
  <si>
    <t>KASHIF ALI A/c A/C # 011000153601 CLOSED</t>
  </si>
  <si>
    <t>THE DIRECTOR QCC PSQCA KARACHI A/c NESMA WATER</t>
  </si>
  <si>
    <t>ANTOINETTE PATRICK A/c A/C CLOSED</t>
  </si>
  <si>
    <t>REHMAN CONSTRUCTION A/c A/C CLOSED</t>
  </si>
  <si>
    <t>EJAZ HUSSAIN A/c SPCBL</t>
  </si>
  <si>
    <t>SUI SOUTHERN GAS COMPANY LTD A/c FOOD CONSULTS PVT LTD</t>
  </si>
  <si>
    <t>MDA</t>
  </si>
  <si>
    <t>KHI DOCK LABOR BOARD</t>
  </si>
  <si>
    <t>APL CO.</t>
  </si>
  <si>
    <t>NPT</t>
  </si>
  <si>
    <t xml:space="preserve">IMW FUND </t>
  </si>
  <si>
    <t>IBP</t>
  </si>
  <si>
    <t>PAC ADVERTISEMENT</t>
  </si>
  <si>
    <t>ADMIN OFFICER PINSTECH</t>
  </si>
  <si>
    <t>PROJECTOR DIRECTOR</t>
  </si>
  <si>
    <t>PRO GAS PAKISTAN LTD</t>
  </si>
  <si>
    <t>ASST TREASURER AIOU</t>
  </si>
  <si>
    <t>ACC OFFICER PAEC</t>
  </si>
  <si>
    <t xml:space="preserve">TREASURER UET TAXILA </t>
  </si>
  <si>
    <t>DIR FIN UNIVERSITY OF AJK</t>
  </si>
  <si>
    <t>CIIT ISB A/C SKS</t>
  </si>
  <si>
    <t xml:space="preserve">COMSATS INSTITUTE OF INFORMATION </t>
  </si>
  <si>
    <t>TMA POTHAR TOWN</t>
  </si>
  <si>
    <t>SECTT (S&amp; M)</t>
  </si>
  <si>
    <t>BAHIRA UNIVERSITY</t>
  </si>
  <si>
    <t>FAYYAZ UL HASSAN</t>
  </si>
  <si>
    <t>PRINCIPAL A/C OFF PAEC</t>
  </si>
  <si>
    <t>M/S FGHS</t>
  </si>
  <si>
    <t>NASEEM ABBASI</t>
  </si>
  <si>
    <t>COMSATS INSTITUTE OF INFO WAH</t>
  </si>
  <si>
    <t>DG FINANCE HEC ISB</t>
  </si>
  <si>
    <t>AIOU ISB</t>
  </si>
  <si>
    <t xml:space="preserve">INSP GEN OF </t>
  </si>
  <si>
    <t>DGM FINANCE</t>
  </si>
  <si>
    <t>HEAD PROC PO BOX 1703</t>
  </si>
  <si>
    <t>MDA TAISER TOWN (SCHEME - 45)</t>
  </si>
  <si>
    <t xml:space="preserve"> MULTI TAC PVT LTD</t>
  </si>
  <si>
    <t>MIRZA AUTOMOBILE</t>
  </si>
  <si>
    <t>The Educator</t>
  </si>
  <si>
    <t>M. Anwer Khan</t>
  </si>
  <si>
    <t>Quranic Economy</t>
  </si>
  <si>
    <t>Mukhtar Mahmood Gul</t>
  </si>
  <si>
    <t>Muhammad Pervaiz</t>
  </si>
  <si>
    <t>Malik Khalid</t>
  </si>
  <si>
    <t>Babar Hussain</t>
  </si>
  <si>
    <t>M.C.B COAD</t>
  </si>
  <si>
    <t>GROVES PAKISTAN PVT LTD.</t>
  </si>
  <si>
    <t>COLLECTOR OF CUSTOM LHR</t>
  </si>
  <si>
    <t xml:space="preserve"> Agriculture Deptt Director of Soi</t>
  </si>
  <si>
    <t>MRA Lhr</t>
  </si>
  <si>
    <t>Chairman PU CNEP Networking</t>
  </si>
  <si>
    <t>OCS Pakistan (PVT) Ltd.</t>
  </si>
  <si>
    <t>Banker City Pvt Ltd</t>
  </si>
  <si>
    <t>PO#162865 fvg Administrator Sheikh Zaid Hosp Lhr</t>
  </si>
  <si>
    <t>CyberSoft Tech Pvt Ltd.</t>
  </si>
  <si>
    <t>Lahore Chamber of Comm &amp; Ind.</t>
  </si>
  <si>
    <t>Collector Model Customs Lhr</t>
  </si>
  <si>
    <t xml:space="preserve"> National Highway Authority</t>
  </si>
  <si>
    <t>OCS</t>
  </si>
  <si>
    <t>NIFT</t>
  </si>
  <si>
    <t>NBP</t>
  </si>
  <si>
    <t>Caltex Oil Pakistan Ltd.</t>
  </si>
  <si>
    <t>P.A.C.C.S</t>
  </si>
  <si>
    <t xml:space="preserve"> Director General Agriculture</t>
  </si>
  <si>
    <t xml:space="preserve"> Treasurer Punjab University</t>
  </si>
  <si>
    <t>Deputy Comm Income Tax MTU</t>
  </si>
  <si>
    <t>Director Soil Fertility</t>
  </si>
  <si>
    <t>M.Umar Khan</t>
  </si>
  <si>
    <t xml:space="preserve">NADIA GOHAR </t>
  </si>
  <si>
    <t xml:space="preserve">THE PRINCIPAL AITCHISON COLLEGE LAHORE </t>
  </si>
  <si>
    <t xml:space="preserve">PSO LIMITED </t>
  </si>
  <si>
    <t>NAJMI</t>
  </si>
  <si>
    <t xml:space="preserve">THE TREASURER UNIVERSITY OF THE PUNJAB LAHORE </t>
  </si>
  <si>
    <t xml:space="preserve">UNIVERSITY OF THE PUNJAB LAHORE </t>
  </si>
  <si>
    <t xml:space="preserve">HIGHER EDUCATION COMMISSION </t>
  </si>
  <si>
    <t xml:space="preserve">GENERAL MANAGER LTR LAHORE </t>
  </si>
  <si>
    <t>MR MANAGER MATERIAL LESCO WAPDA</t>
  </si>
  <si>
    <t>SINDH PUBLIC SERVICE COMMION HYDERABAD</t>
  </si>
  <si>
    <t>E.D.O. HEALTH, KASHMOR, KANDHKOT</t>
  </si>
  <si>
    <t xml:space="preserve">COLLECTOR OF CUSTOMS KARACHI </t>
  </si>
  <si>
    <t>KESC LTD.</t>
  </si>
  <si>
    <t>EXPOLANKA PAKISTAN (PVT) LTD., A/C OF M.AMIN M.MOQEEM</t>
  </si>
  <si>
    <t>CHIEF ACCOUNT OFFICER KPT KARACHI A/C NEW SHALIMAR STEEL INTERNATIONAL</t>
  </si>
  <si>
    <t>M/S ORIX LEASING PAKISTAN LIMITED</t>
  </si>
  <si>
    <t>PHYSICIAN/C.S., FEDERAL MEDICAL CENTRE QUETTA</t>
  </si>
  <si>
    <t>SECTION OFFICER GENERAL IT DEP. GOVT. OF SINDH</t>
  </si>
  <si>
    <t>E.D.O. HEALTH NAWABSHAH</t>
  </si>
  <si>
    <t>EXCISE AND TAXATION OFFICER SEADUES KARACHI</t>
  </si>
  <si>
    <t>EXCISE &amp; TAXATION OFFICER PORT QASIM</t>
  </si>
  <si>
    <t>STATE BANK OF PAKISTAN A/C HUSSAIN MUKHTAR &amp;  CO.</t>
  </si>
  <si>
    <t>SECRETARY PWDS, KARACHI</t>
  </si>
  <si>
    <t>COLLECTOR OF CUSTOMS A/C RAFFINSONS (PVT) LIMITED</t>
  </si>
  <si>
    <t>M/S FAHEEM &amp; NASEEM CONSTRUCTION COMPANY</t>
  </si>
  <si>
    <t>AGA KHAN SOCIAL WELFARE BOARD FOR PAKISTAN</t>
  </si>
  <si>
    <t>MEGA IMPEX PAKISTAN (PVT) LTD., A/C KHURAM BROTHERS</t>
  </si>
  <si>
    <t>SAUDI PAK COMMERCIAL BANK LTD., MAIN BR.</t>
  </si>
  <si>
    <t>YASEEN SHIPPING LINES</t>
  </si>
  <si>
    <t>INTIKHAB SAEED</t>
  </si>
  <si>
    <t>M/S JAAZ ENTERPRISES</t>
  </si>
  <si>
    <t>COLLECTOR  MODEL CUSTOMS COLLECTORATE</t>
  </si>
  <si>
    <t>OCEAN EXPRESS AGENCIES PVT LTD.</t>
  </si>
  <si>
    <t>M/S. DATA CHECK PVT LTD.</t>
  </si>
  <si>
    <t>ASSISTANT SUPERINTENDENT OF STAMPS KARACHI</t>
  </si>
  <si>
    <t>GOVERNMENT OF SINDH RS &amp; EP, BOARD OF REVENUE (REGISTRATION WING)</t>
  </si>
  <si>
    <t>M/S SHIRAZI TRADING COMPANY (PVT) LTD.</t>
  </si>
  <si>
    <t>P.Q.S.I.</t>
  </si>
  <si>
    <t>ASSISTANT SUPRINTENDENT OF STAMPS KARACHI</t>
  </si>
  <si>
    <t>ASSISTANT SUPRINTENDENT OF STAMPS KARACHI3</t>
  </si>
  <si>
    <t>BANK AL FALAH LTD (MAIN BRANCH KARACHI)</t>
  </si>
  <si>
    <t>M.YASIN &amp; HAFIZA BANO</t>
  </si>
  <si>
    <t>COLLECTOR MODEL CUSTOM COLLECTORATE A/C UAQ CHEMICAL IND.</t>
  </si>
  <si>
    <t>GENERAL TRADERS &amp; AMMUNITION MANUFACTURERS LTD.</t>
  </si>
  <si>
    <t>EXCISE &amp; TAXATION OFFICER SEA DUES A/C NH PESTICIDES GROUP INTERNATIONAL</t>
  </si>
  <si>
    <t>PAKISTAN NATIONAL SHIPPING CORPORATION KARACHI A/C SNGPL</t>
  </si>
  <si>
    <t>THE KARACHI ELECTRIC SUPPLY CORPORATION LTD., A/C MUHAMMAD SAEED BUTT</t>
  </si>
  <si>
    <t>EXCISE &amp; TAXATION OFFICER SEA DUES A/C UNIVERSAL ASSOCIATES</t>
  </si>
  <si>
    <t>EXCISE &amp; TAXATION OFFICER (SEA DUES)</t>
  </si>
  <si>
    <t>RIAZEDA (PVT) LTD., A/C CARGO HOME (PVT) LTD.</t>
  </si>
  <si>
    <t>OCEAN EXPRESS AGENCIES PRIVATE LIMITED</t>
  </si>
  <si>
    <t>SECTION OFFICER (GENERAL) IT DEPARTMENT GOVERNMENT OF SINDH</t>
  </si>
  <si>
    <t>COLLECTOR OF CUSTOM A/C ABM CORPORATION</t>
  </si>
  <si>
    <t>M/S IAL COMMUNICATIONS (P) LTD</t>
  </si>
  <si>
    <t>LIBERTY BOOKS KARACHI</t>
  </si>
  <si>
    <t>EDUCATIONAL ENTERPRISES (PVT) LTD.</t>
  </si>
  <si>
    <t>EXCISE &amp; TAXATION OFFICER KARACHI A/C ZIN ENTERPRISES</t>
  </si>
  <si>
    <t>CITY DISTRICT GOVERNMENT KARCHI</t>
  </si>
  <si>
    <t>MAERSK PAKISTAN PVT LIMITED</t>
  </si>
  <si>
    <t>ARTS COUNCIL OF PAKISTAN KARACHI</t>
  </si>
  <si>
    <t>SECTION OFFICER (TECHNICAL) INFORMATION TECHNLOGE DEPARTMENT GOVERNEMNT OF SINDH</t>
  </si>
  <si>
    <t>COLLECTOR OF CUSTOMS PORT QASIM A/C OK OIL MILLS</t>
  </si>
  <si>
    <t>EXCISE &amp; TAXATION OFFICER PORT QASIM A/C OK OIL MILLS</t>
  </si>
  <si>
    <t>GENERAL MARITIME PVT LTD.</t>
  </si>
  <si>
    <t>M/S CRYSTAL TRADING COMPANY</t>
  </si>
  <si>
    <t>EXCISE &amp; TAXATION OFFICER (SEA DUES) PORT QASIM A/C NADEEM IMPEX</t>
  </si>
  <si>
    <t>KICTL.</t>
  </si>
  <si>
    <t>COLLECTOR OF CUSTOM PORT QASIM A/C APOLLO TEXTILE MILLS LTD</t>
  </si>
  <si>
    <t>012006</t>
  </si>
  <si>
    <t>012015</t>
  </si>
  <si>
    <t>Islamabad</t>
  </si>
  <si>
    <t>Peshawar</t>
  </si>
  <si>
    <t>Karachi</t>
  </si>
  <si>
    <t>Rawalpindi</t>
  </si>
  <si>
    <t>0031</t>
  </si>
  <si>
    <t>Gujrat</t>
  </si>
  <si>
    <t>a.I.O.U</t>
  </si>
  <si>
    <t>KHAZADA A.I.O</t>
  </si>
  <si>
    <t>O.G.D.C.L</t>
  </si>
  <si>
    <t>PIMS, ISLAMABAD</t>
  </si>
  <si>
    <t>MD HMC TEXILA</t>
  </si>
  <si>
    <t>pakistan petroleum</t>
  </si>
  <si>
    <t>N.C.H.</t>
  </si>
  <si>
    <t>PRICIPAL ACCOUNTS OFFICER</t>
  </si>
  <si>
    <t>D.G.FINACE</t>
  </si>
  <si>
    <t>PTA.NIDA ACCOUNT</t>
  </si>
  <si>
    <t>H.E.C.SECTOR</t>
  </si>
  <si>
    <t>FEDRAL GOVT SERVICES</t>
  </si>
  <si>
    <t>ROYAL EMBASSY OF BELGEYM</t>
  </si>
  <si>
    <t>I.G.POLICE N.H.M.P</t>
  </si>
  <si>
    <t>A.I.O.U.ISLAMABAD</t>
  </si>
  <si>
    <t>AL REHIM TRAVEL</t>
  </si>
  <si>
    <t>CHIEF EXECUTIVE IESCO</t>
  </si>
  <si>
    <t>D.G.FIANCNE</t>
  </si>
  <si>
    <t>C.D.A.ISLAMABAD</t>
  </si>
  <si>
    <t>PEMRA COLLECTION</t>
  </si>
  <si>
    <t>PEC,ISLAMABAD</t>
  </si>
  <si>
    <t> SECURITY BOARD</t>
  </si>
  <si>
    <t>SECURITY PURCHASE COMMATTIE</t>
  </si>
  <si>
    <t>F.I.A.C</t>
  </si>
  <si>
    <t>SARDAR ENTERPRISES</t>
  </si>
  <si>
    <t>INDIA PAK CHAMBER OF COM</t>
  </si>
  <si>
    <t>Director Agriculture Extension</t>
  </si>
  <si>
    <t>Director Agriculture Engeering</t>
  </si>
  <si>
    <t>D.G.M</t>
  </si>
  <si>
    <t>IFTIKHAR</t>
  </si>
  <si>
    <t>NAIMAT ULLAH</t>
  </si>
  <si>
    <t>UNI BRANCH KHI</t>
  </si>
  <si>
    <t>PROJECT DIRECTOR</t>
  </si>
  <si>
    <t xml:space="preserve"> Treasurer IUB</t>
  </si>
  <si>
    <t>CORO GHQ</t>
  </si>
  <si>
    <t>NUST</t>
  </si>
  <si>
    <t>DR MUBASHIR ALI</t>
  </si>
  <si>
    <t>BANKER CITY</t>
  </si>
  <si>
    <t>Muhammad Akram</t>
  </si>
  <si>
    <t>Rachna College of Information Technology</t>
  </si>
  <si>
    <t> FVG   CATA INTL</t>
  </si>
  <si>
    <t>JAMSHAID</t>
  </si>
  <si>
    <t>MR. HABIBULLAH</t>
  </si>
  <si>
    <t>CONTROLLER OF EXAMINATION UNIVERSITY OF KHI</t>
  </si>
  <si>
    <t>MALIK TRADING CORPORATION</t>
  </si>
  <si>
    <t>PAKISTAN PETROLEUM LTD</t>
  </si>
  <si>
    <t>SYNGENTA PAKISTAN LTD KARACHI</t>
  </si>
  <si>
    <t>CHAIRMAN CWHR KARACHI</t>
  </si>
  <si>
    <t>NATIONAL INSTITUTE OF OCEANOGRAPHY KARACHI</t>
  </si>
  <si>
    <t>DISTRICT OFFICER EDUCATION WORKDS &amp; SERVICES DEPARTMENT CITY DISTRICT GOVT KYC</t>
  </si>
  <si>
    <t>ARYSTA SCIENCE PAKISTAN LTD.</t>
  </si>
  <si>
    <t>IBA KARACHI</t>
  </si>
  <si>
    <t>MODEL COLLECTORATE OF CUSTOMS KASERACHI A/C H.A.A. &amp; CO.</t>
  </si>
  <si>
    <t>COLLECTOR MODEL CUSTOMS COLLECTORATRE</t>
  </si>
  <si>
    <t>COLLECTOR MODEL CUSTOM COLLECTORATE A/C IFTIKHAR &amp; CO.</t>
  </si>
  <si>
    <t>COLLECTOR MODEL CUSTOM COLLECTORATE KARACHI</t>
  </si>
  <si>
    <t>COLLECTOR MODEL CUSTOM COLLECTORATE KARACHI A/C PAN ISLAMIC INTERNATIONAL PVT LTD</t>
  </si>
  <si>
    <t>BUSINESS RECORDER EXECUTIVE DIARY</t>
  </si>
  <si>
    <t>141072/1(046/0020)</t>
  </si>
  <si>
    <t>145901/13(046/0007)</t>
  </si>
  <si>
    <t>152718/46(046/0007)</t>
  </si>
  <si>
    <t>152782/56(046/0007)</t>
  </si>
  <si>
    <t>134275/030046/0029</t>
  </si>
  <si>
    <t>134277/050046/0029</t>
  </si>
  <si>
    <t>134278/060046/0029</t>
  </si>
  <si>
    <t>134273/010046/0029</t>
  </si>
  <si>
    <t>134274/020046/0029</t>
  </si>
  <si>
    <t>134276/040046/0029</t>
  </si>
  <si>
    <t>69079/6(046/0028)</t>
  </si>
  <si>
    <t>130508/38</t>
  </si>
  <si>
    <t>127618/47</t>
  </si>
  <si>
    <t>143744/10</t>
  </si>
  <si>
    <t>156616/103</t>
  </si>
  <si>
    <t>127786/82</t>
  </si>
  <si>
    <t>97854/19</t>
  </si>
  <si>
    <t>134003/171</t>
  </si>
  <si>
    <t>134004/172</t>
  </si>
  <si>
    <t>142954/21</t>
  </si>
  <si>
    <t>97863/25</t>
  </si>
  <si>
    <t>119147/31</t>
  </si>
  <si>
    <t>137232/09</t>
  </si>
  <si>
    <t>164029/30</t>
  </si>
  <si>
    <t>164030/31</t>
  </si>
  <si>
    <t>163205/18</t>
  </si>
  <si>
    <t>108687/57</t>
  </si>
  <si>
    <t>108688/58</t>
  </si>
  <si>
    <t>154350/26</t>
  </si>
  <si>
    <t>154351/27</t>
  </si>
  <si>
    <t>158399/50</t>
  </si>
  <si>
    <t>159881/233</t>
  </si>
  <si>
    <t>165731/15</t>
  </si>
  <si>
    <t>216518/1</t>
  </si>
  <si>
    <t>108722/70</t>
  </si>
  <si>
    <t>143938/41</t>
  </si>
  <si>
    <t>148241/14</t>
  </si>
  <si>
    <t>136877/30</t>
  </si>
  <si>
    <t>136878/31</t>
  </si>
  <si>
    <t>136879/32</t>
  </si>
  <si>
    <t>119172/39</t>
  </si>
  <si>
    <t>126522/5</t>
  </si>
  <si>
    <t>148286/15</t>
  </si>
  <si>
    <t>97891/39</t>
  </si>
  <si>
    <t>164271/48</t>
  </si>
  <si>
    <t>164272/49</t>
  </si>
  <si>
    <t>164273/50</t>
  </si>
  <si>
    <t>164274/51</t>
  </si>
  <si>
    <t>155305/66</t>
  </si>
  <si>
    <t>155306/67</t>
  </si>
  <si>
    <t>169222/225</t>
  </si>
  <si>
    <t>169223/226</t>
  </si>
  <si>
    <t>165824/16</t>
  </si>
  <si>
    <t>169512/248</t>
  </si>
  <si>
    <t xml:space="preserve">146336/03   </t>
  </si>
  <si>
    <t xml:space="preserve">146310/02 </t>
  </si>
  <si>
    <t>108538</t>
  </si>
  <si>
    <t xml:space="preserve">121051/11 </t>
  </si>
  <si>
    <t xml:space="preserve">117769/05 </t>
  </si>
  <si>
    <t xml:space="preserve">144578/51 </t>
  </si>
  <si>
    <t>133410/16</t>
  </si>
  <si>
    <t xml:space="preserve">119101/05 </t>
  </si>
  <si>
    <t xml:space="preserve">119102/06 </t>
  </si>
  <si>
    <t>91230/02</t>
  </si>
  <si>
    <t>92137/07</t>
  </si>
  <si>
    <t>134489/09</t>
  </si>
  <si>
    <t>67231/25</t>
  </si>
  <si>
    <t>DD # 157759</t>
  </si>
  <si>
    <t xml:space="preserve">NATIONAL INSTITUTE OF </t>
  </si>
  <si>
    <t>DIR GEN PAISTAN A/C OFFICER P.O</t>
  </si>
  <si>
    <t>TREASURER AIOU</t>
  </si>
  <si>
    <t>DDO MS WAH</t>
  </si>
  <si>
    <t>TREASURER AIOU ISB</t>
  </si>
  <si>
    <t>NATIONAL PROGRAM MANAGER PM FOR HUPITIES</t>
  </si>
  <si>
    <t>MEDICAL SUPERINTENDENT FGSH ISB</t>
  </si>
  <si>
    <t>CIIT ATTOCK COMPANY</t>
  </si>
  <si>
    <t>PRINCIPAL PMC ALLIED HOSPITAL</t>
  </si>
  <si>
    <t>DDO MINISTRY OF PORT &amp; SHIPPING</t>
  </si>
  <si>
    <t>PROJECT DIRECTOR PSL ISB</t>
  </si>
  <si>
    <t>DDO NIPS ISB</t>
  </si>
  <si>
    <t>PAKISTAN COUNCIL OF RESEARCH IN WATER RESOURCE ISB</t>
  </si>
  <si>
    <t>PAKISTAN COUNCIL FOR SCINTIFIC &amp; IND</t>
  </si>
  <si>
    <t>SECTION OFFICER ADMN ECONOMIC AFAIRS</t>
  </si>
  <si>
    <t>NHIRC MINISTRY OF HEALTH</t>
  </si>
  <si>
    <t>ASST GM TRAINING REGION PTCL</t>
  </si>
  <si>
    <t>NIPA LAHORE</t>
  </si>
  <si>
    <t>PROVINCIAL BUILDING MAINTENANCE CELL</t>
  </si>
  <si>
    <t>IG POLICE NH &amp; MP</t>
  </si>
  <si>
    <t>LT COMD PAKISTAN NAVY NAVEL POLICE HQ E-8 ISB</t>
  </si>
  <si>
    <t>D G FINANCE EDUCATION COMMISSION ISB</t>
  </si>
  <si>
    <t>ADMIN OFFICER CIP II</t>
  </si>
  <si>
    <t>P.D INST. TECH PESHAWAR</t>
  </si>
  <si>
    <t>CONTOMENT WXT OFFICER</t>
  </si>
  <si>
    <t>D,G POPULATION WELFERE DEPTT</t>
  </si>
  <si>
    <t>D. FORECT OFFICER</t>
  </si>
  <si>
    <t>DIRECTOR HEALTH SERVICES</t>
  </si>
  <si>
    <t> DWMOK WAPDA</t>
  </si>
  <si>
    <t> DFO WRDP</t>
  </si>
  <si>
    <t> DFO WADP</t>
  </si>
  <si>
    <t xml:space="preserve">XEN PWD BUILDINGS </t>
  </si>
  <si>
    <t>TMA RYK</t>
  </si>
  <si>
    <t>DAO RLY</t>
  </si>
  <si>
    <t>PK RLY</t>
  </si>
  <si>
    <t>Saira</t>
  </si>
  <si>
    <t>xen</t>
  </si>
  <si>
    <t>TMA</t>
  </si>
  <si>
    <t>D.O buildg</t>
  </si>
  <si>
    <t>Xen</t>
  </si>
  <si>
    <t>EDO</t>
  </si>
  <si>
    <t>qmc</t>
  </si>
  <si>
    <t>Nazim Tma</t>
  </si>
  <si>
    <t>Dir Civil SSIC Karachi</t>
  </si>
  <si>
    <t>Nazim TMA BQ</t>
  </si>
  <si>
    <t xml:space="preserve">D/O ROAD </t>
  </si>
  <si>
    <t>XEN HYDERABD</t>
  </si>
  <si>
    <t>SENIOR FINANCE</t>
  </si>
  <si>
    <t xml:space="preserve">EXECUTIVE ENGINEER </t>
  </si>
  <si>
    <t>DO EDUCATION</t>
  </si>
  <si>
    <t>CONT OFFICER</t>
  </si>
  <si>
    <t>XEN ROAD HYDERABAD</t>
  </si>
  <si>
    <t>EXECUTIVE ENGINEER HIGHWAY</t>
  </si>
  <si>
    <t>Exceutive Engineering 5th Provencial Building Division LHR</t>
  </si>
  <si>
    <t>FIA HQ ISLAMABAD A/C IQRA ENTERPRISES</t>
  </si>
  <si>
    <t>OFFICE OF PRINCIPAL RECIPT GFATM NIH</t>
  </si>
  <si>
    <t>DIRECTOR GENERAL AUDIT AZAD JAMMU</t>
  </si>
  <si>
    <t>EXECUTIVE DIRECTOR PIMS ISLAMABAD</t>
  </si>
  <si>
    <t>EXECUTIVE DIRECTOR IMU</t>
  </si>
  <si>
    <t>SR ACCOUNTS OFFICER PO BOX 2191 ISB</t>
  </si>
  <si>
    <t>DDO MINISTRY OF PORT</t>
  </si>
  <si>
    <t>PROJECT OF FIA HQ</t>
  </si>
  <si>
    <t>GM PPC SAA &amp; BM POFS WAH CANNT</t>
  </si>
  <si>
    <t>ASTT ENGRR LG &amp; RDD A/C JAGAL ENTERPRISES</t>
  </si>
  <si>
    <t>RASHID UL HASAN</t>
  </si>
  <si>
    <t>LOCAL ACCOUNT OFFICER</t>
  </si>
  <si>
    <t>SR. ACCOUNTS OFFICER</t>
  </si>
  <si>
    <t>TMO SAMANABAD</t>
  </si>
  <si>
    <t xml:space="preserve">TMO  </t>
  </si>
  <si>
    <t>P.B.C ISB</t>
  </si>
  <si>
    <t>LDA</t>
  </si>
  <si>
    <t>DOB Sargodha</t>
  </si>
  <si>
    <t>Admin Sheikh Zaid</t>
  </si>
  <si>
    <t>Chief Exe</t>
  </si>
  <si>
    <t>The Exe. Director PIMS</t>
  </si>
  <si>
    <t>Supp. DHQ Hosp.</t>
  </si>
  <si>
    <t>XEN DID Wapda Lhr.</t>
  </si>
  <si>
    <t xml:space="preserve">Treasure Unicef </t>
  </si>
  <si>
    <t xml:space="preserve">chief Exe </t>
  </si>
  <si>
    <t>E-D. PIMS isb</t>
  </si>
  <si>
    <t>Exe Disst Office Health Dir.</t>
  </si>
  <si>
    <t>M.S DHQ Hospital DI Khan</t>
  </si>
  <si>
    <t xml:space="preserve">TREASURER </t>
  </si>
  <si>
    <t xml:space="preserve">PRJECT DIRECTOR </t>
  </si>
  <si>
    <t>CHIEF DIRECTOR</t>
  </si>
  <si>
    <t xml:space="preserve">SENIOR PRESIDENT </t>
  </si>
  <si>
    <t xml:space="preserve">PRINCIPAL </t>
  </si>
  <si>
    <t xml:space="preserve">DIRECTOR GENERAL </t>
  </si>
  <si>
    <t>TREASURER OFFICER</t>
  </si>
  <si>
    <t xml:space="preserve">MEDICAL </t>
  </si>
  <si>
    <t xml:space="preserve">DEDP LAHORE </t>
  </si>
  <si>
    <t xml:space="preserve">REGISTRAR </t>
  </si>
  <si>
    <t xml:space="preserve">EXECUTIVE DIRECTOR </t>
  </si>
  <si>
    <t xml:space="preserve">ACCOUNT OFFICER NGPR </t>
  </si>
  <si>
    <t>TREASURER UNIVERSITY</t>
  </si>
  <si>
    <t xml:space="preserve">100879/15 </t>
  </si>
  <si>
    <t xml:space="preserve">106432/63   </t>
  </si>
  <si>
    <t>106433/64</t>
  </si>
  <si>
    <t xml:space="preserve">106453/84 </t>
  </si>
  <si>
    <t xml:space="preserve"> CDR#92307 </t>
  </si>
  <si>
    <t>CDR#92374</t>
  </si>
  <si>
    <t>CDR#92424</t>
  </si>
  <si>
    <t xml:space="preserve">CDR#92465 </t>
  </si>
  <si>
    <t>CDR#92483</t>
  </si>
  <si>
    <t>CDR#92497</t>
  </si>
  <si>
    <t xml:space="preserve">CDR#92498 </t>
  </si>
  <si>
    <t xml:space="preserve">CDR#92533 </t>
  </si>
  <si>
    <t>CDR#92559</t>
  </si>
  <si>
    <t xml:space="preserve">CDR#92560 </t>
  </si>
  <si>
    <t xml:space="preserve">CDR#92568 </t>
  </si>
  <si>
    <t>CDR#92617</t>
  </si>
  <si>
    <t xml:space="preserve">CDR#92666 </t>
  </si>
  <si>
    <t xml:space="preserve"> CDR#92668 </t>
  </si>
  <si>
    <t>CURR</t>
  </si>
  <si>
    <t>PLS</t>
  </si>
  <si>
    <t>Mirpur AK</t>
  </si>
  <si>
    <t>Bahawalpur</t>
  </si>
  <si>
    <t>Gujranwala</t>
  </si>
  <si>
    <t>Sialkot</t>
  </si>
  <si>
    <t xml:space="preserve">Rahimyar Khan </t>
  </si>
  <si>
    <t>Sargodha</t>
  </si>
  <si>
    <t>Lahore</t>
  </si>
  <si>
    <t>Multan</t>
  </si>
  <si>
    <t>FDD-143963 PECO LAHORE</t>
  </si>
  <si>
    <t>FDD-009/2005/174 GRW</t>
  </si>
  <si>
    <t>FDD-009094/553/2006 RWP</t>
  </si>
  <si>
    <t>FDD-01538547 ISL</t>
  </si>
  <si>
    <t>FDD-1234918 ISL</t>
  </si>
  <si>
    <t>FDD-1234916 ISL</t>
  </si>
  <si>
    <t>FDD-010283/07</t>
  </si>
  <si>
    <t>FDD-134838 I-8 MKZ ISL</t>
  </si>
  <si>
    <t>FDD-134839 I-8 MKZ ISL</t>
  </si>
  <si>
    <t>FDD-134396 I-8 MKZ ISL</t>
  </si>
  <si>
    <t>FDD-76192</t>
  </si>
  <si>
    <t>MASHREQ BANK, NEW YORK. USD</t>
  </si>
  <si>
    <t>HSBC, NEW YORK - USD</t>
  </si>
  <si>
    <t>MASHREQ BANK, LONDON, GBP</t>
  </si>
  <si>
    <t>COMMERZ BANK - EURO</t>
  </si>
  <si>
    <t>FDD</t>
  </si>
  <si>
    <t>Jodia Bazar Branch</t>
  </si>
  <si>
    <t>Sui Southern Gas Company Ltd</t>
  </si>
  <si>
    <t xml:space="preserve">c . A . O . K . P . T . </t>
  </si>
  <si>
    <t>Riazeda Pvt Ltd</t>
  </si>
  <si>
    <t>custom agent grop</t>
  </si>
  <si>
    <t>Chamber f Commerce</t>
  </si>
  <si>
    <t xml:space="preserve">Excise &amp; Taxation Officer </t>
  </si>
  <si>
    <t>Chief Account Officer KPT</t>
  </si>
  <si>
    <t>prgmea</t>
  </si>
  <si>
    <t>ameer bhi</t>
  </si>
  <si>
    <t>asghari</t>
  </si>
  <si>
    <t>pakistan steel mills ltd</t>
  </si>
  <si>
    <t>pakistan red</t>
  </si>
  <si>
    <t>I . C . I .</t>
  </si>
  <si>
    <t>Collector of Custom</t>
  </si>
  <si>
    <t>city dist</t>
  </si>
  <si>
    <t>pakistn steel mills</t>
  </si>
  <si>
    <t xml:space="preserve">member finence </t>
  </si>
  <si>
    <t>account officer KPT</t>
  </si>
  <si>
    <t>dental news</t>
  </si>
  <si>
    <t>the art conuonsil</t>
  </si>
  <si>
    <t xml:space="preserve">mega impex </t>
  </si>
  <si>
    <t>Fed</t>
  </si>
  <si>
    <t/>
  </si>
  <si>
    <t>Pro</t>
  </si>
  <si>
    <t>199185</t>
  </si>
  <si>
    <t>199236</t>
  </si>
  <si>
    <t>199356</t>
  </si>
  <si>
    <t>199378</t>
  </si>
  <si>
    <t>234082</t>
  </si>
  <si>
    <t>234140</t>
  </si>
  <si>
    <t>251006</t>
  </si>
  <si>
    <t>251030</t>
  </si>
  <si>
    <t>251113</t>
  </si>
  <si>
    <t>251243</t>
  </si>
  <si>
    <t>251342</t>
  </si>
  <si>
    <t>251344</t>
  </si>
  <si>
    <t>251345</t>
  </si>
  <si>
    <t>251460</t>
  </si>
  <si>
    <t>266806</t>
  </si>
  <si>
    <t>266872</t>
  </si>
  <si>
    <t>266900</t>
  </si>
  <si>
    <t>267124</t>
  </si>
  <si>
    <t>280103</t>
  </si>
  <si>
    <t>280109</t>
  </si>
  <si>
    <t>280122</t>
  </si>
  <si>
    <t>280125</t>
  </si>
  <si>
    <t>280126</t>
  </si>
  <si>
    <t>280286</t>
  </si>
  <si>
    <t>280458</t>
  </si>
  <si>
    <t>280459</t>
  </si>
  <si>
    <t>280566</t>
  </si>
  <si>
    <t>280579</t>
  </si>
  <si>
    <t>280586</t>
  </si>
  <si>
    <t>178412</t>
  </si>
  <si>
    <t>178413</t>
  </si>
  <si>
    <t>178498</t>
  </si>
  <si>
    <t>232903</t>
  </si>
  <si>
    <t>232964</t>
  </si>
  <si>
    <t>232992</t>
  </si>
  <si>
    <t>233052</t>
  </si>
  <si>
    <t>233129</t>
  </si>
  <si>
    <t>233147</t>
  </si>
  <si>
    <t>233151</t>
  </si>
  <si>
    <t>233159</t>
  </si>
  <si>
    <t>233171</t>
  </si>
  <si>
    <t>233322</t>
  </si>
  <si>
    <t>233258</t>
  </si>
  <si>
    <t>233371</t>
  </si>
  <si>
    <t>233641</t>
  </si>
  <si>
    <t>233770</t>
  </si>
  <si>
    <t>233787</t>
  </si>
  <si>
    <t>233810</t>
  </si>
  <si>
    <t>389</t>
  </si>
  <si>
    <t>427</t>
  </si>
  <si>
    <t>464</t>
  </si>
  <si>
    <t>505</t>
  </si>
  <si>
    <t>537</t>
  </si>
  <si>
    <t>166617</t>
  </si>
  <si>
    <t>166562</t>
  </si>
  <si>
    <t>166565</t>
  </si>
  <si>
    <t>166608</t>
  </si>
  <si>
    <t>167129</t>
  </si>
  <si>
    <t>632919</t>
  </si>
  <si>
    <t>89068</t>
  </si>
  <si>
    <t>227875</t>
  </si>
  <si>
    <t>223691</t>
  </si>
  <si>
    <t>251703</t>
  </si>
  <si>
    <t>277326</t>
  </si>
  <si>
    <t>277600</t>
  </si>
  <si>
    <t>175973</t>
  </si>
  <si>
    <t>72865</t>
  </si>
  <si>
    <t>72998</t>
  </si>
  <si>
    <t>73181</t>
  </si>
  <si>
    <t>87236</t>
  </si>
  <si>
    <t>87257</t>
  </si>
  <si>
    <t>87313</t>
  </si>
  <si>
    <t>87666</t>
  </si>
  <si>
    <t>110934</t>
  </si>
  <si>
    <t>111244</t>
  </si>
  <si>
    <t>111742</t>
  </si>
  <si>
    <t>111786</t>
  </si>
  <si>
    <t>111793</t>
  </si>
  <si>
    <t>164310</t>
  </si>
  <si>
    <t>164560</t>
  </si>
  <si>
    <t>164665</t>
  </si>
  <si>
    <t>164728</t>
  </si>
  <si>
    <t>164741</t>
  </si>
  <si>
    <t>165283</t>
  </si>
  <si>
    <t>201661</t>
  </si>
  <si>
    <t>201722</t>
  </si>
  <si>
    <t>201733</t>
  </si>
  <si>
    <t>201795</t>
  </si>
  <si>
    <t>201796</t>
  </si>
  <si>
    <t>201843</t>
  </si>
  <si>
    <t>232274</t>
  </si>
  <si>
    <t>232335</t>
  </si>
  <si>
    <t>246922</t>
  </si>
  <si>
    <t>246970</t>
  </si>
  <si>
    <t>247054</t>
  </si>
  <si>
    <t>247055</t>
  </si>
  <si>
    <t>247121</t>
  </si>
  <si>
    <t>202915</t>
  </si>
  <si>
    <t>202972</t>
  </si>
  <si>
    <t>202979</t>
  </si>
  <si>
    <t>202994</t>
  </si>
  <si>
    <t>235550</t>
  </si>
  <si>
    <t>236091</t>
  </si>
  <si>
    <t>286520</t>
  </si>
  <si>
    <t>286705</t>
  </si>
  <si>
    <t>286722</t>
  </si>
  <si>
    <t>193110</t>
  </si>
  <si>
    <t>193290</t>
  </si>
  <si>
    <t>193319</t>
  </si>
  <si>
    <t>152031</t>
  </si>
  <si>
    <t>70048</t>
  </si>
  <si>
    <t>70049</t>
  </si>
  <si>
    <t>74552</t>
  </si>
  <si>
    <t>152267</t>
  </si>
  <si>
    <t>152266</t>
  </si>
  <si>
    <t>152278</t>
  </si>
  <si>
    <t>152334</t>
  </si>
  <si>
    <t>152337</t>
  </si>
  <si>
    <t>152360</t>
  </si>
  <si>
    <t>152336</t>
  </si>
  <si>
    <t>152359</t>
  </si>
  <si>
    <t>152335</t>
  </si>
  <si>
    <t>152407</t>
  </si>
  <si>
    <t>152510</t>
  </si>
  <si>
    <t>152511</t>
  </si>
  <si>
    <t>95222</t>
  </si>
  <si>
    <t>248343</t>
  </si>
  <si>
    <t>92303</t>
  </si>
  <si>
    <t>92535</t>
  </si>
  <si>
    <t>92686</t>
  </si>
  <si>
    <t>218227</t>
  </si>
  <si>
    <t>218308</t>
  </si>
  <si>
    <t>218309</t>
  </si>
  <si>
    <t>218335</t>
  </si>
  <si>
    <t>218367</t>
  </si>
  <si>
    <t>21852</t>
  </si>
  <si>
    <t>218405</t>
  </si>
  <si>
    <t>218512</t>
  </si>
  <si>
    <t>218565</t>
  </si>
  <si>
    <t>218577</t>
  </si>
  <si>
    <t>218586</t>
  </si>
  <si>
    <t>218599</t>
  </si>
  <si>
    <t>218612</t>
  </si>
  <si>
    <t>218621</t>
  </si>
  <si>
    <t>218669</t>
  </si>
  <si>
    <t>218695</t>
  </si>
  <si>
    <t>218698</t>
  </si>
  <si>
    <t>218724</t>
  </si>
  <si>
    <t>218771</t>
  </si>
  <si>
    <t>218837</t>
  </si>
  <si>
    <t>218888</t>
  </si>
  <si>
    <t>218937</t>
  </si>
  <si>
    <t>218947</t>
  </si>
  <si>
    <t>218952</t>
  </si>
  <si>
    <t>219047</t>
  </si>
  <si>
    <t>149664</t>
  </si>
  <si>
    <t>237067</t>
  </si>
  <si>
    <t>214296</t>
  </si>
  <si>
    <t>166175</t>
  </si>
  <si>
    <t>166176</t>
  </si>
  <si>
    <t>166177</t>
  </si>
  <si>
    <t>166179</t>
  </si>
  <si>
    <t>166180</t>
  </si>
  <si>
    <t>166181</t>
  </si>
  <si>
    <t>166182</t>
  </si>
  <si>
    <t>151442</t>
  </si>
  <si>
    <t>197507</t>
  </si>
  <si>
    <t>163294</t>
  </si>
  <si>
    <t>197689</t>
  </si>
  <si>
    <t>162377</t>
  </si>
  <si>
    <t>162618</t>
  </si>
  <si>
    <t>162865</t>
  </si>
  <si>
    <t>162972</t>
  </si>
  <si>
    <t>162913</t>
  </si>
  <si>
    <t>162817</t>
  </si>
  <si>
    <t>163293</t>
  </si>
  <si>
    <t>197743</t>
  </si>
  <si>
    <t>197980</t>
  </si>
  <si>
    <t>197907</t>
  </si>
  <si>
    <t>197905</t>
  </si>
  <si>
    <t>197922</t>
  </si>
  <si>
    <t>197910</t>
  </si>
  <si>
    <t>198120</t>
  </si>
  <si>
    <t>198007</t>
  </si>
  <si>
    <t>235109</t>
  </si>
  <si>
    <t>235245</t>
  </si>
  <si>
    <t>279125</t>
  </si>
  <si>
    <t>235238</t>
  </si>
  <si>
    <t>279275</t>
  </si>
  <si>
    <t>204099</t>
  </si>
  <si>
    <t>204505</t>
  </si>
  <si>
    <t>204506</t>
  </si>
  <si>
    <t>253092</t>
  </si>
  <si>
    <t>253218</t>
  </si>
  <si>
    <t>253404</t>
  </si>
  <si>
    <t>253409</t>
  </si>
  <si>
    <t>253421</t>
  </si>
  <si>
    <t>253488</t>
  </si>
  <si>
    <t>254271</t>
  </si>
  <si>
    <t>254317</t>
  </si>
  <si>
    <t>212977</t>
  </si>
  <si>
    <t>213519</t>
  </si>
  <si>
    <t>213550</t>
  </si>
  <si>
    <t>213590</t>
  </si>
  <si>
    <t>213643</t>
  </si>
  <si>
    <t>213644</t>
  </si>
  <si>
    <t>227029</t>
  </si>
  <si>
    <t>227075</t>
  </si>
  <si>
    <t>231232</t>
  </si>
  <si>
    <t>231572</t>
  </si>
  <si>
    <t>231962</t>
  </si>
  <si>
    <t>231963</t>
  </si>
  <si>
    <t>239575</t>
  </si>
  <si>
    <t>239589</t>
  </si>
  <si>
    <t>240159</t>
  </si>
  <si>
    <t>240209</t>
  </si>
  <si>
    <t>241230</t>
  </si>
  <si>
    <t>241313</t>
  </si>
  <si>
    <t>241318</t>
  </si>
  <si>
    <t>241547</t>
  </si>
  <si>
    <t>241829</t>
  </si>
  <si>
    <t>241949</t>
  </si>
  <si>
    <t>248851</t>
  </si>
  <si>
    <t>248859</t>
  </si>
  <si>
    <t>147020</t>
  </si>
  <si>
    <t>249056</t>
  </si>
  <si>
    <t>249895</t>
  </si>
  <si>
    <t>249920</t>
  </si>
  <si>
    <t>250097</t>
  </si>
  <si>
    <t>250098</t>
  </si>
  <si>
    <t>250816</t>
  </si>
  <si>
    <t>250840</t>
  </si>
  <si>
    <t>262089</t>
  </si>
  <si>
    <t>262209</t>
  </si>
  <si>
    <t>262871</t>
  </si>
  <si>
    <t>262874</t>
  </si>
  <si>
    <t>263347</t>
  </si>
  <si>
    <t>263360</t>
  </si>
  <si>
    <t>263456</t>
  </si>
  <si>
    <t>263546</t>
  </si>
  <si>
    <t>263821</t>
  </si>
  <si>
    <t>263865</t>
  </si>
  <si>
    <t>269713</t>
  </si>
  <si>
    <t>270012</t>
  </si>
  <si>
    <t>270736</t>
  </si>
  <si>
    <t>270738</t>
  </si>
  <si>
    <t>271140</t>
  </si>
  <si>
    <t>271271</t>
  </si>
  <si>
    <t>271965</t>
  </si>
  <si>
    <t>272463</t>
  </si>
  <si>
    <t>272522</t>
  </si>
  <si>
    <t>273319</t>
  </si>
  <si>
    <t>273331</t>
  </si>
  <si>
    <t>273573</t>
  </si>
  <si>
    <t>288252</t>
  </si>
  <si>
    <t>288451</t>
  </si>
  <si>
    <t>289451</t>
  </si>
  <si>
    <t>289595</t>
  </si>
  <si>
    <t>289597</t>
  </si>
  <si>
    <t>289909</t>
  </si>
  <si>
    <t>289981</t>
  </si>
  <si>
    <t>290248</t>
  </si>
  <si>
    <t>290249</t>
  </si>
  <si>
    <t>290300</t>
  </si>
  <si>
    <t>290969</t>
  </si>
  <si>
    <t>291116</t>
  </si>
  <si>
    <t>291594</t>
  </si>
  <si>
    <t>296640</t>
  </si>
  <si>
    <t>296649</t>
  </si>
  <si>
    <t>219263</t>
  </si>
  <si>
    <t>219369</t>
  </si>
  <si>
    <t>219520</t>
  </si>
  <si>
    <t>220407</t>
  </si>
  <si>
    <t>220610</t>
  </si>
  <si>
    <t>220773</t>
  </si>
  <si>
    <t>220898</t>
  </si>
  <si>
    <t>220941</t>
  </si>
  <si>
    <t>220995</t>
  </si>
  <si>
    <t>221672</t>
  </si>
  <si>
    <t>221673</t>
  </si>
  <si>
    <t>222016</t>
  </si>
  <si>
    <t>222135</t>
  </si>
  <si>
    <t>222136</t>
  </si>
  <si>
    <t>222223</t>
  </si>
  <si>
    <t>222322</t>
  </si>
  <si>
    <t>222660</t>
  </si>
  <si>
    <t>223176</t>
  </si>
  <si>
    <t>223179</t>
  </si>
  <si>
    <t>223432</t>
  </si>
  <si>
    <t>223667</t>
  </si>
  <si>
    <t>255536</t>
  </si>
  <si>
    <t>255787</t>
  </si>
  <si>
    <t>255788</t>
  </si>
  <si>
    <t>257969</t>
  </si>
  <si>
    <t>258869</t>
  </si>
  <si>
    <t>259878</t>
  </si>
  <si>
    <t>259879</t>
  </si>
  <si>
    <t>281211</t>
  </si>
  <si>
    <t>281671</t>
  </si>
  <si>
    <t>282202</t>
  </si>
  <si>
    <t>282480</t>
  </si>
  <si>
    <t>282542</t>
  </si>
  <si>
    <t>282713</t>
  </si>
  <si>
    <t>283099</t>
  </si>
  <si>
    <t>73835</t>
  </si>
  <si>
    <t>63499</t>
  </si>
  <si>
    <t>63605</t>
  </si>
  <si>
    <t>138801</t>
  </si>
  <si>
    <t>164843</t>
  </si>
  <si>
    <t>164845</t>
  </si>
  <si>
    <t>119149</t>
  </si>
  <si>
    <t>46898</t>
  </si>
  <si>
    <t>140896</t>
  </si>
  <si>
    <t>140897</t>
  </si>
  <si>
    <t>144708</t>
  </si>
  <si>
    <t>23425</t>
  </si>
  <si>
    <t>123790</t>
  </si>
  <si>
    <t>92138</t>
  </si>
  <si>
    <t>147603</t>
  </si>
  <si>
    <t>22964</t>
  </si>
  <si>
    <t>148278</t>
  </si>
  <si>
    <t>141702</t>
  </si>
  <si>
    <t>70643</t>
  </si>
  <si>
    <t>151635</t>
  </si>
  <si>
    <t>127711</t>
  </si>
  <si>
    <t>152300</t>
  </si>
  <si>
    <t>153909</t>
  </si>
  <si>
    <t>12022</t>
  </si>
  <si>
    <t>143855</t>
  </si>
  <si>
    <t>148264</t>
  </si>
  <si>
    <t>163040</t>
  </si>
  <si>
    <t>163695</t>
  </si>
  <si>
    <t>150096</t>
  </si>
  <si>
    <t>143974</t>
  </si>
  <si>
    <t>159530</t>
  </si>
  <si>
    <t>143993</t>
  </si>
  <si>
    <t>160350</t>
  </si>
  <si>
    <t>83100</t>
  </si>
  <si>
    <t>89763</t>
  </si>
  <si>
    <t>89781</t>
  </si>
  <si>
    <t>89785</t>
  </si>
  <si>
    <t>89786</t>
  </si>
  <si>
    <t>89789</t>
  </si>
  <si>
    <t>89796</t>
  </si>
  <si>
    <t>89798</t>
  </si>
  <si>
    <t>89807</t>
  </si>
  <si>
    <t>89809</t>
  </si>
  <si>
    <t>89818</t>
  </si>
  <si>
    <t>89820</t>
  </si>
  <si>
    <t>89832</t>
  </si>
  <si>
    <t>89840</t>
  </si>
  <si>
    <t>89843</t>
  </si>
  <si>
    <t>89848</t>
  </si>
  <si>
    <t>89852</t>
  </si>
  <si>
    <t>89930</t>
  </si>
  <si>
    <t>89933</t>
  </si>
  <si>
    <t>89934</t>
  </si>
  <si>
    <t>89935</t>
  </si>
  <si>
    <t>89943</t>
  </si>
  <si>
    <t>89947</t>
  </si>
  <si>
    <t>89951</t>
  </si>
  <si>
    <t>91971</t>
  </si>
  <si>
    <t>91973</t>
  </si>
  <si>
    <t>91987</t>
  </si>
  <si>
    <t>91988</t>
  </si>
  <si>
    <t>92020</t>
  </si>
  <si>
    <t>110844</t>
  </si>
  <si>
    <t>110847</t>
  </si>
  <si>
    <t>99410</t>
  </si>
  <si>
    <t>99990</t>
  </si>
  <si>
    <t>108737</t>
  </si>
  <si>
    <t>108830</t>
  </si>
  <si>
    <t>109116</t>
  </si>
  <si>
    <t>109377</t>
  </si>
  <si>
    <t>104988</t>
  </si>
  <si>
    <t>105046</t>
  </si>
  <si>
    <t>105068</t>
  </si>
  <si>
    <t>105072</t>
  </si>
  <si>
    <t>113025</t>
  </si>
  <si>
    <t>113069</t>
  </si>
  <si>
    <t>111574</t>
  </si>
  <si>
    <t>111732</t>
  </si>
  <si>
    <t>107500</t>
  </si>
  <si>
    <t>70359</t>
  </si>
  <si>
    <t>71020</t>
  </si>
  <si>
    <t>71230</t>
  </si>
  <si>
    <t>107531</t>
  </si>
  <si>
    <t>107573</t>
  </si>
  <si>
    <t>109734</t>
  </si>
  <si>
    <t>71231</t>
  </si>
  <si>
    <t>77339</t>
  </si>
  <si>
    <t>79483</t>
  </si>
  <si>
    <t>79484</t>
  </si>
  <si>
    <t>79489</t>
  </si>
  <si>
    <t>80055</t>
  </si>
  <si>
    <t>80328</t>
  </si>
  <si>
    <t>80330</t>
  </si>
  <si>
    <t>8818</t>
  </si>
  <si>
    <t>88174</t>
  </si>
  <si>
    <t>107619</t>
  </si>
  <si>
    <t>80373</t>
  </si>
  <si>
    <t>80374</t>
  </si>
  <si>
    <t>80375</t>
  </si>
  <si>
    <t>107813</t>
  </si>
  <si>
    <t>107944</t>
  </si>
  <si>
    <t>108138</t>
  </si>
  <si>
    <t>59155</t>
  </si>
  <si>
    <t>59133</t>
  </si>
  <si>
    <t>59136</t>
  </si>
  <si>
    <t>81811</t>
  </si>
  <si>
    <t>81843</t>
  </si>
  <si>
    <t>81845</t>
  </si>
  <si>
    <t>81890</t>
  </si>
  <si>
    <t>81891</t>
  </si>
  <si>
    <t>82165</t>
  </si>
  <si>
    <t>105418</t>
  </si>
  <si>
    <t>105543</t>
  </si>
  <si>
    <t>105545</t>
  </si>
  <si>
    <t>105628</t>
  </si>
  <si>
    <t>105634</t>
  </si>
  <si>
    <t>105719</t>
  </si>
  <si>
    <t>105826</t>
  </si>
  <si>
    <t>105827</t>
  </si>
  <si>
    <t>105828</t>
  </si>
  <si>
    <t>105984</t>
  </si>
  <si>
    <t>106091</t>
  </si>
  <si>
    <t>63575</t>
  </si>
  <si>
    <t>91461</t>
  </si>
  <si>
    <t>91466</t>
  </si>
  <si>
    <t>91490</t>
  </si>
  <si>
    <t>91518</t>
  </si>
  <si>
    <t>91519</t>
  </si>
  <si>
    <t>91520</t>
  </si>
  <si>
    <t>106502</t>
  </si>
  <si>
    <t>106533</t>
  </si>
  <si>
    <t>106553</t>
  </si>
  <si>
    <t>106554</t>
  </si>
  <si>
    <t>106594</t>
  </si>
  <si>
    <t>106723</t>
  </si>
  <si>
    <t>103202</t>
  </si>
  <si>
    <t>75089</t>
  </si>
  <si>
    <t>75132</t>
  </si>
  <si>
    <t>75186</t>
  </si>
  <si>
    <t>75187</t>
  </si>
  <si>
    <t>80633</t>
  </si>
  <si>
    <t>80652</t>
  </si>
  <si>
    <t>80653</t>
  </si>
  <si>
    <t>80746</t>
  </si>
  <si>
    <t>80771</t>
  </si>
  <si>
    <t>80772</t>
  </si>
  <si>
    <t>103679</t>
  </si>
  <si>
    <t>103680</t>
  </si>
  <si>
    <t>90722</t>
  </si>
  <si>
    <t>90729</t>
  </si>
  <si>
    <t>90740</t>
  </si>
  <si>
    <t>90753</t>
  </si>
  <si>
    <t>90754</t>
  </si>
  <si>
    <t>90757</t>
  </si>
  <si>
    <t>90765</t>
  </si>
  <si>
    <t>90787</t>
  </si>
  <si>
    <t>90788</t>
  </si>
  <si>
    <t>90790</t>
  </si>
  <si>
    <t>90794</t>
  </si>
  <si>
    <t>90796</t>
  </si>
  <si>
    <t>90799</t>
  </si>
  <si>
    <t>95402</t>
  </si>
  <si>
    <t>95403</t>
  </si>
  <si>
    <t>95404</t>
  </si>
  <si>
    <t>95405</t>
  </si>
  <si>
    <t>95409</t>
  </si>
  <si>
    <t>95410</t>
  </si>
  <si>
    <t>95423</t>
  </si>
  <si>
    <t>95434</t>
  </si>
  <si>
    <t>95478</t>
  </si>
  <si>
    <t>95497</t>
  </si>
  <si>
    <t>95507</t>
  </si>
  <si>
    <t>FDD-030179/2006</t>
  </si>
  <si>
    <t xml:space="preserve">FDD-06-53-126554 MIRPUR </t>
  </si>
  <si>
    <t>FDD-133867/2004 LHR</t>
  </si>
  <si>
    <t>FDD-134347-36-06 BADAMI</t>
  </si>
  <si>
    <t>FDD-0134359/41/06 BADAMI</t>
  </si>
  <si>
    <t>FDD-01256591/06/88</t>
  </si>
  <si>
    <t>FDD-0107152/007/2006</t>
  </si>
  <si>
    <t>FDD-0134305/10/06 BADAMI</t>
  </si>
  <si>
    <t>FDD-013463/45/06 BADAMI</t>
  </si>
  <si>
    <t>155289</t>
  </si>
  <si>
    <t>155290</t>
  </si>
  <si>
    <t>155291</t>
  </si>
  <si>
    <t>155622</t>
  </si>
  <si>
    <t>155672</t>
  </si>
  <si>
    <t>292275</t>
  </si>
  <si>
    <t>292475</t>
  </si>
  <si>
    <t>138363</t>
  </si>
  <si>
    <t>138364</t>
  </si>
  <si>
    <t>138348</t>
  </si>
  <si>
    <t>138397</t>
  </si>
  <si>
    <t>196740</t>
  </si>
  <si>
    <t>196751</t>
  </si>
  <si>
    <t>138249</t>
  </si>
  <si>
    <t>186305</t>
  </si>
  <si>
    <t>186361</t>
  </si>
  <si>
    <t>243105</t>
  </si>
  <si>
    <t>243106</t>
  </si>
  <si>
    <t>639931</t>
  </si>
  <si>
    <t>SECRETARY (GA) DEPARTMENTAL SERVICES GENERAL ADMINISTRATION &amp; COORDINATION DEPARTMENT</t>
  </si>
  <si>
    <t xml:space="preserve">NATIONAL INSTITUTIONAL FACILITATION TECHNOLOGIES (NIFT) (PVT) LTD., A/C REGIONAL MANAGER DRY PORTS </t>
  </si>
  <si>
    <t>0032</t>
  </si>
  <si>
    <t>Thokar Niaz Baig Lhe</t>
  </si>
  <si>
    <t>F-10 Markaz Branch</t>
  </si>
  <si>
    <t>Satellite Town Rwp</t>
  </si>
  <si>
    <t>0043</t>
  </si>
  <si>
    <t>PECHS Karachi</t>
  </si>
  <si>
    <t>0050</t>
  </si>
  <si>
    <t>Fortress Stadium Lhe</t>
  </si>
  <si>
    <t>0053</t>
  </si>
  <si>
    <t>Mandi Bahauddin</t>
  </si>
  <si>
    <t>41304-6312023-5</t>
  </si>
  <si>
    <t>15602-8830954-5</t>
  </si>
  <si>
    <t>4200004297922</t>
  </si>
  <si>
    <t>42101-1374806-5</t>
  </si>
  <si>
    <t>42301-1110270-7</t>
  </si>
  <si>
    <t>42301-7770830-6</t>
  </si>
  <si>
    <t>42101-1922129-6</t>
  </si>
  <si>
    <t>4230169489789</t>
  </si>
  <si>
    <t>42101-2799013-9</t>
  </si>
  <si>
    <t>4230123677699</t>
  </si>
  <si>
    <t>38201-6658220-3</t>
  </si>
  <si>
    <t>42401-2006391-9</t>
  </si>
  <si>
    <t>42201-7402299-7</t>
  </si>
  <si>
    <t>42201-1999702-5</t>
  </si>
  <si>
    <t>42201-0299048-5</t>
  </si>
  <si>
    <t>42201-3350729-5</t>
  </si>
  <si>
    <t>42401-4099933-5</t>
  </si>
  <si>
    <t>42000-1437490-0</t>
  </si>
  <si>
    <t>42101-8066113-5</t>
  </si>
  <si>
    <t>42301-0781177-8</t>
  </si>
  <si>
    <t>42301-4539018-8</t>
  </si>
  <si>
    <t>4220119997025</t>
  </si>
  <si>
    <t>42201-0813803-1</t>
  </si>
  <si>
    <t>42301-6641704-9</t>
  </si>
  <si>
    <t>42301-6410027-7</t>
  </si>
  <si>
    <t>42000-0446328-6</t>
  </si>
  <si>
    <t>4230109600391</t>
  </si>
  <si>
    <t>42101-5884167-7</t>
  </si>
  <si>
    <t>42401-5212664-3</t>
  </si>
  <si>
    <t>42301-4399182-7</t>
  </si>
  <si>
    <t>42301-0852905-4</t>
  </si>
  <si>
    <t>42000-0437481-5</t>
  </si>
  <si>
    <t>42401-7970210-7</t>
  </si>
  <si>
    <t>42501-2248754-7</t>
  </si>
  <si>
    <t>42301-7632042-1</t>
  </si>
  <si>
    <t>4230115870501</t>
  </si>
  <si>
    <t>35202-7730120-5</t>
  </si>
  <si>
    <t>42301-1386037-7</t>
  </si>
  <si>
    <t>42201-0801554-7</t>
  </si>
  <si>
    <t>42201-1600158-9</t>
  </si>
  <si>
    <t>42301-6159829-5</t>
  </si>
  <si>
    <t>42301-0845939-3</t>
  </si>
  <si>
    <t>42301-6265684-2</t>
  </si>
  <si>
    <t>42101-1712990-1</t>
  </si>
  <si>
    <t>42201-9804233-5</t>
  </si>
  <si>
    <t>42101-1601337-7</t>
  </si>
  <si>
    <t>42301-1054770-1</t>
  </si>
  <si>
    <t>35202-8118990-7</t>
  </si>
  <si>
    <t>42101-1581709-7</t>
  </si>
  <si>
    <t>4210118759911</t>
  </si>
  <si>
    <t>42501-1573168-7</t>
  </si>
  <si>
    <t>42401-1612297-1</t>
  </si>
  <si>
    <t>42101-2094290-3</t>
  </si>
  <si>
    <t>42101-1595889-1</t>
  </si>
  <si>
    <t>42201-2917697-7</t>
  </si>
  <si>
    <t>42301-8691523-7</t>
  </si>
  <si>
    <t>42201-3926180-7</t>
  </si>
  <si>
    <t>42201-8881700-7</t>
  </si>
  <si>
    <t>42201-0369987-1</t>
  </si>
  <si>
    <t>42301-0885238-5</t>
  </si>
  <si>
    <t>42301-9324505-9</t>
  </si>
  <si>
    <t>42201-2094248-3</t>
  </si>
  <si>
    <t>42000-0538499-1</t>
  </si>
  <si>
    <t>42000-0552807-5</t>
  </si>
  <si>
    <t>3740505179135</t>
  </si>
  <si>
    <t>37405-2771285-7</t>
  </si>
  <si>
    <t>37405-0685528-3</t>
  </si>
  <si>
    <t>82202-7942037-4</t>
  </si>
  <si>
    <t>61101-9277957-7</t>
  </si>
  <si>
    <t>00000-0000000-0</t>
  </si>
  <si>
    <t>682586-244722-2</t>
  </si>
  <si>
    <t>17301-9807399-9</t>
  </si>
  <si>
    <t>37405-0228886-1</t>
  </si>
  <si>
    <t>61101-1982383-3</t>
  </si>
  <si>
    <t>61101-7067981-7</t>
  </si>
  <si>
    <t>32303-8517682-9</t>
  </si>
  <si>
    <t>16101-1182008-5</t>
  </si>
  <si>
    <t>37405-9481945-3</t>
  </si>
  <si>
    <t>37102-5805273-3</t>
  </si>
  <si>
    <t>61101-1235820-1</t>
  </si>
  <si>
    <t>9516764</t>
  </si>
  <si>
    <t>38302-4435789-3</t>
  </si>
  <si>
    <t>35202-9494190-1</t>
  </si>
  <si>
    <t>33102-2187623-9</t>
  </si>
  <si>
    <t>270-43-261189</t>
  </si>
  <si>
    <t>35302-1875130-1</t>
  </si>
  <si>
    <t>3520206241577</t>
  </si>
  <si>
    <t>35202-4644247-3</t>
  </si>
  <si>
    <t>35201-0170552-9</t>
  </si>
  <si>
    <t>226-86-115668</t>
  </si>
  <si>
    <t>101-74-215659</t>
  </si>
  <si>
    <t>35201-7045133-1</t>
  </si>
  <si>
    <t>3320183123431</t>
  </si>
  <si>
    <t>35202-2548431-7</t>
  </si>
  <si>
    <t>3520112415661</t>
  </si>
  <si>
    <t>272-60-680511</t>
  </si>
  <si>
    <t>286-64-233893</t>
  </si>
  <si>
    <t>35201-9382385-1</t>
  </si>
  <si>
    <t>35201-8458524-5</t>
  </si>
  <si>
    <t>35202-1159720-6</t>
  </si>
  <si>
    <t>35202-3686667-3</t>
  </si>
  <si>
    <t>225-86-190950</t>
  </si>
  <si>
    <t>36502-7493833-3</t>
  </si>
  <si>
    <t>35201-1588562-5</t>
  </si>
  <si>
    <t>35201-2234277-7</t>
  </si>
  <si>
    <t>3520111984773</t>
  </si>
  <si>
    <t>35202-8858722-3</t>
  </si>
  <si>
    <t>35202-6075402-9</t>
  </si>
  <si>
    <t>266-92-121477</t>
  </si>
  <si>
    <t>270-55-189945</t>
  </si>
  <si>
    <t>3520129118513</t>
  </si>
  <si>
    <t>35202-9547234-1</t>
  </si>
  <si>
    <t>35201-2740018-1</t>
  </si>
  <si>
    <t>35201-9808439-1</t>
  </si>
  <si>
    <t>35201-4553369-0</t>
  </si>
  <si>
    <t>35200-1513231-3</t>
  </si>
  <si>
    <t>35202-9657059-5</t>
  </si>
  <si>
    <t>33303-7267814-1</t>
  </si>
  <si>
    <t>35202-4654322-1</t>
  </si>
  <si>
    <t>35200-1395657-0</t>
  </si>
  <si>
    <t>33100-1536972-5</t>
  </si>
  <si>
    <t>35202-9776383-9</t>
  </si>
  <si>
    <t>38202-9586608-9</t>
  </si>
  <si>
    <t>35202-6452379-5</t>
  </si>
  <si>
    <t>35200-1919116-3</t>
  </si>
  <si>
    <t>35202-2278249-3</t>
  </si>
  <si>
    <t>35202-9163923-7</t>
  </si>
  <si>
    <t>35201-0713183-9</t>
  </si>
  <si>
    <t>35404-1570446-1</t>
  </si>
  <si>
    <t>35202-2410291-7</t>
  </si>
  <si>
    <t>37301-7502055-4</t>
  </si>
  <si>
    <t>17301-1596332-8</t>
  </si>
  <si>
    <t>17301-0583968-5</t>
  </si>
  <si>
    <t>17301-9981939-3</t>
  </si>
  <si>
    <t>17301-0761351-3</t>
  </si>
  <si>
    <t>42401-1457101-1</t>
  </si>
  <si>
    <t>137-26-46724-8</t>
  </si>
  <si>
    <t>17301-0111203-4</t>
  </si>
  <si>
    <t>17301-1302707-9</t>
  </si>
  <si>
    <t>17301-8972169-5</t>
  </si>
  <si>
    <t>17301-8510287-3</t>
  </si>
  <si>
    <t>15601-0974689-3</t>
  </si>
  <si>
    <t>17301-3134713-1</t>
  </si>
  <si>
    <t>17301-5494571-5</t>
  </si>
  <si>
    <t>17301-1676773-9</t>
  </si>
  <si>
    <t>135-91-004618</t>
  </si>
  <si>
    <t>17301-6538609-9</t>
  </si>
  <si>
    <t>17301-5559596-5</t>
  </si>
  <si>
    <t>17301-3724002-1</t>
  </si>
  <si>
    <t>54303-1579382-3</t>
  </si>
  <si>
    <t>414-59-136310</t>
  </si>
  <si>
    <t>56202-8871901-9</t>
  </si>
  <si>
    <t>54400-6650143-5</t>
  </si>
  <si>
    <t>56302-0843033-1</t>
  </si>
  <si>
    <t>55401-9826011-7</t>
  </si>
  <si>
    <t>54400-3632469-9</t>
  </si>
  <si>
    <t>54400-0425594-3</t>
  </si>
  <si>
    <t>54400-9949091-2</t>
  </si>
  <si>
    <t>54400-0516812-5</t>
  </si>
  <si>
    <t>54400-5839220-7</t>
  </si>
  <si>
    <t>11111-1111111-1</t>
  </si>
  <si>
    <t>54400-5472343-7</t>
  </si>
  <si>
    <t>54400-0401341-1</t>
  </si>
  <si>
    <t>54400-1158291-5</t>
  </si>
  <si>
    <t>54400-7302254-1</t>
  </si>
  <si>
    <t>56201-1758818-3</t>
  </si>
  <si>
    <t>54201-1440668-3</t>
  </si>
  <si>
    <t>54301-6046905-3</t>
  </si>
  <si>
    <t>54400-2214567-7</t>
  </si>
  <si>
    <t>54400-0908601-3</t>
  </si>
  <si>
    <t>81302-8224012-6</t>
  </si>
  <si>
    <t>81302-1696883-3</t>
  </si>
  <si>
    <t>00</t>
  </si>
  <si>
    <t>81302-5929869-1</t>
  </si>
  <si>
    <t>81302-9506717-1</t>
  </si>
  <si>
    <t>81102-0978703-1</t>
  </si>
  <si>
    <t>81102-0244977-7</t>
  </si>
  <si>
    <t>81302-0842357-1</t>
  </si>
  <si>
    <t>70568561973</t>
  </si>
  <si>
    <t>81302-5023177-1</t>
  </si>
  <si>
    <t>81302-1611474-3</t>
  </si>
  <si>
    <t>81302-1694180-9</t>
  </si>
  <si>
    <t>81302-2273510-3</t>
  </si>
  <si>
    <t>82203-2163951-3</t>
  </si>
  <si>
    <t>81302-1712195-5</t>
  </si>
  <si>
    <t>81302-8090302-3</t>
  </si>
  <si>
    <t>81301-9535984-3</t>
  </si>
  <si>
    <t>81302-0659257-3</t>
  </si>
  <si>
    <t>81302-1709845-9</t>
  </si>
  <si>
    <t>34203-9533155-9</t>
  </si>
  <si>
    <t>not available</t>
  </si>
  <si>
    <t>81302-4638826-7</t>
  </si>
  <si>
    <t>81302-1691525-7</t>
  </si>
  <si>
    <t>813017-753195-9</t>
  </si>
  <si>
    <t>81302-5542076-9</t>
  </si>
  <si>
    <t>813028-356040-4</t>
  </si>
  <si>
    <t>17301-1418089-7</t>
  </si>
  <si>
    <t>81302-8801773-7</t>
  </si>
  <si>
    <t>42501-7639287-9</t>
  </si>
  <si>
    <t>31202-0318092-1</t>
  </si>
  <si>
    <t>31202-9670401-1</t>
  </si>
  <si>
    <t>31201-2366406-4</t>
  </si>
  <si>
    <t>36203-6134080-5</t>
  </si>
  <si>
    <t>31202-5676465-1</t>
  </si>
  <si>
    <t>31202-7622250-6</t>
  </si>
  <si>
    <t>31203-2889971-7</t>
  </si>
  <si>
    <t>31202-6115648-7</t>
  </si>
  <si>
    <t>31202-0212359-3</t>
  </si>
  <si>
    <t>31202-8080832-9</t>
  </si>
  <si>
    <t>33100-8632121-1</t>
  </si>
  <si>
    <t>31202-6344410-5</t>
  </si>
  <si>
    <t>36203-5522141-9</t>
  </si>
  <si>
    <t>36203-1768803-1</t>
  </si>
  <si>
    <t>36203-1727287-0</t>
  </si>
  <si>
    <t>31202-1567060-4</t>
  </si>
  <si>
    <t>31202-5405568-7</t>
  </si>
  <si>
    <t>43105-9634439-5</t>
  </si>
  <si>
    <t>31201-0344083-3</t>
  </si>
  <si>
    <t>31202-2864815-9</t>
  </si>
  <si>
    <t>32304-0224709-3</t>
  </si>
  <si>
    <t>31202-4263314-9</t>
  </si>
  <si>
    <t>31202-0264254-9</t>
  </si>
  <si>
    <t>31101-1655352-5</t>
  </si>
  <si>
    <t>31202-0327764-5</t>
  </si>
  <si>
    <t>31202-9633686-1</t>
  </si>
  <si>
    <t>31202-9150755-5</t>
  </si>
  <si>
    <t>31301-1441406-3</t>
  </si>
  <si>
    <t>36202-0954047-7</t>
  </si>
  <si>
    <t>31205-9893140-1</t>
  </si>
  <si>
    <t>31202-7624126-0</t>
  </si>
  <si>
    <t>38302-4203663-7</t>
  </si>
  <si>
    <t>31202-0335333-9</t>
  </si>
  <si>
    <t>31202-5060026-1</t>
  </si>
  <si>
    <t>31201-0309484-1</t>
  </si>
  <si>
    <t>36401-0907031-5</t>
  </si>
  <si>
    <t>31202-0280606-0</t>
  </si>
  <si>
    <t>31202-8384134-3</t>
  </si>
  <si>
    <t>31202-0298627-7</t>
  </si>
  <si>
    <t>36202-4292254-3</t>
  </si>
  <si>
    <t>31202-0248408-1</t>
  </si>
  <si>
    <t>33100-0766142-1</t>
  </si>
  <si>
    <t>33100--0982379-</t>
  </si>
  <si>
    <t>33100-8683318-7</t>
  </si>
  <si>
    <t>33100-0941473-9</t>
  </si>
  <si>
    <t>246-81-347651</t>
  </si>
  <si>
    <t>33100-5921585-9</t>
  </si>
  <si>
    <t>33100-6423978-1</t>
  </si>
  <si>
    <t>33100-4411757-5</t>
  </si>
  <si>
    <t>33100-0805678-1</t>
  </si>
  <si>
    <t>33100-0755511-3</t>
  </si>
  <si>
    <t>34101-2420988-1</t>
  </si>
  <si>
    <t>34101-2344937-5</t>
  </si>
  <si>
    <t>37301-8712799-5</t>
  </si>
  <si>
    <t>34104-5267892-1</t>
  </si>
  <si>
    <t>285-59-005053</t>
  </si>
  <si>
    <t>34101-8044112-9</t>
  </si>
  <si>
    <t>34101-6355326-7</t>
  </si>
  <si>
    <t>38403-9667094-7</t>
  </si>
  <si>
    <t>34101-2521310-1</t>
  </si>
  <si>
    <t>34101-0704720-9</t>
  </si>
  <si>
    <t>34101-6496970-7</t>
  </si>
  <si>
    <t>35201-1399163-1</t>
  </si>
  <si>
    <t>34101-0689113-9</t>
  </si>
  <si>
    <t>34101-2350932-5</t>
  </si>
  <si>
    <t>34101-9271238-3</t>
  </si>
  <si>
    <t>34101-6715674-9</t>
  </si>
  <si>
    <t>3460181716297</t>
  </si>
  <si>
    <t>1</t>
  </si>
  <si>
    <t>34601-0799146-9</t>
  </si>
  <si>
    <t>34101-6795984-3</t>
  </si>
  <si>
    <t>285-87-045438</t>
  </si>
  <si>
    <t>35401-7090395-3</t>
  </si>
  <si>
    <t>34101-1760363-4</t>
  </si>
  <si>
    <t>34101-6499276-3</t>
  </si>
  <si>
    <t>45504-5696708-3</t>
  </si>
  <si>
    <t>45504-1148269-5</t>
  </si>
  <si>
    <t>45504-7100269-1</t>
  </si>
  <si>
    <t>45203-2360862-5</t>
  </si>
  <si>
    <t>45504-0360828-1</t>
  </si>
  <si>
    <t>45504-1031539-9</t>
  </si>
  <si>
    <t>45504-1085778-9</t>
  </si>
  <si>
    <t>45502-1247465-7</t>
  </si>
  <si>
    <t>45504-7860845-9</t>
  </si>
  <si>
    <t>45504-7912776-7</t>
  </si>
  <si>
    <t>45504-4086277-1</t>
  </si>
  <si>
    <t>42301-4455980-9</t>
  </si>
  <si>
    <t>45504-9638325-2</t>
  </si>
  <si>
    <t>31303-2383015-9</t>
  </si>
  <si>
    <t>31303-2717695-9</t>
  </si>
  <si>
    <t>31303-4271848-3</t>
  </si>
  <si>
    <t>36302-0449699-9</t>
  </si>
  <si>
    <t>31303-7196088-5</t>
  </si>
  <si>
    <t>31303-2390716-5</t>
  </si>
  <si>
    <t>31303-3787627-5</t>
  </si>
  <si>
    <t>31303-2436537-1</t>
  </si>
  <si>
    <t>31303-2449561-9</t>
  </si>
  <si>
    <t>31303-2390018-9</t>
  </si>
  <si>
    <t>31303-8028706-0</t>
  </si>
  <si>
    <t>31303-2364310-3</t>
  </si>
  <si>
    <t>36302-2967233-9</t>
  </si>
  <si>
    <t>31303-7832124-3</t>
  </si>
  <si>
    <t>31302-6516550-1</t>
  </si>
  <si>
    <t>31304-9202561-5</t>
  </si>
  <si>
    <t>358-85-588947</t>
  </si>
  <si>
    <t>31301-8313223-3</t>
  </si>
  <si>
    <t>42201-6712311-1</t>
  </si>
  <si>
    <t>41303-1908683-5</t>
  </si>
  <si>
    <t>31303-3403734-8</t>
  </si>
  <si>
    <t>36302-0351877-5</t>
  </si>
  <si>
    <t>36302-5244977-7</t>
  </si>
  <si>
    <t>35202-2935301</t>
  </si>
  <si>
    <t>36302-9489478-3</t>
  </si>
  <si>
    <t>36302-0446527-7</t>
  </si>
  <si>
    <t>36302-7123303-3</t>
  </si>
  <si>
    <t>36302-0440194-7</t>
  </si>
  <si>
    <t>36302-5116822-7</t>
  </si>
  <si>
    <t>36302-1932546-9</t>
  </si>
  <si>
    <t>32102-0874536-5</t>
  </si>
  <si>
    <t>36302-1510170-1</t>
  </si>
  <si>
    <t>36302-1957353-5</t>
  </si>
  <si>
    <t>61101-0955017-3</t>
  </si>
  <si>
    <t>34402-1700679-7</t>
  </si>
  <si>
    <t>3830118317626</t>
  </si>
  <si>
    <t>36302-3410788-9</t>
  </si>
  <si>
    <t>36302-3256490-8</t>
  </si>
  <si>
    <t>36302-9680917-7</t>
  </si>
  <si>
    <t>36302-0373875-9</t>
  </si>
  <si>
    <t>36302-5740950-7</t>
  </si>
  <si>
    <t>36302-8145686-3</t>
  </si>
  <si>
    <t>36302-9849967-9</t>
  </si>
  <si>
    <t>35202-8541453-9</t>
  </si>
  <si>
    <t>27658-3226130-0</t>
  </si>
  <si>
    <t>42101-9929276-3</t>
  </si>
  <si>
    <t>35202-4951309-3</t>
  </si>
  <si>
    <t>36104-0487796-5</t>
  </si>
  <si>
    <t>31101-8742210-1</t>
  </si>
  <si>
    <t>271-92-359613</t>
  </si>
  <si>
    <t>37201-7208847-3</t>
  </si>
  <si>
    <t>3520174169653</t>
  </si>
  <si>
    <t>35200-1513123-7</t>
  </si>
  <si>
    <t>35202-0945551-9</t>
  </si>
  <si>
    <t>300-55-174945</t>
  </si>
  <si>
    <t>35202-0454402-1</t>
  </si>
  <si>
    <t>35202-8044128-3</t>
  </si>
  <si>
    <t>33100-0640153-3</t>
  </si>
  <si>
    <t>35201-1556965-5</t>
  </si>
  <si>
    <t>35202-3490060-5</t>
  </si>
  <si>
    <t>32402-2885288-3</t>
  </si>
  <si>
    <t>35202-5151281-2</t>
  </si>
  <si>
    <t>246-42-288081</t>
  </si>
  <si>
    <t>35200-1554248-1</t>
  </si>
  <si>
    <t>35202-2844214-9</t>
  </si>
  <si>
    <t>35202-2267927-9</t>
  </si>
  <si>
    <t>35201-1559987-3</t>
  </si>
  <si>
    <t>35202-5257633-1</t>
  </si>
  <si>
    <t>35201-1559986-5</t>
  </si>
  <si>
    <t>35202-0641065-8</t>
  </si>
  <si>
    <t>35202-2444348-1</t>
  </si>
  <si>
    <t>35401-1762888-5</t>
  </si>
  <si>
    <t>35202-5842241-8</t>
  </si>
  <si>
    <t>35202-2861266-7</t>
  </si>
  <si>
    <t>35202-0174103-5</t>
  </si>
  <si>
    <t>35202-9080768-3</t>
  </si>
  <si>
    <t>12101-0972886-5</t>
  </si>
  <si>
    <t>35202-2956309-5</t>
  </si>
  <si>
    <t>269-58-034968</t>
  </si>
  <si>
    <t>35202-3511548-3</t>
  </si>
  <si>
    <t>33203-1418036-1</t>
  </si>
  <si>
    <t>34603-2116241-9</t>
  </si>
  <si>
    <t>3540415675728</t>
  </si>
  <si>
    <t>35202-0492978-6</t>
  </si>
  <si>
    <t>33303-2121635-9</t>
  </si>
  <si>
    <t>267-92-489752</t>
  </si>
  <si>
    <t>35202-0155127-7</t>
  </si>
  <si>
    <t>35202-6663112-2</t>
  </si>
  <si>
    <t>35202-3034625-3</t>
  </si>
  <si>
    <t>101-57-427383</t>
  </si>
  <si>
    <t>37405-0276689-3</t>
  </si>
  <si>
    <t>37405-0852808-7</t>
  </si>
  <si>
    <t>37406-8610578-9</t>
  </si>
  <si>
    <t>37402-1099806-7</t>
  </si>
  <si>
    <t>6110152384555</t>
  </si>
  <si>
    <t>37405-6575688-3</t>
  </si>
  <si>
    <t>17301-1382958-7</t>
  </si>
  <si>
    <t>37405-9943007-3</t>
  </si>
  <si>
    <t>37405-5042549-3</t>
  </si>
  <si>
    <t>36502-2009276-3</t>
  </si>
  <si>
    <t>61101-7288641-1</t>
  </si>
  <si>
    <t>37405-0621633-1</t>
  </si>
  <si>
    <t>320-89-857954</t>
  </si>
  <si>
    <t>61101-2025574-7</t>
  </si>
  <si>
    <t>82101-0314320-2</t>
  </si>
  <si>
    <t>135-44-019689</t>
  </si>
  <si>
    <t>37405-6746060-0</t>
  </si>
  <si>
    <t>6</t>
  </si>
  <si>
    <t>37405-0255928-0</t>
  </si>
  <si>
    <t>37405-0228881-3</t>
  </si>
  <si>
    <t>61101-4553923-1</t>
  </si>
  <si>
    <t>37405-8490789-5</t>
  </si>
  <si>
    <t>61101-0518303-1</t>
  </si>
  <si>
    <t>914000-280574-5</t>
  </si>
  <si>
    <t>61101-1916064-3</t>
  </si>
  <si>
    <t>37405-2628884-3</t>
  </si>
  <si>
    <t>37405-0411701-7</t>
  </si>
  <si>
    <t>31202-1587069-9</t>
  </si>
  <si>
    <t>13501-9485064-7</t>
  </si>
  <si>
    <t>210-69-906759</t>
  </si>
  <si>
    <t>37405-6143635-2</t>
  </si>
  <si>
    <t>37405-0790371-1</t>
  </si>
  <si>
    <t>37405-5332008-1</t>
  </si>
  <si>
    <t>37405-0639620-7</t>
  </si>
  <si>
    <t>41306-3169903-5</t>
  </si>
  <si>
    <t>41303-1519514-1</t>
  </si>
  <si>
    <t>41306-1708837-3</t>
  </si>
  <si>
    <t>41304-8508564-3</t>
  </si>
  <si>
    <t>42501-1537955-7</t>
  </si>
  <si>
    <t>41304-3175758-5</t>
  </si>
  <si>
    <t>45203-2699877-5</t>
  </si>
  <si>
    <t>41304-5376293-9</t>
  </si>
  <si>
    <t>41304-6514789-5</t>
  </si>
  <si>
    <t>41303-3801595-5</t>
  </si>
  <si>
    <t>41303-1546968-5</t>
  </si>
  <si>
    <t>41306-8624462-1</t>
  </si>
  <si>
    <t>41304-7772000-5</t>
  </si>
  <si>
    <t>41304-8849297-9</t>
  </si>
  <si>
    <t>41303-0667572-8</t>
  </si>
  <si>
    <t>45103-9631478-2</t>
  </si>
  <si>
    <t>41303-6450032-9</t>
  </si>
  <si>
    <t>41303-1785659-1</t>
  </si>
  <si>
    <t>45203-8633745-7</t>
  </si>
  <si>
    <t>41304-5537771-0</t>
  </si>
  <si>
    <t>41304-1976184-1</t>
  </si>
  <si>
    <t>41303-3651001-2</t>
  </si>
  <si>
    <t>4130472105971</t>
  </si>
  <si>
    <t>4130485447375</t>
  </si>
  <si>
    <t>41304-2451783-5</t>
  </si>
  <si>
    <t>41304-5874120-0</t>
  </si>
  <si>
    <t>41303-7729828-7</t>
  </si>
  <si>
    <t>45203-6652865-2</t>
  </si>
  <si>
    <t>42301-9014233-3</t>
  </si>
  <si>
    <t>42201-4394827-4</t>
  </si>
  <si>
    <t>42101-4028784-3</t>
  </si>
  <si>
    <t>42201-3170749-0</t>
  </si>
  <si>
    <t>42201-3447542-2</t>
  </si>
  <si>
    <t>42501-1542504-3</t>
  </si>
  <si>
    <t>42000-2080751-2</t>
  </si>
  <si>
    <t>44101-6331467-3</t>
  </si>
  <si>
    <t>44101-4380017-3</t>
  </si>
  <si>
    <t>42201-9051358-1</t>
  </si>
  <si>
    <t>42301-6899678-7</t>
  </si>
  <si>
    <t>91509-0161243-9</t>
  </si>
  <si>
    <t>42201-4653144-5</t>
  </si>
  <si>
    <t>42101-1737534-7</t>
  </si>
  <si>
    <t>42201-0484918-1</t>
  </si>
  <si>
    <t>42201-6688237-1</t>
  </si>
  <si>
    <t>422010-735357-5</t>
  </si>
  <si>
    <t>42201-0758705-3</t>
  </si>
  <si>
    <t>17201-6294509-5</t>
  </si>
  <si>
    <t>42101-4082373-7</t>
  </si>
  <si>
    <t>42201-1380361-5</t>
  </si>
  <si>
    <t>43102-6731745-1</t>
  </si>
  <si>
    <t>42101-1755670-5</t>
  </si>
  <si>
    <t>42201-0528743-4</t>
  </si>
  <si>
    <t>42201-0266701-9</t>
  </si>
  <si>
    <t>42201-0275238-9</t>
  </si>
  <si>
    <t>42101-1780970-7</t>
  </si>
  <si>
    <t>42201-0752188-7</t>
  </si>
  <si>
    <t>42201-8625282-4</t>
  </si>
  <si>
    <t>42101-4985849-1</t>
  </si>
  <si>
    <t>42000-6864088-7</t>
  </si>
  <si>
    <t>42000-0659904-7</t>
  </si>
  <si>
    <t>42501-1184136-4</t>
  </si>
  <si>
    <t>42201-2892416-7</t>
  </si>
  <si>
    <t>42201-0479550-2</t>
  </si>
  <si>
    <t>42000-5495411-3</t>
  </si>
  <si>
    <t>42201-7346796-3</t>
  </si>
  <si>
    <t>34201-1424357-7</t>
  </si>
  <si>
    <t>42201-2202696-8</t>
  </si>
  <si>
    <t>42201-8788168-0</t>
  </si>
  <si>
    <t>42201-4656412-5</t>
  </si>
  <si>
    <t>35404-9598609-7</t>
  </si>
  <si>
    <t>42301-0795328-9</t>
  </si>
  <si>
    <t>325-59-245626</t>
  </si>
  <si>
    <t>35201-4478842-1</t>
  </si>
  <si>
    <t>35201-1538314-7</t>
  </si>
  <si>
    <t>35202-6863096-4</t>
  </si>
  <si>
    <t>35201-6914332-3</t>
  </si>
  <si>
    <t>35200-0468824-9</t>
  </si>
  <si>
    <t>35404-1514655-5</t>
  </si>
  <si>
    <t>35202-2567921-5</t>
  </si>
  <si>
    <t>35201-2468754-7</t>
  </si>
  <si>
    <t>35202-9747874-9</t>
  </si>
  <si>
    <t>35201-1421102-5</t>
  </si>
  <si>
    <t>35201-1451286-3</t>
  </si>
  <si>
    <t>35202-2783188-3</t>
  </si>
  <si>
    <t>35201-9372638-5</t>
  </si>
  <si>
    <t>904030-110664-5</t>
  </si>
  <si>
    <t>35201-1269192-7</t>
  </si>
  <si>
    <t>61101-1478150-7</t>
  </si>
  <si>
    <t>35202-0807770-7</t>
  </si>
  <si>
    <t>35200-1483560-1</t>
  </si>
  <si>
    <t>3.46026E+12</t>
  </si>
  <si>
    <t>34603-0662781-7</t>
  </si>
  <si>
    <t>3460363541679</t>
  </si>
  <si>
    <t>34603-9926498-9</t>
  </si>
  <si>
    <t>3460377631751</t>
  </si>
  <si>
    <t>346031-955403-3</t>
  </si>
  <si>
    <t>34603-9374469-7</t>
  </si>
  <si>
    <t>34603-9570335-7</t>
  </si>
  <si>
    <t>34603-3955029-3</t>
  </si>
  <si>
    <t>3460322833295</t>
  </si>
  <si>
    <t>301-60-683789</t>
  </si>
  <si>
    <t>34603-0385194-9</t>
  </si>
  <si>
    <t>34603-7858877-6</t>
  </si>
  <si>
    <t>34603-2492649-7</t>
  </si>
  <si>
    <t>34603-2293084-5</t>
  </si>
  <si>
    <t>34603-1580708-9</t>
  </si>
  <si>
    <t>34601316350</t>
  </si>
  <si>
    <t>34603-7381531-3</t>
  </si>
  <si>
    <t>34601-6405243-1</t>
  </si>
  <si>
    <t>34603-4310872-5</t>
  </si>
  <si>
    <t>34603-2115562-1</t>
  </si>
  <si>
    <t>34603-7631559-9</t>
  </si>
  <si>
    <t>34603-0770207-1</t>
  </si>
  <si>
    <t>34601-0771767-7</t>
  </si>
  <si>
    <t>34603-7169578-0</t>
  </si>
  <si>
    <t>34603-2143113-3</t>
  </si>
  <si>
    <t>34601-9283851-9</t>
  </si>
  <si>
    <t>3460315092967</t>
  </si>
  <si>
    <t>34603-7264405-9</t>
  </si>
  <si>
    <t>34601-2692679-6</t>
  </si>
  <si>
    <t>42201-3729695-5</t>
  </si>
  <si>
    <t>42301-9444137-7</t>
  </si>
  <si>
    <t>42201-0748102-9</t>
  </si>
  <si>
    <t>41303-3040000-0</t>
  </si>
  <si>
    <t>42101-5224780-5</t>
  </si>
  <si>
    <t>42301-4068403-2</t>
  </si>
  <si>
    <t>42000-1165311-1</t>
  </si>
  <si>
    <t>42101-5585549-9</t>
  </si>
  <si>
    <t>42301-1998629-5</t>
  </si>
  <si>
    <t>42101-1703040-3</t>
  </si>
  <si>
    <t>42201-8218783-5</t>
  </si>
  <si>
    <t>42401-7631119-3</t>
  </si>
  <si>
    <t>42101-8228418-0</t>
  </si>
  <si>
    <t>42201-4072399-5</t>
  </si>
  <si>
    <t>42000-4931378-7</t>
  </si>
  <si>
    <t>42301-6547613-3</t>
  </si>
  <si>
    <t>42301-1384645-4</t>
  </si>
  <si>
    <t>42201-0599206-9</t>
  </si>
  <si>
    <t>42101-1545411-1</t>
  </si>
  <si>
    <t>42301-1110488-1</t>
  </si>
  <si>
    <t>42301-8100713-5</t>
  </si>
  <si>
    <t>42201-0463321-5</t>
  </si>
  <si>
    <t>42301-1112037-1</t>
  </si>
  <si>
    <t>42201-1886579-9</t>
  </si>
  <si>
    <t>42000-2087237-9</t>
  </si>
  <si>
    <t>42201-7866398-5</t>
  </si>
  <si>
    <t>42201-0759444-5</t>
  </si>
  <si>
    <t>42301-1896587-9</t>
  </si>
  <si>
    <t>42201-0507678-1</t>
  </si>
  <si>
    <t>42301-9206012-1</t>
  </si>
  <si>
    <t>42401-1798240-1</t>
  </si>
  <si>
    <t>42301-7248559-1</t>
  </si>
  <si>
    <t>42201-5723427-4</t>
  </si>
  <si>
    <t>42301-4612690-9</t>
  </si>
  <si>
    <t>42101-1671783-0</t>
  </si>
  <si>
    <t>42401-7455447-3</t>
  </si>
  <si>
    <t>42401-0383735-9</t>
  </si>
  <si>
    <t>42101-5653225-3</t>
  </si>
  <si>
    <t>42101-7084169-4</t>
  </si>
  <si>
    <t>42101-5990847-3</t>
  </si>
  <si>
    <t>42201-5364886-7</t>
  </si>
  <si>
    <t>34101-7559299-7</t>
  </si>
  <si>
    <t>42301-8624252-5</t>
  </si>
  <si>
    <t>42201-0350770-4</t>
  </si>
  <si>
    <t>42301-0733671-5</t>
  </si>
  <si>
    <t>42201-6712343-1</t>
  </si>
  <si>
    <t>42000-9248737-5</t>
  </si>
  <si>
    <t>42201-0758205-3</t>
  </si>
  <si>
    <t>45203-0817087-5</t>
  </si>
  <si>
    <t>42201-9594931-1</t>
  </si>
  <si>
    <t>42201-1770341-9</t>
  </si>
  <si>
    <t>42201-2503366-7</t>
  </si>
  <si>
    <t>42301-1125516-9</t>
  </si>
  <si>
    <t>42301-3588905-9</t>
  </si>
  <si>
    <t>42201-3113075-1</t>
  </si>
  <si>
    <t>42501-7699327-7</t>
  </si>
  <si>
    <t>42501-0137877-9</t>
  </si>
  <si>
    <t>42000-0484952-5</t>
  </si>
  <si>
    <t>43303-5253614-6</t>
  </si>
  <si>
    <t>42301-0729983-5</t>
  </si>
  <si>
    <t>33303-0114163-5</t>
  </si>
  <si>
    <t>42201-2242703-2</t>
  </si>
  <si>
    <t>35202-1872819-5</t>
  </si>
  <si>
    <t>35202-4607194-9</t>
  </si>
  <si>
    <t>3.52023E+11</t>
  </si>
  <si>
    <t>35200-1532428</t>
  </si>
  <si>
    <t>35202-2568005-3</t>
  </si>
  <si>
    <t>35402-1933633-7</t>
  </si>
  <si>
    <t>34603-4823758-5</t>
  </si>
  <si>
    <t>35202-6061913-7</t>
  </si>
  <si>
    <t>35101-7273007-5</t>
  </si>
  <si>
    <t>35202-5368153-3</t>
  </si>
  <si>
    <t>35201-2018655-2</t>
  </si>
  <si>
    <t>35201-0994416-1</t>
  </si>
  <si>
    <t>35202-0749527-2</t>
  </si>
  <si>
    <t>35202-0414127-3</t>
  </si>
  <si>
    <t>34102-0413566-3</t>
  </si>
  <si>
    <t>35201-1471894-7</t>
  </si>
  <si>
    <t>35202-2627686-7</t>
  </si>
  <si>
    <t>35202-6583579-7</t>
  </si>
  <si>
    <t>35201-1267944-6</t>
  </si>
  <si>
    <t>13101-3385226-5</t>
  </si>
  <si>
    <t>35202-2697335-8</t>
  </si>
  <si>
    <t>35202-4898785-2</t>
  </si>
  <si>
    <t>35202-2713278-4</t>
  </si>
  <si>
    <t>35202-8140170-7</t>
  </si>
  <si>
    <t>35201-1258735-2</t>
  </si>
  <si>
    <t>35202-2602593-8</t>
  </si>
  <si>
    <t>33202-9172534-3</t>
  </si>
  <si>
    <t>35201-1422253-0</t>
  </si>
  <si>
    <t>33100-5354955-6</t>
  </si>
  <si>
    <t>35202-8370235-5</t>
  </si>
  <si>
    <t>35200-1559572-9</t>
  </si>
  <si>
    <t>36401-3454108-5</t>
  </si>
  <si>
    <t>35201-4955222-9</t>
  </si>
  <si>
    <t>35202-9826724-1</t>
  </si>
  <si>
    <t>35202-8148263-9</t>
  </si>
  <si>
    <t>35202-2525697-7</t>
  </si>
  <si>
    <t>33302-4195052-7</t>
  </si>
  <si>
    <t>35202-4646965-1</t>
  </si>
  <si>
    <t>35202-5123534-3</t>
  </si>
  <si>
    <t>91400-0100640-8</t>
  </si>
  <si>
    <t>35102-0715211-1</t>
  </si>
  <si>
    <t>35200-1369162-2</t>
  </si>
  <si>
    <t>35202-2704254-9</t>
  </si>
  <si>
    <t>35202-0569067-4</t>
  </si>
  <si>
    <t>35202-2339537-3</t>
  </si>
  <si>
    <t>35202-8364847-1</t>
  </si>
  <si>
    <t>35202-0967022-4</t>
  </si>
  <si>
    <t>35202-2058741-5</t>
  </si>
  <si>
    <t>35202-2593962-6</t>
  </si>
  <si>
    <t>35201-1623182-1</t>
  </si>
  <si>
    <t>35200-1576582-5</t>
  </si>
  <si>
    <t>35202-2180188-1</t>
  </si>
  <si>
    <t>272-75-295436</t>
  </si>
  <si>
    <t>35202-5811085-1</t>
  </si>
  <si>
    <t>273-76-422115</t>
  </si>
  <si>
    <t>35202-6114976-1</t>
  </si>
  <si>
    <t>43102-2062863-5</t>
  </si>
  <si>
    <t>915060-121567-6</t>
  </si>
  <si>
    <t>34101-2241727-6</t>
  </si>
  <si>
    <t>35202-6609541-1</t>
  </si>
  <si>
    <t>35202-3061818-5</t>
  </si>
  <si>
    <t>42401-1743435-5</t>
  </si>
  <si>
    <t>35202-3060635-5</t>
  </si>
  <si>
    <t>34502-1518193-7</t>
  </si>
  <si>
    <t>35202-4036866-7</t>
  </si>
  <si>
    <t>35202-2550364-3</t>
  </si>
  <si>
    <t>35202-9662596-1</t>
  </si>
  <si>
    <t>35202-9717434-3</t>
  </si>
  <si>
    <t>42101-4260346-3</t>
  </si>
  <si>
    <t>34502-1608599-9</t>
  </si>
  <si>
    <t>33201-7629997-7</t>
  </si>
  <si>
    <t>38403-2257935-6</t>
  </si>
  <si>
    <t>34501-2017703-3</t>
  </si>
  <si>
    <t>35202-2644065-9</t>
  </si>
  <si>
    <t>35202-8037144-1</t>
  </si>
  <si>
    <t>35201-4594596-5</t>
  </si>
  <si>
    <t>35202-5241305-9</t>
  </si>
  <si>
    <t>17301-4754880-9</t>
  </si>
  <si>
    <t>17301-1636761-7</t>
  </si>
  <si>
    <t>17301-5492187-3</t>
  </si>
  <si>
    <t>17301-1377883-9</t>
  </si>
  <si>
    <t>17301-5407827-1</t>
  </si>
  <si>
    <t>17301-5010325-1</t>
  </si>
  <si>
    <t>17301-1299957-1</t>
  </si>
  <si>
    <t>17301-1570385-7</t>
  </si>
  <si>
    <t>17301-3908922-1</t>
  </si>
  <si>
    <t>17301-4211411-3</t>
  </si>
  <si>
    <t>12101-1161482-7</t>
  </si>
  <si>
    <t>17301-1293844-5</t>
  </si>
  <si>
    <t>17301-4539169-9</t>
  </si>
  <si>
    <t>17301-8025774-9</t>
  </si>
  <si>
    <t>17301-1064952-9</t>
  </si>
  <si>
    <t>17201-1219862-5</t>
  </si>
  <si>
    <t>17301-1382876-7</t>
  </si>
  <si>
    <t>34102-0469613-1</t>
  </si>
  <si>
    <t>42401-1892528-1</t>
  </si>
  <si>
    <t>42301-3364695-7</t>
  </si>
  <si>
    <t>42501-7930976-7</t>
  </si>
  <si>
    <t>42301-2565623-3</t>
  </si>
  <si>
    <t>42501-2957758-5</t>
  </si>
  <si>
    <t>35202-2418163-2</t>
  </si>
  <si>
    <t>42000-0526889-3</t>
  </si>
  <si>
    <t>42301-2680896-3</t>
  </si>
  <si>
    <t>42301-9643130-1</t>
  </si>
  <si>
    <t>42301-8514003-5</t>
  </si>
  <si>
    <t>37101-1794305-1</t>
  </si>
  <si>
    <t>42000-0551910-4</t>
  </si>
  <si>
    <t>42301-5831325-6</t>
  </si>
  <si>
    <t>42301-5004112-9</t>
  </si>
  <si>
    <t>42101-5146958-5</t>
  </si>
  <si>
    <t>42201-0528660-3</t>
  </si>
  <si>
    <t>42201-1406732-6</t>
  </si>
  <si>
    <t>42201-0510233-3</t>
  </si>
  <si>
    <t>42301-9510191-5</t>
  </si>
  <si>
    <t>42301-6124538-5</t>
  </si>
  <si>
    <t>41308-9043497-5</t>
  </si>
  <si>
    <t>42201-6777867-1</t>
  </si>
  <si>
    <t>42301-3889883-0</t>
  </si>
  <si>
    <t>42301-6377766-7</t>
  </si>
  <si>
    <t>42301-4233441-3</t>
  </si>
  <si>
    <t>42301-2982011-2</t>
  </si>
  <si>
    <t>35202-5155896-5</t>
  </si>
  <si>
    <t>35202-9598151-3</t>
  </si>
  <si>
    <t>35202-8288248-1</t>
  </si>
  <si>
    <t>35200-1485919-5</t>
  </si>
  <si>
    <t>35202-8909374-9</t>
  </si>
  <si>
    <t>35202-7398482-5</t>
  </si>
  <si>
    <t>35202-5454636-7</t>
  </si>
  <si>
    <t>35202-2585004-1</t>
  </si>
  <si>
    <t>35202-7971781-5</t>
  </si>
  <si>
    <t>35202-6261962-1</t>
  </si>
  <si>
    <t>42201-3696357-1</t>
  </si>
  <si>
    <t>35202-1582987-5</t>
  </si>
  <si>
    <t>35202-2928891-1</t>
  </si>
  <si>
    <t>35202-9703744-5</t>
  </si>
  <si>
    <t>914000-101165-8</t>
  </si>
  <si>
    <t>35202-0546205-1</t>
  </si>
  <si>
    <t>33100-9622506-5</t>
  </si>
  <si>
    <t>35202-2811897-5</t>
  </si>
  <si>
    <t>35202-2934954-1</t>
  </si>
  <si>
    <t>35201-5786496-3</t>
  </si>
  <si>
    <t>35202-6462107-1</t>
  </si>
  <si>
    <t>36502-1362175-5</t>
  </si>
  <si>
    <t>35202-3209368-5</t>
  </si>
  <si>
    <t>35202-2644217-9</t>
  </si>
  <si>
    <t>35201-0428400-5</t>
  </si>
  <si>
    <t>37201-2706508-5</t>
  </si>
  <si>
    <t>37405-1912710-3</t>
  </si>
  <si>
    <t>35202-0753349-9</t>
  </si>
  <si>
    <t>32203-1988200-0</t>
  </si>
  <si>
    <t>35202-2847305-9</t>
  </si>
  <si>
    <t>35200-8063852-3</t>
  </si>
  <si>
    <t>42401-1986286-1</t>
  </si>
  <si>
    <t>42101-1628573-5</t>
  </si>
  <si>
    <t>42501-5850729-7</t>
  </si>
  <si>
    <t>42000-0574583-5</t>
  </si>
  <si>
    <t>13503-0584126-5</t>
  </si>
  <si>
    <t>42401-1347815-3</t>
  </si>
  <si>
    <t>42301-1501901-9</t>
  </si>
  <si>
    <t>42401-1591318-7</t>
  </si>
  <si>
    <t>42401-6877778-1</t>
  </si>
  <si>
    <t>56503-2899047-9</t>
  </si>
  <si>
    <t>42201-6697169-1</t>
  </si>
  <si>
    <t>42101-5247644-3</t>
  </si>
  <si>
    <t>42101-1592144-9</t>
  </si>
  <si>
    <t>42401-2077915-5</t>
  </si>
  <si>
    <t>45204-0696415-7</t>
  </si>
  <si>
    <t>42301-5557954-1</t>
  </si>
  <si>
    <t>32102-6174113-7</t>
  </si>
  <si>
    <t>32102-5176935-9</t>
  </si>
  <si>
    <t>32102-6303575-9</t>
  </si>
  <si>
    <t>35202-1576405-3</t>
  </si>
  <si>
    <t>32102-4288974-3</t>
  </si>
  <si>
    <t>32102-6172143-3</t>
  </si>
  <si>
    <t>32102-9274309-9</t>
  </si>
  <si>
    <t>32102-4188432-0</t>
  </si>
  <si>
    <t>32102-0397877-5</t>
  </si>
  <si>
    <t>32102-1467763-5</t>
  </si>
  <si>
    <t>32102-6828584-9</t>
  </si>
  <si>
    <t>32303-0756183-9</t>
  </si>
  <si>
    <t>36302-9148629-3</t>
  </si>
  <si>
    <t>32102-9124598-1</t>
  </si>
  <si>
    <t>32102-9889846-7</t>
  </si>
  <si>
    <t>32102-7984153-3</t>
  </si>
  <si>
    <t>32102-5410976-9</t>
  </si>
  <si>
    <t>904030-108463-1</t>
  </si>
  <si>
    <t>32102-1880415-9</t>
  </si>
  <si>
    <t>32102-5394031-1</t>
  </si>
  <si>
    <t>32102-7959998-5</t>
  </si>
  <si>
    <t>32102-2448867-7</t>
  </si>
  <si>
    <t>32102-0966232-3</t>
  </si>
  <si>
    <t>32304-7336900-7</t>
  </si>
  <si>
    <t>32102-7262004-5</t>
  </si>
  <si>
    <t>32102-0833660-9</t>
  </si>
  <si>
    <t>32102-0976493-3</t>
  </si>
  <si>
    <t>32102-4133225-9</t>
  </si>
  <si>
    <t>32102-5175390-9</t>
  </si>
  <si>
    <t>32102-6881598-6</t>
  </si>
  <si>
    <t>38405-2263960-9</t>
  </si>
  <si>
    <t>32102-6310805-7</t>
  </si>
  <si>
    <t>32102-4950370-9</t>
  </si>
  <si>
    <t>32102-67854120-</t>
  </si>
  <si>
    <t>32102-8453915-9</t>
  </si>
  <si>
    <t>32102-9229505-9</t>
  </si>
  <si>
    <t>32102-3275799-3</t>
  </si>
  <si>
    <t>32102-5132338-7</t>
  </si>
  <si>
    <t>32102-0988502-9</t>
  </si>
  <si>
    <t>32102-7470346-1</t>
  </si>
  <si>
    <t>32102-0406892-7</t>
  </si>
  <si>
    <t>32403-1657493-1</t>
  </si>
  <si>
    <t>32102-0678763-1</t>
  </si>
  <si>
    <t>61101-1800436-1</t>
  </si>
  <si>
    <t>37405-0280858-5</t>
  </si>
  <si>
    <t>35201-5902724-1</t>
  </si>
  <si>
    <t>61101-1758692-3</t>
  </si>
  <si>
    <t>61101-4315717-1</t>
  </si>
  <si>
    <t>36603-1439620-7</t>
  </si>
  <si>
    <t>34502-8912621-9</t>
  </si>
  <si>
    <t>37406-7931087-7</t>
  </si>
  <si>
    <t>KC226098</t>
  </si>
  <si>
    <t>61101-4519728-9</t>
  </si>
  <si>
    <t>6110193715257</t>
  </si>
  <si>
    <t>61101-6275201-0</t>
  </si>
  <si>
    <t>61101-9334059-7</t>
  </si>
  <si>
    <t>61101-6731213-0</t>
  </si>
  <si>
    <t>34402-4156405-5</t>
  </si>
  <si>
    <t>37405-7244457-5</t>
  </si>
  <si>
    <t>61101-8002495-7</t>
  </si>
  <si>
    <t>37405-2899505-9</t>
  </si>
  <si>
    <t>35202-2615422-1</t>
  </si>
  <si>
    <t>61101-1757246-4</t>
  </si>
  <si>
    <t>61101-5142831-8</t>
  </si>
  <si>
    <t>61101-3433131-9</t>
  </si>
  <si>
    <t>374052-189570-7</t>
  </si>
  <si>
    <t>37405-3048373-7</t>
  </si>
  <si>
    <t>37405-1960710-7</t>
  </si>
  <si>
    <t>61101-0962056-4</t>
  </si>
  <si>
    <t>201611-724736-1</t>
  </si>
  <si>
    <t>37201-1659248-3</t>
  </si>
  <si>
    <t>578586-164865-1</t>
  </si>
  <si>
    <t>61101-0136940-9</t>
  </si>
  <si>
    <t>61101-6029798-3</t>
  </si>
  <si>
    <t>33100-6075999-9</t>
  </si>
  <si>
    <t>61101-7587633-9</t>
  </si>
  <si>
    <t>37405-0607611-3</t>
  </si>
  <si>
    <t>61101-1856187-3</t>
  </si>
  <si>
    <t>61101-1964763-1</t>
  </si>
  <si>
    <t>61101-1078266-3</t>
  </si>
  <si>
    <t>82101-5648306-3</t>
  </si>
  <si>
    <t>32102-4061669-5</t>
  </si>
  <si>
    <t>37404-9516516-3</t>
  </si>
  <si>
    <t>61101-1776484-3</t>
  </si>
  <si>
    <t>61101-8395317-9</t>
  </si>
  <si>
    <t>13501-1329019-3</t>
  </si>
  <si>
    <t>37103-2075812-1</t>
  </si>
  <si>
    <t>61101-6633089-1</t>
  </si>
  <si>
    <t>37405-9565286-9</t>
  </si>
  <si>
    <t>42201-6576082-9</t>
  </si>
  <si>
    <t>42501-0109685-7</t>
  </si>
  <si>
    <t>42501-1156087-9</t>
  </si>
  <si>
    <t>34102-0440853-5</t>
  </si>
  <si>
    <t>422201-9377545-</t>
  </si>
  <si>
    <t>36104-8820573-7</t>
  </si>
  <si>
    <t>422010-844238-9</t>
  </si>
  <si>
    <t>42501-5180201-5</t>
  </si>
  <si>
    <t>15201-7578902-5</t>
  </si>
  <si>
    <t>42301-5508367-1</t>
  </si>
  <si>
    <t>4220104975605</t>
  </si>
  <si>
    <t>13503-1673811-1</t>
  </si>
  <si>
    <t>42201-0808743-1</t>
  </si>
  <si>
    <t>42201-2164952-3</t>
  </si>
  <si>
    <t>42201-2913551-9</t>
  </si>
  <si>
    <t>42201-8273770-0</t>
  </si>
  <si>
    <t>42201-9108132-5</t>
  </si>
  <si>
    <t>42201-0618209-5</t>
  </si>
  <si>
    <t>1.32012E+12</t>
  </si>
  <si>
    <t>42101-3069951-3</t>
  </si>
  <si>
    <t>42101-4511257-9</t>
  </si>
  <si>
    <t>42201-9969371-5</t>
  </si>
  <si>
    <t>21702-2343638-3</t>
  </si>
  <si>
    <t>42501-3350729-5</t>
  </si>
  <si>
    <t>42101-3586921-1</t>
  </si>
  <si>
    <t>42501-4862258-5</t>
  </si>
  <si>
    <t>42101-1455932-3</t>
  </si>
  <si>
    <t>15302-0888125-1</t>
  </si>
  <si>
    <t>42501-4105816-1</t>
  </si>
  <si>
    <t>21702-2345269-9</t>
  </si>
  <si>
    <t>42101-0506332-3</t>
  </si>
  <si>
    <t>42501-7060470-9</t>
  </si>
  <si>
    <t>42000-0552747-6</t>
  </si>
  <si>
    <t>21705-2197001-9</t>
  </si>
  <si>
    <t>12201-9898916-7</t>
  </si>
  <si>
    <t>42501-6970644-1</t>
  </si>
  <si>
    <t>42401-2011511-3</t>
  </si>
  <si>
    <t>35101-2515165-7</t>
  </si>
  <si>
    <t>54202-1102007-1</t>
  </si>
  <si>
    <t>42301-7090189-9</t>
  </si>
  <si>
    <t>13201-1765098-8</t>
  </si>
  <si>
    <t>54301-0916373-1</t>
  </si>
  <si>
    <t>42501-9414332-9</t>
  </si>
  <si>
    <t>17101-6570244-1</t>
  </si>
  <si>
    <t>42401-2004671-5</t>
  </si>
  <si>
    <t>12201-1891282-7</t>
  </si>
  <si>
    <t>42201-5207560-1</t>
  </si>
  <si>
    <t>54303-4335316-5</t>
  </si>
  <si>
    <t>42000-0465248-3</t>
  </si>
  <si>
    <t>42101-2581268-6</t>
  </si>
  <si>
    <t>17101-8169847-3</t>
  </si>
  <si>
    <t>21706-0375338-1</t>
  </si>
  <si>
    <t>42101-8982694-3</t>
  </si>
  <si>
    <t>21708-8211624-9</t>
  </si>
  <si>
    <t>42501-1474545-9</t>
  </si>
  <si>
    <t>12201-5399237-5</t>
  </si>
  <si>
    <t>42401-6637064-7</t>
  </si>
  <si>
    <t>42501-7611397-7</t>
  </si>
  <si>
    <t>42401-1683575-7</t>
  </si>
  <si>
    <t>35201-5701589-1</t>
  </si>
  <si>
    <t>35202-8561708-9</t>
  </si>
  <si>
    <t>35202-9986884-4</t>
  </si>
  <si>
    <t>35201-1492418-1</t>
  </si>
  <si>
    <t>35201-6520209-9</t>
  </si>
  <si>
    <t>37405-2638073-5</t>
  </si>
  <si>
    <t>412045038067-3</t>
  </si>
  <si>
    <t>37405-0447337-3</t>
  </si>
  <si>
    <t>17301-1474557-5</t>
  </si>
  <si>
    <t>37405-3736671-9</t>
  </si>
  <si>
    <t>37404-6848999-1</t>
  </si>
  <si>
    <t>37405-1324383-0</t>
  </si>
  <si>
    <t>99999-9999999-9</t>
  </si>
  <si>
    <t>61101-3105714-3</t>
  </si>
  <si>
    <t>37301-9813804-5</t>
  </si>
  <si>
    <t>90401-0105996-1</t>
  </si>
  <si>
    <t>37405-3858748-1</t>
  </si>
  <si>
    <t>13302-6117252-1</t>
  </si>
  <si>
    <t>37405-4814883-6</t>
  </si>
  <si>
    <t>37406-0729998-3</t>
  </si>
  <si>
    <t>37406-1360181-6</t>
  </si>
  <si>
    <t>42201-9864657-9</t>
  </si>
  <si>
    <t>42301-1678707-1</t>
  </si>
  <si>
    <t>43105-2277479-9</t>
  </si>
  <si>
    <t>42101-5018879-5</t>
  </si>
  <si>
    <t>42301-6423714-5</t>
  </si>
  <si>
    <t>42101-1699808-9</t>
  </si>
  <si>
    <t>42301-0822742-9</t>
  </si>
  <si>
    <t>42301-3037520-3</t>
  </si>
  <si>
    <t>42101-7747849-5</t>
  </si>
  <si>
    <t>42501-1470917-3</t>
  </si>
  <si>
    <t>4201-11943987-1</t>
  </si>
  <si>
    <t>42201-0434000-5</t>
  </si>
  <si>
    <t>915060-126691-9</t>
  </si>
  <si>
    <t>42201-0562879-3</t>
  </si>
  <si>
    <t>42301-8384817-9</t>
  </si>
  <si>
    <t>91509-0125924-3</t>
  </si>
  <si>
    <t>42301-9084998-9</t>
  </si>
  <si>
    <t>42501-862287-7</t>
  </si>
  <si>
    <t>38403-9662394-9</t>
  </si>
  <si>
    <t>17101-8501733-7</t>
  </si>
  <si>
    <t>38403-5951169-9</t>
  </si>
  <si>
    <t>38403-6436010-3</t>
  </si>
  <si>
    <t>38403-2095896-5</t>
  </si>
  <si>
    <t>38403-5251417-3</t>
  </si>
  <si>
    <t>38403-2029759-9</t>
  </si>
  <si>
    <t>38403-2227107-3</t>
  </si>
  <si>
    <t>38403-2070088-1</t>
  </si>
  <si>
    <t>38401-0237933-7</t>
  </si>
  <si>
    <t>38403-8258200-8</t>
  </si>
  <si>
    <t>38403-7698952-3</t>
  </si>
  <si>
    <t>33202-1165711-7</t>
  </si>
  <si>
    <t>38403-2140506-5</t>
  </si>
  <si>
    <t>38401-0361911-5</t>
  </si>
  <si>
    <t>42201-7187608-5</t>
  </si>
  <si>
    <t>42201-7704715-5</t>
  </si>
  <si>
    <t>42201-9502963-9</t>
  </si>
  <si>
    <t>42501-8629846-7</t>
  </si>
  <si>
    <t>42201-0639773-0</t>
  </si>
  <si>
    <t>41304-4385777-5</t>
  </si>
  <si>
    <t>4210137733983</t>
  </si>
  <si>
    <t>42101-8361716-1</t>
  </si>
  <si>
    <t>42201-2798884-7</t>
  </si>
  <si>
    <t>42201-0514776-3</t>
  </si>
  <si>
    <t>42201-0429561-1</t>
  </si>
  <si>
    <t>42101-0324279-3</t>
  </si>
  <si>
    <t>42101-0125373-1</t>
  </si>
  <si>
    <t>43206-5560616-3</t>
  </si>
  <si>
    <t>42201-8680198-0</t>
  </si>
  <si>
    <t>42201-0283145-3</t>
  </si>
  <si>
    <t>42101-6715476-9</t>
  </si>
  <si>
    <t>42000-3435216-9</t>
  </si>
  <si>
    <t>42201-6618464-1</t>
  </si>
  <si>
    <t>34101-3819356-7</t>
  </si>
  <si>
    <t>35202-2352621-7</t>
  </si>
  <si>
    <t>35200-1448247-3</t>
  </si>
  <si>
    <t>35202-1728123-1</t>
  </si>
  <si>
    <t>32303-7783831-5</t>
  </si>
  <si>
    <t>35202-5728919-3</t>
  </si>
  <si>
    <t>35201-4901890-3</t>
  </si>
  <si>
    <t>35202-9536099-5</t>
  </si>
  <si>
    <t>35202-6703001-1</t>
  </si>
  <si>
    <t>35202-2811382-0</t>
  </si>
  <si>
    <t>35202-3504636-7</t>
  </si>
  <si>
    <t>35202-7010921-1</t>
  </si>
  <si>
    <t>35201-1597737-3</t>
  </si>
  <si>
    <t>35202-2473111-5</t>
  </si>
  <si>
    <t>35201-3812643-5</t>
  </si>
  <si>
    <t>35202-1789790-2</t>
  </si>
  <si>
    <t>35401-1136242-3</t>
  </si>
  <si>
    <t>34202-0703843-7</t>
  </si>
  <si>
    <t>35201-1675834-3</t>
  </si>
  <si>
    <t>36603-2608827-3</t>
  </si>
  <si>
    <t>35202-2695309-5</t>
  </si>
  <si>
    <t>35202-2562205-7</t>
  </si>
  <si>
    <t>35202-1908277-9</t>
  </si>
  <si>
    <t>35202-5804983-3</t>
  </si>
  <si>
    <t>35201-0240799-1</t>
  </si>
  <si>
    <t>35202-2622028-5</t>
  </si>
  <si>
    <t>3520112965129</t>
  </si>
  <si>
    <t>35201-2323383-9</t>
  </si>
  <si>
    <t>3640208222591</t>
  </si>
  <si>
    <t>36502-1527976-1</t>
  </si>
  <si>
    <t>36502-8672492-1</t>
  </si>
  <si>
    <t>36502-4079499-1</t>
  </si>
  <si>
    <t>36502-2711049-3</t>
  </si>
  <si>
    <t>36502-7344761-1</t>
  </si>
  <si>
    <t>36502-1967369-1</t>
  </si>
  <si>
    <t>36502-8864298-5</t>
  </si>
  <si>
    <t>36502-8162380-5</t>
  </si>
  <si>
    <t>35301-1689044-3</t>
  </si>
  <si>
    <t>36502-4205138-9</t>
  </si>
  <si>
    <t>36502-6870880-7</t>
  </si>
  <si>
    <t>36502-9617684-1</t>
  </si>
  <si>
    <t>35301-0557955-5</t>
  </si>
  <si>
    <t>36502-3171137-0</t>
  </si>
  <si>
    <t>36502-7183276-1</t>
  </si>
  <si>
    <t>36502-9520689-5</t>
  </si>
  <si>
    <t>36502-1234467-3</t>
  </si>
  <si>
    <t>36502-7905337-1</t>
  </si>
  <si>
    <t>36502-2865857-9</t>
  </si>
  <si>
    <t>35202-0395308-3</t>
  </si>
  <si>
    <t>36502-2136013-3</t>
  </si>
  <si>
    <t>36502-1329485-3</t>
  </si>
  <si>
    <t>35202-2610897-3</t>
  </si>
  <si>
    <t>36502-3850644-5</t>
  </si>
  <si>
    <t>36502-5631680-5</t>
  </si>
  <si>
    <t>36502-5327191-9</t>
  </si>
  <si>
    <t>36502-4949176-9</t>
  </si>
  <si>
    <t>36502-1288115-1</t>
  </si>
  <si>
    <t>36502-2494520-5</t>
  </si>
  <si>
    <t>36502-1759707-1</t>
  </si>
  <si>
    <t>36502-9666394-5</t>
  </si>
  <si>
    <t>35404-2973613-7</t>
  </si>
  <si>
    <t>35401-1854903-1</t>
  </si>
  <si>
    <t>35403-3819942-3</t>
  </si>
  <si>
    <t>35404-1626389-5</t>
  </si>
  <si>
    <t>35404-1619554-9</t>
  </si>
  <si>
    <t>35404-2016007-3</t>
  </si>
  <si>
    <t>35404-1583314-7</t>
  </si>
  <si>
    <t>35404-8367110-3</t>
  </si>
  <si>
    <t>35404-9431876-3</t>
  </si>
  <si>
    <t>35404-5131806-1</t>
  </si>
  <si>
    <t>35404-5920995-3</t>
  </si>
  <si>
    <t>33100-0572020-2</t>
  </si>
  <si>
    <t>35404-7075539-9</t>
  </si>
  <si>
    <t>34103-4236096-5</t>
  </si>
  <si>
    <t>35404-6450985-5</t>
  </si>
  <si>
    <t>35404-6058769-3</t>
  </si>
  <si>
    <t>35404-3068416-0</t>
  </si>
  <si>
    <t>35404-8906526-1</t>
  </si>
  <si>
    <t>35404-1884454-1</t>
  </si>
  <si>
    <t>35404-6211571-7</t>
  </si>
  <si>
    <t>35202-2792816-5</t>
  </si>
  <si>
    <t>35404-2752284-8</t>
  </si>
  <si>
    <t>35501-0155391-1</t>
  </si>
  <si>
    <t>35404-1525460-7</t>
  </si>
  <si>
    <t>35404-8085938-9</t>
  </si>
  <si>
    <t>35404-1393404-5</t>
  </si>
  <si>
    <t>35404-0978780-5</t>
  </si>
  <si>
    <t>35404-0602714-1</t>
  </si>
  <si>
    <t>35404-1306632-1</t>
  </si>
  <si>
    <t>35404-9998820-3</t>
  </si>
  <si>
    <t>35404-1565371-5</t>
  </si>
  <si>
    <t>35404-8135954-1</t>
  </si>
  <si>
    <t>35404-3551212-1</t>
  </si>
  <si>
    <t>35404-6837334-1</t>
  </si>
  <si>
    <t>35404-1563900-3</t>
  </si>
  <si>
    <t>35404-2346406-3</t>
  </si>
  <si>
    <t>35404-1003894-7</t>
  </si>
  <si>
    <t>35404-7018974-3</t>
  </si>
  <si>
    <t>35404-0714318-3</t>
  </si>
  <si>
    <t>35404-2930379-1</t>
  </si>
  <si>
    <t>35404-4629878-5</t>
  </si>
  <si>
    <t>37101-1209482-3</t>
  </si>
  <si>
    <t>37104-1541509-5</t>
  </si>
  <si>
    <t>37101-1677189-1</t>
  </si>
  <si>
    <t>37101-8130772-5</t>
  </si>
  <si>
    <t>37101-9885236-7</t>
  </si>
  <si>
    <t>37101-6508280-3</t>
  </si>
  <si>
    <t>37102-5738260-1</t>
  </si>
  <si>
    <t>37101-5680345-5</t>
  </si>
  <si>
    <t>37101-0707233-1</t>
  </si>
  <si>
    <t>37101-8904456-5</t>
  </si>
  <si>
    <t>37101-6267352-7</t>
  </si>
  <si>
    <t>37101-7148760-7</t>
  </si>
  <si>
    <t>37104-0961856-2</t>
  </si>
  <si>
    <t>38101-2139092-3</t>
  </si>
  <si>
    <t>35202-2256408-5</t>
  </si>
  <si>
    <t>35201-5623408-0</t>
  </si>
  <si>
    <t>3520157668679</t>
  </si>
  <si>
    <t>34403-2420503-9</t>
  </si>
  <si>
    <t>34402-1594670-7</t>
  </si>
  <si>
    <t>34402-1370387-9</t>
  </si>
  <si>
    <t>42301-9102709-7</t>
  </si>
  <si>
    <t>42301-3341498-7</t>
  </si>
  <si>
    <t>F486717</t>
  </si>
  <si>
    <t>35201-6959042-7</t>
  </si>
  <si>
    <t>276-58-342254</t>
  </si>
  <si>
    <t>17301-7062092-5</t>
  </si>
  <si>
    <t>17301-6574214-5</t>
  </si>
  <si>
    <t>54400-0413759-1</t>
  </si>
  <si>
    <t>81302-6587781-9</t>
  </si>
  <si>
    <t>37402-0993695-1</t>
  </si>
  <si>
    <t>682312-100002-1</t>
  </si>
  <si>
    <t>3310070430837</t>
  </si>
  <si>
    <t>36302-3695101-5</t>
  </si>
  <si>
    <t>3520221662057</t>
  </si>
  <si>
    <t>35201-1601658-1</t>
  </si>
  <si>
    <t>35202-9513181-4</t>
  </si>
  <si>
    <t>35202-7618878-1</t>
  </si>
  <si>
    <t>34101-2418264-9</t>
  </si>
  <si>
    <t>---</t>
  </si>
  <si>
    <t>37405-0427677-3</t>
  </si>
  <si>
    <t>41</t>
  </si>
  <si>
    <t>41304-0609939-6</t>
  </si>
  <si>
    <t>41304-1057070-9</t>
  </si>
  <si>
    <t>42201-6640890-7</t>
  </si>
  <si>
    <t>38302-6000764-5</t>
  </si>
  <si>
    <t>35201-5930744-8</t>
  </si>
  <si>
    <t>34603-2111893-3</t>
  </si>
  <si>
    <t>34603-1023600-9</t>
  </si>
  <si>
    <t>34603-6209609-1</t>
  </si>
  <si>
    <t>34603-2120224-3</t>
  </si>
  <si>
    <t>42101-0265445-5</t>
  </si>
  <si>
    <t>42101-7013764-5</t>
  </si>
  <si>
    <t>42101-1859440-7</t>
  </si>
  <si>
    <t>42201-2617710-7</t>
  </si>
  <si>
    <t>42301-9908547-7</t>
  </si>
  <si>
    <t>826586-145548-1</t>
  </si>
  <si>
    <t>34602-0439360-1</t>
  </si>
  <si>
    <t>35201-5944509-9</t>
  </si>
  <si>
    <t>11201-9104311-3</t>
  </si>
  <si>
    <t>35202-6632169-9</t>
  </si>
  <si>
    <t>42101-5886570-7</t>
  </si>
  <si>
    <t>3730113174323</t>
  </si>
  <si>
    <t>61101-1780092-9</t>
  </si>
  <si>
    <t>35403-0913625-9</t>
  </si>
  <si>
    <t>4774489</t>
  </si>
  <si>
    <t>37405-4905319-9</t>
  </si>
  <si>
    <t>35404-3375493-3</t>
  </si>
  <si>
    <t>61101-6604354-2</t>
  </si>
  <si>
    <t>365022-767940-5</t>
  </si>
  <si>
    <t>376125</t>
  </si>
  <si>
    <t>813027-166088-8</t>
  </si>
  <si>
    <t>811025-427999-7</t>
  </si>
  <si>
    <t>3740523122387</t>
  </si>
  <si>
    <t>37405-0369133-9</t>
  </si>
  <si>
    <t>37405-0350092-3</t>
  </si>
  <si>
    <t>41305-5620137-1</t>
  </si>
  <si>
    <t>35202-2015696-3</t>
  </si>
  <si>
    <t>35201-2070800-3</t>
  </si>
  <si>
    <t>37401-0119093-9</t>
  </si>
  <si>
    <t>35202-9277277-1</t>
  </si>
  <si>
    <t>36501-5076885-9</t>
  </si>
  <si>
    <t>35201-2177176-9</t>
  </si>
  <si>
    <t>352013-514086-9</t>
  </si>
  <si>
    <t>42201-5507696-6</t>
  </si>
  <si>
    <t>34603-2348362-1</t>
  </si>
  <si>
    <t>42301-4010698-7</t>
  </si>
  <si>
    <t>35202-8543630-9</t>
  </si>
  <si>
    <t>35201-1373402-1</t>
  </si>
  <si>
    <t>MAZHAR UL HAQ</t>
  </si>
  <si>
    <t>ALAMGIR KHAN</t>
  </si>
  <si>
    <t>R &amp; R CITY TEXTILE (PVT) LTD.</t>
  </si>
  <si>
    <t>SHAMIM AHMED KHAN</t>
  </si>
  <si>
    <t>JIBRAN</t>
  </si>
  <si>
    <t>NOORIA FAISAL</t>
  </si>
  <si>
    <t>AL-KASHIF ENTERPRISES.</t>
  </si>
  <si>
    <t>BABAR KHAN GHAURI / BINA BABAR</t>
  </si>
  <si>
    <t>DEWAN MUSHTAQ TRADE LTD/FORM. DEWAN</t>
  </si>
  <si>
    <t>INTERGLOBECOMMERCE PAKISTAN PVT</t>
  </si>
  <si>
    <t>ASIF HUSSAIN</t>
  </si>
  <si>
    <t>FDM CAPITAL SECURITIES (PVT) LTD</t>
  </si>
  <si>
    <t>TALAT NASEEM/NASIM-U</t>
  </si>
  <si>
    <t>ABDUL WAHID</t>
  </si>
  <si>
    <t>FARHAT ALI KHAN/ TABINDA FARHAT</t>
  </si>
  <si>
    <t>MUHAMMAD ASLAM SALAT</t>
  </si>
  <si>
    <t>SALIM</t>
  </si>
  <si>
    <t>MUHAMMAD AKRAM SALAT</t>
  </si>
  <si>
    <t>WASEEM SARWAR</t>
  </si>
  <si>
    <t>MOHAMMAD BHAI &amp; CO</t>
  </si>
  <si>
    <t>SALAHUDDIN/ DANISH SALAHUDDIN</t>
  </si>
  <si>
    <t>FARHAT NAEEM</t>
  </si>
  <si>
    <t>SABA JAWED</t>
  </si>
  <si>
    <t>HERRON HEALTH</t>
  </si>
  <si>
    <t>DISTRIBUTION NETWORK</t>
  </si>
  <si>
    <t>ALI MOHAMMAD</t>
  </si>
  <si>
    <t>S.SHUJAT ABBAS / GHAZALA SHUJAT</t>
  </si>
  <si>
    <t>JAIWANTI</t>
  </si>
  <si>
    <t>KAPRON OVERSES SULLPIES (PVT) LTD.</t>
  </si>
  <si>
    <t>SAGHEER KHAN</t>
  </si>
  <si>
    <t>MUHAMMAD HUZOOR KHAN</t>
  </si>
  <si>
    <t>MOHAMMAD FAYYAZ PIRZADA</t>
  </si>
  <si>
    <t>YASMEEN DADABHOY</t>
  </si>
  <si>
    <t>GRAFOLINE</t>
  </si>
  <si>
    <t>SHIRAZ</t>
  </si>
  <si>
    <t>FATEH INDUSTRIES LTD</t>
  </si>
  <si>
    <t>SYED MOHAMMAD FARAH ZAIDI</t>
  </si>
  <si>
    <t>ABDUL JABBAR</t>
  </si>
  <si>
    <t>UNITED BRANDS PVT LTD.</t>
  </si>
  <si>
    <t>SUBH-E-NOOR</t>
  </si>
  <si>
    <t>SUN TRADERS</t>
  </si>
  <si>
    <t>DELTA CLIMATE CONTROL &amp; ENGINEERING</t>
  </si>
  <si>
    <t>MUHAMMAD JAWAID</t>
  </si>
  <si>
    <t>GOPI CHAND/KISHAN CHAND</t>
  </si>
  <si>
    <t>SHER MUHAMMAD/BIBI MENA</t>
  </si>
  <si>
    <t>SALEHA</t>
  </si>
  <si>
    <t>MUHAMMAD ANWAR/ASMAN PERVEEN</t>
  </si>
  <si>
    <t>MUHAMMAD ASGHAR KHAN</t>
  </si>
  <si>
    <t>MUHAMMAD ZAHEER KHAN</t>
  </si>
  <si>
    <t>MUHAMMAD AMIN KAPADIA</t>
  </si>
  <si>
    <t>AMANAT TRADING CO.</t>
  </si>
  <si>
    <t>MUHAMMAD ALI / MUHAMMAD KAMRAN</t>
  </si>
  <si>
    <t>BUSSINESS &amp; INDUSTRIAL INSURANCE CO</t>
  </si>
  <si>
    <t>MUHAMMAD ZAHID AMIN</t>
  </si>
  <si>
    <t>FAIZ UR REHMAN</t>
  </si>
  <si>
    <t>USAMA AMIR KHAN</t>
  </si>
  <si>
    <t>FECTO SUGAR MILLS LTD.</t>
  </si>
  <si>
    <t>MOHAMMAD ARIF</t>
  </si>
  <si>
    <t>CROWN MOVERS WORLDWIDE</t>
  </si>
  <si>
    <t>ABDUL SAMAD KHAN GHOURI</t>
  </si>
  <si>
    <t>MUHAMMAD MAARIJE AHMED KHAN</t>
  </si>
  <si>
    <t>SHANIG ASSOCIATES.</t>
  </si>
  <si>
    <t>FAHAD</t>
  </si>
  <si>
    <t>NASEER AHMED</t>
  </si>
  <si>
    <t>RAFIQA G ADAM</t>
  </si>
  <si>
    <t>MUNDAGAR M MERWANJI</t>
  </si>
  <si>
    <t>ASTRON CONSTRUCTION</t>
  </si>
  <si>
    <t>INTERCONSTRUCT (PVT) LTD</t>
  </si>
  <si>
    <t>MAKKAYS</t>
  </si>
  <si>
    <t>MOINSONS (PVT) LTD</t>
  </si>
  <si>
    <t>THE MAINTAINERS</t>
  </si>
  <si>
    <t>MIAN WASIM AHMED</t>
  </si>
  <si>
    <t>DR.MANSOOR ASAD/TAIMOOR WAQAS</t>
  </si>
  <si>
    <t>AKBAR BI</t>
  </si>
  <si>
    <t>MAKKAH ASSOCIATES</t>
  </si>
  <si>
    <t>FAISAL MOHAMMED S ALQAHTANI</t>
  </si>
  <si>
    <t>ANILA JABIN M YOUNAS</t>
  </si>
  <si>
    <t>NATIONAL INSTITUTE OF WTO &amp; INT'L</t>
  </si>
  <si>
    <t>HAMAD MURAYSHID R ALHARBI</t>
  </si>
  <si>
    <t>FAHAD IQBAL</t>
  </si>
  <si>
    <t>MUHAMMAD FAROOQ</t>
  </si>
  <si>
    <t>JEHANGIR AZIZ.</t>
  </si>
  <si>
    <t>AZZAM ESSA S ALHUZALI</t>
  </si>
  <si>
    <t>MS SUGHRA ALI MAHMUD</t>
  </si>
  <si>
    <t>SAID SHAH</t>
  </si>
  <si>
    <t>E.T.S.S (PVT)LTD</t>
  </si>
  <si>
    <t>HAJI MASOOD UR RAHMAN</t>
  </si>
  <si>
    <t>M/S. CLASSIC TRADERS</t>
  </si>
  <si>
    <t>AAMIR SHEHZAD MUGHAL</t>
  </si>
  <si>
    <t>NASIR AMIN KHAN</t>
  </si>
  <si>
    <t>IJAZ ALI KHAN</t>
  </si>
  <si>
    <t>ALAMCO</t>
  </si>
  <si>
    <t>PRSP- SUPPORTING INNOVATIONS IN</t>
  </si>
  <si>
    <t>GUDRUN AHMED</t>
  </si>
  <si>
    <t>ZAFAR IQBAL &amp; CO</t>
  </si>
  <si>
    <t>PAMIC LIMITED</t>
  </si>
  <si>
    <t>AYESHA KAMRAN / ANWAR ISLAM QURESHI</t>
  </si>
  <si>
    <t>NAJAM SADIQ</t>
  </si>
  <si>
    <t>MUHAMMAD ZAFAR ALI</t>
  </si>
  <si>
    <t>NAYYAR KHADIJA MALLICK/FARAH</t>
  </si>
  <si>
    <t>MUHAMMAD AKMAL JAVED</t>
  </si>
  <si>
    <t>KINGCRETE BUILDERS</t>
  </si>
  <si>
    <t>AM FABRICS (PVT) LTD</t>
  </si>
  <si>
    <t>KINGCRETE ASSOCIATES (PVT) LTD.</t>
  </si>
  <si>
    <t>MIR MAAZ MAHMOOD</t>
  </si>
  <si>
    <t>MIAN M. NASIM  / SHAHIDA NASIM</t>
  </si>
  <si>
    <t>NAEEM GULZAR</t>
  </si>
  <si>
    <t>MIAN ALI ATTA UR REH</t>
  </si>
  <si>
    <t>PERVAIZ IQBAL</t>
  </si>
  <si>
    <t>MUHAMMAD ASLAM</t>
  </si>
  <si>
    <t>MODREN CAMCO PAKISTA</t>
  </si>
  <si>
    <t>CHAUDHRY IMDAD ALI KHAN</t>
  </si>
  <si>
    <t>MIAN MUHAMMAD ARSHAD</t>
  </si>
  <si>
    <t>LAKK DEVELOPERS (PVT.) LTD</t>
  </si>
  <si>
    <t>UNIVERSAL PRINTERS</t>
  </si>
  <si>
    <t>MUHAMMAD RIAZ ZAHID</t>
  </si>
  <si>
    <t>CHIMERA(PVT)LTD.</t>
  </si>
  <si>
    <t>AMANABEL MASIH</t>
  </si>
  <si>
    <t>GHULAM NABI</t>
  </si>
  <si>
    <t>MISS NABILA ARSHAD</t>
  </si>
  <si>
    <t>RHA LIMITED</t>
  </si>
  <si>
    <t>FLYING KRAFT PAPER MILLS (PVT) LTD.</t>
  </si>
  <si>
    <t>SAJID HUSSAIN</t>
  </si>
  <si>
    <t>SHAHID MUNIR</t>
  </si>
  <si>
    <t>A &amp; SONS</t>
  </si>
  <si>
    <t>MUHAMMAD SALEEM</t>
  </si>
  <si>
    <t>EISAR MUHAMMAD ABBASI</t>
  </si>
  <si>
    <t>SYED ALI HAIDER</t>
  </si>
  <si>
    <t>MULTICORE INTERNATIO</t>
  </si>
  <si>
    <t>MIAN KHURSHED ANWER</t>
  </si>
  <si>
    <t>IMRAN ENTERPRISES</t>
  </si>
  <si>
    <t>MAHMOOD AHMAD</t>
  </si>
  <si>
    <t>HAJI MUNIR AHMED CHAUDHRY</t>
  </si>
  <si>
    <t>MUNIR HUSSAIN</t>
  </si>
  <si>
    <t>SHAHZAD IQBAL</t>
  </si>
  <si>
    <t>SULEMAN SHEHBAZ SHARIF</t>
  </si>
  <si>
    <t>ANAM BATOOL</t>
  </si>
  <si>
    <t>SHEIKH SPINNING MILL</t>
  </si>
  <si>
    <t>ALTAF-UR-REHMAN</t>
  </si>
  <si>
    <t>MUHAMMAD FIAZ CHAUDHRY</t>
  </si>
  <si>
    <t>SARFRAZ AHMAD</t>
  </si>
  <si>
    <t>AHMAD NAJEEB</t>
  </si>
  <si>
    <t>MRS PARI KAZIM</t>
  </si>
  <si>
    <t>PIONEER BOARD PRODUCTS (PVT) LTD</t>
  </si>
  <si>
    <t>JARDINE ROCHE</t>
  </si>
  <si>
    <t>LEGAL &amp; LANGUAGE SKILLS (PVT) LTD</t>
  </si>
  <si>
    <t>MASOOD ANWAR</t>
  </si>
  <si>
    <t>ALI AKBER ANJUM</t>
  </si>
  <si>
    <t>AZIZ ULLAH KHAN</t>
  </si>
  <si>
    <t>EARTHQUAKE RELIEF THROUGH EXPORT</t>
  </si>
  <si>
    <t>MUHAMMAD REHAN AKHTAR</t>
  </si>
  <si>
    <t>AZAM RASHID</t>
  </si>
  <si>
    <t>ZAFAR IQBAL MALIK</t>
  </si>
  <si>
    <t>M/S CRAFTMEN</t>
  </si>
  <si>
    <t>HAMZA SHEHBAZ SHARIF</t>
  </si>
  <si>
    <t>KH. FAWAD-UL-HASSAIN</t>
  </si>
  <si>
    <t>MAMOONA YOUNIS</t>
  </si>
  <si>
    <t>PAK ELEKTRON LIMITED</t>
  </si>
  <si>
    <t>M/S.INTL GHEE IND</t>
  </si>
  <si>
    <t>M/S. P.I.B.L.</t>
  </si>
  <si>
    <t>TOWN MUNCIPAL ADMIN.</t>
  </si>
  <si>
    <t>SAKINA BIBI</t>
  </si>
  <si>
    <t>BASIT NOOR</t>
  </si>
  <si>
    <t>NAUSHABA TOURS COMPANY (PVT) LTD.</t>
  </si>
  <si>
    <t>ARSHAD SAEED</t>
  </si>
  <si>
    <t>WADAAN CONSULTING ASSOCIATES</t>
  </si>
  <si>
    <t>SAMEEN TAJ</t>
  </si>
  <si>
    <t>RUHUL AMIN</t>
  </si>
  <si>
    <t>KOUSAR MUSHTAQ</t>
  </si>
  <si>
    <t>NEW MEHRAN ELECTRNIC</t>
  </si>
  <si>
    <t>M/S KHANI'S HOTEL</t>
  </si>
  <si>
    <t>MUHAMMAD AWAIS / SARAH AWAIS</t>
  </si>
  <si>
    <t>AHMED NABI SULTAN</t>
  </si>
  <si>
    <t>RASHEED AHMED</t>
  </si>
  <si>
    <t>M/S TASK MASTER'S</t>
  </si>
  <si>
    <t>SYED KARIM AFRIDI</t>
  </si>
  <si>
    <t>AAMER SOHAIL</t>
  </si>
  <si>
    <t>SHAHID HABIB</t>
  </si>
  <si>
    <t>MAJEED &amp; SONS</t>
  </si>
  <si>
    <t>MUHAMMAD RIAZ SHAHID</t>
  </si>
  <si>
    <t>NAVEED ISHAQ</t>
  </si>
  <si>
    <t>ASIF AHMED KHAN S/O BAZ MUHAMMAD</t>
  </si>
  <si>
    <t>ABDUL LATIF S/O MALO</t>
  </si>
  <si>
    <t>ABDUL GHANI</t>
  </si>
  <si>
    <t>KALEEM ULLAH S/O SUBHAN ALI</t>
  </si>
  <si>
    <t>HAJI ABDULLAH S/O MUHAMMAD ANWAR</t>
  </si>
  <si>
    <t>G.Z.K.CONSTRUCTION COMPANY</t>
  </si>
  <si>
    <t>NADIR KHAN COVERNMENT CONTRACTOR</t>
  </si>
  <si>
    <t>MUHAMMAD UMER S/O GHULAM MUHAMMAD</t>
  </si>
  <si>
    <t>HAJI MUHAMMAD ASHRAF &amp; MRS RAZIA</t>
  </si>
  <si>
    <t>NOOR KHAN AUTOS</t>
  </si>
  <si>
    <t>HAZRAT MUHAMMAD &amp; SOHAIL MUHAMMAD</t>
  </si>
  <si>
    <t>NAZAR MUHAMMAD S/O HAJI KHAIR</t>
  </si>
  <si>
    <t>M/S GZK CONSTRUCTION CO</t>
  </si>
  <si>
    <t>ABDUL MANAN S/O BANGAL KHAN</t>
  </si>
  <si>
    <t>HAJI MUHAMMAD HANIF S/O HAJI</t>
  </si>
  <si>
    <t>NASAR &amp; CO:</t>
  </si>
  <si>
    <t>AMEEN ULLAH</t>
  </si>
  <si>
    <t>MUHAMMAD QASIM S/O LAL MUHAMMAD</t>
  </si>
  <si>
    <t>IRFAN &amp; BROTHERS</t>
  </si>
  <si>
    <t>ASHFAQ ALI</t>
  </si>
  <si>
    <t>ROBINA AKHTAR</t>
  </si>
  <si>
    <t>MR.MUHAMMAD NAJEEB</t>
  </si>
  <si>
    <t>KHALID MOUNIS BHATTI</t>
  </si>
  <si>
    <t>ARSHAD MEHMOOD</t>
  </si>
  <si>
    <t>NIGHA HUSSAIN</t>
  </si>
  <si>
    <t>MUDASSAR SALEEM</t>
  </si>
  <si>
    <t>CHAUDHARY POLTRY SERVICES</t>
  </si>
  <si>
    <t>FAZAL HUSSAIN</t>
  </si>
  <si>
    <t>AMRA TRAVELING COMPANY</t>
  </si>
  <si>
    <t>SHAZIA IRFAN</t>
  </si>
  <si>
    <t>MUHAMMAD YOUSAF KAMAL &amp; KHURSHID</t>
  </si>
  <si>
    <t>EJAZ HUSSAIN</t>
  </si>
  <si>
    <t>JAMIL AHMED</t>
  </si>
  <si>
    <t>KARAMAT HUSSAIN</t>
  </si>
  <si>
    <t>MUHAMMAD RAFIQUE MUGHAL (EDITOR</t>
  </si>
  <si>
    <t>AMIR ASLAM</t>
  </si>
  <si>
    <t>MUHAMMAD ZUBAIR</t>
  </si>
  <si>
    <t>NASIR MEHMOOD</t>
  </si>
  <si>
    <t>KHURSHID AHMED BUTT</t>
  </si>
  <si>
    <t>MUHAMMAD BASHARAT</t>
  </si>
  <si>
    <t>KHIZER MEHMOOD</t>
  </si>
  <si>
    <t>MR. ISLAM MEHMOOD</t>
  </si>
  <si>
    <t>M.MEHMOOD&amp; SHAHZAD MEHMOOD</t>
  </si>
  <si>
    <t>MR.ARIF SHARIF KHO</t>
  </si>
  <si>
    <t>MR. CH. NASIM AZIZ</t>
  </si>
  <si>
    <t>Ms. ZAKIA BEGUM</t>
  </si>
  <si>
    <t>MEHRBAN SHAH</t>
  </si>
  <si>
    <t>BABAR NADEEM &amp; NARGIS JABEEN</t>
  </si>
  <si>
    <t>NARGIS JABEEN &amp; ZAIN-UL-ABDIEN</t>
  </si>
  <si>
    <t>M/S ZUBAIR TRADERS</t>
  </si>
  <si>
    <t>MUHAMMAD SHABBIR</t>
  </si>
  <si>
    <t>FAZAL KARIM TEXTILE MILLS LTD.</t>
  </si>
  <si>
    <t>BISMILLAH ICE &amp; OIL MILLS</t>
  </si>
  <si>
    <t>EJAZ MEHMOOD AWAISI S/O MEHMOOD -UD</t>
  </si>
  <si>
    <t>IFTIKHAR HUSSAIN S/O ABDUL MAJEED</t>
  </si>
  <si>
    <t>TAHIRA BIBI W/O MUHAMMAD</t>
  </si>
  <si>
    <t>ZIA-UD-DIN S/O NOOR SHAH</t>
  </si>
  <si>
    <t>AMJ ENTERPRISES</t>
  </si>
  <si>
    <t>M/S NEW MADINA ICE FACTORY</t>
  </si>
  <si>
    <t>MOHD IRFAN ARSHAD S/O MUHAMMAD</t>
  </si>
  <si>
    <t>AMAN ULLAH KHAN S/O INAM ULLAH KHAN</t>
  </si>
  <si>
    <t>MUHAMMAD SHOAIB ASLAM S/O MUHAMMAD</t>
  </si>
  <si>
    <t>MUHAMMAD SHAHZAD-UL-HASSAN S/O</t>
  </si>
  <si>
    <t>ZEE KHAN ASSOCIATES</t>
  </si>
  <si>
    <t>ANJUM IRSHAD S/O MOHD IRSHAD</t>
  </si>
  <si>
    <t>SHABBIR AHMED S/O MOHD SHARIF</t>
  </si>
  <si>
    <t>ABDUL LATEEF S/O MEHER-UD-DIN</t>
  </si>
  <si>
    <t>NASIM MAI W/O MALIK AHMED BUX</t>
  </si>
  <si>
    <t>GHULAM FATIMA W/O SYED HAKIM ALI</t>
  </si>
  <si>
    <t>ABDUL RASHEED S/O KAREEM BUKSH</t>
  </si>
  <si>
    <t>KHALIL-UR-REHMAN S/O ALI NAWAZ</t>
  </si>
  <si>
    <t>MOTEL SHELTRON</t>
  </si>
  <si>
    <t>SYED MUNAWAR HUSSAIN S/O SYED BAHAR</t>
  </si>
  <si>
    <t>MUHAMMAD AKMAL S/O ALLAH DITTA</t>
  </si>
  <si>
    <t>MUHAMMAD AKRAM S/O MUHAMMAD AZEEM</t>
  </si>
  <si>
    <t>ATTA MUHAMMAD S/O SULTAN MEHMOOD</t>
  </si>
  <si>
    <t>MUHAMMAD ABDUL MAJEED &amp; SADIA</t>
  </si>
  <si>
    <t>MADNI COTTON INDS.</t>
  </si>
  <si>
    <t>MUHAMMAD ARIF QURESHI S/O MOHD</t>
  </si>
  <si>
    <t>M/S MADINA IRON STORE</t>
  </si>
  <si>
    <t>APEX</t>
  </si>
  <si>
    <t>KHALID ASLAM S/O MUHAMMAD ASLAM</t>
  </si>
  <si>
    <t>IBRAR HUSSAIN S/O FAQIR HUSSAIN</t>
  </si>
  <si>
    <t>SADIA SAJJID W/O RANA SAJJID ALI</t>
  </si>
  <si>
    <t>KHAN BAIG KHAN S/O AMAN ULLAH KHAN</t>
  </si>
  <si>
    <t>ALLAH WASAYA S/O KHAIR MUHAMMAD</t>
  </si>
  <si>
    <t>SHAFIQ AHMED S/O MAHI KHAN</t>
  </si>
  <si>
    <t>GHULAM MUSTAFA S/O NAZEER AHMED</t>
  </si>
  <si>
    <t>FARHAT JABEEN D/O AHSAN UL HAQ</t>
  </si>
  <si>
    <t>JALEEL UMER S/O UMER WADA</t>
  </si>
  <si>
    <t>MUHAMMAD AKMAL S/O MUHAMMAD</t>
  </si>
  <si>
    <t>ALLAH DITTA S/O MANZ</t>
  </si>
  <si>
    <t>ALLAH YAR S/O MUHAMMAD BUKSH</t>
  </si>
  <si>
    <t>MANSOOR ALI</t>
  </si>
  <si>
    <t>ABDULLAH TAYYAB AMIN</t>
  </si>
  <si>
    <t>MAJID TRADERS</t>
  </si>
  <si>
    <t>MOHAMMAD RAFIQ RAFIQUE</t>
  </si>
  <si>
    <t>T &amp; N FIBER VISION (PVT) LTD</t>
  </si>
  <si>
    <t>M/S ALI &amp; SAMEER INT</t>
  </si>
  <si>
    <t>M.BILAL TAHIR</t>
  </si>
  <si>
    <t>GHAFOOR CONSTRUCTION COMPANY</t>
  </si>
  <si>
    <t>UMRAH PROCESSING FEE</t>
  </si>
  <si>
    <t>DOLLAR EAST EXCHANGE CO (PVT) LTD</t>
  </si>
  <si>
    <t>MUHAMAMD SALEEM RAZA</t>
  </si>
  <si>
    <t>M/S NADIA TEXTILE IN</t>
  </si>
  <si>
    <t>YAWAR MUNIR</t>
  </si>
  <si>
    <t>BASHIR AHMAD</t>
  </si>
  <si>
    <t>MUHAMMAD BABAR LATIF &amp; BILAL AHMAD</t>
  </si>
  <si>
    <t>FAISAL POULTRY SERVICES</t>
  </si>
  <si>
    <t>MIAN MUHAMMAD RIAZ &amp; MIAN YASIR</t>
  </si>
  <si>
    <t>FARAN ENGINEERING CO.</t>
  </si>
  <si>
    <t>MUHAMMAD RIAZ  MUHAMMAD NAWAZ KHAN</t>
  </si>
  <si>
    <t>BAWA NAZIR HUSSAIN MUKHDOOM</t>
  </si>
  <si>
    <t>MUHAMMAD FAROOQ DAR</t>
  </si>
  <si>
    <t>IRFAN ULLAH BABER</t>
  </si>
  <si>
    <t>AL-SAJR CORPORATION</t>
  </si>
  <si>
    <t>MOHAMMED SOHAIL BAJWA</t>
  </si>
  <si>
    <t>NAZIR AHMED</t>
  </si>
  <si>
    <t>ANSAR NAVEED</t>
  </si>
  <si>
    <t>AGS ENTERPRISES</t>
  </si>
  <si>
    <t>MUHAMMAD SARWAR</t>
  </si>
  <si>
    <t>MOHSIN IMPEX &amp; CO</t>
  </si>
  <si>
    <t>ATIQUE ASLAM BUTT</t>
  </si>
  <si>
    <t>ABDUL WAHEED TAJ &amp; MIAN YASIR SHAFI</t>
  </si>
  <si>
    <t>MUHAMMAD NAEEM &amp; MIAN NASIR SHAFI</t>
  </si>
  <si>
    <t>RUBY STEEL CORPORATN</t>
  </si>
  <si>
    <t>ABDUL REHMAN CHAUDHRY</t>
  </si>
  <si>
    <t>MUHAMMAD LATIF</t>
  </si>
  <si>
    <t>MUHAMMAD NAWAZ BASRA</t>
  </si>
  <si>
    <t>MUHAMMAD SAEED</t>
  </si>
  <si>
    <t>SAEED ANWAR</t>
  </si>
  <si>
    <t>REFINE STEELS PVT LTD</t>
  </si>
  <si>
    <t>KHALID HUSSAIN</t>
  </si>
  <si>
    <t>MISBAH SALAH-U-DIN</t>
  </si>
  <si>
    <t>ABDUL SATTAR BHATTI</t>
  </si>
  <si>
    <t>MIAN ABDUL GHAFFAR</t>
  </si>
  <si>
    <t>MUHAMMAD NAZIR BUTT</t>
  </si>
  <si>
    <t>DR. MUHAMMAD AKBAR</t>
  </si>
  <si>
    <t>IMRAN</t>
  </si>
  <si>
    <t>AIZA TARIQ</t>
  </si>
  <si>
    <t>SHAHID LATIF</t>
  </si>
  <si>
    <t>M/S GUL ELECTRIC AND DECORATION</t>
  </si>
  <si>
    <t>SIRAJ AHMED AWAN</t>
  </si>
  <si>
    <t>KASHIF AHMED AWAN</t>
  </si>
  <si>
    <t>SHAH NAWAZ</t>
  </si>
  <si>
    <t>ABDUL SATTAR RAJPUT</t>
  </si>
  <si>
    <t>ALLAH RAKHYO QURESHI</t>
  </si>
  <si>
    <t>NASIMUDDIN S/O ISLAMUDDIN</t>
  </si>
  <si>
    <t>KHURSHID AHMED</t>
  </si>
  <si>
    <t>SHAFQUAT HUSSAIN</t>
  </si>
  <si>
    <t>AZHAR HUSSAIN  SAJJAD HUSSAIN ABRO</t>
  </si>
  <si>
    <t>M/S RAJA CONSTRACTION CO</t>
  </si>
  <si>
    <t>ALTAF AHMED SHAIKH</t>
  </si>
  <si>
    <t>BIBI SHAHIDA</t>
  </si>
  <si>
    <t>TECHNICAL ASSOCIATES</t>
  </si>
  <si>
    <t>MANZOOR HUSSAIN TABASUM M.RAFIQ</t>
  </si>
  <si>
    <t>MUHAMMAD IMRAN S/O HAGII GHULAM</t>
  </si>
  <si>
    <t>GHULAM TEHSEEN S/O GHULAM RASOOL</t>
  </si>
  <si>
    <t>MOHAMMAD AFZAL CH.</t>
  </si>
  <si>
    <t>NAZIR AHMED S/O M.SHARIF</t>
  </si>
  <si>
    <t>ATTA OIL MILLS</t>
  </si>
  <si>
    <t>M/S GHAZANFAR &amp; CO.</t>
  </si>
  <si>
    <t>MUHAMMAD ANWAR S/O ABDUL MAJEED</t>
  </si>
  <si>
    <t>CH. MUHAMMAD BOOTA S/O CH. REHMAT</t>
  </si>
  <si>
    <t>TRI STAR SEED CORPORATION</t>
  </si>
  <si>
    <t>CHAUDRI ASSOCIATES</t>
  </si>
  <si>
    <t>NAFEESA KHANUM D/O ASADULLAHA KHAN</t>
  </si>
  <si>
    <t>M.SHAFI S/O AHMED BUKSH</t>
  </si>
  <si>
    <t>SYED SHUJAAT HUSSAIN S/O SYED</t>
  </si>
  <si>
    <t>MUHAMMAD JAVED IQBAL S/O MALIK</t>
  </si>
  <si>
    <t>MUHAMMAD SERWAR S/O MUHAMMAD SHAFI</t>
  </si>
  <si>
    <t>AHMED BUKHSH KHAN</t>
  </si>
  <si>
    <t>ANJUM FATIMA &amp; SURIY</t>
  </si>
  <si>
    <t>GHULAM MUSTAFA S/O KAMAL DEEN</t>
  </si>
  <si>
    <t>MUHAMMAD SAJID ALAM S/O MUHAMMAD</t>
  </si>
  <si>
    <t>MUHAMMAD SALEEM S/O HAGI ABDUL</t>
  </si>
  <si>
    <t>NASIM AKHTAR W/O NAZIR AHMAD</t>
  </si>
  <si>
    <t>TALIB HUSSAIN S/O ALLAH BAKSH</t>
  </si>
  <si>
    <t>SYED ZAFAR SHAH S/O MAKHDOOM JALAL</t>
  </si>
  <si>
    <t>SHAHZAD MALIK S/O KARAM HUSSAIN</t>
  </si>
  <si>
    <t>ASIM AMIN</t>
  </si>
  <si>
    <t>MALIK FAIZ BAKSH S/O MALIK AHMED</t>
  </si>
  <si>
    <t>MUHAMMAD ARIF S/O SHUAKAT ALI</t>
  </si>
  <si>
    <t>MUHAMMAD TARIQ RASHEED/MUHAMMAD</t>
  </si>
  <si>
    <t>FAISAL ALEEM S/O FAREED-UD-DIN</t>
  </si>
  <si>
    <t>AAMIR NAWAZ S/O RAHIM NAWAZ</t>
  </si>
  <si>
    <t>AMIN BROTHERS ENGINE</t>
  </si>
  <si>
    <t>POPULAR ARTS PRINTIG</t>
  </si>
  <si>
    <t>SYED RIZWAN-UL AZEEM</t>
  </si>
  <si>
    <t>NOBEL ENTERPRISES</t>
  </si>
  <si>
    <t>M/S ABDULLAH HASEEB AGRO CHEMICALS</t>
  </si>
  <si>
    <t>MAKHDOOM ZADAN MUHAMMAD SHAHBAZ</t>
  </si>
  <si>
    <t>Muhammad Saddique</t>
  </si>
  <si>
    <t>IFTIKHAR AHMED BHUTTA S/O AHMED YAR</t>
  </si>
  <si>
    <t>AMMAR TUFF ASSOCIATES</t>
  </si>
  <si>
    <t>GHULAM RASOOL AND COMPANY PVT LTD</t>
  </si>
  <si>
    <t>ABDUL REHMAN S/O MIAN MUHAMMAD DIN</t>
  </si>
  <si>
    <t>NISAR &amp; SONS</t>
  </si>
  <si>
    <t>SAFIA BIBI W/O OMER FAROOQ KHAN</t>
  </si>
  <si>
    <t>MUHAMMAD AYUB QURESHI S/O MANZOOR</t>
  </si>
  <si>
    <t>ASIM SHAHZAD S/O BASHIR AHMED</t>
  </si>
  <si>
    <t>MUHAMMAD MUSHARAF S/O MUHAMMAD</t>
  </si>
  <si>
    <t>IFTIKHAR MEHMOOD BAIG S/O MIRZA</t>
  </si>
  <si>
    <t>ZIA ULLAH KHAN S/O KALIM ULLAH</t>
  </si>
  <si>
    <t>SUPERIOR FABRICS PVT LTD</t>
  </si>
  <si>
    <t>ZAHID IFTIKHAR SIDDIQUI</t>
  </si>
  <si>
    <t>REHMAN ENTERPRISES</t>
  </si>
  <si>
    <t>BK&amp;S PAKISTAN PVT LTD</t>
  </si>
  <si>
    <t>RIZWAN JAWAID</t>
  </si>
  <si>
    <t>KOHINOOR SMITH (PVT.) LTD.</t>
  </si>
  <si>
    <t>MUJAHID ALI URF PAPPU</t>
  </si>
  <si>
    <t>MUHAMMAD MASOOD KHALID NAEEM</t>
  </si>
  <si>
    <t>SAMINA SAEED</t>
  </si>
  <si>
    <t>KHURRUM RIAZ</t>
  </si>
  <si>
    <t>SARDAR WASEEM ILYAS</t>
  </si>
  <si>
    <t>ALI BUILDERS</t>
  </si>
  <si>
    <t>MOHAMMAD KAMRAN/MEHWISH KAMRAN</t>
  </si>
  <si>
    <t>SANDALBAR TEXTILE LT</t>
  </si>
  <si>
    <t>IKRAM UL HAQ QURESHI</t>
  </si>
  <si>
    <t>AL REHMAN ENTERPRISES</t>
  </si>
  <si>
    <t>ABDUL RAOUF</t>
  </si>
  <si>
    <t>WASEEM ENGINEERING</t>
  </si>
  <si>
    <t>HASSAN MURTAZA</t>
  </si>
  <si>
    <t>NOOR CONSTRUCTION</t>
  </si>
  <si>
    <t>ASIAN LEASING CORPORATION</t>
  </si>
  <si>
    <t>PATROTRADE PVT LTD</t>
  </si>
  <si>
    <t>MUHAMMAD UMAR</t>
  </si>
  <si>
    <t>SYEDA RABIA HUSSAINI/SYED ABDUL</t>
  </si>
  <si>
    <t>GANDHARA ART AND CULTURE</t>
  </si>
  <si>
    <t>MUMTAZ RAHIM/CHAUDHRY AHSEN RAHIM</t>
  </si>
  <si>
    <t>RAJA NADIR PERVAIZ</t>
  </si>
  <si>
    <t>MUHAMMAD ANWAR KAMAL</t>
  </si>
  <si>
    <t>HIRRA FAROOQ'S LTD.</t>
  </si>
  <si>
    <t>MARRYAM PACKAGES</t>
  </si>
  <si>
    <t>ABDUL REHMAN RATHORE</t>
  </si>
  <si>
    <t>IQBAL MAJEED STEEL RE ROLLING MILLS</t>
  </si>
  <si>
    <t>AHMED USMAN JAVAID</t>
  </si>
  <si>
    <t>AMIN STEEL INDUSTRIES</t>
  </si>
  <si>
    <t>AZRA KHANAM</t>
  </si>
  <si>
    <t>SYED GUL HASSAN SHAH</t>
  </si>
  <si>
    <t>SHAHBAZ ALI</t>
  </si>
  <si>
    <t>AYESHA ABBAS</t>
  </si>
  <si>
    <t>MUHAMMAD ARIF SHEIKH</t>
  </si>
  <si>
    <t>SUNTECH IMPEX</t>
  </si>
  <si>
    <t>MUHAMMAD ZAFAR ULLAH KHAN</t>
  </si>
  <si>
    <t>G. A. KHAN</t>
  </si>
  <si>
    <t>KIJA ASSOCIATES</t>
  </si>
  <si>
    <t>NAWAB &amp; NAWAB ASSOCIATES</t>
  </si>
  <si>
    <t>MUHAMMAD ASLAM CH.</t>
  </si>
  <si>
    <t>ALCHEMY COMMUNICATION ARTS</t>
  </si>
  <si>
    <t>LONG GRAIN RICE MILL</t>
  </si>
  <si>
    <t>PACIFIC CORPORATION</t>
  </si>
  <si>
    <t>FRIENDS CONSTRUCTION</t>
  </si>
  <si>
    <t>SARDAR MAHMOOD ASHRAF D.BALUCH PVT</t>
  </si>
  <si>
    <t>A.A FLOWMATIC ENGINEERING (PVT) LTD</t>
  </si>
  <si>
    <t>SADAF LATIF</t>
  </si>
  <si>
    <t>HOME SOLUTIONS PVT LTD</t>
  </si>
  <si>
    <t>MUHAMMAD ASIF MAJEED</t>
  </si>
  <si>
    <t>KHAWAJA IMRAN</t>
  </si>
  <si>
    <t>DELITE CONTROL COMPA</t>
  </si>
  <si>
    <t>AYESHA FAYYAZ</t>
  </si>
  <si>
    <t>TRAFO NET</t>
  </si>
  <si>
    <t>M.A.GHAZALI MARGHOOB</t>
  </si>
  <si>
    <t>NAVEED ASGHAR MIR</t>
  </si>
  <si>
    <t>NAUMAN IJAZ</t>
  </si>
  <si>
    <t>PRIVATE POWER &amp; INFRASTRUCTURE</t>
  </si>
  <si>
    <t>RAJA NAVEED GUL/ MUHAMMAD ADEEL</t>
  </si>
  <si>
    <t>USMAN ASLAM</t>
  </si>
  <si>
    <t>DV COM LTD.</t>
  </si>
  <si>
    <t>SHEESHUM FURNISHERS</t>
  </si>
  <si>
    <t>TAIMUR DURRANI</t>
  </si>
  <si>
    <t>EJAZ RASOOL AHMED</t>
  </si>
  <si>
    <t>SYED JAVAID AHMED/ MRS. ANNE S. W.</t>
  </si>
  <si>
    <t>SHAHID IQBAL</t>
  </si>
  <si>
    <t>SYED AMEER ALI SHAH</t>
  </si>
  <si>
    <t>MUHAMMAD RIAZ</t>
  </si>
  <si>
    <t>ABDUL MUJIB</t>
  </si>
  <si>
    <t>LUCKY CNG FILLING ST</t>
  </si>
  <si>
    <t>NARGIS AYAZ</t>
  </si>
  <si>
    <t>ABDUL QADIR SUFI</t>
  </si>
  <si>
    <t>AMBREEN ABBAS / MEHWISH ABBAD</t>
  </si>
  <si>
    <t>FARMACIA</t>
  </si>
  <si>
    <t>RAZIA NASREEN</t>
  </si>
  <si>
    <t>AL SYED TYRES CENTRE</t>
  </si>
  <si>
    <t>VALLEY VIEW CITY</t>
  </si>
  <si>
    <t>LT COL MUHAMMAD  MAHROOF</t>
  </si>
  <si>
    <t>ARBAB AHMED ABBASI</t>
  </si>
  <si>
    <t>MUHAMMAD AYYAZ</t>
  </si>
  <si>
    <t>QAZI AZIZ/A.HAFEEZ</t>
  </si>
  <si>
    <t>NAEEM NAZIR</t>
  </si>
  <si>
    <t>IMTIAZ AKHTAR</t>
  </si>
  <si>
    <t>ABDUL SAMAD QURESHI</t>
  </si>
  <si>
    <t>KHALID HUSSAIN SHAH</t>
  </si>
  <si>
    <t>M/S NAWAB DIN TECHNOLOGIES PVT.LTD.</t>
  </si>
  <si>
    <t>K.TAHIR &amp; AMNA JAMAL</t>
  </si>
  <si>
    <t>ANILA USMAN</t>
  </si>
  <si>
    <t>IMRAN HAMEED QURESHI</t>
  </si>
  <si>
    <t>M/S KINGCRETE BUILDERS</t>
  </si>
  <si>
    <t>RAJA KHAWER  HANIF</t>
  </si>
  <si>
    <t>NOOR MUHAMMAD SHORO</t>
  </si>
  <si>
    <t>MR.AHMED KHAN MEMON.</t>
  </si>
  <si>
    <t>RAMCHAND &amp; COMPANY.</t>
  </si>
  <si>
    <t>MR. BASHIR AHMED KHAN.</t>
  </si>
  <si>
    <t>MR. GHULAM MUHAMMAD S/O HAJI</t>
  </si>
  <si>
    <t>MR. SHABBIR KHAN GHORI + MST. NADRA</t>
  </si>
  <si>
    <t>MUHAMMAD ALEEM.</t>
  </si>
  <si>
    <t>INAYATULLAH</t>
  </si>
  <si>
    <t>REHAN HANIF</t>
  </si>
  <si>
    <t>MR. MUHAMMAD AQIL S/O GHULAM</t>
  </si>
  <si>
    <t>PERVEZ AALAM + FAHMEEDA YASMEEN.</t>
  </si>
  <si>
    <t>SYED SIKANDAR ALI.</t>
  </si>
  <si>
    <t>MR. MUBASHIR AHMED.</t>
  </si>
  <si>
    <t>MR. TAHSEEN ALI KHAN S/O NAWAB ALI</t>
  </si>
  <si>
    <t>SAIMA + SAMINA</t>
  </si>
  <si>
    <t>MUHAMMAD MURAD KHATIAN.</t>
  </si>
  <si>
    <t>MIRZA ANEES AKHTAR BAIG.</t>
  </si>
  <si>
    <t>MR. JOZER ALI S/O HASAM UDDIN.</t>
  </si>
  <si>
    <t>M/S ALI SHER COAL SUPPLIER.</t>
  </si>
  <si>
    <t>NOOR NAWAZ</t>
  </si>
  <si>
    <t>MR. QAIZAAR KHAN S/O ABDUL KHALIQUE</t>
  </si>
  <si>
    <t>AFTAB JEELANI &amp; SHABNUM</t>
  </si>
  <si>
    <t>ALI SHAH COTTON INDUSTRIES &amp; OIL</t>
  </si>
  <si>
    <t>WISHVAS COTTON INDUSTRIES &amp; OIL</t>
  </si>
  <si>
    <t>ZAFAR ALI JATOI.</t>
  </si>
  <si>
    <t>ASADULLAH MEMON</t>
  </si>
  <si>
    <t>AL-FAISAL COTTON GINNERS.</t>
  </si>
  <si>
    <t>MR. MOIZ ABBAS</t>
  </si>
  <si>
    <t>FIDA HUSSAIN</t>
  </si>
  <si>
    <t>PRIDE BUILDERS AND DEVELOPERS</t>
  </si>
  <si>
    <t>HUMERA AYUB</t>
  </si>
  <si>
    <t>SHAHEEN PARVEEN/SYED FARRUKH HASSAN</t>
  </si>
  <si>
    <t>GHAZALA/SYED WAQAS</t>
  </si>
  <si>
    <t>NAUSHABA NASIR</t>
  </si>
  <si>
    <t>MIR WAHID ALI/SARWAR JEHAN</t>
  </si>
  <si>
    <t>SAMINA IRSHAD</t>
  </si>
  <si>
    <t>MITHOO</t>
  </si>
  <si>
    <t>ABDUL HAMEED</t>
  </si>
  <si>
    <t>MUHAMMED KHALID</t>
  </si>
  <si>
    <t>KHAN MOHAMMAD</t>
  </si>
  <si>
    <t>GHOUS UR RAHMAN/NADEEM IMAM</t>
  </si>
  <si>
    <t>THE POWER PREP INTERNATIONAL</t>
  </si>
  <si>
    <t>HYGIENE CONTAINERS</t>
  </si>
  <si>
    <t>SYEDA AFIFA AHMED BUKHARI</t>
  </si>
  <si>
    <t>SYED HAIDER RAZA NAQVI</t>
  </si>
  <si>
    <t>SYED ABBAS BAQER</t>
  </si>
  <si>
    <t>MOHAMMAD WASI KHAN BURNI</t>
  </si>
  <si>
    <t>MAK CONSTRUCTION</t>
  </si>
  <si>
    <t>SULTAN UL HAQ USMANI/BUSHRA JAMAL</t>
  </si>
  <si>
    <t>SHAMSHER AHMED</t>
  </si>
  <si>
    <t>QURBAN ALI</t>
  </si>
  <si>
    <t>S.M SHAHAB/RAFAT</t>
  </si>
  <si>
    <t>RAZIA BEGUM</t>
  </si>
  <si>
    <t>MUHAMMAD RIAZ/MUHAMMAD AYAZ</t>
  </si>
  <si>
    <t>MAHBOOB RANA/RIFAT Y</t>
  </si>
  <si>
    <t>M.ASIF</t>
  </si>
  <si>
    <t>WAQAS MEHAR</t>
  </si>
  <si>
    <t>KHURSHEED PAIKER</t>
  </si>
  <si>
    <t>MUHAMMED AFAQ AHSAN</t>
  </si>
  <si>
    <t>SALMAN RASHID</t>
  </si>
  <si>
    <t>SYED TANVEER AHMED/CHOUDRY ANIS</t>
  </si>
  <si>
    <t>AYESHA NASEEM</t>
  </si>
  <si>
    <t>M/S ABE REHMAT</t>
  </si>
  <si>
    <t>SAKINA RAMZAN</t>
  </si>
  <si>
    <t>MUGHIS-UR-RAHMAN</t>
  </si>
  <si>
    <t>QADEER AHMED</t>
  </si>
  <si>
    <t>A Z ELECTRICAL COMPANY</t>
  </si>
  <si>
    <t>AELYA MIR</t>
  </si>
  <si>
    <t>SADIA ISHRAT</t>
  </si>
  <si>
    <t>CEMCON FOODS</t>
  </si>
  <si>
    <t>RANA MUHAMMAD AZHAR</t>
  </si>
  <si>
    <t>MOHAMMAD HANIF SHAMIM &amp; OR HASSAN</t>
  </si>
  <si>
    <t>MUHAMMAD MUSHTAQ ZAIDI</t>
  </si>
  <si>
    <t>HASHIR TEX ML U-3</t>
  </si>
  <si>
    <t>GHULAM RASOOL</t>
  </si>
  <si>
    <t>SAMITA NAEEM</t>
  </si>
  <si>
    <t>T.S DEVELOPERS</t>
  </si>
  <si>
    <t>MUHAMMAD SHAFQAT</t>
  </si>
  <si>
    <t>MALIK ASHFAQUE AHMAD CHOHAN</t>
  </si>
  <si>
    <t>M/S ABDUL GHAFFAR KHAN CONSORTIUM</t>
  </si>
  <si>
    <t>RAO &amp; DURRANI ENTERPRISES</t>
  </si>
  <si>
    <t>ASAR CUSTOM CLEARANCE</t>
  </si>
  <si>
    <t>CH. KHALID JAVED</t>
  </si>
  <si>
    <t>SHAHID JAVED YAQOOB</t>
  </si>
  <si>
    <t>IFTIKHAR ALI</t>
  </si>
  <si>
    <t>CHAHDUARY RAHMAT ALI JAVED</t>
  </si>
  <si>
    <t>ASMATULLAH</t>
  </si>
  <si>
    <t>ASHIQ HUSSAIN</t>
  </si>
  <si>
    <t>MUHAMMAD ASHFAQ ALAM</t>
  </si>
  <si>
    <t>MANZOOR AHMED</t>
  </si>
  <si>
    <t>SAFDAR ALI QAZI</t>
  </si>
  <si>
    <t>UMAR MAJEED</t>
  </si>
  <si>
    <t>BULL FASTER IMPEX</t>
  </si>
  <si>
    <t>RYOZO IMTERNATIONAL</t>
  </si>
  <si>
    <t>RAJCO INDUSTRIES</t>
  </si>
  <si>
    <t>MOHAMMAD WAHAB</t>
  </si>
  <si>
    <t>SIALKOT SURGICAL INSTRUMENTS (PVT)</t>
  </si>
  <si>
    <t>AKSAH ENTERPRISES</t>
  </si>
  <si>
    <t>GLEEFUL ENTERPRISES</t>
  </si>
  <si>
    <t>NAVEED IBRAHIM S/O MUHAMMAD IBRAHIM</t>
  </si>
  <si>
    <t>KASHIF HUSSAIN &amp; KHAWAR HUSSAIN</t>
  </si>
  <si>
    <t>MUSHATQ AHMED MIR</t>
  </si>
  <si>
    <t>ABID MAHMOOD</t>
  </si>
  <si>
    <t>FAISAL ZAMAN</t>
  </si>
  <si>
    <t>REEMAXE INDUSTRIES (PVT) LTD</t>
  </si>
  <si>
    <t>SH MUHAMMAD RAMZAN</t>
  </si>
  <si>
    <t>MORAL INDUSTRIES</t>
  </si>
  <si>
    <t>KASHIF MEHMOOD KHOKHAR</t>
  </si>
  <si>
    <t>GOLDEN EAGLE HOSIERY</t>
  </si>
  <si>
    <t>SAIMA KHAN</t>
  </si>
  <si>
    <t>SAMAIRA BANO</t>
  </si>
  <si>
    <t>PALICON ENTERPRISES</t>
  </si>
  <si>
    <t>M/S ROYAL CARGO PVT</t>
  </si>
  <si>
    <t>THAPER BROTHERS</t>
  </si>
  <si>
    <t>ZAIDI IMPEX</t>
  </si>
  <si>
    <t>ALPAS INTERNATIONAL</t>
  </si>
  <si>
    <t>MUHAMMAD YOUSAF</t>
  </si>
  <si>
    <t>MACRO COMPANY</t>
  </si>
  <si>
    <t>MUSTANSAR ALI</t>
  </si>
  <si>
    <t>ABDUL NASIR</t>
  </si>
  <si>
    <t>ABDUL BASIT</t>
  </si>
  <si>
    <t>SAIDA NISAR</t>
  </si>
  <si>
    <t>G.KIN ENTERPRISES</t>
  </si>
  <si>
    <t>AXIS INDUSTRIES</t>
  </si>
  <si>
    <t>AHMED ALI</t>
  </si>
  <si>
    <t>REAL INSTRUMENTS</t>
  </si>
  <si>
    <t>RAY INSTRUMENTS</t>
  </si>
  <si>
    <t>AMIRA BASHIR</t>
  </si>
  <si>
    <t>ABDUL AZIZ</t>
  </si>
  <si>
    <t>AL-REHMAN ENTERPRISES</t>
  </si>
  <si>
    <t>MUHAMMAD NOMAN TAJ</t>
  </si>
  <si>
    <t>AIZA MEMON</t>
  </si>
  <si>
    <t>SYED FARRUKH ALI / SYED FAHAD ALI</t>
  </si>
  <si>
    <t>NAFISA ABDUL MAJEED</t>
  </si>
  <si>
    <t>HAMEED UDDIN</t>
  </si>
  <si>
    <t>ZAFAR AHMED SIDDIQUE AND SHAHINA</t>
  </si>
  <si>
    <t>BANTVA MEMON RAHAT COMMITTEE</t>
  </si>
  <si>
    <t>S S ENTERPRISES</t>
  </si>
  <si>
    <t>MUHAMMED IQBAL</t>
  </si>
  <si>
    <t>MUHAMMED ADNAN AND ZUBAIR ALI</t>
  </si>
  <si>
    <t>MUHAMMED TAUFIQ AND ADEELA TAUFIQ</t>
  </si>
  <si>
    <t>MEHMOOD AND MUHAMMED SHOUKAT</t>
  </si>
  <si>
    <t>MEVISH IQBAL</t>
  </si>
  <si>
    <t>SAAD / BILQUEES BAI</t>
  </si>
  <si>
    <t>TAUSAIF RAZA/ROSHAN BANO</t>
  </si>
  <si>
    <t>AMIN / ASLAM  AND RAFIQ</t>
  </si>
  <si>
    <t>FOZIA MUKHTAR</t>
  </si>
  <si>
    <t>NAZ FABRICS</t>
  </si>
  <si>
    <t>MOIZ ENTERPRISES</t>
  </si>
  <si>
    <t>SAZ INTERNATIONAL ASSOCIATES</t>
  </si>
  <si>
    <t>AAMIR</t>
  </si>
  <si>
    <t>FAIRFORM ENTERPRISES</t>
  </si>
  <si>
    <t>WORLD LINK</t>
  </si>
  <si>
    <t>M/S. RAFIQ HANIF INTERNATIONAL</t>
  </si>
  <si>
    <t>BABER ALI / SHAN-E-ZEHRA</t>
  </si>
  <si>
    <t>BALUCHISTAN TRADING CORPORATION</t>
  </si>
  <si>
    <t>AMEER ALI</t>
  </si>
  <si>
    <t>FAISAL ENTERPRISES</t>
  </si>
  <si>
    <t>WORLD EXPORT</t>
  </si>
  <si>
    <t>AZIZ ENTERPRISES</t>
  </si>
  <si>
    <t>MUHAMMED SHARIF</t>
  </si>
  <si>
    <t>IMTIAZ JAVED</t>
  </si>
  <si>
    <t>PERVEEN RASHEED</t>
  </si>
  <si>
    <t>MUHAMMAD AHMED SIDDIQUI</t>
  </si>
  <si>
    <t>KAISER AZMI</t>
  </si>
  <si>
    <t>JAVED KHAN</t>
  </si>
  <si>
    <t>SHAHNAZ AKHTER</t>
  </si>
  <si>
    <t>WAHEED AHMED KHAN/  TAUQEER WAHEED</t>
  </si>
  <si>
    <t>TARIQ MAJEED</t>
  </si>
  <si>
    <t>SIRAJ DIN MALIK</t>
  </si>
  <si>
    <t>MUGHAL ENGINEER'S</t>
  </si>
  <si>
    <t>SONOBER JAHAN</t>
  </si>
  <si>
    <t>NASEEM</t>
  </si>
  <si>
    <t>SYED MUHAMMAD FAIZ / RAKSHAAN BEGUM</t>
  </si>
  <si>
    <t>NIAZ MUHAMMAD / NASEEM KAUSER</t>
  </si>
  <si>
    <t>ROOMA NAZ / TASLEEM AKHTER</t>
  </si>
  <si>
    <t>MUHAMMAD FAREED UDDIN</t>
  </si>
  <si>
    <t>KENLUBES INTERNATIONAL</t>
  </si>
  <si>
    <t>MALIK MUHAMMAD ABDULLAH KHAN AWAN</t>
  </si>
  <si>
    <t>LUBNA AFZAL / ABDUL HAMEED MALIK</t>
  </si>
  <si>
    <t>MUHAMMAD ASIF ABBASI</t>
  </si>
  <si>
    <t>ALI AKBAR</t>
  </si>
  <si>
    <t>STEPHEN GILL</t>
  </si>
  <si>
    <t>ASIA / SHAZIA</t>
  </si>
  <si>
    <t>IMPORT EXPRESS</t>
  </si>
  <si>
    <t>MUHAMMAD IRSHAD</t>
  </si>
  <si>
    <t>SABEEN AHMED</t>
  </si>
  <si>
    <t>KHALID IQBAL</t>
  </si>
  <si>
    <t>CITY MART</t>
  </si>
  <si>
    <t>MOHAMMAD SUBA SADIQ</t>
  </si>
  <si>
    <t>MIDAS PRIVATE LIMITED</t>
  </si>
  <si>
    <t>M/S CHAUDHARY BROTHERS GOODS</t>
  </si>
  <si>
    <t>MALIK MUHAMMAD YAMEEN</t>
  </si>
  <si>
    <t>NAEEM EJAZ</t>
  </si>
  <si>
    <t>IFTIKHAR ALI BHATTI</t>
  </si>
  <si>
    <t>FURNITURE POINT</t>
  </si>
  <si>
    <t>RIZWANA NAZ</t>
  </si>
  <si>
    <t>ABDUL REHMAN</t>
  </si>
  <si>
    <t>KOKAB ZAKA</t>
  </si>
  <si>
    <t>MUHAMMAD FARRUKH RIAZ</t>
  </si>
  <si>
    <t>MUHAMMAD KHURSHID KHAN</t>
  </si>
  <si>
    <t>HAJI MUHAMMAD RASHID MAYO</t>
  </si>
  <si>
    <t>LIAQAT ALI</t>
  </si>
  <si>
    <t>FAISAL JEWELLERS</t>
  </si>
  <si>
    <t>ZAFAR IQBAL KHOKHAR</t>
  </si>
  <si>
    <t>ANDAZ</t>
  </si>
  <si>
    <t>MUHAMMAD ADNAN ZAMAN</t>
  </si>
  <si>
    <t>SANA HAMAYOON</t>
  </si>
  <si>
    <t>NATASHA BUSHRA</t>
  </si>
  <si>
    <t>M.IFTIKHAR AHMAD OR NAZIA IFTIKHAR</t>
  </si>
  <si>
    <t>SYED FAISAL NAZKI</t>
  </si>
  <si>
    <t>NUZHAT JAVEED</t>
  </si>
  <si>
    <t>MAHWISH HUSSAIN OR MUHAMMAD BILAL</t>
  </si>
  <si>
    <t>SHAHZAD QAMAR ZAMAN</t>
  </si>
  <si>
    <t>HERITAGE SCHOOL SYSTEMS</t>
  </si>
  <si>
    <t>NABEELA WALI</t>
  </si>
  <si>
    <t>KEN-PAK ENGINEERING</t>
  </si>
  <si>
    <t>KENWOOD</t>
  </si>
  <si>
    <t>ANSAR MAHMOOD</t>
  </si>
  <si>
    <t>MOON LIGHT HARDWARE MERCHANDISER</t>
  </si>
  <si>
    <t>AMJAD A SHEIKH</t>
  </si>
  <si>
    <t>ECTECH (ENVIRONMENT CONSULTANTS)</t>
  </si>
  <si>
    <t>MOHAMMAD AKRAM CHAUDHARY</t>
  </si>
  <si>
    <t>DR. ZAHID AKRAM</t>
  </si>
  <si>
    <t>MAZHAR NAZIR KHAN</t>
  </si>
  <si>
    <t>MUHAMMAD YOUSAF / SURRYIA YOUSAF</t>
  </si>
  <si>
    <t>ASGHAR ALI</t>
  </si>
  <si>
    <t>SAHIDA PARVEEN</t>
  </si>
  <si>
    <t>A. U. TELECOM</t>
  </si>
  <si>
    <t>SAFIA AKBAR</t>
  </si>
  <si>
    <t>ALI MUZAFFAR KHAN / MR</t>
  </si>
  <si>
    <t>MUHAMMAD SALEEM MUMTAZ</t>
  </si>
  <si>
    <t>MUHAMMAD AHMAR ASGHAR / ISMA NASEEM</t>
  </si>
  <si>
    <t>MUHAMMAD AHMAD SAJID / SHAZIA</t>
  </si>
  <si>
    <t>NASREEN ABRAR HUSSAIN</t>
  </si>
  <si>
    <t>WARIS ALI</t>
  </si>
  <si>
    <t>RAHILA MUKHTAR</t>
  </si>
  <si>
    <t>BHALI ENTERPRISES</t>
  </si>
  <si>
    <t>ABRAR AHMAD MALIK</t>
  </si>
  <si>
    <t>DR. TAUQEER AHMED CH.</t>
  </si>
  <si>
    <t>USMAN SHAHID / MR</t>
  </si>
  <si>
    <t>MUHAMMAD RAFIQ</t>
  </si>
  <si>
    <t>OMER JAWAD KALIM / MR</t>
  </si>
  <si>
    <t>MUHAMMAD KHALID ZIA SHEIKH</t>
  </si>
  <si>
    <t>RAMEEZ AHMED</t>
  </si>
  <si>
    <t>SAJIDA PERVEEN</t>
  </si>
  <si>
    <t>ENAS KHAN / MISS</t>
  </si>
  <si>
    <t>ZAHEER UDDIN BABAR</t>
  </si>
  <si>
    <t>ASIF JAVED</t>
  </si>
  <si>
    <t>MUHAMMAD HAFEEZ</t>
  </si>
  <si>
    <t>ISLAMIC INVESTMENT BANK LIMITED</t>
  </si>
  <si>
    <t>MUHAMMAD NAWAZ</t>
  </si>
  <si>
    <t>SHAFIQ-UR-REHMAN</t>
  </si>
  <si>
    <t>MUHAMMAD ZAHEER</t>
  </si>
  <si>
    <t>MUHAMMAD ANWAR</t>
  </si>
  <si>
    <t>MUHAMMAD SIDDIQ AKBER</t>
  </si>
  <si>
    <t>ABDUL RAZZAQ</t>
  </si>
  <si>
    <t>MEHBOOB TUBE MILLS</t>
  </si>
  <si>
    <t>KARAMAT ALI</t>
  </si>
  <si>
    <t>AZAM SONS</t>
  </si>
  <si>
    <t>M/S PUNJAB CORPORATION</t>
  </si>
  <si>
    <t>GHULAM MUSTAFA</t>
  </si>
  <si>
    <t>IMTIAZ HUSSAIN</t>
  </si>
  <si>
    <t>M/S GREEN VALLY ENTERPRISES</t>
  </si>
  <si>
    <t>ZUBAIDA GHOURI</t>
  </si>
  <si>
    <t>FAZAL AHMED &amp; BASHARAT AHMED</t>
  </si>
  <si>
    <t>KHALID TRADERS</t>
  </si>
  <si>
    <t>MUHAMMAD WASIQ/SHAUKAT ALI</t>
  </si>
  <si>
    <t>ASIAN TRADING COMPANY</t>
  </si>
  <si>
    <t>MAYO ENTERPRISES</t>
  </si>
  <si>
    <t>CHEMSOL (PVT) LIMITED</t>
  </si>
  <si>
    <t>SHABIR AHMAD</t>
  </si>
  <si>
    <t>M/S M.S.N IMPEX</t>
  </si>
  <si>
    <t>MUZAFFAR HUSSAIN</t>
  </si>
  <si>
    <t>MADINA PAPER MART</t>
  </si>
  <si>
    <t>FRONTIER MATCH IND PVT LTD</t>
  </si>
  <si>
    <t>GRACE CNG FILING STATION</t>
  </si>
  <si>
    <t>ARIF ALI</t>
  </si>
  <si>
    <t>SABIR KHAN</t>
  </si>
  <si>
    <t>MOHSIN REHMAN / ROMAILA DURRANI</t>
  </si>
  <si>
    <t>SAHAYAT ULLAH</t>
  </si>
  <si>
    <t>JAVED AKHTAR</t>
  </si>
  <si>
    <t>RAFI GUL</t>
  </si>
  <si>
    <t>GHULAM SABIR</t>
  </si>
  <si>
    <t>GHULAM AHMED KHAN</t>
  </si>
  <si>
    <t>M/S KHYBER EXPRESS PVT LTD</t>
  </si>
  <si>
    <t>AL-SHIFA TRADER</t>
  </si>
  <si>
    <t>HALEEM JAN</t>
  </si>
  <si>
    <t>GUL NAZIR</t>
  </si>
  <si>
    <t>MOHAMMAD ALI CHISHTI</t>
  </si>
  <si>
    <t>HAFIZ KALIMULLAH</t>
  </si>
  <si>
    <t>IMTECH CONSULTANTS</t>
  </si>
  <si>
    <t>NABEEL AHMED</t>
  </si>
  <si>
    <t>MOHAMMAD ISHAQUE MEMON</t>
  </si>
  <si>
    <t>ALTAF &amp; IRFAN BUS SERVICE</t>
  </si>
  <si>
    <t>DR.FARHAT HASSAN</t>
  </si>
  <si>
    <t>SEPL</t>
  </si>
  <si>
    <t>AZIZ A.KHAN</t>
  </si>
  <si>
    <t>ALTAF HUSSAIN</t>
  </si>
  <si>
    <t>M/S HAQS</t>
  </si>
  <si>
    <t>AAMIR ALI/MUHAMMAD IKHLAQ</t>
  </si>
  <si>
    <t>SYED KHALID BADSHAH</t>
  </si>
  <si>
    <t>NAGINA NESSAR/SONIA WAQAR</t>
  </si>
  <si>
    <t>ESSENTIAL DECOR</t>
  </si>
  <si>
    <t>ABU BAKAR SHAIKH</t>
  </si>
  <si>
    <t>SHAHZAD HAROON</t>
  </si>
  <si>
    <t>MUSSARAT FAIZ</t>
  </si>
  <si>
    <t>DR.SYED ASADULLAH HUSSAINI</t>
  </si>
  <si>
    <t>FEROZ BAQA</t>
  </si>
  <si>
    <t>MUHAMMAD ZAHID SIDDIQUI/FATIMA</t>
  </si>
  <si>
    <t>INAMULLAH</t>
  </si>
  <si>
    <t>NASRULLAH KHAN</t>
  </si>
  <si>
    <t>ASIAN SERVICES COMPANY</t>
  </si>
  <si>
    <t>PERIN AGA</t>
  </si>
  <si>
    <t>RAIS WAZIR AHMED</t>
  </si>
  <si>
    <t>BIBI FARZANA</t>
  </si>
  <si>
    <t>ARSHAD ALI &amp; M. AFZAL HASHMI</t>
  </si>
  <si>
    <t>M/S HAJVAIRY ARHAT</t>
  </si>
  <si>
    <t>JAHANGIR SHAH</t>
  </si>
  <si>
    <t>FAHEEM NASEER BUTT</t>
  </si>
  <si>
    <t>CH. SAQIB AJMAL</t>
  </si>
  <si>
    <t>SH. KHALIL-UL-REHMAN</t>
  </si>
  <si>
    <t>M/S SHABEER ALI ARHAT</t>
  </si>
  <si>
    <t>ADNAN WAHEED</t>
  </si>
  <si>
    <t>WELL DONE INTERNATIONAL</t>
  </si>
  <si>
    <t>M/S AKHLAQ AHMED MOHAMMAD AHMED</t>
  </si>
  <si>
    <t>SAIF GROUP</t>
  </si>
  <si>
    <t>SAEED ZAIB SUBHANI</t>
  </si>
  <si>
    <t>TANVEER AHMAD</t>
  </si>
  <si>
    <t>ISHFAQ AHMAD</t>
  </si>
  <si>
    <t>KHALID AKHTAR</t>
  </si>
  <si>
    <t>MOHAMMAD FAHAD HASSAN RANJHA</t>
  </si>
  <si>
    <t>SHAHID ALI SHAIKH</t>
  </si>
  <si>
    <t>FURQAN SHAKIL</t>
  </si>
  <si>
    <t>MUHAMMAD IMRAN AKHTAR</t>
  </si>
  <si>
    <t>ALLIED ENTERPRISES</t>
  </si>
  <si>
    <t>SOHAIL AKHTAR</t>
  </si>
  <si>
    <t>ITTEFAQ AHMED</t>
  </si>
  <si>
    <t>QASIM SIDDIQUE</t>
  </si>
  <si>
    <t>AGHA QAISER NISAR</t>
  </si>
  <si>
    <t>MUNIR AHMAD</t>
  </si>
  <si>
    <t>QURAT -UL -AIN HAIDER</t>
  </si>
  <si>
    <t>FAROOQ ALI SHEIKH</t>
  </si>
  <si>
    <t>AKHTAR MAHMOOD LALI</t>
  </si>
  <si>
    <t>CHHIPA CORPORATION</t>
  </si>
  <si>
    <t>MUHAMMAD ARIF HUSSAIN</t>
  </si>
  <si>
    <t>SYED SOHAIL IQBAL RAZVI / AYESHA</t>
  </si>
  <si>
    <t>DR.ALLAH NAWAZ KHAN</t>
  </si>
  <si>
    <t>MUHAMMAD ASHFAQ ALI</t>
  </si>
  <si>
    <t>MISSAL KHAN</t>
  </si>
  <si>
    <t>ABDUL QAHAR KHAN</t>
  </si>
  <si>
    <t>AJAB KHAN</t>
  </si>
  <si>
    <t>NOORJAHAN STITCHING</t>
  </si>
  <si>
    <t>REHAN ELAHI</t>
  </si>
  <si>
    <t>MUHAMMAD AKRAM / ZAHEEN AKRAM</t>
  </si>
  <si>
    <t>AL-RASHID TRADING COMPANY</t>
  </si>
  <si>
    <t>SYED ASAD ULLAH SHAH</t>
  </si>
  <si>
    <t>SARDAR MUHAMMAD ASHRAF D.BLOUCH</t>
  </si>
  <si>
    <t>HAFIZ ABDUL KAREEM</t>
  </si>
  <si>
    <t>MUHAMMAD NAQEIB S/O BASHIR AHMAD</t>
  </si>
  <si>
    <t>GHULAM FARID KHAN S/O HAJI RANJHA</t>
  </si>
  <si>
    <t>MIRAJ DIN MEHAR &amp; MUHAMMAD SAEED</t>
  </si>
  <si>
    <t>WAQAR AZIZ QAISRANI S/O SHAH NAWAZ</t>
  </si>
  <si>
    <t>M/S JAPAN ELECTRONICS</t>
  </si>
  <si>
    <t>IRFAN NADEEM S/O QAZI MUSHTAQ AHMAD</t>
  </si>
  <si>
    <t>BACHAL MAI W/O RASHEED AHMAD</t>
  </si>
  <si>
    <t>MUSTAFA KHAN S/O LAL KHAN</t>
  </si>
  <si>
    <t>ISRAR AHMAD KHAN S/O RIYASAT ALI</t>
  </si>
  <si>
    <t>FARAHAT ABBAS S/O NAZAR HUSSAIN</t>
  </si>
  <si>
    <t>KHURAM SHAHZAD S/O ABDUL WAHEED</t>
  </si>
  <si>
    <t>IBRAHIM &amp; COMPANY (PVT) LIMITED</t>
  </si>
  <si>
    <t>RIAZ AHMAD TAHIR S/O INAYAT ALI</t>
  </si>
  <si>
    <t>ALTAF ZAFAR S/O ZAFAR ABBAS</t>
  </si>
  <si>
    <t>DEEN MUHAMMAD S/O LAKHA</t>
  </si>
  <si>
    <t>M/S TAWAKAL ARHAT</t>
  </si>
  <si>
    <t>ASGHAR S/O MIR HAJI KHOSA</t>
  </si>
  <si>
    <t>M/S TAMOOR TRADERS</t>
  </si>
  <si>
    <t>KAMRAN LATIF S/O ABDUL LATIF KHOSA</t>
  </si>
  <si>
    <t>KAMRAN AMIN S/O SHEIKH MUHAMMAD</t>
  </si>
  <si>
    <t>MUHAMMAD ALI S/O ABDUL SATTAR</t>
  </si>
  <si>
    <t>M/S HAJI LAAL &amp; CO.</t>
  </si>
  <si>
    <t>M/S RBR TRAVELS</t>
  </si>
  <si>
    <t>GHULAM FAREED S/O MUHAMMAD HUSSAIN</t>
  </si>
  <si>
    <t>MUHAMMAD ASLAM S/O MUHAMMAD RAMZAN</t>
  </si>
  <si>
    <t>AMEER SULTAN S/O MUHAMMAD RAMZAN</t>
  </si>
  <si>
    <t>KHWAJA ADNAN FAROOQ S/O KHAWJA</t>
  </si>
  <si>
    <t>MUHAMMAD FAROOQ S/O GHULAM RASOOL</t>
  </si>
  <si>
    <t>GHULAM QADER S/O NOOR MUHAMMAD</t>
  </si>
  <si>
    <t>MUHAMMAD ISHAQ S/O ALLAH DITTA</t>
  </si>
  <si>
    <t>RASHEED HUSSAIN &amp; TARIQ PERVAIZ</t>
  </si>
  <si>
    <t>IFTIKHAR ALI BHATTI S/O HAJI BAHAR</t>
  </si>
  <si>
    <t>MUHAMMAD RAFIQUE S/O MUHAMMAD</t>
  </si>
  <si>
    <t>M/S RASHID &amp; SAJID PITTAFI</t>
  </si>
  <si>
    <t>MUHAMMAD JAVAID KHAN S/O HAJI ABDUL</t>
  </si>
  <si>
    <t>MUHAMMAD  BILAL S/O HAJI AHMAD BUX</t>
  </si>
  <si>
    <t>MUHAMMAD HUSSAIN S/O HAJI IBRAHIM</t>
  </si>
  <si>
    <t>AQEEL HASNAIN S/O ATTA MUHAMMAD</t>
  </si>
  <si>
    <t>JAVAID AKHTER S/O AKHTER ALI SHAIKH</t>
  </si>
  <si>
    <t>MUHAMMAD AMJAD S/O ABDUL REHMAN</t>
  </si>
  <si>
    <t>ABDUL MAJEED S/O NOOR MUHAMMAD</t>
  </si>
  <si>
    <t>ASFER HAFEEZ S/O HAFEEZ-U-REHMAN</t>
  </si>
  <si>
    <t>CH. SHAHID MEHMOOD S/O CH. MUHAMMAD</t>
  </si>
  <si>
    <t>MUHAMMAD SALEEM S/O GHULAM NABI</t>
  </si>
  <si>
    <t>RAJA SHAHZAD MURTAZA</t>
  </si>
  <si>
    <t>HAMZA TRADER</t>
  </si>
  <si>
    <t>MUEENUDDIN KHAN</t>
  </si>
  <si>
    <t>MUNIR AHMED</t>
  </si>
  <si>
    <t>CHAUDHRY SAEED ANWAR</t>
  </si>
  <si>
    <t>TVO STAFF PROVIDENT FUND</t>
  </si>
  <si>
    <t>CROWN CHICKS BREEDING COMPANY</t>
  </si>
  <si>
    <t>MUHAMMAD JAVED</t>
  </si>
  <si>
    <t>SHAUKAT HUSSAIN SHAH / IRRUM BATOOL</t>
  </si>
  <si>
    <t>MUHAMMAD HAROON</t>
  </si>
  <si>
    <t>MOHAMMAD FAYAZ KHAN</t>
  </si>
  <si>
    <t>MOHAMMAD ASHRAF NAVEED</t>
  </si>
  <si>
    <t>SIJAL MEHMOOD-KHAWAJA</t>
  </si>
  <si>
    <t>IMTIAZ AHMAD JAN</t>
  </si>
  <si>
    <t>KANIZ FATIMA BURNEY</t>
  </si>
  <si>
    <t>MUHAMMAD FAIYAZ</t>
  </si>
  <si>
    <t>MOHAMMAD AMJAD</t>
  </si>
  <si>
    <t>PARAMOUNT METALS &amp; CO</t>
  </si>
  <si>
    <t>SHEIKH MUHAMMAD JAMEEL</t>
  </si>
  <si>
    <t>JAVED MUNIR CHEEMA</t>
  </si>
  <si>
    <t>DR. SARDAR ALI KHAN &amp;/OR MRS.</t>
  </si>
  <si>
    <t>M/S NASET TRADING</t>
  </si>
  <si>
    <t>ASMA AZEEM &amp; /OR AMINA AZEEM</t>
  </si>
  <si>
    <t>MAQBOOL AHMED</t>
  </si>
  <si>
    <t>SYED KISHWAR HUSSAIN</t>
  </si>
  <si>
    <t>DILNAWAZ</t>
  </si>
  <si>
    <t>SHAHZAD HUSSAIN</t>
  </si>
  <si>
    <t>RIPHET BEGUM</t>
  </si>
  <si>
    <t>AYYAZ AMIN</t>
  </si>
  <si>
    <t>BABAR SHAHZAD</t>
  </si>
  <si>
    <t>NAVEED AMJID BUTT</t>
  </si>
  <si>
    <t>CHOUDHRY MUHAMMAD ISMAIL</t>
  </si>
  <si>
    <t>MUHAMMAD TARIQ SAEED HIJAZI</t>
  </si>
  <si>
    <t>MUHAMMAD SAADAT</t>
  </si>
  <si>
    <t>ATIF IKRAM</t>
  </si>
  <si>
    <t>ASIF KHAN</t>
  </si>
  <si>
    <t>ABID HUSSAIN</t>
  </si>
  <si>
    <t>ZUBAIR HUSSAIN JANJUA</t>
  </si>
  <si>
    <t>IMRAN NAZIR</t>
  </si>
  <si>
    <t>RAJA MUHAMMAD ASIF KHAN</t>
  </si>
  <si>
    <t>MOHAMMAD IKRAM-UL-HAQ</t>
  </si>
  <si>
    <t>MUHAMMAD JAVED ABBASI</t>
  </si>
  <si>
    <t>SHAH MUHAMMAD KHAN ORAKZAI</t>
  </si>
  <si>
    <t>CHANZEB</t>
  </si>
  <si>
    <t>KHURSHEED KHAN</t>
  </si>
  <si>
    <t>MUHAMMAD AZAM KHAN</t>
  </si>
  <si>
    <t>AGHA KHURRAM IQBAL</t>
  </si>
  <si>
    <t>AHMED ALI  M. IDREES</t>
  </si>
  <si>
    <t>GHULAM  MOHAMMAD</t>
  </si>
  <si>
    <t>ALLIED ENGINEERING BUREAU</t>
  </si>
  <si>
    <t>MOHAMMAD ISLAM</t>
  </si>
  <si>
    <t>AZHER JEELANI</t>
  </si>
  <si>
    <t>SYED NADE ALI ZAIDI / SYEDA FERHAH</t>
  </si>
  <si>
    <t>MOHAMMAD IRFAN</t>
  </si>
  <si>
    <t>FAZL -E- HADI</t>
  </si>
  <si>
    <t>SYED ZAIN-UL-ABEDIN SHAH</t>
  </si>
  <si>
    <t>SYED BASHARAT ALI SHAH</t>
  </si>
  <si>
    <t>AASHIQ HUSSAIN</t>
  </si>
  <si>
    <t>JAVED / SAMINA</t>
  </si>
  <si>
    <t>SYED MAAZ</t>
  </si>
  <si>
    <t>HIDAYATULLAH ABBASI</t>
  </si>
  <si>
    <t>ATIYA SHAHZADI</t>
  </si>
  <si>
    <t>ATHER KHAN</t>
  </si>
  <si>
    <t>MUHAMMAD MUKARRAM UDDIN KHAN /</t>
  </si>
  <si>
    <t>JANS</t>
  </si>
  <si>
    <t>QUALITY BAKERS &amp; SWEETS</t>
  </si>
  <si>
    <t>SYED DANISH AHMED /SHAFIQ AHMED</t>
  </si>
  <si>
    <t>MOHAMMAD ASHRAF S/O ALI MOHAMMAD</t>
  </si>
  <si>
    <t>SHALAMIR S/O GULISTAN JAN</t>
  </si>
  <si>
    <t>ABDUL MAILK S/O RIASAT KHAN</t>
  </si>
  <si>
    <t>SHAHID AKHTAR</t>
  </si>
  <si>
    <t>MEER ALI KHAN S/O ALLAH JAN</t>
  </si>
  <si>
    <t>NIAZ ULLAH KHAN &amp; BROTHERS</t>
  </si>
  <si>
    <t>LAL BADSHAH S/O FAZAL GHAFOOR</t>
  </si>
  <si>
    <t>AKHTER MAHMOOD S/O BAZEED KHAN</t>
  </si>
  <si>
    <t>RAKHMAT GUL S/O JUMA KHAN</t>
  </si>
  <si>
    <t>RABEEA TRADING</t>
  </si>
  <si>
    <t>MOHAMMED ZAHID BURKI S/O M.ASHRAF</t>
  </si>
  <si>
    <t>SYED NAZEER AHMAD</t>
  </si>
  <si>
    <t>AKHTAR ZAMAN S/O MEER ZAMAN</t>
  </si>
  <si>
    <t>FAIZ MOHAMMAD</t>
  </si>
  <si>
    <t>GHULAM MUSTAFA S/O GHULAM FAREED</t>
  </si>
  <si>
    <t>SYED RASOOL</t>
  </si>
  <si>
    <t>FAYYAZ MAHMOOD S/O MUHAMMED DEEN</t>
  </si>
  <si>
    <t>ABDUL MUTALIB S/O NADIR KHAN</t>
  </si>
  <si>
    <t>ABDUR RASHEED</t>
  </si>
  <si>
    <t>BIBI ZAHRA W/O AMAAH</t>
  </si>
  <si>
    <t>ALI KHAN S/O HABIBULLAH KHAN</t>
  </si>
  <si>
    <t>NIAZ MOHAMMAD S/O MIAN GUL</t>
  </si>
  <si>
    <t>EJAZ AHMED</t>
  </si>
  <si>
    <t>MUHAMMAD RAFIQ S/O DARIAMAN</t>
  </si>
  <si>
    <t>MR.QIBLA KHAN S/O MOHAMMAD AYYAZ.</t>
  </si>
  <si>
    <t>SHEIKH SHOAIB ALAM KHAN / SABIRA</t>
  </si>
  <si>
    <t>SYED MOHAMMAD IQBAL</t>
  </si>
  <si>
    <t>NAIMATULLAH S/O MOHAMMAD ANWAR</t>
  </si>
  <si>
    <t>RIZWANA YOUSUF</t>
  </si>
  <si>
    <t>GULZAR HUSSAIN</t>
  </si>
  <si>
    <t>ALAMGEER KHAN S/O ALI AHMAD JAN</t>
  </si>
  <si>
    <t>MOHAMMAD SADIQ / KHAZWALI</t>
  </si>
  <si>
    <t>NAWAB KHAN</t>
  </si>
  <si>
    <t>WALI KHAN</t>
  </si>
  <si>
    <t>ARZI KHAN</t>
  </si>
  <si>
    <t>SULTAN KHAN S/O NIAZ ALI KHAN</t>
  </si>
  <si>
    <t>SHAHEEAH KHAN S/O LAL BADSHAH</t>
  </si>
  <si>
    <t>GHULAM RASOOL GABOL AND GHULAM NABI</t>
  </si>
  <si>
    <t>SAEED AHMED</t>
  </si>
  <si>
    <t>ALVINA MANSOOR</t>
  </si>
  <si>
    <t>SECURITY  COMBINED  ADVERTISING</t>
  </si>
  <si>
    <t>SYED FURQAN ALI SHAH</t>
  </si>
  <si>
    <t>OMAR NAWAZ JANJUA / BILQUIS FATIMA</t>
  </si>
  <si>
    <t>ALTAF AHMED</t>
  </si>
  <si>
    <t>UMER CONSTRUCTION ESTABLISHMENT</t>
  </si>
  <si>
    <t>TOTAL ENGINEERING SYSTEMS</t>
  </si>
  <si>
    <t>SALMAN AFZAL</t>
  </si>
  <si>
    <t>NOORULLAH / KHALIL-UR-REHMAN</t>
  </si>
  <si>
    <t>MARIUM BOKHARI</t>
  </si>
  <si>
    <t>UMRAH PROCESSING A/C</t>
  </si>
  <si>
    <t>SHAHID MEHMOOD</t>
  </si>
  <si>
    <t>SAYED SHAFQAT HUSSAIN</t>
  </si>
  <si>
    <t>DAILY NADAI KHALAQ HARIPUR</t>
  </si>
  <si>
    <t>TABASSUM JAVED</t>
  </si>
  <si>
    <t>RIAZ AHMED SIDDIQI / SAIRA RIAZ</t>
  </si>
  <si>
    <t>ZILL-E-HUMA</t>
  </si>
  <si>
    <t>MUHAMMAD FARHAN MUQEEM</t>
  </si>
  <si>
    <t>MUHAMMAD FAIZAN &amp;/OR SHAHJAHAN</t>
  </si>
  <si>
    <t>MOHAMMAD RAFIQUE</t>
  </si>
  <si>
    <t>AKHLAQ AHMED SIDDIQUI</t>
  </si>
  <si>
    <t>MUHAMMAD JAFFAR</t>
  </si>
  <si>
    <t>H.J ELECTRONICS</t>
  </si>
  <si>
    <t>MUHAMMAD HAROON NAKHUDA</t>
  </si>
  <si>
    <t>ASHRAF AHMED</t>
  </si>
  <si>
    <t>MUHAMMAD KASHIF LATIF</t>
  </si>
  <si>
    <t>COPER INTERNATIONAL BUSINESS &amp;</t>
  </si>
  <si>
    <t>SAJID KHAN</t>
  </si>
  <si>
    <t>MUHAMMAD OMER &amp;/OR MUHAMMAD USMAN</t>
  </si>
  <si>
    <t>ARY COMMUNICATION (PVT) LTD</t>
  </si>
  <si>
    <t>SAMIR NAJMUL HUSSAIN &amp;/OR PARVEEN</t>
  </si>
  <si>
    <t>MUHAMMED UBAID</t>
  </si>
  <si>
    <t>AMIN MOHAMMED BHOJANI &amp;/OR HAMIDA</t>
  </si>
  <si>
    <t>MOHAN LAL</t>
  </si>
  <si>
    <t>PROFTECH MARINE</t>
  </si>
  <si>
    <t>AMJAD JAVED</t>
  </si>
  <si>
    <t>MUHAMMAD ANWAAR KHAN</t>
  </si>
  <si>
    <t>SHAHID MINHAJ</t>
  </si>
  <si>
    <t>MUHAMMAD HASSAN</t>
  </si>
  <si>
    <t>KHALID MEHMOOD</t>
  </si>
  <si>
    <t>AURANGZEB BUTT</t>
  </si>
  <si>
    <t>NASIR AHMED / ROBINA YASMIN</t>
  </si>
  <si>
    <t>BABAR ALI</t>
  </si>
  <si>
    <t>SHEIKH HAMID ELLAHI</t>
  </si>
  <si>
    <t>RAFIQUE  BIBI</t>
  </si>
  <si>
    <t>MUHAMMAD AMJAD</t>
  </si>
  <si>
    <t>SARDAR AHMED</t>
  </si>
  <si>
    <t>WAKEEL AHMED JAN / JAMEEL AHMED JAN</t>
  </si>
  <si>
    <t>HAMEED</t>
  </si>
  <si>
    <t>MUHAMMAD JIBRAN</t>
  </si>
  <si>
    <t>ATIF/HADI BUKSH/ABDUL SHAREEF</t>
  </si>
  <si>
    <t>KHURSHEED BEGUM</t>
  </si>
  <si>
    <t>TALHA HAJJ &amp; UMRAH SERVICES (PVT)</t>
  </si>
  <si>
    <t>SYED MOHAMMAD ALI JAFFERY</t>
  </si>
  <si>
    <t>MAHMOOD HUSSAIN WARSI</t>
  </si>
  <si>
    <t>ADEEL SHER</t>
  </si>
  <si>
    <t>SIKANDER ALI JOKHIO</t>
  </si>
  <si>
    <t>FAME OIL PAKISTAN</t>
  </si>
  <si>
    <t>AMMAD SHARFUDDIN</t>
  </si>
  <si>
    <t>IRFAN ALI</t>
  </si>
  <si>
    <t>ARSHIAM LIGHT ENGINEERING WORKS</t>
  </si>
  <si>
    <t>MAHAM TRADING COMPANY</t>
  </si>
  <si>
    <t>SHOUKAT</t>
  </si>
  <si>
    <t>JAMAL KHAN</t>
  </si>
  <si>
    <t>SYNNEX INTERNATIONAL</t>
  </si>
  <si>
    <t>QAISER ALMAS BUTT</t>
  </si>
  <si>
    <t>HUMAYUN FARHAT</t>
  </si>
  <si>
    <t>SOHAIB MOHAMMAD KHAN</t>
  </si>
  <si>
    <t>FZJ ENTERPRISES (SMC-PRIVATE)</t>
  </si>
  <si>
    <t>PAK ELAHI ALUMINIUM &amp; GLASS</t>
  </si>
  <si>
    <t>MUMTAZ ALI SHAKIR</t>
  </si>
  <si>
    <t>IMRAN ALI ASGHAR</t>
  </si>
  <si>
    <t>M.YOUSAF &amp; CO.</t>
  </si>
  <si>
    <t>AMEER ALI KHAN</t>
  </si>
  <si>
    <t>MUHAMMAD RAMZAN</t>
  </si>
  <si>
    <t>REHANA BEGUM</t>
  </si>
  <si>
    <t>SAEED ULLAH BABAR</t>
  </si>
  <si>
    <t>MOBEEN AHMED</t>
  </si>
  <si>
    <t>JAVAID ALI</t>
  </si>
  <si>
    <t>SYED ZULFIQAR ALI</t>
  </si>
  <si>
    <t>NASEEM MALIK</t>
  </si>
  <si>
    <t>MRS. NUSRAT ZULFIQAR</t>
  </si>
  <si>
    <t>MUHAMMAD MUNEER AHMED</t>
  </si>
  <si>
    <t>SHARIF &amp; CO</t>
  </si>
  <si>
    <t>MOHAMMAD RAFIQUE BHATTI</t>
  </si>
  <si>
    <t>SAIM ALI</t>
  </si>
  <si>
    <t>MIAN SAEED AHMED</t>
  </si>
  <si>
    <t>DAWOOD ALAM QURESHI</t>
  </si>
  <si>
    <t>SAHARA FOR LIFE TRUST ZAKAT</t>
  </si>
  <si>
    <t>RIZWAN HAIDER SHIEKH</t>
  </si>
  <si>
    <t>IMRAN KHALID</t>
  </si>
  <si>
    <t>MALIK IFTIKHAR</t>
  </si>
  <si>
    <t>PRO MEDIA</t>
  </si>
  <si>
    <t>HUMAYUN LATIF MALIK</t>
  </si>
  <si>
    <t>ABDUL KAREEM</t>
  </si>
  <si>
    <t>KISAN BANK ZARAI SERVICES &amp;</t>
  </si>
  <si>
    <t>MUJAHID ISHAQ S/O M. ISHAQ</t>
  </si>
  <si>
    <t>BASHIR AHMED S/O ABDUL  GHAFFAR</t>
  </si>
  <si>
    <t>MUHAMMAD AFZAL S/O CH. NAZIR AHMAD</t>
  </si>
  <si>
    <t>MUHAMMAD SHEHZAD S/O FAZAL MUHAMMAD</t>
  </si>
  <si>
    <t>IZHAR AHMED S/O FAROOQ MUHAMMAD</t>
  </si>
  <si>
    <t>IFTIKHAR HUSSAIN S/O INTIZAR</t>
  </si>
  <si>
    <t>SAYED MASOOD SAFDAR S/O SAYED</t>
  </si>
  <si>
    <t>AFZAAL FARID S/O MIAN GOHAR ALI</t>
  </si>
  <si>
    <t>LAL DIN S/O HAJI MOHAMMAD BOOTA</t>
  </si>
  <si>
    <t>M.ARSHAD S/O NAZIR AHMED</t>
  </si>
  <si>
    <t>MUHAMMAD NADEEM S/O TAJ MOHAMMAD</t>
  </si>
  <si>
    <t>GHULAM HAIDER S/O GHULAM NABI</t>
  </si>
  <si>
    <t>ANAYAT BIBI ALIAS SURRAYA BIBI W/O</t>
  </si>
  <si>
    <t>AMAN ULLAH S/O BABU KHAN</t>
  </si>
  <si>
    <t>MUHAMMAD TARIQ S/O MUHAMMAD AFZAL</t>
  </si>
  <si>
    <t>ZULFIQAR ALI S/O MUHAMMAD TUFAIL</t>
  </si>
  <si>
    <t>ABDUL QAYYUM S/O CH. ALI MUHAMMAD</t>
  </si>
  <si>
    <t>TARIQ AHMED BHATTI S/O SARAJ DIN</t>
  </si>
  <si>
    <t>AL-MEMAR ASSOCIATES</t>
  </si>
  <si>
    <t>HASSAN SARWAR ASSOCIATES</t>
  </si>
  <si>
    <t>M.AKRAM &amp; CO.</t>
  </si>
  <si>
    <t>ABDUL GHAFOOR S/O NAIK MUHAMMAD</t>
  </si>
  <si>
    <t>MUHAMMAD ALI ASHHAR S/O M. MAZHAR</t>
  </si>
  <si>
    <t>MUHAMMAD ASIM S/O SH. ABDUL REHMAN</t>
  </si>
  <si>
    <t>MUHAMMAD SHAHZAD S/O MUHAMMAD RAFIQ</t>
  </si>
  <si>
    <t>CHAUDRY SAQIB HAMEED</t>
  </si>
  <si>
    <t>KASHIF ENGINEERING &amp; COMPANY</t>
  </si>
  <si>
    <t>IRSHAD HUSSAIN S/O MUHAMMAD HUSSAIN</t>
  </si>
  <si>
    <t>CH CARRIAGE CO.</t>
  </si>
  <si>
    <t>CH. REHMAT ALI &amp; CH. TARIQ MAHMOOD</t>
  </si>
  <si>
    <t>NASIR KHAN NIAZI S/O MUHAMMAD</t>
  </si>
  <si>
    <t>SHAFIQUE AHMED S/O MUAHMMAD RAFIQUE</t>
  </si>
  <si>
    <t>AMIR MEHMOOD</t>
  </si>
  <si>
    <t>ASHRAF ALI</t>
  </si>
  <si>
    <t>TAYYAB ALI</t>
  </si>
  <si>
    <t>M/S AHMED DIN OIL TRADERS</t>
  </si>
  <si>
    <t>USMAN MANZOOR</t>
  </si>
  <si>
    <t>ASIF NAVEED AHMED</t>
  </si>
  <si>
    <t>MUHAMMAD TUFAIL CHOHAN</t>
  </si>
  <si>
    <t>HAJI ALI MUHAMMAD</t>
  </si>
  <si>
    <t>IFTIKHAR HUSSAIN</t>
  </si>
  <si>
    <t>SYED HAIDER ZULQERNAIN &amp;</t>
  </si>
  <si>
    <t>TAHIR ABBAS</t>
  </si>
  <si>
    <t>SHAKEELA KHAN</t>
  </si>
  <si>
    <t>GHULAM ABBAS</t>
  </si>
  <si>
    <t>SHAHID FAROOQ &amp; MUHAMMAD ASHRAF</t>
  </si>
  <si>
    <t>SHAMIM AZHAR</t>
  </si>
  <si>
    <t>NAVEED AHMED</t>
  </si>
  <si>
    <t>AHSAN SALMAN</t>
  </si>
  <si>
    <t>SYED AZHAR ABBAS ALI</t>
  </si>
  <si>
    <t>KHOKHAR KI MALLIAN CITIZEN</t>
  </si>
  <si>
    <t>FOZIA BIBI</t>
  </si>
  <si>
    <t>JAVAID AHMED</t>
  </si>
  <si>
    <t>MUHAMMAD NAJIB UR REHMAN QURESHI</t>
  </si>
  <si>
    <t>ZAHOOR HUSSAIN SHAH</t>
  </si>
  <si>
    <t>ALLAH DITTA</t>
  </si>
  <si>
    <t>SHEIKH SHAKEEL QAISER</t>
  </si>
  <si>
    <t>MUHAMMAD MAQSOOD</t>
  </si>
  <si>
    <t>MUHAMMAD YOUNIS</t>
  </si>
  <si>
    <t>MALIK CYCLE STORE</t>
  </si>
  <si>
    <t>MUHAMMAD SHOUKAT</t>
  </si>
  <si>
    <t>FAQIR MUHAMMAD FANI</t>
  </si>
  <si>
    <t>M.A BASHIR BROTHERS</t>
  </si>
  <si>
    <t>M/S ALI MOBILE CENTER</t>
  </si>
  <si>
    <t>RANA SAOOD AHMED</t>
  </si>
  <si>
    <t>MUHAMMAD AZAM ATTA</t>
  </si>
  <si>
    <t>ASGHER ALI TABASSUM</t>
  </si>
  <si>
    <t>SHAHEEN CITIZEN COMMUNITY BOARD</t>
  </si>
  <si>
    <t>BEHRAM KHAN</t>
  </si>
  <si>
    <t>CHHAJJI ENTERPRISES</t>
  </si>
  <si>
    <t>MOHAMMAD ASHRAF</t>
  </si>
  <si>
    <t>SHAMSUL HUDA</t>
  </si>
  <si>
    <t>FAISAL KHAN</t>
  </si>
  <si>
    <t>FAROOQ KHAN</t>
  </si>
  <si>
    <t>KHAN HARDWARE &amp; PAINT STORE</t>
  </si>
  <si>
    <t>M/S MALIK MUHAMMAD SIDDIQUE</t>
  </si>
  <si>
    <t>WAQAS KHURAM</t>
  </si>
  <si>
    <t>FAHIM ALI SHAH</t>
  </si>
  <si>
    <t>DANISH MAJEED</t>
  </si>
  <si>
    <t>AKHTAR BIBI BOKHARI</t>
  </si>
  <si>
    <t>NADEEM UR REHMAN</t>
  </si>
  <si>
    <t>M.M NAEEM ELECTRICAL CONTRACTOR</t>
  </si>
  <si>
    <t>FARZANA MIR</t>
  </si>
  <si>
    <t>BAHRIA HEIGHTS LAHORE (BAHRIA TOWN</t>
  </si>
  <si>
    <t>ZAHID RAZA</t>
  </si>
  <si>
    <t>KHAWAJA MUHAMMAD USMAN</t>
  </si>
  <si>
    <t>MUHAMMAD AAMIR SHEIKH</t>
  </si>
  <si>
    <t>KHALID AZAM</t>
  </si>
  <si>
    <t>HESSAH FARAJ M.ALJWYAR</t>
  </si>
  <si>
    <t>STAR ASIA (PVT) LTD</t>
  </si>
  <si>
    <t>SYED AJAZ HUSSAIN</t>
  </si>
  <si>
    <t>DR.RUBINA/DR.M.NASIM</t>
  </si>
  <si>
    <t>KHALID MAHMOOD HUSSAIN &amp; MRS.</t>
  </si>
  <si>
    <t>AMMAD DURRANI</t>
  </si>
  <si>
    <t>MUHAMMAD ARSHAD GHANI</t>
  </si>
  <si>
    <t>M/S MUHAMMAD KHAN &amp; COMPANY</t>
  </si>
  <si>
    <t>MIRZA M. HAFEEZ</t>
  </si>
  <si>
    <t>MR.KASHIF RASHID</t>
  </si>
  <si>
    <t>MUHAMMAD AZRAM S/O JAHANDAD KHAN</t>
  </si>
  <si>
    <t>ABDUL SAMI SHEIKH</t>
  </si>
  <si>
    <t>DOLLAR EAST EXCHANGE COMPANY (PVT)</t>
  </si>
  <si>
    <t>EHSAN-UL-HAQ S/O ABDUL HAQ</t>
  </si>
  <si>
    <t>B.M.(PRIVATE)LIMITED</t>
  </si>
  <si>
    <t>KHAWAJA MUHAMMAD ISMAIL</t>
  </si>
  <si>
    <t>QURAT UL AIN</t>
  </si>
  <si>
    <t>MUHAMMD NASIR KHAN</t>
  </si>
  <si>
    <t>MUHAMMAD AFTAB AZEEM</t>
  </si>
  <si>
    <t>SYED JAVED AHMED/ MRS. ANNE S. W.</t>
  </si>
  <si>
    <t>ABDUL MUJEEB</t>
  </si>
  <si>
    <t>SHAFIQ AHMED/ NASIM AHMED SABRI</t>
  </si>
  <si>
    <t>RAZA SHAH</t>
  </si>
  <si>
    <t>AISHA HASSAN</t>
  </si>
  <si>
    <t>FAIZAN AHMED ALVI</t>
  </si>
  <si>
    <t>SAIF ULLAH/ HUMERA MASOOD</t>
  </si>
  <si>
    <t>MUHAMMAD SHAH HASHMI</t>
  </si>
  <si>
    <t>SAMINA KHALID/SARA ALI KHALID</t>
  </si>
  <si>
    <t>TANVEER HANIF/AKHLAQ</t>
  </si>
  <si>
    <t>ZAHID MEHMOOD</t>
  </si>
  <si>
    <t>MUNIR HUSSAIN / ZUBIADA BEGUM</t>
  </si>
  <si>
    <t>SH. KHALIL UR REHMAN</t>
  </si>
  <si>
    <t>KHALID FAROOQ</t>
  </si>
  <si>
    <t>NADEEM AHMED</t>
  </si>
  <si>
    <t>MUKHLIS-UR-REHMAN</t>
  </si>
  <si>
    <t>GHULAM SADIQ</t>
  </si>
  <si>
    <t>WAQAS AHMED KHAN</t>
  </si>
  <si>
    <t>EJAZ AHMED HASHMI</t>
  </si>
  <si>
    <t>KHAWAR ALI</t>
  </si>
  <si>
    <t>TELECO CARRIER</t>
  </si>
  <si>
    <t>MR. MUMTAZ KHAN MARWAT</t>
  </si>
  <si>
    <t>GLOBAL WIRELESS TECHNOLOGIES</t>
  </si>
  <si>
    <t>RIZWAN KHAN</t>
  </si>
  <si>
    <t>TAHIR KHAN KAYANI</t>
  </si>
  <si>
    <t>SHAHAB AZIZ QAZI</t>
  </si>
  <si>
    <t>MUBASHIR ALI</t>
  </si>
  <si>
    <t>MERIM PASIC</t>
  </si>
  <si>
    <t>CH.UMER FAROOQ S/O CH. SAJAWAL KHAN</t>
  </si>
  <si>
    <t>FAHAD HAMEED</t>
  </si>
  <si>
    <t>FATIMA IDRIS</t>
  </si>
  <si>
    <t>MOHAMMAD TAQI</t>
  </si>
  <si>
    <t>AHMAD ARSALAN</t>
  </si>
  <si>
    <t>UMME SALMA YAKOOB</t>
  </si>
  <si>
    <t>MR.IKHLAQ HUSSAIN.</t>
  </si>
  <si>
    <t>SPACE ENTERPRISES B. V.</t>
  </si>
  <si>
    <t>MOHAMMAD RAFIQ</t>
  </si>
  <si>
    <t>BLAZON DIAGNOSTICS</t>
  </si>
  <si>
    <t>MUHAMMAD AKHTER HASSAN</t>
  </si>
  <si>
    <t>MUHAMMAD AHSAN ALI SHAH</t>
  </si>
  <si>
    <t>SHAHZAD IQBAL SHEIKH</t>
  </si>
  <si>
    <t>DR TOQEER ASLAM</t>
  </si>
  <si>
    <t>SALEEM ABBASI</t>
  </si>
  <si>
    <t>ALLIED CONSULTANTS</t>
  </si>
  <si>
    <t>MUHAMMAD AMJAD YASEEN</t>
  </si>
  <si>
    <t>MOHAMMAD AZHAR LATIF</t>
  </si>
  <si>
    <t>CHEF - IOL BANK</t>
  </si>
  <si>
    <t>QURRAT-UL-AIN AMIR</t>
  </si>
  <si>
    <t>MUHAMMAD SAQIB AZIZ</t>
  </si>
  <si>
    <t>SYED ALI RAZA</t>
  </si>
  <si>
    <t>WAQAS AHMED</t>
  </si>
  <si>
    <t>ABID ASHRAF</t>
  </si>
  <si>
    <t xml:space="preserve">M-4:2 IST FLOOR ASNABAD GULSHAN-E-MAYMAR, KARACHI. </t>
  </si>
  <si>
    <t xml:space="preserve">A-30 STREET No: 3 BLOCK No: 5 METROVELL SITE, KARACHI. </t>
  </si>
  <si>
    <t xml:space="preserve">105 QUEENS CENTRE H.T KHAN ROAD KARACHI. </t>
  </si>
  <si>
    <t xml:space="preserve">509:9,DASTAGIR SOCIETY,F.B AREA,KARACHI. </t>
  </si>
  <si>
    <t>S.I.CONSTRUCTUION SUIT No: 10 5TH FLOOR ARKEY SQUARE SHAHRAH-E-LIAQUT NEW CHALI KARACHI.</t>
  </si>
  <si>
    <t>ROOM No: 1308-1310 , 13TH FLOOR CHAPPAL PLAZA HASRAT MOHANI ROAD, K ARACHI.</t>
  </si>
  <si>
    <t xml:space="preserve">HOUSE NO.A:367, NEAR ROOP MAHAL HIRABAD, HYDERABAD -2. </t>
  </si>
  <si>
    <t xml:space="preserve">C-170, KDA SCHEME 1-A, KARACHI. </t>
  </si>
  <si>
    <t>DEWAN CENTER, 2ND FLOOR, 3-A, LALAZAR BEACH HOTLE ROAD, KARACHI P AKISTAN</t>
  </si>
  <si>
    <t xml:space="preserve">99 CF-1:5 CLIFTON KARACHI </t>
  </si>
  <si>
    <t>SHOP NO No: 21 KIRAN ARLADE SECTOR 15-A:2 BUFFER ZONE NEAR SHAHDMAN NO No: 2 KARACHI.</t>
  </si>
  <si>
    <t>620-621 6TH FLOOR STOCK ECXHANGE STOCK EXCHANGE BUILDING STOCK EXCHANGE ROAD KARACHI</t>
  </si>
  <si>
    <t xml:space="preserve">115:K.BLOCK No: 2, PECHS, KARACHI. </t>
  </si>
  <si>
    <t>HOUSE NO No: C-52 MOHALLAH MANGHO PIR HASRAT MOHINI COLONY SITE KARAC HI.</t>
  </si>
  <si>
    <t>FLAT No: 601, 6TH FLOOR, SULMAN ARCADE, MUHALLA SHARFABAD BLOCK No: 03, KARACHI.</t>
  </si>
  <si>
    <t>189-A, JUSTICE INAMULLAH ROAD BLOCK No: 7:8, KMCH SOCIETY NEAR HILL PARK, KARACHI.</t>
  </si>
  <si>
    <t xml:space="preserve">FLAT No: A-6 SHAH QAIM COLONY GARDEN EAST KARACHI </t>
  </si>
  <si>
    <t>189-A JUSTICE INAMULLAH ROAD BLOCK No: 7:8, K.M.C.H. SOCIETY NEAR HILL PARK, KARACHI.</t>
  </si>
  <si>
    <t>ROOM No: 1308-1310 13TH FLOOR CHAPPEL PLAZA HASRAT MOHANI ROAD KA RACHI.</t>
  </si>
  <si>
    <t xml:space="preserve">D-17, BLOCK 6,F.B.AREA, KARACHI. </t>
  </si>
  <si>
    <t xml:space="preserve">H-8, AL NASEER SQUARE, BLOCK No: 1, F,B.AREA, KARACHI. </t>
  </si>
  <si>
    <t xml:space="preserve">H-91 DEFENCE VIEW MAIN KORANGI ROAD KARACHI </t>
  </si>
  <si>
    <t xml:space="preserve">H-75 DEFENCE VIEW MAIN KORANGI ROAD KARACHI </t>
  </si>
  <si>
    <t xml:space="preserve">189-A,JUSTICE INAMULLAH ROAD, BLOCK 7:8, K.M.C.H.S, KARACHI. </t>
  </si>
  <si>
    <t xml:space="preserve">5TH FLOOR, BAHRIA COMPLEX II, M.T.KHAN ROAD, KARACHI. </t>
  </si>
  <si>
    <t>FLAT No: 102 BRIDGE VIEW APPARTMENT FRIER TOWN CLIFTON, KARA CHI.</t>
  </si>
  <si>
    <t xml:space="preserve">HOUSE No: 13-4, STREET No: 16 GOR, BATH ISLAND, KARACHI. </t>
  </si>
  <si>
    <t xml:space="preserve">86-4 BLOCK 6 P.E.C.H.S KHI </t>
  </si>
  <si>
    <t xml:space="preserve">F-165 RAIN BOW CENTRE SADDAR KARACHI </t>
  </si>
  <si>
    <t xml:space="preserve">FLAT No: B-103, ARIF VIEW SECTOR 5-K, NORTH KARACHI. </t>
  </si>
  <si>
    <t xml:space="preserve">HOUSE No: B-142,B-143, SECTOR 2 METROVILLE SITE, KARACHI. </t>
  </si>
  <si>
    <t>E-32:2, PLOT No: C-5, AL MUSAWWIRTERRACE CHANDIO VILLAGE KHAYABAN-E-JAMNI CLIFTON, KARACHI</t>
  </si>
  <si>
    <t xml:space="preserve">ST-101:3, Magopir Road, Karachi </t>
  </si>
  <si>
    <t>23-C OFF KHAYBAN-E- ITEHAD LANE NO.12 COMMERCIAL AREA PHASE II. EXT ENSION</t>
  </si>
  <si>
    <t>SHOP NO.2, AL FIYAZ CENTRE, BURNS GARDEN, I.I.CHUNDRIGAR ROAD, KARACH I.</t>
  </si>
  <si>
    <t xml:space="preserve">9TH FLOOR ADAMJEE HOUSE I.I CHUNDRIGAR ROAD KARACHI </t>
  </si>
  <si>
    <t xml:space="preserve">HOUSE No: R-127 SECTOR R-5 GULSAHN-E-MAYMAR KHI </t>
  </si>
  <si>
    <t>FLAT No: 6, IST FLOOR TAJ MENSSION BAGH-E-ZEHRA, STREET KHARADAR, KARA CHI.</t>
  </si>
  <si>
    <t>D-216 EAST ST 09 NAVY HOUSING SCHEME ZAMZAMA CLIFTON KARACHI</t>
  </si>
  <si>
    <t xml:space="preserve">9TH FLOOR NIC BULIDING, ABBASI SHAHEED ROAD, KARACHI. </t>
  </si>
  <si>
    <t xml:space="preserve">HEAD OFFICE 236, BADAR BLOCK ALLAMA IQBAL TOWN, LAHORE. </t>
  </si>
  <si>
    <t xml:space="preserve">6-MEHRABAD BULDING, GARDEN, KARACHI. </t>
  </si>
  <si>
    <t xml:space="preserve">8TH FLOOR BLOCK A FINANCE AND TRADE CENTRE (F.T.C) KARACHI </t>
  </si>
  <si>
    <t xml:space="preserve">PLOT No: 09, SECTOR,27 KORANGI No: SECTOR 35-C NORTH KARACHI, KARACHI. </t>
  </si>
  <si>
    <t xml:space="preserve">HOUSE No: 277:2 ABIDA VILLAS MILL STREET GARDEN WEST, KARACHI. </t>
  </si>
  <si>
    <t xml:space="preserve">FLAT NO.52 PRINCE COMPLEX NEAR CLIFTON BRIDGE KARACHI </t>
  </si>
  <si>
    <t>HOUSE No: 105 GALI No: G-20 AGRA TAJ COLONY LYARI TAJ MASJID0 KARACH I</t>
  </si>
  <si>
    <t xml:space="preserve">E:26, BLOCK-8, GULSHAN-E-IQBAL KARACHI. </t>
  </si>
  <si>
    <t xml:space="preserve">A-82 BLOCK NO.13 GULISTAN -E JOHAR KARAHI </t>
  </si>
  <si>
    <t xml:space="preserve">SHOP NO 22,23 SALEEM CENTRE NEAR DANSOHALL M.A JINAH ROAD, KARACHI </t>
  </si>
  <si>
    <t xml:space="preserve">5-C , 15:5, NAZIMABAD No: 18, KARACHI. </t>
  </si>
  <si>
    <t>33, AL- RAHMAN TRADE CENTER, SHAHRAHE- LIAQUAT, NEW CHALLI KARAC HI.</t>
  </si>
  <si>
    <t>PLOT No: 84 SECTOR 24 K.I.A KARACHI.</t>
  </si>
  <si>
    <t xml:space="preserve">HOUSE No: 203, BLOCK No: 19, AL NOOR SOCIETY, F.B.AREA, KARACHI. </t>
  </si>
  <si>
    <t>OFFICE No: 809, 8TH FLOOR BUSINESS FINANCE CENTER I.I.CHUNDRIGUR ROAD, OPP. SBP, KARACHI.</t>
  </si>
  <si>
    <t xml:space="preserve">HOUSE No: 88:216 DARAKSHAN SOCIETY MALIR KLA BOARD KARACHI </t>
  </si>
  <si>
    <t>A-449 SECTOR 6-G MEHRAN TOWN 100 FEET WIDE ROAD, KORANGI INDUSTRIAL AREA, KARACHI.</t>
  </si>
  <si>
    <t xml:space="preserve">L-14, SECTOR 19B SHAH LATIF TOWN MALIR, KARACHI. </t>
  </si>
  <si>
    <t xml:space="preserve">HOUSE No: 76 BLOCK No: S, MOCHI HAYDRI NORTH NAZIMABAD, KARACHI. </t>
  </si>
  <si>
    <t xml:space="preserve">1ST FLOOR, PANORAMA CENTER, KARACHI. </t>
  </si>
  <si>
    <t>FLAT No: C-3 AMAN TARRIS PLOT No: 275 MILL STREET GARDEN WEST, KARACH I.</t>
  </si>
  <si>
    <t xml:space="preserve">41-A NEAR WAHADIT HOTEL GENERAL TRUCK STAND MARIPUR KARACHI </t>
  </si>
  <si>
    <t xml:space="preserve">HOUSE No: A-95 JOURNALIST SOCIETY BLOCK 4-A GULSHAN-E-IQBAL KARACHI </t>
  </si>
  <si>
    <t xml:space="preserve">HOUSE NO.4:142,SHAH FAISAL COLONY NO.04,KARACHI. </t>
  </si>
  <si>
    <t xml:space="preserve">PLOT No: 204 SECTOR No: 7:A KORANGI INDUSTRIAL AREA KARACHI. </t>
  </si>
  <si>
    <t xml:space="preserve">15-B,LINK AVENUE, PHASE-II,D.H.A, KARACHI-75500 </t>
  </si>
  <si>
    <t>HOUSE No: 17 TAHIR AVENUE MOHAMMAD BIN QASIM ROAD NEAR S.M LAW COLLEGE KARACHI</t>
  </si>
  <si>
    <t xml:space="preserve">HOUSE No: B-135, BLOCK No: 10, GULSHAN-E-IQBAL, KARACHI. </t>
  </si>
  <si>
    <t xml:space="preserve">ST-25B,K D A. 1A,EXTENSION, KARACHI. </t>
  </si>
  <si>
    <t xml:space="preserve">HOUSE No: 4-C DILSHA BUILDING MEER ABAD MECNAL ROAD, KARACHI. </t>
  </si>
  <si>
    <t xml:space="preserve">8-C SHAWEZ CENTRE, F-8 MARKAZ, ISLAMABAD. </t>
  </si>
  <si>
    <t xml:space="preserve">2-A, Khayabane Iqbal F-7:3, Islamabad </t>
  </si>
  <si>
    <t xml:space="preserve">KULSUM PLAZA, 42 JINNAH AVENUE, BLUE AREA, ISLAMABAD </t>
  </si>
  <si>
    <t>PLOT No: 151, ST No: 9, SECTOR I-10:1, ISLAMABAD Plaza,Fazal-e-Haq Road,Blue Area, I</t>
  </si>
  <si>
    <t xml:space="preserve">FLAT NO.12-A, AZEEM PLAZA, G-10 MARKAZ, ISLAMABAD </t>
  </si>
  <si>
    <t xml:space="preserve">H.NO.1, ST No: 8, F-8:3, ISLAMABAD. </t>
  </si>
  <si>
    <t>HOUSE 163, STREET NO.5 FALCON COMPLEX (SHAHEEN HOUSING), P.O. S:TOWN, KHANNA ROAD (AFOHS) RAWALPI</t>
  </si>
  <si>
    <t xml:space="preserve">H No: 214-B, ST No: 16, G-6:2, ISLAMABAD </t>
  </si>
  <si>
    <t>3-A BASEMENT, AZEEM MANSION FAZAL-E-HAQ ROAD, BLUE AREA,ISLAMAB AD</t>
  </si>
  <si>
    <t>FLAT.NO.9,CHAUDHRY BOSTAN KHAN ROAD,AZIZ CENTRE,CHAKLALA SCHEME 3, RAWALINDI</t>
  </si>
  <si>
    <t xml:space="preserve">H No: 193,ST No: 74, G-9:3,ISLAMABAD </t>
  </si>
  <si>
    <t xml:space="preserve">HOUSE NO.5, STREET NO.9, F-8:3 ISLAMABAD </t>
  </si>
  <si>
    <t>NA H.NO.479-B,ST.NO.10,F-10:2, ISLAMAB AD</t>
  </si>
  <si>
    <t>C:O RELACOM PAKISTAN(PVT) LTD,HOUSE NO.183-A, STREET NO.36, F-10:1, ISL AMABAD</t>
  </si>
  <si>
    <t xml:space="preserve">NNB, TV CENTRE AGHA KHAN ROAD, ISLAMABAD </t>
  </si>
  <si>
    <t xml:space="preserve">C:O FAZAL STEEL PVT LTD. ISLAMABAD. </t>
  </si>
  <si>
    <t xml:space="preserve">H.NO.479 B,ST.NO.10,F-10:2, ISLAMABAD </t>
  </si>
  <si>
    <t>HOUSE NO.475-B, WARD NO.14-C, MOHALLA KAKEY WALA, KOT ADU, DISTT. MUZAFAR GARH.</t>
  </si>
  <si>
    <t xml:space="preserve">59, SCHOOL ROAD, F-7:1 ISLAMABAD </t>
  </si>
  <si>
    <t xml:space="preserve">ZAMINDARA CHAMBER PARHOTI, MARDAN. </t>
  </si>
  <si>
    <t xml:space="preserve">106-WEST BLUE AREA ROYAL CENTRE, ISLAMABAD </t>
  </si>
  <si>
    <t>SAUDI PAK IND - AGRI INV.CO.(PVT)LTD,18TH FLOOR SAUDI PA TOWER,JINNAH AVENUE,BLUE AREA ISLAM</t>
  </si>
  <si>
    <t xml:space="preserve">HOUSE No: 31-A, STREET No: 28, 11TH AVENUE, F-10:1 ISLAMABAD </t>
  </si>
  <si>
    <t>C:O P.E.C.H.S Flat No: 103, Ist Floor, 87-E, Azeem Mansion, Blue Area Islamabad.</t>
  </si>
  <si>
    <t xml:space="preserve">HOUSE NO.23, STREET NO.88, G-6:3, ISLAMABAD </t>
  </si>
  <si>
    <t xml:space="preserve">7TH FLOOR LDA EGERTON ROAD BRANCH, LAHORE </t>
  </si>
  <si>
    <t xml:space="preserve">C:O TANVEER ORIENTAL 7 KM RAIWIND ROAD LAHORE </t>
  </si>
  <si>
    <t>FLAT NO 11 FIRST FLOOR LAHORE PLAZA MUCHIPURA CHOWK TOWNSHIP LAHO RE</t>
  </si>
  <si>
    <t xml:space="preserve">242- AHMED BLOCK, NEW GARDEN TOWN, LAHORE. </t>
  </si>
  <si>
    <t xml:space="preserve">SAUDI PAK HOUSE 14-EGERTON ROAD LAHORE </t>
  </si>
  <si>
    <t xml:space="preserve">148:F JOHAR TOWN LAHORE </t>
  </si>
  <si>
    <t xml:space="preserve">141- AURANGZEB BLOCK, NEW GARDEN TOWN, LAHORE. </t>
  </si>
  <si>
    <t xml:space="preserve">P.O Box 69, Lagrangeville, New York-12540. U.S. </t>
  </si>
  <si>
    <t>MUHAMMAD AKMAL JAVED C:O TALAT MEHMOOD H No: 8, ST 4-B BLOCK MEHER FAYAZ COLONY FATEH GARH, LAHORE.</t>
  </si>
  <si>
    <t xml:space="preserve">172-TUFAIL ROAD LHR CANTT </t>
  </si>
  <si>
    <t xml:space="preserve">901-C CANAL VIEW HOUSING SOCIETY, CANAL BANK, LAHORE. </t>
  </si>
  <si>
    <t xml:space="preserve">20 SOUTH PARK AVENUE PHASE II DHA KARACHI </t>
  </si>
  <si>
    <t xml:space="preserve">39-ASKARI VILLAS SARWAR ROAD LAHORE CANTT. </t>
  </si>
  <si>
    <t xml:space="preserve">15-SHARIF PARK BEGUM PURA G.T ROAD LAHORE </t>
  </si>
  <si>
    <t xml:space="preserve">145-E1 GULBERG III LAHORE PH. No: 5877121 </t>
  </si>
  <si>
    <t xml:space="preserve">369-GG PHASE IV DHA,LAHORE. </t>
  </si>
  <si>
    <t>H. No: 432 ST. No: 3 MOHALLA USMANI MODEL COLONY No: 2 WALTON ROAD LAHO RE</t>
  </si>
  <si>
    <t xml:space="preserve">H 350-351 BLOCK J-2 MUHALLA ALI JOAHR TOWN LAHORE </t>
  </si>
  <si>
    <t xml:space="preserve">1-A ROSE LANE SARFRAZ RAFIQUI ROAD LAHORE CANTT </t>
  </si>
  <si>
    <t>ADVOCATE SUPREME COURT OF PAKISTAN OFF.45 HAJVERI COMPLEX 11 FLOOR 2 MOZANG ROAD LAHORE</t>
  </si>
  <si>
    <t xml:space="preserve">317-H BLOCK M.A JOHAR TOWN LAHORE </t>
  </si>
  <si>
    <t xml:space="preserve">104:B1 M.M. ALAM ROAD GULBERG III LAHORE PH. No: 5872081-3 </t>
  </si>
  <si>
    <t xml:space="preserve">10-SHAHZEB MARKET 9-COOPER ROAD LAHORE </t>
  </si>
  <si>
    <t xml:space="preserve">9-KM , SHEIKHUPURA ROAD, KHAKHI STOP LAHORE. </t>
  </si>
  <si>
    <t xml:space="preserve">32-1:A LAWRENCE ROAD LAHORE </t>
  </si>
  <si>
    <t xml:space="preserve">97:2 D DEFENCE HOUSING AUTHORITY LAHORE </t>
  </si>
  <si>
    <t>HOUSE No: 153 ARMY HOUSEING SOCIETY ZARAR SHAHEED ROAD LAHORE C ANTT</t>
  </si>
  <si>
    <t xml:space="preserve">E-46 STREET No: 6 NEW SUPER TOWN LAHORE </t>
  </si>
  <si>
    <t xml:space="preserve">52-CANNAL BANK ROAD LAHORE </t>
  </si>
  <si>
    <t xml:space="preserve">103-FAZIL ROAD, LAHORE CANTT Ph. No: 042-6674301-5 </t>
  </si>
  <si>
    <t xml:space="preserve">H No: 16 BLOCK No: 423 RAILWAY COLONEY ENGINE SHED, LAHORE </t>
  </si>
  <si>
    <t xml:space="preserve">20-AYESHA STREET ABDALI CHOWK ISLAMPURA LAHORE </t>
  </si>
  <si>
    <t xml:space="preserve">HOUSE No: 127 STREET No: 3 SHAREF PARK BEGUM PURA LAHORE </t>
  </si>
  <si>
    <t xml:space="preserve">H No: 128 ST No: 39 HAMID STREET MUSLIMABAD LAHORE </t>
  </si>
  <si>
    <t xml:space="preserve">HOLIDAY INN HOTEL 25-26, EGERTON ROAD, LAHORE 0300-4063922 </t>
  </si>
  <si>
    <t xml:space="preserve">H NO 1 145 AREA PHASE II DEFENCE HOUSING AUTHORITY LAHORE CANTT </t>
  </si>
  <si>
    <t xml:space="preserve">136- ABID CHAMBERS, 38- QUEENS ROAD, LAHORE. </t>
  </si>
  <si>
    <t xml:space="preserve">19-C MODEL TOWN LHR </t>
  </si>
  <si>
    <t xml:space="preserve">HOUSE No: 2A, STREET No: 11, TAJ PURA, SHAD BAGH, LAHORE. </t>
  </si>
  <si>
    <t xml:space="preserve">368-E JOHAR TOWN, LAHORE </t>
  </si>
  <si>
    <t>HIGH LINE TRAVEL UGF 15 CENTERY TOWER KALMA CHOWK LAHORE</t>
  </si>
  <si>
    <t>HOUSE No: 178:A, ST No: 01,YASEEN ROAD, AMIN PARK MALIPURA, LAHORE 04 2-7702183</t>
  </si>
  <si>
    <t xml:space="preserve">2-SHAHRAH-E-FATIMA JINNAH CHARING CROSS LAHORE </t>
  </si>
  <si>
    <t xml:space="preserve">41-S DEFENCE HOUSING SOCIETY LAHORE </t>
  </si>
  <si>
    <t xml:space="preserve">HOUSE No: 27:2 SECTOR -A D.H.A, LAHORE </t>
  </si>
  <si>
    <t>M. ISMAIL AIWAN-I-SCIENCE BUILDING SHAHRAH-I-JALALUDDIN ROOMI LAHORE-5 4600</t>
  </si>
  <si>
    <t xml:space="preserve">824:A, BLOCK-A, GULSHAN-E-RAVI, LAHORE 042-7462425 </t>
  </si>
  <si>
    <t>HOUSE No: 1109-B, KACHA SHAH INAYAT INSIDE BHATTI GATE, LAHORE 042-7676 017</t>
  </si>
  <si>
    <t>SARFRAZ AHMED S:O MUHAMMAD ASLAM ITTEHAD PARK ST NO 2,HOUSE NO 66TOB TAK SINGH. LAHORE.</t>
  </si>
  <si>
    <t xml:space="preserve">112:II B MODEL TOWN LAHORE </t>
  </si>
  <si>
    <t xml:space="preserve">53-C MODEL TOWN LAHORE </t>
  </si>
  <si>
    <t xml:space="preserve">QAMAR CHAMBERS 1:1,TURNER ROAD LAHORE </t>
  </si>
  <si>
    <t xml:space="preserve">679-X, Street 18,  </t>
  </si>
  <si>
    <t xml:space="preserve">QANOON MANZIL 7-A TURNER ROAD LAHORE </t>
  </si>
  <si>
    <t xml:space="preserve">PRSP, 7th FLOOR, L.D.A PLAZA, LAHORE 042-5203252 </t>
  </si>
  <si>
    <t>HOUSE No: 5 RASOOL PARK, MULTAN ROAD, MUSTAFA STREET OPP. OLD COKE FACTORY LAHORE PHONE No: 7832208, 7</t>
  </si>
  <si>
    <t xml:space="preserve">NEAR PIA ROAD, SHAHEEN TOWN MAINWALI. </t>
  </si>
  <si>
    <t>H No: 32, SHSHFRIDABAD, OPPOSITE,SHAH NOOR STUDIO, MULTAN ROAD, LAHORE 0300-4535993</t>
  </si>
  <si>
    <t xml:space="preserve">LAHORE LAHORE </t>
  </si>
  <si>
    <t>HOUSE No: 28, STREET No: 24, NIZAMABAD, KOTKHAWAJA SAEED, LAHORE 0302-4808895</t>
  </si>
  <si>
    <t xml:space="preserve">23:C Justice Sharif Scheme, Samanabad, Lahore 042-7563723 </t>
  </si>
  <si>
    <t>STREET No: 1, OPPOSITE CANAL REST HOUSE, GULSHA-E-ZAFAR COLONY, MUREEDKE, DISTT. SHEIKHUPURA</t>
  </si>
  <si>
    <t>JAMSHAID PLAZA,2nd FLOOR SUIT NO.40.TO.43 100 FEROZEPUR ROAD ICHR A LAHORE</t>
  </si>
  <si>
    <t xml:space="preserve">7-A NEW MUSLIM TOWN LAHORE </t>
  </si>
  <si>
    <t>H NO 5:6 ST NO 39 MAIN BAZAR MUSTAFABAD DHARAMPURA OPP JAWAD PUBLIC HIGH SCHOOL LAHORE</t>
  </si>
  <si>
    <t>PEARL CONTINENTAL HOTEL THE MALL RAWALPINDI.</t>
  </si>
  <si>
    <t>HOUSE No: 11, GOLF AVENUE DHARAMPURA, LAHORE 042-111-111-212 0322-4962272</t>
  </si>
  <si>
    <t>14 - KM, FEROZEPUR ROAD, LAHORE. 54760, Mr. Awan in L.C. Import Dept t.</t>
  </si>
  <si>
    <t xml:space="preserve">PESHAWAR  </t>
  </si>
  <si>
    <t xml:space="preserve">STATE LIFE BUILDING PESHAWAR CANTT </t>
  </si>
  <si>
    <t xml:space="preserve">TOWN I BACHA KHAN CHOWK PESHAWAR CITY. </t>
  </si>
  <si>
    <t>H NO 3 VILLAGE SWATI MANDI ARBAS ROAD NEAR MASJID ABDUL WADOOD PESHAWAR</t>
  </si>
  <si>
    <t>SAMI ROAD PESHAWAR. R</t>
  </si>
  <si>
    <t xml:space="preserve">NEAR KHYBER GRAMER SCHOOL, WARSAK ROAD, PESHAWAR </t>
  </si>
  <si>
    <t xml:space="preserve">PAKTEL GSM, IST FLOOR, LAMSY ARCADE, PESHAWAR CANTT. </t>
  </si>
  <si>
    <t xml:space="preserve">19- SIYAL FLATES, UNIVERSITY ROAD, PESHAWAR. </t>
  </si>
  <si>
    <t>D-128, HAQANI STREET, FRONTIER COLONY, P.O - DISTT. KARACHI ( GHAR BI</t>
  </si>
  <si>
    <t xml:space="preserve">ALAM BAGH WARSAK ROAD PESHAWAR. </t>
  </si>
  <si>
    <t>HOUSE No: 140-A, SECTOR N-4, PHASE IV, HAYATABAD, PESHAWAR.</t>
  </si>
  <si>
    <t>SHOP No: 4-5 FIRST FLOOR JUMA KHAN PLAZA FAHKR E ALAM ROAD PESHAWAR CA NTT</t>
  </si>
  <si>
    <t xml:space="preserve">KHANIS HOTEL OPP G.P.O SADDAR ROAD PESHAWAR CANTT. </t>
  </si>
  <si>
    <t xml:space="preserve">HOUSE No: 15, FORT ROAD, PESHAWAR CANTT. </t>
  </si>
  <si>
    <t xml:space="preserve">HOUSE No: 119, STREET No: 04, F-10, PHASE 6, HAYATABAD, PESHAWAR. </t>
  </si>
  <si>
    <t xml:space="preserve">SARHAD TYRES SHOP, FAKHAR-E-ALAM ROAD, PESHAWAR CANTT. </t>
  </si>
  <si>
    <t xml:space="preserve">GULBERG No: 01 PESHAWAR SADDAR </t>
  </si>
  <si>
    <t xml:space="preserve">VILLAGE MALKANDAIR NASIR BAGH ROAD PESHAWAR. </t>
  </si>
  <si>
    <t xml:space="preserve">AZAM LODGE HOUSE No: 9 SECTOR L:2 PHASE III HAYATABAD PESHAWAR </t>
  </si>
  <si>
    <t xml:space="preserve">HOUSE No: 636, MURSHID ABAD, KOHAT ROAD, PESHAWAR. </t>
  </si>
  <si>
    <t xml:space="preserve">H No: 1292 FAKHAR ALAM ROAD PESHAWAR CANTT </t>
  </si>
  <si>
    <t xml:space="preserve">FAQIR ABAD NEAR TABLIGHI MARKAZ PESHAWAR </t>
  </si>
  <si>
    <t xml:space="preserve">171 SUNEHRI MASJID ROAD PESHAWAR CANTT </t>
  </si>
  <si>
    <t xml:space="preserve">H.No 73-A chiltan Housing Scheme Air port road Quetta. </t>
  </si>
  <si>
    <t xml:space="preserve">MILITRY ROAD SUKKUR </t>
  </si>
  <si>
    <t>Mir Woise Medical, Kam Caraz Post Office Muslim Bagh Tahsil Muslim Bagh Dist: Qillah Saif Ullah</t>
  </si>
  <si>
    <t xml:space="preserve">Chaina Machinary Store Soraj Ganj Bazar Quetta </t>
  </si>
  <si>
    <t xml:space="preserve">C:o Khayam Hotel Surajgunj Bazar Quetta </t>
  </si>
  <si>
    <t xml:space="preserve">H.No: WW9, Labour Office Near Satllite Town Quetta </t>
  </si>
  <si>
    <t xml:space="preserve">Patael Bagh Ward No.5, House no 348:350 Quetta </t>
  </si>
  <si>
    <t xml:space="preserve">H NO 8--5:9-FIRDOUSI STREET KANSI ROAD QUETTA </t>
  </si>
  <si>
    <t xml:space="preserve">H.NO 5-11:48 Patel Road Quetta </t>
  </si>
  <si>
    <t xml:space="preserve">Noor Khan Autos, Rent A Car Almo Chowk Road Quetta </t>
  </si>
  <si>
    <t xml:space="preserve">Khiyal Muhammad Traders Yet Road Quetta </t>
  </si>
  <si>
    <t xml:space="preserve">Street No: 2, House No: 4, Jhatkak Stop Bypass Quetta </t>
  </si>
  <si>
    <t xml:space="preserve">H.No W.W.99 Labour Colony New Lari Adda Near Satlitte Town Quetta. </t>
  </si>
  <si>
    <t xml:space="preserve">Awami Show Room, Inam Market Chaman Road Kuchlak </t>
  </si>
  <si>
    <t xml:space="preserve">Davi Qilla Killi Umer Almo Chowk Quetta. </t>
  </si>
  <si>
    <t xml:space="preserve">HAJI MIRZA MUHAMMAD INSAF GENERAL STORE SIRKI ROAD QUETTA </t>
  </si>
  <si>
    <t xml:space="preserve">Sami Madical Store, Main Bazar Killha SaifUllah </t>
  </si>
  <si>
    <t xml:space="preserve">NEW SIRYAB HOTEL CIRCULAR ROAD QUETTA </t>
  </si>
  <si>
    <t xml:space="preserve">H. NO 198-18-B JINNAH TOWN QUETTA </t>
  </si>
  <si>
    <t xml:space="preserve">SHOP NO,8 GROUND FLOUR REGAL PLAZA CIRCULAR ROAD QUETTA </t>
  </si>
  <si>
    <t xml:space="preserve">7-A JINNAH CLOTH MARKET THANA ROAD QUETTA </t>
  </si>
  <si>
    <t xml:space="preserve">SANWALA GHORA P.O KHARAKK DIS MIRPUR A.K </t>
  </si>
  <si>
    <t xml:space="preserve">DHOKE CHAPPAR P O JATTI DHARI TEH - DIST MIRPUR AK. </t>
  </si>
  <si>
    <t xml:space="preserve">ALLAMA IQBAL ROAD, HOUSE NO 3N 1, SECTOR D 3, EAST,MIRPUR A.K. </t>
  </si>
  <si>
    <t xml:space="preserve">VILL TANGDEV P O DHANGRI BALA MIRPUR A.K </t>
  </si>
  <si>
    <t>C O SAUDI PAK BANK LTD MIRPUR A.K. VILLAGE THALA P.O PANJERI DIST - TE H BHIMBER</t>
  </si>
  <si>
    <t xml:space="preserve">SULTAN PUR, P.O. FAKROAT, TEH. - DISTT. BHIMBER A.K. </t>
  </si>
  <si>
    <t xml:space="preserve">MOHALLAH MOWAH CHAPRAN KANELI TEH MIPRUR A.K </t>
  </si>
  <si>
    <t xml:space="preserve">KOTLI ROAD F:1 MIRPUR A.K. </t>
  </si>
  <si>
    <t xml:space="preserve">H.NO 68-69, SECTOR B-1 MIRPUR A.K </t>
  </si>
  <si>
    <t xml:space="preserve">HOUSE No 145 SECT. F 1 MIRPUR A.K. </t>
  </si>
  <si>
    <t xml:space="preserve">VILLAGE CHAK NIGAH, POST OFFICE JATLAN, MIRPUR A.K </t>
  </si>
  <si>
    <t xml:space="preserve">MOHALLA CHUNGI No 1 CHITERPARI TEH - DISTT. MIRPUR A.K. </t>
  </si>
  <si>
    <t>MEHTA JAGEER- HOUSE No 29 MIRPUR A.K. U-FONE FRENCHISE OPPS.GIRLS COLLEGE MIRPUR A.K.</t>
  </si>
  <si>
    <t xml:space="preserve">OFFICE No 305 2ND FLOOR FARMAN PLAZA CHOWK SHAHEEDAN MIRPUR A.K. </t>
  </si>
  <si>
    <t xml:space="preserve">HOUSE NO.B-85, NAGI, SECTOR B-1 MIRPUR A.K </t>
  </si>
  <si>
    <t xml:space="preserve">VILL. MOVA P.O ISLAMGARH TEH-DISTT. MIRPUR A.K. </t>
  </si>
  <si>
    <t xml:space="preserve">HOUSE No 285 SECTOR 3 DADYAL DISTT. MIRPUR A.K. </t>
  </si>
  <si>
    <t xml:space="preserve">HOUSE No 231 SECTOR B 3 MIRPUR A.K. </t>
  </si>
  <si>
    <t xml:space="preserve">HOUSE No 251, MIAN MUHAMMAD TOWN MIRPUR A.K. </t>
  </si>
  <si>
    <t xml:space="preserve">CHAK GHANIA CHAPAR SRAI ALAMGHIR DISTT.GUJRAT. </t>
  </si>
  <si>
    <t xml:space="preserve">H No 73,74 S-B 5 MIRPUR AK. </t>
  </si>
  <si>
    <t xml:space="preserve">VILL. POTHI P.O BANKHARMAN MIRPUR A.K. </t>
  </si>
  <si>
    <t xml:space="preserve">MIRPUR A.K. MIRPUR A.K. </t>
  </si>
  <si>
    <t xml:space="preserve">H No 132 SECT. G 1 PART 1 MIRPUR A.K. </t>
  </si>
  <si>
    <t xml:space="preserve">HOUSE No: 58 SECTOR B:2 MIRPUR A.K </t>
  </si>
  <si>
    <t xml:space="preserve">H.NO 1, SECTOR F-2, MIRPUR AK </t>
  </si>
  <si>
    <t xml:space="preserve">P.O. KHAS BEHRI, TEH. DADYAL, DISTT. MIRPUR A.K </t>
  </si>
  <si>
    <t xml:space="preserve">SECTOR C 1 PURANI HATTIAN MIRPUR A.K </t>
  </si>
  <si>
    <t xml:space="preserve">HOUSE NO. 35, PURANIAN HATTIAN MIRPUR A.K </t>
  </si>
  <si>
    <t>CHAGHI MORBEL OPPOSIT AL-KHAIR UNIVERSITY S-F 3 KOTLI ROAD MIRPUR AK.</t>
  </si>
  <si>
    <t xml:space="preserve">HOUSE No: 204-A B-1 MUJAHIDABAD JHELUM </t>
  </si>
  <si>
    <t xml:space="preserve">HOUSE No 3. SECTOR F 1 MIRPUR </t>
  </si>
  <si>
    <t xml:space="preserve">HOUSE No: 1-A STREET No: 42 F-7:1 MARRI ROAD ISLAMABAD </t>
  </si>
  <si>
    <t>H No: E-3 KHAKHASAN HOMES SECTORES 13:A SAKEEM 33 METRO WIL 111 KARACH P:O SOHRAB GOTH TEH, - DISTT MALAEE</t>
  </si>
  <si>
    <t xml:space="preserve">MOHKAM HOUSE G,T ROAD KHANQA SHARIF TEH, - DISTT BAHAWALPUR </t>
  </si>
  <si>
    <t xml:space="preserve">TAKBEER CORPORATION GHALLAH MANDI BAHAWALPUR </t>
  </si>
  <si>
    <t xml:space="preserve">MUHAMMADIA COLONY H.NO 347 B BAHAWALPUR </t>
  </si>
  <si>
    <t xml:space="preserve">NEW MUSHTARQA BALOUCHISTAN 97-M LODHRAN </t>
  </si>
  <si>
    <t xml:space="preserve">246-CA. TIPU SHAHEED ROAD MODEL TOWN A. BAHAWALPUR </t>
  </si>
  <si>
    <t xml:space="preserve">H.NO 1259-B1 NOOR SHAH BUKHARI MUHALLA KAJAL PURA BAHWALPUR </t>
  </si>
  <si>
    <t xml:space="preserve">HOUSE No: 257:87 STREET-2 JALANDHAR COLONY BAHAWALPUR </t>
  </si>
  <si>
    <t xml:space="preserve">SHAIRWANI HOUSE NO 3 AWAMI COLONY BAGHDAD UL JADID BAHAWALPUR </t>
  </si>
  <si>
    <t>HOUSE No: 175 CHEEMA TOWN C:O ZAHID RAFIQ 44:A HABIB COLONY GULBERG ROA D BAHAWALPUR</t>
  </si>
  <si>
    <t xml:space="preserve">CHAK No: 4 BC P.O DEERA BAKHA TEHSIL - DISTT BAHAWALPUR </t>
  </si>
  <si>
    <t xml:space="preserve">38-A-II,GULBERG-III, LAHORE. 38-A-II,GULBERG-III, LAHORE. </t>
  </si>
  <si>
    <t xml:space="preserve">H.NO 1850 SHADRA MODEL TOWN B BAHAWALPUR </t>
  </si>
  <si>
    <t xml:space="preserve">CHAK No: 33 BASTI DANORAN TEH DISTT BAHAWALPUR </t>
  </si>
  <si>
    <t xml:space="preserve">MAHALLAH SUI-WALA P.O SUI WA,A QURESHI WALAH TEHSIL DISTT LODHRAN </t>
  </si>
  <si>
    <t xml:space="preserve">SHIRAZ HOUSE OLD GIRLS DIGREE COLLEGE ROAD BAHAWALPUR </t>
  </si>
  <si>
    <t xml:space="preserve">H.NO 173 DILAWAR COLONY BANGA BASTI BAHAWALPUR </t>
  </si>
  <si>
    <t xml:space="preserve">H.NO B-II 1260 MODELTOWN B KAUSAR COLONY BAHAWALPUR </t>
  </si>
  <si>
    <t>BANGLOW No: 91 SAGAR GUEST HOUSE SHADMAN COLONY APP.HIGH COURT MULTA N</t>
  </si>
  <si>
    <t xml:space="preserve">MOTEL SHELTRON NEAR DUBAI MEHAL ADIL ABBASI TOWN BAHAWALPUR </t>
  </si>
  <si>
    <t xml:space="preserve">CHAMBER No: 15 DISTRICT COURTS BAHAWALPUR </t>
  </si>
  <si>
    <t xml:space="preserve">THATHA SAYALAN P.O KHANPUR BUKHA SHER DISTT - TEH MUZARFAR GARH </t>
  </si>
  <si>
    <t xml:space="preserve">CHAK No: 7 BC BASTII AZEEM KHARAK TEH - DISTT BAHAWALPUR </t>
  </si>
  <si>
    <t xml:space="preserve">CHEEMA TOWN NEAR BOARD OFFICE BAHAWALPUR </t>
  </si>
  <si>
    <t>EXECTIVE ENGINEER BAHAWALPUR CANAL DIVISION IRRIGATION DEPTT BAHAWALPU R</t>
  </si>
  <si>
    <t xml:space="preserve">130-B, MUHAMMADIA COLONY, NOOR MEHAL ROAD, BAHAWALPUR. </t>
  </si>
  <si>
    <t xml:space="preserve">HOUSE No: 854:1 DAMAN SHAH BAZAR BAHAALPUR </t>
  </si>
  <si>
    <t xml:space="preserve">H NO. 55 WELCOME COLONY BAHAWALPUR </t>
  </si>
  <si>
    <t xml:space="preserve">3-A CHEEMA TOWN BAHAWALPUR </t>
  </si>
  <si>
    <t>H.NO 1 RAO AKHTER ALI ROAD NEAR BAGHDAD RAILWAY STATION HASILPUR ROAD BAHAWALPUR</t>
  </si>
  <si>
    <t xml:space="preserve">CHAK No: D,N B P:O KHASE TEH , YAZMAN DISTT BAHAWALPUR </t>
  </si>
  <si>
    <t xml:space="preserve">H.NO 314 CHEEMA TOWN COMMERCE COLLEGE BAHAWALPUR </t>
  </si>
  <si>
    <t xml:space="preserve">MAHALLAH SHAH KHAIL DISTT MIANWALI </t>
  </si>
  <si>
    <t xml:space="preserve">BASTI BAQIRPUR TEH.- DIST.BAHAWALPUR </t>
  </si>
  <si>
    <t xml:space="preserve">CHA KHAIR MUHAMMAD SAIF PUR P.C.O DAIRA BAKHA </t>
  </si>
  <si>
    <t xml:space="preserve">BASTI,M,MAHI KHAN JANWALA TEH, AHMEDPUR DISTT,BAHAWALPUR </t>
  </si>
  <si>
    <t xml:space="preserve">HQ DESERT RANGERS BAHAWALPUR </t>
  </si>
  <si>
    <t>H.NO 14:4B STREET No: 11 BEHIND YOUNIS SHAHEED ROAD MODEL TOWN A BA HAWALPUR</t>
  </si>
  <si>
    <t xml:space="preserve">H,NO 5-A COMMERCIAL AREA SETLLITE TOWN BAHAWALPUR </t>
  </si>
  <si>
    <t xml:space="preserve">H.NO 315:5415 A NUMBER 5 F NISHAT COLONY BAHAWALPUR </t>
  </si>
  <si>
    <t xml:space="preserve">MOUZA PEER KOT SAADAT P:O GOGRAN TEH.- DIST.LODHRAN </t>
  </si>
  <si>
    <t xml:space="preserve">MOUZA JAND P.O JHANGI WALLI TEHSIL - DISTT BAHAWALPUR </t>
  </si>
  <si>
    <t xml:space="preserve">MANSOO HOSE TAL CHAK JAMILABAD,SHAKUPURA ROAD,FAISALABAD </t>
  </si>
  <si>
    <t xml:space="preserve">AL-HAFIZ PHOTO STATE, RIAZ SHAHID CHOWK, ISLAM NAGAR, FAISALABAD. </t>
  </si>
  <si>
    <t xml:space="preserve">FAREEDI BAZAR, KATCHERY BAZAR, FAISALABAD. </t>
  </si>
  <si>
    <t xml:space="preserve">P-513, AL NAJAF COLONY STREET NO.07, ALVI ROAD, FAISALABAD. </t>
  </si>
  <si>
    <t xml:space="preserve">360-A GROUND FLOORSMLL DGROUND PEOPLES COLONY FSD </t>
  </si>
  <si>
    <t xml:space="preserve">Faisalabad  </t>
  </si>
  <si>
    <t xml:space="preserve">10-A, OFFICERS COLONY NO.1 MADINA TOWN, FAISALABAD. </t>
  </si>
  <si>
    <t xml:space="preserve">HOUSE No: 116-17 TAHIR ROAD GULISTAN COLONY BLOCK G FAISAL ABAD </t>
  </si>
  <si>
    <t xml:space="preserve">SPCBL KOTWALI ROAD FAISALABAD. </t>
  </si>
  <si>
    <t xml:space="preserve">DOLLAR EASE EXCHANGE CO KATCHARY BAZAR FAISALABAD </t>
  </si>
  <si>
    <t>KAUSAR TEXTILE INDUSTRIES PVT LTD ATLAS STREET, MAQBOOL ROAD, FAISALA BAD.</t>
  </si>
  <si>
    <t xml:space="preserve">6th K.M RAIWIND ROAD FSD </t>
  </si>
  <si>
    <t xml:space="preserve">P-213, MONTGOMERY BAZAR, FAISALABAD. </t>
  </si>
  <si>
    <t>RAFIQUE PROCESSING TEXTILE INDUSTRE PVT LTD, JHUMRA ROAD, MANSOORABAD, FAISALABAD.</t>
  </si>
  <si>
    <t xml:space="preserve">CHAK NO.144-GHARTAL KALAN BASE CAMP MOTORWAY M3, FAISALABAD. </t>
  </si>
  <si>
    <t>SARWAR PLAZA NEAR GENERAL BUS STAND BEHIND ASIA POULTRY SERVICES G.T ROAD GUJRANWALA</t>
  </si>
  <si>
    <t>ABDULLAH COLONY, RACE COURSE ROAD, GUJRANWALA TE No: 272869 0300-87410 68</t>
  </si>
  <si>
    <t xml:space="preserve">OPPOSITE EX. OCTROI POST NO.5, SHEIKHUPURA ROAD, FAISALABAD. </t>
  </si>
  <si>
    <t xml:space="preserve">G.T ROAD AMRAT PURA,DAK KHANA RAHWALI TEHSIL - DISTT GUJRANWALA </t>
  </si>
  <si>
    <t>ALI KHAN - BROS AMUNITION DEALERS, NEAR NIRAL SWEET HOUSE, GHALLA MANDI, GUJRANWALA TEL No: 0300-9357</t>
  </si>
  <si>
    <t xml:space="preserve">SAYED NAGAR PO TEHSIL WAZIRABAD DISTT GUJRANWALA </t>
  </si>
  <si>
    <t xml:space="preserve">HOUSE NO.205:A MODEL TOWN GUJRANWALA </t>
  </si>
  <si>
    <t>AKHUWAT HOUSE, NEAR AL-HINA MARRIAGE HALL GONDLANWALA ROAD GUJR ANWALA</t>
  </si>
  <si>
    <t>ROOM No: 3, 2ND FLOOR, PATIALA COMPLEX, PATIALA GROUND 2, LINK MCLEOD ROAD LAHORE</t>
  </si>
  <si>
    <t>C:O JAVED KAHLOON, HOUSE No: 506, BLOCK A, MODEL TOWN GUJRANWALA PH No: 3857984</t>
  </si>
  <si>
    <t>GONDLANWALA ROAD, HAVELI MOLVI SAHIBAN, NEAR PATHA MANDI, GUJRANWALA, TEL No: 0431-233454 043</t>
  </si>
  <si>
    <t xml:space="preserve">CHAK No: 37,SOUTHERN DAK KHANA KHAS TEHSIL - DISTT GUJRANWALA </t>
  </si>
  <si>
    <t xml:space="preserve">5 MAIN ROAD POPULAR NURSERY SATELITE TOWN GUJRANWALA </t>
  </si>
  <si>
    <t>GALI NO-51,MUHALLAH USMAN PARK,FARI TOWN GUJRANWALA 055-4243833 0300-6472320 0345-8000100</t>
  </si>
  <si>
    <t xml:space="preserve">STREET SHALBAFA, INSIDE THAKAR SINGH GATE, GUJRANWALA </t>
  </si>
  <si>
    <t>STREET MALIK FAZAL DIN THEKEDAR WALI, MOHALLAH BAKHTEWALA GUJRANWAL A</t>
  </si>
  <si>
    <t>HOUSE NO-4,BLOCK B4,WAPDA TOWN GUJRANWALA 055-3255777,055-3841354, 055-3847100</t>
  </si>
  <si>
    <t>BAJWA STREET,GONDLANWALA ROAD GUJRANWALA 055-4222511 055-4237880 0321-7408300</t>
  </si>
  <si>
    <t xml:space="preserve">198 SHADMAN COLONY LAHORE </t>
  </si>
  <si>
    <t>C:O NAZIR DAIRY FARM NEAR JINNAH PARK,KANGANI WALA BYPASS,GUJRANWALA 042-5821650 0301-7171771</t>
  </si>
  <si>
    <t xml:space="preserve">NEAR MASJID MUQADDAS AHAL -E- HADEES, KHOKHER KI, GUJRANWALA </t>
  </si>
  <si>
    <t>MOHALLAH MOAZAM COLONY, SIALKOT ROAD, GUJRANWALA TEL No: 055-325184 2</t>
  </si>
  <si>
    <t>MASJID BAGH WALI, GALI NO 11 MOHALLA SHAHEENABAD GUJRANWALA</t>
  </si>
  <si>
    <t>HOUSE NO D D 20 G MAGNOLIA PARK G T ROAD GUJRANWALA</t>
  </si>
  <si>
    <t xml:space="preserve">NEAR PASRUR BYPASS SIALKOT ROAD DASKA 04341-619220-22 </t>
  </si>
  <si>
    <t xml:space="preserve">D.C. ROAD GUJRANWALA. </t>
  </si>
  <si>
    <t xml:space="preserve">C:O JADEED DASTGIR IDEAL HIGH SCHOOL, D. C. ROAD, GUJRANWALA. </t>
  </si>
  <si>
    <t xml:space="preserve">OPPOSITE B.I.S.E SUBHAN TOWN LOHIANWALA GUJRANWALA </t>
  </si>
  <si>
    <t>HOUSE No: 376, STREET No: 3, DEFENC OFFICER HOUSING SCHEME, PHASE No: 1 GUJRANWALA CANTT</t>
  </si>
  <si>
    <t xml:space="preserve">STREET NO 6, MOHALLAH MUHAMMAD PURA, GUJRANWALA </t>
  </si>
  <si>
    <t>ARFAT COLONY, BAZAR NO.2 GUJRANWALA..................PH:2444 48</t>
  </si>
  <si>
    <t xml:space="preserve">CHAK No: 44 DAK KHANA KHAS TEHSIL FEROZAWALA DISTT SHEIKHUPURA </t>
  </si>
  <si>
    <t>M.TARIQ WARAICH VILLAGE HARDUPUR P: BOX CHACK UGGO.TEHSIL,DISTIC GUJRANWALA 055-3257106</t>
  </si>
  <si>
    <t xml:space="preserve">STREET NO 11, MOHALLAH DARUS-SALAM, GUJRANWALA </t>
  </si>
  <si>
    <t>NEAR HAQ-BAHO MASJID, MUHALLA BOOSA LINE, GOL TAKRI NEW PIND SUKK UR</t>
  </si>
  <si>
    <t xml:space="preserve">HOUSE NO:B-2900 BROHI STREET JILLANI ROAD, SUKKUR </t>
  </si>
  <si>
    <t xml:space="preserve">HOUSE NO:B-2900 MUHALLA BROHI, STREET JILLANI ROAD, SUKKUR </t>
  </si>
  <si>
    <t xml:space="preserve">AKHUND MUHALLA KHIRPUR . </t>
  </si>
  <si>
    <t xml:space="preserve">DARUL SHIFA HOSPITAL, SUKKUR </t>
  </si>
  <si>
    <t xml:space="preserve">NEAR TOOBA MASJID, AGHA BADRUDDIN COLONY, NEW PIND SUKKUR </t>
  </si>
  <si>
    <t xml:space="preserve">NEAR MEHRAN HOTEL, STATION ROAD, SUKKUR </t>
  </si>
  <si>
    <t xml:space="preserve">DINGA TAKRI MUHALLAH NEAR TALUKA HOSPITAL ROHRI DISTRICT SUKKUR </t>
  </si>
  <si>
    <t xml:space="preserve">MIRANI MANSION WARITAR ROAD, SUKKUR. </t>
  </si>
  <si>
    <t xml:space="preserve">C:O HASSAN ENTERPRISES, SHALIMAR COMPLEX, SUKKUR </t>
  </si>
  <si>
    <t>HOUSE - 15 MUSLIM CORPORATION HOUSING SOCIETY MILITRY ROAD SUKKUR AT SUKKUR</t>
  </si>
  <si>
    <t>BANGLOW No: A-137 SINDHI HOUSING SOCIETY AIRPORT ROAD, SUKKU R</t>
  </si>
  <si>
    <t>HOUSE NO:A-175 MUHALLA MASOOMI, GULZAR0-ASHIYANA, OLD SUKKUR PH:071 5622183</t>
  </si>
  <si>
    <t xml:space="preserve">4 - BAWA PARK UPPER MALL LAHORE </t>
  </si>
  <si>
    <t>House No: 19:A,Mahalla Gulshan-e-Iqbal,scheme No: 3,BlockX,Rahim Yar Khan,tehsil or d</t>
  </si>
  <si>
    <t>House No: 5A:164 Noor Abad Acqub Nishat Cenema Road Tehsil or District Rahim Yar Khan.</t>
  </si>
  <si>
    <t>Usman Park No: 3,Rahim Yar Khan,tehsil or district Rahim Yar K han.</t>
  </si>
  <si>
    <t xml:space="preserve">MOHAMMAD YAQOOB CH. IBRAHIM LODGE HASSAN COLONY RAHIM YAR KHAN </t>
  </si>
  <si>
    <t>CHAK No: 56P,DAKHANA KHAS,TEHSIL OR DISTRICT RAHIM YAR KHAN.</t>
  </si>
  <si>
    <t xml:space="preserve">ST No: 03, IQBAL NAGAR , RAHIM YAR KHAN </t>
  </si>
  <si>
    <t xml:space="preserve">Chak No: 136:P, P.O. Same, Tehsil - District Rahim Yar Khan. </t>
  </si>
  <si>
    <t xml:space="preserve">Chak No: 125:p P.o Khas Teh - Distt Rahimyar Khan. </t>
  </si>
  <si>
    <t xml:space="preserve">Ch. Muhammad Boot Broker, Ghalla Mandi, Rahim Yar Khan </t>
  </si>
  <si>
    <t xml:space="preserve">Ghalla Mandi, Rahim Yar Khan. </t>
  </si>
  <si>
    <t>House No: 57C,Block X,Rahim Yar Khan,district or tehsil Rahim Yar K han.</t>
  </si>
  <si>
    <t>House No: 48B-H,Afghan Street,mahalla Colony Haji Muhammad,Rahim Yar Khan,tehsil or d</t>
  </si>
  <si>
    <t>Aman Garh,dakhana chak No: 103p,tehsil or district Rahim Yar K han.</t>
  </si>
  <si>
    <t>Near Bazdar Hospital Boshen Road House no 64-A Muhalah Sabzahzar Colony Multan</t>
  </si>
  <si>
    <t>Alnoor Masged House No154:5 A.Mahalla Noor Abad Rahim Yar Khan Tehsil RYK District RYK.</t>
  </si>
  <si>
    <t xml:space="preserve">Chuk No: 30 A Postoffice liaqat Pur Zilah RYK </t>
  </si>
  <si>
    <t>S:O ALLAH JAWAYA KHAN BASTI KANDAY WALI P.O. ADAM SAHABA TEHSIL SADIQBAD, DISTT. R.Y.KHAN</t>
  </si>
  <si>
    <t xml:space="preserve">43-Businessman Colony, Rahimyar Khan </t>
  </si>
  <si>
    <t xml:space="preserve">Majeed Colony, Air Port Road, Khanpur, Distt. Rahim Yar Khan </t>
  </si>
  <si>
    <t xml:space="preserve">House No: 218, Street No: 18, Babar Colony, Rahimyar Khan </t>
  </si>
  <si>
    <t>Basti Noore Wali House No: 934,Street No: 3,Rahim Yar Khan,District and tehsil Rahim Yar</t>
  </si>
  <si>
    <t>Ghali :Muhalah :4 National Street Airport Road Dakhana Basti Ammant Ali Rahim YAr Khan</t>
  </si>
  <si>
    <t xml:space="preserve">GALI:MOHALLAH BASTI BARKI,P.O SHER SHAH TEH DISST MULTAN. </t>
  </si>
  <si>
    <t>HOUSE No: 1079,STREET No: 9,NEAR NA CINEMA,WALAITABAD COLONY,ALI BHAI S T MULTAN.</t>
  </si>
  <si>
    <t xml:space="preserve">h No: 25 Gulfashan colony Multan road Lahore </t>
  </si>
  <si>
    <t xml:space="preserve">6-Khanewal Road Multan. </t>
  </si>
  <si>
    <t xml:space="preserve">HOUSE No: 740EG STREET NO.2 NEAR PILOT SCHOOL ABDALI ROAD MULTAN. </t>
  </si>
  <si>
    <t xml:space="preserve">Colony :Street No: 16 Masoom Shah Road Multan </t>
  </si>
  <si>
    <t xml:space="preserve">2402:B,WATER WORKS ROAD MULTAN. </t>
  </si>
  <si>
    <t>HOUSE No: 137,SHER SHAH ROAD,MOHALLAH GARDEN TOWN,POST OFFICE MULTAN CANTT,MULTAN.</t>
  </si>
  <si>
    <t>HOUSE No: 1919:7,MOHALLAH KIRI JAMADAN,BABAR ROAD,NEAR ZOYA CLINIC,KHUNI BURJ,P.O PAK GATE MULT</t>
  </si>
  <si>
    <t xml:space="preserve">19-B:D-1 GULBERG III LAHORE </t>
  </si>
  <si>
    <t xml:space="preserve">H No: MC-80:C MIDDLE SCHOOL NEAR MASJID ALKHAIR MUMTAZABAD MULTAN </t>
  </si>
  <si>
    <t xml:space="preserve">HOUSE No: 28 ST No: 35 NEW ZAKRIYA TOWN MULTAN </t>
  </si>
  <si>
    <t xml:space="preserve">Shop No: 26-a Khawaja Block New Grain market Multan </t>
  </si>
  <si>
    <t xml:space="preserve">6-A INDUSTRIAL ESTATE AREA, MULTAN PH No: 061-6538490 </t>
  </si>
  <si>
    <t>2519:9-M Darbar Hazrat Hafiz JamalAllah poat office Dolat Gate M ultan</t>
  </si>
  <si>
    <t xml:space="preserve">H No: 2288:6-m Gali No: 1 Ishaq pura Multan </t>
  </si>
  <si>
    <t xml:space="preserve">H No: 288,St No: 76,Sector G-9:3 ISLAMABAD. </t>
  </si>
  <si>
    <t>MHUAMMAD ARIF MALIK , C:O TERMINAL MANAGER, DAEWOO TERMINAL, KHANEWAL ROAD MULTAN.</t>
  </si>
  <si>
    <t>84 NUSRAT ROAD, HASSAN ARCADE MULTAN CANTT, MULTAN</t>
  </si>
  <si>
    <t xml:space="preserve">HOUSE No: 1059-C,MUMTAZABAD COLONY,MULTAN. </t>
  </si>
  <si>
    <t xml:space="preserve">JAMBU CENTRE , ROOM NO 1, MAZANNINE FLOOR, KARACHI </t>
  </si>
  <si>
    <t xml:space="preserve">HOUSE No: 1654:7 KIRRI CHAMANDAN BABAR ROAD, KHOONI BURJ MULTAN. </t>
  </si>
  <si>
    <t xml:space="preserve">HOUSE No: 777,CHANDI VERHA,DAKKAHANA PAK GATE,MULTAN. </t>
  </si>
  <si>
    <t>HOUSE No: 451,GALI:MOHALLAH GUJAR GHADDA,MULT AN.</t>
  </si>
  <si>
    <t xml:space="preserve">H No: 1 St No: 2 V block New Multan, Multan </t>
  </si>
  <si>
    <t xml:space="preserve">house No: 140 hassan parwana multan. </t>
  </si>
  <si>
    <t xml:space="preserve">HAKIM AMIN ULLAH STREET SHOP NO 657,SADAR BAZAR MULTAN CANTT. </t>
  </si>
  <si>
    <t xml:space="preserve">CROWN CINEMA CHAMBER DURAND ROAD GARI SHAHU LAHORE </t>
  </si>
  <si>
    <t xml:space="preserve">229-G MODEL TOWN LAHORE </t>
  </si>
  <si>
    <t xml:space="preserve">180-G INSIDE DEHLI GATE LAHORE </t>
  </si>
  <si>
    <t xml:space="preserve">eELMETEC PVT LTD 19 KM FEROZPUR ROAD LAHORE </t>
  </si>
  <si>
    <t xml:space="preserve">98-B-I M.M ALAM ROAD GULBERG III LAHORE </t>
  </si>
  <si>
    <t xml:space="preserve">HOUSE No 19-A G GULBERG III LAHORE </t>
  </si>
  <si>
    <t xml:space="preserve">10.5-K.M. RAIWIND ROAD, LAHORE. </t>
  </si>
  <si>
    <t xml:space="preserve">HOUSE No 290 BLOCK No 03 SECTOR C I TOWNSHIP LHORE </t>
  </si>
  <si>
    <t>HOUSE No 365-A REVENUE EMPLOYEE COOPERATIVE HOUSING SOCIETY JOHAR TOWN LAHORE</t>
  </si>
  <si>
    <t xml:space="preserve">741- FAISAL TOWN LAHORE </t>
  </si>
  <si>
    <t>WISE COMMUNICATION PVT LTD 1st FLOOR AJMAL HOUSE EGERTON ROAD LAHO RE</t>
  </si>
  <si>
    <t xml:space="preserve">CLEANING A ND WASTE MGT SOLUTION H 13 2-2 BLOCK B MODEL TOWN LAHORE </t>
  </si>
  <si>
    <t xml:space="preserve">497-E JOHAR TOWN LAHORE </t>
  </si>
  <si>
    <t xml:space="preserve">379 BLOCK No 2 C-I TOWNSHIP LAHORE </t>
  </si>
  <si>
    <t xml:space="preserve">112-A SHADMAN, LAHORE. </t>
  </si>
  <si>
    <t xml:space="preserve">11-E,MODEL TOWN LAHORE. </t>
  </si>
  <si>
    <t xml:space="preserve">31-E 2ND FLOOR RASOOL PARK SHAMA ROAD LAHORE </t>
  </si>
  <si>
    <t>PIT MEAM PROJECT PCSIR LABORITRICAL COMPLEX FEROZPUR ROAD LAHORE</t>
  </si>
  <si>
    <t xml:space="preserve">P-6-B COMMERCIAL CENTER MILLAT ROAD FAISALABAD </t>
  </si>
  <si>
    <t xml:space="preserve">E-15-11 A STREET No 07 OFFICERS COLONY LAHORE CANTT </t>
  </si>
  <si>
    <t xml:space="preserve">68-P MODEL TOWN LAHORE </t>
  </si>
  <si>
    <t xml:space="preserve">10-B SAINT MARY PARK MIAN BOULVARD GULBERG III LAHORE </t>
  </si>
  <si>
    <t xml:space="preserve">13-H GULBERG II LAHORE </t>
  </si>
  <si>
    <t>C-O SHARIF KARYANA GENERAL STORE SADAR STREET KARNAL PURA NEAR WAHDA COLONY LAHORE</t>
  </si>
  <si>
    <t xml:space="preserve">ROOM No 34-35 2nd FLOOR LAND MARK PLAZA JAIL ROAD LAHORE </t>
  </si>
  <si>
    <t xml:space="preserve">GANDHARA ART AND CULTURE ASSOCIATIO WESTERN BUILDING 61 THE MALL LAHORE </t>
  </si>
  <si>
    <t xml:space="preserve">3-A SEABREEZ SHERSHAH BLOCK GARDEN TOWN LAHORE </t>
  </si>
  <si>
    <t xml:space="preserve">CHAK 279-R.B FAISALABAD </t>
  </si>
  <si>
    <t xml:space="preserve">HOUSE No 93 H-A RILWAY OFFICER COLONY WALTON CANTT LAHORE </t>
  </si>
  <si>
    <t xml:space="preserve">20 KM, FEROZEPUR ROAD, GLAXO TOWN, LAHORE. </t>
  </si>
  <si>
    <t xml:space="preserve">BEHIND WEAVES FACTORY MULTAN ROAD LAHORE </t>
  </si>
  <si>
    <t xml:space="preserve">389-A-I GULBERG III LAHORE </t>
  </si>
  <si>
    <t xml:space="preserve">66-L GULBERG III LAHORE </t>
  </si>
  <si>
    <t xml:space="preserve">56-B JOHAR TOWN LAHORE </t>
  </si>
  <si>
    <t xml:space="preserve">HOUSE NO 348-B,PAK BLOCK ,ALLAMA IQBAL TOWN LAHORE </t>
  </si>
  <si>
    <t xml:space="preserve">98-H MODEL TOWN LAHORE </t>
  </si>
  <si>
    <t>OMER - ALVI CAR RENAL PVT LTD OFF FLOOR NoM-2 OFFICE No 73 EDEN TOWER MAIN GULBERG III LAHORE</t>
  </si>
  <si>
    <t xml:space="preserve">149- ATATURK BLOCK NEW GARDEN TOWN LAHORE </t>
  </si>
  <si>
    <t xml:space="preserve">114 G-I M.A JOHAR TOWN LAHORE </t>
  </si>
  <si>
    <t xml:space="preserve">30 A-B TUFAIL ROAD OPP CARRISON BOYS SCHOOL LAHORE CANTT </t>
  </si>
  <si>
    <t xml:space="preserve">38-A MAIN GULBERG LAHORE </t>
  </si>
  <si>
    <t xml:space="preserve">135-E-I STADIUM ROAD LAHORE </t>
  </si>
  <si>
    <t xml:space="preserve">31 Ali Block Garden Town Lahore </t>
  </si>
  <si>
    <t xml:space="preserve">37-B JAIL ROAD LAHORE </t>
  </si>
  <si>
    <t xml:space="preserve">C-O NBC 8-J GULBERG III LAHORE </t>
  </si>
  <si>
    <t>11-B, SHAH KHAWAR TOWN, REHMAN VILLAS, DEFENCE HOUSING AUTHORITY, LAHORE.</t>
  </si>
  <si>
    <t xml:space="preserve">214, 2ND FLOOR EDEN CENTRE 43-JAIL ROAD LAHORE </t>
  </si>
  <si>
    <t xml:space="preserve">3-A SEA BREEZ HOME SHER SHAH BLOCK GARDEN TOWN LAHORE </t>
  </si>
  <si>
    <t>22 KM FEROZPUR ROAD DEO KHURD OPPOSIT NISHAT DYING HUDYARE DRAIN LAHORE</t>
  </si>
  <si>
    <t xml:space="preserve">98 CMA COLONY NEAR SHERPAO BRIDGE CANTT LAHORE </t>
  </si>
  <si>
    <t>INDUSTRIES PLOTE No 8,GREEN VIEW SOCITY JAIL ROAD,KOT LAKHPAT LAHORE .</t>
  </si>
  <si>
    <t>225 A3 PUNJAB GOVRNMENT EMPLOYEES HOUSING SOCIETY NEAR JAHAR TOWN LAH ORE</t>
  </si>
  <si>
    <t xml:space="preserve">10-Q GULBERG II LAHORE </t>
  </si>
  <si>
    <t xml:space="preserve">6-A, JAIL ROAD LAHORE OPPOSITE KHALID MALIK HOUSE </t>
  </si>
  <si>
    <t xml:space="preserve">HOUSE NO. 203 DILSHAD STREETNo18 SHALIMAR TOWN LAHORE </t>
  </si>
  <si>
    <t xml:space="preserve">NA 16-SHAHRAH-E-QUID-E-AZAM LAHORE </t>
  </si>
  <si>
    <t xml:space="preserve">7- AZIZ AVENUE CANAL BANK ROAD GULBERG V LAHORE </t>
  </si>
  <si>
    <t xml:space="preserve">175-D, Rehmanpura, Lahore </t>
  </si>
  <si>
    <t>M.A. GHAZALI MARGHOOB HOUSE NO.26-A,STREET NO.48,F-8-4,ISLAMABA D</t>
  </si>
  <si>
    <t xml:space="preserve">HOUSE NO.348:A CHUR HARPAL, KASHMIRIAN PESHAWAR ROAD RAWALPINDI </t>
  </si>
  <si>
    <t>House No: 153,Street No: 1,Mohallah Qureshian ,seham,Near Peshawer Road ,Rawalpindi</t>
  </si>
  <si>
    <t>EMIGRATION TOWER GROUND AND 2ND FLOOR PLOT 7-10 MAUVA AREA G-8-1 ISB</t>
  </si>
  <si>
    <t xml:space="preserve">SAUDI-PAK COMMERCIAL BANK LTD. 60-ADAMJEE ROAD SADDAR RAWALPINDI </t>
  </si>
  <si>
    <t>VILLAGE KALLAR BADHAL P.O KALLAR SYEDAN TEHSIL KALLAR SYEDAN DISTT R AWALPINDI</t>
  </si>
  <si>
    <t>2ND FLOOR RAZIA SHARIF PLAZA 92-FAZAL-E-HAQ ROAD BLUE AREA ISLAM ABAD</t>
  </si>
  <si>
    <t xml:space="preserve">60-3 ADAMJEE ROAD RAWALPINDI </t>
  </si>
  <si>
    <t>IMPERIAL STORE, ADAMJEE ROAD OPPOSITE RIZWAB ARCADE SADDAR RAWAL PINDI</t>
  </si>
  <si>
    <t xml:space="preserve">House No. R-259,Jhangi Rawalpindi </t>
  </si>
  <si>
    <t xml:space="preserve">H No: 228 Khadim Hussain Road Rawalpindi Cantt. </t>
  </si>
  <si>
    <t>KOHINOOR MILLS H No: 274, ST No: 8, MOHALLA NASEERABAD PESHAWAR ROAD RA WALPINDI</t>
  </si>
  <si>
    <t xml:space="preserve">629-A, MOHAMMAD ABAD CHUR-HARPAL RAWALPINDI </t>
  </si>
  <si>
    <t xml:space="preserve">HOUSE NO.425:26-A ST.ALLAH WALI TENCH BHATA RAWALPINDI </t>
  </si>
  <si>
    <t>49:Z-4,SHERZAMAN COLONY, LALAZAR, RAWALPINDI. I</t>
  </si>
  <si>
    <t xml:space="preserve">RASHID MINHAS ROAD (LAHORE ROAD) RAWALPINDI </t>
  </si>
  <si>
    <t>LOLAB ENTERPRISES (PVT) LTD., THIRD FLOOR BUILDING No: 62, CANNING ROAD RAWALPINDI</t>
  </si>
  <si>
    <t xml:space="preserve">H.no.12, Jami Road, Rawalpindi Cantt </t>
  </si>
  <si>
    <t xml:space="preserve">H.NO 97-A, LANE No: 3 HARLAY STREET RAWALPINDI CANTT </t>
  </si>
  <si>
    <t xml:space="preserve">C:O FERZSONS LABORATORIES MALL ROAD RAWALPINDI </t>
  </si>
  <si>
    <t xml:space="preserve">house No: 107,Gali Mohallah7,British Homes,Rawalpindi </t>
  </si>
  <si>
    <t xml:space="preserve">116:4 SAADI ROAD RAWALPINDI CANTT </t>
  </si>
  <si>
    <t>office No: 69,1ST Floor,Sina Plaza.Opposite Poonch House,Adamjee Road,Saddar,Rawalpindi</t>
  </si>
  <si>
    <t xml:space="preserve">FLAT No: 2 BLOCK A2 PRADE LANE PESHAWAR ROAD RAWALPINDI </t>
  </si>
  <si>
    <t>Abbasi General Store ,S-25 ,4B Road,Asghar Mall Scheme,Satellite T own,Rawalpindi</t>
  </si>
  <si>
    <t>House No: 14, Street No: 9, Khan House Near Mashallah general Store,Muzamil Town Kuri Road Rawalp</t>
  </si>
  <si>
    <t xml:space="preserve">H.NO.L-967 QOMI ROAD MILLAT COLONY RAWALPINDI </t>
  </si>
  <si>
    <t xml:space="preserve">H No: 88: B, SECTOR No: 2, KHAYABAN-I-SIRSYED RAWALPINDI </t>
  </si>
  <si>
    <t xml:space="preserve">H No: 307:A MAZHAR QAYUM ROAD LALZAR COLONY RAWALPINDI </t>
  </si>
  <si>
    <t>C:O Amjad Ali Accounts Branch, Renaissance Developers. Khan Chambe 60, Canning Road, Sadar Rawalpindi</t>
  </si>
  <si>
    <t xml:space="preserve">c:o rizwan arcade 109-adamjee road saddar rawalpindi. </t>
  </si>
  <si>
    <t xml:space="preserve">PLOT NO.126-C, STREET NO.15, I-9:2, INDUSTRIAL AREA, ISLAMABAD. </t>
  </si>
  <si>
    <t xml:space="preserve">4:60,ADAM JEE ROAD, RAWALPINDI. </t>
  </si>
  <si>
    <t xml:space="preserve">15:N1 AFSHAN COLONY NEAR ZIARAT RAWALPINDI </t>
  </si>
  <si>
    <t>HOUSE No: NE-2933, MOHALLAH HUKAMDAD ZAFARUL HAQ ROAD RAWALPIDI .</t>
  </si>
  <si>
    <t xml:space="preserve">OFFICE NO.160 STREET NO.05 RACE COURSE ROAD RAWALPINDI </t>
  </si>
  <si>
    <t>H 1 MAIN AIRPORT ROAD FAISAL COLONY NEAR FAIZ EYE CENTRE RAWALPINDI</t>
  </si>
  <si>
    <t>VILLAGE KARAN KHAN SHORO JAMSHORO ROAD POST OFFICE KARAN SHORO TALUKA QASIMABAD DISTRICT HYDERABAD.</t>
  </si>
  <si>
    <t xml:space="preserve">HOUSE NO.11 SINDH UNIVERSITY, OLD CAMPUS HYDERABAD. </t>
  </si>
  <si>
    <t xml:space="preserve">C-35CITIZEN COLONY HYD </t>
  </si>
  <si>
    <t xml:space="preserve">BANGLOW NO.11-B, BLOCK C UNIT NO.02, LATIFABAD HYDERABAD. </t>
  </si>
  <si>
    <t xml:space="preserve">HOUSE NO.B-92+93, MEMON NAGAR, QASIMABAD, HYDERABAD. </t>
  </si>
  <si>
    <t xml:space="preserve">HOUSE NO.C-51, UNIT NO.06 LATIFABAD, HYDERABAD. </t>
  </si>
  <si>
    <t xml:space="preserve">HOUSE NO.G-72, SAKHI PEER ROAD, NEW FIRDOUS COLONY, HYDERABAD. </t>
  </si>
  <si>
    <t xml:space="preserve">HYDRI TYRE WORKS NEAR KADAM GAH MOULA ALI GARI KHATA HYDERABAD </t>
  </si>
  <si>
    <t xml:space="preserve">H. No: 77:A, UNIT No: 6, LATIFABAD, HYDERABAD. </t>
  </si>
  <si>
    <t>QUARTER NO.C-12, BALDIA COLONY, NEAR PUBLIC HEALTH OFFICE, HYDERABA D</t>
  </si>
  <si>
    <t xml:space="preserve">B:8-8, SIROGHAT, HYDERABAD. </t>
  </si>
  <si>
    <t xml:space="preserve">B-60 PHASE 01 QASIMABAD HYDERABAD. </t>
  </si>
  <si>
    <t xml:space="preserve">HOUSE NO.15 E BLOCK B , UNIT NO.08 LATIFABAD, HYDERABAD. </t>
  </si>
  <si>
    <t xml:space="preserve">HOUSE NO.186:D-2, LINE NO.16, LATIFABAD NO.11, HYDERABAD. </t>
  </si>
  <si>
    <t xml:space="preserve">SHOP NO.09 NEW CLOTH MARKET, HYDERABAD. </t>
  </si>
  <si>
    <t xml:space="preserve">HOUSE NO.34, SOLDIER BAZZAR, SADDAR, HYDERABAD. </t>
  </si>
  <si>
    <t xml:space="preserve">HOUSE NO.1572- D:43, RASHIM GALI, HYDERABAD. </t>
  </si>
  <si>
    <t xml:space="preserve">HOUSE NO.207:9 SADDAR, HYDERABAD. </t>
  </si>
  <si>
    <t>OPPOSITE ZEAL PAK CEMENT FACTORY, TANDO MUHAMMAD KHAN ROAD, HYDERABAD .</t>
  </si>
  <si>
    <t xml:space="preserve">B NO: 72 NEW TALPUR PETROL PUMP TANDO MOHD KHAN. </t>
  </si>
  <si>
    <t xml:space="preserve">HOUSE NO.96, GIDDU NAKA, HUSSAINABAD, HYDERABAD. </t>
  </si>
  <si>
    <t xml:space="preserve">HOUSE NO:223:A, UNIT NO:2 BLOCK C , LATIFABAD, HYDERABAD. </t>
  </si>
  <si>
    <t xml:space="preserve">HOUSE NO.A-4, DEFENCE HOUSING SOCIETY, HYDERABAD. </t>
  </si>
  <si>
    <t xml:space="preserve">HOUSE NO.A-04, DEFENCE HOUSING SOCIETY, HYDERABAD. </t>
  </si>
  <si>
    <t xml:space="preserve">GOTH P.O MEHAR DISTT: DADU. </t>
  </si>
  <si>
    <t xml:space="preserve">HYDERABAD. HYDERABAD. </t>
  </si>
  <si>
    <t xml:space="preserve">AL-FAISAL COTTON GINNERS, BANDHI DISTRICT NAWABSHAH. </t>
  </si>
  <si>
    <t xml:space="preserve">House No: 91:1-A, Lala Nooruddin Road, Saddar, HYDERABAD. </t>
  </si>
  <si>
    <t>BANGLOW NO.62 GULISTAN-E-DASTAGIR, BEHIND SAIMA PLAZA HALA NAKA DIST.H YDERABAD.</t>
  </si>
  <si>
    <t>STREET AM-10, MOHALLAH ILAHI TERRACE, BAND GALI, SHAHRA-E-LIAQUAT, KARACHI</t>
  </si>
  <si>
    <t>FLAT No: 4 1st FLOOR, COMFORT PARADISE, No: 4-SB-6 BLOCK K NORTH NAZIMABAD, KARACHI</t>
  </si>
  <si>
    <t>FLAT NO: D-208, SAIMA CLASSIC, GULSHAN-E-IQBAL,BLOCK 10-A, MAIN RASHID MINHAS ROAD, KARACHI</t>
  </si>
  <si>
    <t xml:space="preserve">G-104 SAIMA PRIDE BLOCK No: 10-A GULISTAN-E-JAUHAR KARACHI </t>
  </si>
  <si>
    <t>HOUSE No: 205-A, BLOCK-C, GULSHAN-E-JAMAL, MAIN RASHID MINHAS ROAD, P.R.E.C.H.S, KARACHI</t>
  </si>
  <si>
    <t>A-2521, GULSHAN-E-HADEED, PHASE-II, STEEL TOWN, BIN KASIM, PIPRI, KARAC HI</t>
  </si>
  <si>
    <t>FLAT No: 206:4, ASAISH APPARTMENT, BLOCK-16, GULISTAN-E0JOUHAR, KARACH I</t>
  </si>
  <si>
    <t xml:space="preserve">FLAT No: H-9, ISLAMIC ARCADE UNIVERSITY ROAD, KARACHI </t>
  </si>
  <si>
    <t xml:space="preserve">FLAT No: H-09, ISLAMIC ARCADE UNIVERSITY ROAD, KARACHI </t>
  </si>
  <si>
    <t xml:space="preserve">74:E ASKARI IV MAIN RASHID MINHAS ROAD KARACHI </t>
  </si>
  <si>
    <t xml:space="preserve">F-19 GULSHAN COMPLEX PHASE 2 KARACHI </t>
  </si>
  <si>
    <t>A-24, 2 FLOOR, BHAYANI IMAGE PARADISE, BLOCK K, NORTH NAZIMABAD, KARACHI</t>
  </si>
  <si>
    <t>202, 203, CLASSIC CENTER 2 FLOOR, MAIN UNIVERSITY ROAD, GULSHAN-E-IQBAL, BLOCK-16, KARACHI</t>
  </si>
  <si>
    <t xml:space="preserve">W. H.5- SECTOR , 16 -B, NORTH KARACH </t>
  </si>
  <si>
    <t xml:space="preserve">D-181, RABIA CITY, GULISTAN-E-JOUHAR, KARACHI </t>
  </si>
  <si>
    <t xml:space="preserve">C-111 BLOCK 4 GULSHAN-E-IQBAL BRANCH </t>
  </si>
  <si>
    <t>HOUSE NO. 1227-A 3RD ROAD STREET NO. 3-B G-10-4, ISLAMABAD</t>
  </si>
  <si>
    <t xml:space="preserve">J-1, KARSON COMPLEX, GULSHAN-E-IQBAL, BLOCK-2, KARACHI </t>
  </si>
  <si>
    <t xml:space="preserve">HOUSE NO. L-60, METROVILLE-III, PHASE-1, GULSHAN-E-IQBAL, KARACHI. </t>
  </si>
  <si>
    <t>FLAT No: H-24, 3 FLOOR, NOMAN AVENU SUB BLOCK-H, PLOT No: 118:6, BLOCK-20, gulistan-e-joharMAIN RASH</t>
  </si>
  <si>
    <t xml:space="preserve">42:F STREET-NO 13, ASKARI 4, RASHID MINHAS ROAD, KARACHI </t>
  </si>
  <si>
    <t>FLAT No: B 4-2, CLASSIC VIEW, BLOCK-19, OPP KESC COMPLAIN CENTER, GULISTAN-E-JOUHAR, KARACHI</t>
  </si>
  <si>
    <t xml:space="preserve">B-303,RUFI LAKE DRIVE GULISTAN-E-JOUHAR KARACHI. </t>
  </si>
  <si>
    <t xml:space="preserve">HOUSE No: 1-558, SHAH FAISAL COLON 1, KARACHI </t>
  </si>
  <si>
    <t xml:space="preserve">8:34, 36 B, LANDI NO 5, KARACHI </t>
  </si>
  <si>
    <t xml:space="preserve">105, QUEEN CENTER M. T. KHAN RD. KARACHI </t>
  </si>
  <si>
    <t xml:space="preserve">HOUSE No: 550 BLOCK 2 LIAQUATABAD KARACHI No: 19 </t>
  </si>
  <si>
    <t xml:space="preserve">B-55, BLOCK 13-D:1, GULSHAN-E-IQBAL, KARACHI </t>
  </si>
  <si>
    <t xml:space="preserve">HOUSE No: 19,CATOGARY-B, BLOCK 10-A, GULSHAN-E-IQBAL, KARACHI </t>
  </si>
  <si>
    <t xml:space="preserve">B-112, PAK AVENUE, BLOCK-19,GULISTAN-E-JOUHAR, KARACHI </t>
  </si>
  <si>
    <t xml:space="preserve">13-D, Gulshan-e-Iqbal, karachi </t>
  </si>
  <si>
    <t xml:space="preserve">A 226 BLOCK 15 GULISTAN E JOUHAR KARACHI </t>
  </si>
  <si>
    <t>A:302, SUMAIRA PRIDE, MAIN UNIVERSITY ROAD, OPPOSITE SHEIKH ZAYED UNIVERSITY, KARACHI</t>
  </si>
  <si>
    <t>R-2 ROW No: 4 BLOCK No: 10-A N.C.H.SOCIETY GULSHAN-E-IQBAL KARAC HI</t>
  </si>
  <si>
    <t xml:space="preserve">FLAT No: 15, BLOCK C-7, RABIA CITY, GULISTAN-E-JOUHAR, KARACHI </t>
  </si>
  <si>
    <t xml:space="preserve">E-301, RUFI GREEN CITY, BLOCK 18, GULISTAN-E-JOUHAR, KARACHI. </t>
  </si>
  <si>
    <t xml:space="preserve">R-850,SECTR 16-A, BUFFAR ZONE, NORTH KARACHI. </t>
  </si>
  <si>
    <t>HAMZA ASSOCIATE, B-10, PIA SOCIETY, BLOCK No: 9, GULISTAN-E-JOUHAR, KAR ACHI</t>
  </si>
  <si>
    <t>FLAT NO. C 501, BASERA APPARTMENT 5TH FLOOR, GULISTAN E JOHAR BLOCK 17, KARACHI</t>
  </si>
  <si>
    <t xml:space="preserve">A-236 LONGLIFE BUNGLOWS BLOCK No: 17 GULISTAN-E-JAUHAR KARACHI </t>
  </si>
  <si>
    <t xml:space="preserve">L:11:C BLOCK No: 21 F.B.AREA KARACHI </t>
  </si>
  <si>
    <t xml:space="preserve">RANA MANZIL, MELAD CHOWK, FAROOQ ABAD, SHEIKHUPURA. </t>
  </si>
  <si>
    <t xml:space="preserve">117-R, PHASE II,D.H.A LAHORE. </t>
  </si>
  <si>
    <t xml:space="preserve">house No: 440 fath sher colony sahiwal </t>
  </si>
  <si>
    <t xml:space="preserve">101 Y DHA, PHASE 2 COM ,LHR </t>
  </si>
  <si>
    <t xml:space="preserve">LUDHAR , CANTT LHR , </t>
  </si>
  <si>
    <t xml:space="preserve">362 GG D.H.A LAHORE CANTT LAHORE </t>
  </si>
  <si>
    <t xml:space="preserve">101-Y COMMERCIAL D.H.A ,LHR </t>
  </si>
  <si>
    <t xml:space="preserve">218-E ST No: 6, CAVALARY GROUND CANTT, LAHORE </t>
  </si>
  <si>
    <t xml:space="preserve">5-Z, COMMERCIAL AREA, D.H.A LAHORE </t>
  </si>
  <si>
    <t xml:space="preserve">102:11-G, MODEL TOWN,LAHORE PAKISTAN. </t>
  </si>
  <si>
    <t xml:space="preserve">86-MACLEOD ROAD, RASHEED MARKET, LAHORE </t>
  </si>
  <si>
    <t xml:space="preserve">57-HAJVERY COMPLEX, 2 MOZONG ROAD, LAHORE </t>
  </si>
  <si>
    <t xml:space="preserve">20-G DHA PHASE I LAHORE </t>
  </si>
  <si>
    <t xml:space="preserve">E-1297:4-J ST No: 9, BLOCK-G NISHAT COLONY CANTT, LAHORE </t>
  </si>
  <si>
    <t xml:space="preserve">VILLAGE PENGALI, POST OFFICE BURKI, DISTT, LAHORE, CANTT </t>
  </si>
  <si>
    <t xml:space="preserve">50 - E BLOCK, PHASE - I, DHA, LAHORE </t>
  </si>
  <si>
    <t xml:space="preserve">LASANI PAINTS,MAIN GHAZI ROAD,LHR DHA </t>
  </si>
  <si>
    <t xml:space="preserve">E-131 HUSSAIN SUPPER TOWN, LHR,WALTON ROAD </t>
  </si>
  <si>
    <t xml:space="preserve">HOUSE No: 121-A BLOCK WALTON RAILWAY OFFICER COLONY LHR,CANTT </t>
  </si>
  <si>
    <t xml:space="preserve">POLICE STATION DEFFENCE, BLOCK S,D.H.A, LAHORE. </t>
  </si>
  <si>
    <t xml:space="preserve">242-AHMED BLOCK NEW GARDEN TOWN LAHORE </t>
  </si>
  <si>
    <t xml:space="preserve">608-Z, PHASE-III DHA, LAHORE </t>
  </si>
  <si>
    <t xml:space="preserve">AZAM CNG STATION,DEFENCE ROAD,SIALKOT 325242 </t>
  </si>
  <si>
    <t xml:space="preserve">VILL RAI PUR ZAFAR WAL ROAD P.O SIALKOT </t>
  </si>
  <si>
    <t xml:space="preserve">OPP RAIL WAY STATION GANJ MANDI SIALKOT PH 4587901 4590639 </t>
  </si>
  <si>
    <t xml:space="preserve">NOUL, WAZIRABAD ROAD P.O BOX No: 2696 SIALKOT. </t>
  </si>
  <si>
    <t xml:space="preserve">TALWARAN MUGHLAN,P.O.KHAS,SIALKOT </t>
  </si>
  <si>
    <t xml:space="preserve">KHADIM ALI ROAD SIALKOT PH 4262734 : 35 </t>
  </si>
  <si>
    <t xml:space="preserve">H-NO 48B STREET NO 5 KHAN MAHAL ROAD SUFI PURA SIALKOT </t>
  </si>
  <si>
    <t xml:space="preserve">36 Ali Park Sialkot 4269893 </t>
  </si>
  <si>
    <t xml:space="preserve">PASRUR ROAD CHINA CHOWK SIALKOT. </t>
  </si>
  <si>
    <t xml:space="preserve">H.NO 4-B KHADIM ALI ROAD SIALKOT </t>
  </si>
  <si>
    <t xml:space="preserve">STREET No: 2 NISHAT PARK SIALKOT 052-4000505 </t>
  </si>
  <si>
    <t xml:space="preserve">C:O LOCUS TRADERS SHAN (PVT) KHADIM ALI ROAD SIALKOT </t>
  </si>
  <si>
    <t xml:space="preserve">C:O ESTREELA INTL PACCI KOTLI SIALKOT </t>
  </si>
  <si>
    <t xml:space="preserve">REEMAXE INDUSTRIES (PVT) LTD DASKA ROAD PH 3561922:23:24. </t>
  </si>
  <si>
    <t xml:space="preserve">HOUSE No: 4:76 AHMAD PURA SIALKOT </t>
  </si>
  <si>
    <t xml:space="preserve">126 C(A) FATIMA JINNAH ROAD SIE SIALKOT </t>
  </si>
  <si>
    <t>HOUSE NO.34:310, DHAKKI KASHMIRAN, MOHALLA KASHMIRI, SIALKOT PHONE No: 0300-9613794</t>
  </si>
  <si>
    <t xml:space="preserve">GREEN WOOD STREET SIALKOT </t>
  </si>
  <si>
    <t xml:space="preserve">H -NO 175 ASKARI COLONY NO 1 SIALKOT. CANTT </t>
  </si>
  <si>
    <t xml:space="preserve">SHAHAB PURA SIALKOT </t>
  </si>
  <si>
    <t xml:space="preserve">VILLAGE MALLAPAR POST OFFICE CANTT SIALKOT </t>
  </si>
  <si>
    <t xml:space="preserve">ROYAL HOUSE PARIS ROAD SIALKOT </t>
  </si>
  <si>
    <t xml:space="preserve">2:461 PREM NAGAR SIALKOT. </t>
  </si>
  <si>
    <t xml:space="preserve">45-b MODEL TOWN SIALKOT. </t>
  </si>
  <si>
    <t xml:space="preserve">DASKA ROAD SIALKOT SIALKOT </t>
  </si>
  <si>
    <t xml:space="preserve">DISTT. OFFICER ROADS, KUTCHERRY ROAD ,SIALKOT </t>
  </si>
  <si>
    <t xml:space="preserve">COBIJA INDUSTRIES AIMNABAD ROAD SIALKOT PH 3614996 MOB 0333-8616496 </t>
  </si>
  <si>
    <t>VILL - P.O ADDALAT GARAH SIALKOT 08611011</t>
  </si>
  <si>
    <t xml:space="preserve">MOH GHUMARA WALA,GHUINKE,TEH DASKA,SIALKOT </t>
  </si>
  <si>
    <t xml:space="preserve">IBRAHIM PURA CHARIND SIALKOT PH 3542785 MOB 03338685821 </t>
  </si>
  <si>
    <t xml:space="preserve">PACCI KOTLI TEH DISTT SIALKOT </t>
  </si>
  <si>
    <t>HOUSE NO.3:295, STREET NO.3, PURAN NAGAR, PARIS ROAD, SIALKOT PHONE No : 0300-6164779</t>
  </si>
  <si>
    <t xml:space="preserve">H- NO 8:609 MOOTI MASJID DASKA ROAD DISTT SIALKOT </t>
  </si>
  <si>
    <t xml:space="preserve">H- NO 8:609 MOHALLAH MOTI MASJID DASKA ROAD SIALKOT </t>
  </si>
  <si>
    <t>TARIQ ROAD HOUSE NO 2 SIALKOT CANTT PH 4262650:60 MOB 0333-860802 6</t>
  </si>
  <si>
    <t xml:space="preserve">GHAZALI STREET NASIR ROAD SIALKOT </t>
  </si>
  <si>
    <t xml:space="preserve">OPP SHELL PETROL PUMP PAKKI KOTLI DASKA ROAD SIALKOT </t>
  </si>
  <si>
    <t>GOLDEN AGENCIES CUSTOM CLEARING AGENTS SIALKOT DRY PORT SIALKOT PH 6521388 MOB 0321 6485713</t>
  </si>
  <si>
    <t xml:space="preserve">KHALID STREET SHAHAB ROAD SIALKOT PH 3253013 MOB 0300-6108064 </t>
  </si>
  <si>
    <t xml:space="preserve">KHALID STREET SHAHAB PURA ROAD SIALKOT PH 3554758 MOB 0321-6133094 </t>
  </si>
  <si>
    <t>LURHIKYI POST OFFICE KHAS TESHIL DASKA DISTT SIALKOT PH 3549596 MOB 0301-3086900</t>
  </si>
  <si>
    <t>FLAT No: 3 JAWED AHMED MANZIL MIRZA STREET GARDEN WEST JAMSHED TOWN KAR ACHI</t>
  </si>
  <si>
    <t xml:space="preserve">ST 13:10, BLOCK No: 2 F.B AREA KARACHI </t>
  </si>
  <si>
    <t xml:space="preserve">HOUSE No: R-198, GULL HOUSES, BLOCK 7, GULISTAN-E-JOHAR KARACHI </t>
  </si>
  <si>
    <t xml:space="preserve">FLAT No: D-1, AL-HABIB PRIDE, CIVIL LINES, KARACHI. </t>
  </si>
  <si>
    <t>OFFICE No: 312, HUSSAIN TRADE CENTRE, ALTAF HUSSAIN ROAD, NEW CHALLI, KARACHI 74200.</t>
  </si>
  <si>
    <t xml:space="preserve">F-44:3, BLOCK-1V, CLIFTON KARACHI </t>
  </si>
  <si>
    <t xml:space="preserve">M-243, JILANI CENTRE MEREWEATHER TOWER KARACHI </t>
  </si>
  <si>
    <t xml:space="preserve">HOUSE No: A:32, BLOCK-18 SAMANABAD, FB AREA KARACHI </t>
  </si>
  <si>
    <t xml:space="preserve">O.T 7154, Bombay Bazar, Near Khoja Masjid, karachi </t>
  </si>
  <si>
    <t>OFFICE No: 602, 6TH FLOOR HUSSAIN TRADE CENTER, ALTAF HUSSAIN ROAD NE CHALLI KARACHI</t>
  </si>
  <si>
    <t xml:space="preserve">FLAT-7 BLOCK -G YAQOOB TARACE,JHANGIR ROAD KARACHI </t>
  </si>
  <si>
    <t xml:space="preserve">HOUSE No: 27:LS , SECTOR No: 1:A ORANGI TOWN KARACHI </t>
  </si>
  <si>
    <t xml:space="preserve">S.C 43 AZMAT MOTOR BUILDING 3RD FLOOR ROOM 09 STADIUM ROAD KARACHI </t>
  </si>
  <si>
    <t xml:space="preserve">H No: 1727:1023 STREET MUSLIM TAHI AREA BALDIA TOWN KARACHI </t>
  </si>
  <si>
    <t>A-3 , 2ND FLOOR, AL- PINK APPARTMENT, PLOT No: 30 STADIUM ROAD, CHANDNI CHOWK, NEAR KARA CLIN</t>
  </si>
  <si>
    <t>FLAT No: A-402 538:9 SADAF SQUARE REHMANI STREET JAHANGIR ROAD GARDEN KARACHI</t>
  </si>
  <si>
    <t>FLAT No: D-13, FATIMIYAH SOCIETY THANNA STREET, SOLDIER BAZAR NO.1 K ARACHI</t>
  </si>
  <si>
    <t xml:space="preserve">SHIWANI DRESS MAKER GK3:24-25 IMAM BARGAH STREET KHARADER KARACHI </t>
  </si>
  <si>
    <t xml:space="preserve">FLAT 501 NADIA TOWER NANKWARA KARACHI </t>
  </si>
  <si>
    <t xml:space="preserve">OFFICE No: 73:B COCHINWALA MARKET NEW NEHAM ROAD KHARADER KARACHI </t>
  </si>
  <si>
    <t xml:space="preserve">ROOM No: 308 3RD FLOOR DADA CHAMBER MA JINNAH ROAD KARACHI </t>
  </si>
  <si>
    <t>ROOM No: 139, 1ST FLOOR AL-REHMAN TRADER CNETRE SHAHRA-E-LIAQUT KARAC HI</t>
  </si>
  <si>
    <t xml:space="preserve">GUPTA BUILDING 3RD FLOOR, GK 7:65 NAKHUDA STREET KHARADER KARACHI </t>
  </si>
  <si>
    <t xml:space="preserve">HOUSE No: 34-H, PLATINUM HOUSING, LOBO STREET, NISHTER ROAD KARACHI </t>
  </si>
  <si>
    <t>2:31, 2ND FLOOR, COCHIN WALA MARKET, NEW NEHAM ROAD KHARADER KAR ACHI</t>
  </si>
  <si>
    <t>ROOM No: 206 2nd FLOOR ISMAIL TRADE CENTRE, RAMBBHARITI STREET, JODIA BAZAR KARACHI.</t>
  </si>
  <si>
    <t>SHOP No: 98-99, GROUND FLOOR, TEXTILE PLAZA, M.A. JINNAH ROAD, KA RACHI.</t>
  </si>
  <si>
    <t xml:space="preserve">M-128, TRADE AVENUE, HASRAT MOHANI ROAD, KARACHI. </t>
  </si>
  <si>
    <t xml:space="preserve">HOUSE No: 387, BLOCK No: 15, GULISTAN-e-JOHAR, kARACHI. </t>
  </si>
  <si>
    <t xml:space="preserve">SHAH ABDUL LATIF BHITAI ROAD KALRI LYARI KARACHI </t>
  </si>
  <si>
    <t>H.NO-E:10 GARDEN LUXARY APPARTMENT 1ST FLOOR NEAR JAMAT KHAN GARDEN EAST KARACHI</t>
  </si>
  <si>
    <t>Room No: 4, 4th Floor Suleman Centre, Kanda Gali, Jodia Bazar, Ka rachi.</t>
  </si>
  <si>
    <t>M-9, ZAHRA SQUARE, M.A.JINNAH ROAD, OPP. NEW MEMON MASJID, KARACH I</t>
  </si>
  <si>
    <t xml:space="preserve">SHOP No: 23 GROUND FLOOR ASLAM MOTIWALA TERRECE BOHRI ROAD KARACHI </t>
  </si>
  <si>
    <t xml:space="preserve">T-308, KORANGI -2 KARACHI DAKKHANA KARACHI </t>
  </si>
  <si>
    <t xml:space="preserve">D-49 NAVY HOUSING SCHEEM ZAM ZAMA DHA V KARACHI </t>
  </si>
  <si>
    <t xml:space="preserve">HOUSE NO 621 BLOCK 14 F.B AREA KARACHI. </t>
  </si>
  <si>
    <t xml:space="preserve">House No: L-836, Sector: 5-D, Surjani Town, Karachi. </t>
  </si>
  <si>
    <t>R-958 SECTOR 15-B BUFFERZONE NORTH KARACHI KARACHI</t>
  </si>
  <si>
    <t xml:space="preserve">44:19, BLOCK 5-D, NEW KARACHI </t>
  </si>
  <si>
    <t xml:space="preserve">HOUSE NO C-96 ECTOR 11-G BISMILLAH COLONY NEW KARACHI. </t>
  </si>
  <si>
    <t xml:space="preserve">HOUSE NO C-60 FEDRAL B AREA KARACHI.BLOCK 10 KARACHI. </t>
  </si>
  <si>
    <t>R-II6, GULSHAN BUNGALOWS, BLOCK-19, GULISTAN-E-JAUHAR, KARACH I</t>
  </si>
  <si>
    <t>HOUSE No: L692, SECTOR 48-C, STREET No: 7, KORANGI 2-1:2, KARACH I.</t>
  </si>
  <si>
    <t>HOUSE No: 515-516:7-A , DEFENCE BOULEVARD,OFF, KORANGI ROAD, AKHTAR COLONY,KARACHI.</t>
  </si>
  <si>
    <t>TOYOTA DEFENCE MOTORS, 118-C, MAIN KORANGI ROAD, DHA, PHASE I, KARACHI .</t>
  </si>
  <si>
    <t>TOYOTA DEFENCE MOTORS, MAIN KORANGI ROAD, PHASE I, DHA, KARACHI .</t>
  </si>
  <si>
    <t>HOUSE No: B-173, BLOCK-15,GULISTAN-E-JAUHAR, KARACHI .</t>
  </si>
  <si>
    <t>C:O TOYOTA DEFENCE MOTOR, MAIN KORANGI ROAD, D.H.A, PHASE-I, KARAC HI,</t>
  </si>
  <si>
    <t>C:O TOYOTA DEFENCE MOTORS, MAIN KORANGI ROAD, PHASE-I, D.H.A, KARAC HI.</t>
  </si>
  <si>
    <t>FLAT No: 105, SWEET BLOCK No: F-31-32, CLIFTON-9,CLIFTON , KARACH I.</t>
  </si>
  <si>
    <t xml:space="preserve">C:342, MAIN ROAD KORANGI NO.5-1:2, KARACHI. </t>
  </si>
  <si>
    <t xml:space="preserve">C:341, MAIN ROAD KORANGI NO.5-1:2, KARACHI </t>
  </si>
  <si>
    <t xml:space="preserve">A-10 SHOAIB PLAZA, GULSHAN-E-IQBAL NO.I, KARACHI. </t>
  </si>
  <si>
    <t xml:space="preserve">PLOT NO. 11, SECTOR 23, KORANGI INDUSTRIAL AREA, KARACHI - 74900 </t>
  </si>
  <si>
    <t xml:space="preserve">AWAN BASAIRA,HOUSE No: SS-93, DEFENCE VIEW, PHASE-II,KARACHI. </t>
  </si>
  <si>
    <t xml:space="preserve">100-B:2, GHAZALI ROAD, P.E.C.H.S., KARACHI </t>
  </si>
  <si>
    <t xml:space="preserve">HOUSE No: 840, SECTOR-D, BHITTAI COLONY, KORANGI CROSSING,KARACHI. </t>
  </si>
  <si>
    <t xml:space="preserve">G-9:9, BLOCK 7, CLIFTON, KARACHI. (FLEXTRONIX:RELACOM) </t>
  </si>
  <si>
    <t>QUARTER No: 1-B, NURSES QUARTER,KMC HOSPITAL ADJACENT, NAZIM OFFICE CHANESAR GOTH,KARACHI.</t>
  </si>
  <si>
    <t xml:space="preserve">D-19, F:F, PHASE-II, DEFENCE VIEW, KARACHI. </t>
  </si>
  <si>
    <t>MEZNINE OFFICE No: 1-B, PLOT No: 32-D, 24 COMM ST, PHASE-II,EXT D.H.A, KARACHI.</t>
  </si>
  <si>
    <t>HOUSE No: 203:A, STREET No: 3 AKHTAR COLONY, KORANGI ROAD, KARACH I</t>
  </si>
  <si>
    <t>98-D, NEW SHALIMAR TOWN, GULSHAN-E-RAVI, NEAR MADINA MASJID, LAHORE</t>
  </si>
  <si>
    <t xml:space="preserve">6 - A JAIL ROAD LAHORE PH No: 7575516 </t>
  </si>
  <si>
    <t xml:space="preserve">8-SATLUG BLOCK ALLAMA IQBAL TOWN LAHORE </t>
  </si>
  <si>
    <t xml:space="preserve">142-C BOR JOHAR TOWN LHR </t>
  </si>
  <si>
    <t xml:space="preserve">37-ASIF BLOCK MAIN ROAD IQBAL TOWN LAHORE </t>
  </si>
  <si>
    <t xml:space="preserve">159-B New Muslim Town Lahore.PH No: 042-5889991-4 </t>
  </si>
  <si>
    <t xml:space="preserve">416-RAZA BLOCK ALLAMA IQBAL TOWN LAHORE. </t>
  </si>
  <si>
    <t xml:space="preserve">C:O Suhaib Khan 129-F Model Town Lahore.042-5856214 </t>
  </si>
  <si>
    <t xml:space="preserve">house No: 380-Z block DHA Lahore.Cantt. Ph No: 0 42-5744174 </t>
  </si>
  <si>
    <t>HOUSE No: 229, ZEENAT BLOCK ALLAMA IQBAL TOWN LAHORE.PH No: 042-541220 0</t>
  </si>
  <si>
    <t xml:space="preserve">223-Mehran Block Allama Iqbal Town Lahore.ph No: 042-5424828 </t>
  </si>
  <si>
    <t xml:space="preserve">2- HUNZA BLOCK ALLAMA IQBAL TOWN LAHORE. </t>
  </si>
  <si>
    <t>HOUSE No: 96-C:1 GULDASHT TOWN, ZARAR SHAHEED ROAD, LAHORE CANTT PH No: 6615671</t>
  </si>
  <si>
    <t>20-Gulshan Park Opposite Mansoora Multan Road Lahore.ph No: 042-54242 36</t>
  </si>
  <si>
    <t>House No: 675 Kamran Block Allama Iqbal Town Lahore.ph No: 042-541420 5</t>
  </si>
  <si>
    <t xml:space="preserve">105-E Wapda Town Lahore.PH No: 0333-4344558 </t>
  </si>
  <si>
    <t>C:O MUHAMMAD AKRAM HOUSE No: 23 AL-MURTAZA ROAD PAKI THATI SAMANABA D LAHORE.042-7594588</t>
  </si>
  <si>
    <t>Behind Jamia Muhammadia Masjid Hous No: 3, ST. No: 1, Mayo Colony Kamah Road, Choungi Aamar Sadu Lahore.PH</t>
  </si>
  <si>
    <t xml:space="preserve">38-A:1 JAIL ROAD LAHORE </t>
  </si>
  <si>
    <t>shop No: 3 lower ground floor al-majeed gold centre near jamia masjid ghosia gujjar galli soha baz</t>
  </si>
  <si>
    <t>House No: 6, Jinnah Street, Rustam Park Lahore PH No: 042-74169 78</t>
  </si>
  <si>
    <t xml:space="preserve">16-SALLAH UDDIN MANSION MC LEOD ROAD LAHORE.PH No: 042-7240487 </t>
  </si>
  <si>
    <t xml:space="preserve">343-Gulshan Block Allama Iqbal Town Lahore.ph No: 042-7524173 </t>
  </si>
  <si>
    <t xml:space="preserve">379-M BLOCK MODEL TOWN EXT.LAHORE.PH No: 042-5170813 </t>
  </si>
  <si>
    <t xml:space="preserve">889-B Faisal Town Lahore.Ph No: 042-5178118 </t>
  </si>
  <si>
    <t>HOUSE No: 69 MAIN BAZAR DHOLENWAL MULTAN ROAD LAHORE.PH No: 042-75315 23</t>
  </si>
  <si>
    <t>STITCH KING GARMENTS Suit No: 1,2ND Floor Bismillah CENTRE 87-Gulshan Block near Jamia Masjid Makkah ALLA</t>
  </si>
  <si>
    <t xml:space="preserve">HOUSE No: 126-GG , D.H.A, LAHORE. PH No: 5893268 </t>
  </si>
  <si>
    <t xml:space="preserve">62-A KHYEBER BLOCK ALLAMA IQBAL TOWN LAHORE.PH No: 042-7830062 </t>
  </si>
  <si>
    <t xml:space="preserve">903-A Block Sabzazar Multan Road Lahore.ph No: 042-7821671 </t>
  </si>
  <si>
    <t xml:space="preserve">4-HUNZA BLOCK ALLAMA IQBAL TOWN LAHORE </t>
  </si>
  <si>
    <t xml:space="preserve">HOUSE No: P-10 St No: 2, Mohallah Chibban Faisalabad. </t>
  </si>
  <si>
    <t>OFFICE No: 109, 121 GROUND FLOOR 14 FEROZEPUR ROAD LAHORE.PH No: 042-75 24686-7</t>
  </si>
  <si>
    <t>ASHRAFIA COMPLEX 143-FEROZEPUR ROAD LAHORE.PH No: 7579752</t>
  </si>
  <si>
    <t xml:space="preserve">1106-Ravi Block Allama Iqbal Town Lahore.ph No: 042-5431106 </t>
  </si>
  <si>
    <t xml:space="preserve">RAMGALI No: 3,NISHTER ROAD,LAHORE.PH No: 0300-4522401 </t>
  </si>
  <si>
    <t xml:space="preserve">6HUNZA BLOCK ALLAMA IQBAL TOWN LAHORE </t>
  </si>
  <si>
    <t>SUITE NO. 4, 2ND FLOOR LINK ARCADE MODEL TOWN LINK ROAD LAHORE</t>
  </si>
  <si>
    <t>DEAN FACULTY OF ORIENT LEARNING UNIVERSITY OF PUNJAB OLD CAMPUS LAH ORE</t>
  </si>
  <si>
    <t xml:space="preserve">75-Q NAT HOUSE MODEL TOWN LINK ROAD LAHORE </t>
  </si>
  <si>
    <t xml:space="preserve">HOUSE No: 434-C, FAISAL TOWN LAHORE </t>
  </si>
  <si>
    <t xml:space="preserve">253-B REVENUE EMPLOYEES CO-OPERATIVE HOUSING SOCIETY LAHORE </t>
  </si>
  <si>
    <t xml:space="preserve">ASGHAR CLINIC, PINDI STOP, MAIN PECO ROAD TOWNSHIP LAHORE </t>
  </si>
  <si>
    <t xml:space="preserve">HOUSE No: 47, C-1, B-2, COLLEGE ROAD TOWNSHIP LAHORE </t>
  </si>
  <si>
    <t xml:space="preserve">34 - D:1 NEW MUSLIM TOWN LAHORE. </t>
  </si>
  <si>
    <t xml:space="preserve">185-B, JOHAR TOWN LAHORE </t>
  </si>
  <si>
    <t xml:space="preserve">108 AWASIA SOCIETY COLLEGE ROAD LHR </t>
  </si>
  <si>
    <t xml:space="preserve">12:5:A-II TOWNSHIP LAHORE </t>
  </si>
  <si>
    <t xml:space="preserve">500-D, FAISAL TOWN LAHORE </t>
  </si>
  <si>
    <t>HOUSE No: 31, CIVIL LINE. OPPOSITE COMMISSIONER HOUSE AND CIRCUIT HOUS E GUJRANWALA</t>
  </si>
  <si>
    <t xml:space="preserve">33:A JOHAR TOWN LAHORE </t>
  </si>
  <si>
    <t xml:space="preserve">15 CIVIC CENTRE SECTOR A-II, NEAR HAMDARD CHOWK TOWNSHIP LAHORE. </t>
  </si>
  <si>
    <t xml:space="preserve">HOUSE No: S.W. 92, R-2-A, DATA DARBAR LAHORE </t>
  </si>
  <si>
    <t xml:space="preserve">HOUSE No: 200, BLOCK-S MODEL TOWN EXTENSION LAHORE </t>
  </si>
  <si>
    <t>04 TARIQ BLOCK NEW GARDEN TOWN LAHORE</t>
  </si>
  <si>
    <t xml:space="preserve">48-1, D-II, GREEN TOWN, LAHORE </t>
  </si>
  <si>
    <t xml:space="preserve">105 SIKANDAR BLOCK ALLAMA IQBAL TOWN LAHORE </t>
  </si>
  <si>
    <t>98 B-6 MOHALLA HASEEB BLOCK AZAM GARDEN MULTAN ROAD LAHORE</t>
  </si>
  <si>
    <t xml:space="preserve">276 2-C-1 TOWNSHIP LAHORE </t>
  </si>
  <si>
    <t xml:space="preserve">HOUSE No: 162-R-BLOCK, MODEL TOWN LAHORE </t>
  </si>
  <si>
    <t xml:space="preserve">106-I, D-I, GREEN TOWN LAHORE </t>
  </si>
  <si>
    <t xml:space="preserve">HOUSE No: 336, BLOCK No: 04, SECTOR B-1, TOWNSHIP LAHORE </t>
  </si>
  <si>
    <t xml:space="preserve">108-AWASIA SOCIETY, COLLEGE ROAD TOWNSHIP LAHORE </t>
  </si>
  <si>
    <t>235- BLOCK E-1, WAPDA TOWN LAHORE</t>
  </si>
  <si>
    <t xml:space="preserve">REHMAT COLONY, WANDALA ROAD, SHAHDARA, LAHORE. </t>
  </si>
  <si>
    <t>DHANIDEV SARAK WALA, POST OFFICE JASAR, TEHSEL NOROWAL, DISTRICT NOR OWAL.</t>
  </si>
  <si>
    <t xml:space="preserve">11- MAIN GULBERG, LAHORE. </t>
  </si>
  <si>
    <t xml:space="preserve">H No: 1, ST No: 1,MAKKHAN PURA, POST OFFICE CHAH MEERAN, LAHORE. </t>
  </si>
  <si>
    <t xml:space="preserve">AHSAN MILLS STORE, 42- BRANDRETH ROAD, LHR. </t>
  </si>
  <si>
    <t xml:space="preserve">2A-1 RACE COURSE LAHORE. </t>
  </si>
  <si>
    <t xml:space="preserve">H No: 111-D-MODEL TOWN, LAHORE. </t>
  </si>
  <si>
    <t xml:space="preserve">H No: 94-A, MAIN OUT FALL ROAD, ISLAMPURA, SANNAT NAGAR, LAHORE. </t>
  </si>
  <si>
    <t>M. SHAFEE - CO, 6 MUSLIM STREET, SHAFEE CENTER, BRANDRETH ROAD, LAHO RE.</t>
  </si>
  <si>
    <t xml:space="preserve">NEW PAKISTAN PLASTIC-88-G- OUTSIDE MOCHI GATE, CIRCULAR ROAD LAHORE </t>
  </si>
  <si>
    <t xml:space="preserve">STREET NO,1 NEAR MASJID JAMIA,RAVI TOWN,SAEED PARK,SHAHDRA LAHORE. </t>
  </si>
  <si>
    <t>SHER WALI PIPE HOUSE, 6-MUSLIME STREET, MALIK NAZIR MARKET, CIRCULA ROAD, LAHORE.</t>
  </si>
  <si>
    <t xml:space="preserve">117- A MADINA STEEL SHEET MARKET, LAHORE. </t>
  </si>
  <si>
    <t xml:space="preserve">H No: 68 MUSLIM ST No: 33 MASOOM GUNJ HAFEEZ ROAD,LAHORE. </t>
  </si>
  <si>
    <t xml:space="preserve">H No: 25 SHEIKH STREET, SAEED PARK RAJPUT MANZIL, SHAHDRA LAHORE. </t>
  </si>
  <si>
    <t>M. HUSSAIN TUBEWEL CORPORATION, CHAMAL CHOWK, SHAKAR GARH. TEL No: 0542-450115 : 0542-451608</t>
  </si>
  <si>
    <t xml:space="preserve">H.NO-18 YOUSAF PARK,SHAHDRA,LAHORE. </t>
  </si>
  <si>
    <t xml:space="preserve">C:O ZAKIA GHOURI, H No: 68, 79 TEGORE STREET, GAWAL MANDI, LAHORE. </t>
  </si>
  <si>
    <t xml:space="preserve">RANA TRADERS, QILA KALERWALA ROAD, BADUMALHI. TEL : 0542-406456 </t>
  </si>
  <si>
    <t>MIAN JAMEEL RICE MILLS, NEAR RAILWA STATION, BADDO MALHI, DISTRICT NAROWAL. TEL : 0542-406637</t>
  </si>
  <si>
    <t xml:space="preserve">M.P. INDUSTRIES (PVT) LTD., 90-RAILWAY ROAD, LAHORE. </t>
  </si>
  <si>
    <t xml:space="preserve">152-A,LOHA (IRON ) MARKET INDUSTRIAL AREA LAHORE. </t>
  </si>
  <si>
    <t>ROOM No: 6, 3rd FLOOR, HAJVERY CENTRE, MULTAN ROAD, CHAUBURJI, LAH ORE.</t>
  </si>
  <si>
    <t xml:space="preserve">121-FEROZPUR ROAD ,LAHORE </t>
  </si>
  <si>
    <t xml:space="preserve">ABDUL MARKET,SPENZAI TRADERS NAMIK MANDI PESHAWAR. </t>
  </si>
  <si>
    <t xml:space="preserve">DIR MEDICAL TOWER OPP.GYNAE BLOCK LRH 5TH FLOOR PESHAWAR. </t>
  </si>
  <si>
    <t>SUITE No: 25,26 2ND FLOOR HUSSAIN PLAZA KHYBER BAZAR PESHAWAR .</t>
  </si>
  <si>
    <t>SITARA ENGINEERING - CONSTRUCTION C SIKANDER PLAZA SHOBA BAZAR PESHAWAR .</t>
  </si>
  <si>
    <t xml:space="preserve">MOHALLAH JANGI STREET (URDU BAZAR) QISSA KHAWANI PESHAWAR CITY. </t>
  </si>
  <si>
    <t xml:space="preserve">FRONTIER MATCH IND PVT LTD HAYATABAD PESH </t>
  </si>
  <si>
    <t xml:space="preserve">GRACE CNG FILING STATION RAJJAR DISTT CHARSADDA. </t>
  </si>
  <si>
    <t xml:space="preserve">HOUSE No: 15:13:1523 CHAKA GALI KARIM PURA P:O KARIM PURA PESHAWAR. </t>
  </si>
  <si>
    <t>SHOP No: 8,MUJADDID MARKET RAILWAY ROAD NEAR KINAL SHOBA BAZAR PESHAWA R.</t>
  </si>
  <si>
    <t xml:space="preserve">HOUSE No: 41,STREET No: 2,PHASE IV SECTOR N4 HAYATABAD PESHAWAR. </t>
  </si>
  <si>
    <t xml:space="preserve">SHAIKH ABAD No: 1, P.O NISHTAR ABAD PESHAWAR. </t>
  </si>
  <si>
    <t xml:space="preserve">INSIDE GATE KANERIAN WALA MOHALLAH FAQIR ABDULLAH D.I. KHAN </t>
  </si>
  <si>
    <t xml:space="preserve">OUTSIDE KACHARI GATE,SHOP No: 125,CHOWK YADGAR PESHAWAR. </t>
  </si>
  <si>
    <t xml:space="preserve">House No: T-44 Gali No 21 Gulbahar No: 3 Peshawar </t>
  </si>
  <si>
    <t>SAQIB CORPORATION 7-6 B, MADNI MARKET,KHYBER BAZAR PESHAWAR.</t>
  </si>
  <si>
    <t xml:space="preserve">21-C KARACHI MARKET KHYBER BAZAR PESHAWAR. </t>
  </si>
  <si>
    <t xml:space="preserve">HAROON MANSION KHYBER BAZAR PESHAWAR </t>
  </si>
  <si>
    <t xml:space="preserve">36-C KARACHI MARKET,KHYBER BAZAR PESHAWAR. </t>
  </si>
  <si>
    <t>SARDAR CARPETS CENTER SHOP No: 5-6 NEAR SOEKARNO CHOWK KHYBER BAZAR PE SHAWAR.</t>
  </si>
  <si>
    <t xml:space="preserve">PANDU ROAD MOHALLAH AZIZ ABAD SHAHEEN MUSLIM TOWN PESHAWAR </t>
  </si>
  <si>
    <t>1-C,Mezzanine Floor,Seher Commercial Lane-1,Phase VII,D.H.A K arachi.</t>
  </si>
  <si>
    <t>Flat No.F-1-158,Sunny Pride,Gulistan-e-Jauhar,Block-20, K arachi.</t>
  </si>
  <si>
    <t>Mezzanine Floor,44-C,5th Street,Khayaban-e-Rahat, Phase VI,D.H.A Karachi.</t>
  </si>
  <si>
    <t xml:space="preserve">House No.G-25-7,Malir Extension Colony Karachi. </t>
  </si>
  <si>
    <t>Flat No.401,Salar Apartment,Dawood Pota Road,Cantt Karachi.</t>
  </si>
  <si>
    <t xml:space="preserve">House.No A-122-123, Gulistan Society, Quaidabad, Karachi. </t>
  </si>
  <si>
    <t>Hassan Kaunain Nafees,207 2nd Floor Block-8,shoukat Complex,Markaz F-6, Islamabad.</t>
  </si>
  <si>
    <t xml:space="preserve">101-2 14th SRREET OFF KHAYABAN E RAHAT PHASE 6 DHA KARACHI </t>
  </si>
  <si>
    <t xml:space="preserve">House No.1-B,South Sea View Avenue,Phase II,D.H.A Karachi. </t>
  </si>
  <si>
    <t xml:space="preserve">House No.13,Street D ,Phase V,D.H.A Karachi. </t>
  </si>
  <si>
    <t>31-C ZAINAB BUILDING KHAYABAN-E-SHAHBAZ PHASE VI D.H.A KARACHI</t>
  </si>
  <si>
    <t>Flat No.101,102,Sea Castle No.1,Commercial-7,KDA Scheme No.5,Block-4,Clifton Karachi.</t>
  </si>
  <si>
    <t>House No.153-1,12th Street,Khayaban-e-Bukhari,Phase VI,D.H.A Karachi.</t>
  </si>
  <si>
    <t>House No.92-II,16th Street,Khayaban-e-Rahat,Phase VI, D.H.A Karachi.</t>
  </si>
  <si>
    <t xml:space="preserve">6 C- Lane No 9, Seher Commercial Phase VII D.H.A Karachi </t>
  </si>
  <si>
    <t xml:space="preserve">House No.1-A-2-16,North Nazimabad Karachi </t>
  </si>
  <si>
    <t>SuiteNo 59,1st Floor Glass Tower Frere Town Main Clifton Road karach i.</t>
  </si>
  <si>
    <t>12-D-1,Stadium Lane-1,2nd Floor off Khayaban-e-Shamsheer,Phase V,D.H.A Karachi.</t>
  </si>
  <si>
    <t xml:space="preserve">Cardiac Care Center,113 Alamgir Road,Bahadurabad Karachi. </t>
  </si>
  <si>
    <t>63-2,19th Lane,Khayaban-e-Badban Phase VII D.H.A Karachi</t>
  </si>
  <si>
    <t>House No.121,7th Street,Khayaban-e-Rahat,Phase VI, D.H.A Karachi.</t>
  </si>
  <si>
    <t xml:space="preserve">F-4,Jason Paradise Appartment,Clifton,Block-7,Karachi. </t>
  </si>
  <si>
    <t>House No.11-12, F South Malir Extension Colony,Liaquat Market Kar achi.</t>
  </si>
  <si>
    <t>House No.31 B-II,Khayaban-e-Hilal,Phase VI,D.H.A Karachi.</t>
  </si>
  <si>
    <t xml:space="preserve">C-406 AFSHAN ARCADE BAHADUR YAAR JANG ROAD KARACHI </t>
  </si>
  <si>
    <t xml:space="preserve">House No.48-A-1,South Sea View Avenue,Phase II, D.H.A Karachi. </t>
  </si>
  <si>
    <t>Shop No.1,2,3 Stadium Commercial Lane-3,Deltons Phase V,D.H.A Karach i.</t>
  </si>
  <si>
    <t xml:space="preserve">P.R.K. AUTOS, LG No: 12 AUTO CENTER, BADAMI BAGH, LAHORE </t>
  </si>
  <si>
    <t>GODAM No: 121:5, ABDUL SATTAR ROAD, NEAR ITTIFAQ KAANTA, MISRI SHAH, LA HORE</t>
  </si>
  <si>
    <t>1st Floor, 183-Madni Centre, General Bus Stand, Badami Bagh, Lah ore.</t>
  </si>
  <si>
    <t>MOOSA ARHAT, GODOWN NO. 45, MEHBOOB ROAD, OPPOSITE TAJ STEEL NEAR PECO MASJID, MISRI SHAH LAHORE.</t>
  </si>
  <si>
    <t xml:space="preserve">FAHEEM NASEER AUTOS M-20 , SHAFI TOWAR, BADAMI BAGH, LAHORE </t>
  </si>
  <si>
    <t xml:space="preserve">H No: 72-73, BLOCK No: L TOSEE SCHEME MODEL TOWN EXTENSION, LAHORE </t>
  </si>
  <si>
    <t>C.O SH. KHALIL-UL-REHMAN, 136-1, J-BLOCK, MODEL TOWN, LAHROE,</t>
  </si>
  <si>
    <t>SHABEER ALI ARHAT, ABDUL QAYUM ROAD CHOWK SAIN DALWALA MISRE SHAH, LAHO RE</t>
  </si>
  <si>
    <t>28-A , PECO ROAD, LAHORE.</t>
  </si>
  <si>
    <t xml:space="preserve">MUBARAK MARKET, 333-CIRCULAR ROAD, BADAMI BAGH, LAHORE </t>
  </si>
  <si>
    <t>HOUSE NO 100 BLOCK 3 ROHAIL KHAND SOCIETY NEAR HILL PARK KARACHI 7480 0</t>
  </si>
  <si>
    <t xml:space="preserve">WAVES COOL INDUSTRIES, HANJARWAL MULTAN ROAD, LAHORE </t>
  </si>
  <si>
    <t>SAIF DEVELOPERS GROUP, OPP TRADE CENTRE NEAR TELEPHONE EXCHANGE, JOHAR TOWN , BY PASS LAHORE</t>
  </si>
  <si>
    <t>FLAT No: 6, 3 RD FLOOR , KASHMIR CENTER, 631, G1, JOHAR TOWN, LAHORE .</t>
  </si>
  <si>
    <t xml:space="preserve">HOUSE No: 548-B CANAL VIEW HOUSING SOCIETY, MULTAN ROAD,LAHORE </t>
  </si>
  <si>
    <t xml:space="preserve">HOUSE No: 02, NAZEER STREET, GHOSIA COLONY, NEAR WAHDAT COLONY, LAHORE </t>
  </si>
  <si>
    <t xml:space="preserve">HOUSE No: 211- M, D.H.A, LAHORE </t>
  </si>
  <si>
    <t xml:space="preserve">HOUSE No: 17-H, GULBERG 111, LAHORE </t>
  </si>
  <si>
    <t xml:space="preserve">HOUSE No: 124-A, TEMPLE ROAD, LAHORE NEAR F.A FLOOR MILLS </t>
  </si>
  <si>
    <t>HOUSE No: 22-C, OLD OFFICERS COLONY ZARAR SHAHEED ROAD,LAHORE, CANTT CA NTT</t>
  </si>
  <si>
    <t xml:space="preserve">HOUSE No: 2-C CANAL BERG, MULTAN ROAD,LAHORE </t>
  </si>
  <si>
    <t>HOUSE No: 538:3, BLOCK 7, JEVAN LODGE, STREET OPPOSITE JINNAH HALL, SAHIWAL</t>
  </si>
  <si>
    <t xml:space="preserve">604-D CITY TOWER, 6-K. MAIN BOULEVARD, GULBERG II, LAHORE </t>
  </si>
  <si>
    <t xml:space="preserve">SHOP No: 25:4, BABER STREET CHOWK DALGARAN, BRANDERTH ROAD LAHORE </t>
  </si>
  <si>
    <t xml:space="preserve">32-DIL MUHAMMAD ROAD LAHORE </t>
  </si>
  <si>
    <t>13-KM BAGH STOP, SADAT MARKET, THOKAR NIAZ BAIG, MULTAN ROAD, LAHO RE</t>
  </si>
  <si>
    <t xml:space="preserve">HOUSE No: 196, STREET No: 4, JAHANGIR ROAD, RAWALPINDI,CANTT </t>
  </si>
  <si>
    <t>C:O M.A CONTAINER SERVICES 22 K.M FAST CONTAINERS TERMINAL MULTAN ROAD LAHORE</t>
  </si>
  <si>
    <t>C:O UFONE FRANCHISE 9 - B JUDICIAL COLONY THOKAR NIAZ BAIG RAIWIND ROA D LAHORE</t>
  </si>
  <si>
    <t>BANK ALFALAH LIMITED SHOP NO:1-2 AL-QAIM CENTRE THOKAR NIAZ BAIG CHOWK RAIWIND ROAD LAHORE</t>
  </si>
  <si>
    <t xml:space="preserve">ROYAL CLINIC - LAB, 89- C, JAIL ROAD NEAR MCDONALDS, LAHORE. </t>
  </si>
  <si>
    <t xml:space="preserve">D-255 SITE NEAR OLD POWER HOUSE KARACHI </t>
  </si>
  <si>
    <t xml:space="preserve">HOUSE NO 257 , SIR SYED COLONY, SECTOR 14:I ,ORANGI TOWN,KARACHI. </t>
  </si>
  <si>
    <t xml:space="preserve">AL-ABID SILK MILLS LTD , A-39 , SITE, KARACHI EMP NO 35031 </t>
  </si>
  <si>
    <t xml:space="preserve">FAIZ REHMAN HOSPITAL METROVILLE NO 6 , SITE, KARACHI </t>
  </si>
  <si>
    <t xml:space="preserve">A-39, AL-ABID SILK MILLS LTD, SITE, KARACHI EMP NO 35097 </t>
  </si>
  <si>
    <t>Missal Khan c:o Alhaj Mohammad Yahy Pasban Millat Public School - Madrassa Mahallah Muslimabad Near K</t>
  </si>
  <si>
    <t>HOUSE No: B-445 FRONTIER COLONY NO No: 3, METROVIL NEAR MADINA MASJID, KARACHI.</t>
  </si>
  <si>
    <t xml:space="preserve">302 GANI MANISION JAFFER RODDO ROAD KHARADER KARACHI </t>
  </si>
  <si>
    <t xml:space="preserve">HOUSE NO E-95 BLOCK NO 1 SECTOR 1 METROVALLE SCHEME No: 1 KARACHI </t>
  </si>
  <si>
    <t xml:space="preserve">MIIE, M231:C. STREET NO 35, BLOCK-B MUHAMMADI ROAD SHER SHAH, KARACHI. </t>
  </si>
  <si>
    <t xml:space="preserve">P-578 BLOCK S BILALABAD, NORTH NAZIMABAD, KARACHI. </t>
  </si>
  <si>
    <t xml:space="preserve">HOUSE NO.405,KHUDADAD COLONY,KARACHI. </t>
  </si>
  <si>
    <t xml:space="preserve">HOUSE No: 1-F, 5:8 NAZIMABAD NO 1 KARAHI. </t>
  </si>
  <si>
    <t>HOUSE No: D-19 SECTOR 14 -B SHADMAN TOWN PHASE 4 (T-T) NORTH KARACHI, K ARACHI.</t>
  </si>
  <si>
    <t xml:space="preserve">ROOM No: 217 2ND FLOOR GRAIN CENTRE DANDIA BAZAR KARACHI </t>
  </si>
  <si>
    <t xml:space="preserve">354, USMANIA SOCIETY OPP USMANIA MASJID NAZIMABAD NO 1 KARACHI </t>
  </si>
  <si>
    <t>8th FLOOR ,PIC TOWER 32:A LALAZAR DRIVE , M.T KHAN ROAD KARAC HI</t>
  </si>
  <si>
    <t xml:space="preserve">HOUSE.NO 30-A KHAYABAN-E-SARWAR D.G KHAN </t>
  </si>
  <si>
    <t>ZAIN INTERPRISES HOUSE NO 144 BLOCK NO 18 LEGHARI COLONY D.G.KHAN</t>
  </si>
  <si>
    <t xml:space="preserve">CHAH JAAL KANDAY WALA, P.O CHABRI BALA, TEH - DISST, D.G.KHAN.2465877 </t>
  </si>
  <si>
    <t xml:space="preserve">P.C POLL PLANT, QUETTA ROAD, SAKHI SARWER, D.G.KHAN.064-2642316 </t>
  </si>
  <si>
    <t xml:space="preserve">B-27, KHAYABAN E SARWER, D.G.KHAN. 2649287 </t>
  </si>
  <si>
    <t xml:space="preserve">BLOCK No: 10, GOLAI MARKET, D.G.KHAN </t>
  </si>
  <si>
    <t xml:space="preserve">HOUSE 3 240, BLOCK No: 07, D.G.KHAN.2471177 </t>
  </si>
  <si>
    <t xml:space="preserve">BALUKH TWON,HOUSE 01,LEGHARI COLONY,BLOCK No: 17, D.G.KHAN </t>
  </si>
  <si>
    <t xml:space="preserve">NEAR FAWARA CHOWK, BLOCK No: 26, PATHAR BAZAR, D.G.KHAN </t>
  </si>
  <si>
    <t>HOUSE NO 6 A BLOCK NO Q D.G.KHAN</t>
  </si>
  <si>
    <t xml:space="preserve">HOUSE No: 5 BLOCK No: 44 D.G.KHAN </t>
  </si>
  <si>
    <t>WARD NO. 01, KOT ADDU DISTRICT, MUZAFAR GHAR</t>
  </si>
  <si>
    <t xml:space="preserve">HEAD OFFICE 3704:70, HASSAN PARWANA COLONY, MULTAN.061-4587117 </t>
  </si>
  <si>
    <t xml:space="preserve">HOUSE No: 50, DCP COLONY, D.G.KHAN </t>
  </si>
  <si>
    <t xml:space="preserve">CHAH LUNDI WALA, KOT MUBARAK, P.O KHAS ,TEH - DISTT, D.G.KHAN. </t>
  </si>
  <si>
    <t>GALI:MUHGALLA DABAK, P.O KHAS, KHAR FORT MANROO,TEH D.G.KHAN, ELAKA GHAIR, DISTT, D.G.KHAN</t>
  </si>
  <si>
    <t xml:space="preserve">SHOP NO.44 NEW SABZI MANDI D.G KHAN </t>
  </si>
  <si>
    <t xml:space="preserve">P.O DALANA ANDAR PAHAR THAKRA TEHSIL - DISST D.G.KHAN. </t>
  </si>
  <si>
    <t xml:space="preserve">CHOWK BY PASS ROAD, D.G.KHAN. 0334-3509799 </t>
  </si>
  <si>
    <t>HOUSE No: 78-E GALI No: 6 LAGHARI COLONY BLOCK No: 18 D.G.KHA N</t>
  </si>
  <si>
    <t xml:space="preserve">NEAR AWAN GIM, BLAKH SARWER CITY ,D.G.KHAN </t>
  </si>
  <si>
    <t xml:space="preserve">HOUSE No: 27, BLOCK No: 16, D.G.KHAN </t>
  </si>
  <si>
    <t xml:space="preserve">RIND LAJ BLOCK No: 49 D.G.KHAN </t>
  </si>
  <si>
    <t>HOUSE No: 210MOHALLAH PIR QATAL D.G.KHAN</t>
  </si>
  <si>
    <t>TALIBSHAH KHANPUR BAGASHER, PO KHAS, TEH - DISTT, MUZAFFARGARH.</t>
  </si>
  <si>
    <t xml:space="preserve">HOUSE No: 911 MOHALA FAREEDA ABAD COLONEY BLOCK No: 18 D.G.KHAN </t>
  </si>
  <si>
    <t xml:space="preserve">NEAR BY GRID STATION TAUNSA SHARIF. 246987 </t>
  </si>
  <si>
    <t xml:space="preserve">HOUSE No: 74, BLOCK No: 14, D.G.KHAN </t>
  </si>
  <si>
    <t xml:space="preserve">HOUSE No: 94, BLOCK No: 26, D.G.KHAN.0333-6481423 </t>
  </si>
  <si>
    <t xml:space="preserve">HOUSE No: 54 MUHALLA FAREED ABAD, B No: 18, D.G.KHAN. </t>
  </si>
  <si>
    <t xml:space="preserve">AL-KHALIL TRACTORS SHOWROOM, PULL DAAT, JAMPUR ROAD, D.G.KHAN.2473776 </t>
  </si>
  <si>
    <t xml:space="preserve">224-C, KHAYABANE SARWER, D.G.KHAN. </t>
  </si>
  <si>
    <t>HOUSE No: 79 BLOCK No: Z MODEL TOWN D.G.KHAN</t>
  </si>
  <si>
    <t xml:space="preserve">HOUSE No: 127, BLOCK No: 45, D.G.KHAN </t>
  </si>
  <si>
    <t xml:space="preserve">GHAZI ROAD NEAR PUL CHURAHTA D.G.KHAN </t>
  </si>
  <si>
    <t>HOUSE No: 94 BLOCK No: 9 D.G.KHAN</t>
  </si>
  <si>
    <t xml:space="preserve">CHOWK CHURHATTA, MUHALLA NEW MODEL TWON, D.G.KHAN </t>
  </si>
  <si>
    <t xml:space="preserve">CHAH QAMBAR WALA, CHURHATTA, KOT HABAT, P.O KHAS,D.G.KHAN </t>
  </si>
  <si>
    <t xml:space="preserve">HOUSE No: 255 MODEL TOWN BLOCK No: Y D.G.KHAN </t>
  </si>
  <si>
    <t xml:space="preserve">HOUSE No: 28 BLOCK No: G D.G.KHAN </t>
  </si>
  <si>
    <t xml:space="preserve">HOUSE No: 163 MOHALLAH RAJPOOT COLONY D.G.KHAN. </t>
  </si>
  <si>
    <t xml:space="preserve">HOUSE No: 52,53, BLOCK No: 09, D.G.KHAN </t>
  </si>
  <si>
    <t xml:space="preserve">HOUSE No: 95 BLOCK No: M D.G.KHAN </t>
  </si>
  <si>
    <t xml:space="preserve">HOUSE No: 02, TAHIR COLONY,MITHAN KOT, TEH - DISTT, RAJAN2464347 </t>
  </si>
  <si>
    <t xml:space="preserve">HOUSE No: 26 BLOCK No: P D.G.KHAN </t>
  </si>
  <si>
    <t xml:space="preserve">house No: 50, Street No: 2, G-10:3 Islamabad </t>
  </si>
  <si>
    <t xml:space="preserve">House No: 620, Street No: 95 I-8:4 Islamabad. </t>
  </si>
  <si>
    <t xml:space="preserve">Flat No: 27, 2nd Floor Rose Plaza. I-8 Markaz Islamabad </t>
  </si>
  <si>
    <t xml:space="preserve">House No: 271 , Street No: 37 G-9:1 , Islamabad. </t>
  </si>
  <si>
    <t xml:space="preserve">office No: 21, 3rd Floor Twin City Plaza I-8 Markaz, Islamabad. </t>
  </si>
  <si>
    <t xml:space="preserve">HOUSE No: 28 ATTATURK AVENUE EMBASSY ROAD G-6:4 ISLAMABAD </t>
  </si>
  <si>
    <t xml:space="preserve">Flat No: 2 , first Floor, Rehmat Centre, I-8 Markaz, Islamabad </t>
  </si>
  <si>
    <t>House No 559, Street No 109, I - 8 4 Islamabad.</t>
  </si>
  <si>
    <t xml:space="preserve">Dhoke Wajan, P.O. Khas Teh Taxila Distt. Rawalpindi. </t>
  </si>
  <si>
    <t xml:space="preserve">House No: 457,Street No: 1 I-9:1 Islamabad. </t>
  </si>
  <si>
    <t xml:space="preserve">Suit No: 14, 2nd Floor Twin City Plaza, I-8 Markaz Islamabad </t>
  </si>
  <si>
    <t>PLOT NO. 426, ST NO. 14, INDUSTRIAL AREA SECTOR I 9 ISLAMABAD</t>
  </si>
  <si>
    <t xml:space="preserve">House No: 382, Street No: 103 I-8:4 Islamabad </t>
  </si>
  <si>
    <t>Jans International Marketing Suit No: 2 -3, 1st Floor Execuitive Centre, I-8 Markaz Islamabad.</t>
  </si>
  <si>
    <t xml:space="preserve">House No: 695, Main Double Road I-8:4 Islamabad. </t>
  </si>
  <si>
    <t xml:space="preserve">Comcept Pvt Ltd Plot No: 291, Street No: 03 I-9:3 Islamabad </t>
  </si>
  <si>
    <t xml:space="preserve">Shop No: 02, Block 2-L Street No: 102, pakeeza Market I-8:4 Islamabad </t>
  </si>
  <si>
    <t>HOUSE No: 123, LANE No: 04, STREET No: 12, CHAKLALA SCHEME-III,RAWALPI NDI.</t>
  </si>
  <si>
    <t>HOUSE NO.04,STREET NO.07,RASHEED PARK, MAIN SABZAZAR,SCHEME MORE(P.O AWAN TOWN LAHORE) BEHIND SABZAZAR M</t>
  </si>
  <si>
    <t xml:space="preserve">APT No: 508, MILLENNIUM HEIGHTS, PLOT No: 17, F-11:1,ISLAMABAD. </t>
  </si>
  <si>
    <t xml:space="preserve">AL-MUSTAFA APARTMENTS 305,G-8 MARKAZ, ISLAMABAD. </t>
  </si>
  <si>
    <t xml:space="preserve">HOUSE NO. 1-B,STREET NO.05,F-8:3 ISLAMABAD </t>
  </si>
  <si>
    <t xml:space="preserve">HOUSE No: 400, STREET No: 73, F-11:1, ISLAMABAD. </t>
  </si>
  <si>
    <t xml:space="preserve">HOUSE No: 286-B, STREET No: 27, F-11:2, ISLAMABAD. </t>
  </si>
  <si>
    <t>OMER AND ALVI CAR RENTAL PVT LTD SUITE No: 1,3RD FLOOR,GINZA CENTRE,JINNAH AVENUE,BLUE AREA ISLA</t>
  </si>
  <si>
    <t>OMER - ALVI CAR RENTAL (PVT) LTD, SUIT No: 1, 3RD FLOOR, GINZA CENTRE JINNAH AVENUE, BLUE AREA, ISLAMABAD</t>
  </si>
  <si>
    <t>HOUSE NO. 352-A STREET NO. 36, SECTOR F-11-3 ISLAMABAD</t>
  </si>
  <si>
    <t xml:space="preserve">C:O SHAHBAZ RIAZ, PLOT No: 25D, 3RD FLOOR, F-11 MARKAZ, ISLAMABAD. </t>
  </si>
  <si>
    <t>MALIK BROTHERS HOME MAINTAINANCE, A AROOJ CENTRE, SERVICE ROAD, G-11:2, ISLAMABAD.</t>
  </si>
  <si>
    <t xml:space="preserve">HOUSE No: 16-A, STREET No: 2, NEW LALAZAR, RAWALPINDI. </t>
  </si>
  <si>
    <t xml:space="preserve">HOUSE No: 403, STREET No: 89, G-9:4, ISLAMABAD. </t>
  </si>
  <si>
    <t>HOUSE NO. 111 STREET NO. 10, SECTOR F-11-1 ISLAMABAD</t>
  </si>
  <si>
    <t xml:space="preserve">FLAT No: 2, AGPR BLOCK 26, SECTOR G-9:2, ISLAMABAD. </t>
  </si>
  <si>
    <t>SERVEMAX INTERNATIONAL, PVT LTD. SUITE No: 4, 2ND FLOOR, HASSAN ARCADE, F-11 MARKAZ, ISLAMABAD.</t>
  </si>
  <si>
    <t xml:space="preserve">HOUSE NO.237,STREET NO.51, F-10:4 ISLAMABAD </t>
  </si>
  <si>
    <t xml:space="preserve">HOUSE No: 31, STREET No: 1, LANE No 2, CHAKLALA SCHEME-1, RAWALPINDI. </t>
  </si>
  <si>
    <t>HOUSE No: 1074, STREET No: 01, BLOC No: C, NATIONAL POLICE FOUNDATION, SECTOR O-9, ISLAMABAD.</t>
  </si>
  <si>
    <t xml:space="preserve">HOUSE No: 15 BLOCK A5A G-9:2 ISLAMABAD </t>
  </si>
  <si>
    <t xml:space="preserve">HOUSE No: 409, MAIN NAZUMUDIN ROAD, F-11:1 ISLAMABAD. </t>
  </si>
  <si>
    <t xml:space="preserve">HOUSE No: 199 ST No: 57 G-9:4 ISLAMABAD </t>
  </si>
  <si>
    <t>JAVED BAKERS SHOP No: 7 ASAD PLAZA G-9 MARKAZ ISLAMABAD 0512853696, 03 009711100</t>
  </si>
  <si>
    <t xml:space="preserve">FLAT No: 1 , I - T CENTER G-9:1 ISLAMABAD 051-2263554 </t>
  </si>
  <si>
    <t xml:space="preserve">NEAR ORAKZAI HOTEL.PIRWADAI RAWALPINDI. </t>
  </si>
  <si>
    <t>PLOT No: D-1 , SECTOR D-17:2 MARGALLA VIEW HOUSING SOCIETY ISLAM ABAD.</t>
  </si>
  <si>
    <t xml:space="preserve">MOHALLA SHARKI PO KHAS TEHSIL HASSANABDAL </t>
  </si>
  <si>
    <t xml:space="preserve">H No: 1349 ST No: 8 MODEL TOWN HUMA ISLAMABAD 051-4493470 , 03335705332 </t>
  </si>
  <si>
    <t>JADDON HOUSE No: 06, STREET No: 01, GULRAIZ HOUSING SCHEME PHASE 06 RAWALPINDI. PH No: 5595546</t>
  </si>
  <si>
    <t xml:space="preserve">H no. 43 sec. 36-A, J Area Korangi Karachi </t>
  </si>
  <si>
    <t>HNO :PLOT NO D-129 STREET NO 7 ,FUTURE COLONY NEAR MIRZA FAQEER MOHD RASHAN SHOP LANDHI KARACHI NO</t>
  </si>
  <si>
    <t xml:space="preserve">A-122,123 Gulistan Society Landhi Karachi </t>
  </si>
  <si>
    <t xml:space="preserve">PLOT NO 345 SECTOR 7-A KORANGI INDUSTRIAL AREA KARACHI </t>
  </si>
  <si>
    <t xml:space="preserve">HNO B-69 AL -FALAH SOCIETY MALIR HALT NEAR ALFALAH MASIJID KARACHI </t>
  </si>
  <si>
    <t xml:space="preserve">PLOT No: 483 SEC 33-C KORANGI 2:12 KARACHI </t>
  </si>
  <si>
    <t>HOUSE NO 15:II:I STREET NO 32 KHAYABAN-E-SHAMSHEER,DHA PHASE V KA RACHI</t>
  </si>
  <si>
    <t>HNO: 323, AREA MURGI KHANA QAIDA BA LANDHI NEAR KAISER JERNAL STORE KARACHI NO 22</t>
  </si>
  <si>
    <t>HAJI DOSSA NAUTRALGUM (PVT)LTD PLOT No: 33 SECTOR 19 KORANGI INDUSTRIAL AREA KARACHI</t>
  </si>
  <si>
    <t>Appt. B 301, Chapal Ocean Appartment Clifton Block 4, Karachi .</t>
  </si>
  <si>
    <t>PLOT NO. 65 A, SECTOR 8 A HAZRAT BILAL COLONY, KIA KARACHI</t>
  </si>
  <si>
    <t xml:space="preserve">HOUSE No: 8:15, SURVEY 87 GOLDEN TOWN KARACHI 43. </t>
  </si>
  <si>
    <t xml:space="preserve">HOUSE No: 43 ARE I KORANGI 6 NEAR GULSHAN MARKET KARACHI </t>
  </si>
  <si>
    <t xml:space="preserve">HOUSE No: B-19 LIAQUAT AVENUE MODEL COLONY KARACHI </t>
  </si>
  <si>
    <t>HOUSE NO. 322, SHOP NO. 06, BILAL COLONY NEAR HAJRA MASJID HUSSAIN CHOWK KARACHI</t>
  </si>
  <si>
    <t>HOUSE NO 23 GALI NO 13 SECTOR 35:B KORANGI NO 5 NEAR MASJID BAITUL MAMOOR KARACHI</t>
  </si>
  <si>
    <t xml:space="preserve">HOUSE NO. 391 , KORANGI NO 2 SECTOR 33-C KARACHI </t>
  </si>
  <si>
    <t xml:space="preserve">HOUSE No: 274 AREA 32E NASIR COLONY KORANGI </t>
  </si>
  <si>
    <t xml:space="preserve">House No.446, Sector 8:E, Gulzar Colony Korangi, Karachi. </t>
  </si>
  <si>
    <t xml:space="preserve">House No: A -12, Block No: 20, Federal B Area, Karachi. </t>
  </si>
  <si>
    <t xml:space="preserve">House No: C-106, Block No: J,North Nazimabad,Karachi.Post Code 74700 </t>
  </si>
  <si>
    <t>HOSUE No: A:1:54 AL MUSLIM CO-OPERATIVE HOUSING SOCIETY, 38:A SCHEME-33, KARACHI</t>
  </si>
  <si>
    <t>HOUSE NO A-1825 BLOCK 1 METROVELL III GULSHAN-E-IQBAL KARAC HI</t>
  </si>
  <si>
    <t>FLAT A-215, SARA APARTMENTS, SCHEME 33, SUPER HIGHWAY, SOHRAB GOTH, KAR ACHI</t>
  </si>
  <si>
    <t xml:space="preserve">B-111, BUKHAR GOTH, AL-ASIF POLICE CHECKPOST, SOHRAB GOTH, KARACHI </t>
  </si>
  <si>
    <t>N-1 4:7 PIONEER TOWN SCHEME 33 POST OFFICE AL ASIF SUPER HIGHWAY KARACH I</t>
  </si>
  <si>
    <t>HOUSE NO A-35 GOOD EARTH BUNGLOWS NEAR INDUS PLAZA SOHRAB GOTH KARACH I</t>
  </si>
  <si>
    <t xml:space="preserve">AL ASIF SQUARE FLAT NO W-15 PHASE III SOHRAB GOTH KARACHI </t>
  </si>
  <si>
    <t>c:o BASID ENTERPRISES , SHOP NO 7 , 8 FANCY VIEW OFF MAIN SUPPER HIGHWA Y KARACHI</t>
  </si>
  <si>
    <t>House No: 56,KESC Poll No 752,Block No: 2,Sector-R-1-A-1,Mohammad Khan Jonejo Colony,Near Gulshan-e- Islam</t>
  </si>
  <si>
    <t>Office No: 16-17,Fancy View Plaza,Super Highway,Opposite Shell Petrol Pump, Scheme No: 33,Sohrab G</t>
  </si>
  <si>
    <t>FLAT NO.30, PHASE-III, AL ASIF SQUARE BLOCK-W, SCHEME 33, SOHRAB GOTH KARACHI.0333-2181331</t>
  </si>
  <si>
    <t xml:space="preserve">AASHEE APPARTMENTS FLAT NO 9 VILLAGE UNIVERSITY ROAD KARACHI </t>
  </si>
  <si>
    <t>HOUSE No: A-81, SEVEN STAR HOUSING SOCIETY, GANNA MANDI, SOHRAB GOTH, KARACHI</t>
  </si>
  <si>
    <t>BANGALOW NO 159 STREET NO 4 ASMA BUNGALOW SOHRAB GOTH KARACHI 0300-2 317695</t>
  </si>
  <si>
    <t xml:space="preserve">FLAT No: 08, BLOCK B, SAREENA TOWER, NORTH NAZIMABAD, KARACHI </t>
  </si>
  <si>
    <t>CIVIC PIPE, PELIKAN INDUSTRIES, S-D:1, BLOCK B, COMMERCIAL AREA, NORTH NAZIMABAD, KARACHI</t>
  </si>
  <si>
    <t xml:space="preserve">c:o RAJ ASSOCIATES, DAWOOD REGENCY SHOP NO 5 SUPER HIGHWAY KARACHI </t>
  </si>
  <si>
    <t>G-18, QUETTA GULISTAN AUTOS, AL-ASIF SQUARE, SOHRAB GOTH, KARACH I</t>
  </si>
  <si>
    <t>SHOP NO N-19A SUPER AUTO PART MARKET SOHRAB GOTH KARACH 0300-2854 208</t>
  </si>
  <si>
    <t xml:space="preserve">HOUSE NO 507 F.B. AREA SHAFIQ COLONY NORTH KARACHI BLOCK 22 </t>
  </si>
  <si>
    <t xml:space="preserve">FLAT NO.J-405, CHAPPAL GARDEN ISPHANI ROAD KARACHI. </t>
  </si>
  <si>
    <t>SHOP No: LS:8, SUPER AUTO PARTS MARKET, NEAR MAYMAR COMPLEX, SUPER HIGHWAY, SOHRAB GOTH, KARACHI MUZAF</t>
  </si>
  <si>
    <t xml:space="preserve">HOUSE No: A-15, SIDDIQUI CHOWRANGI, SITE, KARACHI </t>
  </si>
  <si>
    <t>c:o SARDAR ASSOCIATES, GULSHAN-E-MAYMAR ABDULAH GABOOL GOT A-25 BUS STOP KARACHI 0333-2173542</t>
  </si>
  <si>
    <t>block-s FLAT NO-2 4TH FLOOR MEMAR COMPLEX SUPER MARKIT SOHRAB GOTH.KH I</t>
  </si>
  <si>
    <t xml:space="preserve">A-84, BLOCK- 4A, JOURNALIST SOCIETY, GULSHAN-E-IQBAL, KARACHI </t>
  </si>
  <si>
    <t>FLAT No: R-65, PHASE 3, AL-ASIF SQUARE, SUPER HIGHWAY, SOHRAB GOTH, KARACHI</t>
  </si>
  <si>
    <t>FLAT No: 203, CHAPAL GARDEN BLOCK-2 ABUL HASAN ISPHAHANI ROAD, GULSHAN-E-IQBAL, KARACHI</t>
  </si>
  <si>
    <t xml:space="preserve">FLAT No: A-103, AL-AMNA AVENUE, SECTOR 7-D:1, NORTH KARACHI </t>
  </si>
  <si>
    <t>SAMEEN OIL TRADERS, SHOP No: 4, PUNJAB BUS ADA, SUPER HIGHWAY, SOHRAB GOTH, KARACHI</t>
  </si>
  <si>
    <t>C:O AL-MUFTAHUDDIN CO. SHOP No: A-9 SUPER AUTO PARTS MARKET, OPPOSITE DECENT PLAZA, SUPER HIGHWAY, KARACH</t>
  </si>
  <si>
    <t>HOUSE No: 133, PAK MADINA COLONY, SAMANABAD, BLOCK 22, FB AREA, KARAC HI</t>
  </si>
  <si>
    <t>HOUSE NO 1 GALI NO 7 GULSHAN AKKA KHEL UC -4 GADAP TOWN MAIN SUPER HIGHWAY BEHIND CHAKAR HOTEL KARACHI</t>
  </si>
  <si>
    <t>BISMILLAH CENTRE , FLAT NO 104 BLOC 2 SCHEME 33 NEAR BUS ADDA (SARHAD) SUPER HIGHWAY KARACHI</t>
  </si>
  <si>
    <t>c:o SARHAD WAZIRISTAN MOTORS, SHOP NO 4 MASJID QUBA BLOCK 21 FEDERAL B AREA KARACHI</t>
  </si>
  <si>
    <t>House No: A-32 Sector 1:A-4 Good Earth Bunglow Scheme No: 33 Gulzar-e-hijri, Sohrab Goth , Karac</t>
  </si>
  <si>
    <t>DEH TAISAER TAPO SONGAL GULSHAN-E-MAYMAR ABDULLAH GABOL GOT DISTRICT KARACHI.</t>
  </si>
  <si>
    <t>T-85,Phase II,Commercial Area D.H.A,Lahore Cantt TEL:042-5898463- 111-92-93-94</t>
  </si>
  <si>
    <t xml:space="preserve">88- F Block Gulshan Ravi Lahore Tel:042-7460853-0300-8493102 </t>
  </si>
  <si>
    <t xml:space="preserve">102-A Shadman 1 Lahore Tel:042-7564537 </t>
  </si>
  <si>
    <t>Banglow No: 2-A Islam Street Old Muslim Town Lahore Ph: 042-6621521 , 0346-4440625</t>
  </si>
  <si>
    <t>House No: 15-Street No: 50 Mohala Hussain Pura Ghazi Abad Lahore Tel: 042-6850938-0333-8737397</t>
  </si>
  <si>
    <t xml:space="preserve">80-H:1, ASLAM SHAHEED ROAD, SHAH NAWAZ COLONY, LALAZAR ,RAWALPINDI. </t>
  </si>
  <si>
    <t xml:space="preserve">FATEH HOUSE NO.149, NEW MULPUR, SATELLITE TOWN, RAWALPINDI. </t>
  </si>
  <si>
    <t>8-B MAZZANINIE, SADDAR CHAMBER, 109-W,JINNAH AVENUE,BLUE AREA,ISLAM ABAD.</t>
  </si>
  <si>
    <t xml:space="preserve">671-D, SATELLITE TOWN, RAWALPINDI. </t>
  </si>
  <si>
    <t xml:space="preserve">SHOP NO.5, ATTACHED GARDEN COLLEGE, RAWALPINDI. </t>
  </si>
  <si>
    <t xml:space="preserve">H. No: 10:4, ST. No: 3, KURRI ROAD, NEAR TRANSFORMER CHOWK, RAWALPINDI. </t>
  </si>
  <si>
    <t xml:space="preserve">HOUSE NO.3 , OPPOSITE FEDERAL GOVT SCHOOL, CHATTAR. </t>
  </si>
  <si>
    <t xml:space="preserve">SPCBL, SATELLITE TOWN ,RAWALPINDI. </t>
  </si>
  <si>
    <t xml:space="preserve">HOUSE NO.166, STREET NO.22, I-10:4 ,ISLAMABAD. </t>
  </si>
  <si>
    <t xml:space="preserve">HOUSE No: 370, STREET No: 64, SECTOR I-8:3, ISLAMABAD. </t>
  </si>
  <si>
    <t xml:space="preserve">D-434, SATELLITE TOWN, RAWALPINDI. </t>
  </si>
  <si>
    <t xml:space="preserve">H. No: NW:35-A, ST. No: 2, EID GAH, RAWALPINDI. </t>
  </si>
  <si>
    <t xml:space="preserve">FLAT NO.6, 3RD FLOOR, DIANA PLAZA COMMERCIAL MARKET, RAWALPINDI. </t>
  </si>
  <si>
    <t xml:space="preserve">H. No: 83-A, SATELLITE TOWN A, A-BLOCK RAWALPINDI. </t>
  </si>
  <si>
    <t xml:space="preserve">HOUSE No: 1337, BLOCK B, SATELLITE TOWN, RAWALPINDI. </t>
  </si>
  <si>
    <t xml:space="preserve">THE EDUCATORS, 14-A DOSEHRA GROUND, ASGHAR MALL, RAWALPINDI. </t>
  </si>
  <si>
    <t>HOUSE No: MC-49:B, GALI No: 1, NEAR LITTLE MASTER SCHOOL, GREEN TOWN, KARACHI. PH No: 0321-2842435</t>
  </si>
  <si>
    <t>SHOP No: 40, 57, GROUND FLOOR, INTERNATIONAL SHOPPING CENTRE, OPP. ZAINAB MARKET, SADDAR, KARACHI</t>
  </si>
  <si>
    <t xml:space="preserve">ASHFAQ ELECTRIC SERVICE, STATION ROAD THUL, DISTRICT: JACOBABAD </t>
  </si>
  <si>
    <t>A-34, CHAPAL SUN CITY, BLOCK-3, STREET No: 10, NEAR KIRAN HOSPITAL, UNIVERSITY ROAD, KARACHI.</t>
  </si>
  <si>
    <t>HOUSE No: A-11:1 STREET No: 5 GULSHAN-E-FAISAL BATH ISLAND, KARACHI. TEL No: 021-5871650</t>
  </si>
  <si>
    <t>MOHAMMAD HAROON, L-72, HASHOO CENTRE, ABDULLAH HAROON ROAD, SADDAR, KARACHI.</t>
  </si>
  <si>
    <t>A-44, 1ST FLOOR, KARIM CENTRE, PHASE-II, ZAIBUNISA STREET, SADDAR, KARACHI.</t>
  </si>
  <si>
    <t xml:space="preserve">SUITE NO. 21-25, 5TH FLOOR, ARKAY SQUARE, SHAHRAH-E-LIAQUAT, KARACHI </t>
  </si>
  <si>
    <t>OJEE FASHION, SHOP No: B-37, 3RD FLOOR, MAIN KARIM CENTRE SADDAR, KA RACHI</t>
  </si>
  <si>
    <t>C-547 BHATTAI COLONY KORANGI CROWSING KARACHI</t>
  </si>
  <si>
    <t>SHOP No: M-77-A, ODEAN ELECTRONICS MARKET, ODEAN CINEMA, SADDAR, KARAC HI.</t>
  </si>
  <si>
    <t>SHOP No: 21:A, MARIUM CENTRE, PREED STREET, MAGZINE LINE PLAZA, SADDAR, KARACHI.</t>
  </si>
  <si>
    <t xml:space="preserve">B-4, MONA HEIGHT, BLOCK-5, GULSHAN-E-IQBAL, KARACHI. </t>
  </si>
  <si>
    <t>MR. HAJI JAN MOHAMMAD, 6TH FLOOR, MADINA CITY MALL, ABDULLAH HAROON ROAD, SADDAR, KARACHI.</t>
  </si>
  <si>
    <t xml:space="preserve">FL 11:12, BLOCK 13A, GULSHAN-E-IQBAL, KARACHI. </t>
  </si>
  <si>
    <t>HOUSE No: 494:2, GANGA RAM BUILDING ORANGZAIB PARK, EIDGAH ROAD, KARACH I.</t>
  </si>
  <si>
    <t xml:space="preserve">HOUSE No: F-45, BLOCK-7, KEHKASHAN CLIFTON, KARACHI. </t>
  </si>
  <si>
    <t>ROMA CHAMBER G-1 BLOCK 7 - 8 C0MMERCIAL AREA K.C.H.S OFF SHAHRAH -E-FAISAL KARACHI</t>
  </si>
  <si>
    <t xml:space="preserve">M.1. 94 -C , AL MUGHNI 11 TH JAMI COMM ST D H A KARACHI </t>
  </si>
  <si>
    <t xml:space="preserve">HOUSE No: 238 BLOCK B SATELLITE TOWN SARGODHA </t>
  </si>
  <si>
    <t xml:space="preserve">HOUSE No: 11, STREET No: 02 , AAHEER COLONY , SARGODHA </t>
  </si>
  <si>
    <t xml:space="preserve">NEAR NAGINA HOUSE, HOUSE No: 8, STREET No: 7, BLOCK No: 21 SARGODHA </t>
  </si>
  <si>
    <t>HOUSE No: 5, STREET No: 1, FACTORY AREA MUHAMMADI COTTON SARGO DHA</t>
  </si>
  <si>
    <t xml:space="preserve">HOUSE No: 52 ,REHMAT PARK COLLEGE ROAD SARGODHA </t>
  </si>
  <si>
    <t xml:space="preserve">gali masjid wali, street No: 2, munawar colony sargodha </t>
  </si>
  <si>
    <t xml:space="preserve">HOUSE No: 663, STREET No: 12, FAROOQ COLONY SARGODHA </t>
  </si>
  <si>
    <t xml:space="preserve">BABAR WATCH , BLOCK No: 02 , AL-SHAMS MARKET , SARGODHA </t>
  </si>
  <si>
    <t xml:space="preserve">HOUSE No: 260 - A SATELLITE TOWN SARGODHA </t>
  </si>
  <si>
    <t xml:space="preserve">CHAK No: 66 S.B,P.O SAME TEHSIL BHALWAL DISTT SARGODHA. </t>
  </si>
  <si>
    <t>HOUSE No: 02 , STREET No: 03 , BLOC No: 14, SADAT COLONY , TUHEED CHOWK SARGODHA</t>
  </si>
  <si>
    <t xml:space="preserve">CHAK No: 43 N.B GUNNIAN WALA P.O SAME TEHSIL - Distt. SARGODHA </t>
  </si>
  <si>
    <t xml:space="preserve">CHAK No: 24 ,SB. TEHSILL - DISTRICT , SARGODHA </t>
  </si>
  <si>
    <t xml:space="preserve">HOUSE No: 367:A,STREET No: 4,SATELLITE TOWN SARGODHA. </t>
  </si>
  <si>
    <t xml:space="preserve">JALLA MAKHDOOM P.O TEHSIL BHALWAL Distt. SARGODHA </t>
  </si>
  <si>
    <t xml:space="preserve">SUITE No: 3, COMMERCIAL - 1, BLOCK 16, MAIN UNIVERSITY ROAD, KARACHI. </t>
  </si>
  <si>
    <t>FLAT NO.703 SAWANA CITY BLOCK 13-D:3 (A-1) GULSHAN-E-IQBAL KARACH I.</t>
  </si>
  <si>
    <t>SC-26:27 SECTOR 31 SUB SECTOR F KORANGI DARUSALAM HOUSING SOCIETY K ARACHI.</t>
  </si>
  <si>
    <t xml:space="preserve">Al-Ahad Pride M-37 SA-5 Block 14 Gulistan-e-Johar Karachi. </t>
  </si>
  <si>
    <t xml:space="preserve">C-75, PHASE-I, GULSHAN-E-HADEED, KARACHI </t>
  </si>
  <si>
    <t xml:space="preserve">HOUSE NO.A-102 FARHAN DREAM LAND GULISTAN-E-JAUHAR KARACHI. </t>
  </si>
  <si>
    <t xml:space="preserve">Flat No.B-20, Siddiqi Plaza Unit 8 Latifabad Hyderabad. </t>
  </si>
  <si>
    <t xml:space="preserve">Office No: 751, Block-2, F.B.Area, Karachi </t>
  </si>
  <si>
    <t xml:space="preserve">A-901 SHAREEFABAD F.B.AREA BLOCK-I KARACHI. </t>
  </si>
  <si>
    <t xml:space="preserve">E-79:1, Block-7, Gulshan-e-Iqbal, Karachi </t>
  </si>
  <si>
    <t>A-Razzaq - Sons Exports Shop No: 4 Plot No.16:C shahbaz Lane1,Phase VI D.H.A.Karachi</t>
  </si>
  <si>
    <t>FLAT No: A2:10 JOHAR COMPLEX MAIN UNIVERSITY ROAD KARACHI, DISTT.MALI R</t>
  </si>
  <si>
    <t>C-2 2nd FLOOR HMH SQUARE SIR SHAH SULEMAN ROAD GULSHAN-E-IQBAL BLOCK-12 KARACHI.</t>
  </si>
  <si>
    <t xml:space="preserve">HOUSE NO.R-76 BLOCK-16 FEDERAL B.AREA KARACHI. </t>
  </si>
  <si>
    <t xml:space="preserve">Suit No: 811, 8th Floor, Park Avenue, PECHS, Block-06, </t>
  </si>
  <si>
    <t xml:space="preserve">PLOT NO.SA-5 BLOCK-14 GULISTAN-E-JAUHAR KARACHI. </t>
  </si>
  <si>
    <t xml:space="preserve">15 - A : 5, R - 428, BUFFER ZONE, NORTH KARACHI. </t>
  </si>
  <si>
    <t xml:space="preserve">HOUSE NO.9 GARDEN STAFF COLONY GANDHI GARDEN KARACHI, </t>
  </si>
  <si>
    <t>Noman Heaven, Flat No: B:26, Gulistan-e-Jauhar, Block-15, Karach i</t>
  </si>
  <si>
    <t xml:space="preserve">505-F-II, JOHAR TOWN, LAHORE </t>
  </si>
  <si>
    <t xml:space="preserve">487-E BLOCK JOHAR TOWN, LAHORE. </t>
  </si>
  <si>
    <t>HSBC 3A, CHUDHARY ZAHOOR ELAHI ROAD GULBERG II, LAHORE. NEAREST CILI TOWER</t>
  </si>
  <si>
    <t xml:space="preserve">37-D, MAIN GULBERG, LAHORE </t>
  </si>
  <si>
    <t xml:space="preserve">218:A MULTAN ROAD, OPPOSITE TRACE COLLEGE, LAHORE </t>
  </si>
  <si>
    <t xml:space="preserve">SECTOR-A, MODEL HOUSE, FINANCE DEPARTMENT, BAHRIA TOWN, LAHORE </t>
  </si>
  <si>
    <t>H.NO.124, AHMED BLOCK, NEW GARDEN TOWN, LAHORE</t>
  </si>
  <si>
    <t>H.NO. 14, ST.NO.2, MILLAT ROAD, QUID-E-MILLAT COLONY,NEAR BILAL MASJID MUNIR CHOWK, CHUNGI AMAR SAD</t>
  </si>
  <si>
    <t xml:space="preserve">75-C, ASKARI HOUSING SCHEME, WALTON, GULBERG-II, LAHORE </t>
  </si>
  <si>
    <t>NEW ASIA AUTOMOBILES, MANZOOR PARK, ZAHOOR ROAD NEAR SAGIAN BRIDGE, LAH ORE</t>
  </si>
  <si>
    <t xml:space="preserve">H.NO.315, BLOCK F-II, M.A. JOHAR TOWN, LAHORE </t>
  </si>
  <si>
    <t>80 St No: 2 Cavalry Ground Lahore Cantt</t>
  </si>
  <si>
    <t xml:space="preserve">STOP NO.25, SOPHI SHAFI MUHAMMAD ROAD NEAR EID GAH, SHAHDRAH, LAHORE </t>
  </si>
  <si>
    <t>ST No: 1, H No: 251, KEER KHURD DISST BHATTA KOHAR LAHORE</t>
  </si>
  <si>
    <t xml:space="preserve">H.NO.215, K-3, WAPDA TOWN, LAHORE </t>
  </si>
  <si>
    <t xml:space="preserve">61-B.B, D.H.A, LAHORE </t>
  </si>
  <si>
    <t xml:space="preserve">H.NO. 247, BLOCK A, PCSIR HOUSING SOCIETY, LAHORE </t>
  </si>
  <si>
    <t>ST.NO.2, H.NO.13, MOHALLA RAVI CLIFTON, NEAR MAQBARA JAHANGIR, SHAHDARA, LAHORE</t>
  </si>
  <si>
    <t xml:space="preserve">C:O M.SADIQ, GROUND FLOOR, LDA PLAZA, EGERTON ROAD, LAHORE </t>
  </si>
  <si>
    <t xml:space="preserve">H.NO. 67 ST NO.30 MUJAHID ABAD MUGHALPURA LAHORE. </t>
  </si>
  <si>
    <t xml:space="preserve">297-A, HUMA BLOCK, ALLAMA IQBAL TOWN, LAHORE </t>
  </si>
  <si>
    <t xml:space="preserve">H.NO.218-A, G.O.R-5, FAISAL TOWN, LAHORE </t>
  </si>
  <si>
    <t xml:space="preserve">SHOP No: 3, JILLANI MARKET, MODEL TOWN LINK ROAD, NEAR PACE, LAHORE. </t>
  </si>
  <si>
    <t xml:space="preserve">SUITE NO.9, 3RD FLOOR, HAJVERI CENTER, CHOWK CHUBURJI, LAHORE </t>
  </si>
  <si>
    <t xml:space="preserve">SPCBL MAIN BRANCH, LAHORE </t>
  </si>
  <si>
    <t xml:space="preserve">45-A, 1-C-1, TOWNSHIP, LAHORE </t>
  </si>
  <si>
    <t xml:space="preserve">323-Main G.T. Road, Lal Pul, Baghbanpura, Lahore </t>
  </si>
  <si>
    <t>OFFICE NO.25,GROUND FLOOR CHUBERJI TOWER,CHUBERJI CHOWK,SHAIM NAGAR RO AD,LAHORE.</t>
  </si>
  <si>
    <t>SUITE No: 3, FIRST FLOOR, SHERAZ PLAZA, MAIN MARKET, GULBERG-11, LAH ORE.</t>
  </si>
  <si>
    <t xml:space="preserve">290-SAFARI VILLAS, SECTOR-B, BAHRIA TOWN, LAHORE </t>
  </si>
  <si>
    <t>ABDUL KAREEM AND BROTHERS 117 CIVIL LINE LIAQAT ROAD NEAR AFC HOTEL SAHIWAL</t>
  </si>
  <si>
    <t>KISAN BANK ZARAI SERVICES - COMMISSION AGENTS Grain Market Sahi wal</t>
  </si>
  <si>
    <t xml:space="preserve">Scheme No 2 House No 93 E Farid Town Sahiwal </t>
  </si>
  <si>
    <t xml:space="preserve">MEER DAAD MAFI DAKHANA KHAS TEHSIL DISTRICT SAHIWAL </t>
  </si>
  <si>
    <t xml:space="preserve">Chak No 88:6-R Niaki Wala Distt. Sahiwal </t>
  </si>
  <si>
    <t xml:space="preserve">Al-Karam Traders Grain Market Sahiwal </t>
  </si>
  <si>
    <t xml:space="preserve">Farid Ganj Mohallah Jamia Azizia Pull Bazar Sahiwal </t>
  </si>
  <si>
    <t xml:space="preserve">Bhuto Nagar Jhal Road House No 206 Street Number 8 Sahiwal </t>
  </si>
  <si>
    <t xml:space="preserve">Hosue No 172 Block E Farid Town Sahiwal </t>
  </si>
  <si>
    <t xml:space="preserve">Dhool Faqeer Bux P:O Baseer Pur Teh. Depalpur Distt. Okara </t>
  </si>
  <si>
    <t xml:space="preserve">Chak No. 97-9:L,Faridia Rice Mill,Wakeel Wala Sahiwal </t>
  </si>
  <si>
    <t>Street No 6 Mohallah Annyat Elahi Colony P.O Annyat Elhai Colony Arifwala Road Sahiwal</t>
  </si>
  <si>
    <t>House No. 38-X Tariq Bin Ziad Colony Sahiwal</t>
  </si>
  <si>
    <t xml:space="preserve">Chunian Road Mohallah Eid Gah Hujra Shah Muqeem Teh Depalpur Dist Okara </t>
  </si>
  <si>
    <t xml:space="preserve">No. 2 Mohallah Rajpura Sahiwal </t>
  </si>
  <si>
    <t>Malik Aman Ullah General Counselor Abadi Sharfudin Wali Jehaz Ground House No 3 Sahiwal</t>
  </si>
  <si>
    <t xml:space="preserve">29-Y Tariq Bin Ziad Colony Sahiwal </t>
  </si>
  <si>
    <t xml:space="preserve">Gali Jinnah town P.O Harappa Station Teh - Distt Sahiwal </t>
  </si>
  <si>
    <t xml:space="preserve">Mailing: 245 Block X Scheme No 3 Farid Town Sahiwal. Ph.040-4552282 </t>
  </si>
  <si>
    <t xml:space="preserve">Boby Shoes Sori Gali Sahiwal </t>
  </si>
  <si>
    <t xml:space="preserve">740-B Faisal Town Lahore </t>
  </si>
  <si>
    <t xml:space="preserve">732-B Faisal Town Lahore </t>
  </si>
  <si>
    <t xml:space="preserve">Grain Market sahiwal. </t>
  </si>
  <si>
    <t xml:space="preserve">Street No 15,Main Abadi Jehaz Ground Sahiwal </t>
  </si>
  <si>
    <t xml:space="preserve">House no 31-B1 Johar Town Lahore. </t>
  </si>
  <si>
    <t xml:space="preserve">House No 57:C Mohallah Muhammad Pura Block 7 Sahiwal </t>
  </si>
  <si>
    <t xml:space="preserve">Chak No 135:9-L Sahiwal </t>
  </si>
  <si>
    <t xml:space="preserve">House No 176: B VII Police line Road Sahiwal </t>
  </si>
  <si>
    <t xml:space="preserve">459:R Farid Town Sahiwal </t>
  </si>
  <si>
    <t xml:space="preserve">Chak No 135A:9-L Sahiwal </t>
  </si>
  <si>
    <t xml:space="preserve">Tuffail Shaheed Road Sahiwal </t>
  </si>
  <si>
    <t xml:space="preserve">CH. Carriage Co. Tufail Saheed Sahiwal </t>
  </si>
  <si>
    <t>Niazi House Near Yousaf Niazi Shaheed Bridge Mohallah Eidghah Sah iwal</t>
  </si>
  <si>
    <t xml:space="preserve">House No. 211 Block U Farid Town Sahiwal </t>
  </si>
  <si>
    <t xml:space="preserve">HOUSE NO.3-B CIVIL LINES RAFIQUI ROAD SHEIKHUPURA PH:056-3614110 </t>
  </si>
  <si>
    <t xml:space="preserve">NABI PUR VIRKAN P O KHAN PUR TEHSIL FEROZWALA DISTT SHEIKHUPURA </t>
  </si>
  <si>
    <t xml:space="preserve">ABU-BAKAR STREET SHEROKE TEHSIL SAFDARABAD SHEIKHUPURA </t>
  </si>
  <si>
    <t>LAHORE ROAD OPPOSITE WAPDA COMPLEX REGAL CHOWK DISTT SHEIKHUPURA PH:05 6-3613965</t>
  </si>
  <si>
    <t>HOUSE No: B-2-II-S MUHALLAH CHAUDHARY LODGE STADIUM PARK SHEIKH UPURA</t>
  </si>
  <si>
    <t>NEAR ALSABA CLINIC KHAN STREET MOHALLAH RASOOLPURA KHALID ROAD SHE IKHUPURA</t>
  </si>
  <si>
    <t>HOUSE NO.212 STREET SYED GHULAM HAIDER SHAH JANDIALA ROAD SHEIKHUPR A PH:3785756</t>
  </si>
  <si>
    <t>HOUSE NO.B-VS-114 GRAIN MARKET RAILWAY ROAD SHEIKHUPURA MOB:0301-4 697929</t>
  </si>
  <si>
    <t xml:space="preserve">HOUSE NO 5 JAAN STREET JHANAGIR ABAD SHEIKHUPURA </t>
  </si>
  <si>
    <t xml:space="preserve">MUHALLAH SHAH ABAD IMAM BARGAH HANDARIA TARANWALA BAZAR FAROOQABAD </t>
  </si>
  <si>
    <t>C:O MUHAMMAD ISHFAQ DOGAR (TOF) MUNCIPLE COLONY JINNAH GARDEN SHEIK HUPURA</t>
  </si>
  <si>
    <t xml:space="preserve">C:O DOCTOR DILDAR AHMED HOUSE NO.1 CIVIL HOSPITAL SHEIKHUPURA </t>
  </si>
  <si>
    <t>37-Y BLOCK HOUSING COLONY SHEIKHUPURA PH:056-3780732 MOB:0321 -42885636</t>
  </si>
  <si>
    <t xml:space="preserve">MANGOKI VIRKAN P.O KHAS TEH NAUSHERAN VIRKAN DISTT GUJRANWALA </t>
  </si>
  <si>
    <t>FAROOQABAD VILLAGE SOCHA SODHA P.O KHAS TEH.DISTT SHEIKHUPURA MOB:0321 -4475414</t>
  </si>
  <si>
    <t xml:space="preserve">MOHALLAH MUSLIM GUNJ TARIQ ROAD SHEIKHUPURA PH:056-6301766 </t>
  </si>
  <si>
    <t>HOUSE NO.B-III-35-42 RASHEED MUHAMMAD STREET MOHALLAH BASTI BALOCHAN SHEIKHUPURA PH:056-3614350</t>
  </si>
  <si>
    <t xml:space="preserve">RAWO PARK JHANDIALA ROAD MOHALLAH MOHAMMAD PURA SHEIKHUPURA </t>
  </si>
  <si>
    <t xml:space="preserve">HOUSE NO.74:2 MOHALLAH JINNAH PARK DISTT SHEIKHUPURA PH:056-3610312 </t>
  </si>
  <si>
    <t xml:space="preserve">GILLANI HOUSE STREET No: 3 GHANG ROAD SHEIKHUPURA </t>
  </si>
  <si>
    <t xml:space="preserve">U.C NO.51 KHOKHAR KI MALLIAN TEH. DISST SHEIKHUPURA PH:056-3090933 </t>
  </si>
  <si>
    <t xml:space="preserve">HOUSE NO.15 PECO ROAD KOT LAKH PATT LAHORE MOB:0333-4484717 </t>
  </si>
  <si>
    <t>MOHALLAH CHURIGARAN SALAH-UD-ROAD SHEIKHUPURA MOB:0322- 5732726</t>
  </si>
  <si>
    <t>PENDI PIRRAN P.O MORRE KHANDA TEH.DISTT NANKANA SAHIB PH:056-3091 661</t>
  </si>
  <si>
    <t>HOUSE No: 420 MODERN HOUSING COLONY MUNCIPLE COMMETTE SHEIKHUPUR A</t>
  </si>
  <si>
    <t xml:space="preserve">TARIQ ROAD MOHALLAH RASOOL PURA GALI SHEKHAN WALI SHEIKHUPURA </t>
  </si>
  <si>
    <t xml:space="preserve">JANDIALA RAOD MOHALLAH MIARAJ PURA SHEIKHUPURA </t>
  </si>
  <si>
    <t>MALIK ARSHAD WALI MOHALLAH RASOOL PURA KHALID ROAD SHEIKHUPURA PH:056 -3611263</t>
  </si>
  <si>
    <t>HOUSE No: 6 ATTA ULLAH STREET MUSLIM GUNJ STADIUM PARK SHEIKHUPUR A</t>
  </si>
  <si>
    <t xml:space="preserve">MOHALLAH BAMBBAN WALA MARRAH ROAD SHEIKHUPURA MOB:0321-4772848 </t>
  </si>
  <si>
    <t>DERA NALLI WALA BAHAR P.O MANAWALA TEH.DISTT SHEIKHUPURA MOB:0301-7149 65</t>
  </si>
  <si>
    <t xml:space="preserve">NEAR YAADGAR CHOWK LAHORE ROAD SHEIKHUPURA </t>
  </si>
  <si>
    <t>HOUSE NO.1 STREET NO.4 MOHALLAH MIRAJ PURA SHEIKHUPURA MOB:0300-857 4283</t>
  </si>
  <si>
    <t>MOHALLAH RAWAL TEXTILE MILL MANNO PURA TEH.DISTT SHEIKHUPURA PH:56-34 06458</t>
  </si>
  <si>
    <t xml:space="preserve">158-159 HOUSING COLONY SHEIHKHUPURA </t>
  </si>
  <si>
    <t xml:space="preserve">MOHALLAH JANDIALA ROAD, AURANGZAIB ROAD TOWN SHEIKHUPURA: 0300-8887340 </t>
  </si>
  <si>
    <t xml:space="preserve">STREET NO 3 GHUNG ROAD SHEIKHUPURA </t>
  </si>
  <si>
    <t xml:space="preserve">LAHORE ROAD NEAR WAPDA PLAZA SHEIKHUPURA MOB:056-3614350 </t>
  </si>
  <si>
    <t>MOHALLAH AHMED PURA LAHORE ROAD P.O KHAS FAROOQ ABAD DISTT SHEIKHUPURA MOB:0321-4566408</t>
  </si>
  <si>
    <t xml:space="preserve">HOUSE NO.364 HOUSING COLONY BLOCK -Z SHEIKHUPURA PH:056-3612767 </t>
  </si>
  <si>
    <t>GULSHAN-E-JAMEEL 10 KM SHEIKHUPURA-LAHORE ROAD JOIYAN WALA TEH.DISTT SHEIKHUPURA MOB:0300-4271</t>
  </si>
  <si>
    <t>KHARO PUR MALIAN POST OFFICE MALIAN KALAN TEH - DISTT SHEIKHUPUR A</t>
  </si>
  <si>
    <t xml:space="preserve">Village Chechian, Teh Hazroo, Distt Attock </t>
  </si>
  <si>
    <t xml:space="preserve">Insaf Electric Works, Sidiqi Road Attock City </t>
  </si>
  <si>
    <t xml:space="preserve">Juma khan Plaza, Behind Zafar Plaza, Berq Road, Attock City. </t>
  </si>
  <si>
    <t xml:space="preserve">Lucky Store, 100-C, Attock City </t>
  </si>
  <si>
    <t xml:space="preserve">RAMZAN CLOTH HOUSE, MEENA BAZAR, ATTOCK </t>
  </si>
  <si>
    <t xml:space="preserve">CHOI EAST H.NO No: 185. MOHALLA FAROQIA ATTOCK </t>
  </si>
  <si>
    <t xml:space="preserve">Malik Brothers Transport Company, General Bus Stand, Attock city. </t>
  </si>
  <si>
    <t>S:O BAGHAK HAJI SHAH MORE,NEAR MIAN MUNIR AHMED OFFICE,DISST ATTOC K</t>
  </si>
  <si>
    <t xml:space="preserve">G-17 Farman Plaza, Hammam Road Attock City </t>
  </si>
  <si>
    <t xml:space="preserve">S:O MUHAMMAD ASHRAF H No: 1354 AWANA,ABAD ATTOCK </t>
  </si>
  <si>
    <t>MOHALLAH HAIDER SHAH WAQEEL MIRZA,P-O KHAS TEHSIL - DISTRICT AT TOCK</t>
  </si>
  <si>
    <t xml:space="preserve">Police Lines, Attock </t>
  </si>
  <si>
    <t xml:space="preserve">H.NO-185, CHOI EAST, MOHALLAH FAROOQIA ATTOCK CITY. </t>
  </si>
  <si>
    <t xml:space="preserve">W:O Syed Ibrar Hussain Shah,Bhatiot Teh Jand Distt Attock </t>
  </si>
  <si>
    <t xml:space="preserve">S:O M ABDUL AZIZ SUPERVISORS MESS F-6, R- F KAMRA ATTOCK </t>
  </si>
  <si>
    <t>House no 47-d street no 5.makkah coloney gulberg III lahore .</t>
  </si>
  <si>
    <t xml:space="preserve">House No: E-9:7, Peer Colony No: 2, Walton Road Lahore Cantt. </t>
  </si>
  <si>
    <t xml:space="preserve">OFFICE No: 3, 1ST FLOOR PARK LANE TOWER, 172-TUFAIL ROAD LAHORE CANTT </t>
  </si>
  <si>
    <t xml:space="preserve">MUDRA VPO TEHSIL PHALIA DISTIC M.B.DIN </t>
  </si>
  <si>
    <t xml:space="preserve">H. NO 3:218 ST. NO 11 MUNSHI MULLAH M.B.DIN 501281 </t>
  </si>
  <si>
    <t xml:space="preserve">VPO DAIRA MEHMANA CHEMO DIS. M.B.DIN 03007753877-535226 </t>
  </si>
  <si>
    <t>HOUSE No: 159, STREET No: 27, KHAYABAN-E-MUHAFIZ, PHASE VI D.H.A, KARACHI.</t>
  </si>
  <si>
    <t xml:space="preserve">ROOM NO.509, LAND MARK PLAZA, I.I.CHUNDRIGAR RAOD, KARACHI. </t>
  </si>
  <si>
    <t xml:space="preserve">HOUSE NO.28, STREET NO.63, F-10:3, ISLAMABAD </t>
  </si>
  <si>
    <t xml:space="preserve">24 ASKARI VILLAS SHAMI ROAD LAHORE CANTT </t>
  </si>
  <si>
    <t xml:space="preserve">208-FF DEFENCE HOUSING AUTHORITY LAHORE </t>
  </si>
  <si>
    <t xml:space="preserve">H. No: 672 ST SALON WATER LAHORE </t>
  </si>
  <si>
    <t xml:space="preserve">146-L DHA Lahore </t>
  </si>
  <si>
    <t>HOUSE NO. T-7, STREET NO. 04 MOHALLAH GULBAHAR NO. 04 POST OFFICE PESHAWAR</t>
  </si>
  <si>
    <t xml:space="preserve">HOUSE NO. 10-B, OLD JAMRUD ROAD, UNIVERSITY TOWN. PESHAWAR. </t>
  </si>
  <si>
    <t xml:space="preserve">Asad Plaza Shop No. 9 Mansafi Road Quetta. </t>
  </si>
  <si>
    <t xml:space="preserve">16,WAPDA COLNY SEC C 2 MIRPUR </t>
  </si>
  <si>
    <t xml:space="preserve">HNO.181,STREET NO.48,F-10:4, ISLAMABAD </t>
  </si>
  <si>
    <t xml:space="preserve">HOUSE No: 99-A MODEL TOWN B BAHAWALPUR </t>
  </si>
  <si>
    <t xml:space="preserve">DOLLER EAST EXCHANGE COMPANY, KATCHERY BAZAR, FAISALABAD. </t>
  </si>
  <si>
    <t xml:space="preserve">HOUSE No: 457:A,SHAH RUKHN-E-ALAM COLONY MULTAN. </t>
  </si>
  <si>
    <t xml:space="preserve">SHAHU, LAHORE 39,LAHORE  </t>
  </si>
  <si>
    <t xml:space="preserve">120-B PUNJAB COOPERATIVE HOUSING SOCIETY LAHORE CANTT </t>
  </si>
  <si>
    <t xml:space="preserve">363-B CANAL VIEW CO-OPERATIVE HOUSING SOCIETY MULTAN ROAD, LAHORE </t>
  </si>
  <si>
    <t xml:space="preserve">157-N BLOCK MODEL TOWN EXTENSION LAHORE. </t>
  </si>
  <si>
    <t xml:space="preserve">MALIK STREET MUHALLAH TOTIANWALA GUJRANWALA </t>
  </si>
  <si>
    <t xml:space="preserve">H 228 Khadim hussain Road rawalpindi Cantt. </t>
  </si>
  <si>
    <t xml:space="preserve">101-BANK ROAD, BARKAT PLAZA, RAWALPINDI CANTT. </t>
  </si>
  <si>
    <t xml:space="preserve">C:O BILAL AHMED SME BANK LTD. OPPOSIT POONCH HOUSE RAWALPINDI </t>
  </si>
  <si>
    <t xml:space="preserve">Village Tanyam Syedan,Tehsil Gujar Khan </t>
  </si>
  <si>
    <t xml:space="preserve">166-B UNIT NO 05 LATIFABAD HYDERABAD </t>
  </si>
  <si>
    <t>C-4, RUFI HEIGHTS PHASE-I, GULISTAN-E-JAUHAR, BLOCK-17, KARACH I</t>
  </si>
  <si>
    <t>HASHMI ORTHOPEDIC CLINIC WANDHI GHUND WALI ROAD NEAR GULBERG CHOWK MIANWALI</t>
  </si>
  <si>
    <t xml:space="preserve">147- Y, STREET No: 17,DHA, LAHORE </t>
  </si>
  <si>
    <t xml:space="preserve">64-BLOCK-E, DEFENCE HOUSING AUTHORITY LAHORE CANTT. </t>
  </si>
  <si>
    <t>SHAZA INDUSTRIES,JINNAH TOWN, PACCA GARAH ROAD, SIALKOT</t>
  </si>
  <si>
    <t xml:space="preserve">HOUSE NO 8:341 RANG PURA ROAD SIALKOT PH 4591018 MOB 0302 6660484 </t>
  </si>
  <si>
    <t xml:space="preserve">ALI PALALCE MAHARAVI CHOWK MUHAMMAD PURA SIALKOT </t>
  </si>
  <si>
    <t>KHALID FAROOQ NEAR BOYS MIDDLE SCHOOL BARETH CANTT, SIALKOT PHONE: 052-4273801</t>
  </si>
  <si>
    <t>SHOP No: 203,- 240 GROUND FLOOR SECTOR 15-A:1 BUFFER ZONE NORTH NAZIMABAD KARACHI</t>
  </si>
  <si>
    <t xml:space="preserve">R-169, 15.A.5 BUFFER ZONE NORTH KARACHI </t>
  </si>
  <si>
    <t xml:space="preserve">R-506:8, F.B. AREA KARACHI </t>
  </si>
  <si>
    <t xml:space="preserve">HOUSE No: D-2:56, GROUND FLOOR, AKHTAR COLONY, KARACHI. </t>
  </si>
  <si>
    <t>SCHOOL ROAD HOUSE No. 1-B, MOHALLA ASKARI III KARACHI CANTT</t>
  </si>
  <si>
    <t xml:space="preserve">HOUSE No: 133 FF, PHASE IV DHA LAHORE CANTT PH No: 5720114 </t>
  </si>
  <si>
    <t>HOUSE No: 24-A ASIF BLOCK ALLAMA IQBAL TOWN LAHORE.PH No: 042-783368 5</t>
  </si>
  <si>
    <t xml:space="preserve">254-N MODEL TOWN LAHORE </t>
  </si>
  <si>
    <t xml:space="preserve">H No: 16-G GULSHAN-I-RAVI, LAHORE </t>
  </si>
  <si>
    <t xml:space="preserve">HOUSE No: 29, C:2 PGECHS,COLLEGE ROAD TOWNSHIP,LHR </t>
  </si>
  <si>
    <t>R-136 SHAH KHALID BIN ABDUL AZIZ COLONY SEC 16:A BUFFER ZONE NORTH K ARACHI</t>
  </si>
  <si>
    <t xml:space="preserve">STRATEGIC PLANNNING DIVISION HOUSE NO 200/A,TULSA ROAD,BAQAR COL ONY,DAMIYAL CAMP RWP </t>
  </si>
  <si>
    <t xml:space="preserve">Office No: 13,2nd Floor Rehmat Centre, I-8 Markaz Islamabad. </t>
  </si>
  <si>
    <t>18:11, Abu Bakar Road Akram Park,Shadbagh Lahore, Tel:042-84608 32-0333-4298589</t>
  </si>
  <si>
    <t>CENTRAL PLAZA CORPORATE FLOOR II, OFFICE NO.12,15 BARKET MARKET, NEW GARDEN TOWN, LAHORE.</t>
  </si>
  <si>
    <t xml:space="preserve">Abban Chak P:O khas Teh. - Distt. Rawalpindi </t>
  </si>
  <si>
    <t>HOUSE No: 277:A ABDUL HAMEED STREET MOHALLAH MUSLIM GANJ KHALID ROAD SH EIKHUPURA</t>
  </si>
  <si>
    <t xml:space="preserve">765-C FAISAL TOWN LAHORE </t>
  </si>
  <si>
    <t xml:space="preserve">113-A BLOCK PCSIR PHASE1 LAHORE </t>
  </si>
  <si>
    <t xml:space="preserve">HOUSE No: 102, J-1, PHASE II, HAYATABAD, PESHAWAR. </t>
  </si>
  <si>
    <t xml:space="preserve">HOUSE No 371, SECTOR C-4 MIRPUR A.K </t>
  </si>
  <si>
    <t xml:space="preserve">P O DHAMAWA POTHA KASGUMA TEH - DISTT MIRPUR AK. </t>
  </si>
  <si>
    <t xml:space="preserve">4th Floor Ofice No 01 Latif Center Gulberg Lahore </t>
  </si>
  <si>
    <t>H.NO.302, LANE NO 3 PESHAWER ROAD, RAWALPINDI.</t>
  </si>
  <si>
    <t xml:space="preserve">11-2ND FLOOR TINGO MARKET COMMERCIA CENTRE SATELLITE TOWN, RAWALPINDI </t>
  </si>
  <si>
    <t>HOUSE No: 5,OPP OLD COURT OF SENIOR CIVIL JUDGE,DISTRICT COURTS,RAWALPINDI QASIM AWAN GENERA</t>
  </si>
  <si>
    <t xml:space="preserve">HOUSE No: 2-D:1, WEST AVENUE, PHASE-I, D.H.A, KARACHI. </t>
  </si>
  <si>
    <t xml:space="preserve">H No: 627-D, BAZAR JORRAY MORRY, SHAHALAM MARKET ,LAHORE </t>
  </si>
  <si>
    <t xml:space="preserve">58, PRIEST-FIELDS, ROCHESTER, KENT, MEI 3AE, UNITED KINGDOM </t>
  </si>
  <si>
    <t xml:space="preserve">House No: 499, Street No: 109 I-8:4 Islamabad </t>
  </si>
  <si>
    <t>Suit No: 806, 8th Floor Land Mark Plaza,Jail Road Gulber,Lahore Tel:0 42-5876266-67</t>
  </si>
  <si>
    <t xml:space="preserve">House No 2048 Street No 2 Block No 15 Chichawatni Distt. Sahiwal </t>
  </si>
  <si>
    <t xml:space="preserve">4-AZIZ BHATTI ROAD, LAHORE CANTT. </t>
  </si>
  <si>
    <t>38 CHINAR GARDENS GARRISON HOMES, NEAR SULY TOWN, HARBANS PURA ROAD, LAHORE</t>
  </si>
  <si>
    <t xml:space="preserve">10-E, ABDARA ROAD, UNIVERSITY TOWN, PESHAWAR </t>
  </si>
  <si>
    <t xml:space="preserve">HOUSE NO: 17, STREET NO: 20, 36-B, LANDI NO: 5, KARACHI </t>
  </si>
  <si>
    <t>PUNJAB COLONY OPPOSITE C.T.I HIHG SCHOOL NEAR BARA PATHER SIALKOT PH 4274584</t>
  </si>
  <si>
    <t>HOUSE No: R-9 SECTOR 4D SURJANI TOWN KARACHI</t>
  </si>
  <si>
    <t xml:space="preserve">HOUSE No: 220 - X DEFENCE HOUSING AUTHORITY LAHORE PH No: 5733805 </t>
  </si>
  <si>
    <t xml:space="preserve">H No: 68, ST No: 6, SCHEME No: 1, MUSTAFA ABAD(DHARAMPURA) LAHORE. </t>
  </si>
  <si>
    <t>SAVING</t>
  </si>
  <si>
    <t>MINISTRY OF FOREIGN AFFAIRS ISB</t>
  </si>
  <si>
    <t xml:space="preserve">NCS </t>
  </si>
  <si>
    <t>ASST COLLECTOR CUSTOMS HQ RWP</t>
  </si>
  <si>
    <t>HASEEB ASSOCIATE PVT LTD</t>
  </si>
  <si>
    <t>DIR GENERAL NISTE ISB</t>
  </si>
  <si>
    <t>COLLECTOR MODEL CUSTOM COLLECTORATE KHI</t>
  </si>
  <si>
    <t>TOWA MUNCIPAL ADMINISTRATION GUJJAR KHAN</t>
  </si>
  <si>
    <t>PAK INSURANCE SERVICE</t>
  </si>
  <si>
    <t>NATIONAL DOCUMENTATION CENTRE CABNIT DIVISION</t>
  </si>
  <si>
    <t>DG MET SERVICES ISB</t>
  </si>
  <si>
    <t xml:space="preserve">PROJECT DIRECTOR MRP PROJECT  </t>
  </si>
  <si>
    <t>ZOOM PETROLEUM SERVICE</t>
  </si>
  <si>
    <t>CENTRAL DIRECTORATE OF NATIONAL SAVING ISB</t>
  </si>
  <si>
    <t xml:space="preserve">DIR PROJECT MONITORIG </t>
  </si>
  <si>
    <t>PSO SERVICE STATION- 53</t>
  </si>
  <si>
    <t xml:space="preserve">E-IN-C,S  BR 9 dp &amp; w) </t>
  </si>
  <si>
    <t>HIGHER EDUCATION COMMISSSION</t>
  </si>
  <si>
    <t>A-1 PETROLEUM SERVICE</t>
  </si>
  <si>
    <t>CDA</t>
  </si>
  <si>
    <t>GM FINANCE HEC ISB</t>
  </si>
  <si>
    <t xml:space="preserve">SR A/C OFFICE H# 37 ST#8 F-11/1 ISB </t>
  </si>
  <si>
    <t>TREASURE ISLAMIA UNIVERSITY BAHAWALPUR</t>
  </si>
  <si>
    <t>APP ISB</t>
  </si>
  <si>
    <t>DDO PMIC ISB</t>
  </si>
  <si>
    <t>DR. S ANWAR IQBAL</t>
  </si>
  <si>
    <t>DDO ISB</t>
  </si>
  <si>
    <t>DHA ISB</t>
  </si>
  <si>
    <t>HIGHER EDUCATION COMMISSION ISB</t>
  </si>
  <si>
    <t>FGEHF ISB</t>
  </si>
  <si>
    <t>SENIOR MANAGER FINANCE PTCL ISB</t>
  </si>
  <si>
    <t>DDO ERRA PM SECRETARIATE ISB</t>
  </si>
  <si>
    <t xml:space="preserve">QUAID E AZAM UNIVERSITY </t>
  </si>
  <si>
    <t>PAKISTAN SOFT WARE EXPORT BOARD</t>
  </si>
  <si>
    <t>SHAHID TRADERS</t>
  </si>
  <si>
    <t>Treasurer university of peshawar</t>
  </si>
  <si>
    <t>New horizon computor</t>
  </si>
  <si>
    <t>D G Finance</t>
  </si>
  <si>
    <t>Head LAO PO BOX#1764</t>
  </si>
  <si>
    <t>Minister of Foreign Affair</t>
  </si>
  <si>
    <t>CDA Plot#1088 Sec I-11</t>
  </si>
  <si>
    <t>PEMRA</t>
  </si>
  <si>
    <t>Pak Data Com Limited</t>
  </si>
  <si>
    <t>DE Mohd Riaz Mughal Project Dir.Purcahse Committee</t>
  </si>
  <si>
    <t>Muhammad Bashir Ch</t>
  </si>
  <si>
    <t>Zawar Hussain Shah</t>
  </si>
  <si>
    <t>Sajid Mehmood</t>
  </si>
  <si>
    <t>District Collection Isd</t>
  </si>
  <si>
    <t>CDA Plot#1641</t>
  </si>
  <si>
    <t>Muhammad Maroof</t>
  </si>
  <si>
    <t>HEC</t>
  </si>
  <si>
    <t>Pakistan Institute of Development</t>
  </si>
  <si>
    <t>Director Nips</t>
  </si>
  <si>
    <t>Shagufta Masood</t>
  </si>
  <si>
    <t>SPCBL Mazhar Ul Haq</t>
  </si>
  <si>
    <t>Executive Director PIMS</t>
  </si>
  <si>
    <t>DDO (DCO) ISLAMABAD</t>
  </si>
  <si>
    <t>MARGALLA WATER</t>
  </si>
  <si>
    <t>PRINCIPAL IMCG F-6/2, ISLAMABAD</t>
  </si>
  <si>
    <t>INSPECTOR GENERAL OF POLICE NH &amp; MP</t>
  </si>
  <si>
    <t>HIGHER EDUCATION COMMISSION (HEC), H-9, ISLAMABAD</t>
  </si>
  <si>
    <t>INSPECTOR GENERAL POLICE NATIONAL HOGHWAY &amp; MOTORWAY POLICE, ISLAMABAD</t>
  </si>
  <si>
    <t>EXCISE &amp; TAXATION OFFICER (SEA DUES) A/C RAFFISONS (PVT) LTD.</t>
  </si>
  <si>
    <t>MR. SHAHZAIB RAEES KHAN</t>
  </si>
  <si>
    <t>TAISER TOWN (SCHEME-45) M.D.A.A/C SADIA RASHID</t>
  </si>
  <si>
    <t>M/S. KASB SECURITIES LTD.</t>
  </si>
  <si>
    <t>OIC NLC GHQ RAWALPINDI</t>
  </si>
  <si>
    <t>PAKISTAN NATIONAL SHIPPING CORPORATION A/C TECH TRADE INTERNATIONAL</t>
  </si>
  <si>
    <t>E.D.O. HEALTH, CDGK</t>
  </si>
  <si>
    <t>M/S. KASB SECURITIES LIMITED.</t>
  </si>
  <si>
    <t>E.D.O. HEALTH CITY DISTRICT GOVERNMENT KARACHI</t>
  </si>
  <si>
    <t>DIRECTOR GENERAL, HEALTH SERVICES SINDH, HYDERABAD</t>
  </si>
  <si>
    <t>EDO (HEALTH) KAMBER SHAHDADKOT</t>
  </si>
  <si>
    <t>EDO (HEALTH), UMERKOT</t>
  </si>
  <si>
    <t>EDO (HEALTH), KAMBAR SHAHDADKOT</t>
  </si>
  <si>
    <t>NAFEES SIDDIQUI LAW ASSOCIATES</t>
  </si>
  <si>
    <t>M/S KASB SECURITIES LIMITED</t>
  </si>
  <si>
    <t>SAUDI PAK COMMERCIAL BANK LIMITED</t>
  </si>
  <si>
    <t>M/S KASB SECURITIES LTD.</t>
  </si>
  <si>
    <t>MAERSK PAKISTAN PVT LIMITED31800</t>
  </si>
  <si>
    <t>P.I.C.T. A/C PAK LINK SHIPPING SERVICES</t>
  </si>
  <si>
    <t>ARSALAN AHMED KHAN</t>
  </si>
  <si>
    <t>EDO,  (HEALTH) MIRPUR KHAS</t>
  </si>
  <si>
    <t>M/S NAFEES SIDDIQUI LAW ASSOCIATES</t>
  </si>
  <si>
    <t>EXECUTIVE DISTRICT OFFICER (HEALTH), JAMSHORO</t>
  </si>
  <si>
    <t>E.D.O HEALTH THARPOKER MITHI.</t>
  </si>
  <si>
    <t>COLLECTOR MODEL CUSTOM COLLECTORATE A/C TASNEEM INTERNATIONAL</t>
  </si>
  <si>
    <t>PERVEZ AKHTER SAJID CNIC 42301-5057858-3</t>
  </si>
  <si>
    <t>M/S. NAWABSHAH MEDICAL COLLEGE HOSPITAL.</t>
  </si>
  <si>
    <t>PORT QASIM AUTHORITY</t>
  </si>
  <si>
    <t>EDO HEALTH GHOTKI AT MIR PUR MATHELO.</t>
  </si>
  <si>
    <t>SECRETARY EDUCATION SINDH A/C ZAHID AHMED</t>
  </si>
  <si>
    <t>LEEZA LOGO ADVERTISING</t>
  </si>
  <si>
    <t>E.D.O. HEALTH KASHMORE, KANDHKOT.</t>
  </si>
  <si>
    <t>DIRECTOR MALARIA CONTROL PROGRAMME SINDH, HYDERABAD</t>
  </si>
  <si>
    <t>M.S. NAWABSHAH MEDICAL COLLEGE HOSPITAL NAWABSHAH</t>
  </si>
  <si>
    <t>E.D.O. (HEALTH) NAWABSHAH</t>
  </si>
  <si>
    <t>SHIRAZ AFZAL</t>
  </si>
  <si>
    <t>EXCISE &amp; TAXATION OFFICER (SEA DUES) A/C AL FATIMA INTERNATIONAL TRADERS</t>
  </si>
  <si>
    <t>EXCISE &amp; TAXATION OFFICER (SEA DUES) A/C ITTEHAD CHEMICALS LIMITED</t>
  </si>
  <si>
    <t>DIRECTOR MALARIA CONTROL PROGRAMME SINDH HYDERABAD</t>
  </si>
  <si>
    <t>M.D.A. TAISER TOWN SCHEME-45 A/C FAZAL AMIN</t>
  </si>
  <si>
    <t>KARACHI CHAMBER OF COMMERCE &amp; INDUSTRY</t>
  </si>
  <si>
    <t>E.D.O. HEALTH KHAIRPUR</t>
  </si>
  <si>
    <t>E.D.O. HEALTH UMER KOT</t>
  </si>
  <si>
    <t>COLLECTOR OF CUSTOMS (PREVENTIVE) CUSTOM HOUSE KARACHI</t>
  </si>
  <si>
    <t>MR. MUHAMMAD TAYYAB CNIC#31301-1431974-1</t>
  </si>
  <si>
    <t>SECRETARY EDUCATION SINDH A/C. KAMAL ALI.</t>
  </si>
  <si>
    <t>SECRETARY EDUCATION GOVERNMENT OF SINDH</t>
  </si>
  <si>
    <t>M/S. HASCOMBE BUSINESS SOLUTIONS PVT LTD INV #012225</t>
  </si>
  <si>
    <t>M/S INTERNATIONAL CREDIT INFORMATION LTD.</t>
  </si>
  <si>
    <t>M/S. CYBER INTERNET SERVICES PVT LTD BILL #.2526/07.</t>
  </si>
  <si>
    <t>PAKISTAN PEOPLES PARTY A/C QURBAN SIKANDAR ALI PECHUHO</t>
  </si>
  <si>
    <t>M/S BMA CAPITAL MANAGEMENT LTD.</t>
  </si>
  <si>
    <t>BILAL AHMED</t>
  </si>
  <si>
    <t>NAUSHEEN</t>
  </si>
  <si>
    <t>S.HAMEED PASHA</t>
  </si>
  <si>
    <t>RAHMATULLAH SHARIF</t>
  </si>
  <si>
    <t>RASHID RASHEED</t>
  </si>
  <si>
    <t>MUHAMMAD IMAMUDDIN</t>
  </si>
  <si>
    <t>KARACHI UNIVERSITY</t>
  </si>
  <si>
    <t>M JUNAID</t>
  </si>
  <si>
    <t>MUHAMMAD SHAKEEL</t>
  </si>
  <si>
    <t>MOHD ASLAM</t>
  </si>
  <si>
    <t>MOHD FAYYAZ</t>
  </si>
  <si>
    <t>MOHD SHARIF</t>
  </si>
  <si>
    <t>TARIQ SHAH</t>
  </si>
  <si>
    <t>ANVER</t>
  </si>
  <si>
    <t>SHAHID AHMED KHAN</t>
  </si>
  <si>
    <t>SADIA IMTIAZ</t>
  </si>
  <si>
    <t>ANIQA BUKHARI</t>
  </si>
  <si>
    <t>YOUSAF</t>
  </si>
  <si>
    <t>PRINCIPAL GMC SUKKUR</t>
  </si>
  <si>
    <t>NATIONAL BANK OF PAKISTAN</t>
  </si>
  <si>
    <t>KDLB</t>
  </si>
  <si>
    <t>SCHON MANAGEMENT PRIVTE LIMITED</t>
  </si>
  <si>
    <t>SCHON TEXTILE LIMITED</t>
  </si>
  <si>
    <t>MALIK PERVEZ IQBAL</t>
  </si>
  <si>
    <t>LIBERTY BOOKS (KARACHI)</t>
  </si>
  <si>
    <t>COLLECTOR OF CUSTOMS A/C AL FATIMA INTERNATIONAL TRADERS</t>
  </si>
  <si>
    <t>INSERVEY PAKISTAN (PVT) LTD</t>
  </si>
  <si>
    <t>MS SINDH GOVT. LYARI GENERAL HOSPITAL KARACHI</t>
  </si>
  <si>
    <t>TAISER TOWN (SCHEME-45) M.D.A.A/C SHAISTA MUJAHID CNIC 42101-2855869-8</t>
  </si>
  <si>
    <t>M.D.A. TAISER TOWN SCHEME-45 A/C MUHAMMAD ASHRAF</t>
  </si>
  <si>
    <t>MS,SINDH GOVERNMENT HOSPITAL SAUDABAD KARACHI</t>
  </si>
  <si>
    <t>MS,SINDH GOVERNMENT HOSPITAL,SAUDABAD KARACHI</t>
  </si>
  <si>
    <t>EDO (HEALTH, MIRPURKHAS,</t>
  </si>
  <si>
    <t>EDO (HEALTH) MIRPUR KHAS</t>
  </si>
  <si>
    <t>EDO (HEALTH) KHAIR PUR</t>
  </si>
  <si>
    <t>EXECUTIVE DISTRICT OFFICER (HEALTH) GHOKI AT MIRPUR MATHELO</t>
  </si>
  <si>
    <t>DIRECTOR INSTITUTE OF SKIN DISEASES SINDH, KARACHI</t>
  </si>
  <si>
    <t>DIRECTOR INSTITUTE OF SKIN DISEASES ,KARACHI SINDH</t>
  </si>
  <si>
    <t>DIRECTOR, MALARIA CONTROL PROGRAMME, HYDERABAD,SINDH</t>
  </si>
  <si>
    <t>DISTRICT MALARIA CONTROL PROGRAMME HYDERABAD,SINDH</t>
  </si>
  <si>
    <t>MS,SINDH, GOVERNMENT HOSPITAL KORANGI</t>
  </si>
  <si>
    <t>MS, SIND GOVERNMENT HOSPITAL, KORANGI</t>
  </si>
  <si>
    <t>PAKISTAN HOUSING AUTHORITY</t>
  </si>
  <si>
    <t>SAUDI PAK COMMERCIAL BANK LIMITED.</t>
  </si>
  <si>
    <t>PAKISTAN INTERNATIONAL FREIGHT</t>
  </si>
  <si>
    <t>MR.EHSAN AHMED</t>
  </si>
  <si>
    <t>MULTINET TRUST EXCHANGE A/C. ACCOUNT CLOSED.</t>
  </si>
  <si>
    <t>PAKISTAN STEEL MILLS KARACHI</t>
  </si>
  <si>
    <t>HBFC A/C 180000155-2 MUHAMMAD FAIZ KHAN S/O MUHAMMAD AFSAR KHAN</t>
  </si>
  <si>
    <t>EXCISE &amp; TAXATION OFFICER SEA PORT DUES</t>
  </si>
  <si>
    <t>NEW FRIENDS AUTOMOBILE</t>
  </si>
  <si>
    <t>EDO HEALTH HYDERABAD</t>
  </si>
  <si>
    <t>EDO HEALTH SHIKARPUR</t>
  </si>
  <si>
    <t>M/S SINDH, GOVT HOSPITAL LIAQUAT KARACHI</t>
  </si>
  <si>
    <t>M/S SINDH GOVT . HOSPITAL LIAQUATABAD KARACHI</t>
  </si>
  <si>
    <t>SOUTHERN AGENCIES (PVT) LTD.</t>
  </si>
  <si>
    <t>INSTITUTE OF INDUSTRIAL ELECTRONIC EQUIPMENT KARACHI</t>
  </si>
  <si>
    <t>TAISER TOWN (SCHEME-45) M.D.A.</t>
  </si>
  <si>
    <t>C.D.G.K.</t>
  </si>
  <si>
    <t>EDO (HEALTH) NAWABSHAH</t>
  </si>
  <si>
    <t>EDO (HEALTH) SUKKUR,</t>
  </si>
  <si>
    <t>M/S CHANDKA MEDICAL COLLEGE HOSPITAL LARKANA</t>
  </si>
  <si>
    <t>OOCL PAKISTAN (PVT) LTD.</t>
  </si>
  <si>
    <t>STATE BANK OF PAKISTAN</t>
  </si>
  <si>
    <t>E.D.O. HEALTH THATTA</t>
  </si>
  <si>
    <t>DIRECTOR DIRECTORATE OF CENTRAL HEALTH KARACHI</t>
  </si>
  <si>
    <t>CITY CENTRE</t>
  </si>
  <si>
    <t>M/S ACSYS LTD</t>
  </si>
  <si>
    <t>M/S FULCRUM</t>
  </si>
  <si>
    <t>EDO HEALTH TANDO MUHAMMAD KHAN</t>
  </si>
  <si>
    <t>EDO HEALTH NOSHEROFEROZ</t>
  </si>
  <si>
    <t>EDO HEALTH UMERKOT</t>
  </si>
  <si>
    <t>EDO HEALTH MATYARI</t>
  </si>
  <si>
    <t>EDO HEALTH TANDO ALLAHYAR</t>
  </si>
  <si>
    <t>EDO HEALTH SANGHAR</t>
  </si>
  <si>
    <t>MS. CIVIL SURGEON,SERVICE HOSPITAL HYDERABAD</t>
  </si>
  <si>
    <t>SECRETARY PWDS</t>
  </si>
  <si>
    <t>EDO (HEALTH),KAMBER, SHAHDADKOT</t>
  </si>
  <si>
    <t>MS. GIZELLE D'SOUZA ON A/C GRATUITY FUND OF EX-STAFF OF SPCBL</t>
  </si>
  <si>
    <t>M/S AHMED ALI ASSOCIATES</t>
  </si>
  <si>
    <t>EDO HALTH JAMSHORO</t>
  </si>
  <si>
    <t>M/S INSTITUTE OF BANKERS</t>
  </si>
  <si>
    <t>SAUDI PAK COMMERICAL BANK LIMITED</t>
  </si>
  <si>
    <t>Malir Development Authority</t>
  </si>
  <si>
    <t>Taluka Nazim, Hyderabad</t>
  </si>
  <si>
    <t>Secretary Education, Hyderabad</t>
  </si>
  <si>
    <t>ABL Latifabad, Hyderabad</t>
  </si>
  <si>
    <t>SSGC</t>
  </si>
  <si>
    <t>D.O.Road Mirpur Khas</t>
  </si>
  <si>
    <t>HESCO Hyderabad</t>
  </si>
  <si>
    <t>Imran Mirza</t>
  </si>
  <si>
    <t>Al-Haj M.Jawaid</t>
  </si>
  <si>
    <t>Mushtaque Traders</t>
  </si>
  <si>
    <t>K.B.C.A</t>
  </si>
  <si>
    <t>MDA TAISER TOWN</t>
  </si>
  <si>
    <t>NEW MALIR HOUSING SCH # 01 A/C ALI MOHAMMAD</t>
  </si>
  <si>
    <t>C.D.G.K</t>
  </si>
  <si>
    <t>SHOUKAT KHANUM MEMORIAL TRUST</t>
  </si>
  <si>
    <t>MR SHAIKH RAFIULLAH</t>
  </si>
  <si>
    <t>UNION COUNCIL # 02 ,KEMARI TOWN</t>
  </si>
  <si>
    <t xml:space="preserve"> UNION COUNCIL # 02,KEMARI TOWN</t>
  </si>
  <si>
    <t>MUMTAZ ALI</t>
  </si>
  <si>
    <t>DIRECTOR FINANCE</t>
  </si>
  <si>
    <t>IMW -FUND ACCOUNT</t>
  </si>
  <si>
    <t>SECRETARY EDUCATION KARACHI</t>
  </si>
  <si>
    <t>QUETTA TOWN</t>
  </si>
  <si>
    <t>PIA</t>
  </si>
  <si>
    <t>KBCA</t>
  </si>
  <si>
    <t>KARACHI CHAMBER OF COMMERCE</t>
  </si>
  <si>
    <t>TMA NORTH KARACHI</t>
  </si>
  <si>
    <t>PAKISTAN HOUSING AUTHORITY ISLAMABAD</t>
  </si>
  <si>
    <t>EDO HEALTH KARACHI</t>
  </si>
  <si>
    <t>TMA BIN QASIM</t>
  </si>
  <si>
    <t>LAYARI AUTHORITY</t>
  </si>
  <si>
    <t>KAUSAR HABIB</t>
  </si>
  <si>
    <t>cim shipping</t>
  </si>
  <si>
    <t>pakistan steel</t>
  </si>
  <si>
    <t>univsersity of karachi</t>
  </si>
  <si>
    <t xml:space="preserve">tcs pvt ltd </t>
  </si>
  <si>
    <t>FATEH MOTOR</t>
  </si>
  <si>
    <t xml:space="preserve">mda taiser town ( scheme- 45 ) </t>
  </si>
  <si>
    <t xml:space="preserve">P . S . O . </t>
  </si>
  <si>
    <t>LIBERTY BUILDERS &amp; DEVELOPERS</t>
  </si>
  <si>
    <t>muhammad danish</t>
  </si>
  <si>
    <t>secrtory education sindh</t>
  </si>
  <si>
    <t>PAKISTAN STATE OIL COMPANY LIMITED</t>
  </si>
  <si>
    <t xml:space="preserve">habib banl ltd </t>
  </si>
  <si>
    <t xml:space="preserve">dost steel </t>
  </si>
  <si>
    <t>PAKISTAN RAILWAYS A/c -</t>
  </si>
  <si>
    <t>P.D., T.K.P., K.W &amp; S.B. A/c -</t>
  </si>
  <si>
    <t>P.D., T.K.P., K.W. $ S.B. A/c -</t>
  </si>
  <si>
    <t>PRIME PHARMA A/c -</t>
  </si>
  <si>
    <t>DEPUTY GENERAL MANAGER (F/A) STR III KARACHI A/c -</t>
  </si>
  <si>
    <t>PAKISTAN STATE OIL A/c -</t>
  </si>
  <si>
    <t>P D TKP,KW&amp;SB A/c -</t>
  </si>
  <si>
    <t>KATCHI ABADI(REV) C.D.G.K A/C # 2342-6 ON A/C OF KHURSHEEDA BEGUM A/c -</t>
  </si>
  <si>
    <t>ACCOUNT OFFICER OF KARACHI PORT TRUST A/c -</t>
  </si>
  <si>
    <t>PAKISTAN RAILWAY KARACHI CANTT A/c -</t>
  </si>
  <si>
    <t>ST.PAULS ENGLISH HIGH SCHOOL A/c -</t>
  </si>
  <si>
    <t>DIRECTOR ENGINEERING PAKISTAN BROADCASTING CORPORATION A/c -</t>
  </si>
  <si>
    <t>LYARI DEVELOPMENT AUTHORITY C D GK A/c SUPER TRADERS</t>
  </si>
  <si>
    <t>LYARI DEVELOPMENT AUTHORITY  CD GK A/c SUPER TRADERS</t>
  </si>
  <si>
    <t>STANDARD CHARTERED BANK A/c -</t>
  </si>
  <si>
    <t>P.I.A A/c -</t>
  </si>
  <si>
    <t>PICIC N.KARACHI 2364 A/c REFUND OF SITARA KHUSHNOOD ZAFAR</t>
  </si>
  <si>
    <t>CENTRAL NAVAL MART</t>
  </si>
  <si>
    <t>TARIQUE NASIR</t>
  </si>
  <si>
    <t>SANAM GUL MEMON</t>
  </si>
  <si>
    <t>KH AZMAT KAREEM</t>
  </si>
  <si>
    <t>STATE LIFE INSURANCE</t>
  </si>
  <si>
    <t>CITY DISTICT</t>
  </si>
  <si>
    <t>STANDARD CHARTARED</t>
  </si>
  <si>
    <t>RASHID MALIK</t>
  </si>
  <si>
    <t>LUCKY CEMENT LTD</t>
  </si>
  <si>
    <t>S.N.G.P.L</t>
  </si>
  <si>
    <t>H.E.C</t>
  </si>
  <si>
    <t>MAERSK PAK</t>
  </si>
  <si>
    <t>S.S.G.C</t>
  </si>
  <si>
    <t>PAK PETROLIUM</t>
  </si>
  <si>
    <t>MAYAZIM ZARAFAT</t>
  </si>
  <si>
    <t>UNIVERSITY OF KARACHI</t>
  </si>
  <si>
    <t>MODEL CUSTOM</t>
  </si>
  <si>
    <t xml:space="preserve">DIRCTOR FINANCE </t>
  </si>
  <si>
    <t>DIRCTOR FINANCE H.Q.C.AA</t>
  </si>
  <si>
    <t>SUPER PRINTER</t>
  </si>
  <si>
    <t>SECTION OFFICER</t>
  </si>
  <si>
    <t xml:space="preserve">FEDERAL GOVT. EMPLOYEES </t>
  </si>
  <si>
    <t>S.D.G.IT.DEPARTMENT</t>
  </si>
  <si>
    <t>C.O.C</t>
  </si>
  <si>
    <t xml:space="preserve">CHIEF A/C OFFICER </t>
  </si>
  <si>
    <t>COLLECTOR MODEL CUSTOM</t>
  </si>
  <si>
    <t xml:space="preserve">NIAZ MUHAMMAD </t>
  </si>
  <si>
    <t>ATIF NAZIR</t>
  </si>
  <si>
    <t>ZARINA BEGUM</t>
  </si>
  <si>
    <t>MUHAMMAD FAISAL KHAN</t>
  </si>
  <si>
    <t>MUHAMMAD WAHEEN MALIK</t>
  </si>
  <si>
    <t>YASMIN ASIF KATCHI</t>
  </si>
  <si>
    <t>OM PARKASH / ANEELA</t>
  </si>
  <si>
    <t>ADIL SHAMIM</t>
  </si>
  <si>
    <t>HARVESTER SERVICES PVT LTD</t>
  </si>
  <si>
    <t>HASAN SAEED AKBER</t>
  </si>
  <si>
    <t>M.D.A</t>
  </si>
  <si>
    <t>MAJEED ALI</t>
  </si>
  <si>
    <t>FINANCE GOVT</t>
  </si>
  <si>
    <t>SECRTARY PROVINCIAL ASSEMBLY</t>
  </si>
  <si>
    <t>ERAJ TAIMOOR</t>
  </si>
  <si>
    <t>K.I.B.G.E</t>
  </si>
  <si>
    <t>GULSHAN-E-WALFARE ASSOCIATION</t>
  </si>
  <si>
    <t xml:space="preserve">PAKISTAN REFINERY LTD </t>
  </si>
  <si>
    <t>DISTRIC COORDINATION</t>
  </si>
  <si>
    <t>RAZIA HUSSAIN</t>
  </si>
  <si>
    <t>DIRECTOR GENERAL GORAKH</t>
  </si>
  <si>
    <t>DRIWING &amp; OFFICER REFORM</t>
  </si>
  <si>
    <t>ZAHID LAW ASSOCITES</t>
  </si>
  <si>
    <t xml:space="preserve"> SHAHID NISHAN </t>
  </si>
  <si>
    <t xml:space="preserve">BILQUEES FATIMA </t>
  </si>
  <si>
    <t xml:space="preserve"> YASMEEN SAEED</t>
  </si>
  <si>
    <t xml:space="preserve"> MUHAMMAD ARSHAD </t>
  </si>
  <si>
    <t xml:space="preserve"> TAZEEM BIBI </t>
  </si>
  <si>
    <t xml:space="preserve"> MUSSARAT </t>
  </si>
  <si>
    <t xml:space="preserve">RIAZ HUSSAIN </t>
  </si>
  <si>
    <t xml:space="preserve"> SADIA FARZAND </t>
  </si>
  <si>
    <t xml:space="preserve"> ASHRAF ALI </t>
  </si>
  <si>
    <t xml:space="preserve"> ZOHAIB HASSAN </t>
  </si>
  <si>
    <t xml:space="preserve"> MIRZA MUHAMMAD JAMIL </t>
  </si>
  <si>
    <t xml:space="preserve"> SHAZIA RASHEED </t>
  </si>
  <si>
    <t xml:space="preserve">KASHIF ALI </t>
  </si>
  <si>
    <t>ADEEBA AHMED</t>
  </si>
  <si>
    <t>SHAGUFTA NADEEM</t>
  </si>
  <si>
    <t>KAMRAN AHMED</t>
  </si>
  <si>
    <t xml:space="preserve"> FUMY ENTERPRISES </t>
  </si>
  <si>
    <t xml:space="preserve"> SITE  LIMITED KARACHI </t>
  </si>
  <si>
    <t>KASHIF ZULFIQAR</t>
  </si>
  <si>
    <t>YAZDAN ALI</t>
  </si>
  <si>
    <t xml:space="preserve">MOHSIN SAWWAR </t>
  </si>
  <si>
    <t>CHAUDHARY RASHID ALI</t>
  </si>
  <si>
    <t>ASIF ASHRAF</t>
  </si>
  <si>
    <t>RAFIQ KHAN</t>
  </si>
  <si>
    <t xml:space="preserve"> AMNA</t>
  </si>
  <si>
    <t>NASEEB KHAN</t>
  </si>
  <si>
    <t>SULEMAN SHAH</t>
  </si>
  <si>
    <t>EXCISE &amp; TAXATION OFFICE</t>
  </si>
  <si>
    <t>KAZIM RAFIQ</t>
  </si>
  <si>
    <t>MURTAZA AHMED</t>
  </si>
  <si>
    <t xml:space="preserve">PAKISTAN PETROLEUM LTD. </t>
  </si>
  <si>
    <t xml:space="preserve"> MRS THERESA D'SOUZA </t>
  </si>
  <si>
    <t>MUHAMMAD NAUMAN</t>
  </si>
  <si>
    <t>PAKISTAN POST OFFICE E</t>
  </si>
  <si>
    <t>ZAID RAZA</t>
  </si>
  <si>
    <t>AHMED KAMRAN</t>
  </si>
  <si>
    <t>ADNAN ISHAQ</t>
  </si>
  <si>
    <t>IKHLAQ ALI</t>
  </si>
  <si>
    <t>SALMAN KIYANI</t>
  </si>
  <si>
    <t>MUHAMMAD AZHAR</t>
  </si>
  <si>
    <t>TAHIRA SULEMAN</t>
  </si>
  <si>
    <t>ERUM PERVAIZ</t>
  </si>
  <si>
    <t xml:space="preserve"> PAKISTAN CRICKET BOARD </t>
  </si>
  <si>
    <t>KARACHI CHAMBER OF COMMERCE &amp; INDUTRY A/c CHISHTI &amp; COMPANY</t>
  </si>
  <si>
    <t>PAKISTAN STATE OIL COMPANY LIMITED A/c SYNERGY PAKISTAN PVT LTD</t>
  </si>
  <si>
    <t>ETO AFU KARACHI A/c PRONET (PVT) LTD</t>
  </si>
  <si>
    <t>PORT QASIM AUTHORITY A/c .</t>
  </si>
  <si>
    <t>P I A A/c PRONET PVT LTD</t>
  </si>
  <si>
    <t>P.I.A A/c PRONET PVT LTD</t>
  </si>
  <si>
    <t>MOHAMMAD ABDUL AZEEM QURESHI A/c .</t>
  </si>
  <si>
    <t>ETO, AFU KARACHI A/c PRONET (PVT) LTD.</t>
  </si>
  <si>
    <t>TCS (PVT) LTD.</t>
  </si>
  <si>
    <t>National University of Science &amp; Technology</t>
  </si>
  <si>
    <t>Skill Development Council</t>
  </si>
  <si>
    <t>Shahid Rasheed</t>
  </si>
  <si>
    <t>The Medical Superndent Layari General Hospital</t>
  </si>
  <si>
    <t xml:space="preserve"> MEGA TEC </t>
  </si>
  <si>
    <t xml:space="preserve"> ITEC COMP.</t>
  </si>
  <si>
    <t xml:space="preserve"> MULIT LINE PVT LTD</t>
  </si>
  <si>
    <t>Layari Development Authority A/c.Arjazan Samina Begum</t>
  </si>
  <si>
    <t>MDA Taiser Town Scheme 45 A/C. Hafiz Irfan</t>
  </si>
  <si>
    <t xml:space="preserve">MDA Taiser Town Scheme 45 </t>
  </si>
  <si>
    <t>SUI SOUTHERN GAS COMPANY</t>
  </si>
  <si>
    <t xml:space="preserve">EXCISE &amp; TAXATION </t>
  </si>
  <si>
    <t>C.P.F PUBLIC BONDED WARE HOUSE</t>
  </si>
  <si>
    <t>JEWDAN CEMENT LTD</t>
  </si>
  <si>
    <t>DIG SOUTH ZONE N-5 NATIONAL HIGHWAY &amp; MOTOR WAY POLICE</t>
  </si>
  <si>
    <t xml:space="preserve">DO II EDUCATION WORKS </t>
  </si>
  <si>
    <t>DIRECTOR NON FORMAL EDUCATION</t>
  </si>
  <si>
    <t>MARZA MAHMOOD BAIG</t>
  </si>
  <si>
    <t>M/S VSP STORE</t>
  </si>
  <si>
    <t>S.M MEHMOOD ALI</t>
  </si>
  <si>
    <t>MEHMOOD BAIG</t>
  </si>
  <si>
    <t>NOOR-UL-ABDIN</t>
  </si>
  <si>
    <t>NAWAZ KHAN</t>
  </si>
  <si>
    <t>ATTOCK CEMENT</t>
  </si>
  <si>
    <t>PSO COMPANY</t>
  </si>
  <si>
    <t>PAKISTAN ART COUNCIAL KARA</t>
  </si>
  <si>
    <t>ART COUNCIAL OF PAKISTAN</t>
  </si>
  <si>
    <t>CITY DISTRIC GOVERNMENT</t>
  </si>
  <si>
    <t>KESC</t>
  </si>
  <si>
    <t>Z.K JATOI ADVOCATE</t>
  </si>
  <si>
    <t>ALLAH NOOR</t>
  </si>
  <si>
    <t>PRINCIPAL D.C.E.T., KARACHI</t>
  </si>
  <si>
    <t>PERVEEN JAVAID CNIC # 42101-1577639-8</t>
  </si>
  <si>
    <t>MALIR DEVELOPMENT AUTHORITY - TAISER TOWN ( SCHEME - 45 )</t>
  </si>
  <si>
    <t>SYED ARSHAD HUSSAIN CNIC # 42201-9638446-5</t>
  </si>
  <si>
    <t>MALIR DEVELOPMENT AUTHORITY - OUTER DEVELOPMENT CHARGES</t>
  </si>
  <si>
    <t>MOHAMMAD PERWAZ</t>
  </si>
  <si>
    <t>SAJIDA BIBI CNIC # 42401-4522318-8</t>
  </si>
  <si>
    <t>THE SECRETARY BOARD OF INTERMEDIATE EDUCATION MULTAN</t>
  </si>
  <si>
    <t>RUKHSANA BEGUM NIC#42101-1631746-2</t>
  </si>
  <si>
    <t>DG FINANCE HIGHER EDUCATION COMMISSION, ISLAMABAD</t>
  </si>
  <si>
    <t>SEEMI ZAKIR CNIC # 42101-1721127-6</t>
  </si>
  <si>
    <t>SALMA SAEED CNIC # 42201-0451740-8</t>
  </si>
  <si>
    <t>SHAHZAD QAYYUM CNIC # 42201-4973457-7</t>
  </si>
  <si>
    <t>RABIA WASIM CNIC # 42101-1345010-6</t>
  </si>
  <si>
    <t>MAZHARUL ISLAM</t>
  </si>
  <si>
    <t>SHAMS-UL-ISLAM</t>
  </si>
  <si>
    <t>DIRECTOR GENERAL IPO PAKISTAN</t>
  </si>
  <si>
    <t>MUHAMMAD FARHAN</t>
  </si>
  <si>
    <t>KHALID AHMED</t>
  </si>
  <si>
    <t>ATA KHURSHEED CNIC # 42401-1835725-3</t>
  </si>
  <si>
    <t>EFU GENERAL INSURANCE CO. A/c SARWAR &amp; COMPANY (PVT) LTD</t>
  </si>
  <si>
    <t>HONDA CITY SALES</t>
  </si>
  <si>
    <t>MADNI MOTORS</t>
  </si>
  <si>
    <t>HONDA FORT</t>
  </si>
  <si>
    <t>SPCBL A/c HONDA FORT</t>
  </si>
  <si>
    <t>FARHAR NAZIR NIC#42302-100-26717</t>
  </si>
  <si>
    <t>SHAHER BANO ALI</t>
  </si>
  <si>
    <t>HONDA CITY MOTORS</t>
  </si>
  <si>
    <t>TOYOTA GARDEN MOTORS</t>
  </si>
  <si>
    <t>EFU GENERAL INSURANCE COMPANY LIMITED A/c DR. TARIQ RAMZAN</t>
  </si>
  <si>
    <t>SHAHEEN INSURANCE COMPANY LIMITED A/c DAIM PAK (PVT) LTD.</t>
  </si>
  <si>
    <t>SHAHEEN INSURANCE COMPANY LIMITED A/c SPCBL - ARSHAD JAVED</t>
  </si>
  <si>
    <t>SHAHEEN INSURANCE COMPANY LIMITED A/c SPCBL - RASHEED AHMED</t>
  </si>
  <si>
    <t>HIGH BROW INTERNATIONAL (PVT) LTD A/c HARRIS STEEL INDUSTRY (PVT) LTD</t>
  </si>
  <si>
    <t>ASSTT. DIRECTOR (PROJECTS) PBM, LAHORE A/c INFOTECH (PVT) LTD</t>
  </si>
  <si>
    <t>PROJECTS (PVT) LIMITED A/c HARRIS STEEL INDUSTRIES</t>
  </si>
  <si>
    <t>SALMAAN TASEER</t>
  </si>
  <si>
    <t>NATIONAL COLLEGE OF ARTS LAHORE</t>
  </si>
  <si>
    <t>EFU GENERAL INSURANCE CO LIMITED A/c TALLAT MAHMOOD</t>
  </si>
  <si>
    <t>EXPO LAHORE (PVT) LIMITED A/c INFOTECH (PVT) LIMITED</t>
  </si>
  <si>
    <t>PSO SERVICE STATION 50 PARKVIEW  LAHORE</t>
  </si>
  <si>
    <t>CH. GHULAM HUSSAIN</t>
  </si>
  <si>
    <t>PRINCIPAL NATIONAL COLLEGE OF ARTS, LAHORE</t>
  </si>
  <si>
    <t>INTERTEK PAKISTAN (PVT) LIMITED</t>
  </si>
  <si>
    <t>HARVESTERS SERVICES PVT LTD</t>
  </si>
  <si>
    <t>EXCISE &amp; TAXATION OFFICER MOTOR BRANCH FSD</t>
  </si>
  <si>
    <t>CLASSIC NEEDS PAKISTAN PVT LTD</t>
  </si>
  <si>
    <t>INCOME TAX ON SALARY</t>
  </si>
  <si>
    <t>BAIG ELECTRICAL INDUSTRY</t>
  </si>
  <si>
    <t xml:space="preserve">MUHAMMAD AFZAL HUSSAIN </t>
  </si>
  <si>
    <t>COLLECTOR MODEL CUSTOM COLLECTORATE</t>
  </si>
  <si>
    <t>TREASURY PUNJAB UNIVERSITY</t>
  </si>
  <si>
    <t xml:space="preserve">TREASURY LHR UHS </t>
  </si>
  <si>
    <t xml:space="preserve">HALLEY COLLEGE </t>
  </si>
  <si>
    <t xml:space="preserve">DO CITY DISTRICT GOVT LHR </t>
  </si>
  <si>
    <t>Secretery Punjab Pharmacy Council</t>
  </si>
  <si>
    <t>Greaves Pakistan Pvt Ltd</t>
  </si>
  <si>
    <t>Office Director Project (HSB)</t>
  </si>
  <si>
    <t>Director IBIT</t>
  </si>
  <si>
    <t>Ms. Fouzia Irfan</t>
  </si>
  <si>
    <t>ACCOUNT OFFICER EXPORT PROMOTION BUREAU</t>
  </si>
  <si>
    <t>WAQAR HAYAT KHAN</t>
  </si>
  <si>
    <t>INTERDENOMINATIONAL PRAYER CHANEL</t>
  </si>
  <si>
    <t>MUHAMMAD SAJID</t>
  </si>
  <si>
    <t>ADNAN GLOBAL TRADERS LINK</t>
  </si>
  <si>
    <t>SHAHBAZ ALI BHATTI</t>
  </si>
  <si>
    <t>Finance &amp; Management Services,</t>
  </si>
  <si>
    <t>Classic Needs Water</t>
  </si>
  <si>
    <t>Trade Master&amp; Co.</t>
  </si>
  <si>
    <t>GM. LTR. South</t>
  </si>
  <si>
    <t>Liberty BOOKS</t>
  </si>
  <si>
    <t>YANTA</t>
  </si>
  <si>
    <t>QAISAR RIAZ PO NO.216381</t>
  </si>
  <si>
    <t>PAKISTAN RAILWAY HQRS OFFICER LHR</t>
  </si>
  <si>
    <t> TAUHEED ALAM MOON</t>
  </si>
  <si>
    <t>CHIEF CONTROLLER OF PAKISTAN RAILWAYS  HQRS OFFICE</t>
  </si>
  <si>
    <t xml:space="preserve">DPTY DIRECTOR ENFORCEMENT &amp; COLLECTION DIV.III GOVT OF PAKISTAN </t>
  </si>
  <si>
    <t>EXPO PAKISTAN PVT LTD.</t>
  </si>
  <si>
    <t>PAKISTN STATE COM LTD.KHI</t>
  </si>
  <si>
    <t>HEAVY MECHANICAL COMPLEX PVT LTD</t>
  </si>
  <si>
    <t xml:space="preserve">INFORMATION TECHNOLOGY DEPARTMENT </t>
  </si>
  <si>
    <t xml:space="preserve">JAFFER ANEES ABBAS </t>
  </si>
  <si>
    <t xml:space="preserve">HABIB ULLAH </t>
  </si>
  <si>
    <t>PROJECT CORDINATOR SP BUSP</t>
  </si>
  <si>
    <t xml:space="preserve">NAZIR HUUSAIN </t>
  </si>
  <si>
    <t xml:space="preserve">ALL PAKISTAN TEXTILE ASSOCIATION </t>
  </si>
  <si>
    <t>JAFFAR ANEES ABBAS</t>
  </si>
  <si>
    <t xml:space="preserve">TRADE DEVELOPMENT AUTHORITY </t>
  </si>
  <si>
    <t xml:space="preserve"> FVG FXE DISTT OFFICER</t>
  </si>
  <si>
    <t>Saleem Furniture &amp;Polish</t>
  </si>
  <si>
    <t>Treasur University of Vetrinary Sciences</t>
  </si>
  <si>
    <t>Sakeena Begum</t>
  </si>
  <si>
    <t>M/S INTERNATIONAL BUSINESS CONCERN</t>
  </si>
  <si>
    <t>MARKETING EXPERTS</t>
  </si>
  <si>
    <t>SYED SHABIR HUSSAIN.</t>
  </si>
  <si>
    <t>IMRAN SERVICES.</t>
  </si>
  <si>
    <t>TAHIR ALI KHAN</t>
  </si>
  <si>
    <t xml:space="preserve">PAKISTAN TEXTILE </t>
  </si>
  <si>
    <t>FINANCE DIRECTOR HESCO</t>
  </si>
  <si>
    <t>SUKKUR IBA</t>
  </si>
  <si>
    <t>SECRETARY EDUCATION</t>
  </si>
  <si>
    <t>MCB CLOCK TOWER SUKKUR</t>
  </si>
  <si>
    <t>ERUM D/O IMTIAZ</t>
  </si>
  <si>
    <t>M/S AL MAKHDOOM</t>
  </si>
  <si>
    <t>MDA 240 YARDS</t>
  </si>
  <si>
    <t>TREASURAR BZU</t>
  </si>
  <si>
    <t>PRESTON UNI</t>
  </si>
  <si>
    <t>Express Courier Link</t>
  </si>
  <si>
    <t>GM South Punjab NHA Multan</t>
  </si>
  <si>
    <t>PRINCIPAL ACCOUNTS OFFICER</t>
  </si>
  <si>
    <t>ACC OFF PAEC H-11/4 ISB.</t>
  </si>
  <si>
    <t>NARC ISLAMABAD</t>
  </si>
  <si>
    <t>CONTROLLER OF EXAMS</t>
  </si>
  <si>
    <t>AN EFFORT (PVT) LTD.</t>
  </si>
  <si>
    <t>INSPECTOR GEN OF POLICE NH &amp; MP</t>
  </si>
  <si>
    <t>DGM FIN (TAG &amp; ICT)</t>
  </si>
  <si>
    <t>HUSSAIN AHMED</t>
  </si>
  <si>
    <t>PHA ISLAMABAD</t>
  </si>
  <si>
    <t>GM PTCL</t>
  </si>
  <si>
    <t xml:space="preserve">DG FINANCE </t>
  </si>
  <si>
    <t>VADHAN BUS PUT</t>
  </si>
  <si>
    <t>NISAR AND CO</t>
  </si>
  <si>
    <t>MUHAMMAD NAZIR</t>
  </si>
  <si>
    <t>BHATTI BROTHERS</t>
  </si>
  <si>
    <t>NOOR ELAHI</t>
  </si>
  <si>
    <t>FAZAL AND BROTHERS</t>
  </si>
  <si>
    <t>COMSATS INSTITUTE</t>
  </si>
  <si>
    <t>CBR</t>
  </si>
  <si>
    <t>CONTERMANT EXECUTIVE OFFICER</t>
  </si>
  <si>
    <t>DHA ISLAMABAD</t>
  </si>
  <si>
    <t>FGEI</t>
  </si>
  <si>
    <t>ADAM JEE INSURANCE</t>
  </si>
  <si>
    <t>P&amp; D Department muzaffarabad</t>
  </si>
  <si>
    <t>information service authority isb</t>
  </si>
  <si>
    <t>PAKISTAN SCIENCE FOUNDATION</t>
  </si>
  <si>
    <t>PRINCIPAL AYUB MEDICAL COLLEGE ABBOTTABAD</t>
  </si>
  <si>
    <t>TREASURER FJWU</t>
  </si>
  <si>
    <t>DDO CAPITAL HOSPITAL ISB</t>
  </si>
  <si>
    <t>DRAWING &amp; DISBURSING OFFICER REGIONAL TAX OFFICER LHR</t>
  </si>
  <si>
    <t>PRINCIPAL PAKISTAN SCOUTS CADIT COLLEGE NWFP</t>
  </si>
  <si>
    <t>DR ENGG PROC-11 CHASHMA PLANT</t>
  </si>
  <si>
    <t>DIR GENERAL EPA</t>
  </si>
  <si>
    <t>D. AGPR A.G OFFICE</t>
  </si>
  <si>
    <t>D.D AGRICULTUR INFORMATION</t>
  </si>
  <si>
    <t>PRINCIPAL PGPI LAHORE</t>
  </si>
  <si>
    <t>D.O ROAD BUILDING</t>
  </si>
  <si>
    <t>XEN PROVINCIL HYD</t>
  </si>
  <si>
    <t>AL MIHQOU SUPLYR</t>
  </si>
  <si>
    <t>D.O BUILDING HYD</t>
  </si>
  <si>
    <t xml:space="preserve">D.O EDUCATION </t>
  </si>
  <si>
    <t>EDE cpe Inst</t>
  </si>
  <si>
    <t>Director JPMC Khi.</t>
  </si>
  <si>
    <t>EDJPMC Khi</t>
  </si>
  <si>
    <t>Social security</t>
  </si>
  <si>
    <t>SECRETARY LITERACY</t>
  </si>
  <si>
    <t>TMO OFFICER</t>
  </si>
  <si>
    <t>PRINCIPAL OFFICER</t>
  </si>
  <si>
    <t>KCPI P.O. 5400</t>
  </si>
  <si>
    <t>M.D EXPLORING</t>
  </si>
  <si>
    <t>SECTARY LDA</t>
  </si>
  <si>
    <t>HEAD L.A.O KCP-III</t>
  </si>
  <si>
    <t>TMA KHIALI</t>
  </si>
  <si>
    <t>GLOBAL WIRELESS TECHNOLOGY</t>
  </si>
  <si>
    <t>MD SIRGANGARAM HOSPITAL</t>
  </si>
  <si>
    <t xml:space="preserve">Deputy Director Housing </t>
  </si>
  <si>
    <t xml:space="preserve">Deputy Director Housing   </t>
  </si>
  <si>
    <t xml:space="preserve">Deputy Director Housing  </t>
  </si>
  <si>
    <t>Govt Post Graduate College</t>
  </si>
  <si>
    <t>Xen Provincial Building</t>
  </si>
  <si>
    <t>Xen Drainage Sargodha</t>
  </si>
  <si>
    <t>CONST OF ROAD FROM FLYING</t>
  </si>
  <si>
    <t>TMA SHEIKHUPURA</t>
  </si>
  <si>
    <t>TMO SHEIKHUPURA</t>
  </si>
  <si>
    <t>TREASURER</t>
  </si>
  <si>
    <t xml:space="preserve">LAHORE </t>
  </si>
  <si>
    <t xml:space="preserve">SECURITY </t>
  </si>
  <si>
    <t xml:space="preserve">UJALA ASSOCIATES </t>
  </si>
  <si>
    <t>DDO GP</t>
  </si>
  <si>
    <t xml:space="preserve">DG PUNJAB </t>
  </si>
  <si>
    <t xml:space="preserve">EDUCATION </t>
  </si>
  <si>
    <t xml:space="preserve">EDO EDUCATION </t>
  </si>
  <si>
    <t xml:space="preserve">LAHORE COLLEDGE </t>
  </si>
  <si>
    <t>Director General Mine &amp; Mineral Punjab LHR</t>
  </si>
  <si>
    <t>D. O Roads Gujrat</t>
  </si>
  <si>
    <t>D. O Public Health Gujrat</t>
  </si>
  <si>
    <t>X.E N Highway Gujrat</t>
  </si>
  <si>
    <t>D.O building</t>
  </si>
  <si>
    <t>M.D Cholistan</t>
  </si>
  <si>
    <t>mda</t>
  </si>
  <si>
    <t>iub</t>
  </si>
  <si>
    <t>D.O Roads</t>
  </si>
  <si>
    <t>Xen Canal</t>
  </si>
  <si>
    <t>XEN DIVISION</t>
  </si>
  <si>
    <t>MECHENICAL ERO SUK</t>
  </si>
  <si>
    <t xml:space="preserve">MD CDA </t>
  </si>
  <si>
    <t>Distt Officer Building Sahiwal</t>
  </si>
  <si>
    <t> NAZAM FOREST OFFICE</t>
  </si>
  <si>
    <t> DFO WRDD BHIMBER</t>
  </si>
  <si>
    <t>TOWN NAZIM GUJER KHAN A/C JAGAL ENT</t>
  </si>
  <si>
    <t>DIR DMIN PIA HQ</t>
  </si>
  <si>
    <t>HMC 3 TAXILA</t>
  </si>
  <si>
    <t>COFA POF WAH CANTT</t>
  </si>
  <si>
    <t>DIR SERVICES POF WAH</t>
  </si>
  <si>
    <t>DIRECTOR REQURMENT NHQ</t>
  </si>
  <si>
    <t>ACCOUNT OFFICER CHASHMA</t>
  </si>
  <si>
    <t>P.E.C</t>
  </si>
  <si>
    <t>PRINCIPAL ACCOUNT OFFICER</t>
  </si>
  <si>
    <t>PAKISTAN NURSING COUNCILE</t>
  </si>
  <si>
    <t>D.G.IPO PAKISTAN</t>
  </si>
  <si>
    <t>CONTROLLER EXEMINATION</t>
  </si>
  <si>
    <t>ACCOUNT OFFICE PAEC</t>
  </si>
  <si>
    <t>ACCOUNT OFFICER PO BOX 1703</t>
  </si>
  <si>
    <t>ACCOUNT OFFICER PEAC</t>
  </si>
  <si>
    <t>DIRECTOR FINANCE H.E.C</t>
  </si>
  <si>
    <t>REGISTRAR NCH</t>
  </si>
  <si>
    <t>ACCOUNT OFFCIER PO BOX NO 1138</t>
  </si>
  <si>
    <t>NUST,ISLAMABAD</t>
  </si>
  <si>
    <t>ACCOUNT OFFICER MSSP</t>
  </si>
  <si>
    <t>SENIOR ACCOUNTS OFFICER</t>
  </si>
  <si>
    <t>CONTROLLER EXAMINATION</t>
  </si>
  <si>
    <t>I.G POLICE NHMP</t>
  </si>
  <si>
    <t>PTA,NIDA</t>
  </si>
  <si>
    <t>EMBASSY OF FINLAND</t>
  </si>
  <si>
    <t>P.M.D.C</t>
  </si>
  <si>
    <t>D.G FINANCE HEC</t>
  </si>
  <si>
    <t>ISLAMABA HIGH EDUCATION COUNC</t>
  </si>
  <si>
    <t>P.H.A</t>
  </si>
  <si>
    <t>IG POLICE NHMP</t>
  </si>
  <si>
    <t>o.G.D.C.L</t>
  </si>
  <si>
    <t>CANDIAN HIGH COMMISSION</t>
  </si>
  <si>
    <t>SUN BUILDER &amp; DEVELPERS</t>
  </si>
  <si>
    <t>P.A.E.C.H.S</t>
  </si>
  <si>
    <t>NADRA KIOSK</t>
  </si>
  <si>
    <t>CHAIRMAN ADMIN ISLAMABAD</t>
  </si>
  <si>
    <t>UNIVERSITY OF PESHAWAR</t>
  </si>
  <si>
    <t>DUPUTY SECURETARY TECH</t>
  </si>
  <si>
    <t>UMER GUL</t>
  </si>
  <si>
    <t>GOVT POLYTHECNIC INSTITUTE, FATEH JANG ROAD, ATTOCK</t>
  </si>
  <si>
    <t>PORT QASIM AUTHORITY KHI</t>
  </si>
  <si>
    <t>COLLECTOR MODEL CUSTOMS COLLECTORATE KRACHI</t>
  </si>
  <si>
    <t>CONSOLIDATED SHIPPING LINES PAKISTAN</t>
  </si>
  <si>
    <t>IRFAN YOUSUF A/C A.M. CONSTRUCTION CO. PVT LTD</t>
  </si>
  <si>
    <t>PAKISTAN STATE OIL KARACHI BOF PARAMUNT METALS</t>
  </si>
  <si>
    <t>GLOBHE UK PAKISTAN LTD</t>
  </si>
  <si>
    <t>SECRETARY EDUCATION LITERACY DEPTT.</t>
  </si>
  <si>
    <t>SECRETARY EDUCATION &amp; LITERACY DEPT.</t>
  </si>
  <si>
    <t>SECRETARY EDUCATION &amp; LETERACY DEPTT.</t>
  </si>
  <si>
    <t>HOME EXPRESS</t>
  </si>
  <si>
    <t>COLLECTOR MODEL CUSTOM A/C GLOBAL TRADEWAYS</t>
  </si>
  <si>
    <t>NATIONAL INSTITUTIONAL FACILITATION TECH PVT LTD.</t>
  </si>
  <si>
    <t>COLLECTOR MODEL CUSTOM COLLECTORATE KARACHI A/C LAKK DEVELOPERS PVT LTD</t>
  </si>
  <si>
    <t>COLLECTOR OF CUSTOMS KARACHI</t>
  </si>
  <si>
    <t>UNITED MARINE AGENCIES PVT LTD.</t>
  </si>
  <si>
    <t>CONTROLLER EXAMINATION FUUAST GULSHAN IQBAL CAMPUS KARACHI</t>
  </si>
  <si>
    <t>COLLECTOR MODEL CUSTOM COLLECTORATE KARACHI A/C KHUSHAL CNG</t>
  </si>
  <si>
    <t>CONSULATE OF IRLAND</t>
  </si>
  <si>
    <t>SECRETARY EDUCATION SINDH</t>
  </si>
  <si>
    <t>HBL</t>
  </si>
  <si>
    <t>COLLECTOR OF CUSTOM COLLECTORATE KHI</t>
  </si>
  <si>
    <t>COLLECTORATE MODEL CUSTOM COLLECTORATE KARACHI</t>
  </si>
  <si>
    <t xml:space="preserve">GULBERG LAHORE </t>
  </si>
  <si>
    <t xml:space="preserve">PECO ROAD LAHORE </t>
  </si>
  <si>
    <t>RAWALPINDI IBCA # 266399</t>
  </si>
  <si>
    <t xml:space="preserve">MIRPUR AK </t>
  </si>
  <si>
    <t>Ahmad Abdullah</t>
  </si>
  <si>
    <t>University of Sindh</t>
  </si>
  <si>
    <t>HESCO</t>
  </si>
  <si>
    <t>HARVEST CO KARACHI</t>
  </si>
  <si>
    <t>WORLD CALL</t>
  </si>
  <si>
    <t>CLASSIC NEEDS PAK LTD.</t>
  </si>
  <si>
    <t>TREASURER UNIVERSITY OF THE PUNJAB</t>
  </si>
  <si>
    <t>D.G SCHOOL OF MATHEMATICAL SCIENCE</t>
  </si>
  <si>
    <t>D.G OF MATHEMATICAL SCIENCES G.C.</t>
  </si>
  <si>
    <t>PAKISTAN FEDERATION BASEBALL &amp; SOFTBALL LAHORE</t>
  </si>
  <si>
    <t>ADMINSTRATOR SHAIKH ZAYAD HOSPITAL LAHORE</t>
  </si>
  <si>
    <t>MOHAMMAD IKRAM MUFTI.</t>
  </si>
  <si>
    <t>MUHAMMAD IYAZ SAEED</t>
  </si>
  <si>
    <t>IQBAL BEGUM.</t>
  </si>
  <si>
    <t>HAMIDA BEGUM</t>
  </si>
  <si>
    <t>ABDUL RASHID CH.</t>
  </si>
  <si>
    <t>SOHAILA RAUF</t>
  </si>
  <si>
    <t>NASIRA BAGUM.</t>
  </si>
  <si>
    <t>ZUBAIDA KHATOON.</t>
  </si>
  <si>
    <t>MOBINA SHAHEEN</t>
  </si>
  <si>
    <t>LIAQUAT ALI</t>
  </si>
  <si>
    <t>S.E.I PERVEZ</t>
  </si>
  <si>
    <t>SECTATARY PUNJAB MEDICAL</t>
  </si>
  <si>
    <t>BEACON HOUSE NATIONAL UNIVERSITY  LAHORE</t>
  </si>
  <si>
    <t>MEDICAL SUPERINDENT SERVICES HOSPITAL LAHORE</t>
  </si>
  <si>
    <t>IQBAL BEGUM</t>
  </si>
  <si>
    <t>ZUBAIDA KHATOON</t>
  </si>
  <si>
    <t>AMINA BEGUM</t>
  </si>
  <si>
    <t>SOHAIL RAUF</t>
  </si>
  <si>
    <t>MUHAMMAD IKRAM MUFTI</t>
  </si>
  <si>
    <t>NASIRA BEGUM</t>
  </si>
  <si>
    <t>SHAHID MAHMOOD</t>
  </si>
  <si>
    <t>LAHORE UNIVERSITY OF MANAGEMENT SCIENCES</t>
  </si>
  <si>
    <t>REAP LAHORE</t>
  </si>
  <si>
    <t>MAJ MUHD AKRAM RAZA</t>
  </si>
  <si>
    <t>SECRETARY PUNJAB MEDICAL FACULTY</t>
  </si>
  <si>
    <t>COOL INDUSTRIES PVT LTD</t>
  </si>
  <si>
    <t>SYSCON (PVT) LTD.</t>
  </si>
  <si>
    <t>PICIC COMMERCIAL BANK LIMITED</t>
  </si>
  <si>
    <t>CENTRAL DEPOSTING COMPANY</t>
  </si>
  <si>
    <t>LAHORE UNIVERSITY OF MANAGEMENT &amp; SCIENCES</t>
  </si>
  <si>
    <t>DIRECTOR GENERAL SCHOOL OF MATHEMATICAL SCIENCE</t>
  </si>
  <si>
    <t>ACCOUNTS OFFICER EPB LAHORE</t>
  </si>
  <si>
    <t>VIVA INTERNATIONAL PVT LTD</t>
  </si>
  <si>
    <t>VIVA INTERNATIONAL (PVT) LTD.</t>
  </si>
  <si>
    <t>SHAUKAT KHANUM MEMORIAL TRUST</t>
  </si>
  <si>
    <t>IET CO INTEGRATED SERVICE (IES)</t>
  </si>
  <si>
    <t>ALL PAKISTAN TEXTILE MILLS ASSOCIATION</t>
  </si>
  <si>
    <t>ALL PAKISTAN TEXTILE ASSOCIATION A/c A.M.Z. SPINNING &amp; WEAVING MILLS LTD</t>
  </si>
  <si>
    <t>THE CHAIRMAN COMPUTER SCIENCE UNIVERSITY</t>
  </si>
  <si>
    <t>SHAFIQUE ON A/O ASIM MATCH FACTORY LTD</t>
  </si>
  <si>
    <t>PRESIDENT ENGINEER GAS TURBINE</t>
  </si>
  <si>
    <t>REGISTRAR PHORMACY COUNCIL LAHORE</t>
  </si>
  <si>
    <t>City Dev Package</t>
  </si>
  <si>
    <t>Registrar IUB</t>
  </si>
  <si>
    <t>Tresurer IUB</t>
  </si>
  <si>
    <t>EDO FLP SUKKUR</t>
  </si>
  <si>
    <t>DFO Mirpur</t>
  </si>
  <si>
    <t>DIRECTOR PLANING ENGINEER IN CHIEF GHQ</t>
  </si>
  <si>
    <t>DIRECTOR GENERAL DEFENCE</t>
  </si>
  <si>
    <t>DIRECTOR GENERAL OF MINORITIES</t>
  </si>
  <si>
    <t>DOGAR ALL NEWS</t>
  </si>
  <si>
    <t>D.WATSON CHEMIST</t>
  </si>
  <si>
    <t>CITY SUPER MART</t>
  </si>
  <si>
    <t>SUBWAY FILLING AND CNG ST RWP</t>
  </si>
  <si>
    <t>337756</t>
  </si>
  <si>
    <t>542982</t>
  </si>
  <si>
    <t>PO 247947</t>
  </si>
  <si>
    <t>PO 325962</t>
  </si>
  <si>
    <t>208068</t>
  </si>
  <si>
    <t>208063</t>
  </si>
  <si>
    <t>208071</t>
  </si>
  <si>
    <t>208067</t>
  </si>
  <si>
    <t>208069</t>
  </si>
  <si>
    <t>208072</t>
  </si>
  <si>
    <t>278070</t>
  </si>
  <si>
    <t>278071</t>
  </si>
  <si>
    <t>278072</t>
  </si>
  <si>
    <t>278124</t>
  </si>
  <si>
    <t>278125</t>
  </si>
  <si>
    <t>878224</t>
  </si>
  <si>
    <t>879367</t>
  </si>
  <si>
    <t>879370</t>
  </si>
  <si>
    <t>879596</t>
  </si>
  <si>
    <t>879736</t>
  </si>
  <si>
    <t>131485/1</t>
  </si>
  <si>
    <t>94460</t>
  </si>
  <si>
    <t>94496</t>
  </si>
  <si>
    <t>94497</t>
  </si>
  <si>
    <t>94505</t>
  </si>
  <si>
    <t xml:space="preserve">111442/17  </t>
  </si>
  <si>
    <t xml:space="preserve">111463/38  </t>
  </si>
  <si>
    <t>167250/1</t>
  </si>
  <si>
    <t>167251/2</t>
  </si>
  <si>
    <t>169691/11</t>
  </si>
  <si>
    <t>141275/1</t>
  </si>
  <si>
    <t>173553/6</t>
  </si>
  <si>
    <t>144049/4</t>
  </si>
  <si>
    <t>176463/22</t>
  </si>
  <si>
    <t>176515/23</t>
  </si>
  <si>
    <t>144079/12</t>
  </si>
  <si>
    <t>144078/11</t>
  </si>
  <si>
    <t>144077/10</t>
  </si>
  <si>
    <t>144076/9</t>
  </si>
  <si>
    <t>144083/16</t>
  </si>
  <si>
    <t>144080/13</t>
  </si>
  <si>
    <t>144085/18</t>
  </si>
  <si>
    <t>144084/17</t>
  </si>
  <si>
    <t>144082/15</t>
  </si>
  <si>
    <t>144092/20</t>
  </si>
  <si>
    <t>150365/16</t>
  </si>
  <si>
    <t>176562/35</t>
  </si>
  <si>
    <t>167451/34</t>
  </si>
  <si>
    <t>154881/14</t>
  </si>
  <si>
    <t>176683/46</t>
  </si>
  <si>
    <t>178607/10</t>
  </si>
  <si>
    <t>178620/11</t>
  </si>
  <si>
    <t>167519/48</t>
  </si>
  <si>
    <t>167556/58</t>
  </si>
  <si>
    <t>131469/12</t>
  </si>
  <si>
    <t>172080/16</t>
  </si>
  <si>
    <t>160839/43</t>
  </si>
  <si>
    <t>160840/44</t>
  </si>
  <si>
    <t>160880/46</t>
  </si>
  <si>
    <t>155766/27</t>
  </si>
  <si>
    <t>68822/7</t>
  </si>
  <si>
    <t>131482/16</t>
  </si>
  <si>
    <t>68824/8</t>
  </si>
  <si>
    <t>149788/8</t>
  </si>
  <si>
    <t>148160/23</t>
  </si>
  <si>
    <t>148162/25</t>
  </si>
  <si>
    <t>166096/26</t>
  </si>
  <si>
    <t>131496/22</t>
  </si>
  <si>
    <t>166099/27</t>
  </si>
  <si>
    <t>181435/97</t>
  </si>
  <si>
    <t>109289/59</t>
  </si>
  <si>
    <t>109290/60</t>
  </si>
  <si>
    <t>109291/61</t>
  </si>
  <si>
    <t>109292/62</t>
  </si>
  <si>
    <t>182305/122</t>
  </si>
  <si>
    <t>182306/123</t>
  </si>
  <si>
    <t>182307/124</t>
  </si>
  <si>
    <t>131507/25</t>
  </si>
  <si>
    <t>134620/16</t>
  </si>
  <si>
    <t>187931/132</t>
  </si>
  <si>
    <t>187092/66</t>
  </si>
  <si>
    <t>180025/27</t>
  </si>
  <si>
    <t>188828/164</t>
  </si>
  <si>
    <t>168363/13</t>
  </si>
  <si>
    <t>1770303/04</t>
  </si>
  <si>
    <t>122056/406</t>
  </si>
  <si>
    <t>129585/149</t>
  </si>
  <si>
    <t>125960/36</t>
  </si>
  <si>
    <t>125959/35</t>
  </si>
  <si>
    <t>125958/34</t>
  </si>
  <si>
    <t>126229/93</t>
  </si>
  <si>
    <t>108161/70</t>
  </si>
  <si>
    <t>91201/59</t>
  </si>
  <si>
    <t>91204/61</t>
  </si>
  <si>
    <t>91206/63</t>
  </si>
  <si>
    <t>91207/64</t>
  </si>
  <si>
    <t>91215/72</t>
  </si>
  <si>
    <t>91226/83</t>
  </si>
  <si>
    <t>91198/56</t>
  </si>
  <si>
    <t>91203/60</t>
  </si>
  <si>
    <t>91209/66</t>
  </si>
  <si>
    <t>91222/79</t>
  </si>
  <si>
    <t>91224/81</t>
  </si>
  <si>
    <t>91229/86</t>
  </si>
  <si>
    <t>91228/85</t>
  </si>
  <si>
    <t>91360/100</t>
  </si>
  <si>
    <t>91572/145</t>
  </si>
  <si>
    <t>91870/212</t>
  </si>
  <si>
    <t>92114/263</t>
  </si>
  <si>
    <t>92115/264</t>
  </si>
  <si>
    <t>92117/266</t>
  </si>
  <si>
    <t>92123/272</t>
  </si>
  <si>
    <t>92107/256</t>
  </si>
  <si>
    <t>92110/259</t>
  </si>
  <si>
    <t>92111/260</t>
  </si>
  <si>
    <t>92112/261</t>
  </si>
  <si>
    <t>92133/282</t>
  </si>
  <si>
    <t>92134/283</t>
  </si>
  <si>
    <t>92135/284</t>
  </si>
  <si>
    <t>84580/2</t>
  </si>
  <si>
    <t>141207/37</t>
  </si>
  <si>
    <t>152452/146</t>
  </si>
  <si>
    <t>157416/264</t>
  </si>
  <si>
    <t>157561/398</t>
  </si>
  <si>
    <t>157562/399</t>
  </si>
  <si>
    <t>156003/50</t>
  </si>
  <si>
    <t>139545/22</t>
  </si>
  <si>
    <t>156954/48</t>
  </si>
  <si>
    <t>147604/1</t>
  </si>
  <si>
    <t>92674/109</t>
  </si>
  <si>
    <t>156224/143</t>
  </si>
  <si>
    <t>176485/147</t>
  </si>
  <si>
    <t>143633/78</t>
  </si>
  <si>
    <t>166015/22</t>
  </si>
  <si>
    <t>147652/2</t>
  </si>
  <si>
    <t>153748/82</t>
  </si>
  <si>
    <t>109191/89</t>
  </si>
  <si>
    <t>150077/07</t>
  </si>
  <si>
    <t>146217/40</t>
  </si>
  <si>
    <t>131445/4</t>
  </si>
  <si>
    <t>167039/07</t>
  </si>
  <si>
    <t>3168277/5</t>
  </si>
  <si>
    <t xml:space="preserve">159941/42 </t>
  </si>
  <si>
    <t xml:space="preserve">127820/5 </t>
  </si>
  <si>
    <t xml:space="preserve">119196/4 </t>
  </si>
  <si>
    <t xml:space="preserve">173518/1 </t>
  </si>
  <si>
    <t>176462/5</t>
  </si>
  <si>
    <t>153635/14</t>
  </si>
  <si>
    <t>153636/15</t>
  </si>
  <si>
    <t>153669/19</t>
  </si>
  <si>
    <t>Lahore East</t>
  </si>
  <si>
    <t>Lahore West</t>
  </si>
  <si>
    <t>FDD 0193790-04-08 FSB</t>
  </si>
  <si>
    <t>FDD 144401-01 KHI MAIN</t>
  </si>
  <si>
    <t>FDD 002-177631-19-08 ISL</t>
  </si>
  <si>
    <t xml:space="preserve">FDD 97112 KHI DEFENCE </t>
  </si>
  <si>
    <t>FD-217795/009</t>
  </si>
  <si>
    <t>HABIBAMERICAN, NEW YORK - USD</t>
  </si>
  <si>
    <t>21-04-07</t>
  </si>
  <si>
    <t>24-04-07</t>
  </si>
  <si>
    <t>18-06-07</t>
  </si>
  <si>
    <t>24-07-07</t>
  </si>
  <si>
    <t>26-07-07</t>
  </si>
  <si>
    <t>29-09-07</t>
  </si>
  <si>
    <t>29-04-08</t>
  </si>
  <si>
    <t>31-05-08</t>
  </si>
  <si>
    <t>26-06-08</t>
  </si>
  <si>
    <t>14-11-08</t>
  </si>
  <si>
    <t>22-11-08</t>
  </si>
  <si>
    <t>30-04-09</t>
  </si>
  <si>
    <t>28-05-09</t>
  </si>
  <si>
    <t>16-06-09</t>
  </si>
  <si>
    <t>25-06-09</t>
  </si>
  <si>
    <t>21-01-10</t>
  </si>
  <si>
    <t>30-01-10</t>
  </si>
  <si>
    <t>26-03-10</t>
  </si>
  <si>
    <t>20-04-10</t>
  </si>
  <si>
    <t>14-06-10</t>
  </si>
  <si>
    <t>27-08-10</t>
  </si>
  <si>
    <t>24-01-11</t>
  </si>
  <si>
    <t>29-05-12</t>
  </si>
  <si>
    <t>27-12-13</t>
  </si>
  <si>
    <t>28-01-13</t>
  </si>
  <si>
    <t>15-04-13</t>
  </si>
  <si>
    <t>26-12-13</t>
  </si>
  <si>
    <t>30-12-13</t>
  </si>
  <si>
    <t>24-05-11</t>
  </si>
  <si>
    <t>28-06-12</t>
  </si>
  <si>
    <t>28-01-14</t>
  </si>
  <si>
    <t>30-08-07</t>
  </si>
  <si>
    <t>28-09-07</t>
  </si>
  <si>
    <t>26-11-07</t>
  </si>
  <si>
    <t>15-09-08</t>
  </si>
  <si>
    <t>28-02-09</t>
  </si>
  <si>
    <t>27-03-09</t>
  </si>
  <si>
    <t>18-05-09</t>
  </si>
  <si>
    <t>19-05-09</t>
  </si>
  <si>
    <t>30-12-10</t>
  </si>
  <si>
    <t>30-06-10</t>
  </si>
  <si>
    <t>18-01-07</t>
  </si>
  <si>
    <t>21-05-07</t>
  </si>
  <si>
    <t>13-06-07</t>
  </si>
  <si>
    <t>22-06-08</t>
  </si>
  <si>
    <t>15-12-08</t>
  </si>
  <si>
    <t>18-12-12</t>
  </si>
  <si>
    <t>27-06-13</t>
  </si>
  <si>
    <t>0069</t>
  </si>
  <si>
    <t>0068</t>
  </si>
  <si>
    <t>0076</t>
  </si>
  <si>
    <t>100 C 11th Commercial Street</t>
  </si>
  <si>
    <t>E-11 Markaz Branch</t>
  </si>
  <si>
    <t>Jhelum Branch</t>
  </si>
  <si>
    <t>Faisalabad</t>
  </si>
  <si>
    <t>Jehlum</t>
  </si>
  <si>
    <t>FG</t>
  </si>
  <si>
    <t>PG</t>
  </si>
  <si>
    <t>Pls</t>
  </si>
  <si>
    <t>324559</t>
  </si>
  <si>
    <t>0159464 LHR CIRCULAR</t>
  </si>
  <si>
    <t>0159479 LHR CIRCULAR</t>
  </si>
  <si>
    <t>0107181 KHI MAIN</t>
  </si>
  <si>
    <t>02/07 KORANGI BR.KHI</t>
  </si>
  <si>
    <t>0107183 KHI MAIN</t>
  </si>
  <si>
    <t>0107184 KHI MAIN</t>
  </si>
  <si>
    <t>01583853 ISL</t>
  </si>
  <si>
    <t>002/0149827 FSB</t>
  </si>
  <si>
    <t>0107192-015 HYDERABAD</t>
  </si>
  <si>
    <t>0107192/07 BAHADARABAD</t>
  </si>
  <si>
    <t>0168293/002 ISL</t>
  </si>
  <si>
    <t>213670-08 GULBERG, LHR</t>
  </si>
  <si>
    <t>213672-010, GULBERG, LHR</t>
  </si>
  <si>
    <t>21914771209 LHR MAIN</t>
  </si>
  <si>
    <t>0016/15/2009 GIB</t>
  </si>
  <si>
    <t>013/0225401/14</t>
  </si>
  <si>
    <t>232861 DEF.KHI</t>
  </si>
  <si>
    <t>0220827/16/10 LHR MAIN</t>
  </si>
  <si>
    <t>219828 KHI MAIN</t>
  </si>
  <si>
    <t>233349 DEFENCE BR.KHI</t>
  </si>
  <si>
    <t>258351 ITTIHAD BR.KHI</t>
  </si>
  <si>
    <t>258352 ITTIHAD BR.KHI</t>
  </si>
  <si>
    <t>220007 ISL MAIN</t>
  </si>
  <si>
    <t>254820 BADAMI BAGH LHR</t>
  </si>
  <si>
    <t>0239918 SET TOWN RWP</t>
  </si>
  <si>
    <t>254915 LAHORE MAIN</t>
  </si>
  <si>
    <t>220044 -  ISLAMABAD MAIN</t>
  </si>
  <si>
    <t>220047 -  ISLAMABAD MAIN</t>
  </si>
  <si>
    <t>225810 - LAHORE GULBERG</t>
  </si>
  <si>
    <t>228958 SIALKOT</t>
  </si>
  <si>
    <t>121596/04 SKT</t>
  </si>
  <si>
    <t>0168287/002 ISL</t>
  </si>
  <si>
    <t>0137798/006 ISL</t>
  </si>
  <si>
    <t>168423/002/2007 ISL</t>
  </si>
  <si>
    <t>168426/002/2007/05 ISL</t>
  </si>
  <si>
    <t>168509/09/08 FSD</t>
  </si>
  <si>
    <t>168510/010/08 FSD</t>
  </si>
  <si>
    <t>168423/002/07</t>
  </si>
  <si>
    <t>0184056/3 LHR MAIN</t>
  </si>
  <si>
    <t>184057/03 LHR MAIN</t>
  </si>
  <si>
    <t>0207333/04/SKT/0020</t>
  </si>
  <si>
    <t>09/05/0185682 LHR DEF</t>
  </si>
  <si>
    <t>09/05/0185683 LHR DEF.</t>
  </si>
  <si>
    <t>025385/12 DEFENCE LHR</t>
  </si>
  <si>
    <t>0253852/13 DEFENCE LHR</t>
  </si>
  <si>
    <t>-225946/09 GRW</t>
  </si>
  <si>
    <t>225974 RWP MAIN</t>
  </si>
  <si>
    <t>134459 BADAMI BAGH</t>
  </si>
  <si>
    <t>9280/566 RWP</t>
  </si>
  <si>
    <t>0161066-002 ISL</t>
  </si>
  <si>
    <t>012/DEF 08/09 DEF.BR.</t>
  </si>
  <si>
    <t>185056/05</t>
  </si>
  <si>
    <t>0211122/09/003 ISL</t>
  </si>
  <si>
    <t>0222915 BR.08 FSD</t>
  </si>
  <si>
    <t>5408112-0019 DEF LHR</t>
  </si>
  <si>
    <t>236976 I-8 MKZ ISL</t>
  </si>
  <si>
    <t>249374 MINI GULBERG</t>
  </si>
  <si>
    <t>100029 KARACHI MAIN</t>
  </si>
  <si>
    <t>225776 LAHORE GULBERG</t>
  </si>
  <si>
    <t>225788 LAHORE GULBERG</t>
  </si>
  <si>
    <t>FDD257856</t>
  </si>
  <si>
    <t>FDD257857</t>
  </si>
  <si>
    <t>FDD220054</t>
  </si>
  <si>
    <t>FDD220055</t>
  </si>
  <si>
    <t>FDD261866</t>
  </si>
  <si>
    <t>FDD257859</t>
  </si>
  <si>
    <t xml:space="preserve">FDD254972 LHR MAIN) </t>
  </si>
  <si>
    <t>05 FDD236990 I-8 MKZ</t>
  </si>
  <si>
    <t>(FDD220057</t>
  </si>
  <si>
    <t>(FDD220058</t>
  </si>
  <si>
    <t>(FDD220059</t>
  </si>
  <si>
    <t>(FDD220066</t>
  </si>
  <si>
    <t>(FDD220067</t>
  </si>
  <si>
    <t xml:space="preserve"> FDD100042</t>
  </si>
  <si>
    <t xml:space="preserve"> FDD100043</t>
  </si>
  <si>
    <t xml:space="preserve"> FDD100044</t>
  </si>
  <si>
    <t xml:space="preserve"> FDD100041</t>
  </si>
  <si>
    <t>FDD254941</t>
  </si>
  <si>
    <t>FDD254942</t>
  </si>
  <si>
    <t>10</t>
  </si>
  <si>
    <t>100</t>
  </si>
  <si>
    <t>25</t>
  </si>
  <si>
    <t>225</t>
  </si>
  <si>
    <t>date</t>
  </si>
  <si>
    <t>01071936-16/07</t>
  </si>
  <si>
    <t>FDD KHI DHA 97074</t>
  </si>
  <si>
    <t>0016-12-2008,</t>
  </si>
  <si>
    <t>023037310/01 BR.23 KORAN</t>
  </si>
  <si>
    <t>FDD253882 Z</t>
  </si>
  <si>
    <t>(FDD238331</t>
  </si>
  <si>
    <t>0250359 F-7</t>
  </si>
  <si>
    <t>\K01  FDD 100053</t>
  </si>
  <si>
    <t>FDD 0267851</t>
  </si>
  <si>
    <t>9\K01 FDD10060</t>
  </si>
  <si>
    <t>414210295\I03</t>
  </si>
  <si>
    <t xml:space="preserve">\K05 (FDD100875 </t>
  </si>
  <si>
    <t>K04FDD254973</t>
  </si>
  <si>
    <t>FDD254978</t>
  </si>
  <si>
    <t>FDD236988</t>
  </si>
  <si>
    <t>Larkana Branch</t>
  </si>
  <si>
    <t>Gujjar Khan Branch</t>
  </si>
  <si>
    <t>Gujrat Branch</t>
  </si>
  <si>
    <t>61101-9385752-3</t>
  </si>
  <si>
    <t>37405-8569235-0</t>
  </si>
  <si>
    <t>42301-6731347-7</t>
  </si>
  <si>
    <t>43201-2932667-7</t>
  </si>
  <si>
    <t>42201-4125306-9</t>
  </si>
  <si>
    <t>31202-0318169-5</t>
  </si>
  <si>
    <t>266-60-165436</t>
  </si>
  <si>
    <t>NIC MISSING</t>
  </si>
  <si>
    <t>35202-6352088-9</t>
  </si>
  <si>
    <t>35404-4397939-1</t>
  </si>
  <si>
    <t>35404-1565147-2</t>
  </si>
  <si>
    <t>35404-1528048-7</t>
  </si>
  <si>
    <t>35404-1058350-5</t>
  </si>
  <si>
    <t>35404-7118543-7</t>
  </si>
  <si>
    <t>34603-9474878-1</t>
  </si>
  <si>
    <t>35202-7984945-7</t>
  </si>
  <si>
    <t>34603-3449944-7</t>
  </si>
  <si>
    <t>35404-6528504-9</t>
  </si>
  <si>
    <t>34603 6900696 9</t>
  </si>
  <si>
    <t>35404-5679166-7</t>
  </si>
  <si>
    <t>323-56-076528</t>
  </si>
  <si>
    <t>35404-1361399-5</t>
  </si>
  <si>
    <t>35401-8179838-7</t>
  </si>
  <si>
    <t>34104-2302668-5</t>
  </si>
  <si>
    <t>35404-3322896-9</t>
  </si>
  <si>
    <t>43203-1357416-3</t>
  </si>
  <si>
    <t>37101-1733386-9</t>
  </si>
  <si>
    <t>37101-6755349-7</t>
  </si>
  <si>
    <t>35202-2998998-1</t>
  </si>
  <si>
    <t>37101-9204207-7</t>
  </si>
  <si>
    <t>35201-1854409-7</t>
  </si>
  <si>
    <t>37101-1564604-1</t>
  </si>
  <si>
    <t>34101-5579955-1</t>
  </si>
  <si>
    <t>37101-4381394-3</t>
  </si>
  <si>
    <t>37101-3909267-7</t>
  </si>
  <si>
    <t>37101-7057164-1</t>
  </si>
  <si>
    <t>37101-4159238-3</t>
  </si>
  <si>
    <t>37101-1778121-3</t>
  </si>
  <si>
    <t>35202-2798608-9</t>
  </si>
  <si>
    <t>37101-5422195-3</t>
  </si>
  <si>
    <t>37101-8422530-3</t>
  </si>
  <si>
    <t>37101-8377286-8</t>
  </si>
  <si>
    <t>37106-0114351-5</t>
  </si>
  <si>
    <t>37101-8912908-7</t>
  </si>
  <si>
    <t>37101-7859187-7</t>
  </si>
  <si>
    <t>37101-1783824-5</t>
  </si>
  <si>
    <t>35200-1375410-4</t>
  </si>
  <si>
    <t>34101-7639290-3</t>
  </si>
  <si>
    <t>37101-5342778-1</t>
  </si>
  <si>
    <t>42301-3315232-1</t>
  </si>
  <si>
    <t>81302-947756-7</t>
  </si>
  <si>
    <t>37101-3688575-5</t>
  </si>
  <si>
    <t>37101-1731106-3</t>
  </si>
  <si>
    <t>37104-0968244-5</t>
  </si>
  <si>
    <t>37101-1791058-1</t>
  </si>
  <si>
    <t>37101-0709216-9</t>
  </si>
  <si>
    <t>38201-0969850-8</t>
  </si>
  <si>
    <t>37101-1747556-5</t>
  </si>
  <si>
    <t>37101-4299107-9</t>
  </si>
  <si>
    <t>37101-4737145-3</t>
  </si>
  <si>
    <t>37101-6432564-3</t>
  </si>
  <si>
    <t>37101-1832190-3</t>
  </si>
  <si>
    <t>37101-5792723-1</t>
  </si>
  <si>
    <t>37101-1798819-1</t>
  </si>
  <si>
    <t>37105-5989549-7</t>
  </si>
  <si>
    <t>37101-1768995-9</t>
  </si>
  <si>
    <t>37101-5729311-0</t>
  </si>
  <si>
    <t>37101-3408467-3</t>
  </si>
  <si>
    <t>37101-2153671-6</t>
  </si>
  <si>
    <t>37101-6122645-7</t>
  </si>
  <si>
    <t>37101-1709479-1</t>
  </si>
  <si>
    <t>37101-2208421-8</t>
  </si>
  <si>
    <t>37101-1418952-9</t>
  </si>
  <si>
    <t>37101-8557681-9</t>
  </si>
  <si>
    <t>61101-3965520-5</t>
  </si>
  <si>
    <t>37102-1269799-3</t>
  </si>
  <si>
    <t>37101-9514010-1</t>
  </si>
  <si>
    <t>33100-0594583-1</t>
  </si>
  <si>
    <t>42301-9345910-5</t>
  </si>
  <si>
    <t>35202-5488587-3</t>
  </si>
  <si>
    <t>35202-6197149-9</t>
  </si>
  <si>
    <t>35202-2895773-5</t>
  </si>
  <si>
    <t>244-89-012498</t>
  </si>
  <si>
    <t>212-55-066219</t>
  </si>
  <si>
    <t>31202-2911626-3</t>
  </si>
  <si>
    <t>286-91-515270</t>
  </si>
  <si>
    <t>35202-6510022-0</t>
  </si>
  <si>
    <t>31202-3583136-7</t>
  </si>
  <si>
    <t>35202-0599132-9</t>
  </si>
  <si>
    <t>36603-7671209-5</t>
  </si>
  <si>
    <t>35202-2610619-9</t>
  </si>
  <si>
    <t>37405-0230790-9</t>
  </si>
  <si>
    <t>34101-2453903-4</t>
  </si>
  <si>
    <t>35202-2436393-1</t>
  </si>
  <si>
    <t>35202-1218091-3</t>
  </si>
  <si>
    <t>31203-5848029-1</t>
  </si>
  <si>
    <t>C057323</t>
  </si>
  <si>
    <t>234-64-125807</t>
  </si>
  <si>
    <t>43203-8348278-9</t>
  </si>
  <si>
    <t>43203-5604704-7</t>
  </si>
  <si>
    <t>38403-2232484-5</t>
  </si>
  <si>
    <t>43203-4993462-3</t>
  </si>
  <si>
    <t>43203-2305385-9</t>
  </si>
  <si>
    <t>43203-1441013-3</t>
  </si>
  <si>
    <t>43203-1371868-1</t>
  </si>
  <si>
    <t>31205-1627174-7</t>
  </si>
  <si>
    <t>42301-7881605-1</t>
  </si>
  <si>
    <t>43204-9510252-3</t>
  </si>
  <si>
    <t>42101-9787521-1</t>
  </si>
  <si>
    <t>43203-4478315-7</t>
  </si>
  <si>
    <t>42301-0701047-9</t>
  </si>
  <si>
    <t>43203-4574269-7</t>
  </si>
  <si>
    <t>43203-5002872-1</t>
  </si>
  <si>
    <t>43203-8839718-5</t>
  </si>
  <si>
    <t>42201-9391047-9</t>
  </si>
  <si>
    <t>43203-1363900-9</t>
  </si>
  <si>
    <t>43203-6378620-5</t>
  </si>
  <si>
    <t>43203-3305915-3</t>
  </si>
  <si>
    <t>43301-4624104-1</t>
  </si>
  <si>
    <t>36203-8047584-3</t>
  </si>
  <si>
    <t>43203-9656991-3</t>
  </si>
  <si>
    <t>31202-0310326-8</t>
  </si>
  <si>
    <t>43205-2616789-7</t>
  </si>
  <si>
    <t>41303-2968393-3</t>
  </si>
  <si>
    <t>43203-3150860-9</t>
  </si>
  <si>
    <t>43205-7292811-5</t>
  </si>
  <si>
    <t>43203-8683039-5</t>
  </si>
  <si>
    <t>43203-1526900-1</t>
  </si>
  <si>
    <t>43203-8812722-0</t>
  </si>
  <si>
    <t>31201-7316188-5</t>
  </si>
  <si>
    <t>43201-4681960-7</t>
  </si>
  <si>
    <t>43203-1289095-8</t>
  </si>
  <si>
    <t>45203-5093379-7</t>
  </si>
  <si>
    <t>43203-9091669-7</t>
  </si>
  <si>
    <t>43203-1212425-5</t>
  </si>
  <si>
    <t>43203-9839591-7</t>
  </si>
  <si>
    <t>43203-1349955-1</t>
  </si>
  <si>
    <t>42201-7072633-9</t>
  </si>
  <si>
    <t>42301-2951480-3</t>
  </si>
  <si>
    <t>42301-6948978-9</t>
  </si>
  <si>
    <t>43203-8545468-3</t>
  </si>
  <si>
    <t>43203-0790953-1</t>
  </si>
  <si>
    <t>43203-6048190-7</t>
  </si>
  <si>
    <t>34201-3057160-9</t>
  </si>
  <si>
    <t>34403-1867772-5</t>
  </si>
  <si>
    <t>38403-2650377-1</t>
  </si>
  <si>
    <t>34402-5642938-1</t>
  </si>
  <si>
    <t>34402-6523445-5</t>
  </si>
  <si>
    <t>34402-4946373-7</t>
  </si>
  <si>
    <t>34402-0683753-1</t>
  </si>
  <si>
    <t>34402-0154071-7</t>
  </si>
  <si>
    <t>34402-1409071-3</t>
  </si>
  <si>
    <t>34402-1679297-1</t>
  </si>
  <si>
    <t>34402-6924907-3</t>
  </si>
  <si>
    <t>344022-568168-5</t>
  </si>
  <si>
    <t>34402-2345225-7</t>
  </si>
  <si>
    <t>34402-8406084-5</t>
  </si>
  <si>
    <t>34401-0622535-3</t>
  </si>
  <si>
    <t>34402-1641506-9</t>
  </si>
  <si>
    <t>34402-7533728-3</t>
  </si>
  <si>
    <t>34402-6137922-7</t>
  </si>
  <si>
    <t>34402-0431867-3</t>
  </si>
  <si>
    <t>34402-1682998-7</t>
  </si>
  <si>
    <t>34403-7953510-3</t>
  </si>
  <si>
    <t>91400-0330222-9</t>
  </si>
  <si>
    <t>37402-1724520-5</t>
  </si>
  <si>
    <t>37401-1476577-1</t>
  </si>
  <si>
    <t>35201-6435549-5</t>
  </si>
  <si>
    <t>17301-7089940-7</t>
  </si>
  <si>
    <t>42201-6201581-5</t>
  </si>
  <si>
    <t>35202-5741629-5</t>
  </si>
  <si>
    <t>35202-9527301-7</t>
  </si>
  <si>
    <t>34101-8194690-2</t>
  </si>
  <si>
    <t>34101-4417267-4</t>
  </si>
  <si>
    <t>35201-1245516-5</t>
  </si>
  <si>
    <t>34101-6760429-8</t>
  </si>
  <si>
    <t>35201-1651628-1</t>
  </si>
  <si>
    <t>363010-136802-3</t>
  </si>
  <si>
    <t>31202-0271193-4</t>
  </si>
  <si>
    <t>37405-0584598-5</t>
  </si>
  <si>
    <t>36201-1649975-3</t>
  </si>
  <si>
    <t>31202-0238757-7</t>
  </si>
  <si>
    <t>34101-8182791-9</t>
  </si>
  <si>
    <t>35202-5384325-1</t>
  </si>
  <si>
    <t>35202-5054919-7</t>
  </si>
  <si>
    <t>35202-2711515-4</t>
  </si>
  <si>
    <t>35202-3021856-3</t>
  </si>
  <si>
    <t>35201-4061863-5</t>
  </si>
  <si>
    <t>267-85-174646</t>
  </si>
  <si>
    <t>3310-5585687-5</t>
  </si>
  <si>
    <t>270-50-156095</t>
  </si>
  <si>
    <t>35202-7167586-4</t>
  </si>
  <si>
    <t>270-88-043870</t>
  </si>
  <si>
    <t>33202-5847599</t>
  </si>
  <si>
    <t>35200-153575-8</t>
  </si>
  <si>
    <t>34101-2368450-4</t>
  </si>
  <si>
    <t>42501-1286618-3</t>
  </si>
  <si>
    <t>42401-1913174-1</t>
  </si>
  <si>
    <t>42501-5733953-3</t>
  </si>
  <si>
    <t>61101-586530-0</t>
  </si>
  <si>
    <t>35201-0467180-3</t>
  </si>
  <si>
    <t>42301-5023848-2</t>
  </si>
  <si>
    <t>35202-2453411-1</t>
  </si>
  <si>
    <t>34101-2447987-4</t>
  </si>
  <si>
    <t>135-24-045724</t>
  </si>
  <si>
    <t>34101-4800856-9</t>
  </si>
  <si>
    <t>601-81-317452</t>
  </si>
  <si>
    <t>15501-877128-9</t>
  </si>
  <si>
    <t>34101-2390611-5</t>
  </si>
  <si>
    <t>601-62-019283</t>
  </si>
  <si>
    <t>42301-0714035-8</t>
  </si>
  <si>
    <t>42201-4308295-3</t>
  </si>
  <si>
    <t>35201-0152183-9</t>
  </si>
  <si>
    <t>31202-250103-8</t>
  </si>
  <si>
    <t>344-47-217785</t>
  </si>
  <si>
    <t>345-53-455612</t>
  </si>
  <si>
    <t>244-56-209610</t>
  </si>
  <si>
    <t>247-60-272419</t>
  </si>
  <si>
    <t>42201-0184987-7</t>
  </si>
  <si>
    <t>42000-0445888-9</t>
  </si>
  <si>
    <t>36302-9773650-3</t>
  </si>
  <si>
    <t>33100-0605931-9</t>
  </si>
  <si>
    <t>11101-3296272-3</t>
  </si>
  <si>
    <t>37405-3658867-0</t>
  </si>
  <si>
    <t>42301-1637500-3</t>
  </si>
  <si>
    <t>82101-0323039-5</t>
  </si>
  <si>
    <t>42301-1038475-5</t>
  </si>
  <si>
    <t>34101-2539939-9</t>
  </si>
  <si>
    <t>42101-9643301-4</t>
  </si>
  <si>
    <t>34101-2495230-5</t>
  </si>
  <si>
    <t>35201-1635959-5</t>
  </si>
  <si>
    <t>34101-7971653-5</t>
  </si>
  <si>
    <t>34301-1735577-7</t>
  </si>
  <si>
    <t>82303-1341501-4</t>
  </si>
  <si>
    <t>36203-8347845-8</t>
  </si>
  <si>
    <t>31202-0212091-1</t>
  </si>
  <si>
    <t>31202-0316877-7</t>
  </si>
  <si>
    <t>36102-1938987-5</t>
  </si>
  <si>
    <t>32103-8414919-3</t>
  </si>
  <si>
    <t>36301-0939114-5</t>
  </si>
  <si>
    <t>210-89-238130</t>
  </si>
  <si>
    <t>31202-8624101-7</t>
  </si>
  <si>
    <t>35201-1084182-3</t>
  </si>
  <si>
    <t>35202-3005066-5</t>
  </si>
  <si>
    <t>322-75-505709</t>
  </si>
  <si>
    <t>34603-2293713-5</t>
  </si>
  <si>
    <t>35202-6162239-3</t>
  </si>
  <si>
    <t>35201-1628855-5</t>
  </si>
  <si>
    <t>31202-4761145-4</t>
  </si>
  <si>
    <t>31202-0840309-6</t>
  </si>
  <si>
    <t>272-78-664414</t>
  </si>
  <si>
    <t>41303-2740578-9</t>
  </si>
  <si>
    <t>41304-9270541-7</t>
  </si>
  <si>
    <t>276-72-396362</t>
  </si>
  <si>
    <t>42301-2730607-5</t>
  </si>
  <si>
    <t>274-93-416013</t>
  </si>
  <si>
    <t>41307-3438792-3</t>
  </si>
  <si>
    <t>290-90-046061</t>
  </si>
  <si>
    <t>42201-1413451-3</t>
  </si>
  <si>
    <t>35201-2403994-9</t>
  </si>
  <si>
    <t>35202-3712066-5</t>
  </si>
  <si>
    <t>31203-3743072-5</t>
  </si>
  <si>
    <t>37405-0265323-9</t>
  </si>
  <si>
    <t>42501-2954231-5</t>
  </si>
  <si>
    <t>31202-7500715-5</t>
  </si>
  <si>
    <t>42301-6419674-7</t>
  </si>
  <si>
    <t>42301-0218335-5</t>
  </si>
  <si>
    <t>42101-7105370-7</t>
  </si>
  <si>
    <t>42201-8967752-9</t>
  </si>
  <si>
    <t>42501-1407413-5</t>
  </si>
  <si>
    <t>42201-6976969-3</t>
  </si>
  <si>
    <t>42101-7803397-3</t>
  </si>
  <si>
    <t>42501-1522161-1</t>
  </si>
  <si>
    <t>42301-1332416-1</t>
  </si>
  <si>
    <t>42301-5262371-5</t>
  </si>
  <si>
    <t>42301-3386541-3</t>
  </si>
  <si>
    <t>41307-3037520-3</t>
  </si>
  <si>
    <t>45302-6232586-3</t>
  </si>
  <si>
    <t>42201-0545471-3</t>
  </si>
  <si>
    <t>42201-0526694-2</t>
  </si>
  <si>
    <t>44206-2210943-5</t>
  </si>
  <si>
    <t>42401-6979419-3</t>
  </si>
  <si>
    <t>34202-3290843-8</t>
  </si>
  <si>
    <t>35202-6646492-7</t>
  </si>
  <si>
    <t>35202-2772055-3</t>
  </si>
  <si>
    <t>31303-2368274-1</t>
  </si>
  <si>
    <t>36302-4279427-1</t>
  </si>
  <si>
    <t>42201-8871110-7</t>
  </si>
  <si>
    <t>42201-0702244-5</t>
  </si>
  <si>
    <t>42000-0552829-5</t>
  </si>
  <si>
    <t>280-48-020106</t>
  </si>
  <si>
    <t>41206-1507501-3</t>
  </si>
  <si>
    <t>35201-4591690-3</t>
  </si>
  <si>
    <t>61101.3948119-1</t>
  </si>
  <si>
    <t>61101-9094655-7</t>
  </si>
  <si>
    <t>37405-5677961-8</t>
  </si>
  <si>
    <t>34603-3492183-3</t>
  </si>
  <si>
    <t>37405-1813134-6</t>
  </si>
  <si>
    <t>34101-1148829-1</t>
  </si>
  <si>
    <t>17301-1357639-0</t>
  </si>
  <si>
    <t>34101-1092094-9</t>
  </si>
  <si>
    <t>34101-4042754-7</t>
  </si>
  <si>
    <t>34101-8459978-3</t>
  </si>
  <si>
    <t>34101-0168740-1</t>
  </si>
  <si>
    <t>35201-2579257-5</t>
  </si>
  <si>
    <t>35202-4719246-9</t>
  </si>
  <si>
    <t>31202-3961186-9</t>
  </si>
  <si>
    <t>31202-0216703-1</t>
  </si>
  <si>
    <t>34101-2603989-5</t>
  </si>
  <si>
    <t>34101-6848503-2</t>
  </si>
  <si>
    <t>34603-4210138-3</t>
  </si>
  <si>
    <t>34603-2339710-3</t>
  </si>
  <si>
    <t>13503-5807995-9</t>
  </si>
  <si>
    <t>00000-2373253-0</t>
  </si>
  <si>
    <t>42301-0986823-5</t>
  </si>
  <si>
    <t>503-54-380752</t>
  </si>
  <si>
    <t>35201-6686174-3</t>
  </si>
  <si>
    <t>42101-7041817-5</t>
  </si>
  <si>
    <t>42201-4658403-9</t>
  </si>
  <si>
    <t>27658-6710745-1</t>
  </si>
  <si>
    <t>35404-6527620-5</t>
  </si>
  <si>
    <t>35202-8360684-1</t>
  </si>
  <si>
    <t>35201-9758474-3</t>
  </si>
  <si>
    <t>17301-2739453-5</t>
  </si>
  <si>
    <t>43206-1650693-1</t>
  </si>
  <si>
    <t>35202-2261920-7</t>
  </si>
  <si>
    <t>35202-2342448-5</t>
  </si>
  <si>
    <t>33100-2013179-5</t>
  </si>
  <si>
    <t>35201-8307654-7</t>
  </si>
  <si>
    <t>35202-2300339-5</t>
  </si>
  <si>
    <t>352028-187259-0</t>
  </si>
  <si>
    <t>35202-8657543-5</t>
  </si>
  <si>
    <t>35202-3998831-5</t>
  </si>
  <si>
    <t>35202-4997331-3</t>
  </si>
  <si>
    <t>35401-0427996-7</t>
  </si>
  <si>
    <t>35201-3522652-1</t>
  </si>
  <si>
    <t>35202-1488782-7</t>
  </si>
  <si>
    <t>35201-7456949-7</t>
  </si>
  <si>
    <t>35202-3052111-7</t>
  </si>
  <si>
    <t>35201-8615870-7</t>
  </si>
  <si>
    <t>61101-1321238-7</t>
  </si>
  <si>
    <t>35202-9736781-8</t>
  </si>
  <si>
    <t>34201-3279890-8</t>
  </si>
  <si>
    <t>35201-7841942-7</t>
  </si>
  <si>
    <t>42201-0269243-3</t>
  </si>
  <si>
    <t>35202-7820905-7</t>
  </si>
  <si>
    <t>33301-9225128-9</t>
  </si>
  <si>
    <t>32303-5884768-9</t>
  </si>
  <si>
    <t>35501-0190510-1</t>
  </si>
  <si>
    <t>42201-0438315-3</t>
  </si>
  <si>
    <t>38401-7046605-5</t>
  </si>
  <si>
    <t>42301-1664364-9</t>
  </si>
  <si>
    <t>56202-0949073-5</t>
  </si>
  <si>
    <t>54400-9340929-7</t>
  </si>
  <si>
    <t>61101-1770344-9</t>
  </si>
  <si>
    <t>42201-1286814-3</t>
  </si>
  <si>
    <t>34603-2197346-5</t>
  </si>
  <si>
    <t>82303-3207499-1</t>
  </si>
  <si>
    <t>82303-9593605-4</t>
  </si>
  <si>
    <t>35201-9387496-5</t>
  </si>
  <si>
    <t>61101-1412350-0</t>
  </si>
  <si>
    <t>42101-1736661-9</t>
  </si>
  <si>
    <t>35201-2013354-7</t>
  </si>
  <si>
    <t>34603-3170230-7</t>
  </si>
  <si>
    <t>37405-5082779-9</t>
  </si>
  <si>
    <t>35302-1973320-9</t>
  </si>
  <si>
    <t>37405-1369497-3</t>
  </si>
  <si>
    <t>37405-9499077-2</t>
  </si>
  <si>
    <t>37405-8157025-5</t>
  </si>
  <si>
    <t>E820551</t>
  </si>
  <si>
    <t>34502-0831781-5</t>
  </si>
  <si>
    <t>35202-2846754-5</t>
  </si>
  <si>
    <t>36302-0329870-1</t>
  </si>
  <si>
    <t>38403-8732826-3</t>
  </si>
  <si>
    <t>34101-8063988-7</t>
  </si>
  <si>
    <t>41303-3217852-2</t>
  </si>
  <si>
    <t>41304-6395103-3</t>
  </si>
  <si>
    <t>34201-0408303-7</t>
  </si>
  <si>
    <t>42000-0479968-5</t>
  </si>
  <si>
    <t>42301-7787320-9</t>
  </si>
  <si>
    <t>35202-2637900-3</t>
  </si>
  <si>
    <t>42101-1802065-5</t>
  </si>
  <si>
    <t>36502-1379085-1</t>
  </si>
  <si>
    <t>42301-9097177-3</t>
  </si>
  <si>
    <t>35202-2550277-3</t>
  </si>
  <si>
    <t>35201-4724420-1</t>
  </si>
  <si>
    <t>34601-6926293-9</t>
  </si>
  <si>
    <t>35202-6512426-5</t>
  </si>
  <si>
    <t>35202-2650646-5</t>
  </si>
  <si>
    <t>21402-8901027-5</t>
  </si>
  <si>
    <t>31202-0299912-5</t>
  </si>
  <si>
    <t>42101-1780953-4</t>
  </si>
  <si>
    <t>41204-3352826-1</t>
  </si>
  <si>
    <t>31202-6609075-3</t>
  </si>
  <si>
    <t>31202-6209403-8</t>
  </si>
  <si>
    <t>31202-9121153-9</t>
  </si>
  <si>
    <t>31202-5429733-5</t>
  </si>
  <si>
    <t>31202-7383091-1</t>
  </si>
  <si>
    <t>31202-0267768-5</t>
  </si>
  <si>
    <t>36202-6625511-9</t>
  </si>
  <si>
    <t>31202-0286564-9</t>
  </si>
  <si>
    <t>31202-0313479-7</t>
  </si>
  <si>
    <t>31202-1971231-9</t>
  </si>
  <si>
    <t>42501-7959225-9</t>
  </si>
  <si>
    <t>31202-4271293-9</t>
  </si>
  <si>
    <t>31202-6683291-9</t>
  </si>
  <si>
    <t>31202-8874080-6</t>
  </si>
  <si>
    <t>33100-2084575-5</t>
  </si>
  <si>
    <t>31202-9304324-5</t>
  </si>
  <si>
    <t>36202-4903745-3</t>
  </si>
  <si>
    <t>31202-5141890-0</t>
  </si>
  <si>
    <t>31202-5349193-7</t>
  </si>
  <si>
    <t>31202-0339559-5</t>
  </si>
  <si>
    <t>31202-4149012-3</t>
  </si>
  <si>
    <t>31202-0206723-8</t>
  </si>
  <si>
    <t>41304-6308576-2</t>
  </si>
  <si>
    <t>42000-6342807-5</t>
  </si>
  <si>
    <t>45504-1129127-1</t>
  </si>
  <si>
    <t>31303-2409651-1</t>
  </si>
  <si>
    <t>42201-2970529-3</t>
  </si>
  <si>
    <t>42301-0815812-7</t>
  </si>
  <si>
    <t>35202-2753142-1</t>
  </si>
  <si>
    <t>45203-1350997-7</t>
  </si>
  <si>
    <t>36302-9013266-5</t>
  </si>
  <si>
    <t>31202-4143390-9</t>
  </si>
  <si>
    <t>34603-2977165-3</t>
  </si>
  <si>
    <t>35200-3883008-9</t>
  </si>
  <si>
    <t>31201-2883538-3</t>
  </si>
  <si>
    <t>34603-3780795-9</t>
  </si>
  <si>
    <t>38403-2170553-9</t>
  </si>
  <si>
    <t>44302-5521235-9</t>
  </si>
  <si>
    <t>34601-0745278-5</t>
  </si>
  <si>
    <t>34603-2088488-0</t>
  </si>
  <si>
    <t>34603-6235456-5</t>
  </si>
  <si>
    <t>34603-2314720-3</t>
  </si>
  <si>
    <t>34602-5791561-7</t>
  </si>
  <si>
    <t>35202-4478926-9</t>
  </si>
  <si>
    <t>35202-6170872-1</t>
  </si>
  <si>
    <t>34603-4557292-5</t>
  </si>
  <si>
    <t>35202-4690150-3</t>
  </si>
  <si>
    <t>35202-1285654-9</t>
  </si>
  <si>
    <t>42301-1430612-1</t>
  </si>
  <si>
    <t>35202-9859829-5</t>
  </si>
  <si>
    <t>42201-8047359-5</t>
  </si>
  <si>
    <t>35202-2836674-1</t>
  </si>
  <si>
    <t>42201-0572399-7</t>
  </si>
  <si>
    <t>41303-1874030-5</t>
  </si>
  <si>
    <t>41303-3775915-7</t>
  </si>
  <si>
    <t>34603-8811101-7</t>
  </si>
  <si>
    <t>34603-2310118-7</t>
  </si>
  <si>
    <t>35201-4315921-7</t>
  </si>
  <si>
    <t>31202-2466761-5</t>
  </si>
  <si>
    <t>42203-8823493-7</t>
  </si>
  <si>
    <t>42201-2328415-9</t>
  </si>
  <si>
    <t>35201-1320139-5</t>
  </si>
  <si>
    <t>17301-1330630-3</t>
  </si>
  <si>
    <t>34603-2234718-1</t>
  </si>
  <si>
    <t>34104-2237947-3</t>
  </si>
  <si>
    <t>35202-3209499-6</t>
  </si>
  <si>
    <t>35202-2197090-9</t>
  </si>
  <si>
    <t>35202-6504790-3</t>
  </si>
  <si>
    <t>35202-2540630-7</t>
  </si>
  <si>
    <t>35202-0774705-3</t>
  </si>
  <si>
    <t>31202-0318076-9</t>
  </si>
  <si>
    <t>31205-1626712-3</t>
  </si>
  <si>
    <t>31202-1753678-5</t>
  </si>
  <si>
    <t>31202-0304521-9</t>
  </si>
  <si>
    <t>41102-0483274-2</t>
  </si>
  <si>
    <t>41303-7322715-1</t>
  </si>
  <si>
    <t>42401-1781039-7</t>
  </si>
  <si>
    <t>43301-4284397-7</t>
  </si>
  <si>
    <t>45504-1093888-3</t>
  </si>
  <si>
    <t>45504-7189804-1</t>
  </si>
  <si>
    <t>45501-1870268-3</t>
  </si>
  <si>
    <t>45504-8386655-3</t>
  </si>
  <si>
    <t>45504-9092455-7</t>
  </si>
  <si>
    <t>45504-0933227-3</t>
  </si>
  <si>
    <t>45504-9485267-7</t>
  </si>
  <si>
    <t>45502-0479660-1</t>
  </si>
  <si>
    <t>45504-8104666-3</t>
  </si>
  <si>
    <t>36402-6293431-1</t>
  </si>
  <si>
    <t>45502-4574723-7</t>
  </si>
  <si>
    <t>45504-6983116-1</t>
  </si>
  <si>
    <t>45504-1140903-9</t>
  </si>
  <si>
    <t>45504-7026642-5</t>
  </si>
  <si>
    <t>45504-9316933-1</t>
  </si>
  <si>
    <t>45502-6842044-3</t>
  </si>
  <si>
    <t>45504-7763447-7</t>
  </si>
  <si>
    <t>45502-1049836-6</t>
  </si>
  <si>
    <t>42000-4456816-1</t>
  </si>
  <si>
    <t>411-85-11689856</t>
  </si>
  <si>
    <t>45504-1083898-6</t>
  </si>
  <si>
    <t>45504-1023681-5</t>
  </si>
  <si>
    <t>45504-1100242-5</t>
  </si>
  <si>
    <t>42201-0468636-8</t>
  </si>
  <si>
    <t>42301-8391384-5</t>
  </si>
  <si>
    <t>4220102138840-7</t>
  </si>
  <si>
    <t>42501-8981185-1</t>
  </si>
  <si>
    <t>52301-7888829-5</t>
  </si>
  <si>
    <t>35202-3061906-4</t>
  </si>
  <si>
    <t>42000-4670246-6</t>
  </si>
  <si>
    <t>42201-1560810-9</t>
  </si>
  <si>
    <t>33201-3116040-5</t>
  </si>
  <si>
    <t>42301-0960429-5</t>
  </si>
  <si>
    <t>35404-1333492-1</t>
  </si>
  <si>
    <t>35404-7697877-9</t>
  </si>
  <si>
    <t>35202-7921259-1</t>
  </si>
  <si>
    <t>42101-1400432-7</t>
  </si>
  <si>
    <t>42301-7362317-9</t>
  </si>
  <si>
    <t>31202-7475400-1</t>
  </si>
  <si>
    <t>31202-4600096-6</t>
  </si>
  <si>
    <t>31202-0341375-5</t>
  </si>
  <si>
    <t>42201-4847541-9</t>
  </si>
  <si>
    <t>31202-0222950-3</t>
  </si>
  <si>
    <t>42301-1299489-3</t>
  </si>
  <si>
    <t>363019-427872-5</t>
  </si>
  <si>
    <t>54303-4303081-5</t>
  </si>
  <si>
    <t>36203-5372381-9</t>
  </si>
  <si>
    <t>42201-7651037-8</t>
  </si>
  <si>
    <t>34603-2166969-5</t>
  </si>
  <si>
    <t>34603-5551238-7</t>
  </si>
  <si>
    <t>42000-6061908-3</t>
  </si>
  <si>
    <t>42301-3124698-7</t>
  </si>
  <si>
    <t>31202-0280949-7</t>
  </si>
  <si>
    <t>35401-1749224-4</t>
  </si>
  <si>
    <t>36202-7577691-5</t>
  </si>
  <si>
    <t>82203-3117463-6</t>
  </si>
  <si>
    <t>36602-8241205-4</t>
  </si>
  <si>
    <t>35202-0169471-1</t>
  </si>
  <si>
    <t>36502-0428462-3</t>
  </si>
  <si>
    <t>31202-3667385-5</t>
  </si>
  <si>
    <t>31202-4203221-9</t>
  </si>
  <si>
    <t>31202-0309055-1</t>
  </si>
  <si>
    <t>17301-2777646-5</t>
  </si>
  <si>
    <t>36203-7933520-3</t>
  </si>
  <si>
    <t>31202-6443889-7</t>
  </si>
  <si>
    <t>34101-0250441-4</t>
  </si>
  <si>
    <t>34101-4017336-5</t>
  </si>
  <si>
    <t>34101-5337124-1</t>
  </si>
  <si>
    <t>34101-8315931-4</t>
  </si>
  <si>
    <t>42201-0757368-7</t>
  </si>
  <si>
    <t>42000-0560634-1</t>
  </si>
  <si>
    <t>42401-3464763-7</t>
  </si>
  <si>
    <t>45203-0803585-1</t>
  </si>
  <si>
    <t>41307-4583104-0</t>
  </si>
  <si>
    <t>41307-1402861-5</t>
  </si>
  <si>
    <t>41302-5225540-9</t>
  </si>
  <si>
    <t>41304-1541214-1</t>
  </si>
  <si>
    <t>41304-6547821-7</t>
  </si>
  <si>
    <t>41203-2010145-7</t>
  </si>
  <si>
    <t>41305-8485694-9</t>
  </si>
  <si>
    <t>41305-0154933-1</t>
  </si>
  <si>
    <t>41303-1543227-1</t>
  </si>
  <si>
    <t>45502-0853653-7</t>
  </si>
  <si>
    <t>41201-9095552-1</t>
  </si>
  <si>
    <t>45203-3799101-4</t>
  </si>
  <si>
    <t>41303-2304260-9</t>
  </si>
  <si>
    <t>45302-9820145-7</t>
  </si>
  <si>
    <t>41306-6704564-8</t>
  </si>
  <si>
    <t>41206-7182238-1</t>
  </si>
  <si>
    <t>42101-5859086-7</t>
  </si>
  <si>
    <t>45403-0575508-9</t>
  </si>
  <si>
    <t>45301-1354187-9</t>
  </si>
  <si>
    <t>41303-4287180-8</t>
  </si>
  <si>
    <t>41307-9420179-0</t>
  </si>
  <si>
    <t>42101-9985323-3</t>
  </si>
  <si>
    <t>42301-0825006-7</t>
  </si>
  <si>
    <t>42000-5688485-4</t>
  </si>
  <si>
    <t>42201-0149853-5</t>
  </si>
  <si>
    <t>35202-4765360-3</t>
  </si>
  <si>
    <t>35201-6753190-5</t>
  </si>
  <si>
    <t>42201-0270611-3</t>
  </si>
  <si>
    <t>37201-1725651-5</t>
  </si>
  <si>
    <t>37405-7698662-1</t>
  </si>
  <si>
    <t>42101-1671372-7</t>
  </si>
  <si>
    <t>35201-1481360-7</t>
  </si>
  <si>
    <t>61101-1767589-5</t>
  </si>
  <si>
    <t>35202-5358664-3</t>
  </si>
  <si>
    <t>45303-0696584-9</t>
  </si>
  <si>
    <t>35102-9116565-7</t>
  </si>
  <si>
    <t>42000-0505693-7</t>
  </si>
  <si>
    <t>42201-7042752-7</t>
  </si>
  <si>
    <t>61101-5091885-1</t>
  </si>
  <si>
    <t>40101-7258512-0</t>
  </si>
  <si>
    <t>34402-4853026-5</t>
  </si>
  <si>
    <t>42101-3386264-8</t>
  </si>
  <si>
    <t>32403-0790189-0</t>
  </si>
  <si>
    <t>42301-0958770-1</t>
  </si>
  <si>
    <t>34101-2426612-7</t>
  </si>
  <si>
    <t>34101-2498171-6</t>
  </si>
  <si>
    <t>34101-6373239-7</t>
  </si>
  <si>
    <t>42201-0790161-5</t>
  </si>
  <si>
    <t>34101-2091776-2</t>
  </si>
  <si>
    <t>34101-2681613-5</t>
  </si>
  <si>
    <t>34101-2427095-5</t>
  </si>
  <si>
    <t>42301-8871294-6</t>
  </si>
  <si>
    <t>35201-5149773-2</t>
  </si>
  <si>
    <t>42101-7082286-9</t>
  </si>
  <si>
    <t>42201-0337902-5</t>
  </si>
  <si>
    <t>34101-0321564-4</t>
  </si>
  <si>
    <t>413035-987494-3</t>
  </si>
  <si>
    <t>21106-4787874-5</t>
  </si>
  <si>
    <t>42201-0294029-1</t>
  </si>
  <si>
    <t>34101-2451964-6</t>
  </si>
  <si>
    <t>34601-2392748-5</t>
  </si>
  <si>
    <t>34101-6189928-8</t>
  </si>
  <si>
    <t>34101-2668124-1</t>
  </si>
  <si>
    <t>42201-2634020-3</t>
  </si>
  <si>
    <t>34101-2342223-6</t>
  </si>
  <si>
    <t>34101-7456937-2</t>
  </si>
  <si>
    <t>41304-3997342-1</t>
  </si>
  <si>
    <t>14301-1922428-9</t>
  </si>
  <si>
    <t>45501-2529202-9</t>
  </si>
  <si>
    <t>41307-6124598-8</t>
  </si>
  <si>
    <t>42301-1020256-1</t>
  </si>
  <si>
    <t>34101-5056987-7</t>
  </si>
  <si>
    <t>42301-8532569-4</t>
  </si>
  <si>
    <t>42101-1391893-5</t>
  </si>
  <si>
    <t>42301-7542957-5</t>
  </si>
  <si>
    <t>42101-3815342-9</t>
  </si>
  <si>
    <t>42301-8170046-7</t>
  </si>
  <si>
    <t>42301-2001772-3</t>
  </si>
  <si>
    <t>42301-3812892-7</t>
  </si>
  <si>
    <t>42301-0127926-5</t>
  </si>
  <si>
    <t>42301-0874492-6</t>
  </si>
  <si>
    <t>42301-3933825-9</t>
  </si>
  <si>
    <t>42000-0464873-7</t>
  </si>
  <si>
    <t>42201-0604808-9</t>
  </si>
  <si>
    <t>42101-2794054-9</t>
  </si>
  <si>
    <t>42201-9293968-5</t>
  </si>
  <si>
    <t>42301-3643096-9</t>
  </si>
  <si>
    <t>42101-9962233-0</t>
  </si>
  <si>
    <t>42101-3615902-4</t>
  </si>
  <si>
    <t>42101-5414459-3</t>
  </si>
  <si>
    <t>42101-6769515-4</t>
  </si>
  <si>
    <t>42301-0894307-9</t>
  </si>
  <si>
    <t>42301-8240756-7</t>
  </si>
  <si>
    <t>42201-0481740-7</t>
  </si>
  <si>
    <t>45402-0917630-7</t>
  </si>
  <si>
    <t>42201-1919473-5</t>
  </si>
  <si>
    <t>42501-1338305-1</t>
  </si>
  <si>
    <t>42201-4286940-7</t>
  </si>
  <si>
    <t>31103-1161110-3</t>
  </si>
  <si>
    <t>32102-5129403-7</t>
  </si>
  <si>
    <t>35201-2013354-4</t>
  </si>
  <si>
    <t>35202-7574568-5</t>
  </si>
  <si>
    <t>35202-3571139-4</t>
  </si>
  <si>
    <t>42301-0806873-7</t>
  </si>
  <si>
    <t>35202-2357616-9</t>
  </si>
  <si>
    <t>34101-3209291-1</t>
  </si>
  <si>
    <t>43203-4712652-9</t>
  </si>
  <si>
    <t>42000-0997850-7</t>
  </si>
  <si>
    <t>42101-1656263-7</t>
  </si>
  <si>
    <t>42501-7913437-3</t>
  </si>
  <si>
    <t>35202-2872833-1</t>
  </si>
  <si>
    <t>36201-9974406-5</t>
  </si>
  <si>
    <t>31202-6144457-9</t>
  </si>
  <si>
    <t>34602-0730085-3</t>
  </si>
  <si>
    <t>37203-9516011-0</t>
  </si>
  <si>
    <t>11119-0259065-3</t>
  </si>
  <si>
    <t>37405-6590372-5</t>
  </si>
  <si>
    <t>37405-1408420-7</t>
  </si>
  <si>
    <t>42401-8199317-7</t>
  </si>
  <si>
    <t>42301-2172070-3</t>
  </si>
  <si>
    <t>35202-6693923-2</t>
  </si>
  <si>
    <t>90102-1038657-5</t>
  </si>
  <si>
    <t>45502-0849525-5</t>
  </si>
  <si>
    <t>34602-3567184-5</t>
  </si>
  <si>
    <t>41304-3654712-2</t>
  </si>
  <si>
    <t>35202-8271074-9</t>
  </si>
  <si>
    <t>35202-6069949-8</t>
  </si>
  <si>
    <t>42101-9072279-1</t>
  </si>
  <si>
    <t>42101-6428166-7</t>
  </si>
  <si>
    <t>41303-6218749-5</t>
  </si>
  <si>
    <t>41303-1525643-7</t>
  </si>
  <si>
    <t>44107-2049907-9</t>
  </si>
  <si>
    <t>42501-5493671-4</t>
  </si>
  <si>
    <t>41307-8070335-1</t>
  </si>
  <si>
    <t>42201-7687231-7</t>
  </si>
  <si>
    <t>42201-7526075-7</t>
  </si>
  <si>
    <t>42301-8329731-9</t>
  </si>
  <si>
    <t>42301-1351031-1</t>
  </si>
  <si>
    <t>17101-0342294-1</t>
  </si>
  <si>
    <t>42101-9903778-1</t>
  </si>
  <si>
    <t>42101-1849039-3</t>
  </si>
  <si>
    <t>42301-3220184-5</t>
  </si>
  <si>
    <t>42501-1530080-3</t>
  </si>
  <si>
    <t>42101-1651773-3</t>
  </si>
  <si>
    <t>42101-8855692-9</t>
  </si>
  <si>
    <t>42301-4858145-1</t>
  </si>
  <si>
    <t>42201-0655618-3</t>
  </si>
  <si>
    <t>42301-7157971-8</t>
  </si>
  <si>
    <t>71402-5767464-5</t>
  </si>
  <si>
    <t>42201-0696007-3</t>
  </si>
  <si>
    <t>42501-1612107-9</t>
  </si>
  <si>
    <t>41301-4666854-5</t>
  </si>
  <si>
    <t>17301-8116311-5</t>
  </si>
  <si>
    <t>42201-2518470-7</t>
  </si>
  <si>
    <t>42101-2952805-1</t>
  </si>
  <si>
    <t>42101-5009280-4</t>
  </si>
  <si>
    <t>42501-1405635-6</t>
  </si>
  <si>
    <t>42301-0981253-2</t>
  </si>
  <si>
    <t>42201-3120633-3</t>
  </si>
  <si>
    <t>42201-8556053-8</t>
  </si>
  <si>
    <t>42201-0493559-7</t>
  </si>
  <si>
    <t>42201-0376140-9</t>
  </si>
  <si>
    <t>35202-2515094-7</t>
  </si>
  <si>
    <t>35202-4294279-1</t>
  </si>
  <si>
    <t>35202-2183901-7</t>
  </si>
  <si>
    <t>35202-1013212-3</t>
  </si>
  <si>
    <t>17301-1381893-9</t>
  </si>
  <si>
    <t>35202-3033643-7</t>
  </si>
  <si>
    <t>35202-0480827-3</t>
  </si>
  <si>
    <t>35202-4711403-0</t>
  </si>
  <si>
    <t>H916971</t>
  </si>
  <si>
    <t>35202-6030079-1</t>
  </si>
  <si>
    <t>17301-6308843-3</t>
  </si>
  <si>
    <t>34101-1502339-9</t>
  </si>
  <si>
    <t>352001-591314-1</t>
  </si>
  <si>
    <t>42201-3321963-3</t>
  </si>
  <si>
    <t>35202-1465049-5</t>
  </si>
  <si>
    <t>33100-0418397-7</t>
  </si>
  <si>
    <t>35201-9482496-5</t>
  </si>
  <si>
    <t>42101-1789905-1</t>
  </si>
  <si>
    <t>35202-1046231-1</t>
  </si>
  <si>
    <t>34603-4582098-1</t>
  </si>
  <si>
    <t>37405-8944533-5</t>
  </si>
  <si>
    <t>34603-0514346-5</t>
  </si>
  <si>
    <t>35202-2458047-9</t>
  </si>
  <si>
    <t>34603-2057402-6</t>
  </si>
  <si>
    <t>34603-8737351-5</t>
  </si>
  <si>
    <t>35201-7487745-9</t>
  </si>
  <si>
    <t>35202-2804258-5</t>
  </si>
  <si>
    <t>17301-0654048-9</t>
  </si>
  <si>
    <t>34601-9384297-5</t>
  </si>
  <si>
    <t>42201-9575800-3</t>
  </si>
  <si>
    <t>34603-2248713-1</t>
  </si>
  <si>
    <t>42201-0673883-7</t>
  </si>
  <si>
    <t>42201-0401341-1</t>
  </si>
  <si>
    <t>34603-2149066-5</t>
  </si>
  <si>
    <t>42301-4359838-7</t>
  </si>
  <si>
    <t>42201-0331025-6</t>
  </si>
  <si>
    <t>42101-1815635-9</t>
  </si>
  <si>
    <t>42301-7585445-6</t>
  </si>
  <si>
    <t>42301-8493296-9</t>
  </si>
  <si>
    <t>42000-0482974-1</t>
  </si>
  <si>
    <t>42000-4260856-8</t>
  </si>
  <si>
    <t>35303-2069965-9</t>
  </si>
  <si>
    <t>42501-1746798-5</t>
  </si>
  <si>
    <t>42201-1419872-0</t>
  </si>
  <si>
    <t>35202-8242546-5</t>
  </si>
  <si>
    <t>35202-3286391-4</t>
  </si>
  <si>
    <t>35202-1382226-1</t>
  </si>
  <si>
    <t>35202-2147535-5</t>
  </si>
  <si>
    <t>35200-1491181-9</t>
  </si>
  <si>
    <t>35202-6764595-9</t>
  </si>
  <si>
    <t>528352-100238-1</t>
  </si>
  <si>
    <t>35202-4094335-5</t>
  </si>
  <si>
    <t>35202-9189332-3</t>
  </si>
  <si>
    <t>35201-1338475-2</t>
  </si>
  <si>
    <t>35201-7131524-1</t>
  </si>
  <si>
    <t>33104-2144214-7</t>
  </si>
  <si>
    <t>35202-2279373-1</t>
  </si>
  <si>
    <t>35102-1647670-4</t>
  </si>
  <si>
    <t>35202-3183878-1</t>
  </si>
  <si>
    <t>35200-1500240-4</t>
  </si>
  <si>
    <t>31201-0679537-7</t>
  </si>
  <si>
    <t>42101-7484776-4</t>
  </si>
  <si>
    <t>38301-0747273-3</t>
  </si>
  <si>
    <t>42101-4979356-7</t>
  </si>
  <si>
    <t>12201-1752040-7</t>
  </si>
  <si>
    <t>35202-9099647-9</t>
  </si>
  <si>
    <t>34101-2391631-7</t>
  </si>
  <si>
    <t>35401-7254275-7</t>
  </si>
  <si>
    <t>42201-0637847-7</t>
  </si>
  <si>
    <t>34101-0627162</t>
  </si>
  <si>
    <t>42201-1970027-5</t>
  </si>
  <si>
    <t>37301-5074159-0</t>
  </si>
  <si>
    <t>42101-3242275-7</t>
  </si>
  <si>
    <t>61101-2074190-1</t>
  </si>
  <si>
    <t>35201-6650315-6</t>
  </si>
  <si>
    <t>35202-2592254-3</t>
  </si>
  <si>
    <t>35201-6919462-1</t>
  </si>
  <si>
    <t>35201-4094655-5</t>
  </si>
  <si>
    <t>42000-0509591-8</t>
  </si>
  <si>
    <t>35202-2852291-9</t>
  </si>
  <si>
    <t>42301-6123679-8</t>
  </si>
  <si>
    <t>42201-3355185-0</t>
  </si>
  <si>
    <t>42301-6414149-7</t>
  </si>
  <si>
    <t>35202-6693473-5</t>
  </si>
  <si>
    <t>42501-9698857-1</t>
  </si>
  <si>
    <t>42301-5493977-5</t>
  </si>
  <si>
    <t>34202-0847211-3</t>
  </si>
  <si>
    <t>35200-1578109-7</t>
  </si>
  <si>
    <t>42201-8661464-0</t>
  </si>
  <si>
    <t>42000-0520374-1</t>
  </si>
  <si>
    <t>42201-9952378-8</t>
  </si>
  <si>
    <t>42101-6155813-2</t>
  </si>
  <si>
    <t>42301-2544916-7</t>
  </si>
  <si>
    <t>42301-6058476-9</t>
  </si>
  <si>
    <t>42201-0715315-6</t>
  </si>
  <si>
    <t>42301-5307411-5</t>
  </si>
  <si>
    <t>42201-1048146-1</t>
  </si>
  <si>
    <t>42301-1111255-3</t>
  </si>
  <si>
    <t>42000-6430587-3</t>
  </si>
  <si>
    <t>37406-6095894-8</t>
  </si>
  <si>
    <t>35202-3027787-1</t>
  </si>
  <si>
    <t>35202-3568594-2</t>
  </si>
  <si>
    <t>35202-2854055-9</t>
  </si>
  <si>
    <t>12201-4448600-7</t>
  </si>
  <si>
    <t>16101-1541501-3</t>
  </si>
  <si>
    <t>17301-1548616-1</t>
  </si>
  <si>
    <t>17201-4934804-4</t>
  </si>
  <si>
    <t>14301-3776694-1</t>
  </si>
  <si>
    <t>12101-5395974-5</t>
  </si>
  <si>
    <t>17102-8431547-5</t>
  </si>
  <si>
    <t>42301-8430703-5</t>
  </si>
  <si>
    <t>42201-0111718-7</t>
  </si>
  <si>
    <t>42101-6250247-8</t>
  </si>
  <si>
    <t>42201-7926415-3</t>
  </si>
  <si>
    <t>42301-6710403-7</t>
  </si>
  <si>
    <t>42301-7667847-9</t>
  </si>
  <si>
    <t>42501-5273969-9</t>
  </si>
  <si>
    <t>42201-0502807-1</t>
  </si>
  <si>
    <t>42301-3413092-5</t>
  </si>
  <si>
    <t>42201-0469732-7</t>
  </si>
  <si>
    <t>42401-0104753-1</t>
  </si>
  <si>
    <t>42101-7840053-9</t>
  </si>
  <si>
    <t>42501-0820611-5</t>
  </si>
  <si>
    <t>42000-0330454-7</t>
  </si>
  <si>
    <t>35202-1705990-4</t>
  </si>
  <si>
    <t>42501-8028098-5</t>
  </si>
  <si>
    <t>35401-6696722-9</t>
  </si>
  <si>
    <t>35202-6278058-7</t>
  </si>
  <si>
    <t>42401-2018216-3</t>
  </si>
  <si>
    <t>35201-1262808-5</t>
  </si>
  <si>
    <t>42101-1526389-1</t>
  </si>
  <si>
    <t>36302-8250432-4</t>
  </si>
  <si>
    <t>42000-9113789-5</t>
  </si>
  <si>
    <t>34603-7627337-3</t>
  </si>
  <si>
    <t>37405-0534285-4</t>
  </si>
  <si>
    <t>61101-1912170-4</t>
  </si>
  <si>
    <t>38403-8925225-7</t>
  </si>
  <si>
    <t>38302-1186400-3</t>
  </si>
  <si>
    <t>37405-7019607-7</t>
  </si>
  <si>
    <t>37405-6252586-3</t>
  </si>
  <si>
    <t>41303-2208047-4</t>
  </si>
  <si>
    <t>35202-3003947-1</t>
  </si>
  <si>
    <t>15502-4268020-5</t>
  </si>
  <si>
    <t>42101-5248113-3</t>
  </si>
  <si>
    <t>42201-0461133-5</t>
  </si>
  <si>
    <t>42201-0376801-3</t>
  </si>
  <si>
    <t>42301-0538873-3</t>
  </si>
  <si>
    <t>42201-0760296-5</t>
  </si>
  <si>
    <t>33100-4920303-3</t>
  </si>
  <si>
    <t>42201-1547406-7</t>
  </si>
  <si>
    <t>71402-3046976-3</t>
  </si>
  <si>
    <t>35200-5180689-5</t>
  </si>
  <si>
    <t>34104-2251377-5</t>
  </si>
  <si>
    <t>42201-3210386-7</t>
  </si>
  <si>
    <t>42301-2646916-1</t>
  </si>
  <si>
    <t>35202-3873345-8</t>
  </si>
  <si>
    <t>42000-0388967-9</t>
  </si>
  <si>
    <t>42201-0622538-7</t>
  </si>
  <si>
    <t>35202-1448551-2</t>
  </si>
  <si>
    <t>35202-4678075-5</t>
  </si>
  <si>
    <t>35202-2622033-2</t>
  </si>
  <si>
    <t>35202-2485796-2</t>
  </si>
  <si>
    <t>21203-7469218-1</t>
  </si>
  <si>
    <t>17101-5992193-5</t>
  </si>
  <si>
    <t>17301-1423900-5</t>
  </si>
  <si>
    <t>16202-0950932-5</t>
  </si>
  <si>
    <t>14659-0367522-5</t>
  </si>
  <si>
    <t>42101-1788059-7</t>
  </si>
  <si>
    <t>42201-0285730-9</t>
  </si>
  <si>
    <t>42301-0449761-2</t>
  </si>
  <si>
    <t>42501-8585026-7</t>
  </si>
  <si>
    <t>42301-1060905-3</t>
  </si>
  <si>
    <t>42501-2388141-5</t>
  </si>
  <si>
    <t>42301-5964071-3</t>
  </si>
  <si>
    <t>42201-3085859-3</t>
  </si>
  <si>
    <t>42101-8155807-6</t>
  </si>
  <si>
    <t>42201-8435427-3</t>
  </si>
  <si>
    <t>42201-8876504-1</t>
  </si>
  <si>
    <t>42101-1389675-7</t>
  </si>
  <si>
    <t>33100-5635237-9</t>
  </si>
  <si>
    <t>34201-0583852-1</t>
  </si>
  <si>
    <t>41303-9427992-3</t>
  </si>
  <si>
    <t>35202-2589990-7</t>
  </si>
  <si>
    <t>35202-1200900-4</t>
  </si>
  <si>
    <t>35202-2087176-9</t>
  </si>
  <si>
    <t>35202-2866046-3</t>
  </si>
  <si>
    <t>35202-9235546-5</t>
  </si>
  <si>
    <t>42101-1244853-3</t>
  </si>
  <si>
    <t>41304-8500318-7</t>
  </si>
  <si>
    <t>42501-1448504-7</t>
  </si>
  <si>
    <t>42101-5752353-1</t>
  </si>
  <si>
    <t>37101-1799446-1</t>
  </si>
  <si>
    <t>42301-4599924-1</t>
  </si>
  <si>
    <t>17301-5108811-2</t>
  </si>
  <si>
    <t>54400-2277295-7</t>
  </si>
  <si>
    <t>42301-3509303-7</t>
  </si>
  <si>
    <t>61101-5579316-3</t>
  </si>
  <si>
    <t>37405-926653-7</t>
  </si>
  <si>
    <t>37405-5488238-7</t>
  </si>
  <si>
    <t>37405-4929601-3</t>
  </si>
  <si>
    <t>90403-0173907-9</t>
  </si>
  <si>
    <t>61101-1800932-9</t>
  </si>
  <si>
    <t>61101-9791422-9</t>
  </si>
  <si>
    <t>13302-0538577-7</t>
  </si>
  <si>
    <t>35404-1628355-5</t>
  </si>
  <si>
    <t>37405-0241680-0</t>
  </si>
  <si>
    <t>42301-2006963-7</t>
  </si>
  <si>
    <t>35202-9366345-7</t>
  </si>
  <si>
    <t>35202-0613811-5</t>
  </si>
  <si>
    <t>35202-2615484-9</t>
  </si>
  <si>
    <t>42201-6223814-7</t>
  </si>
  <si>
    <t>35200-6758224-2</t>
  </si>
  <si>
    <t>33100-6953755-3</t>
  </si>
  <si>
    <t>42201-4244267-4</t>
  </si>
  <si>
    <t>42201-9863414-8</t>
  </si>
  <si>
    <t>42301-6807273-9</t>
  </si>
  <si>
    <t>90102-0156708-0</t>
  </si>
  <si>
    <t>17301-9853545-9</t>
  </si>
  <si>
    <t>35202-7400718-7</t>
  </si>
  <si>
    <t>35202-9155276-3</t>
  </si>
  <si>
    <t>35202-2747914-6</t>
  </si>
  <si>
    <t>16101-4925082-1</t>
  </si>
  <si>
    <t>17301-0919115-3</t>
  </si>
  <si>
    <t>17301-1537078-7</t>
  </si>
  <si>
    <t>17301-1563127-7</t>
  </si>
  <si>
    <t>42201-1861120-9</t>
  </si>
  <si>
    <t>42301-9354683-7</t>
  </si>
  <si>
    <t>42401-4810796-9</t>
  </si>
  <si>
    <t>42101-1597234-7</t>
  </si>
  <si>
    <t>42301-1092163-5</t>
  </si>
  <si>
    <t>21702-5199093-7</t>
  </si>
  <si>
    <t>21704-9925890-9</t>
  </si>
  <si>
    <t>42501-1495235-3</t>
  </si>
  <si>
    <t>21705-5441054-9</t>
  </si>
  <si>
    <t>42101-8957107-7</t>
  </si>
  <si>
    <t>42301-5163485-9</t>
  </si>
  <si>
    <t>14101-0805497-5</t>
  </si>
  <si>
    <t>21702-1696243-9</t>
  </si>
  <si>
    <t>21706-0374333-5</t>
  </si>
  <si>
    <t>42101-4974404-9</t>
  </si>
  <si>
    <t>42101-4319895-9</t>
  </si>
  <si>
    <t>12201-2688442-5</t>
  </si>
  <si>
    <t>54303-8068299-5</t>
  </si>
  <si>
    <t>42101-1377360-3</t>
  </si>
  <si>
    <t>38401-0206757-5</t>
  </si>
  <si>
    <t>42501-1525526-7</t>
  </si>
  <si>
    <t>42301-2978268-5</t>
  </si>
  <si>
    <t>42101-1878262-7</t>
  </si>
  <si>
    <t>42101-8182671-3</t>
  </si>
  <si>
    <t>42201-0959135-1</t>
  </si>
  <si>
    <t>37401-6798924-5</t>
  </si>
  <si>
    <t>17301-7158926-3</t>
  </si>
  <si>
    <t>33100-4452940-1</t>
  </si>
  <si>
    <t>42101-1548402-9</t>
  </si>
  <si>
    <t>35201-4329240-1</t>
  </si>
  <si>
    <t>42101-9858719-0</t>
  </si>
  <si>
    <t>38403-9495352-7</t>
  </si>
  <si>
    <t>38403-2252724-7</t>
  </si>
  <si>
    <t>61101-1921409-2</t>
  </si>
  <si>
    <t>38403-4165952-5</t>
  </si>
  <si>
    <t>38403-2479145-7</t>
  </si>
  <si>
    <t>35401-1764700-7</t>
  </si>
  <si>
    <t>131014-1565924-</t>
  </si>
  <si>
    <t>37405-6090545-5</t>
  </si>
  <si>
    <t>37201-1661662-1</t>
  </si>
  <si>
    <t>37405-5755605-4</t>
  </si>
  <si>
    <t>35201-3420286-2</t>
  </si>
  <si>
    <t>38405-5812956-1</t>
  </si>
  <si>
    <t>35202-7152921-5</t>
  </si>
  <si>
    <t>35202-0865193-5</t>
  </si>
  <si>
    <t>35202-8594126-5</t>
  </si>
  <si>
    <t>35202-2814914-1</t>
  </si>
  <si>
    <t>42301-1088471-5</t>
  </si>
  <si>
    <t>42201-9471194-0</t>
  </si>
  <si>
    <t>17301-5291444-9</t>
  </si>
  <si>
    <t>35202-0947214-1</t>
  </si>
  <si>
    <t>17301-1681140-9</t>
  </si>
  <si>
    <t>17301-7034500-8</t>
  </si>
  <si>
    <t>17301-1483116-9</t>
  </si>
  <si>
    <t>35202-9258955-1</t>
  </si>
  <si>
    <t>914041-599448-2</t>
  </si>
  <si>
    <t>42201-6338996-1</t>
  </si>
  <si>
    <t>42501-2889090-5</t>
  </si>
  <si>
    <t>42501-3595884-3</t>
  </si>
  <si>
    <t>37203-6309765-1</t>
  </si>
  <si>
    <t>21704-2243758-5</t>
  </si>
  <si>
    <t>42501-1448023-7</t>
  </si>
  <si>
    <t>42201-0774338-9</t>
  </si>
  <si>
    <t>42401-0409725-7</t>
  </si>
  <si>
    <t>38403-0350394-7</t>
  </si>
  <si>
    <t>38403-2232157-1</t>
  </si>
  <si>
    <t>38404-0968701-1</t>
  </si>
  <si>
    <t>38403-5671774-5</t>
  </si>
  <si>
    <t>38201-0967421-1</t>
  </si>
  <si>
    <t>38403-5740955-7</t>
  </si>
  <si>
    <t>42101-4080348-5</t>
  </si>
  <si>
    <t>33302-2202926-9</t>
  </si>
  <si>
    <t>36302-3979779-5</t>
  </si>
  <si>
    <t>42101-8564126-7</t>
  </si>
  <si>
    <t>42101-1141206-7</t>
  </si>
  <si>
    <t>35202-2255696-5</t>
  </si>
  <si>
    <t>35404-8044119-5</t>
  </si>
  <si>
    <t>35404-6408287-1</t>
  </si>
  <si>
    <t>33100-8772850-1</t>
  </si>
  <si>
    <t>42000-2524853-3</t>
  </si>
  <si>
    <t>38403-7726931-7</t>
  </si>
  <si>
    <t>384033-964023-3</t>
  </si>
  <si>
    <t>38403-7474415-9</t>
  </si>
  <si>
    <t>38403-1984974-7</t>
  </si>
  <si>
    <t>35404-3010515-7</t>
  </si>
  <si>
    <t>35404-1488421-7</t>
  </si>
  <si>
    <t>35202-6421716-7</t>
  </si>
  <si>
    <t>35202-5878682-7</t>
  </si>
  <si>
    <t>35201-9348960-5</t>
  </si>
  <si>
    <t>34101-2789359-5</t>
  </si>
  <si>
    <t>35202-8004626-3</t>
  </si>
  <si>
    <t>35202-2401667-3</t>
  </si>
  <si>
    <t>35202-8624859-6</t>
  </si>
  <si>
    <t>35202-2732333-6</t>
  </si>
  <si>
    <t>42401-8772213-9</t>
  </si>
  <si>
    <t>42201-7593071-7</t>
  </si>
  <si>
    <t>42201-4468019-9</t>
  </si>
  <si>
    <t>424011-158441-1</t>
  </si>
  <si>
    <t>42201-5280648-9</t>
  </si>
  <si>
    <t>82303-7981327-3</t>
  </si>
  <si>
    <t>42201-0939978-7</t>
  </si>
  <si>
    <t>42301-0332535-7</t>
  </si>
  <si>
    <t>42201-3955693-3</t>
  </si>
  <si>
    <t>35202-5772087-5</t>
  </si>
  <si>
    <t>42201-7462208-7</t>
  </si>
  <si>
    <t>42401-1860781-9</t>
  </si>
  <si>
    <t>42000-2497592-3</t>
  </si>
  <si>
    <t>35201-1553404-3</t>
  </si>
  <si>
    <t>35201-1429870-1</t>
  </si>
  <si>
    <t>35202-2646046-1</t>
  </si>
  <si>
    <t>43203-5089576-5</t>
  </si>
  <si>
    <t>35404-1575598-5</t>
  </si>
  <si>
    <t>35404-4418931-5</t>
  </si>
  <si>
    <t>35404-2560668-3</t>
  </si>
  <si>
    <t>35404-4596222-5</t>
  </si>
  <si>
    <t>43203-4061098-7</t>
  </si>
  <si>
    <t>43203-9805118-7</t>
  </si>
  <si>
    <t>42201-8402637-7</t>
  </si>
  <si>
    <t>31103-1154550-7</t>
  </si>
  <si>
    <t>42201-2331663-3</t>
  </si>
  <si>
    <t>42101-1700135-7</t>
  </si>
  <si>
    <t>42301-9213094-5</t>
  </si>
  <si>
    <t>42201-9549850-9</t>
  </si>
  <si>
    <t>42201-1758582-9</t>
  </si>
  <si>
    <t>42201-8619672-3</t>
  </si>
  <si>
    <t>42101-3813034-3</t>
  </si>
  <si>
    <t>42000-8410077-3</t>
  </si>
  <si>
    <t>42101-1389682-1</t>
  </si>
  <si>
    <t>33100-8691597-7</t>
  </si>
  <si>
    <t>45504-0477580-0</t>
  </si>
  <si>
    <t>914000-276188-2</t>
  </si>
  <si>
    <t>35201-8010992-8</t>
  </si>
  <si>
    <t>32101-9828872-7</t>
  </si>
  <si>
    <t>45502-1086755-4</t>
  </si>
  <si>
    <t>NULL</t>
  </si>
  <si>
    <t>43201-6182075-9</t>
  </si>
  <si>
    <t>43203-1343987-9</t>
  </si>
  <si>
    <t>43203-9057505-7</t>
  </si>
  <si>
    <t>53403-4572946-1</t>
  </si>
  <si>
    <t>17101-3869847-1</t>
  </si>
  <si>
    <t>42000-0668441-3</t>
  </si>
  <si>
    <t>42301-9271479-7</t>
  </si>
  <si>
    <t>42201-9863850-3</t>
  </si>
  <si>
    <t>42301-9123988-7</t>
  </si>
  <si>
    <t>42201-8617989-5</t>
  </si>
  <si>
    <t>42101-8971954-3</t>
  </si>
  <si>
    <t>42101-1502050-2</t>
  </si>
  <si>
    <t>42101-5521235-9</t>
  </si>
  <si>
    <t>31303-2360501-8</t>
  </si>
  <si>
    <t>42301-8080880-7</t>
  </si>
  <si>
    <t>42201-7152121-8</t>
  </si>
  <si>
    <t>35202-8201339-9</t>
  </si>
  <si>
    <t>35103-8577589-5</t>
  </si>
  <si>
    <t>17201-2148578-9</t>
  </si>
  <si>
    <t>35202-705608</t>
  </si>
  <si>
    <t>278-46-660027</t>
  </si>
  <si>
    <t>294-87-014703</t>
  </si>
  <si>
    <t>429-56-223904</t>
  </si>
  <si>
    <t>42201-1954502-5</t>
  </si>
  <si>
    <t>42101-1697526-8</t>
  </si>
  <si>
    <t>61101-7862588-9</t>
  </si>
  <si>
    <t>285-90-045436</t>
  </si>
  <si>
    <t>42101-0537633-0</t>
  </si>
  <si>
    <t>42401-8219321-1</t>
  </si>
  <si>
    <t>42101-7439046-5</t>
  </si>
  <si>
    <t>42301-8686731-5</t>
  </si>
  <si>
    <t>42201-5019711-3</t>
  </si>
  <si>
    <t>38403-5534406-1</t>
  </si>
  <si>
    <t>D002014</t>
  </si>
  <si>
    <t>42101-8010175-7</t>
  </si>
  <si>
    <t>35202-9098559-8</t>
  </si>
  <si>
    <t>17301-9904686-2</t>
  </si>
  <si>
    <t>55401-2004312-4</t>
  </si>
  <si>
    <t>35404-4564158-5</t>
  </si>
  <si>
    <t>35202-9361469-9</t>
  </si>
  <si>
    <t>35202-2808485-4</t>
  </si>
  <si>
    <t>35202-7561084-3</t>
  </si>
  <si>
    <t>35202-6659555-3</t>
  </si>
  <si>
    <t>35201-1623370-3</t>
  </si>
  <si>
    <t>35201-1697399-3</t>
  </si>
  <si>
    <t>35202-6470138-4</t>
  </si>
  <si>
    <t>31202-1913877-7</t>
  </si>
  <si>
    <t>31201-6017598-2</t>
  </si>
  <si>
    <t>41104-3974571-5</t>
  </si>
  <si>
    <t>35202-3326511-6</t>
  </si>
  <si>
    <t>42201-1120538-3</t>
  </si>
  <si>
    <t>42101-4748746-4</t>
  </si>
  <si>
    <t>31202-4310173-1</t>
  </si>
  <si>
    <t>34201-5038942-1</t>
  </si>
  <si>
    <t>34101-6444945-8</t>
  </si>
  <si>
    <t>33100-0791604-5</t>
  </si>
  <si>
    <t>42301-8777149-7</t>
  </si>
  <si>
    <t>42201-5492236-3</t>
  </si>
  <si>
    <t>34101-2845884-2</t>
  </si>
  <si>
    <t>37405-0349778-5</t>
  </si>
  <si>
    <t>37405-0481170-9</t>
  </si>
  <si>
    <t>37101-1456793-5</t>
  </si>
  <si>
    <t>42301-4218242-1</t>
  </si>
  <si>
    <t>33100-6435266-9</t>
  </si>
  <si>
    <t>42101-3187521-7</t>
  </si>
  <si>
    <t>32102-0929990-5</t>
  </si>
  <si>
    <t>35404-8527653-5</t>
  </si>
  <si>
    <t>34603-3191381-5</t>
  </si>
  <si>
    <t>37401-1414396-7</t>
  </si>
  <si>
    <t>17301-2293197-7</t>
  </si>
  <si>
    <t>36302-4975171-3</t>
  </si>
  <si>
    <t>42201-6836983-9</t>
  </si>
  <si>
    <t>35202-2541602-1</t>
  </si>
  <si>
    <t>35201-1503613-6</t>
  </si>
  <si>
    <t>42301-0850354-9</t>
  </si>
  <si>
    <t>42000-0448443-3</t>
  </si>
  <si>
    <t>33100-0671774-1</t>
  </si>
  <si>
    <t>42201-2168993-7</t>
  </si>
  <si>
    <t>35202-8666543-7</t>
  </si>
  <si>
    <t>34603-1611793-5</t>
  </si>
  <si>
    <t>42101-7186394-3</t>
  </si>
  <si>
    <t>43102-5366668-7</t>
  </si>
  <si>
    <t>35202-0395685-5</t>
  </si>
  <si>
    <t>31303-0524550-3</t>
  </si>
  <si>
    <t>42301-7297760-3</t>
  </si>
  <si>
    <t>35201-6483776-3</t>
  </si>
  <si>
    <t>45303-0665883-8</t>
  </si>
  <si>
    <t>42101-1342564-9</t>
  </si>
  <si>
    <t>42201-5898050-3</t>
  </si>
  <si>
    <t>34104-6865448-1</t>
  </si>
  <si>
    <t>35200-1452001-5</t>
  </si>
  <si>
    <t>42201-6516565-3</t>
  </si>
  <si>
    <t>42301-4449446-7</t>
  </si>
  <si>
    <t>53403-1431457-3</t>
  </si>
  <si>
    <t>61101-7598884-3</t>
  </si>
  <si>
    <t>42101-0354006-5</t>
  </si>
  <si>
    <t>35200-3141355-8</t>
  </si>
  <si>
    <t>35201-1548891-3</t>
  </si>
  <si>
    <t>31303-3824263-7</t>
  </si>
  <si>
    <t>38401-0304429-3</t>
  </si>
  <si>
    <t>42201-9911010-3</t>
  </si>
  <si>
    <t>42201-5773237-2</t>
  </si>
  <si>
    <t>35202-2751961-2</t>
  </si>
  <si>
    <t>35403-5843498-3</t>
  </si>
  <si>
    <t>35202-2491052-4</t>
  </si>
  <si>
    <t>35201-1455972-9</t>
  </si>
  <si>
    <t>42101-5465465-3</t>
  </si>
  <si>
    <t>42401-1842500-1</t>
  </si>
  <si>
    <t>42101-3177689-7</t>
  </si>
  <si>
    <t>17301-9314819-9</t>
  </si>
  <si>
    <t>35202-5289259-7</t>
  </si>
  <si>
    <t>34101-2672880-9</t>
  </si>
  <si>
    <t>35202-1593604-3</t>
  </si>
  <si>
    <t>82401-5675766-7</t>
  </si>
  <si>
    <t>42201-2966589-7</t>
  </si>
  <si>
    <t>42301-1116465-1</t>
  </si>
  <si>
    <t>42101-6345857-3</t>
  </si>
  <si>
    <t>35201-0992200-9</t>
  </si>
  <si>
    <t>42201-2400076-9</t>
  </si>
  <si>
    <t>42201-5947384-3</t>
  </si>
  <si>
    <t>37405-0684121-1</t>
  </si>
  <si>
    <t>42301-9176753-3</t>
  </si>
  <si>
    <t>42201-0388804-7</t>
  </si>
  <si>
    <t>42301-1098365-3</t>
  </si>
  <si>
    <t>42401-1950769-7</t>
  </si>
  <si>
    <t>42201-0749842-3</t>
  </si>
  <si>
    <t>32102-0873686-9</t>
  </si>
  <si>
    <t>35201-4173175-9</t>
  </si>
  <si>
    <t>38403-2260025-7</t>
  </si>
  <si>
    <t>35202-5214772-2</t>
  </si>
  <si>
    <t>33301-5080679-7</t>
  </si>
  <si>
    <t>42101-1927662-5</t>
  </si>
  <si>
    <t>42101-6103904-1</t>
  </si>
  <si>
    <t>35202-6472143-5</t>
  </si>
  <si>
    <t>35201-1594637-9</t>
  </si>
  <si>
    <t>914000-128428-2</t>
  </si>
  <si>
    <t>33201-1514391-6</t>
  </si>
  <si>
    <t>42301-1683851-7</t>
  </si>
  <si>
    <t>17301-6216081-7</t>
  </si>
  <si>
    <t>42201-0392748-5</t>
  </si>
  <si>
    <t>34601-3518917-5</t>
  </si>
  <si>
    <t>38404-0947736-7</t>
  </si>
  <si>
    <t>35404-2429561-7</t>
  </si>
  <si>
    <t>43203-8428791-5</t>
  </si>
  <si>
    <t>36501-4837664-3</t>
  </si>
  <si>
    <t>33100-9451641-0</t>
  </si>
  <si>
    <t>42401-2109603-9</t>
  </si>
  <si>
    <t>42201-6793611-3</t>
  </si>
  <si>
    <t>42501-6589251-5</t>
  </si>
  <si>
    <t>35404-9860618-3</t>
  </si>
  <si>
    <t>43203-1349329-1</t>
  </si>
  <si>
    <t>271-91-049403</t>
  </si>
  <si>
    <t>37101-7196896-3</t>
  </si>
  <si>
    <t>41306-1538506-4</t>
  </si>
  <si>
    <t>31205-1643324-9</t>
  </si>
  <si>
    <t>35202-2354758-5</t>
  </si>
  <si>
    <t>54400-5637253-5</t>
  </si>
  <si>
    <t>42301-8348257-2</t>
  </si>
  <si>
    <t>42301-4323993-9</t>
  </si>
  <si>
    <t>464-89-072654</t>
  </si>
  <si>
    <t>37405-9927663-7</t>
  </si>
  <si>
    <t>17301-1557909-3</t>
  </si>
  <si>
    <t>42201-2568277-1</t>
  </si>
  <si>
    <t>35202-5341548-3</t>
  </si>
  <si>
    <t>35202-2943862-5</t>
  </si>
  <si>
    <t>35202-7697311-7</t>
  </si>
  <si>
    <t>42501-2112239-9</t>
  </si>
  <si>
    <t>33100-0972904-9</t>
  </si>
  <si>
    <t>42201-1094546-9</t>
  </si>
  <si>
    <t>35202-2432204-1</t>
  </si>
  <si>
    <t>5485-2</t>
  </si>
  <si>
    <t>35202-2809648-7</t>
  </si>
  <si>
    <t>31303-1183450-7</t>
  </si>
  <si>
    <t>42301-3126049-3</t>
  </si>
  <si>
    <t>42101-6893442-3</t>
  </si>
  <si>
    <t>42501-1528123-5</t>
  </si>
  <si>
    <t>42201-7125322-1</t>
  </si>
  <si>
    <t>35200-5045667-7</t>
  </si>
  <si>
    <t>38403-7313168-9</t>
  </si>
  <si>
    <t>42201-8706334-5</t>
  </si>
  <si>
    <t>42401-9373459-9</t>
  </si>
  <si>
    <t>16102-2329465-9</t>
  </si>
  <si>
    <t>32102-1698792-9</t>
  </si>
  <si>
    <t>914000-218762-8</t>
  </si>
  <si>
    <t>274-76-460227</t>
  </si>
  <si>
    <t>31202-0331295-1</t>
  </si>
  <si>
    <t>45104-0247747-2</t>
  </si>
  <si>
    <t>42401-3942096-3</t>
  </si>
  <si>
    <t>42501-1973891-9</t>
  </si>
  <si>
    <t>36302-9134219-7</t>
  </si>
  <si>
    <t>35200-2044933-5</t>
  </si>
  <si>
    <t>14201-9233737-9</t>
  </si>
  <si>
    <t>35202-4446107-7</t>
  </si>
  <si>
    <t>34101-2731375-7</t>
  </si>
  <si>
    <t>43203-1310864-8</t>
  </si>
  <si>
    <t>42201-7014685-7</t>
  </si>
  <si>
    <t>35202-5021470-3</t>
  </si>
  <si>
    <t>42201-0651146-9</t>
  </si>
  <si>
    <t>38403-3787108-3</t>
  </si>
  <si>
    <t>35202-8326026-5</t>
  </si>
  <si>
    <t>36203-8134733-7</t>
  </si>
  <si>
    <t>37405-6007883-9</t>
  </si>
  <si>
    <t>42301-9018696-0</t>
  </si>
  <si>
    <t>42401-1671955-1</t>
  </si>
  <si>
    <t>42201-9587064-5</t>
  </si>
  <si>
    <t>42201-0697535-5</t>
  </si>
  <si>
    <t>35404-1603428-1</t>
  </si>
  <si>
    <t>31202-3808777-3</t>
  </si>
  <si>
    <t>34101-3173872-1</t>
  </si>
  <si>
    <t>34603-9555917-5</t>
  </si>
  <si>
    <t>42000-9648001-2</t>
  </si>
  <si>
    <t>54400-8277991-1</t>
  </si>
  <si>
    <t>42101-7105922-1</t>
  </si>
  <si>
    <t>42101-4503887-5</t>
  </si>
  <si>
    <t>54400-9876946-7</t>
  </si>
  <si>
    <t>35200-1433411-5</t>
  </si>
  <si>
    <t>35202-2533557-6</t>
  </si>
  <si>
    <t>42301-0604212-2</t>
  </si>
  <si>
    <t>35202-5219369-4</t>
  </si>
  <si>
    <t>172017-270379-9</t>
  </si>
  <si>
    <t>42301-0928693-3</t>
  </si>
  <si>
    <t>30267-7443720-0</t>
  </si>
  <si>
    <t>37405-5789880-9</t>
  </si>
  <si>
    <t>35202-2812422-1</t>
  </si>
  <si>
    <t>42101-1349531-9</t>
  </si>
  <si>
    <t>12201-0468314-3</t>
  </si>
  <si>
    <t>33100-8713251-1</t>
  </si>
  <si>
    <t>35201-5712658-3</t>
  </si>
  <si>
    <t>33202-4301002-9</t>
  </si>
  <si>
    <t>35202-8728681-3</t>
  </si>
  <si>
    <t>35201-4380861-2</t>
  </si>
  <si>
    <t>36601-7882253-3</t>
  </si>
  <si>
    <t>35201-1443314-1</t>
  </si>
  <si>
    <t>42201-2201657-9</t>
  </si>
  <si>
    <t>34603-9242288-9</t>
  </si>
  <si>
    <t>35202-2267775-5</t>
  </si>
  <si>
    <t>37101-3722294-7</t>
  </si>
  <si>
    <t>42401-1537690-5</t>
  </si>
  <si>
    <t>42501-0479929-4</t>
  </si>
  <si>
    <t>32102-9738407-9</t>
  </si>
  <si>
    <t>42101-1781169-8</t>
  </si>
  <si>
    <t>42301-7304439-9</t>
  </si>
  <si>
    <t>35202-8090085-3</t>
  </si>
  <si>
    <t>37401-1929681-3</t>
  </si>
  <si>
    <t>17301-9056731-1</t>
  </si>
  <si>
    <t>42101-2160361-3</t>
  </si>
  <si>
    <t>42201-6056796-4</t>
  </si>
  <si>
    <t>35202-3059421-3</t>
  </si>
  <si>
    <t>42201-0685560-5</t>
  </si>
  <si>
    <t>35202-2631841-7</t>
  </si>
  <si>
    <t>42201-0777840-5</t>
  </si>
  <si>
    <t>42101-3096768-1</t>
  </si>
  <si>
    <t>33100-6162052-3</t>
  </si>
  <si>
    <t>42301-7126330-0</t>
  </si>
  <si>
    <t>17301-1589388-5</t>
  </si>
  <si>
    <t>35401-4542650-7</t>
  </si>
  <si>
    <t>41406-3192064-7</t>
  </si>
  <si>
    <t>35201-9480318-6</t>
  </si>
  <si>
    <t>35202-7209644-3</t>
  </si>
  <si>
    <t>42401-5193079-1</t>
  </si>
  <si>
    <t>36302-3072139-5</t>
  </si>
  <si>
    <t>42301-0958475-5</t>
  </si>
  <si>
    <t>35401-0299204-5</t>
  </si>
  <si>
    <t>42501-1564874-1</t>
  </si>
  <si>
    <t>32203-4799710-3</t>
  </si>
  <si>
    <t>42201-0407679-3</t>
  </si>
  <si>
    <t>16101-1685279-5</t>
  </si>
  <si>
    <t>42101-0774881-9</t>
  </si>
  <si>
    <t>54400-0549598-3</t>
  </si>
  <si>
    <t>42301-8651943-1</t>
  </si>
  <si>
    <t>13101-4042234-1</t>
  </si>
  <si>
    <t>31303-1975900-9</t>
  </si>
  <si>
    <t>36203-4644829-9</t>
  </si>
  <si>
    <t>35202-9815451-1</t>
  </si>
  <si>
    <t>20858-6811445-1</t>
  </si>
  <si>
    <t>35202-3050455-8</t>
  </si>
  <si>
    <t>61101-4340210-1</t>
  </si>
  <si>
    <t>37405-7727219-0</t>
  </si>
  <si>
    <t>42201-3397998-2</t>
  </si>
  <si>
    <t>42201-0623366-1</t>
  </si>
  <si>
    <t>41409-7975027-3</t>
  </si>
  <si>
    <t>37202-0743691-1</t>
  </si>
  <si>
    <t>38302-1237757-1</t>
  </si>
  <si>
    <t>42000-0054715-9</t>
  </si>
  <si>
    <t>42201-5731074-7</t>
  </si>
  <si>
    <t>42401-2008613-9</t>
  </si>
  <si>
    <t>42401-1897109-5</t>
  </si>
  <si>
    <t>42101-1761339-5</t>
  </si>
  <si>
    <t>38403-5348817-1</t>
  </si>
  <si>
    <t>35404-4298478-1</t>
  </si>
  <si>
    <t>42201-8485692-7</t>
  </si>
  <si>
    <t>42101-7367038-9</t>
  </si>
  <si>
    <t>35202-2914501-7</t>
  </si>
  <si>
    <t>32102-6437880-7</t>
  </si>
  <si>
    <t>35404-5913215-5</t>
  </si>
  <si>
    <t>43203-1984548-7</t>
  </si>
  <si>
    <t>35102-2209222-5</t>
  </si>
  <si>
    <t>33102-1748941-5</t>
  </si>
  <si>
    <t>35201-4826021-1</t>
  </si>
  <si>
    <t>37405-3139751-0</t>
  </si>
  <si>
    <t>43203-4192516-5</t>
  </si>
  <si>
    <t>41304-5764118-3</t>
  </si>
  <si>
    <t>352005-600283-0</t>
  </si>
  <si>
    <t>36302-0286721-3</t>
  </si>
  <si>
    <t>35201-1695096-7</t>
  </si>
  <si>
    <t>42501-9073894-1</t>
  </si>
  <si>
    <t>42101-8216185-5</t>
  </si>
  <si>
    <t>37101-3300436-5</t>
  </si>
  <si>
    <t>42301-6449253-1</t>
  </si>
  <si>
    <t>42301-0853332-1</t>
  </si>
  <si>
    <t>15602-0528052-5</t>
  </si>
  <si>
    <t>37401-9755197-1</t>
  </si>
  <si>
    <t>17301-1534408-9</t>
  </si>
  <si>
    <t>42201-2070883-9</t>
  </si>
  <si>
    <t>36302-6668634-1</t>
  </si>
  <si>
    <t>267-92-410514</t>
  </si>
  <si>
    <t>42301-7176596-3</t>
  </si>
  <si>
    <t>33100-1738295-9</t>
  </si>
  <si>
    <t>42000-1539074-8</t>
  </si>
  <si>
    <t>42401-1861875-9</t>
  </si>
  <si>
    <t>35202-2681793-1</t>
  </si>
  <si>
    <t>35201-1687037-5</t>
  </si>
  <si>
    <t>42501-6789337-9</t>
  </si>
  <si>
    <t>42301-8103967-3</t>
  </si>
  <si>
    <t>43102-2479588-5</t>
  </si>
  <si>
    <t>31202-9472807-5</t>
  </si>
  <si>
    <t>33100-3884033-7</t>
  </si>
  <si>
    <t>35200-1455361-5</t>
  </si>
  <si>
    <t>42201-2981753-3</t>
  </si>
  <si>
    <t>32102-9592369-3</t>
  </si>
  <si>
    <t>34101-2726458-7</t>
  </si>
  <si>
    <t>35202-8964931-3</t>
  </si>
  <si>
    <t>42301-8775555-1</t>
  </si>
  <si>
    <t>42101-5672888-1</t>
  </si>
  <si>
    <t>35201-6014541-3</t>
  </si>
  <si>
    <t>37405-8194425-1</t>
  </si>
  <si>
    <t>42501-8104239-1</t>
  </si>
  <si>
    <t>41304-7690320-3</t>
  </si>
  <si>
    <t>42101-1825506-7</t>
  </si>
  <si>
    <t>42101-1469999-3</t>
  </si>
  <si>
    <t>42501-1604874-5</t>
  </si>
  <si>
    <t>17301-1562424-1</t>
  </si>
  <si>
    <t>42101-3171896-6</t>
  </si>
  <si>
    <t>42000-0422849-1</t>
  </si>
  <si>
    <t>33100-0788186-9</t>
  </si>
  <si>
    <t>14301-19999197-</t>
  </si>
  <si>
    <t>42101-9396381-1</t>
  </si>
  <si>
    <t>35201-1521842-1</t>
  </si>
  <si>
    <t>36302-0437163-1</t>
  </si>
  <si>
    <t>42501-1401947-4</t>
  </si>
  <si>
    <t>42201-0337433-6</t>
  </si>
  <si>
    <t>12101-1173711-5</t>
  </si>
  <si>
    <t>35201-1402838-8</t>
  </si>
  <si>
    <t>42201-4573721-6</t>
  </si>
  <si>
    <t>17301-2350459-0</t>
  </si>
  <si>
    <t>35201-1538315-1</t>
  </si>
  <si>
    <t>33303-2103085-8</t>
  </si>
  <si>
    <t>35202-1670057-9</t>
  </si>
  <si>
    <t>43310-1454164-7</t>
  </si>
  <si>
    <t>36302-1804912-8</t>
  </si>
  <si>
    <t>45301-4076824-3</t>
  </si>
  <si>
    <t>35202-2501055-5</t>
  </si>
  <si>
    <t>37105-0448626-9</t>
  </si>
  <si>
    <t>42201-2569492-3</t>
  </si>
  <si>
    <t>42101-1670943-9</t>
  </si>
  <si>
    <t>42201-8790389-5</t>
  </si>
  <si>
    <t>32102-0444986-1</t>
  </si>
  <si>
    <t>35201-7483811-5</t>
  </si>
  <si>
    <t>37401-2200560-9</t>
  </si>
  <si>
    <t>42101-9690235-7</t>
  </si>
  <si>
    <t>42201-0439052-7</t>
  </si>
  <si>
    <t>35202-2261335-3</t>
  </si>
  <si>
    <t>611015-149114-2</t>
  </si>
  <si>
    <t>42201-7786755-9</t>
  </si>
  <si>
    <t>33100-1000095-9</t>
  </si>
  <si>
    <t>42201-9374015-9</t>
  </si>
  <si>
    <t>42301-3562922-5</t>
  </si>
  <si>
    <t>82303-1013641-5</t>
  </si>
  <si>
    <t>35201-4817579-3</t>
  </si>
  <si>
    <t>37202-6151935-7</t>
  </si>
  <si>
    <t>35101-2460249-7</t>
  </si>
  <si>
    <t>42101-1949270-3</t>
  </si>
  <si>
    <t>42101-3639454-2</t>
  </si>
  <si>
    <t>35201-5167095-0</t>
  </si>
  <si>
    <t>42201-1565977-0</t>
  </si>
  <si>
    <t>35202-4176100-5</t>
  </si>
  <si>
    <t>54201-2480617-6</t>
  </si>
  <si>
    <t>578586-772812-1</t>
  </si>
  <si>
    <t>31304-2074679-7</t>
  </si>
  <si>
    <t>42201-0374005-0</t>
  </si>
  <si>
    <t>42101-7358120-1</t>
  </si>
  <si>
    <t>35200-1371475-8</t>
  </si>
  <si>
    <t>43203-2613669-7</t>
  </si>
  <si>
    <t>42201-5889643-5</t>
  </si>
  <si>
    <t>42000-0400675-7</t>
  </si>
  <si>
    <t>17301-4666738-7</t>
  </si>
  <si>
    <t>35302-1356833-7</t>
  </si>
  <si>
    <t>42401-1681105-7</t>
  </si>
  <si>
    <t>33102-1803386-3</t>
  </si>
  <si>
    <t>42301-6327820-3</t>
  </si>
  <si>
    <t>42501-7499154-9</t>
  </si>
  <si>
    <t>42101-5023204-1</t>
  </si>
  <si>
    <t>42201-3300644-3</t>
  </si>
  <si>
    <t>36302-0605138-9</t>
  </si>
  <si>
    <t>17301-9416678-7</t>
  </si>
  <si>
    <t>32102-6847148-5</t>
  </si>
  <si>
    <t>35202-2321104-5</t>
  </si>
  <si>
    <t>35202-9169180-7</t>
  </si>
  <si>
    <t>42301-5546029-7</t>
  </si>
  <si>
    <t>36302-8923227-4</t>
  </si>
  <si>
    <t>37405-4510196-5</t>
  </si>
  <si>
    <t>42401-6928533-5</t>
  </si>
  <si>
    <t>61101-7070812-0</t>
  </si>
  <si>
    <t>42301-1673014-3</t>
  </si>
  <si>
    <t>42501-7754760-8</t>
  </si>
  <si>
    <t>35201-1434520-7</t>
  </si>
  <si>
    <t>42301-0837757-4</t>
  </si>
  <si>
    <t>42201-0411495-0</t>
  </si>
  <si>
    <t>42201-0710782-9</t>
  </si>
  <si>
    <t>37101-9757653-4</t>
  </si>
  <si>
    <t>42301-1115014-3</t>
  </si>
  <si>
    <t>42201-3829669-3</t>
  </si>
  <si>
    <t>42201-0576479-5</t>
  </si>
  <si>
    <t>53305-1430234-3</t>
  </si>
  <si>
    <t>31202-6519379-9</t>
  </si>
  <si>
    <t>37401-1504961-3</t>
  </si>
  <si>
    <t>42201-1717283-9</t>
  </si>
  <si>
    <t>42101-1929251-3</t>
  </si>
  <si>
    <t>35201-4426855-7</t>
  </si>
  <si>
    <t>42101-8449889-7</t>
  </si>
  <si>
    <t>33100-0776858-3</t>
  </si>
  <si>
    <t>35201-1237403-1</t>
  </si>
  <si>
    <t>35201-9747254-5</t>
  </si>
  <si>
    <t>61101-1706175-6</t>
  </si>
  <si>
    <t>35201-1589585-1</t>
  </si>
  <si>
    <t>31303-0383171-1</t>
  </si>
  <si>
    <t>35202-3638754-6</t>
  </si>
  <si>
    <t>42201-0615611-5</t>
  </si>
  <si>
    <t>35202-2638769-9</t>
  </si>
  <si>
    <t>33100-7903102-0</t>
  </si>
  <si>
    <t>42201-9932056-9</t>
  </si>
  <si>
    <t>32102-1029763-1</t>
  </si>
  <si>
    <t>31301-5556744-1</t>
  </si>
  <si>
    <t>41305-6305247-3</t>
  </si>
  <si>
    <t>17301-9857824-6</t>
  </si>
  <si>
    <t>42401-2228949-9</t>
  </si>
  <si>
    <t>33301-9031661-9</t>
  </si>
  <si>
    <t>16101-0172266-7</t>
  </si>
  <si>
    <t>33100-5725248-5</t>
  </si>
  <si>
    <t>17301-1231088-9</t>
  </si>
  <si>
    <t>42101-4376205-0</t>
  </si>
  <si>
    <t>31202-5839221-8</t>
  </si>
  <si>
    <t>42401-1845399-3</t>
  </si>
  <si>
    <t>36302-3089004-5</t>
  </si>
  <si>
    <t>36302-0459689-3</t>
  </si>
  <si>
    <t>42101-3896237-2</t>
  </si>
  <si>
    <t>35202-2970832-5</t>
  </si>
  <si>
    <t>42301-6002784-0</t>
  </si>
  <si>
    <t>42000-0564851-7</t>
  </si>
  <si>
    <t>42101-1540418-1</t>
  </si>
  <si>
    <t>52204-1056583-1</t>
  </si>
  <si>
    <t>34502-1582258-3</t>
  </si>
  <si>
    <t>37405-5743091-3</t>
  </si>
  <si>
    <t>61101-1836295-0</t>
  </si>
  <si>
    <t>42301-7245615-8</t>
  </si>
  <si>
    <t>42201-9870679-1</t>
  </si>
  <si>
    <t>35202-2781740-7</t>
  </si>
  <si>
    <t>42201-9751946-3</t>
  </si>
  <si>
    <t>42501-2685787-5</t>
  </si>
  <si>
    <t>35202-3059296-9</t>
  </si>
  <si>
    <t>41207-8027858-3</t>
  </si>
  <si>
    <t>42201-5027311-8</t>
  </si>
  <si>
    <t>35201-5783947-3</t>
  </si>
  <si>
    <t>33202-4043384-2</t>
  </si>
  <si>
    <t>35302-1407086-7</t>
  </si>
  <si>
    <t>13201-6622512-3</t>
  </si>
  <si>
    <t>42401-2307849-3</t>
  </si>
  <si>
    <t>42501-4265534-5</t>
  </si>
  <si>
    <t>37405-3005044-9</t>
  </si>
  <si>
    <t>37101-9702278-1</t>
  </si>
  <si>
    <t>42201-8636122-1</t>
  </si>
  <si>
    <t>42201-9537392-5</t>
  </si>
  <si>
    <t>35202-5219334-2</t>
  </si>
  <si>
    <t>32102-7523628-1</t>
  </si>
  <si>
    <t>38405-2303575-7</t>
  </si>
  <si>
    <t>17301-0402146-3</t>
  </si>
  <si>
    <t>34601-9900390-9</t>
  </si>
  <si>
    <t>33100-7767760-5</t>
  </si>
  <si>
    <t>36502-3410928-9</t>
  </si>
  <si>
    <t>35404-0169342-5</t>
  </si>
  <si>
    <t>42201-7024844-2</t>
  </si>
  <si>
    <t>33100-5038425-3</t>
  </si>
  <si>
    <t>43203-9761296-7</t>
  </si>
  <si>
    <t>31303-6917717-3</t>
  </si>
  <si>
    <t>42101-0183317-3</t>
  </si>
  <si>
    <t>42301-4901389-3</t>
  </si>
  <si>
    <t>42101-1515454-7</t>
  </si>
  <si>
    <t>33100-8897883-7</t>
  </si>
  <si>
    <t>42201-9284739-7</t>
  </si>
  <si>
    <t>17301-8270365-3</t>
  </si>
  <si>
    <t>17301-5980689-3</t>
  </si>
  <si>
    <t>54400-0438015-3</t>
  </si>
  <si>
    <t>31303-2364689-9</t>
  </si>
  <si>
    <t>42301-5898741-0</t>
  </si>
  <si>
    <t>16102-1338323-3</t>
  </si>
  <si>
    <t>36302-0413729-9</t>
  </si>
  <si>
    <t>35202-2177050-3</t>
  </si>
  <si>
    <t>42000-4210158-1</t>
  </si>
  <si>
    <t>42201-7790999-2</t>
  </si>
  <si>
    <t>36302-0217902-7</t>
  </si>
  <si>
    <t>42201-0401279-7</t>
  </si>
  <si>
    <t>35201-0582395-5</t>
  </si>
  <si>
    <t>42301-7667307-0</t>
  </si>
  <si>
    <t>422010-721019-1</t>
  </si>
  <si>
    <t>42201-7226219-9</t>
  </si>
  <si>
    <t>42101-1716401-3</t>
  </si>
  <si>
    <t>42201-7408967-7</t>
  </si>
  <si>
    <t>42000-7742250-3</t>
  </si>
  <si>
    <t>42301-4545079-2</t>
  </si>
  <si>
    <t>42201-0245828-7</t>
  </si>
  <si>
    <t>32102-1550746-5</t>
  </si>
  <si>
    <t>35302-3114059-1</t>
  </si>
  <si>
    <t>35202-4208714-3</t>
  </si>
  <si>
    <t>422018-642238-6</t>
  </si>
  <si>
    <t>42401-5664195-3</t>
  </si>
  <si>
    <t>35202-5702639-7</t>
  </si>
  <si>
    <t>42401-2963766-3</t>
  </si>
  <si>
    <t>35201-1429861-7</t>
  </si>
  <si>
    <t>42000-7954573-3</t>
  </si>
  <si>
    <t>35202-7950541-0</t>
  </si>
  <si>
    <t>35201-1635737-1</t>
  </si>
  <si>
    <t>42401-6374058-9</t>
  </si>
  <si>
    <t>42101-1263863-9</t>
  </si>
  <si>
    <t>54400-0810506-7</t>
  </si>
  <si>
    <t>42301-7122877-1</t>
  </si>
  <si>
    <t>54400-5733343-5</t>
  </si>
  <si>
    <t>17301-6530292-1</t>
  </si>
  <si>
    <t>35202-2370549-1</t>
  </si>
  <si>
    <t>42201-9494058-3</t>
  </si>
  <si>
    <t>33100-8484271-1</t>
  </si>
  <si>
    <t>34101-2404557-1</t>
  </si>
  <si>
    <t>42201-0478356-3</t>
  </si>
  <si>
    <t>35202-2459398-5</t>
  </si>
  <si>
    <t>31303-8651261-8</t>
  </si>
  <si>
    <t>61101-3338262-7</t>
  </si>
  <si>
    <t>36302-1410875-4</t>
  </si>
  <si>
    <t>32102-0540874-7</t>
  </si>
  <si>
    <t>34101-1370019-7</t>
  </si>
  <si>
    <t>42201-9706558-0</t>
  </si>
  <si>
    <t>33100-2955836-5</t>
  </si>
  <si>
    <t>420001-1190712-</t>
  </si>
  <si>
    <t>35202-3508262-7</t>
  </si>
  <si>
    <t>31303-8502188-3</t>
  </si>
  <si>
    <t>42201-9115785-1</t>
  </si>
  <si>
    <t>42000-0533963-9</t>
  </si>
  <si>
    <t>42101-0706746-1</t>
  </si>
  <si>
    <t>44103-8460984-9</t>
  </si>
  <si>
    <t>42201-0250082-3</t>
  </si>
  <si>
    <t>42201-0495384-0</t>
  </si>
  <si>
    <t>423011-218595-3</t>
  </si>
  <si>
    <t>42201-7079282-9</t>
  </si>
  <si>
    <t>13101-0852294-1</t>
  </si>
  <si>
    <t>42301-0794499-5</t>
  </si>
  <si>
    <t>42201-5824025-9</t>
  </si>
  <si>
    <t>42201-5152702-1</t>
  </si>
  <si>
    <t>56503-9495274-7</t>
  </si>
  <si>
    <t>45304-8628236-7</t>
  </si>
  <si>
    <t>42201-0519257-5</t>
  </si>
  <si>
    <t>42101-5986752-9</t>
  </si>
  <si>
    <t>35202-2899742-2</t>
  </si>
  <si>
    <t>27354-0118030-0</t>
  </si>
  <si>
    <t>35201-1323448-3</t>
  </si>
  <si>
    <t>38403-6418068-9</t>
  </si>
  <si>
    <t>42101-1708557-2</t>
  </si>
  <si>
    <t>37405-4587558-7</t>
  </si>
  <si>
    <t>42101-8467042-5</t>
  </si>
  <si>
    <t>16101-2431422-5</t>
  </si>
  <si>
    <t>35201-3651617-9</t>
  </si>
  <si>
    <t>42401-7920200-5</t>
  </si>
  <si>
    <t>32102-8586721-0</t>
  </si>
  <si>
    <t>35201-4222067-3</t>
  </si>
  <si>
    <t>32303-0734753-9</t>
  </si>
  <si>
    <t>42301-2841569-4</t>
  </si>
  <si>
    <t>17101-9487974-5</t>
  </si>
  <si>
    <t>37101-1754445-9</t>
  </si>
  <si>
    <t>42301-0959200-1</t>
  </si>
  <si>
    <t>17201-2192049-5</t>
  </si>
  <si>
    <t>34101-3769465-7</t>
  </si>
  <si>
    <t>42000-4060207-3</t>
  </si>
  <si>
    <t>42101-0674935-5</t>
  </si>
  <si>
    <t>42201-4785301-3</t>
  </si>
  <si>
    <t>33100-0688931-3</t>
  </si>
  <si>
    <t>17301-1496781-3</t>
  </si>
  <si>
    <t>42101-1890598-7</t>
  </si>
  <si>
    <t>35201-1616041-3</t>
  </si>
  <si>
    <t>61101-7655977-7</t>
  </si>
  <si>
    <t>33100-8464050-1</t>
  </si>
  <si>
    <t>44203-9218275-1</t>
  </si>
  <si>
    <t>35202-2419160-8</t>
  </si>
  <si>
    <t>36601-0250683-1</t>
  </si>
  <si>
    <t>42301-8670207-1</t>
  </si>
  <si>
    <t>36302-0406314-5</t>
  </si>
  <si>
    <t>42101-1693660-0</t>
  </si>
  <si>
    <t>42201-5960389-3</t>
  </si>
  <si>
    <t>840333-268282-1</t>
  </si>
  <si>
    <t>42301-5144924-0</t>
  </si>
  <si>
    <t>42101-5836915-3</t>
  </si>
  <si>
    <t>35200-1405129-1</t>
  </si>
  <si>
    <t>32102-6075564-9</t>
  </si>
  <si>
    <t>41307-5371228-0</t>
  </si>
  <si>
    <t>42301-9716605-5</t>
  </si>
  <si>
    <t>42000-5292155-5</t>
  </si>
  <si>
    <t>35202-6638656-9</t>
  </si>
  <si>
    <t>35201-4025954-3</t>
  </si>
  <si>
    <t>31103-2811098-3</t>
  </si>
  <si>
    <t>37203-5332378-7</t>
  </si>
  <si>
    <t>42101-1583681-1</t>
  </si>
  <si>
    <t>42501-1574833-3</t>
  </si>
  <si>
    <t>42101-9552785-5</t>
  </si>
  <si>
    <t>42401-6024818-1</t>
  </si>
  <si>
    <t>42401-9694848-9</t>
  </si>
  <si>
    <t>33202-1308412-4</t>
  </si>
  <si>
    <t>35201-7054035-3</t>
  </si>
  <si>
    <t>12201-0579754-9</t>
  </si>
  <si>
    <t>17301-1589782-3</t>
  </si>
  <si>
    <t>54303-2018989-5</t>
  </si>
  <si>
    <t>13101-0984473-1</t>
  </si>
  <si>
    <t>35202-2996541-9</t>
  </si>
  <si>
    <t>34101-5078603-5</t>
  </si>
  <si>
    <t>36302-4816255-7</t>
  </si>
  <si>
    <t>38403-2874033-9</t>
  </si>
  <si>
    <t>35202-5812894-5</t>
  </si>
  <si>
    <t>42201-0274959-2</t>
  </si>
  <si>
    <t>35200-1491285-6</t>
  </si>
  <si>
    <t>37101-7525355-6</t>
  </si>
  <si>
    <t>42401-1747286-9</t>
  </si>
  <si>
    <t>42101-7289661-3</t>
  </si>
  <si>
    <t>32102-1500875-5</t>
  </si>
  <si>
    <t>13302-9295871-2</t>
  </si>
  <si>
    <t>42101-8954370-2</t>
  </si>
  <si>
    <t>35202-5739940-5</t>
  </si>
  <si>
    <t>42201-6028714-1</t>
  </si>
  <si>
    <t>33100-2744223-3</t>
  </si>
  <si>
    <t>33100-0843504-9</t>
  </si>
  <si>
    <t>35201-5938603-2</t>
  </si>
  <si>
    <t>35202-2804920-2</t>
  </si>
  <si>
    <t>36302-8170307-2</t>
  </si>
  <si>
    <t>36402-7760423-5</t>
  </si>
  <si>
    <t>42201-0408667-2</t>
  </si>
  <si>
    <t>35404-9954726-9</t>
  </si>
  <si>
    <t>42201-8143504-7</t>
  </si>
  <si>
    <t>42201-0647908-4</t>
  </si>
  <si>
    <t>54400-6092575-1</t>
  </si>
  <si>
    <t>31303-2345990-1</t>
  </si>
  <si>
    <t>42201-8912486-3</t>
  </si>
  <si>
    <t>42301-0484290-3</t>
  </si>
  <si>
    <t>35202-5566492-1</t>
  </si>
  <si>
    <t>42101-9849958-8</t>
  </si>
  <si>
    <t>41207-7858691-7</t>
  </si>
  <si>
    <t>42401-0293147-2</t>
  </si>
  <si>
    <t>17301-1772075-3</t>
  </si>
  <si>
    <t>42201-3712066-7</t>
  </si>
  <si>
    <t>42201-4804012-2</t>
  </si>
  <si>
    <t>42401-0717639-6</t>
  </si>
  <si>
    <t>33203-1385859-7</t>
  </si>
  <si>
    <t>36302-1520774-5</t>
  </si>
  <si>
    <t>32102-6842844-1</t>
  </si>
  <si>
    <t>42301-8099392-9</t>
  </si>
  <si>
    <t>42501-4921388-9</t>
  </si>
  <si>
    <t>21705-3750502-7</t>
  </si>
  <si>
    <t>42101-6279154-8</t>
  </si>
  <si>
    <t>35201-5037175-1</t>
  </si>
  <si>
    <t>35202-7798961-5</t>
  </si>
  <si>
    <t>35201-1480839-7</t>
  </si>
  <si>
    <t>35201-1495777-7</t>
  </si>
  <si>
    <t>42301-0822147-5</t>
  </si>
  <si>
    <t>42101-6765799-5</t>
  </si>
  <si>
    <t>42201-2537315-9</t>
  </si>
  <si>
    <t>35202-2362154-3</t>
  </si>
  <si>
    <t>17301-1483316-3</t>
  </si>
  <si>
    <t>37102-8828632-5</t>
  </si>
  <si>
    <t>33100-5006821-9</t>
  </si>
  <si>
    <t>42000-9550720-5</t>
  </si>
  <si>
    <t>42401-1777659-5</t>
  </si>
  <si>
    <t>36102-2193815-1</t>
  </si>
  <si>
    <t>32102-5125552-3</t>
  </si>
  <si>
    <t>35202-2590838-1</t>
  </si>
  <si>
    <t>42201-0605384-7</t>
  </si>
  <si>
    <t>35201-1198013-9</t>
  </si>
  <si>
    <t>33100-0441708-7</t>
  </si>
  <si>
    <t>42301-0978687-1</t>
  </si>
  <si>
    <t>31303-7015405-7</t>
  </si>
  <si>
    <t>42201-0387939-0</t>
  </si>
  <si>
    <t>61101-5438703-5</t>
  </si>
  <si>
    <t>42201-0443350-7</t>
  </si>
  <si>
    <t>42301-5573948-2</t>
  </si>
  <si>
    <t>54400-3510673-5</t>
  </si>
  <si>
    <t>42201-4737344-7</t>
  </si>
  <si>
    <t>31102-0731060-3</t>
  </si>
  <si>
    <t>35202-4014443-8</t>
  </si>
  <si>
    <t>42201-29364821-</t>
  </si>
  <si>
    <t>35202-2961897-5</t>
  </si>
  <si>
    <t>41304-6835114-8</t>
  </si>
  <si>
    <t>35202-8420802-7</t>
  </si>
  <si>
    <t>32102-2962742-7</t>
  </si>
  <si>
    <t>42101-6708353-9</t>
  </si>
  <si>
    <t>42301-7803397-3</t>
  </si>
  <si>
    <t>35201-1598266-9</t>
  </si>
  <si>
    <t>35201-1508172-9</t>
  </si>
  <si>
    <t>17301-1226888-0</t>
  </si>
  <si>
    <t>37101-1690314-1</t>
  </si>
  <si>
    <t>42301-7171419-7</t>
  </si>
  <si>
    <t>54400-5546090-5</t>
  </si>
  <si>
    <t>42301-7310782-5</t>
  </si>
  <si>
    <t>35202-9927993-2</t>
  </si>
  <si>
    <t>35201-1220566-9</t>
  </si>
  <si>
    <t>42201-0656897-9</t>
  </si>
  <si>
    <t>32102-3635142-9</t>
  </si>
  <si>
    <t>31303-2381525-5</t>
  </si>
  <si>
    <t>35202-2099588-5</t>
  </si>
  <si>
    <t>42101-4036934-8</t>
  </si>
  <si>
    <t>42101-8587295-1</t>
  </si>
  <si>
    <t>42101-9889055-5</t>
  </si>
  <si>
    <t>43205-3777429-7</t>
  </si>
  <si>
    <t>54400-3753100-5</t>
  </si>
  <si>
    <t>82101-7779834-7</t>
  </si>
  <si>
    <t>13501-1338630-7</t>
  </si>
  <si>
    <t>42301-1123116-1</t>
  </si>
  <si>
    <t>35200-1419214-3</t>
  </si>
  <si>
    <t>32102-3698800-9</t>
  </si>
  <si>
    <t>22222-2222222-2</t>
  </si>
  <si>
    <t>36502-0384417-7</t>
  </si>
  <si>
    <t>42101-7204089-7</t>
  </si>
  <si>
    <t>54400-0406514-7</t>
  </si>
  <si>
    <t>35404-5479680-3</t>
  </si>
  <si>
    <t>42401-7694000-1</t>
  </si>
  <si>
    <t>32102-1016313-9</t>
  </si>
  <si>
    <t>36401-0910584-9</t>
  </si>
  <si>
    <t>42201-4325521-9</t>
  </si>
  <si>
    <t>54400-0429847-7</t>
  </si>
  <si>
    <t>35202-4256041-9</t>
  </si>
  <si>
    <t>42101-5993071-5</t>
  </si>
  <si>
    <t>32102-1689763-8</t>
  </si>
  <si>
    <t>36502-2237819-3</t>
  </si>
  <si>
    <t>42201-0288091-6</t>
  </si>
  <si>
    <t>54201-5872808-5</t>
  </si>
  <si>
    <t>34603-0597229-5</t>
  </si>
  <si>
    <t>42201-1362563-7</t>
  </si>
  <si>
    <t>32102-1018653-9</t>
  </si>
  <si>
    <t>36502-1272684-7</t>
  </si>
  <si>
    <t>42201-3936415-3</t>
  </si>
  <si>
    <t>54400-4049712-9</t>
  </si>
  <si>
    <t>36502-2894576-9</t>
  </si>
  <si>
    <t>42201-0691472-9</t>
  </si>
  <si>
    <t>32102-0980824-5</t>
  </si>
  <si>
    <t>36502-2194382-6</t>
  </si>
  <si>
    <t>42401-3209964-5</t>
  </si>
  <si>
    <t>54400-0431719-3</t>
  </si>
  <si>
    <t>35201-3494070-7</t>
  </si>
  <si>
    <t>42201-0333014-6</t>
  </si>
  <si>
    <t>32102-2250430-6</t>
  </si>
  <si>
    <t>42201-1746535-1</t>
  </si>
  <si>
    <t>51201-5353782-9</t>
  </si>
  <si>
    <t>35202-2427202-4</t>
  </si>
  <si>
    <t>42201-7773628-3</t>
  </si>
  <si>
    <t>32102-2927048-9</t>
  </si>
  <si>
    <t>36502-2263604-3</t>
  </si>
  <si>
    <t>42501-5004227-5</t>
  </si>
  <si>
    <t>53103-5952067-3</t>
  </si>
  <si>
    <t>32103-6656542-1</t>
  </si>
  <si>
    <t>42201-3424805-7</t>
  </si>
  <si>
    <t>32304-1655128-3</t>
  </si>
  <si>
    <t>36502-9009822-1</t>
  </si>
  <si>
    <t>54400-1708267-7</t>
  </si>
  <si>
    <t>34101-2303666-9</t>
  </si>
  <si>
    <t>42201-0382983-1</t>
  </si>
  <si>
    <t>32102-0966088-1</t>
  </si>
  <si>
    <t>36502-1320259-9</t>
  </si>
  <si>
    <t>42201-2861623-7</t>
  </si>
  <si>
    <t>54400-2426068-9</t>
  </si>
  <si>
    <t>42501-4142498-3</t>
  </si>
  <si>
    <t>32102-6461703-1</t>
  </si>
  <si>
    <t>42401-1623109-3</t>
  </si>
  <si>
    <t>42201-0251617-9</t>
  </si>
  <si>
    <t>54201-2451620-3</t>
  </si>
  <si>
    <t>42201-8658388-7</t>
  </si>
  <si>
    <t>32102-9053615-7</t>
  </si>
  <si>
    <t>36502-2239411-5</t>
  </si>
  <si>
    <t>54400-2932336-1</t>
  </si>
  <si>
    <t>37402-5649585-9</t>
  </si>
  <si>
    <t>42101-1746100-7</t>
  </si>
  <si>
    <t>32102-7816532-7</t>
  </si>
  <si>
    <t>36502-0738697-3</t>
  </si>
  <si>
    <t>42101-4478760-2</t>
  </si>
  <si>
    <t>54400-0562029-7</t>
  </si>
  <si>
    <t>42201-9873693-9</t>
  </si>
  <si>
    <t>32102-0989838-1</t>
  </si>
  <si>
    <t>42000-7280509-9</t>
  </si>
  <si>
    <t>56201-9635358-5</t>
  </si>
  <si>
    <t>35202-1826462-9</t>
  </si>
  <si>
    <t>42301-5738612-5</t>
  </si>
  <si>
    <t>32102-3555108-7</t>
  </si>
  <si>
    <t>36502-1387672-7</t>
  </si>
  <si>
    <t>45304-4649436-7</t>
  </si>
  <si>
    <t>54400-3435639-5</t>
  </si>
  <si>
    <t>42000-2633518-3</t>
  </si>
  <si>
    <t>32102-3975366-2</t>
  </si>
  <si>
    <t>36502-7969673-5</t>
  </si>
  <si>
    <t>17301-4744690-5</t>
  </si>
  <si>
    <t>35201-7980876-5</t>
  </si>
  <si>
    <t>42101-8925338-3</t>
  </si>
  <si>
    <t>36502-1367714-7</t>
  </si>
  <si>
    <t>42401-1825734-9</t>
  </si>
  <si>
    <t>54400-0399039-7</t>
  </si>
  <si>
    <t>35200-1489117-5</t>
  </si>
  <si>
    <t>42301-0868062-6</t>
  </si>
  <si>
    <t>36302-0133473-2</t>
  </si>
  <si>
    <t>36502-9941670-7</t>
  </si>
  <si>
    <t>42201-6702296-9</t>
  </si>
  <si>
    <t>54400-3678841-5</t>
  </si>
  <si>
    <t>35202-1618953-9</t>
  </si>
  <si>
    <t>42101-3910580-1</t>
  </si>
  <si>
    <t>32102-1014911-9</t>
  </si>
  <si>
    <t>36502-4881935-3</t>
  </si>
  <si>
    <t>14201-2121655-5</t>
  </si>
  <si>
    <t>37401-0762550-9</t>
  </si>
  <si>
    <t>35202-1151874-2</t>
  </si>
  <si>
    <t>42301-0802801-5</t>
  </si>
  <si>
    <t>32102-1313742-9</t>
  </si>
  <si>
    <t>36502-1319964-9</t>
  </si>
  <si>
    <t>42301-2182646-7</t>
  </si>
  <si>
    <t>54302-3484433-1</t>
  </si>
  <si>
    <t>35201-8355042-5</t>
  </si>
  <si>
    <t>42101-1204753-5</t>
  </si>
  <si>
    <t>36502-8176146-7</t>
  </si>
  <si>
    <t>42201-1336996-1</t>
  </si>
  <si>
    <t>54400-0413917-7</t>
  </si>
  <si>
    <t>35201-1238065-7</t>
  </si>
  <si>
    <t>42201-4142498-3</t>
  </si>
  <si>
    <t>61101-3617393-3</t>
  </si>
  <si>
    <t>36502-1303275-9</t>
  </si>
  <si>
    <t>42501-5421220-9</t>
  </si>
  <si>
    <t>52205-0471128-1</t>
  </si>
  <si>
    <t>56503-5034510-7</t>
  </si>
  <si>
    <t>42401-1872404-1</t>
  </si>
  <si>
    <t>37405-2541204-2</t>
  </si>
  <si>
    <t>36502-8021160-9</t>
  </si>
  <si>
    <t>42501-7461938-1</t>
  </si>
  <si>
    <t>54400-0371979-9</t>
  </si>
  <si>
    <t>36601-9487689-1</t>
  </si>
  <si>
    <t>37406-1194911-7</t>
  </si>
  <si>
    <t>37405-1814000-9</t>
  </si>
  <si>
    <t>36502-0605952-9</t>
  </si>
  <si>
    <t>42201-8734558-9</t>
  </si>
  <si>
    <t>54400-7318131-5</t>
  </si>
  <si>
    <t>35202-1384543-9</t>
  </si>
  <si>
    <t>42201-0369922-0</t>
  </si>
  <si>
    <t>37405-9056938-9</t>
  </si>
  <si>
    <t>36502-5524584-3</t>
  </si>
  <si>
    <t>42301-5316433-9</t>
  </si>
  <si>
    <t>54400-4675051-1</t>
  </si>
  <si>
    <t>42201-5763118-1</t>
  </si>
  <si>
    <t>61101-2311037-5</t>
  </si>
  <si>
    <t>36502-1375584-1</t>
  </si>
  <si>
    <t>42201-0391254-7</t>
  </si>
  <si>
    <t>36103-1523766-3</t>
  </si>
  <si>
    <t>42301-2853255-1</t>
  </si>
  <si>
    <t>61101-1884406-5</t>
  </si>
  <si>
    <t>36502-8043708-5</t>
  </si>
  <si>
    <t>42101-8922351-1</t>
  </si>
  <si>
    <t>54400-5754451-9</t>
  </si>
  <si>
    <t>37201-1773822-9</t>
  </si>
  <si>
    <t>38401-9367817-3</t>
  </si>
  <si>
    <t>82401-3354210-5</t>
  </si>
  <si>
    <t>42010-4639158-9</t>
  </si>
  <si>
    <t>54400-0400429-8</t>
  </si>
  <si>
    <t>35202-1917210-8</t>
  </si>
  <si>
    <t>42501-1516283-5</t>
  </si>
  <si>
    <t>35201-1244890-1</t>
  </si>
  <si>
    <t>36502-6261874-7</t>
  </si>
  <si>
    <t>42201-5827295-9</t>
  </si>
  <si>
    <t>54400-0439190-5</t>
  </si>
  <si>
    <t>35202-3336247-7</t>
  </si>
  <si>
    <t>42201-8862740-7</t>
  </si>
  <si>
    <t>13101-5647283-3</t>
  </si>
  <si>
    <t>36501-1044300-1</t>
  </si>
  <si>
    <t>42201-5672539-7</t>
  </si>
  <si>
    <t>33202-9208240-9</t>
  </si>
  <si>
    <t>35202-7319007-3</t>
  </si>
  <si>
    <t>41101-3137846-1</t>
  </si>
  <si>
    <t>37405-0342165-6</t>
  </si>
  <si>
    <t>35302-6806946-1</t>
  </si>
  <si>
    <t>42301-4170707-5</t>
  </si>
  <si>
    <t>54400-4428121-5</t>
  </si>
  <si>
    <t>35200-1492422-9</t>
  </si>
  <si>
    <t>42101-1197843-7</t>
  </si>
  <si>
    <t>61101-7299962-7</t>
  </si>
  <si>
    <t>42201-0863266-5</t>
  </si>
  <si>
    <t>54400-7527589-9</t>
  </si>
  <si>
    <t>42201-5119077-1</t>
  </si>
  <si>
    <t>42301-9989269-3</t>
  </si>
  <si>
    <t>61101-6905868-9</t>
  </si>
  <si>
    <t>36502-1358965-9</t>
  </si>
  <si>
    <t>45403-6128787-3</t>
  </si>
  <si>
    <t>54400-9600291-5</t>
  </si>
  <si>
    <t>35202-5586518-1</t>
  </si>
  <si>
    <t>42201-0383536-7</t>
  </si>
  <si>
    <t>37405-0499033-1</t>
  </si>
  <si>
    <t>36502-7887101-3</t>
  </si>
  <si>
    <t>42201-2675310-0</t>
  </si>
  <si>
    <t>54400-4609834-3</t>
  </si>
  <si>
    <t>35201-1404121-3</t>
  </si>
  <si>
    <t>71402-2042413-7</t>
  </si>
  <si>
    <t>37405-5820841-7</t>
  </si>
  <si>
    <t>36402-6405892-1</t>
  </si>
  <si>
    <t>42501-9506084-3</t>
  </si>
  <si>
    <t>56503-6606779-1</t>
  </si>
  <si>
    <t>35202-2837469-9</t>
  </si>
  <si>
    <t>42301-9591890-1</t>
  </si>
  <si>
    <t>37405-9398068-9</t>
  </si>
  <si>
    <t>17301-1487558-1</t>
  </si>
  <si>
    <t>42101-1741479-1</t>
  </si>
  <si>
    <t>54400-0736531-7</t>
  </si>
  <si>
    <t>35201-8612593-1</t>
  </si>
  <si>
    <t>42201-0641316-3</t>
  </si>
  <si>
    <t>42501-5597763-1</t>
  </si>
  <si>
    <t>42000-5266259-1</t>
  </si>
  <si>
    <t>13101-0876750-1</t>
  </si>
  <si>
    <t>54400-1907974-8</t>
  </si>
  <si>
    <t>34202-8674004-9</t>
  </si>
  <si>
    <t>42301-1108456-9</t>
  </si>
  <si>
    <t>81302-1691082-7</t>
  </si>
  <si>
    <t>36502-4898214-1</t>
  </si>
  <si>
    <t>42201-0433128-9</t>
  </si>
  <si>
    <t>42401-8509608-7</t>
  </si>
  <si>
    <t>35202-6055164-9</t>
  </si>
  <si>
    <t>71501-3085693-7</t>
  </si>
  <si>
    <t>37404-0255640-7</t>
  </si>
  <si>
    <t>36502-4486824-9</t>
  </si>
  <si>
    <t>42301-7673446-5</t>
  </si>
  <si>
    <t>17301-5746161-5</t>
  </si>
  <si>
    <t>35201-5202580-9</t>
  </si>
  <si>
    <t>42301-7071325-4</t>
  </si>
  <si>
    <t>37405-0295685-1</t>
  </si>
  <si>
    <t>36502-8518302-7</t>
  </si>
  <si>
    <t>42301-2054450-5</t>
  </si>
  <si>
    <t>56503-7696150-5</t>
  </si>
  <si>
    <t>42101-1491645-9</t>
  </si>
  <si>
    <t>61101-7753157-2</t>
  </si>
  <si>
    <t>36502-1245588-5</t>
  </si>
  <si>
    <t>42401-0954150-3</t>
  </si>
  <si>
    <t>54400-4704813-3</t>
  </si>
  <si>
    <t>42101-1659961-5</t>
  </si>
  <si>
    <t>61101-1818869-1</t>
  </si>
  <si>
    <t>36502-3499580-9</t>
  </si>
  <si>
    <t>42201-4805601-7</t>
  </si>
  <si>
    <t>54400-0474823-9</t>
  </si>
  <si>
    <t>35202-7130910-2</t>
  </si>
  <si>
    <t>42101-9474682-3</t>
  </si>
  <si>
    <t>61101-4170576-7</t>
  </si>
  <si>
    <t>36502-1247930-9</t>
  </si>
  <si>
    <t>42401-1705632-1</t>
  </si>
  <si>
    <t>55401-2056133-7</t>
  </si>
  <si>
    <t>61101-6378482-3</t>
  </si>
  <si>
    <t>42201-2321452-5</t>
  </si>
  <si>
    <t>31303-0663532-9</t>
  </si>
  <si>
    <t>31101-2067900-1</t>
  </si>
  <si>
    <t>45203-9886980-1</t>
  </si>
  <si>
    <t>54400-6599322-3</t>
  </si>
  <si>
    <t>42201-2812476-6</t>
  </si>
  <si>
    <t>61101-1807790-1</t>
  </si>
  <si>
    <t>42101-8395788-1</t>
  </si>
  <si>
    <t>42101-1818413-3</t>
  </si>
  <si>
    <t>914000-177875-8</t>
  </si>
  <si>
    <t>35202-5025785-5</t>
  </si>
  <si>
    <t>42301-6058801-5</t>
  </si>
  <si>
    <t>37405-2042718-7</t>
  </si>
  <si>
    <t>42101-9637589-5</t>
  </si>
  <si>
    <t>81302-3048417-5</t>
  </si>
  <si>
    <t>42201-5122711-5</t>
  </si>
  <si>
    <t>36502-6448064-3</t>
  </si>
  <si>
    <t>42201-2523288-7</t>
  </si>
  <si>
    <t>81302-9979731-5</t>
  </si>
  <si>
    <t>35202-2387437-9</t>
  </si>
  <si>
    <t>35202-2813882-6</t>
  </si>
  <si>
    <t>36502-7725191-7</t>
  </si>
  <si>
    <t>42101-7271233-0</t>
  </si>
  <si>
    <t>37405-0569903-3</t>
  </si>
  <si>
    <t>35202-4206999-5</t>
  </si>
  <si>
    <t>36502-6266340-7</t>
  </si>
  <si>
    <t>81302-5062264-1</t>
  </si>
  <si>
    <t>37405-6129716-0</t>
  </si>
  <si>
    <t>35202-9786200-9</t>
  </si>
  <si>
    <t>61101-2711161-3</t>
  </si>
  <si>
    <t>36502-1404956-1</t>
  </si>
  <si>
    <t>42101-9717351-9</t>
  </si>
  <si>
    <t>81302-2936328-3</t>
  </si>
  <si>
    <t>37405-5917675-9</t>
  </si>
  <si>
    <t>35202-2231766-6</t>
  </si>
  <si>
    <t>38403-0288222-3</t>
  </si>
  <si>
    <t>36502-2029362-1</t>
  </si>
  <si>
    <t>42201-3133665-8</t>
  </si>
  <si>
    <t>91400-0127642-5</t>
  </si>
  <si>
    <t>37405-1041475-1</t>
  </si>
  <si>
    <t>35202-2662040-1</t>
  </si>
  <si>
    <t>37102-7889625-5</t>
  </si>
  <si>
    <t>36502-1383845-3</t>
  </si>
  <si>
    <t>42000-0461491-5</t>
  </si>
  <si>
    <t>81302-1692097-7</t>
  </si>
  <si>
    <t>37405-5641844-9</t>
  </si>
  <si>
    <t>38201-1205664-1</t>
  </si>
  <si>
    <t>36501-1878976-7</t>
  </si>
  <si>
    <t>42301-9023707-1</t>
  </si>
  <si>
    <t>81302-6501921-9</t>
  </si>
  <si>
    <t>61101-2012051-3</t>
  </si>
  <si>
    <t>35302-3764336-7</t>
  </si>
  <si>
    <t>36502-9201476-7</t>
  </si>
  <si>
    <t>42201-0556572-0</t>
  </si>
  <si>
    <t>81302-1676015-3</t>
  </si>
  <si>
    <t>37405-2264684-0</t>
  </si>
  <si>
    <t>35202-2791423-9</t>
  </si>
  <si>
    <t>61101-1722874-0</t>
  </si>
  <si>
    <t>36501-1852641-1</t>
  </si>
  <si>
    <t>42201-3356086-5</t>
  </si>
  <si>
    <t>81302-6652071-1</t>
  </si>
  <si>
    <t>37302-9265764-1</t>
  </si>
  <si>
    <t>35202-3873114-1</t>
  </si>
  <si>
    <t>37405-0570290-1</t>
  </si>
  <si>
    <t>36502-5408640-3</t>
  </si>
  <si>
    <t>42401-0856006-9</t>
  </si>
  <si>
    <t>81302-1696089-7</t>
  </si>
  <si>
    <t>37405-6378069-6</t>
  </si>
  <si>
    <t>35202-3432355-8</t>
  </si>
  <si>
    <t>13302-4482325-1</t>
  </si>
  <si>
    <t>36502-7768239-1</t>
  </si>
  <si>
    <t>42501-3680755-5</t>
  </si>
  <si>
    <t>81302-5059613-3</t>
  </si>
  <si>
    <t>37405-5786962-0</t>
  </si>
  <si>
    <t>38201-1146140-9</t>
  </si>
  <si>
    <t>61101-8840131-7</t>
  </si>
  <si>
    <t>36502-9848120-9</t>
  </si>
  <si>
    <t>42201-9409283-7</t>
  </si>
  <si>
    <t>81302-4999686-1</t>
  </si>
  <si>
    <t>37405-0527548-9</t>
  </si>
  <si>
    <t>37405-0345884-1</t>
  </si>
  <si>
    <t>36502-1989042-9</t>
  </si>
  <si>
    <t>35404-9253654-3</t>
  </si>
  <si>
    <t>81302-6738473-1</t>
  </si>
  <si>
    <t>35201-0772131-3</t>
  </si>
  <si>
    <t>61101-5753421-0</t>
  </si>
  <si>
    <t>36502-1374148-1</t>
  </si>
  <si>
    <t>42101-6026660-7</t>
  </si>
  <si>
    <t>81302-1693430-7</t>
  </si>
  <si>
    <t>37405-9589204-3</t>
  </si>
  <si>
    <t>35202-3236596-7</t>
  </si>
  <si>
    <t>61101-0950724-5</t>
  </si>
  <si>
    <t>36502-7539793-5</t>
  </si>
  <si>
    <t>42101-1871626-3</t>
  </si>
  <si>
    <t>81102-3938340-1</t>
  </si>
  <si>
    <t>37405-2349435-7</t>
  </si>
  <si>
    <t>13101-2948279-7</t>
  </si>
  <si>
    <t>36502-0739339-1</t>
  </si>
  <si>
    <t>42301-1058707-9</t>
  </si>
  <si>
    <t>81302-1748801-9</t>
  </si>
  <si>
    <t>42301-7936810-5</t>
  </si>
  <si>
    <t>35404-1779570-5</t>
  </si>
  <si>
    <t>42301-6353028-5</t>
  </si>
  <si>
    <t>81302-8381640-9</t>
  </si>
  <si>
    <t>35201-1729644-3</t>
  </si>
  <si>
    <t>904030-143795-1</t>
  </si>
  <si>
    <t>35202-0371815-3</t>
  </si>
  <si>
    <t>42401-0406180-3</t>
  </si>
  <si>
    <t>81302-1682977-7</t>
  </si>
  <si>
    <t>35202-3019693-5</t>
  </si>
  <si>
    <t>34201-0563304-5</t>
  </si>
  <si>
    <t>35404-1615400-3</t>
  </si>
  <si>
    <t>42301-9725072-5</t>
  </si>
  <si>
    <t>81302-6967531-1</t>
  </si>
  <si>
    <t>35200-1398074-5</t>
  </si>
  <si>
    <t>61101-0966084-0</t>
  </si>
  <si>
    <t>35404-1599408-1</t>
  </si>
  <si>
    <t>42301-3749362-5</t>
  </si>
  <si>
    <t>35202-3173927-7</t>
  </si>
  <si>
    <t>37405-7495096-0</t>
  </si>
  <si>
    <t>35404-0842452-1</t>
  </si>
  <si>
    <t>42000-2814207-3</t>
  </si>
  <si>
    <t>81302-7714363-9</t>
  </si>
  <si>
    <t>35202-2568445-0</t>
  </si>
  <si>
    <t>61101-0661186-3</t>
  </si>
  <si>
    <t>35404-1553333-6</t>
  </si>
  <si>
    <t>42301-6638022-2</t>
  </si>
  <si>
    <t>81302-1701922-7</t>
  </si>
  <si>
    <t>35202-2506987-3</t>
  </si>
  <si>
    <t>61101-3341580-3</t>
  </si>
  <si>
    <t>35404-6619947-5</t>
  </si>
  <si>
    <t>31202-3511568-3</t>
  </si>
  <si>
    <t>61101-6364670-2</t>
  </si>
  <si>
    <t>36402-0784328-5</t>
  </si>
  <si>
    <t>61101-7850591-9</t>
  </si>
  <si>
    <t>42000-0494391-8</t>
  </si>
  <si>
    <t>81302-6613092-8</t>
  </si>
  <si>
    <t>35202-2490058-4</t>
  </si>
  <si>
    <t>61101-6293070-3</t>
  </si>
  <si>
    <t>35404-1468323-4</t>
  </si>
  <si>
    <t>35201-6104580-4</t>
  </si>
  <si>
    <t>81102-0243928-5</t>
  </si>
  <si>
    <t>17201-0635288-5</t>
  </si>
  <si>
    <t>35404-2569629-5</t>
  </si>
  <si>
    <t>42101-6752518-2</t>
  </si>
  <si>
    <t>81302-5771467-3</t>
  </si>
  <si>
    <t>35404-5446967-7</t>
  </si>
  <si>
    <t>42201-3777369-6</t>
  </si>
  <si>
    <t>34602-1153334-7</t>
  </si>
  <si>
    <t>34202-1622575-7</t>
  </si>
  <si>
    <t>35404-5831224-3</t>
  </si>
  <si>
    <t>81302-8741910-9</t>
  </si>
  <si>
    <t>14203-5981494-7</t>
  </si>
  <si>
    <t>35404-1617377-1</t>
  </si>
  <si>
    <t>42101-2122702-5</t>
  </si>
  <si>
    <t>81302-8742929-1</t>
  </si>
  <si>
    <t>61101-6465873-7</t>
  </si>
  <si>
    <t>35404-0226543-5</t>
  </si>
  <si>
    <t>42301-2586397-1</t>
  </si>
  <si>
    <t>81302-6352486-5</t>
  </si>
  <si>
    <t>61101-2023023-7</t>
  </si>
  <si>
    <t>42401-7353876-3</t>
  </si>
  <si>
    <t>81302-5875987-3</t>
  </si>
  <si>
    <t>82401-2480154-5</t>
  </si>
  <si>
    <t>35404-9716032-9</t>
  </si>
  <si>
    <t>42501-5717077-7</t>
  </si>
  <si>
    <t>81302-5418309-5</t>
  </si>
  <si>
    <t>17301-3329351-7</t>
  </si>
  <si>
    <t>61101-1975157-5</t>
  </si>
  <si>
    <t>81302-2304260-9</t>
  </si>
  <si>
    <t>61101-1884093-3</t>
  </si>
  <si>
    <t>61101-5332982-3</t>
  </si>
  <si>
    <t>81302-1713656-3</t>
  </si>
  <si>
    <t>61101-1987674-9</t>
  </si>
  <si>
    <t>81302-5205320-5</t>
  </si>
  <si>
    <t>82401-8709544-3</t>
  </si>
  <si>
    <t>61101-0865039-7</t>
  </si>
  <si>
    <t>81302-1692142-9</t>
  </si>
  <si>
    <t>61101-0528923-5</t>
  </si>
  <si>
    <t>33100-1713979-1</t>
  </si>
  <si>
    <t>81202-7195505-3</t>
  </si>
  <si>
    <t>33202-5946304-9</t>
  </si>
  <si>
    <t>37401-1438502-3</t>
  </si>
  <si>
    <t>71302-9048698-9</t>
  </si>
  <si>
    <t>81302-2078149-1</t>
  </si>
  <si>
    <t>37406-4650135-1</t>
  </si>
  <si>
    <t>61101-5815984-1</t>
  </si>
  <si>
    <t>81302-4559403-8</t>
  </si>
  <si>
    <t>15202-0820544-3</t>
  </si>
  <si>
    <t>21202-3324859-3</t>
  </si>
  <si>
    <t>81302-5907914-5</t>
  </si>
  <si>
    <t>13504-1494350-9</t>
  </si>
  <si>
    <t>17301-1094562-0</t>
  </si>
  <si>
    <t>81302-6276080-1</t>
  </si>
  <si>
    <t>34601-0808641-5</t>
  </si>
  <si>
    <t>914000-304956-7</t>
  </si>
  <si>
    <t>37405-0492640-6</t>
  </si>
  <si>
    <t>81302-8870454-1</t>
  </si>
  <si>
    <t>61101-1891833-1</t>
  </si>
  <si>
    <t>61101-3146337-7</t>
  </si>
  <si>
    <t>81302-3021248-7</t>
  </si>
  <si>
    <t>16101-0870654-1</t>
  </si>
  <si>
    <t>37301-5001834-7</t>
  </si>
  <si>
    <t>61101-6518702-5</t>
  </si>
  <si>
    <t>81302-8674151-3</t>
  </si>
  <si>
    <t>61101-0923116-3</t>
  </si>
  <si>
    <t>61101-1941473-9</t>
  </si>
  <si>
    <t>81302-1730640-6</t>
  </si>
  <si>
    <t>31202-0250391-9</t>
  </si>
  <si>
    <t>61101-1279845-9</t>
  </si>
  <si>
    <t>81302-2438381-5</t>
  </si>
  <si>
    <t>61101-1818391-5</t>
  </si>
  <si>
    <t>81302-6537446-1</t>
  </si>
  <si>
    <t>37405-0293511-7</t>
  </si>
  <si>
    <t>81302-4458911-9</t>
  </si>
  <si>
    <t>37405-2583254-9</t>
  </si>
  <si>
    <t>81302-3374582-7</t>
  </si>
  <si>
    <t>37405-0664788-1</t>
  </si>
  <si>
    <t>81302-9181397-2</t>
  </si>
  <si>
    <t>37405-9290682-3</t>
  </si>
  <si>
    <t>81302-1528083-3</t>
  </si>
  <si>
    <t>61101-1356531-9</t>
  </si>
  <si>
    <t>31205-2439677-3</t>
  </si>
  <si>
    <t>31202-0300931-5</t>
  </si>
  <si>
    <t>37405-0229887-9</t>
  </si>
  <si>
    <t>42201-5139684-9</t>
  </si>
  <si>
    <t>37405-6594365-7</t>
  </si>
  <si>
    <t>31202-7537115-9</t>
  </si>
  <si>
    <t>31202-6165168-1</t>
  </si>
  <si>
    <t>37405-5187849-0</t>
  </si>
  <si>
    <t>31202-0254797-7</t>
  </si>
  <si>
    <t>31205-1649436-3</t>
  </si>
  <si>
    <t>37405-5800329-9</t>
  </si>
  <si>
    <t>31202-0220740-3</t>
  </si>
  <si>
    <t>13101-7704394-1</t>
  </si>
  <si>
    <t>31202-2957489-8</t>
  </si>
  <si>
    <t>37303-3956579-0</t>
  </si>
  <si>
    <t>31202-0918333-1</t>
  </si>
  <si>
    <t>61101-4141054-1</t>
  </si>
  <si>
    <t>33202-7423065-4</t>
  </si>
  <si>
    <t>37405-6793363-5</t>
  </si>
  <si>
    <t>61101-9216687-7</t>
  </si>
  <si>
    <t>21102-0919068-3</t>
  </si>
  <si>
    <t>61101-8087035-7</t>
  </si>
  <si>
    <t>37405-0560189-9</t>
  </si>
  <si>
    <t>37405-5445616-9</t>
  </si>
  <si>
    <t>41303-8855411-9</t>
  </si>
  <si>
    <t>35201-8502289-7</t>
  </si>
  <si>
    <t>45203-5142625-3</t>
  </si>
  <si>
    <t>35202-4693946-9</t>
  </si>
  <si>
    <t>42101-3938303-4</t>
  </si>
  <si>
    <t>42201-4353830-1</t>
  </si>
  <si>
    <t>41201-2990392-9</t>
  </si>
  <si>
    <t>35200-1410411-3</t>
  </si>
  <si>
    <t>41305-0551924-7</t>
  </si>
  <si>
    <t>35202-8781202-7</t>
  </si>
  <si>
    <t>41306-9768177-9</t>
  </si>
  <si>
    <t>35201-9067897-7</t>
  </si>
  <si>
    <t>41303-6457845-2</t>
  </si>
  <si>
    <t>35202-4428190-3</t>
  </si>
  <si>
    <t>44202-1495113-1</t>
  </si>
  <si>
    <t>35404-4004537-3</t>
  </si>
  <si>
    <t>42000-0383745-5</t>
  </si>
  <si>
    <t>37102-5422352-5</t>
  </si>
  <si>
    <t>42201-3875020-3</t>
  </si>
  <si>
    <t>43203-0683355-3</t>
  </si>
  <si>
    <t>35202-2813350-3</t>
  </si>
  <si>
    <t>43203-8750680-5</t>
  </si>
  <si>
    <t>42201-6770436-1</t>
  </si>
  <si>
    <t>42000-0365770-7</t>
  </si>
  <si>
    <t>42201-6667709-3</t>
  </si>
  <si>
    <t>42201-7071341-1</t>
  </si>
  <si>
    <t>42201-7896666-6</t>
  </si>
  <si>
    <t>42201-1689403-9</t>
  </si>
  <si>
    <t>4210119118013</t>
  </si>
  <si>
    <t>35201-7448418-9</t>
  </si>
  <si>
    <t>41306-8635695-4</t>
  </si>
  <si>
    <t>42101-6459470-1</t>
  </si>
  <si>
    <t>42501-2111699-5</t>
  </si>
  <si>
    <t>33301-5160936-1</t>
  </si>
  <si>
    <t>42501-6511616-6</t>
  </si>
  <si>
    <t>42101-3519504-3</t>
  </si>
  <si>
    <t>42101-3852931-6</t>
  </si>
  <si>
    <t>35102-0696560-7</t>
  </si>
  <si>
    <t>42201-9315196-5</t>
  </si>
  <si>
    <t>34201-9955332-9</t>
  </si>
  <si>
    <t>35201-5789112-4</t>
  </si>
  <si>
    <t>42201-1740323-3</t>
  </si>
  <si>
    <t>35302-1817700-1</t>
  </si>
  <si>
    <t>35202-7952966-8</t>
  </si>
  <si>
    <t>35201-2322257-7</t>
  </si>
  <si>
    <t>35202-2460759-2</t>
  </si>
  <si>
    <t>3460-2426298-4</t>
  </si>
  <si>
    <t>35201-0412408-2</t>
  </si>
  <si>
    <t>37301-7996554-1</t>
  </si>
  <si>
    <t>42101-8177446-9</t>
  </si>
  <si>
    <t>35201-0171800-6</t>
  </si>
  <si>
    <t>35201-0545902-9</t>
  </si>
  <si>
    <t>36302-7661309-5</t>
  </si>
  <si>
    <t>35201-8660918-9</t>
  </si>
  <si>
    <t>42101-1413107-7</t>
  </si>
  <si>
    <t>61101-7743364-7</t>
  </si>
  <si>
    <t>34603-2257824-9</t>
  </si>
  <si>
    <t>34101-9045652-9</t>
  </si>
  <si>
    <t>34601-0860876-5</t>
  </si>
  <si>
    <t>42201-9963815-0</t>
  </si>
  <si>
    <t>42101-5454236-7</t>
  </si>
  <si>
    <t>42101-0725676-0</t>
  </si>
  <si>
    <t>42101-6663523-9</t>
  </si>
  <si>
    <t>42401-1715779-1</t>
  </si>
  <si>
    <t>42301-0865658-3</t>
  </si>
  <si>
    <t>42301-9791660-9</t>
  </si>
  <si>
    <t>42201-0940381-9</t>
  </si>
  <si>
    <t>42101-0816468-7</t>
  </si>
  <si>
    <t>45504-7178454-7</t>
  </si>
  <si>
    <t>42101-1422376-7</t>
  </si>
  <si>
    <t>42101-3757696-5</t>
  </si>
  <si>
    <t>61101-9801866-9</t>
  </si>
  <si>
    <t>42201-0587243-5</t>
  </si>
  <si>
    <t>42201-3471836-1</t>
  </si>
  <si>
    <t>42101-8823373-9</t>
  </si>
  <si>
    <t>42101-3121076-9</t>
  </si>
  <si>
    <t>42201-6468309-1</t>
  </si>
  <si>
    <t>42000-0528750-7</t>
  </si>
  <si>
    <t>285-86-500781</t>
  </si>
  <si>
    <t>42201-3617240-1</t>
  </si>
  <si>
    <t>41303-4903031-5</t>
  </si>
  <si>
    <t>42201-8992392-3</t>
  </si>
  <si>
    <t>42101-1689162-7</t>
  </si>
  <si>
    <t>4220178205549</t>
  </si>
  <si>
    <t>42301-1113492-1</t>
  </si>
  <si>
    <t>3520147046421</t>
  </si>
  <si>
    <t>42201-7921521-7</t>
  </si>
  <si>
    <t>35202-2200136-7</t>
  </si>
  <si>
    <t>35201-5941985-3</t>
  </si>
  <si>
    <t>42201-6614309-5</t>
  </si>
  <si>
    <t>35202-4234254-7</t>
  </si>
  <si>
    <t>35202-4135948-7</t>
  </si>
  <si>
    <t>35202-2624881-3</t>
  </si>
  <si>
    <t>35202-7300781-5</t>
  </si>
  <si>
    <t>34201-3027951-9</t>
  </si>
  <si>
    <t>42101-9218722-1</t>
  </si>
  <si>
    <t>42201-5632257-5</t>
  </si>
  <si>
    <t>42401-7528208-5</t>
  </si>
  <si>
    <t>42401-1524349-1</t>
  </si>
  <si>
    <t>8.09606E+12</t>
  </si>
  <si>
    <t>42401-2052560-3</t>
  </si>
  <si>
    <t>42401-2755467-9</t>
  </si>
  <si>
    <t>42101-1801103-5</t>
  </si>
  <si>
    <t>42101-1305434-9</t>
  </si>
  <si>
    <t>42301-0969372-6</t>
  </si>
  <si>
    <t>42101-0682530-8</t>
  </si>
  <si>
    <t>42101-2836626-8</t>
  </si>
  <si>
    <t>42101-6698147-3</t>
  </si>
  <si>
    <t>285-57-220500</t>
  </si>
  <si>
    <t>42301-0748702-5</t>
  </si>
  <si>
    <t>42201-5716392-1</t>
  </si>
  <si>
    <t>42201-4541943-9</t>
  </si>
  <si>
    <t>270-93-302676</t>
  </si>
  <si>
    <t>42201-8173978-5</t>
  </si>
  <si>
    <t>42301-1040988-1</t>
  </si>
  <si>
    <t>34302-5749453-3</t>
  </si>
  <si>
    <t>42401-1446749-1</t>
  </si>
  <si>
    <t>42201-1234474-3</t>
  </si>
  <si>
    <t>35201-9378741-5</t>
  </si>
  <si>
    <t>42301-0642753-5</t>
  </si>
  <si>
    <t>44303-6866860-1</t>
  </si>
  <si>
    <t>45301-7910996-7</t>
  </si>
  <si>
    <t>322-88-000701</t>
  </si>
  <si>
    <t>42301-3637388-7</t>
  </si>
  <si>
    <t>42101-0264113-8</t>
  </si>
  <si>
    <t>42101-6509197-3</t>
  </si>
  <si>
    <t>42101-0557224-1</t>
  </si>
  <si>
    <t>42101-4972219-9</t>
  </si>
  <si>
    <t>42101-4345570-3</t>
  </si>
  <si>
    <t>42301-4326540-9</t>
  </si>
  <si>
    <t>42301-7616503-9</t>
  </si>
  <si>
    <t>52204-1057595-3</t>
  </si>
  <si>
    <t>45504-7746293-1</t>
  </si>
  <si>
    <t>38403-2206768-7</t>
  </si>
  <si>
    <t>41409-5202235-1</t>
  </si>
  <si>
    <t>42101-1305634-9</t>
  </si>
  <si>
    <t>42301-1031627-9</t>
  </si>
  <si>
    <t>42201-0923488-7</t>
  </si>
  <si>
    <t>270-49-182569</t>
  </si>
  <si>
    <t>42301-0946159-7</t>
  </si>
  <si>
    <t>42401-1867575-9</t>
  </si>
  <si>
    <t>43202-6201857-1</t>
  </si>
  <si>
    <t>42301-2019701-5</t>
  </si>
  <si>
    <t>42101-9864123-9</t>
  </si>
  <si>
    <t>42000-0504101-1</t>
  </si>
  <si>
    <t>44103-5585740-5</t>
  </si>
  <si>
    <t>42201-7272879-1</t>
  </si>
  <si>
    <t>42201-5271059-7</t>
  </si>
  <si>
    <t>37401-1872434-0</t>
  </si>
  <si>
    <t>33100-0864343-4</t>
  </si>
  <si>
    <t>32102-3110325-9</t>
  </si>
  <si>
    <t>32101-8502906-3</t>
  </si>
  <si>
    <t>42201-0773055-9</t>
  </si>
  <si>
    <t>32102-7011031-7</t>
  </si>
  <si>
    <t>32102-3582471-9</t>
  </si>
  <si>
    <t>42101-4498514-4</t>
  </si>
  <si>
    <t>42101-2559874-8</t>
  </si>
  <si>
    <t>32102-8268508-9</t>
  </si>
  <si>
    <t>32102-0993694-7</t>
  </si>
  <si>
    <t>32102-5512199-1</t>
  </si>
  <si>
    <t>32102-0954199-3</t>
  </si>
  <si>
    <t>61101-4051189-9</t>
  </si>
  <si>
    <t>37303-5790122-1</t>
  </si>
  <si>
    <t>61101-8743175-7</t>
  </si>
  <si>
    <t>42201-0378959-1</t>
  </si>
  <si>
    <t>42301-0822071-5</t>
  </si>
  <si>
    <t>37404-2073272-5</t>
  </si>
  <si>
    <t>17201-0699850-1</t>
  </si>
  <si>
    <t>61101-5371228-7</t>
  </si>
  <si>
    <t>42201-6325760-3</t>
  </si>
  <si>
    <t>37405-8095923</t>
  </si>
  <si>
    <t>61101-6712492-3</t>
  </si>
  <si>
    <t>42301-0749637-5</t>
  </si>
  <si>
    <t>42501-8572145-1</t>
  </si>
  <si>
    <t>13202-0746164-9</t>
  </si>
  <si>
    <t>42401-5697038-6</t>
  </si>
  <si>
    <t>42501-4767258-5</t>
  </si>
  <si>
    <t>42501-4380312-5</t>
  </si>
  <si>
    <t>42101-8637557-3</t>
  </si>
  <si>
    <t>42401-1773574-1</t>
  </si>
  <si>
    <t>42501-1404268-9</t>
  </si>
  <si>
    <t>42501-7407187-3</t>
  </si>
  <si>
    <t>42101-1879185-3</t>
  </si>
  <si>
    <t>54303-2020058-5</t>
  </si>
  <si>
    <t>42401-2092154-3</t>
  </si>
  <si>
    <t>35202-2906554-5</t>
  </si>
  <si>
    <t>42301-5239726-5</t>
  </si>
  <si>
    <t>37401-2238780-1</t>
  </si>
  <si>
    <t>914000-304812-1</t>
  </si>
  <si>
    <t>37405-4664141-7</t>
  </si>
  <si>
    <t>33202-8053161</t>
  </si>
  <si>
    <t>37405-2901359-5</t>
  </si>
  <si>
    <t>37405-8092796-1</t>
  </si>
  <si>
    <t>42301-9857586-5</t>
  </si>
  <si>
    <t>42201-7165544-7</t>
  </si>
  <si>
    <t>42301-0764739-5</t>
  </si>
  <si>
    <t>42401-1508418-6</t>
  </si>
  <si>
    <t>42201-6927803-1</t>
  </si>
  <si>
    <t>38403-1990666-2</t>
  </si>
  <si>
    <t>38403-5838707-3</t>
  </si>
  <si>
    <t>42201-3743095-3</t>
  </si>
  <si>
    <t>42301-0772133-6</t>
  </si>
  <si>
    <t>135-51-223413</t>
  </si>
  <si>
    <t>42201-2479483-9</t>
  </si>
  <si>
    <t>42101-5816670-9</t>
  </si>
  <si>
    <t>42201-4822447-3</t>
  </si>
  <si>
    <t>42201-4130376-0</t>
  </si>
  <si>
    <t>42201-4060395-9</t>
  </si>
  <si>
    <t>42101-4734396-3</t>
  </si>
  <si>
    <t>42301-4134846-9</t>
  </si>
  <si>
    <t>42201-9459932-3</t>
  </si>
  <si>
    <t>42201-0705794-1</t>
  </si>
  <si>
    <t>42501-8284720-3</t>
  </si>
  <si>
    <t>43105-2435415-5</t>
  </si>
  <si>
    <t>42401-1560955-3</t>
  </si>
  <si>
    <t>42201-0544307-3</t>
  </si>
  <si>
    <t>42501-1569269-3</t>
  </si>
  <si>
    <t>42301-0197871-3</t>
  </si>
  <si>
    <t>42201-0537984-1</t>
  </si>
  <si>
    <t>42301-6829912-7</t>
  </si>
  <si>
    <t>42301-4720920-9</t>
  </si>
  <si>
    <t>61101-1873374-3</t>
  </si>
  <si>
    <t>42101-4599126-5</t>
  </si>
  <si>
    <t>42000-0529429-7</t>
  </si>
  <si>
    <t>42101-7223871-1</t>
  </si>
  <si>
    <t>42101-1557398-3</t>
  </si>
  <si>
    <t>42101-0950602-9</t>
  </si>
  <si>
    <t>42101-4931225-5</t>
  </si>
  <si>
    <t>42000-2993154-7</t>
  </si>
  <si>
    <t>42101-1898178-1</t>
  </si>
  <si>
    <t>42201-5172254-7</t>
  </si>
  <si>
    <t>42101-6803443-3</t>
  </si>
  <si>
    <t>42201-0329308-1</t>
  </si>
  <si>
    <t>42201-2828628-9</t>
  </si>
  <si>
    <t>42301-6909232-7</t>
  </si>
  <si>
    <t>42000-9139142-5</t>
  </si>
  <si>
    <t>42301-3154162-9</t>
  </si>
  <si>
    <t>36102-1945843-5</t>
  </si>
  <si>
    <t>42101-7039300-1</t>
  </si>
  <si>
    <t>42000-0395717-0</t>
  </si>
  <si>
    <t>42101-1703274-9</t>
  </si>
  <si>
    <t>42201-3799661-5</t>
  </si>
  <si>
    <t>42201-0620645-3</t>
  </si>
  <si>
    <t>42301-9876944-4</t>
  </si>
  <si>
    <t>42301-1420257-9</t>
  </si>
  <si>
    <t>42201-0757802-5</t>
  </si>
  <si>
    <t>42201-1454544-1</t>
  </si>
  <si>
    <t>42201-5806382-9</t>
  </si>
  <si>
    <t>42501-0969094-9</t>
  </si>
  <si>
    <t>42101-6130615-5</t>
  </si>
  <si>
    <t>42201-2289614-3</t>
  </si>
  <si>
    <t>42301-6255987-8</t>
  </si>
  <si>
    <t>42301-0797251-3</t>
  </si>
  <si>
    <t>42101-6266662-1</t>
  </si>
  <si>
    <t>37405-0224620-5</t>
  </si>
  <si>
    <t>42301-3632341-9</t>
  </si>
  <si>
    <t>42301-9000647-1</t>
  </si>
  <si>
    <t>33202-1298298-0</t>
  </si>
  <si>
    <t>42101-1697688-7</t>
  </si>
  <si>
    <t>42201-6162341-0</t>
  </si>
  <si>
    <t>4220116103277</t>
  </si>
  <si>
    <t>42101-5256986-4</t>
  </si>
  <si>
    <t>42501-1844377-3</t>
  </si>
  <si>
    <t>54303-2057767-9</t>
  </si>
  <si>
    <t>42101-1930456-7</t>
  </si>
  <si>
    <t>42201-1648952-1</t>
  </si>
  <si>
    <t>42401-2076535-5</t>
  </si>
  <si>
    <t>42201-0731304-1</t>
  </si>
  <si>
    <t>42000-9863976-8</t>
  </si>
  <si>
    <t>42201-2153689-2</t>
  </si>
  <si>
    <t>42201-3698521-9</t>
  </si>
  <si>
    <t>42501-1159134-7</t>
  </si>
  <si>
    <t>42201-2563985-5</t>
  </si>
  <si>
    <t>32202-1075074-7</t>
  </si>
  <si>
    <t>42201-0462896-5</t>
  </si>
  <si>
    <t>42000-4834237-5</t>
  </si>
  <si>
    <t>42201-5178901-9</t>
  </si>
  <si>
    <t>42301-5698893-0</t>
  </si>
  <si>
    <t>42000-0410912-9</t>
  </si>
  <si>
    <t>42201-4370345-8</t>
  </si>
  <si>
    <t>42301-1447998-8</t>
  </si>
  <si>
    <t>42301-6946914-1</t>
  </si>
  <si>
    <t>42101-1376335-3</t>
  </si>
  <si>
    <t>42301-4275831-3</t>
  </si>
  <si>
    <t>42000-3819811-4</t>
  </si>
  <si>
    <t>42401-1754390-7</t>
  </si>
  <si>
    <t>35202-6985935-8</t>
  </si>
  <si>
    <t>42201-9968399-1</t>
  </si>
  <si>
    <t>35202-6636956-4</t>
  </si>
  <si>
    <t>42101-4587219-0</t>
  </si>
  <si>
    <t>42401-6116086-1</t>
  </si>
  <si>
    <t>42301-8355681-7</t>
  </si>
  <si>
    <t>42201-0414916-7</t>
  </si>
  <si>
    <t>42000-0440897-3</t>
  </si>
  <si>
    <t>42301-1124307-9</t>
  </si>
  <si>
    <t>42301-4825417-5</t>
  </si>
  <si>
    <t>42301-0869214-9</t>
  </si>
  <si>
    <t>35202-6235698-1</t>
  </si>
  <si>
    <t>42101-5659105-9</t>
  </si>
  <si>
    <t>42401-0751744-4</t>
  </si>
  <si>
    <t>42201-0797807-5</t>
  </si>
  <si>
    <t>35202-3625987-0</t>
  </si>
  <si>
    <t>42401-5238381-3</t>
  </si>
  <si>
    <t>42000-0001449-9</t>
  </si>
  <si>
    <t>42101-0678671-3</t>
  </si>
  <si>
    <t>42101-1870078-3</t>
  </si>
  <si>
    <t>42301-1112799-7</t>
  </si>
  <si>
    <t>42301-4245468-7</t>
  </si>
  <si>
    <t>42401-1588386-5</t>
  </si>
  <si>
    <t>42301-7678800-9</t>
  </si>
  <si>
    <t>41303-1882269-3</t>
  </si>
  <si>
    <t>42401-8688193-7</t>
  </si>
  <si>
    <t>42301-2652837-1</t>
  </si>
  <si>
    <t>42000-1847068-0</t>
  </si>
  <si>
    <t>42101-0691118-4</t>
  </si>
  <si>
    <t>35202-2968214-5</t>
  </si>
  <si>
    <t>42301-0763447-2</t>
  </si>
  <si>
    <t>42301-0178939-7</t>
  </si>
  <si>
    <t>42201-4805716-4</t>
  </si>
  <si>
    <t>42301-0928596-0</t>
  </si>
  <si>
    <t>42101-7082951-4</t>
  </si>
  <si>
    <t>42501-6495477-7</t>
  </si>
  <si>
    <t>42101-4143461-4</t>
  </si>
  <si>
    <t>42301-9634408-6</t>
  </si>
  <si>
    <t>42301-9889127-4</t>
  </si>
  <si>
    <t>42201-9799901-4</t>
  </si>
  <si>
    <t>42301-6258973-1</t>
  </si>
  <si>
    <t>42101-6235987-1</t>
  </si>
  <si>
    <t>42101-1612780-9</t>
  </si>
  <si>
    <t>42201-7072446-8</t>
  </si>
  <si>
    <t>42101-1401865-9</t>
  </si>
  <si>
    <t>38403-5864814-3</t>
  </si>
  <si>
    <t>61101-2340819-1</t>
  </si>
  <si>
    <t>35202-6762254-6</t>
  </si>
  <si>
    <t>42000-0390702-5</t>
  </si>
  <si>
    <t>35202-2581429-1</t>
  </si>
  <si>
    <t>35201-1277575-1</t>
  </si>
  <si>
    <t>34202-0766734-7</t>
  </si>
  <si>
    <t>35202-2518797-5</t>
  </si>
  <si>
    <t>35201-0492802-7</t>
  </si>
  <si>
    <t>35202-1715935-5</t>
  </si>
  <si>
    <t>35202-6406240-3</t>
  </si>
  <si>
    <t>35202-7639790-3</t>
  </si>
  <si>
    <t>36502-7686154-3</t>
  </si>
  <si>
    <t>36502-7396162-5</t>
  </si>
  <si>
    <t>34603-2219657-3</t>
  </si>
  <si>
    <t>35201-9539395-0</t>
  </si>
  <si>
    <t>1620-10678992-5</t>
  </si>
  <si>
    <t>17301-0870078-9</t>
  </si>
  <si>
    <t>17301-5916322-4</t>
  </si>
  <si>
    <t>17301-1966913-3</t>
  </si>
  <si>
    <t>17301-3176763-3</t>
  </si>
  <si>
    <t>17301-1516060-3</t>
  </si>
  <si>
    <t>17301-1362255-3</t>
  </si>
  <si>
    <t>14202-0590554-7</t>
  </si>
  <si>
    <t>54400-0773783-5</t>
  </si>
  <si>
    <t>54400-9137078-7</t>
  </si>
  <si>
    <t>81302-2578427-0</t>
  </si>
  <si>
    <t>81302-8006665-1</t>
  </si>
  <si>
    <t>81302-2586179-9</t>
  </si>
  <si>
    <t>35200-9327073-3</t>
  </si>
  <si>
    <t>31202-4670809-5</t>
  </si>
  <si>
    <t>31201-0377367-3</t>
  </si>
  <si>
    <t>35200-3950221-3</t>
  </si>
  <si>
    <t>31202-0333988-1</t>
  </si>
  <si>
    <t>36202-5281895-3</t>
  </si>
  <si>
    <t>31202-5095378-1</t>
  </si>
  <si>
    <t>31202-2033124-8</t>
  </si>
  <si>
    <t>31304-0546959-9</t>
  </si>
  <si>
    <t>346-261-29572-0</t>
  </si>
  <si>
    <t>31202-5536940-3</t>
  </si>
  <si>
    <t>31202-5618004-6</t>
  </si>
  <si>
    <t>31202-8485623-1</t>
  </si>
  <si>
    <t>31202-0285813-7</t>
  </si>
  <si>
    <t>31202-5935214-3</t>
  </si>
  <si>
    <t>31202-0272019-3</t>
  </si>
  <si>
    <t>61101-4374373-5</t>
  </si>
  <si>
    <t>31202-0338162-7</t>
  </si>
  <si>
    <t>31202-0320669-9</t>
  </si>
  <si>
    <t>34101-7366619-5</t>
  </si>
  <si>
    <t>34101-2614857-3</t>
  </si>
  <si>
    <t>34101-7331288-1</t>
  </si>
  <si>
    <t>34101-2513806-5</t>
  </si>
  <si>
    <t>34101-8121664-7</t>
  </si>
  <si>
    <t>34101-2382095-1</t>
  </si>
  <si>
    <t>34101-0513757-8</t>
  </si>
  <si>
    <t>45504-1115137-7</t>
  </si>
  <si>
    <t>45504-1115711-7</t>
  </si>
  <si>
    <t>45103-3879810-5</t>
  </si>
  <si>
    <t>31303-3344196-6</t>
  </si>
  <si>
    <t>38302-5754403-9</t>
  </si>
  <si>
    <t>31303-6452067-3</t>
  </si>
  <si>
    <t>36302-8967734-8</t>
  </si>
  <si>
    <t>35202-2741775-2</t>
  </si>
  <si>
    <t>35202-8964914-0</t>
  </si>
  <si>
    <t>35202-9553636-9</t>
  </si>
  <si>
    <t>26594-1044770-0</t>
  </si>
  <si>
    <t>35202-3752876-6</t>
  </si>
  <si>
    <t>45504-6928880-5</t>
  </si>
  <si>
    <t>35202-2747946-0</t>
  </si>
  <si>
    <t>37405-0478874-7</t>
  </si>
  <si>
    <t>35202-8435713-9</t>
  </si>
  <si>
    <t>34202-5412522-1</t>
  </si>
  <si>
    <t>37405-4223380-3</t>
  </si>
  <si>
    <t>823034-277083-9</t>
  </si>
  <si>
    <t>41307-8219719-3</t>
  </si>
  <si>
    <t>15602-8545662-5</t>
  </si>
  <si>
    <t>45304-4578264-7</t>
  </si>
  <si>
    <t>NCL NUST HOSTEL PKG.II H-12</t>
  </si>
  <si>
    <t>AHMED ABDUL MOHSEN AL MUZAINI</t>
  </si>
  <si>
    <t>VITAL ENTERPRISES(PV</t>
  </si>
  <si>
    <t>MALIK SOHAIL HUSSAIN</t>
  </si>
  <si>
    <t>SARWAR &amp; COMPANY (PV</t>
  </si>
  <si>
    <t>NADIA SHAFIQUE</t>
  </si>
  <si>
    <t>NAVEED GHORI / SAKINA</t>
  </si>
  <si>
    <t>BAHAWALPUR MOTORS LIMITED</t>
  </si>
  <si>
    <t>ALLAH WASAYO SOLANGI</t>
  </si>
  <si>
    <t>AMJAD ALI</t>
  </si>
  <si>
    <t>FIDA HUSSAIN SOOMRO</t>
  </si>
  <si>
    <t>NAVEED ASGHAR</t>
  </si>
  <si>
    <t>HYUNDAI MULTAN MOTOR</t>
  </si>
  <si>
    <t>KASHMIR TRADER</t>
  </si>
  <si>
    <t>SUMERA WASEEM / MS</t>
  </si>
  <si>
    <t>MUHAMMAD ALI YOUSAF</t>
  </si>
  <si>
    <t>D.B INTERNATIONAL</t>
  </si>
  <si>
    <t>FARRUKH AMIN</t>
  </si>
  <si>
    <t>AFTAB AKHTAR</t>
  </si>
  <si>
    <t>GAMECO INDUSTRIES.</t>
  </si>
  <si>
    <t>ABDUL QUDDUS/MOTEEB</t>
  </si>
  <si>
    <t>BILAL NURSERY FARM</t>
  </si>
  <si>
    <t>KHALID JAVAID</t>
  </si>
  <si>
    <t>MUBASHAR JAVAED &amp; SIKANDAR NAGRA</t>
  </si>
  <si>
    <t>KIRAN ISHFAQ</t>
  </si>
  <si>
    <t>ABBR INTERNATIONAL</t>
  </si>
  <si>
    <t>MUHAMMAD NAEEM</t>
  </si>
  <si>
    <t>CHAUDRY NOUMAN AHMED SAEED</t>
  </si>
  <si>
    <t>CHOHAN DEVELOPERS</t>
  </si>
  <si>
    <t>NOMI BROTHERS</t>
  </si>
  <si>
    <t>MUZAFAR HUSSAIN BHATTI</t>
  </si>
  <si>
    <t>DENSITY INTERNATIONAL SURGICAL</t>
  </si>
  <si>
    <t>MUSHTAQ TRADERS</t>
  </si>
  <si>
    <t>NATURAL SHINE CORPORATION</t>
  </si>
  <si>
    <t>MUHAMMAD TARIQ SARDAR</t>
  </si>
  <si>
    <t>MAQBOOL AHMED DUT</t>
  </si>
  <si>
    <t>MUHAMMAD GULZAR AHMED</t>
  </si>
  <si>
    <t>RELIANCE WEAVING MILLS ( D.W) A/C</t>
  </si>
  <si>
    <t>MUHAMMAD NAZIR AKHTAR</t>
  </si>
  <si>
    <t>TARIQ ENTERPRISES</t>
  </si>
  <si>
    <t>HAJI KHAN</t>
  </si>
  <si>
    <t>ABDUL SATTAR</t>
  </si>
  <si>
    <t>MUHAMMAD JUNAID AKRAM</t>
  </si>
  <si>
    <t>MAZHAR IQBAL</t>
  </si>
  <si>
    <t>SULTAN MAHMOOD</t>
  </si>
  <si>
    <t>SHERAZ AHMED</t>
  </si>
  <si>
    <t>SHOUKAT ALI</t>
  </si>
  <si>
    <t>MUHAMMAD SHAHZAD</t>
  </si>
  <si>
    <t>HASSAN BASAR ADIL</t>
  </si>
  <si>
    <t>ABID KHAN</t>
  </si>
  <si>
    <t>AZAM MANZOOR</t>
  </si>
  <si>
    <t>IMTAIZ KHAN</t>
  </si>
  <si>
    <t>ATIYA TANVEER</t>
  </si>
  <si>
    <t>SYED KASHIF SHAH</t>
  </si>
  <si>
    <t>MOHAMMAD FAIZ</t>
  </si>
  <si>
    <t>RABNAWAZ</t>
  </si>
  <si>
    <t>KOMAL MAQBOOL (M) FARZANA KAUSAR</t>
  </si>
  <si>
    <t>M/S GREEN WOOD CORP.</t>
  </si>
  <si>
    <t>AL-HASHMI AND COMPANY.</t>
  </si>
  <si>
    <t>LAL MUHAMMAD</t>
  </si>
  <si>
    <t>HASSAN SAEED SHAH</t>
  </si>
  <si>
    <t>SHAHID ZAMAN</t>
  </si>
  <si>
    <t>MUHAMAMD AZIM</t>
  </si>
  <si>
    <t>MUHAMMAD SHEHBAZ KHAN</t>
  </si>
  <si>
    <t>NASEEM AKHTAR</t>
  </si>
  <si>
    <t>BAKHSHISH ALI</t>
  </si>
  <si>
    <t>TAHIR HUSSAIN QAZI</t>
  </si>
  <si>
    <t>ZAHEER AHMED</t>
  </si>
  <si>
    <t>MUHAMMAD SAFDAR</t>
  </si>
  <si>
    <t>YASIR ARFAT</t>
  </si>
  <si>
    <t>ANWAR AHMED</t>
  </si>
  <si>
    <t>SYED FARRUKH INAYAT BUKHARI</t>
  </si>
  <si>
    <t>SAIMAN AFZAL</t>
  </si>
  <si>
    <t>FAIZ MUHAMMAD KHAN</t>
  </si>
  <si>
    <t>SHAZIA SHOUKAT</t>
  </si>
  <si>
    <t>SHAH FAISAL</t>
  </si>
  <si>
    <t>RAFAQAT ALI KHAN</t>
  </si>
  <si>
    <t>MEHWISH QAYYUM</t>
  </si>
  <si>
    <t>ABDUR REHMAN</t>
  </si>
  <si>
    <t>MEHBOOB ELLAHI</t>
  </si>
  <si>
    <t>HASCO (PVT) LTD</t>
  </si>
  <si>
    <t>WAJID KHAN</t>
  </si>
  <si>
    <t>NADEEM SAFDAR MALIK / IRUM NOSHEEN</t>
  </si>
  <si>
    <t>MUHAMMAD ZAHID/ ASMA ZAHID</t>
  </si>
  <si>
    <t>IMRAN AHMED</t>
  </si>
  <si>
    <t>ALI SIDDIQUE ENTERPRISES</t>
  </si>
  <si>
    <t>SHAHID MANZOOR</t>
  </si>
  <si>
    <t>MUHAMMAD JAMSHED RIAZ MALIK</t>
  </si>
  <si>
    <t>M/S CIRCLE ENGING. W</t>
  </si>
  <si>
    <t>ASAD UL HAQ MALIK</t>
  </si>
  <si>
    <t>ASIF SHAHZAD S/O ABDUL GHAFOOR</t>
  </si>
  <si>
    <t>RAO IMRAN ALI KHAN</t>
  </si>
  <si>
    <t>SUNILA SATAAR</t>
  </si>
  <si>
    <t>M. SADDIQUE S/O SHAIKH ALLAH BUX</t>
  </si>
  <si>
    <t>MUHAMMAD RAB NAWAZ</t>
  </si>
  <si>
    <t>MUHAMMAD WAQAR ALAM KHAN</t>
  </si>
  <si>
    <t>TAYYBA NASEER SANDHO</t>
  </si>
  <si>
    <t>SALIM KHAN</t>
  </si>
  <si>
    <t>MEHMOOD AHMAD</t>
  </si>
  <si>
    <t>MUHAMMAD YAQUB AKHTER S/O MANIK ALI</t>
  </si>
  <si>
    <t>MOHAMMAD NASEER AHMAD</t>
  </si>
  <si>
    <t>MOHAMMAD PERVAIZ</t>
  </si>
  <si>
    <t>SYED SHER AGHA</t>
  </si>
  <si>
    <t>HEEWAD PHARMACEUTICALS (PVT) LTD</t>
  </si>
  <si>
    <t>NATIONAL PIPE STORE</t>
  </si>
  <si>
    <t>LALA ASAD ROSHAN</t>
  </si>
  <si>
    <t>SYMBOL INDUSTRIES ( PVT) LTD</t>
  </si>
  <si>
    <t>MUJAHID HUSSAIN</t>
  </si>
  <si>
    <t>MANZOOR AUTOS</t>
  </si>
  <si>
    <t>ABDUL WAHID SOOMRO</t>
  </si>
  <si>
    <t>REHMAN GHEE DEALER</t>
  </si>
  <si>
    <t>shad corporation.</t>
  </si>
  <si>
    <t>KAZI BROTHERS</t>
  </si>
  <si>
    <t>M.SIKANDER QADRI AND ABU BAKER</t>
  </si>
  <si>
    <t>SUMEET KUMAR</t>
  </si>
  <si>
    <t>HAFIZ SAAD JAMIL</t>
  </si>
  <si>
    <t>RAJ KUMAR RAJA &amp; MALIK JAVED AKHTAR</t>
  </si>
  <si>
    <t>HAIDER ALI</t>
  </si>
  <si>
    <t>JAVED ALI MEMON</t>
  </si>
  <si>
    <t>SYED MUHAMMAD HUSNAIN</t>
  </si>
  <si>
    <t>SHAHZADA SALEEM/MUHAMMAD MURAD</t>
  </si>
  <si>
    <t>ABDUL MANAN BHUTTO</t>
  </si>
  <si>
    <t>SHAHBAZ RIAZ</t>
  </si>
  <si>
    <t>ASIF &amp; CO</t>
  </si>
  <si>
    <t>M/S TAJ SYRINGES (PVT) LTD</t>
  </si>
  <si>
    <t>NAMATULLAH ALIAS MUMTAZ ALI</t>
  </si>
  <si>
    <t>GHULAMULLAH MANGI</t>
  </si>
  <si>
    <t>MUHAMMAD AKRAM S/O ABDUL AZIZ</t>
  </si>
  <si>
    <t>MOHAMMAD ASLAM</t>
  </si>
  <si>
    <t>KAUSAR BANOO W/O MUHAMMAD HANIF</t>
  </si>
  <si>
    <t>RAHATULLAH KHAN</t>
  </si>
  <si>
    <t>KOURAL</t>
  </si>
  <si>
    <t>MAHTAB HUSSAIN</t>
  </si>
  <si>
    <t>SIRAJUDDIN BHUTTO</t>
  </si>
  <si>
    <t>MUHAMMAD PANAH</t>
  </si>
  <si>
    <t>BENAZIR</t>
  </si>
  <si>
    <t>ARIF RASHEED S/O ABDUL RASHEED</t>
  </si>
  <si>
    <t>MOHAMMAD ISMAIL SAMTIO</t>
  </si>
  <si>
    <t>ALI GOHAR</t>
  </si>
  <si>
    <t>JAMILA FAREED ABBASI</t>
  </si>
  <si>
    <t>NAWAB ALI</t>
  </si>
  <si>
    <t>ASHOK KUMAR</t>
  </si>
  <si>
    <t>JOHNY</t>
  </si>
  <si>
    <t>M/S. GREAT FUTURE ENGINEERS</t>
  </si>
  <si>
    <t>SHAMASUDDIN</t>
  </si>
  <si>
    <t>UBAIDULLAH</t>
  </si>
  <si>
    <t>KARWAN AL-REHMAN AL-RAHEEM H &amp; U</t>
  </si>
  <si>
    <t>ABDUL REHMAN &amp; SAIMA</t>
  </si>
  <si>
    <t>MUHAMMAD SALEEM/ RASHIDA SALEEM</t>
  </si>
  <si>
    <t>MUMTAZ ALI &amp; AMIR ALI</t>
  </si>
  <si>
    <t>AIJAZ ALI</t>
  </si>
  <si>
    <t>NADEEM HUSSAIN ISRAN</t>
  </si>
  <si>
    <t>MUHAMMAD MUNAWAR</t>
  </si>
  <si>
    <t>SYED SAFDAR HUSSAIN SHAH</t>
  </si>
  <si>
    <t>ZARAFAT HUSSAIN SHAH</t>
  </si>
  <si>
    <t>RANA MUDASSAR HUSSAIN</t>
  </si>
  <si>
    <t>ALI ASSAD RAZA</t>
  </si>
  <si>
    <t>MOIN-UL-HAQ</t>
  </si>
  <si>
    <t>RAHEEM AKBAR WHOLE SALE CLOTH</t>
  </si>
  <si>
    <t>ABRAR AHMED</t>
  </si>
  <si>
    <t>IJAZ AHMED</t>
  </si>
  <si>
    <t>IRFAN HUSSAIN</t>
  </si>
  <si>
    <t>RANA KHALID MEHMOOD</t>
  </si>
  <si>
    <t>MUHAMMAD AMIR SOHAIB</t>
  </si>
  <si>
    <t>DAHUD HUSSAIN &amp; NASEER AHMED</t>
  </si>
  <si>
    <t>RAHEEL ANJUM</t>
  </si>
  <si>
    <t>ASGHAR HUSSAIN</t>
  </si>
  <si>
    <t>WASIM HAKIM.</t>
  </si>
  <si>
    <t>MUHAMMAD NAUMAN QAISER / SUMAYYA</t>
  </si>
  <si>
    <t>MOHAMMAD AZIZ</t>
  </si>
  <si>
    <t>MUHAMMAD SARWAR KHAN</t>
  </si>
  <si>
    <t>SHAHID RASOOL</t>
  </si>
  <si>
    <t>MAHIN HASEEB</t>
  </si>
  <si>
    <t>MUZAMMIL RIAZ</t>
  </si>
  <si>
    <t>SABA SIDDIQUE</t>
  </si>
  <si>
    <t>MUHAMMAD IQBAL MALIK</t>
  </si>
  <si>
    <t>ATTIA KHALID</t>
  </si>
  <si>
    <t>NASIR ALI</t>
  </si>
  <si>
    <t>ABDUL KARIM BALOUCH S/O ALLAH BUKSH</t>
  </si>
  <si>
    <t>RUMANA SAHER W/O MEHMOOD AHMED</t>
  </si>
  <si>
    <t>SHABBIR BAIG MIRZA</t>
  </si>
  <si>
    <t>MUHAMMAD ISRAR S/O ABDUL SITTAR</t>
  </si>
  <si>
    <t>GHULAM FARID S/O HAJI RAHIM BUKSH</t>
  </si>
  <si>
    <t>MUHAMMAD DIN</t>
  </si>
  <si>
    <t>SOHAIL QAMAR</t>
  </si>
  <si>
    <t>SHAHZAD QAMAR</t>
  </si>
  <si>
    <t>SAMI SALEH H. ALBALAWI</t>
  </si>
  <si>
    <t>MIZLA HAYAT</t>
  </si>
  <si>
    <t>ARTWEAVERS</t>
  </si>
  <si>
    <t>HAMID RAFIQUE</t>
  </si>
  <si>
    <t>THROB INTERNATIONAL</t>
  </si>
  <si>
    <t>M/S WON TRADING</t>
  </si>
  <si>
    <t>MOHAMMAD SAEED HASSAN</t>
  </si>
  <si>
    <t>KHAWAR IQBAL DAHA</t>
  </si>
  <si>
    <t>NOREEN TAHIR</t>
  </si>
  <si>
    <t>MUHAMMAD AZEEM ANWAR</t>
  </si>
  <si>
    <t>ASAD NASEEM AKHTAR</t>
  </si>
  <si>
    <t>SYED BILAL ALI</t>
  </si>
  <si>
    <t>HUMAIRA YAQUB</t>
  </si>
  <si>
    <t>WASEEM-UR-REHMAN QURESHI</t>
  </si>
  <si>
    <t>NATALIA TEXTILE INTL (PVT.) LTD.</t>
  </si>
  <si>
    <t>SAAD ENTERPRISES</t>
  </si>
  <si>
    <t>SOUTH TECHNOLOGIES</t>
  </si>
  <si>
    <t>ALI SHER</t>
  </si>
  <si>
    <t>AD-VENTURE</t>
  </si>
  <si>
    <t>MUNEEBA AKHLAQ</t>
  </si>
  <si>
    <t>ZIA UR REHMAN</t>
  </si>
  <si>
    <t>FOUZIA NADEEM</t>
  </si>
  <si>
    <t>DARAKHSHAN MURTAZA AHMED</t>
  </si>
  <si>
    <t>NAVEED HAMEED</t>
  </si>
  <si>
    <t>SHAHRYAR &amp; BROTHERS</t>
  </si>
  <si>
    <t>FAQIR PLAZA PVT LTD</t>
  </si>
  <si>
    <t>RABBROZ</t>
  </si>
  <si>
    <t>SHAH JEE AUTOS.</t>
  </si>
  <si>
    <t>SAJDA TARIQ</t>
  </si>
  <si>
    <t>MST SARDAR BEGAM</t>
  </si>
  <si>
    <t>ZULIFQAR ALI</t>
  </si>
  <si>
    <t>STAR MED ENGINEERING (PVT) LTD</t>
  </si>
  <si>
    <t>MANAN CURTAIN</t>
  </si>
  <si>
    <t>HAJI ASMATULLAH KHAN</t>
  </si>
  <si>
    <t>NOOR ULLAH KHAN S/O AMAN ULLAH KHAN</t>
  </si>
  <si>
    <t>MUNIR AHMED KHAN</t>
  </si>
  <si>
    <t>HAJI SHASH S/O MULLA REHMTAN</t>
  </si>
  <si>
    <t>AMJAD HUSSAIN</t>
  </si>
  <si>
    <t>AMIN ULLAH</t>
  </si>
  <si>
    <t>M/S JABBAR ENTERPRIS</t>
  </si>
  <si>
    <t>ASSISTANT COMMISSIONER MDRP</t>
  </si>
  <si>
    <t>M/S ATTIQ TRADERS</t>
  </si>
  <si>
    <t>M SHAFIQ CHAUDHRY</t>
  </si>
  <si>
    <t>MR. ABID HUSSAIN</t>
  </si>
  <si>
    <t>MR. FAHIM AHMED</t>
  </si>
  <si>
    <t>CH.LIAQAT ALI</t>
  </si>
  <si>
    <t>ANILA</t>
  </si>
  <si>
    <t>HAJI ASGHAR ALI</t>
  </si>
  <si>
    <t>TABISH MUSHTAQ</t>
  </si>
  <si>
    <t>VICTORY STEEL</t>
  </si>
  <si>
    <t>M. RAFI BASHEER</t>
  </si>
  <si>
    <t>IBRAR AHMED</t>
  </si>
  <si>
    <t>RAJA M. SALIM KHAN</t>
  </si>
  <si>
    <t>CHARITIES UNION UK CRESCENT RELIEF</t>
  </si>
  <si>
    <t>MR. MUHAMMAD AMIN</t>
  </si>
  <si>
    <t>RIAZ AHMED &amp; MUHAMMAD ASGHAR</t>
  </si>
  <si>
    <t>KARACHI SALE CENTRE</t>
  </si>
  <si>
    <t>ISRAR FIAZ</t>
  </si>
  <si>
    <t>MUHAMMAD ZIA UL HAQ CHOUDHRY</t>
  </si>
  <si>
    <t>MR.M.FAROOQ ASSER</t>
  </si>
  <si>
    <t>RAJA MOHD SHAFIQUE</t>
  </si>
  <si>
    <t>MR. AMJAD HUSSAIN</t>
  </si>
  <si>
    <t>SAIMA BEGUM W/O MUHAMMAD RAFIQ</t>
  </si>
  <si>
    <t>PAK INTL TRAVELS</t>
  </si>
  <si>
    <t>ZAHOOR ELLAHI W/O ELLAHI BUKSH</t>
  </si>
  <si>
    <t>R &amp; R CORPORATION PVT. LIMITED</t>
  </si>
  <si>
    <t>MIAN TALIB HUSSAIN</t>
  </si>
  <si>
    <t>M/S TEXTO PRINT MILL</t>
  </si>
  <si>
    <t>MUHAMMAD RASHID SIDDIQUE</t>
  </si>
  <si>
    <t>M/S M. HANIF WEAVING</t>
  </si>
  <si>
    <t>MR.SHAKEEL AHMAD</t>
  </si>
  <si>
    <t>SYED MOHAMMAD SANA ULHAQ</t>
  </si>
  <si>
    <t>NADEEM AHMAD/MRS.SHAZIA NADEEM</t>
  </si>
  <si>
    <t>JAWAD MURTAZA</t>
  </si>
  <si>
    <t>GHULAM MUHAMMAD AKHTER</t>
  </si>
  <si>
    <t>GULSHAN-E-GHULAM MUHAMMAD</t>
  </si>
  <si>
    <t>NAFEES AHMED</t>
  </si>
  <si>
    <t>SULTAN MOHAMMAD</t>
  </si>
  <si>
    <t>NAFEES AHMED ABBASI</t>
  </si>
  <si>
    <t>RABNAWAZ KHAN</t>
  </si>
  <si>
    <t>NOSHEEN ASHRAF</t>
  </si>
  <si>
    <t>MUHAMMAD YOUNIS KHOKHJAR</t>
  </si>
  <si>
    <t>SHAMA/KHALID/AMER</t>
  </si>
  <si>
    <t>SHAHZAD JOHN</t>
  </si>
  <si>
    <t>MUHAMMAD ZUBAIR KHAWAR &amp; SAJID ALI</t>
  </si>
  <si>
    <t>SYEDA AZRA PARVEEN</t>
  </si>
  <si>
    <t>RAZIA BIBI D/O KHUDA BUX</t>
  </si>
  <si>
    <t>HAJI FATEH MUHAMMAD &amp; NAJIA SHAHEEN</t>
  </si>
  <si>
    <t>MUHAMMAD JAVED S/O ALLAH WASAYA</t>
  </si>
  <si>
    <t>MAHAR SHAHID HAYAT KHAN S/O MAHAR</t>
  </si>
  <si>
    <t>MUHAMMAD SALAH-UD-DIN JAFFAR S/O</t>
  </si>
  <si>
    <t>MUHAMMAD YOUSUF S/O SIRAJ-U-DIN</t>
  </si>
  <si>
    <t>BAHAWAL KHAN S/O K.M</t>
  </si>
  <si>
    <t>WATER USER ASSOCIATION</t>
  </si>
  <si>
    <t>FAISAL MANZOOR</t>
  </si>
  <si>
    <t>ABID HASSAN S/O NOOR HASSAN</t>
  </si>
  <si>
    <t>GILL BROS. (PVT) LTD</t>
  </si>
  <si>
    <t>JINNAH HOSPITAL</t>
  </si>
  <si>
    <t>MUHAMMAD KASHIF S/O MUHAMMAD ASHRAF</t>
  </si>
  <si>
    <t>NIAMAT ALI</t>
  </si>
  <si>
    <t>M/S SARDAR ENTERPRIS</t>
  </si>
  <si>
    <t>NOMAN HANIF</t>
  </si>
  <si>
    <t>IMTIAZ ALI-FARZANA</t>
  </si>
  <si>
    <t>UMER MEHMOOD</t>
  </si>
  <si>
    <t>B.K.M FARMS</t>
  </si>
  <si>
    <t>NABILA KASHIF W/O KASHIF KHURSHID</t>
  </si>
  <si>
    <t>HOOR-UN-NISA W/O SHAHID MIRZA</t>
  </si>
  <si>
    <t>INTECH SUPPORT PVT LTD</t>
  </si>
  <si>
    <t>APRICOT PVT LTD</t>
  </si>
  <si>
    <t>AASMA IJAZ</t>
  </si>
  <si>
    <t>AKHUND JAWAID AKHTER</t>
  </si>
  <si>
    <t>DEWAN-E-KHAS</t>
  </si>
  <si>
    <t>SOHAIL YOUSUF S/O MUHAMMAD YOUSUF</t>
  </si>
  <si>
    <t>WASEEM MAHMOOD BUTT</t>
  </si>
  <si>
    <t>MOHAMMAD IQBAL, MOHAMMAD FAISAL</t>
  </si>
  <si>
    <t>DELITE INDUSTRIES</t>
  </si>
  <si>
    <t>CANARIA TEX PVT LTD</t>
  </si>
  <si>
    <t>MUHAMMAD AFTAB</t>
  </si>
  <si>
    <t>MR. KANYALAL+ZAHIDA+ROOMANA+MUKESH.</t>
  </si>
  <si>
    <t>TAHA SPINNING MILLS</t>
  </si>
  <si>
    <t>STAPHEN DAVID</t>
  </si>
  <si>
    <t>JOINT VENTURE-PR,PAK WATER</t>
  </si>
  <si>
    <t>PKNIC</t>
  </si>
  <si>
    <t>KNK PVT LIMITED</t>
  </si>
  <si>
    <t>DIAMOND POLY PVT LTD</t>
  </si>
  <si>
    <t>AMJAD TEXTILE MILLS LTD</t>
  </si>
  <si>
    <t>MOHAMMAD HANIF</t>
  </si>
  <si>
    <t>ETS ENGINEERING SERVICES</t>
  </si>
  <si>
    <t>MUHAMMAD MUMTAZ S/O GULL MUHAMMAD</t>
  </si>
  <si>
    <t>TRI STAR TRADING</t>
  </si>
  <si>
    <t>SHABIR AHMED</t>
  </si>
  <si>
    <t>TANVEER AHMED JUMANI</t>
  </si>
  <si>
    <t>ABDUL QADIR AARABA</t>
  </si>
  <si>
    <t>M.YOUSUF M.YOUNUS &amp; BROTHERS</t>
  </si>
  <si>
    <t>AMAD UDDIN SIDDIQUI</t>
  </si>
  <si>
    <t>MOHAMMAD ASIF SHAH</t>
  </si>
  <si>
    <t>IMRAN SALAHUDDIN</t>
  </si>
  <si>
    <t>WAJAHAT ALI</t>
  </si>
  <si>
    <t>NUMIR KHAN</t>
  </si>
  <si>
    <t>MUHAMMAD ARIF KHAN</t>
  </si>
  <si>
    <t>VENUS PROMOTIONS</t>
  </si>
  <si>
    <t>VAQAR AHMED PATOLI / NAUSHABA</t>
  </si>
  <si>
    <t>REHAN RAJA-TARIQ MAILIK</t>
  </si>
  <si>
    <t>DAILY TAMEER-E-SINDH</t>
  </si>
  <si>
    <t>AYAZ AHMED</t>
  </si>
  <si>
    <t>SYED SHAYAN AGHA</t>
  </si>
  <si>
    <t>FORBES FORBES CAMBELL &amp; CO (PVT)</t>
  </si>
  <si>
    <t>MRS RITA PARWANI</t>
  </si>
  <si>
    <t>SHAHJAHAN FARMS (PVT) LIMITED</t>
  </si>
  <si>
    <t>PERVAIZ AKHTER</t>
  </si>
  <si>
    <t>SYED AIJAZ HUSSAIN SHAH/RUKHSANA</t>
  </si>
  <si>
    <t>AMINA SEHAR</t>
  </si>
  <si>
    <t>ARIF MASOOD</t>
  </si>
  <si>
    <t>KASHIF LATIF S/O MUHAMMAD LATIF</t>
  </si>
  <si>
    <t>MUHAMMAD USMAN ADIL S/O JAHANGIR</t>
  </si>
  <si>
    <t>MOHD.NAZIR HUSSAIN</t>
  </si>
  <si>
    <t>SYED ALI RAZA RIZVI</t>
  </si>
  <si>
    <t>TANOLI ENTERPRISES</t>
  </si>
  <si>
    <t>M/S SPS INTERNATIONAL</t>
  </si>
  <si>
    <t>HUSNAIN NORDIC LTD.</t>
  </si>
  <si>
    <t>SHAHNAWAZ JAMALI</t>
  </si>
  <si>
    <t>ASIF NAVEED GHAURI</t>
  </si>
  <si>
    <t>SHAHBAZ MAHMOOD</t>
  </si>
  <si>
    <t>ATIQ- UR-REHMAN</t>
  </si>
  <si>
    <t>KING STAR</t>
  </si>
  <si>
    <t>DURR-E-SHAHWAR</t>
  </si>
  <si>
    <t>ADEEL KHAN</t>
  </si>
  <si>
    <t>ROZINA JUNAID ABBASI</t>
  </si>
  <si>
    <t>SAJJAD HAIDAR</t>
  </si>
  <si>
    <t>KIRAN ZAIDI</t>
  </si>
  <si>
    <t>ZIA ULLAH</t>
  </si>
  <si>
    <t>MUHAMMAD AZAM</t>
  </si>
  <si>
    <t>MIAN MUHAMMAD YASIN.</t>
  </si>
  <si>
    <t>QAMAR UD DIN BUTT</t>
  </si>
  <si>
    <t>MOHAMMAD YASIN</t>
  </si>
  <si>
    <t>DAWOOD RIYADH INDS</t>
  </si>
  <si>
    <t>SHAMA WASEEM</t>
  </si>
  <si>
    <t>MUHAMMAD ALI SETHI</t>
  </si>
  <si>
    <t>BEAUTON CRAFTS</t>
  </si>
  <si>
    <t>ARSHAD ALI KHAN</t>
  </si>
  <si>
    <t>NASEER AHMED S/O BEER DIN</t>
  </si>
  <si>
    <t>IRFAN SHAUKAT/SHAHID AKHTER</t>
  </si>
  <si>
    <t>J/O NOMAN &amp; RABIA</t>
  </si>
  <si>
    <t>COMPSI (PVT) LTD.</t>
  </si>
  <si>
    <t>WASEEM SHAHZAD</t>
  </si>
  <si>
    <t>SOKAL SPORTS</t>
  </si>
  <si>
    <t>MARBEL ARCH TRAV &amp; TOURS (PVT)LTD</t>
  </si>
  <si>
    <t>REGIONAL DEV FIN COR</t>
  </si>
  <si>
    <t>P.I.C.L</t>
  </si>
  <si>
    <t>M/S TELEWORLD PVT LT</t>
  </si>
  <si>
    <t>TREC (PRIVATE) LIMITED</t>
  </si>
  <si>
    <t>PRIME TRADERS</t>
  </si>
  <si>
    <t>M.NAJIB UL HAQ</t>
  </si>
  <si>
    <t>TRAVELS NEED PAKISTAN (PVT) LTD</t>
  </si>
  <si>
    <t>ALI MEHBOOB/JAVAID IMAM/SARAH</t>
  </si>
  <si>
    <t>SYED SHABBIR AHMED</t>
  </si>
  <si>
    <t>AKBER AMIR ALI</t>
  </si>
  <si>
    <t>SAPNA CONSTRUCTION</t>
  </si>
  <si>
    <t>SYED NAZAKAT ALI SHAH</t>
  </si>
  <si>
    <t>TARIQ ASHRAF</t>
  </si>
  <si>
    <t>MUHAMMAD RAUF IJAZ JAMIL</t>
  </si>
  <si>
    <t>MUHAMMAD ALI ABDULLAH</t>
  </si>
  <si>
    <t>MUSHARAF KHAN</t>
  </si>
  <si>
    <t>AKHTAR ALI BROHI</t>
  </si>
  <si>
    <t>MANSOOR ALI MASOOD</t>
  </si>
  <si>
    <t>WASEEM UD DIN</t>
  </si>
  <si>
    <t>EMMANUEL SHAHZAD KHAN</t>
  </si>
  <si>
    <t>RASHEED AHMAD</t>
  </si>
  <si>
    <t>RABIA TAIMUR</t>
  </si>
  <si>
    <t>MIAN MUHAMMAD SAJJAD ASGHAR</t>
  </si>
  <si>
    <t>MUHAMMAD FAHEEM</t>
  </si>
  <si>
    <t>KHURRAN IQBAL</t>
  </si>
  <si>
    <t>MUHAMMAD SARWAR RANA</t>
  </si>
  <si>
    <t>MUSHTAQ ALI</t>
  </si>
  <si>
    <t>MUHAMMAD USMAN DAR</t>
  </si>
  <si>
    <t>MUHAMMAD YOUSAF SHEIKH</t>
  </si>
  <si>
    <t>MAHR AHMAD SHOAIB-UR-REHMAN</t>
  </si>
  <si>
    <t>NOOR TRADING COMPANY</t>
  </si>
  <si>
    <t>KHURRAM SALEEM</t>
  </si>
  <si>
    <t>SYED ASIF RAZA</t>
  </si>
  <si>
    <t>SYED AJAZ HUSSAIN SHAH</t>
  </si>
  <si>
    <t>YASMEEN</t>
  </si>
  <si>
    <t>AYESHA ZIA</t>
  </si>
  <si>
    <t>ABU HANIFA SADY</t>
  </si>
  <si>
    <t>TALAT MAHMOOD AHMAD</t>
  </si>
  <si>
    <t>ADNAN HASSAN</t>
  </si>
  <si>
    <t>FARHAT MAQBOOL</t>
  </si>
  <si>
    <t>SHAZAD AHMAD</t>
  </si>
  <si>
    <t>MOHAMMAD TAHIR HUSSAIN/SURRYA TAHIR</t>
  </si>
  <si>
    <t>SIKANDER KHALID WARAICH</t>
  </si>
  <si>
    <t>MUHAMMAD AHMED BAIG</t>
  </si>
  <si>
    <t>MUHAMMAD ESSA</t>
  </si>
  <si>
    <t>NIZOM KHAN S/O GUL</t>
  </si>
  <si>
    <t>ASHER YAQUB KHAN</t>
  </si>
  <si>
    <t>MOHAMMAD AQIL</t>
  </si>
  <si>
    <t>M.T ENTERPRISES</t>
  </si>
  <si>
    <t>SARDAR MEHMOOD IQBAL</t>
  </si>
  <si>
    <t>MEHWISH ABDUL JABBAR</t>
  </si>
  <si>
    <t>KAMRAN YOUSAF</t>
  </si>
  <si>
    <t>ARSHIA NOMAN KAINI</t>
  </si>
  <si>
    <t>AMEEN BEGUM/DR.NABEEL NAEEM BAIG</t>
  </si>
  <si>
    <t>ASSLAM/SAMAR/DANISH</t>
  </si>
  <si>
    <t>HAMID HUSSAIN</t>
  </si>
  <si>
    <t>M/S TECHNEY TRADERS</t>
  </si>
  <si>
    <t>PDHS COURIERS</t>
  </si>
  <si>
    <t>SHAHZAD SHAMS</t>
  </si>
  <si>
    <t>KHUDA BUKHSH</t>
  </si>
  <si>
    <t>ASMARA SALEEM</t>
  </si>
  <si>
    <t>MUHAMMAD ZULQURNAIN</t>
  </si>
  <si>
    <t>SULTAN AHMED AL QUBALI-G</t>
  </si>
  <si>
    <t>NAZIR PAPER BOARD PRODUCTS (PVT)</t>
  </si>
  <si>
    <t>DIAMOND INDUSTRIAL ENTERPRISES</t>
  </si>
  <si>
    <t>M/S TZ MARKETING NET</t>
  </si>
  <si>
    <t>ARSALAN SIDDIQUI</t>
  </si>
  <si>
    <t>M/S AL-HUSSAIN COTTON GINNERS.</t>
  </si>
  <si>
    <t>MOTORWAY VIEW CITY (PVT) LTD.</t>
  </si>
  <si>
    <t>MR. MUHAMMAD TUSEEF MIR</t>
  </si>
  <si>
    <t>AL-KHAIR TRADING CONCERN</t>
  </si>
  <si>
    <t>MUHAMMAD BILAL BHATTA</t>
  </si>
  <si>
    <t>MIRZA GHULLAM MUJTABA AND SHAKILA</t>
  </si>
  <si>
    <t>SHAHROZE GHANI</t>
  </si>
  <si>
    <t>NEW MEMON MOTORS HYDERABAD.</t>
  </si>
  <si>
    <t>MR. NAVEED AHMED S/O MUSHTAQUE</t>
  </si>
  <si>
    <t>ASAM BASHIR</t>
  </si>
  <si>
    <t>BILAL NADEEM ENTERPRISES</t>
  </si>
  <si>
    <t>M.K FASHION &amp; STYLE</t>
  </si>
  <si>
    <t>MOON TRADING CO.</t>
  </si>
  <si>
    <t>NEED RECOVERY AGENCY</t>
  </si>
  <si>
    <t>KHALID AHMAD</t>
  </si>
  <si>
    <t>M/S ORGANIZATION OF INTERNATIONAL</t>
  </si>
  <si>
    <t>M/S SWERA CITIZEN COMMUNITY BOARD</t>
  </si>
  <si>
    <t>FAREED AHMED</t>
  </si>
  <si>
    <t>J.J.CNG</t>
  </si>
  <si>
    <t>SYED AMAR AFZAL HASHMI/MRS.AMNA</t>
  </si>
  <si>
    <t>ADNAN AKHTAR</t>
  </si>
  <si>
    <t>GHULAM MUSTAFA BASHIR</t>
  </si>
  <si>
    <t>VITAL CHEMICAL CORPORATION</t>
  </si>
  <si>
    <t>QAISAR ALAM RANA</t>
  </si>
  <si>
    <t>ZAR BADSHAH</t>
  </si>
  <si>
    <t>MUBEEN AHMED KHAN S/O M, AHMED KHAN</t>
  </si>
  <si>
    <t>SYEDA TAHIRA ZAINI</t>
  </si>
  <si>
    <t>MUKHTAR AALAM + NAEEM UDDIN</t>
  </si>
  <si>
    <t>MUHAMMAD ASHRAF S/O MUHAMMAD ASLAM</t>
  </si>
  <si>
    <t>PERVEEN AKHTER W/O JUMMA KHAN</t>
  </si>
  <si>
    <t>MAQSOOD AHMED S/O CH.GHULAM RASOOL</t>
  </si>
  <si>
    <t>MUHAMMAD IRSHAD S/O FATIH MUHAMMAD</t>
  </si>
  <si>
    <t>SYED MUHAMMD SHAH S/P SYED MAHIR</t>
  </si>
  <si>
    <t>MUHAMMAD IQBAL S/O ALI MUHAMMAD</t>
  </si>
  <si>
    <t>MUHAMMAD YASIN S/O MUHAMMAD BUX</t>
  </si>
  <si>
    <t>GHULAM MUSTAFA S/O MUHAMMAD ASHRAF</t>
  </si>
  <si>
    <t>MUHAMMAD LIAQAT HAYAT LODHI</t>
  </si>
  <si>
    <t>M, ARSHAD KHAN ABBASI S/O HAJI</t>
  </si>
  <si>
    <t>MUHAMMAD AKRAM S/O R</t>
  </si>
  <si>
    <t>JAVEED KHAN &amp; MUHAMMAD YOUSAF KHAN</t>
  </si>
  <si>
    <t>SYED JAVED HUSSAIN JAVED</t>
  </si>
  <si>
    <t>MUHAMMAD MEHDI</t>
  </si>
  <si>
    <t>SHAHIDA SADIQ/SHAISTA</t>
  </si>
  <si>
    <t>MUHAMMAD ABID MAJEED</t>
  </si>
  <si>
    <t>KHIZAR HAYAT KHAN S/O GHULAM SHABIR</t>
  </si>
  <si>
    <t>SHAMIM BIBI W/O ABBASS HUSSAIN</t>
  </si>
  <si>
    <t>MANZOOR AHMED S/O MA</t>
  </si>
  <si>
    <t>TAHIR MAHMOOD KOREJA</t>
  </si>
  <si>
    <t>MUHAMMAD RUKHSAR BAJWA S/O MUMTAZ</t>
  </si>
  <si>
    <t>NAJIA SHAHEEN D/O FATEH MUHAMMAD</t>
  </si>
  <si>
    <t>ERMUS D/O MUHAMMAD SHARIF MUFTI</t>
  </si>
  <si>
    <t>SHAHID ALI MEMON</t>
  </si>
  <si>
    <t>HAJI ABDUL WAHAB RAJPUT</t>
  </si>
  <si>
    <t>MUHAMMAD AKRAM S/O RAIS MUHAMMAD</t>
  </si>
  <si>
    <t>MOHAMMAD JAWED,AMBREEN</t>
  </si>
  <si>
    <t>BAGHI JAN KHAN</t>
  </si>
  <si>
    <t>IMTIAZ HUSSAIN S/O RAJAB ALI MUGHAL</t>
  </si>
  <si>
    <t>ISRAR AHMED S/O NISAR AHMED</t>
  </si>
  <si>
    <t>BASHIR AHMED DHARLA S/O MALIK</t>
  </si>
  <si>
    <t>IMTIAZ AHMED</t>
  </si>
  <si>
    <t>M/S B.K. CONSTRUCTION CO.</t>
  </si>
  <si>
    <t>ZULFIQAR ALI</t>
  </si>
  <si>
    <t>MUHAMMAD ABID</t>
  </si>
  <si>
    <t>ALLAH BACHAIO</t>
  </si>
  <si>
    <t>ZAFAR AHMED</t>
  </si>
  <si>
    <t>BENISH FAIZAN</t>
  </si>
  <si>
    <t>RIAZ AHMED BHUTTA</t>
  </si>
  <si>
    <t>SHAHID MAHMOOD SHEIKH</t>
  </si>
  <si>
    <t>AL-GHAZALI INTERNATIONAL</t>
  </si>
  <si>
    <t>VALUE MART CORPORATION</t>
  </si>
  <si>
    <t>MRS FAIZA RIZWAN</t>
  </si>
  <si>
    <t>SHAFIQ AHMED</t>
  </si>
  <si>
    <t>ZOHRA INDUSTRIES INC</t>
  </si>
  <si>
    <t>MUHAMMAD YASIR</t>
  </si>
  <si>
    <t>AMEER SHAH KHAN</t>
  </si>
  <si>
    <t>ATA &amp; BROTHERS(VALV)</t>
  </si>
  <si>
    <t>FEHMIDA /SHAFIQUE AHMED SIDDIQUI</t>
  </si>
  <si>
    <t>FLORI PHOTOS</t>
  </si>
  <si>
    <t>MOHAMMAD NADEEM</t>
  </si>
  <si>
    <t>MR. NAVEED ANJUM KHAN.</t>
  </si>
  <si>
    <t>SHAFIQ-UR-REHMAN.</t>
  </si>
  <si>
    <t>JAMSHAID IQBAL</t>
  </si>
  <si>
    <t>MUHAMMAD ARIF GONDAL</t>
  </si>
  <si>
    <t>IMTIAZ ALI</t>
  </si>
  <si>
    <t>MUHAMMAD ASLAM S/O SULTAN AHMAD</t>
  </si>
  <si>
    <t>MUHAMMAD ANAS IBRAHIM</t>
  </si>
  <si>
    <t>MUHAMMAD MUNIR</t>
  </si>
  <si>
    <t>HAJI ABDUR-REHMAN</t>
  </si>
  <si>
    <t>JHAMMAT &amp; KHAN INTL.</t>
  </si>
  <si>
    <t>MUHAMMAD USMANGHANI</t>
  </si>
  <si>
    <t>MADIHA WASEEM</t>
  </si>
  <si>
    <t>MUHAMMAD RIZWAN TARIQ</t>
  </si>
  <si>
    <t>HAMID QADEER / MR.</t>
  </si>
  <si>
    <t>AFTAB AHMED SHEIKH/NASREEN AFTAB</t>
  </si>
  <si>
    <t>AZIZ ULLAH RAI</t>
  </si>
  <si>
    <t>MAIN SHABUD- DIN- AWASI S/O MAIN</t>
  </si>
  <si>
    <t>HYUNDAI SMART SUPPORT</t>
  </si>
  <si>
    <t>MUBARIK ALI S/O ABDUL GHANI</t>
  </si>
  <si>
    <t>MUHAMMAD KHALID S/O GHULAM RASOOL</t>
  </si>
  <si>
    <t>AMIR JAMEEL SHAH S/O JAMEEL AHMED</t>
  </si>
  <si>
    <t>PARVEEN</t>
  </si>
  <si>
    <t>KHAYAL MOHAMMED KHAN S/O GUL</t>
  </si>
  <si>
    <t>SHAHJAHAN</t>
  </si>
  <si>
    <t>M/S KHADIM HUSSAIN &amp; BROTHERS</t>
  </si>
  <si>
    <t>ABDUL MUNAF &amp; UZMA</t>
  </si>
  <si>
    <t>MANOJ KUMAR RAJPUT</t>
  </si>
  <si>
    <t>MOULA BUX KHAN</t>
  </si>
  <si>
    <t>SALMAN ISLAM SHAIKH</t>
  </si>
  <si>
    <t>ALLAH WASAYO GHUMRO</t>
  </si>
  <si>
    <t>DEV ANAND PARSHAD</t>
  </si>
  <si>
    <t>AMJAD ALI S/O MOHD A</t>
  </si>
  <si>
    <t>ABDUL NAEEM QURESHI</t>
  </si>
  <si>
    <t>KHURSHEED AHMED CHANNA</t>
  </si>
  <si>
    <t>KHALID NAZIR WATTOO</t>
  </si>
  <si>
    <t>PEERAL</t>
  </si>
  <si>
    <t>GULZAR AHMED JAGIRANI</t>
  </si>
  <si>
    <t>ABDUL FATAH MEMON</t>
  </si>
  <si>
    <t>AZHAR NASEEM</t>
  </si>
  <si>
    <t>MUJEEB-UL-REHMAN</t>
  </si>
  <si>
    <t>M/S JATOI TRADING COMPANY</t>
  </si>
  <si>
    <t>MUSAMAT HASEENA</t>
  </si>
  <si>
    <t>SUK HISTORICAL SOCIE</t>
  </si>
  <si>
    <t>ABDUL AZIZ S/O ADAM</t>
  </si>
  <si>
    <t>SHAHINA SULTANA</t>
  </si>
  <si>
    <t>SAMIULLAH</t>
  </si>
  <si>
    <t>MUHAMMAD NADEEM &amp; AMINA HUSSAIN</t>
  </si>
  <si>
    <t>SAMINA NAEEM SHEIKH</t>
  </si>
  <si>
    <t>UZAIR UD DIN</t>
  </si>
  <si>
    <t>AZIZ AHMED KHAN PANEZAI</t>
  </si>
  <si>
    <t>FAISAL MUHAMMAD IQBAL</t>
  </si>
  <si>
    <t>ZAHIDA PERVEEN</t>
  </si>
  <si>
    <t>SOOFIA MASOOD/ SHAGUFTA TARANUM</t>
  </si>
  <si>
    <t>MAGOO TRADERS</t>
  </si>
  <si>
    <t>RIZWAN</t>
  </si>
  <si>
    <t>KHURRAM ALI</t>
  </si>
  <si>
    <t>JAMIA MASJID SHER-E-RABBANI</t>
  </si>
  <si>
    <t>ALI FURQAN SAYED</t>
  </si>
  <si>
    <t>MUHAMMAD TARIQ MALIK / MAH TALAT</t>
  </si>
  <si>
    <t>ZAHOOR AHMED HASHMI</t>
  </si>
  <si>
    <t>SHAMIM BIBI W/O FAIZ BUKSH</t>
  </si>
  <si>
    <t>MUHAMMAD HANIF S/O RAH KALA</t>
  </si>
  <si>
    <t>GAMA ENTERPRISE</t>
  </si>
  <si>
    <t>RAJA NADIR RAFIQ</t>
  </si>
  <si>
    <t>WAQAS SATTAR S/O ABDUL SATTAR</t>
  </si>
  <si>
    <t>MUZZAMMIL EDHI</t>
  </si>
  <si>
    <t>SAFEER AHMED SAJAN S/O ASHIQ</t>
  </si>
  <si>
    <t>SYED MUHAMMAD IMRAN</t>
  </si>
  <si>
    <t>SAEED AHMAD S/O HAFIZ ABDUL AHAD</t>
  </si>
  <si>
    <t>SAMEERA JAMAL</t>
  </si>
  <si>
    <t>CHAUDARY BASHIR AHMED</t>
  </si>
  <si>
    <t>MOHAMMAD JAVED</t>
  </si>
  <si>
    <t>AMIR IMPEX.</t>
  </si>
  <si>
    <t>Z. DYES &amp; CHEMICAL</t>
  </si>
  <si>
    <t>MUHAMMAD SAEED S/O ABDUL SHAKOOR</t>
  </si>
  <si>
    <t>MAQSOODAN BIBI</t>
  </si>
  <si>
    <t>MUHAMMAD RIZWAN S/O KHUDA BUKSH</t>
  </si>
  <si>
    <t>MOMINA ABBASI</t>
  </si>
  <si>
    <t>PARVEEN AKHTAR</t>
  </si>
  <si>
    <t>KHIZER ASIF</t>
  </si>
  <si>
    <t>AL-BARKAT CHEMICALS</t>
  </si>
  <si>
    <t>NAZIR AHMED S/O RAEES BANDO</t>
  </si>
  <si>
    <t>M/S YASRIB &amp; CO</t>
  </si>
  <si>
    <t>MUHAMMAD ANWAR MRS KALSOOM AKHTE</t>
  </si>
  <si>
    <t>RANA MUHAMMAD TARIQ S/O RANA SHABIR</t>
  </si>
  <si>
    <t>IMRAN WAHID S/O WAHID BUX</t>
  </si>
  <si>
    <t>SAIQA ARIF</t>
  </si>
  <si>
    <t>SOHAIL AHMED</t>
  </si>
  <si>
    <t>MUHAMMAD WAKEEL</t>
  </si>
  <si>
    <t>POULTRY ENGINEERING PROJECT COMPANY</t>
  </si>
  <si>
    <t>AYESHA ZAFAR</t>
  </si>
  <si>
    <t>BARAN KHAN S/O YAAKHAN</t>
  </si>
  <si>
    <t>MUHAMMAD NASIR</t>
  </si>
  <si>
    <t>AZIZ-UR-REHMAN</t>
  </si>
  <si>
    <t>MUHAMMAD NAEEM.</t>
  </si>
  <si>
    <t>HONEY+ALTAF ALI+RIAZ AHMED+ALI</t>
  </si>
  <si>
    <t>KANHAYALAL+HARIRAM+GOMOON+JAGORO.</t>
  </si>
  <si>
    <t>SYED RASHID ALI</t>
  </si>
  <si>
    <t>KHAIR UN NISA.</t>
  </si>
  <si>
    <t>ABDUL REHMAN.</t>
  </si>
  <si>
    <t>MRS.AISHA</t>
  </si>
  <si>
    <t>MR.SHOUKAT ALI MEMON &amp; OTHERS.</t>
  </si>
  <si>
    <t>MR. MUHAMMAD SIDDIQUE MEMON &amp;</t>
  </si>
  <si>
    <t>ZAHIR ALI</t>
  </si>
  <si>
    <t>MR. MUHAMMAD RAMZAN.</t>
  </si>
  <si>
    <t>ABDUL SATTAR.</t>
  </si>
  <si>
    <t>DR. DILSHAD MEMON.</t>
  </si>
  <si>
    <t>M/S. NAEEM ENTERPRISES</t>
  </si>
  <si>
    <t>FAREEDULLAH KHAN.</t>
  </si>
  <si>
    <t>BASHIR AHMED KHAN.</t>
  </si>
  <si>
    <t>DR.NAHEED ALIAS MOOMAL</t>
  </si>
  <si>
    <t>MR.FATEH MUHAMMAD ABBASI.</t>
  </si>
  <si>
    <t>INDUS TRADING COMPANY.</t>
  </si>
  <si>
    <t>JILANI BUILDERS.</t>
  </si>
  <si>
    <t>IQBAL JEHAN &amp; MARYA.</t>
  </si>
  <si>
    <t>TAZEEM SARWAR.</t>
  </si>
  <si>
    <t>MISS. SHEEBA D/O SAIN BUX KALYAR.</t>
  </si>
  <si>
    <t>MOHAMMED HANIF</t>
  </si>
  <si>
    <t>EESA ABDUL MAJEED, MUHAMMAD ISMAIEL</t>
  </si>
  <si>
    <t>UMAIR, AYESHA BANO</t>
  </si>
  <si>
    <t>IQBAL</t>
  </si>
  <si>
    <t>HAFIZ AZIZ UR REHMAN</t>
  </si>
  <si>
    <t>NADIA TEXTILE INTERNATIONAL LTD</t>
  </si>
  <si>
    <t>PERVEZ AHMED / ZAHIDA PARVEEN</t>
  </si>
  <si>
    <t>K.M TAHIR</t>
  </si>
  <si>
    <t>MUHAMMAD RAEES</t>
  </si>
  <si>
    <t>HAMID ALI</t>
  </si>
  <si>
    <t>AZAM CHAUDHRY LAW ASSOCIATES</t>
  </si>
  <si>
    <t>MIAN MEHMOOD-UL-HASSAN KANWAL</t>
  </si>
  <si>
    <t>HAZOOR BUX</t>
  </si>
  <si>
    <t>MUHAMMAD AMIN</t>
  </si>
  <si>
    <t>JAVED MUNIR</t>
  </si>
  <si>
    <t>KHALEEL AHMED TETLAY</t>
  </si>
  <si>
    <t>SHAHAR BANO</t>
  </si>
  <si>
    <t>TAYYEB NAUMAN</t>
  </si>
  <si>
    <t>SALMA MUMTAZ</t>
  </si>
  <si>
    <t>NAZIA BIBI</t>
  </si>
  <si>
    <t>MUHAMMAD ABID QURESHI</t>
  </si>
  <si>
    <t>ABUL RASHEED SHIRAZI</t>
  </si>
  <si>
    <t>RAHBER SHAHEEN</t>
  </si>
  <si>
    <t>ZILL-E-HUMA IFTIKHAR</t>
  </si>
  <si>
    <t>MUHAMMAD KHALID</t>
  </si>
  <si>
    <t>MUHAMMAD RASHID</t>
  </si>
  <si>
    <t>MISBAH SHAHEEN</t>
  </si>
  <si>
    <t>UNIQUE ENGINEERS</t>
  </si>
  <si>
    <t>SAIF UL ISLAM</t>
  </si>
  <si>
    <t>FARHAN ENTERPRISES.</t>
  </si>
  <si>
    <t>FARHAN ENTERPRISES CO.</t>
  </si>
  <si>
    <t>AMANULLAH</t>
  </si>
  <si>
    <t>MUHAMMAD UMAIR BHAUR</t>
  </si>
  <si>
    <t>FAUZIA AZHAR</t>
  </si>
  <si>
    <t>KHAN MUHAMMAD ZOUNR</t>
  </si>
  <si>
    <t>MUJEEB-UR-REHMAN ASAM</t>
  </si>
  <si>
    <t>OMAIRAZ KHAN</t>
  </si>
  <si>
    <t>FOZIA AKRAM</t>
  </si>
  <si>
    <t>MISBAH NAEEM</t>
  </si>
  <si>
    <t>RANA MUHAMMAD NAVEED</t>
  </si>
  <si>
    <t>SALEEM AHMED / SAMINA SALEEM</t>
  </si>
  <si>
    <t>NAMRA ARSHAD</t>
  </si>
  <si>
    <t>IQRA BATOOL</t>
  </si>
  <si>
    <t>HONEY+KANJEE+RAMCHAND+JAGOO.</t>
  </si>
  <si>
    <t>SUNIL</t>
  </si>
  <si>
    <t>SUNL KUMAR+JAVED</t>
  </si>
  <si>
    <t>FARZAND ALI</t>
  </si>
  <si>
    <t>MRS. FOZIA+RAHANA+SHAMIM.</t>
  </si>
  <si>
    <t>AL-HARAM INDUSTRIES</t>
  </si>
  <si>
    <t>M/S KWICK PRINTERS.</t>
  </si>
  <si>
    <t>JUGNOO ENTERPRISE</t>
  </si>
  <si>
    <t>IMRAN INDUSTRIES.</t>
  </si>
  <si>
    <t>MUHAMMAD HANIF</t>
  </si>
  <si>
    <t>ABDUL SAMAD BASRA</t>
  </si>
  <si>
    <t>MUHAMMED SHAFIQ AND ANILA</t>
  </si>
  <si>
    <t>MUHAMMED SOHAIL AND ASMA</t>
  </si>
  <si>
    <t>ABOOBAKER AND BILKIS</t>
  </si>
  <si>
    <t>ABDUL GHAFFAR AND ZARINA</t>
  </si>
  <si>
    <t>ZAIBUNNISA</t>
  </si>
  <si>
    <t>MUHAMMED SHEHZAD</t>
  </si>
  <si>
    <t>SALMA AMIN.</t>
  </si>
  <si>
    <t>A.RAZZAK /A.GHAFFAR/S.ZARINA/SAIMA</t>
  </si>
  <si>
    <t>IMRAN SAEED,SHAHID AHMED,IQBAL BANO</t>
  </si>
  <si>
    <t>M/S ENGINEERING SERVICES CORP</t>
  </si>
  <si>
    <t>MUHAMMED KASHIF</t>
  </si>
  <si>
    <t>SABAH TOWEL</t>
  </si>
  <si>
    <t>AYESHA TAHIR &amp; SHUJA KARIM</t>
  </si>
  <si>
    <t>AKHTARI BANO,NOORAN SYED,NASREEN</t>
  </si>
  <si>
    <t>MOHAMMED NAVEED,ABDUL RASHEED,QUAID</t>
  </si>
  <si>
    <t>TASNEEM AKHTER,JAVED</t>
  </si>
  <si>
    <t>ABDUL MAJEED, ZAREENA</t>
  </si>
  <si>
    <t>IBRAHIM, MUMTAZ AKHTAR</t>
  </si>
  <si>
    <t>SYED ZULQARNAIN SHAH</t>
  </si>
  <si>
    <t>MUHAMMAD ISHAQ RIND</t>
  </si>
  <si>
    <t>MUHAMMAD RASHID IQBAL</t>
  </si>
  <si>
    <t>AHMED KHAN</t>
  </si>
  <si>
    <t>SADIQ SONS</t>
  </si>
  <si>
    <t>MUHAMMAD RAFIQUE S/O FAIZ ULLAH</t>
  </si>
  <si>
    <t>ASSLAM A.SATAR/REHAM</t>
  </si>
  <si>
    <t>MIAN RIAZ HUSSAIN OR MUKHTARAN BIBI</t>
  </si>
  <si>
    <t>SPCBL-RIGHT SHARE COLLECTION A/C.</t>
  </si>
  <si>
    <t>AL ABBAS INDUSTRIES LIMITTED</t>
  </si>
  <si>
    <t>M/S PREMIER (PVT) LTD.</t>
  </si>
  <si>
    <t>MEHREEN MAQSOOD</t>
  </si>
  <si>
    <t>HAFIZ MOHAMMAD JUNAID/SIDRA JUNAID</t>
  </si>
  <si>
    <t>HISHAM AKBAR</t>
  </si>
  <si>
    <t>FAISAL TRADERS</t>
  </si>
  <si>
    <t>LAKHI TALPUR</t>
  </si>
  <si>
    <t>REHMAN SHAH</t>
  </si>
  <si>
    <t>SYED QAMAR MEHDI</t>
  </si>
  <si>
    <t>TELE-S-MAN</t>
  </si>
  <si>
    <t>KHURSHEED AHMED KHAN</t>
  </si>
  <si>
    <t>BRIG(RETD) MUHAMMAD MUSHTAQ KHATTAK</t>
  </si>
  <si>
    <t>COL.ZAHID JAMIL</t>
  </si>
  <si>
    <t>SADIA AMJAD</t>
  </si>
  <si>
    <t>RAJA.M.TARIQ</t>
  </si>
  <si>
    <t>M/S WALK N TALK</t>
  </si>
  <si>
    <t>IMRAN RASHID</t>
  </si>
  <si>
    <t>MUHAMMAD AZRAM</t>
  </si>
  <si>
    <t>MRS SAIMA YASMEEN</t>
  </si>
  <si>
    <t>MR. ASADULLAH + MR. GHULAM QAMBAR.</t>
  </si>
  <si>
    <t>INTER HIPPIQUE INTERNATIONAL</t>
  </si>
  <si>
    <t>AYISHA ANEELA.</t>
  </si>
  <si>
    <t>ABDUL AZIZ RANA</t>
  </si>
  <si>
    <t>RIZWANA AZIZ RANA</t>
  </si>
  <si>
    <t>S. ZAKIR ALI</t>
  </si>
  <si>
    <t>MUHAMMAD KHAN NIZAMANI.</t>
  </si>
  <si>
    <t>TANWEER BUILDERS.</t>
  </si>
  <si>
    <t>MR. ALI ASGHAR S/O FAKHUR UDDIN.</t>
  </si>
  <si>
    <t>DR. GOMO S/O GAGALO.</t>
  </si>
  <si>
    <t>SYEDA RABIA ZEESHAN</t>
  </si>
  <si>
    <t>ROCHIRAM+LIAQUAT ALI+ASLAM+AKBER</t>
  </si>
  <si>
    <t>SUNIL KUMAR+LIAQUAT ALI+AHOUKAT</t>
  </si>
  <si>
    <t>HAFEEZ KHAN</t>
  </si>
  <si>
    <t>A H TEXTILES</t>
  </si>
  <si>
    <t>ISRAR HUSSAIN</t>
  </si>
  <si>
    <t>ALA INTERNATIONAL (PAK) TRADING</t>
  </si>
  <si>
    <t>KHALID GADIT</t>
  </si>
  <si>
    <t>MUSHTAQ HUSSAIN</t>
  </si>
  <si>
    <t>MEHROZ HASNAIN</t>
  </si>
  <si>
    <t>SYED ABID ALI SHAH</t>
  </si>
  <si>
    <t>SHAHAB HASAN</t>
  </si>
  <si>
    <t>MOHAMMAD AHMED</t>
  </si>
  <si>
    <t>NIXON / MORIEL AFSHA</t>
  </si>
  <si>
    <t>SYED ZAHID HUSSAIN</t>
  </si>
  <si>
    <t>ATIA BANO / FAUZIA KHALIL</t>
  </si>
  <si>
    <t>FIDA MURAD</t>
  </si>
  <si>
    <t>AAMIR SHEHZAD</t>
  </si>
  <si>
    <t>AZIZ-UR-REHMAN &amp; ABDUL RAZAK</t>
  </si>
  <si>
    <t>MRS.YASMIN DADABHOY</t>
  </si>
  <si>
    <t>MR. MIR MAQBOOL JAMALI</t>
  </si>
  <si>
    <t>MR,SHAHER YAR AZMAT</t>
  </si>
  <si>
    <t>ABDUL ALEEM</t>
  </si>
  <si>
    <t>SYED ZEESHAN ALI</t>
  </si>
  <si>
    <t>MIRZA AYATULLAH BAIG</t>
  </si>
  <si>
    <t>DR AYAZ GHANI/DR FARHANA SAHER</t>
  </si>
  <si>
    <t>MURAD KHATOON</t>
  </si>
  <si>
    <t>SOLOMY</t>
  </si>
  <si>
    <t>SYED MIR BADSHA KAZMI</t>
  </si>
  <si>
    <t>FOUZIA ZUHAIR</t>
  </si>
  <si>
    <t>AFROZE HUSSAIN ZIA / SULTANA AFROZE</t>
  </si>
  <si>
    <t>IMRAN SALIM</t>
  </si>
  <si>
    <t>MIAN ABDUL JABBAR</t>
  </si>
  <si>
    <t>WASEEM ZAHEER</t>
  </si>
  <si>
    <t>MOHAMMAD ASLAM JAVAID</t>
  </si>
  <si>
    <t>YASIR TARIQ MOHMAND</t>
  </si>
  <si>
    <t>GHULAM MUSTAFA CHAUDHARY</t>
  </si>
  <si>
    <t>ZEESHAN</t>
  </si>
  <si>
    <t>NOSHILA SAQIB</t>
  </si>
  <si>
    <t>PAK AGRO PACKING PVT</t>
  </si>
  <si>
    <t>IBRAHIM ABDULLAH I AL TAHA</t>
  </si>
  <si>
    <t>RANA MAQSOOD AHMAD</t>
  </si>
  <si>
    <t>SHIRAZ HADI</t>
  </si>
  <si>
    <t>SAMI ENTERPRISES &amp; NATIONAL</t>
  </si>
  <si>
    <t>ARSHAD WAHID QURESHI</t>
  </si>
  <si>
    <t>JAVED ASHRAF</t>
  </si>
  <si>
    <t>ASAD CHEMICALS</t>
  </si>
  <si>
    <t>FRIENDZ ELECTRONICS</t>
  </si>
  <si>
    <t>MUHAMMAD YAQOOB SHEIKH / MR</t>
  </si>
  <si>
    <t>MUHAMMAD FAZAIL SHEIKH/ SHAMSHAD</t>
  </si>
  <si>
    <t>FAISAL QADRI</t>
  </si>
  <si>
    <t>SHAMSHER ALI PASHA</t>
  </si>
  <si>
    <t>MIAAS TRADING</t>
  </si>
  <si>
    <t>MUHAMMAD ADREES</t>
  </si>
  <si>
    <t>AISHA SHARIF</t>
  </si>
  <si>
    <t>QADEER HUSSAIN</t>
  </si>
  <si>
    <t>SALEEM MASIH</t>
  </si>
  <si>
    <t>SYED ZAHID HUSSAIN TIRMAZI</t>
  </si>
  <si>
    <t>KHAWAJA MUHAMMAD</t>
  </si>
  <si>
    <t>ASIM NAYYAR</t>
  </si>
  <si>
    <t>MUHAMMAD HUZAIFAH</t>
  </si>
  <si>
    <t>MUHAMMAD HANIF KHAN</t>
  </si>
  <si>
    <t>MUHAMMAD SAGHEER</t>
  </si>
  <si>
    <t>AMAN ULLAH KHAN</t>
  </si>
  <si>
    <t>SIALKOT TRAVELS</t>
  </si>
  <si>
    <t>MARRY TRADERS</t>
  </si>
  <si>
    <t>M/S CROWN IMPEX.</t>
  </si>
  <si>
    <t>NAYYER IRFAN / PERWAIZ IQBAL</t>
  </si>
  <si>
    <t>PARAGON MARKETING</t>
  </si>
  <si>
    <t>AYESHA, NAVEED</t>
  </si>
  <si>
    <t>THE PROFESSIONALS INTERIOR</t>
  </si>
  <si>
    <t>M.SALMAN SIDDIQUI</t>
  </si>
  <si>
    <t>MAHVESH MURAD</t>
  </si>
  <si>
    <t>TARIQ KAISER</t>
  </si>
  <si>
    <t>ERUM TUFAIL</t>
  </si>
  <si>
    <t>MEHRAN TENT SERVICE</t>
  </si>
  <si>
    <t>NUSRAT ABBASI</t>
  </si>
  <si>
    <t>NAEEM AHMAD KHAN</t>
  </si>
  <si>
    <t>JALEEL FAROOQ / MR</t>
  </si>
  <si>
    <t>SIKANDER ALI</t>
  </si>
  <si>
    <t>HUMAYUN AZIZ KHAN</t>
  </si>
  <si>
    <t>ABDUL HAQ</t>
  </si>
  <si>
    <t>ABID SAEED</t>
  </si>
  <si>
    <t>MUHAMMAD SHERAZ SHARIF</t>
  </si>
  <si>
    <t>FAIZA FAIZ UL HASSAN</t>
  </si>
  <si>
    <t>NADEEM</t>
  </si>
  <si>
    <t>AWAIS SHAFIQUE TRADERS</t>
  </si>
  <si>
    <t>STANDARD FOODS (PVT) LTD.</t>
  </si>
  <si>
    <t>AJAZ NASEEM / RAFIA AJAZ</t>
  </si>
  <si>
    <t>AZMAT BIBI / SIKANDAR HAYAT DOGAR</t>
  </si>
  <si>
    <t>SARAH AHSAN / MRS</t>
  </si>
  <si>
    <t>M-RAIS AHMED</t>
  </si>
  <si>
    <t>MOHAMMAD AKMAL</t>
  </si>
  <si>
    <t>WAJIHA AMJAD</t>
  </si>
  <si>
    <t>PAK ENGENEERING &amp;CO</t>
  </si>
  <si>
    <t>DHA LAHORE - EME SECTOR</t>
  </si>
  <si>
    <t>AASHIQ ULLAH S/O M ISHAQ</t>
  </si>
  <si>
    <t>ABDUL SAMAD S/O BADSHAH MIR KHAN</t>
  </si>
  <si>
    <t>HASSAN JEWLLERS</t>
  </si>
  <si>
    <t>MUHAMMAD AFTAB AHMAD &amp; AHMAD NOUMAN</t>
  </si>
  <si>
    <t>FARHAT IFTIKHR/AROOJ</t>
  </si>
  <si>
    <t>MOHD ZEESHAN</t>
  </si>
  <si>
    <t>ATIF MAHMOOD</t>
  </si>
  <si>
    <t>MADNI SHOPPING CENTRE</t>
  </si>
  <si>
    <t>ANAX &amp; CO.</t>
  </si>
  <si>
    <t>SABA TAHIR</t>
  </si>
  <si>
    <t>JAMIL AHMED SIDDIQUI</t>
  </si>
  <si>
    <t>SADIA TARIQ</t>
  </si>
  <si>
    <t>MOHAMMAD BASIT WARIS</t>
  </si>
  <si>
    <t>RAZIA SULTANA</t>
  </si>
  <si>
    <t>VALIANT INTERNATIONAL</t>
  </si>
  <si>
    <t>NAYAB AHMED SIDDIQUI</t>
  </si>
  <si>
    <t>MUHAMMAD RAFUQUE</t>
  </si>
  <si>
    <t>QAMAR HAMEED/MUHAMMAD ABDUL HAMEED</t>
  </si>
  <si>
    <t>NADEEM TAHIR &amp; / IFFAT MUZAFFAR</t>
  </si>
  <si>
    <t>EASTERN RADIO CRAFT.</t>
  </si>
  <si>
    <t>APPEREL MANUFACTURER</t>
  </si>
  <si>
    <t>MUHAMMED ALI AND SHAH MUHAMMED</t>
  </si>
  <si>
    <t>RIYAZ AHMAD</t>
  </si>
  <si>
    <t>H.T.A.ARSHAD</t>
  </si>
  <si>
    <t>KAMAKASHI ENTERPRISE</t>
  </si>
  <si>
    <t>EWAZ KHAN</t>
  </si>
  <si>
    <t>SHABBIR ENTERPRISES.</t>
  </si>
  <si>
    <t>KISHWAR MEHMOOD</t>
  </si>
  <si>
    <t>ERUM ALAM</t>
  </si>
  <si>
    <t>AL-SYED GOODS TRANSPORT COMPANY</t>
  </si>
  <si>
    <t>ZOHAIB</t>
  </si>
  <si>
    <t>H.T.BROTHERS.</t>
  </si>
  <si>
    <t>ABDUL WAHEED</t>
  </si>
  <si>
    <t>AAMIR SHAFIQ</t>
  </si>
  <si>
    <t>AGHA ARSALAN KHAN PATHAN</t>
  </si>
  <si>
    <t>MS.FARIHA BURHAN</t>
  </si>
  <si>
    <t>NADEEM AZIZ</t>
  </si>
  <si>
    <t>HAFIZA BUSHRA FATIMA</t>
  </si>
  <si>
    <t>LAIQ AHMED</t>
  </si>
  <si>
    <t>RASOOL KHAN / MOHAMMAD HUSNAIN</t>
  </si>
  <si>
    <t>AFFAN IDREES</t>
  </si>
  <si>
    <t>YOUNAS QIYASI</t>
  </si>
  <si>
    <t>SHAFIA BEGUM</t>
  </si>
  <si>
    <t>JANDOOL KHAN</t>
  </si>
  <si>
    <t>KHALIL-UR-REHMAN</t>
  </si>
  <si>
    <t>KHAISTA REHMAN</t>
  </si>
  <si>
    <t>AMMAR MOTOR</t>
  </si>
  <si>
    <t>TARIQ HUSSAIN</t>
  </si>
  <si>
    <t>AISHA JABEEN</t>
  </si>
  <si>
    <t>SADRUDDIN MEHMUD ALI/MUMTAZ</t>
  </si>
  <si>
    <t>TAUQIR A.KHAN</t>
  </si>
  <si>
    <t>IQBAL ZAWERI</t>
  </si>
  <si>
    <t>SHEIKH MUHAMMAD YAQOOB</t>
  </si>
  <si>
    <t>MUHAMMAD SALIM</t>
  </si>
  <si>
    <t>MUHAMMAD AQEEL</t>
  </si>
  <si>
    <t>RAHIM YOUSUF</t>
  </si>
  <si>
    <t>FAROOQ AHMED SHAR</t>
  </si>
  <si>
    <t>MUHAMMAD RASHID ASHRAF</t>
  </si>
  <si>
    <t>SADIA MIR</t>
  </si>
  <si>
    <t>MUHAMMAD RIZWAN</t>
  </si>
  <si>
    <t>FARAZ MALIK</t>
  </si>
  <si>
    <t>MOHAMMAD TAHIR S/O SARDAR MOHAMMAD</t>
  </si>
  <si>
    <t>PIR FARID AHSAN UD DIN/ZAHIDA</t>
  </si>
  <si>
    <t>OCTNET LOGISTIC PAKI</t>
  </si>
  <si>
    <t>NASEER FATIMA W/O SHAHZADA JAVED</t>
  </si>
  <si>
    <t>MUHAMMAD ADIL</t>
  </si>
  <si>
    <t>MUHAMMAD AKHTAR</t>
  </si>
  <si>
    <t>MAHWISH NAEEM</t>
  </si>
  <si>
    <t>GLOBAL INFRASTRUCTURE PVT LTD.</t>
  </si>
  <si>
    <t>BAHRIA TOWN APPLICATION A/C</t>
  </si>
  <si>
    <t>RAZIA KHANUM</t>
  </si>
  <si>
    <t>FAZAL-UR-REHMAN</t>
  </si>
  <si>
    <t>ABDUL QAYYUM KHAN</t>
  </si>
  <si>
    <t>TANVEER HUSSAIN JANJUA</t>
  </si>
  <si>
    <t>ABDUL KHALIQ SHEIKH</t>
  </si>
  <si>
    <t>Dr.ARISHA AMJAD</t>
  </si>
  <si>
    <t>MOHAMMAD NASIR</t>
  </si>
  <si>
    <t>DIL FEROZ / ABRAR HUSSAIN</t>
  </si>
  <si>
    <t>ARSALAN AHMED KHAN / SHEHRYAR LODHI</t>
  </si>
  <si>
    <t>PETER. A.MISQUITA</t>
  </si>
  <si>
    <t>FAZAL NABI</t>
  </si>
  <si>
    <t>NEW PAK TOWELERS</t>
  </si>
  <si>
    <t>MUHAMMAD ZAFAR ALI KHAN</t>
  </si>
  <si>
    <t>NIGA DAD</t>
  </si>
  <si>
    <t>MR. SHAHID HUSSAIN</t>
  </si>
  <si>
    <t>PAKISTAN PAINT INDUSTRIES</t>
  </si>
  <si>
    <t>SYED KHURRAM KAZMI /HUMA ZAHRA</t>
  </si>
  <si>
    <t>KHAWAR ANSARI</t>
  </si>
  <si>
    <t>MAHAM AMJAD</t>
  </si>
  <si>
    <t>MOHAMMAD IMRAN USMAN</t>
  </si>
  <si>
    <t>KASHIF AHMED</t>
  </si>
  <si>
    <t>SYED JAWAID AHMED</t>
  </si>
  <si>
    <t>SHAZIA KHALIQ / MS</t>
  </si>
  <si>
    <t>BABAR IRSHAD DAR</t>
  </si>
  <si>
    <t>RAKHSHANDA HAMID / MRS</t>
  </si>
  <si>
    <t>FAIZA ASAD</t>
  </si>
  <si>
    <t>FARAZ HARDWARE STORE</t>
  </si>
  <si>
    <t>ALI JAN</t>
  </si>
  <si>
    <t>KHURSHID KHAN</t>
  </si>
  <si>
    <t>TAHIR SALEEM</t>
  </si>
  <si>
    <t>SYED MUHAMMAD NASEEB UL AIN</t>
  </si>
  <si>
    <t>ASAD ALI THAKUR</t>
  </si>
  <si>
    <t>SHAKEELA NAZAR</t>
  </si>
  <si>
    <t>ABRAR ALI</t>
  </si>
  <si>
    <t>CLICK TRADING</t>
  </si>
  <si>
    <t>SHEHZAD</t>
  </si>
  <si>
    <t>JABIR GODIL</t>
  </si>
  <si>
    <t>SYEDA BEENA AZIZI</t>
  </si>
  <si>
    <t>DELTA TRADERS</t>
  </si>
  <si>
    <t>GOHAR NAVEED</t>
  </si>
  <si>
    <t>SYED HASNAIN RAZA JAFRI</t>
  </si>
  <si>
    <t>SUNDAR CONSTRUCTION COMPANY</t>
  </si>
  <si>
    <t>BILAL RAZA</t>
  </si>
  <si>
    <t>BARKAT &amp; SONS</t>
  </si>
  <si>
    <t>SYED QAMAR -UZ- ZAMAN BUKHARI</t>
  </si>
  <si>
    <t>FAIZA REHAN</t>
  </si>
  <si>
    <t>ASIM FILLING STATION</t>
  </si>
  <si>
    <t>IRFAN SHAH / SYED ASHFAQ HUSSAIN</t>
  </si>
  <si>
    <t>SYED SHAHID HASSAN</t>
  </si>
  <si>
    <t>ABDUL WADOOD S/O NARU KHAN</t>
  </si>
  <si>
    <t>TAHIR HUSSAIN</t>
  </si>
  <si>
    <t>ALTAF KHAN BURKI</t>
  </si>
  <si>
    <t>AL-SYED TRADING CORPORATION</t>
  </si>
  <si>
    <t>SYED ZAHID HUSSAIN BUKHARI</t>
  </si>
  <si>
    <t>MUHAMMAD HUSSAIN QADIR/HINA BANO</t>
  </si>
  <si>
    <t>SHAMA NAZLI</t>
  </si>
  <si>
    <t>ZIA UL HAQ KAKAR</t>
  </si>
  <si>
    <t>YOUSUF SONS</t>
  </si>
  <si>
    <t>ABDUL GHAFFAR JANJUA</t>
  </si>
  <si>
    <t>MALIK ATHAR MAHMOOD</t>
  </si>
  <si>
    <t>ASHFAQ AHMED</t>
  </si>
  <si>
    <t>HAJI KHADAM HUSSAIN</t>
  </si>
  <si>
    <t>SAJAWAT KHAN</t>
  </si>
  <si>
    <t>MUHAMMAD NASEEM KHAN JADOON</t>
  </si>
  <si>
    <t>MUHAMMAD IRFAN</t>
  </si>
  <si>
    <t>SADAF FAROOQ</t>
  </si>
  <si>
    <t>STANDARD ENGINEERING SERVICES</t>
  </si>
  <si>
    <t>YASIR KHALIL</t>
  </si>
  <si>
    <t>MANSOOR MEHDI</t>
  </si>
  <si>
    <t>SALMAN HASSAN KHAWAJA</t>
  </si>
  <si>
    <t>NAEEMUDDIN</t>
  </si>
  <si>
    <t>QURATUL AAIN (MINOR) &amp; ZAREENA</t>
  </si>
  <si>
    <t>AYESHA JAVAID/SYED ABID</t>
  </si>
  <si>
    <t>ZUBIA KIRAN/DANISH KHAN</t>
  </si>
  <si>
    <t>ALIYA MAQSOOD KHAN</t>
  </si>
  <si>
    <t>HASAN GOLD SMITH</t>
  </si>
  <si>
    <t>RUBINA SHAFI</t>
  </si>
  <si>
    <t>NORTH WEST TRADERS</t>
  </si>
  <si>
    <t>SHEIKH.M.TAHIR</t>
  </si>
  <si>
    <t>MOHAMMAD ASIF NAVEED</t>
  </si>
  <si>
    <t>MS.SHAZIA BOKHARI</t>
  </si>
  <si>
    <t>SAID TAIMUR SHAH</t>
  </si>
  <si>
    <t>ABDUL QADIR KHAN</t>
  </si>
  <si>
    <t>MOHAMMAD KHALID</t>
  </si>
  <si>
    <t>FAZAL RAZIQ</t>
  </si>
  <si>
    <t>KIRAN EMBROIDERIES</t>
  </si>
  <si>
    <t>MOHAMMAD ASIF S/O PIR MOHAMMAD</t>
  </si>
  <si>
    <t>M. Z. ZARI HOUSE</t>
  </si>
  <si>
    <t>MUNIR IBRAHIM</t>
  </si>
  <si>
    <t>KHANADDIN BURKI</t>
  </si>
  <si>
    <t>HABIBULLAH S/O AMEER SHAH</t>
  </si>
  <si>
    <t>MOHAMMAD IBRAHEEM</t>
  </si>
  <si>
    <t>HAZARAT ULLAH S/O SHAIR DALI</t>
  </si>
  <si>
    <t>MOHAMMAD IBRAHIM</t>
  </si>
  <si>
    <t>M/S UROOBA INTERNATIONAL</t>
  </si>
  <si>
    <t>NUSRULLAH JAN</t>
  </si>
  <si>
    <t>ABDUL RAHMAN ZAHID S/O MEER WALI</t>
  </si>
  <si>
    <t>INAYATULLAH / MOHAMMAD ISHAQ</t>
  </si>
  <si>
    <t>M/S UNIVERSAL BUILDERS &amp; DEVELOPERS</t>
  </si>
  <si>
    <t>FARID-UL-HAQ S/O RIAZ-UL-HAQ</t>
  </si>
  <si>
    <t>QUTAB SHAH S/O SYED GHULAM</t>
  </si>
  <si>
    <t>PARUDDIN S/O NOORUL HAQ</t>
  </si>
  <si>
    <t>AMEEN SHAH S/O ZAR LAL</t>
  </si>
  <si>
    <t>IMTIAZ HUSSAIN S/O TALIB HUSSAIN</t>
  </si>
  <si>
    <t>MOHAMMED IQBAL SOHAIL S/O NASEEB</t>
  </si>
  <si>
    <t>NOOR KHAN S/O MOHAMMAD KHAN</t>
  </si>
  <si>
    <t>BAKAR KHAN SAHRO</t>
  </si>
  <si>
    <t>AL-REHMAN RICE</t>
  </si>
  <si>
    <t>M/S RAFIQUE BUILDERS</t>
  </si>
  <si>
    <t>ABDUL RAHIM</t>
  </si>
  <si>
    <t>IBRAHIM &amp; BROTHERS ENTERPRISES</t>
  </si>
  <si>
    <t>HAJI MOHAMMAD IQBAL</t>
  </si>
  <si>
    <t>NATIONAL ALUMINIUM</t>
  </si>
  <si>
    <t>ASIFA NASEEM / ARIFA NASEEM</t>
  </si>
  <si>
    <t>ZEESHAN NASRULLAH</t>
  </si>
  <si>
    <t>ALI RAZA</t>
  </si>
  <si>
    <t>ARIFA NOUMAN</t>
  </si>
  <si>
    <t>ISHTIAQ AHMED</t>
  </si>
  <si>
    <t>MALIK JALEEL AHMED AWAN</t>
  </si>
  <si>
    <t>KAMRAN BUTT</t>
  </si>
  <si>
    <t>JABRAN SOHAIL AKRAM</t>
  </si>
  <si>
    <t>TEHMINA IQBAL TIWANA</t>
  </si>
  <si>
    <t>SHAHZADI UMARZADI TIWANA</t>
  </si>
  <si>
    <t>ZAFAR ULLAH LARA</t>
  </si>
  <si>
    <t>NASIR HUSSAIN</t>
  </si>
  <si>
    <t>M/S SHEIKH &amp; COMPANY</t>
  </si>
  <si>
    <t>JAVID MANZOOR</t>
  </si>
  <si>
    <t>MUHAMMAD SIDDIQUE</t>
  </si>
  <si>
    <t>RAEES IFTIKHAR</t>
  </si>
  <si>
    <t>MUHAMMAD AHMED</t>
  </si>
  <si>
    <t>SALMA MANZAR DAR</t>
  </si>
  <si>
    <t>FAWAD HUSSAIN SHINWARI / SHAHID ALI</t>
  </si>
  <si>
    <t>ABDUL GHANI BUTT</t>
  </si>
  <si>
    <t>MUBASHIR KHAN</t>
  </si>
  <si>
    <t>JAMILA AKHTER</t>
  </si>
  <si>
    <t>ZEESHAN TRADERS</t>
  </si>
  <si>
    <t>NASREENBANOPAREKH</t>
  </si>
  <si>
    <t>MUHAMMAD WAQAR</t>
  </si>
  <si>
    <t>MUHAMMAD REHAN</t>
  </si>
  <si>
    <t>FIDA HUSSAIN S/O M RAZIQ</t>
  </si>
  <si>
    <t>MOHAMMAD JAVED S/O ALI KHAN</t>
  </si>
  <si>
    <t>SAWAB KHAN S/O AMEEN</t>
  </si>
  <si>
    <t>SHAUKAT ALI MEMON</t>
  </si>
  <si>
    <t>JAWED KHAN</t>
  </si>
  <si>
    <t>ABDUL QAYYUM</t>
  </si>
  <si>
    <t>GHULAM HAIDER</t>
  </si>
  <si>
    <t>WAQAR AHMED</t>
  </si>
  <si>
    <t>AKHTAR ALI TOOR</t>
  </si>
  <si>
    <t>MALIK MUHAMMAD YAR BANDIAL</t>
  </si>
  <si>
    <t>PERVAIZ HASSAN</t>
  </si>
  <si>
    <t>NAVEED ZAFFAR</t>
  </si>
  <si>
    <t>DADA SONS COTTON GINNERS &amp; OIL</t>
  </si>
  <si>
    <t>CH USMAN RAFIQ</t>
  </si>
  <si>
    <t>RASHID KHAN</t>
  </si>
  <si>
    <t>IZHAR GROUP OF TRADING EST</t>
  </si>
  <si>
    <t>M. JAHANGIR BHATTI (PTV)</t>
  </si>
  <si>
    <t>MALIK UMER SIDDIQUE IRON MARCHANT</t>
  </si>
  <si>
    <t>S.B CONSTRUCTION</t>
  </si>
  <si>
    <t>PORT QASIM AUTHORITY.</t>
  </si>
  <si>
    <t>ATTA-UR-REHMAN</t>
  </si>
  <si>
    <t>CHOHAN DEVELOPERS (SUNCITY)</t>
  </si>
  <si>
    <t>ABDUL QAYOOM</t>
  </si>
  <si>
    <t>TAYYAB ALI AHMAD</t>
  </si>
  <si>
    <t>MUHAMMAD RAFIQUE</t>
  </si>
  <si>
    <t>SALMAN MUSTAFA</t>
  </si>
  <si>
    <t>SHAKEEL AHMED KHAN</t>
  </si>
  <si>
    <t>MALIK MUHAMMAD AHSAN-UL-HAQ</t>
  </si>
  <si>
    <t>NADEEM YOUNUS</t>
  </si>
  <si>
    <t>ATA-UR-REHMAN</t>
  </si>
  <si>
    <t>MUHAMMAD YAQUB/AMIR AYUB</t>
  </si>
  <si>
    <t>MUHAMMAD AHMAD</t>
  </si>
  <si>
    <t>TEHMINA AMIR</t>
  </si>
  <si>
    <t>SHAKEELA ASIF</t>
  </si>
  <si>
    <t>SAAD ULLAH KHAN</t>
  </si>
  <si>
    <t>AYAZ KHAN SHERANI</t>
  </si>
  <si>
    <t>NAZEER AHMED</t>
  </si>
  <si>
    <t>AZAM KHAN</t>
  </si>
  <si>
    <t>MUHAMMAD JAWED</t>
  </si>
  <si>
    <t>WAQAR HUSSAIN SHAH</t>
  </si>
  <si>
    <t>NORBERT CLEMENT MENDONCA</t>
  </si>
  <si>
    <t>FALCON GLOBEL TRADERS</t>
  </si>
  <si>
    <t>MANZAR ALI DAR</t>
  </si>
  <si>
    <t>SYED MUHAMMAD GHAYOOR ABID KAMAL</t>
  </si>
  <si>
    <t>MUHAMMAD YOUNUS</t>
  </si>
  <si>
    <t>MUHAMMAD AMMAD UDDIN</t>
  </si>
  <si>
    <t>SANA ULLAH CHAUDARY.</t>
  </si>
  <si>
    <t>TANVEER COTTON MILLS (PVT) LTD</t>
  </si>
  <si>
    <t>ZARI TELECOMMUNICATION PVT LTD.</t>
  </si>
  <si>
    <t>ABDUL FATTAH</t>
  </si>
  <si>
    <t>A/C OFF. FOR SALE OF SHARES ENGRO</t>
  </si>
  <si>
    <t>ATTA ULLAH</t>
  </si>
  <si>
    <t>MUHAMMAD TAHIR MUSTAFA</t>
  </si>
  <si>
    <t>MUHAMMAD SOHAIL ZAFAR</t>
  </si>
  <si>
    <t>ABDUL RASOOL</t>
  </si>
  <si>
    <t>MUSHTAQUE MEDICOS</t>
  </si>
  <si>
    <t>RASHID ALI</t>
  </si>
  <si>
    <t>GHULAM MOHAMMAD</t>
  </si>
  <si>
    <t>JAVED</t>
  </si>
  <si>
    <t>S.K.TRADERS</t>
  </si>
  <si>
    <t>SYED ADNAN AHMED</t>
  </si>
  <si>
    <t>MUHAMMAD MOOSAB</t>
  </si>
  <si>
    <t>ILYAS</t>
  </si>
  <si>
    <t>IMRAN QAYYUM KHAN</t>
  </si>
  <si>
    <t>SHAHZAD</t>
  </si>
  <si>
    <t>MUHAMMAD FEROZ ALAM SIDDIQUI</t>
  </si>
  <si>
    <t>CH. MUHAMMAD SIDDIQUE GORAYA</t>
  </si>
  <si>
    <t>SHAFAQ NAZ RAJPUT</t>
  </si>
  <si>
    <t>HEENA KASSAM</t>
  </si>
  <si>
    <t>SOBIA SAFDAR</t>
  </si>
  <si>
    <t>YAR MUHAMMAD BALOCH S/O ISSA KHAN</t>
  </si>
  <si>
    <t>NAZIA AZIZ</t>
  </si>
  <si>
    <t>INDUS ENTERTAINMENT (PVT) LTD.</t>
  </si>
  <si>
    <t>SUNNY INTERNATIONAL</t>
  </si>
  <si>
    <t>CONSOLIDATED TRADING&amp;ENGINEERING</t>
  </si>
  <si>
    <t>QUALITY INTERNATIONAL TRAVEL (PVT)</t>
  </si>
  <si>
    <t>NASIR MAHMOOD &amp; CO</t>
  </si>
  <si>
    <t>PARKASH LAL JASSOJA</t>
  </si>
  <si>
    <t>ALI NAWAZ</t>
  </si>
  <si>
    <t>KHUDA BUX</t>
  </si>
  <si>
    <t>TARMAC PAK CO.</t>
  </si>
  <si>
    <t>GCL EMPLOYEES GRADUI</t>
  </si>
  <si>
    <t>HAYAT MOHAMMAD</t>
  </si>
  <si>
    <t>ATLANTIC LOGISTICS CELL</t>
  </si>
  <si>
    <t>MUHAMMAD ASHRAF &amp;/OR KHAIR-UN-NISA</t>
  </si>
  <si>
    <t>M/S ASIA CATERERS &amp; DECORATORS</t>
  </si>
  <si>
    <t>AMMAR AKRAM BAJWA &amp;/OR MUHAMMAD</t>
  </si>
  <si>
    <t>NAZ YASMEEN</t>
  </si>
  <si>
    <t>FAISAL NAEEM &amp;/OR FAHAD NAEEM &amp;/OR</t>
  </si>
  <si>
    <t>NAHEED KAUSAR W/O ABDUL KAREEM</t>
  </si>
  <si>
    <t>SAIF-UL-ALLAH KHAN</t>
  </si>
  <si>
    <t>FEHMIDA SULTANA / FOZIA SULTANA</t>
  </si>
  <si>
    <t>MIAN TANVEER AHMAD</t>
  </si>
  <si>
    <t>MUHAMMAD TUFAIL</t>
  </si>
  <si>
    <t>SHAHI MALIK</t>
  </si>
  <si>
    <t>MUSTEHKAM CONSTRUCTION</t>
  </si>
  <si>
    <t>XPOTEC (PVT) LTD.</t>
  </si>
  <si>
    <t>DADABHOY CONSTRUCION TECHNOLOGY</t>
  </si>
  <si>
    <t>MATRACON PAKISTAN (PVT) LTD.</t>
  </si>
  <si>
    <t>YOUSAF AUTO POINT</t>
  </si>
  <si>
    <t>MUHAMMAD MUKHTAR HUSSAIN / FARZANA</t>
  </si>
  <si>
    <t>MR AMJAD ALI CHEEMA</t>
  </si>
  <si>
    <t>TANVIR AHMED</t>
  </si>
  <si>
    <t>QAISAR M HANIF</t>
  </si>
  <si>
    <t>GHULAM ABBAS RAJPUT</t>
  </si>
  <si>
    <t>ALI HASAN RIZVI / NASHIA ALI RIZVI</t>
  </si>
  <si>
    <t>ZOHRA ASHFAQUE</t>
  </si>
  <si>
    <t>MUHAMAMD YAQUB MALIK</t>
  </si>
  <si>
    <t>SALMAN &amp; COMPANY</t>
  </si>
  <si>
    <t>SAEEDA AKRAM</t>
  </si>
  <si>
    <t>REHANA ASGHAR/KHALID</t>
  </si>
  <si>
    <t>GLACIER INTERNATIONAL</t>
  </si>
  <si>
    <t>NOMAN ABDUL HUSAIN.</t>
  </si>
  <si>
    <t>S.S.INDUSTRIES</t>
  </si>
  <si>
    <t>ABDUL WAHEED KHAN / SHAHNAZ BEGUM</t>
  </si>
  <si>
    <t>EXCEL CNG.</t>
  </si>
  <si>
    <t>FURQAN AHMED</t>
  </si>
  <si>
    <t>BASHIR AHMAD MIRZA</t>
  </si>
  <si>
    <t>HARAPPA TEX MILL LTD</t>
  </si>
  <si>
    <t>SECURITY SOLUTION (PVT) LTD</t>
  </si>
  <si>
    <t>HEND IBRAHIM ABDULLAH ALDRIJAN</t>
  </si>
  <si>
    <t>KHALID JAMAL</t>
  </si>
  <si>
    <t>INAYAT ULLAH S/O SHAHNAWAZ KHAN</t>
  </si>
  <si>
    <t>MAHWISH ZUBAIR</t>
  </si>
  <si>
    <t>RUBINA SHAHEEN</t>
  </si>
  <si>
    <t>BIBI SALEEMA</t>
  </si>
  <si>
    <t>RIASAT ALI</t>
  </si>
  <si>
    <t>IBRAHIM (PVT) LTD.-SMC</t>
  </si>
  <si>
    <t>ASIF H. BUKHARI</t>
  </si>
  <si>
    <t>QANITA MAHMUD PIRZADA</t>
  </si>
  <si>
    <t>SYED TAHIR HASSAN</t>
  </si>
  <si>
    <t>TAHIR KARIM</t>
  </si>
  <si>
    <t>NOOR HAYAT S/O AHMAD HAYAT</t>
  </si>
  <si>
    <t>ABDUL SAEED</t>
  </si>
  <si>
    <t>SHAZIA FAROOQ RAHIM</t>
  </si>
  <si>
    <t>MUHAMMAD AFZAL S/O MALIK ALLAH</t>
  </si>
  <si>
    <t>SHAZIA AAMIR W/O KHAWAJA AAMIR</t>
  </si>
  <si>
    <t>SAJAD ALI S/O IRSHAD ALI</t>
  </si>
  <si>
    <t>SYEDA ZAKIA SHAHERBANO</t>
  </si>
  <si>
    <t>ASIF OZAIR SIDDIQUI</t>
  </si>
  <si>
    <t>MUHAMMAD ARSHAD AMAN</t>
  </si>
  <si>
    <t>SAIMA SULTANA/MEHBOOB ALI</t>
  </si>
  <si>
    <t>PCBL-RIGHT SHARE SUB</t>
  </si>
  <si>
    <t>DILSHAD AHMED S/O MUHAMMAD AFZAL</t>
  </si>
  <si>
    <t>ALI RAZA GAUHAR INTERNATIONAL</t>
  </si>
  <si>
    <t>NIDA IMRAN</t>
  </si>
  <si>
    <t>MUHAMMAD AFZAL</t>
  </si>
  <si>
    <t>FARRUKH AZIZ S/O NASEER AHMED</t>
  </si>
  <si>
    <t>MUHAMMAD OVAIS KHAN</t>
  </si>
  <si>
    <t>NATIONAL CONSTRUCTION LTD.( NUST</t>
  </si>
  <si>
    <t>SHAHIDA PARVEEN</t>
  </si>
  <si>
    <t>M.USMAN RANDHAWA</t>
  </si>
  <si>
    <t>MUHAMMAD IMTIAZ</t>
  </si>
  <si>
    <t>SHEHBAZ NAWAZ</t>
  </si>
  <si>
    <t>PUNJWANI ENTERPRISE</t>
  </si>
  <si>
    <t>KASHIF JAVEED</t>
  </si>
  <si>
    <t>SYED ASGHAR HUSSAIN BABAR</t>
  </si>
  <si>
    <t>MUHAMMAD TAHIR LEGHARI S/O ABDUL</t>
  </si>
  <si>
    <t>MUHAMMAD SHAHID IQBAL</t>
  </si>
  <si>
    <t>FAROOQ SHEIKH</t>
  </si>
  <si>
    <t>CHAUDHARY SHABBIR HUSSAIN</t>
  </si>
  <si>
    <t>SHER ALI KHAN</t>
  </si>
  <si>
    <t>JAMIL IMRAN</t>
  </si>
  <si>
    <t>RAISANI INT IMPORTERS &amp; EXPORTERS</t>
  </si>
  <si>
    <t>MIRZA SALMAN</t>
  </si>
  <si>
    <t>MUHAMMAD UMER KHYYAM</t>
  </si>
  <si>
    <t>CH. ABDUL WAHEED</t>
  </si>
  <si>
    <t>MEHWISH TARIQ CHAUDHRY &amp; OR M.</t>
  </si>
  <si>
    <t>M/S STAR TRADING COMPANY</t>
  </si>
  <si>
    <t>ATIQUE AHMED KHAN</t>
  </si>
  <si>
    <t>MUHAMMAD AKHLAQ</t>
  </si>
  <si>
    <t>THE SURGEONS CLINIC</t>
  </si>
  <si>
    <t>MUHAMMAD ASLAM CHAUDHRY</t>
  </si>
  <si>
    <t>MUHAMMAD IMRAN NIZAMI</t>
  </si>
  <si>
    <t>MUHAMMAD SALEH</t>
  </si>
  <si>
    <t>HAJI NOOR AHMED</t>
  </si>
  <si>
    <t>MUHAMMAD TAHIR S/O MUHAMMAD ISHAQ</t>
  </si>
  <si>
    <t>ADNAN</t>
  </si>
  <si>
    <t>CHAUDHRY ASAD ULLAH</t>
  </si>
  <si>
    <t>RASHEEDA BEGUM</t>
  </si>
  <si>
    <t>ZULQARNAIN DOGAR</t>
  </si>
  <si>
    <t>ASIF UMER SIDDIQUI / SEEMA ASIF</t>
  </si>
  <si>
    <t>FARHAN ZAIDI</t>
  </si>
  <si>
    <t>A.A ENGINEERING</t>
  </si>
  <si>
    <t>AHMAD BILAL AWAN</t>
  </si>
  <si>
    <t>SARAH\RASHID AKBAR</t>
  </si>
  <si>
    <t>MR. WAQAR AZEEM</t>
  </si>
  <si>
    <t>NISAR AHMED S/O GUL HASSAN</t>
  </si>
  <si>
    <t>ARIF MUMTAZ</t>
  </si>
  <si>
    <t>FAKHRA FIRDOUS</t>
  </si>
  <si>
    <t>GHUFRAN AHMAD CHAUDHARY</t>
  </si>
  <si>
    <t>RASHEED AHMED S/O PEER MUHAMMAD</t>
  </si>
  <si>
    <t>ARSHAD MAHMOOD</t>
  </si>
  <si>
    <t>ABDUR RAUF/ JAMILA SHAHEEN</t>
  </si>
  <si>
    <t>MUNAZZA SHAKEEL</t>
  </si>
  <si>
    <t>ALI MUHAMMAD S/O KARAM DIN</t>
  </si>
  <si>
    <t>LUBNA AMER</t>
  </si>
  <si>
    <t>MUHAMMAD ABDUL ISLAM</t>
  </si>
  <si>
    <t>SATELLITE SOLUTION</t>
  </si>
  <si>
    <t>MAQSOOD KHAN</t>
  </si>
  <si>
    <t>AIJAZ KHAN</t>
  </si>
  <si>
    <t>FIRDOS JAMAL</t>
  </si>
  <si>
    <t>ANNAYAT HUSSAIN</t>
  </si>
  <si>
    <t>MR.IMRAN ZAHOOR</t>
  </si>
  <si>
    <t>AMIR HUSSAIN</t>
  </si>
  <si>
    <t>ZAHID RAZAQ</t>
  </si>
  <si>
    <t>GULAB KHAN /FATEH KHAN</t>
  </si>
  <si>
    <t>MUHAMMAD SALEEM, SAKINA</t>
  </si>
  <si>
    <t>SHABBIR AHMED</t>
  </si>
  <si>
    <t>Muhammad Tariq</t>
  </si>
  <si>
    <t>SYED SAFDAR RAZA HASSAN RIZVI</t>
  </si>
  <si>
    <t>SARFRAZ KHAN</t>
  </si>
  <si>
    <t>SYED SHAIQ HUSSAIN SHAH</t>
  </si>
  <si>
    <t>PARACHA INDUSTRIAL SEWING MACHINE</t>
  </si>
  <si>
    <t>SYED SHAHERYAR ASKARI</t>
  </si>
  <si>
    <t>MOHAMMAD HAZRATULLAH KHAN</t>
  </si>
  <si>
    <t>TANWIR AHMED</t>
  </si>
  <si>
    <t>REHMAN RAZZAQ QAIM S/O ABDUL LATIF</t>
  </si>
  <si>
    <t>MUHAMMAD ARSHAD / SYED MAQSOOD ALI</t>
  </si>
  <si>
    <t>BILAL NASIR</t>
  </si>
  <si>
    <t>SHAMSHAD SAJIDA</t>
  </si>
  <si>
    <t>FIYYAZ IQBAL</t>
  </si>
  <si>
    <t>SYED MOHAMMAD HUSSAIN</t>
  </si>
  <si>
    <t>MUHAMMED ASLAM</t>
  </si>
  <si>
    <t>UMAR HANIF</t>
  </si>
  <si>
    <t>IMMAJ HOLDINGS(PVT)LTD(FORM.IMMAJ</t>
  </si>
  <si>
    <t>SHAHEEN AKHTAR</t>
  </si>
  <si>
    <t>AYESHA SULTAN</t>
  </si>
  <si>
    <t>BADU MURADE DEVELOPMENT CCB</t>
  </si>
  <si>
    <t>MOHAMMAD IMTIAZ</t>
  </si>
  <si>
    <t>SIRAJ UD DIN</t>
  </si>
  <si>
    <t>HUMZA ASIF SHEIKH</t>
  </si>
  <si>
    <t>MUHAMMAD SHAFIQ</t>
  </si>
  <si>
    <t>M/S M.A DISTRIBUTORS</t>
  </si>
  <si>
    <t>ABDUL RAZZAQUE</t>
  </si>
  <si>
    <t>LEHRASAP DASTAGIR</t>
  </si>
  <si>
    <t>RASHIDA PARVEEN</t>
  </si>
  <si>
    <t>HABIB SONS</t>
  </si>
  <si>
    <t>MUHAMMAD SALMAN BUTT</t>
  </si>
  <si>
    <t>JAMEEL U REHMAN</t>
  </si>
  <si>
    <t>BASIC PHARMACEUTICAL</t>
  </si>
  <si>
    <t>MUHAMMAD SOHAIL</t>
  </si>
  <si>
    <t>RANI AHUJA/JAIWANTI/MANOJ KUMAR</t>
  </si>
  <si>
    <t>SINO PAK AGRO CHEMICALS</t>
  </si>
  <si>
    <t>SYED MUHAMMAD NASIR KAMRAN</t>
  </si>
  <si>
    <t>MUHAMMAD ALAM KHAN</t>
  </si>
  <si>
    <t>SALMAN ALI KHAN (M) / ABIDA ALI</t>
  </si>
  <si>
    <t>NOOR AHMED ABBASI</t>
  </si>
  <si>
    <t>BASHIR AHMED</t>
  </si>
  <si>
    <t>MUHD ARIF SAEED</t>
  </si>
  <si>
    <t>LUCKY CONSTRUCTION CO.</t>
  </si>
  <si>
    <t>SHAKEEL AHMAD/MUNAZZA SHAKEEL</t>
  </si>
  <si>
    <t>ACE SECURITIES PVT LTD.</t>
  </si>
  <si>
    <t>DHA RCHS (SALE OF FORMS ACCOUNT)</t>
  </si>
  <si>
    <t>D-MED INDUSTRIES</t>
  </si>
  <si>
    <t>MUHAMMAD SAQIB</t>
  </si>
  <si>
    <t>M.BASHIR &amp; MUNEEB</t>
  </si>
  <si>
    <t>GHOURI PIPE INDUSTRY</t>
  </si>
  <si>
    <t>L.D.STEEL</t>
  </si>
  <si>
    <t>ABDUL RAZAK AL-KHURAIJI</t>
  </si>
  <si>
    <t>MUHAMMAD ADEEL</t>
  </si>
  <si>
    <t>ASAD ABBAS JAFERY S/O MOHIB HUSSAIN</t>
  </si>
  <si>
    <t>ABDUL RAUF</t>
  </si>
  <si>
    <t>MANSOOR ABBASI</t>
  </si>
  <si>
    <t>SAIF ZIA</t>
  </si>
  <si>
    <t>REHMAN HAFEEZ</t>
  </si>
  <si>
    <t>MUBASHRA</t>
  </si>
  <si>
    <t>M. AHMAD SHUJA LAKK</t>
  </si>
  <si>
    <t>AL-HARAM FOODS</t>
  </si>
  <si>
    <t>SHAHZAIB KHAN NIAZI/MUSTANSAR AZAM</t>
  </si>
  <si>
    <t>SHER MOHAMMAD</t>
  </si>
  <si>
    <t>AMEER,AKBER SARDAR.</t>
  </si>
  <si>
    <t>SYED AFAQ AHMED S/O SYED BISHARAT</t>
  </si>
  <si>
    <t>FOZIA SAJID</t>
  </si>
  <si>
    <t>ALI ZULIFQAR</t>
  </si>
  <si>
    <t>SHAHID IQBAL / MR</t>
  </si>
  <si>
    <t>CHAUDRI MOHAMMAD IQBAL S/O CH.ALI</t>
  </si>
  <si>
    <t>KANEEZA D/O MUHAMMAD YOUSAF</t>
  </si>
  <si>
    <t>MAZHAR MAHMOOD</t>
  </si>
  <si>
    <t>ALI ZAMAN S/O KHALID KHAN</t>
  </si>
  <si>
    <t>ARSHAD HUSSAIN</t>
  </si>
  <si>
    <t>MATEEN ASLAM</t>
  </si>
  <si>
    <t>LAHORE GRAMMAR SCHOOL (PVT) LTD</t>
  </si>
  <si>
    <t>MOHAMMAD ZAKAULLAH</t>
  </si>
  <si>
    <t>MUHAMMAD YASIN BHATTI</t>
  </si>
  <si>
    <t>HAJRA LATIFAN SHEIKH</t>
  </si>
  <si>
    <t>MUHAMMAD AJMAL</t>
  </si>
  <si>
    <t>TARIQ MASIH</t>
  </si>
  <si>
    <t>MOHAMMED YOUSUF</t>
  </si>
  <si>
    <t>ASIF BHATTI</t>
  </si>
  <si>
    <t>MUHAMMAD AZAM KHAN S/O GHULAM YASIN</t>
  </si>
  <si>
    <t>SYED WAQAS HUSSAIN SHAH</t>
  </si>
  <si>
    <t>NASIMA SALEEM DALVI</t>
  </si>
  <si>
    <t>SHAHAB UDDIN</t>
  </si>
  <si>
    <t>ZAROONI GENERAL TRADING</t>
  </si>
  <si>
    <t>MUHAMMAD SALMAN KHAN</t>
  </si>
  <si>
    <t>IMRAN KHAN/RAHIM KHAN</t>
  </si>
  <si>
    <t>AL VEENA INTERNATIONAL</t>
  </si>
  <si>
    <t>MUMTAZ ALI / MOHAMMAD RAMZAN</t>
  </si>
  <si>
    <t>IMRAN AHMAD FARUQI/IRAM IMRAN</t>
  </si>
  <si>
    <t>NUMAN RIZWAN</t>
  </si>
  <si>
    <t>RAJA ISHFAQ AHMED S/O RAJA FAZAL</t>
  </si>
  <si>
    <t>AFTAB ALAM</t>
  </si>
  <si>
    <t>NABILA SHAHID</t>
  </si>
  <si>
    <t>CENTEX INDUSTRIES.</t>
  </si>
  <si>
    <t>ZUBIA RABAB MALIK</t>
  </si>
  <si>
    <t>SYED NASIR HUSSAIN B</t>
  </si>
  <si>
    <t>THOMAS CHARLAS (TOM)</t>
  </si>
  <si>
    <t>MUHAMMAD AJMAL BUTT</t>
  </si>
  <si>
    <t>SHAUKAT HAYAT / SAMI ULLAH</t>
  </si>
  <si>
    <t>MUHAMMAD QASIM</t>
  </si>
  <si>
    <t>KLITE PAKISTAN</t>
  </si>
  <si>
    <t>R.K.ENTERPRISES</t>
  </si>
  <si>
    <t>JINNAH CONSTRUCTION COMPANY</t>
  </si>
  <si>
    <t>AHMED ASIF</t>
  </si>
  <si>
    <t>NUSRAT FARIDA</t>
  </si>
  <si>
    <t>ABDUL GHAFFAR S/O SARDAR ALI</t>
  </si>
  <si>
    <t>LIAQUAT HAYAT</t>
  </si>
  <si>
    <t>MUDASSAR IQBAL</t>
  </si>
  <si>
    <t>EHSAN ALI</t>
  </si>
  <si>
    <t>NASIR MEHMOOD AHMED</t>
  </si>
  <si>
    <t>AJMAL KHAN YOUSUF</t>
  </si>
  <si>
    <t>SYEDA AFROZ JEHAN ROHI</t>
  </si>
  <si>
    <t>GHULAM HUSSAIN S/O PEER BUKSH</t>
  </si>
  <si>
    <t>SHAHANA / MUHAMMAD SAUD MIRZA</t>
  </si>
  <si>
    <t>SHABBIR ABUBAKAR</t>
  </si>
  <si>
    <t>SH. MUHAMMAD TUFAIL</t>
  </si>
  <si>
    <t>MASOOD ALI</t>
  </si>
  <si>
    <t>WAHID KHAN</t>
  </si>
  <si>
    <t>MUHAMMAD ANWR BHAROCHI</t>
  </si>
  <si>
    <t>AYESHA HUMAYUN</t>
  </si>
  <si>
    <t>MIAN ALLAH UDDIN</t>
  </si>
  <si>
    <t>AMJAD NAEEM</t>
  </si>
  <si>
    <t>NUZHAT MAHJABEEN</t>
  </si>
  <si>
    <t>RAJAB ALI</t>
  </si>
  <si>
    <t>SYED HASSAN MUJTABA KAZMI</t>
  </si>
  <si>
    <t>OTHAAR FOODS</t>
  </si>
  <si>
    <t>BUSHRA AHMED</t>
  </si>
  <si>
    <t>ALI NASEER &amp; CO.</t>
  </si>
  <si>
    <t>BANI SADAR</t>
  </si>
  <si>
    <t>MUHAMMAD USMAN QURESHI</t>
  </si>
  <si>
    <t>MUZAFFAR KHAN</t>
  </si>
  <si>
    <t>RIZWAN RAZA</t>
  </si>
  <si>
    <t>ZAFAR IQBAL</t>
  </si>
  <si>
    <t>M.IBRAHIM/SANJEEDA</t>
  </si>
  <si>
    <t>SARTAJ ENGINEERING WORKS</t>
  </si>
  <si>
    <t>TANVEER AJMAL</t>
  </si>
  <si>
    <t>ALLAH BUKSH</t>
  </si>
  <si>
    <t>AMIR KHAN</t>
  </si>
  <si>
    <t>MUHAMMAD BOOTA SHAHZAD S/O CH ALI</t>
  </si>
  <si>
    <t>ABDUL RAUF, ZULQARNAIN</t>
  </si>
  <si>
    <t>MUHAMMAD WAQAS WAHEED</t>
  </si>
  <si>
    <t>PACIFIC OIL</t>
  </si>
  <si>
    <t>NAZIA ATIF</t>
  </si>
  <si>
    <t>SAFDAR NAWAZ ABBASI</t>
  </si>
  <si>
    <t>SHAZIA TANVEER</t>
  </si>
  <si>
    <t>SHAHNAZ AYUB KHAN</t>
  </si>
  <si>
    <t>FARHAN ARIF</t>
  </si>
  <si>
    <t>HAJI ABDULLAH</t>
  </si>
  <si>
    <t>MALIK FARAKUH MEHMOOD</t>
  </si>
  <si>
    <t>M/S MALIK GHULAM MURTAZA AWAN &amp; CO</t>
  </si>
  <si>
    <t>AL AFROZE INDUSTRIES</t>
  </si>
  <si>
    <t>MAZHAR AHMED</t>
  </si>
  <si>
    <t>SYED SOHAIL IMTIAZ</t>
  </si>
  <si>
    <t>MUKHTIAR AHMED</t>
  </si>
  <si>
    <t>MOHAMMAD UMAIR ASLAM</t>
  </si>
  <si>
    <t>NADEEM QAISAR</t>
  </si>
  <si>
    <t>AZHAR SAEED KHAN</t>
  </si>
  <si>
    <t>NASIR RASHID PERACHA</t>
  </si>
  <si>
    <t>SAJID ALI SIDDIQUI</t>
  </si>
  <si>
    <t>SOHAIL AMAIR S/O SHAMSHIR ALI</t>
  </si>
  <si>
    <t>NADEEM SADIQ</t>
  </si>
  <si>
    <t>SHAHMIR FURNITURE HOUSE</t>
  </si>
  <si>
    <t>SHAHZAD ANJUM</t>
  </si>
  <si>
    <t>S.M. CHEMICALS</t>
  </si>
  <si>
    <t>MEHBOOB ALAM VIRK</t>
  </si>
  <si>
    <t>NAYYAR SULTANA</t>
  </si>
  <si>
    <t>AIJAZ MUSTAFA</t>
  </si>
  <si>
    <t>AGRO OIL EXTRACTION INDUSTRIES</t>
  </si>
  <si>
    <t>SYED ADNAN ALI</t>
  </si>
  <si>
    <t>MAQSOODA MINHAS</t>
  </si>
  <si>
    <t>THAHEEM ZARAI SERVICES</t>
  </si>
  <si>
    <t>SUNRISE AVIATION (PVT) LTD</t>
  </si>
  <si>
    <t>MUBARAK ALI</t>
  </si>
  <si>
    <t>MUHAMMAD IJAZ HUSSAIN</t>
  </si>
  <si>
    <t>M.RAEES/SABIHA RAEES</t>
  </si>
  <si>
    <t>MUZAFFAR KHAN/ FADIA KHAN</t>
  </si>
  <si>
    <t>ALLY,S INTERNATIONAL</t>
  </si>
  <si>
    <t>ANEETA JIWANMALL</t>
  </si>
  <si>
    <t>MALIK SHAHZAD</t>
  </si>
  <si>
    <t>FAISAL NAVADIA AND ASIYA BASHIR</t>
  </si>
  <si>
    <t>SYED MOHAMMAD TAHIR</t>
  </si>
  <si>
    <t>MOHD.ILYAS &amp; M.RIAZ</t>
  </si>
  <si>
    <t>FAROOQ AHMED GORAYA</t>
  </si>
  <si>
    <t>ABDUL RASHEED&amp;SHAHEE</t>
  </si>
  <si>
    <t>YASIR IJAZ</t>
  </si>
  <si>
    <t>ZAKIR ULLAH</t>
  </si>
  <si>
    <t>SAADI RAUF</t>
  </si>
  <si>
    <t>ZAHOOR HUSSAIN</t>
  </si>
  <si>
    <t>MOMIN TRADING CO.</t>
  </si>
  <si>
    <t>MOHAMMAD NAWAZ</t>
  </si>
  <si>
    <t>MIAN PERVEZ AKHTER</t>
  </si>
  <si>
    <t>TAHIR ALI</t>
  </si>
  <si>
    <t>ISLAMIC PROGRESSIVE SCHOOL</t>
  </si>
  <si>
    <t>MUHAMMED ARSHAD</t>
  </si>
  <si>
    <t>SHAH JEE &amp; SONS</t>
  </si>
  <si>
    <t>ARSLAN BUTT</t>
  </si>
  <si>
    <t>POLITAINERS INTERNATIONAL</t>
  </si>
  <si>
    <t>SYED ABID HUSSAIN</t>
  </si>
  <si>
    <t>ABDUL HABIB</t>
  </si>
  <si>
    <t>GUL HASSAN BABO BROH</t>
  </si>
  <si>
    <t>M.ASGHAR S/O ROSH</t>
  </si>
  <si>
    <t>MUNIR HAIDER</t>
  </si>
  <si>
    <t>SHAUKAT ALI KHAN</t>
  </si>
  <si>
    <t>MUHAMMAD UMAR / MUHAMMAD NAEEM</t>
  </si>
  <si>
    <t>SHAIKH HASHAM -U-DIN S/O SHAIKH</t>
  </si>
  <si>
    <t>AMIR SHAUKAT</t>
  </si>
  <si>
    <t>ALTAF ENTERPRISE</t>
  </si>
  <si>
    <t>HAMZA HAYAT, ABDUL HAQ</t>
  </si>
  <si>
    <t>CHOUDHRY EJAZ QADEER</t>
  </si>
  <si>
    <t>MUHAMMAD SHARIF SHAIKH</t>
  </si>
  <si>
    <t>RASHID MUSTAFA</t>
  </si>
  <si>
    <t>MUHAMMAD SAEED.</t>
  </si>
  <si>
    <t>MUNAF AHMED SIDDIQUI</t>
  </si>
  <si>
    <t>TALLAT QAYYUM QURESHI</t>
  </si>
  <si>
    <t>SHAHID YOUNUS</t>
  </si>
  <si>
    <t>SHEEMA HILAL/ AFSHAN JABEEN</t>
  </si>
  <si>
    <t>SYED GOHAR ABBAS NAQVI</t>
  </si>
  <si>
    <t>BAWAR KHAN S/O UBAIDULLAH</t>
  </si>
  <si>
    <t>MUHAMMAD ISHAQ</t>
  </si>
  <si>
    <t>MUHAMMAD ASIM ZAMAN</t>
  </si>
  <si>
    <t>CLARIS SOLUTIONS</t>
  </si>
  <si>
    <t>QAISAR MUSHTAQ</t>
  </si>
  <si>
    <t>ADEEB AHSAN</t>
  </si>
  <si>
    <t>MALIK MUHAMMAD SALEEM PERVAIZ S/O</t>
  </si>
  <si>
    <t>NAEEMUNNISA (ALIES NAHEED SULTANA)</t>
  </si>
  <si>
    <t>SHAHEENA SIDDIQUI</t>
  </si>
  <si>
    <t>HAMID ULLAH KHAN / MUHAMMAD ADNAN</t>
  </si>
  <si>
    <t>RIFFAT JAVED</t>
  </si>
  <si>
    <t>RUKHSANA IMAM</t>
  </si>
  <si>
    <t>NAJMA</t>
  </si>
  <si>
    <t>GHULAM DASTGIR</t>
  </si>
  <si>
    <t>SANYA JABBAR</t>
  </si>
  <si>
    <t>MUHAMMAD SHARIF KHAN</t>
  </si>
  <si>
    <t>SAEEDA BANU W/O MUHAMMAD ASHAQ</t>
  </si>
  <si>
    <t>KHALID SAEED</t>
  </si>
  <si>
    <t>MUHAMMAD KAMRAN</t>
  </si>
  <si>
    <t>CENTRAL ASIAN LOGISTICS</t>
  </si>
  <si>
    <t>MUHAMMAD SAEED ANSARI</t>
  </si>
  <si>
    <t>M/S SAMI ROAD PRINCE</t>
  </si>
  <si>
    <t>ARSHED MAHMOOD</t>
  </si>
  <si>
    <t>PRIME CNG FILLING STATION</t>
  </si>
  <si>
    <t>RAHIM ULLAH KHAN</t>
  </si>
  <si>
    <t>ASADULLAH ARSHAD</t>
  </si>
  <si>
    <t>SONEELA JAVED</t>
  </si>
  <si>
    <t>MUHAMMAD IMMAD</t>
  </si>
  <si>
    <t>HAMZA TRADERS</t>
  </si>
  <si>
    <t>MUHAMMED MANSOOR AKHTAR S/O</t>
  </si>
  <si>
    <t>MANZOOR</t>
  </si>
  <si>
    <t>ASIF AFZAL</t>
  </si>
  <si>
    <t>MALIK FAHEEM AHMED AWAN</t>
  </si>
  <si>
    <t>AMIR ALTAF</t>
  </si>
  <si>
    <t>NAINA EXPORT&amp; IMPORT</t>
  </si>
  <si>
    <t>FARRUKH QAYUM</t>
  </si>
  <si>
    <t>MUHAMMAD ALI AKRAM</t>
  </si>
  <si>
    <t>MEHREEN AKHTAR</t>
  </si>
  <si>
    <t>SHEIKH NADEEM ILYAS</t>
  </si>
  <si>
    <t>JANAN KHAN ACHAKZAI</t>
  </si>
  <si>
    <t>AFTAB ASLAM</t>
  </si>
  <si>
    <t>M/S TALIB HUSSAIN &amp; CO</t>
  </si>
  <si>
    <t>MRS.SHENILA.</t>
  </si>
  <si>
    <t>SHAFQAT MUMTAZ</t>
  </si>
  <si>
    <t>RABIA MOEEN</t>
  </si>
  <si>
    <t>A.ISHAQ MALIK</t>
  </si>
  <si>
    <t>SYED MUBASHIR UDDIN KHAN</t>
  </si>
  <si>
    <t>TANVEER HUSSAIN</t>
  </si>
  <si>
    <t>MUHAMMAD SAQIB HUSSAIN</t>
  </si>
  <si>
    <t>IMPERIAL AGRO CHEMICALS (PVT.)</t>
  </si>
  <si>
    <t>FULCRUM</t>
  </si>
  <si>
    <t>BILAL KHAN</t>
  </si>
  <si>
    <t>GSL ( SOUTH ASIA)</t>
  </si>
  <si>
    <t>SYED HABIB-UR-REHMAN /</t>
  </si>
  <si>
    <t>ADAM FABRICS (PVT) L</t>
  </si>
  <si>
    <t>PERVEZ AKHTER</t>
  </si>
  <si>
    <t>MOHAMMAD ARIF S/O NADIR ALI BHATTI</t>
  </si>
  <si>
    <t>MAVRA OIL TRADERS</t>
  </si>
  <si>
    <t>SYED ABBAS ALI SHAH HASHMI / SALMA</t>
  </si>
  <si>
    <t>SAIF ULLAH S/O HAJI CHARAGH DIN</t>
  </si>
  <si>
    <t>ASST.COMM.&amp;L.A ROHRI</t>
  </si>
  <si>
    <t>IMTIAZ AHMAD SAJID</t>
  </si>
  <si>
    <t>WORLD CORPORATION</t>
  </si>
  <si>
    <t>NOREEN RASHEED</t>
  </si>
  <si>
    <t>AKHTAR HUSSAIN RANA</t>
  </si>
  <si>
    <t>CH KAUSAR JAVAID</t>
  </si>
  <si>
    <t>KAKAR TRADERS</t>
  </si>
  <si>
    <t>SADIA KHAN</t>
  </si>
  <si>
    <t>CHANDER KUMAR</t>
  </si>
  <si>
    <t>NILOFAR RAUF</t>
  </si>
  <si>
    <t>MUHAMMAD IFTIKHAR</t>
  </si>
  <si>
    <t>MEHRUNNISA JAFFER</t>
  </si>
  <si>
    <t>SAMAR ZARI</t>
  </si>
  <si>
    <t>KARIM</t>
  </si>
  <si>
    <t>ALI S.A AL-MALKI</t>
  </si>
  <si>
    <t>SHEIKH WAQAS EJAZ</t>
  </si>
  <si>
    <t>RAINBOW EXPORTERS P</t>
  </si>
  <si>
    <t>ADNAN MASOOD</t>
  </si>
  <si>
    <t>NAZIK HUSSAIN ABBASI</t>
  </si>
  <si>
    <t>NAZIR AHMED &amp; BROTHERS</t>
  </si>
  <si>
    <t>NOOR MUHAMMAD S/O BARKAT ALI</t>
  </si>
  <si>
    <t>TARIQ MAHMOOD</t>
  </si>
  <si>
    <t>MOIN ALI KHAN</t>
  </si>
  <si>
    <t>SYED KAFEEL AHMED RIZVI / ZAHIDA</t>
  </si>
  <si>
    <t>M/S CONART</t>
  </si>
  <si>
    <t>SHARIQ KHAN</t>
  </si>
  <si>
    <t>MAQSOOD AHMAD</t>
  </si>
  <si>
    <t>KHALIQ SHAFIQ</t>
  </si>
  <si>
    <t>SOHAIL HAMEED BUTT</t>
  </si>
  <si>
    <t>MAMUNA KHADIJA</t>
  </si>
  <si>
    <t>QAISAR MAHMOOD</t>
  </si>
  <si>
    <t>UMAIR AZAM</t>
  </si>
  <si>
    <t>MOBEEN SHAHZAD</t>
  </si>
  <si>
    <t>MUHAMMAD ARIF HAMID</t>
  </si>
  <si>
    <t>MUHAMMAD IMRAN, MR.</t>
  </si>
  <si>
    <t>NAGEEN &amp; ANUM FAIQ</t>
  </si>
  <si>
    <t>RIZWAN AHMED</t>
  </si>
  <si>
    <t>DR ABDUL QADIR MALIK S/O MALIK</t>
  </si>
  <si>
    <t>SAAD OIL MILLS</t>
  </si>
  <si>
    <t>MOIZUDDIN, ABDULLAH</t>
  </si>
  <si>
    <t>NAUMAN KHAN / DILSHAD BEGUM</t>
  </si>
  <si>
    <t>AFTAB AHMED</t>
  </si>
  <si>
    <t>MOHAMMAD RIAZ</t>
  </si>
  <si>
    <t>ZARWALI KHAN</t>
  </si>
  <si>
    <t>ABDUL SATTAR SHAIKH</t>
  </si>
  <si>
    <t>BAKHT MUNIR</t>
  </si>
  <si>
    <t>HASEENA BEGUM</t>
  </si>
  <si>
    <t>MUHAMMAD HASSAN SIDDIQUI S/O</t>
  </si>
  <si>
    <t>CHAUDHRY ABDUL HAMEED S/O CH</t>
  </si>
  <si>
    <t>FARHAT ARA BEGUM/ ZAIBUN NISA</t>
  </si>
  <si>
    <t>MR MUHAMMAD ALI</t>
  </si>
  <si>
    <t>MOHMMAD YAHYA/AASMA YAHYA/HASAN ALI</t>
  </si>
  <si>
    <t>SAYED KHAN &amp; CO.</t>
  </si>
  <si>
    <t>SAMEER AHMED HASHMI</t>
  </si>
  <si>
    <t>GUL JAN COUNSTRUCTION CO</t>
  </si>
  <si>
    <t>SAJJAD HAIDER</t>
  </si>
  <si>
    <t>MUHAMMAD AYYAZ NASEER</t>
  </si>
  <si>
    <t>SHAHRON HAIDER LEGHARI</t>
  </si>
  <si>
    <t>M/S KULSOOM INTERNATIONAL</t>
  </si>
  <si>
    <t>A.K YARN TRADERS</t>
  </si>
  <si>
    <t>MIAN MUHAMMAD QASIM/MIAN SHABIR</t>
  </si>
  <si>
    <t>FAHAD SALEEM</t>
  </si>
  <si>
    <t>MOHAMMED SHAFI SARDAR KHAN.</t>
  </si>
  <si>
    <t>SHEIKH UMAR FAROOQ</t>
  </si>
  <si>
    <t>MOULA BUX URF CHIBER</t>
  </si>
  <si>
    <t>TEHMINA FAISAL / PARVEEN AKHTAR</t>
  </si>
  <si>
    <t>ASMAT FURDOOS</t>
  </si>
  <si>
    <t>BASIT MAJEED</t>
  </si>
  <si>
    <t>ATAULLAH ADIL</t>
  </si>
  <si>
    <t>JUNAID ALI / ZAINAB JUNAID</t>
  </si>
  <si>
    <t>MUHAMMAD SHAFI MEMON</t>
  </si>
  <si>
    <t>UMAIR AZIZ</t>
  </si>
  <si>
    <t>CHOUDHRY MUHAMMAD TAHIR</t>
  </si>
  <si>
    <t>MIRZA MOHAMMAD</t>
  </si>
  <si>
    <t>KAUKAB MALIK</t>
  </si>
  <si>
    <t>MANZOOR AHMAD S/O ABDUL SHAKOOR</t>
  </si>
  <si>
    <t>SHOUKAT ALI KHAN</t>
  </si>
  <si>
    <t>KASHIF/QAZI GOHAR</t>
  </si>
  <si>
    <t>ABBAS KHAN</t>
  </si>
  <si>
    <t>ZAIGHAM ABBAS</t>
  </si>
  <si>
    <t>IRFAN MASIH</t>
  </si>
  <si>
    <t>ATIF ALI</t>
  </si>
  <si>
    <t>AFSHEEN KHAN</t>
  </si>
  <si>
    <t>CITI BAKERS</t>
  </si>
  <si>
    <t>ALAMGEER ZAFAR S/O MUHAMMAD ZAFAR</t>
  </si>
  <si>
    <t>SADAQAT ALI</t>
  </si>
  <si>
    <t>USMAN AQUEEL</t>
  </si>
  <si>
    <t>MOHAMMAD KAMRAN</t>
  </si>
  <si>
    <t>DISSEMINATION OF INFORMATION TO</t>
  </si>
  <si>
    <t>REHANA PARVEEN / FOUAD MAROOF</t>
  </si>
  <si>
    <t>AHMED SHEHERYAR</t>
  </si>
  <si>
    <t>M/S FAROOQI SCIENTIFIC TRADERS.</t>
  </si>
  <si>
    <t>RUSTAM BRICKS COMPANY</t>
  </si>
  <si>
    <t>MOHD FAISAL</t>
  </si>
  <si>
    <t>KHAWAJA MUHAMMAD FAROOQ</t>
  </si>
  <si>
    <t>TOSIF AKRAM</t>
  </si>
  <si>
    <t>SANA TANVEER</t>
  </si>
  <si>
    <t>Sohail Mahmood</t>
  </si>
  <si>
    <t>ABDULLAH MUGHAL</t>
  </si>
  <si>
    <t>RUKHSANA</t>
  </si>
  <si>
    <t>A.A.ASSOCIATES</t>
  </si>
  <si>
    <t>CAPT MOHAMMAD ZIA ALAM/RUQAIYA</t>
  </si>
  <si>
    <t>MUHAMMAD ARSHAD IDREES</t>
  </si>
  <si>
    <t>SAQIB RIAZ</t>
  </si>
  <si>
    <t>NAVEED AKHTAR</t>
  </si>
  <si>
    <t>MUKHTIAR ALI S/O SARDAR ALI</t>
  </si>
  <si>
    <t>AZHAR HUSAIN.</t>
  </si>
  <si>
    <t>KASHIF MIRZA</t>
  </si>
  <si>
    <t>ALLAH BUX BHATTI S/O HAFIZ GAMAN</t>
  </si>
  <si>
    <t>AFTAB AHMAD</t>
  </si>
  <si>
    <t>AMEER UD DIN/ GHAZALA PARVEEN</t>
  </si>
  <si>
    <t>SAIMA DADA</t>
  </si>
  <si>
    <t>MUHIBULLAH</t>
  </si>
  <si>
    <t>REHMAN TRADERS</t>
  </si>
  <si>
    <t>AKHTAR KHAN S/O GUL MOHAMMAD</t>
  </si>
  <si>
    <t>TANVEER SPINNING &amp; WEAVING MILLS</t>
  </si>
  <si>
    <t>PERVAIZ AKHTAR</t>
  </si>
  <si>
    <t>NASEEM IQBAL MALIK</t>
  </si>
  <si>
    <t>AMJAD HUSSAIN HASHMI</t>
  </si>
  <si>
    <t>AL-REHMAN BUILDERS</t>
  </si>
  <si>
    <t>MUHAMMAD ASIF SHAMSI</t>
  </si>
  <si>
    <t>BUMAN ALI</t>
  </si>
  <si>
    <t>KIRSHAN</t>
  </si>
  <si>
    <t>TUFAIL AHMED</t>
  </si>
  <si>
    <t>RAHAMKAR CNG STATION</t>
  </si>
  <si>
    <t>NEW FOUR STAR TRADERS</t>
  </si>
  <si>
    <t>NADEEM AHMED BAIG</t>
  </si>
  <si>
    <t>SULEMAN DURRANI</t>
  </si>
  <si>
    <t>NADIA ASIM W/O ASIM RASHID</t>
  </si>
  <si>
    <t>MIAN FAISAL FAYAZ</t>
  </si>
  <si>
    <t>AMBREEN FAWAD</t>
  </si>
  <si>
    <t>M/S AKHUWAT</t>
  </si>
  <si>
    <t>MUHAMMAD MOHSIN NUMAN</t>
  </si>
  <si>
    <t>SAMINA HANIF</t>
  </si>
  <si>
    <t>ASHLEY ASHIQ FRANCIS</t>
  </si>
  <si>
    <t>SAGHEER ULLAH KHAN</t>
  </si>
  <si>
    <t>MUGHAL ALUMINIUM</t>
  </si>
  <si>
    <t>H G TRADING COMPANY</t>
  </si>
  <si>
    <t>Bashir Ahmad Zamin</t>
  </si>
  <si>
    <t>ALI RAZA ARBAB</t>
  </si>
  <si>
    <t>MUZAMIL AHMED SHUJRAH</t>
  </si>
  <si>
    <t>FARHEEN AYAZ</t>
  </si>
  <si>
    <t>SYED MOHAMMAD HASNAIN</t>
  </si>
  <si>
    <t>BILAL IMTIAZ AHMED</t>
  </si>
  <si>
    <t>KHUSHAL KHAN</t>
  </si>
  <si>
    <t>SHAHID AHMED</t>
  </si>
  <si>
    <t>M.SABIR &amp; CO.</t>
  </si>
  <si>
    <t>A R S INTERNATIONAL</t>
  </si>
  <si>
    <t>MEHMOOD ULLAH</t>
  </si>
  <si>
    <t>MUHAMMAD HAYAT</t>
  </si>
  <si>
    <t>HIDAYAT ULLAH</t>
  </si>
  <si>
    <t>B R N COMMUNICATIONS</t>
  </si>
  <si>
    <t>SEHRISH AZAM</t>
  </si>
  <si>
    <t>CH MUHAMMAD HAFEEZ U</t>
  </si>
  <si>
    <t>YASIR NAEEM</t>
  </si>
  <si>
    <t>NOUREEN IMAM</t>
  </si>
  <si>
    <t>KAMRAN IHSAN</t>
  </si>
  <si>
    <t>ADNAN QAMAR</t>
  </si>
  <si>
    <t>SAAD MALOOK</t>
  </si>
  <si>
    <t>UNIVERSITY OF SOUTH ASIA(PROJECT OF</t>
  </si>
  <si>
    <t>ALI HASAN</t>
  </si>
  <si>
    <t>HAFSA AFZAL D/O MUHAMMAD AFZAL</t>
  </si>
  <si>
    <t>SHAHID SERWER</t>
  </si>
  <si>
    <t>ABDUL SHAKOOR</t>
  </si>
  <si>
    <t>SAIMA KANWAL ANSARI</t>
  </si>
  <si>
    <t>NIAZ MUHAMMAD</t>
  </si>
  <si>
    <t>FAISAL REHMAN</t>
  </si>
  <si>
    <t>RAMIK AKHUND</t>
  </si>
  <si>
    <t>SHEHZAD MALIK</t>
  </si>
  <si>
    <t>MUHAMMAD FAISAL</t>
  </si>
  <si>
    <t>NABEEL SHAHZAD</t>
  </si>
  <si>
    <t>MUHAMMAD FAHAD</t>
  </si>
  <si>
    <t>NASIR UMAR SHAKIR</t>
  </si>
  <si>
    <t>A-M GULSHSN BLEACHING CENTRE</t>
  </si>
  <si>
    <t>SULMAN HAIDER</t>
  </si>
  <si>
    <t>WATER MAC</t>
  </si>
  <si>
    <t>M/S NIAZ BALOCH CONSTRUCTION CO.</t>
  </si>
  <si>
    <t>NH PESTICIDES GROUP INTERNATIONAL</t>
  </si>
  <si>
    <t>GHULAM MUSTAFA &amp; FAHMIDA BEGUM</t>
  </si>
  <si>
    <t>ULFAT HUSSAIN</t>
  </si>
  <si>
    <t>KHADIJA HASSAN AFTAB</t>
  </si>
  <si>
    <t>MAL CONSTRUCTION</t>
  </si>
  <si>
    <t>GREEN GASES (MULTAN UNIT-3)</t>
  </si>
  <si>
    <t>HUMA NISAR</t>
  </si>
  <si>
    <t>IMRAN HUSSAIN</t>
  </si>
  <si>
    <t>ASGHAR ALI GORAYA S/O M. ISMAIL</t>
  </si>
  <si>
    <t>MAJLIS BANO AND SEHRISH</t>
  </si>
  <si>
    <t>SYED AZHAR/MANSOOR</t>
  </si>
  <si>
    <t>SHAHZAD CHAUDHARY</t>
  </si>
  <si>
    <t>FARUKH RASOOL KHAN PITTAFI S/O</t>
  </si>
  <si>
    <t>SADIA NASEEM</t>
  </si>
  <si>
    <t>MALIK GHULAM HUSSAIN</t>
  </si>
  <si>
    <t>ZIKAR MUHAMMAD ADVANI</t>
  </si>
  <si>
    <t>MUHAMMAD USMAN IKRAM</t>
  </si>
  <si>
    <t>A.U.OLEO CHEMICAL (PVT) LTD.</t>
  </si>
  <si>
    <t>FAHAD CARGO SERVICES</t>
  </si>
  <si>
    <t>MUHAMMAD TARIQUE RAZZAQUE</t>
  </si>
  <si>
    <t>SYED ASHIQ HUSSAIN SHAH</t>
  </si>
  <si>
    <t>MUHAMMAD TAHIR ALI</t>
  </si>
  <si>
    <t>ABID ALI</t>
  </si>
  <si>
    <t>NIAZUDDIN</t>
  </si>
  <si>
    <t>QURRAT-UL- AIN HYDER</t>
  </si>
  <si>
    <t>KHAWAJA AHMAD SHAYAN PASHA</t>
  </si>
  <si>
    <t>MOHAMMED NOORZADA KHAN S/O TULAB</t>
  </si>
  <si>
    <t>AIMS DIABETES CARE</t>
  </si>
  <si>
    <t>SYED ALLAH NOOR</t>
  </si>
  <si>
    <t>ZARNISH KHAN JADOON</t>
  </si>
  <si>
    <t>MOHAMMAD OMAR TIWANA/SONYA OMAR</t>
  </si>
  <si>
    <t>IRFAN AHMED BUTT</t>
  </si>
  <si>
    <t>ASAD AMAN KHAN</t>
  </si>
  <si>
    <t>TUCK SHOP</t>
  </si>
  <si>
    <t>ATAA COMMUNICATIONS</t>
  </si>
  <si>
    <t>ZARINA WAQAS</t>
  </si>
  <si>
    <t>ABDUL GHAFOOR MIRZA / MUMTAZ</t>
  </si>
  <si>
    <t>MASKEENA NAZ &amp; SOFIA NAZAKAT</t>
  </si>
  <si>
    <t>TARIQ NAZEER</t>
  </si>
  <si>
    <t>MUHAMMAD ASLAM S/O MEWA KHAN</t>
  </si>
  <si>
    <t>SHABANA PIRZADA</t>
  </si>
  <si>
    <t>MISS. AMBER WAQAR</t>
  </si>
  <si>
    <t>FIZAN BAIG</t>
  </si>
  <si>
    <t>ZAHID ASRAR</t>
  </si>
  <si>
    <t>AMJAD KALEEM</t>
  </si>
  <si>
    <t>AMBER VICTOR</t>
  </si>
  <si>
    <t>ROZINA ASGHER</t>
  </si>
  <si>
    <t>ASIFA NASREEN</t>
  </si>
  <si>
    <t>GREEN GASES (LAHORE UNIT-I)</t>
  </si>
  <si>
    <t>AMIR MAJEED</t>
  </si>
  <si>
    <t>TEHSEEN NISAR</t>
  </si>
  <si>
    <t>MUHAMMAD SULEMAN</t>
  </si>
  <si>
    <t>LINKS TRADING COMPANY</t>
  </si>
  <si>
    <t>SAMIRA ANIS</t>
  </si>
  <si>
    <t>MUHAMMAD WASEEM</t>
  </si>
  <si>
    <t>HAFIZ MUHAMMAD JAMIL S/O HAJI</t>
  </si>
  <si>
    <t>BEENISH ENTERPRISES</t>
  </si>
  <si>
    <t>MALIK JAMSHED JAWAID</t>
  </si>
  <si>
    <t>SAIMA AMEER</t>
  </si>
  <si>
    <t>DOST ALI</t>
  </si>
  <si>
    <t>SUNDUS</t>
  </si>
  <si>
    <t>ZIA</t>
  </si>
  <si>
    <t>SHAHID ALEEM SHAIKH</t>
  </si>
  <si>
    <t>IQBAL ZIA &amp; RUKSHAND</t>
  </si>
  <si>
    <t>MEHNAZ SHAKEEL</t>
  </si>
  <si>
    <t>MUHMAMAD ARSHAD</t>
  </si>
  <si>
    <t>KHAWAR SAEED TAREEN S/O MUHAMMAD</t>
  </si>
  <si>
    <t>SYED AHSAN ARIF S/O SYED ARIF</t>
  </si>
  <si>
    <t>NAEEM KHAN</t>
  </si>
  <si>
    <t>MISBAHUDDIN S/O MEHBOOB KHAN</t>
  </si>
  <si>
    <t>MADAWAZ KHAN S/O KHANDAN</t>
  </si>
  <si>
    <t>MRS.SHEERAZ HAROON</t>
  </si>
  <si>
    <t>M. AKRAM &amp; CO</t>
  </si>
  <si>
    <t>RANA MUHAMMAD SALEEM</t>
  </si>
  <si>
    <t>MUSTAFA TAPAL</t>
  </si>
  <si>
    <t>SYED MUHAMMAD ALAM ZAIDI</t>
  </si>
  <si>
    <t>MAQSOOD HUSSAIN</t>
  </si>
  <si>
    <t>DEWAN DEVELOPMENT (PRIVATE)</t>
  </si>
  <si>
    <t>IQRA ASSOCIATES</t>
  </si>
  <si>
    <t>ZAHID ALI KHAN</t>
  </si>
  <si>
    <t>TARIQ NASIM</t>
  </si>
  <si>
    <t>MUGHANUM FAYYAZ</t>
  </si>
  <si>
    <t>MR. ZAHOOR</t>
  </si>
  <si>
    <t>FAWAD LATIF</t>
  </si>
  <si>
    <t>MOHAMMAD SADIQ MIRZA S/O MOHAMMAD</t>
  </si>
  <si>
    <t>HARIS REHAN IRSHAD</t>
  </si>
  <si>
    <t>MALIK MUHAMMMAD SHARIF</t>
  </si>
  <si>
    <t>MUHAMMAD AJMAL AWAN</t>
  </si>
  <si>
    <t>MUZUMAL JAVED</t>
  </si>
  <si>
    <t>IMRAN EDHI</t>
  </si>
  <si>
    <t>MUHAMMAD ALI S/O ABDUL GAFFOR</t>
  </si>
  <si>
    <t>S E ALAM</t>
  </si>
  <si>
    <t>S.M.MADNI</t>
  </si>
  <si>
    <t>FATIMA HANIF</t>
  </si>
  <si>
    <t>ABDULLAH JAN S/O ABDUL HAKEEM</t>
  </si>
  <si>
    <t>MUHAMMED AHMED</t>
  </si>
  <si>
    <t>MAJID AFZAL</t>
  </si>
  <si>
    <t>SAJIDA HASSAN SADIQ</t>
  </si>
  <si>
    <t>MUBBASHAR ALI RAZA</t>
  </si>
  <si>
    <t>SHAISTA</t>
  </si>
  <si>
    <t>NAEEM AHMED KHAN</t>
  </si>
  <si>
    <t>M/S INDUS TRADERS</t>
  </si>
  <si>
    <t>KAMRAN AHMED / AMIR ANSAR AHMED</t>
  </si>
  <si>
    <t>MUHAMMAD RIAZ JUTT</t>
  </si>
  <si>
    <t>MUHAMMAD SIDDIQUE BAJWA</t>
  </si>
  <si>
    <t>AMINA NAHEED</t>
  </si>
  <si>
    <t>FAZAL ELLAHI</t>
  </si>
  <si>
    <t>ABDUL MAJEED/NARGIS</t>
  </si>
  <si>
    <t>SANA ULLAH KHAN</t>
  </si>
  <si>
    <t>SHANKAR KUMAR</t>
  </si>
  <si>
    <t>ASMA IFTIKHARV</t>
  </si>
  <si>
    <t>IMRAN BROTHERS</t>
  </si>
  <si>
    <t>RAO UMAIR SAEED</t>
  </si>
  <si>
    <t>RIAZ AHMAD KHAN S/O NASEER AHMAD</t>
  </si>
  <si>
    <t>MUHAMMAD IQBAL MEHMO</t>
  </si>
  <si>
    <t>ALI WAQAS</t>
  </si>
  <si>
    <t>SABRA JUNAID</t>
  </si>
  <si>
    <t>M SHOAIB M HUSSAIN.</t>
  </si>
  <si>
    <t>KHALIL-UR-REHMAN SIDDIQUI</t>
  </si>
  <si>
    <t>HADI BUKSH</t>
  </si>
  <si>
    <t>MOHAMMAD ZUBAIR KHAN</t>
  </si>
  <si>
    <t>SYED FARHAN ALI BOKHARI/SYEDA</t>
  </si>
  <si>
    <t>MOHAMMAD SHAFIQUE S/O MUNSIF</t>
  </si>
  <si>
    <t>ZAL NOSHIRWANI</t>
  </si>
  <si>
    <t>RASHEED AHMED S/O KHALIL AHMED</t>
  </si>
  <si>
    <t>UPFRONT UMRAH PROCESSING</t>
  </si>
  <si>
    <t>AYESHA ABDUL REHMAN &amp; SONS</t>
  </si>
  <si>
    <t>NAZ AFREEN</t>
  </si>
  <si>
    <t>GHULAM QADIR S/O MUHAMMAD ANWER</t>
  </si>
  <si>
    <t>AZAM ALI</t>
  </si>
  <si>
    <t>MUHAMMAD AMEER AZAM S/O MUHAMMAD</t>
  </si>
  <si>
    <t>MUHAMMAD KHAN S/O ALLAH YAR KHAN</t>
  </si>
  <si>
    <t>RIZWAN KARIM &amp; ZARINA MEHBOOB</t>
  </si>
  <si>
    <t>REHMAN CONSTRUCTION COMPANY</t>
  </si>
  <si>
    <t>SYED MASAM ALI SHAH</t>
  </si>
  <si>
    <t>MUHAMMAD TARIQ S/O IMAM BUX KHAN</t>
  </si>
  <si>
    <t>MUHAMMAD SHAFIQ S/O MUHAMMAD ISMAIL</t>
  </si>
  <si>
    <t>SHABNAM SULTANA</t>
  </si>
  <si>
    <t>ABDUL RAUF S/O HAJI RAHMAN</t>
  </si>
  <si>
    <t>M.GHOUS R.RATCHER</t>
  </si>
  <si>
    <t>ZAHID ORIENTAL CORPORATION</t>
  </si>
  <si>
    <t>MUHAMMAD ASIF S/O MUHAMMAD BUX</t>
  </si>
  <si>
    <t>ABDUL LATIF S/O GHULAM AHMED CH.</t>
  </si>
  <si>
    <t>KHALIL ULLAH SIDDIQUI/SYEDA SANA</t>
  </si>
  <si>
    <t>MUHAMMAD JUMA</t>
  </si>
  <si>
    <t>SYEDA SAJIDA MUBASHAR/MUHAMMAD ZAKI</t>
  </si>
  <si>
    <t>S.MEHMOOD AHMAD / SYED JAVED AKHTAR</t>
  </si>
  <si>
    <t>ABDUL KARIM S/O GHULAM HAIDER</t>
  </si>
  <si>
    <t>NIGHAT AZIZ</t>
  </si>
  <si>
    <t>MOHAMMAD SIDDIQUE ANSARI</t>
  </si>
  <si>
    <t>BASHIR AHMED S/O UMAR KHAN</t>
  </si>
  <si>
    <t>NUSRAT KHATOON / FARHAT KHATOON</t>
  </si>
  <si>
    <t>ZAHIDA JAVAID W/O MUHAMMAD JAVAID</t>
  </si>
  <si>
    <t>SYED ZAHID HUSSAIN / RAANA KAZIM</t>
  </si>
  <si>
    <t>MUHAMMAD AMIN S/O MUHAMMAD BUKSH</t>
  </si>
  <si>
    <t>SHAGUFTA MAHMOOD RAN</t>
  </si>
  <si>
    <t>RICKEY VICTOR</t>
  </si>
  <si>
    <t>EHSAN BARI S/O MUHAMMAD IBRAHIM</t>
  </si>
  <si>
    <t>IRSHAD AHMED S/O MUHAMMAD IQBAL</t>
  </si>
  <si>
    <t>SIX SENSES APPAREL</t>
  </si>
  <si>
    <t>KAMRAN AHMED / SAIMA KAMRAN</t>
  </si>
  <si>
    <t>M/S NAEEM &amp; COMPANY</t>
  </si>
  <si>
    <t>MIAN INDUSTRIES</t>
  </si>
  <si>
    <t>GREENS &amp; WHITE PARTNERSHIP</t>
  </si>
  <si>
    <t>AIZAT ULLAH S/0 MEHR ULLAH</t>
  </si>
  <si>
    <t>REHAN MOBILES</t>
  </si>
  <si>
    <t>NOOR KHAN / YASIR KHAN</t>
  </si>
  <si>
    <t>SAWAN KHAN S/O KAREEM BUKSH</t>
  </si>
  <si>
    <t>HAJI SH.MUHAMMAD TAHIR ALIAS GOGA</t>
  </si>
  <si>
    <t>ALI AHMED</t>
  </si>
  <si>
    <t>CITY COUNSTRUCTION CO QUETTA</t>
  </si>
  <si>
    <t>SULTAN JOKHIO</t>
  </si>
  <si>
    <t>SHAIKH MUHAMMAD ISHAQ S/O SHAIKH</t>
  </si>
  <si>
    <t>MUHAMMAD ADNAN &amp; MUHAMMAD ARSHAD</t>
  </si>
  <si>
    <t>ABDUL QADEER</t>
  </si>
  <si>
    <t>ROZ UD DIN S/O ABDUL SATTAR</t>
  </si>
  <si>
    <t>NEW SUNSHINE GAS STATION</t>
  </si>
  <si>
    <t>BABAR REHMAN BALOCH / ABDUL REHMAN</t>
  </si>
  <si>
    <t>MUKHTIAR HUSSAIN S/O NASEER AHMAD</t>
  </si>
  <si>
    <t>MUHAMMAD SABIR S/O HAJI ABDUL</t>
  </si>
  <si>
    <t>SAMI AHMED</t>
  </si>
  <si>
    <t>KAMAL UD DIN &amp; MULA DAD</t>
  </si>
  <si>
    <t>ASIA ENTERPRISES</t>
  </si>
  <si>
    <t>GHULAM YASEEN S/O FATEH MUHAMMAD</t>
  </si>
  <si>
    <t>MUHAMMAD JAMIL S/O ALA DIN</t>
  </si>
  <si>
    <t>M.ADEEL ZUBAIRI</t>
  </si>
  <si>
    <t>JAN MUHAMMAD &amp; MUHAMMAD RAFIQ</t>
  </si>
  <si>
    <t>HUMAYUN MUBARAK</t>
  </si>
  <si>
    <t>KHADIM HUSSAIN S/O MALIK AMEER</t>
  </si>
  <si>
    <t>MUHAMMAD SHAHID/MUHAMMAD ZAHID</t>
  </si>
  <si>
    <t>ABBAS NASIR</t>
  </si>
  <si>
    <t>GSP ASSOCIATES</t>
  </si>
  <si>
    <t>SHEIKH MUHAMMAD SHAFAY/MUHAMMAD</t>
  </si>
  <si>
    <t>FAISAL MALIK BATLA</t>
  </si>
  <si>
    <t>SYED IRSHAD HUSSAIN S/O SYED ALI</t>
  </si>
  <si>
    <t>MUHAMMAD FAROOQ S/O RANA GHULAM</t>
  </si>
  <si>
    <t>SHAHZADA ADEEL AHMED</t>
  </si>
  <si>
    <t>MUHAMMAD GULZAR SHAH</t>
  </si>
  <si>
    <t>ADEEL WARRAICH</t>
  </si>
  <si>
    <t>NOSHABA NARGIS D/O ABDUL AZIZ</t>
  </si>
  <si>
    <t>MUHAMMAD IMRAN S/O ABDUL JABBAR</t>
  </si>
  <si>
    <t>FAZAL UL HAQ</t>
  </si>
  <si>
    <t>SYED AMJAD KABIR/SYED HUSSAIN</t>
  </si>
  <si>
    <t>FARHAN PASHA</t>
  </si>
  <si>
    <t>MUHAMMAD RAFI S/O FAIZ MUHAMMAD</t>
  </si>
  <si>
    <t>BASHIR AHMED S/O ABDUL MAJEED</t>
  </si>
  <si>
    <t>SYED SALMAN AHMED</t>
  </si>
  <si>
    <t>MUNIR AHMED S/O MOHAMMAD RAHIM</t>
  </si>
  <si>
    <t>MADINA MARKETING SERVICES</t>
  </si>
  <si>
    <t>MOAZZAMA AWAN</t>
  </si>
  <si>
    <t>TASLEEM AKHTER S/O MUHAMMAD IRFAN</t>
  </si>
  <si>
    <t>RANA SOHAIL ASGHAR &amp; ZIA-UL-QAMAR</t>
  </si>
  <si>
    <t>MALIK ABDUL MANNAN KAKAR</t>
  </si>
  <si>
    <t>FAZAL KARIM S/O ABDUL RAUF</t>
  </si>
  <si>
    <t>SMC ALUMINIUM CO</t>
  </si>
  <si>
    <t>KNIT TIME</t>
  </si>
  <si>
    <t>MUHAMMAD AKHTER S/O FAQEER MUHAMMAD</t>
  </si>
  <si>
    <t>NADEEM AHMED S/O GHULAM SARWAR</t>
  </si>
  <si>
    <t>ZAHID ULLAH</t>
  </si>
  <si>
    <t>ASAD AYUB S/O AYUB KHAN</t>
  </si>
  <si>
    <t>TAYYEBA JAVAID</t>
  </si>
  <si>
    <t>FAIZ RASOOL S/O WAHID BUX</t>
  </si>
  <si>
    <t>JAHANZEB KHAN S/O MUHAMMAD AJMAL</t>
  </si>
  <si>
    <t>MUNAWAR RAZA SHAH</t>
  </si>
  <si>
    <t>FIDA MUHAMMAD S/O PIR MUHAMMAD</t>
  </si>
  <si>
    <t>DAIEM KHAN</t>
  </si>
  <si>
    <t>SYED NOMAN HASHMI</t>
  </si>
  <si>
    <t>MUHAMMAD KHALID S/O SHABBIR AHMED</t>
  </si>
  <si>
    <t>RASHID WARIS</t>
  </si>
  <si>
    <t>ABDUL GHAFOOR S/O MEHAR ALAM</t>
  </si>
  <si>
    <t>USMAN HABIB</t>
  </si>
  <si>
    <t>FURQAN GHANI</t>
  </si>
  <si>
    <t>RAJA MOHAMMAD IMRAN YOUSAF</t>
  </si>
  <si>
    <t>ASLAM CAR AC</t>
  </si>
  <si>
    <t>QASIM AND SONS ASSOC</t>
  </si>
  <si>
    <t>NUSRATULLAH KHAN &amp; COMPANY</t>
  </si>
  <si>
    <t>KAMAL NASIR KHAN</t>
  </si>
  <si>
    <t>MD BASHIR AHMED</t>
  </si>
  <si>
    <t>CYEMA RASHEED</t>
  </si>
  <si>
    <t>KHURRAM WASIM AKRAM S/O MUHAMMAD</t>
  </si>
  <si>
    <t>MUHAMMAD JALIL</t>
  </si>
  <si>
    <t>ATIF SAEED</t>
  </si>
  <si>
    <t>SHAMIM KHAN</t>
  </si>
  <si>
    <t>BALOCHISTAN COAL AGENCY</t>
  </si>
  <si>
    <t>NOBEL TRADERS</t>
  </si>
  <si>
    <t>SHAHNAZ KHAN</t>
  </si>
  <si>
    <t>SYED MUHAMMAD AHMAD HASHMI</t>
  </si>
  <si>
    <t>IRFAN UL HAQ</t>
  </si>
  <si>
    <t>SYED MUHAMMAD SALMAN RAZA/SAIMA</t>
  </si>
  <si>
    <t>Khawaja Azhar Ayub</t>
  </si>
  <si>
    <t>ASIA INSURANCE COMPANY LIMITED</t>
  </si>
  <si>
    <t>MOHAMMAD FAROOQ</t>
  </si>
  <si>
    <t>JAMSHAD AKHTAR SHEIKH</t>
  </si>
  <si>
    <t>SHAHZAD LATIF S/O MUHAMMAD LATIF</t>
  </si>
  <si>
    <t>JAFFER ALI/AMINA</t>
  </si>
  <si>
    <t>SAQIB SHAH</t>
  </si>
  <si>
    <t>M/S HIGH TECH BUILDERS</t>
  </si>
  <si>
    <t>SHEERAZ RIAZ</t>
  </si>
  <si>
    <t>MIAN MUHAMMAD FAISAL</t>
  </si>
  <si>
    <t>ARSLAN GENERAL STORE</t>
  </si>
  <si>
    <t>MUHAMMAD TANVEER KHAN S/O SUFI</t>
  </si>
  <si>
    <t>MUHAMMAD ISMAIL DAHI</t>
  </si>
  <si>
    <t>HALEEMA GHAFFAR</t>
  </si>
  <si>
    <t>SAIMA BASHIR</t>
  </si>
  <si>
    <t>MUHAMMAD RAFIQ ZAMAN</t>
  </si>
  <si>
    <t>AMAR ELLAHI LONE</t>
  </si>
  <si>
    <t>CH. ASHIQ ALI &amp; CH. ASIF ALI</t>
  </si>
  <si>
    <t>MUJTABA KHALIL FAROOQUI</t>
  </si>
  <si>
    <t>IFTIKHAR AHMAD</t>
  </si>
  <si>
    <t>ADREES BAIG</t>
  </si>
  <si>
    <t>NASIR MEHMOOD ABBASI</t>
  </si>
  <si>
    <t>IJAZ MEHMOOD S/O RANA NIAZ AHMED</t>
  </si>
  <si>
    <t>MUHAMMAD UMAR KHAN</t>
  </si>
  <si>
    <t>JAVED HAYAT</t>
  </si>
  <si>
    <t>RIAZ AKHTER</t>
  </si>
  <si>
    <t>HAMISHA ENTERPRISES</t>
  </si>
  <si>
    <t>ALI ENTERPRISES</t>
  </si>
  <si>
    <t>HASAN JAMIL ANSARI</t>
  </si>
  <si>
    <t>ABDUL HANAN</t>
  </si>
  <si>
    <t>RASHID UR RASHID QURESHI</t>
  </si>
  <si>
    <t>AMIR AHMED</t>
  </si>
  <si>
    <t>MUHAMMAD TALHA MEHMOOD</t>
  </si>
  <si>
    <t>SIDDIQUA TEXTILE MILLS</t>
  </si>
  <si>
    <t>ABRAR HUSSAIN SOOMRO</t>
  </si>
  <si>
    <t>MASAL KHAN</t>
  </si>
  <si>
    <t>KHAWAJA ABDUL JALIL/KHAWAJA BADAR</t>
  </si>
  <si>
    <t>MUHAMMAD WAJID</t>
  </si>
  <si>
    <t>JAMIL MUKHTAR</t>
  </si>
  <si>
    <t>MUHAMMAD RAFIQUE S/O CHOHAR KHAN</t>
  </si>
  <si>
    <t>SUNIL KUMAR</t>
  </si>
  <si>
    <t>ASMAT ULLAH S/O KHUDAI DOST</t>
  </si>
  <si>
    <t>KAMRAN AHMED KHAN</t>
  </si>
  <si>
    <t>RAMZAN ALI</t>
  </si>
  <si>
    <t>IRFAN NAZAR</t>
  </si>
  <si>
    <t>SHABBIR HUSSAIN S/O MUHAMMAD ASLAM</t>
  </si>
  <si>
    <t>KAUSER PERVEEN</t>
  </si>
  <si>
    <t>ASAD TRADERS</t>
  </si>
  <si>
    <t>FAROOQ HABIB</t>
  </si>
  <si>
    <t>SHER MADAD KHAN</t>
  </si>
  <si>
    <t>REHAN MEHBOOB</t>
  </si>
  <si>
    <t>ABDUL HAFEEZ S/O SIKANDAR ALI</t>
  </si>
  <si>
    <t>LAL GUL</t>
  </si>
  <si>
    <t>QAZI NAEEM-UL-HAQ</t>
  </si>
  <si>
    <t>ESSA MURAD</t>
  </si>
  <si>
    <t>BALLA TIKKA HOUSE</t>
  </si>
  <si>
    <t>AYUB KHAN S/O JALAL KHAN</t>
  </si>
  <si>
    <t>ISHTIAQUE AHMED</t>
  </si>
  <si>
    <t>GHULAM SADDIQUE</t>
  </si>
  <si>
    <t>SYED MUHAMMAD MASOOD</t>
  </si>
  <si>
    <t>AFTAB IQBAL</t>
  </si>
  <si>
    <t>ABDUL GHAFOOR</t>
  </si>
  <si>
    <t>SUMAIRA YASMEEN</t>
  </si>
  <si>
    <t>BASHIR AHMED AWAN</t>
  </si>
  <si>
    <t>MOHAMMAD ISHTIQUE</t>
  </si>
  <si>
    <t>AJMAL FAROOQ TAJIK</t>
  </si>
  <si>
    <t>AMJAD ALI S/O REHMAT ALI</t>
  </si>
  <si>
    <t>ZAHID ALI</t>
  </si>
  <si>
    <t>WALI JAVED MUSHTAQ</t>
  </si>
  <si>
    <t>FIDA HUSSAIN ISMATULLAH</t>
  </si>
  <si>
    <t>MANSOOR IKHLAQ</t>
  </si>
  <si>
    <t>NADEEM JAVED KHAN S/O JAVED IQBAL</t>
  </si>
  <si>
    <t>BILAL HAMEED</t>
  </si>
  <si>
    <t>NAVEED SARWAR PASWAL</t>
  </si>
  <si>
    <t>SABA KHAN</t>
  </si>
  <si>
    <t>AHMAD ASIM KHURSHID/HAFSA NAZ</t>
  </si>
  <si>
    <t>ALEEM AKHTAR S/O MUHMMAD SADDIQUE</t>
  </si>
  <si>
    <t>YOUSAF ZAI S/O ANGASHI</t>
  </si>
  <si>
    <t>AL-HUSSAIN TRADERS</t>
  </si>
  <si>
    <t>MUHAMMAD FAROOQ KHAN</t>
  </si>
  <si>
    <t>NASIR JAMAL NIAZI</t>
  </si>
  <si>
    <t>JAVED IQBAL &amp; TAHSEEN JAVED</t>
  </si>
  <si>
    <t>IMRAN AKBER</t>
  </si>
  <si>
    <t>STYLO SHOES</t>
  </si>
  <si>
    <t>TANVEER PASHA</t>
  </si>
  <si>
    <t>GHAFOOR ELLAHI AWAN</t>
  </si>
  <si>
    <t>NATIONAL TRADERS</t>
  </si>
  <si>
    <t>AMIN AHMED</t>
  </si>
  <si>
    <t>HINA HASSAN</t>
  </si>
  <si>
    <t>SYED FAHEEM RAZA</t>
  </si>
  <si>
    <t>SAADAT RAHIM</t>
  </si>
  <si>
    <t>ABDUL KHALIQ S/O MUHAMMAD MUKHTIAR</t>
  </si>
  <si>
    <t>INAYAT ULLAH</t>
  </si>
  <si>
    <t>MUHAMMAD RIZWAN HANIF</t>
  </si>
  <si>
    <t>NIAZ AHMED</t>
  </si>
  <si>
    <t>TOSEEF IJAZ</t>
  </si>
  <si>
    <t>AHMED KAMAL</t>
  </si>
  <si>
    <t>AMAN ULLAH ABBASI</t>
  </si>
  <si>
    <t>DAD MOHAMMAD</t>
  </si>
  <si>
    <t>RAISA BEGUM</t>
  </si>
  <si>
    <t>MAZHAR HUSSAIN</t>
  </si>
  <si>
    <t>ZEESHAN AHMED KHAN</t>
  </si>
  <si>
    <t>JUNAID AFZAL (M) KHARTOON BEGUM (G)</t>
  </si>
  <si>
    <t>MOHAMMAD IQBAL BUTT</t>
  </si>
  <si>
    <t>MUHAMMAD NAVEED</t>
  </si>
  <si>
    <t>ASAD MEHMOOD</t>
  </si>
  <si>
    <t>SH. NABEEL UMER/SADIA NABEEL</t>
  </si>
  <si>
    <t>AIN UL HAQ MALIK / SHAMA PARVEEN</t>
  </si>
  <si>
    <t>ARSHAD ALI</t>
  </si>
  <si>
    <t>MUHAMMAD IQBAL QAZI / UMME SALMA</t>
  </si>
  <si>
    <t>ALEEM UDDIN/AMIR ALEEM/NADEEM</t>
  </si>
  <si>
    <t>WASEEM ASLAM</t>
  </si>
  <si>
    <t>MUHAMMAD SHABIR</t>
  </si>
  <si>
    <t>FREEMAN</t>
  </si>
  <si>
    <t>MISS HUMERA MAHMOOD</t>
  </si>
  <si>
    <t>TELECOM TRENDSET (PVT) LTD.</t>
  </si>
  <si>
    <t>MUHAMMAD SAMMAD AMIN S/O MUHAMMAD</t>
  </si>
  <si>
    <t>SAIMA SABIR</t>
  </si>
  <si>
    <t>MANSOOR SAFDAR</t>
  </si>
  <si>
    <t>MANSOOR NAEEM</t>
  </si>
  <si>
    <t>SALMAN SHAHID</t>
  </si>
  <si>
    <t>ABDUL HAMEED MIR</t>
  </si>
  <si>
    <t>KHALIDA JAHANGIR</t>
  </si>
  <si>
    <t>SAQIB MUKHTAR</t>
  </si>
  <si>
    <t>MUHAMMAD MUSHTAQ</t>
  </si>
  <si>
    <t>MUHAMMAD KHURRAM</t>
  </si>
  <si>
    <t>MUHAMMAD AKHTER ABBASI</t>
  </si>
  <si>
    <t>MUHAMMAD USMAN ARSHID</t>
  </si>
  <si>
    <t>MUHAMMAD TARIQ KAMAL</t>
  </si>
  <si>
    <t>HUMAIRA QADIR</t>
  </si>
  <si>
    <t>MUHAMMAD MUZZAMAL IQBAL</t>
  </si>
  <si>
    <t>AFSHAN AZIZ</t>
  </si>
  <si>
    <t>QARI MUHAMMAD YOUSAF</t>
  </si>
  <si>
    <t>M/S RAHIM CO.</t>
  </si>
  <si>
    <t>ZAMIR UL HASAN</t>
  </si>
  <si>
    <t>SARDAR TASHFEEN NAWAZ</t>
  </si>
  <si>
    <t>SAFIA RICE MILLS</t>
  </si>
  <si>
    <t>MUHAMMAD AKHTER</t>
  </si>
  <si>
    <t>M/S RAWAL ENTERPRISES</t>
  </si>
  <si>
    <t>MUHAMMAD SAQIB MAHMOOD</t>
  </si>
  <si>
    <t>MUHAMMAD SAEED S/O ABDUL RASHEED</t>
  </si>
  <si>
    <t>MR.SHAFIQUE AHMED</t>
  </si>
  <si>
    <t>SAJJAD MUHAMMAD KHAN</t>
  </si>
  <si>
    <t>TALENT HALL SYSTEM OF</t>
  </si>
  <si>
    <t>BELLROSE ENTERPRISES</t>
  </si>
  <si>
    <t>MUHAMMAD AWAIS BHATI S/O MUHAMMAD</t>
  </si>
  <si>
    <t>RASHIDA ASHKAR</t>
  </si>
  <si>
    <t>RIAZ HUSSAIN</t>
  </si>
  <si>
    <t>NARGIS PERVAIZ</t>
  </si>
  <si>
    <t>IRFAN ATHAR</t>
  </si>
  <si>
    <t>SAADIA YAWAR BUTT</t>
  </si>
  <si>
    <t>MUSHTAQ AHMED S/O KHUSHI MUHAMMAD</t>
  </si>
  <si>
    <t>CYNOUSRE INTERNATIONAL TRADING</t>
  </si>
  <si>
    <t>MR. RASHID SALEEM &amp; RAFAH SALEEM</t>
  </si>
  <si>
    <t>IRFAN YOUNAS</t>
  </si>
  <si>
    <t>MALIK AKBAR &amp; COMPANY</t>
  </si>
  <si>
    <t>MALIK BILAL AKRAM</t>
  </si>
  <si>
    <t>MUHAMMAD ALEEM ASHRAF S/O MUHAMMAD</t>
  </si>
  <si>
    <t>ABUL KALAM</t>
  </si>
  <si>
    <t>MUHAMMAD ADNAN</t>
  </si>
  <si>
    <t>TASLEEM AKHTER</t>
  </si>
  <si>
    <t>SAIMA SAEED</t>
  </si>
  <si>
    <t>UMAD AHMED</t>
  </si>
  <si>
    <t>BTM ENGINEERING COMPANY</t>
  </si>
  <si>
    <t>SAJAD AHMAD KHAN</t>
  </si>
  <si>
    <t>SALMA RAFIQ</t>
  </si>
  <si>
    <t>MUHAMMAD IBRAHIM OR FARIDA IBRAHIM</t>
  </si>
  <si>
    <t>MUHAMMAD AYAZ KHAN</t>
  </si>
  <si>
    <t>ZAFAR IQBAL KHAN</t>
  </si>
  <si>
    <t>MUHAMMAD KAMRAN LIAQAT</t>
  </si>
  <si>
    <t>MASOOD AHMED RAJA</t>
  </si>
  <si>
    <t>SYED ZIA -UL-HASSAN SHAH BUKHARI</t>
  </si>
  <si>
    <t>SOHAIL SHUJA UDDIN SIDDIQUIE</t>
  </si>
  <si>
    <t>SHOAIB UR REHMAN BUTT</t>
  </si>
  <si>
    <t>NOOR AHMED</t>
  </si>
  <si>
    <t>WAQAS LATIF</t>
  </si>
  <si>
    <t>COMMUNICATIONS &amp; MACHINERY</t>
  </si>
  <si>
    <t>MUHAMMAD JEHANZEB KHALID</t>
  </si>
  <si>
    <t>DURDANA KAZMI</t>
  </si>
  <si>
    <t>LIAQAT ALI S/O GOHAR ALI</t>
  </si>
  <si>
    <t>SYED MUHAMMAD ASIM HUSSAIN</t>
  </si>
  <si>
    <t>MR.MUHAMMAD ARIF</t>
  </si>
  <si>
    <t>AMJAD ALI KHAN</t>
  </si>
  <si>
    <t>FAROOQ MASUD</t>
  </si>
  <si>
    <t>SULTAN AHMED</t>
  </si>
  <si>
    <t>UNION SOAP FACTORY</t>
  </si>
  <si>
    <t>MOHAMMAD RAZA KHAN</t>
  </si>
  <si>
    <t>FOREST RANGE OFFICER SOIL</t>
  </si>
  <si>
    <t>SAEEDA IFTIKHAR</t>
  </si>
  <si>
    <t>AL-BARAKAH</t>
  </si>
  <si>
    <t>MUHAMMAD HASSAN SHAHID &amp; MUHAMMAD</t>
  </si>
  <si>
    <t>MUHAMMAD SADIQ KHAN</t>
  </si>
  <si>
    <t>ABID HUSAIN BHATTI</t>
  </si>
  <si>
    <t>NAZEER HUSSAIN</t>
  </si>
  <si>
    <t>MUHAMMAD ZAHOOR</t>
  </si>
  <si>
    <t>MAJOR IQBAL AHMED HASHMI</t>
  </si>
  <si>
    <t>MUHAMMAD KABIR</t>
  </si>
  <si>
    <t>SHUJAAT ULLAH</t>
  </si>
  <si>
    <t>SAQIB SHEHZAD</t>
  </si>
  <si>
    <t>YASIR BROTHER</t>
  </si>
  <si>
    <t>MOHSIN RAZA</t>
  </si>
  <si>
    <t>SALMAN AJMAL KHAN</t>
  </si>
  <si>
    <t>MUHAMMAD YAHYA</t>
  </si>
  <si>
    <t>SYED AYAZ HUSSAIN</t>
  </si>
  <si>
    <t>MUHAMMAD RAFIQ QURESHI</t>
  </si>
  <si>
    <t>NABILA ZAKA / MUHAMMAD ZUBAIR SADIQ</t>
  </si>
  <si>
    <t>ZAHID HUSSAIN</t>
  </si>
  <si>
    <t>RAZA ABBAS</t>
  </si>
  <si>
    <t>SADIA BASEER</t>
  </si>
  <si>
    <t>MUHAMMAD BOOTA</t>
  </si>
  <si>
    <t>ALAMGIR SOOMRO/RABIA SOOMRO/NASIR</t>
  </si>
  <si>
    <t>DR.MUHAMMAD SHAFIQUE</t>
  </si>
  <si>
    <t>NAHEED MALIK</t>
  </si>
  <si>
    <t>KULSUM FATIMA</t>
  </si>
  <si>
    <t>FARYAL JUMANI</t>
  </si>
  <si>
    <t>KAMRAN TALIB</t>
  </si>
  <si>
    <t>SYED TAHIR ABBAS</t>
  </si>
  <si>
    <t>NIAZI GOODS TRANSPORT CO. (REG)</t>
  </si>
  <si>
    <t>ZAHID HUSSAIN SHAH</t>
  </si>
  <si>
    <t>GUL ZABENA</t>
  </si>
  <si>
    <t>SHAFQAT HAYAT</t>
  </si>
  <si>
    <t>NADEEM MASIH</t>
  </si>
  <si>
    <t>MALIK ASHFAQ AHMED CHOHAN</t>
  </si>
  <si>
    <t>MUSAVER JAHAN</t>
  </si>
  <si>
    <t>ANYAT BEGUM</t>
  </si>
  <si>
    <t>KAUKAB ZAHID</t>
  </si>
  <si>
    <t>FARAZ HAYAT</t>
  </si>
  <si>
    <t>REHANA KAUSAR</t>
  </si>
  <si>
    <t>FARAH SHAUKAT</t>
  </si>
  <si>
    <t>ASFANDYAR</t>
  </si>
  <si>
    <t>WAQAR-UD-DIN</t>
  </si>
  <si>
    <t>KIRAN BAIG</t>
  </si>
  <si>
    <t>MUNIR HUSSAIN CH. &amp; MANSHA</t>
  </si>
  <si>
    <t>MUBBASHAR YAQOOB</t>
  </si>
  <si>
    <t>AKHTAR MAHMOOD</t>
  </si>
  <si>
    <t>SHAFIQ UR REHMAN</t>
  </si>
  <si>
    <t>MUHAMMAD KAMRAN BASHIR</t>
  </si>
  <si>
    <t>MASOOD-UR-REHMAN</t>
  </si>
  <si>
    <t>MANZOOR HUSSAIN BAJWA &amp; NASIR</t>
  </si>
  <si>
    <t>FAHAD AHMED KHAN</t>
  </si>
  <si>
    <t>SIKANDAR HAYAT</t>
  </si>
  <si>
    <t>SYED ALI AFAQ</t>
  </si>
  <si>
    <t>MUHAMMAD KAZIM</t>
  </si>
  <si>
    <t>MUHAMMAD NAEEM JAN MUHAMMAD</t>
  </si>
  <si>
    <t>FAZAL KARIM</t>
  </si>
  <si>
    <t>MEHBOOB HUSSAIN</t>
  </si>
  <si>
    <t>MUHAMMAD ZAKIR KHAN</t>
  </si>
  <si>
    <t>YOUNIS MEDICINE COMPANY</t>
  </si>
  <si>
    <t>AMIR AHMAD ABBASI</t>
  </si>
  <si>
    <t>TARIQ PERVAIZ &amp; LUQMAN TARIQ</t>
  </si>
  <si>
    <t>KASHIF HAMEED</t>
  </si>
  <si>
    <t>MUHAMMAD MUTASSIM ISMAIL</t>
  </si>
  <si>
    <t>JAMSHED AMAN UL HAQ FARSHORI</t>
  </si>
  <si>
    <t>MUHAMMAD FAROOQ BUTT.</t>
  </si>
  <si>
    <t>QAMAR ABBAS</t>
  </si>
  <si>
    <t>KAMRAN SAID</t>
  </si>
  <si>
    <t>ASIF HUSSAIN SHAH</t>
  </si>
  <si>
    <t>MOHD. SADIQ KHOKHAR</t>
  </si>
  <si>
    <t>SYED ZAHEER AHMED SH</t>
  </si>
  <si>
    <t>SYED ALI IMRAN NAQVI</t>
  </si>
  <si>
    <t>ROHA ENTERPRISES</t>
  </si>
  <si>
    <t>MUHAMMAD MAKHTOOB</t>
  </si>
  <si>
    <t>SHAHZAIB KHAN</t>
  </si>
  <si>
    <t>FAIZ CNG STATION</t>
  </si>
  <si>
    <t>ANSAR IQBAL</t>
  </si>
  <si>
    <t>SYED YASIR MASOOD JAFRI</t>
  </si>
  <si>
    <t>ATHENA ACUMEN</t>
  </si>
  <si>
    <t>Ms SHAHEEN KOUSAR</t>
  </si>
  <si>
    <t>MUHAMMAD SAFI-UD-DIN</t>
  </si>
  <si>
    <t>ABDUL WALI KHAN</t>
  </si>
  <si>
    <t>RAJA MUHAMMAD AZAM</t>
  </si>
  <si>
    <t>MANZOOR AHMAD</t>
  </si>
  <si>
    <t>MASOOMA NAZ HASSAN/SYED</t>
  </si>
  <si>
    <t>ADEEL</t>
  </si>
  <si>
    <t>HINNA CHOUDHRY</t>
  </si>
  <si>
    <t>SILVER SQUARE ENTERPRISES</t>
  </si>
  <si>
    <t>JABBAR HUSSAIN &amp; MUKHAMBAL BEGUM</t>
  </si>
  <si>
    <t>ABDUL GHAFFAR CHOHAN</t>
  </si>
  <si>
    <t>MR.M.IQBAL</t>
  </si>
  <si>
    <t>SHEHRIYAR KHAN</t>
  </si>
  <si>
    <t>IMRAN MEHM0OD</t>
  </si>
  <si>
    <t>FAWAD RASHID ZAHIR</t>
  </si>
  <si>
    <t>SHAIKH SHAHID AZIZ &amp; MUHAMMAD</t>
  </si>
  <si>
    <t>IRFAN ZAFAR</t>
  </si>
  <si>
    <t>FARZANA AKRAM</t>
  </si>
  <si>
    <t>GHULAM SUBHANI</t>
  </si>
  <si>
    <t>GULAM MUSTAFA</t>
  </si>
  <si>
    <t>NAZAKAT ALI</t>
  </si>
  <si>
    <t>JABBAR HUSSAIN</t>
  </si>
  <si>
    <t>NOOR ENTERPRISES</t>
  </si>
  <si>
    <t>RUKHSAR AHMED</t>
  </si>
  <si>
    <t>ABID AHSAN UL HAQ</t>
  </si>
  <si>
    <t>PERVEZ MAHMOOD</t>
  </si>
  <si>
    <t>MAZHAR MASOOD SADIQ</t>
  </si>
  <si>
    <t>MRS. FAHMEEDA HAFEEZ</t>
  </si>
  <si>
    <t>MUHAMMAD RAMZAN.</t>
  </si>
  <si>
    <t>QAISER MEHMOOD</t>
  </si>
  <si>
    <t>J&amp; N CONSULTING</t>
  </si>
  <si>
    <t>MUHAMMAD SADIQ S/O GHULAM QADIR</t>
  </si>
  <si>
    <t>GHULAM JILLANI S/O MUHAMMAD ALI</t>
  </si>
  <si>
    <t>RAZA AHMED SIDDIQUI</t>
  </si>
  <si>
    <t>KAMRAN RASHEED</t>
  </si>
  <si>
    <t>ABDUL QAYYUM QURESHI S/O ABDUL</t>
  </si>
  <si>
    <t>A.R. ASSOCIATES</t>
  </si>
  <si>
    <t>SADAT HUMAYUN CHOUDHARY S/O CH.</t>
  </si>
  <si>
    <t>SANA MAQSOOD</t>
  </si>
  <si>
    <t>M/S SIDDIQUE &amp; CO COTTON GINNERS</t>
  </si>
  <si>
    <t>MANZOOR AHMED LANGHA S/O KHAMEESAY</t>
  </si>
  <si>
    <t>MUHAMMAD SHAHBAZ</t>
  </si>
  <si>
    <t>MUHAMMAD FAWAD S/O MUHAMMAD ABBAS</t>
  </si>
  <si>
    <t>NAEEM AKHTAR</t>
  </si>
  <si>
    <t>DEFENCE CONSTRUCTION FUND</t>
  </si>
  <si>
    <t>AKHTARI BEGUM W/O M.JAMAL</t>
  </si>
  <si>
    <t>NOUREEN AKHTER</t>
  </si>
  <si>
    <t>MAZHAR IQBAL S/O MALIK ALLAH RAKHA</t>
  </si>
  <si>
    <t>SYED ATHAR RAZA KAZM</t>
  </si>
  <si>
    <t>SYEDA HUBAHIB AKHTER D/O AKHTER ALI</t>
  </si>
  <si>
    <t>SHAHID IQBAL MALIK</t>
  </si>
  <si>
    <t>SYED AYAZ HUSSAIN SHAH</t>
  </si>
  <si>
    <t>SHER BAHADAR KHAN</t>
  </si>
  <si>
    <t>AMIR UNUS</t>
  </si>
  <si>
    <t>MUHAMMAD BASHARAT HUSSAIN</t>
  </si>
  <si>
    <t>FARAZ AHMAD YAR KHAN</t>
  </si>
  <si>
    <t>MR.NAZAR MUHAMMAD HAKRO.</t>
  </si>
  <si>
    <t>MR.MUHAMMAD IRFAN AHMED QURESHI +</t>
  </si>
  <si>
    <t>MOHAMMAD AHMAD SHIEKH</t>
  </si>
  <si>
    <t>SHABANA SHABAB</t>
  </si>
  <si>
    <t>MOHAMMED AHMED</t>
  </si>
  <si>
    <t>MUHAMMAD AYUB+RANI.</t>
  </si>
  <si>
    <t>MOHAMMAD JAHANGIR KHAN</t>
  </si>
  <si>
    <t>MR. IRSHAD ALI + MR. NIAZ AHMED</t>
  </si>
  <si>
    <t>MUHAMMAD ASHRAF BUTT/ MUSSARRAT</t>
  </si>
  <si>
    <t>MR. GHULAM AKBER SAHITTO S/O ABDUL</t>
  </si>
  <si>
    <t>HASSAN ENTERPRISES</t>
  </si>
  <si>
    <t>BASHIR AHMED+SHAHZAD</t>
  </si>
  <si>
    <t>MUHAMMAD SULEMAN.</t>
  </si>
  <si>
    <t>ALI USMAN</t>
  </si>
  <si>
    <t>MOHAMMAD FARRUKH SHARIF</t>
  </si>
  <si>
    <t>KHIYAL MUHAMMAD KHAN.</t>
  </si>
  <si>
    <t>AMEER MUHAMMAD KHAN</t>
  </si>
  <si>
    <t>FAHAD KHALIL HASHMI</t>
  </si>
  <si>
    <t>ANEEL KUMAR</t>
  </si>
  <si>
    <t>ASIF AKHTER MUGHAL/ZARINA SALEEM</t>
  </si>
  <si>
    <t>MOHAMMAD ISMAIL ALIAS ASIF AHMED</t>
  </si>
  <si>
    <t>AL- AZIZ HAJJ &amp; TOURS OPERATORS</t>
  </si>
  <si>
    <t>MOHAMMAD AKHTER</t>
  </si>
  <si>
    <t>MUKHAM-E-SHEREEN</t>
  </si>
  <si>
    <t>M/S MADINA WEAVIGS</t>
  </si>
  <si>
    <t>B.B.TRADERS</t>
  </si>
  <si>
    <t>SONAHRI BOOKLAND</t>
  </si>
  <si>
    <t>ABBAS ENTERPRISES</t>
  </si>
  <si>
    <t>GHIAS UR REHMAN</t>
  </si>
  <si>
    <t>HAIDER NISAR</t>
  </si>
  <si>
    <t>FAISAL AHMED</t>
  </si>
  <si>
    <t>NAZIA NAZIER</t>
  </si>
  <si>
    <t>MOHD. ASIF</t>
  </si>
  <si>
    <t>M.WASEEM</t>
  </si>
  <si>
    <t>MEKRAN FISHRIES PVT</t>
  </si>
  <si>
    <t>JAVID IQBAL</t>
  </si>
  <si>
    <t>MISS RASHEEDA</t>
  </si>
  <si>
    <t>M/S NISHAT MILLS LTD</t>
  </si>
  <si>
    <t>NAUMAN MUHAMMAD KHAN/ MRS YASMEEN</t>
  </si>
  <si>
    <t>MEHBOOB HASAN/SHAMIM</t>
  </si>
  <si>
    <t>ZUBAIR MASOOD</t>
  </si>
  <si>
    <t>MOHAMMAD AFZAL</t>
  </si>
  <si>
    <t>AMJAD IQBAL</t>
  </si>
  <si>
    <t>RABIA HAIDER</t>
  </si>
  <si>
    <t>SHAHZADA WASEEM</t>
  </si>
  <si>
    <t>RANA FAROOQ TAHIR</t>
  </si>
  <si>
    <t>SUMAILA KHALID</t>
  </si>
  <si>
    <t>MALIK GHULAM SHABBIR AND OR</t>
  </si>
  <si>
    <t>GHAZALA SAEED HASSAN</t>
  </si>
  <si>
    <t>SAIMA ARSHAD</t>
  </si>
  <si>
    <t>FARHEEN ATIQUE AHMED</t>
  </si>
  <si>
    <t>SHAH JAHAN AFZAL SHAIKH</t>
  </si>
  <si>
    <t>MUHAMMAD AMIR</t>
  </si>
  <si>
    <t>QUTAB NASSAR</t>
  </si>
  <si>
    <t>IDEAL &amp; CO</t>
  </si>
  <si>
    <t>NAJEEB AHMAD SHARIF</t>
  </si>
  <si>
    <t>SYED MOHAMMED SAJID</t>
  </si>
  <si>
    <t>ARM CONSTRUCTION &amp; CONSULTING CO</t>
  </si>
  <si>
    <t>MUHAMMAD SHAFIQ SIDDIQUE</t>
  </si>
  <si>
    <t>SHARP ICE SURGICAL</t>
  </si>
  <si>
    <t>ZAWAR HUSSAIN</t>
  </si>
  <si>
    <t>SAIRA MAOOZ ANSARI</t>
  </si>
  <si>
    <t>SHAIKH MOHAMMAD ASLAM &amp; BROS</t>
  </si>
  <si>
    <t>IMRAN ISHAQUE</t>
  </si>
  <si>
    <t>WASEEM AHMED.</t>
  </si>
  <si>
    <t>NASIM AKHTAR ( MRS )</t>
  </si>
  <si>
    <t>SHAMIM BEGUM / MOHAMMAD ARSHAD</t>
  </si>
  <si>
    <t>MUHAMMAD TUFFAIL BHATTI</t>
  </si>
  <si>
    <t>MR. HASAN YUSUF/ MS. KHALIDA H.</t>
  </si>
  <si>
    <t>MOHIBULLAH KHAN</t>
  </si>
  <si>
    <t>SYNDICATE MINERALS EXPORT CO.</t>
  </si>
  <si>
    <t>M. ASHRAF</t>
  </si>
  <si>
    <t>MUKARRAM JAH</t>
  </si>
  <si>
    <t>MOHAMMAD SALMAN TAHIR</t>
  </si>
  <si>
    <t>LAKHANY SILK MILLS (PVT) LTD</t>
  </si>
  <si>
    <t>IRSHAD GHULAM HUSSAIN GOWANI</t>
  </si>
  <si>
    <t>SYED NAJAMUL HASSAN</t>
  </si>
  <si>
    <t>FEROZ ASGHAR</t>
  </si>
  <si>
    <t>FARAZ ALI</t>
  </si>
  <si>
    <t>SAIMA MUQEEM SIDDIQUI</t>
  </si>
  <si>
    <t>ABDUL QADAR SALAT</t>
  </si>
  <si>
    <t>M/S FAISAL TRADERS</t>
  </si>
  <si>
    <t>ISHAQUE MASIH</t>
  </si>
  <si>
    <t>GHULAM MUHAMMAD</t>
  </si>
  <si>
    <t>MUHAMMAD AFZAL SULEHRI</t>
  </si>
  <si>
    <t>MUHAMMAD MASHKOOR HASAN</t>
  </si>
  <si>
    <t>ARSHAD MASOOD</t>
  </si>
  <si>
    <t>GHULAM SAGHIR MIRJAT</t>
  </si>
  <si>
    <t>THE PAKISTAN MEMONWOMEN EDUCATIONAL</t>
  </si>
  <si>
    <t>MUHAMMAD AJMAL HUSSAIN</t>
  </si>
  <si>
    <t>RIZWAN MAQSOOD AHMED</t>
  </si>
  <si>
    <t>MUHAMMAD WAZIR ALI KHAN</t>
  </si>
  <si>
    <t>MUHAMMAD ISHAQ KHAN REHMANI</t>
  </si>
  <si>
    <t>M.S ENTERPRISES</t>
  </si>
  <si>
    <t>ZAFAR IQBAL &amp; MUHAMMAD YOUNIS</t>
  </si>
  <si>
    <t>HAFIZ RAZA ULLAH RAUF</t>
  </si>
  <si>
    <t>SYED USMAN RAZA GILLANI</t>
  </si>
  <si>
    <t>NAVEED GOODS TRANSPORT COMPANY</t>
  </si>
  <si>
    <t>MUHAMMAD SAHIB</t>
  </si>
  <si>
    <t>MUHAMMAD ASIF IQBAL</t>
  </si>
  <si>
    <t>SADIA TAIMURI</t>
  </si>
  <si>
    <t>MOHAMMAD ZEESHAN FAISAL</t>
  </si>
  <si>
    <t>MUHAMMAD IBRAHIM</t>
  </si>
  <si>
    <t>MUHAMMAD SHAHBAZ ALIM</t>
  </si>
  <si>
    <t>MANSOOR ILYAS/ TAJ BAGUM</t>
  </si>
  <si>
    <t>AISHA JAVED</t>
  </si>
  <si>
    <t>AFSHAN KHALID</t>
  </si>
  <si>
    <t>FARAH IDREES / MUHAMMAD IDREES</t>
  </si>
  <si>
    <t>SHAUKAT ALI</t>
  </si>
  <si>
    <t>SUNTOSH</t>
  </si>
  <si>
    <t>KAUSAR PARVEEN / AFTAB AHMED</t>
  </si>
  <si>
    <t>SULTANA BEGUM / AFTAB AHMED</t>
  </si>
  <si>
    <t>AIJAZ AHMED/ YASMEEN AIJAZ</t>
  </si>
  <si>
    <t>AL-TECH ENGINEERS</t>
  </si>
  <si>
    <t>ALI MEHR GRAIN COMPANY</t>
  </si>
  <si>
    <t>MOHAMMAD TANVEER</t>
  </si>
  <si>
    <t>TROFXE ENTERPRISES</t>
  </si>
  <si>
    <t>AL HAMD TRADERS</t>
  </si>
  <si>
    <t>Z.S TRADERS</t>
  </si>
  <si>
    <t>S.B.H BUILDERS</t>
  </si>
  <si>
    <t>WELL WORTH ENTERPRISES</t>
  </si>
  <si>
    <t>BHITAI TRADERS</t>
  </si>
  <si>
    <t>MUMTAZ BUILDERS</t>
  </si>
  <si>
    <t>SHAMAS ALI SHEIKH</t>
  </si>
  <si>
    <t>RAVI KUMAR</t>
  </si>
  <si>
    <t>MEHWISH AZHAR</t>
  </si>
  <si>
    <t>P. I. B. L.</t>
  </si>
  <si>
    <t>K.R. INTERNATIONAL COMPANY.</t>
  </si>
  <si>
    <t>THREE STAR GHEE MILS (PVT) LTD</t>
  </si>
  <si>
    <t>SYED IRFAN QADRI</t>
  </si>
  <si>
    <t>NAVEED AKHTAR ALVI</t>
  </si>
  <si>
    <t>MOHSIN BROTHERS ENTERPRISES</t>
  </si>
  <si>
    <t>MUHAMMAd AMIN</t>
  </si>
  <si>
    <t>FAKIR SYED AIZAZ-UD-DIN</t>
  </si>
  <si>
    <t>MEER ZUBAIR ALI RIND</t>
  </si>
  <si>
    <t>ZAFAR HAYAT</t>
  </si>
  <si>
    <t>ANWER HUSSAIN SARKI</t>
  </si>
  <si>
    <t>MANSOOR ILYAS</t>
  </si>
  <si>
    <t>HUSSAIN</t>
  </si>
  <si>
    <t>ALTAF KAMAL</t>
  </si>
  <si>
    <t>KISHWAR CHAUDHRY</t>
  </si>
  <si>
    <t>JAN ALAM</t>
  </si>
  <si>
    <t>ASGHAR ELECTRIC WORKS</t>
  </si>
  <si>
    <t>SHAHZAY CONSTRUCTION</t>
  </si>
  <si>
    <t>METRO TEXTILE PVT LTD</t>
  </si>
  <si>
    <t>FAWAD SAEED KHAN</t>
  </si>
  <si>
    <t>GUL MOHAMMAD</t>
  </si>
  <si>
    <t>MUHAMMAD ADEEL IQBAL</t>
  </si>
  <si>
    <t>MOHSIN ALI MUSHTAQ AZIZ KHAN</t>
  </si>
  <si>
    <t>NASHRAH ZIA</t>
  </si>
  <si>
    <t>MUHAMMAD HASHIM S/O HAJI KHUDA</t>
  </si>
  <si>
    <t>MUHAMMAD JAFFAR BUZDAR S/O FATEH</t>
  </si>
  <si>
    <t>MUHAMMAD KHURRUM TARIQ</t>
  </si>
  <si>
    <t>MOHSIN ABBAS S/O SYED HAZOOR BUX</t>
  </si>
  <si>
    <t>KASHMIR FEEDS PVT LTD</t>
  </si>
  <si>
    <t>MUHAMMAD INTAZAR HUSSAIN S/O</t>
  </si>
  <si>
    <t>APOLLO TEXTILE MILLS</t>
  </si>
  <si>
    <t>M.SHAHID KHAN</t>
  </si>
  <si>
    <t>MUHAMMAD FAROOQ S/O MUHAMMAD YAAR</t>
  </si>
  <si>
    <t>PRD.CAPITAL MAN.LTD</t>
  </si>
  <si>
    <t>FAREED-DU-DIN GHOURI S/O MUHAMMAD</t>
  </si>
  <si>
    <t>ALLAH BACHAYA S/O SADIQ HUSSAIN</t>
  </si>
  <si>
    <t>ARSHAD HUSSAIN KHOSA S/O HAJI ALLAH</t>
  </si>
  <si>
    <t>SYED KHALID HUSSAIN SHAH</t>
  </si>
  <si>
    <t>UMAIR ANJUM</t>
  </si>
  <si>
    <t>QUAID SHAH</t>
  </si>
  <si>
    <t>ZAFAR ALTAF</t>
  </si>
  <si>
    <t>DOCTOR TAHIR ALI SHAHNAWAZ</t>
  </si>
  <si>
    <t>MOHAMMAD SHAKEEL /SHABANA</t>
  </si>
  <si>
    <t>MUHAMMAD AZHAR BUTT</t>
  </si>
  <si>
    <t>OK OIL MILLS (PVT) LTD.</t>
  </si>
  <si>
    <t>SHAHBAZ YOUSUF</t>
  </si>
  <si>
    <t>FIDA HUSSAIN &amp; BROTHERS</t>
  </si>
  <si>
    <t>F.P.M.</t>
  </si>
  <si>
    <t>SIDDIQUE UR REHMAN</t>
  </si>
  <si>
    <t>SHAH KHALID S/O MALIK H KHAN ZAMAN</t>
  </si>
  <si>
    <t>SAFEER KHAN S/O MARI KAI KHAN</t>
  </si>
  <si>
    <t>HAMEED AHMED RIAZ</t>
  </si>
  <si>
    <t>SYED MOHAMMAD SHAHZAD</t>
  </si>
  <si>
    <t>ABDUL MAJEED AKUNZADA</t>
  </si>
  <si>
    <t>SAEED MUHAMMAD</t>
  </si>
  <si>
    <t>UNIQUE TRADERS APPAREL MACHINERY</t>
  </si>
  <si>
    <t>SYED ABDUL HAMEED S/O SYED FAIZ</t>
  </si>
  <si>
    <t>MUHAMMAD SAEED AHMED KHAN</t>
  </si>
  <si>
    <t>HAFIZ KALEEM AHMAD / ADEEBA AHMAD</t>
  </si>
  <si>
    <t>THE MARKETING CO</t>
  </si>
  <si>
    <t>YASIR MEHMOOD</t>
  </si>
  <si>
    <t>HABIB HUSSAIN</t>
  </si>
  <si>
    <t>ASIF JAVED / RUKHSANA ASIF</t>
  </si>
  <si>
    <t>MOHAMMAD ALI ADNAN NAQVI</t>
  </si>
  <si>
    <t>SYED WASEEM HUSSAIN</t>
  </si>
  <si>
    <t>SALMAN AHMAD / &amp; ZAINAB SHABIR</t>
  </si>
  <si>
    <t>MUHAMMAD SHEHARYAR</t>
  </si>
  <si>
    <t>KAMRAN KHAN</t>
  </si>
  <si>
    <t>MOIN &amp;/OR SHARATOON</t>
  </si>
  <si>
    <t>RASHDA BEGUM</t>
  </si>
  <si>
    <t>MIRZA DILSHAD BAIG</t>
  </si>
  <si>
    <t>MALIK ISHAQ &amp; CO</t>
  </si>
  <si>
    <t>GREEN TRADING CORPORATION</t>
  </si>
  <si>
    <t>NIRMALA LAKHWANI</t>
  </si>
  <si>
    <t>MUHAMMAD JAVID</t>
  </si>
  <si>
    <t>MOOSA</t>
  </si>
  <si>
    <t>SYED SHAKEEL AHMED</t>
  </si>
  <si>
    <t>MEHMOOD ALI</t>
  </si>
  <si>
    <t>UZMA MUSLIM</t>
  </si>
  <si>
    <t>AKBER ALI</t>
  </si>
  <si>
    <t>MUHAMMAD ZARAAT</t>
  </si>
  <si>
    <t>MUHAMMAD SUHAIL MALEK</t>
  </si>
  <si>
    <t>NAVEED KHAN</t>
  </si>
  <si>
    <t>SAFDAR HUSSAIN</t>
  </si>
  <si>
    <t>MOIN SAEED</t>
  </si>
  <si>
    <t>MASROOR AHMED QURASHI SABRI</t>
  </si>
  <si>
    <t>MUHAMMAD ASIF ISHTIAQ</t>
  </si>
  <si>
    <t>REHAN ANWAR KHAN</t>
  </si>
  <si>
    <t>KHAN KASHIF JAMIL</t>
  </si>
  <si>
    <t>RIAZ AHMED</t>
  </si>
  <si>
    <t>ZAFAR HUSSAIN</t>
  </si>
  <si>
    <t>MOHAMMAD ARSHAD</t>
  </si>
  <si>
    <t>GHAYAS UDDIN SHAIKH</t>
  </si>
  <si>
    <t>SYED MANSOOR ALI</t>
  </si>
  <si>
    <t>IMRAN MUSHTAQ</t>
  </si>
  <si>
    <t>SYED MUHAMMAD SAQLAIN RIAZVI</t>
  </si>
  <si>
    <t>FAHIM WAQAR</t>
  </si>
  <si>
    <t>MUBASHIR ALI BABER</t>
  </si>
  <si>
    <t>QAISER HAFEEZ</t>
  </si>
  <si>
    <t>SYED KASHIF ABBASS ZAIDI</t>
  </si>
  <si>
    <t>MEHBOOB ALI</t>
  </si>
  <si>
    <t>SUMMAIYA KASSIM</t>
  </si>
  <si>
    <t>WASEEM ISHAQ</t>
  </si>
  <si>
    <t>NASIR ALI KHAN</t>
  </si>
  <si>
    <t>SYED MEHFOOZ HUSSAIN</t>
  </si>
  <si>
    <t>TAYYABA JABEEN</t>
  </si>
  <si>
    <t>AZHAR KAMAL QURESHI</t>
  </si>
  <si>
    <t>MOHAMMED AQIL ANIS UR REHMAN</t>
  </si>
  <si>
    <t>GHANZANFAR ALI</t>
  </si>
  <si>
    <t>M. JAMAL MASOOD KHAN</t>
  </si>
  <si>
    <t>JEHAN BUKHT</t>
  </si>
  <si>
    <t>NOOR UL AMIN</t>
  </si>
  <si>
    <t>GHULAM HAIDER &amp; BROS</t>
  </si>
  <si>
    <t>COMMON WEALTH JOURNALIST</t>
  </si>
  <si>
    <t>ALIA TEX</t>
  </si>
  <si>
    <t>SYED ABID RIZVI</t>
  </si>
  <si>
    <t>IRFAN WILLIAMS.</t>
  </si>
  <si>
    <t>AROOJ AKHTAR SIYAL</t>
  </si>
  <si>
    <t>ADIL OSMANI</t>
  </si>
  <si>
    <t>SULTANA WAQAR</t>
  </si>
  <si>
    <t>SYED FAISAL HABIB ZAIDI</t>
  </si>
  <si>
    <t>S.MUSAVIR UL HASAN</t>
  </si>
  <si>
    <t>SHAIKH ABDUL AZIZ</t>
  </si>
  <si>
    <t>DARAJAAT SID.&amp;SALMAN</t>
  </si>
  <si>
    <t>SHAIKH HAKIM UDDIN</t>
  </si>
  <si>
    <t>SYED KASHIF ALI</t>
  </si>
  <si>
    <t>MASUD ZAHID SIDDIQUI</t>
  </si>
  <si>
    <t>AIJAZ UDDIN SHAIKH-SHAHEENA</t>
  </si>
  <si>
    <t>MISS.SAJIDA PERVEEN</t>
  </si>
  <si>
    <t>MR.ABDUL RAHMAN</t>
  </si>
  <si>
    <t>M.ASIM SAEED</t>
  </si>
  <si>
    <t>MASOOD A.S. WAHEDNA</t>
  </si>
  <si>
    <t>SALEEM HAIDER SHAIKH</t>
  </si>
  <si>
    <t>SHAHZAD S/O AMIR ALI</t>
  </si>
  <si>
    <t>MUHAMMAD RAHEEL KHAN</t>
  </si>
  <si>
    <t>SYED HASSAN IKTEDAR</t>
  </si>
  <si>
    <t>SYED SAMIUDDIN BABAR</t>
  </si>
  <si>
    <t>NOSHEEN IMTIAZ</t>
  </si>
  <si>
    <t>BEENISH A.RAHMAN-ATHER RAHMAN</t>
  </si>
  <si>
    <t>SYED ZAKA-UR-REHMAN</t>
  </si>
  <si>
    <t>MR MUHAMMAD ANIS.</t>
  </si>
  <si>
    <t>MOHAMMAD AHMED SHAH</t>
  </si>
  <si>
    <t>SAIMA KOLACHI</t>
  </si>
  <si>
    <t>ABID NASIR</t>
  </si>
  <si>
    <t>KHAWAJA M.ZAHIR</t>
  </si>
  <si>
    <t>IHSAN ELLAHI&amp;RIZWAN</t>
  </si>
  <si>
    <t>PARAS/M.SAADUDIN</t>
  </si>
  <si>
    <t>M.NASIMUDDIN&amp; M.ASIM</t>
  </si>
  <si>
    <t>RASHIDULLAH YACOOB</t>
  </si>
  <si>
    <t>SADAF RASHID</t>
  </si>
  <si>
    <t>ENAMULLAH KHAN</t>
  </si>
  <si>
    <t>ABDUL RAHEEM AMEEN</t>
  </si>
  <si>
    <t>GHULAM JILANI</t>
  </si>
  <si>
    <t>SHAMSHAD ALI.</t>
  </si>
  <si>
    <t>KANWAR SHAHZAD.</t>
  </si>
  <si>
    <t>MUHAMMAD SHAUKAT KHAN</t>
  </si>
  <si>
    <t>ALISHA ROSALIA RICHARD</t>
  </si>
  <si>
    <t>OMAR MAQSOOD</t>
  </si>
  <si>
    <t>NADIR HUSAIN.</t>
  </si>
  <si>
    <t>MOHD RIZWAN</t>
  </si>
  <si>
    <t>MOHD TUFAIL</t>
  </si>
  <si>
    <t>MOHAMMAD ALI SHAH KHAN</t>
  </si>
  <si>
    <t>AMIR SIDDIQUI.</t>
  </si>
  <si>
    <t>DURRE SHAHWAR</t>
  </si>
  <si>
    <t>SHAHID PERVAIZ QURESHI</t>
  </si>
  <si>
    <t>M.TARIQ KHAN</t>
  </si>
  <si>
    <t>NUSRAT OSHAID HASHMI</t>
  </si>
  <si>
    <t>SYED MOHAMMAD NAWAZ SHAH.</t>
  </si>
  <si>
    <t>NOWMITTA JUNEJO.</t>
  </si>
  <si>
    <t>ALIYA ASHRAF</t>
  </si>
  <si>
    <t>MARIAUM SHAH JAHAN -FARHAT BEGUM</t>
  </si>
  <si>
    <t>CH NASEER AHMED</t>
  </si>
  <si>
    <t>SYED AIJAZ HUSSAIN SHAH/ FAYAZ</t>
  </si>
  <si>
    <t>RUSTUM KHAN / PERVEEN</t>
  </si>
  <si>
    <t>HAJIANI ZULEKHA/ MOHAMMAD AKHTAR</t>
  </si>
  <si>
    <t>NAJMA NASIM</t>
  </si>
  <si>
    <t>NASIM FATIMA</t>
  </si>
  <si>
    <t>SANAM NOOR</t>
  </si>
  <si>
    <t>MARILYN FERNANDES</t>
  </si>
  <si>
    <t>MR.ZF SYED&amp;MRS.YZ SY</t>
  </si>
  <si>
    <t>MOHD NASIMUDDIN &amp; MST ZUBAIDA BEGUM</t>
  </si>
  <si>
    <t>SYED RAFAY HUSSAIN &amp; AMBREN RAFAY.</t>
  </si>
  <si>
    <t>A.H.KHAN &amp; N.A.KHAN</t>
  </si>
  <si>
    <t>MUHAMMAD AMIR BAKHSH/RAZIA BEGUM</t>
  </si>
  <si>
    <t>M.A.YAKOOB [ARMAN]</t>
  </si>
  <si>
    <t>NIZAMUDDIN TUGHLAQ/NASEEM</t>
  </si>
  <si>
    <t>ATTIA NADEEM / ABDUL NADEEM KHAN</t>
  </si>
  <si>
    <t>SHAIKH SAEED AHMED/ NARGIS SAEED</t>
  </si>
  <si>
    <t>SHANI TRADING CORPORATION</t>
  </si>
  <si>
    <t>ABDUL RAHMAN</t>
  </si>
  <si>
    <t>ABIDA KHADIM</t>
  </si>
  <si>
    <t>AMJAD MAHMOOD</t>
  </si>
  <si>
    <t>MUHAMMAD RAFAY-ULHAQ</t>
  </si>
  <si>
    <t>SHEIKH TOSEEF ANWAR</t>
  </si>
  <si>
    <t>CHAUDHARY HAMAYUN SARWAR</t>
  </si>
  <si>
    <t>SHEIKH SALEEM-UD-DIN</t>
  </si>
  <si>
    <t>SAQIB AKHTAR SAQI</t>
  </si>
  <si>
    <t>ALI MALIK</t>
  </si>
  <si>
    <t>SUPERIOR CARGO SERVS</t>
  </si>
  <si>
    <t>LINKS INTERNATIONAL</t>
  </si>
  <si>
    <t>OVERLAND IMPORT EXPORT</t>
  </si>
  <si>
    <t>AL-HADEED TRADERS</t>
  </si>
  <si>
    <t>MADIHA AKHTAR</t>
  </si>
  <si>
    <t>MUHAMMAD ASIF KHAN</t>
  </si>
  <si>
    <t>MUSAWAR MEHMOOD</t>
  </si>
  <si>
    <t>AREEG/RUKHANA DURANI</t>
  </si>
  <si>
    <t>NASIR MASIH</t>
  </si>
  <si>
    <t>ABDUL WAHEED/SHAHID</t>
  </si>
  <si>
    <t>SHIRAZ JAMAL</t>
  </si>
  <si>
    <t>MINHAJ-UD-DIN</t>
  </si>
  <si>
    <t>M/S GHAZI TRAD CO</t>
  </si>
  <si>
    <t>MRS.DANISH BI</t>
  </si>
  <si>
    <t>M.USMAN AHMED</t>
  </si>
  <si>
    <t>MUHAMMAD ASIF ASHIQUE S/O MUHAMMAD</t>
  </si>
  <si>
    <t>SHIRAZ AHMAD S/O MUMTAZ AHMAD</t>
  </si>
  <si>
    <t>JAN MUHAMMAD ZAHID S/O KHUDA BUKHSH</t>
  </si>
  <si>
    <t>PEPPERDINE SCHOOL NETWORK</t>
  </si>
  <si>
    <t>M. AKHTER S/O HAIRAYEE</t>
  </si>
  <si>
    <t>MUHAMMAD ASLAM S/O SARDAR MUHAMMAD</t>
  </si>
  <si>
    <t>MUHAMMAD AMEEN S/O ALLAH BACHAYA</t>
  </si>
  <si>
    <t>MUNAZZA RAUF W/O DR.ABDUL RAUF</t>
  </si>
  <si>
    <t>HAJI ABDUL SITTAR S/O REHMAT ALI</t>
  </si>
  <si>
    <t>AL-ARFAT TRAVELS &amp; T</t>
  </si>
  <si>
    <t>JAMIA NOMANIA (QURAN COMPLEX)</t>
  </si>
  <si>
    <t>M/S JHANDEER FARMS</t>
  </si>
  <si>
    <t>MALIK AURANGZEB S/O MALIK MOHD</t>
  </si>
  <si>
    <t>MUHAMMAD SADIQ</t>
  </si>
  <si>
    <t>JAWAD CORPORATION</t>
  </si>
  <si>
    <t>RASHID MAHMOOD S/O CH: MUHAMMAD</t>
  </si>
  <si>
    <t>ABDUL HAMEED S/O RAJA KHAN</t>
  </si>
  <si>
    <t>M OHD HUSSAIN LODHI S/O M. ABDUL</t>
  </si>
  <si>
    <t>ZAHID MEHMOOD MALIK S/O HAYYAT MOHD</t>
  </si>
  <si>
    <t>ASIF MEHMOOD</t>
  </si>
  <si>
    <t>SHAHARYAR AD</t>
  </si>
  <si>
    <t>J/O MIRZA SAJID MEHMOOD &amp; MIRZA</t>
  </si>
  <si>
    <t>ARSHAD MECHANICAL WORKS</t>
  </si>
  <si>
    <t>QAISER MAJEED</t>
  </si>
  <si>
    <t>MUHAMMAD AWAIS</t>
  </si>
  <si>
    <t>SONIA</t>
  </si>
  <si>
    <t>HABIBULLAH SHAIKH</t>
  </si>
  <si>
    <t>SYED HUSSAIN ALI SHAH JILLANI &amp;</t>
  </si>
  <si>
    <t>AMANULLAH MAHAR</t>
  </si>
  <si>
    <t>ROBINA TABBASUM W/O MIAN TARIQ</t>
  </si>
  <si>
    <t>MASOOD-UL-HASSAN KHAN NIAZI S/O</t>
  </si>
  <si>
    <t>MUHMMAD AKBAR S/O MUGHEES UD DIN</t>
  </si>
  <si>
    <t>Syeda Nisar Batool</t>
  </si>
  <si>
    <t>SAIMA TAIMUR MALIK</t>
  </si>
  <si>
    <t>SYED NAYYAR ABBAS RIZVI</t>
  </si>
  <si>
    <t>SANA ASLAM</t>
  </si>
  <si>
    <t>ATIF MUSHTAQ SHEIKH</t>
  </si>
  <si>
    <t>NIMRA ZAREEN</t>
  </si>
  <si>
    <t>ABDUL QAYOOM SOOMRO</t>
  </si>
  <si>
    <t>CH AHSAN RAHIM</t>
  </si>
  <si>
    <t>WAQAR AHMAD/ASMA WAQ</t>
  </si>
  <si>
    <t>ARSHAD SALAMAT</t>
  </si>
  <si>
    <t>WAQAR AHMED KHAN</t>
  </si>
  <si>
    <t>JAMIL AHMED MALIK/ AMTUAL WASEY</t>
  </si>
  <si>
    <t>KHURSAND BAYAR AKHTAR</t>
  </si>
  <si>
    <t>BABAR HUSSAIN</t>
  </si>
  <si>
    <t>DR.MUHAMMAD HUSSAIN S/O BUX ALI.</t>
  </si>
  <si>
    <t>MR. SHAH WAZIR KHAN S/O GHULAM</t>
  </si>
  <si>
    <t>MUHAMMAD AHMER HANIF</t>
  </si>
  <si>
    <t xml:space="preserve">NC HOUSE, 26 MAUVE AREA, G-9:1, ISLAMABAD </t>
  </si>
  <si>
    <t xml:space="preserve">H.NO.826,MAIN DOUBLE ROAD,I-10:2, ISLAMABAD </t>
  </si>
  <si>
    <t xml:space="preserve">135 E 1 STADIUM ROAD GGULBERG III LAHORE </t>
  </si>
  <si>
    <t xml:space="preserve">SOGO GRILL ,64 WEST MASCO PLAZA JINNAH AVENUE BLUE AREA ISLAMABAD. </t>
  </si>
  <si>
    <t xml:space="preserve">19-B, NEW MUSLIM TOWN LAHORE </t>
  </si>
  <si>
    <t xml:space="preserve">ISLAMABAD CLUB ISLAMABAD H M-10 ST 1-A GHORI TOWN PHASE 5-A ISLAMABAD </t>
  </si>
  <si>
    <t xml:space="preserve">HOUSE NO.2164, STREET NO. 10, AZAM TOWN, KARACHI </t>
  </si>
  <si>
    <t xml:space="preserve">123-A,INDUSTRIAL TRIANGLE,KAHOTA ROAD, ISLAMABAD </t>
  </si>
  <si>
    <t xml:space="preserve">PTV-NEWS UNIT, CITIZEN COLONY HYDERABAD </t>
  </si>
  <si>
    <t xml:space="preserve">HOUSE No 42, BLOCK-5-D-2, GREEN TOWN LAHORE. </t>
  </si>
  <si>
    <t xml:space="preserve">B-18, SUMAIRA SQUARE BLOCK-6, GULSHAN-E-IQBAL KARACHI. </t>
  </si>
  <si>
    <t xml:space="preserve">10-F 3, MODEL TOWN LAHORE. </t>
  </si>
  <si>
    <t xml:space="preserve">MULTAN ROAD BAHAWALPUR. </t>
  </si>
  <si>
    <t xml:space="preserve">ALLAH MALIK BUILDING 2 KARAM PARK MISRI SHAH LHR </t>
  </si>
  <si>
    <t xml:space="preserve">58-B-1 TOWNSHIP LHR </t>
  </si>
  <si>
    <t xml:space="preserve">11-D BLOCK B SAMAMABAD LAHORE </t>
  </si>
  <si>
    <t xml:space="preserve">D.B INTERNATIONAL NAI ABADI BOGHRA SIALKOT PHONE No: 3253690 </t>
  </si>
  <si>
    <t>AIR PORT ROAD GOHADPUR SIALKOT PH 4261690 4267693 MOB 0300-8617699 RE S 4260445</t>
  </si>
  <si>
    <t xml:space="preserve">FAZAL ABAD DASKA ROAD SIALKOT. </t>
  </si>
  <si>
    <t xml:space="preserve">16416 MUHALLAH BIJLI SIALKOT. </t>
  </si>
  <si>
    <t xml:space="preserve">KASHMIR ROAD ASKARI COLONY SIALKOT </t>
  </si>
  <si>
    <t>MALIK FILLING STATION CH.MILL STOP NEAR ICI. LAHORE ROAD SHEIKHUPURA P H:056-3092523</t>
  </si>
  <si>
    <t xml:space="preserve">H 272-B ST-7 SEC-B ASKARI-10 LAHORE CANTT </t>
  </si>
  <si>
    <t>FATIMA JINAH ROAD OPPOSIT COMPANY BAGH GATE TOYO CENTRE SHEIKHUPURA 0 300-8082501</t>
  </si>
  <si>
    <t>CH.KAMAL DIN GADHI - CO GALA MANDI NEAR KHAWAJA - SONS DISTT SHEIKHUPU RA</t>
  </si>
  <si>
    <t xml:space="preserve">STREET NO.2, NISHAT PARK PARIS ROAD, SIALKOT. </t>
  </si>
  <si>
    <t>S:O MUHAMMAD AMEEN STREET No: 02 MOHALLAH GHANG ROAD SHEIKHUPURA 032 1-4433007</t>
  </si>
  <si>
    <t>MOHALLAH GHANG ROAD NEAR STREET NO. MUSLIM GUNJ SHEIKHUPURA MOB:0334-40 84630</t>
  </si>
  <si>
    <t>1st FLOOR III C.C.A PHASE-IV DEFENC HOUSING AUTHORITY LAHORE CANTT LAHORE. MOB:0333-4247447</t>
  </si>
  <si>
    <t>NOMI BROTHERS BASANT PUR POST OFFIC KHAS KAPOOR WALI TEH - DISTT SIALKO PH 3224818 MOB 0346-6744175</t>
  </si>
  <si>
    <t>S:O CH.AHMAD ALI SHAMI ROAD HOUSE N No: 5 MOHALLA CIVIL LINES SHEIKHUPURA. 0321-9427818</t>
  </si>
  <si>
    <t>MUSLIM TOWN, HUNTER PURA, SIALKOT PHONE: 4295497, 0300-610727 1</t>
  </si>
  <si>
    <t xml:space="preserve">BABAY BERI ZAFARWAL ROAD SIALKOT Ph 4587880 </t>
  </si>
  <si>
    <t>CIVIL LINE NEAR BEHARI COLONEY CHOW AL-FATEH GENERAL STORE SHEIKHUPURA 0321-4978115</t>
  </si>
  <si>
    <t xml:space="preserve">1140 :156 SAMIJABAD MULTAN </t>
  </si>
  <si>
    <t>S:O REHMAT ALI HOUSE No: 128 GRAIN MARKET NATIONAL BANK SHEIKHUPURA 03 21-4187003</t>
  </si>
  <si>
    <t xml:space="preserve">2ND FLOOR TRUST PLAZA LMQ RAOD MULTAN </t>
  </si>
  <si>
    <t>KHUSHAL PURA P.O QILA SITTAR SHAH TEH FEROZWALA DISTT SHEIKHPURA MOB: 0333-4482880</t>
  </si>
  <si>
    <t xml:space="preserve">HOUSE No: 5, QURASHI STREET No: 17, CHAH MIRAN ROAD KACHU PURA LAHORE. </t>
  </si>
  <si>
    <t xml:space="preserve">STREET MASTER INAM SHAH WALI HABIB COLONY SHEIKHUPURA MOB:0333-4482749 </t>
  </si>
  <si>
    <t>MOHALLA NEW KARMABAGH H. No: 2470, OPP: BAHAR SHAH STREET. LARKANA. 07 4-4161052</t>
  </si>
  <si>
    <t>Near Masjid Mian Sher Muhammad Khan Haji Shah, P:O Khas, Teh - Distt At tock</t>
  </si>
  <si>
    <t xml:space="preserve">H No284, Mohalal Chhoi East , Attock City </t>
  </si>
  <si>
    <t xml:space="preserve">125:3 - B2 TOWNSHIP LAHORE PH No: 5150271 </t>
  </si>
  <si>
    <t xml:space="preserve">Mari Kanjoor, P:O Khas, Teh - Distt Attock. </t>
  </si>
  <si>
    <t>HOUSE No: 4-B 174 HAJVERI STREET GHOSIA COLONY COLLEGE ROAD BAGHBANPURA LAHORE</t>
  </si>
  <si>
    <t xml:space="preserve">s:o mohallah farooq e azam-jassian v-p-o khas attock </t>
  </si>
  <si>
    <t>ITTEFAQ COLONY, D. BLOCK NEAR JAMIA MASJID FAKHAR-E-MUHAMMADIA GUJRANWA LA</t>
  </si>
  <si>
    <t xml:space="preserve">Pasha Petrolium Service, Opposite Boys Degree College, Attock City. </t>
  </si>
  <si>
    <t xml:space="preserve">Mohalla Gul Abad, Jatyal P:O Khas, Teh - Distt Attock. </t>
  </si>
  <si>
    <t>S:O MUHAMMAD SADDAT KHAN BISSMILLAH HOTEL,GENERAL BUS STAND ATTOCK</t>
  </si>
  <si>
    <t xml:space="preserve">S:O ABDUL WAHID H NO 10. BLOCK B PLEADER LANE ATTOCK </t>
  </si>
  <si>
    <t xml:space="preserve">KHALID SAEED HOSPITAL, KAMRA ROAD, ATTOCK </t>
  </si>
  <si>
    <t>HOUSE No: 1, ST No: 32-S-92 KHAWAJA STREET, OLD ISLAMIA PARK, MULTAN ROAD, LAHORE 042-7582880</t>
  </si>
  <si>
    <t xml:space="preserve">NEAR HANFIA MOSQUE MOHALLAH AWANA BAD TEH - DISST ATTOCK </t>
  </si>
  <si>
    <t>Welcome Computer, Oppoist Excise - taxtation, Office Pleader Lane , At tock</t>
  </si>
  <si>
    <t>Opp Al Jannat Hospital, Rehman Square , Darul Islam Colony, Attock City</t>
  </si>
  <si>
    <t xml:space="preserve">S:O FAZALDIN MALAH,POST OFFICE FORMERLY TEHSIL HAZRO,DISST ATTOCK </t>
  </si>
  <si>
    <t>S:O QASIM SHAH H No: 1215 MOHALLAH KOOCHA PREM NAGAR, ATTOCK CANNT,ATTOCK CITY</t>
  </si>
  <si>
    <t>STREET NO 5, MOHALLAH MEHR PURA SHARQI, NEAR CHITTO PATWARI HOUSE, ATTOCK</t>
  </si>
  <si>
    <t>S:O SHER BAHADER ALLAH AKBER PROPERTY ADVISOR NEAR NOBEL PLAZA KAMRA ROAD ATTOCK CITY</t>
  </si>
  <si>
    <t xml:space="preserve">HOUSE OPP MARKAZ-E-ISLAMI, FAIZAN-E-MADINAH,DHOK FATEH ATTOCK </t>
  </si>
  <si>
    <t xml:space="preserve">CLIMAX ABAD G.T.ROAD, GUJRANWALA </t>
  </si>
  <si>
    <t xml:space="preserve">Mohallah Mughrawala, Shakardara PO Sarwala, Teh - Distt Attock </t>
  </si>
  <si>
    <t>SUIT NO.152:B PHASE 02, SINDH UNIVERSITY EMPLOYEES HOUSING SOCIETY, JAMSHORO.</t>
  </si>
  <si>
    <t>ABID PLAZA COLLEGE ROAD NEAR FATEH JANG CHOWK ATTOCK CITY</t>
  </si>
  <si>
    <t xml:space="preserve">HOUSE NO. 248, SECTOR B 3 MIRPUR A.K </t>
  </si>
  <si>
    <t>S:O MIRZA MUHAMMAD H NO 3:9 ST - MO F-6 COLONY PAC KAMRA,TEH - DISST AT TOCK</t>
  </si>
  <si>
    <t xml:space="preserve">H NO No: -K-58 NEAR SARAFA BAZAR ATTOCK CITY </t>
  </si>
  <si>
    <t>S:O ABDUL RAUF GOLD HOUSE SIDDIQUI ROAD KAMARAN MARKET SARAFA BAZAR ATTOCK CITY.</t>
  </si>
  <si>
    <t xml:space="preserve">Social Welfare Office, District Jail Attock </t>
  </si>
  <si>
    <t xml:space="preserve">H No: R-1230, MOH EIDGAH, NEAR ZIARAT SHAHEED BABA, ATTOCK. </t>
  </si>
  <si>
    <t xml:space="preserve">H No: 194, CHOI EAST, ATTOCK </t>
  </si>
  <si>
    <t xml:space="preserve">H NO 3-G,P-O-F SANJIWAL CANTT ATTOCK </t>
  </si>
  <si>
    <t xml:space="preserve">S:O FATEH ALI MALAHI TOLA.P-O ATTOCK KHURD TEHSIL -0-DISST ATTOCK </t>
  </si>
  <si>
    <t xml:space="preserve">S:O GHULAM RASOOL HOUSE No: 574,B14 GULZAR STREET AMEEN ABAD ATTOCK. </t>
  </si>
  <si>
    <t>QAZI MUHAMMAD HUSSAIN ATTOCK MEDICAL STORE FAWARA CHOWK ATTOCK C ITY</t>
  </si>
  <si>
    <t>Mohalla Shaheedan , Vill Shakardara, P.O Attock, Distt Attoc k</t>
  </si>
  <si>
    <t xml:space="preserve">Vill Pindwal, P:O Sarwala, Teh - Distt Attock </t>
  </si>
  <si>
    <t xml:space="preserve">S:O DOST MUHAMMAD V-P-O JATIYAL,TEH HAZROO DISST ATTOCK </t>
  </si>
  <si>
    <t xml:space="preserve">Police Lines, Attock City </t>
  </si>
  <si>
    <t xml:space="preserve">Police Lines Attock City </t>
  </si>
  <si>
    <t xml:space="preserve">H.NO-6, LANE NO-2, ATTOCK CITY. </t>
  </si>
  <si>
    <t xml:space="preserve">W:O AMIR AFZAL KHAN H NO 822 ST NO MOH CHOI WEST MARI LINK ROAD ATTOCK </t>
  </si>
  <si>
    <t xml:space="preserve">S:O NOBAT KHAN VILL. - P.O, KHAS NARTOPA TEH - DISTT ATTOCK. </t>
  </si>
  <si>
    <t xml:space="preserve">HOUSE NO-MS :198 MEHR PURA SHARQI ATTOCK CITY </t>
  </si>
  <si>
    <t>Shah Enterprises, Akbar Khan Plaza, Attached Madinah CNG, Kamra Road, People Colony, Attock City</t>
  </si>
  <si>
    <t xml:space="preserve">Near Girls High School, Sheen Bagh Khurd, Attock. </t>
  </si>
  <si>
    <t xml:space="preserve">D:O ABDUL QAYYUM HOUSE No: K-62 MUHALLAH SARAFA BAZAR ATTOCK CITY </t>
  </si>
  <si>
    <t>S:O FAZAL ELAHI MOHALLAH EID GAH SHAKAR DARRA P.O ATTOCK,TEH - DISTT ATTOCK.</t>
  </si>
  <si>
    <t xml:space="preserve">S:O GHULAM HUSSAIN ST NO A, BLOCK A H-C-24,PEOPLES COLONY ATTOCK </t>
  </si>
  <si>
    <t xml:space="preserve">H No: 19 ST No: 119, G-11:4 ISLAMABAD </t>
  </si>
  <si>
    <t>MALIK MUHAMMAD AKRAM KHAN ASLAM COLONY OPP.CITY SCHOOL KAMRA ROAD ATTOCK CITY.</t>
  </si>
  <si>
    <t xml:space="preserve">KOHSAAR HOUSE, NEAR NAZ CINEMA, ATTOCK CANTT </t>
  </si>
  <si>
    <t xml:space="preserve">615, DEFENCE GARDEN, D.H.A PHASE 01, KARACHI. </t>
  </si>
  <si>
    <t>PLOT No: 30:1, FLAT No: 2, KULSOOM MANZIL,H, ROAD STREET 1, BIHAR COLONY LIARI, KARACHI.</t>
  </si>
  <si>
    <t xml:space="preserve">3-A, MUHAMMAD ARCADE, 1ST FLOOR, LMQ ROAD, MULTAN </t>
  </si>
  <si>
    <t>SUIT No: 6, 3RD FLOOR, SADIQ PLAZA, THE MALL ROAD LAHORE. PH: 0333-4218 078</t>
  </si>
  <si>
    <t xml:space="preserve">HOUSE No: 43, BLOCK C, MODEL TOWN LAHORE. PH:0321-9484118 </t>
  </si>
  <si>
    <t xml:space="preserve">Street No: 1, Nishatabad Main Bazaar near Chenab Fabrics. </t>
  </si>
  <si>
    <t>HOUSE NO.814 PARK LANE, IMRAN KHAN AVENUE CHAKLALA SCHEME-III RAWALPIN DI</t>
  </si>
  <si>
    <t xml:space="preserve">H.NO 57:164 ST No: 2P.O BAHAWALPUR BISMILLAH COLONY DISTT BAHAWALPUR </t>
  </si>
  <si>
    <t xml:space="preserve">VILLAGE AND P.O. MANDIALA WARRIACH, WAZIRABAD................PH:891082 </t>
  </si>
  <si>
    <t xml:space="preserve">205 - KASHMIR BLOCK ALLAMA IQBAL TOWN LAHORE </t>
  </si>
  <si>
    <t xml:space="preserve">H.NO BIIV-636:III NEAR AL-FAROOQ SCHOOL MUSLIM TOWN BAHAWALPUR </t>
  </si>
  <si>
    <t xml:space="preserve">367 A-II Johar Town Lahore. </t>
  </si>
  <si>
    <t xml:space="preserve">NA H.NO.43,ST.NO.11,F-6:3, ISLAMABAD </t>
  </si>
  <si>
    <t xml:space="preserve">127-Sikandar Block Allama Iqbal Town Lahore.ph No: 042-5432300 </t>
  </si>
  <si>
    <t xml:space="preserve">97-98 MILLAT MARKET COMMITTEE CHOWK MURREE ROAD RAWALPINDI </t>
  </si>
  <si>
    <t>STREET No: 3 MOHALLAH NOOR PURA,SIALKOT ROAD GUJRANWALA 055-3256485 055-3257106</t>
  </si>
  <si>
    <t xml:space="preserve">G-3 CANAL BERG, MULTAN ROAD, LAHORE. </t>
  </si>
  <si>
    <t xml:space="preserve">16-MECLEOD ROAD LAHORE </t>
  </si>
  <si>
    <t>NEAR MASJID GHOUSIA, MUHALLA ABU-BAKR,HASIL PUR, DISTRICT BAHAWA LPUR.</t>
  </si>
  <si>
    <t xml:space="preserve">117-A MADINA STEEL SHEET MARKET LANDA BAZAR LAHORE. </t>
  </si>
  <si>
    <t xml:space="preserve">HOUSE No: 135 BAGHECHEE SAMDOO AKBARI MANDI LAHORE. </t>
  </si>
  <si>
    <t xml:space="preserve">HUSSAIN PLAZA 2ND FLOOR ROOM No: 12 KHYBER BAZAR PESHAWAR </t>
  </si>
  <si>
    <t xml:space="preserve">SHOP No: 1 ZAIN CURRENCY MARKET CHOWK YADGAR PESHAWAR </t>
  </si>
  <si>
    <t xml:space="preserve">NEAR ARSHAD CINEMA KHYBER BAZAR PESHAWAR </t>
  </si>
  <si>
    <t xml:space="preserve">HOUSE NEAR GOVT: PRIMERY SCHOOL CATTLE COLONY LARKANA </t>
  </si>
  <si>
    <t xml:space="preserve">HOUSE No: : 1650:19-A MUHALLA GAJHAN PUR LARKANA. 074-8000513 </t>
  </si>
  <si>
    <t>HOUSE No: : 32 x, MOHALLA STREET No :11, NEW SATELITE TOWN, SARGODHA 04 8-3220802</t>
  </si>
  <si>
    <t xml:space="preserve">RASHDI COLONY KHUDABAD MUHALLA LARKANA. 074-4046625 </t>
  </si>
  <si>
    <t xml:space="preserve">F-210 , SITE KARACHI. </t>
  </si>
  <si>
    <t xml:space="preserve">MUJAHID HUSSAIN THEEBO CLOTH HOUSE NAZAR MOHALLA LARKANA. 0346-3397626 </t>
  </si>
  <si>
    <t xml:space="preserve">MAZOOR AUTOS JINNAH BAGH ROAD LARKANA. 4040620 </t>
  </si>
  <si>
    <t>H.NO. 2078:9 B SAMTIA ROAD MUHALLA ALI GOHARABAD LARKANA. 074-4043352: 03063464046</t>
  </si>
  <si>
    <t xml:space="preserve">BAHAWALPUR ROAD, MANDI YAZMAN. </t>
  </si>
  <si>
    <t xml:space="preserve">334-c 2nd floor latif cloth mkt m.a.jinnah road karachi. </t>
  </si>
  <si>
    <t xml:space="preserve">ANSARI RICE TRADERS MIROKHAN 074-4049335 </t>
  </si>
  <si>
    <t xml:space="preserve">B-6 2nd FLOOR OCEAN CENTRE OPP CUSTOM HOUSE KARACHI. </t>
  </si>
  <si>
    <t>REHMATPUR GHASLET DEPOT:, REHMATPUR, LARKANA. PH No: 0331-341 1258</t>
  </si>
  <si>
    <t xml:space="preserve">F-37, BLOCK-8 CLIFTON KARACHI </t>
  </si>
  <si>
    <t xml:space="preserve">NAWATAK MUHALLA, NEAR AJEET GENERAL STORE LARKANA. 074-4059585 </t>
  </si>
  <si>
    <t xml:space="preserve">H No: 25:242 TIBBA JALIAN SIALKOT </t>
  </si>
  <si>
    <t xml:space="preserve">TOP SHOES BUNDER ROAD  TANGA STAND  LARKANA. 074-4043741 </t>
  </si>
  <si>
    <t>COBIJA INDUSTRIES 1 KM AIMEN ABAD ROAD, MEHAR TOWN, SIALKOT PHONE: 36 14996</t>
  </si>
  <si>
    <t>H No: : 07:08:027, STREET MEHAR SHA BAKRANI LAHORI MOHALLA LARKANA. 074 -4053088</t>
  </si>
  <si>
    <t>WUSSAT ASSOCIATES OFFICE No: 6, 2ND FLOOR, HAMZA PLAZA, F-11 MARKAZ ISL AMABAD.</t>
  </si>
  <si>
    <t xml:space="preserve">HNO: C-494 NEAR TYYABA MASJID KORANGI NO 5 1:2 KARACHI </t>
  </si>
  <si>
    <t xml:space="preserve">DRS COLONY, B:14, VIP ROAD, LARKANA. 074-4046853 </t>
  </si>
  <si>
    <t xml:space="preserve">HOUSE No: 11-C MAIN DOUBLE ROAD, F-11:2 ISLAMABAD </t>
  </si>
  <si>
    <t xml:space="preserve">OLD ANAJ MANDI LARKANA. PHONE No: :4045700, </t>
  </si>
  <si>
    <t>PLOT No: 303 : A, GADOON AMAZAI, INDUSTRIAL ESTATE, PESHAWAR .</t>
  </si>
  <si>
    <t xml:space="preserve">H.NO.476:C, LAHORI MOHALLA, LARKANA 0301-3476876 </t>
  </si>
  <si>
    <t>REHAN MUHALLA , VILLAGE DAKHAN, TALUKA GARI YASIN DIST: SHIKARPUR 0 345-3941541</t>
  </si>
  <si>
    <t xml:space="preserve">POST OFFICE MOUZA DAHWANRA TEH - DISTT LODHRAN </t>
  </si>
  <si>
    <t xml:space="preserve">BEST CLOTH HOUSE RESHAM GALI LARKANA. 4046986 </t>
  </si>
  <si>
    <t xml:space="preserve">H.NO 1:725 JALALABAD SONARON WALI BAHAWALPUR </t>
  </si>
  <si>
    <t>GOVERNMENT DEGREE COLLEGE, DEPARTMENT OF PHYSICS, LARKANA. PH No: 0346-8230113</t>
  </si>
  <si>
    <t xml:space="preserve">PLOT NO 105 NEW TRUCK STAND HALA ROAD HALA NAKA HYDERABAD. </t>
  </si>
  <si>
    <t xml:space="preserve">H No: : 602, MAKRANI STREET GABI KHAN CHANDIO LARKANA. 074-4058680 </t>
  </si>
  <si>
    <t xml:space="preserve">P.O BANGULDERO TALK: RATODERO DIST: LARKANA. 0345-3854345 </t>
  </si>
  <si>
    <t>NEW MUZAMEL ESTATE AGENCY LAHORI MOHALLA LARKANA. MOBILE No: : 0346- 2882778</t>
  </si>
  <si>
    <t>RAZA MUHAMMAD SHAIKH KIRYANA STORE LAHORI MOHALLA LARKANA. MOBILE No: : 0301-7806345</t>
  </si>
  <si>
    <t>NEAR FISH MARKET, HOUSE No: 56-B, MOHALLA GHARIBABAD, MUKAM, LARKANA. PH No: 03073466015</t>
  </si>
  <si>
    <t xml:space="preserve">NURSE COMMERCE COLLEGE ARSHAD TOWN H.NO 504 BAHAWALPUR </t>
  </si>
  <si>
    <t>VILLAGE MOHAMMAD USMAN SAMTIO P-O RASHEED WAGAN TAL BAKRANI DISTT LARKANA.</t>
  </si>
  <si>
    <t xml:space="preserve">FAHAD KIRYANA STORE NAZAR MOHALLA LARKANA. 0334-3303269 </t>
  </si>
  <si>
    <t xml:space="preserve">H. No: 227:1:3, ALI GOHARABAD LARKANA. 0346-3375400 </t>
  </si>
  <si>
    <t xml:space="preserve">NAWAB ALI HOTEL, MIRO KHAN CHOWK LARKANO 0306-3623176 </t>
  </si>
  <si>
    <t xml:space="preserve">HOUSE No: : 1138:2 DARI MOHALLA LARKANA. 074-4059624 </t>
  </si>
  <si>
    <t>HOUSE No: : 07011:280 NEAR RAILWAY STATION CHIRSTIAN BASTI LARKANA. 03 023477140</t>
  </si>
  <si>
    <t>HOUSE NO.31:3, GHAFFAR MANZIL, CHANDIO MOHALLA LARKANA. 074-404563 8</t>
  </si>
  <si>
    <t xml:space="preserve">HOUSE No: : 83 SHAIKH ZAID COLONY LARKANA. 0345-3843678 </t>
  </si>
  <si>
    <t>SIEMENS COMCS CENTRAL DIGITAL TELEPHONE EXCHANGE GUL CENTER HYDERABAD SINDH.</t>
  </si>
  <si>
    <t>PLOT No: 2041:A NEAR SAPNA HOTEL, STATION ROAD LARKANA. 074-4046630:0 3332182344</t>
  </si>
  <si>
    <t xml:space="preserve">G.K 6:51 4TH FLOOR YOUNG HUSBAND ROAD KHARADAR KARACHI </t>
  </si>
  <si>
    <t xml:space="preserve">7-E BLOCK 2 P.E.C.H.S , KARACHI. </t>
  </si>
  <si>
    <t xml:space="preserve">HOUSE No: : 134 MOHALLA GHOUSPUR BAKRANI ROAD LARKANA. 0334-2761794 </t>
  </si>
  <si>
    <t>H. No: : 119:115, JOKHIA STREET, LAHORI MOHALLA, LARKANA. 0333-75525 11</t>
  </si>
  <si>
    <t>H NO 1331 C MUHALLA NAWA TAK LARKANA</t>
  </si>
  <si>
    <t xml:space="preserve">MUHALLAH KHUR KUNJO TOWN COMMETT TEHSIL AND DISTIC M.B.DIN </t>
  </si>
  <si>
    <t>R.H.C. JAKALIAN VOP JAKALIAN DISTRICT MANDI BAHAUDDIN 0546-59345 8-0321-6279833-0546-501761</t>
  </si>
  <si>
    <t>CHAK NO.89 SB, POST OFFICE KHAS, TEHSIL AND DISTT,SARGODHA. 0483-782 496,0313-7813389</t>
  </si>
  <si>
    <t xml:space="preserve">MAIN STREET VPO PINDI BAHAUDDIN TEHSIL AND DISTRICT MANDI BAHAUDDIN </t>
  </si>
  <si>
    <t>RANA MUDASSAR HUSSAIN, PARIS CLOTH HOUSE, RM  COMMITTEE BAZAR , MANDI- BAHAUDDIN,PH No: 0321-7741538,0546-</t>
  </si>
  <si>
    <t>VILLAGE,SOHAWA JUMLANI,POSY OFFICE SOHAWA BOLANI,TEHSIL - DISTT:MANDI BAHAUDDIN.PH No: 0546-502907</t>
  </si>
  <si>
    <t xml:space="preserve">VPO LAKHNAWALA TEHSIL AND DISTRICT MANDI BAHAUDDIN 410820. </t>
  </si>
  <si>
    <t>HOUSE No: 5:327,MOHALLAH GURRAH ,MANDI BAHAUDDIN , PH No: 0300-7748 544</t>
  </si>
  <si>
    <t xml:space="preserve">CHORAIND VPO TEHSIL DISTIC M.B.DIN 0546-438150 </t>
  </si>
  <si>
    <t xml:space="preserve">HOUSE NO . 572:5 GHORA MUHALLAH MANDI BAHAUDDIN 503603-0334-4913603 </t>
  </si>
  <si>
    <t>RAHEEM AKBAR WHOLE SALE CLOTH DEALER, BANO BAZAR, MANDI BAHAUDDIN,PH No: 0546-508158,0321-5</t>
  </si>
  <si>
    <t xml:space="preserve">P.O KHAS, KOTE BLOCH, TEH, DISTT MANDI BAHAUDDIN </t>
  </si>
  <si>
    <t>ZEESHAN PALACE, COMMITTE BAZAR, MANDI BAHAUDDIN, PH No: 0321-774202 5 :0300-7744548</t>
  </si>
  <si>
    <t>ISLAM PURA, HOUSE NO.4:422, MOHALLAH, GURRAH, MANDI BAHAUDDIN. PH No: 0546-520380,0300-7754380:032</t>
  </si>
  <si>
    <t>MOHALLAH,FAIZABAD, OLD RASOOL ROAD, MANDI BAHAUDDIN, JATHAR HOUSE , PH No: 0546-502243,0344-6532243</t>
  </si>
  <si>
    <t>HOUSE.NO.86,STREET AND MOHALLAH, WARD NO.5,MANDI BAHAUDDIN, PH No: 0 546-500913,0333-8014585</t>
  </si>
  <si>
    <t>HOUSE MUHAMMAD SHOAIB AZAM S:O MUHAMMAD AZAM, VILLAGE POST OFFICE, SOHAWA BOLANI, TEHSIL - DISTT, MAND</t>
  </si>
  <si>
    <t xml:space="preserve">VPO LAKHNAY WALA TEHSIL AND DISTT MANDI BAHAUDDIN </t>
  </si>
  <si>
    <t>VILLAGE,KHUTHYALA SYEDAN, POST OFFICE , MANDI BAHAUDDIN,DEH - DISTT, MANDI BAHAUDDIN.0331-7635159</t>
  </si>
  <si>
    <t>VILL, KUTHYALA SYEDAN, POST OFFICE, MANDI BAHAUDDIN, PH No: 0546-50516, 0322-6624729</t>
  </si>
  <si>
    <t xml:space="preserve">EFU,OFFICE,KECHARI RAOD, MANDI BAHAUDDIN,0546-584120,0301-6879687 </t>
  </si>
  <si>
    <t xml:space="preserve">HOUSE No: 105, AL- MUMTAZ COLONY, GULREZ 1, RAWALPINDI </t>
  </si>
  <si>
    <t>MOHALLAH GHOSIA, NAE ABADI, KALLAR SAYEDAN POST OFFICE KHAS, TEHSIL KAHUTA, DISTRICT RAWALPINDI</t>
  </si>
  <si>
    <t>MOHAMMAD ZAIN HARDWARE STORE, SHOP No: 3.OPPOSITE LONDON PALAZA, RAILWAY ROAD GUJAR KHAN</t>
  </si>
  <si>
    <t xml:space="preserve">HOUSE NO 12,STREET NO 1,MAQBOOL PARK MUSTAFABAD LAHORE. </t>
  </si>
  <si>
    <t xml:space="preserve">HOUSE NO. 188, SECTOR H-1, PHASE NO.2 HAYATABAD PESHAWAR </t>
  </si>
  <si>
    <t>SHOP No: 19-20, RABIA CITY, OPP: SHELL PETROL PUMP, BLOCK-18, GULISTAN-E-JAUHAR, KARACHI</t>
  </si>
  <si>
    <t>70-B-II, PUNJAB CO-OPERATIVE HOUSING SOCIETY, NEAR WAPDA TOWN, L AHORE</t>
  </si>
  <si>
    <t xml:space="preserve">BAHA UDDIN ZAKRIA UNIVERSITY LHR 5 AHMED BLOCK NEW GARDEN TOWN LAHORE </t>
  </si>
  <si>
    <t xml:space="preserve">9-1,ASAD JAN ROAD LAHORE CANTT </t>
  </si>
  <si>
    <t>JADEED DATAGIR IDEAL HIGH SCHOOL LINK D.C ROAD JINNAH ROAD GUJRANWAL 055-4553141 0331-6457172</t>
  </si>
  <si>
    <t>JADEED DASTGIR IDEAL HIGH SCHOOL LINK D.C ROAD JINNAH ROAD GUJRANWAL A 055-3257106</t>
  </si>
  <si>
    <t xml:space="preserve">7-8,Aftab Centre Patiala Ground Link Meclore Road Lahore </t>
  </si>
  <si>
    <t>JINNAH ROAD MUHALLAH NOOR PURA NEAR TALIB BAKERS STREET No: 2 GUJRANWAL 055-3250128 0333-8101299</t>
  </si>
  <si>
    <t xml:space="preserve">H No: 12-D:3 ST No: 3.A-GANDA NALA, SOWARI, MUGHALPURA, LAHORE. </t>
  </si>
  <si>
    <t xml:space="preserve">BAIT KASAR P:O GHAZI PUR JALAL PUR PEERWALA TEH JALALPUR PIRWALA </t>
  </si>
  <si>
    <t xml:space="preserve">30-A COMMERCIAL COLONY MODEL TOWN B BAHAWALPUR </t>
  </si>
  <si>
    <t xml:space="preserve">SHOP No: 29 SINGAPORE PLAZA BANK ROAD SADDAR RAWALPINDI </t>
  </si>
  <si>
    <t xml:space="preserve">CHAK No: 23-M POST OFFICE CHAK No: 35-M TEH DUNYAPUR DISTT LODHRAN </t>
  </si>
  <si>
    <t>GALI:MUHALLA CHAH BALA WALA, PO KHALIL ABAD,RUKH RANI, TEHSIL:DIST BAHAWALPUR</t>
  </si>
  <si>
    <t xml:space="preserve">SEHNSEA GORAYA P.O KHAS TEHSIL GUJRANWALA </t>
  </si>
  <si>
    <t xml:space="preserve">4-KAMRAN APPARTMENTS, 79 FEROZPUR ROAD, ICHRA LAHORE. </t>
  </si>
  <si>
    <t>HOUSE No: 8, SECTOR B-II, TOWNSHIP LAHORE PHONE No: 0300-4759 772</t>
  </si>
  <si>
    <t>king Edward Hostel Room No.314,Farooq Hostel K.E.M.U Lahore 0333-5353542</t>
  </si>
  <si>
    <t xml:space="preserve">58-A3 JOHAR TOWN LAHORE PH. No: 5173793 </t>
  </si>
  <si>
    <t xml:space="preserve">208-SCOTCH CORNER, UPPER MALL LAHORE </t>
  </si>
  <si>
    <t xml:space="preserve">H No: 324 BLOCK-E-I, WAPDA TOWN LAHORE 042-5210275 </t>
  </si>
  <si>
    <t>THROB INTERNATIONAL  FASHION SLEEP WEAR  HOUSE No: 76 NEW GARDEN TOWN ATTA TURK BLOCK LAHORE PH. No: 042-</t>
  </si>
  <si>
    <t xml:space="preserve">2ND BASEMENT GAURDEE TRUST BUILDING NAIPER ROAD LHR </t>
  </si>
  <si>
    <t xml:space="preserve">334-TARIQ BLOCK NEW GARDEN TOWN LAHORE </t>
  </si>
  <si>
    <t xml:space="preserve">15:C GULBERG II LHR </t>
  </si>
  <si>
    <t xml:space="preserve">14-A AIBAL BLOCK NEW GARDEN TOWN LAHORE </t>
  </si>
  <si>
    <t xml:space="preserve">HOUSE No: 3, UMAR STREET, IJAZ PARK, MODEL TOWN, LAHORE. </t>
  </si>
  <si>
    <t xml:space="preserve">1370-H SAGAR ROAD LAHORE CANTT </t>
  </si>
  <si>
    <t xml:space="preserve">G CHICKS ALI BABA BAKERS DATA GUNJ BAKSH ROAD LAHORE. 042-7247601 </t>
  </si>
  <si>
    <t>MOHALLAH NOOR PURA,GALI MCB WALI,OPPOSITE MOSQUE HAJI AHMAD DIN WALI,SIALKOT ROAD GUJRANWALA 0300-7</t>
  </si>
  <si>
    <t xml:space="preserve">HOUSE No: B-3:197, AKHTAR COLONY,KARACHI. </t>
  </si>
  <si>
    <t xml:space="preserve">6th KM. RAIWIND ROAD LAHORE </t>
  </si>
  <si>
    <t xml:space="preserve">HOUSE NO K-759 SECTOR 15-D, ORANGI TOWN KARACHI </t>
  </si>
  <si>
    <t xml:space="preserve">67-ZULFIQAR STREET CAVELARY GROUND LAHORE CANTT </t>
  </si>
  <si>
    <t>A-3195, GULSHAN-E-HADEED, PHASE 11, KARACHI-49</t>
  </si>
  <si>
    <t xml:space="preserve">13 Ahmed Plaza I-8 Markaz, Islamabad </t>
  </si>
  <si>
    <t xml:space="preserve">HOUSE No: 34, STREET No: 15, SECTOR F-11:2, ISLAMABAD. </t>
  </si>
  <si>
    <t xml:space="preserve">NEXT TO TEAM LOGISTICS 26-ABBOT ROAD LAHORE </t>
  </si>
  <si>
    <t>SHOP No: 203, 2ND FLOOR, VICTORIA CENTRE, ABDULLAH HAROON ROAD, SADDAR, KARACHI</t>
  </si>
  <si>
    <t xml:space="preserve">HOUSE No: 20, MOHALLAH SIYAL FLATES, UNIVERSITY TOWN , PESHAWAR. </t>
  </si>
  <si>
    <t xml:space="preserve">HOUSE No: 81, ST No: 25, BLOCK D-1 GULSHAN-E-RAVI, LAHORE </t>
  </si>
  <si>
    <t xml:space="preserve">VILLAGE DAGI MUKARRAM KHAN, POST OFFICE TARNAB DISTT CHARSADDA. </t>
  </si>
  <si>
    <t xml:space="preserve">6-CHATTER ROAD URDU BAZAR LAHORE </t>
  </si>
  <si>
    <t xml:space="preserve">23-24-32 BILOUR PALZA SADDAR ROAD PESHAWAR CANTT </t>
  </si>
  <si>
    <t xml:space="preserve">NEAR TELEPHONE EXCHANGE WARSAK ROAD BABU GARI PESHAWAR </t>
  </si>
  <si>
    <t>STREET No: 30 NEAR TARIQ GENRAL STORE WAHDAT COLONY GUJRANWALA 055- 8207494</t>
  </si>
  <si>
    <t xml:space="preserve">H NO: 871 OUTSIDE ASIA GATE QAIDABAD COLONY PESHAWAR CITY </t>
  </si>
  <si>
    <t>HOUSE NO 31-C-2 WAPDA TOWN GUJRANWALA.055-4285428.055-6429036. 055.3019131.0300.8642455</t>
  </si>
  <si>
    <t xml:space="preserve">RAI PUR UGOKI ROAD SIALKOT PH 4262531: 32 </t>
  </si>
  <si>
    <t xml:space="preserve">Haq Brothers Archar Road Quetta. </t>
  </si>
  <si>
    <t xml:space="preserve">S.NO 50 NEW ADDA SIRKI ROAD QUETTA </t>
  </si>
  <si>
    <t xml:space="preserve">Hno:25, Street No: 03, Band Road Quetta </t>
  </si>
  <si>
    <t xml:space="preserve">my bank jinnah road quetta </t>
  </si>
  <si>
    <t xml:space="preserve">Room No 10. Regal Plaza 2nd Floor  </t>
  </si>
  <si>
    <t>STREET No: 02 MOHALLA GULSHANABAD NOWSHEHRA ROAD GUJRANWALA 0321-6492 880</t>
  </si>
  <si>
    <t xml:space="preserve">KILLI GHRIB ABAD NOKUNDI </t>
  </si>
  <si>
    <t xml:space="preserve">16-REGAL PLAZA CIRCULAR ROAD QUETTA </t>
  </si>
  <si>
    <t xml:space="preserve">NA MIRPUR AK </t>
  </si>
  <si>
    <t xml:space="preserve">VILL- PO POTHA BAINSI MIRPUR A.K </t>
  </si>
  <si>
    <t xml:space="preserve">H No: 11, SECTOR B-2, MIRPUR A.K. </t>
  </si>
  <si>
    <t xml:space="preserve">VILL DAWALA, PO CHECHIAN, MIRPUR A.K. </t>
  </si>
  <si>
    <t xml:space="preserve">H No: 34, D:1, MIRPUR A.K. </t>
  </si>
  <si>
    <t xml:space="preserve">HOUSE No: 103 SECT. B:5 MIRPUR A.K. </t>
  </si>
  <si>
    <t>FLAT No: 7, 4TH FLOOR MEMON MANSION TARO NARO LANE KAGHZI BAZAR, KARACH I</t>
  </si>
  <si>
    <t xml:space="preserve">A:86, KHUDADAD COLONY, KARACHI </t>
  </si>
  <si>
    <t xml:space="preserve">OPP.HAQ BROTHERS NOOR ROAD BADAMI BAGH LAHORE </t>
  </si>
  <si>
    <t xml:space="preserve">MAIN MUHAMMAD TOWN MIRPUR A.K  </t>
  </si>
  <si>
    <t xml:space="preserve">NEW KALYAL SHAHROO MIRPUR A.K </t>
  </si>
  <si>
    <t xml:space="preserve">HOUSE No: 33 SECTOR G:1 PART 2 MIRPUR A.K. </t>
  </si>
  <si>
    <t xml:space="preserve">HOUSE NO 137, SECTOR E:1, MIRPUR A.K. </t>
  </si>
  <si>
    <t xml:space="preserve">VILL-P.O OFFICE KASOOKI TEH - DISTT. GUJRAT </t>
  </si>
  <si>
    <t xml:space="preserve">Karachi Sale Center Allama Iqbal Road Mirpur AK. </t>
  </si>
  <si>
    <t xml:space="preserve">C O SAUDI PAK COMM BANK LTD MIRPUR A.K </t>
  </si>
  <si>
    <t xml:space="preserve">HOUSE NO 204 SECTOR F 2 MIRPUR AK </t>
  </si>
  <si>
    <t xml:space="preserve">H No 492, SECTOR C 4, MIRPUR A.K. </t>
  </si>
  <si>
    <t xml:space="preserve">VILL P.O POTHA BANSI TEH - DISTT MIRPUR A.K </t>
  </si>
  <si>
    <t xml:space="preserve">HOUSE No: 1636 MOHALLA CHISHTIAN BAHAWALPUR </t>
  </si>
  <si>
    <t xml:space="preserve">CHOWK FAWARA, BAHAWALPUR. </t>
  </si>
  <si>
    <t xml:space="preserve">MOUZA DAIRA MASTI TEH DISTT BAHAWALPUR </t>
  </si>
  <si>
    <t>105, Queens Centre, M.T Khan Road, Karachi KARACHI.</t>
  </si>
  <si>
    <t xml:space="preserve">225-B, GULISTAN COLONY NO.2 FAISALABAD. </t>
  </si>
  <si>
    <t xml:space="preserve">02- KHAYBAN COLONY, FAISALABAD. </t>
  </si>
  <si>
    <t xml:space="preserve">HOUSE No: 3,ST No: 2,HASSSEB SHAHEED COLONY,FAISALABAD </t>
  </si>
  <si>
    <t xml:space="preserve">P-237, 3RD FLOOR, MAIN TIKA GALI NO.1, MONTGOMERY BAZAR, FAISALABAD. </t>
  </si>
  <si>
    <t xml:space="preserve">36:2, MAIN BAZAR, AHMAD PARK, SARGODHA ROAD, FAISALABAD. </t>
  </si>
  <si>
    <t xml:space="preserve">267-F,IST FLOOR, BLOCK No: 6 PECHS, KARACHI. </t>
  </si>
  <si>
    <t xml:space="preserve">SF-2,BUILDING NO,18,SEAVIEW TOWNSHIP,D,H,A,PHASEV,EXT,KARACHI </t>
  </si>
  <si>
    <t>HOUSE NO.199,BLOCK P, KHAYABAN COLONY NO.2, MADINA TOWN,FAISALABAD .0321-6306115.</t>
  </si>
  <si>
    <t>PLOT No: 34, STREET NO. 2, UMER GARDEN, TEZAB MILL ROAD, JARANWALA ROAD, FAISALABAD 0300-7235402</t>
  </si>
  <si>
    <t xml:space="preserve">62:70 OPP POONCH HOUSE, ADAMJEE ROAD, SADDAR, RAWALPINDI. </t>
  </si>
  <si>
    <t>C:O NN COMMUNICATION SHOP No: 45, GROUND FLOOR SINGAPUR PLAZA, SADDAR RAWAPINDI</t>
  </si>
  <si>
    <t xml:space="preserve">HOUSE NO 15F-1 JUNAID MANZIL STREET SIR SYED COLONY RAWALPINDI </t>
  </si>
  <si>
    <t xml:space="preserve">45-C,Shahbaz Commercial Area Main Khayaban-e-Seher, Karachi. </t>
  </si>
  <si>
    <t xml:space="preserve">C:O ABDUL SATTAR GENERAL STORE ADAMJEE ROAD SADDAR RAWALPINDI </t>
  </si>
  <si>
    <t xml:space="preserve">House No 49-29.Street No.13-B Punjab Colony Defence Karachi. </t>
  </si>
  <si>
    <t>GALI NO 03, MAIN BAZAR, SHAHEENABAD BLOCK-B. GUJRANWALA TEL No: 0300-46 96208</t>
  </si>
  <si>
    <t xml:space="preserve">R-346, SECTOR -11-C NORTH KARACHI. </t>
  </si>
  <si>
    <t>MAIN SHEIKHUPURA ROAD GALA RIZWAN INDUSTRY WALA GUJRANWALA 055-427387 4 0300-6406026</t>
  </si>
  <si>
    <t xml:space="preserve">8:7 ABID MAJID ROAD, LAHORE CANTT. </t>
  </si>
  <si>
    <t>SIALKOT ROAD, ST.PETERSON,S SCHOOL, MOHALLAH KHOKHARKI, GUJRANWALA TEL No: 0300-7411313</t>
  </si>
  <si>
    <t xml:space="preserve">HOUSE NO 4, STREET NO 3, SHARIF PURA HAFIZABAD </t>
  </si>
  <si>
    <t xml:space="preserve">C 14-A C BLOCK SATELLITE TOWN RAWALPINDI </t>
  </si>
  <si>
    <t xml:space="preserve">CHAH JATHU WALA,P.O KHAS, TEHSIL :DISTRICT LODHRAN. </t>
  </si>
  <si>
    <t xml:space="preserve">H,NO 165:B MODEL TOWN B P:O MODEL TOWN B BAHAWALPUR </t>
  </si>
  <si>
    <t>near javed colony mouza karna basti, malik ghous Bux, p.o bahawal pur</t>
  </si>
  <si>
    <t xml:space="preserve">DESERT RANGER HEAD QUATER BAHAWALPUR </t>
  </si>
  <si>
    <t xml:space="preserve">H.NO 38:316 JAFFAR HOUSE ZILA DAIRA GHAZZI KHAN </t>
  </si>
  <si>
    <t xml:space="preserve">chah tahli wala P.O KOTLA CHAKR TEHSIL JALAL PUR DISTT. MULTAN </t>
  </si>
  <si>
    <t xml:space="preserve">VILLAGE BAHAWAL KHAN P.O SITE AREA SUKKUR </t>
  </si>
  <si>
    <t>Chak No: 133:P, Pattan Minara Road, P.O. Chak No: 136:P, Rahim Yar Khan .</t>
  </si>
  <si>
    <t xml:space="preserve">HOUSE No: 455, MODEL TOWN B KHAN PUR DISTT RAHIM YAR KHAN </t>
  </si>
  <si>
    <t xml:space="preserve">HOUSE No: 818-BV ZANANA HOSPITAL ROAD BAHAWALPUR </t>
  </si>
  <si>
    <t xml:space="preserve">CH. RIAZ AHMED CHOWK SURRAILY MOA MUBARAK ROAD RAHIM YAR KHAN </t>
  </si>
  <si>
    <t xml:space="preserve">ADDA GULMERG ROAD RAHIM YAR KHAN </t>
  </si>
  <si>
    <t xml:space="preserve">H No: P-1531 St No: 9-B Near Gulistan Fasilabad </t>
  </si>
  <si>
    <t>HOUSE No: 207, STREET No: 05, MOHALLA MADINA TOWN BEHIND GENERAL HOSPITAL LAHOER</t>
  </si>
  <si>
    <t xml:space="preserve">21,5TH FLOOR ARKAY SQUARE SHAHRAH-E LIAQUAT Karachi. </t>
  </si>
  <si>
    <t xml:space="preserve">HOUSE No: 187, SECTOR No: 01, BLOCK No: II, GREEN TOWN LAHORE </t>
  </si>
  <si>
    <t xml:space="preserve">E-Block Shahruknealam Colony Multan. </t>
  </si>
  <si>
    <t xml:space="preserve">MASKN TECHNOLOGIES PVT LTD, 254-N, MODEL TOWN LAHORE </t>
  </si>
  <si>
    <t>B.K.M FARMS VILLAGE BHADHEWALA, TEHSIL DASKA, DISTRICT SIALKOT. 0333-4277272, 0332-5202122</t>
  </si>
  <si>
    <t>HOUSE No: 10, ST. No: 5, AWAN MARKET, USMAN PARK, FEROZEPUR ROAD, LAHORE. 0300-8842679</t>
  </si>
  <si>
    <t>H.NO 14:4 B ST No: 11 BEHIND YOUNIS SHAHEED ROAD MODEL TOWN A BAHAWALPU R</t>
  </si>
  <si>
    <t xml:space="preserve">H,NO 5-A SATLLITE TOWN EXCHANGE AREA BAHWALPUR </t>
  </si>
  <si>
    <t xml:space="preserve">166-L MODEL TOWN EXT LAHORE </t>
  </si>
  <si>
    <t xml:space="preserve">5-B LDA COMPLEX LAWRANCE ROAD LAHORE </t>
  </si>
  <si>
    <t xml:space="preserve">87-B-III GULBERG III LAHORE </t>
  </si>
  <si>
    <t xml:space="preserve">BANGLOW NO:65-D, DEFENCE HOUSING SOCIETY, CIVIL LINES, HYDERABAD. </t>
  </si>
  <si>
    <t xml:space="preserve">COMMERCIAL COMPLEX GADAFFI STADIUM LAHORE </t>
  </si>
  <si>
    <t xml:space="preserve">PLOT NO. S-2, BASHARAT STEEL MILLS, SITE, HYDERABAD. </t>
  </si>
  <si>
    <t xml:space="preserve">546 -G GULSHAN-E-RAVI LAHORE. </t>
  </si>
  <si>
    <t xml:space="preserve">MOHAMMAD FEROZE STREET M.R 6:62 JODIA BAZAR KARACHI </t>
  </si>
  <si>
    <t xml:space="preserve">4 KM MULTAN ROAD SCHEME MORE, NEAR COUPLE MARRIAGE HALL, LAHORE. </t>
  </si>
  <si>
    <t>SUITE No 03 2nd FLOOR REHMAN BUSINESS CENTER 32 B 3 GULBERG III LAHORE</t>
  </si>
  <si>
    <t xml:space="preserve">5-B, LDA-COMPLEX LAWRENCE ROAD LHR </t>
  </si>
  <si>
    <t xml:space="preserve">FLAT NO.03 BLOCK A, AL-PINE APPARTMENT, HYDERABAD. </t>
  </si>
  <si>
    <t xml:space="preserve">19-B BLOCK-G GULBERG III LAHORE </t>
  </si>
  <si>
    <t xml:space="preserve">NEAR CATHOLIC YOUHANABAD FEROZPUR ROAD KAHNA C-O ELEMETEC  PVT  LTD </t>
  </si>
  <si>
    <t>ABDUL WAHID COLONY ,RAILWAY SAMPLE ROAD BEHIND NOORI JAMIA MASJID PO MUGHLPURA LHORE</t>
  </si>
  <si>
    <t xml:space="preserve">13-F SAMAN ARCADE GULBERG-III LAHORE </t>
  </si>
  <si>
    <t xml:space="preserve">10-A-III GULBERG III LAHORE </t>
  </si>
  <si>
    <t xml:space="preserve">AFZAL BROTHERS FLOUR MILLS, G.T.ROAD, SHAHDRA, LAHORE </t>
  </si>
  <si>
    <t xml:space="preserve">106-3 SAINT JHON PURA LAHORE CANTT </t>
  </si>
  <si>
    <t xml:space="preserve">B-95 NAFEESABAD PEER COLONY KARACHI. </t>
  </si>
  <si>
    <t xml:space="preserve">GALI NO.23 HOUSE No: 35, STREET No: 23, GUNJMUGHAL PURA, LAHORE </t>
  </si>
  <si>
    <t xml:space="preserve">F-97:1, MODEL TOWN, LAHORE </t>
  </si>
  <si>
    <t xml:space="preserve">MULTAN ROAD ZAHOOR MECHANICAL WORKERS BAHAWALPUR </t>
  </si>
  <si>
    <t xml:space="preserve">105, QUEEN CENTRE M.T. KHAN ROAD KARACHI. </t>
  </si>
  <si>
    <t xml:space="preserve">HOUSE No: G-159, AMEER ALI MAHALLA, MEMON GOTH, KARACHI. </t>
  </si>
  <si>
    <t xml:space="preserve">9-LIGHT INDUSTRIAL AREA, MODEL TOWN-B, BAHAWALPUR. </t>
  </si>
  <si>
    <t>HOUSE No: 31, STREET No: 32 OFF KHAYABAN-E-BADAR PHASE-5 EXTENTION D.H.A, KARACHI.</t>
  </si>
  <si>
    <t>ROOM No: 4, 4TH FLOOR QUATTAWALA BUILDING IBRAHIM JEE STREET,DANDIYA BAZAR OPP CITY COURT, KARACHI.</t>
  </si>
  <si>
    <t xml:space="preserve">PLOT No: 204 SECTOR 7:A KORANGI INDUSTRIAL AREA KARACHI. </t>
  </si>
  <si>
    <t xml:space="preserve">HOUSE No: A-191 BLOCK No: 1 F.B.AREA, KARACHI. </t>
  </si>
  <si>
    <t xml:space="preserve">HOUSE No: G3 SOHNI PALIS GUL MAHAR STREET NEW TOWN , KARACHI. </t>
  </si>
  <si>
    <t xml:space="preserve">3-C RAHAT COMM-LANE SUITE 1.DHA.PHASE 6 KARACHI. </t>
  </si>
  <si>
    <t>IST FLOOR, PLOT SB-125 AL NADEEM CENTRE, GULISTAN-E-JOHAR, SECTOR - 14, KARACHI</t>
  </si>
  <si>
    <t xml:space="preserve">PLOT No: 1 SECTOR 16-B SHAFIQ MOR NEAR SHAH JAMAL HOTEL, KARACHI. </t>
  </si>
  <si>
    <t>A-35:8 JOHAN COMPLEX SC No: 33 MAIN UNIVERSITY ROAD GULSHAN-E0IQBAL KAR ACHI.</t>
  </si>
  <si>
    <t xml:space="preserve">9:1, K-28, TRANS LYARI, HAWKSBAY ROAD, MARIPUR, KARACHI. </t>
  </si>
  <si>
    <t xml:space="preserve">1-J-44:10 NAZIMABAD No: 1 KARACHI. </t>
  </si>
  <si>
    <t>FLAT No: F-4, JASON PARADISE APPARTMENT, BLOCK No: 7, CLIFTON, K ARACHI.</t>
  </si>
  <si>
    <t xml:space="preserve">C:O SUITE No: 21, 5TH FLOOR ARKAY SQUARE SH0E-LIAQUAT KARACHI </t>
  </si>
  <si>
    <t xml:space="preserve">5TH FLOOR AMBER MEDICAL CENTRE M.A.JINNAH ROAD, KARACHI </t>
  </si>
  <si>
    <t>H No: C-62 EMPIRE CENTRE JAUHAR MOR RASHID MINHAS ROAD GULISTAN-E-JAUHA R KARACHI</t>
  </si>
  <si>
    <t>A-2, MERCHANT CORNER F 181, PARK LANE, BLOCK 5 CLIFTON KARACHI.</t>
  </si>
  <si>
    <t xml:space="preserve">EBRAHIM BUILDING, WEST WHARF ROAD, KARACHI. </t>
  </si>
  <si>
    <t xml:space="preserve">2-B NEW QUEENS ROAD LALAZAR KARACHI. </t>
  </si>
  <si>
    <t>FL-10 WORLDTRADE CENTRE KHAYBAN-E-ROOMI BLOCK-5 CLIFTON KAR ACHI</t>
  </si>
  <si>
    <t>HOUSE No: D-24 BLOCK-3, GARDEN ROAD FEDERAL GOVT OFFICER RESIDENCE, KAR ACHI.</t>
  </si>
  <si>
    <t>HOUSE No: 24,STREET No: 10,SECTOR No: 3,HAROON BAHRIA SOCIETY KARACHI .</t>
  </si>
  <si>
    <t xml:space="preserve">G CHICKS ALI BABA BAKERS FIRST FLOO DATA GUNJ BAKSH LAHORE. 0427247601 </t>
  </si>
  <si>
    <t>H No: 57:A BLOCK-B, PCSIRHOUSING SOCIETY, PHASE-I, CANAL BANK, LAHOR E</t>
  </si>
  <si>
    <t>House NO 20 Old Officer Colony Club Road Rahim Yar Khan Tehsil Rahim Ya Khan Distric Rahim Yar Khan</t>
  </si>
  <si>
    <t xml:space="preserve">UNITED BANK LIMITED,CENTRAL BRANCH,HUSSAIN AGAHI ROAD,MULTAN. </t>
  </si>
  <si>
    <t>BUNGALOR No: H-23,PHASE.II DEFENCE VIEW,BALOCH COLONY EXPRESSWAY KARAC HI.</t>
  </si>
  <si>
    <t xml:space="preserve">HOUSE No: 4:47 HASHIM RAZA ROAD MODEL COLONY KARACHI </t>
  </si>
  <si>
    <t>PLOT NO LY 52:14 SAMA APPARTMENT, D CHUDHARY ROAD NEAR LYARI TELEPHONE EXCHANGE BAGHDADI KARACHI.</t>
  </si>
  <si>
    <t xml:space="preserve">HOUSE No: 380 Z BLOCK DHA LAHORE PH No: 5744174 </t>
  </si>
  <si>
    <t xml:space="preserve">242-AHMED BLOCK NEW GARDEN TOWN,LAHORE. </t>
  </si>
  <si>
    <t xml:space="preserve">THE STATIONARY ALI MARKET,SHOP No: 3,F-11:1, ISLAMABAD </t>
  </si>
  <si>
    <t>18-G, PUNJAB SMALL INDUSTRY HOUSING SOCIETY, LAHORE CANTT. LAHO RE</t>
  </si>
  <si>
    <t>OIL - GAS REGULATORY AUTHORITY TARI CHAMBER CIVIC CENTRE SECTOR G-6 ISLAMABAD. 0321-5020120 , 051-92217</t>
  </si>
  <si>
    <t>HAAD TRAVEL - TOURS 69-SINA PLAZA, ADAMJEE ROAD SADDAR RAWALPIN DI</t>
  </si>
  <si>
    <t xml:space="preserve">H No: 107:C POONCH HOUSE 107 ADAMJEE ROAD RAWALPINDI CANTT. </t>
  </si>
  <si>
    <t xml:space="preserve">19:574 Mohallah Wazir Pura Sialkot Ph 4562668 Mob 0321-6110314 </t>
  </si>
  <si>
    <t>HOUSE NO.265 STREET NO. 1 AFZAL TOWN, CHAKLALA SCHEME No: 3, RAWALP INDI</t>
  </si>
  <si>
    <t xml:space="preserve">HOUSE No: H - 145 STREET No: 5 MOHALLAH CHACHI RAWALPINDI </t>
  </si>
  <si>
    <t xml:space="preserve">H-27-E, STREET-6, LANE-3, GUJRANWALA CANTT. </t>
  </si>
  <si>
    <t xml:space="preserve">JADEED DASTGIR SCHOOL GUJRANWALA 055-3257106 0345-6256960 </t>
  </si>
  <si>
    <t xml:space="preserve">SCIENCE TIME ACADEMY, 218-A, JINNAH ROAD, MODEL TOWN, GUJRANWALA </t>
  </si>
  <si>
    <t>RASHEED - SONS, WAN SOOTAR MERCHANT, BAZAR AL MARIAN, GUJRANWA LA</t>
  </si>
  <si>
    <t>126-TIPU BLOCK, SHALIMAR TOWN, GUJRANWALA TEL No: 055-3842087 0300 -8647287</t>
  </si>
  <si>
    <t xml:space="preserve">MAIN ROAD GARJAKH, GALI NO 3,MOHALLAH RAZAABAD, GUJRANWALA </t>
  </si>
  <si>
    <t xml:space="preserve">ALI AHMED PAINT HOUSE ADDA SHAHBAZ KHAN SIALKOT </t>
  </si>
  <si>
    <t xml:space="preserve">MUSLIM TOWN, HUNTER PURA, SIALKOT </t>
  </si>
  <si>
    <t xml:space="preserve">KASHMIR ROAD GALI NO 10 MOHALLAH ZAHID COLONY GUJRANWALA </t>
  </si>
  <si>
    <t xml:space="preserve">4:74 CIRCULAR ROAD SIALKOT SIALKOT </t>
  </si>
  <si>
    <t xml:space="preserve">HAJI MUHAMMAD HANIF MANZIL MUHAMMAD PURA SIALKOT </t>
  </si>
  <si>
    <t>H No: 47, LANE No: 2, SHALIMAR LARE SOCIETY, MUGHAL PURA, LAHORE. PH No : 0333-4847929</t>
  </si>
  <si>
    <t xml:space="preserve">C:O CITY EMBROIDERS PVT LTD SIALKOT </t>
  </si>
  <si>
    <t xml:space="preserve">V.PO GHUINKE SIALKOT </t>
  </si>
  <si>
    <t xml:space="preserve">H. No: 8-A, ST. No: 10 NURSERY ST. SHAH KAMAL COLONY LAHORE </t>
  </si>
  <si>
    <t xml:space="preserve">CHAK No: 32 BC P.O BOX DERA BAKHA TEHSIL - DISTT BAHAWALPUR </t>
  </si>
  <si>
    <t>MOBILINK GSM FRANCHISE, OUTSIDE FARID GATE, CIRCULAR ROAD,BAHAWALPU R.</t>
  </si>
  <si>
    <t xml:space="preserve">BARKA TAAMIR-E-MARKAZ NEAR SNG OFFICE GUJRANWALA </t>
  </si>
  <si>
    <t xml:space="preserve">BAAT-UL-AMAN, O:S KHIALI GATE GUJRANWALA </t>
  </si>
  <si>
    <t xml:space="preserve">104-PARK AVENUE SHAHRAH-E-FAISAL KARACHI. </t>
  </si>
  <si>
    <t xml:space="preserve">MUZAFAR PUR TEH. DIST. SIALKOT </t>
  </si>
  <si>
    <t>UK ROAD BHABHARIAN WALA GALI FIAZ SORGODIA SIALKOT PH 8114329 MOB 032 2-7936832</t>
  </si>
  <si>
    <t xml:space="preserve">Shop No. 18, Prince Complex Fairer Road, Karachi. </t>
  </si>
  <si>
    <t>HOUSE NO.39 STREET NO.9 KH-E-SHAMSHEER PHASE V D.H.A.KARACH I</t>
  </si>
  <si>
    <t xml:space="preserve">SHAHEEN TOWER GROUND FLOOR OFF No: 3-23A BL-6 PECHS KARACHI. </t>
  </si>
  <si>
    <t xml:space="preserve">504 PARK AVENUE BL-6 PECHS SH-E-FAISAL KARACHI. </t>
  </si>
  <si>
    <t>HOUSE No: 5B-18,GULSHAN-E-ZAHOOR CENTRAL JACOB LINE.KARACHI</t>
  </si>
  <si>
    <t xml:space="preserve">SUIT No: 216, BUSINESS ARCADE, SHAHRAH-E-FAISAL, KARACHI </t>
  </si>
  <si>
    <t xml:space="preserve">F-104, BLOCK-F, A.R. TURABI ROAD , NORTH, NAZIM ABABD , KARACHI. </t>
  </si>
  <si>
    <t>Room No.2-R, 1st Floor, Hoor Mansion, Achi Qabar, Adamjee Dawood Road, Jodia Bazar, Karachi.</t>
  </si>
  <si>
    <t xml:space="preserve">C-13 1,FLOOR IQBAL PLAZA PHASEII N.KARACHI </t>
  </si>
  <si>
    <t>B-164 SINDH BALOCH HOUSING SOCIETY GULISTAN-E-JOHAR BLOCK 12 KARACHI.P No: 021-4621434</t>
  </si>
  <si>
    <t>BLOCK No: 150, FLAT No: F, ASKARI 4 HOUSING SOCIETY, RASHID MINHAS ROAD , KARACHI.</t>
  </si>
  <si>
    <t>C:O.RAFFISONS, 14-17 TAJ MAHAL APARTMENT, FAIZ MUHMMAD FATEH ALI ROAD- KARACHI.</t>
  </si>
  <si>
    <t xml:space="preserve">FLAT NO. A:11SARDINA GARDAN, GARDAN WEST, KARACHI, PAKISTAN. </t>
  </si>
  <si>
    <t xml:space="preserve">24-SEA BREEZ PLAZA, SHARAH-E-FAISAL, KARACHI. </t>
  </si>
  <si>
    <t xml:space="preserve">HABIB METROPOLITAN BANK LTD STAR GATE BRANCH MAIN SHAHRAH E FAISAL KARACHI </t>
  </si>
  <si>
    <t xml:space="preserve">EMCO INDUSTRIES LTD 2ND FLOOR SAUDI PAK HOUSE 14 KASHMIR ROAD LAHORE </t>
  </si>
  <si>
    <t xml:space="preserve">AL-JANNAT MARRIAGE HALL COLLEGE ROAD TOWNSHIP LAHORE </t>
  </si>
  <si>
    <t xml:space="preserve">303-N- PHASE 1 D-H-A LAHORE CANTT </t>
  </si>
  <si>
    <t>MOHALLAH ISLAMABAD NISHTARABAD PESHAWAR</t>
  </si>
  <si>
    <t>BANGLOW NO:124:3 KHAYABAN-E-HILAL PHASE-VI, STREET NO:29 D.H.A KARACH I</t>
  </si>
  <si>
    <t xml:space="preserve">18 AWAIS QARNI ROAD, ISLAMPURE, LAHORE 042-7238907 </t>
  </si>
  <si>
    <t>HOUSE No: 44, SALIM ST No: 1, KHYBE PARK OUT FALL ROAD, SANTNAGAR LAHOR E</t>
  </si>
  <si>
    <t>HOUSE No: 1549, AREA D TYPE DOCTORS CHOWK FAISALABAD PH. No: 0333-43047 46</t>
  </si>
  <si>
    <t>H No: 36-S, 595 Bahar Colony 1, Kot Lakh path, Bathlam Lahore 0321-3496 848</t>
  </si>
  <si>
    <t>SAUDI PAK COMMERCIAL BANK LIMITED, BASEMENT PAKLAND TOWER, TUFAIL ROAD , LAHORE</t>
  </si>
  <si>
    <t xml:space="preserve">151-B,Model Town Lahore </t>
  </si>
  <si>
    <t>HOUSE No: 02, STREET No: 8-B, MUSLI PARK, SHAHDARA TOWN, LAHORE. 0301-8280206 0321-4535625</t>
  </si>
  <si>
    <t xml:space="preserve">HOUSE No: 14, BLOCK 16, SECTOR B-1, TOWNSHIP, LAHORE 042-5115208 </t>
  </si>
  <si>
    <t>331 BLOCK F STREET NO 1 DHA PHASE 6 LAHORE</t>
  </si>
  <si>
    <t xml:space="preserve">KOT ABDUL MALIK, TEHSIL FEROZEWALA, DISTT SHEIKHUPURA. </t>
  </si>
  <si>
    <t>HOUSE No: E-20:24 FIRDOUS PARK ST No: 5 MILLAT ROAD OPP GENERAL HOSPITAL LAHORE CATT</t>
  </si>
  <si>
    <t xml:space="preserve">APPT No: 3-A DOLTANA HOUSE NEAR QUEEN MARRY SCHOOL LAHORE </t>
  </si>
  <si>
    <t xml:space="preserve">52-Canal Bank Road, Lahore 042-111-602-602 </t>
  </si>
  <si>
    <t>A.Z LAK GROUP OFFICE No: 17 IST FLOOR DAVIS HYTES 38-DAVIS ROAD LAH ORE</t>
  </si>
  <si>
    <t>16-B, Rehman Centre, 3rd Floor, Mai Shah Alam Market, Lahore 042-737605 2</t>
  </si>
  <si>
    <t>HOUSE 245, BLOCK 2, SECTOR B-2 TOWNSHIP LAHORE NEAR JAMIA USMANIA</t>
  </si>
  <si>
    <t xml:space="preserve">E 105:A, 8-3-1, NEW SUOER TOWN LAHORE CANTT </t>
  </si>
  <si>
    <t>TELENOR MSC, 5TH FLOOR, SHAFI MENSION, 9 MONTGOMERY ROAD, OPP. LEADERS INN HOTEL, LAHORE 042-62831</t>
  </si>
  <si>
    <t xml:space="preserve">House No: 38, Main Bazar Qilla Gujjar Singh Lahore. 042-6301436 </t>
  </si>
  <si>
    <t xml:space="preserve">Marghzara Colony, Fazal Street, Gujrat. </t>
  </si>
  <si>
    <t xml:space="preserve">House No: 10,Golf Avenue,Canal Bank Lahore.0426882586 </t>
  </si>
  <si>
    <t>HOUSE NO R-720 BLOCK 18 F.B AREA KARACHI</t>
  </si>
  <si>
    <t>HOUSE No: 08, STREET No: 04, BLOCK B, MAHAR FAYYAZ COLONY, FATEHGHAR, LAHORE.</t>
  </si>
  <si>
    <t xml:space="preserve">HOLIDAY INN HOTEL 25-26 EGERTON ROAD, LAHORE 042-6310077 </t>
  </si>
  <si>
    <t xml:space="preserve">P-236, INNAM PLAZA, MAHER SADIQ MARKET, RAILWAY ROAD, FAISALABAD. </t>
  </si>
  <si>
    <t xml:space="preserve">J. K. FIBRE MILLS LIMITED, 29 KM SHEIKHUPURA ROAD, FAISALABAD. </t>
  </si>
  <si>
    <t xml:space="preserve">HOUSE No: 43 MODEL TOWN JAHANIA DISTT KHANAWAL </t>
  </si>
  <si>
    <t xml:space="preserve">A-168, BLOCK-3, GULSHAN-E-IQBAL, KARACHI </t>
  </si>
  <si>
    <t>A-19 ROW II ,BLOCK B NCH SOCIETY GULSHAN-E-IQBAL 10-A KARACH I</t>
  </si>
  <si>
    <t xml:space="preserve">HOUSE NO 89 STREET No: 24 SECTOR B MANZOOR COLONY KARACHI </t>
  </si>
  <si>
    <t>Kanchughi Khachi Firdous Post Offic Muslim Bagh Tehseel Muslim Bagh Distrrict Killa Saif Ullah</t>
  </si>
  <si>
    <t xml:space="preserve">Shop No: 32, Distt Court Quetta </t>
  </si>
  <si>
    <t>MOBILINK GSM, 3RD FLOOR,KULSOOM PLAZA, BLUE AREA, ISLAMABAD</t>
  </si>
  <si>
    <t xml:space="preserve">W-259, D.H.A, LAHORE </t>
  </si>
  <si>
    <t xml:space="preserve">WAHID ROAD MALKEY KALAN SIALKOT SIALKOT </t>
  </si>
  <si>
    <t xml:space="preserve">HOUSE NO.35, ASKARI VILLAS, CHAKLALA SCHEME III, RAWALPINDI. </t>
  </si>
  <si>
    <t xml:space="preserve">HOUSE NO. 109, D-BLOCK , 6TH ROAD, SATELLITE TOWN, RAWALPINDI. </t>
  </si>
  <si>
    <t xml:space="preserve">HOUSE No: 30 Y DHA LHR </t>
  </si>
  <si>
    <t xml:space="preserve">HOUSE No: CA 109, CHISTIYABAD, PUNDRA, RAWALPINDI. </t>
  </si>
  <si>
    <t xml:space="preserve">B-179, BLOCK J NORTH NAZIMABAD KARACHI-74700 </t>
  </si>
  <si>
    <t xml:space="preserve">315 BLOCK-Y DHA CANTT LAHORE. </t>
  </si>
  <si>
    <t xml:space="preserve">TEHSIL NAROWAL POST OFFICE GANGHOR </t>
  </si>
  <si>
    <t xml:space="preserve">HOUSE NO BV 310:B STREET NO 4 SADIQABAD MUSLIM TOWN RAWALPINDI </t>
  </si>
  <si>
    <t xml:space="preserve">284 CHOURHARPAL PESHAWAR ROAD RAWALPINDI </t>
  </si>
  <si>
    <t>HOUSE NO G-6 MOH GULISTAN APPARTMENTS GULISTAN COLONY LANE 6 RAWALPINDI</t>
  </si>
  <si>
    <t xml:space="preserve">H.NO.DD-955, ST.NO.02 MOHALLAH JHANDA CHICHI, RAWALPINDI </t>
  </si>
  <si>
    <t xml:space="preserve">HOUSE NO.438:90-A DR.JHANGIR STREET TENCH BHATA RAWALPINDI </t>
  </si>
  <si>
    <t>HOUSE NO 1-Q-5 BARAF KHANA ROAD DHOKESYEDAAN MISRIAL ROAD RAWALPIND I</t>
  </si>
  <si>
    <t xml:space="preserve">Flat No.402,Parsa View Apartment,Clifton Blockm Y Karachi. </t>
  </si>
  <si>
    <t xml:space="preserve">306 - J:2 JOHAR TOWN LAHORE </t>
  </si>
  <si>
    <t xml:space="preserve">180- G:1 JOHAR TOWN, LAHORE. </t>
  </si>
  <si>
    <t xml:space="preserve">SHOP NO.10 AL-ABBAS MARKET ADAMJEE ROAD, SADDAR RAWALPINDI </t>
  </si>
  <si>
    <t>APPARTMENT No: C-11 HANIF CENTRE NEAR MATRIC BOARD OFFICE NORTH NAZIMABAD BLOCK B KARACHI.</t>
  </si>
  <si>
    <t xml:space="preserve">JAMPUR ROAD, D.G.KHAN.2463782 </t>
  </si>
  <si>
    <t xml:space="preserve">H No: 516:B, MUFTI STREET CHOHAN PARK ISLAMPURA, LAHORE </t>
  </si>
  <si>
    <t>Office No: 3-4, 1st Floor , 13-E Crystal Arcade F-8 Markaz, Islamaba d.</t>
  </si>
  <si>
    <t xml:space="preserve">H No: D:3252- MOHALLAH:BAZAR SOOTAR MANDI, INSIDE LOHARI GATE, LAHORE </t>
  </si>
  <si>
    <t xml:space="preserve">Office No: ,1St Floor Rehmat Cantre, I-8 Markaz Islamabad. </t>
  </si>
  <si>
    <t xml:space="preserve">ATTA TRACTORS, BADAMI BAGH CENTRE, BADAMI BAGH LAHORE. </t>
  </si>
  <si>
    <t>STREET NO 5.B TARIQ ABAD GUJRANWALA.055-3892532.0300.9449018 0554016990.0300.8649064.</t>
  </si>
  <si>
    <t xml:space="preserve">HAROON STREET,D.C ROAD GUJRANWALA 055-3733231 0321-7428608 </t>
  </si>
  <si>
    <t xml:space="preserve">SHOP NO.A-89, DISTRICT COUNCIL COMPLEX, THANDI SARAK, HYDERABAD. </t>
  </si>
  <si>
    <t xml:space="preserve">HOUSE NO.A-18, SHAKHI WAHAB TOWN, HYDERABAD. </t>
  </si>
  <si>
    <t xml:space="preserve">33 A - LIAQAT ROAD,NEAR ABUBAKAR PLAZA,FAISLABAD. </t>
  </si>
  <si>
    <t>DOGA, POST OFFICE DOLAT NAGAR TEHSI : DISTRICT GUJRAT Ph. No: 0345-4387 020</t>
  </si>
  <si>
    <t xml:space="preserve">OFFICE NO. 6-U, BLOCK - 6, P.E.C.H.S KARACHI </t>
  </si>
  <si>
    <t xml:space="preserve">206, 2ND FLOOR MUNIR CENTRE SHAHRAH-E-IAQUT KARACHI </t>
  </si>
  <si>
    <t xml:space="preserve">MR 6:4 VIRJEE STREET JODIA BAZAR KARACHI. </t>
  </si>
  <si>
    <t xml:space="preserve">48-B, AIBAK BLOCK, NEW GARDEN TOWN, LAHORE </t>
  </si>
  <si>
    <t xml:space="preserve">HOUSE No: 19, BLOCK No: 03, SECTOR B-I TOWNSHIP LAHORE </t>
  </si>
  <si>
    <t>6-B CIVIL LINES NEAR NATIONAL BANK MAIN BRANCH   WEST SIDE  SHEIKHUPUR A</t>
  </si>
  <si>
    <t xml:space="preserve">OLD CITY U.C 69:11 CITY SHEIKHUPURA </t>
  </si>
  <si>
    <t xml:space="preserve">H:NO.5C-135,MOOSA NAGAR NAZIMABAD KARACHI. </t>
  </si>
  <si>
    <t xml:space="preserve">HOUSE NO. 224, STREET- 6, MODEL COLONY, KARACHI. </t>
  </si>
  <si>
    <t xml:space="preserve">801, MEHDI TOWERS, 115-A, SMCHS, KARACHI. </t>
  </si>
  <si>
    <t xml:space="preserve">MAPLE LEAF CEMENT FACTORY LTD 42-LAWRENCE ROAD LAHORE </t>
  </si>
  <si>
    <t>KOHINOOR AIRWAYS  PVT  LTD, 4th FLOOR, ASHRAF TOWER, 19 COMMERCIAL ZONE LIBERTY MARKET, LAHORE. 042-57</t>
  </si>
  <si>
    <t xml:space="preserve">NAZARIA-E-PAKISTAN MADAR-E-MILAT PARK SHAHRAH-E-QUAID-E-AZAM LAHORE </t>
  </si>
  <si>
    <t xml:space="preserve">636-Ravi block,Allama Iqbal Town,Lahore.042-7831572 </t>
  </si>
  <si>
    <t xml:space="preserve">593 SHADMAN COLONY-1, LAHORE 042-7592592 </t>
  </si>
  <si>
    <t xml:space="preserve">SAFI COMPUTER SALES - SERVICES F.C MARKET SHABQADAR </t>
  </si>
  <si>
    <t xml:space="preserve">H No: 613 C SATLLITE TOWN BAHAWALPUR </t>
  </si>
  <si>
    <t xml:space="preserve">HOUSE NO 4 ROAD 11 BLOCK F NAZIMABAD NO 1 KARACHI </t>
  </si>
  <si>
    <t xml:space="preserve">HAJI SANAITORY, RISALA ROAD, HYDERABAD. </t>
  </si>
  <si>
    <t>MUHAMMAD ASLAM POSHISH MAKER,ZANANA HOSPITAL ROAD, NEAR MASJID FIRDOUS BAHAWALPUR.</t>
  </si>
  <si>
    <t xml:space="preserve">GULSHAN IQBAL TOWN H.NO 13-14 STREET No: 1 BAHAWALPUR </t>
  </si>
  <si>
    <t xml:space="preserve">ATIF MOTORS RAILWAY ROAD BAHAWALPUR </t>
  </si>
  <si>
    <t xml:space="preserve">H,NO 1850:51 BVI, MUHALLAH SHAHDRAH BAHAWALPUR </t>
  </si>
  <si>
    <t xml:space="preserve">HNO.905-BIV,BANI GIRAN,BAHAWALPUR </t>
  </si>
  <si>
    <t xml:space="preserve">H.NO 58 MAHALLAH 6 NEAR MADINA MOSQUE WARD No: 15 SAMASATTA </t>
  </si>
  <si>
    <t xml:space="preserve">INSIDE DERAWARI GATE H,NO,391 BV, MUHALLAH KUMHARAN BAHAWALPUR </t>
  </si>
  <si>
    <t xml:space="preserve">H.NO 2 AWAN COLONY SATTLITE TOWN BAHAWALPUR </t>
  </si>
  <si>
    <t xml:space="preserve">HNO.750-BII,AAM-O-KHAS .G.P.O BAHAWALPUR </t>
  </si>
  <si>
    <t xml:space="preserve">ADIL ABBASI TOWN BESIDE DUBAI PALCE BAHAWALPUR </t>
  </si>
  <si>
    <t>MOUZA WAHI JOGIAN TEH.AHMAD-PUR EAST DISSTT. BAHAWALP UR.</t>
  </si>
  <si>
    <t xml:space="preserve">SPENZER TRADERS ABDUL MARKET NAMAK MANDI PESHAWAR </t>
  </si>
  <si>
    <t>HYUNDAI SMARTSUPPORT MOTORS,TANKI CHOWK,MULTAN RAOD BAHA WALPUR</t>
  </si>
  <si>
    <t xml:space="preserve">C:O ABBASSI POULTRY SERVICES, EID GAH ROAD, BAHAWALPUR. </t>
  </si>
  <si>
    <t>HNO.122-3 BX,NEW SADIQ COLONY DUBAI MAHAL ROAD BAHAWALPUR</t>
  </si>
  <si>
    <t xml:space="preserve">HOUSE No: 117-16 G-BLOCK GULISTAN COLONY BAHAWALPUR </t>
  </si>
  <si>
    <t xml:space="preserve">38-BK, SATELLITE TOWN, BAHAWALPUR. </t>
  </si>
  <si>
    <t>STATELIFE,ZONAL OFFICE,AL-KARIM PLAZA, 2ND FLOOR,CIRCULAR ROAD,BAHA WALPUR.</t>
  </si>
  <si>
    <t>CHUGTAI MANZIL INSIDE AHMED PURI GATE H.NO 282 MAHALLAH JHANIA BAHAW ALPUR</t>
  </si>
  <si>
    <t xml:space="preserve">HOUSE No: 1521-B-II NEAR ZANANAH HOSPITAL ROAD BAHAWALPUR </t>
  </si>
  <si>
    <t xml:space="preserve">HOUSE No: 15-C MODEL TOWN A SHABBIR SHAHEED ROAD BAHAWALPUR </t>
  </si>
  <si>
    <t xml:space="preserve">NEAR GOVT GIRLS H.NO 277 ST No: 1 faisal colony bahawalpur </t>
  </si>
  <si>
    <t xml:space="preserve">H,NO 165:1 B MODEL TOWN P:O MODEL TOWN B, BAHWALPUR </t>
  </si>
  <si>
    <t xml:space="preserve">HNO.38-D MOQ,OPPSIT APS SCHOOL,BAHAWALPUR CANTT,BAHAWALPUR. </t>
  </si>
  <si>
    <t>PEMRA GOVERNMENT OF PAKISTAN A:22 GOVT, HOUSING SOCIETY SHIKAR-PUR ROAD SUKKUR 071- 7168702</t>
  </si>
  <si>
    <t xml:space="preserve">A.WAHAB AUTO STORE HUSSAINI ROAD,SUKKUR </t>
  </si>
  <si>
    <t>Basti Rais Challo Kokran,dakhana Rahim Yar Khan,tehsil or district Rahim Yar Khan.</t>
  </si>
  <si>
    <t xml:space="preserve">D-6, BLOCK-2. CLIFTON K A R A C H I </t>
  </si>
  <si>
    <t xml:space="preserve">ZOHRA ARCADE FLAT No: 201,RAMSWAMI KARACHI. </t>
  </si>
  <si>
    <t xml:space="preserve">109 Letten Road Lahore Tel:5233615-0300-4219899 </t>
  </si>
  <si>
    <t xml:space="preserve">H No: 114-B,MOHALLAH NAYAN GOTH,ALI MURAD,KHAIRPUR. </t>
  </si>
  <si>
    <t xml:space="preserve">HOUSE No: 21,BLOCK X NEW MULTAN COLONY,MULTAN. </t>
  </si>
  <si>
    <t xml:space="preserve">H.NO 16 REHMAT COLONY NEAR JUNIOR MODEL SCHOOL P.O G.P.O BAHAWALPUR </t>
  </si>
  <si>
    <t xml:space="preserve">NO CORRESPONDENCE  </t>
  </si>
  <si>
    <t xml:space="preserve">24-A , SATELLITE TOWN , SARGODHA </t>
  </si>
  <si>
    <t xml:space="preserve">CHAK No: 87 S.B TEHSILL - DISTT SARGODHA. </t>
  </si>
  <si>
    <t xml:space="preserve">PACKI KOTLI DASKA ROAD SIALKOT.4563582 Mob 0300-7146698 </t>
  </si>
  <si>
    <t xml:space="preserve">HAJI SHARIF DIESEL LABORTORY,MOHNI ROAD NEAR T.B.HOSPITAL,SARGODHA. </t>
  </si>
  <si>
    <t xml:space="preserve">L-117 GULSHAN-E-IQBAL BLOCK 4 QUAID-E-AZAM COLONY KARACHI </t>
  </si>
  <si>
    <t>HOUSE No: 52:82, STREET NO.03, ISLAMIA STREET, MOTI MASJID, SAMBRIAL, DASKA ROAD, SIALKOT PHONE</t>
  </si>
  <si>
    <t>Jinnah Islamia College Road Sialkot Near Jinnah Islamia College PH 4597579 MOB 0333-8695050</t>
  </si>
  <si>
    <t>NEAR RAILWAY LINE, MOHALLA DARBAR SHAH SHAKOOR, SIALKOT PHONE No: 325 1867</t>
  </si>
  <si>
    <t>JUMMU ROAD AMANAT PURA SILAKOT PH 8104632 MOB 0333 8606015 : 0301 308 1005</t>
  </si>
  <si>
    <t xml:space="preserve">S 105 GHAZALI INTERNATIONAL PH 3511109 </t>
  </si>
  <si>
    <t xml:space="preserve">174a street 13 block dha lahore ph 3551838 mob 0300 8619246 </t>
  </si>
  <si>
    <t xml:space="preserve">57:60,sabir kamal street,sialkot cantt, 4271817 </t>
  </si>
  <si>
    <t xml:space="preserve">HOUSE NO.8 STREET NO.10 TOHEED NAGAR OUTFALL ROAD,LHR. </t>
  </si>
  <si>
    <t>SARDAR SALEEM PVT LTD 13 ABBOT ROAD LAHORE</t>
  </si>
  <si>
    <t xml:space="preserve">DEFENCE ROAD SIALKOT 4583313 </t>
  </si>
  <si>
    <t xml:space="preserve">FLAT No: 96-A, KHYBER BLOCK, FLATS, ALLAMA IQBAL TOWN, LAHORE </t>
  </si>
  <si>
    <t>HOUSE NO 136 BLOCK H3 WAPDA TOWN LAHORE</t>
  </si>
  <si>
    <t xml:space="preserve">H.NO,464, SEC.8-D GULZAR COLONY, KORANGI INDUSTRIAL AREA KARACHI </t>
  </si>
  <si>
    <t xml:space="preserve">18-KM, MULTAN ROAD LAHORE-53800 </t>
  </si>
  <si>
    <t xml:space="preserve">H NO: 2 STREET 18 ,AREA 4-D LANDHI NO 6 KARACHI </t>
  </si>
  <si>
    <t>HOUSE NO 45 EMPRESS ROAD LAHORE</t>
  </si>
  <si>
    <t xml:space="preserve">HOUSE NO 105 SECTOR B STREET NO 3 RAHEEMABAD KORANGI KARACHI </t>
  </si>
  <si>
    <t xml:space="preserve">HOUSE NO.30 BLOCK NO.03, PHULELI AL-FAZAL TOWN, HYDERABAD. </t>
  </si>
  <si>
    <t xml:space="preserve">BANGLOW NO.A-25 DIPLAI MEMON COLONY NEAR RAJPUTANA HOSPITAL HYDERABAD. </t>
  </si>
  <si>
    <t xml:space="preserve">LATIF ELECTRONICS, TRUNK BAZAR SIALKOT 4595140 0321-7195281 </t>
  </si>
  <si>
    <t xml:space="preserve">Cobija Industeries 1 Km Aminabad Road Sialkot Ph 3614996 3614997 </t>
  </si>
  <si>
    <t xml:space="preserve">HOUSE No: 90 STREET No: 1 SALAMAT PURA LAHORE PH. No: 6556630 </t>
  </si>
  <si>
    <t xml:space="preserve">HOUSE NO. 48, 12 NAZEER ABAD COLONY BAHAWALPUR </t>
  </si>
  <si>
    <t xml:space="preserve">FLAT NO.1-B, ASKARI III,SCHOOL ROAD, KARACHI CANTT. </t>
  </si>
  <si>
    <t xml:space="preserve">HOUSE NO 26:5, STREET 35 : B, KORANGI NO.04,KARACHI </t>
  </si>
  <si>
    <t xml:space="preserve">DESCON ENGG PVT LTD 18K.M FEROZPUR ROAD LAHORE  </t>
  </si>
  <si>
    <t xml:space="preserve">STREET - MOHALLAH DIN BAHAR COLONY REHMANABAD PESHAWAR. </t>
  </si>
  <si>
    <t xml:space="preserve">34-SHAH JAMAL , LAHORE </t>
  </si>
  <si>
    <t>32-AIBAK BLOCK, NEW GARDEN TOWN LAHORE.</t>
  </si>
  <si>
    <t>HOUSE 105 E ST 3 PUNJAB CORP HOUSING SOCIETY LHR CANTT GHAZI ROAD</t>
  </si>
  <si>
    <t xml:space="preserve">177-B, JEHNZAB BLOCK, ALLAMA IQBAL TOWN LAHORE </t>
  </si>
  <si>
    <t xml:space="preserve">499SECTOR A 1 TOWNSHIP LAHORE </t>
  </si>
  <si>
    <t xml:space="preserve">112-B Gulberg road, Lahore.042-5757850-55 </t>
  </si>
  <si>
    <t xml:space="preserve">House No: 65-F,Model Town ,Lahore. </t>
  </si>
  <si>
    <t>AWASI HOUSE ,NEAR DARBAR SHARIF KHANQA SHARIF TEH,- DISTT BAHAWALPU R</t>
  </si>
  <si>
    <t xml:space="preserve">MULTAN ROAD, BAHAWALPUR </t>
  </si>
  <si>
    <t xml:space="preserve">CHAK No: 54:DB. P:O KHASE TEH. YAZMAN DISTT BAHAWALPUR </t>
  </si>
  <si>
    <t xml:space="preserve">HABIB MISSAN POST OFFICE MUSAFIR KHANA TEHSIL- DISTT BAHAWALPUR </t>
  </si>
  <si>
    <t xml:space="preserve">H.NO 1322:B-III HASSANPURA INSIDE FARID GATE BAHAWALPUR </t>
  </si>
  <si>
    <t xml:space="preserve">HOUSE NO. 463,SHERPAO BASTI,DHORAJI COLONY-KARACHI </t>
  </si>
  <si>
    <t xml:space="preserve">HOUSE NO 23 STREET NO 12 HALA NAKA HYDERABAD 0300-9376719 </t>
  </si>
  <si>
    <t>ILYAS MEDICAL,STORE ELLIS STREET KHARADER POLICE CHOWKI KHARADER KAR ACHI</t>
  </si>
  <si>
    <t xml:space="preserve">PROVINCIAL HIGHWAY DIVISION, SUKKUR </t>
  </si>
  <si>
    <t xml:space="preserve">QUARTER NO:G-II:15 BARRAGE COLONY SUKKUR </t>
  </si>
  <si>
    <t xml:space="preserve">C-443:10-F UPPER QUEENS ROAD, SUKKUR </t>
  </si>
  <si>
    <t xml:space="preserve">C:O MEHRAN HERO CENTRE, HUSSAINI ROAD, SUKKUR </t>
  </si>
  <si>
    <t xml:space="preserve">HOUSE NO:C-416:2 MUHALLA UPPER QUEENS ROAD, SUKKUR </t>
  </si>
  <si>
    <t xml:space="preserve">VILLAGE GHUMRA-DAK KHANA BAGARGI, TEHSIL, DISTT:SUKKUR </t>
  </si>
  <si>
    <t>FALT NO 605 TOP FLOOR HAMILTEN COURT GATE G-1 BLOCK 7 CLIFTON KARACHI</t>
  </si>
  <si>
    <t xml:space="preserve">HOUSE NO:B-3292 FRER ROAD SUKKUR </t>
  </si>
  <si>
    <t>HOUSE NO, B-1523 MUHALLAH MEMON ROHRI DISST, SUKKUR PHONE NO, 071-4 002813</t>
  </si>
  <si>
    <t xml:space="preserve">HOUSE NO:D-08 SINDHI SOCIETY AIRPORT ROAD, SUKKUR </t>
  </si>
  <si>
    <t>D.D.O OFFICE, REVENUE COLONY, AIRPORT ROAD, SUKKUR PH:0321-691599 3:0715633667</t>
  </si>
  <si>
    <t>1- JEAY LATIF STONE CRASHER NEAR ARIF FAQIR ROAD ARORE ROHRI. 2- KALATI VILLAGE PO ROHRI DISTRICT SU</t>
  </si>
  <si>
    <t xml:space="preserve">BALOUCH HOTEL, NEAR NISHAT CINEMA, BARRAGE ROAD, SUKKUR </t>
  </si>
  <si>
    <t>AL-MADINA ELECTRIC STORE, NEAR QUETTA BUS STAND, SHIKARPUR ROAD, S UKKUR</t>
  </si>
  <si>
    <t xml:space="preserve">C-443:4 QUEENS ROAD SUKKUR </t>
  </si>
  <si>
    <t xml:space="preserve">VILLAGE RAHUJA P:O SITE AREA SUKKUR. </t>
  </si>
  <si>
    <t xml:space="preserve">SHOP No: 33-A AGHA QADIRDAD KHAN MARKET SUKKUR </t>
  </si>
  <si>
    <t xml:space="preserve">RESHAM GALI DHAK ROAD SUKKUR </t>
  </si>
  <si>
    <t xml:space="preserve">OLD WATER COURSE, DARYA BUNDER, ROHRI, DISTRICT SUKKUR </t>
  </si>
  <si>
    <t xml:space="preserve">B-72 SITE, KARACHI. . </t>
  </si>
  <si>
    <t xml:space="preserve">OPP: JAMIA MASJID BUNDER ROAD SUKKUR </t>
  </si>
  <si>
    <t xml:space="preserve">BANGLOW NO:M-2 RAILWAY HOSPITAL, SUKKUR </t>
  </si>
  <si>
    <t xml:space="preserve">HOUSE No: C-105:282, NEAR MILITARY QUARTERS TAKAR MUHALLA, SUKKUR. </t>
  </si>
  <si>
    <t xml:space="preserve">HOUSE NO:C-6:36 KHUWAJA MUHALLA, MUGHAL STREET, SUKKUR </t>
  </si>
  <si>
    <t>FLAT No: 401, KOMAL VIEW, BLOCK-14, GULISTAN-E-JOUHAR, KARACH I</t>
  </si>
  <si>
    <t xml:space="preserve">401-C, AL-HABIB PRIDE PHASEI-CIVIL LINES KARACHI. </t>
  </si>
  <si>
    <t xml:space="preserve">B-32, ALFLAH HOUSING SOCIETY, MALIR HALT, KARACHI. </t>
  </si>
  <si>
    <t xml:space="preserve">FLAT NO.206, STREET NO.11, PUNJAB COLONY,DEFENCE,KARACHI. </t>
  </si>
  <si>
    <t xml:space="preserve">128, B-7, NOMAN APPARTMENT GARDEN WEST KARACHI. </t>
  </si>
  <si>
    <t xml:space="preserve">H.NO.91, BLOCK B, MATEEN AVENUE HOUSING SOCIETY, LAHORE </t>
  </si>
  <si>
    <t xml:space="preserve">G-410,SAIMA CLASSICS,BLOCK No: 10.A,GULSHAN-E-IQBAL,KARACHI </t>
  </si>
  <si>
    <t xml:space="preserve">A-111 CENTRAL GOVT EMPLOYEE CO-OP RETIVE HOUSING SOCIETY </t>
  </si>
  <si>
    <t>MAGOO TRADERS,SHOP No: 40 LASANI PULLY SARGODHA ROAD FAISLABAD</t>
  </si>
  <si>
    <t xml:space="preserve">FALAK MENSION, 4TH FLOOR, MR-S:109, VIRJEE STREET, JODIA BAZAR, KARACHI </t>
  </si>
  <si>
    <t xml:space="preserve">HOUSE NO.86 KASHIF PARK HOUSING COLONY SHEIKHUPURA PH:056-3792621 </t>
  </si>
  <si>
    <t xml:space="preserve">FAISALABAD ROAD KAPRI PARK SHEIKHUPURA PH:056-3011640 </t>
  </si>
  <si>
    <t xml:space="preserve">CHAK NO.17 U.C.C TEH SHARAQPURA DISTT SHEIKHUPURA MOB:0333-4349031 </t>
  </si>
  <si>
    <t xml:space="preserve">HOUSE No: 130 NISHTER BLOCK ALLAMA IQBAL TOWN LAHORE PH No: 5413456 </t>
  </si>
  <si>
    <t xml:space="preserve">HOUSE NO C-21 BLOCK J NORTH NAZIMABAD KARACHI </t>
  </si>
  <si>
    <t>5th FLOOR AL-AYESHA SQUARE KHAYABAN-E-JAMI FLAT NO.D-5 P.N.T.COLONY KARACHI</t>
  </si>
  <si>
    <t>BASTI ZAHOORABAD ,GHULAM MUHAMMAD CHENNAR,PO NOOR PUR NORANGA, TEHSIL :DISTRICT BAHAWALPUR.</t>
  </si>
  <si>
    <t xml:space="preserve">FATOO WALI ,POST OFFICE SAMA SATTA TEHSIL : DISTRICT BAHAWALPUR. </t>
  </si>
  <si>
    <t>BASTI RAH ELLAHI NEAR PULL DEWAN WALA HAMAITIYAN P.O BAHAWALPUR TEH DISTT BAHAWALPUR</t>
  </si>
  <si>
    <t xml:space="preserve">HOUSE NO 50 DEHLI SUDAGRAN COLONY BLOCK 7:8 KARACHI </t>
  </si>
  <si>
    <t xml:space="preserve">HOUSE No: 44-A HABIB COLONY GULBERG ROAD BAHAWALPUR </t>
  </si>
  <si>
    <t>HOUSE No: 187, MARGHZAR COLONY M BLOCK MULTAN ROAD LAHORE</t>
  </si>
  <si>
    <t xml:space="preserve">FLAT No: 402,AL-JANNAT PLAZA,SAEED MANZIL,NEAR RADIO PAKISTAN,KARACHI. </t>
  </si>
  <si>
    <t xml:space="preserve">VILL- P.O SABRA JALAL PUR PIR WALA DISTT MULTAN </t>
  </si>
  <si>
    <t>JAPAN WATCH - ELECTRONICS CENTRE SHOP No: G-9, NOMAN SQUARE, OPP.SADDAR DAWAKHANA, SADDAR, KARAC</t>
  </si>
  <si>
    <t xml:space="preserve">WARD NO. 1 MUHALLA EID GAH LODHRAN </t>
  </si>
  <si>
    <t xml:space="preserve">A-25, ALFALAH SOCIETY SHAHFAISAL COLONY KARACHI </t>
  </si>
  <si>
    <t>HOUSE NO 3:295 GALLI NO 3 PURAN NAGAR PARIS ROAD SIALKOT PH 4593041 MOB 0300-7103717</t>
  </si>
  <si>
    <t xml:space="preserve">H.NO.34:163,GALI MASJID KABOOTRAN WALE,MOH KASHMIRI SIALKOT </t>
  </si>
  <si>
    <t xml:space="preserve">6:20 ZAKARIA LANE. JODIA BAZAR , KARACHI. </t>
  </si>
  <si>
    <t xml:space="preserve">SHOP NO 7 GHANI CENTRE ZAKARIA LANE JODIA BAZAR KARACHI </t>
  </si>
  <si>
    <t xml:space="preserve">DARBAR BABA CHANDI SHAH CHAH JAAL WALA BAHAWALPUR </t>
  </si>
  <si>
    <t xml:space="preserve">CHAK NO-44,UCC,DAK KHANA KHAS TEHSIL FEROZEWALA DISTT SHEIKHUPURA </t>
  </si>
  <si>
    <t>HOUSE NO 357 WARD NO 20-8 MOHALLAH SUFAID KHANKA KEBRAR PACCA DISTT LODHRAN</t>
  </si>
  <si>
    <t xml:space="preserve">153-G:1, MODEL TOWN, LAHORE. </t>
  </si>
  <si>
    <t xml:space="preserve">HOUSE No: 261, BLOCK No: 3, SECTOR B-1, TOWNSHIP LAHORE. </t>
  </si>
  <si>
    <t xml:space="preserve">H.H INDUSTRIES 9-KM G.T ROAD FEROZEWALA SHAHDARA LAHORE </t>
  </si>
  <si>
    <t xml:space="preserve">15- B SMALL INDUSTRIEL ESTATE, BAHAWALPUR. </t>
  </si>
  <si>
    <t xml:space="preserve">MID RASHEED P.O AHMED PUR SHARKIA. TEH AHMEDPUR EAST DISTT BAHAWALPUR. </t>
  </si>
  <si>
    <t xml:space="preserve">MARI QASIM SHAH JHANGIRWALA ROAD BAHAWALPUR </t>
  </si>
  <si>
    <t xml:space="preserve">ISLAMIA COLONY BLOCK No: 3 YAZMAN ROAD BAHWALPUR </t>
  </si>
  <si>
    <t xml:space="preserve">SHOP No: NAWAB GEMS STONE MARKET NAMIK MANDI PESHAWAR </t>
  </si>
  <si>
    <t xml:space="preserve">HNO.24-C,SHABBIR SHAHEED ROAD, MODEL TOWN A ,BAHAWALPUR </t>
  </si>
  <si>
    <t xml:space="preserve">H,NO 30-B,BLOCK 7 MODEL TOWN C, BAHWALPUR </t>
  </si>
  <si>
    <t xml:space="preserve">M.ARIF  LATE  MOHALLAH SHAMA COLONY STREET No: 7 GUJRANWALA </t>
  </si>
  <si>
    <t>ATTA MUHAMMAD ROAD,STREET No: 7:14,MUHALLAH FAZALPURA ,SHAHEENABA GUJRANWALA 055-3253638 055-3857626</t>
  </si>
  <si>
    <t xml:space="preserve">MARAL WAL DAKHANA KHAS GUJRANWALA.0301.6321343. </t>
  </si>
  <si>
    <t>SIALKOT BY PASS ROAD NEAR BEACON HOUSE SCHOOL GUJRANWALA</t>
  </si>
  <si>
    <t xml:space="preserve">JADEED DASTGIR IDEAL HIGH SCHOOL GUJRANWALA 055-3257106 0321-7438920 </t>
  </si>
  <si>
    <t>HOUSE No: L-2530, STREET No: 2, SCHEME No: 33, METVOVILLE III, NEAR GULZAR-E-HIJRI, GULSHAN-E-IQBAL, KA</t>
  </si>
  <si>
    <t>SHOP No: 14, INTERNATIONAL SHOPPING CENTRE, OPP. ZAINAB MARKET, SADDAR, KARACHI.</t>
  </si>
  <si>
    <t xml:space="preserve">HOUSE NO.2549, STREET No: 21 FAREED COLONY ORANGI TOWN KARACHI. </t>
  </si>
  <si>
    <t xml:space="preserve">BANGLOW NO.AXE-01, BARRAGE COLONY, SUKKUR. </t>
  </si>
  <si>
    <t xml:space="preserve">HOUSE NO.647, MEMON HOUSING SOCIETY, TANDOALLAHYAR. </t>
  </si>
  <si>
    <t xml:space="preserve">POST OFFICE SHAHPUR RIZVI, SYED BHOORAL SHAH, TANDOALLAHYAR. </t>
  </si>
  <si>
    <t xml:space="preserve">FLAT NO.C-63, HASNAIN SQUARE, LIBERTY MARKET HYDERABAD. </t>
  </si>
  <si>
    <t xml:space="preserve">HOUSE NO.F-16:100, RISALA ROAD, HYDERABAD. </t>
  </si>
  <si>
    <t xml:space="preserve">H.NO.190, MEMON MUHALLAH, P.O TANDO MOHAMMAD KHAN. </t>
  </si>
  <si>
    <t xml:space="preserve">BANGLOW NO.C-459 PHASE NO.01, QASIMABAD HYDERABAD. </t>
  </si>
  <si>
    <t xml:space="preserve">HOUSE NO.C-16 MATIARI TOWN, MATIARI SHAREEF HYDERABAD. </t>
  </si>
  <si>
    <t>MEMON MUHALLAH, MEEINPOTA PARO, BEHIND ALLIED BANK LIMITED, MATIARI .</t>
  </si>
  <si>
    <t xml:space="preserve">BUNGALOW NO 67- AMINABAD COLONY KARI MORI HYDERABAD </t>
  </si>
  <si>
    <t xml:space="preserve">HOUSE NO.C-51, PHASE NO.01, SINDH UNIVERSITY COLONY, JAMSHORO. </t>
  </si>
  <si>
    <t>HALA DIVISION, IRRIGATION OFFICE, OPPOSITE HOTEL FARAN, SADDAR HYDERA BAD.</t>
  </si>
  <si>
    <t xml:space="preserve">C:O PRINCIPAL F.G DEGREE COLLEGE, SADDAR HYDERABAD. HUHJHJ J </t>
  </si>
  <si>
    <t xml:space="preserve">ADNAN GASOLINE SERVICES AFANDI TOWN HYDERABAD </t>
  </si>
  <si>
    <t xml:space="preserve">C:O MOHD JAMIL KHAN - COMPANY. LATIFABAD, HYDERABAD </t>
  </si>
  <si>
    <t xml:space="preserve">H NO: 11-B, BLOCK C,UNIT-2 LATIFABAD HYD. </t>
  </si>
  <si>
    <t xml:space="preserve">House No.B-62, Phase-1, Qasimabad Hyderabad. </t>
  </si>
  <si>
    <t xml:space="preserve">BANGLOW NO.263, BHITTAI TOWN, QASIMABAD, HYDERABAD. </t>
  </si>
  <si>
    <t xml:space="preserve">BANGLOW NO.C-27 BLOCK I , NORTH NAZIMABAD, KARACHI. </t>
  </si>
  <si>
    <t xml:space="preserve">FLAT NO.24:A, MUSHTAQUE SQUARE, LATIFABAD NO.07, HYDERABAD. </t>
  </si>
  <si>
    <t xml:space="preserve">HOUSE NO.E-1261,13:B, NEAR MURAD SHAH DARGAH, GARI KHATA, HYDERABAD. </t>
  </si>
  <si>
    <t xml:space="preserve">B-23 BLOCK C , UNIT NO.06 LATIFABAD, HYDERABAD. </t>
  </si>
  <si>
    <t>BANGLOW NO.56 IRRIGATION DEPARTMENT, NEAR CIVIL HOSPITAL, HY DERABAD.</t>
  </si>
  <si>
    <t>H No: 395 SECTOR 11-A AL-MUSTAFA COLONY ORANGI TOWN KARQA CHI</t>
  </si>
  <si>
    <t>SHOP NO 27 OLD CLOTH SECTION GHOUSI DUPPATA CENTRE MACHI MIANI MARKET KHARADAR KARACHI</t>
  </si>
  <si>
    <t xml:space="preserve">SHOP NO 27 CLOTH SECTION MACHI MIANI MARKET KHARADAR KARACHI </t>
  </si>
  <si>
    <t xml:space="preserve">N.P 6:14, RIVER ROAD, KHAJOOR BAZAR, LEE MARKET, KARACHI. </t>
  </si>
  <si>
    <t>HOUSE No: 9:1, WEST WOOD COLONY, CANAL BANK ROAD , THOKAR NIAZ BAIG , LAHORE</t>
  </si>
  <si>
    <t>HOUSE NO 108-9 TUFAIL ROAD LAHORE CANTT</t>
  </si>
  <si>
    <t>HOUSE No: 117:1 SHAH FAISAL COLONY  BIG PLOT  KARACHI, NEAR SHAH FAISA METERNITY HOME HOSPITAL, KARACHI.</t>
  </si>
  <si>
    <t>HOUSE NO. 80:2, STREET NO-26, KHAYABAN-E-SAHER, PHASE VI, DHA, KA RACHI</t>
  </si>
  <si>
    <t>H No: 831,KASHMIR LANE, CHURHARPAL,PESHAWER ROAD, RAWALPIND I.</t>
  </si>
  <si>
    <t xml:space="preserve">75:1 SECTOR 5-E NEW KARACHI </t>
  </si>
  <si>
    <t xml:space="preserve">HOUSE NO E.284:1 MOHALLA KEER KHURD LAHORE CANTT. </t>
  </si>
  <si>
    <t xml:space="preserve">24-A, STREET-1, LINK-3, MAIN CAVALRY GROUND PAKISTAN </t>
  </si>
  <si>
    <t xml:space="preserve">16-Park Lane Tower, Tufail Road, Lahore Cantt </t>
  </si>
  <si>
    <t xml:space="preserve">H.NO. 41-A, D-STREET NEAR KMC HOSPITAL, UPPER GIZRI KARACHI. </t>
  </si>
  <si>
    <t xml:space="preserve">180-G-1, JOHAR TOWN, LHR. </t>
  </si>
  <si>
    <t xml:space="preserve">FLAT NO E-41, ABID PLAZA FL-6 GULSHAN-E-IQBAL BLOCK-3 KARACHI </t>
  </si>
  <si>
    <t>PLOT No: 902,FLAT No: 1:A,SECTOR-31:B, ALLAH WALA TOWN, KORANGI, KARACHI.</t>
  </si>
  <si>
    <t xml:space="preserve">543 F-II, JAUHAR TOWN LAHORE </t>
  </si>
  <si>
    <t xml:space="preserve">HOUSE NO A:1 BLOCK -12 F.B AREA KARACHI. </t>
  </si>
  <si>
    <t xml:space="preserve">B-37 BLOCK -12 FEDERAL B AREA KARACHI </t>
  </si>
  <si>
    <t xml:space="preserve">HOUSE NO C-156 BLOCK I NORTH NAZIMABAD. KARCHI, </t>
  </si>
  <si>
    <t xml:space="preserve">HOUSE NOA-317 BLOCK D NORTH NAZIMABAD </t>
  </si>
  <si>
    <t xml:space="preserve">TOYOTA DEFENCE MOTORS, 118-C, MAIN KORANGI ROAD DHA PHASE I, KARACHI. </t>
  </si>
  <si>
    <t xml:space="preserve">H # 132, BLOCK K3, , WAPDA TOWN, ,  NR TARIQ GARDEN - LAHORE </t>
  </si>
  <si>
    <t>REHBER DIGITAL COLOUR LAB - PHOTO STUDIO JANNAH ROAD FATOMAND BAZAR GUJRANWALA 0554009633-0323-6000064-</t>
  </si>
  <si>
    <t xml:space="preserve">JADEED DASTGIR IDEAL HIGH SCHOOL GUJRANWALA 055-3257106 055-4270230 </t>
  </si>
  <si>
    <t>K.R.S PRINTERS OPP. WARID OFFICE O: KHIALI GATE HAFIZABAD ROAD GUJRANWALA 0554003941-03216403275</t>
  </si>
  <si>
    <t xml:space="preserve">5-30 MODEL COLONY KARACHI </t>
  </si>
  <si>
    <t>JADEED DASGIR IDEAL HIGH SCHOOL LIN D.C ROAD JINNAH ROAD GUJRANWALA 055-3257106 0344-6070673</t>
  </si>
  <si>
    <t>HOUSE NO 13207 STREET HAJI ABDUL KARIM WALI BAGHBAN PURA JADID GUJRA NWALA</t>
  </si>
  <si>
    <t xml:space="preserve">MUHALLAH ZAHID COLONY STREET No: 1 GULSHAN IQBAL ROAD GUJRANWALA </t>
  </si>
  <si>
    <t xml:space="preserve">594. GUJRAT COLONY JAMSHAID RD KARACHI. KARACHI </t>
  </si>
  <si>
    <t>flat no. 509, Prime Beach View Appartment, Block-4, Clifton, Karac hi.</t>
  </si>
  <si>
    <t xml:space="preserve">B-172,FEDERAL B.AREA BLOCK-10 KARACHI </t>
  </si>
  <si>
    <t xml:space="preserve">HOUSE No: 8 ST. No: 4 SURVEY, No: 88 MAIN BAZAR GOLDEN TOWN, KARACHI. </t>
  </si>
  <si>
    <t>ZAHEER COLONY MOHALLAH ALIABAD N:O MASJID NOOR-I-MADINA SIALKOT BYPASS GUJRANWALA 055-3827600 0345-6481583</t>
  </si>
  <si>
    <t xml:space="preserve">POST DETHA PO KHAS KHANJO KHAN ZOUNR TEH - DISTT. HYDERABAD </t>
  </si>
  <si>
    <t>INTERNATIONAL CARPETS MARKET,3RD FLOOR SHOP No: 39,40 SHOBA CHOWK PE SHAWAR.</t>
  </si>
  <si>
    <t xml:space="preserve">House No: 429, Sector 8-E Gulzar Colony Korangi Industrial Area. </t>
  </si>
  <si>
    <t>MOHALLAH KARIM PURA, POTTER,S STREET, HAFIZABAD ROAD, GUJRANWALA TEL No: 218853</t>
  </si>
  <si>
    <t xml:space="preserve">NEAR JAMIA MASJID WADALA SANDHUAN SIALKOT 0300-6440510 </t>
  </si>
  <si>
    <t>HOUSE NO-2193,STREET NO-16,MUHALLAH FAISALABAD GUJRANWALA 055-3844826 0 301-6400394</t>
  </si>
  <si>
    <t>ABID COLONY STREET No: 2 KHIALI BYE PASS GUJRANWALA 055-4240997 0300-64 31951</t>
  </si>
  <si>
    <t xml:space="preserve">24:C MOHD ALI HOUSING SOCIETY BLOCK - C KARACHI. </t>
  </si>
  <si>
    <t xml:space="preserve">BHATTI PALACE, DASTGIR STREET, D.C. ROAD, GUJRANWALA </t>
  </si>
  <si>
    <t xml:space="preserve">SIALKOT ROAD, 14-C GULZAR COLONY, GUJRANWALA </t>
  </si>
  <si>
    <t xml:space="preserve">VILLEGE BHOORAL SHAH, SHAHPUR RIZVI, TANDOALLAHYAR. </t>
  </si>
  <si>
    <t xml:space="preserve">BANGLOW NO.F-180, CITIZEN COLONY, HYDERABAD. </t>
  </si>
  <si>
    <t xml:space="preserve">FLAT NO.03, BLOCK A, AL-PINE APPARTMENT, HYDERABAD. </t>
  </si>
  <si>
    <t>ROOM NO.103 , LAL SHAHBAZ HOSTEL, UNIVERSITY OF SINDH JAMSHOR O.</t>
  </si>
  <si>
    <t xml:space="preserve">HOUSE NO.64, MEMON HOUSING SOCIETY, TANDOALLAHYAR. </t>
  </si>
  <si>
    <t>FLAT No: 12, 3RD FLOOR, ARIF MANZIL ABDUL HAKEEM KHAN ROAD, RATAN TALAO NEAR FERERE MARKET, KARACHI</t>
  </si>
  <si>
    <t xml:space="preserve">MARKAZ SANAT ROAD G.T ROAD, KHAILI SHAH PUR GUJRANWALA. </t>
  </si>
  <si>
    <t xml:space="preserve">10:12-RAFI MANSION, OOTRAM ROAD, PAKISTAN ROAD KARACHI. </t>
  </si>
  <si>
    <t>ZAKARIA LANE JODIA BAZAR KARACHI KARACHI COLOUR COMPANY</t>
  </si>
  <si>
    <t>FLAT NO 24-2 MOHALLA ZAMZAMA STREET 8 DHA KARACHI</t>
  </si>
  <si>
    <t>IBRAHIMJEE HAKIMJEE BUILDING 1ST FLOOR ROOM No: 3,LAXIMDAS ST. KHARADAR KARACHI.</t>
  </si>
  <si>
    <t>SUIT 301-302 7-C SHAHBAZ COMMERCIAL LANE-1 KHAYABAN-E-SEHAR PHASE VI D.H.A KARACHI</t>
  </si>
  <si>
    <t xml:space="preserve">BR1:27 ABOO COTTAGE JAFFERY CHOWK KHARADER KARACHI </t>
  </si>
  <si>
    <t xml:space="preserve">BR-1:27 ABOO COTTAGE JAFFERY CHOWK KHARADER KARACHI </t>
  </si>
  <si>
    <t xml:space="preserve">GH-7:55 NEW SUTIYANA BUILDING MACHI MIANI KHARADER KARACHI </t>
  </si>
  <si>
    <t xml:space="preserve">ABU KATAGE , RAMDAS STREET, KHARADER KARACHI </t>
  </si>
  <si>
    <t xml:space="preserve">FLAT NO: 203, PLOT 715:4 J.M.12 JAMSHED ROAD KARACHI. </t>
  </si>
  <si>
    <t>FLAT NO. 5-123, SABAZ MANZIL KHAWAND PIR LAIN, MITHADAR KARACHI.</t>
  </si>
  <si>
    <t xml:space="preserve">flat No: 31 block b karachi center near old sabzi mandi karachi </t>
  </si>
  <si>
    <t xml:space="preserve">2ND FLOOR 543 ADAMJI DAWOOD ROAD KARACHI </t>
  </si>
  <si>
    <t xml:space="preserve">FALT No: B-7 NEW TOWN KARACHI CENTER KARACHI </t>
  </si>
  <si>
    <t xml:space="preserve">MUHAMMED KHAN COLONY, H-420, ITEHAD TOWN , KARACHI </t>
  </si>
  <si>
    <t xml:space="preserve">HOUSE No: A-115 SECTOR 11-B NORHT KARACHI </t>
  </si>
  <si>
    <t xml:space="preserve">HOUSE No: A-115, SECTOR 11-B NORTH KARACHI. </t>
  </si>
  <si>
    <t xml:space="preserve">A-115, SECTOR 11-B NORTH KARACHI. </t>
  </si>
  <si>
    <t xml:space="preserve">ADAM HOUSE 2ND FLOOR FLAT B-4 MACHI MIANI ROAD KHARADAR KARACHI </t>
  </si>
  <si>
    <t xml:space="preserve">ADAM HOUSE 4TH FLOOR FALT D-4 MACHI MIANI ROAD KHARADAR KARACHI </t>
  </si>
  <si>
    <t xml:space="preserve">B-146:1 BLOCK 13-D1 GULSHAN-E-IQBAL KARACHI. </t>
  </si>
  <si>
    <t xml:space="preserve">PTV BOASTER THANA BOOLA KHAN DISTRICT DADU SINDH </t>
  </si>
  <si>
    <t xml:space="preserve">HOUSE No: 121, SALEEM HOUSING PROJECT, SHAHFAISAL COLONY, KARACHI </t>
  </si>
  <si>
    <t>House No. 3, Gulshan-e-Aka Khel behind Chakar Hotel Main Super Highway Karachi.</t>
  </si>
  <si>
    <t xml:space="preserve">House No, A:41 Al- Azam Plaza Super High Way Karachi </t>
  </si>
  <si>
    <t>SUITE NO 44 9TH FLOOR ARKAY SQUARE NEW CHALLI SHAHRAH-E-LIAQUAT KARACHI</t>
  </si>
  <si>
    <t xml:space="preserve">HOUSE No: 59 BLOCK No: S D.G.KHAN </t>
  </si>
  <si>
    <t xml:space="preserve">315 - SECTOR Y, PHASE III, DEFENCE HOUSING AUTHORITY, LAHORE CANTT. </t>
  </si>
  <si>
    <t>PA TO REGISTRAR PUNJAB UNIVERSITY,NEW CAMPUS LAHORE.PH No: 042-9231102</t>
  </si>
  <si>
    <t xml:space="preserve">Silkbank Main branch </t>
  </si>
  <si>
    <t xml:space="preserve">PARDESI HOUSE SURVEY No: 2:1, R.Y.16, OLD QUEENS ROAD, KARACHI. </t>
  </si>
  <si>
    <t xml:space="preserve">2ND FLOOR, FINLAY HOUSE, I.I. CHUNDRIGAR ROAD, KARACHI </t>
  </si>
  <si>
    <t xml:space="preserve">HOUSE No: 908 RAVI BLOCK ALLAMA IQBAL TOWN LAHORE PH No: 5432622 </t>
  </si>
  <si>
    <t xml:space="preserve">House No.106,4th Street,Dehli Colony,Karachi. </t>
  </si>
  <si>
    <t xml:space="preserve">H No: 103 HUNZA BLOCK ALLAMA IQBAL TOWN LAHORE </t>
  </si>
  <si>
    <t>QASOOR PURA BAZAR, BAND ROAD, NEAR GOVT NAWAZ SHARIF GIRLS COLLEGE, LAHORE. TEL : 042-7729534</t>
  </si>
  <si>
    <t xml:space="preserve">TOYOTA DEFENCE MOTORS, 118-C, MAIN KORANGI ROAD, DHA PHASE I, KARACHI. </t>
  </si>
  <si>
    <t xml:space="preserve">BANGLO No: 67 FILAM STREET GARDEN EAST KARACHI </t>
  </si>
  <si>
    <t xml:space="preserve">HOUSE NO B-3 MUHALLAH ALI BASSTI GOLIMAR NO.1 KARACHI </t>
  </si>
  <si>
    <t xml:space="preserve">SUITE No: 902,903 PARK AVENUE SHAHRAH-E-FAISAL KARACHI </t>
  </si>
  <si>
    <t xml:space="preserve">157-K MODEL TOWN LAHORE </t>
  </si>
  <si>
    <t xml:space="preserve">30 BLOCK 1 SECTOR B-1 TOWNSHIP LAHORE </t>
  </si>
  <si>
    <t xml:space="preserve">FAUJI CEMENT CO LTD 60 ADAMJEE ROAD SADDAR RAWALPINDI </t>
  </si>
  <si>
    <t xml:space="preserve">HQ-SCO QASIM MARKET RAWALPINDI CANTT </t>
  </si>
  <si>
    <t xml:space="preserve">FLAT NO F-5 RAFIQI ROAD CHAKLALA GARISON RAWALPINDI CANTT </t>
  </si>
  <si>
    <t xml:space="preserve">HOUSE No: 464, BLOCK-5, NEW TOWNSHIP, SECTOR D-1 LAHORE </t>
  </si>
  <si>
    <t xml:space="preserve">Shop no.10 C,First Floor,singa pore plaza,bank road saddar rawalpindi </t>
  </si>
  <si>
    <t xml:space="preserve">H No: X41:93 ST No: 4 RATTA AMRAL RAWALPINDI </t>
  </si>
  <si>
    <t xml:space="preserve">106:2 KH-E-MUHAFIZ STREET NO 30TH,PHASE 4 DHA KARACHI </t>
  </si>
  <si>
    <t xml:space="preserve">H:NO C-17 KEHKASHAN, CLIFTON BLOCK No: 2 KARACHI </t>
  </si>
  <si>
    <t xml:space="preserve">HOUSE No: 281, BLOCK No: 15 SECTOR B-1 TOWNSHIP LHR </t>
  </si>
  <si>
    <t xml:space="preserve">HOUSE No: 25-C, MOHALLA DIL KUSHAN GARDEN KOT LAKHPAT LAHORE </t>
  </si>
  <si>
    <t>QAMBAR AND BALOUCH STONE SUPPLIER, NEAR RAHAT NABI PETROL PUMP. JAMSHORO PHATAK JAMSHORO.</t>
  </si>
  <si>
    <t>P.O BOX 1529 DASKA ROAD N:R RAILWAY GATE SAMBRIAL SIALKOT PH 6903800 : 6522855 MOB 0332 8308598</t>
  </si>
  <si>
    <t xml:space="preserve">Q NO.B-10 ADC BARRAGE COLONY, RED QUARTERS HYDERABaD. </t>
  </si>
  <si>
    <t xml:space="preserve">109-D, MODEL TOWN, LAHORE </t>
  </si>
  <si>
    <t xml:space="preserve">109-D BLOCK, MODEL TOWN, LAHORE. </t>
  </si>
  <si>
    <t>FLAT No: I-29, BHAYANI HEIGHTS, ABU HASAN ISPAHANI ROAD, GULSHAN-E-IQBA , BLOCK-4, SCHEME-33, KARACHI.</t>
  </si>
  <si>
    <t xml:space="preserve">BANGLOW NO.E-128, CITIZEN COLONY, HYDERABAD. </t>
  </si>
  <si>
    <t xml:space="preserve">UNER PARA TANDO ALLAHYAR. </t>
  </si>
  <si>
    <t xml:space="preserve">A-129 BURHANI NAGAR, JAMSHORO ROAD, HYDERABAD. </t>
  </si>
  <si>
    <t xml:space="preserve">WARD NO.310 NEAR POST OFFICE UMERKOT, DISTT UMERKOT </t>
  </si>
  <si>
    <t xml:space="preserve">PLOT No: 33, SECTOR 24, KORANGI INDUSTRIAL AREA KARACHI DAWN DREAD. </t>
  </si>
  <si>
    <t xml:space="preserve">FLAT NO.03, BLOCK A ALPINE APPARTMENT, HYDERABAD. </t>
  </si>
  <si>
    <t xml:space="preserve">570 area 37:b landhi no.1 karachi. </t>
  </si>
  <si>
    <t>SHOP No: 8 AJMERI CLOTH MARKET, MAZZNINE FLOOR OPP QUAID-E-AZAM BIRTH PLACE. KARACHI</t>
  </si>
  <si>
    <t>FLAT No: 602, BRIDGE VIEW APARTMENT, BLOCK 1, CLIFTON, KARACH I.</t>
  </si>
  <si>
    <t>PLOT No: A-41:E STAR TEXTILE MILL GATE No: 3 NEAR POLICE STATION S.I.T.E KARACHI</t>
  </si>
  <si>
    <t>SUNAR CENTRE, FLAT No: 203, 2ND FLOOR, RAJA GHAZANFER ALI ROAD, SADDAR , KARACHI</t>
  </si>
  <si>
    <t xml:space="preserve">MOHALLAH MALMALA,TARNAB DISTT CHARSADDA. </t>
  </si>
  <si>
    <t xml:space="preserve">6TH FLOOR MAQBOOL COMMERCIAL COMPLEX P.E.C.H.S KARACHI </t>
  </si>
  <si>
    <t xml:space="preserve">D-16, CLIFTON GARDAN No: 1 KARACHI. </t>
  </si>
  <si>
    <t xml:space="preserve">A - 6, ARIF ARCADE UNIVERSITY ROAD KARACHI </t>
  </si>
  <si>
    <t>H.NO.179PEARABAD COLONY NO.2 QASBA MORE MANGO PIR RD KARACHI NO. 4</t>
  </si>
  <si>
    <t xml:space="preserve">HOUSE No: 79:2,SECTOR 5-E NEW KARACHI </t>
  </si>
  <si>
    <t xml:space="preserve">HOUSE No: 2404, ST No: 2, AZAM TOWN, KARACHI, </t>
  </si>
  <si>
    <t xml:space="preserve">FLAT NO M.2 ERUM PALACE BLOCK 13-A, GULSHAN-E-IQBAL KARACHI </t>
  </si>
  <si>
    <t xml:space="preserve">Y-11, 9TH EAST STREET, PHASE-1, DHA, KARACHI. </t>
  </si>
  <si>
    <t>HOUSE NO D-70 SHAHFAISAL TOWN OPPOSITE SECURITY PAPERS LTD JUNNAH AVENUE MALIR HALT KARACHI</t>
  </si>
  <si>
    <t>HOUSE No: 45-E, SHAHBAZ COMMERCIAL AREA, KHAIBAN-SEHAR, PHASE-6, DHA, KARACHI</t>
  </si>
  <si>
    <t>40 KHAYABAN-E-SHAMSHEER DHA KARACHI</t>
  </si>
  <si>
    <t xml:space="preserve">B-28:200 ABDULLAH BLESSING QASIMABAD. HYDERABAD </t>
  </si>
  <si>
    <t xml:space="preserve">HOUSSE NO,276 -50:B 100 QUATRS KORANGI KARACHI </t>
  </si>
  <si>
    <t xml:space="preserve">10 CIVIC CENTER, NEW GARDEN TOWN LAHORE. </t>
  </si>
  <si>
    <t>HOUSE NO.A:276.STREET 48:D PAK ITAHAD COLONY KORANGI NO 2 ,1:2,NEA IQRA SCHOOL, PO BOX.2015 KARACHI</t>
  </si>
  <si>
    <t xml:space="preserve">537:8, AZIZABAD, F.B AREA, KARACHI </t>
  </si>
  <si>
    <t xml:space="preserve">1-J 22:2, MUSLIM LEAGUE SOCIETY NAZIMABAD NO.1 KARACHI-74600 </t>
  </si>
  <si>
    <t xml:space="preserve">HOUSE No: R-109,BLOCK 2, GHAZI TOWN MALIR CITY, KARACHI. </t>
  </si>
  <si>
    <t xml:space="preserve">PLOT No: 1015, SECTOR No: A-1, JECOB LINES, SADDAR, KARACHI </t>
  </si>
  <si>
    <t>HOUSE No: 224, CHANISAR GOTH, HILL AREA, MAHMOODABAD NEAR GOGA STORE MOHAMMADI MASJID</t>
  </si>
  <si>
    <t xml:space="preserve">245-2 : G, BLOCK-6, PECHS KARACHI </t>
  </si>
  <si>
    <t xml:space="preserve">5:268, SHAH FAISAL COLONY KARACHI . 75230 </t>
  </si>
  <si>
    <t>203-3,B-6,Noorani View Appartment,Gold Street,Garden East Karachi.</t>
  </si>
  <si>
    <t xml:space="preserve">HOUSE No: 677 , BLOCK D, FAISAL TOWN, LAHORE </t>
  </si>
  <si>
    <t xml:space="preserve">HALOKI POST OFFICE KHAS, TEHSIL, LAHORE,CANTT </t>
  </si>
  <si>
    <t>H.No.E-20, Block A, street no.8, Officers Coloney, Walton Road, Lahore Cantt.</t>
  </si>
  <si>
    <t xml:space="preserve">JAVAID BOOKS, YAQOOB CENTRE, MODEL TOWN LINK ROAD, LAHORE. </t>
  </si>
  <si>
    <t xml:space="preserve">H No: B1, P.C.S.I.R. LAB CLONY PESHAWAR UNIVERSITY </t>
  </si>
  <si>
    <t xml:space="preserve">12-MIRAJ PARK HASSAN TOWN MULTAN ROAD LAHORE </t>
  </si>
  <si>
    <t>HOUSE No: E-105 , A-9-1 , NEW SUPER TOWN , NEAR ADIL HOSPITAL , LAHORE CANTT.</t>
  </si>
  <si>
    <t xml:space="preserve">H No: 157, SHAHJAMAL COLONY, ICHRA, LAHORE. </t>
  </si>
  <si>
    <t>PAK AGRO PVT LTD, FLAT NO.2,ST.NO.9, FAYYAZ MARKET, G-8:2 ISLAMABAD</t>
  </si>
  <si>
    <t>H.NO.296-F,JINNAH COLONY,TIPU ROAD,ST.NO.2, RAWALPIND I</t>
  </si>
  <si>
    <t xml:space="preserve">H No: 279 BLOCK-A JOHAR TOWN LAHORE. </t>
  </si>
  <si>
    <t xml:space="preserve">HOUSE No: 1158,STREET No: 64, G-10:4.ISLAMABAD. </t>
  </si>
  <si>
    <t>ROOM No: 1, 2ND FLOOR, RAZA ELECTRI MARKET, BRANDRETH ROAD, LHR PH No: 7668232</t>
  </si>
  <si>
    <t>House No: SD: 27, Army Officers Housing Colony Bedian Road, Cantt L ahore</t>
  </si>
  <si>
    <t>NEAR CITY SCHOOL,HOUSE NO.R-63,BALOCH COLONY ADMIN SOCIETY BLOCK 9,KARACHI.</t>
  </si>
  <si>
    <t xml:space="preserve">J.A. TRADERS, 26-AFTAB STEEL MARKET, G.T. ROAD, GUJRANWALA. </t>
  </si>
  <si>
    <t xml:space="preserve">405-LAND MARK PLAZA, JAIL ROAD LAHORE </t>
  </si>
  <si>
    <t>FRIENDZ ELECTRONICS, 257 16-B 1 COLLEGE ROAD TOWNSHIP LAHORE</t>
  </si>
  <si>
    <t xml:space="preserve">S:141 DHA LAHORE </t>
  </si>
  <si>
    <t>CARVAN GOODS TRANSPORT, 59 CIRCULAR ROAD, KISSAN STREET OUTSIDE AKBARI MANDI, LAHORE</t>
  </si>
  <si>
    <t xml:space="preserve">MOBIL TRADERS, 92- MAIN RAVI ROAD, LAHORE </t>
  </si>
  <si>
    <t>SHAMSHER IMPEX DOBURGI ARAIN ELUM DIN ROAD SIALKOT PH 4293300 : 3613770 MOB 0300-8618882</t>
  </si>
  <si>
    <t>BHALUR BURHAMAH POST OFFICE PINDI BHAGOO TASILL PASRUR SIALKOT PH 3559323 MOB 0300-4496600</t>
  </si>
  <si>
    <t>HOUSE No: 1309 WARD NO 6 FAISAL ROA SADDAR BAZAR SIALKOT CANTT PH 4272086 MOB 0321-7144166</t>
  </si>
  <si>
    <t>ADREES RAFIQ HARDWARE STORE, 5- KISSAN STREET, REHMAN GALI No: 2- L AHORE.</t>
  </si>
  <si>
    <t xml:space="preserve">HOUSE NO 103 OFFICER GHAZI COLONY SIALKOT CANTT. </t>
  </si>
  <si>
    <t>House No: 8:24 Gali No 3 Mohallah Rang Pura Sialkot Ph 4593429 Mob 03 01-6165187</t>
  </si>
  <si>
    <t xml:space="preserve">LAHORE GRAMMER SCHOOL, D-II WAPDA TOWN LAHORE </t>
  </si>
  <si>
    <t xml:space="preserve">HOUSE No: 513, SECTOR A-II, BLOCK No: 03, TOWNSHIP LAHORE </t>
  </si>
  <si>
    <t xml:space="preserve">MAHMOOD ABAD POST TERAE PAYAN TEH - DISTT PESHAWAR. </t>
  </si>
  <si>
    <t>HOUSE NO. 231, GALLI:MOHALLA, 11 ISLAMABAD, SAMBRIAL SIALKOT. PHONE: 3550909</t>
  </si>
  <si>
    <t>FLAT NO D-4 3RD FLOOR YOUSUFEEN APPT NEAR GHAZI BAKERY JAMSHED ROAD KARACHI</t>
  </si>
  <si>
    <t xml:space="preserve">H.NO 9:166 JINNAH COLONY,SIALKOT CANTT 4266817 </t>
  </si>
  <si>
    <t>PLOT No: 1628 KESC -2066 STREET 30 SECTOR-32:A ZIA COLONY KORANGI No: 1 KARACHI</t>
  </si>
  <si>
    <t>HOUSE No: R-10 SECTOR 31C-2 KDA EMPLOYEES SOCIETY KORANGI NEAR MUHI BLOCK WORKS KARACHI</t>
  </si>
  <si>
    <t xml:space="preserve">Kutchery Road Sialkot Ph 4264726 : 29 Res 4594487 Mob 0300-6140437 </t>
  </si>
  <si>
    <t>R.K BUILDING 329 ABDUL KARIM ROADSIALKOT PH 4586788 MOB 0322-612 2429</t>
  </si>
  <si>
    <t xml:space="preserve">VEERJI STREET JODIA BAZAR KARACHI. </t>
  </si>
  <si>
    <t xml:space="preserve">C-32, BLOCK-H, NORTH NAZIMABAD, KARACHI </t>
  </si>
  <si>
    <t>Room No.611, 6th Floor, Ismail Trad Centre, Ram Bharti Street, Jodia Bazar, Karachi.</t>
  </si>
  <si>
    <t xml:space="preserve">ADAM HOUSE 2ND FLOOR FLAT B-3 MACHI MIANI ROAD KHARADAR KARACHI </t>
  </si>
  <si>
    <t>PLOT NO A-5 -366 STREET NO 5 KORANGI ROAD AKHTAR COLONY SECTOR A KARACHI</t>
  </si>
  <si>
    <t xml:space="preserve">R-230 GULSHAN-E-SHAMIM AZIZABAD NO.8 KARACHI </t>
  </si>
  <si>
    <t xml:space="preserve">26 B-1, KHAYABAN-E-BAHRIA DHA PHASE-7,KARACHI 75500 </t>
  </si>
  <si>
    <t xml:space="preserve">BLOCK-S-4 QUARTER NO 44, HANIF SRE KARSAZ SHAHRAH-E-FAISAL KARACHI </t>
  </si>
  <si>
    <t xml:space="preserve">282:9 QASRE-TAHOORA CHATTAI GROUND MALIR CITY KARACHI. </t>
  </si>
  <si>
    <t>MAHRAN MANSION PLOT No: 821-822,FLA No: 202,CENTRAL AREA P.E.C.H.S KARA CHI-75400</t>
  </si>
  <si>
    <t xml:space="preserve">900 - D FAISAL TOWN LHR </t>
  </si>
  <si>
    <t xml:space="preserve">HOUSE No: 479, SECTOR 1-C-1, TOWNSHIP LAHORE </t>
  </si>
  <si>
    <t>26-C, ALLAMA IQBAL MEDICAL COLLEGE RESIDENTIAL COLONY, NEAR JINNAH HOSPITAL LAHORE</t>
  </si>
  <si>
    <t xml:space="preserve">72-MEHRAN BLOCK ALLAMA IQBAL TOWN LAHORE </t>
  </si>
  <si>
    <t>AYESHA FOODS PVT LTD. 121:3, QUAID-E-AZAM INDUSTRIAL STATE, KOT LAKHPAT LAHORE.</t>
  </si>
  <si>
    <t xml:space="preserve">House No: 356, Block-B, Johar Town Lahore. </t>
  </si>
  <si>
    <t xml:space="preserve">98-B, DHA, PHASE 8, OPPOSITE NEW ALLAMA IQBAL AIRPORT, LAHORE. </t>
  </si>
  <si>
    <t xml:space="preserve">HOUSE No: 8-A, CLUB ROAD, G-O-R-1, LAHORE </t>
  </si>
  <si>
    <t>HOUSE NO 80, PH III, BL C GOVERNMENT EMPLOYEE COOPERATIVE HOUSING SOCIETY PECO RD, LAHORE</t>
  </si>
  <si>
    <t>HOUSE No: 06, GHOSIA COLONY, GHOSIA CHOWK NEAR REVENUE HOUSING SOCIETY TOWNSHIP LAHORE.</t>
  </si>
  <si>
    <t>JAVED - CO. TRANSPORT GOODS, 15-CIVIC CENTRE, SECTOR A-2, TOWNSHIP, LAHORE.</t>
  </si>
  <si>
    <t>110-B, FAIZ AHMAD FAIZ ROAD, INDUSTRIAL AREA, KOT LAKHPAT, LAHOR E.</t>
  </si>
  <si>
    <t>74-B 3, GULBERG 3, LAHORE. ORE.</t>
  </si>
  <si>
    <t xml:space="preserve">ALI HOUSE. 430-3-A II, TOWNSHIP LAHORE </t>
  </si>
  <si>
    <t xml:space="preserve">34-D-1 NEW MUSLIM TOWN LAHORE </t>
  </si>
  <si>
    <t xml:space="preserve">AJODIA PUR POST OFFICE BHEER TOWNSHIP LAHORE </t>
  </si>
  <si>
    <t xml:space="preserve">22-G JOHAR TOWN LHR </t>
  </si>
  <si>
    <t>House No.21- II - B,32nd Street,Saba Avenue,Phase V, D.H.A K arachi.</t>
  </si>
  <si>
    <t xml:space="preserve">Naval Housing Scheme,Haider Site,Zamzama Clifton Karachi. </t>
  </si>
  <si>
    <t>House No.P-346,Peoples Colony,North Nazimabad Block N Kara chi.</t>
  </si>
  <si>
    <t>D-535 Gali No 13, New Muzafarabad colony , Landhi No 22 Karachi</t>
  </si>
  <si>
    <t xml:space="preserve">66 - H, DHA LAHORE - EME SECTOR MULTAN ROAD LAHORE </t>
  </si>
  <si>
    <t xml:space="preserve">HOSUE No: 1, GALI No: 3, PAK MADINA COLONY, FB AREA, KARACHI </t>
  </si>
  <si>
    <t>CS-3, Pakistan Post Office Society,Super Market,Sohrab Goth,Karachi. NWFP C:O NASEEB KHAN</t>
  </si>
  <si>
    <t>Shop No: 1, 71:A2, Main Bazar, Akra Park, Ghalib Market, Gulberg-III, L ahore.</t>
  </si>
  <si>
    <t xml:space="preserve">107-E SATELITE TOWN, GUJRANWALA TEL No: 055-3734700 </t>
  </si>
  <si>
    <t xml:space="preserve">HOUSE No: 800, STREET No: 01, CHAKLALA SCHEME III, RAWALPINDI. </t>
  </si>
  <si>
    <t xml:space="preserve">314--ROSE GARDEN APPT B-8 NISHTAR ROAD GARDEN WEST KARACHI </t>
  </si>
  <si>
    <t>JADEED DATAGIR IDEAL HIGH SCHOOL LINK D.C ROAD JINNAH ROAD GUJRANWAL A 0333-8128881</t>
  </si>
  <si>
    <t xml:space="preserve">ABADI HAKAM RAY,STREET No: 13, GULSHAN ABAD GUJRANWALA </t>
  </si>
  <si>
    <t xml:space="preserve">62-B S.I.E NO. 1 GUJRANWALA </t>
  </si>
  <si>
    <t xml:space="preserve">14-C,Bukhari Commercial Lane-6,Phase VI, D.H.A, Karachi. </t>
  </si>
  <si>
    <t>PAKISTAN INSTITUTE OF MODERN LANGUAGES,SINBAD PLAZA, 5TH ROAD REHMANABAD,SATELLITE TOWN,RAWALPIND</t>
  </si>
  <si>
    <t xml:space="preserve">F--35-10 FEDERAL CAPITAL AREA LIAQATABAD KARACHI No 19 </t>
  </si>
  <si>
    <t>F-104-F, A.R Turabi, North Nazimabad, Karachi 20-1 KH E HILAL PHASE 6 DHA KARACHI</t>
  </si>
  <si>
    <t xml:space="preserve">HOUSE No: 712 STREET No: 8 SECTOR G-9:3 ISLAMABAD </t>
  </si>
  <si>
    <t xml:space="preserve">H No: 47-B, ST No: 6, NIZAMA ABAD, BAGHBANPURA, LAHORE </t>
  </si>
  <si>
    <t>33:B, SHABNAM CENTRE, OPPOSITE SHALIMAR HOSPITAL, SHALIMAR LINK ROAD, LAHORE.</t>
  </si>
  <si>
    <t>H No: E-158-W, STREET No: 10, RIFFE RANGE ROAD, NEW IQBAL PARK, LAHORE CANTT. TEL : 042-6660225</t>
  </si>
  <si>
    <t>MUJAHID ENAMEL WIRE, LASANI ST. 25 PLOT No: 211, SHAH NOOR PARK, KOT KHAWAJA SAEED, LAHORE. TEL: 042-685</t>
  </si>
  <si>
    <t>House No.17-1,20th Street,Khayaban-e-Tanzeem,Phase V,D.H.A Karachi.</t>
  </si>
  <si>
    <t xml:space="preserve">223-Q, BLOCK MODEL TOWN, LAHORE. </t>
  </si>
  <si>
    <t xml:space="preserve">SHOP 11, M.A CENTRE OPP AL- MASHRIQ HOTEL SADDAR KARACHI </t>
  </si>
  <si>
    <t xml:space="preserve">2-C 22ND COMMERCIAL STREET PHASE II EXT. DHA KARACHI </t>
  </si>
  <si>
    <t>HOUSE No: 04 AHMED MANZIL E:11, HANFIA MASJID ROAD AGRA TAJ ROAD KA RCHI</t>
  </si>
  <si>
    <t>SAUDI PAK COMMERCIAL BANK LTD, 66 GRAIN MARKET BADAMI BAGH BRANCH LAH ORE.</t>
  </si>
  <si>
    <t xml:space="preserve">QAZI ABDUL AZIZ STREET EMBANKMENT ROAD,LEA MKT KARACHI </t>
  </si>
  <si>
    <t xml:space="preserve">3-D 3:5 NAZIMABAD KARACHI </t>
  </si>
  <si>
    <t>AAKHRI MINT STOP, MUHALLAH HASSAN ABAD, ST NO 5,LAHORE. CELL:0304-417 7228</t>
  </si>
  <si>
    <t xml:space="preserve">HOUSE No: 493, STREET B BLOCK, DAKHANA GOAL BAGH SHADBADH, LAHORE. </t>
  </si>
  <si>
    <t xml:space="preserve">SHOP NO: 12 AL-HAFIZ CENTRE OPP:ACH KABAR ADAMJEE DAWOOD ROAD KARACHI. </t>
  </si>
  <si>
    <t xml:space="preserve">B-31 4th FLOOR OKHAI COMPLEX MAIN UNIVERSITY RD KARACHI. </t>
  </si>
  <si>
    <t>64, DEHLI MARKAN TAIL SOCIETY, BLOCK 7:8, TIPU SULTAN ROAD, KARACH I.</t>
  </si>
  <si>
    <t>SUIT No: 407:B, 4TH FLOOR, RAFIQ CENTRE, ABDULLAH HAROON ROAD, SADDAR, KARACHI</t>
  </si>
  <si>
    <t>PROP. SYED NAEEM ALI, PLOT No: A-363, GATE No: 3. GALI No: 1, QUAID-E-AZAM, TRUCK STAND, HAWKS BA</t>
  </si>
  <si>
    <t xml:space="preserve">TOP FLOOR GUL MANSION IMAM BARGAH STREET KHARADER KARACHI </t>
  </si>
  <si>
    <t xml:space="preserve">1, M:R, 4:22 CHAWLA CENTRE ALI AKBER STREET ACCHI KABAR KARACHI. </t>
  </si>
  <si>
    <t xml:space="preserve">A-203,WEST POINT TOWER PHASE NO 2 DHA KARACHI </t>
  </si>
  <si>
    <t xml:space="preserve">HOUSE NO.AFMSD-84 MUSLIM COLONY ABBASI SHAHEED ROAD KARACHI. </t>
  </si>
  <si>
    <t xml:space="preserve">73:1 3rd LANE OFF KHY-E-BADAR PHASE VI D.H.A.KARACHI </t>
  </si>
  <si>
    <t>HOUSE No: 901-3, CHAPPAL PLAZA, HASSRAT MOHANI ROAD, KARACHI.</t>
  </si>
  <si>
    <t xml:space="preserve">51 - C B.O.R JOHAT TOWN LAHORE </t>
  </si>
  <si>
    <t xml:space="preserve">PLOT No: 489, BLOCK No: 05, SECTOR D-1, TOWNSHIP  GREEN TOWN   LAHORE </t>
  </si>
  <si>
    <t>HOUSE No: 06, GHOUSIA COLONY, NEAR 37-B, REVENUE SOCIETY COLLEGE ROAD LAHORE</t>
  </si>
  <si>
    <t>SHEHZAD AHMED GENERAL STORE, SHABNA COLONY, CHOTTI PHATKI, STREET No: 02, ITEFAQ ROAD KOT LAKHPAT LAHORE</t>
  </si>
  <si>
    <t xml:space="preserve">HOUSE NO A-128 DELUX TOWN SCHEME NO 33 SUPER HIGHWAY KARACHI </t>
  </si>
  <si>
    <t>MOHALLAH ALLAH ABAD KHEIL,MARGHUZ DISTT AND TEHSIL SAWABI</t>
  </si>
  <si>
    <t xml:space="preserve">QIYASI HOUSE BAZAR JEHANGIR PURA PESHAWAR. </t>
  </si>
  <si>
    <t>gulbahar No: 1 hasan abad colony street No: 7 maqsood jan house PESH AWAR.</t>
  </si>
  <si>
    <t>TRIBE ZARGHAN KHEL,TALAM KHEL,SHAGI WAL,P:O DARA ADAM KHEL K OHAT.</t>
  </si>
  <si>
    <t xml:space="preserve">IJAZ ABAD MARYALI TEH -DISST DERA ISMAIL KHAN. </t>
  </si>
  <si>
    <t xml:space="preserve">REGINAL TAX OFFICE,AUDITORS SALES TAX - EXCISE,JAMRUD ROAD, PESHAWAR. </t>
  </si>
  <si>
    <t xml:space="preserve">8-C,2nd Street,Shahbaz Commercial,D.H.A Karachi. </t>
  </si>
  <si>
    <t>Suit No.201-205,Asia Pacific Trade Centre,Gulistan-e-Jauhar,Block-19,M Rashid Minhas Road,Karachi.</t>
  </si>
  <si>
    <t xml:space="preserve">BLOCK 13LAT 12, NEW ZEENAT SQUARE F.C AREA KARACHI. </t>
  </si>
  <si>
    <t xml:space="preserve">Plot No.294-1,Samir Home, D Cruz Road,Garden East, Karachi. </t>
  </si>
  <si>
    <t>House No.376,Upper Gizri,Hassan Zaheer Shaheed Road,Near Wali Block Works,Clifton Karachi-6</t>
  </si>
  <si>
    <t xml:space="preserve">16,Al-Barhan Centre,Near Fire Brigade Station,Saddar Karachi. </t>
  </si>
  <si>
    <t>House No.3758,Block-1,Metroville III,Schem III,Gulzar-e-Hijri, Karac hi.</t>
  </si>
  <si>
    <t>House No.9-AB,Lobo Street,Platinium Society,Garden Wes t,Karachi.</t>
  </si>
  <si>
    <t xml:space="preserve">Flat No.B-16,1st Floor,Jeson V.I.P Apartment, Clifton, Karachi. </t>
  </si>
  <si>
    <t>House No.371-2 Lasbela House,Islam Gunj Nishter Road,Karac hi.</t>
  </si>
  <si>
    <t xml:space="preserve">House No.949,Sector 8-L,Orangi Town Karachi. </t>
  </si>
  <si>
    <t>FlatNo 114-R4,1st Floor Karimabad Socity SchemeNo16 F.B Area Block 8 Karachi.</t>
  </si>
  <si>
    <t xml:space="preserve">SB-25,Block-13-C,Gulshan-e-Iqbal,Po Box No.4096 Karachi-74000 </t>
  </si>
  <si>
    <t>House No.43-10-B,Block-6,P.E.C.H.S Karach i.</t>
  </si>
  <si>
    <t xml:space="preserve">27-LARECHS COLONY, NEAR CANTT RAILWAY STATION, LAHORE </t>
  </si>
  <si>
    <t>3RD FLOOR ROOM NO.2 SALAM CHAMBER PATIALA GROUND LINK MCLEOD ROAD LAH ORE</t>
  </si>
  <si>
    <t>HOUSE NO:52 C STREET NO:11 ALLAMA IQBAL COLONY WANDALA ROAD SHAHDRAH LAHORE</t>
  </si>
  <si>
    <t xml:space="preserve">346-WEST WOOD COLONY, THOKAR NIAZ BAIG, LAHORE </t>
  </si>
  <si>
    <t xml:space="preserve">HOUSE No: 126 , BLOCK G, AL-ASIF SQUARE, SUPER HIGHWAY, KARACHI </t>
  </si>
  <si>
    <t xml:space="preserve">H.NO. 216, AMJAD KHURSHEED ROAD, LAHORE CANTT, LAHORE </t>
  </si>
  <si>
    <t xml:space="preserve">509,LANDMARK PLAZA OFF I.I.CHUNDRIGAR ROAD KARACHI. </t>
  </si>
  <si>
    <t>HOUSE No: 2447:23-K:1, TAKKYA JAFFA SHAH AQQAB ADDA KHANEWAL ROAD 10- DAKKHANA DOLAT GATE-MULTAN</t>
  </si>
  <si>
    <t>FLAT No: 03, FAISAL TERRACE, BLOCK No: 7:8, C.P.BARAR SOCIETY, DHORAJI , KARACHI.</t>
  </si>
  <si>
    <t xml:space="preserve">P.O KHAS GOHD PUR TEH - DISTT SIALKOT PH 4261951 MOB 0302 6111275 </t>
  </si>
  <si>
    <t xml:space="preserve">NO .48, KHAYABAN-E- IQBAL ,MAIN MARGALLA ROAD, F-7:2 ,ISLAMABAD </t>
  </si>
  <si>
    <t xml:space="preserve">70-A BLOCK E-I HALI ROAD GULBERG III LAHORE </t>
  </si>
  <si>
    <t xml:space="preserve">SPCBL LHR GULBERG </t>
  </si>
  <si>
    <t xml:space="preserve">HOUSE No: 1127 STREET No: 40 SECTOR G-11:2 ISLAMABAD </t>
  </si>
  <si>
    <t>OPPOSITE ASGHAR PETROL KHURRAM MARKET PULL NO III FAISALBAD ROAD SARGODHA</t>
  </si>
  <si>
    <t xml:space="preserve">RAMZANABAD CITY - DISTT MIAN WALI </t>
  </si>
  <si>
    <t xml:space="preserve">F-18:7 NATIONAL DEFENCE COLLEGE E-9 ISLAMABAD </t>
  </si>
  <si>
    <t>HOUSE No: E-827, STREET No: 36, MOHALLAH KHAYABAN-E- SIR SYED, SECTOR 2, RAWALPINDI.</t>
  </si>
  <si>
    <t>Flat No.D-506 Chapal Ocean Appartments Block 4 Clifton Karachi .</t>
  </si>
  <si>
    <t>10,C 10th Badar Commercial street badar commercial area phase v,ext.D.H.A Karachi.</t>
  </si>
  <si>
    <t>PLOTNo C-12 MAIN KHAYABAN-E-SEHAR ROAD COMMERCIAL LANE No1 PHASE 7 DH A KARACHI</t>
  </si>
  <si>
    <t xml:space="preserve">R-306,Sector 8,North Karachi. </t>
  </si>
  <si>
    <t xml:space="preserve">H.NO. 669, SECTOR 32-D, NASIR COLONY KORANGI NO.1 KARACHI </t>
  </si>
  <si>
    <t xml:space="preserve">House No: 416, Sector 8-E Gulzar Colony, Korangi Karachi. </t>
  </si>
  <si>
    <t xml:space="preserve">A-274, STREET 12, BLOCK N, NORTH NAZIMABAD, KARACHI. </t>
  </si>
  <si>
    <t xml:space="preserve">HOUSE NO 107, DIPPO LINE, M.A.JINNAH ROAD KARACHI CONTONMENT </t>
  </si>
  <si>
    <t>HOUSE NO.39 STREET No: 9 SHAYABAN-E-SHAMSHEER PHASE V D.H.A. KARACHI.</t>
  </si>
  <si>
    <t xml:space="preserve">PLOT NO A-4 ,SECTOR 8-A KORANGI INDUSTRIAL AREA KARACHI </t>
  </si>
  <si>
    <t xml:space="preserve">4:56 S.M. SAEED ROAD JAMSHED ROAD, NEW TOWN, KARACHI </t>
  </si>
  <si>
    <t xml:space="preserve">HOUSE No: 39, STREET No: 09 KHAYABAN-E-SHAMSHER PHASE-5 DHA </t>
  </si>
  <si>
    <t xml:space="preserve">13-L-G, AUTOS CENTER, BADAMI BAGH, LAHORE </t>
  </si>
  <si>
    <t xml:space="preserve">NIZAM ABAD WAZIRABAD DISTT GUJRANWALA </t>
  </si>
  <si>
    <t xml:space="preserve">HNO:R-30 SECTOR 33-C KORANGI NO 2 NEAR BISMILLAH STOP KARACHI </t>
  </si>
  <si>
    <t xml:space="preserve">89:2, 2nd Commercial Street Phase 4, D.H.A, Karachi </t>
  </si>
  <si>
    <t xml:space="preserve">152-A-II, P-G-E-C-H-S, NEAR TOWNSHIP LAHORE </t>
  </si>
  <si>
    <t xml:space="preserve">HOUSE NO. 35, STREET NO. 36, AREA 37:A, LANDHI 3 1:2, KARACHI. 75160 </t>
  </si>
  <si>
    <t>SUMMIT BANK ROOM # 508 5TH FLOOR BUSINESS - FIN ANCE CENTER I I CHUNDRIGAR ROAD KAR CHI</t>
  </si>
  <si>
    <t xml:space="preserve">G-31, NOMAN AVENUE, RASHID MINHAS ROAD GULISTAN-E-JAUHAR KARACHI </t>
  </si>
  <si>
    <t xml:space="preserve">2-B-I HOUSE No: 107 TOWNSHIP LHR </t>
  </si>
  <si>
    <t xml:space="preserve">654 - A-I TOWNSHIP LAHORE </t>
  </si>
  <si>
    <t xml:space="preserve">499 SECTOR A 1 TOWNSHIPLAHORE </t>
  </si>
  <si>
    <t xml:space="preserve">11-A-3, PUNJAB GOVT HOUSING SOCIETY JOHAR TOWN LAHORE. </t>
  </si>
  <si>
    <t xml:space="preserve">13-14 AFRIDI MACHINERY MARKET,BAJORI GATE,PESHAWAR CITY. </t>
  </si>
  <si>
    <t>SHOP No: 24,25 GULLAM MUHAMMAD KHAN MARKET PESHAWAR ROAD SHABQADAR DIST T CHARSADDA.</t>
  </si>
  <si>
    <t xml:space="preserve">MOHALLAH MADANI COLONY HAJI CAMP PESHAWAR </t>
  </si>
  <si>
    <t xml:space="preserve">JAN BROTHER AL-MANSOOR MARKET NAMIK MANDI PESHAWAR. </t>
  </si>
  <si>
    <t>National Tiles - Ceramics LTD. Humz Plaza opp. Runway University Road P eshawar.</t>
  </si>
  <si>
    <t>SUSI HOUSE SHOP No: 35, CO-OPERATIV MARKET, ABDULLAH HAROON ROAD, SADDAR, KARACHI.</t>
  </si>
  <si>
    <t>HOUSE No: K-51,KOKAN HOUSING SOCIETY,UNION ROAD No: 09, BAHADURABAD,KARACHI. OPP SHAHEED-E-</t>
  </si>
  <si>
    <t>82-1 4TH COM STR PHASE IV DHA KARACHI</t>
  </si>
  <si>
    <t>HOUSE No: E-1397 GHALI No: 2 CATTLE COLONY NAI ABADI ROAD No: 9 LANDHI KARACHI.</t>
  </si>
  <si>
    <t>FLAT NO. B-306, NOOR CENTRE , GARDE EAST. NEAR UNCLE SURIA HOSPITAL- KA RACHI</t>
  </si>
  <si>
    <t xml:space="preserve">H-2 TARIQ PLAZA 4C 4:7 NAZIMABAD NO.4 KARACHI. </t>
  </si>
  <si>
    <t xml:space="preserve">HOUSE NO.1717,STREET NO.FT-3, CLIFTON,FRAIR TOWN, KARACHI. </t>
  </si>
  <si>
    <t xml:space="preserve">184:C block-2 P.E.C.H.S, Karachi </t>
  </si>
  <si>
    <t xml:space="preserve">HOUSE NO. B-208:2, BLOCK-2,GULISTAN E JAUHAR-KARACHI </t>
  </si>
  <si>
    <t>PLOT No: C-550, SECTOR-II , SCHEME AHSANABAD TOWN,PHASE II,0300-220581 4 KARACHI</t>
  </si>
  <si>
    <t>MAHALLA No: 2089, GHALI MEHLA 12 , AZAM TOWN SOFT ROAD MEHMOODA BAD , KARACHI</t>
  </si>
  <si>
    <t>FLAT NO. B-28,SECTOR 11-C,CROWN PLAZA,GULSHAN E SIR SYED,NEW KARACH I,KARACHI</t>
  </si>
  <si>
    <t xml:space="preserve">YASIR STREET ,GARDEN BLOCK SAEED COLONY GUJRAT </t>
  </si>
  <si>
    <t>HOUSE No: 18: 372, MOHALAH RANGPURA SARGODHA ROAD, GUJRAT........053-30 00297</t>
  </si>
  <si>
    <t>SHAN HOSIERY STORE, SHOP No: 3, NEA POST OFFICE, MAIN MARKET, TOWNSHIP, LAHORE</t>
  </si>
  <si>
    <t xml:space="preserve">HOUSE NO. 451:A RAILWAY WIRELESS COLONY GT ROAD LAHORE </t>
  </si>
  <si>
    <t xml:space="preserve">HOUSE No: 17, H:2, LANE No: 09, WAPADA TOWN , LAHORE </t>
  </si>
  <si>
    <t xml:space="preserve">1 KM CHUNIAN ILLAH-ABAD ROAD DISTT. KASUR </t>
  </si>
  <si>
    <t xml:space="preserve">HOUSE No: 34-B,WAHDAT COLONY LAHORE </t>
  </si>
  <si>
    <t>HOUSE No: 6 , KACHI KOTHI, RAIWIND ROAD , LAHORE</t>
  </si>
  <si>
    <t xml:space="preserve">HOUSE NO 477 SHAFIQ COLONY BLOCK NO 22 F.B.ARE KARACHI </t>
  </si>
  <si>
    <t>Flat No: 49:1, Block No: 9,Bismilla Market,near Vegetable Market, Super Highway, Karachi.</t>
  </si>
  <si>
    <t xml:space="preserve">HOUSE No: E-3, BLOCK 13, ALI TOWN, SCHEME No: 33, KARACHI </t>
  </si>
  <si>
    <t>Shop No: 10,Fancy View Apartments,Super Highway,Karachi. SOHRAB GOTH KARACHI</t>
  </si>
  <si>
    <t xml:space="preserve">H NO 946-B-Xiii DAR UL ISLAM COLONY ATTOCK </t>
  </si>
  <si>
    <t>FLAT NO.407 QASIM CENTRE 4TH FLOOR PLOT No: RB-9:4 TRI DAS ROAD EIDGAH ,KARACHI</t>
  </si>
  <si>
    <t xml:space="preserve">HOUSE No: 163, DEFENCE OFFICERS COLONY, PESHAWAR. </t>
  </si>
  <si>
    <t xml:space="preserve">House No: 8-40:1826, Rehmat Colony Sirki Road Quetta </t>
  </si>
  <si>
    <t>KHATIJA MANZIL SAIRA MANZIL 1ST FLOOR M.R. 5:127 ZAKARIA LANE VIRJI STREET JODIA BAZAR KARACHI</t>
  </si>
  <si>
    <t>AHMED AND BILAL CEMENT AGENCY,NEAR AL NOOR PLAZA, KHANNA DAK,ISLAMABAD .</t>
  </si>
  <si>
    <t>APPARTMENT No: G6 GULISTAN APPARTMENTS LANE No: 7 GULISTAN COLONY, RAWALPINDI</t>
  </si>
  <si>
    <t xml:space="preserve">C:O WELCOME PLY HARDWARE, SHOP NO.85, SAIDPUR RAOD, RAWALPINDI. </t>
  </si>
  <si>
    <t xml:space="preserve">HOUSE NO.19, MOHALLAH ASGHAR MALL SEHEME, RAWALPINDI. </t>
  </si>
  <si>
    <t xml:space="preserve">USMANIA COLONY,OLD CIVIL LINE,KACHA PHATAK,SARGODHA. </t>
  </si>
  <si>
    <t xml:space="preserve">A TO Z CENTRE.SHOP No: 7-8, ASAD PLAZA. G-9 MARKAZ. ISLAMABAD. </t>
  </si>
  <si>
    <t>OFFICE No: 12,FIRST FLOOR,LONDON PLAZA. G-9 MARKAZ ISLA MABAD.</t>
  </si>
  <si>
    <t>OFFICE No: 05, FIRST FLOOR, 77- ALI COMPLEX, FAZAL-E-HAQ RD, BLUE AREA, ISLAMABAD.</t>
  </si>
  <si>
    <t xml:space="preserve">SHOP No: 6-B, LONDON PLAZA G-9 MARKAZ ISLAMABAD </t>
  </si>
  <si>
    <t>H NO J-863 ST 7 DHOKE KABBAH RAWALPINDI</t>
  </si>
  <si>
    <t>ROOM No: 36, FEDERAL OFFICERS HOSTEL, NEAR ZOLOGICAL GARDEN, GARDEN EAST, KARACHI.</t>
  </si>
  <si>
    <t xml:space="preserve">HOUSE No: 751, D BLOCK, FAISAL TOWN, LAHORE. </t>
  </si>
  <si>
    <t xml:space="preserve">71-C, OCSIR III, COLLEGE ROAD, LAHORE. </t>
  </si>
  <si>
    <t xml:space="preserve">232-BLOCK - E, GULSHAN E RAVI LAHORE </t>
  </si>
  <si>
    <t>SHOP No: 612, 6TH FLOOR, HUSSAIN CENTRE, SHAHRAH-E-IRAQ, SADDAR, KAR ACHI</t>
  </si>
  <si>
    <t xml:space="preserve">HOUSE No: 373, BLOCK No: 04, SECTOR B-I, TOWNSHIP, LAHORE </t>
  </si>
  <si>
    <t xml:space="preserve">H No: 4:8 ST FAYAZ CHIRAJH COLONY AKRAM PARK LHR </t>
  </si>
  <si>
    <t xml:space="preserve">HNO:AR-68 SECTOR 37-F KHURRAMA BAD LANDHI NO 4 KARACHI </t>
  </si>
  <si>
    <t>HOUSE NO 525 KORANGI NO 2 1:2 SECTOR 33:D NEAR NOOR MASJID KARACH I</t>
  </si>
  <si>
    <t>PROP: MOHSIN ARFI, NP-3:73, 1ST FLOOR, NEAR ANNY FASHION TAILOR, ROSHAN STREET, KAMIL GALI, MITHADAR</t>
  </si>
  <si>
    <t xml:space="preserve">25-C, DILKUSHA GARDEN KOT LAKHPAT LAHORE </t>
  </si>
  <si>
    <t xml:space="preserve">MOHALLAH JATTAN,INSIDE YAKATOOT PESHAWAR. </t>
  </si>
  <si>
    <t xml:space="preserve">634-III, C-1, TOWNSHIP LAHORE </t>
  </si>
  <si>
    <t xml:space="preserve">HOUSE No: 25-A, BLOCK C, FAISAL TOWN, LAHORE </t>
  </si>
  <si>
    <t xml:space="preserve">54 - C-II P.G.E.C.H.S LAHORE </t>
  </si>
  <si>
    <t xml:space="preserve">MOHALLAH HAJI MOHSIN SHAH SIKANDARI KOROONA MARDAN. </t>
  </si>
  <si>
    <t>KHADRA KHAIL ROAD AZIZ ABAD P:O BAKHSHI BRIDGE TEHSIL - DISTT PESHA WAR.</t>
  </si>
  <si>
    <t>P:O SHAH QABOOL SARKI GATE HOUSE No 3 MOHALLAH CIRCULAR ROAD NEAR SERVICE STATION PESHAWAR.</t>
  </si>
  <si>
    <t xml:space="preserve">H NO 446 SADIQ ABAD NEW KAKSHAL GUL DARA CHOWK P.O NAMAK MANDI PESHAWAR </t>
  </si>
  <si>
    <t>SHAKEEL AHMED Flat No: 5-6, 2nd Floor,Plot No: 73,Kokan Muslim Housing Society,Haider Ali Road,Kar</t>
  </si>
  <si>
    <t xml:space="preserve">HOUSE No: B-5 3rd FLOOR ALMOMIN PLAZA BURNS ROAD KARACHI. </t>
  </si>
  <si>
    <t xml:space="preserve">HOUSE No: B-4:3,PAK COLONY , MANGOPIR ROAD, KARACHI. </t>
  </si>
  <si>
    <t xml:space="preserve">SHOP No: 135-B,RABI ARCADE,BAHADURABAD KARACHI </t>
  </si>
  <si>
    <t>3RD FLOOR SUI SOUTHERN GAS COMPANY BLOCK-14, SIR SHAH SULEMAN ROAD GULSHAN-E-IQBAL KARACHI.</t>
  </si>
  <si>
    <t xml:space="preserve">HOUSE NO 225 A BLOCK 2 GULSHAN-E-IQBAL KARACHI </t>
  </si>
  <si>
    <t>SHOP No: B-358, SUPER HIGHWAY ROAD, SUPER MARKET, NEAR MAYMAR COMPLEX, KARACHI</t>
  </si>
  <si>
    <t xml:space="preserve">HOUSE No: C-312, SONIA APARTMENTS, ABUL HASAN ISPHAHANI ROAD, KARACHI </t>
  </si>
  <si>
    <t>c:o SHAHI BURKI AUTOS, SHOP NO G-21 B AL ASIF SQUARE SOHRAB GOTH KARACH I</t>
  </si>
  <si>
    <t xml:space="preserve">SHOP No: LS-4-28-29 BLOCK No: 20, FB AREA, KARACHI </t>
  </si>
  <si>
    <t xml:space="preserve">A-33 DECENT COMPLEX SUPER MARKET SOHRAB GOTH KARACHI 6368114 6000324 </t>
  </si>
  <si>
    <t xml:space="preserve">D-85:1, BLOCK-4, FB AREA, KARACHI </t>
  </si>
  <si>
    <t xml:space="preserve">HOUSE NO A-13 GUL HOMES SCHEME 33 KARACHI </t>
  </si>
  <si>
    <t xml:space="preserve">HOUSE No: A-53, PIONEER TOWN, GADAP, DIST MALIR, KARACHI </t>
  </si>
  <si>
    <t xml:space="preserve">R-350, Block No: 20,Federal B Area, Karachi. </t>
  </si>
  <si>
    <t xml:space="preserve">A-114, Sector-Z, Sub Sector -II ,Gulshan-e- Maymar. Karachi. </t>
  </si>
  <si>
    <t>c:o AL SAAM TYRE ZONE, SHOP NO 22 FANCY VIEW SUPER HIGHWY SOHRAB GOTH KARACHI 0345-2226041</t>
  </si>
  <si>
    <t>A-59 POST OFFICE SOCIETY SCHEME NO.33 SUPER MARKET SOHRAB GOTH KARA CHI</t>
  </si>
  <si>
    <t>AMEEN SHAH PRECAST MOKHY ROAD NEAR AFGHAN REFUGEE CAMP BAHADAR GOTH GADAP TOWN KARACHI.</t>
  </si>
  <si>
    <t>AKBAR BAKERY ST-4, SHOP No: 3 - 4, BLOCK-19, ROSHAN BAGH, FB AREA, KAR ACHI</t>
  </si>
  <si>
    <t>HOUSE NO A-10 BAKHAR GOTH SECTION 12-A SCHEME 33 KARACHI BEHIND CHAPPAL GARDEN</t>
  </si>
  <si>
    <t>Suite No: 2, Mezzanine Floor,Plot No: 9 :E,Street No: 7,Badar Commercial,Phase 5,DHA, Karachi.</t>
  </si>
  <si>
    <t>House No: R-376,Shah Khalid Bin Abdul Aziz colony ,Sector No: 16-A,Bufferzone,North Karachi.</t>
  </si>
  <si>
    <t xml:space="preserve">YOUSUF PLAZA, FLAT NO A-161 BLOCK 16 FEDERAL B AREA KARACHI </t>
  </si>
  <si>
    <t xml:space="preserve">A-106, Gulshan View, Sohrab Goth ,Super Highway,Karachi. </t>
  </si>
  <si>
    <t>MATU GUJAR, POST OFFICE BHADANA, TEHSIL GUJAR KHAN DISTRICT RAWALPIN DI</t>
  </si>
  <si>
    <t xml:space="preserve">5TH FLOOR, BILOUR PLAZA, PESHAWAR CANTT. </t>
  </si>
  <si>
    <t>ARSHAD WEAVING FACTORY GREEN VIEW COLONY, RAJA WALA NEAR QAIM SAIN DARBAR, FAISALABAD</t>
  </si>
  <si>
    <t>11:24,ALLAH BUKAYA STREET,JODIA BAZAR KARACHI 10-C AL HABIB PRIDE CLIFTON KARACHI</t>
  </si>
  <si>
    <t xml:space="preserve">STREET No 02 HOUSE No03 USMAN NAGAR GHAZI ZBAD LAHORE CANTT </t>
  </si>
  <si>
    <t xml:space="preserve">HOUS ENO L-659 GULSHAN SIR SYED NORTH KARACHI. </t>
  </si>
  <si>
    <t xml:space="preserve">HOUSE No: 51, STREET No: 16, PHASE - IV, GULRAIZ CHAKLALA RAWALPINDI </t>
  </si>
  <si>
    <t>house No: 1236, street No: 01, maqam-e-hayat shoukat hayat colony. sargodha</t>
  </si>
  <si>
    <t xml:space="preserve">LAHORE GRAMMAR SCHOOL 88-C ARIF JAN ROAD LAHORE CANTT,LAHORE. </t>
  </si>
  <si>
    <t>CHAK No: 57 NB,POST OFFICE DHAREMA, TEHSIL - DISTRICT, SARGODH A.</t>
  </si>
  <si>
    <t xml:space="preserve">NEAR P.O HOUSE No: 7-S-64, BLOCK No: 22, SARGODHA </t>
  </si>
  <si>
    <t>CHAK NO.17 U.C.C P.O KHAS TEH FEROZWALA DISTT SHEIKHUPURA MOB:030 0-4273876</t>
  </si>
  <si>
    <t xml:space="preserve">SHOP No: SA-686, SERVICE ROAD,SADIQABAD, RAWALPINDI. </t>
  </si>
  <si>
    <t xml:space="preserve">SHOP No: 06, 574:9, D.A.V. COLLEGE, ROAD, RAWALPINDI. </t>
  </si>
  <si>
    <t>2BB,S NET CAFE OPPOSITE T2, COMMERCILA MARKET, SATELLITE TOWN, RAWALPINDI.</t>
  </si>
  <si>
    <t xml:space="preserve">HOUSE NO.83-C, SATELLITE TOWN, RAWALPINDI. </t>
  </si>
  <si>
    <t>HOUSE No: 300-A-1 ,SARWAR ROAD , LAHORE , TEHSIL LAHORE CANTT. DISTRICT LAHORE</t>
  </si>
  <si>
    <t>CHAK No: 135 SB, MAIN POST OFFICE, TEHSIL SILLANWALI,DISTRICT SARGODHA .</t>
  </si>
  <si>
    <t xml:space="preserve">41-SHER SHAH BLOCK, NEW GARDEN TOWN, LAHORE. </t>
  </si>
  <si>
    <t>SHEIKH AND COMPANY H NO 7 B ST NO 3 JALAL PARK OPP RUSTAM 8 KM SKP ROAD LAHORE</t>
  </si>
  <si>
    <t xml:space="preserve">29 BRANDERTH ROAD, LHR </t>
  </si>
  <si>
    <t xml:space="preserve">86-RAILWAY ROAD, LAHORE. TEL : 7641675 </t>
  </si>
  <si>
    <t xml:space="preserve">I.H. 166, FALCON COMPLEX, GULBERG-III LAHORE </t>
  </si>
  <si>
    <t>SECTOR 33-C, HOUSE No: ST 19-1:L-80, KORANGI No: 2-1:2, KARAC HI</t>
  </si>
  <si>
    <t xml:space="preserve">HOUSE No: A-398, BLOCK-3, GULSHAN-E-IQBAL, KARACHI </t>
  </si>
  <si>
    <t xml:space="preserve">Shop No: 20 Sona Tower Sarafa Bazar Peshawar. </t>
  </si>
  <si>
    <t xml:space="preserve">HOUSE No: 4 STREET No: 13 AZIZ ROAD MISRI-SHAH , LAHORE </t>
  </si>
  <si>
    <t xml:space="preserve">SHAH TRADERS RING ROAD JAMIL CHOWK PESHAWAR. </t>
  </si>
  <si>
    <t xml:space="preserve">HOUSE No: 121 MOHALLAH QUAID-A-ABAD COLONY No: 2 ASYA GATE PESHAWAR. </t>
  </si>
  <si>
    <t>MOHALLAH SADIQ ABAD KAKSHAL,GULWARA CHOWK KAKSHAL PESHA WAR</t>
  </si>
  <si>
    <t xml:space="preserve">337:3, AL QAMAR AUTO MARKET, BADAMI BAGH LAHORE. </t>
  </si>
  <si>
    <t>PLOT NO 419:F SANA COMPLEX 3RD FLOO FLAT A-3 C.P. BLOCK 7:8 C.P.BERAR SOCIETY DHORAJI KARACHI</t>
  </si>
  <si>
    <t xml:space="preserve">HOUSE No: 10, STREET No: 29, REA 36:B, LANDHI KARACHI </t>
  </si>
  <si>
    <t>MILLS MANAGER WEAVING DEPTT AL-KARA TEXTILE MILLS PVT LTD PLOT No: HT:1 LANDHI INDUSTRIAL AREA KARACHI</t>
  </si>
  <si>
    <t>FLAT No: A-306, BISMILLAH CENTER,MAIN SUPER HIGH WAY , GULZAR-E-HIJRI, SCHEME-33, KARACHI</t>
  </si>
  <si>
    <t>House No: R-14, Younus Banglows, Sector No: 186, Gulzar-e- Hijri. Ka rachi.</t>
  </si>
  <si>
    <t xml:space="preserve">HOUSE No: 58, PAK MADINA COLONY BLOCK-22, FB AREA, KARACHI </t>
  </si>
  <si>
    <t>SINDH GRADUATES ASSOCIATION, 10:7, RIMPA PLAZA, M.A. JINNAH ROAD, KARA CHI.</t>
  </si>
  <si>
    <t xml:space="preserve">HOUSE NO. 201, AREA 3:A, LANDHI NO. 3, KARACHI. </t>
  </si>
  <si>
    <t>SHOP NO.29,1ST FLOOR,CAPITAL CENTRE,ZAIBUNNISA STREET,SADDAR KAR ACHI.</t>
  </si>
  <si>
    <t>HOUSE No: 269-B , OLD CIVIL LINE , CLUB ROAD , NEAR RAO SONS PETROLIUM , SARGODHA</t>
  </si>
  <si>
    <t xml:space="preserve">HOUSE No: 102:19 STREET No: 2, AWAN COLONY SARGODHA. </t>
  </si>
  <si>
    <t xml:space="preserve">DHAKWAN , P.O.SAME , TEHSILL SHAHPUR , DISTRICT , SARGODHA </t>
  </si>
  <si>
    <t>AL-HASNAIN STONE SUPPLIERS,PULL No: 111 S.B NEAR SHAHZAD PETROLIUM SARG ODHA.</t>
  </si>
  <si>
    <t xml:space="preserve">BANDIAL BUS, GENERAL BUS STAND SARGODHA </t>
  </si>
  <si>
    <t xml:space="preserve">NEW MODERN JEWELLERS, SARAFA BAZAR SARGODHA. </t>
  </si>
  <si>
    <t xml:space="preserve">HOUSE No: 955:15, DASTAGIR F.B.AREA AZIZABAD, KARACHI. </t>
  </si>
  <si>
    <t xml:space="preserve">SANDHALIAN WALI ROAD, PIR MAHAL, DISST. T.T SINGH </t>
  </si>
  <si>
    <t xml:space="preserve">75-ASKARIA COLONY MULTAN CANTT </t>
  </si>
  <si>
    <t xml:space="preserve">HOUSE No: 279-A, SECTOR 11-E, NORTH KARACHI, KARACHI. </t>
  </si>
  <si>
    <t>OFFICE No: 406, 4 FLOOR, MASTER SQUARE, MAIN UNIVERSITY ROAD, OPP EXPO CENTER, KARACHI</t>
  </si>
  <si>
    <t xml:space="preserve">HOUSE No: 6 JAMAL STREET No: 18 SAIDPUR MULTAN ROAD LAHORE </t>
  </si>
  <si>
    <t xml:space="preserve">OPP. SADDAR THANA LAHORE SARGODHA ROAD SHEIKHUPURA </t>
  </si>
  <si>
    <t>HOUSE NO.1 STREET NO.3 MOHALLAH HANJRANWAN WALA MARSHEL STREET DISTT SHEIKHUPURA</t>
  </si>
  <si>
    <t xml:space="preserve">DGM-FA,PORT QASIM AUTORITY,BIN QASIM,KARACHI-POST CODE-75020. </t>
  </si>
  <si>
    <t xml:space="preserve">DISTRICT JAIL STAFF COLONY SHEIKHUPURA </t>
  </si>
  <si>
    <t xml:space="preserve">SUN CITY COMPLEX SUN CITY HOUSING SCHEME HIRAN MINAR ROAD SHEIKHUPURA </t>
  </si>
  <si>
    <t>NEW RABEL CLOTH HOUSE, NEAR JAFFERY IMAM BARGHA, RESHAM GALI LARKANA. 0 74-4055131</t>
  </si>
  <si>
    <t xml:space="preserve">RAJPOOT JEWELLERS , SARAFA BAZAR , BLOCK No: 03 , SARGODHA </t>
  </si>
  <si>
    <t xml:space="preserve">RANA HOUSE,KOTHI No: 03 BANGLOW No: 10 OPPOSITE CIRCUIT HOUSE SARGODHA. </t>
  </si>
  <si>
    <t>HOUSE No: 447 , STREET No: 07,GHANN PARK , CHAK No: 46 NB. P.O . CHAK No: 46 NB. SARGODHA</t>
  </si>
  <si>
    <t xml:space="preserve">HOUSE No: B-8 , P.W.D , COLONY , SARGODHA </t>
  </si>
  <si>
    <t>S:O GHULAM MUSTAFA CHAK NO.4 RASALA PO SAME TEH - DISTT SHEIKHUPURA. 03 00-6150584</t>
  </si>
  <si>
    <t>HOUSE NO.16:2 JINNAH PARK HOSPITAL RAOD P.O KHAS DISTT SHEIKHUPURA MOB :0321-4978293</t>
  </si>
  <si>
    <t>MALIK MENTION HOUSE No: 15, STREET No: 09, HAJVARIY STREET MUHALLA MALIK PARK BILAL GANJ, LAHORE</t>
  </si>
  <si>
    <t>STREET No: 2, MIAN COLONEY OPPOSITE AHLEY HADEES MOSQUE BEGUM KOT SHAHDRA, LAHORE.</t>
  </si>
  <si>
    <t xml:space="preserve">H No: 40, ST No: 1, AAMIR TOWN, HARBANS PURA, LAHORE. </t>
  </si>
  <si>
    <t>SIALKOT ROAD, MUHALLA ABU BAKAR TOWN, NAZD JAMIAN MASJID KHATAMAN NABUWAT, GUJRANWAL</t>
  </si>
  <si>
    <t>HOUSE No 109, R BLOCK, DEFENCE HOUSING AUTHORITY, LAHORE</t>
  </si>
  <si>
    <t xml:space="preserve">HOUSE No: 90, MUHALLAAH NEW ISLAMIYA, PARK PUNCHH ROAD, LAHORE </t>
  </si>
  <si>
    <t xml:space="preserve">H No: 5, STREET No: 35, KACHOOPURA CHA MERAN ROAD, LAHORE </t>
  </si>
  <si>
    <t>HOUSE No: 169, KARIM PARK RAVI ROAD BLOCK 2, LAHORE DAAK KHANA KASUR PURA LAHORE.</t>
  </si>
  <si>
    <t>A.N INDUSTRIES  PVT  LTD 9-KM G.T ROAD OPP POLICE STATION FEROZEWALA SHAHDARA LAHORE</t>
  </si>
  <si>
    <t>HOUSE No: 110, STREET No: 4, SECTOR 9-C GULSHAN-E- BILAL COLONY KORANGI INDUSTRIAL KARACHI</t>
  </si>
  <si>
    <t>HOUSE No: 1039, STREET No: 03, SECTOR 8:A, BILAL COLONY INDUSTRIAL AREA KARACHI NEAR REHMANIA MADRASA</t>
  </si>
  <si>
    <t>PLOT No: 27, SECTOR 23, KORANGI INDUSTRIAL AREA KARACHI.AL-AMEERA A PPARELS.</t>
  </si>
  <si>
    <t>PLOT No: 2383, NOOR JAMAL CHOWK SECTOR -10 , FAQIR COLONY ORANGI KA RAHI.</t>
  </si>
  <si>
    <t>VICTORIA CHAMBER No: 01, AM GROUND FLOOR, ROOM No: 1B, SADDAR, KARACHI PH No: 0346-2262119, 5681876</t>
  </si>
  <si>
    <t>SUIT No: F-10, FIRST FLOOR, MOEN STREET MARKET, OPP. NIB BANK, BABA-E-URDU ROAD, KARACHI</t>
  </si>
  <si>
    <t xml:space="preserve">ST. LAWRENCE CHURCH, 284 DCRUZ ROAD, GARDEN EAST, KARACHI - 75440 </t>
  </si>
  <si>
    <t>PROP, HASSAN KHALID REHMANI. MEZANNINE FLOOR, 29 - C, 8TH COMMERCIAL STREET, PHASE 5 DHA KARA</t>
  </si>
  <si>
    <t xml:space="preserve">HOUSE No: A-398, BLOCK -3, GULSHAN-E-IQBAL, KARACHI. </t>
  </si>
  <si>
    <t xml:space="preserve">G CHICKS ALI BABA BAKAR DATA GUNJ BAKH ROAD LAHORE.0333-4629790 </t>
  </si>
  <si>
    <t xml:space="preserve">R-100, A1, VILLAS SECTOR 3-A, SCH No: 33, GULZAR-E-HIJRI, KARACHI </t>
  </si>
  <si>
    <t xml:space="preserve">A-39, S.I.T.E, MANGHOPIR ROAD KARACHI </t>
  </si>
  <si>
    <t>HOUSE No: 95, STREET No: 03, SECTOR No: C, FIRST FLOOR, AKHTAR COLONY, KARACHI.</t>
  </si>
  <si>
    <t xml:space="preserve">HOUSE No: 4, ALFILAH TOWN BADIAN ROAD LAHORE CANTT. </t>
  </si>
  <si>
    <t xml:space="preserve">FIRST FLOOR CANTT PLAZA, TUFAIL ROAD LAHORE CANTT </t>
  </si>
  <si>
    <t xml:space="preserve">3RD FLOOR MINHAS PLAZA, SHAMSABAD MURREE ROAD RAWALPINDI. </t>
  </si>
  <si>
    <t xml:space="preserve">HOUSE No: 427- RAZA BLOCK, ALLAMA IQBAL TOWN LAHORE. </t>
  </si>
  <si>
    <t xml:space="preserve">H.NO 349, LATIF COLONY, RAHMAT PUR ROAD, LARKANA </t>
  </si>
  <si>
    <t xml:space="preserve">GHANG P.O KHAS TEH - DISTT SHEIKHUPURA </t>
  </si>
  <si>
    <t>HOUSE NO.BII-11S-96:3 STREET NO.1 MOHALLAH STADIUM PARK GHUNG ROAD SHEIKHUPURA 056-3782114</t>
  </si>
  <si>
    <t xml:space="preserve">BADHO MURADEY POST OFFICE PIR KOT TEHSIL - DISTT SHEIKHUPURA </t>
  </si>
  <si>
    <t>HOUSE NO.B-III 225-1:A MOHALLAH IQBAL PARK NEAR PUNJ PIR KHADIM HUSSAIN ROAD P.O KHAS SHEIKHUPURA P</t>
  </si>
  <si>
    <t xml:space="preserve">H.NO.349,LATIF COLONY, RAHMAT PUR ROAD, LARKANA </t>
  </si>
  <si>
    <t>MUSHTAQUE MEDICOS NEAR ANSARI MOHALLA LARKANA. PHONE No: : 404345 7</t>
  </si>
  <si>
    <t xml:space="preserve">HOUSE NO 367 SECTOR 50-D GHOS PAK ROAD KORANGI EAST KARACHI </t>
  </si>
  <si>
    <t>H NO: 66:A ,STREET NO:12, SEC : 8-B HAZRAT BILAL COLONY KORANGI INDUSTRIAL AREA KARACHI</t>
  </si>
  <si>
    <t xml:space="preserve">H No: A-129 Sector 23 AWAMI COLONY KORANG IND. AREA KARACHI. </t>
  </si>
  <si>
    <t>HOUSE NO 43 KORANGI i AREA KORANGI NO 6 NEAR ANDAN MEDICAL STORE KARAC HI</t>
  </si>
  <si>
    <t>KORANGI INDUSTRIAL AREA ,NEAW MURTAZA CHOWRANGI PIR BUX COLONY,OP ELAHI FLOOR MILL,KARACHI</t>
  </si>
  <si>
    <t>FLAT No: 2, ARKAY APPARTMENT, PLOT No: 21, BLOCK 3, C.P.BARAR SOCIETY KARACHI.</t>
  </si>
  <si>
    <t>FLAT No: 603, 6TH FLOOR, RUBI ARCADE, FERER MARKET, NEAR POST OFFICE G.P.O., SADDAR, KARACHI</t>
  </si>
  <si>
    <t>House No.1562, Gali No: 24, Muhalla Zia Colony Korangi No: 1, Sector A-32:E, Karachi.</t>
  </si>
  <si>
    <t xml:space="preserve">HOUSE No: R-115 SECTOR - 34:2 KORANGI NO 3 KARACHI </t>
  </si>
  <si>
    <t>HOUSE No: 570:571, STREET No: 07, ZIA COLONY KORANGI No: 1, SECTOR 32:A, KORANGIKARACHI</t>
  </si>
  <si>
    <t>SHOP No: 443, 4TH FLOOR, GUL CENTRE,OPP.KAREEM CENTRE,SADDAR KAR ACHI.</t>
  </si>
  <si>
    <t>FLAT NO. A-2, REHMANI GARDEN NEAR FILMISTAN CINIMA, NISHTAR ROAD KARA CHI.</t>
  </si>
  <si>
    <t>FLAT No: B-3, SAHAR APPARTMENTS, BLOCK-7, F.B.AREA, KARACHI. PH No: 0300-2397840</t>
  </si>
  <si>
    <t xml:space="preserve">CHAK No: 225:RB, POST OFFICE KHAS, TEH - DISST, FAISALABAD </t>
  </si>
  <si>
    <t>FLAT No: 404-B, GOLDAN HIGHTS, BLOCK-13, GULISTAN-E-JOUHAR, KARACH I</t>
  </si>
  <si>
    <t xml:space="preserve">594, GUJRAT COLONY, JAMSHED QUARTER, JAMSHED ROAD, KARACHI. </t>
  </si>
  <si>
    <t>House No: 6-A ,Bhatti Street Johar View colony , New Campus Road,Johar town Lahore Tel:042-5203366 ,0321-4</t>
  </si>
  <si>
    <t xml:space="preserve">P.O LAKHA BAGA ANDAR PAHAR TEH - DISST D.G.KHAN </t>
  </si>
  <si>
    <t xml:space="preserve">FLAT A-10 UMER PLAZA GATE, 5 IST FLOOR 11-C-2,NORTH KARACHI. </t>
  </si>
  <si>
    <t xml:space="preserve">2ND FLOOR, SHAFI COURTS, MEREWEATHER ROAD KARACHI. </t>
  </si>
  <si>
    <t xml:space="preserve">G. T. ROAD, WAZIRABAD. TEL: 0437-600613 </t>
  </si>
  <si>
    <t xml:space="preserve">99,CF 1:5, CLIFTON KARACHI. </t>
  </si>
  <si>
    <t xml:space="preserve">HOUSE NO.33,ARMY HOUSING SCHEME,D.H.A LAHORE. </t>
  </si>
  <si>
    <t xml:space="preserve">SHAIKH MOHALLA, BADAH TOWN COMMITTEE, TAL DOKRI DISTT, LARKANA </t>
  </si>
  <si>
    <t xml:space="preserve">HOUSE No: : 06, TYPE-02 MUHALLA CMC STAFF COLONY LARKANA 074-4041598 </t>
  </si>
  <si>
    <t xml:space="preserve">LUHR COLONY NAU DERO ROAD LARKANA. 074-4041855 </t>
  </si>
  <si>
    <t>NEAR AL-MADINA ESTATE AGENCY MIAN YAAR MOHMMAD KALHORO COLONY LARKANA . 0308-3873683</t>
  </si>
  <si>
    <t>HOUSE No: 33, ARMY HOUSING SCHEME  NEAR GARRISON COLLEGE  DHA LAHORE CANTT. PH. No: 5726781</t>
  </si>
  <si>
    <t xml:space="preserve">3-A:3 GULBERG III, LAHORE. </t>
  </si>
  <si>
    <t xml:space="preserve">35 DARUL AMAN HOUSING SOCIETY BLOCK 7:8, SHAHRAH-E-FAISAL KARACHI </t>
  </si>
  <si>
    <t>SUIT No: 206, 2ND FLOOR, MADINA CIT MALL, ABDULLAH HAROON ROAD, SADDAR , KARACHI</t>
  </si>
  <si>
    <t>HOUSE No: 1178, STREET No: 34-B, MAHMOODABAD No: 6, KARACHI 44, POST CODE 75460. PH No: 0333-2176259</t>
  </si>
  <si>
    <t>FLAT No: D-9, 4TH FLOOR MOMIN SQAURE, RASHID MINHAS ROAD, GULSHAN-E-IQBAL, BLOCK 6, KARACHI</t>
  </si>
  <si>
    <t xml:space="preserve">SUIT No: 2,49-C, 21ST COMMERCIAL STREET, DHA PHASE-II, EXT. KARACHI </t>
  </si>
  <si>
    <t>HOUSE No: E-27:A, RASHID MINHAS ROAD, GULSHAN-E-IQBAL, KARACHI. PH No: 4600152</t>
  </si>
  <si>
    <t xml:space="preserve">HOUSE No: A-108, BLOCK I, NORTH NAZIMABAD, KARACHI </t>
  </si>
  <si>
    <t>D-69, BLOCK-6, F.B. AREA, KARIMABAD, KARACHI. PH No: 0300-241 8190</t>
  </si>
  <si>
    <t xml:space="preserve">HOUSE No: 2-A 3:20, NAZIMABAD No: 2, KARACHI </t>
  </si>
  <si>
    <t xml:space="preserve">House No: 02 Street No: 02 Jinnah Park Rahimyar Khan. </t>
  </si>
  <si>
    <t xml:space="preserve">9,CHEMICAL CHAMBER ADAMJEE DAWOOD ROAD JODIA BAZAR KARACHI </t>
  </si>
  <si>
    <t>C : 82, ROSHANI MANZIL BOSTAN-E-RAF SOCIETY JAMAMILLIA ROAD MALIR CITY KARACHI</t>
  </si>
  <si>
    <t xml:space="preserve">91:A, Model Town, Lahore </t>
  </si>
  <si>
    <t>SHAHEEN ASSOCIATES, 3RD FLOOR, LAHORE TOWER, CIVIC CENTER, GARDEN TOWN, LAHORE</t>
  </si>
  <si>
    <t>OMER - ALVI CAR RENTAL  PVT  LTD. SUITE No: 01, 3RD FLOOR, GINZA CENTRE, JINNAH AVENUE , BLUE AREA ,</t>
  </si>
  <si>
    <t xml:space="preserve">HOUSE NO.35, STREET NO.38, F-10:4, ISLAMABAD </t>
  </si>
  <si>
    <t xml:space="preserve">436, LANE No: 5, PESHAWAR ROAD RAWALPINDI CANTT. </t>
  </si>
  <si>
    <t>5th FLOOR, MAQBOOL COMMERCIAL COMPLEX, ICHS, MAIN SHAHRAH-E-FAISAL, KARACHI</t>
  </si>
  <si>
    <t xml:space="preserve">276-B, MAIN DOUBLE ROAD F-10:4 ISLAMABAD </t>
  </si>
  <si>
    <t>HAFEEZ ULLAH KHAN SHEIKHUPURA ROAD KHIALI ADDA NEAQR BAGH WALI MASJID GUJRANWALA</t>
  </si>
  <si>
    <t xml:space="preserve">HOUSE No: 376 SARFRAZ RAFFIQUI ROAD LAHORE </t>
  </si>
  <si>
    <t xml:space="preserve">54:6 D WAFAQI COLONY LAHORE </t>
  </si>
  <si>
    <t xml:space="preserve">7TH KILOMETER RAIWIND ROAD, DUBAI TOW, LAHORE. </t>
  </si>
  <si>
    <t xml:space="preserve">HOUSE No: 6 SABZAZAR COLONY WAHDAT ROAD LHR </t>
  </si>
  <si>
    <t xml:space="preserve">JILANI MUHALLA KHAIRPUR MIRS </t>
  </si>
  <si>
    <t xml:space="preserve">FIRST FLOOR, 18-H, BLOCK-6, P.E.C.H.S. KARACHI </t>
  </si>
  <si>
    <t xml:space="preserve">1.E-14:1 , NAZIMABAD No: 1,   1ST FLOOR   , KARACHI-18 </t>
  </si>
  <si>
    <t xml:space="preserve">HOUSE NO.502, D-BLOCK, SATELLITE TOWN, RAWALPINDI. </t>
  </si>
  <si>
    <t xml:space="preserve">HOUSE NO 139 D.H.A PHASE 1 GUJRANWALA CANTT </t>
  </si>
  <si>
    <t xml:space="preserve">NEW CIVIL LINES NEAR MAKI MASJID STREET NO.1 GUJRANWALA. </t>
  </si>
  <si>
    <t xml:space="preserve">HAIDRY ROAD, MAIN BAZAR NO.2 ARFAT COLONY GUJRANWALA </t>
  </si>
  <si>
    <t xml:space="preserve">8:7 - ABID MAJID ROAD, LAHORE CANTT. </t>
  </si>
  <si>
    <t xml:space="preserve">MCB STREET TAJ PURA SIALKOT </t>
  </si>
  <si>
    <t xml:space="preserve">O-T 64:03 MITHA DAR KARACHI. </t>
  </si>
  <si>
    <t>ST-5 COMMERCIAL BLOCK 4, METROVILLE, SITE, KARACHI ON 2nd FL OOR.</t>
  </si>
  <si>
    <t xml:space="preserve">HOUSE No: 05, BLOCK 105, SECTOR 5-G, NORTH KARACHI </t>
  </si>
  <si>
    <t>810 MEHDI TOWERS,115-A,SINDHI MUSLI CO-OP. HOUSING SOCIETY,SH-E-FAISAL, KHI.75350 DEFENCE HOUSING AUTHRITY,</t>
  </si>
  <si>
    <t>301, 4TH FLOOR S.M APPARTMENT J.M 1:65 JAMSHED QUARTERS, PARSI COLONY , KARACHI.</t>
  </si>
  <si>
    <t xml:space="preserve">HOUSE No: 187 , CANAL PARK , SARGODHA </t>
  </si>
  <si>
    <t>H No: 444, STREET No: 1, NEAR KARAM-DAD MARKET AFSHAN COLONY RAWA LPINDI</t>
  </si>
  <si>
    <t xml:space="preserve">242 - AHMED BLOCK NEW GARDEN TOWN, LAHORE. </t>
  </si>
  <si>
    <t xml:space="preserve">9TH SCOTCH CORNER STREET No P UPPER MALL LAHORE </t>
  </si>
  <si>
    <t>House No.33-II,14th Street,Khayaban-e-Mujahid,Phase V,D.H.A Karachi.</t>
  </si>
  <si>
    <t xml:space="preserve">R-227, BLOCK-20, AL NOOR SOCIETY F.B.AREA KARACHI </t>
  </si>
  <si>
    <t xml:space="preserve">HOUSE NO A-31 PIONEER TOWN SOHRAB GOTH SCHEME 33 KARACHI </t>
  </si>
  <si>
    <t>H No: 3, STREET MUHALLAH ASHRAFIA PARK, FEROZPUR ROAD, LAHOR E.</t>
  </si>
  <si>
    <t xml:space="preserve">10E-1, ABDARA ROAD, UNIVERSITY TOWN, PESHAWAR </t>
  </si>
  <si>
    <t xml:space="preserve">House No: D-28, Wahdat Colony Brewery Road Quetta </t>
  </si>
  <si>
    <t>NOOR PUR VIRKAN PO SAME TEH - DISTT SHEIKHUPURA 056-6300189:0346-633786 0</t>
  </si>
  <si>
    <t xml:space="preserve">141-S BLOCK DEFENCE HOUSING SOCIETY </t>
  </si>
  <si>
    <t xml:space="preserve">279-BADAR BLOCK IQBAL TOWN LAHORE </t>
  </si>
  <si>
    <t xml:space="preserve">35-B SHAH JAMAL LAHORE PH. No: 7585823 </t>
  </si>
  <si>
    <t xml:space="preserve">HOUSE No: 6, KACHI KOTHI, RAIWIND ROAD , LAHORE </t>
  </si>
  <si>
    <t xml:space="preserve">H No: 286, ST No: 19-D, MUHALLAH MAKKA COLONY, GULBERG-111, LAHORE. </t>
  </si>
  <si>
    <t xml:space="preserve">H NO 68 PHASE II T BLOCK D H A LAHORE </t>
  </si>
  <si>
    <t xml:space="preserve">HOUSE NO No: E-244,ARIFABAD BADIAN ROAD LAHORE CANTT. </t>
  </si>
  <si>
    <t xml:space="preserve">HOUSE No: 12 JUSTICE SARDAR IQBAL ROAD GULBERG V LAHORE </t>
  </si>
  <si>
    <t xml:space="preserve">H.NO 1-C STREET No: 3 GULBERG ROAD HABIB COLONY BAHAWALPUR </t>
  </si>
  <si>
    <t xml:space="preserve">QURESHI COLONY AHMED PUR GATE H.NO 870-F BAHAWALPUR </t>
  </si>
  <si>
    <t>Flat No: 216, Block C-1, Gulshan View Apartments,Opposite Caltex Petrol Pump,Sohrab Goth ,Karachi.</t>
  </si>
  <si>
    <t>ORIENT MCCANN ERICKSON PVT. LTD, 16 PARK LANE TOWER TUFAIL ROAD LAHORE CANTT.</t>
  </si>
  <si>
    <t>NBP NATIONAL BANK HEAD OFICE ENGINERING BUILDING 3RD FLOOR I I CHUNDRIGAR ROAD KARACHI</t>
  </si>
  <si>
    <t>HOUSE No: . A-111, BLOCK-10-A, GULSHAN-E-IQBAL KARACHI .</t>
  </si>
  <si>
    <t xml:space="preserve">R-304, SECTOR 15A:1, BUFFERZONE, KARACHI </t>
  </si>
  <si>
    <t>PRUDENTIAL HOUSE, HASSAN ALI STREET OFF. I.I.CHUNDRIGAR ROAD, K A R A C H I.</t>
  </si>
  <si>
    <t>Raman Post Office, Samma Satta Tehsil - Distt. Bahawalpur</t>
  </si>
  <si>
    <t xml:space="preserve">SHEIKHUPURA ROAD GUJRANWALA 03006261317 0558283636 0334-8010510 </t>
  </si>
  <si>
    <t>GALI NO-2 BHATIA NAGAR G T ROAD GUJRANWALA ALHAJ MANZOOR.0321.64226 97.</t>
  </si>
  <si>
    <t>SUITE NO.4, 2ND FLOOR, MAKKA CENTRE NEAR HKB, MOON MARKET, ALLAMA IQBAL TOWN, LAHORE</t>
  </si>
  <si>
    <t xml:space="preserve">6:20 ZAKARIA LANE JODIA BAZAR KARACHI </t>
  </si>
  <si>
    <t>310:B, BILLYS PARADISE PHASE-II, BLOCK-18, GULISTAN-E-JOHAR, KARACHI .</t>
  </si>
  <si>
    <t xml:space="preserve">NAYAB ENTERPRISES FAREED TOWN GUJRANWALA.055.3734422. </t>
  </si>
  <si>
    <t xml:space="preserve">18:60, BANK ROAD, IST FLOOR,SADDAR, RAWALPINDI. </t>
  </si>
  <si>
    <t xml:space="preserve">HOUSE No: 16, STREET No: 7, DHA PHASE I SECTOR-B, RAWALPINDI. </t>
  </si>
  <si>
    <t>S:O MUHAMMAD NAWAZ MOBIL ZONE A-81, NAWAZ PLAZA,JAMIA MASJID ROAD,ATTOC K CITY.</t>
  </si>
  <si>
    <t>ROOM No: 414, 4TH FLOOR JILANI TOWE GK 7:100 BAGHE ZOHRA, STREET M.A.JINNAH, KARACHI.</t>
  </si>
  <si>
    <t>ST No: 7, P-139, KHURSHID CENTRE, ANARKALI BAZAR, FAISALABAD. 0301-86 69668</t>
  </si>
  <si>
    <t>FLAT NO AA-141, MARIA LUXRY APPARTMENT BLOCK - 7, SECTOR 14-B, SHADMAAN TOWN NORTH NAZIMABAD KARAC</t>
  </si>
  <si>
    <t xml:space="preserve">STREET MUHALLAH ALYANI P.O KHAS CHOTI ZARIN D.G.KHAN </t>
  </si>
  <si>
    <t xml:space="preserve">MUHAMMAD PURA GALI NO 5. P-288 FAISALABAD </t>
  </si>
  <si>
    <t>H.NO 193 SECTOR X DHA LAHORE</t>
  </si>
  <si>
    <t xml:space="preserve">MUZAFFAR PUR S.I.E, SIALKOT PHONE No: 3253315 </t>
  </si>
  <si>
    <t>HOUSE NO 1. MOHALLAH TEHSIL HEAD QUARTERS HOSPITAL GUJAR KHAN. DISTRICT RAWALPINDI</t>
  </si>
  <si>
    <t xml:space="preserve">RASHID TOWN GULBAHAR No: 3 hOUSE No: 64 STREET No: 5 PESHAWAR CITY </t>
  </si>
  <si>
    <t xml:space="preserve">RAISANI INT IMPORTERS - EXPORTERS H.O 48:58 SHAH SHAMS ROAD MULTAN. </t>
  </si>
  <si>
    <t xml:space="preserve">A-32, LATIF PLAZA, BLOCK-6, GULSHAN-E-IQBAL, KARACHI. </t>
  </si>
  <si>
    <t xml:space="preserve">219- PAK BLOCK ALLAMA IQBAL TOWN LAHORE. </t>
  </si>
  <si>
    <t xml:space="preserve">77-G GULBERG III LAHORE </t>
  </si>
  <si>
    <t xml:space="preserve">HOUSE No: 463:7, STREET No: 04, NEW IQBAL PARK, LAHORE CANTT. LAHORE </t>
  </si>
  <si>
    <t>206,2nd FLOOR PIR CENTRE, ABOVE NOBEL GRAMMER SCHOOL, TAHIL RAM QTR NISHTAR ROAD BHIMPURA KARACHI</t>
  </si>
  <si>
    <t xml:space="preserve">R-791, BLOCK No: 9, F.B.AREA, KARACHI. </t>
  </si>
  <si>
    <t xml:space="preserve">HOUSE No: 1853: D-BLOCK AWAMI CHOWK GHULAM MOHAMMADABD FAISALABAD </t>
  </si>
  <si>
    <t xml:space="preserve">A-21,BLOCK10:A,MAIN RASHID MINHAS ROAD,KARACHI </t>
  </si>
  <si>
    <t>SUITE No: 7-8,2nd FLOOR, SHARJAH CENTRE, SHADMAN MARKET, LAHORE TEL:042-7578703, ,0321-4655699</t>
  </si>
  <si>
    <t xml:space="preserve">41-A AZIZ SHAHEED ROAD SIALKOT. </t>
  </si>
  <si>
    <t xml:space="preserve">A-184 BLOCK T NORTH NAZIMABAD KARACHI </t>
  </si>
  <si>
    <t>C:O TOYOTA DEFENCE MOTORS, MAIN KORANGI ROAD, PHASE-I,D.H.A, KARACH I.</t>
  </si>
  <si>
    <t xml:space="preserve">100-F MODEL TOWN LAHORE. 042-5837255 </t>
  </si>
  <si>
    <t xml:space="preserve">Basti Molvia, Mouza Abdul Rehman, P.O. Same, Rahim Yar Khan </t>
  </si>
  <si>
    <t xml:space="preserve">HOUSE NO 1017 BLOCK B DATA CENTRE BHEEM POORA LIYARI KARACHI </t>
  </si>
  <si>
    <t>H.NO.1, ST.NO.24, QUID-E-MILLAT COLONY NO.1, CHUNGI AMER SIDHU, LAH ORE</t>
  </si>
  <si>
    <t xml:space="preserve">QUARTER NO.500,HOUSE NO.31, MARIPUR HAWKSBAY ROAD,KARACHI. </t>
  </si>
  <si>
    <t xml:space="preserve">34-H JAIL ROAD LAHORE.PH No: 042-7589466 </t>
  </si>
  <si>
    <t>C-161 BLOCK 6 FEDRAL B AREA GULBERG DASTIGAR BLOCK 2 KARACHI.</t>
  </si>
  <si>
    <t xml:space="preserve">HOUSE NO 3 : 671 SHAH FAISAL COLONY KARACHI -25 </t>
  </si>
  <si>
    <t>PLOT No: 08, GREEN VIEW SOCIETY, JAIL ROAD KOT LAKHPAT LAHO RE</t>
  </si>
  <si>
    <t xml:space="preserve">RAILWAY COLONY, HOUSE NO.521:C, HOOP ROAD, LAHORE.0321-76289290 </t>
  </si>
  <si>
    <t xml:space="preserve">A-117 BLOCK-16, F.B.AREA KARACHI. </t>
  </si>
  <si>
    <t xml:space="preserve">HOUSE NO. 1212, STREET 19, AZAM BASTI, MEHMOODABAD,KARACHI </t>
  </si>
  <si>
    <t>2094:12 NC House Nawab Khair Bux Maree Street Arbab Karam Khan Road Quetta.</t>
  </si>
  <si>
    <t xml:space="preserve">House No.147, Street No.94, G-11:3, Islamabad </t>
  </si>
  <si>
    <t xml:space="preserve">HOUSE NO.3:25,III NAZIMABAD NO.3 KARACHI </t>
  </si>
  <si>
    <t xml:space="preserve">House No: 373, Block No: 4, Sector B-1 Township Lahore. </t>
  </si>
  <si>
    <t xml:space="preserve">UNITED BANK LIMITED HEAD COMMERCIAL CENTRE CIRCULAR ROAD LHR </t>
  </si>
  <si>
    <t>House No: 160:B,Gulshan-e-Iqbal X,Scheme No.2,Rahim Yar Khan,tehsil or district Rahim Yar Khan.</t>
  </si>
  <si>
    <t xml:space="preserve">401, S.S.CHAMBER, B-76, NEAR SIEMENS CHOWARANGI, KARACHI. </t>
  </si>
  <si>
    <t xml:space="preserve">B-7, KARIM PLAZA, NERA CIVIC CENTER, GULSHAN-E-IQBAL- KARACHI. </t>
  </si>
  <si>
    <t xml:space="preserve">4-9 CANAL PARK GULBERG II LAHORE </t>
  </si>
  <si>
    <t>KARYAL BAGH WALA CHAK No: 19 RD P.O KHAS TEHSIL SAFDAR ABAD DISTT SHEIK HUPURA</t>
  </si>
  <si>
    <t xml:space="preserve">310- Q BLOCK MODEL TOWN LAHORE </t>
  </si>
  <si>
    <t xml:space="preserve">G RANA STEEL TRADERS INFRONT OF LAL MASJID PECO ROAD LAHORE </t>
  </si>
  <si>
    <t xml:space="preserve">S-2 NOMAN PLAZA BLOCK No: 11 GULSHAN-E-IQBAL KARACHI </t>
  </si>
  <si>
    <t xml:space="preserve">R-114, SECTOR-8 NORTH KARACHI </t>
  </si>
  <si>
    <t>PLOT 15A COMMERCIAL SHOP NO 3 NEAR PARADISE BAKERY METROVELL III GULSHAN-E-IQBAL KARACHI</t>
  </si>
  <si>
    <t xml:space="preserve">FAQIR KALI PAGAGI PO FAQIR KALI TEH - DIST PESHAWAR </t>
  </si>
  <si>
    <t xml:space="preserve">DOLO KLAN, DAK KHANA UNIKO, DISTRICT LAHORE, LAHORE. </t>
  </si>
  <si>
    <t>NEW ITTEHAD STEEL FURNACE MILL SIALKOT BYPASS ROAD NEAR MUAFFI WAL A GUJRANWALA</t>
  </si>
  <si>
    <t>GOLDEN SALE POINT, ITTEHAD CENTRE, SHOP No: 2, MUSLIM STREET No: 6, CIRCULAR ROAD, LAHORE.</t>
  </si>
  <si>
    <t>10-C,10th badar commercial street badar commercial area phase v ext D.H.A Karachi</t>
  </si>
  <si>
    <t>HNO-32 SECTOR 8:C HAZRAT BILAL COLONY MOHAMMAD ALI GOATH KORANGI IND AREA KARACHI</t>
  </si>
  <si>
    <t xml:space="preserve">HOUSE NO A-104, HASRAT MOHANI COLONY, MANGOPIR ROAD, KARACHI. </t>
  </si>
  <si>
    <t xml:space="preserve">SAFARI VILLAS SITE OFFICE SECTOR:B </t>
  </si>
  <si>
    <t xml:space="preserve">H No: 187 Sector No: 36:C Korangi Karachi </t>
  </si>
  <si>
    <t xml:space="preserve">HOUSE NO-1, 3RD FLOOR FAISAL TOWER SHAHRAH-E-FAISAL KARACHI </t>
  </si>
  <si>
    <t xml:space="preserve">HOUSE NO.06 STREET NO.04 SUFARI VILLAS RAWALPINDI </t>
  </si>
  <si>
    <t>HOUSE NO. 1631 D AREA NEAR J.P.M.C AND MASJID-E-HAWARIYA BARZARTA LINE KARACHI</t>
  </si>
  <si>
    <t xml:space="preserve">67-C SADIQABAD ROAD, SATELLITE TOWN RAWALPINDI </t>
  </si>
  <si>
    <t xml:space="preserve">311, BUSINESS ARCADE P.E.C.H.S BLOCK-6 SHAHRAH-E-FAISAL KARACHI </t>
  </si>
  <si>
    <t xml:space="preserve">KPT KPT HEAD OFFICE FINANCE DEPTT OFF II CHUNDRIGAR ROAD KARACHI </t>
  </si>
  <si>
    <t>HOUSE No: B-182, IQBAL NAGAR, MANGHOPIR ROAD, SITE TOWN, KARACHI NO. 26</t>
  </si>
  <si>
    <t>19-20, RABIA CITY COMMERCIAL-1,OPP, SHELL PETROL PUMP, BLOCK-18 GULISTAN-E-JOHAR KARACHI</t>
  </si>
  <si>
    <t xml:space="preserve">HOUSE No: 42, BLOCK No: M, D.G.KHAN </t>
  </si>
  <si>
    <t xml:space="preserve">226:2-R, D.H.A LAHORE. </t>
  </si>
  <si>
    <t xml:space="preserve">HOUSE No: 11-C , BLOCK-C , SATELLITE TOWN , SARGODHA </t>
  </si>
  <si>
    <t xml:space="preserve">ALLAMA IQBAL GURLS HIGH SCHOOL CANAL BERG, MULTAN ROAD LAHORE </t>
  </si>
  <si>
    <t xml:space="preserve">B.H 71.C,3 GULBERG 111 LAHORE. </t>
  </si>
  <si>
    <t xml:space="preserve">HOUSE No: R-71, BLOCK No: 20, F.B.AREA, KARACHI. </t>
  </si>
  <si>
    <t xml:space="preserve">MALKA MEHAL 2-F-9:1 NAZIMABAD No: 2 KARACHI 74600 </t>
  </si>
  <si>
    <t xml:space="preserve">Hanif Autos 107-Leyton Road, Lahore </t>
  </si>
  <si>
    <t xml:space="preserve">18 - K.M. MAIN FEROZPUR ROAD, LAHORE. </t>
  </si>
  <si>
    <t xml:space="preserve">H No: 728, ST No: 82, I-8 : 4, ISLAMABAD </t>
  </si>
  <si>
    <t xml:space="preserve">HOUSE No: 198,STREET No: 2, SULTAN COLONY, SARGODHA. </t>
  </si>
  <si>
    <t>BADU MURADE DEVELOPMENT CITIZEN COMMUNITY BOARD U.C No: 54 SHEIKHUP URA</t>
  </si>
  <si>
    <t>HOUSE No: 4A, FIFTH SOUTH STREET, PHASE 2, DEFENCE HOUSING AUTHORITY, NEAR DEFENCE POST OFFICE, KARACHI</t>
  </si>
  <si>
    <t xml:space="preserve">97 - K, INDUSTRIAL ESTATE, HAYATABAD PESHAWAR. </t>
  </si>
  <si>
    <t xml:space="preserve">FLAT No: C-H3, AB ARCADE, FATIMA JINNAH COLONY, KARACHI </t>
  </si>
  <si>
    <t xml:space="preserve">COBIJA INDUSTRIES 1 KM AMINA ABAD ROAD SIALKOT PH 3614996-3614997 </t>
  </si>
  <si>
    <t xml:space="preserve">OMAR COLONY JHOURIAN TEHSILL SHAHPUR DISTT SARGODHA. </t>
  </si>
  <si>
    <t xml:space="preserve">3-SHAMI ROAD CIVIL LINES SHEIKHUPURA </t>
  </si>
  <si>
    <t>A.G PHARMA, MOHALLA GHARBABAD, OPP: LAB-E-MEHRAN HOTE, SHAIKH ZAID COLONY, LARKANA. 03342242565</t>
  </si>
  <si>
    <t>CHAK NO. 7:11-L, LAHORIAN WALA P.O. SAME TEHSIL, CHICHAWATNI, DISTRICT SAHIWAL</t>
  </si>
  <si>
    <t>HOUSE NO P-775, SATREET NO 12, MUHALLAH MODEL TOWN A, NEAR GOVT PRIMARY SCHLLO, FAISALABAD. MOB: 03</t>
  </si>
  <si>
    <t>TALWANI - SONS ROOM NO 401, 4TH FLOOR B-76 S.S CHAMBER S.I.T.E KARA CHI</t>
  </si>
  <si>
    <t xml:space="preserve">HOUSE No: P-91, PUNJAB TOWN WIRLESS GATE, KARACHI. </t>
  </si>
  <si>
    <t xml:space="preserve">JODIA BAZAR KARACHI. </t>
  </si>
  <si>
    <t>SALMAN BUTT AUTOS NEAR CITY PETROL PUMP SHEIKHUPURA 0344-776397 7</t>
  </si>
  <si>
    <t xml:space="preserve">MIROKHAN ROAD LARKANA 0300-3400333 </t>
  </si>
  <si>
    <t xml:space="preserve">16 BABAR BLOCK, NEW GARDEN TOWN. LAHORE. </t>
  </si>
  <si>
    <t xml:space="preserve">House No: E-18, Mohallah Shed Attock . Attock City </t>
  </si>
  <si>
    <t>FLAT No: E-8 HILL PARK APPARTMENT KATHIAWAR MUNICIPAL CO-OPERATIVE HOUSING SOCIETY KARACHI</t>
  </si>
  <si>
    <t xml:space="preserve">159:G SHAH- RUKN-E-ALAM COLONY, MULTAN </t>
  </si>
  <si>
    <t xml:space="preserve">The Punjab Club Lhr 3-Danepur Road G.O.R I Lahore Tel:042-0321-4121827 </t>
  </si>
  <si>
    <t xml:space="preserve">Arbab Karam Khan Road Mengal Street Quetta </t>
  </si>
  <si>
    <t>49:1:1, STREET NO. 25, KHAYABAN-E-MUJAHID, PHASE-V, DHA, K ARACHI</t>
  </si>
  <si>
    <t xml:space="preserve">DEFENCE GARDEN APPARTMENTS, FLAT NO:02 D.H.A BLOCK-23, KARACHI </t>
  </si>
  <si>
    <t xml:space="preserve">PLOT NO No: 7:2,SECTOR-17, KORANGI INDUSTRIAL AREA, KARACHI. </t>
  </si>
  <si>
    <t xml:space="preserve">SBP BSC  BANK  SUKKUR </t>
  </si>
  <si>
    <t xml:space="preserve">DHAMYAL, MOHALLAH ASHRAF COLONY, RAWALPINDI </t>
  </si>
  <si>
    <t xml:space="preserve">55-A, MAIN SHAMI ROAD, PESHAWAR CANTT. </t>
  </si>
  <si>
    <t>HOUSE No: A-147, BUFFER ZONE NORTH KARACHI SECTOR 15:A:5, KARACH I</t>
  </si>
  <si>
    <t xml:space="preserve">H 103 ST D ASKARI X LAHORE </t>
  </si>
  <si>
    <t xml:space="preserve">HOUSE No 4-9 CANAL PARK GULBERG II LAHORE </t>
  </si>
  <si>
    <t xml:space="preserve">M3 EDEN TOWER MAIN BOULEWARD LAHORE </t>
  </si>
  <si>
    <t xml:space="preserve">ROOM NO.515, KSE,BLDG, KARACHI. </t>
  </si>
  <si>
    <t>D.H.A Rahber Cooprative Society Lahore C:O H.Q Pakistan Rangers Punjab  GHAZI ROAD LAHORE -</t>
  </si>
  <si>
    <t>VILLAGE RAKHANY, P.O. CANTT , SYEDANWALI ROAD , SIALKOT PH.NO.4600755 , 3510765,4580274</t>
  </si>
  <si>
    <t xml:space="preserve">C-71E 3RD FLOOR 24TH COMMERCIAL STREER PHASE 2 EXTENSION KARACHI. </t>
  </si>
  <si>
    <t xml:space="preserve">HOUSE No: 1409-B, PEOPLES COLONY, FAISALABAD. </t>
  </si>
  <si>
    <t xml:space="preserve">9:26 MOHD SHAH STREET JUNA MKT KARACHI </t>
  </si>
  <si>
    <t xml:space="preserve">PLOT No: 30, SHAFEEQ ABAD, BUND ROAD OPPOSITE, MOSQUE, LAHORE. </t>
  </si>
  <si>
    <t xml:space="preserve">LOHIANWALA BEHIND SHELL PETROL PUMP G.T.ROAD GUJRANWALA.055-3893819-20 </t>
  </si>
  <si>
    <t>Bungalow No.21-F-2,4th Street,Gizri avenue,Phase IV,D.H.A Karachi.</t>
  </si>
  <si>
    <t xml:space="preserve">H No: 16 ST No: 5 SADAR STREET GHARI SHAHO LAHORE 0300-4175001 </t>
  </si>
  <si>
    <t>House No: 145:C,mahalla gulshan-e-iqbal Y,Rahim Yar Khan,tehsil or district Rahim Yar K</t>
  </si>
  <si>
    <t>905, 9TH FLOOR HUSSAIN TRADE CENTRE ALTAF HUSSAIN ROAD, NEW CHALI KARAC HI</t>
  </si>
  <si>
    <t>HOUSE No: R-237, GROUND FLOOR SECTO 16-A, GULSHAN-E-WASEEM NORTH KARACHI, KARACHI.</t>
  </si>
  <si>
    <t xml:space="preserve">A-2002 METROVIL BLOCK No: 2 ABUL HASSAN ISPHAHANI ROAD KARACHI </t>
  </si>
  <si>
    <t xml:space="preserve">HOUSE NO 106-1, KHY - BANE -TARIQ ,D.H.A PHASE VI KARACHI. </t>
  </si>
  <si>
    <t xml:space="preserve">C:O JADID DASTGIR IDEAL HIGH SCHOOL GUJRANWALA </t>
  </si>
  <si>
    <t xml:space="preserve">104-B-1 M.M ALAM ROAD GULBERG III LAHORE PH. No: 111-587-777 </t>
  </si>
  <si>
    <t xml:space="preserve">PLOT NO 4-S-38, BLOCK NO 17,GIRLS COLLEGEROAD FAISALABAD </t>
  </si>
  <si>
    <t>B-26, NOMAN GRAND CITY, BLOCK-17, GULISTAN-E-JOUHAR, KARACH I</t>
  </si>
  <si>
    <t>SHOP No: 30,31 ERUM SHOPPING EMPORIUM, PHASE -1, BUFERZONE, NORT H KARACHI.</t>
  </si>
  <si>
    <t xml:space="preserve">8-SHADAB STREET GUL HAJI PLAZA, UNIVERSITY ROAD, PESHAWAR . </t>
  </si>
  <si>
    <t xml:space="preserve">HOUSE No: 81 BLOCK No: N D.G.KHAN </t>
  </si>
  <si>
    <t xml:space="preserve">HOUSE No: 35, STREET No: 15, F-11:2, ISLAMABAD. </t>
  </si>
  <si>
    <t xml:space="preserve">722-X DHA LHR </t>
  </si>
  <si>
    <t xml:space="preserve">80-A BLOCK H JOHAR TOWN LHR </t>
  </si>
  <si>
    <t xml:space="preserve">HOUSE No: 25:D MODEL TOWN A BAHAWALPUR </t>
  </si>
  <si>
    <t>A-2,VIP block,Hafiz Colony,Rahim Ya Khan,tehsil or district Rahim Yar K han.</t>
  </si>
  <si>
    <t>EMARAT AUTOS, SHOP No: D-8, AL AZAM PLAZA, ADJACENT AL-ASIF SQUARE, NEA SUPER AUTO PARTS MARKET, SCHEME-33,</t>
  </si>
  <si>
    <t xml:space="preserve">155:4-5 BAGBAN PURA NAWAN SHEHR MULTAN </t>
  </si>
  <si>
    <t xml:space="preserve">House No: 142-B Sikandar Block Allama Iqbal Town, Lahore </t>
  </si>
  <si>
    <t>C:O BURQ ENGINEERINGS CONSULTANTS FLAT NO.13,AFTAB PLAZA,3RD FLOOR,SAIDPUR ROAD, COLLEGE CHOWK R</t>
  </si>
  <si>
    <t xml:space="preserve">D - II WAPDA TOWN LAHORE </t>
  </si>
  <si>
    <t xml:space="preserve">6C3 GULBERG III LAHORE </t>
  </si>
  <si>
    <t xml:space="preserve">GALI NO 1, MOHALLAH RATANWALA, GUJRANWALA </t>
  </si>
  <si>
    <t xml:space="preserve">D-214, WELLCOME TERRACE BLOCK-19, GULISTAN-E-JAUHAR KARACHI </t>
  </si>
  <si>
    <t xml:space="preserve">302, YASEEN SQUARE BLOCK F DOLLY KHATTA, SOLDIER BAZAR, KARACHI </t>
  </si>
  <si>
    <t xml:space="preserve">H.NO.284, ST.NO.6, HENRIKE COLONY GULBERG-III LAHORE </t>
  </si>
  <si>
    <t xml:space="preserve">HOUSE No: 52-3-302, ASMA HOMES, P.E.C.H.S, KARACHI </t>
  </si>
  <si>
    <t>CHAK No: 120 SB. P.O.SAME , TEHSILL SILANWALI , DISTRICT , SARG ODHA</t>
  </si>
  <si>
    <t>HOUSE No: 51, STREET No: 5, MOHALLA NASEEM PARK, SAANDAH ROAD, LAHORE. 042-7156680</t>
  </si>
  <si>
    <t xml:space="preserve">27-SAJID AWAN COLONY BAHAWALPUR </t>
  </si>
  <si>
    <t>BUY BEST COMMUNICATION SHOP NO B-9 RAMZAN PLAZA BANK ROAD SADDAR RAWAL PINDI</t>
  </si>
  <si>
    <t xml:space="preserve">SHADMAN RESIDENCY FLAT1101, BLOCK-2 CLIFTON KARACHI </t>
  </si>
  <si>
    <t xml:space="preserve">G-15:C PAK COLONY MANGOPIR ROAD KARACHI </t>
  </si>
  <si>
    <t>Office No: 321, 3rd Floor JIllani Centre, Behind Liaquat Market Opp New Memon Masjid, M.A Jinnah Road K</t>
  </si>
  <si>
    <t xml:space="preserve">HOUSE No: 03, BLOCK No: 06, AREA 2-A LANDHI 3 1:2, KARACHI. </t>
  </si>
  <si>
    <t>VILLAGE SOHAL KHURD P.O KHAS AJIANWALA TEH.DISTT SHEIKHUPURA PH: 056-3777220</t>
  </si>
  <si>
    <t xml:space="preserve">HOUSE No: 279 MOHALLA THALLA NOOR JAHANIAN BAHAWALPUR </t>
  </si>
  <si>
    <t xml:space="preserve">NAYAB ENTERPRISES FARID TOWN GUJRANWALA.055.4231952.055.3734422. </t>
  </si>
  <si>
    <t xml:space="preserve">MALKAY KALAN WAHID ROAD SIALKOT PH 3502273 MOB 0308-6136985 </t>
  </si>
  <si>
    <t>OFFICE 312 3rd FLOOR ANNUM BLESSING NEAR DUTY FREE SHOP SHAHRAH-E-FAISA L KARACHI.</t>
  </si>
  <si>
    <t>House No: E-1 ,Gulberg Square, Block No: 16, Federal B Area, KArac hi.</t>
  </si>
  <si>
    <t xml:space="preserve">C-19 BLOCK-A NORTH NAZIMABAD KARACHI. </t>
  </si>
  <si>
    <t xml:space="preserve">B-41 BLOCK 11 F.B.AREA KARACHI. </t>
  </si>
  <si>
    <t xml:space="preserve">House No: 6-9:380, Muhala Tahil Godham Ghulam Nabi Road Quetta </t>
  </si>
  <si>
    <t xml:space="preserve">ROOM No: 21, 2ND FLOOR 172 TUFAIL ROAD PARK LANE TOWER LAHORE. </t>
  </si>
  <si>
    <t>STREET M.ASHRAF URDU BAZAR NEAR CIT COLLEGE SCHOOL BOOK DEPOT GUJRANWAL A</t>
  </si>
  <si>
    <t xml:space="preserve">PLOT NO:8, SECTOR 12 B NORTH KARACHI. </t>
  </si>
  <si>
    <t>HOUSE No: 32-A, EXTENSION , JUDICIAL COLONY,THOKAR NIAZ BAIG , LAHORE</t>
  </si>
  <si>
    <t xml:space="preserve">38-P EXT-MODEL TOWN LAHORE. </t>
  </si>
  <si>
    <t xml:space="preserve">VILL AURANGABAD PABBI DISTT NOWSHERA </t>
  </si>
  <si>
    <t>TALWANI - SONS ROOM NO 401, 4TH FLOOR, B-76, S.S.CHAMBER, SITE, KAR ACHI.</t>
  </si>
  <si>
    <t xml:space="preserve">48-KM MULTAN ROAD LAHORE . </t>
  </si>
  <si>
    <t xml:space="preserve">H.NO.327:6-C, LANE NO.04 PESHAWAR ROAD RAWALPINDI </t>
  </si>
  <si>
    <t>MAIN NASIR MURGH CHANAY HOTEL NEAR AL SHIFA HOSPITAL MAIN DEFENCE GHAZI ROAD LAHORE CANTT</t>
  </si>
  <si>
    <t>KASHIF ARCADE FLAT NO.G-9 ALIABAD FEDERAL B.AREA BLOCK-7 KARACHI NEAR MADNI MASJID</t>
  </si>
  <si>
    <t>c:o KHYBER JAPAN AUTOS , SHOP NO D-7:A AL AZAM PLAZA SUPER MARKET SOHRAB GOTH KARACHI</t>
  </si>
  <si>
    <t>HOUSE No: 104, BLOCK-C, LANE No: 4, PAF OFFICERS COLONY, ZARAR SHAHEED ROAD LAHORE CANTT CANTT,LAHORE.</t>
  </si>
  <si>
    <t xml:space="preserve">AWAMI STREET, MOHALLAH TOWAKAL ABAD, SAMMUNDRY ROAD, FAISALABAD. </t>
  </si>
  <si>
    <t>Basement Office No: 3 Nazir Centre Chiragh Street-78 Mc-Leod Road,Lahore Tel:042-7222476-0300-94</t>
  </si>
  <si>
    <t xml:space="preserve">HOU No: 883 PIPLIANWALA JHANG, SADAR </t>
  </si>
  <si>
    <t xml:space="preserve">153-H, PHASE-1, COMMERCIAL AREA, D.H.A LAHORE CANTT. </t>
  </si>
  <si>
    <t xml:space="preserve">HOUSE No: 132, BLOCK D, FAISAL TOWN, LAHORE. </t>
  </si>
  <si>
    <t xml:space="preserve">418-H-2, JOHAR TOWN, LAHORE </t>
  </si>
  <si>
    <t xml:space="preserve">72-P BLOCK,BURREWALA,DISST VEHARI. </t>
  </si>
  <si>
    <t xml:space="preserve">H.NO.95:5-B, KHURSHEED ALAM ROAD, LAHORE CANTT </t>
  </si>
  <si>
    <t xml:space="preserve">HOUSE NO. R-273, BLOCK-6, GULSHAN-E-IQBAL, KARACHI </t>
  </si>
  <si>
    <t xml:space="preserve">KHICHIAN POST OFFICE BHARATH TEH - DISTT SIALKOT </t>
  </si>
  <si>
    <t xml:space="preserve">63 CIRCULAR ROAD, LAHORE </t>
  </si>
  <si>
    <t xml:space="preserve">S:O GHULAM FARID ST:MOHALLAH ISLAM NAGAR ATTCK CITY. </t>
  </si>
  <si>
    <t xml:space="preserve">A-31 KHYBER MUHALLA BAWANI CHALI MANGOPIR METROVIL KARACHI </t>
  </si>
  <si>
    <t xml:space="preserve">HOUSE No: H-335, SABIR COLONY, MALIR EXT, KARACHI </t>
  </si>
  <si>
    <t xml:space="preserve">HOUSE No: 54, BLOCK No: 17, D.G.KHAN. 0304-6625000 </t>
  </si>
  <si>
    <t xml:space="preserve">HOUSE NO F-42 BLOCK B NORTH NAZIMABADD KARACHI </t>
  </si>
  <si>
    <t xml:space="preserve">FLAT No: I-17, SHALIMAR GARDEN, GARDEN WEST, KARACHI </t>
  </si>
  <si>
    <t>GODAM No: 170:6 ABDUL KAUM ROAD, CHOWK SAUN DAL WALA NEAR FAUJI ARHA MISSRI SHAH , LAHORE</t>
  </si>
  <si>
    <t>MOHALLAH RAJGAN, VILL - P:O GULYANA TEHSIL GUJAR KHAN, DISTRICT RAWALPI NDI</t>
  </si>
  <si>
    <t xml:space="preserve">HOUSE No: 169, PHASE 2, STREET No: 10, SECTOR H-1, HAYATABAD PESHAWAR. </t>
  </si>
  <si>
    <t xml:space="preserve">6, AMEER MENSION, MUHAMMAD FEROZE STREET, JODIA BAZAR KARACHI. </t>
  </si>
  <si>
    <t xml:space="preserve">FLAT NO.304,17:F MEMON PLAZA, MUHAMMAD ALI SOCIETY, KARACHI. </t>
  </si>
  <si>
    <t>NOWA MUHALLAHA 1202:G ANDOROON SHERAWALA GATE POST OFFICE GPO LAHO RE.</t>
  </si>
  <si>
    <t xml:space="preserve">J-166. GHOSIA COLONY BEHIND CENTRAL JAIL NEAR P.I.B. COLONY, KARACHI. </t>
  </si>
  <si>
    <t xml:space="preserve">254-A, GOR-V, FAISAL TOWN LAHORE </t>
  </si>
  <si>
    <t>Plot No: 13, Sector 8E, Gulzar Colony Korangi Industrial Area, Kar achi.</t>
  </si>
  <si>
    <t xml:space="preserve">HOUSE No: R-76, SECTOR 11-C-2, SIR SYED TOWN, NORTH KARACHI, KARACHI. </t>
  </si>
  <si>
    <t>STREET NO.3 , RAMZAN ABAD,FAISALABAD.041-5516902 0322-76 45975</t>
  </si>
  <si>
    <t xml:space="preserve">HOUSE NO. A-1, HILTON, G-13, BLOCK 9 , CLIFTON, KARACHI </t>
  </si>
  <si>
    <t xml:space="preserve">STREET NO.1, MUNCIPAL CORPORATION NO.1, PEROZABAD COLONY, PESHAWAR. </t>
  </si>
  <si>
    <t xml:space="preserve">180-G-1, JOHAR TOWN, LAHORE. </t>
  </si>
  <si>
    <t>C : O HABIB AHMED, 4RTH FLOOR DOLME ESTATE BUILDING, 18- C, SHAHEED- MILLAT ROAD KARACHI</t>
  </si>
  <si>
    <t xml:space="preserve">C-21, OFFICERS COLONY GHAZI ROAD LAHORE CANTT PH. No: 6683193 </t>
  </si>
  <si>
    <t xml:space="preserve">1 - A, HOSPITAL ROAD RAHIM YAR KHAN </t>
  </si>
  <si>
    <t>BANI SADAR KARYANA STORE, HAQANI GROUND BACK SIDE, ABIDABAD, BALDIA TOWN,OPP,SIDDIQYA MASJID.</t>
  </si>
  <si>
    <t xml:space="preserve">55:A: 18-B, ALTAF TOWN, MULTAN , PH No: 061-4511665 </t>
  </si>
  <si>
    <t xml:space="preserve">saudi pak commercial bank i.i. chundrigar. </t>
  </si>
  <si>
    <t xml:space="preserve">180-G-1, JOHAR TOWN , LAHORE </t>
  </si>
  <si>
    <t>House No.A-420,Bin Qasim,Gulshan-e-Haded,Phase I, Karachi. V1,KARACHI PAKISTAN</t>
  </si>
  <si>
    <t xml:space="preserve">S.K SPINNING MILLS LTD 29 KM SHEIKHPURA ROAD, FAISALABAD. </t>
  </si>
  <si>
    <t>H-NO.151,GULISTAN -E-JOHAR BLOCK-19, HAJI GULAM WASTI GOTH, KA RACHI.</t>
  </si>
  <si>
    <t>Sartaj Engineering Works ,Shop No: 39,40. Super Auto Aparts Market, Near Maymar Complex ,Super Highway,</t>
  </si>
  <si>
    <t xml:space="preserve">H-NO 4-A BLOCK LIAQATABAD KARACHI. </t>
  </si>
  <si>
    <t xml:space="preserve">House No: 423-A, A One City Phase I, Near BMC Brewery Road Quetta </t>
  </si>
  <si>
    <t xml:space="preserve">House No.160,3rd Street,Azam Town,Karachi. </t>
  </si>
  <si>
    <t xml:space="preserve">SHOP No: 06 STREET No: 36 IDEAL MARKET G-9:1, ISLAMABAD </t>
  </si>
  <si>
    <t xml:space="preserve">Muhammadi Street Muhalla Allama Iqbal Town Rahimyar Khan. </t>
  </si>
  <si>
    <t xml:space="preserve">9 GROUND FLOOR ADAMJEE DAWOOD ROAD JODIA BAZAR KARACHI </t>
  </si>
  <si>
    <t xml:space="preserve">HOUSE NO. 590, BLOCK - D, FAISAL TOWN, LAHORE </t>
  </si>
  <si>
    <t>OFFICE No: M - 2, MEZANINE FLOOR, PLOT No: 28-C, STREET 7,PHASE 5, BADAR COMMERCIAL, DHA, KARACHI.</t>
  </si>
  <si>
    <t xml:space="preserve">91-B-II, Gulberg-III, Lahore </t>
  </si>
  <si>
    <t>BLOCK No: 1-A,FLAT No: 01 STREET No 02,SECTOR No: G-9:3. AL-FATAH MARKE T.ISLAMABAD.</t>
  </si>
  <si>
    <t xml:space="preserve">C:O U-174, MOTCHI BAZZAR RAWALPINDI </t>
  </si>
  <si>
    <t>HOUSE No: R-50, BLOCK D, GULSHAN-E-JAMAL, MAIN RASHID MINHAS ROAD, KARACHI</t>
  </si>
  <si>
    <t xml:space="preserve">H.NO R-11,ROW-8,BLOCK-C, GULSHAN-E-IQBAL BLK-10:A, KARACHI </t>
  </si>
  <si>
    <t xml:space="preserve">POST OFFICE THATTA DIST THATTA </t>
  </si>
  <si>
    <t>H No: .617, STREET No: 79, SECTOR 3 GULSHAN-E-ABAD ADYALA ROAD RAWALPIN DI.</t>
  </si>
  <si>
    <t xml:space="preserve">GULLEN KHEL,P.O ISKANDARABAD TEHSILL - DISTT MIANWALLI. </t>
  </si>
  <si>
    <t xml:space="preserve">F.554 , SITE. KARACHI. </t>
  </si>
  <si>
    <t>TALWANI - SONS, 401, S.S.CHAMBER, B-76, NEAR SIEMENS CHOWARGANI, SITE , KARACHI.</t>
  </si>
  <si>
    <t>HOUSE No: N-516, SECTOR 7-D , SURJANI TOWN, NORTH KARACHI, KARACH I.</t>
  </si>
  <si>
    <t xml:space="preserve">PLOT NO F-239 UNIBRO INDUSTRIES  PVT  WORKERS ROAD S.I.T.E KARACHI </t>
  </si>
  <si>
    <t xml:space="preserve">KHUDADAD COLONY HOUSE NO C:296 KARACHI </t>
  </si>
  <si>
    <t xml:space="preserve">HOUSE No: 4-S-100 , BLOCK No: 10 , CITY ROAD , SARGODHA </t>
  </si>
  <si>
    <t>STREET NO.12 SOUTH NEAR STADIUM PAR GHANG ROAD SHEIKHUPURA PH:056-37860 05</t>
  </si>
  <si>
    <t xml:space="preserve">B-17, CLIFTON GARDEN, FLI-1 BLOCK-3 KEHKASHAN CLIFTON KARACHO. </t>
  </si>
  <si>
    <t>SHOP NO 20:A PHASE II AL ASIF SQUARE SCHEME 33 SUPER HIGHWAY KARA CHI</t>
  </si>
  <si>
    <t xml:space="preserve">32 Main Market Samanabad Lahore Ph:0321-4474396 </t>
  </si>
  <si>
    <t>HOUSE No: 54 BLOCK No: P D.G.KHAN</t>
  </si>
  <si>
    <t>STREET BADSHAH HAMAM WALI MOHALLAH FAROOQ GUNJ JANDIALA ROAD SHEIKHUPURA MOB:0304-4302345</t>
  </si>
  <si>
    <t xml:space="preserve">DAKHAN MUHALLA NEAR BANK SQUARE LARKANA. 074-4040459 </t>
  </si>
  <si>
    <t>HOUSE No: 3, PAKISTAN STREET, CHOWK MOHALLA, KOT RADHA KISHEN, DISTT.KA SUR.</t>
  </si>
  <si>
    <t xml:space="preserve">P-332, FAISAL TOWN, 203:RB, FAISALABAD. 0321-8662651 </t>
  </si>
  <si>
    <t>H.NO.4 R:O NABI PUR VIRKAN P.O KHAN PUR,TEHSIL FEROZWALA DISTRICT SHEIK APURA.</t>
  </si>
  <si>
    <t>AP NO. 102 FARAH TERRACE ADJACENT MADRASSA TUL ZUHRA NEAR NATIONAL BANK STAFF COLONY SAMANABAD LAHORE</t>
  </si>
  <si>
    <t xml:space="preserve">DISTRICT AUTORNY SESSION COURT BUILDING LARKANA. 074-9410600 </t>
  </si>
  <si>
    <t>ADNAN ELECTRONICS, SHOP No: 39, SHARJA ELECTRONC CENTRE, ABDULLAH HAROON ROAD, KARACHI</t>
  </si>
  <si>
    <t xml:space="preserve">H No: 16-A II GULBERG III LAHORE </t>
  </si>
  <si>
    <t xml:space="preserve">HOUSE 10 NASHEMAN COLONY BOSAN ROAD, MULTAN PH No: 061-6523762 </t>
  </si>
  <si>
    <t xml:space="preserve">21-LEXHAM GARDENS FLAT No: 4 LONDON W85JJ </t>
  </si>
  <si>
    <t xml:space="preserve">STREET NO.19, SADAAT PARK, SAHUWARI MUGHALPURA, LAHORE </t>
  </si>
  <si>
    <t xml:space="preserve">A-235,BLOCK-15, GULISTAN-E-JOUHAR, KARACHI. </t>
  </si>
  <si>
    <t xml:space="preserve">A-VB,266 ANGARA GOTH B AREA LIAQATABAD, KARACHI. </t>
  </si>
  <si>
    <t>C:O.SAUDI PAK COMMERCIAL BANK,TREASURY DIV.SPCBL. BUILDG.I.I.CHUNDRIGAR ROAD, KARACHI</t>
  </si>
  <si>
    <t xml:space="preserve">13,C FANE ROAD FATIMA HOUSE GROUND FLOOR LAHORE </t>
  </si>
  <si>
    <t xml:space="preserve">Mohallah Dhok Alam-Din P.O Khas Sarwala Teh - Distt Attock </t>
  </si>
  <si>
    <t>SHOP No: 101,1ST FLOOR 35:SB4 MUHAMMAD AHMED MANSION JAMSHAD G BROCHA STREET NEAR IQBAL TAR PATRA</t>
  </si>
  <si>
    <t xml:space="preserve">102-1 5TH COMMERCIAL STREET NEAR REHMAN MASJID PHASE 5 DHA KARACHI </t>
  </si>
  <si>
    <t>TELENOR SALES - CUSTOMERS SERVICES 1ST FLOOR, NEAR ALI FILLING STATION UNIVERSITY ROAD, PESHAWAR.</t>
  </si>
  <si>
    <t xml:space="preserve">4-12:35 KHLEEL UR RAHMAN ROAD QTA </t>
  </si>
  <si>
    <t xml:space="preserve">VILLAGE NIZAMPUR, POST OFFICE POWER HOUSE, TEHSIL - DIST. GUJRANWALA </t>
  </si>
  <si>
    <t xml:space="preserve">WARD NO. 11, MAKI MASJID, HOUSE NO.42, MOHALLAH QASAYIAN GUJAR KHAN </t>
  </si>
  <si>
    <t xml:space="preserve">c:o CARING - CURING CENTER, 11- SADDAR ROAD, PESHAWAR CANTT. </t>
  </si>
  <si>
    <t xml:space="preserve">H-3 KARIM SQUARE BLOCK 13-D GULSHAN-E-IQBAL KARACHI </t>
  </si>
  <si>
    <t>House No: 1636:275:A Street No: 1 Nawab Pur Road Mohallah Al-Khair Colony Multan</t>
  </si>
  <si>
    <t xml:space="preserve">8-KM, BEDIAN ROAD:MOTA SINGH CANTT, LAHORE </t>
  </si>
  <si>
    <t xml:space="preserve">42-K DHA, LAHORE CANTT. </t>
  </si>
  <si>
    <t>7TH FLOOR LAKSON SQUARE BUILDING No 1 SARWAR HUSSAIN SHAHEED ROAD KARAC HI</t>
  </si>
  <si>
    <t xml:space="preserve">HOUSE 451-C, BATALA COLONY, FAISALABAD. 0313-7181600 </t>
  </si>
  <si>
    <t xml:space="preserve">KMC No: 912:A , SECTOR 4:F ZIA COLONY NO 2, ORANGI TOWN, KARACHI. </t>
  </si>
  <si>
    <t xml:space="preserve">H,NO:1731:154 BALDIA TOWN KARACHI-75760. </t>
  </si>
  <si>
    <t xml:space="preserve">157-INDUSTRIAL ESTATE, KOT LAKH PAT, LHR </t>
  </si>
  <si>
    <t xml:space="preserve">LAHORE PARKING COMPANY - GOP TOWN HALL LPC, BUILDING THE MALL RO AD LAHORE </t>
  </si>
  <si>
    <t>HOUSE No: 30, STREET No: 1, MOHALLA FAYAZ PARK, MUGHALPURA, LAHORE 042- 6827915</t>
  </si>
  <si>
    <t>Politainers International Taj Garh Road Tahlli Chowk Rahim Yar Khan,tehsil or district Rahim Yar K</t>
  </si>
  <si>
    <t xml:space="preserve">R-139, SECTOR 15-A:4, BUFFERZONE, NORTH KARACHI </t>
  </si>
  <si>
    <t xml:space="preserve">SHOP No: 1 ZULEKHA PALACE RAIS TAR MOHD STREET JODIA BAZAR KARACHI </t>
  </si>
  <si>
    <t xml:space="preserve">18.B MOHD ALI SOCIETY KARACHI </t>
  </si>
  <si>
    <t xml:space="preserve">HOUSE No: B-I561 MOHALLA KOHNA KACHHARI BAHAWALPUR </t>
  </si>
  <si>
    <t>MAIN SUSAN ROAD,HOUSE NO.68:65,MADINA TOWN, FAISALABAD</t>
  </si>
  <si>
    <t>HOUSE No: C-62, MOHALA EMPIRE CENTER, JOHAR MORE, GULISTAN-E-JOUHAR, KARACHI</t>
  </si>
  <si>
    <t xml:space="preserve">H.NO.128, 1 B-II, COLLEGE ROAD, TOWNSHIP, LAHORE </t>
  </si>
  <si>
    <t xml:space="preserve">HOUSE NO. 239-I, KORANGI NO.5, KARACHI </t>
  </si>
  <si>
    <t xml:space="preserve">HOUSE No: 275 MUHALLAH KHAYABAN-E- SERWER D.G.KHAN </t>
  </si>
  <si>
    <t>TARIQ ABAD DELTA ROAD KHOKHAR KI GUJRANWALA 055--3251227 055--421643 7 03006407350</t>
  </si>
  <si>
    <t>ALTAF MEH-UD-DIN S:O GHULAM MOHD C: KASHMIR KITAB GHAR SCHOOL BAZAR RAHIM YAR KHAN</t>
  </si>
  <si>
    <t>F-3 68-C 20ND COMMERCIAL STREET PHASE 2 DHA KARACHI OFFICE NO 11- ASLAM MOTIWALA TERRACE BOHRI ROAD O</t>
  </si>
  <si>
    <t xml:space="preserve">MASHAALLAH PCO, SHOP No: 4-5, BLOCK 27, NAZIMABAD No: 1, KARACHI. </t>
  </si>
  <si>
    <t xml:space="preserve">E-63:20, 3-A, MADINA COLONY, WALTON, LAHORE </t>
  </si>
  <si>
    <t>H No: 430:12 D BAHADUR KHAN STREET SIHAAM ROAD PESHAWAR ROIAD RAWALPIN DI</t>
  </si>
  <si>
    <t xml:space="preserve">A-2100, PH No: II, GULSHAN-E-HADEED, KARACHI </t>
  </si>
  <si>
    <t>FLAT NO.G-17 KDA FLATS PHASE III SECTOR 14-B SHADMAN TOWN NORTH KARA CHI</t>
  </si>
  <si>
    <t xml:space="preserve">HOUSE No: B-3:21 STREET GHARIBABAD LIQUTABAD KARACHI. </t>
  </si>
  <si>
    <t xml:space="preserve">Jai Parkash Building, Narain Road, Bheem Pura, Khi. </t>
  </si>
  <si>
    <t xml:space="preserve">M-246, MUSLIMABAD, MALIR CITY, KARACHI, </t>
  </si>
  <si>
    <t xml:space="preserve">HOUSE No: 02, STREET:MOHALLAH RAIS KORS, GARDEN PESHAWAR SADDAR. </t>
  </si>
  <si>
    <t xml:space="preserve">4-F, BLOCK-B, SAMANABAD, LAHORE </t>
  </si>
  <si>
    <t>D-1, FIRST FLOOR,FI-3,MARINE DRIVE APARTMENTS, BLOCK-7, CLIFTON-KARACH I.</t>
  </si>
  <si>
    <t xml:space="preserve">D - 20, A-YOUSUF PLAZA FEDERAL B AREA, BLOCK - 20, KARACHI </t>
  </si>
  <si>
    <t>HOUSE No: B-40, BUKHAR GOTH,SECTOR No: 12:A,SUPER HIGHWAY, SOHRAB GOTH , KARACHI</t>
  </si>
  <si>
    <t>HOUSE NO P-111, STREET NO 9, MUHALLAH AKBARABAD, JAIL ROAD, FAISALABAD. MOB: 03226388725</t>
  </si>
  <si>
    <t>house No: 1553 street No: 24 mehmoo abad liaquat ashraf colony No: 2 ka rachi</t>
  </si>
  <si>
    <t xml:space="preserve">HOUSE NO5-E ,18 COMMERCIAL AREA NAZIMABAD NO -5 KARACHI. </t>
  </si>
  <si>
    <t xml:space="preserve">HOUSE No: 29-C:2, PGECHS, COLLEGE ROAD,LAHORE </t>
  </si>
  <si>
    <t>H.NO.91,ST WAHEED BROTHERS COLONY,ISMAL NAGAR,LAHORE CANTT,LAH ORE.</t>
  </si>
  <si>
    <t>HOUSE No: 2365-B-2,HASSAN PURA,CHOW SHAH ABBAS,VEHARI ROAD,P.O TIMBER MARKET MULTAN.</t>
  </si>
  <si>
    <t xml:space="preserve">C-15, REFAHE-AM-HOUSING SOCIETY, MALIR HALT, KARACHI. </t>
  </si>
  <si>
    <t>HOUSE No: F-32,STREET NOMAN COMPLEX BLOCK-130-3, GULSHAN-E-IQBAL KARACH I.</t>
  </si>
  <si>
    <t>CS-A-58, Pakistan Post Office Housing Society,Naseeb Khan Building,Super Market,Scheme 33,Kar</t>
  </si>
  <si>
    <t xml:space="preserve">Flat J 7:5 ILLaudin Road Lahore Cantt. </t>
  </si>
  <si>
    <t xml:space="preserve">HOUSE No: 2:125-A, RETA PLOT, SHAH FAISAL COLONY-2, KARACHI </t>
  </si>
  <si>
    <t xml:space="preserve">tajabad main achene road street no 7 university peshawar </t>
  </si>
  <si>
    <t>Ludhar Post Office Ludhar Khaas Badian Road Lahore Cantt ph. No: 04 2-5721699</t>
  </si>
  <si>
    <t xml:space="preserve">341-A-I, TOWNSHIP LAHORE. </t>
  </si>
  <si>
    <t xml:space="preserve">H.NO.6, ST.NO.983, BASTAMI ROAD, MUSLIM COLONY, SAMANABAD, LAHORE </t>
  </si>
  <si>
    <t>Shop No.2, Noor Centre, M.Feroze Street, Jodia Bazar Karach i.</t>
  </si>
  <si>
    <t>HOUSE No: 374,STREET No: 12,WARD No 10,TAGLUK ROAD,MOHALLAH TIBBI SHER KHAN MULTAN.</t>
  </si>
  <si>
    <t>FLAT No: B 7:2, COMMERCIAL 3, RABIA CITY APARTMENTS, GULISTAN-E-JOHAR, KARACHI.</t>
  </si>
  <si>
    <t xml:space="preserve">H No: 864-A, MOHALLA SAMMYA INSIDE BHATTI GATE, LAHORE. </t>
  </si>
  <si>
    <t xml:space="preserve">OFFICE 14-A, MAZZANINE FLOOR, NAGINA CENTRE,KEMARI, KARACHI. </t>
  </si>
  <si>
    <t xml:space="preserve">HOUSE NO L-26, SECTOR NO 5 - J, NEW KARACHI </t>
  </si>
  <si>
    <t xml:space="preserve">FLAT NO , 1009 BLOCK-54:A TOWN SHIP KARACHI AIRPORT. </t>
  </si>
  <si>
    <t>AMIR SUPER STAR CENTER BLOCK W DERA GHAZI KHAN</t>
  </si>
  <si>
    <t xml:space="preserve">A.R.C.H.R.I.Z.B-10,BASEMENT,E.O.B.I MARKAZ  SHAHRA-E-FAISAL KARACHI. </t>
  </si>
  <si>
    <t xml:space="preserve">VILLAGE PHERWAL DOLAL, POST OFFICE HAMID JHANGI, TEHSIL GUJAR KHAN </t>
  </si>
  <si>
    <t xml:space="preserve">PATHANG CHOWK, RING ROAD, PESHAWAR. </t>
  </si>
  <si>
    <t xml:space="preserve">A-39, AL-ABID SILK MILLS LTD, SITE, KARACHI EMP NO 35077 </t>
  </si>
  <si>
    <t xml:space="preserve">4-OVERSEAS C.H.S AMIR KHUSRO ROAD KARACHI </t>
  </si>
  <si>
    <t xml:space="preserve">H No: 78-H, MODEL TOWN NEAR A BLOCK MARKET, LAHORE </t>
  </si>
  <si>
    <t xml:space="preserve">HOUSE No: 301,ST No: 76, G-9:3,ISLAMABAD. </t>
  </si>
  <si>
    <t>FLAT No: 501 2ND FOOR RS No: 12,ST-12 BLOCK 2 SECTOR 5-C-2 NORTH KARACHI TOWN SHIP KARACHI</t>
  </si>
  <si>
    <t xml:space="preserve">11 KM, NEAR PSO PETROL PUMP, JARANWALA ROAD, FAISALABAD. </t>
  </si>
  <si>
    <t xml:space="preserve">FN-27:12, KHOKHRA PAR MALIR EXTENTION KARACHI. </t>
  </si>
  <si>
    <t xml:space="preserve">GULF SHOPPING COMPLEX, KETCHERY ROAD, RAWALAKOT, AZAD KASHMIR. </t>
  </si>
  <si>
    <t xml:space="preserve">SEASONS TRAVEL SERVICES GROUND FLOO ALI COMPLEX 23-EMPRESS ROAD LAHORE </t>
  </si>
  <si>
    <t xml:space="preserve">Awan House, Gulshan-e-Tariq, Rahim Yar Khan </t>
  </si>
  <si>
    <t xml:space="preserve">H.NO.1845, MOHALLA MITERIAN WALA, CHUNIAN DISTT, KASUR </t>
  </si>
  <si>
    <t xml:space="preserve">3RD F:19:15, GOLE MARKET, NAZIMABAD NO 3, KARACHI </t>
  </si>
  <si>
    <t xml:space="preserve">R.NO 519,SUNNY PLAZA, HURSAT MOHANI ROAD, KARACHI </t>
  </si>
  <si>
    <t xml:space="preserve">HOUSE No: 11 , OLD CIVIL LINE ,SARGODHA </t>
  </si>
  <si>
    <t xml:space="preserve">P-148, STREET NO.06, PURANI LAKAR MANDI, KARKHANA, BAZAR, FAISALABAD </t>
  </si>
  <si>
    <t xml:space="preserve">3:27, BI PLOT, SHAH FAISAL COLONY, KARACHI </t>
  </si>
  <si>
    <t>98-A Musarat colony, Gulshan-e-Ravi, Lahore. Tel : 0333- 4221233</t>
  </si>
  <si>
    <t xml:space="preserve">H.NO 194 STREET-J SATLITTE TOWN QUETTA </t>
  </si>
  <si>
    <t>HOUSE No: 5 NEAR MASJID AHLEHADIS MOHALLAH HANJRANWALA SHEIKHUPURA 03 23-7175730</t>
  </si>
  <si>
    <t>Muslim Colony Main Street No: 03 Near Masjid Sadiq Akbar Sulangi House Sadiqabad</t>
  </si>
  <si>
    <t xml:space="preserve">113,BANGLORE TOWN, TIPU SULTAN ROAD,KARACHI. </t>
  </si>
  <si>
    <t xml:space="preserve">HOUSE No: C-353, F.B.AREA BLOCK No: 06, KARACHI. </t>
  </si>
  <si>
    <t xml:space="preserve">25- T, GULBERG-11, LAHORE. </t>
  </si>
  <si>
    <t xml:space="preserve">61-BB D.H.A LAHORE </t>
  </si>
  <si>
    <t xml:space="preserve">VILLAGE HATUM SOHO, P.O NASIR ABAD TAL: WARAH DIST: LARKANA. 4054447 </t>
  </si>
  <si>
    <t>B-32, CGECHS, SEC-2, BLOCK-19, GULISTAN-E-JOUHAR, KARACH I</t>
  </si>
  <si>
    <t>FLAT No: G-13, BLOCK-7, GULSHAN-E-ALI - II, F.B.AREA, KARAC HI</t>
  </si>
  <si>
    <t xml:space="preserve">38 DEFENCE OFFICERS COLONY KHYBER ROAD PESHAWAR CANTT </t>
  </si>
  <si>
    <t xml:space="preserve">65- K , COMMERCIAL AREA , D.H.A LAHORE CANTT. </t>
  </si>
  <si>
    <t xml:space="preserve">C-22,M2:M3,LANE 5,ZAMAZAMA,PHASE-V,DHA,KARACHI. </t>
  </si>
  <si>
    <t>OFFICE NO 5-11A ARKAY SQUARE EXTENSION SHRAH-E-LIAQAT NEW CHALI KARACHI</t>
  </si>
  <si>
    <t xml:space="preserve">TALWANI - SONS, ROOM No: 401, 4TH FLOOR, S.S.CAHMBERS, SITE, KARACH. </t>
  </si>
  <si>
    <t>HOUSE NO P-56:8, STREET NO 4, MUHALLAH SOHAILABAD, NEAR BATALA COLONY, FAISALABAD.</t>
  </si>
  <si>
    <t xml:space="preserve">1ST FLOOR, MEKMOOD CENTER, BC-11,BLOCK-9 CLIFTON KARACHI. </t>
  </si>
  <si>
    <t>R - 20, A-ONE VILLAS, SECTOR 13:A, GULZAR-E-HIJRI, SCHEME-33, ABUL HASAN ISPHAHANI ROAD, KARACHI - 753</t>
  </si>
  <si>
    <t xml:space="preserve">731-A SHADMAN - I LAHORE </t>
  </si>
  <si>
    <t xml:space="preserve">B-27, 2ND FLOOR SHEHER BANO PLAZA BLOCK-4, F.B.AREA KARACHI. </t>
  </si>
  <si>
    <t>FLAT No: B-49, NOMAN VIEW METROVILL III, ABUL HASAN ISPHAHANI ROAD, KAR ACHI</t>
  </si>
  <si>
    <t xml:space="preserve">16-LIBERTY CENTRE,LMQ ROAD MULTAN. </t>
  </si>
  <si>
    <t>HOUSE No: 2028, STREET NASIR TAHIR WARDI KHAN, MOHALLAH KOOCHA RISALDAR, QISSA KHAWANI BAZAR, PESH</t>
  </si>
  <si>
    <t xml:space="preserve">GADAI SHUMALI, MUHALLA RAJPUT COLONY, D.G.KHAN </t>
  </si>
  <si>
    <t xml:space="preserve">HOUSE No: 120-H, EME HOUSING SOCIETY , CANAL ROAD, LAHORE </t>
  </si>
  <si>
    <t xml:space="preserve">248- SAFARI VILLAS BAHRIA TOWN LAHORE. </t>
  </si>
  <si>
    <t xml:space="preserve">3 A, MAIN SHAHRAH-E-FAISAL, OPP AWAMI MARKAZ, KARACHI </t>
  </si>
  <si>
    <t xml:space="preserve">76 QASIM ROAD SILKBANK LTD MULTAN CANTT </t>
  </si>
  <si>
    <t xml:space="preserve">H.NO.117-A, WESTERAGE 1, VALLEY ROAD, RAWALPINDI CANTT, RAWALPINDI </t>
  </si>
  <si>
    <t xml:space="preserve">C:O RAZA KHALID ABBOT ROAD SIALKOT </t>
  </si>
  <si>
    <t xml:space="preserve">SUIT NO 5 6 PLOT NO CM25 ALI TOWN SOHRAB GOTH KARAVHI </t>
  </si>
  <si>
    <t>ORIENT ADVERTISING PVT LTD, 16 PARK LANE TOWER TUFAIL ROAD LAHORE CANTT .</t>
  </si>
  <si>
    <t>JAWED MANSION 4TH FLOOR MIR MUHAMMED BALOUCH ROAD DHOBI GHAT KA RACHI</t>
  </si>
  <si>
    <t xml:space="preserve">FLAT NO. C 513 LAKHANI HEIGHTS, BLOCK 19, GULISTAN-E-JOUHAR KARACHI </t>
  </si>
  <si>
    <t xml:space="preserve">HOUSE No: 1, STREET No: 8,MOHALLA AMIR TOWN ,HARBUNSPURA ,LAHORE. </t>
  </si>
  <si>
    <t>OFFICE No: 7 GROUND FLOOR MIDLAND PLAZA MAIN BOULEVARD DEFENCE LAHORE .</t>
  </si>
  <si>
    <t>HOUSE NO 1-58 STREET NO 16, KHAYABAN-E-BADBAN PHASE V DEFENSE K ARACHI</t>
  </si>
  <si>
    <t xml:space="preserve">D-38 BLOCK 8 GULSHAN-E- IQBAL KARACHI </t>
  </si>
  <si>
    <t xml:space="preserve">AL- FIRDOUS NO. 2-B, 82 FLYNN STREET, GARDEN EAST, KARACHI. </t>
  </si>
  <si>
    <t xml:space="preserve">ROOM No: 143, IQBAL HALL, U.E.T HOSTEL, LAHORE 0332-4352807 </t>
  </si>
  <si>
    <t xml:space="preserve">SHEIKH EJAZ ALI SIDDQUI H NO 105 DAR UL ISLAM COLONY ATTOCK </t>
  </si>
  <si>
    <t xml:space="preserve">GHULAM RASOOL BUDG, 60,SHAHRAH-E-QUAID, LAHORE. </t>
  </si>
  <si>
    <t xml:space="preserve">AL-ABID SILK MILLS LTD, A-39, SITE, KARACHI. EMP NO 33814 </t>
  </si>
  <si>
    <t xml:space="preserve">H.NO.19, ST.NO.13, A. AREA, QAYYUMABAD, KORANGI ROAD KARACHI </t>
  </si>
  <si>
    <t xml:space="preserve">c:o Vicki Department Store Majeed Ward Much DIstrict Kachi </t>
  </si>
  <si>
    <t xml:space="preserve">CACHI ABADI,NAZIR JAVED COLONY, BAHAWALPUR. </t>
  </si>
  <si>
    <t xml:space="preserve">KOT SYEDAN, IMAM BARGAH ROAD, TEHSIL GUJAR KHAN </t>
  </si>
  <si>
    <t xml:space="preserve">PP-9 Block-6 Main Rashid Minhas Roa Gul Shan-e-Iqbal Near NIPA Karachi </t>
  </si>
  <si>
    <t xml:space="preserve">HOUSE NO 4:543, LIAQUTABAD, KARACHI. </t>
  </si>
  <si>
    <t xml:space="preserve">9-NOON AVENUE MUSLIM TOWN, LAHORE. 042-111-356-356 042-5888434 </t>
  </si>
  <si>
    <t xml:space="preserve">C-22, SECTOR,Z-3, GULSHAN- E- MAMAR, KARACHI. </t>
  </si>
  <si>
    <t>NAVALTI CINEMA HOUSE NO. P-23, STREET NO. 02 MEHMOODABAD FAISALABAD</t>
  </si>
  <si>
    <t xml:space="preserve">248 SAFARI VILLAS BAHRIA TOWN LAHORE. </t>
  </si>
  <si>
    <t xml:space="preserve">XX 56 2nd FLOOR COMMERCIAL AREA KHAYABANE IQBAL DHA LAHORE. </t>
  </si>
  <si>
    <t>APARTMENT NO. 2-F, AVIATION FLATS, SHER KHAN ROAD, NEAR M-H, RAWALPIND I.</t>
  </si>
  <si>
    <t xml:space="preserve">G CHICKS ALI BABA BAKAR IST FLOOR DATA GUNJ BAJSH ROAD LAHORE.7247601 </t>
  </si>
  <si>
    <t>FACTORY AREA, SHABAZ PUR ROAD, MUHALLA OLD AZAM INDUSTRIES, RAHIM YAR KHAN</t>
  </si>
  <si>
    <t xml:space="preserve">H.NO. 37, AHMAD BLOCK, NEW GARDEN TOWN, LAHORE </t>
  </si>
  <si>
    <t xml:space="preserve">B-56, HAQ BAHU PLAZA BLOCK B-C, GULSHAN-E-IQBAL, KARACHI </t>
  </si>
  <si>
    <t xml:space="preserve">177 - ASIF BLOCK, ALLAMA IQBAL TOWN, LAHORE. </t>
  </si>
  <si>
    <t xml:space="preserve">34-35 KHAYABAN COLONY FAISALABAD </t>
  </si>
  <si>
    <t>FLAT No: A-22, ZUBAIDA CLASSIC, BLOCK 13-D-2, GULISTAN-E-IQBAL, KAR ACHI</t>
  </si>
  <si>
    <t xml:space="preserve">HOUSE No: 70, BLOCK No: 18, D.G.KHAN </t>
  </si>
  <si>
    <t>Sirbhoori Road Rahim Yar Khan,tehsil or district Rahim Yar K han.</t>
  </si>
  <si>
    <t xml:space="preserve">KUTCHI GALI NO 3 MARRIOT ROAD KARACHI </t>
  </si>
  <si>
    <t xml:space="preserve">House No. 122, ASKARI COLONY No.5 Near Shaheen Camp Peshawar Cantt </t>
  </si>
  <si>
    <t>SUIT No: 302, BLOCK A, 3RD FLOOR, SEA BREEZE PALAZA SHAHRAH-E-FAISAL, KARACHI.</t>
  </si>
  <si>
    <t xml:space="preserve">FINANCE DEPARTMENT, SECTOR A, BAHRIA TOWN, LAHORE </t>
  </si>
  <si>
    <t>R-91, GULSHAN BUNGLOWS, BLOCK-19, GULISTAN-E-JAUHAR, KARACH I</t>
  </si>
  <si>
    <t xml:space="preserve">401-BURHANI CHAMBER ABDULLAH HAROON ROAD KARACHI </t>
  </si>
  <si>
    <t>281-P, ST No: 5,MAIN BAZAR No: 2 ,MUHAMMAD PURA FAISALABAD.0321-8585 050</t>
  </si>
  <si>
    <t xml:space="preserve">BHODRI PULL SARDAR COLONY CHARSADDAR ROAD PESHAWAR </t>
  </si>
  <si>
    <t xml:space="preserve">HOUSE No: B-284,STREET No: 17, AZIZ ABAD,KARACHI. </t>
  </si>
  <si>
    <t xml:space="preserve">TAYYAB MANZIL, HILTON ROAD KHARADAR KARACHI. </t>
  </si>
  <si>
    <t xml:space="preserve">HOUSE No: 855 MOHALLAH NASIR ABAD JHICK I:S PAK GATE MULTAN. </t>
  </si>
  <si>
    <t xml:space="preserve">HOUSE No: 73,KHAN VILLAGE,BOSAN ROAD GULGHAST MULTAN. </t>
  </si>
  <si>
    <t xml:space="preserve">B-221, BLOCK C NORTH NAZIMABAD, KARACHI. </t>
  </si>
  <si>
    <t xml:space="preserve">696 G-4 JOHAR TOWN LAHORE </t>
  </si>
  <si>
    <t xml:space="preserve">FLAT NO. 2, PLOT NO. 16:C, STREET NO. 14 DEFENCE PHASE 2 EXT KARACHI. </t>
  </si>
  <si>
    <t>HOUSE No: B-14, DECENT COMPLEX, SOHRAB GOTH, SUPER HIGHWAY, SCHEME No: 33, KARACHI</t>
  </si>
  <si>
    <t xml:space="preserve">R-299, SEC-11C-3, NORTH KARACHI, SIR SYED TOWN, KARACHI </t>
  </si>
  <si>
    <t xml:space="preserve">BALUCH ABAD DAKKHANA MOND TEHSEL THEMP ZELA KEACH </t>
  </si>
  <si>
    <t>GULZAR BHATTI IRON STORE, KUCHAHRI CHOWK, SHAKARGARH. PH No: 0542-4507 34</t>
  </si>
  <si>
    <t xml:space="preserve">C:O DEX INTERNATIONAL 22 - KM MULTAN ROAD LAHORE </t>
  </si>
  <si>
    <t xml:space="preserve">106-A, ST.NO.12, CAVALRY GROUND EXTENSION, LAHORE </t>
  </si>
  <si>
    <t xml:space="preserve">SHOP No: 1 ZELEKHA PALACE RAIS TAR MOHD STREET JODIA BAZAR KARACHI </t>
  </si>
  <si>
    <t>HOUSE NO. C-9, DADABHOY SOCIETY, SHAHEED-E-MILLAT ROAD, KARACHI.</t>
  </si>
  <si>
    <t xml:space="preserve">HOUSE No 4 A BLOCK FAISAL TOWN LAHORE </t>
  </si>
  <si>
    <t xml:space="preserve">HOUSE NO S-417 S-AREA KORANGI NO.1 KARACHI </t>
  </si>
  <si>
    <t>FLAT NO-405 COUNTRY GARDEN,GULZAR HAJI SCHEM 33.BLOCK-9 KHI.</t>
  </si>
  <si>
    <t xml:space="preserve">16-Park Lane Tower, Tufail Road Lahore Cantt. </t>
  </si>
  <si>
    <t xml:space="preserve">SHAHRNI MOHALA THANA DOLA KHAN DISTT DADU SINDH </t>
  </si>
  <si>
    <t xml:space="preserve">FLAT No: 208, SANA APPARTMENT, 25-C BLOCK-6, P.E.C.H.S KARACHI </t>
  </si>
  <si>
    <t xml:space="preserve">VILLAGE DERA CHAAL, POST OFFICE KARBATH, LAHORE CANTT,LAHORE. </t>
  </si>
  <si>
    <t xml:space="preserve">HOUSE No: 1397,STREET No: 35, G-11:2.ISLAMABAD. </t>
  </si>
  <si>
    <t xml:space="preserve">HOUSE No: 150 BLOCK M, GULBERG III FEROZPUR ROAD LAHORE. </t>
  </si>
  <si>
    <t>MANSAB ALI - CO PLOT NO 93:B, SECTOR 7:A, KORANGI IND. AREA, KARA CHI</t>
  </si>
  <si>
    <t xml:space="preserve">HOUSE NO B:666 , HASRAT MOHANI COLONY, MANGOPIR ROAD, KARACHI. </t>
  </si>
  <si>
    <t>C - 120, MADAM APPARTMENTS OPP JINNAH TERMINALS CHOTA GATE SHAHRAH-E-FAISAL KARACHI</t>
  </si>
  <si>
    <t>THE EDUCATORS,20TH-D, 6TH ROAD,SATELLITE TOWN CAMPUS,RAWALPIN DI.</t>
  </si>
  <si>
    <t>CH MUHAMMAD FAYAZ TAJAK PROPERTY ADVISOR NEAR MADINA CNG AKBER KHAN PLAZA KAMRA ROAD ATTOCK</t>
  </si>
  <si>
    <t xml:space="preserve">B-24, DHORAGI COLONY, KARACHI. </t>
  </si>
  <si>
    <t xml:space="preserve">FLAT NO A-310 GULSHAN VIEW ISPHANI ROAD KARACHI </t>
  </si>
  <si>
    <t>4-Shadman Colony Opp Scholar Colleg Sharah-e-Aiwan-e-Tijarat,Lahore Tel :7585583-7572967</t>
  </si>
  <si>
    <t xml:space="preserve">HOUSE No: 38, BLOCK P, D.G.KHAN </t>
  </si>
  <si>
    <t xml:space="preserve">house no,224 canal park sarghoda </t>
  </si>
  <si>
    <t xml:space="preserve">STREET No: 05 QASIM ABAD KAKSHAL PESHAWAR </t>
  </si>
  <si>
    <t xml:space="preserve">SEC-A MODEL HOUSE, SAFARI VILLAS, BAHRIA TOWN, LAHORE. </t>
  </si>
  <si>
    <t xml:space="preserve">216- DISTRICT COURTS, FAISALABAD. </t>
  </si>
  <si>
    <t xml:space="preserve">MAIN ROAD MOHALLAH GHANG ROAD SHEIKHUPURA MOB:0300-4528638 </t>
  </si>
  <si>
    <t>IST FLOOR, CBG SOUTH SAUDI PAK COMMERCIAL BANK, I.I.CHUNDRIGAR ROAD, KARACHI.</t>
  </si>
  <si>
    <t xml:space="preserve">HOUSE NO.565 , F BLOCK GULISTAN COLONY NO.1 FAISALABAD.041-8712327 </t>
  </si>
  <si>
    <t xml:space="preserve">STATION ROAD LARKANA. 074-4058255 </t>
  </si>
  <si>
    <t>Burrah Basti Master Allah Ditta Numberdar Dakhana Khas Tehsil Rahim Yar Khan District Rahim Yar Khan.</t>
  </si>
  <si>
    <t xml:space="preserve">HOUSE No: 149-150 MOHAMMAD ALI GOTH NORTH KARACHI SECTOR 11-E KARACHI </t>
  </si>
  <si>
    <t xml:space="preserve">67:1:1, 4TH STREET, KHY-E-BADBAN, PHASE V, DHA, KARACHI </t>
  </si>
  <si>
    <t xml:space="preserve">HOUSE NO No: R-614 NORTH KARACHI SECTOR 8 KARACHI. </t>
  </si>
  <si>
    <t xml:space="preserve">PSIC 4TH FLOOR LDA PLAZA LAHORE </t>
  </si>
  <si>
    <t xml:space="preserve">HOUSE NO.285 P.C NO.1 BLOCK A FAISALABAD. </t>
  </si>
  <si>
    <t>F-201, SAIMA CLASSIC, GULSHAN-E-IQBAL, BLOCK-10-A, KARACH I.</t>
  </si>
  <si>
    <t xml:space="preserve">H.NO.1531, MOHALLA GARI MIRZAMAN SHAH, P.O NAMAKMANDI, PESHAWAR. </t>
  </si>
  <si>
    <t xml:space="preserve">4- MICHNI LANE, PESHAWAR CANTT. </t>
  </si>
  <si>
    <t xml:space="preserve">M:s Farooqi Scientific Traders Masjid Road Quetta. </t>
  </si>
  <si>
    <t>Street :Muhalah Basti Kamal Lath Dakhana Rahim Yar Khan Tibe Lathan Tehsil Rahim Yar Khan Distric Rahim</t>
  </si>
  <si>
    <t xml:space="preserve">D-10 PLOT NO 1K:9 NAZIMABAD N0,1 KARACHI. </t>
  </si>
  <si>
    <t xml:space="preserve">CANADA CAR BUILDING, NEAR MTM HEAD OFFICE, CANAL ROAD, FAISALABAD. </t>
  </si>
  <si>
    <t xml:space="preserve">House No.278 Shamsabad Colony Khanawal Road Multan </t>
  </si>
  <si>
    <t xml:space="preserve">KARISHNA STREET No 06 HOUSE No 115 GAWAL MANDI RAILWAY ROAD LAHORE </t>
  </si>
  <si>
    <t xml:space="preserve">G-2:5, MALIR COLONY, LIAQUAT SQUARE, KARACHI </t>
  </si>
  <si>
    <t xml:space="preserve">R-42, BLOCK 10-A GULSHAN-E-IQBAL, KARACHI </t>
  </si>
  <si>
    <t>H No 60-A-5 Sher Shah Road Multan Cantt Adj.MGM Multan</t>
  </si>
  <si>
    <t>PLOT No: A-6, SHANTI NAGAR MOCHI BARAH, NEAR WATER TANK SUPPLY, STREET 1, DALMIA MUHAHID COLONY, KA</t>
  </si>
  <si>
    <t>Mohalla Jani-K Village Sehajpal, Dak Khana Bhatta Kohar, Lahore Cant t</t>
  </si>
  <si>
    <t xml:space="preserve">OT 9:59 4TH FLOOR ZOHRA MANZIL KAGZI BAZAR MITHADAR KARACHI </t>
  </si>
  <si>
    <t xml:space="preserve">40-B, NEW QUEENS ROAD , LALAZAR, KARACHI </t>
  </si>
  <si>
    <t xml:space="preserve">B:28, BLOCK 10-A, GULSHAN-E-IQBAL,KARACHI </t>
  </si>
  <si>
    <t xml:space="preserve">PLOT No: B-16, SHOP No: 2, MEMONNAGAR, GULZAR E HIJRI, KARACHI </t>
  </si>
  <si>
    <t>C:O TOYOTA DEFENCE MOTOR, MAIN KORANGI ROAD, D.H.A, PHASE-I, KARAC HI.</t>
  </si>
  <si>
    <t xml:space="preserve">HOUSE No: B-10-23, STREET No: 10, QAYUM ABAD, KORANGI ROAD, KARACHI. </t>
  </si>
  <si>
    <t>c:o MUMTAZ - GOHAR ALI FRAME - BODY MAKER, SHOP NO L-13 SUPER AUTO PART SOHRAB GOTH KARACHI 0300-2678062</t>
  </si>
  <si>
    <t xml:space="preserve">A-84,BLOCK Q, NORTH NAZIMABAD KARACHI. </t>
  </si>
  <si>
    <t>94:II, STREET 19 OFF KHAYABAN-E-RAHAT, PHASE VI, DHA, KA RACHI.</t>
  </si>
  <si>
    <t xml:space="preserve">NEAR MODEL TOWN HOUSE No: 230:231 D.G.KHAN </t>
  </si>
  <si>
    <t xml:space="preserve">Areeb CNG, 13-K.M, Multan Road Lahore.042-7515394 </t>
  </si>
  <si>
    <t xml:space="preserve">H.NO.27:L, AFGHANI ROAD, SAMANABAD, LAHORE </t>
  </si>
  <si>
    <t xml:space="preserve">24-AM, YAMANI ROAD MODERN HOUSING SOCIETY BLOCK 7:8 KARACHI PAKISTAN </t>
  </si>
  <si>
    <t>TALWANI - SONS ROOM No: 401 4TH FLOOR B-76 S.S CHAMBERS SITE KARACH I</t>
  </si>
  <si>
    <t xml:space="preserve">234 - Tariq Block New Garden Town Lahore. </t>
  </si>
  <si>
    <t>house No: 166, yousuf sahib khan goth, norani masjid, gadap town, ka rachi</t>
  </si>
  <si>
    <t xml:space="preserve">1ST FLOOR, CANTT PLAZA, TUFAIL ROAD LAHORE CANTT. </t>
  </si>
  <si>
    <t>TALWANI - SONS ROOM NO 401, 4rh FLOOR, B-76, S.S CHAMBER S.I.T.E KA RACHI.</t>
  </si>
  <si>
    <t xml:space="preserve">196 ABASS BLOCK MUSTAFA TOWN LAHORE PH No: 7403730 </t>
  </si>
  <si>
    <t xml:space="preserve">H No: 74, M.E.T 1, MUGHAL PURA LAHORE </t>
  </si>
  <si>
    <t xml:space="preserve">D:3-424, SAEEDABAD, DISTT WEST KARACHI </t>
  </si>
  <si>
    <t xml:space="preserve">KASHF MICRO FINANCE BANK LTD 387-E JOHAR TOWN LAHORE  </t>
  </si>
  <si>
    <t xml:space="preserve">A.V.B.266, B-AREA, ANGARA GOTH, LIAQATABAD, KARACHI </t>
  </si>
  <si>
    <t>S:O HUSSAIN BAKHSH AL HAMZA ROAD ,SARDAR SADIQ RD DARULISLAM COLONY ATTOCK</t>
  </si>
  <si>
    <t xml:space="preserve">FLAT No: B-25, ASIF HOUSE, 7TH FLOO FATIMA JINNAH ROAD CANT, KARACHI. </t>
  </si>
  <si>
    <t xml:space="preserve">409, 4TH FLOOR, CENTURY TOWER, GULBERG III, LAHORE </t>
  </si>
  <si>
    <t xml:space="preserve">New Shifa Medicale Store Manan Chowk Jinnah Road Quetta </t>
  </si>
  <si>
    <t xml:space="preserve">22-B, 2nd Floor, Time Centre, Saddar Road, peshawar cantt. </t>
  </si>
  <si>
    <t xml:space="preserve">107-C TECH SOCIETY BANK CANAL LAHORE </t>
  </si>
  <si>
    <t>A-11, FARAZ VIEW BLOCK No: 13, GULISTAN-E-JOHAR BLOCK No: 13, KARA CHI.</t>
  </si>
  <si>
    <t>KASHIF CLOTH,GURDWARA GALI No: 2, KATCHERY BAZAR, FAISALABAD.041-2616 406</t>
  </si>
  <si>
    <t xml:space="preserve">F-42, PHASE II, DEFENCE VIEW, KARACHI. </t>
  </si>
  <si>
    <t>HOUSE NO. 1, DURRANI STREET KABUL RIVER COLONY NOWSHERA KALAN</t>
  </si>
  <si>
    <t>C:O. M:S. TOYOTA DEFENCE MOTORS, 118-C, MAIN KORANGI ROAD, PHASE-I, DHA, KARACHI</t>
  </si>
  <si>
    <t xml:space="preserve">HOUSE No: 41 ST No: 5 RASHEED PARK MULTAN ROAD NEAR SCHEME MORE LAHORE </t>
  </si>
  <si>
    <t xml:space="preserve">House No: 26:A, Block X Gulshan-e-Usman Rahimyar Khan. </t>
  </si>
  <si>
    <t>HOUSE NO. 139, STREET-7, SECTOR K-2, PHASE III , HAYATABAD, PESHAWA R.</t>
  </si>
  <si>
    <t xml:space="preserve">43-AL FAZAL QASIM ROAD MULTAN CANTT </t>
  </si>
  <si>
    <t xml:space="preserve">BASTI GORMANI CHAH SAHU WALA P.O SERWER WALI TEHSIL - ZILA D.G.KHAN </t>
  </si>
  <si>
    <t>AFGHAN HOUSE OPP.OFFICER GATE NO.1 HOUSE NO.1791:E, SIR SYED TOWN,FAIS ALABAD.0345-7551118.</t>
  </si>
  <si>
    <t xml:space="preserve">HOME NO-11 BLOCK 1902 PECH KARACHI. </t>
  </si>
  <si>
    <t xml:space="preserve">A.H. FABRICS, CORNER GOL CHINIOT BAZAR, </t>
  </si>
  <si>
    <t xml:space="preserve">F-5 4 TH FLOOR ADAM RD ANTHONIN APPT: CANT KARACHI. </t>
  </si>
  <si>
    <t xml:space="preserve">H. No: 315 Block F-II M.A.Johar Town, LAHORE </t>
  </si>
  <si>
    <t>House No: 380,Mahalla Rehmat Colony,Rahim Yar Khan,tehsil or district Rahim Yar Khan.</t>
  </si>
  <si>
    <t>OFFICE No: M-5 MOTI WALA APPARTMENT MULJEE STREET KHARADAR, KARACHI</t>
  </si>
  <si>
    <t xml:space="preserve">121, Shamshabad Colony Multan </t>
  </si>
  <si>
    <t xml:space="preserve">PLOT No: B-16, SHOP No: 2, MEMON NAGAR, GULZAR E HIJRI, KARACHI </t>
  </si>
  <si>
    <t xml:space="preserve">HOUSE No: L-546,HAJI LEMON GOTH, BLOCK-3 GULSHAN-E-IQBAL, KARACHI </t>
  </si>
  <si>
    <t xml:space="preserve">B-3, ERUM HEIGHTS BLOCK-13, GULISTAN-E-JOHER KARACHI. </t>
  </si>
  <si>
    <t>A-270, BLOCK-9, GULISTAN-E-JOUHAR, PIA CO OPERATIOVE HOUSING SOCIETY, KARACHI</t>
  </si>
  <si>
    <t xml:space="preserve">3-B, EAST AVENUE, PHASE 1, D.H.A, KHI. </t>
  </si>
  <si>
    <t>R-31, GULZAR-E-IBRAHIM, JAMIA MILLI COLLEGE ROAD MALIR CITY, KARACHI-75 210</t>
  </si>
  <si>
    <t xml:space="preserve">396:1 PEDRO-D SOUZA ROAD GARDEN EAST KARACHI 5 </t>
  </si>
  <si>
    <t xml:space="preserve">HOUSE NO D-11, ZUBARI COLONY, MANGOPIR ROAD, KARACHI. </t>
  </si>
  <si>
    <t xml:space="preserve">M.R 5:103, 1ST FLOOR THANIA LANE JODIA BAZAR KARACHI. </t>
  </si>
  <si>
    <t>A R S INTERNATIONAL , IFTIKHAR CHAMBERS, ALTAF HUSSAIN ROAD KARACH I</t>
  </si>
  <si>
    <t xml:space="preserve">House No: 36, Phase-I, Shabaz Town Quetta </t>
  </si>
  <si>
    <t xml:space="preserve">B-11, DADABHOY TOWN, BALOCH COLONY, KARACHI. </t>
  </si>
  <si>
    <t>House A-820 Galli No,18 Jamali Goth Sector 14-A Scheme 33 Gujro Gadap Town Super High Way Karachi</t>
  </si>
  <si>
    <t>R - 17, AL-HILAL SOCIETY MAIN UNIVERSITY ROAD OPPOSITE ASKARI PAR K KARACHI</t>
  </si>
  <si>
    <t>House No: 140 Fazal Park No: 2 Shadbagh Lahore Ph:042-6276856-0302-4602831 Off042-</t>
  </si>
  <si>
    <t xml:space="preserve">45-50 INDUSTRIAL, AREA GULBERG III LAHORE </t>
  </si>
  <si>
    <t>Canal Service Station, Canal road, Near Muhafiz town,Lahore 042-681978 7</t>
  </si>
  <si>
    <t>SUIT No: 10 3RD FLOOR LEEDS CENTR 1 E 2 MAIN BOULEVARD GULBERG III LAHO RE.</t>
  </si>
  <si>
    <t xml:space="preserve">HOUSE NO D-177, JAHANGIRABAD, NAZIAMBAD, KARACHI. </t>
  </si>
  <si>
    <t xml:space="preserve">SUITE NO.11:A, 6TH FLOOR, LAND MARK 6, JAIL ROAD, LAHORE </t>
  </si>
  <si>
    <t xml:space="preserve">H.NO. 3:668, LIAQUATABAD KARACHI </t>
  </si>
  <si>
    <t>SHOP NO 39 40 SUPER AUTO PARTS MARKET NEAR MAYMAR COMPLES SUPER HIGHWAY KARACHI</t>
  </si>
  <si>
    <t xml:space="preserve">UNIVERSITY OF SOUTH ASIA 47-TUFAIL ROAD, LAHORE CANTT. </t>
  </si>
  <si>
    <t xml:space="preserve">B-82 , SECTOR Y-1, GULSHAN-E-MAYMAR, KARACHI </t>
  </si>
  <si>
    <t xml:space="preserve">BASTI DOSA P.O SHAH ALI TEHSIL - ZILA D.G.KHAN </t>
  </si>
  <si>
    <t>HOUSE No: 114, ST No: 3, MUHALLAH ISLAMABAD, SIGHPURE, LAHOR E</t>
  </si>
  <si>
    <t xml:space="preserve">73- B BABAR BLOCK NEW GARDEN TOWN LAHORE. </t>
  </si>
  <si>
    <t>1ST FLOOR HAROON TERRACE CHANDIO VILLAGE JAMI ROAD PECHS FLAT NO.4 K ARACHI</t>
  </si>
  <si>
    <t>FLAT NO. 1, A- BLOCK CANAL VIEW HOUSING SOCIETY NEAR ALI GENERAL STORE LAHORE</t>
  </si>
  <si>
    <t>S:O PARDIL KHAN HOUSE NO-B-20 BAROTHA POWER COMPLEX COLONY BAROTH P.O KHAS TEH - DISTT ATTOCK.</t>
  </si>
  <si>
    <t xml:space="preserve">SASI BOAT VIEW APT-47, CLIFTON, BLOCK No: 2, KARACHI. </t>
  </si>
  <si>
    <t xml:space="preserve">HOUSE No: 02, RAILWAY ROAD, UNIVERSITY TOWN, PESHAWAR. </t>
  </si>
  <si>
    <t xml:space="preserve">HOUSE No: 477 OLD BARA ROAD UNIVERSITY OF PESHAWAR </t>
  </si>
  <si>
    <t>FLAT NO.D-17, IST. FLOOR SHAHER BAN PLAZA, NASEERABAD ROAD,F.B AREA,BLOCK-14, KARACHI.</t>
  </si>
  <si>
    <t>H NO. 15, ST NO. C, BLOCK X MUHALLA NEW MULTAN COLONY MULTAN</t>
  </si>
  <si>
    <t xml:space="preserve">1004-14,F.B AREA KARACHI </t>
  </si>
  <si>
    <t>PLOT No: FL-19-20 FLAT No: 304, 3RD FLOOR BLOCK No: 13 GULISTAN-E-JOUHAR, KARACHI.</t>
  </si>
  <si>
    <t>P-4371 ASHRAFABAD HAJIABAD SHIEKHUPURA ROAD FAISALABAD</t>
  </si>
  <si>
    <t xml:space="preserve">HOUSE NO.1, AL NOOR STREET, GULBERG NO.2, PESHAWAR CANTT. </t>
  </si>
  <si>
    <t>SUIT No: 22, BL 0 SHUMAIL AVENUE, PH-III, GULZAR -E-HIJRI, SCHEME-33, GULSHAN TOWN, KARACHI</t>
  </si>
  <si>
    <t xml:space="preserve">Rind House, House No:25 Jinnah Town Quetta </t>
  </si>
  <si>
    <t>HOUSE NO 1,STREET NO 4 SHAH ALAM COLONY WOMAN WELFARE SOCIETY DISPANCERY NEAR TAJPURA BUS STOP LA</t>
  </si>
  <si>
    <t xml:space="preserve">Bungalow No: 106:I, 26th Street , DHA Phase -6 Karachi. 75500 </t>
  </si>
  <si>
    <t xml:space="preserve">HOUSE NO.B-24,PEOPLES COLONY NO.1, FAISALABAD.041-8543130. </t>
  </si>
  <si>
    <t xml:space="preserve">1-B, ASKARI III, SCHOOL ROAD, KARACHI, CANTT. </t>
  </si>
  <si>
    <t xml:space="preserve">112-B MAIN GULBERG ROAD LAHORE </t>
  </si>
  <si>
    <t xml:space="preserve">ROOM NO.1, 2nd FLOOR , ALKUWAIT PLAZA, SUSAN ROAD MADINA TOWN,FSD. </t>
  </si>
  <si>
    <t>SUITE NO B-39, PRINCE COMPLEX KHAYABAN-E-IQBAL, CLIFTON KARACHI-7 5540</t>
  </si>
  <si>
    <t xml:space="preserve">171-JINNAH TOWN, MULTAN </t>
  </si>
  <si>
    <t xml:space="preserve">HOUSE No: R-836 FEDERAL B AREA BLOCK 18 GULBERG KARACHI. </t>
  </si>
  <si>
    <t xml:space="preserve">E:838 KORANGI 51:L KARACHI-31 </t>
  </si>
  <si>
    <t xml:space="preserve">Chak No: 417:JB, Tehsile Gojra Distt Toba Tek Singh. </t>
  </si>
  <si>
    <t xml:space="preserve">DATA PALACE 5TH FLOOR FLAT504 CHAGLA STREET KHARADER KARACHI </t>
  </si>
  <si>
    <t xml:space="preserve">SHOP No: 28 RAHAT ARCADE BLOCK-19 GULISTAN E JOUHAR KARACHI </t>
  </si>
  <si>
    <t>H No: 32, ST No: 33-C SIRAJPURA BUN ROAD SHALIMAR TOWN, LAHORE PH No: 7046714 : 0321-412-1447</t>
  </si>
  <si>
    <t xml:space="preserve">HOUSE No: 53 BLOCK No: B KHAYABAN-E-SERWER D.G.KHAN </t>
  </si>
  <si>
    <t>FLAT No: C-103, RABIA GARDEN, BLOCK-17, GULISTAN-E-JOUHAR, KARACH I</t>
  </si>
  <si>
    <t xml:space="preserve">QUARTER No: 6 BLOCK 2,PREEDY STREET POLICE LINE SADDAR KARACHI </t>
  </si>
  <si>
    <t>M-23, MEZZANINE FLOOR, TRADE AVENUE, HASRAT MOHANI ROAD, KARACHI .</t>
  </si>
  <si>
    <t>8:2 ST.NO.35,MUSLIM COLONY,BASTANI ROAD,SAMANABAD,LAHOR E</t>
  </si>
  <si>
    <t>CENTRAL PLAZA CORPORATE FLOOR II OFFICE No: 12-15 BARKET MARKET NEW GARDEN TOWN LAHORE.</t>
  </si>
  <si>
    <t xml:space="preserve">28-HILAL CHAMBER, 2ND FLOOR, KHADA GALI, JODIA BAZAR, KARACHI. </t>
  </si>
  <si>
    <t xml:space="preserve">HOUSE NO 319 SECTOR 9 BLOCK E BALIDA TOWN NEW SAIDABAD KARACHI </t>
  </si>
  <si>
    <t>654 - A, GATE - 4, GOAL MARKET, QUAID-E-AZAM TRUCK STAND HAWKSBAY ROAD KARACHI</t>
  </si>
  <si>
    <t xml:space="preserve">A-337, BLOCK-N, NORTH NAZIMABAD KARACHI 74700 </t>
  </si>
  <si>
    <t xml:space="preserve">FLat No, F-2:5 Scheme 33 Mymar Complex Super High Way Karachi </t>
  </si>
  <si>
    <t xml:space="preserve">TALWANI - SONS ROOM No: 401, 4th FLOOR, SS CHAMBER, SITE, KARACHI. </t>
  </si>
  <si>
    <t xml:space="preserve">HOUSE No: D-428, M.T.KHAN ROAD NEW HAJI CAMP SULTANABAD, KARACHI. </t>
  </si>
  <si>
    <t xml:space="preserve">STREET No: 1, JAME MASJID OLIA, NEVAL COLONY, KARACHI. </t>
  </si>
  <si>
    <t xml:space="preserve">HOUSE No: 46, BLOCK F, SATELITE TOWN, JANG </t>
  </si>
  <si>
    <t xml:space="preserve">609-X PHASE 3 D.H.A DEFENCE HOUSING AUTHORITY LAHORE </t>
  </si>
  <si>
    <t>HOUSE NO.12, SUPER MARKET, YAGISTAN BUILDING, SOHRAB GOTH KARA CHI.</t>
  </si>
  <si>
    <t xml:space="preserve">11-A ABASEEN CLINIC KHATTAK MEDICAL CENTRE DABGRAI PESHAWAR </t>
  </si>
  <si>
    <t xml:space="preserve">AC Auto Center Kabari Gali New Bus Stand Sirki Road Quetta </t>
  </si>
  <si>
    <t>SHOP NO 136 SUPER MARKET NEAR DUBAI MUSATIR KHANA SUPER HIGHWAY KARACHI</t>
  </si>
  <si>
    <t xml:space="preserve">HOUSE No: 41.MAIN GULBERG LAHORE. </t>
  </si>
  <si>
    <t xml:space="preserve">358 A-3, JOHAR TOWN,LAHORE </t>
  </si>
  <si>
    <t xml:space="preserve">House No. B-11:2 Mohallah Pak Aram Housing Colony Khanawal Road Multan </t>
  </si>
  <si>
    <t xml:space="preserve">TUCK SHOP ADJOINING DAEWOO TERMINAL BW STAND,SIALKOT. </t>
  </si>
  <si>
    <t xml:space="preserve">145-A, FAISAL TOWN, LAHORE </t>
  </si>
  <si>
    <t xml:space="preserve">HOUSE No: 125, BLOCK-11, GULSHAN-E-IQBAL, KARACHI </t>
  </si>
  <si>
    <t xml:space="preserve">HOUSE NO MC-462, MUHALLAD KASHANA-E-MUGHAL GREEN TOWN KARACHI </t>
  </si>
  <si>
    <t xml:space="preserve">BILAL HOUSE,NEAR LINCONS COUNTY SCHOOL DAR UL ISLAM COLONY ATTOCK </t>
  </si>
  <si>
    <t xml:space="preserve">HOUSE No: 8-A, CLUB ROAD, GOR-1, LAHORE </t>
  </si>
  <si>
    <t>HOUSE No: N-170 SECTOR 7-A SARJANI TOWN FAZAL ABAD GADAP KARAC HI</t>
  </si>
  <si>
    <t xml:space="preserve">B - 48, BLOCK-16, GULISTAN-E-JOHAR KARACHI BEHIND UNIVERSAL HEIGHTS </t>
  </si>
  <si>
    <t xml:space="preserve">SAKHI SERWER P.O KHAS TEHSIL - ZILA D.G.KHAN </t>
  </si>
  <si>
    <t>P.C.S.I.R LABS COMPLEX COLONY, POLOCY ROAD PESHAWAR. AR.</t>
  </si>
  <si>
    <t xml:space="preserve">HOUSE No: A-16 SECTOR 11-B NORTH KARACHI, KARACHI. </t>
  </si>
  <si>
    <t>H.NO.4, MAIN UMER FAROOQ ROAD, SHAHID CLINIC, OPPOSITE GULSHAN RAVI, DOUBLE ROAD, BUND ROAD, LAHOR</t>
  </si>
  <si>
    <t xml:space="preserve">QTR No: G-134 BEHIEND JACAB LINE KARACHI. </t>
  </si>
  <si>
    <t>CHOWK MAIN BAZAR, HOUSE NO. 8, MANSOORABAD, FAISALABAD. 0322-60517 59</t>
  </si>
  <si>
    <t>CHANDI MOTORS, SATYANA ROAD , NEAR HABIB BANK, SHAHZAD MARKET FAISALABAD. 0300-6646166</t>
  </si>
  <si>
    <t>C:O The Punjab Club Lhr 3-Danepur Road Lhr G.O.R I Lahore TEL:111-722 -582</t>
  </si>
  <si>
    <t xml:space="preserve">609 LAND MARK PLAZA JAIL ROAD LAHORE </t>
  </si>
  <si>
    <t>HOUSE No: 309 STREET No: 5 KHUSHAL COLONY KHANEWAL ROAD MULTAN .</t>
  </si>
  <si>
    <t>FLAT No: 2, FIRST FLOOR TINA LOOGE BHADRABAD COMMEERCIAL AREA, KARACHI .</t>
  </si>
  <si>
    <t xml:space="preserve">J K FIBRE MILLS LTD 29KM SHEIKUKPURA ROAD,FAISALABAD. </t>
  </si>
  <si>
    <t>SUITE No: 611, 6 FLOOR, ARMEX SMS TOWER, OLD KAWISH CROWN PLAZA,MAIN SHAHRAH-E-FAISAL, KARACHI</t>
  </si>
  <si>
    <t xml:space="preserve">C-106, ERUM HEIGHT - SHOPPIMG MALL, GULISTAN-E-JAUHAR, KARACHI </t>
  </si>
  <si>
    <t>UNDER GROUND JAPAN PLAZA NEAR QUETTA PRESS CLUB QUETTA</t>
  </si>
  <si>
    <t xml:space="preserve">House No: 36:D, Street No: 6, Block U, Gulshan-e-Usman, Rahim Yar Khan </t>
  </si>
  <si>
    <t>21 A, 16TH STREET, KHAYABAN-E-TANZEEM, PHASE-V, KARACH I.</t>
  </si>
  <si>
    <t xml:space="preserve">House No.404, Nobel Heights, Chandni Chowk, Karachi. </t>
  </si>
  <si>
    <t>FAZAL MANSION SHOP G-1,G-2,QASIM QUARTER OPP.SHELL GAS AGENCY,KHARAD AR-KARACHI.</t>
  </si>
  <si>
    <t xml:space="preserve">HOUSE No 1095 STREET No 11 MACCA COLONEYGULBERG III LAHORE </t>
  </si>
  <si>
    <t>A-153 BLOCK 5 NORTH NAZIMABAD KARACHI</t>
  </si>
  <si>
    <t xml:space="preserve">PTV BOASTER THANA BOOLA KHAN DISTRICT DADU </t>
  </si>
  <si>
    <t xml:space="preserve">10-A, MULES MANSION OPPOSITE EMBARKATION H.Q-KEMARI KARACHI </t>
  </si>
  <si>
    <t xml:space="preserve">HAZRAT BILAL MOHALLAH PABBI BAZAR ZIARAT STOP PABBI </t>
  </si>
  <si>
    <t>A.F.O.H.S,FALCON COMPLEX, FAISAL HOUSE NO 318, LANE 5,OFF, SHAHRA-E- FAISAL,KHI.</t>
  </si>
  <si>
    <t xml:space="preserve">HOUSE No: 43-5:A PECHS BLOCK 6 KARACHI. </t>
  </si>
  <si>
    <t>HOUSE No: KMC 317, SECTOR 11 1:2 RAEES AMROHI NAGAR, ORANGI TOWN, KA RACHI.</t>
  </si>
  <si>
    <t>TALWANI - SONS ROOM NO 401 4TH FLOOR B-76, S.S.CHAMBER SITE, KARAC HI.</t>
  </si>
  <si>
    <t>TAREEN HOUSE,NEAR MASJID SAEEDIA,BOSAN ROAD,MOHALLAH SABZA-ZAR COLONY,MULTAN.</t>
  </si>
  <si>
    <t xml:space="preserve">HOUSE No: F-56 MUHALLAH CPC COLONY D.G.KHAN </t>
  </si>
  <si>
    <t xml:space="preserve">H.NO.2359, STREET NO.2, AZAM TOWN 100 FOOT ROAD KARACHI. </t>
  </si>
  <si>
    <t>PIONEER HOMES, HOUSE NO R-69 PH1 SECTOR 1A:6 GULZAR -E-HIJRI SCHEME 33 KARACHI 0333-2165667</t>
  </si>
  <si>
    <t>SHOP NO 3 MASOUD WAZIRSTAN ELECTRIC PARTS SUPER MARKET SUPER HIGHWAY KH SUPER MARKET SOHRAB GOTH KARACHI 03</t>
  </si>
  <si>
    <t xml:space="preserve">H No: 456 BLOCK No: 15 DASTAGIR SOCIETY F.B.AREA KARACHI </t>
  </si>
  <si>
    <t>House No. 11,St. No. 11, Amir Town, Phase II, Harbans Pura, Lahor e</t>
  </si>
  <si>
    <t xml:space="preserve">VILLAGE PAJIAN RAIWIND ROAD TEHSIL : DISTRICT LAHORE </t>
  </si>
  <si>
    <t xml:space="preserve">NATHHA SINGH WALA POST OFFICE LITHER BADIAN ROAD LAHORE, </t>
  </si>
  <si>
    <t xml:space="preserve">AMEEJEE CHAMBERS CAMPBELL STREET PO BOX 51 KARACHI </t>
  </si>
  <si>
    <t xml:space="preserve">House No: A-57, Block No: 20, Federal B Area , Karachi. </t>
  </si>
  <si>
    <t>SHOP No: 1, PLOT No: 7,SEC 31-G MEHRAN TOWN BHATI COLONYKORANGI, KA RACHI.</t>
  </si>
  <si>
    <t xml:space="preserve">G-13, CHINA MARKET, MODEL TOWN LINK ROAD, OPPOSITE PACE, LAHORE </t>
  </si>
  <si>
    <t>8TH FLOOR BLOCK A FINANCE AND TRADE CENTRE SHAHRAH-E-FAISAL KARAC HI</t>
  </si>
  <si>
    <t xml:space="preserve">SULTAN GENERAL STORE MANOO JAN ROAD, HUDDA QUETTA </t>
  </si>
  <si>
    <t>S:O INAYAT ALI MALIK ZAHID ALI STOR ABDUSSATAR CHOWK NEAR TRUCK ADDA ATTOCK CITY</t>
  </si>
  <si>
    <t xml:space="preserve">HAFIZ TARIQ NASIM ADVOCATE 9 FANE ROAD NEAR PUNJAB BAR COURT LAHORE </t>
  </si>
  <si>
    <t>MEHBOOB NUSRAT COPORATION, DISTRIBUTOR PAKISTAN STATE OIL LTD, 162-CIRCULAR ROAD, FAISALABAD.MOB:</t>
  </si>
  <si>
    <t xml:space="preserve">HOUSE No: P-26 GUL BAI, MARIPUR ROAD, KARACHI-75730 </t>
  </si>
  <si>
    <t xml:space="preserve">325:,F:C, SECTOR 10 NOORANI MOHALA FAKEER COLONY ORANGI TOWN, KARACHI. </t>
  </si>
  <si>
    <t>Office No: 10 19- Hassan Perwana complex Hassan Parwana Road, Multan .</t>
  </si>
  <si>
    <t xml:space="preserve">HOUSE NO.52,BLOCK No: 02 D.G KHAN </t>
  </si>
  <si>
    <t xml:space="preserve">HOUSE NO.738 STREETNO.8 RAZA BLOCK ALLAMA IQBAL TOWN LAHORE </t>
  </si>
  <si>
    <t xml:space="preserve">SHOP,34 EMPIRE CENTER MAIN RASHAD MINHAS ROAD KARACHI. </t>
  </si>
  <si>
    <t>148-E, SUPER MARKET, V.I.P PAINTS, DEFENCE CHOWK, WALTON ROAD, LAHORE CANTT</t>
  </si>
  <si>
    <t xml:space="preserve">HOUSE No: P-23-A, SETLITE TOWN SAMUNDRI ROAD, FAISALABAD. </t>
  </si>
  <si>
    <t xml:space="preserve">PLOT NO. 157, 304, SADAF PALACE, GARDEN EAST, KARACHI. </t>
  </si>
  <si>
    <t xml:space="preserve">House No: 39,Mahalla Kanjoo,Rahim Yar Khan district Rahim Yar Khan. </t>
  </si>
  <si>
    <t xml:space="preserve">FINE ARTS ELMONIUM, HOUSE No: 310-A GALI NO 4, AKHATR COLONY, KARACHI. </t>
  </si>
  <si>
    <t xml:space="preserve">86:2 STREET 13 KHAYABAN-E-SEHAR PHASE 6 DHA KARACH </t>
  </si>
  <si>
    <t>A-142, BLOCK C , GULSHAN-E-JAMAL, RASHID MINHAS ROAD, KARACHI</t>
  </si>
  <si>
    <t>HOUSE NO,59:1 STREET NO,23 KHAYABAN-E-BADBAN PHASE DHA 5, KARA CHI.</t>
  </si>
  <si>
    <t xml:space="preserve">Shop No:6, Karwan Traders Bukhari Center Quetta </t>
  </si>
  <si>
    <t>OFFICE No: 7, S:A-21 NEAR RANGOON WALA HALL DHORAJI COLONY, C.M.C.H.S KARACHI</t>
  </si>
  <si>
    <t>Mohallah Chaudhary, C- House No: 33,Street Nazad Qazi Wala Road Chistian Bhawalnagar Ph:0321-420797</t>
  </si>
  <si>
    <t>17-A JUSTICE SARDAR IQBAL ROAD GULBERG V LAHORE</t>
  </si>
  <si>
    <t>PLOT NO 28-30-C,SUIT 4,2ND FLOOR, NOOR CENTRE,KHY E ITTEHAD,LANE NO 12,PHASE 7 KARACHI</t>
  </si>
  <si>
    <t xml:space="preserve">H.NO.361,BLOCK NO. 4,SECTOR B-1,TOWNSHIP,LAHORE. </t>
  </si>
  <si>
    <t xml:space="preserve">HOUSE No: 18:33, B-1, AREA, LIAQAT ABAB KARACHI. </t>
  </si>
  <si>
    <t>Shop No: 4 Sanawar Center, Morr Samanabad Lahore, C:O Con Tech Mobiles, 042-7536070</t>
  </si>
  <si>
    <t>NEW TYRE MARKET MUSLIM TOWN D.G. KHAN</t>
  </si>
  <si>
    <t>HOUSE NO A-49 SECTOR 4 PHASE III MAYMAR BUNGLOWS AHSANABAD SCHEME33 KARACHI</t>
  </si>
  <si>
    <t xml:space="preserve">FLAT No: 104 CITY NIEW APPARTMENT MENSEFIELD STREED SADAR KARACHI. </t>
  </si>
  <si>
    <t xml:space="preserve">404:5, D:1, NEAR PIPE STOP, TOWNSHIP, LAHORE </t>
  </si>
  <si>
    <t>STREET NO No: 1:8 FATAHPUR ABADI KAMHAN ROAD, BANK STOP CHOWNKY AMERSADU, LAHORE PAKISTAN</t>
  </si>
  <si>
    <t xml:space="preserve">48 - ARMY HOUSING COLONY, WARSAK ROAD, PESHAWAR. </t>
  </si>
  <si>
    <t>S:O INNAYAT ELLAHI MALAHI TOLLA P-O KHAS ATTOCK KHURD TEH - DISST ATTOC K</t>
  </si>
  <si>
    <t>H.No.3,1st FLR,MADINA MANZIL PLOT NO:13W05 WATER COURSE ROAD THATTAI COMPOUND KARACHI-1</t>
  </si>
  <si>
    <t xml:space="preserve">Air Port Road Muhla Killi Chashma Achozai Quetta. </t>
  </si>
  <si>
    <t xml:space="preserve">FLAT No: C-2, THIRD FLOOR, PARIS SHOPPING CENTRE CHAKIWARA KARACHI. </t>
  </si>
  <si>
    <t xml:space="preserve">207 NISHTAR BLOCK ALLAMA IQBAL TOWN LAHORE </t>
  </si>
  <si>
    <t xml:space="preserve">SUIT No: 1 ACADMY ROAD KASURI CHOWK WALTON ROAD LAHORE </t>
  </si>
  <si>
    <t xml:space="preserve">CM-18 BOSTAN-E-RAFI MAIN JAMIA MALIR ROAD KARACHI </t>
  </si>
  <si>
    <t xml:space="preserve">BASTI MUHAMMAD KHAN,P.O KHAS,PAIGAH TEH - DISSTT, D.G.KHAN.0333-6486723 </t>
  </si>
  <si>
    <t xml:space="preserve">S:O CH. HADAYAT ULLAH DHILOON HOUSE CHURCH ROAD RAHIM YAR KHAN </t>
  </si>
  <si>
    <t>B-21, 3 FLOOR, SUNNY VIEW, BLOCK-14, GULISTAN-E-JOUHAR, KARACH I</t>
  </si>
  <si>
    <t xml:space="preserve">O.T. 3:203 MUBARAK YARN CENTRE RABIA MANSION MITHADAR KARACHI. </t>
  </si>
  <si>
    <t>HOUSE No: B-425 JALALABAD COLONY NEAR NIZAMIA MASJID NAZIMABAD No: 1 KARACHI</t>
  </si>
  <si>
    <t>P.T.V NEWS BUREAU HYDERABAD, CITIZE COLONY, NEAR AGHA KHAN MATERNITY HOME, HYDERABAD.</t>
  </si>
  <si>
    <t xml:space="preserve">House No: 171-CB 1 Muhallah Satellite Town Quetta </t>
  </si>
  <si>
    <t xml:space="preserve">93-Mcleod Road, Australia Chowk, PSO Petrol Pump Lahore, 042-7243025 </t>
  </si>
  <si>
    <t>G 9-9, BLOCK 7 CLIFTON KARACHI</t>
  </si>
  <si>
    <t xml:space="preserve">HOUSE NO L-97 SECTOR Z-A GULSHAN-E-MAYMAR KARACHI </t>
  </si>
  <si>
    <t xml:space="preserve">HOUSE No: B:8, AVARI COLONY, MEHMOODABAD, KARACHI 75460 </t>
  </si>
  <si>
    <t xml:space="preserve">H.NO.14, SARAIY RATAN CHUND, BANSAN WALA BAZAR, SHAH ALAM COWK, LAHORE </t>
  </si>
  <si>
    <t xml:space="preserve">HOUSE No: 4 NEW SIWAL LINE D.G.KHAN </t>
  </si>
  <si>
    <t xml:space="preserve">......  </t>
  </si>
  <si>
    <t>Near Farishta Workshop Grid Station Aysha abdul rehman - sons multan road sahiwal</t>
  </si>
  <si>
    <t xml:space="preserve">b-1-11 Nawaz Court F.B.Area Water Pump Block 16 Karachi. </t>
  </si>
  <si>
    <t xml:space="preserve">House No: 109:576, Killi Shahbo Jail Road Quetta </t>
  </si>
  <si>
    <t xml:space="preserve">406 CENTURY TOWER GULBERG III LAHORE </t>
  </si>
  <si>
    <t>5TH, FLOOR MAQBOOL COMMERCIAL COMPLEX, BLOCK.7:8, JCHS , SH-E-FAISAL KARACHI</t>
  </si>
  <si>
    <t xml:space="preserve">GALI,961:1 BIII HOUSE No: 8 MUHALLAH NAWABAN BAHAWALPUR </t>
  </si>
  <si>
    <t xml:space="preserve">House No 17 Basti Karim Bukhsh Gulshan-e-Iqbal Town Arifwala </t>
  </si>
  <si>
    <t xml:space="preserve">394:A,BRITTO ROAD,ADJ FATMEES BLOOD BANK ,GARDEN EASTKARACHI. </t>
  </si>
  <si>
    <t xml:space="preserve">House No: 5-10:35, Shawak Shah Road Quetta </t>
  </si>
  <si>
    <t>164-B IQBAL AVENUE SHUKAT KHANAM HOSPITAL COOPRATIVE HOUSING SOCITY LAHORE</t>
  </si>
  <si>
    <t xml:space="preserve">A-155,SECTOR 11-B,NORTH KARACHI </t>
  </si>
  <si>
    <t xml:space="preserve">HOUSE NO.220-21 KHAYABAN-E-SARWAR D.G KHAN </t>
  </si>
  <si>
    <t xml:space="preserve">CANAL VIEW CHAK NO 82:6-R, SAHIWAL MUHAMMAD SHAFIQ PATWARI  </t>
  </si>
  <si>
    <t xml:space="preserve">HOUSE NO.1140:2, RAITA PLOT, SHAH FAISAL COLONY, KARACHI. </t>
  </si>
  <si>
    <t>Flat No: 1, 1st Floor Doctor Bano Road Sharif Centre Tuba Masjid Quet ta</t>
  </si>
  <si>
    <t xml:space="preserve">H No 2-117,HAIDER ROAD SIALKOT CANTT. </t>
  </si>
  <si>
    <t xml:space="preserve">A-211 BLOCK C GULSHAN-E-JAUHAR KARACHI </t>
  </si>
  <si>
    <t xml:space="preserve">HOUSE No: 108 BLOCK No: 8 D.G.KHAN </t>
  </si>
  <si>
    <t xml:space="preserve">House No 153 Gali Mohallah Farid Colony Arif Road Sahiwal </t>
  </si>
  <si>
    <t xml:space="preserve">HOUSE NO A-90 BLOCK 12 GULISTAN-E-JOHAR KARACHI. </t>
  </si>
  <si>
    <t xml:space="preserve">House : 52 Railway Colony Joint Road Quetta </t>
  </si>
  <si>
    <t xml:space="preserve">SEA ROSE HOTEL G-T ROAD SAHIWAL </t>
  </si>
  <si>
    <t xml:space="preserve">R-60 IBRAHIM VILLAS PHASE - 2, JAMIA MILLIA ROAD MALIR KARACHI-43 </t>
  </si>
  <si>
    <t xml:space="preserve">AL-KARIM HOUSE, P.O , KALA,TEH - DISST, D.G.KHAN.2840299 </t>
  </si>
  <si>
    <t xml:space="preserve">Chak No 88:A:6R Dakhana Khas Dist Sahiwal </t>
  </si>
  <si>
    <t xml:space="preserve">FLAT No: 4,K VALIKA SECURTY HOSPITAL S.I.T.E. AREA KARACHI. </t>
  </si>
  <si>
    <t xml:space="preserve">House No: 3, New Killi Muslim Abad Saryab Road Quetta </t>
  </si>
  <si>
    <t xml:space="preserve">HOUSE No 19-A-S 15,MUHAMMADI ROAD SANDA KHURD, LAHORE. </t>
  </si>
  <si>
    <t>H NO-R-60, IBRAHIM VILLAS PHASE-II, JAMAY MILLIYA ROAD RAFA-E-AAM KARAC HI</t>
  </si>
  <si>
    <t xml:space="preserve">MEHTR COLONY HOUSE No: 596 BLOCK No: 61 D.G.KHAN </t>
  </si>
  <si>
    <t>FLAT No: 4, FAISAL TERRACE, BLOCK No: 7:8, C.P.BARAR SOCIETY, NEAR LILY APPT , DHORAJI, KARACHI.</t>
  </si>
  <si>
    <t xml:space="preserve">House No: 2, Street No: 4, Faisal Town Brewery Road Quetta </t>
  </si>
  <si>
    <t xml:space="preserve">621,1-C-1 TOWNSHIP LAHORE </t>
  </si>
  <si>
    <t xml:space="preserve">12-C, 21ST EAST STREET, DHA, PHASE-I, KARACHI-75500 </t>
  </si>
  <si>
    <t xml:space="preserve">HOUSE No: 46, ST No: 01, BLOCK X, MODEL TOWN D.G.KHAN </t>
  </si>
  <si>
    <t>Mailing: House No 6 St.No 3 Faisal Colony Arif Wala Road Sahiwal Permanent: Chak No 138 9:L Sahiwal</t>
  </si>
  <si>
    <t xml:space="preserve">HOUSE No: E-79 BAZAR AREA MALIR CANTT, KARACHI. </t>
  </si>
  <si>
    <t xml:space="preserve">C:O Abdul Nasir Muhala Majid Ward, Much Zillah Bolan </t>
  </si>
  <si>
    <t xml:space="preserve">148-A,MAIN GULSHAN RAVI ROAD,LAHORE </t>
  </si>
  <si>
    <t xml:space="preserve">HOUSE NO.7, BLOCK 41, AREA 4-D, LANDHI NO.6, KARACHI. </t>
  </si>
  <si>
    <t xml:space="preserve">4-ZAFFAR COLONY, MUZAFFAR GARH.0662-424719 </t>
  </si>
  <si>
    <t xml:space="preserve">129 C Samall Industrial State Sahiwal </t>
  </si>
  <si>
    <t xml:space="preserve">ROOM No: 4-3RD FLOOR NADIR HOUSE I.I CHUNDRIGAR ROAD KARACHI </t>
  </si>
  <si>
    <t xml:space="preserve">House No: 6 Afghania Road Takhtani By Pass Quetta </t>
  </si>
  <si>
    <t xml:space="preserve">LG-15 HAFEEZ CENTRE GULBERG-III LAHORE </t>
  </si>
  <si>
    <t>NOOR MEDICAL - GENERAL STORE STREET NO. 07, NATIONAL STADIUM ROAD MUJAHID COLONY DALMIAN KARACHI</t>
  </si>
  <si>
    <t xml:space="preserve">BASTI SOHRANI P.O GADAI SHARQI, TEH - DISTT D.G.KHAN </t>
  </si>
  <si>
    <t xml:space="preserve">House No 72:A,Mohallah Officers Colony,Scheme No.2,Sahiwal </t>
  </si>
  <si>
    <t xml:space="preserve">FLAT No: A-8 SUNNY TERACE BLOCK 13 GULISTAN-E-JAUHAR KARACHI </t>
  </si>
  <si>
    <t xml:space="preserve">H NO 285 KALAT STREET JAIL ROAD HUDDA QUETTA </t>
  </si>
  <si>
    <t>4TH - 5TH FLOOR, RUFI TRADE CENTRE, SB-29, BLOCK No: B-C, GULSHAN-E-IQBAL, KARACHI.</t>
  </si>
  <si>
    <t xml:space="preserve">MUHALLAH BLOCK No: 12 D.G.KHAN </t>
  </si>
  <si>
    <t>1 House no. 616 Street no. 9 Sath Colony Okara 2 H No: 22 GAli No.5 New Ch. Colony Faisalabad Road Okar</t>
  </si>
  <si>
    <t xml:space="preserve">HOUSE No: 2 STREET No: 1 SURVEY 90 GOLDEN TOWN, KARACHI. </t>
  </si>
  <si>
    <t xml:space="preserve">House No: 7-6:25, Alam Dar Road Quetta </t>
  </si>
  <si>
    <t xml:space="preserve">RAILWAY CROSSING,LAHORE CANTT.  </t>
  </si>
  <si>
    <t>E - 504 :3 RUFI HEAVENS GULSHAN-E-IQBAL BLOCK- 13 - :D:2 KA RACHI</t>
  </si>
  <si>
    <t xml:space="preserve">CHAH DOSTAAN WALA, CHABRI BALA , TEH - DISTT, D.G.KHAN </t>
  </si>
  <si>
    <t xml:space="preserve">HOUSE NO 343:94 REHMANIA WARD NO 8 P.O GALLAH MANDI SAHIWAL </t>
  </si>
  <si>
    <t>UNIQUE CENTRE, FLAT NO. B 11-A RASHID MINHAS ROAD, BLOCK 10 A GULSHAN E IQBAL KARACHI</t>
  </si>
  <si>
    <t xml:space="preserve">Shop No: 33, Haji Fatha Khan Market Jinnah Road Quetta </t>
  </si>
  <si>
    <t xml:space="preserve">PLOT No 33 QUINS ROAD LAHORE </t>
  </si>
  <si>
    <t xml:space="preserve">FLAT NO V - 73, AL AZAM SQUARE, F.B. AREA KARACHI </t>
  </si>
  <si>
    <t xml:space="preserve">GADAI, P.O KHAS, TEH - DISTT, D.G.KHAN.0321-7394426 </t>
  </si>
  <si>
    <t xml:space="preserve">HOUSE NO 140-BVI KOSAR STREET GHALLA MANDI SAHIWAL </t>
  </si>
  <si>
    <t xml:space="preserve">I.H .68 Air Force Housing Society Karachi. </t>
  </si>
  <si>
    <t xml:space="preserve">Room No:4, 2nd Floor Ghazali Centre Chormal Road Quetta </t>
  </si>
  <si>
    <t>IMAGE GRAPHIC SOLUTION 97-A-D-I BASEMENT PEC BUILDING LIBERTY ROUN ABOUT LAHORE</t>
  </si>
  <si>
    <t xml:space="preserve">18 B MOHAMMAD ALI HOUSING SOCIETY, KARACHI </t>
  </si>
  <si>
    <t>SHAH KAMAL TWON, P.O, D.G.K, CHURHATTA PACHADA JANOBNI, TEH - DISTT, D.G.KHAN</t>
  </si>
  <si>
    <t>ST NO 3 MOHALLAH RAJ PURA SAHIWAL</t>
  </si>
  <si>
    <t xml:space="preserve">E2 DARAKSHAN VILLAS DHA PHASE 6 KARACHI </t>
  </si>
  <si>
    <t xml:space="preserve">room no 10 First Floor Agha Siraj Complex Circular Road Quetta. </t>
  </si>
  <si>
    <t>SHAFAY BHAI JEWLLERS SHOP No 5 PALK CENTER 35 COMMERCIAL ZONE OPP BANDU KHAN LIBERTY MARKET LAHORE</t>
  </si>
  <si>
    <t>BATLA HOUSE 31:2 KHAYABAN-E-HILAL PHASE 6,DHA KARACH I-75500</t>
  </si>
  <si>
    <t xml:space="preserve">SAMINA SADAT P.O KHAS TEHSIL - ZILA D.G.KHAN </t>
  </si>
  <si>
    <t xml:space="preserve">Rana Brothers Cotton Factory Arifwala Road Sahiwal </t>
  </si>
  <si>
    <t>A-313 ZUBAIDA GARDEN NEAR AWAMI MARKAZ MAIN SHAHR-E-FAISAL, KARACHI .</t>
  </si>
  <si>
    <t xml:space="preserve">SHOP NO: 01 1ST FLOOR AGHA SIRAJ COMPLEX JINNAH ROAD QUETTA </t>
  </si>
  <si>
    <t>PENT HOUSE No: 4, 8TH FLOOR, BLOCK MALL SQUARE ZAMZAMA PHASE 5 DHA KAR ACHI.</t>
  </si>
  <si>
    <t xml:space="preserve">HOUSE No: 7:33 BLOCK No: 14 D.G.KHAN </t>
  </si>
  <si>
    <t xml:space="preserve">House No 122:123, Model Town, Pakpattan Chowk Sahiwal. </t>
  </si>
  <si>
    <t xml:space="preserve">Almas Chowk Airport Road Makkah Hospital Quetta </t>
  </si>
  <si>
    <t xml:space="preserve">C-O ELMETEC 19-KM FEROZPUR ROAD LAHORE </t>
  </si>
  <si>
    <t xml:space="preserve">C:O TOYOTA DEFENCE MOTORS, PHASE I, DHA, KORANGI ROAD, KARACHI. </t>
  </si>
  <si>
    <t>HOUSE NO 1616 BLOCK 18 FAREEDABAD COLONY DERA GHAZI KHAN</t>
  </si>
  <si>
    <t xml:space="preserve">Shafiq Medical Store Taufail Shaheed Road Sahiwal </t>
  </si>
  <si>
    <t xml:space="preserve">1729:386 BALDIA TOWN KARACHI </t>
  </si>
  <si>
    <t>Kucha Mohammad Buksh Opp: Lucky Gernal Store Mano Jan Road Huda Que tta</t>
  </si>
  <si>
    <t xml:space="preserve">77 G GULBERG III LHORE </t>
  </si>
  <si>
    <t>FLAT No: C-22, 2ND FLOOR, ROSE GARDEN APPARTMENT, BLOCK No: 13, GULISTAN-E-JOHAR, KARACHI</t>
  </si>
  <si>
    <t xml:space="preserve">BASTI BUX WALA ALAMDI SURAH P.O SURAJ MIYANI TEHSIL - ZILA MULTAN </t>
  </si>
  <si>
    <t xml:space="preserve">HOUSE NO 844 BLOCK DFARID TOWN SAHIWAL </t>
  </si>
  <si>
    <t>HOUSE No: A-9 JASON GULSHAN GALLA NER NIPA CHOWARANGI GUL-E-IQBAL KAR ACHI</t>
  </si>
  <si>
    <t xml:space="preserve">C:o Syed Muhammad Noor Toys Centre Liaquat Bazar Quetta. </t>
  </si>
  <si>
    <t xml:space="preserve">HOUSE No 87 4-3 GULBERG III LAHORE </t>
  </si>
  <si>
    <t>OFFICE No: 180, MICASA SHOPPING MALL, SIR SHAH SULEMAN ROAD KARACHI .</t>
  </si>
  <si>
    <t xml:space="preserve">HOUSE No: 61-62 BLOCK No: L D.G.KHAN </t>
  </si>
  <si>
    <t xml:space="preserve">Hosue No 2-W Street No 2 Block No 2 Farid Town Sahiwal. </t>
  </si>
  <si>
    <t xml:space="preserve">SUITE No: 21-25, 5TH FLOOR ARKAY SQUARE, SHAHRAH-E-LIAQUAT, KARACHI. </t>
  </si>
  <si>
    <t>NC, House No 2094:12 Nawab Khair Buksh Marri Street Arbab Karam Khan Road Quetta</t>
  </si>
  <si>
    <t xml:space="preserve">61-L, GULBERG III, LAHORE. </t>
  </si>
  <si>
    <t>FLAT No: C-1, HAJI YOUSUF APARTMENT R.S-1:4:2 RAGHOO STREET RAMSWAMI, K ARACHI</t>
  </si>
  <si>
    <t xml:space="preserve">BLOCK No: 04, HOUSE No: 25, D.G.KHAN </t>
  </si>
  <si>
    <t xml:space="preserve">House No 87 GC BVII Gali Mohallah Gulistan Colony Sahiwal </t>
  </si>
  <si>
    <t>FLAT No: 201 MEHRAN EXCELLENCY APARTMENT FRERE TOWN OPOPSITE OLD CLIFTON BRIDGE CLIFTON KARACHI</t>
  </si>
  <si>
    <t xml:space="preserve">Al Samad Tea Store Alamdar Road Quetta </t>
  </si>
  <si>
    <t xml:space="preserve">46-F ASKARI APARTMENTS SARFRAZ RAFIQUI ROAD LAHORE CANTT LAHORE </t>
  </si>
  <si>
    <t xml:space="preserve">HOUSE No: R-320, SECTOR No: 09, NORTH KARACHI, KARACHI. </t>
  </si>
  <si>
    <t>House No 1353 BVII Street No 3 C:O Sabri General Store Main Bazar Jeha Ground Disst Sahiwal</t>
  </si>
  <si>
    <t>P-3,KDA OVERSEAS BANGLOWS, GULISTAN-E-JAUHAR, BLOCK 16-A, KARA CHI.</t>
  </si>
  <si>
    <t xml:space="preserve">Al Aziz Travel Adult Road Quetta </t>
  </si>
  <si>
    <t xml:space="preserve">74-B-III, GULBERG III LAHORE. </t>
  </si>
  <si>
    <t>FLAT No: 407 MICASSA APPARTMENT GULSHAN-E-IQBAL NEAR HASSAN SQUARE DISTRICT EAST KARACHI.</t>
  </si>
  <si>
    <t xml:space="preserve">House No: 399, Street No: 103 I-8:4 Islamabad </t>
  </si>
  <si>
    <t xml:space="preserve">Aslam Car AC Faisalabad Road Sahiwal </t>
  </si>
  <si>
    <t xml:space="preserve">413,PRADISE CHAMBER, SADDAR, KARACHI. </t>
  </si>
  <si>
    <t xml:space="preserve">C:O ZUBAIDA JALAL GOVT HIGH SCHOOL MAND KECH </t>
  </si>
  <si>
    <t xml:space="preserve">10-A-III GULBERG-III LAHORE </t>
  </si>
  <si>
    <t xml:space="preserve">HOUSE No: 155 SECTOR 14:C ORANGI TOWN KARACHI </t>
  </si>
  <si>
    <t xml:space="preserve">House No: B-11:42, Street No: 9-E Muslim Town Rawalpindi </t>
  </si>
  <si>
    <t xml:space="preserve">934-B Farid Town Sahiwal </t>
  </si>
  <si>
    <t xml:space="preserve">C-55 PHASE-I GULSHAN-E-HADEED KARACHI </t>
  </si>
  <si>
    <t xml:space="preserve">House No: 8-14:289-1463, Killi Afghan Road Quetta </t>
  </si>
  <si>
    <t xml:space="preserve">1061 E CANAL VIEW HOUSING SOCIETY LAHORE </t>
  </si>
  <si>
    <t>H NO 10-15, 4-B NAZIMABAD NO 4 NEAR A.O CLINIC KARACHI</t>
  </si>
  <si>
    <t>House No: SA-557-16, Street No: 13: Muhallah, Service Road Sadiqabad Ra walpindi</t>
  </si>
  <si>
    <t>House No 187 Jinnah Road Pak Avenue Housing Scheme Near Civil HOspital Sahiwal</t>
  </si>
  <si>
    <t xml:space="preserve">LANDHI NO.1 AREA 1-D SARFRAZ COLONY HOUSE NO.H-136 OPP. MASJID-E-AQSA </t>
  </si>
  <si>
    <t xml:space="preserve">House No: 514-A:90 Muhalla Madrasa Road Quetta </t>
  </si>
  <si>
    <t xml:space="preserve">8-B ROYAL PARK LAHORE </t>
  </si>
  <si>
    <t xml:space="preserve">5-QBLOCK 6, P.E.C.H.S NURSERY, KARACHI. </t>
  </si>
  <si>
    <t>Hashmi Resturant Shop No: 9, Raja Market Faizabad Rawalpindi Faiz aba d Rawalpindi</t>
  </si>
  <si>
    <t xml:space="preserve">House No. 477, Fateh Sher Colony, Sahiwal </t>
  </si>
  <si>
    <t>B-203:2 BRIDGE VIEW APARTMENTS FT2-1:1 FRERE TOWN CH. KHALIQUZAMAN ROAD KARACHI</t>
  </si>
  <si>
    <t xml:space="preserve">H.No 5-13:157 A2 Faqir Muhammad Road Muhalla Bazai Colony Quetta. </t>
  </si>
  <si>
    <t xml:space="preserve">57-L, MODEL TOWN EXTENSION LAHORE. </t>
  </si>
  <si>
    <t xml:space="preserve">H-36 2ND FLOOR, KARSON COMPLEX, GULSHAN-E-IQBAL, BLOCK-2, KARACHI </t>
  </si>
  <si>
    <t xml:space="preserve">House No: 355, Street No: 86 I-8:4 islamabad. </t>
  </si>
  <si>
    <t xml:space="preserve">HOUSE NO 1 NIAZI COLONY ARIF WALA ROAD SAHIWAL </t>
  </si>
  <si>
    <t>PLOT No: 255:1:3,B-03 AL-KARIM APPARTMENT NEAR LOBO STREET GARDEN WEST KARACHI</t>
  </si>
  <si>
    <t>Flat No: 67, Pacific Security Services  Pvt  Ltd Ahmed Complex Qu etta</t>
  </si>
  <si>
    <t xml:space="preserve">112:1, 12th Street Phase VI DHA, KArachi </t>
  </si>
  <si>
    <t xml:space="preserve">House No: 294-C, Street No: 257 G-7:3 Islamabad </t>
  </si>
  <si>
    <t xml:space="preserve">64-Old Civil Lines Sir Syed Road Sahwial </t>
  </si>
  <si>
    <t>D-NO C-1B -3 SEC -16 KORANGI INDUSTRIAL AREA KARACHI</t>
  </si>
  <si>
    <t xml:space="preserve">NBP 105-B-II MM ALAM ROAD LAHORE </t>
  </si>
  <si>
    <t xml:space="preserve">HOUSE No: 80:2 KH-E-SHAR PHASE-5. DHA KARACHI </t>
  </si>
  <si>
    <t xml:space="preserve">Shop No: 2, Street No: 51 Al-Mujahid Market G-9:1 Islamabad. </t>
  </si>
  <si>
    <t xml:space="preserve">29:Y ,Tariq Bin Ziad Colony ,Sahiwal </t>
  </si>
  <si>
    <t xml:space="preserve">R-472,BLOCK-17, F.B AREA,KARACHI. </t>
  </si>
  <si>
    <t>Street No: 6, Hazrat Usman Street, Muslim Town Easa Nagri Sabzal Road Quetta</t>
  </si>
  <si>
    <t xml:space="preserve">105-C MIRAAN KHAN ROAD CANTT, LAHORE </t>
  </si>
  <si>
    <t>HOUSE NO.227 STREET MOHALLAH CHAKRA GOTH KORANGI NO.1, DISTT MILIR KARA CHI.</t>
  </si>
  <si>
    <t xml:space="preserve">SPO National Centre House No: 429,Street No: 11 F-10:2 Islamabad. </t>
  </si>
  <si>
    <t xml:space="preserve">Farida Marbel Store Sirkey Bazar Ghallah Mandi Chowk Sahiwal </t>
  </si>
  <si>
    <t xml:space="preserve">HOUSE No: A-119 BLOCK-2, GULISTAN-E-JUHAR, KARACHI. </t>
  </si>
  <si>
    <t xml:space="preserve">H No: 7-26:12 Street Soafi Noor Muhammad Nachari Road Quetta </t>
  </si>
  <si>
    <t xml:space="preserve">207-NISHTAR BLOCK ALLAMA IQBAL TOWN LAHORE </t>
  </si>
  <si>
    <t xml:space="preserve">HOUSE NO.M-C.1251 GREEN TOWN SHAH FAISAL COLONY KARACHI </t>
  </si>
  <si>
    <t xml:space="preserve">swan gardan, House No: 12, Street 11, Block 21 Islamabad </t>
  </si>
  <si>
    <t xml:space="preserve">CHAK NO. 57:12-L P:O KHAS TEHSIL CHICHAWATNI DISTT SAHIWAL </t>
  </si>
  <si>
    <t>FLAT No: 505, PLOT No: 535, BLOCK 7:8, ALHASHIM ARCADE, K.C.H.S, ADAMJEE NAGAR, DOHARAJI, KARACHI.</t>
  </si>
  <si>
    <t xml:space="preserve">Room No: 103, Japan Plaza Rustam Jee Lain Jinnah Road Quetta </t>
  </si>
  <si>
    <t xml:space="preserve">57-RI JOHAR TOWN LAHORE </t>
  </si>
  <si>
    <t xml:space="preserve">P-221 PUNJAB TOWN MALIR HALLT KARACHI 43 </t>
  </si>
  <si>
    <t xml:space="preserve">House No: 2, Street No: 8 Sector D, DHA Phase Islamabad. </t>
  </si>
  <si>
    <t xml:space="preserve">Hosue No 124 Street No 2 New Lalazar Colony Okara </t>
  </si>
  <si>
    <t xml:space="preserve">24-KHAYABAN-E-SHAMSHEER PHASE-V, D.H.A. KARACHI. </t>
  </si>
  <si>
    <t xml:space="preserve">House No: 8-5:18 Kansi Road Firdous Street Quetta </t>
  </si>
  <si>
    <t xml:space="preserve">407- KARIM BLOCK , ALLAMA IQBAL TOWN , LAHORE. </t>
  </si>
  <si>
    <t xml:space="preserve">HOUSE NO B-3, ALI BASTI GOLIMAAR NO-1. KARACHI </t>
  </si>
  <si>
    <t xml:space="preserve">House No: 1, School Road F-6:1 , Islamabad. </t>
  </si>
  <si>
    <t xml:space="preserve">6-KM, Multan Road, Sahiwal </t>
  </si>
  <si>
    <t xml:space="preserve">128-U, MONO TOWER, ALLAMA IQBAL ROAD, PECHS, KARACHI. </t>
  </si>
  <si>
    <t xml:space="preserve">Madrsha Road Mehmooda Abad Ali Colony Last Stop Nawa Killi Quetta </t>
  </si>
  <si>
    <t xml:space="preserve">HOUSE No 379 C-BLOCK FAYSAL TOWN LAHORE </t>
  </si>
  <si>
    <t>SUITE NO 4 1ST FLOOR NAGANI CHAMBER OPP APL WEST WHARF ROAD KARACHI</t>
  </si>
  <si>
    <t>A.B Chiks Flat No: 8, 2nd Floor United Centre Shamsabad, Rawalpindi .</t>
  </si>
  <si>
    <t>House No 84 Street No 6 Manzoor Colony Chak No 90:9L District Sahiw al</t>
  </si>
  <si>
    <t xml:space="preserve">F No: 409 BLOCK No: 9 RAINO CENTRE MARSTAN ROAD KARACHI </t>
  </si>
  <si>
    <t>Haji Khudai Dost Market Opp: Railwa Station Kuchlak, Chaman Road Kuchla k</t>
  </si>
  <si>
    <t xml:space="preserve">7-B WARIS ROAD LAHORE </t>
  </si>
  <si>
    <t xml:space="preserve">PLOT NO 418:2, C-22, FATIMA SQUARE WEBB STREET GARDEN EAST KARACHI </t>
  </si>
  <si>
    <t xml:space="preserve">H No: 253-E ST No: 3 kHAYBAN SIRSYED SECTOR No: I RWP </t>
  </si>
  <si>
    <t xml:space="preserve">CHAK NO 50:5-L P.O SAME TEH - DISTT SAHIWAL </t>
  </si>
  <si>
    <t>FLAT No: E-304, ROFI GREEN CITY GULSHAN-E-JOUHAR BLOCK No: 17 KARAC HI.</t>
  </si>
  <si>
    <t xml:space="preserve">Shop No: 1 - 2, Makha Plaza Chohurmal Road Quetta </t>
  </si>
  <si>
    <t xml:space="preserve">74-B-3 GULBERG III LAHORE. </t>
  </si>
  <si>
    <t xml:space="preserve">HOUSE No: 39, STREET No: 9 KH-E-SHAMSHER PHASE V DHA KARACHI </t>
  </si>
  <si>
    <t>Qureshi Brothers Office No: 01, plo No: 15 City Arcade , I-8 markaz Isl amabad.</t>
  </si>
  <si>
    <t xml:space="preserve">HAILA KALRA P:O BUNGA HAYAT TEHSIL - DISTRICT PAKPATTAN </t>
  </si>
  <si>
    <t>HOUSE No: B-118, MUSARAT COLONY MALIR CITY No: 15, NEAR SAMINA BOOK DEPO, KARACHI.</t>
  </si>
  <si>
    <t xml:space="preserve">House No: M:72, Gunj Muhla Quetta Road Zhob </t>
  </si>
  <si>
    <t xml:space="preserve">146-D,FAISAL TOWN, LAHORE </t>
  </si>
  <si>
    <t>HOUSE NO.39 STREET No: 9 KHAYABAN-E-SHAMSHEER PHASE V D.H.A. KARACHI</t>
  </si>
  <si>
    <t xml:space="preserve">P-1229, Said Pur Road Buni Chowk Rawalpindi </t>
  </si>
  <si>
    <t xml:space="preserve">Shalimar Asla Dealer Sadar Chowk Sahiwal </t>
  </si>
  <si>
    <t xml:space="preserve">House No.L:853, Sector 5-B:2, North Karachi </t>
  </si>
  <si>
    <t xml:space="preserve">Gul Baran Chowk Nawa Killi Quetta </t>
  </si>
  <si>
    <t xml:space="preserve">HOUSE No 09 56 ALI STREET HAJI PARK RAJGAR LAHORE </t>
  </si>
  <si>
    <t xml:space="preserve">HOUSE NO E-61:2 BLOCK 4 GULSHAN-E-IQBAL KARACHI. </t>
  </si>
  <si>
    <t xml:space="preserve">HOUSE No: 9, Street No: 89, G-6:3, Islamabad </t>
  </si>
  <si>
    <t xml:space="preserve">Khan Brothers Khakha Bazar RAilway Road Sahiwal </t>
  </si>
  <si>
    <t xml:space="preserve">KESC S.NO. 2333, Sec 10, Abidabad, A. Town, Karachi. </t>
  </si>
  <si>
    <t>Saudi Pak Commercail Bank, Firdousi Building Jinnah Road Quett a</t>
  </si>
  <si>
    <t xml:space="preserve">46-A, BABAR BLOCK, NEW GARDEN TOWN, LAHORE. </t>
  </si>
  <si>
    <t>HOUSE.NO142:3,GALI NO 26:F MUKHAD SHAREEF MUHALLA, AGRA TAJ COLONY KA RACHI.</t>
  </si>
  <si>
    <t xml:space="preserve">House No: 135, Street No: 05 Sector 03 , A E C H S Islamabad </t>
  </si>
  <si>
    <t>J A Marketing Amjad Enterprises Babay Wala Chowk Sahiwa l</t>
  </si>
  <si>
    <t>HOUSE No: A-63, SHAHFAISAL TOWN NEA MADINA MASJID MURIA KHAN GOTH, DAKHANA AIR PORT, KARACHI.</t>
  </si>
  <si>
    <t xml:space="preserve">425-D JOHAR TOWN LAHORE </t>
  </si>
  <si>
    <t xml:space="preserve">N-290 ABDU HAMEED COLONY METROWELL S.I.T.E.AREA KARACHI. </t>
  </si>
  <si>
    <t xml:space="preserve">D-13:161, Motor Agency Cant Road, Murree road Murree </t>
  </si>
  <si>
    <t xml:space="preserve">60-A Gulshan E Ali Sahiwal </t>
  </si>
  <si>
    <t xml:space="preserve">HOUSE No: 91, BLOCK No: H, POLICE QUARTERS ARTILERY MAIDAN, KARACHI. </t>
  </si>
  <si>
    <t xml:space="preserve">House No: 01, Hazara Road Quetta </t>
  </si>
  <si>
    <t xml:space="preserve">117-P BLOCK DHA LAHORE </t>
  </si>
  <si>
    <t>73-B:1, Lane 5 Sher Zaman Calony,Tusla Road Lalazar ,Rawalpindi Cantt</t>
  </si>
  <si>
    <t>NEAR JAMIA RASHIDIA NO. 2 MANZOOR COLONY ROAD GALI NO. 2 MOHALLAH MUHAMMAD PURA SAHIWAL</t>
  </si>
  <si>
    <t>QADIR MANZIL 1ST FLOOR YOUSUF ALI BHAI ROAD RAMSAWAMI NEAR HOTI MARKE T KARACHI.</t>
  </si>
  <si>
    <t xml:space="preserve">358-G,BLOCK E,FIRST FLOOR,JOHAR TOWN,LAHORE </t>
  </si>
  <si>
    <t>R 181 BLOCK 1 SHARIFABAD FB AREA KARACHI</t>
  </si>
  <si>
    <t xml:space="preserve">House No: 37,Street No: 20 F-7:2 Islamabad. </t>
  </si>
  <si>
    <t xml:space="preserve">Res: House No 6 Street No 1 Mohallah Ganjshakar Sahiwal </t>
  </si>
  <si>
    <t>HOUSE No: H-K-30, BLOCK B KPT BILDING HUSSAIN BUX ROAD KIMARI, KA RACHI.</t>
  </si>
  <si>
    <t xml:space="preserve">Muhla Bhram Khan, Jan Muhammad Road Quetta </t>
  </si>
  <si>
    <t xml:space="preserve">807 SHADMAN 1,LAHORE. </t>
  </si>
  <si>
    <t xml:space="preserve">L-102 SECTOR 5-M NORTH KARACHI. </t>
  </si>
  <si>
    <t>House No: 7-B,Main Double Road F-10:3 Islamabad</t>
  </si>
  <si>
    <t xml:space="preserve">GAKHAR HOUSE HOUSE NO 917-D FARID TOWN SAHIWAL </t>
  </si>
  <si>
    <t>SAUDI PAK INSURANCE CO LTD,HEAD OFFICE 2ND FLOOR, SL BUILDING 2-A, WALLACE ROAD, KARACHI.</t>
  </si>
  <si>
    <t xml:space="preserve">CID Office Khojak Road Anwer Colony Near Law College Quetta </t>
  </si>
  <si>
    <t xml:space="preserve">D 2 , NAGI ROAD , LAHORE CANTT. </t>
  </si>
  <si>
    <t xml:space="preserve">FLAT NO B-16, ZOHRA CENTRE BLOCK-G NORTH NAZIMABAD KARACHI. </t>
  </si>
  <si>
    <t xml:space="preserve">INNOVATOR Flat No: 04, 1st Floor Marbal Plaza, I-9 Markaz Islamabad </t>
  </si>
  <si>
    <t xml:space="preserve">Chak No. 130:9-L P:O chak No. 129:9-L Sahiwal </t>
  </si>
  <si>
    <t xml:space="preserve">OFFICE No: 8, 3RD FLOOR SOHNI CENTRE MAIN KARIMABAD, KARACHI. </t>
  </si>
  <si>
    <t xml:space="preserve">Killi Ahmed Whan Post Office Ahmed Whan Thasil Distt Zirat </t>
  </si>
  <si>
    <t xml:space="preserve">23-C KH. ITTEHAD, LANE No 12, PHASE 2, EXTN, D.H.A KARACHI PAKISTAN. </t>
  </si>
  <si>
    <t xml:space="preserve">FLAT E-404 QASIM COMPLEX GULISTAN-E-JAUHAR BLOCK-18 KARACHI. </t>
  </si>
  <si>
    <t xml:space="preserve">Comcept  Pvt  Ltd Plot No: 291, Street No: 3 I-9:3 Islamabad. </t>
  </si>
  <si>
    <t>SYEDAN WALA GHULAB ALI RATTI RAM PURA P.O GHULAB ALI TEHSIL - DISSTT BHAWALNAGAR</t>
  </si>
  <si>
    <t xml:space="preserve">FLAT No: D-13 GULSHAN COMPLEX PHASE-I KARACHI </t>
  </si>
  <si>
    <t xml:space="preserve">Haji Ghabi Road Near Zahmaan Khan Masjid Shaldhra Quetta </t>
  </si>
  <si>
    <t xml:space="preserve">HOUSE No: G-12:6 G-MARKET P.E.C.H.S. BLOCK -6, KARACHI </t>
  </si>
  <si>
    <t xml:space="preserve">Shop No: 01, Plot No: 2-C Pakeeza Market, I-8:4 Islamabad </t>
  </si>
  <si>
    <t>BANGLA DARAAN WALA CHAK NO 428:6-R P.O SAME TEHSIL HAROONABAD DISTT BH AWALNAGAR</t>
  </si>
  <si>
    <t>HOUSE No:C-291 BLOCK-6 F.B AREA, KARACHI</t>
  </si>
  <si>
    <t xml:space="preserve">SECTOR B 5 PARANI ABADI KALYAL MIRPUR A.K </t>
  </si>
  <si>
    <t xml:space="preserve">20-B MODEL TOWN LAHORE </t>
  </si>
  <si>
    <t xml:space="preserve">G-9:9, BLOCK-7, CLIFTON, KARACHI. </t>
  </si>
  <si>
    <t>House No: B-03, 502, Street No: 2 Muslim Town , Khurram Calony Rawalp indi</t>
  </si>
  <si>
    <t>House No 67 B:V Mohallah Eid Gah Sahiwal.</t>
  </si>
  <si>
    <t xml:space="preserve">C-20, BLOCK NO.6 NEAR DACCA SWEETS, GULSHAN-E-IQBAL, KARACHI. </t>
  </si>
  <si>
    <t xml:space="preserve">MUWAH P.O KUNELI DIST MIRPUR A.K </t>
  </si>
  <si>
    <t xml:space="preserve">FLAT NO.C-10 GULSHAN PLAZA BLOCK 13:B GULSHAN-E-IQBAL KARACHI. </t>
  </si>
  <si>
    <t xml:space="preserve">HOUSE NO 253:B-4 FATEH SHER COLONY SAHIWAL </t>
  </si>
  <si>
    <t xml:space="preserve">B-403 YASIR TERRACE PHASE-1 BLOCK 10 GULISTAN-E-JOHAR </t>
  </si>
  <si>
    <t xml:space="preserve">HOUSE No 240 SECTOR E-5 THOTHAL MIRPRUR A.K. </t>
  </si>
  <si>
    <t xml:space="preserve">75-D-I LIBERTY ROUND ABOUT MAIN BOULEVARD GULBERG LAHORE </t>
  </si>
  <si>
    <t xml:space="preserve">7:A OLD MUSLIM TOWN NOON ROAD LAHORE.PH No: 042-5865960 </t>
  </si>
  <si>
    <t xml:space="preserve">OFFICE No: 9, GROUND FLOOR, AHMED PLAZA, MARKAZ I-8, ISLAMABAD. </t>
  </si>
  <si>
    <t xml:space="preserve">KOT FARID KHAN CHAK NO 85:6-R P.O. KHAS TEH - DISTT SAHIWAL </t>
  </si>
  <si>
    <t xml:space="preserve">FLAT No: C-34, ALI HEIGHTS F.B.AREA, BLOCK-7, KARACHI. </t>
  </si>
  <si>
    <t xml:space="preserve">HOUSE NO.BI-1285 STREET NO.07 MUSLIM TOWN RAWALPINDI </t>
  </si>
  <si>
    <t>c:o Corona Automative Parts 22-R, ITTEHAD COLONY, MULTAN ROAD LAHORE.PH No: 7580423</t>
  </si>
  <si>
    <t xml:space="preserve">INSAR ROAD, HOUSE NO. 625 SAHIWAL </t>
  </si>
  <si>
    <t xml:space="preserve">FLAT NO 503 B SHADMAN RESIDENCY BLK 02 CLIFTON KARACHI </t>
  </si>
  <si>
    <t xml:space="preserve">HOUSE No 121 SECTOR F 2 MIRPUR A.K </t>
  </si>
  <si>
    <t xml:space="preserve">H No: 43 STREET No: 9 GULISTAN COLONY RAWALPINDI </t>
  </si>
  <si>
    <t xml:space="preserve">30-B Tech Society Canal Bank Lahore.ph No: 042-5293648 </t>
  </si>
  <si>
    <t xml:space="preserve">Gown House, Opposite 6th Road Bus Stop Murree Road, Rawalpindi </t>
  </si>
  <si>
    <t xml:space="preserve">HOUSE NO 142 GALI:MOHALAH FARID TOWN BLOCK E SAHIWAL </t>
  </si>
  <si>
    <t xml:space="preserve">HOUSE No: 10:105, LIAQATABAD,KARACHI. </t>
  </si>
  <si>
    <t xml:space="preserve">CHAUDHRY BANGALS NEAR CITY POLICE STATION NANGI, MIRPUR A.K. </t>
  </si>
  <si>
    <t xml:space="preserve">HOUSE NO.C-10, TULSA ROAD, LALAZAR, RAWALPINDI </t>
  </si>
  <si>
    <t>360-G-Block Rehmanpura Near Wahdat Road Lahore.ph No: 042-85458 61</t>
  </si>
  <si>
    <t>Plot No: 2005, Street F-8-2 Block F National police Foundation Loei Bhear, Islamabad</t>
  </si>
  <si>
    <t xml:space="preserve">153:-VII Old Civil Lines Near Govt College For Women Sahiwal </t>
  </si>
  <si>
    <t xml:space="preserve">1:E:5:1:A-FLAT NO B2 SECOND FLOOR, NAZIMABAD- KARACHI </t>
  </si>
  <si>
    <t xml:space="preserve">HOUSE No 69 SECTOR F 4 PART MIRPUR A.K. </t>
  </si>
  <si>
    <t xml:space="preserve">H.NO. U-1048 SOOTER GALI JAMIA MASJID ROAD RAWALPINDI </t>
  </si>
  <si>
    <t xml:space="preserve">ALI AUTOS 6 ASIF BLOCK ALLAMA IQBAL TOWN LAHORE </t>
  </si>
  <si>
    <t xml:space="preserve">Town Municial Officer TMA, Faisal Shaheed Road Taxila 0300-5179545 </t>
  </si>
  <si>
    <t xml:space="preserve">245:B-6 Grain Market Bazar Sahiwal </t>
  </si>
  <si>
    <t>BUILDING-26-C KHY-E-SHAMSHIR DHA PHASE-5, FLAT No: 5-6, STREET-14, K ARACHI.</t>
  </si>
  <si>
    <t xml:space="preserve">VILLAGE RARA JAGIR P.O ISLAMGARH MIRPUR A.K. </t>
  </si>
  <si>
    <t xml:space="preserve">184-B SIR SYED ROAD RAWALPINDI CANTT. </t>
  </si>
  <si>
    <t xml:space="preserve">House No: 199, Street No: 32 I-8:2 Islamabd </t>
  </si>
  <si>
    <t xml:space="preserve">Chak No 32:12L Dakkhana Khas Teh Chichawatni Dist Sahiwal </t>
  </si>
  <si>
    <t>PRESIDENT SECETARIAT SAUDI PAK COMMERCIAL BANK LTD I.I CHUNDRIGAR ROAD</t>
  </si>
  <si>
    <t xml:space="preserve">HOUSE No 15-B D-3 EAST MIRPUR A.K. </t>
  </si>
  <si>
    <t xml:space="preserve">HOUSE NO 1-B, STREET 18, F-6:2, ISLAMABAD. </t>
  </si>
  <si>
    <t xml:space="preserve">590-Nishter Block Allama Iqbal Town Lahore.ph No: 042-5432446 </t>
  </si>
  <si>
    <t xml:space="preserve">HOUSE No: 9, STREET No: 36, F-7:1, ISLAMABAD. </t>
  </si>
  <si>
    <t xml:space="preserve">Main Tariq Bin Ziad Colony House No: 232 Sahiwal </t>
  </si>
  <si>
    <t xml:space="preserve">House No: 404, Sector 2:D, Lines Area, Karachi. </t>
  </si>
  <si>
    <t xml:space="preserve">SECTOR F-2 MIRPUR A.K H No 13 AZAFI SCHEME MIRPUR A.K </t>
  </si>
  <si>
    <t xml:space="preserve">HOUSE No: Z-211:C STREET No: 90 DHOCK RATTA RAWALPINDI </t>
  </si>
  <si>
    <t xml:space="preserve">QAZI HOUSE CANAL VIEW ROAD,OPP DOCTORS HOSPITAL NEAR TECH SOCIETY. </t>
  </si>
  <si>
    <t xml:space="preserve">House No: 601, Street No: 54 I-10:1 Islamabad. </t>
  </si>
  <si>
    <t xml:space="preserve">Chak No. 168:9-L Chichawatni Distt. Sahiwal </t>
  </si>
  <si>
    <t xml:space="preserve">A-38 IST FLOOR , BLOCK No: 13-A, GULSHAN-E-IQBAL, KARACHI. </t>
  </si>
  <si>
    <t xml:space="preserve">HOUSE NO. 22, SECTOR D 3 WEST, MIRPUR AK </t>
  </si>
  <si>
    <t>HOUSE NO J-14, NEW MODERN COLONY, KHAVERA TEHSIL PIND DADAN KHAN, DIS T JEHLUM.</t>
  </si>
  <si>
    <t xml:space="preserve">590-Nizam Block Allama Iqbal Town Lahore.ph No: 042-5006022 </t>
  </si>
  <si>
    <t xml:space="preserve">House No: 284,Street No: 59 I-10:1 Islamabad. </t>
  </si>
  <si>
    <t xml:space="preserve">Scheme No 2 House No 146 Block W Farid Town Sahiwal </t>
  </si>
  <si>
    <t xml:space="preserve">C-3 FISH HARBOURS WEST WHARF ROAD KARACHI PAKISTAN </t>
  </si>
  <si>
    <t xml:space="preserve">HOUSE No 371-A SECOTR B-5 MIRPUR A.K </t>
  </si>
  <si>
    <t>House No: 153:4,lane No: 6,Quaid-e-Azam Colony,Dhamial Camp, Rawalpindi</t>
  </si>
  <si>
    <t>House No: 14 Street No: 04 Khalid Street Islam Road Pakki Tatti Samanabad Lahore.ph No: 042-7552425</t>
  </si>
  <si>
    <t xml:space="preserve">UMAD GENERAL STORE Near G.P.O ,Main Bazar Hari Pur. </t>
  </si>
  <si>
    <t xml:space="preserve">House No 170 Scheme No 2 East Block Sahiwal </t>
  </si>
  <si>
    <t xml:space="preserve">A-1590, GULSHAN-E-HADEED PHASE 1, KARACHI. </t>
  </si>
  <si>
    <t xml:space="preserve">NEAR BILAL MOSQUE JARI KAS ROAD F 1 MIRPUR A.L. </t>
  </si>
  <si>
    <t xml:space="preserve">HOUSE No: J-690 MOHALLA DHOKE ILLAHI BUKHSH, RAWALPINDI </t>
  </si>
  <si>
    <t>c:o Farida Ibrahim Room No: 81, Hostel No: 5, Hazrat Zainab Hall Punjab University New Campus Lahore</t>
  </si>
  <si>
    <t xml:space="preserve">HOUSE No: 1353, STREET No: 9, MODEL TOWN HAMAK, ISLAMABAD. </t>
  </si>
  <si>
    <t xml:space="preserve">KHAN KAMAL CHAK NO 66:4-R P.O SAME TEH - DISTT SAHIWAL </t>
  </si>
  <si>
    <t xml:space="preserve">HOUSE No: :4:681 SHAH FAISAL COLONY No: , KARACHI-25 </t>
  </si>
  <si>
    <t>VILLAGE POTHI MIAN MUHAMMAD TOWN TEH AND DISTT MIRPUR AK</t>
  </si>
  <si>
    <t>HOUSE No: CB-1895, STREET No: 27, ALLAMA IQBAL COLONY, TENCH BHATTA RAWALPINDI CANTT.</t>
  </si>
  <si>
    <t xml:space="preserve">157 K BLOCK MODEL TOWN LAHORE </t>
  </si>
  <si>
    <t xml:space="preserve">House No. 214, Phase II, Street No: 43, Margalla Town, Islamabad. </t>
  </si>
  <si>
    <t xml:space="preserve">CHAK NO 98:9-L P:O SAME TEH - DISTT SAHIWAL </t>
  </si>
  <si>
    <t xml:space="preserve">ROOM NO 911 9-TH FLOOR UNI PLAZA I CHUNDRIGAR ROAD KARACHI UNIVERSAL  </t>
  </si>
  <si>
    <t xml:space="preserve">HOUSE No 370 MOHALLAH SHAIKHAN SECTOR F-1 MIRPUR A.K </t>
  </si>
  <si>
    <t xml:space="preserve">22-FAREED CHAMBERS, ABDULLAH HAROON ROAD, KARACHI 74400 </t>
  </si>
  <si>
    <t>GRP ENGINEERS AND CONSULTANT 88 T 1ST FLOOR COMMERCIAL AREA PHASE II DHA LAHORE</t>
  </si>
  <si>
    <t xml:space="preserve">House No: 05, Street No: 04 G-6:3 Islamabad </t>
  </si>
  <si>
    <t xml:space="preserve">Nai Abadi House No 52 Mohallah Muhammad Pura Sahiwal </t>
  </si>
  <si>
    <t xml:space="preserve">L-1, 11-C-1, IQBAL PLAZA, NORTH KARACHI. </t>
  </si>
  <si>
    <t xml:space="preserve">Mohallah Gorsian Chitterpari Mirpur </t>
  </si>
  <si>
    <t xml:space="preserve">299-E, SECTOR 4:A, DHOKE NAJJU, KHAYABAN-N-E SIR SYED, RAWALPINDI </t>
  </si>
  <si>
    <t>94-E PIA HOUSING SOCIETY JOHAR TOWN LAHORE</t>
  </si>
  <si>
    <t>PLOT NO 42 ST NO 11 I-9-2 ISLAMABAD</t>
  </si>
  <si>
    <t>Saeed Town Near Income Tex Complex Canal Coloney House No. 107:16:BVII Sahiwal</t>
  </si>
  <si>
    <t xml:space="preserve">HOUSE No: P-519 BLOCK S BILAL ABAD NORTH NAZIMABAD KARACHI </t>
  </si>
  <si>
    <t xml:space="preserve">FOREST RANGE OFFICE SOIL CONSERVATION MIRPUR A.K </t>
  </si>
  <si>
    <t>R.P Enterprises,Room No. 15,1st Floor,old American Centre,Kashmir R oad,Saddar,Rawalpindi</t>
  </si>
  <si>
    <t>3 GHULAM NABI COLONY,JUSTICE SHARIF SCHEME,SAMANABAD LAHORE.PH No: 042- 7597676</t>
  </si>
  <si>
    <t xml:space="preserve">AL-BARAKAH Office No 04, Rehmat Centrer, I-8 Markaz, Islamabad. </t>
  </si>
  <si>
    <t>Mohsin Building Material Store. Haj Market 34 Wala Pull Multan Road Sah iwal</t>
  </si>
  <si>
    <t xml:space="preserve">House No: 709, Block 204, City Railway Colony, Karachi. </t>
  </si>
  <si>
    <t xml:space="preserve">VILL. THOTHAL P.O- DISTT. MIRPUR A.K </t>
  </si>
  <si>
    <t xml:space="preserve">377 RAZA BLOCK ALLAMA IQBAL TOWN LAHORE </t>
  </si>
  <si>
    <t>MURIDKEY ROAD MOHALLAH GUJJAR PURA NEAR WATER TANKI FAROOQ ABAD TEH.DISTT SHEIKHUPURA PH:056-378653</t>
  </si>
  <si>
    <t xml:space="preserve">A-304 3RD FLOOR FALAK NAZ PRIDE MAIN SHAHRAH-E-FAISAL KARACHI </t>
  </si>
  <si>
    <t xml:space="preserve">MALOTE P.O KANELI DIST - TEH MIRPUR A.K </t>
  </si>
  <si>
    <t xml:space="preserve">H No: 81-FF PHASE IV-DFENCE HOUSING AUTHORITY LAHORE CANTT. </t>
  </si>
  <si>
    <t>New Afzal Town, Post Office Rehmatabad, Chaklala Scheme III, Ra walpindi</t>
  </si>
  <si>
    <t>TASNEEM QAMAR MOBILES SHOP NO.1 RAJPUT CENTRE OLD GTS ADDA SHEIKHUPURA MOB:0301-4097421</t>
  </si>
  <si>
    <t>SHOP No: 83, RABIA PALACE, BLOCK 10:A, MAIN RASHID MINHAS ROAD, GULSHAN-E-IQBAL, KARACHI.</t>
  </si>
  <si>
    <t xml:space="preserve">HOUSE NO. B-18, SECTOR A-4 MIRPUR A.K </t>
  </si>
  <si>
    <t>SHOP No: 103 NEELUM BLOCK ALLAMA IQBAL TOWN LAHORE.</t>
  </si>
  <si>
    <t xml:space="preserve">House No: 676, Street No: 16 G-10:1 Islamabad. </t>
  </si>
  <si>
    <t>MERAJ PURA CHAH BHANGOAN MIRZA VIRKAN ROAD SHEIKHUPRA MOB:0321-947 3353</t>
  </si>
  <si>
    <t>N-Y-Construction Suite No: E-47, Executive Floor, Glass Tower, Clifton, Karachi.</t>
  </si>
  <si>
    <t xml:space="preserve">HOUSE NO. 32, SECTOR B 3 PART II MIRPUR A.K </t>
  </si>
  <si>
    <t xml:space="preserve">HOUSE No: 18,STREET No: 35, DATA NAGAR LAHORE.PH No: 042-6260685 </t>
  </si>
  <si>
    <t xml:space="preserve">House No: 519, Street No: 109, I-8:4, Islamabad. </t>
  </si>
  <si>
    <t xml:space="preserve">HOUSE NO.68 STREET KHOKHIAN WALI OL CITY SHEIKHUPURA MOB:0321-4543276 </t>
  </si>
  <si>
    <t xml:space="preserve">9th FLOOR, LAKSON SQUARE BLDG, KARACHI. </t>
  </si>
  <si>
    <t>House No: 120,Huma Block Allama Iqbal Town Lahore  truck street .ph No: 042-5431429</t>
  </si>
  <si>
    <t>C:o Haji Muhammad Haneef, House No: DD-132G, Gulshan Dadan Khan Murree Road Rawalpindi</t>
  </si>
  <si>
    <t xml:space="preserve">MOOJO KE MALIAN TEH - DISTT SHEIKHUPURA </t>
  </si>
  <si>
    <t>307 DADA GARDEN SHARFABAD KARACHI. NEAR UNITED KING BAKERS</t>
  </si>
  <si>
    <t xml:space="preserve">NA MIRPUR A.K. </t>
  </si>
  <si>
    <t>HOUSE No: 36 BADAR DIN STREET No: 1 QILA GUJAR SINGH LAHORE PH No: 6310 436</t>
  </si>
  <si>
    <t xml:space="preserve">HOUSE No: 368 - B, STREET No: 37, SECTOR F-11:3, ISLAMABAD. </t>
  </si>
  <si>
    <t xml:space="preserve">NOORI MASJID MALIAN KALAN P.O KHAS TEH - DISST SHEIKHUPURA </t>
  </si>
  <si>
    <t>HOUSE No: 198, STREET No: 36 OFF KHAYABAN-E-ITTEHAD PHASE VI D.H.A, KARACHI.</t>
  </si>
  <si>
    <t xml:space="preserve">HOUSE No 6 AHATA DHQ HOSPITAL MIRPUR A.K </t>
  </si>
  <si>
    <t xml:space="preserve">6 HUNZA BLOCK ALLAMA IQBAL TOWN LAHORE  SAUDI PAK BANK  </t>
  </si>
  <si>
    <t>OMER - ALVI CAR RENTAL  PVT  LTD, SUITE No: 1, 3RD FLOOR, GINZA CENTRE, JINNAH AVENUE, BLUE AREA, I</t>
  </si>
  <si>
    <t xml:space="preserve">MOHALLA GHALA MANDI ABDUL HAMEED KARAMAT RAOD SHEIKHUPURA. </t>
  </si>
  <si>
    <t>C:O.SAUDI PAK INSURANCE CO. STATE LIFE BUILDING NO.2-A, 2ND FLOOR WALLACE ROAD, KARACHI.</t>
  </si>
  <si>
    <t xml:space="preserve">HOUSE No 3- A SECTOR F 1 MIRPUR A.K. </t>
  </si>
  <si>
    <t xml:space="preserve">138-E GULSHAN-E-RAVI LAHORE </t>
  </si>
  <si>
    <t>OMER - ALVI CAR RENTAL  PVT  LTD, SUIT No: 1, 3RD FLOOR, GINZA CENTER JINNAH AVENUE, BLUE AREA, ISLAMABAD</t>
  </si>
  <si>
    <t xml:space="preserve">HOUSE NO 450 GG PHASE IV DHA LAHORE </t>
  </si>
  <si>
    <t xml:space="preserve">HOUSE No: 35:5 STREET No: 20 MODEL COLONY, KARACHI. </t>
  </si>
  <si>
    <t xml:space="preserve">ABDULLAH PUR THOTHAL TEH-DISTT. MIRPUR A.K. </t>
  </si>
  <si>
    <t>FLAT NO.14,HUMA BLOCK No: 3 ALLAMA IQBAL TOWN LAHORE.PH No: 042-784122 7</t>
  </si>
  <si>
    <t xml:space="preserve">HOUSE No: 369, STREET No: 37, F-11:3, ISLAMABAD. </t>
  </si>
  <si>
    <t>MOHALLAH DERA MASTER NAZIR HUSSAIN P.O MALIAN KALAN KHER O PUR MALIAN DISTT SHEIKHUPURA</t>
  </si>
  <si>
    <t>C - 20, BLOCK -6, GULSHAN-E-IQBAL, NEAR DAKKHA SWEETS, KARACHI.</t>
  </si>
  <si>
    <t xml:space="preserve">C O TOYOTA AZAD MOTORS MIRPUR A.K. CH.MUHAMMAD SAJID  </t>
  </si>
  <si>
    <t xml:space="preserve">HOUSE No: 1761, STREET No: 37, SECTOR G - 7:4, ISLAMABAD. </t>
  </si>
  <si>
    <t xml:space="preserve">MUHALLAH PURANA SHEHR  OLD CITY   ALAMGIR ROAD SHEIKHUPURA </t>
  </si>
  <si>
    <t>SAUDI PAK COMMERCIAL BANK, SAIMA TOWERS, I.I. CHUNDRIGAR ROAD, KARAC HI.</t>
  </si>
  <si>
    <t xml:space="preserve">HOUSE No 184-A SECTOR F 2 NAI ABADI MIRPUR A.K. </t>
  </si>
  <si>
    <t>MOHALLAH ARIYAN WALA QADRI STREET NEAR M.C PRIMARY SCHOOL HAQ BAHOO KARYANA STORE DISTT SHEIKHUPURA MOB</t>
  </si>
  <si>
    <t xml:space="preserve">FLAT No: A-11 MAISAM PLAZA BLOCK No: 3 GULSHAN-E-IQBAL, KARACHI. </t>
  </si>
  <si>
    <t xml:space="preserve">PURANI CHUNGI LATIFABAD MIAN MUHAMMAD TOWN MIRPUR A.K </t>
  </si>
  <si>
    <t>STAR MARKETING  PVT  LTD, 26- MIR TRADE CENTER, 1ST FLOOR, CIVIC CENTER, MELODY FOOD PARK, MELODY, I</t>
  </si>
  <si>
    <t>MAKHAN SWEETS HOUSE SALAH-UD-DIN ROAD MOHALLAH CHURIGARAN SHEIKHUPUR A PH:056-3782037</t>
  </si>
  <si>
    <t xml:space="preserve">HOUSE No 48, SECTOR G 1 PART 2nd MIRPUR A.K </t>
  </si>
  <si>
    <t>OMER - ALVI CAR RENTAL  PVT  LTD. SUITE No: 1, 3RD FLOOR GINZA CENTRE , JINNAH AVENUE, BLUE AREA , ISLAMA</t>
  </si>
  <si>
    <t xml:space="preserve">GUJRANWALA ROAD QUARTER MANZOOR HUSSAIN BAJWA RAMGARA SHEIKHUPURA </t>
  </si>
  <si>
    <t xml:space="preserve">H.No: A-243, Block-3, Gulshan-e-Iqbal, Karachi. </t>
  </si>
  <si>
    <t xml:space="preserve">VILLAGE GORSIAN P.O. JATLAN TEH. - DISTT. MIRPUR A.K </t>
  </si>
  <si>
    <t>OFFICE No: 8 - 9, 3RD FLOOR, SARDAR ARCAD, F-11 MARKAZ, ISLAMABA D.</t>
  </si>
  <si>
    <t>RASHEED CENTRE NEAR UBL BANK REGAL CHOWK MAIN BAZAR SHEIKHUPURA MOB:03 00-9476267</t>
  </si>
  <si>
    <t xml:space="preserve">Suit No. E-47, Executive Floor, Glass Tower, Clifton Karachi. </t>
  </si>
  <si>
    <t xml:space="preserve">H No 26 JAADA SECTOR A 3 MIRPUR A K </t>
  </si>
  <si>
    <t>OMER - ALVI CAR RENTAL  PVT  LTD, SUIT No: 1, 3RD FLOOR, GINZA CENTRE JINNAH AVENUE, BLUE AREA, ISLAMABAD</t>
  </si>
  <si>
    <t>Noor Lala Sea Food Muhammadi Colony Nala Stop, Fazal Haq Chowk, Near Subhanallah Masjid Street, Maripur</t>
  </si>
  <si>
    <t xml:space="preserve">H No 100 SECT. F 1 MIRPUR A.K. </t>
  </si>
  <si>
    <t>OMER - ALVI CAR RENTAL  PVT  LTD. SUIT No: 1, 3RD FLOOR, GINZA CENTRE JINNAH AVENUE, BLUE AREA, ISLAMABAD</t>
  </si>
  <si>
    <t xml:space="preserve">GUJRANWALA ROAD BATTI CHOWK SHEIKHUPURA </t>
  </si>
  <si>
    <t xml:space="preserve">HOUSE No: J-5, RAFAH-E-AZAM SOCIETY, MALIR KARACHI </t>
  </si>
  <si>
    <t xml:space="preserve">HOUSE No 374 SECTOR F-1 MIRPUR A.K </t>
  </si>
  <si>
    <t>OMER - ALVI CAR RENTAL  PVT   LTD, SUIT No: 1, 3RD FLOOR, GINZA CENTRE JINNAH AVENUE, BLUE AREA, ISLAMABAD</t>
  </si>
  <si>
    <t>NA H.NO.138,ST.NO.64,G-7:2-4, ISLAMABA D</t>
  </si>
  <si>
    <t xml:space="preserve">PURANI ABADDI P O THOTHAL DISTT - TEH MIRPUR AK. </t>
  </si>
  <si>
    <t xml:space="preserve">H.NO.211, STREET NO.33, F-10:1, ISLAMABAD </t>
  </si>
  <si>
    <t xml:space="preserve">H No 255, mian muhammad town mirpur. </t>
  </si>
  <si>
    <t>VILL PINDI SUBERWAL, P.O. AFZAL PUR, TEH - DISTT. MIRPUR A.K.</t>
  </si>
  <si>
    <t xml:space="preserve">G-M FINANCE PTCL HEADQUARTERS G-8:4 ISLAMABAD </t>
  </si>
  <si>
    <t xml:space="preserve">H No 14 B 5 Mirpur AK </t>
  </si>
  <si>
    <t xml:space="preserve">HOUSE No: 197, STREET No: 22, F-11:2, ISLAMABAD. </t>
  </si>
  <si>
    <t>C:O MR. NAEEM AKHTAR, OFFICE No: 1 BASEMENT, 53 PLAZA, FAZAL-E-HAQ ROAD, BLUE AREA, ISLAMABAD</t>
  </si>
  <si>
    <t xml:space="preserve">GOHI P O BAL DIMAS TEH - DIST. KOTLI AK </t>
  </si>
  <si>
    <t>KAMRAN SARYA GODOWN, STREET No: 1, SECTOR G-11:1, NEAR VIP PROPERTY CENTRE, MAIN SERVICE ROAD, ISLAMABA</t>
  </si>
  <si>
    <t>FAIZ CNG STATION, PEER JAMSHAID BAKHT COLONY, NEAR KRL CHOWK, SERVICE ROAD, KHANNA DAK, RAWALPIND</t>
  </si>
  <si>
    <t>PHOENIX SECURITY SERVICE PVT  LTD, 1ST FLOOR, SHAHID PLAZA, BLUE AREA, ISLAMABAD</t>
  </si>
  <si>
    <t xml:space="preserve">SECTOR THOTHAL MIRPUR A.K. </t>
  </si>
  <si>
    <t>M:S STAR MARKETING  PVT  Ltd. 26, MIR TRADE CENTER, 1ST FLOOR,CIVIC CENTER, MELODY FOOD PARK, ISLAMABAD</t>
  </si>
  <si>
    <t xml:space="preserve">HOUSE No: 199,STREET No: 57, G-9:4,ISLAMABAD. </t>
  </si>
  <si>
    <t xml:space="preserve">H.NO 97, SECTOR E 1, MIRPUR AK </t>
  </si>
  <si>
    <t xml:space="preserve">C:O MATEX HAMZA PLAZA, GROUND FLOOR, F-11 MARKAZ ISLAMABAD. </t>
  </si>
  <si>
    <t xml:space="preserve">H.NO.76, ST.NO.7-D, F-10:3, ISLAMABAD </t>
  </si>
  <si>
    <t xml:space="preserve">GOVERNMENT BOYS HIGH SCHOOL No 2, ALLAMA IQBAL ROAD, MIRPUR A.K </t>
  </si>
  <si>
    <t>14th FLOOR, SHAHEED-E-MILLAT SECRETARIAT, ISLAMABAD</t>
  </si>
  <si>
    <t xml:space="preserve">TOTHAL MIRPUR A.K. </t>
  </si>
  <si>
    <t>OMER - ALVI CAR RENTAL  PVT  LTD, SUITE No: 1, 3RD FLOOR, GINZA CENTER, JINNAH AVENUE, BLUE AREA, I</t>
  </si>
  <si>
    <t xml:space="preserve">VILL - P O KHAS CHANDRAL MIRPUR AK. </t>
  </si>
  <si>
    <t xml:space="preserve">H.NO.1832,ST NO.85, I-10:1,ISLAMABAD. </t>
  </si>
  <si>
    <t xml:space="preserve">OFFICE.NO.5, 2ND FLOOR, BIZZAN PLAZA, F-11 MARKAZ, ISLAMABAD </t>
  </si>
  <si>
    <t xml:space="preserve">MOHRA MIAN P.O TEH- DIST MIRPUR A.K </t>
  </si>
  <si>
    <t xml:space="preserve">HOUSE No: 674,STREET No: 92,G-9:4,ISLAMABAD </t>
  </si>
  <si>
    <t xml:space="preserve">C:O PALMGATE, PLOT NO. 25, F-11 MARKAZ, ISLAMABAD. </t>
  </si>
  <si>
    <t xml:space="preserve">HOUSE No 46 SECT.E 1 MIRPUR A.K. </t>
  </si>
  <si>
    <t>H NO 13 G-1 PART 3 MIRPUR AK</t>
  </si>
  <si>
    <t xml:space="preserve">NA H.NO.68,ST.NO.73,F-11:1, ISLAMABAD </t>
  </si>
  <si>
    <t xml:space="preserve">HOUSE No 322, SECTOR B 5, MIRPUR A.K </t>
  </si>
  <si>
    <t xml:space="preserve">APARTMENT NO.205, F-10 MARKAZ, ALMUSTAFA TOWERS, ISLAMABAD </t>
  </si>
  <si>
    <t xml:space="preserve">HOUSE No: 320, MARGALLAH ROAD, F-11:3, ISLAMABAD. </t>
  </si>
  <si>
    <t xml:space="preserve">SUB SECTOR H No 125 S-B 4 MIRPUR AK. </t>
  </si>
  <si>
    <t>I-TECHNOLOGY,SUIT No: 1,2ND FLOOR,FAZAL ARCADE,F-11 MARKAZ,ISLA MABAD</t>
  </si>
  <si>
    <t xml:space="preserve">H.NO.188,SECTOR G-7:2,LOWCAST, ISLAMABAD </t>
  </si>
  <si>
    <t xml:space="preserve">VILL MOWAH ISLAMGHAR DIST MIRPUR A.K </t>
  </si>
  <si>
    <t xml:space="preserve">VILLAGE BHINDAR, P.O. SIHALA, TEHSIL - DISTRICT ISLAMABAD </t>
  </si>
  <si>
    <t xml:space="preserve">HILL VIEW PLAZA, MEZZANINE FLOOR, BLUE AREA, ISLAMABAD </t>
  </si>
  <si>
    <t xml:space="preserve">MOVAH P.O ISLAMGHAR DIST - TEH MIRPUR A.K </t>
  </si>
  <si>
    <t xml:space="preserve">VILLAGE LOI-BHAIR, POST OFFICE SAME, TEHSIL - DISTT. ISLAMABAD </t>
  </si>
  <si>
    <t xml:space="preserve">THOTHAL MIIRPUR  A.K  E-5 </t>
  </si>
  <si>
    <t xml:space="preserve">PTV HEADQUARTER, ISALAMABAD </t>
  </si>
  <si>
    <t xml:space="preserve">HOUSE No 10-A, SECTOR B 2, MIRPUR A.K. </t>
  </si>
  <si>
    <t>HOUSE NO 965-23-M STREET NO 7 AZIZABAD RAWALPINDI CANTT</t>
  </si>
  <si>
    <t xml:space="preserve">KHAER RATTALI, P.O. CHECHIAN DISTT. MIRPUR A.K </t>
  </si>
  <si>
    <t xml:space="preserve">H No: 199,ST No: 57,G-9:4,ISLAMABAD </t>
  </si>
  <si>
    <t>CHAK No: 25 D.N.B POST OFFICE CHAK No: 24 D.N.B TEHSIL YAZMAN DISTT BA HAWALPUR</t>
  </si>
  <si>
    <t xml:space="preserve">SHOP No: 34 AL-KARIM PLAZA GROUND FLOOR BAHAWALPUR </t>
  </si>
  <si>
    <t>TELENOR MSCI,MANZOR PLAZA,NEAR HOTE DE PAPAE,A.K FAZLE HAQ ROAD,BLOCK D,BLUE AREA, ISLAMABAD</t>
  </si>
  <si>
    <t xml:space="preserve">SHOP No: 42, EID GAH ROAD BAHAWALPUR </t>
  </si>
  <si>
    <t xml:space="preserve">H.NO.B-996, SATELLITE TOWN, RAWALPINDI </t>
  </si>
  <si>
    <t>BAIT-UL-QURESH HEAVY INDUSTRIAL AREA,H,NO 1-A MODEL TOWN,B, BAHAWAL PUR</t>
  </si>
  <si>
    <t>HOUSE NO 1269 ST NO 39 G 11-2 ISLAMABAD</t>
  </si>
  <si>
    <t xml:space="preserve">HOUSE No: 53:B SAJID AIWAN COLONY BAHAWALPUR </t>
  </si>
  <si>
    <t xml:space="preserve">NW-451, ST.NO.7, MOHALLA RAJA SULTAN, SATELLITE TOWN, RAWALPINDI </t>
  </si>
  <si>
    <t xml:space="preserve">M:S SIDDIQUE - CO COTTON GINNERS, AHMEDPUR ROAD BAHAWALPUR </t>
  </si>
  <si>
    <t xml:space="preserve">CHAK 77 D.B CHOLISTAN POST OFFICE YAZMAN TEH YAZMAN DISTT BAHAWALPUR </t>
  </si>
  <si>
    <t>C:O EXPRESS MOVERS, 90 RAZIA SHARIF PLAZA, BLUE AREA, ISLAMABAD AREA, ISLAMABAD</t>
  </si>
  <si>
    <t>H No: BIII-688 GARI BAN KOCHA GUL HASSAN BAHAWALPUR</t>
  </si>
  <si>
    <t xml:space="preserve">OFFICE NO 09 ROSE ARCADE G-FLOOR G-11 MARZAK ISLAMABAD </t>
  </si>
  <si>
    <t>TAREEN HOUSE OPPOSITE 15-J ARCHITECT HOUSING SOCIETY NEAR PCSIR II LAHORE</t>
  </si>
  <si>
    <t xml:space="preserve">HOUSE No: 917 WARD No: 10 MOHALLA KAJAL PURA BAHAWALPUR </t>
  </si>
  <si>
    <t xml:space="preserve">NA H.NO.5,ST.NO.72,F-8:3, ISLAMABAD </t>
  </si>
  <si>
    <t>TIBBI SADIQ ABAD P.O DAIRA BAKHA TE - DISTT BAHAWALPUR TEH DISTT : BAHA WALPUR</t>
  </si>
  <si>
    <t xml:space="preserve">SAUDI PAK TOWER ISLAMABAD. </t>
  </si>
  <si>
    <t>C:O AKHTAR ALI SHAH CIVIL JUDGE KEHROR PACCA TEH KEHROR PACCA DISTT LODRAN</t>
  </si>
  <si>
    <t xml:space="preserve">HOUSE NO.17:12,BLOCK A,SATELLITE TOWN,RAWALPINDI </t>
  </si>
  <si>
    <t xml:space="preserve">RAJPUT HOUSE,H No: 20,MORGAH RAWALPINDI. </t>
  </si>
  <si>
    <t xml:space="preserve">SAFARI VILLAS-2,ADMIN OFFICE BAHRIA TOWN RAWALPINDI </t>
  </si>
  <si>
    <t xml:space="preserve">NA H.NO.168,ST.NO.3,G-8:2, ISLAMABAD </t>
  </si>
  <si>
    <t>VILLAGE DAKHIL KIRPAL, DHOKE GULAM ALI, POST OFFICE SAGRI, TEH - DIST. RAWALPINDI</t>
  </si>
  <si>
    <t>2ND-3RD FLOOR,MANZOOR PLAZA,NOKIA SIEMENS,MSC-1,NEAR TABAQ RESTURANT,FAZL-E-HAQ ROAD,BLUE AREA</t>
  </si>
  <si>
    <t>VILLEGE HAJI MUHAMMAD JAFFAR HAKRO, POST OFFICE SULTANABAD, TALKA TANDO ALLAHYAR, DISTT HYDERABAD.</t>
  </si>
  <si>
    <t xml:space="preserve">24-Z, DHA, LAHORE </t>
  </si>
  <si>
    <t>FLAT NO.55:A 04TH FLOOR, AL-RAHIM SHOPPING CENTRE, PHASE NO.02 DADAN JO PIR, HYDERABAD.</t>
  </si>
  <si>
    <t>SUITE NO.7, 1ST FLOOR, NIGAR CENTER PATIALA GROUND, LINK MACLOAD ROAD, LAHORE</t>
  </si>
  <si>
    <t xml:space="preserve">H. No. 2:130-A, Liaqatabad, Karachi. </t>
  </si>
  <si>
    <t xml:space="preserve">B-232 BLOCK 18 GULSHAN-E-IQBAL KARACHI </t>
  </si>
  <si>
    <t xml:space="preserve">B NO:277 BHITTAI TOWN HYD. </t>
  </si>
  <si>
    <t>ROYAL WOODWORKS, 1 KM SUDDAR RAIWIND ROAD, OFF MULTAN ROAD, LAHO RE</t>
  </si>
  <si>
    <t xml:space="preserve">BAOWDERO UC.03, SHAHMIR-JI-WASEEN, POST OFFICE MATIARI, DIST: MATIARI. </t>
  </si>
  <si>
    <t xml:space="preserve">H.NO.173, GARDEN BLOCK, GARDEN TOWN, LAHORE </t>
  </si>
  <si>
    <t xml:space="preserve">FLAT NO.10 3RD FLOOR, SABA AVENUE, QASIMABAD HYDERABAD. </t>
  </si>
  <si>
    <t xml:space="preserve">292-SAFARI VILLAS, BAHRIA TOWN, LAHORE </t>
  </si>
  <si>
    <t>HOUSE NO.G:R1765 AL-ZAFAR, UMRANI GALI PISHORI MUHALLAH, TANK NO.03, HYDERABAD.</t>
  </si>
  <si>
    <t xml:space="preserve">ZAHID HOUSE, HOUSE NO.24, ST.NO.2, SANDA KHURD, LAHORE </t>
  </si>
  <si>
    <t xml:space="preserve">HOUSE NO.Y-35, MIRPURKHAS ROAD, KHIPRO, DIST:SANGHAR. </t>
  </si>
  <si>
    <t xml:space="preserve">HOUSE NO 260 AKBAR BAZAR JINNAH PARK SHEIKHUPURA </t>
  </si>
  <si>
    <t xml:space="preserve">FLAT No: 5-C, SHAH APPARTMENT DR DAUD POTA ROAD, KARACHI. </t>
  </si>
  <si>
    <t xml:space="preserve">PLOT NO.23 SHOP NO.3, SARHAD MIRAM SHAH STORE, HALA NAKA HYDERABAD </t>
  </si>
  <si>
    <t xml:space="preserve">Vill - P:O Humuk, Teh - Distt Attock. </t>
  </si>
  <si>
    <t xml:space="preserve">HOUSE No: A-193, GULSHAN-E-IQBAL,BLOCK-2, KARACHI </t>
  </si>
  <si>
    <t xml:space="preserve">H No: : 1902-C JARAL SHAH MOHALLA LARKANA, 074-4045827 </t>
  </si>
  <si>
    <t>I-18, GULSHAN COMPLEX, PHASE-I, GULISTAN-EJOUHAR, MAIN RASHID MINHA ROAD, KARACHI</t>
  </si>
  <si>
    <t xml:space="preserve">H.NO 1805:B, ANSARI MOHALLA, LARKANA 074-4059026 </t>
  </si>
  <si>
    <t xml:space="preserve">C-3, ZEESHAN APTT, BLOCK-13, GULISTAN-E-JOHAR, KARACHI </t>
  </si>
  <si>
    <t xml:space="preserve">A-112, BILLYS TOWER MAIN RASHID MINHAS ROAD, KARACHI. </t>
  </si>
  <si>
    <t xml:space="preserve">SHOP No: 17, EMPIRE CENTER MAIN RASHID MINHAS ROAD KARACHI. </t>
  </si>
  <si>
    <t>MAIN FAIZABAD ROAD, OPP. UNIVERSITY, GRID STATION, FAISALABA D.</t>
  </si>
  <si>
    <t xml:space="preserve">SB-19 BLOCK No: 1 BB SHOPPING MALL UNIVERSITY RD KARACHI </t>
  </si>
  <si>
    <t xml:space="preserve">G-7,MUNEER SHOPPES PARADISE BLOCK No: 17 GULISTAN-E-JOUHAR KARACHI. </t>
  </si>
  <si>
    <t xml:space="preserve">SUITE No: 9 SAIMA CLASSIC BLOCK No: 10-A GULSHAN-E-IQBAL KARACHI </t>
  </si>
  <si>
    <t xml:space="preserve">L 4:2  ST 10  BLOCK 15 GULISTAN-E-JOUHAR KARACHI </t>
  </si>
  <si>
    <t xml:space="preserve">H NO B 234 SECTOR 11 B NORTH KARACHI NEAR UP MOOR KARACHI </t>
  </si>
  <si>
    <t xml:space="preserve">HOUSE No: 97, SECTOR 13 G, ORANGI TOWN, KARACHI </t>
  </si>
  <si>
    <t>FLAT No: A 34, 4TH FLOOR FARAZ AVENUE, GULISTAN-E-JOUHAR, BLOCK-19 , KARACHI</t>
  </si>
  <si>
    <t>HOUSE No: 403-A, SECTOR 11-G GODHARA COLONY NEW KARACHI, KARACHI .</t>
  </si>
  <si>
    <t>ADEEL - SHARJEEL COMPLEX IST FLOOR, MISHMILI ROAD JUBILEE, KARAC HI.</t>
  </si>
  <si>
    <t xml:space="preserve">HOUSE No: 550:2 LIAQUATABAD, KARACHI </t>
  </si>
  <si>
    <t xml:space="preserve">2:24-A, SHAH FAISAL COLONY, NO.2, ALFALAH SOCIETY, KARACHI </t>
  </si>
  <si>
    <t xml:space="preserve">B-2:B-4 FISH HARBOUR WEST WHARF KARACHI </t>
  </si>
  <si>
    <t xml:space="preserve">HOUSE No: E-58, BLOCK A , GULSHAN-E-JAMAL, KARACHI </t>
  </si>
  <si>
    <t xml:space="preserve">FLAT No: 216-A,FARHAN PARADISE BL No: 19 GULISTAN-E-JOHAR KARACHI </t>
  </si>
  <si>
    <t xml:space="preserve">NISHAT MILLS LTD. FAISALABAD.  </t>
  </si>
  <si>
    <t xml:space="preserve">C-1:1, MAYMAR VIEW BLOCK 17, GULSHANI IQBAL KARACHI. </t>
  </si>
  <si>
    <t xml:space="preserve">R-39, BLOCK-11,GULSHAN-E-IQBAL,KARACHI </t>
  </si>
  <si>
    <t>AL-NASAR ASSOCIATES  PVT  LTD,SUITE No: 4,1ST FLOOR WAQAR HEIGHTS BHATT CHOWK,LHR CANTT</t>
  </si>
  <si>
    <t xml:space="preserve">HOUSE No: 326 SECTOR 8:A KORANGI INDUSTRIL AREA, KARACHI. </t>
  </si>
  <si>
    <t xml:space="preserve">HOUSE No: 141 B HABIBULLAH ROAD GARI SHAHO LHR </t>
  </si>
  <si>
    <t xml:space="preserve">HOUSE No: 268-Z D.H.A, LHR </t>
  </si>
  <si>
    <t xml:space="preserve">A-43 BLOCK 13 GULISTAN-E-JAUHAR, KARACHI. </t>
  </si>
  <si>
    <t xml:space="preserve">187-Y, COMMERCIAL DHA, LAHORE </t>
  </si>
  <si>
    <t xml:space="preserve">HOUSE No: 363 MUHAMMAD ALI JOHAR TOWN LAHORE </t>
  </si>
  <si>
    <t xml:space="preserve">HOUSE No: 396 BLOCK X , DHA, LAHORE </t>
  </si>
  <si>
    <t xml:space="preserve">E- 103, A DEFFENCE FORT GHAZI ROAD,WALTON CANTT,LAHORE </t>
  </si>
  <si>
    <t xml:space="preserve">House No: 1,Raheem Street. Muradia Road,Model Town.Sialkot 052-3258245 </t>
  </si>
  <si>
    <t xml:space="preserve">202-CC PHASE IV, DHA, LAHORE. </t>
  </si>
  <si>
    <t xml:space="preserve">HOUSE No: 16-A LALA ZAR COLONY JEHLUM CANTT, </t>
  </si>
  <si>
    <t xml:space="preserve">284:1, KBR, SECTOR 16-A, BUFFERZONE, KARACHI. </t>
  </si>
  <si>
    <t xml:space="preserve">180:23-E, NEW IQBAL PARK, STREET No: 2, WALTAON, ROAD, LAHORE. </t>
  </si>
  <si>
    <t>MUHALLAH FAROOQ GUNJ, MATHA ROAD NOWSHERA VIRKAN TEHSIL - DISTT GUJR ANWALA</t>
  </si>
  <si>
    <t>AL KHIZRE CORPORATION FIRST FLOOR PLAZA NO.65 COMMERCIAL AREA CAVALRY GROUND LAHORE CANTT LAHORE</t>
  </si>
  <si>
    <t xml:space="preserve">93-H IST FLOOR PHASE1 COMMERCIAL,DHA,LHR </t>
  </si>
  <si>
    <t>H NO 1,ST NO 9-1,L BLOCK, PHASE V,DHA LAHORE CANTT LAHORE</t>
  </si>
  <si>
    <t xml:space="preserve">HOUSE No: C-30 FEDERAL B AREA BLOCK 11 KARACHI </t>
  </si>
  <si>
    <t>OFFICE No: 05,3rd FLOOR GOLD PALACE PLAZA,DEFENCE MORE MAINBOULAVARD,DH A LAHORE</t>
  </si>
  <si>
    <t>SHAH SHAKOOR RORAS ROAD MOHALLAH NE MIANINA PURA SIALKOT PH 3258657 MOB 0300-6128310</t>
  </si>
  <si>
    <t>STREET BAU ALAM GOHDPUR ROAD SIALKOT PH 4270934-5 MOB 0321-64451 52</t>
  </si>
  <si>
    <t>C:O COBIJA INDUSTRIES MEHAR TOWN AIMAN ABAD ROAD SIALKOT PH 3614996- 3614997</t>
  </si>
  <si>
    <t xml:space="preserve">SD-207 FALCON COMPLEX SHAHEED-E-MILLAT ROAD KARACHI </t>
  </si>
  <si>
    <t>ADIL NOOR CHAMBER, SHOP NO.5A, WEAVER LANE, OPP NEW NAHAM ROAD, KA RACHI.</t>
  </si>
  <si>
    <t xml:space="preserve">CHEEMA STREET,NUR PURA,KHADIM ALI ROAD,MODEL TOWN,SIALKOT 3551385 </t>
  </si>
  <si>
    <t>174-A, BLOCK 8, KARACHI ADMINISTRATIVE EMPLOYEES CO-OP-H-S KARACHI</t>
  </si>
  <si>
    <t>C-54 KESC HOUSING SOCIETY BEHIND RIM JHIM TOWERS SAFOORA CHOWK KARACHI</t>
  </si>
  <si>
    <t>ROOM NO A-615 6TH FLOOR SAIMA TRADE TOWER I I CHUNDRIGARH ROAD KARACHI</t>
  </si>
  <si>
    <t xml:space="preserve">R-1770, BLOCK NO. 14, FEDRAL B AREA, KARACHI </t>
  </si>
  <si>
    <t>HOUSE No: 500, STREET No: 1, SALMAN BLOCK, NISHTAR COLONY, FEROZEPUR ROAD, LAHORE</t>
  </si>
  <si>
    <t>17:1. STREET 8, KHAYABAN-E-SHAMSHIR, PH-V, DHA, KARACHI</t>
  </si>
  <si>
    <t xml:space="preserve">HOUSE No: 3923,KESC AGRA TAJ COLONY MOHAMMADI COLONY MARIPOR KARACHI </t>
  </si>
  <si>
    <t>FIRST FLOOR, COTTON EXCHANGE BUILDING, I.I.CHUNDRIGAR ROAD, KARA CHI</t>
  </si>
  <si>
    <t>SHOP No: 20, PLOT No: 399, SECTOR-A STREET No: 6, AKHTAR COLONY, KARACH I.</t>
  </si>
  <si>
    <t xml:space="preserve">HOUSE No: 209 SAADABAD GULISTAN-E-JOHER, BLOCK G KARACHI. </t>
  </si>
  <si>
    <t xml:space="preserve">D-III:5 CATAGORY IV,F.C.AREA KARACHI </t>
  </si>
  <si>
    <t xml:space="preserve">ZONAL OFFICE, WIRELESS COMPOUND OPP JPMC KARACHI 75530 </t>
  </si>
  <si>
    <t>HOUSE No: B 101 BLOCK-3 PIONEER WHITE PALACE PHASE II SCHEME-33 KHI NEAR GULZAR HIJRI.</t>
  </si>
  <si>
    <t>SHOP No: G-93, ASHIANA SHOPPING MALL, MAIN KHAYABAN-E-JAMI, BLOCK-9 , CLIFTON</t>
  </si>
  <si>
    <t xml:space="preserve">1:A SINDH CLOTH MARKET MA JINNAH ROAD KARACHI </t>
  </si>
  <si>
    <t xml:space="preserve">G-73, GROUND FLOOR, DEFENCE VIEW PHASE No: 2 DHA KARACHI. </t>
  </si>
  <si>
    <t>FLAT NO 706,SADAF PALACE, 157, ABRAHAM STREET GARDEN EAST KARACHI 74550</t>
  </si>
  <si>
    <t xml:space="preserve">HOUSE No: 57-J BLOCK NO. 6 PECHS, KARACHI </t>
  </si>
  <si>
    <t xml:space="preserve">C-27 BLOCK-L NORTH NAZIMABAD KARACHI </t>
  </si>
  <si>
    <t xml:space="preserve">HOUSE No: 3:13, AZIZABAD, F.B.AREA, KARACHI. </t>
  </si>
  <si>
    <t xml:space="preserve">A-59, LONG LIFE BANGLOWS BLOCK 17 GULISTAN-E-JAUHAR, KARACHI. </t>
  </si>
  <si>
    <t xml:space="preserve">404, SADAF ARCADE, NEAR GURUMUNDAR, GARDEN EAST, KARACHI. </t>
  </si>
  <si>
    <t xml:space="preserve">18-A.B.C.TRUST PLAZA, GUJRANWALA </t>
  </si>
  <si>
    <t xml:space="preserve">HOUSE No: 676 EISSA NAGRI GALI No: 3 KARACHI. </t>
  </si>
  <si>
    <t>Q No: G.17. K.W.S, MANGHO PIR COLONY, HUB PUMPING STATION, KARACH I</t>
  </si>
  <si>
    <t xml:space="preserve">A-202 EURM HIGHTS SHOPING MALL GULSTAN-E-JOHAR KARACHI. </t>
  </si>
  <si>
    <t xml:space="preserve">H.NO R-45 GULSHAN BANGLOWS GULISTAN-E-JOHAR BLOCK 19 KARACHI. </t>
  </si>
  <si>
    <t>FLAT#B-501, BASEERA TOWER 5TH FLOOR  BLOCK-, , GULISTAN-E-JOHAR, NEAR J HAR MOOR, KARACHI</t>
  </si>
  <si>
    <t xml:space="preserve">HOUSE No: C-49 D.H.A.DRAKSHAN VILLAS DEFENCE PHASE-6 KARACHI </t>
  </si>
  <si>
    <t>RAUNAQ-E- ISLAM SCHOOLS G ALLANA ROAD KHARADAR OPP MACHI MIANI MARKE KARACHI 74000</t>
  </si>
  <si>
    <t>154 R RAILWAY OFFICERS COLONY WALTON LAHORE</t>
  </si>
  <si>
    <t xml:space="preserve">B-101 2ND FLLOR NAVEED COTTAGE BC-17 GULISTAN-E-JAUHAR KARACHI </t>
  </si>
  <si>
    <t xml:space="preserve">MOBILINK 4TH FLOOR KINGSON MALL 9 ALI BLOCK MAIN BOULEVARD GULBERG 2 LHR </t>
  </si>
  <si>
    <t>village manawalla post office DHA badian road lhr cantt.ph No: 042-58 94599</t>
  </si>
  <si>
    <t>7A PSPL  OFFICERS RESIQENTIAL ST. MALIR HALT, KARACHI .</t>
  </si>
  <si>
    <t xml:space="preserve">20-Ravi Park Mulana Ahmed Ali Road Lahore.Ph No: 042-7725899 </t>
  </si>
  <si>
    <t>c:o Professor Zafar Iqbal Taibah Markaz Makkah Super Store Murridkay.ph No: 042-7990781</t>
  </si>
  <si>
    <t>HOUSE No: 43, STREET No: 5, MUSLIM ROAD SAMANABAD LAHORE PH No: 758514 6</t>
  </si>
  <si>
    <t xml:space="preserve">CHAUDHARY MANZIL, CHOWK URDU BAZAR, GUJRANWALA </t>
  </si>
  <si>
    <t xml:space="preserve">83-1, B-II TOWNSHIP LAHORE </t>
  </si>
  <si>
    <t>SHAIR MUHAMMAD HOUSE NEAR DAIRA PAGANWALA MOHALLAH KAMIL PURA GUJRA T......0333-8401554</t>
  </si>
  <si>
    <t>PLOT NO 23:A, GATE NO 6 QUAID -E-AZAM TRUCK STAND , HAKSBAY ROAD, KARACHI</t>
  </si>
  <si>
    <t xml:space="preserve">HOUSE No: A-466 WOCHS BLOCK No: 19 GULSHAN-E-IQBAL,KARACHI. </t>
  </si>
  <si>
    <t>C:O Haji Muhammad Ibrahim general store Haroonabad gali no 13 karachi no 16 SITE Karachi</t>
  </si>
  <si>
    <t xml:space="preserve">HOUSE NO 1729:329, GUJRAT COLONY, BALDIA TOWN , KARACHI </t>
  </si>
  <si>
    <t xml:space="preserve">TAIMURI VILLAS D-67, BLOCK No: 8 GULSHAN-E-IQBAL, KARACHI </t>
  </si>
  <si>
    <t>HOUSE NO B-16, STREET NO 1 SECTOR N 10, HANIFABAD, ORANGI TOWN, KARACHI .</t>
  </si>
  <si>
    <t>HOUSE NO D:556 ,SUMAR GOTH, MACH GOTH, KATCHI GALI NO 9, NAVAL COLONY, MAVACH DAKHANA, KARACHI.</t>
  </si>
  <si>
    <t xml:space="preserve">R-301:9, DASTAGIR F.B.AREA, KARACHI. </t>
  </si>
  <si>
    <t xml:space="preserve">5- WAHAB ARCADE DENSO HALL M.A. JINNAH ROAD KARACHI </t>
  </si>
  <si>
    <t xml:space="preserve">HOUSE No: 308 ASLAM MOTI WALA PALACE BOHRI ROAD KHARADAR KARACHI. </t>
  </si>
  <si>
    <t xml:space="preserve">HOUSE No: B-175 BLOCK L NORTH NAZIMABAD KARACHI. </t>
  </si>
  <si>
    <t>HOUASE No: 1803:B MUHAMMAD ABAD GULBAHAR NO 2 KARACHI.POST CODE 745 00</t>
  </si>
  <si>
    <t xml:space="preserve">B-6 NOORANI VIEW APPARTMENTS GARDEN EAST, KARACHI. </t>
  </si>
  <si>
    <t xml:space="preserve">H NO No: R 272 BUFFER ZONE NORTH KARACHI SECTOR 15 A:5 KARACHI </t>
  </si>
  <si>
    <t xml:space="preserve">225-MARKEZ-E-SANAT ROAD, G.T.ROAD, GUJRANWALA. </t>
  </si>
  <si>
    <t>HOUSE No: RC-4:85 STREET DIL AFROZ BUILDING RAGHODANA STREET GHAZDARABAD RANCHORE LINE KARACHI.</t>
  </si>
  <si>
    <t xml:space="preserve">R-29 BLOCK 9 KACHS KARACHI </t>
  </si>
  <si>
    <t xml:space="preserve">R-29 BLOCK 9 ADMINISTRATION SOCIETY KARACHI </t>
  </si>
  <si>
    <t xml:space="preserve">D-129 GULSHAN-E-IQBAL KARACHI </t>
  </si>
  <si>
    <t xml:space="preserve">DEERA MIAN MUHAMMAD SAEED WAHDAT ROAD LINK CHUNGI MULTAN ROAD LAHORE </t>
  </si>
  <si>
    <t xml:space="preserve">510,HUSSAIN TRADE CENTRE NEW CHALI ALTAF HUSSIAN ROAD KARACHI </t>
  </si>
  <si>
    <t>PLOT No: 11-C FLAT No: 2 1ST FLOOR AMNA ARCADE SHAHBAZ COMMERCIAL PHAS 6MAIN KHYBAN-E-SEHER 26 STREET KARA</t>
  </si>
  <si>
    <t xml:space="preserve">7A AUTO CENTRE TAJMEHAL MARKET M.A.JINNAH ROAD KARACHI </t>
  </si>
  <si>
    <t>HOUSE No: 89-A, BLOCK 4:F, KAREEM NAGAR COLONY SITE AREA, DAKKHANA METROVILL, KARACHI.</t>
  </si>
  <si>
    <t xml:space="preserve">1-A MASHA- ALLAH MARKET MARRIOT ROAD CHADI LANE KARACHI 7400 </t>
  </si>
  <si>
    <t xml:space="preserve">HOUSE No: 22-A ABDUL-REHMAN ROAD LAHORE CANTT LAHORE </t>
  </si>
  <si>
    <t>SUITE NO 109, FIRST FLOOR PLOT NO 6QR9 QVEENS CENTRE M T KHAN ROAD KA RACHI</t>
  </si>
  <si>
    <t xml:space="preserve">SHOP NO 47, TAYYABI CENTRE, NEW CHALI KARACHI </t>
  </si>
  <si>
    <t xml:space="preserve">flat No: b-9 rufi heights phase No: 2 gulistan-e-johar block 17 karachi </t>
  </si>
  <si>
    <t xml:space="preserve">141-AHMAD LOK NEW GARDEN TOWN LAHORE </t>
  </si>
  <si>
    <t xml:space="preserve">FLAT No: 108 SWAMI NARAYAN TEMPLE SHARAH-E-LIAQUT KARACHI. </t>
  </si>
  <si>
    <t xml:space="preserve">HOUSE No: 1064 BLOCK NO 4 LIQUTABAD KARACHI. </t>
  </si>
  <si>
    <t xml:space="preserve">PRUDENTIAL HOUSE HASAN ALI STREET OFF: I.I.CHUNDRIGAR ROAD KARACHI. </t>
  </si>
  <si>
    <t>SUIT NO 515 5th FLOOR HASSAN CHAMBER NEAR BOHRI ROAD OPP CUSTOM HOUSE KHI.</t>
  </si>
  <si>
    <t xml:space="preserve">16.5 KM FEROZEPUR ROAD LAHORE </t>
  </si>
  <si>
    <t>C-6, TOP FLOOR, BLOCK-2, AL-KARAM SQUARE, F.C.AREA LIAQUATABAD- KARAC HI-19.</t>
  </si>
  <si>
    <t xml:space="preserve">HOUSE No: A-164, BLOCK No: A-, KDA OFFICER SOCIETY, KARACHI. </t>
  </si>
  <si>
    <t xml:space="preserve">HOUSE No: A-7:72 MOHALLA MOOSA COLONY FEDERAL B AREA KARACHI. </t>
  </si>
  <si>
    <t xml:space="preserve">AK-7B-47-S5 KUCHI COLONY NEWKALRI KARACHI </t>
  </si>
  <si>
    <t xml:space="preserve">FLAT No: 2, 43 ROSE STREET MECHANICAL ROAD KARACHI CANTT </t>
  </si>
  <si>
    <t>ASAHI ESTATE 43:C BADAR COMMERCIAL STREET KHAYABAN-E-MUHAFIZ PHASE 5 EXTENTION DHA KARACHI</t>
  </si>
  <si>
    <t xml:space="preserve">ROOM No: 314 3rd FLOOR KHAWAJA CHAMBER DANDIYA BAZAR KARACHI. </t>
  </si>
  <si>
    <t>SUHAIL PIPE STORE GOLIMAR No: 1 FIRDOUS COLONY NEAR NIC CARD OFFICE KARACHI.</t>
  </si>
  <si>
    <t>JEVAN JEE BUILDING FIRST FLOOR OPPOSITE CITY COURT MAIN M.A.JINNAH ROAD KARACHI.</t>
  </si>
  <si>
    <t xml:space="preserve">SHOP No: 5 WAHAB ARCHADE DENSO HALL KARACHI </t>
  </si>
  <si>
    <t xml:space="preserve">MOHAMMAD SHAH STREET, JODIA BAZAR, KARACHI. </t>
  </si>
  <si>
    <t>KAMAL SONS BEARING STORES REHMAT MENSION OPPOSITE K.M.C WORKSHOP NISHTER ROAD KARACHI.</t>
  </si>
  <si>
    <t xml:space="preserve">104 - BABAR BLOCK, NEW GARDEN TOWN, LAHORE. </t>
  </si>
  <si>
    <t>FLAT No: 9 2nd FLOOR REHMANI MANZIL OFF GOVT WOMEN COLLEGE MOHAN ROAD FRERE ROAD KARACHI.</t>
  </si>
  <si>
    <t xml:space="preserve">HOUSE No: 1725-5757, MOHALLAH SHAMUZI, BALDIA TOWN, KARACHI. </t>
  </si>
  <si>
    <t>flat No: 41 s:l 19:a crescent complex gulshan-e-iqbal block 11 ka rachi.</t>
  </si>
  <si>
    <t xml:space="preserve">SB-38 BLOCK 13-B, GULSHAN IQBAL KARACHI </t>
  </si>
  <si>
    <t xml:space="preserve">C-29 SOUTH AVENUE SITE KARACHI </t>
  </si>
  <si>
    <t>Plot No GK - 8:15 POONA WALA VIEW 6TH FLOOR NEAR CUSTOM HOUSE KHARADA R KARACHI</t>
  </si>
  <si>
    <t xml:space="preserve">HOUSE No: B-214 BLOCK 13F.B AREA KARACHI </t>
  </si>
  <si>
    <t xml:space="preserve">HOUSE NO 3:15 JINNAH HOUSING SOCIETY KARACHI </t>
  </si>
  <si>
    <t>HOUSE No: G-608 BLOCK 18 RUFI GREEN CITY GULISTAN-E-JOHAR KARACHI .</t>
  </si>
  <si>
    <t>suleman teris flat No: A-23, BLOCK-13-D, GULSHAN-E-IQBAL, KARACH I.</t>
  </si>
  <si>
    <t xml:space="preserve">SHOP No: G-34 RAFIQUE CENTER ABDULLAH HAROON ROAD KARACHI </t>
  </si>
  <si>
    <t>HOUSE No: 586,BLOCK A-M POLICE HEADQUARTER SOUTH GARDEN ROAD KARAC HI</t>
  </si>
  <si>
    <t>FLAT NO A-304 3RD FLOOR UNIVERSAL APPARTMENT SECTOR 11-A NORTH KARACHI.</t>
  </si>
  <si>
    <t xml:space="preserve">CHAH SAMANDRI WALA, GADAI SHUMALI, P.O KHAS, TEH - DISTT, D.G.KHAN </t>
  </si>
  <si>
    <t xml:space="preserve">BUZDAR MANZIL,BLOCK No: 17, D.G.KHAN </t>
  </si>
  <si>
    <t xml:space="preserve">A:Y 4:5 USMAN GARDEN BLOCK 13 GULISTAN-E-JOHAR KARACHI. </t>
  </si>
  <si>
    <t xml:space="preserve">GADAI, HOUSE No: 982, BHUTTA COLONY, D.G.KHAN </t>
  </si>
  <si>
    <t xml:space="preserve">107-B-II, M.M. ALAM ROAD, GULBERG III, LAHORE. </t>
  </si>
  <si>
    <t xml:space="preserve">HOUSE No: 38, BLOCK No: 34 D.G.KHAN </t>
  </si>
  <si>
    <t xml:space="preserve">11TH FLOOR,AVENUE CENTRE, STRECHEN ROAD, KARACHI. </t>
  </si>
  <si>
    <t xml:space="preserve">HOUSE NO.B:57, ABDUL QADIR JILANI ROAD,karachi. KORANGI.6, KARACHI. </t>
  </si>
  <si>
    <t xml:space="preserve">.HOUSE No: 02, BLOCK No: 47, D.G.KHAN </t>
  </si>
  <si>
    <t xml:space="preserve">PRUDENTIAL HOUSE HASSAN ALI STREET, K A R A C H I </t>
  </si>
  <si>
    <t xml:space="preserve">HOUSE No: 18 . BLOCK. X .MODEL TOWN DERA GHAZI KHAN </t>
  </si>
  <si>
    <t xml:space="preserve">HOUSE No: 47, BLOCK No: 49, D.G.KHAN </t>
  </si>
  <si>
    <t xml:space="preserve">HOUSE No: 1153, BLOCK No: 18, FAREED ABAD COLONY, D.G.KHAN </t>
  </si>
  <si>
    <t xml:space="preserve">HOUSE No: 12:1-C, STREET No: 28, SECTOR G-7:1, ISLAMABAD </t>
  </si>
  <si>
    <t xml:space="preserve">House No:69, Street No: 1, G-9:2 Islamabad </t>
  </si>
  <si>
    <t xml:space="preserve">HOUSE No: 398, STREET No: 167, G-11:1, ISLAMABAD. </t>
  </si>
  <si>
    <t>FLAT No: 131 EDWARD STREET SHERAZI PALACE GARDEN EAST, KARACHI .</t>
  </si>
  <si>
    <t>bismillah manzil,flat No: 02, 2nd floor street No: 20, masjid road behar colony, karachi.</t>
  </si>
  <si>
    <t>BISMILLAH RESTAURANT - BARBEQUE SHO No: 8 , STREET No: 32 G-9:1 ISLAMABAD. 051-2262189</t>
  </si>
  <si>
    <t xml:space="preserve">BOOK LAND SHOP No: 04, TAQINA MARKET G-9:4 ISLAMABAD. </t>
  </si>
  <si>
    <t>H.NO 310 , STREET No: 01 , F-10:3 MARGALLA ROAD ISLAMABAD. 051-210568 7</t>
  </si>
  <si>
    <t xml:space="preserve">HNO 107:8 AREA 4-D NEAR ADNAN MEDICAL STOR LANDHI NO 6 KARACHI </t>
  </si>
  <si>
    <t>HOUSE 53-H STREET NO.7 RAJA IKRAM COLONEY TULSA ROAD LALAZAR RAWALPIN DI.</t>
  </si>
  <si>
    <t xml:space="preserve">15-SASI TOWN ABDULLAH HAROON ROAD KARACHI </t>
  </si>
  <si>
    <t xml:space="preserve">HOUSE No: 417:C GALI NO 32 SECTOR C MANZOOR COLONY KARACHI </t>
  </si>
  <si>
    <t xml:space="preserve">HOUSE NO R-131 DELUX TOWN SOHRAB GOTH KARACHI </t>
  </si>
  <si>
    <t xml:space="preserve">PRUDENTIAL HOUSE HASSAN ALI ST OFF: I.I. CHUNDRIGAR RD KARACHI </t>
  </si>
  <si>
    <t>C:O NEW ITTEHAD AUTO TRADERS SHOP N LS:8 SUPER AUTO PARTS MARKET NEAR MAYMAR COPLEX SOHRAB GOTH KARACHI</t>
  </si>
  <si>
    <t xml:space="preserve">L-521 SECTOR 5C-2 NORTH KARACHI </t>
  </si>
  <si>
    <t>HOUSE NO A-32 SECTOR A:17 PIONEER TOWN SUPER HIGHWAY SOHRAB GOTH KARA CHI</t>
  </si>
  <si>
    <t xml:space="preserve">HOUSE NO A-47 BAKKHAR GOTH SECTION 12-A SCHEME NO 33 KARACHI </t>
  </si>
  <si>
    <t xml:space="preserve">HOUSE No: T-107, GHOSIA COLONY GULBAHAR No: 1, KARACHI. </t>
  </si>
  <si>
    <t xml:space="preserve">A-34 SECTRO Z-5 SONGAL, GULSHAN-E-MAYMAR KARACHI </t>
  </si>
  <si>
    <t xml:space="preserve">FLAT NO 109 BLOCK N AL ASIF SQUARE KARACHI 0300-9281079 </t>
  </si>
  <si>
    <t xml:space="preserve">HOUSE NO A-116 DELUX TOWN SCHEME 33 KARACHI </t>
  </si>
  <si>
    <t>SHOP No: B-2 PLOT No: B-1, ROSHAN BAGH SOCIETY BLOCK -19, FB AREA, KA RACHI</t>
  </si>
  <si>
    <t xml:space="preserve">BS-4, BLOCK-22, STAR HIGHTS FALT NO.25, 4TH FLOOR F.B AREA KARACHI. </t>
  </si>
  <si>
    <t>HOUSE No: 10, STREET No: 6, JAWED BAHRIA CO-OPERATIVE HOUSING SOCIETY HAWKS BAY ROAD, KARACHI.</t>
  </si>
  <si>
    <t xml:space="preserve">H.NO.708, BLOCK F, GULSHAN E RAVI, LAHORE </t>
  </si>
  <si>
    <t xml:space="preserve">5TH FLOOR,BAHRIA COMPLEX 11, M.T.KHAN ROAD, LALAZAR, KARACHI. </t>
  </si>
  <si>
    <t>C:O CITI BANK,168-D,ADAMJEE ROAD,SADDAR RAWALPINDI.</t>
  </si>
  <si>
    <t>PO KHAS TANG DEV DISTT MIRPUR AZAD KASHMIR</t>
  </si>
  <si>
    <t xml:space="preserve">H No: E-59:4, SATELLITE TOWN, RAWALPINDI. </t>
  </si>
  <si>
    <t xml:space="preserve">558:16 W BLOCK DEFENCE LAHORE CANTT </t>
  </si>
  <si>
    <t>HARD STONE GYM,SHOP NO.15-17,BASEMENT SATELLITE SHOPPIN CENTRE,6TH ROAD CHOWK, SATELLITE TO</t>
  </si>
  <si>
    <t xml:space="preserve">HOUSE NO. 252, STREET NO. 13 CHAKLALA SCHEME 3, RAWALPINDI. </t>
  </si>
  <si>
    <t>HOUSE No: 54:1, STREET No: 30, KHAYABAN-E-MUJAHID, PHASE-V, DHA, KARACHI.PH No: 5847407</t>
  </si>
  <si>
    <t xml:space="preserve">C-10, NASEERABAD SHAH FAISAL COLONY, KARACHI. </t>
  </si>
  <si>
    <t>ERUM MANZIL, QASER QANDI MOHALLA, STREET No: 2, SHAH ABDUL LATIF BHITTAI ROAD, LYARI TOWN, KARACHI</t>
  </si>
  <si>
    <t xml:space="preserve">HOUSE No: R-247, SECTOR No: 8, NORTH KARCAHI.PH No: 0333-2447398 </t>
  </si>
  <si>
    <t>HOUSE No: D-17, BLOCK 16-A, KDA OVERSEAS BANGLOWS, GULISTAN-E-JAUHAR, KARACHI</t>
  </si>
  <si>
    <t xml:space="preserve">HOUSE No: 176 MURADABAD COLONY SARGODHA. </t>
  </si>
  <si>
    <t xml:space="preserve">77:6-A,SATELLITE TOWN SARGODHA. </t>
  </si>
  <si>
    <t>GREEN TRADING CORPORATION,NEAR MASJID-E-AMIN,I:2,QASSIMABAD,LIAQUA TABAD,KARACHI.</t>
  </si>
  <si>
    <t xml:space="preserve">HOUSE NO. 16-B, NEW QUEENCE ROAD LALAZAR, KARACHI. </t>
  </si>
  <si>
    <t xml:space="preserve">HOUSE No: B-1, AFSHAN COLONY, OPP KOHATI GATE, PESHAWAR CITY. </t>
  </si>
  <si>
    <t xml:space="preserve">HOUSE No: B-97:8, MOHALA MALIR TASIE COLONY, KARACHI. </t>
  </si>
  <si>
    <t xml:space="preserve">HOUSE No: R-587 SECTOR 15-A-2 BUFFER ZONE NORTH KARACHI. </t>
  </si>
  <si>
    <t xml:space="preserve">HOUSE No: 34 BLOCK-7:8 COOPERATIVE HOUSING SOCITY LAL KOTHI, KARACHI. </t>
  </si>
  <si>
    <t xml:space="preserve">HOUSE No: CM-14, METROVILL No: 2, MAJEED COLONY, LANDHI, KARACHI. </t>
  </si>
  <si>
    <t xml:space="preserve">HOUSE No: 7, CITI EVEREST MUSTAQA ROAD GARDEN, KARACHI. </t>
  </si>
  <si>
    <t xml:space="preserve">H No: D-26 HASSAN LODGE BLOCK 7 F.B AREA KARACHI </t>
  </si>
  <si>
    <t xml:space="preserve">SHOP NO No: 252 LIAQAT MARKET M.A.JINNAH ROAD KARACHI. </t>
  </si>
  <si>
    <t xml:space="preserve">HOUSE No: 105, LIQUAT BASTI PIB COLONY, KARACHI. </t>
  </si>
  <si>
    <t xml:space="preserve">HOUSE No: 24 RAFAY-E-AAM SOCITY MALIR HARD, KARACHI. </t>
  </si>
  <si>
    <t xml:space="preserve">A-158-S.B.C.H.S.BLOCK No: 12 GULISTAB-E-JAHAR, KARACHI. </t>
  </si>
  <si>
    <t xml:space="preserve">C-92, SHRATON HAIGTH ABUL HASAN ISPHANI, ROAD, KARACHI. </t>
  </si>
  <si>
    <t>HOUSE No: 127 BLOCK-K FEROZ SHAH COLONY SECTOR 11:1:2 , ORANGI TOWN, KARACHI.</t>
  </si>
  <si>
    <t xml:space="preserve">HOUSE No: D-143, BLOCK No: 2, KASHMIR ROAD, PECHS, KARACHI. </t>
  </si>
  <si>
    <t xml:space="preserve">C-75 GROUND FLOOR DEFENCE VIEW PHASE-1 </t>
  </si>
  <si>
    <t xml:space="preserve">M.T BUILDING BRANS ROAD FLAT No: 22 STREET No: 6, KARACHI. </t>
  </si>
  <si>
    <t xml:space="preserve">COPIER TRADERS 19, SUPER MAHAL HASRAT MOHANI ROAD, KARACHI. </t>
  </si>
  <si>
    <t>HOUSE No: 419 SECTOR G CHOUDRY REHMAT ALI ROAD MANZOOR COLONY, KAR ACHI.</t>
  </si>
  <si>
    <t xml:space="preserve">HOUSE No: D77, BLOCK 5, F.B.AREA, NEAR TAHIRVILAS CHORANGI </t>
  </si>
  <si>
    <t xml:space="preserve">INDUS MOTOR PLOT NWZ:1:P-1, PORT QASIM AUTHORITY, KARACHI </t>
  </si>
  <si>
    <t xml:space="preserve">W.S.A 9 BLOCK 7 FEDERAL B AREA NEAR MUKKA CHOWK KARACHI </t>
  </si>
  <si>
    <t>HOUSE-3, GHULAM MUSTAFA BUILDING, YAQOOB SHER ROAD, KHADDA MARKET, KA RACHI.</t>
  </si>
  <si>
    <t xml:space="preserve">SECTOR 5 A1 KHAWAJA AJMEER NAGRI MEW KARACHI HOUSE No: L-755 </t>
  </si>
  <si>
    <t>FLAT No: E-6, LATIF TARACE, AL NOOR SOCIETY F.B.AREA BLOCK No: 20, KARA CHI.</t>
  </si>
  <si>
    <t>IRUM SHOPPING IMPORIUMFLAT No: A-21 BUFFER ZONE NORTH KARACHI SECTOR15 A-2 KARACHI.</t>
  </si>
  <si>
    <t xml:space="preserve">A:20 BLOCK-Q NORHT NAZIMABAD KAACHI </t>
  </si>
  <si>
    <t xml:space="preserve">HOUSE No: 102 MUSLIM COLONY NEAR BSHCHS KARACHI </t>
  </si>
  <si>
    <t xml:space="preserve">A-913 BLOCK 12 GULBARG F.B.AREA, KARACHI. </t>
  </si>
  <si>
    <t>SAUDI PAK COMMERCIAL BANK, SAIMA TRADE TOWER, I.I. CHUNDRIGAR ROAD, 1ST FLOOR, KARACHI</t>
  </si>
  <si>
    <t>HOUSE NO.2ND-J,14:1,NAZIMABAD NO.2,KARACH I.</t>
  </si>
  <si>
    <t xml:space="preserve">HOUSE No: B-82 BLOCK 1 GULISTAN-E-JAUHAR KARACHI </t>
  </si>
  <si>
    <t>FLAT No: A-12, PLOT No: S.B.27,28, GULSHAN-TERRECE BLOCK No: 13-B GULSHAN-E-IQBAL, KARACHI.</t>
  </si>
  <si>
    <t>SUIT No: 201,PLOT No: 275,276, C.C.AREA PECHS BLOCK No: 2 ALLAMA IQBAL ROAD,MAIN TARIQ ROAD, KARACHI</t>
  </si>
  <si>
    <t xml:space="preserve">43:6-C, BLOCK No: 06, 16TH STREET P.E.C.H.S, KARACHI. </t>
  </si>
  <si>
    <t>GALAXY TRADING COMPANY 1ST FLOOR, SATTAR CHAMBER WEST WHARF ROAD KARA CHI</t>
  </si>
  <si>
    <t xml:space="preserve">B-115 NEAR AL-HAQ CLINIC BHANGORIA GOTH AZIZABAD, KARACHI. </t>
  </si>
  <si>
    <t xml:space="preserve">HOUSE NO No: R-441 SECTOR 7-D2 NORTH KARACHI KARACHI. </t>
  </si>
  <si>
    <t>H.GHAFOOR BUILDING,2ND. FLOOR B1, YOUSUF HAROON ROAD,BAGHDADI- NEAR LEYARI TELEPHONE EXCHANGE, KARACHI.</t>
  </si>
  <si>
    <t xml:space="preserve">HOUSE No: B-29, BAKSHI SQUARE F.B. AREA, BLOCK No: 7, KARACHI. </t>
  </si>
  <si>
    <t xml:space="preserve">FLAT -D-402, YASIR TERRACE PH-I GULISTAN-E-JOHAR KARACHI </t>
  </si>
  <si>
    <t xml:space="preserve">PLOT No: 116 M BLOCK P.E.C.H.S </t>
  </si>
  <si>
    <t xml:space="preserve">SF-1 BLOCK No: 42 SEA VIEW PHASE 5 DHA, KARACHI. </t>
  </si>
  <si>
    <t>MASHALLAH ARCADE D-6:31 PLOT, FLAT No: 2, 2ND FLOOR DEHLI COLONY No: 2 , KARACHI.</t>
  </si>
  <si>
    <t xml:space="preserve">HOUSE No: 37-A NEW MAQBOOLABAD KARACHI </t>
  </si>
  <si>
    <t xml:space="preserve">AWAMMI PAPER CENTRE 42 HASAN ALI EFENDI,ROAD, KARACHI. </t>
  </si>
  <si>
    <t>R-11,ROW No: 4 BLOCK E NATIONAL CEMENT HOUSING SOCIETY GULSAHN-E-IQBAL KARACHI</t>
  </si>
  <si>
    <t xml:space="preserve">PLOT No: N-3274, 3RD METROWILL SCHEME No: 33, KARACHI </t>
  </si>
  <si>
    <t xml:space="preserve">HOUSE No: 273, NORTH NAZIMABAD, BLOCK-U, DEER COLONY, KARACHI. </t>
  </si>
  <si>
    <t xml:space="preserve">HOUSE No: D-25, RUFI HIGHTS, PHASE 1, GULISTAN-E-JOHAR, KARACHI. </t>
  </si>
  <si>
    <t xml:space="preserve">ZAIB-UN-NISA STREET, SADDAR KARACHI. </t>
  </si>
  <si>
    <t xml:space="preserve">ONE VICTORIA CHAMBER, ABDULLAH HAROON ROAD, KARACHI. </t>
  </si>
  <si>
    <t xml:space="preserve">PLOT No: ST-8,SECTOR 16B,GABOL TOWN,NORTH KARACHI. </t>
  </si>
  <si>
    <t xml:space="preserve">1ST FLOOR,6-C,SOUTH PARK AVENUE, PHASE II,EXT,D.H.A,KARACHI. </t>
  </si>
  <si>
    <t xml:space="preserve">C-4,ARIKA APARTMENT BLOCK 16 GULSHAN-E-IQBAL KARACHI </t>
  </si>
  <si>
    <t xml:space="preserve">82,AL HAMRA SOCIETY TIPU SULTAN ROAD KARACHI </t>
  </si>
  <si>
    <t xml:space="preserve">SPCBL, TPC., EGERTON ROAD, LAHORE </t>
  </si>
  <si>
    <t xml:space="preserve">A-356,BLOCK-D, NORTH NAZMABAD, KARACHI. </t>
  </si>
  <si>
    <t xml:space="preserve">JM:4:817 CR.DAS ROAD NEW TOWN KARACHI </t>
  </si>
  <si>
    <t>HOUSE -R-4 ROW-6 BLK-D N C H S BLOCK-10-A GULSHAN-E-IQBAL NEAR ALLAHDIN PARK KARACHI</t>
  </si>
  <si>
    <t>36-C FEDERAL GOVT OFFICERS COLONY GARDEN ROAD KARACHI. CO, P.C.B.L. K ARACHI.</t>
  </si>
  <si>
    <t xml:space="preserve">B-49, AL-FALAH H. SOCIETY MALIR HAL KARACHI  PRUDENTIAL HOUSE, F.P.M  </t>
  </si>
  <si>
    <t xml:space="preserve">B:318 GULSHAN-E-HADEED PHASE-2 BIN QASIM KARACHI. </t>
  </si>
  <si>
    <t>BOLER CELL, ENNG, DEPTT, KARACHI SHIPYAARD AND ENGEERING WORKS LIMITED, WEST WHARF ROAD, KARACHI.</t>
  </si>
  <si>
    <t xml:space="preserve">HOUSE No: 1 1D AREA , LANDHI No: 1 BLOCK 25 KARACHI </t>
  </si>
  <si>
    <t xml:space="preserve">B-38,Sector X-2,Gulshan-e-Maymar Karachi. </t>
  </si>
  <si>
    <t xml:space="preserve">D-123 K.D.A SCHEME No: 1 KARACHI </t>
  </si>
  <si>
    <t xml:space="preserve">B-24,AL-MUJEEB GARDEN, MODEL COLONY, PEER BAZAR, KARACHI. </t>
  </si>
  <si>
    <t xml:space="preserve">A-4,HASAN SQUARE, GULSHAN-E-IQBAL, KARACHI. </t>
  </si>
  <si>
    <t xml:space="preserve">32:I-B,11TH COMMERCIAL STREET PHASE 4, D.H.A, KARACHI. </t>
  </si>
  <si>
    <t xml:space="preserve">FLAT No: D-6, AKBAR APPTT. PLOT CL8:21, BLEAK HOUSE RD KARACHI </t>
  </si>
  <si>
    <t>VICE PRESIDENT INT. DIV SAUDI PAK COMMERCIAL BANK LTD CENTRAL OFFICE, HASSAN ALI ST. OFF. II CHUNDRIGAR R</t>
  </si>
  <si>
    <t xml:space="preserve">B-239,BLOCK No: 10, GULSHAN -E- IQBAL KARACHI. </t>
  </si>
  <si>
    <t xml:space="preserve">F:NO B-1,PRESTIGE PLAZA, 287 NISHTER ROAD, GARDEN WEST, KARACHI. </t>
  </si>
  <si>
    <t xml:space="preserve">8TH FLOOR,TEXTILE PLAZA, M A JINNAH ROAD, KARACHI. </t>
  </si>
  <si>
    <t>R-36 SCHEME -33 ZARAMINA RAINDERCY OFF UNIVERSITY ROAD KARAC HI</t>
  </si>
  <si>
    <t xml:space="preserve">S.P.C.B.L, CENTRAL OFFICE, OFF-I.I.CHUNDRIGAR ROAD, KARACHI. </t>
  </si>
  <si>
    <t xml:space="preserve">D.II SUNNY PRIDE GULISTAN-E-JUHAR </t>
  </si>
  <si>
    <t xml:space="preserve">HOUSE NO.1729:386, BALDIA TOWN , KARACHI. </t>
  </si>
  <si>
    <t xml:space="preserve">84:II 6TH COMMERCIAL STREET PHASE I DEFENCE HOUSING AUTHORITY KARACHI </t>
  </si>
  <si>
    <t xml:space="preserve">1-B:4, SEA CLIFF APPARTMENTS BLOCK-2, CLIFTON, KARACHI. </t>
  </si>
  <si>
    <t xml:space="preserve">73:2,17TH LANE PHASE V11 DHA KARACHI </t>
  </si>
  <si>
    <t xml:space="preserve">ASKARI-III, FLAT NO. 31-H, MOHALLA CANTT, KARACHI. </t>
  </si>
  <si>
    <t xml:space="preserve">B-2 :14 KAZIMABAD MODEL COLONY KARACHI </t>
  </si>
  <si>
    <t>M2ND-E-287, STREET No: 5, BLOCK-A,JINNAH ROAD, SHER SHAH COLONY, KARACHI.</t>
  </si>
  <si>
    <t xml:space="preserve">C-32:1 , 13:D, GULSHAN -E-IQBAL , KARACHI. </t>
  </si>
  <si>
    <t xml:space="preserve">D-88,ABDUL HAMEED COLONY, SITE, KARACHI </t>
  </si>
  <si>
    <t xml:space="preserve">38-A,3RD STREET, GIZRI KARACHI </t>
  </si>
  <si>
    <t>A-105, HAVAIN HOMES BLOCK- 2, FL-6 BLOCK-2 CLIFTON KARACHI</t>
  </si>
  <si>
    <t xml:space="preserve">MAIL  </t>
  </si>
  <si>
    <t xml:space="preserve">10-B, ZAMZAMA BOULEVARD CLIFTON KARACHI. </t>
  </si>
  <si>
    <t xml:space="preserve">E-26 BLOCK-8 GULSHAN-E-IQBAL KARACHI. </t>
  </si>
  <si>
    <t>98:1,9TH STREET,KHAYABAN-E-RAHAT,PHASE VI, D.H.A,KARACHI.</t>
  </si>
  <si>
    <t>1-A:3,SEACLIF APARTMENTRS,FL-8,BLOCK-2,CLIFTON,KA RACHI.</t>
  </si>
  <si>
    <t>HOUSE No: :R-63, PIONEER HOMES PHAS -I, SECTOR 1-A:6 SCHEME-33 SUPER HIGHWAY KHI.</t>
  </si>
  <si>
    <t>HOUSE No: : 17 SHEHNAZ MANZIL 3RD FLOOR, THATTAI COMPOUND LIGHT HOUSE - KARACHI.</t>
  </si>
  <si>
    <t xml:space="preserve">25:1,4th ZAMZAMA, CLIFTON, KARACHI. </t>
  </si>
  <si>
    <t>HOUES NO.833 :OPP,BLOCK-245,CITY RAILWAY COLONY,ELENDER ROAD,NEAR POWER HOUSE,KARACHI.</t>
  </si>
  <si>
    <t xml:space="preserve">A - 15, AKBER APPT., BLEAK HOUSE ROAD, CIVIL LINE, KARACHI. </t>
  </si>
  <si>
    <t>HOUSE NO-1232:2,AZIZABAD,F.B.AREA,KARACHI -38</t>
  </si>
  <si>
    <t>House No: 453, grex, father colony marirur hawx bay road, Karac hi</t>
  </si>
  <si>
    <t xml:space="preserve">702 SHAHEEN TOWERS, P.E.C.H.S. BLOCK-6, KARACHI. </t>
  </si>
  <si>
    <t xml:space="preserve">62,5TH FLOOR, HAJIANI AMINA CHAMBER SOLDIER BAZAR,SADDAR, KARACHI PCBL MAIN BR </t>
  </si>
  <si>
    <t>HOUSE No: E-1725 HARYANA COLONY ORANGI TOWN No: 10, KARACHI.</t>
  </si>
  <si>
    <t>19th,FLOOR,TOWER B, SAIMA TRADE TOWERS, I.I.CHUNDRIGAR ROAD, KARACH I.</t>
  </si>
  <si>
    <t xml:space="preserve">HOUSE No: A-137, HASSAN COLONY NEAR GULBAHAR NAZIMABAD No: 2, KARACHI. </t>
  </si>
  <si>
    <t xml:space="preserve">Gate 12, Truck Stand, Maripur Road, Karachi. </t>
  </si>
  <si>
    <t>FLAT NO. 29-C, 13TH COMMERCIAL ST. PHASE. II, D.H. A. KARACHI. P C B L S T A F F.</t>
  </si>
  <si>
    <t xml:space="preserve">5.B, 4TH SUNSET STREET PHASE II D.H.A. KARACHI </t>
  </si>
  <si>
    <t>HOUSE No: 45 STREET No: 9 SECTOR-4, HBCHS, NAVAL COLONY, HUBRIVER ROAD, KARACHI.</t>
  </si>
  <si>
    <t xml:space="preserve">Moti wala Building, Opp Post Office, Methadar, Karachi. </t>
  </si>
  <si>
    <t xml:space="preserve">L-1028 Sector 11-E Muslim Town North Karachi. </t>
  </si>
  <si>
    <t>HOUSE NO.23,BLOCK-FL 2,TARIQ BIN ZEYED HOUSING SOCIETY MALIR HALT KARACHI. COLONY, M.T.KHAN ROAD, KAR</t>
  </si>
  <si>
    <t>H-5,SEA ROCK APARTMENTS,BLK-1,5TH FLOOR CLIFTON, KARACHI.</t>
  </si>
  <si>
    <t xml:space="preserve">HOUSE No: 119-W.A WAHEED-A-ABAD GULBERG KARACHI </t>
  </si>
  <si>
    <t xml:space="preserve">HOUSE No: A-279 BLOCK T NORTH NAZIAMABAD KARACHI </t>
  </si>
  <si>
    <t xml:space="preserve">499-BLOCK M MODEL TOWN EXT. LAHORE </t>
  </si>
  <si>
    <t>HOUSE No: 11 STREET-7 SECTOR 4 HAROON BAHRIA SOCIETY HUB RIVER ROA D KARACHI</t>
  </si>
  <si>
    <t>HOUSE No: G.K 11-H 474-1 STREET-6 CHAKIWARA PHOTO LANE KARAC HI.</t>
  </si>
  <si>
    <t xml:space="preserve">HOUSE No: :AK-9-4S-56, STREET NO.2, LEA MARKET, KARACHI. </t>
  </si>
  <si>
    <t xml:space="preserve">C-109, CRESCENT VIEW BLOCK-13, GULISTAN-E-JAUHAR, KARACHI. </t>
  </si>
  <si>
    <t>HOUSE No: 53:2, STREET No: 11-F, AGRA TAJ COLONY SEHAR ROAD LYARI, K ARACHI.</t>
  </si>
  <si>
    <t>APPARTMENT No: 1011, MARINA ELEVATIONS CLIFTON BLOCK No: II, KA RACHI.</t>
  </si>
  <si>
    <t>BILLYS TOWER, C-606, JAUHAR MOR, GULISTAN-E-JAUHAR,RASHID MINHAS ROAD, KARACHI.</t>
  </si>
  <si>
    <t>IST FLOOR JAFFAR MANSION A.M. 2, BURNS ROAD OPP: SOHNARI MASJID KARA CHI</t>
  </si>
  <si>
    <t xml:space="preserve">321:1,MAHMOOD MANZIL, OFF.PREEDY STREET, SADDAR, KARACHI. </t>
  </si>
  <si>
    <t xml:space="preserve">120:II,6TH STREET, PHASE VI,D.H.A, KARACHI. </t>
  </si>
  <si>
    <t xml:space="preserve">G-1,SOHRA SQUARE,BLOCK-8, GULSHAN-E-IQBAL,KARACHI. </t>
  </si>
  <si>
    <t xml:space="preserve">20:12 - B , AREA, LIQUATABAD, K A R A C H I. </t>
  </si>
  <si>
    <t xml:space="preserve">HOUSE NO-10,FAIZULLAH COMPOUND, P.O USMANABAD,KARACHI. </t>
  </si>
  <si>
    <t xml:space="preserve">804- 115:A, S.M.C.H.SOCIETY, K A R A C H I. </t>
  </si>
  <si>
    <t xml:space="preserve">J-1:29 KASHMIR IMAM BARGAH GOIMAR NO.1 NAZIMABAD KARACHI </t>
  </si>
  <si>
    <t>FLATE NO No: B 303 ABID TWON GULSHAN-E-IQBAL BLOCK No: 1 KARACHI .</t>
  </si>
  <si>
    <t>PAKISTAN NATIONAL SHIPPING CORPORATION, STORE SUPPLY DEP, 2ND FLOOR OPP HAKIMSONS BUILDING, NEAR</t>
  </si>
  <si>
    <t>C:O MR. MANZOOR AHMED, HOUSE No: B-12, GULISTAN KHAN HOUSE, FAZAL-E-HAQ ROAD, BLUE AREA, ISLAMA</t>
  </si>
  <si>
    <t>C:O SPAPEV,H.NO.195-A,ST.NO.10,E-7,ISLA MABAD</t>
  </si>
  <si>
    <t>House No: 50:51-A, Habibullah Road, Ghari Shahu, Lahore 042-63035 91</t>
  </si>
  <si>
    <t xml:space="preserve">239 BLOCK FI, WAPDA TOWN LAHORE </t>
  </si>
  <si>
    <t xml:space="preserve">17- ABBOT ROAD, NEAR MUBARAK CINEMA, LAHORE. </t>
  </si>
  <si>
    <t>G.P GARMENTS, MADINA TOWN, G.T ROAD NEAR MANAWAN POLICE STATION, LAHORE . 042-6542242</t>
  </si>
  <si>
    <t xml:space="preserve">PUNJAB INSTITUTE OF CARDIOLOGY JAIL ROAD LAHORE </t>
  </si>
  <si>
    <t xml:space="preserve">51-GARDEN BLOCK GARDEN TOWN LHR </t>
  </si>
  <si>
    <t>HONDA SHOWROOM MAIN CANAL BANK ROAD PUL FATEH GHAR NEAR AZIZ PULI, LAHO RE</t>
  </si>
  <si>
    <t xml:space="preserve">HOUSE No: 78-D GULSHAN-E-RAVI LAHORE </t>
  </si>
  <si>
    <t xml:space="preserve">3-zahoor street sandah khurad lahore </t>
  </si>
  <si>
    <t xml:space="preserve">33:B WARIS ROAD, JAIL ROAD, LAHORE. </t>
  </si>
  <si>
    <t>1-KM, BHOPTIAN CHOWK MOHLANWAL DEFENCE ROAD OFF RAIWIND ROAD LAHOR PH. No: 042-5321461-5</t>
  </si>
  <si>
    <t>Suit No: 216:2nd Floor Latif Center Ferozpur Road, Ichra Lahore. LAHORE PH. No: 5413368</t>
  </si>
  <si>
    <t>OFF. No: 12, 4TH FLOOR SHAN ARCADE, BARKAT MKT. NEW GARDEN TOWN LAHORE PH. No: 042-5860352</t>
  </si>
  <si>
    <t xml:space="preserve">E-31:10 K, ST No: 5, AL-NOOR TOWN, WALTON ROAD LAHORE </t>
  </si>
  <si>
    <t>MOHALLAH JAN KHEL, P.O.BOX YAR HUSSAIN, TEHSIL LAHORE, DISTT. SWAB I</t>
  </si>
  <si>
    <t xml:space="preserve">H. NO. 2953, ITTEHAD COLONY, PESHAWAR. </t>
  </si>
  <si>
    <t xml:space="preserve">NO 4 ATTA TRUCK LANE UNIVERSITY TOWN PESHAWAR </t>
  </si>
  <si>
    <t xml:space="preserve">POLICE LANE FAMILY QUARTER PESHAWAR CANTT. </t>
  </si>
  <si>
    <t>KHUBAI ENTERPRISES, 3RD FLOOR, JASMINE ARCADE, FAKHAR -E-ALAM ROAD PESHAWAR CANTT.</t>
  </si>
  <si>
    <t xml:space="preserve">ABDULLAH SONS ARSHAD BUILDING NEAR AMIN HOTEL G.T ROAD PESHAWAR </t>
  </si>
  <si>
    <t xml:space="preserve">SARHAD WIRE CENTRE G.P.O LANE PESHAWAR CANTT. </t>
  </si>
  <si>
    <t>C:O NEW CHITRAL GENERAL STORE, ZAFA PLAZA, BARA GATE, CHARAI CHOWK, PES HAWAR.</t>
  </si>
  <si>
    <t xml:space="preserve">GHAZI TRADING CO SIRKI ROAD QUETTA </t>
  </si>
  <si>
    <t>zahid hussain Emaan builders -estat marketing muzamil square ph-1 shehbaz twn quetta</t>
  </si>
  <si>
    <t xml:space="preserve">BANKHURMAN MIAN MUHAMMAD TOWN MOHALLAH CHAUDRIAN MIRPUR A.K. </t>
  </si>
  <si>
    <t xml:space="preserve">PROPT HAAROON JEWELLERS, H No 265, SECTOR B3 MIRPUR A.K. </t>
  </si>
  <si>
    <t xml:space="preserve">BADHA, PO KHARRAK, MIRPUR A.K. </t>
  </si>
  <si>
    <t>H.NO 1:1256 MUHALLAH KOCHA CHABIK SAWARAN LAHORE:C:O 22:A NEW GHALLA MANDI PAKISTAN TRADERS BAHAWALPUR</t>
  </si>
  <si>
    <t xml:space="preserve">HOUSE NO.24-A:Y SATELLITE TOWN, BAHAWALPUR </t>
  </si>
  <si>
    <t>CHAK NO.50:DNB P.O. DERA NAWAB SAHI TEHSIL: AHMADPUR EAST DISTT: BAHAWA LPUR</t>
  </si>
  <si>
    <t xml:space="preserve">5-A MUHAMMAD HUSSAIN SHAHEED ROAD BAHAWALPUR </t>
  </si>
  <si>
    <t xml:space="preserve">H.NO B-III 138 DHOBI WALI GHALI MUHALLAH IMAM SHAH BAHAWALPUR </t>
  </si>
  <si>
    <t>H.NO 1 RAO AKHTER ALI ROAD NEAR BAGDAD RAILWAY STATION HASILPUR ROA D BAHAWALPUR</t>
  </si>
  <si>
    <t xml:space="preserve">ABBAS NAGAR P.O KHAS TEHSIL - DISTT. BAHAWALPUR </t>
  </si>
  <si>
    <t xml:space="preserve">HOUSE No: 53-BII TAUHEED ROAD BOHAR GATE BAHAWALPUR </t>
  </si>
  <si>
    <t xml:space="preserve">SITTAR ICE - OIL INDUSTRIES MUHALLAH FAISALABAD, SADIQABAD </t>
  </si>
  <si>
    <t xml:space="preserve">THE MALL FAWARA CHOWK BAHAWALPUR. </t>
  </si>
  <si>
    <t xml:space="preserve">H.NO 144:B.G.O.C MODEL TOWN B SHADRA BAHAWALPUR </t>
  </si>
  <si>
    <t xml:space="preserve">9-C, MODEL TOWN A, BAHAWALPUR. </t>
  </si>
  <si>
    <t>H No B 1943 FIRDAUS ABAD COLONY MULTAN ROAD BAHAWALPUR</t>
  </si>
  <si>
    <t xml:space="preserve">C:O YAZMAN MOTORS MULTAN ROAD TEH. DISTT BAHAWALPUR </t>
  </si>
  <si>
    <t xml:space="preserve">76-A UPPER STORY GHALLA MANDI NEW GREEN MARKET BAHAWALPUR </t>
  </si>
  <si>
    <t xml:space="preserve">BLOCK GARDEN TOWN,GIRLS COLLEGE ,BHAWAL PUR </t>
  </si>
  <si>
    <t xml:space="preserve">HOUSE No: 1680, STREET No: 26, SECTOR I-10:2, ISLAMABAD. </t>
  </si>
  <si>
    <t>H No 267 B II AAMO KHAS BAHAWALPUR</t>
  </si>
  <si>
    <t xml:space="preserve">H No: CA-275 MODEL TOWN A. YOUNIS SHAHEED ROAD. BAHAWALPUR </t>
  </si>
  <si>
    <t xml:space="preserve">BAJWA HOSPITAL CIRCULAR ROAD NAROWAL </t>
  </si>
  <si>
    <t>85-B HOTEL SHAHARYAR MODEL TOWN OPPOSITE GENERAL BUS STAND GUJRANWA LA</t>
  </si>
  <si>
    <t xml:space="preserve">H.NO D:A 567 MODEL TOWN GRW </t>
  </si>
  <si>
    <t xml:space="preserve">QIAMPUR, NEAR ALIPUR BYUPASS, GUJRANWALA </t>
  </si>
  <si>
    <t>STREET NO 6, NOMANIA ROAD, MOHALLAH AHMED PURA, GUJRANWALA TEL No: 211584 212812 0300-6457964</t>
  </si>
  <si>
    <t>H NO 19 ST A BLOCK W PEOPLES COLONY GUJRANWAL</t>
  </si>
  <si>
    <t xml:space="preserve">C:O WAKEEL AHMED GALI TAILWALI RAIL BAZAR GUJRANWALA </t>
  </si>
  <si>
    <t xml:space="preserve">HOUSE No.C-179 TO 181 JILANI ROAD, SUKKUR. </t>
  </si>
  <si>
    <t xml:space="preserve">YHOUSE NO.B-2785, JILLANI COTTAGE, JILLANI ROAD SUKKUR </t>
  </si>
  <si>
    <t>VILLAGE KAZIABADAL MAHAR PO JAN MUHAMMAD SOCIETY TALUKA KHAN GHAR G HOTKI.</t>
  </si>
  <si>
    <t>House No: 9:A,Mahalla Zamindara Colony,Rahim Yar Khan tehsil Rahim Yar Khan,district Rahim Yar Khan. Y</t>
  </si>
  <si>
    <t xml:space="preserve">Bye Pass Road, Near Ghousia Flour Mills, Rahimyar Khan </t>
  </si>
  <si>
    <t>Akbar Jewellers,Nishtar Bazar Rahimyar Khan</t>
  </si>
  <si>
    <t>Gulshan-e-Iqbal ColonYAlfalah Street Qasim Bela Multan</t>
  </si>
  <si>
    <t xml:space="preserve">57-FCC CHAUDHRY ZAHOOR ELAHI ROAD GULBERG II LAHORE </t>
  </si>
  <si>
    <t xml:space="preserve">163 - SCOTCH CORNER, UPPER MALL LAHORE </t>
  </si>
  <si>
    <t xml:space="preserve">84-A JOHAR TOWN LAHORE </t>
  </si>
  <si>
    <t>HAJVERY UNIVERSITY, INDUSTRIAL AREA, GULBERG III, LAHOR E.</t>
  </si>
  <si>
    <t xml:space="preserve">738 KASHMIR BLOCK ALLAMA IQBAL TOWN LAHORE </t>
  </si>
  <si>
    <t xml:space="preserve">11 GULBERG V JUSTICE SARDAR IQBAL ROAD LAHORE </t>
  </si>
  <si>
    <t>HOUSE NO 3-A, SEA BREEZE APARTMENT,SHER SHAH BLOCK NEW GARDE TOWN, LAHORE.</t>
  </si>
  <si>
    <t xml:space="preserve">91-B-2 GULBERG III LAHORE </t>
  </si>
  <si>
    <t xml:space="preserve">HOUSE No: 180 DHAYRI HASSAN ABAD ABDUL GHANI ROAD RAWALPINDI </t>
  </si>
  <si>
    <t xml:space="preserve">H.no.1190, G-9:4, Islamabad </t>
  </si>
  <si>
    <t xml:space="preserve">SERVICE INDUSTRIES LTD, G.T.ROAD, RAWALPINDI </t>
  </si>
  <si>
    <t>1979,AHATA SH. FAZAL ELAHI,RAILWAY ROAD,SADDAR,RAWALPINDI CANTT,RAWALP INDI</t>
  </si>
  <si>
    <t xml:space="preserve">P.O. DALOTE, PACHHIOT SEHIR TEHSIL RAWALAKOT DISTT. POONCH PAKISTAN </t>
  </si>
  <si>
    <t xml:space="preserve">VILLAGE ALLAH BUX ARBAB, TALKA TANDO ALLAHYAR, DISTT HYDERABAD. </t>
  </si>
  <si>
    <t xml:space="preserve">86-B BLOCK A, UNIT NO.04 LATIFABAD, HYDERABAD. </t>
  </si>
  <si>
    <t xml:space="preserve">HOUSE NO.77:A, UNIT NO.06, LATIFABAD, HYDERABAD. </t>
  </si>
  <si>
    <t>Saving</t>
  </si>
  <si>
    <t>42101-4750406-5</t>
  </si>
  <si>
    <t>341018-222879-1</t>
  </si>
  <si>
    <t>35202-2781257-7</t>
  </si>
  <si>
    <t>31303-2407565-5</t>
  </si>
  <si>
    <t>34201-5171022-9</t>
  </si>
  <si>
    <t>17301-0421815-9</t>
  </si>
  <si>
    <t>36501-7942595-3</t>
  </si>
  <si>
    <t>35202-6043599-1</t>
  </si>
  <si>
    <t>61101-0257942-9</t>
  </si>
  <si>
    <t>37405-4104216-4</t>
  </si>
  <si>
    <t>37405-6096269-5</t>
  </si>
  <si>
    <t>NATIONAL TRACHOMA CONTROL PROGRAMME</t>
  </si>
  <si>
    <t>IRFAN-UL-HAQ/SHAMIM FATIMA</t>
  </si>
  <si>
    <t>SARFARAZ HUSSAIN RANA</t>
  </si>
  <si>
    <t>JALIL HAIDER NAQVI</t>
  </si>
  <si>
    <t>ASIF MEHMOOD NARO &amp; KHALIDA ASIF</t>
  </si>
  <si>
    <t>HABIBURREHMAN/SHAZIA</t>
  </si>
  <si>
    <t>TANVEER HUSSAIN JAFFERY</t>
  </si>
  <si>
    <t>GUL REHMAN</t>
  </si>
  <si>
    <t>MIRZA GHULAM JAFFAR</t>
  </si>
  <si>
    <t>RAKHASHANDA / KHUSHI MUHAMMAD</t>
  </si>
  <si>
    <t>ABID ATTIQ</t>
  </si>
  <si>
    <t>UZMA MAHMOOD AFSHAR</t>
  </si>
  <si>
    <t>SYED KHUSRO HABIB &amp;/OR FARZANA</t>
  </si>
  <si>
    <t xml:space="preserve">B-194:11A, NORTH KARACHI </t>
  </si>
  <si>
    <t xml:space="preserve">VILLAGE - POST OFFICE TRIGRI GUJRANWALA </t>
  </si>
  <si>
    <t xml:space="preserve">153- ATA TURK BLOCK NEW GARDEN TOWN LAHORE </t>
  </si>
  <si>
    <t>House No 5-A Muhallah Sattelite Tow Rahim Yar Khan Distric Rahim Yar Kh an</t>
  </si>
  <si>
    <t>DIRECTOR  N- IC  FREQUENCY ALLOCATION BOARD PLOT No: 112, H:8- 4 ISLAMABAD</t>
  </si>
  <si>
    <t>H No: 20-S DOCTOR COLONY, NEAR EDEN CANAL VILLAS, CANAL ROAD, THOKAR NIAZ BAIG, LAHORE</t>
  </si>
  <si>
    <t xml:space="preserve">23, THE MALL, PESHAWAR CANTT. </t>
  </si>
  <si>
    <t xml:space="preserve">Pasban Rent A Car Jail Road Sahiwal </t>
  </si>
  <si>
    <t xml:space="preserve">107-A-N SAMAN ABAD LAHORE </t>
  </si>
  <si>
    <t xml:space="preserve">INTERACT WORLDWIDE HOUSE No: 441, STREET No: 57 I-8:3 ISLAMABAD </t>
  </si>
  <si>
    <t xml:space="preserve">HOUSE No: 334 J:1, LANE No: 5, PESHAWAR ROAD, RAWALPNDI </t>
  </si>
  <si>
    <t xml:space="preserve">HOUSE No: 202-A,STREET No: 18,F-10:2,ISLAMABAD </t>
  </si>
  <si>
    <t>20/07/2006</t>
  </si>
  <si>
    <t>20/07/2007</t>
  </si>
  <si>
    <t>17/03/2007</t>
  </si>
  <si>
    <t>18/07/2007</t>
  </si>
  <si>
    <t>17/06/2006</t>
  </si>
  <si>
    <t>29/04/2006</t>
  </si>
  <si>
    <t>22/02/2007</t>
  </si>
  <si>
    <t>18/05/2006</t>
  </si>
  <si>
    <t>19/12/2007</t>
  </si>
  <si>
    <t>20/08/2007</t>
  </si>
  <si>
    <t>28/11/2007</t>
  </si>
  <si>
    <t>15/02/2007</t>
  </si>
  <si>
    <t>27/12/2007</t>
  </si>
  <si>
    <t>17/11/2007</t>
  </si>
  <si>
    <t>29/08/2006</t>
  </si>
  <si>
    <t>26/03/2007</t>
  </si>
  <si>
    <t>24/03/2004</t>
  </si>
  <si>
    <t>15/10/2004</t>
  </si>
  <si>
    <t>20/10/2006</t>
  </si>
  <si>
    <t>14/09/2007</t>
  </si>
  <si>
    <t>29/10/2007</t>
  </si>
  <si>
    <t>26/12/2006</t>
  </si>
  <si>
    <t>16/05/2007</t>
  </si>
  <si>
    <t>28/02/2007</t>
  </si>
  <si>
    <t>28/08/2007</t>
  </si>
  <si>
    <t>29/03/2006</t>
  </si>
  <si>
    <t>23/04/2005</t>
  </si>
  <si>
    <t>21/04/2004</t>
  </si>
  <si>
    <t>27/04/2006</t>
  </si>
  <si>
    <t>17/01/2007</t>
  </si>
  <si>
    <t>13/04/2005</t>
  </si>
  <si>
    <t>21/08/2007</t>
  </si>
  <si>
    <t>29/08/2007</t>
  </si>
  <si>
    <t>24/08/2006</t>
  </si>
  <si>
    <t>23/08/2006</t>
  </si>
  <si>
    <t>20/12/2005</t>
  </si>
  <si>
    <t>15/09/2007</t>
  </si>
  <si>
    <t>31/03/2007</t>
  </si>
  <si>
    <t>19/05/2007</t>
  </si>
  <si>
    <t>22/11/2007</t>
  </si>
  <si>
    <t>21/03/2007</t>
  </si>
  <si>
    <t>19/09/2006</t>
  </si>
  <si>
    <t>21/02/2006</t>
  </si>
  <si>
    <t>23/09/2005</t>
  </si>
  <si>
    <t>18/01/2005</t>
  </si>
  <si>
    <t>19/02/2004</t>
  </si>
  <si>
    <t>19/11/2007</t>
  </si>
  <si>
    <t>28/12/2006</t>
  </si>
  <si>
    <t>30/09/2006</t>
  </si>
  <si>
    <t>13/06/2006</t>
  </si>
  <si>
    <t>30/05/2007</t>
  </si>
  <si>
    <t>18/09/2006</t>
  </si>
  <si>
    <t>14/06/2007</t>
  </si>
  <si>
    <t>28/06/2006</t>
  </si>
  <si>
    <t>16/02/2005</t>
  </si>
  <si>
    <t>31/01/2005</t>
  </si>
  <si>
    <t>31/03/2006</t>
  </si>
  <si>
    <t>21/05/2007</t>
  </si>
  <si>
    <t>14/11/2006</t>
  </si>
  <si>
    <t>24/11/2006</t>
  </si>
  <si>
    <t>20/04/2007</t>
  </si>
  <si>
    <t>28/07/2006</t>
  </si>
  <si>
    <t>27/11/2007</t>
  </si>
  <si>
    <t>20/02/2007</t>
  </si>
  <si>
    <t>20/12/2006</t>
  </si>
  <si>
    <t>27/04/2007</t>
  </si>
  <si>
    <t>30/05/2006</t>
  </si>
  <si>
    <t>19/04/2007</t>
  </si>
  <si>
    <t>13/04/2007</t>
  </si>
  <si>
    <t>22/07/2006</t>
  </si>
  <si>
    <t>15/09/2006</t>
  </si>
  <si>
    <t>16/06/2007</t>
  </si>
  <si>
    <t>18/01/2007</t>
  </si>
  <si>
    <t>16/07/2007</t>
  </si>
  <si>
    <t>14/12/2007</t>
  </si>
  <si>
    <t>19/07/2007</t>
  </si>
  <si>
    <t>22/07/2005</t>
  </si>
  <si>
    <t>19/06/2007</t>
  </si>
  <si>
    <t>27/09/2006</t>
  </si>
  <si>
    <t>19/04/2005</t>
  </si>
  <si>
    <t>29/03/2007</t>
  </si>
  <si>
    <t>27/02/2006</t>
  </si>
  <si>
    <t>29/06/2005</t>
  </si>
  <si>
    <t>26/10/2004</t>
  </si>
  <si>
    <t>28/07/2007</t>
  </si>
  <si>
    <t>16/04/2007</t>
  </si>
  <si>
    <t>19/03/2007</t>
  </si>
  <si>
    <t>15/07/2004</t>
  </si>
  <si>
    <t>17/10/2007</t>
  </si>
  <si>
    <t>31/01/2007</t>
  </si>
  <si>
    <t>27/05/2006</t>
  </si>
  <si>
    <t>13/10/2006</t>
  </si>
  <si>
    <t>19/10/2006</t>
  </si>
  <si>
    <t>22/01/2007</t>
  </si>
  <si>
    <t>13/08/2007</t>
  </si>
  <si>
    <t>28/06/2007</t>
  </si>
  <si>
    <t>18/05/2007</t>
  </si>
  <si>
    <t>28/10/2006</t>
  </si>
  <si>
    <t>26/01/2006</t>
  </si>
  <si>
    <t>22/03/2005</t>
  </si>
  <si>
    <t>25/04/2006</t>
  </si>
  <si>
    <t>27/12/2006</t>
  </si>
  <si>
    <t>24/09/2007</t>
  </si>
  <si>
    <t>18/10/2006</t>
  </si>
  <si>
    <t>15/05/2006</t>
  </si>
  <si>
    <t>15/08/2006</t>
  </si>
  <si>
    <t>28/01/2004</t>
  </si>
  <si>
    <t>17/01/2006</t>
  </si>
  <si>
    <t>22/08/2006</t>
  </si>
  <si>
    <t>25/08/2006</t>
  </si>
  <si>
    <t>15/06/2007</t>
  </si>
  <si>
    <t>19/10/2007</t>
  </si>
  <si>
    <t>31/08/2007</t>
  </si>
  <si>
    <t>28/09/2005</t>
  </si>
  <si>
    <t>21/12/2006</t>
  </si>
  <si>
    <t>30/12/2006</t>
  </si>
  <si>
    <t>21/09/2007</t>
  </si>
  <si>
    <t>29/06/2007</t>
  </si>
  <si>
    <t>18/03/2005</t>
  </si>
  <si>
    <t>29/12/2006</t>
  </si>
  <si>
    <t>28/05/2007</t>
  </si>
  <si>
    <t>13/09/2007</t>
  </si>
  <si>
    <t>27/08/2007</t>
  </si>
  <si>
    <t>14/11/2005</t>
  </si>
  <si>
    <t>18/06/2007</t>
  </si>
  <si>
    <t>13/03/2007</t>
  </si>
  <si>
    <t>13/06/2007</t>
  </si>
  <si>
    <t>24/11/2007</t>
  </si>
  <si>
    <t>15/03/2007</t>
  </si>
  <si>
    <t>16/12/2006</t>
  </si>
  <si>
    <t>14/12/2006</t>
  </si>
  <si>
    <t>26/06/2004</t>
  </si>
  <si>
    <t>24/01/2007</t>
  </si>
  <si>
    <t>17/11/2005</t>
  </si>
  <si>
    <t>26/02/2007</t>
  </si>
  <si>
    <t>15/03/2006</t>
  </si>
  <si>
    <t>13/10/2005</t>
  </si>
  <si>
    <t>24/12/2007</t>
  </si>
  <si>
    <t>23/02/2007</t>
  </si>
  <si>
    <t>19/01/2006</t>
  </si>
  <si>
    <t>14/11/2007</t>
  </si>
  <si>
    <t>16/03/2007</t>
  </si>
  <si>
    <t>26/08/2005</t>
  </si>
  <si>
    <t>29/06/2006</t>
  </si>
  <si>
    <t>24/03/2005</t>
  </si>
  <si>
    <t>21/04/2006</t>
  </si>
  <si>
    <t>24/12/2004</t>
  </si>
  <si>
    <t>15/10/2005</t>
  </si>
  <si>
    <t>19/10/2005</t>
  </si>
  <si>
    <t>25/02/2004</t>
  </si>
  <si>
    <t>15/12/2007</t>
  </si>
  <si>
    <t>13/08/2004</t>
  </si>
  <si>
    <t>30/01/2004</t>
  </si>
  <si>
    <t>14/02/2004</t>
  </si>
  <si>
    <t>20/03/2007</t>
  </si>
  <si>
    <t>24/11/2004</t>
  </si>
  <si>
    <t>19/03/2005</t>
  </si>
  <si>
    <t>17/12/2004</t>
  </si>
  <si>
    <t>30/03/2006</t>
  </si>
  <si>
    <t>19/11/2005</t>
  </si>
  <si>
    <t>21/04/2005</t>
  </si>
  <si>
    <t>20/10/2005</t>
  </si>
  <si>
    <t>28/07/2005</t>
  </si>
  <si>
    <t>26/11/2007</t>
  </si>
  <si>
    <t>31/07/2007</t>
  </si>
  <si>
    <t>15/08/2007</t>
  </si>
  <si>
    <t>29/09/2005</t>
  </si>
  <si>
    <t>18/12/2006</t>
  </si>
  <si>
    <t>14/02/2005</t>
  </si>
  <si>
    <t>31/12/2007</t>
  </si>
  <si>
    <t>14/02/2007</t>
  </si>
  <si>
    <t>21/11/2005</t>
  </si>
  <si>
    <t>25/08/1999</t>
  </si>
  <si>
    <t>23/11/2007</t>
  </si>
  <si>
    <t>16/04/2005</t>
  </si>
  <si>
    <t>16/10/2006</t>
  </si>
  <si>
    <t>24/07/2007</t>
  </si>
  <si>
    <t>16/08/2005</t>
  </si>
  <si>
    <t>14/09/2005</t>
  </si>
  <si>
    <t>26/09/2006</t>
  </si>
  <si>
    <t>13/01/2007</t>
  </si>
  <si>
    <t>29/08/2005</t>
  </si>
  <si>
    <t>21/11/2007</t>
  </si>
  <si>
    <t>17/07/2007</t>
  </si>
  <si>
    <t>20/06/2006</t>
  </si>
  <si>
    <t>26/02/2005</t>
  </si>
  <si>
    <t>18/08/2007</t>
  </si>
  <si>
    <t>27/01/2005</t>
  </si>
  <si>
    <t>23/02/2005</t>
  </si>
  <si>
    <t>24/06/2004</t>
  </si>
  <si>
    <t>23/09/2006</t>
  </si>
  <si>
    <t>22/05/2006</t>
  </si>
  <si>
    <t>30/11/2006</t>
  </si>
  <si>
    <t>15/11/2007</t>
  </si>
  <si>
    <t>17/12/2007</t>
  </si>
  <si>
    <t>30/06/2004</t>
  </si>
  <si>
    <t>20/09/2007</t>
  </si>
  <si>
    <t>28/04/2005</t>
  </si>
  <si>
    <t>26/09/2007</t>
  </si>
  <si>
    <t>20/09/2006</t>
  </si>
  <si>
    <t>13/12/2007</t>
  </si>
  <si>
    <t>30/05/2005</t>
  </si>
  <si>
    <t>35404-1582761-5</t>
  </si>
  <si>
    <t>35202-8136564-3</t>
  </si>
  <si>
    <t>34603-1550519-5</t>
  </si>
  <si>
    <t>35201-1216750-1</t>
  </si>
  <si>
    <t>42101-3824599-9</t>
  </si>
  <si>
    <t>35202-1198020-5</t>
  </si>
  <si>
    <t>35404-1565882-7</t>
  </si>
  <si>
    <t>35202-0619477-7</t>
  </si>
  <si>
    <t>61101-1984663-1</t>
  </si>
  <si>
    <t>37405-6625780-3</t>
  </si>
  <si>
    <t>35202-2570605</t>
  </si>
  <si>
    <t>45504-2369379-9</t>
  </si>
  <si>
    <t>35202-6331623-7</t>
  </si>
  <si>
    <t>42101-4183063-5</t>
  </si>
  <si>
    <t>17301-9662300-4</t>
  </si>
  <si>
    <t>33105-0304607-7</t>
  </si>
  <si>
    <t>35202-2671708-5</t>
  </si>
  <si>
    <t>81302-9307916-5</t>
  </si>
  <si>
    <t>61101-7135283-3</t>
  </si>
  <si>
    <t>35202-8592469-3</t>
  </si>
  <si>
    <t>81302-7833422-9</t>
  </si>
  <si>
    <t>81302-2144810-1</t>
  </si>
  <si>
    <t>MUHAMMAD ASHRAF ANJUM</t>
  </si>
  <si>
    <t>USMAN ISHTIAQ AHMED</t>
  </si>
  <si>
    <t>AAMIR PERVAIZ</t>
  </si>
  <si>
    <t>KISHWAR AGHA, MRS.</t>
  </si>
  <si>
    <t>AAMIR SAEED/FARIHA AAMIR/MOHAMMAD</t>
  </si>
  <si>
    <t>ABDUL KARIM</t>
  </si>
  <si>
    <t>SALMAN RAZA</t>
  </si>
  <si>
    <t>NAVEED AKHTAR KHAN</t>
  </si>
  <si>
    <t>ANWAR RAZA RIZVI</t>
  </si>
  <si>
    <t>MUHAMMAD KAMIL</t>
  </si>
  <si>
    <t>MUHAMMAD IMRAN QURESHI</t>
  </si>
  <si>
    <t>IMAN-UL-HAQ</t>
  </si>
  <si>
    <t>MUHAMMAD AHSAN PARACHA AND OR</t>
  </si>
  <si>
    <t>NAVEED AHMED AYUBI</t>
  </si>
  <si>
    <t>M.AMIN MUFTI / AKRAM JAHAN MUFTI</t>
  </si>
  <si>
    <t>FAIZA SHAHZAD</t>
  </si>
  <si>
    <t>HAJI MUHAMMAD ASLAM &amp;MUHAMMAD IRFAN</t>
  </si>
  <si>
    <t>BARKAT ALI MUGHAL</t>
  </si>
  <si>
    <t>AMJID MEHMOOD</t>
  </si>
  <si>
    <t>HUSNAIN BASHIR</t>
  </si>
  <si>
    <t>MUHAMMAD ALI HAJAZI</t>
  </si>
  <si>
    <t>SYED MUHAMMAD IRFAN JALLANI</t>
  </si>
  <si>
    <t>HABIB KHAN</t>
  </si>
  <si>
    <t>CH.SHAKEEL ZAMAN</t>
  </si>
  <si>
    <t>HOUSE NO.237 MOHALLAH HOUSING COLON X-BLOCK SHEIKHUPURA MOB:0300-814323 8</t>
  </si>
  <si>
    <t xml:space="preserve">H No: 68, ST No: 6, SCHEME No: 1, MUSTAFA ABAD  DHARAMPURA  LAHORE. </t>
  </si>
  <si>
    <t>49-LELEMING ROAD LAHORE,TEHSIL LAHORE, DISTRICT LAHORE</t>
  </si>
  <si>
    <t>ISMAIL STREET MODEL TOWN POST OFFICE MODEL TOWN SIALKOT PH 456282 6</t>
  </si>
  <si>
    <t xml:space="preserve">PK:C-66 BLOCK No: 4 F.B.AREA KARACHI </t>
  </si>
  <si>
    <t>SHAUKAT STREET,AHMED PURA,AYAZ HOUSE,P.O. ABID SHAHEED ROAD,SIALKOT. 4582002,03006166070</t>
  </si>
  <si>
    <t>H NO 410-B NFC PCHS NEAR WAPDA TOWN LAHORE</t>
  </si>
  <si>
    <t xml:space="preserve">AKHTAR ABAD VILLAGE BHATTI DHILWAN O MANU PURR TEH - DISTT SHEIKHUPURA </t>
  </si>
  <si>
    <t xml:space="preserve">HONDA CAPITAL SHOP No: 10-11 LARAIB CENTRE G-9 MARKAZ, ISLAMABAD </t>
  </si>
  <si>
    <t xml:space="preserve">C:O AMBITION SCHOOL, 44-B-1, CHANDNI CHOWK, RAWALPINDI </t>
  </si>
  <si>
    <t xml:space="preserve">1-MADDEN CLOSE BESTWOOD NOTTINGHAM, U.K. NGS 5US </t>
  </si>
  <si>
    <t xml:space="preserve">119 Y STREET No: 18, PHASE III, DHA LAHORE </t>
  </si>
  <si>
    <t xml:space="preserve">H No: 490, BLOCK B FAISAL TOWN LAHORE Ph:042-5711411 </t>
  </si>
  <si>
    <t xml:space="preserve">HOUSE NO D-177 B BLOCK B NORTH NAZIMABAD KARACHI. </t>
  </si>
  <si>
    <t xml:space="preserve">OFFICE 16, ARMY WELFARE PLAZA, THE MALL NOWSHERA CANTT. </t>
  </si>
  <si>
    <t>HOUSE No: 187-B, SREET No: 2-B, OFFICER COLONY No: 2,MADINA TOWN, F AISALABAD.</t>
  </si>
  <si>
    <t>PAK WATER WELL ABDUL WAHID COLONY RAILWAY SAMPLE ROAD BEHIND NOOR JAMIA MASJID MUGHAL PURA LAHORE</t>
  </si>
  <si>
    <t>HOUSE No 61, SECTOR B 3, MIRPUR TEH AND DISTT MIRPUR</t>
  </si>
  <si>
    <t xml:space="preserve">VILLAGE NEW JABBAR P.O. CHECHIAN TEH. - DISTT. MIRPUR A.K </t>
  </si>
  <si>
    <t>WI TECH COMMUNICATION OFF 211 1ST FLOOR PARK AVENUE F-11 MARKAZ ISLAMABAD</t>
  </si>
  <si>
    <t>9 RAFIQUE MARKET 131 NEW ANARKALI LAHORE</t>
  </si>
  <si>
    <t xml:space="preserve">MEHTA JAGEER P.O MIRPUR A,K TEH - DIST MIRPUR A.K </t>
  </si>
  <si>
    <t xml:space="preserve">KALYAL AVENUE SHAKEEL LODGE SECTOR D 4 MIRPUR A.K. </t>
  </si>
  <si>
    <t>248-54-018003</t>
  </si>
  <si>
    <t>42101-8373834-3</t>
  </si>
  <si>
    <t>42101-8727864-7</t>
  </si>
  <si>
    <t>35201-3868839-3</t>
  </si>
  <si>
    <t>61101-7556253-1</t>
  </si>
  <si>
    <t>34603-2807002-7</t>
  </si>
  <si>
    <t>35202-7668357-7</t>
  </si>
  <si>
    <t>35202-2791166-1</t>
  </si>
  <si>
    <t>42101-8732368-7</t>
  </si>
  <si>
    <t>34603-4213701-1</t>
  </si>
  <si>
    <t>17301-1547539-5</t>
  </si>
  <si>
    <t>35201-8944509-9</t>
  </si>
  <si>
    <t>42201-0947981-0</t>
  </si>
  <si>
    <t>35202-6743199-3</t>
  </si>
  <si>
    <t>17301-7422963-5</t>
  </si>
  <si>
    <t>35202-5149818-9</t>
  </si>
  <si>
    <t>42201-8088431-9</t>
  </si>
  <si>
    <t>37405-8802549-9</t>
  </si>
  <si>
    <t>42101-5562508-8</t>
  </si>
  <si>
    <t>42201-1372804-2</t>
  </si>
  <si>
    <t>42301-3860800-5</t>
  </si>
  <si>
    <t>43203-4825232-1</t>
  </si>
  <si>
    <t>38403-2243636-9</t>
  </si>
  <si>
    <t>34603-2343108-3</t>
  </si>
  <si>
    <t>35202-3923289-3</t>
  </si>
  <si>
    <t>35201-7553428-7</t>
  </si>
  <si>
    <t>42101-1431059-5</t>
  </si>
  <si>
    <t>17301-1581328-3</t>
  </si>
  <si>
    <t>27079-5110340-0</t>
  </si>
  <si>
    <t>34601-0781174-3</t>
  </si>
  <si>
    <t>34603-5034042-9</t>
  </si>
  <si>
    <t>35202-3908962-7</t>
  </si>
  <si>
    <t>35202-1760581-3</t>
  </si>
  <si>
    <t>422019-122195-4</t>
  </si>
  <si>
    <t>34603-2256596-7</t>
  </si>
  <si>
    <t>42201-5108400-3</t>
  </si>
  <si>
    <t>42101-6235987-5</t>
  </si>
  <si>
    <t>17301-1861660-5</t>
  </si>
  <si>
    <t>35202-0754173-6</t>
  </si>
  <si>
    <t>42000-6158312-2</t>
  </si>
  <si>
    <t>37405-0330576-7</t>
  </si>
  <si>
    <t>37405-0330579-3</t>
  </si>
  <si>
    <t>35202-2615884-5</t>
  </si>
  <si>
    <t>61101-1914291-6</t>
  </si>
  <si>
    <t>42301-9005828-4</t>
  </si>
  <si>
    <t>311024-878647-5</t>
  </si>
  <si>
    <t>61101-6440995-9</t>
  </si>
  <si>
    <t>61101-1843627-7</t>
  </si>
  <si>
    <t>17101-3119329-9</t>
  </si>
  <si>
    <t>42000-0492289-7</t>
  </si>
  <si>
    <t>35201-1390263-9</t>
  </si>
  <si>
    <t>37405-0616898-3</t>
  </si>
  <si>
    <t>33100-0803618-9</t>
  </si>
  <si>
    <t>SH-MUHHAMMAD RAMZAN</t>
  </si>
  <si>
    <t>ROOHI NAZLI</t>
  </si>
  <si>
    <t>MOHAMMAD ASIF KHAN / AAFAF</t>
  </si>
  <si>
    <t>MAHIN HASIB</t>
  </si>
  <si>
    <t>MR.ABID HUSSAIN</t>
  </si>
  <si>
    <t>MUHAMMAD HUSSAIN QADIR</t>
  </si>
  <si>
    <t>MALIK KHALID MEHMOOD</t>
  </si>
  <si>
    <t>MUHAMMAD TAHIR/M.KHALID</t>
  </si>
  <si>
    <t>EASTMAN &amp; CO PVT LTD</t>
  </si>
  <si>
    <t>M.B.AKHTAR</t>
  </si>
  <si>
    <t>RAJA AMIR RAHMAN</t>
  </si>
  <si>
    <t>ZAHEER AHMED LONE.</t>
  </si>
  <si>
    <t>ZAHD UL HASSAN</t>
  </si>
  <si>
    <t>MIAN ALI AND COMPANY</t>
  </si>
  <si>
    <t>SOHAIL ASLAM</t>
  </si>
  <si>
    <t>TAHIR MAHMOOD&amp;ZAHID</t>
  </si>
  <si>
    <t>SAKIB TULUMOVIC</t>
  </si>
  <si>
    <t>RAHIM ADILOVIC</t>
  </si>
  <si>
    <t>FARHAN SHAFIQUE</t>
  </si>
  <si>
    <t>MOHSIN ALI AGHA &amp; MOAZZAM ALI AGHA</t>
  </si>
  <si>
    <t>DR SHAHID MAHMOOD</t>
  </si>
  <si>
    <t>TANVEER FAZIL BHATTI</t>
  </si>
  <si>
    <t>SHEIKH KHALID RAMZAN</t>
  </si>
  <si>
    <t>A 2 Z TRADERS</t>
  </si>
  <si>
    <t>KASHIF NIAZ</t>
  </si>
  <si>
    <t>J/O MIRZA SAJID MEHMOOD $ MIRZA</t>
  </si>
  <si>
    <t>MASKN TECHNOLOGIES</t>
  </si>
  <si>
    <t>ZUBAIDA SULTAN &amp;/ OR AGHA BADR</t>
  </si>
  <si>
    <t>MUHAMMAD FAYYAZ KHALID</t>
  </si>
  <si>
    <t>KAMAL KHAN / NOOR MUHAMMAD / NAZAR</t>
  </si>
  <si>
    <t>KASHIF SHEHZAD</t>
  </si>
  <si>
    <t>MUHAMMAD ASLAM TARIQ</t>
  </si>
  <si>
    <t>KASHIF MUSHTAQ</t>
  </si>
  <si>
    <t>ASMA SHARIEF</t>
  </si>
  <si>
    <t>SUMAIRA ALI MOHD.</t>
  </si>
  <si>
    <t>HASNAT MUNIR</t>
  </si>
  <si>
    <t>RAHAT CHAUDHRY</t>
  </si>
  <si>
    <t>KHUSH MUHAMMAD BHUTTO &amp;/OR EHSAM</t>
  </si>
  <si>
    <t>IBRAR HUSSAIN</t>
  </si>
  <si>
    <t>SHAHBAZ RAFIQ</t>
  </si>
  <si>
    <t>SYED SHERAZ MEHMOOD SHAH</t>
  </si>
  <si>
    <t>CHAKWAL PHARMA INTERNATIONAL</t>
  </si>
  <si>
    <t>DR. RAFAT ALEM</t>
  </si>
  <si>
    <t>ABDUL RASHEED BUTT</t>
  </si>
  <si>
    <t>HABIB-UR-REHMAN,</t>
  </si>
  <si>
    <t>SHOAIB ASHFAQ QURESHI</t>
  </si>
  <si>
    <t>SHAHID AFRIDI / H.MIR AFZAL</t>
  </si>
  <si>
    <t>BEENISH KHAN</t>
  </si>
  <si>
    <t>RANA MUHAMMAD RAZA / MALIK MUHAMMAD</t>
  </si>
  <si>
    <t>CH. NISAR AHMED</t>
  </si>
  <si>
    <t>SYED PERVEZ MEHDI NAQVI</t>
  </si>
  <si>
    <t>MUNIR AHMED ANSARI / SAIMA MUNIR</t>
  </si>
  <si>
    <t>ABIDA PERVEEN / MUHAMMAD EJAZ</t>
  </si>
  <si>
    <t>ABID MEHMOOD</t>
  </si>
  <si>
    <t>ALI &amp; SAMEER INTL.</t>
  </si>
  <si>
    <t>WAQAR-UL-ISLAM</t>
  </si>
  <si>
    <t>WAJIHA RAZA RIZVI/MALIHA RAZA RIZVI</t>
  </si>
  <si>
    <t>ADNAN NASEEM</t>
  </si>
  <si>
    <t>FAHIM AHMAD</t>
  </si>
  <si>
    <t>AHMAD YAR SIAL</t>
  </si>
  <si>
    <t>IRFAN AHMED &amp; ABIDA IRFAN</t>
  </si>
  <si>
    <t>SABRA BUTT / SARAH NASIR</t>
  </si>
  <si>
    <t>GENEVIEVE RODRIGUES/MARIO RODRIGUES</t>
  </si>
  <si>
    <t>SAJID SHAFIQUE/NAZNEEN AKHTER</t>
  </si>
  <si>
    <t>MOHAMMAD AASIR</t>
  </si>
  <si>
    <t>NAVEED KHALIQ ANSAREE/NOREEN NAVEED</t>
  </si>
  <si>
    <t>AIR.CDR.MUHAMMAD AFZAL</t>
  </si>
  <si>
    <t>MOHAMMAD HAROON/SHAHID HAROON</t>
  </si>
  <si>
    <t>MUHAMMAD QAMAR SULTAN</t>
  </si>
  <si>
    <t xml:space="preserve">HOUSE No: 13:219, MOHALAH ARAZI YAQOOB, SIALKOT. </t>
  </si>
  <si>
    <t xml:space="preserve">HOUSE NO. 3 SECTOR K3 PHASE 3 HAYATABAD PESHAWAR 25100 </t>
  </si>
  <si>
    <t xml:space="preserve">P-12, UMAIR BLOCK, NEW HASEEB SHAHEED COLONY, FAISALABAD. </t>
  </si>
  <si>
    <t>FLAT No: 407,4TH FLOOR, QASIM CENTRE, RB 9:4, TRITH DAS ROAD, EIDGAH, KARACHI</t>
  </si>
  <si>
    <t>HOUSE NO. 363, BLOCK-3, MEMON COLONY, KARIMABAD, F.B.AREA, KARACHII.</t>
  </si>
  <si>
    <t xml:space="preserve">18:60, BANK ROAD, SADDAR, RAWALPINDI. </t>
  </si>
  <si>
    <t xml:space="preserve">C:O MIS GAMECO INDUSTRIES SIALKOT </t>
  </si>
  <si>
    <t xml:space="preserve">106-3 -Z, DHA LAHORE Cant. </t>
  </si>
  <si>
    <t xml:space="preserve">ROAD LAHORE  </t>
  </si>
  <si>
    <t>B - 24 , ABDULLAH ARCADE, SC - 19 , BLOCK - H , NORTH NAZIMABAD, KARACH I.</t>
  </si>
  <si>
    <t xml:space="preserve">HOUSE No: 74:76, AL-FALAH TOWN , BADIAN ROAD, LAHORE CANTT. LAHORE </t>
  </si>
  <si>
    <t xml:space="preserve">OFFICE No: 4 13:D AL-KAUSAR PLAZA G-10 MARKAZ, ISLAMABAD </t>
  </si>
  <si>
    <t xml:space="preserve">KOTLI BEHRAM SIALKOT. SIALKOT. </t>
  </si>
  <si>
    <t xml:space="preserve">P.O.VILLAGE SHIEKHWAN,TEH DASKA,DISTT SIALKOT </t>
  </si>
  <si>
    <t xml:space="preserve">BANO BAZAR SIALKOT </t>
  </si>
  <si>
    <t xml:space="preserve">WARD No: 7 UGOKI MAIN ROAD SIALKOT </t>
  </si>
  <si>
    <t xml:space="preserve">ST NO 4 PURAN NAGAR SIALKOT PH 4604433 RES 4604433 </t>
  </si>
  <si>
    <t xml:space="preserve">7:B BLOCK G GULBERG II LAHORE PH. No: 5754293 </t>
  </si>
  <si>
    <t xml:space="preserve">HOUSE No: 6 HUSSAIN STREET OLD MUSLIM TOWN LAHORE </t>
  </si>
  <si>
    <t xml:space="preserve">FLAT A-111 BAB-E-ARIF ANARKALI COMPLEX NAGAN CHOWRANGI KARACHI </t>
  </si>
  <si>
    <t xml:space="preserve">AORA,P.O.CANTT,TEH - DISTT SIALKOT 4595650 </t>
  </si>
  <si>
    <t xml:space="preserve">16:82,QUAID E AZAM ROAD, SIALKOT CANTT 4583313 </t>
  </si>
  <si>
    <t>OURA POST OFFICE CANTT,TEHSIL AND DISTT SIALKOT</t>
  </si>
  <si>
    <t xml:space="preserve">H.NO 34:141,FLOWER STREET,SIALKOT 586159 </t>
  </si>
  <si>
    <t xml:space="preserve">HOUSE No: 17:32 MOHALLAH HAJI MUHAMMAD ASHRAF NOTHIA PESHAWAR </t>
  </si>
  <si>
    <t xml:space="preserve">P-27 DHA LAHORE </t>
  </si>
  <si>
    <t xml:space="preserve">43,FARID CHAMBERS,4TH FLOOR,ABDULLAH HAROON ROAD,KARACHI. </t>
  </si>
  <si>
    <t xml:space="preserve">147-OLD GRAND BATTERY BUILDING MULTAN ROAD LAHORE </t>
  </si>
  <si>
    <t xml:space="preserve">25,26 2ND FLOOR HUSSAIN PLAZA KHYBER BAZAR PESHAWAR </t>
  </si>
  <si>
    <t xml:space="preserve">11-B1 BOR SOCIETY JOHAR TOWN LAHORE </t>
  </si>
  <si>
    <t xml:space="preserve">R-1216:BLOCK-14, F.B AREA, KARACHI </t>
  </si>
  <si>
    <t xml:space="preserve">FLAT NO.103,MUKHTAR PLAZA,COMMERCIA CENTRE,SATELLITE TOWN,RAWALPINDI. </t>
  </si>
  <si>
    <t xml:space="preserve">Flat No: A-20,BAKSHI SQUARE, Block-7,F.B.AREA KARACHI. </t>
  </si>
  <si>
    <t xml:space="preserve">FLAT No: 402, RABI ARCADE, BLOCK-3, BAHADURABAD,KARACHI. </t>
  </si>
  <si>
    <t xml:space="preserve">PLOT No: 365:1,SECTOR 7-A.KORANGI INDUSTRIAL AREA KARACHI </t>
  </si>
  <si>
    <t>VALIANT INTERNATIONAL -33-B, SHABNAM CENTRE, SHALIMAR LINK ROAD, LHR</t>
  </si>
  <si>
    <t xml:space="preserve">BLOCK-A, FLAT No: 3, 3RD FLOOR, TAJ COMPLEX, M.A. JINNAH ROAD, KARACHI </t>
  </si>
  <si>
    <t xml:space="preserve">5-AL-ABBAS MARKET ADAMJEE ROAD RAWALPINDI </t>
  </si>
  <si>
    <t xml:space="preserve">NOUL HARAR TEH DISTT SIALKOT SIALKOT </t>
  </si>
  <si>
    <t xml:space="preserve">468-A, BLOCK B, CANAL VIEW, LAHORE. TEL : 042-5416051 </t>
  </si>
  <si>
    <t xml:space="preserve">SUITE No 6, IST FLOOR CANTT PLAZA TUFAIL ROAD LAHORE CANTT </t>
  </si>
  <si>
    <t xml:space="preserve">170, AA D.H.A., LAHORE </t>
  </si>
  <si>
    <t xml:space="preserve">NA  </t>
  </si>
  <si>
    <t xml:space="preserve">11:44 NEIKA PURA SIALKOT SIALKOT </t>
  </si>
  <si>
    <t xml:space="preserve">R-506, BLOCK No: 8 AZIZABAD, FEDRAL B AREA KARACHI </t>
  </si>
  <si>
    <t xml:space="preserve">27 - P BLOCK, D.H.A. LAHORE </t>
  </si>
  <si>
    <t xml:space="preserve">MALKANDAIR NASIR BAGH ROAD PESHAWAR </t>
  </si>
  <si>
    <t xml:space="preserve">52-C-II GULBERG-III LAHORE </t>
  </si>
  <si>
    <t xml:space="preserve">500-G1 Johar Town Lahore Tel:042-5301451-0300-4667585 </t>
  </si>
  <si>
    <t xml:space="preserve">PSP INDUSTRIES RAHIMPUR KICHIAN </t>
  </si>
  <si>
    <t xml:space="preserve">E-143-3 STREET No 7 OFFICERS COLONEY WALTOR ROAD LAHORE CANTT </t>
  </si>
  <si>
    <t>SAUDI PAK LEASING COMPANY LTD 97-A-D-I FIRST FLOOR PEC BUILDING LIBERTY MARKET GULBERG III LAHORE.</t>
  </si>
  <si>
    <t xml:space="preserve">89-A 20TH STREET OFF RAHAT D.H.A VI, KARACHI </t>
  </si>
  <si>
    <t xml:space="preserve">LOCUS BUILDING KHADIM ALI ROAD SIALKOT </t>
  </si>
  <si>
    <t xml:space="preserve">R-1216, BLOCK-14, F.B AREA, KARACHI </t>
  </si>
  <si>
    <t>SUIT No: 902-903,PARK AVENUE,9TH FLOOR, No: V,D.H.A. BLOCK-6,P.E.C.H.S,SHAHRAH-E-FAISAL,</t>
  </si>
  <si>
    <t xml:space="preserve">MATHRA VILLAGE DISTT. - TEHSIL PESHAWAR. </t>
  </si>
  <si>
    <t>363-B, CANAL VIEW CO-OPERATIVE HOUSING SOCETY LTD. MULTAN ROAD LAH ORE</t>
  </si>
  <si>
    <t xml:space="preserve">12-MADINA MARKET, BLOCK -1, NORTH NAZIMABAD, KARACHI. </t>
  </si>
  <si>
    <t>Block No: 6, Flat No: SF-2, Nazir Appartment, Kashmir Road, Rawalpind i.</t>
  </si>
  <si>
    <t xml:space="preserve">190 - H VALENCIA TOWN LAHORE </t>
  </si>
  <si>
    <t xml:space="preserve">HOUSE No: 24, STREET No: 95, I-8:4, ISLAMABAD. </t>
  </si>
  <si>
    <t xml:space="preserve">C:3 MISQUITA GARDENS RANDAL ROAD KARACHI </t>
  </si>
  <si>
    <t xml:space="preserve">House No: 162,Str No: 91,I-8:4,Islamabad. </t>
  </si>
  <si>
    <t xml:space="preserve">HOUSE No: 315,,STREET No: 39,SECTOR G-9:1,ISLAMABAD. </t>
  </si>
  <si>
    <t xml:space="preserve">Flat no.1, Plot no.7, St.no.55, Najam Market, F-8:4, Islamabad. </t>
  </si>
  <si>
    <t xml:space="preserve">HOUSE No: 194, STREET No: 50, SECTOR F-10:4, ISLAMABAD. </t>
  </si>
  <si>
    <t xml:space="preserve">AIR WAR COLLEGE, PAF BASE, FAISAL, KARACHI </t>
  </si>
  <si>
    <t>C:o. PECHS, Flat No.103, 87-E Azeem Mansion Fazal-e-Haq Road, Blue Area , Islamabad</t>
  </si>
  <si>
    <t xml:space="preserve">HOUSE NO.92, ALI TOWN, OCTRIO NO. 20, ADIALA ROAD, RAWALPINDI. </t>
  </si>
  <si>
    <t xml:space="preserve">P-1919,ST.NO.1,HIJWAIRI TOWN, FAISALABAD </t>
  </si>
  <si>
    <t>Peco Road</t>
  </si>
  <si>
    <t>Thoker Niaz Baig</t>
  </si>
  <si>
    <t>Lahore Main </t>
  </si>
  <si>
    <t>Allama Iqbal Town</t>
  </si>
  <si>
    <t>Kotwali Road, Fsd</t>
  </si>
  <si>
    <t>Badami Bagh</t>
  </si>
  <si>
    <t>Shadman Town</t>
  </si>
  <si>
    <t>Gulberg Branch</t>
  </si>
  <si>
    <t>Garden Town Branch</t>
  </si>
  <si>
    <t>Fortress Stadium Branch</t>
  </si>
  <si>
    <t xml:space="preserve">Sukkur Branch </t>
  </si>
  <si>
    <t>D.G. Khan Branch</t>
  </si>
  <si>
    <t xml:space="preserve">Larkana Branch </t>
  </si>
  <si>
    <t>Khyber Bazar, Peshawar</t>
  </si>
  <si>
    <t>Satellite Town Branch</t>
  </si>
  <si>
    <t>Islamabad Main Branch</t>
  </si>
  <si>
    <t>F-10 Markaz</t>
  </si>
  <si>
    <t>Peshawar Main Branch</t>
  </si>
  <si>
    <t>Mirpur (Azad Kashmir)</t>
  </si>
  <si>
    <t>I-8 Markaz Branch</t>
  </si>
  <si>
    <t>Korangi Road Branch</t>
  </si>
  <si>
    <t>University Road Branch</t>
  </si>
  <si>
    <t>Karachi Main Branch</t>
  </si>
  <si>
    <t>M.A. Jinnah Road Branch</t>
  </si>
  <si>
    <t>S.I.T.E. Branch</t>
  </si>
  <si>
    <t>Bahadurabad Branch</t>
  </si>
  <si>
    <t>Defence Branch - Karachi</t>
  </si>
  <si>
    <t>Nazimabad Branch</t>
  </si>
  <si>
    <t>Gulshan-e-Iqbal Branch</t>
  </si>
  <si>
    <t>Cloth Market Branch</t>
  </si>
  <si>
    <t>World Call Telecom Ltd</t>
  </si>
  <si>
    <t>SNGPL</t>
  </si>
  <si>
    <t>Muhammad Ikram</t>
  </si>
  <si>
    <t>M/S Rast</t>
  </si>
  <si>
    <t>Sher Yar Warach</t>
  </si>
  <si>
    <t>GULSHAN TRADING</t>
  </si>
  <si>
    <t>HASEEN HABIB CORPORATION (PVT) LTD</t>
  </si>
  <si>
    <t>PHA LAHORE</t>
  </si>
  <si>
    <t>GENERAL MANAGER LTR (SOUTH) LAHORE A/c NADIA TEXTILE INTERNATIONAL LTD</t>
  </si>
  <si>
    <t>MEDICAL SUPERINTENDENT SERVICES HOSPITAL, LAHORE A/c SHAFIQ CONSTRUCION CO.</t>
  </si>
  <si>
    <t>DEFENCE SERVICES OFFICERS MESS A/c MUHAMMAD IQBAL MUGHAL</t>
  </si>
  <si>
    <t>TREASURER GC UNIVERSITY, LAHORE A/c FAOZ-UL-HAQ KHOKHAR</t>
  </si>
  <si>
    <t>M/S PAKISTAN WAPDA FOUNDATION, SHALAMAR TOWN, LAHORE A/c EMCO INDUSTRIES LTD</t>
  </si>
  <si>
    <t>CHIEF EXECUTIVE OFFICER PUNJAB EXAMINATION COMMISSION</t>
  </si>
  <si>
    <t>GH. GHULAM HUSSAIN A/c EXCESS AMOUNT OF LOAN &amp; OTHER CHGS RCVD SALE OF HONDA CIVIC LRJ-313</t>
  </si>
  <si>
    <t>DIRECTOR GENERAL IPO A/c IMRAN SERVICES INT'L (PVT) LTD.</t>
  </si>
  <si>
    <t>DEPUTY DIRECTOR (A &amp; C) PMU GOVERNMENT OF PUNJAB A/c INFOTECH (PVT) LIMITED</t>
  </si>
  <si>
    <t>SECRETARY PAKISTAN WAPDA FOUNDATION LAHORE</t>
  </si>
  <si>
    <t>COLLECTOR MODEL CUSTOMS COLLECTORATE A/c ATA MUHAMMAD ENTERPRISES (PVT) LTD</t>
  </si>
  <si>
    <t>X E N PAK P.W.D. LAHORE A/c MAHMOOD AHMED IMTIAZ</t>
  </si>
  <si>
    <t>SECURITIES &amp; EXCHANGE COMMISSION OF PAKISTAN</t>
  </si>
  <si>
    <t>COLLECTOR MODEL CUSTOMS COLLECTORATE A/c M.N.H. EXPORTS (PVT) LTD</t>
  </si>
  <si>
    <t>COLLECTOR MODEL CUSTOMS COLLECTORATE A/c M.N.H. EXPORTS</t>
  </si>
  <si>
    <t>CHIEF CONTROLLER OF PURCHASE PAKISTAN RAILWAYS, H/Q LAHORE A/c INFO TECH (VT) LTD.</t>
  </si>
  <si>
    <t>OCS PAKISTAN (PVT) LIMITED</t>
  </si>
  <si>
    <t>COCA COLA BEVERAGE</t>
  </si>
  <si>
    <t xml:space="preserve">INL TAX CIRCLE </t>
  </si>
  <si>
    <t xml:space="preserve">DISS OFFICER LHR </t>
  </si>
  <si>
    <t xml:space="preserve">M AMJAD RAZA </t>
  </si>
  <si>
    <t>M RAFIQ</t>
  </si>
  <si>
    <t>DIRECTOR GENRAL IPO</t>
  </si>
  <si>
    <t>EFU INSURANCE CO</t>
  </si>
  <si>
    <t>SARC CHAMBER OF COMMERCE</t>
  </si>
  <si>
    <t>MODEL CUSTOM COLLECTORATE</t>
  </si>
  <si>
    <t>SALEEM HAIDER</t>
  </si>
  <si>
    <t>NFML</t>
  </si>
  <si>
    <t>CHIEF CONTROLLER</t>
  </si>
  <si>
    <t>Bryit Office</t>
  </si>
  <si>
    <t>A.F.Stationers</t>
  </si>
  <si>
    <t>General Manager LTR</t>
  </si>
  <si>
    <t>USMAN QUDDUS</t>
  </si>
  <si>
    <t xml:space="preserve">MUHAMMAD SAMEER SABIR </t>
  </si>
  <si>
    <t xml:space="preserve">IMW FUND ACCOUNT </t>
  </si>
  <si>
    <t xml:space="preserve">PAKISTAN ENGINEERING CONGRESS </t>
  </si>
  <si>
    <t xml:space="preserve">GOVT COLLEGE UNIVERSITY LAHORE </t>
  </si>
  <si>
    <t xml:space="preserve">AFZAL NEWS AGENCY </t>
  </si>
  <si>
    <t>SURAYYA YASMIN</t>
  </si>
  <si>
    <t>DEPUTY POST MASTER GENERAL (ADMIN)</t>
  </si>
  <si>
    <t xml:space="preserve">CANTONMENT EXECUTIVE OFFICER </t>
  </si>
  <si>
    <t>Treasur  University of Vetrinary Sciences</t>
  </si>
  <si>
    <t>MANSHA BROTHERS</t>
  </si>
  <si>
    <t>TREASURE UNIVERSITY OF PUNJAB</t>
  </si>
  <si>
    <t>WILSON</t>
  </si>
  <si>
    <t>COLLECTOR MODEL PAK LTD</t>
  </si>
  <si>
    <t>ALI AZMAT</t>
  </si>
  <si>
    <t>M/S IMPERIAL AGRO</t>
  </si>
  <si>
    <t>PAK TEACH</t>
  </si>
  <si>
    <t>M/S SHALIMAR TISSUES</t>
  </si>
  <si>
    <t>ISLAMUDDIN MAHER</t>
  </si>
  <si>
    <t>AMJAD IQBAL SHAIKH</t>
  </si>
  <si>
    <t>SUI SOUTHERN GAS CO.</t>
  </si>
  <si>
    <t>XEN OPERATION DIVISION HESCO</t>
  </si>
  <si>
    <t>GM SOUTH PUNJAB NHA MULTAN</t>
  </si>
  <si>
    <t>PROJECT DIRECTOR SPBUSP</t>
  </si>
  <si>
    <t>DCs A/C</t>
  </si>
  <si>
    <t>HESCO LARKANA ON A/C ABDUL MAJEED CHAND</t>
  </si>
  <si>
    <t>HESCO LARKANA ON A/C AMANULLAH</t>
  </si>
  <si>
    <t>HUSSAIN BUX A/C CLOSED DUE TO SIG DIFF AGAINST NADRA VERIFICATION.</t>
  </si>
  <si>
    <t>XEN OPERATION DIVI HESCO ON A/C ABDUL JABBAR</t>
  </si>
  <si>
    <t>MR-GHULAM SARWAR</t>
  </si>
  <si>
    <t>Inspector General of Police NWFP</t>
  </si>
  <si>
    <t>DMGC division PESCO Peshawar</t>
  </si>
  <si>
    <t>M/s KTH Peshawar</t>
  </si>
  <si>
    <t>SCB</t>
  </si>
  <si>
    <t>CLA</t>
  </si>
  <si>
    <t>AIG</t>
  </si>
  <si>
    <t>PEARL WATER</t>
  </si>
  <si>
    <t>DIR NIP ISB</t>
  </si>
  <si>
    <t>DDO CBR ISB</t>
  </si>
  <si>
    <t>DIRECTOR GENERAL LARGER TAX PAYEES</t>
  </si>
  <si>
    <t>DIRECTOR FEDERAL COLLEGE OF EDUCATION</t>
  </si>
  <si>
    <t>DIR FINANCE PNRA ISB</t>
  </si>
  <si>
    <t>SHEIKHS MALL RWP</t>
  </si>
  <si>
    <t>FAMOUS BRAND PVT LTD</t>
  </si>
  <si>
    <t>DIR ADMIN PTA</t>
  </si>
  <si>
    <t>HQ ANTINORCOTICS FORCE RWP</t>
  </si>
  <si>
    <t>OGRA ISB</t>
  </si>
  <si>
    <t>CITY SUPER MARKET RWP</t>
  </si>
  <si>
    <t>DIR PROCUREMENT DCI PROCUREMENT WING</t>
  </si>
  <si>
    <t>DDO MAG</t>
  </si>
  <si>
    <t>SECTION OFFICER MUZAFFARABAD</t>
  </si>
  <si>
    <t>HEAD LAO PO BOX 1331 ISB</t>
  </si>
  <si>
    <t>MINISTRY OF TEXTILE IND</t>
  </si>
  <si>
    <t>DIR GENERAL MINES &amp; MINERAL</t>
  </si>
  <si>
    <t>CIIT ISB</t>
  </si>
  <si>
    <t>FBR REVENUE DIV</t>
  </si>
  <si>
    <t>SP HQ ISB</t>
  </si>
  <si>
    <t>PRINCIPAL NATIONAL COLLEGE OF ART</t>
  </si>
  <si>
    <t>PROJ DIR MRP</t>
  </si>
  <si>
    <t>CIIT ISB COMPUS</t>
  </si>
  <si>
    <t>SHER MUHAMMED</t>
  </si>
  <si>
    <t>LANDIRANZO CNG CONVERSION CENTRE</t>
  </si>
  <si>
    <t>NATIOANAL CENTRE FOR PHYSICS</t>
  </si>
  <si>
    <t>SERVICES SALE CORPORATION</t>
  </si>
  <si>
    <t>DIR FINANCE NAV TEC ISB</t>
  </si>
  <si>
    <t>MANAGING DIRECTOR EXPLOSIVE FECTORIES DOF WAH</t>
  </si>
  <si>
    <t>COMMANDANT NIHD RWP</t>
  </si>
  <si>
    <t>NUST RWP</t>
  </si>
  <si>
    <t>UBL ADDRESS</t>
  </si>
  <si>
    <t>TMA CHAKWAL</t>
  </si>
  <si>
    <t>QAIM ELEVATORS</t>
  </si>
  <si>
    <t>ABM SERVICES</t>
  </si>
  <si>
    <t>DIR ADMIN PTA HQ ISB</t>
  </si>
  <si>
    <t>A/C OFFICE CHASHNUPP</t>
  </si>
  <si>
    <t>NMC LAHORE</t>
  </si>
  <si>
    <t>NLC DEF COM</t>
  </si>
  <si>
    <t>DDO PO BOX 1080 GPO ISB</t>
  </si>
  <si>
    <t>INSPECTOR GENERAL NATIONAL HIGHWAY &amp; MOTORWAY POLICE</t>
  </si>
  <si>
    <t>INSPECTOR GENERAL OF POLICE, NH&amp;MP</t>
  </si>
  <si>
    <t>ALLAMA IQBAL OPEN UNIVERSITY-TREASURER H-8 ISLAMABAD.</t>
  </si>
  <si>
    <t>KHALID NAVEED</t>
  </si>
  <si>
    <t>MRP PROJECT</t>
  </si>
  <si>
    <t>INSPECTOR GEN</t>
  </si>
  <si>
    <t xml:space="preserve">Deputy Directors Industries Mirpur AK </t>
  </si>
  <si>
    <t>DR.RIAZ AHMED</t>
  </si>
  <si>
    <t>Azeem hussain</t>
  </si>
  <si>
    <t>PTV Corporation</t>
  </si>
  <si>
    <t>Atlas Bank</t>
  </si>
  <si>
    <t xml:space="preserve">SHAHZAD ALI QUERSHI CNIC#61101-1923707-5 </t>
  </si>
  <si>
    <t>KRL A/C#217-8 NBP KHANA DAK BARNCH RAWALPINDI</t>
  </si>
  <si>
    <t>Cda Isb</t>
  </si>
  <si>
    <t>ACCOUNTS OFFICER P.O BOX 1675 ISLAMABAD A/c -</t>
  </si>
  <si>
    <t>ACCOUNTS OFFICER P.O BOX 1675-ISB A/c -</t>
  </si>
  <si>
    <t>PIA PAKISTAN</t>
  </si>
  <si>
    <t>DIRECTOR GEN FILM&amp;PUBLICATION</t>
  </si>
  <si>
    <t>M.SAQIB HUSSAIN</t>
  </si>
  <si>
    <t>DIRECTOR GENERAL   I.P.O</t>
  </si>
  <si>
    <t>SECRETARY EDUCATION &amp; LITERACY DEPT GOVT.OF SINDH KARACHI</t>
  </si>
  <si>
    <t>KAMRAN ULLAH KHAN</t>
  </si>
  <si>
    <t>KARIMA KHAN</t>
  </si>
  <si>
    <t>STATE BANK OF PAKISTAN, SBP BANKING SERVICES CORPORATION (BANK)</t>
  </si>
  <si>
    <t>HYDERABAD SINDH OLD BOYS COOPERATIVE HOUSING SOCIETY LIMITED</t>
  </si>
  <si>
    <t>SOUTHERN AGENCIES (PVT) LTD</t>
  </si>
  <si>
    <t>SHAMIM FATIMA CNIC#42201-6894397-6</t>
  </si>
  <si>
    <t>2 F PETROLEUM SERVICE</t>
  </si>
  <si>
    <t>M/S TCS PAKISTAN (PVT) LTD.</t>
  </si>
  <si>
    <t>M.D.A. TAISER TOWN SCHEME-45 A/C NADEEM AHMED ZUBERI</t>
  </si>
  <si>
    <t>DEPUTY DIRECTOR AGRICULTURE, QUETTA</t>
  </si>
  <si>
    <t>M/S TPS PAKISTAN PVT LTD</t>
  </si>
  <si>
    <t>PAKISTAN STATE OIL COMPNAY</t>
  </si>
  <si>
    <t>PROJECT DIRECTOR,CIDA</t>
  </si>
  <si>
    <t>DIRECTOR P.E.D. UNIVERSITY OF KARACHI</t>
  </si>
  <si>
    <t>M/S ELIXIR SECURITIES PAKISTAN PVT LTD</t>
  </si>
  <si>
    <t>CHAIRMAN PAKISTAN KANGAROO COMMISSION</t>
  </si>
  <si>
    <t>EXCISE &amp; TAXATION OFFICER PORT QASIM A/C OF SUI SOUTHERN GAS CO. LTD.</t>
  </si>
  <si>
    <t>EDO (HEALTH) THARPARKAR</t>
  </si>
  <si>
    <t>UBL SPORTS COMPLEX</t>
  </si>
  <si>
    <t>SHARAF SHIPPING AGENCY (PVT) LTD. A/C WERRICK PHARMACEUTICALS</t>
  </si>
  <si>
    <t>YAASEEN SHIPPING LINES</t>
  </si>
  <si>
    <t>UNITED MARINE AGENCIES (PVT) LTD. A/C VSF LOGISTICS</t>
  </si>
  <si>
    <t>OCEANIC SURVEYORS (PVT) LTD</t>
  </si>
  <si>
    <t>VENUS PAKISTAN PRIVATE LIMITED</t>
  </si>
  <si>
    <t>M.D.A. TAISER TOWN SCHEME-45 A/C M. HANIF</t>
  </si>
  <si>
    <t>M.D.A. TAISER TOWN SCHEME-45 A/C RASHIDA</t>
  </si>
  <si>
    <t>EXCISE &amp; TAXATION OFFICER (SEA DUES) KARACHI</t>
  </si>
  <si>
    <t>MS, SINDH GOVT. HOSPITAL LIAQUATABAD</t>
  </si>
  <si>
    <t>COLLECTOR MODEL CUSTOM COLLECTORATE A/C IBL HEALTHCARE (PVT) LTD.</t>
  </si>
  <si>
    <t>SYED ABID ALI SHAH, CNIC 42301-3220184-5</t>
  </si>
  <si>
    <t>MITSUI O.S.K. LINES PAKISTAN (PVT) LTD. A/C M.A.W &amp; COMPANY</t>
  </si>
  <si>
    <t>COLLECTOR MODEL CUSTOM COLLECTORATE ON A/C SAPPHIRE TEXTILE MILLS LIMITED</t>
  </si>
  <si>
    <t>MARINE SERVICES (PVT) LTD. A/C M.AMIN M.MOQEEM</t>
  </si>
  <si>
    <t>M/S INTERNATIONAL CREDIT INFORMATION LTD</t>
  </si>
  <si>
    <t>SINDH MUSLIM CO-OPERATIVE HOUSING SOCIETY KARACHI</t>
  </si>
  <si>
    <t>EXCISE &amp; TAXATION OFFICER PORT QASIM A/C. UNITED SERVICES INTERNATIONAL</t>
  </si>
  <si>
    <t>UMA LOGISTICS A/C USMAN INDUSTRY</t>
  </si>
  <si>
    <t>M/S SHAHEEN INSURANCE COMPANY</t>
  </si>
  <si>
    <t>DO KATCHI ABADI (REVENUE) CDGK A/C NOOR FARAZ KHAN PLOT NO.(1006) A/C 2342-6</t>
  </si>
  <si>
    <t>COLLECTOR MODEL CUSTOM COLLECTORATE A/C UNIVERSAL TRADE LINE</t>
  </si>
  <si>
    <t>NIFT PVT LTD</t>
  </si>
  <si>
    <t>MOTOR REGISTRATION AUTHORITY NON-COMMERCIAL VEHICLE KARACHI</t>
  </si>
  <si>
    <t>SINDH CIVIL OFFICERS CO-OPERATIVE HOUSING SOCIETY LTD. KARACHI</t>
  </si>
  <si>
    <t>M/S. WORLD AUTO SPOT</t>
  </si>
  <si>
    <t>M/S. KASB SECURITIES</t>
  </si>
  <si>
    <t>EDO HEALTH GHOTKI</t>
  </si>
  <si>
    <t>E.D.O.SUKKUR</t>
  </si>
  <si>
    <t>PSO S/S 8 (POLICE WELFARE) KARACHI</t>
  </si>
  <si>
    <t>MPGO CITY DISTRICT GOVERNMENT KARACHI A/C SINDH GRADUATES MULTIPURPOSE CO-OPERATIVE SOCIETY</t>
  </si>
  <si>
    <t>SECTION OFFICER GENERAL I.T.DEPARTMENT, GOVERNMENT OF SINDH</t>
  </si>
  <si>
    <t>E.D.O. HEALTH, KHAIRPUR</t>
  </si>
  <si>
    <t>COLLECTOR MODEL CUSTOM COLLECTORATE A/C HEAVEN IMPEX</t>
  </si>
  <si>
    <t>M/S. BUSINESS COMPUTING INTERNATIONAL INV # 008/0687/07-08</t>
  </si>
  <si>
    <t xml:space="preserve"> M/S KASB SECURITIES (PVT) LTD.</t>
  </si>
  <si>
    <t>COLLECTOR MODEL CUSTOM COLLECTORATE A/C ACTIVE FREIGHT SERVICES (PVT) LTD.</t>
  </si>
  <si>
    <t>COLLECTOR MODEL CUSTOM COLLECTORATE A/C B K IMPEX</t>
  </si>
  <si>
    <t>E.D.O. HEALTH, MATTARI</t>
  </si>
  <si>
    <t>E.D.O. HEALTH, UMERKOT</t>
  </si>
  <si>
    <t>E.D.O. HEALTH, NAWABSHAH</t>
  </si>
  <si>
    <t>COLLECTOR MODEL CUSTOM COLLECTORATE A/C UNIVERSAL ENGINEERING</t>
  </si>
  <si>
    <t>TAXATION OFFICER ENFORCEMENT DIVISION RTO KARACHI</t>
  </si>
  <si>
    <t>M/S MOHSIN TAYEBALY &amp; CO. A/C COTO IMPEX</t>
  </si>
  <si>
    <t>ABDUL KHALIQUE, CNIC 45402-0930315-7</t>
  </si>
  <si>
    <t>E.D.O. HEALTH MITHI</t>
  </si>
  <si>
    <t>MARITIME AGENCIES (PVT) LTD. A/C VENUS PAKISTAN (PVT) LTD.</t>
  </si>
  <si>
    <t>P.D., PROJECT MANAGEMENT UNIT LABOUR DEP. (BBSYDP)</t>
  </si>
  <si>
    <t>AYAZ AHMED CNIC#42201-0545471-3</t>
  </si>
  <si>
    <t>M/S. ORA TECH PVT LTD INV # 800132</t>
  </si>
  <si>
    <t>MEMBER ( RS &amp; EP ) BOARD OF REVENU GOVT OF SINDH</t>
  </si>
  <si>
    <t>NATIONAL HIGHWAYS &amp; MOTORWAY POLICE</t>
  </si>
  <si>
    <t>M/S. INTERNATIONAL FINANCE CORP</t>
  </si>
  <si>
    <t>ICIL A/C M/S. TABANI ENTERPRISES</t>
  </si>
  <si>
    <t>PAKISTAN STEEL MILLS CORPORATION LTD. A/C PETROCOMMODITIES (PVT) LTD.</t>
  </si>
  <si>
    <t>EXCISE &amp; TAXATION OFFICER (SEA DUES) A/C IBL HEALTHCARE (PVT) LTD.</t>
  </si>
  <si>
    <t>M/S ESQUIRE PRINTING COMPANY</t>
  </si>
  <si>
    <t>CHAIRMAN  PCSIR</t>
  </si>
  <si>
    <t>SYED SALMAN RAZA</t>
  </si>
  <si>
    <t>WAJID ALI ANSARI CNIC#42000-2323866-3</t>
  </si>
  <si>
    <t>NAEEM CORPRATION</t>
  </si>
  <si>
    <t xml:space="preserve"> SEA DUES </t>
  </si>
  <si>
    <t xml:space="preserve">MDA TAISER TOWN </t>
  </si>
  <si>
    <t>REAL MEGA TECK</t>
  </si>
  <si>
    <t xml:space="preserve"> SHAMA CORPORATION</t>
  </si>
  <si>
    <t>J &amp; P Coots Pakistan</t>
  </si>
  <si>
    <t>Pakistan State Oil Company Ltd</t>
  </si>
  <si>
    <t>D.O (REV) K.A.O.T.S</t>
  </si>
  <si>
    <t>S.S.G.C Ltd</t>
  </si>
  <si>
    <t>Karaachi Chamber of Commerce</t>
  </si>
  <si>
    <t>Excise &amp; Taxation Officer Sea Dues</t>
  </si>
  <si>
    <t>T.M.A Layari Town</t>
  </si>
  <si>
    <t>SBTE</t>
  </si>
  <si>
    <t xml:space="preserve">Govt. College of Technology </t>
  </si>
  <si>
    <t>DIR. GEN. IPP</t>
  </si>
  <si>
    <t>PAKISTAN STATE OIL COMPANY LTD A/c SYNERGY PAKISTAN (PVT) LTD</t>
  </si>
  <si>
    <t>DIRECTOR AGRICULTURE MARKETING SINDH HYDERABAD A/c .</t>
  </si>
  <si>
    <t>SULTAN ALI A/c REFUND OF ENGRO POLYMER &amp; CHEMICAL SHARES</t>
  </si>
  <si>
    <t>MUHAMMAD FAROOQ ADEEB A/c REFUND OF ENGRO POLYMER &amp; CHEMICAL SHARES</t>
  </si>
  <si>
    <t>SHAHNAZ FAROOQ A/c REFUND OF ENGRO POLYMER &amp; CHEMICAL SHARES</t>
  </si>
  <si>
    <t>M D A TAISER TOWN SCHEME 45 A/c -</t>
  </si>
  <si>
    <t>KARACHI CHAMBER OF COMMERCE &amp; INDUSTRY A/c ABBAS STEEL GROUP (PVT) LTD</t>
  </si>
  <si>
    <t>DEFENCE HOUSING AUTHORITY A/c -</t>
  </si>
  <si>
    <t>PHOENIX ARMOUR (PVT) LTD A/c TELEPHONE CABLE 2 PAIR PANIC SWITCH LETTER DATED 22-5-2008</t>
  </si>
  <si>
    <t>P.P.O BALOCHISTAN</t>
  </si>
  <si>
    <t>UNITED BANK LTD A/c PRONET PVT LTD</t>
  </si>
  <si>
    <t>ETO, AFU KARACHI A/c PRONET PVT LTD.</t>
  </si>
  <si>
    <t>PIA AIRPORT SERVICES A/c PRONET (PVT) LTD</t>
  </si>
  <si>
    <t>PAKISTAN DEFENCE OFFICERS HOUSING SOCIETY A/c -</t>
  </si>
  <si>
    <t>FARAH NAZ NIC# 42101-0120300-8 A/C</t>
  </si>
  <si>
    <t>QUETTA TOWN COOPERATIVE HOUSING SOCIETY LTD</t>
  </si>
  <si>
    <t>HEJ RESEARCH INSTITUTE  KARACHI UNIVERSITY A/C</t>
  </si>
  <si>
    <t>PTCL</t>
  </si>
  <si>
    <t>DIR PTCL</t>
  </si>
  <si>
    <t>DIR WTR</t>
  </si>
  <si>
    <t>DEPUTY GENERAL MANAGER WTR PTCL QUETTA</t>
  </si>
  <si>
    <t>REGISTRAR BUITMS</t>
  </si>
  <si>
    <t>GM NHA QUETTA</t>
  </si>
  <si>
    <t>ZARGHOON ENTERPRISES PVT LTD</t>
  </si>
  <si>
    <t>JAVAID GHANI</t>
  </si>
  <si>
    <t xml:space="preserve">GM NHA </t>
  </si>
  <si>
    <t>DIRECTOR ADMIN &amp; HR UNIVERSITY BALOCHISTAN</t>
  </si>
  <si>
    <t>MEO QUETTA CANTT</t>
  </si>
  <si>
    <t>SECTION OFFICER GENERAL IT DEPARTMENT A/C</t>
  </si>
  <si>
    <t>KARACHI CHAMBER OF COMMERCE &amp; INDUSTRY A/C</t>
  </si>
  <si>
    <t>CDGK A/C</t>
  </si>
  <si>
    <t>CHIEF ACCOUNTANT OFFICER KPT A/C</t>
  </si>
  <si>
    <t>HBL REFUND A/C</t>
  </si>
  <si>
    <t>PQA A/C</t>
  </si>
  <si>
    <t>SECRETARY DEFENCE AUTHORITY CREEK CLUB A/C</t>
  </si>
  <si>
    <t>LYARI DEVELOPMENT AUTHORITY A/C</t>
  </si>
  <si>
    <t>P.O.Education Works</t>
  </si>
  <si>
    <t>M.Aziz Ahmed</t>
  </si>
  <si>
    <t>Amir Ahmed</t>
  </si>
  <si>
    <t>Noorun Nisa</t>
  </si>
  <si>
    <t>MDWA (PNAD) MARIPUR A/C</t>
  </si>
  <si>
    <t>TAISER TOWN SCH 45 MDA CDGK A/C</t>
  </si>
  <si>
    <t>MALIR DEVELOPMENT AUTHORITY</t>
  </si>
  <si>
    <t>PAKISTAN INTERNATIONAL AIRLINE A/C</t>
  </si>
  <si>
    <t>ACME FURNITURE A/C</t>
  </si>
  <si>
    <t>SECRETARY EDUCATION SINDH A/C</t>
  </si>
  <si>
    <t>SINDH SECRETARY EDUCATION SINDH A/C</t>
  </si>
  <si>
    <t xml:space="preserve">PORT QASIM AUTHORITY </t>
  </si>
  <si>
    <t>CHIEF ACCOUNT OFFICER KPT KARACHI A/C</t>
  </si>
  <si>
    <t>CONSTRACTION ZONE</t>
  </si>
  <si>
    <t>DIRECTOR GENERAL IPO</t>
  </si>
  <si>
    <t>SAJE TECH INTERNATIONAL</t>
  </si>
  <si>
    <t xml:space="preserve">ALLAMA IQBAL </t>
  </si>
  <si>
    <t>P.M.C</t>
  </si>
  <si>
    <t>FAQIR HUSSAIN .</t>
  </si>
  <si>
    <t>RAHMAT ALI</t>
  </si>
  <si>
    <t>ICIC</t>
  </si>
  <si>
    <t>S.S. SEC-</t>
  </si>
  <si>
    <t>DELHI MERCANTLILE MUSLIM</t>
  </si>
  <si>
    <t>Collector of MODEL CUSTOM COLLECTORATE</t>
  </si>
  <si>
    <t>BRITISH HIGH COUNCIL</t>
  </si>
  <si>
    <t>COLLECTOR OF CUSTOM EXPORT</t>
  </si>
  <si>
    <t>MAERSK PAKISTAN PVT LTD</t>
  </si>
  <si>
    <t xml:space="preserve">MAERSK PAKISTAN PVT LTD </t>
  </si>
  <si>
    <t>D.G.(SARC)PARC</t>
  </si>
  <si>
    <t xml:space="preserve">SEA BOARD SERVICE </t>
  </si>
  <si>
    <t xml:space="preserve">ZEENAT PARVEEN </t>
  </si>
  <si>
    <t>SYED MOZZAM JHUSSAIN</t>
  </si>
  <si>
    <t>996127</t>
  </si>
  <si>
    <t>995999</t>
  </si>
  <si>
    <t>992376</t>
  </si>
  <si>
    <t>PO # 276322</t>
  </si>
  <si>
    <t>PO # 276329</t>
  </si>
  <si>
    <t>PO # 276330</t>
  </si>
  <si>
    <t>PO # 276333</t>
  </si>
  <si>
    <t>PO # 276359</t>
  </si>
  <si>
    <t>PO # 276434</t>
  </si>
  <si>
    <t>167997/37</t>
  </si>
  <si>
    <t>168021/60</t>
  </si>
  <si>
    <t>P.O-749569</t>
  </si>
  <si>
    <t>P.O 703879</t>
  </si>
  <si>
    <t>P.O-583020</t>
  </si>
  <si>
    <t>P.O-697997</t>
  </si>
  <si>
    <t>P.O-812953</t>
  </si>
  <si>
    <t>P.O-785246</t>
  </si>
  <si>
    <t>P.O-784588</t>
  </si>
  <si>
    <t>P.O-784519</t>
  </si>
  <si>
    <t>P.O-784514</t>
  </si>
  <si>
    <t>P.O-784517</t>
  </si>
  <si>
    <t>P.O-784518</t>
  </si>
  <si>
    <t>P.O-784511</t>
  </si>
  <si>
    <t>P.O784522</t>
  </si>
  <si>
    <t>P.O-784520</t>
  </si>
  <si>
    <t>PO # 506136</t>
  </si>
  <si>
    <t>PO # 506068</t>
  </si>
  <si>
    <t>PO # 506012</t>
  </si>
  <si>
    <t>PO # 506011</t>
  </si>
  <si>
    <t>PO # 505858</t>
  </si>
  <si>
    <t>PO 494611</t>
  </si>
  <si>
    <t>PO 494623</t>
  </si>
  <si>
    <t>062441</t>
  </si>
  <si>
    <t>050845</t>
  </si>
  <si>
    <t>696094</t>
  </si>
  <si>
    <t>696239</t>
  </si>
  <si>
    <t>609371</t>
  </si>
  <si>
    <t>609373</t>
  </si>
  <si>
    <t>609374</t>
  </si>
  <si>
    <t>609370</t>
  </si>
  <si>
    <t>609830</t>
  </si>
  <si>
    <t>609867</t>
  </si>
  <si>
    <t xml:space="preserve">Bahawulpur Branch </t>
  </si>
  <si>
    <t>192635/307</t>
  </si>
  <si>
    <t>147761/9</t>
  </si>
  <si>
    <t>168619/44</t>
  </si>
  <si>
    <t>170131/85</t>
  </si>
  <si>
    <t>109490/34</t>
  </si>
  <si>
    <t>177330/10</t>
  </si>
  <si>
    <t>147731/7</t>
  </si>
  <si>
    <t>109447/13</t>
  </si>
  <si>
    <t>195625/8</t>
  </si>
  <si>
    <t>168386/163</t>
  </si>
  <si>
    <t>168366/156</t>
  </si>
  <si>
    <t>168362/155</t>
  </si>
  <si>
    <t>186621/81</t>
  </si>
  <si>
    <t>194855/457</t>
  </si>
  <si>
    <t>183451/228</t>
  </si>
  <si>
    <t>183174/178</t>
  </si>
  <si>
    <t>186246/310</t>
  </si>
  <si>
    <t>171666/74</t>
  </si>
  <si>
    <t>171665/73</t>
  </si>
  <si>
    <t>119214/2</t>
  </si>
  <si>
    <t>176609/193</t>
  </si>
  <si>
    <t>170359/47</t>
  </si>
  <si>
    <t>170350/44</t>
  </si>
  <si>
    <t>170349/43</t>
  </si>
  <si>
    <t>164050/302</t>
  </si>
  <si>
    <t>164049/301</t>
  </si>
  <si>
    <t>90229/53</t>
  </si>
  <si>
    <t>108177/76</t>
  </si>
  <si>
    <t>136604/130</t>
  </si>
  <si>
    <t>125693/416</t>
  </si>
  <si>
    <t>185501/8</t>
  </si>
  <si>
    <t>144361/13</t>
  </si>
  <si>
    <t>197106/6</t>
  </si>
  <si>
    <t>68857/1</t>
  </si>
  <si>
    <t>147368/2</t>
  </si>
  <si>
    <t>192456/107</t>
  </si>
  <si>
    <t>109532/39</t>
  </si>
  <si>
    <t>184928/6</t>
  </si>
  <si>
    <t>192529/113</t>
  </si>
  <si>
    <t>172702/48</t>
  </si>
  <si>
    <t>201212/71</t>
  </si>
  <si>
    <t>192614/115</t>
  </si>
  <si>
    <t>131567/12</t>
  </si>
  <si>
    <t>185553/21</t>
  </si>
  <si>
    <t>185554/22</t>
  </si>
  <si>
    <t>185555/23</t>
  </si>
  <si>
    <t>201366/86</t>
  </si>
  <si>
    <t>109702/79</t>
  </si>
  <si>
    <t>201407/88</t>
  </si>
  <si>
    <t>196632/3</t>
  </si>
  <si>
    <t>144428/35</t>
  </si>
  <si>
    <t>144429/36</t>
  </si>
  <si>
    <t>202026/101</t>
  </si>
  <si>
    <t>209495/29</t>
  </si>
  <si>
    <t>131589/22</t>
  </si>
  <si>
    <t>147784/24</t>
  </si>
  <si>
    <t>173202/154</t>
  </si>
  <si>
    <t>211014/120</t>
  </si>
  <si>
    <t>211015/121</t>
  </si>
  <si>
    <t>137358/4</t>
  </si>
  <si>
    <t>137805/02</t>
  </si>
  <si>
    <t>168693/10</t>
  </si>
  <si>
    <t>109637/113</t>
  </si>
  <si>
    <t>CHIEF PURCHASE OFFICER HEALTH DEPARTMENT</t>
  </si>
  <si>
    <t>LSE</t>
  </si>
  <si>
    <t>RAKISTAN RAILWAYS, LAHORE</t>
  </si>
  <si>
    <t>UNIVERSITY OF PUNJAB, LAHORE</t>
  </si>
  <si>
    <t>SHAKAR GANJ FOOD PRODUCTS LIMITED</t>
  </si>
  <si>
    <t>ADMINISTRATOR SHAIKH ZAYED HOPITAL LAHORE</t>
  </si>
  <si>
    <t>TAHSEEN HUSSAIN NAQVI</t>
  </si>
  <si>
    <t>PROJECT DIRECTOR, DOUBLING OF TRACK, PAKISTAN RAIWAYS, HEAD QUARTER, LAHORE</t>
  </si>
  <si>
    <t>DIRECTOR INSTITUTE OF BLOOD TRANSFUSION PUNJAB</t>
  </si>
  <si>
    <t>PAKISTAN PSYCHOLOGICAL ASSOCIATION</t>
  </si>
  <si>
    <t>UNIVERSITY OF ENGINEERING &amp; TECHNOLOGY, LAHORE</t>
  </si>
  <si>
    <t>UNIVERSITY OF THE PUNJAB LAHORE</t>
  </si>
  <si>
    <t>UNIVERSITY OF THE PUNJAB, LAHORE</t>
  </si>
  <si>
    <t>PAKISTAN MUSLIM LEAGUE PUNJAB LAHORE</t>
  </si>
  <si>
    <t>NURSING EXAMINATION BOARD LAHORE</t>
  </si>
  <si>
    <t>TREASURER UET LAHORE A/C M ZIA UL HASSAN</t>
  </si>
  <si>
    <t>TREASURY OF UNIVERSITY OF THE PUNJAB</t>
  </si>
  <si>
    <t>CHAIRMAN PUNJAB NURSSING BOARD LAHORE</t>
  </si>
  <si>
    <t>SECRETARY PUNJAB PHARMACY COUNCIL LAHORE</t>
  </si>
  <si>
    <t>PAKISTAN RAILWAYS</t>
  </si>
  <si>
    <t>REGISTRAR PUNJAB PHARMACY COUNCIL</t>
  </si>
  <si>
    <t>PUNJAB PHARMACY CONCIL LHR A/C ZEESHAN AKRAM</t>
  </si>
  <si>
    <t>SECRETARY PUNJAB PHARMACY COUNCIL LAHORE A/c BASHARAT ALI</t>
  </si>
  <si>
    <t>SECRETARY PUNJAB PHARMACY COUNCIL LAHORE A/c M. YOUNIS</t>
  </si>
  <si>
    <t>TREASURER TO PUNJAB (HAILEY COLLEGE OF BANKING &amp; FINANCE)</t>
  </si>
  <si>
    <t>DIRECTOR RAPID SOIL FERTILITY &amp; SOIL TESTING INSTITUTE</t>
  </si>
  <si>
    <t>THE  CONTROLLER  OFEXAMINATION  UNIVERSITY  OF  PUNJAB</t>
  </si>
  <si>
    <t>DIRECTOR OF ADMINISTRATION &amp; FINANCE 92D MODEL TOWN LAHORE</t>
  </si>
  <si>
    <t>DIRECTOR GENERAL AGRICULTURE EXTENSION A.R. PUNJAB LAHORE.</t>
  </si>
  <si>
    <t>DIRECTOR MINES AND MINERALS</t>
  </si>
  <si>
    <t>I.I.U.ISLAMABAD</t>
  </si>
  <si>
    <t>SAYOI INN GUEST HOUSE</t>
  </si>
  <si>
    <t>SYED ALI HASHIM</t>
  </si>
  <si>
    <t>PHA</t>
  </si>
  <si>
    <t>D.G. PHA</t>
  </si>
  <si>
    <t>SPARCO</t>
  </si>
  <si>
    <t>PAKISTAN ENGINEERING COUNCILE</t>
  </si>
  <si>
    <t>SENIOR ADM PEROCOREMENT OFFICER</t>
  </si>
  <si>
    <t>REGISTRAR PEC</t>
  </si>
  <si>
    <t>Canadian High Commission</t>
  </si>
  <si>
    <t>HEAD LAO</t>
  </si>
  <si>
    <t>G.M.FINANCE</t>
  </si>
  <si>
    <t>SHELL PAKISTAN LTD</t>
  </si>
  <si>
    <t>PESTP-PCU,ISLAMABAD</t>
  </si>
  <si>
    <t>UESTP PCU,ISLAMABAD</t>
  </si>
  <si>
    <t>OPF</t>
  </si>
  <si>
    <t>BRITHISH HIGH COMMISSION</t>
  </si>
  <si>
    <t>NHA</t>
  </si>
  <si>
    <t>SAARC</t>
  </si>
  <si>
    <t>C.I.I.T ISLAMABAD</t>
  </si>
  <si>
    <t>DIRECTOR GEN CD MD</t>
  </si>
  <si>
    <t>MUET</t>
  </si>
  <si>
    <t>D.G.Agriculture</t>
  </si>
  <si>
    <t>Hyderabad Electrical Supply</t>
  </si>
  <si>
    <t>CONTROLLER OF EXAMS BALOUCHISTAN UNIVERSITY</t>
  </si>
  <si>
    <t>OREGA CHEMICALS ENTERPRISES</t>
  </si>
  <si>
    <t>CHIEF ENGINEER (SOUTH) P.H.E.D QUETTA</t>
  </si>
  <si>
    <t>REGISTRAR LASBELA UNIVERSITY OF AGRICULTURE &amp; MARINE SCIENCES</t>
  </si>
  <si>
    <t>CHAIRMAN BALOCHISTAN NURSING BOARD QUETTA</t>
  </si>
  <si>
    <t>PROJECT DIRECTOR , SHEIKH KHALIFA BIN ZAYYED FEDERAL HOSPITAL, QUETTA</t>
  </si>
  <si>
    <t>THE PROJECT DIRECTOR 2 MGD WATER DESALINATION PROJECT-GWADAR</t>
  </si>
  <si>
    <t>SENIOR PURCHASE OFFICER LIVE STOCK AND DAIRY DEVELOPMENT BOLOCHISTAN QUETTA</t>
  </si>
  <si>
    <t>PROVINCIAL POLICE OFFICER BALOCHISTAN</t>
  </si>
  <si>
    <t>INSPECTOR GENERAL FRONTIER CORP BALOCHISTAN</t>
  </si>
  <si>
    <t>CHIEF ENGINEER SOUTH P.H.E.D QUETTA</t>
  </si>
  <si>
    <t>ACCOUNTS OFFICER TDAP KARACHI</t>
  </si>
  <si>
    <t>SHAKAR GANJ FOOD PRODUCTS</t>
  </si>
  <si>
    <t>CHEVRON PAK LTD.</t>
  </si>
  <si>
    <t>MR. KASHIF NASEEM A/C REHBER PUBLISHER</t>
  </si>
  <si>
    <t>RAVIAN INTERNATIONAL AGENCIES</t>
  </si>
  <si>
    <t>MODEL CUSTOM COLLECTORATE KHI</t>
  </si>
  <si>
    <t>LIBERTY BOOKS PVT LTD</t>
  </si>
  <si>
    <t>CHRYSOLITE FIBRE USERS GROUP</t>
  </si>
  <si>
    <t>ACCOUNTS OFFICER TDAP KHI</t>
  </si>
  <si>
    <t>COLLECTOR OF CUSTOMS COLLECTORATE KHI</t>
  </si>
  <si>
    <t>CPSP KHI</t>
  </si>
  <si>
    <t>WAHEED MALIK</t>
  </si>
  <si>
    <t>SUPARCO HEADQUATER KHI</t>
  </si>
  <si>
    <t>SUI SOURTHERN GAS CO LTD</t>
  </si>
  <si>
    <t>COLLECTOR OF MODEL CUSTOM COLLECTORATE KHI</t>
  </si>
  <si>
    <t>SENIOR MANAGER PROCURMENT NLC COMPLES</t>
  </si>
  <si>
    <t>CPSP</t>
  </si>
  <si>
    <t>THE COLLECTOR MODEL CUSTOM COLLECTORATE</t>
  </si>
  <si>
    <t>EXCISE &amp; TAXATION OFFICER SEA DUES</t>
  </si>
  <si>
    <t>S.A.DESIGN KHI</t>
  </si>
  <si>
    <t>CDR.130690</t>
  </si>
  <si>
    <t>Circular Road Branch</t>
  </si>
  <si>
    <t>Sahiwal  Branch</t>
  </si>
  <si>
    <t>TECH LHR</t>
  </si>
  <si>
    <t>CMA POF WAH CANTT</t>
  </si>
  <si>
    <t>PAF ACADEMY RISALPUR</t>
  </si>
  <si>
    <t xml:space="preserve">XEN PROVINCIAL BUILDING SGD. </t>
  </si>
  <si>
    <t>M.S.S.G Layari</t>
  </si>
  <si>
    <t xml:space="preserve">Chief Purchaser </t>
  </si>
  <si>
    <t>Exe Engg</t>
  </si>
  <si>
    <t>GM C&amp;A KESC LTD KHI</t>
  </si>
  <si>
    <t>IESCO</t>
  </si>
  <si>
    <t>CCP PAKISTAN RAILWAYS</t>
  </si>
  <si>
    <t>THE SEC OF I&amp;S EDU LHR</t>
  </si>
  <si>
    <t>DIRECTOR LIVE STOCK</t>
  </si>
  <si>
    <t>M.Aslam Ch</t>
  </si>
  <si>
    <t>XEN WASA</t>
  </si>
  <si>
    <t>TMA PASRUR</t>
  </si>
  <si>
    <t xml:space="preserve">CHIEF PURCHASER </t>
  </si>
  <si>
    <t xml:space="preserve">TRIBAL </t>
  </si>
  <si>
    <t xml:space="preserve">EXECUTIVE </t>
  </si>
  <si>
    <t xml:space="preserve">CHIEF EXECUTIVE </t>
  </si>
  <si>
    <t xml:space="preserve">EDO HEALTH </t>
  </si>
  <si>
    <t xml:space="preserve">ADMINISTRATOR </t>
  </si>
  <si>
    <t>DEO EDU WORKS</t>
  </si>
  <si>
    <t>TO P &amp; C, TMA ATTOCK</t>
  </si>
  <si>
    <t>TEHSIL NAZIM, BALDIA ATTOCK</t>
  </si>
  <si>
    <t>TMA ATTOCK</t>
  </si>
  <si>
    <t>DIRECTOR GENERAL, MINES AND MINERALS, PUNJAB</t>
  </si>
  <si>
    <t>CIVIL JUDGE, JUDICIAL MAGISTRATE, ATTOCK</t>
  </si>
  <si>
    <t>REGIONAL TAX OFFICER</t>
  </si>
  <si>
    <t xml:space="preserve">KHYBER MEDICAL </t>
  </si>
  <si>
    <t>PROVINCIAL CORDI</t>
  </si>
  <si>
    <t>PRINCIPAL PGIP</t>
  </si>
  <si>
    <t>DEPTT OF POPULATING WELF</t>
  </si>
  <si>
    <t>CHIEF ENGINER SINDH</t>
  </si>
  <si>
    <t>LUMHS</t>
  </si>
  <si>
    <t>DO BIULDING HYD</t>
  </si>
  <si>
    <t>D.O EDUCATION</t>
  </si>
  <si>
    <t>CHIEF ANGINER SINDH</t>
  </si>
  <si>
    <t>XEN H/W</t>
  </si>
  <si>
    <t>FDD KHI DHA 97074-011-2008</t>
  </si>
  <si>
    <t>FDD-168423/002/2007 ISL</t>
  </si>
  <si>
    <t>FDD-168426/002/2007/05 ISL</t>
  </si>
  <si>
    <t>FDD-168509/09/08 FSD</t>
  </si>
  <si>
    <t>FDD-168510/010/08 FSD</t>
  </si>
  <si>
    <t>FDD-168423/002/07</t>
  </si>
  <si>
    <t>04-01-08</t>
  </si>
  <si>
    <t>03-03-08</t>
  </si>
  <si>
    <t>MASHREQ BANK, LONDON. GBP</t>
  </si>
  <si>
    <t>FDD-012/DEF 08/09 DEF.BR.</t>
  </si>
  <si>
    <t>FDD-185056/05</t>
  </si>
  <si>
    <t>0051</t>
  </si>
  <si>
    <t>0055</t>
  </si>
  <si>
    <t>karachi main</t>
  </si>
  <si>
    <t>karachi Defence</t>
  </si>
  <si>
    <t xml:space="preserve">karachi </t>
  </si>
  <si>
    <t>BILAL TARIQ</t>
  </si>
  <si>
    <t>KHURRAM ISLAM</t>
  </si>
  <si>
    <t>SHAH HUSSAIN</t>
  </si>
  <si>
    <t>MUHAMMAD IDREES</t>
  </si>
  <si>
    <t>SHEIKH SHABBIR HUSSAIN</t>
  </si>
  <si>
    <t>SABZ ALI</t>
  </si>
  <si>
    <t>NAVEED AHMED KHAN</t>
  </si>
  <si>
    <t>SYED HASAN ALI / SHAHNAZ HASAN</t>
  </si>
  <si>
    <t>AFSAR BEGUM</t>
  </si>
  <si>
    <t>ZEESHAN JUMANI</t>
  </si>
  <si>
    <t>MUHAMMAD MAMUN ALAM</t>
  </si>
  <si>
    <t>NATIONAL CONSTRUCTION LTD.DHAMAL</t>
  </si>
  <si>
    <t>ABDUL GHAFOOR CHAUDHRY</t>
  </si>
  <si>
    <t>SYED RIZWAN QUADRI.</t>
  </si>
  <si>
    <t>QURESH ABDULLAH</t>
  </si>
  <si>
    <t>SYED MOHAMMAD AMIR SHAH</t>
  </si>
  <si>
    <t>SHAHID HUSSAIN</t>
  </si>
  <si>
    <t>MIRZA RAEES BAIG</t>
  </si>
  <si>
    <t>HOSHU BATRA</t>
  </si>
  <si>
    <t>MOHAMMAD TARIQ KHAN</t>
  </si>
  <si>
    <t>FORDEES INTERNATIONAL</t>
  </si>
  <si>
    <t>ABDUL HASEEB SHEIKH</t>
  </si>
  <si>
    <t>MUMTAZ JAHAN BEGUM</t>
  </si>
  <si>
    <t>SHAZIA ASGHAR/ASGHAR QURESHI</t>
  </si>
  <si>
    <t>SECURITY &amp; INDUSTRIAL SOLUTION</t>
  </si>
  <si>
    <t>SHAHNAWAZ CORPORATION</t>
  </si>
  <si>
    <t>FRIENDS CARGO SERVICES</t>
  </si>
  <si>
    <t>MUZAMMIL YASIN SIDDIQUE/RABIA</t>
  </si>
  <si>
    <t>RUFINA SOOMRO</t>
  </si>
  <si>
    <t>WAHID BUX CHANG</t>
  </si>
  <si>
    <t>SYED AZAM RAZA JAFFERI</t>
  </si>
  <si>
    <t>GHULAM AHMED</t>
  </si>
  <si>
    <t>OBAID IQBAL / ZAHID</t>
  </si>
  <si>
    <t>ZEESHAN ABID</t>
  </si>
  <si>
    <t>KANWAR FEROZ MOHAMMAD KHAN</t>
  </si>
  <si>
    <t>XEBEC PRIVATE LIMITED</t>
  </si>
  <si>
    <t>TAHIR &amp; COMPANY.</t>
  </si>
  <si>
    <t>S A S CARGO (PVT) LTD</t>
  </si>
  <si>
    <t>NAVEED</t>
  </si>
  <si>
    <t>SAJJA HAIDER</t>
  </si>
  <si>
    <t>KOHINOOR AREWAVWS PVT.</t>
  </si>
  <si>
    <t>ZEAL PAK CEMENT FACTORY</t>
  </si>
  <si>
    <t>MUHAMMAD IQBAL ASHRAF / AFSAR SHAH</t>
  </si>
  <si>
    <t>FARAZ SIDDIQUI</t>
  </si>
  <si>
    <t>NAVEED ZAFAR MIRZA/ NADIA ABBAS</t>
  </si>
  <si>
    <t>RISHAD MAHMOOD</t>
  </si>
  <si>
    <t>SHAHZAD FAISAL NAQI</t>
  </si>
  <si>
    <t>PAKISTAN SLAG CEMENT</t>
  </si>
  <si>
    <t>PAKISTAN PRINTING EQUIPMENT</t>
  </si>
  <si>
    <t>NAZAZ ALI ASSOSCIATES</t>
  </si>
  <si>
    <t>SUNNY MOTOR WORK</t>
  </si>
  <si>
    <t>MOHAMMAD MOHSIN SIDDIQUI</t>
  </si>
  <si>
    <t>KASHIF SARFARAZ</t>
  </si>
  <si>
    <t>YUSUFZAI TRADING COMPANY</t>
  </si>
  <si>
    <t>SHABBIR AHMED DESAI</t>
  </si>
  <si>
    <t>MUHAMMAD SHAHID KHAN RIYASAT/RAZIA</t>
  </si>
  <si>
    <t>SANA ULLAH KAKAR</t>
  </si>
  <si>
    <t>Z.L. INTERNATIONAL</t>
  </si>
  <si>
    <t>RAZA ABBAS ZAHID</t>
  </si>
  <si>
    <t>FAIZAN RASOOL GHORI</t>
  </si>
  <si>
    <t>UMAIR IQBAL/MUHAMMAD ASIF</t>
  </si>
  <si>
    <t>DANISH IRSHAD AHMED</t>
  </si>
  <si>
    <t>ARSHAD NAEEM</t>
  </si>
  <si>
    <t>FARHAN ABID</t>
  </si>
  <si>
    <t>SHAHBAZ</t>
  </si>
  <si>
    <t>SARYAL CARGO CHANNEL</t>
  </si>
  <si>
    <t>SYED GOHAR ABBAS ZAIDI</t>
  </si>
  <si>
    <t>JHANGIR KHAN</t>
  </si>
  <si>
    <t>DANISH RIAZ</t>
  </si>
  <si>
    <t>CH. OMER HUSSAIN</t>
  </si>
  <si>
    <t>MUHAMMAD NASIR HUSSAIN</t>
  </si>
  <si>
    <t>MUHAMMAD YOUSAF GHAZALI</t>
  </si>
  <si>
    <t>ASLAM ASHFAQUE</t>
  </si>
  <si>
    <t>GRUNTEX INTERNATIONAL INC</t>
  </si>
  <si>
    <t>ABDUL RAZZAK BILWANI</t>
  </si>
  <si>
    <t>FATIMA SAJJAD</t>
  </si>
  <si>
    <t>AUN PACKAGES</t>
  </si>
  <si>
    <t>MUHAMMAD ZAHID</t>
  </si>
  <si>
    <t>SYEDA NAZNEEN SAKINA ABIDI</t>
  </si>
  <si>
    <t>S.NAJAM HAIDER NAQVI</t>
  </si>
  <si>
    <t>ABID FAZAL MUHAMMAD</t>
  </si>
  <si>
    <t>JONGMYEONG BAK</t>
  </si>
  <si>
    <t>MUHAMMAD AURANGZEB KHAN</t>
  </si>
  <si>
    <t>WAHEED AHMED</t>
  </si>
  <si>
    <t>ANIL KUMAR MANGLANI</t>
  </si>
  <si>
    <t>PAKISTAN SERVICES LIMITED DIVIDEND</t>
  </si>
  <si>
    <t>NISHAT FATIMA</t>
  </si>
  <si>
    <t>UNITY TRAVELS AND TOURISM SERVICES</t>
  </si>
  <si>
    <t>SUPER STAR ENTERPRISES</t>
  </si>
  <si>
    <t>DEBORAH MAGNUTZKI</t>
  </si>
  <si>
    <t>MAHRUKH S MOGAL / SORABJI N MOGAL</t>
  </si>
  <si>
    <t>SHAH ENTERPRISES &amp; CONSTRUCTION</t>
  </si>
  <si>
    <t>GHAZI MASROOR / MAZHAR MASOOD</t>
  </si>
  <si>
    <t>SHAHID HAMEED</t>
  </si>
  <si>
    <t>PREMIER EXTRACTIONS</t>
  </si>
  <si>
    <t>SYED ANIS UR REHMAN</t>
  </si>
  <si>
    <t>MULA BUX</t>
  </si>
  <si>
    <t>SYED NAVEED IQBAL</t>
  </si>
  <si>
    <t>HARIS ALI QAZI</t>
  </si>
  <si>
    <t>ABDUL REHMAN BUTT</t>
  </si>
  <si>
    <t>NAEEM UDDIN</t>
  </si>
  <si>
    <t>MUFID CORPORATION</t>
  </si>
  <si>
    <t>SAUDI PAK INSURANCE CO LTD RIGHT</t>
  </si>
  <si>
    <t>MUHAMMAD RAFIQUE DHANANI</t>
  </si>
  <si>
    <t>SHEIKH BABAR HUSSAIN / NASEEM ZEHRA</t>
  </si>
  <si>
    <t>SYED ABDUL WALI</t>
  </si>
  <si>
    <t>USMAN GHANI</t>
  </si>
  <si>
    <t>MUHAMMAD SUALEHEEN/SHAHJAHAN BEGUM</t>
  </si>
  <si>
    <t>ATIA AFAQ HUSSAIN/ ANJUM FAZAL</t>
  </si>
  <si>
    <t>ARSHAD SAEED/KHURRAM</t>
  </si>
  <si>
    <t>TARIQ MAHER</t>
  </si>
  <si>
    <t>MOHAMMAD ALI</t>
  </si>
  <si>
    <t>IRFAN QAMAR ALI</t>
  </si>
  <si>
    <t>S.S TRAVEL SERVICES</t>
  </si>
  <si>
    <t>MUHAMMAD HANIF KHAN / SABINA BIBI</t>
  </si>
  <si>
    <t>FARHAN MALIK</t>
  </si>
  <si>
    <t>MAHNOOR SHAH</t>
  </si>
  <si>
    <t>FAISAL HASSANY</t>
  </si>
  <si>
    <t>HUMERA .K AFGHANI</t>
  </si>
  <si>
    <t>REEFER EXPRESS</t>
  </si>
  <si>
    <t>VENUS COLD STORAGE</t>
  </si>
  <si>
    <t>MUHAMMAD ASLAM BARRY</t>
  </si>
  <si>
    <t>GERALD MONTEIRO / MRS.CLARICE</t>
  </si>
  <si>
    <t>SYED AHTESHAM HAIDER</t>
  </si>
  <si>
    <t>SULEMAN TRADERS</t>
  </si>
  <si>
    <t>B.R.METALS</t>
  </si>
  <si>
    <t>ALMAS NOUREEN QURESHI</t>
  </si>
  <si>
    <t>NUZHAT SKEIKH</t>
  </si>
  <si>
    <t>MALIHA</t>
  </si>
  <si>
    <t>REALEX INTERNATIONAL</t>
  </si>
  <si>
    <t>J.P PLASTIC INDUSTRIES (PRIVATE)</t>
  </si>
  <si>
    <t>ASIF STATIONERS</t>
  </si>
  <si>
    <t>ALI RAZA KHAN&amp; AMENA</t>
  </si>
  <si>
    <t>ZAHID/ ABDUR RASHEED</t>
  </si>
  <si>
    <t>NOORUDDIN</t>
  </si>
  <si>
    <t>PAK WAY</t>
  </si>
  <si>
    <t>KHAWAJA FARAZ NAEEM</t>
  </si>
  <si>
    <t>KARIM INTERNATIONAL</t>
  </si>
  <si>
    <t>ZEAL PAK PAPERSACK P</t>
  </si>
  <si>
    <t>AVARI HOTELS LTD</t>
  </si>
  <si>
    <t>MANZAR ALAM</t>
  </si>
  <si>
    <t>SYED WAQAR HUSSAIN SHAH</t>
  </si>
  <si>
    <t>SYED AAMIR ALI</t>
  </si>
  <si>
    <t>NAWAB BROTHERS</t>
  </si>
  <si>
    <t>ASIAN ELECTRICS</t>
  </si>
  <si>
    <t>CRESCENT STANDARD INVEST BANK</t>
  </si>
  <si>
    <t>MOHAMMAD JUNAID</t>
  </si>
  <si>
    <t>PRINCE ART PRESS</t>
  </si>
  <si>
    <t>DSRATKELLA/JAI KUMAR/RAJ KUMAR</t>
  </si>
  <si>
    <t>JAVED MANZOOR / ZEESHAN MANZOOR</t>
  </si>
  <si>
    <t>REHMAN ZAMAN</t>
  </si>
  <si>
    <t>TAHIR RIZWAN.</t>
  </si>
  <si>
    <t>IRFAN AZIZ</t>
  </si>
  <si>
    <t>SYED IMRAN ASAD</t>
  </si>
  <si>
    <t>SYED ZAHID HUSSAIN SHAH</t>
  </si>
  <si>
    <t>SYED IZHAR HUSSAIN JAFFERY</t>
  </si>
  <si>
    <t>ALLAH DITA</t>
  </si>
  <si>
    <t>NAVEED SAEED SIDDIQUI</t>
  </si>
  <si>
    <t>IMRAN ABDUL KHALIQ</t>
  </si>
  <si>
    <t>UNIVERSAL ASSOCIATES</t>
  </si>
  <si>
    <t>TABANI ENTERPRISES (PVT) LTD.</t>
  </si>
  <si>
    <t>SHAZIA SHAHID</t>
  </si>
  <si>
    <t>SETHI BROTHERS</t>
  </si>
  <si>
    <t>IRFAN</t>
  </si>
  <si>
    <t>MOULA BAKHSH SH./SOHAIL</t>
  </si>
  <si>
    <t>MUHAMMAD KASHIF SAEED BUTT</t>
  </si>
  <si>
    <t>LAILA TARIQ</t>
  </si>
  <si>
    <t>PAK LINK SHIPPING SERVICES</t>
  </si>
  <si>
    <t>NAYYAR NOMAN KHAN / RUKHSANA</t>
  </si>
  <si>
    <t>SAYED SALMAN JEHAN</t>
  </si>
  <si>
    <t>ASL LINER</t>
  </si>
  <si>
    <t>DANISH IQBAL</t>
  </si>
  <si>
    <t>MUHAMMAD ABU MAJID IDRESS</t>
  </si>
  <si>
    <t>NADIA</t>
  </si>
  <si>
    <t>NOOR JAHAN MIR JAN BALOCH</t>
  </si>
  <si>
    <t>ALI MUHAMMAD</t>
  </si>
  <si>
    <t>MUHAMMAD JAMIL ANSARI</t>
  </si>
  <si>
    <t>QAMAR IQBAL</t>
  </si>
  <si>
    <t>JAMSHED AKHTER DANISH</t>
  </si>
  <si>
    <t>S.RAZA ALI RIZVI</t>
  </si>
  <si>
    <t>MUHAMMAD ASHRAF KHAN</t>
  </si>
  <si>
    <t>ELAHI STEEL &amp; CEMENT</t>
  </si>
  <si>
    <t>KH. ABID SAEED</t>
  </si>
  <si>
    <t>MOHAMMAD ALI KAZMI</t>
  </si>
  <si>
    <t>D MARINE AVIAC (PVT) LTD</t>
  </si>
  <si>
    <t>SABRIKA INC</t>
  </si>
  <si>
    <t>SAMREEN RAZA</t>
  </si>
  <si>
    <t>FARAZ INTERNATIONAL</t>
  </si>
  <si>
    <t>DIN MUHAMMAD</t>
  </si>
  <si>
    <t>HASNAT MUNIR &amp; RUBINA HASNAT</t>
  </si>
  <si>
    <t>MOHAMMAD SALEEM ANSARI</t>
  </si>
  <si>
    <t>ANIS AHMED ARAIN</t>
  </si>
  <si>
    <t>SYED ZAHID ALI SHAH</t>
  </si>
  <si>
    <t>VENUS ICE</t>
  </si>
  <si>
    <t>MANWER LAL</t>
  </si>
  <si>
    <t>MUNEEB KHALID</t>
  </si>
  <si>
    <t>SYED MUHAMMAD TEHSEEN HAIDER</t>
  </si>
  <si>
    <t>JACQUELINE JENNIFER</t>
  </si>
  <si>
    <t>MUHAMMAD AKBER SALEEM</t>
  </si>
  <si>
    <t>SYED FIAZ UL HASAN SHAH</t>
  </si>
  <si>
    <t>SHOAIB</t>
  </si>
  <si>
    <t>ZUBAIR FARID TUFAIL</t>
  </si>
  <si>
    <t>NOOR MUHAMMAD</t>
  </si>
  <si>
    <t>IQBAL ANWER.</t>
  </si>
  <si>
    <t>ASAD MUMTAZ</t>
  </si>
  <si>
    <t>SAQIB SALEEM</t>
  </si>
  <si>
    <t>MUHAMMAD ZAFAR JAWED KHAN</t>
  </si>
  <si>
    <t>DIL FARAZ</t>
  </si>
  <si>
    <t>SYED MURSHAD ALI.</t>
  </si>
  <si>
    <t>MANZOOR ALLAHI</t>
  </si>
  <si>
    <t>ASIR ZIA</t>
  </si>
  <si>
    <t>MALIK MUHAMMAD ASAD ULLAH AWAN</t>
  </si>
  <si>
    <t>CHAUDHARY TANVEER KHAN</t>
  </si>
  <si>
    <t>TALAT ALAUDDIN</t>
  </si>
  <si>
    <t>QAZI MUHAMMAD IQBAL</t>
  </si>
  <si>
    <t>NOOR MUHAMMAD KHAN</t>
  </si>
  <si>
    <t>ALI A. M. AL- SHAMRANI</t>
  </si>
  <si>
    <t>AMJAD MALIK BHUTTA</t>
  </si>
  <si>
    <t>BEENISH MAHBOOB</t>
  </si>
  <si>
    <t>IMRAN ZAHEER KHAWAJA/TALAT IMRAN</t>
  </si>
  <si>
    <t>SARFRAZ ALAM</t>
  </si>
  <si>
    <t>ABBAS HASSAN A AL LASHIT</t>
  </si>
  <si>
    <t>ABDUL RASHEED SIDDIQUI</t>
  </si>
  <si>
    <t>SYED WAQAS</t>
  </si>
  <si>
    <t>PETER KEHLE</t>
  </si>
  <si>
    <t>KAMRAN SHUJAH</t>
  </si>
  <si>
    <t>RIAZ AKHTAR RAJA</t>
  </si>
  <si>
    <t>ANIQ SHAHID</t>
  </si>
  <si>
    <t>WASEEM ABID</t>
  </si>
  <si>
    <t>AMIR ARIF</t>
  </si>
  <si>
    <t>KHURRAM SHEHZAD</t>
  </si>
  <si>
    <t>AHMED ABDUL RAHMAN B ALSABAH</t>
  </si>
  <si>
    <t>QAISER NAVEED</t>
  </si>
  <si>
    <t>COL.AUNG CHEIN</t>
  </si>
  <si>
    <t>BASIM MIRZA</t>
  </si>
  <si>
    <t>PLANAM PROJECTS</t>
  </si>
  <si>
    <t>KARCON (PVT) LTD</t>
  </si>
  <si>
    <t>MUHAMMAD AURANGZAIB</t>
  </si>
  <si>
    <t>SABA PERVEZ</t>
  </si>
  <si>
    <t>HAMOOD UR REHMAN RAJPUT</t>
  </si>
  <si>
    <t>JAHANZEB</t>
  </si>
  <si>
    <t>SYED RAZA KAZIM</t>
  </si>
  <si>
    <t>KASHIF-UR-REHMAN</t>
  </si>
  <si>
    <t>HATIM ABDULRAHIM J ALGHAMDI</t>
  </si>
  <si>
    <t>ASAD HABIB</t>
  </si>
  <si>
    <t>ATIF KHAN</t>
  </si>
  <si>
    <t>ARSHAD MEHMUD</t>
  </si>
  <si>
    <t>AMIN JAN</t>
  </si>
  <si>
    <t>THE DESIGN EXCELLENCE</t>
  </si>
  <si>
    <t>EMBASSY OF THE STATE OF PALESTINE</t>
  </si>
  <si>
    <t>ROBUST SPORTS SYSTEM</t>
  </si>
  <si>
    <t>EMBASSY OF SAUDI ARABIA(SAUDI</t>
  </si>
  <si>
    <t>MOJAHED SALEH M ALDHIF</t>
  </si>
  <si>
    <t>ABDULLAH MOHAMMED AHMED ALSALMI</t>
  </si>
  <si>
    <t>ERUM SHAHZADI</t>
  </si>
  <si>
    <t>WAJAHAT MIR</t>
  </si>
  <si>
    <t>NAFEES SIDDIQI LAW ASSOCIATES.</t>
  </si>
  <si>
    <t>MUHAMMAD AAMIR MUNIR</t>
  </si>
  <si>
    <t>NADER NASSER G ALHELALI</t>
  </si>
  <si>
    <t>SHAH ABDUL MANNAN</t>
  </si>
  <si>
    <t>DANISH AFTAB</t>
  </si>
  <si>
    <t>HUMAIRA BAJWA</t>
  </si>
  <si>
    <t>SHAZDA ZIA</t>
  </si>
  <si>
    <t>R.M.GULISTAN ENGINEERS &amp;</t>
  </si>
  <si>
    <t>SUMBAL MAQSOOD</t>
  </si>
  <si>
    <t>THAMERAH HAMDAN H. AL ZAHRANI</t>
  </si>
  <si>
    <t>BUSHARAT ALI/TEHMINA KAZMI</t>
  </si>
  <si>
    <t>KHADIM HUSSAIN</t>
  </si>
  <si>
    <t>MOHAMMAD NOMAN ASHRAF</t>
  </si>
  <si>
    <t>RAJA NASEEB ULLAH KH</t>
  </si>
  <si>
    <t>CAPITAL TECH.SERVICS</t>
  </si>
  <si>
    <t>MOHD. YOUNUS MUGHAL</t>
  </si>
  <si>
    <t>ABEER ABDULLAH SAEED AL- GHAMDI</t>
  </si>
  <si>
    <t>FARIDULLAH KHAN.</t>
  </si>
  <si>
    <t>NASIR JAVAID</t>
  </si>
  <si>
    <t>SAIF ULLAH KHAN</t>
  </si>
  <si>
    <t>MOHAMMAD AHSAN</t>
  </si>
  <si>
    <t>SHAHEEN IQBAL</t>
  </si>
  <si>
    <t>NAVEED RUKHSANA YOUSAF</t>
  </si>
  <si>
    <t>NASIR MANZOOR</t>
  </si>
  <si>
    <t>N.K.KHATTAK &amp; BROTHERS</t>
  </si>
  <si>
    <t>MUHAMMAD ABDUL QADEER AWAN</t>
  </si>
  <si>
    <t>ANGELIQUE SCHOOL ISB</t>
  </si>
  <si>
    <t>ASHFAQ M/RANA ASHFAQ</t>
  </si>
  <si>
    <t>IMAM YAR BAIG</t>
  </si>
  <si>
    <t>MUHAMMAD BILAL MAJEED</t>
  </si>
  <si>
    <t>MAUNG MAUNG LATT</t>
  </si>
  <si>
    <t>IHSAN ULLAH KHATTAK</t>
  </si>
  <si>
    <t>SAADI FARAZ</t>
  </si>
  <si>
    <t>FAREEHA GULNAZ</t>
  </si>
  <si>
    <t>MARK INTERNATIONAL</t>
  </si>
  <si>
    <t>MRS.SALEEM AKHTAR</t>
  </si>
  <si>
    <t>KHAWAJA MUSSADDIQ ALI KHAN</t>
  </si>
  <si>
    <t>SEEP MASROOR</t>
  </si>
  <si>
    <t>QAZI FAYSAL MOHYUDDIN</t>
  </si>
  <si>
    <t>LATIF MOHI UD DIN</t>
  </si>
  <si>
    <t>TARIQ SIDDIQUE ALVI/UMME KALSOOM</t>
  </si>
  <si>
    <t>Malik Ishrat Mehmood</t>
  </si>
  <si>
    <t>SAAD SAEED S.AL GHAMDI</t>
  </si>
  <si>
    <t>MAHYOUB KHADER MAHD(AL QUB)</t>
  </si>
  <si>
    <t>FIRDOOS AHMED</t>
  </si>
  <si>
    <t>ABDELNABI ABDEL RAHMAN ABDELSALAM</t>
  </si>
  <si>
    <t>MAHMOUD BADAWY KHALIL FARAG</t>
  </si>
  <si>
    <t>ATA UR REHMAN SANAULLAH</t>
  </si>
  <si>
    <t>SAID AKBAR</t>
  </si>
  <si>
    <t>EVER SHINE BUSINESS HOUSE</t>
  </si>
  <si>
    <t>M/S CHEVROLET NATIONAL MOTORS</t>
  </si>
  <si>
    <t>LAHORE GYMKHANA</t>
  </si>
  <si>
    <t>NIAGRA TEXTILE MILLS</t>
  </si>
  <si>
    <t>AHMED S.M AL-GHAMDI</t>
  </si>
  <si>
    <t>NOOR KHIYAL</t>
  </si>
  <si>
    <t>MUHAMMAD IBRAHIM YAQOOB</t>
  </si>
  <si>
    <t>CH. MUHAMMAD ADNAN SHAHID</t>
  </si>
  <si>
    <t>FRONTIER DEXTROSE LIMITED.</t>
  </si>
  <si>
    <t>ADNAN KHURSHID</t>
  </si>
  <si>
    <t>SYED NADEEM ABBAS</t>
  </si>
  <si>
    <t>RIAZ-UL-HASSAN ALVI</t>
  </si>
  <si>
    <t>M.M.IFTIKHAR BEG</t>
  </si>
  <si>
    <t>SAJJAD HUSSAIN</t>
  </si>
  <si>
    <t>MUHAMMAD MAHBOOB KHALIL</t>
  </si>
  <si>
    <t>MALIK MUHAMMAD MUZAFFAR KHAN</t>
  </si>
  <si>
    <t>IRIS COMMUNICATION (PVT) LTD</t>
  </si>
  <si>
    <t>RASHID FAYYAZ</t>
  </si>
  <si>
    <t>SILVER FIBRE SPINNIN</t>
  </si>
  <si>
    <t>MUHAMMAD NOMAN IJAZ</t>
  </si>
  <si>
    <t>MOEEN UD DIN</t>
  </si>
  <si>
    <t>SAMER AFTAB</t>
  </si>
  <si>
    <t>MUHAMMAD AFZAL MAKIL</t>
  </si>
  <si>
    <t>FAIZA SHOUKAT</t>
  </si>
  <si>
    <t>SALEEM JAVAID BAIG</t>
  </si>
  <si>
    <t>HAFEEZ AKHTAR RANDHAWA</t>
  </si>
  <si>
    <t>JAWAID KHAN</t>
  </si>
  <si>
    <t>SHEHZAD ALI</t>
  </si>
  <si>
    <t>MOHAMMAD SIKANDER ZULQERNAIN DAR</t>
  </si>
  <si>
    <t>AAMIR NAJEEB</t>
  </si>
  <si>
    <t>KEHKASHAN RAZA</t>
  </si>
  <si>
    <t>SHIEKH SAJJAD HUSSAIN</t>
  </si>
  <si>
    <t>MUHAMMAD ASLAM KHAN</t>
  </si>
  <si>
    <t>S.K.M LIMITED</t>
  </si>
  <si>
    <t>NARJIS BEGUM</t>
  </si>
  <si>
    <t>AOLAD HUSSAIN</t>
  </si>
  <si>
    <t>SHABBIR HUSSIAN</t>
  </si>
  <si>
    <t>NUSRAT FAZIL</t>
  </si>
  <si>
    <t>PULSE PHARMACEUTICALS (PVT.)</t>
  </si>
  <si>
    <t>ZAHID RAZA ZAIDI</t>
  </si>
  <si>
    <t>SHAHZAD ZIA</t>
  </si>
  <si>
    <t>BELAL JABBAR</t>
  </si>
  <si>
    <t>MUHAMMAD HUMAYUN LEGHARI</t>
  </si>
  <si>
    <t>MUSHTAQ RIAZ MIRZA</t>
  </si>
  <si>
    <t>SYED MOHAMMAD TAHIR AMIN</t>
  </si>
  <si>
    <t>DR. MUHAMMAD NASIM A</t>
  </si>
  <si>
    <t>ACTIVE APPARELS INTERNATIONAL (PVT)</t>
  </si>
  <si>
    <t>T.MOVERS</t>
  </si>
  <si>
    <t>KHAWAJA MUHAMMAD AZE</t>
  </si>
  <si>
    <t>RAHEELA MOBASHIR MALIK</t>
  </si>
  <si>
    <t>MOHAMMAD ABDUL SHAKOOR AL-FATTAH</t>
  </si>
  <si>
    <t>MUHAMMAD SHAFIQUE</t>
  </si>
  <si>
    <t>MUHAMMAD SHAFIQUE/REHANA SHAFIQUE</t>
  </si>
  <si>
    <t>SHOAIB MUKHTAR / HINA SHOAIB</t>
  </si>
  <si>
    <t>QAISER ZULFIQAR KHAN</t>
  </si>
  <si>
    <t>MEHMOOD AHMED</t>
  </si>
  <si>
    <t>RAJA AMJAD MAWAZ KHAN</t>
  </si>
  <si>
    <t>SHAHBAZ KHAN</t>
  </si>
  <si>
    <t>QURAT UL AIN AYYAZ</t>
  </si>
  <si>
    <t>NAVEED IKRAM SHEIKH</t>
  </si>
  <si>
    <t>SYED HUSNAIN MAHMOOD SHAH</t>
  </si>
  <si>
    <t>NISAR AHMED KHAN</t>
  </si>
  <si>
    <t>AMJAD MEHMOOD</t>
  </si>
  <si>
    <t>ISSA KHAN</t>
  </si>
  <si>
    <t>AL-NOOR TRADERS</t>
  </si>
  <si>
    <t>TOYOTA GUJRANWALA MOTORS</t>
  </si>
  <si>
    <t>MAJEED GOODS TRANSPORT COMPANY</t>
  </si>
  <si>
    <t>ANAS M.S WARISI</t>
  </si>
  <si>
    <t>MUHAMMAD ZAKARIA ASLAM</t>
  </si>
  <si>
    <t>AWAIS AHMED</t>
  </si>
  <si>
    <t>POWER LINE CONSTRUCTION COMPANY</t>
  </si>
  <si>
    <t>ABDUL QAYUM</t>
  </si>
  <si>
    <t>BRIDGES PRE SCHOOL</t>
  </si>
  <si>
    <t>EHSAN KARIM</t>
  </si>
  <si>
    <t>DULLA MASIH</t>
  </si>
  <si>
    <t>BILAL AND AWAIS PAPER MILLS</t>
  </si>
  <si>
    <t>MUHAMMAD SHAFEEQ</t>
  </si>
  <si>
    <t>STEEL COMPLEX (PVT)LIMITED</t>
  </si>
  <si>
    <t>BURHAN UD-DIN CHAUDHARY</t>
  </si>
  <si>
    <t>FIZZA BANO</t>
  </si>
  <si>
    <t>GHULAM RABBANI</t>
  </si>
  <si>
    <t>SHEIKH MAHMOOD AKHTAR/TEHMINA</t>
  </si>
  <si>
    <t>MUHAMMAD AHSAN ULLAH KHAN</t>
  </si>
  <si>
    <t>SYED MUHAMMAD HASSAN RAZA</t>
  </si>
  <si>
    <t>SHAHID ALI</t>
  </si>
  <si>
    <t>ABDULRAUF AYOOB / MISS SUMIYA AYOOB</t>
  </si>
  <si>
    <t>MUHAMMAD AKBAR BABAR</t>
  </si>
  <si>
    <t>MUHAMMAD TANVIR KHALID</t>
  </si>
  <si>
    <t>MUHAMMAD AWAIS NOOR</t>
  </si>
  <si>
    <t>MUHAMMADI INTL CO.</t>
  </si>
  <si>
    <t>HUSSAIN AHMAD</t>
  </si>
  <si>
    <t>AMIR SALEEM BUTT</t>
  </si>
  <si>
    <t>SHAMSHAD ALI KHAN</t>
  </si>
  <si>
    <t>IKRAM UL HAQ</t>
  </si>
  <si>
    <t>ANJUM SALEEM SYED</t>
  </si>
  <si>
    <t>TAHIR AYYUB</t>
  </si>
  <si>
    <t>RANA ABDUL RAUF</t>
  </si>
  <si>
    <t>IMAD ULLAH KHAN</t>
  </si>
  <si>
    <t>IRFAN ELECTRONICS</t>
  </si>
  <si>
    <t>GILANI GROUP VENTURE</t>
  </si>
  <si>
    <t>ABDUL HANIF TARIQ</t>
  </si>
  <si>
    <t>ATIF PERVIAZ</t>
  </si>
  <si>
    <t>RANIL SALMAN SYLVESTER</t>
  </si>
  <si>
    <t>JOHN TANVEER / ROSY RAZIA</t>
  </si>
  <si>
    <t>ANJUM MALIK</t>
  </si>
  <si>
    <t>BLUE HOUSE ENTERPRISES</t>
  </si>
  <si>
    <t>NAZIR &amp;CO./ A.M.CONS</t>
  </si>
  <si>
    <t>SIDRA-TUL-MUNTAHA SHEHRYAR</t>
  </si>
  <si>
    <t>NASEEM AKTHAR</t>
  </si>
  <si>
    <t>DANDOT CEMENT CO.LTD</t>
  </si>
  <si>
    <t>BILAL IMTIAZ</t>
  </si>
  <si>
    <t>IDEAL ENGINEERING (TRADING &amp;</t>
  </si>
  <si>
    <t>MUHAMMAD ASIM FEROZE/AYESHA BABAR</t>
  </si>
  <si>
    <t>MAHMOOD ALI CHAUDHRY</t>
  </si>
  <si>
    <t>LEENA SALIM MOAZZAM</t>
  </si>
  <si>
    <t>TAYYABAH AYESHAH</t>
  </si>
  <si>
    <t>ARZOO IND. (PVT) LTD</t>
  </si>
  <si>
    <t>JAHANZEB KHAN</t>
  </si>
  <si>
    <t>SHAMIM ARA</t>
  </si>
  <si>
    <t>JAWAD ZAKRIA</t>
  </si>
  <si>
    <t>MUHAMMAD ALI KASHIF</t>
  </si>
  <si>
    <t>IRFAN YOUSAF</t>
  </si>
  <si>
    <t>AQEEL BASHIR</t>
  </si>
  <si>
    <t>TAYYABA SIAL</t>
  </si>
  <si>
    <t>SUM INCORPORATED</t>
  </si>
  <si>
    <t>SAMAN RAZA</t>
  </si>
  <si>
    <t>M.ASLAM &amp; COMPANY</t>
  </si>
  <si>
    <t>MISBAH BEGUM/AWAIS AHMED</t>
  </si>
  <si>
    <t>TARIQ NISAR</t>
  </si>
  <si>
    <t>SHAKILA QAMAR.</t>
  </si>
  <si>
    <t>SYED REHAN MOBIN</t>
  </si>
  <si>
    <t>RIAZ HAIDER</t>
  </si>
  <si>
    <t>KOHINOOR TEXTILE MILLS LTD - ESCROW</t>
  </si>
  <si>
    <t>GASOLINA CNG FILLING STATION</t>
  </si>
  <si>
    <t>MUSHTAQ AHMED</t>
  </si>
  <si>
    <t>WAJID ALI</t>
  </si>
  <si>
    <t>NISAR AHMAD BAJWA</t>
  </si>
  <si>
    <t>CH.ABDUL KHALIQ/BUSHRA KHALIQ</t>
  </si>
  <si>
    <t>G.B. (PVT.) LTD.</t>
  </si>
  <si>
    <t>RAIS KHAN</t>
  </si>
  <si>
    <t>TEHMINA SHAH</t>
  </si>
  <si>
    <t>GULF MINING COMPANY</t>
  </si>
  <si>
    <t>ZAFAR HUSSAIN KHAN</t>
  </si>
  <si>
    <t>NAUMAN ALI KHAN</t>
  </si>
  <si>
    <t>QUSWAR ABBAS</t>
  </si>
  <si>
    <t>IRFAN RIAZ MIR</t>
  </si>
  <si>
    <t>SHAHID ALI SHEIKH</t>
  </si>
  <si>
    <t>M.S CORPORATION</t>
  </si>
  <si>
    <t>RAJA ALEXANDER ROBERT</t>
  </si>
  <si>
    <t>MARYAM IRSHAD</t>
  </si>
  <si>
    <t>SARMAD NADEEM</t>
  </si>
  <si>
    <t>AAQIB SAEED</t>
  </si>
  <si>
    <t>MANSOOR ALI KHAN</t>
  </si>
  <si>
    <t>RANA TARIQ</t>
  </si>
  <si>
    <t>MUHAMMAD YASA</t>
  </si>
  <si>
    <t>SYED SADAQAT HUSSAIN</t>
  </si>
  <si>
    <t>SHIEKH SANA-ULLAH</t>
  </si>
  <si>
    <t>EHSAN ZAHEER AGHA</t>
  </si>
  <si>
    <t>UMBREEN.A.MANSOOR</t>
  </si>
  <si>
    <t>DR. FAQIR MOHAMMAD SABIR</t>
  </si>
  <si>
    <t>ZATCO INTERNATIONAL</t>
  </si>
  <si>
    <t>YOUSAF MAJEED &amp; COMPANY</t>
  </si>
  <si>
    <t>FAISAL AMAN</t>
  </si>
  <si>
    <t>ARSHAD IQBAL</t>
  </si>
  <si>
    <t>AYESHA</t>
  </si>
  <si>
    <t>MUHAMMAD IRFAN BHATT</t>
  </si>
  <si>
    <t>PERVEZ AHMED</t>
  </si>
  <si>
    <t>MUHAMMAD ASAD KHAN</t>
  </si>
  <si>
    <t>MUSTAFA KAMAL KHAN</t>
  </si>
  <si>
    <t>SHEHZAD KHAN/SHAKILA</t>
  </si>
  <si>
    <t>ASIM ZAMEER</t>
  </si>
  <si>
    <t>NAZMA IQBAL</t>
  </si>
  <si>
    <t>MASOOD KHAN</t>
  </si>
  <si>
    <t>WASIM ULLAH</t>
  </si>
  <si>
    <t>RIAZ KHAN</t>
  </si>
  <si>
    <t>JAMAL PACKAGES INDUSTRY PVT LTD</t>
  </si>
  <si>
    <t>MUHAMMAD HAMAYUN KHAN</t>
  </si>
  <si>
    <t>SYED MUSLIM SHAH</t>
  </si>
  <si>
    <t>ZAHID GUL</t>
  </si>
  <si>
    <t>CHEF - IOL BANK USD</t>
  </si>
  <si>
    <t>AFAQ AHMED / FARZANA SAJJAD</t>
  </si>
  <si>
    <t>ABIDA ZAHID</t>
  </si>
  <si>
    <t>ASIR MANZUR</t>
  </si>
  <si>
    <t>SHARAFAT JAHAN</t>
  </si>
  <si>
    <t>SHAHZADA AROOJ AWAN</t>
  </si>
  <si>
    <t>SHAHID LATIF ROHAILA</t>
  </si>
  <si>
    <t>MUHAMMAD WAQAS</t>
  </si>
  <si>
    <t>AAMIR KHAN / ABDURAB</t>
  </si>
  <si>
    <t>SALEEM JAN</t>
  </si>
  <si>
    <t>MUHAMMAD IDREES KHAN/ HAMIDA BANO</t>
  </si>
  <si>
    <t>SAEED AHMAD</t>
  </si>
  <si>
    <t>QAZI KAMRAN SHAHZAD</t>
  </si>
  <si>
    <t>NOMAN KHAN LODHI</t>
  </si>
  <si>
    <t>RIZWAN MALIK</t>
  </si>
  <si>
    <t>MOHAMMAD JEHANGIR</t>
  </si>
  <si>
    <t>CHEF DONATION</t>
  </si>
  <si>
    <t>KHYBER GUL</t>
  </si>
  <si>
    <t>MUHAMMAD ASIF KHAN / INAYAT KHAN</t>
  </si>
  <si>
    <t>KHALID WADUD KHAN</t>
  </si>
  <si>
    <t>INAM KHAN</t>
  </si>
  <si>
    <t>SHAH PAPER &amp; PRINTERS</t>
  </si>
  <si>
    <t>MADAD KHAN/ ZAHEER.</t>
  </si>
  <si>
    <t>GHAZAN KHAN.</t>
  </si>
  <si>
    <t>SHAH ZAWAZ KHAN</t>
  </si>
  <si>
    <t>NOOR NAWAZ KHAN</t>
  </si>
  <si>
    <t>JAWAD ALI</t>
  </si>
  <si>
    <t>SYED MANSOOR SHAH</t>
  </si>
  <si>
    <t>KHYBER GRAMMER SCHOOL &amp; COLLEGE</t>
  </si>
  <si>
    <t>MUHAMMAD AATIR IJAZ</t>
  </si>
  <si>
    <t>ABID GUL</t>
  </si>
  <si>
    <t>SHAUKAT KHAN</t>
  </si>
  <si>
    <t>MOHD SHAFI / NUZHAT.</t>
  </si>
  <si>
    <t>RIFAT AYESHA</t>
  </si>
  <si>
    <t>NAZAR HUSSAIN</t>
  </si>
  <si>
    <t>FAYYAZ UD DIN</t>
  </si>
  <si>
    <t>SAHIBZADA HILAL AHMAD</t>
  </si>
  <si>
    <t>MR. AHMED SHEHERYAR / SHEHERYAR</t>
  </si>
  <si>
    <t>PESHAWAR ARMS COMPANY</t>
  </si>
  <si>
    <t>NADIR ALI YOUSAFZAI</t>
  </si>
  <si>
    <t>NILOFAR AMBREEN</t>
  </si>
  <si>
    <t>ASIM ENTERPRISES PVT</t>
  </si>
  <si>
    <t>AFTAB KHAN / HAFEEZ.</t>
  </si>
  <si>
    <t>SYED SAQIB ALI SHAH</t>
  </si>
  <si>
    <t>MUHAMMAD IQBAL KHAN</t>
  </si>
  <si>
    <t>AMAN ULLAH INAYAT ULLAH GOODS &amp;</t>
  </si>
  <si>
    <t>CHEF CORNEAL BANK</t>
  </si>
  <si>
    <t>DISTRICT EYE CARE PROGRAMME (LIGHT</t>
  </si>
  <si>
    <t>JAFFER ALI</t>
  </si>
  <si>
    <t>ABDUL WAKIL KHAN</t>
  </si>
  <si>
    <t>COL NOOR MUHAMMAD.</t>
  </si>
  <si>
    <t>SALAHUDDIN AHMED.</t>
  </si>
  <si>
    <t>GHULAM QADIR /HAMAD.</t>
  </si>
  <si>
    <t>FURQAN/SHOAIB</t>
  </si>
  <si>
    <t>KANWAL NASEER</t>
  </si>
  <si>
    <t>FASIH ULLAH</t>
  </si>
  <si>
    <t>RASHID QUDEER RANA</t>
  </si>
  <si>
    <t>NUZHAT NAZ SHAFI.</t>
  </si>
  <si>
    <t>HAJI AZIZ UR REHMAN</t>
  </si>
  <si>
    <t>ALI KHAN</t>
  </si>
  <si>
    <t>IKRAM UL HAQ QURESHI / RIFFAT IKRAM</t>
  </si>
  <si>
    <t>HAJI HAKUMAT /MANGAL</t>
  </si>
  <si>
    <t>IFTIKHAR ALI SIDDIQUI</t>
  </si>
  <si>
    <t>ALI AFTAB SABREY / AFTAB AHMAD</t>
  </si>
  <si>
    <t>SAMI ULLAH</t>
  </si>
  <si>
    <t>RANI JONAID</t>
  </si>
  <si>
    <t>AHMED NADEEM</t>
  </si>
  <si>
    <t>CECOS LONDON COLLEGE</t>
  </si>
  <si>
    <t>M/S EVER AID INTERNATIONAL</t>
  </si>
  <si>
    <t>FIRDOS KHAN</t>
  </si>
  <si>
    <t>CP FUND A/C WORKERS WELFARE BOARD</t>
  </si>
  <si>
    <t>MUHAMMAD JAWAD QADEER KHAN</t>
  </si>
  <si>
    <t>MUHAMMAD MAZHAR S/O HAJI ABDUL</t>
  </si>
  <si>
    <t>ZAINULLAH KHAN KAKER</t>
  </si>
  <si>
    <t>IZHAR UL HAQ</t>
  </si>
  <si>
    <t>AZIZ ULLAH S/O SULTAN MUHAMMAD</t>
  </si>
  <si>
    <t>M/S HAJI GHULAM SARWER &amp; BROTHERS</t>
  </si>
  <si>
    <t>ABDUL QUDOOS</t>
  </si>
  <si>
    <t>MOHAMMAD ALI S/O QAMBAR ALI</t>
  </si>
  <si>
    <t>ABDUL NABI S/O GHULAM NABI</t>
  </si>
  <si>
    <t>FAHEEM ULLAH S/O AMAN ULLAH</t>
  </si>
  <si>
    <t>KASHIF IQBAL</t>
  </si>
  <si>
    <t>SYED ABDUL WALI SHAH</t>
  </si>
  <si>
    <t>SYED MOIN ULLAH</t>
  </si>
  <si>
    <t>BASHIR AHMED S/O HAJI ABDUL GHAFOOR</t>
  </si>
  <si>
    <t>FAISAL SHOUKAT S/O SHOUKAT ALI</t>
  </si>
  <si>
    <t>AYESHA BIBI</t>
  </si>
  <si>
    <t>K.K ENTERPRISES</t>
  </si>
  <si>
    <t>FATH MUHAMMAD</t>
  </si>
  <si>
    <t>MUHAMMAD QASIM S/O ATTA MUHAMMAD</t>
  </si>
  <si>
    <t>ZULFIQAR HADIER S/O AHMED DIN</t>
  </si>
  <si>
    <t>M/S ZEESHAN AUTOUS</t>
  </si>
  <si>
    <t>AZIZ ULLAH</t>
  </si>
  <si>
    <t>MUHAMMAD ANWER</t>
  </si>
  <si>
    <t>AZIZ ULLAH &amp; BROTHER</t>
  </si>
  <si>
    <t>MALIK KHUSHAL KHAN S/O MALIK</t>
  </si>
  <si>
    <t>NASEEB ULLAH KHAN TAREEN</t>
  </si>
  <si>
    <t>IYAZ AHMED</t>
  </si>
  <si>
    <t>MUHAMMAD ASLAM TARIQ S/O MATLOOB</t>
  </si>
  <si>
    <t>MATI ULLAH</t>
  </si>
  <si>
    <t>NAWAB ZADA YADGAR RAISANI</t>
  </si>
  <si>
    <t>SYED SHABIR AHMED SHAH</t>
  </si>
  <si>
    <t>ALTAF HUSSAIN S/O ABDUL JABBAR</t>
  </si>
  <si>
    <t>WASEEM UL HASSAN</t>
  </si>
  <si>
    <t>NASIR SHAH S/O SYED SULTAN SHAH</t>
  </si>
  <si>
    <t>ABDUL HAYEE S/O KAREEM BAKSH</t>
  </si>
  <si>
    <t>INAMULLAH KHAN S/O RAFFIQ ULLAH</t>
  </si>
  <si>
    <t>SYED QADEER SHAH S/O SYED GHULAM</t>
  </si>
  <si>
    <t>NEW KIBZAI CONSTRUCTION CO</t>
  </si>
  <si>
    <t>HAJI NASEER AHMED</t>
  </si>
  <si>
    <t>ZAFAR ULLAH</t>
  </si>
  <si>
    <t>ZARAR MARKETING PHARMACEUTICAL</t>
  </si>
  <si>
    <t>SAAD KHAN NASIR</t>
  </si>
  <si>
    <t>HAJI MUHAMMAD UBAID ULLAH</t>
  </si>
  <si>
    <t>TORYALAI</t>
  </si>
  <si>
    <t>DILMURAD S/O HAJI MEHARULLAH</t>
  </si>
  <si>
    <t>FAZAL UR REHMAN S/O ABDUL WAHAB</t>
  </si>
  <si>
    <t>HISAM UD DIN</t>
  </si>
  <si>
    <t>MATIULLAH KHAN</t>
  </si>
  <si>
    <t>GULZAR KHAN KAKAR</t>
  </si>
  <si>
    <t>HAFEEZ ULLAH JAN</t>
  </si>
  <si>
    <t>M/S WALI MUHAMMAD &amp; SONS GOVT</t>
  </si>
  <si>
    <t>NADIA NAZEER</t>
  </si>
  <si>
    <t>SHAHBAZ CEMENT LTD.</t>
  </si>
  <si>
    <t>RASHEED MEHMOOD</t>
  </si>
  <si>
    <t>HAMEED GUL</t>
  </si>
  <si>
    <t>NAQEEB ULLAH</t>
  </si>
  <si>
    <t>TANVEER AHMED</t>
  </si>
  <si>
    <t>ABDULLAH S/O SYED GHULAM</t>
  </si>
  <si>
    <t>MUSHTAQ ALI S/O ASSADULLAH</t>
  </si>
  <si>
    <t>GHULAM FAROOQ S/O SA</t>
  </si>
  <si>
    <t>MUHAMMAD ANWER ADIL</t>
  </si>
  <si>
    <t>AGHA CONSTRUCTION</t>
  </si>
  <si>
    <t>SARDAR MUHAMMAD</t>
  </si>
  <si>
    <t>ZARINA AKBAR D/O MUHAMMAD AKBAR</t>
  </si>
  <si>
    <t>MUHAMMAD AMJAD KHAN</t>
  </si>
  <si>
    <t>NOOR MUHAMMAD S/O MUHAMMAD EASA</t>
  </si>
  <si>
    <t>ZIA UL HAQ</t>
  </si>
  <si>
    <t>MOHSIN JAVAID MALIK</t>
  </si>
  <si>
    <t>IRFAN ALI S/O SHAH DAD KHAN</t>
  </si>
  <si>
    <t>MOHAMMAD MASOOM</t>
  </si>
  <si>
    <t>R.ALI AND CO</t>
  </si>
  <si>
    <t>QUDRAT ULLAH</t>
  </si>
  <si>
    <t>FOUZIA NAUREEN W/O FAROOQ</t>
  </si>
  <si>
    <t>HAJI KHAIR MUHAMMAD S/O HAJI KOTAN</t>
  </si>
  <si>
    <t>J O L (SCL) QUETTA</t>
  </si>
  <si>
    <t>MUHAMMAD ZAHIR</t>
  </si>
  <si>
    <t>ARSHAD ALI BAIG</t>
  </si>
  <si>
    <t>A.S SHAN</t>
  </si>
  <si>
    <t>MOHAMMAD RAZA</t>
  </si>
  <si>
    <t>ABDUL SALAM &amp; MUHAMMAD NASIR KHAN</t>
  </si>
  <si>
    <t>ARBAB IRFAN ALI</t>
  </si>
  <si>
    <t>MALIK MUHAMMAD YOUNAS KASI</t>
  </si>
  <si>
    <t>SYED TILAL ASSOCIATES</t>
  </si>
  <si>
    <t>MALIK KHAN</t>
  </si>
  <si>
    <t>SANJAY KUMAR</t>
  </si>
  <si>
    <t>ABDUL ZAHIR</t>
  </si>
  <si>
    <t>YASINZAI CONSTRUCTION COPMAY</t>
  </si>
  <si>
    <t>MUHAMMAD RAZA GHILZAI GOVT:</t>
  </si>
  <si>
    <t>MUHAMMAD HASHIM</t>
  </si>
  <si>
    <t>MUZAFAR ALI S/O H. SHAH MUHAMMAD</t>
  </si>
  <si>
    <t>ZAHIR SHAH DURANI</t>
  </si>
  <si>
    <t>SYED FIDA MUHAMMAD</t>
  </si>
  <si>
    <t>MUHAMMAD KHAN S/O GHAZI KHAN</t>
  </si>
  <si>
    <t>MUHAMMAD KHAN</t>
  </si>
  <si>
    <t>SHAISTA FARYAL</t>
  </si>
  <si>
    <t>MUHAMMAD ANWER S/O SAEED GHULAM</t>
  </si>
  <si>
    <t>MUHAMMAD ATTA ULLAH</t>
  </si>
  <si>
    <t>BIBI RAJIDA</t>
  </si>
  <si>
    <t>TAMEER E SEERAT ENGLISH PUBLIC</t>
  </si>
  <si>
    <t>NOOR AHMED S/O HAJI ABDUL AZIZ</t>
  </si>
  <si>
    <t>CHUDHRI PERVEZ AKRAM</t>
  </si>
  <si>
    <t>JAMAL ABDUL NASIR</t>
  </si>
  <si>
    <t>NOOR ULLAH &amp; ALI MUHAMMAD NASIR</t>
  </si>
  <si>
    <t>SYED ABBAS AHMED</t>
  </si>
  <si>
    <t>NIAMAT ULLAH</t>
  </si>
  <si>
    <t>AMIN ULLAH &amp; QUDRAT ULLAH</t>
  </si>
  <si>
    <t>NAIK MUHAMMAD S/O H. ABDUL ZAHIR</t>
  </si>
  <si>
    <t>JEEHAN BASHIR</t>
  </si>
  <si>
    <t>ABDUL BASEER S/O H. ABDUL MATEEN</t>
  </si>
  <si>
    <t>SYED HASSAM UD DIN &amp; SYED SHARAF UD</t>
  </si>
  <si>
    <t>AHSAN CONSTRUCTION COMPANY</t>
  </si>
  <si>
    <t>AHMED SHER KHAN</t>
  </si>
  <si>
    <t>ADAM KHAN</t>
  </si>
  <si>
    <t>ABDUL SUBHAN KHAN</t>
  </si>
  <si>
    <t>BABAR KHAN</t>
  </si>
  <si>
    <t>DAD GUL S/O MUHAMMAD NAEEM</t>
  </si>
  <si>
    <t>DOST ALI KHAN</t>
  </si>
  <si>
    <t>ABDUL HALEEM S/O JAN MUHAMMAD</t>
  </si>
  <si>
    <t>BAKHTAR PROPERTY &amp; CAR DEALER</t>
  </si>
  <si>
    <t>AL SADDAT TRADING COMPANY</t>
  </si>
  <si>
    <t>REGAL FURNIT.DEALERS</t>
  </si>
  <si>
    <t>AL BILAL CONSTRUCTION COMPANY</t>
  </si>
  <si>
    <t>AZMATULLAH</t>
  </si>
  <si>
    <t>ZULFIQAR ALI S/O AKHTAR HUSSAIN</t>
  </si>
  <si>
    <t>DADAN KHAN</t>
  </si>
  <si>
    <t>LALAI</t>
  </si>
  <si>
    <t>FUKAHAR UD DIN</t>
  </si>
  <si>
    <t>IQBAL HUSSAIN</t>
  </si>
  <si>
    <t>SANA ULLAH DURRANI</t>
  </si>
  <si>
    <t>AFGHANIA (CCB)</t>
  </si>
  <si>
    <t>HABIB JAN &amp; ABDUL RAZAQ</t>
  </si>
  <si>
    <t>ATTAULLAH KHAN</t>
  </si>
  <si>
    <t>DULAT KHAN</t>
  </si>
  <si>
    <t>FIDA ALI</t>
  </si>
  <si>
    <t>WHALI MUHAMMAD KHAN</t>
  </si>
  <si>
    <t>AURANGZAIB DURRANI</t>
  </si>
  <si>
    <t>SYED NIAMAT ALI</t>
  </si>
  <si>
    <t>M.M.K.CONST CO</t>
  </si>
  <si>
    <t>NAZIM HUSSAIN</t>
  </si>
  <si>
    <t>SULTANIA TRADERS PROP: RAJA NASAR</t>
  </si>
  <si>
    <t>SAMIYA NASEER</t>
  </si>
  <si>
    <t>FAISAL ADALAT</t>
  </si>
  <si>
    <t>NASIR SIDDIQUE</t>
  </si>
  <si>
    <t>ULFAT BEGUM &amp; AKHLAQ AHMED</t>
  </si>
  <si>
    <t>M/S ROYAL SHOES PROP: SHAIKH SHAHID</t>
  </si>
  <si>
    <t>SARDAR MUSTAFA ABASI</t>
  </si>
  <si>
    <t>KHAN ZAMAN KHAN</t>
  </si>
  <si>
    <t>CH.BASHARAT AHMED</t>
  </si>
  <si>
    <t>MR. MUHAMMAD ALEEM</t>
  </si>
  <si>
    <t>AHMAD NAEEM KIANI</t>
  </si>
  <si>
    <t>CH.ABDUL KHALIQ &amp; ISHTIAQ AHMED</t>
  </si>
  <si>
    <t>MR. ABDUL RASHEED</t>
  </si>
  <si>
    <t>MR.M.YASIN</t>
  </si>
  <si>
    <t>MR. GHULAM MUSTAFA</t>
  </si>
  <si>
    <t>MANSHA GHOUS MUGHAL</t>
  </si>
  <si>
    <t>BASIT ALI</t>
  </si>
  <si>
    <t>MR ASIF JAVED</t>
  </si>
  <si>
    <t>ASIM MEHMOOD</t>
  </si>
  <si>
    <t>GHAZI ENTERPRISES (PVT.) LTD.</t>
  </si>
  <si>
    <t>ZAHID ZAMAN</t>
  </si>
  <si>
    <t>FARZANA KOUSAR</t>
  </si>
  <si>
    <t>RAJA SHEHRYAR ALI KHAN</t>
  </si>
  <si>
    <t>MUKHTAR HUSSAIN &amp; ISHRAT MUKHTAR</t>
  </si>
  <si>
    <t>ATTA FOOD &amp; BAKERS PROP:MUHAMMAD</t>
  </si>
  <si>
    <t>MUHAMMAD NADEEM NAWABI</t>
  </si>
  <si>
    <t>MUHAMMAD BASHIR MASARAT</t>
  </si>
  <si>
    <t>TAHIR MEHMOOD</t>
  </si>
  <si>
    <t>ATIQ,SAJID &amp; KHALID</t>
  </si>
  <si>
    <t>DR.MUHAMMAD BASHIR CHAUDHRY</t>
  </si>
  <si>
    <t>SHOAIB MANZOOR &amp; SAJID MEHMOOD</t>
  </si>
  <si>
    <t>NAILA KHALIQ &amp; ABDUL KHALIQ</t>
  </si>
  <si>
    <t>HAFIZ SAID MUHAMMAD</t>
  </si>
  <si>
    <t>MR. DAOOD AKHTAR</t>
  </si>
  <si>
    <t>SHIEKH JUNAID JAVED</t>
  </si>
  <si>
    <t>ASIF NAZIR</t>
  </si>
  <si>
    <t>SHAHEEN AKHTAR MIR</t>
  </si>
  <si>
    <t>SYED NISAR HUSSAIN SHAH</t>
  </si>
  <si>
    <t>RAJA MOHD YOUNAS</t>
  </si>
  <si>
    <t>ZAHIDA PARVEEN</t>
  </si>
  <si>
    <t>PARVEEN AKHTAR &amp; NOSHABA SHAUKAT</t>
  </si>
  <si>
    <t>CH. MUHAMMAD SALEEM &amp; RASHID SALEEM</t>
  </si>
  <si>
    <t>SAFDAR ALI &amp;/OR SHAMA NAZLI</t>
  </si>
  <si>
    <t>MR. HAJI MUHAMMAD SALEEM &amp; RASHID</t>
  </si>
  <si>
    <t>ABDUL QAYYUM &amp; RESHAM BIBI</t>
  </si>
  <si>
    <t>SHELLA SHUJAAT</t>
  </si>
  <si>
    <t>RAFAKAT MEHMOOD</t>
  </si>
  <si>
    <t>MAZAHIR MUKHTAR</t>
  </si>
  <si>
    <t>CH. PERVAIZ ASHRAF</t>
  </si>
  <si>
    <t>MUHAMMAD IMRAN ALI</t>
  </si>
  <si>
    <t>MUHAMMAD ADNAN QASIM</t>
  </si>
  <si>
    <t>MRS.NABILA NASIR</t>
  </si>
  <si>
    <t>MUHAMMAD RASHID CHAUDHRY</t>
  </si>
  <si>
    <t>SHERAZ HUSSAIN</t>
  </si>
  <si>
    <t>MR.AFTAB NASIR</t>
  </si>
  <si>
    <t>IRAM SHAHID</t>
  </si>
  <si>
    <t>MALIK M. TAYYAB</t>
  </si>
  <si>
    <t>MR. CH. ZULFIQAR ALI</t>
  </si>
  <si>
    <t>MR.ARIF SHARIF KHOKHAR</t>
  </si>
  <si>
    <t>RAJA MANZOOR AHMED</t>
  </si>
  <si>
    <t>MR. TARIQ MEHMOOD</t>
  </si>
  <si>
    <t>MUHAMMAD KHALIL</t>
  </si>
  <si>
    <t>KHAN.A.WAHEED KHAN</t>
  </si>
  <si>
    <t>CH IFTIKHER ALI</t>
  </si>
  <si>
    <t>CH MUSHTAQ AHMED</t>
  </si>
  <si>
    <t>MRS ROBEENA AHMED</t>
  </si>
  <si>
    <t>CH MAQSOOD HUSSAIN</t>
  </si>
  <si>
    <t>MR.NAZIR AHMED</t>
  </si>
  <si>
    <t>MR.RIZWAN RAZIQ</t>
  </si>
  <si>
    <t>MR.JAHANZAIB KHAN</t>
  </si>
  <si>
    <t>MR.SAADAT ALI RAJA</t>
  </si>
  <si>
    <t>MUHAMMAD NADEEM AKHTAR</t>
  </si>
  <si>
    <t>AJAIB HUSSAIN &amp; REHANA FIRDOUS</t>
  </si>
  <si>
    <t>MISS SAFIYA KAUSAR KHAN</t>
  </si>
  <si>
    <t>ABDUL SHAHKOOR</t>
  </si>
  <si>
    <t>ANJUM FAROOQ QURESHI</t>
  </si>
  <si>
    <t>GHAZANFAR ALI</t>
  </si>
  <si>
    <t>FARAKH ALTAF</t>
  </si>
  <si>
    <t>ABDUL WAJID</t>
  </si>
  <si>
    <t>SHEEMA NASEER</t>
  </si>
  <si>
    <t>NAEEM ASLAM</t>
  </si>
  <si>
    <t>MUHAMMAD LAL</t>
  </si>
  <si>
    <t>SAAD RAZZAQ</t>
  </si>
  <si>
    <t>ATTA UL ALEEM</t>
  </si>
  <si>
    <t>SAGHIR HUSSAIN</t>
  </si>
  <si>
    <t>UMER SARFRAZ</t>
  </si>
  <si>
    <t>IMTIAZ FAZAL</t>
  </si>
  <si>
    <t>CH.MUHAMMAD NIAZ</t>
  </si>
  <si>
    <t>CHUDHARY EJAZ AHMED</t>
  </si>
  <si>
    <t>SHEHZAD KHALID</t>
  </si>
  <si>
    <t>KAMRAN HAMEED</t>
  </si>
  <si>
    <t>KAMRAN HUSSAIN</t>
  </si>
  <si>
    <t>M/S PAK STONE &amp; MINERAL ENTERPRISES</t>
  </si>
  <si>
    <t>ABDUL HAFEEZ BASEER</t>
  </si>
  <si>
    <t>RIZWANA KAUSAR</t>
  </si>
  <si>
    <t>NOUMAN TALIB</t>
  </si>
  <si>
    <t>HAQ NAWAZ CHAUDHARY</t>
  </si>
  <si>
    <t>ALI AMAN CHEEMA</t>
  </si>
  <si>
    <t>MR. SHOUKAT ALI</t>
  </si>
  <si>
    <t>ARFAQ HUSSAIN</t>
  </si>
  <si>
    <t>MOHAMMAD ZAKER</t>
  </si>
  <si>
    <t>MUDSSAR HUSSAIN</t>
  </si>
  <si>
    <t>MOAZAM ALI</t>
  </si>
  <si>
    <t>MR. IMRAN BASHIR</t>
  </si>
  <si>
    <t>RAJA MUHAMMAD RIAZ</t>
  </si>
  <si>
    <t>AZRA RASHID</t>
  </si>
  <si>
    <t>SHERAZ KHAN</t>
  </si>
  <si>
    <t>SALEEM ZAMAN DAR</t>
  </si>
  <si>
    <t>WAHEED MURAD</t>
  </si>
  <si>
    <t>MUHAMMAD SADIQ IQBAL</t>
  </si>
  <si>
    <t>MUHAMMAD YASIR MEHMOOD</t>
  </si>
  <si>
    <t>MOHAMMED GULZAR</t>
  </si>
  <si>
    <t>RASHID AZIZ</t>
  </si>
  <si>
    <t>MUHAMMAD MOHSIN KIANI</t>
  </si>
  <si>
    <t>ABDULLAH</t>
  </si>
  <si>
    <t>AZHAR MEHMOOD</t>
  </si>
  <si>
    <t>SIKANDAR MAHMOOD</t>
  </si>
  <si>
    <t>MR. M. SHARIF</t>
  </si>
  <si>
    <t>WAHEED AKHTER</t>
  </si>
  <si>
    <t>UMAR JAVED</t>
  </si>
  <si>
    <t>ATTA UL HAMEED</t>
  </si>
  <si>
    <t>AMJID SIDDIQUE</t>
  </si>
  <si>
    <t>MUHAMMAD IRSHAD &amp; /OR HASSAN</t>
  </si>
  <si>
    <t>ADEEL QURESHI</t>
  </si>
  <si>
    <t>R. AZHAR MEHMOOD</t>
  </si>
  <si>
    <t>MANEEZA BEGUM</t>
  </si>
  <si>
    <t>MOHAMMED BASHIR</t>
  </si>
  <si>
    <t>RAJA MUHAMMAD ASHRAF</t>
  </si>
  <si>
    <t>AHMED QURBAN SUBHANI</t>
  </si>
  <si>
    <t>MUHAMMAD NAWAZ UL HAQ</t>
  </si>
  <si>
    <t>MAHMOOD AHMED</t>
  </si>
  <si>
    <t>ZAMEER UL HAQ</t>
  </si>
  <si>
    <t>KHAWAJA MUHAMMAD SHABBIR &amp; /OR</t>
  </si>
  <si>
    <t>MR. HUMMAYUN RAZA</t>
  </si>
  <si>
    <t>RANGE OFFICER CHAROHE</t>
  </si>
  <si>
    <t>NAVEED ARSHAD</t>
  </si>
  <si>
    <t>MUHAMMAD WAHEED ULLAH KHAN</t>
  </si>
  <si>
    <t>ASLAM PARVIZ</t>
  </si>
  <si>
    <t>ARSHAD FOOD INDUSTRY</t>
  </si>
  <si>
    <t>CH. M. ASLAM</t>
  </si>
  <si>
    <t>SAJJAD ALI</t>
  </si>
  <si>
    <t>FEHMIDA NAEEM</t>
  </si>
  <si>
    <t>ARSLAN KABEERSP-PKR</t>
  </si>
  <si>
    <t>ARSLAN HAFIZ</t>
  </si>
  <si>
    <t>TASSADAQ HUSSAIN SHAH</t>
  </si>
  <si>
    <t>MUHAMMED KHURSHID KHALIQ</t>
  </si>
  <si>
    <t>MUHMMAD DAWOOD</t>
  </si>
  <si>
    <t>ZESHAN AFZAL</t>
  </si>
  <si>
    <t>ROBINA RAZZAQ</t>
  </si>
  <si>
    <t>RAJA MUHAMMAD MEHTAB KHAN</t>
  </si>
  <si>
    <t>HASSAN ZAHEER</t>
  </si>
  <si>
    <t>NAVEED AHMAD MIRZA S/OMUHAMMAD</t>
  </si>
  <si>
    <t>MOHD HUSNAIN HAMEED REHMANI S/O</t>
  </si>
  <si>
    <t>IMRAN AHMED S/O MIAN NOOR UL ZAMAAN</t>
  </si>
  <si>
    <t>HAMID NAWAZ S/O MUHAMMAD NAWAZ SHAH</t>
  </si>
  <si>
    <t>SHAHNAZ FIRDOUS W/O MUHAMMAD ZAFAR</t>
  </si>
  <si>
    <t>FARZANA KANWAL W/O MAQBOOL HUSSAIN</t>
  </si>
  <si>
    <t>SAIF-UR-REHMAN</t>
  </si>
  <si>
    <t>TAHIR MAQBOOL S/O MALIK MAQBOOL</t>
  </si>
  <si>
    <t>M/S JAWAD ENTERPRISES (JV) ISLAM</t>
  </si>
  <si>
    <t>SHAHBAZ HUSSAIN S/O MALIK NOOR</t>
  </si>
  <si>
    <t>MALIK INTERPRISES</t>
  </si>
  <si>
    <t>MUHAMMAD AFZAL S/O GULL MUHAMMAD</t>
  </si>
  <si>
    <t>FAZAL AHMED S/O MIAN ALLAH BUKSH</t>
  </si>
  <si>
    <t>M. NOUMAN BASHIR ANSARI S/O M.</t>
  </si>
  <si>
    <t>MUNIR AHMED S/O SHABBIR AHMED</t>
  </si>
  <si>
    <t>MUHAMMAD SALEEM KHAN S/O M.AMEEN</t>
  </si>
  <si>
    <t>BAGHDAD TARAQIATI CONCIL</t>
  </si>
  <si>
    <t>SHER MUHAMMAD S/OAHMED BUX</t>
  </si>
  <si>
    <t>MUHAMMAD ALTAF HUSSAIN S/O HAFIZ</t>
  </si>
  <si>
    <t>HAFIZ MOHAMMAD IQBAL S/O GHULAM</t>
  </si>
  <si>
    <t>ASIYA MUJEEB W/O SYED MUJEEB ALI</t>
  </si>
  <si>
    <t>ABDUL SATTAR GHAURI S/O MOHD</t>
  </si>
  <si>
    <t>IMAM BUX S/O KHUDA BUX</t>
  </si>
  <si>
    <t>MUHAMMAD RAMZAN S/O ABDUL REHMAN</t>
  </si>
  <si>
    <t>ABDUL MUJEED ANJUM</t>
  </si>
  <si>
    <t>ASKARI GASES</t>
  </si>
  <si>
    <t>IRSHAD AHMED S/O ABDUL WAHID</t>
  </si>
  <si>
    <t>SHAH NAWAZ S/O ABDUL REHMAN</t>
  </si>
  <si>
    <t>FARGHAN BUTT S/O AKHTER HUSSAIN</t>
  </si>
  <si>
    <t>MUHAMMAD SOHAIL NAEEM</t>
  </si>
  <si>
    <t>CH.M.RAFIQ JAVED S/O</t>
  </si>
  <si>
    <t>SEHABZADA MUJEEB BIN AFZAL</t>
  </si>
  <si>
    <t>MOHAMMAD BABER S/O NOOR-UD-DIN</t>
  </si>
  <si>
    <t>MUKHTIAR BIBI W/O QADIR BUX</t>
  </si>
  <si>
    <t>MUHAMMAD ANWAR NADEEM</t>
  </si>
  <si>
    <t>MOHAMMAD ANWAR S/O ALLAH BUKHSH</t>
  </si>
  <si>
    <t>MUHAMMAD AHMED FAROOQ S/O MUHAMMAD</t>
  </si>
  <si>
    <t>MUHAMMAD RAMZAN S/O SHAH MUHAMMAD</t>
  </si>
  <si>
    <t>MALIK GHULAM YASIN ZAFAR S/O MALIK</t>
  </si>
  <si>
    <t>ALLAH DEWAIA S/O MUHAMMAD ESSA</t>
  </si>
  <si>
    <t>KHAN BROTHERS PETRLOEUM SERVICE</t>
  </si>
  <si>
    <t>MUHAMMAD SADIQ S/O RAEES SHAH</t>
  </si>
  <si>
    <t>MUHAMMAD BILAL AHMED S/O GULZAR</t>
  </si>
  <si>
    <t>MUHAMMAD ANWAR NADEEM S/O MUHAMMAD</t>
  </si>
  <si>
    <t>SYED DILSHAD HUSSAIN S/O SYED</t>
  </si>
  <si>
    <t>MOHAMMAD AKBAR KHAN S/O GUL</t>
  </si>
  <si>
    <t>MALIK AHMAD USMAN NAWAZ</t>
  </si>
  <si>
    <t>AHMAD RAZA S/O MUHAMMAD SULEMAN</t>
  </si>
  <si>
    <t>SHAHID MAHMOOD CHATTAH S/O NOOR</t>
  </si>
  <si>
    <t>SYED NASIR HUSSAIN SHAH S/O SYED</t>
  </si>
  <si>
    <t>RASOOL BUKSH S/O KAREEM BUKSH</t>
  </si>
  <si>
    <t>MOHAMMAD KHALIL S/O WAHID BUX</t>
  </si>
  <si>
    <t>ABDUL GHANNI SABIR S/O CH.KHUSHI</t>
  </si>
  <si>
    <t>AASHIQ HUSSAIN CHOUGTAI</t>
  </si>
  <si>
    <t>HALEEM SHAH S/O ALLAH BAKSH</t>
  </si>
  <si>
    <t>SHER-E-YAZDAN DURANI S/O FALAK SHER</t>
  </si>
  <si>
    <t>ZULFIQAR ALI S/O MUHAMMAD JAVAID</t>
  </si>
  <si>
    <t>MALIK MOHD HANIF S/O MALIK KARIM</t>
  </si>
  <si>
    <t>SHEIKH MOHAMMAD AZHAR SAEED S/O</t>
  </si>
  <si>
    <t>MOHAMMAD AKBAR S/O ALLAH BUX</t>
  </si>
  <si>
    <t>SHAFIQUE AHMED KHALID S/O MUHAMMAD</t>
  </si>
  <si>
    <t>SAJJAD HUSSAIN S/O SARDAR MOHAMMAD</t>
  </si>
  <si>
    <t>MUHAMMAD ZALFIQAR S/O MUHAMMAD</t>
  </si>
  <si>
    <t>MUHAMMAD ARIF S/O GHULAM NABI</t>
  </si>
  <si>
    <t>M.SAJJAD S/O ABDUL QURESH</t>
  </si>
  <si>
    <t>MANZOOR FATIMA W/O MUHAMMAD SHAFIQ</t>
  </si>
  <si>
    <t>M. YAQOOB S/O M. FAROOQ</t>
  </si>
  <si>
    <t>M/S RAO BROTHRES CONSTRUCTION</t>
  </si>
  <si>
    <t>NIGHAT FAZAL W/O FAZAL MEHMOOD</t>
  </si>
  <si>
    <t>TARIQ MEHMOOD S/O MEHMOOD UL HASAN</t>
  </si>
  <si>
    <t>MUHAMMAD FARHAN S/O MUHAMMAD ARSHAD</t>
  </si>
  <si>
    <t>RASHID BILAL S/O MUHAMMAD BILAL</t>
  </si>
  <si>
    <t>FAROOQ AHMED S/O QAZI ABDUL HAMMEED</t>
  </si>
  <si>
    <t>MUHAMMAD AKBAR</t>
  </si>
  <si>
    <t>MOHAMMAD ASHRAF BHATTI S/O ABDUL</t>
  </si>
  <si>
    <t>TAHIR IQBAL</t>
  </si>
  <si>
    <t>SAFDAR HAQUE</t>
  </si>
  <si>
    <t>RAO TASWAR JAMAL</t>
  </si>
  <si>
    <t>MUHAMMAD SULEMAN RAZA</t>
  </si>
  <si>
    <t>HINA ALI</t>
  </si>
  <si>
    <t>MOHAMMAD RAMZAN S/O MALIK KHADIM</t>
  </si>
  <si>
    <t>ABDUL GHAFOOR S/O MALIK ALLAH DITTA</t>
  </si>
  <si>
    <t>ABID ALI KHAN</t>
  </si>
  <si>
    <t>MOHD ZUBAIR S/O ABDUL MAJEED</t>
  </si>
  <si>
    <t>MARIYAM BIBI</t>
  </si>
  <si>
    <t>MUHAMMAD AHMED S/O HAJI KARIM BUX</t>
  </si>
  <si>
    <t>MOHAMMAD SAJID</t>
  </si>
  <si>
    <t>MUHAMMAD ASLAM S/O ALLAH WASAYA</t>
  </si>
  <si>
    <t>ABDUL MALIK S/O GHUL</t>
  </si>
  <si>
    <t>TALAT YASMEEN W/O CH RASHEED AHMED</t>
  </si>
  <si>
    <t>GHAZANFAR ALI S/O MOHD ASGHAR</t>
  </si>
  <si>
    <t>MUHAMMAD HAJI</t>
  </si>
  <si>
    <t>MUHAMMAD TARIQ HANEEF</t>
  </si>
  <si>
    <t>MUHAMMAD SHOAIB S/O SADIQ ALI</t>
  </si>
  <si>
    <t>PERVAIZ HAMEED &amp; MUZAMIL NAHEED</t>
  </si>
  <si>
    <t>GULRAIZ AKHTER</t>
  </si>
  <si>
    <t>MUHAMMAD SAIF ULLAH KHAN S/O HAJI</t>
  </si>
  <si>
    <t>MUHAMMAD HANIF S/O HAFIZ ABDUL</t>
  </si>
  <si>
    <t>KASHTKAR CENTER</t>
  </si>
  <si>
    <t>AMEENA NAVEED W/O IRTAZA GILLANI</t>
  </si>
  <si>
    <t>ABDUL RAZZAQ S/O SHAMSHER ALI</t>
  </si>
  <si>
    <t>MALIK MUHAMMAD YAQOOB</t>
  </si>
  <si>
    <t>ABDUL HAMEED QURESHI S/O SH.ALLAH</t>
  </si>
  <si>
    <t>MUHAMMAD SAJID S/O HASSAN BUX</t>
  </si>
  <si>
    <t>HAMZA IQBAL S/O CH.IQBAL ZAMAN</t>
  </si>
  <si>
    <t>MUHAMMAD ZOHAIB ABBASI</t>
  </si>
  <si>
    <t>TAHIR TRADERS</t>
  </si>
  <si>
    <t>MUHAMMAD ANWAR S/O GHULAM NABI</t>
  </si>
  <si>
    <t>MUHAMMAD ASLAM S/O ALLAH BACHAYA</t>
  </si>
  <si>
    <t>ABDUL MALIK S/O ALLAH BACHAYA</t>
  </si>
  <si>
    <t>MUHAMMAD JAVED S/O GHULAM QADIR</t>
  </si>
  <si>
    <t>MOHAMMAD ADEEL ARIF / ALLAH NAWAZ</t>
  </si>
  <si>
    <t>ARIFAH ZIA BATOOL D/O MUSHTAQ AHMED</t>
  </si>
  <si>
    <t>SUMERA NOSHEEN W/O SHER MUHAMMAD</t>
  </si>
  <si>
    <t>GHULAM QAMBAR</t>
  </si>
  <si>
    <t>MAHER MUHAMMAD ASGHAR S/O M. AKBAR</t>
  </si>
  <si>
    <t>RABIA RASHEED W/O MUHAMMAD RASHEED</t>
  </si>
  <si>
    <t>SHAMEEM NAZ KOUSAR</t>
  </si>
  <si>
    <t>MOHAMMAD ASGHAR</t>
  </si>
  <si>
    <t>MUHAMMAD ABBAS</t>
  </si>
  <si>
    <t>SYED ATHAR IQBAL HUSSAIN S/O SYED</t>
  </si>
  <si>
    <t>MUHAMMAD</t>
  </si>
  <si>
    <t>AASHIQ SHER S/O NAWAB DIN</t>
  </si>
  <si>
    <t>SHAHID MEHMOOD S/O MUKHTAR AHMED</t>
  </si>
  <si>
    <t>MUHAMMAD IMRAN NASEEM AKRAM</t>
  </si>
  <si>
    <t>MALIK FAISAL NOOR S/O MALIK MUNSUF</t>
  </si>
  <si>
    <t>M/S IFTIKHAR ALI CHUADRY GOVT</t>
  </si>
  <si>
    <t>ZULFIQAR ALI S/O SHABRATI</t>
  </si>
  <si>
    <t>PARVEEN MALIK W/O MALIK HASNAIN</t>
  </si>
  <si>
    <t>ATHAR SAEED MALIK &amp; RAFIA PERVEEN</t>
  </si>
  <si>
    <t>IFTIKHAR AHMAD/SADAF UNISA</t>
  </si>
  <si>
    <t>MOHD RIAZ KHAN S/O MOHD ILYAS KHAN</t>
  </si>
  <si>
    <t>MUHAMMAD ASLAM SHAHID S/O SARDAR</t>
  </si>
  <si>
    <t>BAHAWAL TRADING COMPANY</t>
  </si>
  <si>
    <t>KHALIL ULLAH</t>
  </si>
  <si>
    <t>MOHAMMAD AAMIR</t>
  </si>
  <si>
    <t>MUHAMMAD BUKSH S/O GHULAM RASOOL</t>
  </si>
  <si>
    <t>WORKER ORGANISATION RESOURCE OF</t>
  </si>
  <si>
    <t>ABDUL SATTAR S/O ABDUL KAREEM</t>
  </si>
  <si>
    <t>SYED AHMED MUSTAFA S/O SYED CHIRAGH</t>
  </si>
  <si>
    <t>GULZAR AHMED KHAN</t>
  </si>
  <si>
    <t>MAKHDUM. S. M. AHMED BUKHARI S/O</t>
  </si>
  <si>
    <t>MOHAMMAD SIDDIQUE KHALID</t>
  </si>
  <si>
    <t>MOHD AKHTER JAVAID S/O GHULAM</t>
  </si>
  <si>
    <t>MOHAMMAD MUJAHID S/O ALLAH DITTA</t>
  </si>
  <si>
    <t>MUHAMMAD ASHRAF/ TAHIR MEHMOOD</t>
  </si>
  <si>
    <t>AHMED YAAR</t>
  </si>
  <si>
    <t>CH.EHSAN-UL-HAQ &amp; MUHAMMAD ASHRAF</t>
  </si>
  <si>
    <t>ABDUL REHMAN BAJWA S/O MUHAMMAD</t>
  </si>
  <si>
    <t>MOHAMMAD ARSHAD S/O MOHAMMAD YOUSAF</t>
  </si>
  <si>
    <t>WELCOME ZARAI SERVICE</t>
  </si>
  <si>
    <t>NADEEM AKRAM</t>
  </si>
  <si>
    <t>SYED LIAQAT ALI</t>
  </si>
  <si>
    <t>AL-REHMAN OIL MILLS</t>
  </si>
  <si>
    <t>MOHD SIKANDER AZAM &amp; ZAIB FATIMA</t>
  </si>
  <si>
    <t>SYED MOHAMMAD ZULQARNAIN</t>
  </si>
  <si>
    <t>MALIK MUJAHID HUSSAIN</t>
  </si>
  <si>
    <t>M.M.ABDUL BASIT</t>
  </si>
  <si>
    <t>ALAMS INTERNATIONAL TRADERS</t>
  </si>
  <si>
    <t>NUZHAT NIGAR ABBASI</t>
  </si>
  <si>
    <t>AL MADINA ZARI MARKAZ</t>
  </si>
  <si>
    <t>KAREEM BUX</t>
  </si>
  <si>
    <t>MALIK HAQ NAWAZ</t>
  </si>
  <si>
    <t>SYED KHURSHEED SHAH S/O GHULAM</t>
  </si>
  <si>
    <t>ABDUL RASHEED/MUHAMMAD</t>
  </si>
  <si>
    <t>MUHAMMAD TALHA KHAN</t>
  </si>
  <si>
    <t>SYED MUHAMMAD ABDULLAH S/O SYED ALI</t>
  </si>
  <si>
    <t>GHULAM YASIN</t>
  </si>
  <si>
    <t>HAJI AHMED</t>
  </si>
  <si>
    <t>MOHAMMAD ABDULLAH</t>
  </si>
  <si>
    <t>SYED MEHMOOD AHMED SHAH</t>
  </si>
  <si>
    <t>GHULAM YASEEN S/O MUHAMMAD BUX</t>
  </si>
  <si>
    <t>KAUSAR PARVEEN W/O MOHD BILAL</t>
  </si>
  <si>
    <t>KANEEZ BIBI W/O ALLAH WASAYA</t>
  </si>
  <si>
    <t>PARVEEN BIBI W/O SHIEKH SARDAR</t>
  </si>
  <si>
    <t>M/S ADNAN FLOUR MILLS</t>
  </si>
  <si>
    <t>MUHAMMAD ARIF JAVED S/O HAJI</t>
  </si>
  <si>
    <t>BASHIRAN BIBI W/O MUHAMMAD YOUSAF</t>
  </si>
  <si>
    <t>SYED MUHAMMAD MUZAFAR ALI SHAH</t>
  </si>
  <si>
    <t>BASHIR AHMAD S/O GOHAR ALI</t>
  </si>
  <si>
    <t>NOOR MUHAMMAD S/O MUHAMMAD ALI</t>
  </si>
  <si>
    <t>MOHAMMED ABID SALEEM</t>
  </si>
  <si>
    <t>MUHAMMAD ARSHAD NAWAZ ABBASI</t>
  </si>
  <si>
    <t>NADEEM ALAM QURESHI S/O</t>
  </si>
  <si>
    <t>SAIMA REHMAN</t>
  </si>
  <si>
    <t>QAMAR SULTANA</t>
  </si>
  <si>
    <t>IRFAN JAFFAR</t>
  </si>
  <si>
    <t>NAEEM AHMED</t>
  </si>
  <si>
    <t>MUHAMMAD IMRAN S/O ABDUL RASHEED</t>
  </si>
  <si>
    <t>MUHAMMAD ZAHID S/O FAQEER MUHAMMAD</t>
  </si>
  <si>
    <t>MUHAMMAD BASHIR S/O KHAIR DIN</t>
  </si>
  <si>
    <t>MEHMOOD UL HASAN</t>
  </si>
  <si>
    <t>UMMAR FAROOQ S/O MAN</t>
  </si>
  <si>
    <t>ABIDA SHAMSHAD ABBASI</t>
  </si>
  <si>
    <t>MUHAMMAD YOUSAF S/O ABDUL GHANNI</t>
  </si>
  <si>
    <t>ANILA UMAR</t>
  </si>
  <si>
    <t>ABDUL LATIF</t>
  </si>
  <si>
    <t>FAISAL NAZIR</t>
  </si>
  <si>
    <t>ALLAH BUX S/O ALLAH JUWAYA</t>
  </si>
  <si>
    <t>M/S RANA TRADERS</t>
  </si>
  <si>
    <t>ZAHID RASOOL S/O GHULAM RASOOL</t>
  </si>
  <si>
    <t>MUHAMMADI PROPERTY ADVISOR</t>
  </si>
  <si>
    <t>MOHAMMAD AZAM S/O MALIK ELAHI BUX</t>
  </si>
  <si>
    <t>SUNDUS, MINOR D/O MUHAMMAD AFZAL</t>
  </si>
  <si>
    <t>M/S LAHORE MOTORS WORKSHOP</t>
  </si>
  <si>
    <t>ZAKIR MOHSIN AKHTAR</t>
  </si>
  <si>
    <t>MIAN MOHD SAJJAD HUSSAIN SAJID S/O</t>
  </si>
  <si>
    <t>SHAMSHAD BIBI</t>
  </si>
  <si>
    <t>M,AYUB JAFFIR BALOUCH S/O M,JAFFIR</t>
  </si>
  <si>
    <t>MOHAMMED SHAUKAT MALIK</t>
  </si>
  <si>
    <t>SAFDAR HUSSAIN ANJUM</t>
  </si>
  <si>
    <t>GHULAM HUSSAIN</t>
  </si>
  <si>
    <t>HAFIZ AYYAZ ULLAH KHAN S/O MUHAMMAD</t>
  </si>
  <si>
    <t>BILAL AHMAD,ABDUL AZIZ,ABDUL</t>
  </si>
  <si>
    <t>IQBAL HUSSAIN S/O AHMED SIN</t>
  </si>
  <si>
    <t>HAJI GULZAR AHMAD GHAMZA</t>
  </si>
  <si>
    <t>M.ZAFAR.IQBAL GORAIA</t>
  </si>
  <si>
    <t>SAIQA SAEED</t>
  </si>
  <si>
    <t>M/S D.M.TEX MILLS LD</t>
  </si>
  <si>
    <t>ZAHEER ASSOCIATES</t>
  </si>
  <si>
    <t>NIDA RASHAD</t>
  </si>
  <si>
    <t>SHAH RASOOL</t>
  </si>
  <si>
    <t>DANISH AYYOUB</t>
  </si>
  <si>
    <t>RASHID SAEED AHMED</t>
  </si>
  <si>
    <t>AL JAMIL TENT SERVICES</t>
  </si>
  <si>
    <t>ISNTITUTIONAL TEXTILE CORPORATION</t>
  </si>
  <si>
    <t>ZULFIQAR AHMAD</t>
  </si>
  <si>
    <t>SHAHZAD ALI</t>
  </si>
  <si>
    <t>HABIB-UR-REHMAN</t>
  </si>
  <si>
    <t>SYED SAEED AKHTAR SHAH</t>
  </si>
  <si>
    <t>JAVED GHANI</t>
  </si>
  <si>
    <t>FAQEER HUSSAIN</t>
  </si>
  <si>
    <t>SHAHERYAR KHAN ARBAB</t>
  </si>
  <si>
    <t>SAKHI MUHAMMAD</t>
  </si>
  <si>
    <t>MUHAMMAD ZAHID IQBAL</t>
  </si>
  <si>
    <t>MUHAMMAD YASIR ZAHOOR</t>
  </si>
  <si>
    <t>IFTIKHAR MAHMOOD</t>
  </si>
  <si>
    <t>BABAR ALI KHAN</t>
  </si>
  <si>
    <t>IJAZ AHMAD</t>
  </si>
  <si>
    <t>BISMILLAH SIZING</t>
  </si>
  <si>
    <t>MUHAMMAD MUJAHID</t>
  </si>
  <si>
    <t>NAJM ALI KAZMI</t>
  </si>
  <si>
    <t>MR.JAVAID ARSHAD</t>
  </si>
  <si>
    <t>NUMAN ARSHAD</t>
  </si>
  <si>
    <t>MIAN AJAZ MAHMOOD</t>
  </si>
  <si>
    <t>MR. ABDUL SHAKOOR</t>
  </si>
  <si>
    <t>MR. IRSHAD ALI</t>
  </si>
  <si>
    <t>MR. SALMAN JAWED</t>
  </si>
  <si>
    <t>MR. DILBAR HUSSAIN</t>
  </si>
  <si>
    <t>MUMTAZ-UR-RASHID AHMAD</t>
  </si>
  <si>
    <t>NASEER AHMAD</t>
  </si>
  <si>
    <t>SYED TASEER HYDER SHAH</t>
  </si>
  <si>
    <t>ANEES AHMAD</t>
  </si>
  <si>
    <t>KASHIF SHAHZAD</t>
  </si>
  <si>
    <t>TASAWAR HUSSAIN</t>
  </si>
  <si>
    <t>FAISAL ASHFAQ</t>
  </si>
  <si>
    <t>RIAZ MASIH</t>
  </si>
  <si>
    <t>SHOKAT ALI</t>
  </si>
  <si>
    <t>MR. NAEEM QADIR</t>
  </si>
  <si>
    <t>HAROON MAZHAR</t>
  </si>
  <si>
    <t>HINA ARSHAD</t>
  </si>
  <si>
    <t>ABDUL HAMID</t>
  </si>
  <si>
    <t>PERVEZ NASIR</t>
  </si>
  <si>
    <t>RANA EHSANULLAH</t>
  </si>
  <si>
    <t>SAJIDA LUQMAN</t>
  </si>
  <si>
    <t>HUSSAIN AHMAD CHATTA</t>
  </si>
  <si>
    <t>HUMAIRA NASEEM</t>
  </si>
  <si>
    <t>ARSHAD JAVED</t>
  </si>
  <si>
    <t>MUHAMMAD USMAN ALI</t>
  </si>
  <si>
    <t>MIRAJ DIN</t>
  </si>
  <si>
    <t>SHAHZAD RAUF</t>
  </si>
  <si>
    <t>M/S UMER SIZING IND</t>
  </si>
  <si>
    <t>IRSHAD AHMAD</t>
  </si>
  <si>
    <t>SAGHEER AHMAD</t>
  </si>
  <si>
    <t>MUHAMMAD SHAFQAT HUSSAIN</t>
  </si>
  <si>
    <t>IMRAN ZAHID</t>
  </si>
  <si>
    <t>ZIA STATIONERY</t>
  </si>
  <si>
    <t>MUHAMMAD RIFFAT ASLAM</t>
  </si>
  <si>
    <t>ABDUL AZEEM</t>
  </si>
  <si>
    <t>MUHAMMAD NASEER MIRZA</t>
  </si>
  <si>
    <t>M/S ZACK INVESTMENTS U.K</t>
  </si>
  <si>
    <t>MUHAMMAD AYAS RIAZ</t>
  </si>
  <si>
    <t>MUHAMMAD FIAZ</t>
  </si>
  <si>
    <t>MUHAMMAD AFTAB AHMAD &amp;OR GAZIA</t>
  </si>
  <si>
    <t>AAMIR IQBAL SAJID</t>
  </si>
  <si>
    <t>ZAM ZAM WEAVING PROC</t>
  </si>
  <si>
    <t>M/S RAFIQ PROCESSING</t>
  </si>
  <si>
    <t>MR.ASGHAR &amp; NASIM</t>
  </si>
  <si>
    <t>MR. NAZIR HUSSAIN AS</t>
  </si>
  <si>
    <t>FAROOQ ALI</t>
  </si>
  <si>
    <t>MR. HABIB ULLAH</t>
  </si>
  <si>
    <t>MUBASHAR ALI</t>
  </si>
  <si>
    <t>ALLAH BAKHSH</t>
  </si>
  <si>
    <t>RIZWAN MUHAMMAD</t>
  </si>
  <si>
    <t>ADNAN ZAHOOR RANA</t>
  </si>
  <si>
    <t>MUHAMMAD JAVED IQBAL</t>
  </si>
  <si>
    <t>QADEER AHMAD</t>
  </si>
  <si>
    <t>MUHAMMAD ASHFAQ</t>
  </si>
  <si>
    <t>MUHAMMAD SHAHZAD NIAZ</t>
  </si>
  <si>
    <t>MUHAMMAD KHALIQ-UR-RAHMAN</t>
  </si>
  <si>
    <t>SHAFQAT RASOOL</t>
  </si>
  <si>
    <t>CLEFT LIP &amp; PALATE ASSOCIATION OF</t>
  </si>
  <si>
    <t>PERVEZ IQBAL</t>
  </si>
  <si>
    <t>CHAND SULTANA</t>
  </si>
  <si>
    <t>M.SIDDIQUE RAZA</t>
  </si>
  <si>
    <t>MUHAMMAD JAVAID ASLAM</t>
  </si>
  <si>
    <t>MASOOD AHMED</t>
  </si>
  <si>
    <t>MUHAMMAD KHURRAM BAIG</t>
  </si>
  <si>
    <t>SALMAN AHMAD KHAN</t>
  </si>
  <si>
    <t>MUHAMMAD TARIQ NAZ</t>
  </si>
  <si>
    <t>MIAN MUHAMMAD MAJEER SHAREEF</t>
  </si>
  <si>
    <t>QARI MUHAMMAD MEHBOOB ANJUM</t>
  </si>
  <si>
    <t>SYED MUHAMMAD SHAHZAD SHAH</t>
  </si>
  <si>
    <t>M/S M FAROOQ TEX IND</t>
  </si>
  <si>
    <t>M/S MANZOOR SIZING</t>
  </si>
  <si>
    <t>SAMINA MAHMOOD</t>
  </si>
  <si>
    <t>KASHIF RASHEED</t>
  </si>
  <si>
    <t>NAJAF TRADERS</t>
  </si>
  <si>
    <t>SARFRAZ HUSSAIN ANWAR</t>
  </si>
  <si>
    <t>AIR CONTROL ENGINEERS</t>
  </si>
  <si>
    <t>INTERLOOP LIMITED</t>
  </si>
  <si>
    <t>HASSAN SARDAR</t>
  </si>
  <si>
    <t>AAMIR AKBAR</t>
  </si>
  <si>
    <t>ABDUL MAJEED AZHAR</t>
  </si>
  <si>
    <t>MUDASSAR ZAHID</t>
  </si>
  <si>
    <t>MUHAMMAD JAMEEL</t>
  </si>
  <si>
    <t>SHEIKH AHMAD HUSSAIN</t>
  </si>
  <si>
    <t>IMMAD AHMED AWAN</t>
  </si>
  <si>
    <t>MUHAMMAD AHSAN</t>
  </si>
  <si>
    <t>AMJAD JAVAID</t>
  </si>
  <si>
    <t>TEHAMI INTERNATIONAL</t>
  </si>
  <si>
    <t>SHEIKH MEHMOOD AKHTER</t>
  </si>
  <si>
    <t>ASIF RAFIQ</t>
  </si>
  <si>
    <t>ZAHEER AHMAD GHUMAN</t>
  </si>
  <si>
    <t>RAIS AHMAD</t>
  </si>
  <si>
    <t>BUSHARAT PARVEEN</t>
  </si>
  <si>
    <t>RANA MUHAMMAD ASLAM KHAN</t>
  </si>
  <si>
    <t>YASHUA</t>
  </si>
  <si>
    <t>FAQEER MUHAMMAD KHAN</t>
  </si>
  <si>
    <t>MUHAMMAD MUJTABA HANIF</t>
  </si>
  <si>
    <t>BHALLI FABRICS</t>
  </si>
  <si>
    <t>TAUSEEF ANJUM</t>
  </si>
  <si>
    <t>SYED HAMID HUSSAIN &amp; OR SHAMIM</t>
  </si>
  <si>
    <t>VIP SHOES</t>
  </si>
  <si>
    <t>AJMAL HAQ</t>
  </si>
  <si>
    <t>MUHAMMAD YOUNAS</t>
  </si>
  <si>
    <t>ISHRAT BANO</t>
  </si>
  <si>
    <t>SHAHBAZ AHMAD KHAN</t>
  </si>
  <si>
    <t>MUHAMMAD AMIR SHAKEEL</t>
  </si>
  <si>
    <t>MIAN ZAHID MAHMOOD</t>
  </si>
  <si>
    <t>RIAZ GARMENTS</t>
  </si>
  <si>
    <t>ASIF JABBAR</t>
  </si>
  <si>
    <t>LUQMAN AHMAD</t>
  </si>
  <si>
    <t>MUHAMMAD YOUNIS TABASSAM BANDESHA</t>
  </si>
  <si>
    <t>HASSAN ASSOCIATES</t>
  </si>
  <si>
    <t>SAJIDA</t>
  </si>
  <si>
    <t>SUBHANI &amp; CO (PVT) LIMITED</t>
  </si>
  <si>
    <t>IMRAN AFZAL</t>
  </si>
  <si>
    <t>COSY INTERNATIONAL PVT LTD</t>
  </si>
  <si>
    <t>SHAZIA YOUSAF</t>
  </si>
  <si>
    <t>SAIMA SHAMAS</t>
  </si>
  <si>
    <t>M/S TALAT TRADING COMPANY</t>
  </si>
  <si>
    <t>MR. ALI ASGHAR</t>
  </si>
  <si>
    <t>MR. ZAHID HUSSAIN</t>
  </si>
  <si>
    <t>RANA NAZIR AHMAD</t>
  </si>
  <si>
    <t>RAJA NAJJAF ALI KHAN</t>
  </si>
  <si>
    <t>NASRULLAH</t>
  </si>
  <si>
    <t>MIAN ASSOCIATES</t>
  </si>
  <si>
    <t>MEHBOOB SATTAR</t>
  </si>
  <si>
    <t>ZAGHAM SAMI</t>
  </si>
  <si>
    <t>M/S UNIQUE FABRICS</t>
  </si>
  <si>
    <t>GULSHAN MAHBOOB</t>
  </si>
  <si>
    <t>GULNAZ SHAHZADI</t>
  </si>
  <si>
    <t>RASHID MAHMOOD</t>
  </si>
  <si>
    <t>ENERGY ENTERPRISES</t>
  </si>
  <si>
    <t>MR. IMTIAZ HUSSAIN</t>
  </si>
  <si>
    <t>SHARAFAT ALI</t>
  </si>
  <si>
    <t>SILVER INDUSTRIES</t>
  </si>
  <si>
    <t>MUHAMMAD IRSHAD AHMED</t>
  </si>
  <si>
    <t>SHAHID AHMAD KHAN</t>
  </si>
  <si>
    <t>ZIA-UL-QAMAR &amp; OR NOUREEN IFZA</t>
  </si>
  <si>
    <t>NAUMAN AHMAD KHAN</t>
  </si>
  <si>
    <t>AFTAB BROTHERS</t>
  </si>
  <si>
    <t>MASOOD AHMAD</t>
  </si>
  <si>
    <t>M/S MEGA INDUSTRIES</t>
  </si>
  <si>
    <t>TAHIR RASHEED</t>
  </si>
  <si>
    <t>SAMINA HANIF TOOR</t>
  </si>
  <si>
    <t>IHSAN-UL-HAQ ANJUM</t>
  </si>
  <si>
    <t>FARDOS TEXTILE INDUSTRIES</t>
  </si>
  <si>
    <t>MUHAMMAD ARSHAD TAHIR &amp; MUKHTAR</t>
  </si>
  <si>
    <t>M/S BILAL TRADERS</t>
  </si>
  <si>
    <t>ASHIF ALI</t>
  </si>
  <si>
    <t>SAIF ULLAH</t>
  </si>
  <si>
    <t>AHSAN TRADERS</t>
  </si>
  <si>
    <t>MR. HADIAT ALI</t>
  </si>
  <si>
    <t>YASMEEN HUDIAT</t>
  </si>
  <si>
    <t>AZHAR IQBAL WAN FEROSH</t>
  </si>
  <si>
    <t>UMM-I-SUGHARA YASMIN</t>
  </si>
  <si>
    <t>SHEIKH MUHAMMAD ALTAF</t>
  </si>
  <si>
    <t>FAISAL ASLAM</t>
  </si>
  <si>
    <t>MUHAMMAD ZULFIQAR</t>
  </si>
  <si>
    <t>PAPO JEE STEEL WALE</t>
  </si>
  <si>
    <t>BASHIR HAIDER</t>
  </si>
  <si>
    <t>AMJAD DAR</t>
  </si>
  <si>
    <t>ABAID-UR-REHMAN</t>
  </si>
  <si>
    <t>RASHID MEHMOOD</t>
  </si>
  <si>
    <t>MASOOD AKHTAR</t>
  </si>
  <si>
    <t>FAISAL TARIQ BUTT</t>
  </si>
  <si>
    <t>MEHBOOB ALAM</t>
  </si>
  <si>
    <t>PRINCE TRADERS</t>
  </si>
  <si>
    <t>SHAFQAT KABIR BUTT</t>
  </si>
  <si>
    <t>REHANA MAZHAR</t>
  </si>
  <si>
    <t>NAILA RIAZ</t>
  </si>
  <si>
    <t>ABDUL MAJEED</t>
  </si>
  <si>
    <t>NASREEN AKHTAR</t>
  </si>
  <si>
    <t>MIAN MUHAMMAD IDREES &amp; TARIQ</t>
  </si>
  <si>
    <t>IRSHAD ULLAH</t>
  </si>
  <si>
    <t>SHAHZADY KIRAN AROOJ</t>
  </si>
  <si>
    <t>SAMREEN GUL</t>
  </si>
  <si>
    <t>SAIMA SHEHZADI</t>
  </si>
  <si>
    <t>SABA MAJID</t>
  </si>
  <si>
    <t>NAJMA HAIDER</t>
  </si>
  <si>
    <t>ASIFA SHAMIM</t>
  </si>
  <si>
    <t>SEHAR REHMAN</t>
  </si>
  <si>
    <t>SABA ANWAR</t>
  </si>
  <si>
    <t>MUHAMMAD NAVEED SHAHID</t>
  </si>
  <si>
    <t>SHZIA BUKHARI</t>
  </si>
  <si>
    <t>SHAZIA TAHIR</t>
  </si>
  <si>
    <t>YASMIN</t>
  </si>
  <si>
    <t>HINA TABASSUM</t>
  </si>
  <si>
    <t>KIRAN SHEHZADI</t>
  </si>
  <si>
    <t>SUMIRA NASREEN</t>
  </si>
  <si>
    <t>AMINA SHAHEEN</t>
  </si>
  <si>
    <t>QAISRA</t>
  </si>
  <si>
    <t>SADIA ASLAM</t>
  </si>
  <si>
    <t>SHUMAILA</t>
  </si>
  <si>
    <t>MEHWISH RAUF</t>
  </si>
  <si>
    <t>NAILA RAFEEQ</t>
  </si>
  <si>
    <t>AQSA SAEED</t>
  </si>
  <si>
    <t>SHAMAILA KOKAB</t>
  </si>
  <si>
    <t>KIRAN SHAHZADI</t>
  </si>
  <si>
    <t>RAZIA ASLAM</t>
  </si>
  <si>
    <t>MEHWISH DAR</t>
  </si>
  <si>
    <t>TEHSEEN RUBAB NAVEED</t>
  </si>
  <si>
    <t>KANWAL BASHIR</t>
  </si>
  <si>
    <t>M. AZAM SHAHID</t>
  </si>
  <si>
    <t>SAFIA NAZ</t>
  </si>
  <si>
    <t>NEELAM SAEED</t>
  </si>
  <si>
    <t>SADIA SAEED</t>
  </si>
  <si>
    <t>KASHIF HAYAT</t>
  </si>
  <si>
    <t>MISBAH BASHIR</t>
  </si>
  <si>
    <t>SAIMA MAALIK</t>
  </si>
  <si>
    <t>LASANI BUILDERS</t>
  </si>
  <si>
    <t>NADIA RAFIQUE</t>
  </si>
  <si>
    <t>ANEELA QURESHI</t>
  </si>
  <si>
    <t>SAFDAR IQBAL</t>
  </si>
  <si>
    <t>HIRA SHAHID</t>
  </si>
  <si>
    <t>SUMERAC ASGHAR</t>
  </si>
  <si>
    <t>FAIQA SOHAIL</t>
  </si>
  <si>
    <t>MASOOD TARIQ</t>
  </si>
  <si>
    <t>M/S KAT-CO</t>
  </si>
  <si>
    <t>SAROSH MUKHTAR</t>
  </si>
  <si>
    <t>AMIR RIZWAN KHAN</t>
  </si>
  <si>
    <t>MUHAMMAD ARSLAN</t>
  </si>
  <si>
    <t>SHAKEEL AHMAD</t>
  </si>
  <si>
    <t>RUKHSANA SALEEM</t>
  </si>
  <si>
    <t>NAUSHIN MEHMOOD</t>
  </si>
  <si>
    <t>SAIMA AJMAL</t>
  </si>
  <si>
    <t>SADAF MAJEEB</t>
  </si>
  <si>
    <t>HAZRAT BABA FARID UD DIN GUNJ</t>
  </si>
  <si>
    <t>RIAZ QADEER</t>
  </si>
  <si>
    <t>SABIHA RIAZ</t>
  </si>
  <si>
    <t>NAZIA ASGHAR</t>
  </si>
  <si>
    <t>NOOR UL SAHAR</t>
  </si>
  <si>
    <t>HAJI M. MASOOD AKRAM</t>
  </si>
  <si>
    <t>SHAZIA SULTAN</t>
  </si>
  <si>
    <t>CHOUDHARY SAADAT IKRAM</t>
  </si>
  <si>
    <t>IMPERIAL TRADING CO</t>
  </si>
  <si>
    <t>M.IKRAM &amp; M.MUSHTAQ</t>
  </si>
  <si>
    <t>ANEES-UR-REHMAN</t>
  </si>
  <si>
    <t>SHAHNWAZ AHMED GONDAL</t>
  </si>
  <si>
    <t>TASNEEM AKHTAR</t>
  </si>
  <si>
    <t>TAYYABA NOUREEN</t>
  </si>
  <si>
    <t>ZUHARA</t>
  </si>
  <si>
    <t>FARAH DEEBA</t>
  </si>
  <si>
    <t>KIRAN NAZ</t>
  </si>
  <si>
    <t>SHAKEELA SHEHZADI</t>
  </si>
  <si>
    <t>KALSOOM KHALID</t>
  </si>
  <si>
    <t>IRAM NAZIR</t>
  </si>
  <si>
    <t>MUHAMMAD ZUHAIB BUTT</t>
  </si>
  <si>
    <t>HINA RIAZ</t>
  </si>
  <si>
    <t>TEHMINA NAZ</t>
  </si>
  <si>
    <t>AZHAR ABBAS CHATHA</t>
  </si>
  <si>
    <t>MAHMOOD UL HASSAN</t>
  </si>
  <si>
    <t>BILAL AYUB</t>
  </si>
  <si>
    <t>MUHAMMAD KASHIF NASEEM</t>
  </si>
  <si>
    <t>FIRDOUS BUTT</t>
  </si>
  <si>
    <t>BABAR BUKHARI</t>
  </si>
  <si>
    <t>TEHSIN AKHTAR</t>
  </si>
  <si>
    <t>ATTA UR REHMAN SHEIKH</t>
  </si>
  <si>
    <t>MULTTI STEEL TRADERS</t>
  </si>
  <si>
    <t>MUSSARAT BIBI</t>
  </si>
  <si>
    <t>MUHAMMAD KAMRAN YASEEN</t>
  </si>
  <si>
    <t>HAJI MIRZA SIKANDAR AZAM</t>
  </si>
  <si>
    <t>HAFIZ WAQAS</t>
  </si>
  <si>
    <t>WAQAS SALEEM</t>
  </si>
  <si>
    <t>WAJID ALI AND MUHAMMAD SHAFIQUE</t>
  </si>
  <si>
    <t>JAVERIA MUMTAZ</t>
  </si>
  <si>
    <t>SATTAR BAKASH</t>
  </si>
  <si>
    <t>MUHAMMAD MAALIK</t>
  </si>
  <si>
    <t>HASSAN PLASTIC STORE</t>
  </si>
  <si>
    <t>ARIF MAQSOOD AHMED</t>
  </si>
  <si>
    <t>SHAHIDA ZAFAR JOYA</t>
  </si>
  <si>
    <t>TAJAMMAL HUSSAIN</t>
  </si>
  <si>
    <t>MUHAMMAD IKRAM</t>
  </si>
  <si>
    <t>MUJAHID NAEEM</t>
  </si>
  <si>
    <t>MUHAMMAD SHAMSHAD</t>
  </si>
  <si>
    <t>IJAZ &amp; SONS</t>
  </si>
  <si>
    <t>MUBASHER AHMED SHEIKH</t>
  </si>
  <si>
    <t>SHAMIL NAZIR RAMAY</t>
  </si>
  <si>
    <t>AHMED BILAL MEER</t>
  </si>
  <si>
    <t>MUHAMMAD RAMAZAN,BAQAR ALI</t>
  </si>
  <si>
    <t>HAJI SHAFQUAT MEHMOOD</t>
  </si>
  <si>
    <t>FAISAL SALEEM KHAN</t>
  </si>
  <si>
    <t>PERVEZ ASHRAF</t>
  </si>
  <si>
    <t>SHAMIM GULNAZ</t>
  </si>
  <si>
    <t>ABID SHAHZAD</t>
  </si>
  <si>
    <t>KHALID SAEED BUTT</t>
  </si>
  <si>
    <t>SHAHID HUSSAIN MALIK</t>
  </si>
  <si>
    <t>SAIQA ANDLEEB</t>
  </si>
  <si>
    <t>UZMA NAQVI</t>
  </si>
  <si>
    <t>ASCO TRADING</t>
  </si>
  <si>
    <t>AYSHA SAJID</t>
  </si>
  <si>
    <t>SAIMA RIAZ</t>
  </si>
  <si>
    <t>MIAN POULTERY SERVICES</t>
  </si>
  <si>
    <t>SADAF RIAZ</t>
  </si>
  <si>
    <t>MUHAMMAD SHOAIB ANJUM</t>
  </si>
  <si>
    <t>MUHAMMAD IBRAR KALEEM</t>
  </si>
  <si>
    <t>TANZEELA MAJEED</t>
  </si>
  <si>
    <t>MUHAMMAD SHAHBAZ ALI</t>
  </si>
  <si>
    <t>MUHAMMAD YAMEEN</t>
  </si>
  <si>
    <t>SAIMA SIDDIQUE</t>
  </si>
  <si>
    <t>MIRZA MUHAMMAD YOUSAF</t>
  </si>
  <si>
    <t>APEX INTERNATIONAL</t>
  </si>
  <si>
    <t>RIFFAT MUBEEN</t>
  </si>
  <si>
    <t>MARYAM SIDDIQUA</t>
  </si>
  <si>
    <t>ARIF NAZIR</t>
  </si>
  <si>
    <t>WARIS MASEEH</t>
  </si>
  <si>
    <t>NAILA JABEEN</t>
  </si>
  <si>
    <t>BASHIR AHMED ZAHID</t>
  </si>
  <si>
    <t>SHAHID MASEEH</t>
  </si>
  <si>
    <t>TARIQ MAHMOOD CHEEMA</t>
  </si>
  <si>
    <t>CRYSTAL ENGNG SERVIC</t>
  </si>
  <si>
    <t>NAILA SADAF</t>
  </si>
  <si>
    <t>KANWAL SHEHZADI</t>
  </si>
  <si>
    <t>KH.MUHAMMAD SHAHID</t>
  </si>
  <si>
    <t>ZEENAT YASMIN &amp; SUMAIRA YASMIN</t>
  </si>
  <si>
    <t>SHADAB ENGINEERING INDUSTRIES PVT</t>
  </si>
  <si>
    <t>MUAZZAM MUSHTAQ</t>
  </si>
  <si>
    <t>ASMAT ULLAH</t>
  </si>
  <si>
    <t>M.HANIF CUTLERY CENTER</t>
  </si>
  <si>
    <t>MODERN SOAP INDS PVL</t>
  </si>
  <si>
    <t>SABIR ALI</t>
  </si>
  <si>
    <t>PAK MILL INDUSTRY</t>
  </si>
  <si>
    <t>ZUBAIR LIAQAT</t>
  </si>
  <si>
    <t>MEHBOOB SALEEM</t>
  </si>
  <si>
    <t>NAVEED UR REHMAN</t>
  </si>
  <si>
    <t>AQIL HUSSAIN KHAN AP</t>
  </si>
  <si>
    <t>IJAZ</t>
  </si>
  <si>
    <t>IMRAN KARAMAT</t>
  </si>
  <si>
    <t>NASIR UD DIN JABBAR CHATTHA</t>
  </si>
  <si>
    <t>MUHAMMAD FAISAL YAQOOB</t>
  </si>
  <si>
    <t>RIZWAN HAMEED</t>
  </si>
  <si>
    <t>GULF ENTERPRISES</t>
  </si>
  <si>
    <t>AMIR YOUNIS CHOHAN</t>
  </si>
  <si>
    <t>SHEIKH MUHAMMAD NADEEM</t>
  </si>
  <si>
    <t>AMIR BASHIR</t>
  </si>
  <si>
    <t>SAGE ENTERPRISES</t>
  </si>
  <si>
    <t>ISABELLA SARFRAZ</t>
  </si>
  <si>
    <t>SAMZA JAMEEL</t>
  </si>
  <si>
    <t>AFTAB AHMAD BUTT</t>
  </si>
  <si>
    <t>ABDUL QADIR PHULARWN</t>
  </si>
  <si>
    <t>MUHAMMAD EJAZ CHEEMA</t>
  </si>
  <si>
    <t>SHAHIDA PERVEEN</t>
  </si>
  <si>
    <t>M.KHALID ENGINEERING WORKS</t>
  </si>
  <si>
    <t>MR.FAYYAZ AHMED MALI</t>
  </si>
  <si>
    <t>MUHAMMAD TUFAIL KHAN</t>
  </si>
  <si>
    <t>ADNAN IMTIAZ</t>
  </si>
  <si>
    <t>HUMBLE IMPEX</t>
  </si>
  <si>
    <t>IMRAN RAFIQUE</t>
  </si>
  <si>
    <t>WAQAS AKRAM</t>
  </si>
  <si>
    <t>MUHAMMAD ANSAR</t>
  </si>
  <si>
    <t>SARFARAZ NAZAR S/O NAZAR HUSSAIN</t>
  </si>
  <si>
    <t>AKHTAR NABI DOGAR</t>
  </si>
  <si>
    <t>NOOR ALI SHAH BANGASH</t>
  </si>
  <si>
    <t>MUHAMMED IMRAN</t>
  </si>
  <si>
    <t>SYED AUSAF ALI</t>
  </si>
  <si>
    <t>KARIM KHAN</t>
  </si>
  <si>
    <t>HAIDER ALI S/O HUSSAIN ALI</t>
  </si>
  <si>
    <t>MUHAMMAD ALI MANGI</t>
  </si>
  <si>
    <t>SURESH KUMAR</t>
  </si>
  <si>
    <t>MUHAMMAD YAQOOB MEMON</t>
  </si>
  <si>
    <t>SYED MUZAFAR HUSSAIN SHAH</t>
  </si>
  <si>
    <t>SHABEER HUSSAIN</t>
  </si>
  <si>
    <t>AMANAT ALI S/O GHULAM HYDER</t>
  </si>
  <si>
    <t>BILAL SOLANGI</t>
  </si>
  <si>
    <t>NOMAN ISLAM SHAIKH</t>
  </si>
  <si>
    <t>MUHAMMED YASEEN AWAN</t>
  </si>
  <si>
    <t>MUZAFAR ALI</t>
  </si>
  <si>
    <t>ESRA STEERING COMMITTEE</t>
  </si>
  <si>
    <t>S.S CONSTRUCTION CO.</t>
  </si>
  <si>
    <t>M/S ALI BUILDERS</t>
  </si>
  <si>
    <t>MUKHTIAR HUSSAIN CHANDIO</t>
  </si>
  <si>
    <t>GHULAM BASHIR AWAN</t>
  </si>
  <si>
    <t>GHULAM MUHAMMAD KHOSO</t>
  </si>
  <si>
    <t>M/S MUMTAZ RICE MILL</t>
  </si>
  <si>
    <t>ROSHAN DIN</t>
  </si>
  <si>
    <t>WAZIR ALI</t>
  </si>
  <si>
    <t>HAJI MUHAMMAD AKBAR</t>
  </si>
  <si>
    <t>AIJAZ CONTRACTOR</t>
  </si>
  <si>
    <t>SEHJOO MAL</t>
  </si>
  <si>
    <t>M/S STANDARD BEAUTY PARLOUR</t>
  </si>
  <si>
    <t>ASMA</t>
  </si>
  <si>
    <t>ROHRI CONSTRUCTION CO.</t>
  </si>
  <si>
    <t>HAJI HUSSAIN BUX</t>
  </si>
  <si>
    <t>UBEDULLAH MAHAR</t>
  </si>
  <si>
    <t>GHULAM QADIR BIRMANI</t>
  </si>
  <si>
    <t>KHAIR MUHAMMAD KATPAR</t>
  </si>
  <si>
    <t>M/S NATIONAL ALUMINIUM</t>
  </si>
  <si>
    <t>SHAJAUDDIN S/O ISLAMUDDIN</t>
  </si>
  <si>
    <t>M/s BEKASS PETROLEUM SERVICES</t>
  </si>
  <si>
    <t>ABDUL KARIM MAHAR</t>
  </si>
  <si>
    <t>KARAM ALI SHAH S/O SYED WAJID ALI</t>
  </si>
  <si>
    <t>SHAHEEN BUILDERS</t>
  </si>
  <si>
    <t>SHER MUHAMMAD SHAH</t>
  </si>
  <si>
    <t>MUHAMMAD FAISAL QURESHI</t>
  </si>
  <si>
    <t>SIKANDER ALI DAUDPOT</t>
  </si>
  <si>
    <t>MUHAMMAD MOHSIN SHAIKH</t>
  </si>
  <si>
    <t>AYAZ ALI</t>
  </si>
  <si>
    <t>DATER DINO S/O WAHID</t>
  </si>
  <si>
    <t>BAKHSH ALI LAKHO</t>
  </si>
  <si>
    <t>KHAN MOHAMMAD CHOHAN</t>
  </si>
  <si>
    <t>MOHAMMAD AWAIS-UL-ISLAM</t>
  </si>
  <si>
    <t>M/S ROOMASA ENGINEERING WORKS</t>
  </si>
  <si>
    <t>MUHAMMAD AKRAM MEMON</t>
  </si>
  <si>
    <t>AIJAZ AHMED SOOMRO</t>
  </si>
  <si>
    <t>ASHFAQ SOOMRO.DR</t>
  </si>
  <si>
    <t>MUHAMMAD TARIQ KHAN &amp; HAJRA KHANUM</t>
  </si>
  <si>
    <t>M/S DECENT SOCIAL WELFARE</t>
  </si>
  <si>
    <t>M/S ARIZ MUHAMMAD &amp; CO</t>
  </si>
  <si>
    <t>M/S SYED AKHTIAR HUSSAIN SHAH &amp; CO</t>
  </si>
  <si>
    <t>M/S A.M.D CONSTRUCTION CO</t>
  </si>
  <si>
    <t>ATIF ALI QURESHI</t>
  </si>
  <si>
    <t>CHUDARY BRADRAN</t>
  </si>
  <si>
    <t>MUTIULLAH SAQIB S/O BASHARAT ALI</t>
  </si>
  <si>
    <t>BASHIR AHMED S/O MUHAMMAD ISMAIL</t>
  </si>
  <si>
    <t>NAZIR AHMAD S/O JAN MUHAMMAD</t>
  </si>
  <si>
    <t>WAHID BUKSH</t>
  </si>
  <si>
    <t>ZAFAR IQBAL CHEMA</t>
  </si>
  <si>
    <t>WALI MUHAMMAD S/O HAJI DODAH</t>
  </si>
  <si>
    <t>ARAIN SEED STORE</t>
  </si>
  <si>
    <t>HAJI ABDUL BARI BHATI S/O GHULAM</t>
  </si>
  <si>
    <t>AL-HAFIZ COTTON GINNERS</t>
  </si>
  <si>
    <t>SHAIR KHAN S/0 FATIH KHAN</t>
  </si>
  <si>
    <t>MUHAMMAD SHAKEEL ANJUM</t>
  </si>
  <si>
    <t>JAVAID IQBAL S/O MUHAMMAD ASGHAR</t>
  </si>
  <si>
    <t>RANA AMEER MOHAMMAD KHAN</t>
  </si>
  <si>
    <t>LIAQAT ALI S/O MUHAMMAD ISMAIL</t>
  </si>
  <si>
    <t>MANSOOR TRADERS</t>
  </si>
  <si>
    <t>MUHAMMAD SALEEM S/O ROKAN DIN</t>
  </si>
  <si>
    <t>CHOUDHARY COTTON GINNERS</t>
  </si>
  <si>
    <t>MUHAMMAD IRFAN SARFRAZ</t>
  </si>
  <si>
    <t>MUHAMMAD MUNAIR S/O M.FAZAL</t>
  </si>
  <si>
    <t>MURAD ALI</t>
  </si>
  <si>
    <t>MUHAMMAD NAEEM RASHID</t>
  </si>
  <si>
    <t>MUHAMMAD TARIQ MUGHAL</t>
  </si>
  <si>
    <t>A.GHAFFAR &amp; SONS</t>
  </si>
  <si>
    <t>MAJID IQBAL</t>
  </si>
  <si>
    <t>MUHAMMAD ZAHID S/O ABDUL HAMEED</t>
  </si>
  <si>
    <t>CHOUDHARY KARAM DIN &amp; SONS</t>
  </si>
  <si>
    <t>MUHAMMAD SIDDIQUE S/O HAJI AHMED</t>
  </si>
  <si>
    <t>ABDUL MAJEED JAMIL S/O MIAN GAMAN</t>
  </si>
  <si>
    <t>ZAHID KHAN</t>
  </si>
  <si>
    <t>RANA IQBAL MUSTAFA</t>
  </si>
  <si>
    <t>NAVEED TRADEING COMPANY</t>
  </si>
  <si>
    <t>MUHAMMAD AFZAL BAIG</t>
  </si>
  <si>
    <t>M/S FAYAZ COTTON PVT</t>
  </si>
  <si>
    <t>FAREED COTTON GINNER</t>
  </si>
  <si>
    <t>HAFIZ DAWA KHANA</t>
  </si>
  <si>
    <t>SAFDAR ALI S/O SULTAN MEHMOOD</t>
  </si>
  <si>
    <t>HABIB AHMAD S/OMUHAMMAD SHAFI</t>
  </si>
  <si>
    <t>WAZEER HUSSAIN S/O ATTA MUHAMMAD</t>
  </si>
  <si>
    <t>ANSER PERVAIZ</t>
  </si>
  <si>
    <t>MUHAMMAD RASHID HAFEEZ</t>
  </si>
  <si>
    <t>RIBQA PARVEEN W/O MUHAMMAD ASHRAF</t>
  </si>
  <si>
    <t>AFSHAN ZAHID</t>
  </si>
  <si>
    <t>MEHMOODUL HASSAN JAVEED S/O</t>
  </si>
  <si>
    <t>JAVAID IQBAL &amp; CO</t>
  </si>
  <si>
    <t>MUHAMMAD SALEEM S/O MUHAMMAD ASLAM</t>
  </si>
  <si>
    <t>FATIMA BIBI W/O ABDUL KARIM</t>
  </si>
  <si>
    <t>ABDUL RASHEED S/O RAHIM BUKSH</t>
  </si>
  <si>
    <t>ASGHER ALI ANSARI</t>
  </si>
  <si>
    <t>DR. HASSAN KHAN</t>
  </si>
  <si>
    <t>KHAN MUHAMMAD S/O ALLAH DITA</t>
  </si>
  <si>
    <t>RAFIQUE AHMED</t>
  </si>
  <si>
    <t>KASHIF ALI</t>
  </si>
  <si>
    <t>RAHEEL AHMAD</t>
  </si>
  <si>
    <t>BUGHEE S/O MUKHEE</t>
  </si>
  <si>
    <t>MOHAMMAD ATTIQUE</t>
  </si>
  <si>
    <t>ENGLISH SOFA HOUSE</t>
  </si>
  <si>
    <t>SADIA SARWAR</t>
  </si>
  <si>
    <t>ABDUL WAHID S/O GHULAM HUSSAIN</t>
  </si>
  <si>
    <t>ZAMEER &amp; BROTHERS ASSOCIATES</t>
  </si>
  <si>
    <t>OMER</t>
  </si>
  <si>
    <t>RASHID SALEEM</t>
  </si>
  <si>
    <t>CHAUDHARY AKBER ALI SHAHEEN</t>
  </si>
  <si>
    <t>SHOUKAT KARAYANA STORE</t>
  </si>
  <si>
    <t>MUHAMMAD ASIF S/O DIL MUHAMMAD</t>
  </si>
  <si>
    <t>MUHAMMAD TARIQ S/O MUHAMMAD SHAFI</t>
  </si>
  <si>
    <t>WAQAS ALI</t>
  </si>
  <si>
    <t>SUBHAN HUSSAIN</t>
  </si>
  <si>
    <t>NEW MAHARANI SHOES</t>
  </si>
  <si>
    <t>SABAHAT EJAZ</t>
  </si>
  <si>
    <t>NAEEM AHMAD</t>
  </si>
  <si>
    <t>MUHAMMAD IRFAN S/O MUHAMMAD RAMZAN</t>
  </si>
  <si>
    <t>MUHAMMAD AFZAL ASSI</t>
  </si>
  <si>
    <t>M/S AHSAN ENTERPRISES</t>
  </si>
  <si>
    <t>SAWERA ENGINEERING</t>
  </si>
  <si>
    <t>AMEER HAMZA</t>
  </si>
  <si>
    <t>MUHAMMAD SALEEM S/O MUHAMMAD SHAFI</t>
  </si>
  <si>
    <t>SABA AKBER</t>
  </si>
  <si>
    <t>AJAZ AHMED</t>
  </si>
  <si>
    <t>WAHEED CORPORATION</t>
  </si>
  <si>
    <t>FILZA SUHAIL RAZI</t>
  </si>
  <si>
    <t>MUHAMMAD RIZWAN ASLAM</t>
  </si>
  <si>
    <t>CH.MUHAMMED AFZAL SA</t>
  </si>
  <si>
    <t>MUMTAZ SHEHZADI</t>
  </si>
  <si>
    <t>AMJAD ALI SHAH HAMDANI</t>
  </si>
  <si>
    <t>JAM SAIF UR REHMAN</t>
  </si>
  <si>
    <t>SABIR-UR-REHMAN</t>
  </si>
  <si>
    <t>FARZANA AZMAT</t>
  </si>
  <si>
    <t>MUHAMMAD SARWAR &amp; MUHAMMAD ASLAM</t>
  </si>
  <si>
    <t>RANA MAQSOOD AKRAM</t>
  </si>
  <si>
    <t>KHYBER PETROLIUM SERVICE</t>
  </si>
  <si>
    <t>HAKIM FLOUR &amp; GENERAL MILLS</t>
  </si>
  <si>
    <t>ADIL MUKHTAR DIHLLON</t>
  </si>
  <si>
    <t>GHULLAM YASIN</t>
  </si>
  <si>
    <t>AAMIR POULTRY TRADERS</t>
  </si>
  <si>
    <t>M/S ALI AKBER ELECTRIC STORE</t>
  </si>
  <si>
    <t>MANZOOR AHMAD S/0 MUHAMMAD MURAD</t>
  </si>
  <si>
    <t>MUHAMMAD ASLAM KHAN NARU</t>
  </si>
  <si>
    <t>GHULAM RASOOL KHAN</t>
  </si>
  <si>
    <t>MEHNAZ ZUBAIR W/O MUHAMMAD ZUBAIR</t>
  </si>
  <si>
    <t>MUHAMMAD LATEEF &amp; MUSARAT LATEEF</t>
  </si>
  <si>
    <t>MOHSIN BASIT</t>
  </si>
  <si>
    <t>MALIK SHEER ZAMAN S/O MALIK MUMTAZ</t>
  </si>
  <si>
    <t>SYED ALI SAJJAD RAZA S/O SYED</t>
  </si>
  <si>
    <t>SAJJAD HUSSAIN S/O MUHAMMAD HUSSAIN</t>
  </si>
  <si>
    <t>MUHAMMAD SULEMAN QURESHI S/O NAZIR</t>
  </si>
  <si>
    <t>MUHAMMAD AZAM S/O M TUFAIL</t>
  </si>
  <si>
    <t>MUHAMMAD AMJAD S/O HAJI GHAUS BAKSH</t>
  </si>
  <si>
    <t>RANA BASIT ALI</t>
  </si>
  <si>
    <t>ABDUL RAZZAQ KHAN BABAR S/O AMEER</t>
  </si>
  <si>
    <t>FOZIA QUASER</t>
  </si>
  <si>
    <t>NAHEED JABEEN W/O GHULAM FAREED</t>
  </si>
  <si>
    <t>LAKHI MUHAMMAD</t>
  </si>
  <si>
    <t>ZAHEER ABBAS</t>
  </si>
  <si>
    <t>LIAQAT ALI KHAN NIAZI S/O</t>
  </si>
  <si>
    <t>Muhammad Younis</t>
  </si>
  <si>
    <t>AMJAD ZIA KHAN</t>
  </si>
  <si>
    <t>MUHAMMAD MUGHEES</t>
  </si>
  <si>
    <t>INDUS DYEING &amp; MFG</t>
  </si>
  <si>
    <t>MUHAMMAD ANJUM</t>
  </si>
  <si>
    <t>ZULFIQAR AHMED</t>
  </si>
  <si>
    <t>MUGHEES ASLAM</t>
  </si>
  <si>
    <t>HUMAIRA AFZAL W/O MUHAMMAD AFZAL</t>
  </si>
  <si>
    <t>MUHMMAD AKRAM S/O ABDUL MAJEED</t>
  </si>
  <si>
    <t>WASEEM AHMAD QURESHI</t>
  </si>
  <si>
    <t>TAHIR MASOOD KHAKWAN</t>
  </si>
  <si>
    <t>RANA KHALID RIZWAN</t>
  </si>
  <si>
    <t>JAVAID HAMEED S/O ABDUL HAMEED</t>
  </si>
  <si>
    <t>MUHAMMAD RIZWAN KHAN S/O MUHAMMAD</t>
  </si>
  <si>
    <t>KHALIL AHMED S/O MUHAMMAD SALEEM</t>
  </si>
  <si>
    <t>MUHAMMAD IMRAN AJMAL</t>
  </si>
  <si>
    <t>WAQAS OIL MILLS</t>
  </si>
  <si>
    <t>ZEESHAN KHAN S/O ABDUL RASHEED KHAN</t>
  </si>
  <si>
    <t>MUHAMMAD SULEMAN S/O MUHAMMAD AZAM</t>
  </si>
  <si>
    <t>ILYAS AHMAD BHATTI</t>
  </si>
  <si>
    <t>MUHAMMAD ZIA ULLAH</t>
  </si>
  <si>
    <t>ASIF WASEEM</t>
  </si>
  <si>
    <t>TARIQ MEHMOOD S/O MUKHTAR AHMED</t>
  </si>
  <si>
    <t>MUHAMMAD TAHIR</t>
  </si>
  <si>
    <t>MUHAMMAD FAISAL ANJUM</t>
  </si>
  <si>
    <t>SAEED &amp; COMPANY</t>
  </si>
  <si>
    <t>MUHAMMAD EASSA MALIK S/O MALIK</t>
  </si>
  <si>
    <t>JAWAD RAZA</t>
  </si>
  <si>
    <t>AMEEN RAFIQ</t>
  </si>
  <si>
    <t>MUHAMMAD GHAZANFER ABBAS</t>
  </si>
  <si>
    <t>MUHAMMAD EARAJ FAREED MALIK</t>
  </si>
  <si>
    <t>AHMAD ARIF NUSRAT</t>
  </si>
  <si>
    <t>NAJMA PERVEEN</t>
  </si>
  <si>
    <t>SALEEM SIKANDER</t>
  </si>
  <si>
    <t>MOHAMMAD KHALID CHAUDHRY</t>
  </si>
  <si>
    <t>JAHANZAIB</t>
  </si>
  <si>
    <t>FAISAL HAYAT</t>
  </si>
  <si>
    <t>IMAM BAKHSH</t>
  </si>
  <si>
    <t>FARRUKH HAYAT</t>
  </si>
  <si>
    <t>RAO AKHTAR HUSSAIN S/O RAO MUHAMMAD</t>
  </si>
  <si>
    <t>HAJI ABDUL AZIZ KHAN</t>
  </si>
  <si>
    <t>MUIN AMJAD</t>
  </si>
  <si>
    <t>SYED QASIM HUSSAIN S/O SYED GHULAM</t>
  </si>
  <si>
    <t>Muhammad Afzal</t>
  </si>
  <si>
    <t>PROF.MUHAMMAD AFZAL</t>
  </si>
  <si>
    <t>SOHAIL QADIR TRADERS (UNREGISTERED)</t>
  </si>
  <si>
    <t>MUREED HUSSAIN BHATTI</t>
  </si>
  <si>
    <t>ASIF RIAZ</t>
  </si>
  <si>
    <t>RASHINA BEGUM</t>
  </si>
  <si>
    <t>MIRZA KAMRAN BAIG</t>
  </si>
  <si>
    <t>OCEAN INSTITUTE</t>
  </si>
  <si>
    <t>MUBARIK ALI BHATTI</t>
  </si>
  <si>
    <t>SHEIKH MATLOOB AHMED &amp; AHMED ADNAN</t>
  </si>
  <si>
    <t>MOHAMMAD ISHAQ</t>
  </si>
  <si>
    <t>MUHAMMAD JAVAID AKRAM ADIL</t>
  </si>
  <si>
    <t>MUHAMMAD AKBAR / SHAKILA BANO</t>
  </si>
  <si>
    <t>SHAHZAD SARDAR</t>
  </si>
  <si>
    <t>FAHEEM AHMED</t>
  </si>
  <si>
    <t>REHMAN GUL S/O SHER GUL SHEREEN</t>
  </si>
  <si>
    <t>SHEIKH MUHAMMAD ALI / MOHAMMAD</t>
  </si>
  <si>
    <t>MUHAMMAD ABID ALI/UROOJ</t>
  </si>
  <si>
    <t>AAMIR RASOOL KHAN/ AYESHA RASOOL</t>
  </si>
  <si>
    <t>M. ANEES IQBAL S/O MUHAMMAD IQBAL</t>
  </si>
  <si>
    <t>MUHAMMAD EHRAR UL HAQ</t>
  </si>
  <si>
    <t>RAO HAMID ALI/ SHAMSA KHATOON</t>
  </si>
  <si>
    <t>TARIQ MEHMOOD KHAN S/O MUSHTAQ</t>
  </si>
  <si>
    <t>NISAR AHMED S/O QAIM DIN</t>
  </si>
  <si>
    <t>ABID AZIZ</t>
  </si>
  <si>
    <t>EJAZ-UL-HAQ</t>
  </si>
  <si>
    <t>GHULAM MUSTAFA GORAHA</t>
  </si>
  <si>
    <t>NADIA IQBAL</t>
  </si>
  <si>
    <t>MALIK MUHAMMAD RAFIQ</t>
  </si>
  <si>
    <t>MUHAMMAD JAVED AKHTAR</t>
  </si>
  <si>
    <t>SHEIKH ZUBAIR SAJJAD</t>
  </si>
  <si>
    <t>MUHAMMAD REHMAN SHAH</t>
  </si>
  <si>
    <t>MUHAMMAD ASHRAF BUTT</t>
  </si>
  <si>
    <t>MUNSAF KHAN</t>
  </si>
  <si>
    <t>MUHAMMAD ZAFAR KHAN</t>
  </si>
  <si>
    <t>HABIB ULLAH</t>
  </si>
  <si>
    <t>SYED SABIR HUSSAIN GARDEZI</t>
  </si>
  <si>
    <t>QASWAR ALI KHAN</t>
  </si>
  <si>
    <t>MEHBOOB-UR-REHMAN</t>
  </si>
  <si>
    <t>FAISAL AHMED MUKHTAR S/O MUKHTAR</t>
  </si>
  <si>
    <t>M/S BASHIR AHMED SARANGZAI</t>
  </si>
  <si>
    <t>MARIA KHANAM D/O ASHRAF ALI SHAH</t>
  </si>
  <si>
    <t>WAJID JAMIL</t>
  </si>
  <si>
    <t>SANAULLAH</t>
  </si>
  <si>
    <t>ISLAM CONSTRUCTION CO.</t>
  </si>
  <si>
    <t>SHAFAQAT ALI S/O LIAQAT ALI</t>
  </si>
  <si>
    <t>Agri Top</t>
  </si>
  <si>
    <t>MUHAMMAD WAHEED KHAN</t>
  </si>
  <si>
    <t>SAJID HUSSAIN KHAN</t>
  </si>
  <si>
    <t>M/S G.A. ENTERPRISES</t>
  </si>
  <si>
    <t>AFTAB HUSSAIN</t>
  </si>
  <si>
    <t>PERAL ENTERPRISES</t>
  </si>
  <si>
    <t>FAISAL ASAD TEXTILE</t>
  </si>
  <si>
    <t>LIAQUAT MAHMOOD KHAN</t>
  </si>
  <si>
    <t>MUHAMMAD ZAFAR IQBAL</t>
  </si>
  <si>
    <t>PIRZADA SAJID MAJEED</t>
  </si>
  <si>
    <t>Tasnim Ishaq/ Ishaq rana</t>
  </si>
  <si>
    <t>Muhammad Ali Khan</t>
  </si>
  <si>
    <t>MEHR DASTAGIR LETHER</t>
  </si>
  <si>
    <t>MUHAMMAD FAHEEM / MUHAMMAD ARSHAD</t>
  </si>
  <si>
    <t>Malik Allah Baksh S/O Malik Ghulam</t>
  </si>
  <si>
    <t>KANWAL SABA</t>
  </si>
  <si>
    <t>MUHAMMAD MANSOOR AKHTAR S/O</t>
  </si>
  <si>
    <t>AHMED SHEHZAD/FAISAL SHEHZAD</t>
  </si>
  <si>
    <t>MRS.RAZIA SULTANA</t>
  </si>
  <si>
    <t>MISS MARUKH</t>
  </si>
  <si>
    <t>KHALID NAEEM</t>
  </si>
  <si>
    <t>AMMAR/SEHR/SHAZIA AM</t>
  </si>
  <si>
    <t>ANJUM NAZIR</t>
  </si>
  <si>
    <t>PAK ONYX</t>
  </si>
  <si>
    <t>DASCON FASTT IMPEX</t>
  </si>
  <si>
    <t>ABRAR ALAMGIR</t>
  </si>
  <si>
    <t>SHAHID ANWAR</t>
  </si>
  <si>
    <t>MUHAMMAD IJAZ BUTT</t>
  </si>
  <si>
    <t>HASSAN AMIN</t>
  </si>
  <si>
    <t>ASMA AFTAB RAJA</t>
  </si>
  <si>
    <t>RAJA MUHAMMAD AKHTAR</t>
  </si>
  <si>
    <t>KHALID MUNAWAR</t>
  </si>
  <si>
    <t>ANJUM ASIF</t>
  </si>
  <si>
    <t>ZAMIR HUSSAIN</t>
  </si>
  <si>
    <t>MAMOONA AMIR</t>
  </si>
  <si>
    <t>MUHAMMAD SHAHID AWAN</t>
  </si>
  <si>
    <t>FARRUKH USMAN</t>
  </si>
  <si>
    <t>TEHSEEN AHMAD</t>
  </si>
  <si>
    <t>RANA RAUF AHMAD</t>
  </si>
  <si>
    <t>AZHAR NAVEED</t>
  </si>
  <si>
    <t>MISBAH SAEED</t>
  </si>
  <si>
    <t>MUJTABA ALI SHAH</t>
  </si>
  <si>
    <t>BIBI DURASHAWAR</t>
  </si>
  <si>
    <t>MOHSIN ALI</t>
  </si>
  <si>
    <t>SYED AKBAR ALI WAHIDI</t>
  </si>
  <si>
    <t>SYED MOBIN AKHTER HU</t>
  </si>
  <si>
    <t>MUHAMMAD MUSLIM BUTT</t>
  </si>
  <si>
    <t>MR.AMMAR AHMED KHAN</t>
  </si>
  <si>
    <t>INAM ULLAH KHAN</t>
  </si>
  <si>
    <t>SHAPES BUILDERS PVT LTD</t>
  </si>
  <si>
    <t>CITY TEXTILE PVT LTD</t>
  </si>
  <si>
    <t>SHEIKH MAJID HUSSAIN</t>
  </si>
  <si>
    <t>WAHEED KHAN</t>
  </si>
  <si>
    <t>AFIA ASAD</t>
  </si>
  <si>
    <t>JAHANGIR AKHTAR</t>
  </si>
  <si>
    <t>PASHA SAIGOL</t>
  </si>
  <si>
    <t>ARFAT AKRAM/SHEIKH AHMAD IKRAM</t>
  </si>
  <si>
    <t>SARDAR HASSAN SADIQ</t>
  </si>
  <si>
    <t>KHALIL UR REHMAN/SHAMIM KHALIL</t>
  </si>
  <si>
    <t>KAMRAN RAZZAQ</t>
  </si>
  <si>
    <t>AJAMAL RIAZ/YASMIN AJMAL</t>
  </si>
  <si>
    <t>ASMA QASIM</t>
  </si>
  <si>
    <t>SHUJAT HUSSAIN</t>
  </si>
  <si>
    <t>SANA AAMIR JAVAID</t>
  </si>
  <si>
    <t>HINA TARIQ</t>
  </si>
  <si>
    <t>ASHWAN BEGUM BHATTI</t>
  </si>
  <si>
    <t>MOHAMMAD MOHSIN CHAUDHARY</t>
  </si>
  <si>
    <t>SHAUKAT HAYAT JAVED</t>
  </si>
  <si>
    <t>ASAD JAMAL</t>
  </si>
  <si>
    <t>NILOFUR AFAQ</t>
  </si>
  <si>
    <t>SYED ABDAL MUJTABA SHERAZI</t>
  </si>
  <si>
    <t>FAHEEM AHMAD</t>
  </si>
  <si>
    <t>CHAUDHRY TRADERS</t>
  </si>
  <si>
    <t>BUTT BROTHERS</t>
  </si>
  <si>
    <t>IRFAN FOODS (PVT.) LTD</t>
  </si>
  <si>
    <t>HASSAN KNITWEAR</t>
  </si>
  <si>
    <t>NISAR AHMED SHEIKH</t>
  </si>
  <si>
    <t>MUBARIK KHUSHI</t>
  </si>
  <si>
    <t>FAKHAR AHMAD</t>
  </si>
  <si>
    <t>NASEEM KHAWAR ALVI</t>
  </si>
  <si>
    <t>MAMONA WAQAS</t>
  </si>
  <si>
    <t>RUSHDA TARAR/FATIMA HASAN</t>
  </si>
  <si>
    <t>SYED RASHID ALI RIZV</t>
  </si>
  <si>
    <t>SHAFA ULLAH BUTT</t>
  </si>
  <si>
    <t>GHAZANFAR ABBAS/RUBI</t>
  </si>
  <si>
    <t>MUHAMMAD SHAHZAD YOUSAF</t>
  </si>
  <si>
    <t>SALMAN RASHID KHAN</t>
  </si>
  <si>
    <t>SAJID MAQBOOL</t>
  </si>
  <si>
    <t>SYED ISRAR HUSSAIN</t>
  </si>
  <si>
    <t>JAHANGIR AHMED</t>
  </si>
  <si>
    <t>ATIF IQBAL</t>
  </si>
  <si>
    <t>ABU BAKAR SIDDIQ</t>
  </si>
  <si>
    <t>NAVEEN HASSAN</t>
  </si>
  <si>
    <t>ABDULKAREM MUSTAFA KHIDER</t>
  </si>
  <si>
    <t>ABRAR IRSHAD</t>
  </si>
  <si>
    <t>SYED ALI HASEEB SHAH</t>
  </si>
  <si>
    <t>MOHSIN AKBAR</t>
  </si>
  <si>
    <t>SAMINA TARIQ MAHMOOD</t>
  </si>
  <si>
    <t>AQEEL WILLIAM</t>
  </si>
  <si>
    <t>KHALIDA PARVEEN</t>
  </si>
  <si>
    <t>WISE COMMUNICATION SYSTEMS (PVT)</t>
  </si>
  <si>
    <t>MUHAMMAD FAISAL HAFEEZ</t>
  </si>
  <si>
    <t>MUHAMMAD TOUQEER AKHTAR</t>
  </si>
  <si>
    <t>SHAMIM AKHTAR</t>
  </si>
  <si>
    <t>SYED FARHAN HUSSAIN</t>
  </si>
  <si>
    <t>PERFECT CHERY MOTORS</t>
  </si>
  <si>
    <t>SYED NAJAM-UL-HASSAN SHAMSI</t>
  </si>
  <si>
    <t>AKBAR ALI</t>
  </si>
  <si>
    <t>MIR ENTERPRISES</t>
  </si>
  <si>
    <t>M/S KARIGAR COLLECTION (PVT) LTD</t>
  </si>
  <si>
    <t>FAHD GUL</t>
  </si>
  <si>
    <t>NABILA KHAN</t>
  </si>
  <si>
    <t>SYED KABIR UD DIN</t>
  </si>
  <si>
    <t>MUHAMMAD IRFAN/SAIRA IFTIKHAR</t>
  </si>
  <si>
    <t>MURIAM ZAHID</t>
  </si>
  <si>
    <t>MUHAMMAD QASIM AFZAL CHAWDHARY</t>
  </si>
  <si>
    <t>SHER REHMAN</t>
  </si>
  <si>
    <t>MOHAMMAD JUNAID ASLA</t>
  </si>
  <si>
    <t>SYED HASNAIN ABBAS</t>
  </si>
  <si>
    <t>MOAZZAM ALI TARIQ</t>
  </si>
  <si>
    <t>ANOOD SHAMS/MIAN MAHMOOD AHMAD</t>
  </si>
  <si>
    <t>M/S BUSINESS CENTRE</t>
  </si>
  <si>
    <t>SHAHAN BROTHERS</t>
  </si>
  <si>
    <t>M. IMRAN QURESHI</t>
  </si>
  <si>
    <t>JOINT DEVELOPERS</t>
  </si>
  <si>
    <t>CHAUDHRY IFTIKHAR NAZIR</t>
  </si>
  <si>
    <t>KARAKORAM WALTON MOTORS</t>
  </si>
  <si>
    <t>MOHAMMAD ALI BAIG</t>
  </si>
  <si>
    <t>SAJEEL IJAZ/AYESHA SAJEEL</t>
  </si>
  <si>
    <t>M.JAVAID SAIGOL</t>
  </si>
  <si>
    <t>NAEEM AHMED HANFI</t>
  </si>
  <si>
    <t>TAYYABA ARFAN</t>
  </si>
  <si>
    <t>AMNA FAROOQ</t>
  </si>
  <si>
    <t>SAJID MAHMOOD</t>
  </si>
  <si>
    <t>MAHEEN RABBANI</t>
  </si>
  <si>
    <t>HUSNAIN ABBASS</t>
  </si>
  <si>
    <t>SYED ALI RAZA KAZMI</t>
  </si>
  <si>
    <t>AFZAL HUSSAIN/MUHAMMAD SHARIF</t>
  </si>
  <si>
    <t>SILICON ENGINEERS PVT LTD</t>
  </si>
  <si>
    <t>SHAHZAD AHMED</t>
  </si>
  <si>
    <t>ADNAN AHMED KHAN/ANILA ADNAN</t>
  </si>
  <si>
    <t>WALI &amp; ALI ENTERPRISES</t>
  </si>
  <si>
    <t>MALIK MUDASSAR KHALID</t>
  </si>
  <si>
    <t>MRS MAHWISH KHAN</t>
  </si>
  <si>
    <t>SYED RIAZ UL HASSAN</t>
  </si>
  <si>
    <t>ZOYA CHAUDHARY</t>
  </si>
  <si>
    <t>SHABANA YASMIN</t>
  </si>
  <si>
    <t>SANA AMJED</t>
  </si>
  <si>
    <t>PERVEEN BEGUM</t>
  </si>
  <si>
    <t>REHANA AFTAB</t>
  </si>
  <si>
    <t>JOHNSON &amp; PHILLIPS I</t>
  </si>
  <si>
    <t>SAQIB AHMED BUKSH</t>
  </si>
  <si>
    <t>MUHAMMAD SUFYAN</t>
  </si>
  <si>
    <t>SAEED BUKSH (PVT) LTD.</t>
  </si>
  <si>
    <t>WAQAS KHALEEQ</t>
  </si>
  <si>
    <t>SHAMA SHOAIB</t>
  </si>
  <si>
    <t>MEHREEN FAROOQ</t>
  </si>
  <si>
    <t>J.S.ENTERPRISES</t>
  </si>
  <si>
    <t>HORIZON ELEVATOR ENGINEERS</t>
  </si>
  <si>
    <t>FUAD AHMED/NAJIA FUA</t>
  </si>
  <si>
    <t>MUHAMMAD AYUB KHAN</t>
  </si>
  <si>
    <t>RAJA MUHAMMAD SALMAN</t>
  </si>
  <si>
    <t>IMRAN AKHTAR AZIZ</t>
  </si>
  <si>
    <t>AMNA AKMAL CHAUDARY (M) RUKHASANA</t>
  </si>
  <si>
    <t>HASSAN AKMAL (M)RUKHASANA</t>
  </si>
  <si>
    <t>HAMZA AKMAL (M) RUKHASANA</t>
  </si>
  <si>
    <t>ANWAR UL HAQ KHAN</t>
  </si>
  <si>
    <t>KHURRAM ABID BUTT</t>
  </si>
  <si>
    <t>AYESHA TAJ</t>
  </si>
  <si>
    <t>PERVEEN AKHTAR</t>
  </si>
  <si>
    <t>MUHAMMAD HASEEB AHMED QURESHI</t>
  </si>
  <si>
    <t>HAMAD AHMAD BAIG</t>
  </si>
  <si>
    <t>RUBAB ASAD UPPAL</t>
  </si>
  <si>
    <t>NOORUD DIN AHMED</t>
  </si>
  <si>
    <t>M/S PLATINUM GROUP</t>
  </si>
  <si>
    <t>DATA COOL POINT</t>
  </si>
  <si>
    <t>IMTIAZ HUSSAIN / MOHAMMAD FAYYAZ</t>
  </si>
  <si>
    <t>GHAZALA HAQ</t>
  </si>
  <si>
    <t>MAMMUT BUILDING SYSTEM LIMITED</t>
  </si>
  <si>
    <t>SYED AGHA ALI</t>
  </si>
  <si>
    <t>MUHAMMAD RIZWAN JAVED</t>
  </si>
  <si>
    <t>NAVEED SAJJAD MALIK</t>
  </si>
  <si>
    <t>NAZIM ALI SANDHU</t>
  </si>
  <si>
    <t>HAROUN RASHID/MIAN AMIR MUZAFFAR</t>
  </si>
  <si>
    <t>SAQIB JAVAID</t>
  </si>
  <si>
    <t>SURUR ISHAQ CHOUDHRY</t>
  </si>
  <si>
    <t>MOHAMMAD SALEEM</t>
  </si>
  <si>
    <t>INTL. LEGAL SERVICES</t>
  </si>
  <si>
    <t>ZUBAIDA BEGUM</t>
  </si>
  <si>
    <t>T &amp; S CORPORATION</t>
  </si>
  <si>
    <t>UMAIR AMIN</t>
  </si>
  <si>
    <t>NATASHA NAEEM</t>
  </si>
  <si>
    <t>MOHSIN ABBAS KAZMI</t>
  </si>
  <si>
    <t>SHAHID AZIZ MALIK</t>
  </si>
  <si>
    <t>DEEPWELL CORPORATION (PVT) LTD</t>
  </si>
  <si>
    <t>HUMA MAQBOOL</t>
  </si>
  <si>
    <t>SAJID MANZOOR</t>
  </si>
  <si>
    <t>ABBAS HAIDER ZAIDI</t>
  </si>
  <si>
    <t>MUHAMMAD SOHAIB MALIK</t>
  </si>
  <si>
    <t>SHUJAT ALI</t>
  </si>
  <si>
    <t>KIRAN EHSAN</t>
  </si>
  <si>
    <t>NABI QASIM COLLECTION</t>
  </si>
  <si>
    <t>MUHAMMAD RIAZ RANA</t>
  </si>
  <si>
    <t>MAJ M.IKRAM TARIQ</t>
  </si>
  <si>
    <t>MALIK SAJID MEHMOOD</t>
  </si>
  <si>
    <t>IMRAN ASLAM</t>
  </si>
  <si>
    <t>MUHAMMAD ASGHAR/ RUBABA ASGHAR</t>
  </si>
  <si>
    <t>SOHAIL ANJUM</t>
  </si>
  <si>
    <t>AURANGZEB KHAN</t>
  </si>
  <si>
    <t>RAHILEH SAADAT/ SAADAT NAEEM</t>
  </si>
  <si>
    <t>SYEDA DURDANA BATOOL</t>
  </si>
  <si>
    <t>JAVED BUTT</t>
  </si>
  <si>
    <t>MALIK CONSTRUCTION</t>
  </si>
  <si>
    <t>ABDUL HAFEEZ/ FAISAL HAFEEZ</t>
  </si>
  <si>
    <t>WAQAR MUNAWAR</t>
  </si>
  <si>
    <t>SUGHRA YOUSUF</t>
  </si>
  <si>
    <t>SAIMA ZEESHAN</t>
  </si>
  <si>
    <t>ASIF MUNIR CHAUDHRY</t>
  </si>
  <si>
    <t>NICHOLAS PIUS BHATTI</t>
  </si>
  <si>
    <t>FAYAZ AHMED</t>
  </si>
  <si>
    <t>TAHIR MAHMOOD</t>
  </si>
  <si>
    <t>RIZWAN HAFEEZ</t>
  </si>
  <si>
    <t>AATIF ATIQ / SHAZIA ZAFAR</t>
  </si>
  <si>
    <t>RIZWAN-UL-HASSAN</t>
  </si>
  <si>
    <t>AK INTERNATIONAL TRAVEL &amp; TOURS</t>
  </si>
  <si>
    <t>JAMIL KHALID</t>
  </si>
  <si>
    <t>JAVERIA NADEEM TARIQ</t>
  </si>
  <si>
    <t>RUBINA AKHTAR RANA</t>
  </si>
  <si>
    <t>MUHAMMAD ABID HUSSAIN KHAN</t>
  </si>
  <si>
    <t>ABDUL KHALIQ KHAN</t>
  </si>
  <si>
    <t>MUHAMMAD SULEMAN ATIF</t>
  </si>
  <si>
    <t>IRFAN RASHEED</t>
  </si>
  <si>
    <t>SHAHEEN ARIF</t>
  </si>
  <si>
    <t>IMRAN QADEER</t>
  </si>
  <si>
    <t>UMER DARAZ</t>
  </si>
  <si>
    <t>GULZAR HASSAN JAFERY</t>
  </si>
  <si>
    <t>ERA TRAVELS</t>
  </si>
  <si>
    <t>AAMER RAZZAQ SHEIKH</t>
  </si>
  <si>
    <t>ATTA TAREEN</t>
  </si>
  <si>
    <t>MIAN MASOOD AHMED</t>
  </si>
  <si>
    <t>RAJA TAIMOUR KHAN</t>
  </si>
  <si>
    <t>FAUJI FERTILIZER COMPANY</t>
  </si>
  <si>
    <t>KHAWAJA NAVEED AHMED</t>
  </si>
  <si>
    <t>MUHAMMAD TANVEER HUSSAIN</t>
  </si>
  <si>
    <t>MUBASHIR JAWAD CHAUDHARY</t>
  </si>
  <si>
    <t>ABID SULTAN</t>
  </si>
  <si>
    <t>ASIM NAEEM BUTT</t>
  </si>
  <si>
    <t>SYED ZIA HUSSAIN</t>
  </si>
  <si>
    <t>ALI HASNAIN CONTRACTORS</t>
  </si>
  <si>
    <t>BABAR SAEED SHAIKH/ SHAZIA BABAR</t>
  </si>
  <si>
    <t>SAJID UL HAQ</t>
  </si>
  <si>
    <t>IMRAN BARLAS</t>
  </si>
  <si>
    <t>GULBANO AKRAM</t>
  </si>
  <si>
    <t>MALIK AMIR MUHAMMAD AFZAL</t>
  </si>
  <si>
    <t>MALIK MOHD.IRFAN AHMED</t>
  </si>
  <si>
    <t>TALAT NASIM/ KHURSHID BEGUM</t>
  </si>
  <si>
    <t>AAMNA MUHAMMAD SHARIF</t>
  </si>
  <si>
    <t>MUHAMMAD WAHEED</t>
  </si>
  <si>
    <t>MUKHTIAR GULL / IKHTIAR GULL</t>
  </si>
  <si>
    <t>IMRAN GUL</t>
  </si>
  <si>
    <t>SANA ANEES / SYED MUHAMMAD OMER ALI</t>
  </si>
  <si>
    <t>REHANA ALTAF</t>
  </si>
  <si>
    <t>SAMAN ZAFAR</t>
  </si>
  <si>
    <t>SHEIKH FAISAL ISHFAQ</t>
  </si>
  <si>
    <t>MUHAMMAD TASNEEM</t>
  </si>
  <si>
    <t>SARDAR ABDUL QUDOOS</t>
  </si>
  <si>
    <t>CHAUDHRY SULTAN MEHMOOD AKHTAR</t>
  </si>
  <si>
    <t>NABEEL SAQIB</t>
  </si>
  <si>
    <t>GROUP FOR SUPPORT SERVICES (GSS )</t>
  </si>
  <si>
    <t>ATTEEQ UR REHMAN</t>
  </si>
  <si>
    <t>CHAUDHARY ZULFIQAR ALI</t>
  </si>
  <si>
    <t>AMEER AFSAR</t>
  </si>
  <si>
    <t>MALIK MAJID RARIQ</t>
  </si>
  <si>
    <t>MOHAMMAD AWAIS SHERANI</t>
  </si>
  <si>
    <t>MAZHAR AUTOS</t>
  </si>
  <si>
    <t>SAQIB MUNIR MIRZA</t>
  </si>
  <si>
    <t>AMJAD HUSSAIN BHATI</t>
  </si>
  <si>
    <t>SHAZIA AMJAD &amp;/ MALIK AMJAD MEHBOOB</t>
  </si>
  <si>
    <t>R.P. CORPORATION (PVT) LTD.</t>
  </si>
  <si>
    <t>MUHAMMAD HASSAN KHALIL</t>
  </si>
  <si>
    <t>KHALID LATEEF/HINA K</t>
  </si>
  <si>
    <t>DIL PAZEER AHMED</t>
  </si>
  <si>
    <t>SAGHEER AHMED SHAHZED</t>
  </si>
  <si>
    <t>ZAFAR IQBAL KAYANI</t>
  </si>
  <si>
    <t>MOHD ZAHEER UL ISLAM</t>
  </si>
  <si>
    <t>PREMIER CONSTRUCTION</t>
  </si>
  <si>
    <t>NEW USMANIA TRADERS</t>
  </si>
  <si>
    <t>ADNAN SADIQ</t>
  </si>
  <si>
    <t>MAQSOOD AZIZ</t>
  </si>
  <si>
    <t>M/S DIN BROTHERS</t>
  </si>
  <si>
    <t>KHALID IQBAL QUERISHI</t>
  </si>
  <si>
    <t>RIZWAN EJAZ</t>
  </si>
  <si>
    <t>KHALID LATIF</t>
  </si>
  <si>
    <t>JAHANJIR KHAN</t>
  </si>
  <si>
    <t>LAZAR MASIH</t>
  </si>
  <si>
    <t>MUHAMMAD SARFARAZ</t>
  </si>
  <si>
    <t>B.M PRIVATE LTD.</t>
  </si>
  <si>
    <t>ZUBAIDA KHANUM</t>
  </si>
  <si>
    <t>PARADISE INN HOTEL &amp;</t>
  </si>
  <si>
    <t>MR. FARHAN RAZA S/O MUHAMMAD</t>
  </si>
  <si>
    <t>SYED ABDUL WADOOD.</t>
  </si>
  <si>
    <t>SHOAIB MUHAMMAD</t>
  </si>
  <si>
    <t>AL-HASEEB K.K.S COMPANY HYDERABAD.</t>
  </si>
  <si>
    <t>MUHAMMAD NADEEM KHAN</t>
  </si>
  <si>
    <t>VIJAI KUMAR</t>
  </si>
  <si>
    <t>GHULAM MURTAZA AND GHULAM SUGHRA</t>
  </si>
  <si>
    <t>MR. KHAN MUHAMMAD SEHTO.</t>
  </si>
  <si>
    <t>MR. ATIQ-UL-HAQUE S/O ABDUL HAQUE.</t>
  </si>
  <si>
    <t>MR. MUHAMMAD AFTAB CHOUDHARY.</t>
  </si>
  <si>
    <t>MUHAMMAD ALI+SARJEET+GHULAM</t>
  </si>
  <si>
    <t>MUHAMMAD SHARIF IRON MERCHANT.</t>
  </si>
  <si>
    <t>SHAH BIBI</t>
  </si>
  <si>
    <t>NAVEED AHMED CHAND</t>
  </si>
  <si>
    <t>ANEEL IMTIAZ</t>
  </si>
  <si>
    <t>MISS. GUL MEENA D/O NOOR MUHAMMAD.</t>
  </si>
  <si>
    <t>UMEED ALI KHAN SAMOON</t>
  </si>
  <si>
    <t>AMEER AHMED S/O ISMAIL</t>
  </si>
  <si>
    <t>TAMOOR+JAMEEL AHMED.</t>
  </si>
  <si>
    <t>KHURSHEED AHMED KHAN GHORI</t>
  </si>
  <si>
    <t>FATIMA ABDULLAH</t>
  </si>
  <si>
    <t>AHMED HUSSAIN HAMIDI</t>
  </si>
  <si>
    <t>AZEEM UL HAQ</t>
  </si>
  <si>
    <t>ABDULLAH CHAND</t>
  </si>
  <si>
    <t>MUHAMMAD WASIF PANHWAR</t>
  </si>
  <si>
    <t>AFAQUE HYDER SHAH</t>
  </si>
  <si>
    <t>MUHAMMAD FAROOQUE SIDDIQUI</t>
  </si>
  <si>
    <t>M.RASHEED</t>
  </si>
  <si>
    <t>WARDAG TRANSPORT COMPANY.</t>
  </si>
  <si>
    <t>M/S MAZHAR ALI ENGINEERING.</t>
  </si>
  <si>
    <t>ESSAR DAAS</t>
  </si>
  <si>
    <t>AMEER HYDER S/O DILSHAD ALI</t>
  </si>
  <si>
    <t>MR. ABDUL SALEEM KHAN.</t>
  </si>
  <si>
    <t>ABDUL HALEEM</t>
  </si>
  <si>
    <t>MUHAMMAD ZAREEF QURESHI</t>
  </si>
  <si>
    <t>MUHAMMAD HUSSAIN.</t>
  </si>
  <si>
    <t>AHMAD A.H.AL-MAZAINI.</t>
  </si>
  <si>
    <t>AFSHANA</t>
  </si>
  <si>
    <t>FARZANA NOOR ABBASI</t>
  </si>
  <si>
    <t>RIAZ AHMED.</t>
  </si>
  <si>
    <t>FEROZE ALI SIDDIQUE.</t>
  </si>
  <si>
    <t>MUSLIM CITIZEN COMMUNITY BOARD</t>
  </si>
  <si>
    <t>HAJI ISMAEEL</t>
  </si>
  <si>
    <t>MST. IKHLAQUE FATIMA D/O MUHAMMAD</t>
  </si>
  <si>
    <t>MOHAMMAD RUSHAD SHAIKH</t>
  </si>
  <si>
    <t>MUHAMMAD ASIF BALOUCH</t>
  </si>
  <si>
    <t>NIZAR ALI + ANAM LALWANI.</t>
  </si>
  <si>
    <t>ORIGIN ENTERPRISES.</t>
  </si>
  <si>
    <t>MR. PIRBHOOLAL S/O ROOP CHAND.</t>
  </si>
  <si>
    <t>ZOAIB AHMED KHAN</t>
  </si>
  <si>
    <t>JAWAID IQBAL</t>
  </si>
  <si>
    <t>OAD RAJPUT &amp; CO.</t>
  </si>
  <si>
    <t>MUHAMMAD SALEEM BHATTI</t>
  </si>
  <si>
    <t>SYED MUSHTAQ ALI</t>
  </si>
  <si>
    <t>SHAHID NISAR</t>
  </si>
  <si>
    <t>MADINA BLESSING</t>
  </si>
  <si>
    <t>MANGHARAM S/O VISHNOMAL</t>
  </si>
  <si>
    <t>MISS. SEHAR SHABBIR RAJPUT.</t>
  </si>
  <si>
    <t>KHALID</t>
  </si>
  <si>
    <t>RAFIQ AHMED.</t>
  </si>
  <si>
    <t>IQBAL AHMAD RAJPUT</t>
  </si>
  <si>
    <t>MR. RAHIM BUX SOOMRO.</t>
  </si>
  <si>
    <t>AISHA</t>
  </si>
  <si>
    <t>DR. MARYAM ASHRAF TOOR.</t>
  </si>
  <si>
    <t>MUHAMMAD ABID SOOMRO</t>
  </si>
  <si>
    <t>MUHAMMAD ALI QURESHI</t>
  </si>
  <si>
    <t>FATEH ALI.</t>
  </si>
  <si>
    <t>Z K CONSTRUCTIONS</t>
  </si>
  <si>
    <t>RIZWAN TAJ PATHAN</t>
  </si>
  <si>
    <t>UMAIR</t>
  </si>
  <si>
    <t>MR. GHULAM MUSTAFA SOLANGI.</t>
  </si>
  <si>
    <t>RASHID KHAN AND SHABNUM SHAHID KHAN</t>
  </si>
  <si>
    <t>HASEEBUDDIN+NUZHAT+NIGHAT+AHMER.</t>
  </si>
  <si>
    <t>M/S MUSTAFA MEDICAL &amp; GENERAL STORE</t>
  </si>
  <si>
    <t>RAHEEM BUX</t>
  </si>
  <si>
    <t>ZEESHAN BHATTI</t>
  </si>
  <si>
    <t>TARIQ ESA KHOKHER</t>
  </si>
  <si>
    <t>IRFAN AHMED</t>
  </si>
  <si>
    <t>RAHILA SAROSH.</t>
  </si>
  <si>
    <t>MUSHTAQUE AHMED</t>
  </si>
  <si>
    <t>ABDUL BILAL &amp; ASIF</t>
  </si>
  <si>
    <t>M/S AL-RAHIM &amp; CO</t>
  </si>
  <si>
    <t>THE LAND MARKER CO</t>
  </si>
  <si>
    <t>KARACHI STEEL</t>
  </si>
  <si>
    <t>MUHAMMAD ASLAM KHAN / RESHMA</t>
  </si>
  <si>
    <t>ARSHAD AHMED MEMON.</t>
  </si>
  <si>
    <t>ZAHIDA FARHAT.</t>
  </si>
  <si>
    <t>TOQEER FATIMA</t>
  </si>
  <si>
    <t>MUSARRAT FAROOQ</t>
  </si>
  <si>
    <t>MUHAMMAD TAUQIR GUL</t>
  </si>
  <si>
    <t>ASIF MAQSOOD</t>
  </si>
  <si>
    <t>SHADAB JAWED/SANA JAWED</t>
  </si>
  <si>
    <t>FARIHA GHAZAL</t>
  </si>
  <si>
    <t>ZOHAIB VIQAR KHAN</t>
  </si>
  <si>
    <t>SPLENDOUR TECHNOLOGIES</t>
  </si>
  <si>
    <t>QAMAR RIAZ</t>
  </si>
  <si>
    <t>ANILA FATIMA</t>
  </si>
  <si>
    <t>ARSHAD HUSSAIN SHAHANI</t>
  </si>
  <si>
    <t>SHAHBANO SHAHID</t>
  </si>
  <si>
    <t>SYED SHAHRUKH BAQI/SYEDA AMBREEN</t>
  </si>
  <si>
    <t>M/S SHAIKH BROTHERS CONSTRUCTION CO</t>
  </si>
  <si>
    <t>MOHAMMAD QASIM</t>
  </si>
  <si>
    <t>MUHD MASOOD ALAM</t>
  </si>
  <si>
    <t>HABIB ARIF</t>
  </si>
  <si>
    <t>MUHAMMAD IMRAN SIDDIQUI</t>
  </si>
  <si>
    <t>AMJAD SAEED</t>
  </si>
  <si>
    <t>FAUZIA MUGHAL</t>
  </si>
  <si>
    <t>TANVEER FATIMA</t>
  </si>
  <si>
    <t>SHEREEN ZARRIN</t>
  </si>
  <si>
    <t>NASREEN ZEHRA / ALI ZAHIR</t>
  </si>
  <si>
    <t>MAGA ENTERPRSES</t>
  </si>
  <si>
    <t>SYED JAWED IQBAL</t>
  </si>
  <si>
    <t>FARAH NADEEM</t>
  </si>
  <si>
    <t>JAHANZAIB ALI</t>
  </si>
  <si>
    <t>NAJMA KHATOON/HARIS AHMED.</t>
  </si>
  <si>
    <t>SADAF</t>
  </si>
  <si>
    <t>MUHAMMAD FAREED</t>
  </si>
  <si>
    <t>SYED SALEEM JILANEE</t>
  </si>
  <si>
    <t>SHARIQ RAFIQ</t>
  </si>
  <si>
    <t>TALAL HAMID KHAN</t>
  </si>
  <si>
    <t>NAEEM AKHTER</t>
  </si>
  <si>
    <t>MOHAMMAD AZHAR SOHAIL</t>
  </si>
  <si>
    <t>M/S N.K COMPANY</t>
  </si>
  <si>
    <t>FIRDOUS BEG/FARHAT HAMID KHAN</t>
  </si>
  <si>
    <t>SHAHANA MISBAH</t>
  </si>
  <si>
    <t>AFSHAN FAYYAZ</t>
  </si>
  <si>
    <t>ASMA TAUFIQUE</t>
  </si>
  <si>
    <t>S.FEROZUDDIN BAWEJA</t>
  </si>
  <si>
    <t>KHAJISTA AQIL</t>
  </si>
  <si>
    <t>RASHDA AQIL</t>
  </si>
  <si>
    <t>ALIA ZAMIR</t>
  </si>
  <si>
    <t>SABA</t>
  </si>
  <si>
    <t>SYED MANZOOR AHMED</t>
  </si>
  <si>
    <t>SARWAR JAHAN</t>
  </si>
  <si>
    <t>MEHNAZ AHMED</t>
  </si>
  <si>
    <t>MOOSA IFTIKHAR</t>
  </si>
  <si>
    <t>MAHMOOD ALAM</t>
  </si>
  <si>
    <t>PERVEZ MUKHTAR</t>
  </si>
  <si>
    <t>SYED SAJJAD HAIDER</t>
  </si>
  <si>
    <t>SYED ALI AIJAZ</t>
  </si>
  <si>
    <t>SHAHABUDDIN</t>
  </si>
  <si>
    <t>ABDUL HABIB KHAN</t>
  </si>
  <si>
    <t>RANA ZULFIQAR ALI</t>
  </si>
  <si>
    <t>MRS HALIMA MANZOOR</t>
  </si>
  <si>
    <t>NAVEED ALI</t>
  </si>
  <si>
    <t>ERUM FAIZ</t>
  </si>
  <si>
    <t>KASHIF QAMAR</t>
  </si>
  <si>
    <t>KHURSHID ALI/NIGHAT SULTANA</t>
  </si>
  <si>
    <t>SHAMIMUDDIN SIDDIQI</t>
  </si>
  <si>
    <t>MRS RESHMA AMAN</t>
  </si>
  <si>
    <t>RAHEELA NAHEED KHAN</t>
  </si>
  <si>
    <t>MUHAMMAD NAWAB</t>
  </si>
  <si>
    <t>FARIHA</t>
  </si>
  <si>
    <t>SAMIN AZAM/ARMUGHAAN JALIL</t>
  </si>
  <si>
    <t>MUHAMMAD ALI/ERUM</t>
  </si>
  <si>
    <t>AZRA PERVEZ / PERVEZ KAMAL KHAWAJA</t>
  </si>
  <si>
    <t>MUHAMMAD MOEDUDDIN KHAN</t>
  </si>
  <si>
    <t>ABDUL QAMAR ABBASI</t>
  </si>
  <si>
    <t>RABIA ANWAR</t>
  </si>
  <si>
    <t>SOHAIL ABDUL PATEL</t>
  </si>
  <si>
    <t>WAQUI DARAJAT SIDDIQUI/FAIZAN ALI</t>
  </si>
  <si>
    <t>SAJJAD AHMED/S.MOHD</t>
  </si>
  <si>
    <t>SYED AZFAR KAZMI/NUMERA NASIM KAZMI</t>
  </si>
  <si>
    <t>MUHAMMAD SHAFI/SALMA</t>
  </si>
  <si>
    <t>HAMMAD AKHTAR</t>
  </si>
  <si>
    <t>IQBAL BANO</t>
  </si>
  <si>
    <t>SALIM N MIRZA</t>
  </si>
  <si>
    <t>GHULAM MUJTABA</t>
  </si>
  <si>
    <t>MUHAMMAD ASHRAF.</t>
  </si>
  <si>
    <t>KAMRAN TARIQ</t>
  </si>
  <si>
    <t>SABA FARHAN</t>
  </si>
  <si>
    <t>SAIMA NAZ</t>
  </si>
  <si>
    <t>SAEEDA BEGUM</t>
  </si>
  <si>
    <t>FAHEEM ZOHAIB</t>
  </si>
  <si>
    <t>MAJID ALI PERZADA</t>
  </si>
  <si>
    <t>AHAD ENTERPRISES</t>
  </si>
  <si>
    <t>BUSHRA MUMTAZ KAZMI/SYED NAQI</t>
  </si>
  <si>
    <t>SHAIKH AZIZ-UL-HASSAN/SARWAT FAZAL</t>
  </si>
  <si>
    <t>ASHFAQ AND BROTHERS</t>
  </si>
  <si>
    <t>YASMIN AKHTAR.</t>
  </si>
  <si>
    <t>ABDUL KABEER SHEIKH</t>
  </si>
  <si>
    <t>RASHIDA</t>
  </si>
  <si>
    <t>PATRICK BARKAT.</t>
  </si>
  <si>
    <t>SAMIRA ASIF</t>
  </si>
  <si>
    <t>MUHAMMAD SHAREEF</t>
  </si>
  <si>
    <t>ZAKIR HUSSAIN IBRAHIM</t>
  </si>
  <si>
    <t>SYED AKBAR ALI SHAH</t>
  </si>
  <si>
    <t>MUHAMMAD AZIMUDDIN</t>
  </si>
  <si>
    <t>DR. NAHEED SHOWKAT/MUHAMMAD SHOWKAT</t>
  </si>
  <si>
    <t>SADAF KHURSHEED/MUHAMMAD ZEESHAN</t>
  </si>
  <si>
    <t>MOHAMMAD ARSHAD AMAN/RESHMA AMAN</t>
  </si>
  <si>
    <t>AKBAR HUSSAIN</t>
  </si>
  <si>
    <t>MUHAMMAD AMAN</t>
  </si>
  <si>
    <t>MRS. SHAHEEN</t>
  </si>
  <si>
    <t>SYED MUKHTAR HUSSAIN</t>
  </si>
  <si>
    <t>MOEEN KHAN</t>
  </si>
  <si>
    <t>FAIZ AHMED</t>
  </si>
  <si>
    <t>ASIF MUBEEN/JAVERIA AMNA</t>
  </si>
  <si>
    <t>HYDER</t>
  </si>
  <si>
    <t>RIFAT SHAHEEN</t>
  </si>
  <si>
    <t>HASEEB MOHAMMAD</t>
  </si>
  <si>
    <t>SAIF UR REHMAN</t>
  </si>
  <si>
    <t>MUHAMMAD ALI KALHORO</t>
  </si>
  <si>
    <t>AJAZ ALI/TALHA AIJAZ</t>
  </si>
  <si>
    <t>NAFEES FATIMA</t>
  </si>
  <si>
    <t>M/S SUHAIL &amp; SONS</t>
  </si>
  <si>
    <t>MIRZA SHAHAB BAIG</t>
  </si>
  <si>
    <t>IRAM IMRAN/SYED IMRAN ALI</t>
  </si>
  <si>
    <t>MOHAMMAD ABDUS SAMI ANSARI</t>
  </si>
  <si>
    <t>UZMA</t>
  </si>
  <si>
    <t>DR ESHRAT PERVEEN HASHMI</t>
  </si>
  <si>
    <t>GUL RUKH</t>
  </si>
  <si>
    <t>MANTHAR ALI</t>
  </si>
  <si>
    <t>JUNAID AHMED</t>
  </si>
  <si>
    <t>SYED ASHFAQ ALI</t>
  </si>
  <si>
    <t>REHANA TARIQ</t>
  </si>
  <si>
    <t>ABDUL MOHI/AYESHA</t>
  </si>
  <si>
    <t>AHSAN ENTERPRISES</t>
  </si>
  <si>
    <t>HAFIZ ARSHAD INDHER</t>
  </si>
  <si>
    <t>FARZANA AKHTAR</t>
  </si>
  <si>
    <t>INDUS FRUIT PRODUCTS LTD</t>
  </si>
  <si>
    <t>SAAD AND ARIF GENERAL STORE</t>
  </si>
  <si>
    <t>S.K.SERVICE STATION</t>
  </si>
  <si>
    <t>KHALID HUSSAIN MEMON</t>
  </si>
  <si>
    <t>MAJID KHAN</t>
  </si>
  <si>
    <t>NNG.IMP.EX.</t>
  </si>
  <si>
    <t>MANSOOR MOIN</t>
  </si>
  <si>
    <t>SHAKEEL AFAQ/ERUM SHAKEEL</t>
  </si>
  <si>
    <t>FARHEEN KHAN/NAJUMUSABA</t>
  </si>
  <si>
    <t>KAMRAN ASHRAF CHEEMA</t>
  </si>
  <si>
    <t>MUHAMMAD ANWAR CH.</t>
  </si>
  <si>
    <t>ADNAN AHMED</t>
  </si>
  <si>
    <t>MUHAMMAD AKRAM BHATTI AND OR ZAHIDA</t>
  </si>
  <si>
    <t>M.A MUNIM KHAN</t>
  </si>
  <si>
    <t>GHAZANFAR SHAHZAD</t>
  </si>
  <si>
    <t>AAMIR SOHAIL</t>
  </si>
  <si>
    <t>AYESHA HAMEED</t>
  </si>
  <si>
    <t>NIGHAT JAVAID</t>
  </si>
  <si>
    <t>MALIKA BANIN, MRS.</t>
  </si>
  <si>
    <t>WASEEM AHMAD</t>
  </si>
  <si>
    <t>SALMAN MAJEED WAIN</t>
  </si>
  <si>
    <t>SYED RASHEED SHAH</t>
  </si>
  <si>
    <t>BUSHRA JAFFERY</t>
  </si>
  <si>
    <t>KASUR PARVEEN</t>
  </si>
  <si>
    <t>RAHEELA NAVEED</t>
  </si>
  <si>
    <t>MUHAMMAD SHOAIB-UL-HASSAN SAIFI</t>
  </si>
  <si>
    <t>SHAFIQUE AHMED</t>
  </si>
  <si>
    <t>MUHAMMAD KHURAM SHAHZAD</t>
  </si>
  <si>
    <t>OMER JAVED BUTT</t>
  </si>
  <si>
    <t>NOMAN KHALIQ</t>
  </si>
  <si>
    <t>SALMAN MAHMOOD OR SHAZIA AMER</t>
  </si>
  <si>
    <t>CELESTIAL TRADING (PVT.) LTD</t>
  </si>
  <si>
    <t>NUSRAT IMAM</t>
  </si>
  <si>
    <t>MAJEED ANWAR</t>
  </si>
  <si>
    <t>ALMAS SHAFI</t>
  </si>
  <si>
    <t>SHAHER BANO</t>
  </si>
  <si>
    <t>CELESTIAL CONSTRUCTION (PVT.) LTD.</t>
  </si>
  <si>
    <t>SYED ALI ABBAS</t>
  </si>
  <si>
    <t>ALI SANA / MOHAMMAD SANA ULLAH</t>
  </si>
  <si>
    <t>SEEMA KHULED AND OR MUHAMMAD</t>
  </si>
  <si>
    <t>SHAMA NADEEM</t>
  </si>
  <si>
    <t>ERUM AZEEM</t>
  </si>
  <si>
    <t>AYESHA WASEEM</t>
  </si>
  <si>
    <t>TRICON CONSTRUCTION</t>
  </si>
  <si>
    <t>SAEED IQBAL AWAN</t>
  </si>
  <si>
    <t>MUHAMMAD FIAZ SHEIKH</t>
  </si>
  <si>
    <t>TAHIR MAQBOOL</t>
  </si>
  <si>
    <t>AKHLAQ AHMAD KHAN &amp; MUHAMMAD IKRAM</t>
  </si>
  <si>
    <t>MUHAMMAD ASIF TARAR</t>
  </si>
  <si>
    <t>FAQIR SYED MASLEH-UD-DIN BUKHARI /</t>
  </si>
  <si>
    <t>MAHFOOZ AHMAD / RASHIDA MAHFOOZ</t>
  </si>
  <si>
    <t>SYED JAMIL-UD-DIN BUKHARI &amp; OR</t>
  </si>
  <si>
    <t>MANSOOR UL HAQ</t>
  </si>
  <si>
    <t>RANA BABUR HUSSAIN</t>
  </si>
  <si>
    <t>M/S S.H. BROKER</t>
  </si>
  <si>
    <t>AL-FAZAL STEEL TRADERS</t>
  </si>
  <si>
    <t>MALIK UMER ZULFIQAR</t>
  </si>
  <si>
    <t>ZEESHAN RAUF</t>
  </si>
  <si>
    <t>FATIMA MUSTAFA</t>
  </si>
  <si>
    <t>MUBEEN YASIN &amp; OR SOBIA MUBEEN</t>
  </si>
  <si>
    <t>FARZANA ZAREEN</t>
  </si>
  <si>
    <t>RANA IMRAN TAJ</t>
  </si>
  <si>
    <t>SYED QAMAR UL HASSAN ZAIDI &amp; OR</t>
  </si>
  <si>
    <t>ALEEM &amp; NOURAIZ CONSTRUCTION</t>
  </si>
  <si>
    <t>SUGHRAN BIBI</t>
  </si>
  <si>
    <t>TARIQ ALI</t>
  </si>
  <si>
    <t>SYED MAQSOOD ALI/SYED WAJID</t>
  </si>
  <si>
    <t>AZHAR MAHMOOD KHAN</t>
  </si>
  <si>
    <t>fahmida khan</t>
  </si>
  <si>
    <t>BODY DIMENSIONS</t>
  </si>
  <si>
    <t>RUBBEREX ROAD WHEELS</t>
  </si>
  <si>
    <t>SEHAR KHAN</t>
  </si>
  <si>
    <t>HAROON BAIG</t>
  </si>
  <si>
    <t>SALAMAT NASREEN</t>
  </si>
  <si>
    <t>SANIYA WAQAR</t>
  </si>
  <si>
    <t>MUKURRAM ALI KHAN / AMBER MUKURRAM</t>
  </si>
  <si>
    <t>ZAHEER UD DIN BABUR</t>
  </si>
  <si>
    <t>N.Z GARMENTS</t>
  </si>
  <si>
    <t>SIDRA BABAR KHAWAJA</t>
  </si>
  <si>
    <t>MUHAMMAD TARIQ KHAN</t>
  </si>
  <si>
    <t>HONG KONG SHANGHAI TRADING COMPANY</t>
  </si>
  <si>
    <t>ALLIED INTERNATIONAL</t>
  </si>
  <si>
    <t>NUSRAT PARVEEN</t>
  </si>
  <si>
    <t>MIAN ABDUL WAHEED</t>
  </si>
  <si>
    <t>FAYYAZ MAHMOOD BOKHARI</t>
  </si>
  <si>
    <t>SYED MUHAMMAD SHAH NAQVI</t>
  </si>
  <si>
    <t>ASIM HUSSAIN</t>
  </si>
  <si>
    <t>FIAZ-UR-REHMAN</t>
  </si>
  <si>
    <t>KHOLA RIAZ</t>
  </si>
  <si>
    <t>HAFIZ MUHAMMAD ASIF</t>
  </si>
  <si>
    <t>ALKA POWER (PRIVATE) LIMITED</t>
  </si>
  <si>
    <t>MISHAL FATIMA AYUB (M) MUHAMMAD</t>
  </si>
  <si>
    <t>SYED MUHAMMAD AHSAN ALI</t>
  </si>
  <si>
    <t>BISHARAT HUSSAIN MUGHAL</t>
  </si>
  <si>
    <t>GULNAZ BANO</t>
  </si>
  <si>
    <t>LODHI ASSOCIATES</t>
  </si>
  <si>
    <t>AL-TEEN TRADING IMPEX</t>
  </si>
  <si>
    <t>REHANA FARHAT AHMED</t>
  </si>
  <si>
    <t>SYED ISHRAT HUSSAIN</t>
  </si>
  <si>
    <t>ZAHID SARFRAZ</t>
  </si>
  <si>
    <t>CHAUDHRY MUHAMMAD NAWAZ</t>
  </si>
  <si>
    <t>MUHAMMAD TAYYAB AHMAD</t>
  </si>
  <si>
    <t>ZEESHAN ATTA</t>
  </si>
  <si>
    <t>TAHIR MEHMOOD BAJWA</t>
  </si>
  <si>
    <t>SYED WAJAHAT ALI</t>
  </si>
  <si>
    <t>TAWI ENTERPRISES</t>
  </si>
  <si>
    <t>CHAUHARY MANZOOR AHMED</t>
  </si>
  <si>
    <t>SAMIRA UMAAR</t>
  </si>
  <si>
    <t>SHOAIB SALEEM</t>
  </si>
  <si>
    <t>JARIT INTERNATIONAL</t>
  </si>
  <si>
    <t>ABDUL QADEER &amp; FEROZ</t>
  </si>
  <si>
    <t>PAK TECH LEATHER</t>
  </si>
  <si>
    <t>HASSAN ALI CHEEMA</t>
  </si>
  <si>
    <t>HADAF INTERNATIONAL</t>
  </si>
  <si>
    <t>SURGICON (PVT) LTD</t>
  </si>
  <si>
    <t>AMJAD AZIZ / TAHIRA AMJAD</t>
  </si>
  <si>
    <t>MUHAMMAD NADEEM BOOTA</t>
  </si>
  <si>
    <t>ARIF RASHID</t>
  </si>
  <si>
    <t>TALAL NASIR BUTT</t>
  </si>
  <si>
    <t>IRFAN RAFIQ</t>
  </si>
  <si>
    <t>NAN &amp; F ENTERPRISES</t>
  </si>
  <si>
    <t>SYED AFREEN HUSSAIN</t>
  </si>
  <si>
    <t>MALIK MUHAMMAD ILYAS</t>
  </si>
  <si>
    <t>ARSHAD AHMED KHAN</t>
  </si>
  <si>
    <t>MUHKAM TRADING CORP.</t>
  </si>
  <si>
    <t>CONSOHL SPORTS WEAR</t>
  </si>
  <si>
    <t>AZIZ MEHMOOD &amp; SURIYA NIGHAT</t>
  </si>
  <si>
    <t>SAMAN OMER</t>
  </si>
  <si>
    <t>ANIS-UR-REHMAN BUTT</t>
  </si>
  <si>
    <t>BILAZIAM INDUSTRIES</t>
  </si>
  <si>
    <t>MUHAMMAD SALEEM AFZAL</t>
  </si>
  <si>
    <t>SYED ATIF HUSSAIN</t>
  </si>
  <si>
    <t>EURO TARGET INDUSTRIES</t>
  </si>
  <si>
    <t>FAROOQ AHMED AKHTAR</t>
  </si>
  <si>
    <t>ARID PHARMA INT</t>
  </si>
  <si>
    <t>NASEEB ALI</t>
  </si>
  <si>
    <t>BEST GLOVES GROUP</t>
  </si>
  <si>
    <t>SHEHZAD IQBAL</t>
  </si>
  <si>
    <t>M. PERVAIZ</t>
  </si>
  <si>
    <t>YASIR NAZIR</t>
  </si>
  <si>
    <t>K- R - MATERIAL</t>
  </si>
  <si>
    <t>TAHIR RAMZAN KAWISH</t>
  </si>
  <si>
    <t>SALMAN RAHIM/KASHIF RAHIM</t>
  </si>
  <si>
    <t>MRS ABIDA FAROOQ</t>
  </si>
  <si>
    <t>SHAHID</t>
  </si>
  <si>
    <t>IMRAN JAMIL</t>
  </si>
  <si>
    <t>IMRAN JAMIL / AMIR JAMIL</t>
  </si>
  <si>
    <t>SH. MUHAMMAD PERVAIZ &amp; MUSARAT</t>
  </si>
  <si>
    <t>CH MUHAMMAD SHARIF</t>
  </si>
  <si>
    <t>N.H.F INTERNATIONAL</t>
  </si>
  <si>
    <t>SAIMA SHEIKH MUHAMMAD ALI</t>
  </si>
  <si>
    <t>RANA AFTAB AHMED &amp; CO</t>
  </si>
  <si>
    <t>RAUF AKHTAR</t>
  </si>
  <si>
    <t>BASHIRAN BIBI</t>
  </si>
  <si>
    <t>TAHIR-UL-HAQ</t>
  </si>
  <si>
    <t>ALVI TRADERS</t>
  </si>
  <si>
    <t>M. GHOUS R. RATCHER</t>
  </si>
  <si>
    <t>MUHAMMAD YOUNAS SHAHEEN</t>
  </si>
  <si>
    <t>RIWZANA IMRAN</t>
  </si>
  <si>
    <t>BILAL BASHIR</t>
  </si>
  <si>
    <t>AZMAN ALI</t>
  </si>
  <si>
    <t>FARZANA KHAWJA</t>
  </si>
  <si>
    <t>PSP INDUSTRIES</t>
  </si>
  <si>
    <t>ASIF IQBAL &amp; ABDUL GHAFOOR</t>
  </si>
  <si>
    <t>HAMMAD INDUSTRIES</t>
  </si>
  <si>
    <t>MOHAMMAD SARWAT KAPOOR/SHEIKH</t>
  </si>
  <si>
    <t>HUSSAIN GLOVES MASTER</t>
  </si>
  <si>
    <t>M/S SMART LOOK</t>
  </si>
  <si>
    <t>RANA TAHIR MEHMOOD</t>
  </si>
  <si>
    <t>RANA SULTAN ALI</t>
  </si>
  <si>
    <t>IRFAN QAISER</t>
  </si>
  <si>
    <t>MUHAMMAD ILYAS KASHMIRI</t>
  </si>
  <si>
    <t>NOUMAN KHAN</t>
  </si>
  <si>
    <t>FMS GLOBAL LOGISTIKS</t>
  </si>
  <si>
    <t>QAISER IFTIKHAR</t>
  </si>
  <si>
    <t>FARIDA SHEIKH</t>
  </si>
  <si>
    <t>SHEZAN LAIQUAT</t>
  </si>
  <si>
    <t>NOOR JAHAN</t>
  </si>
  <si>
    <t>RAAMIS IMPEX</t>
  </si>
  <si>
    <t>BUSHRA SHOIAB</t>
  </si>
  <si>
    <t>ALI ASGHAR</t>
  </si>
  <si>
    <t>MUBIN PURI</t>
  </si>
  <si>
    <t>SYED MUHAMMAD ASHFAQ QADRI</t>
  </si>
  <si>
    <t>MUHAMMAD SHAFI QADRI</t>
  </si>
  <si>
    <t>JUNAID</t>
  </si>
  <si>
    <t>MUHAMMAD SAAD ARIF</t>
  </si>
  <si>
    <t>MUSHTAQ AHMED.</t>
  </si>
  <si>
    <t>SANAKA IMPEX</t>
  </si>
  <si>
    <t>HAWAH ENTERPRISES</t>
  </si>
  <si>
    <t>SUJAUDDIN SALEH BHAI</t>
  </si>
  <si>
    <t>BABAR KHAN ABBASI,DILDAR AHMED</t>
  </si>
  <si>
    <t>ASHRAF &amp; SONS</t>
  </si>
  <si>
    <t>MEHDI HASSAN</t>
  </si>
  <si>
    <t>DANISH AFTAB.</t>
  </si>
  <si>
    <t>ABDUL QADIR TRADERS</t>
  </si>
  <si>
    <t>AL HARRAM POLY PACK.</t>
  </si>
  <si>
    <t>AURANGZAIB SATTI AND MUHAMMED</t>
  </si>
  <si>
    <t>M/S. DARBAR SOAP WORKS (PVT) LTD</t>
  </si>
  <si>
    <t>A.W ENTERPRISES</t>
  </si>
  <si>
    <t>GALA TRADING CO.</t>
  </si>
  <si>
    <t>ABDUL HAI</t>
  </si>
  <si>
    <t>MOHAMMAD ASLAM SEKHA .</t>
  </si>
  <si>
    <t>MUHAMMAD IQBAL.</t>
  </si>
  <si>
    <t>MUHAMMAD FAISAL.</t>
  </si>
  <si>
    <t>OVERSEAS COMMERCIAL CO (PVT)</t>
  </si>
  <si>
    <t>Z. N. COMPANY</t>
  </si>
  <si>
    <t>A.Z CORPORATION</t>
  </si>
  <si>
    <t>ZUBAIR BROTHERS</t>
  </si>
  <si>
    <t>FATIMA, YOUSUF ALI</t>
  </si>
  <si>
    <t>AL-HAMD EDIBLE OIL INDUSTRIES PVT</t>
  </si>
  <si>
    <t>A.GHAFFAR S/O MOHD</t>
  </si>
  <si>
    <t>M/S INFINX PRINTING CLOTHING CO.</t>
  </si>
  <si>
    <t>FARHEEN NAUSHAD</t>
  </si>
  <si>
    <t>MOHAMMED AZEEM</t>
  </si>
  <si>
    <t>HAFIZ MUHAMMAD UMAIR,MUHAMMAD AZHAR</t>
  </si>
  <si>
    <t>SAIFUDDIN HATIM.</t>
  </si>
  <si>
    <t>RIAZ &amp;/OR NOOR MUHAMMAD</t>
  </si>
  <si>
    <t>ABDUL AZIZ AND MUHAMMED FARID</t>
  </si>
  <si>
    <t>RASHEED FABRICS</t>
  </si>
  <si>
    <t>MUHAMMAD NADEEM / BILAL</t>
  </si>
  <si>
    <t>UZMA ABID.</t>
  </si>
  <si>
    <t>MOHD SHABBIR</t>
  </si>
  <si>
    <t>MUSHTAQ HUSSAIN MUSTANSAR</t>
  </si>
  <si>
    <t>IMRAN MUJAHID</t>
  </si>
  <si>
    <t>KHURRAM CORPORATION</t>
  </si>
  <si>
    <t>NAFISA JAWAID</t>
  </si>
  <si>
    <t>ASAD ABBAS</t>
  </si>
  <si>
    <t>SADIA ATIF</t>
  </si>
  <si>
    <t>IQBAL AHMED.</t>
  </si>
  <si>
    <t>UMER SHAIKH / FAISAL QUDDUS</t>
  </si>
  <si>
    <t>BHAGWANEE INTERTRADE</t>
  </si>
  <si>
    <t>AKBAR</t>
  </si>
  <si>
    <t>ASIF S/O IBRAHIM</t>
  </si>
  <si>
    <t>MALIK AQIL ENTERPRISES</t>
  </si>
  <si>
    <t>NASEER</t>
  </si>
  <si>
    <t>SIKANDER S/O ABDUL LATIF</t>
  </si>
  <si>
    <t>SAAD / ZUBAIR AHMED</t>
  </si>
  <si>
    <t>ARIF YOUSUF N CO</t>
  </si>
  <si>
    <t>MALIK ABDUL MAJEED AMIR</t>
  </si>
  <si>
    <t>M/S KHALIL AHMED BROTHERS</t>
  </si>
  <si>
    <t>YAQOOB ALI S/O RAJAB</t>
  </si>
  <si>
    <t>FAHIM.</t>
  </si>
  <si>
    <t>MUHAMMAD ALTAF</t>
  </si>
  <si>
    <t>DANI ENTERPRISES.</t>
  </si>
  <si>
    <t>SALMAN</t>
  </si>
  <si>
    <t>SALEEM</t>
  </si>
  <si>
    <t>MOHAMMAD BILAL</t>
  </si>
  <si>
    <t>ADNAN QAZI</t>
  </si>
  <si>
    <t>KHURRAM MANDVAWALA</t>
  </si>
  <si>
    <t>IQBAL MUHAMMAD ABDANI</t>
  </si>
  <si>
    <t>MUHAMMAD ALI KHAN</t>
  </si>
  <si>
    <t>M/S RAHEEL FOOD PRODUCTS</t>
  </si>
  <si>
    <t>M.A BROTHERS</t>
  </si>
  <si>
    <t>ALTAF HUSSAIN ABBASI</t>
  </si>
  <si>
    <t>AFTAB-UR-REHMAN,PARVEEN ,M.RAZZAK</t>
  </si>
  <si>
    <t>AFTAB &amp; CO</t>
  </si>
  <si>
    <t>M.ABID.</t>
  </si>
  <si>
    <t>FOUR STAR CARGO CARRIERS</t>
  </si>
  <si>
    <t>TAHIR BASHIR</t>
  </si>
  <si>
    <t>ZAIN DOUBLING</t>
  </si>
  <si>
    <t>MUHAMMAD SAEED SONIJA</t>
  </si>
  <si>
    <t>ANEES UL HAQ</t>
  </si>
  <si>
    <t>WAQAS PRINTING SERVICES</t>
  </si>
  <si>
    <t>MUHAMMAD KASHIF ALI</t>
  </si>
  <si>
    <t>ZAFAR JAWEED</t>
  </si>
  <si>
    <t>MUHAMMAD AHSAN ZAKARIA</t>
  </si>
  <si>
    <t>INTERNATIONAL INDUSTRIAL SOLUTIONS</t>
  </si>
  <si>
    <t>RAJESH, KANTILAL</t>
  </si>
  <si>
    <t>EHSAN ELLAHI</t>
  </si>
  <si>
    <t>KHURRAM SHAHZAD KHOKHAR, SALEH</t>
  </si>
  <si>
    <t>FAYYAZ UL HAQ KHAN</t>
  </si>
  <si>
    <t>OWAIS &amp; SUHAIB</t>
  </si>
  <si>
    <t>LINKER ENTERPRISES</t>
  </si>
  <si>
    <t>AHMED SALEEM CHANDIO</t>
  </si>
  <si>
    <t>MUMTAZ HUSSAIN.</t>
  </si>
  <si>
    <t>M.YOUSUF &amp; GHAZALA Y</t>
  </si>
  <si>
    <t>SALMAN &amp; M.YOUSUF</t>
  </si>
  <si>
    <t>ABDULLAH &amp; M.YOUSUF.</t>
  </si>
  <si>
    <t>SIKANDAR / SALEH MUHAMMAD</t>
  </si>
  <si>
    <t>A.RAHIM S/O.A.RAZZAQ</t>
  </si>
  <si>
    <t>SHAHRUKH INTERNATIONAL</t>
  </si>
  <si>
    <t>SYED ALI HASSAN JAFFRI</t>
  </si>
  <si>
    <t>HASSAN UMAIR &amp; CO.</t>
  </si>
  <si>
    <t>SHAIKH MUHAMMAD AQEEL</t>
  </si>
  <si>
    <t>MUHAMMAD JASIM HAQQANI</t>
  </si>
  <si>
    <t>IQRA TRADERS</t>
  </si>
  <si>
    <t>EVERGREEN IMPEX</t>
  </si>
  <si>
    <t>RAFIQ HAROON.</t>
  </si>
  <si>
    <t>SAMAD ENTERPRISE</t>
  </si>
  <si>
    <t>JUNAID ABDUL GHAFFAR</t>
  </si>
  <si>
    <t>ABDUL GHAFFAR MEMON</t>
  </si>
  <si>
    <t>ZULFIQAR AHMED / SHAGUFTA NAZ</t>
  </si>
  <si>
    <t>NISAR AHMED PARACHA</t>
  </si>
  <si>
    <t>M/S NAIF PLASTIC INDUSTRIES</t>
  </si>
  <si>
    <t>MUNAWER</t>
  </si>
  <si>
    <t>FAIZAN</t>
  </si>
  <si>
    <t>ANWAR ALI</t>
  </si>
  <si>
    <t>ASSAD ALI</t>
  </si>
  <si>
    <t>ABDUL QADIR</t>
  </si>
  <si>
    <t>P&amp;G TRADING EST</t>
  </si>
  <si>
    <t>AMEEM UL AHSAN</t>
  </si>
  <si>
    <t>MANSOOR ALI RIZVI</t>
  </si>
  <si>
    <t>AL KABEER TRADING COMPANY</t>
  </si>
  <si>
    <t>MUHAMMED YOUSUF AND MUHAMMED NASEEM</t>
  </si>
  <si>
    <t>AHMER MEHMOOD</t>
  </si>
  <si>
    <t>USMAN KHATRI.</t>
  </si>
  <si>
    <t>AMANULLAH.</t>
  </si>
  <si>
    <t>KARIM BAKSH</t>
  </si>
  <si>
    <t>NASSER TRADERS</t>
  </si>
  <si>
    <t>PAMEER TRADERS</t>
  </si>
  <si>
    <t>SYED AFSAR ALI / SYED ZAMEER ALI</t>
  </si>
  <si>
    <t>M/S METRO TRADERS.</t>
  </si>
  <si>
    <t>MUHAMMAD RAFIQ GHAFFAR</t>
  </si>
  <si>
    <t>MUHAMMAD UMER</t>
  </si>
  <si>
    <t>MUHAMMAD YOUNUS / ABDUL WAHAB</t>
  </si>
  <si>
    <t>MOHD YOUSUF &amp;GHAZALA</t>
  </si>
  <si>
    <t>RAHEEL RAJPUT</t>
  </si>
  <si>
    <t>AZIZ-UR-REHMAN / ANISA BEGUM</t>
  </si>
  <si>
    <t>NIAZ AHMED SIDDIQUI</t>
  </si>
  <si>
    <t>QAISER ALI</t>
  </si>
  <si>
    <t>BILQUEES BEGUM</t>
  </si>
  <si>
    <t>MOHSIN ABBAS/ SHAHANA MOHSIN</t>
  </si>
  <si>
    <t>SYED MOHSIN ALI</t>
  </si>
  <si>
    <t>BABER HALEEM</t>
  </si>
  <si>
    <t>NOOREEN JAVED /MEHWISH JAVED</t>
  </si>
  <si>
    <t>RUBINA YOUNUS</t>
  </si>
  <si>
    <t>KHALIQ-UL-HAKEEM</t>
  </si>
  <si>
    <t>SYED OVAIS AHMED / ATIKA OVAIS</t>
  </si>
  <si>
    <t>ALTAF HUSSAIN/ABIDA ALTAF</t>
  </si>
  <si>
    <t>MAROOF AHMED</t>
  </si>
  <si>
    <t>MUHAMMAD FARHAN SIDDIQUI</t>
  </si>
  <si>
    <t>UMER FAROOQ</t>
  </si>
  <si>
    <t>MUHAMMAD AZHAR KHAN &amp; MRS. SOBIA</t>
  </si>
  <si>
    <t>MUHAMMAD ASHRAF BAIG</t>
  </si>
  <si>
    <t>FARHAN TRADERS (SALES &amp; MARKETING)</t>
  </si>
  <si>
    <t>WASEEM IMPEX CORPORATION</t>
  </si>
  <si>
    <t>ABUL KALAM &amp; QAISER IQBAL</t>
  </si>
  <si>
    <t>ABRAR AHMED ABBASI</t>
  </si>
  <si>
    <t>ASAD SAEED KHAN</t>
  </si>
  <si>
    <t>ASIF ANIS SIDDQUI</t>
  </si>
  <si>
    <t>M.S.CORPORATION</t>
  </si>
  <si>
    <t>SYEDA JAWERIA IRTIZA / SYED</t>
  </si>
  <si>
    <t>TAUSEEF-UR-REHMAN QURESHEY / AZRA</t>
  </si>
  <si>
    <t>MIR HASSAN KHAN</t>
  </si>
  <si>
    <t>TAHIR AHMED TAREEN</t>
  </si>
  <si>
    <t>JAWED MASHKOOR/ZAREEN JAWED</t>
  </si>
  <si>
    <t>QAMAR-UL-HASAN</t>
  </si>
  <si>
    <t>MUHAMMAD KHALID ZAKI</t>
  </si>
  <si>
    <t>SHAHID ZAKAI/MEHWISH ZAKAI/TAYYAB</t>
  </si>
  <si>
    <t>SHAHID MAHMOOD/A. MANAY/SH. SHAHZAD</t>
  </si>
  <si>
    <t>MARIA SAMREEN, ABDUL WASEY,</t>
  </si>
  <si>
    <t>HIRA SHAHID,SALEEM AKHTER,RAHILA</t>
  </si>
  <si>
    <t>MUZNA SHAHID,SABIHA NASIR M.AQIL &amp;</t>
  </si>
  <si>
    <t>REHMAT SULTANA/YASHMA</t>
  </si>
  <si>
    <t>MUHAMMAD MOIN</t>
  </si>
  <si>
    <t>TAHIR HASSAN KHAN</t>
  </si>
  <si>
    <t>MUHAMMAD FAHEEM KHAN</t>
  </si>
  <si>
    <t>MOHAMMAD MOIN</t>
  </si>
  <si>
    <t>THE GULISTAN CO-OPERATIVE HOUSING</t>
  </si>
  <si>
    <t>SYED HAIDER MANNAN</t>
  </si>
  <si>
    <t>ADIL HUSSAIN</t>
  </si>
  <si>
    <t>SHAFI ULLAH KHAWAR</t>
  </si>
  <si>
    <t>MUHAMMAD IZRAHEEL</t>
  </si>
  <si>
    <t>MUSTAQUE HAFEEZ/MUHAMMAD TAHIR</t>
  </si>
  <si>
    <t>IFTIKAR AHMED/AFSARI</t>
  </si>
  <si>
    <t>SYED FASIH AHMED</t>
  </si>
  <si>
    <t>KHATIJA BAI/SHAZIA SHAKEEL</t>
  </si>
  <si>
    <t>AMBER NASREEN ANJUM</t>
  </si>
  <si>
    <t>IMMAD HUSSAIN</t>
  </si>
  <si>
    <t>RAEES AHMED KHAN</t>
  </si>
  <si>
    <t>SHAHEEN PARVEEN</t>
  </si>
  <si>
    <t>SYED WASEEM HAIDER</t>
  </si>
  <si>
    <t>MUHAMMAD AKMAL HINJRA</t>
  </si>
  <si>
    <t>ASMA IQBAL</t>
  </si>
  <si>
    <t>NAEEM PASHA / SABIHA NAEEM</t>
  </si>
  <si>
    <t>ANITA MANSOOR</t>
  </si>
  <si>
    <t>MARINA KHAN</t>
  </si>
  <si>
    <t>STAR PROMOTIONAL FACILITATORS</t>
  </si>
  <si>
    <t>ASIM AND SHABIHA</t>
  </si>
  <si>
    <t>S.A.S PRINTING &amp; PACKAGING SERVICES</t>
  </si>
  <si>
    <t>MUDASSSIR SALEEM / MUBASHIR SALEEM</t>
  </si>
  <si>
    <t>MUHAMMAD MURSALEEN</t>
  </si>
  <si>
    <t>MUHAMMAD ISRAIL</t>
  </si>
  <si>
    <t>MIRZA YASIN BAIG</t>
  </si>
  <si>
    <t>MAHMOODA SULTANA</t>
  </si>
  <si>
    <t>OVAIS SIRAJ SIDDIQUI</t>
  </si>
  <si>
    <t>SYED FAHAD AFZAAL</t>
  </si>
  <si>
    <t>ARSHAD RAZZAQ / SADIA ARSHAD</t>
  </si>
  <si>
    <t>ABDUL JAMIL KHAN</t>
  </si>
  <si>
    <t>SAHIBZADA RAFIUDDIN AFRIDI</t>
  </si>
  <si>
    <t>ASIF USMAN</t>
  </si>
  <si>
    <t>PRINT LINE CORPORATION</t>
  </si>
  <si>
    <t>RUQUIA BANO QADRI / SYED</t>
  </si>
  <si>
    <t>NAJMA BASIT</t>
  </si>
  <si>
    <t>SHAHRUKH/FARZANA TUFAIL</t>
  </si>
  <si>
    <t>RIAZ ANWAR &amp; FARIDA RIAZ</t>
  </si>
  <si>
    <t>AMNA MOIN</t>
  </si>
  <si>
    <t>SHERAZ MANSOOR</t>
  </si>
  <si>
    <t>MUHAMMAD TAHIR/UZMA TAHIR</t>
  </si>
  <si>
    <t>CENTRE OF ADVANCE METHOD IN</t>
  </si>
  <si>
    <t>MUHAMMAD ABID FAROOQ/KASHIF HAFEEZ</t>
  </si>
  <si>
    <t>AISHA MUFTI</t>
  </si>
  <si>
    <t>AHMER ALI / MUHAMMAD TAUFIQUE</t>
  </si>
  <si>
    <t>DANISH KHAN</t>
  </si>
  <si>
    <t>RABIA ZAHEER SHAH</t>
  </si>
  <si>
    <t>RAUF GULL</t>
  </si>
  <si>
    <t>RIZWAN MOHSIN</t>
  </si>
  <si>
    <t>ISHTIAQUE BASHIR</t>
  </si>
  <si>
    <t>SYED MEHMOOD IQBAL</t>
  </si>
  <si>
    <t>MUHAMMAD DANISH</t>
  </si>
  <si>
    <t>RONALD JABRAN</t>
  </si>
  <si>
    <t>WASEEM IRSHAD</t>
  </si>
  <si>
    <t>KOHINOOR LOOMS</t>
  </si>
  <si>
    <t>SYED BILAL HASSAN HASHMI</t>
  </si>
  <si>
    <t>ILIES MORRIS ALLEN</t>
  </si>
  <si>
    <t>ZAHID ALI SHAH</t>
  </si>
  <si>
    <t>IMRAN MOTI</t>
  </si>
  <si>
    <t>AMIR SULTAN KHAN</t>
  </si>
  <si>
    <t>QUDRAT ULLAH SIDDIQUI</t>
  </si>
  <si>
    <t>ZAIN FAWZI</t>
  </si>
  <si>
    <t>SYED PERVEZ JAFFRY</t>
  </si>
  <si>
    <t>MUHAMMAD UZAIR KHAN</t>
  </si>
  <si>
    <t>BOLAN ENTERPRISES</t>
  </si>
  <si>
    <t>GHULAM FAROOQ</t>
  </si>
  <si>
    <t>REHMATULLAH</t>
  </si>
  <si>
    <t>ARSALAN AHMED KHAN/FARHAT SAMI</t>
  </si>
  <si>
    <t>AMIR ANWAR RAO</t>
  </si>
  <si>
    <t>BILQEES FATIMA</t>
  </si>
  <si>
    <t>FURQAN HASSAN DOSSA</t>
  </si>
  <si>
    <t>MUHAMMED ZUBAIR KHAN</t>
  </si>
  <si>
    <t>TAHIR AHMAD</t>
  </si>
  <si>
    <t>USMAN SALEEM</t>
  </si>
  <si>
    <t>ROMELA PARVEZ</t>
  </si>
  <si>
    <t>GHOUSUDDIN</t>
  </si>
  <si>
    <t>SYED MUHAMMAD HASSAN KAZMI</t>
  </si>
  <si>
    <t>FAISAL UZ ZAMAN</t>
  </si>
  <si>
    <t>QAYUM ANWER ZUBERI/MFATIMA</t>
  </si>
  <si>
    <t>RIZWAN HUMAYUN</t>
  </si>
  <si>
    <t>RIAZ JAMIL AHMED</t>
  </si>
  <si>
    <t>MUHAMMAD SALEEM / ZAHRA KIRAN</t>
  </si>
  <si>
    <t>SYED MUHAMMAD ALI SHAH</t>
  </si>
  <si>
    <t>SYED OMER AHMED</t>
  </si>
  <si>
    <t>SHAH NAWAZ KHIMANI</t>
  </si>
  <si>
    <t>AMIR IJAZ</t>
  </si>
  <si>
    <t>KHIZER HAYAT ANJUM</t>
  </si>
  <si>
    <t>IMRAN SHEIKH</t>
  </si>
  <si>
    <t>SARDAR MANZOOR ALI</t>
  </si>
  <si>
    <t>MAJID NASEER</t>
  </si>
  <si>
    <t>MUHAMMAD ZOHAIB KHAN</t>
  </si>
  <si>
    <t>SYED AZHER UMER</t>
  </si>
  <si>
    <t>ADIL ENTERPRISES</t>
  </si>
  <si>
    <t>ATIYA FAROOQ ALI / MIR FAROOQ ALI</t>
  </si>
  <si>
    <t>SAFI QURESHI FOUNDAT</t>
  </si>
  <si>
    <t>IBRAHIM AMIN</t>
  </si>
  <si>
    <t>JAWED AHMED SIDDIQUE</t>
  </si>
  <si>
    <t>ABDUL MUNAF ADVANI</t>
  </si>
  <si>
    <t>KARACHI LUBRICANTS (PVT) LIMITED</t>
  </si>
  <si>
    <t>DILAWAR HUSAIN</t>
  </si>
  <si>
    <t>SYED ISHRAT HUSAIN</t>
  </si>
  <si>
    <t>KAZMI ASSOCIATES</t>
  </si>
  <si>
    <t>HAMMAD HUSSAIN SHAH</t>
  </si>
  <si>
    <t>YASIR SAEED</t>
  </si>
  <si>
    <t>SHAZIA SITVAT</t>
  </si>
  <si>
    <t>RUMNA PARVEZ</t>
  </si>
  <si>
    <t>SARHAD RE-ROLLING MILLS</t>
  </si>
  <si>
    <t>TAHA HOSIERY</t>
  </si>
  <si>
    <t>NASREEN BANO / TANVEER FATMI</t>
  </si>
  <si>
    <t>TAZEEM BIBI</t>
  </si>
  <si>
    <t>SYED NOMAN MONIS</t>
  </si>
  <si>
    <t>ASIF SAEED ASSOCIATES</t>
  </si>
  <si>
    <t>AYESHA KHAN</t>
  </si>
  <si>
    <t>TANWIR AHMAD</t>
  </si>
  <si>
    <t>SAHIRA KAZMI</t>
  </si>
  <si>
    <t>AMER SHAHZAD</t>
  </si>
  <si>
    <t>M/S XPERT ENGINEERING &amp; CIVIL</t>
  </si>
  <si>
    <t>SAIMA SARWAR</t>
  </si>
  <si>
    <t>NAVEED SARWAR GHOURI</t>
  </si>
  <si>
    <t>MEGI ENGINEERING (PVT) LTD.</t>
  </si>
  <si>
    <t>SALEEM AHMAD</t>
  </si>
  <si>
    <t>ELIZABETH ILYAS</t>
  </si>
  <si>
    <t>MUHAMMAD NAEEM SIDDIQUI</t>
  </si>
  <si>
    <t>SYED MUHAMMAD DANYAL</t>
  </si>
  <si>
    <t>GULAM ABBAS</t>
  </si>
  <si>
    <t>AYSHA SALEEM</t>
  </si>
  <si>
    <t>ATIF UMAR</t>
  </si>
  <si>
    <t>AFSHEEN KABEER QAZI</t>
  </si>
  <si>
    <t>M/S ZAWN</t>
  </si>
  <si>
    <t>ANWER HUSSAIN</t>
  </si>
  <si>
    <t>FAREED AHMED QURESHI</t>
  </si>
  <si>
    <t>RABI AHMED</t>
  </si>
  <si>
    <t>MONA</t>
  </si>
  <si>
    <t>MUHAMMAD IMRAN KHAN</t>
  </si>
  <si>
    <t>HAFIZ MUHAMMAD IMRAN</t>
  </si>
  <si>
    <t>ZAHID ABBAS</t>
  </si>
  <si>
    <t>SAEEDA KHANUM</t>
  </si>
  <si>
    <t>MOHAMMAD KHALIQ-UR-REHMAN</t>
  </si>
  <si>
    <t>ZAHID S.FAROOQUI</t>
  </si>
  <si>
    <t>SHUMAILA ZAHEER</t>
  </si>
  <si>
    <t>ASHFAQ AHMED KHAN</t>
  </si>
  <si>
    <t>MUHAMMAD RAZA</t>
  </si>
  <si>
    <t>AASMAN BUSINESS INTERNATIONAL</t>
  </si>
  <si>
    <t>NAUMAN HATIF SHAFI</t>
  </si>
  <si>
    <t>MAHMOOD HUSSAIN QAZI</t>
  </si>
  <si>
    <t>MOHAMMAD ZAKI</t>
  </si>
  <si>
    <t>ADEEL HASSAN BROHI</t>
  </si>
  <si>
    <t>OWAIS AKHTER QURESHI</t>
  </si>
  <si>
    <t>NIXON</t>
  </si>
  <si>
    <t>BEHZAD FAIZ UL HASSAN</t>
  </si>
  <si>
    <t>MEHR HAROON RASHID RAISANI</t>
  </si>
  <si>
    <t>REHANA SHAHID</t>
  </si>
  <si>
    <t>MUBARAK ALI / SAIMA ALI</t>
  </si>
  <si>
    <t>ZUBAIR ALI MALIK</t>
  </si>
  <si>
    <t>MOHAMMAD HASHIM RAZA</t>
  </si>
  <si>
    <t>MUHAMMAD RAFIQ KHAN</t>
  </si>
  <si>
    <t>KAUSAR PERVEEN</t>
  </si>
  <si>
    <t>SITARA Y.BHABHA</t>
  </si>
  <si>
    <t>MR. NADEEM JOSEPH / MS. SHAZIA</t>
  </si>
  <si>
    <t>HUMA NAZLI JATOI</t>
  </si>
  <si>
    <t>MASROOR HUSSAIN</t>
  </si>
  <si>
    <t>MUHAMMAD OWAIS AHMED</t>
  </si>
  <si>
    <t>MUHAMMAD FAIZAN ALI</t>
  </si>
  <si>
    <t>ERUM BANO</t>
  </si>
  <si>
    <t>KOLACHI MARINE BUREAU (KMB)</t>
  </si>
  <si>
    <t>NOOR ISIAM</t>
  </si>
  <si>
    <t>MRS.NASEEM MUSHTAQ</t>
  </si>
  <si>
    <t>SHAZIA NADEEM</t>
  </si>
  <si>
    <t>SHOAIB ABDULLAH</t>
  </si>
  <si>
    <t>SYED MUMTAZ ALI</t>
  </si>
  <si>
    <t>ZAHOOR HADI</t>
  </si>
  <si>
    <t>A.X.DANNEZ</t>
  </si>
  <si>
    <t>MANSOOR RAZA</t>
  </si>
  <si>
    <t>SYED FURQAN ABBAS ZAIDI</t>
  </si>
  <si>
    <t>UROOSA ALI ANSARI</t>
  </si>
  <si>
    <t>MOHAMMAD SHAMIM AHMAD</t>
  </si>
  <si>
    <t>MAJ, (R) ARIF.S.A.KHAN</t>
  </si>
  <si>
    <t>SADIQ HUSSAIN MUHGAL</t>
  </si>
  <si>
    <t>KHALID HAMEED</t>
  </si>
  <si>
    <t>KAUSAR ISHTIAQ</t>
  </si>
  <si>
    <t>JUNAID MUNIR</t>
  </si>
  <si>
    <t>RAFIA HUSSAIN</t>
  </si>
  <si>
    <t>SHAHID JAVAID</t>
  </si>
  <si>
    <t>MR,ADNAN JAVAID AWAN</t>
  </si>
  <si>
    <t>ABID NOOR</t>
  </si>
  <si>
    <t>SHAIKH MUHAMMAD MOIZ</t>
  </si>
  <si>
    <t>MUHAMMAD ZAHIR MAHMOOD MALIK</t>
  </si>
  <si>
    <t>NAZIR AHMED MALLAH</t>
  </si>
  <si>
    <t>HABIBULLAH KHAN</t>
  </si>
  <si>
    <t>SYED AHMED ALI BUKHARI</t>
  </si>
  <si>
    <t>CEMEC ENGINEERING (PVT) LTD.</t>
  </si>
  <si>
    <t>ISHAQ MASIH ASSI</t>
  </si>
  <si>
    <t>SULTAN BABAR MIRZA</t>
  </si>
  <si>
    <t>MOIEN UDDIN</t>
  </si>
  <si>
    <t>SYED ZIAULLAH</t>
  </si>
  <si>
    <t>SYED ISHAQ SHAH</t>
  </si>
  <si>
    <t>SAJJAD RAZA</t>
  </si>
  <si>
    <t>NOOR ALI PUNJWANI</t>
  </si>
  <si>
    <t>ANEES AHMED KHAN / NAZIA ANEES</t>
  </si>
  <si>
    <t>SYED AZHAR NAWAB RIZVI</t>
  </si>
  <si>
    <t>ALLAHYAR KHAN</t>
  </si>
  <si>
    <t>ASIF ALI KHAN</t>
  </si>
  <si>
    <t>SYED MUHAMMAD WAQAR</t>
  </si>
  <si>
    <t>KHURRAM KAMRAN</t>
  </si>
  <si>
    <t>ZEESHAN UL HAQ SIDDIQUI</t>
  </si>
  <si>
    <t>IQBAL AHMED</t>
  </si>
  <si>
    <t>NASIR TAUFIQ</t>
  </si>
  <si>
    <t>SAYED MUHAMMAD SHAH</t>
  </si>
  <si>
    <t>TAHIR ZAMAN</t>
  </si>
  <si>
    <t>MRS. REHANA PARVEEN / AHAD BEHROZE</t>
  </si>
  <si>
    <t>NASIR MASHI</t>
  </si>
  <si>
    <t>AFREEN BUILDERS DEVELOPERS &amp; TOWN</t>
  </si>
  <si>
    <t>AZMAT JEHAN</t>
  </si>
  <si>
    <t>MUHAMMAD SALMAN</t>
  </si>
  <si>
    <t>SHAMIM AKHTER</t>
  </si>
  <si>
    <t>SYED GHULAM MUSTAFA HUSSAIN</t>
  </si>
  <si>
    <t>TALIB HUSSAIN</t>
  </si>
  <si>
    <t>MAZHAR ALI KHAN</t>
  </si>
  <si>
    <t>HOSPITAL DEPOSIT FUND</t>
  </si>
  <si>
    <t>ANEES</t>
  </si>
  <si>
    <t>MR.GHULAM MURTUZA BHATTI</t>
  </si>
  <si>
    <t>PARACHA SYSTEMS</t>
  </si>
  <si>
    <t>MOIN JUNAID AHMED / KANEEZ SIBTAIN</t>
  </si>
  <si>
    <t>MUHAMMAD ANIS MEMON</t>
  </si>
  <si>
    <t>FAKHIR HUSSAIN</t>
  </si>
  <si>
    <t>QAMAR ZAMAN GHANI / SHAHEEN QAMAR</t>
  </si>
  <si>
    <t>IQTIDAR HUSSAIN</t>
  </si>
  <si>
    <t>SHAZIA RAZZAQ</t>
  </si>
  <si>
    <t>ZULFAT SHAHEEN</t>
  </si>
  <si>
    <t>MOHAMMAD HARRIS</t>
  </si>
  <si>
    <t>ADNAN MIRZA</t>
  </si>
  <si>
    <t>MUHAMMAD FARUKH KHAN</t>
  </si>
  <si>
    <t>MUHAMMAD WASIM</t>
  </si>
  <si>
    <t>TAJ MEHMOOD</t>
  </si>
  <si>
    <t>ATIA ARIF</t>
  </si>
  <si>
    <t>SYED AZEEM ALTAF MANZOOR / NOSHINA</t>
  </si>
  <si>
    <t>MUHAMMAD TALHA</t>
  </si>
  <si>
    <t>SYED MAJID ALI</t>
  </si>
  <si>
    <t>MUHAMMAD MUSHIR KHAN</t>
  </si>
  <si>
    <t>NAJAM SULTAN KHAN</t>
  </si>
  <si>
    <t>SHAIKH MOHAMMAD RAFIQ AKHTAR</t>
  </si>
  <si>
    <t>KAMRAN SABIR</t>
  </si>
  <si>
    <t>AMBREEN WASEEM</t>
  </si>
  <si>
    <t>SAQIB GULZAR KHAN</t>
  </si>
  <si>
    <t>MUHAMMAD FAISAL MUNIR</t>
  </si>
  <si>
    <t>MUSARRAT</t>
  </si>
  <si>
    <t>KHURSHEED AKHTAR</t>
  </si>
  <si>
    <t>ASHAR HAMEED / SAFIA ASHER</t>
  </si>
  <si>
    <t>RANA MAQBOOL AHMAD</t>
  </si>
  <si>
    <t>SHEIKH ILAUL HUSAIN</t>
  </si>
  <si>
    <t>MUMTAZ SHAH / RIFFAT MUMTAZ / WAQAS</t>
  </si>
  <si>
    <t>GARNISH MEDIA</t>
  </si>
  <si>
    <t>SUMMERINA MIAN</t>
  </si>
  <si>
    <t>RIZWAN MIRZA</t>
  </si>
  <si>
    <t>SAMINA KHALID</t>
  </si>
  <si>
    <t>MOHAMMAD NASEEM</t>
  </si>
  <si>
    <t>MUMTAZ AHMED / MRS.NASEEM MUMTAZ</t>
  </si>
  <si>
    <t>KOUSAR PARVEEN</t>
  </si>
  <si>
    <t>KHAWAJA SHAUKAT HAYAT / KHAWAJA</t>
  </si>
  <si>
    <t>S.SAEED UDDIN NASIR</t>
  </si>
  <si>
    <t>ANEEL NIHAL/LAJ NIHAL</t>
  </si>
  <si>
    <t>KAMRAN SHAHZAD</t>
  </si>
  <si>
    <t>MUHAMMAD RIAZ AAMIR</t>
  </si>
  <si>
    <t>NAJMA FATIMA</t>
  </si>
  <si>
    <t>ZEESHAN ASGHAR</t>
  </si>
  <si>
    <t>HINA SAGHEER / ZAHIDA SAGHEER</t>
  </si>
  <si>
    <t>SAMSON</t>
  </si>
  <si>
    <t>MISS SOBIA KHAN</t>
  </si>
  <si>
    <t>KHUSHI / REHANA RANI</t>
  </si>
  <si>
    <t>SYED ADNAN ABBAS</t>
  </si>
  <si>
    <t>REHAN SADIQ</t>
  </si>
  <si>
    <t>MOHAMMAD ASIF QURESHI</t>
  </si>
  <si>
    <t>AFTAB HYDER SHAIKH</t>
  </si>
  <si>
    <t>SYED KHALID RIAZ</t>
  </si>
  <si>
    <t>JIBRAN AHMED</t>
  </si>
  <si>
    <t>SOHAIB NASIR KHAN</t>
  </si>
  <si>
    <t>ILYAS AHMED</t>
  </si>
  <si>
    <t>FAIZA FARHAN</t>
  </si>
  <si>
    <t>MOHAMMAD NASIM KHAN</t>
  </si>
  <si>
    <t>NADEEM ARSHAD</t>
  </si>
  <si>
    <t>MOHAMMAD KALEEM</t>
  </si>
  <si>
    <t>AHSAN RAZA NASIR SULEMANI</t>
  </si>
  <si>
    <t>JAWED IQBAL</t>
  </si>
  <si>
    <t>MR.SAJJAD AHMED</t>
  </si>
  <si>
    <t>NASREEN</t>
  </si>
  <si>
    <t>K N INTERNATIONAL</t>
  </si>
  <si>
    <t>MR. FAHIMUDDIN</t>
  </si>
  <si>
    <t>MUMTAZ BEGUM / MEHTAB BEGUM</t>
  </si>
  <si>
    <t>FARHAN RAZZAQ</t>
  </si>
  <si>
    <t>HUMA KHAN</t>
  </si>
  <si>
    <t>SYED MUHAMMAD AUN AFZAL</t>
  </si>
  <si>
    <t>ABDUL BASIT TAHSEEN OR SANYA</t>
  </si>
  <si>
    <t>FITRAS FAWAD OR NAVEEDA BATOOL</t>
  </si>
  <si>
    <t>IJAZ HUSSAIN</t>
  </si>
  <si>
    <t>BILAL HAIDER</t>
  </si>
  <si>
    <t>MOHAMMAD SULEMAN</t>
  </si>
  <si>
    <t>SHAHAB ULLAH</t>
  </si>
  <si>
    <t>SHAHID HUSSAIN CHAUDHRY</t>
  </si>
  <si>
    <t>BILAL MUSTAFA SHER</t>
  </si>
  <si>
    <t>BUSHRA ZAHEER</t>
  </si>
  <si>
    <t>HUMERA IQBAL</t>
  </si>
  <si>
    <t>RAASHID INAAM</t>
  </si>
  <si>
    <t>UZMA JAVED</t>
  </si>
  <si>
    <t>MUHAMMAD ALTAF OR ABIDA PARVEEN</t>
  </si>
  <si>
    <t>HINA HUSSAIN</t>
  </si>
  <si>
    <t>SAMIA TAYYAB</t>
  </si>
  <si>
    <t>AMARA SALEEM</t>
  </si>
  <si>
    <t>MUKARRAM HUSSAIN</t>
  </si>
  <si>
    <t>SARWAR ALI</t>
  </si>
  <si>
    <t>SHUJAH ABBAS &amp; CO</t>
  </si>
  <si>
    <t>NOOR FATIMA</t>
  </si>
  <si>
    <t>AMIR SOHAIL</t>
  </si>
  <si>
    <t>HASHMI APPAREL</t>
  </si>
  <si>
    <t>NAZEERAN BIBI</t>
  </si>
  <si>
    <t>FOZIA IFTIKHAR OR SIDRA IRFAN</t>
  </si>
  <si>
    <t>MISS SHAKEELA</t>
  </si>
  <si>
    <t>KHALIL UR REHMAN</t>
  </si>
  <si>
    <t>UZMA AMEEN</t>
  </si>
  <si>
    <t>MIAN RIZWAN KHALID</t>
  </si>
  <si>
    <t>MUHAMMAD KHAWAR IQBAL</t>
  </si>
  <si>
    <t>SYED KAMAL AHMAD</t>
  </si>
  <si>
    <t>GHULAM HASSAN</t>
  </si>
  <si>
    <t>SANA ILYAS</t>
  </si>
  <si>
    <t>NOOR BAHOO IMRAN</t>
  </si>
  <si>
    <t>AYESHA MAZHAR KHAN</t>
  </si>
  <si>
    <t>MUHAMMAD LUQMAN</t>
  </si>
  <si>
    <t>SHABEEH KHALID</t>
  </si>
  <si>
    <t>MEHWISH NAZ</t>
  </si>
  <si>
    <t>DR. MUHAMMAD YASIN ANJUM</t>
  </si>
  <si>
    <t>MUHAMMAD FAYAZ</t>
  </si>
  <si>
    <t>SHAFIQ AHMAD</t>
  </si>
  <si>
    <t>SAADIQAN BIBI</t>
  </si>
  <si>
    <t>MUHAMMAD SAEED MALIK</t>
  </si>
  <si>
    <t>SIDRA ABBAS</t>
  </si>
  <si>
    <t>YASKAL</t>
  </si>
  <si>
    <t>UZMA DURRANI</t>
  </si>
  <si>
    <t>MUHAMMAD AMEEN</t>
  </si>
  <si>
    <t>SALMA HAFEEZ</t>
  </si>
  <si>
    <t>SAB INTERNATIONAL</t>
  </si>
  <si>
    <t>KISHWAR SULTANA</t>
  </si>
  <si>
    <t>AMBER SAEED</t>
  </si>
  <si>
    <t>HINA GHIAS</t>
  </si>
  <si>
    <t>MUHAMMAD SAMIM UMER SIDDIQUI</t>
  </si>
  <si>
    <t>NADEEM SALEH SIDDIQ OR MUHAMMAD</t>
  </si>
  <si>
    <t>JAVED IQBAL BUTT OR SARAH JAVED</t>
  </si>
  <si>
    <t>HAFIZ JUNAID RIAZ</t>
  </si>
  <si>
    <t>TOURIST KHUSSA HOUSE</t>
  </si>
  <si>
    <t>MASOOD WAHLA</t>
  </si>
  <si>
    <t>SYED DILSHAD ABBAS KAZMI</t>
  </si>
  <si>
    <t>HINA ZOHRA ZAIDI</t>
  </si>
  <si>
    <t>UROOJ SAEED</t>
  </si>
  <si>
    <t>HASNAIN HAIDER NAQVI</t>
  </si>
  <si>
    <t>JAHANZEB ALTAF</t>
  </si>
  <si>
    <t>NADIR KHAN DORANI</t>
  </si>
  <si>
    <t>FARHAT ALI BUTT &amp; MUHAMMAD MUNIR</t>
  </si>
  <si>
    <t>FAISAL SALAH-UH-DIN BUTT/QAISER</t>
  </si>
  <si>
    <t>SARAJ DIN</t>
  </si>
  <si>
    <t>AZFAR HUSSAIN</t>
  </si>
  <si>
    <t>MISBAH IQBAL</t>
  </si>
  <si>
    <t>ARIF MAHMOOD</t>
  </si>
  <si>
    <t>ZAHID SADIQ</t>
  </si>
  <si>
    <t>MUHAMMAD NADEEM QAISER</t>
  </si>
  <si>
    <t>QURBAN ALI BHATTI</t>
  </si>
  <si>
    <t>AL WATANI COMMUNICATIONS (PVT)</t>
  </si>
  <si>
    <t>OFFICE SUPPLIES</t>
  </si>
  <si>
    <t>RAHAT ALI MALIK</t>
  </si>
  <si>
    <t>MUHAMMAD MUNAWAR KHAN</t>
  </si>
  <si>
    <t>ASHRAF MASEH</t>
  </si>
  <si>
    <t>BISMILLAH CHEMICAL &amp; GENERAL STORE</t>
  </si>
  <si>
    <t>MUHAMMAD SUHAIL YOUSAF</t>
  </si>
  <si>
    <t>HAFIZ TAFHEEM UL HAQ</t>
  </si>
  <si>
    <t>SAMRA TABASSUM</t>
  </si>
  <si>
    <t>SANA ZAHID</t>
  </si>
  <si>
    <t>MIAN MUHAMMAD TUFAIL</t>
  </si>
  <si>
    <t>NEW MACCAH MOTORS</t>
  </si>
  <si>
    <t>MASHAALLAH EMBROIDERY</t>
  </si>
  <si>
    <t>KAMRAN ARSHAD</t>
  </si>
  <si>
    <t>SOHAIL AZIZ KHAN</t>
  </si>
  <si>
    <t>TANVIR AHMAD MALIK</t>
  </si>
  <si>
    <t>NARJIS BATOOL</t>
  </si>
  <si>
    <t>HAMNA ASHRAF</t>
  </si>
  <si>
    <t>LION ADVERTISING</t>
  </si>
  <si>
    <t>SABEENA HUSNAIN</t>
  </si>
  <si>
    <t>MUHAMMAD AWAIS ARSHAD/MUHAMMAD</t>
  </si>
  <si>
    <t>WASEEM KHAN</t>
  </si>
  <si>
    <t>ELAN MEDIA</t>
  </si>
  <si>
    <t>ZAHID AKRAM / SHUGFTA REHMANI</t>
  </si>
  <si>
    <t>AWAIS QADIR / MR</t>
  </si>
  <si>
    <t>SHAH SAHIB TRADERS</t>
  </si>
  <si>
    <t>PUNJAB COOPERATIVE BOARD FR</t>
  </si>
  <si>
    <t>DUR-E-SHAWAR</t>
  </si>
  <si>
    <t>SUMAIR IDREES</t>
  </si>
  <si>
    <t>MASHALLAH FURNITURE HOUSE</t>
  </si>
  <si>
    <t>JAHANGIR AYUB</t>
  </si>
  <si>
    <t>CHISTIA SUGAR MILLS LTD</t>
  </si>
  <si>
    <t>FAROOQ AHMAD</t>
  </si>
  <si>
    <t>BHATTI BROTHERS COMMISSION SHOP</t>
  </si>
  <si>
    <t>AMIR YAHYA</t>
  </si>
  <si>
    <t>ZAHID AZIZ</t>
  </si>
  <si>
    <t>MOONA</t>
  </si>
  <si>
    <t>ZONA MAHMOOD</t>
  </si>
  <si>
    <t>NAK ENTERPRISES</t>
  </si>
  <si>
    <t>HORIZON ENTERPRISES</t>
  </si>
  <si>
    <t>DYNAMIC SOLUTIONS</t>
  </si>
  <si>
    <t>SHEIKH MUHAMMAD SHOAIB</t>
  </si>
  <si>
    <t>MOAZAM ISLAM</t>
  </si>
  <si>
    <t>MRS. ANJUM IQBAL</t>
  </si>
  <si>
    <t>SAJJAD HUSSAIN NAQVI/ JALIL NAQVI</t>
  </si>
  <si>
    <t>SHEIKH REHAN KHALIQ</t>
  </si>
  <si>
    <t>ZAHIDA REHMAN</t>
  </si>
  <si>
    <t>ABDUL MATEEN</t>
  </si>
  <si>
    <t>MUHAMMAD HUZAFA</t>
  </si>
  <si>
    <t>KHALIL AHMED</t>
  </si>
  <si>
    <t>SHAKEEL MEHMOOD BHATTI</t>
  </si>
  <si>
    <t>NASIM TARIQ / MS</t>
  </si>
  <si>
    <t>AHMAD TAHIR</t>
  </si>
  <si>
    <t>SYED KHALID ABBAS BUKHARI</t>
  </si>
  <si>
    <t>IRFAN HANIF WATTOO</t>
  </si>
  <si>
    <t>TANVEER ALI</t>
  </si>
  <si>
    <t>SAIMA HAMID</t>
  </si>
  <si>
    <t>MANNAZA MANZAR / MASOOD MANZER</t>
  </si>
  <si>
    <t>ALEENA ZAMAN</t>
  </si>
  <si>
    <t>KHURRAM MOIED</t>
  </si>
  <si>
    <t>AMINA HASSAN</t>
  </si>
  <si>
    <t>SAMINA SHAKEEL</t>
  </si>
  <si>
    <t>SWERA TRADERS</t>
  </si>
  <si>
    <t>MUHAMMAD HAFEEZ BUTT / FAISAL</t>
  </si>
  <si>
    <t>SAJJAD HUSSAIN NAQVI</t>
  </si>
  <si>
    <t>SALMA NAHEED</t>
  </si>
  <si>
    <t>MS.SHAZIA ASHRAF</t>
  </si>
  <si>
    <t>QAMAR RAZA</t>
  </si>
  <si>
    <t>MUHAMMAD MUZAFFAR AHMAD</t>
  </si>
  <si>
    <t>NAVEED HASSAN</t>
  </si>
  <si>
    <t>MR ALI AHSAN</t>
  </si>
  <si>
    <t>HAFIZ MUHAMMAD ABBAS AYUBI</t>
  </si>
  <si>
    <t>SHAFFAT HUSSAIN / ALKA HUSSAIN</t>
  </si>
  <si>
    <t>ANWAR JAMAL</t>
  </si>
  <si>
    <t>TANVEER ZAHID</t>
  </si>
  <si>
    <t>KHADIJA MASOOD</t>
  </si>
  <si>
    <t>MUSSARAT SUHAIL</t>
  </si>
  <si>
    <t>ASTA TEXTILE ( PVT ) LTD</t>
  </si>
  <si>
    <t>MAQBOOL AHMED / MR</t>
  </si>
  <si>
    <t>KHURRAM MUSHTAQ CHAUDHRY</t>
  </si>
  <si>
    <t>MR MUHAMMAD ISHAQ</t>
  </si>
  <si>
    <t>MUHAMMAD HAMAYUN FARSHORI</t>
  </si>
  <si>
    <t>RAUF TAYYAB</t>
  </si>
  <si>
    <t>KISAN SUPPLIES SERVICES LTD</t>
  </si>
  <si>
    <t>MARIYAM ARSHAD</t>
  </si>
  <si>
    <t>MALIK KHALID JAVED</t>
  </si>
  <si>
    <t>SYEAD SAFEER-UL-ALAMEEN</t>
  </si>
  <si>
    <t>IHSAN ULLAH KHAN</t>
  </si>
  <si>
    <t>SHOAIB NOOR</t>
  </si>
  <si>
    <t>MUHAMMAD AYAZ</t>
  </si>
  <si>
    <t>FAHIM AHMED</t>
  </si>
  <si>
    <t>ZUBAIDA AKHTAR</t>
  </si>
  <si>
    <t>ABDUR RAUF KHALID / MR</t>
  </si>
  <si>
    <t>SOBIA ABDUL SITAR</t>
  </si>
  <si>
    <t>MUSUD HASSAN QURESHI</t>
  </si>
  <si>
    <t>HAMID MUNAWAR HUSSAIN</t>
  </si>
  <si>
    <t>RIAZ HASNAIN ZAIDI</t>
  </si>
  <si>
    <t>FAHAD FILLING STATION</t>
  </si>
  <si>
    <t>MUHAMMAD JAMIL NASIR / MR</t>
  </si>
  <si>
    <t>MUHAMMAD MASOOD</t>
  </si>
  <si>
    <t>EIMAN ENGG. CORP.</t>
  </si>
  <si>
    <t>NUSRAT BANO</t>
  </si>
  <si>
    <t>ALI ENGINEERS</t>
  </si>
  <si>
    <t>AMMANAT MASEEH</t>
  </si>
  <si>
    <t>SADDIN MULTIMEDIA</t>
  </si>
  <si>
    <t>TAYYAB KHALIL</t>
  </si>
  <si>
    <t>UMAIR ASLAM</t>
  </si>
  <si>
    <t>ABDUL HANNAN</t>
  </si>
  <si>
    <t>FAUZIA TAHIR</t>
  </si>
  <si>
    <t>HUNZA ENTERPRISES</t>
  </si>
  <si>
    <t>ZAHIDA ASIF</t>
  </si>
  <si>
    <t>RAJA MUHAMMAD NADEEM SARWAR</t>
  </si>
  <si>
    <t>FARRUKH MANSOOR ANWEL</t>
  </si>
  <si>
    <t>YOUNUS KAMRAN</t>
  </si>
  <si>
    <t>SIRAJ SONS</t>
  </si>
  <si>
    <t>ABDUL MAJEED / AZRA PERVEEN</t>
  </si>
  <si>
    <t>TRY JEANS</t>
  </si>
  <si>
    <t>MR ADNAN YOUSAF SHEIKH</t>
  </si>
  <si>
    <t>KHALID MEHMOOD SHEIKH</t>
  </si>
  <si>
    <t>IQBAL SOHAIL</t>
  </si>
  <si>
    <t>KATZ COMMUNICATIONS</t>
  </si>
  <si>
    <t>IRFAN BAIG</t>
  </si>
  <si>
    <t>GHAZIR HUSSAIN SHAFI</t>
  </si>
  <si>
    <t>AUZ FOOD INDUSTRY</t>
  </si>
  <si>
    <t>NAJMA RAZA</t>
  </si>
  <si>
    <t>ZAINAB JAWAID</t>
  </si>
  <si>
    <t>MUHAMMAD SANA ULLAH</t>
  </si>
  <si>
    <t>SHANDY COLA PAKISTAN</t>
  </si>
  <si>
    <t>ABDUL WAHID MOGHAL</t>
  </si>
  <si>
    <t>NAYYAB COLLECTION &amp; BEAUTY PARLOUR</t>
  </si>
  <si>
    <t>NUMAYAN TAILORS &amp; BOUTIQUE</t>
  </si>
  <si>
    <t>MARYAM KHALIL</t>
  </si>
  <si>
    <t>JEHANZEB SAADAT CHEEMA</t>
  </si>
  <si>
    <t>MARVA CURTAINS</t>
  </si>
  <si>
    <t>RAO ABDUL SHAKOOR ALI</t>
  </si>
  <si>
    <t>MASTER FLOUR &amp; GENERAL MILLS</t>
  </si>
  <si>
    <t>HAMZAHRI BROTHERS (PVT) LIMITED</t>
  </si>
  <si>
    <t>KHALID MEHMOOD KISANA</t>
  </si>
  <si>
    <t>KIRAN NAZEER</t>
  </si>
  <si>
    <t>GULZAR LATIF</t>
  </si>
  <si>
    <t>ALI MUHAMMAD BHATTI</t>
  </si>
  <si>
    <t>SHAHEEN BUTT</t>
  </si>
  <si>
    <t>MASTER GOODS TRANSPORT COMPANY</t>
  </si>
  <si>
    <t>H.M TEXTILE</t>
  </si>
  <si>
    <t>DILSHAD BEGUM</t>
  </si>
  <si>
    <t>DYNAMIC SERVICES</t>
  </si>
  <si>
    <t>RUBAB ZAFAR / IRTAZA HASSAN</t>
  </si>
  <si>
    <t>REHANA ASHRAF</t>
  </si>
  <si>
    <t>FRIENDS PRINTING PRESS</t>
  </si>
  <si>
    <t>AL-NOOR ENGINEERING CO.</t>
  </si>
  <si>
    <t>PUNJAB RURAL SUPPORT</t>
  </si>
  <si>
    <t>SAHRISH SHIREEN MAHMOOD</t>
  </si>
  <si>
    <t>SHAZIA SALEEM</t>
  </si>
  <si>
    <t>GRANGE GAS (PVT) LTD</t>
  </si>
  <si>
    <t>BILAL SHAKEEL AHMED</t>
  </si>
  <si>
    <t>MIAN FAREEDUDDIN</t>
  </si>
  <si>
    <t>ARIF ALI GHOURI</t>
  </si>
  <si>
    <t>IQBAL MUSARRAT SIDDIQUI</t>
  </si>
  <si>
    <t>CARVAN PACKAGES</t>
  </si>
  <si>
    <t>STAHLCO DOMESTIC (PVT) LTD</t>
  </si>
  <si>
    <t>MOHAMMAD ASLAM/ CH RUKHSANA ASLAM</t>
  </si>
  <si>
    <t>QAMAR&amp;SONS (PRIVATE)LIMITED</t>
  </si>
  <si>
    <t>FALCON TRADERS</t>
  </si>
  <si>
    <t>MALIK BROTHERS</t>
  </si>
  <si>
    <t>MUHAMMAD SALAH</t>
  </si>
  <si>
    <t>CH MUHAMMAD ASHRAF</t>
  </si>
  <si>
    <t>KHALID RASHEED KHAN</t>
  </si>
  <si>
    <t>M/S J.A.TRADERS.</t>
  </si>
  <si>
    <t>SYED IMDAD HUSSAIN BUKHARI</t>
  </si>
  <si>
    <t>KHAWAJA IFTIKHAR HUSSAIN</t>
  </si>
  <si>
    <t>SHAFIQ ULLAH ADNAN</t>
  </si>
  <si>
    <t>AHMED ARSLAN SHAH</t>
  </si>
  <si>
    <t>J.P.PLASTIC INDUSTRIES. (RF-II)</t>
  </si>
  <si>
    <t>MUHAMMAD SAEED SALEEM</t>
  </si>
  <si>
    <t>NAEEM ANWAR</t>
  </si>
  <si>
    <t>MALIK FAKHAR SULTAN</t>
  </si>
  <si>
    <t>M/S MECTECH SOURCING</t>
  </si>
  <si>
    <t>SAJID HAMEED</t>
  </si>
  <si>
    <t>SHAFQAT ALI MALIK</t>
  </si>
  <si>
    <t>MUHAMMAD YASEEN MUGHAL</t>
  </si>
  <si>
    <t>MUHAMMAD SADIQUE</t>
  </si>
  <si>
    <t>SHAMA FURNITURE HOUSE</t>
  </si>
  <si>
    <t>MUHAMMAD YONUS</t>
  </si>
  <si>
    <t>IDREES ENTERPRISES</t>
  </si>
  <si>
    <t>MALIK MUHAMMAD AQEEL ABID</t>
  </si>
  <si>
    <t>RAFI STEELS</t>
  </si>
  <si>
    <t>SALMAN UMER QURESHI</t>
  </si>
  <si>
    <t>CAPITAL INDUSTRIES [PVT] LIMITED</t>
  </si>
  <si>
    <t>TAHIR HABIB</t>
  </si>
  <si>
    <t>NADEEM MUNIR</t>
  </si>
  <si>
    <t>HABIB ARHAT</t>
  </si>
  <si>
    <t>WAQAS ANWAR</t>
  </si>
  <si>
    <t>AHAD AZEEM DANISH</t>
  </si>
  <si>
    <t>ASIF SAEED/REHANA ASIF</t>
  </si>
  <si>
    <t>NAVEED ASIF</t>
  </si>
  <si>
    <t>MALIK MUHAMMAD NAEEM</t>
  </si>
  <si>
    <t>MUHAMMAD UMAIR</t>
  </si>
  <si>
    <t>RUBY STEEL CORPORATION (PVT) LTD</t>
  </si>
  <si>
    <t>MUHAMMAD IMRAN SHAHID</t>
  </si>
  <si>
    <t>TAIMOOR KHAN</t>
  </si>
  <si>
    <t>MOHAMMAD HUSSAIN PERVEZ</t>
  </si>
  <si>
    <t>AKBARI GOODS TRANSPORT COMPANY</t>
  </si>
  <si>
    <t>SHEIKH MUQADAS AHMED</t>
  </si>
  <si>
    <t>NAVEED AHMAD</t>
  </si>
  <si>
    <t>MUAMMAD FAYYAZ</t>
  </si>
  <si>
    <t>ALI AHMED RAZA</t>
  </si>
  <si>
    <t>REHMAN EJAZ</t>
  </si>
  <si>
    <t>ZEESHAN EJAZ</t>
  </si>
  <si>
    <t>UZMA IFTIKHAR</t>
  </si>
  <si>
    <t>SHAHID NAVEED</t>
  </si>
  <si>
    <t>MUHAMMAD AKRAM HANJRA</t>
  </si>
  <si>
    <t>ABDUL MANSOOR</t>
  </si>
  <si>
    <t>MUHAMMED AJMAL BUTT</t>
  </si>
  <si>
    <t>AMBREEN AJMAL</t>
  </si>
  <si>
    <t>IMRAN YOUSAF</t>
  </si>
  <si>
    <t>MOHAMMAD IBRAHIM KHAN</t>
  </si>
  <si>
    <t>ABDUL AZIZ SHAH</t>
  </si>
  <si>
    <t>SYED RAFAQAT SHAH</t>
  </si>
  <si>
    <t>BILAL ASLAM</t>
  </si>
  <si>
    <t>PIRACHA BUSINESS NETWORK</t>
  </si>
  <si>
    <t>RIAZ ALI</t>
  </si>
  <si>
    <t>ZOHAIB QAISER</t>
  </si>
  <si>
    <t>MUHAMMAD SHEHZOR AWAN</t>
  </si>
  <si>
    <t>HAYAT KHAN</t>
  </si>
  <si>
    <t>FASEEH ULLAH / JANIS KHAN</t>
  </si>
  <si>
    <t>FARHAN MUJEEB KHAN</t>
  </si>
  <si>
    <t>ABDUL WADOOD</t>
  </si>
  <si>
    <t>HAMIDA SYED</t>
  </si>
  <si>
    <t>IMTIAZ BEGUM</t>
  </si>
  <si>
    <t>S.A PAKISTAN HOME APPLIANCES</t>
  </si>
  <si>
    <t>MIRAJ KHAN KHALIL</t>
  </si>
  <si>
    <t>SARAJ KHAN</t>
  </si>
  <si>
    <t>AIZAZ ALI</t>
  </si>
  <si>
    <t>SABIR SHAH</t>
  </si>
  <si>
    <t>KHIAL &amp; BROTHERS</t>
  </si>
  <si>
    <t>MOHAMMAD KAMAL</t>
  </si>
  <si>
    <t>SHAH NAWAZ KHAN</t>
  </si>
  <si>
    <t>AFTAB AHMED SABRI/ALI AFTAB SABRI</t>
  </si>
  <si>
    <t>AURANGZEB S/O AKHTAR GUL</t>
  </si>
  <si>
    <t>FARMANULLAH</t>
  </si>
  <si>
    <t>NASEEM BEGUM</t>
  </si>
  <si>
    <t>NAWAZISH ALI</t>
  </si>
  <si>
    <t>NASEER KHAN</t>
  </si>
  <si>
    <t>IMTIAZ KHAN</t>
  </si>
  <si>
    <t>NAWAZISH ALI / ROZINA SHAHEEN</t>
  </si>
  <si>
    <t>YOUSAF KHAN YOUSAFZAI</t>
  </si>
  <si>
    <t>SHAH NASEEM</t>
  </si>
  <si>
    <t>MUHAMMAD BILAL</t>
  </si>
  <si>
    <t>MOHAMMAD SHAHID</t>
  </si>
  <si>
    <t>KHALIDA QURASHI &amp; FAIZA QURSHI</t>
  </si>
  <si>
    <t>QASIM SHER</t>
  </si>
  <si>
    <t>SAHIRA</t>
  </si>
  <si>
    <t>ADIL MUMTAZ</t>
  </si>
  <si>
    <t>TARU JABBA GAS FILLING STATION</t>
  </si>
  <si>
    <t>BILAL MUSTAFA</t>
  </si>
  <si>
    <t>AMJAD KHAN</t>
  </si>
  <si>
    <t>SHAHID KHAN</t>
  </si>
  <si>
    <t>SHAMS-UL-RAHEEM</t>
  </si>
  <si>
    <t>KHAWAS KHAN</t>
  </si>
  <si>
    <t>REHMAN GUL</t>
  </si>
  <si>
    <t>AHMAD KHAN</t>
  </si>
  <si>
    <t>HIDAYAT ULLAH KHAN</t>
  </si>
  <si>
    <t>SHAH KHALID</t>
  </si>
  <si>
    <t>KIBAT KHAN</t>
  </si>
  <si>
    <t>AKBAR KHAN / ALTAF KHAN</t>
  </si>
  <si>
    <t>RAZIA KHAN</t>
  </si>
  <si>
    <t>M/S EXPORT SERVICES INTERNATIONAL</t>
  </si>
  <si>
    <t>AYUB KHAN</t>
  </si>
  <si>
    <t>SHAHID WAHAB / MUHAMMAD ASHRAF</t>
  </si>
  <si>
    <t>KHAWAJA ZAHIR ALI</t>
  </si>
  <si>
    <t>MOHAMMAD BASHIR</t>
  </si>
  <si>
    <t>ADDUL WAHAB</t>
  </si>
  <si>
    <t>LAEEQ AHMED</t>
  </si>
  <si>
    <t>QAISER ENTERPRISES</t>
  </si>
  <si>
    <t>SHAH ZEB</t>
  </si>
  <si>
    <t>ATIF MUMTAZ</t>
  </si>
  <si>
    <t>JULABEEB</t>
  </si>
  <si>
    <t>FRIENDS INTERNATIONAL TRAVELS</t>
  </si>
  <si>
    <t>KAMRAN PETER</t>
  </si>
  <si>
    <t>ATTA-ULLAH KHAN</t>
  </si>
  <si>
    <t>ATTA MUHAMMAD/MUHAMMAD AAMIR(MINOR)</t>
  </si>
  <si>
    <t>MUHAMMAD JABIR KHAN</t>
  </si>
  <si>
    <t>SHAHBAZ BASHAR (M) / HAJI NIAZ</t>
  </si>
  <si>
    <t>BHAI JAN TRADING COMPANY</t>
  </si>
  <si>
    <t>SYED QUTAB SHAH/SYED MUSTAFA SHAH</t>
  </si>
  <si>
    <t>NMI PAK INTERNATIONAL</t>
  </si>
  <si>
    <t>JAMAL SHAH</t>
  </si>
  <si>
    <t>SAJJAD UL HASSAN</t>
  </si>
  <si>
    <t>SIDRA HIDAYAT</t>
  </si>
  <si>
    <t>FARHAN KHAN</t>
  </si>
  <si>
    <t>Z.A. ENTERPRISES</t>
  </si>
  <si>
    <t>SAHIL</t>
  </si>
  <si>
    <t>TARIQ JAVED</t>
  </si>
  <si>
    <t>WAQAS AHMAD</t>
  </si>
  <si>
    <t>SHAHID SALIM</t>
  </si>
  <si>
    <t>NAILA ELAHI</t>
  </si>
  <si>
    <t>KHALIDA PERVEEN</t>
  </si>
  <si>
    <t>RIASAT ALI AKMAL</t>
  </si>
  <si>
    <t>RAHILA NISAR</t>
  </si>
  <si>
    <t>MUHAMMAD TARIQ ZAHOOR</t>
  </si>
  <si>
    <t>SYED NAQI HYDER RIZVI</t>
  </si>
  <si>
    <t>SYED AGHA AKHTAR</t>
  </si>
  <si>
    <t>PERSHOTAM KUMAR</t>
  </si>
  <si>
    <t>ASIF YOUSUF</t>
  </si>
  <si>
    <t>HUMAIRA/YASMEEN/M.AMIN/FAZAL KARIM</t>
  </si>
  <si>
    <t>AZRA HASNAIN</t>
  </si>
  <si>
    <t>A.S ENTERPRISE</t>
  </si>
  <si>
    <t>SYED ALI ABBAS NAQVI</t>
  </si>
  <si>
    <t>JABIR SIDDIQ</t>
  </si>
  <si>
    <t>ARIF ALAM GILL</t>
  </si>
  <si>
    <t>KARACHI BOAT CLUB</t>
  </si>
  <si>
    <t>DANIAL ASSOCIATES</t>
  </si>
  <si>
    <t>MUHAMMAD JAWAID ANSARI</t>
  </si>
  <si>
    <t>MUHAMMAD ATIF IMTIAZ</t>
  </si>
  <si>
    <t>ALI AKBER YOUSUF</t>
  </si>
  <si>
    <t>SADAF ARSALAN NIZAMI</t>
  </si>
  <si>
    <t>TALAT H.QURESHI/TALAT JABEEN</t>
  </si>
  <si>
    <t>M/S SKETCH PRINTERS</t>
  </si>
  <si>
    <t>SHAHID MEHMOOD ARAIN</t>
  </si>
  <si>
    <t>SYED AALAY MUHAMMAD BUKHARI</t>
  </si>
  <si>
    <t>ZAFAR IQBAL BEHAN</t>
  </si>
  <si>
    <t>SONIA BALOUCH</t>
  </si>
  <si>
    <t>EMMANUEL</t>
  </si>
  <si>
    <t>AL SABTI BADER SAGER-A</t>
  </si>
  <si>
    <t>AFTAB ALI / GULNAZ KHUWAJA</t>
  </si>
  <si>
    <t>HALEEM FARMAN</t>
  </si>
  <si>
    <t>SANA PARVEEN</t>
  </si>
  <si>
    <t>MOHAMMAD USMAN SANJRANI</t>
  </si>
  <si>
    <t>ARSHAD MIR</t>
  </si>
  <si>
    <t>ASLAM ASSI</t>
  </si>
  <si>
    <t>SAHER HASSAN MEHDI</t>
  </si>
  <si>
    <t>RASHID USMAN ALI KHAN</t>
  </si>
  <si>
    <t>AZEEM SHEHZAD SIDDIQUI</t>
  </si>
  <si>
    <t>RAHEEL RAZZAQ LATIF</t>
  </si>
  <si>
    <t>SYED LIAQUAT HUSSAIN NAYYAR</t>
  </si>
  <si>
    <t>NAEEM AYUB</t>
  </si>
  <si>
    <t>ANJUM JAMIL JILANI</t>
  </si>
  <si>
    <t>DANISH MAQSOOD KHAN</t>
  </si>
  <si>
    <t>CHISHTI &amp; COMPANY</t>
  </si>
  <si>
    <t>MOHAMMAD YOUSUF MUJAHID</t>
  </si>
  <si>
    <t>A.M.FIVE ASSOCIATES</t>
  </si>
  <si>
    <t>ADEEL ZAKIR</t>
  </si>
  <si>
    <t>MOHAMMAD ANAS KIRMANI</t>
  </si>
  <si>
    <t>FARHAN RAZZAK</t>
  </si>
  <si>
    <t>NARESH</t>
  </si>
  <si>
    <t>BANO ZAKIUDDIN/YOUSHEY ZAKIUDDIN</t>
  </si>
  <si>
    <t>WAQAS NAEEM</t>
  </si>
  <si>
    <t>SHAMS &amp; BROTHERS</t>
  </si>
  <si>
    <t>ALI SHAYAN SYED</t>
  </si>
  <si>
    <t>MUHAMMED ISRAEL</t>
  </si>
  <si>
    <t>DEV &amp; RANI</t>
  </si>
  <si>
    <t>AL AWAMI HUSSIAN MOHAMMAD-H</t>
  </si>
  <si>
    <t>MUHAMMAD ISHAQUE</t>
  </si>
  <si>
    <t>SHAHINA PARVEZ</t>
  </si>
  <si>
    <t>ATIF SHARIF</t>
  </si>
  <si>
    <t>NOOR MUHAMMAD JAVAID ALI GOPANG</t>
  </si>
  <si>
    <t>RUTH PROMELA PAUL</t>
  </si>
  <si>
    <t>HUSSEIN BARKAT ALI</t>
  </si>
  <si>
    <t>OSAID AL GHYAS SIDDIQUI</t>
  </si>
  <si>
    <t>MOHAMMAD HAMMAD PURI</t>
  </si>
  <si>
    <t>MOHAMMED HABIB</t>
  </si>
  <si>
    <t>CHANNEL 2001 ART PRODUCTION</t>
  </si>
  <si>
    <t>SYED DANISH HUSSAIN</t>
  </si>
  <si>
    <t>AL ASEEL FIRAS HANI-A</t>
  </si>
  <si>
    <t>MOHAMMED SUDHIR KHAN</t>
  </si>
  <si>
    <t>SALIM AGENCIES</t>
  </si>
  <si>
    <t>AHLAM M.S.AL ASMARI</t>
  </si>
  <si>
    <t>NIYAZ AHMED/MOHAMMAD FAHAD AHMED</t>
  </si>
  <si>
    <t>SHAHZAD SABIR</t>
  </si>
  <si>
    <t>MUHAMMED TAHIR</t>
  </si>
  <si>
    <t>AHMED HASSAN</t>
  </si>
  <si>
    <t>ANWAR-UR-REHMAN / NADIA REHMAN</t>
  </si>
  <si>
    <t>MUHAMMAD AFZAL KHAN</t>
  </si>
  <si>
    <t>ASIA TRADING COMPANY</t>
  </si>
  <si>
    <t>NEW JUBILEE LIFE INSURANCE COMPANY</t>
  </si>
  <si>
    <t>SYED MEHDI RAZA/SAMEERA RAZA</t>
  </si>
  <si>
    <t>MOHAMMAD MEHMOOD AL ZAFAR/RAHILA</t>
  </si>
  <si>
    <t>SALIMA ANWER</t>
  </si>
  <si>
    <t>SANIS INTERIORS</t>
  </si>
  <si>
    <t>SYED AHSAN BADRUDDIN</t>
  </si>
  <si>
    <t>M.TAHIR KHAN TRADERS</t>
  </si>
  <si>
    <t>MOHAMMAD TAHIR KHAN</t>
  </si>
  <si>
    <t>SYED IJAZ HUSSAIN</t>
  </si>
  <si>
    <t>NAJM-UL-HAQ</t>
  </si>
  <si>
    <t>SAMEER</t>
  </si>
  <si>
    <t>BEGUM SUGHRA MASUD RAZA</t>
  </si>
  <si>
    <t>ISHAQ SULTAN</t>
  </si>
  <si>
    <t>HAFIZ MUHAMMAD NAEEM</t>
  </si>
  <si>
    <t>SAYYAD ZAKIR SHAH</t>
  </si>
  <si>
    <t>DIG MEDIA</t>
  </si>
  <si>
    <t>SHEIKH ZULFIQAR ALI</t>
  </si>
  <si>
    <t>HASAN SHOAIB ENTERPRISES</t>
  </si>
  <si>
    <t>SYED MUHAMMAD RIZWAN ANWAR</t>
  </si>
  <si>
    <t>ZAHID SIDDIQ</t>
  </si>
  <si>
    <t>AHSAN RIAZ</t>
  </si>
  <si>
    <t>MR. ABID JAVED</t>
  </si>
  <si>
    <t>MUHAMMAD KHALID BUTT</t>
  </si>
  <si>
    <t>UMAR KHAN / GUL MUHAMMAD</t>
  </si>
  <si>
    <t>MUHAMMAD SOHAIL MIR</t>
  </si>
  <si>
    <t>MALIK ZAHID ALI</t>
  </si>
  <si>
    <t>ZAFAR JEHAN BEGUM</t>
  </si>
  <si>
    <t>MUHAMMAD MOHSIN</t>
  </si>
  <si>
    <t>HAFIZ MUHAMMAD SIDDIQUE</t>
  </si>
  <si>
    <t>ZAHEER HUSSAIN</t>
  </si>
  <si>
    <t>ASSJJAD MAJEED BUTT</t>
  </si>
  <si>
    <t>HAJI AMJAD MEHMOOD AWAN</t>
  </si>
  <si>
    <t>ALI ABBAS</t>
  </si>
  <si>
    <t>BILAL QAISAR</t>
  </si>
  <si>
    <t>RIAZ AHAMAD</t>
  </si>
  <si>
    <t>ZEESHAN MALIK</t>
  </si>
  <si>
    <t>HABIB BAIG</t>
  </si>
  <si>
    <t>NOMAN MALIK</t>
  </si>
  <si>
    <t>MUHAMMAD RAZA KHALID</t>
  </si>
  <si>
    <t>MUHAMMAD ABBAS / ALTAF HUSSAIN</t>
  </si>
  <si>
    <t>EWAZ KHAN &amp; AMEER KHAN</t>
  </si>
  <si>
    <t>ZIA UR REHMAN SHAHZAD</t>
  </si>
  <si>
    <t>SHRAF UDDIN</t>
  </si>
  <si>
    <t>SYED LAL SHAH</t>
  </si>
  <si>
    <t>RAJA MUHAMMAD IJAZ KHAN/AWAIS ALI</t>
  </si>
  <si>
    <t>MUHAMMAD ASIF MALIK &amp; KAMRAN MALIK</t>
  </si>
  <si>
    <t>MUHAMMAD ZUBAIR &amp; MRS. ZUBAIR</t>
  </si>
  <si>
    <t>AAY JAYS TRAVEL &amp; TOURS SERVICES</t>
  </si>
  <si>
    <t>MR. INAM-UL-HAQ</t>
  </si>
  <si>
    <t>ALI MUQADDAS</t>
  </si>
  <si>
    <t>MUHAMMAD JAMSHED</t>
  </si>
  <si>
    <t>CHOUDRY MUHAMMAD ISHAQ</t>
  </si>
  <si>
    <t>ZAMEER UL HASSAN</t>
  </si>
  <si>
    <t>NEW CHAUDHRY AUTOS STORE</t>
  </si>
  <si>
    <t>MUHAMMAD TAHIR FAROOQ&amp; MUHAMMAD</t>
  </si>
  <si>
    <t>SHEIKH RAFAQAT ALI</t>
  </si>
  <si>
    <t>WAQAS</t>
  </si>
  <si>
    <t>SYED WAQAR ALI</t>
  </si>
  <si>
    <t>MUBASHRA WAQAR</t>
  </si>
  <si>
    <t>AL-SYED DABEER ALI</t>
  </si>
  <si>
    <t>GULL RUKH</t>
  </si>
  <si>
    <t>FARAZ ZAFAR BUTT/ IZZA AHMED</t>
  </si>
  <si>
    <t>SHAHID JAVED RANA</t>
  </si>
  <si>
    <t>ASIM YASEEN</t>
  </si>
  <si>
    <t>IFTIKHAR ISLAM</t>
  </si>
  <si>
    <t>AHSAN-ULLAH</t>
  </si>
  <si>
    <t>ZIA UL HAMEED</t>
  </si>
  <si>
    <t>ASIF ALI</t>
  </si>
  <si>
    <t>MUBEEN SHUJAAT</t>
  </si>
  <si>
    <t>TARIQ SAEED</t>
  </si>
  <si>
    <t>IZAT ULLAH KHAN</t>
  </si>
  <si>
    <t>JAMSHAID-UR-REHMAN BUTT</t>
  </si>
  <si>
    <t>IMRAN &amp; COMPANY</t>
  </si>
  <si>
    <t>WALK SHOES</t>
  </si>
  <si>
    <t>GHULAM AHMAD</t>
  </si>
  <si>
    <t>MUHAMMAD ISMAIL GOHAR</t>
  </si>
  <si>
    <t>SHAMAS-UL-AZAM</t>
  </si>
  <si>
    <t>MUHAMMAD SALEEM BAIG</t>
  </si>
  <si>
    <t>USMAN AZMAT</t>
  </si>
  <si>
    <t>MOHAMMAD IMRAN M. AMIN</t>
  </si>
  <si>
    <t>SHAHZAD AHMAD</t>
  </si>
  <si>
    <t>AYSHA BANU / MUHAMMAD DANISH</t>
  </si>
  <si>
    <t>SYED IRFAN HAIDER</t>
  </si>
  <si>
    <t>TEHSEEN NAZ</t>
  </si>
  <si>
    <t>DANISH</t>
  </si>
  <si>
    <t>SAMA HASSAN</t>
  </si>
  <si>
    <t>BABUR MAHMOOD</t>
  </si>
  <si>
    <t>SHAIKH SAAD HUSSAIN WARSI</t>
  </si>
  <si>
    <t>MAQSOOD ALI</t>
  </si>
  <si>
    <t>MIRZA RAZA ALI</t>
  </si>
  <si>
    <t>SYED ATHER MURTAZA</t>
  </si>
  <si>
    <t>SANA ZAINAB</t>
  </si>
  <si>
    <t>ZEESHAN HUSSAIN</t>
  </si>
  <si>
    <t>AATIR ALI SIDDIQUE</t>
  </si>
  <si>
    <t>KHAN DENTAL LABORATORY</t>
  </si>
  <si>
    <t>MUHAMMAD NAEEM ASLAM</t>
  </si>
  <si>
    <t>MUHAMMAD AYAZ BABER</t>
  </si>
  <si>
    <t>SYEDA TAHIRA BAQAR</t>
  </si>
  <si>
    <t>SYEDA MASOOMA RIZVI</t>
  </si>
  <si>
    <t>MARIAM SALEEM JANGDA</t>
  </si>
  <si>
    <t>RAMEEZ H LOAN</t>
  </si>
  <si>
    <t>ABDUL ALI KHAN</t>
  </si>
  <si>
    <t>HAMMAD SIDDIQUI</t>
  </si>
  <si>
    <t>MUHAMMAD SALEEM ANWAR</t>
  </si>
  <si>
    <t>DEV JEE</t>
  </si>
  <si>
    <t>SHABANA DAVID</t>
  </si>
  <si>
    <t>TANIA RAZI</t>
  </si>
  <si>
    <t>SYED SHAHZAD ADIL SHAH</t>
  </si>
  <si>
    <t>QADEER KHAN</t>
  </si>
  <si>
    <t>JOEL MICHEAL</t>
  </si>
  <si>
    <t>SALMAN AHMED</t>
  </si>
  <si>
    <t>MARYAM QAISER</t>
  </si>
  <si>
    <t>MUHAMMAD ABDUL QADIR</t>
  </si>
  <si>
    <t>MUHAMMAD SHOAIB</t>
  </si>
  <si>
    <t>FAISAL MUSHTAQ</t>
  </si>
  <si>
    <t>SYED ALI ZUHAIR NAYYAR</t>
  </si>
  <si>
    <t>NASEER UDDIN</t>
  </si>
  <si>
    <t>ASLAM MASOOD</t>
  </si>
  <si>
    <t>SYED WAJID ALI</t>
  </si>
  <si>
    <t>AFZAL AHMED</t>
  </si>
  <si>
    <t>MOHAMMAD HUSSAIN</t>
  </si>
  <si>
    <t>MUHAMMAD JUNAID</t>
  </si>
  <si>
    <t>MIRZA ALI ABBAS</t>
  </si>
  <si>
    <t>AURANZEB SALEEM KHAN</t>
  </si>
  <si>
    <t>YASMEEN FATIMA</t>
  </si>
  <si>
    <t>IFTIKHAR MEHMOOD</t>
  </si>
  <si>
    <t>JAWED</t>
  </si>
  <si>
    <t>ATHAR HUSSAIN SOOMRO</t>
  </si>
  <si>
    <t>SYED FAHAD</t>
  </si>
  <si>
    <t>MUKHTAR MIRZA</t>
  </si>
  <si>
    <t>AMJAD FAROOQ</t>
  </si>
  <si>
    <t>ASAD</t>
  </si>
  <si>
    <t>FIZA KHAN</t>
  </si>
  <si>
    <t>SIRHAN YOUSUF</t>
  </si>
  <si>
    <t>FARIDA NAZ</t>
  </si>
  <si>
    <t>TASKEEN AHMED</t>
  </si>
  <si>
    <t>AL MADINA DENTING,PAINTING,WORKSHOP</t>
  </si>
  <si>
    <t>FAIZAN HAROON</t>
  </si>
  <si>
    <t>MONISA AMIR / SHAH AMIR ALAM</t>
  </si>
  <si>
    <t>A-ONE AUTOS</t>
  </si>
  <si>
    <t>ZAINAB DURRANI</t>
  </si>
  <si>
    <t>AL WARIS ENTERPRISES</t>
  </si>
  <si>
    <t>SHAIKH INAM FAZAL/ NAHEED</t>
  </si>
  <si>
    <t>MEHWISH RUHI</t>
  </si>
  <si>
    <t>MUHAMMAD MUSTAFA FAROOQ</t>
  </si>
  <si>
    <t>SHOAIB KHALIL AHMED</t>
  </si>
  <si>
    <t>MAJMOOA-E-AL QURAISH TRAVEL &amp; TOUR</t>
  </si>
  <si>
    <t>S.M.SALEEM</t>
  </si>
  <si>
    <t>RAFIQUE SULEMAN</t>
  </si>
  <si>
    <t>MOHAMMAD ASHRAF PAREKH</t>
  </si>
  <si>
    <t>SHAMA WARSI / MUHAMMAD UZAIR AHMED</t>
  </si>
  <si>
    <t>MUHAMMAD ENAYAT</t>
  </si>
  <si>
    <t>IMRAN RAIS</t>
  </si>
  <si>
    <t>SYED ZAFAR HUSSAIN SHAH</t>
  </si>
  <si>
    <t>FATEH ULLAH KHAN</t>
  </si>
  <si>
    <t>RAFIQ QASIM</t>
  </si>
  <si>
    <t>MUHAMMAD ALI KHAN BURNI</t>
  </si>
  <si>
    <t>SARA JINDAL KHAN</t>
  </si>
  <si>
    <t>NET WISE SOLUTIONS</t>
  </si>
  <si>
    <t>MUHAMMAD KHAWAR</t>
  </si>
  <si>
    <t>MUHAMMAD NOMAN SAIGAL</t>
  </si>
  <si>
    <t>MUHAMMED NADEEM</t>
  </si>
  <si>
    <t>BASASHA RODRICKS</t>
  </si>
  <si>
    <t>SHALLA HASSAN</t>
  </si>
  <si>
    <t>MUHAMMAD MUSTAFA</t>
  </si>
  <si>
    <t>MUHAMMAD AAMIR</t>
  </si>
  <si>
    <t>ARSHAD FURNITURE</t>
  </si>
  <si>
    <t>MASROOR MOTOR WORKSHOP</t>
  </si>
  <si>
    <t>SOHAIL NADEEM</t>
  </si>
  <si>
    <t>ARSHAD MAHMOOD / ZESHAN AHMAD</t>
  </si>
  <si>
    <t>ABDUL RASHID ASIF</t>
  </si>
  <si>
    <t>BABAR ADIL KHAN BHANDARA</t>
  </si>
  <si>
    <t>MUHAMMAD ESA KHAN</t>
  </si>
  <si>
    <t>GHAWAS BASHIR</t>
  </si>
  <si>
    <t>MANZOOR HUSSAIN</t>
  </si>
  <si>
    <t>Syed Numair Fakhar Ali Shah</t>
  </si>
  <si>
    <t>MUHAMMAD RAMEEZ RASHID</t>
  </si>
  <si>
    <t>SHER -E- RABBANI GENERAL ORDER</t>
  </si>
  <si>
    <t>FARRUKH IFLAQ BHATTI</t>
  </si>
  <si>
    <t>EMBROIDERY HOUSE</t>
  </si>
  <si>
    <t>KHURRAM JAVED</t>
  </si>
  <si>
    <t>MOHAMMAD AMIN</t>
  </si>
  <si>
    <t>QUICK SHIPPERS (PRIVATE) LIMITED</t>
  </si>
  <si>
    <t>MUHAMMAD MOKHAFUM ALI BUTT</t>
  </si>
  <si>
    <t>SAJID ALI KHAN</t>
  </si>
  <si>
    <t>MUHAMMAD SHAKEEL AKBER</t>
  </si>
  <si>
    <t>KIRAN NOSHEEN</t>
  </si>
  <si>
    <t>ABDULLAH MAHMOOD AND OR NUDRAT</t>
  </si>
  <si>
    <t>ATTA -UR- REHMAN SHEIKH</t>
  </si>
  <si>
    <t>ASIM MUKHTAR</t>
  </si>
  <si>
    <t>NAEEM SHAUKAT</t>
  </si>
  <si>
    <t>HOTEL GREENS INN</t>
  </si>
  <si>
    <t>MIRZA ADNAN BAIG</t>
  </si>
  <si>
    <t>OMAR FAROOQ KHILJEE</t>
  </si>
  <si>
    <t>NAILA NADIA</t>
  </si>
  <si>
    <t>MANSHAH MASIH</t>
  </si>
  <si>
    <t>TAHIR MANZOOR</t>
  </si>
  <si>
    <t>ARSHAD KAMAL</t>
  </si>
  <si>
    <t>DHA LAHORE -EME SECTOR</t>
  </si>
  <si>
    <t>MUHAMMAD AKRAM AND OR SALEHA AKRAM</t>
  </si>
  <si>
    <t>FATEH MUHAMMAD</t>
  </si>
  <si>
    <t>HAROON AHMED KHOKHAR</t>
  </si>
  <si>
    <t>MANSUR IRSHAD</t>
  </si>
  <si>
    <t>IMAM DIN</t>
  </si>
  <si>
    <t>MUHAMMAD NAVEED ANWER</t>
  </si>
  <si>
    <t>FARID YOUSAF</t>
  </si>
  <si>
    <t>AAMIR SHARIF MALIK / ZAM ZAM</t>
  </si>
  <si>
    <t>MUHAMMAD JAHANGIR AHMAD</t>
  </si>
  <si>
    <t>SALMAN MANSOOR</t>
  </si>
  <si>
    <t>ROYAL ENGINEERING &amp; SERVICES</t>
  </si>
  <si>
    <t>SAHIB KHATOON</t>
  </si>
  <si>
    <t>QASIM ALI</t>
  </si>
  <si>
    <t>SAMEERA SULTANA</t>
  </si>
  <si>
    <t>ALAM ZAIB</t>
  </si>
  <si>
    <t>HAMAYON ALI</t>
  </si>
  <si>
    <t>MUHAMMAD ABID HUSSAIN SHAH</t>
  </si>
  <si>
    <t>SUMERA TARIQ</t>
  </si>
  <si>
    <t>MOHAMMAD NAEEM KHAN</t>
  </si>
  <si>
    <t>MOHAMMAD ALAM</t>
  </si>
  <si>
    <t>NASEEM SHAH &amp; SONS</t>
  </si>
  <si>
    <t>PREMIER PACKAGES</t>
  </si>
  <si>
    <t>FARHANA JAFRI</t>
  </si>
  <si>
    <t>FARMAN ALI</t>
  </si>
  <si>
    <t>NOMAN UDDIN</t>
  </si>
  <si>
    <t>ABIDA RIZWAN</t>
  </si>
  <si>
    <t>MOHAMMAD SHAH JAHAN</t>
  </si>
  <si>
    <t>BUSHRA</t>
  </si>
  <si>
    <t>USAMA NUZHAT</t>
  </si>
  <si>
    <t>FAISAL NOOR</t>
  </si>
  <si>
    <t>AFZAL DOSSANI</t>
  </si>
  <si>
    <t>MUHAMMAD HASSAN ANSARI</t>
  </si>
  <si>
    <t>SHAFIQ</t>
  </si>
  <si>
    <t>MUHAMMAD ASAD ANSARI</t>
  </si>
  <si>
    <t>FAHIM AHMED SIDDIQUI</t>
  </si>
  <si>
    <t>NAHID NAZ</t>
  </si>
  <si>
    <t>MUHAMMAD AYUB</t>
  </si>
  <si>
    <t>MUHAMMAD SHER</t>
  </si>
  <si>
    <t>QURAT-UL-AIN</t>
  </si>
  <si>
    <t>ANWAR ALI KHAN</t>
  </si>
  <si>
    <t>MUHAMMAD REHAN SIDDIQI</t>
  </si>
  <si>
    <t>MOAHAMMAD AZEEM</t>
  </si>
  <si>
    <t>SHER ZAMAN KHAN</t>
  </si>
  <si>
    <t>AMIN MUHAMMAD</t>
  </si>
  <si>
    <t>RANA ATTAULLAH</t>
  </si>
  <si>
    <t>MUHAMMAD DAWOOD</t>
  </si>
  <si>
    <t>ABI TRADERS</t>
  </si>
  <si>
    <t>ABDUL HAMEED JAMALI</t>
  </si>
  <si>
    <t>WASEEM ARSHAD KHAN</t>
  </si>
  <si>
    <t>SHUMAIL</t>
  </si>
  <si>
    <t>ERUM ISHTIAQ</t>
  </si>
  <si>
    <t>SHAHMON KHACHI</t>
  </si>
  <si>
    <t>HAZRAT ALI</t>
  </si>
  <si>
    <t>JAWAID</t>
  </si>
  <si>
    <t>JAHANGIR KHAN</t>
  </si>
  <si>
    <t>SHIRAZ HUSSAIN</t>
  </si>
  <si>
    <t>FAZAL UMER</t>
  </si>
  <si>
    <t>TABISH RAHEEM</t>
  </si>
  <si>
    <t>SHER DALI KHAN</t>
  </si>
  <si>
    <t>MUHAMMAD NASIR SHAHAB</t>
  </si>
  <si>
    <t>JAVED AFSER /UMAIR JAVED</t>
  </si>
  <si>
    <t>MUHAMMAD NAEEM KHAN</t>
  </si>
  <si>
    <t>ABDUL MAJID TAFHIMI</t>
  </si>
  <si>
    <t>MUHAMMAD ZUBAIR KASHMIRI</t>
  </si>
  <si>
    <t>AL-MUZAMMIL CONSTRUCTION CO</t>
  </si>
  <si>
    <t>NAZAK ALI</t>
  </si>
  <si>
    <t>FAREED KHAN</t>
  </si>
  <si>
    <t>ALLAUDIN</t>
  </si>
  <si>
    <t>SAFDAR KHAN</t>
  </si>
  <si>
    <t>SHAFI ANWER</t>
  </si>
  <si>
    <t>ALAM BROTHERS</t>
  </si>
  <si>
    <t>MUHAMMAD MAAZ</t>
  </si>
  <si>
    <t>RAEES AHMED ABRO</t>
  </si>
  <si>
    <t>ZEESHAN ILYAS</t>
  </si>
  <si>
    <t>SYED MUHAMMAD JAVED AHMED</t>
  </si>
  <si>
    <t>MUHAMMAD KHALIQ HUSSAIN</t>
  </si>
  <si>
    <t>MEHRAN TRADERS</t>
  </si>
  <si>
    <t>IMRAN ALI</t>
  </si>
  <si>
    <t>IRFAN KHAYANI</t>
  </si>
  <si>
    <t>FARAZ PARVEZ</t>
  </si>
  <si>
    <t>PIR ASHRAF BALOOH</t>
  </si>
  <si>
    <t>ALLAH BUX SOOMRO</t>
  </si>
  <si>
    <t>JAVED AFSER</t>
  </si>
  <si>
    <t>SADDAM HUSSAIN</t>
  </si>
  <si>
    <t>AKHTER HUSSAIN</t>
  </si>
  <si>
    <t>JINSAR ALI SHAIKH</t>
  </si>
  <si>
    <t>SYED HASAN IMAM</t>
  </si>
  <si>
    <t>FAZAL MUHAMMAD</t>
  </si>
  <si>
    <t>KHAIRUN NISA ASHRAFI / MUHAMMAD</t>
  </si>
  <si>
    <t>KAMRAN IMPEX</t>
  </si>
  <si>
    <t>SYED MOHAMMAD AMIR</t>
  </si>
  <si>
    <t>NASIR AHMED KHOKHAR</t>
  </si>
  <si>
    <t>KAMRAN</t>
  </si>
  <si>
    <t>GHULAM ASGHAR SOHO</t>
  </si>
  <si>
    <t>SAYEM S/O ABDUL SAMAD</t>
  </si>
  <si>
    <t>QAMAR-U-DIN KHAN</t>
  </si>
  <si>
    <t>NAVEED ZAKI</t>
  </si>
  <si>
    <t>CROWN TRADERS</t>
  </si>
  <si>
    <t>SAAD AHMED KHAN</t>
  </si>
  <si>
    <t>MUNIR AHMED RIND</t>
  </si>
  <si>
    <t>ZIA-UR-REHMAN</t>
  </si>
  <si>
    <t>SENTRY FIRE</t>
  </si>
  <si>
    <t>KHALEEL AHMED</t>
  </si>
  <si>
    <t>AL-GHAFOOR REGENCY</t>
  </si>
  <si>
    <t>TARIQ AZIZ</t>
  </si>
  <si>
    <t>MUBEEN TALIB</t>
  </si>
  <si>
    <t>NILOFAR PERVEN</t>
  </si>
  <si>
    <t>RAHAT NASEEM</t>
  </si>
  <si>
    <t>VINOD MANJIANI</t>
  </si>
  <si>
    <t>AMIR-UN-NISA</t>
  </si>
  <si>
    <t>FAZAL-UR-REHMAN AWAN</t>
  </si>
  <si>
    <t>RAJAB HUSSAIN</t>
  </si>
  <si>
    <t>RAEES AHMED / GHAZALA RAEES</t>
  </si>
  <si>
    <t>MRS.SAHAR IRFAN MOTEN</t>
  </si>
  <si>
    <t>SHEIKH RIZWAN AHMED</t>
  </si>
  <si>
    <t>MUHAMMAD ASIM QURESHI</t>
  </si>
  <si>
    <t>MUZAMMIL AHMED</t>
  </si>
  <si>
    <t>KHOZEMA .A. KERAI</t>
  </si>
  <si>
    <t>MUHAMMED ARIF</t>
  </si>
  <si>
    <t>RIAZ AHMED KHAN</t>
  </si>
  <si>
    <t>MISS FAIZA FEROZ ALI</t>
  </si>
  <si>
    <t>MUHAMMAD HUNAIN</t>
  </si>
  <si>
    <t>KHALIL-UR -REHMAN</t>
  </si>
  <si>
    <t>FASIHUDDIN SHEIKH</t>
  </si>
  <si>
    <t>ANTHENI DE CRUZ / HENRY PETER DE</t>
  </si>
  <si>
    <t>MUHAMMAD NADEEM BASHIR</t>
  </si>
  <si>
    <t>JAMILA</t>
  </si>
  <si>
    <t>TASNEEM TRADING CO.</t>
  </si>
  <si>
    <t>A.SHABBIR TOOLS TRADERS</t>
  </si>
  <si>
    <t>RAFIQ AHMED KHAWAJA</t>
  </si>
  <si>
    <t>ARIF</t>
  </si>
  <si>
    <t>RAJA ISHTIAQ</t>
  </si>
  <si>
    <t>TARIQ</t>
  </si>
  <si>
    <t>FAISAL ALTAF</t>
  </si>
  <si>
    <t>MOHSIN REFRIGERATION WORK</t>
  </si>
  <si>
    <t>SHEIKH SADAQAT ALI</t>
  </si>
  <si>
    <t>SHAHID AHMAD</t>
  </si>
  <si>
    <t>SALEEM ISSANI -MISS ZAINAB</t>
  </si>
  <si>
    <t>MUHAMMAD ASLAM / ARSHAD HUSSAIN</t>
  </si>
  <si>
    <t>SYED FARID ALAM RIZVI</t>
  </si>
  <si>
    <t>TASKIN AHMED / ABDUL SAMAD</t>
  </si>
  <si>
    <t>MUHAMMED AMIN</t>
  </si>
  <si>
    <t>M. AKHTAR HUSSAIN</t>
  </si>
  <si>
    <t>ZULFIQAR</t>
  </si>
  <si>
    <t>KASHIF</t>
  </si>
  <si>
    <t>FAZLE RABBI ELECTRIC COMPANY</t>
  </si>
  <si>
    <t>AKHTAR</t>
  </si>
  <si>
    <t>MOHAMMAD YASEEN / YASMEEN YASIN /</t>
  </si>
  <si>
    <t>ATTA ULLAH KHAN</t>
  </si>
  <si>
    <t>KAMRAN NASEEM</t>
  </si>
  <si>
    <t>RUBAB SAIFUDDIN</t>
  </si>
  <si>
    <t>HASSAN AHMED</t>
  </si>
  <si>
    <t>ISHWAR LAL</t>
  </si>
  <si>
    <t>FRIENDS ASSOCIATES</t>
  </si>
  <si>
    <t>AL-KAHTANI ASSOCIATES</t>
  </si>
  <si>
    <t>ASIF AHMED BUTT</t>
  </si>
  <si>
    <t>MUHAMMAD YOUSAF KHAN S/O GHULAM</t>
  </si>
  <si>
    <t>DR. MUHAMMAD RAFIQUE MALIK S/O</t>
  </si>
  <si>
    <t>MUHAMMAD SHEHZAD BASHIR S/O</t>
  </si>
  <si>
    <t>ALLAH WASAYA KHAN S/O GHULAM</t>
  </si>
  <si>
    <t>YAR MUHAMMAD S/O WAHID BUX</t>
  </si>
  <si>
    <t>GHULAM ASGHAR S/O GHULAM NABI</t>
  </si>
  <si>
    <t>SADIA ROZEE D/O ATTA MUHAMMAD</t>
  </si>
  <si>
    <t>RUKHSANA SHAHAB D/O SHAHAB-U-DIN</t>
  </si>
  <si>
    <t>SYED MUHAMMAD IQBAL HUSSAIN SHAH</t>
  </si>
  <si>
    <t>QAISER ABBAS S/O ELAHI BUX</t>
  </si>
  <si>
    <t>SARDAR MUHAMMAD ZAHID &amp; FATIMA</t>
  </si>
  <si>
    <t>DR. MUHAMMAD ASLAM S/O MUHAMMAD</t>
  </si>
  <si>
    <t>MUHAMMAD NAEEM S/O QADIR BUKSH</t>
  </si>
  <si>
    <t>ADEEL MUSHTAQ &amp; SADIA SAGHEER</t>
  </si>
  <si>
    <t>MUHAMMAD ISMAEEL S/O ILLAHI BAKSH</t>
  </si>
  <si>
    <t>SHEIKH MOAZAM ALI S/O SHEIKH</t>
  </si>
  <si>
    <t>MUHAMMAD ASHIQ S/O NOOR MUHAMMAD</t>
  </si>
  <si>
    <t>SHABLI SHAB KHAIZ GHOURI S/O HAFIZ</t>
  </si>
  <si>
    <t>MISS NIMRA ROOHI D/O MALIK ASHIQ</t>
  </si>
  <si>
    <t>ADIL S/O ABDUL KAREEM</t>
  </si>
  <si>
    <t>SYED SHAFQAT HUSSAIN SHAH NAQVI S/O</t>
  </si>
  <si>
    <t>MUHAMMAD RAMZAN S/O RAHIM KHAN</t>
  </si>
  <si>
    <t>RAZIA IQBAL W/O MUHAMMAD IQBAL SHAH</t>
  </si>
  <si>
    <t>M/S HUSSAIN ISMAIL COTTON GINNER,S</t>
  </si>
  <si>
    <t>SYED ABDUL JABBAR S/O SYED ABDUL</t>
  </si>
  <si>
    <t>SHAHB U DEEN SHAHJHAN S/O ABDUL</t>
  </si>
  <si>
    <t>ABDUL REHMAN KHOSA S/O NOOR</t>
  </si>
  <si>
    <t>MUHAMMAD ASHIQ S/O MUHAMMAD BAKSH</t>
  </si>
  <si>
    <t>NADEEM SADDIQUES/O MUHAMMAD</t>
  </si>
  <si>
    <t>MUHAMMAD MUSHTAQ AHMAD S/O</t>
  </si>
  <si>
    <t>MUNEER AHMED HAMEED S/O AHMED BAKSH</t>
  </si>
  <si>
    <t>TARIQ HAMEED S/O HAMEED ULLAH</t>
  </si>
  <si>
    <t>RANA MUHAMMAD ANWAR S/O RANA ABDUL</t>
  </si>
  <si>
    <t>GHULAM FAREED KHAN S/O HAMID KHAN</t>
  </si>
  <si>
    <t>ABDUL QAYOOM S/O MUHAMMAD BASHIR</t>
  </si>
  <si>
    <t>SHAKRA MUSTAFA W/O MUSTAFA</t>
  </si>
  <si>
    <t>RABNAWAZ KHAN S/O PAIEND KHAN</t>
  </si>
  <si>
    <t>MUHAMMAD AYUB S/O NOOR MUHAMMAD</t>
  </si>
  <si>
    <t>GHULAM ABBASS S/O GHULAM SHABIR</t>
  </si>
  <si>
    <t>SYED ABBAS SERWER S/O SYED GHULAM</t>
  </si>
  <si>
    <t>TAHIR ALI S/O ABDUL SATTAR</t>
  </si>
  <si>
    <t>M/S AL-ABBAS KHALOL ZARAI SERVICES</t>
  </si>
  <si>
    <t>MALIK KHALID ABBASS S/O RASHEED</t>
  </si>
  <si>
    <t>M/S DANIYAL &amp; CO.</t>
  </si>
  <si>
    <t>M/S OMER USMAN FLOUR MILLS</t>
  </si>
  <si>
    <t>MIAN KHADIM FARID KHWAJA S/O MIAN</t>
  </si>
  <si>
    <t>TAHIR NAZIR S/O NAZIR AHMED</t>
  </si>
  <si>
    <t>SHAKEELA ANJUM W/O MUHAMMAD JAFEER</t>
  </si>
  <si>
    <t>ABDUL MALIK S/O MUHAMMAD SALEEM</t>
  </si>
  <si>
    <t>MUHAMMAD AKMAL S/O MUHAMMAD DIN</t>
  </si>
  <si>
    <t>MALIK MUHAMMAD HUSSAIN S/O MALIK</t>
  </si>
  <si>
    <t>SAIMA MUZAFAR W/O MUZAFAR AHMED</t>
  </si>
  <si>
    <t>MUHAMMAD SAEED S/O IMAM BUX</t>
  </si>
  <si>
    <t>MUHAMMAD ZAHID SIDDIQUE S/O</t>
  </si>
  <si>
    <t>MUHAMMAD KHALID BILAL S/O NABI</t>
  </si>
  <si>
    <t>SYED IMTIAZ HUSSAIN SHAH S/O SYED</t>
  </si>
  <si>
    <t>INAMULLAH KHAN KHOSA S/O KHUDA</t>
  </si>
  <si>
    <t>TASNEEM KOUSAR W/O MIAN ROUF AHMED</t>
  </si>
  <si>
    <t>SAEED HASSAN S/O MULAZIM HUSSAIN</t>
  </si>
  <si>
    <t>KHALIL AHMAD S/O SYED MUHAMMAD</t>
  </si>
  <si>
    <t>ASHIQ HUSSAIN CHUGHTAI S/O MUHAMMAD</t>
  </si>
  <si>
    <t>KHALIL UR REHMAN S/O GHULAM SHABIR</t>
  </si>
  <si>
    <t>SHAEHZAD MASOOD S/O TAAJ MUHAMMAD</t>
  </si>
  <si>
    <t>WASEEM SHEHZAD KHAN S/O ABDUL</t>
  </si>
  <si>
    <t>M/S AJWA CHEMICALS</t>
  </si>
  <si>
    <t>MIAN ZAKA-U-AALAH WATOO S/O MIAN</t>
  </si>
  <si>
    <t>MUHAMMAD YOUSAF BHATTI S/O HAJI</t>
  </si>
  <si>
    <t>TARIQ RAHIM S/O RAHIM BUX</t>
  </si>
  <si>
    <t>ATIQ- U REHMAN S/O GHULAM HASSAN</t>
  </si>
  <si>
    <t>AMEER BUX SAQI S/O ALLAH BUX</t>
  </si>
  <si>
    <t>MUSHTAQ AHMED S/O GHULAM NABI</t>
  </si>
  <si>
    <t>FAHAD AKHATR &amp; MALIK MUIHAMMAD</t>
  </si>
  <si>
    <t>MUHAMMAD ASLAM S/O JEVAN KHAN</t>
  </si>
  <si>
    <t>AMJAD FAROOQ S/O GHULAM MUSTAFA</t>
  </si>
  <si>
    <t>MUHAMMAD SHAFIQUE S/O GHULAM ABBASS</t>
  </si>
  <si>
    <t>HASHAAM NIAZ S/O NIAZ AHMAD</t>
  </si>
  <si>
    <t>SYED ZAKIR HUSSAIN S/O SYED JAFFAR</t>
  </si>
  <si>
    <t>MIAN RIAZ HUSSAIN S/O MIAN ASHIQ</t>
  </si>
  <si>
    <t>RAB NAWAZ S/O KHAIR MUHAMMAD</t>
  </si>
  <si>
    <t>MUHAMMAD ISMAIL S/O HAJI IELAHI</t>
  </si>
  <si>
    <t>MUHAMMAD SARFRAZ S/O TAJ MUHAMMAD</t>
  </si>
  <si>
    <t>GHULAM RASOOL S/O MUHAMMAD IQBAL</t>
  </si>
  <si>
    <t>MUHAMMAD MUNIR S/O ALLAH DITTA</t>
  </si>
  <si>
    <t>MUHAMMAD NAZIM S/O KHAIR-UD-DIN</t>
  </si>
  <si>
    <t>SHEIKH MUHAMMAD ALI S/O SHEIKH</t>
  </si>
  <si>
    <t>SARDAR FAYYAZ AHMED KHAN</t>
  </si>
  <si>
    <t>MUHAMMAD ARSHAD S/O MUHAMMAD ASLAM</t>
  </si>
  <si>
    <t>MIAN ROUF AHMED S/O MIAN ABDUL</t>
  </si>
  <si>
    <t>MAZHAR NAWAZ KHAN S/O MUHAMMAD</t>
  </si>
  <si>
    <t>HUZAFIA AMEEN W/O MUHAMMAD AMEN</t>
  </si>
  <si>
    <t>MUHAMMAD NAWAZ S/O ALLAH WASAYA</t>
  </si>
  <si>
    <t>ZARMEENA KANWAL D/O JAHANGIR KHAN</t>
  </si>
  <si>
    <t>GHULAM SHABIR ANJUM S/O WAHID BUX</t>
  </si>
  <si>
    <t>MUHAMMAD NAWAZ S/O GHULAM HASSAN</t>
  </si>
  <si>
    <t>RAHIM BAKHSH</t>
  </si>
  <si>
    <t>M/S M.ASLAM&amp; COMPANY</t>
  </si>
  <si>
    <t>SHERAZ MEHBOOB</t>
  </si>
  <si>
    <t>MUHAMMAD MUSSA S/O AHMAD BUX</t>
  </si>
  <si>
    <t>MUHAMMAD WAQAS KHAN</t>
  </si>
  <si>
    <t>MUZMAIL IQBAL S/O MUHAMMAD IQBAL</t>
  </si>
  <si>
    <t>MUHAMMAD MANSOOR HUSSAIN</t>
  </si>
  <si>
    <t>HAMEED -U DIN GHOURI S/O HAFIZ</t>
  </si>
  <si>
    <t>MUHAMMAD IQBAL S/O DEEN MUHAMMAD</t>
  </si>
  <si>
    <t>M/S YOUNIS SONS</t>
  </si>
  <si>
    <t>S. SADIQ ANJUM S/O HAFIZ MUHAMMAD</t>
  </si>
  <si>
    <t>MUHAMMAD KASHIF ADNAN</t>
  </si>
  <si>
    <t>GHULAM MURTAZA S/O MUHAMMAD</t>
  </si>
  <si>
    <t>M/S MASHALLAH ZAIN TYRE HOUSE</t>
  </si>
  <si>
    <t>SAUD IQBAL RAJPUT</t>
  </si>
  <si>
    <t>GHULAM HASSAN MALIK</t>
  </si>
  <si>
    <t>SARDAR MUHAMMAD SAJID KHAN</t>
  </si>
  <si>
    <t>JAMIL MUKHTAR-ZAHID IQBAL</t>
  </si>
  <si>
    <t>TAUSEEF AHMED</t>
  </si>
  <si>
    <t>TASNEEM RAUF</t>
  </si>
  <si>
    <t>SYED SIBTE HAIDER ZAIDI</t>
  </si>
  <si>
    <t>ANWAR HAFEEZ KHAN</t>
  </si>
  <si>
    <t>MUSSADAQ MUHAMMAD KHAN</t>
  </si>
  <si>
    <t>SHABBIR HUSSAIN SHAH</t>
  </si>
  <si>
    <t>MUHAMMAD TOUGHRAL NAEEM</t>
  </si>
  <si>
    <t>AKSAM ZAHEER DAR</t>
  </si>
  <si>
    <t>WAJEEHA SHEIKH</t>
  </si>
  <si>
    <t>MARVI AFSAR BHUTTO</t>
  </si>
  <si>
    <t>SHERAZ GHANI SHEIKH</t>
  </si>
  <si>
    <t>TAYABA YAWAR BUTT</t>
  </si>
  <si>
    <t>MUHAMMAD AZHAR JAVED</t>
  </si>
  <si>
    <t>SADDIQ HUSSAIN</t>
  </si>
  <si>
    <t>CHUDHARY MAZHAR HUSSAIN</t>
  </si>
  <si>
    <t>Parveen Akhtar Malik/Wasif Maqbool</t>
  </si>
  <si>
    <t>SAJCO INTERNATIONAL</t>
  </si>
  <si>
    <t>SYED NASIR HUSSAIN SHAH NAQVI</t>
  </si>
  <si>
    <t>SHAZIA PERVAIZ LODHI</t>
  </si>
  <si>
    <t>MUHAMMAD ASHRAF AWAN</t>
  </si>
  <si>
    <t>THE INDEX</t>
  </si>
  <si>
    <t>JAMSHAD ALI QURESHI</t>
  </si>
  <si>
    <t>MUHAMMAD IQBAL KHAN/RASHIDA</t>
  </si>
  <si>
    <t>GUL MUHAMMAD KHAN</t>
  </si>
  <si>
    <t>HAJI RIASAT MEHMOOD</t>
  </si>
  <si>
    <t>FAISAL QAMAR</t>
  </si>
  <si>
    <t>AZHAR IQBAL</t>
  </si>
  <si>
    <t>OBAID UR REHMAN QURESHI</t>
  </si>
  <si>
    <t>AUTO SPECIALIST NETWORK</t>
  </si>
  <si>
    <t>KANIZ ZANIB ABID</t>
  </si>
  <si>
    <t>CONTINUING PROFESSIONAL DEVELOP.</t>
  </si>
  <si>
    <t>BIZ-VENTURE</t>
  </si>
  <si>
    <t>MUHAMMAD YOUSAF / MUHAMMAD ISMAIL</t>
  </si>
  <si>
    <t>FAREEHA BASHIR</t>
  </si>
  <si>
    <t>SYED ABDUSSALAM SHAHID</t>
  </si>
  <si>
    <t>AMIN IQBAL MALIK</t>
  </si>
  <si>
    <t>AMIR FAROOQ</t>
  </si>
  <si>
    <t>AMNA YOUSAF</t>
  </si>
  <si>
    <t>ZAHIDA NAHEED MALIK</t>
  </si>
  <si>
    <t>MUHAMMAD JAMAL ISHAQ KHAN</t>
  </si>
  <si>
    <t>RABAL</t>
  </si>
  <si>
    <t>TECHNO INTERNATIONAL</t>
  </si>
  <si>
    <t>MURTAZA SYED</t>
  </si>
  <si>
    <t>NOWSHABA ABID</t>
  </si>
  <si>
    <t>MUHAMMAD RIZWAN BUTT</t>
  </si>
  <si>
    <t>MAH RUKH YASIN</t>
  </si>
  <si>
    <t>MUHAMMAD KAMRAN AHMED</t>
  </si>
  <si>
    <t>MAHMOOD AHMED / NARGIS AHMED</t>
  </si>
  <si>
    <t>AMIR LATIF SIDDIQUI</t>
  </si>
  <si>
    <t>UNITED KASHMIR FLOUR MILLS</t>
  </si>
  <si>
    <t>AMIR JABBAR</t>
  </si>
  <si>
    <t>FAKHRE ALAM NAUMANI</t>
  </si>
  <si>
    <t>KHAWAJA MOHAMMAD RAMZAN</t>
  </si>
  <si>
    <t>ZAHID JAVED</t>
  </si>
  <si>
    <t>ADEEL HAYAT KHAN</t>
  </si>
  <si>
    <t>AZAN ENTERPRISES</t>
  </si>
  <si>
    <t>QADIR AND BROTHERS</t>
  </si>
  <si>
    <t>MUHAMMAD JAMSHAID</t>
  </si>
  <si>
    <t>MOHAMMAD SHAFQAT</t>
  </si>
  <si>
    <t>YASMIN ASRAR</t>
  </si>
  <si>
    <t>MUHAMMAD FIAZ KHAN</t>
  </si>
  <si>
    <t>NAJMA ASIF RAZA &amp;/OR NIDA WAJAHAT</t>
  </si>
  <si>
    <t>SALEEM YOUSUF</t>
  </si>
  <si>
    <t>SYED JAWAD MEHBOOB</t>
  </si>
  <si>
    <t>AMTUL HAMID DAUD &amp;/OR MOHAMMAD AMIR</t>
  </si>
  <si>
    <t>NASIR MAHMOOD &amp;/OR SYEDA AYESHA</t>
  </si>
  <si>
    <t>VIP PROPERTY INVESTORS AND BUILDERS</t>
  </si>
  <si>
    <t>ZAFAR GHULAM ABBAS</t>
  </si>
  <si>
    <t>TOFIEQ ABDUL REHMAN SHAHWALI</t>
  </si>
  <si>
    <t>AMEER MUHAMMAD</t>
  </si>
  <si>
    <t>ABDUL HAMEED KHAN</t>
  </si>
  <si>
    <t>AMMAR &amp;/OR SOHAIBA QAZI</t>
  </si>
  <si>
    <t>SHAHERYAR KHAN</t>
  </si>
  <si>
    <t>SYED SHAHZAD ALI SHAH</t>
  </si>
  <si>
    <t>MUHAMMAD ARSHAD KHAN</t>
  </si>
  <si>
    <t>SHAHZAD AKHTAR &amp;/OR FARZANA BIBI</t>
  </si>
  <si>
    <t>ABDUL RAZZAQ CHAUDHRY</t>
  </si>
  <si>
    <t>REHANA ASGHAR &amp;/OR MUHAMMAD ASGHAR</t>
  </si>
  <si>
    <t>FOUZIA RIASAT</t>
  </si>
  <si>
    <t>SALEEM RASHEED</t>
  </si>
  <si>
    <t>RUBINA SALEEM &amp;/OR RABIA SALEEM</t>
  </si>
  <si>
    <t>FAISAL WASEEM MIRZA</t>
  </si>
  <si>
    <t>SAJID MASOOD QAMAR</t>
  </si>
  <si>
    <t>ALHAAJ MUHAMMAD YOUNUS AQEEL &amp;/OR</t>
  </si>
  <si>
    <t>JPD MANAGEMENT PLC</t>
  </si>
  <si>
    <t>WAJID ISMAIL BUTT</t>
  </si>
  <si>
    <t>MUSHTAQ HUSSAIN KHARAL/ SIDRA KHAN</t>
  </si>
  <si>
    <t>MOHAMMAD HAROON</t>
  </si>
  <si>
    <t>SYED SOHAIL HAIDER</t>
  </si>
  <si>
    <t>MIDAS ADVERTISING (PVT) LTD</t>
  </si>
  <si>
    <t>IRSHAD MUHAMMAD KHAN &amp;/OR AZRA</t>
  </si>
  <si>
    <t>MUHAMMAD ARFAN MAQBOOL</t>
  </si>
  <si>
    <t>ASAD ZAHUR &amp;/OR UZMA ASAD</t>
  </si>
  <si>
    <t>NASIMA YASMIN &amp; / OR ADILA ALAM ZEB</t>
  </si>
  <si>
    <t>GHULLAM RABANI</t>
  </si>
  <si>
    <t>VILMA MORENO VELASCO</t>
  </si>
  <si>
    <t>TANVEER AHMED ABBASI</t>
  </si>
  <si>
    <t>RUKHSANA JABEEN</t>
  </si>
  <si>
    <t>QAMAR WAHAB ABBASI</t>
  </si>
  <si>
    <t>OMER AND ALVI CAR RENTAL (PVT)</t>
  </si>
  <si>
    <t>IMRAN HAMEED/NAZIA/MARIA/AWAIS</t>
  </si>
  <si>
    <t>UMAR ISHFAQ</t>
  </si>
  <si>
    <t>MALIK SAFDAR KHAN &amp;/OR SAFIA</t>
  </si>
  <si>
    <t>ABID HUSSAIN MALIK</t>
  </si>
  <si>
    <t>MUHAMMAD RAUF</t>
  </si>
  <si>
    <t>MUHAMMAD ZAMAN ALI</t>
  </si>
  <si>
    <t>TAYYABA BASHIR &amp;/OR MUHAMMAD USMAN</t>
  </si>
  <si>
    <t>IRSHAD BIBI</t>
  </si>
  <si>
    <t>MUSHTAQ AHMED KHAN</t>
  </si>
  <si>
    <t>WAQAR JAVED</t>
  </si>
  <si>
    <t>SHEIKH MUHAMMAD FAROOQ</t>
  </si>
  <si>
    <t>HABIB UR REHMAN KHAN</t>
  </si>
  <si>
    <t>SAJAWAL KHAN</t>
  </si>
  <si>
    <t>SYED SHABIH ABBAS JAFFRI</t>
  </si>
  <si>
    <t>MUHAMMAD NAQASH</t>
  </si>
  <si>
    <t>MUHAMMAD ASGHAR QURESHI</t>
  </si>
  <si>
    <t>KASHIF KHAN</t>
  </si>
  <si>
    <t>BISMAH KHURSHID</t>
  </si>
  <si>
    <t>LT COL IBRAR AHMED/IRUM IBRAR</t>
  </si>
  <si>
    <t>AJAZ ANJUM</t>
  </si>
  <si>
    <t>SYED TAUSEEF AHMED</t>
  </si>
  <si>
    <t>SHAHZAD ASHRAF BUTT/RAHEELA SHAHZAD</t>
  </si>
  <si>
    <t>MUDASIR IQBAL</t>
  </si>
  <si>
    <t>NAHEED KAUSAR</t>
  </si>
  <si>
    <t>AJMAL KHAN</t>
  </si>
  <si>
    <t>KHIZAR QAYYUM KHAN</t>
  </si>
  <si>
    <t>BADAR SULTANA</t>
  </si>
  <si>
    <t>MR. ABDUL LATIF</t>
  </si>
  <si>
    <t>SIRAJ GOHAR</t>
  </si>
  <si>
    <t>KALEEM PERVAZ</t>
  </si>
  <si>
    <t>CH. CUSTOMER SERVICE CENTRE</t>
  </si>
  <si>
    <t>SYED ASHFAQ HUSSAIN SHAH</t>
  </si>
  <si>
    <t>MUHAMMAD BASHIR</t>
  </si>
  <si>
    <t>NZ-COMMUNICATION</t>
  </si>
  <si>
    <t>KHALID USMAN</t>
  </si>
  <si>
    <t>ALVI LABS</t>
  </si>
  <si>
    <t>KHALID ISLAM SHEIKH</t>
  </si>
  <si>
    <t>WEATHER FOLDS PHAMACEUTICALS</t>
  </si>
  <si>
    <t>QURBAN UD DIN</t>
  </si>
  <si>
    <t>DANIYAL BIN NAYYAR</t>
  </si>
  <si>
    <t>AMIR HAMZAH</t>
  </si>
  <si>
    <t>MOHAMMAD YOUSAF</t>
  </si>
  <si>
    <t>MOHAMMAD HANIF/NAJMA HANIF</t>
  </si>
  <si>
    <t>FARRUKH AHMAD</t>
  </si>
  <si>
    <t>KHURRAM SHAHZAD</t>
  </si>
  <si>
    <t>JAVED IQBAL BUTT</t>
  </si>
  <si>
    <t>RANA MUHAMMAD RAFIQ</t>
  </si>
  <si>
    <t>TAHIRA DASTGIR</t>
  </si>
  <si>
    <t>JALAL KHAN</t>
  </si>
  <si>
    <t>ABDUL SABOOR KHAN NIAZI</t>
  </si>
  <si>
    <t>KHANZADA / FARZANA BABER</t>
  </si>
  <si>
    <t>MUHAMMAD AKIL AHMAD SATTI</t>
  </si>
  <si>
    <t>PRIME ASSOCIATES (PVT) LTD</t>
  </si>
  <si>
    <t>SYED MUHAMMAD SAJID NAQVI</t>
  </si>
  <si>
    <t>BUSINESS ZONE</t>
  </si>
  <si>
    <t>MUHAMMAD ABDULLAH / MANZOORAN BIBI</t>
  </si>
  <si>
    <t>LAEEQ AHMED TOOR</t>
  </si>
  <si>
    <t>HAFIZ MUHAMMAD JUNAID-UR-REHMAN</t>
  </si>
  <si>
    <t>JUNAID IQBAL</t>
  </si>
  <si>
    <t>AKHTAR RASOOL</t>
  </si>
  <si>
    <t>MOHAMMAD DEEN KHAN</t>
  </si>
  <si>
    <t>DARWAISH KHAN</t>
  </si>
  <si>
    <t>TASLEEM AKHTAR / SHEIKH MUHAMMAD</t>
  </si>
  <si>
    <t>HASHIM</t>
  </si>
  <si>
    <t>MUHAMMAD REHMAN</t>
  </si>
  <si>
    <t>AKHTAR MUHAMMAD</t>
  </si>
  <si>
    <t>ALI GUL JUNA</t>
  </si>
  <si>
    <t>T.S.H ENTERPRISES.</t>
  </si>
  <si>
    <t>PAPAM JAN / MUHAMMAD ASLAM</t>
  </si>
  <si>
    <t>SHAKEEL MUHAMMAD</t>
  </si>
  <si>
    <t>MUHAMMAD SHAH/AMIR SHAH KHAN</t>
  </si>
  <si>
    <t>MOHAMMAD NAZEER</t>
  </si>
  <si>
    <t>FARHAN AYAZ</t>
  </si>
  <si>
    <t>IZZATULLAH KHAN/LUTUFULLAH KHAN</t>
  </si>
  <si>
    <t>MUHAMMAD ZAHID HUSSAIN ANSARI</t>
  </si>
  <si>
    <t>KHALIDA MUSSART</t>
  </si>
  <si>
    <t>MUMTAZ AKHTER</t>
  </si>
  <si>
    <t>MUHAMMAD SHAHID KHAN</t>
  </si>
  <si>
    <t>NAFEES</t>
  </si>
  <si>
    <t>FAZAL UL ABID / RUSTAM KHAN</t>
  </si>
  <si>
    <t>YASMIN BANO / MUHAMMAD SAEED KHAN</t>
  </si>
  <si>
    <t>SAMI UD DIN</t>
  </si>
  <si>
    <t>ARSHAD JAMAL</t>
  </si>
  <si>
    <t>JAFER ALAM</t>
  </si>
  <si>
    <t>SAROSH AZIZ AFZAL / MASOOMA SAROSH</t>
  </si>
  <si>
    <t>FAZAL RABBI</t>
  </si>
  <si>
    <t>JAMIL ENGINEERING WORKS</t>
  </si>
  <si>
    <t>SSJ TRADERS</t>
  </si>
  <si>
    <t>SAIFULLAH</t>
  </si>
  <si>
    <t>GUL FAREEZA</t>
  </si>
  <si>
    <t>LUTFULLAH KHAN/ ROSHAN BIBI</t>
  </si>
  <si>
    <t>MUHAMMAD TAHIR QAYOUM</t>
  </si>
  <si>
    <t>SANA TARIQ</t>
  </si>
  <si>
    <t>AL - MADINA SCREEN PRINTERS.</t>
  </si>
  <si>
    <t>RAB NAWAZ KHAN</t>
  </si>
  <si>
    <t>SARTAJ</t>
  </si>
  <si>
    <t>MUHAMMAD BILAWAL</t>
  </si>
  <si>
    <t>AMEER HUSSAIN</t>
  </si>
  <si>
    <t>SAEED ULLAH JAN</t>
  </si>
  <si>
    <t>SARFRAZ MEDICAL CENTRE AND</t>
  </si>
  <si>
    <t>JAVAID AKHTAR</t>
  </si>
  <si>
    <t>NADEEM KHAN</t>
  </si>
  <si>
    <t>RAHIM DAD KHAN/ IQBAL KHAN</t>
  </si>
  <si>
    <t>LEATHER CHEM</t>
  </si>
  <si>
    <t>REAL ENTERPRISES</t>
  </si>
  <si>
    <t>NAZAR REHMAN</t>
  </si>
  <si>
    <t>MEHBOOB AL REHMAN</t>
  </si>
  <si>
    <t>KAMAL UD DIN</t>
  </si>
  <si>
    <t>ADNAN MANZAR</t>
  </si>
  <si>
    <t>FATEH KHAN / MUHAMMAD ISHAQ</t>
  </si>
  <si>
    <t>CAR CARE HOSPITAL</t>
  </si>
  <si>
    <t>ZUBAIR KHAN</t>
  </si>
  <si>
    <t>NASIR YOUSUF</t>
  </si>
  <si>
    <t>NAVEED NAIYAR HUSSAIN/ SYED QAMAR</t>
  </si>
  <si>
    <t>NAVEED NAIYAR HUSSAIN/NADIA NAVEED</t>
  </si>
  <si>
    <t>SYED IMRAN S/O SYED KARIM</t>
  </si>
  <si>
    <t>MASOOD UR RASHEED</t>
  </si>
  <si>
    <t>HASHIM ALI</t>
  </si>
  <si>
    <t>MOHAMMAD AMEEN</t>
  </si>
  <si>
    <t>FAYYAZ AHMED S/O KHADIM HUSSAIN</t>
  </si>
  <si>
    <t>SYED MAJID RAZA NAQVI</t>
  </si>
  <si>
    <t>HURMAT KHAN ABBASI S/O M.SAFDAR</t>
  </si>
  <si>
    <t>AMRWOOD ALI</t>
  </si>
  <si>
    <t>MOHAMMAD AZAM / MUMTAZ KHAN</t>
  </si>
  <si>
    <t>SHAMS UL HASSAN</t>
  </si>
  <si>
    <t>SAHAIB ZADA S/O JALALUDDIN</t>
  </si>
  <si>
    <t>KHALID PARVEZ</t>
  </si>
  <si>
    <t>AMAR ULLAH S/O SAIF ULLAH</t>
  </si>
  <si>
    <t>SYED IFTIKHAR ALI / SYEDA SOFIA</t>
  </si>
  <si>
    <t>JAWAID &amp; MUHAMMAD</t>
  </si>
  <si>
    <t>ADNAN IQBAL</t>
  </si>
  <si>
    <t>F.F. INTERNATIONAL</t>
  </si>
  <si>
    <t>ABDUL GHANI S/O MIAN GUL</t>
  </si>
  <si>
    <t>NOOR WALI KHAN</t>
  </si>
  <si>
    <t>ABDUL MALIK S/O MOHAMMAD SADIQ</t>
  </si>
  <si>
    <t>MOHAMMAD FAREED S/O MUMTAZ ALI</t>
  </si>
  <si>
    <t>IMRAN KAMRAN &amp; CO.</t>
  </si>
  <si>
    <t>GHAFOOR KHAN &amp; CO.</t>
  </si>
  <si>
    <t>NOOR AHMAD S/O ABDUL SALAM</t>
  </si>
  <si>
    <t>MUHAMMAD EHTESHAM</t>
  </si>
  <si>
    <t>SHAHA DIN</t>
  </si>
  <si>
    <t>SAIF UR RAHMAN S/O GUL RAHMAN</t>
  </si>
  <si>
    <t>MOHAMMAD USMAN S/O HAJI ABDUL AZIZ</t>
  </si>
  <si>
    <t>ASMAT ULLAH KHAN</t>
  </si>
  <si>
    <t>FAREED &amp; BROTHERS</t>
  </si>
  <si>
    <t>MOHAMMAD RAMZAN</t>
  </si>
  <si>
    <t>KHUSH DIL KHAN</t>
  </si>
  <si>
    <t>AAMIR PETROLEUM SERVICES.</t>
  </si>
  <si>
    <t>SYED MAJID SHAH S/O SARDAR SHAH</t>
  </si>
  <si>
    <t>ASLAM KHAN</t>
  </si>
  <si>
    <t>GUL KHAN</t>
  </si>
  <si>
    <t>MOHAMMAD ARSHAD.</t>
  </si>
  <si>
    <t>MOHAMMAD SARWAR/ ROMANA SARWAR</t>
  </si>
  <si>
    <t>MIRZA FAZAL BAIG</t>
  </si>
  <si>
    <t>KHANWADA AND MUMTAZ KHAN</t>
  </si>
  <si>
    <t>IBRAHIM KHAN CONSTRUCTION COMPANY</t>
  </si>
  <si>
    <t>SHUJA ALAM KHAN.</t>
  </si>
  <si>
    <t>MOHAMMAD REHMAN S/O WALI MOHAMMAD</t>
  </si>
  <si>
    <t>ABUL QAYOOM / GHAZI MARJAN</t>
  </si>
  <si>
    <t>KHAIRULLAH S/O MASHHAD KHAN</t>
  </si>
  <si>
    <t>ANILA HAKIM</t>
  </si>
  <si>
    <t>SHAUKAT ALI KAKAR</t>
  </si>
  <si>
    <t>TAJ MOHAMMAD S/O MOHAMMAD SHARIF</t>
  </si>
  <si>
    <t>SAJID TYRE CENTRE</t>
  </si>
  <si>
    <t>SHAHJEE KHAN S/O FAZAL RAHMAN</t>
  </si>
  <si>
    <t>NIAZ ALI</t>
  </si>
  <si>
    <t>ALEEMULLAH S/O AZAM KHAN</t>
  </si>
  <si>
    <t>MOHAMMAD FARID</t>
  </si>
  <si>
    <t>ZAFAR SHAH S/O SYED UMER SHAH</t>
  </si>
  <si>
    <t>SHAHID HUSSAIN SOOMRO</t>
  </si>
  <si>
    <t>MUHAMMAD ALAM KHAN / KHAN ALAM</t>
  </si>
  <si>
    <t>MUHAMMAD JAHANGIR</t>
  </si>
  <si>
    <t>ABDULLAH KHAN S/O SHAIKH BAZ KHAN</t>
  </si>
  <si>
    <t>SARFARAZ KHAN</t>
  </si>
  <si>
    <t>AMIN ULLAH/ABDUL SABOOR</t>
  </si>
  <si>
    <t>GHULAM ASGHAR</t>
  </si>
  <si>
    <t>SYED ISLAM ABBAS</t>
  </si>
  <si>
    <t>ADALAT KHAN S/O LAL SAEED</t>
  </si>
  <si>
    <t>ABDUL SATTAR KHAN</t>
  </si>
  <si>
    <t>ISLAMULLAH S/O MAZARI KHAN</t>
  </si>
  <si>
    <t>AMRAIZ KHAN S/O AFSAR SHAH</t>
  </si>
  <si>
    <t>GHULAM RASOOL S/O GULAB JAN</t>
  </si>
  <si>
    <t>LOI MARKHAN / MOHAMMAD NOOR</t>
  </si>
  <si>
    <t>REKHMAT SHAH</t>
  </si>
  <si>
    <t>MUHAMMAD ILAYAS</t>
  </si>
  <si>
    <t>MOHAMMAD HASHIM</t>
  </si>
  <si>
    <t>TEHSIL KHAN S/O JAN MOHAMMAD</t>
  </si>
  <si>
    <t>MOHAMMAD RIZWAN S/O MOHAMMAD IQBAL</t>
  </si>
  <si>
    <t>ALAM SHER S/O SHER NAWAZ</t>
  </si>
  <si>
    <t>JAHAN ZAIB</t>
  </si>
  <si>
    <t>QUDRAT ULLAH KHAN</t>
  </si>
  <si>
    <t>ZAHIR</t>
  </si>
  <si>
    <t>ABDUL WAHAB</t>
  </si>
  <si>
    <t>MUNAWAR ALI MUGHAL</t>
  </si>
  <si>
    <t>ALLAH MOHAMMAD</t>
  </si>
  <si>
    <t>MUKHTIAR MAI</t>
  </si>
  <si>
    <t>MUHAMMAD HANIF KHASKHELY</t>
  </si>
  <si>
    <t>MUHAMMAD ISMAIL S/O GHULAM HUSSAIN</t>
  </si>
  <si>
    <t>KIRAT KHAN</t>
  </si>
  <si>
    <t>ATTA UR REHMAN S/O QAMAR AZIZ</t>
  </si>
  <si>
    <t>HAMEED-ULLAH KHAN /SAIFULLAH KHAN</t>
  </si>
  <si>
    <t>LAL KHAN</t>
  </si>
  <si>
    <t>RAHMAT ULLAH</t>
  </si>
  <si>
    <t>NAIK BADSHAH</t>
  </si>
  <si>
    <t>GHULAM QASIM S/O ABDUL JALIL</t>
  </si>
  <si>
    <t>LAL BADSHAH / ZAR BADSHAH</t>
  </si>
  <si>
    <t>NASEEM KHAN S/O PAREEN</t>
  </si>
  <si>
    <t>MOHAMMAD NASIR KHAN S/O SIRAJ UDDIN</t>
  </si>
  <si>
    <t>ADAL</t>
  </si>
  <si>
    <t>MOHAMMAD WASEEM QASIM</t>
  </si>
  <si>
    <t>RIASAT YOUSAF</t>
  </si>
  <si>
    <t>NOOR ULLAH</t>
  </si>
  <si>
    <t>SIKANDAR HAYAT KHAN BANGASH</t>
  </si>
  <si>
    <t>SYED MOHAMMAD HADI.</t>
  </si>
  <si>
    <t>MOHAMMAD QASIM KHAN</t>
  </si>
  <si>
    <t>KHANZAIB KHAN S/O MOHAMMED HASHIM</t>
  </si>
  <si>
    <t>MALU JAN S/O VERUN KHAN</t>
  </si>
  <si>
    <t>PARUDEEN S/O DAD MOHAMMAD</t>
  </si>
  <si>
    <t>DR. HILAL -E- TAUHEED</t>
  </si>
  <si>
    <t>SHER KHAN</t>
  </si>
  <si>
    <t>ANAYAT ULLAH</t>
  </si>
  <si>
    <t>MUHAMMAD GHULAM MUSTAFA</t>
  </si>
  <si>
    <t>AL-IRFAN ENTERPRISES</t>
  </si>
  <si>
    <t>KAMRAN RAHAT</t>
  </si>
  <si>
    <t>GHULAM QADIR S/O UMER</t>
  </si>
  <si>
    <t>YOUSUF KHAN S/O MANTAQ</t>
  </si>
  <si>
    <t>MOHAMMAD MATEEN JAN /SAFIA KHATOON</t>
  </si>
  <si>
    <t>UMAR TARIQ</t>
  </si>
  <si>
    <t>LAL KHAN S/O ABDUL GHAFFAR</t>
  </si>
  <si>
    <t>DIN MUHAMMAD S/O PIR GHULAM</t>
  </si>
  <si>
    <t>MUHAMMAD EJAZ.</t>
  </si>
  <si>
    <t>ZARJINAN S/O ADAM KHAN</t>
  </si>
  <si>
    <t>ASSADULLAH KHAN S/O SULTAN</t>
  </si>
  <si>
    <t>ABDUL RAHMAN MEMON</t>
  </si>
  <si>
    <t>GUL NAZAR S/O MANTAQ</t>
  </si>
  <si>
    <t>NASIR AHMED S/O MOHAMMAD ARIF</t>
  </si>
  <si>
    <t>REHMAN BUILDERS</t>
  </si>
  <si>
    <t>MIAN MUHAMMAD TAYYIB WATTOO</t>
  </si>
  <si>
    <t>MISBAH UL ISLAM</t>
  </si>
  <si>
    <t>SYED AMIR HUSSAIN/AMBREEN AMIR</t>
  </si>
  <si>
    <t>MARBELINKS</t>
  </si>
  <si>
    <t>GHULAM MURTAZA SUBHANI</t>
  </si>
  <si>
    <t>ALI IMRAN RAO</t>
  </si>
  <si>
    <t>ATEE UR REHMAN</t>
  </si>
  <si>
    <t>LIONS PHARMA</t>
  </si>
  <si>
    <t>IBRAR ALI</t>
  </si>
  <si>
    <t>SOHAIL MEHMOOD</t>
  </si>
  <si>
    <t>YASIR ZIA AHMAD</t>
  </si>
  <si>
    <t>MUHAMMAD HASSAN SARWAR RANA</t>
  </si>
  <si>
    <t>MUHAMMAD KHALIL MIR</t>
  </si>
  <si>
    <t>REHMAT ULLAH KHAN</t>
  </si>
  <si>
    <t>MUHAMMED YOUSAF</t>
  </si>
  <si>
    <t>ZAFAR ALI</t>
  </si>
  <si>
    <t>MOHAMMAD AZAM HUMAYUN</t>
  </si>
  <si>
    <t>FARHAN ALI</t>
  </si>
  <si>
    <t>ARFAN ASLAM</t>
  </si>
  <si>
    <t>M.AKHTAR NONARI/ADEEL AKHTAR NONARI</t>
  </si>
  <si>
    <t>ADNAN KHURSHEED</t>
  </si>
  <si>
    <t>SADQA SAUD</t>
  </si>
  <si>
    <t>SAJIDA QADIR</t>
  </si>
  <si>
    <t>BINISH HAMMAD</t>
  </si>
  <si>
    <t>SALMAN NAWAZ</t>
  </si>
  <si>
    <t>ZARQA NADEEM</t>
  </si>
  <si>
    <t>MUHAMMAD YOUSAF/MUTABAR KHAN</t>
  </si>
  <si>
    <t>MUHAMMAD RASHID MEHMOOD</t>
  </si>
  <si>
    <t>ARWA JEWELLERS</t>
  </si>
  <si>
    <t>NASEEM SHAHZAD</t>
  </si>
  <si>
    <t>NASEEM SHAHZAD/NAEEM SHAHZAD</t>
  </si>
  <si>
    <t>ZARINA DANIEL</t>
  </si>
  <si>
    <t>SYED UMER FAROOQ</t>
  </si>
  <si>
    <t>SYED ATIF BOKHARI</t>
  </si>
  <si>
    <t>S.A.BUILDERS</t>
  </si>
  <si>
    <t>AZRA SABRI</t>
  </si>
  <si>
    <t>SHEHZAD ARSHAD</t>
  </si>
  <si>
    <t>NASEER AHMAD MALIK / FUAD MALIK</t>
  </si>
  <si>
    <t>NAZIM ALI / NAUREEN WASIM</t>
  </si>
  <si>
    <t>SYED DAWOOD HASSAN / SAIRA ZAINAB</t>
  </si>
  <si>
    <t>SAMINA KAUSAR</t>
  </si>
  <si>
    <t>MUHAMMAD NADEEM FAROOQI</t>
  </si>
  <si>
    <t>NAHEED KAUSAR ARIF</t>
  </si>
  <si>
    <t>YOUSAF SHAHZAD</t>
  </si>
  <si>
    <t>RANA MUHAMMAD YAQOOB</t>
  </si>
  <si>
    <t>SAL TECH SERVICES</t>
  </si>
  <si>
    <t>NASEER AHMAD MALIK</t>
  </si>
  <si>
    <t>KASHIF ELLAHI</t>
  </si>
  <si>
    <t>KHAWAJA MUHAMMAD SHAHZAD</t>
  </si>
  <si>
    <t>ASIMA SHAHZADI</t>
  </si>
  <si>
    <t>TALAT NAWAZ</t>
  </si>
  <si>
    <t>HAFIZ TAHIRA TASNEEM</t>
  </si>
  <si>
    <t>NAJMA RANI</t>
  </si>
  <si>
    <t>MUHAMMAD BASHARAT KHAN</t>
  </si>
  <si>
    <t>ZEESHAN ALTAF</t>
  </si>
  <si>
    <t>AHMED ULLAH BAJWA</t>
  </si>
  <si>
    <t>SIDRA MASOOD</t>
  </si>
  <si>
    <t>MALIK IMRAN RASHEED</t>
  </si>
  <si>
    <t>AHSAN MASHI</t>
  </si>
  <si>
    <t>ABDUL SAMAD KHAN</t>
  </si>
  <si>
    <t>CHEMCON ENTERPRISES</t>
  </si>
  <si>
    <t>MUHAMMAD FAISAL MUMTAZ</t>
  </si>
  <si>
    <t>NAUREEN SARFRAZ</t>
  </si>
  <si>
    <t>UTOPIA CONSTRUCTION COMPANY</t>
  </si>
  <si>
    <t>DIR SUPER STORE</t>
  </si>
  <si>
    <t>SYED AZHAR GHAZANFAR</t>
  </si>
  <si>
    <t>RASHID MURTAZA</t>
  </si>
  <si>
    <t>ARMAGHAN AKRAM</t>
  </si>
  <si>
    <t>AMICO ASSOCIATES INTERNATIONAL PVT.</t>
  </si>
  <si>
    <t>AYESHA KHALID</t>
  </si>
  <si>
    <t>RAJA ZULFIQAR ALI</t>
  </si>
  <si>
    <t>HAJY &amp; CO</t>
  </si>
  <si>
    <t>RAJA ASAD MEHMOOD</t>
  </si>
  <si>
    <t>NASIM AKHTAR</t>
  </si>
  <si>
    <t>M. BAKHTIYAR EHSAN/M. AMIR EHSAN /</t>
  </si>
  <si>
    <t>WELCOME PLY WOOD CENTER</t>
  </si>
  <si>
    <t>MUHAMMAD MASKEEN KHOKHAR</t>
  </si>
  <si>
    <t>SALMA KHURSHID</t>
  </si>
  <si>
    <t>KHALID AMIN SULLAHRIA</t>
  </si>
  <si>
    <t>MOHAMMADI</t>
  </si>
  <si>
    <t>ISHFAQ AHMAD BUTT</t>
  </si>
  <si>
    <t>AZRA SARAJ</t>
  </si>
  <si>
    <t>BRUNER PUBLIC SCHOOL</t>
  </si>
  <si>
    <t>ATTIYA ASIF KHAN</t>
  </si>
  <si>
    <t>MUMTAZ NASAR</t>
  </si>
  <si>
    <t>JAVAID RAHMAN SHEIKH</t>
  </si>
  <si>
    <t>M. SHAFEEQ UR REHMAN USMANI</t>
  </si>
  <si>
    <t>BASHARAT HUSSAIN</t>
  </si>
  <si>
    <t>AGHA MUHAMMAD KHALID MUGHAL</t>
  </si>
  <si>
    <t>GHULAM ABBAS CHAUDHRY</t>
  </si>
  <si>
    <t>MUHAMMAD SALEEM KHURRUM/NADIA</t>
  </si>
  <si>
    <t>NASREEN ZAFAR/SHEHLA QASIM</t>
  </si>
  <si>
    <t>COL (R) SAEED AHMAD YAZDANIE</t>
  </si>
  <si>
    <t>MUHAMMAD MURTAZA</t>
  </si>
  <si>
    <t>IMTIAZ HUSSAIN RATHORE</t>
  </si>
  <si>
    <t>PC SKYLET</t>
  </si>
  <si>
    <t>HINA ASLAM</t>
  </si>
  <si>
    <t>ANSA ASGHAR</t>
  </si>
  <si>
    <t>SHAHEEN IQBAL ANSARI</t>
  </si>
  <si>
    <t>KIRAN SAEED</t>
  </si>
  <si>
    <t>ASGHAR PERVEZ PARACHA</t>
  </si>
  <si>
    <t>ZIA-UL-ISLAM</t>
  </si>
  <si>
    <t>RASHEED SHAFQAT</t>
  </si>
  <si>
    <t>KHALID JARRAR HASHMI</t>
  </si>
  <si>
    <t>MOHAMMAD ARSHAD ABBASI</t>
  </si>
  <si>
    <t>CHAUDHRY IQBAL AHMED</t>
  </si>
  <si>
    <t>MUHAMMAD WALEED QAISER</t>
  </si>
  <si>
    <t>TAHIR HASSAN QURESHI</t>
  </si>
  <si>
    <t>ABDUL KHALID</t>
  </si>
  <si>
    <t>MOHAMMAD USMAN</t>
  </si>
  <si>
    <t>ABDUL RASHID</t>
  </si>
  <si>
    <t>SARAJ UDDIN AHMED HAMID</t>
  </si>
  <si>
    <t>ARIF INAYAT/TARIQ FARMAN</t>
  </si>
  <si>
    <t>ABDUL MAJED BILLOO</t>
  </si>
  <si>
    <t>SHER MUHAMMAD</t>
  </si>
  <si>
    <t>KAMALUDDIN</t>
  </si>
  <si>
    <t>RAHIM ULLAH</t>
  </si>
  <si>
    <t>SHABNAM HABIB</t>
  </si>
  <si>
    <t>PAKISTAN VETERANS FOOTBALL PLAYERS</t>
  </si>
  <si>
    <t>A.A CORPORATION</t>
  </si>
  <si>
    <t>QAZI FAHIM-UD-DIN SIDDIQUIE</t>
  </si>
  <si>
    <t>ZAKI AHMED KHAN</t>
  </si>
  <si>
    <t>REGENT TEXTILE INDUSTRIES LIMITED</t>
  </si>
  <si>
    <t>SYED GHULAM MEHDI</t>
  </si>
  <si>
    <t>IMRAN TAHIR MALIK</t>
  </si>
  <si>
    <t>ZULFIQAR JOHN</t>
  </si>
  <si>
    <t>SHAJAR INTERNATIONAL</t>
  </si>
  <si>
    <t>STANDARD CONSTRUCTION COMPANY</t>
  </si>
  <si>
    <t>SABIR ALI &amp;/OR MALIKA AMBREEN SABIR</t>
  </si>
  <si>
    <t>DIS-MIT (PRIVATE) LTD</t>
  </si>
  <si>
    <t>USMAN TILES CO</t>
  </si>
  <si>
    <t>SALEEM UDDIN</t>
  </si>
  <si>
    <t>HUZAIFA</t>
  </si>
  <si>
    <t>ASIF JAMEEL</t>
  </si>
  <si>
    <t>SALMA ZAKIR</t>
  </si>
  <si>
    <t>MUNEER ALAM</t>
  </si>
  <si>
    <t>SARFARAZ ALI SHAH</t>
  </si>
  <si>
    <t>OBAID-UR-REHMAN</t>
  </si>
  <si>
    <t>RABIA IQBAL</t>
  </si>
  <si>
    <t>MODEL SERVICE STATION</t>
  </si>
  <si>
    <t>SOOMRO GOODS TRANSPORT COMPANY</t>
  </si>
  <si>
    <t>SAYED HAIDER ABBAS ZAIDI</t>
  </si>
  <si>
    <t>SIRAJ KHAN</t>
  </si>
  <si>
    <t>GLAXY LIUB</t>
  </si>
  <si>
    <t>MEDIA TURTLE</t>
  </si>
  <si>
    <t>GHOUS PAK &amp; COMPANY</t>
  </si>
  <si>
    <t>AKBER ALI &amp;/OR FARIDA AKBER</t>
  </si>
  <si>
    <t>HASEEN AHMED KHAN</t>
  </si>
  <si>
    <t>MOHAMMAD SHAFIQUE</t>
  </si>
  <si>
    <t>MUHAMMAD RAIS</t>
  </si>
  <si>
    <t>RABANI</t>
  </si>
  <si>
    <t>MUHAMMAD ALI KERYA</t>
  </si>
  <si>
    <t>MUHAMMAD SHABBIR YAQOOB</t>
  </si>
  <si>
    <t>AL-MUBARAK</t>
  </si>
  <si>
    <t>FAROOQ-E-AZAM</t>
  </si>
  <si>
    <t>HAJI TAYYAB</t>
  </si>
  <si>
    <t>JAVED AHMED &amp;/OR NIGHAT JAVED</t>
  </si>
  <si>
    <t>IRFAN ZAHOOR</t>
  </si>
  <si>
    <t>QAISAR AQEEL AHMED</t>
  </si>
  <si>
    <t>SYED SOHAIL AHMED</t>
  </si>
  <si>
    <t>MUHAMMAD ZIA-UL-HAQ</t>
  </si>
  <si>
    <t>RIFFAT SAEED</t>
  </si>
  <si>
    <t>ARSHAD FAROOQ</t>
  </si>
  <si>
    <t>MUHAMMAD NOOR KHAN</t>
  </si>
  <si>
    <t>KHUDA BAKHSH</t>
  </si>
  <si>
    <t>SYED ZAIGHAM ARFAT BUKHARI</t>
  </si>
  <si>
    <t>NADEEM AHMED SALEEM</t>
  </si>
  <si>
    <t>MUHAMMAD PERVAIZ</t>
  </si>
  <si>
    <t>HAJI MALIK AMEER MUKHTAR SANGHA</t>
  </si>
  <si>
    <t>TAHIR MUNIR CHAUDHARY/BUSHRA TAHIR</t>
  </si>
  <si>
    <t>KAMRAN HAYAT</t>
  </si>
  <si>
    <t>WAZARAT HUSSAIN SHAH</t>
  </si>
  <si>
    <t>MALIK UMAR NAWAZ</t>
  </si>
  <si>
    <t>FAHEEM NOOR KHAN</t>
  </si>
  <si>
    <t>MUREED SULTAN</t>
  </si>
  <si>
    <t>AWAIS MEDICINE COMPANY</t>
  </si>
  <si>
    <t>SHAHADAT KHATOON</t>
  </si>
  <si>
    <t>KHAWAJA FAWAD HASSAN</t>
  </si>
  <si>
    <t>KHAWAR MARGOOB</t>
  </si>
  <si>
    <t>RIAZ ANWAR</t>
  </si>
  <si>
    <t>M/S SANGHAM PETROLIUM</t>
  </si>
  <si>
    <t>HAMID KHAN TARAR</t>
  </si>
  <si>
    <t>SUGHRA BATOOL</t>
  </si>
  <si>
    <t>HAMZA MASOOD</t>
  </si>
  <si>
    <t>TASLEEM AKHTAR</t>
  </si>
  <si>
    <t>HAMEED ULLAH KHAN</t>
  </si>
  <si>
    <t>SHAUKAT BASHIR</t>
  </si>
  <si>
    <t>FAIZ RASOOL</t>
  </si>
  <si>
    <t>MUHAMMAD BASHIR AHMED</t>
  </si>
  <si>
    <t>NADEEM SHAKIR</t>
  </si>
  <si>
    <t>AQEEL AHMED</t>
  </si>
  <si>
    <t>LAILA RUBAB</t>
  </si>
  <si>
    <t>SAMINA IMRAN</t>
  </si>
  <si>
    <t>MIAN ABDUL KHALIQ</t>
  </si>
  <si>
    <t>FAZAL UR RAHMAN KHALIL</t>
  </si>
  <si>
    <t>IZHAR-UL-HASSAN</t>
  </si>
  <si>
    <t>HASNAT AHMED</t>
  </si>
  <si>
    <t>MALIK MUHAMMAD ASLAM AWAN</t>
  </si>
  <si>
    <t>SHAFI-UR-REHMAN</t>
  </si>
  <si>
    <t>RAO ZAHID HUSSAIN</t>
  </si>
  <si>
    <t>MUHAMMAD SHARIF</t>
  </si>
  <si>
    <t>UMAR FAROOQ</t>
  </si>
  <si>
    <t>CHAUDHARY GHULAM RASOOL</t>
  </si>
  <si>
    <t>ASLAM PERVAIZ</t>
  </si>
  <si>
    <t>AHSAN RAZA</t>
  </si>
  <si>
    <t>KAMRAN IQBAL</t>
  </si>
  <si>
    <t>FAISAL KARIM SHEIKH</t>
  </si>
  <si>
    <t>TANVEER ANJUM</t>
  </si>
  <si>
    <t>FAROOQ ALI KHAN / TOWSEEF FATIMA</t>
  </si>
  <si>
    <t>MOHAMMAD AMMAD MAZHAR/ATIYA MAZHAR</t>
  </si>
  <si>
    <t>SYEDA MEHROZ FATIMA ZAHIDY</t>
  </si>
  <si>
    <t>IQBAL KHAN</t>
  </si>
  <si>
    <t>ASLAM CHICKEN CENTRE</t>
  </si>
  <si>
    <t>FOUZIA SALEEM</t>
  </si>
  <si>
    <t>JAVED ALI JAMALI</t>
  </si>
  <si>
    <t>NASIR UMER KHAN</t>
  </si>
  <si>
    <t>MUHAMMAD AKBER</t>
  </si>
  <si>
    <t>FAHIM</t>
  </si>
  <si>
    <t>RABIA</t>
  </si>
  <si>
    <t>HAFIZ MUHAMMAD SHOAIL SIDDIQUE</t>
  </si>
  <si>
    <t>SYED MUHAMMAD FAISAL WAQAR</t>
  </si>
  <si>
    <t>KHALID HAMEED / SHAZIA NAZ KHALID</t>
  </si>
  <si>
    <t>SYED IKRAM UL HAQ</t>
  </si>
  <si>
    <t>ZOHRA BATOOL</t>
  </si>
  <si>
    <t>KANWER FARHAT ALI</t>
  </si>
  <si>
    <t>MOHAMMAD SALMAN ARIF</t>
  </si>
  <si>
    <t>SYED KASHIF HUSSAIN</t>
  </si>
  <si>
    <t>SAEED UZ ZAFAR HANFI</t>
  </si>
  <si>
    <t>ASIM AIJAZ</t>
  </si>
  <si>
    <t>MUHAMMAD ASAD</t>
  </si>
  <si>
    <t>MOHAMMAD IQBAL BALOCH</t>
  </si>
  <si>
    <t>ERUM AZAM</t>
  </si>
  <si>
    <t>SHAMSHAD ALI ZAHID</t>
  </si>
  <si>
    <t>KHALILUDDIN</t>
  </si>
  <si>
    <t>SHAHBAZ STAMP MAKER</t>
  </si>
  <si>
    <t>ACME ENTERPRISES</t>
  </si>
  <si>
    <t>QAZI BOOT HOUSE</t>
  </si>
  <si>
    <t>WAHEED AHMED RASHID</t>
  </si>
  <si>
    <t>RAHAT NASEEM KHAN</t>
  </si>
  <si>
    <t>SYED QAMAR ALI ZAIDI</t>
  </si>
  <si>
    <t>SHAIKH MUHAMMAD ISMAIL</t>
  </si>
  <si>
    <t>ZAHRA MALIK</t>
  </si>
  <si>
    <t>NOOR-E-ALI RESIDENCY</t>
  </si>
  <si>
    <t>RAIS AKBAR SIDDIQUI</t>
  </si>
  <si>
    <t>MOHAMMAD SHEHZAD</t>
  </si>
  <si>
    <t>GHULAM QADIR</t>
  </si>
  <si>
    <t>SHAN FOOD INDUSTRIES</t>
  </si>
  <si>
    <t>ARSHAD ALAM</t>
  </si>
  <si>
    <t>MUHAMMAD RIAZ AHMED / SADIA KHAN</t>
  </si>
  <si>
    <t>HAROON RASHEED</t>
  </si>
  <si>
    <t>S.MUHAMMAD SHUJJA-UDDIN</t>
  </si>
  <si>
    <t>SAQIB JAMIL</t>
  </si>
  <si>
    <t>MUHAMMAD SHAKIL AINUDDIN</t>
  </si>
  <si>
    <t>SYED NIAZ AHMED NAQVI</t>
  </si>
  <si>
    <t>MARIA IZHAR</t>
  </si>
  <si>
    <t>SALMAN HASIN</t>
  </si>
  <si>
    <t>ABDUL GHAFFAR SAGAR</t>
  </si>
  <si>
    <t>MAIRAJ UDDIN AHMED</t>
  </si>
  <si>
    <t>DR.SYED TARIQ ALI</t>
  </si>
  <si>
    <t>SAQIB SIDDQUI</t>
  </si>
  <si>
    <t>ZOHAIR</t>
  </si>
  <si>
    <t>MEHWISH JAFRI</t>
  </si>
  <si>
    <t>SAFIA SIDDIQUI</t>
  </si>
  <si>
    <t>NAHID ANWAR</t>
  </si>
  <si>
    <t>SHAHZAIB ULLAH KHAN</t>
  </si>
  <si>
    <t>MOHAMMAD HANIF ASSI</t>
  </si>
  <si>
    <t>IRSHAD ALLAH BACHAYO</t>
  </si>
  <si>
    <t>HILMAND MOTORS</t>
  </si>
  <si>
    <t>IMTIAZ DYEING &amp; BLEACHING</t>
  </si>
  <si>
    <t>NASIR MUSHTAQ</t>
  </si>
  <si>
    <t>NADEEM ABBAS</t>
  </si>
  <si>
    <t>MOHAMMAD KAZIM NIAZI</t>
  </si>
  <si>
    <t>RAHEEL SHAUKAT</t>
  </si>
  <si>
    <t>SYED MUHAMMAD SADIQ</t>
  </si>
  <si>
    <t>NAVEED AHMAD MUKHTAR/SOBIA MUKHTAR</t>
  </si>
  <si>
    <t>MUHAMMAD EHSAN-UL-HAQUE / SALEHA</t>
  </si>
  <si>
    <t>KALEEM ULLAH</t>
  </si>
  <si>
    <t>ABDUL QADIR QURESHI</t>
  </si>
  <si>
    <t>MUHAMMAD HUSSAIN / UZMA</t>
  </si>
  <si>
    <t>SYED NOMAN FAREED</t>
  </si>
  <si>
    <t>MAHMOOD SALIM/RUBINA MAHMOOD</t>
  </si>
  <si>
    <t>FM CLUB</t>
  </si>
  <si>
    <t>WAHEED</t>
  </si>
  <si>
    <t>ISHRAT PERVEEN</t>
  </si>
  <si>
    <t>REEM QASIM</t>
  </si>
  <si>
    <t>NOMAN</t>
  </si>
  <si>
    <t>MADINA TRADERS</t>
  </si>
  <si>
    <t>TEHSEEN MEHMOOD / MEH JABEEN</t>
  </si>
  <si>
    <t>YAMADA TEKKO</t>
  </si>
  <si>
    <t>QADIR BUX</t>
  </si>
  <si>
    <t>ISRAR HUSSAIN PHULPOTO</t>
  </si>
  <si>
    <t>QAMBAR ALI</t>
  </si>
  <si>
    <t>MUHAMMAD YAQOOB KHAN</t>
  </si>
  <si>
    <t>MUMTAZ ALI SHAH BHUKHARI</t>
  </si>
  <si>
    <t>SHAHZEB ISHAQ</t>
  </si>
  <si>
    <t>AGRO OIL EXTRACTION INDUSTRIES LTD</t>
  </si>
  <si>
    <t>AHMED MOIZUDDIN FAROOQUI</t>
  </si>
  <si>
    <t>SYED NAZAR ALI</t>
  </si>
  <si>
    <t>ZIA MEER / ISHRAT ZIA MEER</t>
  </si>
  <si>
    <t>MUHAMMAD KANWAR KHAN</t>
  </si>
  <si>
    <t>MUHAMMAD ZAFAR</t>
  </si>
  <si>
    <t>BRIGHT PHARMA</t>
  </si>
  <si>
    <t>SYED ZIA UL HASSAN ZAIDI</t>
  </si>
  <si>
    <t>SALEEM AHMED SOOMRO</t>
  </si>
  <si>
    <t>ISHRAT IRFAN</t>
  </si>
  <si>
    <t>SYED MUJAHID HUSSAIN RIZVI</t>
  </si>
  <si>
    <t>SHAGUFTA YASMIN</t>
  </si>
  <si>
    <t>SILICON ASSOCIATES (SILICON GARDEN)</t>
  </si>
  <si>
    <t>HUSNAIN SHERAZI CONSTRUCTION</t>
  </si>
  <si>
    <t>M/S NISAR ALI SHAIKH</t>
  </si>
  <si>
    <t>SYED HAMMAD AHMED</t>
  </si>
  <si>
    <t>ALI AHMED ABBASI</t>
  </si>
  <si>
    <t>SYED ZAFAR ALI NAQVI / KANEEZ</t>
  </si>
  <si>
    <t>IFTAKHAR AHMED/MIRZA MANSOOR</t>
  </si>
  <si>
    <t>MUHAMMAD WASI KHAN</t>
  </si>
  <si>
    <t>SYED SAMAR ABBAS ZAIDI</t>
  </si>
  <si>
    <t>AHMED HUSSAIN ZAIDI</t>
  </si>
  <si>
    <t>NAEEM RAZZAK</t>
  </si>
  <si>
    <t>MOHAMMAD HANEEF MARFANI</t>
  </si>
  <si>
    <t>KAMRAN TRADERS</t>
  </si>
  <si>
    <t>MANSOOR AHMED QURESHI</t>
  </si>
  <si>
    <t>SYED ALI JABRAN RIZVI</t>
  </si>
  <si>
    <t>ABBAS RAZA NAQVI</t>
  </si>
  <si>
    <t>SHAHADAT ALI</t>
  </si>
  <si>
    <t>SABA ALI</t>
  </si>
  <si>
    <t>MOHAMMAD AMJAD BHATTI</t>
  </si>
  <si>
    <t>MUHAMMAD MUZAMMIL</t>
  </si>
  <si>
    <t>MIAN ZABEER AHMAD</t>
  </si>
  <si>
    <t>MUHAMMAD ZAKIR MEHMOOD</t>
  </si>
  <si>
    <t>DRAGAN GLISIC</t>
  </si>
  <si>
    <t>SHAHEN DURRANI</t>
  </si>
  <si>
    <t>FAISAL NADEEM</t>
  </si>
  <si>
    <t>IMRAN BUNYAMEEN</t>
  </si>
  <si>
    <t>MIDHAT RUHOTINA</t>
  </si>
  <si>
    <t>MUHAMMAD ADEEL SHAFIQ</t>
  </si>
  <si>
    <t>ARIF SANA BAJAWA</t>
  </si>
  <si>
    <t>SHIEKH BASHIR AHMED</t>
  </si>
  <si>
    <t>SABRI NOOR MUSTAFA</t>
  </si>
  <si>
    <t>ABDUL SALAM</t>
  </si>
  <si>
    <t>AHMAD WAHEED</t>
  </si>
  <si>
    <t>GREEN EARTH NURSERY</t>
  </si>
  <si>
    <t>FARRUKH MAJTABA DURRANI</t>
  </si>
  <si>
    <t>H&amp;H TRADING HOUSE</t>
  </si>
  <si>
    <t>RAMIZ ZIGIC</t>
  </si>
  <si>
    <t>MUHAMMAD ADNAN YASEEN</t>
  </si>
  <si>
    <t>ROCK HOMES</t>
  </si>
  <si>
    <t>IRFAN SHAFQAT</t>
  </si>
  <si>
    <t>ATLAS PAINTS &amp; CHEMICAL INDUSTRIES</t>
  </si>
  <si>
    <t>NANCY YAQOOB</t>
  </si>
  <si>
    <t>USMAN JAVED</t>
  </si>
  <si>
    <t>MOHAMMAD NAZIR</t>
  </si>
  <si>
    <t>MALIK NAZIR AHMAD &amp; COMPANY</t>
  </si>
  <si>
    <t>YASIR IRSHAD</t>
  </si>
  <si>
    <t>NAZIR AHMAD SHAD</t>
  </si>
  <si>
    <t>RIZWANA JABEEN</t>
  </si>
  <si>
    <t>HAFIZ MUHAMMAD WASIF NAEEM</t>
  </si>
  <si>
    <t>FARSAN UDDIN BUKHARI</t>
  </si>
  <si>
    <t>INAM UL HAQ PASHA</t>
  </si>
  <si>
    <t>MUHAMMAD AHMAD KHAN</t>
  </si>
  <si>
    <t>MEHMED SUCESKA</t>
  </si>
  <si>
    <t>KHALID NAEEM CHAUDHRY</t>
  </si>
  <si>
    <t>FAQIR SYED JALIL UDIN BUKHARI</t>
  </si>
  <si>
    <t>THOMES MASIH</t>
  </si>
  <si>
    <t>USMAN ALI</t>
  </si>
  <si>
    <t>TAHIR SALEEM AKHTAR</t>
  </si>
  <si>
    <t>ASIF AHMED KHOKHER</t>
  </si>
  <si>
    <t>ASJAD AHMAD BHATTI</t>
  </si>
  <si>
    <t>NIGHAT SHAHEEN / ZAHID NAZIR</t>
  </si>
  <si>
    <t>MASUD AKHTAR</t>
  </si>
  <si>
    <t>AFTAB LATIF</t>
  </si>
  <si>
    <t>SAEED NASIM CHEEMA</t>
  </si>
  <si>
    <t>RASID SACIC</t>
  </si>
  <si>
    <t>ANWAAR AHMAD</t>
  </si>
  <si>
    <t>AHMED RAZA</t>
  </si>
  <si>
    <t>MIAN MOHAMMAD SAEED/ USMAN SAEED</t>
  </si>
  <si>
    <t>CHOHDARY ABDUL KHALIQ</t>
  </si>
  <si>
    <t>ABDUL LATIF SHAH</t>
  </si>
  <si>
    <t>ASAD ULLAH KHAN</t>
  </si>
  <si>
    <t>FAHEEM AKHTAR MALIK</t>
  </si>
  <si>
    <t>MOHAMMAD IDREES MIAN</t>
  </si>
  <si>
    <t>NAVEED AKRAM BUTT</t>
  </si>
  <si>
    <t>ATHAR ZIA</t>
  </si>
  <si>
    <t>CH.M.ASHRAF WARRAICH/CH.M.NAEEM</t>
  </si>
  <si>
    <t>PERFECT MARBLE AND GRANITE</t>
  </si>
  <si>
    <t>NARGIS SHAHZADI</t>
  </si>
  <si>
    <t>SYED MUDASSAR HUSSAIN GARDEZI</t>
  </si>
  <si>
    <t>MIDHAT SARAN</t>
  </si>
  <si>
    <t>KASHIF SARWAR</t>
  </si>
  <si>
    <t>MANZOOR AHMAD MALIK</t>
  </si>
  <si>
    <t>CH SANA ULLAH</t>
  </si>
  <si>
    <t>NAVEED AKRAM BUTT / UZMA NAVEED</t>
  </si>
  <si>
    <t>SAAMIRA FARID/DR. FARID AHMAD KHAN</t>
  </si>
  <si>
    <t>MIRZA ABID NAEEM BAIG</t>
  </si>
  <si>
    <t>ASIF MALIK</t>
  </si>
  <si>
    <t>ABBAS MAQSOOD BUTT</t>
  </si>
  <si>
    <t>RAFAY-UL-ISLAM GHAURI</t>
  </si>
  <si>
    <t>AHMED BILAL RATHORE</t>
  </si>
  <si>
    <t>MUHAMMAD FAROOQ BUTT</t>
  </si>
  <si>
    <t>NAEEM IQBAL MALIK</t>
  </si>
  <si>
    <t>TEEPU SHEIKH</t>
  </si>
  <si>
    <t>SANA MANSOOR/ MANSOOR UL HAQ</t>
  </si>
  <si>
    <t>MUHAMMED AMIR MANZOOR</t>
  </si>
  <si>
    <t>MOHAMMAD ANWAR KHAN</t>
  </si>
  <si>
    <t>MIAN SAEED NAZIR</t>
  </si>
  <si>
    <t>KHALID MAHMOOD CHEEMA</t>
  </si>
  <si>
    <t>RANA GHULAM MUSTAFA</t>
  </si>
  <si>
    <t>SYED KHURSHID ABBAS ABIDI</t>
  </si>
  <si>
    <t>CREST PACK</t>
  </si>
  <si>
    <t>ALISON CONSTRUCTION COMPANY</t>
  </si>
  <si>
    <t>SHAMAS CITIZEN COMMUNITY BOARD</t>
  </si>
  <si>
    <t>IMRAN ALI SHAD</t>
  </si>
  <si>
    <t>TARIQ SHAHZAD CHAUDHRY</t>
  </si>
  <si>
    <t>AL- MOUEEZ INTERNATIONAL MIGRATION</t>
  </si>
  <si>
    <t>NADEEM &amp; COMPANY</t>
  </si>
  <si>
    <t>SEAD BULJINA</t>
  </si>
  <si>
    <t>SOBIA SHEHZADI</t>
  </si>
  <si>
    <t>MUHAMMAD ASIM</t>
  </si>
  <si>
    <t>ISHTIAQ AHMAD S/O MIRZA RASHEED</t>
  </si>
  <si>
    <t>AHMED ALI S/O NOOR MUHAMMAD</t>
  </si>
  <si>
    <t>MOHAMMAD MOHSIN</t>
  </si>
  <si>
    <t>FAIYAZ HUSSAIN BHUTTA S/O MUHAMMAD</t>
  </si>
  <si>
    <t>TARIQ JAVED S/O CHAUDHRY MUHAMMAD</t>
  </si>
  <si>
    <t>MOHAMMAD AKRAM S/O MIAN UMER DIN</t>
  </si>
  <si>
    <t>MUHAMMAD IMTIAZ S/O GHULAM RASOOL</t>
  </si>
  <si>
    <t>ABDUL GHAFOOR S/O NOSHER ALI</t>
  </si>
  <si>
    <t>SALEEM ISMAIL</t>
  </si>
  <si>
    <t>TAHIR AYOUB S/O MUHAMMAD AYOUB</t>
  </si>
  <si>
    <t>SUMAIRA MUNAWAR D/O MUNAWAR UD DIN</t>
  </si>
  <si>
    <t>SURRAYA KAUSAR W/O MUHAMMAD SARWAR</t>
  </si>
  <si>
    <t>EHSAN ULLAH S/O NAZIR AHMED</t>
  </si>
  <si>
    <t>MUHAMMAD KHALID S/O BASHIR AHMED</t>
  </si>
  <si>
    <t>FAYAZ ALI KALHORO S/O LAL BAKSH</t>
  </si>
  <si>
    <t>MUHAMMAD MUSHTAQ S/O SARDAR</t>
  </si>
  <si>
    <t>ZAFAR IQBAL SHAHID S/O AMEER KHAN</t>
  </si>
  <si>
    <t>KHALIL-UR-REHMAN MEMON S/O SHAFI</t>
  </si>
  <si>
    <t>MUHAMMAD SHABIR S/O GHULAM MUHAMMAD</t>
  </si>
  <si>
    <t>NAZIA ANWAR W/O ANWAR-UL-HAQ</t>
  </si>
  <si>
    <t>MUHAMMAD YAMIN S/O MUREED HUSSAIN</t>
  </si>
  <si>
    <t>SHAMSHAD ALI S/O ABDUL SATTAR</t>
  </si>
  <si>
    <t>MUHAMMAD AHMAD KHAN S/O ABDUL AZIZ</t>
  </si>
  <si>
    <t>MUMTAZ HUSSAIN S/O NOSHER AHMED</t>
  </si>
  <si>
    <t>FAIZAN ALI</t>
  </si>
  <si>
    <t>SHAHNAZ BEGUM W/O MUHAMMAD ASLAM</t>
  </si>
  <si>
    <t>RANA IMTIAZ AHMAD</t>
  </si>
  <si>
    <t>ISHRAFIA C.C.B FOR CONSTRUCTION PCC</t>
  </si>
  <si>
    <t>UMAR DARAZ S/O AMEER KHAN</t>
  </si>
  <si>
    <t>MUJAHID HASAN</t>
  </si>
  <si>
    <t>NASEEM KOUSAR D/O ABDUL HAMEED</t>
  </si>
  <si>
    <t>SAMI ULLAH KHAN</t>
  </si>
  <si>
    <t>MUHAMMAD IMRAN SARWAR</t>
  </si>
  <si>
    <t>JABIR HUSSAIN SHAH S/O PEER</t>
  </si>
  <si>
    <t>MOHAMMAD NAVEED</t>
  </si>
  <si>
    <t>SARAH BASHIR AHAMD</t>
  </si>
  <si>
    <t>SHAGUFTA PERVEEN D/O MUHAMMAD AZAM</t>
  </si>
  <si>
    <t>NAZEERAN BIBI W/O MUHAMMAD ASLAM</t>
  </si>
  <si>
    <t>YASIN KHAN</t>
  </si>
  <si>
    <t>SHAHZADA QAMAR ZAMAN TAHIR S/O</t>
  </si>
  <si>
    <t>DANIAL MASEEH S/O REHMAT MASEEH</t>
  </si>
  <si>
    <t>MEHAR MUHAMMAD TUFAIL S/O NASEER</t>
  </si>
  <si>
    <t>MUHAMMAD SAJID NAVEED S/O JAHANGIR</t>
  </si>
  <si>
    <t>ROBINA SHARIF D/O MUHAMMAD SHARIF</t>
  </si>
  <si>
    <t>SYED JAWAD HUSSAIN</t>
  </si>
  <si>
    <t>AHMED YAR S/O LAL</t>
  </si>
  <si>
    <t>MUBASHIR HUSSAIN SHERAZI &amp; UZMA</t>
  </si>
  <si>
    <t>MAZHAR FARID SHAH</t>
  </si>
  <si>
    <t>SALEEMA AKHTAR W/O CH. BASHIR AHMED</t>
  </si>
  <si>
    <t>ABIDA KHANUM</t>
  </si>
  <si>
    <t>COMMAND COLLEGE FOR WOMEN SAHIWAL</t>
  </si>
  <si>
    <t>MUHAMMAD SAGHIR ANJUM &amp; REHMAN</t>
  </si>
  <si>
    <t>HAJAN SAJIDA GHAZANFAR &amp; ZOHRA</t>
  </si>
  <si>
    <t>M/S LIAQATALI &amp; BROTHERS</t>
  </si>
  <si>
    <t>SOHNI DHARTI INTERNATIONAL</t>
  </si>
  <si>
    <t>MUHAMMAD IMRAN JAVED &amp; MIAN</t>
  </si>
  <si>
    <t>MUHAMMAD AMIN KHAN MURDANA</t>
  </si>
  <si>
    <t>GREEN HOUSE SPINNING MILLS LTD</t>
  </si>
  <si>
    <t>MUHAMMAD MOHSIN AMIN</t>
  </si>
  <si>
    <t>MALIK TARIQ JAVED</t>
  </si>
  <si>
    <t>UMAR DEEN</t>
  </si>
  <si>
    <t>MOHAMMED NAVED KHAN</t>
  </si>
  <si>
    <t>RANA MOBILES</t>
  </si>
  <si>
    <t>ABDUL RAUF KHAN/ AKHTAR PARVEEN</t>
  </si>
  <si>
    <t>ABDUL WAHAB S/O ABDUL MAJEED</t>
  </si>
  <si>
    <t>SA BROTHER OIL COMPANY</t>
  </si>
  <si>
    <t>NAWABZADA ZULFIQAR ALI KHAN</t>
  </si>
  <si>
    <t>AHMED ALI S/O MUHAMMAD LATIF</t>
  </si>
  <si>
    <t>HAMEED AHMAD S/O NAZAR HUSSAIN</t>
  </si>
  <si>
    <t>MUHAMMAD ASIF NAZIR</t>
  </si>
  <si>
    <t>RANA MANSOOB ALI KHAN</t>
  </si>
  <si>
    <t>ASMA NAVEED</t>
  </si>
  <si>
    <t>SOHAIL MASSIH</t>
  </si>
  <si>
    <t>AMJID ALI S/O ALI HAIDER</t>
  </si>
  <si>
    <t>IHSAN UL HAQ &amp; MUHAMMAD MANSHA</t>
  </si>
  <si>
    <t>RAYYAN MALIK</t>
  </si>
  <si>
    <t>SAFDAR HAYYAT</t>
  </si>
  <si>
    <t>RAM (ACADEMIC BRANCH)</t>
  </si>
  <si>
    <t>MUHAMMAD AZAM KHAN S/O MUHAMMAD</t>
  </si>
  <si>
    <t>MUNIR AHMED JATALA</t>
  </si>
  <si>
    <t>MUHAMMAD ABUBAKAR SIDDIQUE S/O M.</t>
  </si>
  <si>
    <t>MUHAMMAD IRSHAD S/O CH. MUKHTAR</t>
  </si>
  <si>
    <t>MOHAMMAD AKRAM</t>
  </si>
  <si>
    <t>GHULAM DASTGIR KHAN ALIAS AZHAR</t>
  </si>
  <si>
    <t>MUHAMMAD SALMAN SAEED</t>
  </si>
  <si>
    <t>TEHREEM HAYAT</t>
  </si>
  <si>
    <t>AMNA OMER</t>
  </si>
  <si>
    <t>M/S AL-MASOOM CORPORATION</t>
  </si>
  <si>
    <t>SHAHID MAJEED</t>
  </si>
  <si>
    <t>ANJUM SOHAIL &amp; RABIA GUL</t>
  </si>
  <si>
    <t>UNITED INDUSTRIES</t>
  </si>
  <si>
    <t>AMANAT ALI</t>
  </si>
  <si>
    <t>AHMED ALI SARDAR</t>
  </si>
  <si>
    <t>MUHAMMAD ASHRAF S/O MUHAMMAD BOOTA</t>
  </si>
  <si>
    <t>ABDUL SHAKUR</t>
  </si>
  <si>
    <t>BASHIR AHMAD SHAH</t>
  </si>
  <si>
    <t>RANA MUHAMMAD IQBAL</t>
  </si>
  <si>
    <t>CH. MUHAMMAD MUNIR</t>
  </si>
  <si>
    <t>ZAFAR ALI S/O FATEH ALI KHAN</t>
  </si>
  <si>
    <t>MUHAMMAD ADNAN KHAN</t>
  </si>
  <si>
    <t>FIRDOUS KOUSAR</t>
  </si>
  <si>
    <t>AZHAR AFTAB</t>
  </si>
  <si>
    <t>CH.MUMTAZ KHAN</t>
  </si>
  <si>
    <t>ABDUL RAHEEM MUGHAL</t>
  </si>
  <si>
    <t>MUHAMMAD ARIF YAQUB KHAN</t>
  </si>
  <si>
    <t>MUHAMMAD GULZAR</t>
  </si>
  <si>
    <t>SHAHNAZ BEGUM</t>
  </si>
  <si>
    <t>M/S HAROON ENGINEERING COMPANY</t>
  </si>
  <si>
    <t>MUHAMMAD MUNEER</t>
  </si>
  <si>
    <t>SYED SAGEER HUSSAIN SHAH</t>
  </si>
  <si>
    <t>MEH JABEEN</t>
  </si>
  <si>
    <t>SADA JEEVAY 39-GROUP TWO STAR</t>
  </si>
  <si>
    <t>MUMTAZ HUSSAIN</t>
  </si>
  <si>
    <t>BADU MURADE DEVELOPMENT CITIZEN</t>
  </si>
  <si>
    <t>NAZEER AHMAD</t>
  </si>
  <si>
    <t>GULFAM AHMAD</t>
  </si>
  <si>
    <t>MOAF ALI</t>
  </si>
  <si>
    <t>MUHAMMAD TAYYAB SIDDIQUE</t>
  </si>
  <si>
    <t>AZHAR KHAN GHOURI</t>
  </si>
  <si>
    <t>CHAUDHARY MUHAMMAD ZAFAR KHAN</t>
  </si>
  <si>
    <t>WARIS ALI GONDAL</t>
  </si>
  <si>
    <t>WATER USERS ASSOCIATION</t>
  </si>
  <si>
    <t>WHAB ALAM</t>
  </si>
  <si>
    <t>SHAHZAD AKRAM</t>
  </si>
  <si>
    <t>ELAHI PAPER MILLS</t>
  </si>
  <si>
    <t>MATI ULLAH MEHMOOD</t>
  </si>
  <si>
    <t>NAEEM UL HAQ</t>
  </si>
  <si>
    <t>USMAN SIDDIQUE NOOR</t>
  </si>
  <si>
    <t>GHULAM WAHEED AHMED</t>
  </si>
  <si>
    <t>ZAHIDA JAVAID</t>
  </si>
  <si>
    <t>SHAHID IMRAN</t>
  </si>
  <si>
    <t>HASSAN &amp; CO</t>
  </si>
  <si>
    <t>CHAUDHRY MUHAMMAD SARWAR ALI AWAN</t>
  </si>
  <si>
    <t>SHAHIDA RIASAT</t>
  </si>
  <si>
    <t>SAIMA ISHTIAQ</t>
  </si>
  <si>
    <t>FAZAL ABBAS JANJUA</t>
  </si>
  <si>
    <t>MUHAMMAD ZAFAR ULLAH KHAN &amp; ASHIQ</t>
  </si>
  <si>
    <t>MOHAMMAD MOHSAN KHAN</t>
  </si>
  <si>
    <t>MUHAMMAD HUSSAIN &amp; SHAZIA HUSSAIN</t>
  </si>
  <si>
    <t>KHALID PARVAIZ NAZ</t>
  </si>
  <si>
    <t>TAHIR MALIK</t>
  </si>
  <si>
    <t>EJAZ NABI NOOR</t>
  </si>
  <si>
    <t>ARIF MEHMOOD KHAN</t>
  </si>
  <si>
    <t>JAVED MAHMOOD NAGRA</t>
  </si>
  <si>
    <t>MUHAMMAD ISMAIL KHAN</t>
  </si>
  <si>
    <t>WAQAR YOUSAF</t>
  </si>
  <si>
    <t>NAHEED AKHTAR</t>
  </si>
  <si>
    <t>NAZIA SAJID</t>
  </si>
  <si>
    <t>MUHAMMAD QUMAR</t>
  </si>
  <si>
    <t>MUHAMMAD BOOTA SHAUKAT</t>
  </si>
  <si>
    <t>SHAHJAHAN BHATTI</t>
  </si>
  <si>
    <t>MOHAMMAD ADEEL</t>
  </si>
  <si>
    <t>SHAHZAD AKBAR BUTT</t>
  </si>
  <si>
    <t>M/S AL HAMD CONSTRUCTION CO.</t>
  </si>
  <si>
    <t>SYED MUHAMMAD HUSSAIN BUKHARI</t>
  </si>
  <si>
    <t>FALAK SHER KAMBOH</t>
  </si>
  <si>
    <t>MUHAMMAD ISHAQ ANJUM</t>
  </si>
  <si>
    <t>NEW ITTIHAD TRADERS</t>
  </si>
  <si>
    <t>ASIF MEHMOOD VIRK</t>
  </si>
  <si>
    <t>KHURSHEED BIBI</t>
  </si>
  <si>
    <t>MUHAMMAD AFZAAL</t>
  </si>
  <si>
    <t>NOREEN TARIQ</t>
  </si>
  <si>
    <t>IDRESS AHMED AKHTAR &amp; AQEELA NAZ</t>
  </si>
  <si>
    <t>ITTEFAQ PACKAGES</t>
  </si>
  <si>
    <t>FIAZ ALI</t>
  </si>
  <si>
    <t>MUHAMMAD SADDIQUE YASIR</t>
  </si>
  <si>
    <t>ALI ZULQURNAIN ZAIDI</t>
  </si>
  <si>
    <t>IMRAN TANVEER</t>
  </si>
  <si>
    <t>UMAIR TELECOM</t>
  </si>
  <si>
    <t>WAQAR ALI</t>
  </si>
  <si>
    <t>MUHAMMAD AKHTAR CHOHAN</t>
  </si>
  <si>
    <t>SOHAIL ALVI</t>
  </si>
  <si>
    <t>MAQSOODA ZIA</t>
  </si>
  <si>
    <t>RAB NAWAZ</t>
  </si>
  <si>
    <t>NASIR AZIZ NASEER</t>
  </si>
  <si>
    <t>QASIM SHAH</t>
  </si>
  <si>
    <t>SADIA TABBASSUM</t>
  </si>
  <si>
    <t>SHAH CITY</t>
  </si>
  <si>
    <t>MUHAMMAD IDRESS</t>
  </si>
  <si>
    <t>SHAHIDA ASMAT</t>
  </si>
  <si>
    <t>MAMNA KHAN</t>
  </si>
  <si>
    <t>SIKANDAR DIN</t>
  </si>
  <si>
    <t>FAZAL JAN ALIAS NASRA</t>
  </si>
  <si>
    <t>PERVEZ AKHTAR</t>
  </si>
  <si>
    <t>SYED SAQLAIN ABBAS SHAH</t>
  </si>
  <si>
    <t>SHEIKH AKHTAR ZAMEER</t>
  </si>
  <si>
    <t>MUHAMAMD RAFIQUE</t>
  </si>
  <si>
    <t>NAUMAN AHMED</t>
  </si>
  <si>
    <t>MUNSAB KHAN</t>
  </si>
  <si>
    <t>MUMTAZ KHAN</t>
  </si>
  <si>
    <t>JHAN ZAIB</t>
  </si>
  <si>
    <t>SHEIKH LIAQAT ALI</t>
  </si>
  <si>
    <t>MASROOR NAWAZ KHAN</t>
  </si>
  <si>
    <t>ATIF HUSSAIN</t>
  </si>
  <si>
    <t>SHIRAZ AHMED</t>
  </si>
  <si>
    <t>MUHAMMAD RASHID MALIK &amp; BROTHERS</t>
  </si>
  <si>
    <t>HAMID ALI KHAN</t>
  </si>
  <si>
    <t>REHMAT MASIH</t>
  </si>
  <si>
    <t>KHURAM SHAHZAD</t>
  </si>
  <si>
    <t>FARID GULL</t>
  </si>
  <si>
    <t>ATIF MASOOD</t>
  </si>
  <si>
    <t>ABDUL HAKIM AWAN</t>
  </si>
  <si>
    <t>LIAQAT MUNIR/MUHAMMAD AMEER NADEEM</t>
  </si>
  <si>
    <t>MARIA QAYYUM</t>
  </si>
  <si>
    <t>NIAZMEEN</t>
  </si>
  <si>
    <t>CHANDA BIBI</t>
  </si>
  <si>
    <t>MOHAMMAD TALIB</t>
  </si>
  <si>
    <t>TARIQ JAMIL KHAN</t>
  </si>
  <si>
    <t>HABIBULLAH KHAN TANOLI</t>
  </si>
  <si>
    <t>RIFFAT MEHMOOD</t>
  </si>
  <si>
    <t>AAMIR MALIK &amp; RAB NAWAZ</t>
  </si>
  <si>
    <t>HAMID AKBAR</t>
  </si>
  <si>
    <t>KHURRAM</t>
  </si>
  <si>
    <t>MUKHTIAR</t>
  </si>
  <si>
    <t>MOHAMMAD ANWAR / MUSARRAT JABEEN</t>
  </si>
  <si>
    <t>QAZI KHALID MEHMOOD</t>
  </si>
  <si>
    <t>YOUSAF KHAN</t>
  </si>
  <si>
    <t>DILAWAR ABBAS DURRANI</t>
  </si>
  <si>
    <t>SHEIKH EJAZ ALI</t>
  </si>
  <si>
    <t>NASEEM AKHTER</t>
  </si>
  <si>
    <t>AQSA CITIZEN COMMUNITY BOARD</t>
  </si>
  <si>
    <t>GUL NOOR CNG</t>
  </si>
  <si>
    <t>ABDULLAH/MUHAMMAD YAQOOB</t>
  </si>
  <si>
    <t>WASEEM BARI</t>
  </si>
  <si>
    <t>MADIHA RANI/ KHURRAM SHEHZAD</t>
  </si>
  <si>
    <t>SURAIYA BAHAR</t>
  </si>
  <si>
    <t>PIR TEHIR AHMED SHAH</t>
  </si>
  <si>
    <t>AHMED HAJI</t>
  </si>
  <si>
    <t>TARIQ MEHMOOD SHAH</t>
  </si>
  <si>
    <t>GUL NARGIS</t>
  </si>
  <si>
    <t>QAZI GHULAM MUJTABA</t>
  </si>
  <si>
    <t>ALTAF ASLAM</t>
  </si>
  <si>
    <t>FAISAL SHEHZAD</t>
  </si>
  <si>
    <t>AZAD MEHBOOB</t>
  </si>
  <si>
    <t>MONSAB KHAN</t>
  </si>
  <si>
    <t>FATEH KHAN</t>
  </si>
  <si>
    <t>ATTA UR REHMAN</t>
  </si>
  <si>
    <t>SAAD BIN ARSHAD</t>
  </si>
  <si>
    <t>FEHMIDA AKHTAR</t>
  </si>
  <si>
    <t>SHAH BALEEGH UD DIN</t>
  </si>
  <si>
    <t>IRFAN AKHTAR</t>
  </si>
  <si>
    <t>RAFAQAT MEHMOOD S/O, GHULAM HASSAN</t>
  </si>
  <si>
    <t>TANWEER NADEEM &amp; CO</t>
  </si>
  <si>
    <t>GHULAM RASOOL AWAN</t>
  </si>
  <si>
    <t>DILAWAR KHAN</t>
  </si>
  <si>
    <t>MUHAMAMD IRFAN AZEEM</t>
  </si>
  <si>
    <t>MUHAMAMD IDRESS</t>
  </si>
  <si>
    <t>ABDUL REHMAN QURESHI</t>
  </si>
  <si>
    <t>SYED TANVEER AHMED SHAH GILLANI</t>
  </si>
  <si>
    <t>ABDUL MALIK</t>
  </si>
  <si>
    <t>MUHAMMAD WAJAHAT LATIF</t>
  </si>
  <si>
    <t>ILYAS ICE FACTORY</t>
  </si>
  <si>
    <t>MUHAMMAD ALI AWAN</t>
  </si>
  <si>
    <t>FAYYAZ KHAN</t>
  </si>
  <si>
    <t>MUHAMMAD RIAZ BHATTI/MIAN NISAR</t>
  </si>
  <si>
    <t>HALIMA SADIA</t>
  </si>
  <si>
    <t>KHURRAM SHEHZAD PARACHA</t>
  </si>
  <si>
    <t>MEHNAZ AKHTAR</t>
  </si>
  <si>
    <t>ARSALAN AHMED</t>
  </si>
  <si>
    <t>MUJAHID BAKHT</t>
  </si>
  <si>
    <t>GHAZALA BI BI</t>
  </si>
  <si>
    <t>ZULFIQAR ALI SHAH</t>
  </si>
  <si>
    <t>SAAD USMAN/ASIA KHATOON</t>
  </si>
  <si>
    <t>PAIGHAM GUL</t>
  </si>
  <si>
    <t>AMIR MEHMOOD MALIK</t>
  </si>
  <si>
    <t>KAMRAN SARWAR</t>
  </si>
  <si>
    <t>SHOUKAT ABBAS</t>
  </si>
  <si>
    <t>DUBAI ELECTRONICS &amp; GAS APPLIANCES</t>
  </si>
  <si>
    <t>MIAN MUHAMMAD FAISAL PARACHA</t>
  </si>
  <si>
    <t>MIAN MUHAMMAD NASIR PARACHA</t>
  </si>
  <si>
    <t>GUL MUHAMMAD</t>
  </si>
  <si>
    <t>SADAFTAR KHAN</t>
  </si>
  <si>
    <t>HUSSAIN BUKHSH</t>
  </si>
  <si>
    <t>RUKKIA BIBI</t>
  </si>
  <si>
    <t>MUHAMMAD ZEESHAN ISHAQ</t>
  </si>
  <si>
    <t>CONAIR</t>
  </si>
  <si>
    <t>AMIR MAJEED SHEIKH</t>
  </si>
  <si>
    <t>WAQAS FAHIM</t>
  </si>
  <si>
    <t>SHOAIB AZAM</t>
  </si>
  <si>
    <t>TAHIRA JABEEN</t>
  </si>
  <si>
    <t>TARIQ SULTAN</t>
  </si>
  <si>
    <t>SARDAR SAEED AHMED KHAN</t>
  </si>
  <si>
    <t>SHAHZAD CONSTRUCTION CO,</t>
  </si>
  <si>
    <t>MUHAMMAD ALI QURESHI/NAVEED ALI</t>
  </si>
  <si>
    <t>AKBAR JAN</t>
  </si>
  <si>
    <t>SYED MUSHTAQ HUSSAIN SHAH</t>
  </si>
  <si>
    <t>AHMED FAHEEM</t>
  </si>
  <si>
    <t>ABDUL RAHEEM</t>
  </si>
  <si>
    <t>AURANGZEB</t>
  </si>
  <si>
    <t>HASEEN UD DIN BAIG</t>
  </si>
  <si>
    <t>JAVED AHMED</t>
  </si>
  <si>
    <t>ZARDAD KHAN</t>
  </si>
  <si>
    <t>ADIL SHAH</t>
  </si>
  <si>
    <t>SAFDAR</t>
  </si>
  <si>
    <t>KHATTAK TRADERS</t>
  </si>
  <si>
    <t>ALPHA CHEMICALS (PVT) LIMITED</t>
  </si>
  <si>
    <t>M/S MALIK CONSTRUCTION &amp; CO.</t>
  </si>
  <si>
    <t>NADIA WASIM / WASIM AHMED</t>
  </si>
  <si>
    <t>MUHAMMAD ASGHAR BUTT.</t>
  </si>
  <si>
    <t>IMRAN MUKHTAR CHAUDHARY</t>
  </si>
  <si>
    <t>AL MAMOORA CONTRACTOR &amp; TRADING CO</t>
  </si>
  <si>
    <t>M/S. SAEED ENGINEERING CO</t>
  </si>
  <si>
    <t>FREDIA HAYAT</t>
  </si>
  <si>
    <t>HASHIM MAHMOOD</t>
  </si>
  <si>
    <t>AHMED KHALID</t>
  </si>
  <si>
    <t>FLOJO INTERNATIONAL</t>
  </si>
  <si>
    <t>MUHAMMAD AMIR YAQOOB</t>
  </si>
  <si>
    <t>FATIMAH SULTAN</t>
  </si>
  <si>
    <t>MUHAMMAD UMER SHARIF</t>
  </si>
  <si>
    <t>ZAHEER SALAM</t>
  </si>
  <si>
    <t>CH.SHAFAQAT ALI</t>
  </si>
  <si>
    <t>MEHBOOB RABBANI</t>
  </si>
  <si>
    <t>ASGHAR &amp; CO</t>
  </si>
  <si>
    <t>ZAID SARWAR</t>
  </si>
  <si>
    <t>SHABNUM TAHIR</t>
  </si>
  <si>
    <t>JOHNSON SABIR</t>
  </si>
  <si>
    <t>ZAHID MAHMOOD SHEIKH</t>
  </si>
  <si>
    <t>FAIZAN SHABIR</t>
  </si>
  <si>
    <t>AFSHAN NAZ</t>
  </si>
  <si>
    <t>BEENISH FEROZE</t>
  </si>
  <si>
    <t>SAIMA AMIR.</t>
  </si>
  <si>
    <t>AMERICAN NATIONAL SCHOOL</t>
  </si>
  <si>
    <t>SHAHIDA ASHFAQ AHMED</t>
  </si>
  <si>
    <t>NARGIS WAJAHAT</t>
  </si>
  <si>
    <t>UNIVERSITY OF SOUTH ASIA (PROJECT</t>
  </si>
  <si>
    <t>RABIA KHURRAM</t>
  </si>
  <si>
    <t>SYED ASAD ALI</t>
  </si>
  <si>
    <t>SEHAR HUSSAIN</t>
  </si>
  <si>
    <t>IBRAHIM OIL DISTIBUTION COMPANY</t>
  </si>
  <si>
    <t>AMERICAN NATIONAL SCHOOL(COLLECTION</t>
  </si>
  <si>
    <t>USAMA MUBEEN</t>
  </si>
  <si>
    <t>SIDRA SHAFIQ</t>
  </si>
  <si>
    <t>NAVEEDA AND CO</t>
  </si>
  <si>
    <t>FINE CROCKERY STORE</t>
  </si>
  <si>
    <t>NAEEM RAJA SHAHANI</t>
  </si>
  <si>
    <t>ALI ASGHAR KALHORO</t>
  </si>
  <si>
    <t>JAWED ALI</t>
  </si>
  <si>
    <t>DEEDAR ALI</t>
  </si>
  <si>
    <t>RABIA JUNEJO</t>
  </si>
  <si>
    <t>MUMTAZ ALI SHAIKH</t>
  </si>
  <si>
    <t>KOUSAR NAWAZ</t>
  </si>
  <si>
    <t>TARIQUE AND BROTHERS CONSTRUCTION</t>
  </si>
  <si>
    <t>MUTAHAR ALI SHAIKH</t>
  </si>
  <si>
    <t>SYED AZHAR HUSSAIN SHAH</t>
  </si>
  <si>
    <t>SYED IRSHAD AHMED SHAH</t>
  </si>
  <si>
    <t>MUHAMMAD ISHAQ SHAIKH</t>
  </si>
  <si>
    <t>MASHOOQ ENTERPRISES</t>
  </si>
  <si>
    <t>RELIANCE INTERNATIONAL COMMODITIES</t>
  </si>
  <si>
    <t>NAHEED BHUTTO</t>
  </si>
  <si>
    <t>ZAHOOR AHMED MEMON</t>
  </si>
  <si>
    <t>NISAR AHMED SARYO</t>
  </si>
  <si>
    <t>MUHAMMAD ALI PIRZADO</t>
  </si>
  <si>
    <t>RIZWAN ALI</t>
  </si>
  <si>
    <t>GHULAM ULLAH</t>
  </si>
  <si>
    <t>MOHD HUSSAIN SAMTIO/ TASLIM HUSSAIN</t>
  </si>
  <si>
    <t>KHANZADI KHATOON</t>
  </si>
  <si>
    <t>ABDUL MAJEED ALIAS MUJAHID HUSSAIN</t>
  </si>
  <si>
    <t>MANZOOR ALI BULEDI</t>
  </si>
  <si>
    <t>PARKASH LAL SACHDAV</t>
  </si>
  <si>
    <t>AHSAN ALI SHAIKH</t>
  </si>
  <si>
    <t>BARKAT ALI</t>
  </si>
  <si>
    <t>GHULAM SARWAR SHAIKH</t>
  </si>
  <si>
    <t>SINDH AUTOS</t>
  </si>
  <si>
    <t>GHULAM SHABIR</t>
  </si>
  <si>
    <t>ATTAULLAH JATOI</t>
  </si>
  <si>
    <t>SHAHNILA</t>
  </si>
  <si>
    <t>ALLAH DINO</t>
  </si>
  <si>
    <t>WAQAR AHMED SHAIKH</t>
  </si>
  <si>
    <t>SHAFQAT HUSSAIN</t>
  </si>
  <si>
    <t>ABDUL AZIZ CHANNA</t>
  </si>
  <si>
    <t>SIKANDAR ALI</t>
  </si>
  <si>
    <t>MOHAMMAD IQBAL SHAIKH</t>
  </si>
  <si>
    <t>IMRAN WAHAB BHUTTO</t>
  </si>
  <si>
    <t>DAYA BAI</t>
  </si>
  <si>
    <t>MAJID SALEH</t>
  </si>
  <si>
    <t>NAZAR HUSSAIN ABRO</t>
  </si>
  <si>
    <t>IMTIAZ HUSSAIN ABRO</t>
  </si>
  <si>
    <t>MOHAMMAD YOUSIF PATHAN</t>
  </si>
  <si>
    <t>MOHAMMAD SOHAIL</t>
  </si>
  <si>
    <t>MOHAMMAD RAFIQUE PITAFI</t>
  </si>
  <si>
    <t>IMDAD ALI ABBASI</t>
  </si>
  <si>
    <t>RAM CHAND/NARESH KUMAR</t>
  </si>
  <si>
    <t>ROSHAN</t>
  </si>
  <si>
    <t>NADEEM MANGI &amp; SHABANA MANGI</t>
  </si>
  <si>
    <t>GOVERNMENT POLYTECHNIC INSTITUTE</t>
  </si>
  <si>
    <t>AL-HUSSAINY GOVERNMENT CONTRACTOR</t>
  </si>
  <si>
    <t>SAQIB SHAHZAD</t>
  </si>
  <si>
    <t>ALI AKBER</t>
  </si>
  <si>
    <t>ZUBAIR AHMED &amp; ZUHAIB AHMED</t>
  </si>
  <si>
    <t>RIAZ HUSSAIN SOOMRO</t>
  </si>
  <si>
    <t>ALI ASGHAR BROHI</t>
  </si>
  <si>
    <t>MOHAMMAD ISMAIL/ SAHIB DINO TUNIO</t>
  </si>
  <si>
    <t>NIAZ HUSSAIN</t>
  </si>
  <si>
    <t>JOHAR LAL &amp; GHANSHAM LAL</t>
  </si>
  <si>
    <t>NAZIR HUSSAIN</t>
  </si>
  <si>
    <t>DILEEP KUMAR</t>
  </si>
  <si>
    <t>KARIM BUX</t>
  </si>
  <si>
    <t>NISAR ALI</t>
  </si>
  <si>
    <t>HARESH KUMAR</t>
  </si>
  <si>
    <t>B.K. SURGICO</t>
  </si>
  <si>
    <t>LAL DINO</t>
  </si>
  <si>
    <t>AKHTIAR AHMED</t>
  </si>
  <si>
    <t>MOHAMMAD SAFAR JOYO</t>
  </si>
  <si>
    <t>BASHIRAN KHATOON &amp; SUMERA NAZ</t>
  </si>
  <si>
    <t>AKHTIAR ALI</t>
  </si>
  <si>
    <t>RAVI</t>
  </si>
  <si>
    <t>M/S. QAMARUDDIN &amp; CO</t>
  </si>
  <si>
    <t>KHURSHEED AHMED SHAIKH</t>
  </si>
  <si>
    <t>NOOR HUSSAIN</t>
  </si>
  <si>
    <t>JAVED HUSSAIN</t>
  </si>
  <si>
    <t>AHMED NAWAZ SOOMRO</t>
  </si>
  <si>
    <t>BADARUDDIN ABBASI &amp; FAKHURUNNISA</t>
  </si>
  <si>
    <t>ZAFARULLAH</t>
  </si>
  <si>
    <t>AMAFH ENTERPRISES</t>
  </si>
  <si>
    <t>AQEEL AHMED ABBASI</t>
  </si>
  <si>
    <t>CHANDAR LAL JAISWANI</t>
  </si>
  <si>
    <t>NIZAMUDDIN</t>
  </si>
  <si>
    <t>IHSANULLAH MEMON</t>
  </si>
  <si>
    <t>ABDUL GHAFFAR ABBASI</t>
  </si>
  <si>
    <t>FAZAL AAMIN</t>
  </si>
  <si>
    <t>RAHMATULLAH</t>
  </si>
  <si>
    <t>NOORAL SHAH ALAIS HUSSAIN SHAH</t>
  </si>
  <si>
    <t>MIR KHAN JATOI</t>
  </si>
  <si>
    <t>M/S. ZAHID ALI JATOI</t>
  </si>
  <si>
    <t>PAHLWAN</t>
  </si>
  <si>
    <t>KHURSHID BEGUM</t>
  </si>
  <si>
    <t>AKHTAR ALI SHAIKH</t>
  </si>
  <si>
    <t>KAMLESH KUMAR</t>
  </si>
  <si>
    <t>ASHOOK SENATORY STORE</t>
  </si>
  <si>
    <t>RAJIB ALI</t>
  </si>
  <si>
    <t>SHAREEF KHATOON</t>
  </si>
  <si>
    <t>SAIMA SHAIKH</t>
  </si>
  <si>
    <t>M/S. CELL ZONE</t>
  </si>
  <si>
    <t>BAKHAT HUSSAIN</t>
  </si>
  <si>
    <t>MOHAMMAD BUX</t>
  </si>
  <si>
    <t>IRSHAD ALI SHAHANI</t>
  </si>
  <si>
    <t>FAREEDA</t>
  </si>
  <si>
    <t>RAVI CLOTH HOUSE</t>
  </si>
  <si>
    <t>MOHAMMAD MALOOK UMRANI</t>
  </si>
  <si>
    <t>BADARUDDIN</t>
  </si>
  <si>
    <t>SYED MUSSARAT ABBAS</t>
  </si>
  <si>
    <t>MEHMOOD AKHTAR SIDDQUI</t>
  </si>
  <si>
    <t>AZHAR NAWAZ</t>
  </si>
  <si>
    <t>MUHAMMAD SARFRAZ</t>
  </si>
  <si>
    <t>MUHAMMAD HAYAT KHAN</t>
  </si>
  <si>
    <t>FARRUKH MEHMOOD</t>
  </si>
  <si>
    <t>ZEESHAN AHMED</t>
  </si>
  <si>
    <t>MUSHTAQ AHMED HASRAT</t>
  </si>
  <si>
    <t>MUHAMMAD ILTAF</t>
  </si>
  <si>
    <t>IMRAN FAROOQ SABRI</t>
  </si>
  <si>
    <t>SHAHZAD AMRAIZ</t>
  </si>
  <si>
    <t>RAHEEM MANZOOR</t>
  </si>
  <si>
    <t>MUHAMMAD QAISAR JAVED</t>
  </si>
  <si>
    <t>NASIR MEHMOOD ANJUM</t>
  </si>
  <si>
    <t>MUHAMMAD AKBER SIDDIQUE</t>
  </si>
  <si>
    <t>MUHAMMAD TAHIR RIZVE</t>
  </si>
  <si>
    <t>TARIQ MAHMOOD BUTT</t>
  </si>
  <si>
    <t>QAISAR SHAHZAD</t>
  </si>
  <si>
    <t>AFSHEEN ALAM</t>
  </si>
  <si>
    <t>SHAHID HADI</t>
  </si>
  <si>
    <t>SYED TAHIR ABBAS KAZMI</t>
  </si>
  <si>
    <t>MUHAMMAD KASHIF NISAR</t>
  </si>
  <si>
    <t>ZAHID FAROOQ</t>
  </si>
  <si>
    <t>FAKHAR ABBAS</t>
  </si>
  <si>
    <t>MUHAMMAD ASLAM PARACHA</t>
  </si>
  <si>
    <t>CHAUDHARY FATEH SHER</t>
  </si>
  <si>
    <t>WARRIACH DAISI GHEE STORE</t>
  </si>
  <si>
    <t>MUHAMMAD INAYAT</t>
  </si>
  <si>
    <t>SHAMA IRUM</t>
  </si>
  <si>
    <t>HAQ NAWAZ</t>
  </si>
  <si>
    <t>FAISAL GHANI</t>
  </si>
  <si>
    <t>IKRAM ULLAH</t>
  </si>
  <si>
    <t>AYESHA MINHAS</t>
  </si>
  <si>
    <t>MENCORN PVT GROUPS</t>
  </si>
  <si>
    <t>AFTAB INAYAT</t>
  </si>
  <si>
    <t>MALIK MUNIR AHMED &amp; CO</t>
  </si>
  <si>
    <t>IRFAN RAZA</t>
  </si>
  <si>
    <t>IDEAL BRICKS COMPANY</t>
  </si>
  <si>
    <t>MUKHTAR AHMAD</t>
  </si>
  <si>
    <t>MUHAMMAD NAWAZ GONDAL</t>
  </si>
  <si>
    <t>SYED AQEEL RAZA RIZVI</t>
  </si>
  <si>
    <t>ABDUL GHAFAR</t>
  </si>
  <si>
    <t>ZULFIQAR KHAN</t>
  </si>
  <si>
    <t>MIAN ASIF SHABIR</t>
  </si>
  <si>
    <t>Z.L. ENTERPRISES</t>
  </si>
  <si>
    <t>IMTIAZ AHMAD</t>
  </si>
  <si>
    <t>NAVEED IQBAL &amp; EJAZ AHMED</t>
  </si>
  <si>
    <t>FAISAL IQBAL JANJUAH</t>
  </si>
  <si>
    <t>EHTISHAM ULLAH</t>
  </si>
  <si>
    <t>MIRZA ZULFIQAR AHMED</t>
  </si>
  <si>
    <t>MIRZA ARSHAD MAHMOOD</t>
  </si>
  <si>
    <t>MUSHTAQ AHMAD</t>
  </si>
  <si>
    <t>MUHAMMAD ASIF JAVED</t>
  </si>
  <si>
    <t>IMTIAZ AHMAD JANJUA</t>
  </si>
  <si>
    <t>TARIQ SOHAIL</t>
  </si>
  <si>
    <t>FARRUKH SOHAIL NASEER</t>
  </si>
  <si>
    <t>KANWAL ANAND OBROY</t>
  </si>
  <si>
    <t>AHSAN MEHMOOD</t>
  </si>
  <si>
    <t>SOHAIL SHAHZAD</t>
  </si>
  <si>
    <t>M/S MAZLOOM HUSSAIN</t>
  </si>
  <si>
    <t>RAHAM DIN</t>
  </si>
  <si>
    <t>TANZEEL ANSAR</t>
  </si>
  <si>
    <t>MUHAMMAD ASRAR</t>
  </si>
  <si>
    <t>NABEEL QADER</t>
  </si>
  <si>
    <t>MUMTAZ AHMED</t>
  </si>
  <si>
    <t>M/S SAFDAR BROTHERS</t>
  </si>
  <si>
    <t>GHULAM MUHAMMAD &amp; MUHAMMAD ASJAD</t>
  </si>
  <si>
    <t>ZAHID MAHMOOD</t>
  </si>
  <si>
    <t>RAJA ABDUL HAMEED ABASI</t>
  </si>
  <si>
    <t>NADEEM YASEEN</t>
  </si>
  <si>
    <t>SHAHZAD ARIF</t>
  </si>
  <si>
    <t>KHALIL AFZAL</t>
  </si>
  <si>
    <t>INTIKHAB HUSSAIN</t>
  </si>
  <si>
    <t>RAJA TAHIR MAHMOOD</t>
  </si>
  <si>
    <t>RAJA AMEER AHMED</t>
  </si>
  <si>
    <t>PAKISTAN BAKERY</t>
  </si>
  <si>
    <t>ZAKIR HUSSAIN QAZI</t>
  </si>
  <si>
    <t>SHIREEN KANWAL</t>
  </si>
  <si>
    <t>SADAQAT HUSSAIN</t>
  </si>
  <si>
    <t>YAWAR HASSAN</t>
  </si>
  <si>
    <t>FARZANA SHERAZ</t>
  </si>
  <si>
    <t>MUDASSAR BASHARAT</t>
  </si>
  <si>
    <t>AURANGZEB SAQIB</t>
  </si>
  <si>
    <t>MUHAMMAD TANVEER</t>
  </si>
  <si>
    <t>ZAHOOR UL HAQ QAZI</t>
  </si>
  <si>
    <t>CHAUDHRY FAKHAR ZAMAN</t>
  </si>
  <si>
    <t>SADDAF MEHMOOD</t>
  </si>
  <si>
    <t>SHEIKH MUHAMMAD NAEEM</t>
  </si>
  <si>
    <t>RAFAQAT HUSSAIN</t>
  </si>
  <si>
    <t>BASHARAT KHAN</t>
  </si>
  <si>
    <t>ULFAT NAWAZ</t>
  </si>
  <si>
    <t>JAVED IQBAL &amp; ZAHID PERVAIZ &amp; NAEEM</t>
  </si>
  <si>
    <t>MUHAMMAD ADEEL LATIF</t>
  </si>
  <si>
    <t>FEHMIDA BEGUM</t>
  </si>
  <si>
    <t>NAHEED AKHTAR &amp;/ RAJA MUHAMMAD</t>
  </si>
  <si>
    <t>RAJA ALLAH DITTA</t>
  </si>
  <si>
    <t>ADIL KHALID</t>
  </si>
  <si>
    <t>KASHIF MAHMOOD</t>
  </si>
  <si>
    <t>SADIA KHANUM</t>
  </si>
  <si>
    <t>SHEIKH MUHAMMAD ILYAS</t>
  </si>
  <si>
    <t>ZAFAR MAHMOOD</t>
  </si>
  <si>
    <t>MUHAMMAD SAGHEER BHATI</t>
  </si>
  <si>
    <t>IMTIA PARVEEN</t>
  </si>
  <si>
    <t>GHULAM QUTTAB DIN</t>
  </si>
  <si>
    <t>QASIM ABBAS</t>
  </si>
  <si>
    <t>AMIR JAVED</t>
  </si>
  <si>
    <t>MOHAMMAD BASHARAT</t>
  </si>
  <si>
    <t>T.M. KHAN &amp; BROTHERS</t>
  </si>
  <si>
    <t>SHAUKAT ALI BAIG &amp; RAHMANA SHAHZAD</t>
  </si>
  <si>
    <t>YASMIN KAUSAR &amp;/ FAHAD IFTIKHAR &amp;/</t>
  </si>
  <si>
    <t>MOHAMMAD HAKEEM</t>
  </si>
  <si>
    <t>SHAKEELA BIBI</t>
  </si>
  <si>
    <t>MOHAMMAD QASIM OR/ SOHAIL AKBAR</t>
  </si>
  <si>
    <t>MUKHTAR ABID</t>
  </si>
  <si>
    <t>LIAQUAT ALI KHAN</t>
  </si>
  <si>
    <t>RAJA MUHAMMAD IQBAL &amp;/ UZMA KANWAL</t>
  </si>
  <si>
    <t>MOHAMMAD SAGHEER SETHI</t>
  </si>
  <si>
    <t>FAIZ ALI</t>
  </si>
  <si>
    <t>NADIA BABAR</t>
  </si>
  <si>
    <t>SHADA MEHMOOD &amp; TARIQ MAHMOOD</t>
  </si>
  <si>
    <t>RAJA REHMAN GUL</t>
  </si>
  <si>
    <t>HAMEEDA PARVEEN</t>
  </si>
  <si>
    <t>ABDUL RAZZAQ BHATTI</t>
  </si>
  <si>
    <t>JALAL-UL-DIN</t>
  </si>
  <si>
    <t>SYEDA ISHRAT FATIMA</t>
  </si>
  <si>
    <t>SADIA SARFRAZ</t>
  </si>
  <si>
    <t>MOHAMMAD RAFI</t>
  </si>
  <si>
    <t>MUHAMMAD ABRAR</t>
  </si>
  <si>
    <t>YASIR MAHMOOD</t>
  </si>
  <si>
    <t>SHOUKAT HUSSAIN</t>
  </si>
  <si>
    <t>AHMAD SALEEM</t>
  </si>
  <si>
    <t>MUHAMMAD IMRAN TARIQ</t>
  </si>
  <si>
    <t>MUHAMMAD TAUSEEF SAEED</t>
  </si>
  <si>
    <t>QAISAR MEHMOOD</t>
  </si>
  <si>
    <t>MUHAMMAD MALIK</t>
  </si>
  <si>
    <t>ATEEQUE BASHIR</t>
  </si>
  <si>
    <t>SARFRAZ KHALID</t>
  </si>
  <si>
    <t>INAM UR RAHIM</t>
  </si>
  <si>
    <t>CHAUDHRY MUHAMMAD SADDIQUE</t>
  </si>
  <si>
    <t>TAIMOOR SAEED</t>
  </si>
  <si>
    <t>QAZI ATTA-UR-REHMAN</t>
  </si>
  <si>
    <t>TANWEER HUSSAIN</t>
  </si>
  <si>
    <t>MIAN MOHAMMAD ASLAM QURESHI</t>
  </si>
  <si>
    <t>ABDUL MAJEED BHATTI</t>
  </si>
  <si>
    <t>TAZARIB HUSSAIN</t>
  </si>
  <si>
    <t>JUNAID NAEEM</t>
  </si>
  <si>
    <t>ASAD AYUB</t>
  </si>
  <si>
    <t>FAISAL ISHAQ</t>
  </si>
  <si>
    <t>MAZHAR-UL-HAQ</t>
  </si>
  <si>
    <t>EGO PHARMA</t>
  </si>
  <si>
    <t>ADNAN BABAR CHAUDHARY</t>
  </si>
  <si>
    <t>QURBAN HUSSAIN</t>
  </si>
  <si>
    <t>AKRAM MURTAZA</t>
  </si>
  <si>
    <t>CHAMMAN MEHMOOD</t>
  </si>
  <si>
    <t>PAKISTAN SWEETS &amp; BAKERY</t>
  </si>
  <si>
    <t>RAJA ABID HUSSAIN</t>
  </si>
  <si>
    <t>PARVEZ AKHTER</t>
  </si>
  <si>
    <t>MUHAMMAD ASHRAF MUGHAL</t>
  </si>
  <si>
    <t>TULJA RAM</t>
  </si>
  <si>
    <t>ASIA FAZAL RAHIM</t>
  </si>
  <si>
    <t>MOHAMMAD INAM</t>
  </si>
  <si>
    <t>RUPUN MAL</t>
  </si>
  <si>
    <t>ASIF AHMED SIDDIQUI</t>
  </si>
  <si>
    <t>WAQAS NASEEM AHMED SIDDIQUI</t>
  </si>
  <si>
    <t>SUHAIL MUSTAFA SHEIKH</t>
  </si>
  <si>
    <t>IMRAN IBRAHAM</t>
  </si>
  <si>
    <t>ZAKARIYA ZEESHAN MASOOD</t>
  </si>
  <si>
    <t>ASAD QAMAR</t>
  </si>
  <si>
    <t>GETZ PHARMA WORKERS PROFIT</t>
  </si>
  <si>
    <t>IRFAN SULEMAN</t>
  </si>
  <si>
    <t>SHOUKAT ALI SHAH BUKHARI</t>
  </si>
  <si>
    <t>SABIHA SULTAN</t>
  </si>
  <si>
    <t>NOAMAN</t>
  </si>
  <si>
    <t>MUHAMMAD JAWAD</t>
  </si>
  <si>
    <t>SYED MUHAMMAD IQBAL</t>
  </si>
  <si>
    <t>MUHAMMAD FAROOQ ADIL</t>
  </si>
  <si>
    <t>MUHAMMAD KASHIFUL HAQ</t>
  </si>
  <si>
    <t>SHABBIR AHMED RAGHIB</t>
  </si>
  <si>
    <t>NASIR MEHMOOD KHAN</t>
  </si>
  <si>
    <t>MUHAMMAD ATIF SIDDIQUE</t>
  </si>
  <si>
    <t>WARNER BARNES INC</t>
  </si>
  <si>
    <t>AHSAN ALI SHAH</t>
  </si>
  <si>
    <t>HASNAIN RAZA LADHUBHAI / MURTAZA</t>
  </si>
  <si>
    <t>CHOUDHARY ISHTIAQ HUSSAIN SHAD</t>
  </si>
  <si>
    <t>FAIZ UL HAQ</t>
  </si>
  <si>
    <t>MANSOOR ANWAR GILANI</t>
  </si>
  <si>
    <t>SARWAR KHAN</t>
  </si>
  <si>
    <t>MANSOOR AKHTAR</t>
  </si>
  <si>
    <t>QURBAN SERVICE STATION</t>
  </si>
  <si>
    <t>USMAN ARSHAD</t>
  </si>
  <si>
    <t>MALIK MOHAMMED AKHTAR</t>
  </si>
  <si>
    <t>SAEEDA FATIMA</t>
  </si>
  <si>
    <t>MALIK JAWAD MAJEED</t>
  </si>
  <si>
    <t>GHULAM FAREED</t>
  </si>
  <si>
    <t>SIDRA ASGHAR</t>
  </si>
  <si>
    <t>SONIA SAMSON</t>
  </si>
  <si>
    <t>SADIA AKBER</t>
  </si>
  <si>
    <t>AAMIR SHAHZAD</t>
  </si>
  <si>
    <t>MOHAMMAD ILYAS KHAN</t>
  </si>
  <si>
    <t>SHEIKH WASEEM HAIDER</t>
  </si>
  <si>
    <t>AGHA ANWAAR ALI</t>
  </si>
  <si>
    <t>MEHMOOD</t>
  </si>
  <si>
    <t>USMAN HAMEED</t>
  </si>
  <si>
    <t>HIGHTECH ELECTRIC ENGINEERING AND</t>
  </si>
  <si>
    <t>UZMA ASAD</t>
  </si>
  <si>
    <t>TAHREEM FATIMA</t>
  </si>
  <si>
    <t>MOHAMMAD SAAD BIN NASEER</t>
  </si>
  <si>
    <t>MUHAMMAD UMER CHAUDHRY</t>
  </si>
  <si>
    <t>RASHID KARAMAT</t>
  </si>
  <si>
    <t>UMAIR MUBASHIR SHIEKH</t>
  </si>
  <si>
    <t>JAFFAR HUSSAIN AWAN</t>
  </si>
  <si>
    <t>BASHIR AHMED HASSAN BHATTI</t>
  </si>
  <si>
    <t>OSMAN SPORTS</t>
  </si>
  <si>
    <t>ABDUL REHMAN YOUSAF</t>
  </si>
  <si>
    <t>SONIA FAWAD</t>
  </si>
  <si>
    <t>SHEIKH KHALID UMAR OR DANISH UMAR</t>
  </si>
  <si>
    <t>BILAL LATIF</t>
  </si>
  <si>
    <t>SAIRA SARWAT</t>
  </si>
  <si>
    <t>KHURSHID AHMAD/JAMILA AHMAD</t>
  </si>
  <si>
    <t>MOHAMMAD AMER</t>
  </si>
  <si>
    <t>MOHAMMED YASIN</t>
  </si>
  <si>
    <t>M/S SOMAMED TECHNOLOGIES</t>
  </si>
  <si>
    <t>ASSAD ALI FAIZ</t>
  </si>
  <si>
    <t>MUHAMMAD SHAHZAD / TALIB HUSSAIN</t>
  </si>
  <si>
    <t>MUHAMMAD REHAN BAIG</t>
  </si>
  <si>
    <t>HAFIZ MUHAMMAD YOUSAF</t>
  </si>
  <si>
    <t>CHAUDHRY SHABIR HUSSAIN</t>
  </si>
  <si>
    <t>SAMRA IRFAN</t>
  </si>
  <si>
    <t>CHAUDHARY MUHAMMAD ZAMIR</t>
  </si>
  <si>
    <t>KHAWAJA KHALID MAHMOOD</t>
  </si>
  <si>
    <t>YASIR JALEEL</t>
  </si>
  <si>
    <t>SADAF SHAHEEN</t>
  </si>
  <si>
    <t>NAEEM HAYAT KHAN</t>
  </si>
  <si>
    <t>AKBER JAN</t>
  </si>
  <si>
    <t>AYESHA SADAF</t>
  </si>
  <si>
    <t>SANA UMAR</t>
  </si>
  <si>
    <t>NADIA TARIQ</t>
  </si>
  <si>
    <t>SIDRA ZAFAR</t>
  </si>
  <si>
    <t>ANEELA KHATOON</t>
  </si>
  <si>
    <t>SAJJAD AKHTER</t>
  </si>
  <si>
    <t>MOHAMMAD RIZWAN</t>
  </si>
  <si>
    <t>MASOOD AKHTER</t>
  </si>
  <si>
    <t>NIDA PERVAIZ</t>
  </si>
  <si>
    <t>SARA MATLOOB</t>
  </si>
  <si>
    <t>TAYYABA GUL</t>
  </si>
  <si>
    <t>HASSAN KHAN</t>
  </si>
  <si>
    <t>SHAFQAT SHABBIR AHMED</t>
  </si>
  <si>
    <t>QAISER MAHMOOD MALIK</t>
  </si>
  <si>
    <t>AZIZ UR REHMAN</t>
  </si>
  <si>
    <t>NUSRAT SHAHEEN</t>
  </si>
  <si>
    <t>KASHAN SALEEM</t>
  </si>
  <si>
    <t>MALIK ABDUL GHAFOOR</t>
  </si>
  <si>
    <t>YASIR GILL</t>
  </si>
  <si>
    <t>ZUBAIR AKHTAR</t>
  </si>
  <si>
    <t>MUHAMMAD RAFI</t>
  </si>
  <si>
    <t>MUHAMMD FAROOQ AHMED</t>
  </si>
  <si>
    <t>ARIF MEHMOOD</t>
  </si>
  <si>
    <t>MUHAMMAD YOUSUF AZIZ</t>
  </si>
  <si>
    <t>NUMAN SAEED</t>
  </si>
  <si>
    <t>HAJI MUHAMMAD KHUSHAL</t>
  </si>
  <si>
    <t>IMDAD HUSSAIN SHAH</t>
  </si>
  <si>
    <t>AMIN PERVAIZ</t>
  </si>
  <si>
    <t>MUHAMMAD FERDON KHAN</t>
  </si>
  <si>
    <t>MANZOOR ELLAHI</t>
  </si>
  <si>
    <t>ASMA ZAIB</t>
  </si>
  <si>
    <t>MUHAMMAD MATLOOB BHATTI</t>
  </si>
  <si>
    <t>ZAID HUSSAIN SHAH</t>
  </si>
  <si>
    <t>SYED AMIR HUSSAIN SHAH</t>
  </si>
  <si>
    <t>AYUB</t>
  </si>
  <si>
    <t>RIZWAN MAQBOOL</t>
  </si>
  <si>
    <t>FALAK SHER</t>
  </si>
  <si>
    <t>ADEEL ARIF</t>
  </si>
  <si>
    <t>CHAUDHRY MASOOD HAMEED</t>
  </si>
  <si>
    <t>76-B, SINDHI MUSLIM COOPERATIVE HOUSING SOCIETY, KARACH I.</t>
  </si>
  <si>
    <t xml:space="preserve">HOUSE No: D-80, BLOCK No: 4, CLIFTON, KARACHI. </t>
  </si>
  <si>
    <t>PLOT No: D-1, OFFICE No: 10 SHIREE JUNINAH COLONY BLOCK No: 01, CLIFTON, KARACHI.</t>
  </si>
  <si>
    <t>SUITE No: 202 1ST FLOOR HAMILTION COURT G-1 NEAR TEEN TALWAR MAIN CLIFTON ROAD KARACHI</t>
  </si>
  <si>
    <t>HOUSE No: R-130 SECTOR 15-A:1 , BUFFER ZONE, NORTH KARACHI, KARACHI .</t>
  </si>
  <si>
    <t>5TH FL. PANORAMA CENTRE BUILDING NO.2 RAJA GAZANFAR ALI KHAN RD KARA CHI</t>
  </si>
  <si>
    <t>FLAT No: 704, 7TH FLOOR ANUM AMPIRE BALOCH COLONY BRIGE SHAHRAH-E-FAISAL, KARACHI.</t>
  </si>
  <si>
    <t xml:space="preserve">B-21, SUPER PALACE, DR.ZIAUDDIN AHMED ROAD, KARACHI. </t>
  </si>
  <si>
    <t xml:space="preserve">A-223, BLOCK No: S, NORTH NAZIMABAD, KARACHI. </t>
  </si>
  <si>
    <t>TAJ MAHAL APTT, FAIZ MUHAMMAD FATEH ALI RD, NEAR HAQQANI CHOWK, KARACHI .</t>
  </si>
  <si>
    <t xml:space="preserve">HOUSE No: 31,32 STREET OFF KHAYBAN-E-BHARIA PHASE 5 D.H.A KHI </t>
  </si>
  <si>
    <t xml:space="preserve">B-377, BLOCK No: 10, GULSHAN-E-IQBAL, KARACHI. </t>
  </si>
  <si>
    <t xml:space="preserve">NC HOUSE, 26 MAUVE AREA, G-9:1, ISLAMABAD. </t>
  </si>
  <si>
    <t xml:space="preserve">ROOM NO.503, 5TH FLOOR, CHAPPAL PLAZA, HASRAT MOHANI ROAD, KARACHI. </t>
  </si>
  <si>
    <t>PLOT No: 93 3RD FLOOR 9TH COMMERCIAL STREET DHA PHASE-4 KARAC HI.</t>
  </si>
  <si>
    <t>HOUSE NO.325, MOUHALLA, KORANGI CROSSING SECTOR C, BHITTAI COLONY K ARACHI.</t>
  </si>
  <si>
    <t xml:space="preserve">C-6,TOP FLOOR,BLOCK-2, AL-KARAM SQUARE,F.C.AREA, KARACHI-19. </t>
  </si>
  <si>
    <t>FLATY No: GR-5 RIMPA SUN BEAM APPARTMENT CHUDHRY KHUQUE-UZ-ZAMAN ROAD, KARACHI.</t>
  </si>
  <si>
    <t xml:space="preserve">HOUSE No: B-28,13:D-II, GULSHAN-E-IQBAL, KARACHI. </t>
  </si>
  <si>
    <t xml:space="preserve">HOUSE No: 187, STREET No: 4, REHMAT COLONY MUSTAFA ABAD , LAHORE </t>
  </si>
  <si>
    <t>SUITE NO 21-25, 5TH FLOOR ARKAY SQUARE, SHAHRAH-E- LIAQUAT, KARACHI</t>
  </si>
  <si>
    <t xml:space="preserve">R-405,SECTOR 15 A-5,BUFFER ZONE,NORTH KARACHI </t>
  </si>
  <si>
    <t xml:space="preserve">C-37, SECTOR 11-B, NORTH KARACHI. </t>
  </si>
  <si>
    <t xml:space="preserve">19:37 DEFENCE GARDEN APPTS., MAIN KORANGI ROAD- KARACHI. </t>
  </si>
  <si>
    <t xml:space="preserve">House No.48-2, Commercial Street 8, Defence Society Phase-4, Karachi </t>
  </si>
  <si>
    <t>HOUSE No: 885, USMAN GHANI COLONY No: 2, N.NAZIMABAD, BLOCK Q, KARACH I</t>
  </si>
  <si>
    <t xml:space="preserve">C-302 3RD FLOOR BASERA TOWER BLOCK 17 GULISTAN-E-JAUHAR KARACHI </t>
  </si>
  <si>
    <t xml:space="preserve">ROOM NO.704 UNI-CENTRE I.I CHUNDRIGAR ROAD KARACHI </t>
  </si>
  <si>
    <t xml:space="preserve">R-128,5 C2 BILAL TOWN NORTH KARACHI, KARACHI. </t>
  </si>
  <si>
    <t>SBP STATE BANK OF PAKISTAN, 9TH FLR, AG RICULTURAL CREDIT  - MICRI FINANCE  PT I.I CHUNDRIGAR ROAD</t>
  </si>
  <si>
    <t xml:space="preserve">House No: 63, A- Street, Phase V, D.H.A, Karachi. </t>
  </si>
  <si>
    <t xml:space="preserve">D-6,REGENCY HEIGHTS, BLOCK-IV,GULSHAN-E-IQBAL KARACHI. </t>
  </si>
  <si>
    <t xml:space="preserve">110:1:1, COMMERCIAL AVENUE, PHASE VI, DHA, KARACHI. </t>
  </si>
  <si>
    <t xml:space="preserve">8 Gul Tower,I.I Chundrigar Road, Karachi </t>
  </si>
  <si>
    <t xml:space="preserve">PAK TAMEER PLAZA,BLOCK NO,14,GULSHANE-IQBAL,KARACHI </t>
  </si>
  <si>
    <t xml:space="preserve">FLAT No: 6 BLOCK M AL- NASEER SQUIR F.B.AREA SHARIFABAD KARACHI. </t>
  </si>
  <si>
    <t>80:I, 32ND STREET, KHAYABNA-E-SEHAR, D.H.A. PHASE-6, KARACHI.</t>
  </si>
  <si>
    <t xml:space="preserve">STATE BANK OF PAKISTAN MUSEUM ART GALLERY STATE BANK OF PA KISTAN I.I.CHUNDRIGAR ROAD KARACHI </t>
  </si>
  <si>
    <t xml:space="preserve">SAUDI PAK COMMERCIAL BANK SAIMA TRADE TOWER I.I CHUNDRIGAR ROAD KHI </t>
  </si>
  <si>
    <t>KHALID BIN WALEED ROAD BRANCH SHOP 1 2 3 AND 4 PLOT NO 151 A BLOCK 2 KARACHI</t>
  </si>
  <si>
    <t xml:space="preserve">MUNDIA MANSION NAKUDA STREET KHARADAR KARACHI </t>
  </si>
  <si>
    <t xml:space="preserve">B-8, UNITED CHAMBER VIRJEE STREET JADIA BAZAR, KARACHI. </t>
  </si>
  <si>
    <t xml:space="preserve">A-288 BLOCK-H STREET No: 11 NORTH NAZIMABAD KARACHI. </t>
  </si>
  <si>
    <t xml:space="preserve">ROOM No: 4 3RD FLOOR NADIR HOUSE I.I CHUNDRIGAR ROAD KARACHI </t>
  </si>
  <si>
    <t xml:space="preserve">Dastagir No: 9, F.B Area, </t>
  </si>
  <si>
    <t>OFFICE No: 2-A, 2ND FLOOR, MOHAMMED BAKSH - SONS BUILDING,23 WEST WHARF ROAD KARACHI PAKISTAN</t>
  </si>
  <si>
    <t xml:space="preserve">A-544,BLOCK C NORTH NAZIMABAD, KARACHI. </t>
  </si>
  <si>
    <t>SAUDI PAK INSURANCE COMPANY LIMITED 2ND FLOOR STATE LIFE BUILDING 2A WALACE ROAD KARACHI</t>
  </si>
  <si>
    <t>PENT OFFICE NO.1 - 11, ANUM EMPRE,KCHS.7 - 8, SHARA-E-FAISAL , KARACHI.</t>
  </si>
  <si>
    <t>7TH FLOOR,P.I.C TOWER,32:A,LALAZAR DRIVE,M.T.KHAN RD,KARACHI.</t>
  </si>
  <si>
    <t>Seven Star Company H-96, Intelligence School Colony, M.T.Kha Road, Karachi - 74200.</t>
  </si>
  <si>
    <t>FINANCE DIVISION, COK SAUDI PAK COMMERCIAL BANK, I.I.CHUNDRIGAR ROAD, KARACHI.</t>
  </si>
  <si>
    <t xml:space="preserve">NEAR 8 CHOWK SHEEDI VILLAGE ROAD LEA MARKET, KARACHI. </t>
  </si>
  <si>
    <t>C:O.SAUDI PAK INSURANCE COMPANY LTD., 2ND FLOOR,STATE LIFE BUILDING NO.2-A, WALLACE ROAD, KARACHI.</t>
  </si>
  <si>
    <t xml:space="preserve">IST FLOOR, HAROON HOUSE, ZIAUDDIN AHMED ROAD, KARACHI. </t>
  </si>
  <si>
    <t>H.No: 24:1, 20th Street, Off Khayaban-E-Tanzeem, D.H.A, Phase V, Karachi</t>
  </si>
  <si>
    <t>4TH FLOOR,PANORAMA CENTRE No: 02 RAJA GHAZANFAR ALI KHAN ROAD, SADDA R KARACHI</t>
  </si>
  <si>
    <t>Imran Enterprises Office No: 12, Ground Floor, Poona Wala Building, Bohri Road, Opp Custom House, Karac</t>
  </si>
  <si>
    <t>1ST FLOOR, SAUDI PAK COMMERCIAL BAN BUILDING, REAR BLOCK,STOCK EXCHANGE ROAD OFF I.I. CHUNDRIGAR-KARACHI.</t>
  </si>
  <si>
    <t xml:space="preserve">44:A BLOCK 6 P.E.C.H.S KARACHI </t>
  </si>
  <si>
    <t xml:space="preserve">HOUSE NO 18C FIRST FLOOR SUNSET LAN E 3 PHASE 2 EXT DHA KARACHI </t>
  </si>
  <si>
    <t xml:space="preserve">HOUSE No: 11, STREET No: 4, SECTOR-37:C, LANDHI No: 4, KARACHI. </t>
  </si>
  <si>
    <t xml:space="preserve">H.NO No: A:61 - 8, 5TH FLOOR, DEHLI COLONY No: 1, BAZAR AREA, KARACHI. </t>
  </si>
  <si>
    <t>8 - Ground Floor, Gul Tower, I.I Chundrigar Road, Opp. S.B of Pakisatan, Karachi - 74000.</t>
  </si>
  <si>
    <t xml:space="preserve">8:A NORTH CENTRAL AVENUE PHASE 1 D.H.A. KARCHI. </t>
  </si>
  <si>
    <t xml:space="preserve">18:23, B-1 AREA LIAQUATABAD SINDHI HOTEL KARACHI </t>
  </si>
  <si>
    <t xml:space="preserve">Bunglow No: B-1, Bath Island, Clifton, Karachi. </t>
  </si>
  <si>
    <t xml:space="preserve">M-66, Jallani Center, Mezzanine Floor, M.W Tower Karachi </t>
  </si>
  <si>
    <t>H.No: R-135, Deluxe Bungalows, Sector 13:A, Scheme 33, Gulzar Hijri, Karachi.</t>
  </si>
  <si>
    <t>Flat No: K-27, Shumail View, Sector 13-C, Scheme 33, Gulshan-e-Iqbal, K arachi.</t>
  </si>
  <si>
    <t xml:space="preserve">Office No.17, Data Market, Mauliji Street, Kharadar Karachi </t>
  </si>
  <si>
    <t>SAUDI PAK BANK, 1ST FLOOR, BUSINESS FINANCE DEPT, I.I CHUNDRIGAR ROAD, KARACHI</t>
  </si>
  <si>
    <t xml:space="preserve">3F, 7:8 NAZIMABAD No: 3 SECOND FLOOR KARACHI. </t>
  </si>
  <si>
    <t xml:space="preserve">B-8, UNITED CHAMBER VIRJEE STREET JODIA BAZAR, KARACHI. </t>
  </si>
  <si>
    <t>507, 5TH FLOOR, BUSINESS PLAZA, MUMTAZ HUSSAIN ROAD, OFF I.I. CHUNDRIGARH ROAD, KARACHI-7400</t>
  </si>
  <si>
    <t xml:space="preserve">ROOM No: 02, 1ST FLOOR TWIN STAR CHAMBER MUMTAZ HASSAN ROAD KARACHI </t>
  </si>
  <si>
    <t>HOUSE No: A-97, BLOCK C-2, GULSHAN-E-JAMAL MAIN RASHID MINHAS ROAD, KARACHI.</t>
  </si>
  <si>
    <t xml:space="preserve">HOUSE NO 406 BLOCK NO. 3 SHAH FAISAL TOWN </t>
  </si>
  <si>
    <t xml:space="preserve">63:III CRYSTAL HOMES APATMENT FLAT NO.608:6TH FLOOR B.M.C.H.S </t>
  </si>
  <si>
    <t xml:space="preserve">FLAT NO.9 YOUSUF PLAZA KIMARI ROAD </t>
  </si>
  <si>
    <t xml:space="preserve">SUIT No: 28 1ST FLOOR OLD RALLY BULILDING TALPUR ROAD KARACHI </t>
  </si>
  <si>
    <t xml:space="preserve">Flat No: C-11, Jan Plaza, Block K , North Nazimabad, Karachi. </t>
  </si>
  <si>
    <t>Federal Auto Works Shop No: 319, Lawrance Road, Lasbila House Garden East, Near PSO Pump,Karachi.</t>
  </si>
  <si>
    <t xml:space="preserve">PLOT No: 168 KHAYBAN-E- SHAHBAZ PHASE 6 DHA KARACHI </t>
  </si>
  <si>
    <t>M-205, Jilani Centre, M.A Jinnah Road, Bagh-e-Jinnah, Bagh-e-Zehra Street Karachi</t>
  </si>
  <si>
    <t xml:space="preserve">H.No: C-16, Block I , North Nazimabad, Karachi. </t>
  </si>
  <si>
    <t xml:space="preserve">SHED NO 13 PLOT NOST 13:6 BLOCK 2 INDUSTRIAL AREA F.B AREA KARACHI </t>
  </si>
  <si>
    <t xml:space="preserve">HOUSE NO. 389,SECTOR B, BHATTAI COLONY KORANGI CROSSING KARACHI </t>
  </si>
  <si>
    <t xml:space="preserve">D-3:12, F.C, AREA, KARACHI PAKISTAN. </t>
  </si>
  <si>
    <t xml:space="preserve">HOUSE No: C-150, BLOCK No: 6, GULSHAN-E-IQBAL, KARACHI. </t>
  </si>
  <si>
    <t>Ssangyoung Head Office H.No: 13:1:B Phase VI, Khayaban-e-Muhafiz, D.H.A , Karachi.</t>
  </si>
  <si>
    <t>Ssangyong Construction Company, House No.13:1:B, Phase VI, Khayaban-e-Muhafiz, DHA Karachi-Pak</t>
  </si>
  <si>
    <t xml:space="preserve">ROOM No: 611, 6TH FLOOR TAHIR PLAZA NEAR CITY COURT KARACHI </t>
  </si>
  <si>
    <t xml:space="preserve">HOUSE NO No: 266, P.I.B COLONY, KARACHI </t>
  </si>
  <si>
    <t xml:space="preserve">ROOM No: 339, SUNNY PALAZA HASRAT MOHANI ROAD, KARACHI. </t>
  </si>
  <si>
    <t>Pakistan Services Limited III - Floor, Saudi Pak Tower, 61:A, Jinna Avenue, Blue Area, Islamabad.</t>
  </si>
  <si>
    <t xml:space="preserve">A-127:1, SHARIFABAD F.B.AREA, KARACHI </t>
  </si>
  <si>
    <t xml:space="preserve">HOUSE NO 128:1, SECTOR 5-F, NEW KARACHI, KARACHI. </t>
  </si>
  <si>
    <t xml:space="preserve">C-1, C-2 Fish Harbour West Wharf Karachi Pakistan </t>
  </si>
  <si>
    <t xml:space="preserve">69-C, BLOCK-6,P.E.C.H.S, KARACHI. </t>
  </si>
  <si>
    <t>HOUSE NO 6 FLOOR PARSI KANJORIA BUILDING KARACHI</t>
  </si>
  <si>
    <t xml:space="preserve">HOUSE No: : D-1:11, STREET:SECTOR NO.43, RAHIMABAD KORANGI, KARACHI. </t>
  </si>
  <si>
    <t>ABDULLAH ZARBAKSH ENTERPRISES, OFFICE No: 04, IST FLOOR OCEAN CENTER OPP CUSTOM HOUSE, KARACHI.</t>
  </si>
  <si>
    <t xml:space="preserve">Shop No: B-29, Ghosia Cloth Market Near Iqbal Cloth Market, Karachi. </t>
  </si>
  <si>
    <t xml:space="preserve">LX1, KDA Scheme No.1-4 Landhi Industrial Area Karachi. </t>
  </si>
  <si>
    <t>H No: 180 PAHAR GANG UMAR FAROOQ COLONY NORTH NAZIMABAD KARACHI NEAR INTER BOARD OFFICE</t>
  </si>
  <si>
    <t xml:space="preserve">G-253 GROUND FLOOR ,REX CENTRE FATIMA JINNAH ROAD SADDAR KARACHI </t>
  </si>
  <si>
    <t>HOUSE No: 411 SAIRA AVENUE GULSHAN-E-IQBAL, BLOCK No: E, GULZAR-E-HIJRI, KARACHI.</t>
  </si>
  <si>
    <t xml:space="preserve">HOUSE # B-75, BLOCK-J, , NORTH NAZI MABAD, NEAR SAKHI HASAN, KARACHI </t>
  </si>
  <si>
    <t xml:space="preserve">192,193, Mezzanine Floor, Jilani Centre, Main Tower Karachi </t>
  </si>
  <si>
    <t xml:space="preserve">73:1 6TH STREET PHASE IV D.H.A KARACHI </t>
  </si>
  <si>
    <t>United Machinery S-3, Ground Floor, Westland Trade Centre, Block 7:8, K.C.H.S.U, Shaheed-e-Millat Road, K</t>
  </si>
  <si>
    <t xml:space="preserve">309,GUL TOWER, I.I.CHUNDRIGAR ROAD, KARACHI. </t>
  </si>
  <si>
    <t>HEAD OFFICE , 2ND FLOOR STATE LIFE BUILDING No: 2-A, WALLANCE ROAD, KA RACHI.</t>
  </si>
  <si>
    <t xml:space="preserve">R-1139:17,FEDERAL B,AREA, KARACHI </t>
  </si>
  <si>
    <t>Tahir International, 908, 9th Floor Jilani Centre, M.A. Jinnah Road, Ka rachi.</t>
  </si>
  <si>
    <t xml:space="preserve">AL-SADDAM HOTEL SHAHRAH-E-IQBAL QUETTA </t>
  </si>
  <si>
    <t>HOUSE No: AK-7B-51-S-26, STREET No: 01, NEAR GHOSIA MASJID, AGATAJ, KAR ACHI.</t>
  </si>
  <si>
    <t>BANK ALFALAH LTD DISPATCH DEPARTMENT,HEAD OFFICE,I.I CHUNDRIGAR ROAD,KARACHI.</t>
  </si>
  <si>
    <t xml:space="preserve">TAJ MEDICAL COMPLEX 5TH FLOOR MA JINNAH ROAD KARACHI </t>
  </si>
  <si>
    <t xml:space="preserve">C:O,19:1 H STREET, PHASE 6 D H A KARACHI </t>
  </si>
  <si>
    <t xml:space="preserve">HOUSE No: 2080 P.I.B. COLONY, KARACHI. </t>
  </si>
  <si>
    <t>HUMPYAED RAILWAY COLONY, NEAR ABBASSI MASJID 4 QUARTER HOUSE No: 2, MT KHAN ROAD, KARACHI.</t>
  </si>
  <si>
    <t>SAUDI PAK COMMERCIAL BANK ANNEXE BUILDING, IT DEPT, I.I. CHUNDRIGAR ROAD, KARACHI.</t>
  </si>
  <si>
    <t>R-54, HINA BANLOUS GULISTAN-E- JAHAR BLOCK-19, KARACHI .</t>
  </si>
  <si>
    <t>HOUSE NO No: 3347 AREA NIAZI HOUSE BILAL ROAD DARYA ABAD KARACHI SOUTH KARACHI.</t>
  </si>
  <si>
    <t xml:space="preserve">Carvan Goods Transport. Wear House No: 3 - 4, Maripur Road, Karachi. </t>
  </si>
  <si>
    <t>SUITE 1301-1303 13TH FLOOR CHAPAL PLAZA HASRAT MOHANI ROAD KARACHI-74 0</t>
  </si>
  <si>
    <t xml:space="preserve">106 OVERSEAS SOCIETY AHMED BARRISTER ROAD KARACHI-74800  </t>
  </si>
  <si>
    <t>One Source Solution GD-13, Technocity, I.I Chundrigar Road, Ka rachi.</t>
  </si>
  <si>
    <t>HEAD OF SERVICE - QUALITY, SAUDI PA BANK, 3RD FLOOR CENTRAL OFFICE, I.I.CHUNDRIGAR ROAD, KARACHI.KARACH</t>
  </si>
  <si>
    <t>16th Floor, Gad Habib Bank Plaza, I.I Chundrigar Road, Karachi .</t>
  </si>
  <si>
    <t>HOUSE NO A-III:30, KHAYABAN-E-JAMI, PHASE 4, D.H.A, KARACHI.</t>
  </si>
  <si>
    <t xml:space="preserve">APT. A-1, ANTHONIAN BLEESSINGS, SUNNYSIDE ROAD- KARACHI CANTT-75530 </t>
  </si>
  <si>
    <t xml:space="preserve">A-197 BLOCK No: 3 GULSHAN-E-IQBAL, KARACHI. </t>
  </si>
  <si>
    <t xml:space="preserve">PLOT NO 32 B MARIPUR ROAD KARACHI </t>
  </si>
  <si>
    <t xml:space="preserve">A 13 ISLAMIC ARCADE, GULNAB HOUSING SCHEME-33,GULSHAN-E-IQBAL KARACHI. </t>
  </si>
  <si>
    <t>FLAT 338 HINA TERRACE BLOCK 13 E3 GULSHAN E IQBAL NEAR CHARCH KARACHI</t>
  </si>
  <si>
    <t xml:space="preserve">R-130,SECTOR-15:A:1, BUFFURZONE, KARACHI. </t>
  </si>
  <si>
    <t xml:space="preserve">M 35 + 36 NEW JELLERS CENTRE RAJA GHAUGAR ALI ROAD SADDAR KARACHI. </t>
  </si>
  <si>
    <t>SAUDI PAK COMM. BANK, CENTRAL OFFIC KARACHI MAIN BR. I.I. CHUNDRIGAR RD., KARACHI.</t>
  </si>
  <si>
    <t xml:space="preserve">R-53, BLOCK No: FC-1, TARIQ BIN ZAYAD MALIR HALT, KARACHI. </t>
  </si>
  <si>
    <t xml:space="preserve">9-KM, Sheikhupura Road Lahore Hotel Stop Lahore 54950 Pakistan </t>
  </si>
  <si>
    <t xml:space="preserve">HOUSE NO.AK1-8:5:68,GALI NO.3, LIAQUAT COLONY, NAYABAD KARACHI. </t>
  </si>
  <si>
    <t xml:space="preserve">21:2 7TH STREET, OFF KHAYABAN E TANZEEM, PHASE V,D.H.A. KARACHI. </t>
  </si>
  <si>
    <t>FLAT No: A1-202, 2ND FLOOR DANIYAL CENTER NEAR PARDHA PARK JAMSHAID ROAD No: 3, KARACHI</t>
  </si>
  <si>
    <t xml:space="preserve">M-280, MEZANINE FLOOR JILLANI CENTRE TOWER KARACHI </t>
  </si>
  <si>
    <t xml:space="preserve">HOUSE NO.C-476 BLOCK-C, ADAMJEE NAGAR-KARACHI. </t>
  </si>
  <si>
    <t xml:space="preserve">NO.-R-473 BLOCK 18, SAMANABAD F.B AREA KARACHI </t>
  </si>
  <si>
    <t xml:space="preserve">3rd Floor, Lakhani Centre, I.I Chundrigar Road Karachi </t>
  </si>
  <si>
    <t>PAK WAY: PLOT No: 82 - 83, KDA EMPLOYEES SOCIETY, SECTOR 31:C-1, KORANGI INDUSTRIAL AREA, KARACHI.</t>
  </si>
  <si>
    <t>FLAT NO.508-B, HUMA HEIGHTS 133, DEPOT LINES , OPP. NASRA SCHOOL-KAR ACHI.</t>
  </si>
  <si>
    <t xml:space="preserve">R No: 17, 2nd Floor, Ibrahim Building, West Wharf Road, Karachi. </t>
  </si>
  <si>
    <t>5TH FLOOR,PANORAMA CENTRE No: 2, RAJA GAZANFAR ALI KHAN ROAD, SADDAR KARACHI.</t>
  </si>
  <si>
    <t xml:space="preserve">R-804, PAK KAUSER TOWN, MALIR KHOPRAPAR No: 2, KARACHI. </t>
  </si>
  <si>
    <t>Ssangyong+Usmani Head Office, 13:1:B, Phase VI, Khayaban-e-Muhafiz, D.H.A, Karachi.</t>
  </si>
  <si>
    <t xml:space="preserve">3SHOP No: 04-R-201 OPP. AL-HABIB RESTURANT 15-B BUFFER ZONE KARACHI </t>
  </si>
  <si>
    <t xml:space="preserve">19-A, DILKUSHA CHAMBERS 1ST FLOOR MARSTON ROAD KARACHI </t>
  </si>
  <si>
    <t>Mezanine 1:1, Mustafa Trade Centre Near Tariq Center Tariq Road Karach i Karachi</t>
  </si>
  <si>
    <t xml:space="preserve">A-117, BLOCK-14, GULISTAN-E-JOUHAR, KARACHI. </t>
  </si>
  <si>
    <t>PLOT No: 40, SECTOR 23 KORANGI INDUSTRIAL AREA KARACHI-74900 PAKIS TAN</t>
  </si>
  <si>
    <t>ROOM NO.416,417,4 TH FLOOR KARACHI STOCK EXCHANGE BUILDING, I.I. CHUNDRIGAR ROAD KARACHI</t>
  </si>
  <si>
    <t>GK. 8:10, Room No: 11, Mezzanine Floor, Anam Palace, Bohri Road, Opp Custom House, Karachi.</t>
  </si>
  <si>
    <t>ANUM AMPIRE MAIN SHAHRAH-E-FAISAL ROOM No: 704 7TH FLOOR NEAR BALOCH COLONY BRIGE, KARACHI.</t>
  </si>
  <si>
    <t xml:space="preserve">111-G, 6:16 NAZIMABAD KARACHI. </t>
  </si>
  <si>
    <t xml:space="preserve">SAUDI PAK BANK MAIN BRANCH,CAD DEPT I.I CHUNDRIGAR ROAD, KARACHI. </t>
  </si>
  <si>
    <t xml:space="preserve">HOUSE No: A-340, BLOCK L, NORTH NAZIMABAD, KARACHI. </t>
  </si>
  <si>
    <t>IQBAL CENTER FLAT NO.G6:2, JAMA CLOTH MARKET,M.A.JINNAH ROAD-KARACHI. EID GAH M.A.JINNAH RO</t>
  </si>
  <si>
    <t xml:space="preserve">Fourth Floor, Abdullah Building, Usmanabad, SIddiqabad, Karachi. </t>
  </si>
  <si>
    <t xml:space="preserve">HOUSE No: 765,SECTOR 11-E ORANGI TOWN, KARACHI </t>
  </si>
  <si>
    <t xml:space="preserve">B:32, BLOCK-10, F.B.AREA, NASIRABAD, KARACHI. </t>
  </si>
  <si>
    <t>BURAJ BANK FLAT A-18 2ND FLOOR ALSHAMS COMPLEX BLOCK-19 GULISTAN-E-JOHAR KARACHI</t>
  </si>
  <si>
    <t xml:space="preserve">HOUSE NO.R-304 BLOCK 16:A RAILWAY HOUSING SOCIETY GULISTAN-E-JAUHAR </t>
  </si>
  <si>
    <t>ROOM NO 303 3RD FLOOR LAKSON SQUIRE BLOCK B BUILDING NO 3 OPP PRESS CLUB SARWAR SHAHEED ROAD SADAR KHI</t>
  </si>
  <si>
    <t xml:space="preserve">Suit No.808:809, Trade Tower Abdullah Haroon Road Saddar Karachi </t>
  </si>
  <si>
    <t xml:space="preserve">C-20, BLOCK No: 6, GULSHAN IQBAL KARACHI </t>
  </si>
  <si>
    <t xml:space="preserve">D-4,REHMAN PLAZA,SHOE MARKET,NISHTER ROAD,KARACHI. </t>
  </si>
  <si>
    <t xml:space="preserve">91 : A PLOT, OLD TRUCK STAND TCF SCHOOL MARIPUR, ROAD KARACHI. SHABL CARGO SERVICES </t>
  </si>
  <si>
    <t xml:space="preserve">FLAT NO.B-6, AL-AZAM PLAZA, SCHEME No: :33, SUPER HIGHWAY-KARACHI. </t>
  </si>
  <si>
    <t xml:space="preserve">ADEEL SQUARE P-11, H-NO B111-A-1 F.B AREA BLOCK 7, F.B AREA KARACHI </t>
  </si>
  <si>
    <t xml:space="preserve">Noman Terrace, Phase III, Block 11, Flat I:10, Gulshan-e-Iqbal Karachi </t>
  </si>
  <si>
    <t xml:space="preserve">509, 5th floor business plaza mumtaz hassan road, karachi. </t>
  </si>
  <si>
    <t xml:space="preserve">B-3 Rabia Banglows, VIP Block 18, Gulistan-e Johar, Karachi. </t>
  </si>
  <si>
    <t xml:space="preserve">FLAT No: 303, F-12, SAKINA GARDEN RIZVIA SOCIETY NAZIMABAD KARACHI </t>
  </si>
  <si>
    <t xml:space="preserve">SUITE No: 1001, 10TH FLOOR, JILANI TOWER, M.A.JINNAH ROAD, KARACHI. </t>
  </si>
  <si>
    <t xml:space="preserve">HOUSE 13:1:B,PHASE VI KHAYABAN-E-MUHAFIZ D.HA KARACHI </t>
  </si>
  <si>
    <t xml:space="preserve">R-111 HINA BANGLOWS BLOCK19 GULISTAN-E-JAUHAR KARACHI </t>
  </si>
  <si>
    <t xml:space="preserve">HOUSE No: 13:11 FIRDOUS COLONY KARACHI </t>
  </si>
  <si>
    <t xml:space="preserve">G-5 FIVE STAR LUXURY APARTMENT BLOCK-14TH GULSHAN-E-IQABL KARACHI </t>
  </si>
  <si>
    <t xml:space="preserve">HOUSE No: C-49 DARAKSHAN VILLAS DEFENCE PHASE 6, KARACHI. </t>
  </si>
  <si>
    <t>FLAT No: B:8, NAQLAS STREET WASEEM TERRACE KARACHI DAKHANA, NEAR NISHTAR ROAD, RENCHOOR LINE, KARACH</t>
  </si>
  <si>
    <t xml:space="preserve">HOUSE No: 23 BLOCK D SECTOR 12 ORANGI TOWN KARACHI </t>
  </si>
  <si>
    <t xml:space="preserve">HOUSE No: 159 F:7 BLOCK 3 KASHMIR ROAD PECHS KARACHI. </t>
  </si>
  <si>
    <t>FLAT No: 3 PLOT No: 31-C, 12THCOMMERCIAL,STREET PHASE 2 DHA, KARACHI.</t>
  </si>
  <si>
    <t xml:space="preserve">HOUSE No: A-40, BLOCK 4-A GULSHAN-E-IQBAL, KARACHI. </t>
  </si>
  <si>
    <t>HOUSE No: 5-C 20:8-4, NAIZAMABAD No 5 NEAR ABBASI SHAHID HOSPITAL, KARA CHI.</t>
  </si>
  <si>
    <t>SAUDI PAK INSURANCE COMPANY, 2ND FLOOR STATE LIFE BULIDING No: 2-A WALLACE ROAD, KARACHI.</t>
  </si>
  <si>
    <t>Elahi Steel - Cement, Plot No: 306, Deh Joreji, Steel Town Ship Gate, Opp PSO N. Highway, Karachi.</t>
  </si>
  <si>
    <t xml:space="preserve">HOUSE No: L-147 SECTOR 5C:4 NORTH KARACHI. </t>
  </si>
  <si>
    <t xml:space="preserve">FLAT No: 33 BLOCK B CITY APPARTMENT GARDEN WEST, KARACHI. </t>
  </si>
  <si>
    <t>9TH FLOOR,LAKSON SQUARE, BUILDING No: 1, SARWEER SHAHEED ROAD, KARACH I.</t>
  </si>
  <si>
    <t>DMarine Aviac  PVT  LTD City Office  38 F,Block 6,PECHS, Karachi .</t>
  </si>
  <si>
    <t xml:space="preserve">903, KASHIF CENTER SHAHRAH-E-FAISAL KARACHI. </t>
  </si>
  <si>
    <t>SAUDI PAK INSURANCE COMPANY LTD HEA OFFICE 2ND FLOOR STATE LIFE BUILDIN NO.2-A WALLACE ROAD KHI.</t>
  </si>
  <si>
    <t xml:space="preserve">OFFICE No: 901, 9TH FLOOR UNI CENTER I.I.CHUNDRIGAR ROAD KARACHI </t>
  </si>
  <si>
    <t>G.S.D, DEPTT SAUDI PAK BANK, SAUDI PAK BULIDING CENTRAL OFFICE, I.I.CHUNDRIGAR ROAD, KARACHI.</t>
  </si>
  <si>
    <t xml:space="preserve">D-164, NAVY HOUSING SCHEEM ZAMZAMA LINK ROAD CLIFTON KARACHI </t>
  </si>
  <si>
    <t>HOUSE No: 280 GALI No: 11 MOHALLAH SHERSHAH COLONY URDU BAZAR BLOCK-B KARACHI.</t>
  </si>
  <si>
    <t xml:space="preserve">HOUSE No: 154:A, JAFAR BAGE MODEL COLONY, KARACHI. </t>
  </si>
  <si>
    <t xml:space="preserve">D-17, SINDHI MUSLIM HOUSING SOCIETY, KARACHI.. </t>
  </si>
  <si>
    <t xml:space="preserve">ROOM NO.339,3RD FLOOR, SUNNY PLAZA, HASRAT MOHANI ROAD, KARACHI. </t>
  </si>
  <si>
    <t xml:space="preserve">Al- Barkat Textile, Kot Sher Baz Khan, College Chowk, Karachi. </t>
  </si>
  <si>
    <t>HOUSE No: B-206 ERUM HEIGHTS - SHOPING MALL BLOCK No: 13 GULISTAN-E-JAUHAR KARACHI</t>
  </si>
  <si>
    <t>ITD 2nd Floor Saudi Pak Commercial Bank, Saudi Pak Building, I.I. Chundrigar Road, Karachi</t>
  </si>
  <si>
    <t xml:space="preserve">HOUSE No: R-6, RAFA-E-AAM SOCIETY, GULSHAN-E-MALIR, KARACHI. </t>
  </si>
  <si>
    <t xml:space="preserve">MORIA KHAN GOTH STAR GATE HOUSE No: 112 NEAR AIR PORT, KARACHI. </t>
  </si>
  <si>
    <t xml:space="preserve">903, KASHIF CENTER SH-E FAISAL KARACHI </t>
  </si>
  <si>
    <t>FLAT No: 14, 2ND FLOOR ABDUL RAZZAQUE BUILDING, NARIAN STREET SADDAR TOWN PAKISTAN CHAWAK, KARACH</t>
  </si>
  <si>
    <t xml:space="preserve">Mezz. Floor, Progressive Centre, 30-A:6, PECHS Karachi. </t>
  </si>
  <si>
    <t xml:space="preserve">609-612, CLIFTON CENTRE BLOCK No: 5, CLIFTON KARACHI </t>
  </si>
  <si>
    <t xml:space="preserve">ROOM NO 1101, 11TH FLOOR UNI CENTRE I.I CHUNDRIGAR ROAD KARACHI </t>
  </si>
  <si>
    <t xml:space="preserve">HOUSE NO.5 - A : 2 ,BLOCK - A, SATELLITE TOWN, RAWALPINDI. </t>
  </si>
  <si>
    <t xml:space="preserve">R-326 RAFI BANGLOUS MALIR NEAR JIMNI FOOD,KARACHI. </t>
  </si>
  <si>
    <t>H No: 22:3, ABU BAKAR ST., MUSARRAT COLONY, GULSHAN-E-RANI, LA HORE</t>
  </si>
  <si>
    <t xml:space="preserve">FLAT No: C-3, BOATBASIN JASON VIP APPARTMENT CLIFTON, KARACHI. </t>
  </si>
  <si>
    <t xml:space="preserve">B-221,BLOCK C,NORTH NAZIMABAD, KARACHI. </t>
  </si>
  <si>
    <t xml:space="preserve">HOUSE NO. 25, STREET NO. 8, F-7:3, ISLAMABAD. </t>
  </si>
  <si>
    <t xml:space="preserve">C:O NASCO TRADERS, DOSAL ARCADE, BLUE AREA, ISLAMABAD </t>
  </si>
  <si>
    <t xml:space="preserve">HOUSE NO.144-B-V, HASANABDAL, MOHALLAH ANDROON, TEH.-DISTT.ATTOCK </t>
  </si>
  <si>
    <t xml:space="preserve">HOUSE NO. 58:5B, STREET NO. 72, G-7:1, ISLAMABAD. </t>
  </si>
  <si>
    <t xml:space="preserve">House No.745, Street 105, I-10:4, Islamabad </t>
  </si>
  <si>
    <t>DANIAL HOUSE, MOHALLA CHAUDHARY VILLAYAT COLONY, SCHEME 3 CHAKLALA, RAWALPINDI</t>
  </si>
  <si>
    <t xml:space="preserve">I-B,ST No: 31,F-8:1,ISLAMABAD. </t>
  </si>
  <si>
    <t xml:space="preserve">HOUSE No: 462:C,STREET:MOHALLA No: 31,SECTOR G-6:2,ISLAMABAD. </t>
  </si>
  <si>
    <t>C:O RELACOM PAKISTAN PVT  LTD,HOUSE NO.183-A, STREET NO.36, F-10:1, ISL AMABAD</t>
  </si>
  <si>
    <t xml:space="preserve">H No: 82, ST No: 3, CHAKLALA SCHEME No: 1 RAWALPINDI </t>
  </si>
  <si>
    <t xml:space="preserve">FLAT NO. 5, MASAWAT BUILDING G-7:1 ISLAMABAD </t>
  </si>
  <si>
    <t xml:space="preserve">HOUSE 294, STREET 56, F-11:4, ISLAMABAD </t>
  </si>
  <si>
    <t xml:space="preserve">HOUSE No: 27, STREET No: 2, G-10:3 ISLAMABAD </t>
  </si>
  <si>
    <t xml:space="preserve">H.NO.37-A, SATELLITE TOWN, SADIQABAD ROAD, RAWALPINDI </t>
  </si>
  <si>
    <t xml:space="preserve">C:O ROYAL EMBASSY OF SAUDI ARABIA 14, HILL ROAD, F-6:3, ISLAMABAD </t>
  </si>
  <si>
    <t xml:space="preserve">3rd FLOOR EVACUEE TRUST COMPLEX TERALIGHT ,F-5:1, ISLAMABAD </t>
  </si>
  <si>
    <t xml:space="preserve">CAPITAL STRATEGIES GROUP, HOUSE NO 10-A STREET NO 53 F-7:4 ISLAMABAD </t>
  </si>
  <si>
    <t xml:space="preserve">OFFICE NO.6 3rd FLOOR G-11 MARKAZ ISLAMABAD </t>
  </si>
  <si>
    <t xml:space="preserve">HOUSE No: 19, STREET No: 2, KORANG TOWN, ISLAMABAD </t>
  </si>
  <si>
    <t>GENERA PHARMACEUTICALS PLOT NO.244 STREET NO.8, I-9:2 INDUSTRIAL AREA ISLAMABAD</t>
  </si>
  <si>
    <t xml:space="preserve">H.NO.127, ST.NO.1, RAWALTOWN, ISLAMABAD </t>
  </si>
  <si>
    <t>BUSINESS DEVELOPMENT MANAGER,C:O INFOTECH Pvt Ltd,1st FLOOR,BLOCK 13-N,F-7 MARKAZ,ISLAMABAD</t>
  </si>
  <si>
    <t xml:space="preserve">KHURRAM HOUSE, NO. E-119:F, SATELLITE TOWN RAWALPINDI </t>
  </si>
  <si>
    <t>H.NO.226,MAIN DOUBLE ROAD,MARGALLA ROAD,F-10:3, ISLAMABA D</t>
  </si>
  <si>
    <t xml:space="preserve">C:O. MEHMOOD GENERAL STORE MAIN BAZAR, HASANABDAL </t>
  </si>
  <si>
    <t>SAUDI PAK TOWER,61-A,JINNAH AVENUE,LAW DEPTT,19TH FLOOR, ISLAMA BAD</t>
  </si>
  <si>
    <t xml:space="preserve">H.NO.124,ST.NO.64, F-10 3, ISLAMABAD </t>
  </si>
  <si>
    <t>MICRO INNOVATIONS - TECHNOLOGIES  Pvt  LTD, 1ST FLOOR SOFTWARE TECHNOLOGY PARK, 5-A CONSTITUTION A</t>
  </si>
  <si>
    <t xml:space="preserve">25-B, STREET 22 F-8:2 ISLAMABAD </t>
  </si>
  <si>
    <t xml:space="preserve">PESHAWAR ROAD, TARNOL P.O.BOX.2152 ISLAMABAD </t>
  </si>
  <si>
    <t xml:space="preserve">320, SAWAN ROAD, G-10:1, ISLAMABAD </t>
  </si>
  <si>
    <t>NA H.NO.606-B,ST.NO.59,G-6:1-2, ISLAMA BAD</t>
  </si>
  <si>
    <t xml:space="preserve">HOUSE No: 973, STREET 92, SECTOR I-8:4, ISLAMABAD </t>
  </si>
  <si>
    <t xml:space="preserve">H.NO.24:7, JEHANGIR ROAD, RAWALPINDI </t>
  </si>
  <si>
    <t>OFFICE NO 01 1ST FLOOR AL FAROOQ PLAZA KURI ROAD CHAK SHAHZAD ISLAMABAD</t>
  </si>
  <si>
    <t>SAUDI PAK COMMERCIAL BANK LIMITED 93, RAZIA SHARIF PLAZA, BLUE AREA, ISLAMABAD</t>
  </si>
  <si>
    <t>SHOP TIK TAKE HAIR - FACE,ST.NO.14,F-10:2 TAREQ MARKET, ISLAMABAD</t>
  </si>
  <si>
    <t>C:O SAUDI PAK LEASING CO.LTD,2ND FLOOR,HRA SAUDI PAK TOWER,61-A JINNAH AVENUE,BLUE AREA, ISLAMABAD</t>
  </si>
  <si>
    <t xml:space="preserve">House No: .324. ST.124, G-9:3, Islamabad </t>
  </si>
  <si>
    <t>JR.ADMIN ASSTT.ENGG DIVISION.P.O.BOX NO.1221,PTV HQ, IS LAMABAD</t>
  </si>
  <si>
    <t xml:space="preserve">H No: 854, ST No: 78, I-8:3, ISLAMABAD </t>
  </si>
  <si>
    <t>SUIT NO.205-A,2ND FLOOR,106-W ROYAL CENTRE,FAZL E HAQ ROAD,BLUE AREA, I SLAMABAD</t>
  </si>
  <si>
    <t xml:space="preserve">HOUSE No: 213, MARGALLA ROAD, SECTOR F-10:3, ISLAMABAD </t>
  </si>
  <si>
    <t xml:space="preserve">SUITE No: T11, T12, SARDAR ARCADE, 3RD FLOOR, G-11 MARKAZ, ISLAMABAD </t>
  </si>
  <si>
    <t>ROYAL EMBASSY OF SAUDI ARABIA, PLOT NO.14, G-4, DIPLOMATIC ENCLAVE II, ISLAMABAD</t>
  </si>
  <si>
    <t xml:space="preserve">DARUL SAUDIA,NEAR ALSHIFA HOSPITAL,SECTOR I-8, ISLAMABAD </t>
  </si>
  <si>
    <t xml:space="preserve">SAUDI SCHOOL, HOUSE NO 296, STREET 40, SECTOR F 10:4, ISLAMABAD </t>
  </si>
  <si>
    <t>Corporate Sales - Marketing Executive, Pakistan Services Limited, PEC Building Attaturk Aven</t>
  </si>
  <si>
    <t xml:space="preserve">305-C,3RD FLOOR,EVACUEE TRUST COMPLEX,F-5:1, ISLAMABAD </t>
  </si>
  <si>
    <t>14 MALIK COMPLEX, 80 WEST, BLUE AREA, ISLAMABAD.</t>
  </si>
  <si>
    <t xml:space="preserve">19-B:D-1, GULBERG-3, LAHORE </t>
  </si>
  <si>
    <t xml:space="preserve">House No.320, Sawan Road, G-10:1, Islamabad </t>
  </si>
  <si>
    <t xml:space="preserve">H.NO.778, ST.NO.49,G-11:2, ISLAMABAD </t>
  </si>
  <si>
    <t xml:space="preserve">H No: 62,Str No: 3,Chak Shahzad Modern Village Islamabad. </t>
  </si>
  <si>
    <t xml:space="preserve">H No: 2, ST No: 89, EMBASSY ROAD, G-6:3, ISLAMABAD </t>
  </si>
  <si>
    <t>WAQF-E-QULI KHAN,3RD FLOOR,WAHEED PLAZA,52 BLUE AREA,ISL AMABAD</t>
  </si>
  <si>
    <t xml:space="preserve">VP HR , ZARAI TARAQIATI BANK LTD, HEAD OFFICE, ISLAMABAD </t>
  </si>
  <si>
    <t xml:space="preserve">No.287, Sector E-7, Faisal Avenue, Aurangzeb Road, Islamabad </t>
  </si>
  <si>
    <t>C:O TERALIGHT PVT  LTD, 305-C,EVACUEE TRUST COMPLEX,F-5:1,I SLAMABAD</t>
  </si>
  <si>
    <t>14 HILL ROAD F-6:3, ISLAMABAD ISLAMABAD</t>
  </si>
  <si>
    <t>C:O RELACOM TECHNOLOGIES  PVT  LTD, HOUSE No: 4, STREET No: 58, F-8:4 I SLAMABAD</t>
  </si>
  <si>
    <t xml:space="preserve">HOUSE No: 441-D, ST No: 105 G-6:1-4, ISLAMABAD </t>
  </si>
  <si>
    <t xml:space="preserve">HOUSE NO 55, STREET NO 5, F-8:3, ISLAMABAD </t>
  </si>
  <si>
    <t xml:space="preserve">HOUSE No: 156, STREET No: 60, SECTOR G-9:4, ISLAMABAD </t>
  </si>
  <si>
    <t xml:space="preserve">VILLAGE KHANNA DAK P.O. KHANNA DAK TEH. - DISTT. ISLAMABAD </t>
  </si>
  <si>
    <t xml:space="preserve">HOUSE 1134, STREET 41 G-10:4 ISLAMABAD </t>
  </si>
  <si>
    <t xml:space="preserve">78-E REDCO PLAZA BLUE AREA, ISLAMABAD </t>
  </si>
  <si>
    <t>SAUDI DEFENCE ATTACHE HOUSE NO 60 STREET NO 25 MAIN SERVICE ROAD F-10-1 ISLAMABAD</t>
  </si>
  <si>
    <t>HOUSE NO 18 ATATURK AVENUE SECTOR F-6-3 ISLAMABAD</t>
  </si>
  <si>
    <t>HOUSE NO 257 STREET NO 1 G 8-2 ISB</t>
  </si>
  <si>
    <t xml:space="preserve">House No.50-A Street No.26, F-10:1, Islamabad </t>
  </si>
  <si>
    <t xml:space="preserve">HOUSE NO.23:A-1, BLOCK A, SATTELITE TOWN, RAWALPINDI. </t>
  </si>
  <si>
    <t xml:space="preserve">HOUSE 160, SAID PUR SCHEME S:TOWN, RAWALPINDI </t>
  </si>
  <si>
    <t xml:space="preserve">HOUSE No: 257, STREET No: 1 G-8:2 ISLAMABAD </t>
  </si>
  <si>
    <t xml:space="preserve">NA H.NO.684,STR.NO.92,G-9:4,ISLAMABAD </t>
  </si>
  <si>
    <t>OFFICE NO.17, BLOCK NO.18-A, AWAN PLAZA NEAR CDA INQUIRY,G-8 MARKAZ, ISLAMABAD</t>
  </si>
  <si>
    <t xml:space="preserve">ALCATEL LUCENT PAKISTAN STREET NO. 9 H-8:4 ISLAMABAD </t>
  </si>
  <si>
    <t>WISE COMMUNICATIONS SYSTEM PVT LTD, 1ST FLOOR, SAJID SHARIF PLAZA, G-11 MARKAZ, ISLAMABAD</t>
  </si>
  <si>
    <t xml:space="preserve">STREET 81, EMBASSRY ROAD  SUHARWARDY ROAD  G-6:4, ISLAMABAD </t>
  </si>
  <si>
    <t xml:space="preserve">47-A-1, ZAFAR AKBAR ROAD, LALAZAR RAWALPINDI </t>
  </si>
  <si>
    <t xml:space="preserve">H NO.7-A,STREET NO.65,F-8:3,ISLAMABAD </t>
  </si>
  <si>
    <t xml:space="preserve">H.NO.168,ST.NO.91, I-8:4, ISLAMABAD </t>
  </si>
  <si>
    <t>OFFICE 14, 2ND FLOOR, MAJEED PLAZA, BANK ROAD, SADDAR RAWALPINDI, PAKIS TAN</t>
  </si>
  <si>
    <t xml:space="preserve">H.NO.16, ST.NO.37, F-7:1, ISLAMABAD </t>
  </si>
  <si>
    <t>OFFICE NO 4, MUZAFFAR CHAMBER, 82 WEST, NEAR RAHAT BAKERS,BLUE AREA, ISLAMABAD</t>
  </si>
  <si>
    <t xml:space="preserve">FLAT NO.5, BLOCK NO.D-5, PIMS COLONY G-8:3, ISLAMABAD </t>
  </si>
  <si>
    <t xml:space="preserve">HOUSE NO 22-A, STREET NO 38, F-8:1, ISLAMABAD </t>
  </si>
  <si>
    <t>HOUSE NO.2-B HALI ROAD WESTRIDGE RAWALPINDI</t>
  </si>
  <si>
    <t xml:space="preserve">HOUSE NO 74, STREET 3, KUREE ROAD MUZAMAL TOWN RAWALPINDI </t>
  </si>
  <si>
    <t>MARK INTERNATIONAL, FLAT No: 1, FIRST FLOOR, BLOCK No: 4, NAJAM MARKAZ F-8:4 ISLAMABAD</t>
  </si>
  <si>
    <t>C:O.MOHAMMAD ASLAM PUNJABI 1ST FLOOR, GHARI KHATA, AARAM BAGH, KARACHI NO.-1 KARACHI</t>
  </si>
  <si>
    <t>NUTRITION WING, MINISTRY OF HEALTH, IST FLOOR, 10-D, TAIMOUR CHAMBER, FAZAL-E-HAQ ROAD BLUE AREA, ISLAMAB</t>
  </si>
  <si>
    <t xml:space="preserve">LOK VIRSA, GATE NO.6, NICS, GARDEN AVENUE, SHAKAR PARIAN, ISLAMABAD </t>
  </si>
  <si>
    <t xml:space="preserve">H No: 649-E,SECTOR G-6:2,HOSPITAL ROAD,ISLAMABAD </t>
  </si>
  <si>
    <t xml:space="preserve">HOUSE NO F-569, SATELITE TOWN, F-BLOCK , RAWALPINDI </t>
  </si>
  <si>
    <t xml:space="preserve">RASOOL ROAD,TARIQ MEDICAL COMPLEX,MANDI BAHWADDEEN. </t>
  </si>
  <si>
    <t xml:space="preserve">Village Java, P.o. Humak Model Town, Teh.- Disst. Islamabad </t>
  </si>
  <si>
    <t>HOUSE NO 7, ROYAL EMBASSY OF SAUDIA ARABIA DIPLOMATIC ENCLAVE, ISLAMABA D</t>
  </si>
  <si>
    <t xml:space="preserve">H.NO.6-A, ST.NO.32, F-7:1, ISLAMABAD </t>
  </si>
  <si>
    <t xml:space="preserve">H.NO.NA-37,MAB HOUSE,8TH ROAD,NEW MULPUR RAWALPINDI </t>
  </si>
  <si>
    <t>C:O SAUDI ARABIAN SCHOOL H.NO.28, ST.NO.63, F-10:3, ISLAMABA D</t>
  </si>
  <si>
    <t xml:space="preserve">HOUSE NO 28, STREET NO. 63, F-10:3, ISLAMABAD. </t>
  </si>
  <si>
    <t xml:space="preserve">SAUDI ARABIAN SCHOOL.H No: 28,ST No: 63,F-10:3,ISLAMABAD. </t>
  </si>
  <si>
    <t>C:O SAUDI ARABIAN SCHOOL HOUSE NO.28, STREET NO.63, F-10:3, ISLAMA BAD</t>
  </si>
  <si>
    <t xml:space="preserve">13-A, 1ST FLOOR, TAJMEHAL PLAZA 6TH ROAD RAWALPINDI </t>
  </si>
  <si>
    <t>M:S CHEVROLET NATIONAL MOTORS,21-B, SECTOR G-9 MARKAZ ISLA MABAD</t>
  </si>
  <si>
    <t xml:space="preserve">UPPER MALL LAHORE </t>
  </si>
  <si>
    <t>CRESCENT JUTE PRODUCTS LTD 8TH FLOO H.B.L BUILDING CIRCULAR ROAD FAISAL ABAD</t>
  </si>
  <si>
    <t xml:space="preserve">ROOM No: 149, IQBAL HALL, U.E.T HOSTEL, LAHORE 0332-4352811 </t>
  </si>
  <si>
    <t xml:space="preserve">FLAT No: 6-D, AWAMI FLATS, RIWAZ GARDEN , LAHORE 042-7358049 </t>
  </si>
  <si>
    <t xml:space="preserve">21-D, Q-BLOCK, GULBERG-II, LAHORE 042-5872681 </t>
  </si>
  <si>
    <t xml:space="preserve">HOUSE No: SD-411, ASKARI ROAD, LAHORE CANTT. 042-6665519 </t>
  </si>
  <si>
    <t xml:space="preserve">156-Industrial Estate, KotLakhpat, Lahore.042-5115906-7 </t>
  </si>
  <si>
    <t xml:space="preserve">118-C, Model Town, Lahore.042-7211154 </t>
  </si>
  <si>
    <t xml:space="preserve">HOUSE No: 15 MADNI STREET SHAHJAMAL LAHORE. </t>
  </si>
  <si>
    <t xml:space="preserve">AL-HUSSAIN 69 NATIONAL TOWN SANDA ROAD LAHORE </t>
  </si>
  <si>
    <t xml:space="preserve">607-F-2 M.A JOHAR TOWN LAHORE </t>
  </si>
  <si>
    <t xml:space="preserve">12-YASRAB PARK MULTAN ROAD NEAR CHOWK YATEEM KHANA LAHORE </t>
  </si>
  <si>
    <t xml:space="preserve">HOLIDAY INN HOTEL 25-26- EGERTON ROAD, LAHORE </t>
  </si>
  <si>
    <t xml:space="preserve">C:O HOUSE No: 219, BLOCK- N , D.H.A, LAHORE 0334-4144284 </t>
  </si>
  <si>
    <t xml:space="preserve">HOUSE NO 185 AHMED BLOCK NEW GARDEN TOWN LAHORE. 042-5862987 </t>
  </si>
  <si>
    <t xml:space="preserve">8th FLOOR LDA PLAZA EGERTON ROAD LAHORE </t>
  </si>
  <si>
    <t xml:space="preserve">10 Madina Street , Abdul Karim Road, Lahore. 03008478098 </t>
  </si>
  <si>
    <t xml:space="preserve">3- SAINT JOHN PARK, LAHORE CANTT. </t>
  </si>
  <si>
    <t>HOUSE No: 225 STREET No: 9 CAVALARY GROUND EXT. LAHORE CANTT PH. No: 66 61807</t>
  </si>
  <si>
    <t xml:space="preserve">HOUSE No: 29:3-C, DAVIS ROAD, LAHORE 042-6303421 </t>
  </si>
  <si>
    <t xml:space="preserve">34 N, SAMANABAD LAHORE </t>
  </si>
  <si>
    <t xml:space="preserve">42-B-1 GULBERG III LAHORE </t>
  </si>
  <si>
    <t xml:space="preserve">H No: 325 ST No: 11 GULISTAN COLONY MUSTAFA ABAD LAHORE. </t>
  </si>
  <si>
    <t xml:space="preserve">399-B CANAL VIEW HOUSING SOCIETY LAHORE 54700 </t>
  </si>
  <si>
    <t xml:space="preserve">8-B CLUB ROAD G.O.R 1 LAHORE </t>
  </si>
  <si>
    <t>STREET NO 3, HOUSE NO 40 SHAH JAMAL FAZILIA COLONY, LAHORE 042-5719053- 4</t>
  </si>
  <si>
    <t>Nazaria -i- Pakistan, Madar- i -Millat Park, Shahrah -i- Quaid -i- Azam Lahore. Tel: 042 9201213</t>
  </si>
  <si>
    <t>Ovex Technologies, 7th Floor, MM Towers, 28-A, Block K, Gulberg II, Lahore. 042-111-111-502</t>
  </si>
  <si>
    <t xml:space="preserve">441-Y BLOCK PHASE III, D.H.A LAHORE </t>
  </si>
  <si>
    <t xml:space="preserve">222-J DHA LHR CANTT </t>
  </si>
  <si>
    <t xml:space="preserve">HOUSE No: 11 UNION PARK CHOUDHRY COLONY SAMANABAD LAHORE </t>
  </si>
  <si>
    <t>MOBILINK TECHICAL WEREHOUSE BEHIND COUPLE MARRIAGE HALL SCHEME MORE MULTAN ROAD LAHORE.0300-8413018</t>
  </si>
  <si>
    <t xml:space="preserve">89-P, GULBERG-II, LAHORE 042-5870432-34 </t>
  </si>
  <si>
    <t>HOUSE No: 13A-III, BIRDWOOD ROAD, NEAR, LAWRANCE ROAD, LAHORE 042-701 4292</t>
  </si>
  <si>
    <t>HOUSE No: 6, SARWAR STREET,AMEER MUKHTAR ROAD, NEAR KAINAT MEDICAL STORE, JAFFRIA COLONY, LAHORE. PHON</t>
  </si>
  <si>
    <t xml:space="preserve">HOUSE NO 33 ST NO 3 CHATANKI PIR MISRI SHAH LAHORE.042-6150332 </t>
  </si>
  <si>
    <t>HOUSE No: 24, STREET No: 19 PIRBHOLA GARI SHAHU, LAHORE 042-630 5730</t>
  </si>
  <si>
    <t xml:space="preserve">GROUND FLOOR SABIR PLAZA SHAMA CHOWK ASJ. FEROZEPUR ROAD LAHORE </t>
  </si>
  <si>
    <t xml:space="preserve">MIR WILAYAT HUSSAIN ZAIDI HOSPITAL GULISTAN ROAD SAHIWAL. </t>
  </si>
  <si>
    <t>HOUSE No: 8, ST No: 4, B-BLOCK, MAHAR FAYYAZ COLONY, FATEHGHAR, LAH ORE</t>
  </si>
  <si>
    <t>51-A KHYBER BLOCK SOCIAL WELFARE HOUSING SOCIETY ALLAMA IQBAL TOWN L AHORE.</t>
  </si>
  <si>
    <t>HOUSE No: 14-A, RASHEED STREET No: 06, OLD MUSLIM TOWN, LAHORE. 042-58 56399</t>
  </si>
  <si>
    <t xml:space="preserve">163 GG DHA LAHORE 0300-8453353 </t>
  </si>
  <si>
    <t xml:space="preserve">H No: BF -36 MUHALLAH G-O-R 3 SHADMAN LAHORE. </t>
  </si>
  <si>
    <t xml:space="preserve">HOUSE No: 536, SECTOR- S, PHASE II DHA, LAHORE </t>
  </si>
  <si>
    <t>H No: 11, MANZOOR ST No: 14, NAFIRABAD, SHALAMAR TOWN, LAHORE, 0 42-6852249</t>
  </si>
  <si>
    <t xml:space="preserve">BHATIA NAGAR, HOUSE No: 989:A, G.T. ROAD, GUJRANWALA. </t>
  </si>
  <si>
    <t xml:space="preserve">30-SHERSHAH BLOCK NEW GARDEN TOWN LAHORE.5811486 </t>
  </si>
  <si>
    <t>1A AL IMRAN APPARTMENTS 8 DURAND ROAD 8 DOLTANA HOUSE NEAR QUEEN MARRY SCHOOL LHR 042-6317594</t>
  </si>
  <si>
    <t xml:space="preserve">15-N MODEL TOWN LAHORE </t>
  </si>
  <si>
    <t xml:space="preserve">ASSOCIATED TECHNOLOGIES  PVT  LTD ENGINEERS 142 D MODEL TOWN LAHORE. </t>
  </si>
  <si>
    <t xml:space="preserve">C:O DR. RAFAT ALEN 170-AA, DHA LAHORE PH No: 5895332 </t>
  </si>
  <si>
    <t xml:space="preserve">HOUSE No: 23-B NICLSON ROAD LAHORE </t>
  </si>
  <si>
    <t>23-B NICHOLSON ROAD LAHORE</t>
  </si>
  <si>
    <t xml:space="preserve">291-C GULSHAN RAVI LAHORE </t>
  </si>
  <si>
    <t xml:space="preserve">HOUSE No: 31:31 A GULBERG V LAHORE PH. No: 5710027 </t>
  </si>
  <si>
    <t>NAYYAB TRADING CO. GATE NO 1, REHMA CENTRE GATE NO 2,MADNI CENTRE 16-B MAIN SHAH ALAM MARKET LAHORE. 042-7</t>
  </si>
  <si>
    <t xml:space="preserve">344-D, Sabzazar Multan Road, Lahore. </t>
  </si>
  <si>
    <t xml:space="preserve">ASTEX PVT LTD 9 K.M SHEIKHPURA ROAD LAHORE </t>
  </si>
  <si>
    <t>H No: 7 ST No: 1 MOHALA PANDI RAJ POTAH KOT LAKH PATH LAHORE.0300-452 5925</t>
  </si>
  <si>
    <t xml:space="preserve">66-J CANAL BERG HOUSING SOCIETY THOKAR NIAZ BAIG LAHORE </t>
  </si>
  <si>
    <t xml:space="preserve">HOUSE NO 17 STREET NO 17 MUSLIM STREET QILA GUJAR SINGH LAHORE </t>
  </si>
  <si>
    <t xml:space="preserve">SUMAN BURG, HOUSE NO. 399-E, JOHAR TOWN LAHORE Ph. No: 042-5175290 </t>
  </si>
  <si>
    <t xml:space="preserve">321:W D.H.A. LAHORE </t>
  </si>
  <si>
    <t xml:space="preserve">26-A, Green Land Street,Ali Park Ichra Lahore. 042-7596613 </t>
  </si>
  <si>
    <t>46-K M MULTAN ROAD GOLDEN TEXTILE MILLS LTD NEAR WALLS ICE CREAM FACTORY LAHORE</t>
  </si>
  <si>
    <t xml:space="preserve">28-NAWAB PLAZA SHADMAN MARKET LAHORE </t>
  </si>
  <si>
    <t xml:space="preserve">OPPOSITE JALIL TOWN QILA CHAND BY PASS G.T ROAD GUJRANWALA </t>
  </si>
  <si>
    <t>Office No: 5-6, 2nd Floor, Rehman plaza,4 Queens Road, Lahore. 042-63 16386</t>
  </si>
  <si>
    <t>ROOM No: 202, FAROOQ HOSTEL, KINGEDWARD MEDICAL COLLEGE, LINK MCLOAD ROAD, LAHORE 0321-4988998</t>
  </si>
  <si>
    <t xml:space="preserve">House No: 13 Street No: 2 Peer Ghazi Road, Lahore </t>
  </si>
  <si>
    <t xml:space="preserve">Aziz Manzil, Main Bazar, Mehmood Begum Pura, Lahore. 042-6132928 </t>
  </si>
  <si>
    <t xml:space="preserve">Holiday Inn Hotal, 25-26, Egerton Road , Lahore. 042-6310077 </t>
  </si>
  <si>
    <t>hOUSE No: 49-b, G.E.C.H.S, PHASE III, MODEL TOWN LINK ROAD, LAHORE. 042-5857882-3</t>
  </si>
  <si>
    <t xml:space="preserve">11:12 AL-JANAT CENTRE 1st FLOOR 31-33 NICHOLSON ROAD LAHORE </t>
  </si>
  <si>
    <t xml:space="preserve">152-Abu Bakar Block, GardenTown, Lahore. 042-5844869 </t>
  </si>
  <si>
    <t xml:space="preserve">166- Block CC Phase IV, DHA Lahore Cantt </t>
  </si>
  <si>
    <t xml:space="preserve">New bilal Colony House No: 98,Pathi Ground,Dil Muhammad Road Lahore. </t>
  </si>
  <si>
    <t xml:space="preserve">516-PECO ROAD KOT LAKHPAT LAHORE 042-5858525 </t>
  </si>
  <si>
    <t>SHAHNOOR FILLING STATION MULTAN ROA NEAR SHAH NOOR STUDIO LAHORE.042-78 30020</t>
  </si>
  <si>
    <t xml:space="preserve">FRIENDS N COUPLE, 1ST FLOOR, 7-EGERTON ROAD, LAHORE. </t>
  </si>
  <si>
    <t xml:space="preserve">1ST FLOOR 48-C NISHTER :BRANDRETH ROAD LAHORE.042-7674667 </t>
  </si>
  <si>
    <t xml:space="preserve">HOLIDAY INN HOTEL 25-26 EGERTON ROAD LAHORE. 042-6310077 </t>
  </si>
  <si>
    <t>GRACE JEWELLERS, BADAR CENTRE 5- MECLEGON ROAD BEHIND DEANS,SHAHRAH-E-QUAID-E-AZAM LAHORE</t>
  </si>
  <si>
    <t xml:space="preserve">H No: 197:B-III, JOHAR TOWN LAHORE </t>
  </si>
  <si>
    <t xml:space="preserve">House No: 714, Sector-W,D.H.A, Lahore. </t>
  </si>
  <si>
    <t>House No: 329, Sector-X,Phase-III,D.H.A Lahore Cantt. Lahore.0425892480</t>
  </si>
  <si>
    <t>WISE COMM  PVT  LTD, 1ST FLOOR, AJMAL HOUSE, 27-EGERTON ROAD, LAHOR E 042-6316693</t>
  </si>
  <si>
    <t xml:space="preserve">625-A BLOCK, GULSHAN RAVI, LAHORE. </t>
  </si>
  <si>
    <t>NAZARIA-I-PAKISTAN TRUST SHAHRAH-E- QUAID-E-AZAM BECIDES PC HOTEL LHR 0 42-9201213</t>
  </si>
  <si>
    <t xml:space="preserve">HOUSE No: 37-A-1, JOHAR TOWN, LAHORE. 042-7927196 </t>
  </si>
  <si>
    <t xml:space="preserve">237-KINGSWAY CHEADLE SK-8 ILA ENGLAND </t>
  </si>
  <si>
    <t>HOUSE No: 28, STREET No: 116, KATCH NISBATROAD, LAHORE PHONE No: 0322-4654955 042-6314870</t>
  </si>
  <si>
    <t xml:space="preserve">PEARL  CONTINENTAL HOTEL PEARL  CONTINENTAL HOTEL CLUB ROAD  KARACHI   EXT-2587 </t>
  </si>
  <si>
    <t xml:space="preserve">4-NOON AVENUE ,OLD MUSLIM TOWN, LAHORE.042-5177782 </t>
  </si>
  <si>
    <t xml:space="preserve">10- BOLAN BLOCK, FORTRESS STADIUM, LAHORE CANTT. </t>
  </si>
  <si>
    <t xml:space="preserve">HOUSE No: 18, ST. No: 89 PIR GHAZI ROAD ICHHRA LAHORE PH. No: 7574410 </t>
  </si>
  <si>
    <t>H NO 21:110 GHALIB MARKET JAIL ROAD GULBERG 2,NEAR SHERPAO BRIDGE LAHORE. 042-5764769</t>
  </si>
  <si>
    <t>HOUSE No: 17 STREET No: 12 BLOCK C AL-FAISAL TOWN BAHAR SHAH ROAD LAHO RE</t>
  </si>
  <si>
    <t xml:space="preserve">HOUSE No: 211 BLOCK - Z DHA LAHORE </t>
  </si>
  <si>
    <t xml:space="preserve">3-UPPER JANAKNAGAR, MULTAN ROAD, LAHORE 042-7534983 </t>
  </si>
  <si>
    <t xml:space="preserve">225-E, NAWAB TOWN, RAIWIND ROAD, LAHORE. 042-5311281 </t>
  </si>
  <si>
    <t xml:space="preserve">41-GHULAM NABI COLONY SAMANABAD LAHORE </t>
  </si>
  <si>
    <t xml:space="preserve">SAMAA MOTORS 16-JAIL ROAD LAHORE PH. No: 111-609-609 </t>
  </si>
  <si>
    <t xml:space="preserve">G- CHICKS, MODEL TOWN LINK ROAD, NEAR NIB BANK, LAHORE. 042-7088315 </t>
  </si>
  <si>
    <t xml:space="preserve">SHOP NO G-6 REHMAN CENTRE 22 YASIN ST HALL ROAD LAHORE. 7213666 </t>
  </si>
  <si>
    <t xml:space="preserve">336-AA D.H.A, LAHORE CANTT 042-5895363 </t>
  </si>
  <si>
    <t xml:space="preserve">HOUSE NO 317 BLOCK G GULSHANEN RAVI LAHORE </t>
  </si>
  <si>
    <t>HOUSE No: 38 S-52 STREET No: 2 BAHA COLONY GIL STREET MODEL TOWN LAHORE . 0321-4720993</t>
  </si>
  <si>
    <t xml:space="preserve">109 R MODAL TOWN LAHORE.0322-8059324 </t>
  </si>
  <si>
    <t xml:space="preserve">GHAURI HOUSE No: 2, ST No: 1 CLIFTON COLONY WAHDAT ROAD LAHORE </t>
  </si>
  <si>
    <t xml:space="preserve">2nd FLOOR SAUDI PAK HOUSE 14, EGERTON ROAD LAHORE </t>
  </si>
  <si>
    <t xml:space="preserve">Aiwan e Aoqaf Basement, off.Shahrah e Qaid e Azam, Lahore.042-7356457 </t>
  </si>
  <si>
    <t xml:space="preserve">100-ABU BAKAR BLOCK NEW GARDEN TOWN LAHORE </t>
  </si>
  <si>
    <t xml:space="preserve">25-26 EGERTON ROAD LAHORE, HOLIDAY INN LAHORE 042-6310077 </t>
  </si>
  <si>
    <t xml:space="preserve">108:B MUSLIM PARK ALLAMA IQBAL ROAD LAHORE 042-6367273 </t>
  </si>
  <si>
    <t xml:space="preserve">26-EMPREES ROAD P.O BOX 1285 LAHORE </t>
  </si>
  <si>
    <t xml:space="preserve">129 HUMA BLOCK, ALLAMA IQBAL TOWN, LAHORE 042-7833129 </t>
  </si>
  <si>
    <t>House No: 37, Baber Street No: 22, Ibrahim Road, Metropolitan Corporation, Islamgunj, Lahore 042-</t>
  </si>
  <si>
    <t xml:space="preserve">H No: 1295:A, INSIDE BHATTI GATE TEHSIL BAZAR KUCHA REHMATRAJ LAHORE </t>
  </si>
  <si>
    <t xml:space="preserve">HOUSE NO 17:8-B SANDA ROAD LAHORE. 042-7325626 </t>
  </si>
  <si>
    <t xml:space="preserve">143 HABIB ULLAH ROAD LAHORE </t>
  </si>
  <si>
    <t xml:space="preserve">HOUSE NO 25 ST No: 2 NEW CANAL PARK TAJ BAGH ROAD LAHORE </t>
  </si>
  <si>
    <t xml:space="preserve">75-SARFARAZ RAFIQUI ROAD, LAHORE CANTT. LAHORE. PH No: 042-6660177 </t>
  </si>
  <si>
    <t xml:space="preserve">HOUSE No: 17, STREET No: 07-New Canal Park,Tajbagh Lahore </t>
  </si>
  <si>
    <t xml:space="preserve">3:A BLOCK H GULBERG III, LAHORE. </t>
  </si>
  <si>
    <t xml:space="preserve">HOUSE No: 44, D- BLOCK AL-FAISAL TOWN LAHORE CANTT </t>
  </si>
  <si>
    <t>ALLIED SCHOOL 9 SHADMAN LINK ROAD MERAR GOR III LAHORE</t>
  </si>
  <si>
    <t xml:space="preserve">H No: 9 ST No: 23 KALO STREET GHARI SHAHU LAHORE </t>
  </si>
  <si>
    <t xml:space="preserve">283- RIZWAN GARDEN, LAHORE 042-7354010 </t>
  </si>
  <si>
    <t>KHALID ROAD, NEAR GOAL MASGID, MUHALLAH MUSLIM GUNJ, SHEIKHUPURA. Ph. No: 056-3612553</t>
  </si>
  <si>
    <t>145 MEHRAN BLOCK ALLAMA IQBAL TOWN LAHORE</t>
  </si>
  <si>
    <t xml:space="preserve">73-B Model Town Lahore </t>
  </si>
  <si>
    <t xml:space="preserve">234-L BLOCK DHA LAHORE </t>
  </si>
  <si>
    <t>NIB BANK NIB BANK LIMITED 14-A, SHSHRE E AWAN E TIJRAT OLD RACE COURSE ROAD LAHORE</t>
  </si>
  <si>
    <t xml:space="preserve">10-B, LDA FLATS, LAWRANCE ROAD, LAHORE 042-7024225 </t>
  </si>
  <si>
    <t xml:space="preserve">BANGLAW No: 175 G-2 PHASE 1 WAPDA TOWN LAHORE </t>
  </si>
  <si>
    <t xml:space="preserve">H NO 8 ST NO 34 MUHALLAH EID GHAH SHAHDARA TOWN LAHORE 042-7922032 </t>
  </si>
  <si>
    <t xml:space="preserve">H No: 12 ST No: 29 BURNI ROAD GHARI SHAHU LAHORE. </t>
  </si>
  <si>
    <t>SAKUF TRAVEL AND TOURS PVT KTD OFFICE NO 34 G PH 1 DHA LAHORE</t>
  </si>
  <si>
    <t xml:space="preserve">87-NEW ISLAMIA PARK LAHORE </t>
  </si>
  <si>
    <t>H No: 3 DEWAN CHAND BUILDING ALBAK ROAD NEW ANAR KALI LAHORE.0300-4134 260</t>
  </si>
  <si>
    <t xml:space="preserve">HOUSE No: 107:06 ST. JOHNS PARK LAHORE CANTT PH. No: 6687616 </t>
  </si>
  <si>
    <t>H No: 63-A, STREET No: 17, CAVALARY GROUND LAHORE CANTT 042-66 67647</t>
  </si>
  <si>
    <t xml:space="preserve">C:O SPCBL Main Branch LAHORE </t>
  </si>
  <si>
    <t xml:space="preserve">SHARIF CHAMBERS,68 MOZANG ROAD, LAHORE. 042-6360835 </t>
  </si>
  <si>
    <t xml:space="preserve">HOUSE No: 3-S:158 SADAR STREET No: 4 KARNAL PURA ICHRA LAHORE </t>
  </si>
  <si>
    <t xml:space="preserve">H No: 893 St No: 08 Makkah Colony Gulberg III, Lahore. 042-6114241 </t>
  </si>
  <si>
    <t>MOHALLAH BHATTIAN MEHMOOD BOOTI BUND ROAD LAHORE PH. No: 0321-43703 91</t>
  </si>
  <si>
    <t xml:space="preserve">OFFICE NO. 2 SECTOR A COMMERCIAL PLAZA BAHRIA TOWN LHR. 042-5744922 </t>
  </si>
  <si>
    <t>HOUSE No: 60 E, STREET No: 9 BLOCK Y, NEW WASANPURA SCHEME No: 2, LAHORE PH. No: 6833849</t>
  </si>
  <si>
    <t xml:space="preserve">G CHICKS DATA DARBAR ROAD LAHORE. </t>
  </si>
  <si>
    <t xml:space="preserve">49-D MODEL TOWN LAHORE </t>
  </si>
  <si>
    <t xml:space="preserve">21:69, FCC GULBERG II LAHORE PH. No: 5752123-5 </t>
  </si>
  <si>
    <t xml:space="preserve">EMCO IND. 2ND FLOORE SAUDI PAK HOUSE 14 EGERTON ROAD LAHORE </t>
  </si>
  <si>
    <t>GATE 1 REHMAN CENTER GATE2 MADNI CENTER 16-B MAIN SHAHALAM MARKEET LAHORE. 042-7631678</t>
  </si>
  <si>
    <t xml:space="preserve">331-R M.A JOHAR TOWN LAHORE </t>
  </si>
  <si>
    <t>61,62 NIL BLOCK, SCETOR B-2 TOWNSHIP LAHORE PH. No: 0300-445564 4</t>
  </si>
  <si>
    <t xml:space="preserve">Gulshan Square, Mingora SWAT-19130 0936-710432 </t>
  </si>
  <si>
    <t xml:space="preserve">561 XX DHA LAHORE. </t>
  </si>
  <si>
    <t>HOUSE No: 740, NEELAM BLOCK, ALLAMA IQBA, TOWN, LAHORE 042-54170 51</t>
  </si>
  <si>
    <t xml:space="preserve">HOUSE No: 150-A 1 VALANCIA TOWN LAHORE </t>
  </si>
  <si>
    <t xml:space="preserve">House No: 184 Tariq Block, Garden Town Lahore 042-5846074 </t>
  </si>
  <si>
    <t xml:space="preserve">199-EDEN COTTAGES, NEW IQBAL PARK, LAHORE CANTT </t>
  </si>
  <si>
    <t xml:space="preserve">HOUSE No: 27:2, BLOCK-A,PHASE I D.H.A LAHORE CANTT, </t>
  </si>
  <si>
    <t xml:space="preserve">4-C TEGORE PARK NICHOLSON ROAD LAHORE </t>
  </si>
  <si>
    <t>ST.MARIA HIGH SCHOOL,HOUSE No: 52 ST. No: 04, BAHAR COLONY 2 KOT LAKH PATH LAHORE.</t>
  </si>
  <si>
    <t>H No: 31:4-B St No: 174 Ghosia Colony shaw street College Road Bag Ban Pura Lahore</t>
  </si>
  <si>
    <t xml:space="preserve">230-B FAISAL TOWN LAHORE </t>
  </si>
  <si>
    <t xml:space="preserve">48-E TUFAIL ROAD LAHORE </t>
  </si>
  <si>
    <t>HOUSE No: 12 STREET No: 6-B WINNER STREET,GULSHAN COLONY JHUGIAN NAGRA ,LAHORE 0321-4960442</t>
  </si>
  <si>
    <t xml:space="preserve">HOUSE No: 261, BLOCK No: 1, SECTOR A2, TOWNSHIP, LAHORE. </t>
  </si>
  <si>
    <t>SARMAD MOTORS,KARTABA COMPLEX NEAR KASHMIR CHARGHA HOUSE 8 JAIL ROAD LAHORE 042-37569710</t>
  </si>
  <si>
    <t>MICRO TECH INDUSTRIES (PVT) LTD STREET # 2, PLOT # 2, ATTARI INDUST RIES ESTATE, 18 KM  FEROZEPUR ROAD  AHORE</t>
  </si>
  <si>
    <t xml:space="preserve">13-P MODEL TOWN EXTENSION LAHORE </t>
  </si>
  <si>
    <t xml:space="preserve">37-A NATIONAL TOWN SANDA ROAD LAHORE PH. No: 7970660 </t>
  </si>
  <si>
    <t xml:space="preserve">SUIT NO.40 TO 43 2ND FLOOR JAMSHED PLAZA ICHRA LAHORE </t>
  </si>
  <si>
    <t xml:space="preserve">14-A ALI BLOCK NEW GARDEN TOWN LAHORE </t>
  </si>
  <si>
    <t xml:space="preserve">146-C TECH SCOCIETY NEW CAMPUS LAHORE </t>
  </si>
  <si>
    <t xml:space="preserve">10 - SHER SHAH BLOCK NEW GARDEN TOWN LAHORE. </t>
  </si>
  <si>
    <t xml:space="preserve">EMCO INDUSTRIES LTD. 19-KM SHEIKHU PURA ROAD, LAHORE </t>
  </si>
  <si>
    <t xml:space="preserve">HOUSE No: 2, sTREET No: 10, LAJPAT ROAD, SHAHDARAH, LAHORE </t>
  </si>
  <si>
    <t xml:space="preserve">190-B-I, MULTAN ROAD, LAHORE 042-7597084 </t>
  </si>
  <si>
    <t xml:space="preserve">2nd FLOOR SAUDI PAK BUILDING 14-KASHMIR EGERTON ROAD LAHORE </t>
  </si>
  <si>
    <t xml:space="preserve">2nd Floor Pak Saudi House 14 Egerton Road Lahore </t>
  </si>
  <si>
    <t xml:space="preserve">8 A, Model Town Lahore Tel: 5836008 </t>
  </si>
  <si>
    <t xml:space="preserve">VISION HOUSE MAIN BARKI ROAD NEAR PSO PUMP, LAHORE </t>
  </si>
  <si>
    <t xml:space="preserve">1-S-25:M ASTANA NAQSH BANDI DAROGHAWALA LAHORE. </t>
  </si>
  <si>
    <t xml:space="preserve">20-K GULBERG II LAHORE </t>
  </si>
  <si>
    <t xml:space="preserve">H No: 335 BLOCK 5 SEC D 2 GREEN TOWN LAHORE.0321-4559900 </t>
  </si>
  <si>
    <t xml:space="preserve">HOUSE NO. 1, ABDALI LANE, PESHAWAR CANTT. </t>
  </si>
  <si>
    <t>73:D SYED JAMAL UD DIN NI ROAD UNIVERSITY ROAD PESHAWAR</t>
  </si>
  <si>
    <t xml:space="preserve">113 DEFENCE OFFICERS COLONY SAMI ROAD PESHAWAR </t>
  </si>
  <si>
    <t xml:space="preserve">MOH: ILLAYAS KHEL VILL - P.O DHAMTOOR ABBOTABAD </t>
  </si>
  <si>
    <t xml:space="preserve">JAWAD PEPER MART JANGI STREET QAISSA KHAWANI BAZAR PESHAWAR CITY </t>
  </si>
  <si>
    <t>DADEX DISTRIBUTION, PLOT No: 27, 28 INDUSTRIAL ESTATE, KOHAT ROAD, PESH AWAR.</t>
  </si>
  <si>
    <t xml:space="preserve">TKM ENTERPRISES, 55:C, SIE, KOHAT ROAD, PESHAWAR </t>
  </si>
  <si>
    <t xml:space="preserve">H. NO.136, STREET A-15, SIKANDER PURA PESHAWAR. </t>
  </si>
  <si>
    <t xml:space="preserve">SARHAD TYRE CANTONMENT PLAZA PESHAWAR CANTT </t>
  </si>
  <si>
    <t xml:space="preserve">PLOT NO 7 INDUSTRIAL ESTATE JAMRUD ROAD PESHAWAR </t>
  </si>
  <si>
    <t xml:space="preserve">BANK OF KHYBER 37-THE MALL PESHAWAR CANTT PESHAWAR </t>
  </si>
  <si>
    <t xml:space="preserve">H No: 94 QUAID ABAD POST OFFICE NIMAK MANDI PESHAWAR CITY </t>
  </si>
  <si>
    <t xml:space="preserve">HOUSE NO 2201 MOHALLAH JATTAN YAKA TOOT PESHAWAR CITY </t>
  </si>
  <si>
    <t>ZARYAB EXTENSION, FAQIRABAD, MOHALLAH MALIK ABDUL QAYYUM COLONY, PESHAWAR CITY.</t>
  </si>
  <si>
    <t xml:space="preserve">HOUSE No: 2201, JUTTAN ROAD, YAKATOOT, PESHAWAR CITY. </t>
  </si>
  <si>
    <t>C:O NATIONAL BOTTLING CO.  PVT LTD. PEPSI COLA, 16- JAMRUD ROAD, INDUSTRIAL ESTATE, PESHAWAR.</t>
  </si>
  <si>
    <t>MOHALLAH AGHA AMEER SHAH PO RAMDAS HOUSE NO 317 MOHALLAH DARI BAGHBANA N PESHAWAR</t>
  </si>
  <si>
    <t xml:space="preserve">12 SADDAR ROAD PESHAWAR CANTT. </t>
  </si>
  <si>
    <t xml:space="preserve">MASHRIQ BANK,6 SADDAR ROAD PESHAWAR CANTT </t>
  </si>
  <si>
    <t xml:space="preserve">ILYAS BROTHERS SHAHEEDAN MARKET QISSA KHAWANI BAZAR PESHAWAR CITY </t>
  </si>
  <si>
    <t xml:space="preserve">NEW BOOK PALACE HAJI FAZAL-E-AHAD - SONS qISSA KHAWANI BAZAR PESHAWAR </t>
  </si>
  <si>
    <t>HOUSE No: 1674 MOH : MINAR MUHAMMADI INSIDE ASHAI GATE PESHAWA R</t>
  </si>
  <si>
    <t>AL ZAHID CASSETTE HOUSE, NEAR UNDER PASS , HASHTNAGRI, G.T ROAD, PESHAWAR CITY.</t>
  </si>
  <si>
    <t xml:space="preserve">H.NO.30, STREET NO.3, CANAL TOWN, NASIR BAGH ROAD, PESHAWAR. </t>
  </si>
  <si>
    <t xml:space="preserve">MUHALLA JAHEGIR ABAD QAZI KALY P:O TAKH BHAI TEH - DISTT MARDAN </t>
  </si>
  <si>
    <t xml:space="preserve">LODHI COTTAGE OLD BARA ROAD UNIVERSITY TOWN PESHAWAR </t>
  </si>
  <si>
    <t>SPRING ROSE RESTAURANT PHASE 3 HAYA ABAD PESHAWAR 091-5824131 Cell No: 0343-5256548</t>
  </si>
  <si>
    <t xml:space="preserve">H.NO.2988, MOHALLAH NEW BAJORI, INSIDE KOHATI GATE, PESHAWAR CITY. </t>
  </si>
  <si>
    <t xml:space="preserve">HOUSE No: 1225, MOHALLAH NOTHIA JADEED, G.P.O PESHAWAR CANTT. </t>
  </si>
  <si>
    <t xml:space="preserve">T 1454 GULBERG III IZAT KHAN CHOWK PESHAWAR CANTT </t>
  </si>
  <si>
    <t xml:space="preserve">10 E-1, ABDARA ROAD, UNIVERSITY TOWN, PESHAWAR. </t>
  </si>
  <si>
    <t xml:space="preserve">MUHALLA TAJ ABAD GULBAHAR No: 4 PESHAWAR </t>
  </si>
  <si>
    <t>VILLAGE NODIYA PAYAN BARA RO UMARGULL ROAD ALMASHRIQ SCHOOL SHAHEED ABAD BRIDGE PESHAWAR</t>
  </si>
  <si>
    <t>5-C,GROUND FLOOR CANTONMENT COMMERCIAL COMPLEX PESHAWAR SADDAR. CELL NO. 03008584222</t>
  </si>
  <si>
    <t>HOUSE No: 128, MOHALLAH MUHABAT PURA, SABZ PIR ROAD, LAHORI GATE PESHAWAR CITY</t>
  </si>
  <si>
    <t xml:space="preserve">SHOP No: 1 Ist FLOOR SADAF PLAZA MUHALLA JANGI PESHAWAR CITY </t>
  </si>
  <si>
    <t xml:space="preserve">H No: 47-E-1 SAYED JAMAL UD-DIN NI ROAD UNIVERSITY TOWN PESHAWAR. </t>
  </si>
  <si>
    <t xml:space="preserve">VILL: SUKAR P.O AMBADHER TEH - DISTT CHARSADDA </t>
  </si>
  <si>
    <t xml:space="preserve">BARA SHEIKHAN PAYAN TEH AND DIST PESHAWAR </t>
  </si>
  <si>
    <t>ZEESHAN AUTO SHEESHA HOUSE SHOP No: 53,DIL JAN PLAZA SUNEHRI MASJID ROA PESHAWAR. CELL NO. 03018862772</t>
  </si>
  <si>
    <t xml:space="preserve">HOUSE NO.2, RAILWAY ROAD, UNIVERSITY TOWN, PESHAWAR. </t>
  </si>
  <si>
    <t xml:space="preserve">13-A PARK LANE UNIVERSITY TOWN PESHAWAR. </t>
  </si>
  <si>
    <t xml:space="preserve">KHYBER GRAMMER SCHOOL - COLLEGE WARSAK ROAD PESHAWAR </t>
  </si>
  <si>
    <t xml:space="preserve">FLAT No: 2,BLOCK-69, I-T CENTER,SECTOR G-9:4, ISLAMABAD </t>
  </si>
  <si>
    <t>B-07 1st FLOOR TOWN CENTER ABDARA ROAD UNIVERSITY TOWN PESHAWA R</t>
  </si>
  <si>
    <t xml:space="preserve">HOUSE No: 02, RAILWAY ROAD, UNIVERSITY TOWN, PESHAWAR </t>
  </si>
  <si>
    <t xml:space="preserve">HOUSE No: 15 DEFENCE COLONY P.O TEHKAL PAYAN PESHAWAR. </t>
  </si>
  <si>
    <t xml:space="preserve">HOUSE No: 13 SHAMI ROAD PESHAWAR </t>
  </si>
  <si>
    <t xml:space="preserve">C:O OXFORD PUBLIC SCHOOL, PHASE 1, SECTOR D-1, HAYATABAD, PESHAWAR. </t>
  </si>
  <si>
    <t>HOUSE No: 324 STREET NO 14 SARDAR AHMAD JAN COLONY CHARASADA ROAD PES HAWAR</t>
  </si>
  <si>
    <t>SHIFA-UN-NAS MEDICAL SERVICE NEAR POLICE POST INQILAB ROAD, P.A.F CAM BADABER PESHAWAR.</t>
  </si>
  <si>
    <t xml:space="preserve">9-FAKHR-E-ALAM ROAD, PESHAWAR SADDAR ,PESHAWAR </t>
  </si>
  <si>
    <t>SHOP No: 9 OPPOSITE SONEHRI MASJID ROAD PESHAWAR CANTT. CELL NO 030255 35855</t>
  </si>
  <si>
    <t>BANK ALHABIB LIMITED FC PLAZA PESHAWAR CANTT. CELL NO. 0322911875 7</t>
  </si>
  <si>
    <t xml:space="preserve">HOUSE No: 07 STREET No: 01 SECTOR D-3 PHASE I HAYATABAD PESHAWAR </t>
  </si>
  <si>
    <t>HOUSE NO 308 STREET NO 18 SECTOR F6 PHASE 6 HAYATABAD PESHAWAR</t>
  </si>
  <si>
    <t xml:space="preserve">93 D INDUSTRIAL ESTATE JAMRUD ROAD HAYATABAD PESHAWAR </t>
  </si>
  <si>
    <t xml:space="preserve">JUMA KHAN PLAZA, FAKHR-E-ALAM ROAD, PESHAWAR CANTT. </t>
  </si>
  <si>
    <t xml:space="preserve">ASKARI CEMENT LTD 9TH FLOOR AWT PLAZA THE MALL RWP  </t>
  </si>
  <si>
    <t>MOHAMMAD ALI HOUSE VILLAGE NAUDIA BALA PO BOX PESHAWAR</t>
  </si>
  <si>
    <t>VILLAGE MALIK DIN KHEL TAPA UMER KHEL KANDAI KAJUERI TEH - DISTT BAR KHYBER AGENCY</t>
  </si>
  <si>
    <t xml:space="preserve">H No: 45, L-2 STREET No: 1 PHASE 3 HAYAT ABAD PESHAWAR </t>
  </si>
  <si>
    <t xml:space="preserve">10-E-1, ABADARA ROAD, UNIVERSITY TOWN, PESHAWAR. </t>
  </si>
  <si>
    <t>PAKISTAN INSTITUTE OF COMMUNITY OPHTHALMOLOGY, POST GRADUATE MEDICA INSTITUTE, HAYATABAD MEDICAL COMPLE</t>
  </si>
  <si>
    <t xml:space="preserve">H No: 192-B HAYATABAD PESHAWAR </t>
  </si>
  <si>
    <t>SUIT No: 21,1ST FLOOR SUPER MARKET CANTONMENT PLAZA PESHAWAR CANTT. CELL NO.03339148772</t>
  </si>
  <si>
    <t xml:space="preserve">H NO 16 CIVIL OFFICERS COLONY DABGARI GARDEN PESHAWAR. </t>
  </si>
  <si>
    <t xml:space="preserve">HOUSE No: 78 ST No: 04 SEC E-1 HAYATABAD PESHAWAR </t>
  </si>
  <si>
    <t>CAR PALACE, 17TH THE MALL ROAD PESHAWAR CANTT.</t>
  </si>
  <si>
    <t>SAUDI PAK COMMERCIAL BANL LAMCY ARCAD FAKHAR E ALAM ROAD PESHAWAR C ANTT</t>
  </si>
  <si>
    <t>NJI UG OFFICE No: 422,424, ISLAMIA ROAD DEANS TRADE CENTER PESHAWAR CA NTT.</t>
  </si>
  <si>
    <t>VILLAGE GHARI ATTA MOHD P:O DEN BAHAR PESHAWAR Cell No: 0302-553680 8</t>
  </si>
  <si>
    <t xml:space="preserve">C-36 FIFTH FLOOR ABDULLAH TERRACE GULSTAN-E-JOHAR BLOCK 16 KARACHI. </t>
  </si>
  <si>
    <t xml:space="preserve">BAJUR HOUSE NO 15 DEFENCE COLONY NO 02 TEHKAL PAYAN PESHAWAR. </t>
  </si>
  <si>
    <t>NOOR MEDICAL HOSPITAL SEHTI TOWN HUSSAIN CHOWK PARI PURA ROAD MUSA MARKET PESHAWAR.</t>
  </si>
  <si>
    <t xml:space="preserve">ZARGARABAD BARRION YAKATOOT MOH SHAHEED PESHAWAR Cell 03009598046 </t>
  </si>
  <si>
    <t xml:space="preserve">11-E MODEL TOWN, LAHORE. </t>
  </si>
  <si>
    <t xml:space="preserve">CAMP No: 06 SIRIKOT ROAD PANYA CHOWK HARIPUR. </t>
  </si>
  <si>
    <t xml:space="preserve">UBL AMEEN SADDAR ROAD PESHAWAR CANTT. CELL NO.03339119735 </t>
  </si>
  <si>
    <t xml:space="preserve">HOUSE No: 09, FEROZE LODGE, RAFIQUI LANE, PESHAWAR CANTT. </t>
  </si>
  <si>
    <t>PR SPECIAL BRICKS COMPANY BAGHWANAN TILABAD ROAD MASKEEN CAMP DATSON STOP PESHAWAR</t>
  </si>
  <si>
    <t xml:space="preserve">DR. FAZAL-E-RABI, VILLAGE THANA, MAIZARA MALAKAND AGENCY. </t>
  </si>
  <si>
    <t xml:space="preserve">SHALIMAR STREET GULBERG - 1 PESHAWAR CANTT. </t>
  </si>
  <si>
    <t xml:space="preserve">CECOS SADDAR ROAD PESHAWAR CANTT </t>
  </si>
  <si>
    <t xml:space="preserve">HOUSE No: 5 KHALID ROAD PESHAWAR CANTT. </t>
  </si>
  <si>
    <t xml:space="preserve">MOHALLAH AFRIDI ABAD PO BADI BAR KOHAT ROAD KAGA WALA PESHAWAR </t>
  </si>
  <si>
    <t xml:space="preserve">STREET 6 H No: 134 DEFENCE OFFICERS COLONY SHAMI ROAD PESHAWAR CANTT </t>
  </si>
  <si>
    <t xml:space="preserve">H No: 4A:12, SHAFI BUILDING TIPU SULTAN ROAD PESHAWAR CANTT. </t>
  </si>
  <si>
    <t xml:space="preserve">Dogar And Dogar Law Firm Adalat Road Quetta. </t>
  </si>
  <si>
    <t xml:space="preserve">BILAL MEDICAL STORE BAND ROAD PISHIN </t>
  </si>
  <si>
    <t>Pacific Security Services, Opposite Nadra Office Double  Zarghoon  Road Quetta</t>
  </si>
  <si>
    <t xml:space="preserve">Sharja Center, Suraj Ganj Bazar Quetta </t>
  </si>
  <si>
    <t xml:space="preserve">SHAFA MEDICAL STORE JINNAH ROAD QUETTA </t>
  </si>
  <si>
    <t xml:space="preserve">FLAT NO 216 UNIVERSAL COMPLAX JINNAH ROAD QUETTA quetta </t>
  </si>
  <si>
    <t xml:space="preserve">Near Peswari Qabristan Mohla Allah Dina Road Quetta </t>
  </si>
  <si>
    <t xml:space="preserve">Machan Shakar Zai Thasil Distt Pishin </t>
  </si>
  <si>
    <t xml:space="preserve">PIA Colony, Room No: 04, Chaman Phatak Jalil Road Quetta </t>
  </si>
  <si>
    <t>B-8, SWISS PLAZA M.A.JINNAH ROAD QUETTA</t>
  </si>
  <si>
    <t xml:space="preserve">House No: 8-40:1181, Ismail Colony Sirki Road Quetta </t>
  </si>
  <si>
    <t>HOUSE NO 367 C CHILTON HOUSING SCHEME AIRPORT ROAD QUETTA</t>
  </si>
  <si>
    <t xml:space="preserve">Killi Ahmed Whdan Post Office Khwas Thasil Distt Zirat </t>
  </si>
  <si>
    <t xml:space="preserve">ingle road quetta </t>
  </si>
  <si>
    <t xml:space="preserve">Aziz Ullah - Brother Cirular Road Near Old Bus Stop Quetta </t>
  </si>
  <si>
    <t>PLOT NO 10-C NISHAT COMMERCIAL LANE 1 STREET NO 13TH DHA KARACHI</t>
  </si>
  <si>
    <t xml:space="preserve">Muhlha Najeeb Ullah Street Quetta </t>
  </si>
  <si>
    <t xml:space="preserve">House No: 285, Block No: 03 Stalite Town Quetta </t>
  </si>
  <si>
    <t xml:space="preserve">c:o Habibullah Costal Power Co. Air Port Road Quetta </t>
  </si>
  <si>
    <t xml:space="preserve">Pishin Paint Near Nagina Bakri Suraj Ganj Bazar Quetta </t>
  </si>
  <si>
    <t xml:space="preserve">Sarwan House Shara-e-Nawab Raisani Quetta </t>
  </si>
  <si>
    <t xml:space="preserve">Mumtaz Town Killi Geo Kran Road Quetta </t>
  </si>
  <si>
    <t xml:space="preserve">Jamli House Pandrani Street Sabzal Road Quetta. </t>
  </si>
  <si>
    <t xml:space="preserve">C:o SPCBL, Jinnah Road Quetta Branch </t>
  </si>
  <si>
    <t xml:space="preserve">Hno: E,11, Block No: 02 Wapda Colony Quetta </t>
  </si>
  <si>
    <t xml:space="preserve">Street No: 1, House No: 2, Essa Nagri Sabzel Road Quetta </t>
  </si>
  <si>
    <t xml:space="preserve">Faiza Abad, Post Office Khas Thasil Distt, Pishin </t>
  </si>
  <si>
    <t xml:space="preserve">Zam Zam Plaza Cornor Metha Mill Street Quetta </t>
  </si>
  <si>
    <t xml:space="preserve">Gowal Mandi Chowk Haji Khalil Street Gulf Colony H.No: A2 Quetta. </t>
  </si>
  <si>
    <t xml:space="preserve">Shaeen Banglows House No: 19, Zarghoon Road Quetta </t>
  </si>
  <si>
    <t xml:space="preserve">Usman Pacham Godown, Chaman Road Kuchlak </t>
  </si>
  <si>
    <t xml:space="preserve">shafa Medical Store New Adda Quetta </t>
  </si>
  <si>
    <t xml:space="preserve">MAJEED CLOTH HOUSE JINNAH CLOTH MARKET JINNAH ROAD QUETTA </t>
  </si>
  <si>
    <t xml:space="preserve">HOUSE NO: 90 A CHAMAN HOUSING SCHME AIR PORT ROAD QUETTA </t>
  </si>
  <si>
    <t xml:space="preserve">NIAZ PETROLIUM KILLASAIFULLAH </t>
  </si>
  <si>
    <t xml:space="preserve">House No: 4-13:1, Jhamit Ray Road Quetta </t>
  </si>
  <si>
    <t xml:space="preserve">OFFICE SARIAB LINK ROAD NEW IDA QUETTA </t>
  </si>
  <si>
    <t xml:space="preserve">Fahad Medicine Docter Zafar Awan Street Quary Road Quetta </t>
  </si>
  <si>
    <t xml:space="preserve">Ahmed Wahn Post Office Khwas Thasil Distt Ziarat </t>
  </si>
  <si>
    <t xml:space="preserve">Bayzeed Khan Street Akorta Abad Sumangli Road Quetta </t>
  </si>
  <si>
    <t xml:space="preserve">Street No 1, House No 2 Essa Nagri Sabzal Road Quetta </t>
  </si>
  <si>
    <t xml:space="preserve">Abdullah House Street No:03, Ithat Colony Spiny Road Quetta </t>
  </si>
  <si>
    <t xml:space="preserve">C:O DIN MOHAMMAD SHOP KEEPER KOLPUR </t>
  </si>
  <si>
    <t xml:space="preserve">House No: 01, Ahmed Whadan Thasil Distt Zirat </t>
  </si>
  <si>
    <t xml:space="preserve">MOSQUE NOORAKZAI KILI QARBALA </t>
  </si>
  <si>
    <t>Haji Sardar Muhammad Chement, Mandokhail Abad Street No: 02 Main Road Nawa Killi Quetta</t>
  </si>
  <si>
    <t xml:space="preserve">National Programme Office Jinnah Road opp. Nursing Hostel Quetta </t>
  </si>
  <si>
    <t xml:space="preserve">Nawa Killi Muhallah Malik Azeem Jan Nasraan Quetta </t>
  </si>
  <si>
    <t>KHANZADA SHEDA CLOTH HOUSE SHOP NO. 01, M.A., JINNAH ROAD QUETTA</t>
  </si>
  <si>
    <t>Muslim Ittahad Colony Moohalla Satelite Town Quetta</t>
  </si>
  <si>
    <t xml:space="preserve">Fine Interprises Mir Ahmed Khan Road Quetta </t>
  </si>
  <si>
    <t xml:space="preserve">House No: 30-F Wahdeth Colony Brewery Road Quetta </t>
  </si>
  <si>
    <t xml:space="preserve">Haji Abdul Baqi Road Stalite Town Block No: 05 Quetta </t>
  </si>
  <si>
    <t xml:space="preserve">House No:4-A, AL Masriq Lain Arbab Karam Khan Road Quetta </t>
  </si>
  <si>
    <t xml:space="preserve">Jinnah Road Quetta </t>
  </si>
  <si>
    <t>SARELA CEMENT LIMITED C:O SHAKEEL LAW FIRM 3RD FLOOR BALDIA PLAZA QUE TTA</t>
  </si>
  <si>
    <t xml:space="preserve">Flat No: 7-26-5 Muhala Faiz Mohd Street Nichari Quetta </t>
  </si>
  <si>
    <t>Killi Bilozai Post Office Khanozai Thasial Karzat Distt Pishi n</t>
  </si>
  <si>
    <t>House No. 319-B Muhallah Samungli Town Quetta</t>
  </si>
  <si>
    <t>NC, House No 2094:12 Nawab Khair Bu Marri Street Arbab Karam Khan Road Quetta</t>
  </si>
  <si>
    <t xml:space="preserve">Ezat - Co Shop No: 48 Crcular Road Quetta </t>
  </si>
  <si>
    <t>Killi Muhla Khail Esteran Bhi Pass Bhakrha Mandi Post Office Saryub Road Quetta</t>
  </si>
  <si>
    <t>Shop No: 11, Abdali Center Abdul Samad Street Faitma Jinnah Road Que tta</t>
  </si>
  <si>
    <t xml:space="preserve">Room No 10, Hasib Properti Arbab Plaza Arbab Barkat Ali Road Quetta </t>
  </si>
  <si>
    <t>House No: 9-23:100-S, Malik Shaid Khan Chowk Jan Muhammad Road Quetta</t>
  </si>
  <si>
    <t xml:space="preserve">11-C Secand Floor, Agha Siraj Complex Quetta </t>
  </si>
  <si>
    <t xml:space="preserve">House No: 6-8:27 Qaida Abad Gogal Chand Lain Quetta </t>
  </si>
  <si>
    <t xml:space="preserve">Dharam Shala Chormal Road Quetta </t>
  </si>
  <si>
    <t xml:space="preserve">H No: 7-21:108F Pir Muhammad Road Nichari Quetta </t>
  </si>
  <si>
    <t xml:space="preserve">House No: 9-13:113, Pakistan Line Quawary Road Quetta </t>
  </si>
  <si>
    <t>Shop No: 03, Jadda Plaza Samad Khan Street Near Munsafi Road Quett a</t>
  </si>
  <si>
    <t xml:space="preserve">Yasinzai Construction Insaf Store Toghi Road Quetta </t>
  </si>
  <si>
    <t xml:space="preserve">KHILJI ENTERPRISES NEAR PAK TURK COLLEGE, SPINI ROAD,QUETTA </t>
  </si>
  <si>
    <t>Mulha Killi Baraht Near Jinnah Town Quetta</t>
  </si>
  <si>
    <t xml:space="preserve">Labour Quatear Saui Gas field House No 24 Distt: Dera Bugti </t>
  </si>
  <si>
    <t xml:space="preserve">New Afghan Road Rehmat Colony Gowal Mandi Quetta </t>
  </si>
  <si>
    <t>Ali Bhador Road Sharkar Zai House Quetta Post Office Mission Road Que tta</t>
  </si>
  <si>
    <t xml:space="preserve">English Boot House Jinnah Road Quetta. </t>
  </si>
  <si>
    <t xml:space="preserve">House No: 4-A, Al-Mashriq Laine Arbab Karam Khan Road Quetta </t>
  </si>
  <si>
    <t xml:space="preserve">Killi Thala Dvina Ajram Post Office Sarhnan Distt Pishin </t>
  </si>
  <si>
    <t xml:space="preserve">Abdul Qadoos Road Pastoon Abad Quetta </t>
  </si>
  <si>
    <t xml:space="preserve">Killi ALi Muhammad Agbharq H No: 121 Sumangli Road Quetta </t>
  </si>
  <si>
    <t xml:space="preserve">Tameer e Seerat English Public School Killi Samali Kuchlak </t>
  </si>
  <si>
    <t xml:space="preserve">Flat No. 7 Jamal Arcade Smungli Road, QUETTA, Summangli Road Quetta </t>
  </si>
  <si>
    <t xml:space="preserve">House No: 30-F, Wahdat Colony Brewery Road Quetta </t>
  </si>
  <si>
    <t xml:space="preserve">Gul Villas Malik Umer Khan Road Quetta </t>
  </si>
  <si>
    <t xml:space="preserve">Ali Property Dealer Nawa Killi Quetta </t>
  </si>
  <si>
    <t xml:space="preserve">3-8:10 AINUDDIN STREET QUETTA </t>
  </si>
  <si>
    <t xml:space="preserve">Alizai Jhanzi Post Office Pishin Tahsil Distric Pishin </t>
  </si>
  <si>
    <t xml:space="preserve">Street Roshan Abad Kill Kotwal Nawan Killi Quetta </t>
  </si>
  <si>
    <t>Shop No. 05 Business Centre Munsafi Road Quetta</t>
  </si>
  <si>
    <t xml:space="preserve">Wazir General Store opposit GIRLS HIGH SCHOOL Almo Chowk Quetta </t>
  </si>
  <si>
    <t xml:space="preserve">Toyota Zarghoon Motors Zarghoon Road Quetta </t>
  </si>
  <si>
    <t xml:space="preserve">House No: 392:393, Stalite Town Sector B-P4 Quetta </t>
  </si>
  <si>
    <t xml:space="preserve">Killa Haji Abdul Mateen Near Abasee Petrol Pump Zhob Road Muslim Bagh. </t>
  </si>
  <si>
    <t xml:space="preserve">Killi Ahmed Whan Ghali No: 02, Thasil Distt Ziarat </t>
  </si>
  <si>
    <t xml:space="preserve">House No: 153, Phase 01, Shahbaz Town Quetta </t>
  </si>
  <si>
    <t xml:space="preserve">Houe No: 5-10:39, Shawak Shah Road Quetta </t>
  </si>
  <si>
    <t xml:space="preserve">GK. Ahmed Sher Ordput Quetta Cantt Post Office Box No: 46 </t>
  </si>
  <si>
    <t xml:space="preserve">BARMA ROAD GALI No: 13 MUHLA PASHTOON ABAD QUETTA </t>
  </si>
  <si>
    <t xml:space="preserve">SHAIKH MANDA AIR PORT ROAD MUHALA KILLI TARKHA QUETTA </t>
  </si>
  <si>
    <t xml:space="preserve">SERVICE SHOES JINNAH ROAD QUETTA </t>
  </si>
  <si>
    <t xml:space="preserve">Gateway Enterprises Opp: University of Balochistan Saiab Road Quetta </t>
  </si>
  <si>
    <t xml:space="preserve">c:o Pir Hazrat Shah Masjid Pir Abdul Khair Road Quetta </t>
  </si>
  <si>
    <t xml:space="preserve">Azam Danda Khail Post Office Banno Tahsil-o-Zila Bano </t>
  </si>
  <si>
    <t xml:space="preserve">House No: 10-10:91 Sharaz Abad Arbab Karam Road Quetta </t>
  </si>
  <si>
    <t xml:space="preserve">PAKISTAN SHOWROOM ADALAT ROAD TAXI STAND QUETTA </t>
  </si>
  <si>
    <t>Bakhtar Property And Car Dealer Rustam Jee Lain Japan Plaza Near Press Club Adalat Road Quetta</t>
  </si>
  <si>
    <t xml:space="preserve">MUSHTARKA LEADAR BOOT TANA ROAD QUETTA </t>
  </si>
  <si>
    <t xml:space="preserve">H NO-377-4 QUETTA CITY QUETTA </t>
  </si>
  <si>
    <t>House No 1, Private Colony Opp, Telephone Exchange Nawa Killi Quett a</t>
  </si>
  <si>
    <t xml:space="preserve">SIRKI ROAD QUETTA </t>
  </si>
  <si>
    <t xml:space="preserve">House No: 8-14:55-1236A, Ifghan Road Quetta </t>
  </si>
  <si>
    <t xml:space="preserve">Al Bilal Construction Co, Opp Japan Plaza M.A.Jinnah Road Quetta </t>
  </si>
  <si>
    <t xml:space="preserve">ANSARI PLAZA FLAT NO 2 CHOHARMAL ROAD QUETTA </t>
  </si>
  <si>
    <t xml:space="preserve">Universal Traders 9 Alamdar Road Quetta </t>
  </si>
  <si>
    <t xml:space="preserve">REGAL HOTEL JINNAH ROAD QUETTA </t>
  </si>
  <si>
    <t>MUSTAFA SHOSE SHOP NO 2 QUETTA CITY CENTER BHAGMAL STREET LIYAQAT BAZAR QUETTA</t>
  </si>
  <si>
    <t xml:space="preserve">House No: 48:2, Killi Khondia Near Spiny Road Quetta </t>
  </si>
  <si>
    <t xml:space="preserve">House No: 3-14:20, Thair Khan ROad Quetta </t>
  </si>
  <si>
    <t xml:space="preserve">Ferdousi Building, Silk Bank Ltd, Jinnah Road Quetta </t>
  </si>
  <si>
    <t>Zargoon Street Kansi Road, House No: 8-11:16 Muhallah Shaldra, Quett a</t>
  </si>
  <si>
    <t xml:space="preserve">Afghania Road Takhtani Bye Pass Quetta </t>
  </si>
  <si>
    <t xml:space="preserve">Alkozai Colony Haji Ghaibi Road Quetta </t>
  </si>
  <si>
    <t>BARYAL ELECTRONICS MA JINNAH ROAD MANAN CHOWK QUETTA</t>
  </si>
  <si>
    <t xml:space="preserve">Bilozai Post Office Khanozai Thasil Karzat Distt Pishin </t>
  </si>
  <si>
    <t xml:space="preserve">AKHUNDA POSTAL OFFICE BANOO </t>
  </si>
  <si>
    <t xml:space="preserve">POTI NASRAN KHANOZAI POST OFFICE BOSTAN PASHIN </t>
  </si>
  <si>
    <t xml:space="preserve">Durrani General Strore Toghi Road Quetta </t>
  </si>
  <si>
    <t xml:space="preserve">SYED GIFT CENTRE MASJID ROAD QUETTA </t>
  </si>
  <si>
    <t xml:space="preserve">H NO 8-11:19A KANSI ROAD QUETTA </t>
  </si>
  <si>
    <t xml:space="preserve">HOUSE No 40 SECT. C 4 MIRPUR A.K. </t>
  </si>
  <si>
    <t xml:space="preserve">SECTOR THOTHAL MIRPUR A.K </t>
  </si>
  <si>
    <t xml:space="preserve">PURANI ABADI SECT C:4 MIRPUR A.K </t>
  </si>
  <si>
    <t xml:space="preserve">AKBAR ROAD NEAR PILOT HIGH SCHOOL NO.1 MIRPUR A.K. </t>
  </si>
  <si>
    <t xml:space="preserve">SAUDI PAK BANK ALLAMA IQBAL ROAD MIRPUR AK </t>
  </si>
  <si>
    <t xml:space="preserve">HOUSE NO 115 SECTOR B 4 MIRPUR AK </t>
  </si>
  <si>
    <t xml:space="preserve">VILL. RACHIAL SANGOT MIRPUR A.K. </t>
  </si>
  <si>
    <t xml:space="preserve">NASIR HOSPITAL, SECTOR F 3, KOTLI ROAD, MIRPUR A.K </t>
  </si>
  <si>
    <t xml:space="preserve">HOUSE NO. 32, SECTOR D 1, MIRPUR A.K </t>
  </si>
  <si>
    <t xml:space="preserve">GALI MASJID AHL-HADIS B 1 NANGI MIRPUR A.K. </t>
  </si>
  <si>
    <t xml:space="preserve">MOHALLAH KONJARI TEH - DISTT MIRPUR AK </t>
  </si>
  <si>
    <t xml:space="preserve">H No 786,SECTOR F-2, MIRPUR A.K. </t>
  </si>
  <si>
    <t xml:space="preserve">KASHMIR HOME DECORATION SECTOR F 3 MIRPUR A.K. </t>
  </si>
  <si>
    <t xml:space="preserve">H No D-14, OFFICER COLONY MIRPUR AK </t>
  </si>
  <si>
    <t xml:space="preserve">MOHALLAH BANDRAL COLONY, SEC. E 2, MIRPUR  A.K.  </t>
  </si>
  <si>
    <t xml:space="preserve">HOUSE No 575 SECTOR B 1 MIRPUR A.K. </t>
  </si>
  <si>
    <t xml:space="preserve">HOUSE No 26 B SECT. B 4 MIRPUR A.K. </t>
  </si>
  <si>
    <t xml:space="preserve">NA KHARRAK MIR </t>
  </si>
  <si>
    <t xml:space="preserve">MIRPUR A K. </t>
  </si>
  <si>
    <t xml:space="preserve">MOHALLAH KASHMIR TOWN CHITTER PARI MIRPUR A.K </t>
  </si>
  <si>
    <t xml:space="preserve">H No 114-1 SECT.F 1 MIRPUR A.K. </t>
  </si>
  <si>
    <t xml:space="preserve">IBRAR GARMENTS MIAN MUHAMMAD ROAD MIRPUR AK </t>
  </si>
  <si>
    <t xml:space="preserve">VILL -PO SOKASON BHIMBER </t>
  </si>
  <si>
    <t xml:space="preserve">UMER USMAN CLOTH HOUSE - GUJRAT TELLER C 1 MIRPUR A.K. </t>
  </si>
  <si>
    <t xml:space="preserve">NUMAIL PLAZA, FOOTBALL CHOWK, SECTOR D-I, MIRPUR A.K </t>
  </si>
  <si>
    <t xml:space="preserve">BOMBY CLOTH CENTER, MAIN MUHAMMAD ROAD, MIRPUR  A.K.  </t>
  </si>
  <si>
    <t xml:space="preserve">ROHTAS ROAD QAISARABAD JHELUM CANTT </t>
  </si>
  <si>
    <t xml:space="preserve">HOUSE No 84 1 SECTOR B 4 MIRPUR A.K. </t>
  </si>
  <si>
    <t xml:space="preserve">BANA HOUSE MUJAHID TOWN ROAD SECTOR F 2 MIRPUR A.K. </t>
  </si>
  <si>
    <t xml:space="preserve">MOHLLA JAMIA SIDDQUIA NOOR UL QURAN LALAMUSA TEH KHARIAN DISST GUJRAT </t>
  </si>
  <si>
    <t xml:space="preserve">NOMAL PLAZA S-D:4 FOOTBALL CHOWK MIRPUR A.K. </t>
  </si>
  <si>
    <t xml:space="preserve">VILL LEHRI P.O MANGLA COLONY MIRPUR A.K </t>
  </si>
  <si>
    <t xml:space="preserve">HOUSE NO 372-D SECTOR F 3 PART 1 MIRPUR AK </t>
  </si>
  <si>
    <t xml:space="preserve">ISHTIAQ SANITORY STORE ALLAMA IQBAL ROAD MIRPUR A.K </t>
  </si>
  <si>
    <t xml:space="preserve">H.NO61, SECTOR F 1, MIRPUR AK </t>
  </si>
  <si>
    <t xml:space="preserve">JATLAN P.O. TEH. AND DISTT. MIRPUR A.K. </t>
  </si>
  <si>
    <t xml:space="preserve">ARSHAD YOUSAF KARYANA STORE STAFF COLONY MIRPUR AK </t>
  </si>
  <si>
    <t xml:space="preserve">E 2 COLONY BUNDRAL P O CHANDRAL TEH - DIST MIRPUR AK </t>
  </si>
  <si>
    <t xml:space="preserve">PURANI ABADI THOTHAL MIRPUR A.K </t>
  </si>
  <si>
    <t xml:space="preserve">C O AREA OFFICE STATE LIFE NANGI, MIRPUR </t>
  </si>
  <si>
    <t xml:space="preserve">DISTT.HEALTH OFFICER MIRPUR A.K. </t>
  </si>
  <si>
    <t xml:space="preserve">HOUSE NO 132 SECTOR C 4 MIRPUR AK </t>
  </si>
  <si>
    <t xml:space="preserve">PURANI ABAD THOTHAL MIRPUR A.K </t>
  </si>
  <si>
    <t xml:space="preserve">SECTOR B-3 HOUSE NO O-119 MIRPUR A.K </t>
  </si>
  <si>
    <t xml:space="preserve">H No 409-C SECT.F 1 MIRPUR A.K. </t>
  </si>
  <si>
    <t xml:space="preserve">HOUSE NO 24 WARD NO 19 MOHALA SANGO ROAD KONJRI COLONY CHOHAN MIRPUR AK </t>
  </si>
  <si>
    <t xml:space="preserve">PALAK P O KHAS MIRPUR AK </t>
  </si>
  <si>
    <t xml:space="preserve">KAKRA TOWN VILL, P.O.POTHA BANSI, MIRPUR A.K. </t>
  </si>
  <si>
    <t xml:space="preserve">AL-SHEIKH SHOES MIAN MUHAMMAD ROAD MIRPUR AK </t>
  </si>
  <si>
    <t xml:space="preserve">GORA LALIAN P.O DERI WATAAN TEH- DISTT.BIMBER A.K. </t>
  </si>
  <si>
    <t xml:space="preserve">HOUSE NO 11 SECTOR B 2 MIRPUR AK </t>
  </si>
  <si>
    <t xml:space="preserve">HOUSE NO 370 SECTOR C 4 MIRPUR AK </t>
  </si>
  <si>
    <t xml:space="preserve">VILL HAVELI SYEDAN P.O KANELI MIRPUR A.K </t>
  </si>
  <si>
    <t xml:space="preserve">VILLAGE GORSIAN JATLAN MIRPUR A.K. </t>
  </si>
  <si>
    <t xml:space="preserve">VILL MOWA P.O ISLAMGHAR TEH - DIST MIRPUR A.K </t>
  </si>
  <si>
    <t xml:space="preserve">KHASRA NO 188 SECTOR D 1 NEAR KALYAL PETROL PUMP MIRPUR AK </t>
  </si>
  <si>
    <t>HOUSE No110, SECTOR B 4 MIRPUR A.K</t>
  </si>
  <si>
    <t>HOUSE No 60-A, SECTOR B-S MIRPUR AK</t>
  </si>
  <si>
    <t xml:space="preserve">h No 110, b 4, mirpur a.k. </t>
  </si>
  <si>
    <t xml:space="preserve">PURANI ABADI SANGHOT MIRPUR A.K. </t>
  </si>
  <si>
    <t xml:space="preserve">H NO D-15 OFFICERS COLONY MIRPUR AK </t>
  </si>
  <si>
    <t xml:space="preserve">H No 38 S-B 5 PART 2 MIRPUR AK. </t>
  </si>
  <si>
    <t xml:space="preserve">SKILLS LAKHAN STREET A 1 H.M.C ROAD NEHAR STOP TAXILA DIST. RAWALPINDI </t>
  </si>
  <si>
    <t xml:space="preserve">MOHALLA PURANI ABADI SANGOT MIRPUR A.K. </t>
  </si>
  <si>
    <t xml:space="preserve">HOUSE NO 25 SECTOR E 4 MIRPUR AK </t>
  </si>
  <si>
    <t xml:space="preserve">PEOPLE HOUSE WARD NO. 3 BHIMBER A.K. </t>
  </si>
  <si>
    <t xml:space="preserve">MOHALLAH SANGOT, NEW ABADI, MIRPUR A.K </t>
  </si>
  <si>
    <t xml:space="preserve">DHOKE AWAN POST OFFICE MANGLA COLONY MIRPUR AK </t>
  </si>
  <si>
    <t xml:space="preserve">PURANI ABADI THOTHAL MIRPUR A.K. </t>
  </si>
  <si>
    <t xml:space="preserve">H No 330,SECTOR F-3, MIRPUR A.K. </t>
  </si>
  <si>
    <t xml:space="preserve">H No 103 E 3 SECT. THOTHAL MIRPUR A.K. </t>
  </si>
  <si>
    <t xml:space="preserve">H No 12 SECT. E 3 11 TOTHAL MIRPUR A.K. </t>
  </si>
  <si>
    <t xml:space="preserve">HOUSE No 21-A SECT. B 4 MIRPUR A.K. </t>
  </si>
  <si>
    <t xml:space="preserve">HOUSE No 76 SECT. B 5 MIRPUR A.K. </t>
  </si>
  <si>
    <t xml:space="preserve">MIRPUR A.K. 0 </t>
  </si>
  <si>
    <t xml:space="preserve">WARD No 1, SATHA P.O TEH - DISTT BHIMBER AK </t>
  </si>
  <si>
    <t xml:space="preserve">H.NO 14.BLOCK No A-03 D 4 MIRPUR </t>
  </si>
  <si>
    <t xml:space="preserve">VILLAGE AND PO BHRING, BHIMBER </t>
  </si>
  <si>
    <t>PAPA RENT A CAR - ADAM MOTORS 116-A HALL ROAD SECTOR C 2 MIRPUR A K</t>
  </si>
  <si>
    <t xml:space="preserve">H.NO 555,SEC D 4, MIRPUR A.K </t>
  </si>
  <si>
    <t xml:space="preserve">HOUSE NO 370 SECTOR F 1 SHEIKHAN MIRPUR AK </t>
  </si>
  <si>
    <t xml:space="preserve">VILL.KALYAL P.O CHAKSAWARI TEH - DISTT. MIRPUR A.K. </t>
  </si>
  <si>
    <t xml:space="preserve">THOTHAL MIRPUR A.K. </t>
  </si>
  <si>
    <t xml:space="preserve">H No 283 SECT.G 1 MIRPUR A.K. </t>
  </si>
  <si>
    <t xml:space="preserve">HOUSE No A 3 PART 4 SECTOR F 3 MIRPUR A.K. </t>
  </si>
  <si>
    <t xml:space="preserve">QURESH GENERAL STORE, CHOWK SHAHEEDAN, MIRPUR A.K </t>
  </si>
  <si>
    <t xml:space="preserve">AYZA EXECUTIVE WEAR, WALAYAT CENTRE, MIRPUR A.K </t>
  </si>
  <si>
    <t xml:space="preserve">HOUSE NO. 618, SECTOR C 4, MIRPUR A.K </t>
  </si>
  <si>
    <t xml:space="preserve">SECTOR C 1 BALAH MIRPUR AK </t>
  </si>
  <si>
    <t xml:space="preserve">ENGINEERING UNIVERSITY ALLAMA IQBAL ROAD MIRPUR AK </t>
  </si>
  <si>
    <t xml:space="preserve">ALI BOOK SELLER AKBER ROAD STAFF COLONY MIRPUR AK </t>
  </si>
  <si>
    <t xml:space="preserve">HOUSE No 22 SECTOR KHAMBAL B 5 MIRPUR AK </t>
  </si>
  <si>
    <t xml:space="preserve">HOUSE NO 16 C SECTOR E 2 MIRPUR AK </t>
  </si>
  <si>
    <t xml:space="preserve">HOUSE NO 62 SECTOR E 1 MIRPUR AK </t>
  </si>
  <si>
    <t xml:space="preserve">HOUSE NO 12 SECTOR F 1 MIRPUR AK </t>
  </si>
  <si>
    <t xml:space="preserve">MOON AUTOS ALLAMA IQBAL ROAD NANGI MIRPUR AK </t>
  </si>
  <si>
    <t xml:space="preserve">HOUSE No 40, SECTOR C-4 MIRPUR A.K </t>
  </si>
  <si>
    <t xml:space="preserve">MAHAJAR COLONY KHALIQABAD P O KHAS TEH - DIST MIRPUR AK </t>
  </si>
  <si>
    <t xml:space="preserve">UNITED ELECTRONIC KOTLI ROAD SECTOR F 1 MIRPUR AK </t>
  </si>
  <si>
    <t xml:space="preserve">NOMAL P O KHARAK TEH - DIST MIRPUR AK </t>
  </si>
  <si>
    <t xml:space="preserve">HOUSE NO 263 SECTOR F 1 MIRPUR AK </t>
  </si>
  <si>
    <t xml:space="preserve">H No 84-M SECTOR E 2 MIRPUR AK </t>
  </si>
  <si>
    <t xml:space="preserve">VILL MOVA P.O KANAILI TEH-DISTT. MIRPUR A.K. </t>
  </si>
  <si>
    <t xml:space="preserve">PURANI ABADI THOTHAL P O MIRPUR AK </t>
  </si>
  <si>
    <t xml:space="preserve">MASHRAQI DONGI KALA GUJRAN TEH- DISTT JHELUM </t>
  </si>
  <si>
    <t xml:space="preserve">HOUSE NO 63-A SECTOR B 3 PART 2 MIRPUR AK </t>
  </si>
  <si>
    <t xml:space="preserve">HOUSE NO 193 SECTOR F 2 MIRPUR AK </t>
  </si>
  <si>
    <t xml:space="preserve">MOHRA MIAN, POST OFFICE NANGI, TEH. - DISTT. MIRPUR  A.K.  </t>
  </si>
  <si>
    <t xml:space="preserve">MOON CNG STATION, FIFTH ROAD, SATTELITE TOWN, RAWALPINDI </t>
  </si>
  <si>
    <t xml:space="preserve">MARHABA UNITED MOTORS, ALLAMA IQBAL ROAD, D 3 EAST, MIRPUR A.K </t>
  </si>
  <si>
    <t>NEW KASHMIR STREET MANGLA ROAD DINA JHELUM</t>
  </si>
  <si>
    <t xml:space="preserve">NEAR DHQ HOSPITAL HOUSE NO 6 MIRPUR AK </t>
  </si>
  <si>
    <t xml:space="preserve">HOUSE NO 286 SECTOR A 1 BHURKEY MIRPUR AK </t>
  </si>
  <si>
    <t xml:space="preserve">AMAN ULLAH CHEEMA FILLING STATION ALLAMA IQBAL ROAD MIRPUR AK </t>
  </si>
  <si>
    <t xml:space="preserve">HOSE NO 138, G 1, MIRPUR A.K. </t>
  </si>
  <si>
    <t xml:space="preserve">KANTHI, P.O DARGOI CROSS, DISTRICT KOTLI A.K </t>
  </si>
  <si>
    <t xml:space="preserve">JINNAH CLOTH HOUSE MKT PLAZA MIRPUR AK </t>
  </si>
  <si>
    <t>PALAK PO KHAS TEH DIST MIRPUR</t>
  </si>
  <si>
    <t xml:space="preserve">VILL. NAKAR SOUTH P O PANJERI TEH - DIST BHIMBER </t>
  </si>
  <si>
    <t xml:space="preserve">MANGLA HAMLET P O MANGLA COLONY MIRPUR AK </t>
  </si>
  <si>
    <t xml:space="preserve">HOUSE No 257, SECTOR F 3, PART 1, MIRPUR A.K. </t>
  </si>
  <si>
    <t xml:space="preserve">VILLAGE - PO BANNI, MIRPUR A.K. </t>
  </si>
  <si>
    <t xml:space="preserve">HOUSE No 3-M 1 SECTOR D 3 EAST MIRPUR A.K. </t>
  </si>
  <si>
    <t xml:space="preserve">PALAK P O KHAS TEH - DIST MIRPUR AK </t>
  </si>
  <si>
    <t xml:space="preserve">HOUSE No 22-29 MOHALLAH REHMANI SECTOR F 1 PART 2 MIRPUR AK </t>
  </si>
  <si>
    <t xml:space="preserve">H No 48 SECTOR B 3 MIRPUR AK </t>
  </si>
  <si>
    <t xml:space="preserve">HOUSE NO 265 SECTOR B 5 KHAMBAL MIRPUR AK </t>
  </si>
  <si>
    <t xml:space="preserve">KHATRAIL P O KHARIK TEH - DIST MIRPUR AK </t>
  </si>
  <si>
    <t xml:space="preserve">HOUSE NO 323 SECTOR B 5 MIRPUR AK </t>
  </si>
  <si>
    <t xml:space="preserve">VILL. - P O SOCHANI DUDYAL DIST MIRPUR AK </t>
  </si>
  <si>
    <t xml:space="preserve">KARELA P O FAITHPUR TAKYALA DIST KOTLI AK </t>
  </si>
  <si>
    <t xml:space="preserve">HOUSE NO 63 SECTOR F 2 MIRPUR AK </t>
  </si>
  <si>
    <t xml:space="preserve">MOHALLAH KANORA CHARHOHI P O KHAS TEH - DIST KOTLI AK </t>
  </si>
  <si>
    <t xml:space="preserve">HOUSE NO 178 SECTOR E 2 MIRPUR AK </t>
  </si>
  <si>
    <t xml:space="preserve">WARD No: 1, SATHA BHIMBER A.K </t>
  </si>
  <si>
    <t>HOUSE NO. 52 SECTOR D-1 MIRPUR A.K</t>
  </si>
  <si>
    <t xml:space="preserve">H No 263 SECTOR B 5 MIRPUR AK </t>
  </si>
  <si>
    <t xml:space="preserve">PEARL MOTORS SECTOR B 3 ALLAMA IQBAL ROAD MIRPUR AK </t>
  </si>
  <si>
    <t xml:space="preserve">HOUSE NO 45 SECTOR E 2 MIRPUR AK </t>
  </si>
  <si>
    <t xml:space="preserve">MOHALLAH 7 B NOSHERA ROAD MOMINABAD GUJRANWALA </t>
  </si>
  <si>
    <t xml:space="preserve">MOHALA BURBAN CHITTERPARI P O KHAS TEH - DIST MIRPUR AK </t>
  </si>
  <si>
    <t xml:space="preserve">G-1 PART 2 H No 34 MIRPUR AK </t>
  </si>
  <si>
    <t>VILL CHAPHRAN MIAN MUHAMMAD TOWN MIRPUR A.K</t>
  </si>
  <si>
    <t xml:space="preserve">P O CHANDRAL NATHIA TEH - DIST MIRPUR AK </t>
  </si>
  <si>
    <t xml:space="preserve">H No 106-H, SECTOR E 2, MIRPUR A.K </t>
  </si>
  <si>
    <t xml:space="preserve">AHMED FOOD STORE NANGI MIRPUR AK </t>
  </si>
  <si>
    <t xml:space="preserve">SUPER NATIONAL ELECTRIC STORE CHOCHAN MARKET MIRPUR AK </t>
  </si>
  <si>
    <t xml:space="preserve">MOHALLA BAN KANALI, DISTT MIRPUR A.K  </t>
  </si>
  <si>
    <t xml:space="preserve">HOUSE No 102 B SECTOR B 4 MIRPUR A.K </t>
  </si>
  <si>
    <t xml:space="preserve">ZAM ZAM MOTORS SHOP No 6 SECTOR C 2 NEAR SAJID PLAZA MIRPUR AK </t>
  </si>
  <si>
    <t xml:space="preserve">HOUSE NO 548 MOHALLA REHMANIA F 1 MIRPUR AK </t>
  </si>
  <si>
    <t xml:space="preserve">H No: E-4, STAFF COLONEY, MIRPUR A.K. </t>
  </si>
  <si>
    <t xml:space="preserve">RANGE OFFICER CHAROHE OFFICE A.K </t>
  </si>
  <si>
    <t xml:space="preserve">H No 9 MCD MOHALLAH DOMAILI DINA DIST JHELUM </t>
  </si>
  <si>
    <t xml:space="preserve">CHITTERPARI P O KHAS TEH - DIST MIRPUR AK </t>
  </si>
  <si>
    <t xml:space="preserve">H No 471 ST No 4 ALLAMA IQBAL COLONY TENCHBHATTA RAWALPINDI </t>
  </si>
  <si>
    <t xml:space="preserve">HOUSE No 31, SECTOR D 1, INDUSTRIAL AREA, MIRPUR A.K </t>
  </si>
  <si>
    <t xml:space="preserve">H No 474 SECTOR F 1 MIRPUR AK </t>
  </si>
  <si>
    <t xml:space="preserve">DATYAL P O BUNNY TEH - DIST MIRPUR AK </t>
  </si>
  <si>
    <t xml:space="preserve">VILL DATIAL, P.O. BANNI THE - DISTT MIRPUR A.K </t>
  </si>
  <si>
    <t xml:space="preserve">P.O CHACKSWARI TEH - DIST MIRPUR A.K </t>
  </si>
  <si>
    <t xml:space="preserve">ALI,S ENTERPRISES 10-C 2 HAUL ROAD F 1 MIRPUR AK </t>
  </si>
  <si>
    <t xml:space="preserve">HOUSE NO 548 SECTOR C 4 MIRPUR AK </t>
  </si>
  <si>
    <t xml:space="preserve">H No 95 SECTOR B 3 MIRPUR AK </t>
  </si>
  <si>
    <t xml:space="preserve">H No 26 SECTOR E 4 MIRPUR AK </t>
  </si>
  <si>
    <t xml:space="preserve">NATHIA TOWN MIRPUR A.K. </t>
  </si>
  <si>
    <t xml:space="preserve">VILLAGE NAWAN GRAN, P.O SUKHCHAIN, MIRPUR A.K </t>
  </si>
  <si>
    <t>KAMALIA KHADAB HOUSE MUHAMMADI CHOWK HALL ROAD MIRPUR AK</t>
  </si>
  <si>
    <t xml:space="preserve">RATHOA MUHMMAD ALI MIRPUR A K. </t>
  </si>
  <si>
    <t xml:space="preserve">HOUSE NO H-119 SECTOR B 3 MIRPUR AK </t>
  </si>
  <si>
    <t xml:space="preserve">HOUSE NO 117 B SECTOR E 1 MIRPUR AK </t>
  </si>
  <si>
    <t>RAJA CLOTH HOUSE PURANI HATTIAN MIRPUR AK</t>
  </si>
  <si>
    <t xml:space="preserve">H No 49 STREET No 5 SECTOR B 5 MIRPUR AK </t>
  </si>
  <si>
    <t xml:space="preserve">PARANI ABADI THOTHAL MIRPUR A.K </t>
  </si>
  <si>
    <t xml:space="preserve">HOUSE No: 636 RAVI BLOCK ALLAMA IQBAL TOWN LAHORE </t>
  </si>
  <si>
    <t>RASHID MINHAS ROAD MODEL TOWN A- HOUSE NO. 7-C BAHAWALPUR</t>
  </si>
  <si>
    <t>H.NO 2 A MODELTOWN A MUHAMMAD HUSSAIN ROAD ZAMIDAR COLONY TEH - DISTT BAHAWALPUR</t>
  </si>
  <si>
    <t xml:space="preserve">H.NO 1567:VI SHAHDRA CHOWK RAILWAY ROAD P.O GHALLAH MANDI BAHAWALPUR </t>
  </si>
  <si>
    <t>House No: 45, Haroon Town Near Abbassi Departmental Store, Bahawal pur</t>
  </si>
  <si>
    <t xml:space="preserve">H.NO 182-C MUHAMMDIA COLONY BAHAWALPUR </t>
  </si>
  <si>
    <t xml:space="preserve">NEW REHMAN AUTO STORE, BAGHDAD ROAD, HAMAITIAN BAHAWALPUR </t>
  </si>
  <si>
    <t xml:space="preserve">H NO 11 A MODEL TOWN B HAIDER COLONY BAHAWALPUR </t>
  </si>
  <si>
    <t xml:space="preserve">HOUSE No: 57:C BLOCK X GULSHAN-E-IQBAL RAHIMYAR KHAN </t>
  </si>
  <si>
    <t xml:space="preserve">4 WALAYAT BUILDING,KHUSHAB ROAD,SARGODHA. </t>
  </si>
  <si>
    <t xml:space="preserve">H.NO B-III-2179 MACHLEE BAZAR MAHALLAH SADAT BAHAWALPUR </t>
  </si>
  <si>
    <t xml:space="preserve">32:7 HABIB BANK CHOWK MODEL TOWN A BAHAWALPUR </t>
  </si>
  <si>
    <t xml:space="preserve">NEAR SANGUM PERTROL PUMP,RAMAN P.O BAHAWALPUR </t>
  </si>
  <si>
    <t xml:space="preserve">MASJID QANOON GOWALI JHANGIWALI TEH DISTT LODHRAN </t>
  </si>
  <si>
    <t xml:space="preserve">H No: 104-5:A, MUHALLAH MODEL TOWN B BAHAWALPUR </t>
  </si>
  <si>
    <t>H No: BX-109, STREET No: 05, NEAR DUBAI MEHAL NEW SADIQ COLONY BAHAWA LPUR</t>
  </si>
  <si>
    <t xml:space="preserve">HNO.440,AREA SATELITE TOWN C NEAR COMMERCIAL AREA, BAHAWALPUR. </t>
  </si>
  <si>
    <t xml:space="preserve">AWAMI COLONY BAHAWALPUR </t>
  </si>
  <si>
    <t>CHAH KHUDA BUX WALA, SHAUK AL RABI,P.O SAMA SATTA,TEHSIL:DISTRICT BAHAWALPUR.</t>
  </si>
  <si>
    <t>RAILWAY STATION MUJAHID ABAD WAHI NICH P:O CHAK No: 49 M, TEH, DISTT LODHRAN</t>
  </si>
  <si>
    <t>Basti Raheem Buksh, Near Bypass Roa Ghanipur, p.o.Khas, Tehsil - Distt. Bahawalpur</t>
  </si>
  <si>
    <t xml:space="preserve">HNOY10-C,TRUST COLONY,COMMERCIAL AREA ,BAHAWALPUR. </t>
  </si>
  <si>
    <t xml:space="preserve">HOUSE No: 121-R:2 P.O GHANIPUR TEH DISTT BAHAWALPUR </t>
  </si>
  <si>
    <t xml:space="preserve">WARD N0.2,HNO.16,DERA IZZAT BAHAWALPUR. </t>
  </si>
  <si>
    <t>STREET:MUHALLAH BASTI ASIF WALA, POST OFFICE SAMA SATTA, FATTU WALI TEHSIL - DISTT. BAHAWALPUR</t>
  </si>
  <si>
    <t xml:space="preserve">THREE STAR TRAVELLERS, WAGON STAND BAHAWALPUR. </t>
  </si>
  <si>
    <t xml:space="preserve">Askari Gases, Near General Bus Stand, Bahawalpur </t>
  </si>
  <si>
    <t xml:space="preserve">HOUSE NO. 622 B-1X , BHATTA COLONY, NUMBER 3 AHMED PUR ROAD, BAHAWALPUR </t>
  </si>
  <si>
    <t xml:space="preserve">House No: 1,Sarki Masjid, Gul Elahi, Faisal Colony, Bahawalpur </t>
  </si>
  <si>
    <t xml:space="preserve">HNO.335-C,SATELITE TOWN BAHAWALPUR. </t>
  </si>
  <si>
    <t xml:space="preserve">HNO.29:A,NEAR MILLAT COLLEGE, SATELITE TOWN,BAHAWALPUR. </t>
  </si>
  <si>
    <t xml:space="preserve">76:B HASHMI GARDEN BAHAWALPUR </t>
  </si>
  <si>
    <t xml:space="preserve">HNO.BV-260,MUHALLA MAROOF KHAN ABBASI,BAHAWALPUR. </t>
  </si>
  <si>
    <t xml:space="preserve">House No. 1:125, Rehmanpura, Bahawalpur </t>
  </si>
  <si>
    <t xml:space="preserve">INSIDE AHMED PURI GATE,AREA QURESHI COLONY,BAHAWALPUR. </t>
  </si>
  <si>
    <t xml:space="preserve">post graduate college bahawalpur. </t>
  </si>
  <si>
    <t xml:space="preserve">HNO.128-A,MODEL TOWN B , BAHAWALPUR.HOLY FLOWER SCHOOL. </t>
  </si>
  <si>
    <t xml:space="preserve">Akhtar - Co.Petrol Pump  PSO , Vehari Road, Hasilpur </t>
  </si>
  <si>
    <t>Chowk Peeray Wala, Mouza Musharaf Wahin, P.O. Rana Wahin, Tehsil Kero Pacca, Distt. Lodran</t>
  </si>
  <si>
    <t xml:space="preserve">BASTI MUD TIBI WADA P:O PAKKA DISTT LODHRAN </t>
  </si>
  <si>
    <t>CHUMB KULYAR,P.OKHAS,TEHSIL:DISTRICT LODH RAN.</t>
  </si>
  <si>
    <t xml:space="preserve">KHAN BROTHERS PETROLEUM SERVICE AHMED PUR ROAD BAHAWALPUR </t>
  </si>
  <si>
    <t xml:space="preserve">MARI MIR MUHAMMAD,P.O MUSAFIR KHANA,TEHSIL:DISTRICT BAHAWALPUR. </t>
  </si>
  <si>
    <t>H NO.340-BII, MOHALA AAM KHAS BAHAWALPUR.</t>
  </si>
  <si>
    <t xml:space="preserve">SAEED ABAD NEAR GRID STATION P.O BOX GHANI PUR BAHAWALPUR </t>
  </si>
  <si>
    <t xml:space="preserve">HNO.22,AREA MUSHTAQ COLONY,ONE UNIT CHOWK, BAHAWALPUR. </t>
  </si>
  <si>
    <t xml:space="preserve">HNO.905,AREA BANI GIRAN,BAHAWALPUR </t>
  </si>
  <si>
    <t xml:space="preserve">House No: 1, Medical Colony, Bahawalpur </t>
  </si>
  <si>
    <t xml:space="preserve">House No: 7-C,Trust Colony, Bahawalpur </t>
  </si>
  <si>
    <t xml:space="preserve">chak no. 91:M, p.o. Chamb Kulyar, Tehsil : Dist. Lodran </t>
  </si>
  <si>
    <t xml:space="preserve">RANGERS HEAD QUARTER, HASIL PUR ROAD, BAHAWALPUR </t>
  </si>
  <si>
    <t xml:space="preserve">CHAK No: 14 DNB P.O KHAS TEH YAZMAN ZILA BAHAWALPUR </t>
  </si>
  <si>
    <t xml:space="preserve">TAIB IRAM JAIL ROAD BAHAWALPUR </t>
  </si>
  <si>
    <t xml:space="preserve">Near Board Office,Peer Bux Colony,Bahawalpur </t>
  </si>
  <si>
    <t xml:space="preserve">H.NO 88 WELCOME GATE MODEL TOWN B BAHAWALPUR </t>
  </si>
  <si>
    <t xml:space="preserve">HNO.162,BLOCK 17,DEAR GHAZI KHAN </t>
  </si>
  <si>
    <t xml:space="preserve">Hafeezabad Colony, Khanuwali p.o. Ghanipur,Bahawalpur </t>
  </si>
  <si>
    <t xml:space="preserve">OPPOSITE BVH HOSPITAL CIRCULAR ROAD BAHAWALPUR </t>
  </si>
  <si>
    <t>H.NO 31:438 GREEN WOOD STREET ST No: 5 MIANAPURA SIALKOT</t>
  </si>
  <si>
    <t xml:space="preserve">25-D RASHID MINHAS ROAD MODEL TOWN A BAHAWALPUR </t>
  </si>
  <si>
    <t xml:space="preserve">INSIDE AHMEDPURI GATE, MOHALLAH NOOR JAHANIAN, BAHAWALPUR </t>
  </si>
  <si>
    <t xml:space="preserve">MUSLIM COLONY,NEA GENERAL BUS STAND,STREET NO. 1 BAHAWALPUR </t>
  </si>
  <si>
    <t>HADERA PEER H.NO 303 STREET NO 1 MAHALLAH ZAFARABAD KAHROR PACCA DISTT LODHRAN</t>
  </si>
  <si>
    <t xml:space="preserve">HNO.9,STREET NO.3,BADAR SHER AWAMI COLONY,BAHAWALPUR. </t>
  </si>
  <si>
    <t xml:space="preserve">House No: 225:II,One Unit Staff Colony,Bahawalpur </t>
  </si>
  <si>
    <t xml:space="preserve">BASTI BHATTIAN,SAHALLAN,BASTI HAJI,TEHSIL:DISTT.BAWALPUR. </t>
  </si>
  <si>
    <t>BASTI JOYEA , CHAK NORANG P.O, TEHSIL AHMED PUR,DISTRICT BAHAWALPU R</t>
  </si>
  <si>
    <t>JINNAH TOWN MAIN STERET NEAR BYE PASS ROAD KHAN PUR DISTRICT RAHIMYAR KHAN</t>
  </si>
  <si>
    <t xml:space="preserve">HOUSE NO. 2 HABIB COLONY LIVE STOCK, BAHAWALPUR </t>
  </si>
  <si>
    <t xml:space="preserve">H.NO317-BII MAHALLAH AAM O KHAS BAHAWALPUR </t>
  </si>
  <si>
    <t xml:space="preserve">HOUSE NO. 9, FOREST COLONY BAHAWALPUR </t>
  </si>
  <si>
    <t xml:space="preserve">H.NO 1A TAJIR COLONY MODEL TOWN B BAHAWALPUR </t>
  </si>
  <si>
    <t>House No: BV-229,Inside Ahmadpuri gate,Mohallah Maroof Khan Abbasi,Ba hawalpur</t>
  </si>
  <si>
    <t xml:space="preserve">130-B MUHAMMDIA COLONY NOOR MAHAL ROAD BAHAWALPUR </t>
  </si>
  <si>
    <t>HNO.43:1,NEAR OLD MALSI ROAD DR.MUHAMMAD SHARIF ISLAM PURA,KEROR PACCA.</t>
  </si>
  <si>
    <t>House No: 4-A, Zimindara Colony, Rahim Yar Khan</t>
  </si>
  <si>
    <t>BASTI BOAT WALA,MOUZA HAR DOO THAEEM, P.O KEROR PACCA,TEHSIL KERO PACCA DISTRICT LODHRAN</t>
  </si>
  <si>
    <t xml:space="preserve">Basti Bhattian, Salahan,p.o.Basti Haji, Tehsil - Distt.Bahawalpur </t>
  </si>
  <si>
    <t xml:space="preserve">42 FF REGT. BAHAWALPUR CANTT. </t>
  </si>
  <si>
    <t xml:space="preserve">MERAK SIAL,P.O KHAS,TEHSIL SHOOR KOT, DISTRICT JHANG. </t>
  </si>
  <si>
    <t>HNO.235, WARD NO.7,MOHALLAH JAMIA MASJID, JAL WALI,LODHRAN NEAR DISTRICT COUNCIL.</t>
  </si>
  <si>
    <t xml:space="preserve">House No: 292,Umar Road,Model Town A,Bahawalpur </t>
  </si>
  <si>
    <t xml:space="preserve">House No: 11:11,Gali No: 4,Rehmat Colony,Bahawalpur </t>
  </si>
  <si>
    <t xml:space="preserve">Ward No: 26, Mohallah Kulyar Wala,Lodhran </t>
  </si>
  <si>
    <t>Basti Ramzan Abad,Chowki Rangoo Khan,Tehsil Kerorpacca,Distt Lodhra n</t>
  </si>
  <si>
    <t xml:space="preserve">HNO.1,NOOR SHAH BUKHARI MULTAN ROAD, BWP. </t>
  </si>
  <si>
    <t xml:space="preserve">TOOTI CHUK P.O MUNIR ANWALI ZILA SIALKOT </t>
  </si>
  <si>
    <t>Basti Islampura,Baqirpur,p.o.Bahawalpur,T - Distt.Bahawalpur</t>
  </si>
  <si>
    <t xml:space="preserve">HNO.1788-BVI ,SHAHIDRA BASTI , BAHAWALPUR. </t>
  </si>
  <si>
    <t xml:space="preserve">CHAK No: 26 M,P.O 35 M,TEHSIL DUNIYA PUR,DISTRICT LODHRAN. </t>
  </si>
  <si>
    <t xml:space="preserve">Al Rehman Telecom,Near Old Mcb,Main Bazar Mubarakpur </t>
  </si>
  <si>
    <t>Basti Alipur,Mouza Alipur,p.o.Qureshi Wala,Tehsil - Distt. Lodhran</t>
  </si>
  <si>
    <t xml:space="preserve">94-B X BLOCK MODEL TOWN C BAHAWALPUR. </t>
  </si>
  <si>
    <t xml:space="preserve">NEW POLICE STATION BAGHDAD UL JADAD NEAR PURANI CHUNGI BAHAWALPUR </t>
  </si>
  <si>
    <t xml:space="preserve">HOUSE No: BV-269-2 MOHALLA MAROOF KHAN BAHAWALPUR </t>
  </si>
  <si>
    <t xml:space="preserve">BASTI BHATTIA SALAHAN,P.O BASTI HAJI, TEHSIL DISTRICT BAHAWALPUR. </t>
  </si>
  <si>
    <t xml:space="preserve">MARI QASIM SHAH,P.O DERA BAKHA, TEHSIL- DISRR.BAHAWALPUR. </t>
  </si>
  <si>
    <t xml:space="preserve">HNO.144-C,BASTI BHATTIAN, BASTI HAJI BAHAWALPUR. </t>
  </si>
  <si>
    <t>DIAMOND FOAM SHOP,CIRCULAR ROAD,OPPOSIT SESSION HOUSE BAHAWALP UR</t>
  </si>
  <si>
    <t xml:space="preserve">BASTI BHATIAN SHAHLAN P.O BASTI HAJI, TEHSIL - DISTT.BWP. </t>
  </si>
  <si>
    <t xml:space="preserve">Rafiq Agri Centre,Lari Adda Chowk,Lodhran </t>
  </si>
  <si>
    <t xml:space="preserve">H.NO 6-A REHMAN ROAD NEAR DUBAI CHOWK BAHAWALPUR </t>
  </si>
  <si>
    <t xml:space="preserve">Gadpura,p.o.Jhangiwala,Tehsil - Distt., Bahawalpur </t>
  </si>
  <si>
    <t>House No: 227-A,Sultan Colony,Near Saraiki Chowk,Bahawalpu r</t>
  </si>
  <si>
    <t xml:space="preserve">SAIF MASJID ALLAH ABAD TEH, LIAQAT PUR ZILA RAHIM YAR KHAN </t>
  </si>
  <si>
    <t>H No: : B III-1864, STREET No: : 6, MUHALLA CHISHTIAN P.O G.P.O BAHAWAL PUR</t>
  </si>
  <si>
    <t xml:space="preserve">GARDEN TOWN GIRLS COLLEGE ROAD BAHAWALPUR </t>
  </si>
  <si>
    <t xml:space="preserve">ABU BAKAR ROAD MODEL TOWN A BAHAWALPUR </t>
  </si>
  <si>
    <t xml:space="preserve">CHAH BALOUCH WALA GOGRAH P.O KHAS DISTT ZILA LODHRAN </t>
  </si>
  <si>
    <t>CHAH MURAD WALA,GAMON HASBAN, P.O REHMAN ABAD URF GALAN TABI, BAHAWAL PUR.</t>
  </si>
  <si>
    <t xml:space="preserve">BASTI ALLAH RAKHIA DARWAISH MUHAMMAD, BAHAWALPUR. </t>
  </si>
  <si>
    <t xml:space="preserve">HNO.30-C,GHAZNAVI ROAD,MODEL TOWN A BAHAWALPUR </t>
  </si>
  <si>
    <t>BASTI MAATMAN, NEAR DARBAR STREET, HOUSE NO.F-32:73, MUHALLA HAMATIAN, TEH.- DIST. BAHAWALPUR.</t>
  </si>
  <si>
    <t xml:space="preserve">HNO,4:A,GARDEN ARIA SATELITE TOWN BAHAWALPUR. </t>
  </si>
  <si>
    <t>H NO.40,ABBASI GARDEN NEAR SADIQ PUBLIC SCHOOL BAHAWALPUR.</t>
  </si>
  <si>
    <t xml:space="preserve">Tahir Traders, Khairpur Road,Kehrorpaka </t>
  </si>
  <si>
    <t>CHAK NO.52 DB, P.O YAZMAN,TEHSIL YAZMAN,DISTRICT BAHAW ALPUR.</t>
  </si>
  <si>
    <t xml:space="preserve">H.NO. 32, STREET NO.3,HAFIZ COLONY, RAHIM YAR KHAN. </t>
  </si>
  <si>
    <t xml:space="preserve">BHATTA NO.4,MUHAMMADIA COLONY, NEAR N.L.C ADA BAHAWALPUR. </t>
  </si>
  <si>
    <t xml:space="preserve">Near Labana Chowk,Muhala Farooq Abbad,Bahawalpur </t>
  </si>
  <si>
    <t xml:space="preserve">FATOO WALI POST OFFICE SAMASATTA TEHSIL : DISTRICT BAHAWALPUR. </t>
  </si>
  <si>
    <t xml:space="preserve">H No: 2356 FAUJI BASTI COLONY ROAD BAHAWALPUR </t>
  </si>
  <si>
    <t>CHAK NO.III DNB,P.O KHAS,TEHSIL YAZMAN DISTRICT BAHAWAL PUR.</t>
  </si>
  <si>
    <t xml:space="preserve">QAZI MANZIL GHANIPUR P.O GHANIPUR BAHAWALPUR </t>
  </si>
  <si>
    <t xml:space="preserve">H No: 34 STREET No: 53, SECTOR G-10:3 ISLAMABAD </t>
  </si>
  <si>
    <t>House No: 275:1,Gali No: 1,Near Chowk Hafizul Quran,Mohallah Tiba,Sadaat,Kehrorpaka,Distt Lodhra</t>
  </si>
  <si>
    <t xml:space="preserve">MAHER MUHAMMAD ASGHAR MUBARAKPUR TEH- DISTT BAHAWALPUR </t>
  </si>
  <si>
    <t>20 D CANAL GARDEN HOUSING SCHEME AIRPORT ROAD BAHAWALPUR</t>
  </si>
  <si>
    <t>HOUSE NO.184-185 : B, MUHAMDIA COLONY, NOOR MAHAL ROAD, BAHAWALPUR .</t>
  </si>
  <si>
    <t xml:space="preserve">MOUZA RAWANI,P.O KHAS,TEHSIL : DISTRICT LODGRAN. </t>
  </si>
  <si>
    <t>SHAHI MANZAIL,NEAR GIRLS PRIMARY SCHOOL,NO.1, BADAR SHER COLONY,TEHSIL:DISTT. BAHAWALPUR.</t>
  </si>
  <si>
    <t>WARD No: 17,CHAH JALU WALA KAHROR PACCA DISTIRICT LODHRAN</t>
  </si>
  <si>
    <t xml:space="preserve">HOUSE NO. 326, AADIL ABBASI TOWN, AQAB DUBAI MAHAL BAHAWALPUR </t>
  </si>
  <si>
    <t xml:space="preserve">CHAK NO.68 DB,BANGLA KUD WALA, DISTRICT BAHAWALPUR </t>
  </si>
  <si>
    <t xml:space="preserve">CHAK No: 327 E B P.O KHAS DISTT BORAWALA ZILA VIHARI </t>
  </si>
  <si>
    <t xml:space="preserve">H.NO 676 ST No: 2 SHAHI BAZAR MAHALLAH DARKHANA BAHAWALPUR </t>
  </si>
  <si>
    <t xml:space="preserve">Ward No: 25,Mohallah Shoura Mandi,Lodhran </t>
  </si>
  <si>
    <t xml:space="preserve">DATA MOTORS SHOP No: 35 WELCOME CHOWK BAHAWALPUR </t>
  </si>
  <si>
    <t xml:space="preserve">H.NO 493:494 ST No: 09 MUJAHID COLONY BUREWALA VEHARI </t>
  </si>
  <si>
    <t xml:space="preserve">HOUSE No: 389 DAMAN SHAH BAZAR BAHAWALPUR </t>
  </si>
  <si>
    <t xml:space="preserve">HOUSE No: 13-A YASRAB TOWN BAHAWALPUR </t>
  </si>
  <si>
    <t xml:space="preserve">H.NO 789 C SATTLITE TOWN BAHAWALPUR </t>
  </si>
  <si>
    <t xml:space="preserve">Ali Jamal - Co. Lari Adda,Gailewal, Disst Lodhran </t>
  </si>
  <si>
    <t xml:space="preserve">House No: 423-C,Satelite Town,Bahawalpur </t>
  </si>
  <si>
    <t>METRE READING SECTION G,E SERVICES BAHAWALPUR CANTT BAHAWALPU R</t>
  </si>
  <si>
    <t xml:space="preserve">NEAR ALSHAFA MEDICOS VEHARI ROAD HASIL PUR OLD DISTT BAHAWALPUR </t>
  </si>
  <si>
    <t xml:space="preserve">HNO,32-A,STREET NO.10,MODEL TOWN A BAHAWALPUR. </t>
  </si>
  <si>
    <t>Basti Balouch Colony,Ghanipur Road,Goth Bajan,p.o.Ghanipur,Tehsil Distt Bahawalpur</t>
  </si>
  <si>
    <t>HNO,109,STREET 2,BISMILLAH COLONY, NEAR BINDRA PULI BAHAWALPUR .</t>
  </si>
  <si>
    <t>CHAK NO.BAGH WALA DNB, P.O KHAS,TEHSIL YAZMAN,DISTRICT BAHAWAL PUR</t>
  </si>
  <si>
    <t xml:space="preserve">H No: 1260:149, KAUSAR COLONY MODEL TOWN B BAHAWALPUR </t>
  </si>
  <si>
    <t>HNO.16-D,NEAR JINNAH SUPER MARKET, COMMERCIAL AREA,ONE UNIT CHAWK, BAH AWALPUR.</t>
  </si>
  <si>
    <t>NEW JHELUM MOTORS WORKSHOP,NEAR BHATTA NO.1,AHMED PUR ROAD,BAHAWALP UR.</t>
  </si>
  <si>
    <t xml:space="preserve">CHIRAGH ALAM BUILDING,EID GAH ROAD, BAHAWALPUR. </t>
  </si>
  <si>
    <t xml:space="preserve">JHOOK SIKANDAR KHAN,SHALLAH, BASTI HAJI,BAHAWALPUR </t>
  </si>
  <si>
    <t xml:space="preserve">BUKHARI HOUSE, HOUSE NO. 130-A, MUHAMMDIA COLONY, BAHAWALPUR </t>
  </si>
  <si>
    <t>Chak No: 150-NP,P.O.Uch Sharif,Tehsil Ahmadpur,Distt.Bahawa lpur</t>
  </si>
  <si>
    <t xml:space="preserve">NEAR MADNI SCHOOL SHADAB COLONY BAHAWALPUR </t>
  </si>
  <si>
    <t xml:space="preserve">Ward No: 8, Muhallah Joyiain, DunyaPur Tehsil, Lodhran Distt. </t>
  </si>
  <si>
    <t>Chak No: 3,Ford Wah,p.o. Khas,Tehsil Chistian,Distt. Bahawal pur</t>
  </si>
  <si>
    <t>Chah Aam wala,Hardu Theim,p.o. Amee pur Sadaat,Tehsil Kehrorpaka,Distt Lodhran</t>
  </si>
  <si>
    <t xml:space="preserve">BASTI KOKARA GILLANI P:O NOOR PUR NORANGA TEH, - DISTT BAHAWALPUR </t>
  </si>
  <si>
    <t xml:space="preserve">Bhangala, P.O Noor Kot, Shakar Garh, Narowal </t>
  </si>
  <si>
    <t xml:space="preserve">HOUSE No: 38:A,CHEEMA TOWN BAHAWALPUR </t>
  </si>
  <si>
    <t xml:space="preserve">HEAD QUATER DESERT RANGER,BAHAWALPUR </t>
  </si>
  <si>
    <t xml:space="preserve">BASTI RIDAN.DAIRA IZZAT,P.O BAHAWALPUR. </t>
  </si>
  <si>
    <t>BASTI CHAK LOHARAN,CHAK NAURANG, P. CHAK LOHARAN,TEHSIL AHMED PUR EAST, DISTRICT BAHAWALPUR.</t>
  </si>
  <si>
    <t>CHOUDHRY STREET, NEAR GIRLS PRIMARY SCHOOL NO.1, MAIN ROAD BADAR SHER B AHAWALPUR.</t>
  </si>
  <si>
    <t xml:space="preserve">KACHI MOHAJIR COLONY BAHAWALPUR. </t>
  </si>
  <si>
    <t>Al-Rehman Oil Mills,Opp.Gulastan Textile Mills,Ahmadpur Road,Bahawal pur</t>
  </si>
  <si>
    <t xml:space="preserve">H.NO 8 BK SATTLITE TOWN BAHAWALPUR </t>
  </si>
  <si>
    <t xml:space="preserve">House No: 16-BK, Satellite Town,Bahawalpur </t>
  </si>
  <si>
    <t xml:space="preserve">HNO.62-B,MODEL TOWN B,BAHAWALPUR. </t>
  </si>
  <si>
    <t>BASTI NOUSHERA DIPAL P.O BAHADUR PUR,TEHSIL JALALPUR, PEYRWALA DISTT .MULTAN.</t>
  </si>
  <si>
    <t xml:space="preserve">St No: 06, 1-C,Model Town A Bahawalpur </t>
  </si>
  <si>
    <t xml:space="preserve">ABBASI GARDEN NEAR SADIQ , PUBLIC SCHOOL,BAHAWALPUR. </t>
  </si>
  <si>
    <t xml:space="preserve">ADDA PERMAT, MULTAN ROAD,LODHRAN. </t>
  </si>
  <si>
    <t xml:space="preserve">HNO.B-62,MODEL TOWN B BAHAWALPUR. </t>
  </si>
  <si>
    <t xml:space="preserve">Wahi Hussain,p.o. Noorpur Noranga,Tehsil - Distt. Bahawalpur </t>
  </si>
  <si>
    <t xml:space="preserve">BASTI MALOOK SHAH DAIRA IZAT P.O BAHAWALPUR DISTT BAHAWALPUR </t>
  </si>
  <si>
    <t xml:space="preserve">HNO.5,STREET NO.3,BASTI KERNA,BAHAWALPUR. </t>
  </si>
  <si>
    <t>CHAH PHALEY WALA,SHAH PURA BHATTA,P.O KHAS,TEHSIL SHUJA ABAD,DISTRICT MULTAN.</t>
  </si>
  <si>
    <t xml:space="preserve">HNO.105:B,MODEL TOWN C,BLOCK Y BAHAWALPUR. </t>
  </si>
  <si>
    <t>16-A MODEL TOWN B BAHAWALPUR</t>
  </si>
  <si>
    <t xml:space="preserve">BASTI BHATIAN SHAHLAN, P.O BASTI HAJI,TEHSIL - DISTT BWP. </t>
  </si>
  <si>
    <t xml:space="preserve">BASTI BHIYAN,AGA PUR,P.O SAMA SATTA,BAHAWALPUR. </t>
  </si>
  <si>
    <t>H No. B III-2409,MUKHDOOM PURA,P.O. BAGHDAD JADEED, BAHAWALPUR</t>
  </si>
  <si>
    <t xml:space="preserve">Basti Joiya,Ghafoorabad,p.o. Ghanipur,Tehsil - Distt.Bahawalpur </t>
  </si>
  <si>
    <t xml:space="preserve">WAHI HUSSAIN,P.O KHANPUR NAURANGA, BAHAWALPUR. </t>
  </si>
  <si>
    <t xml:space="preserve">NOOR SHAH BUKHARI BAHAWALPUR. </t>
  </si>
  <si>
    <t xml:space="preserve">RANI WAL SYADAN JALAL PUR JATTAN TEH,- DISTT GUJRAT. </t>
  </si>
  <si>
    <t xml:space="preserve">NAWAZ COLONY,MULTAN ROAD,BINDRA POST OFFICE,BAHAWALPUR. </t>
  </si>
  <si>
    <t xml:space="preserve">HOUSE No: 325 FATEH KHAN BAZAR BAHAWALPUR </t>
  </si>
  <si>
    <t xml:space="preserve">HOUSE No: BV-325:L INSUDE FATEH KHAN BAZAR BAHAWALPUR </t>
  </si>
  <si>
    <t xml:space="preserve">HNO.73-B,MODEL TOWN :B , BAHAWALPUR. </t>
  </si>
  <si>
    <t>Basti Saleemabad,Shiekh Shajra,p.o. Dera Masti,Tehsil - Distt.Bahawalpu r</t>
  </si>
  <si>
    <t xml:space="preserve">JHANGIWALA RAOD BAHAWALPUR. </t>
  </si>
  <si>
    <t xml:space="preserve">CHAK No: 08-DNB P:O KHAS TEH, YAZMAN DISTT ,BAHAWALPUR </t>
  </si>
  <si>
    <t xml:space="preserve">M-RAMZAN ENGINERING WORKSHOP.SUPPER CHOWK LODHRAN. </t>
  </si>
  <si>
    <t xml:space="preserve">HNO 144:1 MUKHIYAN WALI MUHAMMAD PURA BAHAWALPUR. </t>
  </si>
  <si>
    <t xml:space="preserve">AWAMI COLONY, NEAR AHMED GENERAL STORE BAHAWALPUR </t>
  </si>
  <si>
    <t xml:space="preserve">HNO No: 31:E,SATELITE TOWN, BLOCK Y,BAHAWALPUR. </t>
  </si>
  <si>
    <t xml:space="preserve">NEAR C.M.H CHOWK MUHALLAH ISLAMI COLONY BAHAWALPUR </t>
  </si>
  <si>
    <t xml:space="preserve">HOUSE No: 1251:1 MODEL TOWN-B KAUSAR COLONY BAHAWALPUR </t>
  </si>
  <si>
    <t xml:space="preserve">NOOR MANZIL,NEAR SHAMA CINEMA,MULTA ROAD,MOHALLAH QASIMABAD,BAHAWALPUR. </t>
  </si>
  <si>
    <t xml:space="preserve">H.NO 558:2 BX MAHALLAH SADIQ COLONY BAHAWALPUR </t>
  </si>
  <si>
    <t>185-E, NEAR GHAZI CHOWK GHULAM MUHAMMAD ABAD U.C 279 P:O GHULAM MUHAMMAD ABAD FAISALABAD</t>
  </si>
  <si>
    <t xml:space="preserve">HOUSE NO.80-GOC,MODEL TOWN B BAHAWALPUR. </t>
  </si>
  <si>
    <t xml:space="preserve">HNO.41-ISLAMI COLONY,BLOCK NO.5,BAHAWALPUR. </t>
  </si>
  <si>
    <t xml:space="preserve">FAISAL COLONY,GIRLS COLLEGE ROAD,BAHAWALPUR. </t>
  </si>
  <si>
    <t xml:space="preserve">HNO.153 GULBERG COLONY, BAGHDAD ROAD BAHAWALPUR. </t>
  </si>
  <si>
    <t xml:space="preserve">DERA IZZAT P.O.SADIQ PUBLIC SCHOOL,TEHSIL:DISTRICT BAHAWALPUR. </t>
  </si>
  <si>
    <t xml:space="preserve">House No: 1131:61, Mahajir Colony, Model Town B, Bahawalpur </t>
  </si>
  <si>
    <t xml:space="preserve">CHAK NO.52 DB,P.O YAZMAN, TEHSIL YAZMAN. DISTRICT BAHAWALPUR </t>
  </si>
  <si>
    <t>House No. 652,Model Town B,Khanpur,p.o. Khanpur,Distt,Rahimyar Khan</t>
  </si>
  <si>
    <t xml:space="preserve">HOUSE No: 17:A-W SATLITTE TOWN BAHAWALPUR. </t>
  </si>
  <si>
    <t>HNO.4,ABBASI HOUSE,ABBASI GARDEN,,NEAR SADIQ PUBLIC SCHOOL,BA BAHAWALPUR.</t>
  </si>
  <si>
    <t xml:space="preserve">SOMRA STREET INSIDE MULTANI GATE,MOHALLAH AAM KHAS,BAHAWALPUR </t>
  </si>
  <si>
    <t xml:space="preserve">AWAMI COLONY NEAR AHMED GENERAL STORE BAHAWALPUR </t>
  </si>
  <si>
    <t>HNO.878,OPP: QAZAFI TAILOR,BAZAR DAMAN SHAH, NEAR PHATEY WALI GALI,B AHAWALPUR.</t>
  </si>
  <si>
    <t xml:space="preserve">BHINDA DAKALI BINDRA,P.O KHAS, TEHSIL - DISTT BAHAWALPUR. </t>
  </si>
  <si>
    <t xml:space="preserve">HEAD QUARTER DESERT RANGER BAHAWALPUR. </t>
  </si>
  <si>
    <t xml:space="preserve">HOUSE NO. 40,CHEEMA TOWN BAHAWALPUR. </t>
  </si>
  <si>
    <t xml:space="preserve">GADDAN,P.O LAL SUHANARA,TEHSIL KHAI PUR TAMI WALI,DISTRICT BAHAWALPUR </t>
  </si>
  <si>
    <t>NEAR RAILWAY STATION SCHCHA SAUDA FAROOQABAD DISTT- TEH SHEIKHUPURA</t>
  </si>
  <si>
    <t xml:space="preserve">MAHALLAH CHISTIAN DAMAN SHAH BAZAR BAHAWALPUR </t>
  </si>
  <si>
    <t xml:space="preserve">HOUSE NO: 10-A, MODEL TOWN B BAHAWALPUR </t>
  </si>
  <si>
    <t>MOHALLAH CHAH MALIK ELAHI BUX,P.O GHANI PUR,KHANOWALI,TEHSIL:DISTT. B AHAWALPUR.</t>
  </si>
  <si>
    <t xml:space="preserve">RAHMAT COLONY NEAR JAMALLIA MASJID BAHWAL PUR </t>
  </si>
  <si>
    <t xml:space="preserve">MULTANI GATE,TIBYYA COLLEGE BAHAWALPUR. </t>
  </si>
  <si>
    <t>36 A MODEL TOWN BAHAWALPUR</t>
  </si>
  <si>
    <t xml:space="preserve">BASTI CHANDI,PIR AZAM CHOWK,SUPER HIGHWAY,BAHAWALPUR. </t>
  </si>
  <si>
    <t>H.NO 54 ZIA UD DIN COLONY KARBALA ROAD MODEL TOWN B BAHAWALPUR</t>
  </si>
  <si>
    <t xml:space="preserve">HNO.1286:10,CHIRI MAR,GIRI GANJ BAZAR,BAHAWALPUR. </t>
  </si>
  <si>
    <t xml:space="preserve">30-C GHAZNAVI ROAD BALOUCH HOUSE BAHAWALPUR </t>
  </si>
  <si>
    <t xml:space="preserve">HNO.103,MALIK COLONY,FATOO WALI,P.O SAMA SATTA,BAHAWALPUR. </t>
  </si>
  <si>
    <t xml:space="preserve">CHAK NO.243,WB,P.O ADDA ZAKHIRA, TEHSIL DUNYAPUR,DISTRICT LODHRAN. </t>
  </si>
  <si>
    <t xml:space="preserve">HNO.443,RAJ POOTAN,TIBA BADAR SHER,BAHAWALPUR. </t>
  </si>
  <si>
    <t>Liaquat Agro Traders,Kotla Chakar,Jalalpur Pirwala, Multan Dis tt.</t>
  </si>
  <si>
    <t xml:space="preserve">HOUSE No: 01 MISRI PALACE DUBAI MAHAL ROAD BAHAWALPUR </t>
  </si>
  <si>
    <t xml:space="preserve">NEAR RAILWAY STATION GOTH BAJAN P.O BAHAWALPUR DISTT BAHAWALPUR </t>
  </si>
  <si>
    <t>H.NO 1893:2863-B MAIN STREET MAHALLAH RASOOL NAGAR CHONIA DISTT KASOOR</t>
  </si>
  <si>
    <t xml:space="preserve">HOUSE NO.628,P.C.NO.1 , BLOCK D, FAISALABAD. 0300-8664628 </t>
  </si>
  <si>
    <t xml:space="preserve">NAJAF MOTORS MAIN SUSAN ROAD MADINA TOWN FAISALABAD </t>
  </si>
  <si>
    <t xml:space="preserve">MAIN ROAD, 16 Y L , MADINA TOWN , FAISALABAD. 0321-6621994 </t>
  </si>
  <si>
    <t>HOUSE NO.28 STREET NO. 104 Y BLOCK MADINA TOWN, FAISALABAD. 041-872558 8</t>
  </si>
  <si>
    <t xml:space="preserve">WESTRIDGE, P.O.BOX 54 RAWALPINDI </t>
  </si>
  <si>
    <t>P-161, GULSHAN COLONY, DAAK KHANA GULBERG, FAISALABAD. 0300-6601319 0 41-2642517</t>
  </si>
  <si>
    <t xml:space="preserve">716-717:A SMALL INDUSTRIES STATE SARGOTHA ROAD FSD </t>
  </si>
  <si>
    <t>HOUSE NO 18, STREET NO 13, MADINA TOWN, Z BLOCK, FAISALABAD. MOB: 032 1-6601271</t>
  </si>
  <si>
    <t xml:space="preserve">J.K FIBRE MILLS, 29 KM SHEIKHUPURA ROAD, FAISALABAD. </t>
  </si>
  <si>
    <t>10-KM, JHUMRA ROAD, OPPOSITE DRY PORT, RAILWAY ROAD, FAISALABAD. 030 2-8655000</t>
  </si>
  <si>
    <t>HOUSE NO P-379, STREET NO 7, NEMAT COLONY NO 1, FAISALABAD. MOB: 0321-8665528 PTCL: 041-8532465</t>
  </si>
  <si>
    <t>AL JAMIL PARTY DECORATOR - CATTERIN - TENT SERVICES.MUHAMMAD JAMIL, ST No: 17, SHADMAN ROAD, TARIQABAD, FA</t>
  </si>
  <si>
    <t>10- IST FLOOR GHFOOR CITY PLAZA, RAHEEM CENTER, FACTORY AREA, FAISAL ABAD.</t>
  </si>
  <si>
    <t>APR TRADING HOUSE, HEAD OFFICE, 261-WESTWOOD COLONY, THOKAR NIAZ BAIG, LAHORE.</t>
  </si>
  <si>
    <t>CHAK NO.74 R.B.POST OFFICE KHURRIANWALA TEH: JARANWALA FAISALA BAD.</t>
  </si>
  <si>
    <t>HOUSE No: P-427, PEOPLES COLONY NO.2, RAJA CHOWK,DAKHANA FOWARA CHOWK, FAISALABAD.PH No: 0302-86081</t>
  </si>
  <si>
    <t>H.M PRINTERS, BASEMENT AL-FAROOQ CENTRE, MALIK ROAD, OPP BANKING COURT, FAISALABAD. MOB: 0300-866610</t>
  </si>
  <si>
    <t xml:space="preserve">HOUSE NO 28 W5 MADINA TOWN FAISALABAD </t>
  </si>
  <si>
    <t xml:space="preserve">HOUSE No: 550 PEOPLES COLONY No: 1 bLOCK -A FAISALABAD 0321-6609995 </t>
  </si>
  <si>
    <t>HOUSE No: 310:10, STREET No: 2, MUSTAFA ABAD, NEAR ZAHOOR PAKWAN JAIL ROAD,FAISALABAD. PH No: 0321-8</t>
  </si>
  <si>
    <t>15:127, SETLITE TOWN ,NEAR PEPSI COLA FACTORY, SAMUNDARI ROAD,FAISALABAD. PH No: 0300-663440</t>
  </si>
  <si>
    <t>AFGHAN HOUSE OPP.OFFICER GATE NO.1, HOUSE NO.1791:E SIR SYED TOWN,FAISA LABAD.0321-6641313.</t>
  </si>
  <si>
    <t xml:space="preserve">43 FIRDOUS COLONY UNIVERSITY OF AGRICULTURE FAISALABAD </t>
  </si>
  <si>
    <t>IMRAN MARKET,STREET No: 3,OFFICE No 3, 1ST FLOOR, YARN MARKET, FAISALABAD. 03018654343</t>
  </si>
  <si>
    <t>RABIA EXPORT PACKAGES, WARRAICH PLAZA, MINSHI MUHALLAH, ST No: 6, AMIN PUR BAZAR, FAISALABAD. MOB: 04</t>
  </si>
  <si>
    <t>SHOP No: 26, HOCKEY STADIUM, SUSAN ROAD, FAISALABAD. 0300-865112 0</t>
  </si>
  <si>
    <t>HOUSE NO 36, ST No: 3, ILYAS PARK, NEAR ABC ROAD, FAISALABAD. MOB:0321 -4441578</t>
  </si>
  <si>
    <t xml:space="preserve">JK FIBRE MILLS LTD 29 K.M SHEIKHUPURA ROAD FAISALABAD </t>
  </si>
  <si>
    <t>379-B, GULISTAN COLONY NO. 1, FAISALABAD. 0300-7230545:0300-96634 14</t>
  </si>
  <si>
    <t xml:space="preserve">AWAMI STREET, SOMUNDRI ROAD, FAISALABAD. </t>
  </si>
  <si>
    <t>HOUSE No: 1, STREET No: 27, NOOR PARK, ABDULLAH PUR, FAISALABAD. 030 0-6683001</t>
  </si>
  <si>
    <t xml:space="preserve">535-JINNAH COLONY, FAISALABAD.  BRIGHT HOSIERY  0321-6695512 </t>
  </si>
  <si>
    <t>HOUSE No: 16, BLOCK A, MOHALLAH BATALA COLONY, FAISALABAD. MOB: 030 0-2651485</t>
  </si>
  <si>
    <t xml:space="preserve">262-B, PEOPLES COLONY NO.1 FAISALABAD. </t>
  </si>
  <si>
    <t>NOMAN ARSHAD MIA CORAPOTION PVT LTD OFFICE NO 199 2ND FLOOR REGENT MALL CHENONE RD FSD</t>
  </si>
  <si>
    <t xml:space="preserve">P-1269, CANAL ROAD, ABDULLAH PUR, FAISALABAD. MOB: 0300-7900607 </t>
  </si>
  <si>
    <t xml:space="preserve">CHAK NO.212 R.B, BAHIWALA, FAISALABAD. </t>
  </si>
  <si>
    <t xml:space="preserve">3-1:A, PEOPLES COLONY FAISALABAD </t>
  </si>
  <si>
    <t xml:space="preserve">3-1:A PEOPLES COLONY FAISALABAD. </t>
  </si>
  <si>
    <t xml:space="preserve">CHAK NO.214 R.B, DHUDIWALA, FAISALABAD. </t>
  </si>
  <si>
    <t xml:space="preserve">3-1: A PEOPLES COLONY FAISALABAD..JK GROUP OF COMPANY </t>
  </si>
  <si>
    <t xml:space="preserve">J K FIBRE MILLS 3-1:A, PEOPLES COLONY, JARANWALA ROAD, FAISALABAD. </t>
  </si>
  <si>
    <t xml:space="preserve">J.K SPINNING MILLS LTD, 3-1:A, PEOPLES COLONY, FAISALABAD. </t>
  </si>
  <si>
    <t>MANSOOR MOBILES, SHOP No: A1, SUPER MARKET, GREEN TOWN, MILLAT ROAD, FAISALABAD. 0333-8968121</t>
  </si>
  <si>
    <t>DHUDIWALA HOUSE NO P-72, STREET NO 2,MOHALLA KHAN MODEL COLONY FAISALA BAD</t>
  </si>
  <si>
    <t xml:space="preserve">J.K FIBRE MILLS LTD, 29-KM SHEIKHUPURA ROAD, FAISALABAD. </t>
  </si>
  <si>
    <t xml:space="preserve">J.K SPINNING MILLS LTD 29 KM SHEIKHUPURA ROAD,FAISALABAD. </t>
  </si>
  <si>
    <t xml:space="preserve">J. K SPINNING MILLS LTD, 29 KM SHEIKHUPURA ROAD, FAISALABAD. </t>
  </si>
  <si>
    <t>FAISAL PALAI WOOD - FOAM CENTER, SAIFULLAH SHAHEED ROAD, NEAR TANKI NO. 2, MADINA TOWN, FAISALABAD. 030</t>
  </si>
  <si>
    <t xml:space="preserve">J.K.FIBRE MILLS LTD,29 K M SEIKHUPURA,ROAD FAISALABAD. </t>
  </si>
  <si>
    <t>HOUSE NO 552, STREET NO 15, MOHALLA NAZIM ABAD,BLOCK B, FAISALA BAD</t>
  </si>
  <si>
    <t>P-58:2, ST No: 2, ISLAM NAGAR,NEAR SHAHID STUDIO,FAISALABAD.PH No: 032 1-6640865</t>
  </si>
  <si>
    <t>HOUSE NO. P-867, MIAN HOUSE, MIAN PIND, CHAK NO. 207, MANSOORABAD, FA ISALABAD.</t>
  </si>
  <si>
    <t xml:space="preserve">665-B, PEOPLES COLONY NO.2 MUHAMMADI CHOWK, FAISALABAD. </t>
  </si>
  <si>
    <t>AL.RAZZAQ EMBRIODERY ENTERPRISES, INSIDE LYALLPUR COLD STORAGE, SUSAN ROAD, FAISALABAD. 0300-9664123:0321</t>
  </si>
  <si>
    <t xml:space="preserve">M:S J.K SPINNING MILLS LTD. 29 K.M SHEIKHUPURA ROAD, FAISALABAD. </t>
  </si>
  <si>
    <t xml:space="preserve">J.K . GROP, 3-1:A, PEOPLES COLONY, FAISALABAD. </t>
  </si>
  <si>
    <t>JABBAR HOSIERY, QUID-E- AZAM MARKET DIJKOT ROAD FAISALABAD. 0322-333933 3</t>
  </si>
  <si>
    <t>HOUSE NO. P-986:6, MAIN BAZAR, MUHALLA SHAHABAD, NOOR PUR, FAISALABAD. 0302-7002575</t>
  </si>
  <si>
    <t xml:space="preserve">12,14,16-Y-B, MADINA TOWN, FAISALABAD. 0321-7652408 </t>
  </si>
  <si>
    <t xml:space="preserve">HOUSE NO.165 STREET NO.8, RANA HOUSE, FAISALABAD </t>
  </si>
  <si>
    <t xml:space="preserve">P-101 ST No: 4 BILAL COLONY DHUDIWALA FAISALABAD </t>
  </si>
  <si>
    <t>MUBARAK ALI SONS,RANG WALAY GOLE KARYANA BAZAR,FAISALABAD. PH No: 03 00-7968030</t>
  </si>
  <si>
    <t>HOUSE No: 44:16, DARUL REHMATWASTI, RABWAH, CHENABNAGAR,DIST: JHANG.PH No: 0300-8668119</t>
  </si>
  <si>
    <t>AL-CHATHA RENT A CAR, JHUMRA ROAD, BILMUQABIL BISMILLAH HOTEL, FAISALABAD. MOB: 0300-6637077</t>
  </si>
  <si>
    <t xml:space="preserve">ANARKALI STREET NO 5 UMER MATCHING CENTRE FAISALABD. </t>
  </si>
  <si>
    <t xml:space="preserve">3-1:A PEOPLES COLONY JARANWALA ROAD FAISAL ABAD </t>
  </si>
  <si>
    <t xml:space="preserve">J.K. FIBER MILLS LTD, 3-1:A, PEOPLES COLONY ,FAISALABAD.+ </t>
  </si>
  <si>
    <t>P.5:20 A, STREET NO 01 SATLITE TOWN NEAR NIRMA MOSQUE ,BEHIND PEPSI COL FACTORY FSD.</t>
  </si>
  <si>
    <t>P-276, ST No: 1, GULSHAN COLONY, NEAR NEAR RABNAWAZ CHOWK, FAISALABAD.PH No: 0321-7936736</t>
  </si>
  <si>
    <t>RAJA RANI SHOES, MIAN SUSAN ROAD, MADINA TOWN, FAISALABAD. 0300-66946 50</t>
  </si>
  <si>
    <t xml:space="preserve">RAJA GULSION, RASOOL NAGER, FAISALABAD. </t>
  </si>
  <si>
    <t xml:space="preserve">M:S J.K FIBRE MILLS LTD. 29 K.M SHEIKHUPURA ROAD, FAISALABAD. </t>
  </si>
  <si>
    <t xml:space="preserve">J.K.SPINNING MILLS LTD, 29 K.M SHEIKHUPURA ROAD, FAISALABAD. </t>
  </si>
  <si>
    <t xml:space="preserve">JK FIBRE MILLS LTD 29K.M SHAIKHPURA ROAD, FAISALABAD. </t>
  </si>
  <si>
    <t xml:space="preserve">J. K. FIBRE MILLS LIMITED, 29 K.M. SHEIKHUPURA ROAD, FAISALABAD. </t>
  </si>
  <si>
    <t xml:space="preserve">J.K FIBRE MILLS LIMITED, 29 KM, SHEIKHUPURA ROAD, FAISALABAD </t>
  </si>
  <si>
    <t xml:space="preserve">J.K FIBRE MILLS, 29 KM, SHEIKHUPURA ROAD, FAISALABAD. </t>
  </si>
  <si>
    <t>OFFICE No: 07, 1ST FLOOR, MOON PLAZA, CHINIOT BAZAR, FAISALABAD. 0 300-6647184</t>
  </si>
  <si>
    <t xml:space="preserve">M:S J.K FIBRE MILLS LTD. 29 K.M SHEIKHUPURE ROAD, FAISALABAD. </t>
  </si>
  <si>
    <t xml:space="preserve">J K FIBRE MILLS LIMITED,29 KM , SHEIKHUPURA ROAD, FAISALABAD. </t>
  </si>
  <si>
    <t xml:space="preserve">J.K. SPINNING MILLS LTD 29. KM SHIKHUPURA ROAD, FAISALABAD. </t>
  </si>
  <si>
    <t>MUHAMMAD RAMZAN, PEHLA STAP, CHAK N 66, J.B, DHANDRA, FAISALABAD. MOB: 0312-7082066</t>
  </si>
  <si>
    <t>USMAN JAVED ENTERPRISES P- 6137:27 MIAN ROAD, ROZA PARK MANSOORABAD FAISALABAD. 03216608803</t>
  </si>
  <si>
    <t xml:space="preserve">Kohinoor 1, kohinoor City Jaranwala Road, Faisalabad. </t>
  </si>
  <si>
    <t xml:space="preserve">HOUSE NO P-427,STREET NO 2, ASHRAFABAD,FAISALABAD </t>
  </si>
  <si>
    <t>BAZAR No: 1, HOUSE No: 1104, STREET No: 1 RAZABAD FAISALABAD. 032176767 00</t>
  </si>
  <si>
    <t xml:space="preserve">HOUSE NO. P-238, STREET NO.5, NAIMA COLONY NO.2 FAISALABAD.03009667730 </t>
  </si>
  <si>
    <t>HOUSE No: P-365, STREET NINE, MOHAL MUHAMOODABAD, FAISALABAD. 0321-6652 754</t>
  </si>
  <si>
    <t xml:space="preserve">BAZAR No: 1 RAZABAD FAISALABAD. </t>
  </si>
  <si>
    <t xml:space="preserve">JUMRA ROAD, MANSOOR ABAD, FAISALABAD. </t>
  </si>
  <si>
    <t>SHOP NO 1, STREET NO 5, ZEESHAN CENTRE, MONTGOMERY BAZAR, FAISALABAD. 0300-6604392, 0322-6604</t>
  </si>
  <si>
    <t>KASHMIR PIPE STORE, 141-RAILWAY ROAD, NEAR SUPER ASIA HOUSE, FAISALABAD.PH No: 0301-7019891</t>
  </si>
  <si>
    <t xml:space="preserve">P-108, MOHALLAH IQBAL PURA, EID GAGH ROAD, FAISALABAD. </t>
  </si>
  <si>
    <t xml:space="preserve">KHUSHI MARKET,KOILA GALI,MONTGOMERY BAZAR,FAISALABAD. </t>
  </si>
  <si>
    <t>HOUSE NO.53-B,PEOPLES COLONY NO.1, FAISALABAD.PH No: 0322-6633452 PH N O.0322-6633452.</t>
  </si>
  <si>
    <t xml:space="preserve">J.K FIBRE MIILS LIMITED, 29 KM, SHEIKHUPURA ROAD, FAISALABAD. </t>
  </si>
  <si>
    <t xml:space="preserve">J.K FIBRE MILLS LTD, 29 KM, SHEIKHUPURA ROAD, FAISALABAD. </t>
  </si>
  <si>
    <t>PAKISTAN ALUMINIUM SHOP No: 213, SUSAN ROAD MADINA TOWN, FAISALABAD. 0300-9659757</t>
  </si>
  <si>
    <t>HOUSE No: P-109, STREET No: 2, ISLAM NAGAR, FAISALABAD. 0321-66770 59</t>
  </si>
  <si>
    <t>HOUSE No: P-72, STREET No: 8, REDAX ROAD, RASHID NAGAR, SAMNAABAD, FAISALABAD. 0300-6975463</t>
  </si>
  <si>
    <t xml:space="preserve">IMIT COLLEGE, 108-A, SOCIAL SECURIT BUILDING, FAISALABAD.0322-7636022 </t>
  </si>
  <si>
    <t xml:space="preserve">IMIT COLLEGE, 108-A, SOCIAL SECURIT BUILDING, FAISALABAD. 0300-7637275 </t>
  </si>
  <si>
    <t xml:space="preserve">IMIT COLLEGE, 108-A, SOCIAL SECURIT BUILDING, FAISALABAD. 0300-2338258 </t>
  </si>
  <si>
    <t xml:space="preserve">HOUSE No: P-316:2, STREET No: 2, AHMADABAD, FAISALABAD. 03213173270 </t>
  </si>
  <si>
    <t>EAST WEST INSURANCE CO LTD, 2ND FLOOR ROOM NO. 1, PAKISTAN MARKET, KUTCHERY BAZAR, FAISALABAD. 0333-65</t>
  </si>
  <si>
    <t>EAST WEST INSURANCE CO. LTD., 2ND FLOOR, ROOM NO. 1, PAKISTAN MARKET, KUTCHERY BAZAR, FAISALABAD. 0300-76</t>
  </si>
  <si>
    <t xml:space="preserve">J.K. FIBRE MILLS LTD 29 K M SHEIKUPURA ROAD,FAISALABAD. </t>
  </si>
  <si>
    <t xml:space="preserve">30-B, PMC, COLONY, FAISALABAD. </t>
  </si>
  <si>
    <t>HOUSE No: 4-A, NEW CIVIL LINE, BILAL ROAD, FAISALABAD. 0333-669901 6</t>
  </si>
  <si>
    <t xml:space="preserve">33-A-Y, MADINA TOWN, FAISALABAD. 0301-6087905 </t>
  </si>
  <si>
    <t xml:space="preserve">JAFARY TAILORS, CHINOT BAZAR, FAISALABAD. 0300-7663196 </t>
  </si>
  <si>
    <t xml:space="preserve">CHAK 433 GB, JHOK DITTA, TEH:JARANWALA DISTT:FAISALABAD </t>
  </si>
  <si>
    <t xml:space="preserve">J.K.FIBRE MILLS LTD. 29 K.M.SHEIKHUPURA ROAD, FAISALABAD. </t>
  </si>
  <si>
    <t>HOUSE No: 92 CANAL ROAD SAEED COLONY No: 01 FAISALABAD. 041-26171 45</t>
  </si>
  <si>
    <t>ABR-E-KARAM FABRICS, SHOP No: 69, OPP SITARA SHOW ROOM, GOLE CLOTH, KATCHERY BAZAR, FAISALABAD.MOB: 032</t>
  </si>
  <si>
    <t xml:space="preserve">ADAM CHOWK 115-D BLOCK GHULAM MUHAMMAD ABAD,FAISALABAD. </t>
  </si>
  <si>
    <t xml:space="preserve">HOUSE No: 4-Y, STREET-B, GOVERNMENT COLONY, OKARA. </t>
  </si>
  <si>
    <t xml:space="preserve">HOUSE No: 772- B PEOPLES COLONY FAISALABAD. 0333-6502130 </t>
  </si>
  <si>
    <t xml:space="preserve">HOUSE No: 610-A, PEOPLES COLONY NO. 1, FAISALABAD. 0300-8659610 </t>
  </si>
  <si>
    <t>ZAINAB CENTRE HARIAN WALA CHOWK D GROUND PEOPLES COLONY FAISALABAD</t>
  </si>
  <si>
    <t>G11-B, SMALL INDUSTRIES ESTATE, SARGODHA ROAD, FAISALABAD. PH 041-8586731, 0334-6636544</t>
  </si>
  <si>
    <t>P-23, AL-SHARIF MARKET, STREET No: 01, YARIN MARKET, MONTGOMERY BAZAR, FAISALABAD.</t>
  </si>
  <si>
    <t xml:space="preserve">HOUSE No: 14-Z-W, MADINA TOWN, FAISALABAD. </t>
  </si>
  <si>
    <t>HOUSE No: P-46, STREET No: 07, CHANDNI STREET, AL-NAJAF COLONY, NEAR HAMEED CHOWK, FAISALABAD.</t>
  </si>
  <si>
    <t xml:space="preserve">AWAMI STREET, Samundari Road, Faisalabad </t>
  </si>
  <si>
    <t xml:space="preserve">J.K FIBRE MILLS, 29 K.M, SHIEKHUPURA ROAD, FAISALABAD. </t>
  </si>
  <si>
    <t>HOUSE NO.1 STREET NO.1 Y BLOCK,MADINA TOWN, FAISALABAD.</t>
  </si>
  <si>
    <t>UNITED INSURANCE COMPANY OF PAKISTAN UPPER FLOOR BOP KOTWALI ROAD FAISALABAD</t>
  </si>
  <si>
    <t xml:space="preserve">MAIN SUSAN ROAD MADINA TOWN, FAISALABAD. </t>
  </si>
  <si>
    <t>AL-BARKAT AWAMI EYE HOSPITAL, MOONG ROAD, GOJRA DIST TOBA TEK SINGH. 03 007543516</t>
  </si>
  <si>
    <t>70 NATIONAL HOSPITAL MARKET, JINNAH COLONY, FAISALABAD. FAISALABAD. MOB: 0301-8665563</t>
  </si>
  <si>
    <t xml:space="preserve">1, K.M , JARANWALA ROAD, KHURRIANWALA, FAISALABAD. </t>
  </si>
  <si>
    <t>HASSAN PRINTERS,4-PRESS MARKET,SARWAR CENTRE,AMINPUR BAZAR FAISALABAD.</t>
  </si>
  <si>
    <t>FIRST FLOOR, LDI OPERATIONS,TELENOR THQ,MANZOOR PALAZA, BLUE AREA,ISLAM ABAD.</t>
  </si>
  <si>
    <t xml:space="preserve">131-B, ST NO.37, F-10:1, ISLAMABAD. </t>
  </si>
  <si>
    <t>RANA MUDASSAR WEAVING FACTORY, NEAR GULSHAN SIZING, REHMANABAD, FAISALABAD. MOB: 0321-6998000</t>
  </si>
  <si>
    <t>HOUSE NO. P-4175, STREET NO. 7, MANSOORABAD, MAIN BAZAR, FAISALABAD . 0308-7026812</t>
  </si>
  <si>
    <t xml:space="preserve">JK SONS PVT  3-1A PEOPLES COLONY JARANWALA ROAD,FAISALABAD. </t>
  </si>
  <si>
    <t xml:space="preserve">16-Y-103 , MADINA TOWN FAISALABAD. 03008665019 </t>
  </si>
  <si>
    <t xml:space="preserve">P-69, LASANI TOWN, FAISALABAD </t>
  </si>
  <si>
    <t>HUSBAN CLOTH HOUSE,SHOP No: 9-10-11 SHARIF MARKET,JAMIA GALI No: 3, GOL CHINIOT BAZAR,FAISALABAD. PH No: 03</t>
  </si>
  <si>
    <t xml:space="preserve">3-1:A PEOPLES COLONY ,FAISALABAD </t>
  </si>
  <si>
    <t xml:space="preserve">850-B, PEOPLES COLONY No: 1, FAISALABAD. 0321-8662526 </t>
  </si>
  <si>
    <t>HOUSE NO P-81 STREET NO 6 RAFIQUE COLONY JAIL ROAD FSD</t>
  </si>
  <si>
    <t>AMJAD FABRICS,MUHAMMADI CLOTH MARKET,SHOP No: 99,RAIL BAZAR, FAISALABAD.PH No: 0300-8654749</t>
  </si>
  <si>
    <t>33-Z, NOOR COMMERCIAL CENTRE, OFFICE No: 5, MADINA TOWN, FAISALAB AD.</t>
  </si>
  <si>
    <t>HOUSE NO. 1, ST NO. 1 Y-BLOCK, MADINA TOWN FAISALABAD</t>
  </si>
  <si>
    <t>HOUSE No: 671-673 B, GHAUSIA ROAD, SMALL INDUSTRIES ESTATE, FAISALABAD MOB: 0300-8668150</t>
  </si>
  <si>
    <t xml:space="preserve">HOUSE No: 65, BLOCK D PEOPLES COLONY No: 1, FAISALABAD. </t>
  </si>
  <si>
    <t>123:3 PEOPLES COLONY No: 2 FAISALABAD. 0300-9650397, 041-87212 56</t>
  </si>
  <si>
    <t>HOUSE No: 290:C, OFFICER COLONY No: 2, MADINA TOWN BLOCK C, FAISALABAD. 0345-7738153</t>
  </si>
  <si>
    <t>CHAK NO. 207 R.B MIAN HOUSE MIAN PIND MANSOORABAD , FAISALABAD. 0302 -8663326</t>
  </si>
  <si>
    <t xml:space="preserve">HOUSE No: P-791:42,STREET No: 22, BAZAR No: 2, RAZAABAD. FAISALABAD. </t>
  </si>
  <si>
    <t xml:space="preserve">STREET No: 4, BAND GALLI, WARIS PURA, FAISALABAD. </t>
  </si>
  <si>
    <t>P-157, LASANI GARDEN, MASJID ISMAEE ROAD, FAISALABAD. PH No: 041-881551 2.</t>
  </si>
  <si>
    <t>HOUSE NO. P-410, STREET NO. 5, MANSOORABAD, MAIN BAZAR, FAISALABAD . 0321-8668098</t>
  </si>
  <si>
    <t xml:space="preserve">HOUSE No: 2,CANAL PARK, TARIQ ROAD,CHAK No: 204:204, FAISALABAD. </t>
  </si>
  <si>
    <t xml:space="preserve">498 CIVIL LINES FAISALABAD. </t>
  </si>
  <si>
    <t>NEW JUBILEE INSURANCE COMPANY, IST FLOOR ,I.D.B.P,KOTWALI ROAD, FAISALABAD.PH No: 0300-8653428</t>
  </si>
  <si>
    <t>AL-BARKAT PLAZA, STREET No: 7, MUNSHI MOHALLAH, FAISALABAD. 0321-9 659653</t>
  </si>
  <si>
    <t xml:space="preserve">P-229, ALI ROAD, KHIABAN-2, FAISALABAD. MOB:0307-2000000 </t>
  </si>
  <si>
    <t xml:space="preserve">SWAT FOUNDRY, SUMUNDRI ROAD, FAISALABAD. </t>
  </si>
  <si>
    <t>STREET NO. 3, MUHALLAH ISLAM PURA GUJRANWALA</t>
  </si>
  <si>
    <t>HOUSE No: 29,SHAHBAZ TOWN,BLOCK C,JHANG ROAD FAISALABAD 0331-466651 7</t>
  </si>
  <si>
    <t>J.K FIBRE MILLS UNIT No: 2, 29 KM SHEIKHUPURA ROAD FAISALABAD. 03457441565 .</t>
  </si>
  <si>
    <t xml:space="preserve">P-335, ST. No: 06, NAIMAT COLONY No 01, FAISALABAD. MOB: 0322-6087310 </t>
  </si>
  <si>
    <t xml:space="preserve">SHOP No: 64-B QUAID-E-AZAM MARKET FAISALABAD. 0345-7693451 </t>
  </si>
  <si>
    <t>54-W-K, KHALIQ ROAD, GULISTAN COLONY NO. 1, FAISALABAD.041-878665 8.</t>
  </si>
  <si>
    <t>P-108,STREET NO.7, NISHATABAD,FAISALABAD. PH No: 0346- 7728792</t>
  </si>
  <si>
    <t>HOUSE NO.P-1436:20-224, MILLAT COLONY,MOHALLA WAZIR KHAN WALI,FAIS ALABAD.0300-8663138</t>
  </si>
  <si>
    <t>HOUSE No: 44:16, DARUL REHMAT WASTI RABWAH, CHENABNAGAR, DIST:JHANG.PH No: 0300-8668119</t>
  </si>
  <si>
    <t>H. NO. 37-A, NEW GARDEN BLOCK, SAEE COLONY NO. 2, EAST CANAL ROAD, FAISALABAD. 0300-8666394</t>
  </si>
  <si>
    <t>HOUSE NO 60 ZAID BIN HARIS ROAD RIAZ UL JANNAH HOUSING COLONY FAISALABAD</t>
  </si>
  <si>
    <t xml:space="preserve">2-A, PEOPLES COLONY, FAISALABAD. </t>
  </si>
  <si>
    <t xml:space="preserve">H:NO P-52:K, MADINA BLOCK ST NO. 7, KHAYABAN COLOLNY No: 3, FAISALABAD. </t>
  </si>
  <si>
    <t>MEHAK MOBILES, MAIN KATCHERY BAZAR WAQEELAN WALI GALI FAISALABAD. PH No: 0300-6630192</t>
  </si>
  <si>
    <t>SUBHANI - CO  PVT  LIMITED,BRANCH OFFICE-31,ST No: 02 NADIR TOWN FAISALABAD 041-2028187,0323-2028187</t>
  </si>
  <si>
    <t>DOGAR BASTI, HOUSE NO. 596, PEOPLES COLONY NO 1, D-BLOCK, FAISALABAD.MOB: 0314-3069498</t>
  </si>
  <si>
    <t>H No: 25, STREET No: 01, MOHALLAH KEHKASHAN COLONY, No: 02, JARANWALA ROAD,FAISALABAD. PH No: 0300-833304</t>
  </si>
  <si>
    <t xml:space="preserve">CHAK NO 204 R.B, FAISALABAD </t>
  </si>
  <si>
    <t>HOUSE No: 258, GULISTAN COLONY, BLOCK-A, JHANG ROAD, FAISALABAD. 03 00-8651173</t>
  </si>
  <si>
    <t xml:space="preserve">GOVT. MUSLIM GIRLS HIGH SCHOOL, EIDGAH ROAD, FAISALABAD. </t>
  </si>
  <si>
    <t xml:space="preserve">SHOP No: 222:5, 2nd FLOOR, MONTGOMERY BAZAR, FAISALABAD </t>
  </si>
  <si>
    <t xml:space="preserve">58-B, PEOPLES COLONY NO.2, FAISALABAD. </t>
  </si>
  <si>
    <t xml:space="preserve">430-P, ALI HOUSING, OPP AL-HAMAD SCHOOL, FAISALABAD. </t>
  </si>
  <si>
    <t xml:space="preserve">157-B, PEOPLES COLONY, FAISALABAD. </t>
  </si>
  <si>
    <t xml:space="preserve">SAUDI PAK COMMERCIAL BANK LINITED, KOTWALI RAOD FAISALABAD. </t>
  </si>
  <si>
    <t>WAQAS WAQAR OIL TRADERS, LAL MILL CHOWK, FAISALABAD. MOB: 0300-6614319, 0302-8667319</t>
  </si>
  <si>
    <t xml:space="preserve">SUITE No: 41, 2ND FLOOR, MEHRAN CENTRE, EID GAH ROAD, FAISALABAD. </t>
  </si>
  <si>
    <t>NEAE GENERAL BUS STAND, BASTI QURESHIABAD. MILLAT COLONY, JHANG. 0300-6501235</t>
  </si>
  <si>
    <t xml:space="preserve">HOUSE No: 12-X-7, MADINA TOWN, FAISALABAD. 0300-6659952 </t>
  </si>
  <si>
    <t xml:space="preserve">8:8 NEW CIVIL LINE, BUSINESS CENTRE, FAISALABAD. </t>
  </si>
  <si>
    <t>KARAM TAJ FABRICS HARRIYA WALA CHOW PEOPLES COLONY No: 1 FAISALABAD. 03 22-8663735</t>
  </si>
  <si>
    <t xml:space="preserve">JAMAL MENTION ST,FACTORY AREA FAISALABAD---0300-7960764 </t>
  </si>
  <si>
    <t>HOUSE NO 1 STREET NO 1 REHMAN CHOWK MADINA TOWN FAISALABAD</t>
  </si>
  <si>
    <t xml:space="preserve">121 CLIFTON CENTRE MAIN CLIFTON BLOCK No: 5 CLIFTON KARACHI </t>
  </si>
  <si>
    <t xml:space="preserve">STATE BANK OF PAKISTAN FAISALABAD. </t>
  </si>
  <si>
    <t>S.A TRADERS EXPORT QUALITY, RAHIM CENTRE, TATA BAZAR, FACTORY AREA, FAISALABAD. 0300-6605207</t>
  </si>
  <si>
    <t>SANT SINGH ROAD, HAJI-ABAD, FAISALABAD. MOB: 0300-8660522 PTCL: 041-8860468</t>
  </si>
  <si>
    <t xml:space="preserve">HOUSE No: 51, STREET No: 5, SCHEME No: 2, CHAKLALA TIPU ROAD, RWP. </t>
  </si>
  <si>
    <t>HOUSE NO P-52,ST No: 1, KHALISA COLLEGE,DAK KHANA PEOPLES COLONY,FAISALABAD. 0300-9653364</t>
  </si>
  <si>
    <t>HOUSE No: 706,MOHALLAH SIR SYED TOWN,BLOCK-B FAISALABAD. 041-262775 4,0300-8662924</t>
  </si>
  <si>
    <t>HOUSE NO P-45, SHADMAN COLONY No: 2 NEAR PASSPORT OFFICE, FAISALABAD. MOB: 0321-8669531</t>
  </si>
  <si>
    <t>SHAH JEE GARMENTS, LIBERTY-2, THREE STAR CENTER, SHOP No: 8-9, STREET No: 6, BHAWANA BAZAR, FAISALABAD. 0</t>
  </si>
  <si>
    <t>AFTAB BROTHERS,GHULAM ALI HOUSING SCHEME SADAR BAZAR G.M ABAD FSD 030 0-8668775</t>
  </si>
  <si>
    <t>MASOOD CLOTH HOUSE, SHOP NO. 5, SARFARAZ CLOTH MARKET, UNDER GROUND GOOL CLOTH, FAISALABAD. 0300-664796</t>
  </si>
  <si>
    <t xml:space="preserve">KHAWAT NO.1, NASEERABAD, SHEIKHUPURA ROAD, FAISALABAD. </t>
  </si>
  <si>
    <t xml:space="preserve">P-93 SHADMAN TOWN LASANI PULLI SARGODHA ROAD FSD 0321-8664645 </t>
  </si>
  <si>
    <t xml:space="preserve">H:NO. 18:20 Y BLOCK STREET NO. 6 MADINA TOWN FAISALABAD 03226030659 </t>
  </si>
  <si>
    <t>Kamran Fabrics P-53:2 Mandar Gali No: 1 Karkhana Bazar Faisalabad. 0300-9657891 Kamran Fabrics P-53:2</t>
  </si>
  <si>
    <t>MAKKAH TRADERS,RAIL BAZAR UPPER TARIQ JEWELLERS,OFFICE No: 2 GOAL CLOTH FAISALABAD. 041-2613535,0321-</t>
  </si>
  <si>
    <t>P-439 Naimat Colony No: 02 Near Taizab Mills Jaranwal Road Faisalabad. 0321-8666099</t>
  </si>
  <si>
    <t xml:space="preserve">HOUSE No: 31-Z-2 , MADINA TOWN FAISALABAD. 0300-7972251 </t>
  </si>
  <si>
    <t xml:space="preserve">KAUSARABAD, JHANG ROAD, FAISALABAD. </t>
  </si>
  <si>
    <t>HOUSE No: 18 ALKARIM BLOCK AL FIAZ COLONY SATIANA ROAD FAISALABAD. 030 0-9664486</t>
  </si>
  <si>
    <t xml:space="preserve">SAUDI PAK COMMERCIAL BANK LTD, KOTWALI ROAD, FAISALABAD. </t>
  </si>
  <si>
    <t>HOUSE No: 779-B, SADIQIA CHOWK, PEOPLES COLONY No: 2, FAISALABAD. MOB: 0321-6698890</t>
  </si>
  <si>
    <t>SHEIKH MUHAMMAD SHAHID, SHOP NO 26, GHALLA MANDI, DIJKOT ROAD, FAISALABAD. MOB: 0321-6602595</t>
  </si>
  <si>
    <t>JHANG ROAD STREET No: 6 NAIMAT COLONY NEAR BY DR. MUSHTAQ CLINIC FAISALABAD. 0312-7000744</t>
  </si>
  <si>
    <t>YASEEN MEDICINE COMPANY, MADINA PLAZA ,GALI WAKEELAN WALI No: 7,CHINIOT BAZAR, FAISALABAD.PH No:</t>
  </si>
  <si>
    <t xml:space="preserve">HOUSE NO.547, GALI NO.04, ISLAM NAGAR, FAISALABAD. </t>
  </si>
  <si>
    <t xml:space="preserve">P-547, GALI NO.04, MOHALLAH ISLAM NAGAR, FAISALABAD. </t>
  </si>
  <si>
    <t>SHEIKH AZHAR IQBAL WAN FEROSH, BHOWANA BAZAR ST No: 1, FAISALABAD. MOB: 0323-6629864</t>
  </si>
  <si>
    <t xml:space="preserve">HOUSE No: 586, CIVIL QUARTER, GHULA MUHAMMAD ABAD, BLOCK-B, FAISALABAD. </t>
  </si>
  <si>
    <t>SHOP No: 8,9, COTTON CENTER, RAIL BAZAR, FAISALABAD. PH 041-2618209, 0300-8665856</t>
  </si>
  <si>
    <t>162 ABUBAKAR BLOCK RAIL BAZAR GUJRANWALA</t>
  </si>
  <si>
    <t xml:space="preserve">SHAHEEN GATTA FACTORY HAFIZABAD ROAD NEAR ALAM CHOWK GUJRANWALA </t>
  </si>
  <si>
    <t>MOHALLA MUBARIK SHAH ROAD OUTSIDE KHIALI GATE GUJRANWALA 055-4230652 0345-6513107</t>
  </si>
  <si>
    <t>GILL ROAD, DIPU WALI GALI, HOUSE NO 174, GALI NO 14, MOHALLAH WAZIRABAD COLONY, GUJRANWALA TEL No: 055-3857</t>
  </si>
  <si>
    <t>HOUSE No: 587,MUHALLAH MODEL TOWN BLOCK-B GUJRANWALA 055-3252491 055-3841218 0300-6449946</t>
  </si>
  <si>
    <t>OPPOSITE LAHORI CHUNGI SHADMAN STREET,NEAR RAILWAY TRACK G.T ROAD GUJRANWALA 055-4273615 0321-6446039</t>
  </si>
  <si>
    <t>13.D SMALL TOWN GUJRANWALA.055.3734548.055.3734549. 0333 8283801.</t>
  </si>
  <si>
    <t>SMILE TRADERS GUJRANWALA PASRUR ROAD WADALA SUNDHWAN GUJRANAWALA</t>
  </si>
  <si>
    <t xml:space="preserve">GALI BUS STOP WALI CHEL KALAN TEHSIL - DISTT GUJRANWALA </t>
  </si>
  <si>
    <t>HOUSE NO-05 STREET No: 10 MAIN BAZA NO-2 RASHID COLONY FEROZ WALA ROAD GUJRANWALA</t>
  </si>
  <si>
    <t xml:space="preserve">HOUSE No: 54 STREET No: 15 MOHALLA FAISLABAD GUJRANWALA 0300-7456699 </t>
  </si>
  <si>
    <t xml:space="preserve">SHOP NO.35 GHALA MANDI GUJRANWALA 055-3733727 - 3844835 03008645197 </t>
  </si>
  <si>
    <t>MADINA INDUSTRY BRANCH NO.6, GALA DARBAR QADRIA, HAFIZABAD ROAD, GUJR ANWALA</t>
  </si>
  <si>
    <t xml:space="preserve">OPPOSITE 62-B SATELITE TOWN GUJRANWALA </t>
  </si>
  <si>
    <t>GHAZI MUHAMMAD,STREET MOLVI KHALID,NEAR TARIQ MEDICAL STORE,GARJAKH GUJRANWALA 055-421054</t>
  </si>
  <si>
    <t>JADEED DASGIR IDEAL HIGH SCHOOL LIN D.C ROAD JINNAH ROAD GUJRANWALA 055-3257106 0333-8238580</t>
  </si>
  <si>
    <t>TELENOR OFFICE MAIN PLAZA G.T ROAD GUJRANWALA 0937-520336 0345-5005911 0300-5013116</t>
  </si>
  <si>
    <t xml:space="preserve">171-B MODEL TOWN GUJRANWALA </t>
  </si>
  <si>
    <t>ST.NO.46.POPULAR NURSERY QABARSATAN ROAD GUJRANWALA.055.8215305.055.527 0152.3.0300.6412317</t>
  </si>
  <si>
    <t xml:space="preserve">GALI NO 8 MOHALLAH ALI PARK FARID TOWN GUJRANWALA </t>
  </si>
  <si>
    <t>GALI MASJID RABBANI, HAFIZABAD ROAD HOUSE NO 227:14, BHAGHANPURA, GUJRA NWALA</t>
  </si>
  <si>
    <t xml:space="preserve">HOUSE NO.3, GALI NO.2, MOHALLAH ZAHOOR PURA, DHULLAY, GUJRANWALA </t>
  </si>
  <si>
    <t xml:space="preserve">BAZAR MEHER BAGU STREET No: 04 GUJRANWALA </t>
  </si>
  <si>
    <t xml:space="preserve">GALI HAMEED PEHLWAN WALI ANDRON KHIALI GATE GUJRANWALA 055-3257106 </t>
  </si>
  <si>
    <t xml:space="preserve">STREET MASJID NOOR PURA GARJAKH GUJRANWALA 055-4239045 </t>
  </si>
  <si>
    <t>AAZAL MANZIL, STREET MASTER IBRAHIM ABADI CHAH BAVIANWALI, NOWSHARA ROAD, GUJRANWALA. TEL: 0431-210736</t>
  </si>
  <si>
    <t xml:space="preserve">JIWAN MAL STREET, GILL ROAD, GUJRANWAL </t>
  </si>
  <si>
    <t xml:space="preserve">JADEED DASTGIR IDEAL HIGH SCHOOL GUJRANWALA.055.3257106. </t>
  </si>
  <si>
    <t>JADEED DASGIR IDEAL HIGH SCHOOL LIN D.C ROAD JINNAH ROAD GUJRANWALA 055-3257106 0333-8153211</t>
  </si>
  <si>
    <t>TONG KALAN, TATLE WALI, TEH NOWSHER VIRJAN, DIST. GUJRANWALA TEL No: 28 1477</t>
  </si>
  <si>
    <t xml:space="preserve">JADEED DASTGIR IDEAL HIGH SCHOOL D.C ROAD GUJRNWALA 055-3257106 </t>
  </si>
  <si>
    <t>TAHIR JAVAID HAMILTON ROAD, STREET No: 2 MOHALLAH NOOR PURA, GUJRANWAL A</t>
  </si>
  <si>
    <t>C:O JADEED DASTAGIR IDEAL SCHOOL JINNAH ROAD GUJRANWALA 0302-6690622 055-3257106</t>
  </si>
  <si>
    <t xml:space="preserve">C:O JADEED DASTAGIR IDEAL SCHOOL JINNAH ROAD GUJRANWALA 055-3257106 </t>
  </si>
  <si>
    <t xml:space="preserve">A.RASHID STREET HUSSAIN SHAH MOHALLA BAWIANWALA ROAD GUJRANWALA </t>
  </si>
  <si>
    <t xml:space="preserve">HOUSE No: 954 GILL ROAD GUJRANWALA H.NO.454 HAMEED COLONY GUJRANWALA. </t>
  </si>
  <si>
    <t>REHMAT ALIS:O ABDUL KHALIQ QADRI MANZIL SALAMAT PURA RAHWALI CANTT, GUJRANWALA</t>
  </si>
  <si>
    <t xml:space="preserve">MASTER NASIR MEHMOOD SAYYAD PARK BAZAR STREET 1 DHULLEY GUJRANWALA </t>
  </si>
  <si>
    <t>JADEED DASTGIR IDEAL HIGH SCHOOL LINK D.C ROAD JINNAH ROAD GUJRANWAL 055-3257106 055-3009424</t>
  </si>
  <si>
    <t xml:space="preserve">JADEED DASTGIR IDEAL HIGH SCHOOL GUJRANWALA </t>
  </si>
  <si>
    <t xml:space="preserve">JADEED DASTGIR IDEAL HIGH SCHOOL GUJRANWALA 055-3257106 </t>
  </si>
  <si>
    <t>JADEED DASGIR IDEAL HIGH SCHOOL LIN D.C ROAD JINNAH ROAD GUJRANWALA 055-3257106 055-3734635</t>
  </si>
  <si>
    <t>JADEED DASGIR IDEAL HIGH SCHOOL LIN D.C ROAD JINNAH ROAD GUJRANWALA 055-3257106 0302-6607525</t>
  </si>
  <si>
    <t>C:O JADEED DASTAGIR IDEAL HIGH SCHOOL LINK D.C ROAD GUJRANWALA 055 -3257106</t>
  </si>
  <si>
    <t>SAYYED PARK BAZAR 2 STREET No: 1 DHULLEY GUJRANWALA 055-3257106 055-4234721 0334-4417398</t>
  </si>
  <si>
    <t>JADEED DASGIR IDEAL HIGH SCHOOL LIN D.C ROAD JINNAH ROAD GUJRANWALA 055-3257106 0331-6429877</t>
  </si>
  <si>
    <t xml:space="preserve">STREET DR SIDDIQUE WALI MOHALLAH BAKHTEY WALA GUJRANWALA </t>
  </si>
  <si>
    <t xml:space="preserve">HOUSE NO.437, STREET NO.2, MOHALLAH FAISLABAD GUJRANWALA. </t>
  </si>
  <si>
    <t xml:space="preserve">STREET 1, AMIR PARK D.C. ROAD GUJRANWALA </t>
  </si>
  <si>
    <t xml:space="preserve">GALLI WARAICHA WALI, RASOOL NAGAR </t>
  </si>
  <si>
    <t>JADEED DATAGIR IDEAL HIGH SCHOOL LINK D.C ROAD JINNAH ROAD GUJRANWAL 055-3258546 0301-6430363</t>
  </si>
  <si>
    <t>JADED DASTGIR IDEL HIGH SCHOOL JINNAH ROAD LINK D.C ROAD GUJRANWAL A</t>
  </si>
  <si>
    <t xml:space="preserve">ADIL SHARIF COLONY JINNAH ROAD GUJRANWALA </t>
  </si>
  <si>
    <t>JADEED DASTGIR IDEAL HIGH SCHOOL GUJRANWALA.055.3841529.055.3257106. 0300.6404856</t>
  </si>
  <si>
    <t xml:space="preserve">JADID DASTGIR IDEAL HIGH SCHOOL, BOYS BRANCH , D.C ROAD , GUJRANWALA </t>
  </si>
  <si>
    <t>C:O JADEED DASTAGIR IDEAL HIGH SCHOOL JINNAH ROAD LINK D.C ROAD GUJRANWALA 055-3257106</t>
  </si>
  <si>
    <t>JADEED DATAGIR IDEAL HIGH SCHOOL LINK D.C ROAD JINNAH ROAD GUJRANWAL A 0301-3185131</t>
  </si>
  <si>
    <t xml:space="preserve">GHALLA MANDI G.T ROAD GUJRANWALA 0300-9644181 </t>
  </si>
  <si>
    <t>ABBATOIRS OFFICE 5-KM MURIDKE SHEIKHUPURA ROAD LAHORE DIVISION LAHORE 0300-9642067 0300-7457711</t>
  </si>
  <si>
    <t xml:space="preserve">JADEED DASTGIR IDEAL SCHOOL JINNAH ROAD GUJRANWALA </t>
  </si>
  <si>
    <t xml:space="preserve">GOVT HIGH SCHOOL ATTAWA GUJRANWALA </t>
  </si>
  <si>
    <t>MANDIALA WARRAICH P.O SAME TEHSIL AND DISTRICT GUJRANWALA 055-3891082 0300-8646123</t>
  </si>
  <si>
    <t>JDIHS GRW JINNAH ROAD.0554219211.055.3257107.0321.64 96978</t>
  </si>
  <si>
    <t>HOUSE NO 54 STREET NO 29 MOHALA ISLAMABAD GUJRANWALA.055.3842339.04 2.5852427.0333.8105887.</t>
  </si>
  <si>
    <t>MOHALLAH SHAMSABAD, MUNCIPAL CORPORATION, STREET No: 1, GUJRANWALA. CELL: 0300-7456796</t>
  </si>
  <si>
    <t xml:space="preserve">JADEED DASTIGER SCHOOL D.C ROAD GUJRANWALA 055-3257106 </t>
  </si>
  <si>
    <t>C:O JADEED DASTAGIE IDEAL HIGH SCHOOL JINNAH ROAD LINK D.C ROAD GUJRANWALA 055-3257106</t>
  </si>
  <si>
    <t>MR. AFZAL MEHMOOD STREET No: 03,ISLAMIA PARK JINNAH ROAD LINK D. ROAD GUJRANWALA</t>
  </si>
  <si>
    <t>NEAR TAJ MEHAL MARRIAGE HALL, OPPOSITE FAISAL INDUSTRY,G.T ROAD AHAD INTERNATIONAL, GUJRANWALA 055-</t>
  </si>
  <si>
    <t xml:space="preserve">URDU BAZAR GUJRANWALA. </t>
  </si>
  <si>
    <t xml:space="preserve">PRINCE BOOK DEPOT URDU BAZAR GUJRANWALA </t>
  </si>
  <si>
    <t xml:space="preserve">MOHALLAH AMIR PARK STREET No: 8 D.C ROAD GUJRANWALA </t>
  </si>
  <si>
    <t>C:O JADEED DASTAGIR IDEAL HIGH SCHOOL JINNAH ROAD LINK D.C ROAD GUJRANWALA 055-4550571 055-3257106</t>
  </si>
  <si>
    <t>HOUSE No: 17, STREET GULZAR -E- IBRAHIM No: 2, GILL ROAD, GUJRANWAL A</t>
  </si>
  <si>
    <t xml:space="preserve">STREET NO.10, GULZAR COLONY, GUJRANWALA. </t>
  </si>
  <si>
    <t>HOUSE NO 34 C-2 STREET NO 2 ILLAMA IQBAL TOWN GUJRANWALA CANTT.055.386 2460.0300.7463205.</t>
  </si>
  <si>
    <t xml:space="preserve">PREM GALI NO.16, SHOP NO.2, DILMOHAMMAD ROAD LAHORE. </t>
  </si>
  <si>
    <t xml:space="preserve">MUSTAFA COLONY,HASHMI STREET NO.9 SUI GAS ROAD, GUJRANWALA </t>
  </si>
  <si>
    <t xml:space="preserve">SHEIKHUPURA ROAD KHIALI ADAH MOHALLAH SARDAR COLONY GUJRANWALA </t>
  </si>
  <si>
    <t xml:space="preserve">HAFIZ GENERAL STORE BAZAAR ALMARIAN DAAL BAZAAR GUJRANWALA 0345-6523860 </t>
  </si>
  <si>
    <t>LEPARI HOTEL SHERANWALA BAGH, G.T ROAD GUJRANWALA 055-4448269,0300-96 41509</t>
  </si>
  <si>
    <t>ITTEFAQ COLONY, STREET No: 2, MASJID-E-SHUHDAH SATELLITE TOWN, D:BLOCK NEAR PURANI CHUNGI, GUJRANW</t>
  </si>
  <si>
    <t xml:space="preserve">STREET No: 4 RASOOL PURA GUJRANWALA </t>
  </si>
  <si>
    <t>M.SHAFIQ MOHALLAH CHAH TAILIANWALA STREET No: 2 NOSHEHRA ROAD GUJRANWALA 055-4212653 055-3257106</t>
  </si>
  <si>
    <t>MUHAMMAD YOUNAS BLOCK Y STREET 35 HOUSE NO 24,26 PEOPLES COLONY GUJRA NWALA</t>
  </si>
  <si>
    <t>JADEED DATAGIR IDEAL HIGH SCHOOL LINK D.C ROAD JINNAH ROAD GUJRANWAL A 0302-6649496</t>
  </si>
  <si>
    <t>GALI SYED HUSSAIN SHAH WALI, MOHALLAH BAHBAWANWALA, BARA QUBRASTAN, GUJRANWALA. TEL: 745169</t>
  </si>
  <si>
    <t xml:space="preserve">HOUSE No: 481 BLOCK A MODEL TOWN GUJRANWALA </t>
  </si>
  <si>
    <t xml:space="preserve">HOUSE NO 40, SATELITE TOWN-A, GUJRANWALA </t>
  </si>
  <si>
    <t>JADEED DATAGIR IDEAL HIGH SCHOOL LINK D.C ROAD JINNAH ROAD GUJRANWAL 055-4447061 0306-6497747</t>
  </si>
  <si>
    <t>DHEEROWALI POST OFFICE WADALA SANDHUAN TEHSIL AND DISTRICT GUJRANWALA 0301-6639787 055-9200201</t>
  </si>
  <si>
    <t xml:space="preserve">SALEEM MANZIL KHAQAN STREET ARIF COLONY GILL ROAD GUJRANWALA </t>
  </si>
  <si>
    <t>JATTI SHAH REHMAN DAK KHANA KHAS TEHSIL WAZIRABAD DISTT GUJRANWALA 0 55-6786230-0314-7036208</t>
  </si>
  <si>
    <t>COMMISIONER HOUSE MOHALAH THANA CIVIL LINES, GUJRANWALA 0300-864888 0</t>
  </si>
  <si>
    <t xml:space="preserve">545-W DHA DEFENCE LAHORE </t>
  </si>
  <si>
    <t xml:space="preserve">48- GALLA MANDI G.T ROAD GUJRANWALA 0300-8644450 </t>
  </si>
  <si>
    <t xml:space="preserve">JADEED DASTGIR IDEAL HIGH SCHOOL D.C ROAD GUJRANWALA </t>
  </si>
  <si>
    <t>HOUSE No: 22A:E1, MUHALLAH OLD F.F. BLOCK GULBERG III TEHSIL LAHORE CIT Y LAHORE</t>
  </si>
  <si>
    <t xml:space="preserve">STREET NO 2 BLOCK D ITTEFAQ COLONY SATTELITE TOWN GUJRANWALA </t>
  </si>
  <si>
    <t xml:space="preserve">HOUSE NO 31-B,JALIL TOWN GUJRANWALA 055-3000762 0334-4411074 </t>
  </si>
  <si>
    <t xml:space="preserve">TARIQ ABAD, NEAR PETROL PUMP G.T ROAD, YOUNAS - CO. GUJRANWALA </t>
  </si>
  <si>
    <t>STREET NO 3 MUSLIM TOWN LIAQAT ROAD NEAR GULZARE MADINA P:O FAROOQ GUNJ GUJRANWALA.0300.7627232.</t>
  </si>
  <si>
    <t>JADEED DATAGIR IDEAL BOYS HIGH SCHOOL JUSTICE DIN MUHAMMAD LANE D. ROAD GUJRANWALA 055-4242207 0333-81</t>
  </si>
  <si>
    <t>CIRCULAR ROAD MOHALLA HAJI PURA DASKA DISTRICT SIALKOT.052.6610895. 052-6616895.0300.6447696.</t>
  </si>
  <si>
    <t>STREET No: 1:3, MOHALLAH MUSTAFA ABAD, NOMANIA ROAD,LALA STEEL HOUSE GUJRANWALA 0554-220982,0331-6574726</t>
  </si>
  <si>
    <t>OFFICE NO 6 BLOCK D TRUST PLAZA G.T ROAD GUJRANWALA</t>
  </si>
  <si>
    <t>PLOT No: 57-A, S.I.E No: 2, GUJRANWALA 055-4284344 , 0300-7456700 , 0321-9646767</t>
  </si>
  <si>
    <t>HOUSE NO-2, LANE 1, PROFESSORS COLONY AROOP ROAD GUJRANWALA 055-3202929, 0300-8647746</t>
  </si>
  <si>
    <t>QADRI NOSHAHI STEEL FURNANCE SAMANABAD CHUNGI GHAZI ROAD GUJRANWALA 0300-6434877</t>
  </si>
  <si>
    <t xml:space="preserve">MUHALLAH SHARIF PURA, GUJRANWALA CANTT, TEHSIL - DISTT GUJRANWALA </t>
  </si>
  <si>
    <t>OPPOSITE SIDDIQUE HOSPITAL SHIEKHUPURA ROAD GUJRANWALA 0300-36 41965</t>
  </si>
  <si>
    <t>MUBARIK MASJID AHL E HADIS NEAR JAZ TOWER KHOKER KI GUJRANWALA 055-3841 621,03018745808</t>
  </si>
  <si>
    <t xml:space="preserve">34-A-W PEOPLES COLONY, GUJRANWALA </t>
  </si>
  <si>
    <t xml:space="preserve">STREET NO.1 BAZAR NO.1 ASGHAR COLON FAISAL ROAD GUJRANWALA 0300-6481751 </t>
  </si>
  <si>
    <t>GALI NO-3,BLOCK-B MUHALLAH SHAHEENABAD,GUJRANWALA 055-3730602 055-3731451 055-3250958 0300-864014</t>
  </si>
  <si>
    <t xml:space="preserve">GALI NO.3, MOHALLAH SHARIF PURA JINNAH ROAD, GUJRANWALA </t>
  </si>
  <si>
    <t>STREET NO 1 HASHMEE COLONY SHAH COURT BAZAR OPP KANGNE WALA G.T.ROA D GUJRANWALA.0300.7460323</t>
  </si>
  <si>
    <t>GALA BEETA FAN WALA, PURANI CHUNGI, SIALKOT ROAD, GUJRANWALA 055-3841420, 0300-8643669</t>
  </si>
  <si>
    <t>NEAR FAQEERPURA SOUVA PULLEY,FEROZEWALA ROAD GUJRANWALA 0 345-6576027</t>
  </si>
  <si>
    <t>RAMAY PALACE GHULSHAN-E-ADEEL NEAR JAMIA MUHAMMADIA MASJID , G.T ROAD, GUJRANWALA 03008644313</t>
  </si>
  <si>
    <t>SHOP NO.19 MADINA CLOTH MARKET BASEMENT KARAMCLOTH MARKETGUJRANWAL 0554243366 055-4221768 03218641533-</t>
  </si>
  <si>
    <t>MEER HOUSE PEER ABDULLAH SHAH CHAHWALA GHAKHAR MANDI TEHSIL WAZIRABAD GUJRANWALA 0346-6698496</t>
  </si>
  <si>
    <t>C:O PAK ARABIA INTERNATIONAL TRAVELS, COURT ROAD,CIVIL LINES GUJ RANWALA</t>
  </si>
  <si>
    <t xml:space="preserve">RATALI KALAHA NOWSHERA VIRKAN DISTRICT GUJRANWALA 0300-8013949 </t>
  </si>
  <si>
    <t>HOUSE NO 99:7, GALI SUBIDAR WALI, MOHALLAH GARI AWAN, HAFIZABAD. TEL No: 0438-521734 0333-4233736</t>
  </si>
  <si>
    <t>HOUSE NO 1 STREET NO 4 MOHALLAH ASGHAR COLONY GUJRANWALA 0300-74933 33</t>
  </si>
  <si>
    <t xml:space="preserve">SIALKOT ROAD MUHALLAH KHOKARKE GUJRANWALA </t>
  </si>
  <si>
    <t xml:space="preserve">MURASD ALI MUSLIM ROAD STREET No: 7 NEAR MASJID AHL-E-HADIS, GUJRANWALA </t>
  </si>
  <si>
    <t xml:space="preserve">MUSLIM ROAD,ST.5 MOHALAH BAKHTE WALA. GUJRANWALA. </t>
  </si>
  <si>
    <t xml:space="preserve">ABADI CHAH NOORANG MOHALLAH GOBIND GARH, GALI NO.1, GUJRANWALA </t>
  </si>
  <si>
    <t xml:space="preserve">GALI MALKAN WALI, MALIK PURA, GARGAK GUJRANWALA. TEL: 742781 </t>
  </si>
  <si>
    <t>SAIQA W:O MUHAMMAD ANWAR VILLAGE WANIA WALA, TEHSIL - DISTT. GUJRANW ALA</t>
  </si>
  <si>
    <t xml:space="preserve">3-BANK COLONY KACHA FATO MAND ROAD GUJRANWALA </t>
  </si>
  <si>
    <t>STREET No: 1 GALI POST OFFICE WALI KACHA SHEIKHUPURA ROAD, GUJRANWALA 055-4275800 , 0321-6440127</t>
  </si>
  <si>
    <t>JAHANGIR COLONY MAIN ROAD KHOKHAR K MOHALLAH TARIQ ABAD GUJRANWALA 0307 -7238852</t>
  </si>
  <si>
    <t>C:O JADEED DASTAGIR IDEAL SCHOOL JINNAH ROAD GUJRANWALA 055-3257106 0300-6480811</t>
  </si>
  <si>
    <t>MAIN POULTRY COMISSION SHOP YOUNAS BUTT PLAZA ROOM NO 1ST FLOOR GENERAL BUS STAND GUJRANWALA</t>
  </si>
  <si>
    <t xml:space="preserve">HOUSE NO 815 STREET NO 1 GURU NANAK PURA GUJRANWALA </t>
  </si>
  <si>
    <t>STREET No: 14,MUHALLAH FAISALABAD,G.T ROAD GUJRANWALA 055-3859857 0300-6316384</t>
  </si>
  <si>
    <t xml:space="preserve">FLAT NO 11 MOHALLAH WAPDA TOWN BLOCK A-2 GUJRANWALA 0300-6494911 </t>
  </si>
  <si>
    <t>MOHALLAH NOWNSHAR TRIGRI ROAD STREET No: 3 RAHWALI, DISTT, GUJRAN WALA</t>
  </si>
  <si>
    <t xml:space="preserve">HOUSE No: CB 383:B KASHMIR COLONY, GUJRANWALA CANTT </t>
  </si>
  <si>
    <t>SHAHBAZ ENTERPRISES ABADI MEER MUZAFFAR ROAD BHARA GALA BAGHBAN PURA GUJRANWALA 055-4217300 , 0300-</t>
  </si>
  <si>
    <t>STREET NO 9 MOHALLAH GHULAM MOHAMMAD TAKEDAR BAKHTEWALA GUJRANW ALA</t>
  </si>
  <si>
    <t>MIAN MUHAMMAD SIDDIQUE, STREET MIAN TUFAIL, MOHALAH SHARIF PURA,GHAKKHA CITY, GUJRANWALA TEL:885210</t>
  </si>
  <si>
    <t xml:space="preserve">NEAR SUI GAS OFFICE, D.C ROAD, GUJRANWALA TEL No: 055-3890533 </t>
  </si>
  <si>
    <t xml:space="preserve">33-CIVIL LINE COMMISSIONER ROAD GUJRANWALA 055-3890023 </t>
  </si>
  <si>
    <t>ST.MUNSHI ABDUL WAHEED MOHALLAH CHAH BAWIANWALA GUJRANWALA .</t>
  </si>
  <si>
    <t xml:space="preserve">STREET GUJJRANWALI, MUHALLAH RAJPOOTAN, DASKA, DISTT. SIALKOT. </t>
  </si>
  <si>
    <t xml:space="preserve">ST.BAGGAYWALI RANA COLONY GUJRANWALA </t>
  </si>
  <si>
    <t>HOUSE NO.22, Y-BLOCK MADNI ROAD, PEOPLES COLONY, GUJRANWALA. 055-427 5807</t>
  </si>
  <si>
    <t xml:space="preserve">SALEEM COLONY No: 2 POST OFFICE WAHDAT COLONY GUJRANWALA </t>
  </si>
  <si>
    <t>HOUSE No: 12-DS NASIR STREET RATTA ROAD, GUJRANWALA 055-3859859 , 0322 -5573176</t>
  </si>
  <si>
    <t xml:space="preserve">BASIWALA DAK KHANA KHAS TEHSIL - DISTT GUJRANWALA </t>
  </si>
  <si>
    <t>STREET No: 8, GULSHAN COLONY,SUI GA ROAD, GUJRANWALA 052-6919035 , 0345 -6857161</t>
  </si>
  <si>
    <t xml:space="preserve">C.M. BUILDING 121 FEROZPUR ROAD LAHORE. </t>
  </si>
  <si>
    <t>JINNAH ROAD NEAR CHOWK DHULAY MUHALLAH ISLAMPURA GUJRANWALA 0300- 6425266</t>
  </si>
  <si>
    <t>HOUSE No: 2 STREET No: 1, MOHALLAH USMAN PARK FAREED TOWN, GUJRANWALA 0300-6425445</t>
  </si>
  <si>
    <t>MUHALLAH AFZAL PURA GALI YAQOOB PEHALWAN WALI STREET NO 19 DHULLEY GUJRANWALA</t>
  </si>
  <si>
    <t>SHOP NO.49, IRFAN COMMISSION SHOP, GHALLA MANDI, GUJRANWALA........PH: 710034</t>
  </si>
  <si>
    <t xml:space="preserve">HOUSE No: 19, Street No: 25 Block X Peoples colony Gujranwala </t>
  </si>
  <si>
    <t>STREET No: 5BLOCK B MUHALLAH GULZAR COLONY SIALKOT ROAD GUJRANWA LA</t>
  </si>
  <si>
    <t>NASEER BOTHERS HAFIZABAD ROAD GUJRANWALA 055-4226346 0300-9642476 055-3292582</t>
  </si>
  <si>
    <t>S.P INDUSTRY MILLER STREET No: 2, SHAHEENABAD G.T ROAD GUJRANWALA 055-3733744 055-3846312 0321-644088</t>
  </si>
  <si>
    <t>S-I-E-NO 2 2C 101-104 GUJRANWALA.055.4283628-29.0321.6454 948.</t>
  </si>
  <si>
    <t>HOUSE NO 409-A STREET JATTAN WALI MOHALLAH JATTAN WALA RAHWALI GUJRANWALA 0300-6401566</t>
  </si>
  <si>
    <t xml:space="preserve">LAMBAN WALI DAKHANA TRIGHRI GUJRANWALA 0321-7434492 </t>
  </si>
  <si>
    <t>SHOP No: 135, MUSLIM ROAD,GUJRANWALA 055-8226408, 0321-7 255783</t>
  </si>
  <si>
    <t xml:space="preserve">45 A, SI.E NO.1, GUJRANWALA..............PH:712347 </t>
  </si>
  <si>
    <t>RAJPUTAN WALA MANDIALA PONAICH DAK KHANA KHAS KAMONKE TEHSIL - DISTT G UJRANWALA</t>
  </si>
  <si>
    <t>ASIA COOK WARE REHMAN METAL INDUSTR SHIEKHUPURA ROAD LINK MUSLIM ROAD GUJRANWALA 0302-8741393</t>
  </si>
  <si>
    <t xml:space="preserve">P.O BOX 224, 26 DARBAR QADRIA, HAFIZ ABAD ROAD, GUJRANWALA </t>
  </si>
  <si>
    <t>HOUSE NO 09 STREET NO 22 Y BLOCK MADNI ROAD PEOPLES COLONY GUJRANWAL 0554272750 03216412777</t>
  </si>
  <si>
    <t>HOUSE NO 17 STREET NO 8 BLOCK Y PEOPLES COLONY GUJRANWALA.055.42428 29.055.4282835.055.4285086.0300.874</t>
  </si>
  <si>
    <t>11 A1 PUNJAB GUNJ EMPLOYEES GOVERNMENT HOUSING SOCIETY PHASE I COLLEGE ROAD TOWNSHIP LAHORE</t>
  </si>
  <si>
    <t xml:space="preserve">USMAN COLONY, SIALKOT ROAD GUJRANWALA </t>
  </si>
  <si>
    <t>HOME RICE MILL PASROOR ROAD, SIRRAN WALI SIALKOT 055-3795657 , 0301-666 6140</t>
  </si>
  <si>
    <t>STREET No: 06 REHMAN COLONY BEHIND USMANIA RESTURENT G.T. ROAD GUJRANWALA 055-3025453 055-3821012</t>
  </si>
  <si>
    <t>27-KIANI CHAMMBER SESSION COURTS, GUJRANWALA TEL No: 055-3736357 0300 -6433422</t>
  </si>
  <si>
    <t>STREET NO 4, GALI HAKEEM GHULAM MUHAMMAD WALI, MUSLIM TOWN, GARJAKH , GUJRANWALA</t>
  </si>
  <si>
    <t>MILLER ROAD, SHAHEENABAD GUJRANWALA 055-3842934 , 0333813676 9</t>
  </si>
  <si>
    <t>ZAHID COLONY KASHMIR ROAD ARAIN MARKET GUJRANWALA 055-3892327 , 055 -3251563</t>
  </si>
  <si>
    <t xml:space="preserve">GALI MUHALLAH 2 MUBARAK SHAH GUJRANWALA 0321-7427777 </t>
  </si>
  <si>
    <t>HOUSE NO 338, WAPDA TOWN, BLOCK A-1 GUJRNWALA. TEL No: 055-4283537 0321 -6480037</t>
  </si>
  <si>
    <t>STREET NO 14, MOHALLAH KIRSHAN NAGAR, GUJRANWALA TEL No: 0300-4281320 0300-4361454</t>
  </si>
  <si>
    <t>AMIR WEAVING INDUSTRY ZAHID COLONY KASHMIR ROAD, GUJRANWALA 055-384187 , 0300-8642015</t>
  </si>
  <si>
    <t xml:space="preserve">30-BAZAR AREA, GUJRANWALA CANTT. 055-3862265 03334411327 </t>
  </si>
  <si>
    <t xml:space="preserve">HOUSE NO 18 FRANCIS ABAD BLOCK B GUJRANWALA. 0345-6577183 </t>
  </si>
  <si>
    <t>KHURSHEED ALAM ESTATE STREET No: 6,SHEIKHUPURA ROAD,GUJRANWALA 055-3 258505,0300-9645965</t>
  </si>
  <si>
    <t xml:space="preserve">GALI BANDOOK SAZAN, LAKARWALA PULL, GUJRANWALA TEL No: </t>
  </si>
  <si>
    <t xml:space="preserve">NEAR JAHANGIR MARRIAGE HALL G.T ROAD MANDIALA MORE GUJRANWALA </t>
  </si>
  <si>
    <t>HOUSE NO. 131 D SATELITE TOWN DAKKHANA KHAUS GUJRANWALA</t>
  </si>
  <si>
    <t>HOMEOPATHIC MEDICAL CENTER JINNAH ROAD NEAR BHARA GALA FATOMUND GUJRANWALA 0300-6427587</t>
  </si>
  <si>
    <t>ST, GOCIYA SULTANIA SHAH SALMAN GAKHAR MANDI WAZIRABAD,GRW 055-3831212 03344489375</t>
  </si>
  <si>
    <t xml:space="preserve">HOUSE NO 518-B MODEL TOWN GUJRANWALA </t>
  </si>
  <si>
    <t>WALI COLONY, CHOCHAK ROAD,CHAK No: 5:1 R-A, POST OFFICE KHAS, TEHSIL REHNALA KHURD DIST OKARA.</t>
  </si>
  <si>
    <t>C:O GHUMMAN SHELL FILLING STATION, CHAK SATIA, SIALKOT ROAD, TEH. WAZIRABAD, DISTT. GUJRANWALA. TEL:</t>
  </si>
  <si>
    <t>STREET NO.43, NEAR MADINA MASJID, WAHDAT COLONY, GUJRANWALA.......... PH:50841</t>
  </si>
  <si>
    <t xml:space="preserve">SHOP No: 48, GHALLA MANDI, GUJRANWALA 055-3292983 03212222855 </t>
  </si>
  <si>
    <t>ST No: 18, FEROZ WALA ROAD, MOHALLA SHAHZADA SHAHEED COLONY, GRW 055-4555821 03216443713</t>
  </si>
  <si>
    <t>CHAK NO No: 44 U.C.C DAKHANA KHAS TEHSIL FEROZWALA SHEIKHUPURA 0333-4 345132</t>
  </si>
  <si>
    <t>GALI KAUSAR FAN WALI,BUKHARI COLONY G.T ROAD GUJRANWALA 055-3890182 055-4271081 0321-6411285</t>
  </si>
  <si>
    <t>HOUSE NO 30.B BLOCK MODEL TOWN GUJRANWALA.055.3250525.0333.8159615 .</t>
  </si>
  <si>
    <t xml:space="preserve">USMAN GARMENTS CHOWK CHASMA RAIL BAZAR GUJRANWALA 0333-8224682 </t>
  </si>
  <si>
    <t>MEENA BAZAR GALI LANGRIA WALI,GUJRANWALA 055-4218524 , 0300- 9642550</t>
  </si>
  <si>
    <t xml:space="preserve">FEROZWALA DAKHANA KHAS TEHSIL GUJRANWALA 0302-6462982 </t>
  </si>
  <si>
    <t>MOKHAL SINDHUAN DAKHANA KHAS GUJRANWALA 055-8276171, 0302-647886 0</t>
  </si>
  <si>
    <t>1 - VILLAGE - POST OFFICE DHARUKNA TEHSIL - DISTRICT CHAKWAL 2 - 22 SIND REGMENT MALIR CANT: KARACHI.</t>
  </si>
  <si>
    <t xml:space="preserve">VILLAGE SHAH LUDHANI, T4EHSIL DISTRICT KHAIRPUR </t>
  </si>
  <si>
    <t xml:space="preserve">HOUSE NO:B-8:66, BANGASH MUHALLA, A.B SINEA LINE, KARACHI </t>
  </si>
  <si>
    <t>1- A.WAHAB AUTOS HUSSAINI ROAD, SUKKUR. 2- KALI POTI NASRAN KACHLAK TEHSIL ZILA QUETTA.</t>
  </si>
  <si>
    <t>FLAT NO 1106 AASHIA APPARTMENTS CLIFTON BLOCK 9 KHI</t>
  </si>
  <si>
    <t xml:space="preserve">STREET NO-2 MUHALLAH MAHBOOB NAGAR NEW PIND SUKKUR </t>
  </si>
  <si>
    <t>AL-SYED GLASS - ALUMINIUM CENTRE, NEAR SINDH MUSLIM HOTEL, SHIKARPUR ROAD, SUKKUR</t>
  </si>
  <si>
    <t xml:space="preserve">SHAIKH MUHALLA, NEAR MUKHTIAR KAR OFFICE, PANO AQIL </t>
  </si>
  <si>
    <t>SHOP No: 09, NEAR TAJ PETROL PUMP, ALI WAN TALUKA ROHRI DISTRICT SUKKU R.</t>
  </si>
  <si>
    <t xml:space="preserve">HYDERI OIL AGENCY, MUQAM ROAD, SUKKUR </t>
  </si>
  <si>
    <t xml:space="preserve">HOUSE NO:A-1078 STREET QAZI NEAR PEER HAAJINA SHAH ROHRI </t>
  </si>
  <si>
    <t xml:space="preserve">QUARTER NO:272 SLEEPER FACTORY, RAILWAY QUARTER, GARAM GODHI SUKKUR </t>
  </si>
  <si>
    <t>FLATE NO, 57 FIFTH FLOOR RIVIER VIE COMPLEX WALLICE ROAD SUKKUR PH,5622 820</t>
  </si>
  <si>
    <t>HOUSE NO:1453:2 MUHALLA DHAK ROAD, NEAR PATASHA STREET, SUKKUR PH:0333-7101966 0715625887</t>
  </si>
  <si>
    <t xml:space="preserve">VILLAGE RIAZABAD,POST OFFICE SALAHPAT DIST:SUKKUR </t>
  </si>
  <si>
    <t xml:space="preserve">H NO,283:B RIZWANI MUHALLA ROHRI. </t>
  </si>
  <si>
    <t>QUARTER NO:06, BLOCK NO:1, NEAR GOVT: GIRLS HIGH SCHOOL, NEW PIND SUKKUR PH:5616702</t>
  </si>
  <si>
    <t xml:space="preserve">VILLAGE WADA MACHION, MACHION POST OFFICE, DISTRICT KHAIRPUR. </t>
  </si>
  <si>
    <t xml:space="preserve">HOUSE No: C-416:2 MOHALLA UPPER QUEENS ROAD, SUKKUR </t>
  </si>
  <si>
    <t xml:space="preserve">A. M PLAZA FLATE NO-9 JILLANI ROAD SUKKUR AT SUKKUR </t>
  </si>
  <si>
    <t xml:space="preserve">HOUSE NO:D-519:12 STREET KHADDA MASJID WORK SHOP ROAD SUKKUR </t>
  </si>
  <si>
    <t xml:space="preserve">EXECUTIVE DISTRICT OFFICER GOLIMAR SUKKUR. </t>
  </si>
  <si>
    <t xml:space="preserve">HOUSE No: 1527-28:8,QURESHI ROAD,OLD SUKKUR </t>
  </si>
  <si>
    <t xml:space="preserve">PO RETI TALUKA UBAURO DISTRICT GHOTKI </t>
  </si>
  <si>
    <t>THAHIM HOUSE, PLOT NO: 2175-B, KARBALA ROAD, ROHRI, DISTRICT SUKKU R.</t>
  </si>
  <si>
    <t xml:space="preserve">MUHALLA QURESHI ROAD, MOMIN MASJID, OLD SUKKUR, SUKKUR </t>
  </si>
  <si>
    <t xml:space="preserve">H No: 02, NUSRAT COLONY NO: 02, OLD SUKKUR, SUKKUR PH No: 0344-3386595 </t>
  </si>
  <si>
    <t xml:space="preserve">VILLAGE DEHO,P.O ARAIN ROAD, SUKKUR </t>
  </si>
  <si>
    <t>S,NO,267-07 NEAR KHOSA ROAD GOTH ABAD LAKHA ARAIN ROAD SUKKUR AT SUK KUR</t>
  </si>
  <si>
    <t>HOUSE NO:D-449, MUHALLA, QASI STREET, HUSSAINI HOUSE, WARITAR ROAD, SUKKUR</t>
  </si>
  <si>
    <t xml:space="preserve">VILLAGE WAZIRABAD, P.O. WAZIRABAD, TALUKA LAKHI, DISTRICT SHIKARPUR. </t>
  </si>
  <si>
    <t>KHYBER MEHRAN PETROLEUM SERVICE, KHUDAD KHAN CHOWK, ROHRI BY-PASS, R OHRI.</t>
  </si>
  <si>
    <t xml:space="preserve">VILLAGE BEECHANJI TALUKA LAKHI DISTRICT SHIKARPUR </t>
  </si>
  <si>
    <t xml:space="preserve">VILLAGE RAJAB ALI DAYO, TALUKA ROHRI, DISTRICT SUKKUR. </t>
  </si>
  <si>
    <t xml:space="preserve">MANDAR GALI HINDU MUHALLA CHOONDKO DISTT: KHAIRPUR </t>
  </si>
  <si>
    <t xml:space="preserve">QUEENS ROAD, SUKKUR </t>
  </si>
  <si>
    <t xml:space="preserve">CIVIL AVIATION AUTHORITY, SUKKUR, AIRPORT, SUKKUR </t>
  </si>
  <si>
    <t>HOUSE NO:105-A MUHALLA WASANDI STREET,BAKHAR CHOWK,ROYAL ROAD,P.O OLD SUKKUR SUKKUR</t>
  </si>
  <si>
    <t xml:space="preserve">VILLAGE MANDO DERO, TALUKA ROHRI, DISTRICT SUKKUR. </t>
  </si>
  <si>
    <t>KATPER MUHALLA, KANDHRA NAKA, ROHRI</t>
  </si>
  <si>
    <t xml:space="preserve">WAHEED IRON STROE KARACHI ROAD KHAIRPUR </t>
  </si>
  <si>
    <t>1- H.NO. F-2 BHUTTA MARKET GHOTKI. 2- PO JAN MUHAMMAD SOCIETY TALUKA KHANGHAR, DISTT: GHOTKI</t>
  </si>
  <si>
    <t xml:space="preserve">VILLAGE BIRMANI,P.O.KHUDA ABAD,TALUKA - DISTRICT DADU. </t>
  </si>
  <si>
    <t xml:space="preserve">VILLAGE BUX KATPER, P.O KANDHRA TALUKA ROHRI DISTRICT SUKKUR </t>
  </si>
  <si>
    <t>HOUSE NO B 1765-6 STREET MUHALLA MARWARI BAGH E HAYAT ALI SHAH SUKKUR</t>
  </si>
  <si>
    <t xml:space="preserve">ISLAMUDDIN - SONS, STATION ROAD, SUKKUR </t>
  </si>
  <si>
    <t xml:space="preserve">BEKASS PETROL PUMP SERVICES BERI CHOWK ROHRI </t>
  </si>
  <si>
    <t>C:O MUHAMMAD IQBAL SHAIKH, F:1248 AZIZ NEST, NEAR IBRAT PRESS, GARHI KHATA, HYDERABAD</t>
  </si>
  <si>
    <t>MUHALLA MAHAR FLOUR MILL CANTT ROAD PANOAQIL, TALUKA - DISTRICT PANOAQI L</t>
  </si>
  <si>
    <t>DIABETIC CARE CLINIC,HIL TOP COMPLE NEAR DAR-UL-SHIFA HOSPITAL MUNICIPA L CORPORATION,SUKKUR</t>
  </si>
  <si>
    <t xml:space="preserve">House No:A:133 Royal Road, Old Sukkur </t>
  </si>
  <si>
    <t xml:space="preserve">SRATION ROAD SUKKUR </t>
  </si>
  <si>
    <t xml:space="preserve">SYED GAS CENTRE, RACE COURCE ROAD, SUKKUR </t>
  </si>
  <si>
    <t xml:space="preserve">JEELANI MUHALLA KHAIRPUR </t>
  </si>
  <si>
    <t xml:space="preserve">FAISAL AUTOS RAHIM BROHI MARKET,SOOKHA TALAB,SUKKUR. </t>
  </si>
  <si>
    <t xml:space="preserve">FLAT No: 409 ROYAL APARTMENT RACE COURSE ROAD SUKKUR </t>
  </si>
  <si>
    <t>MEHRAN PHOTOSTAT - COMPUTER,SHOP No: 16,BALDIA PLAZA,S UKKUR.</t>
  </si>
  <si>
    <t xml:space="preserve">HOUSE NO:14, SHAH KHALID COLONY, STREET No: 01, SUKKUR </t>
  </si>
  <si>
    <t xml:space="preserve">NEAR NANA KIRYANA SHOP ADAM SHAH COLONY SUKUR. </t>
  </si>
  <si>
    <t xml:space="preserve">VILLAGE BAGERJEE C:O SDOT SUKKUR. </t>
  </si>
  <si>
    <t xml:space="preserve">GENERAL MANAGER AHMED GHEE INDUSTRIES B-72 SITE SUKKUR </t>
  </si>
  <si>
    <t xml:space="preserve">GHANI CNG STATION RACE COURCE ROAD, SUKKUR. </t>
  </si>
  <si>
    <t>HOUSE No: C-401-3:A,MOHALLA OLD POST OFFICE,S UKKUR.</t>
  </si>
  <si>
    <t>CHAND FLOUR MILL, NATIONAL HIGHWAY SARHAD TALUKA - DISTT: GHOTKI PH:0723-654148:0723-700568 0300-831</t>
  </si>
  <si>
    <t xml:space="preserve">HOUSE No: 399,MOHALLA ALI RAZA SHAH,KHAIRPUR. </t>
  </si>
  <si>
    <t xml:space="preserve">C-431,QUEENS PARADISE,QUEENS ROAD SUKKUR </t>
  </si>
  <si>
    <t xml:space="preserve">H No: C-105:223, MILITARY QUARTERS, TAKKAR MOHALLA, SUKKUR. </t>
  </si>
  <si>
    <t xml:space="preserve">SOOMRO LODGE HOUSE No: 5:5 A.SHEWA MANDI LARKANA </t>
  </si>
  <si>
    <t xml:space="preserve">HOUSE NO, 431-12:1:3 MUNGHI MUHALLAH UPPER QUEENS ROAD SUKKUR </t>
  </si>
  <si>
    <t xml:space="preserve">BACHAL SHAH MIANI, SUKKUR </t>
  </si>
  <si>
    <t xml:space="preserve">HOUSE NO:1551-B DHORA LINE, NEAR MEMON MUHALLA, ROHRI </t>
  </si>
  <si>
    <t xml:space="preserve">P.O SALEH PAT, TALUKA ROHRI, DISTRICT SUKKUR </t>
  </si>
  <si>
    <t xml:space="preserve">HAMDARD SOCIETY, AIRPORT ROAD, SUKKUR </t>
  </si>
  <si>
    <t>MOHALLA AKHUND,HOUSE No: A-1546,TANGA STAND,OLD SUKKUR SUKKU R</t>
  </si>
  <si>
    <t>MUHALLAH HAMDARD BUNGLOW NO. 32, SOCIETY AIRPORT ROAD SUKKUR</t>
  </si>
  <si>
    <t xml:space="preserve">Ghalla Mandi Rahim Yar Khan-Dealar Khad Beag. </t>
  </si>
  <si>
    <t>Muhammad Shahid Jamil, M:s Quality Cotton Factory - Oil Mills, Rahim Yar Khan.</t>
  </si>
  <si>
    <t xml:space="preserve">House No: 14-B Block U Gulshan-e-Usman Rahimyar Khan </t>
  </si>
  <si>
    <t>Mahalla Abu Zahbi Road,dakhana Khas Chak No: 103p,tehsil or district Rahim Yar Khan.</t>
  </si>
  <si>
    <t>Near Ashraf -ul-Mudras Muhalah Azizabad Rahim Yar Khan Tehsil Rahi Yar Khan Distric Rahim Yar Khan</t>
  </si>
  <si>
    <t xml:space="preserve">House No. 98, Thali Mahatma, Rehman Colony, Rahim Yar Khan </t>
  </si>
  <si>
    <t xml:space="preserve">House No. 13:B, Muhalla Model Town, Rahim Yar Khan </t>
  </si>
  <si>
    <t xml:space="preserve">F-16, TWNSHIP, FFC, GOTH MACHI,SADIQABAD </t>
  </si>
  <si>
    <t>Basti Toba Machia, Rang Pur, P.O. Mian Wali Qureshia, Teh. - Distt. Rahim Yar Khan</t>
  </si>
  <si>
    <t xml:space="preserve">Arain Seed Store, Near Grain Market, Rahim Yar Khan </t>
  </si>
  <si>
    <t>House No: 480D,Mahalla Sattelite Town,Rahim Yar Khan,tehsil or district Rahim Yar KHan.</t>
  </si>
  <si>
    <t xml:space="preserve">Al-Hafiz Cotton Ginners Head office Ghalla Mandi Rahim Yar Khan. </t>
  </si>
  <si>
    <t>Mouza derha shams dakhana Iqbalabad Tehsil Rahim Yar Khan District Rahi Yar Khan</t>
  </si>
  <si>
    <t xml:space="preserve">Main Azizabad Road, Azizabad Rahim Yar Khan </t>
  </si>
  <si>
    <t xml:space="preserve">Street NO:03 Muhala Rehmat Town Rahim Yar Khan </t>
  </si>
  <si>
    <t xml:space="preserve">Usama Jewellars Main Sarafa Bazar Rahim Yar khan </t>
  </si>
  <si>
    <t>House No: 632,Model Town  B  Near Taraqi Taleem High School Khan Pur,Distt Rahim Yar Khan.</t>
  </si>
  <si>
    <t>Mansoor Traders, Khan Pur Road, Near Pso Petrol Pump, Rahim Yar Kha n</t>
  </si>
  <si>
    <t>House No: 418,Al-Makka cloth house nishat cinema road Rahim Yar Khan district R.Y.K.</t>
  </si>
  <si>
    <t xml:space="preserve">Choudhary Cotton Ginners, 08 Grain Market Rahim Yar Khan </t>
  </si>
  <si>
    <t xml:space="preserve">Near Habib Colony, Street No. 4 Muhallah Zafar Abad Rahim Yar Khan </t>
  </si>
  <si>
    <t>H.No.57, Street No: 03, Sohail Market, Circular Road, Rahim Yar Kh an</t>
  </si>
  <si>
    <t>Check No: 135P,Dakhana Check No: 136P,tehsil or district Rahim Yar K han.</t>
  </si>
  <si>
    <t xml:space="preserve">H.No.9 Azhar Colony Govt Public English School Rahim Yar Khan </t>
  </si>
  <si>
    <t>Muhammad Amin Manzil, Muhalla Qazian, New Eid Gah Road, Rahim Yar Khan</t>
  </si>
  <si>
    <t>HOUSE NO. 62, MUHALLAH TRUST COLONY DIST RAHIM YAR KHAN</t>
  </si>
  <si>
    <t>House No: 1041 BIVC 118 Air Port Road Mohalla Islam Naghar Khalid Street Rahim Yar Khan</t>
  </si>
  <si>
    <t xml:space="preserve">H. No: 11-B-1, BLOCK-Y, GULSHAN E USMAN, RYK </t>
  </si>
  <si>
    <t xml:space="preserve">House No: 293. Muhalla Dastgir Colony.02 Main Road Rahim Yar Khan </t>
  </si>
  <si>
    <t xml:space="preserve">Pandora engineers 9:A-Z Gulshan usman rahim yar khan </t>
  </si>
  <si>
    <t xml:space="preserve">Ch.Karam Din - Sons Grain Market Rahim Yar Khan </t>
  </si>
  <si>
    <t>Basti Muhammad Bakhsh Mohind P.o Khas Teh Ahmed Pur East Distt Bahawal Pur.</t>
  </si>
  <si>
    <t>House No: 2437:B-VI, Street No: 18, Mahalla Jinnaha Park, Rahim Yar Khan, Tehsil or District Rahim Yar</t>
  </si>
  <si>
    <t xml:space="preserve">Pandora Engineers, 9:A-Z, Gulshan-e-Usman, Rahim Yar Khan </t>
  </si>
  <si>
    <t xml:space="preserve">House No.152:B, Block-X, Scheme No. 02,Gulshan Iqbal Rahim Yar Khan </t>
  </si>
  <si>
    <t xml:space="preserve">Naveed Tradeing Company, Grain Market, Rahim Yar Khan </t>
  </si>
  <si>
    <t>CHAK NO 140 P P O SAME TEHSIL R Y KHAN</t>
  </si>
  <si>
    <t>House No. 188:B, Gulshan Iqbal, Block-Z, Scheme No. 03, Rahim Yar K han</t>
  </si>
  <si>
    <t xml:space="preserve">SHEIKH AMEER-UL-DIN - CO. P.O. KHAN PUR DISTRICT RAHIM YAR KHAN </t>
  </si>
  <si>
    <t xml:space="preserve">SHEIKH FAYYAZ-UD-DIN K.L.P. ROAD SHEIKH WAN RAHIM YAR KHAN </t>
  </si>
  <si>
    <t xml:space="preserve">Hafiz Dawa Khana, Adda Gulmerg,Rahim Yar Khan </t>
  </si>
  <si>
    <t>House No: 4,street No: 1,Mahalla Al Town,Rahim Yar Khan,tehsil or district Rahim Yar Khan.</t>
  </si>
  <si>
    <t>Chak No 144P Dakhana Bangla Manthar Tehsil Rahim Yar Khan Distric Rahim Yar Khan</t>
  </si>
  <si>
    <t>Kot Sardar Khan, Peer Abdul Malik Dakhana Khas Tehsil Rahim Yar Khan Distric Rahim Yar Khan</t>
  </si>
  <si>
    <t>Near Takiya Lal Faqir, House No: 12674:B-III, Mohalla Meer Muhammad Hussain, Rahim Yar Khan</t>
  </si>
  <si>
    <t xml:space="preserve">Chak No: 103:P, P.O. Same, Abu Dehb Raod, Teh. - Distt. Rahim Yar Khan </t>
  </si>
  <si>
    <t xml:space="preserve">Pandora Engineers, 9:A-Z, Gulshan-e- Usman, Rahim Yar Khan </t>
  </si>
  <si>
    <t xml:space="preserve">House No: 129:c Block X Gulshan-e- Iqbal Rahimyar Khan. </t>
  </si>
  <si>
    <t xml:space="preserve">Opposite Mosque Quba, H.No.01 Quba Street, Iqbal Town Rahim Yar Khan </t>
  </si>
  <si>
    <t>Near Wateryes Station Jamia Masged,street No: 1,Mahalla Ghosia Colony Rahim Yar Khan.</t>
  </si>
  <si>
    <t xml:space="preserve">Badli Sharif, dak Khana Khas, Rahim Yar Khan </t>
  </si>
  <si>
    <t xml:space="preserve">233:C Gulshan-E-Iqbal, Block Z Scheme No.3 R.Y Khan </t>
  </si>
  <si>
    <t xml:space="preserve">Behari Colony, Mohallah Azizabad, Rahim Yar Khan </t>
  </si>
  <si>
    <t>Firdous Market nehar Kinara Rahim Yar Khan,Street No: 1,House No: 2,Rahim Yar Khan.</t>
  </si>
  <si>
    <t xml:space="preserve">Rukan Pur tehsil or district Rahim Yar Khan. </t>
  </si>
  <si>
    <t>House No.07, Gulshan Ali, Club Road, Distt Rahim Yar Khan</t>
  </si>
  <si>
    <t xml:space="preserve">GOMAL HOUSE CHOWK BAHADERPUR TEHSIL - DISTRICT RAHIM YAR KHAN </t>
  </si>
  <si>
    <t>Basti Poorani Abadi Tibbi laran Dakhana Khas TehsilRahim Yar Khan District Rahim Yar Khan</t>
  </si>
  <si>
    <t>Sheikhan, Jun Pur, Dak Khana Khas, Tehsil Liaquat pur, district, R.Y.K han</t>
  </si>
  <si>
    <t xml:space="preserve">Masood Medicose Air Port Road Rahim Yar Khan </t>
  </si>
  <si>
    <t xml:space="preserve">HOUSE No: 01 ASHRAF TOWN CHURCH ROAD RAHIM YAR KHAN </t>
  </si>
  <si>
    <t>House No..622 Mohalla Model Town-B Tehsil Khan Pur District Rahim Yar Khan</t>
  </si>
  <si>
    <t>Chak No. 95:P, Dakhana Chak No. 94:P, Tehsil Rahim Yar Khan, District Rahim Yar Khan</t>
  </si>
  <si>
    <t>Chack No: 140:P Dak Khana Khas, Teh And Distt Rahim Yar Khan</t>
  </si>
  <si>
    <t xml:space="preserve">Wireless Pull Near Shaikh Majeeeb Hospital RYK </t>
  </si>
  <si>
    <t>Near Jugnu Chowk House No.3 Street No.10 Mohalla Jinnah Park Rahim Yar Khan</t>
  </si>
  <si>
    <t>House No: 7:2,Shahid Park,Jail Road Rahim Yar Khan tehsil Rahim Yar Khan,district Rahim Yar Khan.</t>
  </si>
  <si>
    <t xml:space="preserve">Gulshan-e-Iqbal House No.192-c Street No-03 Block-z Rahim Yar Khan </t>
  </si>
  <si>
    <t xml:space="preserve">Abu Dahbi Colony No: 1, Rahim Yar Khan </t>
  </si>
  <si>
    <t>House No.129-14 Gali Abbassian Sanjar Pur,Teh, Sadiq Abad, Disst,R .Y.Khan</t>
  </si>
  <si>
    <t>Basti Qutab Din,Muhammad pur Ganga,Post Office Yousaf Abad,R.Y.K han</t>
  </si>
  <si>
    <t xml:space="preserve">Near Laal Mosque House No.13 Mohall Old Officers Colony Rahim Yar Khan </t>
  </si>
  <si>
    <t xml:space="preserve">Rehmat Niazi Colony, Pattan Minara Road, Rahim Yar Khan </t>
  </si>
  <si>
    <t xml:space="preserve">House No: 389:D, Satellite Town, Rahim Yar Khan. </t>
  </si>
  <si>
    <t>chak no No: 30 A Big Postoffice Kha Tehsil Liaqat Pur Distict Rahim Yar Khan</t>
  </si>
  <si>
    <t xml:space="preserve">Borjan,New Sadiq Bazar,Rahim Yar Khan </t>
  </si>
  <si>
    <t xml:space="preserve">Rung Pur, Dakhana,, Mian Wali Qurashian, Rahim Yar Khan </t>
  </si>
  <si>
    <t xml:space="preserve">New Maharani Shoes, New Sadiq Bazar, Rahim Yar Khan </t>
  </si>
  <si>
    <t xml:space="preserve">House No.B-I:793, Power House, Near High School, Khanpur </t>
  </si>
  <si>
    <t xml:space="preserve">Borjan Shoes, New Sadiq Bazar, Rahim Yar Khan </t>
  </si>
  <si>
    <t>House No: 01,Mahalla Mastan Shaah Rahim Yar Khan,Tehsil Rahim Yar Kha n.</t>
  </si>
  <si>
    <t xml:space="preserve">Rustum Colony, Sadiq Abad, Disst, Rahim Yar Khan </t>
  </si>
  <si>
    <t>M:S Ahsan Enterprises, Basti Garhee Begahar Manthar Road, Sadiq Abad, Distt R.Y.Khan</t>
  </si>
  <si>
    <t>Sawera Engineering, House No.05, Street No. 02, Near Post Office, Sanjur Pur, Sadiq Abad</t>
  </si>
  <si>
    <t xml:space="preserve">chak no No: 55P Dakhana Chak No: 56P Tehsil Rahim Yar Khan </t>
  </si>
  <si>
    <t>House No: 307, Street No: 3, Dastgeer Colony No: 2 Rahimyar Khan .</t>
  </si>
  <si>
    <t xml:space="preserve">Roshni Electronics, 112- Bano Market, Rahim Yar Khan </t>
  </si>
  <si>
    <t xml:space="preserve">Street No: 1,Muhalla Aziz Abad Colony,Rahim Yar Khan </t>
  </si>
  <si>
    <t xml:space="preserve">Jinnah Park, H No: 4, Street 18, Mohalla Talim Abad, R.Y.Khan </t>
  </si>
  <si>
    <t xml:space="preserve">Zafar Abad Colony Street No: 2, Rahim Yar Khan </t>
  </si>
  <si>
    <t xml:space="preserve">Chak No: 86:P DakKhana Khas Rahim Yar Khan </t>
  </si>
  <si>
    <t xml:space="preserve">Waheed Corporation, Grain Market, Rahim Yar Khan </t>
  </si>
  <si>
    <t xml:space="preserve">Pak Saudia Property Dealer - Town Planning Jugnoo Chowk R.Y.Khan </t>
  </si>
  <si>
    <t xml:space="preserve">House No: 793-B-1,Power House, Near High School, Khanpur </t>
  </si>
  <si>
    <t xml:space="preserve">House No: 14, Street:Muhallah Babar Colony Rahim Yar Khan </t>
  </si>
  <si>
    <t xml:space="preserve">S:O CH.MUHAMMED ASLAM WALID MEDICINE CENTRE RAHIMYAR KHAN </t>
  </si>
  <si>
    <t xml:space="preserve">Govt College Commerece Rahim Yar Khan </t>
  </si>
  <si>
    <t>House No. 275:D, Scheme No.03, Gulshan Iqbal, Block-Z, Rahim yar Khan, District Rahim yar Khan</t>
  </si>
  <si>
    <t xml:space="preserve">Hamdani Hospital, Sheikh Zayed Road, Rahim Yar Khan </t>
  </si>
  <si>
    <t xml:space="preserve">House No: 36-D Street:Muhallah 6 Gulshan Usman Block U R.Y.Khan </t>
  </si>
  <si>
    <t xml:space="preserve">CHAK No: 51:P P.O. SAME TEHSIL - DISTRICT RAHIM YAR KHAN </t>
  </si>
  <si>
    <t>House No. 275:D, Gulshan Iqbal, Block-Z, Scheme No. 03, Rahim Yar K han</t>
  </si>
  <si>
    <t xml:space="preserve">Street No,17 Jinnah Park Rahim Yar Khan </t>
  </si>
  <si>
    <t>House No2 , Muhallah Kazafi Colony No1, Rahim Yar Khan Tehsil Rahim Ya Khan Disric Rahim Yar Khan</t>
  </si>
  <si>
    <t xml:space="preserve">Chak No: 85 P Dakkhana Khas Rahim Yar Khan </t>
  </si>
  <si>
    <t>National High way akram abad Rahim Yar Khan,tehsil or district Rahim Yar Khan.</t>
  </si>
  <si>
    <t xml:space="preserve">BAHUDI PUR QURAESHIAN RAHIM YAR KHAN </t>
  </si>
  <si>
    <t xml:space="preserve">Dihllon House, Street No 1 Muhallah Babar Colony R.Y. Khan </t>
  </si>
  <si>
    <t>Basti Abdul Rahman Kotlah Mohbahna Post Office Bahadurpur Tehsil Rahim Yar Khan District Rahim Yar Khan</t>
  </si>
  <si>
    <t xml:space="preserve">Jamia qadria Road Rahimyar Khan. </t>
  </si>
  <si>
    <t xml:space="preserve">Chak No.106:p Dakhana Chak No 107:p Rahim Yar Khan </t>
  </si>
  <si>
    <t xml:space="preserve">Mr. Ali Akber S:o Muhammad Hanif, Bano Bazar, Rahim Yar Khan </t>
  </si>
  <si>
    <t xml:space="preserve">Basti Allha Baychaya Dakhana Gulshan </t>
  </si>
  <si>
    <t xml:space="preserve">Basti Haji Atta Muhammad , Chak NO 111P Sharki Dakhana Rahim Yar Khan </t>
  </si>
  <si>
    <t xml:space="preserve">House No. 5:A, Satellite Town, Rahim Yar Khan </t>
  </si>
  <si>
    <t xml:space="preserve">Basti Muhammad Abdullah Khan Tranda Post Office Chak No: 99 P R.Y.Khan </t>
  </si>
  <si>
    <t xml:space="preserve">House No: Biv-445 Muhallah Amanat Ali Colony R.Y.Khan </t>
  </si>
  <si>
    <t xml:space="preserve">House No: 112:p, Muhalla Jinnah Colony Circle No: 01 Faisalabad. </t>
  </si>
  <si>
    <t>House No: 49:15, Manthar Road Muhallah Basti Mian Sahib Sadiqabad Rahim Yar Khan</t>
  </si>
  <si>
    <t xml:space="preserve">Bahari Colony House No: 5, St No: 5 Muhallah Azizabad, Rahim Yar Khan </t>
  </si>
  <si>
    <t>House No: 330,Satellite Town,Rahim Yar Khan,district or tehsil Rahim Yar Khan.</t>
  </si>
  <si>
    <t>39-D, UPPER FLOOR, TRUST PLAZA LMQ ROAD, MULTAN. NY,MULTAN.</t>
  </si>
  <si>
    <t>RAHIM TAILOR, NEAR KHANA FARANG IRAN, MUHAMMAD ARCADE LMQ ROAD KHANEWAL ROAD, MULTAN.</t>
  </si>
  <si>
    <t>H No: 299 Shamasbad Colony Near Model High School Multan</t>
  </si>
  <si>
    <t xml:space="preserve">H No: 633 Block No: A Satellite town Sargodha </t>
  </si>
  <si>
    <t xml:space="preserve">HOUSE No: 176 ST No: 2 WILLAYATABAD NO.1 MULTAN </t>
  </si>
  <si>
    <t xml:space="preserve">H NO 55-A 18 B TARIQ ROAD MULTAN </t>
  </si>
  <si>
    <t xml:space="preserve">H No: F-3 P - T Colony Gazri Road Clifton Karachi </t>
  </si>
  <si>
    <t xml:space="preserve">64:02 , 1ST FLOOR RAMADAH PLAZA, ABDALI ROAD, MULTAN </t>
  </si>
  <si>
    <t>HOUSE No: 740:A,STREET No: 1,KIRRI MASRI KHAN,POST OFFICE NAWAN SHER,M ULTAN.</t>
  </si>
  <si>
    <t>House No: 1203:X jinnah street Hazoori Bagh Road Dakkhana Tughliq Road Multan</t>
  </si>
  <si>
    <t>House No: 856-B III Abdali Road Chowk Civil Hospital Near Anees Medical Store Multan</t>
  </si>
  <si>
    <t>WARD NO.13 KHANEWAL ROAD STREET NO. 6-A HUSSAIN ABAD GATE NO.01 MULTAN 0300-7350350</t>
  </si>
  <si>
    <t xml:space="preserve">BAHROON LOHARI GATE H No: 1856: W-9, MOHALLAH MAHI MAHARHAN- MULTAN </t>
  </si>
  <si>
    <t xml:space="preserve">House No: 724 Mohallah Thalla Sadat Outside Dehli Gate Multan. </t>
  </si>
  <si>
    <t xml:space="preserve">MALIK LODGE, ASHRAY STREET No: 1, GULZAR COLONY, MULTAN </t>
  </si>
  <si>
    <t>WORLD CALL 64:2 3RD FLOOR RAMADA PLAZA ABDALI ROAD MULTAN 0300-63723 01</t>
  </si>
  <si>
    <t>House No. 1410:A Gamoon Shiya Walli Kotla Tolay Khan Multan Mob. No. 03 02-8631122</t>
  </si>
  <si>
    <t>C:O Choudharu Shakoor Ali Street No 3 FArooq Azam Colony Farooq Pura Near old Shuja Bad Road Multan</t>
  </si>
  <si>
    <t>House No: .350,St No: .02 Near Railway Phatak Mumtazabad Muhalla Pepals Colony MULTAN.</t>
  </si>
  <si>
    <t xml:space="preserve">EAST BY PASS ROAD, HOUSE No: 97:A MOHALLAH WAPDA TOWN, MULTAN. </t>
  </si>
  <si>
    <t xml:space="preserve">20T Masoom Shah Road multan </t>
  </si>
  <si>
    <t xml:space="preserve">22-A Civil Line Khanewal. 0313 6508600 </t>
  </si>
  <si>
    <t>KACHI ABADI BAHAWALPUR ROAD MUHALLA QASIM PUR COLONY MULTAN 0300-863708 6</t>
  </si>
  <si>
    <t xml:space="preserve">POPULER ICE FACTORY CHOWK AZIZ HOTEL MULTAN </t>
  </si>
  <si>
    <t xml:space="preserve">Jam House Pul Bararan Kalru Road Mohalla Sultan Colony Multan </t>
  </si>
  <si>
    <t>AL-HUSSAIN PVC PIPE FACTORY MOUZA RANGEEL PUR PULL THOKAR MULTAN 0321 -4526784</t>
  </si>
  <si>
    <t>Sial Evenue Bosan Road, Street No.04, Income Tax Colony, MULTAN. an.</t>
  </si>
  <si>
    <t>C:O HAFIZ GENERAL STORE,SHALIMAR COLONY,BOSAN ROAD MULTAN.</t>
  </si>
  <si>
    <t xml:space="preserve">Basti Bohar Dakkhana Khas Tehsil - Distt. Multan </t>
  </si>
  <si>
    <t xml:space="preserve">HOUSE No: 1764, STREET:MOHALLAH No: 9 CHOWK KUTCHERY MULTAN. </t>
  </si>
  <si>
    <t xml:space="preserve">House No. 957-B Sadar Bazar Multan Cantt. </t>
  </si>
  <si>
    <t xml:space="preserve">114:3 AZMAT WASTI ROAD MULTAN </t>
  </si>
  <si>
    <t>BALIL ROAD NEAR SECONDARY BORDH 171:2-GULGUSHAT COLONY MULTAN 03008 735978</t>
  </si>
  <si>
    <t>HOUSE No: 04 RAZI STREET NEAR SUNNY BACKERY SADDIQIA ROAD, GULGHAST COLONY, MULTAN</t>
  </si>
  <si>
    <t>QUSER-E-ABDULLAH HOUSE NO 848:105 KEHKASAHN STREET NO 5 NEW GULGHAST COLONY MULTAN</t>
  </si>
  <si>
    <t xml:space="preserve">HOUSE No: 3331:8-M,MOHALLAH FAREEDABAD,CHOWK SHAEEDAN MULTAN. </t>
  </si>
  <si>
    <t xml:space="preserve">A.B Jewellers 5-Bohra Street Multan Cantt, MULTAN. </t>
  </si>
  <si>
    <t xml:space="preserve">H No: 131, Khan Village Bosan Road Multan. </t>
  </si>
  <si>
    <t xml:space="preserve">PERVAIZ CORPORATION CHOWK SHAHBAZ MULTAN </t>
  </si>
  <si>
    <t>HOUSE No: 1636:275:A STREET No: 1 NAWAB PUR ROAD, MOHALLAH AL-KHAIR COLONY, MULTAN.</t>
  </si>
  <si>
    <t xml:space="preserve">M.D.A CHOWK HOUSE NO 50, MOHALLAH AFGHAN COLONY, MULTAN. </t>
  </si>
  <si>
    <t xml:space="preserve">H No: 356:B GULGASHT COLONY GARDAZI MARKET MULTAN </t>
  </si>
  <si>
    <t xml:space="preserve">H No: 6:7 Mohallah Wahdat Colony MULTAN. </t>
  </si>
  <si>
    <t>UNITED TRADERS OPP. MICROWAVE TOWER VEHARI ROAD CHOWK SHAH ABBASS MULTA PHONE NO. 061-6760548</t>
  </si>
  <si>
    <t xml:space="preserve">Saudi Pak Insurance Co. Ltd. Trust Plaza 3rd Floor, LMQ Road Multan. </t>
  </si>
  <si>
    <t xml:space="preserve">NET OVER LEASING -REFINANCE LTD,185-GHANI BUKHARI ROAD MULTAN. </t>
  </si>
  <si>
    <t>JAHANGIR ABAD , HOUSE No: 85-A, FURRUKH TOWN, NEAR PAKARAB FERTILIZER MULTAN</t>
  </si>
  <si>
    <t>House No: 486:6A Main Hafiz Jamal Road Near Dr.Nadeem Qureshi Clinic Multan</t>
  </si>
  <si>
    <t>HOUSE No: 1712:29 DTREET No: 10 NEAR MADRSA FAROOQIA AMERABA MULTAN .</t>
  </si>
  <si>
    <t xml:space="preserve">HOUSE No: 36-B,UGF,TRUST PLAZA LMQ ROAD MULTAN. </t>
  </si>
  <si>
    <t xml:space="preserve">HOUSE No: C I:3 PAK ARAB FERTILIZER FACTORY MULTAN </t>
  </si>
  <si>
    <t xml:space="preserve">HOUSE No: .903:XXI:B ST:MUHALLA NO.5 MEHMODABAD COLONY MULTAN. </t>
  </si>
  <si>
    <t>Office: Abdali Tower Abdali Road Multan. Res: Street No.5 Rehman Colony Khanawal Road Multan</t>
  </si>
  <si>
    <t xml:space="preserve">Tipu Sultan Road, House No.42-A, Cantt MULTAN </t>
  </si>
  <si>
    <t xml:space="preserve">263-A Wapda Town Multan </t>
  </si>
  <si>
    <t xml:space="preserve">PIA ALLAMA IQBAL INTERNATIONAL AIRPORT LAHORE </t>
  </si>
  <si>
    <t xml:space="preserve">SHOP No: 1756-SARAFA BAZAR MULTAN 061-4554344 </t>
  </si>
  <si>
    <t>H No: 178-A, Sumra House, Mohallah Pir Khurshid Colony, Multa n.</t>
  </si>
  <si>
    <t xml:space="preserve">H No: 02 St No: 1 BLOCK U NEW MULTAN MULTAN </t>
  </si>
  <si>
    <t xml:space="preserve">Chah Tobaywala, Bahadurpur, Post Office Basti Nav, Multan. </t>
  </si>
  <si>
    <t xml:space="preserve">P.O, 5 KASSI TEHSIL KABIR WALA, DISTT. KHANEWAL. </t>
  </si>
  <si>
    <t xml:space="preserve">HOUSE NO.264:10, NEAR MASJID BIBI AYSHA, KOTLA TOLAY KHAN, MULTAN. </t>
  </si>
  <si>
    <t>FAZAL MEDICAL STORE AL-RAHIM MARKET NISHTER ROAD MULTAN 061-4589 319</t>
  </si>
  <si>
    <t>House No.102, Green View Colony, Opposit Qasim Pur Grid Station, MUL TAN.</t>
  </si>
  <si>
    <t>HOUSE No: 785,RANA STREET,Z TOWN PIRRAH KHAIB,DAKKHANA JAVED NAGAR,SAMEEJABAD MULTAN.</t>
  </si>
  <si>
    <t xml:space="preserve">Chowk Fawara Ampala Fabrics Multan. </t>
  </si>
  <si>
    <t xml:space="preserve">T.M.A MUMTAZABAD TOWN, MULTAN. </t>
  </si>
  <si>
    <t xml:space="preserve">TAHEEM PLAZA 2ND FLOOR ROOM No: 2 KUTCHEHRI CHOWK, MULTAN </t>
  </si>
  <si>
    <t xml:space="preserve">H No: 26,27:1 Rahim Colony Nishtar Road, Multan </t>
  </si>
  <si>
    <t xml:space="preserve">H No: 642:2 Barthtian Multan. </t>
  </si>
  <si>
    <t xml:space="preserve">245-A MALL PLAZA MULTAN CANTT MULTAN 0300-8639998 </t>
  </si>
  <si>
    <t xml:space="preserve">Mohallah Qadirabad, Street No.4, House No.1217, Multan. </t>
  </si>
  <si>
    <t>Basti Mari Mangual, Bangul Wala Sharki, Haji Pur, Tehsil - Distt MU LTAN.</t>
  </si>
  <si>
    <t>SHOP No: 1,2,3 REHMA COMMERCIAL CENTRE OPP. HEALTH OFFICE, KUTCHERY ROAD, MULTAN.</t>
  </si>
  <si>
    <t xml:space="preserve">HOUSE NO.981-3, QADEER ABAD, POST OFFICE GUL TEX, MULTAN. </t>
  </si>
  <si>
    <t>HOUSE NO.2425:B NEAR MULTAN HOTEL MOHALLAH SULTANI ABDALI ROAD GHANTA GHAR MULTAN 0301-7470793</t>
  </si>
  <si>
    <t xml:space="preserve">HOUSE NO.60 ZIKRIYA TOWN BOSAN ROAD, MULTAN. </t>
  </si>
  <si>
    <t xml:space="preserve">BUILDING NO.2, SADIQIA ROAD, GULGASHT COLONY, MULTAN. </t>
  </si>
  <si>
    <t xml:space="preserve">H No: 672:2-F BUKHARI COLONY NAWAN SHAHER MULTAN 0300-8115600 </t>
  </si>
  <si>
    <t>House No: .11 Bashir Street Nashema Colony Bosan Road P:O Gulgasht Mult an.</t>
  </si>
  <si>
    <t>HOUSE NO.48 STREET NO.1 NEAR FAMILY HOSPITAL HUSSAIN BLOCK CHOWK KUMHARANWALA MULTAN 0301-7477065</t>
  </si>
  <si>
    <t xml:space="preserve">HOUSE No: 675, SABON WALI ANDROON HARAM GATE, MULTAN. </t>
  </si>
  <si>
    <t>HOUSE No: CB 1625: N, GALI: MOHALA, GALI No: 6, GULSHAN IQBAL COLONY, MULTAN CANTT.</t>
  </si>
  <si>
    <t>House No.20K Ismailabad officer colony Multan Cantt. Tehsil - Distt . Multan</t>
  </si>
  <si>
    <t xml:space="preserve">SHOP No: 1. GOLDEN MARKET, GALI SHAHIDA SIRAFA BAZAR, MULTAN. </t>
  </si>
  <si>
    <t xml:space="preserve">202:203,KHYBER- REHMAN CARRIAGE- CO MALL PLAZA,MULTAN. </t>
  </si>
  <si>
    <t xml:space="preserve">House No.366 Mohallah Banjaran Wali Pak Gate Multan. </t>
  </si>
  <si>
    <t>House No: 366, Indroon Pak Gate, Banjaran Wali,Mohallah Salamat Ray, Multan.</t>
  </si>
  <si>
    <t xml:space="preserve">16:57,LAKE VIEW COLONY MULTAN. </t>
  </si>
  <si>
    <t xml:space="preserve">NIFT, GROUND FLOOR STATE LIFE BUILDING CHOWK NAWAN SHAHER MULTAN </t>
  </si>
  <si>
    <t xml:space="preserve">H.NO.442-B MOHALLA GULGASHT COLONY MULTAN 0300-8113252 </t>
  </si>
  <si>
    <t xml:space="preserve">H No: 126:C:1 OlLD BAHAHWALPUR ROAD OPPOSITE FAYSAL BANK MULTAN. </t>
  </si>
  <si>
    <t>SANI STREET, MULTAN PUBLIC SCHOOLMULTAN, CHOWK SADDIAN P:O GULGUSHAT TEHSILS, DISTT MULTAN</t>
  </si>
  <si>
    <t>RAHEEM BUILDING OPP GOVT GIRLS ELIMENTARY COLLEGE NAWAN SHER MULTA N.</t>
  </si>
  <si>
    <t xml:space="preserve">698-E Shah Rukh-ne-Alam Colony Multan </t>
  </si>
  <si>
    <t>HOUSE 83-A WAPDA TOWN NORTHERAN BYPASS MULTAN 0307-777822 8</t>
  </si>
  <si>
    <t>House No. 26-Al-Jannat Homes, Sultana Abad Gulgasht Colony Multan Mob. No. 0302-7400062</t>
  </si>
  <si>
    <t xml:space="preserve">House No: 1203 Ward No: 10 Jinnah Street Houzari Bagh Road Multan </t>
  </si>
  <si>
    <t xml:space="preserve">H No: 65:A RAJWANA ROAD AMEER ABAD MULTAN 03008730050 </t>
  </si>
  <si>
    <t xml:space="preserve">MOHALLAH DEEWAN KA BAGH STREET NO.3 NAWABPUR ROAD MULTAN 0300-6387441 </t>
  </si>
  <si>
    <t>House No. 3-17 Aurangzaib Road, Opp F.G. Girls High School No. 2 Multan Cantt</t>
  </si>
  <si>
    <t xml:space="preserve">18-B Babar Commercial Centre, Kutchery Road, Multan. </t>
  </si>
  <si>
    <t xml:space="preserve">HOUSE No: 31, M.D.A CHOWK- MOHALA MEHRBAN COLONY- MULTAN </t>
  </si>
  <si>
    <t xml:space="preserve">MOHALLA PULL MUZAFFAR ABAD SHER SHA ROAD WARD NO.10 MULTAN 03006824492 </t>
  </si>
  <si>
    <t>HOUSE NO.210, BLOCK U PHASE II OPPSITE LUMS DEFENCE HOUSING AUTHORITY LAHORE</t>
  </si>
  <si>
    <t xml:space="preserve">QAZAFI STREET NAWAB PUR ROAD HOUSE No: 1628 MULTAN 03028636001 </t>
  </si>
  <si>
    <t>H.NO.1894:69, ST.NO.1 MOHALLA ARIF PURA IQBAL NAGAR T.B HOSPITAL ROAD MULTAN 0300-8730483</t>
  </si>
  <si>
    <t xml:space="preserve">20-T, MASOOM SHAH ROAD, MULTAN PH No: 061-4552909 </t>
  </si>
  <si>
    <t>EID GAH ROAD HOUSE NO.5 MOHALLA SHA SHAMS PARK COLONY MULTAN 0300-63629 57</t>
  </si>
  <si>
    <t>HOUSE No: 1144 ST No: 08 BAROON DOLAT GATE MOHALLA SHARIFPURA MULTA N 0300-6380119</t>
  </si>
  <si>
    <t>HOUSE NO.1557:B QASIM BELA MULTAN. 0322-6171474 MULTAN. 03009635491</t>
  </si>
  <si>
    <t xml:space="preserve">Chah Muhanay Wala Raj Ghaat Surij Miani Tehsil - Distt. Multan. </t>
  </si>
  <si>
    <t>House NO. 43-A, AL-FAZAL HOUSE , Qasim Road, Multan Cantt. ROOMI,FEROZEPUR ROAD.LAHORE.</t>
  </si>
  <si>
    <t xml:space="preserve">NAWAB PUR ROAD BASTI RAZA KHAN MULTAN 03017532494 </t>
  </si>
  <si>
    <t>330:r:b-3 settelite Town Quetta</t>
  </si>
  <si>
    <t xml:space="preserve">HOUSE No: 42-A,MULTAN CANTT,QASIM ROAD MULTAN. </t>
  </si>
  <si>
    <t>ST No: 3 MUHALLA CHAH SIDDIQUE WALA NEAR HEAD NO BAHAR BAHWALPUR ROAD MULTAN 0302 8737592</t>
  </si>
  <si>
    <t xml:space="preserve">House No: 114, Inside Rasheed Shah Gate, Shujabad Distt. MULTAN. </t>
  </si>
  <si>
    <t xml:space="preserve">HOUSE NO.672:5:T-3 BOKHARI COLONY NAWAN SHAHER MULTAN 0300-7373071 </t>
  </si>
  <si>
    <t>H No: 1268:5 MOHALLAH ALI BAHI COLONY LAKAR MANDI FAIZI ROAD MULTAN. 0301-7466835</t>
  </si>
  <si>
    <t xml:space="preserve">770:E SHAH RUKN-E-ALAM COLONY MULTAN. </t>
  </si>
  <si>
    <t>64:2,RAMADA PLAZA,UPPER PORTION SIEMENS.TELENOR OFFICE,ABDALI ROAD MULTAN.</t>
  </si>
  <si>
    <t xml:space="preserve">53-C Near Chungi No: 1 Multan </t>
  </si>
  <si>
    <t>MDA Chowk House No. 36-B1 Mohallah Shahid Colony Multan</t>
  </si>
  <si>
    <t>BALOUCH LODGE HOUSE No: 27 AHSAN COLONY CHUNGI No: 1 MULTAN 03007181 347</t>
  </si>
  <si>
    <t xml:space="preserve">NEAR PULL CHOTII NEHAR, RAILWAY ROAD, SHUJABAD </t>
  </si>
  <si>
    <t>Makhdom Rashid Road Near Railway Phatik, Jamia Masjid Muhammadiya Lukur wala tall Back side Peoples C</t>
  </si>
  <si>
    <t xml:space="preserve">38-Zakaria Town Bosan Road, Multan </t>
  </si>
  <si>
    <t xml:space="preserve">HASSAN ARCADE, MULTAN CANTT. </t>
  </si>
  <si>
    <t>PULBRARAIN M.D.A ROAD HOUSE No: 33: MOHALA PUNJAB HOUSEING SCHEEM MULTA N 0302-8630119</t>
  </si>
  <si>
    <t xml:space="preserve">698-E SHAH RUKH-NE-ALAM COLONY MULTAN. </t>
  </si>
  <si>
    <t>HOUSE NO 3 SUBZAZAAR COLONY NEAR BUZDAR HOSPITAL BOSAN ROAD MULTAN</t>
  </si>
  <si>
    <t>MAJID - SONS 2390:10 AL-NIAZ CHAMBERS WATER WORKS ROAD CHOWK LOHARI GATE MULTAN 0300-8636373</t>
  </si>
  <si>
    <t xml:space="preserve">501 NAQSHBAND COLONY MULTAN </t>
  </si>
  <si>
    <t xml:space="preserve">2-A east Gulgasht colony Multan </t>
  </si>
  <si>
    <t>H.NO.806:14:11, STREET 12A MUSLIM TOWN MASOOM SHAH ROAD MULTAN 030063 40960</t>
  </si>
  <si>
    <t xml:space="preserve">Near Wapda Town Kotla Mutherban Post Office Multan bosen road </t>
  </si>
  <si>
    <t xml:space="preserve">NEAR M.D.A CHOWK HOUSE NO.59 STREET NO.2 MOHALLA MAHIRBAN COLONY MULTAN </t>
  </si>
  <si>
    <t xml:space="preserve">HOUSE No: 161:5-W-9, MOHALLAH BAGHBAN NAWAN SHER MULTAN. </t>
  </si>
  <si>
    <t xml:space="preserve">FAISAL MOVERS ABDULLAH TERMINAL BAND ROAD LAHORE </t>
  </si>
  <si>
    <t>GLOBAL MOBILITY LTD., STREET TELE PHONE EXCHANGE, AL-REHMAT BUILDING, 2ND FLOOR, DERA ADA, MULTAN- PH No:</t>
  </si>
  <si>
    <t xml:space="preserve">135-E-I STADIUM ROAD GULBERG III LAHORE </t>
  </si>
  <si>
    <t xml:space="preserve">HOUSE No 147-D,SATELLITE TOWN, GUJRANWALA. </t>
  </si>
  <si>
    <t xml:space="preserve">HOUSENo 164 D SATTELITE TOWN GUJRANWALA </t>
  </si>
  <si>
    <t xml:space="preserve">Ghalib Market, Gulberg II Lahore </t>
  </si>
  <si>
    <t xml:space="preserve">T.M.SERVICES 329-G-PANAROMA,CENTRE, LAHORE. </t>
  </si>
  <si>
    <t xml:space="preserve">487-A TOWNSHIP, LAHOR </t>
  </si>
  <si>
    <t xml:space="preserve">PLOT 20-A UNIT II I-19 MARKAZ ISLAMABAD </t>
  </si>
  <si>
    <t xml:space="preserve">205 E PUNJAB PCHS LAHORE CANTT </t>
  </si>
  <si>
    <t xml:space="preserve">ALAMGIR TOWER 83 D-I GULBERG III MAIN BOULVARD LAHORE </t>
  </si>
  <si>
    <t xml:space="preserve">622- W BLOCK PHASE III DHA LAHORE </t>
  </si>
  <si>
    <t xml:space="preserve">HOUSE No 03 STREET No 70 ILLYAS STREETMUHAMMAH ISLAMPURA LAHORE </t>
  </si>
  <si>
    <t xml:space="preserve">HOUSE No 163, OMER ROAD, SANDA KHURD, LAHORE. </t>
  </si>
  <si>
    <t xml:space="preserve">96-AHMAD BLOCK, NEW GARDEN TOWN, LAHORE </t>
  </si>
  <si>
    <t xml:space="preserve">HOUSE No 111 WAHEED BROTHERS COLONEY 18 KM FEROZPUR ROAD LAHORE </t>
  </si>
  <si>
    <t xml:space="preserve">34-35 2 ND FLOOR LAND MARK PLAZA JAIL ROAD LAHORE </t>
  </si>
  <si>
    <t xml:space="preserve">33-D MODEL TOWN LAHORE </t>
  </si>
  <si>
    <t xml:space="preserve">566-BLOCK A GULSHAN-E-RAVI LAHORE </t>
  </si>
  <si>
    <t xml:space="preserve">HOUSE No 26 STREET No 45 USMAN GHANI STREET SABZAZAR LAHORE </t>
  </si>
  <si>
    <t xml:space="preserve">3-B AYESHA STREET OLD MUSLIM TOWN LAHORE </t>
  </si>
  <si>
    <t xml:space="preserve">70-A-E-I HALI ROAD GULBERG III LAHORE </t>
  </si>
  <si>
    <t xml:space="preserve">AL-MASKAN SODIWAL COLONY OPP 10-A BLOCK MULTAN ROAD LAHORE </t>
  </si>
  <si>
    <t xml:space="preserve">ELMETC PVT LTD 19 KM FEROZPUR ROAD LAHORE </t>
  </si>
  <si>
    <t xml:space="preserve">148-F RAJA CENTER MAIN MARKET GULBERG II LAHORE </t>
  </si>
  <si>
    <t xml:space="preserve">9 A-K KINSON BOULVARD GULBERG ROLEX PLAZA 3rd FLOOR  MOBILINK  LAHORE </t>
  </si>
  <si>
    <t>HOUSE No36-E STREET No 43 MUHALLAH KARMABABAD PAKI THATTI SAMANABAD LA HORE</t>
  </si>
  <si>
    <t xml:space="preserve">HOUSE No 522, 2D-I, TOWNSHIP, LAHORE. </t>
  </si>
  <si>
    <t xml:space="preserve">452-F BLOCK M.A JOHAR TOWN LAHORE </t>
  </si>
  <si>
    <t xml:space="preserve">HOUSE No 94 DEFENCE COLONY PESHAWAR </t>
  </si>
  <si>
    <t>OBH TECHNOLOGY NEAR U PHONE FRENCH EYE 97 D I IEP BUILDING LIBERTY ROUND ABOUT GULBERG III LAHORE</t>
  </si>
  <si>
    <t xml:space="preserve">LDA-93,STREET No A1,NEAR RAILWAY DS COLONY BOGY ROAD LAHORE </t>
  </si>
  <si>
    <t xml:space="preserve">34-D JAIL ROAD LAHORE </t>
  </si>
  <si>
    <t xml:space="preserve">50 8-E-2, JOHAR TOWN LAHORE. </t>
  </si>
  <si>
    <t>BANGLOW NO C-I WAPDA TOWN COLONY 22 KV GRID STATION NEW KOTLAKHPAT LAHO RE</t>
  </si>
  <si>
    <t xml:space="preserve">HOUSE No E 649-2 STREET No 02 BLOCK D NISAHT COLONY LAHORE CANTT </t>
  </si>
  <si>
    <t xml:space="preserve">75-D-I MAIN BOULVARD GULBERG III LAHORE </t>
  </si>
  <si>
    <t xml:space="preserve">30th KM MAIN FEROZEPUR ROAD,LAHORE </t>
  </si>
  <si>
    <t xml:space="preserve">HOUSE NO 103,SHAH DIN SCHEME ICHRA LAHORE. </t>
  </si>
  <si>
    <t xml:space="preserve">F-10 SAMAN ARCADE Ist FLOOR FIRDOUS MARKET GULBERG III LAHORE </t>
  </si>
  <si>
    <t xml:space="preserve">48-L GULBERG III LAHORE </t>
  </si>
  <si>
    <t xml:space="preserve">LGNo 61 HAFEEZ CENTER GULBERG-III LAHORE </t>
  </si>
  <si>
    <t>9-B,KIRAN VILLAS,AZIZ AVENUE,CANAL PARK,GULBERG-V,LAHORE. RE.</t>
  </si>
  <si>
    <t xml:space="preserve">80 ARIF JAN ROAD , P-O R A BAZAR, LAHORE PAKISTAN. </t>
  </si>
  <si>
    <t xml:space="preserve">713 , L BLOCK, JOHAR TOWN, LAHORE. </t>
  </si>
  <si>
    <t xml:space="preserve">17-A, SARDAR IQBAL PARK ROAD, GULBERG V, LAHORE </t>
  </si>
  <si>
    <t>142 FAISAL STREET DILKUSHA PARK NEAR NATIONAL TOWN SANDA ROAD LAHOR E</t>
  </si>
  <si>
    <t xml:space="preserve">HOUSENo 206,STREETNo10 CAVALRY GROUND,LAHORE </t>
  </si>
  <si>
    <t xml:space="preserve">2 A CANAL PARK GULBERG II RANA SHAUKAT MAHMOOD ROAD LAHORE </t>
  </si>
  <si>
    <t xml:space="preserve">HOUSE NONo 676-J2,JOHAR TOWN,LAHORE </t>
  </si>
  <si>
    <t xml:space="preserve">NATIONAL POWER CONSTUCTION CONSULTANT 9-SHADMAN II LAHORE. </t>
  </si>
  <si>
    <t xml:space="preserve">SILK BANK SILK BANK CAVALARY GROUND BRANCH, L AHORE </t>
  </si>
  <si>
    <t xml:space="preserve">HOUSE No 14-D, MAIN GULBERG , LAHORE. </t>
  </si>
  <si>
    <t xml:space="preserve">HOUSE No 1, TARIQ ST No 93 A-S, PIR GHAZI ROAD, ICHRA LAHORE. </t>
  </si>
  <si>
    <t xml:space="preserve">24 A1 P.I.A HOUSING SOCIETY,LAHORE.PAKISTAN </t>
  </si>
  <si>
    <t xml:space="preserve">HOUSE No 117-A PCSIR SOCIETY CANAL BANK NEW CAMPUS LAHORE </t>
  </si>
  <si>
    <t xml:space="preserve">449-B BLOCKCANAL VIEW COOPERATIVE HOUSING SOCIETY LAHOE </t>
  </si>
  <si>
    <t xml:space="preserve">150-B TEH SOCIETY LAHORE </t>
  </si>
  <si>
    <t xml:space="preserve">21-B ZAFAR ALI ROAD GULBERG 5 LAHORE </t>
  </si>
  <si>
    <t xml:space="preserve">43 2nd FLOOR L LATIF CENTER MAIN BOULVARD GULBERG III LAHORE </t>
  </si>
  <si>
    <t xml:space="preserve">HOUSE No 709 STREET No 6-A MACCA COLONY GULBERG III LAHORE </t>
  </si>
  <si>
    <t xml:space="preserve">77-G GULBERG-III LAHORE. </t>
  </si>
  <si>
    <t xml:space="preserve">31-KM FEROZPUR ROAD,LAHORE PAKISTAN </t>
  </si>
  <si>
    <t xml:space="preserve">327-H JOHAR TOWN LAHORE </t>
  </si>
  <si>
    <t xml:space="preserve">63-B-III, GULBERG III, LAHORE </t>
  </si>
  <si>
    <t xml:space="preserve">AL HAMRAH PAPER CATTLE PRK STREET URDU BAZAR LAHORE </t>
  </si>
  <si>
    <t xml:space="preserve">63-A MODEL TOWN LAHORE </t>
  </si>
  <si>
    <t>SHOW ROOM No 3-B, JAIL ROAD LAHORE.</t>
  </si>
  <si>
    <t xml:space="preserve">HOUSE No 154-A, NEW MUSLIM TOWN, LAHORE. </t>
  </si>
  <si>
    <t>56-L GULBERG III LAHORE</t>
  </si>
  <si>
    <t xml:space="preserve">175-C-1 MODEL TOWN LAHORE </t>
  </si>
  <si>
    <t xml:space="preserve">190-HUMA BLOCK, ALLAMA IQBAL TOWN, LAHORE. </t>
  </si>
  <si>
    <t xml:space="preserve">97 - D ASKARI APARTMENTS SARFARAZ RAFIQUEE ROAD LAHORE </t>
  </si>
  <si>
    <t xml:space="preserve">G 2 , NAZEER AHMED BUILDING, MAIN BOULEVARD, DHA LAHORE. </t>
  </si>
  <si>
    <t xml:space="preserve">HOUSE No 518, BLOCK No 1, SECTOR C-1, TOWNHSIP LAHORE. </t>
  </si>
  <si>
    <t xml:space="preserve">H.NO.166-B, ABU BAKAR BLOCK, NEW GARDEN TOWN, LAHORE. </t>
  </si>
  <si>
    <t>HON CAPT  R  GHARIB GUL VILLAGE, BORI SAGHRI POST OFFICE, SHAKARDARA KOHAT</t>
  </si>
  <si>
    <t xml:space="preserve">C-O PAK COMPUTER CENTER UNIVERSITY CHOWA BAHAWALPUR </t>
  </si>
  <si>
    <t xml:space="preserve">HOUSE No 22 STREET No 16 MUHAMMADI PARK SANDA KHURD LAHORE </t>
  </si>
  <si>
    <t>418-A, NEW SHAH JAMAL TOWN, WALTON ROAD LAHORE.</t>
  </si>
  <si>
    <t xml:space="preserve">HOUSE No 40- D, FAISAL TOWN LAHORE. </t>
  </si>
  <si>
    <t>6-A RAHSID PARK STREET OPPOSIT LAHORE BROAST FEROZPUR ROAD ICHARA C-O CHINIOT CATERING LAHORE</t>
  </si>
  <si>
    <t xml:space="preserve">459-E-I WAPDA TOWN LAHORE </t>
  </si>
  <si>
    <t xml:space="preserve">21-B1 NEAR GHALIB MARKET GULBERG III,LAHORE </t>
  </si>
  <si>
    <t>MUHAMMAD TARIQ C-O DR.M.ASLAM SAIL,MAIN BAZAR,JHANG SADAR LIBERTY COMMERCIAL ZONE, GULBERG II</t>
  </si>
  <si>
    <t xml:space="preserve">MEHAR - COMPANY, 14 KILOMETER, MULTAN ROAD LAHORE. </t>
  </si>
  <si>
    <t xml:space="preserve">MAIN BAZAR No 2, AL-MADINA COLONY, MUSLIMABAD LAHORE. </t>
  </si>
  <si>
    <t xml:space="preserve">HOUSE No 13- A , PIAECHS LAHORE. </t>
  </si>
  <si>
    <t>443 A I M.A JOHAR TOWN LAHORE</t>
  </si>
  <si>
    <t xml:space="preserve">MOHALLAH JADA SHAHDRA TOWN LAHORE C-O JAMIL KARYANA GENERAL STORE </t>
  </si>
  <si>
    <t xml:space="preserve">HOUSE No 10, ALAMGIR STREET , ISLAMIA PARK, MULTAN ROAD LAHORE. </t>
  </si>
  <si>
    <t xml:space="preserve">M 279 D.H.A LAHORE </t>
  </si>
  <si>
    <t>ZEPHYER TEXTILE LTD IEP BUILDING Ist FLOOR GULBERG III LAHO RE</t>
  </si>
  <si>
    <t xml:space="preserve">74-B-III GULBERG III LAHORE </t>
  </si>
  <si>
    <t xml:space="preserve">Ist FLOOR AJMAL HOUSE EGERTON ROAD LAHORE </t>
  </si>
  <si>
    <t>3rd FLOOR IEP BUILDING 97-A-D-I LIBERTY ROUNDABOUT GULBERG III LAHO RE</t>
  </si>
  <si>
    <t xml:space="preserve">128 JINAH BLOCK, AWAN TOWN, LAHORE. </t>
  </si>
  <si>
    <t xml:space="preserve">HOUSE NO. 22-F, KHUDA BAKSH COLONY, DHA ROAD, LHR CANTT. </t>
  </si>
  <si>
    <t xml:space="preserve">KOM CONSULT PVT LTD 32-B-II MAIN GULBERG II LAHORE </t>
  </si>
  <si>
    <t>51 C II, MAISONETTE LUXURY APARTMENT, GHALIB ROAD GULBERG III, LAHORE.</t>
  </si>
  <si>
    <t xml:space="preserve">FLAT No 794-C Q BLOCK MODEL TOWN LAHORE </t>
  </si>
  <si>
    <t xml:space="preserve">HOUSE No 80 80-E STREET No 57 PHASE I DEFENCE HOUSING AUTHORITY LAHORE </t>
  </si>
  <si>
    <t xml:space="preserve">47-INDUSTRIAL AREA NEAR MACCA COLONY GULBERG III LAHORE </t>
  </si>
  <si>
    <t xml:space="preserve">HOUSE NO E 5-25 E, ST 6 A, LANE 4 ZAMAN COLONY, CAVALRY LAHORE. </t>
  </si>
  <si>
    <t xml:space="preserve">55-Lawrance road,Lahore.042-6304852 </t>
  </si>
  <si>
    <t xml:space="preserve">310-STREETNo7,LANE-V-CAVELARY GROUND LAHORE CANTT </t>
  </si>
  <si>
    <t xml:space="preserve">88-A, MAIN GULBERG, LAHORE. </t>
  </si>
  <si>
    <t>7-83 SHAHRAH-E-QUAID-E-AZAM MALL ROAD LAHORE</t>
  </si>
  <si>
    <t xml:space="preserve">69-B GULBERG II LAHORE </t>
  </si>
  <si>
    <t>House No: 3,St No: 12,Sardar Street Ahata Mul Chand Ichra Lahore. near Naseeruddin Shopkeeper  042-7571509</t>
  </si>
  <si>
    <t xml:space="preserve">ASHRAF ESTATE AGENCY, 77-RAILWAY ROAD, LAHORE. </t>
  </si>
  <si>
    <t xml:space="preserve">2-C RAILWAY OFFICER S COLONY, WALTON ROAD, LAHORE. </t>
  </si>
  <si>
    <t xml:space="preserve">68-UMER BLOCK ALLAMA IQBAL TOWN LAHORE </t>
  </si>
  <si>
    <t xml:space="preserve">H 3 149-P GULBERG II LAHORE </t>
  </si>
  <si>
    <t xml:space="preserve">H No: 252-C Tech Society, Canal Bank, Lahore. </t>
  </si>
  <si>
    <t xml:space="preserve">2nd Floor,Kausar Centre Badami Bagh Lahore.042-7727941 </t>
  </si>
  <si>
    <t xml:space="preserve">DECENT HOMES ASSOCIATES 4-M GULGERG III LAHORE </t>
  </si>
  <si>
    <t xml:space="preserve">308-P JOHAR TOWN LAHORE </t>
  </si>
  <si>
    <t xml:space="preserve">EXPORT PROCESSING ZONE AUTHORITY 5-A JOHAR AVENUE CANAL BANK ROAD LHR </t>
  </si>
  <si>
    <t>HOUSENo E-5-25 K, STREETNo 6-A, LAN NO. 4 CAVALRY GROUND,LAHORE.PAKISTA N</t>
  </si>
  <si>
    <t xml:space="preserve">88-K GULBERG III LAHORE </t>
  </si>
  <si>
    <t xml:space="preserve">HOUSE No 97-U, DEFENSE HOUSING SOCIETY, LAHORE. </t>
  </si>
  <si>
    <t xml:space="preserve">H NO-15, BLOCK D, MODEL TOWN, LAHORE </t>
  </si>
  <si>
    <t xml:space="preserve">51-C2,GULBERG III,GHALIB ROAD,LAHORE-PAKISTAN </t>
  </si>
  <si>
    <t xml:space="preserve">F-16, GULBERG CENTRE, MAIN BOULEVARD, GULBERG III, LAHORE. </t>
  </si>
  <si>
    <t>MIAN IKHLAQ STREET, 2-A, RIZWAN PARK, MOHRA SHARIF, BUND ROAD, LAHO RE.</t>
  </si>
  <si>
    <t xml:space="preserve">LG 1 SAKI CENTER MAAHAR APARTMENT MAIN FEROZPUR ROAD ICHARA LAHORE </t>
  </si>
  <si>
    <t xml:space="preserve">154-L MODEL TOWN LAHORE </t>
  </si>
  <si>
    <t>18-E,ST No 6,OFFICER COLONY CALVERY GROUND OPPOSITE DEFENCE MOR LAHORE CANTT</t>
  </si>
  <si>
    <t xml:space="preserve">OPPOSITE GATE 03 PCKAGES LTD WALTON ROAD LAHORE CANTT </t>
  </si>
  <si>
    <t>622-W, PHASE III, D.H.A LAHORE.</t>
  </si>
  <si>
    <t xml:space="preserve">158- KARIM BLOCK ALLAMA IQBAL TOWN LAHORE </t>
  </si>
  <si>
    <t xml:space="preserve">HOUSENO.80,STREET ARIF JAN ROAD,LAHORE PAKISTAN </t>
  </si>
  <si>
    <t xml:space="preserve">HOUSE No 156-6 BLOCK B MODEL TOWN LAHORE </t>
  </si>
  <si>
    <t xml:space="preserve">HOUSENo61,STREETNo4A,NEW IQBAL PARK,NEAR FORT VILLAS LAHORE CANTT. </t>
  </si>
  <si>
    <t xml:space="preserve">563 BLOCK C FAISAL TOWN LAHORE </t>
  </si>
  <si>
    <t xml:space="preserve">House No: 43-C-3, GulbergIII,Lahore </t>
  </si>
  <si>
    <t xml:space="preserve">368-A, PCSIR ECHS PHASE 2 , JOHAR TOWN , LAHORE. </t>
  </si>
  <si>
    <t xml:space="preserve">9-SHADMAN II LAHORE </t>
  </si>
  <si>
    <t xml:space="preserve">House No: 35-C,Muhalla Education Town Wahdat Road Lahore. </t>
  </si>
  <si>
    <t xml:space="preserve">HOUSE No 08 STREET No 02 YOUNASPURA BAGHBANPURA LAHORE </t>
  </si>
  <si>
    <t xml:space="preserve">125-A BLOCK A PIA SOCIETY LAHORE </t>
  </si>
  <si>
    <t xml:space="preserve">466-GG, PHASE - 4, D.H.A , LAHORE. </t>
  </si>
  <si>
    <t xml:space="preserve">7-F SAMAN ARCADE FIRDOUS MARKET GULBERG LAHORE </t>
  </si>
  <si>
    <t xml:space="preserve">SIDDIQ TRADE CENTER, MAIN BOULVARD GULBERG, LAHORE. </t>
  </si>
  <si>
    <t xml:space="preserve">61- JAHANGIR TOWN SANDA ROAD LAHORE </t>
  </si>
  <si>
    <t>RELACOM 16-5 B, EDEN HOMES, MAIN GULBERG,NEAR SIDDIQ TRADE CENTER, L AHORE.</t>
  </si>
  <si>
    <t xml:space="preserve">COHAN ESTATE CENTER 16-G D.H.A LAHORE </t>
  </si>
  <si>
    <t xml:space="preserve">246 H II, JOHAR TOWN , LAHORE. </t>
  </si>
  <si>
    <t xml:space="preserve">171-H MODEL TOWN LAHORE </t>
  </si>
  <si>
    <t xml:space="preserve">HOUSE No 279 A 3 GULBERG III LAHORE </t>
  </si>
  <si>
    <t xml:space="preserve">5-B LDA COMPLEX LAWARENCE ROAD LAHORE </t>
  </si>
  <si>
    <t xml:space="preserve">80 WAHEED BROTHERS COLONY 18 KM FEROZPURE ROAD LAHORE </t>
  </si>
  <si>
    <t xml:space="preserve">60-COMMERCIAL AREA , CAVALRY GROUND, LAHORE CANTT. </t>
  </si>
  <si>
    <t>H NO 39-B,FORT VILLAS NEW IQBAL PARK MAIN BOULEVARD DHA LAHORE</t>
  </si>
  <si>
    <t xml:space="preserve">60 COMMERCIAL AREA, CAVALRY GROUND, LAHORE CANTT. </t>
  </si>
  <si>
    <t xml:space="preserve">497-A, REVENUE EMPLOYEES HOUSING SOCIETY, JOHAR TOWN , LAHORE. </t>
  </si>
  <si>
    <t xml:space="preserve">HOUSE No 13 RAJPUT STREET ROAD CLIFTION COLONY LAHORE </t>
  </si>
  <si>
    <t xml:space="preserve">GG-79, STREET 8, PHASE IV, DHA, LAHORE. </t>
  </si>
  <si>
    <t xml:space="preserve">SHAHBAZ SHARIF GIRLS COLLEGE KASUR PURA STOP BUND ROAD LAHORE </t>
  </si>
  <si>
    <t>OFFICE NO-27, 2nd FLOOR , AL - LATI CENTRE, MAIN BOULEVARD, GULBERG III LAHORE PAKISTAN.</t>
  </si>
  <si>
    <t xml:space="preserve">HOUSE No69-M STREET No 171 PHASE I D.H.A LAHORE </t>
  </si>
  <si>
    <t>H No: 113,8th lane,Off Khiyabn e Muhafiz,Phase No: V,DHA Karachi.042 -5848975</t>
  </si>
  <si>
    <t xml:space="preserve">88-E CANAL PARK GULBERG II LAHORE </t>
  </si>
  <si>
    <t>HOUSE NO 15 A MODEL TOWN LAHORE.</t>
  </si>
  <si>
    <t>H NO 471 ST NO BLOCK L PHASE 6 DHA LAHORE</t>
  </si>
  <si>
    <t xml:space="preserve">28 A , MODEL TOWN LAHORE. </t>
  </si>
  <si>
    <t xml:space="preserve">House No: 181-A,Block-D,Faisal Town,Lahore. </t>
  </si>
  <si>
    <t xml:space="preserve">13-A RASHEED STREET JINAH COLONY SAMNABAD LAHORE. </t>
  </si>
  <si>
    <t xml:space="preserve">H.NO. 33- BLOCK - H, MODEL TOWN, LAHORE. </t>
  </si>
  <si>
    <t xml:space="preserve">HOUSE No E-49 STREET No 08 OFFICERS COLONY CAVALARY GROUND LAHORE CANTT </t>
  </si>
  <si>
    <t>HOUSE No 581,BLOCK G,SABZAZAR SCHEME MULTAN ROAD,LAHOR E</t>
  </si>
  <si>
    <t xml:space="preserve">D-I SEA BREEEZE HOMES SHERSHAH BLOCK NEW GARDEN TOWN LAHORE </t>
  </si>
  <si>
    <t xml:space="preserve">37-10, BLOCK A, GREEN CITY, BARKI ROAD , LAHORE. </t>
  </si>
  <si>
    <t xml:space="preserve">64-T GULBERG LAHORE . </t>
  </si>
  <si>
    <t xml:space="preserve">44 ABUBAKAR BLOCK NEW GARDEN TOWN LAHORE </t>
  </si>
  <si>
    <t xml:space="preserve">51-C-II, GULBERG III, LAHORE. </t>
  </si>
  <si>
    <t>DATA COOL POINT,FEROZPURE ROAD, GHAZI ROAD,STOP MOHALLAH,FERDOUS PARK, NEAR ALI MASJID,LAHORE.</t>
  </si>
  <si>
    <t>AL-WAQAS ASSOCIATES 3rd FLOOR IEP BULIDING LIBERTY ROUND ABOUT GULBER III LAHORE</t>
  </si>
  <si>
    <t>SUIT NO. 6, LEVEL 2, AZHAR CENTRE OPP. SUI GAS OFFICE GULBERG III LAH ORE</t>
  </si>
  <si>
    <t xml:space="preserve">HOUSE No 82-K, MODEL TOWN, LAHORE </t>
  </si>
  <si>
    <t xml:space="preserve">429-Q, D.H.A, LAHORE. </t>
  </si>
  <si>
    <t xml:space="preserve">MOOSAVI HOUSE 27-CANAL PARK,GULBERG II LAHORE </t>
  </si>
  <si>
    <t xml:space="preserve">oyster industries  pvt.  ltd 66 -L gulberg III lahore </t>
  </si>
  <si>
    <t xml:space="preserve">293-B,PUNJAB CO-OPRATIVE HOUSING SOCITY LAHORE CANTT,GHAZI RAOD </t>
  </si>
  <si>
    <t>SILKBANK, GULBERG BRANCH, 97-A-1, P.E.C BUILDING LIBERTY ROUNDABOUT, GULBERG III LAHORE</t>
  </si>
  <si>
    <t>NA 31-A-E-1,GULBERG-III,LAHORE PAKISTA N.</t>
  </si>
  <si>
    <t xml:space="preserve">HOUSENo 93 STREETNo 5 RAILWAY LARIX COLONY GHAZIABAD MUGHALPURA LAHORE </t>
  </si>
  <si>
    <t xml:space="preserve">21-L GULBERG LAHORE . </t>
  </si>
  <si>
    <t xml:space="preserve">87-4, ARIF JAN ROAD LAHORE CANTT,PAKISTAN </t>
  </si>
  <si>
    <t xml:space="preserve">64, E, GULBERG III LAHORE. </t>
  </si>
  <si>
    <t xml:space="preserve">30-3 SADIQ PLAZA, 60-THE MALL, LAHORE. </t>
  </si>
  <si>
    <t xml:space="preserve">HOUSE No36 GONDAL PARK 18-KM, FEROZEPUR ROAD LAHORE </t>
  </si>
  <si>
    <t xml:space="preserve">HOUSE NO 7-A,PARK LANE,TEMPLE ROAD MOZANG,LAHORE </t>
  </si>
  <si>
    <t xml:space="preserve">I-A 5th FLOOR LIBERTY HEIGHTS MAIN BOULVARD GULBERG III LAHORE </t>
  </si>
  <si>
    <t xml:space="preserve">REHMAN BUSINESS CENTER 3rd FLOOR 32-B III GULBERG III LAHORE </t>
  </si>
  <si>
    <t>FLAT NO 7 BLOCK NO 10 ASKARI II LAHORE</t>
  </si>
  <si>
    <t xml:space="preserve">Shop No: H349,Inside Mochi Gate,Lahore </t>
  </si>
  <si>
    <t xml:space="preserve">946 - RAVI BLOCK ALLAMA IQBAL TOWN LAHORE </t>
  </si>
  <si>
    <t>SAUDI PAK COMMERCIAL BANK 97-A-D-1,PEC BUILDING,LIBERTY ROUNDABOUT, GULBERG-III,LAHORE</t>
  </si>
  <si>
    <t xml:space="preserve">42-TARIQ BLOCK,NEW GARDEN TOWN LAHORE. </t>
  </si>
  <si>
    <t xml:space="preserve">20-D,NATIONAL HOUSES,NEW MUSLIM TOWN,LAHORE </t>
  </si>
  <si>
    <t>27-G-1 M.A JOHAR TOWN LAHORE</t>
  </si>
  <si>
    <t xml:space="preserve">HOUSE No E 26-25-B SHAMA COLONY WALTON ROAD LHR. </t>
  </si>
  <si>
    <t xml:space="preserve">129-130 EDEN CENTER JAIL ROAD LAHORE </t>
  </si>
  <si>
    <t xml:space="preserve">18:60, OF Bank Road Saddar Rawalpindi </t>
  </si>
  <si>
    <t>HOUSE No: 39, STREET No: 4, LALAZAR ESTATE TULSA ROAD RAWALPIND I</t>
  </si>
  <si>
    <t xml:space="preserve">33-A,LANE No: 1,GULISTAN COLONY ,RAWALPINDI </t>
  </si>
  <si>
    <t xml:space="preserve">House No. 76, Millat Colony, Rawalpindi. </t>
  </si>
  <si>
    <t xml:space="preserve">HOUSE No: E-64:A SATELLITE TOWN RAWALPINDI </t>
  </si>
  <si>
    <t>MOHALLAH NEW GADWAL,AREA 27-E,OPPOSITE MASJID FAROOQ-E-AZAM,WAH CANTT</t>
  </si>
  <si>
    <t>SHOP NO. M-70, MEZANINE FLOOR CITY CENTRE, BANK ROAD, RAWALPINDI CANTT .</t>
  </si>
  <si>
    <t>Shop No: 3,Building No: 55:55-A,Haider Road,Rawalpindi Cant t</t>
  </si>
  <si>
    <t xml:space="preserve">Shop No: 1456, Nighat Road Tariqabad Lalakurti, Rawalpindi </t>
  </si>
  <si>
    <t>House No: -A,Street No: 2,Mehmoodabad,Adiala Road,Rawalpind i</t>
  </si>
  <si>
    <t xml:space="preserve">HOUSE NO. 136, STREET NO. 17, NEAR MALANG CNG, TALIMORI, RAWALPINDI. </t>
  </si>
  <si>
    <t>VARIETY TYRE CENTER TEHMASA MABAD NEAR ALI NAWAZ CHOWK RWP</t>
  </si>
  <si>
    <t>HOUSE No: CB 668, MOHALLA QAZIABAD DHOKE CHIRAG DIN RAWALPIND I</t>
  </si>
  <si>
    <t xml:space="preserve">W-5-C ASKARI II CHAKLALA SCHEME III RAWALPINDI </t>
  </si>
  <si>
    <t>D. M. Textile Mills Westridge Rawalpindi D M TEXTILE MILLS LTD. WESTRIDGE RAWALPINDI</t>
  </si>
  <si>
    <t xml:space="preserve">HOUSE No: 961 ST No: 47 6-11:2 ISLAMABAD </t>
  </si>
  <si>
    <t xml:space="preserve">TARGET FABRICS ZARKOON PLAZA BANK ROAD SADDAR RAWALPINDI </t>
  </si>
  <si>
    <t xml:space="preserve">H No: 587, STREET No: 54, I-10:1, ISLAMABAD </t>
  </si>
  <si>
    <t xml:space="preserve">PLOT NO 184 SECTOR I-10:3 ISLAMABAD </t>
  </si>
  <si>
    <t xml:space="preserve">HOUSE NO BB -369 ST NO 1 REHMAN PURA RAWALPINDI </t>
  </si>
  <si>
    <t>OFFICE NO. 5,1, 1ST FLOOR, WAQAR CENTRE, CANNING ROAD, SADDAR, RAWAL PINDI.</t>
  </si>
  <si>
    <t>BUTT KASHMIR MOTORS SHOP No: 5, SHA ALLAH DITTA ROAD, PULL SHAH NAZAR, RAWALPINDI.</t>
  </si>
  <si>
    <t xml:space="preserve">HOUSE NO 90 MUKHSING PARK MILAT COLONY MUKHSING RAWALPINDI </t>
  </si>
  <si>
    <t xml:space="preserve">37-HARLEY STREET RAWALPINDI </t>
  </si>
  <si>
    <t>STREET No: 6 C, LIAQAT COLONY NEAR TAKBIR KIRAYANA STORE, DHAMYAL CAMP , RAWALPINDI.</t>
  </si>
  <si>
    <t xml:space="preserve">ASKARIA COLLEGE 55-55:1 BANK ROAD CANING ROAD RAWALPINDI </t>
  </si>
  <si>
    <t xml:space="preserve">H No: 146-F DHOKE MUNISI KHAN RAWALPINDI. </t>
  </si>
  <si>
    <t xml:space="preserve">HOUSE NO 12 STREET NO 2 CHAKLALA SCHEME III RAWALPINDI </t>
  </si>
  <si>
    <t>MUMTAZ BAIGUM MOTHER AND CHILD HEALTH CARE CENTRE OPP UNION COUNCI VILLAGE SIHAL CHAKRI ROAD RAWALPIND</t>
  </si>
  <si>
    <t>SAUDI PAK COMMERCIAL BANK LTD 60, MAIN ADAMJEE ROAD, SADDAR RAWALPIND I.</t>
  </si>
  <si>
    <t>SAUDI PAK COMMERCIAL BANK LTD 60 ASLAM PLAZA ADAMJEE ROAD SADDAR RAW ALPINDI</t>
  </si>
  <si>
    <t>OFFICE NO 1 3RD FLOOR WAQAR CENTRE CANNING ROAD SADDAR RAWALPIN DI</t>
  </si>
  <si>
    <t xml:space="preserve">AL-RAHMAN TRADERS AHMED NAGAR G T ROAD WAH CANTT </t>
  </si>
  <si>
    <t>HOUSE NO B-462 GROUND FLOOR STREET NO 22 NIA MOHALLAH TRUNK BAZAR RAWA LPINDI</t>
  </si>
  <si>
    <t>ITN CONSULTANTS OFFICE No: 11 2ND FLOOR MAJEED PLAZA BANK ROAD RAWALP INDI</t>
  </si>
  <si>
    <t xml:space="preserve">HOUSE NO 180 :A STREET NO III SIRSYED ROAD RAWALPINDI </t>
  </si>
  <si>
    <t xml:space="preserve">FLAT No: 5, RAFIQI ROAD, CHAKLALA GARRISON, RAWALPINDI. </t>
  </si>
  <si>
    <t xml:space="preserve">HOUSE NO 12 STREET NO 17 SECTOR F-7:2 ISLAMABAD </t>
  </si>
  <si>
    <t xml:space="preserve">HOUSE No: 35-D, ASKARI VII AYDIALHA ROAD, RAWALPINDI CANTT </t>
  </si>
  <si>
    <t>AK INTERNATIONAL TRAVEL- TOURS 4TH HAIDERY MARKET SHERAWALA GATE HARIPUR NWFP</t>
  </si>
  <si>
    <t>HOUSE NO.2340:467 IQBAL STREET, MOHALLA NEW LALAZAR, CELTEX OIL DEPO, RAWALPINDI.</t>
  </si>
  <si>
    <t xml:space="preserve">AIRPORT ROAD CHAKLALA HOUSE NO 11, MOHALA SCHEME 3,RAWALPINDI </t>
  </si>
  <si>
    <t>HOUSE NO 117 A, KHURSHEED ALAM ROAD WESTRIDGE 1 RAWALPINDI</t>
  </si>
  <si>
    <t>SHAHEEN MARKETING SERVICES, MUMTAZ COLONY, ILTAF MARKET, LANE NO 4, CHAKLALA SCHEME III, RAWALPINDI CAN</t>
  </si>
  <si>
    <t>OFFICE NO.1,2 WAQAR CENTRE 63-65, CANNING ROAD SADDAR RAWALPINDI CANT T.</t>
  </si>
  <si>
    <t xml:space="preserve">MOHALLAH SAIDPUR, TALAGANG DISTRICT CHAKWAL 0543410554 </t>
  </si>
  <si>
    <t xml:space="preserve">SHOP NO 6 NEELAM MARKET KASHMIR ROAD SADDAR RAWALPINDI </t>
  </si>
  <si>
    <t>Pakistan General Store Y:103, Dhoke Ratta Near Masjid Mai-Sharfan ,Rawalpindi. 0333-5364579</t>
  </si>
  <si>
    <t xml:space="preserve">KH NO 825 NAI ABADI AFSHAN COLONY RAWALPINDI </t>
  </si>
  <si>
    <t xml:space="preserve">H.NO.A:680, STREET NO.10 MOHALLAH ARJAN NAGAR, RAWALPINDI </t>
  </si>
  <si>
    <t>SHOP No: 1,ST 02, DARBAR WALI STREET, BOSTAN KHAN ROAD DHOKE CHAUDHARIAN CHAKLALA SCHEME 3 , RAW</t>
  </si>
  <si>
    <t xml:space="preserve">BV 310:A STREET NO 4 SADIQABAD MUSLIM TOWN RAWALPINDI </t>
  </si>
  <si>
    <t xml:space="preserve">19-AL ABBAS MARKET ADAMJEE ROAD SADDAR RAWALPINDI </t>
  </si>
  <si>
    <t>Renaissance Software  Pvt  Ltd,108 Adamjee Road,Saddar,Rawalpi ndi</t>
  </si>
  <si>
    <t xml:space="preserve">ABRAR SURGERY PVT.LTD. PESHAWER ROAD RAWALPINDI </t>
  </si>
  <si>
    <t xml:space="preserve">40-AL-ABBAS BUILDING ADAMJEE ROAD RAWALPINDI </t>
  </si>
  <si>
    <t xml:space="preserve">HOUSE NO A-96:10, STREET No: 10, JINNAH ROAD RAWALPINDI </t>
  </si>
  <si>
    <t xml:space="preserve">SUITE No: 14, 2ND FLOOR, MAJEED PLAZA, BANK ROAD SADDAR, RAWALPINDI </t>
  </si>
  <si>
    <t xml:space="preserve">93-HARLAY STREET RAWALPINDI </t>
  </si>
  <si>
    <t>NASEER IMPEX IQBAL SQUARE 251 B TAMEEZUDIN ROAD RAWALPINDI CANTT</t>
  </si>
  <si>
    <t>RIZWAN TYRES BASEMENT AZHAR SHAHEED MARKET KASHMIR ROAD SADDAR RAWALPINDI</t>
  </si>
  <si>
    <t xml:space="preserve">57 OFFICE NO 1,1ST FLOOR AKHTAR PLAZA BANK ROAD SADDAR RAWALPINDI </t>
  </si>
  <si>
    <t>H No: 430:1-E, KASHMIR LANE, PESHAWER ROAD, RAWALPINDI.</t>
  </si>
  <si>
    <t>OFFICE No: 5 1ST FLOOR WAQAR CENTRE CANNING ROAD SADDAR RAWALPIN DI</t>
  </si>
  <si>
    <t xml:space="preserve">HOUSE NO.3596 GAWAL MANDI RAWALPINDI </t>
  </si>
  <si>
    <t xml:space="preserve">HOUSE NO.194:C NEW ABADI MISRIAL ROAD RAWALPINDI </t>
  </si>
  <si>
    <t>BANGLA NO 13-B CHAMRI MOHALLA ATTOC REFINERY NEAR ATTOCK REFINERY MAIN GATE MORGAH RAWALPINDI</t>
  </si>
  <si>
    <t>YARI CHICKS UNITED CENTRE FIRST FLOOR FLATE 4:B SHAMSABAD MURREE ROAD RAWALPINDI</t>
  </si>
  <si>
    <t xml:space="preserve">A-107, BASEMENT JINNAH ROAD, LAI BRIDGE, RAWALPINDI </t>
  </si>
  <si>
    <t>HOUSE NO. 139, STREET NO.14, CHAKLALA SCHEME III, RAWALPINDI 051 -5591663</t>
  </si>
  <si>
    <t xml:space="preserve">H.No.602:6, Octroi No.22, Dhamial Road, Rawalpindi </t>
  </si>
  <si>
    <t xml:space="preserve">HOUSE No: 375, STREET No: 40 ABAD SOCIETY ADYALA ROAD RAWALPINDI </t>
  </si>
  <si>
    <t>HOUSE NO 927 STREET NO 6 SECTOR 1 GULSHAN-E-ABAD ADIALA ROAD RAWALPIN DI</t>
  </si>
  <si>
    <t xml:space="preserve">HOUSE NO.CB-183 LANE NO.3 PESHAWER ROAD, RAWALPINDI </t>
  </si>
  <si>
    <t xml:space="preserve">H No: DD 888, ST No: 6-F MOHALLA JHANDA CHEECHI RAWALPINDI </t>
  </si>
  <si>
    <t xml:space="preserve">HOUSE NO ZB-436 MAIN PIRWADHAI ROAD GHANI MARKET RAWALPINDI </t>
  </si>
  <si>
    <t xml:space="preserve">61, LANE No: 3, SCHEME No: 1 CHAKLALA RAWALPINDI </t>
  </si>
  <si>
    <t xml:space="preserve">C:O ASKARIA COLLEGE, BANK ROAD, CANNING ROAD, RAWALPINDI </t>
  </si>
  <si>
    <t>SHOP No: 1-2, SHER PLAZA, COMMERCIA MARKET, CHAKLALA SCHEME III, RAWALP INDI.</t>
  </si>
  <si>
    <t>KHAN HARDWEAR - PAINT STORE, DHOKE SYYADAN ROAD, KAMAL ABAD, RAWALPIND I.</t>
  </si>
  <si>
    <t>KHAN PAINT STORE ABID MAJEED ROAD MUGHAL ABAD ROAD 2 MANZILA MASJID KAY SAMNAY RAWALPINDI</t>
  </si>
  <si>
    <t>AFIC-NHID, PERVAIZ IQBAL MED GAS TECH C:O MALIK AZHAR PA TO COMMADAN D RAWALPINDI</t>
  </si>
  <si>
    <t xml:space="preserve">House No No: BI-1098:F, Street No: 05, Sadiq Abad Rawalpindi </t>
  </si>
  <si>
    <t xml:space="preserve">SHOP NO 3 STREET NO 1 UNI PLAZA BANK ROAD SADDAR RAWALPINDI </t>
  </si>
  <si>
    <t>C:O Muhammad Altaf,House No: KH : 76,St No: 8,Town Qasimabad,Peshawer Road,Rawalpindi</t>
  </si>
  <si>
    <t xml:space="preserve">HOUSE No: 27-C : A CIVIL LINES RAWALPINDI </t>
  </si>
  <si>
    <t xml:space="preserve">NEW JINNAH PUBLIC SCHOOL 30 KAMALABAD RAWALPINDI </t>
  </si>
  <si>
    <t>HOUSE No: 379 ST No: 40, GULSHAN ABAD ADYALA ROAD SECTOR 1 RAWALPIND I</t>
  </si>
  <si>
    <t xml:space="preserve">HOUSE NO NE-1937 STREET NO 36 CHAH SULTAN RAWALPINDI </t>
  </si>
  <si>
    <t xml:space="preserve">HOUSE NO. 30, F-1, ILYAS COLONY, MISRIAL ROAD, RAWALPINDI 0514844189 </t>
  </si>
  <si>
    <t>GROUP FOR SUPPORT SERVICES HOUSE NO 505- A STREET NO 17 CHAKLALA SCHEME III RAWALPINDI</t>
  </si>
  <si>
    <t>ATTEEQ-UR-REHMAN C:O ALLAH DITTA SHAHID, HOUSE No: 86 NEAR CAFETERIA MCS CADET COLLEGE RAWALPINDI</t>
  </si>
  <si>
    <t>GHAFFAR KIYANI ROAD MUGHAL ABAD RAWALPINDI CH.MUHAMMAD KHAN D.S.P.PUNJAB POLICE</t>
  </si>
  <si>
    <t xml:space="preserve">ROOM No: 6, DOGAR PLAZA , MOORGHA MOR, RAWALPINDI </t>
  </si>
  <si>
    <t xml:space="preserve">HOUSE NO.124 LANE NO.07 HARLEY STREET RAWALPINDI </t>
  </si>
  <si>
    <t xml:space="preserve">HOUSE NO 241, LANE 1-B, JUDICIAL COLONY, RAWALPINDI. </t>
  </si>
  <si>
    <t xml:space="preserve">359, BABU BAZAR, SADDAR RAWALPINDI PAKISTAN </t>
  </si>
  <si>
    <t xml:space="preserve">SHOP No: 9 1ST FLOOR, SINAPORE PLAZA, BANK ROAD SADDAR RAWALPINDI </t>
  </si>
  <si>
    <t>43-45 QASIM MARKET QASIM ROAD RAWALPINIDI CANTT</t>
  </si>
  <si>
    <t xml:space="preserve">HOUSE NO 401 STREET NO 6 CHAH SULTAN RAWALPINDI </t>
  </si>
  <si>
    <t>HOUSE NO 817:4, MUHALLAH AJJALA, AFSHAN COLONY, RAWALPINDI CANTT RAW A,PINDI</t>
  </si>
  <si>
    <t>Abdullah Chamber, Block A, Fazal-E- Haq Road, Blue Area, Islam abad</t>
  </si>
  <si>
    <t xml:space="preserve">HOUSE NO SN-1782 ST NO 4 FAROOQ AZAM COLONY SHAMSABAD RAWALPINDI </t>
  </si>
  <si>
    <t xml:space="preserve">BILAWAL VILLAGE POST OFFICE CHAKRI, DISTRICT RAWALPINDI. </t>
  </si>
  <si>
    <t>HOUSE NO.312:A-4 CHERING CROSS HAJI ABDUL RAZAQ STREET PESHAWAR ROAD,RA WALPIDI</t>
  </si>
  <si>
    <t>PIONER HUMAN RESOURCE MANAGEMENT  PVT  LTD CB-505:18 NEW HARLEY STREET RAWALPINDI</t>
  </si>
  <si>
    <t xml:space="preserve">H No: MCB 4:201 Mohallah Ashraf Tow Al Noor Street , Dhab Road ChaKwal </t>
  </si>
  <si>
    <t>Data Processing income Tax Department 12 Humayun Road Rawalpin di</t>
  </si>
  <si>
    <t>H NO 198, LANE NO 6, MUBARIK LANE, ADYALA ROAD, RAWALPINDI</t>
  </si>
  <si>
    <t xml:space="preserve">KHASRA 615 SAADAT MARKET AFSHAN COLONY RAWALPINDI </t>
  </si>
  <si>
    <t>PREMIER CONSTRUCTION OFFICE NO 3 MOON PLAZA JANDA CHOWCK AIRPORT ROA D RAWALPINDI</t>
  </si>
  <si>
    <t>127-3,Azhar Shaheed Market,Kashmir Road,Rawalpindi.051- 5583509</t>
  </si>
  <si>
    <t>H No: 425: 7-A ABDUL GHANI STREET TENCH BHATA P.O TENCH BHATA RAWALPI NDI</t>
  </si>
  <si>
    <t xml:space="preserve">HOUSE NO GD-160 REHMATABAD CHAKLALA RAWALPINDI </t>
  </si>
  <si>
    <t xml:space="preserve">116 KASHMIR ROAD RAWLPINDI </t>
  </si>
  <si>
    <t xml:space="preserve">HOUSE NO: J-662 ST. NO. 7, DHOKE KHABBA RAWALPINDI. </t>
  </si>
  <si>
    <t xml:space="preserve">KHAN CHAMBER ,60 CANNING ROAD, SADDAR RAWALPINDI </t>
  </si>
  <si>
    <t>HOUSE NO. 312-A-4, HAJI ABDUL RAZAQ STREET CHERING CROSS MAIN PESHAWAR ROAD, RAWALPINDI.</t>
  </si>
  <si>
    <t>HOUSE NO. 19, STREET NO. 10 MAIN IQBAL ROAD WESTRIDGE-I RAWALPINDI</t>
  </si>
  <si>
    <t xml:space="preserve">POL HOUSE NO 18 ARL COLONY MORGAH RAWALPINDI </t>
  </si>
  <si>
    <t>Creative Electronics and Automation No: 142,Industrial Triangle , Kahutta Road,Islamabad</t>
  </si>
  <si>
    <t xml:space="preserve">22- MAIN GLAXO TOWN 20TH KM FEROZEPUR ROAD LAHORE </t>
  </si>
  <si>
    <t>GARRISON RECRUITMENT SERVICES OFFICE NO.6 ALABBAS MARKET ADAMJEE ROAD SADDAR RAWALPINDI.</t>
  </si>
  <si>
    <t xml:space="preserve">Pakistan Girls Hostel, 6th Road Rawalpindi </t>
  </si>
  <si>
    <t xml:space="preserve">60-ADAMJEE ROAD RAWALPINDI </t>
  </si>
  <si>
    <t xml:space="preserve">FLAT NO.14 SORIA PLAZA, FAQIR KA PIRH, HYDERABAD. </t>
  </si>
  <si>
    <t xml:space="preserve">HOUSE NO.2020 MAKI SHAH COLONY, KACHA QILA, HYDERABAD. </t>
  </si>
  <si>
    <t>VILLAGE HAJI ISMAEEL CAHND,TAPAL GHAR QASIMABAD, TALKA QASIMABAD,DIS :HYDERABAD.</t>
  </si>
  <si>
    <t xml:space="preserve">HOUSE NO.B:88, WAHDAT COLONY, QASIMABA HYDERABAD. </t>
  </si>
  <si>
    <t xml:space="preserve">HOUSE NO.C-60, USMAN MARKET, BLOCK 16, KARACHI. </t>
  </si>
  <si>
    <t xml:space="preserve">FLATE NO B-3 ZEESHAN PLAZA HUSSAIN ABAD, HYDERABAD. </t>
  </si>
  <si>
    <t xml:space="preserve">H.NO:67,MOHALA POLICE LINE SADDAR, BLOCK-C,HYDERABAD. </t>
  </si>
  <si>
    <t xml:space="preserve">BANGLOW NO.C-34, PHASE .01 QASIMABAD, HYDERABAD. </t>
  </si>
  <si>
    <t xml:space="preserve">HOUSE NO.42 BLOCK A,UNIT NO.09, LATIFABAD, HYDERABAD. </t>
  </si>
  <si>
    <t>DARGAH SHARIF MIAN TOLRAY SHARIF, MUHALLAH PAKKI NAHAR HALA ROAD, HYD ERABAD</t>
  </si>
  <si>
    <t xml:space="preserve">MIANPOTA MUHALLAH, POST OFFICE MATIARI. </t>
  </si>
  <si>
    <t xml:space="preserve">HOUSE NO.G:3420 PHULELI PARK, IQBALABAD PAREETABAD, HYDERABAD. </t>
  </si>
  <si>
    <t>267,H CITIZEN COOPERATIVE , HOUSING SOCIETY, QASIMABAD.HYDERABA D</t>
  </si>
  <si>
    <t>VILLAGE HAJI ISMAEEL CHAND DEH MIRZAPUR,POST OFFICE HYDERABAD,TALK QASIMABAD, DIS:HYDERABAD.</t>
  </si>
  <si>
    <t xml:space="preserve">B No: 33:142,DEFENCE SOCIETY,CANTT AREA, HYDERABAD. </t>
  </si>
  <si>
    <t xml:space="preserve">BANGLOW NO.11:B, UNIT NO.02 LATIFABAD, HYDERABAD. </t>
  </si>
  <si>
    <t xml:space="preserve">FLATE NO GE:1,BLOCK E, PHASE 01,DISTRICT COMPLEX. </t>
  </si>
  <si>
    <t xml:space="preserve">BANGLOW NO.A-79, PHASE NO.01 QASIMABAD, HYDERABAD. </t>
  </si>
  <si>
    <t xml:space="preserve">OPPOSITE PUBLIC SCHOOL, HYDERABAD </t>
  </si>
  <si>
    <t>HOUSE NO :F:100-39:2,FOUJDARI ROAD, HYDERABAD.</t>
  </si>
  <si>
    <t>VILLAGE HAJI ISMAEEL CHAND ISRA UNIVERSITY, HYDERABAD,TALUKA QASIMA BAD,DIS:HYDERABAD.</t>
  </si>
  <si>
    <t xml:space="preserve">0 0 </t>
  </si>
  <si>
    <t xml:space="preserve">HOUSE NO 2, GENERAL POST OFFICE COLONY SADDAR HYDERABAD. </t>
  </si>
  <si>
    <t>NEAR ISRA UNIVERSITY, PARO VILLAGE ISMAIL CHAND, TALUKA QASIMABAD DISTT. HYDERABAD</t>
  </si>
  <si>
    <t xml:space="preserve">H.NO,A:G 7,MEMON NAGAR, QASIMABAD,HYDERABAD. </t>
  </si>
  <si>
    <t>B.NO A-1:B,GULISTAN-E-SAJJAD,QASIMABAD, HYDERABAD.</t>
  </si>
  <si>
    <t xml:space="preserve">HOUSE NO.87:E, UNIT NO.08, LATIAFABAD HYDERABAD. </t>
  </si>
  <si>
    <t xml:space="preserve">HOUSE NO.D-86 BLOCK A, UNIT NO.04 LATIFABAD, HYDERABAD. </t>
  </si>
  <si>
    <t xml:space="preserve">S I T E AREA, ZEAL PAK MARKET, HYDERABAD. </t>
  </si>
  <si>
    <t>HOUSE NO.279 WARD .02, HUSSAINABAD COLONY, SAKRAND NAWABSH AH.</t>
  </si>
  <si>
    <t>HOUSE NO,167,STREET NO,F,CITIZEN COLONY HYDERABAD, TAULKA QASIMABAD, HYDERABAD.</t>
  </si>
  <si>
    <t>BUNGLOW NO.135, STREET NO.15, MUBARAK HOUSING SOCIETY NEAR EYE HOSPITAL HYDERABAD.</t>
  </si>
  <si>
    <t>BANGLOW NO.B-16, PAKLAND BANGLOWS, OPPOSITE QASIMABAD GIRD STATION, HY DERABAD.</t>
  </si>
  <si>
    <t>HOUSE NO,4,SECOND FLOOR AREA, AL NOOR HEIGHTS CITIZEN COLONY, HYDERA BAD.</t>
  </si>
  <si>
    <t>VILLAGE ISMAEEL CHAND,POST OFFICE QASIMABAD, TALKA QASIMABAD,DIS:HYDE RABAD.</t>
  </si>
  <si>
    <t xml:space="preserve">F:34, 274 JAGAT RAI GALI LAJPAT ROAD HYDERABAD </t>
  </si>
  <si>
    <t xml:space="preserve">HOUSE NO.08, CAHTTA MAL BUILDING, RISALA ROAD, HYDERABAD. </t>
  </si>
  <si>
    <t xml:space="preserve">HOUSE NO.B-69, PHASE NO.01, SINDH UNIVERSITY COLONY, JAMSHORO. </t>
  </si>
  <si>
    <t>VILLAGE DITAL LUND BALOCH, P.O SAKH DAD WAHI,TALUKA KANDIARO, DISTRICT NOSHEHRO FEROZ.</t>
  </si>
  <si>
    <t xml:space="preserve">HOUSE NO 524:A,GUJAR HOUSE UNIT NO.8, LATIFABAD,HYDERABAD. </t>
  </si>
  <si>
    <t>FLAT NO.04-A 04TH FLOOR AL-AMINA COMPLEX NEAR DISTRICT COUNCIL CANTT HYDERABAD.</t>
  </si>
  <si>
    <t xml:space="preserve">HOUSE NO.06:1, FIRDOUS COLONY, HYDERABAD. </t>
  </si>
  <si>
    <t xml:space="preserve">BANGLOW NO.103, MUSLIM SOCIETY, QASIMABAD HYDERABAD. </t>
  </si>
  <si>
    <t>VILLAGE ISRA UNIVERSITY HALA NAKA HYD, TALKA QASIMABAD, DIS,HYDERABAD .</t>
  </si>
  <si>
    <t xml:space="preserve">C-287 BLOCK A UNIT NO.08, LATIFABAD HYDERABAD. </t>
  </si>
  <si>
    <t xml:space="preserve">OFFICE NO:2,ALBADER CENTER KHOKHAR MOHALA HYDERABAD. </t>
  </si>
  <si>
    <t xml:space="preserve">BABAN SHAH COLONY, HOUSE NO.1000-A UNIT NO.01, LATIFABAD HYDERABAD. </t>
  </si>
  <si>
    <t>BANGLOW NO.B-124, MUBARAK HOUSING SOCIETY, BEHIND CENTRAL JAIL, HYDER ABAD.</t>
  </si>
  <si>
    <t>NEAR ISRA UNIVERSITY, HAJI ISMAEEL CHAND PARO, POST OFFICE HYDERABAD. HYDERABAD.</t>
  </si>
  <si>
    <t>C:O NIAZ MUHAMMAD KHAN AND BROTHERS 11-B BLOCK C LATIFABAD 02. HYDERABA D.</t>
  </si>
  <si>
    <t xml:space="preserve">WARD NO.07 RAILWAY LINE DIGRI, DISTT . MIRPURKHAS. </t>
  </si>
  <si>
    <t xml:space="preserve">H.NO,C-49,BLOCK-D, UNIT NO,6,LATIFABAD, HYDERABAD. </t>
  </si>
  <si>
    <t xml:space="preserve">HOUSE NO 2093, MUKHI BAGH, TANDO YOUSUF ROAD, SECTER G HYD. </t>
  </si>
  <si>
    <t>H.NO 3:A, BLOCK-E,UNIT NO-6, LATIFABAD,HYDERABAD. HYDERABAD.</t>
  </si>
  <si>
    <t xml:space="preserve">MAKRANI MUHALA,SEHWAN, TALKA SEHWAN SHARIF, DIS:JAMSHORO. </t>
  </si>
  <si>
    <t xml:space="preserve">H.NO:C:139, SHAHDAD PURI PARA, NEW CLOTH MARKET, HYDERABAD. </t>
  </si>
  <si>
    <t xml:space="preserve">HOUSE NO,144,BLOCK F.UNIT NO 8, LATIFABAD NO 8. </t>
  </si>
  <si>
    <t xml:space="preserve">HOUSE NO,328 MUHALLAH DADAM SHAH KA PIR, HYDERABAD. </t>
  </si>
  <si>
    <t xml:space="preserve">H.NO 38,BLOCK-A, UNIT No: 5, LATIFABAD, HYDERABAD. </t>
  </si>
  <si>
    <t xml:space="preserve">HOUSE NO C:105, MOHALA KHAIR SHAH KA PIR, HYDERABAD. </t>
  </si>
  <si>
    <t xml:space="preserve">MADINA BLESSING, FORMERLY CAFE GEORGE, OFF RISALA ROAD, HYDERABAD. </t>
  </si>
  <si>
    <t xml:space="preserve">P.O.PHULLAHDYUN TALUKA KHIPRO DISTT SANGHAR VIA PIRPURKHAS </t>
  </si>
  <si>
    <t xml:space="preserve">HOUSE NO.359-B, JAHANI GALI, TANDOJAM. </t>
  </si>
  <si>
    <t xml:space="preserve">FLATE NO,A-08,SIDDIQUE PLAZA UNIT NO,08, LATEEFABAD,HYDERABAD. </t>
  </si>
  <si>
    <t>FLAT NO.08,2nd FLOOR, CITY VIEW APPARTMENT, LATIFABAD NO.07, HYDERA BAD.</t>
  </si>
  <si>
    <t xml:space="preserve">NAVEED BARTAN STORE HAFIZABAD ROAD NEAR UBL BRANCH GUJRANWALA </t>
  </si>
  <si>
    <t>HOUSE NO 8-A,MOHALA HYD-HOUSING SCHEME, F-1,TEHSIL,QASIMABAD, DIS-H YD.</t>
  </si>
  <si>
    <t xml:space="preserve">H.NO:A:1,HAPPY HOMES PHASE-2 QASIMABAD HYDERABAD. </t>
  </si>
  <si>
    <t xml:space="preserve">POST OFFICE SAEEDPUR TAKKER, TALKA TANDO MUHAMMAD KHAN, HYDERABAD. </t>
  </si>
  <si>
    <t xml:space="preserve">H.NO:41:558, SOLDIER BAZAR,SADDAR, HYDERABAD. </t>
  </si>
  <si>
    <t xml:space="preserve">Sughra Memorial Hospital Pak patan District Pak Patan. </t>
  </si>
  <si>
    <t xml:space="preserve">A:399-400,TANDO WALI MUHAMMAD, HYDERABAD. </t>
  </si>
  <si>
    <t xml:space="preserve">H.NO:278,C-16, CHEETAL CHARIM HYDERABAD. </t>
  </si>
  <si>
    <t xml:space="preserve">BANGLOW NO.03 AMINABAD COLONY, KALI MORI HYDERABAD. </t>
  </si>
  <si>
    <t xml:space="preserve">MOHALA BAROHI SHAMS ABAD, SAKHAR. </t>
  </si>
  <si>
    <t xml:space="preserve">OOP:PUBLIC SCHOOL,UNIT NO:03, LATIFABAD, HYDERABAD. </t>
  </si>
  <si>
    <t xml:space="preserve">M.D WAY HILL RESTAURANT, OPP:CENTRAL PRISON, HYDERABAD. </t>
  </si>
  <si>
    <t xml:space="preserve">PLOT NO 93, GULSHAN ELAHI PHASE 1,NOORANI BASTI, HYDERABAD. </t>
  </si>
  <si>
    <t xml:space="preserve">BANGLOW NO.C-32, CITIZEN COLONY, HYDERABAD. </t>
  </si>
  <si>
    <t xml:space="preserve">DEH KARAM ALI, GOTH QADIR BUX, P.O MATLI,DISTT,BADIN. </t>
  </si>
  <si>
    <t>PRIM PLAZA SHOP No: 2, OPP:AL-REHMA ELECTRONICS, QAZI QAYYUM ROAD, HYDE RABAD.</t>
  </si>
  <si>
    <t xml:space="preserve">HOUSE NO.391-B, UNIT NO.10, LATIFABAD, HYDERABAD. </t>
  </si>
  <si>
    <t xml:space="preserve">379:B:10, MAIN ROAD LATIFABAD. HYDERABAD. </t>
  </si>
  <si>
    <t xml:space="preserve">H.NO:B-23,GULISTAN-E-SAJJAD, HYDERABAD BENGLOWS HYDERABAD. </t>
  </si>
  <si>
    <t xml:space="preserve">HOUSE NO D-870 NUSRAT BAZAR PAQA QILA CHOWK, HYDERABAD. </t>
  </si>
  <si>
    <t>M:S MEHRAN LINKS,SHOP No: 29, PIGOU SHOPPING CENTRE, TILAK CHARI, HYDER ABAD.</t>
  </si>
  <si>
    <t xml:space="preserve">H.NO,650-A,UNIT -2, LATIFABAD,HYDERABAD. </t>
  </si>
  <si>
    <t xml:space="preserve">H.NO 2462, PARO NANGO LINE KOTRI, DIS,DADU. </t>
  </si>
  <si>
    <t xml:space="preserve">HOUSE NO.F:67-1187, SHAM SINGH GALI, GARI KHATA, HYDERABAD. </t>
  </si>
  <si>
    <t xml:space="preserve">HOUSE No: 66-A UNIT NO 3 LATIFABAD HYDERABAD. </t>
  </si>
  <si>
    <t xml:space="preserve">H.NO,C:49, MOHALA DOMANWAH ROAD, HYDERABAD </t>
  </si>
  <si>
    <t xml:space="preserve">B.NO:A:117,79,7A, MOHALLA AZAD MAIDAN, HIRABAD,HYDERABAD. </t>
  </si>
  <si>
    <t>CHAMBER No: 03,CITY VIEW APPARTMENTS, LATIFABAD No: 7, HYDER ABAD.</t>
  </si>
  <si>
    <t xml:space="preserve">PEER MAQAM, WALI BHAI RAJPUTANA HOSPITAL, JAMSHORO ROAD, HYDERABAD. </t>
  </si>
  <si>
    <t xml:space="preserve">H.NO.D-72-73,UNIT NO-11, LATIFABAD,HYDERABAD. </t>
  </si>
  <si>
    <t xml:space="preserve">MEMON MOHALLAH OLD HALA HYD. </t>
  </si>
  <si>
    <t xml:space="preserve">HOUSE NO.55:03, SHABIR LINE, CANTT SADDAR, HYDERABAD </t>
  </si>
  <si>
    <t xml:space="preserve">H.NO:G-4407:1:47,GULSHAN ILAHI, NOORANI BASTI HYDERABAD </t>
  </si>
  <si>
    <t>HOUSE NO:B:23,MOHALA HYDERABAD BANGLOWS, HYDERABAD CANT. TEH:QASIMABAD. DIS:HYDEABAD</t>
  </si>
  <si>
    <t xml:space="preserve">105,QUEENS CENTRE, M.T. KAHN ROAD KARACHI. FAX: 5682501 </t>
  </si>
  <si>
    <t>D-18, DUPLEX, NAVEED COTTAGES, BLOCK-17, GULISTAN-E-JOHAR, KARACHI .</t>
  </si>
  <si>
    <t xml:space="preserve">R-3 BLOCK 8 GULISTAN E JOUHAR KARACHI </t>
  </si>
  <si>
    <t xml:space="preserve">HOUSE No: A-105, SECTOR 15 A 5, BUFFER ZONE, NORTH KARACHI </t>
  </si>
  <si>
    <t xml:space="preserve">HOUSE No: B-86, BLOCK-5, GULSHAN-E-IQBAL, KARACHI </t>
  </si>
  <si>
    <t>R-49, ARAMISH BUNGLOWS, BLOCK-19, GULISTAN-E-JOUHAR, KARACH I</t>
  </si>
  <si>
    <t xml:space="preserve">35-D,9 STREET, ASKARI IV, MAIN RASHID MINHAS ROAD, KARACHI </t>
  </si>
  <si>
    <t xml:space="preserve">HOUSE No: R-611,SECTOR 8,NORTH KARACHI, KARACHI </t>
  </si>
  <si>
    <t>A-8, LONGLIFE BANGLOWS, BLOCK-17, GULISTAN-E-JOUHAR, KARACH I</t>
  </si>
  <si>
    <t xml:space="preserve">F 1:21,JOHAR MORH, GULISTAN-E-JOUHAR KARACHI </t>
  </si>
  <si>
    <t>HOUSE No: R-38, SCHEME-33, SECTOR 42-A, PREM VILLAS, NEAR SAFOORA CHAWRANGI, MAIN UNIVERSITY ROAD, KA</t>
  </si>
  <si>
    <t>HOUSE No: C-16, SCHEME-33, SACHAL GOTH, GULZAR-E-HIJRI, KARACH I</t>
  </si>
  <si>
    <t xml:space="preserve">F-52, ROSE GARDEN, BLOCK-13. GULISTAN-E-JOUHAR, KARACHI </t>
  </si>
  <si>
    <t xml:space="preserve">R-201,RAFI BANGLOWS, MALIR CITY, KARACHI </t>
  </si>
  <si>
    <t xml:space="preserve">D-85, ASKARI- IV, 21ST STREET, KARACHI C.O.D </t>
  </si>
  <si>
    <t xml:space="preserve">D-66, NOMAN AVENUE MAIN RASHID MINHAS ROAD KARACHI </t>
  </si>
  <si>
    <t xml:space="preserve">F-41, FARAZ AVENUE, BLOCK-20, GULISTAN-E-JAUHAR, KARACHI. </t>
  </si>
  <si>
    <t xml:space="preserve">S:3, N:334, SHAH WALIULLAH NAGAR, SECTR NO.11 1:2, ORANGI TOWN,KYC </t>
  </si>
  <si>
    <t>124-1 KHAYABAN-E-MUHAFIZ 33RD STREET PHASE 6 DHA KARACHI</t>
  </si>
  <si>
    <t>FLAT NO D 05 EMPIRE CENTER PLOT 118 18 BLOCK 18 GULISTAN E JOHAR NEAR MILLINIUM MALL KARACHI</t>
  </si>
  <si>
    <t xml:space="preserve">A-218, HINA GARDEN APPARTMENT, MAIN RASHID MINHAS ROAD, KARACHI </t>
  </si>
  <si>
    <t>FLAT No: 3, PLOT No: 844, AJMEER COMFORTS, 1 FLOOR, STREET No: 8:A, NEAR NOOR UL ISLAM SCHOOL, MEHMOODA</t>
  </si>
  <si>
    <t xml:space="preserve">D3-92, SUNNY PRIDE, MAIN RASHID MINHAS ROAD, KARACHI </t>
  </si>
  <si>
    <t xml:space="preserve">HOUSE No: 5-B:5:3, NEAR KILAFAT CHOWK, NAZIMABAD 5, KARACHI, </t>
  </si>
  <si>
    <t>FLAT NO: D-30, ABDULLAH TERRACE, BLOCK-16, GULISTAN-E-JOUHAR, KARACH I</t>
  </si>
  <si>
    <t xml:space="preserve">D-42, BLOCK-7, GULSHAN-E-IQBAL, KARACHI </t>
  </si>
  <si>
    <t xml:space="preserve">L-A 8:15 BLOCK 22 FB AREA KARACHI. </t>
  </si>
  <si>
    <t>D-109, SAIMA CLASSIC, MAIN RASHID MINHAS ROAD, GULSHAN-E-IQBAL, BLOCK 10-A, KARACHI</t>
  </si>
  <si>
    <t xml:space="preserve">D-405 SAIMA PRIDE BLOCK No: 18 GULISTAN-E-JAUHAR KARACHI </t>
  </si>
  <si>
    <t>FLATE NOD-51 ABDULLAH APPARTMENT GULISTAN-E-JOHAR KARACHI .</t>
  </si>
  <si>
    <t>FLAT No: B2, NOMAN PLAZA, BLOCK No: 11, MAIN RASHID MINHAS ROAD, GULSHAN-E-IQBAL, KARACHI</t>
  </si>
  <si>
    <t>SAIMA DRIVEINN FLATE NO:B- 901 RASHID MINHAS ROAD GULSHAN-E-IQBAL KARACHI.</t>
  </si>
  <si>
    <t xml:space="preserve">HOUSE NO 11:95 BLOCK-9 GULISTAN-E-JOHAR KARACHI. </t>
  </si>
  <si>
    <t xml:space="preserve">B-180 BLOCK 14 GULISTAN-E- JOHAR KARACHI </t>
  </si>
  <si>
    <t>B-10, SHOP NO 1, HAMZA ASSOCIATE, BLOCK-9, P.I.A, SOCIETY, GULISTAN-E-JOUHAR, KARACHI</t>
  </si>
  <si>
    <t xml:space="preserve">F-8, KDA,OVERSEAS BANGLOWS, BLOCK 16-A, GULISTAN-E-JOUHAR, KARACHI </t>
  </si>
  <si>
    <t xml:space="preserve">E-06 SAIMA PRIDE, MAIN RASHID MINHAS ROAD, KARACHI-75300 </t>
  </si>
  <si>
    <t xml:space="preserve">D 104:1,BLOCK 4 GULSHAN-E-IQBAL KARACHI </t>
  </si>
  <si>
    <t xml:space="preserve">HOUSE No: R-18, AL FALAH D EXTENSION MALIR HALT, KARACHI </t>
  </si>
  <si>
    <t>FLAT No: D-12, SUNNY VIEW APPARTMENT, GULISTAN-E-JOUHAR, BLOCK-14 KARACHIU</t>
  </si>
  <si>
    <t xml:space="preserve">R-1054, BLOCK-14, F.B AREA, KARACHI </t>
  </si>
  <si>
    <t xml:space="preserve">HOUSE NO C-316 F.B.AREA BLOCK NO 6 KARACHI. </t>
  </si>
  <si>
    <t>A-31,NATIONAL COMPLEX, MAIN RASHID MINHAS ROAD, GULSHAN-E-IQBAL, KARAC HI</t>
  </si>
  <si>
    <t xml:space="preserve">A-165 : 1, GULSHAN -E -IQBAL -KARACHI </t>
  </si>
  <si>
    <t xml:space="preserve">D-8, SONI SHELET, OPP SUPARCO, MAIN UNIVERSITY ROAD, SCHEME 33, KARACHI </t>
  </si>
  <si>
    <t xml:space="preserve">FLAT No: 8F, STREET-3, ASKARI-IV, MAIN RASHID MINHAS ROAD, KARACHI </t>
  </si>
  <si>
    <t xml:space="preserve">E-78, GULSHAN-E-IQBAL, BLOCK 10-A, KARACHI </t>
  </si>
  <si>
    <t>MONTESSORI COMPLEX, CAMBRIDGE SECTION, C 83, BLOCK-14, GULISTAN-E-JOUHAR, KARACHI</t>
  </si>
  <si>
    <t xml:space="preserve">20,21, K.M.C.H SOCIETY, UNION ROAD NO.16, KARACHI </t>
  </si>
  <si>
    <t xml:space="preserve">B-11 RUFI HEIGHTS PHASE 2. GULISTAN-E-JOHAR KARACHI. </t>
  </si>
  <si>
    <t>R-5, GULSHAN-E-BANGLOWS , BLOCK-19 , GULISTAN-E-JOUHAR, KARAC HI</t>
  </si>
  <si>
    <t xml:space="preserve">FLAT No: C1-052, HAROON ROYAL CITY, PHASE-1, GULISTAN--JOUHAR, KARACHI </t>
  </si>
  <si>
    <t>L-33, NOMAN GRAND CITY, BLOCK-17, GULISTAN-E-JOUHAR, KARACH I</t>
  </si>
  <si>
    <t xml:space="preserve">R-49, BLOCK-15, F.B. AREA, KARACHI </t>
  </si>
  <si>
    <t>FLATE NO:202 BLOCK 5 BLILLY,S PARADISE PHASE 1 GULISTAN-E- JOHAR KARACHI.</t>
  </si>
  <si>
    <t xml:space="preserve">A-6 REGENCY HEIGHTS BL -4 GULSHAN-E-IQBAL KARACHI. </t>
  </si>
  <si>
    <t xml:space="preserve">B-74 SECTOR 11:A NORTH KARACHI KARACHI </t>
  </si>
  <si>
    <t xml:space="preserve">A-37,BLK 10-A,GULSHAN-E-IQBAL,KHI </t>
  </si>
  <si>
    <t xml:space="preserve">TOYOTA EASTERN MOTORS MAIN RASHID MINHAS RD KARACHI </t>
  </si>
  <si>
    <t>LS-7, STREET NO. 8, SUB SECTOR 11-1 U.P. MORE, NORTH KARACHI, TOWNSHIP, KARACHI.</t>
  </si>
  <si>
    <t xml:space="preserve">HOUSE NO. L-539, NORTH KARACHI, SECTOR 5-L, KARACHI. </t>
  </si>
  <si>
    <t>FLAT No: A-79, SUNNY PRIDE, MAIN RASHID ROAD, GULSHAN-E-IQBAL, BLOCK 20, KARACHI</t>
  </si>
  <si>
    <t>D-249, KDA 1-A, KARACHI KDA SCHEME 1  NEAR TIME MEDICO STADIUM ROAD, K ARACHI</t>
  </si>
  <si>
    <t xml:space="preserve">F-2: II MAYMAR AVENUE BLOCK-4 GULSHAN E IQBAL KARACHI </t>
  </si>
  <si>
    <t>FLATE 201 BLOCK -C5 SAVANA CITY GULSHAN-E-IQBAL BLOCK 13 D:1, KARAC HI.</t>
  </si>
  <si>
    <t xml:space="preserve">L 01 STAR SHELTER BLOCK 18 GULISTAN-E- JOHAR KARACHI. </t>
  </si>
  <si>
    <t xml:space="preserve">HOUSE No: R-487, SECTOR No: 8, NORTH KARACHI </t>
  </si>
  <si>
    <t>HOUSE No: 703, BLOCK-16, FEDERAL B AREA, NEAR MASJID-E-GHUFRAN, KARACH I</t>
  </si>
  <si>
    <t>KDA OVERSEAS BUNGLOWS, BANGLOW No: 1, BLOCK 16-A, GULISTAN-E-JOUHAR, K ARACHI</t>
  </si>
  <si>
    <t>A-111, BLOCK 10-A GULSHAN E IQBAL KARACHI</t>
  </si>
  <si>
    <t xml:space="preserve">405-A SULTAN FORT COLONY GATE SHAHRAH-E-FAISAL KARACHI. </t>
  </si>
  <si>
    <t xml:space="preserve">HOUSE No: C-19, ZAMAN TOWN, KORANGI No: 4, KARACHI. </t>
  </si>
  <si>
    <t xml:space="preserve">FLAT No: 9 PLOT No: SA:9 CUTCHI MEMON SOCIETY BAHDURABAD KARACHI. </t>
  </si>
  <si>
    <t>R-82:2, BLOCK-3, NEAR MADRASA-E-UMMUL QURA, GULISTAN-E-JOUHAR, KARACHI.</t>
  </si>
  <si>
    <t xml:space="preserve">B-230,SINDH BALOUCH SOCIETY,GULISTAN-E-JOHAR,KHI </t>
  </si>
  <si>
    <t xml:space="preserve">HOUSE No: A-18, GULISTAN-E-RAFI SOCIETY, MALIR CITY, KARACHI </t>
  </si>
  <si>
    <t>C-2, BLOCK-16A, K.D.A, OVERSEAS BANGLOWS, GULISTAN-E-JAOHAR, KARACH I.</t>
  </si>
  <si>
    <t>D-94, FARAZ AVENUE, GULISTAN-E-JAUHAR, BLOCK-20, KARACH I</t>
  </si>
  <si>
    <t xml:space="preserve">PLOT No: N-177 BLOCK 9 GULISTAN E JOUHAR KARACHI </t>
  </si>
  <si>
    <t xml:space="preserve">FLAT NO 16 D5 RABIA CITY BLOCK -18 GULISTAN-E-JOHAR KARACHI. </t>
  </si>
  <si>
    <t>SHOP No: 168, IQRA COMPLEX GULISTAN-E-JAUHAR BLOCK 17, KARACHI 5:E KARACHI.</t>
  </si>
  <si>
    <t xml:space="preserve">HOUSE NO. A-49 KAZIMABAD MODEL COLONY BLOCK B, KARACHI </t>
  </si>
  <si>
    <t xml:space="preserve">FLAT No: 7, GARDEN PLACE, GARDEN EAST, KARACHI </t>
  </si>
  <si>
    <t>C-9, A-02, BOMBIYA VILLAS, BLOCK-II, GULISTAN-E-JOUHAR, KARACH I</t>
  </si>
  <si>
    <t xml:space="preserve">LONG LIFE BANGLOWS, A-237, BLOCK NO. 17, GULISTAN-E-JOHAR, KARACHI. </t>
  </si>
  <si>
    <t>FLAT No: D-49, EMPIRE CENTRE, MAIN RASHID MINHAS ROAD, MAIN RASHID MINHAS ROAD, KARACHI</t>
  </si>
  <si>
    <t>FLAT No: 11, 2 FLOOR, MEMON PALACE, BOHRI ROAD, CUSTOM HOUSE, KHARADAR, PUNJABI CLUB, KARACHI</t>
  </si>
  <si>
    <t xml:space="preserve">HOUSE No: C-8, CUTCHI MEMON SOCIETY BAHADUR ABAD, KARACHI </t>
  </si>
  <si>
    <t xml:space="preserve">EMPIRE CENTER BLOCK A, FLATE NO A-6 FLOOR 9TH GULISTAN-E-JOHAR KARACHI. </t>
  </si>
  <si>
    <t xml:space="preserve">A:72 BLOCK No: 5 GULSHAN-E-IQBAL KARACHI </t>
  </si>
  <si>
    <t xml:space="preserve">B-135 BLOCK -5 GULSHAN-E-IQBAL KARACHI. </t>
  </si>
  <si>
    <t xml:space="preserve">HOUSE No: 307, BLOCK-3, F.B. AREA, KARACHI </t>
  </si>
  <si>
    <t>HOUSE NO L-244 BLOCK-11 GULSHAN-E-IQBAL MODEL VILLAGE KARAC HI.</t>
  </si>
  <si>
    <t>BILLYS TOWEER B - 411 RASHID MINHAS ROAD KARACHI NEAR PIZZA EXPERTS No: FICTION SHOP</t>
  </si>
  <si>
    <t xml:space="preserve">E-11, BLOCK-F, PRECHS, GULSHAN-E-JAMAL, KARACHI </t>
  </si>
  <si>
    <t xml:space="preserve">FLATE NO46 BLOCK-C 8TH FLOOR FARAZ AVENUE JOHARMORE KARACHI. </t>
  </si>
  <si>
    <t xml:space="preserve">C-137, SUNNY PRIDE, JOUHAR MORE, MAIN RASHID MINHAS ROAD, KARACHI </t>
  </si>
  <si>
    <t>A-19, ROW-II, BLOCK B, NCH SOCIETY, GULSHAN-E-IQBAL 10-A, KARA CHI</t>
  </si>
  <si>
    <t xml:space="preserve">SHOP No: 215 GUL PLAZA M.A.JINNAH ROAD, KARACHI </t>
  </si>
  <si>
    <t>FLAT-D-49, EMPIRE CENTR, BLOCK-20, GULISTAN-E-JOUHAR, KARACH I</t>
  </si>
  <si>
    <t xml:space="preserve">FLAT NO. B-108 SHUMAIL HEAVEN BL-16 GULISTAN-E-JOHAR KARACHI </t>
  </si>
  <si>
    <t xml:space="preserve">B-82, BLOCK-NO-6, GULSHAN-E-IQBAL, KARACHI </t>
  </si>
  <si>
    <t xml:space="preserve">HOUSE NO. A-11, BLOCK-C, GULSHAN-E-JAMAL KARACHI. </t>
  </si>
  <si>
    <t xml:space="preserve">E-35, NOMAN GRAND CITY, BLOCK NO.17, GULISTAN-E-JOHAR, KARACHI </t>
  </si>
  <si>
    <t>FL No: C05, SAIMA CLASSIC,BLOCK-10 GULSHAN-E-IQBAL KARACHI</t>
  </si>
  <si>
    <t>FLATE NO 67 5 th FLOOR BLOCK C SUNNY PRIDE GULISTAN- E- JOHAR KARA CHI</t>
  </si>
  <si>
    <t>FLAT No: 3 BLOCK A-12, JOHAR COMPLEX, MAIN UNIVERSITY ROAD, KARA CHI</t>
  </si>
  <si>
    <t xml:space="preserve">13-G L-56 GULSHAN-E-IQBAL KARACHI </t>
  </si>
  <si>
    <t xml:space="preserve">A-816, BLOCK-12, F.B AREA, GULBERG, KARACHI </t>
  </si>
  <si>
    <t xml:space="preserve">FLAT No: A6:21, JOHAR SQUARE, GULISTAN-E-JOHAR, KARACHI </t>
  </si>
  <si>
    <t xml:space="preserve">A-208 Farhan Paradise Block 19 Gulistan-e-Jouhar KARACHI </t>
  </si>
  <si>
    <t xml:space="preserve">FLAT NO C-59 FARAZ VIEW BL-13 GULISTAN-E-JOHAR KARACHI </t>
  </si>
  <si>
    <t xml:space="preserve">FLAT NO. C-109 BLOCK 13-D HOMELAND APARTMENT GULSHAN-E-IQBAL KARACHI </t>
  </si>
  <si>
    <t>R-91, RIZWAN CO-OPRATIVE HOUSING SOCIETY, MAIN UNIVERSITY RD, GULSHAN-E-IQBAL TOWN KAR-75280</t>
  </si>
  <si>
    <t>HOUSE No: 404, RUFI GREEN CITY, GULISTAN-E-JOUHAR, BLOCK-18, KARACH I</t>
  </si>
  <si>
    <t>FLAT No: 028, C-II, PHASE-2, HAROON ROYAL CITY, BLOCK-17, GULISTAN-E-JAUHAR, KARACHI.</t>
  </si>
  <si>
    <t>SUITE No: 208, AL FIZA GLASS TOWER, MAIN RASHID MINHAS ROAD, BLOCK 10-A GULSHAN-E-IQBAL, KARACHI</t>
  </si>
  <si>
    <t xml:space="preserve">HOUSE No: F-197, PARK LANE, CLIFTON, BLOCK-5, KARACHI </t>
  </si>
  <si>
    <t xml:space="preserve">5-ZAIBUNIA PLAZA M.A.JINNAH ROAD OPP N.J.V SCHOOL KARACHI </t>
  </si>
  <si>
    <t>A-19, SECOND FLOOR, SANA AVENUE BLOCK-12, GULISTAN-E-JAUHAR KARACHI .</t>
  </si>
  <si>
    <t>ABID COLONY GALI NO 9 PO KOT KHADIM ALI SHAH CHAK NO 85-6 R SAHIWAL</t>
  </si>
  <si>
    <t>ALSYED PRIDE 301 GULISTAN-E-JOHAR BLOCK-9 PEHALWANGOTH KARACHI.</t>
  </si>
  <si>
    <t xml:space="preserve">HOUSE No: C-246, GULSHAN-E-RAFI, MALIR, KARACHI </t>
  </si>
  <si>
    <t xml:space="preserve">165-B, BLOCK-10,GULSHAN-E-IQBAL, KARACHI </t>
  </si>
  <si>
    <t>ABDULLAH VILLAGE NEAR GULSHAN-E-MAYMAR KARACHI C:O A6:21, JOHAR SQUAIR GULIST-E.J</t>
  </si>
  <si>
    <t xml:space="preserve">B-14 DECENT TOWER BLOCK No: 15 GULISTAN-E-JAUHAR KARACHI </t>
  </si>
  <si>
    <t>MUHAMMADI SUPER STORE, SHOP No: 6, SUNNY HEIGHTS, MAIN RASHID MINHAS ROAD, GULSHAN-E-IQBAL, KARACHI</t>
  </si>
  <si>
    <t>SHOP No: 1-2,SHANTI NAGAR,SINDHI PARA,GALI:STREET No: 15,NEAR JAMALI SHOPPING CENTER,MASQAT MARKET,KHI</t>
  </si>
  <si>
    <t>C-288, STREET No: 10, BHETTAIABAD, GULISTAN-E-JOUHAR, BLOCK No: 9, KAR ACHI</t>
  </si>
  <si>
    <t>D-9, AL NAJIB PLAZA, GULSHAN-E-IQBAL BLOCK No: 7 KARACHI .</t>
  </si>
  <si>
    <t xml:space="preserve">A-134, BLOCK C , GULSHAN-E-JAMAL, KARACHI </t>
  </si>
  <si>
    <t>FLAT No: F6 2nd FLOOR KDA PALACE VIEW BLOCK 10 SCHEME 33 GULISTAN E JOUHAR KARACHI</t>
  </si>
  <si>
    <t>SHOP NO 26 RAZA EXCELLENCY KDA SCHEME NO 36, BLOCK 7, SB-3 GULISTAN-E-JOHAR KARACHI.</t>
  </si>
  <si>
    <t>E-176 BLOCK B GULSHAN-E-JAMAL, RASHID MINHAS ROAD KARACHI</t>
  </si>
  <si>
    <t>A-108, SAIMA CLASSIC, BLOCK 10-A, GULSHAN-E-IQBAL, MAIN RASHID MINHAS ROAD, KARACHI</t>
  </si>
  <si>
    <t>HOUSE # E-103, BLK-B RASHID MINHAS  ROAD, GULSHAN-E-JAMAL, GULISTAN-E-J HAR, , KARACHI</t>
  </si>
  <si>
    <t>B-14, SALEEMA SQUARE, BLOCK-7, GULSHAN-E-IQBAL, NEAR MASKAN APPARTMENT, KARACHI</t>
  </si>
  <si>
    <t xml:space="preserve">A-219,BLOCK-17,LONG LIFE BANGLOWS,GULISTAN-E-JOUHAR,KARACHI </t>
  </si>
  <si>
    <t xml:space="preserve">E-402, SAIMA CLASSIC, BLOCK 10:A, GULSHAN-E-IQBAL, KARACHI </t>
  </si>
  <si>
    <t xml:space="preserve">HOUSE No: 80, ST-3, BLOCK-D, BHATTIABAD, KARACHI </t>
  </si>
  <si>
    <t xml:space="preserve">FLATE NO J-15 GULSHAN COMPLEX PHASE 1 GULISTAN-E-JOHAR KARACHI. </t>
  </si>
  <si>
    <t xml:space="preserve">15-B, BLOCK-6, GULSHAN-E-IQBAL, KARACHI </t>
  </si>
  <si>
    <t>A-302,BILLY TOWER, MAIN RASHID MINHAS ROAD, GULISTAN-E-JOUHAR, KAR ACHI</t>
  </si>
  <si>
    <t xml:space="preserve">D-24, SHEET No: 26, MODEL COLONY, KARACHI </t>
  </si>
  <si>
    <t>M-34, MEZANINE FLOOR, DECENT TOWER, BLOCK-15, GULISTAN-E-JAUHAR, KARACH I.</t>
  </si>
  <si>
    <t xml:space="preserve">E-206, SAIMA CLASSIC, BLOCK 10-A, GULSHAN-E-IQBAL, KARACHI </t>
  </si>
  <si>
    <t xml:space="preserve">FLT.F:127,7TH FLOOR,SUNNY PRIDE,MAIN RASHID MINHAS KHI. </t>
  </si>
  <si>
    <t xml:space="preserve">118-A, MAIN RASHID MINHAS ROAD, GULSHAN-E-IQBAL, KARACHI </t>
  </si>
  <si>
    <t xml:space="preserve">SHOP No: 17 SUNNY PRIDE MAIN RASHID MINHAS ROAD GULISTN-E-JOHAR KARACHI </t>
  </si>
  <si>
    <t xml:space="preserve">BLOCK No: 10 MAIN RASHID MINHAS RD GULSHAN-E-IQBAL KARACHI </t>
  </si>
  <si>
    <t xml:space="preserve">FLAT NO. C:64, EMPIRE CENTER, MAIN RASHID MINHAS ROAD, KARACHI </t>
  </si>
  <si>
    <t xml:space="preserve">FLAT No: 302, ONYX CENTRE, PAK COLONY KARACHI </t>
  </si>
  <si>
    <t>FLAT NO. C-27, BLOCK C-2, SUNNY PRIDE APT. MIAN RASHID MINHAS ROAD GULSHAN-IQBAL KARACHI.</t>
  </si>
  <si>
    <t>A-206, FARHAN PARADISE, GULISTAN-E-JOUHAR, BLOCK-19, KARACH I</t>
  </si>
  <si>
    <t xml:space="preserve">B-104  SB 24  BOMBAY HEIGHTS BLOCK 12 GULISTAN-E-JOUHAR, KARACHI </t>
  </si>
  <si>
    <t xml:space="preserve">B-141, BLOCK-5, GULSHAN-E-IQBAL, KARACHI </t>
  </si>
  <si>
    <t xml:space="preserve">S - 86 - R, CHARAGH PARK, ISMAIL NAGAR, CHUNGI AMAR SADHU, LAHORE. </t>
  </si>
  <si>
    <t>HOUSE No: 24, FAROOQ COLONY, MADNI PARK, WALTON ROAD, LAHORE CANTT., L AHORE.</t>
  </si>
  <si>
    <t xml:space="preserve">39:1 - SECTOR Q, PHASE II, DEFENCE HOUSING AUTHORITY, LAHORE CANTT. </t>
  </si>
  <si>
    <t xml:space="preserve">A- 757 SABZAZAR, LAHORE. </t>
  </si>
  <si>
    <t>218 - B, PUNJAB COOPERATIVE HOUSING SOCIETY LAHORE CANTT, LAHOR E.</t>
  </si>
  <si>
    <t xml:space="preserve">232-D-2, WAPDA TOWN, LAHORE </t>
  </si>
  <si>
    <t xml:space="preserve">E-861, ALI PARK NADIR ABAD, CANTT LAHORE </t>
  </si>
  <si>
    <t>AL-MADINA FURNITURE HOUSE , DEFENCE GHAZI ROAD , NEAR OLD NIC OFFICE , LAHORE CANTT. LAHORE</t>
  </si>
  <si>
    <t xml:space="preserve">17 KM GT ROAD KOT DUNI CHAND BATAPUR LAHORE </t>
  </si>
  <si>
    <t>HOUSE No: 33-50-C 1 , STREET No: 02 , USMAN STREET , ALI COLONY WALTON ROAD, LAHORE CANTT.</t>
  </si>
  <si>
    <t xml:space="preserve">841-W-BLOCK, PHASE-II, D.H.A, LAHORE </t>
  </si>
  <si>
    <t xml:space="preserve">97-A-D-1 DEC BUILDING LIBERTY ROUND ABOUT LAHORE </t>
  </si>
  <si>
    <t>PAK BUILDERS - ESTATE ADVISORS  PVT LTD. 112-Y , COMMERCIAL AREA, 1st FLOOR, PHASE-III, D.H.A, LAHORE</t>
  </si>
  <si>
    <t xml:space="preserve">517 - E PECHS GHAZI ROAD LAHORE CANTT LAHORE </t>
  </si>
  <si>
    <t>AL-MACCA MILK SHOP, WORKSHOP STOP, BAJWA CHOWK, WALTON ROAD, LAHORE CA NTT.</t>
  </si>
  <si>
    <t xml:space="preserve">627-Z D.H.A LAHORE CANTT. </t>
  </si>
  <si>
    <t xml:space="preserve">37-C, PUNJAB CO-OPERATIVE HOUSING SOCIETY, NEAR D.H.A, LAHORE </t>
  </si>
  <si>
    <t xml:space="preserve">HOUSE NO 122 EDEN AVENUE DEFENCE ROAD NEAR BHATTA CHOWK LAHORE </t>
  </si>
  <si>
    <t xml:space="preserve">97:2 BLOCK-D DHA, LAHORE </t>
  </si>
  <si>
    <t>HOUSE No: 20-S, DOCTOR COLONY, NEAR EDEN CANAL VILLAS CANAL ROAD, THOKA NIAZ BAIG LAHORE.</t>
  </si>
  <si>
    <t xml:space="preserve">78-C PUNJAB COP HOUSING SOCIETY, LHR GHAZI ROAD </t>
  </si>
  <si>
    <t>H NO 104 B, ST NO 4 IQBAL PARK, WALTON LAHORE CANTT, LAHORE</t>
  </si>
  <si>
    <t xml:space="preserve">KALYAR ROAD H.NO 185:N RUSTAM PARK MOR SAMANABAD MULTAN ROAD LAHORE. </t>
  </si>
  <si>
    <t xml:space="preserve">ST.NO 2, H.NO 48-A TAJ PURA LHR CANTT. </t>
  </si>
  <si>
    <t xml:space="preserve">137 - ACADEMEY ROAD, SULTAN PARK LHR CANTT. </t>
  </si>
  <si>
    <t xml:space="preserve">44-F, GULBERG CENTER, GULBERG LAHORE. </t>
  </si>
  <si>
    <t xml:space="preserve">HOUSE No: 62, GREEN ACRES, RAIWAND ROAD, LAHORE </t>
  </si>
  <si>
    <t xml:space="preserve">H.NO 344, BLOCK GG, PHASE IV, D.H.A LAHORE CANTT. </t>
  </si>
  <si>
    <t>VILLAGE SEGHJPAL, P.O BHUTTA KUHAR NEW AIRPORT DEFENCE ROAD LAHORE CANTT</t>
  </si>
  <si>
    <t xml:space="preserve">HOUSE No: 45, BLOCK No: J, D.H.A, LAHORE. </t>
  </si>
  <si>
    <t xml:space="preserve">HOUSE No: 74, STREET No: 5, NEW CANAL PARK, HARBANS PURA, LAHORE. </t>
  </si>
  <si>
    <t xml:space="preserve">H-124, FIRST FLOOR, DHA PHASE I, LAHORE CANTT. </t>
  </si>
  <si>
    <t xml:space="preserve">204:1, BLOCK M, DHA, LAHORE. </t>
  </si>
  <si>
    <t>SUIT No: 13-14, BUSINESS ARCADE, 2N FLOOR, DEFENCE CHOWK, WALTON ROAD, LAHORE.</t>
  </si>
  <si>
    <t xml:space="preserve">HOUSE No: 02, STREET No: 05, BOSTAN COLONY KANCHY AMER SIDHU, LAHORE. </t>
  </si>
  <si>
    <t xml:space="preserve">CELESTIAL DEVELOPERS, H-124, FIRST FLOOR, PHASE-I, D.H.A, LAHORE </t>
  </si>
  <si>
    <t xml:space="preserve">HOUSE No: 229, SECTOR HH, PHASE IV, DHA, LAHORE </t>
  </si>
  <si>
    <t xml:space="preserve">43-W, PHASE III, DHA, LAHORE </t>
  </si>
  <si>
    <t xml:space="preserve">H-124, FIRST FLOOR, PHASE-I, D.H.A, LAHORE CANTT. LAHORE </t>
  </si>
  <si>
    <t xml:space="preserve">H.NO 553:E, PCHS DHA LAHORE CANTT. </t>
  </si>
  <si>
    <t xml:space="preserve">6-C-3, GULBERG III, LAHORE </t>
  </si>
  <si>
    <t xml:space="preserve">97-K, PHASE I, DHA, LAHORE </t>
  </si>
  <si>
    <t xml:space="preserve">HOUSE No: 134, S - BLOCK, PHASE-2, D.H.A, LAHORE. </t>
  </si>
  <si>
    <t xml:space="preserve">HOUSE No: 134- BLOCK-S, PHASE-2, D.H.A, LAHORE. </t>
  </si>
  <si>
    <t xml:space="preserve">HOUSE No: 134, BLOCK-S, PHASE-2, D.H.A, LAHORE. </t>
  </si>
  <si>
    <t xml:space="preserve">FIRST FLOOR OFFICE-B,19-M CIVIC CENTRE,MODEL TOWN LAHORE. </t>
  </si>
  <si>
    <t xml:space="preserve">HOUSE No: 51, ALI BLOCK, AWAN TOWN, MULTAN ROAD, LAHORE. </t>
  </si>
  <si>
    <t xml:space="preserve">HOUSE No: 142-B, FAISAL TOWN, LAHORE </t>
  </si>
  <si>
    <t xml:space="preserve">48, COMMERCIAL ZONE LIBERTY MARKET GULBERG, III LAHORE </t>
  </si>
  <si>
    <t xml:space="preserve">PLOT No: 02, GULBERG V, MAIN JAIL ROAD, LAHORE. </t>
  </si>
  <si>
    <t xml:space="preserve">RASHEED HOSPITAL, MAIN BOULEVARD, DEFENCE, LAHORE CANTT. </t>
  </si>
  <si>
    <t xml:space="preserve">SILK BANK 88 - T BLOCK, PHASE-2, D.H.A, LAHORE. </t>
  </si>
  <si>
    <t xml:space="preserve">H.NO 23-L PHASE-1 DHA LHR CANTT. </t>
  </si>
  <si>
    <t xml:space="preserve">253-D PHASE-I DHA LAHOR </t>
  </si>
  <si>
    <t xml:space="preserve">H.NO 201-W PHASE III DHA LAHORE. </t>
  </si>
  <si>
    <t xml:space="preserve">86-B-II, GULBERG III, LAHORE. </t>
  </si>
  <si>
    <t xml:space="preserve">99-Y UNITY ESTATE DHA, LAHORE </t>
  </si>
  <si>
    <t xml:space="preserve">62-A , REHMAN PURA , WAHDAT ROAD , LAHORE </t>
  </si>
  <si>
    <t>NEW DIAMOND STEEL NEAR PHASE V NAWAZ SHARIF INTERCHANGE BADIAN ROAD LAHORE</t>
  </si>
  <si>
    <t xml:space="preserve">HOUSE No: 134,S-BLOCK, D.H.A, LAHORE CANTT. LAHORE </t>
  </si>
  <si>
    <t xml:space="preserve">House No: 205 P-Block Phase 8 DHA LHR </t>
  </si>
  <si>
    <t>HOUSE No: 30-A, CAVALRY GROUND EXTENSTION, STREET No: 16, LAHORE C ANTT.</t>
  </si>
  <si>
    <t xml:space="preserve">H.NO 2:2 SHABIR ROAD LAHORE CANTT. </t>
  </si>
  <si>
    <t xml:space="preserve">HOU No: 18 AIRFORCE OFFICERES SOCIETY 2-TUFAIL ROAD, LHR,CANTT </t>
  </si>
  <si>
    <t xml:space="preserve">SUPER SPOT STORE, 89-T, PHASE-2-C, D.H.A LAHORE, </t>
  </si>
  <si>
    <t xml:space="preserve">763:2, BLOCK -X, STREET No: 27,DHA LAHORE. </t>
  </si>
  <si>
    <t xml:space="preserve">153-H PHASE 1 COMMERCIAL AREA DHA LHR CANTT. </t>
  </si>
  <si>
    <t>H. No: 50, ST. No: 12, OPPOSIT DR. IQBAL, RASOOL PARK BEHIND GENERAL HOSPITAL, CHUNGI AMAR SIDHU, LAHORE</t>
  </si>
  <si>
    <t>House No: : 01, Street No: : 01, Comahan Road, Muhallah Bharaabad, L ahore.</t>
  </si>
  <si>
    <t xml:space="preserve">HOUSE No: 226:2 R BLOCK D.H.A LAHORE </t>
  </si>
  <si>
    <t>E-127-KENT BROAST, MAIN WALTON ROAD DEFENCE ROAD, LAHORE CANTT., LAHORE .</t>
  </si>
  <si>
    <t xml:space="preserve">HOUSE No: 11 JASMIN LANE NISHAT COLONY LAHORE CANTT. </t>
  </si>
  <si>
    <t xml:space="preserve">364-AA, D.H.A,LAHORE. </t>
  </si>
  <si>
    <t xml:space="preserve">129:6 INDUSTRIAL ESTATE KOT LAKHPAT, LAHORE. </t>
  </si>
  <si>
    <t xml:space="preserve">190- BB , PHASE - IV , D.H.A , LAHORE </t>
  </si>
  <si>
    <t>HOUSE No: E 303:13-A, STREET No: 3, NEW IQBAL PARK, RAIFEL RANG ROAD, WALTON, LAHORE.</t>
  </si>
  <si>
    <t xml:space="preserve">HOUSE No: 122 , BLOCK - P , D.H.A , LAHORE </t>
  </si>
  <si>
    <t xml:space="preserve">HOUSE No: 318 KHYZER ALI ROAD, UPPER MALL LAHORE. </t>
  </si>
  <si>
    <t xml:space="preserve">H.NO 80 BLOCK-N PHASE 1 DHA LAHORE CANTT. </t>
  </si>
  <si>
    <t xml:space="preserve">190-BB PHASE-III, DHA LAHORE </t>
  </si>
  <si>
    <t xml:space="preserve">H.NO 150 N-BLOCK PHASE I DHA LHR CANTT. </t>
  </si>
  <si>
    <t xml:space="preserve">Shop No. 26, 1st Floor Sohail Tower, New Anarkali, Lahore. </t>
  </si>
  <si>
    <t xml:space="preserve">38-GG, PHASE IV, DHA, LAHORE </t>
  </si>
  <si>
    <t>HOUSE No: 80, SECTOR N, PHASE 1, DHA, LAHORE</t>
  </si>
  <si>
    <t xml:space="preserve">H.NO 119 BLOCK R PHASE II DHA LHR CANTT. </t>
  </si>
  <si>
    <t xml:space="preserve">HARPARKY POST OFFICE KUMAHAN TEHSIL DISTT LAHORE. </t>
  </si>
  <si>
    <t xml:space="preserve">Z-938:2, PHASE III, DHA, LAHORE </t>
  </si>
  <si>
    <t xml:space="preserve">187-Y, COMMERCIAL AREA PHASE III DHA LHR CANTT. </t>
  </si>
  <si>
    <t xml:space="preserve">HOUSE No: 154, BLOCK No: 4, SECTOR-C-II, GREEN TOWN, LAHORE. </t>
  </si>
  <si>
    <t>OPPOSITE TOYOTA SHOW ROOM GULSHAN ROAD NEAR BHATTA CHOWK LAHORE CANTT DHA</t>
  </si>
  <si>
    <t xml:space="preserve">269-W DHA, LAHORE. </t>
  </si>
  <si>
    <t>HOUSE No: 162-C, SMALL INDUSTRIES, BEDIAN ROAD CANTT, LAHO RE.</t>
  </si>
  <si>
    <t xml:space="preserve">H.NO 143 BB PHASE IV DHA LHR CANTT. </t>
  </si>
  <si>
    <t xml:space="preserve">HOUSE No: 318:A MOHALLAH JOGIYAN ANDROON BHATTI GATE LAHORE </t>
  </si>
  <si>
    <t xml:space="preserve">SILKBANK, 88-T SECTOR, CCA, PHASE-2, D.H.A, LAHORE. </t>
  </si>
  <si>
    <t xml:space="preserve">House No: 18 Street No: 6 Lane V Cavalray Ground LahoreCantt . </t>
  </si>
  <si>
    <t xml:space="preserve">136-A : I, NEW MUSLIM TOWN, LAHORE. </t>
  </si>
  <si>
    <t xml:space="preserve">H.NO 832 W-BLOCK PHASE III DHA LHR CANTT. </t>
  </si>
  <si>
    <t xml:space="preserve">OFFICE No: 14, PARK LANE TOWER, 172 TUFAIL ROAD, LAHORE, CANTT. </t>
  </si>
  <si>
    <t xml:space="preserve">H.NO 263 BLOCK Y PHASE III DHA LAHORE. </t>
  </si>
  <si>
    <t>HOUSE NO 66 BLOCK A II PGECHS PHASE I TOWNSHIP LAHORE</t>
  </si>
  <si>
    <t xml:space="preserve">12-G, DIVINE CENTER, MAIN GHAZI ROAD, LAHORE CANTT, LAHORE </t>
  </si>
  <si>
    <t xml:space="preserve">H.NO E-20 IMDAD MARKET DEFENCE ROAD LAHORE CANTT. </t>
  </si>
  <si>
    <t xml:space="preserve">82-CCA COMMERCIAL  - SECTOR DD, PHASE IV, DHA, LAHORE </t>
  </si>
  <si>
    <t>25, GULSHAN BLOCK, FIRST FLOOR, MAI BOULEVARD, ALLAMA IQBAL TOWN, LAHOR E.</t>
  </si>
  <si>
    <t xml:space="preserve">HOUSE NO 572 Z BLOCK, PHASE3 DHA, LAHORE. </t>
  </si>
  <si>
    <t>HOUSE No: 30-A, CAVALRY GROUND EXTENTION, STREET No: 16, LAHORE CA NTT.</t>
  </si>
  <si>
    <t xml:space="preserve">HOUSE NO 1209 KOTLI LOHARAN WEST SIALKOT </t>
  </si>
  <si>
    <t xml:space="preserve">ANWAR KHAWAJA ROAD NEAR GRID STATION SIALKOT </t>
  </si>
  <si>
    <t xml:space="preserve">POST OFFICE DOOGAL, TEHSIL DASKA DISTT: SIALKOT PHONE No: 6548444 </t>
  </si>
  <si>
    <t xml:space="preserve">GALI AMIR HUSSAIN NEAR SESSION COURT PREM NAGAR SIALKOT. </t>
  </si>
  <si>
    <t>ATSURWO TEKNIK 85 DASKA ROAD SIALKO PH RES 4265538 OFF 6526166 MOB 0345 -6685335</t>
  </si>
  <si>
    <t>STREET MOHALLAHOPP PETROL PUMP HAJI PURA SIALKOT PH 3563955 MOB 0333 86 63391</t>
  </si>
  <si>
    <t>SEHNAYWALI, POST OFFICE CHAWINDA, TEHSIL PASRUR, DISTRICT: SIALKOT PHONE: 3615321, 0300-7152663</t>
  </si>
  <si>
    <t xml:space="preserve">PAKISTAN CARGO OPP ANWAR CLUB PARIS ROAD SIALKOT PH 4269232 MOB 8713232 </t>
  </si>
  <si>
    <t>CHANNA STREET BARKAT MANZIL MOHALLA PREM NAGAR SIALKOT PH 4595802 MOB 0345-6688886 : 0300-6100895</t>
  </si>
  <si>
    <t xml:space="preserve">17:4 ZAFAR ALI ROAD SILAKOT CANTT PH 4269890 MOB 0333-8622021 </t>
  </si>
  <si>
    <t xml:space="preserve">JINNAH ISLAMIA COLLEGE SILAKOT PH 9250173 MOB 0300-6126533 </t>
  </si>
  <si>
    <t xml:space="preserve">JINNAH ISLAMIA COLLEGE ROAD SIALKOT. C:O ADIL BUKHTIAR </t>
  </si>
  <si>
    <t>BISMILLAH ESTATE - BISMILLAH MOTORS NEAR KHADIM SWEETS, KHADIM ALI ROAD SIALKOT. PHONE: 3557480, 0300-61226</t>
  </si>
  <si>
    <t xml:space="preserve">P.O. BOX 1370 COMMISSIONER ROAD SIALKOT </t>
  </si>
  <si>
    <t xml:space="preserve">H.No 3:198 Street No 1 Puran Nagar Sialkot Ph 4594312 Mob 0321-4269857 </t>
  </si>
  <si>
    <t xml:space="preserve">10:7, DR.ISMAIL COLONY, AGHA KAMAL HAIDER ROAD, SIALKOT CANTT. </t>
  </si>
  <si>
    <t>BACK SIDE CHALLENGE SPORTS DOBURGI MALLIAN DASKA ROAD SIALKOT PH 0321-6134243 : 0333-8642998</t>
  </si>
  <si>
    <t>THE EAGLE SERVICES CUSTOM CLEARING FORWARDING - SHIPPING AGENTS OPPOSITE DUTY FREE SHOP SIALKOT DRY</t>
  </si>
  <si>
    <t>SALEEM LODGE GORAYA STREET PREM NAGAR SILAKOT PH 4587293 MOB 0333 8 603411</t>
  </si>
  <si>
    <t xml:space="preserve">MURADIA ROAD LEATHER FIELD STREET MODEL TOWN SIALKOT 052-3553936 </t>
  </si>
  <si>
    <t>MUJAHID ROAD H No: 18:167 MUHALLAH MIANA PURA SIALKOT. CELL No: 03008618024 PH No: 3241700</t>
  </si>
  <si>
    <t xml:space="preserve">KHADIM ALI ROAD PH 4262531:32 </t>
  </si>
  <si>
    <t>SAUDI PAK LEASING COMPANY 27 PARIS ROAD SIALKOT PH 3530285 OFF 4296364 MOB 0300-8616565</t>
  </si>
  <si>
    <t xml:space="preserve">MOH REHMAN PURA,FATEH GHAR SIALKOT 3259844 </t>
  </si>
  <si>
    <t xml:space="preserve">KHADIM ALI ROAD SIALKOT </t>
  </si>
  <si>
    <t>HAKIM RICE MILL GALA MANDEE KOTLI BAWA TEHSIL PASRUR DISTT SIALKOT. CELL No: 0346-6231778 PH No: 052-65</t>
  </si>
  <si>
    <t xml:space="preserve">PEROCHAK TESIL DASKA DISTT SIALKOT </t>
  </si>
  <si>
    <t>HOUSE NUMBER 2:3 ZAFAR ALI ROAD SIALKOT CANTT. PH No: 4292921 CELL No: 03335220935</t>
  </si>
  <si>
    <t xml:space="preserve">3:228 PURAN NAGAR STREET 2 SIALKOT </t>
  </si>
  <si>
    <t xml:space="preserve">MASHRAQI CHAH BHAGWANA,MURAD PUR,SIALKOT 4260620 </t>
  </si>
  <si>
    <t xml:space="preserve">H NO 231,GALI MOH ISLAMABAD,SAMBRIYAL </t>
  </si>
  <si>
    <t>Hamida Sports P.O Box No: 119 Capital Road Sialkot Ph 3550927-355 7851</t>
  </si>
  <si>
    <t xml:space="preserve">KAKUWAL POST OFFICE GONDAL TEH - DISTT SIALKOT. CELL No: 03466615216 </t>
  </si>
  <si>
    <t xml:space="preserve">Post Office Hundal , Tehsil - District: Sialkot. </t>
  </si>
  <si>
    <t xml:space="preserve">58-A TOOR ROAD OPP: JINNAH ISLAMIA COLLEGE SIALKOT </t>
  </si>
  <si>
    <t xml:space="preserve">ANWAR KHAWAJA ROAD NEAR GRID STATION, SIALKOT. </t>
  </si>
  <si>
    <t xml:space="preserve">AMINABAD ROAD, MEHAR TOWN, PO BOX NO. 2365, SIALKOT PHONE No: 3541497 </t>
  </si>
  <si>
    <t xml:space="preserve">MUSLIM BAZA RUNG PURA SIALKOT </t>
  </si>
  <si>
    <t xml:space="preserve">H No: 41 SABAR KAMAL SHAHEED ROAD SIALKOT CANTT. PH No: 052-4264560 </t>
  </si>
  <si>
    <t>JENNY ENTERPRISES, FAZAL MARKET, MUJAHID ROAD, SIALKOT PHONE No: 032 1-6171980</t>
  </si>
  <si>
    <t xml:space="preserve">P.L GHINKEE DASKA ROAD SIALKOT </t>
  </si>
  <si>
    <t>SAUDI PAK INSURANCE CO. 27 PARIS ROAD SIALKOT PHONE 4595557 CELL No: 0300-8716937</t>
  </si>
  <si>
    <t xml:space="preserve">FAYSAL BANK PARIS ROAD SIALKOT. PH No: 052-4292492 </t>
  </si>
  <si>
    <t>P.O talwara muglan teh and distt sialkot. CELL No: 03007106389 PH No : 3553109</t>
  </si>
  <si>
    <t>RORAS ROAD MUZAFARPUR KHULOHARA SIALKOT.</t>
  </si>
  <si>
    <t xml:space="preserve">SIALKOT DRY PORT TRUST , SAMBRIAL </t>
  </si>
  <si>
    <t>BARIAN LAMBIAN LALPURA MUHALLAH RANGPURA AWANA SIALKOT. PH No: 052- 4581636</t>
  </si>
  <si>
    <t>U.K ROAD BILAL PURA STREET No: 06 MUZAFAR PUR P.O.S.I.E SIALKOT. CELL No: 03137971635 PH No: 3255606:3257</t>
  </si>
  <si>
    <t>GALI : MUHALLAH 1-GULSHAN STREET NISHAT PARK PARIS ROAD NEXT TO SUNFLEX INDUSTRIES SIALKOT. CELL No</t>
  </si>
  <si>
    <t xml:space="preserve">MOHALLAH KASHMIR HOUSE NO 28:20 SIALKOT </t>
  </si>
  <si>
    <t xml:space="preserve">HUGO SPORTS HAJI PURA SIALKOT PH No: 052-3252875 </t>
  </si>
  <si>
    <t>ANWAR STREET BACK SIDE OF HOTEL TAJ KUTCHERY ROAD SIALKOT PH 4266711 MO 0300 8715566</t>
  </si>
  <si>
    <t xml:space="preserve">FAZAL MARKET, MUJAHID ROAD SIALKOT. </t>
  </si>
  <si>
    <t xml:space="preserve">ZOHRA IMPEX RANGPURA ROAD SIALKOT. </t>
  </si>
  <si>
    <t xml:space="preserve">MECCA TANNERY,GOHADPUR HEADMARALA ROAD SIALKOT. PH No: 052-2010675 </t>
  </si>
  <si>
    <t xml:space="preserve">W:O CH FAROOQ NAWAZ GUMMAN M.NAWAZ COLONY SAMBRIAL SIALKOT </t>
  </si>
  <si>
    <t>GALI : MOHALLAH 6 KASABAAN MUSLIM PURA KOTLI BEHRAM SIALKOT PH RES 8105004 OFF 8104110 MOB 0300-871959</t>
  </si>
  <si>
    <t xml:space="preserve">House No.30:291, Mohalla Shah Syedan, Sialkot. Phone: 3561739 </t>
  </si>
  <si>
    <t xml:space="preserve">30:291 MOHALLAH SHAH SYEDIAN SIALKOT </t>
  </si>
  <si>
    <t xml:space="preserve">ISMAIL STREET MODEL TOWN SIALKOT </t>
  </si>
  <si>
    <t xml:space="preserve">H.NO14:08 HAJIPURA SIALKOT </t>
  </si>
  <si>
    <t xml:space="preserve">P.O BOX 2039 14:8 HAJI PURA SIALKOT </t>
  </si>
  <si>
    <t>38:10, SABIR KAMAL SHAHEED ROAD, SIALKOT CANTT. PHONE: 0300-9616954, 4297910</t>
  </si>
  <si>
    <t xml:space="preserve">VILL DADO BAJWA TEH PASRUR SIALKOY </t>
  </si>
  <si>
    <t xml:space="preserve">HOUSE NO 101 GALLI MOHALLAH PURAN NAGAR SIALKOT PH 4263527 </t>
  </si>
  <si>
    <t xml:space="preserve">RASHEED HOUSE MOHALLAH ISLAMAABAD SIALKOT </t>
  </si>
  <si>
    <t>1ST FLOOR, OBEROI COOPERATIVE BUILDING PARIS ROAD SIALKOT. CELL No: 03008610715 PH No: 4292427</t>
  </si>
  <si>
    <t xml:space="preserve">9:397 BEARA HOUSE WASI SHAHEEDAN SIALKOT </t>
  </si>
  <si>
    <t>HOUSE No: 15:211 GALI SCHOOL WALI MOHALLAH HAJI PURA SIALKOT PH 052-4292033 MOB 0300 7145407 : 0321</t>
  </si>
  <si>
    <t xml:space="preserve">ALVI TRADERS KATCHERY ROAD SIALKOT PH 4272029 MOB 0321-7132901 </t>
  </si>
  <si>
    <t xml:space="preserve">2:117 Haider Road Sialkot Cantt </t>
  </si>
  <si>
    <t>THE CRESCENT STAR INSURANCE COMPANY AL REHMAN CENTRE DEFENCE ROAD SIALKOT. CELL No: 03018624101 PH No</t>
  </si>
  <si>
    <t xml:space="preserve">H.NO 21:154 CHAH JATTAN ROAD SIALKOT PH 4581955 MOB 0321 7129944 </t>
  </si>
  <si>
    <t xml:space="preserve">P.O KHAS TEH DISTT SIALKOT. </t>
  </si>
  <si>
    <t>PINDI LADDO POST OFFICE HEAD MIRALA TEH - DISTT SIALKOT PH 4591971 MOB 0344 6373975</t>
  </si>
  <si>
    <t xml:space="preserve">CROWN INTERNATIONAL KASHMIR ROAD SIALKOT PH No: 052-4269445 </t>
  </si>
  <si>
    <t>COBIJA INDUSTRIES 1 KM AMINABAD ROA MEHAR TOWN SIALKOT. PH No: 052-3614 996</t>
  </si>
  <si>
    <t xml:space="preserve">MIAN STREET MURADIA ROAD MODEL TOWN SIALKOT </t>
  </si>
  <si>
    <t xml:space="preserve">SADEPUR RAD, RAHIPUR KHICHIAN SIALKOT 052-4268193 </t>
  </si>
  <si>
    <t>JASROON DAK KHANA KHAS TEHSIL PASRU DISTT SIALKOT. CELL No: 03466042079:03456200776 PH No: 6211</t>
  </si>
  <si>
    <t xml:space="preserve">ABDUL SHAHKOOR SHAH FAISAL ROAD HOUSE NO 20 MODEL TOWN SIALKOT. </t>
  </si>
  <si>
    <t xml:space="preserve">Shah Faisal Road, House No.20, Model Town, Sialkot. </t>
  </si>
  <si>
    <t xml:space="preserve">HAMMAD INDUSTRIES, HAMMAD STREET S.I.E SIALKOT 0523555097 0523555098 </t>
  </si>
  <si>
    <t xml:space="preserve">HAMMAD INDUSTRIES HAMMAD STREET S.I.E SIALKOT. PH No: 052-3555097 </t>
  </si>
  <si>
    <t>HUSSAIN MANZIL MOHALLAH NIZAMABAD NEAR FEEZAN HIGH SCHOOL SHAFI DA PATHA SIALKOT. PH No: 052-4523308 M</t>
  </si>
  <si>
    <t xml:space="preserve">QAMAR MARKET SUBLIME CHOWK SIALKOT SIALKOT </t>
  </si>
  <si>
    <t xml:space="preserve">C:O YOUNAS SPALL NORFOLK SYNDICATE RAILWAY ROAD SIALKOT </t>
  </si>
  <si>
    <t>Street : Mohallah kotli miniya. Gohad Pur , Te - Dist Sialkot. 052- 4266464</t>
  </si>
  <si>
    <t>H:NO 122 A BLOCK MAG TOWN KASHMIR ROAD SIALKOT. PH No: 052-3240084 03 45-2029246</t>
  </si>
  <si>
    <t>DHARKLIYAN, POST OFFICE CHAWINDA, PASRUR, SIALKOT PHONE.052-3254541 MOB. 0346-6913382</t>
  </si>
  <si>
    <t>P.O. DALOWALI PATESAR TEH - DISTT SIALKOT. 052-4264687 MOB. 0345-6822 064</t>
  </si>
  <si>
    <t>COBIJA INDUSTRIES 1-KM AMINABAD ROA SIALKOT. PH No: 052-3541497 052-361 4997</t>
  </si>
  <si>
    <t xml:space="preserve">H:NO 122 AB LINK MAG TOWN KASHMIR ROAD SIALKOT. PH No: 052-3240084 </t>
  </si>
  <si>
    <t>MUBARIK PURA GALI:MOHALLAH MUSLIM STREET NEAR MASJID CHAH AJRAINA SIALKOT. PH No: 052-3241366 MOB No:</t>
  </si>
  <si>
    <t xml:space="preserve">LOCUS BUILDING, KHADIM ALI ROAD, SIALKOT 51310- PAKISTAN </t>
  </si>
  <si>
    <t>BALANWALA POST OFFICE KHAS TEH AND DISTT SIALKOT. PH No: 052-4269508 MOB No: 0300-6156537</t>
  </si>
  <si>
    <t xml:space="preserve">H.NO.91,MURADIA ROAD,MODEL TOWN,SIALKOT 3562826 </t>
  </si>
  <si>
    <t xml:space="preserve">COBIJA INDUSTRIES 1-KM AMINABAD ROAD SIALKOT. PH No: 052-3614996 </t>
  </si>
  <si>
    <t xml:space="preserve">House No. 404, Nobel Heights, Chandi Chowk, Karachi. </t>
  </si>
  <si>
    <t>OT 7:18, GROUND FLOOR, PATEL PALACE OPP MEHBOOB KITCHEN, NEAR BELI DECORATION, KAGZI BAZAR KARACHI</t>
  </si>
  <si>
    <t>OFFICE NO.17, 1ST FLOOR, MADRAAS HOTEL BUILDING, A.ABDUL REHMAN STREET, JODIA BAZAR, KARACHI.</t>
  </si>
  <si>
    <t>B 403 Kakwan Plaza R-C 6:6 Hawk Street off. M.A Jinnah Road Karachi .</t>
  </si>
  <si>
    <t xml:space="preserve">SUIT No: B-6-7 W.E.C.H.S BLOCK 15 GULSHAN-E-IQBAL KARACHI </t>
  </si>
  <si>
    <t xml:space="preserve">FAZAL CHAMBER , MR 1:72 KHORI GARDEN MURAD KHAN ROAD KARACHI. </t>
  </si>
  <si>
    <t xml:space="preserve">DARYA LAL STREET JODIA BAZAR, KARACHI. </t>
  </si>
  <si>
    <t>HOUSE No: 26-A MAQBOOLABAD-2 TIPU SULTAN ROAD KARACHI. OFFICE No: . A.ABDUL REHMAN STREET, JODIA BAZAR</t>
  </si>
  <si>
    <t xml:space="preserve">HOUSE No: A-600, SECTOR 11-A, NORTH KARACHI, KARACHI. </t>
  </si>
  <si>
    <t>SHOP No: 17, NEW KUTYANA MARKET, NEAR QUAID AZAM BIRTH PLACE, KHARADAR, KARACHI.</t>
  </si>
  <si>
    <t>SHOP NO. 53, MARCANTILE CENTRE, BOULTON MARKET, MARRIOT ROAD, KARAC HI.</t>
  </si>
  <si>
    <t xml:space="preserve">MR 5:139,VIRJEE STREET, JODIA BAZAR KARACHI. </t>
  </si>
  <si>
    <t xml:space="preserve">OFFICE325 4TH FLOOR AFSHAN MARKET ROUP CHAND BELA RAM ROAD KARACHI. </t>
  </si>
  <si>
    <t>OFFICE No: 202,2ND FLOOR IQBAL TRAD CENTRE MR 6:50 JODIA BAZAR RAM BHARTI STREET KARACHI.</t>
  </si>
  <si>
    <t xml:space="preserve">AL- BURHAN BUILDING BLOCK 3 NORTH NAZIMABAD KARACHI </t>
  </si>
  <si>
    <t>MR 4:44 ZAKARIA LANE NEAR ADAM MASJID JODIA BAZAR KARACHI. IMRAN T RADERS</t>
  </si>
  <si>
    <t xml:space="preserve">HOUSE No: B-234,SULTAN ABAD M.T KHAN ROAD KARACHI. </t>
  </si>
  <si>
    <t xml:space="preserve">OFFICE No: M-4 MEZZANINE FLOOR MOTIWALA APPT KHARADAR KARACHI </t>
  </si>
  <si>
    <t xml:space="preserve">206, 2ND FLOOR MUNIR CENTRE SHAHRA-E-LIAQAT KARACHI </t>
  </si>
  <si>
    <t xml:space="preserve">M-11, MAZANINE FLOOR, BR 5:4, MOLJI STREET, KHARADAR, KARACHI. </t>
  </si>
  <si>
    <t xml:space="preserve">MEHRAN MARKET ZAKARIA LANE JODIA BAZAR KARACHI </t>
  </si>
  <si>
    <t>SHOP No: 44, DEHLI CLOTH MARKET, NEAR ALLAH WALA MARKET, M.A JINNAH ROAD, KARACHI.</t>
  </si>
  <si>
    <t xml:space="preserve">KHATIJA MANZIL 4TH FLOOR M.R 5:127 ZAKARIA LANE JODIA BAZAR KARACHI </t>
  </si>
  <si>
    <t xml:space="preserve">SHOP No: 5  INSIDE  GROUND FLOOR COCHINWALA MKT KARACHI </t>
  </si>
  <si>
    <t xml:space="preserve">AZIZ MANSION,M.R.1:12 KANDA GALI JODIA BAZAR KARACHI. </t>
  </si>
  <si>
    <t xml:space="preserve">D-128 TO F-566 S.I.T.E KARACHI </t>
  </si>
  <si>
    <t xml:space="preserve">SHOP No: 13 MUJAHID MAREKT NEW NEHAM ROAD KHARADER KARACHI </t>
  </si>
  <si>
    <t xml:space="preserve">E-52, S.I.T.E. KARACHI-75700 </t>
  </si>
  <si>
    <t>2nd FLOOR J.J CENTRE  205  DARYALAL STREET JODIA BAZAR KARACHI .</t>
  </si>
  <si>
    <t>Shop No.6, Al-Noor Centre, Preedy Quarter, Near Uncle Seria Hospital, Karachi.</t>
  </si>
  <si>
    <t xml:space="preserve">5:85, NOOR MANZIL, MITHADAR, KARACHI. </t>
  </si>
  <si>
    <t xml:space="preserve">1ST FLOOR SULTAN MANSION ADAMJEE DAWOOD ROAD KARACHI </t>
  </si>
  <si>
    <t>ABDUL QADIR ARCADE 5TH FLOOR FATIMA JINNAH COLONY JAMSHED ROAD No: 3 KA RACHI.</t>
  </si>
  <si>
    <t xml:space="preserve">714:1 FATIMA JINNAH COLONY M.L ARCADE JAMSHED ROAD KARACH </t>
  </si>
  <si>
    <t xml:space="preserve">SHOP NO No: 6, THANAI LANE JODIA BAZAR KARACHI. </t>
  </si>
  <si>
    <t>OFFICE No: 504-506, 5th FLOOR UNI PLAZA, I.I. CHUNDRIGARH ROAD, KARAC HI.</t>
  </si>
  <si>
    <t xml:space="preserve">203 ISMAIL TRade centre JODIA BAZAR KARACHI </t>
  </si>
  <si>
    <t>Master Uniforms, Shop No: 01, Agha Khan School, Near, Cafe Al-Basit, Kharadar, Karachi.</t>
  </si>
  <si>
    <t>OFFICE No: 27,ALTAF MARKET, OPP NIB BANK, NEAR BARA IMAM BARGAH, KHARAD AR,KARACHI.</t>
  </si>
  <si>
    <t xml:space="preserve">NP 11:24 ALLAH BUKAYA STREET JODIA BAZAR KARACHI </t>
  </si>
  <si>
    <t xml:space="preserve">HOUSE NO A-7 AL HAMD GARDEN MOHAMMAD STREET GARDEN KARACHI </t>
  </si>
  <si>
    <t>LIGHT CORNER SHOP No: G-173 NAWAB ESTATE DENSO HALL M.A.JINNAH ROAD K ARACHI.</t>
  </si>
  <si>
    <t xml:space="preserve">31 HILAL CHAMBER 2ND FLOOR KANDA GALI, JODIA BAZAR, KARACHI </t>
  </si>
  <si>
    <t xml:space="preserve">MR. 5:91 VIRJEE STREET JODIA BAZAR KARACHI </t>
  </si>
  <si>
    <t>SHOP No: 12 AL HAFIZ CENTER RAMPART ROAD OPP.ACHI QABAR JODIA BAZAR KAR ACHI.</t>
  </si>
  <si>
    <t xml:space="preserve">R-473 SECTOR 10 NORTH KARACHI </t>
  </si>
  <si>
    <t xml:space="preserve">351-2 AZIZ ABAD FB AREA KARACHI </t>
  </si>
  <si>
    <t xml:space="preserve">INSAF KIRANA AND DANSAR STORE DARYALAL STREET JODIA BAZAR KARACHI </t>
  </si>
  <si>
    <t xml:space="preserve">SHOP No: 35, TABA MARKITNEAR QUAID AZAM BIRTH PLACE, KHARADAR, KARACHI </t>
  </si>
  <si>
    <t>Plot No: B-192, Ground Floor, Al-Mustafa Colony,Sector 11-C, Street 2, Near Bilal Masjid, Orangi</t>
  </si>
  <si>
    <t>SHOP No: 38, MOTIWALA MAKET, MULJEE STREET, KHARADAR, KARACHI FB AREA K ARACHI</t>
  </si>
  <si>
    <t>SHOP No: 1, PRINCE CENTER, BOULTIN MARKET, MARRIOT ROAD, KARAC HI</t>
  </si>
  <si>
    <t xml:space="preserve">403-Kohinoor Centre, Near Gateway Exchange, Marshal St. karachi. </t>
  </si>
  <si>
    <t xml:space="preserve">F-115 S.I.T.E KARACHI </t>
  </si>
  <si>
    <t xml:space="preserve">13-D L-306 ORANGI TOWN NEAR PRINCE TAILOR KARACHI </t>
  </si>
  <si>
    <t xml:space="preserve">NP.11:13 G-3 KHEMCHAND STREET JODIA BAZAR KARACHI. </t>
  </si>
  <si>
    <t xml:space="preserve">6,IQBAL CHAMBER JODIA BAZAR KARACHI. </t>
  </si>
  <si>
    <t xml:space="preserve">283,D GULSHAN-E-IQBAL NEW DHORAJI COLONY BLOCK 4 KARACHI </t>
  </si>
  <si>
    <t xml:space="preserve">SHOP No: 6 FAZAL CHAMBER MARRIOT ROAD KARACHI. </t>
  </si>
  <si>
    <t xml:space="preserve">SHOP No: 56 NAWAB ESTATE DENSO HALL M A JINNAH ROAD KARACHI. </t>
  </si>
  <si>
    <t>FIRST - FOURTH FLOOR MARRIAM CHAMBE AKHUND A REHMAN STREET JODIA BAZAR KARACHI.</t>
  </si>
  <si>
    <t>BANTWA HOUSE, SIR SHAH SULEMAN ROAD AZAM NAGAR, FLAT NO. 211, LIAQUATABAD, KARACHI.</t>
  </si>
  <si>
    <t>ZAHIDA MANZIL, 2nd FLOOR, PLOT No: LY-21:6, PACKCHAR ROAD, FLAT No: 19 MOSA LANE,KARACHI</t>
  </si>
  <si>
    <t>OFFICE No: 27, ALTAF MARKET, OPPOSI PICIC COMMERCIAL BANK, NEAR BARA IMAM BARGAH, KHARADAR, KARACHI.</t>
  </si>
  <si>
    <t>NOOR MANZIL, 3RD FLOOR, NANAKWARA FLAT NO. 05, NAJMUDDIN STREET, KARA CHI.</t>
  </si>
  <si>
    <t xml:space="preserve">HOUSE No: 41 BLOCK 7:8 NEAR HILAL PARK MEMON SOCITY KARACHI </t>
  </si>
  <si>
    <t xml:space="preserve">O.T.4:56 ITTEHAD CORP. NEAR MITHADA ABDUL SATTAR EDHI HOSPITAL KARACHI. </t>
  </si>
  <si>
    <t xml:space="preserve">4,WAQAR CENTRE JODIA BAZAR KARACHI </t>
  </si>
  <si>
    <t xml:space="preserve">N.P 12:101, DARYA LAL STREET, JODIA BAZAR, KARACHI. </t>
  </si>
  <si>
    <t>SHOP No: A-B-89, INSIDE COCHINWALA MARKET, GATE No: 1, LUXMIDAS STREET KHARADAR, KARACHI.</t>
  </si>
  <si>
    <t xml:space="preserve">SHOP NO.1 ZULEKHA PALACE VIRJEE STREET JODIA BAZAR </t>
  </si>
  <si>
    <t>PLOT No: 297, GATE No: 4, GALI No: 2, QUAID-e-AZAM TRUCK STAND, HAWKSBAY ROAD, KARACHI.</t>
  </si>
  <si>
    <t xml:space="preserve">SHOP No: 07, MEMON CENTER, SHAH WALI ULLAH ROAD, KHADDA, KARACHI. </t>
  </si>
  <si>
    <t>ILYAS MEDICAL STORE ELIS STREET, NEAR KHARADER POLICE CHOWKI, KARACH I</t>
  </si>
  <si>
    <t xml:space="preserve">45:85, Noor Manzil, Shop No.1, Mithadar karachi. </t>
  </si>
  <si>
    <t>MADRAS BLDG IST FLOOR OFFICE NO 16 ADAMJEE DAWOOD ROAD JODIA BAZAR KAR ACHI</t>
  </si>
  <si>
    <t xml:space="preserve">HOUSE No: R-660, SECTOR 33-E, KORANGI No: 2 1:2, KARACHI. </t>
  </si>
  <si>
    <t xml:space="preserve">Flat No. E-8, U.K Appartment, Phase-2, Gulshan-e-Iqbal, Karachi. </t>
  </si>
  <si>
    <t xml:space="preserve">SHOP No: 3-4,M.R 1:8 ,JODIA BAZAR MURAD KHAN ROAD KARACHI. </t>
  </si>
  <si>
    <t xml:space="preserve">N. P 10:17 GUL MUHAMMAD STREET JODIA BAZAR KARACHI </t>
  </si>
  <si>
    <t>OT 7:18 FIRST FLOOR , PATEL PALACE NEAR BELI DECORATION OPP, MEHBOOB KITCHEN, KAGZI BAZAR KARACHI</t>
  </si>
  <si>
    <t>1ST FLOOR, COCHINWALA MARKET, KHARADAR, KARACHI. OPP AKHUND MASJI D</t>
  </si>
  <si>
    <t xml:space="preserve">ROOM No: 19 MADRAS BUILDING A. ABDU REHMAN STREET JODIA BAZAR KARACHI </t>
  </si>
  <si>
    <t xml:space="preserve">SHOP No: 3 M.FEROZ STREET JODIA BAZAR KARACHI </t>
  </si>
  <si>
    <t xml:space="preserve">SHOP No: 15, BOULTON MARKET, M.A JINNAH ROAD,KARACHI. </t>
  </si>
  <si>
    <t>HOUSE NO C-411 BLOCK-B YOUSUF GROUND SQUARE KEHKASHAN SCHEME 5 CLIFTON KARACHI</t>
  </si>
  <si>
    <t xml:space="preserve">SHOP No: BR 1:52, BARKATI MANZIL, RAMDAS STREET, KHARADAR, KARACHI </t>
  </si>
  <si>
    <t>4th FLOOR, MARRIAM CHAMBERS, AKHUND A REHMAN STREET, JODIA BAZAR, KARAC HI.</t>
  </si>
  <si>
    <t>HOUSE No: 3-88, 2ND FLOOR, AMNA MANZIL, SUNDAS STREET, RAMSWAMI, KA RACHI.</t>
  </si>
  <si>
    <t>1ST FLOOR, OFFICE NO.12, MADINA CENTRE, OPPOSITE MADRAS HOTEL, ADAMJEE DAWOOD ROAD, JODIA BAZAR, K</t>
  </si>
  <si>
    <t xml:space="preserve">SHOP No: 09, MEHRAN MARKET, NEW NEHAM ROAD,KARACHI </t>
  </si>
  <si>
    <t>g. floor lahori trade center m.r 5:144 near soneri bank jodia bazar karachi</t>
  </si>
  <si>
    <t>Office No: 11,Ground Floor, Hussain centre, Near Custom House, Kharadar , Karachi.</t>
  </si>
  <si>
    <t xml:space="preserve">PLOT No: MR 7:25 RAMBHARTI STREET JODIA BAZAR KARACHI. </t>
  </si>
  <si>
    <t>FIRST FLOOR MANSOOR BUILDINGMR-4:37 ZAKRIA LANE JODIA BAZAR KARACHI</t>
  </si>
  <si>
    <t>FLAT No: 101 1ST FLOOR, MUSHTAQ MANZIL SIRAJ COLONY, GALI04, MOOSA LANE KARACHI</t>
  </si>
  <si>
    <t xml:space="preserve">4TH FLOOR MARIYAM CHAMBER AKHUND A.REHMAN STREETJODIA BAZAR KARACHI. </t>
  </si>
  <si>
    <t xml:space="preserve">Room no 6 first floor iqbal chamber JODIA BAZAR KARACHI </t>
  </si>
  <si>
    <t>SUITE No: 18, 2ND FLOOR, STANDARD CHARTERED BUILDING, I.I CHUNDRIGAR ROAD. KARACHI</t>
  </si>
  <si>
    <t xml:space="preserve">R-3, 7D-2 GULSHAN-E-FAROOQ NORTH KARACHI </t>
  </si>
  <si>
    <t xml:space="preserve">SHOP No: 04 GATE 04 COCHINWALA MARKET KHARADER KARACHI </t>
  </si>
  <si>
    <t xml:space="preserve">SHOP No: 74 GROUND FLOOR, TEXTILE PLAZA M.A JINNAH ROAD, KARACHI </t>
  </si>
  <si>
    <t>SHOP No: 17, HUSSAINI, MR 2:34, KASUR STREET, NEAR LUXMI BUILDING MARRIOT ROAD, KARACHI</t>
  </si>
  <si>
    <t xml:space="preserve">SHOP No: 99 MILWALA MARKET NO.1 NEW NEHAM ROAD BOMBAY BAZAR KARACHI. </t>
  </si>
  <si>
    <t>FLAT No: 18 PLOT No: GK 4:6 NAJWANI PALACE KASIM AMIR STREET KHARADAR K ARACHI</t>
  </si>
  <si>
    <t xml:space="preserve">SHOP No: 6, GK-5:23, NEAR BISMILLAH MASJID, KHARADAR, KARACHI </t>
  </si>
  <si>
    <t xml:space="preserve">HOUSE No: B-206 BLOCK 3 KARACHI ADDMINISTRATION SOCIETY KARACHI. </t>
  </si>
  <si>
    <t xml:space="preserve">101:2 6TH COMMERCIAL STREET PHASE 4 D.H.A KARACHI </t>
  </si>
  <si>
    <t>SUIT No: 5 3rd FLOOR 18-C KHAYABAN E JAMI D.H.A PHASE 7 KARAC HI.</t>
  </si>
  <si>
    <t xml:space="preserve">AZIZ MANSION,M.R.1:12,KANDA GALI JODIA BAZAR KARACHI. </t>
  </si>
  <si>
    <t xml:space="preserve">32 B SPANISH VILLA DAISY STREET GARDEN KARACHI </t>
  </si>
  <si>
    <t xml:space="preserve">47K BLOCK 6 , P.E.C.H.S KARACHI. </t>
  </si>
  <si>
    <t xml:space="preserve">O.T 8:90:2, 2ND FLOOR INSAF MANZIL ADAMJEE ROAD KARACHI </t>
  </si>
  <si>
    <t xml:space="preserve">PLOT NO 90-91 OPP UBL OLD TRUCK STAND BRANCH MARIPUR ROAD KARACHI. </t>
  </si>
  <si>
    <t xml:space="preserve">MITHADAR OT.1:74 KARACHI </t>
  </si>
  <si>
    <t xml:space="preserve">OFFICE NO.14, AL-HAFIZ CENTRE, OPP. ACHI KABAR, BOMBAY BAZAR, KARACHI. </t>
  </si>
  <si>
    <t>FLAT NO.B-1, 2ND FLOOR,ROYAL HEIGHT BEHIND STUDENTS BIRYANI BLOCK 13-B GULSHANE IQBAL KARACHI</t>
  </si>
  <si>
    <t>Ground Floor, Lahore Trade Centre, M.R. 5:144 Near Soneri Bank, JODIA BAZAR, KARACHI.</t>
  </si>
  <si>
    <t>SHOP No: 1 LY 9:12 NEW MEMON TRACE MADNI ROAD NEAR PATHAN MASJID MOOSA LANE KARACHI.</t>
  </si>
  <si>
    <t xml:space="preserve">15.A SARSOUS MKT MA JINNAH ROAD KARCHI. </t>
  </si>
  <si>
    <t xml:space="preserve">JAMSHED ROAD KARACHI </t>
  </si>
  <si>
    <t xml:space="preserve">755:04:00 JAYFEER KARACHI </t>
  </si>
  <si>
    <t>NP3:5 SHOAIB MANZIL FLAT NO.5 GUPAL GALI KAJOOR BAZAR LEA MARKET KARACH I.</t>
  </si>
  <si>
    <t>FLAT No: 15 6TH FLOOR HASHMI MANSION, GAO GALI No: 6 PLOT No: 1771 OFF SHAH WALI UL LAH ROAD NEAR</t>
  </si>
  <si>
    <t xml:space="preserve">PLOT,NO. LC-104 PURRANI NUMAISH LINES AREA KARACHI. </t>
  </si>
  <si>
    <t xml:space="preserve">406 SATTAR CHAMBER MUHAMMAD FEROZ STREET JODIA BAZAR KARACHI </t>
  </si>
  <si>
    <t>FLAT NO 102 PRIME RESIDENCY SIR SIR SYED ROAD NEAR RABI CENTRE KARACHI</t>
  </si>
  <si>
    <t xml:space="preserve">A-196, Block 10-A, Gulshan e Iqbal, Karachi. </t>
  </si>
  <si>
    <t xml:space="preserve">SHOP NO 3 SATTAR CHAMBER M. FEROZE STREET JODIA BAZAR KARACHI </t>
  </si>
  <si>
    <t xml:space="preserve">SHOP No: NO.OT4:28 NEAR EDHI CENTER MITHADER KARACHI. </t>
  </si>
  <si>
    <t xml:space="preserve">SHOP NO.9, DADA MANSION, VIRJEE STREET, JODIA BAZAR, KARACHI. </t>
  </si>
  <si>
    <t xml:space="preserve">SHOP No: 18 IQBAL CENTRE M FEROZ STREET JODIA BAZAR KARACHI. </t>
  </si>
  <si>
    <t>SHOP No: 3 IQBAL TRADE CENTRE MUHAMMAD FEROZE STREET JODIA BAZAR KARACHI.</t>
  </si>
  <si>
    <t xml:space="preserve">House No: 255-D, Block 6, PECHS, Karachi. </t>
  </si>
  <si>
    <t>69 MAIN KHY E SHAHBAZ PHASE NO 6 DHA KARACHI</t>
  </si>
  <si>
    <t xml:space="preserve">FLAT NO 165 STREET NO 11 TARA CHAND ROAD KEMARI KARACHI. </t>
  </si>
  <si>
    <t xml:space="preserve">SHOP No: 7 AL FATEH MARKET NAIMABAD No: 3 KARACHI </t>
  </si>
  <si>
    <t xml:space="preserve">FAHIM MANSION HOUSE No: NP 12:186 SARAFA BAZAR KARACHI. </t>
  </si>
  <si>
    <t xml:space="preserve">PLOT NO-165,SECTOR-24 K.I.A KORANGI KARACHI. </t>
  </si>
  <si>
    <t xml:space="preserve">G-89, JILANI CENTER, BAGH E ZOHRA STREET, KAHARADAR, KARACHI </t>
  </si>
  <si>
    <t>5TH FLOOR, BISMILLAH MANZIL, STREET NO.4, BLOCK-B, SHAH WALIULLAH ROAD, LYARI, KARACHI.</t>
  </si>
  <si>
    <t>Flat No: 5, 3rd Floor, Plot No: GK 6:68, Taboot Lane No: 1, Machi Mian RD, Kharadar,Karachi.</t>
  </si>
  <si>
    <t xml:space="preserve">2-B MEHRAN CLOTH MARKET, NEW NEHAM ROAD, KHARADAR, KARACHI. </t>
  </si>
  <si>
    <t xml:space="preserve">B:55 BLOCK NO-8 GULSHAN-E- IQBAL KARACHI </t>
  </si>
  <si>
    <t xml:space="preserve">B-204,Saima Spring Field,Plot No: 18,Cliften, Karachi. </t>
  </si>
  <si>
    <t xml:space="preserve">Plot No: 127, North Karachi, block 12, Gulberg Town,karachi. </t>
  </si>
  <si>
    <t>Flat No: 20, VIP Palace 3rd Floor, Shahwaliullah Road, Liyari, Karachi .</t>
  </si>
  <si>
    <t>SHOP No: 6 FATIMA MANZIL STREET NO MOOSA LANE NEAR PATHAN MASJID KARAC HI.</t>
  </si>
  <si>
    <t>Suit No: M-15, Mezanine Floor, Jilani Center, Mery Weather Tower, Karachi.</t>
  </si>
  <si>
    <t>OFFICE No: 3,1ST FLOOR NEW JILLANI MARKET ,M.R 1:37,ISLAMI CHOWK,MARRIOT ROAD KARACHI.</t>
  </si>
  <si>
    <t>1ST FLOOR, FLAT No: 4, MADINA SQUER No: 1, NEAR AKBAR PAN HOUSE,BAGH-E-ZAHRA STREET, KHARADAR</t>
  </si>
  <si>
    <t xml:space="preserve">Office No: 2, Bombay Plaza Bohri Road, Opp Custom House, Karachi. </t>
  </si>
  <si>
    <t>C-1, Ocean center, West Wharf Road, Opposite Custom House, Karach i</t>
  </si>
  <si>
    <t xml:space="preserve">BANK AL FALAH LTD BANK AL FALAH LTD CLOTH MARKET BRANCH KHARADAR KARACHI </t>
  </si>
  <si>
    <t>1ST FLOOR, ROOM NO.1, AMEER MANZIL, ADAMJEE DAWOOD ROAD, JODIA BAZAR, K ARACHI.</t>
  </si>
  <si>
    <t xml:space="preserve">SHOP NO. 6-7 RABIA MANSION JUNA MARKET, KARACHI. </t>
  </si>
  <si>
    <t xml:space="preserve">38-MOTIWALA MARKET MULJI STREET, KHARADER KARCHI </t>
  </si>
  <si>
    <t xml:space="preserve">H.No 10:10, 1-E, Nazimabad No: 1, karachi. </t>
  </si>
  <si>
    <t xml:space="preserve">6-IMTIAZ MARKET, SULEMAN STREET, JODIA BAZAR, KARACHI. </t>
  </si>
  <si>
    <t xml:space="preserve">HOUSE NO 5J-99 SAEED A BAD BALDIA TOWN KARACHI. </t>
  </si>
  <si>
    <t>OFFICE NO.6 1ST FLOOR, CHEMICAL CHAMBER, A.ABDUL REHAMAN ST. JODIA BAZAR KARACHI.</t>
  </si>
  <si>
    <t xml:space="preserve">5:50 KHALID MANZIL ALI AKBER STREET JODIA BAZAR KARACHI. </t>
  </si>
  <si>
    <t xml:space="preserve">2-SHARIF MANZIL A.A. REHMAN STREET OFF ADAMJEE DAWOOD ROAD KARACHI </t>
  </si>
  <si>
    <t xml:space="preserve">AL-REHMAN BUILDING SHOP NO.3, ADAMJEE DAWOOD ROAD, KARACHI. </t>
  </si>
  <si>
    <t xml:space="preserve">B:463, BLOCK NO.13, F.B.AREA, KARACHI. </t>
  </si>
  <si>
    <t>SHOP No: 2 SHARJAH HOUSE DARYALAL STREET JODIA BAZAR KARACHI .</t>
  </si>
  <si>
    <t xml:space="preserve">16,NOOR CENTRE M.FEROZ STREET JODIA BAZAR KARACHI. </t>
  </si>
  <si>
    <t xml:space="preserve">MR.6:13,G2:A DARYALAL STREET JODIA BAZAR KARACHI. </t>
  </si>
  <si>
    <t>HOUSE NO 3 GALI :MOHALLAH TAHIR MUHAMMAD SULIEMAN MURAD BUILDING GALI 4 KHARADAR MEMON SOCIETY KARAC</t>
  </si>
  <si>
    <t xml:space="preserve">B-30, 3RD FLOOR CHAND BIBI CENTER HARDASS STREET RACHOR LANE KARACHI </t>
  </si>
  <si>
    <t xml:space="preserve">755:4 JAYKEER STREET JAMSHED ROAD KARACHI </t>
  </si>
  <si>
    <t xml:space="preserve">A-9 SECTOR 16-A BUFFER ZONE NORTH KARACHI C:O NADEEM KHAN </t>
  </si>
  <si>
    <t>R-17, CRYSTAL HOMES, BLOCK-19, GULISTAN-E-JAUHAR, KARACH I</t>
  </si>
  <si>
    <t xml:space="preserve">C-3, BLESSING CENTRE, BLOCK -K, NORTH NAZIMABAD, KARACHI-74700 </t>
  </si>
  <si>
    <t>HOUSE No: KS 108 BLOCK F NEAR ZIAUDDIN HOSPITAL NORTH NAZIMABAD K ARACHI</t>
  </si>
  <si>
    <t xml:space="preserve">A-27 UNITED APARTMENT BLOCK M NORTH NAZIMABAD KARACHI </t>
  </si>
  <si>
    <t>AFZAL MKT NEAR BOLAN CENTRE , MUSTAFABAD, NUSRAT BHUTTO CLY , N. NAZIMABAD, KARACHI</t>
  </si>
  <si>
    <t xml:space="preserve">A-168, BLOCK -I NORTH NAZIMABAD KARACHI. </t>
  </si>
  <si>
    <t xml:space="preserve">HOUSE NO KMC 331 SEC 11 ORANGI TOWN MADINA COLONY NEAR JELANI CAMP </t>
  </si>
  <si>
    <t xml:space="preserve">House No: 401 Block 2 ,Azizabad F.B.Area Karachi. </t>
  </si>
  <si>
    <t xml:space="preserve">A-360 BLOCK J NORTH NAZIMABAD KARACHI </t>
  </si>
  <si>
    <t xml:space="preserve">A-35 ,BLOCK H NORTH NAZIMABAD KARACHI </t>
  </si>
  <si>
    <t>Ali Ali Hieghts SC-10,Shop No: 5,Street No: 10, Block L North Nazimabad , Karachi</t>
  </si>
  <si>
    <t xml:space="preserve">B-267, BLOCK L , NORTH NAZIMABAD, KARACHI </t>
  </si>
  <si>
    <t>HOUSE No: K 1118, NORTH NAZIMABAD BLOCK H KAUSER NIAZI TOWN,NIAZI TOW NEAR NOOR UL ISLAM MOSUF</t>
  </si>
  <si>
    <t xml:space="preserve">House No C-62, Sector 14-A, North Nazimabad, Karachi. </t>
  </si>
  <si>
    <t xml:space="preserve">HOUSE No: A-389 BLOCK -H NORTH NAZIMABAD KARACHI </t>
  </si>
  <si>
    <t>HOUSE NO B-598 MUSTAFABAD NUSRAT BHUTTO COLONY NORTH NAZIMABAD KARACHI NEAR KASHMIR HOTEL</t>
  </si>
  <si>
    <t>BANGLOW NO No: D-1 NEW KARACHI POLICE STATION ,SEC 11-I NORTH KARA CHI</t>
  </si>
  <si>
    <t xml:space="preserve">R-168, 7:D-3, NORTH KARACHI </t>
  </si>
  <si>
    <t xml:space="preserve">A 363 BLOCK L NORTH NAZIMABAD KARACHI </t>
  </si>
  <si>
    <t xml:space="preserve">HOUSE No: A-52 NORTH NAZIMABAD BLOCK-H KARACHI </t>
  </si>
  <si>
    <t xml:space="preserve">FLAT No: 17-B 4th FLOOR HUSSAIN TARRACE GARDEN EAST </t>
  </si>
  <si>
    <t xml:space="preserve">E-73, Block-B, North Nazimabad, Karachi. </t>
  </si>
  <si>
    <t>HOUSE NO A-43 LONG LIFE BUNGLOWS BOCK 17 GULISTAN- E- JAUHE R</t>
  </si>
  <si>
    <t xml:space="preserve">R-615 SECTOR 11-C:3 SIR SYED TOWM NORTH KARACH. </t>
  </si>
  <si>
    <t xml:space="preserve">SUIT No: 435 BHAYANI CENTRE BLOCK -M NORTH NAZIMABAD KARACHI </t>
  </si>
  <si>
    <t xml:space="preserve">B-4, Rainbow Aptt., Block-M, North Nazimabad, Karachi. </t>
  </si>
  <si>
    <t>flat No: 7 FIRST FLOOR BLOCK -A SECTOR-5-K CRESCENT ARCADE NORTH KA RACHI</t>
  </si>
  <si>
    <t xml:space="preserve">B-170 BLOCK J NORTH NAZIMABAD KARACHI </t>
  </si>
  <si>
    <t>HOUSE NO B-14 SECTOR X1 GULSHAN E MAYMAR KARACHI</t>
  </si>
  <si>
    <t xml:space="preserve">house No: 5C 3:7 NAZIMABAD No: 5 KARACHI </t>
  </si>
  <si>
    <t xml:space="preserve">A-43, BLOCK N NORTH NAZIMABAD KARACHI </t>
  </si>
  <si>
    <t xml:space="preserve">HOUSE No: A-448, BLOCK N St. No: 11,NORTH NAZIMABAD KARACHI </t>
  </si>
  <si>
    <t>A-165, BLOCK I, NORTH NAZIMABAD, KARACHI-74700 20-REDGRAVE DR. APT-503, TORONTO ONTARIO M9R 3T8 CA</t>
  </si>
  <si>
    <t>Flat No: 403, County Garden, Metrovelle No: 3, Block No: 8, Gulshan-e-Iqbal, Karachi.</t>
  </si>
  <si>
    <t xml:space="preserve">NAVEED COTTAGES BLOCK-17 GULISTAN-E-JOHAR KARACHI </t>
  </si>
  <si>
    <t xml:space="preserve">A-75 BLOCK L NORTH NAZIMABAD KARACHI </t>
  </si>
  <si>
    <t xml:space="preserve">HOUSE No: 467 SURJANI TOWN SECTOR 5:B KARACHI </t>
  </si>
  <si>
    <t xml:space="preserve">A-100 BLOCK D NORTH NAZIMABAD KARACHI. </t>
  </si>
  <si>
    <t xml:space="preserve">B-131, BLOCK L , NORTH NAZIMABAD, KARACHI-74700 </t>
  </si>
  <si>
    <t>HOUSE NO. B-131, BLOCK-L NORTH NAZIMABAD KARACHI</t>
  </si>
  <si>
    <t xml:space="preserve">B 131 BLOCK L NORTH NAZIMABAD KARACHI </t>
  </si>
  <si>
    <t xml:space="preserve">FLAT No: 60, BHAYANI CHAMBERS, BLOC G , NORTH NAZIMABAD, KARACHI-74700 </t>
  </si>
  <si>
    <t xml:space="preserve">A-222, BLOCK 5, GULSHAN-E-IQBAL, KARACHI </t>
  </si>
  <si>
    <t xml:space="preserve">R-77, Sector: 15-A-2, Buffer Zone, North Nazimabad, Karachi. </t>
  </si>
  <si>
    <t xml:space="preserve">HOUSE No: A-233 NORTH NAZIMABAD BLOCK-H KARACHI </t>
  </si>
  <si>
    <t xml:space="preserve">HOUSE No: R-287 SECTOR 14-B SHADMAN TOWN NORTH KARACHI </t>
  </si>
  <si>
    <t xml:space="preserve">ANAR KALI FLATS BLOCK-A FLAT No: A-108 BAB-E GHAZI KARACHI </t>
  </si>
  <si>
    <t>HOUSE No: 407 SECTOR 15 D ORANGI TOWN NEAR NOOR DECORATION ,BUNGLA BAZAR KARACHI</t>
  </si>
  <si>
    <t>235, 2nd Floor, Ghadialy Bldg., Opp. Empress Market, Saddar, KARACH I.</t>
  </si>
  <si>
    <t>HQ FS WING RANGERS NEW STATE BANK MEDICAL BLOCK A NORTH NAZIMABAD KAR ACHI</t>
  </si>
  <si>
    <t xml:space="preserve">R-78, SECTOR 11-C-2, SIR SYED TOWN, NORTH KARACHI </t>
  </si>
  <si>
    <t xml:space="preserve">L-2:7 SECTOR 11-A NORTH KARACHI PH-021-6983437 </t>
  </si>
  <si>
    <t>HOUSE NO A-35 GROUND FLOOR STREET No: 5 BLOCK N NORTH NAZIMBAD ,</t>
  </si>
  <si>
    <t>AMAD GERNAL SORE,341, GALI No: 5, NEW USMAN GHANI MASJID,SHUSAID CHOWK, SECTOR 11-1:2 ORANGI TOWN, K</t>
  </si>
  <si>
    <t xml:space="preserve">HOUSE No: E-1 GULBAHAR POLICE STATION KARACHI </t>
  </si>
  <si>
    <t xml:space="preserve">58,BENAZIR COLONY,SECTOR 111:2,ORANGI TOWN KARACHI </t>
  </si>
  <si>
    <t xml:space="preserve">B-227 BLOCK L NORTH NAZIMABAD KARACHI </t>
  </si>
  <si>
    <t>DADA BOY INSTITUTE OF HIGHER EDUCATION D-12 BLOCK -A NORTH NAZIMABAD KARACHI</t>
  </si>
  <si>
    <t>FLAT No: 202 GROUND FLOOR ALI HEIGHTS F.B.AREA BLOCK-9 KARACHI</t>
  </si>
  <si>
    <t xml:space="preserve">D-32 BLOCK H NORTH NAZIMABAD </t>
  </si>
  <si>
    <t xml:space="preserve">HOUSE No: C-8 IQBAL PLAZA 11 SECTOR 11-C:1 NORTH KARACHI </t>
  </si>
  <si>
    <t xml:space="preserve">HOUSE NO C-184 BLOCK I NORTH NAZIMBAD KARAHCI. </t>
  </si>
  <si>
    <t>SHOP No: 1,2 B-41 NEAR MASJID-E-AQS ENQUIRY OFFICE NAZIMABAD No: 2 KARA CHI</t>
  </si>
  <si>
    <t xml:space="preserve">A-832, Sector: 11-A, North Karachi. </t>
  </si>
  <si>
    <t xml:space="preserve">HOUSE NO R-645 SEC 15 A:4 BUFFERZONE NORTH NAZIMBAD.KARACHI. </t>
  </si>
  <si>
    <t xml:space="preserve">11:24 K.D.A FLATS NEAR ABDULLAH COLLEGE NOTH NAZIMABAD KARACHI </t>
  </si>
  <si>
    <t>HOUSE NO C1-29 GULSHAN -E- WASEEM SECTOR 16-A BUFFERZONE NORTH KARACH I.</t>
  </si>
  <si>
    <t>FL No: 22, ALI REHANA SQUARE , SD 2 BLOCK G , HYDERI, NORTH NAZIMABAD, KARACHI-74700.</t>
  </si>
  <si>
    <t xml:space="preserve">G-20 SAIMA SHOPPING MALL, HYDERI NOTH NAZIMABAD KARACHI. </t>
  </si>
  <si>
    <t xml:space="preserve">HOUSE No: C-32 BLOCK-N NORTH NAZIMABAD KARACHI </t>
  </si>
  <si>
    <t xml:space="preserve">C-1:3, AL-AHRAM SQUARE, BLOCK G NORTH NAZIMABAD, KARACHI-74700 </t>
  </si>
  <si>
    <t xml:space="preserve">S.A.S PRINTING - PACKIGING SERVICES C-35:B S.I.T.E KARACHI </t>
  </si>
  <si>
    <t xml:space="preserve">A-140, SECTOR 14-B, SHADMAN TOWN NO.1, NORTH KARACHI </t>
  </si>
  <si>
    <t xml:space="preserve">HOUSE No: L-256 SECTOR -5B SURJANI TOWN KARACHI </t>
  </si>
  <si>
    <t xml:space="preserve">HOUSE No: 2-H-1:3 NAZIMABAD BLOCK-2 KARACHI </t>
  </si>
  <si>
    <t xml:space="preserve">HOUSE No: B-87 BLOCK W ALLAMA IQBAL TOWN KARACHI </t>
  </si>
  <si>
    <t>B-176, Street No: 14, Block-S, Khalilabad, North Nazimabad, KARACH I.</t>
  </si>
  <si>
    <t xml:space="preserve">C-27 BLOCK H NORTH NAZIMABAD KARACHI </t>
  </si>
  <si>
    <t xml:space="preserve">HOUSE NO A-785 ST No: 09 BLOCK H NORTH NAZIMABAD KARACHI. </t>
  </si>
  <si>
    <t xml:space="preserve">C-16, BLOCK-S, NORTH NAZIMABAD KARACHI </t>
  </si>
  <si>
    <t>AL-REHMA PHARMACY, P.O BOX No: 55069, BISHA 61361, KINGDOM OF SAUD I ARABIA</t>
  </si>
  <si>
    <t>AL-FURQAN PUBLIC SCHOOL OPP. HAMDARD UNIVERSITY BAND MURAD KARAC HI</t>
  </si>
  <si>
    <t xml:space="preserve">B-25, BLOCK L , NORTH NAZIMABAD, KARACHI-74700 </t>
  </si>
  <si>
    <t xml:space="preserve">HOUSE NO C-274 BLOCK 6 FEDRAL B AREA KARACHI. </t>
  </si>
  <si>
    <t xml:space="preserve">FLAT No: A-17 MARHABA GALAXY BLOCK M NORTH NAZIMABAD KARACHI </t>
  </si>
  <si>
    <t xml:space="preserve">B-50 BLOCK N NORTH NAZIMABAD KARACHI </t>
  </si>
  <si>
    <t>OFFICE No: 910,9TH FLOOR TOWER-B, SAIMA TRADE TOWER,I.I CHUNDIGAR ROA KARACHI KARACHI</t>
  </si>
  <si>
    <t xml:space="preserve">HOUSE NO C-17 BLOCK S NORTH NAZIMABAD KARACHI. </t>
  </si>
  <si>
    <t xml:space="preserve">HOUSE No: 819 STREET NO 6 BLOCK J SECTOR 11-1:2 ORANGI TOWN KARACHI </t>
  </si>
  <si>
    <t xml:space="preserve">C-132, BLOCK-6 F.B. AREA KARACHI 021-6344639 </t>
  </si>
  <si>
    <t xml:space="preserve">HOUSE No: B-51 ROSHAN BAGH SOCIETY FEDERAL B ARAE KARACHI </t>
  </si>
  <si>
    <t xml:space="preserve">HOUSE NO R-175 SECTOR 15:A -5 BUFFERZONE KARACHI. </t>
  </si>
  <si>
    <t xml:space="preserve">HOUSE No: R-96, SECTOR 15-A-5 BUFFER ZONE NORTH KARACHI </t>
  </si>
  <si>
    <t xml:space="preserve">L-263 SECTOR 11-L NORTH KARACHI </t>
  </si>
  <si>
    <t>House No. B-37 F B Area Block-12 Near Gulberg Chorangi Karachi</t>
  </si>
  <si>
    <t xml:space="preserve">FLAT No: E-1 GULBAHAR POLICE STATION KARACHI </t>
  </si>
  <si>
    <t xml:space="preserve">D-177 B BLOCK B NORTH NAZIMABAD KARACHI </t>
  </si>
  <si>
    <t xml:space="preserve">R-478 SECTOR- 10 NORTH KARACHI </t>
  </si>
  <si>
    <t xml:space="preserve">H No: 2474:4 KORANGI KARACHI </t>
  </si>
  <si>
    <t xml:space="preserve">2-D:1 WEST, AUE , PHASE 1, D,H,A, KARACHI </t>
  </si>
  <si>
    <t>G-320,M T KHAN ROAD,NEW HAJEE CAMP SULTANABAD, NEAR BUTT GENERAL STORE , KARACHI</t>
  </si>
  <si>
    <t>C-205 M.L.HEIGHTS,SOLDIER BAZAAR No: 2 KARACHI</t>
  </si>
  <si>
    <t xml:space="preserve">HOUSE NO. 50:3 SHEET NO.11 MODEL COLONY KARACHI-75100 </t>
  </si>
  <si>
    <t xml:space="preserve">FLAT NO. B-10, ABDULLAH TERRACE, BLOCK-16, GULISTAN-E-JOHAR, KARACHI </t>
  </si>
  <si>
    <t xml:space="preserve">H.NO- R-897, FEDERAL .B.AREA, BLOCK 20, KARACHI. </t>
  </si>
  <si>
    <t>FLAT 602 6TH FLOOR ANUM CLASSIC PLOT 48 DARUL AMAN CO-OP HOUSING SOCIETY SHAHRAH-E-FAISAL KARACHI</t>
  </si>
  <si>
    <t xml:space="preserve">C-18, JASON APPARTMENT BOAT BASIN KARACHI </t>
  </si>
  <si>
    <t>7-C, FIRST FLOOR, SUNSET COMMERCIAL STREET NO.1, PHASE-IV, DHA, KARACHI -75500</t>
  </si>
  <si>
    <t xml:space="preserve">89-P, GULBERG II, LAHORE. </t>
  </si>
  <si>
    <t xml:space="preserve">5-C, B:27, NAZIMABAD, KARACHI </t>
  </si>
  <si>
    <t>HOUSE NO.R-187 STREET NO.2 CORPORATION GATE MEHMOODABAD KARACH I.</t>
  </si>
  <si>
    <t>HBL HBL NEW CHALI BRANCH NEW CHALI TRADE CENTER ALTAF HUSSAIN ROAD KARACHI</t>
  </si>
  <si>
    <t xml:space="preserve">G-9:9, BLOCK 7, CLIFTON, KARACHI. </t>
  </si>
  <si>
    <t xml:space="preserve">HOUSE NO. B-219 BLOCK 11, F.B.AREA KARACHI. </t>
  </si>
  <si>
    <t xml:space="preserve">B .36-37 NAPEER-A-BAD MARTAN ROAD TEE HATLI KARACHI </t>
  </si>
  <si>
    <t>FLAT NO. M-1, GROUND FLOOR, APSARA APARTMENT NO. 3, GULSHAN-E-IQBAL, BLOCK-16, KARACHI.</t>
  </si>
  <si>
    <t xml:space="preserve">HOUSE NO.261:7 INDUS MEHRAN AREA MALIR. </t>
  </si>
  <si>
    <t xml:space="preserve">11-C SOUTH PARK AVENUF PHASE II EXT D.H.A,KARACHI </t>
  </si>
  <si>
    <t xml:space="preserve">PLOT NO 189-BLOCK-A, SMCHS MAIN SHAHRAH-E-FAISAL KARACHI </t>
  </si>
  <si>
    <t xml:space="preserve">18 B MOHD ALI HOUSING SOCIETY KARACHI </t>
  </si>
  <si>
    <t xml:space="preserve">H.NO.-E1-70 BLOCK 9:B SIDDIQ AKBAR MASJID GULISTAN-E-JAUHAR KARACHI </t>
  </si>
  <si>
    <t xml:space="preserve">BANGLOW NO 23, C-P BARAR SOCIETY BLOCK-7 - 8 P.E.C.H.S KARACHI </t>
  </si>
  <si>
    <t xml:space="preserve">SUNNY PRIDE FLAT No: C-3:56 GULISTAN-E-JOHER BLOCK-18 KARACHI </t>
  </si>
  <si>
    <t>FLAT No: 207:1-A 2ND FLOOR BILLYS GARDEN MAIN ABUL HASSAN ISPHANI ROAD, KARACHI.</t>
  </si>
  <si>
    <t xml:space="preserve">F-3:3, MARTIN QUARTERS JAHANGIR ROAD NO 2 KARACHI </t>
  </si>
  <si>
    <t xml:space="preserve">B-303 ZEENAT HEIGHT GULISTAN-E-JOHA BLOCK 1, UNIVERSITY ROAD KARACHI. </t>
  </si>
  <si>
    <t>RIAZ AHMAD BSS SUPERVISOR G,9:9 BLOCK 7FLEX TRONICS NET WORKS SERVICEC CLIFTON KARACHI</t>
  </si>
  <si>
    <t xml:space="preserve">118:C MAIN KORANGI ROAD DHA PHASE I, KARACHI </t>
  </si>
  <si>
    <t xml:space="preserve">E-3, T - T COLONY, MALIR HALT, KARACHI. </t>
  </si>
  <si>
    <t xml:space="preserve">4C, 21st COMMERCIAL STREET, PHASE - II EXT. D.H.A. KARACHI </t>
  </si>
  <si>
    <t xml:space="preserve">4-C,21st COMMERCIAL STREET PHASE 2, DHA KARACHI. </t>
  </si>
  <si>
    <t xml:space="preserve">H No: L1:185 GOLIMAR No: 1 KARACHI No: 18 </t>
  </si>
  <si>
    <t>A-34, PREM VILLAS PHASE-II, SAFOORA CHOWK, MALIR CANTT KARACHI NEAR RAC COURSE GROUND</t>
  </si>
  <si>
    <t xml:space="preserve">D-8 APSRA APARTMENT NO 3, BLOCK - 16 GULSHAN-E-IQBAL KARACHI - 75300 </t>
  </si>
  <si>
    <t xml:space="preserve">HOUSE NO. 98, GREEN BELT, PECHS, BLOCK 6, KARACHI </t>
  </si>
  <si>
    <t xml:space="preserve">3 : 1440 - A, SHAH FAISAL COLONY, KARACHI </t>
  </si>
  <si>
    <t xml:space="preserve">SUIT NO-01, 10TH FLOOR JASONS TRADE CENTRE P.E.C.H.S BLOCK-6 KARACHI </t>
  </si>
  <si>
    <t xml:space="preserve">B-348 SECTOR 11-A NORTH KARACHI. </t>
  </si>
  <si>
    <t xml:space="preserve">501- BLOK - A, RUFI LAKE DRIVE, GULISTAN-E-JAUHAR, KARACHI </t>
  </si>
  <si>
    <t xml:space="preserve">L-75 BLOCK,9 DASTAGIR SOCIETY F.B.AREA KARACHI </t>
  </si>
  <si>
    <t xml:space="preserve">R-379,14 A SHADMAN TOWN NORTH KARACHI </t>
  </si>
  <si>
    <t xml:space="preserve">R-127, 13-D-3 EVERGREEN BUNGALOWS, GULSHAN-E-IQBAL KARACHI </t>
  </si>
  <si>
    <t xml:space="preserve">H-7, GULFISHAH SOCIETY, SURVEY 199:2, MALIR HALT KARACHI </t>
  </si>
  <si>
    <t xml:space="preserve">5-A:421 LANDHI NO.5 KARACHI-75160. </t>
  </si>
  <si>
    <t xml:space="preserve">FLAT No: D-1, RUFI HEAVEN, 130:2, GULSHAN-E-IQBAL, KARACHI. </t>
  </si>
  <si>
    <t xml:space="preserve">1-6:15 SECTOR 5 KORANGI INDUSTRIAL AREA KARACHI. </t>
  </si>
  <si>
    <t>FLAT NO 17, AL-AZEEM APPT 412, NUSSERWANJI ROAD GARDEN EAST KARACH I</t>
  </si>
  <si>
    <t xml:space="preserve">A-201, BLOCK T, NORTH NAZIMABAD, KARACHI </t>
  </si>
  <si>
    <t>C-26 THIRD FLOOR APARTMENT No: 6 STREET No: 12 BADAR COMMERCIAL AREA PHASE V DHA EXTENSION KARACHI.</t>
  </si>
  <si>
    <t>H-203, IQRA COMPLEX, PHASE-I, BLOCK-17, GILISTAN-E-JAUHAR, KARACH I.</t>
  </si>
  <si>
    <t xml:space="preserve">HOUSE No: 1-A WEST AVENUE PHASE I D.H.A KARACHI. </t>
  </si>
  <si>
    <t xml:space="preserve">PLOT No: 1-5:1, SECTOR -5 KORANGI INDUSTRIAL AREA KARACHI. </t>
  </si>
  <si>
    <t xml:space="preserve">PLOT No: 1-5:1 SECTOR -5 KORANGI INDUSTRIAL AREA KARACHI. </t>
  </si>
  <si>
    <t xml:space="preserve">SHOP NO 4 ARIKA 80, S.M.C.H.S SHAHRAH-E-FAISAL KARACHI. </t>
  </si>
  <si>
    <t xml:space="preserve">A-375 BLOCK-3 GULSHAN-E-IQBAL KARACHI. </t>
  </si>
  <si>
    <t>PLOT NO 18-C KHY-E-JAMI DHA PHASE VII, KARACHI</t>
  </si>
  <si>
    <t>117:1, 14TH, STREET OFF, KHAYABAN-E-MUHAFIZ, D.H.A, PHASE-VI, KARACHI</t>
  </si>
  <si>
    <t xml:space="preserve">SUIT No: 706 PARK AVENUE 24-A:6 PECHS. </t>
  </si>
  <si>
    <t xml:space="preserve">V-5:1 16TH EAST STREET PHASE 1 D.H.A KARACHI. </t>
  </si>
  <si>
    <t xml:space="preserve">A-1, HILTON APARTMENT, G-13, BLOCK-9, CLIFTON KHI. </t>
  </si>
  <si>
    <t xml:space="preserve">HOUSE NO: A-89 UMER COLONY FINE HOUSE SHAHRAH-E-FAISAL KARACHI. </t>
  </si>
  <si>
    <t xml:space="preserve">E-2 AB Arcade 714:6 Fatima Jinnah Colony Karachi. </t>
  </si>
  <si>
    <t>FLAT No: E-10, CHAPPAL PLAZA, ABUL HASSAN ISFAHANI ROAD, GULSHAN-E-IQBAL, KARACHI</t>
  </si>
  <si>
    <t>P.O BOX No: : 9906, AL-SATTAR CHAMBER THANAI LANE, JODIA BAZAR,KA RACHI.</t>
  </si>
  <si>
    <t xml:space="preserve">D-83, Miran Mohd. Shah Road, KDA Scheme No. 1 Karachi </t>
  </si>
  <si>
    <t xml:space="preserve">SHOP No: 2-3, 1-C 13TH COMMERCIAL STREET, PHASE-II, EXT DHA, KARACHI. </t>
  </si>
  <si>
    <t xml:space="preserve">7C, FIRST FLOOR, SUNSET COMMERCIAL STREET NO.1, PHASE-IV, DHA, KARACHI </t>
  </si>
  <si>
    <t xml:space="preserve">D-13 MASKAN APPARTMENT BLOCK-4 GULSHAN-E-IQBAL KARACHI. </t>
  </si>
  <si>
    <t>FLAT NO. A-26, ERUM GARDEN, GULSHAN-E-IQBAL, BLOCK 13-D, KARACH I</t>
  </si>
  <si>
    <t>HOUSE NO. 98, GREEN BELT, PECHS, BLOCK 6, KARACHI</t>
  </si>
  <si>
    <t xml:space="preserve">F - 92 SITE AERA KARACHI NEAR SAMI PHARMA </t>
  </si>
  <si>
    <t>OFFICE No: 216, MICASA SHOPPING MALL, SIR SHAH SULEMAN ROAD GULSHAN-E-IQBAL KARACHI.</t>
  </si>
  <si>
    <t xml:space="preserve">D-4:81 MALIR COLONY KARACHI No: 37 </t>
  </si>
  <si>
    <t>ATTA MUHAMMAD SCRAP DA-21 NEAR IMRA GENERAL STORE- AZAM MASJID UMER COLONY NO-2 SHAHRAH-E-FAISAL FINE H</t>
  </si>
  <si>
    <t xml:space="preserve">HOUSE NO. L:401, KORANGI 2 1:2, SECTOR 48-E, KARACHI </t>
  </si>
  <si>
    <t xml:space="preserve">R-446 SCETOR 11-L NORTH KARACHI </t>
  </si>
  <si>
    <t xml:space="preserve">A-29 BLOCK-L NORTH NAZIMABAD KARACHI </t>
  </si>
  <si>
    <t>HOUSE NO 808-A, PHASE II, GULSHAN-E-HADEED BIN QASIM TOWN KAR ACHI</t>
  </si>
  <si>
    <t>HOUSE NO.2145 NEW BLOCK L NEAR USMANIA MUSJID SECTOR 11 ORANGI TOW N KARACHI.</t>
  </si>
  <si>
    <t xml:space="preserve">HOUSE No: 21-A-II,7TH SOUTH STREET, PHASE-II,D.H.A, KARACHI. </t>
  </si>
  <si>
    <t xml:space="preserve">FLAT NO: M-2 BLOCK-M NARA LINES, SHAHRAH-E-FAISAL KARACHI. </t>
  </si>
  <si>
    <t xml:space="preserve">HOUSE NO.G9:9, BLOCK 7, CLIFTON, KARACHI. </t>
  </si>
  <si>
    <t xml:space="preserve">HOUSE No: A-477, HASRAT MOHANI COLONY, KARACHI. </t>
  </si>
  <si>
    <t xml:space="preserve">C-41 BLOCK 13 GULISTAN-E-JAUHAR KARACHI. </t>
  </si>
  <si>
    <t xml:space="preserve">HOUSE No: 114, SREET No: 5, PUNJAB COLONY, GIZRI ROAD, KHI. </t>
  </si>
  <si>
    <t>3RD FLOOR, P.T.A. BUILDING, 46-C, 21ST COMMERCIAL STREET, PHASE-II EXT, D.H.A., KARACHI.</t>
  </si>
  <si>
    <t>HOUSE NO: D-11 NEW SINDH MUSLIM COLONY P.E.C.H.S. NEAR MUHAMMAD ALI JINNAH UNIVERSITY KARACHI.</t>
  </si>
  <si>
    <t>AFRIDI INN, 3RD FLOOR, GOLDEN TOWER SHOPPING MALL, MAIN KORANGI ROAD, PHASE- I, DHA, KARACHI.</t>
  </si>
  <si>
    <t>HOUSE No: 13, BLOCK No: 13, SECTOR No: 5:E, NEW KARACHI, KARACH I.</t>
  </si>
  <si>
    <t>64:II, LANE NO-16, OFF KHAYABAN-E-BADBAN, DEFENCE PHASE-7 KARACHI</t>
  </si>
  <si>
    <t xml:space="preserve">HOUSE NO.D-17, QUETTA LINE, MALIR CANTT, KARACHI EAST </t>
  </si>
  <si>
    <t xml:space="preserve">HOUSE No: : 42, BLOCK D GULSHAN-E JAMAL KARACHI. </t>
  </si>
  <si>
    <t xml:space="preserve">HOUSE 1 H 1 1 16 GROUND FLOOR NAZIMABAD 01 KARACHI </t>
  </si>
  <si>
    <t xml:space="preserve">C-237 BLOCK-6, F.B. AREA, KARACHI </t>
  </si>
  <si>
    <t>HOUSE NO: H-2 GALI MUHALLA PAK MODERN COLONY MANGOPIR ROAD KARACHI .</t>
  </si>
  <si>
    <t xml:space="preserve">B-17, BASEMENT EOBI EX-AWAMI MARKAZ SHAHRAH-E-FAISAL KARACHI </t>
  </si>
  <si>
    <t>OFFICE NO: 32 POPULAR PLAZA, OPP: MALIR SESSION COURT SHAHRAH-E-FAISA L KARACHI.</t>
  </si>
  <si>
    <t>HOUSE No: : C-80,GULISTAN-E-JOUHAR BLOCK 15, KARACHI.</t>
  </si>
  <si>
    <t xml:space="preserve">C-80 GULISTAN-E-JOUHAR BLOCK 15,KARACHI </t>
  </si>
  <si>
    <t xml:space="preserve">C-2-C, SAADI COMMERCIAL LANENO.1, PHASE - VII, DHA, KARACHI </t>
  </si>
  <si>
    <t xml:space="preserve">PAINT HOUSE No: 701 QUALITY HEIGHTS CLIFTON BLOCK 8 KARACHI. </t>
  </si>
  <si>
    <t>PLOT No: 801, STREET No: 10, SECTOR No: E, AKHTAR COLONY, KARACH I.</t>
  </si>
  <si>
    <t xml:space="preserve">7:FL-6 GULSHAN-E-IQBAL KARACHI. </t>
  </si>
  <si>
    <t>HOUSE NO. 707, STREET NO.15:D, MAHMOODABAD NO.5, NEAR MASJID-E-AQSA, KARACHI</t>
  </si>
  <si>
    <t xml:space="preserve">FLAT NO: C-12 RAYS ARCADE BLOCK-N NORTH NAZIMABAD KARACHI. </t>
  </si>
  <si>
    <t xml:space="preserve">R-25, SECTOR 15-A:4, BUFFER ZONE, NORTH KARACHI, KARACHI </t>
  </si>
  <si>
    <t>H NO R 517 SEC 15 A 1 BUFFER ZONE NORTH NAZIMABAD TOWN SERINA MOBILE MALL KARACHI</t>
  </si>
  <si>
    <t xml:space="preserve">HOUSE No: 3-H-9:17-18, NAZIM ABAD, KARACHI. </t>
  </si>
  <si>
    <t>WORLD TRADE MANAGEMENT, 1-C SUNSET LANE 4,PHASE II,EXT DHA KARACHI</t>
  </si>
  <si>
    <t xml:space="preserve">118,D.H.A, PHASE-I, MAIN KORANGI ROAD,KARACHI. TOYOTA DEFENCE MOTOR  </t>
  </si>
  <si>
    <t>A-305 ERUM SQUIRE GULSHAN-E-IQBAL BLOCK 11 MAIN UNIVERSITY ROAD KARAC HI</t>
  </si>
  <si>
    <t xml:space="preserve">B-36, BLOCK - C, NAZIMABAD KARACHI </t>
  </si>
  <si>
    <t xml:space="preserve">10-H, U.K, SQUARE, F.B AREA BLOCK 16 KARACHI </t>
  </si>
  <si>
    <t xml:space="preserve">S-13 CANTT BAZAR AREA MALIR CANTT KARACHI. </t>
  </si>
  <si>
    <t>APPARTMENT NO 27-C, ASKARI IV STREET NO 7, GULISTAN-E-JAUHAR KARA CHI</t>
  </si>
  <si>
    <t xml:space="preserve">HOUSE No: 226, BATWA NAGAR, LIAQATABAD, KARACHI </t>
  </si>
  <si>
    <t xml:space="preserve">INTERFLOW GROUP INTERFLOW HOUSE 12 MCHS BLOCK 7 8 TIPU SULTAN ROAD KARACHI </t>
  </si>
  <si>
    <t xml:space="preserve">H NO. 98, BLOCK 7:8 , C.P - BERAR HOUSING SOCIETY DHORAJI, KARACHI. </t>
  </si>
  <si>
    <t>FLAT No: A-24, AL SHAMS COMPLEX GULISTAN-E- JOUHAR BLOCK 19, KARACH I.</t>
  </si>
  <si>
    <t xml:space="preserve">HOUSE No: 2404, ST No: 2, AZAM TOWN, 100 FEET ROAD , KARACHI. </t>
  </si>
  <si>
    <t>B.F.BANGELS, SARAH JEWELLERS CENTRE MEZANNINE FLOOR RAJA GHAZANFER ALI ROAD SADDAR KARACHI.</t>
  </si>
  <si>
    <t xml:space="preserve">818:C FIRST FLOOR BLOCK-2 P.E.C.H.S. KARACHI. </t>
  </si>
  <si>
    <t>HOUSE NO:1, K-16 NAZIMABAD NO: 1 COMMERCIAL AREA NEAR EDHI CENTRE KA RACHI.</t>
  </si>
  <si>
    <t>FALAT No: C-61, EMPIRE CENTER GULISTAN-E-JOHAR, NEAR HONDA SHOWROOM, KARACHI.</t>
  </si>
  <si>
    <t xml:space="preserve">HOUSE NO: 97 BLOCK-7-8 K.M.C.H.S KARACHI. </t>
  </si>
  <si>
    <t xml:space="preserve">A-607 BLOCK-N NORTH NAZIMABAD KARACHI. </t>
  </si>
  <si>
    <t xml:space="preserve">14-A, K.C.H.S BLOCK 7:8, MAIN SHAHRAH-E-FAISAL KARACHI. </t>
  </si>
  <si>
    <t xml:space="preserve">HOUSE No: 783,BLOCK-L, SECTOR-41-B,KORANGI2-1:2,KARACHI. </t>
  </si>
  <si>
    <t>3:1 20th STREET OFF.KHAYABAN-E-TAUHEED D.H.A.PHASE 5 KARACHI.</t>
  </si>
  <si>
    <t>MUHAMMAD SALEEM SABZI FAROOSH, SHOP NO. 160, NEAR BALDIA SCHOOL, FUTURE COLONY, LANDHI, KARACHI</t>
  </si>
  <si>
    <t xml:space="preserve">HOUSE NO. 20, STREET 16, SECTOR A, QAYUMABAD, KORANGI ROAD, KARACHI </t>
  </si>
  <si>
    <t>HOUSE NO 6,KHAYBAN-E-HAFIZ DEFENCE PHASE 5, KARACHI, DAKHANA CLIFTON, DISTRICT KARACHI. SOUTH, KARACHI</t>
  </si>
  <si>
    <t xml:space="preserve">HOUSE No: G-6 ERUM CENTER, KDA STOP BLOCK 16 GULSHAN-E-IQBAL KARACHI </t>
  </si>
  <si>
    <t xml:space="preserve">THE CITY SCHOOL TC 2 A 34TH STREET KH E RAHAT PHASE 5 EXT DHA KARACHI </t>
  </si>
  <si>
    <t xml:space="preserve">B-61 P - T SOCIETY SECTOR 31-D KORANGI INDUSTRIAL AREA KARACHI. </t>
  </si>
  <si>
    <t>HOUSE No: 148:3 , STREET No: 14, BEHAR COLONY, ALFALAH ROAD, LIYARI ,BLOCK J, KARACHI.</t>
  </si>
  <si>
    <t>132-D, BMT-3, MONO TARACE, COMMERCIAL AREA-B, OPP. TOOBA MASJID, DHA, PH-II, KARACHI</t>
  </si>
  <si>
    <t>HOUSE No: 14,STREET No: 7 KEHKASHAN SASAR TOWN UPER GIZRI CLIFTON HASSA ZAHEER SHAHEED ROAD KARACHI</t>
  </si>
  <si>
    <t xml:space="preserve">407, JETPUR TERRACE PLOT NO.C-16 BLOCK 7-8 K.C.H.S KARACHI. </t>
  </si>
  <si>
    <t>HOUSE No: A-16:20 A-AREA QAYYUMABAD DEFENCE KORANGI ROAD KAR ACHI.</t>
  </si>
  <si>
    <t xml:space="preserve">C-103 GOLDEN HIGHTS, BLOCK 13, GULISTAN-E- JOHAR KARACHI. </t>
  </si>
  <si>
    <t>FLAT NO B:113 1-FLOOR ARIF PRIDE PLOT No: FL:3:A BLK-17 GULISTAN-E-JAUHAR KARACHI</t>
  </si>
  <si>
    <t>OFFICE NO B - 1, 2ND FLOOR,OSIF CENTRE, NEAR STUDENT BIRYANI CENTRE MAIN UNIVERSITY ROAD GULSHAN-E-IQBA</t>
  </si>
  <si>
    <t xml:space="preserve">PLOT No: 60-Z, BLOCK-6, P.E.C.H.S KARACHI. </t>
  </si>
  <si>
    <t>P-1, KDA OVERSEAS BUNGLOWS, BLOCK-16:A, GULISTAN-E-JAUHAR, KARA CHI</t>
  </si>
  <si>
    <t>30-A, PROGRESSIVE CENTRE, GROUND FLOOR, PECHS BLOCK 6, MAIN SHAHRAH-E-FAISAL KARACHI.</t>
  </si>
  <si>
    <t>HOUSE NO.H.5, SURVEY No: 29-30 PAKSADAT SOCIETY SHAH FAISAL, TOWN KARACHI.</t>
  </si>
  <si>
    <t>8TH FLOOR BUSINESS AVENUE MAIN SHAHRAH-E-FAISAL BLOCK 6. PECHS KAR ACHI.</t>
  </si>
  <si>
    <t>5th FLOOR MAQBOOL COMM.COMPLEX SHAHRAH-E-FAISAL KARAC HI.</t>
  </si>
  <si>
    <t xml:space="preserve">E-2004 RUFI PARADISE GULISTAN-E-JOHER KARACHI </t>
  </si>
  <si>
    <t>34-D, Ist FLOOR, HOCKEY STADIUM LAN No: 1, OFF KHAYABAN-E-SHAMSHEER, PHASE V, DHA KARACHI.</t>
  </si>
  <si>
    <t xml:space="preserve">FLAT No: A-1 LABOUR SQURE , KORANGI No: 3 KARACHI. </t>
  </si>
  <si>
    <t xml:space="preserve">R- 500 SECTOR 7-D : 2, 1ST FLOOR NORTH KARACHI </t>
  </si>
  <si>
    <t>C:O. TOYOTA DEFENCE MOTORS, 118-C, MAIN KORANGI ROAD, PHASE - I, DHA, KARACHI</t>
  </si>
  <si>
    <t xml:space="preserve">B-30,BLOCK 5,K.A.E.C.H.SOCIETY,KARACHI 8. </t>
  </si>
  <si>
    <t xml:space="preserve">E-41 ABID PLAZA NEAR MOTI MAHAL BLOCK,03 GULSHAN-E-IQBAL </t>
  </si>
  <si>
    <t>BARKLAYS BANK PLC , PAKISTAN PLOT No: : 119,1,2 - 3 FLOOR,NATIONAL HIGHWAY, PHASE-1,D.H.A KARACHI.</t>
  </si>
  <si>
    <t xml:space="preserve">53-M BLOCK NO.6 P.E.C.H.S.KARACHI </t>
  </si>
  <si>
    <t xml:space="preserve">118-C, TOYOTA DEFENCE MOTORS, D.H.A, MAIN KORANGI ROAD, KARACHI. </t>
  </si>
  <si>
    <t xml:space="preserve">HOUSE No: 522, STREET No: 21, PUNJAB COLONY, CLIFTON, KARACHI. </t>
  </si>
  <si>
    <t xml:space="preserve">G 9:9 BLOCK 7 , CLIFTON KARACHI. </t>
  </si>
  <si>
    <t>HOUSE 8-B,MUHALLA 5TH CENTRAL PHASE.II , D,H,A, KARACHI</t>
  </si>
  <si>
    <t xml:space="preserve">HOUSE NO. E-20, MALIR CANTT, CANTT BAZAR MALIR KARACHI. </t>
  </si>
  <si>
    <t xml:space="preserve">AIWAN-E-SANAT ST-4:2 SECTOR 23 KORANGI INDUSTRIAL AREA KARACHI. </t>
  </si>
  <si>
    <t>ROOM No: 9GROUND FOOR ,HASSAN CHAMBERS,BOHRI ROAD,OPP CUSTOM HOUSE, KARACHI.</t>
  </si>
  <si>
    <t>SAFARI SUNLEY COTTAGES, DUPLEX A-6, NEAR SAFORA CHOWK, UNIVERSITY ROAD, KARACHI</t>
  </si>
  <si>
    <t>HEAD OFFICE, 3RD FLOOR, P.T.A., BUILDING, 46-C, 21ST COMMERCIAL STREET, PHASE - II EXT, DHA, KARACH</t>
  </si>
  <si>
    <t>TOYOTA DEFENCE 118, DEFENCE HOUSING AUTHORITY PHASE-1 MAIN KORANGI ROAD KARACHI.</t>
  </si>
  <si>
    <t xml:space="preserve">G-24 GULFISHANHOUSING SOCIETY MALIR HALT KARACHI </t>
  </si>
  <si>
    <t xml:space="preserve">85-B BLOCK-6 P.E.C.H.S KARACHI. </t>
  </si>
  <si>
    <t>R - 1565, SECTOR A - 1, NEAR CAFE STUDENT,NABI BAKHSH MANZIL, LINES AREA, KARACHI.</t>
  </si>
  <si>
    <t xml:space="preserve">HOUSE NO. 675, STREET NO. 33-B, KORANGI 2 1:2, KARACHI-31. </t>
  </si>
  <si>
    <t xml:space="preserve">HOUSE NO: 6:7, I-H NAZIMABAD NO: 1 NEAR NADRIA MARKET KARACHI </t>
  </si>
  <si>
    <t xml:space="preserve">HOUSE No: A-181, BLOCK - C, GULSHAN-E-JAMAL, KARACHI </t>
  </si>
  <si>
    <t xml:space="preserve">1003 - PARK AVENUE 24 - A, BLOCK-A, PECHS,KARACHI </t>
  </si>
  <si>
    <t>32, FIKHREE BUILDING MURAD KHAN ROA OPP ZOLOGICAL GARDEN MARKET KARACHI .</t>
  </si>
  <si>
    <t xml:space="preserve">FLAT No: 4, C 21-SUNSET LANE No: 1, DHA,PH-II, EXT, KARACHI. </t>
  </si>
  <si>
    <t>HOUSE NO B-8, SC-9, COLUMBIA APPARTMENT BLOCK-N, NORTH NAZIMABAD KARACHI</t>
  </si>
  <si>
    <t xml:space="preserve">HOUSE NO,2435,STREET NO,5 AZAM TOWN,100 FT ROAD KARACHI </t>
  </si>
  <si>
    <t xml:space="preserve">HOUSE No: 173, LANE NO.3, AKHTER COLONY, SECTOR 1-D, KARACHI </t>
  </si>
  <si>
    <t xml:space="preserve">HOUSE NO. 1719, SURJANY TOWN, SECTOR No: L-1, KARACHI </t>
  </si>
  <si>
    <t xml:space="preserve">612:613, ANUME STATE, 49, D.A,C.H.S BLOCK 7:8 SHAHRAH-E-FAISAL KARACHI. </t>
  </si>
  <si>
    <t xml:space="preserve">HOUSE NO: B-39 BLOCK-8 GULSHAN-E-IQBAL KARACHI. </t>
  </si>
  <si>
    <t xml:space="preserve">HOUSE NO: IV-B 10:7, NAZIMABAD NO: 4 DAKHANA KARACHI. </t>
  </si>
  <si>
    <t xml:space="preserve">HOUSE No: M-91, PIR MAHFOOZ ROAD, MALIR CITY, KARACHI. </t>
  </si>
  <si>
    <t xml:space="preserve">B-3 BLOCK N NORTH NAZIMABAD KARACHI-74700 </t>
  </si>
  <si>
    <t>E-7, SULTAN HYDES, BLOCK 11, GULSHAN-E-IQBAL, MAIN RASHID MINHAS ROAD, KARACHI</t>
  </si>
  <si>
    <t xml:space="preserve">G-1, ASMA HOMES, MANIYA COOPERATIVE HOUSING SOCIETY, BLOCK-3, KARACHI </t>
  </si>
  <si>
    <t>SHOP NO: 2 PLOT NO: 10 MEMON CENTREBALOCH COLONY NEAR DUTY FREE SHOP KARACHI.</t>
  </si>
  <si>
    <t xml:space="preserve">CALL CENTER TECHNOLOGY D-14:1 BLOCK 8 CLIFTON KARACHI </t>
  </si>
  <si>
    <t xml:space="preserve">E-8:4, JEHANGIR ROAD NO-1,  EAST  KARACHI </t>
  </si>
  <si>
    <t>HOUSE No: D-10 UK APPARTMENT PHASE II BLOCK 14 GULSHAN-E-IQBAL, KARACH I</t>
  </si>
  <si>
    <t xml:space="preserve">HOUSE No: 436-A MEHMOODABAD No: 4, STREET No: 11:D, KARACHI. </t>
  </si>
  <si>
    <t xml:space="preserve">62-D ASKARI 4 RASHID MINHAS ROAD GULSHAN E IQBAL KARACHI </t>
  </si>
  <si>
    <t>HOUSE D 55 SHAMSI SOCIETY WIRELESS GATE NEAR AGHA KHAN LAB KARACHI KARACHI</t>
  </si>
  <si>
    <t xml:space="preserve">LSA ROW-9 ST.4 BLOCK-10 GULSHA -E-IQBAL KARACHI </t>
  </si>
  <si>
    <t xml:space="preserve">154:8, BARA MAIDAN NAZIMABAD KARACHI </t>
  </si>
  <si>
    <t xml:space="preserve">COMMANDANT PNS SHIFA, D.H.A, PH-II, KORANGI ROAD, KARACHI. </t>
  </si>
  <si>
    <t>C:O: FECTO CEMENT LIMITED, 35, DARU AMAN HOUSING SOCIETY, BLOCK 7:8, SH AHRAH-E-FAISAL,KARACHI.</t>
  </si>
  <si>
    <t>118-C, TOYOTA DEFENCE MOTORS, MAIN KORANGI ROAD, PHASE 1, D.H.A, KARAC HI.</t>
  </si>
  <si>
    <t xml:space="preserve">DUR MUHAMMAD VILLAGE DARSANA CHANNA MALIR CITY, MALIR KARACHI. </t>
  </si>
  <si>
    <t xml:space="preserve">311 BUSINESS ARCADE BLOCK 6 P.E.C.H.S.SHAHRAH-E-FAISAL KARACHI. </t>
  </si>
  <si>
    <t xml:space="preserve">HOUSE NO R-182 BLOCK-CBAGH-E-MALIR KARACHI </t>
  </si>
  <si>
    <t xml:space="preserve">C-5,3RD,FLOOR,NADIA SQASRE, G.ALLANA RAOD KHARADAR,KARACHI </t>
  </si>
  <si>
    <t>HOUSE NO. R-290 SECTOR 5-L NORTH KARACHI KARACHI</t>
  </si>
  <si>
    <t xml:space="preserve">B-72 NAVEED COTTAGE BLOCK 17 GULSTAN-E-JOHAR KARACHI </t>
  </si>
  <si>
    <t>AL-FATAH ARCADE, FLAT No: A-2, 31-C,22 EAST STREET, PAHSE-1, DHA, KARACHI.</t>
  </si>
  <si>
    <t>SUIT NO: 13, KEHKASHAN MALL 3RD FLOOR OPP REHMANIA MASJID TARIQ ROA D KARACHI.</t>
  </si>
  <si>
    <t xml:space="preserve">G-9:9, BLOCK No: 7, CLIFTON, KARACHI. </t>
  </si>
  <si>
    <t>FLAT NO. A- 01, 1ST FLOOR, SHEHNOOR CLASSIC APPARTMENTS, 13 - D1, GULSHAN-E-IQBAL, KHI.</t>
  </si>
  <si>
    <t>402, 4TH FLOOR ANUM EMPIRE BLOCK7:8 KCHS SOCIETY MAIN SH-E-FAISAL KARAC HI</t>
  </si>
  <si>
    <t>D-3, PHASE - II, SAFARI BOULEVARD, BLOCK - 15, GULISTAN-E-JOHAR, KARAC HI</t>
  </si>
  <si>
    <t xml:space="preserve">B-704, RAO HEIGHTS BLOCK-G, NORTH NAZIMABAD KARACHI </t>
  </si>
  <si>
    <t xml:space="preserve">HOUSE NO.217,MOHALLAH KORANGI 1,SECTOR 32-C, KARACHI EAST. </t>
  </si>
  <si>
    <t xml:space="preserve">HOUSE No: D-2:63, AKHTAR COLONY,KARACHI. </t>
  </si>
  <si>
    <t xml:space="preserve">HOUSE No: 51-A:II, 4TH SUNSET STREET, PHASE II DHA, KARACHI </t>
  </si>
  <si>
    <t xml:space="preserve">BLOCK NO 7 GF - 3 SEA VIEW APPARTMENT DHA KARACHI </t>
  </si>
  <si>
    <t xml:space="preserve">SHOP NO: 4:44, O-T NEAR EDHI HOSPITAL MITHADAR KARACHI. </t>
  </si>
  <si>
    <t>HOUSE No: D-258,STREET ,SHAH ABDUL LATIF BHITAI COLONY,CROSSING KORANG I,KARACHI.</t>
  </si>
  <si>
    <t xml:space="preserve">HOUSE NO.8 BLOCK L NEW LABOUR COLONY S.I.T.E.KARACHI. </t>
  </si>
  <si>
    <t xml:space="preserve">FLAT No: 107-A, YASIN SQUARE, FIRST FLOOR, DOLI-KHATA, KARACHI. </t>
  </si>
  <si>
    <t xml:space="preserve">A 530, 8TH STREET, BLOCK N, NORTH NAZIMABAD KARACHI </t>
  </si>
  <si>
    <t xml:space="preserve">21-B, FIRST CENTRAL LANE, PHASE II, DHA, KARACHI </t>
  </si>
  <si>
    <t xml:space="preserve">5-E 6:14 NAZIMABAD NO: 5 KARACHI. </t>
  </si>
  <si>
    <t xml:space="preserve">HOUSE NO. 117, MOHAMMAD ALI COLONY, SECTOR 51:B, KORANGI - 6, KARACHI </t>
  </si>
  <si>
    <t xml:space="preserve">A-178, WCHS BLOCK-10, GULSHAN-E-IQBAL KARACHI </t>
  </si>
  <si>
    <t xml:space="preserve">D-6, HASSAN MUJTABA TOWN MALIR HALT KARACHI </t>
  </si>
  <si>
    <t xml:space="preserve">HOUSE NO.512, STREET 30, SECTOR C, MANZOOR COLONY, JAMSHED TOWN KARACHI.  NEAR OWAIS GENERAL STORE </t>
  </si>
  <si>
    <t>SHOP No: SF-25, GOLD MARK SHOPING MALL , 132:C, PHASE-I, D.H.A, KARAC HI.</t>
  </si>
  <si>
    <t xml:space="preserve">M- 173 BLOCK 2 PECHS TARIQ ROAD KARACHI. </t>
  </si>
  <si>
    <t xml:space="preserve">HOUSE NO.35 AREA 32:B KORANGI NO.1 KARACHI No: 31 </t>
  </si>
  <si>
    <t xml:space="preserve">2603-DEFENCE GARDEN PHASE -1 D,H,A, KARACHI </t>
  </si>
  <si>
    <t xml:space="preserve">F-111, PH-II, 2ND FLOOR, DEFENCE VIEW, NEAR MINI MARKET, KARACHI. </t>
  </si>
  <si>
    <t>PLOT NO: L-A 9C 1ST FLOOR 1:14 BLOCK-22 F.B.INDUSTRIAL AREA KARACH I.</t>
  </si>
  <si>
    <t xml:space="preserve">14 A:1, SUNSET STREET, PHASE-II EXT,DHA, KARACHI </t>
  </si>
  <si>
    <t xml:space="preserve">NEAR AMRELI STEEL MILLS, MAIN ROAD SHERSHAH KARACHI NO 28,KARACHI. </t>
  </si>
  <si>
    <t xml:space="preserve">HOUSE NO. 213, AREA-E, QASBA COLONY, KARACHI </t>
  </si>
  <si>
    <t xml:space="preserve">HOUSE NO: R-190 SEC-11-C:3 NORTH KARACHI NEAR U-P MORE KARACHI. </t>
  </si>
  <si>
    <t xml:space="preserve">V-I-16th EAST STREET D.H.A.PHASE 1 KARACHI. </t>
  </si>
  <si>
    <t xml:space="preserve">HOUSE NO: 214-A FINE HOUSE UMER COLONY SHAHRAH-E-FAISAL KARACHI. </t>
  </si>
  <si>
    <t>HOUSE NO. 13-B-II 1ST CENTRAL LANE DHA PHASE-II KARACHI</t>
  </si>
  <si>
    <t xml:space="preserve">SUIT No: 913 PARK AVENUE 24-A SHAHRAH-E-FAISAL PECHS KARACHI. </t>
  </si>
  <si>
    <t xml:space="preserve">704,SHAHEEN TOWER, PECHS BLOCH.6, KARACHI. </t>
  </si>
  <si>
    <t>AGRATAJ COLONY GHOSIA MASJID RD SOHAIL APARTMENT 4TH FLOOR FLAT No: 414. KARACHI</t>
  </si>
  <si>
    <t xml:space="preserve">HOUSE No: 2, STREET No: 10, A AREA, QAYYUMABAD KARACHI. </t>
  </si>
  <si>
    <t>HOUSE No: 98-1,STREET NO 5, OFF KHAYABAN-E-RAHAT, PHASE-6, D.H.A, KARACHI</t>
  </si>
  <si>
    <t>TELENOR SALES - SERVICE CENTRE THE PLAZA SHOPPING CENTRE BLOCK NO 5 CLIFTON KDA SCHEME NO 5 NEAR II TAL</t>
  </si>
  <si>
    <t>HOUSE No: 164, SECTOR-G-31, ABDUL KHALIQ WALLA TOWN , KORANGI ROAD, K ARACHI.</t>
  </si>
  <si>
    <t>HOUSE NO 325:326, SHEET NO .01,QUAIDABAD KARACHI NEAR. S.S.P.OFFICE BIN QASIM TOWN</t>
  </si>
  <si>
    <t xml:space="preserve">19-C, SHAHBAZ COMMERCIAL, 2ND FLOOR LANE NO.01, PHASE-VI, DHA, KARACHI </t>
  </si>
  <si>
    <t xml:space="preserve">C:O TOYOTA DEFENSE MOTORS, MAIN KORANGI ROAD, KARACHI </t>
  </si>
  <si>
    <t xml:space="preserve">F-110 BAZAR AREA MALIR CANTT KARACHI. </t>
  </si>
  <si>
    <t>HOUSE No: 316, STREET No: 14, SECTOR-43-A, SARFARAZ TOWN, NEXT TO PSO PETROL PUMP,KORANGI 3-1:2, KARA</t>
  </si>
  <si>
    <t>HOUSE No: 46,ST No: 2,SECTOR-A, MARWAT CHOWK,KASHMIR COLONY, KRNGI RD OPP DFNCE POINT MRIGE KHI</t>
  </si>
  <si>
    <t xml:space="preserve">C-124 BLOCK J NORTH NAZIMABAD KARACHI. </t>
  </si>
  <si>
    <t>HOUSE NO 362-16 PUNJAB COLONY KHAYABAN-E-JAMI CLIFTON KARACHI</t>
  </si>
  <si>
    <t xml:space="preserve">HOUSE No: : R-2 PHASE-1 DEFENCE VIEW KARACHI. </t>
  </si>
  <si>
    <t xml:space="preserve">10-E ASKARI APPARTMENT-II SCHOOL ROAD KARACHI. </t>
  </si>
  <si>
    <t>Flate No: 9:4,Ground Floor,Block-4,Bismillah Centre,Sector No: 15:B,Scheme No.33</t>
  </si>
  <si>
    <t xml:space="preserve">QRT No: :7,BLOCK No: : 4 PREADY POLICE LINE SADDAR KARACHI. </t>
  </si>
  <si>
    <t>177 : 2, IEP BUILDING HAROON BANGLOW MAIN SHAHRAH-E-FAISAL KARAC HI</t>
  </si>
  <si>
    <t xml:space="preserve">HOUSE No: C-87, ZAMAN TOWN KORANGI NO 4, SECTOR 35-A-KARACHI. </t>
  </si>
  <si>
    <t xml:space="preserve">FLAT NO. 201, SHEREEN PRIDE B-171, BLOCK-3 PECHS TARIQ ROAD KARACHI. </t>
  </si>
  <si>
    <t xml:space="preserve">R-1143:19 FEDERAL B.AREA KARACHI </t>
  </si>
  <si>
    <t>HOUSE NO 55 STREET NO 11 KORANGI NO 4 SECTOR 35 B KARACHI.</t>
  </si>
  <si>
    <t xml:space="preserve">SHOP NO: 1 PLOT NO: 33:1 BLOCK-8 K.A.E.C.H.S MAIN ROAD KARACHI. </t>
  </si>
  <si>
    <t xml:space="preserve">56-C, 22 COMM STREET, 3RD FLOOR PH II-EXT DHA </t>
  </si>
  <si>
    <t xml:space="preserve">3F 18:4, NAZIMABAD NO. 3, NEAR GOLE MARKET, KARACHI </t>
  </si>
  <si>
    <t>HOUSE NO : 57, Z-2 P.E.C.H.S. BLOCK-6 NEAR AMBALA SWEETS BAKERS K ARACHI.</t>
  </si>
  <si>
    <t xml:space="preserve">HO ,NO.06 STREET NO,29 SCETOR,B, QAYYUMABAD KORANGI ROAD KARACHI </t>
  </si>
  <si>
    <t xml:space="preserve">SECTOR 33-E, HOUSE NO.186, KORANGI NO. 2-1:2, KARACHI NO.31 </t>
  </si>
  <si>
    <t>FLAT NO. F-1, ALI REHANA SOCIETY LTD PLOT NO. FL-13, BLOCK-5, CLIFTO N</t>
  </si>
  <si>
    <t xml:space="preserve">3:1440-A, SHAH FAISAL COLONY, KARACHI </t>
  </si>
  <si>
    <t xml:space="preserve">M2 E-192 BLOCK B ST 18 MOHAMMADI ROAD SHAIRSHAH COLONY KARACHI. </t>
  </si>
  <si>
    <t>HOUSE No: 329, AREA No: 3:A, STREET No: 13, LANDHI No: 3, KARACH I.</t>
  </si>
  <si>
    <t xml:space="preserve">906 NIZAM BLOCK ALLAMA IQBAL TOWN LAHORE </t>
  </si>
  <si>
    <t xml:space="preserve">191 EDEN AVENUE DEFENCE ROAD LAHORE </t>
  </si>
  <si>
    <t>992-Z,PHASE III DEFENCE HOUSING AUTHORITY LAHORE.PH No: 0300-946067 3</t>
  </si>
  <si>
    <t xml:space="preserve">246-Kashmir Block Allama Iqbal Town Lahore.ph No: 042-7448639 </t>
  </si>
  <si>
    <t xml:space="preserve">716-Kashmir Block Allama Iqbal Town Lahore.ph No: 042-8402985 </t>
  </si>
  <si>
    <t xml:space="preserve">57-College Block Allama Iqbal Town Lahore.ph No: 042-5422370 </t>
  </si>
  <si>
    <t>House No: 9,Akbar Street,Jeevan Han Garden Town Lahore.ph No: 042-58389 86</t>
  </si>
  <si>
    <t>E-26:37-Z GHOSIA COLONY WALTON ROAD LAHORE CANTT.PH No: 042-667301 8</t>
  </si>
  <si>
    <t xml:space="preserve">718 KARIM BLOCK ALLAMA IQBAL TOWN LAHORE.PH No: 042-7461986 </t>
  </si>
  <si>
    <t xml:space="preserve">31 temple road lahore </t>
  </si>
  <si>
    <t>102:A Malik Munir Road Shafeh Town Gulshan Ravi,Lahore.Ph No: 042-6306 364</t>
  </si>
  <si>
    <t xml:space="preserve">937-L , JOHAR TOWN LAHORE. PH No: 5310576 </t>
  </si>
  <si>
    <t>HOUSE No: 211.RAVI BLOCK ALLAMA IQBAL TOWN LAHORE.PH No: 042-782013 0.</t>
  </si>
  <si>
    <t>House No: 47 St No: 28 Haji Park Sodiwal Colony Multan Road Lahore.p No: 042-7410657</t>
  </si>
  <si>
    <t xml:space="preserve">204-PAK BLOCK,ALLAMA IQBAL TOWN LAHORE.PH No: 042-7442266 </t>
  </si>
  <si>
    <t xml:space="preserve">204-PAK BLOCK ALLAMA BIQBAL TOWN LAHORE.PH No: 042-7442266 </t>
  </si>
  <si>
    <t xml:space="preserve">89-A Sabzazar Multan Road Lahore.ph No: 042-5415538 </t>
  </si>
  <si>
    <t>Suit No: 4, 2nd Floor Marhaba Tower Karim Block Allama Iqbal Town, Lahore.ph No: 042-5418145</t>
  </si>
  <si>
    <t xml:space="preserve">HOUSE No: 246 E PAK BLOCK ALLAMA IQBAL TOWN LAHORE PH No: 7840095 </t>
  </si>
  <si>
    <t xml:space="preserve">204-PAK BLOCK ALLAMA IQBAL TOWN LAHORE.PH No: 042-7442266 </t>
  </si>
  <si>
    <t>House No: 663, Nargis Block Allama Iqbal Town Lahore.ph No: 042-744531 8</t>
  </si>
  <si>
    <t xml:space="preserve">13:7 Asad Jan Road Lahore Cantt.042-6652353 </t>
  </si>
  <si>
    <t xml:space="preserve">400 Jahanzeb Block Allama Iqbal Town Lahore.ph No: 042-7442958 </t>
  </si>
  <si>
    <t xml:space="preserve">HOUSE No: 41-GULAM NABI COLONY SAMANABAD LAHORE.PH No: 042-7570481 </t>
  </si>
  <si>
    <t xml:space="preserve">632- KAMRAN BLOCK ALLAMA IQBAL TOWN LAHORE.PH No: 0300-4010646 </t>
  </si>
  <si>
    <t>State Life Building .2.Begum Road Lahore.Ph No: 042-7467626 No: 042-5435612-3</t>
  </si>
  <si>
    <t xml:space="preserve">100-E M.A Johar Town Lahore.ph No: 042-5175100 </t>
  </si>
  <si>
    <t>House No: 209 St No: 7 Sikandar Block Allama Iqbal Town Lahore.ph No: 042-5426976</t>
  </si>
  <si>
    <t>HOUSE No: 2 SLAH UL DIN STREET, ISLAMIA PARK LAHORE.PH No: 0321-467 1093</t>
  </si>
  <si>
    <t xml:space="preserve">77-D NEW MUSLIM TOWN MAIN WHADAT ROAD LAHORE </t>
  </si>
  <si>
    <t>MALIK STREER, HOUSE No: 31-AS-4 MOHALLA BANK COLONY, PAKKI THATHI SAMANABAD LAHORE.PH No: 0322-410855</t>
  </si>
  <si>
    <t>83:42 IJAZ FAIZI CHOWK, NADEEM SHAHEED ROAD, SAMANABAD LAHORE,PAKISTAN. PH No: 042-7599300</t>
  </si>
  <si>
    <t>HOUSE No: 151 HUNZA BLOCK ALLAMA IQBAL TOWN LAHORE.PH No: 042-784501 1</t>
  </si>
  <si>
    <t xml:space="preserve">HOUSE No: 889 -B, FAISAL TOWN LAHORE PH No: 5178118 </t>
  </si>
  <si>
    <t xml:space="preserve">HOUSE No: 288, KARIM BLOCK ALLAMA IQBAL TOWN LAHORE. PH No: 5423284 </t>
  </si>
  <si>
    <t>309-KHYBER BLOCK,ALLAMA IQBAL TOWN LAHORE. PH No: 042-5434671 122737</t>
  </si>
  <si>
    <t>House No: 11, street No: 55 Abdali road Sant Nagar Lahore.ph No: 042-7 247879</t>
  </si>
  <si>
    <t>AYSHER.K VILLAGE,DAKHANA KHASS, TEHSIL SHEIKHPURA, DISTRICT SHEIKHPURA. PH No: 0323-4387040</t>
  </si>
  <si>
    <t>House No: 33 Rangeela Street Millat Park Lahore.Ph No: 0300-8863 690</t>
  </si>
  <si>
    <t>Bahoo House No: 3:A Street No: 2 Lalazar Colony Block C Lahore.PH No : 0322-4017007</t>
  </si>
  <si>
    <t>31 KM FEROZPUR ROAD LAHORE FANSUS BRAND PRIVATE LIMITED LHR</t>
  </si>
  <si>
    <t xml:space="preserve">F-II :61 JOHAR TOWN LAHORE. </t>
  </si>
  <si>
    <t xml:space="preserve">HOUSE No: 203 UMER BLOCK ALLAMA IQBAL TOWN LAHORE PH No: 5423994 </t>
  </si>
  <si>
    <t>SHARIF AND SONS , SHOP No: 9,GROUND FLOOR ALI HAJVERY MEDICINE MARKET OUTSIDE LOHARI GATE, LAHORE. PH No:</t>
  </si>
  <si>
    <t xml:space="preserve">333-Ravi Block Allama Iqbal Town Lahore.ph No: 042-7843881 </t>
  </si>
  <si>
    <t>SHOP No: 3 JALAL CENTRE, MAIN BOULEVARD ALLAMA IQBAL TOWN, LAHORE.PH No: 0345-6463003</t>
  </si>
  <si>
    <t xml:space="preserve">45-A:1 johar town lahore.ph No: 042-5175308 </t>
  </si>
  <si>
    <t>H No: 10 MOHALLA ZUBAIDA PARK LAREK ROAD MULTAN ROAD LAHORE</t>
  </si>
  <si>
    <t>Elegance Beauty Parlour, Near Milla Clinic Near Millat Chowk AL-Mumtaz Road Yateem Khana Lahore.PH No: 042</t>
  </si>
  <si>
    <t xml:space="preserve">C:O KAMRAN AMIN MALIK 55 RAVI BLOCK ALLAMA IQBALTOWN LAHORE </t>
  </si>
  <si>
    <t>STREET No: 13,NIZAMABAD COLONY GHAZ ABAD LAHORE.NEAR SULEMAN SHESHEY WA LEY</t>
  </si>
  <si>
    <t xml:space="preserve">52:602-E GALI NO 5-A MOHALA MADINA COLONY WALTON LAHORE. 0322-4313994 </t>
  </si>
  <si>
    <t xml:space="preserve">House No.436 G-1 Johar Town, Lahore.PH No: 0346-4032795 </t>
  </si>
  <si>
    <t xml:space="preserve">252-BLOCK F:2 JOHAR TOWN LAHORE.PH No: 042-5312872 </t>
  </si>
  <si>
    <t xml:space="preserve">145 HUNZA BLOCK ALLAMA IQBAL TOWN LAHORE </t>
  </si>
  <si>
    <t>HOUSE NO 101 SIKANDAR BLOCK ALLAMA IQBAL TOWN LAHORE.</t>
  </si>
  <si>
    <t xml:space="preserve">8-Hunza Block Allama Iqbal Town Lahore.ph No: 042-7842781 </t>
  </si>
  <si>
    <t>HOUSE No: 31-AS-13 BANK COLONY ,STREET IMAM DIN, PAKI THATTI ,SAMANABAD LAHORE</t>
  </si>
  <si>
    <t xml:space="preserve">HOUSE No: I BLOCK G GULBERG III A:D.PH No: 042-9231356-7 </t>
  </si>
  <si>
    <t xml:space="preserve">HOUSE No: 782,BLOCK-A,SABZAZAR SCHEME LAHORE.PH No: 042-7446834 </t>
  </si>
  <si>
    <t xml:space="preserve">353-A GULSHAN BLOCK,ALLAMA IQBAL TOWN LAHORE.PH No: 042-5437409 </t>
  </si>
  <si>
    <t>UPPER STORY 191-KASHMIR BLOCK ALLAM IQBAL TOWN LAHORE.PH No: 042-784202 2.</t>
  </si>
  <si>
    <t>HOUSE No: 678:F, GULSHAN-E-RAVI LAHORE. PH No: 042-7 461257</t>
  </si>
  <si>
    <t xml:space="preserve">1001 NIZAM BLOCK, ALLAMA IQBAL TOWN LAHORE. PH No: 042-5411171 </t>
  </si>
  <si>
    <t>590 BLOCK G SABZAZAR SCHEME MULTAN ROAD LAHORE.PH No: 042-74959 70</t>
  </si>
  <si>
    <t xml:space="preserve">68-A , PAK BLOCK, ALLAMA IQBAL TOWN LAHORE. PH No: 042-5418379 </t>
  </si>
  <si>
    <t>HOUSE No: 5 RASUL PARK SHAHRAH-E-ROOMI ICHRA LAHORE.PH No: 0427577869</t>
  </si>
  <si>
    <t xml:space="preserve">2-KARMABAD STREET OOFF WAHDAT ROAD LAHORE. PH No: 042-37004639 </t>
  </si>
  <si>
    <t xml:space="preserve">157-Hunza Block Allama Iqbal Town Lahore.ph No: 042-5418257 </t>
  </si>
  <si>
    <t>HOUSE No: 04,STREET No: 07, RASHEED PARK SCHEME MOR MULTAN ROAD LAHORE.PH No: 042-5410028</t>
  </si>
  <si>
    <t xml:space="preserve">153 UMAR BLOCK ALLAMA IQBAL TOWN LAHORE. PH No: 042-5411304 </t>
  </si>
  <si>
    <t xml:space="preserve">Shop No: 20, Tourist Street, Old Anarkali, Lahore.ph No: 042-7248787 </t>
  </si>
  <si>
    <t xml:space="preserve">2-E I COMMERCIAL AREA GULBERG LAHORE </t>
  </si>
  <si>
    <t>House No: 44-A,Rizwan Park Near Chand Academy Jaffria Colony Multan Road Lahore.ph No: 042-7469500</t>
  </si>
  <si>
    <t>18-A OLYMPIA STREET MUSLIM BLOCK ALLAMA IQBAL TOWN LAHORE.PH No: 042 -7448999</t>
  </si>
  <si>
    <t xml:space="preserve">142-Rachna Block Allama Iqbal Town Lahore PH No: 7449088 </t>
  </si>
  <si>
    <t xml:space="preserve">FB-44- WAHDAT COLONY LAHORE. PH No: 042-7568272 </t>
  </si>
  <si>
    <t xml:space="preserve">EVER NEW STUDIOS,MULTAN ROAD LAHORE. PH No: 0300-9596939 </t>
  </si>
  <si>
    <t xml:space="preserve">28,NISHTER ROAD  BRANDRETH ROAD  LAHORE.042-7655960 </t>
  </si>
  <si>
    <t xml:space="preserve">24:A ASIF BLOCK ALLAMA IQBAL TOWN LAHORE.PH No: 042-5432567 </t>
  </si>
  <si>
    <t xml:space="preserve">HOUSE No: 756, F2 BLOCK JOHAR TOWN LAHORE. </t>
  </si>
  <si>
    <t>House No: 383 Raza Block Allama Iqbal Town Lahore.ph No: 042-543224 0</t>
  </si>
  <si>
    <t xml:space="preserve">204-PAK BLOCK, ALLAMA IQBAL TOWN LAHORE. PH No: 042-5426588 </t>
  </si>
  <si>
    <t xml:space="preserve">353- C- BLOCK,FAISAL TOWN LAHORE. PH No: 0321-8484438 </t>
  </si>
  <si>
    <t xml:space="preserve">HOUSE No: 420 BLOCK B GULSHAN RAVI LAHORE. PH No: 042-37417173 </t>
  </si>
  <si>
    <t>NADEEM MOTORS AND TRADERS 4- ASIF BLOCK MAIN ROAD ALLAMA IQBAL TOWN L AHORE</t>
  </si>
  <si>
    <t>Siyyal Street Block No: C, House No 663:3, Baydian Road Nadrabad Lahore PH No: 042-3573297</t>
  </si>
  <si>
    <t>GROUND FLOOR, 149- NISHTAR BLOCK, ALLAMA IQBAL TOWN LAHORE. PH No: 04 2-5413646</t>
  </si>
  <si>
    <t>OFFICE No: 320, 3RD FLOOR, AL-HAFEE SHOPPING MALL MAIN BOULEVARD GULBER LAHORE. PH No: 042-5774780</t>
  </si>
  <si>
    <t xml:space="preserve">HOUSE NO,193-A,PAK BLOCK ALLAMA IQBAL TOWN LAHORE. </t>
  </si>
  <si>
    <t xml:space="preserve">14-HUNZA BLOCK ALLAMA IQBAL TOWN LAHORE </t>
  </si>
  <si>
    <t xml:space="preserve">5 HUNZA BLOCK ALLAMA IQBAL TOWN LAHORE.PH No: 042-5410957 </t>
  </si>
  <si>
    <t xml:space="preserve">32-S-82 Jamia Masjid Street Bahar Colony No: 1 Kot Lakhpat. </t>
  </si>
  <si>
    <t>BISMILLAH CHEMICAL - GENERAL STORE, SHOP No: 36, MANSORA MARKET MULTAN ROAD,LAHORE.</t>
  </si>
  <si>
    <t>470 E GULSHAN RAVI LAHORE</t>
  </si>
  <si>
    <t>HOUSE 29:C , STREET 22 FURQANIYA PARRK, SANDA KHURD LAHORE .</t>
  </si>
  <si>
    <t>TARIQ STREET LAHORE ROAD, FLAT NO BIX75:34, MOHALLAH PEER BAHAR SHAH SHEIKHUPURA. PH No: 0333-4025655</t>
  </si>
  <si>
    <t xml:space="preserve">137-OMER BLOCK ALLAMA IQBAL TOWN LAHORE. PH No: 042-5422834 </t>
  </si>
  <si>
    <t>HOUSE No: 41 - A, COLLEGE BLOCK, ALLAMA IQBAL TOWN LAHORE. PH No: 04 2-5437485</t>
  </si>
  <si>
    <t>HOUSE NO5 STREET NO72, NOOR ULLAH COLONY, LYRIC CINEMA MULTAN ROAD LAHORE. PH No: 0321-9526256</t>
  </si>
  <si>
    <t xml:space="preserve">77 -B, IQBAL AVENUE, JOHAR TOWN LAHORE. PH No: 042-35945387 </t>
  </si>
  <si>
    <t xml:space="preserve">45-NICOLSON ROAD LAHORE.PH No: 042-6303613 </t>
  </si>
  <si>
    <t>OFF 1 STREET No: 19 GHAFOOR PARK, SHAMS ROAD, JHUGIAN NAGRA, BUND ROAD, LAHORE</t>
  </si>
  <si>
    <t xml:space="preserve">217-C BLOCK H-1 JOHAR TOWN LAHORE. </t>
  </si>
  <si>
    <t xml:space="preserve">286-N Model Town Lahore. ph No: 042-5160281 </t>
  </si>
  <si>
    <t xml:space="preserve">43-MAIN ROAD ASIF BLOCK ALLAMA IQBAL TOWN LAHORE </t>
  </si>
  <si>
    <t>HOUSE No: 5, STREET No: 12, SHAMS ROAD JHUGHIAN NAGARA LHR NEAR DHOLA PATHAN. PH No: 042-37593431</t>
  </si>
  <si>
    <t xml:space="preserve">HOUSE NO, 436-K MODEL TOWN LAHORE. </t>
  </si>
  <si>
    <t xml:space="preserve">15-ROBERTS ROAD,NILA GUMBAD LAHORE. </t>
  </si>
  <si>
    <t xml:space="preserve">432 HUNZA BLOCK ALLAMA IQBAL TOWN LAHORE. PH No: 042-5415649 </t>
  </si>
  <si>
    <t xml:space="preserve">2 ZAILDAR ROAD NEAR DATA DARBAAR LAHORE </t>
  </si>
  <si>
    <t xml:space="preserve">157 INDUSTRIAL ESTATE KOT LAKH PAT LAHORE </t>
  </si>
  <si>
    <t xml:space="preserve">MAIN PECO ROAD PINDI STOP NEAR SOAP FACTORY KOTLAKHPAT LAHORE </t>
  </si>
  <si>
    <t xml:space="preserve">190-Y, D-H-A LAHORE </t>
  </si>
  <si>
    <t xml:space="preserve">102 G-III PHASE II JOHAR TOWN LAHORE </t>
  </si>
  <si>
    <t xml:space="preserve">318 - B JOHAR TOWN LAHORE </t>
  </si>
  <si>
    <t xml:space="preserve">AKBAR SHAHEED ROAD, DAATA STREET, KOT LAKHPAT LAHORE. </t>
  </si>
  <si>
    <t>ELAN MEDIA 109 A SECTOR C 1ST FLOOR BHARIA TOWN LAHORE</t>
  </si>
  <si>
    <t xml:space="preserve">7th FLOOR LDA PLAZA LAHORE </t>
  </si>
  <si>
    <t xml:space="preserve">HOUSE No: 75, BLOCK Q, MODEL TOWN, LAHORE. </t>
  </si>
  <si>
    <t xml:space="preserve">89 - D-III WAPDA TOWN LAHORE </t>
  </si>
  <si>
    <t xml:space="preserve">698-A-I, TOWNSHIP LAHORE </t>
  </si>
  <si>
    <t xml:space="preserve">GALAXY TRADERS, SHOP No: 5, SHARIF PLAZA, 151, NAPIER ROAD, LAHORE. </t>
  </si>
  <si>
    <t xml:space="preserve">MALL VIEW PLAZA BANK SQUARE THE MALL LAHORE </t>
  </si>
  <si>
    <t xml:space="preserve">HOUSE No 187, 1-D-II, GREEN TOWN LAHORE. </t>
  </si>
  <si>
    <t xml:space="preserve">HOUSE No: 315, BLOCK No: 01, SECTOR A-2, TOWNSHIP LAHORE. </t>
  </si>
  <si>
    <t xml:space="preserve">128 - AWAISIS SOCIETY COLLEGE ROAD TOWNSHIP LAHORE </t>
  </si>
  <si>
    <t xml:space="preserve">KOTLA SHEIKH NATHA TEHSIL - DIST KASUR </t>
  </si>
  <si>
    <t xml:space="preserve">84 - A, MUZANG ROAD, NEAR BOARD OF IMTERMEDIATE, LAHORE. </t>
  </si>
  <si>
    <t xml:space="preserve">HOUSE No: 11 - A, IRFAN PARK, NEAR JAFRIA COLONY, LAHORE </t>
  </si>
  <si>
    <t xml:space="preserve">187 - A SCOTCH CORNER, UPPER MALL, LAHORE. </t>
  </si>
  <si>
    <t xml:space="preserve">477-A1, TOWNSHIP LAHORE </t>
  </si>
  <si>
    <t xml:space="preserve">NEAR SHAKIR PETROLEUM KASUR ROAD, DEPALPUR. </t>
  </si>
  <si>
    <t>HOUSE 4, KHASARA 939, PHASE STREET, MATEEN AVENUE SOCIETY,NEAR BUTT CHOWK, TOWNSHIP, LAHORE.</t>
  </si>
  <si>
    <t xml:space="preserve">HOUSE No: 73:N,BLOCK 3, SECTOR D-II, GREEN TOWN, LAHORE. </t>
  </si>
  <si>
    <t>QADRI PLYWOOD - HARDWARE STORE NEAR ABUZAR TOWER MOCHIPURA CHOWK,MULANA SHAUKAT ALI ROAD, PECO ROAD, LAHORE</t>
  </si>
  <si>
    <t xml:space="preserve">HOUSE No: 42, SIDDIQUI STREET No: 14, KOT LAKHPAT, LAHORE. </t>
  </si>
  <si>
    <t xml:space="preserve">66-P MODEL TOWN EXT LAHORE </t>
  </si>
  <si>
    <t xml:space="preserve">ASHRAFIA COMPLEX, 143 FEROZEPUR ROAD, LAHORE. </t>
  </si>
  <si>
    <t xml:space="preserve">SUITE No: 4, 2ND FLOOR, LINK ARCADE MODEL TOWN LINK ROAD LAHORE </t>
  </si>
  <si>
    <t xml:space="preserve">4-A, AGRO FLATS, SHADMAN MARKET LAHORE </t>
  </si>
  <si>
    <t xml:space="preserve">HOUSE No: 427 : 428, BLOCK No: 3, SECTOR B - II, TOWNSHIP, LAHORE. </t>
  </si>
  <si>
    <t xml:space="preserve">DECON, 159, BLOCK P, MODEL TOWN EXTENSION, LAHORE. </t>
  </si>
  <si>
    <t xml:space="preserve">DECON, 159-P, MODEL TOWN EXTENSION, LAHORE </t>
  </si>
  <si>
    <t xml:space="preserve">327 - A, JOHAR TOWN LAHORE </t>
  </si>
  <si>
    <t>UNIQUE TANNING INDUSTRIES PVT. LTD. UNIQUE TANNING INDUSTRIAL  PVT  LTD P, 19 KM OFF SHEIKHUPURA ROAD LAHOR .</t>
  </si>
  <si>
    <t xml:space="preserve">HOUSE No: 105-A, VALANCIA HOUSING SOCIETY LAHORE </t>
  </si>
  <si>
    <t xml:space="preserve">HOUSE No: 196, BLOCK No: 5 SECTOR A- II,TOWNSHIP LAHORE. </t>
  </si>
  <si>
    <t xml:space="preserve">645-C, FAISAL TOWN LAHORE </t>
  </si>
  <si>
    <t>53-1-B-1, NEAR NIRALA SWEET USAMA MOTOR - RENT A CAR PECO ROAD, TOWNSHIP LAHORE.</t>
  </si>
  <si>
    <t xml:space="preserve">DECON, 159-P, MODEL TOWN EXTENSION, LAHORE. </t>
  </si>
  <si>
    <t xml:space="preserve">SHOP No: 11, SADIQ ARCADE MODEL TOWN LINK ROAD, LAHORE. </t>
  </si>
  <si>
    <t xml:space="preserve">187 - A STOCH CORNER, UPPER MALL , LAHORE </t>
  </si>
  <si>
    <t xml:space="preserve">D 817 BILAL TOWN JHELUM </t>
  </si>
  <si>
    <t xml:space="preserve">507-A1 TOWNSHIP LAHORE </t>
  </si>
  <si>
    <t xml:space="preserve">SEHAR CABLE NETWORK, 55 : S , LDA   KOTHA PIND   FAISAL TOWN, LAHORE. </t>
  </si>
  <si>
    <t>H NO 38 10 B-1 MOLANA SHOUKAT ALI ROAD TOWNSHIP LHR</t>
  </si>
  <si>
    <t>ALMASUMI RESTURANT HOUSE 38:1 C II, COLLEGE ROAD, GONDAL CHOWK, TOWNSHIP, LAHORE.</t>
  </si>
  <si>
    <t>HOUSE No: I, 684 MOHALLA HAWELI MIAN KHAN ANDROON MOCHI GATE, LAHOR E</t>
  </si>
  <si>
    <t xml:space="preserve">37-E-1, WAPDA TOWN LAHORE </t>
  </si>
  <si>
    <t xml:space="preserve">S.D 206, FALCON COMPLEX, CENTER POINT, GULBERG III, LAHORE. </t>
  </si>
  <si>
    <t xml:space="preserve">H NO 363 BLOCK H 3 JOHAR TOWN LAHORE </t>
  </si>
  <si>
    <t xml:space="preserve">42-A, PCSIR-II, OPPOSITE SHAUKAT KHANAM HOSPITAL LAHORE </t>
  </si>
  <si>
    <t xml:space="preserve">275-P BLOCK MODEL TOWN EXTENSION LAHORE </t>
  </si>
  <si>
    <t xml:space="preserve">HOUSE NO. P-232, MODEL TOWN EXTENSION, LAHORE. </t>
  </si>
  <si>
    <t>31-7 , ABU BAKAR BLOCK, NEW GARDEN TOWN LAHORE.</t>
  </si>
  <si>
    <t xml:space="preserve">M.A.R CORPORATION, 5-UMER ROAD, ISLAM PURA, LAHORE. </t>
  </si>
  <si>
    <t xml:space="preserve">LAHORE GRAMMER SCHOOL, D-II, WAPDA TOWN LAHORE </t>
  </si>
  <si>
    <t xml:space="preserve">HOUSE No: 153, ATA TURK BLOCK, NEW GARDEN TOWN, LAHORE. </t>
  </si>
  <si>
    <t xml:space="preserve">HOUSE No: 128-A, BLOCK-H, JOHAR TOWN LAHORE </t>
  </si>
  <si>
    <t xml:space="preserve">21 - J-1 WAPDA TOWN LAHORE </t>
  </si>
  <si>
    <t xml:space="preserve">NO.3-1 : B-1 TOWNSHIP LAHORE. J S INTERNATIONAL SCHOOL. </t>
  </si>
  <si>
    <t>103 M MODEL TOWN EXT, LAHORE.</t>
  </si>
  <si>
    <t xml:space="preserve">HOUSE No: 03, STREET No: 13, GULZAIB COLONY SAMAN ABAD LAHORE </t>
  </si>
  <si>
    <t xml:space="preserve">HOUSE No: 270 BLOCK No: 2 SECTOR C-II TOWN SHIP LHR </t>
  </si>
  <si>
    <t>AUTOMOTIVE ENGINEERING  PVT  LTD 38-M, QUAID-E-AZAM INDUSTRIAL ESTATE, KOT LAKHPAT, LAHORE.</t>
  </si>
  <si>
    <t xml:space="preserve">H No: 114, BLOCK-2, SECTOR C-1, TOWNSHIP LAHORE </t>
  </si>
  <si>
    <t xml:space="preserve">H. No: 273 Q-BLOCK MODEL TOWN EXTENTION LAHORE </t>
  </si>
  <si>
    <t xml:space="preserve">HOUSE No: 22, BLOCK-L, MODEL TOWN EXTENSION LAHORE </t>
  </si>
  <si>
    <t xml:space="preserve">105-A, VALENCIA TOWN LAHORE </t>
  </si>
  <si>
    <t>HOUSE No: 119-A, 9-B, STREET No: 01 MAIN ROAD KOTHA PIND, FAISAL TOWN, LAHORE</t>
  </si>
  <si>
    <t xml:space="preserve">H NO:3, BLOCK A-1 BOARD OF REVENUE OF TOWN SOCIETY, JOHAR, LAHORE. </t>
  </si>
  <si>
    <t xml:space="preserve">ASTA TEXTILE   PVT   LTD 21 - KM, FEROZEPUR ROAD, LAHORE. </t>
  </si>
  <si>
    <t xml:space="preserve">ALI PLAZA MODEL TOWN LINK ROAD LAHORE </t>
  </si>
  <si>
    <t xml:space="preserve">HOUSE No: 13 CANAL COLONY CHUNGI AMAR SADHU LAHORE </t>
  </si>
  <si>
    <t xml:space="preserve">GAJUMTA 23 KM FEROZPUR ROAD LHR KAHNANU LHR CANTT </t>
  </si>
  <si>
    <t xml:space="preserve">11 GOLF ROAD, GOR-1, LAHORE </t>
  </si>
  <si>
    <t xml:space="preserve">HOUSE NO: 144, BLOCK NO: 4, B-1, TOWNSHIP, LAHORE </t>
  </si>
  <si>
    <t>Behind HI-Tech CNG Gas Filling station,8-km,Raiwand Road, Sardar Town, Lahore</t>
  </si>
  <si>
    <t xml:space="preserve">HOUSE No: 85, BABAR BLOCK, NEW GARDEN TOWN LAHORE </t>
  </si>
  <si>
    <t xml:space="preserve">162-S, INDUSTRIAL ARIA KOT LAKHPAT LAHORE. </t>
  </si>
  <si>
    <t xml:space="preserve">20-A AHATTA NILAGUMBAD ANARKALI LAHORE </t>
  </si>
  <si>
    <t>VENUS PAKISTAN  PVT  LTD 8 KM THOKAR NIAZ BEG, RAIWIND ROAD, LAHO RE.</t>
  </si>
  <si>
    <t xml:space="preserve">235, E-1, WAPDA TOWN LAHORE </t>
  </si>
  <si>
    <t xml:space="preserve">CHMAN TOWER, MAIN MOCHIPURA CHOWK, TOWNSHIP,LAHORE. </t>
  </si>
  <si>
    <t>VENUS PAKISTAN  PVT  LTD 8 KM, THOKAR NIAZ BEG, RAIWIND ROAD, LAHO RE.</t>
  </si>
  <si>
    <t xml:space="preserve">HOUSE No: 125, SECTOR A-1, TOWNSHIP, LAHORE. </t>
  </si>
  <si>
    <t xml:space="preserve">103 WESTWOOD COLONY RAIWAND ROAD LHR </t>
  </si>
  <si>
    <t xml:space="preserve">HOUSE NO.36, BLOCK NO.1, SECTOR A:II, TOWNSHIP, LAHORE. </t>
  </si>
  <si>
    <t xml:space="preserve">HOUSE No: 173, SECTOR A-1, TOWNSHIP LAHORE. </t>
  </si>
  <si>
    <t>124-1-B-II COLLEGE ROAD, TOWNSHIP LAHORE</t>
  </si>
  <si>
    <t>OFF NO 504-4-B-I ABU BAKAR ROAD BARLAB NALA TOWNSHIP LAHORE</t>
  </si>
  <si>
    <t>MAQBOOL SURVEYING STORE, OFFICE No: 1, BASEMENT ANARKALI PLAZA, 144, ANARKALI, LAHORE.</t>
  </si>
  <si>
    <t xml:space="preserve">Z - MART, 716 - A - 1, HAIDER ROAD, TOWNSHIP, LAHORE </t>
  </si>
  <si>
    <t xml:space="preserve">DIAMOND TYRES LIMITED HOUSE NO 180 9.1 JOHAR TOWN LHR </t>
  </si>
  <si>
    <t>132 Phase II GOVT. HOUSING EMPLOYEES SOCIETY LINK ROAD MODEL TOWN LHR</t>
  </si>
  <si>
    <t>HOUSE NO 694, SECTOR III D-II GREEN TOWN LAHORE</t>
  </si>
  <si>
    <t>HOUSE NO 460 MUHALA PAK BLOCK ALLAMA IQBAL TOWN LHR</t>
  </si>
  <si>
    <t>ISHA BEAUTICIAN ART COLLEGE, SIR SYED STREET No: 11, MAIN BAZAR LIAQUATABAD, KOTLAKHPAT, LAHORE</t>
  </si>
  <si>
    <t>OPP. WAPDA GRID STATION, BEHIND MODERN POWER PRESS, NEAR G.T. ROAD, KAMOKE.</t>
  </si>
  <si>
    <t>H No: 13, NEAR MALOOKA AUTO WORKSHOP, BESIDE GRAVEYARD, MOCHIPURA CHOWK, AL-MADINA ROAD, TO</t>
  </si>
  <si>
    <t xml:space="preserve">181-M, D-H-A LAHORE </t>
  </si>
  <si>
    <t xml:space="preserve">HOUSE No: 268, D-1, NESPAK SOCIETY, PHASE 1, LAHORE. </t>
  </si>
  <si>
    <t xml:space="preserve">20 JOHAR VIEW G-BLOCK JOHAR TOWN LAHORE </t>
  </si>
  <si>
    <t xml:space="preserve">358-3-B-II TOWNSHIP LAHORE </t>
  </si>
  <si>
    <t xml:space="preserve">H No: 114, BABAR BLOCK, NEW GARDEN TOWN, LAHORE </t>
  </si>
  <si>
    <t>31-7 Abu Bakar Block Garden Town, Lahore</t>
  </si>
  <si>
    <t xml:space="preserve">HOUSE No: 238:E, JOHAR TOWN, LAHORE. </t>
  </si>
  <si>
    <t xml:space="preserve">CHAK No: 20:2 L, P.O. RENALA KHURD, TEHSIL RENALA KHURD DISTT. OKARA </t>
  </si>
  <si>
    <t xml:space="preserve">343 STREET 12, BLOCK G2, WAPDA TOWN, LAHORE. </t>
  </si>
  <si>
    <t>321 UPPER MALL LAHORE.</t>
  </si>
  <si>
    <t xml:space="preserve">171 - H, MODEL TOWN, LAHORE. </t>
  </si>
  <si>
    <t>SIRAJ TILES PALACE, 17-B-1, PLOT No 55, NEAR MUHAMMAD ALI CHOWK, COLLEG ROAD, TOWNSHIP, LAHORE.</t>
  </si>
  <si>
    <t xml:space="preserve">SHOP No: 10, 32-MODEL TOWN, LINK ROAD, LAHORE. </t>
  </si>
  <si>
    <t xml:space="preserve">HOUISE No: 33 Y BLOCK PHASE II DHA LAHORE </t>
  </si>
  <si>
    <t>152 HOUSE NO MAHALLA SECTOR 7-B-I TOWNSHIP LAHORE</t>
  </si>
  <si>
    <t>HOUSE NO 3 BLOCK A 1 BOARD OF REVENUE NEAR JOHAR BANQUET HALL JOHAR TOWN LHR</t>
  </si>
  <si>
    <t xml:space="preserve">667 - A - 1 TOWNSHIP LAHORE. </t>
  </si>
  <si>
    <t xml:space="preserve">HOUSE No: 292, BLOCK D-2, SECTOR 2, GREEN TOWN, LAHORE </t>
  </si>
  <si>
    <t xml:space="preserve">SHOP No: 30, BASEMENT GLAMOUR ONE PLAZA MOCHIPURA TOWNSHIP LAHORE. </t>
  </si>
  <si>
    <t xml:space="preserve">341-E, PIA SOCIETY, JOHAR TOWN, LAHGORE </t>
  </si>
  <si>
    <t xml:space="preserve">84-OMER BLOCK, ALLAMA IQBAL TOWN LAHORE </t>
  </si>
  <si>
    <t xml:space="preserve">HOUSE NO. 431, D-3, WAPDA TOWN, LAHORE. </t>
  </si>
  <si>
    <t>HOUSE No: 6-C:3 MUHALLAH GULBERG III LAHORE.</t>
  </si>
  <si>
    <t>PLOT No: 129:7, QUAID-E-AZAM INSUSTRIAL ESTATE, KOT LAKH PAT LHR .</t>
  </si>
  <si>
    <t>HOUSE NO 45-C JOHAR TOWN LAHORE</t>
  </si>
  <si>
    <t xml:space="preserve">NISAR MARKET SHOP NO 1 MAIN MAKKAH MARKET TOWN SHIP LAHORE </t>
  </si>
  <si>
    <t xml:space="preserve">NUMAYAN TAILORS - BOUTIQUE, SHOP 33 ABUZAR TOWER MAIN PECO ROAD LAHORE </t>
  </si>
  <si>
    <t xml:space="preserve">HOUSE No: 284, SECTOR C-2, BLOCK No: 2, TOWNSHIP, LAHORE. </t>
  </si>
  <si>
    <t xml:space="preserve">852-B, FAISAL TOWN LAHORE </t>
  </si>
  <si>
    <t xml:space="preserve">NATIONAL FERTILIZER MARKETING LTD 53-JIAL ROAD LAHORE  </t>
  </si>
  <si>
    <t>MAVRA CURTAINS, 30-B AMAN PLAZA  OPPOSITE MC DONALD  MODEL TOWN LIN ROAD LAHORE</t>
  </si>
  <si>
    <t xml:space="preserve">8, F MODEL TOWN, LAHORE </t>
  </si>
  <si>
    <t xml:space="preserve">GEHS, 1-2-3 CIVIC CENTRE PHASE II, LINK ROAD MODEL TOWN LAHORE </t>
  </si>
  <si>
    <t xml:space="preserve">30-31, COLLEGE BLOCK, ALLAMA IQBAL TOWN, LAHORE. </t>
  </si>
  <si>
    <t>HOUSE NO: 315, STREET NO: 22-USMAN BLOCK CHUNGI GUJAR PURA, DAKKHANA MEHFOOZPURA, GHAZI ROAD CANTT, LAHO</t>
  </si>
  <si>
    <t xml:space="preserve">HOUSE No: 313 BLOCK 4 SECTOR B-1 TOWNSHIP LAHORE. </t>
  </si>
  <si>
    <t xml:space="preserve">HOUSE No: 81-M, GULBERG III, LHR </t>
  </si>
  <si>
    <t>HOUSE No: 251, SECTOR D-II, BLOCK No: 02, GREEN TOWN LAHORE</t>
  </si>
  <si>
    <t xml:space="preserve">36-C, CANAL BANK EXTENSION, MUGHAL PURA, LAHORE. </t>
  </si>
  <si>
    <t xml:space="preserve">6-CIVIC CENTRE, A-II TOWNSHIP LAHORE </t>
  </si>
  <si>
    <t xml:space="preserve">243-244 B, 1ST FLOOR LATIF CLOTH MARKET M.A JINNAH ROAD, KARACHI. </t>
  </si>
  <si>
    <t xml:space="preserve">33 - Y, DHA, LAHORE. </t>
  </si>
  <si>
    <t>301-3RD FLOOR, GULBERG ARCADE, 38-G, MAIN MARKET, GULBERG II, LAHO RE.</t>
  </si>
  <si>
    <t xml:space="preserve">HOUSE No: 211, BLOCK-B, JOHAR TOWN LAHORE </t>
  </si>
  <si>
    <t xml:space="preserve">HOUSE No: 288-12-B:I, TOWNSHIP LAHORE. </t>
  </si>
  <si>
    <t xml:space="preserve">349 S, INDUSTRIAL ESTATE TOWNSHIP, LAHORE. </t>
  </si>
  <si>
    <t xml:space="preserve">1-KM, KACHA ROAD , FEROZEPUR ROAD SHALIMAR TOWN LAHORE </t>
  </si>
  <si>
    <t>H NO 70 BLOCK J-1 SUNFLOWER SOCIETY HOUSING SOCIETY JOHAR TOWN LAHORE</t>
  </si>
  <si>
    <t xml:space="preserve">HOUSE NO : 365 : A CANAL VIEW HOUSING SOCIETY, LAHORE. </t>
  </si>
  <si>
    <t>MUGHAL EYE HOSPITAL  TRUST  301-A, BLOCK H-3, JOHAR TOWN, LAHOR E.</t>
  </si>
  <si>
    <t xml:space="preserve">187 - A, SCOTCH CORNER, UPPER MALL, LAHORE. </t>
  </si>
  <si>
    <t xml:space="preserve">H No: 26,L- BLOCK MODEL TOWN EXTENTION SCHEME LAHORE </t>
  </si>
  <si>
    <t>G-1247,INSIDE SHERANWALA GATE, BEHIND SHERANWALA PETROL PUMP, LAHO RE.</t>
  </si>
  <si>
    <t xml:space="preserve">CAPITAL INDUSTRIAL ENTERPRISES, 23-KM MULTAN ROAD, LHR </t>
  </si>
  <si>
    <t>H No: 41, MOHALLAH NISHTER COLONY, DATA NAGRI, BADAMI BAGH, LAHORE. TE : 0302-4063633</t>
  </si>
  <si>
    <t xml:space="preserve">SONERI BANK LIMITED 110 PECO ROAD BADAMI BAGH BRANCH LAHORE </t>
  </si>
  <si>
    <t>KASUR PURA BUS STOP, NEAR GOVT. GIRLS COLLEGE , MAIN BUND ROAD LAHO RE</t>
  </si>
  <si>
    <t>SAS TRADING COMPANY, OFF NO 12, SHAH ABU UL MALI BAZAR, MCLOAD ROAD LAHORE</t>
  </si>
  <si>
    <t xml:space="preserve">21-KM FEROZE PURE ROAD LAHORE </t>
  </si>
  <si>
    <t xml:space="preserve">IMRAN ASLAM MARKET- 24 SULTAN PURA ROAD, LAHORE. </t>
  </si>
  <si>
    <t xml:space="preserve">10-BANK SQURE LAHORE 111-111-666 </t>
  </si>
  <si>
    <t xml:space="preserve">23-KM, MULTAN ROAD, MOHLANWAL, LAHORE. </t>
  </si>
  <si>
    <t xml:space="preserve">56- SHAHBAZ MARKET, CIRCULAR ROAD OPPOSITE EK MORIYA PULL, LAHORE. </t>
  </si>
  <si>
    <t xml:space="preserve">HNO No: 118-B NEW MUSLIMTOWN LAHORE 0300-9444489 </t>
  </si>
  <si>
    <t>ADNAN TRADERS, 6-MUSLIM STREET, REHMAN GALI, BRANDRETH ROAD, LAHORE</t>
  </si>
  <si>
    <t xml:space="preserve">HOUSE No: 468, BLOCK- E, TAJ PURA SCHEME GHAZIA BAD, LAHORE, CANTT. </t>
  </si>
  <si>
    <t xml:space="preserve">AZIZ COLONY, ST No: 21, H No: 15, SHAHDARAH, LAHORE. </t>
  </si>
  <si>
    <t xml:space="preserve">314-A UPPAR MALL LAHORE. </t>
  </si>
  <si>
    <t>BIG BIRD INTERNATIONAL 50:12 AWAN PLAZA SHADMAN LAHORE 042-6862718 :0 42-7579610</t>
  </si>
  <si>
    <t>K.M. HARDWARE , REHMAN STREET NO 7, BRANDRETH ROAD LAHORE. PH:042-76511 43</t>
  </si>
  <si>
    <t xml:space="preserve">156-J VALANCIA HOUSING SOCIETY LAHORE </t>
  </si>
  <si>
    <t>MOHALLAH PEER AZAM SHAH BHERA, TEH BHALWAL,DISTT SARGODHA. PH:042-7220 479</t>
  </si>
  <si>
    <t xml:space="preserve">J.P.PLASTIC INDUSTRIES, KISSAN STREET-59-CIRCULAR ROAD, LAHORE </t>
  </si>
  <si>
    <t>HERO JEWELRY POLISHERS, SHOP No: 346, PENORAMA CENTER, THE MALL LAHORE. PH-042-2404071</t>
  </si>
  <si>
    <t>BISMILLAH TARPAAL HOUSE, BEHIND HIJAZI BUILDING, OUTSIDE LANDA BAZAR, CIRCULAR ROAD LAHORE. PH:042</t>
  </si>
  <si>
    <t xml:space="preserve">CARVAN HOUSE No: 25 - E-1, GULBERG III, LAHORE </t>
  </si>
  <si>
    <t>HOUSE No: 39, STREET No: 20, GHALIB STREET, MOHALLAH OUTSIDE MOCHI GATE , LAHORE.</t>
  </si>
  <si>
    <t xml:space="preserve">ROOM No: 403,, 4th FLOOR, IMTIAZ PLAZA, THE MALL,LAHORE. </t>
  </si>
  <si>
    <t>HNO No: 126 ST No: 3 SECTOR A ASKAR 10 NEAR ALLAMA IQBAL AIRPORT LAHORE 042-6617726 :0300-8487827</t>
  </si>
  <si>
    <t xml:space="preserve">M.M. ISMAIL LAHORE  PVT  LTD., 37-NISHTER ROAD, LAHORE. </t>
  </si>
  <si>
    <t xml:space="preserve">45-B, NEW MUSLIM TOWN, LAHORE. </t>
  </si>
  <si>
    <t>ROOM No: 8, 2ND FLOOR, ASRAFI MARKET, REHMAN GALI NO 5, BRANDRETH ROAD LAHORE. PH:042-7657899</t>
  </si>
  <si>
    <t>NEW ITTEFAQ HARD WARE STORE, REHMAN GALI No: 13, NISHTER ROAD, LHR PH No: 7651229</t>
  </si>
  <si>
    <t>S.A.TRADERS, STEEL SHEET MARKET,LAHORE,NEAR MEWA MANDI, LAND BAZAR LAHORE.PH:042-7652554</t>
  </si>
  <si>
    <t>SULTANPURA ROAD, NEAR TUBEWEL, WASA CHOWK, GHORE SHAH, LAHORE. TEL No: : 0333-4345023</t>
  </si>
  <si>
    <t>JAMAL AUTOMOBILEINDUSTRY, OPP ITTEHAD CHEMICAL INDUSTRIES, KALASHAH KAKU, DISTRICT FEROZWALA.</t>
  </si>
  <si>
    <t xml:space="preserve">SHOP NO No: 71LATIF MARKET ANARKALI LAHORE </t>
  </si>
  <si>
    <t>HAJI MALIK AQEEL - CO, SHOP No: 5, DATA MARKET, NEAR AIK MORIA PUL, CIRCULAR ROAD, LAHORE.</t>
  </si>
  <si>
    <t xml:space="preserve">117-A MADINA STEEL MARKET, LANDA BAZAR LAHORE. </t>
  </si>
  <si>
    <t>H No: 32 MAIN NAWAB STREET No: 2 MODEL TOWN LINK ROAD LAHORE 042-8435192: 0321-4655554 :0333-333</t>
  </si>
  <si>
    <t xml:space="preserve">8-9-10.N FACTORY AREA GULBERG,2 LAHORE. </t>
  </si>
  <si>
    <t xml:space="preserve">H No: 15, JINNAH PARK, ATTACHED ZANBIA TRUST, MULTAN ROAD, LAHORE. </t>
  </si>
  <si>
    <t xml:space="preserve">H No: 8- ST No: 1, NADEEM PARK- GULSHAN-E-RAVI- LAHORE. </t>
  </si>
  <si>
    <t xml:space="preserve">14-C GULSHAN-E-RAVI LAHORE </t>
  </si>
  <si>
    <t xml:space="preserve">H. No: 24-A ST. No: 4-A, KOT SHAHAB DIN SHAHDARA, LAHORE </t>
  </si>
  <si>
    <t xml:space="preserve">HABIB ARHAT MADINA CHOWK NEAR CITY KANTA , BADAMI BAGH LAHORE </t>
  </si>
  <si>
    <t>CAPITAL INDUSTRIAL ENTERPRISES  PVT LTD, 180-G-I, JOHAR TOWN LAHORE. PH :042-7540336</t>
  </si>
  <si>
    <t xml:space="preserve">HOUSE No: 82- B, KOHI NOOR HOUSING SOCIETY QANCHI AMER SINDHU, LAHORE. </t>
  </si>
  <si>
    <t>HOUSE No: 104, ST No: 12A, AWAIS BLOCK JALAL PARK SHAHDRA, LAHORE.PH :042-7543705</t>
  </si>
  <si>
    <t xml:space="preserve">H.NO.704 RAVI BLOCK, ALLAMA IQBAL TOWN, LAHORE </t>
  </si>
  <si>
    <t>NAVEED ENTERPRISES 63 CIRCULAR ROAD LAHORE</t>
  </si>
  <si>
    <t>MALIK TRADERS 1ST FLOOR LATEEF MANZIL BAZAR SADAKARA INSIDE MOCHI GATE SHAHALAM LAHORE</t>
  </si>
  <si>
    <t>SHOP NO 66 STEEL SHEET MARKET LANDA BAZAR LAHORE.</t>
  </si>
  <si>
    <t xml:space="preserve">RAM GALI No: 06, MUSLIM MARKET, 86-RAILWAY ROAD, LAHORE. </t>
  </si>
  <si>
    <t>STATE LIFE, JAIN MANDER 4-D, LYTTON ROAD, NEAR UBL BANK LAHORE. PH:042- 35113196</t>
  </si>
  <si>
    <t xml:space="preserve">NEW KARACHI HAZARA GOODS FORWARDING AGENCY, 20-TIMBER MARKET, LAHORE </t>
  </si>
  <si>
    <t xml:space="preserve">H. No: 23, CHANDER STREET No: 15 RUSTAM PARK MULTAN ROAD, LAHORE </t>
  </si>
  <si>
    <t xml:space="preserve">59-CIRCULAR ROAD, OUTSIDE AKBARI MANDI GATE, LAHORE. TEL : 7653177 </t>
  </si>
  <si>
    <t>RABIYA ELECTRIC STORE, SHOP No: 19, HASAN RAZA ELECTRIC MARKET, BRANDRETH ROAD, LAHORE.</t>
  </si>
  <si>
    <t>AZEEM TRADING CO., 19-BRANDRETH ROAD LAHORE. PH:042-76 44032</t>
  </si>
  <si>
    <t>DIAMOND FOAM H No: 19,20,21 SAIGAL STATE NEAR DOCTORS HOSPITAL, JOHAR TOWN LAHORE.</t>
  </si>
  <si>
    <t>FAYYAZ TRADERS GAUDAM NO. 106, UMER STREET NEAR WHITE MOSQUEMISRI SHAH LAHORE PH. 042-37284232</t>
  </si>
  <si>
    <t xml:space="preserve">DIAMOND HOME TEXTILE PVT LTD 2 23-KM RAIWIND ROAD LHR </t>
  </si>
  <si>
    <t>H No: 236, STREET No: 09, MOHALLAH CAVALRY GROUND, LAHORE. PH. 042-376 58649</t>
  </si>
  <si>
    <t>HOUSE No: 236, STREET No: 09, CAVALARY GROUND, LAHORE PH. 042-376 35488</t>
  </si>
  <si>
    <t xml:space="preserve">I H 166, FALCON COMPLEX GULBERG III, LAHORE. </t>
  </si>
  <si>
    <t>HOUSE NO 258, PATHI GROUND BILAL COLONY DIL MUHAMMAD ROAD LAHORE PH. 042-32403429</t>
  </si>
  <si>
    <t>M.RAMZAN INDUSTRIAL SEWING MACHINE COMPANY, 92-B MCLEOD ROAD LAHORE.PH :042-7213664</t>
  </si>
  <si>
    <t xml:space="preserve">164-LOHA MARKET, LANDA BAZAR, LAHORE </t>
  </si>
  <si>
    <t>MANSOOR ELECTRIC STORE, GROUND FLOOR, RAZA ELECTRIC MARKET, BRANDRETH ROAD, LAHORE PH No: 76403</t>
  </si>
  <si>
    <t xml:space="preserve">H No: 47- PEHALWAN PARK, NEAR NOOR MOSQUE, KARIM PARK, LAHORE. </t>
  </si>
  <si>
    <t>HOUSE No: 693, ST No: 19, GULSTAN COLONY MUSTAFABAD DHARAMPURA, LAHOR PH. 042-36883256</t>
  </si>
  <si>
    <t>STREET No: 31, H. No: 14, AUSTRALIA MASJID BUILDING, 102, MCLEOD ROAD, RAILWAY STATION , LAHORE.</t>
  </si>
  <si>
    <t xml:space="preserve">H No: 109:A JOHAR TOWN- LAHORE. </t>
  </si>
  <si>
    <t xml:space="preserve">H No: 53,USMANIYA COLONY, 21 ABBOT ROAD - LAHORE </t>
  </si>
  <si>
    <t xml:space="preserve">P-7, STREET UNITED BAKERY, MOZANG CHONGI LAHORE.PH:042-7565874 </t>
  </si>
  <si>
    <t>RANA CENTRE 133 CIRCULAR ROAD O-S SHAHALAM GATE LAHORE</t>
  </si>
  <si>
    <t>H No: 49:A:81, STREET NO 16, MUHALLAH MAHMOOD BUTI LAHORE. PH:04 2-8701671</t>
  </si>
  <si>
    <t>H NO 19 ST NO 2 SAEED PARK SHAHORA LAHORE</t>
  </si>
  <si>
    <t xml:space="preserve">ROOM No: 402, 4TH FLOOR, IMTIAZ PLAZA, 85- THE MALL LAHORE </t>
  </si>
  <si>
    <t>CHAUDHRY - SONS 6-MUSLIM STREET REHMAN GALI BRANDRETH ROAD LAHROE PH. 042-37632192</t>
  </si>
  <si>
    <t xml:space="preserve">34-B-3, GULBERG III, LAHORE. TEL : 042-37900737. </t>
  </si>
  <si>
    <t>SEVEN STAR JEWLERS,MUJAHID MARKET,SHOP No: 1,JHENDA BAZAR PESH AWAR.</t>
  </si>
  <si>
    <t xml:space="preserve">MOH SARAFA BAZAR C:O SYED NAZIR JEWELLERS PESHAWAR. </t>
  </si>
  <si>
    <t xml:space="preserve">PAK TRADERS SHOP NO. 10 KHYBER BAZAR PESHAWAR </t>
  </si>
  <si>
    <t>HOUSE No: 69 GULSHAN-E-SAEED CHAKRI ROAD RAWALPI NDI.</t>
  </si>
  <si>
    <t xml:space="preserve">ABDUL WADOOD - BROTHERS, PIPLEMANDI, PESHAWAR </t>
  </si>
  <si>
    <t xml:space="preserve">House no 33:m Mohallah gulshan rahman colony Peshawar,kohat road </t>
  </si>
  <si>
    <t xml:space="preserve">HOUSE No: 833 TAKIA SINGEAN KARIM PURA P:O KARIM PURA PESHAWAR. </t>
  </si>
  <si>
    <t xml:space="preserve">House No: T:995 MOHALLAH WALI ABAD OUTSIDE KOHATI GATE PESHAWAR CITY. </t>
  </si>
  <si>
    <t xml:space="preserve">ROYAL AUTO MOBILE, MAIN CIRCULAR ROAD, TANDA KOI GATE, PESHAWAR </t>
  </si>
  <si>
    <t xml:space="preserve">SHOP NO: 26, SIDDIQI PLAZA, TIPU SULTAN ROAD, PESHAWAR CANTT. </t>
  </si>
  <si>
    <t xml:space="preserve">SHOP NO: B-22, BASEMENT ALKARAM PLAZA, SHOBA CHOWK, PESHAWAR </t>
  </si>
  <si>
    <t>SHOP NO:25-B, ALSHAMS COMPUTER, 2ND FLOOR,GUL HAJI PLAZA, UNIVERSITY ROAD, PESHAWAR</t>
  </si>
  <si>
    <t xml:space="preserve">SHOP 225-B, 2ND FLOOR, GULHAJI PLAZA, UNIVERSITY ROAD, PESHAWAR </t>
  </si>
  <si>
    <t xml:space="preserve">WIN COMPUTER, LIAQAT MARKET, JEHANGIRA ROAD, SWABI </t>
  </si>
  <si>
    <t xml:space="preserve">KOHAT ROAD BHANA MARI CHONGI CHOWK LANDI ARBAB ROAD PESHAWAR. </t>
  </si>
  <si>
    <t>CHINA DVD CENTRE, FIRST FLOOR, KAMAL BUILDING, SADAR ROAD, PESHAWA R</t>
  </si>
  <si>
    <t xml:space="preserve">SHINWARI MARBLES, WARSAK ROAD, PIRBALA CHOWK, DARMANGI, PESHAWAR </t>
  </si>
  <si>
    <t xml:space="preserve">VILLAGE MANGAL CHAI,PO CHANAI,TEHSIL - DISTRICT SWABI. </t>
  </si>
  <si>
    <t xml:space="preserve">HOUSE No: 27,MOHALLAH SIKANDAR PUR,PESHAWAR </t>
  </si>
  <si>
    <t xml:space="preserve">KANDAY PAYAN PASHATKHARA BALA PESHAWAR. </t>
  </si>
  <si>
    <t>SHOP NO: 2,3,4,5, NEW BABA WATCH COMPANY, SAHIB ZADA MARKET, BLOCK C SAKHAKOT, MALAKAND</t>
  </si>
  <si>
    <t xml:space="preserve">HOUSE No: 29-V,MOHALLAH No: 5 CIVIL COLONY KOHAT ROAD PESHAWAR. </t>
  </si>
  <si>
    <t>60 D No: 111 A Jamal uddin Afghani Road University Town Peshaw ar</t>
  </si>
  <si>
    <t>HOUSE No: 12C4,MOHALLAH ISLAMABAD COLONY NISHTER ABAD PESHA WAR.</t>
  </si>
  <si>
    <t xml:space="preserve">SHOP NO: A-9, ALKARAM PLAZA, SHOBA BAZAR, PESHAWAR </t>
  </si>
  <si>
    <t>AL-HAJJ IMTIAZ KHAN DRUG AGENCY C-1 3RD FLOOR KARACHI MARKET KHYBER BAZAR PESHAWAR.</t>
  </si>
  <si>
    <t xml:space="preserve">MOHALLAH ISLAMABAD,HOUSE No: 12C4 COLONY NISHTER ABAD PESHAWAR. </t>
  </si>
  <si>
    <t xml:space="preserve">LANGER KHIL PARRY,P.O BAREKOT TEHSIL - DISTRICT SWAT. </t>
  </si>
  <si>
    <t xml:space="preserve">46-C, 2ND FLOOR, CANTONMENT PLAZA, SADDAR ROAD, PESHAWAR CANTT </t>
  </si>
  <si>
    <t xml:space="preserve">IHTISHAM MEDICOSE, HABIB MEDICAL COMPLEX, DABGARI GARDEN, PESHAWAR </t>
  </si>
  <si>
    <t xml:space="preserve">H No: , 972, KOTLA RASHEED KHAN, GANJ AREA, PESHAWAR CITY </t>
  </si>
  <si>
    <t>ADEENA TRAVEL, SHOP NO:14, CANTONMENT COMMERCIAL COMPLEX, PESHAWAR CANTT.</t>
  </si>
  <si>
    <t xml:space="preserve">69:3 FALCON COMPLEX, THE MALL PESHAWAR </t>
  </si>
  <si>
    <t xml:space="preserve">HANGU ROAD,GHARY RISALDAR,P.O KOHAT TEHSIL- DISTT: KOHAT. </t>
  </si>
  <si>
    <t xml:space="preserve">OFFICE No: 9-B,HAROON MENSION,KHYBER BAZAR,PESHAWAR. </t>
  </si>
  <si>
    <t xml:space="preserve">C:O FAZAL BADSHAH P.O VILLAGE SOHAN TEHSIL - DISTT ISLAMABAD. </t>
  </si>
  <si>
    <t xml:space="preserve">SARKI,P:O GHAZGI , MOHALLAH GHARIB ABAD CHARSADDA. </t>
  </si>
  <si>
    <t>SHOP NO:03, B:SIDE WADOOD MOBILE CENTRE, QISSA KHWANI BAZZAR, PESHAW AR</t>
  </si>
  <si>
    <t xml:space="preserve">House No: 106 Street No: 9 Sector J-1 Phase No: 2 Hayatabad Peshawar </t>
  </si>
  <si>
    <t xml:space="preserve">MAIN STOP G.T ROAD TARU JABA PESHAWAR. </t>
  </si>
  <si>
    <t>H NO 1964, STREET SIRKA, FAROSHAN, HASHT NAGRI PESHAWAR.</t>
  </si>
  <si>
    <t>M:s PAK FRONTIER TRADING COMPANY, AHMED ALI BAKSH BUILDING, SONEHRI MASJID ROAD, NOTHIA BUS STOP, PESHA</t>
  </si>
  <si>
    <t>NEW ARSHAD ELECTRIC STORE, TIPU SULTAN ROAD, KALABARI, PESHAWAR CAN TT</t>
  </si>
  <si>
    <t xml:space="preserve">HASAN GHARI, SHAMI ROAD, PESHAWAR </t>
  </si>
  <si>
    <t xml:space="preserve">KHAWAS ABAD, BASNAN HINDKI, P:O PAKASHULAM PESAHWAR. </t>
  </si>
  <si>
    <t xml:space="preserve">FRONTIER ENTERPRISES TRAVELS ABASIN MARKET KHYBER BAZAR PESHAWAR </t>
  </si>
  <si>
    <t xml:space="preserve">H No: 23,SECTOR E-1 PHASE I,STREET No: 1,HAYATABAD PESHAWAR. </t>
  </si>
  <si>
    <t xml:space="preserve">ADNAN - BROTHER 4-SARWAR PLAZA KHYBER PESHAWAR. </t>
  </si>
  <si>
    <t xml:space="preserve">AL-NOOR MEDICOS WAZIR BAGH ROAD NEW KAKSHAL PESHAWAR. </t>
  </si>
  <si>
    <t>KAIBAT KHAN GENERAL TRADER MUFTI MANZIL DABGERI, GARDAN ROAD PESHAWAR</t>
  </si>
  <si>
    <t xml:space="preserve">Out side Bajori Gate,Cinema Road Shop No: 4,Peshawar. </t>
  </si>
  <si>
    <t>C:O SAQIB SHAH,MASJID REHMAN WALI GALI,HOUSE No: 7 DALAZAK ROAD,MOMIN TOWN,PESHAWAR.</t>
  </si>
  <si>
    <t xml:space="preserve">PAK TRADERS,SHOP No: 10,KHYBER BAZAR PESHAWAR. </t>
  </si>
  <si>
    <t>FLAT No: 01-02-03 2ND FLOOR MEHR PLAZA BACK ROSE HOTEL SHOBA PESHAWA R</t>
  </si>
  <si>
    <t xml:space="preserve">HALEEM ZAI POST OFFICE SHABQADAR DISTT CHARSADDA. </t>
  </si>
  <si>
    <t xml:space="preserve">HOUSE NO:2527, MARVI HA, QISSA KHWANI BAZAR, PESHAWAR </t>
  </si>
  <si>
    <t xml:space="preserve">HOUSE No: 348,NAWAZ ABAD,P:O ZARAYAB COLONY PESHAWAR. </t>
  </si>
  <si>
    <t>HOUSE No: 4,HUZAIFA STREET,KHALID BIN WALEED ROAD,ISHRAT CINEMA CHOWK,GUL BAHAR No: 4,PESHAWAR.</t>
  </si>
  <si>
    <t>MADINA TRADERS SHOP No: C9 SHANGLA MEDICINE MARKET NAMAK MANDI PESHAWA R.</t>
  </si>
  <si>
    <t xml:space="preserve">BILAL TIMBER MERCHANT KHARKHANO STOP BARA PESHAWAR. </t>
  </si>
  <si>
    <t>MUMREZ FLAT NEAR MALIK FURNITURE USMANIA RESTURANT UNIVERSITY ROAD P ESHAWAR.</t>
  </si>
  <si>
    <t xml:space="preserve">IQRA BEAUTY PARLOR, ZAKIR CENTRE ,MEENA BAZAR PESHAWAR CITY. </t>
  </si>
  <si>
    <t xml:space="preserve">BAGAM P.O No: WARI TESHIL WARI DISTRIST UPPER DIR </t>
  </si>
  <si>
    <t xml:space="preserve">NEAR SHELL PUMP JARY,SAKHAKOT TEHSIL DARKAI,DISTRICT MALAKAND. </t>
  </si>
  <si>
    <t xml:space="preserve">SAUDI PAK COMMERCIAL BANK ,KHYBER BAZAR BRANCH,PESHAWAR. </t>
  </si>
  <si>
    <t>FLAT No: 2,3 2ND FLOOR,MEHR PLAZA BACK ROSE HOTEL SHOBA CHOWK KHYBER BAZAR PESHAWAR.</t>
  </si>
  <si>
    <t xml:space="preserve">NEAR GREEN HOTEL SADDAR ROAD PESHAWAR. </t>
  </si>
  <si>
    <t xml:space="preserve">HOUSE No: 13 MISSIN HOSPITAL G.P.O PESHAWAR. </t>
  </si>
  <si>
    <t xml:space="preserve">MULLA GHORI PAINDI LALMA MULLA GHORI KHYBER AGENCY. </t>
  </si>
  <si>
    <t xml:space="preserve">WAQAR SURGICAL STORE OPOSITE L.R.H O.P.D GATE PESHAWAR. </t>
  </si>
  <si>
    <t>M:S ATTA AUTO PARTS, SHOP NO:78, RAILWAY ROAD, NO:02, SHOBA BAZAR, P ESHAWAR</t>
  </si>
  <si>
    <t xml:space="preserve">ARBAB ROAD, JABIR FLATS FLAT No: 27 TAKAL BALA PESHAWAR. </t>
  </si>
  <si>
    <t xml:space="preserve">HOUSE No: 222 QADAR ABAD GUL BAHAR No: 03 PESHAWAR. </t>
  </si>
  <si>
    <t>BHAI JAN TRADING COMPANY, JAN PLAZA DOURA ROAD, AFRIDI ABAD TOUR BABA CHOWK, PESHAWAR</t>
  </si>
  <si>
    <t xml:space="preserve">DHERA PEERAN, MOHALLAH NOOR ISLAM, BHANAMARI, KOHAT ROAD, PESHAWAR </t>
  </si>
  <si>
    <t>2C 1ST FLOOR HUSSAIN PLAZA,PESHAWAR MEDICAL CENTER KHYBER BAZAR PESHAWA R.</t>
  </si>
  <si>
    <t>ASLAM GENERAL STORE DHKAI ANDAR SHEHAR OPP CITY MEDICAL CENER LRH P ESHAWAR.</t>
  </si>
  <si>
    <t>DIXON ENTERPRISES FLAT No: D-34 KARACHI MARKET KHYBER BAZAR PESHAWA R.</t>
  </si>
  <si>
    <t xml:space="preserve">JAMAL ARTIST OPPOSITE GENERAL BUS STAND QADIR ABAD WORKSHOP PESHAWAR. </t>
  </si>
  <si>
    <t xml:space="preserve">GUL HASSAN - SONS PIR BAKSHASH BUILDING SHOBA BAZAR PESHAWAR. </t>
  </si>
  <si>
    <t xml:space="preserve">HOUSE NO:401:1-2, KHYBER BAZAR, PESHAWAR </t>
  </si>
  <si>
    <t xml:space="preserve">OFFICE NO: B-2, ALMAMOOR GEM CHEMBER, NAMAK MANDI, PESHAWAR </t>
  </si>
  <si>
    <t xml:space="preserve">ROOM No: 33,1ST FLOOR,KARACHI MARKET KHYBER BAZAR PESHAWAR. </t>
  </si>
  <si>
    <t xml:space="preserve">FATHU KHEL SHAIKH MUHAMMADI TEHSIL - DISTT PESHAWAR. </t>
  </si>
  <si>
    <t xml:space="preserve">HOUSE NO:11, SECTOR P1, PHASE 04, HAYATABAD, PESHAWAR </t>
  </si>
  <si>
    <t>HOUSE NO:83, STRET NO:06, SAEEDABAD NO:02. PAJJAGI ROAD, PESH AWAR</t>
  </si>
  <si>
    <t>MALIK HOUSE, MAIN STREET SAEEDABAD NO:02, PAJJAGI ROAD, PESH AWAR</t>
  </si>
  <si>
    <t xml:space="preserve">MOHALLA QATMEEN KHELL, TURANG ZAI, TEH. - DISTT CHARSADDA </t>
  </si>
  <si>
    <t xml:space="preserve">JB ONE,24-Khyber Bazar Peshawar. </t>
  </si>
  <si>
    <t>173- B, P.C.S I R HOUSING SOCIETY, LAHORE. KARACHI- D- 103, BLOCK - 4, KEHKSAN, CLIFTON, KARACHI.</t>
  </si>
  <si>
    <t>Flat No. C-19,Gulshan-e-Ameen Tower,Gulistan-e-Johar Block-15 Kar achi.</t>
  </si>
  <si>
    <t xml:space="preserve">R-21, PIA Girls Hostel PIA TownShip, Karachi </t>
  </si>
  <si>
    <t>HNo 12, Gulnar APPT CH,Khaliq-Uz-Zaman Road Clifton Karachi</t>
  </si>
  <si>
    <t xml:space="preserve">House No A-103, Block-B, Kazimabad Model Colony Karachi </t>
  </si>
  <si>
    <t xml:space="preserve">B-85,NAVEED COTTAGES BLOCK 17 GULISTAN-E-JOHAR KARACHI. </t>
  </si>
  <si>
    <t>Flat No.B-107,West Point Tower,12th Commercial Street,Phase II Extension,D.H.A Karachi.</t>
  </si>
  <si>
    <t xml:space="preserve">6-J-1, korango Township House No 1492 Near Junejo Town </t>
  </si>
  <si>
    <t xml:space="preserve">Flat No.R-502,Iqra Complex,Gulistan-e-Jauhar,Karachi. </t>
  </si>
  <si>
    <t xml:space="preserve">D-20,Sea Field Appartment,Block-9,Clifton,Karachi. </t>
  </si>
  <si>
    <t xml:space="preserve">House No.D-30,Boat Basan,Clifton Block-5,Karachi. </t>
  </si>
  <si>
    <t xml:space="preserve">40,Khayaban-e-Shamsheer Phase V D.H.A Karachi. </t>
  </si>
  <si>
    <t xml:space="preserve">30.C ASKARI APPT III. SCHOOL ROAD , CANTT KARACHI </t>
  </si>
  <si>
    <t>SuitNo 426,4th Floor,Trade Avenue,Tower II, Hasrat Mohani Road,Opp.Habib Bank Plaza Karachi.</t>
  </si>
  <si>
    <t>FLAT NO. 63 C , 1ST FLOOR, 11 TH COMMERCIAL PHASE II EXT. DHA KARACH I</t>
  </si>
  <si>
    <t>HOUSE NO.119-1 33RD STREET KHAYABAN-E-MUHAFIZ,D.H.A., PHAS VI, KARACHI</t>
  </si>
  <si>
    <t>6-C KHE-SHAHBAZ,NEAR,NEAR KHE-HAFIZ,PHASE-V1 DEFENCE AUTHORIT Y KARACHI</t>
  </si>
  <si>
    <t>UTI PAKISTAN SMC PVT LTD 4TH FLR CITI VIEW BLK 3 BAHADUR YAR JUNG CO OPERTV HSG SOCTY SHAHED MILLT RD BHADRABAD KHI</t>
  </si>
  <si>
    <t xml:space="preserve">BOAT CLUB ROAD OFF:M.T.KHAN ROAD,LALAZAR COLONY KARACHI. </t>
  </si>
  <si>
    <t xml:space="preserve">C-74,Block-10,Federal B Area Karachi. </t>
  </si>
  <si>
    <t xml:space="preserve">PLOT NO 71-5 SECTOR 5-G SAEEDABAD KARACHI NO-51 </t>
  </si>
  <si>
    <t>House No 71,12th Street,Khy-e-Badar Phase VI, D.H.A. Karachi.</t>
  </si>
  <si>
    <t>FLAT NO C-21,SALMINA APARTMENT,BLOCK NO 8,CLIFTON KARACH I.</t>
  </si>
  <si>
    <t>PLOT NO 13-C LANE NO 4 FLAT NO :2 -1st FLOOR SEHAR COMMERCIAL DHA PHASE 7 KARACHI.</t>
  </si>
  <si>
    <t xml:space="preserve">22-C Shahbaz Commercial Area, ABN Amro Bank 2nd Floor Karachi. </t>
  </si>
  <si>
    <t>House No.73-1,23rd Street,Khayaban-e-Badar,Phase V, D.H.A Karachi.</t>
  </si>
  <si>
    <t>Plot No.150,Sector-23,Korangi Industrial Area Karachi.</t>
  </si>
  <si>
    <t>SHOP NO: 2-6C,SHAHBAZ COMMERCIAL AREA NEAR MASTER RESTURANT PHASE V1 STREET NO 2 D.H.A KARACHI</t>
  </si>
  <si>
    <t>SHOP NO 5,DANISHGAH,STREET 13,CLIFTON KARACHI.</t>
  </si>
  <si>
    <t xml:space="preserve">H.No 122 UPPER GIZRI No9 NEAR MARWAT GENERAL HOSPITAL KARACHI </t>
  </si>
  <si>
    <t xml:space="preserve">HOUSE No2-1,ZULFIQAR STREET No4,D.H.A.PHASE V111,KARACHI. </t>
  </si>
  <si>
    <t xml:space="preserve">House No.535 Street No B-9 Akhtar Colony Karachi. </t>
  </si>
  <si>
    <t>House No.3,11-C,8th East Street,Beside Golden Tower, Near Phase I,D.H.A Karachi.</t>
  </si>
  <si>
    <t>Flat No 35 Gulistan-e-Karim Colony near Filmistan Cinema Nishtar Road Karachi No 5.</t>
  </si>
  <si>
    <t xml:space="preserve">N.S.N,Room No.701,7th Floor,Anam Empire,Shahrah-e-Faisal, Karachi. </t>
  </si>
  <si>
    <t>Building No.C-9C,Street No.1,Main Khayaban-e-Sehar DHA Phase VII Kara chi.</t>
  </si>
  <si>
    <t xml:space="preserve">HOUSENo138-4-B ALFLAH ROAD BIHAR COLONY LYARI KARACHI </t>
  </si>
  <si>
    <t>House No 46-1,Street 11 Khayaban-e-Mujahid Phase V,D.H.A Ka rachi.</t>
  </si>
  <si>
    <t xml:space="preserve">APPT NO.402,CHAPPEL BEACH ARCADE I,CLIFTON,KARACHI. </t>
  </si>
  <si>
    <t>6-C KHAYABAN-E-SHAHBAZ NEAR KHAYABAN-E-HAFIZ PHASE-6 DHA KARACH I.</t>
  </si>
  <si>
    <t xml:space="preserve">HOUSE NO:13-E, STREET NO.09,MEHMOODABAD 04,KARACHI. </t>
  </si>
  <si>
    <t>House No.65-1,Khayaban-e-Shahbaz,Phase VI,D.H.A Karachi.</t>
  </si>
  <si>
    <t xml:space="preserve">FLAT NO:C-1,BEACH BLESSING BLOCK 02,CLIFTON,KARACHI </t>
  </si>
  <si>
    <t>HOUSE No 98-2,23RD STREET,KHAYABAN-E-MUHAFIZ, D.H.A.PHASE VI,KARACHI.</t>
  </si>
  <si>
    <t xml:space="preserve">HOUSE NO.13-E,STREET NO 9,MEHMOODABAD NO 4,KARACHI. </t>
  </si>
  <si>
    <t>PLOT NO.43-C,SHOP NO.14,1ST STREET,SHAHBAZ COMMERCAIL AREA,PHAS E VI,D.H.A.KARACHI</t>
  </si>
  <si>
    <t>House No.A-38,Gulshan-e-Iqbal,Block-10-A, Minhas Road Karachi.</t>
  </si>
  <si>
    <t xml:space="preserve">House No 79 Sector H Bhittai Colony Korangi Crossing Karachi. </t>
  </si>
  <si>
    <t xml:space="preserve">House No 43-1 KMCH Off Stadium Road Block 3 Karachi. </t>
  </si>
  <si>
    <t xml:space="preserve">1C-Mezzanine Floor,Sehar Commercial Lane-1,Phase VII, D.H.A Karachi. </t>
  </si>
  <si>
    <t xml:space="preserve">PIA PLANETARIUM HASSAN SQUARE KARACHI. </t>
  </si>
  <si>
    <t xml:space="preserve">60-2,7th Commercial Street,Phase IV,D.H.A Karachi </t>
  </si>
  <si>
    <t>HOUSE NO.211,BHITTAI COLONY,KORANGI CROSSING SECTOR A,KA RACHI.</t>
  </si>
  <si>
    <t xml:space="preserve">A-3,AL-AISHA SQUARE,KHY-E-JAMI,CLIFTON,KARACHI. </t>
  </si>
  <si>
    <t>HOUSE No FL1-A-10,SECTOR 14-B,SHADMAN TOWN,NORTH NAZIMABAD,K ARACHI.</t>
  </si>
  <si>
    <t>FLAT NO A-52,NEW DHORAGI COLONY,GULSHAN-E-IQBAL,BLOCK 4,KARA CHI.</t>
  </si>
  <si>
    <t>flat no.C-308-5 AL-RAUF ROYAL CITY APPT,BLOCK-19,GULISTAN-E-JAUHER,KAR ACHI</t>
  </si>
  <si>
    <t>G-204,Chapal Luxary Beach View Appartment,Clifton Block-4, Karachi .</t>
  </si>
  <si>
    <t xml:space="preserve">FLAT No E-10,KHAYABAN-E-JAMI,AL AYESHA SQUARE CLIFTON,KARACHI. </t>
  </si>
  <si>
    <t>76-20 Area 5-G Near Allied Bank Saeedabad Baldia Town Karachi No 51 .</t>
  </si>
  <si>
    <t xml:space="preserve">house no.f-67,pnt colony, gizri road clifton karachi. </t>
  </si>
  <si>
    <t xml:space="preserve">House No A-1,Block 1,Gulistan-e-Jauhar Karachi. </t>
  </si>
  <si>
    <t>Flat No.B-58,Prince Complex,Near P.S.O House,Main Clifton Road Karac hi.</t>
  </si>
  <si>
    <t>Flat No.707,7th Floor,Clifton View Apartment,Near Teen Talwar, Clifton Block-8, Karachi.</t>
  </si>
  <si>
    <t>125-1 Main Khayaban-e-Badban Phase V,D.H.A Karachi.</t>
  </si>
  <si>
    <t>RBS MANUFACTURING 22-C LANE-2,SHAHBAZ COMMERCIAL PHASE-VI,DEFENCE HOUSING AUTHORITY</t>
  </si>
  <si>
    <t>HOUSE NO: 122-2, OPP STREET NO: 33, KHAYABAN-E-MUHAFIZ, MAIN ROAD, PHASE-VI DHA, KARACHI</t>
  </si>
  <si>
    <t>601,STSM Foundation Building,Baeamount Road,Civil Lines ,Karachi.</t>
  </si>
  <si>
    <t xml:space="preserve">14-C,Bukhari Commercial Lane 6,D.H.A Phase VI Karachi. </t>
  </si>
  <si>
    <t xml:space="preserve">10-C BUKHARI COMMERCIAL LANE-3,D.H.A PHASE V1 KARACHI </t>
  </si>
  <si>
    <t xml:space="preserve">PLOTNo 15-C, SHABAZ COMMERCIAL LANENo2, PHASE VI,D.H.A.KARACHI. </t>
  </si>
  <si>
    <t xml:space="preserve">301,Al-Marium Appartment,401 Gold Street,Garden East Karachi. </t>
  </si>
  <si>
    <t xml:space="preserve">10-C, BUKHARI COMMERCIAL LANE-3,D.H.A. PHASE-V1,KARACHI </t>
  </si>
  <si>
    <t xml:space="preserve">BUILDING No24-E, ZAMZAMA COMMERCIAL LANE No 4, D.H.A.PHASE 5, KARACHI. </t>
  </si>
  <si>
    <t>HOUSE NO A-141-2,BLOCK 10-A,GULSHAN-E-IQBAL RASHID MINHAS ROAD ,KARACHI.</t>
  </si>
  <si>
    <t xml:space="preserve">THE PLAZA,OFF.BASSMANT No 1,BLOCK-9,CLIFTON,KARACHI. </t>
  </si>
  <si>
    <t xml:space="preserve">A-665,MUHAMMADI DERA,MALIR COLONY KARACHI </t>
  </si>
  <si>
    <t xml:space="preserve">Flat No.403,Mehmoodabad House Clifton Bridge,Karachi. </t>
  </si>
  <si>
    <t xml:space="preserve">C-185 , KHYABAN-E-BADER , PHASE 7 , D.H.A , KARACHI. </t>
  </si>
  <si>
    <t>SUITE NO 4,BUILDING NO 15-C LANE 3 RAHAT COMMERCIAL PHASE 6 DHA KARACH I.</t>
  </si>
  <si>
    <t>PIA OFFICE SHOPNo 01-19-C-MAIN KHY-E-SHAHBAZ SHAHBAZ COMM AREA PHASE VI D.H.A KARACHI</t>
  </si>
  <si>
    <t>House No.33-2,Khayaban-e-Mujahid,Phase V,D.H.A Karachi.</t>
  </si>
  <si>
    <t>E-9-6 Country Club Appartments,Phase V Extention, D.H.A Karachi.</t>
  </si>
  <si>
    <t>SUIT NO 409-410,4TH FLOOR JILANI CENTRE,MUTANDAZ MARKET,M A JINNAH R OAD,KARACHI.</t>
  </si>
  <si>
    <t xml:space="preserve">flat no. A-5, AL REHMAN CENTRE, 1--J -42- 1, NAZIMABAD, KARACHI. </t>
  </si>
  <si>
    <t xml:space="preserve">HOUSE 55-3,400 QUATER,GULBAHAR 2,KARACHI. </t>
  </si>
  <si>
    <t xml:space="preserve">House No 12-A North Central Avenue,D.H.A Phase 1 Karachi. </t>
  </si>
  <si>
    <t>Shop No.50,Co-Operative Market,Abdullah Haroon Road Saddar Karachi.</t>
  </si>
  <si>
    <t>House No.31-B-II,Khayaban-e-Hilal,Phase VI D.H.A Karachi.</t>
  </si>
  <si>
    <t xml:space="preserve">LALAZAR,M.T.KHAN ROAD,KARACHI  </t>
  </si>
  <si>
    <t xml:space="preserve">House No.81-1,27th Street,Phase IV,D.H.A Karachi. </t>
  </si>
  <si>
    <t xml:space="preserve">1ST FLOOR 33-C,LANE 2,RAHAT COMMERCIAL,DHA PHASE 6,KARACHI. </t>
  </si>
  <si>
    <t>House No.71-3,K.E.S.H.S,Maqboolabad Road- 7,Karachi.</t>
  </si>
  <si>
    <t xml:space="preserve">House No.B-110,Hillside Residency 4 ,Bath Island, Clifton Karachi. </t>
  </si>
  <si>
    <t>SANI S INTERIORS KARACHI OFFICE No101, 1ST FLOOR, PLOT 20-C, D.H.A.PHASE 5, STADIUM ROAD ,KARACH</t>
  </si>
  <si>
    <t>HOUSE NO 24-2 IST FLOOR KHAYABAN E GHAZI PHASE V DHA KARACHI</t>
  </si>
  <si>
    <t>1-c,2nd Floor,Khayaban-e-Shamsheer,Saba Commercial Area,Phase 5,Ext,D.H.A K</t>
  </si>
  <si>
    <t xml:space="preserve">House No 106-II , 6th Commercial Street Phase IV , D.H.A Karachi </t>
  </si>
  <si>
    <t>Flat No.101,102 Sea Castle No.1,K.D.A Scheme No.5,Block-4,Clifton Karachi.</t>
  </si>
  <si>
    <t>Plot No 20-C Ground Floor Shahba Commercial Lane-2 Phase 6 DHA karachi</t>
  </si>
  <si>
    <t xml:space="preserve">HBL JACOB LINE BRANCH SACHI TOWER KARACHI </t>
  </si>
  <si>
    <t xml:space="preserve">HOUSE NO 33-B STREET NO,3 LALA ZAR QUEENS ROAD KARACHI </t>
  </si>
  <si>
    <t xml:space="preserve">HOUSE No: 43, STREET:BLOCK No: 30, DERA GHAZI KHAN </t>
  </si>
  <si>
    <t>17 GREEN MARKET GENERAL BUS STAND LARI ADDA BADAMI BAGH LAHORE</t>
  </si>
  <si>
    <t xml:space="preserve">HOUSE No: 14:A, STREET No: 11, TEZAB AHATTA, LAHORE </t>
  </si>
  <si>
    <t xml:space="preserve">DIG MEDIA, 33-B, SHABNAM CENTRE, SHALIMAR LINK ROAD LAHORE </t>
  </si>
  <si>
    <t xml:space="preserve">AAMIR AUTOS, 224, KATCHI IKRAM PARK, BADAMI BAGH, LAHORE. </t>
  </si>
  <si>
    <t xml:space="preserve">NEW LIAQAT AUTO, 16 LMC MARKET, BADAMI BAGH, LAHORE. </t>
  </si>
  <si>
    <t xml:space="preserve">IST FLOOR 313 CIRCULAR ROAD GENRAL BUS STAND BADAMI BAGH LAHORE </t>
  </si>
  <si>
    <t xml:space="preserve">LG 83:43, AUTO CENTRE, BADAMI BAGH, LAHORE. </t>
  </si>
  <si>
    <t xml:space="preserve">SHOP No: 65-A, RANA MARKET, NEAR PUNJAB BANK, BADAMI BAGH, LAHORE. </t>
  </si>
  <si>
    <t>HOUSE NO 507, STREET NO 13, SECTOR B, ASKARI 10, LAHORE CANTT,</t>
  </si>
  <si>
    <t xml:space="preserve">67-NEW YAQOOB MARKET, BADAMI NAGH, LAHORE </t>
  </si>
  <si>
    <t xml:space="preserve">25-LMC MARKET, BADAMI MAGH, LAHORE </t>
  </si>
  <si>
    <t xml:space="preserve">LG-25, AUTO CENTER, BADAMI BAGH, LHR. </t>
  </si>
  <si>
    <t>UMER FILTER HOUSE, 77 BASEMENT NIZAM AUTO MARKET BADAMI BAGH LAHOR E.</t>
  </si>
  <si>
    <t>SOHAIL AUTOS SHOP No: 17 CHIRAGH DI CENTRE 166- GRAIN MARKEET BADAMI BAGH LAHORE</t>
  </si>
  <si>
    <t xml:space="preserve">SHOP No: 13, FIRST FLOOR NIMRA CENTRE, BADAMI BAGH, LAHORE. </t>
  </si>
  <si>
    <t xml:space="preserve">SHOP No: 12 ,BASEMENT MINHAS CENTER, BADAMI BAGH , LAHORE </t>
  </si>
  <si>
    <t xml:space="preserve">HOUSE No: 69-B-III, MUHALLAH GULBERG-III, LAHORE </t>
  </si>
  <si>
    <t>AL-MADINA HARDWARE STORE, SHOP No: 2, BUTT MARKET, 55-GENERAL BUS STAND, BADAMI BAGH, LAHORE</t>
  </si>
  <si>
    <t xml:space="preserve">H No: B-2 SUNDARDAS ROAD LANE No: 1 WHITE HOUSE, LAHORE </t>
  </si>
  <si>
    <t>ROOM No: 23, SECOND FLOOR NEW AWAMI MARKET HOTEL BADAMI BAGH LAHO RE</t>
  </si>
  <si>
    <t xml:space="preserve">HAMMAZA TRADERS - H-854C AKBARI MANDI LAHORE </t>
  </si>
  <si>
    <t xml:space="preserve">ALI PETROLIUM NEAR LARI ADDA CIRCULAR ROAD LAHORE </t>
  </si>
  <si>
    <t>TAIL  OIL  WALI STREET, H No: 4, ST No: 5, MOHALLAH HAYAT ROAD, BERON SHERANWALA GATE, LAHORE.</t>
  </si>
  <si>
    <t xml:space="preserve">SHOP No: 1- 137 WASEE CENTRE BADAMI BAGH LAHORE </t>
  </si>
  <si>
    <t xml:space="preserve">SHOP No: 15 GENERAL BUS STAND GOL BRANDA BADAMI BAGH LAHORE </t>
  </si>
  <si>
    <t>MUGHAL SAPARI HOUSE MAIN NAROWAL MURIDKE ROAD TALWANDI BHANDRAN DISS T NAROWAL</t>
  </si>
  <si>
    <t>LAHORE SHER SHAH COLONY, DATA NAGER LINE No: 1, HOUSE No: 3, BISMILLAH KERYANA STORE NEAR AL-KARAM SCHOOL</t>
  </si>
  <si>
    <t xml:space="preserve">9-KM, SHEIKHUPURA ROAD, HOTEL STOP 54950, LAHORE. </t>
  </si>
  <si>
    <t xml:space="preserve">MOHALLAH BEGUM BAGH, DHAR ROAD, SHAHDARA TOWN LAHORE </t>
  </si>
  <si>
    <t xml:space="preserve">HOUSE No: 11:1 STREET No: 16A JINNAH PARK SULTAN PURA LAHORE. </t>
  </si>
  <si>
    <t xml:space="preserve">CARWAN HOUSE STEERT: MOHALLA 25-E-1 GULBERG-III, LAHORE </t>
  </si>
  <si>
    <t xml:space="preserve">F:2636,37- KOUCHA MASOOM SHAH INSIDE MASTI GATE LAHORE </t>
  </si>
  <si>
    <t xml:space="preserve"> A BOOT HOUSE  SHOP No: F-96, CHATT BAZAR, NEAR PANI WALATALAB LAHORE. </t>
  </si>
  <si>
    <t>A. M. BEARING CENTER, SHOP No: 14, 2ND FLOOR, NEW KHAN BUILDING, BADAM BAGH, LAHORE.</t>
  </si>
  <si>
    <t xml:space="preserve">ENGINEER AUTO BASEMENT 1 NIMRA CENTR 70 BADAMI BAGH LAHORE </t>
  </si>
  <si>
    <t>NEW SARHAD ARHAT GODWON NO 59, NEAR ATTFAQ KANTA ABDUL SATTAR ROAD MISR SHAH LAHORE</t>
  </si>
  <si>
    <t xml:space="preserve">MEEZAN BANK KASHMIR BLOCK BRANCH AZAM CLOTH MARKET LAHORE </t>
  </si>
  <si>
    <t>STREET NO 2 ISMAIL COLONY, SIRKI ROAD QUETTA</t>
  </si>
  <si>
    <t xml:space="preserve">SHOP No: 62 WAZIR ALI AUTO CENTRE BADAMI BAGH LAHORE </t>
  </si>
  <si>
    <t xml:space="preserve">F.9. AUTO CENTRE. PHASE I, BADAMI BAGH, LAHORE. </t>
  </si>
  <si>
    <t>HOUSE No: 111 STREET No: -1- MAHALLAH BILAL STREET CHAH MIRAN LA HORE</t>
  </si>
  <si>
    <t xml:space="preserve">HOUSE No: 468-A, BLOCK-B, CANAL VIEW HOUSING SOCIETY, LAHORE. </t>
  </si>
  <si>
    <t xml:space="preserve">ZUBAIR TRACTORS, 43- BADAMI BAGH , LAHORE </t>
  </si>
  <si>
    <t xml:space="preserve">101-BUSINESS CENTER, EDEN HEIGHTS, 6-MAIN GULBERG , JAIL ROAD, LAHORE </t>
  </si>
  <si>
    <t xml:space="preserve">755-R BLOCK, MODEL TOWN EXTENSION, LAHORE </t>
  </si>
  <si>
    <t xml:space="preserve">137-WASI CENTR GRAIN MARKET BADAMI BAGH LAHORE </t>
  </si>
  <si>
    <t xml:space="preserve">AZIZ AUTOS, G-2, QADRI CENTRE, BADAMI BAGH, LAHORE. </t>
  </si>
  <si>
    <t xml:space="preserve">QASIM SHOES, C-1789, MOTI BAZAR, LAHORE. </t>
  </si>
  <si>
    <t>OPPOSITE POLICE STATION,SINGH PURA, H No: 84, ST No: 4, MOHALLAH ISLAMA BAD,LAHORE.</t>
  </si>
  <si>
    <t>CH MUHAMAMD ISHAQ GODOWN PLOT 34 RAILWAY MALL GODOWN, PECO ROAD BADAMI BAGH LAHORE</t>
  </si>
  <si>
    <t>NEW FILTER POINT, SHOP No: 6- NEAR STANDARD CHARTED BANK, CIRCULAR ROA , BADAMI BAGH , LAHORE</t>
  </si>
  <si>
    <t xml:space="preserve">TANVEER BROTHER, SHAKAR GRAH ROAD, ZAFAR WAL DISTT NAROWAL </t>
  </si>
  <si>
    <t>65:5 RANA MARKET, NEAR PUNJAB BANK GENERAL BUS STAND BADAMI BAGH, LAHO RE.</t>
  </si>
  <si>
    <t xml:space="preserve">TANVEER BROTHER, SHAKAR GRAH ROAD , ZAFAR WAL DISST NAROWAL </t>
  </si>
  <si>
    <t xml:space="preserve">HOUSE No: 360 -D STREET No: 40 ISLAM PURA DAKKHANA SHAHDARA LAHORE </t>
  </si>
  <si>
    <t xml:space="preserve">SHOP No: 5, RANA MARKET, BADAMI BAGH, LAHORE. </t>
  </si>
  <si>
    <t>SUPER VICKY SHOES, SHOP No: 31- MAKKAH CENTER , NEAR MASTI GATE ,LA HORE</t>
  </si>
  <si>
    <t>HOUSE No: -9- STREET No: -9- SCHEME No: 2 NAI ABADI MUSTAFA ABAD DHARAM PURA LAHORE</t>
  </si>
  <si>
    <t xml:space="preserve">MADINA CHOWK NEAR CITY KANTA BADAMI BAGH LAHORE </t>
  </si>
  <si>
    <t xml:space="preserve">SHEIKH AUTOS, 78-GENERAL BUS STAND, BADAMI BAGH, LAHORE. </t>
  </si>
  <si>
    <t>USAMA AUTOS, SHOP No: 05, FIRST FLOOR, NEW AWAMI AUTO MARKET, 108-BADAMI BAGH, LAHORE</t>
  </si>
  <si>
    <t>HOUSE No: -9- STREET No: -9- SCHEME No: -2-, MUSTAFA ABAD, LAHOR E</t>
  </si>
  <si>
    <t>HOUSE No: 7, STREET No: 7, NEAR OFFICE CIVIL DEFENCE SANT NAGAR LAH ORE.</t>
  </si>
  <si>
    <t xml:space="preserve">ST No: 7-A, H No: 2, SHALIMAR TOWN  OPP WAPDA COLONY , LAHORE. </t>
  </si>
  <si>
    <t xml:space="preserve">GIRJA GAR ROAD, STREET No: 1, MOHALLA GARDEN COLONY, GUJRANWALA. </t>
  </si>
  <si>
    <t xml:space="preserve">329-PAK BLOCK, ALLAMA IQBAL TOWN LAHORE. </t>
  </si>
  <si>
    <t>NASEER TRACTOR HOUSE, SHOP No: 1, BASEMENT YASIN MARKET BADAMI BAGH, LAHORE.</t>
  </si>
  <si>
    <t xml:space="preserve">PRIME TRADERS, MADINA MARKE-61-BADAMI BAGH, LAHORE </t>
  </si>
  <si>
    <t>H No: 3446,M.SHAFIQ BUILDING,2nd FLAT,ITTEHAD STREET,SHER ROAD BAGHB ANPURA.LAHORE.</t>
  </si>
  <si>
    <t xml:space="preserve">PAK AUTO CORPORATION, 68-BADAMI BAGH, LAHORE </t>
  </si>
  <si>
    <t>CLASSIC OIL SEAL LG-27 , IDRESS TOWER BADAMI BAGH LAHORE</t>
  </si>
  <si>
    <t>SAFINA AUTO SUPPLY, SHAFI TOWER, FIRST FLOOR, F-12, BADAMI BAGH, LAH ORE.</t>
  </si>
  <si>
    <t xml:space="preserve">GADOWN No: 13, KACHA RAHIM ROAD MISRI SHAH LAHORE </t>
  </si>
  <si>
    <t>HOUSE No: E- 29:25 -A ,MAIN STREET SHAHEEN CALONY, WALTON CANTT LAHORE .</t>
  </si>
  <si>
    <t>FINE BEARING, SHOP No: 174:1, AL-SHAMS MARKET, BADAMI BAGH, LAHOR E.</t>
  </si>
  <si>
    <t xml:space="preserve">HOUSE No: 1189 ,STREET No: 12-B ,MAKKAH COLONY, GULBERG III ,LAHORE </t>
  </si>
  <si>
    <t>CHINA TYRE CENTRE PESHAWAR KARACHI TYPE MARKET PLOT NO 33, SHOP NO 16, GENERAL TRUCK STAND RAVI LINK ROAD</t>
  </si>
  <si>
    <t xml:space="preserve">HOUSE NO: 43, CHAIRG PARK, SHAD BAGH, LHR. </t>
  </si>
  <si>
    <t>IMRAN - COMPANY, HOUSE No: 21, 2-C ROAD ,OPP TELEPHONE EXCHANGE, TAJPURA, MISRI SHAH, LAHORE</t>
  </si>
  <si>
    <t xml:space="preserve">SHOP No: 1, NEAR MAKKA CENTRE, MOTI BAZAR, LAHORE. </t>
  </si>
  <si>
    <t>SHAHBAZ BANOR CUTTING PRESS, SHOP No: 01, BASMENT RAJA BROTHERS SOLE CENTRE, PANI WALA TALAB, LAHORE.</t>
  </si>
  <si>
    <t xml:space="preserve">TANVEER BROTHER, SHAKAR GRAG ROAD , ZAFAR WAL ,DISTT NAROWAL </t>
  </si>
  <si>
    <t xml:space="preserve">MAIN KHOKHAR ROAD, NEAR CITY KANTA, MISRI SHAH ,LAHORE </t>
  </si>
  <si>
    <t xml:space="preserve">ASAD AUTO CORPORATION, 61- BADAMI BAGH, LAHORE. </t>
  </si>
  <si>
    <t xml:space="preserve">M-S TRADERS,IKRAM MARKET,SHOP No: 1,PECO ROAD,3-BADAMI BAGH LAHORE </t>
  </si>
  <si>
    <t xml:space="preserve">K-7, AUTO CENTRE, BADAMI BAGH, LAHORE. </t>
  </si>
  <si>
    <t>SHOP No: 2653, MASTI GATE INDROON CHUNA MANDI NAZAD NAWAZ SHARIF GIRL COLLEGE , LAHORE</t>
  </si>
  <si>
    <t xml:space="preserve">354- B ADAMJEE NAGAR, KCHS.KARACHI. </t>
  </si>
  <si>
    <t xml:space="preserve">HOUSE No: 140 MOHAMMADABAD HUSSAN CLOLONY GULBHHAR KARACHI </t>
  </si>
  <si>
    <t xml:space="preserve">HOUSE No: C-31 BLOCK No: 4 GUSLSHAN-E-IQBAL KARACHI. </t>
  </si>
  <si>
    <t xml:space="preserve">M.R 5:115 TAJUDDIN MANZIL DARYA LAL STREET JODIA BAZAR, KARACHI </t>
  </si>
  <si>
    <t xml:space="preserve">FLAT No: D-401 MODERN COMPLEX , NORTH KARACHI SECTOR 11-I KARACHI </t>
  </si>
  <si>
    <t>HOUSE No: P-16, MARKAZ-E-IRFAN NORTH KARACHI SECTOR 5-C:4</t>
  </si>
  <si>
    <t xml:space="preserve">HOUSE No: OT-4-70, NEAR EDHI CENTRE, METHADAR 2ND FLOOR KARACHI. </t>
  </si>
  <si>
    <t xml:space="preserve">D-16 CANTT BAZAAR, MALIR CANTT, KARACHI. </t>
  </si>
  <si>
    <t>ZUBAIDA MEDICAL CENTRE , PHARMACY DEPTT. GHAZI SALAH UDDIN ROAD , DHORA JEE COLONY , KARACHI</t>
  </si>
  <si>
    <t xml:space="preserve">HOUSE No: 5-A 2:27, NAZIMABAD KARACHI. </t>
  </si>
  <si>
    <t>NAUDERO SUGAR MILLS , HEAD OFFICE , 1ST FLOOR , HOCKEY CLUB OF PAKISTAN STADIUM , LIAQUAT BARRAKS-KARACHI</t>
  </si>
  <si>
    <t>HOUSE NO. A-301,BLOCK C NORTH NAZIMABAD , NEAR BOHRI JAMATKHANA-K ARACHI</t>
  </si>
  <si>
    <t>B-252 - 42 SURVEY-627 JAFFAR E TAYYAR SOC MALIR NEAR MARKAZI MASJID KARACHI</t>
  </si>
  <si>
    <t xml:space="preserve">HOUSE No: 121-S, BLOCK-2 P.E.C.H.S, TARIQ ROAD, KARACHI. </t>
  </si>
  <si>
    <t xml:space="preserve">HOUSE No: E-34:5, JAHANGIR ROAD NO.1, KARACHI. </t>
  </si>
  <si>
    <t xml:space="preserve">HOUSE No: R-4 SECTOR 11-B IQBAL TOWN, NORTH KARACHI KARACHI </t>
  </si>
  <si>
    <t>44-45 ALI BHAI CENTRE, 233, A-2,P.E.C.H.S, NEAR ALLAH WALI CHOURANGI KARACHI. KARACHI</t>
  </si>
  <si>
    <t xml:space="preserve">Flate No: 301 Almas Arcade Bahdurabad Karachi </t>
  </si>
  <si>
    <t>FLAT NO-11 BUILDING NO-3 PHA SOCIETY GULISTAN-E-JOHAR BLOCK-10 KARACHI</t>
  </si>
  <si>
    <t>LIABILITIES DEPT, 2ND FLOOR ARCADEA SHOPPING MALL PLOT No: 119 KORANGI ROAD KARACHI.</t>
  </si>
  <si>
    <t>HOUSE No: 107:9 ORANGABAD TOWN, NAZIMABAD NO.3 NEAR GOAL MARKET, KA RACHI.</t>
  </si>
  <si>
    <t>HOUSE No: B-6,BLOCK-20, F.B AREA NEAR QUALITY BAKERS, ANCHOLI KARACH I.</t>
  </si>
  <si>
    <t>78:2 STREET No: 12 , KHAYABAN-E-BADAR, DHA PHASE VI, KAR ACHI.</t>
  </si>
  <si>
    <t xml:space="preserve">HOUSE NO. 52:1 KHAYABAN E SHAMSHEER,DHA PAHSE 5 KARACHI </t>
  </si>
  <si>
    <t xml:space="preserve">B-150,13D:2, GULSHAN-E-IQBAL, KARACHI </t>
  </si>
  <si>
    <t>EMERGENCY WARD , ZUBAIDA MEDICAL CENTRE , GHAZI SALAH UDDIN ROAD-DHORAJEE COLONY-KARACHI</t>
  </si>
  <si>
    <t xml:space="preserve">HOUSE No: 121-S BLOCK-2, P.E.C.H.S TARIQ ROAD, KARCHI. </t>
  </si>
  <si>
    <t xml:space="preserve">HOUSE NO- A:185,NATHA KHAN GOTH , SHAHR E FAISAL COLONY-KARACHI </t>
  </si>
  <si>
    <t>HOUSE NO.46 , SHITAL DAS COMPOUND , RISALA POLICE LINE , BHIMPORA , LEE MARKET-KARACHI</t>
  </si>
  <si>
    <t>EMERGENCY DEPARTMENT, ZUBAIDA MEDICAL CENTRE,GHAZI SALAH UDDIN ROAD,DHORA JEE COLONY-KARACHI</t>
  </si>
  <si>
    <t>FLAT NO. 404, ALKABRIYA ARCADE, C.P.BARAR SOCIETY, BLOCK 8:7, BAHADURABAD, KARACHI. PH No: 493696</t>
  </si>
  <si>
    <t>HOUSE NO- R-11,STREET NO-7,BLOCK-D ,NATIONAL CEMENT SOCIETY,GULSHAN E IQBAL-KARACHI</t>
  </si>
  <si>
    <t xml:space="preserve">BUILDING NO-22 , APPARTMENT NO-4, DEFENCE GARDEN-DHA PAHSE-1-KARACHI </t>
  </si>
  <si>
    <t>LINEN STORE , ZUBAIDA MEDICAL CENTR , GHAZI SALAH UDDIN ROAD-DHORAJEE C OLONY-KARACHI</t>
  </si>
  <si>
    <t xml:space="preserve">HOUSE NO.34 , OFFICERS MESS SERVANT QUARTER PAF BASE , KARACHI. </t>
  </si>
  <si>
    <t xml:space="preserve">FLAT NO.24-B 46 CRESCENT COMPLEX BLOCK 11 GULSHAN-E-IQBAL KARACHI. </t>
  </si>
  <si>
    <t>HOUSE NO, 1671 , SECTOR 32-E , NASI COLONY , KORANGI-KARACHI- NEAR NASI SPORT GROUND KORANGI.</t>
  </si>
  <si>
    <t>IQBAL PLAZA , FLAT NO- B-12.2ND FLOOR, MAIN NAGAN CHOWRANGI , SECTO R 11-C-1-KARACHI</t>
  </si>
  <si>
    <t>MEMON COMMUNICATION SHOP NO G-43 RAZA MOBILE CITY NEAR MALIR COURT K ARACHI.</t>
  </si>
  <si>
    <t xml:space="preserve">HOUSE A 225 BLK 13 D 1 GULSHAN E IQBAL KARACHI </t>
  </si>
  <si>
    <t>NJI- FALCON BRANCH , OFFICE NO-3,2N FLOOR,BUSINESS CHAMBER BUILDING,PLO NO-B:17,EASTE AVENUE ROAD,NEAR METR</t>
  </si>
  <si>
    <t>HOUSE NO-6 , C.P , BERAR CO-OPERATIVE HOUSING SOCIETY LTD.BLOCK-7:8 , AMEER KHUSRO ROAD-K</t>
  </si>
  <si>
    <t>OFFICE NO-3,2ND FLOOR,BUSINESS CHAMBER BUILDING PLOT NO-B-17,STATE AVENUE ROAD-NEAR METRO CHOWRANGI,S.</t>
  </si>
  <si>
    <t>HOUSE NO. A-03:179,QAMAR BAGH,GULISTAN E JOHAT,BLOCK-7 , KAR ACHI</t>
  </si>
  <si>
    <t>CUT - STICH SHOP No: 16 PLOT No: 234-Z TO 255-Z BLOCK 7:8 SHABIR ABA AMIR KHUSRO ROAD KARACHI.</t>
  </si>
  <si>
    <t xml:space="preserve">J- 25:11 JAHANGIR ROAD NEW TOWN KARACHI. </t>
  </si>
  <si>
    <t>UNITED MOBILE SALWA ARCADE,SURVEY SHEET NO 35:P-1 SURVEY NO 11 BLOCK OVERSEAS C.H.S LIMITED KARACHI.</t>
  </si>
  <si>
    <t>UNITED MOBILE,SALWA ARCADE,SURVEY SHEET No: 35:P-1 SURVAY No: 11 BLOC 3 OVERSEAS C.H.S LIMITED KARACHI.</t>
  </si>
  <si>
    <t>UNITED MOBILE, SALWA ARCADE, SURVEY SHEET NO 35:P-1 SURVEY NO 11 BLOCK OVERSEAS C.H.S LIMITED KARACHI.</t>
  </si>
  <si>
    <t xml:space="preserve">HOUSE NO 287:14 NASEERABAD FEDRAL B. AREA KARACHI. </t>
  </si>
  <si>
    <t>HOUSE No: 7 , HAJI YOUSUF BUILDING 4TH FLOOR , JUMA GALI SADDAR, KARACHI.</t>
  </si>
  <si>
    <t xml:space="preserve">HOUSE NO.A-45 BLOCK 12 F.B AREA KARACHI. </t>
  </si>
  <si>
    <t>UNITED MOBILE SALWA ARCADE SURVEY SHEET No: 35:P- 1 SURVEY No: 11 BLOCK 3 OVERSAS C.H.S LIMITED KARAC</t>
  </si>
  <si>
    <t xml:space="preserve">B-5 AL-SHAMS HOUSING SOCIETY LTD RUBY STREET GARDEN WEST KARACHI. </t>
  </si>
  <si>
    <t>HOUSE No: 299, KESC 3291, STREET No 7, BLOCK D, BHITTAIABAD TOWN COMMITTEE, GUJRO DIST MALIR, KARACH</t>
  </si>
  <si>
    <t xml:space="preserve">HOUSE NO A-59 KDA ECHS SECTOR 15:A-4 SCHEEM 33 KARACHI </t>
  </si>
  <si>
    <t xml:space="preserve">HOUSE NO . R-420 , ARAFAT TOWN-2 , BLOCK-L , NORTH NAZIMABAD- KARACHI </t>
  </si>
  <si>
    <t>FLAT No: B-2:5,MAMAR COURD GULSHAN-E-IQBAL, BLOCK13-B, KARACHI .</t>
  </si>
  <si>
    <t>73:3, VIP APARTMENT 3rd FLOOR, ROOM No: 301 C.P. BARAR HOUSING SOCIETY SHARFABAD KARACHI.</t>
  </si>
  <si>
    <t xml:space="preserve">HOUSE No: 174-V, BLOCK No: 2, P.E.C.H.S. KARACHI. </t>
  </si>
  <si>
    <t xml:space="preserve">HOUSE NO- B-60,BLOCK-10,F.B.AREA-KARACHI </t>
  </si>
  <si>
    <t xml:space="preserve">FLAT NO A-504 AL-KHALLEG GARDEN GARDEN WEST KARACHI. </t>
  </si>
  <si>
    <t xml:space="preserve">HOUSE NO. 5:1363 DRIGH COLONY KARACHI </t>
  </si>
  <si>
    <t xml:space="preserve">HOUSE No: 2-D-5:4,NAZIMABAD No: 2, KARACHI </t>
  </si>
  <si>
    <t>House No: 268,Malik Co-Operative Housing Society Gulzar-e-Hijri,sector No: 15:A, Kar</t>
  </si>
  <si>
    <t>SHOP NO 7 BLESSING CENTER,S-13,45:K,BLOCK K NORTH NAZIMABAD KARACHI.</t>
  </si>
  <si>
    <t>SHOP No: : 01, HIMALAYA COMPUTERS, KATHIAWAR MULTI BUILDING, ADAMJEE NAGAR, NEAR ROSHAN CENETARY - KARAC</t>
  </si>
  <si>
    <t>AL HASABI BUILDING, FIRST FLOOR, FLAT NO.101, NEAR KATCHI MEMON JAMA KHANA, BHIMPURA SOUTH KARACHI.</t>
  </si>
  <si>
    <t xml:space="preserve">HOUSE NO-A-15 , BLOCK-2 , GULSHAN E IQBAL-KARACHI </t>
  </si>
  <si>
    <t>HOUSE NO. 2-15 C 1 AREA LIAQATABAD KARACHI</t>
  </si>
  <si>
    <t xml:space="preserve">FLAT NO-F-35 , STREET NO-9 , ASKARI 4-GULISTAN E JAUHAR-KARACHI </t>
  </si>
  <si>
    <t xml:space="preserve">A-1:11 JOUHAR SQUARE BLOCK 18 GULISTAN-E-JOHAR KARACHI </t>
  </si>
  <si>
    <t xml:space="preserve">HOUSE No: 162-A, BLOCK-3 NEAR USMANIA MASJID, BAHADURABAD KARACHI </t>
  </si>
  <si>
    <t xml:space="preserve">HOUSE NO 111C-3:1 NAZIMABAD NO 3 KARACHI </t>
  </si>
  <si>
    <t>NOOR HOMES FLAT NO: 302 PLOT NO- 410:B, K.C.H.S,ADAMJEE NAGAR,BLOCK- B-KARACHI</t>
  </si>
  <si>
    <t>HOUSE No: 1:6 AHMED HOUSE, MARTON COOPERATIVE HOUSING SOCIETY, SHAHEED-E-MILLAT ROAD , KARACHI</t>
  </si>
  <si>
    <t xml:space="preserve">HOUSE No: M-13,DOLMEN ARCADE,BAHADURABAD KARACHI </t>
  </si>
  <si>
    <t>FOUZI MANZIL AAJA MAUJI STREET GAZDERABAD NEAR AL SHIFA CLINIC KAR ACHI</t>
  </si>
  <si>
    <t>SUITE No: S-40, NOMAN VIEW, MAIN ABUL HASAN ISPHAHANI ROAD, GULSHAN KARACHI.</t>
  </si>
  <si>
    <t>OFFICE NO.12, 3RD FLOOR, PHASE 1, KARIM CENTRE ZAIBUNNISA STREET,SADDAR KARACHI.</t>
  </si>
  <si>
    <t xml:space="preserve">PLOT No: 364 AISHA HEAVEN GARDEN EAST FLAT No: 503 KARACHI. </t>
  </si>
  <si>
    <t xml:space="preserve">FLAT No: C-705, NAZ PLAZA, M.A.JINNAH ROAD, KARACHI. </t>
  </si>
  <si>
    <t xml:space="preserve">A-23 ABID SQUARE F.B AREA ,BLOCK -7 AISHA MANZIL KARACHI </t>
  </si>
  <si>
    <t xml:space="preserve">HOUSE NO.195 STREET 3 SECTOR 6A-1 JONEJO TOWN MANZOOR COLONY KARACHI. </t>
  </si>
  <si>
    <t>CENTRAL GOVERMENT SOCIETY,HOUSE No: A - 98,BLOCK - 10 A, GULSHAN - E - IQBAL,KARACHI</t>
  </si>
  <si>
    <t>GOOD LUCK TAILORS , SHOP NO.53-B , COMMERCIAL AREA, NEAR AL FAROOQ MASJID , OFF AMEER KHUSRO ROAD , AD</t>
  </si>
  <si>
    <t>HOUSE NO.SR-177,PIB COLONY OLD SUBZI MANDI UNIVERSITY ROAD KARACHI .</t>
  </si>
  <si>
    <t>FLAT No: C-10, U.K APARTMENT PHASE-2, BL-14, UNIVERSITY ROAD KAR ACHI.</t>
  </si>
  <si>
    <t>ALPINE APPARTMENT,48:2, FLAT No: 02 1st FLOOR, CHANDNI CHOWK, STADIUM ROAD,KARACHI.</t>
  </si>
  <si>
    <t>HOUSE No: N-43. BLOCK-15,GULISTAN-E-JOHAR NEAR AFNAN ARCADE KARACHI</t>
  </si>
  <si>
    <t>SHOP NO A-5 SAGHIR CENTER BLOCK 16 F B AREA KARACHI</t>
  </si>
  <si>
    <t xml:space="preserve">MARINA ALIVATION FLAT No: 910 CLIFTON BLK No: 2, KARACHI. </t>
  </si>
  <si>
    <t xml:space="preserve">HOUSE No: 39-P:3, BLOCK No: 6, P.E.C.H.S.KARACHI, </t>
  </si>
  <si>
    <t>HOUSE NO.137 SECTOR 31:A ALLAH WALA TOWN NEAR KORANGI CROCESSING KARACH I</t>
  </si>
  <si>
    <t>16, B SINDHI MUSLIM CO-OPERATIVE HOUSING SOCIETY KARACH I</t>
  </si>
  <si>
    <t xml:space="preserve">OD 12 GROUND FLOOR BEACH BLESSING CLIFTON BLOCK 2 KARCHI </t>
  </si>
  <si>
    <t xml:space="preserve">HOUSE NO. 89 B.M.C.H.S BLOCK-3:4 KARACHI. BAHADURABAD  </t>
  </si>
  <si>
    <t xml:space="preserve">HOUSE No: 49, 23 RD LANE ,KHAYABAN E BADBAN , PHASE 7, D.H.A KARACHI. </t>
  </si>
  <si>
    <t>PLOT No: 103,E-MARKET BEGUM HEIGHTS 3RD FLOOR,P.E.C.H.S BLOCK No: 6 KAR ACHI.</t>
  </si>
  <si>
    <t xml:space="preserve">C-18 BLOCK 4 GULSHAN-E-IQBAL KARACHI </t>
  </si>
  <si>
    <t>HOUSE No: A-136 MUHALLA UMER COLONY FINE HOUSE NEAR KAWISH CROWN, KARAC HI.</t>
  </si>
  <si>
    <t xml:space="preserve">B96,OWN HOMES BLOCK 21 F.B.AREA KARACHI. </t>
  </si>
  <si>
    <t xml:space="preserve">QASIM ABAD, TEHSIL AND DISTRICT GUJRAT......3532065 </t>
  </si>
  <si>
    <t xml:space="preserve">NEAR EDHI CENTER, G.T.ROAD, GUJRAT......3536363 </t>
  </si>
  <si>
    <t>HOUSE No: 347, STREET No: 17, PHASE 111:B, GOVERNMENT EMPLOYEMENT SOCIETY, LINK ROAD MODEL TOWN LAHOR</t>
  </si>
  <si>
    <t xml:space="preserve">HOUSE No: 269-R,2, JOHAR TOWN, LAHORE </t>
  </si>
  <si>
    <t xml:space="preserve">STENO TYPIST COLLECTRATE OF CUSTOMS DRY PORT MUGHALPURA LAHORE </t>
  </si>
  <si>
    <t xml:space="preserve">308:309 BLOCK D-1 NESPAK HOUSING SOCIETY LAHORE </t>
  </si>
  <si>
    <t xml:space="preserve">2nd Floor RBI Awami Complex New Garden Town Lahore </t>
  </si>
  <si>
    <t xml:space="preserve">HOUSE NO: 153:2 BLOCK E D.H.A LAHORE </t>
  </si>
  <si>
    <t>House No: 16 St No: 1, Mohalla Nambardaran Hanjarwal, Multan Road Lahore, 0323-4593945</t>
  </si>
  <si>
    <t xml:space="preserve">House No: 15 Union Park Samanabad Lahore, 042-7536437 </t>
  </si>
  <si>
    <t xml:space="preserve">70:71-B Block SherShah Colony Raiwind Road Lahore, 042-5320272 </t>
  </si>
  <si>
    <t xml:space="preserve">NEAR SHER -E- RABBANI MASJID ADA MOHLANWAL MULTAN ROAD LAHORE. </t>
  </si>
  <si>
    <t>HOUSE NO 775 B SABZAZAR SCHEME LAHORE</t>
  </si>
  <si>
    <t xml:space="preserve">1 KM DEFENCE ROAD 23RD KM OFF. MULTAN ROAD LAHORE </t>
  </si>
  <si>
    <t>H.NO. 136 J EMECHS MULTAN ROAD LAHORE DAK KHANA THOKAR NIAZ BAIG TEHSIL LAHORE CITY ZILLA LAHORE</t>
  </si>
  <si>
    <t>HOUSE NO:255 BLOCK J-3 JOHAR TOWN LAHORE TEL No: :042-5015075 MOBILE No: :0300-4259751</t>
  </si>
  <si>
    <t xml:space="preserve">134-B FAISAL TOWN LAHORE 042-5000424 </t>
  </si>
  <si>
    <t xml:space="preserve">HOUSE No: 63-C, LALA ZAR JUDICIAL COLONY, LAHORE, </t>
  </si>
  <si>
    <t xml:space="preserve">HOUSE NO:385 BLOCK: 12 SECTOR B-1 TOWNSHIP LAHORE </t>
  </si>
  <si>
    <t>H No: 60-A SHADAB COLONY , 18-KM FEROZPUR ROAD, OPP NISHTAR COLONY, LAHORE.042-7002599</t>
  </si>
  <si>
    <t xml:space="preserve">HOUSE No: 522, BLOCK-B, JOHAR TOWN, LAHORE </t>
  </si>
  <si>
    <t xml:space="preserve">462-Q JOHER TOWN, LAHORE, PH: 042-5312680 </t>
  </si>
  <si>
    <t xml:space="preserve">H NO 193 94 BLOCK E NAWAB TOWN RAIWIND ROAD LAHORE </t>
  </si>
  <si>
    <t xml:space="preserve">HOUSE NO:130 BLOCK:K-3 WAPDA TOWN LAHORE MOBILE NO:0322-5605210 </t>
  </si>
  <si>
    <t>VILLAGE KOTHA PURANA , POST OFFICE, KALA GUJRAN, ZILA JEHLUM, 0544-6263 23</t>
  </si>
  <si>
    <t>DOGRAN WALA MOHALLA, USMAN PARK, THOKAR NIAZ BAIG MULTAN ROAD, LAHOR E.0331-4059755</t>
  </si>
  <si>
    <t xml:space="preserve">157, WEST WOOD COLONY, RAIWIND ROAD , LAHORE </t>
  </si>
  <si>
    <t>HOUSE No: F 6, CANAL BERG HOUSING SOCIETY, MULTAN ROAD, LAHOR E</t>
  </si>
  <si>
    <t>HOUSE No: 78-C ALLAMA IQBAL ROAD RAILWAY COLONY NEAR BOHAR WALA CHOW RAILWAY STATION LAHORE</t>
  </si>
  <si>
    <t xml:space="preserve">HOUSE NO: 298 BLOCK E JOHAR TOWN LAHORE </t>
  </si>
  <si>
    <t xml:space="preserve">HOUSE NO: 74 A BABAR BLOCK GARDEN TOWN LAHORE </t>
  </si>
  <si>
    <t>C:O COTTON CRAFT  PVT  LTD 12-KM MULTAN ROAD CANAL VIEW SOCIETY LAHO RE</t>
  </si>
  <si>
    <t xml:space="preserve">118-ISLAM BLOCK , AZAM GARDEN MULTAN ROAD LAHORE. </t>
  </si>
  <si>
    <t xml:space="preserve">31- D, AMINA PARK NEAR ITAIFAQ TOWN , MULTAN RD LAHORE </t>
  </si>
  <si>
    <t xml:space="preserve">66 - H DHA LAHORE EME SECTOR MULTAN ROAD LAHORE </t>
  </si>
  <si>
    <t xml:space="preserve">xxxxxxxxxxxxxxxxxxxxxxxxxxxxyyyyyyy yyyyyyyyyyyyy </t>
  </si>
  <si>
    <t>OFFICE: SUKH CHAYN GARDENS  PVT  LT 25-KM-MULTAN ROAD : CANAL ROAD LAHO RE</t>
  </si>
  <si>
    <t xml:space="preserve">153-QAYYUM BLOCK,MUSTAFA TOWN,LAHORE. 0300-4347993 </t>
  </si>
  <si>
    <t xml:space="preserve">HOUSE No: 19:20, HAQ BAHU STREET, BLOCK C, LALA ZAR COLONY LAHORE. </t>
  </si>
  <si>
    <t xml:space="preserve">NBP, 69:2 ABID MAJEED ROAD, LAHORE CANTT </t>
  </si>
  <si>
    <t>H NO 28 ST NO 6 B-BLOCK EDEN VALUE HOMES MULTAN ROAD LAHORE</t>
  </si>
  <si>
    <t>HOUSE No: 13 ST No: 2, D- BLOCK Aarian Colony Guslshan e Ravi Lahore.</t>
  </si>
  <si>
    <t>H.NO: LDA-357, MUHALLA JAMIL PARK KOT KHWAJA SAEED, LAHORE. 0300-8880 151</t>
  </si>
  <si>
    <t>HOUSE NO: 11-A MOHALLAH SOHAIL BLOC JAMIL PARK CHUNGI MULTAN ROAD LAHOR E</t>
  </si>
  <si>
    <t>H.NO.44 ALI TOWN RAIWIND ROAD THOKAR NIAZ BAIG,LAHORE. 0300-55224 67</t>
  </si>
  <si>
    <t>132 WESTWOOD COLONY THOKAR NIAZ BAIG LAHORE</t>
  </si>
  <si>
    <t>HOUSE NO. LDA-62, STREET NO.5, GOPALNAGAR, GULBERG III, LAHORE. 03 21-4505228</t>
  </si>
  <si>
    <t xml:space="preserve">HOUSE No: .698-CANAL VIEW HOUSING SOCIETY LAHORE. </t>
  </si>
  <si>
    <t xml:space="preserve">POWER EAST,205-LALAZAR COMMERCIAL MARKET,THOKAR NIAZ BAIG,LAHORE. </t>
  </si>
  <si>
    <t xml:space="preserve">69-A SAIF TOWN NIAZ BAIG ROAD, THOKAR LAHORE. </t>
  </si>
  <si>
    <t xml:space="preserve">ZAFAR NIAZI NEAR MUHAMMADIA SCHOOL SAEED PARK THOKAR NIAZ BAIG LAHORE. </t>
  </si>
  <si>
    <t>MUHALLA MAIN BAZAR ALI MASJID THOKAR NIAZ BAIG LAHORE. 0321-48397 12</t>
  </si>
  <si>
    <t>HOUSE NO2, KHALOOS STREET, ISLAMPURA LAHORE, METROPOLITAN CORPORATION PART PO ISLAMPURA LHR</t>
  </si>
  <si>
    <t xml:space="preserve">HOUSE No: 402, BLOCK J-2, WAPDA TOWN LAHORE </t>
  </si>
  <si>
    <t>LUCKY ESTATE AND BUILDERS,DOGAR MARKET,THOKAR NIAZ BAIG CHOWK,LAHORE. 0301-5650219</t>
  </si>
  <si>
    <t>RAIWIND ROAD JANJATY P.O ADDA PLOT NEAR MAZHAR HARDWARE STORE,CITY LAHORE. 0300-4632918</t>
  </si>
  <si>
    <t xml:space="preserve">FLAT NO C-37, YOUSUF PLAZA, F.B.AREA, KARACHI </t>
  </si>
  <si>
    <t xml:space="preserve">HOSUE NO B-477,478 BLOCK NO 1 METROVILLE-1 S.I.T.E KARACHI </t>
  </si>
  <si>
    <t xml:space="preserve">SHOP NO 2, PLOT NO 34, MPR COLONY, MANGOPIR ROAD, KARACHI. </t>
  </si>
  <si>
    <t xml:space="preserve">HOUSE NO H-25, MANGHOPEER ROAD KARACHI </t>
  </si>
  <si>
    <t xml:space="preserve">HOUSE NO R-219, SECTOR 15-A-3, BUFFER ZONE, NORTHKARACHI, KARACHI </t>
  </si>
  <si>
    <t xml:space="preserve">FASHION WEAR  PVT  LTD. F-200, S.I.T.E,KARACHI. </t>
  </si>
  <si>
    <t xml:space="preserve">SHOP No: 67,1ST FLOOR SASI ARCADE CLIFTON BLOCK-7 ,KARACHI. </t>
  </si>
  <si>
    <t xml:space="preserve">HOUSE No: R-51 BLOCK 20 FEDERAL B AREA KARACHI </t>
  </si>
  <si>
    <t xml:space="preserve">SHOP No: 06, HOISERY CLOTH MARKET, BACHA KHAN CHOWK, BANARAS, KARACHI </t>
  </si>
  <si>
    <t>TALWANI - SONS ROOM NO 401 4TH FLOOR B-76 S.S CHAMBER S.I.T.E KARA CHI</t>
  </si>
  <si>
    <t xml:space="preserve">HOUSE No: 214 LABOUR SQUARE BLOCK Y SITE TOWN KARACHI </t>
  </si>
  <si>
    <t xml:space="preserve">TALWANI - SONS PLOT NO D-14 C:1 BARA BOARD SITE KARACHI </t>
  </si>
  <si>
    <t>TALWANI - SONS ROOM NO 401, 4TH FLOOR, B-76 S.S CHAMBER S.I.T.E KAR ACHI</t>
  </si>
  <si>
    <t>TALWANI - SONS, ROOM NO 401, 4TH FLOOR, B-76, S.S.CHAMBER, SITE, KAR ACHI</t>
  </si>
  <si>
    <t xml:space="preserve">FLAT NO D-28 EMPIRE CENTER GULISTAN-E-JOHAR BLOCK 20 KARACHI </t>
  </si>
  <si>
    <t xml:space="preserve">HOUSE NO III-E-5 NAZIMABAD NO 3 INDUSTRIAL AREA KARACHI </t>
  </si>
  <si>
    <t>TALWANI - SONS ROOM NO 401, 4th FLOOR, B-76 S.S CHAMBER S.I.T.E KAR ACHI</t>
  </si>
  <si>
    <t xml:space="preserve">HOUSE NO 411 METROVALE SITE BLOCK 1 KARACHI </t>
  </si>
  <si>
    <t>SUIT 113, 3rd FLOOR ,HAFEEZ CENTRE, A:34, KCHS, BLOCK 7 - 8, SHAHRAH-E-FAISAL KARACHI.</t>
  </si>
  <si>
    <t xml:space="preserve">C-11, BLOCK-4, CLIFTON, KARACHI </t>
  </si>
  <si>
    <t xml:space="preserve">HOUS NO,B-77, HASRAT MOHANI KARACHI. </t>
  </si>
  <si>
    <t>TALWANI - SONS, ROOM NO 401, 4TH FLOOR, B-76, S.S.CHAMBER, SITE, KAR ACHI.</t>
  </si>
  <si>
    <t>TALWANI - SONS ROOM NO 401,4TH FLOOR B-76 S.S CHAMBER S.I.T.E KARA CHI</t>
  </si>
  <si>
    <t>HOUSE NO,C:107,WAHAB MEDICAL STORE ,TOBA MUHALLA,PATHAN COLONY S.I.T.E KARACHI.</t>
  </si>
  <si>
    <t>HOUSE NO K227 SECTOR 16:A SIRSYED COLONY GULSHAN AHBAB KARACH I</t>
  </si>
  <si>
    <t>ROOM NO 401, 4TH FLOOR, B-76, S.S.CHAMBER, NEAR SIEMANS CHOWARANGI, SITE, KARACHI.</t>
  </si>
  <si>
    <t xml:space="preserve">TALWANI - SONS PLOT NO D-14 C:1 BARA BORAD SITE KARACHI </t>
  </si>
  <si>
    <t xml:space="preserve">HOUSE NO F-62, KHYBER BAWANI CHALI, MANGOPIR ROAD, KARACHI. </t>
  </si>
  <si>
    <t xml:space="preserve">FLAT NO C-2:3, A-1 CENTER P.I.B COLONY KARACHI </t>
  </si>
  <si>
    <t xml:space="preserve">HOUSE NO 4:241 LIAQATABAD KARACHI </t>
  </si>
  <si>
    <t>HOUSE NO 95-A-MC, MOHALLA MUJAHID COLONY, NAZIMABAD NO 4, KARACHI.NEA PAK BLOOD BANK</t>
  </si>
  <si>
    <t>PLOT No: F-07, STREET NO 06,NEW GULSHAN LABOUR COLONY RASHEED ABAD S.I.T.E KARACHI.</t>
  </si>
  <si>
    <t xml:space="preserve">AL-ABID SILK MILLS LTD, A-39 , SITE, KARACHI. EMP NO 35247 </t>
  </si>
  <si>
    <t xml:space="preserve">E-52, DARBAR SOAP, SITE, KARACHI. </t>
  </si>
  <si>
    <t>HOUSE NO 302 TALL STREET AREA-A HAZARA COLONY NEAR KALA PUL DEFENCEMARKET KARACHI</t>
  </si>
  <si>
    <t xml:space="preserve">1-K, 64 NAZIMABAD No: 1 KARACHI 1-A-5:3 NAZIMABAD No: 1 KARACHI </t>
  </si>
  <si>
    <t xml:space="preserve">F-117, S.I.T.E., KARACHI. </t>
  </si>
  <si>
    <t>HOUSE NO A-32 PIA CO-OPERATIVE HOUSING SOCIETY BLOCK-9 GULISTAN-E-JAUHAR KARACHI</t>
  </si>
  <si>
    <t xml:space="preserve">SHER SHAH GODOWN HAROONABAD SHERSHAH KARACHI </t>
  </si>
  <si>
    <t xml:space="preserve">FLAT NO A-52 BLOCK 07 SHERATON CENTRE FEDRAL B AREA KARACHI </t>
  </si>
  <si>
    <t>HOUSE NO A-235 MUSTAFA ABAD NUSRAT BHUTTO COLONY NORTH NAZIMABAD KARAC HI.</t>
  </si>
  <si>
    <t xml:space="preserve">HOUSE NO A:296 SECTOR 11 E NORTH KARACHI </t>
  </si>
  <si>
    <t>HOUSE NO AK6A-45S SHAHBAIG MUHALLAH SILATAR YARD ROAD NEAR KAMELA STOP LYARI KARACHI</t>
  </si>
  <si>
    <t>PLOT NO 02 MAIN NAZIMABAD ROAD OPP BANGASH HOTEL NAZIMABAD NO 3 KARACH I</t>
  </si>
  <si>
    <t xml:space="preserve">PLOT NO D-1055 PIRABAD COLONY MANGOPIR ROAD BANARAS KARACHI </t>
  </si>
  <si>
    <t xml:space="preserve">HOUSE NO 95, ISLAMIA COLONY NO1, MANGOPIR ROAD, KARACHI. </t>
  </si>
  <si>
    <t xml:space="preserve">B.G.ENTERPRISES PLOT NO-D-224 S.I.T.E KARACHI. </t>
  </si>
  <si>
    <t xml:space="preserve">NEAR SETH SAIFULLAH KHAN BANGASH TRANSPORT NAZIMABAD NO 2 KARACHI </t>
  </si>
  <si>
    <t xml:space="preserve">MUHALLAH BRADIA NEAR PANKHA HOTEL SHER SHAH KARACHI </t>
  </si>
  <si>
    <t xml:space="preserve">AL-ABID SILK MILLS LTD, A-39 , SITE, KARACHI. EMP NO 35246 </t>
  </si>
  <si>
    <t xml:space="preserve">FLAT NO B-10 PRIME CENTER FEDERAL B AREA BLOCK 07 KARACHI </t>
  </si>
  <si>
    <t>TALWANI - SONS ROOM NO 401,4th FLOOR B-76 S.S CHAMBER S.I.T.E KARA CHI</t>
  </si>
  <si>
    <t xml:space="preserve">HOUSE NO R-489 AL NOOR SOCIETY FEDERAL B AREA BLOCK-19 KARACHI. </t>
  </si>
  <si>
    <t>FIRDOUS MOTORS, PLOT NO 1304, GHOSI COLONY, OPP,NEW TOWN POLICE STATION MIAN UNIVERSITY ROAD , KARACHI.</t>
  </si>
  <si>
    <t xml:space="preserve">HOUSE NO C-272, BLOCK -115 CHOTA MADAN, NAZIMABAD, KARACHI </t>
  </si>
  <si>
    <t>HOUSE NO B-377 METROVIL NO 01 SECTO NO 01 NEAR MASJID MUSTAFA SITE TOWN KARACHI</t>
  </si>
  <si>
    <t xml:space="preserve">C-97 ZUBAIRY COLONY MANGOPIR ROAD KARACHI </t>
  </si>
  <si>
    <t>HOUSE NO 7:22, WILAYTABAD-1,MANGHOPIR ROAD ,S.I.T.E KARACHI.</t>
  </si>
  <si>
    <t xml:space="preserve">AL-ABID SILK MILLS LTD , A-39 , SITE, KARACHI. EMP NO 35258 </t>
  </si>
  <si>
    <t>HOUSE NO KMC-127, FAROOQ COLONY NEA LAHOOTI PAN SHOP, SECTOR 11-A, ORANGI TOWN, KARACHI.</t>
  </si>
  <si>
    <t>HOME NO 36, STREET S.K, SECTOR No: H.B.C.H.S , HUB RIVER ROAD, KARACHI .</t>
  </si>
  <si>
    <t>SHOP NO 1 NEAR USMAN GHANI MASJID BLOCK 4 METROVILLE SITE KARACHI.</t>
  </si>
  <si>
    <t>HOUSE No: 883 STREET No: 5 KABARI BAZAR SHERSHAH COLONY BLOCK B KARAC HI</t>
  </si>
  <si>
    <t xml:space="preserve">AL ABID SILK MILLS. A-39 S.I.T.E KARACHI. </t>
  </si>
  <si>
    <t xml:space="preserve">HOUSE NO 1692-EP, EID GAH GROUND PATHAN COLONY S.I.T.E KHI. </t>
  </si>
  <si>
    <t xml:space="preserve">D-196:A HAROONABAD SITE KARACHI </t>
  </si>
  <si>
    <t xml:space="preserve">A:841, SECTOR 11:A, NORTH KARACHI. </t>
  </si>
  <si>
    <t>HOUSE NO 563 SECTOR 4-E NEAR MOMINABAD POLICE STATION ORANGI TOW N KARACHI</t>
  </si>
  <si>
    <t>FLAT NO,205, BLOCK S CHAPAL GARDEN, ABU HASAN ISPHANI ROAD GULSHAN-E-IQBAL KARACHI</t>
  </si>
  <si>
    <t xml:space="preserve">HOUSE NO 820 ABIDABAD BLOCK B SECTOR 10 BALBYA TOWN KARACHI </t>
  </si>
  <si>
    <t xml:space="preserve">HOUSE No: 1797 STREET No: 48 SERSHA COLONY ALAMGIR ROAD BLOCK C KARACHI </t>
  </si>
  <si>
    <t xml:space="preserve">HOUSE NO B-87:4, METROVILL, SITE, KARACHI </t>
  </si>
  <si>
    <t xml:space="preserve">1:5, N BLOCK, 4th FLOOR JACOB LINES HOUSING COMPLEX, KARACHI </t>
  </si>
  <si>
    <t xml:space="preserve">HOUSE NO183 STREET NO 06 NEW GULSHAN LABOUR COLONY SITE KARACHI </t>
  </si>
  <si>
    <t xml:space="preserve">12-B, FIRST FLOOR NAMCO CENTRE, CAMPBELL STREET, KARACHI. </t>
  </si>
  <si>
    <t xml:space="preserve">HOUSE NO D 187 BLOCK 04 F.B AREA KARACHI </t>
  </si>
  <si>
    <t xml:space="preserve">C : 46 - A ESTATE AVENUE S I T E KARACHI </t>
  </si>
  <si>
    <t>SHERSHAH PANKA HOTEL, VILLAGE DARGA ROAD, NEAR AL-MUSTAFA MARKET, SHOP NO 1, KABRI BAZAR KARACHI.</t>
  </si>
  <si>
    <t xml:space="preserve">HOUSE NO 275 LABOUR SQUARE BLOCK ZERO SITE KARACHI </t>
  </si>
  <si>
    <t xml:space="preserve">C-97, ZUBAIRY COLONY, MANGOPIR ROAD, KARACHI </t>
  </si>
  <si>
    <t xml:space="preserve">PLOT No: A 34 A ALABID SILK MILL No: 4 S I T E KARACHI EMP No: 95394 </t>
  </si>
  <si>
    <t xml:space="preserve">PLOT No: A34A ALABID SILKMILLS No: 4 S.I.T.E KHI  EMP No: 95116  </t>
  </si>
  <si>
    <t>FLAT NO C-20 3rd FLOOR KHAYABAN-E-MUJAHID PHASE V D.H.A KA RACHI</t>
  </si>
  <si>
    <t xml:space="preserve">R-1074 BLOCK 20, FEDERAL B AREA , KARACHI. </t>
  </si>
  <si>
    <t xml:space="preserve">HOUSE NO 465 KESC SERVEY SHER KHANABAD COLONY METROVILL KARACHI </t>
  </si>
  <si>
    <t>HOUSE NO KMC-220, BLOCK-L, SECTOR 11, TAUHEED COLONY, ORANGI TOWN, KA RACHI,</t>
  </si>
  <si>
    <t xml:space="preserve">1:1-G FIRST FLOOR ROOM No: 2 BLOCK 6 PECHS SHAHRAH-E-FAISAL KARACHI </t>
  </si>
  <si>
    <t xml:space="preserve">FLAT No: E-16 FAHAD GARDEN GULSHAN-E-IQBAL BLOCK 13-D KARACHI. </t>
  </si>
  <si>
    <t>RAJA ELECTRONICS, DENSO HALL NEAR WATER BOARD OPP. M.A.JINNAH ROAD KA RACHI</t>
  </si>
  <si>
    <t>LALU BUILDING, NABI BUX ROAD GHAZDARABAD OPP, BEECH WALI MASJID RANCHORE LINE KARACHI</t>
  </si>
  <si>
    <t xml:space="preserve">R-46,SINDHI PARA SHANTI NAGAR BLOCK 19 GULSHAN-E-IQBAL KARACHI. </t>
  </si>
  <si>
    <t>4 A SANA TERRACE NEAR SHAMA PALAZA SHOE MKT KARACHI</t>
  </si>
  <si>
    <t xml:space="preserve">HOUSE No: 38 STREET NO 5 JINNAH ABAD NO 2 LEA MARKET KARACHI. </t>
  </si>
  <si>
    <t xml:space="preserve">ARSALAN HOMES HOUSE No: G-116 NORTH KARACHI SECTOR 1A-4 </t>
  </si>
  <si>
    <t xml:space="preserve">13-WAHAB ARCADE, M.A. JINNAH ROAD, DENSO HALL, KARACHI </t>
  </si>
  <si>
    <t>ROOM No: 520, 5TH FLOOR, TRADE AVENUE TOWER II, SHAR-I-LAIQUAT KAR ACHI</t>
  </si>
  <si>
    <t>HOUSE NO 36-2 KHYABAN-E-SHEHBAZ PHASE 6 DEFENCE HOUSING SOCIETY KARACHI.</t>
  </si>
  <si>
    <t xml:space="preserve">SHOP No: 12 TAYABI CENTRE NEW CHALLI, ALTAF HUSSAIN ROAD KARACHI </t>
  </si>
  <si>
    <t xml:space="preserve">SHOP B-9 MEDICINE MARKAZ DENSO HALL M.A.JINNAH ROAD KARACHI </t>
  </si>
  <si>
    <t xml:space="preserve">HAWKSBAY ROAD MUSHARAF COLONY SECTOR 6 F PLOT No: 5 KARACHI </t>
  </si>
  <si>
    <t>Plot No.A-48:5-- Street No 4, Flat No.08, Fourth Floor, Dehli Colony, Near Chti Masjid, Karachi.</t>
  </si>
  <si>
    <t xml:space="preserve">HOUSE No: 1731:196 SABRI TOWN BALDIA TOWN No: 2 KARACHI 51. </t>
  </si>
  <si>
    <t>2ND FLOOR, DEENAR TOWER,PLOT No: 21,W-O-7 M.A.JINNAH ROAD KARACHI-74 000</t>
  </si>
  <si>
    <t>SHOP NO G 21 NAWAB STATE DENSO HALL KARACHI</t>
  </si>
  <si>
    <t xml:space="preserve">FREEDOM HOUSE SEA BREEZE COMPLEX F-10 MAIN M.A.JINNAH ROAD KARACHI </t>
  </si>
  <si>
    <t xml:space="preserve">KATCHI GALI No: 2 MARRIOT ROAD KARACHI BANDUKWALA BUILDING. </t>
  </si>
  <si>
    <t xml:space="preserve">SHOW ROOM No: 9 PUNJRAPUR ROAD ARAM BAGH KARACHI. </t>
  </si>
  <si>
    <t xml:space="preserve">FL 10, SECTOR 11-A ,AL-GHAFOOR REGENCY,NORTH KARACHI,KARACHI </t>
  </si>
  <si>
    <t xml:space="preserve">FLAT No: 301, STREET NO 15 MOHALLA BEHAR COLONY KARACHI. </t>
  </si>
  <si>
    <t>HOUSE No: N-14, DEFFENCE VIEW, PHAS - 1, SHAHEED-E-MILLAT ROAD EXT. KAR ACHI.</t>
  </si>
  <si>
    <t>FLAT No: 401, 4th FLOOR, HAJIANI ZAINAB BUILDING, GK-5:I6, MACHI MEYANI ROAD, KARACHI.</t>
  </si>
  <si>
    <t>HAJI ISLAMUDDIN FARIDUDDIN, SHOP No 142, M.A.JINNAH ROAD, NEAR DENSO HALL, KARACHI.</t>
  </si>
  <si>
    <t xml:space="preserve">SHOP No: G-7ZEENAT MEDICIAN MARKET NORTH NIPER ROAD KARACHI </t>
  </si>
  <si>
    <t xml:space="preserve">HOUSE No: J.T.1 STREET HIMP YARD RAILWAY COLONY </t>
  </si>
  <si>
    <t xml:space="preserve">SHOP No: 1,SATTAR CHAMBER, JODIA BAZAR,KARACHI. </t>
  </si>
  <si>
    <t xml:space="preserve">B-2 BASIM SQUARE MANKJEE STREET NEA PAKOLA MASJID GARDEN EAST KARACHI </t>
  </si>
  <si>
    <t xml:space="preserve">HOUSE No: 17 MUHALLA QURESHI MANZIL RATAN TALAO KARACHI. </t>
  </si>
  <si>
    <t>C 10 M.T KHAN ROAD SULTANABAD KARACHI</t>
  </si>
  <si>
    <t xml:space="preserve">ROOM No: 23, 1st FLOOR AZIZ CHAMBER OPP.CITY COURT,KARACHI. </t>
  </si>
  <si>
    <t>SHOP No: SR5:54, MEHRAN CLOTH MARKET NEW NEHAM ROAD,KARACHI-PAKIS TAN</t>
  </si>
  <si>
    <t xml:space="preserve">FIRST FLOOR STANDARD INSURANCE HOUSE I.I. CHUNDIGARH ROAD KARACHI. </t>
  </si>
  <si>
    <t>2:4C PUNJAB TOWN GARDEN EAST KARACH C:O SIND MILL STORE AIWAN-E-TIJARAT RD. KARACHI</t>
  </si>
  <si>
    <t xml:space="preserve">H No: 3-D 8:20 NAZIMABAD NO.3 NEAR ABBASI SHAHEED HOSPITAL KARACHI. </t>
  </si>
  <si>
    <t xml:space="preserve">SHOP NO. 35-36, TAWAKAL CENTRE, SARAI ROAD, M.A.JINNAHROAD,KARACHI. </t>
  </si>
  <si>
    <t xml:space="preserve">SHOP No: 82 NAWAB STATE DENSO HALL KARACHI </t>
  </si>
  <si>
    <t xml:space="preserve">903,904, 9th FLOOR, SAIMA TRADE TOWER. KARACHI. </t>
  </si>
  <si>
    <t>24 SABRI MENSION 3:22 NAZIMUDDIN STREET CHAND BIBI ROAD NANAK WARA K ARACHI.</t>
  </si>
  <si>
    <t xml:space="preserve">SHOP No: 01,O.T,789 OPPOSITE OMAN DYING,KAGZI BAZAR KARACHI. </t>
  </si>
  <si>
    <t xml:space="preserve">HOUSE No: N-673 SECTOR 7-A SURJANI TOWN KARACHI. </t>
  </si>
  <si>
    <t>FLAT No: 33 NOOR KARIM COLONY , FILMISTAR CINEMA NISHTER ROAD KARAC HI</t>
  </si>
  <si>
    <t>ALHUMDULILLAH MANSION 4TH FLOOR FLA No: D-2, KHADDAH SHAH WALIULLAH ROA D KARACHI.</t>
  </si>
  <si>
    <t xml:space="preserve">VANA CORPORATION. MR1-160, BEHIND NIB BANK, NAPIER ROAD, KARACHI </t>
  </si>
  <si>
    <t>HAJI ISLAMUDDIN FARIDDUDIN,SHOP No: 142, M.A.JINNAH ROAD, DENSO HALL,KA RACHI.</t>
  </si>
  <si>
    <t xml:space="preserve">8, MORRISWALA BUILDING OPP CITY COURTS M.A.JINNAH ROAD KARACHI </t>
  </si>
  <si>
    <t xml:space="preserve">MAHREEN -GARDEN -FLATE No: 601NEAR NISHTA ROAD PARSI COLONY -KARACHI </t>
  </si>
  <si>
    <t xml:space="preserve">SHOP No: 72,73 KMC MARKET MURAD KHAN ROAD COUREE GARDEN KARACHI </t>
  </si>
  <si>
    <t>HOUSE No: A-K-7-8S-1522 STREET No: BLOCK C HAJI PEER MUHAMMAD ROAD NEA BAGHDADI FOOTBALL CLUB BUGHDADI  NE</t>
  </si>
  <si>
    <t xml:space="preserve">GROUND FLOOR ,OPP .MODEL HIGH SCHOOL HAKANNI CHOWK KARACHI. </t>
  </si>
  <si>
    <t xml:space="preserve">SHOP No: 5 SHAKEEL CENTRE SERAI ROAD OFF M.A.JINNAH ROAD KARACHI. </t>
  </si>
  <si>
    <t xml:space="preserve">12 MERRY MANSION FRER ROAD SADDAR, KARACHI. </t>
  </si>
  <si>
    <t>AMEER PLAZA OPPOSITE SESSION COURT SYEDNA TAHIR SAIFUDDIN ROAD NEAR CITY COURT KARACHI-1</t>
  </si>
  <si>
    <t xml:space="preserve">72:1, F MASJID ROAD ,B-1 ,2ND FLOOR ,BIHAR COLONY, KARACHI. </t>
  </si>
  <si>
    <t xml:space="preserve">FLAT No: 21 RAMZAN MANZIL MOOSA LANE SIRAJ COLONY KARACHI. </t>
  </si>
  <si>
    <t xml:space="preserve">SHOP No: 86,NAWAB ESTATE DENSOHALL M.A.JINNAH ROAD KARACHI. </t>
  </si>
  <si>
    <t xml:space="preserve">HOUSE No: A-307,WAHEEDABAD GULBAHAR KARACHI. </t>
  </si>
  <si>
    <t>GREEN CENTRE, ROOM No: 127, 1st FLOOR , DANDIA BAZAR, NEAR CITY COURT , KARACHI.</t>
  </si>
  <si>
    <t xml:space="preserve">SYEDNA TAHIR SAIFUDDIN ROAD,OPP. SESSION COURT,KARACHI </t>
  </si>
  <si>
    <t>R-C 12:20 HALIMA MANZIAL 2ND FLOOR FLATE No: 3 TAJA STREET RANCHORE LINE KARACHI</t>
  </si>
  <si>
    <t xml:space="preserve">OFFICE No: 118, HOOR CENTRE, NORTH NAPIER ROAD, KARACHI. </t>
  </si>
  <si>
    <t xml:space="preserve">SEAT NO 70 SHADE B CITY COURT KARACHI </t>
  </si>
  <si>
    <t>SHOP No: 5, EDUCATION BUILDING, BOULTON MARKET, M.A.JINNAH ROAD, KA RACHI.</t>
  </si>
  <si>
    <t>HOUSE NO.1:5, BLOCK-B,NOOR CENTER SHAH WALIULLAH ROAD,KHADDA MARKET K ARACHI.</t>
  </si>
  <si>
    <t xml:space="preserve">C - 80, BLOCK- 9, GULSHAN-E-IQBAL, KARACHI. </t>
  </si>
  <si>
    <t xml:space="preserve">OFFICE 26-25 AKBER MARKET 2nd FLOOR CHANDI LINE KARACHI. </t>
  </si>
  <si>
    <t>FLAT No: 202, BLOCK-B,BILAL ARCADE PHASE-1, NEAR FAQERI MASJID, GARDEN WEST, KARACHI.</t>
  </si>
  <si>
    <t xml:space="preserve">SHOP No: 28 SALEEM CENTRE OPPOSITE DENSO HALL M.A.JINNAH ROAD KARACHI </t>
  </si>
  <si>
    <t xml:space="preserve">FLAT No: A-114 PRINCE AVENUE, MILL WALA STREET GARDEN WEST KARACHI. </t>
  </si>
  <si>
    <t xml:space="preserve">HOUSE No: 20:42 MEBOOB MILLS JAMEEL STREER MOHALLA USMAN ABAD KARACHI. </t>
  </si>
  <si>
    <t xml:space="preserve">520-5th FLOOR SUMMY PLAZA HASRAT MOOHANI ROAD KARACHI </t>
  </si>
  <si>
    <t>SHOP NO.12,SIR JAHANGIR KOTHARI BUILDING NAPIER ROAD KARACHI.</t>
  </si>
  <si>
    <t>FLAT No: 15TH-5TH FLOOR IRFAN MANZIL OPPOSITE CITY COURT KARACHI.</t>
  </si>
  <si>
    <t xml:space="preserve">3rd FLOOR,ZEENAT MARKET,NORTH NAPIER ROAD, KARACHI </t>
  </si>
  <si>
    <t>13 D-II, GOLF COURSE ROAD I DHA PHASE 4 KARACHI</t>
  </si>
  <si>
    <t xml:space="preserve">M-23, MEZZANINE FLOOR TRADE AVINUE HASRAT MOHANI ROAD KARACHI. </t>
  </si>
  <si>
    <t xml:space="preserve">FLAT NO.707 RENO CENTAR NEAR UNCLE SARIYA HOSPITAL KARACHI. </t>
  </si>
  <si>
    <t xml:space="preserve">SUIT No: 210 KHAWAJA CHAMBER DANDIA BAZAR KARACHI. </t>
  </si>
  <si>
    <t>ROOM No: 67 IS FLOOR LIAQUAT MARKET OPP MEMON MASJID M.A JINNAH ROAD KA RACHI</t>
  </si>
  <si>
    <t>B-79 BLOCK 4 CHAPAL SUNCITY GULZAR-E-HIJRI SCHEME No: 33 KARACH I.</t>
  </si>
  <si>
    <t>NEW BALOUCHISTAN TRACTORS, MUSLIM TWON, NEAR SHELL PETROL PUMP, D.G.K HAN</t>
  </si>
  <si>
    <t>YOUSAF KHOSA - CO, CONSULTANTS-ADVOCATES, HOUSE No: 40 ST No: 10, FALCON COMPLEX, RAWALPIN</t>
  </si>
  <si>
    <t xml:space="preserve">HOUSE No: 70, BLOCK No: 18, D.G.KHAN.0334-9802878 </t>
  </si>
  <si>
    <t xml:space="preserve">BISMILLAH COTTON FACTORY,PULL DAAT, JAMPUR ROAD D.G.KHAN.2462490 </t>
  </si>
  <si>
    <t xml:space="preserve">BASTI MARI CHAK No: 2 PAIGAN P.O KHAS TEHSIL - ZILA D.G.KHAN </t>
  </si>
  <si>
    <t xml:space="preserve">SHADAN LUND P.O KHAS TEHSIL - ZILA D.G.KHAN </t>
  </si>
  <si>
    <t xml:space="preserve">HOUSE No: 43-44 BLOCK No: 16 D.G.KHAN </t>
  </si>
  <si>
    <t xml:space="preserve">ABDULLAH TOWN HOUSE No: 24 D.G.KHAN </t>
  </si>
  <si>
    <t xml:space="preserve">HOUSE No: 05 STREET No: 02 BLOCK No: C D.G.KHAN </t>
  </si>
  <si>
    <t xml:space="preserve">HOUSE No: 15 BLOCK No: U D.G. KHAN </t>
  </si>
  <si>
    <t xml:space="preserve">BASTI MALANA P.O KHAS TEHSIL - ZILA D.G.KHAN </t>
  </si>
  <si>
    <t xml:space="preserve">HOUSE No: 64 GALI : MUHALLAH BLOCK No: 10 D.G.KHAN </t>
  </si>
  <si>
    <t xml:space="preserve">HOUSE No: 03, BLOCK No: 04, D.G.KHAN </t>
  </si>
  <si>
    <t xml:space="preserve">HOUSE No: 71, BLOCK No: 44, D.G.KHAN </t>
  </si>
  <si>
    <t xml:space="preserve">HOUSE No: 17 GALI MUHALLAH 2 BLOCK No: G D.G.KHAN </t>
  </si>
  <si>
    <t xml:space="preserve">HOUSE No: 100 BLOCK No: U D.G.KHAN </t>
  </si>
  <si>
    <t xml:space="preserve">HOUSE No: 27 -A BLOCK No: 44 D.G.KHAN </t>
  </si>
  <si>
    <t xml:space="preserve">MUHALLA MUHAJREEN, GADAI, P.O KHAS, TEH - DISTT, D.G.KHAN </t>
  </si>
  <si>
    <t xml:space="preserve">HOUSE No: 84 BLOCK No: 5 D.G.KHAN </t>
  </si>
  <si>
    <t xml:space="preserve">H.NO 52.MOHALLAH BLOCK S D.G KHAN </t>
  </si>
  <si>
    <t xml:space="preserve">PULL DAT EJAZ SERWER COLONY D.G.KHAN </t>
  </si>
  <si>
    <t xml:space="preserve">AMIR HAMZA COLONY RAJAN PUR </t>
  </si>
  <si>
    <t xml:space="preserve">BMP POST RAKHI MON P.O KHAS TEHSIL - ZILA D.G.KHAN </t>
  </si>
  <si>
    <t xml:space="preserve">HOUSE No: 102 BLOCK No: 45 D.G.KHAN </t>
  </si>
  <si>
    <t>HOUSE No: 467 GALI:MUHALA RUKANABAD COLONY D.G.KHAN 040</t>
  </si>
  <si>
    <t>HOUSE No: 55 MOHALLAH QADIR-ABAD D.G.KHAN PH No: 064-2465044 0304-66 03903</t>
  </si>
  <si>
    <t xml:space="preserve">BANDI P.O KHAS TEHSIL TOUNSA DISTTRICT D.G. KHAN </t>
  </si>
  <si>
    <t xml:space="preserve">MOHALLA SADDIQUE ABAD COLONY D.G. KHAN </t>
  </si>
  <si>
    <t xml:space="preserve">HOUSE No: 2 MUSLIM TOWN D.G. KHAN HOUSE No: 2 MUSLIM TOWN D.G. KHAN </t>
  </si>
  <si>
    <t>HOUSE No: 94 BLOCK K D.G.KHAN</t>
  </si>
  <si>
    <t xml:space="preserve">HOUSE No: 1076 BLOCK No: 18 D.G KHAN </t>
  </si>
  <si>
    <t xml:space="preserve">POLICE COLONY HOUSE No: 2 D.G. KHAN </t>
  </si>
  <si>
    <t xml:space="preserve">HOUSE No: 57 BLOCK No: 34 D.G. KHAN </t>
  </si>
  <si>
    <t xml:space="preserve">HOUSE No: 3,B CIVIL LINES OFFICERS COLONY D.G.KHAN </t>
  </si>
  <si>
    <t xml:space="preserve">HOUSE No: 9 GALLI :MOHALLA BLOCK C D.G.KHAN </t>
  </si>
  <si>
    <t xml:space="preserve">HOUSE No: 24, BLOCK No: G, D.G.KHAN.0345-7136458 </t>
  </si>
  <si>
    <t xml:space="preserve">GALI WADAIRA PAIEND KHAN, P.O KOHLOO,TEH - DISTT KOHLOO. </t>
  </si>
  <si>
    <t xml:space="preserve">POLI YAROO KHOSA P.O KHAS TEHIL - DISTT D.G. KHAN </t>
  </si>
  <si>
    <t>COLONY PUNOW WALA CHIL CHAHAN P.O CHOTI ZARIEN TEHSIL - DISTT D.G. KH AN</t>
  </si>
  <si>
    <t>HOUSE No: 53 MUHALLAH KHAYABAN-E- SERWER BLOCK No: A D.G. KHAN</t>
  </si>
  <si>
    <t xml:space="preserve">HOUSE No: 21 BLOCK No: 2 D.G.KHAN </t>
  </si>
  <si>
    <t xml:space="preserve">NEAR FOWARA CHOWK PATHAR BAZAR BLOCK NO.26 D.G KHAN </t>
  </si>
  <si>
    <t xml:space="preserve">PIAGAN TEHSIL - DISTT D.G. KHAN </t>
  </si>
  <si>
    <t xml:space="preserve">M:S DANIYAL - CO HOUSE No: 245-A BHUTTA COLONY P.O GADAI D.G.KHAN </t>
  </si>
  <si>
    <t xml:space="preserve">QUETTA ROAD D.G.KHAN </t>
  </si>
  <si>
    <t>GALI:MUHALLA KHWAJGAAN, WARD No: 07 KOT MITHAN SHARIF, TEH - DISTT, RAJAN PUR.0604-317376</t>
  </si>
  <si>
    <t xml:space="preserve">HOUSE No: 23 BLOCK No: 35 D.G. KHAN </t>
  </si>
  <si>
    <t xml:space="preserve">HOUSE No: 2 BLOCK No: 31 D.G.KHAN PH No: 0333-8559934 </t>
  </si>
  <si>
    <t xml:space="preserve">CHAH DORI WALA GADAI GHARBI P.O KHAS TEHSIL - ZILA D.G.KHAM </t>
  </si>
  <si>
    <t xml:space="preserve">MOHALLAH KHAN WALA SAMINA SHARQI P.O D.G.KHAN PH No: 0321-6788141 </t>
  </si>
  <si>
    <t xml:space="preserve">CHAH HADE WALA ABRAEND P.O SHEROO JEDIED TEHSIL - DISTT D.G.KHAN </t>
  </si>
  <si>
    <t xml:space="preserve">HOUSE No: 44, BLOCK No: E, D.G.KHAN </t>
  </si>
  <si>
    <t>USMAN ABAD NEARBY HIGH SCHOOL TOUNS SHARIF TEHSIL TOUNSA DISTT D.G. KHA N</t>
  </si>
  <si>
    <t xml:space="preserve">HOUSE No: 35 BLOCK No: 36 D.G.KHAN </t>
  </si>
  <si>
    <t xml:space="preserve">HOUSE No: 3990 BLOCK U D.G.KHAN </t>
  </si>
  <si>
    <t>BASTI SHAKREY WALA RUKKAH DHOOL P.O JHAKAR IMAM SHAH TEHSIL - DISTT D.G . KHAN</t>
  </si>
  <si>
    <t xml:space="preserve">HOUSE No: 1007, FARIDABAD COLONY, BLOCK No: 18, D.G.KHAN </t>
  </si>
  <si>
    <t xml:space="preserve">HOUSE No: 21-22 BLOCK No: 30 D.G. KHAN </t>
  </si>
  <si>
    <t xml:space="preserve">HOUSE No: 217 BLOCK No: 17 D.G. KHAN </t>
  </si>
  <si>
    <t xml:space="preserve">HOUSE No: 1515:B MUHALLAH FARIDA ABAD COLONY D.G.KHAN </t>
  </si>
  <si>
    <t xml:space="preserve">HOUSE No: 162 BLOCK No: 17 D.G. KHAN </t>
  </si>
  <si>
    <t xml:space="preserve">CHAH KANDE WALA P.O KHAKHI GHARBI TEHSIL - DISTT D.G. KHAN </t>
  </si>
  <si>
    <t xml:space="preserve">CHAH SEER WALA CHURHATTA P.O KHAS TEHSIL - DISTT D.G. KHAN </t>
  </si>
  <si>
    <t xml:space="preserve">HOUSE No: 956, STREET No: 01, SHAKIR TWON, D.G.KHAN </t>
  </si>
  <si>
    <t xml:space="preserve">HOUSE No: 4 BLOCK No: 16 D.G.KHAN </t>
  </si>
  <si>
    <t xml:space="preserve">B-72 -170 JAM PUR ROAD DEARA GHAZI KHAN </t>
  </si>
  <si>
    <t>MIAN ROAD, PATWAR KHANA,BURA ROAD, WARD NO.11, MUHALLA IQBAL NAGAR,ARI WALA, DISTT. PAKPATAN. 0457-833680.</t>
  </si>
  <si>
    <t xml:space="preserve">HOUSE No: 77 BLOCK No: 11 D.G. KHAN </t>
  </si>
  <si>
    <t>MOHALLA CHAH SONAREY WALA SHEIKHANI P.O SHAH SADAR DIN TEHSIL - DISTT D.G. KHAN</t>
  </si>
  <si>
    <t>RUKAN ABAD COLONY HOUSE No: 847 BLOCK No: 19 MOHALLA BALOCHAN D.G. KHAN</t>
  </si>
  <si>
    <t>CHAH BHAGAY WALA KOTLA SHAFI MUHAMMAD P.O SARWER WALI TEHSIL - DISST D.G.KHAN</t>
  </si>
  <si>
    <t xml:space="preserve">chah ghany wala gadai gharbi p.o khas thesil - Dist D G Khan </t>
  </si>
  <si>
    <t xml:space="preserve">HOUSE No: 95 BLOCK No: 17 OPPOSIT DRESHIK TOWN D.G. KHAN </t>
  </si>
  <si>
    <t>HOUSE No: 816 BLOCK No: 18 FAREED ABAD COLONY NEARBY MASJID JAHNIAN D.G.KHAN TEHSIL - DISTT D.G.KHAN</t>
  </si>
  <si>
    <t>HOUSE No 149 C KHAYABAN E SARWAR BLOCK No A P.O KHAYABAN E SARWAR D.G KHAN</t>
  </si>
  <si>
    <t>HOUSE No 19 BLOCK W D.G. KHAN</t>
  </si>
  <si>
    <t>HOUSE No: 50, BLOCK No: 08, D.G.KHAN.0300-6336849:63-J, STREET No: 03, MODEL COLONY, NEAR FIRDOUS</t>
  </si>
  <si>
    <t xml:space="preserve">HOUSE No: 108 BLOCK No: E D.G. KHAN </t>
  </si>
  <si>
    <t xml:space="preserve">BLOCK CHRHATTA D.G KHAN </t>
  </si>
  <si>
    <t xml:space="preserve">chah ismail wala jhok yyar shah p .o chabri zarien distt d.g. khan </t>
  </si>
  <si>
    <t xml:space="preserve">HOUSE No: 100 BLOCK No: U D.G. KHAN </t>
  </si>
  <si>
    <t xml:space="preserve">HOUSE No: 140, GALI MUHALLA BLOCK No: E, D.G.KHAN </t>
  </si>
  <si>
    <t xml:space="preserve">BUND KUSTORI RAKH CHAWNI P.O DRAHMA TEH:DIST D. G KHAN </t>
  </si>
  <si>
    <t xml:space="preserve">MOHALLAH CHISTI WALA BLOCK NO.56 D.G KHAN </t>
  </si>
  <si>
    <t>HOUSE No: 92, BLOCK No: O, D.G.KHAN.</t>
  </si>
  <si>
    <t xml:space="preserve">HOUSE No: 7 BLOCK No: 27 D.G. KHAN </t>
  </si>
  <si>
    <t xml:space="preserve">HOUSE No: 336, nO 7 BLOCK No: C P.O KHAYABAN -E SARWAR D.G.KHAN </t>
  </si>
  <si>
    <t xml:space="preserve">PULL DATT MOHALLA RASHEED ABAD COLONY D.G.KHAN </t>
  </si>
  <si>
    <t xml:space="preserve">HOUSE No: 94 BLOCK No: 5 D.G. KHAN </t>
  </si>
  <si>
    <t>GREEN WORLD STREET HOUSE No: 31:438 GALLI No: 5 MUHALLAH MIANA PURA SIALKOT PH No: 0300-8611225</t>
  </si>
  <si>
    <t xml:space="preserve">HOUSE No: 93-94 BLOCK No: N D.G.KHAN </t>
  </si>
  <si>
    <t xml:space="preserve">NEAR TAUNSA ROAD MUHALLAH AKHTAR COLONY D G KHAN PH No: 0333-8564073 </t>
  </si>
  <si>
    <t xml:space="preserve">BASTI BINDI TEHSIL TOUNSA DISTT D.G.KHAN </t>
  </si>
  <si>
    <t xml:space="preserve">P.O WADOOR BASTI JOP TEH - DISST D.G.KHAN PH No: 064-2468991 </t>
  </si>
  <si>
    <t xml:space="preserve">CHAH CHENE WALA CHORHATA P.O, KHAS TEH - DISTT D.G.KHAN </t>
  </si>
  <si>
    <t xml:space="preserve">SMINAH SHARQI P.O KHAS TEH: DISTT D.G KHAN </t>
  </si>
  <si>
    <t>TENDER HEARTS DEVELOPMENT ORGANISATION BLOCK No: 2 IST FLOUR ALLIED BANK LTD D.G.KHAN</t>
  </si>
  <si>
    <t>house no No: 96:10 Mohallah Saeed Abad Baldia Town sector No: 5:G karchi Tess - Disst Karachi Gharbi</t>
  </si>
  <si>
    <t xml:space="preserve">MOHALLA FAREED ABAD COLONY BLOCK No: 18 D.G. KHAN </t>
  </si>
  <si>
    <t xml:space="preserve">CHAH TAMACHI WALA PIR ADIL P.O KHAS TEHSIL - DISST D.G.KHAN </t>
  </si>
  <si>
    <t>H NO 4 ST NO 1 AHBAB COLONY NEAR IBN E QASIM MARKAZ BOSAN ROAD MULTAN</t>
  </si>
  <si>
    <t xml:space="preserve">HOUSE NO 51 BLOCK NO C D.G. KHAN </t>
  </si>
  <si>
    <t xml:space="preserve">HOUSE No: 952 MOHALLA FARID ABAD COLONY BLOCK No: 18 D.G. KHAN </t>
  </si>
  <si>
    <t xml:space="preserve">HOUSE No: 84 BLOCK No: 5 D.G. KHAN </t>
  </si>
  <si>
    <t>MOUZA GADAI SHUMALI, CHAH MANAK WALA, P.O GADAI TEH - DIST, D.G.KHA N</t>
  </si>
  <si>
    <t xml:space="preserve">HOUSE No: 112 BLOCK No: 27 D.G KHAN </t>
  </si>
  <si>
    <t xml:space="preserve">HOUSE No: 149:50 BLOCK CHURAHTA D.G.KHAN </t>
  </si>
  <si>
    <t xml:space="preserve">BANDI P.O KHAS TEHSIL TOUNSA DISTT D.G. KHAN </t>
  </si>
  <si>
    <t xml:space="preserve">HOUSE No: 18 BLOCK No: 49 D.G. KHAN </t>
  </si>
  <si>
    <t xml:space="preserve">HOUSE No: 269 MOHALA NIZAMABAD BLOCK No: 54 D.G KHAN </t>
  </si>
  <si>
    <t xml:space="preserve">NEAR BY MAIN BAZAR SHAMAS ABAD COLONY D.G. KHAN </t>
  </si>
  <si>
    <t xml:space="preserve">HOUSE No: 29 BLOCK No: F D.G.KHAN </t>
  </si>
  <si>
    <t xml:space="preserve">13-Ahmed Plaza I-8 Markaz Islamabad. </t>
  </si>
  <si>
    <t>Shop No: 05, Makah Plaza opp Jamia Masjid Main Commercial RWD Housing Society, Lohi Bhair Islamabad</t>
  </si>
  <si>
    <t xml:space="preserve">Suit No: 11, 1st Floor Rehmat Centre, I-8 Markaz Islamabad. </t>
  </si>
  <si>
    <t xml:space="preserve">House No: 246, Street No: 10 I-10:2 Islamabad. </t>
  </si>
  <si>
    <t xml:space="preserve">250 Tulsa Shop Lala zar, Rawalpindi </t>
  </si>
  <si>
    <t>Comcept  Pvt  Ltd Plot No: 291, St No: 03, I-9:3, Industrial Area, Isl amabasd.</t>
  </si>
  <si>
    <t>Plot No. 3-D, Street No.1, Industrial Area I-10-3, Islamabad.</t>
  </si>
  <si>
    <t xml:space="preserve">House No: 78-F, Street No: 92 I-8:4 Islamabad </t>
  </si>
  <si>
    <t xml:space="preserve">House No. 288, Street No: 14, Chaklala Scheme 3, Rawalpindi. </t>
  </si>
  <si>
    <t xml:space="preserve">Prime Minister Secretariat, Office No. 418-C, Islamabad. </t>
  </si>
  <si>
    <t>House No: 1065,Street No: 3 karimabad, New Shakirial Rawalpindi .</t>
  </si>
  <si>
    <t xml:space="preserve">House No: 470, Street No: 107 I-8:4 Islamabad </t>
  </si>
  <si>
    <t xml:space="preserve">House No: 554, Street No: 64 G-11:2 Islamabad. </t>
  </si>
  <si>
    <t>HOUSE No: 60:1, 10TH STREET, PHASE 5, KHAYABAN-E-BAHRIA, D.H.A KARACHI .</t>
  </si>
  <si>
    <t>Suit No: 1-2-3, Ist Floor RHK Centre, Main Double Road Chaklala Scheme III, Rawalpindi</t>
  </si>
  <si>
    <t xml:space="preserve">House No: 601, Street No: 54 I-10:1 Islamabad </t>
  </si>
  <si>
    <t>Central Accounts Department Z.T.B.L Head Office , G-7:1 Islamab ad</t>
  </si>
  <si>
    <t>Shop No: 01 Basement AS Plaza Sangum Market I-8 3, Islamabad</t>
  </si>
  <si>
    <t>Mohallah Nizampura Ward No: 06, Lalamusa Gujrat Phone No: 0537-5131 51</t>
  </si>
  <si>
    <t xml:space="preserve">HOUSE No: 1446, GALI MOHALLAH 18, I-10:1, ISLAMABAD. </t>
  </si>
  <si>
    <t xml:space="preserve">House No: 1161, St No: 12, G-11:1, Islamabad. </t>
  </si>
  <si>
    <t xml:space="preserve">Office No: 30 , 2nd Floor Rose Plaza, I-8 Markaz Islamabad. </t>
  </si>
  <si>
    <t>GOLDEN JEWELERS Near Khann Madicous Siddque Market, tanch Bhatta Rawalp indi</t>
  </si>
  <si>
    <t xml:space="preserve">Office No: 30, 2nd Floor, Rose Plaza I-8, Markaz Islamabad. </t>
  </si>
  <si>
    <t xml:space="preserve">House No: 429, Street No: 11 F-10:2 Islamabad </t>
  </si>
  <si>
    <t xml:space="preserve">Room No: 902,Main Building ZTBL Head Office G-7 Islamabad. </t>
  </si>
  <si>
    <t xml:space="preserve">THE INDEX KHURSHID ALAM MARKET, DAK-KHANA STOP, TARLAI ISLAMABAD. </t>
  </si>
  <si>
    <t xml:space="preserve">House NO. 190, Street No. 53, G-10:3, Islamabad. </t>
  </si>
  <si>
    <t>House No: N-12 , Street No: 10 Chamanzar Calony , Behind Moti Meha Cinema Rawalpindi.</t>
  </si>
  <si>
    <t>BINHAM TRAVEL SERVICES, OFF No: 08, LOWER GROUND FLOOR, TWIN CITY PLAZA FAIZABAD, RAWALPINDI.</t>
  </si>
  <si>
    <t xml:space="preserve">House No: ZA-1116, Street No: 08 Boring Road, Dhok Matkal Rawalpindi </t>
  </si>
  <si>
    <t xml:space="preserve">C:o Madni Associates, Shop No: 3 L, I-8 :3 Shopping Centre, Islamabad </t>
  </si>
  <si>
    <t>MEEZAN BANK LTD R-CAD NORTH OFFICE II FLOOR BULAND MARKAZ BLUE AREA ISLAMBAD</t>
  </si>
  <si>
    <t>DN-166 GHAKHAR MARKET SECTOR 4-A KHAYABAN-E-SIRSYED .RAWALPINDI</t>
  </si>
  <si>
    <t>H NO 46 F ST NO 39 I-8-2 ISLAMABAD</t>
  </si>
  <si>
    <t xml:space="preserve">OFF No: 18, EXECUTIVE CENTRE, I-8 MARKAZ, ISLAMABAD. </t>
  </si>
  <si>
    <t xml:space="preserve">House No: 303, Street No: 63 I-8:3 Islamabad </t>
  </si>
  <si>
    <t xml:space="preserve">House No: B-II:42, Street No: 9-E Muslim Town, Rawalpindi. </t>
  </si>
  <si>
    <t xml:space="preserve">House No: 70, 1st Floor Street No: 59, I-8:3 Islamabad </t>
  </si>
  <si>
    <t>New Capital DryCleaner Shop No: 3 Plot No: 8-L, Bazar 6. Pakiza Marke I-8:4, Islamabad.</t>
  </si>
  <si>
    <t xml:space="preserve">Gown House, Opposite 6th Road Bus Stop, Rawalpindi </t>
  </si>
  <si>
    <t xml:space="preserve">HOUSE No: 591, STREET No: 110, SECTOR I-8:4, ISLAMABAD. </t>
  </si>
  <si>
    <t>Fazal Steel  Pvt  Ltd Plot No: 418-421 I-9 Industrial Area Islamab ad.</t>
  </si>
  <si>
    <t xml:space="preserve">House No: 25-F:9, Lane No: 5-A, Lalazar, Rawalpindi </t>
  </si>
  <si>
    <t>HOUSE No: 925, STREET No: 44, PHASE 2 EXTENSION BAHRIA TOWN, RAWALPINDI .</t>
  </si>
  <si>
    <t xml:space="preserve">HOUSE No: PD 151 A, SAID PUR ROAD, RAWALPINDI. </t>
  </si>
  <si>
    <t xml:space="preserve">HOUSE No: 70, STREET No: 40, TAJ PARK,RAJGARH, LAHORE. </t>
  </si>
  <si>
    <t>H NO 583 ST NO 110 I-8-4 ISLAMABAD</t>
  </si>
  <si>
    <t xml:space="preserve">House No: 175 , Street No: 35 G-9:1 Islamabad. </t>
  </si>
  <si>
    <t xml:space="preserve">House No: 34 , Street No: 38 F-6:1 Islamabad. </t>
  </si>
  <si>
    <t xml:space="preserve">HOUSE No: 1772 , MILITARY COLONY, NEAR CONVENT SCHOOL, MULTAN CANTT. </t>
  </si>
  <si>
    <t xml:space="preserve">TMG,SUITE 22:3, TWIN CITY PLAZA,I-8 MARKAZ, ISLAMABAD. </t>
  </si>
  <si>
    <t xml:space="preserve">No: 2, Park Road, F-8:2, Islamabad No: 2, Park Road, F-8:2, Islamabad </t>
  </si>
  <si>
    <t xml:space="preserve">House No: 237, Street No: 22 Sector 1, Gulshan Abad rawalpindi </t>
  </si>
  <si>
    <t xml:space="preserve">Pakistan Red Cresent Society NHQ Sector H-8 , Islamabad </t>
  </si>
  <si>
    <t>House No: 417, Street No: 18 PWD Housing Society Lohir Bhir, Islamab ad.</t>
  </si>
  <si>
    <t xml:space="preserve">FLAT No: 2, BLOCK No: 5, PHA, G-11, ISLAMABAD </t>
  </si>
  <si>
    <t xml:space="preserve">HOUSE No: 885 F , SATELLITE TOWN, RAWALPINDI. </t>
  </si>
  <si>
    <t xml:space="preserve">House No: 299, Street No: 21 I-9:1 Islamabad </t>
  </si>
  <si>
    <t xml:space="preserve">HOUSE No: KK:335 GF BUND STREET SHE AHMED ROAD , KHANA KAK,RAWALPINDI </t>
  </si>
  <si>
    <t xml:space="preserve">House No: 458, Street No: 34, Sec. I-8:4, Islamabad. </t>
  </si>
  <si>
    <t xml:space="preserve">HOUSE No: 584, ST No: 110, SECTOR I:8-4, ISLAMABAD. </t>
  </si>
  <si>
    <t>House No: 990, Street No: 53, Sector: II, Gulshan-e-Abad, Adyala Road, Rawalpindi.</t>
  </si>
  <si>
    <t xml:space="preserve">B-573 , Satellite Town Rawalpindi. </t>
  </si>
  <si>
    <t xml:space="preserve">House No: 626, Street No: 95, I-8:4. Islamabad. </t>
  </si>
  <si>
    <t xml:space="preserve">HOUSE NO.01, STREET NO.35, F-6:1, ISLAMABAD </t>
  </si>
  <si>
    <t>C:O SADQAIN HEALTH CARE, 301 MUHAMDIA PLAZA, COLLEGE ROAD, RAWAL PINDI.</t>
  </si>
  <si>
    <t xml:space="preserve">HOUSE No: 25, STREET No: 13, F 7:2, ISLAMABAD. </t>
  </si>
  <si>
    <t xml:space="preserve">BASEMENT 8-A, KULSUM PLAZA, BLUE AREA, ISLAMABAD. </t>
  </si>
  <si>
    <t xml:space="preserve">HOUSE No: 266, STREET No: 83, SECTOR G-11:3 ,ISLAMABAD. </t>
  </si>
  <si>
    <t xml:space="preserve">HOUSE No: 839, STREET ABID MAJEED ROAD, MUGHAL ABAD, RAWALPINDI. </t>
  </si>
  <si>
    <t>HOUSE No: 48,KHAYABAN-E IQBAL, MAIN MARGALLA ROAD ,F-7:2, ISLAMABA D</t>
  </si>
  <si>
    <t xml:space="preserve">HOUSE No: 278-C,STREET No: 12,SECTO E-11:4,POLICE FOUNDATION,ISLAMABAD. </t>
  </si>
  <si>
    <t>OMER - ALVI CAR RENTAL,SUIT No: 1, 3RD FLOOR,GINZA CENTER,JINNAH AVENUE, BLUE AREA, ISLAMABAD</t>
  </si>
  <si>
    <t xml:space="preserve">HOUSE No: 427,STREET No: 36, SECTOR I-8:2, ISLAMABAD. </t>
  </si>
  <si>
    <t>SALEEM YOUSAF C:O M. ILYAS S:O M. FAROOK, BLOCK 10, FLAT No: 9, CATEGORY-IV, I-9:4, NEAR ASAD MARKE</t>
  </si>
  <si>
    <t xml:space="preserve">HOUSE No: 33, STREET No: 15, F-11:2, ISLAMABAD. </t>
  </si>
  <si>
    <t xml:space="preserve">HOUSE No: 32, SECTOR F-10:2, MAIN DOUBLE ROAD, ISLAMABAD. </t>
  </si>
  <si>
    <t>HOUSE NO 602 EXECUTIVE SUITS F-11 MARKAZ ISLAMABAD.</t>
  </si>
  <si>
    <t xml:space="preserve">OFFICE No: 4,5,6,7,8, ST No: 1, AL-MERAJ CENTRE, G-11:1, ISLAMABAD. </t>
  </si>
  <si>
    <t xml:space="preserve">HOUSE NO 202-A, STREET NO 18, SECTOR F-10:2, ISLAMABAD. </t>
  </si>
  <si>
    <t xml:space="preserve">HOUSE No: 240 ST No: 18, SECTOR F-10:2 ISLAMABAD. </t>
  </si>
  <si>
    <t xml:space="preserve">FLAT No: 010, 1ST FLOOR, TOWER 101, G- 11:3, ISLAMABAD. </t>
  </si>
  <si>
    <t xml:space="preserve">MUSTEHKAM CONSTRUCTION,OFFICE No: 35,STREET No: 38,F-10:4,ISLAMABAD </t>
  </si>
  <si>
    <t>SHOP No: 1, DARBAR MARKET, ISLAMABA ROAD, E-11, GOLRA SHARIF, ISLAMABAD .</t>
  </si>
  <si>
    <t xml:space="preserve">HOUSE No: 880,STREET No: 57, G-11:2, ISLAMABAD </t>
  </si>
  <si>
    <t xml:space="preserve">HOUSE No: 65, STREET No: 51, SECTOR No: F-11:3, ISLAMABAD </t>
  </si>
  <si>
    <t>OMER -ALVI CAR RENTAL  PVT  LTD, SUITE No: 1,3RD FLOOR, GINZA CENTRE JINNAH AVENUE, BLUE AREA, ISLAMABAD</t>
  </si>
  <si>
    <t xml:space="preserve">HOUSE No: 779-B STREET No: 13 E-11:4 POLICE FOUNDATION ISLAMABAD. </t>
  </si>
  <si>
    <t xml:space="preserve">HOUSE NO 5 , STREET NO 53, SECTOR F-7:4, ISLAMABAD. </t>
  </si>
  <si>
    <t>HOUSE No: 5-A, STREET No: 24, CHAKLALA SCHEME No: III  EXTENSION  , RAWALPINDI.</t>
  </si>
  <si>
    <t xml:space="preserve">HOUSE No: 424, STREET No: 82, SECTOR G-11:3, ISLAMABAD. </t>
  </si>
  <si>
    <t>HOUSE No: 42, STREET No: 08, SECTOR F-11:1, ISLAMABAD.</t>
  </si>
  <si>
    <t xml:space="preserve">19-B,STREET3 22, F-8:2, ISLAMABAD. </t>
  </si>
  <si>
    <t>OMER - ALVI CAR RENTAL  PVT  LTD, SIUT No: 1, 3RD FLOOR, GINZA CENTRE JINNAH AVENUE, BLUE AREA, ISLAMABAD</t>
  </si>
  <si>
    <t xml:space="preserve">HOUSE No: 765, 10TH AVENUE, G-9:1, ISLAMABAD. </t>
  </si>
  <si>
    <t xml:space="preserve">HOUSE No: B-19,KARAKURAM ROAD,NAVAL COMPLEX, E-8,ISLAMABAD </t>
  </si>
  <si>
    <t xml:space="preserve">HOUSE No: 126, STREET No: 159, G-11:1, ISLAMABAD. </t>
  </si>
  <si>
    <t xml:space="preserve">219-MARGALA ROAD, F-10:3,ISLAMABAD. </t>
  </si>
  <si>
    <t>HOUSE No: 19,STREET No: 03, CHAKLALA SCHEME-III, RAWALPINDI.</t>
  </si>
  <si>
    <t xml:space="preserve">HOSE No: 536, G BLOCK ,JOHAR TOWN , LAHORE. </t>
  </si>
  <si>
    <t>HOUSE No: 1, GREEN VALLEY-2, MAIN SIMLY DAM ROAD, BHARA KAHU, ISLAMABAD. 0321-5022332</t>
  </si>
  <si>
    <t xml:space="preserve">HOUSE No: 202-A , STREET No: 18 , F10 :2 ,ISLAMABAD </t>
  </si>
  <si>
    <t xml:space="preserve">HOUSE No: 499, STREET No: 02, SECTOR G-11:1 , ISLAMABAD. </t>
  </si>
  <si>
    <t>OMER- ALVI, SUIT No: 1 ,3rd FLOOR , GINZA CENTRE, JINNAH AVENUE , ISLAM ABAD</t>
  </si>
  <si>
    <t xml:space="preserve">HOUSE NO 141, STREET NO 7, SECTOR F-11:1, ISLAMABAD. </t>
  </si>
  <si>
    <t xml:space="preserve">OFFICE NO 12, FIRST FLOOR, TRADE CENTRE, F-11 MARKAZ, ISLAMABAD. </t>
  </si>
  <si>
    <t>SUITE No: 1, 3rd FLOOR, GINZA CENTRE, JINNAH AVENUE,BLUE AREA, IS LAMABAD</t>
  </si>
  <si>
    <t xml:space="preserve">HOUSE No: 210, STREET No: 18, SECTOR F-10:2, ISLAMABAD. </t>
  </si>
  <si>
    <t xml:space="preserve">HOUSE No: 465, STREET No: 21, MOHALLAH CHOI EAST, ATTOCK. </t>
  </si>
  <si>
    <t>VILLAGE - POST OFFICE DANDASHAH-BILAWAL,MOHALLAH HAVAPURA,TEHSIL TALAGHANG, DISTT. C</t>
  </si>
  <si>
    <t xml:space="preserve">MERA BERI, POST OFFICE, GOLRA SHARIF, ISLAMABAD. </t>
  </si>
  <si>
    <t>HOUSE No: 900:25, STREET QURASHIANWALI MUHALA FAROOQ AZAM, DAIRA ISMAIL KHAN</t>
  </si>
  <si>
    <t>FLAT No: 2, BLOCK 5, TYPE C, PAKISTAN HOUSING AUTHORITY, G-11:4. ISLAMABAD.</t>
  </si>
  <si>
    <t xml:space="preserve">USMAN AND BROTHERS, CHUNGI NO.26, G-15, TORNOL, ISLAMABAD. </t>
  </si>
  <si>
    <t xml:space="preserve">HOUSE No: 456, ST No: 55 , I-10:1 ISLAMABAD . </t>
  </si>
  <si>
    <t xml:space="preserve">APT.NO. F-GROUND , KARAKARAM ENCLAVE , F-11:1 ISLAMABAD </t>
  </si>
  <si>
    <t>ISLAMABAD BROADBAND COMMUNICATION, FLAT NO.2, GAKHAR PLAZA, RAJA MARKET, F-11:3, ISLAMABAD.</t>
  </si>
  <si>
    <t>Khattak Sons  Pvt  Ltd Plot no 155, Service road North, I:9:3, Islamaba d</t>
  </si>
  <si>
    <t>KHATTAK SONS  PVT  LIMITED, PLOT NO.155, SERVICE ROAD NORTH, I-9:3, ISLAMABAD.</t>
  </si>
  <si>
    <t xml:space="preserve">HOUSE NO.144-B,STREET NO.07, F-11:1 ISLAMABAD </t>
  </si>
  <si>
    <t xml:space="preserve">ATTA PHOTOSTATE, SHOP NO.6, BAWEL MARKET, G-9 MARKAZ, ISLANABAD. </t>
  </si>
  <si>
    <t xml:space="preserve">HOUSE NO 483, STREET NO 76, SECTOR G-8:1, ISLAMABAD. </t>
  </si>
  <si>
    <t>4TH FLOOR, MARKETING DEPARTMENT SIR AGA KHAN ROAD, F:5:1 PTV CENTRE, IS LAMABAD</t>
  </si>
  <si>
    <t>KHATTAK SONS, PLOT NO 155, SERVICE ROAD NORTH, I:9:3, ISLAMABA D</t>
  </si>
  <si>
    <t xml:space="preserve">HOUSE No: 17,DOUBLE ROAD,G-11:2,ISLAMABAD </t>
  </si>
  <si>
    <t xml:space="preserve">HOUSE NO.183-A, STREET NO.36, F-10:1, ISLAMABAD. </t>
  </si>
  <si>
    <t>OFFICE No: 10, LARD TRADE CENTER,MOBILINK FRANCHISE ,F-11 MAR KAZ,ISLAMABAD</t>
  </si>
  <si>
    <t>STAR MARKETING, PVT  LTD, MAIN GT ROAD,JADA CHOUNGI OPPOSITE HBL, JHALUM ,</t>
  </si>
  <si>
    <t xml:space="preserve">RAZZAQ STONES P-146 STREET NO.10 E-11:1 ISLAMABAD. </t>
  </si>
  <si>
    <t>HOUSE No: 49, STREET No: 05, CHAKLALA SCHEME No: III, RAWALPINDI .</t>
  </si>
  <si>
    <t xml:space="preserve">HOUSE No: 538, STREET No: 105, SECTOR No: I-8:4, ISLAMABAD. </t>
  </si>
  <si>
    <t xml:space="preserve">CMES OFFICE  ARMY  ,PESHAWAR ROAD NEAR ABID MAJEED ROAD RAWALPINDI </t>
  </si>
  <si>
    <t xml:space="preserve">BLOCK No: 4-B, FLAT No: 12 SECTOR G-9:2 ISLAMABAD </t>
  </si>
  <si>
    <t>PLOT No: 133 , STREET No: 31 , I - CENTER , NEAR KRL HOSPITAL G-9:1 ISLAMABAD 0333-5265654 , 051-225571</t>
  </si>
  <si>
    <t xml:space="preserve">H NO 27 ST 10 SHAMIS COLONY SECTOR NO 13 ISLAMABAD </t>
  </si>
  <si>
    <t xml:space="preserve">HOUSE No: 533 ST No: 11 I-10 :2 ISLAMABAD </t>
  </si>
  <si>
    <t xml:space="preserve">HOUSE No: P-1266, MOHALLAH KURTAR PURA, RAWALPINDI. </t>
  </si>
  <si>
    <t xml:space="preserve">ZARAI TARAQIATI BANK LTD H 195 ST 15 OVERSEAS 02 BAHRIA TOWN PHASE-08 RAWALPINDI </t>
  </si>
  <si>
    <t xml:space="preserve">SHOP No: 01, NISAR PLAZA G-8 MARKAZ ISLAMABAD </t>
  </si>
  <si>
    <t>KH No: 672,STREET No: 8-A, DEFENCE COLONY,KRL ROAD, RAWAL PINDI NEAR ASHA LASANIA SCHOOL</t>
  </si>
  <si>
    <t>SUPER DECENT FURNITURE MART SHOP NO. D.T 287, KURRI ROAD RAWALPINDI</t>
  </si>
  <si>
    <t xml:space="preserve">CHAND PLAZA, ALFAJIRA PLOT No: 13-C SHOP No: 10 SECTOR G-9 ISLAMABAD. </t>
  </si>
  <si>
    <t>HOUSE No: ZA-1616 H, AWAN COLONY, PIRWADHAI RAWA LPINDI MUNISPAL CORPORA TION TEH - DISTT RAWALPINDI</t>
  </si>
  <si>
    <t xml:space="preserve">H.NO 3 , BLOCK 52-B G-9:2 ISLAMABAD. 051-2282572 </t>
  </si>
  <si>
    <t xml:space="preserve">HOUSE NO. 1150, MAIN ROAD, SECTOR G-10:4 ISLAMABAD </t>
  </si>
  <si>
    <t xml:space="preserve">B.F. MEDICAL CENTER HUSSAIN PLAZA G-9 MARKAZ ISLAMABAD </t>
  </si>
  <si>
    <t xml:space="preserve">HOUSE No: 58, STREET No: 33 SECTOR G-9:1 ISLAMABAD </t>
  </si>
  <si>
    <t xml:space="preserve">MURREE KASHMIR TIMBER MERCHANT MAIN ROAD PIRWADHAI RAWALPINDI </t>
  </si>
  <si>
    <t>SUFI DRY CLEANERS, SHOP No: 6, IDEA MARKET SECTOR G-9:1,STREET No: 36, ISLAMABAD</t>
  </si>
  <si>
    <t>PLOT No: 414,EAST SERVICE ROAD,INDUSTRIAL AREA I-9:3 ,ISLAMAB AD</t>
  </si>
  <si>
    <t>WOOL SHOP ,SHOP No: 4 FARUKH PLAZA, G-9 MARKAZ KARACHI COMPANY ISLAMABA D</t>
  </si>
  <si>
    <t xml:space="preserve">H No: KK 287, KHANAKHAK IQBAL TOWN RAWALPINDI </t>
  </si>
  <si>
    <t xml:space="preserve">BAZAR No: 3 STREET No: 51 AL-MUJAHID MARKET G-9:1, ISLAMABAD </t>
  </si>
  <si>
    <t>HOUSE No: 181, STREET No: 02 HUSSAI STREET MOHALLA TENCH BHATTA RAWALPI NDI</t>
  </si>
  <si>
    <t xml:space="preserve">HOUSE No: 31,STREET No: 111, G-11:3.ISLAMABAD. </t>
  </si>
  <si>
    <t xml:space="preserve">AL-IMRAN HOUSE, FATIMA TOWN, HMC ROAD, TEXILA DIST, RAWALPINDI. </t>
  </si>
  <si>
    <t xml:space="preserve">HOUSE No: 224 ST No: 87 G-11:3 , ISLAMABAD </t>
  </si>
  <si>
    <t>OFF No: 26,3RD FLOOR, RESHAM PLAZA, NEAR AL-LATIF CHEMIST, CHANDNI CHOW K,RAWALPINDI.</t>
  </si>
  <si>
    <t>CHOUDHRY DAIRY FARM. SHOP No: 04,BLOCK No: 102,STREET No: 32. I-T CENTRE,G-9:1.ISLAMABAD.</t>
  </si>
  <si>
    <t xml:space="preserve">ALVI LABS,MUHALLAH SHAHEENABAD MOTOR WAY PESHAWAR ROAD.ISLAMABAD. </t>
  </si>
  <si>
    <t xml:space="preserve">PLOT No: 86, INDUSTRIAL AREA SECTOR I- 9 ISLAMABAD </t>
  </si>
  <si>
    <t>303-305,ROYAL CENTRE, FAZAL-E-HAQ ROAD BLUE AREA ISLAMABA D</t>
  </si>
  <si>
    <t xml:space="preserve">HOUSE No: 473 STREET No: 51 G-9 MARKAZ, ISLAMABAD </t>
  </si>
  <si>
    <t xml:space="preserve">DIN PAVLILION BLUE AREA F-7 ISLAMABAD </t>
  </si>
  <si>
    <t xml:space="preserve">HOUSE No: 37, STREET No: 20 F-7:2 ISLAMABAD </t>
  </si>
  <si>
    <t xml:space="preserve">H No: 03,MULHIQ SHAH ISMAIL MASJID, SECTOR No: I-9:4,ISLAMABAD. </t>
  </si>
  <si>
    <t xml:space="preserve">BLOCK No: 1-B , FLAT No: 4 ZTBL COLONY G-7:2 ISLAMABAD </t>
  </si>
  <si>
    <t xml:space="preserve">HOUSE No: 27 STREET No: 81 G-11:2 ISLAMABAD </t>
  </si>
  <si>
    <t>HOUSE No: 35,GULAST-E-JINNAH, OPP T SURVERY OF PAKISTAN, FAIZABAD,RAWAL PINDI.</t>
  </si>
  <si>
    <t>HOUSE No: 37, STREET No: 07 KEHKASHAN COLONY ADYALA ROAD RAWALP INDI</t>
  </si>
  <si>
    <t xml:space="preserve">HOUSE No: 110,ST No: 159,G-11:1 ISLAMABAD. </t>
  </si>
  <si>
    <t xml:space="preserve">SHOP No: 48,POSH ARCADE PLAZA G-9 MARKAZ,NEAR POST OFFICE ISLAMABAD </t>
  </si>
  <si>
    <t xml:space="preserve">H NO 658, , ST NO 32, G-10/1, , ISL AMABAD </t>
  </si>
  <si>
    <t xml:space="preserve">JALAL KARYANA STORE JAHANGIR MARKET G:9-2 ISB </t>
  </si>
  <si>
    <t xml:space="preserve">SHOP No: 02,BILAL MARKET, STREET No: 73, G-9:3, ISLAMABAD. </t>
  </si>
  <si>
    <t xml:space="preserve">14:A ORCHARD SCHEME MURREE ROAD ISLAMABAD </t>
  </si>
  <si>
    <t xml:space="preserve">H No: 16-B G-6 1:1 ISLAMABAD </t>
  </si>
  <si>
    <t xml:space="preserve">SACHAL SARMAST ROAD HOUSE No: 1466, G-11:2 ISLAMABAD </t>
  </si>
  <si>
    <t>5-A MEZZANINEFLOOR , GOLDEN PLAZA, JINNAH AVENUE ,BLUE AREA ISB .</t>
  </si>
  <si>
    <t xml:space="preserve">H No: 35-A,MOHALLA SATELLITE TOWN, RAWAL PINDI. </t>
  </si>
  <si>
    <t xml:space="preserve">OFFICE No: 80 POSH ARCADE G-9 MARKAZ ISLAMABAD </t>
  </si>
  <si>
    <t xml:space="preserve">H No: 27:12-B G-9:2 ISB </t>
  </si>
  <si>
    <t xml:space="preserve">HOUSE No: R-44 BLOCK 8 PIONEER PARK CITY GULSTAN-E-JAUHAR KARACHI </t>
  </si>
  <si>
    <t>S T 13:1 SECOR 6 H MEHRAN TOWN KORANGI INDUSTRIAL AREA NEAR KINGS FOOD FACTORY KARACHI</t>
  </si>
  <si>
    <t xml:space="preserve">H NO 607 SEC 33 D NEAR KORANGI NO 2 1-2 KARACHI </t>
  </si>
  <si>
    <t xml:space="preserve">H No: 139, AREA 2-C LANDHI 3 1:2 KARACHI </t>
  </si>
  <si>
    <t>RAZA MEDICAL STORE PLOT No: 460 MAI ROAD HAZRAT BILAL COLONY NEAR MURTAZA CHOWK</t>
  </si>
  <si>
    <t xml:space="preserve">HOUSE No: Y-402 KORANGI No: 1 1:2 NEAR NAGINA MASJID KARACHI </t>
  </si>
  <si>
    <t xml:space="preserve">GROUND FLOOR FLATE No: 1436 GALI No: 1 SULTANABAD COLONY KARACHI </t>
  </si>
  <si>
    <t xml:space="preserve">c:o MASCO PLOT No: 12:1 SECTOR 23 KORANGI INDUSTRIAL AREA KARACHI </t>
  </si>
  <si>
    <t xml:space="preserve">PLOT NO.135,AREA 32-A,KORANGI NO.2, NEAR USMAN-E-GHANI MASJID,KARACHI </t>
  </si>
  <si>
    <t xml:space="preserve">HOUSE NO. J-61 AREA J, KORANGI NO.05 NEAR MADNI MASJID KARACHI </t>
  </si>
  <si>
    <t>HOUSE No: 853, STREET No: 9, HAZRAT BILAL COLONY KORANGI INDUSTRIAL SECTOR 8-A KARACHI</t>
  </si>
  <si>
    <t xml:space="preserve">SHOP No: 3, MAIN ROAD BILAL COLONY KORANGI INDUSTRIAL AREA KARACHI </t>
  </si>
  <si>
    <t xml:space="preserve">HOUSE No: F:272, AWAMI COLONY No: 1, KORANGI INDUSTRIAL AREA KARACHI. </t>
  </si>
  <si>
    <t>PLOT No: C-5 ROOM No: 501, 5TH FLOO WEST LAND TRADE CENTER COMMERCIAL AREA BLOCK 7 - 8, SHAHEED -E-MILLAT</t>
  </si>
  <si>
    <t>PLOT No: L-688,SECTOR 8-E GULZAR COLONY KORANGI INDUTRIAL AREA KARAC HI.</t>
  </si>
  <si>
    <t>HOUSE No: 36, STREET No: 2, GULSHAN-E-BILAL COLONY INDUSTRIAL AREA KORANGI KARACHI.</t>
  </si>
  <si>
    <t>HOUSE No: 588, SECTOR -8:A HAZRAT BILAL COLONY KORANGI INDUSTRIAL ARE A KARACHI.</t>
  </si>
  <si>
    <t xml:space="preserve">HOUSE No: 78 SECTOR 32-C KORANGI 1 1:2 KARACHI. </t>
  </si>
  <si>
    <t>House No: H-189, Sharfabad, Industrial Area, Sector 6-D, Karach i.</t>
  </si>
  <si>
    <t xml:space="preserve">58,SECTOR 7, A, KORANGI INDUSTRIAL AREA KORNGI KARACHI </t>
  </si>
  <si>
    <t>PLOT No: 19-20, SECTOR No: 15 KORANGI INDUSTRIAL AREA KARACHI MAAZA PAKISTAN PVT LTD.</t>
  </si>
  <si>
    <t xml:space="preserve">H NO: L-474,SECTOR :5:C-3 NEAR MUHAMMADI MASJID NORTH KARACHI </t>
  </si>
  <si>
    <t xml:space="preserve">HOUSE NO 342, GALI NO. 24 SECTOR H, MANZOOR COLONY, KARACHI. </t>
  </si>
  <si>
    <t>House No.A-75, P-T Society, Sector 31:D Korangi Industrial Area, Karac hi.</t>
  </si>
  <si>
    <t>HOUSE No: B:361 KORANGI No: 06, KARACHI NEAR GOVT DEGREE GIRLS COLL EGE.</t>
  </si>
  <si>
    <t>HOUSE NO R-948 SECTOR 33-E AREA 2-1-2,KORANGI KARACHI</t>
  </si>
  <si>
    <t xml:space="preserve">L-6, Sector 8-E, Korangi Industrial Area Karachi. </t>
  </si>
  <si>
    <t xml:space="preserve">HOUSE No: E-679 SECTOR 2 KORANGI No: 5 1:2 NEAR MASJID OWAIS KARNI </t>
  </si>
  <si>
    <t xml:space="preserve">STAR HEAVEN SECTOR 5-M, NEAR NAZIA SQUARE NORTH KARACHI </t>
  </si>
  <si>
    <t xml:space="preserve">HOUSE No: L-441, SECTOR 34-2 KORANG No: 3, NEAR TAYBA MASJID KARACHI. </t>
  </si>
  <si>
    <t>H,NO.C-2,SECTOR: 28 DARUL ULOOM BASTI,SHARAFI GOTH KORANGI INDUSTRIAL AREA KARACHI EAST.</t>
  </si>
  <si>
    <t xml:space="preserve">HOUSE No: 357,SECTOR No: 33:D, KORANGI No: 2-1:2, KARACHI </t>
  </si>
  <si>
    <t xml:space="preserve">HOUSE No: 40:11 1ST GIZRI STREET PHASE 4 DHA KARACHI </t>
  </si>
  <si>
    <t>PLOT No: 356, SECTOR 7:A KORANGI INDUSTRIAL AREA MOON LEATHER KARACH I.</t>
  </si>
  <si>
    <t>PLOT NO. A-3, CHAMRA CHOWRANGI SEC 32 A ZIA COLONY KORANGI INDUSTRIAL AREA KARACHI</t>
  </si>
  <si>
    <t xml:space="preserve">HOUSE No: 11:H, RIZVIA SOCIETY NAZIMABAD No: 1,KARACHI </t>
  </si>
  <si>
    <t xml:space="preserve">H No: s-158 ,Sector 32-B KORANGI NO 1 KARACHI </t>
  </si>
  <si>
    <t>H.105, sec. 6-D, Mohallah Sharifabad Korangi Industrial Area, Karachi</t>
  </si>
  <si>
    <t>C:O SOOFI SHOPKEEPER NEAR MASJID AQSA, NEW MUSLIMABAD COLONY LANDHI KARACHI</t>
  </si>
  <si>
    <t>2:3, MAQBOOL ABAD COPERATIVE HOUSIN SOCIETY, SHAHEED-E-MILLAT ROAD KARA CHI</t>
  </si>
  <si>
    <t xml:space="preserve">PLOT No: 241-242, SECTOR 7:A, KORANGI INDUSTRIA AREA KARACHI. </t>
  </si>
  <si>
    <t>PLOT No: 26, SECTOR No: 23, KORANGI INDUSTRIAL AREA SOORTY INTERPRISES PVT LTD KARACHI.</t>
  </si>
  <si>
    <t xml:space="preserve">PLOT No: C-500, SECTOR 31-E LACKHNOW SOCIETY KORANGI KARACHI. </t>
  </si>
  <si>
    <t xml:space="preserve">HOUSE No: 459, HAZRAT BILAL COLONY INDUSTRIAL AREA SECTOR A KARACHI </t>
  </si>
  <si>
    <t xml:space="preserve">PLOT NO 26 SECTOR 23 KORANGI INDUSTRIAL AREA KARACHI </t>
  </si>
  <si>
    <t xml:space="preserve">PLOT No: 33,SECTOR 24 KORANGI INDUSTRIAL AREA KARACHI. </t>
  </si>
  <si>
    <t>HOUSE No: 106, AREA 37:A, PHASE No: 2, SHAH KHALID COLONY LANDHI KARACH I</t>
  </si>
  <si>
    <t>HOUSE No: 683, SECTOR 33-E KORANGI 2-1:2 KORANGI INDUSTRIAL AREA KARAC HI.</t>
  </si>
  <si>
    <t xml:space="preserve">SECTORE:48-B HOUSE:N-8 KORANGI NO 2 1:2 KARACHI </t>
  </si>
  <si>
    <t xml:space="preserve">HOUSE NO 697, AREA 36:C SHERABAD LANDHI NO.6, KARACHI </t>
  </si>
  <si>
    <t xml:space="preserve">HOUSE No: D-1, MEHRAN EXT BLOCK No: 16, GULSHAN-E IQBAL KARACHI </t>
  </si>
  <si>
    <t xml:space="preserve">H.NO. 443, GULZAR COLONY, SECTOR, 8-E K.I.A KARACHI </t>
  </si>
  <si>
    <t xml:space="preserve">PLOT No: 415, SECTOR No: 7:A, KORANGI INDUSTRIAL AREA KARACHI </t>
  </si>
  <si>
    <t>SUITE No: 213 ,PLOT No: 37:A BLOCK 7:A KAWISH CROWN P.E.C.H.S SHAHRA-E-FAISAL KARACHI</t>
  </si>
  <si>
    <t xml:space="preserve">PLOT 33, SECTOR 19, KORANGI INDUSTRIAL AREA KARACHI </t>
  </si>
  <si>
    <t>Old muzaffarabad Colony Landhi, House No: D 172, Street No: 4 Karac hi.</t>
  </si>
  <si>
    <t xml:space="preserve">SHOP NO 11 SECTOR 35-B J MARKET KHADDI STOP KORANGI NO 5 KARACHI </t>
  </si>
  <si>
    <t xml:space="preserve">PLOT No: 20, SECTOR 27, KORANGI INDUSTRIAL AREA KARACHI </t>
  </si>
  <si>
    <t>H.No. 1-PA-1 Gulshan-e-Askari Landi Karachi.PLOT NO 1, SEC 8-E BILAL COLONY K.I.A. KARACHI</t>
  </si>
  <si>
    <t>HOUSE No: 194, SECTOR 8:D GULZAR COLONY KORANGI NEAR KASHMIR MODEL SCHOOL KARACHI</t>
  </si>
  <si>
    <t xml:space="preserve">H NO :35 ,STREET 36 AREA 37-A LANDHI NO 3 1:2 KARACHI NO 30 </t>
  </si>
  <si>
    <t>HOUSE NO.L-439, SECTOR 8 AREA E, GULZAR COLONY KORANGI INDUSTRIAL AREA KARACHI</t>
  </si>
  <si>
    <t xml:space="preserve">HOUSE No: 55:1 KHAYABAN - E -TARIQ PHASE 6 DHA KARACHI </t>
  </si>
  <si>
    <t>MAIN KHAYABAN-E-SHAMSHEER HOUSE NO.29:11 STREETNO. 29,D.H.A.PHASE V , KARACHI</t>
  </si>
  <si>
    <t xml:space="preserve">SHOP NO 14,15,36 RAFIQ CENTRE, QUAID-E-ABAD KARACHI </t>
  </si>
  <si>
    <t xml:space="preserve">H No: 1571,AWAMI COLONY NO 1 KORANGI INDUSTRIAL AREA KARACHI </t>
  </si>
  <si>
    <t>FLAT No: G-403, SAIMA AVENUE, SHADMAN TOWN, NEAR SAKHI HASAN, KAR ACHI</t>
  </si>
  <si>
    <t xml:space="preserve">26,3rd Floor,Mian Chamber ,Shahra-e- Liaquat,,KARACHI </t>
  </si>
  <si>
    <t xml:space="preserve">HOUSE NO A-8 GUL HOMES NEAR SUPER MARKET SOHRAB GOTH KARACHI </t>
  </si>
  <si>
    <t>Bismillah Juice Centre,Naya Bus Adda,Stand No: 5, Last stop of D-7, Super Highway,Kaerachi.</t>
  </si>
  <si>
    <t>House No: 259, Madina Colony, Schem No: 33,Sector-47,near Saadi Town,University Road, Karachi.</t>
  </si>
  <si>
    <t xml:space="preserve">SARAH AVENUE PHASE II FLAT NO 102 SCHEME 33 NEAR GULZAR-E-HIJRI THANA </t>
  </si>
  <si>
    <t>ANAM TERRACE, SHOP NO. 1, PLOT NO. SC 14, BLOCK L NORTH NAZIMABAD</t>
  </si>
  <si>
    <t xml:space="preserve">HOUSE NO, B-511 BLOCK-13 FB AREA KARACHI </t>
  </si>
  <si>
    <t xml:space="preserve">L-175,, SECTOR 16-B, NORTH KARACHI INDUSTRIAL AREA KARACHI. </t>
  </si>
  <si>
    <t>R-114, GOOD EARTH BUNGLOWS, NEAR INDUS PLAZA, SCHEME No: 33, SOHRAB GOTH, KARACHI</t>
  </si>
  <si>
    <t xml:space="preserve">SHOP No: 39:D, AL ASIF SQUARE, SOHRAB GOTH, KARACHI </t>
  </si>
  <si>
    <t>HOUSE NO A-42 ROSHAN BAGH SOCIETY F.B.ARE BLOCK 19 KARACHI 0300-92503 35</t>
  </si>
  <si>
    <t>c:o MASOOD WAZIRISTAN ELCETRIC PARTS, SUPER AUTO PARTS MARKET NEAR SERVICE STATION SOHRAB GOTH KARACHI</t>
  </si>
  <si>
    <t>HOUSE No: 13:93 PAK MADINA COLONEY BLOCK NO.22 F,B,AREA KARACH I</t>
  </si>
  <si>
    <t xml:space="preserve">c:o SINDH AUTOS , SHOP NO A-21 AL ASIF SQUARE SOHRAB GOTH KARACHI </t>
  </si>
  <si>
    <t>FLAT NO:AA-215:A BLOCK-2 MARIA APPARTMENT NAGEN CHORANGI NORTH KAR ACHI</t>
  </si>
  <si>
    <t>Shop No. 2, R-4722, Block No: .20 Main Incholi Road, F.B.Area Karachi .</t>
  </si>
  <si>
    <t>WOOD WORKS 53, SHOP NO 1, PHASE VI, LANE NO 8, KHAYABAN- E-BUKHARI, COMMERCIAL AREA, DHA, KARACHI,</t>
  </si>
  <si>
    <t>HUSSAIN APARTMENT, PLOT NO 7 AND 8 SHOP NO 5, BLOCK NO 14 F.B.AREA, KARACHI</t>
  </si>
  <si>
    <t>J-3, QUETTA AL DOST HOTEL, AL-ASIF SQUARE, SOHRAB GOTH, KARACH I</t>
  </si>
  <si>
    <t xml:space="preserve">HOUSE NO, R-41 POIENEER HOMES SUPER HIGH WAY KARACHI </t>
  </si>
  <si>
    <t>FLAT No: A-324, SQUARE SHOPPER PLAZA, MAIN ABUL HASAN ISPHAHANI ROAD, NEAR SOHRAB GOTH, KARACHI</t>
  </si>
  <si>
    <t xml:space="preserve">HOUSE No: 39:1, AREA 5:C, LANDHI No: 6, KARACHI </t>
  </si>
  <si>
    <t>SHOP No: R-15, BLOCK A-2,NEW FRUIT MARKET,SUPER HIGHWAY, KARACHI .</t>
  </si>
  <si>
    <t>OFFICE NO 15, IST FLOOR MEHMAND CENTER SUPER MARKET SUPER HIGH WAY KARACHI.</t>
  </si>
  <si>
    <t>c:o NEW JELLANI AUTOS, SHOP NO D-28-L SUPER MARKET MEMAR COMPLEX SOHRAB GOTH KARACHI</t>
  </si>
  <si>
    <t xml:space="preserve">HOUSE NO 228, P.I.B COLONY KARACHI. </t>
  </si>
  <si>
    <t xml:space="preserve">Office No. 5, 2nd Floor Super Auto Parts Market Super Highway KARACHI. </t>
  </si>
  <si>
    <t xml:space="preserve">HOUSE NO K-238 HAJI MUREED GOTH KAMOSH COLONY GULBAHAR KARACHI </t>
  </si>
  <si>
    <t>Plot No,A-20,21 Zarzareen House Sector-A Schme 33,Gulzar-e-Hijri Ka rachi</t>
  </si>
  <si>
    <t xml:space="preserve">HOUSE No: P-578, BLOCK S, NORTH NAZIMABAD, KARACHI </t>
  </si>
  <si>
    <t>HOUSE NO, A-100, BAKHAR GOTH MAIN ABUL HASSAN ISFAHANI ROAD SOHRAB GOTH KARACHI.</t>
  </si>
  <si>
    <t xml:space="preserve">FAREED - BROTHER, A-5, Super Auto Parts Market,Sohrab Goth, Karachi </t>
  </si>
  <si>
    <t>SHOP NO:38,DUBAI MUSAFER KHANA SUPE AUTO PARTS MARKET SUPER HIGH WAY KA RACHI</t>
  </si>
  <si>
    <t xml:space="preserve">HOUSE No: E-5, ALI TOWN, BLOCK 13:A, SOHRAB GOTH KARACHI. </t>
  </si>
  <si>
    <t xml:space="preserve">SHOP NO.4, PUJNAB BUS STAND, SUPER HIGHWAY,KARACHI. </t>
  </si>
  <si>
    <t>c:o AS ASIF OIL TRADERS, SHOP NO B-21 AL ASIF SQUARE PHASE III BLOCK P MAIN SUPER HIGH HIGHWAY SOHRAB GO</t>
  </si>
  <si>
    <t>ASLAM AUTO MACHANIC SHOP NO, 15, MASOOD MARKET ALI TOWN ALI ABAD SUPER HIGH WAY KARACHI.</t>
  </si>
  <si>
    <t xml:space="preserve">SHOP NO: G-36: A, AL, ASIF SQUARE SOHRAB GOTH KARACHI </t>
  </si>
  <si>
    <t>AL MADINA INTERNATIONAL SHOP No: LS 2:3, SUPER AUTO PARTS MARKET,SOHRAB GOTH KARACHI.</t>
  </si>
  <si>
    <t xml:space="preserve">A-193 SECTOR Z-6, GULSHAN-E-MAYMAR, KARACHI </t>
  </si>
  <si>
    <t xml:space="preserve">HOUSE No: L-497, SECTOR SC:3, GULSHAN MEHRAN, NORTH KARACHI </t>
  </si>
  <si>
    <t>New Mushtarka Mehmand, Scrap Godown,Plot No: B-118,Scheme No: 33,11:A,near Police Chowki.S-2 Road</t>
  </si>
  <si>
    <t xml:space="preserve">C-40 Block 11, Federal .B. Area Karachi. </t>
  </si>
  <si>
    <t xml:space="preserve">SHOP No: 38 DECENT PLAZA, SUPER MARKET,SOHRAB GOTH KARACHI. </t>
  </si>
  <si>
    <t xml:space="preserve">HOUSE No: 133, PAK MADINA COLONY COLONY, BLOCK 22, FB AREA, KARACHI </t>
  </si>
  <si>
    <t xml:space="preserve">A-9, GOOD EARTH BANGLOWS SOHRAB GOTH SCH No: 33 KARACHI </t>
  </si>
  <si>
    <t xml:space="preserve">OFFICE No: 12, BLOCK No: 02, MARINE CENTRE, CLIFTON, KARACHI </t>
  </si>
  <si>
    <t xml:space="preserve">HOUSE NO,1262, BLOCK - 18, SAMAN ABAD F B AREA KARACHI,38. </t>
  </si>
  <si>
    <t xml:space="preserve">BUNGLOW No: 198:18-B, JINNAH TOWN, QUETTA </t>
  </si>
  <si>
    <t>HOUSE NO 281 SEC 11-A SCHEME 33 BLOCK 28 GALI NO 5 UC 4 GADAP TOWN KARACHI</t>
  </si>
  <si>
    <t xml:space="preserve">SHOP NO:20:A PHASE-II AL ASIF SQUARE SUPER HIGH WAY KARACHI </t>
  </si>
  <si>
    <t xml:space="preserve">HOUSE NO H-413 HASSAN NOMAN COLONY SOHRAB GOTH KARACHI </t>
  </si>
  <si>
    <t xml:space="preserve">SHOP NO,D-28, SCHEME 33 ALI TOWN MARKET SUPER HIGH WAY KARACHI </t>
  </si>
  <si>
    <t>ALEEMULLAH MASOOD, SHOP No: G-23 A, AL-ASIF SQUARE, SOHRAB GOTH, SUPER HIGHWAY, KARACHI</t>
  </si>
  <si>
    <t>HOUSE NO 187 BLOCK C YOUSUF SAHIB KHAN GOTH NEAR GULSHAN-E-MAYMAR KAR ACHI</t>
  </si>
  <si>
    <t xml:space="preserve">FLAT NO.V-50, AL-AZAM SQUARE SOHRAB GOTH SUPER HIGH WAY KARACHI. </t>
  </si>
  <si>
    <t xml:space="preserve">FLAT NO, E-6, AL ASIF SQUARE SOHRAB GOTH SUPER HIGH WAY KARACHI </t>
  </si>
  <si>
    <t xml:space="preserve">SHOP No: 3 NEW MASOOD MARKET SUPER HIGHWAY SOHRAB GOTH KARACHI. </t>
  </si>
  <si>
    <t xml:space="preserve">UNIVERSAL AUTO SHOP NO:20-B AL- ASIF SQUARE SOHRAB GOTH KARACHI </t>
  </si>
  <si>
    <t xml:space="preserve">HOUSE NO, B-47, BLOCK, T NORTH NAZIM ABAD KARACHI </t>
  </si>
  <si>
    <t xml:space="preserve">SHOP NO:F-5, NEAR ROFI BARA MARKET SUPER HIGH WAY SOHRAB GOTH KARACHI </t>
  </si>
  <si>
    <t xml:space="preserve">SABOOR -AMIN OLD PARTS Shop No,L-28 Super Market super High Way Karachi </t>
  </si>
  <si>
    <t xml:space="preserve">HOUSE No: B-333, BAKHAR GOTH SUPER HIGHWAY SOHRAB GOTH KARACHI. </t>
  </si>
  <si>
    <t>PLOT NO, A-38, SECTOR N.A-12, ABDULLAH PALARI GOTH NEAR SOHRAB GOTH PUL KHADDA MARKET SUPER HIGH W</t>
  </si>
  <si>
    <t xml:space="preserve">FLAT T:4-3 MEMAR COMPLEX SUPER MARKET SOHRAB GOTH KARACHI </t>
  </si>
  <si>
    <t>FLATE NO, 77, BLOCK-H, AL-ASIF SQUIRE MAIN SUPER HIGHWAY, UC-4, GADAP TOWN KARACHI.</t>
  </si>
  <si>
    <t xml:space="preserve">SHOP NO, D-24, ALI TOWN MAIN SUPER HIGHWAY SOHRAB GOTH KARACHI </t>
  </si>
  <si>
    <t xml:space="preserve">HOUSE NO R-56 PIONEER HOMES SOHRAB GOTH 0321-2610984 KARACHI. </t>
  </si>
  <si>
    <t xml:space="preserve">AL AZAM , FLAT NO V-50 SOHRAB GOTH KARACHI 0321-2028936 </t>
  </si>
  <si>
    <t>HOUSE NO A-84 SEVEN STAR SOCIETY  GANNA MANDI  SUPER HIGHWAY KARACHI 0321-2729371</t>
  </si>
  <si>
    <t xml:space="preserve">HOUSE No: 456, HASSAN COLONY POST OFFICE, GULZAR-E-HIJRI, KARACHI </t>
  </si>
  <si>
    <t>AMAN TAILORS, SHOP No: Q-17, CHHOTA PLAZA AL-ASIF SQUARE, SCHEME No: 33 SUPER HIGHWAY, SOHRAB GOTH, KARACHI</t>
  </si>
  <si>
    <t xml:space="preserve">HOUSE NO-388- LANE-5 SECTOR E AKHTAR- COLONY KARACHI. </t>
  </si>
  <si>
    <t>FLAT No: B-20, SAIMA PLAZA, NEAR DELUXE TOWN , SCHEME No: 33, SUPER HIGHWAY, KARACHI</t>
  </si>
  <si>
    <t>bunglow No: b-2, behind al-asif plaza, superhighway sohrab goth, ka rachi</t>
  </si>
  <si>
    <t>OFFICE No: 4, FANCY VIEW PLAZA, OPP SHELL PUMP, SUPER HIGHWAY, SOHRAB GOTH, KARACHI</t>
  </si>
  <si>
    <t>Flat No: M3-3, Maymar Complex, Supe Market, Scheme No: 33, Super Highwa y,Karachi.</t>
  </si>
  <si>
    <t>Plot No, M-280 Block C-ST-12 Umer Farooq Masjid Macher Colony Sohrab Goth Karachi</t>
  </si>
  <si>
    <t>WAZIRISTAN PETROLEUM SERVICE KDA Staff Colony Main Hub River Road Near Bismilla Hotle Mangopir Karach</t>
  </si>
  <si>
    <t>SHOP NO, 30, LAKNAOW CLOTH MARKET M.A. JINNAH ROAD NEAR ALLAH WALA MARKET KARACHI.</t>
  </si>
  <si>
    <t>SHOP NO. F-40-B, AL-ASIF SQUARE, KASAI MARKET, SUPER HIGHWAY, KARACH I.</t>
  </si>
  <si>
    <t xml:space="preserve">SHOP NO B-35 AL ASIF SQUARE AL MANSORE CLOTH SOHRAB GOTH KARACHI </t>
  </si>
  <si>
    <t>FLAT No: A-305 3rd FLOOR SHUMAIL COMPLEX MOSAMIYAT CHOWK UNIVERSITY ROAD KARACHI</t>
  </si>
  <si>
    <t>HOSUE No: A-51, SECTION 1:A, HASSAN NOMAN COLONY, NEAR INDUS PLAZA, SOHRAB GOTH, KARACHI</t>
  </si>
  <si>
    <t>PLOT NO, 70, ALI TOWN, SCHEME No: 33, GULZAR-E-HIJRI BLOCK 9, DISTT MALIR KARACHI.</t>
  </si>
  <si>
    <t xml:space="preserve">SHOP NO:G-8:B, PHASE II,AL ASIF SQUARE SUPER HIGH WAY KARACHI </t>
  </si>
  <si>
    <t xml:space="preserve">AL ASIF SQUARE FLAT NO R-52 SOHRAB GOTH KARACHI </t>
  </si>
  <si>
    <t>House No: B-202, Abbas Town, Block 4-A, Scheme No: 33, Gulzar-e-Hijri, Karachi.</t>
  </si>
  <si>
    <t>HOUSE No: 101, DAHNI BUKHSH GOTH SECTOR 51-A,SCHEME33, BEHIND HADI ABAD COTTON SOCIETY KARACHI</t>
  </si>
  <si>
    <t xml:space="preserve">HOUSE No: B-371:2, MUSTAFA ABAD, NORTH NAZIMABAD, KARACHI </t>
  </si>
  <si>
    <t>House No: A-74, Bakhar Goth, Gulzar-e-Hijri, Super Highway,Sohra Goth, Karachi.</t>
  </si>
  <si>
    <t>HOUSE NO-228 HASSAN NOMAN COLONY NEAR BUKHARI MASJID SOHRAB GOTH KAR ACHI</t>
  </si>
  <si>
    <t>C:O HAJI REHMATULLAH - BROTHERS OFFICES LS:8 SUPER MARKET NEAR MAYMAR COMPLEX 0333-2317375 SUPER H</t>
  </si>
  <si>
    <t xml:space="preserve">BANGLOW No: 130 ASMA BANGLOW SCHEME No: 33 KARACHI 0333-3046052 </t>
  </si>
  <si>
    <t>ABDUL REHMAN GENERAL STORE, BUS A-2 LAST STOP GABOL GOTH, GULSHAN-E-MAYMAR, SCHEME-33, KARACH</t>
  </si>
  <si>
    <t>SHOP NO, 29, GROUND FLOOR, DUBAI SHOPING MALL MAIN TARIQ ROAD KARACH I.</t>
  </si>
  <si>
    <t>HOUSE NO H-48 MOHAMMED KHAN JUNEJO COLONY BLOCK 1-A SCHEME 33 KARACHI 0300-8978857</t>
  </si>
  <si>
    <t>c:o NASIR AUTOS, SHOP NO P-9-A AL ASIF SQUARE SUPER HIGHWAY KARACHI 3 8 0333-3204071</t>
  </si>
  <si>
    <t xml:space="preserve">SHOP NO, 2 BLOCK-D, AL-ASIF SQUIRE SOHRAB GOTH KARACHI </t>
  </si>
  <si>
    <t>Shah Latif Estate Real Estate Consultant Near Noorani Hotel Mangopir Road KARACHI.</t>
  </si>
  <si>
    <t>BAB-E-IQBAL, BUILDING No: 03, FLAT No: A1:100, NAGAN CHOWRANGI, KARACH I</t>
  </si>
  <si>
    <t>ZUBAIR AUTOS SHOP No: 19-A BLOCK .P AL-ASIF SQUARE,SUPER HIGHWAY SOHRAB GOTH</t>
  </si>
  <si>
    <t>4:459 RC, ALLA DIN STREET, SHAH MOHAMMAD BUILDING, GAZDARABAD, KARA CHI</t>
  </si>
  <si>
    <t>NEW ASMAT AUTOS - OIL AGENCY Shop No,G-18:A Al Asif Square Super High Way Karachi</t>
  </si>
  <si>
    <t xml:space="preserve">HOUSE NO:L-811 SECTOR -4 NEAR PS AJMIR NAGRI NORTH KARACHI </t>
  </si>
  <si>
    <t xml:space="preserve">Flat No: 5:209,Fancy View,Super Highway, Scheme No: 33,Karachi. </t>
  </si>
  <si>
    <t xml:space="preserve">HOUSE No: 766 BLOCK 20, F.B AREA KARACHI. </t>
  </si>
  <si>
    <t xml:space="preserve">NEW INSAF AUTOS , SHOP NO LS 38 SUPER MARKET SOHRAB GOTH KARACHI </t>
  </si>
  <si>
    <t xml:space="preserve">DECENT COMPLEX FLAT NO A-53 SOHRAB GOTH KARACHI </t>
  </si>
  <si>
    <t xml:space="preserve">HOUSE NO 8 BLOCK H AL ASIF SQUARE SCHEME 33 KARACHI 0300-2644988 </t>
  </si>
  <si>
    <t>FLAT No: F:226, 4TH FLOOR, AL-ASIF SQUARE PHASE 2, SECTOR No: 1:A, SUB SEC. 1-B-1, BLOCK-F, KDA SCHEME No:</t>
  </si>
  <si>
    <t xml:space="preserve">M:S HIGHWAY SERVICE STATION ST. S:A BLOCK-16, F.B AREA KARACHI </t>
  </si>
  <si>
    <t xml:space="preserve">A-22, SECTOR Z VI GULSHAN-E-MAYMAR KARACHI </t>
  </si>
  <si>
    <t xml:space="preserve">SHOP NO:22, 3RD FLOOR RABI CENTER TARIQ R0AD KARACHI </t>
  </si>
  <si>
    <t xml:space="preserve">HOUSE NO R-71 AL ASMA BUNGALOW SOHRAB GOTH KARACHI </t>
  </si>
  <si>
    <t>FLAT No: C-401 GULSHAN VIEW ABUL HASSAN ISPAHANI ROAD SOHRAB GOTH KA RACHI</t>
  </si>
  <si>
    <t xml:space="preserve">House No: R-218, Journalist Society Gulshan-e-Iqbal,Block 4:A, Karachi. </t>
  </si>
  <si>
    <t>FLAT NO 106, BLOCK NO 19,COUNTY GARDEN N METROVILL III GULSHAN, KAR ACHI</t>
  </si>
  <si>
    <t>VILLAGE DARYA KHAN SATHANI, DEH NAR THAR, TAPA SONGAL, GADAP TOWN, KARA CHI</t>
  </si>
  <si>
    <t xml:space="preserve">HOUSE No: 491, SHAFIQ COLONY, BLOCK No: 22, FB AREA, KARACHI </t>
  </si>
  <si>
    <t>House No: B-243, Block F, Kausar Niazi Colony , North Nazimabad , Ka rachi.</t>
  </si>
  <si>
    <t xml:space="preserve">FLAT No: 42 BLOCK-J AL-ASIF SQUARE. SOHRAB GOTH KARACHI. </t>
  </si>
  <si>
    <t>SHOP No: 11 PLOT No: A-37 SUPER MARKET, PAKISTAN POST OFFICE SOCIET SOHRAB GOTH KARACHI.</t>
  </si>
  <si>
    <t>Flat No: 130, Block No: A, 3rd Floor,Al-Asif Square, Sohrab Goth , Karachi.</t>
  </si>
  <si>
    <t xml:space="preserve">GULSHAN VIEW, FLAT NO C-215 ABUL ISPHANI ROAD KARACHI 0345-2316671 </t>
  </si>
  <si>
    <t>HOUSE No: 337 : E,STREET No: 2, BLOCK-8, NEW ABADI MADINA MASJID, S AHIWAL.</t>
  </si>
  <si>
    <t xml:space="preserve">FLAT No: R-52, AL-ASIF SQUARE, SOHRAB GOTH, KARACHI </t>
  </si>
  <si>
    <t>House No: 155, Muhammaed Khan Junej Goth, Block 1-A:1, Scheme No: 33, Super Highway, Karachi</t>
  </si>
  <si>
    <t>FLAT No: 07, BLOCK A-17, JOHAR COMPLEX, MAIN UNIVERSITY ROAD, KARA CHI</t>
  </si>
  <si>
    <t xml:space="preserve">hHOSUE No: 505, SHAFIQ COLONY, FB AREA, BLOCK 22, KARACHI </t>
  </si>
  <si>
    <t xml:space="preserve">HOUSE No: B-116, BLOCK No: 13, FB AREA, KARACHI </t>
  </si>
  <si>
    <t xml:space="preserve">HOUSE NO R-218 BLOCK 4-A SAHAFI COLONY GULSHAN-E-IQBAL KARACHI </t>
  </si>
  <si>
    <t xml:space="preserve">61-Jinnah Colony Bahawalnagar Tel:0300-8680982-063-2272384 </t>
  </si>
  <si>
    <t xml:space="preserve">613 C Faisal Town Lahore Tel:042-7929562-7900399 </t>
  </si>
  <si>
    <t>House No: 2,Street No: 50 Zafar Colony-II,Qateel Shafai Road, Samanabad Lahore. Ph:042-7598411: 0</t>
  </si>
  <si>
    <t xml:space="preserve">88-HH-Upper Portion Defence Housing Society Lhr TEL:5745847 </t>
  </si>
  <si>
    <t>F- 6 :705 Ichra shopping Centre Ferozpur Road,Lahore Ph: 042-753841 2</t>
  </si>
  <si>
    <t>106 Gosia Marbel Market Ferozpur Road Ichra, Lahore Tel:042-6261833- 0333-4505358</t>
  </si>
  <si>
    <t>House No: 8:1 Rana Street No: 8, Muhammad Pura Ichra, Lahore. Ph:042-7574453 : 0321-4600653</t>
  </si>
  <si>
    <t>HOUSE No: 42 QUAID-E-AZAM STREET No 1 MALIK PARK BILAL GUNJ LAHORE PH:0 321-8803654</t>
  </si>
  <si>
    <t xml:space="preserve">4-ROYAL PARK,MOON BUILDING, LAHORE </t>
  </si>
  <si>
    <t>House No 1, Street No 2, Muhalla Mian Taj Colony Jinnah Park, Kot Shahab- Ud-Din Shadhra, Lahore. Tel</t>
  </si>
  <si>
    <t>CRESCENT ADUCATION TRUST 352-SHADMAN COLONY LAHORE PH:0300-4 407897</t>
  </si>
  <si>
    <t>Office No: 5 First Floor Afridi Mention Shadman Market Lahore Ph: 042-5806939 , 0321-4342312</t>
  </si>
  <si>
    <t>28 Bajwa Bazar, Maqsood Cloth Azam Cloth Market Lahore Ph:042-7631234 : 0321-3962947</t>
  </si>
  <si>
    <t>House No: 19, Green Fort 1, Raiwind Road, Lahore. Ph No: 042-7047867 : 0333-4264990</t>
  </si>
  <si>
    <t>ALREHMAN NEHARI HOUSE 65-ALLAMA IQBAL ROAD GARHI SHAHU LAHORE. PH:0 333-4400410</t>
  </si>
  <si>
    <t>House No: 297 - A, Nishtar Block, Allama Iqbal Town, Lahore Tel: 0300 8425610</t>
  </si>
  <si>
    <t>AL-KARIMEE TRAVEL - TOURS  PVT  LTD 40-FERO CENTRE, 54 SHADMAN MARKET LAHORE.</t>
  </si>
  <si>
    <t xml:space="preserve">E-565 AIRPORT DEFENCE ROAD, NEAR GOHRA MOR LAHORE. PH:042-5700736 </t>
  </si>
  <si>
    <t>E-565 AIRPORT DEFENCE ROAD, NEAR GOHWA MOR, LAHORE CANTT. PH:042-570 0736</t>
  </si>
  <si>
    <t>STONEAGE E-565 AIRPORT DEFENCE ROAD NEAR GOHWA MOR LAHORE CANTT. 042-57 00735-6</t>
  </si>
  <si>
    <t>The Punjab Club Lahore, 3-Danepur Road.GOR I, Lahore. Ph:111-722-582 : 0322-4286822</t>
  </si>
  <si>
    <t xml:space="preserve">145-A,GARDEN TOWN GARDEN BLOCK LAHORE </t>
  </si>
  <si>
    <t>C:o The Punjab Club 3-Danepur Road,G.O.R I Lahore Tel:042-111-722 -582</t>
  </si>
  <si>
    <t xml:space="preserve">89 - EDEN AVENNUE AIRPORT ROAD, LAHORE 0302-4105105 </t>
  </si>
  <si>
    <t>Shop No: 18, Ground Floor, Gulzar Gold Center, Dhobi Mandi Old Anarkali, Lahore. tel: 0427235099</t>
  </si>
  <si>
    <t xml:space="preserve">184 Shadman 1 Lahore. Tel No: 7561112-7576171 </t>
  </si>
  <si>
    <t>House No: 235:LDA,,Street No: 3, Fazlia Colony Feroze Pur Road Ichra Lahore. Tel:042-7533249-0321-739712</t>
  </si>
  <si>
    <t xml:space="preserve">349-GG,Phase 4,DHA Lahore </t>
  </si>
  <si>
    <t xml:space="preserve">ROOM No: 1, 2ND FLOOR, JAPAN CENTRE,SHADMAN MARKET LAHORE. </t>
  </si>
  <si>
    <t xml:space="preserve">House No: 19, Rabbani Road old Anarkali, lahore </t>
  </si>
  <si>
    <t>7-Second Floor Fareed Plaza Shadman Market ,Lahore Tel:042-7538456-0300 -4266615</t>
  </si>
  <si>
    <t xml:space="preserve">HOUSE NO 18:4 WHITE HOUSE LANE No: 1 SUNDARDAS LAHORE. </t>
  </si>
  <si>
    <t xml:space="preserve">HOUSE No: 48-D-1 GULBERG III LAHORE </t>
  </si>
  <si>
    <t xml:space="preserve">27,HOUSE, LIBERTY MARKET GULBERG, LAHORE </t>
  </si>
  <si>
    <t xml:space="preserve">274:2 J-BLOCK DHA LAHORE TEL :03004008282 , 042-5746219 </t>
  </si>
  <si>
    <t>SHOP No: 6-B SHARJAH CENTER SHADMAN MARKET LAHORE PH:0300-57339 92</t>
  </si>
  <si>
    <t>STONE AGE E-565 AIRPORT DEFENCE ROAD, NEAR GOHWA MOR LAHORE CANTT 0 42-5700735</t>
  </si>
  <si>
    <t xml:space="preserve">5-ZAILDAR ROAD ICHRA LAHORE </t>
  </si>
  <si>
    <t>HOUSE No: 12-N MADINA STREET, OMER COLONY INFINTARY ROAD, MUSTAFABAD LAHORE. 042-6819306</t>
  </si>
  <si>
    <t xml:space="preserve">770-D Block,Faisal Town Lahore </t>
  </si>
  <si>
    <t xml:space="preserve">HOUSE No: 89:C, HAMID ALI PARK, ICHARA, LAHORE </t>
  </si>
  <si>
    <t>K-Ns Poultary Farms, Second Floor, Buisness Center, Shadman Market, Lahore. Tel : 042-7589842 , 0333-43</t>
  </si>
  <si>
    <t>Aiwan e Karkunan e Tehrik e Pakista Workers Trust, Madar e Millat Park, Shahrah e Quaid e Azam, Lahore Tel:</t>
  </si>
  <si>
    <t xml:space="preserve">OFFICE No: 801, SEVENTH FLOOR, LIBERTY TOWER GULBERG III LAHORE </t>
  </si>
  <si>
    <t xml:space="preserve">House No 210 Block 2,Sector A-11 Township,Lahore Tel:042-5150310 </t>
  </si>
  <si>
    <t>679-X, STREET NO.18 DHA LAHORE</t>
  </si>
  <si>
    <t xml:space="preserve">4 Jamshad Plaza, 100 Ferozepur Road, Lahore Tel: 03214700336 </t>
  </si>
  <si>
    <t>13 A II, Punjab Govt Employees Co operative Housing Society, P. O Johar Town. Lahore Tel: 042 5212700</t>
  </si>
  <si>
    <t>101. MAIN SANDA ROAD, NEAR TARIQ BUILDING AWAIS BROTHER HARDWARE STORE LAHORE.</t>
  </si>
  <si>
    <t xml:space="preserve">255- Shadman Colony No.1 Lahore. </t>
  </si>
  <si>
    <t xml:space="preserve">214 Shadman 1 Lahore Tel:042-7554721-0300-9454442 </t>
  </si>
  <si>
    <t xml:space="preserve">14-A New Samnabad Lahore TEL: 042-7582703 </t>
  </si>
  <si>
    <t xml:space="preserve">THE PUNJAB CLUB LAHORE 3-DANE PUR ROAD,G-O-R 1 LAHORE </t>
  </si>
  <si>
    <t>House No: 22 Street No: 50 Itehaad Colony Gaazi Abad Lahore Tel:685217 3</t>
  </si>
  <si>
    <t>49-CIRCULAR ROAD OUTSIDE DEHLI GATE LAHORE PH No: 7641049 : 0321-446915 0</t>
  </si>
  <si>
    <t xml:space="preserve">SECOND FLOOR AWAN PLAZA SHADMAN MARKET LAHORE. </t>
  </si>
  <si>
    <t>331 LDA Faliza Colony Feroze pur Road, Lahore Tel:042-7535425-030440 85101</t>
  </si>
  <si>
    <t>13 - A II, Govt Employees Co operative Housing Society. P.O Joha Town, Lahore Tel: 042 5212700</t>
  </si>
  <si>
    <t>137- S:112, S-Block Jan Street Mode Town Ext Lahore Tel:042-5885731-030 0-9401796</t>
  </si>
  <si>
    <t>28-Shadman II Lahore. Ph:042-7578737 : 042-6364408 0333-4 409862</t>
  </si>
  <si>
    <t>House No: 117:A, Gaba House, Shahjamal Colony , Ichra Lahore, Near dack khana Ichra. Tel: 042-756</t>
  </si>
  <si>
    <t xml:space="preserve">HOUSE NO. 23-A, CIVIL LINES, RAWALPINDI. </t>
  </si>
  <si>
    <t>KHALIQ DAD KHAN ,O-980:A-2, MOHALLA JOHARABAD, ASGHAR MALL, SATELLITE TOWN, RAWALPINDI.</t>
  </si>
  <si>
    <t xml:space="preserve">18,BARTON WALK,CRAWLEY WEST SUSSEX. RH106RF,UK </t>
  </si>
  <si>
    <t xml:space="preserve">HOUSE NO.B-140:DPN, STREET NO.06 ,RAWALPINDI. </t>
  </si>
  <si>
    <t xml:space="preserve">HOUSE NO.D-505, D-BLOCK, SATELLITE TOWN, RAWALPINDI. </t>
  </si>
  <si>
    <t>PRINCE HARDWARE - PAINT STORE , SAI PUR ROAD , SIDDIQUE CHOWK , RAWALPI NDI</t>
  </si>
  <si>
    <t>RASHEED EYE HOSPITAL, MITCHELL, WELCOME ROAD, RENALA KHUR D.</t>
  </si>
  <si>
    <t xml:space="preserve">HOUSE NO. CA-91, CHISTIABAD, SAIDPUR ROAD, RAWALPINDI. </t>
  </si>
  <si>
    <t xml:space="preserve">HOUSE No: SA-855:D, STREET No: 2, SADIQABAD, RAWALPINDI. </t>
  </si>
  <si>
    <t>HOUSE NO. 172, STREET NO.10, MOHALLAH RAJA SULTAN, BHATTA NAIK ALAM, RAWALPINDI.</t>
  </si>
  <si>
    <t>FLAT No: 7 3RD FLOOR, SADIQABAD PLAZA, 5TH ROAD, COMMERCILA MARKET SATELLITE TOWN, RAWALPINDI.</t>
  </si>
  <si>
    <t xml:space="preserve">Fazal-A-Sons Near Fazal Mosque Kuri Road Rawalpindi. </t>
  </si>
  <si>
    <t>ROOM No: 30, DRS HOSTEL  BOYS  HOLY FAMILY HOSPITAL PAWALPINDI C:O DR.ADNAN AFZAL 0301-6792689 0333-68</t>
  </si>
  <si>
    <t>H NO 38 ST NO 53 E-11-3 ISLAMABAD</t>
  </si>
  <si>
    <t>OFFICE No: 408, SOHAN APARTMENTS FAIZABAD, ISLAMABAD. 0321-5333440 : 0334-6363301</t>
  </si>
  <si>
    <t>FANCY DAISERS, SAEED PALZA, SHOP NO B-58, COMMERCIAL MARKET,SATELLITE TOWN, RAWALPINDI.</t>
  </si>
  <si>
    <t>H NO B-27, COMMERCIAL MARKET, SATELLITE TOWN, RAWALPINDI.</t>
  </si>
  <si>
    <t>CARAVAN TOURS, FLAT NO.3,SECOND FLOOR AL MUSTAFA PLAZA,5TH ROAD RAW ALPINDI.</t>
  </si>
  <si>
    <t>NW 149 , STREET No: 4 , NEW PAGWARI , KASHMIRI COLONY , RAWALPI NDI</t>
  </si>
  <si>
    <t xml:space="preserve">HOUSE No: Z:33-A, STREET 28, MOHALLAH TAKAHADARANA, RAWALPINDI. </t>
  </si>
  <si>
    <t>CA-91, SAISPUR ROAD, SATELLITE TOWN, RAWALPINDI. LPINDI.</t>
  </si>
  <si>
    <t xml:space="preserve">H. No: sn-1798, ST. No: 4, MOH SHAMSABAD,RWP. </t>
  </si>
  <si>
    <t xml:space="preserve">C-13:11, C- BLOCK SATELLITE TOWN RAWALPINDI 051-5826917: 03005154167 </t>
  </si>
  <si>
    <t>HAJY - CO CH BOSTAN KHAN ROAD CHAKLALA SCHEME-III NEAR CAR CHOWK RAWALPINDI 051-4452855:03452678046</t>
  </si>
  <si>
    <t>HOUSE No: 110-B KHABAN-I-SIRSYED SECTOR 4-B RAWALPINDI 051-4145568: 03005355780</t>
  </si>
  <si>
    <t xml:space="preserve">CA-91, CHISTIABAD, SAIDPUR ROAD, SATELLITE TOWN,RAWALPINDI. </t>
  </si>
  <si>
    <t xml:space="preserve">131-D, SATELLITE TOWN, RAWALPINDI. </t>
  </si>
  <si>
    <t xml:space="preserve">PD-85, SAID PUR ROAD,PINDORA, RAWALPINDI. </t>
  </si>
  <si>
    <t xml:space="preserve">H.NO. KA-166,STREET.NO. 5, MOHALLAH KAREEM ABAD KHANA DAK RAWALPINDI. </t>
  </si>
  <si>
    <t xml:space="preserve">HOUSE NO 1169, IBN-E-SINA ROAD, G-9:2, ISLAMABAD.0332-5428990. </t>
  </si>
  <si>
    <t>C:O PAKISTAN TRADERS, CHODRY MARKET SERVICE ROAD, DHOKE KASHMIRIAN RAWA LPINDI.</t>
  </si>
  <si>
    <t>ZULFIQAR ENTERPRISES GUNJ MANDI BABU, LAL HUSSAIN ROAD RAWALPINDI 0 333-8488886:0346-8488886</t>
  </si>
  <si>
    <t xml:space="preserve">NW-596, SAIDPUR ROAD SCHEME 1, RAWALPINDI. </t>
  </si>
  <si>
    <t xml:space="preserve">ASSOCIATED GROUP H. No: 8,ST. No: 37, F-7:1,ISB </t>
  </si>
  <si>
    <t xml:space="preserve">HOUSE NO.152-D, SATELLITE TOWN, RAWALPINDI. </t>
  </si>
  <si>
    <t>HOUSE NO.31, LANE NO.2, STREET NO.1, CHAKLALA SCHEME 1, RAWALPINDI .</t>
  </si>
  <si>
    <t xml:space="preserve">ROOM NO 305-A, AROOSA GUEST HOUSE, SATELLITE TOWN RAWALPINDI. </t>
  </si>
  <si>
    <t xml:space="preserve">HOUSE NO. BV-191, JINNAH STREET, MUSLIM TOWN, RAWALPINDI. </t>
  </si>
  <si>
    <t>HOUSE NO.79,STREET NO.3,SECTOR II,AIRPORT HOUSING SOCIETY,RAWALPIN DI.</t>
  </si>
  <si>
    <t xml:space="preserve">HOUSE No: B-783, SATELLITE TOWN, RAWALPINDI. </t>
  </si>
  <si>
    <t xml:space="preserve">FLAT No: 04 PAK SINO PLAZA COLLEGE ROAD RAWALPINDI 03468488886 </t>
  </si>
  <si>
    <t>FAISAL PROPERTY DEALER 0:976-F ASGHAR MALL ROAD FAISAL CHOWK RAWALPINDI 03009137007</t>
  </si>
  <si>
    <t>OFFICE No: 04, 2ND FLOOR SHAHEEN PLAZA CHANDNI CHOWK RAWALPINDI 0345-5637960: 0586-4042293</t>
  </si>
  <si>
    <t xml:space="preserve">HOUSE NO.E42:2A, SATELLITE TOWN,RAWALPNIDI. </t>
  </si>
  <si>
    <t xml:space="preserve">HOUSE No: DD132-F-1, GULSHANDADAN KHAN , MURREE ROAD, RAWALPINDI. </t>
  </si>
  <si>
    <t>HOUSE NO 981 DOUBLE ROAD 2-B BLOCK C NATIONAL POLICE FOUNDATION 09 SECTOR ISLAMABAD</t>
  </si>
  <si>
    <t>C:O THE EDUCATORS,20TH-D, 6TH ROAD,SATELLITE TOWN CAMPUS, RAWALPI NDI.</t>
  </si>
  <si>
    <t>MEHRAN CATERERS - PARTY DECORATORS NW-1002 MALIKABAD SATELLITE TOWN RAWALPINDI 03004432219</t>
  </si>
  <si>
    <t xml:space="preserve">OFFICE NO 10,GROUND FLOOR,TAJ MAHAL PLAZA, 6TH ROAD, RAWALPINDI. </t>
  </si>
  <si>
    <t xml:space="preserve">HOUSE No: 396,STREET No: 64, I-8:3, ISLAMABAD. </t>
  </si>
  <si>
    <t>K.R.L ROAD HOUSE No: 78, STREET No: 5 DEFENCE COLONY COADER ROAD RAWALPINDI 051-4471455, 03335128477</t>
  </si>
  <si>
    <t>C:O ASGHAR KHAN, GULF SHOPPING COMPLEX, KETCHERY ROAD, RAWALAKOT, AZAD KASHMIR.</t>
  </si>
  <si>
    <t xml:space="preserve">HOUSE NO.388, STREET NO.17, I-10:2, ISLAMABAD. </t>
  </si>
  <si>
    <t>HOUSE NO.198, STREET NO.08, DEFENCE COLONY, DR. A.Q KHAN ROAD, RAWALPIN DI.</t>
  </si>
  <si>
    <t xml:space="preserve">F-891,SATELLITE TOWN,RAWALPINDI. </t>
  </si>
  <si>
    <t>HOUSE NO. DP-754, PRACHA STREET, DHOKE PARACHA, SATELLITE TOWN, RAWA LPINDI.</t>
  </si>
  <si>
    <t>HOUSE No: BIII-804:18 GULBERG STREE KHURAM COLONY MUSLIM TOWN RAWALPIND I 0321-5115973</t>
  </si>
  <si>
    <t xml:space="preserve">HOUSE NO.327, STREET NO.21, I-9:1 , ISLAMABAD. </t>
  </si>
  <si>
    <t>HOUSE No: 188:A SECTOR-1 MAIN JINNA ROAD AIRPORT HOUSING SOCIETY RAWALPINDI 03468113433</t>
  </si>
  <si>
    <t xml:space="preserve">C:O SARDAR NADEEM KHAN, D-437, SATELLITE TOWN, RAWALPINDI. </t>
  </si>
  <si>
    <t>HOUSE No: M-1489, STREET NO 62:54,AMAR PURA, RAWALPINDI.0322-50 45212</t>
  </si>
  <si>
    <t xml:space="preserve">HOUSE NO BB:20,GAALI NO 2, MUHALLAH IMAM BAARA, RAWALPINDI. </t>
  </si>
  <si>
    <t>HOUSE NO 30-DK, DATA GUNJ BUKSH ROAD,KIYANI BAZAAR, DHOKE KASHMIRIAN,RAWALPINDI. 051-2522251,</t>
  </si>
  <si>
    <t>AHMED KAREEM FURNITURE, BUTT STREET KHANA ROAD, NEAR NAZ CINAMA, RAWALPINDI. 0300-5131476 : 051-5504</t>
  </si>
  <si>
    <t>M.R.GOODS TRANSPORT CO., IKRAM BABA PLAZA, PLOT No: 4-B, AL-YASAR MARKET, BAZAR NO.1, I-10:1, ISLAMAB</t>
  </si>
  <si>
    <t xml:space="preserve">HOUSE No: 439, STREET NO No: 23, G-8:2, ISLAMABAD </t>
  </si>
  <si>
    <t xml:space="preserve">ASSOCIATED GROUP HOUSE No: 8,STREET No: 37,F-7:1,ISLAMABAD </t>
  </si>
  <si>
    <t>LG-11,MALIKABAD SHOPPING MALL, MURREE ROAD,RAWALPINDI. 0300-518493 3</t>
  </si>
  <si>
    <t>BASHIR AND SONS SHOP No: 7 NEW SHAHEEN PLAZA CHANDNI CHOWK RAWALPINDI 03459143143</t>
  </si>
  <si>
    <t>PLOT NO.167:5 HILL VIEW APARTMENT KMCHS SOCIETY FLAT No: A-5:A-6 BLOC 7:8 KARACHI.</t>
  </si>
  <si>
    <t>PROP. IJAZ AHMED, B-310, PIA HOUSIN SOCIETY, BLOCK-9, GULISTAN-E- JAUHAR, KARACHI.</t>
  </si>
  <si>
    <t>SHOP No: 30, 31, ERUM SHOPPING EMPORIUM, PHASE-1, BUFFERZONE, NORT KARACHI PH No: 0345-2828283</t>
  </si>
  <si>
    <t xml:space="preserve">ROOM No: 71, 5TH FLOOR, KARIM CENTRE, SADDAR, KARACHI. </t>
  </si>
  <si>
    <t>HOUSE No: 1571, STREET No: 2, GUL BADSHAH MANZIL, KHADDA MARKET, KARA CHI.</t>
  </si>
  <si>
    <t xml:space="preserve">FLAT NO. 408, SABAH PALACE, P.E.C.H.S. BLOCK-6, KARACHI </t>
  </si>
  <si>
    <t xml:space="preserve">407, MEHRAN EXCELLENCY, BATHISLAND, CLIFTON KARACHI. </t>
  </si>
  <si>
    <t xml:space="preserve">M-34, PANAMA APPARTMENT, BLOCK 13-D, GULSHAN-E-IQBAL, KARACHI. </t>
  </si>
  <si>
    <t xml:space="preserve">L-3, BAGH-E-IBRAHIM, MALIR KARACHI. </t>
  </si>
  <si>
    <t xml:space="preserve">PLOT NO.271, A.M. ABDULLAH HAROON ROAD, SADDAR KARACHI. </t>
  </si>
  <si>
    <t>FLAT NO.D-40,SALEEM CENTRE,SECTOR NO.11-1,NORTH-KARACHI .</t>
  </si>
  <si>
    <t>1ST FLOOR ,COTTON EXCHANGE BUILDING I,I,CHUNDRIGAR ROAD KARACH I</t>
  </si>
  <si>
    <t xml:space="preserve">F-142, PATEL PARA, BUSINESS RECORDER ROAD, NEAR GPO, KARACHI. </t>
  </si>
  <si>
    <t>FLAT NO. 4, FIRST FLOOR, SC - 5, ALFATEH CENTRE, BLOCK L, NORTH NAZIMABAD, KARACHI.</t>
  </si>
  <si>
    <t xml:space="preserve">HOUSE NO. 1024, SECTOR 32-A, ZIA COLONY, KORANGI NO-1, KARACHI. </t>
  </si>
  <si>
    <t>SUIT NO. 20-E, AL- REHMAN, TRADE CENTRE, PLOT NO. 15, TIMBER POND EAST WARF KEAMARI, M.A.JINNAH ROAD,</t>
  </si>
  <si>
    <t xml:space="preserve">47-D, 48TH STREET, BLOCK-6, P.E.C.H.S, KARACHI </t>
  </si>
  <si>
    <t>SHOP No: 11, MEHBOOB MARKET,ABDULLAH HAROON RD., SADDAR, KARACHI</t>
  </si>
  <si>
    <t xml:space="preserve">190-A, S.M.C,H.S, SHAHRAH-E-FAISAL KARACHI. </t>
  </si>
  <si>
    <t xml:space="preserve">SUPER ONE STYLEO BEHADURABAD CHOWRANGI KARACHI. </t>
  </si>
  <si>
    <t>SHOP No: 14, VICTORIA CENTRE, NEAR ZAINAB MARKET, ABDULLAH HAROON ROAD SADDAR, KARACHI.</t>
  </si>
  <si>
    <t>NEW IDEAL DRY CLEANERS,CA 6 SHAH FAISAL TOWN NEAR SECURITY PRESS MALIR HALT KARACHI.</t>
  </si>
  <si>
    <t>SHOP No: 239, 2ND FLOOR VICTORIA CENTRE NEAR ZAINAB MARKET, ABDULLAH HAROON ROAD, SADDAR, KARACHI.</t>
  </si>
  <si>
    <t xml:space="preserve">SHOP 8, EMPRESS MARKET SADDAR KARACHI </t>
  </si>
  <si>
    <t xml:space="preserve">HOUSE No: A-74, BLOCK-14, GULISTAN-E-JOHAR, KARACHI. </t>
  </si>
  <si>
    <t>M.A.CHICKEN AWAMI MARKET,BLOCK E BARKAT-E-HYDRI OPPOSITE TTC COLLEGE NORTH NAZIMABAD.</t>
  </si>
  <si>
    <t>MAKKAH TRADERS. SHOP NO. 185, 1ST FLOOR, PARADIS SHOPPING CENTRE, ABDULLAH HAROON ROAD, SADDAR KARACH</t>
  </si>
  <si>
    <t xml:space="preserve">D-5:46 , Mohalla line 2,dehli colony Khi 0300 2214658 </t>
  </si>
  <si>
    <t xml:space="preserve">3RD FLOOR-FLAT No: 302, QANWAR PLACE, RANCHOR LINE- KHI </t>
  </si>
  <si>
    <t>101-102:B, SINDHI MUSLIM CO-OPERATIVE HOUSING SOCIETY, SHAHRA-E-FAISAL KARACHI.</t>
  </si>
  <si>
    <t xml:space="preserve">SHOP NO: 16 HAIDRY MARKET SHAH LATI TOWN MAIN NATIONAL HIGHWAY KARACHI. </t>
  </si>
  <si>
    <t>13 SEVEN SEAS CENTRE , PLAZA SQUARE M.A JINNAH ROAD , KARACHI. MOBILE 0 3222917326</t>
  </si>
  <si>
    <t xml:space="preserve">HOTEL FAROOQ BUILDING, BLENKIN STREET SADDAR KARACHI 03062522562 </t>
  </si>
  <si>
    <t>NASEEB SUPER STORE, ALLAH WALI GALI ABDULLAH HAROON ROAD, SADDAR, KARAC HI</t>
  </si>
  <si>
    <t>House No. 1:31, B.1 Area, Near Ghousia Bakery, Liaquatabad, Karach i-19</t>
  </si>
  <si>
    <t>PROP: SYED REHAN ATIF. SHOP NO. M-5 FAROOQ MARKET, BLOCK E, OPPOSITE SONERI BANK, NORTH NAZIMABAD, KARAC</t>
  </si>
  <si>
    <t xml:space="preserve">403, KAWISH CROWN MAIN SHAHRAH E FAISAL KARACHI </t>
  </si>
  <si>
    <t>SHOP No: 17,GROUND FLOOR, RAFIQ CENTER,ABDULLAH HAROON ROAD,SADDAR KARACHI</t>
  </si>
  <si>
    <t>SNPA - 17 : B, BLOCK - 3, K.C.H.S UNION LTD, BEHIND HILL PARK GENERAL HOSPITAL, OFF SHAHEED-E-MILLAT ROAD</t>
  </si>
  <si>
    <t>FLAT No: D-403, BLOCK 10, PHASE No: 02, YASIR TERRACE, GULISTAN-E-JOHAR , KARACHI</t>
  </si>
  <si>
    <t>11-12, SAKINA MANZIL, MANSFIELD STREET , SADDAR KARACHI MOBILE NO 0 3008299760</t>
  </si>
  <si>
    <t xml:space="preserve">4 C, 10TH ZAMZAMA COMMERCIAL STREET, PHASE 5, DHA KARACHI. </t>
  </si>
  <si>
    <t xml:space="preserve">HOUSE No: 1035, BLOCK 3, HUSSAINABAD, F.B.AREA, KARACHI </t>
  </si>
  <si>
    <t xml:space="preserve">B-310, P.I.A. HOUSING SOCIETY, BLOCK-9, GULISTAN-E-JAUHAR, KARACHI </t>
  </si>
  <si>
    <t>HOUSE NO. B:16, RAFA-E-AAM, SOCIETY SHAHEED MILAT TOWN, MALEER KALA BOARD KARACHI.</t>
  </si>
  <si>
    <t xml:space="preserve">G-2 AL JANNAT HOME SHAHABDUL LATIF ROAD KARACHI. 0300-2189458 </t>
  </si>
  <si>
    <t>HOUSE NO. A-256, GULSHAN-E-IQBAL, BLOCK - 10 - A, KARACHI.</t>
  </si>
  <si>
    <t>M.A. CENTRE, FLAT No: 502, 4TH FLOOR, NEAR AL-MASHRIQ HOTEL, SADDAR, KARACHI</t>
  </si>
  <si>
    <t>B-4:3 MAYMAR COURT APPARTMENT, BLOCK 13-B, GULSHAN-E-IQBAL, KARACH I</t>
  </si>
  <si>
    <t>CHARLI HAIR DRESSER - BEAUTY PARLOUR, SHOP No: , NAWAB MANZIL, SHAHRAH-E-IRAQ, SADDAR, KARACHI. P</t>
  </si>
  <si>
    <t>Prop : Nawaz Ali Baloch ,House No. 1726:1506, Muslim Mujahid Colony, Baldia Town 5-1:2, Karachi.</t>
  </si>
  <si>
    <t>SHOP No: 3-A,RAFIQ ELECTRONICS MARKET, SOHRAB KATRAK ROAD, SADDAR, KARACHI.</t>
  </si>
  <si>
    <t xml:space="preserve">MEZNINE FLOOR, PLOT. 1168, BLOCK 3, HUSSAINABAD F.B AREA, KARACHI. </t>
  </si>
  <si>
    <t>ROOM NO 406, NEW JEWELERS CENTRE , RAJA GHAZANFAR ALI ROAD , SADDAR KARACHI. 03232284019</t>
  </si>
  <si>
    <t>ROOM NUMBER 515-5 TH BLOCK, MURSHID GARMENTS TOWER, SADDAR KARA CHI.</t>
  </si>
  <si>
    <t xml:space="preserve">FLAT No: B-3, AZIM MARKET, NAZIMABAD No: 2, KARACHI </t>
  </si>
  <si>
    <t>HOUSE NO 49:2 COMMERCIAL AVENUE PHASE 4, D.H.A.KARACHI. 0300-217106 9</t>
  </si>
  <si>
    <t>RC-7:8, SHOP No: 6 SIRAJUDDIN BUILDING PATEL ROAD GONDI STREET, NEAR EID GAH KARACHI</t>
  </si>
  <si>
    <t>HOUSE No: 17 , STREET No: 01 , KALYAR TOWN , UNIVERSITY ROAD , SAR GODHA</t>
  </si>
  <si>
    <t xml:space="preserve">HOUSE No: 98:99. STREET No: 01, SHER ZAMAN TOWN SARGODHA </t>
  </si>
  <si>
    <t>CHAK NO 80 S.B BAKHATANWALA POST OFFICE TEHSEEL BHALWAL DISTT SARGOD HA</t>
  </si>
  <si>
    <t xml:space="preserve">HOUSE No: 111, STADIUM ROAD SARGODHA </t>
  </si>
  <si>
    <t xml:space="preserve">HOUSE NO 31, TIWANA PARK PO GPO SARGODHA </t>
  </si>
  <si>
    <t>HOUSE NO 111 STREET NO 02 EID GHAH ROAD SARGODHA.</t>
  </si>
  <si>
    <t xml:space="preserve">CHAK No: 125 S.B P.O SAME TEHSIL - Distt. SARGODHA </t>
  </si>
  <si>
    <t xml:space="preserve">STREET No: 25, BLOCK No: 22 URBAN AREA SARGODHA </t>
  </si>
  <si>
    <t xml:space="preserve">SHOP No: 9, AUTO NISHTAR MARKET OLD TAXI STAND SARGODHA </t>
  </si>
  <si>
    <t xml:space="preserve">VILLAGE MATILA P,O SAME TEHSIL BHALWAL DISTT SARGODHA </t>
  </si>
  <si>
    <t xml:space="preserve">HAQ MANZAL , HOUSE No: 39 , BLOCK-33 , SARGODHA </t>
  </si>
  <si>
    <t xml:space="preserve">HOUSE No: 58-A, STREET No: 17, CALVERY GROUND LAHORE. </t>
  </si>
  <si>
    <t xml:space="preserve">CHAK No: 84 NB. TEHSILL - DISTRICT , SARGODHA </t>
  </si>
  <si>
    <t>AL-REHMAT KINNO PROCESSING UNIT 2 K.M KOTMOMAN ROAD BHALWAL DISTT SAR GODHA</t>
  </si>
  <si>
    <t xml:space="preserve">HOUSE No: 90 STREET No: 14 Y-BLOCK NEW SATELLITE TOWN SARGODHA </t>
  </si>
  <si>
    <t xml:space="preserve">HOUSE No: 106 , BLOCK-B , SATELLITE TOWN , SARGODHA </t>
  </si>
  <si>
    <t xml:space="preserve">HOUSE No: 2-S-6, STREET No: 9, BLOCK No: 23 SARGODHA </t>
  </si>
  <si>
    <t xml:space="preserve">RATO KALA P-O SAME TEHSIL BAHALWAL DISTRICT SARGODHA </t>
  </si>
  <si>
    <t xml:space="preserve">SANGHA HOUSE, JAUHARABAD ROAD,KHUSHAB </t>
  </si>
  <si>
    <t xml:space="preserve">H-NO 23 OLD CIVIL LINES P-O SAME SARGODHA </t>
  </si>
  <si>
    <t xml:space="preserve">2-WALAYAT BUILDING ,KHUSHAB ROAD,SARGODHA PAKISTAN   SHADAB TRA DERS </t>
  </si>
  <si>
    <t xml:space="preserve">CHAK No: 10 N-B QUDARTABAD TEH BHALWAL DISTT SARGODHA </t>
  </si>
  <si>
    <t xml:space="preserve">HOUSE No: 104,MADINA TOWN,QUEENS ROAD SARGODHA. </t>
  </si>
  <si>
    <t xml:space="preserve">HOUSE No: 593 BLOCK D SATELLITE TOWN SARGODHA. </t>
  </si>
  <si>
    <t xml:space="preserve">HOUSE No: 86, CHOWK BLOCK No: 21 SARGODHA </t>
  </si>
  <si>
    <t xml:space="preserve">CHAK No: 58 N.B P.O SAME TEH- DISTT SARGODHA </t>
  </si>
  <si>
    <t>AWAIS MEDICINE COMPANY AL-MUNIR MARKETE BLOCK NO 4 SARGODH A</t>
  </si>
  <si>
    <t xml:space="preserve">USMAN - COMPANY, KATCHERY BAZAR,SARGODHA. </t>
  </si>
  <si>
    <t xml:space="preserve">HOUSE No: 52-A GULSHAN SAEED AWAN COLONY SARGODHA </t>
  </si>
  <si>
    <t xml:space="preserve">CHAK No: 61 N.B P.O SAME TEHSILL - DISTT SARGODHA </t>
  </si>
  <si>
    <t>HOUSE No: 54 BANGLAW No: 9 NEAR CIRCUT HOUSE OLD CIVIL LINE SARGODH A</t>
  </si>
  <si>
    <t xml:space="preserve">HOUSE No: 151 STREET No: 4 CHEEMA COLONEY SARGODHA </t>
  </si>
  <si>
    <t xml:space="preserve">CANTT AREA , HOUSE No: 65 , STREET No: 04, BAJWA COLONY , SARGODHA </t>
  </si>
  <si>
    <t xml:space="preserve">DERA CHAUDHARY MIAN KHAN CHEEMA,REHMAT PARK SARGODHA. </t>
  </si>
  <si>
    <t xml:space="preserve">HOUSE No: 83, C - BLOCK, SATELLITE TOWN, SARGODHA. </t>
  </si>
  <si>
    <t xml:space="preserve">HOUSE No: 146-C, WATER SUPPLY ROAD,NEAR AARIEN HALL, SARGODHA. </t>
  </si>
  <si>
    <t>HOUSE NO. 33, STREET NO. 3, AL FAROOQ COLONY, UNIVERSITY ROAD SARGODHA</t>
  </si>
  <si>
    <t xml:space="preserve">GIRLS DEGREE COLLEGE ROAD, HOUSE No: 44, BLOCK No: 26, SARGODHA. </t>
  </si>
  <si>
    <t xml:space="preserve">H.NO 112:4 -A SATELITE TOWN SARGODHA </t>
  </si>
  <si>
    <t xml:space="preserve">49 TAIL HOUSE No: 25 STREET NO 7 MUHALA JAVED COLONY SARGODHA </t>
  </si>
  <si>
    <t xml:space="preserve">HOUSE No: 52-A OLD CIVIL LINE KATCHERY ROAD AWAN COLONY SARGODHA </t>
  </si>
  <si>
    <t xml:space="preserve">HOUSE No: 39, SHERAZI PARK SARGODHA. </t>
  </si>
  <si>
    <t xml:space="preserve">HOUSE No: 62 STREET No: 1 BILAL STREET KHAYABAN-E-SADIQ SARGODHA </t>
  </si>
  <si>
    <t xml:space="preserve">TARAR HOUSE , COLLEGE ROAD , SARGODHA </t>
  </si>
  <si>
    <t xml:space="preserve">CHISHTIA AUTOS FAROOQA ROAD MAIN BAZAR SILANWALI DISTT SARGODHA </t>
  </si>
  <si>
    <t xml:space="preserve">CHAK NO 39 N-B P-O TEH-DISTT SARGODHA </t>
  </si>
  <si>
    <t xml:space="preserve">HOUSE No: 29, STREET No: 01, JAVED COLONY, 49-TAIL, SARGODHA </t>
  </si>
  <si>
    <t xml:space="preserve">HOUSE No: C-150 ,NAZZAM JAMHURIAT STREET KOT FREED SARGODHA </t>
  </si>
  <si>
    <t xml:space="preserve">NEW AQEEL FLOUR MACHINE OUTSIDE GRAIN MARKET SARGODHA </t>
  </si>
  <si>
    <t>HOUSE No: 45:A, STREET No: 3, MUHAL SHADMAN COLONY, UNIVERSITY ROAD,SAR GODHA.</t>
  </si>
  <si>
    <t>HOUSE No: 17 , KHALIQABAD , KACHI ABADI , NEAR PULL-47 UNIVERSITY ROA , SARGODHA</t>
  </si>
  <si>
    <t xml:space="preserve">HOUSE NO 1-S-1 STREET NO 3 BLOCK NO 9 NEAR JEDDAH HOSPITAL SARGODHA </t>
  </si>
  <si>
    <t xml:space="preserve">FAZAL ALMARI WALAY MAIN BAZAR IQBAL COLONY SARGODHA </t>
  </si>
  <si>
    <t xml:space="preserve">CHAKE No: 31, S.B TEHSIL AND DISTT. SARGODHA. </t>
  </si>
  <si>
    <t xml:space="preserve">BADAR RANJHA , P.O. MIDRANJHA , TEHSIL BHALWAL , DISTRICT SARGODHA </t>
  </si>
  <si>
    <t xml:space="preserve">HOUSE No: 40,FAROOQ COLONY SARGODHA. </t>
  </si>
  <si>
    <t>HOUSE No: 907 , BLOCK-C , ZAFAR COLONY , NEAR MASJID USMANIA , SARG ODHA</t>
  </si>
  <si>
    <t>HOUSE NO. 100-98 BLOCK R ISTAQLALABAD PO ISTAQLALABAD SARGODHA</t>
  </si>
  <si>
    <t xml:space="preserve">ALI PUR DAKHLI DERA , P.O DERA ,TEHSIL SAHIWAL DISTT SARGODHA. </t>
  </si>
  <si>
    <t xml:space="preserve">HOUSE NO 56 MOHALA REHMAT TOWN - SARGODHA </t>
  </si>
  <si>
    <t xml:space="preserve">HOUSE NO 28 - STREET - 1 - MOHALA ISLAMPURA - SARGODHA. </t>
  </si>
  <si>
    <t xml:space="preserve">HOUSE No: 106, STREET No: 3 CANAL PARK, SARGODHA </t>
  </si>
  <si>
    <t xml:space="preserve">HOUSE NO 536-D SATELLITE TOWN SARGODHA </t>
  </si>
  <si>
    <t xml:space="preserve">RAJPOOT ASLAH HOUSE BLOCK No: 5 STREET ASLAH WALI SARGODHA </t>
  </si>
  <si>
    <t xml:space="preserve">CHAK No: 46 SB. P.O.SAME , TEHSILL - DISTRICT , SARGODHA </t>
  </si>
  <si>
    <t xml:space="preserve">JAVED COLONY 49 TAIL PO SULTANA ABAD SARGODHA </t>
  </si>
  <si>
    <t xml:space="preserve">CHAK No: 23- ALAF- S-B PO BHAGTAINWALA TEH - DISTT SARGODHA </t>
  </si>
  <si>
    <t xml:space="preserve">HOUSE No: 238 , STREET No: 2 , MUHALLA REHMAN PURA SARGODHA </t>
  </si>
  <si>
    <t xml:space="preserve">CHAK NO 37 S.B PO SAME TEHSIL - DISTT SARGODHA </t>
  </si>
  <si>
    <t xml:space="preserve">HOUSE No: NH - 224, LABOUR SQUARE, LANDHI, BIN QASIM, KARACHI </t>
  </si>
  <si>
    <t>PLOT No: 676 : 297, 1ST FLOOR, FATIMA JINNAH COLONY, JAMSHED ROAD, KARACHI.</t>
  </si>
  <si>
    <t>Flat No: C-3, ISLAMIC ARCADE, OPP. SUFARI PARK, MAIN UNIVERSITY ROAD, KARACHI</t>
  </si>
  <si>
    <t>A-2 ISLAMIC PLAZA BLOCK 13-B NEAR HOLLY WOOD BACKRY GULSHAN-E-IQBAL K ARACHI.</t>
  </si>
  <si>
    <t xml:space="preserve">B - 8, AL-AZAM APPARTMENTS, BLOCK - 13:A, GULSHAN-E-IQBAL, KARACHI. </t>
  </si>
  <si>
    <t xml:space="preserve">R-54, AYAZ TOWN GULSHAN-E-IQBAL BLOCK-2, KARACHI </t>
  </si>
  <si>
    <t xml:space="preserve">ST-6:B,Shop No: 32, Al-Azam Square, Federal B. Area. Karachi </t>
  </si>
  <si>
    <t xml:space="preserve">A-110, Ashraf Square, Block-17, Gulshan-e-Iqbal, Karachi. </t>
  </si>
  <si>
    <t xml:space="preserve">SHOP No: 3, MACCA PLAZA, BLOCK - 16, GULSHAN-E-IQBAL, KARACHI. </t>
  </si>
  <si>
    <t xml:space="preserve">H-42, KDA STAFF COLONY, BLOCK-17, GULSHAN-E-IQBAL, KARACHI </t>
  </si>
  <si>
    <t xml:space="preserve">Shop No: CC24-A, Hassan Centre, Gulshan-e-Iqbal, Block-16, Karachi. </t>
  </si>
  <si>
    <t>HOUSE No: R-411, SECTOR 15 A-3, BUFFER ZONE, NORTH NAZIMABAD, KARAC HI</t>
  </si>
  <si>
    <t xml:space="preserve">A-2047 BLOCK-2 METROVILLE-III SCHEME-33 KARACHI. </t>
  </si>
  <si>
    <t xml:space="preserve">HOUSE NO.A-107 ZOHRA NAGAR NEAR KIRAN HOSPITAL SAFORA GOTH KARACHI. </t>
  </si>
  <si>
    <t xml:space="preserve">19-D, CHOWK SAEEDABAD, TAHIR AUTOS, BALDIA TOWN, KARACHI </t>
  </si>
  <si>
    <t xml:space="preserve">P-505, AL-AHAD PRIDE, BLOCK-14, GULISTAN-E-JOHAR, KARACHI </t>
  </si>
  <si>
    <t>202, Nabi Centre, Near Usmania Restaurant, Gulshan-e-Iqbal, University Road, Karachi</t>
  </si>
  <si>
    <t xml:space="preserve">4:13, A- AREA, LIAQUATABAD, KARACHI </t>
  </si>
  <si>
    <t xml:space="preserve">B-92 BLOCK 15 GULSHAN-E-IQBAL KARACHI. </t>
  </si>
  <si>
    <t xml:space="preserve">B-344, ROAD B , LIAQUATABAD, NEAR SHEESH MAHAL HOTEL, KARACHI. </t>
  </si>
  <si>
    <t>SB-32 BLOCK-13:C, OPP URDU SCIENCE COLLEGE UNIVERSITY GULSHAN-E-IQBAL KARACHI.</t>
  </si>
  <si>
    <t xml:space="preserve">E-410, HOME LAND APARTMENT, BLOCK No: 13-C, GULSHAN-E-IQBAL, KARACHI </t>
  </si>
  <si>
    <t xml:space="preserve">B-3, CRESCENT SQUARE GULSHAN-E-IQBAL, BLOCK 11, KARACHI. </t>
  </si>
  <si>
    <t>PLOT No: 12, BLOCK-16, GULSHAN-E-IQBAL, UNIVERSITY ROAD, NEAR MUMTAZ MANZIL.</t>
  </si>
  <si>
    <t xml:space="preserve">B-2:4, OSIF ARCADE, BLOCK-15, GULSHAN-E-IQBAL, KARACHI </t>
  </si>
  <si>
    <t xml:space="preserve">L-426 SECTOR S-A:1 NORTH KARACHI. </t>
  </si>
  <si>
    <t>Fair Field Trading Company F-502:D Metroville-3 S.I.T.E.Karach i</t>
  </si>
  <si>
    <t>G - 13:FL - 1, FIVE STAR COMPLEX, BLOCK - 2, GULSHAN-E-IQBAL, KARACHI .</t>
  </si>
  <si>
    <t xml:space="preserve">A-160 BLOCK J NORTH NAZIMABAD KARACHI. </t>
  </si>
  <si>
    <t xml:space="preserve">SHOP No: 10 HASSAN CENTRE BLOCK 16 GULSHAN-E-IQBAL KARACHI. </t>
  </si>
  <si>
    <t xml:space="preserve">E - 32, ZUBAIDA FLOWERS, BLOCK - 13:D2, GULSHAN-E-IQBAL, KARACHI. </t>
  </si>
  <si>
    <t>ABN AMRO BANK, MARKETING DEPARTMENT QAYYUMABAD BRANCH, FIRST FLOOR SHOWROOM, HONDA DEFENCE MOTORS, KAR</t>
  </si>
  <si>
    <t xml:space="preserve">B-13. KEHKASHAN SOCIETY, MALIR HALT, KARACHI </t>
  </si>
  <si>
    <t>MDA-Secretariat, Establishment Branch, Main National Highway, Opp. Chowkandi Tomb, Shah Latif Town, Ka</t>
  </si>
  <si>
    <t>PHOENIX HEIGHT, FLAT No: A-003, OPPOSITE NED UNVERSITY, UNIVERSITY ROAD, KARACHI</t>
  </si>
  <si>
    <t xml:space="preserve">B - 1, MACCA PLAZA, BLOCK - 16, GULSHAN-E-IQBAL, KARACHI </t>
  </si>
  <si>
    <t xml:space="preserve">Office No: 104, Ist Floor, Classic Centre, Gulshan-e-Iqbal, Karachi </t>
  </si>
  <si>
    <t xml:space="preserve">B-2, BLOCK 13-D:1, GULSHAN-E-IQBAL,KARACHI </t>
  </si>
  <si>
    <t xml:space="preserve">A-13, Arif Arcade, Safora Chowk, Main University Road, Scheme-33 </t>
  </si>
  <si>
    <t>Flat No: E-410, Homeland Appartments, Gulshan-e-Iqbal, Block-13 C, K A R A C H I</t>
  </si>
  <si>
    <t xml:space="preserve">House No: H-1096,Bufferzone North Nazimabad Town Sector 15-B,Karachi. </t>
  </si>
  <si>
    <t xml:space="preserve">Opp Luxmi Building,Gul Court, M.A Jinnah Road,Karachi. </t>
  </si>
  <si>
    <t xml:space="preserve">B-76, BLOCK-3, K.D.A Scheme-24, Gulshan-e-Iqbal-Karachi </t>
  </si>
  <si>
    <t xml:space="preserve">Shop No: 202-203:D, Razi Market Dawood Chowrangi,Landhi,Karachi. </t>
  </si>
  <si>
    <t xml:space="preserve">H. NO. B-43:1, BLOCK-1, NIPA CHOWRANGI, GULSHAN-E-IQBAL, KARACHI </t>
  </si>
  <si>
    <t xml:space="preserve">Flat No: B-14 Hassan Centre Block-16 Gulshan-E-Iqbal Karachi </t>
  </si>
  <si>
    <t>House No: 149:2, Street No: 11,Khayaban-e-Bukhari,Phase No: 6, DHA,Karachi.</t>
  </si>
  <si>
    <t xml:space="preserve">Suit No: .A 202, Block-C, P.R.E.C.H Society, Gulshan-e-Jamal, Karachi </t>
  </si>
  <si>
    <t xml:space="preserve">B-30, BLOCK-16, GULSHAN-E-IQBAL, KARACHI </t>
  </si>
  <si>
    <t xml:space="preserve">E - 35, BLOCK - 8, GULSHAN-E-IQBAL, KARACHI.  AL - KHAIR SCHOOL </t>
  </si>
  <si>
    <t xml:space="preserve">SUIT-NO-D-4 FORTH FLOOR OSIF CENTER BLK-13-A GULSHAN-E-IQBAL KARACHI. </t>
  </si>
  <si>
    <t>Shop No: 13,Five Star Arcade,Block-14,Gulshan-e-Iqbal,Nea Old Subzi Mandi,Karachi.</t>
  </si>
  <si>
    <t xml:space="preserve">HOUSE NO.726 AZIZABAD BLOCK-2 KARACHI. </t>
  </si>
  <si>
    <t>A 184,Block 13 D 2,Gulshan e Iqbal, Karachi.</t>
  </si>
  <si>
    <t>Plot No: 142 - 153,Sector-25,Korangi Industrial Area,Karachi.</t>
  </si>
  <si>
    <t xml:space="preserve">1346 Block 2, F.B Area, Azizabad, Karachi. </t>
  </si>
  <si>
    <t>House No: D-5 Federal B Area Block 11 Karachi</t>
  </si>
  <si>
    <t>FLAT No: A - 11, GULSHAN TERRACE, BLOCK 13 - B, GULSHAN-E-IQBAL, KARA CHI.</t>
  </si>
  <si>
    <t>F - 10, APSARA APPARTMENT No: 3, BLOCK - 16, GULSHAN-E-IQBAL, KARACH I.</t>
  </si>
  <si>
    <t>Plot No 303, Kingry Center, Shop No.1, Opp. Rabia Lawn , Block 13-D, Gulshan-E-Iqbal, Karachi.</t>
  </si>
  <si>
    <t xml:space="preserve">Flat No: A-20,Erum Garden,Block 13-D,Gulshan-e-Iqbal,Karachi. </t>
  </si>
  <si>
    <t xml:space="preserve">Shop No: 12 yasir court block-13-B Gulshan-E-Iqbal Karachi </t>
  </si>
  <si>
    <t>Shop No: 1, Johare Hoames,13-B,Gulshan-e-Iqbal,Karachi .</t>
  </si>
  <si>
    <t>MDA-Secretariat, Establishment Branch, Banglow No: 23, C.P.Berar Society, Block No: 7:8, Amir Khusro</t>
  </si>
  <si>
    <t xml:space="preserve">House No: A-48, Block 20, F.B. Area, Karachi. </t>
  </si>
  <si>
    <t>House No: 57-O,Block-2,P.E.C.H.S,Society,Kara chi.</t>
  </si>
  <si>
    <t>A-32 National Complex 2, Block 10-A GUlshan-E-Iqbal Opposite Alladin Park, Karachi</t>
  </si>
  <si>
    <t xml:space="preserve">B-9,Block 13-A,Gulshan-e-Iqbal,Karachi. </t>
  </si>
  <si>
    <t xml:space="preserve">A - 512, SAVANA CITY, BLOCK 13 - D:2, GULSHAN-E-IQBAL, KARACHI. </t>
  </si>
  <si>
    <t>MDA-Secretariat, Establishment Branch, Main National Highway, Opposite Chowkandi Tomb, Shah Latif</t>
  </si>
  <si>
    <t xml:space="preserve">B-44 BLOCK Q NORTH NAZIMABAD KARACHI. </t>
  </si>
  <si>
    <t>Flat No: 005, Block No: 1, Grey River Side, Korangi Crossing, Karac hi</t>
  </si>
  <si>
    <t xml:space="preserve">E-35 BLOCK-8 GULSHAN-E-IQBAL KARACHI. </t>
  </si>
  <si>
    <t>FLAT NO. E - 16, NAJMA SQUARE, GULSHAN-E-IQBAL, BLOCK - 13, KARACH I.</t>
  </si>
  <si>
    <t xml:space="preserve">House No: B-34. Block No: 3, Gulshan-e-Iqbal, Karachi </t>
  </si>
  <si>
    <t xml:space="preserve">D1:IV MAYMAR APARTMENT BLOCK-13.B GULSHAN-E-IQBAL KARACHI. </t>
  </si>
  <si>
    <t xml:space="preserve">House No: B-5, Block-1, Gulshan-e-iqbal, Karachi </t>
  </si>
  <si>
    <t xml:space="preserve">House No: 7 Block-18 Orangabad Nazimabad No-1 Karachi </t>
  </si>
  <si>
    <t>HOUSE No: 1034, NEAR MADNI JAMA MASJID, STREET No: 4, MADNI COLONY, HAWKSBAY ROAD, KARACHI</t>
  </si>
  <si>
    <t xml:space="preserve">House No: 1450 A Bhansingabad Bank Galli Mirpur Khas </t>
  </si>
  <si>
    <t xml:space="preserve">Shop No: 1307, Near New Town Police Station, Karachi </t>
  </si>
  <si>
    <t xml:space="preserve">ST 13:2, AZIZABAD No: 2, FEDERAL B AREA, KARACHI. </t>
  </si>
  <si>
    <t xml:space="preserve">House No BB-23, Defence View, Phase II, Korangi Expressway, Karachi. </t>
  </si>
  <si>
    <t>House No: C 302, Block C, Rufi Green City, Gulistan-E-Johar, Karac hi</t>
  </si>
  <si>
    <t>Shop No: 18,Asia Centre,Near Studen Biryani,Block 13-A,Gulshan-e-Iqbal, Karachi.</t>
  </si>
  <si>
    <t>F-3,Faraz Avenue,Gulistan-e-Johar,Block-20,Ka rachi.</t>
  </si>
  <si>
    <t>R-658, Mustafabad, Nusrat Bhutto Colony,North Nazimabad, Near Kashmi Hotel, Karachi</t>
  </si>
  <si>
    <t>House No: R-134:3,BLOCK-13-D:1,GULSHAN-E-IQBA L,KARACHI</t>
  </si>
  <si>
    <t xml:space="preserve">A-9, HASSAN CENTRE, GULSHAN-E-IQBAL, BLOCK-16, KARACHI </t>
  </si>
  <si>
    <t xml:space="preserve">House R-252 Sector 14-A Shadman Town North Karachi </t>
  </si>
  <si>
    <t xml:space="preserve">A-459 SECTOR 11-B NEAR DISCO MOR NORTH KARACHI. </t>
  </si>
  <si>
    <t xml:space="preserve">House No: R-1418 Azizabad Block-2 F.B.Area Karachi </t>
  </si>
  <si>
    <t>House No: A-159,Ahsanabad,Society Sector-2,Gulshan-e-Maymar,Near Jamiat-ul-Rashidia Madrasa,Karachi.</t>
  </si>
  <si>
    <t xml:space="preserve">HOUSE NO.A-1020 ST-27 NORTH KARACHI SECTOR 11-B KARACHI. </t>
  </si>
  <si>
    <t xml:space="preserve">E-08 Gulshan-E-Iuxary Appt, Block-13-B Gulshan-E-Iqbal Karachi </t>
  </si>
  <si>
    <t xml:space="preserve">New kmuhar Wala Near Ghafoor Hotle Lyari Police Quarter 53 Karachi </t>
  </si>
  <si>
    <t>Flat No: 106 Block B-8 Rabia Petal Abul Hassan Isphani Road Sch No: 33 Karachi</t>
  </si>
  <si>
    <t>A349 BLOCK L STREET No. 14 NORTH NA ZIMABAD KARACHI Karachi</t>
  </si>
  <si>
    <t>UNIVERSAL TRAVEL MASTER PVT  LTD 15 GROUND FLOOR, SAIMA TRADE TOWER I.I CHUNDRIGARH ROAD, KARACHI</t>
  </si>
  <si>
    <t xml:space="preserve">H 40, KDA Staff Colony, Block 17, Gulshan-E-Iqbal, Karachi. </t>
  </si>
  <si>
    <t>E-3 BLOCK 17, AL-RAEE AVENUE BEHIND NATIONAL STADIUM GULSHAN-E-IQBAL KA RACHI.</t>
  </si>
  <si>
    <t xml:space="preserve">HOUSE NO.S-3:57 SAUDABAD MALIR COLONY KARACHI. </t>
  </si>
  <si>
    <t>Noor Square, Flat No: 1, 1st Floor, SC-13, Scheme No: 7, Opp. Askari Park, Main University Road, Karachi</t>
  </si>
  <si>
    <t>1st floor, suit No: 1, H.J.Centre Block 13-B University Road Gulshan-E-Iqbal Karachi</t>
  </si>
  <si>
    <t xml:space="preserve">House No: 1725:674 Madina Colony Lasi Para Baldia Town Karachi </t>
  </si>
  <si>
    <t xml:space="preserve">E-6 yasir Appartments Block-16 Gulshan-E-iqbal Karachi </t>
  </si>
  <si>
    <t xml:space="preserve">House No: B-25 East Avenue Phase 1 D.H.A Karachi </t>
  </si>
  <si>
    <t xml:space="preserve">House No: L-408,sector 5A-2, North Karachi </t>
  </si>
  <si>
    <t xml:space="preserve">House No: G-4 Sindh Govt Dispensary Nazimabad No-1 Karachi </t>
  </si>
  <si>
    <t xml:space="preserve">R - 4, BLOCK - 13 : E, GULSHAN-E-IQBAL, KARACHI. </t>
  </si>
  <si>
    <t xml:space="preserve">Suit No: 406, AL-AMIN CENTRE, 4TH FLOOR, MAIN NIPA CHOWRANGI, KARACHI </t>
  </si>
  <si>
    <t>SHOP NO.7 BUILDING NO.5 BAGH-E-RIZWAN BLOCK-16 GULSHAN-E-IQBAL KARACHI.</t>
  </si>
  <si>
    <t>115:3 Street 17, Khayaban-E-Muhafiz Phase 6, DHA, Karachi.</t>
  </si>
  <si>
    <t xml:space="preserve">Flat No: 313 Iqra Complex Block-A Gulistan-E-Jauhar Karachi </t>
  </si>
  <si>
    <t xml:space="preserve">F 12, BS 9:18,F.B Area,Samanabad,Karachi. </t>
  </si>
  <si>
    <t xml:space="preserve">Flat No: 22-A,Street No: 7, Askari IV,Main Rashid Minhas Road,Karachi. </t>
  </si>
  <si>
    <t>Sui Southern Gas Company Meter Plan Deptt Block-14 Sir Shah Suleman Roa Gulshan</t>
  </si>
  <si>
    <t>HSBC,CMU Department,3rd Floor,Shaheen Complex,M.R.Kayani Ro ad,Karachi.</t>
  </si>
  <si>
    <t>E-3 BLOCK-17 AL-RAEE AVENUE BEHIND NATIONAL STADIUM GULSHAN-E-IQBAL KA RACHI.</t>
  </si>
  <si>
    <t xml:space="preserve">A-45, M.A.B. Phase-II, Ahsanabad, Scheme-33, Karachi-75340 </t>
  </si>
  <si>
    <t>18-D, Five Star Arcade, Near Edhi Center, Gulshan-E-Iqbal, main University Road, Karachi.</t>
  </si>
  <si>
    <t xml:space="preserve">FLAT NO. C-70 YOUSUF PLAZA FEDERAL B AREA BLOCK-16 KARACHI. </t>
  </si>
  <si>
    <t xml:space="preserve">C-334 BLOCK 6 FEDERAL B AREA KARACHI </t>
  </si>
  <si>
    <t>3rd FLOOR MADIHA MANZIL FIDA HUSSAI SHAIKHA FLAT NO 11 STREET NO 3 DARYABAD LEYARI KARACHI</t>
  </si>
  <si>
    <t>M-1 Good Time Appartment Main University Road Block-13-B Gulshan-E-Iqbal Karachi</t>
  </si>
  <si>
    <t xml:space="preserve">C-99 BLOCK 6 GULSHAN-E-IQBAL KARACHI </t>
  </si>
  <si>
    <t>FLAT NO 307,SAMAMA HILL VIEW GULISTAN-E-JOUHAR BLOCK 16-A KARACH I</t>
  </si>
  <si>
    <t xml:space="preserve">PHASE II BIN QASIM, HOUSE NO A-1161 GULSHAN-E-HADEED KARACHI </t>
  </si>
  <si>
    <t xml:space="preserve">FLAT NO.4,2ND FLOOR SHADMAN MARKET BLOCK 13D:1 KARACHI. </t>
  </si>
  <si>
    <t xml:space="preserve">House No: R-470, Block-20 F.B.Area Karachi </t>
  </si>
  <si>
    <t>A - 403, BLOCK - A, ERUM APPARTMENT BLOCK - 17, GULSHAN-E-IQBAL, KARACH I.</t>
  </si>
  <si>
    <t xml:space="preserve">SHOP NO. 2 E-1 RAYS VIEW APARTMENT BLOCK 2 GULSHAN-E-IQBAL KARACHI. </t>
  </si>
  <si>
    <t>FLAT NO 25, PLOT NO 11 ,BLOCK 13:D- BALOCH COLONY, GULSHAN-E-IQBAL KARA CHI</t>
  </si>
  <si>
    <t>B-3:9 JOUHAR COMPLEX MAIN UNIVERSIT ROAD SCHEME-33 GULZAR-E-HIJRI KARAC HI.</t>
  </si>
  <si>
    <t xml:space="preserve">HOUSE NO.G-004 SUPREEM CASAL GULISTAN-E-JOHAR BLOCK 19 KARACHI. </t>
  </si>
  <si>
    <t xml:space="preserve">B-234,NORTH NAZIMABAD BLOCK. A KARACHI. </t>
  </si>
  <si>
    <t xml:space="preserve">11:1 JUTLINE LINES AREA NEAR AIK MINAR MASJID KARACHI. </t>
  </si>
  <si>
    <t xml:space="preserve">E-6 A ONE ARCADE BLOCK 13:C GULSHAN-E-IQBAL KARACHI </t>
  </si>
  <si>
    <t>Sui Southern Gas Company Meter Plan Dept Block-14 Sir Shah Suleman Road Karachi</t>
  </si>
  <si>
    <t xml:space="preserve">L-758 5C:3 NORTH KARACHI. </t>
  </si>
  <si>
    <t>SSGC METER REPAIR SHOP ABUL HASSAN ISPHANI ROAD KARACHI TERMINAL OPP SAFARI PARK GULSHAN-E-IQBAL KARACHI</t>
  </si>
  <si>
    <t xml:space="preserve">House No: C-9 Mohalla K.D.A Officers Society Block-A Karachi </t>
  </si>
  <si>
    <t>House No: C-9 Mohalla K.D.A Officer Society Stadium Road Block-A Karach i</t>
  </si>
  <si>
    <t>DUNKIN DONUTS BUILDING MEZZANINE FLOOR BLOCK-16 KDA SCHEME NO 24 GULSHAN-E-IQBAL KARACHI</t>
  </si>
  <si>
    <t>SSCG MR SHOP ABUL HASSAN ISPHANI ROAD KARACHI TERMINAL OPP SAFARI PARK GULSHAN-E-KARACHI.</t>
  </si>
  <si>
    <t xml:space="preserve">HOUSE NO. 805 SHAHFAISAL COLONY BLOCK 5 KARACHI. </t>
  </si>
  <si>
    <t xml:space="preserve">HOUSE No: 306 BLOCK 2 SHAH FAISAL COLONY KARACHI </t>
  </si>
  <si>
    <t xml:space="preserve">HOUSE NO.403 STREET F-5-6 SV-COMPLEX KDA-1 KARACHI, </t>
  </si>
  <si>
    <t xml:space="preserve">C-12 HASSAN CENTRE BLOCK NO.16 GULSHAN-E-IQBAL KARACHI. </t>
  </si>
  <si>
    <t>house No: L-2459 Block-2 Metrovile III Gulshan-E-Iqbal karachi</t>
  </si>
  <si>
    <t>SHOP NO. 1 AND 7 OPP RANGOON WALA HALL DHORAJI COLONY- C.M C.H.S. KAR ACHI.</t>
  </si>
  <si>
    <t xml:space="preserve">Flat No: S.M Appartment Z-C-1, Block 16, Gulshan-E-Iqbal, Karachi </t>
  </si>
  <si>
    <t xml:space="preserve">81-ATTA TURK BLOCK, NEW GARDEN TOWN, LAHORE </t>
  </si>
  <si>
    <t>KAMRAN TRADERS, GURU MANGAT ROAD, OPPOSITE SUI NORTHERN OFFICE, GULBERG III, LAHORE</t>
  </si>
  <si>
    <t xml:space="preserve">HOUSE No: 37, AHMED BLOCK NEW GARDEN TOWN LAHORE. </t>
  </si>
  <si>
    <t xml:space="preserve">HOUSE No: 15O BLOCK M , GULBERG III FEROZE PUR ROAD LAHORE. </t>
  </si>
  <si>
    <t xml:space="preserve">H.NO.37, EDEN VILLAS,BLOCK Q, MODEL TOWN, LAHORE </t>
  </si>
  <si>
    <t xml:space="preserve">H.NO.89, B-BLOCK, MODEL TOWN, LAHORE </t>
  </si>
  <si>
    <t xml:space="preserve">H.NO.73-A, ST.NO.2, AMIN PARK, SHAH NOOR STUDIO, MULTAN ROAD, LAHORE </t>
  </si>
  <si>
    <t xml:space="preserve">14-A, ALI BLOCK, NEW GARDEN TOWN, LAHORE </t>
  </si>
  <si>
    <t>SAIF MARKETING REAL ESTATE OFFICE N 155 A COMMERCIAL ZONE SECTOR C BBAHRIA TOWN LHR</t>
  </si>
  <si>
    <t xml:space="preserve">H.NO.19, STREET A BLOCK MIAN COLONY GULSHAN RAVI LAHORE </t>
  </si>
  <si>
    <t xml:space="preserve">23 A- L Block, Gulberg III , Near Suzuki Sethi Motors. Lahore </t>
  </si>
  <si>
    <t xml:space="preserve">HOUSE NO. 42, TEMPLE ROAD, MOZANG LAHORE </t>
  </si>
  <si>
    <t xml:space="preserve">SHOP No: 37-38, ARIF CENTER 1ST FLOOR HALL ROAD LAHORE </t>
  </si>
  <si>
    <t xml:space="preserve">HOUSE NO.374-G GULSHAN RAVI LAHORE </t>
  </si>
  <si>
    <t>PUTSARAJEVO OFFICE No: 12,CC-II CENTRAL PLAZA BARKET MARKET GARDEN TOWN LAHORE.</t>
  </si>
  <si>
    <t>E-1:6,3:B MAIN SHERAZ VILLAS ROAD, CAVALRY GROUND, LAHORE, CANTT .</t>
  </si>
  <si>
    <t xml:space="preserve">HOUSE NO. 507-H BLOCK STREET SABZAZAR LAHORE </t>
  </si>
  <si>
    <t xml:space="preserve">40- C LGF CENTURY TOWER KALMA CHOWK LAHORE. </t>
  </si>
  <si>
    <t>H.NO.808, ST.NO.8, NEAR MASJID QUANANE, YOUSAF PARK, SHAHDARA, LAH ORE</t>
  </si>
  <si>
    <t xml:space="preserve">House No. 38-B Muhlla Kreem Park Ravi Road, Lahore </t>
  </si>
  <si>
    <t>SHAHID CLOTH HOUSE, SHOP NO.179, MAIN BAZAR, MUSTAFABAD, LAHORE CANT T</t>
  </si>
  <si>
    <t xml:space="preserve">204:A LOA FLATS, N-BLOCK MODEL TOWN  EXT  LAHORE </t>
  </si>
  <si>
    <t xml:space="preserve">680- Safari Villas, Bahria Town, Lahore. </t>
  </si>
  <si>
    <t xml:space="preserve">29-S, STREET NO.2 CLIFTON COLONY, ALLAMA IQBAL TOWN, LAHORE. </t>
  </si>
  <si>
    <t>HOUSE No: 819 HASSAN BLOCK NISHTAE COLONY FAROZPUR ROAD LAHORE .</t>
  </si>
  <si>
    <t xml:space="preserve">16:2 MAIN GULBERG LAHORE </t>
  </si>
  <si>
    <t>208 - ATTATURK BLOCK, NEW GARDEN TOWN, LAHORE</t>
  </si>
  <si>
    <t xml:space="preserve">4-Q, GULBERG-II, LAHORE. </t>
  </si>
  <si>
    <t xml:space="preserve">HOUSE NO. 49-B, GREEN AVENUE, GOHAWA MORE, AIRPORT ROAD, LAHORE </t>
  </si>
  <si>
    <t xml:space="preserve">27-A, Small Ind Estate, Kot Lakhpat, Lahore </t>
  </si>
  <si>
    <t xml:space="preserve">H.NO.62:A, L.D.A COLONY, WALTON ROAD, NEAR PACKAGES FACTORY, LAHORE </t>
  </si>
  <si>
    <t xml:space="preserve">154-D FAISAL TOWN LAHORE </t>
  </si>
  <si>
    <t xml:space="preserve">BARKAT HOUSE PROFESSORS ROAD, BAHAR COLONY NO. 1, KOT LAKH PATH, LAHORE </t>
  </si>
  <si>
    <t>ITIFAQ ROAD ULMA ACADEMY MULTAN ROAD LAHORE</t>
  </si>
  <si>
    <t xml:space="preserve">NAI ABADI, SHAH SHAHEED, ATTOK AWAN, BATAPUR, LAHORE </t>
  </si>
  <si>
    <t xml:space="preserve">544-E, GULSHAN-E-RAVI, LAHORE </t>
  </si>
  <si>
    <t xml:space="preserve">P-132 New Grain Market, Faisalabad </t>
  </si>
  <si>
    <t>KHAN PUR PEER MADRASSA C:O ALI TAILORS,17 K.M. MULTAN ROAD, LAHORE -PAKISTAN</t>
  </si>
  <si>
    <t>H.NO. 503, ST.NO.31, NASH-E-MAN IQBAL SOCIETY OPP. WAPDA TOWN LAHOR E</t>
  </si>
  <si>
    <t>AL JANAT MANZIL HOUSE No: 5-A JANAT STR NEAR TARIQ BUILDING SANDA LAHOR E.</t>
  </si>
  <si>
    <t xml:space="preserve">236-L PHASE-1 D.H.A. LAHORE </t>
  </si>
  <si>
    <t xml:space="preserve">57 MAIN BAZAR ISLAM PURA LAHORE </t>
  </si>
  <si>
    <t>HOUSE NO 5 DD PHASE 4 MAIN GHAZI ROAD DHA LHR CANTT</t>
  </si>
  <si>
    <t xml:space="preserve">24-A TARIQ BLOCK NEW GARDEN TOWN LAHORE. </t>
  </si>
  <si>
    <t xml:space="preserve">236-L Phase 1 D.H.A lahore </t>
  </si>
  <si>
    <t>OFFICE NO.96 IST FLOOR RAJA CENTRE MAIN MARKET GULBERG-II LAHOR E</t>
  </si>
  <si>
    <t xml:space="preserve">HOUSE NO.45:4, MOHALLA QADRI COLONY NO.1, WALTON, LAHORE. </t>
  </si>
  <si>
    <t xml:space="preserve">153, GREEN PARK SOCIETY, DEFENCE ROAD, LAHORE </t>
  </si>
  <si>
    <t xml:space="preserve">1ST FLOOR PAKISTAN PVT RTD IT-B OLD FCC OFFICE FEROZEPURE LAHORE </t>
  </si>
  <si>
    <t xml:space="preserve">HOUSE NO. 381, MUHALAH RAVI BLOCK, ALLAMA IQBAL TOWN, LAHORE </t>
  </si>
  <si>
    <t xml:space="preserve">HOUSE NO.163, STREET 73 G9:3 ISLAMABAD. </t>
  </si>
  <si>
    <t>279-GG PHASE 4, D.H.A LAHORE CANTT</t>
  </si>
  <si>
    <t xml:space="preserve">449 G-III JOHAR TOWN LAHORE </t>
  </si>
  <si>
    <t xml:space="preserve">H.NO.97, ABU BAKAR BLOCK, NEW GARDEN TOWN, LAHORE </t>
  </si>
  <si>
    <t>Shop No 11,12 Upper Ground Floor, Big City Plaza, Liberty Market, Lah ore.</t>
  </si>
  <si>
    <t xml:space="preserve">IMRAN PHARMA, 302-G-III, JOHAR TOWN, LAHORE </t>
  </si>
  <si>
    <t xml:space="preserve">22-M JOHAR TOWN LAHORE </t>
  </si>
  <si>
    <t xml:space="preserve">HOUSE NO.76, AL-AKHTAR ESTATE FEROZPUR ROAD, LHR. </t>
  </si>
  <si>
    <t xml:space="preserve">168-GARDEN BLOCK, GARDEN TOWN, LAHORE </t>
  </si>
  <si>
    <t xml:space="preserve">H.NO.3, ST.NO.1-A MADINA COLONY SADIQUE AKHBER ROAD LAL PUR LAHORE </t>
  </si>
  <si>
    <t xml:space="preserve">H.NO.10, HABIB HOMES, PECO ROAD LAHORE </t>
  </si>
  <si>
    <t xml:space="preserve">Mansoor Traders Beside Peerage Ceramics, 17 Km G.T Road, Kamokee. </t>
  </si>
  <si>
    <t xml:space="preserve">ICON LOGISTICS EXPERTISE H NO 163 SHADMAN II GENERAL SARFRAZ ROAD LAHORE </t>
  </si>
  <si>
    <t xml:space="preserve">HOUSE.NO.26-Y, ST.NO.19, D.H.A LAHORE CANTT </t>
  </si>
  <si>
    <t xml:space="preserve">851-C LDA FLATS Q BLOCK MODEL TOWN LAHORE. </t>
  </si>
  <si>
    <t xml:space="preserve">H No: 49, TAUHEED NAGAR, KACCHA SANDHA RD, LAHORE. </t>
  </si>
  <si>
    <t xml:space="preserve">H No 95 Saddiqui Street Abu Bakar Block New Garden Town Lahore </t>
  </si>
  <si>
    <t xml:space="preserve">H.NO.46, ST.NO. 23, EMPRESS PARK, EMPRESS ROAD, LAHORE </t>
  </si>
  <si>
    <t xml:space="preserve">H.No.264 Block F-2, Johar Town, Lahore. </t>
  </si>
  <si>
    <t xml:space="preserve">abc abc </t>
  </si>
  <si>
    <t xml:space="preserve">HOUSE No: 230 ST No: 2 SECTOR A ASKARI 10DEFENCE ROAD LAHORE CANTT </t>
  </si>
  <si>
    <t xml:space="preserve">256-C-1, NESPAK HOUSING SOCIETY, LAHORE </t>
  </si>
  <si>
    <t xml:space="preserve">House No. 115, G.S1, Larex Colony, Ghari Shahu, Lahore </t>
  </si>
  <si>
    <t xml:space="preserve">245-CAVALARY GROUND, STREET NO. 9, Lahore Cantt </t>
  </si>
  <si>
    <t xml:space="preserve">82-J 1 WAPDA TOWN LAHORE </t>
  </si>
  <si>
    <t xml:space="preserve">H.NO.2:1, RAJA KAMLA ESTATE, CANAL PARK, GULBERG II, LAHORE </t>
  </si>
  <si>
    <t xml:space="preserve">AMEEN PARK CHOUDHARY PARK H.NO.13 ST.NO.15 NEAR NAYAB ACADEMY LAHORE </t>
  </si>
  <si>
    <t xml:space="preserve">H.NO.12-A, SULTAN AHMAD ROAD, ICHRAA, LAHORE </t>
  </si>
  <si>
    <t>MOULDLINE ENGINEERING, MADINA CHOWK NEAR SHALIMAR HOUSING SCHEME, MAIN SALAMAT PURA ROAD, UPSTAIRS CH.MEDI</t>
  </si>
  <si>
    <t xml:space="preserve">70- B:2, Gulberg- III Lahore. </t>
  </si>
  <si>
    <t xml:space="preserve">SILK BANK LTD GARDEN TOWN BR LAHORE  </t>
  </si>
  <si>
    <t xml:space="preserve">HBL 103-102-UPPER MALL LAHOER  </t>
  </si>
  <si>
    <t xml:space="preserve">H.NO.173, GARDEN BLOCK, NEW GARDEN TOWN, LAHORE </t>
  </si>
  <si>
    <t xml:space="preserve">H # 22, ST # 16-ES, SARGODHA STREET , , RUSTAM PARK MULTAN RD, , LAHORE </t>
  </si>
  <si>
    <t xml:space="preserve">PHOOL TOBACCO, 95-AGRO SQUARE BUILDING SHADMAN MARKET LAHORE </t>
  </si>
  <si>
    <t xml:space="preserve">259 - R, D.H.A, Lahore </t>
  </si>
  <si>
    <t xml:space="preserve">Hno 181, St No 10 Hameed Park New Shallamar Colony , Multan Rd Lahore </t>
  </si>
  <si>
    <t xml:space="preserve">41-A Abu Bakar Block New Garden Town Lahore. </t>
  </si>
  <si>
    <t xml:space="preserve">47-A, ASKARI HOUSING COMPLEX, GULBERG-III, LAHORE </t>
  </si>
  <si>
    <t xml:space="preserve">H.NO.6, DILSHAD STREET NO.18, SHALMIAR TOWN, BAGHBANPURA, LAHORE </t>
  </si>
  <si>
    <t xml:space="preserve">H.NO. 166, AURANGZEB BLOCK, NEW GARDEN TOWN, LAHORE </t>
  </si>
  <si>
    <t xml:space="preserve">H.NO.116, AHMED BLOCK, NEW GARDEN TOWN, LAHORE </t>
  </si>
  <si>
    <t>BUS STOP RANA TOWN,G.T. ROAD NEAR DARGAHI GILL JADEED, TEHSIL FEROZWALA, ZILA SHIEKHUPURA</t>
  </si>
  <si>
    <t xml:space="preserve">HO.NO.676-X,DHA,LAHORE. HO.NO.676-X,DHA,LAHORE. </t>
  </si>
  <si>
    <t>MEHR AGRO MERCHANTS SHOP NO 20 OLD GRAIN MARKET RAHIMYAR KHAN</t>
  </si>
  <si>
    <t xml:space="preserve">80-S-BLOCK MODEL TOWN EXT. LAHORE </t>
  </si>
  <si>
    <t xml:space="preserve">423-Q MODEL TOWN LAHORE. </t>
  </si>
  <si>
    <t xml:space="preserve">AKZO NOBEL PAKISTAN LIMITED 346-FEROZPUR ROAD LAHORE CHILDREN HOSPITAL </t>
  </si>
  <si>
    <t xml:space="preserve">SHOP NO 32,ABKARI ROAD,NEW ANARKALI LAHORE. </t>
  </si>
  <si>
    <t xml:space="preserve">H.NO.22:2 STREET NO.2 MOHALA FAYAZ PARK MUGHAL PURA LAHORE </t>
  </si>
  <si>
    <t xml:space="preserve">54-B, BAKHTAWAR PARK, TIMBER MARKET, LAHORE </t>
  </si>
  <si>
    <t xml:space="preserve">OFFICE 12, CC II CENTRAL PLAZA BARKAT MARKET GARDEN TOWN LAHORE. </t>
  </si>
  <si>
    <t xml:space="preserve">348:8-B Siraj Park out fall road sant nagar lahore </t>
  </si>
  <si>
    <t xml:space="preserve">House No 25-A Gulshen E Ali Housing Scheme Sahiwal </t>
  </si>
  <si>
    <t xml:space="preserve">House No 829 Block M Farid Town Sahiwal </t>
  </si>
  <si>
    <t xml:space="preserve">Mailing: 34 Umer Block Shahdab Town Sahiwal </t>
  </si>
  <si>
    <t xml:space="preserve">House No: 438-F Karbla Road Haq Bahoo Mohallah Faizabad Sahiwal </t>
  </si>
  <si>
    <t xml:space="preserve">Chak No 135A:9-L Dakkhana Khas Teh - Dist Sahwial </t>
  </si>
  <si>
    <t xml:space="preserve">HOUSE NO 94:BII CHOWK FARID MUHALLA CHISTIAN SAHIWAL </t>
  </si>
  <si>
    <t xml:space="preserve">House No 137 Block 6 Janoobi Gate Ghallah Mandi Sahiwal </t>
  </si>
  <si>
    <t xml:space="preserve">CHAK NO. 66:12-L P:O KHAS TEHSIL CHICHAWATNI DISTT SAHIWAL </t>
  </si>
  <si>
    <t xml:space="preserve">Kurrial Noor Shah Tehsil - Dist Sahiwal </t>
  </si>
  <si>
    <t>HOUSE NO 20-21 ALI AFZAL COLONY CHA NO 85 6R DIST Mai Dee Maseet SAHIWA L</t>
  </si>
  <si>
    <t>Islam Nagar ward 11Mehrab Pur Teh Kandyaro Distt Noshero Phiroze Sind h.</t>
  </si>
  <si>
    <t xml:space="preserve">Permanent: House No 22 Street No 4 Block T New Multan  Multan  </t>
  </si>
  <si>
    <t>Chak No. 65:12-L P:O Chak No. 66:12-L Teh. Chichawatni Distt. Sah iwal</t>
  </si>
  <si>
    <t xml:space="preserve">Chak NO 28:11 L P:O Chak NO 168:9 L Teh. Chichawatni Distt. Sahiwal </t>
  </si>
  <si>
    <t>Near Montgomery Biscuit Factory St No: 2 Mohallah Muhammad pura Sahiwa l</t>
  </si>
  <si>
    <t xml:space="preserve">PRSP Office Main Road Shadmand Town Sahiwal Near Jordan Hospital </t>
  </si>
  <si>
    <t xml:space="preserve">CHUK NO. 33:12-L, P:O SAME TEHSIL CHICHAWATNI DISTRICT SAHIWAL </t>
  </si>
  <si>
    <t xml:space="preserve">CHAK NO. 69:4-R P:O KHAS TEHSIL - DISTRICT SAHIWAL </t>
  </si>
  <si>
    <t xml:space="preserve">HOuse NO. 3-A-Al-RAzzak Homes Qasim Abad Distt Hyderabad </t>
  </si>
  <si>
    <t xml:space="preserve">Chak NO 5:11 L P:O Khas Teh. Chichawatni Distt. Sahiwal </t>
  </si>
  <si>
    <t xml:space="preserve">Chak No 111:12 L P:O Khas Chichawatni Distt. Sahiwal </t>
  </si>
  <si>
    <t xml:space="preserve">Chak NO. 99:15-L P:O SAME TEHSIL MIAN CHUNNU DISTT KHANEWAL </t>
  </si>
  <si>
    <t xml:space="preserve">Chak No 64:12-L P.O Khas Tehsil Chichawatni District Sahwial </t>
  </si>
  <si>
    <t>BHU 176:9-L,Teh.Chichawatni Distt. Sahiwal</t>
  </si>
  <si>
    <t xml:space="preserve">Chak No. 69:12-L P:O Kammand Teh. Chichawatni Distt. Sahiwal </t>
  </si>
  <si>
    <t xml:space="preserve">HOUSE NO 9 BLOCK Z 40 FEET ROAD TARIQ BIN ZIAD COLONY SAHIWAL </t>
  </si>
  <si>
    <t xml:space="preserve">Chak No 62:12-L P.O Khas Teh Chichawatni Dist Sahiwal </t>
  </si>
  <si>
    <t xml:space="preserve">CHAK NUMBER 134:9 L POST OFFICE TEHSIL AND DIST SAHIWAL </t>
  </si>
  <si>
    <t>Ishrafia Citizen Community Board Union Council No 50:9, 1441:B-6 Bairoon Lakar Mandi Ghallah Mandi S</t>
  </si>
  <si>
    <t xml:space="preserve">HOUSE No: 10 GANJ-E-SHAKAR COLONY SAHIWAL </t>
  </si>
  <si>
    <t xml:space="preserve">Chak No 102:6 AR Dakkhana Harappa ,Teh.- Distt. Sahiwal </t>
  </si>
  <si>
    <t>HOUSE NO 209-B II LIAQUAT CHOWK SAHIWAL</t>
  </si>
  <si>
    <t xml:space="preserve">HOUSE No: 561:7 B VII POLICE LINE ROAD CIVIL LINE SAHIWAL </t>
  </si>
  <si>
    <t xml:space="preserve">B.H.U 182:9-L Teh Chichawatni Dist Sahiwal </t>
  </si>
  <si>
    <t xml:space="preserve">House No: 218 Y. Scheme No: 3 Farid Town Sahiwal </t>
  </si>
  <si>
    <t xml:space="preserve">WEST BLOCK FARID ROWN SCHEME No: 2 HOUSE No: 201 STREET No: 4 SAHIWAL </t>
  </si>
  <si>
    <t xml:space="preserve">CHAK BHOJIAN DAKH KHANA AKBAR TEH DISTT SAHIWAL </t>
  </si>
  <si>
    <t xml:space="preserve">HOUSE NO 99:P FARID TOWN SAHIWAL </t>
  </si>
  <si>
    <t xml:space="preserve">Mailing: Shah Clinic Arif Road Sahwial </t>
  </si>
  <si>
    <t>HOUSE NO 40 STREET NO 6 BLOCK X SAHIWAL</t>
  </si>
  <si>
    <t xml:space="preserve">SHAHEEDABAD CHAK NO 135A:9-L P.O SAME TEH - DISTT SAHIWAL </t>
  </si>
  <si>
    <t xml:space="preserve">CHAK NO. 65-A:G.D. SHARKI P:O SAME TEH - DISTT SAHIWAL </t>
  </si>
  <si>
    <t xml:space="preserve">BASTI BABA FARID MUHAMMAD PUR P.O. KHAS TEH - DISTT SAHIWAL </t>
  </si>
  <si>
    <t xml:space="preserve">ACHLANA, CHAK No: 91:9.L DAKKHANA KHAS TEH - DIST SAHIWAL </t>
  </si>
  <si>
    <t xml:space="preserve">Chak No 31:11-L Dakkhana Khass Teh Chichawatni Dist Sahiwal </t>
  </si>
  <si>
    <t>MOHALLAH PURANA KARKHANA IQBAL NAGAR TEHSIL CHICHAWATNI DISTT SAHI WAL</t>
  </si>
  <si>
    <t xml:space="preserve">Chak No 59-5:L P.O Khas Teh - Distt Sahiwal </t>
  </si>
  <si>
    <t xml:space="preserve">CHAK NO 129:9-L P:O SAME TEH - DISTT SAHIWAL </t>
  </si>
  <si>
    <t xml:space="preserve">House No.11,Block V,Main Tariq Bin Ziad Colony Sahiwal </t>
  </si>
  <si>
    <t xml:space="preserve">HOUSE NO. 448, FARID GUNG BLOCK NO. 5 SAHIWAL </t>
  </si>
  <si>
    <t>Chak No: 117:7-DR P.O Chak No: 119:7-DR Tehsil Chichawatni Distt S ahiwal</t>
  </si>
  <si>
    <t>HOUSE NO. 99-C MOHALLAH HOUSING SOCIETY GOVT. SERVANTS COPERATIVE S AHIWAL</t>
  </si>
  <si>
    <t>HOUSE No: 42-43 GALI:MOHALAH 4 SIRK MOHALAH OKARA MUNCIPAL COMITTI TEH DIST OKARA</t>
  </si>
  <si>
    <t xml:space="preserve">CHAK No: 91:9.L DAKKHANA KHAS TEH - DIST SAHIWAL </t>
  </si>
  <si>
    <t xml:space="preserve">Muhammad Rizwan Chak no 95:6R Sahiwal </t>
  </si>
  <si>
    <t xml:space="preserve">HOUSE No: 22:A AL-MANZOOR MOHALA JAMIYA FARIDIYA ROAD SAHIWAL </t>
  </si>
  <si>
    <t xml:space="preserve">Chak No 135-A:9-L Multan Road By Pass Chowk Sahiwal </t>
  </si>
  <si>
    <t xml:space="preserve">HOUSE NO 140:E FARID TOWN SAHIWAL </t>
  </si>
  <si>
    <t xml:space="preserve">194:A,Liaqat Shaheed Road Sahiwal </t>
  </si>
  <si>
    <t xml:space="preserve">House No 923:B Farid Town Sahiwal </t>
  </si>
  <si>
    <t xml:space="preserve">100:9.L DAKKHANA KHAS TEH - DIST SAHIWAL </t>
  </si>
  <si>
    <t xml:space="preserve">House No 149 Mohallah M Block Arif Wala Distt Pakpatan </t>
  </si>
  <si>
    <t xml:space="preserve">Yasin Lodge 852, St. No: 6,B No: 5, Chichawatni Distt. Sahiwal </t>
  </si>
  <si>
    <t xml:space="preserve">Baypass Road sahiwal </t>
  </si>
  <si>
    <t>COMSATS COMSATS 2ND FLOOR FACULTY BLOCK 2 COMMISSION CONSULTING PARK ROAD CHAK SHAHZAD ISB</t>
  </si>
  <si>
    <t xml:space="preserve">CHAK NO 91:9.L DAKKHANA KHAS TEH - DIST SAHIWAL </t>
  </si>
  <si>
    <t>GALI No: 10 ABID COLONY NEAR TEEKO BAKERS - SWEETS KOT FARID KHAN CHAK No: 85:6-R SAHIWAL</t>
  </si>
  <si>
    <t xml:space="preserve">Green House Spinning Ltd. Harrapa Textile Mills Ltd. Harappa </t>
  </si>
  <si>
    <t xml:space="preserve">NAI ABADI NEAR MADINA MASJID HOUSE NO 328:D B-VIII SAHIWAL </t>
  </si>
  <si>
    <t>CHAK No: 160:9.L DAKKHANA CHAK No: 145:9.L TEH. CHICHAWATNI DIST SAHIW AL</t>
  </si>
  <si>
    <t xml:space="preserve">CHAK No: 59 G.D.P:O CHAK No: 56 G.D TEH - DISTT SAHIWAL </t>
  </si>
  <si>
    <t>Sajid Brothers - Engineering Works Near Bilal Masjid House No 236 Gali Mohallah Bilal Pura Jehaz Ground Sa</t>
  </si>
  <si>
    <t xml:space="preserve">GRID STATION G.T ROAD HOUSE No: 239 STREET No: 3 MOHALA RAJPURA SAHIWAL </t>
  </si>
  <si>
    <t>636-UNION COMMUNICATION CHURCH ROAD NEAR TARIQ ASLAM PANTER SAHIWA L</t>
  </si>
  <si>
    <t xml:space="preserve">HOUSE NO 12 - W SCHEME NO 3 FARID TOWN SAHIWAL </t>
  </si>
  <si>
    <t xml:space="preserve">DILAWAR KE KATHIAE , DAKKHANA CHAK No: 99:6R TEH - DISTT SAHIWAL </t>
  </si>
  <si>
    <t xml:space="preserve">House No 603: BVII Fateh Sher Coloney Sahiwal </t>
  </si>
  <si>
    <t xml:space="preserve">Bilal colony house no 190:x sahiwal </t>
  </si>
  <si>
    <t>Ganj - Shakar Colony Chak No: 89:6R Main Post Office Distt Sahiwa l</t>
  </si>
  <si>
    <t xml:space="preserve">GARDEN TOWN HOUSE No: 12 BLOCK A DISTT. SAHIWAL </t>
  </si>
  <si>
    <t xml:space="preserve">NEAR SHAHBAZ HOTEL TAUFAIL SHAHEED ROAD SAHIWAL </t>
  </si>
  <si>
    <t xml:space="preserve">SHADAB COLONY OPP. TEHSIL OFFICE HOUSE NO 2 SAHIWAL </t>
  </si>
  <si>
    <t>Salara Road Near Jamia Masjid Muhamadia Mohallah Ahmed Pura Chinoit Distt Jhang</t>
  </si>
  <si>
    <t>Baba Farid Park Arif Wala Road Near Masjid Faizane Farid House No 134. Sahiwal</t>
  </si>
  <si>
    <t xml:space="preserve">CHAK No: 90:6-R TEHSIL - DISTT. SAHIWAL </t>
  </si>
  <si>
    <t xml:space="preserve">CHAK No: 81:5-L DISTT. SAHIWAL </t>
  </si>
  <si>
    <t>House no 12 K Gulberg III Lahore</t>
  </si>
  <si>
    <t xml:space="preserve">KOT ALLA DIN NO 1 STREET NO 15 SAHIWAL </t>
  </si>
  <si>
    <t xml:space="preserve">CHAK No: 98:9-L P:O CHAK No: 99:9-L TEH - DISTT SAHIWAL </t>
  </si>
  <si>
    <t xml:space="preserve">378 H Block FArid Town Sahiwal </t>
  </si>
  <si>
    <t xml:space="preserve">CHAK No: 70:5-L TEHSIL - DISTT. SAHIWAL. </t>
  </si>
  <si>
    <t xml:space="preserve">BROTHER OIL TRADERS G.T.ROAD BUS STAND SAHIWAL </t>
  </si>
  <si>
    <t xml:space="preserve">HOUSE NO 597 O FARID TOWN SAHIWAL </t>
  </si>
  <si>
    <t>66-K VELLINSHIA TOWN LAHORE</t>
  </si>
  <si>
    <t xml:space="preserve">CHAK No: 98:9-L DAKKHANA SAHIWAL TEH - DISTT SAHIWAL </t>
  </si>
  <si>
    <t xml:space="preserve">CHAK No: 98:9.L P.O KHAS TEH - DIST SAHIWAL </t>
  </si>
  <si>
    <t xml:space="preserve">BASHIR COLONY NEAR GRID STATION STREET No: 3 SAHIWAL </t>
  </si>
  <si>
    <t>No: 272-Block G Fareed Town Sahiwa 57000 No: 272-Block G Fareed Town Sahiwal 57000</t>
  </si>
  <si>
    <t xml:space="preserve">CHAK No: 91:9.L P.O CHAK No: 90:9.L TEH - DISTT SAHIWAL </t>
  </si>
  <si>
    <t xml:space="preserve">House No 50-A Garden Town Sahiwal </t>
  </si>
  <si>
    <t xml:space="preserve">HAMID TOWN GALI No: 9 CHAK No: 90:9.L TEH - DIST SAHIWAL </t>
  </si>
  <si>
    <t xml:space="preserve">Jatala House Chak No 85:6-R P.O Khas Teh - Dist Sahiwal </t>
  </si>
  <si>
    <t xml:space="preserve">CHAK TIBI SHER KHAN, MOHAMMAD PUR P.O KHAS TEH - DISTT SAHIWAL </t>
  </si>
  <si>
    <t>House No BVI:336 St. No: 6 Mohallah Shamsiya Ghallah Mandi Sah iwal</t>
  </si>
  <si>
    <t xml:space="preserve">HOUSE NO 403-B-VIII FAIZABAD NEAR GUJJAR AHATAH SAHIWAL </t>
  </si>
  <si>
    <t>HOUSE NO. 202,STREET NO. 4,DISPENSARY ROAD GRAIN MARKET SAHI WAL</t>
  </si>
  <si>
    <t xml:space="preserve">CHAK No: 89:6-R TEHSIL - DISTT SAHIWAL </t>
  </si>
  <si>
    <t>GALI:MOHALA CHAK AIDLE DAKKHANA KHA DAKHLI MUHAMMAD PUR TEH - DIST SAHI WAL</t>
  </si>
  <si>
    <t xml:space="preserve">United Farms Chak No 88 9:L Pakpatan Road Dist Sahwial </t>
  </si>
  <si>
    <t xml:space="preserve">HOUSE NO.141-A G.O.R V FAISAL TOWN LAHORE. </t>
  </si>
  <si>
    <t xml:space="preserve">141-A G.O.R V FAISAL TOWN LAHORE </t>
  </si>
  <si>
    <t xml:space="preserve">AL-MASOOM PETROLEUM NANKANA ROAD BUCHAKEE TEH - DIST NANKANA SAHIB </t>
  </si>
  <si>
    <t xml:space="preserve">HOUSE No: 576-L BLOCK FARID TOWN SAHIWAL </t>
  </si>
  <si>
    <t xml:space="preserve">SunPal House Gunj Shakar Colony Farid Town Sahiwal </t>
  </si>
  <si>
    <t xml:space="preserve">CHAK No: 96:6-R TEHSIL - DISTT SAHIWAL </t>
  </si>
  <si>
    <t xml:space="preserve">117:C Small industrial Estate Sahiwal </t>
  </si>
  <si>
    <t xml:space="preserve">CHAK No: 93:6.R TEH - DISTT SAHIWAL . </t>
  </si>
  <si>
    <t xml:space="preserve">CHAK No: 95:6-R TEHSIL - DISTT SAHIWAL </t>
  </si>
  <si>
    <t xml:space="preserve">BARKAT TOWN HOUSE No: 88 CHAK No: 85:6-R TEHSIL - DISTT SAHIWAL </t>
  </si>
  <si>
    <t xml:space="preserve">HOUSE No: 116 BLOCK A BUREWALA DISTT VEHARI </t>
  </si>
  <si>
    <t xml:space="preserve">Chak No 79:5-R Dakkhana Sahiwal </t>
  </si>
  <si>
    <t xml:space="preserve">HOUSE No: 226 PAK AVENUE COLONY SAHIWAL </t>
  </si>
  <si>
    <t xml:space="preserve">JEHAZ GROUND HOUSE NO 1444 GALI NO 9 SAHIWAL </t>
  </si>
  <si>
    <t xml:space="preserve">255:B-Vii GULISTAN COLONY SAHIWAL </t>
  </si>
  <si>
    <t xml:space="preserve">CHAK No: 111:9-L, JHAN KHAN, P.O.BOX SAME TEH - DISTT SAHIWAL </t>
  </si>
  <si>
    <t xml:space="preserve">Chak No 95:6R District Sahiwal </t>
  </si>
  <si>
    <t xml:space="preserve">CHAK No: 99:9.L P.O KHAS TEH - DIST SAHIWAL </t>
  </si>
  <si>
    <t xml:space="preserve">Chak No 186:9-L P.O Khas Tehsil - Dist Sahiwal </t>
  </si>
  <si>
    <t xml:space="preserve">CHAK NO 135:9-L. POST OFFICE CHAK N0. 90:9-L, TEHSIL - DISTT SAHIWAL </t>
  </si>
  <si>
    <t xml:space="preserve">CHAK No: 91:9.L ACHLANA P.O KHAS TEH - DIST SAHIWAL </t>
  </si>
  <si>
    <t xml:space="preserve">CHAK No: 24 BC POST OFFICE 26 BC TEHSIL - DISTT BAHAWAL-PUR </t>
  </si>
  <si>
    <t xml:space="preserve">HOUSE NO BIIS-43 MOHALLAH CIVIL LINES DISTT SHEIKHUPURA </t>
  </si>
  <si>
    <t>MADINA HARDWARE AND PAINT STORE APPROCH ROAD FAROOQ ABAD DISTT SHEIKHUPURA MOB:0300-4890645</t>
  </si>
  <si>
    <t xml:space="preserve">MOBILINK OFFICE NEAR OLD GTS BUS STAND SARGODHA ROAD SHEIKHUPURA </t>
  </si>
  <si>
    <t>STREET NO 1 HOUSE NO 3 ROSHAN PURA BEHIND NATIONAL FLOUR MILL SHEIKHUP URA</t>
  </si>
  <si>
    <t xml:space="preserve">HOUSE NO.34 MOHALLAH NOOR-UL-AMEEN COLONY SHEIKHUPURA MOB:0334-4439690 </t>
  </si>
  <si>
    <t>STREET NO.4 TARIQ ROAD POST OFFICE MUSLIM GUNJ SHEIKHUPURA MOB:0321-64 63805</t>
  </si>
  <si>
    <t>HOUSE NO No: 266 GULSHAN BLOCK ALAM IQBAL TOWN,TEHSIL LAHORE CITY DISTRICT LAHORE. 0333-4241374</t>
  </si>
  <si>
    <t>KHALID ROAD MOHALLAH MUSLIM GUNJ SHAHID HAIR FASHION SHEIKHUPURA MOB :0321-4537735</t>
  </si>
  <si>
    <t>CHAPA MINARA P.O KHAS TEH.DISTT SHEIKHUPURA PH:056-381282 5</t>
  </si>
  <si>
    <t xml:space="preserve">9-A SHAMI ROAD CIVIL LINES SHEIKHUPURA PH:056-3406888 </t>
  </si>
  <si>
    <t>AHMAD STREET HOUSE NO.B-II.S.12.60 STREET NO.2 MOHALLAH MUSLIM GUNJ TARIQ ROAD SHEIKHUPURA MOB:0321-403</t>
  </si>
  <si>
    <t>S:O SYED GHULAM DASTGEER SHAH OLYMPIA BLENDED FIBER MILLS LTD.01 MONNOOPUR,SHEIKHUPURA. 0343-8454169</t>
  </si>
  <si>
    <t>SOHAIL STREET HOUSE NO.337ZA MOHALLAH MUGHAL PURA SHEIKHUPURA PH :056-3813099</t>
  </si>
  <si>
    <t>S:O ABD-UL-HAMEED SHAHID HAMEED, HOUSE NO.2 STREET NO.2 JMEEL TOWN SHEIKHUPURA. 0303-4207374.</t>
  </si>
  <si>
    <t>S:O INAYAT ALI OLYMPIA BLENDED FIBE MILLS LTD.MONNOPUR SHEIKHUPURA. 030 6-2665106</t>
  </si>
  <si>
    <t>STREET NO 3, MOHALLAH JAHANGIRABAD OPP.DR.MUBASHAR CLINIC SHEIKHUPURA</t>
  </si>
  <si>
    <t>MOHALLAH DOSEHRA GROUND NEAR MASJID JAMAL MUSTAFA DISTT SHEIKHUPURA MOB :0321-7219637</t>
  </si>
  <si>
    <t>S:O MAKHAN MALLAH RAWAL TEXTILE MILLS LTD, MONNOOPUR CHICHONKI MALYAN SHEIKHUPURA.0307-4373748</t>
  </si>
  <si>
    <t>S:O MUHAMMAD SHARIF MAXIM INTERNATIONAL  PVT LTD. 12KM LAHORE ROAD,POST OFFICE MANNUPUR DISTT.SHE</t>
  </si>
  <si>
    <t>S:O SARDAR MUHAMMAD STREET SANDHOWALI,MOHALLA RAM GARAH DISTRICT SHEIKHUPURA. 0321-7271674</t>
  </si>
  <si>
    <t>S:O NISHAN ALI NEW CHOHAN PO BABKAWAL TEH FEROZWALA DISTT SHEIKHUPURA 0343-4372795</t>
  </si>
  <si>
    <t xml:space="preserve">TAHIR SIDDIQUE STREET GHAZNI ROAD AHMED PURA SHEIKHUPURA </t>
  </si>
  <si>
    <t>S:O ASHRAF ALI ARSLAN AUTO WORK SHO GUJRANWALA ROAD NEAR SHESH MAHAL PULL SHEIKHUPURA 0301-4996596</t>
  </si>
  <si>
    <t xml:space="preserve">GHANG ROAD STREET GHOURI SOAP STREET SHEIKHUPURA MOB:0300-4278901 </t>
  </si>
  <si>
    <t>STREET MC BOYS SCHOOL WALI MOHALLAH RASOOL NAGAR P.O KHAS DISTT SHEIKHUPURA PH:056-3613290</t>
  </si>
  <si>
    <t xml:space="preserve">4- COLLEGE ROAD CIVIL LINES SHEIKHUPURA </t>
  </si>
  <si>
    <t xml:space="preserve">ALMADNI JEWELLARS SINGHAR CENTRE HAMAYON BAZAR SHEIKHUPURA </t>
  </si>
  <si>
    <t>HOUSE NO.39:1 MOHALLAH CIVIL LINES TUFAIL RAOD SHEIKHUPURA MUNCIPAL COMITTEE SHEIKHUPURA MOB:0300-94348</t>
  </si>
  <si>
    <t>MOHALLAH HOUSING COLONY HOUSE NO 213 X SHEIKHUPURA</t>
  </si>
  <si>
    <t>S:O MUHAMMAD AKRAM HARDEVE P.O KHAS TEHSIL - DISTRICT SHEIKHUPURA. 0346 -4623664</t>
  </si>
  <si>
    <t xml:space="preserve">AL-HAFIZ AND CO APPROCH ROAD FAROOQ ABAD SHEIKHUPURA 056-3876413 </t>
  </si>
  <si>
    <t xml:space="preserve">30-KM LAHORE SHEIKHUPURA ROAD NEAR ROYAL LEATHER MILLS SHEIKHUPURA </t>
  </si>
  <si>
    <t xml:space="preserve">MOHALLA MUSLIM GUNJ TARIQ ROAD YASEEN STREET SHEIKHUPURA </t>
  </si>
  <si>
    <t xml:space="preserve">AL HAQ HOUSE GHAZI MINARA POST OFFICE SAME TEH - DISTT SHEIKHUPURA </t>
  </si>
  <si>
    <t>S:O MALIK MUHAMMAD SIDDIQUE HABIB COLONY DATA SHAH JAMAL ROAD DISTRIC SHEIKHUPURA. 0300-8484544</t>
  </si>
  <si>
    <t>MOHALLAH MUSLIM GUNJ BASARA STREET TARIQ ROAD SHEIKHPURA MOB:0345-6291 234</t>
  </si>
  <si>
    <t>MUHALLAH AHMED PURA BHIKHI ROAD NEAR PEPSI WALA DEPO SHEIKHUPURA</t>
  </si>
  <si>
    <t xml:space="preserve">HOUSE NO.17 GHULAM NABI COLONY SAMEN ABAD LAHORE PH:042-7583579 </t>
  </si>
  <si>
    <t>S:O RAISAT ALI CHECHONKI MALIYAN P. MONNOOPUR TEH.SHEIKHUPURA DISTT.SHEIKHUPURA 0344-2434088</t>
  </si>
  <si>
    <t xml:space="preserve">HOUSE NO 2 GALI NO 5 GHUNG ROAD SHEIKHUPURA </t>
  </si>
  <si>
    <t>S:O CHAUDHRY NAWAB ALI AWAN AWAN GOODS TRANSPORT BATTI CHOWK SHEIKHUPURA. 056-3786349</t>
  </si>
  <si>
    <t xml:space="preserve">W:O RIASAT ALI GALI MOHALLA 7 SHAH COLONY SHEIKHUPURA. </t>
  </si>
  <si>
    <t>STREET HANIF CHAKI WALI HOUSE NO.B-II-2ES-47 MOHALLAH SADDIQI HAIDERI SHER-E-RABBANI FAROOQABAD P</t>
  </si>
  <si>
    <t>HOUSE NO.150 NIAZI STREET MOHALLAH HABIB COLONY CITY SHEIKHUPURA PH:05 6-870303</t>
  </si>
  <si>
    <t>WADHON P.O NOSHERA VIRKAN TEH.NOSHERA VIRKAN DISTT GUJRANWALA MOB:0306-4018445</t>
  </si>
  <si>
    <t>S:O HABIBULLAH KHAN MOHALLA QAMAR TOWN HIRAN MINAR ROAD SHEIKHUPURA 0 321-6983652</t>
  </si>
  <si>
    <t xml:space="preserve">MURADE KALAN P.O PIR KOT DISTT SHEIKHUPURA </t>
  </si>
  <si>
    <t xml:space="preserve">MURDE KALAN PIR KOT TEH.DISTT SHEIKHUPURA MOB:0302-4265780 </t>
  </si>
  <si>
    <t>SINGER PAKISTAN LTD SADDAR CHOWK LAHORE ROAD SHEIKHUPURA 0300-471392 5</t>
  </si>
  <si>
    <t>S:O MUHAMMAD ISMAIL COPY,P.O. SHEIKHUPURA TEHSIL SHEIKHUPURA,DISTRICT SHEIKHUPURA. 0</t>
  </si>
  <si>
    <t xml:space="preserve">GHUJIAN MACHINE WALIAN CITY SHEIKHUPURA </t>
  </si>
  <si>
    <t>TARIQ ROAD VIRK PARK STREET MC PRIMARY SCHOOL MOHALLAH CHORIGARAN SHEIKHUPURA</t>
  </si>
  <si>
    <t xml:space="preserve">MOHALLAH HANJRANWAN WALA STREET ALVI SHEIKHUPURA MOB:0307-4680428 </t>
  </si>
  <si>
    <t>S:O MEHMOOD AHMAD KHAN STREET NO.03 GHANG ROAD SHEIKHUPURA. 0334-496879 7</t>
  </si>
  <si>
    <t>BASTI BALOCHAN MOHALLAH AHMED PURA NEAR MUGHAL MEDICLA STORE KHADIM HUSSAIN ROAD SHEIKHUPURA MOB:0321-4</t>
  </si>
  <si>
    <t>S:O CH.SAFDAR ALI NAGRA 7-A SARWER SHAHEED ROAD CIVIL LINES SHEIKHUPUR A.056-3614552</t>
  </si>
  <si>
    <t>S:O MUHAMMAD HANIF HOUSE NO 1 STREE NO 5 MOHALLA REHMAT COLONY NO 1 SHE IKHUPURA.</t>
  </si>
  <si>
    <t>S:O ZARDAD KHAN MAXIM INTERNATIONAL  PVT .LIMITED. 12KM LAHORE ROAD,POS OFFICE MANNUPUR SHEIKHUPURA. 0332-4</t>
  </si>
  <si>
    <t>S:O MUHAMMAD YOUSAF BURG WALA PO MUN00 PUR TEH - DISTT SHEIKHUPURA 0 300-4585190</t>
  </si>
  <si>
    <t>W:O MUHAMMAD AKRAM JAVED STREET MASTER MUHAMMAD AKRAM JAVED,MOHALLA SHESH MAHAL ATTA ABAD SHEIKHUPURA D</t>
  </si>
  <si>
    <t>S:O MUHAMMAD ASLAM HOUSE No: D-17 MOHALLAH CIVIL QUARTERZ SHEIKHUPURA 0333-4317081</t>
  </si>
  <si>
    <t>S:O CHAUDHARY MAQBOOL AHMAD CHAK NO.166 R.B KAWANWALI P:O KHAS ,TEH SHAHKOT DISTT NANKANA SAHAB 0321-94</t>
  </si>
  <si>
    <t>S:O ISMAIL MOHALLA MOJAHID NAGAR JANDYALA ROAD NEAR RAILWAY ASTATION SHEKHUPURA.0332-4026968</t>
  </si>
  <si>
    <t>W:O SAJID SHAREEF STREET NO.05 HABI COLONY NEAR ALLAMA IQBAL SCHOOL SHE IKHUPURA.0300-9411800</t>
  </si>
  <si>
    <t>VILLAGE DHEER DA DOGRAN P:O SAME TESIL AND DISTT SHEIKHUPURA 0321-46 95419</t>
  </si>
  <si>
    <t>S:O MUHAMMAD TUFAIL VILLAGE RANIKAY HIRAN MINARA P:O SAME TEHSIL AND DISTT SHEIKHUPURA 0300-4905441</t>
  </si>
  <si>
    <t>S:O MALIK AHMAD DIN MOHALLA GHANG ROAD STREET NO.01 NEAR AL-HAQ MOSQU STADIUM PARK SHEIKHUPURA.0333-43207</t>
  </si>
  <si>
    <t>S:O ISLAM SAEED STREET No: 01 MUSLIM GHANG SHEIKHUPURA 0321-98000 05</t>
  </si>
  <si>
    <t>ASIF GENERAL STORE MOHALLA HANJRANWALA MARSHAL STREET SHEIKHUPURA 056-6306335</t>
  </si>
  <si>
    <t>S:O MUHAMMAD AKBAR BUTT KASHANA AKBAR GUJRANWALA ROAD HOUSE No: 2,MOHALLA REHMAT COLONY NO No: 1 DI</t>
  </si>
  <si>
    <t>HOUSE NO 3 ROSHAN PURA NEAR NEW SABZI MANDI SHEIKHUPURA.</t>
  </si>
  <si>
    <t>S:O MUHAMMAD RAMZAN BAL P.O MANNU PUR TEHSI AND DISTT.SKEIKHUPURA 030 0-4551723</t>
  </si>
  <si>
    <t>S:O MUHAMMAD SALEEM GHANG ROAD STREET No: 13  NORTH  SHEIKHUPURA 0 300-4675825</t>
  </si>
  <si>
    <t>SHAH JEE RICE TRADERS SHOP No: 60 NEAR N.B.P GRAIN MARKEET FAROOQABAD SHEIKHUPURA 0301-8484118</t>
  </si>
  <si>
    <t>S:O WALI MUHAMMAD ADEEL TRADERS GRAIN MARKET SHEIKHUPURA 0345-84959 57</t>
  </si>
  <si>
    <t>S:O AHMED KHAN VILLAGE UMAR ABAD P: MAJOOKA TESHIL NOORPUR DISTT KHUSHAAB 0301-4698173</t>
  </si>
  <si>
    <t xml:space="preserve">S:O MUHAMMAD BOOTA DAIRA WAT WALA MIRZA VIRKAN SKP 0321-8820475 </t>
  </si>
  <si>
    <t xml:space="preserve">HOUSE NO 1 GALI NO 2 MOHALLAH KHAN COLONY DISTT SHEIKHUPURA </t>
  </si>
  <si>
    <t xml:space="preserve">UMER COTTAGE STREET NO.2 GHANG ROAD SHEIKHUPURA PH:056-3784682 </t>
  </si>
  <si>
    <t>S:O MIAN MUKHTAR AHMAD HOKAY POST OFFICE SAME TEHSIL SHEIKHUPURA DIST T SHEIKHUPURA.0322-7197511</t>
  </si>
  <si>
    <t xml:space="preserve">HOUSE No: 74 BLOCK X HOUSING COLONY SHEIKHUPURA 0321-4444898 </t>
  </si>
  <si>
    <t>S:O KHUSI MUHAMMAD DHILLON HOUSE ST No: 11 SHUMALI HOUSE No: 11 ISLAMIA PARK GHANG ROAD SHEIKHUPURA 0300-43</t>
  </si>
  <si>
    <t xml:space="preserve">ALI TRADERS GHALLA MANDI SHEIKHUPURA 0300-4751500 </t>
  </si>
  <si>
    <t>DEPARTMENT C:W SHIFT B RAWAL TEXTIL MILLS LTD MONNOOPUR SHEIKHUPURA MOB 0302-4454427</t>
  </si>
  <si>
    <t>S:O MUHAMMAD SIUDDIQUE QASIM STREET PURANA SHEHAR SHEIKHUPURA 0333-4294 653</t>
  </si>
  <si>
    <t>S:O GHULAM QADIR UPPER LIBERTY GARMENTS CIVIL QUARTER ROAD ILAMA IQBAL PARK SHEIKHUPURA 0322-7206272</t>
  </si>
  <si>
    <t>S:O MUHAMMAD YOUNAS GALI MOHALLA No 2 ROSHAN PURA BEHIND NATIONAL FLOOR MILLS SHEIKHUPURA 0321-4187004</t>
  </si>
  <si>
    <t>W:O KHUSHI MUHAMMAD MOHALLAH REHMANPURA DERA SINDIAWALA SHARQPUR ROAD SHEIKHUPURA 0321-5062342</t>
  </si>
  <si>
    <t>AL-KUWAIT CLOTH HOUSE MADINA MARKEE SHOP No: 82 SHEIKHUPURA 0300-744493 5</t>
  </si>
  <si>
    <t xml:space="preserve">OLYMPIA BLENDED FIBER MILLS LTD No: 1 MANOOPUR SHEIKHUPURA 0305-4373705 </t>
  </si>
  <si>
    <t>W:O TARIQ MAHMOOD GALI MOLVI IBRAHI WALI MOHALLAH AHMED PURA BHAKHI ROA D SHEIKHUPURA</t>
  </si>
  <si>
    <t>CHITTI KOTHI STREET NO.1 MOHALLAH RASOOL NAGAR SHEIKHUPURA PH:056-378 1452</t>
  </si>
  <si>
    <t>OPPOSITE HOUSING COLONY LAHORE SHEIKHUPURA ROAD KANIANWALA SHEIKHUPURA. 0300-4585190</t>
  </si>
  <si>
    <t>S:O MUHAMMAD MANSHA STREET MERAG DI NUMBER DAR WALI,MOHALLA ARINYANWALA SHEIKHUPURA.0302-4484116</t>
  </si>
  <si>
    <t xml:space="preserve">6-KM KADLATHI MORRE FAISALABAD ROAD SHEIKHUPURA MOB:0333-4927994 </t>
  </si>
  <si>
    <t>S:O ASHRAF ABBAS ZAIDI MOHALLA NEAR MASJID-UL-HAQ STADIUM PARK DISTRICT SHEIKHUPURA. 0333-4001412</t>
  </si>
  <si>
    <t>IQBAL TOWN STREET No: 5 MOHALLAH HASEEB SHAHEED COLONY FAISALABAD MO B:0300-8032114</t>
  </si>
  <si>
    <t>S:O MUHAMMAD MUNSHA KOTLA PANJO BAI POST OFFICE SAME SHEIKHUPURA 0322-3 477381</t>
  </si>
  <si>
    <t>UMAIR TELECOM CHOWK PIR BAHAR SHAH LAHORE ROAD NEAR PICIC BANK SHEIKHUPURA PH:056-3810010</t>
  </si>
  <si>
    <t>S:O MUHAMMAD ANWAR VILLAGE CHICHO K MALIYAN P:O MONNOOPUR SHEIKHUPURA MOB No: 0301-4139568</t>
  </si>
  <si>
    <t>MOHALLAH ZAFAR DAR STREET KHALID ROAD MUNICIPLE COMMETTE SHEIKHUPURA PH No: 056-3783638</t>
  </si>
  <si>
    <t xml:space="preserve">UBL UBL HUMA BLOCK ALLAMA IQBAL TOWN LAHORE </t>
  </si>
  <si>
    <t>C:O MUHAMMAD SIDDIQUE ALI PARK SHARIQ PUR ROAD SHEIKHUPURA PH:056- 6300644</t>
  </si>
  <si>
    <t>W:O NASEER AHMAD HOUSE No: 03 MOHALLAH QAZI PARK NEAR TASVEER MEHAL CINEMA SHEIKHUPURA 0300-41737</t>
  </si>
  <si>
    <t xml:space="preserve">C:O HAV Clerk Muhamamd Iqbal S-1 C  Section Arty Records Attock </t>
  </si>
  <si>
    <t xml:space="preserve">Madni Colony, Kamra Rd  Nabil Associate  Attock </t>
  </si>
  <si>
    <t xml:space="preserve">S:O MALIK JAZOO KHAN P.O KHAS SARWALA TEH - DISTT ATTOCK. </t>
  </si>
  <si>
    <t xml:space="preserve">Near Islam Lane , Arty Center Attock </t>
  </si>
  <si>
    <t xml:space="preserve">Attock Medical center, Attock City </t>
  </si>
  <si>
    <t>S:O GUL MUHAMMAD KHAN VILL GHARA TAJAK P.O MEHTHRA TEH - DISTT ATTOC K.</t>
  </si>
  <si>
    <t>HOUSE No. 1215 KOCHA PRAME NAGAR ATTOCK CITY</t>
  </si>
  <si>
    <t xml:space="preserve">C:O Azeem Departmental Store, Block B Attock City </t>
  </si>
  <si>
    <t xml:space="preserve">S:O MUHAMMAD ANAR F.G BOYS HIGH SCHOOL ATTOCK CANTT. </t>
  </si>
  <si>
    <t xml:space="preserve">MUHAMMAD ASLAM HAMZA TOWN, NEAR PEOPLES COLONY ATTOCK </t>
  </si>
  <si>
    <t xml:space="preserve">Mohalla Darul Islam Colony, Near Madni Tant Service </t>
  </si>
  <si>
    <t xml:space="preserve">S:O KARAM DAD DHOK SHARFA ATTOCK CITY </t>
  </si>
  <si>
    <t>W:O KOKAB ZAMIR AHMED KHAN HOUSE NO-13 PL MOHALLAH PLEADER LINE ATTOCK CITY.</t>
  </si>
  <si>
    <t>S:O GUL KHAN SHANDAR CAROET - QALEE HOUSE NEAR FAWARA CHOWK ATTOCK CITY .</t>
  </si>
  <si>
    <t xml:space="preserve">S:O GHULAM FAREED P.O PIRANA TEH PINDIGHEB DISTT ATTOCK. </t>
  </si>
  <si>
    <t>S:O SABIL KHAN SUPER SHARJA SILK CENTER D, BLOCK DR,SAJJAD STREET AT TOCK.</t>
  </si>
  <si>
    <t xml:space="preserve">MULLAN MANSOOR P:O KHAS TEH - DISTT ATTOCK. </t>
  </si>
  <si>
    <t>W:O MUHAMMAD NISAR BUTT H No: BXIV -586 MOHALLAH AMIN ABAD DISTT ATTOC K.</t>
  </si>
  <si>
    <t xml:space="preserve">S:O NOOR AHMED MUHALLAH SHAH ABAD,NEAR BILAL MASJID ATTOCK </t>
  </si>
  <si>
    <t xml:space="preserve">S:O MUHAMMAD SHAFI HOUSE NO-26 MIRZA ROAD ATTOCK CANTT. </t>
  </si>
  <si>
    <t>S:O SYED GHULAM RAZA SHAH DHOK MOOCHIAN P.O AKHORI TEH - DISTT ATT OCK.</t>
  </si>
  <si>
    <t xml:space="preserve">S:O AFSAR KHAN DHOK MOLVI MUHAMMAD P.O SARWALA TEH - DISTT ATTOCK. </t>
  </si>
  <si>
    <t>S:O SH MUHAMMAD YAQOOB LABAIK PROPERTY ADVISOR KAMRA ROAD OPP PEOPLES COLONY NEAR NOBLE PLAZA ,AT</t>
  </si>
  <si>
    <t xml:space="preserve">Nawa P.O Boota,Teh- Distt Attock </t>
  </si>
  <si>
    <t xml:space="preserve">R BLOCK, MOHALLAH EIDGAH, MADNI ROAD, ATTOCK CITY </t>
  </si>
  <si>
    <t>S:O KALA STREET:MOH PURANI ABADI P. SARWALA SHEENBAGH KHURD TEH - DISTT ATTOCK.</t>
  </si>
  <si>
    <t xml:space="preserve">S:O MUHAMMAD AFZAL MOHALLAH AMINABAD, QADIR STREET ATTOCK </t>
  </si>
  <si>
    <t xml:space="preserve">MOHALLAH SUNNI MADRASSA, VPO MIRZA, ATTOCK </t>
  </si>
  <si>
    <t xml:space="preserve">H No: R-135, MOHALLAH EIDGAH, ATTOCK </t>
  </si>
  <si>
    <t>S:O FAZAL NAWAZ KHAN F-450,STREET-3 WARD 21 MUHALLAH SHAH ABAD POWER ROAD ATTOCK CITY.</t>
  </si>
  <si>
    <t xml:space="preserve">S:O ISHFAQ HUSSAIN DHOK FATEH SARWAR ROAD,ATTOCK CITY. </t>
  </si>
  <si>
    <t xml:space="preserve">S:O GHULAM SARWAR H NO 3 POLICE LINES ATTOCK </t>
  </si>
  <si>
    <t xml:space="preserve">S:O MUHAMMAD TAJ MOHALLAH AWAN ABAD JASIAN PO BOX KHAS ATTOCK </t>
  </si>
  <si>
    <t>GOVT CONTRACTORS GRAVEL - GENERAL ORDER SUPPLIERS IMAM BARA ROAD,TRUC STAND,ATTOCK CITY</t>
  </si>
  <si>
    <t xml:space="preserve">S:O FAZAL DAD KHAN DHERI KOT PO ATTOCK ATTOCK CITY </t>
  </si>
  <si>
    <t>S:O KHYBER KHAN HOUSE NO-163 MAULA BHAI STREET CHHOIE EAST ATTOCK CITY .</t>
  </si>
  <si>
    <t xml:space="preserve">S:O TALIB MASIH MOHALLAH CIVIL HOSPITAL QUT.6 ATTOCK. </t>
  </si>
  <si>
    <t xml:space="preserve">S:O RIAZ AHMED HOUSE NO D-107 CIVIL BAZAR ATTOCK CITY </t>
  </si>
  <si>
    <t>KHALID BIN WALEED STREET NO 15 ATTOCK</t>
  </si>
  <si>
    <t xml:space="preserve">S:O KHAN GUL HOUSE NO R-660B MAKKI MASJID ATTOCK </t>
  </si>
  <si>
    <t xml:space="preserve">S:O AHMED GULL HAYYAT KHAIL SOJHANDA P.O BOX KHAS ATTOCK. </t>
  </si>
  <si>
    <t xml:space="preserve">S:O SULTAN MUHAMMAD MOHALLAH AWAN SHARIF ATTOCK </t>
  </si>
  <si>
    <t xml:space="preserve">S:O MASOOD AKRAM L NO 1 ,H NO D-5 OFFICERS COLONY ATTOCK </t>
  </si>
  <si>
    <t xml:space="preserve">H No: -256 E Street No: 6, Farooq E Azam Colony, Attock City </t>
  </si>
  <si>
    <t>HOUSE NO-E:2 STREET:MOHALLAH PEOPLE COLONY ATTOCK.</t>
  </si>
  <si>
    <t xml:space="preserve">HOUSE No: K-62 SARAFA BAZAR ATTOCK CITY. </t>
  </si>
  <si>
    <t xml:space="preserve">S:O ZAR DAD MOH MEHMOODA BAD ATTOCK </t>
  </si>
  <si>
    <t>S:OMUHAMMAD TAHIR HOUSE NO 2036 MOHALLAH DAR UL ISLAM COLONY ATTOCK CITY</t>
  </si>
  <si>
    <t>W:O ANWAR KHAN NEAR LINKONS COUNTY SCHOOL DAR UL ISLAM COLONY ATTOCK C ITY</t>
  </si>
  <si>
    <t>S:O MURAD BAKHSH HOUSE NO-E-95,MOHALLAH SHED,E-BLOCK ATTOCK CITY.</t>
  </si>
  <si>
    <t>S:O NADAR KHAN PAJAGI ROAD MOHALLAH SAEED ABAD OPP.AFGHAN METAL MARKEET PESHAWAR.</t>
  </si>
  <si>
    <t xml:space="preserve">S:O AMEER ALAM DHOK SHARFA TEH - DISTT ATTOCK. </t>
  </si>
  <si>
    <t>S:O FAZAL UR REHMAN HOUSE NO-4 STREET:MOH GUN CHOWK ATTOCK CANTT,TEH - DISTT ATTOCK.</t>
  </si>
  <si>
    <t xml:space="preserve">H.No. B-24, People Colony Line A Attock City </t>
  </si>
  <si>
    <t xml:space="preserve">D:O MEHMOOD ALI G-216 G,BLOK NEW ABADI ATTOCK CITY. </t>
  </si>
  <si>
    <t xml:space="preserve">MUHALLAH MALKAN.V-P-O MANSER TEH HAZRO DISTT ATTOCK </t>
  </si>
  <si>
    <t>S:O MALIK ALLAH BAKHSH KHAN MOHALLA AKBAR ABAD,SHEEN BAGH KHURD P.O SARWALA TEH - DISTT ATTOCK.</t>
  </si>
  <si>
    <t xml:space="preserve">Markazi Jamia Masjid , Faqeer Abad P.O Dwood Pur, Teh - Distt Attock </t>
  </si>
  <si>
    <t xml:space="preserve">S:O FAQEER ABDUL WASEH H NO 9. GALI NO 1 MIRZA ROAD ATTOCK CANNT </t>
  </si>
  <si>
    <t xml:space="preserve">S:O MUHAMMAD AKSAR MULA MANSOOR .P-O KHAS ATTOCK </t>
  </si>
  <si>
    <t xml:space="preserve">Police Line Attock City </t>
  </si>
  <si>
    <t xml:space="preserve">S:O MUHAMMAD ANWAR NEW TOWN ATTOCK </t>
  </si>
  <si>
    <t>SUN SHINE STREET, NEAR SUN SHIN PUBLIC SCHOOL, UNIVERSITY ROAD JEHANGIR ABAD P.O TEHKHAL BALA, PWR</t>
  </si>
  <si>
    <t xml:space="preserve">STREET No: 3 FAROOQ E AZAM COLONY ATTOCK </t>
  </si>
  <si>
    <t xml:space="preserve">S-O QAZI FATEH AKBER JATIYAL P-O KHAS TEHSIL - DIST ATTOCK </t>
  </si>
  <si>
    <t>S-O MUNAWAR KHAN MOHALLAH NASOZAI V-P-O NARO TOPA TEHSIL HAZRO DISST ATTOCK</t>
  </si>
  <si>
    <t xml:space="preserve">NEAR MASJIDZOO-RUL-NOORAIN CHOI EAST,MOHALLAH KARBALA ATTOCK </t>
  </si>
  <si>
    <t xml:space="preserve">SHEIKH MASHKOOR ALI H NO 169,SIDDIQI ROAD ATTOCK </t>
  </si>
  <si>
    <t>S:O MUHAMMAD IBRAHIM MARI KANJOOR P.O KHAS TEH - DISTT ATTOCK .</t>
  </si>
  <si>
    <t xml:space="preserve">S:O ALLAH BAKHSH SARAFA BAZAR NEAR TANKEE CHOWK ATTOCK CITY. </t>
  </si>
  <si>
    <t xml:space="preserve">S:O MUHAMMAD IQBAL DAKHNAIR P.O ATTOCK TEH - DISTT ATTOCK. </t>
  </si>
  <si>
    <t>AQSA CITIZEN COMMUNITY BOARD MARI KANJOOR UC BARYAR TEH - DISTT ATTOC K.</t>
  </si>
  <si>
    <t xml:space="preserve">S:O QADAM KHAN KAMRA ROAD JASSIAN DISST ATTOCK </t>
  </si>
  <si>
    <t xml:space="preserve">H NO 48,MARI MORE ATTOCK </t>
  </si>
  <si>
    <t>S:O CHOUDERY SAEED AKHTER HOUSE NO-10:11 BLOCK B PLEADER LINE ATTOC K CITY.</t>
  </si>
  <si>
    <t xml:space="preserve">House No: K-291 Attock City </t>
  </si>
  <si>
    <t>W:O MUHAMMAD ANWAR ULLAH KHAN HOUS NO-150 R-BLOCK MOHALLAH SHED ATTOCK CITY.</t>
  </si>
  <si>
    <t xml:space="preserve">S:O PIR ANWAR BAIG SHAH KUCHA PREM NAGAR HOUSE NO 831 ATTOCK CITY </t>
  </si>
  <si>
    <t xml:space="preserve">MEHRPURA SHARKI ATTOCK CITY </t>
  </si>
  <si>
    <t>S:O SYED MUSHTAQ BADSHAH MUSHTAQ MOHALLAH MADH HAJI SHAH P.O KHAS TE - DISTT ATTOCK.</t>
  </si>
  <si>
    <t>W:O MUMTAZ AHMED HOUS NO-592 MOHALLAH BIJLI GHAR AMEEN ABAD ROAD ATTOCK.</t>
  </si>
  <si>
    <t xml:space="preserve">S:O QAZI KHALID MEHMOOD GOLRA,POST OFFICE KHAS TEHSIL - DIST ATTOCK. </t>
  </si>
  <si>
    <t xml:space="preserve">S:O MUHAMMAD ASLAM H NO 483 MOH SHED BLOCK R ATTOCK </t>
  </si>
  <si>
    <t>SLO MANZOOR ELLAHI BABU NISAR STREET H NO 365 MOH AMEENA ABAD ATT OCK</t>
  </si>
  <si>
    <t xml:space="preserve">S:O ALI ASGHAR HOUSE NO-R-150 EID GAH ROAD SHED ATTOCK. </t>
  </si>
  <si>
    <t>S:O MEBOOB ELAHI HOUSE NO-738 MOHALLAH SADAR BAZAR ATTOCK CANTT,TEH - DISTT ATTOCK.</t>
  </si>
  <si>
    <t xml:space="preserve">S:O FAQEER MUHAMMAD SHAH KHALIL ABAD.MARI KANJOOR DIST ATTOCK </t>
  </si>
  <si>
    <t xml:space="preserve">s:O ABDUL SHAKOOR MOH KARBALA CHOI EAST ATTOCK CITY </t>
  </si>
  <si>
    <t xml:space="preserve">S:O KARAM KHAN DHOK UMRA PO JASIAN DIST ATTOCK </t>
  </si>
  <si>
    <t xml:space="preserve">S:O MUHAMMAD YAQOOB P.O SARWALA ATTOCK,TEH - DISTT ATTOCK. </t>
  </si>
  <si>
    <t xml:space="preserve">EID GAH, ATTOCK CITY </t>
  </si>
  <si>
    <t xml:space="preserve">S:O MUHAMMAD PERVEZ ARSHAD 1.2 SAADI PLAZA KAMRA ROAD ATTOCK CITY. </t>
  </si>
  <si>
    <t>S:O BASHIR AHMED NEAR LINKENS COUNT SCHOOL MOHALLAH DARUL ISLAM COLONY ATTOCK.</t>
  </si>
  <si>
    <t xml:space="preserve">S:O MALIK MUZAFFAR IQBAL POLICE LINES ATTOCK CITY B N 1313 </t>
  </si>
  <si>
    <t xml:space="preserve">Mohalla New Town, Peoples Colony, Attock city </t>
  </si>
  <si>
    <t xml:space="preserve">Mohalla Terah, Post office Nara, TEH Jand District, Attock </t>
  </si>
  <si>
    <t>S:O ALLAHDITTA VILL - POST OFFICE SHAKARDARA TEH ATTOCK - DISTT ATTOC K.</t>
  </si>
  <si>
    <t xml:space="preserve">S:O ABDUR RAZAQ MOHALLAH SIDDIQEA MARI KANJUR TEH - DISTT ATTOCK. </t>
  </si>
  <si>
    <t xml:space="preserve">DHOK HAJI AHMED,P-O SARWALA,TEH - DIS ATTOCK </t>
  </si>
  <si>
    <t xml:space="preserve">Attock Telecommunication, Near Noble Plaza, Kamra Road, Attock </t>
  </si>
  <si>
    <t xml:space="preserve">S:O ABDULLAH KHAN H NO 84 MOHALLAH NEW TOWN ATTOCK </t>
  </si>
  <si>
    <t xml:space="preserve">ADJACENT ICE FACTORY , G.T ROAD HAJI SHAH, ATTOCK </t>
  </si>
  <si>
    <t xml:space="preserve">New Nagina Chandi Center, Bazar , Fahad Market Attock City </t>
  </si>
  <si>
    <t>S:O MAULA BAKSH 19-D STOP TIPU SULTAN ROAD HOUS NO-F3:128 GALLI No 03 MOHALLAH BALDIA TOWN SAEED ABAD</t>
  </si>
  <si>
    <t>S:O ASLAM KHAN GANDHARA PROPERTY DEALER - BUILDERS MAIN KAMRA ROAD NERA NOBEL PLAZA.OPP MADINA CNG ATT</t>
  </si>
  <si>
    <t xml:space="preserve">S:O ABDUL QADOOS PLEADER LANE OPP,MARYAM HOSPITAL ATTOCK CITY. </t>
  </si>
  <si>
    <t>Azeem Manzil Mohallah , Haji Muhammad Firdous , P.O Mirza Teh - Distt Attock</t>
  </si>
  <si>
    <t xml:space="preserve">ELLAHI BUKSH QURESHI H NO 860 MOH KARBALA ATTOCK </t>
  </si>
  <si>
    <t>S:O SYED MUNAWAR UZ ZAMAN GILLANI HOUSE NO-A:29 MARKAZI JAMIA MASJID ATTOCK.</t>
  </si>
  <si>
    <t xml:space="preserve">S:O WALI MUHAMMAD NEAR JAMIA MASJID MOHALLAH SHAHABAD ATTOCK </t>
  </si>
  <si>
    <t>S:O ABDUL KHALIQ HOUSE NO-2F-63,SANJIWAL CANTT,TEH - DISTT ATTOCK.</t>
  </si>
  <si>
    <t>S:O SHEIKH KHALID LATIF MOHALLAH MEHR PURA EAST NEAR BOYS SCHOOL ATT OCK</t>
  </si>
  <si>
    <t xml:space="preserve">G-TRoad Haji Shah More Hattiyan kamra Attock </t>
  </si>
  <si>
    <t>S:O MUHAMMAD GHOUS AWAN LITERACY:NFBE DEPTT,OFFICE OF THE E.D.O  LIT  ATTOCK.</t>
  </si>
  <si>
    <t>S:O FAZAL UR REHMAN PUNJARI PASA KAMELA RD BHUTTA VILL MOH KEMASI KA RACHI</t>
  </si>
  <si>
    <t xml:space="preserve">ASAD TRADERS MAIN BAZAR ATTOCK CITY </t>
  </si>
  <si>
    <t>S:O MALIK MUHAMMAD ASLAM KHAN HUMAK P.O KHAS,TEH FATEH JANG DISTT ATTOC K.</t>
  </si>
  <si>
    <t xml:space="preserve">BASEMENT PAKEEZA GUEST HOUSE OPP ATTOCK ENVIROMENT PARK ATTOCK </t>
  </si>
  <si>
    <t>H.No K-58Asghar Builinding, Opp Attock Tent Service, Attock City.</t>
  </si>
  <si>
    <t>House No: 20 , Chhoi West, Attock City</t>
  </si>
  <si>
    <t xml:space="preserve">JAMIL UL HASSAN MEDICAL CENTER NEAR IQBAL PUBLIC MARI MORE ATTOCK </t>
  </si>
  <si>
    <t xml:space="preserve">S:O MUHAMMAD PERVEZ H NO 110. </t>
  </si>
  <si>
    <t>House No: 13-b, Block- A, Service Road, Peoples Colony, Attoc k</t>
  </si>
  <si>
    <t>S:O ZAFAR BAKHT NEAR LINKENS COUNTY SCHOOL:MOHALLAH NEW DARUL ISLAM COLONY ATTOCK.</t>
  </si>
  <si>
    <t xml:space="preserve">D:O MUHAMMAD ANEES HOUSE NO- J-117 MOHALLAH KARBALA ATTOCK. </t>
  </si>
  <si>
    <t xml:space="preserve">S:O GHULAM HUSSAIN SHAH HOUSE NO,1472 KAMALPUR SYDAN ATTOCK CITY. </t>
  </si>
  <si>
    <t xml:space="preserve">House No: 523BXV, Mohalla Makki Masjid, Attock. </t>
  </si>
  <si>
    <t>Behind Nobel Plaza, Darul Islam Colony Attock City</t>
  </si>
  <si>
    <t xml:space="preserve">Back Side FUEL MART, Dar ul Islam Colony, Attock </t>
  </si>
  <si>
    <t>S:O ALI BAHADAR H NO 239 .ALI ZAI HOUSE VILL KHALIQ DAD P-O BURHAN TE HASSAN ABDAL DISST ATTOCK</t>
  </si>
  <si>
    <t>S:O SARWAR MASEEH J-K QUARTERS, ATTOCK MOB NO. 0308-29081 29</t>
  </si>
  <si>
    <t>S:O ABBAS KHAN NEAR USMANIA MASJID HOUSE No: 146 MOHALLAH USMANIA MARI LINK ROAD ATTOCK.</t>
  </si>
  <si>
    <t xml:space="preserve">FAWARA CHOWK ATTOCK CITY. </t>
  </si>
  <si>
    <t xml:space="preserve">S:O MUHAMMAD USMAN KAMRA CHATKHARA RESTAURANT,MINI MARKET KAMRA CANTT </t>
  </si>
  <si>
    <t xml:space="preserve">S:O RANA ABDUL GHAF00R H No: R-138 MOHALLAH SHED ATTOCK CITY </t>
  </si>
  <si>
    <t>W:O MUSHTAQ MASEEH NEAR DHQ HOSPITAL, MOHALLA AWAN SHARIF, ATTOCK MOB NO. 0322-5721411</t>
  </si>
  <si>
    <t>S:O MUZZAMIL DEEN BABAR COURT, MULLAN MASOOR,DAKHANA KHAS, TEH - DISTT ATTOCK 0334-5623823</t>
  </si>
  <si>
    <t>S:O MIAN KHUDA BAKSH PARACHA HOUSE NO. B-20 CHOI WEST, CHOI ROAD, ATTOCK. PH NO. 057-2610526 MOB NO.</t>
  </si>
  <si>
    <t xml:space="preserve">H No: B-20 ,CHOI WEST ROAD ATTOCK </t>
  </si>
  <si>
    <t>S:O SHEHZADA 2-PEOPLES COLONY,MADRASA ABDULLAH BIN ZUBAIR,ATTOCK MOB NO. 0343-5118825</t>
  </si>
  <si>
    <t>GUL FRAZ DAIRY SERVICES KAMRA ROAD NEAR BEHRIA FOUNDATION ASLAM COLONY ATTOCK</t>
  </si>
  <si>
    <t xml:space="preserve">Malahi Tola, P.O Attock Khurd, TEH - DISTT Attock </t>
  </si>
  <si>
    <t xml:space="preserve">W:O KHUDA BUKSH DHOK KASRAN KAMRA KALAN PO KHAS TEH - DISTT ATTOCK </t>
  </si>
  <si>
    <t xml:space="preserve">S:O MUHAMMAD IQBAL DAKHNAIR P-O ATTOCK DIST ATTOCK </t>
  </si>
  <si>
    <t>ATTOCK LIBRARY OLD BOOK SHOP NEAR COMMETTEE CHOWK ATTOCK CITY</t>
  </si>
  <si>
    <t>H NO. F 77A, MOHALLAH THATTA BLOCK F ATTOCK.</t>
  </si>
  <si>
    <t xml:space="preserve">HOUSE No: 23, ADYALA ROAD RAH-E-SAKOON COLONY RAWALPINDI </t>
  </si>
  <si>
    <t xml:space="preserve">BUNGLOW NO.1, CHAKWAL HOUSE DARAL UL ISLAM COLONY ATTOCK CITY </t>
  </si>
  <si>
    <t xml:space="preserve">Shakeel Jewlers, Sarafa Bazar, Tanki Chowk, Attock. </t>
  </si>
  <si>
    <t xml:space="preserve">S:O SHEIKH ABDUL MAJEED CHKWAL HOUSE MEHER PURA EAST ATTOCK. </t>
  </si>
  <si>
    <t>S:O FAHIM KHAN MOH ESA KHEL BADARASHI PO NOSHEHRA CANTT DISTT N OSHEHRA</t>
  </si>
  <si>
    <t xml:space="preserve">S:O HAFIZ ATTA UR REHMAN H NO 150 NOOR ISLAM LINES ATTOCK </t>
  </si>
  <si>
    <t>D:O NOOR MUHAMMAD HOUSE NO.9248 STREET:MOHALLAH MEHMOODAH ABAD ATTOCK CITY.</t>
  </si>
  <si>
    <t xml:space="preserve">Shop No: 2 H Block -79, Near Sajhanda Stand Attock City </t>
  </si>
  <si>
    <t>S:O SARDAR RAB NAWAZ KHAN PINDWALI, P.O SARWALA, TEH - DIST ATTOCK. PH NO. 057-2613621, MOB NO. 0321-98056</t>
  </si>
  <si>
    <t xml:space="preserve">S:O MUHAMMAD ASHRAF NEAR ARSHAD HOTEL N:B CNG KAMRA ROAD ATTOCK. </t>
  </si>
  <si>
    <t xml:space="preserve">S:O MUHAMMAD JEE GOLRA PO KHAS TEHSIL AND DISTT ATTOCK </t>
  </si>
  <si>
    <t>S:O SHER BAHADUR MIRZA ROAD, H.NO. 1413, MNOHALLA MUHAMMAD NAGAR, ATTOCK CANTT. MOB NO. 0332-5063616</t>
  </si>
  <si>
    <t xml:space="preserve">S:O MIR WALI MOH MUNGHAR SHAKAR DARA P-O KHAS TEH - DISST ATTOCK </t>
  </si>
  <si>
    <t xml:space="preserve">House No: 44, Mohalla Muhammad Nagar, Attock City. </t>
  </si>
  <si>
    <t>DHOK FATEH, NEAR NOORANI MASJID, H.NO. 225:36, ATTOCK. PH NO. 057-2603971, MOB NO. 03008327884</t>
  </si>
  <si>
    <t xml:space="preserve">W:O MUHAMMAD ARIF KAHL PO KHAS TEHSIL JUND DISTRICT ATTOCK </t>
  </si>
  <si>
    <t>S:O SYED PHOOL HUSSAIN SHAH DHOK FATEH, SATTAR ABAD, H.NO. BXIII-1673, ATTOCK. PH NO. 057-2611</t>
  </si>
  <si>
    <t xml:space="preserve">S:O MUHAMMAD AMEEN MOHALLAH BIJLI GHAR STREET NO-6 ATTOCK. </t>
  </si>
  <si>
    <t>S:O FAZAL KHAN MOHALLA BHATTI, SHEE BAGH, P.O SARWALA, TEH - DIST ATTOCK. MOB NO. 0322-5716535</t>
  </si>
  <si>
    <t>S:O ABDUL KAREEM MOHALLAH KARBALA NEAR MASJID ZUL NOORAIN CHOI EAST A TTOOCK.</t>
  </si>
  <si>
    <t>S:O MUHAMMAD SADIQ SHARQI JASSIAN, JASSIAN, TEH - DIST. ATTOCK PH NO. 057-2603401, MOB NO. 0322-5713323</t>
  </si>
  <si>
    <t>S:O NASIR UD DIN BAIG BAIG CORPORATION BAIG PLAZA HOSPITAL ROA NEAR DR KHALID SAEED HOSPITAL ATTOC</t>
  </si>
  <si>
    <t>S:O MUHAMMAD RAMZAN SHEEN BAGH KHURD, P.O SARWALA, TEH - DIST ATTOCK. MOB NO. 0322-5716432</t>
  </si>
  <si>
    <t xml:space="preserve">Mohalal Shah Abad , Attock City </t>
  </si>
  <si>
    <t xml:space="preserve">S:O MUHAMMAD AMIN HOUSE:41 SADAR BAZAR ATTOCK CITY. </t>
  </si>
  <si>
    <t xml:space="preserve">S:O FAZAL DAD MOH MASJID LAHARAN P.O.KHAS,MIRZA TEH 7 DISTT ATTOCK. </t>
  </si>
  <si>
    <t>S:O WARIS KHAN BHATYOT, P.O KHAS, TEHSIL JUND, DISTT ATTOCK MOB NO. 0 343-9318390</t>
  </si>
  <si>
    <t>S:O MEHDI DHOK RANJHA, P.O GAGAN, TEH FATEHJANG, DIST ATTOCK. PH NO. 057-2612319, MOB NO. 0344-5667251</t>
  </si>
  <si>
    <t xml:space="preserve">S:O RABNAWAZ MOHALAH JHANGI.KOT CHAGI.PO KHAS TEHSIL JAND ATTOCK </t>
  </si>
  <si>
    <t xml:space="preserve">S:O ALAM DIN DHARI COAT POST OFFICE KHAS TEH - DIST ATTOCK </t>
  </si>
  <si>
    <t xml:space="preserve">s:o ABDULWAHEED MOHALLAH DARULISLAM COLONY ATTOCK </t>
  </si>
  <si>
    <t>S:O AMEER MEHMOOD SPS EDUCATION SYSTEM, DAR-UL-ISLAM COLONY, ATTOCK PH NO. 057-2701021, MOB NO. 0333-94</t>
  </si>
  <si>
    <t xml:space="preserve">S:O MUHAMMAD ANWAR H NO 238 TANG GALI CHOI MIDDLE ATTOCK </t>
  </si>
  <si>
    <t>S:O HASSAN DEEN DAKHNAIR, P.O ATTOCK, TEH - DIST ATTOCK. MOB NO. 0300-5670540</t>
  </si>
  <si>
    <t>MOLVI MUHAMMAD HUSSAIN STREET, SHOP No: 80, SADDAR, RAWALPINDI. PH NO. 051-7113119, MOB NO. 0346-5294456</t>
  </si>
  <si>
    <t xml:space="preserve">SHAH ABDUL QAYUM S:O ALTAF DIN AWAN SHARIF ATTOCK CITY </t>
  </si>
  <si>
    <t xml:space="preserve">430 G1 JOHAR TOWN LAHORE </t>
  </si>
  <si>
    <t>house no-a:1295.inside bhatti gate old tehsil bazar kucha rehmat raj l ahore.</t>
  </si>
  <si>
    <t xml:space="preserve">HOUSE No: 81-V, D-H-A LAHORE. </t>
  </si>
  <si>
    <t>HOUSE No: 44, STREET No: 10, AL SAB COTTAGE GURU MANGAT GULBERG 3 LAHOR E.</t>
  </si>
  <si>
    <t xml:space="preserve">HOUSE No: 133, UPPER MALL LAHORE </t>
  </si>
  <si>
    <t xml:space="preserve">HOUSE No: 5 A STREET No: 2 CROWN PARK BAGHWANPURA LAHORE </t>
  </si>
  <si>
    <t xml:space="preserve">House No: 22 Devine Homes Ghazi Road Defence Ext Lahore. </t>
  </si>
  <si>
    <t xml:space="preserve">House No: E-244, Arifabad Badian Road, Lahore Cantt. </t>
  </si>
  <si>
    <t xml:space="preserve">house No: 93-g-1 , model town , lahore </t>
  </si>
  <si>
    <t>C:O 128 SECURITIES 1ST FLOOR BLOCK AWAMI COMPLEX USMAN BLOCK NEW GARDE TOWN LAHORE</t>
  </si>
  <si>
    <t xml:space="preserve">36 SARWAR ROAD KHALID LANE LAHORE CANTT </t>
  </si>
  <si>
    <t xml:space="preserve">105 A , UPPER MALL , LAHORE </t>
  </si>
  <si>
    <t>House No: 15, Street No: 3, Behind Firdous Market, near mizaar Qutab Shah, Gulberg III, Lahore</t>
  </si>
  <si>
    <t xml:space="preserve">23-D ASKARI APPARTMENTS SARFARAZ RAFIQUI ROAD LAHORE CANTT </t>
  </si>
  <si>
    <t xml:space="preserve">HOUSE No: 53 JAHANZEB BLOCK ALLAMA IQBAL TOWN LAHORE </t>
  </si>
  <si>
    <t xml:space="preserve">house no. 66 , A:E-1 , Gulberg-III, HALI ROAD LHR </t>
  </si>
  <si>
    <t xml:space="preserve">HOUSE NO EE.79.DHA LAHORE CANTT. </t>
  </si>
  <si>
    <t xml:space="preserve">H No: 319 , BLOCK 2 , SECTOR B2, TOWNSHIP , LAHORE </t>
  </si>
  <si>
    <t xml:space="preserve">HOUSE No: 44 STREET No: 10 GURUMANGAT GULBERG 3 LAHORE </t>
  </si>
  <si>
    <t xml:space="preserve">HOUSE No: 640-B H BLOCK SABZAZAR SCHEME MULTAN ROAD LAHORE </t>
  </si>
  <si>
    <t>HOUSE NO 96 STREET 2 SECTOR C ASKARI 10, NEW AIRPORT ROAD LAHORE</t>
  </si>
  <si>
    <t xml:space="preserve">15:26, FGA CHURCH PARAS STREET GARHI SHAHOO LAHORE. </t>
  </si>
  <si>
    <t xml:space="preserve">30 D OFFICERS COLONY ZARRAR SHAHEED ROAD LAHORE </t>
  </si>
  <si>
    <t>HOUSE No: 46 BLOCK No: A PHASE No: G.E.C.H.S SOCIETY LINK ROAD MODEL TOWN LAHORE</t>
  </si>
  <si>
    <t xml:space="preserve">263 - E PHASE- 5 DHA LAHORE </t>
  </si>
  <si>
    <t xml:space="preserve">E-25:1 K.B HOUSING SOCIETY DEFENCE ROAD LAHORE CANTT. </t>
  </si>
  <si>
    <t xml:space="preserve">X-153, PHASE III, D.H.A, LAHORE </t>
  </si>
  <si>
    <t xml:space="preserve">88-C-11 , ARIF JAN ROAD , LAHORE CANTT. </t>
  </si>
  <si>
    <t xml:space="preserve">47-TUFAIL ROAD, LAHORE CANTT, LAHORE. </t>
  </si>
  <si>
    <t xml:space="preserve">H No: 3-S 27 B ABUBAKAR ST No: 18 MUGHAL PURA CHAMAN PARK LAHORE </t>
  </si>
  <si>
    <t xml:space="preserve">5-A:11 HUSSAIN STREET OLD MUSLIM TOWN LAHORE </t>
  </si>
  <si>
    <t>University of South Asia 47-Tufail Road,Lahore cantt Pakista n.</t>
  </si>
  <si>
    <t>5 A II, HUSSAIN STREET OLD MUSLIM TOWN LAHORE</t>
  </si>
  <si>
    <t xml:space="preserve">HOUSE No: 146 C PAF COLONY ZARAR SHAHEED ROAD LAHORE CANTT </t>
  </si>
  <si>
    <t>House No:435, Street No: 24, E-BLOCK,DHA-EME Sector Multan Road -Lahore.</t>
  </si>
  <si>
    <t xml:space="preserve">9-AIBAK BLOCK NEW GARDEN TOWN LAHORE </t>
  </si>
  <si>
    <t xml:space="preserve">47, TUFAIL ROAD,LAHORE CANTT, LAHORE. </t>
  </si>
  <si>
    <t xml:space="preserve">ASKARI BANK 5 E MAIN MARKET GULBERG 2 LAHORE  </t>
  </si>
  <si>
    <t xml:space="preserve">162- BLOCK-V, D-H-A, LAHORE </t>
  </si>
  <si>
    <t>NAVEEDA AND CO, IRON STEEL STOCKITS - GENERAL ORDER SUPPLIERS, 88-C, STEEL SHEET MARKET LANDA BAZAR LAHO</t>
  </si>
  <si>
    <t xml:space="preserve">NEAR DR. ROSHAN CLINIC JARAL SHAH MOHALLA LARKANA. 074-4056466 </t>
  </si>
  <si>
    <t>SHAHANI HOUSE BUNGLOW No. 5A SACHAL COLONY LARKANA</t>
  </si>
  <si>
    <t xml:space="preserve"> WAPDA HOUSE No: : 89 STREET GAJANPUR MOHALLA ABBASI STREET NEAR SHAH LATIF MODEL SCHOOL LARKANA. 07</t>
  </si>
  <si>
    <t>HOUSE NO:105 NEAR MENGAL HOUSE, KAUSAR MILL ROAD, GAJANPUR MUHALLA, LARKANA</t>
  </si>
  <si>
    <t>CIVIL AVIATION AUTHORITY MOEN -JO-DARO AIRPORT LARKANA PHONE No: : 074-4080323</t>
  </si>
  <si>
    <t>HOUSE No: : 2041:32-C MOHALLA DARI NEAR ALMAS MEDICAL COMPLEX LARKANA. 074-4042896</t>
  </si>
  <si>
    <t>BAKRANI ROAD HOUSE No: : 1986-10B MUHALLA MUHAMMAD PUR LARKANA. 074-4 057235:4045048</t>
  </si>
  <si>
    <t xml:space="preserve">MUHALLA MURADWAHAN NEAR WOMEN HOSPITAL LARKANA. 074-4059053 </t>
  </si>
  <si>
    <t>MAGSI HOUSE SHAIKH ZAID COLONY LARKANA.</t>
  </si>
  <si>
    <t>ANEEL KUMAR FERTILIZER AGENCY JACOBABAD ROAD RATODER LARKANA. 074 -4048473:03003401473</t>
  </si>
  <si>
    <t xml:space="preserve">HOUSE No: : B 1941:6, MOHALLAH KARMA BAGH LARKANA. 0346-3375400 </t>
  </si>
  <si>
    <t>NADRA KIOSK  FRANCHISE  NEAR G.P.O BHURGARI PLAZA ROAD LARKANA. 074-40 45887-8:03073471066</t>
  </si>
  <si>
    <t>ALI ESTATE AGENCY NEAR KHUHRO COMPLEX , SACHAL COLONY LARKANA. 03 33-7571990</t>
  </si>
  <si>
    <t>E-2 2 Seeta Nagar Suparco Road Near Marrium Medical centre Scheme 33 Karachi</t>
  </si>
  <si>
    <t>SYED MOHALLA CHATOO WAHAN SONEHRI JAGEER P.O DOKRI DIST: LARKANA. 030 6-3465079</t>
  </si>
  <si>
    <t xml:space="preserve">HOUSE NO:100:B MUHALLA DARI MOULA CHOWK LARKANA PH:0300-3411012 </t>
  </si>
  <si>
    <t>BUNGALOW No: 123, SACHAL COLONY, NEAR PUBLIC SCHOOL LARKANA, LARKANA PH No: 0300-5254867</t>
  </si>
  <si>
    <t xml:space="preserve">VILLAGE MUDHO JAGIRANI, P.O BEERO CHANDIO, LARKANA </t>
  </si>
  <si>
    <t>HOUSE No: : 29, NEAR POPULATION WELFARE OFFICE SACHAL COLONY, LARKANA. 0300-2102059</t>
  </si>
  <si>
    <t xml:space="preserve">VILLAGE RAHIM BUGHIO TALUKA. DOKRI 0300-3429249 </t>
  </si>
  <si>
    <t xml:space="preserve">VILLAGE BAKSHAL SARYO TALK: MIROKHAN LARKANA. 03003415225 </t>
  </si>
  <si>
    <t xml:space="preserve">SAMI ABAD , MOHALLA ALI GOHARABAD LARKANA. 0333-7558065 </t>
  </si>
  <si>
    <t>HOUS No: : 1263:A MOHALLA SURAHIA PADHAR LARKANA. 074-4041055:0301347 4779</t>
  </si>
  <si>
    <t>NAIMATULLAH BHATTI O.T TECHNISION CMC CITY BLOCK ORTHOPADIC OPERATION THEATER LARKANA. 03063419586:074410</t>
  </si>
  <si>
    <t xml:space="preserve">H No: : A-32, STREET MUHALLA NEW HOUSING COLONY LARKANA. 4040657 </t>
  </si>
  <si>
    <t>H No: : 8485 PIRZADA COLONY GHANPUR MOHALLA NAUDERO LARKANA. 0346-82389 14</t>
  </si>
  <si>
    <t xml:space="preserve">HOUSE NO: 1949 ABBASI STREET MOHD PUR LARKANA 074-4044517 </t>
  </si>
  <si>
    <t>NEAR BISMILLAH PCO NEW NAZAR MOHALLA MAIN ROAD LARKANA. 0346-339 16976</t>
  </si>
  <si>
    <t xml:space="preserve">OLD EID GAH MOHALLA, RATODERO MOBILE No: :03003428548 </t>
  </si>
  <si>
    <t>SAGAR OIL MILL BAKRANI ROAD LARKANA.</t>
  </si>
  <si>
    <t xml:space="preserve">EMPIRE ROAD , H.NO. 7:8 B SHAIKH MOHALLA LARKANA. 0333-7566770 </t>
  </si>
  <si>
    <t>NEAR MIRO DERO CHOWK, H.NO 950:B RESHAM GALI NANGO SHAH MOHALLA LARKANA. 0334-2772351</t>
  </si>
  <si>
    <t xml:space="preserve">SADAM CROKERY JARAL SHAH ROAD LARKANA. 074-4046692:0300-3412997 </t>
  </si>
  <si>
    <t xml:space="preserve">H.NO.1013-C, DARI MOHALLA, MOULA CHOWK LARKANA. 0333-7574543 </t>
  </si>
  <si>
    <t>SINDH CNG KIT CENTRE, NEAR GREEN PALACE HOTEL ROYAL CHOWK LARKANA. 0 744046438</t>
  </si>
  <si>
    <t>SINDH AUTOS BAKRANI ROAD NEAR TOWER LARKANA. 0744056243:030034371 09</t>
  </si>
  <si>
    <t xml:space="preserve">LARAIB UNIFORM RESHAM GALI LARKANA. 074-4059572:0300-3434166 </t>
  </si>
  <si>
    <t>VILLAGE MEHRAPUR P.O MEHRAPUR TALK: DOKRI DIST: LARKANA. 074-4162174, 0 30034174204</t>
  </si>
  <si>
    <t xml:space="preserve">NEAR JAMIA MASJID MOHALLA MURAD WAHAN LARKANO. 0333-7551003 </t>
  </si>
  <si>
    <t>OLD WAPDA OFFICE MURAD WAHAN NEAR BEST SAVING TAILOR LARKANA. 074-404 5025</t>
  </si>
  <si>
    <t>SHAIKH MUHALLA, TOWN COMMITTEE NASIRABAD TLK: WARAH DIST: LARKANA. 0300-3424523</t>
  </si>
  <si>
    <t>H.NO:141,MOOSA LANDRY STREET,SAMEEABAD MOHALLA ALI GOHERABAD LARKANA.MOB.0300-3419450</t>
  </si>
  <si>
    <t xml:space="preserve">AZIZ ELECTRONICS BUNDER ROAD NEAR ASGHAR PLAZA LARKANA. 074-4046058 </t>
  </si>
  <si>
    <t>DR. SIKANDAR ALI MUGHAL GHULAM ALI MEDICAL CENTRE BAKRANI ROAD LARKANA . 074-9410715:074-4046436</t>
  </si>
  <si>
    <t>2417-B MOHALLA LEELA ABAD , LARKANA. 0333-7549110 5239</t>
  </si>
  <si>
    <t xml:space="preserve">MOHALLA MURAD WAHAN LARKANA. 074-4057307 </t>
  </si>
  <si>
    <t>H No: : B:13 FL-2:B BLOCK-7 GULSTAN-E- IQBAL KARACHI 0301-26852 76</t>
  </si>
  <si>
    <t xml:space="preserve">HOUSE No: : 1227:C MOHALLA DARI LARKANA. 0321-3405562 </t>
  </si>
  <si>
    <t>SINDH ESTATE AGENCY SHOP No: 10 SHAHBAZ COLONY, KARACHI ROAD LARKANA. 0301-3487337</t>
  </si>
  <si>
    <t xml:space="preserve">PHULL ROAD NEAR IMAM BARGH HOUSE NO 151:9 MURAD WAHAN LARKANA </t>
  </si>
  <si>
    <t>LATIF COLONY NEAR KASAU IMAM BARGAH RAHAMTPUR LARKANA. 0333-7556862:074 -4041603</t>
  </si>
  <si>
    <t xml:space="preserve">HASNIAN ELECTRIC SERVICE NAZAR MOHALLA LARKANA. 0301-3473084 </t>
  </si>
  <si>
    <t xml:space="preserve">H.NO.99:100:101-B,NONO PADHER, SHAIKH MOHALL, LARKANA </t>
  </si>
  <si>
    <t xml:space="preserve">H.NO. 195 MOHALLA SHAIKH ZAID COLONY LARKANA. 0343-3841097 </t>
  </si>
  <si>
    <t>STORE KEEPER M:S CHANDKA MEDICAL COLLEGE MS OFFICE LARKANA. 03003423 806</t>
  </si>
  <si>
    <t>DIAMOND COMMITION SHOP OLD ANAJ MANDI LARKANA 0744042413 0300341290 0</t>
  </si>
  <si>
    <t xml:space="preserve">VILLAGE GUL MUHAMMAD KHOSO P.O LARKANA. 0301-3475976 </t>
  </si>
  <si>
    <t xml:space="preserve">MOHALLA MURAD WAHAN LARKANA. 03322771289 </t>
  </si>
  <si>
    <t>H No: 11-3, NANGO SHAH GALI, WARD-B LARKANA. PH No: 03453105913, 009966 -545346228.</t>
  </si>
  <si>
    <t>GOVERNMENT POLY TECHNIC INSTITUTE LARKANA,RASHEED WAGHAN ROAD LARKANA . PH:074-9410556-074-4161275:0306-3</t>
  </si>
  <si>
    <t xml:space="preserve">MOHALLA GHAJAAN PUR LARKANA. 0300-3434145: 074-4043547 </t>
  </si>
  <si>
    <t>NEAR DEENI MADRASAH HIGH SCHOOL, LARKANA. NEAR DEENI MADRASAH HIGH SCHOOL, LARKANA.</t>
  </si>
  <si>
    <t>AL-MADINA ESTATE AGENCY NEAR CENTRA JAIL, WAPDA COLONY LARKANA. 0300-34 32775</t>
  </si>
  <si>
    <t xml:space="preserve">GOVT. PILOT HIGHER SECONDARY SCHOOL LARKANA. 03337558558 </t>
  </si>
  <si>
    <t>ARIJA RICE MILL,AIRPORT ROAD ARIJA TALUKA BAKRANI DISTT LARKANA.074-41 15250:0333-7574814</t>
  </si>
  <si>
    <t xml:space="preserve">ASIM ELECTRONICS, PAKISTAN CHOWK LARKANA. 074-4040677 </t>
  </si>
  <si>
    <t xml:space="preserve">NEAR TANK CHOWK MOHALLA KHUDABAD ANWAR COLONY LARKANA. 0346-3398783 </t>
  </si>
  <si>
    <t xml:space="preserve">ALI ASGHAR BROHI POLTORY TRADERS NEW FISH MARKET LARKANA 03073460575 </t>
  </si>
  <si>
    <t>MOHALLA MEERAL JAKHRO P.O RATODERO DIST: LARKANA. 0302-349960 0</t>
  </si>
  <si>
    <t>QURBAN ALI GOVT:CONTRACTOR BANGLOW NO:D113 HIGHWAYS COLONY CIRCUT HOUS LARKANA. MOB:0300-3427098</t>
  </si>
  <si>
    <t>STREET NOONARI MOHALLA, CICLE-2 RATODERO MUNICIPAL COMMITTEE, RATODERO DISTT: LARKANA</t>
  </si>
  <si>
    <t xml:space="preserve">KAMBER ROAD, RATODERO DIST: LARKANA. 074-4118266:03342771734 </t>
  </si>
  <si>
    <t>AKBAR MANGI HARDWARE STORE BUNDER ROAD LARKANA. PH:074-4043924:0300-3 422150</t>
  </si>
  <si>
    <t xml:space="preserve">VILLAGE M. SALEH BROHI , P.O LARKANA. 0307-3486589 </t>
  </si>
  <si>
    <t xml:space="preserve">OLD ANAJ MANDI LARKANA. 4042337 </t>
  </si>
  <si>
    <t>NEAR JAMIYA MASJID H No: : 75-C MOHALLA LAHORI LARKANA. 074-9410536 :0331-3425036</t>
  </si>
  <si>
    <t>H No: : 2248-49:B ALI GOHARABD MOHALLA LARKANA. 074-4041021:030034 01455</t>
  </si>
  <si>
    <t xml:space="preserve">H NO B:19, JILLANI STREET HAMAL MOHALLA LARKANA. PH:074-4043924 </t>
  </si>
  <si>
    <t>HOUSE3: C-185 MOHALLA, CATTLE COLONY LARKANA. MOBILE3: 0344-39296 97</t>
  </si>
  <si>
    <t xml:space="preserve">HOUSE No: : 976:57 BAKRANI ROAD, DARI MOHALLA LARKANA. 03003411550 </t>
  </si>
  <si>
    <t>SUN RISE TRADERS BAKRANI ROAD LARKANA, PH: 0744044587 CELL,030034 02535</t>
  </si>
  <si>
    <t>AL-MAHDI MEDICOSE CHEMIST - DRUGIST NEAR PLOCIE SHOPPING CNETRE LARKANA . 074-4105472:030223492836</t>
  </si>
  <si>
    <t>B.K. SURGICO WHOLE SALE MADEENA MARKET SIYAL SHOPPING CENTRE LARKANA. 074-4059656</t>
  </si>
  <si>
    <t>MUMTAZ BOOK STORE,VIP ROAD LAHORI MOHALLA LARKANA 03337585419 0300342 5847</t>
  </si>
  <si>
    <t>LESSEE M:S KHAN MUHAMMAD ROLLER FLOUR MILLS, KAMBER ALI KHAN ROAD, LARKANA. PH No: 074-4041396, 0302-3</t>
  </si>
  <si>
    <t>LABAIK JEWELLERS SHOP NO: 02 BILAWA SHOPING CENTER RESHAM GALI LARKANA, PH:0744057735 CELL: 03003433286</t>
  </si>
  <si>
    <t>HOUSE NO 1321-C MUHALLA NAWA TAK LARKANA</t>
  </si>
  <si>
    <t>BANGLOW NO:7,SACHAL COLONY NEAR INCOME TAX OFFICE LARKANA. MOB:0331 -3155830</t>
  </si>
  <si>
    <t xml:space="preserve">MOHALLA SOOMRO GARI YASEEN TOWN DIST: SHIKARPUR. 0308-8230475 </t>
  </si>
  <si>
    <t xml:space="preserve">BISMILLAH OIL MILL GALIB NAGAR LARKANA. PH:074-4054063:03063464389 </t>
  </si>
  <si>
    <t>HOUSE No: : 1227:C MOHALLA DARI NEAR SAPNA HOTEL LARKANA. 074-40443 73</t>
  </si>
  <si>
    <t>ASHOK SENATARY STORE,PAKISTAN CHOWK LARKANA. PH:074-4042693:0300-343067 8</t>
  </si>
  <si>
    <t xml:space="preserve">MOHAMMAD LIAQ GENERAL STORE JELUS BAZAR LARKANA. MOB:0300-3400001 </t>
  </si>
  <si>
    <t>SON OF MOLVI JAN MUHAMMAD ABABSI HOUSE PLOT NO 2-B-5 NO 3 AT WAGGAN ROAD LARKANA</t>
  </si>
  <si>
    <t>HAJI PERYAL ILAHI KIRYANA STORE JELUS BAZAR LARKANA, PH: 0744057543 CELL: 03337569806</t>
  </si>
  <si>
    <t>H No: :138-39-C NEAR IMAM BARGH LAHORI MOHALLA LARKANA. 074-4059270 :0300-3403211</t>
  </si>
  <si>
    <t>H No: :2274:1:3 PHULL ROAD, ALI GOHARABAD LARKNA. 074-4040217:03012 484533</t>
  </si>
  <si>
    <t>R 248, SHAHEED MAKHDOOM BILAWAL VILLAGE GULZARE HIJRI SCHEME NO 33 NR CHAPAL SUN CITY SOCIETY KARACHI</t>
  </si>
  <si>
    <t>HOUSE NO:1945-B MUHAMMAD PUR ABBASI STREET LARKANA 0744044516:030034002 18</t>
  </si>
  <si>
    <t>H.NO.2248:49:B NEAR WHITE MOSQUE,AL GOHERABAD LARKANA. PH:074-4041021:0 301-3873901</t>
  </si>
  <si>
    <t>HOUSE NO 2011 STREET 4 NEAR MANDIR  MUHALLA  LARKANA PK DR JAMRO HOSPITAL NEW KARMA BAGH</t>
  </si>
  <si>
    <t>AL-QADIR FOAM CENTRE SHOP No: 32, BHURGRI SHOPPING CENTRE, G.P.O ROAD LARKANA. 074-4046423</t>
  </si>
  <si>
    <t xml:space="preserve">HUSSAINI AUTOS AIR PORT ROAD LARKANA. MOB:0346-3352764 </t>
  </si>
  <si>
    <t xml:space="preserve">VILLAGE ANBAI JAGIRANI P.O BEERO CHANDIO TALK. KAMBER DIST: LARKANA. </t>
  </si>
  <si>
    <t>AMAFH ENTERPRISES H.NO 11-A STREET NO.4 SHAIKH ZAID COLONY LARKANA.PH: 074-4040180:0333-5225338</t>
  </si>
  <si>
    <t>Q:NO: 10, CHANDKA MEDICAL COLLEGE LARKANA, PH: 0744056272 CELL: 03337 539109</t>
  </si>
  <si>
    <t xml:space="preserve">H No: : 908:4B, DARI MOHALLA LARKANA. 0333-7540964 </t>
  </si>
  <si>
    <t>HOUSE NO: 22:A NEAR LARKANA ATTA CHAKI PIR SHER ROAD LARKANA PH: 0744058432 CELL: 03433176579</t>
  </si>
  <si>
    <t>HOUSE NO:17:3A WARDC LAHORI MOHALLA LARKANA. PH:074-4056292:0300-341103 9</t>
  </si>
  <si>
    <t>H.NO: 23:13 ALI JATOI P,O BAKRANI TALUKA BAKRANI DISTT, LARKANA, PH: 0744056242</t>
  </si>
  <si>
    <t>HOUSE NO: 453:C NEEROLI STREET LAHORI MOHALLA LARKANA 0744042386, CELL:03003425645</t>
  </si>
  <si>
    <t xml:space="preserve">ABBASI STREET SHARIF SHAH MOHALLA RATODERODIT: LARKANA 03337542429 </t>
  </si>
  <si>
    <t xml:space="preserve">SIKANDAR ELECTRIC STORE PAKISTANI CHOWK LARKANA, CELL: 03073498671 </t>
  </si>
  <si>
    <t xml:space="preserve">VILLAGE SAHNRI P.O LARKANA PEER SHER ROAD DIST: LARKANA. </t>
  </si>
  <si>
    <t>CAR AUTOS, ROYAL CHOWK NEAR GREEN PALACE HOTEL LARKANA. 074-4042629:0 334-2240199</t>
  </si>
  <si>
    <t xml:space="preserve">SHER MOHAMMAD GENERAL STORE SHAHI BAZAR LARKANA. 074-4053117 </t>
  </si>
  <si>
    <t xml:space="preserve">VILLAGE SYED MOLAN SHAH PO MAHAR TALUKA LARKANA. MOB:0344-3862316 </t>
  </si>
  <si>
    <t>HOUSE NO: 25,VILLAGE ALI JATOI PO FAREEDABAD TALUKA DOKRI. PH: 0744056242 CELL,03073402105</t>
  </si>
  <si>
    <t>SALEEM KARYANA MARCHANT NEAR MURTAZ MASJID MOHALLA LATIF ABAD MURAD WAHAN LARKANA</t>
  </si>
  <si>
    <t>ZAHID ALI JATOI CONSTRUCTOR PLANNER HEAD OFFICE DEFENCE GARDEN, BLOCK-4 SUIT No: .408 DHA, PHASE-I KARACHI.</t>
  </si>
  <si>
    <t xml:space="preserve">ALI NAWAZ ICE SHOP PAKISTAN CHOWK LARKANA. 074-4044875:03443893072 </t>
  </si>
  <si>
    <t>HOUSE .NO: A1 22 BAHAR SHAH ROAD LARKANA, 0744046417, CELL: 03003412 990</t>
  </si>
  <si>
    <t>H NO,3 VILLAGE FARID ABAD, MUD BAHOO,TALUKA BAKRANI DISTT, LARKANA PH: 0744045232 CELL: 03337559981</t>
  </si>
  <si>
    <t xml:space="preserve">VILLAGE BHANOO JATOI PO FAREEDABAD TALUKA BAKRANI. MOB:0331-3428276 </t>
  </si>
  <si>
    <t>HOUSE No: . B-2414, STREET :MOHALLA LILABAD LARKANA. 0345-3848 953</t>
  </si>
  <si>
    <t>AKHTAR ALI GOVT CONTRACTOR H NO.1260,ANSARI MOHALLA LARKANA.MOB: 0333-7572414</t>
  </si>
  <si>
    <t>SINDH SILKY RICE MILL, SINDH SIMAL INDUSTRIES LARKANA. 03003403900:074 4044651</t>
  </si>
  <si>
    <t xml:space="preserve">HOUSE NO:1835:B MAHESAR STREET, PAKISTAN CHOWK LARKANA </t>
  </si>
  <si>
    <t>IDUS MACHINARY STORE NEAR POLICE SHOPPING CENTRE LARKANA. 074-405510 5</t>
  </si>
  <si>
    <t>VILLAGE MOHAMMAD BROHI, H.NO: 31-C P,O, LARKANA DISST: LARKANA, PH:0744046782 CELL:03083496772</t>
  </si>
  <si>
    <t>H.NO:37-C NEAR PRIMARY SCHOOL KHALIQUE COLONY LARKANA, PH:0744056231 CELL: 03337535061</t>
  </si>
  <si>
    <t xml:space="preserve">H.NO:37, NEAR INCOME TAX OFFICE SACHAL COLONY LARKANA 0744046615 </t>
  </si>
  <si>
    <t>SHOP NO.4 BUKHARI CENTRE STATION ROAD LARKANA. 074-4054500:0300-3400 200</t>
  </si>
  <si>
    <t xml:space="preserve">H.NO388:389, CATTLE COLONY, LARKANA 0744046316:03003415534 </t>
  </si>
  <si>
    <t>H.NO: 192, MOHALLA SACHAL COLONY LARKANA, PH: 0744053683 CELL: 03133 685612</t>
  </si>
  <si>
    <t xml:space="preserve">H No: 267:2, MUHALLA REHMATPUR, LATIF COLONY, LARKANA. 074-4042583 </t>
  </si>
  <si>
    <t xml:space="preserve">HOUSE NO 19,NEAR POLICE CHOWKI NEW NAZAR LARKANA. MOB:0346-3444508 </t>
  </si>
  <si>
    <t>RAVI CLOTH HOUSE,RESHAM GALI LARKANA. PH:074-4043394:0300-341010 6</t>
  </si>
  <si>
    <t>H.NO:33-B NEAR BY JATOI KIRYANA, BASE COLONY LARKANA, PH: 0744053848 CELL:03003433843</t>
  </si>
  <si>
    <t xml:space="preserve">NEAR PRIMARY SCHOOL, SHAH ABAD MOHALLA LARKANA. 074-4044835 </t>
  </si>
  <si>
    <t>AL-AMEEN TRADERS, NISHTAR ROAD HYDERI MOHALLA LARKANA. 0744163854: 03313495630</t>
  </si>
  <si>
    <t xml:space="preserve">D.H.Q HOSPITAL TEHSIL AND DISTRICT MANDI BAHAUDDIN 0302-6726095-460263 </t>
  </si>
  <si>
    <t>D.H.Q. HOSPITAL NURSING SCHOOL TEHSIL AND DISTRICT M.B.DIN 501761- 0321-5451340-</t>
  </si>
  <si>
    <t xml:space="preserve">SUGER MILL ROAD, MOHALLAH MUJAHID ABAD, MANDI BAHAUDDIN </t>
  </si>
  <si>
    <t>VILLAGE, CHATHA,POST OFFICE AHDI SHARIF, TEHSIL - DISTT, MANDI BAHAUDDIN. PH No: 0321-7741771</t>
  </si>
  <si>
    <t>HOUSE NO B-I:1097, GOORAH MOHALLAH MANDI BAHAUDDIN PHONE No: 0546-520502, 0333-8011340</t>
  </si>
  <si>
    <t>KHAN FRIDGE CENTRE KACHARI ROAD, MANDI BAHAUDDIN.0546-501466-502266, 0333-8036766</t>
  </si>
  <si>
    <t>KOT PAJEO VPO KOT SATTAR SHARQI TEHSIL PHALIA DISTRICT MANDI BAHAUD DIN</t>
  </si>
  <si>
    <t xml:space="preserve">CHACK NO 18 DEHRMAWALA VPO DISTIC MB.DIN 03077569114 </t>
  </si>
  <si>
    <t xml:space="preserve">HOUSE NO 158 GALI NO 7 USMANIA MOHALLA MANDI BAHAUDDIN </t>
  </si>
  <si>
    <t>MADINA TENT SERVICE - CATERING NEAR POST OFFICE ISLAMABAD CHOWK,MANDI B AHAUDDIN</t>
  </si>
  <si>
    <t>zeeshan and co,waso raod, mandi-bahah-ud-din.ph No: 0546-5041 63,0546-502304,0321-7744163</t>
  </si>
  <si>
    <t>VILLAGE BADSHAH PUR, POST OFFICE KHAS, TEHSIL MALIKWAL, DISTT: MANDI BAHAUDDIN</t>
  </si>
  <si>
    <t>MUHAMMAD ILTAF - SONS OFF RUKAN, HAFIZ REHMAT - SONS,NEAR MAILK IRSHAD KHAD DEALER,GHALLA MANDI, MA</t>
  </si>
  <si>
    <t xml:space="preserve">H No: 9:852 SHAFIQUE ABAD NEAR JAMIA MASJID G.T. ROAD GUJRAT. </t>
  </si>
  <si>
    <t xml:space="preserve">HOUSE No: B-1:28 STREET No: 1 MUHALLAH SUFI PURA MANDI BAHAUDDIN </t>
  </si>
  <si>
    <t>CANAL ROAD NEAR NAGINA CINEMA, MOHALLAH SOOFIPURA MANDI BAHAUDDIN, PHONE No: 0546-520140</t>
  </si>
  <si>
    <t>VILL,LAKHNAY WALA, POST OFFICE KHAS TEH - DISTT: MANDI BAHAUDDIN. PH No : 0546-410820,0344-6280158</t>
  </si>
  <si>
    <t>VILLAGE, BOHAT, POST OFFICE KHAS, TEHSIL - DISTT, MANDI BAHAUDDIN. PH No: 0546-575727, 0301-3927204</t>
  </si>
  <si>
    <t xml:space="preserve">NAI ABADI, H No: B-615, MOHALLAH MUNSHI, MANDI BAHAUDDIN </t>
  </si>
  <si>
    <t xml:space="preserve">STREET.NO.6,MOHALLAH,SHAFQAT ABAD, MANDI-BAHAUDDIN </t>
  </si>
  <si>
    <t>H No: S:6, TUBE WELL COLONY, MANDI BAHAUDDIN, PHONE NO: 0546-521003, 0 300-7563500</t>
  </si>
  <si>
    <t xml:space="preserve">BANK ALFLAH, MANDI BAHAUDDIN </t>
  </si>
  <si>
    <t xml:space="preserve">CHACK NO 8 SHUMALI BHALWAL DISTT SARGODHA </t>
  </si>
  <si>
    <t xml:space="preserve">VPO CHACK NO 14 TEHSIL - DISTT M.B.DIN. </t>
  </si>
  <si>
    <t>AKBAR ARCHITECT, BUILDERS - CONSULTANT, SUB-OFFICE, PUNJAB CENTER, PHALIA ROAD, MANDI BAHAUDDI</t>
  </si>
  <si>
    <t>BISMAL GLASS HOUSE, GALI FAQEERYA AUTOS NEAR KOLIAN WALI MASJID, M.B. DIN</t>
  </si>
  <si>
    <t xml:space="preserve">SADIQUE AKBER MOSQUE AHSAN ABAD VPO WASU TEHSIL - DISTT. M.B.DIN </t>
  </si>
  <si>
    <t xml:space="preserve">VILLAGE MIANA GONDAL TEHSIL MALAKWAL DISTT. MANDI BAHAUDDIN </t>
  </si>
  <si>
    <t xml:space="preserve">MAIN STREET MUGHAL PURA MANDI BAHAUDDIN. 0321-7745099-0546-502899 </t>
  </si>
  <si>
    <t xml:space="preserve">SHUMHARI, P.O. SAME, TEH. MALIKWAL DISTT. MANDI BAHA UDDIN </t>
  </si>
  <si>
    <t>MALIK SHAHID NADEEM ZARI STORE GRAI MARKET MANDI BAHAUDDIN 0300-7743096 -0346-6494007</t>
  </si>
  <si>
    <t>MOHALLAH, QADRIA, VILLAGE, SAMON PUR, POST OFFICE HEAD RASUL, TEH - DISTT, MANDI BAHAUDDIN, PH No: 0302</t>
  </si>
  <si>
    <t xml:space="preserve">B IV 1029 INAYAT MUHALLAH PHALIA ROAD MANDI BAHAUDDIN </t>
  </si>
  <si>
    <t>SHAHID HADI S:O HADI HASSAN GHORI CHAMAN TRADERS COMETTE BAZAR M.B.DI N 0546-502095</t>
  </si>
  <si>
    <t xml:space="preserve">CITY VARIETY HOME YASEEN PLAZA SHOP NO 2 MANDI BAHAUDDIN </t>
  </si>
  <si>
    <t xml:space="preserve">VPO KUTHYALA SYEDAN TEH - DISTT MANDI BAHAUDDIN </t>
  </si>
  <si>
    <t>ASAD SHEHZAD S:O NASIR AHMED CHEMA OLD RASOOL ROAD M.B.DIN 0321-774150 7-0546-503543</t>
  </si>
  <si>
    <t xml:space="preserve">NEAR JAMIA MASJID HANFIA P.O. SAME MANGAT TEH - DISTT. MANDI BAHAUDDIN </t>
  </si>
  <si>
    <t>VILLAGE AND POST OFFICE KHARIWALA TEH. PHALIA DISTT. M.B.DI N.</t>
  </si>
  <si>
    <t xml:space="preserve">SOHAWA DILOANA VPO SOHAWA BOLANI TEHSIL - DISTT. M.B.DIN </t>
  </si>
  <si>
    <t xml:space="preserve">HOUSE NO. 1:25 STREET NO. 1 MUHALLA SUFI PURA MANDI BAHAUDDIN 501551- </t>
  </si>
  <si>
    <t xml:space="preserve">PUNJAB JEWELERS SARAFA BAZAR MANDI BAHAUDDIN </t>
  </si>
  <si>
    <t xml:space="preserve">HOUSE NO B-3:385 NEAR USMANIA MASJID MUNSHI MOHALLAH M.B.DIN </t>
  </si>
  <si>
    <t>DERA SANDRANA, VILL. RUKAN, POST OFFICE KHAS, TEHSIL MALIKWAL DISTT: MANDI BAHAUDDIN</t>
  </si>
  <si>
    <t>MOHALLAH,SHADMAN TOWN, MANDI-BAHA-UD-DIN, PH No: 0546-5009 70,0321-0321-7740970</t>
  </si>
  <si>
    <t>HOUE.NO.293,STREET AND MOHALLAH,MUNSHI, MANDI BAHAUDIN,PH No: 0321-7741549,0546-503654</t>
  </si>
  <si>
    <t>VILLAGE LUKHNEYWALA TEHSIL - DISTT. MANDI BAHAUDDIN PHONE No: 0342-6057 353</t>
  </si>
  <si>
    <t xml:space="preserve">BADSHAH PUR VPO KHAN MALAKWAL DISTIC M.B.DIN 03217755667-520579 </t>
  </si>
  <si>
    <t xml:space="preserve">VILLAGE MEELOWAL P:O HAZOOR PUR TEHSIL BHULWAL DISTT. SARGODHA </t>
  </si>
  <si>
    <t>HAIDIRI TRADERS RAILWAY ROAD MANDI BAHAUDDIN</t>
  </si>
  <si>
    <t xml:space="preserve">NAI ABADI,H No: 610,MOHALLA MUNSHI,MANDI BAHAUDDIN.0546-502997 </t>
  </si>
  <si>
    <t>MOHALLAH AQLAANA VPO BHIKHI SHARIF TEH. - DISTT. MANDI BAHAUDDI N.</t>
  </si>
  <si>
    <t xml:space="preserve">B-4:290, SCHOOL MOHALLAH, MANDI BAHA UDDIN </t>
  </si>
  <si>
    <t xml:space="preserve">BAR LAB NEHAR MUHALLAH SUFI PURA MANDI BAHAUDDIN </t>
  </si>
  <si>
    <t xml:space="preserve">VETRENARY HOSPITAL, MANDI BAHAUDDIN, PH No: 0321-7751112 </t>
  </si>
  <si>
    <t xml:space="preserve">HOUSE NO B1-5:12 SUFI PURA NORTH M.B.DIN </t>
  </si>
  <si>
    <t xml:space="preserve">OFFICE 3 6 OPP DHQ HOSPITAL EMERGENCY GATE MANDIBAHAUDDIN </t>
  </si>
  <si>
    <t>MALIK ATIF AND BROTHERS GHALLAH MANDI MANDIBAHAUDIN</t>
  </si>
  <si>
    <t>DEIRA PHIPHRIANWALA, VILLAGE - P.O MARALA, TEHSIL - DISTT MANDI BAHAUD DIN</t>
  </si>
  <si>
    <t xml:space="preserve">SUPER COMPUTERS YASEEN PLAZA SHOP No: 30 MANDI BAHAUDDIN </t>
  </si>
  <si>
    <t>KHUTYALA SHEIKHAN TO MIANWAL RANJHA ROAD, MANDI BAHAUDDIN, PH No: 0546-501286, 0300-9875098</t>
  </si>
  <si>
    <t>NEAR TARIQ COLD STORE STREET NO.1 MOHALLAH SHAFQAT ABAD MANDI BAHAUDD IN</t>
  </si>
  <si>
    <t xml:space="preserve">AL-JANNAT PETROL PUMP,PHALIA ROAD, MANDI BAHAUDDIN </t>
  </si>
  <si>
    <t xml:space="preserve">BOHAT POST OFFICE KHAS TEH. AND DISTT MANDI BAHAUDDIN </t>
  </si>
  <si>
    <t xml:space="preserve">SYED AQEEL RAZA RIZVI COMMISSION AGENT GREEN MARKET MANDI BAHAUDDIN. </t>
  </si>
  <si>
    <t xml:space="preserve">STREET NO4 MOHALLAH KHALID ABAD VPO MANDI BAHAUDDIN. </t>
  </si>
  <si>
    <t xml:space="preserve">DHOK SHEHANI, P.O. KHAS TEHSIL No: DISTT. MANDI BAHAUDDIN. </t>
  </si>
  <si>
    <t xml:space="preserve">MODERN GIFT CENTRE SADAR BAZAR MANDI BAHAUDDIN </t>
  </si>
  <si>
    <t xml:space="preserve">STREET NO, 2 NEAR REHMANIA MASJID SCHOOL MOHALLAH MANDI BAHAUDDIN </t>
  </si>
  <si>
    <t xml:space="preserve">RAHEEM CORPORATION GHALLAH MANDI MANDI BAHAUDDIN. </t>
  </si>
  <si>
    <t>Z.L. ENTERPRISES NEAR MUSSRAT PETROLEUM PHALIA ROAD MANDI BAHAUDD IN</t>
  </si>
  <si>
    <t xml:space="preserve">GUJJAR PLAZA BASEMENT, FAWARA CHOWK, SADAR BAZAR, MANDI BAHAUDDIN </t>
  </si>
  <si>
    <t xml:space="preserve">MALIK KIRYANA - GENERAL STORE QILA GOJRAN WASU ROAD M.B.DIN </t>
  </si>
  <si>
    <t>YASEEN PLAZA MANDI BAHAUDDIN</t>
  </si>
  <si>
    <t xml:space="preserve">MALIK KAKA DRY FRUIT MARCHANT COMMITTEE BAZAR MANDI BAHAUDDIN </t>
  </si>
  <si>
    <t xml:space="preserve">JOTAN PAINTS PHALIA ROAD MANDI BAHAUDDIN </t>
  </si>
  <si>
    <t xml:space="preserve">MOHALLAH JANJUA TOWN NEAR MADRISSA MANDI BAHAUDDIN </t>
  </si>
  <si>
    <t>MOHALLAH, ISLAM PURA, NEAR MASJID GULZAR MUSTAFA, HOUSE.NO.4:422, GALLI NO.6, MOHALLAH, GURRAH, MANDI</t>
  </si>
  <si>
    <t>STREET NO 4, MOHALLA, MUGHAL PURA, NEAR COLLEGE HOSTEL, MANDI BAHAUDDI N</t>
  </si>
  <si>
    <t>NEW AL-SHAREEF AUTO PARTS AND ELECTRICIAN WORK SHOP,PIRCHA MARKET MANDI BAHAUDDIN,PH No: 0546-505213,</t>
  </si>
  <si>
    <t xml:space="preserve">VILLAGE AND POST OFFICE RAIRKA BALA TEH. PHALIA DISTT. MANDI BAHAUDDIN </t>
  </si>
  <si>
    <t xml:space="preserve">VPO SOHAWA BOLANI TEHSIL AND DISTIC MANDI BAHAUDDIN </t>
  </si>
  <si>
    <t>PHALIA ROAD NEAR JAMIA MASJID NORANI HAJI MOHALLAH MANDI BAHAUDDIN</t>
  </si>
  <si>
    <t xml:space="preserve">CHAK 15-JANUBI POST OFFICE CHAK-14, TEHSIL AND DISTT. MANDI BAHAUDDIN </t>
  </si>
  <si>
    <t>HOUSE NO B-14:238 STREET NO 4 MOHALLAH SHAFQAT ABAD MANDI BAHAUDD IN</t>
  </si>
  <si>
    <t xml:space="preserve">TARIQ AINAK SAZ SADAR BAZAR NEAR BALDIYA OFFICE MANDI BAHAUDDIN </t>
  </si>
  <si>
    <t xml:space="preserve">H No: D-10 TUBE WELL COLONY MANDI BAHAUDDIN </t>
  </si>
  <si>
    <t>MOHALLAH,HAWALI DEWAN CHAND, BOSAL SUKHA, POST OFFICE KHAS, TEH,MALIKWAL, DISTT,MANDI BAHAUDDIN</t>
  </si>
  <si>
    <t xml:space="preserve">MOHALLAH,MODEL TOWN,STREET NO.2, MANDI BAHAUDDIN </t>
  </si>
  <si>
    <t xml:space="preserve">HAJVAIRY STREET REHMAN PURA, P.O. KHAS MANDI BAHAUDDIN </t>
  </si>
  <si>
    <t xml:space="preserve">VILLAGE SAMOON PUR P.O.SAME TEHSIL - DISTT. MANDI BAHAUDDIN </t>
  </si>
  <si>
    <t xml:space="preserve">STREET:MOHALLAH 8 NEAR MOSQUE HAZRA ALI LALAZAR COLONY MANDI BAHAUDDIN </t>
  </si>
  <si>
    <t xml:space="preserve">B-4:1029,INAYAT MOHALLAH, NEAR SAFE WAY CNG STATION, MANDI BAHAUDDIN </t>
  </si>
  <si>
    <t xml:space="preserve">GUJAR DASI GHEE STORE COLLEGE CHOWK NEAR BOOSAL PANSAR STORE M.B.DIN </t>
  </si>
  <si>
    <t xml:space="preserve">STREET NO 1 MOHALLAH SAHIB DIN TOWN PHALIA ROAD MANDI BAHAUDDIN </t>
  </si>
  <si>
    <t xml:space="preserve">HOUSE NO 486 SCHOOL MUHALLAH NEW ABADI MANDI BAHAUDDIN </t>
  </si>
  <si>
    <t xml:space="preserve">STREET NO 1 MUHALLAH SUFIPURA NEW ABADI MANDI BAHAUDDIN </t>
  </si>
  <si>
    <t>VILLAGE - POST OFFICE MADHRAY, TEHSIL PHALIA DISTT. MANDI BAHAUDDI N</t>
  </si>
  <si>
    <t>STREET FAISAL MOSQUE MOHALLAH MEHMA PHALIA. TEHSIL PHALIA DISTT. MANDI BAHAUDDIN</t>
  </si>
  <si>
    <t>VILL, SHUMARI , POST OFFICE SHUMARI TEHSIL, MALAKWAL, DISTT, MANDI BAHA UDDIN,0546-597280,0302-7756764</t>
  </si>
  <si>
    <t xml:space="preserve">STREET NO 1 SUFI PURA NEW ABADI MANDI BAHAUDDIN </t>
  </si>
  <si>
    <t xml:space="preserve">NAGAIL PALWAN, P.O GUJAR KHAN, TEHSIL GUJAR KHAN, DISTT RAWALPINDI </t>
  </si>
  <si>
    <t>NOSHAI PHOTOCOPY SHOP, BEHIND POLIC STATION, TEHSIL ROAD, NEAR GHALA MANDI, GUJAR KHAN, DISTT RAWALPINDI</t>
  </si>
  <si>
    <t>SHELL PETROL PUMP, GUJAR KHAN FILIN STATION, G.T ROAD, GUJAR KHAN, RAWA LPINIDI</t>
  </si>
  <si>
    <t xml:space="preserve">LONDON SWEET HOUSE, MAIN BAZAR GUJAR KHAN </t>
  </si>
  <si>
    <t>HUSSAIN TRADERS - SANITARY WARE, SHOPPING CENTRE NEAR MASJID ALLAH WALI, GUJAR KHAN, DIST. RAWALPINDI</t>
  </si>
  <si>
    <t xml:space="preserve">ANWAR - CO. TEHSIL ROAD GUJAR KHAN </t>
  </si>
  <si>
    <t xml:space="preserve">SANDAL KHINGER, POST OFFICE GUJAR KHAN DISTRICT RAWALPINDI </t>
  </si>
  <si>
    <t xml:space="preserve">UPPER UNDER PAS, G.T ROAD GUJAR KHAN </t>
  </si>
  <si>
    <t>JAMIAT-UL-ISLAM, MOHALLAH QAID ABAD WARD NO 19, GUJAR KHAN, DISTT RAWAL PINDI</t>
  </si>
  <si>
    <t xml:space="preserve">MALOUK, P.O SAMOOT, TEHSIL KALAR SYEDAN, DISTT RAWALPINDI </t>
  </si>
  <si>
    <t>SANDAL BANGIAL, POST OFFICE GUJAR KHAN, TEHSIL GUJAR KHAN, DISTRICT R AWALPINDI</t>
  </si>
  <si>
    <t>FOUR STAR TAILOR, NEW MARKET, G.T ROAD NEAR MARKAZI JAMIA MASJID, GUJAR KHAN</t>
  </si>
  <si>
    <t xml:space="preserve">HOUSE No: 538, STREET NUMBER 11, SECTOR I-10:2, ISLAMABAD </t>
  </si>
  <si>
    <t>HOUSE NUMBER 221:4, MOHALLAH PEER GULZAR HUSSAIN SHAH, GUJAR KHAN, DI STT-RAWALPINDI</t>
  </si>
  <si>
    <t xml:space="preserve">HOUSE No: 1956, GALI No: 36, SECTOR I:10, 2 ISLAMABAD </t>
  </si>
  <si>
    <t xml:space="preserve">SASRAL, POST OFFICE KHAS, TEHSIL GUJAR KHAN DISTRICT RAWALPINDI </t>
  </si>
  <si>
    <t xml:space="preserve">P.O BHATTA, KURZADA SBWOUA, TEHSIL GUJAR KHAN, DISTT RAWALPINDI </t>
  </si>
  <si>
    <t xml:space="preserve">KARNAB JAGYAL, POST OFFICE KHAS, TEHSIL GUJAR HAN, DISTT RAWALPINDI </t>
  </si>
  <si>
    <t xml:space="preserve">PAMOT, POST OFFICE GADARYAM, SOHAWA, DISTRICT JHELUM </t>
  </si>
  <si>
    <t xml:space="preserve">DHOK RAJPOOTAN, POST OFFICE MATWA, TEHSIL GUJAR KHAN, DSITT RAWALPINDI </t>
  </si>
  <si>
    <t>HOUSE NUMBER 67, SAFARI PARK WAY ROAD, SAFARI VILLAS, DISTT-RAWALPIN DI</t>
  </si>
  <si>
    <t xml:space="preserve">KASHMIR JEWELLERS, SARAFA BAZAAR, TEHSIL GUJAR KHAN, DISTT RAWALPINDI </t>
  </si>
  <si>
    <t xml:space="preserve">HOUSE NUMBER 825, GALI NUMBER 13, SECTOR G11:1, ISLAMABAD </t>
  </si>
  <si>
    <t xml:space="preserve">HOUSE No. 308B STREET No. 30 SECT OR F112 ISLAMABAD </t>
  </si>
  <si>
    <t xml:space="preserve">MASTER JEWELLERS, ANARKALI BAZAR, GUJAR KHAN, DISTRICT RAWALPINDI </t>
  </si>
  <si>
    <t xml:space="preserve">KALAS, P.O SYEDA, TEHSIL GUJAR KHAN, DISTT RAWALPINDI </t>
  </si>
  <si>
    <t xml:space="preserve">MOHARY KHATRIL, P.O KHAS, TEHSIL GUJAR KHAN, DISTT RAWALPINDI </t>
  </si>
  <si>
    <t xml:space="preserve">HOUSE NO. 104, MOHALLAH CIVIL HOSPITAL, WARD NO. 4 GUJAR KHAN </t>
  </si>
  <si>
    <t xml:space="preserve">SAHANG, POST OFFICE MALOUT PAKHRAL, TEHSIL GUJAR KHAN, DISTT RAWALPINDI </t>
  </si>
  <si>
    <t>BRITISH ZARI CENTER, NEW MOTI BAZAR HALWAI GALI, GUJAR KHAN, DISTT RAWA LPINDI</t>
  </si>
  <si>
    <t xml:space="preserve">MOHALLAH SHEIKHAN BADHAL, WARD NO. 12, GUJAR KHAN </t>
  </si>
  <si>
    <t xml:space="preserve">DHOKE RAJPUTAN, MATWA, TEHSIL GUJAR KHAN, DISTT RAWALPINDI </t>
  </si>
  <si>
    <t>HOUSE NO. 60-12, MOHALLAH HAYAT SIR ROAD, GUJAR KHAN,TEHSIL GUJAR KHANDISTT RAWALPINDI</t>
  </si>
  <si>
    <t xml:space="preserve">DULMI DHAMYAL, P.O DULMI TAHMA, TEHSIL GUJAR KHAN, DISTT RAWALPINDI </t>
  </si>
  <si>
    <t>MOHALLAH: WARD NO. 1, NEAR NASEEM DEGREE COLLEGE GUJAR KHAN DISTRICT RAWALPINDI</t>
  </si>
  <si>
    <t xml:space="preserve">HOUSE No: 7, 1ST AVENUE, SECTOR A, DHA 1, ISLAMABAD </t>
  </si>
  <si>
    <t>DHOK FARMAN ALI, CHEHARI KALYAL, POST OFFICE THARJAYAL KALA, TEHSIL GUJAR KHAN</t>
  </si>
  <si>
    <t>OK PCO - GENERAL STORE, BUS STAND, G.T ROAD, GUJAR KHAN, DISTT-RAWALPI NDI</t>
  </si>
  <si>
    <t>KOKAN JANDH MISSA KISWAL, P:O KHAS, TEHSIL GUJAR KHAN, DISTRICT RAWALPI NDI</t>
  </si>
  <si>
    <t>PAKEEZA BEDDING - CURTAIN POINT, LEATHER MARKET, GUJAR KHAN, DISTT R AWALPINDI</t>
  </si>
  <si>
    <t>HOUSE No: 80, MUHALLA JHANDA, WARD No: 17, GUJAR KHAN,DISTRICT RAWALPI NDI.</t>
  </si>
  <si>
    <t>VILLAGE GASROOR, DHOK PARI SEHAR, POST OFFICE THATHI, TEHSIL GUJAR KH AN</t>
  </si>
  <si>
    <t>MASOOD ABAD, P.O HALIYAN, TEHSIL GUJAR KHAN, DISTT RAWALPINDI</t>
  </si>
  <si>
    <t xml:space="preserve">V - P:O DHANG DEO ISSRAN, TEHSIL GUJAR KHAN, DISTRICT RAWALPINDI </t>
  </si>
  <si>
    <t xml:space="preserve">DHOKE MUGHLAN, P:O DULMI TAMMA GUJAR KHAN DISTRICT RAWALPINDI </t>
  </si>
  <si>
    <t>WARD NO. 15, NEAR TAJ MAHAL HOTEL, HAIDERI MOSQUE GUJAR KHAN DITRICT R AWALPINDI</t>
  </si>
  <si>
    <t xml:space="preserve">AL-RAFIQ ELECTRIC STORE,KATRA TAMBACO,GUJAR KHAN. </t>
  </si>
  <si>
    <t xml:space="preserve">DHOKE BABA ADAL, P.O PURANEY RATYAL TEHSIL GUJAR KHAN, DISTT RAWALPINDI </t>
  </si>
  <si>
    <t>JAND MEHLU, POST OFFICE KHAS, TEHSIL GUJAR KHAN, DISTRICT RAWALPI NDI</t>
  </si>
  <si>
    <t xml:space="preserve">DUMHA, P.O BARKI CHOHAN, TEHSIL GUJAR KHAN, DISTT RAWALPINDI </t>
  </si>
  <si>
    <t xml:space="preserve">MOHALLAH HAFIZ ABAD, WARD NO 5, GUJAR KHAN, DISTT RAWALPINDI </t>
  </si>
  <si>
    <t xml:space="preserve">HOUSE NUMBER 135, MUHALLAH GHAZNAVI COLONY, RAWALPINDI </t>
  </si>
  <si>
    <t>MOHALLAH RAJGAN,NEW BAHGAM, POST OFFICE - TEHSIL GUJAR KHAN DISTRICT RAWALPINDI</t>
  </si>
  <si>
    <t>CANIT LADHU,POST OFFICE CANIT KHALIL,TEH GUJAR KHAN,DISTT RAWALPI NDI.</t>
  </si>
  <si>
    <t xml:space="preserve">KASHMIRIAN BARKI BADHAL,GUJAR KHAN DISTT RAWALPINDI. </t>
  </si>
  <si>
    <t>HOUSE NUMBER 431, MOHALLAH WARD NO. 2, BARKI JADEED, TEHSIL GUJAR KHAN, DISTT RAWALPINDI</t>
  </si>
  <si>
    <t xml:space="preserve">VILL. HARAR, P.O MALAWAL, TEHSIL GUJAR KHAN, DISTT RAWALPINDI </t>
  </si>
  <si>
    <t>MOHALLAH TAKIA BABA RAHIM SHAH, OLD JINNAH MODEL SCHOOL STREET, NEAR KAZMI HOUSE, GUJAR KHAN, DISTRICT R</t>
  </si>
  <si>
    <t xml:space="preserve">NEAR OLD GIRLS COLLEGE, MOHALLAH HAWA PURA, TALAGANG, DISTT- CHAKWAL </t>
  </si>
  <si>
    <t>HOUSE NO. 184, WARD NO. 1 MOHALLAH BABU GULAB KHAN, GUJAR KHA N</t>
  </si>
  <si>
    <t>MAJUDA PATA LANE NO 3,HOUSE NO 51,MAHALAH GULSTAN CALONY MAHMOOD A BAD,RWP</t>
  </si>
  <si>
    <t xml:space="preserve">DULMI KHATREEL, DULMI TAMA, TEHSIL GUJAR KHAN, DIST RAWALPINDI </t>
  </si>
  <si>
    <t xml:space="preserve">CHAUDHARY BROTHERS, IRON - CEMENT MERCHANT, RAILWAY ROAD GUJAR KHAN </t>
  </si>
  <si>
    <t xml:space="preserve">HOUSE NO. 3, MOHALLAH JUGNOO STREET, FIRDOUS PARK, LAHORE. </t>
  </si>
  <si>
    <t xml:space="preserve">SANDAL ROAD, MOHALLAH: WARD No: 14, DHOKE HAYAT ALI GUJAR KHAN </t>
  </si>
  <si>
    <t>MUKHTAR FANCY CHOORI MAKERS, SHEIKH MUNIR MARKET, SARAFA BAZAR, GUJAR KHAN, DISTT-RAWALPINDI</t>
  </si>
  <si>
    <t xml:space="preserve">CHEYAL POST OFFICE GUJAR KHAN ,TEH GUJAR KHAN,DISTT RAWALPINDI </t>
  </si>
  <si>
    <t>HOUSE NUMBER 45, MOHALLAH RAJGAN, WARD NUMBER 8, GUJAR KHAN, DISTT RA WALPINDI</t>
  </si>
  <si>
    <t>HOUSE 88/10 WARD 10 HALWAI GALI TEHSIL GUJJAR KHAN DIST RWP</t>
  </si>
  <si>
    <t>MOHRA HAJIAN, POST OFFICE MANKYALA MUSLIM TEHSIL GUJAR KHAN, DISTRICT RAWALPINDI</t>
  </si>
  <si>
    <t xml:space="preserve">MOHALLAH BARKI NEW, WARD NO. 3, GUJAR KHAN </t>
  </si>
  <si>
    <t>DHOKE MUGHLAN, POST OFFICE DULMI TAMMA TEHSIL GUJAR KHAN, DISTRICT R AWALPINDI</t>
  </si>
  <si>
    <t>HOUSE NO 152,MUHALLAH BARKI JADED,WARD NO 02,GUJAR KHAN,DISTT R WP.</t>
  </si>
  <si>
    <t>HOUSE NO. 15, LANE NO. 3, OPPOSITE MASJID-E-HANFIYA DEFENCE ROAD, NEW LALAZAR RAWALPINDI</t>
  </si>
  <si>
    <t>DHOKE BHATTIAN, POST OFFICE MISSA KASWAL, TEHSIL GUJAR KHAN, DISTRICT RAWALPINDI</t>
  </si>
  <si>
    <t xml:space="preserve">3-JINAH ABADI,PHERWAL DULLAL P:O KHAS TEH GUJAR KHAN,DISTT RWP. </t>
  </si>
  <si>
    <t xml:space="preserve">VILLAGE JAMATH, P.O JAND NIJAR, TEHSIL GUJAR KHAN, DISTT RAWALPINDI </t>
  </si>
  <si>
    <t xml:space="preserve">GULAYANA POST OFFICE KHAS,TEH GUJAR KHAN. </t>
  </si>
  <si>
    <t>UNION CUONCIL MANKIALA MUSLAM, CHIYAL POST OFFICE GUJAR KHAN, DISTRICT RAWALPINDI</t>
  </si>
  <si>
    <t xml:space="preserve">RATTALA POST OFFICE KHAS TEHSIL GUJAR KHAN, DISTRICT RAWALPINDI </t>
  </si>
  <si>
    <t>HOUSE NUMBER F:221,QUAID ABAD, GRID STATION, AL-GUSIA CHOWK, GUJAR KHAN DISTT RAWALPINDI</t>
  </si>
  <si>
    <t>VILL-SAPYALI KHINGER,MANKIALA MUSLIM,P:O - TEHSIIL GUJAR KHAN,DISTT RAWALPINDI.</t>
  </si>
  <si>
    <t xml:space="preserve">NEW PAK FLOOR MILLS, G.T ROAD, GUJAR KHAN </t>
  </si>
  <si>
    <t xml:space="preserve">MOHALLAH QUAID ABAD, WARD NO 19, GUJAR KHAN, DISTT RAWALPINDI </t>
  </si>
  <si>
    <t xml:space="preserve">DHOKE KAMAGAR, DARYALA SEGAN, TEHSIL GUJAR KHAN, DISTT RAWALPINDI </t>
  </si>
  <si>
    <t>MOHALLAH WARD NO 16 KARULI GUJAR KHAN DISTT RAWALPINDI</t>
  </si>
  <si>
    <t xml:space="preserve">CHANGA MERA, TEHSIL GUAJR KHAN DISRICT RAWALPINDI </t>
  </si>
  <si>
    <t xml:space="preserve">NEW VARIETY HARDWARE AND PAINT STORE,SABZI MANDI ROAD,GUJAR KHAN. </t>
  </si>
  <si>
    <t>MOHALLAH LOHDRAN, POST OFFICE GULYANA, TEHSIL GUJAR KHAN DISTRICT RAWALPINDI</t>
  </si>
  <si>
    <t xml:space="preserve">HOUSE NO 276:C,HOUSING SCHEME NO 1,GUJAR KHAN,DISTT RAWALPINDI. </t>
  </si>
  <si>
    <t xml:space="preserve">VILL.SANJOT,P.O KHAS,TEH GUJAR KHAN,DISTT RAWALPINDI. </t>
  </si>
  <si>
    <t>MOHALLAH LOHDRA, GULYANA, POST OFFICE KHAS, TEHSIL GUJAR KHAN, DISTRICT RAWALPINDI</t>
  </si>
  <si>
    <t xml:space="preserve">MUHALLAH DHOKE SHAH ZAMAN,WARD No: 8,GUJAR KHAN. </t>
  </si>
  <si>
    <t xml:space="preserve">HOUSE NO 179,WARD NO 15,REHMAN ABAD,GUJAR KHAN,DISTT RWP </t>
  </si>
  <si>
    <t xml:space="preserve">BAHG PUR, P.O KHAS, TEHSIL GUJAR KHAN, DISTT RAWALPINDI </t>
  </si>
  <si>
    <t>MANKIALA MUSLAM, POST OFFICE KHAS TEHSIL GUJAR KHAN DISTRICT RAWALPIN DI</t>
  </si>
  <si>
    <t xml:space="preserve">AMEEN VARIETY CENTRE, LEATHER MARKET GUJAR KHAN </t>
  </si>
  <si>
    <t xml:space="preserve">WARD No: 16,MOHALLAH KOT SYEDAH NEW ABADY,GUJAR KHAN. </t>
  </si>
  <si>
    <t xml:space="preserve">MUHALLAH BABU GULAB KHAN, WARD NO 1, GUJAR KHAN, RAWALPINDI </t>
  </si>
  <si>
    <t xml:space="preserve">LALYANI RAJGHAN,P.O GUJAR KHAN,TEHSIL GUJAR KHAN,DISTT. RWP. </t>
  </si>
  <si>
    <t xml:space="preserve">HOUSE NO 925,STREET NO 44,PHASE II,BAHRIA TOWN,RAWALPINDI. </t>
  </si>
  <si>
    <t>VILLAGE PAMMOTE, POST OFFICE GUYRDRAYAM, TEHSIL SOHAWA, DISTT JH ELUM</t>
  </si>
  <si>
    <t>HOUSE NO 128, WARD NO 7, HAYAT SIR ROAD, GUJAR KHAN, DISTRICT RAWALPIN DI</t>
  </si>
  <si>
    <t xml:space="preserve">VILLAGE - P.O QAZIAN, TEHSIL GUJAR KHAN, DISTRICT RAWALPINDI </t>
  </si>
  <si>
    <t xml:space="preserve">HOUSE No: 85:2,MOHALLAH EID GAH,WAR No: 18 GUJAR KHAN,DISTT RAWALPINDI. </t>
  </si>
  <si>
    <t xml:space="preserve">P.O KHAS, CHAK SAWARI, TEHSIL GUJAR KHAN, DISTT MIRPUR </t>
  </si>
  <si>
    <t xml:space="preserve">HOUSE No: 143,STREET No: 23,G-10:2, ISLAMABAD. </t>
  </si>
  <si>
    <t xml:space="preserve">HOUSE No: 89,MOHALLAH EIDGHAH,WARD No: 18,GUJAR KHAN,DISTT RAWALPINDI </t>
  </si>
  <si>
    <t xml:space="preserve">KANIAT KHALIL, POST OFFICE KHAS, GUJAR KHAN, DISTT RAWALPINDI </t>
  </si>
  <si>
    <t xml:space="preserve">HOUSE NO 179:5, SABZI MANDI GUJAR KHAN DISTRICT RAWALPINDI </t>
  </si>
  <si>
    <t xml:space="preserve">HOUSE NO 341,MUGHAL ABAD,GUJAR KHAN,DISTT RAWALPINDI. </t>
  </si>
  <si>
    <t>SUKHO ROAD, MOHALLAH DHOKE HAYAT ALI, WARD No: 14, TEHSIL GUJAR KHAN DISTT RAWALPINDI</t>
  </si>
  <si>
    <t xml:space="preserve">MIAN SADDIQ IRON STORE,SABZI MANDI,TRUNK BAZAR,GUJAR KHAN. </t>
  </si>
  <si>
    <t xml:space="preserve">HOUSE No: 168,WARD No: 7,TEHSIL GUJAR KHAN,DISTT RAWALPINDI. </t>
  </si>
  <si>
    <t>GALI:MUHALLAH DHOKE RAJA KARAM KHAN,P.O GUJAR KHAN CHOHAN,TEH GUJA KHAN,DISTT RWP.</t>
  </si>
  <si>
    <t xml:space="preserve">MOHRA NOORI, P.O KHAS, TEH GUJAR KHAN, DISTT RWP. </t>
  </si>
  <si>
    <t xml:space="preserve">FAISAL COMMISION SHOP,MAIN BAZAR SUKHO ROAD,GUJAR KHAN. </t>
  </si>
  <si>
    <t>POST OFFICE GUJAR KHAN, JHANDA TEHSIL GUJAR KHAN, DISTT RAWALPINDI .</t>
  </si>
  <si>
    <t>OFFICE NUMBER 29A, BASEMENT ALAMIN PLAZA, THE MALL ROAD, SADDAR, RAWAL PINDI</t>
  </si>
  <si>
    <t>PAK TRADERS - WARRANTY WORKSHOP, QAZIAN ROAD NEAR IQBAL MODEL SCHOOL RAILWAY ROAD GUJAR KHAN</t>
  </si>
  <si>
    <t>AL-MAKKAH AUTOS AND DECORATION CAETRE,NEAR LINKON PUBLIC SCHOOL,G. ROAD,GUJAR KHAN.</t>
  </si>
  <si>
    <t>HOUSE NUMBER D-D 1249, MOHALLAH JHANDA CHICHI, GAZI MASJID, RAWALPI NDI</t>
  </si>
  <si>
    <t>HOUSE NUMBER 81:8, MOHALLAH RAJGAN, WARD NUMBER 8, DISTT RAWALP INDI</t>
  </si>
  <si>
    <t xml:space="preserve">DORAH BADHAL, POST OFFICE KHAS, TEHSIL GUJAR KHAN, DISTT RAWALPINDI </t>
  </si>
  <si>
    <t xml:space="preserve">B-V G.T ROAD GUJAR KHAN </t>
  </si>
  <si>
    <t xml:space="preserve">SAJJAD BROTHERS SHELL PETROL PUMP NEAR CIVIL COURT RAWALPINDI </t>
  </si>
  <si>
    <t>GHALI:MOHALLAH NEAR G.T ROAD,DHOKE CHOHAN,GUJAR KHAN,DISTT RWP.</t>
  </si>
  <si>
    <t xml:space="preserve">UPPER YAMAHA AGENCY, MAIN G.T ROAD, GUJAR KHAN, DISTT RAWALPINDI </t>
  </si>
  <si>
    <t>Ground floor Old Ralli Brothers Building,Opp NBP,Head Office Talpur Rad Karachi.</t>
  </si>
  <si>
    <t xml:space="preserve">188, A, S.M.C.H.S. SHAHRA-E-FAISAL, KARACHI </t>
  </si>
  <si>
    <t xml:space="preserve">House No: 8:1:1,Street No: 12,Zamzama Phase -5, DHA, Karachi. </t>
  </si>
  <si>
    <t>Building No 14-C,Level2,Zamzama Commercial lane No 6,DHA,PhaseV,Kar achi.75500.</t>
  </si>
  <si>
    <t xml:space="preserve">HOUSE NO A-3209, PHASE II, GULSHAN-E-HADEED, KARACHI. </t>
  </si>
  <si>
    <t>PRIMUS INVESTMENT MANAGEMENT LTD FLAT NO F-301 SAIMA HEAVEN GULSHAN E IQBAL BLOCK 4 KARACHI.</t>
  </si>
  <si>
    <t>MARIE STOPES SOCIETY 21 C COMMERCIAL ST OLD SUNSET BOOLIVAR DHA NEAR POST OFFICER KARACHI</t>
  </si>
  <si>
    <t>FLAT NO J 405 MOHALA IQRA COMPLEX BLOCK NO 15 GULISTAN-E-JOHAR KARACH I</t>
  </si>
  <si>
    <t>H No: 469,Street No: 6 MahmoodabadCooperation Gate Near Al Hilal Masjid Karachi.</t>
  </si>
  <si>
    <t xml:space="preserve">Fareed - Co,H No: 50,Street No: 9,Muslimabad Kashmir Road Karachi </t>
  </si>
  <si>
    <t xml:space="preserve">43:9 H Block 6 PECHS Karachi </t>
  </si>
  <si>
    <t xml:space="preserve">House No 29:II Street No B-3 Khy-e-Mujahid Phase 5 DHA Karachi </t>
  </si>
  <si>
    <t xml:space="preserve">29-30 sector 27, korangi industrial area, karachi. </t>
  </si>
  <si>
    <t xml:space="preserve">HOUSE NO.58, STREET 4, PHASE 5, DHA, KARACHI. </t>
  </si>
  <si>
    <t xml:space="preserve">House No 58 Street No 4 Phase 5 DHA Karachi </t>
  </si>
  <si>
    <t>HOUSE NO T 50 BLOCK 2 PECHS KARACHI</t>
  </si>
  <si>
    <t xml:space="preserve">4B-6:18- Nazimabad No 4 Karachi 74600 Sindh </t>
  </si>
  <si>
    <t xml:space="preserve">Flat No: 315 Clifton Condomineum Apartment Clifton Block 2 Karachi </t>
  </si>
  <si>
    <t>APPT No: 4, 2ND FLOOR, PLOT NO. 14-C, 8TH ZAMZAMA COMMERCIAL LANE, PHASE-5, D.H.A. KARACHI.</t>
  </si>
  <si>
    <t xml:space="preserve">211-212 GILLANI CENTRE M.A.JINNAH ROAD, KARACHI. </t>
  </si>
  <si>
    <t>FLAT No: A:4:3, IQBAL CENTRE, 4TH FLOOR, NEAR JAMA CLOTH MARKET, KARA CHI.</t>
  </si>
  <si>
    <t>EXPEDITORS INTL, PLOT No: 23-C, STREET 37, TAUHEED COMMERCIAL AREA, PAHSE V KHI</t>
  </si>
  <si>
    <t>FLAT No: 32-F, ASKARI III, SCHOOL ROAD, KARACHI CANTT, KARACHI .</t>
  </si>
  <si>
    <t>A-ONE BAKERY, QASR E BATOOL BUILDING, BOHRI BAZAR, SADDAR, KARA CHI.</t>
  </si>
  <si>
    <t xml:space="preserve">F:61,1ST FLOORALAM CLOTH MARKET, M.A. JINNAH ROAD KARACHI </t>
  </si>
  <si>
    <t>ROOM No: 17, GROUND - MEZANNINE FLOOR, BUSINESS PLAZA, MUMTAZ HASAN ROAD, OFF I.I.CHUNDRIGAR ROAD, KARA</t>
  </si>
  <si>
    <t>26, GALI 7,JAVED BAHRIA CO OPEARTIV HOUSING SOCIETY, HAWKS BAY ROAD KAR ACHI</t>
  </si>
  <si>
    <t xml:space="preserve">237 STAFF LINES FATIMA JINNAH ROAD KARACHI </t>
  </si>
  <si>
    <t>Flat No No: 4, 2nd Floor Building 15:C, 27th Street Tauheed Commercial, Phase V DHA, Karachi.</t>
  </si>
  <si>
    <t xml:space="preserve">ST-12 KDA SCHEME No: 5 BLOCK-8 KEHKASHAN CLIFTON KARACHI </t>
  </si>
  <si>
    <t>HOUSE NO 289 SECTOR A STREET NO 4 AKHTER COLONY KARACHI</t>
  </si>
  <si>
    <t xml:space="preserve">94:1, 3rd COMMERCIAL STREET, DHA, PHASE 4, KARACHI. </t>
  </si>
  <si>
    <t xml:space="preserve">D-30 BLOCK 7 CLIFTON KARACHI </t>
  </si>
  <si>
    <t>HOUSE No: A:01, GALI No: 18:A, SHAH RASOOL COLONY, CIVIL LINES, CLIFTON , KARACHI.</t>
  </si>
  <si>
    <t>ATM INDUSTRIES, PLOT-40:1, SECTOR-28, KORANGI INDUSTRIAL AREA, KARACHI.</t>
  </si>
  <si>
    <t xml:space="preserve">ST 12 KDA SCHEME No: 5 BLOCK-8 KEHKASHAN CLIFTON KARACHI </t>
  </si>
  <si>
    <t xml:space="preserve">197-B III M. A. JOHAR TOWN LAHORE </t>
  </si>
  <si>
    <t xml:space="preserve">272-G3 JOHAR TOWN LAHORE </t>
  </si>
  <si>
    <t>HOUSE No: 9-A STREET No: 28-A MUHALLA MAIN BAZAR SULTANPURA LAHOR E</t>
  </si>
  <si>
    <t>HAROON INTERIORS 7 TAJ CHAMBER BADAMI BAGH LAHORE</t>
  </si>
  <si>
    <t xml:space="preserve">HOUSE No: 146 BLOCK B MODEL TOWN LAHORE </t>
  </si>
  <si>
    <t xml:space="preserve">HOUSE No: 230 BLOCK G:5 WAPDA TOWN LAHORE </t>
  </si>
  <si>
    <t>HAREERA TEXTILE PVT LTD 3.5 KM DEFENCE ROAD OFF 23 KM MULTAN ROAD LAHORE. PH: 5340533</t>
  </si>
  <si>
    <t xml:space="preserve">ASKARI 9 ZARAR SHAHEED ROAD LANE No: 39 HOUSE 641 LAHORE CANTT </t>
  </si>
  <si>
    <t xml:space="preserve">HOUSE No: 10K STREET No: 4 MODEL COLONY GULBERG III LAHORE </t>
  </si>
  <si>
    <t xml:space="preserve">125-B MODEL TOWN LAHORE </t>
  </si>
  <si>
    <t xml:space="preserve">35 M CLASSIC COMPLEX MODEL TOWN EXT LAHORE </t>
  </si>
  <si>
    <t xml:space="preserve">31 AIBAK BLOCK GARDEN TOWN LAHORE </t>
  </si>
  <si>
    <t xml:space="preserve">216 C 1 NESPAK SOCIETY LAHORE </t>
  </si>
  <si>
    <t>WATER WHEELS SUITE No: 36 FLOOR M-2 EDEN TOWER MAIN BOULEWARD GULBERG III LAHORE</t>
  </si>
  <si>
    <t xml:space="preserve">HOUSE 5 STREET 2 MAKKA COLONY KOT KHWAJA SAED LAHORE </t>
  </si>
  <si>
    <t xml:space="preserve">HOUSE No: 140 A GOR-5 FAISAL TOWN LAHORE </t>
  </si>
  <si>
    <t xml:space="preserve">163-P GULBERG III LAHORE </t>
  </si>
  <si>
    <t xml:space="preserve">14 - L DHA LAHORE </t>
  </si>
  <si>
    <t xml:space="preserve">49:F-2 MODEL TOWN LAHORE </t>
  </si>
  <si>
    <t xml:space="preserve">HOUSE No: 21 BLOCK XX D.H.A LAHORE </t>
  </si>
  <si>
    <t xml:space="preserve">BANK ALFALAH LTD ALFALAH BASEMENT SHAHDIN MANZIL  MALL ROAD LAHORE </t>
  </si>
  <si>
    <t>HOUSE No: 9 STREET No: 2 MAKKA COLONY KOT KHWAJA SAED LAHORE ph032 1-4357300</t>
  </si>
  <si>
    <t xml:space="preserve">31-Aibak Block New Garden Town Lahore.Ph No: 042-5941532 </t>
  </si>
  <si>
    <t>HOUSE NO 116 A MODEL TOWN LAHORE</t>
  </si>
  <si>
    <t xml:space="preserve">House No. 704, Block J-II, Johar Town, Lahore. 042-35302355 </t>
  </si>
  <si>
    <t xml:space="preserve">152:1 BLOCK D MODEL TOWN LAHORE </t>
  </si>
  <si>
    <t xml:space="preserve">21-A DAVIS ROAD LAHORE </t>
  </si>
  <si>
    <t xml:space="preserve">52-Satluj Block, Allama Iqbal Town, Lahore 042-37832801 </t>
  </si>
  <si>
    <t>Shop No: 27, Central Commercial Market, Model Town, Lahore 042-3711 7408</t>
  </si>
  <si>
    <t>HOUSE No: 580 BLOCK M MODEL TOWN EX TENSTION LAHORE</t>
  </si>
  <si>
    <t>M.N.Foam Center, 120-E, Academy Road, Sultan Park, Lahore Cantt 042 -36681549</t>
  </si>
  <si>
    <t xml:space="preserve">FLAT NO. 9 HAJI FLATS RIFFEL RANGE ROAD KORAH STOP WALTON ROAD LAHORE </t>
  </si>
  <si>
    <t xml:space="preserve">297-Block B Faisal Town Lahore.ph No: 042-7484047 </t>
  </si>
  <si>
    <t xml:space="preserve">161 - C DHA LAHORE </t>
  </si>
  <si>
    <t xml:space="preserve">House No: 56-T, Gulberg II, Lahore 04235753358 </t>
  </si>
  <si>
    <t>House No: 308, Mujahid Abad Colony, Mughalpura, Lahore Cantt</t>
  </si>
  <si>
    <t xml:space="preserve">HOUSE No: 15, ST No: 52, F-7:4 ISLAMABAD </t>
  </si>
  <si>
    <t>H NO 3, MAIN NAZIM UD DIN ROAD,SEC F-11-4, ISLAMABAD.</t>
  </si>
  <si>
    <t xml:space="preserve">HOUSE No: 05, ST No: 38, SECTOR No: F-8:1, ISLAMABAD </t>
  </si>
  <si>
    <t>HOUSE 23, STREET 2, BLOCK A, SECTOR M 7 LAKE CITY NEAR RAIWIND ROAD LAHORE</t>
  </si>
  <si>
    <t xml:space="preserve">Ayub Abad P:O Ledhar Teh. Distt. Jhelum 0544-634237, 0313-5004096 </t>
  </si>
  <si>
    <t>Macheen Mohallah No: 1, Pandori, Te and Distt. Jhelum 0544-633340, 0300 -5466724</t>
  </si>
  <si>
    <t xml:space="preserve">Nia Mujahid Street, Municipal Commettee Dina Jhelum. 0544-630772 </t>
  </si>
  <si>
    <t xml:space="preserve">Hafiz Tyre G T Road Dina. 0544-632108 </t>
  </si>
  <si>
    <t>Tekriyan Road Mohallah Sheikhan Dina Jhelum</t>
  </si>
  <si>
    <t>Jalo Chak, P:O Dina Tehsil and District Jhelum. 0544-635070, 0332- 5813607</t>
  </si>
  <si>
    <t>W:O Irfan Rashid Chaudhry Street Mangla Road Dina Jhelum. 0544-42275 0</t>
  </si>
  <si>
    <t>HOUSE NO 731 SECTOR F 1 MIRPUR A K</t>
  </si>
  <si>
    <t xml:space="preserve">CB-4:1,THE MALL, LALAZAR COLONY, WAH CANTT. </t>
  </si>
  <si>
    <t xml:space="preserve">HOUSE No: CB-283, MUHALLA CHACHE, WAH CANTT, TAHSIL TAXILA. </t>
  </si>
  <si>
    <t>HOUSE No: P-66,67, NEAR RAI MEMORIAL HOSPITAL, G.T.ROAD, WAH CA NTT.</t>
  </si>
  <si>
    <t>H.NO. No: C-865, LANE 16, QABARISTAN ROAD,LALA RUKH, WAH CANT T.</t>
  </si>
  <si>
    <t xml:space="preserve">HBL , ASLAM MARKET, WAH CANTT. </t>
  </si>
  <si>
    <t xml:space="preserve">HBL , ASLAM MARKET , WAH CANTT. </t>
  </si>
  <si>
    <t xml:space="preserve">A-13, THE MALL, WAH CANTT. </t>
  </si>
  <si>
    <t xml:space="preserve">A-13 , THE MALL , WAH CANTT. </t>
  </si>
  <si>
    <t xml:space="preserve">A-13, THE MALL , WAH CANTT. </t>
  </si>
  <si>
    <t>VILL BIJAR, MOH SAKINDARABAD,P:O GARHIAFGHANHA, TAXILA.</t>
  </si>
  <si>
    <t xml:space="preserve">A-13 , THE MALL, WAH CANTT. </t>
  </si>
  <si>
    <t xml:space="preserve">ST NO 6, MOHALLAH FAROOQ AZAM , TAXILA. </t>
  </si>
  <si>
    <t xml:space="preserve">GHELS KHURD , TAXILA. </t>
  </si>
  <si>
    <t xml:space="preserve">ST NO 6 , MOHALLAH FAROOQ AZAM , TAXILA. </t>
  </si>
  <si>
    <t xml:space="preserve">KHAN PUR ROAD, DHABIYA POST OFFICE, TAXILA. </t>
  </si>
  <si>
    <t xml:space="preserve">H.NO 27-F-448, POF WAHCANTT. </t>
  </si>
  <si>
    <t xml:space="preserve">H.NO CB-98:1, ST No: 6, BANNI MOHALLAH , WAH CANTT, TAXILA. </t>
  </si>
  <si>
    <t xml:space="preserve">A-105, ST No: 7 SHAH WALI COLONY, WAH CANTT. </t>
  </si>
  <si>
    <t xml:space="preserve">DHABIYA POST OFFICE, TAXILA. </t>
  </si>
  <si>
    <t xml:space="preserve">H.NO 8H:142, WAH CANTT. </t>
  </si>
  <si>
    <t xml:space="preserve">H.NO.P-1,ST No: 15, NEW LALA RUKH, WAH CANTT. </t>
  </si>
  <si>
    <t xml:space="preserve">HOUSE No: 399,ST No: 89, SECTOR G-9:4, ISLAMABAD. </t>
  </si>
  <si>
    <t xml:space="preserve">H.NO 15-G-30, POF WAHCANTT. </t>
  </si>
  <si>
    <t xml:space="preserve">H.NO 24-H-206, WAHCANTT. </t>
  </si>
  <si>
    <t xml:space="preserve">H.NO CB-360, SHARQI LOSAR SHARFO, WAHCANTT. </t>
  </si>
  <si>
    <t xml:space="preserve">H.NO CB-233, MOHALLAH KHANABAD , WAH CANTT. </t>
  </si>
  <si>
    <t xml:space="preserve">BARHDARGAAI, NEAR TAXILA MUESEAM, TAXILA. </t>
  </si>
  <si>
    <t xml:space="preserve">LOSAR SHARFOO, MOHALLA GHARBI , WAH CANTT. </t>
  </si>
  <si>
    <t xml:space="preserve">H.NO. C-393,394 NEAR BY EZAT ALI SHAH HOSPITAL WAH CANTT. </t>
  </si>
  <si>
    <t xml:space="preserve">KHANABAD, WAHCANTT, TEH TAXILA. </t>
  </si>
  <si>
    <t xml:space="preserve">MOHALLA PARI, TAXILA. </t>
  </si>
  <si>
    <t xml:space="preserve">H.NO CB-201, MOHALLA USMANIA KHAN ABAD, LOSAR SHARFU , WAH CANTT. </t>
  </si>
  <si>
    <t>DECENT FURNITURE , OPPOSITE SHAREEF HOSPITAL, NEAR BARRIER NO 3, G.T ROAD , WAH CANTT.</t>
  </si>
  <si>
    <t xml:space="preserve">MUNIRABAD , LALARUKH, WAH CANTT. </t>
  </si>
  <si>
    <t xml:space="preserve">H.NO F-131, ST No: 22, OFFICERS COLONY , WAH CANTT. </t>
  </si>
  <si>
    <t>CB-79, BILAL STREET GULSHAN COLONY WAH CANTT TEHSIL TALIKA DISTT RAWALPINDI</t>
  </si>
  <si>
    <t xml:space="preserve">H.NO 4:B, ST NO .3, EZATABAD, CHAKJALALDIN, GIRJA ROAD, RWP. </t>
  </si>
  <si>
    <t xml:space="preserve">H.NO B-129, LALARUKH, WAHCANTT. </t>
  </si>
  <si>
    <t xml:space="preserve">H.NO 16-G-836, POF WAHCANTT. </t>
  </si>
  <si>
    <t xml:space="preserve">MOHALLA MAKRANNAZD, BABA JEVAN MASJID, TAXILA. </t>
  </si>
  <si>
    <t xml:space="preserve">KASHMIR GENERAL STORE , CHACHI MOHALLA , WAH CANTT. </t>
  </si>
  <si>
    <t xml:space="preserve">QUAID-E-AZAM STREET, GALI NO 2, MOHALLA NAWABABAD, WAH CANTT. </t>
  </si>
  <si>
    <t xml:space="preserve">MOHALLA DAKHAN DHERI SHAHAN, TAXILA. </t>
  </si>
  <si>
    <t>H.NO 04, GALLI NO 04, MEHSIAN ROAD, MOHALLA HAQ BAHO, FAISAL TOWN MANZAL, TAXILA.</t>
  </si>
  <si>
    <t xml:space="preserve">MUZAMMAL HOUSE, NISHTER ROAD , LALAZAR, WAH CANTT. </t>
  </si>
  <si>
    <t xml:space="preserve">MOHALLA MOCHIAN , TAXILA . </t>
  </si>
  <si>
    <t xml:space="preserve">KASHMIR MARKET , LOSAR SHARFO, MOHALLA GARBI, WAH CANTT. </t>
  </si>
  <si>
    <t xml:space="preserve">H.NO 10.H:741, POF, WAH CANTT. </t>
  </si>
  <si>
    <t xml:space="preserve">MOHALLA DHABIYA, TAXILA, MOB NO:03145810608 </t>
  </si>
  <si>
    <t xml:space="preserve">ANEE COLLECTION, GUDWAL PLAZA, OPP CHRISTIAN HOSPITAL, TAXILA. </t>
  </si>
  <si>
    <t xml:space="preserve">H.NO F:1839, MOHALLA MANZOORABAD, TAXILA. </t>
  </si>
  <si>
    <t xml:space="preserve">HUSSAINABAD, H.M.C ROAD, TAXILA. </t>
  </si>
  <si>
    <t xml:space="preserve">H.NO 15 -G-30, POF , WAH CANTT </t>
  </si>
  <si>
    <t xml:space="preserve">H.NO 10-H- 1156, POF WAHCANTT. </t>
  </si>
  <si>
    <t xml:space="preserve">103-C BLOCK, MODEL TOWN, LAHORE </t>
  </si>
  <si>
    <t xml:space="preserve">Shop no.20, Quadri Center, Chowk Dalgran, Railway Road, Lahore </t>
  </si>
  <si>
    <t xml:space="preserve">357-2-C1 Township, Lahore </t>
  </si>
  <si>
    <t>House no 81, J block, Gulberg III Near Firdous Market Lahore</t>
  </si>
  <si>
    <t xml:space="preserve">Shahzad Hammad 97-Circular Road lahore.03214782848 </t>
  </si>
  <si>
    <t>42201-5354631-5</t>
  </si>
  <si>
    <t>42301-6711958-7</t>
  </si>
  <si>
    <t>22401-1774948-1</t>
  </si>
  <si>
    <t>42301-6848140-9</t>
  </si>
  <si>
    <t>42101-6156708-9</t>
  </si>
  <si>
    <t>42201-0385889-2</t>
  </si>
  <si>
    <t>16102-4794062-7</t>
  </si>
  <si>
    <t>42000-9849694-1</t>
  </si>
  <si>
    <t>42101-1854167-5</t>
  </si>
  <si>
    <t>42000-2887900-5</t>
  </si>
  <si>
    <t>42201-0400140-1</t>
  </si>
  <si>
    <t>42201-0539198-5</t>
  </si>
  <si>
    <t>42301-1734944-3</t>
  </si>
  <si>
    <t>36502-3833313-5</t>
  </si>
  <si>
    <t>42501-1406600-9</t>
  </si>
  <si>
    <t>42101-0406024-3</t>
  </si>
  <si>
    <t>42201-3436004-5</t>
  </si>
  <si>
    <t>32301-0893713-9</t>
  </si>
  <si>
    <t>35200-1532871-3</t>
  </si>
  <si>
    <t>52101-3422691-7</t>
  </si>
  <si>
    <t>42101-3241452-3</t>
  </si>
  <si>
    <t>42201-7070995-7</t>
  </si>
  <si>
    <t>42301-0903372-5</t>
  </si>
  <si>
    <t>42101-0704340-3</t>
  </si>
  <si>
    <t>42000-1769358-7</t>
  </si>
  <si>
    <t>42101-1494413-1</t>
  </si>
  <si>
    <t>4520340214405</t>
  </si>
  <si>
    <t>42301-1560676-0</t>
  </si>
  <si>
    <t>42201-6849355-1</t>
  </si>
  <si>
    <t>42201-4550064-1</t>
  </si>
  <si>
    <t>42401-0530477-7</t>
  </si>
  <si>
    <t>42201-5921960-3</t>
  </si>
  <si>
    <t>42101-0112873-9</t>
  </si>
  <si>
    <t>42301-6010473-0</t>
  </si>
  <si>
    <t>4220103284867</t>
  </si>
  <si>
    <t>42101-0369930-1</t>
  </si>
  <si>
    <t>4220103501657</t>
  </si>
  <si>
    <t>42000-0466637-2</t>
  </si>
  <si>
    <t>42000-1818312-9</t>
  </si>
  <si>
    <t>42101-1729670-1</t>
  </si>
  <si>
    <t>4220184144274</t>
  </si>
  <si>
    <t>54400-4235473-5</t>
  </si>
  <si>
    <t>3740503217331</t>
  </si>
  <si>
    <t>42101-6918009-3</t>
  </si>
  <si>
    <t>42301-1652517-9</t>
  </si>
  <si>
    <t>42000-0745638-1</t>
  </si>
  <si>
    <t>42101-5698326-2</t>
  </si>
  <si>
    <t>42401-9042787-1</t>
  </si>
  <si>
    <t>42201-2910732-3</t>
  </si>
  <si>
    <t>51101-8128676-7</t>
  </si>
  <si>
    <t>42000-0461813-2</t>
  </si>
  <si>
    <t>42201-0635486-1</t>
  </si>
  <si>
    <t>42301-3743615-9</t>
  </si>
  <si>
    <t>17301-0477641-7</t>
  </si>
  <si>
    <t>42201-0402762-3</t>
  </si>
  <si>
    <t>42301-3324132-9</t>
  </si>
  <si>
    <t>42201-0779091-3</t>
  </si>
  <si>
    <t>42101-4982716-5</t>
  </si>
  <si>
    <t>4230192967343</t>
  </si>
  <si>
    <t>42301-2624689-9</t>
  </si>
  <si>
    <t>54400-2473414-1</t>
  </si>
  <si>
    <t>42101-7653531-9</t>
  </si>
  <si>
    <t>42501-1520937-7</t>
  </si>
  <si>
    <t>42201-0775606-7</t>
  </si>
  <si>
    <t>42301-0746538-1</t>
  </si>
  <si>
    <t>42101-5853347-7</t>
  </si>
  <si>
    <t>37201-6755119-3</t>
  </si>
  <si>
    <t>42000-0425407-1</t>
  </si>
  <si>
    <t>42201-3071820-7</t>
  </si>
  <si>
    <t>42501-6426903-1</t>
  </si>
  <si>
    <t>42201-7619465-7</t>
  </si>
  <si>
    <t>42201-0145990-3</t>
  </si>
  <si>
    <t>42201-3895477-1</t>
  </si>
  <si>
    <t>42401-1839113-3</t>
  </si>
  <si>
    <t>42201-3273691-5</t>
  </si>
  <si>
    <t>42101-3816584-7</t>
  </si>
  <si>
    <t>42201-8909737-5</t>
  </si>
  <si>
    <t>42301-1127118-9</t>
  </si>
  <si>
    <t>42101-1559324-0</t>
  </si>
  <si>
    <t>42201-8130525-7</t>
  </si>
  <si>
    <t>42501-1447817-3</t>
  </si>
  <si>
    <t>42101-1658231-2</t>
  </si>
  <si>
    <t>42201-6782287-1</t>
  </si>
  <si>
    <t>33100-6321209-3</t>
  </si>
  <si>
    <t>BZ4014067</t>
  </si>
  <si>
    <t>42201-3499282-5</t>
  </si>
  <si>
    <t>42201-5852476-1</t>
  </si>
  <si>
    <t>42201-2103810-5</t>
  </si>
  <si>
    <t>4210125360811</t>
  </si>
  <si>
    <t>42101-8541858-4</t>
  </si>
  <si>
    <t>42101-0179985-7</t>
  </si>
  <si>
    <t>4220105054813</t>
  </si>
  <si>
    <t>42301-0703549-4</t>
  </si>
  <si>
    <t>42301-5177345-8</t>
  </si>
  <si>
    <t>42201-0326559-7</t>
  </si>
  <si>
    <t>42201-9682800-7</t>
  </si>
  <si>
    <t>42201-9728048-1</t>
  </si>
  <si>
    <t>4230109772025</t>
  </si>
  <si>
    <t>42000-9899105-7</t>
  </si>
  <si>
    <t>42000-4365554-5</t>
  </si>
  <si>
    <t>42501-2853429-3</t>
  </si>
  <si>
    <t>4210187541195</t>
  </si>
  <si>
    <t>35202-0226246-3</t>
  </si>
  <si>
    <t>42301-9920924-1</t>
  </si>
  <si>
    <t>42101-8147058-9</t>
  </si>
  <si>
    <t>42101-9769577-5</t>
  </si>
  <si>
    <t>42501-7217645-9</t>
  </si>
  <si>
    <t>41303-1533293-9</t>
  </si>
  <si>
    <t>42201-2753527-3</t>
  </si>
  <si>
    <t>54400-3546566-1</t>
  </si>
  <si>
    <t>42301-4997478-9</t>
  </si>
  <si>
    <t>42101-7927808-7</t>
  </si>
  <si>
    <t>42000-0378498-8</t>
  </si>
  <si>
    <t>42101-6636988-2</t>
  </si>
  <si>
    <t>42201-0633734-5</t>
  </si>
  <si>
    <t>42000-0488356-3</t>
  </si>
  <si>
    <t>42000-0564268-1</t>
  </si>
  <si>
    <t>42201-2011277-1</t>
  </si>
  <si>
    <t>42301-0508624-9</t>
  </si>
  <si>
    <t>42101-7525523-7</t>
  </si>
  <si>
    <t>42101-1671897-6</t>
  </si>
  <si>
    <t>42201-0984195-1</t>
  </si>
  <si>
    <t>90406-0163225-1</t>
  </si>
  <si>
    <t>42101-1813874-3</t>
  </si>
  <si>
    <t>42401-8519502-5</t>
  </si>
  <si>
    <t>42301-9180707-7</t>
  </si>
  <si>
    <t>42301-0917572-3</t>
  </si>
  <si>
    <t>42101-0964099-9</t>
  </si>
  <si>
    <t>42301-6768724-7</t>
  </si>
  <si>
    <t>45501-0771818-5</t>
  </si>
  <si>
    <t>4210165641212</t>
  </si>
  <si>
    <t>35202-6632659-1</t>
  </si>
  <si>
    <t>42301-5431466-7</t>
  </si>
  <si>
    <t>42301-7773347-6</t>
  </si>
  <si>
    <t>36502-1352509-9</t>
  </si>
  <si>
    <t>4230104842903</t>
  </si>
  <si>
    <t>42301-7898424-5</t>
  </si>
  <si>
    <t>42101-2557419-2</t>
  </si>
  <si>
    <t>42201-9607388-9</t>
  </si>
  <si>
    <t>42301-1087495-3</t>
  </si>
  <si>
    <t>42101-2289745-6</t>
  </si>
  <si>
    <t>42501-1565967-3</t>
  </si>
  <si>
    <t>42401-1988927-9</t>
  </si>
  <si>
    <t>42201-0702768-3</t>
  </si>
  <si>
    <t>36601-4655662-5</t>
  </si>
  <si>
    <t>43201-2002843-3</t>
  </si>
  <si>
    <t>42501-7591323-5</t>
  </si>
  <si>
    <t>82303-0467476-1</t>
  </si>
  <si>
    <t>42201-0757866-3</t>
  </si>
  <si>
    <t>4210140689339</t>
  </si>
  <si>
    <t>45203-4975241-3</t>
  </si>
  <si>
    <t>42201-1825153-3</t>
  </si>
  <si>
    <t>42301-3333358-0</t>
  </si>
  <si>
    <t>42101-2076012-1</t>
  </si>
  <si>
    <t>42201-0426936-1</t>
  </si>
  <si>
    <t>16102-9082522-1</t>
  </si>
  <si>
    <t>42101-1883028-3</t>
  </si>
  <si>
    <t>42201-0300256-5</t>
  </si>
  <si>
    <t>42000-0554011-1</t>
  </si>
  <si>
    <t>42301-8924539-0</t>
  </si>
  <si>
    <t>42201-6401947-1</t>
  </si>
  <si>
    <t>42401-1917863-3</t>
  </si>
  <si>
    <t>42101-5008238-5</t>
  </si>
  <si>
    <t>4230182554249</t>
  </si>
  <si>
    <t>42201-4359330-1</t>
  </si>
  <si>
    <t>42401-1992305-9</t>
  </si>
  <si>
    <t>4210156203637</t>
  </si>
  <si>
    <t>37405-9336908-0</t>
  </si>
  <si>
    <t>42301-0794099-3</t>
  </si>
  <si>
    <t>21203-0815500-1</t>
  </si>
  <si>
    <t>42501-7245310-9</t>
  </si>
  <si>
    <t>42101-1549147-2</t>
  </si>
  <si>
    <t>42201-0597387-6</t>
  </si>
  <si>
    <t>42201-2439313-5</t>
  </si>
  <si>
    <t>42201-9887136-1</t>
  </si>
  <si>
    <t>42101-8028396-1</t>
  </si>
  <si>
    <t>42301-0790618-1</t>
  </si>
  <si>
    <t>42301-1038598-7</t>
  </si>
  <si>
    <t>42501-3874411-7</t>
  </si>
  <si>
    <t>42201-8099487-7</t>
  </si>
  <si>
    <t>42201-4404186-4</t>
  </si>
  <si>
    <t>42301-0847028-2</t>
  </si>
  <si>
    <t>42301-0722678-3</t>
  </si>
  <si>
    <t>42401-2226055-7</t>
  </si>
  <si>
    <t>42201-6500538-5</t>
  </si>
  <si>
    <t>42301-8583151-1</t>
  </si>
  <si>
    <t>42201-0728250-1</t>
  </si>
  <si>
    <t>42101-1770298-7</t>
  </si>
  <si>
    <t>54400-0708395-1</t>
  </si>
  <si>
    <t>42301-4269193-7</t>
  </si>
  <si>
    <t>42101-2961076-3</t>
  </si>
  <si>
    <t>42301-5699781-5</t>
  </si>
  <si>
    <t>4230124993236</t>
  </si>
  <si>
    <t>42101-0353884-0</t>
  </si>
  <si>
    <t>42501-7119040-9</t>
  </si>
  <si>
    <t>44301-1247542-5</t>
  </si>
  <si>
    <t>42301-0983926-4</t>
  </si>
  <si>
    <t>42401-6006882-7</t>
  </si>
  <si>
    <t>42201-3785788-5</t>
  </si>
  <si>
    <t>42000-0706259-7</t>
  </si>
  <si>
    <t>42201-6905752-9</t>
  </si>
  <si>
    <t>35102-8810247-7</t>
  </si>
  <si>
    <t>42201-3273996-9</t>
  </si>
  <si>
    <t>42201-1076905-2</t>
  </si>
  <si>
    <t>42201-2084195-3</t>
  </si>
  <si>
    <t>42501-9627994-9</t>
  </si>
  <si>
    <t>42301-7651965-0</t>
  </si>
  <si>
    <t>42301-1125960-9</t>
  </si>
  <si>
    <t>42201-9655648-7</t>
  </si>
  <si>
    <t>42301-2599763-1</t>
  </si>
  <si>
    <t>33100-8107336-7</t>
  </si>
  <si>
    <t>37405-0445747-5</t>
  </si>
  <si>
    <t>42201-0605958-9</t>
  </si>
  <si>
    <t>35202-2973720-5</t>
  </si>
  <si>
    <t>42301-1012881-5</t>
  </si>
  <si>
    <t>42301-6539876-6</t>
  </si>
  <si>
    <t>61101-3836012-9</t>
  </si>
  <si>
    <t>37101-1678086-9</t>
  </si>
  <si>
    <t>37103-4163582-9</t>
  </si>
  <si>
    <t>61101-1943500-1</t>
  </si>
  <si>
    <t>37405-5604730-9</t>
  </si>
  <si>
    <t>37405-2482395-3</t>
  </si>
  <si>
    <t>61101-9178121-8</t>
  </si>
  <si>
    <t>61101-9532354-1</t>
  </si>
  <si>
    <t>15302-1574564-9</t>
  </si>
  <si>
    <t>PASPORT G404198</t>
  </si>
  <si>
    <t>35201-9546369-7</t>
  </si>
  <si>
    <t>61101-8846243-4</t>
  </si>
  <si>
    <t>61101-5675672-9</t>
  </si>
  <si>
    <t>37405-4808507-1</t>
  </si>
  <si>
    <t>61101-1974314-5</t>
  </si>
  <si>
    <t>37405-7528132-1</t>
  </si>
  <si>
    <t>34202-7154623-1</t>
  </si>
  <si>
    <t>61101-9449358-5</t>
  </si>
  <si>
    <t>37405-0141187-1</t>
  </si>
  <si>
    <t>37405-1146242-3</t>
  </si>
  <si>
    <t>37405-6533437-1</t>
  </si>
  <si>
    <t>37405-9565878-9</t>
  </si>
  <si>
    <t>203-65-339594</t>
  </si>
  <si>
    <t>38403-2039191-7</t>
  </si>
  <si>
    <t>6110117864939</t>
  </si>
  <si>
    <t>61101-8110617-3</t>
  </si>
  <si>
    <t>61101-5115939-0</t>
  </si>
  <si>
    <t>6110174909025</t>
  </si>
  <si>
    <t>37405-0250979-5</t>
  </si>
  <si>
    <t>61101-9498118-9</t>
  </si>
  <si>
    <t>61101-6551986-9</t>
  </si>
  <si>
    <t>33100-7972079-7</t>
  </si>
  <si>
    <t>61101-1948537-7</t>
  </si>
  <si>
    <t>37405-3700162-3</t>
  </si>
  <si>
    <t>61101-6527517-3</t>
  </si>
  <si>
    <t>37405-0659379-5</t>
  </si>
  <si>
    <t>1111111111111</t>
  </si>
  <si>
    <t>61101-3641707-9</t>
  </si>
  <si>
    <t>00000-0001583-1</t>
  </si>
  <si>
    <t>17301-2070112-8</t>
  </si>
  <si>
    <t>37405-9636298-3</t>
  </si>
  <si>
    <t>42301-0973042-9</t>
  </si>
  <si>
    <t>35202-6888378-9</t>
  </si>
  <si>
    <t>35202-2833633-7</t>
  </si>
  <si>
    <t>61101-7424948-7</t>
  </si>
  <si>
    <t>61101-1886287-6</t>
  </si>
  <si>
    <t>37405-8157805-8</t>
  </si>
  <si>
    <t>37405-9152812-6</t>
  </si>
  <si>
    <t>007797</t>
  </si>
  <si>
    <t>32203-5524859-3</t>
  </si>
  <si>
    <t>61101-1987262-3</t>
  </si>
  <si>
    <t>38102-6673571-9</t>
  </si>
  <si>
    <t>61101-5784344-1</t>
  </si>
  <si>
    <t>201-46-121580</t>
  </si>
  <si>
    <t>61101-3799659-9</t>
  </si>
  <si>
    <t>37405-0377371-5</t>
  </si>
  <si>
    <t>d036379</t>
  </si>
  <si>
    <t>61101-7454042-3</t>
  </si>
  <si>
    <t>6110119877961</t>
  </si>
  <si>
    <t>61101-1916074-1</t>
  </si>
  <si>
    <t>37405-9436123-7</t>
  </si>
  <si>
    <t>37405-0157542-5</t>
  </si>
  <si>
    <t>71501-0210233-0</t>
  </si>
  <si>
    <t>61101-2892226-9</t>
  </si>
  <si>
    <t>37405-4654268-7</t>
  </si>
  <si>
    <t>37101-2463857-1</t>
  </si>
  <si>
    <t>37405-4337183-9</t>
  </si>
  <si>
    <t>37405-8578552-1</t>
  </si>
  <si>
    <t>71501-0207258-9</t>
  </si>
  <si>
    <t>61101-0726507-9</t>
  </si>
  <si>
    <t>35303-2685393-5</t>
  </si>
  <si>
    <t>61101-1875307-7</t>
  </si>
  <si>
    <t>61101-6839351-1</t>
  </si>
  <si>
    <t>61101-2286864-1</t>
  </si>
  <si>
    <t>54400-0114905-5</t>
  </si>
  <si>
    <t>32403-1597051-0</t>
  </si>
  <si>
    <t>513-94-126248</t>
  </si>
  <si>
    <t>37405-0227354-3</t>
  </si>
  <si>
    <t>61101-2130359-6</t>
  </si>
  <si>
    <t>61101-9208449-7</t>
  </si>
  <si>
    <t>37405-3530464-3</t>
  </si>
  <si>
    <t>34402-1704021-3</t>
  </si>
  <si>
    <t>61101-2228420-7</t>
  </si>
  <si>
    <t>61101-1786379-5</t>
  </si>
  <si>
    <t>754201</t>
  </si>
  <si>
    <t>759159</t>
  </si>
  <si>
    <t>71103-5833532-5</t>
  </si>
  <si>
    <t>701-48-562175</t>
  </si>
  <si>
    <t>35404-7678486-1</t>
  </si>
  <si>
    <t>61101-9122761-1</t>
  </si>
  <si>
    <t>272-58-168227</t>
  </si>
  <si>
    <t>35202-3795179-5</t>
  </si>
  <si>
    <t>35202-7188187-3</t>
  </si>
  <si>
    <t>35202-0772862-3</t>
  </si>
  <si>
    <t>3520115268889</t>
  </si>
  <si>
    <t>35303-2335984-9</t>
  </si>
  <si>
    <t>35200-1449684-9</t>
  </si>
  <si>
    <t>35202-5573870-3</t>
  </si>
  <si>
    <t>35202-8907394-1</t>
  </si>
  <si>
    <t>PP # KE773789</t>
  </si>
  <si>
    <t>71101-2005372-9</t>
  </si>
  <si>
    <t>31301-1432853-1</t>
  </si>
  <si>
    <t>31102-4974423-9</t>
  </si>
  <si>
    <t>35202-2237156-5</t>
  </si>
  <si>
    <t>35201-6696826-1</t>
  </si>
  <si>
    <t>35202-3902381-5</t>
  </si>
  <si>
    <t>35202-2509797-9</t>
  </si>
  <si>
    <t>35202-90844023-</t>
  </si>
  <si>
    <t>35201-0784348-8</t>
  </si>
  <si>
    <t>35202-3173903-9</t>
  </si>
  <si>
    <t>35202-9477342-1</t>
  </si>
  <si>
    <t>82101-1356628-9</t>
  </si>
  <si>
    <t>3520225368105</t>
  </si>
  <si>
    <t>35201-8213064-7</t>
  </si>
  <si>
    <t>272-72-583325</t>
  </si>
  <si>
    <t>35202-9136231-9</t>
  </si>
  <si>
    <t>35201-0794136-9</t>
  </si>
  <si>
    <t>4200081610778</t>
  </si>
  <si>
    <t>35202-2485480-8</t>
  </si>
  <si>
    <t>35301-1971854-9</t>
  </si>
  <si>
    <t>35202-7248110-1</t>
  </si>
  <si>
    <t>3520246426412</t>
  </si>
  <si>
    <t>36502-1969899-7</t>
  </si>
  <si>
    <t>35202-945018-9</t>
  </si>
  <si>
    <t>36502-1223964-9</t>
  </si>
  <si>
    <t>35202-2514932-9</t>
  </si>
  <si>
    <t>35201-2840802-1</t>
  </si>
  <si>
    <t>35202-9718324-1</t>
  </si>
  <si>
    <t>37301-8404148-3</t>
  </si>
  <si>
    <t>35201-1362122-9</t>
  </si>
  <si>
    <t>34101-7863861-3</t>
  </si>
  <si>
    <t>3630238055099</t>
  </si>
  <si>
    <t>3460322670201</t>
  </si>
  <si>
    <t>271-37-231997</t>
  </si>
  <si>
    <t>35202-2733552-8</t>
  </si>
  <si>
    <t>35202-4918628-3</t>
  </si>
  <si>
    <t>33100-0954156-3</t>
  </si>
  <si>
    <t>33100-6525078-1</t>
  </si>
  <si>
    <t>35202-6608496-1</t>
  </si>
  <si>
    <t>35202-6372848-7</t>
  </si>
  <si>
    <t>61101-6333001-5</t>
  </si>
  <si>
    <t>35401-1736752-1</t>
  </si>
  <si>
    <t>35202-0359517-3</t>
  </si>
  <si>
    <t>35202-1905256-0</t>
  </si>
  <si>
    <t>35202-1718011-5</t>
  </si>
  <si>
    <t>35200-4670057-5</t>
  </si>
  <si>
    <t>269-89-405178</t>
  </si>
  <si>
    <t>35202-3019730-5</t>
  </si>
  <si>
    <t>35202-5444357-1</t>
  </si>
  <si>
    <t>272-57-268750</t>
  </si>
  <si>
    <t>3460362498571</t>
  </si>
  <si>
    <t>35202-8388278-7</t>
  </si>
  <si>
    <t>271-65-019212</t>
  </si>
  <si>
    <t>35201-7090397-3</t>
  </si>
  <si>
    <t>35303-2076968-7</t>
  </si>
  <si>
    <t>3520015068025</t>
  </si>
  <si>
    <t>35201-9672426-1</t>
  </si>
  <si>
    <t>35202-6621409-3</t>
  </si>
  <si>
    <t>35201-1697733-1</t>
  </si>
  <si>
    <t>35202-6628908-7</t>
  </si>
  <si>
    <t>35202-9143054-5</t>
  </si>
  <si>
    <t>82101-7097184-9</t>
  </si>
  <si>
    <t>35101-2495577-9</t>
  </si>
  <si>
    <t>3520249324633</t>
  </si>
  <si>
    <t>35202-7058813-3</t>
  </si>
  <si>
    <t>35202-8576086-8</t>
  </si>
  <si>
    <t>35202-1210567-3</t>
  </si>
  <si>
    <t>35201-3327678-5</t>
  </si>
  <si>
    <t>35201-5995047-3</t>
  </si>
  <si>
    <t>35401-6873315-9</t>
  </si>
  <si>
    <t>265-92-383799</t>
  </si>
  <si>
    <t>35404-8843506-9</t>
  </si>
  <si>
    <t>35202-9735597-1</t>
  </si>
  <si>
    <t>35202-3644563-9</t>
  </si>
  <si>
    <t>3310010058879</t>
  </si>
  <si>
    <t>36502-1318600-3</t>
  </si>
  <si>
    <t>35202-2526380-3</t>
  </si>
  <si>
    <t>35202-9603223-3</t>
  </si>
  <si>
    <t>35201-9761909-5</t>
  </si>
  <si>
    <t>35201-7634131-5</t>
  </si>
  <si>
    <t>35202-5807238-1</t>
  </si>
  <si>
    <t>35200-1457026-7</t>
  </si>
  <si>
    <t>35202-9300101-9</t>
  </si>
  <si>
    <t>35202-2584794-3</t>
  </si>
  <si>
    <t>35202-9294557-3</t>
  </si>
  <si>
    <t>17301-6450106-7</t>
  </si>
  <si>
    <t>3520142976677</t>
  </si>
  <si>
    <t>35202-2751579-1</t>
  </si>
  <si>
    <t>35201-2485034-1</t>
  </si>
  <si>
    <t>35202-8349508-1</t>
  </si>
  <si>
    <t>35202-5941674-3</t>
  </si>
  <si>
    <t>35201-1545610-5</t>
  </si>
  <si>
    <t>3520014570373</t>
  </si>
  <si>
    <t>37301-3184877-0</t>
  </si>
  <si>
    <t>35202-7374851-0</t>
  </si>
  <si>
    <t>35202-1976388-5</t>
  </si>
  <si>
    <t>35202-2134394-2</t>
  </si>
  <si>
    <t>35202-8536085-3</t>
  </si>
  <si>
    <t>36302-4293427-7</t>
  </si>
  <si>
    <t>35202-7710843-7</t>
  </si>
  <si>
    <t>35201-8788953-9</t>
  </si>
  <si>
    <t>35200-1386503-6</t>
  </si>
  <si>
    <t>35201-9432258-2</t>
  </si>
  <si>
    <t>35201-0181823-3</t>
  </si>
  <si>
    <t>35202-2568338-0</t>
  </si>
  <si>
    <t>35201-1486899-5</t>
  </si>
  <si>
    <t>82203-2551904-1</t>
  </si>
  <si>
    <t>35404-1581294-1</t>
  </si>
  <si>
    <t>35202-5091901-9</t>
  </si>
  <si>
    <t>35200-1543385-9</t>
  </si>
  <si>
    <t>36502-1252609-5</t>
  </si>
  <si>
    <t>35202-9134944-9</t>
  </si>
  <si>
    <t>35200-1403030-6</t>
  </si>
  <si>
    <t>35202-9793147-5</t>
  </si>
  <si>
    <t>35202-9486435-4</t>
  </si>
  <si>
    <t>17201-2081807-1</t>
  </si>
  <si>
    <t>35202-2940508-9</t>
  </si>
  <si>
    <t>35202-2589824-4</t>
  </si>
  <si>
    <t>42301-2526149-9</t>
  </si>
  <si>
    <t>352013-768895-1</t>
  </si>
  <si>
    <t>3520114536205</t>
  </si>
  <si>
    <t>35200-1504377-3</t>
  </si>
  <si>
    <t>35202-1028791-5</t>
  </si>
  <si>
    <t>35201-7123979-3</t>
  </si>
  <si>
    <t>35201-0245689-1</t>
  </si>
  <si>
    <t>35200-1568602-5</t>
  </si>
  <si>
    <t>33104-7956364-3</t>
  </si>
  <si>
    <t>35200-7034853-7</t>
  </si>
  <si>
    <t>1430201457809</t>
  </si>
  <si>
    <t>35101-7808169-5</t>
  </si>
  <si>
    <t>272-57-406295</t>
  </si>
  <si>
    <t>35200-1375099-8</t>
  </si>
  <si>
    <t>15602-0255076-1</t>
  </si>
  <si>
    <t>35200-0330742-3</t>
  </si>
  <si>
    <t>35202-9086121-5</t>
  </si>
  <si>
    <t>352003-674830-7</t>
  </si>
  <si>
    <t>35202-2874759-9</t>
  </si>
  <si>
    <t>35201-1590205-7</t>
  </si>
  <si>
    <t>35201-7719812-3</t>
  </si>
  <si>
    <t>35202-5053754-1</t>
  </si>
  <si>
    <t>35202-2835446-3</t>
  </si>
  <si>
    <t>35201-6653237-8</t>
  </si>
  <si>
    <t>35102-0648603-5</t>
  </si>
  <si>
    <t>35201-7131687-9</t>
  </si>
  <si>
    <t>35202-8925147-5</t>
  </si>
  <si>
    <t>270-92-332808</t>
  </si>
  <si>
    <t>35201-9529295-7</t>
  </si>
  <si>
    <t>3630214838725</t>
  </si>
  <si>
    <t>35202-9089051-5</t>
  </si>
  <si>
    <t>35202-5454320-9</t>
  </si>
  <si>
    <t>35200-6706875-3</t>
  </si>
  <si>
    <t>35202-2144482-6</t>
  </si>
  <si>
    <t>35200-1553374-1</t>
  </si>
  <si>
    <t>54400-0402038-9</t>
  </si>
  <si>
    <t>35202-4455030-9</t>
  </si>
  <si>
    <t>14301-9946099-5</t>
  </si>
  <si>
    <t>13504-220407-7</t>
  </si>
  <si>
    <t>3520269176520</t>
  </si>
  <si>
    <t>34402-1699356-3</t>
  </si>
  <si>
    <t>35201-2069646-9</t>
  </si>
  <si>
    <t>35202-5637832-7</t>
  </si>
  <si>
    <t>82501-0343669-1</t>
  </si>
  <si>
    <t>17301-1679845-9</t>
  </si>
  <si>
    <t>17301-8978378-5</t>
  </si>
  <si>
    <t>17301-1098950-5</t>
  </si>
  <si>
    <t>17301-5580535-0</t>
  </si>
  <si>
    <t>17301-9685545-1</t>
  </si>
  <si>
    <t>17102-1141307-3</t>
  </si>
  <si>
    <t>17101-0275884-5</t>
  </si>
  <si>
    <t>17301-8932448-9</t>
  </si>
  <si>
    <t>17301-1660685-9</t>
  </si>
  <si>
    <t>1730163561235</t>
  </si>
  <si>
    <t>17301-1633493-9</t>
  </si>
  <si>
    <t>17301-5181810-9</t>
  </si>
  <si>
    <t>17301-0944071-3</t>
  </si>
  <si>
    <t>17301-9429225-9</t>
  </si>
  <si>
    <t>17301-6325860-4</t>
  </si>
  <si>
    <t>35202-2479779-3</t>
  </si>
  <si>
    <t>17301-1616148-4</t>
  </si>
  <si>
    <t>17301-1616395-3</t>
  </si>
  <si>
    <t>17301-9906189-5</t>
  </si>
  <si>
    <t>17301-1457928-1</t>
  </si>
  <si>
    <t>17301-1703567-9</t>
  </si>
  <si>
    <t>17301-4648106-1</t>
  </si>
  <si>
    <t>17301-4587280-7</t>
  </si>
  <si>
    <t>16202-6921424-5</t>
  </si>
  <si>
    <t>16101-3257672-5</t>
  </si>
  <si>
    <t>17301-5280366-9</t>
  </si>
  <si>
    <t>13101-7336195-9</t>
  </si>
  <si>
    <t>17301-7354504-9</t>
  </si>
  <si>
    <t>17301-1326059-9</t>
  </si>
  <si>
    <t>17301-1558215-3</t>
  </si>
  <si>
    <t>1730115659599</t>
  </si>
  <si>
    <t>17301-9767227-1</t>
  </si>
  <si>
    <t>17301-4836506-5</t>
  </si>
  <si>
    <t>17301-1562842-5</t>
  </si>
  <si>
    <t>17301-9583270-5</t>
  </si>
  <si>
    <t>17301-3566673-7</t>
  </si>
  <si>
    <t>17301-4505009-1</t>
  </si>
  <si>
    <t>17301-7354161-7</t>
  </si>
  <si>
    <t>17301-5006648-7</t>
  </si>
  <si>
    <t>16101-8662604-3</t>
  </si>
  <si>
    <t>61101-8616468-9</t>
  </si>
  <si>
    <t>61101-7600625-1</t>
  </si>
  <si>
    <t>16101-1160664-9</t>
  </si>
  <si>
    <t>17301-3267937-3</t>
  </si>
  <si>
    <t>17301-5033705-6</t>
  </si>
  <si>
    <t>17301-0599621-6</t>
  </si>
  <si>
    <t>17301-9686267-7</t>
  </si>
  <si>
    <t>17301-1581591-5</t>
  </si>
  <si>
    <t>17301-1977637-1</t>
  </si>
  <si>
    <t>17301-1333170-9</t>
  </si>
  <si>
    <t>17301-1529812-9</t>
  </si>
  <si>
    <t>11201-2880586-0</t>
  </si>
  <si>
    <t>17301-8554762-3</t>
  </si>
  <si>
    <t>21203-8986182-7</t>
  </si>
  <si>
    <t>14301-1973605-3</t>
  </si>
  <si>
    <t>1730142103821</t>
  </si>
  <si>
    <t>21201-226350-7</t>
  </si>
  <si>
    <t>21202-8137843-1</t>
  </si>
  <si>
    <t>17301-1377104-7</t>
  </si>
  <si>
    <t>17102-1123078-7</t>
  </si>
  <si>
    <t>17301-1484261-1</t>
  </si>
  <si>
    <t>136-43-021552</t>
  </si>
  <si>
    <t>17301-2399404-5</t>
  </si>
  <si>
    <t>17301-7294121-5</t>
  </si>
  <si>
    <t>17301-3689087-2</t>
  </si>
  <si>
    <t>17301-1525735-5</t>
  </si>
  <si>
    <t>42101-5201158-3</t>
  </si>
  <si>
    <t>17301-3338992-5</t>
  </si>
  <si>
    <t>17301-2367630-1</t>
  </si>
  <si>
    <t>35202-5768451-2</t>
  </si>
  <si>
    <t>413311</t>
  </si>
  <si>
    <t>17301-1367257-9</t>
  </si>
  <si>
    <t>17301-9563246-3</t>
  </si>
  <si>
    <t>915060-121480-2</t>
  </si>
  <si>
    <t>17301-1646674-7</t>
  </si>
  <si>
    <t>17301-8359629-1</t>
  </si>
  <si>
    <t>17301-1978835-9</t>
  </si>
  <si>
    <t>17301-1499974-1</t>
  </si>
  <si>
    <t>17301-6361865-5</t>
  </si>
  <si>
    <t>54400-6568738-1</t>
  </si>
  <si>
    <t>54301-0912169-9</t>
  </si>
  <si>
    <t>31102-0609804-1</t>
  </si>
  <si>
    <t>54303-4360145-9</t>
  </si>
  <si>
    <t>602-92-507186</t>
  </si>
  <si>
    <t>56202-0911715-3</t>
  </si>
  <si>
    <t>54400-4556900-9</t>
  </si>
  <si>
    <t>54400-0450775-3</t>
  </si>
  <si>
    <t>53101-9083478-1</t>
  </si>
  <si>
    <t>54400-6640646-9</t>
  </si>
  <si>
    <t>32203-9932131-3</t>
  </si>
  <si>
    <t>54303-6044542-1</t>
  </si>
  <si>
    <t>54303-2014074-1</t>
  </si>
  <si>
    <t>56202-0964680-7</t>
  </si>
  <si>
    <t>54400-5527027-5</t>
  </si>
  <si>
    <t>54400-7204581-0</t>
  </si>
  <si>
    <t>55401-6456148-9</t>
  </si>
  <si>
    <t>55401-6065131-1</t>
  </si>
  <si>
    <t>54400-0484669-7</t>
  </si>
  <si>
    <t>55401-6078479-9</t>
  </si>
  <si>
    <t>55302-0630566-9</t>
  </si>
  <si>
    <t>54400-0551114-7</t>
  </si>
  <si>
    <t>54400-5627123-5</t>
  </si>
  <si>
    <t>55401-6251581-5</t>
  </si>
  <si>
    <t>54101-1564927-1</t>
  </si>
  <si>
    <t>54202-1100641-5</t>
  </si>
  <si>
    <t>3520105065237</t>
  </si>
  <si>
    <t>54400-5999961-7</t>
  </si>
  <si>
    <t>54302-7996038-3</t>
  </si>
  <si>
    <t>31202-0337815-9</t>
  </si>
  <si>
    <t>56202-0957702-1</t>
  </si>
  <si>
    <t>54400-0342931-1</t>
  </si>
  <si>
    <t>54400-5493015-9</t>
  </si>
  <si>
    <t>54400-8132944-7</t>
  </si>
  <si>
    <t>53404-0797078-9</t>
  </si>
  <si>
    <t>54400-4847214-7</t>
  </si>
  <si>
    <t>53404-0777926-7</t>
  </si>
  <si>
    <t>56503-5053892-1</t>
  </si>
  <si>
    <t>42201-8467262-1</t>
  </si>
  <si>
    <t>55101-1732267-7</t>
  </si>
  <si>
    <t>61101-0821946-9</t>
  </si>
  <si>
    <t>54400-6863983-9</t>
  </si>
  <si>
    <t>54400-1704698-3</t>
  </si>
  <si>
    <t>38303-7470617-7</t>
  </si>
  <si>
    <t>54303-5592889-9</t>
  </si>
  <si>
    <t>54400-0531314-3</t>
  </si>
  <si>
    <t>51602-9603858-7</t>
  </si>
  <si>
    <t>54302-1314677-5</t>
  </si>
  <si>
    <t>54400-7895265-9</t>
  </si>
  <si>
    <t>54400-2343343-5</t>
  </si>
  <si>
    <t>54400-7926266-3</t>
  </si>
  <si>
    <t>56201-1767119-1</t>
  </si>
  <si>
    <t>54400-0395327-8</t>
  </si>
  <si>
    <t>42201-0299118-1</t>
  </si>
  <si>
    <t>54400-5357345-9</t>
  </si>
  <si>
    <t>55401-3608623-7</t>
  </si>
  <si>
    <t>54400-7570949-1</t>
  </si>
  <si>
    <t>54400-7883352-1</t>
  </si>
  <si>
    <t>54400-2300070-1</t>
  </si>
  <si>
    <t>43103-5702137-5</t>
  </si>
  <si>
    <t>53305-1428637-5</t>
  </si>
  <si>
    <t>42000-0864355-3</t>
  </si>
  <si>
    <t>42201-0602236-9</t>
  </si>
  <si>
    <t>54400-0472030-9</t>
  </si>
  <si>
    <t>54400-0812067-4</t>
  </si>
  <si>
    <t>54400-4066637-7</t>
  </si>
  <si>
    <t>54400-1732066-5</t>
  </si>
  <si>
    <t>54400-6810413-3</t>
  </si>
  <si>
    <t>55401-7277821-5</t>
  </si>
  <si>
    <t>54400-0390516-9</t>
  </si>
  <si>
    <t>43103-1402464-7</t>
  </si>
  <si>
    <t>54400-7813390-3</t>
  </si>
  <si>
    <t>54400-0350460-9</t>
  </si>
  <si>
    <t>54400-1279464-3</t>
  </si>
  <si>
    <t>54400-7253114-4</t>
  </si>
  <si>
    <t>54201-8117863-1</t>
  </si>
  <si>
    <t>54400-0486078-9</t>
  </si>
  <si>
    <t>54400-2910547-7</t>
  </si>
  <si>
    <t>54302-4378358-5</t>
  </si>
  <si>
    <t>54400-0461922-1</t>
  </si>
  <si>
    <t>51602-1131937-5</t>
  </si>
  <si>
    <t>54203-4236463-5</t>
  </si>
  <si>
    <t>54400-0341708-3</t>
  </si>
  <si>
    <t>54400-9598405-5</t>
  </si>
  <si>
    <t>54400-0221431-3</t>
  </si>
  <si>
    <t>54400-3858864-3</t>
  </si>
  <si>
    <t>544400-054918-7</t>
  </si>
  <si>
    <t>54400-8143385-7</t>
  </si>
  <si>
    <t>54400-7855544-7</t>
  </si>
  <si>
    <t>51202-6225724-1</t>
  </si>
  <si>
    <t>54400-0411163-1</t>
  </si>
  <si>
    <t>54400-6813652-9</t>
  </si>
  <si>
    <t>54400-5632580-1</t>
  </si>
  <si>
    <t>54400-0428628-1</t>
  </si>
  <si>
    <t>54400-7141365-1</t>
  </si>
  <si>
    <t>54401-8957845-7</t>
  </si>
  <si>
    <t>55103-5137046-5</t>
  </si>
  <si>
    <t>54400-1305925-3</t>
  </si>
  <si>
    <t>54400-0559124-1</t>
  </si>
  <si>
    <t>56503-1851987-3</t>
  </si>
  <si>
    <t>54400-8774280-4</t>
  </si>
  <si>
    <t>54303-4325990-9</t>
  </si>
  <si>
    <t>54400-5403537-1</t>
  </si>
  <si>
    <t>54400-1079257-0</t>
  </si>
  <si>
    <t>54400-0522166-9</t>
  </si>
  <si>
    <t>51401-4600232-1</t>
  </si>
  <si>
    <t>54400-2124434-9</t>
  </si>
  <si>
    <t>55401-7979383-7</t>
  </si>
  <si>
    <t>42401-6894237-1</t>
  </si>
  <si>
    <t>54400-0512165-3</t>
  </si>
  <si>
    <t>54201-2458079-3</t>
  </si>
  <si>
    <t>54400-3416559</t>
  </si>
  <si>
    <t>54400-05359416-</t>
  </si>
  <si>
    <t>54400-0659619-9</t>
  </si>
  <si>
    <t>56202-0952411-7</t>
  </si>
  <si>
    <t>55401-2058153-1</t>
  </si>
  <si>
    <t>54400-0440417-9</t>
  </si>
  <si>
    <t>54303-5249271-3</t>
  </si>
  <si>
    <t>38302-1179537-9</t>
  </si>
  <si>
    <t>54400-6008460-1</t>
  </si>
  <si>
    <t>54400-4716754-9</t>
  </si>
  <si>
    <t>45504-1134064-9</t>
  </si>
  <si>
    <t>33100-0674331-3</t>
  </si>
  <si>
    <t>54400-0493419-9</t>
  </si>
  <si>
    <t>11101-3902425-3</t>
  </si>
  <si>
    <t>54400-0482376-5</t>
  </si>
  <si>
    <t>54201-2456294-9</t>
  </si>
  <si>
    <t>54400-6646779-5</t>
  </si>
  <si>
    <t>54400-6066913-7</t>
  </si>
  <si>
    <t>54401-9312943-9</t>
  </si>
  <si>
    <t>54400-6122417-3</t>
  </si>
  <si>
    <t>54400-7102941-7</t>
  </si>
  <si>
    <t>54400-0542223-9</t>
  </si>
  <si>
    <t>54400-3240035-5</t>
  </si>
  <si>
    <t>54400-8138357-1</t>
  </si>
  <si>
    <t>54400 1105275 3</t>
  </si>
  <si>
    <t>54400-1901204-5</t>
  </si>
  <si>
    <t>54201-2095146-1</t>
  </si>
  <si>
    <t>54400-0358876-9</t>
  </si>
  <si>
    <t>54400-6652826-3</t>
  </si>
  <si>
    <t>54400-0756064-1</t>
  </si>
  <si>
    <t>54400-0234051-5</t>
  </si>
  <si>
    <t>54400-0563149-3</t>
  </si>
  <si>
    <t>54400-8250301-7</t>
  </si>
  <si>
    <t>54400-2160735-5</t>
  </si>
  <si>
    <t>54402-8061898-1</t>
  </si>
  <si>
    <t>54400-0358290-9</t>
  </si>
  <si>
    <t>54303-2032970-5</t>
  </si>
  <si>
    <t>54400-11149253-</t>
  </si>
  <si>
    <t>54303-2030005-7</t>
  </si>
  <si>
    <t>81302-1704910-5</t>
  </si>
  <si>
    <t>81302-7760983-5</t>
  </si>
  <si>
    <t>81102-0260035-3</t>
  </si>
  <si>
    <t>81302-4230627-2</t>
  </si>
  <si>
    <t>81302-1813595-9</t>
  </si>
  <si>
    <t>81302-1677831-7</t>
  </si>
  <si>
    <t>81302-8240584-5</t>
  </si>
  <si>
    <t>37301-4933327-7</t>
  </si>
  <si>
    <t>81302-1650485-2</t>
  </si>
  <si>
    <t>81302-1708801-1</t>
  </si>
  <si>
    <t>81302-8383603-3</t>
  </si>
  <si>
    <t>70542010654</t>
  </si>
  <si>
    <t>81302-1699951-3</t>
  </si>
  <si>
    <t>81302-2348769-7</t>
  </si>
  <si>
    <t>81302-1678954-1</t>
  </si>
  <si>
    <t>81302-6268834-8</t>
  </si>
  <si>
    <t>37301-2226822-3</t>
  </si>
  <si>
    <t>81302-1676343-9</t>
  </si>
  <si>
    <t>81302-5244199-5</t>
  </si>
  <si>
    <t>81302-1713909-1</t>
  </si>
  <si>
    <t>82303-0616473-3</t>
  </si>
  <si>
    <t>81302-7468860-7</t>
  </si>
  <si>
    <t>81302-1704221-5</t>
  </si>
  <si>
    <t>81302-1655763-2</t>
  </si>
  <si>
    <t>81302-1681338-1</t>
  </si>
  <si>
    <t>34202-0231298-3</t>
  </si>
  <si>
    <t>81302-7140249-5</t>
  </si>
  <si>
    <t>81202-4906760-3</t>
  </si>
  <si>
    <t>81302-8609953-7</t>
  </si>
  <si>
    <t>81302-2893151-9</t>
  </si>
  <si>
    <t>81302-1714160-5</t>
  </si>
  <si>
    <t>81302-5369286-3</t>
  </si>
  <si>
    <t>81302-4892677-3</t>
  </si>
  <si>
    <t>34202-3224336-1</t>
  </si>
  <si>
    <t>81302-4259662-9</t>
  </si>
  <si>
    <t>81302-6011175-7</t>
  </si>
  <si>
    <t>81302-4700339-9</t>
  </si>
  <si>
    <t>81301-9827130-6</t>
  </si>
  <si>
    <t>81302-1684800-9</t>
  </si>
  <si>
    <t>81302-5480261-5</t>
  </si>
  <si>
    <t>81302-3254092-5</t>
  </si>
  <si>
    <t>81102-8429181-9</t>
  </si>
  <si>
    <t>81302-3659970-1</t>
  </si>
  <si>
    <t>81302-9010279-6</t>
  </si>
  <si>
    <t>81302-5225223-5</t>
  </si>
  <si>
    <t>81302-8472295-0</t>
  </si>
  <si>
    <t>81302-2067940-4</t>
  </si>
  <si>
    <t>81302-2572462-0</t>
  </si>
  <si>
    <t>81302-5665686-1</t>
  </si>
  <si>
    <t>81302-2451998-7</t>
  </si>
  <si>
    <t>81302-6099098-5</t>
  </si>
  <si>
    <t>81302-2212676-4</t>
  </si>
  <si>
    <t>81302-9272418-3</t>
  </si>
  <si>
    <t>33202-0199935-3</t>
  </si>
  <si>
    <t>813024-073149-5</t>
  </si>
  <si>
    <t>81302-4614401-5</t>
  </si>
  <si>
    <t>81302-1697853-7</t>
  </si>
  <si>
    <t>81102-6769908-5</t>
  </si>
  <si>
    <t>81302-1705337-1</t>
  </si>
  <si>
    <t>81302-5858769-4</t>
  </si>
  <si>
    <t>81302-1627407-9</t>
  </si>
  <si>
    <t>81302-4807876-9</t>
  </si>
  <si>
    <t>705-85-406120</t>
  </si>
  <si>
    <t>813026-934915-1</t>
  </si>
  <si>
    <t>81302-1527339-8</t>
  </si>
  <si>
    <t>81102-0883553-3</t>
  </si>
  <si>
    <t>81302-7560371-3</t>
  </si>
  <si>
    <t>81102-5710096-5</t>
  </si>
  <si>
    <t>81302-8065672-7</t>
  </si>
  <si>
    <t>81302-1688761-1</t>
  </si>
  <si>
    <t>705-70-024419</t>
  </si>
  <si>
    <t>70566200079</t>
  </si>
  <si>
    <t>70569325643</t>
  </si>
  <si>
    <t>705-72-3494-66</t>
  </si>
  <si>
    <t>70545020295</t>
  </si>
  <si>
    <t>228-50-574133</t>
  </si>
  <si>
    <t>705-73-420385</t>
  </si>
  <si>
    <t>109-73-155471</t>
  </si>
  <si>
    <t>216-54-2237514</t>
  </si>
  <si>
    <t>81302-3689911-1</t>
  </si>
  <si>
    <t>81302-0671581-5</t>
  </si>
  <si>
    <t>81302-7472876-4</t>
  </si>
  <si>
    <t>81302-8306498-4</t>
  </si>
  <si>
    <t>81302-5018841-7</t>
  </si>
  <si>
    <t>81302-3665907-1</t>
  </si>
  <si>
    <t>81302-1681863-1</t>
  </si>
  <si>
    <t>81302-3247688-1</t>
  </si>
  <si>
    <t>81302-1686014-1</t>
  </si>
  <si>
    <t>81302-8647325-7</t>
  </si>
  <si>
    <t>81302-6552906-6</t>
  </si>
  <si>
    <t>81302-1709459-1</t>
  </si>
  <si>
    <t>81302-2437296-7</t>
  </si>
  <si>
    <t>81302-6875942-3</t>
  </si>
  <si>
    <t>81302-9319023-3</t>
  </si>
  <si>
    <t>81302-1170184-3</t>
  </si>
  <si>
    <t>81302-1878999-7</t>
  </si>
  <si>
    <t>81302-1226654-5</t>
  </si>
  <si>
    <t>81302-3263886-3</t>
  </si>
  <si>
    <t>81302-5051730-9</t>
  </si>
  <si>
    <t>81302-2823853-3</t>
  </si>
  <si>
    <t>81302-6905097-9</t>
  </si>
  <si>
    <t>81302-9641739-5</t>
  </si>
  <si>
    <t>37301-2286916-7</t>
  </si>
  <si>
    <t>81302-6296472-9</t>
  </si>
  <si>
    <t>81302-8642762-7</t>
  </si>
  <si>
    <t>3420186143567</t>
  </si>
  <si>
    <t>81302-6973089-7</t>
  </si>
  <si>
    <t>37301-2166054-4</t>
  </si>
  <si>
    <t>81302-2716155-9</t>
  </si>
  <si>
    <t>81302-1699673-1</t>
  </si>
  <si>
    <t>81302-5746855-9</t>
  </si>
  <si>
    <t>81302-7403880-3</t>
  </si>
  <si>
    <t>81202-2233396-5</t>
  </si>
  <si>
    <t>81302-2028641-1</t>
  </si>
  <si>
    <t>81302-7402755-3</t>
  </si>
  <si>
    <t>81102-0195556-9</t>
  </si>
  <si>
    <t>81302-1416261-3</t>
  </si>
  <si>
    <t>81302-1685058-5</t>
  </si>
  <si>
    <t>81102-7632667-3</t>
  </si>
  <si>
    <t>813022-750457-5</t>
  </si>
  <si>
    <t>813021-805578-0</t>
  </si>
  <si>
    <t>81302-8615030-4</t>
  </si>
  <si>
    <t>81302-1691820-9</t>
  </si>
  <si>
    <t>81302-7932983-3</t>
  </si>
  <si>
    <t>45501-1829818-7</t>
  </si>
  <si>
    <t>81302-1703584-5</t>
  </si>
  <si>
    <t>81302-2465997-3</t>
  </si>
  <si>
    <t>81301-4802639-5</t>
  </si>
  <si>
    <t>81201-3158415-1</t>
  </si>
  <si>
    <t>82101-9153121-9</t>
  </si>
  <si>
    <t>81302-1710008-3</t>
  </si>
  <si>
    <t>81202-0556244-5</t>
  </si>
  <si>
    <t>81302-3969832-9</t>
  </si>
  <si>
    <t>81302-6979915-7</t>
  </si>
  <si>
    <t>81302-1275412-1</t>
  </si>
  <si>
    <t>81302-9409216-9</t>
  </si>
  <si>
    <t>81302-7399948-1</t>
  </si>
  <si>
    <t>34101-6610540-3</t>
  </si>
  <si>
    <t>81302-8075360-5</t>
  </si>
  <si>
    <t>81102-6915731-7</t>
  </si>
  <si>
    <t>81302-1678016-3</t>
  </si>
  <si>
    <t>81302-7940098-4</t>
  </si>
  <si>
    <t>91400-0154681-3</t>
  </si>
  <si>
    <t>81302-5083060-3</t>
  </si>
  <si>
    <t>81202-4728405-3</t>
  </si>
  <si>
    <t>81302-0263036-3</t>
  </si>
  <si>
    <t>81302-1891714-7</t>
  </si>
  <si>
    <t>81302-2078988-3</t>
  </si>
  <si>
    <t>81302-1679648-1</t>
  </si>
  <si>
    <t>81302-8256080-9</t>
  </si>
  <si>
    <t>81102-1107977-5</t>
  </si>
  <si>
    <t>37301-5337813-9</t>
  </si>
  <si>
    <t>81302-5134471-5</t>
  </si>
  <si>
    <t>37405-3206297-7</t>
  </si>
  <si>
    <t>81302-1698550-9</t>
  </si>
  <si>
    <t>16101-5001026-5</t>
  </si>
  <si>
    <t>81302-7466316-7</t>
  </si>
  <si>
    <t>81302-7098298-1</t>
  </si>
  <si>
    <t>81302-1806527-9</t>
  </si>
  <si>
    <t>81302-6262106-5</t>
  </si>
  <si>
    <t>81302-7855575-3</t>
  </si>
  <si>
    <t>81302-7799033-1</t>
  </si>
  <si>
    <t>33201-7691604-3</t>
  </si>
  <si>
    <t>81302-2785725-1</t>
  </si>
  <si>
    <t>81302-3417761-9</t>
  </si>
  <si>
    <t>81302-0437365-3</t>
  </si>
  <si>
    <t>35404-1574234-3</t>
  </si>
  <si>
    <t>81302-5941348-7</t>
  </si>
  <si>
    <t>81302-3074615-1</t>
  </si>
  <si>
    <t>81302-1308516-6</t>
  </si>
  <si>
    <t>81302-8920710-1</t>
  </si>
  <si>
    <t>34201-7711506-9</t>
  </si>
  <si>
    <t>81302-1499786-9</t>
  </si>
  <si>
    <t>31202-8732671-5</t>
  </si>
  <si>
    <t>31202-0232990-5</t>
  </si>
  <si>
    <t>31202-6283539-9</t>
  </si>
  <si>
    <t>36203-1959201-8</t>
  </si>
  <si>
    <t>31202-1094889-6</t>
  </si>
  <si>
    <t>31202-3950927-7</t>
  </si>
  <si>
    <t>31202-0324330-5</t>
  </si>
  <si>
    <t>38403-2126945-7</t>
  </si>
  <si>
    <t>31202-4030394-7</t>
  </si>
  <si>
    <t>31202-0292181-1</t>
  </si>
  <si>
    <t>31202-4328842-9</t>
  </si>
  <si>
    <t>36203-1761545-5</t>
  </si>
  <si>
    <t>31202-6815752-9</t>
  </si>
  <si>
    <t>31202-4490971-1</t>
  </si>
  <si>
    <t>31202-2486905-7</t>
  </si>
  <si>
    <t>31202-9655861-5</t>
  </si>
  <si>
    <t>31202-8334769-3</t>
  </si>
  <si>
    <t>36203-1808845-3</t>
  </si>
  <si>
    <t>31202-0326675-9</t>
  </si>
  <si>
    <t>31202-9358673-2</t>
  </si>
  <si>
    <t>31202-0285618-3</t>
  </si>
  <si>
    <t>31202-2097654-1</t>
  </si>
  <si>
    <t>31202-0234981-5</t>
  </si>
  <si>
    <t>31202-5670834-1</t>
  </si>
  <si>
    <t>31203-4098326-7</t>
  </si>
  <si>
    <t>31202-0306249-1</t>
  </si>
  <si>
    <t>31202-3402666-3</t>
  </si>
  <si>
    <t>31202-0313473-9</t>
  </si>
  <si>
    <t>33302-1998060-3</t>
  </si>
  <si>
    <t>31205-1634055-3</t>
  </si>
  <si>
    <t>31202-9863926-5</t>
  </si>
  <si>
    <t>31202-7699702-0</t>
  </si>
  <si>
    <t>31204-0808924-5</t>
  </si>
  <si>
    <t>31202-6669137-9</t>
  </si>
  <si>
    <t>31203-1711171-9</t>
  </si>
  <si>
    <t>36202-7145918-5</t>
  </si>
  <si>
    <t>36203-1802134-3</t>
  </si>
  <si>
    <t>31202-0216601-9</t>
  </si>
  <si>
    <t>31202-3001682-7</t>
  </si>
  <si>
    <t>31202-0295571-3</t>
  </si>
  <si>
    <t>31202-9701465-9</t>
  </si>
  <si>
    <t>31202-2055053-1</t>
  </si>
  <si>
    <t>31202-4159213-9</t>
  </si>
  <si>
    <t>31202-0307845-5</t>
  </si>
  <si>
    <t>31202-5093800-7</t>
  </si>
  <si>
    <t>38201-1203877-5</t>
  </si>
  <si>
    <t>35202-0472903-3</t>
  </si>
  <si>
    <t>31205-9530863-1</t>
  </si>
  <si>
    <t>31202-0517184-9</t>
  </si>
  <si>
    <t>31202-0189695-7</t>
  </si>
  <si>
    <t>31202-8890549-7</t>
  </si>
  <si>
    <t>32102-2160143-7</t>
  </si>
  <si>
    <t>31202-0303245-5</t>
  </si>
  <si>
    <t>31202-0272991-1</t>
  </si>
  <si>
    <t>34603-7787403-3</t>
  </si>
  <si>
    <t>36202-827867-3</t>
  </si>
  <si>
    <t>31202-7062959-7</t>
  </si>
  <si>
    <t>31202-3304006-7</t>
  </si>
  <si>
    <t>36202-4986686-3</t>
  </si>
  <si>
    <t>31202-2996002-3</t>
  </si>
  <si>
    <t>31202-2813091-7</t>
  </si>
  <si>
    <t>31202-9410010-5</t>
  </si>
  <si>
    <t>31201-0267992-9</t>
  </si>
  <si>
    <t>31301-3154306-9</t>
  </si>
  <si>
    <t>31202-1184702-4</t>
  </si>
  <si>
    <t>31202-4328644-9</t>
  </si>
  <si>
    <t>31202-7556204-5</t>
  </si>
  <si>
    <t>31202-0267880-0</t>
  </si>
  <si>
    <t>31202-5008161-7</t>
  </si>
  <si>
    <t>31202-0327762-7</t>
  </si>
  <si>
    <t>36202-0265978-5</t>
  </si>
  <si>
    <t>31303-6355908-3</t>
  </si>
  <si>
    <t>36202-2278038-7</t>
  </si>
  <si>
    <t>31202-7388483-5</t>
  </si>
  <si>
    <t>31202-6005660-7</t>
  </si>
  <si>
    <t>33203-1405464-5</t>
  </si>
  <si>
    <t>36203-1770189-7</t>
  </si>
  <si>
    <t>54400-2923412-5</t>
  </si>
  <si>
    <t>31202-4305962-8</t>
  </si>
  <si>
    <t>36203-4567858-3</t>
  </si>
  <si>
    <t>36202-0952586-1</t>
  </si>
  <si>
    <t>31202-1731532-9</t>
  </si>
  <si>
    <t>34601-8368847-9</t>
  </si>
  <si>
    <t>31202-1496627-2</t>
  </si>
  <si>
    <t>31201-0291722-1</t>
  </si>
  <si>
    <t>36201-5023429-7</t>
  </si>
  <si>
    <t>31201-0278213-9</t>
  </si>
  <si>
    <t>36203-6495271-9</t>
  </si>
  <si>
    <t>31202-6802588-1</t>
  </si>
  <si>
    <t>35200-6541543-4</t>
  </si>
  <si>
    <t>31202-5703933-1</t>
  </si>
  <si>
    <t>31202-1707542-5</t>
  </si>
  <si>
    <t>31202-2989314-3</t>
  </si>
  <si>
    <t>31202-4796550-5</t>
  </si>
  <si>
    <t>36302-7540522-9</t>
  </si>
  <si>
    <t>31202-0539062-1</t>
  </si>
  <si>
    <t>36203-8536924-3</t>
  </si>
  <si>
    <t>31202-0318670-7</t>
  </si>
  <si>
    <t>31202-5943459-1</t>
  </si>
  <si>
    <t>31202-3277856-3</t>
  </si>
  <si>
    <t>31302-7008556-5</t>
  </si>
  <si>
    <t>31202-9877098-5</t>
  </si>
  <si>
    <t>31202-2720193-3</t>
  </si>
  <si>
    <t>31202-5584876-6</t>
  </si>
  <si>
    <t>36203-5755221-7</t>
  </si>
  <si>
    <t>31202-0307475-7</t>
  </si>
  <si>
    <t>31202-4338218-9</t>
  </si>
  <si>
    <t>31202-7245098-5</t>
  </si>
  <si>
    <t>31202-3528579-5</t>
  </si>
  <si>
    <t>31105-6165397-3</t>
  </si>
  <si>
    <t>31202-4495098-9</t>
  </si>
  <si>
    <t>36202-0937601-7</t>
  </si>
  <si>
    <t>31205-1648665-5</t>
  </si>
  <si>
    <t>31303-2398306-5</t>
  </si>
  <si>
    <t>31202-4949190-3</t>
  </si>
  <si>
    <t>31202-8485100-5</t>
  </si>
  <si>
    <t>31202-7040184-9</t>
  </si>
  <si>
    <t>31202-7871151-7</t>
  </si>
  <si>
    <t>31205-1661386-1</t>
  </si>
  <si>
    <t>31202-3375269-6</t>
  </si>
  <si>
    <t>61101-7616440-2</t>
  </si>
  <si>
    <t>36202-8514199-9</t>
  </si>
  <si>
    <t>31202-03222270-</t>
  </si>
  <si>
    <t>31202-1227035-8</t>
  </si>
  <si>
    <t>31202-9758135-4</t>
  </si>
  <si>
    <t>36203-9671785-3</t>
  </si>
  <si>
    <t>31202-0274690-1</t>
  </si>
  <si>
    <t>36202-3729269-5</t>
  </si>
  <si>
    <t>31202-0309350-9</t>
  </si>
  <si>
    <t>90406-0184774-5</t>
  </si>
  <si>
    <t>36601-6353821-7</t>
  </si>
  <si>
    <t>31202-5424797-1</t>
  </si>
  <si>
    <t>36203-2048601-3</t>
  </si>
  <si>
    <t>34603-6259031-3</t>
  </si>
  <si>
    <t>36601-1571244-9</t>
  </si>
  <si>
    <t>31202-0309110-9</t>
  </si>
  <si>
    <t>31202-0222075-4</t>
  </si>
  <si>
    <t>31202-5117274-9</t>
  </si>
  <si>
    <t>36203-2821441-7</t>
  </si>
  <si>
    <t>31202-4172444-9</t>
  </si>
  <si>
    <t>31202-4481459-5</t>
  </si>
  <si>
    <t>31203-0718109-7</t>
  </si>
  <si>
    <t>3120243002437</t>
  </si>
  <si>
    <t>31202-0340206-1</t>
  </si>
  <si>
    <t>31202-2224837-3</t>
  </si>
  <si>
    <t>31205-1662843-7</t>
  </si>
  <si>
    <t>31202-4042035-5</t>
  </si>
  <si>
    <t>31203-5030246-1</t>
  </si>
  <si>
    <t>31202-596246-1</t>
  </si>
  <si>
    <t>31202-3132995-9</t>
  </si>
  <si>
    <t>31202-2791480-3</t>
  </si>
  <si>
    <t>31202-5592953-3</t>
  </si>
  <si>
    <t>31201-4280709-5</t>
  </si>
  <si>
    <t>31202-0529403-9</t>
  </si>
  <si>
    <t>36201-3619252-5</t>
  </si>
  <si>
    <t>31102-7303707-7</t>
  </si>
  <si>
    <t>36202-0957299-9</t>
  </si>
  <si>
    <t>31202-4027113-1</t>
  </si>
  <si>
    <t>34502-1559506-3</t>
  </si>
  <si>
    <t>31202-0336820-1</t>
  </si>
  <si>
    <t>36103-9037880-1</t>
  </si>
  <si>
    <t>31202-1413269-7</t>
  </si>
  <si>
    <t>31201-7165607-3</t>
  </si>
  <si>
    <t>31202-0227713-7</t>
  </si>
  <si>
    <t>31202-0303920-7</t>
  </si>
  <si>
    <t>3120217839941</t>
  </si>
  <si>
    <t>31202-7374758-5</t>
  </si>
  <si>
    <t>31202-9792698-1</t>
  </si>
  <si>
    <t>36202-5196048-9</t>
  </si>
  <si>
    <t>36301-6189887-7</t>
  </si>
  <si>
    <t>31202-0325670-7</t>
  </si>
  <si>
    <t>31202-7280568-4</t>
  </si>
  <si>
    <t>36203-1820798-7</t>
  </si>
  <si>
    <t>36202-0944784-5</t>
  </si>
  <si>
    <t>31202-9587352-1</t>
  </si>
  <si>
    <t>31202-0456671-7</t>
  </si>
  <si>
    <t>31202-8263467-1</t>
  </si>
  <si>
    <t>36304-8329949-3</t>
  </si>
  <si>
    <t>32304-0115123-7</t>
  </si>
  <si>
    <t>31202-3572266-3</t>
  </si>
  <si>
    <t>31202-8124108-1</t>
  </si>
  <si>
    <t>31202-1986248-5</t>
  </si>
  <si>
    <t>31202-0286940-7</t>
  </si>
  <si>
    <t>31202-5553586-1</t>
  </si>
  <si>
    <t>31202-9129182-5</t>
  </si>
  <si>
    <t>31202-3804207-9</t>
  </si>
  <si>
    <t>31205-1646372-7</t>
  </si>
  <si>
    <t>31202-0305768-9</t>
  </si>
  <si>
    <t>31202-9386619-4</t>
  </si>
  <si>
    <t>31202-0292358-8</t>
  </si>
  <si>
    <t>31202-8582887-7</t>
  </si>
  <si>
    <t>31202-0304330-0</t>
  </si>
  <si>
    <t>3120202998885</t>
  </si>
  <si>
    <t>31205-0455809-9</t>
  </si>
  <si>
    <t>36203-3730199-1</t>
  </si>
  <si>
    <t>31202-6673218-5</t>
  </si>
  <si>
    <t>31202-8804995-2</t>
  </si>
  <si>
    <t>31202-9338423-1</t>
  </si>
  <si>
    <t>31202-0707652-5</t>
  </si>
  <si>
    <t>31202-3744522-1</t>
  </si>
  <si>
    <t>31202-6472901-9</t>
  </si>
  <si>
    <t>31202-3356460-5</t>
  </si>
  <si>
    <t>33100-5912425-7</t>
  </si>
  <si>
    <t>31202-7616033-6</t>
  </si>
  <si>
    <t>31202-5966860-0</t>
  </si>
  <si>
    <t>31202-1346854-9</t>
  </si>
  <si>
    <t>36303-3612768-1</t>
  </si>
  <si>
    <t>31202-3198452-3</t>
  </si>
  <si>
    <t>31202-8140596-1</t>
  </si>
  <si>
    <t>31205-2481732-7</t>
  </si>
  <si>
    <t>31301-7603434-1</t>
  </si>
  <si>
    <t>31205-2317422-1</t>
  </si>
  <si>
    <t>31202-2358031-6</t>
  </si>
  <si>
    <t>31202-6526674-2</t>
  </si>
  <si>
    <t>31202-0311086-9</t>
  </si>
  <si>
    <t>31202-3970663-8</t>
  </si>
  <si>
    <t>31202-8098278-1</t>
  </si>
  <si>
    <t>31201-1388650-7</t>
  </si>
  <si>
    <t>31202-0975850-5</t>
  </si>
  <si>
    <t>31204-9501249-7</t>
  </si>
  <si>
    <t>35404-5617830-3</t>
  </si>
  <si>
    <t>31202-4460212-5</t>
  </si>
  <si>
    <t>31202-6290208-1</t>
  </si>
  <si>
    <t>31202-0250047-7</t>
  </si>
  <si>
    <t>31202-7686990-7</t>
  </si>
  <si>
    <t>9150901014469</t>
  </si>
  <si>
    <t>31202-9784304-7</t>
  </si>
  <si>
    <t>31202-0333046-5</t>
  </si>
  <si>
    <t>31202-6743516-4</t>
  </si>
  <si>
    <t>31202-4956905-1</t>
  </si>
  <si>
    <t>31202-0326464-1</t>
  </si>
  <si>
    <t>36201-0607615-7</t>
  </si>
  <si>
    <t>31202-0270769-7</t>
  </si>
  <si>
    <t>36301-1847045-7</t>
  </si>
  <si>
    <t>31202-0279055-5</t>
  </si>
  <si>
    <t>31202-6860270-9</t>
  </si>
  <si>
    <t>35101-3928871-7</t>
  </si>
  <si>
    <t>33100-8631354-1</t>
  </si>
  <si>
    <t>33100-7022610-1</t>
  </si>
  <si>
    <t>33100-6456417-4</t>
  </si>
  <si>
    <t>33100-2553888-3</t>
  </si>
  <si>
    <t>33100-8129467-1</t>
  </si>
  <si>
    <t>246-50-1025054</t>
  </si>
  <si>
    <t>33100-5244404-4</t>
  </si>
  <si>
    <t>36601-2995107-9</t>
  </si>
  <si>
    <t>42301-0751481-1</t>
  </si>
  <si>
    <t>33100-2274250-7</t>
  </si>
  <si>
    <t>33102-1820724-7</t>
  </si>
  <si>
    <t>34101-2524515-9</t>
  </si>
  <si>
    <t>33101-1773700-3</t>
  </si>
  <si>
    <t>33104-2119520-5</t>
  </si>
  <si>
    <t>33100-8285094-3</t>
  </si>
  <si>
    <t>33100-7743715-7</t>
  </si>
  <si>
    <t>33100-6502788-9</t>
  </si>
  <si>
    <t>33100-3677151-9</t>
  </si>
  <si>
    <t>33100-5037697-3</t>
  </si>
  <si>
    <t>33100-0876071-3</t>
  </si>
  <si>
    <t>33100-8233303-1</t>
  </si>
  <si>
    <t>33100-1013703-9</t>
  </si>
  <si>
    <t>33104-2235044-9</t>
  </si>
  <si>
    <t>33100-9294353-7</t>
  </si>
  <si>
    <t>33100-1582591-7</t>
  </si>
  <si>
    <t>33100-0178828-9</t>
  </si>
  <si>
    <t>33104-2142305-3</t>
  </si>
  <si>
    <t>33100-0588798-1</t>
  </si>
  <si>
    <t>244-62-243120</t>
  </si>
  <si>
    <t>33100-5861844-9</t>
  </si>
  <si>
    <t>33100-6551214-3</t>
  </si>
  <si>
    <t>33100-6325943-1</t>
  </si>
  <si>
    <t>244-65-748572</t>
  </si>
  <si>
    <t>33100-0981729-5</t>
  </si>
  <si>
    <t>33100-0312517-5</t>
  </si>
  <si>
    <t>33102-1793279-3</t>
  </si>
  <si>
    <t>244-62-300248</t>
  </si>
  <si>
    <t>33100-8678379-7</t>
  </si>
  <si>
    <t>244-69-374252</t>
  </si>
  <si>
    <t>37405-0265993-3</t>
  </si>
  <si>
    <t>33100-0879822-9</t>
  </si>
  <si>
    <t>33100-6677908-3</t>
  </si>
  <si>
    <t>33100-4955917-1</t>
  </si>
  <si>
    <t>33100-0802116-3</t>
  </si>
  <si>
    <t>33104-1402462-9</t>
  </si>
  <si>
    <t>33303-1368140-7</t>
  </si>
  <si>
    <t>31104-1270345-7</t>
  </si>
  <si>
    <t>33100-4507520-3</t>
  </si>
  <si>
    <t>38201-1243142-3</t>
  </si>
  <si>
    <t>331009192838-3</t>
  </si>
  <si>
    <t>33100-0724498-7</t>
  </si>
  <si>
    <t>33100-4446073-3</t>
  </si>
  <si>
    <t>33100-0816669-7</t>
  </si>
  <si>
    <t>33100-1219324-5</t>
  </si>
  <si>
    <t>316-67-704969</t>
  </si>
  <si>
    <t>3310091616293-0</t>
  </si>
  <si>
    <t>33100-7704528-5</t>
  </si>
  <si>
    <t>33100-0877767-5</t>
  </si>
  <si>
    <t>33100-0954148-5</t>
  </si>
  <si>
    <t>245-64-033467</t>
  </si>
  <si>
    <t>33100-0540924-7</t>
  </si>
  <si>
    <t>33100-5159565-1</t>
  </si>
  <si>
    <t>33201-5711182-8</t>
  </si>
  <si>
    <t>33100-0705340-7</t>
  </si>
  <si>
    <t>33100-364182-1</t>
  </si>
  <si>
    <t>33100-0659239-4</t>
  </si>
  <si>
    <t>244-62-035108</t>
  </si>
  <si>
    <t>33100-0611540-9</t>
  </si>
  <si>
    <t>33301-2122684-5</t>
  </si>
  <si>
    <t>33100-7464248-9</t>
  </si>
  <si>
    <t>255-92-104297</t>
  </si>
  <si>
    <t>331040204846-3</t>
  </si>
  <si>
    <t>32203-2040963-3</t>
  </si>
  <si>
    <t>36104-7227451-5</t>
  </si>
  <si>
    <t>37201-1576533-3</t>
  </si>
  <si>
    <t>35403-6773067-5</t>
  </si>
  <si>
    <t>33100-3781365-1</t>
  </si>
  <si>
    <t>244-72-088633</t>
  </si>
  <si>
    <t>33101-1706576-1</t>
  </si>
  <si>
    <t>81102-1510006-1</t>
  </si>
  <si>
    <t>33100-8866984-5</t>
  </si>
  <si>
    <t>33100-6683555-3</t>
  </si>
  <si>
    <t>33100-7516101-3</t>
  </si>
  <si>
    <t>33100-0955504-5</t>
  </si>
  <si>
    <t>33100-3801069-5</t>
  </si>
  <si>
    <t>33303-2209843-9</t>
  </si>
  <si>
    <t>33100-0960309-7</t>
  </si>
  <si>
    <t>33104-7126782-7</t>
  </si>
  <si>
    <t>33100-0930489-3</t>
  </si>
  <si>
    <t>33100-0730819-6</t>
  </si>
  <si>
    <t>246-49-065810</t>
  </si>
  <si>
    <t>33100-9657388-3</t>
  </si>
  <si>
    <t>246-64-427986</t>
  </si>
  <si>
    <t>33104-1939145-3</t>
  </si>
  <si>
    <t>38201-5161000-1</t>
  </si>
  <si>
    <t>38201-2859383-7</t>
  </si>
  <si>
    <t>33100-6225276-9</t>
  </si>
  <si>
    <t>33100-1121331-3</t>
  </si>
  <si>
    <t>35301-7518509-9</t>
  </si>
  <si>
    <t>33100-8166915-1</t>
  </si>
  <si>
    <t>33100-8649959-7</t>
  </si>
  <si>
    <t>31102-6018061-1</t>
  </si>
  <si>
    <t>33100-5080197-3</t>
  </si>
  <si>
    <t>33100-7691185-5</t>
  </si>
  <si>
    <t>33100-5250192-1</t>
  </si>
  <si>
    <t>32203-6309872-9</t>
  </si>
  <si>
    <t>33100-1016499-5</t>
  </si>
  <si>
    <t>33100-4864201-0</t>
  </si>
  <si>
    <t>35402-2003968-1</t>
  </si>
  <si>
    <t>249-99-246312</t>
  </si>
  <si>
    <t>31103-5589426-7</t>
  </si>
  <si>
    <t>33100-0256453-5</t>
  </si>
  <si>
    <t>33100-2976271-1</t>
  </si>
  <si>
    <t>3.31022E+12</t>
  </si>
  <si>
    <t>35302-1898243-7</t>
  </si>
  <si>
    <t>33102-1799646-1</t>
  </si>
  <si>
    <t>33100-8488959-1</t>
  </si>
  <si>
    <t>33100-0709674-5</t>
  </si>
  <si>
    <t>33100-3727963-9</t>
  </si>
  <si>
    <t>33100-5161867-1</t>
  </si>
  <si>
    <t>33100-5714882-3</t>
  </si>
  <si>
    <t>38404-4024650-9</t>
  </si>
  <si>
    <t>33100-8665573-6</t>
  </si>
  <si>
    <t>36501-1808597-9</t>
  </si>
  <si>
    <t>3310070226101</t>
  </si>
  <si>
    <t>33301-2104736-1</t>
  </si>
  <si>
    <t>3.31001E+12</t>
  </si>
  <si>
    <t>33100-1351710-1</t>
  </si>
  <si>
    <t>37201-4388970-9</t>
  </si>
  <si>
    <t>33100-2640191-9</t>
  </si>
  <si>
    <t>33100-9884419-1</t>
  </si>
  <si>
    <t>33100-1400033-1</t>
  </si>
  <si>
    <t>33100-1523880-3</t>
  </si>
  <si>
    <t>37406-1636758-7</t>
  </si>
  <si>
    <t>33100-0660971-9</t>
  </si>
  <si>
    <t>35403-1132738-1</t>
  </si>
  <si>
    <t>33105-5389229-9</t>
  </si>
  <si>
    <t>33100-1246284-3</t>
  </si>
  <si>
    <t>33100-0688663-3</t>
  </si>
  <si>
    <t>33100-1088427-9</t>
  </si>
  <si>
    <t>33100-0804594-9</t>
  </si>
  <si>
    <t>33100-0423805-3</t>
  </si>
  <si>
    <t>33100-3472574-1</t>
  </si>
  <si>
    <t>33100-0614221-9</t>
  </si>
  <si>
    <t>33100-9039461-3</t>
  </si>
  <si>
    <t>33100-0830795-6</t>
  </si>
  <si>
    <t>33100-6123254-5</t>
  </si>
  <si>
    <t>33100-9069544-9</t>
  </si>
  <si>
    <t>33100-6396848-5</t>
  </si>
  <si>
    <t>33100-8665029-1</t>
  </si>
  <si>
    <t>33100-5766572-3</t>
  </si>
  <si>
    <t>33100-3655400-1</t>
  </si>
  <si>
    <t>246-84-398828</t>
  </si>
  <si>
    <t>33100-1031196-5</t>
  </si>
  <si>
    <t>33100-2961572-5</t>
  </si>
  <si>
    <t>61101-6607754-7</t>
  </si>
  <si>
    <t>33100-1163436-1</t>
  </si>
  <si>
    <t>3410121819474</t>
  </si>
  <si>
    <t>33100-2681225-5</t>
  </si>
  <si>
    <t>36502-0245427-3</t>
  </si>
  <si>
    <t>33100-8937288-3</t>
  </si>
  <si>
    <t>33100-7807334-7</t>
  </si>
  <si>
    <t>33100-3783111-5</t>
  </si>
  <si>
    <t>33102-1760291-9</t>
  </si>
  <si>
    <t>33100-6423811-9</t>
  </si>
  <si>
    <t>33201-7256942-3</t>
  </si>
  <si>
    <t>33100-9981107-9</t>
  </si>
  <si>
    <t>33101-1690272-3</t>
  </si>
  <si>
    <t>33100-5427521-9</t>
  </si>
  <si>
    <t>33100-9206620-0</t>
  </si>
  <si>
    <t>33100-4040688-3</t>
  </si>
  <si>
    <t>4230168074279</t>
  </si>
  <si>
    <t>33100-0879964-5</t>
  </si>
  <si>
    <t>33100-0124063-3</t>
  </si>
  <si>
    <t>3310001993481</t>
  </si>
  <si>
    <t>33100-8836315-4</t>
  </si>
  <si>
    <t>33100-0888467-6</t>
  </si>
  <si>
    <t>246-80-484134</t>
  </si>
  <si>
    <t>33100-6058809-7</t>
  </si>
  <si>
    <t>33100-22268361</t>
  </si>
  <si>
    <t>33100-0217318-7</t>
  </si>
  <si>
    <t>35404-1578529-3</t>
  </si>
  <si>
    <t>33202-1254734-1</t>
  </si>
  <si>
    <t>33100-0543928-9</t>
  </si>
  <si>
    <t>33100-9152468-6</t>
  </si>
  <si>
    <t>33100-0802774-8</t>
  </si>
  <si>
    <t>33100-9526736-5</t>
  </si>
  <si>
    <t>423013-193916-5</t>
  </si>
  <si>
    <t>33100-5125274-7</t>
  </si>
  <si>
    <t>33100-1927953-4</t>
  </si>
  <si>
    <t>37405-3847091-9</t>
  </si>
  <si>
    <t>33100-6837716-9</t>
  </si>
  <si>
    <t>33100-1945836-3</t>
  </si>
  <si>
    <t>331009376546-5</t>
  </si>
  <si>
    <t>33100-0774944-7</t>
  </si>
  <si>
    <t>33100-0990799-3</t>
  </si>
  <si>
    <t>33100-8759568-1</t>
  </si>
  <si>
    <t>502-63-654666</t>
  </si>
  <si>
    <t>32201-0492262-9</t>
  </si>
  <si>
    <t>35202-8280892-4</t>
  </si>
  <si>
    <t>33100-5507532-3</t>
  </si>
  <si>
    <t>33102-1499295-5</t>
  </si>
  <si>
    <t>33100-0805494-5</t>
  </si>
  <si>
    <t>33100-3106340-3</t>
  </si>
  <si>
    <t>33202-6842744-3</t>
  </si>
  <si>
    <t>33100-0815223-9</t>
  </si>
  <si>
    <t>33100-6157179-3</t>
  </si>
  <si>
    <t>33100-7671463-3</t>
  </si>
  <si>
    <t>33100-5773160-1</t>
  </si>
  <si>
    <t>246-92-111722</t>
  </si>
  <si>
    <t>246-92-438820</t>
  </si>
  <si>
    <t>33100-9434981-1</t>
  </si>
  <si>
    <t>33100-0618278-0</t>
  </si>
  <si>
    <t>33100-9519535-9</t>
  </si>
  <si>
    <t>34101-2619262-3</t>
  </si>
  <si>
    <t>34101-5765138-1</t>
  </si>
  <si>
    <t>34101-0985941-7</t>
  </si>
  <si>
    <t>34101-7071833-9</t>
  </si>
  <si>
    <t>34101-3022893-3</t>
  </si>
  <si>
    <t>34601-0418373-7</t>
  </si>
  <si>
    <t>34101-2346828-9</t>
  </si>
  <si>
    <t>34101-6601706-7</t>
  </si>
  <si>
    <t>34101-0926763-5</t>
  </si>
  <si>
    <t>34101-3105815-5</t>
  </si>
  <si>
    <t>34101-8390575-9</t>
  </si>
  <si>
    <t>34101-7678858-3</t>
  </si>
  <si>
    <t>34101-2318695-2</t>
  </si>
  <si>
    <t>34101-3613025-6</t>
  </si>
  <si>
    <t>16102-2256746-5</t>
  </si>
  <si>
    <t>34101-2654477-1</t>
  </si>
  <si>
    <t>34101-5526237-9</t>
  </si>
  <si>
    <t>34101-6895721-2</t>
  </si>
  <si>
    <t>34101-5553715-1</t>
  </si>
  <si>
    <t>34101-9990805-5</t>
  </si>
  <si>
    <t>34101-1883779-6</t>
  </si>
  <si>
    <t>34101-2539473-8</t>
  </si>
  <si>
    <t>34101-2501391-8</t>
  </si>
  <si>
    <t>42101-9709518-4</t>
  </si>
  <si>
    <t>34101-9651514-2</t>
  </si>
  <si>
    <t>34101-1008697-0</t>
  </si>
  <si>
    <t>34103-0513001-9</t>
  </si>
  <si>
    <t>34101-0638402-2</t>
  </si>
  <si>
    <t>34101-7946793-0</t>
  </si>
  <si>
    <t>34101-6848881-2</t>
  </si>
  <si>
    <t>34101-2438433-6</t>
  </si>
  <si>
    <t>34101-2341582-2</t>
  </si>
  <si>
    <t>34102-5604113-4</t>
  </si>
  <si>
    <t>34101-2503518-6</t>
  </si>
  <si>
    <t>34101-2448792-5</t>
  </si>
  <si>
    <t>34101-4347626-0</t>
  </si>
  <si>
    <t>34101-5693327-1</t>
  </si>
  <si>
    <t>34101-6692335-2</t>
  </si>
  <si>
    <t>34101-9122442-4</t>
  </si>
  <si>
    <t>34101-3452172-6</t>
  </si>
  <si>
    <t>34101-5436780-4</t>
  </si>
  <si>
    <t>34101-5573096-2</t>
  </si>
  <si>
    <t>34101-2503522-0</t>
  </si>
  <si>
    <t>34101-9829774-4</t>
  </si>
  <si>
    <t>34101-2511116-9</t>
  </si>
  <si>
    <t>285-62-083159</t>
  </si>
  <si>
    <t>34101-2318167-4</t>
  </si>
  <si>
    <t>34101-1823295-0</t>
  </si>
  <si>
    <t>34101-2201642-4</t>
  </si>
  <si>
    <t>34101-2350071-7</t>
  </si>
  <si>
    <t>34101-3130533-8</t>
  </si>
  <si>
    <t>34101-1795905-3</t>
  </si>
  <si>
    <t>24101-8213348-6</t>
  </si>
  <si>
    <t>34101-2392375-2</t>
  </si>
  <si>
    <t>34101-2720323-1</t>
  </si>
  <si>
    <t>34101-2463522-2</t>
  </si>
  <si>
    <t>34101-2431006-8</t>
  </si>
  <si>
    <t>34101-3256865-0</t>
  </si>
  <si>
    <t>34101-2474482-1</t>
  </si>
  <si>
    <t>34101-1197582-9</t>
  </si>
  <si>
    <t>34101-2718691-1</t>
  </si>
  <si>
    <t>34101-1259775-5</t>
  </si>
  <si>
    <t>34101-2433812-1</t>
  </si>
  <si>
    <t>34101-7701995-5</t>
  </si>
  <si>
    <t>34101-2598050-9</t>
  </si>
  <si>
    <t>34101-2378354-9</t>
  </si>
  <si>
    <t>34101-1362534-7</t>
  </si>
  <si>
    <t>34104-6798105-4</t>
  </si>
  <si>
    <t>34104-2214756-4</t>
  </si>
  <si>
    <t>34101-7139811-6</t>
  </si>
  <si>
    <t>34101-0410625-8</t>
  </si>
  <si>
    <t>34101-8245852-7</t>
  </si>
  <si>
    <t>34101-2429377-8</t>
  </si>
  <si>
    <t>34101-2477464-3</t>
  </si>
  <si>
    <t>34101-9035335-4</t>
  </si>
  <si>
    <t>34101-6098373-5</t>
  </si>
  <si>
    <t>267-65-418632</t>
  </si>
  <si>
    <t>34101-2313305-1</t>
  </si>
  <si>
    <t>34101-9300201-9</t>
  </si>
  <si>
    <t>34101-3682737-1</t>
  </si>
  <si>
    <t>34101-2342514-2</t>
  </si>
  <si>
    <t>42301-0745710-6</t>
  </si>
  <si>
    <t>34101-2394193-2</t>
  </si>
  <si>
    <t>34104-4936068-0</t>
  </si>
  <si>
    <t>34101-8668412-8</t>
  </si>
  <si>
    <t>34101-2396372-0</t>
  </si>
  <si>
    <t>34101-7305677-5</t>
  </si>
  <si>
    <t>34101-2476317-2</t>
  </si>
  <si>
    <t>34101-1786521-2</t>
  </si>
  <si>
    <t>34101-7723694-3</t>
  </si>
  <si>
    <t>34101-6699279-6</t>
  </si>
  <si>
    <t>34101-9373266-9</t>
  </si>
  <si>
    <t>34101-2360621-0</t>
  </si>
  <si>
    <t>34101-2313369-5</t>
  </si>
  <si>
    <t>34101-4530981-1</t>
  </si>
  <si>
    <t>34101-4758166-3</t>
  </si>
  <si>
    <t>34101-8700149-7</t>
  </si>
  <si>
    <t>34101-3190297-1</t>
  </si>
  <si>
    <t>34101-2342515-8</t>
  </si>
  <si>
    <t>34101-9594113-1</t>
  </si>
  <si>
    <t>34104-2258184-1</t>
  </si>
  <si>
    <t>34101-9791892-2</t>
  </si>
  <si>
    <t>34101-1206764-3</t>
  </si>
  <si>
    <t>34601-5899150-9</t>
  </si>
  <si>
    <t>34101-2072812-5</t>
  </si>
  <si>
    <t>34101-2386811-1</t>
  </si>
  <si>
    <t>34101-2909559-3</t>
  </si>
  <si>
    <t>34101-2463560-0</t>
  </si>
  <si>
    <t>34101-2593220-5</t>
  </si>
  <si>
    <t>34101-4989015-1</t>
  </si>
  <si>
    <t>34101-8929218-3</t>
  </si>
  <si>
    <t>34101-2376247-6</t>
  </si>
  <si>
    <t>34101-2542748-3</t>
  </si>
  <si>
    <t>34101-3636058-7</t>
  </si>
  <si>
    <t>34101-4235589-3</t>
  </si>
  <si>
    <t>34101-8735690-3</t>
  </si>
  <si>
    <t>34101-2635459-1</t>
  </si>
  <si>
    <t>34101-6964708-3</t>
  </si>
  <si>
    <t>34101-2420178-7</t>
  </si>
  <si>
    <t>34104-2345214-9</t>
  </si>
  <si>
    <t>34101-2560969-9</t>
  </si>
  <si>
    <t>34103-8034458-7</t>
  </si>
  <si>
    <t>34301-2442691-5</t>
  </si>
  <si>
    <t>34101-5463545-1</t>
  </si>
  <si>
    <t>34101-7754209-5</t>
  </si>
  <si>
    <t>34101-2322315-6</t>
  </si>
  <si>
    <t>34101-6999361-5</t>
  </si>
  <si>
    <t>34101-2414744-2</t>
  </si>
  <si>
    <t>34101-7768864-9</t>
  </si>
  <si>
    <t>34101-7972761-8</t>
  </si>
  <si>
    <t>34101-8235060-2</t>
  </si>
  <si>
    <t>34101-2390809-5</t>
  </si>
  <si>
    <t>34101-0403324-4</t>
  </si>
  <si>
    <t>34101-2456725-3</t>
  </si>
  <si>
    <t>34101-2456820-5</t>
  </si>
  <si>
    <t>34101-7111572-9</t>
  </si>
  <si>
    <t>34101-7691574-8</t>
  </si>
  <si>
    <t>34101-8229634-3</t>
  </si>
  <si>
    <t>34104-2201424-0</t>
  </si>
  <si>
    <t>34101-8076271-3</t>
  </si>
  <si>
    <t>34602-0742624-5</t>
  </si>
  <si>
    <t>34101-2422445-5</t>
  </si>
  <si>
    <t>34601-7318728-6</t>
  </si>
  <si>
    <t>34101-7656384-0</t>
  </si>
  <si>
    <t>34101-2518912-3</t>
  </si>
  <si>
    <t>34101-9168542-1</t>
  </si>
  <si>
    <t>34101-2704550-7</t>
  </si>
  <si>
    <t>34601-0748913-5</t>
  </si>
  <si>
    <t>285-69-430551</t>
  </si>
  <si>
    <t>34101-5280230-5</t>
  </si>
  <si>
    <t>34101-2684355-8</t>
  </si>
  <si>
    <t>34101-9220738-0</t>
  </si>
  <si>
    <t>34101-2404324-9</t>
  </si>
  <si>
    <t>34101-2243047-4</t>
  </si>
  <si>
    <t>3420252309548</t>
  </si>
  <si>
    <t>34101-5814008-7</t>
  </si>
  <si>
    <t>3410140789247</t>
  </si>
  <si>
    <t>34101-1790211-3</t>
  </si>
  <si>
    <t>34101-1745348-5</t>
  </si>
  <si>
    <t>34101-2928961-5</t>
  </si>
  <si>
    <t>34101-8983890-3</t>
  </si>
  <si>
    <t>34101-3638889-9</t>
  </si>
  <si>
    <t>34101-4933562-5</t>
  </si>
  <si>
    <t>34101-5022184-3</t>
  </si>
  <si>
    <t>34101-9576561-5</t>
  </si>
  <si>
    <t>35202-0636367-7</t>
  </si>
  <si>
    <t>601-45-137032</t>
  </si>
  <si>
    <t>34104-2288726-1</t>
  </si>
  <si>
    <t>34101-7052418-7</t>
  </si>
  <si>
    <t>34101-5986576-1</t>
  </si>
  <si>
    <t>35201-6845080-1</t>
  </si>
  <si>
    <t>285-81-787918</t>
  </si>
  <si>
    <t>34101-0411046-7</t>
  </si>
  <si>
    <t>34603-5520061-1</t>
  </si>
  <si>
    <t>34101-2482453-9</t>
  </si>
  <si>
    <t>34101-6840011-1</t>
  </si>
  <si>
    <t>34101-2779703-7</t>
  </si>
  <si>
    <t>37405-5860651-9</t>
  </si>
  <si>
    <t>34101-2182683-0</t>
  </si>
  <si>
    <t>34101-4476215-7</t>
  </si>
  <si>
    <t>34101-3980492-6</t>
  </si>
  <si>
    <t>34101-9324210-3</t>
  </si>
  <si>
    <t>3410135643591</t>
  </si>
  <si>
    <t>34101-3918718-9</t>
  </si>
  <si>
    <t>34104-2214198-9</t>
  </si>
  <si>
    <t>34101-1166056-4</t>
  </si>
  <si>
    <t>35303-5102297-3</t>
  </si>
  <si>
    <t>34104-0379655-3</t>
  </si>
  <si>
    <t>227-46-045502</t>
  </si>
  <si>
    <t>34101-2708986-1</t>
  </si>
  <si>
    <t>42201-0641218-9</t>
  </si>
  <si>
    <t>35401-9521551-5</t>
  </si>
  <si>
    <t>34101-9351050-9</t>
  </si>
  <si>
    <t>34101-4412088-1</t>
  </si>
  <si>
    <t>34101-9038884-5</t>
  </si>
  <si>
    <t>34101-7666614-5</t>
  </si>
  <si>
    <t>34101-2706109-5</t>
  </si>
  <si>
    <t>41304-2523803-9</t>
  </si>
  <si>
    <t>45203-8608246-7</t>
  </si>
  <si>
    <t>42301-3557212-7</t>
  </si>
  <si>
    <t>54400-2271622-5</t>
  </si>
  <si>
    <t>41409-7891120-5</t>
  </si>
  <si>
    <t>45504-8306913-1</t>
  </si>
  <si>
    <t>45504-1147275-7</t>
  </si>
  <si>
    <t>1.11111E+14</t>
  </si>
  <si>
    <t>45501-4687170-9</t>
  </si>
  <si>
    <t>45502-0823245-3</t>
  </si>
  <si>
    <t>42000-4314426-1</t>
  </si>
  <si>
    <t>45502-0324218-7</t>
  </si>
  <si>
    <t>38201-2133061-8</t>
  </si>
  <si>
    <t>45504-3439801-7</t>
  </si>
  <si>
    <t>45504-7001531-7</t>
  </si>
  <si>
    <t>45503-7707561-7</t>
  </si>
  <si>
    <t>45502-9224426-7</t>
  </si>
  <si>
    <t>45504-0364149-9</t>
  </si>
  <si>
    <t>45203-3294215-5</t>
  </si>
  <si>
    <t>45504-7155115-5</t>
  </si>
  <si>
    <t>45504-6319766-7</t>
  </si>
  <si>
    <t>45504-7472201-7</t>
  </si>
  <si>
    <t>45504-9678551-3</t>
  </si>
  <si>
    <t>45504-8974156-5</t>
  </si>
  <si>
    <t>42501-6447942-1</t>
  </si>
  <si>
    <t>45502-4439964-1</t>
  </si>
  <si>
    <t>45504-8796041-3</t>
  </si>
  <si>
    <t>45504-1078375-7</t>
  </si>
  <si>
    <t>45504-1140267-1</t>
  </si>
  <si>
    <t>45504-4757858-9</t>
  </si>
  <si>
    <t>45504-9433813-9</t>
  </si>
  <si>
    <t>43303-0610407-5</t>
  </si>
  <si>
    <t>54400-2331452-9</t>
  </si>
  <si>
    <t>43306-2544223-7</t>
  </si>
  <si>
    <t>45502-7523801-3</t>
  </si>
  <si>
    <t>45207-7153398-1</t>
  </si>
  <si>
    <t>45504-7782478-3</t>
  </si>
  <si>
    <t>43203-1351426-3</t>
  </si>
  <si>
    <t>45504-1343828-6</t>
  </si>
  <si>
    <t>45502-3539295-1</t>
  </si>
  <si>
    <t>45502-0849553-9</t>
  </si>
  <si>
    <t>45203-0811854-9</t>
  </si>
  <si>
    <t>45103-7345438-3</t>
  </si>
  <si>
    <t>41201-7487264-3</t>
  </si>
  <si>
    <t>45502-9157549-5</t>
  </si>
  <si>
    <t>4550411474657</t>
  </si>
  <si>
    <t>45504-1133334-3</t>
  </si>
  <si>
    <t>45504-1131171-1</t>
  </si>
  <si>
    <t>41304-7661243-5</t>
  </si>
  <si>
    <t>45501-3860198-5</t>
  </si>
  <si>
    <t>45204-1547475-1</t>
  </si>
  <si>
    <t>45504-1119922-1</t>
  </si>
  <si>
    <t>45504-8936237-7</t>
  </si>
  <si>
    <t>45504-2584757-5</t>
  </si>
  <si>
    <t>45203-4333560-5</t>
  </si>
  <si>
    <t>45504-5338021-5</t>
  </si>
  <si>
    <t>45104-5592008-5</t>
  </si>
  <si>
    <t>45504-1107857-3</t>
  </si>
  <si>
    <t>45504-1093117-3</t>
  </si>
  <si>
    <t>45504-1102169-9</t>
  </si>
  <si>
    <t>45504-3641190-9</t>
  </si>
  <si>
    <t>45504-1075493-9</t>
  </si>
  <si>
    <t>45504-4657471-5</t>
  </si>
  <si>
    <t>45103-8547110-1</t>
  </si>
  <si>
    <t>45203-8058494-5</t>
  </si>
  <si>
    <t>45504-2996310-7</t>
  </si>
  <si>
    <t>45504-4378553-3</t>
  </si>
  <si>
    <t>43205-1383339-7</t>
  </si>
  <si>
    <t>45504-1894848-3</t>
  </si>
  <si>
    <t>45502-3777747-3</t>
  </si>
  <si>
    <t>45502-2439952-1</t>
  </si>
  <si>
    <t>45504-6914175-3</t>
  </si>
  <si>
    <t>45504-6593851-7</t>
  </si>
  <si>
    <t>31303-2435800-9</t>
  </si>
  <si>
    <t>31303-0463529-7</t>
  </si>
  <si>
    <t>313031-911042-3</t>
  </si>
  <si>
    <t>31303-2373891-3</t>
  </si>
  <si>
    <t>31303-6221707-1</t>
  </si>
  <si>
    <t>31303-3349499-3</t>
  </si>
  <si>
    <t>31303-2413578-1</t>
  </si>
  <si>
    <t>31304-2054605-7</t>
  </si>
  <si>
    <t>31303-8270577-9</t>
  </si>
  <si>
    <t>31303-2454894-7</t>
  </si>
  <si>
    <t>31303-2386288-9</t>
  </si>
  <si>
    <t>31303-6843125-5</t>
  </si>
  <si>
    <t>31205-8275522-1</t>
  </si>
  <si>
    <t>31303-7031667-9</t>
  </si>
  <si>
    <t>31303-2340613-7</t>
  </si>
  <si>
    <t>31301-5331181-7</t>
  </si>
  <si>
    <t>33100-5708391-1</t>
  </si>
  <si>
    <t>31303-2438428-7</t>
  </si>
  <si>
    <t>31303-1665640-7</t>
  </si>
  <si>
    <t>31303-1372722-9</t>
  </si>
  <si>
    <t>31303-8273183-1</t>
  </si>
  <si>
    <t>31303-6298127-5</t>
  </si>
  <si>
    <t>31303-2398720-3</t>
  </si>
  <si>
    <t>31303-9218271-7</t>
  </si>
  <si>
    <t>3130312395683</t>
  </si>
  <si>
    <t>31303-0558055-9</t>
  </si>
  <si>
    <t>31303-3143446-1</t>
  </si>
  <si>
    <t>31303-6869281-1</t>
  </si>
  <si>
    <t>36502-2807700-3</t>
  </si>
  <si>
    <t>31303-5845244-1</t>
  </si>
  <si>
    <t>31201-0376653-7</t>
  </si>
  <si>
    <t>31303-5649932-1</t>
  </si>
  <si>
    <t>31303-5768376-5</t>
  </si>
  <si>
    <t>31303-7955575-7</t>
  </si>
  <si>
    <t>31303-0140990-1</t>
  </si>
  <si>
    <t>3130314650583</t>
  </si>
  <si>
    <t>31303-4859143-7</t>
  </si>
  <si>
    <t>31301-6800310-1</t>
  </si>
  <si>
    <t>31303-3036703-7</t>
  </si>
  <si>
    <t>31303-8792889-1</t>
  </si>
  <si>
    <t>31303-3662154-7</t>
  </si>
  <si>
    <t>31303-1931392-9</t>
  </si>
  <si>
    <t>31303-8814090-9</t>
  </si>
  <si>
    <t>31303-2373403-1</t>
  </si>
  <si>
    <t>31303-5180462-5</t>
  </si>
  <si>
    <t>31303-6435787-4</t>
  </si>
  <si>
    <t>31303-4818887-4</t>
  </si>
  <si>
    <t>31303-3196946-5</t>
  </si>
  <si>
    <t>31303-6226543-3</t>
  </si>
  <si>
    <t>31303-2445238-3</t>
  </si>
  <si>
    <t>31303-7257240-1</t>
  </si>
  <si>
    <t>31303-2361847-6</t>
  </si>
  <si>
    <t>31303-2354662-5</t>
  </si>
  <si>
    <t>31303-2345970-5</t>
  </si>
  <si>
    <t>358-91-669642</t>
  </si>
  <si>
    <t>31303-9029565-7</t>
  </si>
  <si>
    <t>31302-9830481-5</t>
  </si>
  <si>
    <t>31303-2436213-7</t>
  </si>
  <si>
    <t>31303-3328664-9</t>
  </si>
  <si>
    <t>31301-1443277-9</t>
  </si>
  <si>
    <t>31303-3272197-3</t>
  </si>
  <si>
    <t>31303-2391013-3</t>
  </si>
  <si>
    <t>31303-2419299-7</t>
  </si>
  <si>
    <t>31303-4388053-8</t>
  </si>
  <si>
    <t>31303-2450608-1</t>
  </si>
  <si>
    <t>31303-9067633-9</t>
  </si>
  <si>
    <t>31303-1559749-7</t>
  </si>
  <si>
    <t>31304-9302707-1</t>
  </si>
  <si>
    <t>31303-9367002-1</t>
  </si>
  <si>
    <t>31303-07757541</t>
  </si>
  <si>
    <t>31303-9327470-1</t>
  </si>
  <si>
    <t>31304-2248335-1</t>
  </si>
  <si>
    <t>31302-6714542-1</t>
  </si>
  <si>
    <t>36302-3924526-5</t>
  </si>
  <si>
    <t>31303-587484-5</t>
  </si>
  <si>
    <t>31303-6011941-7</t>
  </si>
  <si>
    <t>31301-9097832-8</t>
  </si>
  <si>
    <t>36302-8819942-1</t>
  </si>
  <si>
    <t>31303-6480747-3</t>
  </si>
  <si>
    <t>31304-3678222-5</t>
  </si>
  <si>
    <t>31304-7896374-9</t>
  </si>
  <si>
    <t>42301-5943961-5</t>
  </si>
  <si>
    <t>31303-9809861-3</t>
  </si>
  <si>
    <t>31303-5505179-7</t>
  </si>
  <si>
    <t>31303-2408088-7</t>
  </si>
  <si>
    <t>31303-0123107-8</t>
  </si>
  <si>
    <t>31303-7957396-3</t>
  </si>
  <si>
    <t>31303-1947526-5</t>
  </si>
  <si>
    <t>31303-5300714-9</t>
  </si>
  <si>
    <t>31303-9866546-7</t>
  </si>
  <si>
    <t>31303-0164008-1</t>
  </si>
  <si>
    <t>31301-4081214-8</t>
  </si>
  <si>
    <t>31303-2354455-3</t>
  </si>
  <si>
    <t>31303-8909102-9</t>
  </si>
  <si>
    <t>31303-6847287-3</t>
  </si>
  <si>
    <t>31303-2322572-0</t>
  </si>
  <si>
    <t>31303-2345971-9</t>
  </si>
  <si>
    <t>31303-2346778-1</t>
  </si>
  <si>
    <t>31303-1281285-5</t>
  </si>
  <si>
    <t>31303-2400848-3</t>
  </si>
  <si>
    <t>31303-3423420-0</t>
  </si>
  <si>
    <t>31303-6876428-9</t>
  </si>
  <si>
    <t>31303-0185420-1</t>
  </si>
  <si>
    <t>31303-2434032-1</t>
  </si>
  <si>
    <t>3130358376109</t>
  </si>
  <si>
    <t>31303-5117314-7</t>
  </si>
  <si>
    <t>31304-2090144-9</t>
  </si>
  <si>
    <t>31303-7923853-5</t>
  </si>
  <si>
    <t>33100-1022108-5</t>
  </si>
  <si>
    <t>31303-1279734-7</t>
  </si>
  <si>
    <t>31303-9434956-5</t>
  </si>
  <si>
    <t>31303-6330675-1</t>
  </si>
  <si>
    <t>31303-2412263-9</t>
  </si>
  <si>
    <t>31303-2372665-1</t>
  </si>
  <si>
    <t>31303-7267404-5</t>
  </si>
  <si>
    <t>33102-1704362-8</t>
  </si>
  <si>
    <t>31304-2032667-1</t>
  </si>
  <si>
    <t>31303-8332959-1</t>
  </si>
  <si>
    <t>31303-7355393-1</t>
  </si>
  <si>
    <t>36302-4647538-5</t>
  </si>
  <si>
    <t>36302-0826873-9</t>
  </si>
  <si>
    <t>36302-3324653-8</t>
  </si>
  <si>
    <t>38403-6436929-9</t>
  </si>
  <si>
    <t>36302-5280330-5</t>
  </si>
  <si>
    <t>36302-6759659-5</t>
  </si>
  <si>
    <t>42301-8434486-1</t>
  </si>
  <si>
    <t>38405-7974232-5</t>
  </si>
  <si>
    <t>36302-8982296-7</t>
  </si>
  <si>
    <t>36302-9322028-5</t>
  </si>
  <si>
    <t>36302-1143177-9</t>
  </si>
  <si>
    <t>36302-9865855-9</t>
  </si>
  <si>
    <t>36302-9711224-7</t>
  </si>
  <si>
    <t>36302-8508790-4</t>
  </si>
  <si>
    <t>36302-4740254-6</t>
  </si>
  <si>
    <t>36303-5738026-3</t>
  </si>
  <si>
    <t>36302-1857761-3</t>
  </si>
  <si>
    <t>36302-5823990-7</t>
  </si>
  <si>
    <t>36302-5311227-9</t>
  </si>
  <si>
    <t>36302-3217713-1</t>
  </si>
  <si>
    <t>36302-4330318-5</t>
  </si>
  <si>
    <t>13101-7843104-7</t>
  </si>
  <si>
    <t>36302-7106234-7</t>
  </si>
  <si>
    <t>36302-5621078-9</t>
  </si>
  <si>
    <t>36302-2064143-5</t>
  </si>
  <si>
    <t>36302-1478350-5</t>
  </si>
  <si>
    <t>36302-9548177-1</t>
  </si>
  <si>
    <t>312016-680403-0</t>
  </si>
  <si>
    <t>36302-2216205-5</t>
  </si>
  <si>
    <t>36302-0334698-5</t>
  </si>
  <si>
    <t>36302-9535525-9</t>
  </si>
  <si>
    <t>036302-8815629-</t>
  </si>
  <si>
    <t>36302-0550541-3</t>
  </si>
  <si>
    <t>36302-9488416-7</t>
  </si>
  <si>
    <t>36302-1617659-9</t>
  </si>
  <si>
    <t>36302-1166250-9</t>
  </si>
  <si>
    <t>322-90-610287</t>
  </si>
  <si>
    <t>36302-3764787-1</t>
  </si>
  <si>
    <t>36103-1643735-1</t>
  </si>
  <si>
    <t>36302-6816897-1</t>
  </si>
  <si>
    <t>36302-8058592-7</t>
  </si>
  <si>
    <t>38103-6659767-5</t>
  </si>
  <si>
    <t>36302-3988725-1</t>
  </si>
  <si>
    <t>33303-2108924-9</t>
  </si>
  <si>
    <t>36302-1182214-9</t>
  </si>
  <si>
    <t>36302-0404111-5</t>
  </si>
  <si>
    <t>36302-1958719-7</t>
  </si>
  <si>
    <t>36302-2814008-1</t>
  </si>
  <si>
    <t>37405-0314509-6</t>
  </si>
  <si>
    <t>36302-0447521-9</t>
  </si>
  <si>
    <t>36302-5772332-3</t>
  </si>
  <si>
    <t>36302-8756547-5</t>
  </si>
  <si>
    <t>3630351668598</t>
  </si>
  <si>
    <t>36302-08992083</t>
  </si>
  <si>
    <t>36103-5959120-5</t>
  </si>
  <si>
    <t>36303-2912777-1</t>
  </si>
  <si>
    <t>36102-6855642-3</t>
  </si>
  <si>
    <t>36302-5807406-5</t>
  </si>
  <si>
    <t>36302-2617491-9</t>
  </si>
  <si>
    <t>36302-0440948-7</t>
  </si>
  <si>
    <t>36302-8375901-9</t>
  </si>
  <si>
    <t>36203-3808478-1</t>
  </si>
  <si>
    <t>36302-0448847-3</t>
  </si>
  <si>
    <t>36302-0386552-5</t>
  </si>
  <si>
    <t>36104-9616952-9</t>
  </si>
  <si>
    <t>36302-8890739-6</t>
  </si>
  <si>
    <t>36302-6945292-7</t>
  </si>
  <si>
    <t>36302-0349396-9</t>
  </si>
  <si>
    <t>36302-6233003-3</t>
  </si>
  <si>
    <t>36302-5014971-3</t>
  </si>
  <si>
    <t>36302-3149518-1</t>
  </si>
  <si>
    <t>32303-0688639-9</t>
  </si>
  <si>
    <t>36302-0483217-5</t>
  </si>
  <si>
    <t>54400-0370511-7</t>
  </si>
  <si>
    <t>36303-3509424-1</t>
  </si>
  <si>
    <t>36303-1012205-9</t>
  </si>
  <si>
    <t>36302-9889589-9</t>
  </si>
  <si>
    <t>36302-6726309-9</t>
  </si>
  <si>
    <t>36303-0931027-3</t>
  </si>
  <si>
    <t>36302-6451486-7</t>
  </si>
  <si>
    <t>36302-2108831-0</t>
  </si>
  <si>
    <t>36302-4597167-1</t>
  </si>
  <si>
    <t>36201-7395370-9</t>
  </si>
  <si>
    <t>33100-0107090-1</t>
  </si>
  <si>
    <t>36302-0362956-9</t>
  </si>
  <si>
    <t>36303-0366476-8</t>
  </si>
  <si>
    <t>36302-5200664-7</t>
  </si>
  <si>
    <t>36302-5854354-9</t>
  </si>
  <si>
    <t>36302-2880036-1</t>
  </si>
  <si>
    <t>36302-0613204-3</t>
  </si>
  <si>
    <t>36303-0986332-9</t>
  </si>
  <si>
    <t>36302-0429485-7</t>
  </si>
  <si>
    <t>36302-4160766-1</t>
  </si>
  <si>
    <t>36302-0350499-5</t>
  </si>
  <si>
    <t>36302-0339062-5</t>
  </si>
  <si>
    <t>36302-1208491-9</t>
  </si>
  <si>
    <t>36302-8365769-7</t>
  </si>
  <si>
    <t>36302-7765766-1</t>
  </si>
  <si>
    <t>36303-6146611-7</t>
  </si>
  <si>
    <t>36303-2942861-3</t>
  </si>
  <si>
    <t>55401-9859829-3</t>
  </si>
  <si>
    <t>36302-6733705-0</t>
  </si>
  <si>
    <t>36302-0757457-3</t>
  </si>
  <si>
    <t>36304-1736288-5</t>
  </si>
  <si>
    <t>36302-1696719-7</t>
  </si>
  <si>
    <t>36302-2250261-1</t>
  </si>
  <si>
    <t>31202-0325976-9</t>
  </si>
  <si>
    <t>37402-0395252-1</t>
  </si>
  <si>
    <t>36302-9139512-3</t>
  </si>
  <si>
    <t>36302-1627919-5</t>
  </si>
  <si>
    <t>32102-6230706-3</t>
  </si>
  <si>
    <t>36501-1865408-1</t>
  </si>
  <si>
    <t>36303-0941784-1</t>
  </si>
  <si>
    <t>36302-5477187-1</t>
  </si>
  <si>
    <t>36302-7068156-1</t>
  </si>
  <si>
    <t>36302-9464138-1</t>
  </si>
  <si>
    <t>36302-6376880-1</t>
  </si>
  <si>
    <t>36302-5008387-5</t>
  </si>
  <si>
    <t>34302-1174575-1</t>
  </si>
  <si>
    <t>322-55-076872</t>
  </si>
  <si>
    <t>36302-4846106-1</t>
  </si>
  <si>
    <t>36303-6136571-9</t>
  </si>
  <si>
    <t>36302-7878436-4</t>
  </si>
  <si>
    <t>36302-1496063-3</t>
  </si>
  <si>
    <t>42000-1196572-1</t>
  </si>
  <si>
    <t>36302-1093546-1</t>
  </si>
  <si>
    <t>27093-3333830-0</t>
  </si>
  <si>
    <t>34101-2655031-0</t>
  </si>
  <si>
    <t>34101-2299494-7</t>
  </si>
  <si>
    <t>11111-0000000-1</t>
  </si>
  <si>
    <t>35202-6587988-9</t>
  </si>
  <si>
    <t>31405-7382365-9</t>
  </si>
  <si>
    <t>35201-1851131-9</t>
  </si>
  <si>
    <t>35202-2908330-1</t>
  </si>
  <si>
    <t>35202-3760753-1</t>
  </si>
  <si>
    <t>35202-8345297-9</t>
  </si>
  <si>
    <t>35202-2385265-9</t>
  </si>
  <si>
    <t>35200-1463547-7</t>
  </si>
  <si>
    <t>35202-2517134-0</t>
  </si>
  <si>
    <t>35201-3723271-7</t>
  </si>
  <si>
    <t>41304-2304409-7</t>
  </si>
  <si>
    <t>35202-1767159-5</t>
  </si>
  <si>
    <t>35202-2577902-4</t>
  </si>
  <si>
    <t>35202-2747084-3</t>
  </si>
  <si>
    <t>35202-1471029-0</t>
  </si>
  <si>
    <t>35202-2497222-9</t>
  </si>
  <si>
    <t>35202-2966328-3</t>
  </si>
  <si>
    <t>42000-0372712-1</t>
  </si>
  <si>
    <t>32301-0902099-3</t>
  </si>
  <si>
    <t>35202-0957831-5</t>
  </si>
  <si>
    <t>35202-6815262-1</t>
  </si>
  <si>
    <t>35202-6028560-2</t>
  </si>
  <si>
    <t>35202-0387026-9</t>
  </si>
  <si>
    <t>17301-5552306-8</t>
  </si>
  <si>
    <t>35201-8672928-7</t>
  </si>
  <si>
    <t>42101-4893772-7</t>
  </si>
  <si>
    <t>27563-0374180-0</t>
  </si>
  <si>
    <t>35202-2365961-7</t>
  </si>
  <si>
    <t>31304-9844289-7</t>
  </si>
  <si>
    <t>12101-0972883-3</t>
  </si>
  <si>
    <t>35201-1552975-3</t>
  </si>
  <si>
    <t>35202-2772834-1</t>
  </si>
  <si>
    <t>13101-3144023-7</t>
  </si>
  <si>
    <t>35202-9734376-8</t>
  </si>
  <si>
    <t>409-68-013653</t>
  </si>
  <si>
    <t>3520120038767</t>
  </si>
  <si>
    <t>352018-434060-1</t>
  </si>
  <si>
    <t>34101-2395423-9</t>
  </si>
  <si>
    <t>35202-7614765-1</t>
  </si>
  <si>
    <t>35202-2778928-1</t>
  </si>
  <si>
    <t>36601-1587404-5</t>
  </si>
  <si>
    <t>35200-1572268-1</t>
  </si>
  <si>
    <t>35201-5756796-4</t>
  </si>
  <si>
    <t>32203-4678712-1</t>
  </si>
  <si>
    <t>3520130004271</t>
  </si>
  <si>
    <t>35202-2797449-0</t>
  </si>
  <si>
    <t>35202-2797448-2</t>
  </si>
  <si>
    <t>305026948</t>
  </si>
  <si>
    <t>208586-184443-1</t>
  </si>
  <si>
    <t>35202-2597823-1</t>
  </si>
  <si>
    <t>13687-0417060-0</t>
  </si>
  <si>
    <t>35202-2330365-4</t>
  </si>
  <si>
    <t>36502-1305117-5</t>
  </si>
  <si>
    <t>35202-6575658-1</t>
  </si>
  <si>
    <t>278-93-353865</t>
  </si>
  <si>
    <t>3520263567009</t>
  </si>
  <si>
    <t>35201-9433368-2</t>
  </si>
  <si>
    <t>35201-1485925-1</t>
  </si>
  <si>
    <t>35202-2335267-3</t>
  </si>
  <si>
    <t>35202-2471000-4</t>
  </si>
  <si>
    <t>35202-8358007-9</t>
  </si>
  <si>
    <t>35202-1682435-6</t>
  </si>
  <si>
    <t>35202-6198842-4</t>
  </si>
  <si>
    <t>27457-1599680-0</t>
  </si>
  <si>
    <t>272-74-607797</t>
  </si>
  <si>
    <t>316-86-514247</t>
  </si>
  <si>
    <t>35202-2682927-7</t>
  </si>
  <si>
    <t>35202-4835048-3</t>
  </si>
  <si>
    <t>35202-2767961-7</t>
  </si>
  <si>
    <t>36302-7864064-7</t>
  </si>
  <si>
    <t>109975225</t>
  </si>
  <si>
    <t>31202-0245308-3</t>
  </si>
  <si>
    <t>272-91-091739</t>
  </si>
  <si>
    <t>35202-1890647-9</t>
  </si>
  <si>
    <t>35202-1141169-9</t>
  </si>
  <si>
    <t>33201-1533204-9</t>
  </si>
  <si>
    <t>35202-2261455-5</t>
  </si>
  <si>
    <t>33202-1184219-1</t>
  </si>
  <si>
    <t>34603-2511114-1</t>
  </si>
  <si>
    <t>35201-2348328-5</t>
  </si>
  <si>
    <t>35202-5147651-5</t>
  </si>
  <si>
    <t>35202-2603640-1</t>
  </si>
  <si>
    <t>35202-1032916-1</t>
  </si>
  <si>
    <t>35202-0687032-8</t>
  </si>
  <si>
    <t>352021-107947-2</t>
  </si>
  <si>
    <t>35202-7804544-7</t>
  </si>
  <si>
    <t>33104-2052377-6</t>
  </si>
  <si>
    <t>35202-2195625-5</t>
  </si>
  <si>
    <t>35202-9663964-7</t>
  </si>
  <si>
    <t>35201-1616760-9</t>
  </si>
  <si>
    <t>13302-0378261-1</t>
  </si>
  <si>
    <t>34104-2230968-0</t>
  </si>
  <si>
    <t>38103-2206859-1</t>
  </si>
  <si>
    <t>77-72-397293</t>
  </si>
  <si>
    <t>35202-5924928-7</t>
  </si>
  <si>
    <t>35201-8028150-3</t>
  </si>
  <si>
    <t>35201-1354601-9</t>
  </si>
  <si>
    <t>35202-8111566-9</t>
  </si>
  <si>
    <t>3520228470395</t>
  </si>
  <si>
    <t>35202-2439019-5</t>
  </si>
  <si>
    <t>50290-7600010-0</t>
  </si>
  <si>
    <t>35200-1432461-1</t>
  </si>
  <si>
    <t>35202-8068000-7</t>
  </si>
  <si>
    <t>35202-1471605-7</t>
  </si>
  <si>
    <t>35202-5666487-9</t>
  </si>
  <si>
    <t>35202-1951079-1</t>
  </si>
  <si>
    <t>32301-2431702-5</t>
  </si>
  <si>
    <t>35202-8061651-3</t>
  </si>
  <si>
    <t>35202-6763916-9</t>
  </si>
  <si>
    <t>35201-2257631-3</t>
  </si>
  <si>
    <t>41303-3681522-4</t>
  </si>
  <si>
    <t>31302-2221116-5</t>
  </si>
  <si>
    <t>35202-0895802-0</t>
  </si>
  <si>
    <t>3520112863924</t>
  </si>
  <si>
    <t>35202-2447622-5</t>
  </si>
  <si>
    <t>274-78-453146</t>
  </si>
  <si>
    <t>31102-0580181-3</t>
  </si>
  <si>
    <t>35202-9177226-9</t>
  </si>
  <si>
    <t>36402-2118298-1</t>
  </si>
  <si>
    <t>35201-1624607-7</t>
  </si>
  <si>
    <t>35202-9639445-7</t>
  </si>
  <si>
    <t>35201-4376338-1</t>
  </si>
  <si>
    <t>35202-2747955-1</t>
  </si>
  <si>
    <t>34104-1883989-4</t>
  </si>
  <si>
    <t>35202-3804931-6</t>
  </si>
  <si>
    <t>33100-5997124-5</t>
  </si>
  <si>
    <t>35202-2663922-8</t>
  </si>
  <si>
    <t>37201-7525498-5</t>
  </si>
  <si>
    <t>35202-1284153-3</t>
  </si>
  <si>
    <t>35201-1343693-9</t>
  </si>
  <si>
    <t>35202-9233535-9</t>
  </si>
  <si>
    <t>35201-0186243-1</t>
  </si>
  <si>
    <t>61101-4310612-3</t>
  </si>
  <si>
    <t>35202-2800905-5</t>
  </si>
  <si>
    <t>270-61-511023</t>
  </si>
  <si>
    <t>34202-4997855-5</t>
  </si>
  <si>
    <t>35201-3193490-8</t>
  </si>
  <si>
    <t>35202-2470416-0</t>
  </si>
  <si>
    <t>35202-4963956-0</t>
  </si>
  <si>
    <t>267-42-238217</t>
  </si>
  <si>
    <t>35202-2363608-0</t>
  </si>
  <si>
    <t>32303-0297735-9</t>
  </si>
  <si>
    <t>35202-4713354-3</t>
  </si>
  <si>
    <t>35201-7117143-8</t>
  </si>
  <si>
    <t>3520193690289</t>
  </si>
  <si>
    <t>35202-4468017-9</t>
  </si>
  <si>
    <t>35202-1895138-0</t>
  </si>
  <si>
    <t>35201-8889146-4</t>
  </si>
  <si>
    <t>50941-1205920-0</t>
  </si>
  <si>
    <t>35201-1639093-9</t>
  </si>
  <si>
    <t>35201-1504924-1</t>
  </si>
  <si>
    <t>42401-2004148-7</t>
  </si>
  <si>
    <t>35202-7173336-1</t>
  </si>
  <si>
    <t>35202-6136399-1</t>
  </si>
  <si>
    <t>35404-6336640-0</t>
  </si>
  <si>
    <t>54400-0480199-9</t>
  </si>
  <si>
    <t>35202-2932182-1</t>
  </si>
  <si>
    <t>35202-2460218-0</t>
  </si>
  <si>
    <t>35202-1991595-6</t>
  </si>
  <si>
    <t>35201-1234570-3</t>
  </si>
  <si>
    <t>35202-8644023-1</t>
  </si>
  <si>
    <t>35201-9183819-5</t>
  </si>
  <si>
    <t>35201-8469848-6</t>
  </si>
  <si>
    <t>35202-4423829-5</t>
  </si>
  <si>
    <t>34101-2390706-1</t>
  </si>
  <si>
    <t>3520114126165</t>
  </si>
  <si>
    <t>36402-0745655-5</t>
  </si>
  <si>
    <t>35202-4414699-1</t>
  </si>
  <si>
    <t>37203-9370591-7</t>
  </si>
  <si>
    <t>35202-0382138-2</t>
  </si>
  <si>
    <t>3520251890787</t>
  </si>
  <si>
    <t>35202-2683565-2</t>
  </si>
  <si>
    <t>36502-7463955-1</t>
  </si>
  <si>
    <t>35202-4636601-1</t>
  </si>
  <si>
    <t>35303-5416684-5</t>
  </si>
  <si>
    <t>826586-463644-1</t>
  </si>
  <si>
    <t>35201-7140029-9</t>
  </si>
  <si>
    <t>27460-3552710-0</t>
  </si>
  <si>
    <t>352009-724520-7</t>
  </si>
  <si>
    <t>35202-2996747-7</t>
  </si>
  <si>
    <t>285-85-407676</t>
  </si>
  <si>
    <t>246-93-010484</t>
  </si>
  <si>
    <t>35202-2884310-4</t>
  </si>
  <si>
    <t>35202-0282971-7</t>
  </si>
  <si>
    <t>35202-4422153-7</t>
  </si>
  <si>
    <t>35202-1136246-0</t>
  </si>
  <si>
    <t>35202-2200535-9</t>
  </si>
  <si>
    <t>36302-5864401-1</t>
  </si>
  <si>
    <t>35201-1675399-5</t>
  </si>
  <si>
    <t>3740504471047</t>
  </si>
  <si>
    <t>35202-4760360-0</t>
  </si>
  <si>
    <t>35202-9644985-9</t>
  </si>
  <si>
    <t>35201-3948917-7</t>
  </si>
  <si>
    <t>266-68-156233</t>
  </si>
  <si>
    <t>37405-5400034-7</t>
  </si>
  <si>
    <t>38101-0669470-5</t>
  </si>
  <si>
    <t>37405-8860327-9</t>
  </si>
  <si>
    <t>37405-8121800-1</t>
  </si>
  <si>
    <t>37405-6170268-0</t>
  </si>
  <si>
    <t>37406-4362091-1</t>
  </si>
  <si>
    <t>37405-1368085-5</t>
  </si>
  <si>
    <t>61101-6563415-5</t>
  </si>
  <si>
    <t>37405-2446316-5</t>
  </si>
  <si>
    <t>35202-3028939-3</t>
  </si>
  <si>
    <t>13101-4940437-1</t>
  </si>
  <si>
    <t>37405-2586245-1</t>
  </si>
  <si>
    <t>37405-0620506-1</t>
  </si>
  <si>
    <t>45501-4491703-3</t>
  </si>
  <si>
    <t>37405-6085591-5</t>
  </si>
  <si>
    <t>61101-6632988-3</t>
  </si>
  <si>
    <t>61101-7363844-1</t>
  </si>
  <si>
    <t>11101-6471763-9</t>
  </si>
  <si>
    <t>36502-1285554-0</t>
  </si>
  <si>
    <t>35200-1504518-8</t>
  </si>
  <si>
    <t>38401-4250776-3</t>
  </si>
  <si>
    <t>61101-1993078-7</t>
  </si>
  <si>
    <t>45105-18368187</t>
  </si>
  <si>
    <t>37405-9719215-9</t>
  </si>
  <si>
    <t>82303-2714325-3</t>
  </si>
  <si>
    <t>37405-0628606-7</t>
  </si>
  <si>
    <t>37405-0612641-4</t>
  </si>
  <si>
    <t>35202-942711-1</t>
  </si>
  <si>
    <t>61101-1756731-8</t>
  </si>
  <si>
    <t>35200-8736688-7</t>
  </si>
  <si>
    <t>37405-4863888-7</t>
  </si>
  <si>
    <t>42201-3336425-5</t>
  </si>
  <si>
    <t>37103-2062238-3</t>
  </si>
  <si>
    <t>37405-8077307-7</t>
  </si>
  <si>
    <t>37405-0888515-9</t>
  </si>
  <si>
    <t>82303-7340821-5</t>
  </si>
  <si>
    <t>35201-3241364-1</t>
  </si>
  <si>
    <t>61101-1992378-3</t>
  </si>
  <si>
    <t>37405-0553036-5</t>
  </si>
  <si>
    <t>13302-4756738-1</t>
  </si>
  <si>
    <t>13302-1083853-5</t>
  </si>
  <si>
    <t>37401-3429452-8</t>
  </si>
  <si>
    <t>3520112741800</t>
  </si>
  <si>
    <t>82102-2419280-5</t>
  </si>
  <si>
    <t>82101-0627827-3</t>
  </si>
  <si>
    <t>37203-3692765-5</t>
  </si>
  <si>
    <t>34101-0254473-1</t>
  </si>
  <si>
    <t>37405-0390868-1</t>
  </si>
  <si>
    <t>37405-9104813-0</t>
  </si>
  <si>
    <t>37405-0469020-3</t>
  </si>
  <si>
    <t>37405-2933479-5</t>
  </si>
  <si>
    <t>3740555082469</t>
  </si>
  <si>
    <t>37405-5979236-1</t>
  </si>
  <si>
    <t>710-55-002195</t>
  </si>
  <si>
    <t>3405-6512</t>
  </si>
  <si>
    <t>82203-4948217-5</t>
  </si>
  <si>
    <t>37405-0389639-9</t>
  </si>
  <si>
    <t>37405-7026564-1</t>
  </si>
  <si>
    <t>00000-0000048-7</t>
  </si>
  <si>
    <t>37405-6072875-5</t>
  </si>
  <si>
    <t>11101-3741496-7</t>
  </si>
  <si>
    <t>61101-8041980-9</t>
  </si>
  <si>
    <t>33203-3804021-5</t>
  </si>
  <si>
    <t>37405-3217404-2</t>
  </si>
  <si>
    <t>37405-7272374-1</t>
  </si>
  <si>
    <t>37405-1420837-5</t>
  </si>
  <si>
    <t>37405-4625203-7</t>
  </si>
  <si>
    <t>37405-0932813-3</t>
  </si>
  <si>
    <t>37405-9080245-3</t>
  </si>
  <si>
    <t>911099-125715-5</t>
  </si>
  <si>
    <t>37405-7745612-5</t>
  </si>
  <si>
    <t>37405-6280595-8</t>
  </si>
  <si>
    <t>61101-0465071-1</t>
  </si>
  <si>
    <t>17201-1802221-7</t>
  </si>
  <si>
    <t>37405-0315272-5</t>
  </si>
  <si>
    <t>37405-0298412-7</t>
  </si>
  <si>
    <t>34602-2255499-1</t>
  </si>
  <si>
    <t>37405-9507377-7</t>
  </si>
  <si>
    <t>61101-1715511-8</t>
  </si>
  <si>
    <t>37405-1608551-2</t>
  </si>
  <si>
    <t>37405-1173218-4</t>
  </si>
  <si>
    <t>37405-4247938-7</t>
  </si>
  <si>
    <t>61101-2040333-3</t>
  </si>
  <si>
    <t>37405-0584329-9</t>
  </si>
  <si>
    <t>37405-0606366-7</t>
  </si>
  <si>
    <t>37405-8061502-7</t>
  </si>
  <si>
    <t>36304-1612829-7</t>
  </si>
  <si>
    <t>37405-0302473-3</t>
  </si>
  <si>
    <t>37105-0758085-5</t>
  </si>
  <si>
    <t>37405-3409042-1</t>
  </si>
  <si>
    <t>37405-1842207-7</t>
  </si>
  <si>
    <t>37405-0597340-7</t>
  </si>
  <si>
    <t>37405-5253983-1</t>
  </si>
  <si>
    <t>37405-2707449-9</t>
  </si>
  <si>
    <t>37405-7242734-9</t>
  </si>
  <si>
    <t>37201-5253769-0</t>
  </si>
  <si>
    <t>37405-6377288-9</t>
  </si>
  <si>
    <t>37405-0962151-3</t>
  </si>
  <si>
    <t>37405-6924316-3</t>
  </si>
  <si>
    <t>37405-4145813</t>
  </si>
  <si>
    <t>37405-0307533-5</t>
  </si>
  <si>
    <t>37405-6160189-5</t>
  </si>
  <si>
    <t>37405-8081423-1</t>
  </si>
  <si>
    <t>37405-5106334-2</t>
  </si>
  <si>
    <t>37405-0281203-9</t>
  </si>
  <si>
    <t>37405-0552117-1</t>
  </si>
  <si>
    <t>37405-4229971-1</t>
  </si>
  <si>
    <t>37405-0636014-5</t>
  </si>
  <si>
    <t>37405-6373878-1</t>
  </si>
  <si>
    <t>37405-2193458-1</t>
  </si>
  <si>
    <t>37405-0475254-1</t>
  </si>
  <si>
    <t>37405-0654119-9</t>
  </si>
  <si>
    <t>37402-3667235-7</t>
  </si>
  <si>
    <t>35202-2166205-7</t>
  </si>
  <si>
    <t>37405-9369583-1</t>
  </si>
  <si>
    <t>37302-6790619-0</t>
  </si>
  <si>
    <t>37405-7660930-7</t>
  </si>
  <si>
    <t>41303-6837127-5</t>
  </si>
  <si>
    <t>41303-3520459-5</t>
  </si>
  <si>
    <t>41306-4571352-5</t>
  </si>
  <si>
    <t>41306-5883166-7</t>
  </si>
  <si>
    <t>41303-7478742-0</t>
  </si>
  <si>
    <t>41304-0124514-7</t>
  </si>
  <si>
    <t>41303-1515711-7</t>
  </si>
  <si>
    <t>41306-6807541-3</t>
  </si>
  <si>
    <t>41304-1381022-9</t>
  </si>
  <si>
    <t>41303-1223049-9</t>
  </si>
  <si>
    <t>41305-6122568-7</t>
  </si>
  <si>
    <t>41303-7149922-1</t>
  </si>
  <si>
    <t>42301-5286830-0</t>
  </si>
  <si>
    <t>41306-6005504-1</t>
  </si>
  <si>
    <t>41302-1100044-1</t>
  </si>
  <si>
    <t>41304-6865558-0</t>
  </si>
  <si>
    <t>41303-5747877-9</t>
  </si>
  <si>
    <t>41306-1181993-7</t>
  </si>
  <si>
    <t>41303-5278234-5</t>
  </si>
  <si>
    <t>41306-7074228-8</t>
  </si>
  <si>
    <t>41303-1522229-3</t>
  </si>
  <si>
    <t>41303-3623778-1</t>
  </si>
  <si>
    <t>41306-1636859-5</t>
  </si>
  <si>
    <t>41304-2139376-3</t>
  </si>
  <si>
    <t>45303-3678367-5</t>
  </si>
  <si>
    <t>41304-2307576-9</t>
  </si>
  <si>
    <t>41304-0981886-3</t>
  </si>
  <si>
    <t>41304-8622723-1</t>
  </si>
  <si>
    <t>45403-0796142-5</t>
  </si>
  <si>
    <t>41306-3706015-1</t>
  </si>
  <si>
    <t>41105-6483962-5</t>
  </si>
  <si>
    <t>42501-2509284-5</t>
  </si>
  <si>
    <t>41303-6806332-9</t>
  </si>
  <si>
    <t>41306-0305855-7</t>
  </si>
  <si>
    <t>41303-6387016-7</t>
  </si>
  <si>
    <t>41303-4512010-1</t>
  </si>
  <si>
    <t>1188</t>
  </si>
  <si>
    <t>45302-3080090-6</t>
  </si>
  <si>
    <t>41304-3372179-2</t>
  </si>
  <si>
    <t>45204-3651204-7</t>
  </si>
  <si>
    <t>45203-1596201-0</t>
  </si>
  <si>
    <t>41306-7805554-3</t>
  </si>
  <si>
    <t>41304-6485115-4</t>
  </si>
  <si>
    <t>41303-4807020-1</t>
  </si>
  <si>
    <t>41304-0916456-9</t>
  </si>
  <si>
    <t>41303-1516831-7</t>
  </si>
  <si>
    <t>41306-6016630-9</t>
  </si>
  <si>
    <t>54400-6819573-7</t>
  </si>
  <si>
    <t>44101-0155319-3</t>
  </si>
  <si>
    <t>41304-7642510-1</t>
  </si>
  <si>
    <t>41303-2708815-7</t>
  </si>
  <si>
    <t>41304-7118527-5</t>
  </si>
  <si>
    <t>41206-5674734-5</t>
  </si>
  <si>
    <t>41303-9882789-1</t>
  </si>
  <si>
    <t>41304-7841117-1</t>
  </si>
  <si>
    <t>41303-3162695-9</t>
  </si>
  <si>
    <t>41304-9944727-1</t>
  </si>
  <si>
    <t>41303-5008137-7</t>
  </si>
  <si>
    <t>41304-2675722-1</t>
  </si>
  <si>
    <t>44202-2560392-7</t>
  </si>
  <si>
    <t>42201-6533991-4</t>
  </si>
  <si>
    <t>41304-3534603-1</t>
  </si>
  <si>
    <t>41303-2698740-5</t>
  </si>
  <si>
    <t>34101-6259640-5</t>
  </si>
  <si>
    <t>42000-0566439-3</t>
  </si>
  <si>
    <t>41306-9204079-5</t>
  </si>
  <si>
    <t>41308-6744273-9</t>
  </si>
  <si>
    <t>41303-1469661-6</t>
  </si>
  <si>
    <t>44206-2310546-4</t>
  </si>
  <si>
    <t>41303-1481142-9</t>
  </si>
  <si>
    <t>41303-6504772-7</t>
  </si>
  <si>
    <t>41303-6012967-7</t>
  </si>
  <si>
    <t>45504-2590911-9</t>
  </si>
  <si>
    <t>41304-2316322-5</t>
  </si>
  <si>
    <t>41303-1505825-9</t>
  </si>
  <si>
    <t>41302-4074867-7</t>
  </si>
  <si>
    <t>41306-0196514-9</t>
  </si>
  <si>
    <t>41103-1444906-9</t>
  </si>
  <si>
    <t>41303-4033435-9</t>
  </si>
  <si>
    <t>41304-2297151-9</t>
  </si>
  <si>
    <t>41304-2305930-9</t>
  </si>
  <si>
    <t>45301-6025451-3</t>
  </si>
  <si>
    <t>41303-1528840-7</t>
  </si>
  <si>
    <t>41308-6624859-3</t>
  </si>
  <si>
    <t>41304-2568994-9</t>
  </si>
  <si>
    <t>41204-3513395-9</t>
  </si>
  <si>
    <t>41303-4712580-6</t>
  </si>
  <si>
    <t>41304-1795716-5</t>
  </si>
  <si>
    <t>41303-7048652-9</t>
  </si>
  <si>
    <t>41302-9599772-7</t>
  </si>
  <si>
    <t>41304-8325980-3</t>
  </si>
  <si>
    <t>42201-0585173-7</t>
  </si>
  <si>
    <t>41304-5259369-5</t>
  </si>
  <si>
    <t>45203-3619871-0</t>
  </si>
  <si>
    <t>41304-7541025-4</t>
  </si>
  <si>
    <t>41303-7313643-7</t>
  </si>
  <si>
    <t>41304-5724439-8</t>
  </si>
  <si>
    <t>42501-6545644-3</t>
  </si>
  <si>
    <t>42201-2226061-8</t>
  </si>
  <si>
    <t>42201-5799453-9</t>
  </si>
  <si>
    <t>42101-7048521-9</t>
  </si>
  <si>
    <t>42000-0452618-9</t>
  </si>
  <si>
    <t>42201-0536684-2</t>
  </si>
  <si>
    <t>42101-9964489-8</t>
  </si>
  <si>
    <t>42101-0377025-1</t>
  </si>
  <si>
    <t>42201-0336673-9</t>
  </si>
  <si>
    <t>14301-1132218-5</t>
  </si>
  <si>
    <t>42201-1669860-2</t>
  </si>
  <si>
    <t>42501-3032746-9</t>
  </si>
  <si>
    <t>42501-0977778-2</t>
  </si>
  <si>
    <t>42501-9733116-3</t>
  </si>
  <si>
    <t>42201-2119830-7</t>
  </si>
  <si>
    <t>43203-1358427-7</t>
  </si>
  <si>
    <t>42101-0629393-9</t>
  </si>
  <si>
    <t>42401-1941281-5</t>
  </si>
  <si>
    <t>42301-0761623-6</t>
  </si>
  <si>
    <t>4220173508777</t>
  </si>
  <si>
    <t>42201-0394990-5</t>
  </si>
  <si>
    <t>82303-0974600-9</t>
  </si>
  <si>
    <t>42201-6971313-0</t>
  </si>
  <si>
    <t>42101-5920189-8</t>
  </si>
  <si>
    <t>42201-4152537-8</t>
  </si>
  <si>
    <t>42201-6089144-7</t>
  </si>
  <si>
    <t>4220104601677</t>
  </si>
  <si>
    <t>42201-0556682-3</t>
  </si>
  <si>
    <t>42201-4797582-3</t>
  </si>
  <si>
    <t>42201-2434225-4</t>
  </si>
  <si>
    <t>42201-5980463-1</t>
  </si>
  <si>
    <t>42101-1996088-0</t>
  </si>
  <si>
    <t>42201-0390587-9</t>
  </si>
  <si>
    <t>42201-0952015-3</t>
  </si>
  <si>
    <t>342011-424357-7</t>
  </si>
  <si>
    <t>42201-3612503-1</t>
  </si>
  <si>
    <t>42201-8428073-1</t>
  </si>
  <si>
    <t>36304-4599914-7</t>
  </si>
  <si>
    <t>42501-4480222-7</t>
  </si>
  <si>
    <t>42201-8743543-1</t>
  </si>
  <si>
    <t>42101-1853882-3</t>
  </si>
  <si>
    <t>42101-9641026-5</t>
  </si>
  <si>
    <t>42201-0627049-5</t>
  </si>
  <si>
    <t>42201-5790495-9</t>
  </si>
  <si>
    <t>42101-6169698-6</t>
  </si>
  <si>
    <t>42000-0418821-4</t>
  </si>
  <si>
    <t>42201-7370366-8</t>
  </si>
  <si>
    <t>42101-4723350-0</t>
  </si>
  <si>
    <t>42201-1596563-9</t>
  </si>
  <si>
    <t>42501-4740410-6</t>
  </si>
  <si>
    <t>42201-5134799-6</t>
  </si>
  <si>
    <t>42101-7941415-0</t>
  </si>
  <si>
    <t>42201-9154529-2</t>
  </si>
  <si>
    <t>42101-2185343-3</t>
  </si>
  <si>
    <t>42101-2246543-4</t>
  </si>
  <si>
    <t>42201-7255948-0</t>
  </si>
  <si>
    <t>42201-3721778-3</t>
  </si>
  <si>
    <t>42101-0110725-1</t>
  </si>
  <si>
    <t>42501-1165165-3</t>
  </si>
  <si>
    <t>42201-6464989-9</t>
  </si>
  <si>
    <t>35202-2567211-1</t>
  </si>
  <si>
    <t>42101-5631789-3</t>
  </si>
  <si>
    <t>41302-1096710-3</t>
  </si>
  <si>
    <t>42201-0376475-9</t>
  </si>
  <si>
    <t>42201-0448092-0</t>
  </si>
  <si>
    <t>43203-6527331-1</t>
  </si>
  <si>
    <t>42201-0792811-6</t>
  </si>
  <si>
    <t>42101-0935115-9</t>
  </si>
  <si>
    <t>42101-1397770-7</t>
  </si>
  <si>
    <t>42201-9323948-7</t>
  </si>
  <si>
    <t>42201-3296772-0</t>
  </si>
  <si>
    <t>42201-8859783-6</t>
  </si>
  <si>
    <t>42201-1943842-0</t>
  </si>
  <si>
    <t>42201-2856079-8</t>
  </si>
  <si>
    <t>42101-2953269-8</t>
  </si>
  <si>
    <t>42201-0411986-4</t>
  </si>
  <si>
    <t>42201-6884266-7</t>
  </si>
  <si>
    <t>42000-0510084-2</t>
  </si>
  <si>
    <t>42201-3859950-9</t>
  </si>
  <si>
    <t>42201-9161669-5</t>
  </si>
  <si>
    <t>42201-6614273-5</t>
  </si>
  <si>
    <t>42101-0202049-9</t>
  </si>
  <si>
    <t>42501-0719899-6</t>
  </si>
  <si>
    <t>42000-4801158-9</t>
  </si>
  <si>
    <t>42501-1468602-7</t>
  </si>
  <si>
    <t>42201-8787680-5</t>
  </si>
  <si>
    <t>41304-2309434-7</t>
  </si>
  <si>
    <t>42301-0796999-5</t>
  </si>
  <si>
    <t>42201-4938442-3</t>
  </si>
  <si>
    <t>42101-3868320-6</t>
  </si>
  <si>
    <t>42201-0722491-1</t>
  </si>
  <si>
    <t>42201-9893042-5</t>
  </si>
  <si>
    <t>42101-1582599-3</t>
  </si>
  <si>
    <t>42201-6951651-3</t>
  </si>
  <si>
    <t>42101-4424387-2</t>
  </si>
  <si>
    <t>33100-0694166-0</t>
  </si>
  <si>
    <t>42201-8826822-2</t>
  </si>
  <si>
    <t>43203-2070338-7</t>
  </si>
  <si>
    <t>45504-1147901-7</t>
  </si>
  <si>
    <t>42101-4546116-1</t>
  </si>
  <si>
    <t>42201-5183470-4</t>
  </si>
  <si>
    <t>42201-5745480-5</t>
  </si>
  <si>
    <t>42201-1005761-5</t>
  </si>
  <si>
    <t>42201-0390638-1</t>
  </si>
  <si>
    <t>42501-4846254-9</t>
  </si>
  <si>
    <t>42000-6516151-3</t>
  </si>
  <si>
    <t>41303-5795853-1</t>
  </si>
  <si>
    <t>45504-1066487-8</t>
  </si>
  <si>
    <t>42201-0182923-7</t>
  </si>
  <si>
    <t>42101-5833907-2</t>
  </si>
  <si>
    <t>41101-5056809-7</t>
  </si>
  <si>
    <t>42201-1952442-9</t>
  </si>
  <si>
    <t>42201-4681387-3</t>
  </si>
  <si>
    <t>42201-0583716-9</t>
  </si>
  <si>
    <t>42501-3518046-0</t>
  </si>
  <si>
    <t>35202-2711398-0</t>
  </si>
  <si>
    <t>42201-6400155-1</t>
  </si>
  <si>
    <t>42301-1450498-7</t>
  </si>
  <si>
    <t>42201-2332090-0</t>
  </si>
  <si>
    <t>42201-0714274-1</t>
  </si>
  <si>
    <t>36502-7004978-7</t>
  </si>
  <si>
    <t>42201-7711001-3</t>
  </si>
  <si>
    <t>42201-8607481-7</t>
  </si>
  <si>
    <t>42201-6508849-7</t>
  </si>
  <si>
    <t>44206-8479903-9</t>
  </si>
  <si>
    <t>42201-0480636-2</t>
  </si>
  <si>
    <t>43203-7512187-1</t>
  </si>
  <si>
    <t>42501-0967833-7</t>
  </si>
  <si>
    <t>42501-9683246-5</t>
  </si>
  <si>
    <t>42201-0978862-9</t>
  </si>
  <si>
    <t>42101-5847862-5</t>
  </si>
  <si>
    <t>42201-1351498-6</t>
  </si>
  <si>
    <t>42201-9887780-5</t>
  </si>
  <si>
    <t>42201-6354033-3</t>
  </si>
  <si>
    <t>42101-5521974-8</t>
  </si>
  <si>
    <t>4220186984333</t>
  </si>
  <si>
    <t>42201-2232730-0</t>
  </si>
  <si>
    <t>42201-5918109-6</t>
  </si>
  <si>
    <t>42101-1728109-2</t>
  </si>
  <si>
    <t>41301-9880356-9</t>
  </si>
  <si>
    <t>42201-2239667-9</t>
  </si>
  <si>
    <t>42501-9412059-5</t>
  </si>
  <si>
    <t>42501-8354543-3</t>
  </si>
  <si>
    <t>42201-0342752-8</t>
  </si>
  <si>
    <t>42201-0788156-5</t>
  </si>
  <si>
    <t>42201-7832189-8</t>
  </si>
  <si>
    <t>42201-3537809-5</t>
  </si>
  <si>
    <t>42201-4452428-4</t>
  </si>
  <si>
    <t>45504-8156777-7</t>
  </si>
  <si>
    <t>43203-7849647-5</t>
  </si>
  <si>
    <t>42401-1636000-3</t>
  </si>
  <si>
    <t>42201-6601293-5</t>
  </si>
  <si>
    <t>42201-1758340-7</t>
  </si>
  <si>
    <t>42201-0568488-0</t>
  </si>
  <si>
    <t>14301-2536678-3</t>
  </si>
  <si>
    <t>35201-1368598-9</t>
  </si>
  <si>
    <t>42501-1447789-1</t>
  </si>
  <si>
    <t>35201-8534677-8</t>
  </si>
  <si>
    <t>265-90-194114</t>
  </si>
  <si>
    <t>35201-9155000-3</t>
  </si>
  <si>
    <t>35201-9031597-9</t>
  </si>
  <si>
    <t>35201-5187191-5</t>
  </si>
  <si>
    <t>35201-2729858-5</t>
  </si>
  <si>
    <t>35201-1324225-2</t>
  </si>
  <si>
    <t>35202-1580289-5</t>
  </si>
  <si>
    <t>33100-5339906-0</t>
  </si>
  <si>
    <t>35103-0185904-9</t>
  </si>
  <si>
    <t>35201-9104906-3</t>
  </si>
  <si>
    <t>35201-9617197-7</t>
  </si>
  <si>
    <t>35201-7262664-7</t>
  </si>
  <si>
    <t>35202-7450179-0</t>
  </si>
  <si>
    <t>35102-2690935-0</t>
  </si>
  <si>
    <t>3520114379172</t>
  </si>
  <si>
    <t>35202-3996023-5</t>
  </si>
  <si>
    <t>35201-0823552-1</t>
  </si>
  <si>
    <t>35201-4114571-1</t>
  </si>
  <si>
    <t>35201-9059418-9</t>
  </si>
  <si>
    <t>35202-2991826-9</t>
  </si>
  <si>
    <t>136076558</t>
  </si>
  <si>
    <t>35201-1305425-9</t>
  </si>
  <si>
    <t>35201-5075574-9</t>
  </si>
  <si>
    <t>3310045133903</t>
  </si>
  <si>
    <t>35202-2627845-3</t>
  </si>
  <si>
    <t>35201-1544970-5</t>
  </si>
  <si>
    <t>35201-8369792-6</t>
  </si>
  <si>
    <t>35201-5806571-9</t>
  </si>
  <si>
    <t>35201-1433673-4</t>
  </si>
  <si>
    <t>35201-5675507-6</t>
  </si>
  <si>
    <t>35201-4857902-7</t>
  </si>
  <si>
    <t>35202-4445157-7</t>
  </si>
  <si>
    <t>35201-4704207-0</t>
  </si>
  <si>
    <t>35201-6866172-0</t>
  </si>
  <si>
    <t>35201-6839727-6</t>
  </si>
  <si>
    <t>35202-2492875-6</t>
  </si>
  <si>
    <t>35200-1510014-5</t>
  </si>
  <si>
    <t>35202-4708761-5</t>
  </si>
  <si>
    <t>35202-0911983-9</t>
  </si>
  <si>
    <t>35200-1565559-3</t>
  </si>
  <si>
    <t>35202-2434595-9</t>
  </si>
  <si>
    <t>35202-0747281-1</t>
  </si>
  <si>
    <t>35201-1581621-5</t>
  </si>
  <si>
    <t>35202-7218944-7</t>
  </si>
  <si>
    <t>81051-5132764-4</t>
  </si>
  <si>
    <t>35202-6407066-5</t>
  </si>
  <si>
    <t>35202-6820896-1</t>
  </si>
  <si>
    <t>35404-8169987-5</t>
  </si>
  <si>
    <t>35201-9178781-5</t>
  </si>
  <si>
    <t>34101-4762484-5</t>
  </si>
  <si>
    <t>34603-0769007-5</t>
  </si>
  <si>
    <t>34603-3690458-3</t>
  </si>
  <si>
    <t>35201-1386975-8</t>
  </si>
  <si>
    <t>35201-4573270-7</t>
  </si>
  <si>
    <t>35201-1262802-6</t>
  </si>
  <si>
    <t>35202-2413149-7</t>
  </si>
  <si>
    <t>35201-3175106-9</t>
  </si>
  <si>
    <t>35201-0496025-9</t>
  </si>
  <si>
    <t>35201-2905922-4</t>
  </si>
  <si>
    <t>35201-5010344-5</t>
  </si>
  <si>
    <t>35201-7981792-7</t>
  </si>
  <si>
    <t>35201-4881362-6</t>
  </si>
  <si>
    <t>42301-2929549-7</t>
  </si>
  <si>
    <t>35201-6863259-9</t>
  </si>
  <si>
    <t>13101-1356872-0</t>
  </si>
  <si>
    <t>35201-1330015-7</t>
  </si>
  <si>
    <t>35202-2658145-6</t>
  </si>
  <si>
    <t>35401-1861034-1</t>
  </si>
  <si>
    <t>35201-1439875-0</t>
  </si>
  <si>
    <t>35201-1372459-3</t>
  </si>
  <si>
    <t>27635-2100860-1</t>
  </si>
  <si>
    <t>31303-0557404-1</t>
  </si>
  <si>
    <t>34603-0312030-6</t>
  </si>
  <si>
    <t>13101-4133513-1</t>
  </si>
  <si>
    <t>35201-8795889-1</t>
  </si>
  <si>
    <t>35201-1594622-3</t>
  </si>
  <si>
    <t>35202-3847136-2</t>
  </si>
  <si>
    <t>35201-1577586-7</t>
  </si>
  <si>
    <t>35201-2430660-7</t>
  </si>
  <si>
    <t>34502-4357518-1</t>
  </si>
  <si>
    <t>35201-8254913-5</t>
  </si>
  <si>
    <t>35202-3232870-5</t>
  </si>
  <si>
    <t>35202-1970621-1</t>
  </si>
  <si>
    <t>35201-1520355-5</t>
  </si>
  <si>
    <t>35202-1840110-8</t>
  </si>
  <si>
    <t>35201-8682146-3</t>
  </si>
  <si>
    <t>35201-1544971-3</t>
  </si>
  <si>
    <t>35202-4309269-7</t>
  </si>
  <si>
    <t>35202-2477448-1</t>
  </si>
  <si>
    <t>35202-2731116-8</t>
  </si>
  <si>
    <t>35202-1872691-1</t>
  </si>
  <si>
    <t>35102-6636365-7</t>
  </si>
  <si>
    <t>35201-1327209-2</t>
  </si>
  <si>
    <t>35201-1481234-9</t>
  </si>
  <si>
    <t>34603-4537069-5</t>
  </si>
  <si>
    <t>34603-7619919-5</t>
  </si>
  <si>
    <t>34601-2423028-1</t>
  </si>
  <si>
    <t>34603-2152068-5</t>
  </si>
  <si>
    <t>34603-1847708-3</t>
  </si>
  <si>
    <t>34603-2186650-7</t>
  </si>
  <si>
    <t>34602-4383768-5</t>
  </si>
  <si>
    <t>34603-1321761-3</t>
  </si>
  <si>
    <t>34603-2596108-3</t>
  </si>
  <si>
    <t>34603-1504232-1</t>
  </si>
  <si>
    <t>34603-9600747-3</t>
  </si>
  <si>
    <t>34603-2055325-6</t>
  </si>
  <si>
    <t>34603-8563355-5</t>
  </si>
  <si>
    <t>34603-922900-3</t>
  </si>
  <si>
    <t>3410126780337</t>
  </si>
  <si>
    <t>3.46016E+12</t>
  </si>
  <si>
    <t>34603 2344634 5</t>
  </si>
  <si>
    <t>34603-8272576-5</t>
  </si>
  <si>
    <t>3.46035E+12</t>
  </si>
  <si>
    <t>3460350770675</t>
  </si>
  <si>
    <t>34603-2190829-1</t>
  </si>
  <si>
    <t>3.46037E+12</t>
  </si>
  <si>
    <t>3.46032E+12</t>
  </si>
  <si>
    <t>3.4603E+12</t>
  </si>
  <si>
    <t>3.46033E+12</t>
  </si>
  <si>
    <t>34603-2132435-9</t>
  </si>
  <si>
    <t>34603-3347466-3</t>
  </si>
  <si>
    <t>34603-2271829-7</t>
  </si>
  <si>
    <t>3.4604E+12</t>
  </si>
  <si>
    <t>34603-2919470-7</t>
  </si>
  <si>
    <t>61101-7915453-7</t>
  </si>
  <si>
    <t>3460107109999</t>
  </si>
  <si>
    <t>35202-2601519-8</t>
  </si>
  <si>
    <t>34603-0667043-7</t>
  </si>
  <si>
    <t>34601-0803356-7</t>
  </si>
  <si>
    <t>34601-1109435-7</t>
  </si>
  <si>
    <t>34603-2110444-3</t>
  </si>
  <si>
    <t>9.1E+12</t>
  </si>
  <si>
    <t>34603-2300707-5</t>
  </si>
  <si>
    <t>36302-2834200-3</t>
  </si>
  <si>
    <t>34603-0614872-7</t>
  </si>
  <si>
    <t>34603-5927309-7</t>
  </si>
  <si>
    <t>3460359383845</t>
  </si>
  <si>
    <t>34603-9377882-5</t>
  </si>
  <si>
    <t>34603-2203540-7</t>
  </si>
  <si>
    <t>34603-1399067-9</t>
  </si>
  <si>
    <t>34603-2235834-5</t>
  </si>
  <si>
    <t>300-55-217588</t>
  </si>
  <si>
    <t>34603-1798315-9</t>
  </si>
  <si>
    <t>34601-1417135-6</t>
  </si>
  <si>
    <t>34603-2161678-5</t>
  </si>
  <si>
    <t>34603-8343007-7</t>
  </si>
  <si>
    <t>34603 8343007 7</t>
  </si>
  <si>
    <t>34603-1465019-5</t>
  </si>
  <si>
    <t>34603-7512966-6</t>
  </si>
  <si>
    <t>34602-5003415-7</t>
  </si>
  <si>
    <t>34603 8375040 6</t>
  </si>
  <si>
    <t>34603-2223409-0</t>
  </si>
  <si>
    <t>34603-5946880-1</t>
  </si>
  <si>
    <t>34603-</t>
  </si>
  <si>
    <t>34603-8107942-3</t>
  </si>
  <si>
    <t>34603-0647629-7</t>
  </si>
  <si>
    <t>34603-2117612-0</t>
  </si>
  <si>
    <t>34601-0810983-5</t>
  </si>
  <si>
    <t>34603-9631552-5</t>
  </si>
  <si>
    <t>34603-9479420-9</t>
  </si>
  <si>
    <t>34603-6047876-1</t>
  </si>
  <si>
    <t>3.46028E+12</t>
  </si>
  <si>
    <t>34603-5278809-7</t>
  </si>
  <si>
    <t>34603-2223633-9</t>
  </si>
  <si>
    <t>3460321121835</t>
  </si>
  <si>
    <t>34603-5449511-7</t>
  </si>
  <si>
    <t>34603-2312880-7</t>
  </si>
  <si>
    <t>37405-0567089-5</t>
  </si>
  <si>
    <t>34603-5595344-3</t>
  </si>
  <si>
    <t>33106-1174938-9</t>
  </si>
  <si>
    <t>34602-0671987-5</t>
  </si>
  <si>
    <t>34603-2305298-5</t>
  </si>
  <si>
    <t>34602-2281005-5</t>
  </si>
  <si>
    <t>36303-7688786-9</t>
  </si>
  <si>
    <t>34603-8095065-5</t>
  </si>
  <si>
    <t>34603-2343909-7</t>
  </si>
  <si>
    <t>35202-7207366-7</t>
  </si>
  <si>
    <t>34603-698840-6</t>
  </si>
  <si>
    <t>34603-7474158-1</t>
  </si>
  <si>
    <t>42201-0325442-8</t>
  </si>
  <si>
    <t>42301-2995908-5</t>
  </si>
  <si>
    <t>42101-8346825-6</t>
  </si>
  <si>
    <t>42301-0136404-5</t>
  </si>
  <si>
    <t>42201-6940748-3</t>
  </si>
  <si>
    <t>42201-5897852-0</t>
  </si>
  <si>
    <t>42201-0323126-7</t>
  </si>
  <si>
    <t>42101-1301792-9</t>
  </si>
  <si>
    <t>42101-6397207-5</t>
  </si>
  <si>
    <t>42201-6392886-9</t>
  </si>
  <si>
    <t>42201-6722556-1</t>
  </si>
  <si>
    <t>42601-5548331-0</t>
  </si>
  <si>
    <t>36202-3133389-3</t>
  </si>
  <si>
    <t>37203-8942943-3</t>
  </si>
  <si>
    <t>42101-0960695-5</t>
  </si>
  <si>
    <t>42201-1430825-9</t>
  </si>
  <si>
    <t>42401-1839334-9</t>
  </si>
  <si>
    <t>42301-0205812-7</t>
  </si>
  <si>
    <t>42301-1643462-9</t>
  </si>
  <si>
    <t>42301-0425568-9</t>
  </si>
  <si>
    <t>42301-1019559-7</t>
  </si>
  <si>
    <t>42201-6607143-5</t>
  </si>
  <si>
    <t>42101-1577677-1</t>
  </si>
  <si>
    <t>45504-1081024-9</t>
  </si>
  <si>
    <t>42201-8268253-1</t>
  </si>
  <si>
    <t>42401-6990215-7</t>
  </si>
  <si>
    <t>42000-8492097-7</t>
  </si>
  <si>
    <t>42201-9328098-7</t>
  </si>
  <si>
    <t>42201-3793741-7</t>
  </si>
  <si>
    <t>42301-5739354-1</t>
  </si>
  <si>
    <t>42201-7870123-7</t>
  </si>
  <si>
    <t>42301-2670762-1</t>
  </si>
  <si>
    <t>32201-5012321-0</t>
  </si>
  <si>
    <t>42301-5648712-2</t>
  </si>
  <si>
    <t>42000-0391839-3</t>
  </si>
  <si>
    <t>42301-5671962-5</t>
  </si>
  <si>
    <t>42301-0848280-6</t>
  </si>
  <si>
    <t>42000-4122604-4</t>
  </si>
  <si>
    <t>42301-3476158-1</t>
  </si>
  <si>
    <t>44103-9545242-7</t>
  </si>
  <si>
    <t>42101-1228244-0</t>
  </si>
  <si>
    <t>33100-0473575-7</t>
  </si>
  <si>
    <t>42601-8898501-9</t>
  </si>
  <si>
    <t>42301-9553300-1</t>
  </si>
  <si>
    <t>42201-9524231-9</t>
  </si>
  <si>
    <t>35401-3329786-7</t>
  </si>
  <si>
    <t>42301-2545658-1</t>
  </si>
  <si>
    <t>42301-5651690-7</t>
  </si>
  <si>
    <t>42301-5678407-7</t>
  </si>
  <si>
    <t>42301-1113252-5</t>
  </si>
  <si>
    <t>42401-1633943-1</t>
  </si>
  <si>
    <t>42101-8539812-5</t>
  </si>
  <si>
    <t>42000-0406377-4</t>
  </si>
  <si>
    <t>42201-0415011-5</t>
  </si>
  <si>
    <t>42101-1640436-5</t>
  </si>
  <si>
    <t>42101-2999398-5</t>
  </si>
  <si>
    <t>42301-0781352-6</t>
  </si>
  <si>
    <t>42201-5457559-8</t>
  </si>
  <si>
    <t>42301-5757337-3</t>
  </si>
  <si>
    <t>42201-2817053-9</t>
  </si>
  <si>
    <t>42301-6511745-1</t>
  </si>
  <si>
    <t>42201-0707494-4</t>
  </si>
  <si>
    <t>42101-5024875-7</t>
  </si>
  <si>
    <t>42201-0796551-1</t>
  </si>
  <si>
    <t>42101-1450348-8</t>
  </si>
  <si>
    <t>42000-0493740-1</t>
  </si>
  <si>
    <t>42301-6559365-9</t>
  </si>
  <si>
    <t>42301-8377968-9</t>
  </si>
  <si>
    <t>42301-7619541-3</t>
  </si>
  <si>
    <t>42301-8479505-9</t>
  </si>
  <si>
    <t>42401-3377521-9</t>
  </si>
  <si>
    <t>42201-2174516-3</t>
  </si>
  <si>
    <t>42301-6231213-5</t>
  </si>
  <si>
    <t>42201-9626510-7</t>
  </si>
  <si>
    <t>42201-1167396-5</t>
  </si>
  <si>
    <t>42101-6026507-9</t>
  </si>
  <si>
    <t>45201-3695852-1</t>
  </si>
  <si>
    <t>42201-7486018-7</t>
  </si>
  <si>
    <t>33101-9852110-1</t>
  </si>
  <si>
    <t>42301-1216561-1</t>
  </si>
  <si>
    <t>42201-6825294-7</t>
  </si>
  <si>
    <t>42201-3750027-7</t>
  </si>
  <si>
    <t>42301-9006350-1</t>
  </si>
  <si>
    <t>42301-9102203-7</t>
  </si>
  <si>
    <t>42301-0734997-1</t>
  </si>
  <si>
    <t>42301-1601319-9</t>
  </si>
  <si>
    <t>42301-0945133-3</t>
  </si>
  <si>
    <t>42301-2924417-1</t>
  </si>
  <si>
    <t>82203-1210534-1</t>
  </si>
  <si>
    <t>42301-1854920-3</t>
  </si>
  <si>
    <t>42301-7986948-1</t>
  </si>
  <si>
    <t>42101-1833250-5</t>
  </si>
  <si>
    <t>42401-2075709-5</t>
  </si>
  <si>
    <t>42301-7926599-5</t>
  </si>
  <si>
    <t>42401-5308575-3</t>
  </si>
  <si>
    <t>42201-6474825-1</t>
  </si>
  <si>
    <t>38401-1182881-9</t>
  </si>
  <si>
    <t>42101-1818285-9</t>
  </si>
  <si>
    <t>42101-1673272-6</t>
  </si>
  <si>
    <t>42201-6841348-3</t>
  </si>
  <si>
    <t>42201-7216863-5</t>
  </si>
  <si>
    <t>42301-8237396-3</t>
  </si>
  <si>
    <t>42301-3884696-3</t>
  </si>
  <si>
    <t>42101-2505170-3</t>
  </si>
  <si>
    <t>42201-8878775-7</t>
  </si>
  <si>
    <t>42301-0728021-1</t>
  </si>
  <si>
    <t>3120214886433</t>
  </si>
  <si>
    <t>42301-2473021-9</t>
  </si>
  <si>
    <t>42201-0930915-1</t>
  </si>
  <si>
    <t>42201-0747755-5</t>
  </si>
  <si>
    <t>42301-6019472-3</t>
  </si>
  <si>
    <t>42301-0721201-1</t>
  </si>
  <si>
    <t>42201-6755403-7</t>
  </si>
  <si>
    <t>42201-4586670-7</t>
  </si>
  <si>
    <t>42501-0315210-9</t>
  </si>
  <si>
    <t>42401-6952310-5</t>
  </si>
  <si>
    <t>42301-9124153-7</t>
  </si>
  <si>
    <t>42601-3626211-5</t>
  </si>
  <si>
    <t>42601-2215111-1</t>
  </si>
  <si>
    <t>42501-6230211-5</t>
  </si>
  <si>
    <t>42301-2815766-7</t>
  </si>
  <si>
    <t>42301-0491024-5</t>
  </si>
  <si>
    <t>42101-1719256-1</t>
  </si>
  <si>
    <t>45101-9856113-2</t>
  </si>
  <si>
    <t>4230106576625</t>
  </si>
  <si>
    <t>36302-9831866-1</t>
  </si>
  <si>
    <t>42201-0292673-4</t>
  </si>
  <si>
    <t>42401-1771678-7</t>
  </si>
  <si>
    <t>42201-3496479-1</t>
  </si>
  <si>
    <t>42201-0652265-3</t>
  </si>
  <si>
    <t>42201-8915847-1</t>
  </si>
  <si>
    <t>42201-0813896-1</t>
  </si>
  <si>
    <t>42301-1092542-9</t>
  </si>
  <si>
    <t>42401-1877618-9</t>
  </si>
  <si>
    <t>42101-3005759-3</t>
  </si>
  <si>
    <t>42301-0868040-7</t>
  </si>
  <si>
    <t>42000-5468724-1</t>
  </si>
  <si>
    <t>42201-4424644-1</t>
  </si>
  <si>
    <t>42301-0882559-2</t>
  </si>
  <si>
    <t>42301-5138285-1</t>
  </si>
  <si>
    <t>42101-1561855-9</t>
  </si>
  <si>
    <t>42201-6510125-3</t>
  </si>
  <si>
    <t>42301-0142456-5</t>
  </si>
  <si>
    <t>41702-0578142-7</t>
  </si>
  <si>
    <t>42000-0391633-9</t>
  </si>
  <si>
    <t>42301-0621196-3</t>
  </si>
  <si>
    <t>42301-9365058-5</t>
  </si>
  <si>
    <t>42301-0456196-3</t>
  </si>
  <si>
    <t>42101-6777850-5</t>
  </si>
  <si>
    <t>42201-9623454-5</t>
  </si>
  <si>
    <t>4210119119219</t>
  </si>
  <si>
    <t>42101-1531389-3</t>
  </si>
  <si>
    <t>42301-7799619-7</t>
  </si>
  <si>
    <t>42101-0354423-9</t>
  </si>
  <si>
    <t>42101-1498534-7</t>
  </si>
  <si>
    <t>42301-0739183-5</t>
  </si>
  <si>
    <t>42401-0882927-3</t>
  </si>
  <si>
    <t>42301-4359838-1</t>
  </si>
  <si>
    <t>42401-1032670-9</t>
  </si>
  <si>
    <t>42301-0878463-5</t>
  </si>
  <si>
    <t>42101-8680623-9</t>
  </si>
  <si>
    <t>42101-3107192-7</t>
  </si>
  <si>
    <t>42301-8779024-9</t>
  </si>
  <si>
    <t>42201-1809587-7</t>
  </si>
  <si>
    <t>42000-0497308-9</t>
  </si>
  <si>
    <t>42301-5652321-3</t>
  </si>
  <si>
    <t>42201-0482707-3</t>
  </si>
  <si>
    <t>61101-1952280-3</t>
  </si>
  <si>
    <t>42201-1106564-3</t>
  </si>
  <si>
    <t>42101-9941308-9</t>
  </si>
  <si>
    <t>420000153170-7</t>
  </si>
  <si>
    <t>42101-0337281-7</t>
  </si>
  <si>
    <t>56503-6331140-3</t>
  </si>
  <si>
    <t>42000-0488862-7</t>
  </si>
  <si>
    <t>42401-1861706-1</t>
  </si>
  <si>
    <t>42101-1471016-0</t>
  </si>
  <si>
    <t>42101-1758354-6</t>
  </si>
  <si>
    <t>42101-1591998-3</t>
  </si>
  <si>
    <t>42401-8340211-9</t>
  </si>
  <si>
    <t>42101-1790763-3</t>
  </si>
  <si>
    <t>42101-4902938-7</t>
  </si>
  <si>
    <t>42101-0907619-4</t>
  </si>
  <si>
    <t>42101-2263218-8</t>
  </si>
  <si>
    <t>42101-1672618-5</t>
  </si>
  <si>
    <t>42101-1546089-7</t>
  </si>
  <si>
    <t>42101-6364670-9</t>
  </si>
  <si>
    <t>42101-1907565-5</t>
  </si>
  <si>
    <t>42000-0472706-9</t>
  </si>
  <si>
    <t>42101-8014266-3</t>
  </si>
  <si>
    <t>42301-4145310-1</t>
  </si>
  <si>
    <t>42101-1536680-3</t>
  </si>
  <si>
    <t>42201-7977594-5</t>
  </si>
  <si>
    <t>42101-1928530-7</t>
  </si>
  <si>
    <t>42101-9452833-3</t>
  </si>
  <si>
    <t>42101-1775286-4</t>
  </si>
  <si>
    <t>42101-1383707-9</t>
  </si>
  <si>
    <t>42101-59596469-</t>
  </si>
  <si>
    <t>42101-3274242-3</t>
  </si>
  <si>
    <t>42101-2155587-6</t>
  </si>
  <si>
    <t>42201-5999104-7</t>
  </si>
  <si>
    <t>42101-1743420-0</t>
  </si>
  <si>
    <t>42101-7806142-9</t>
  </si>
  <si>
    <t>54400-2430367-5</t>
  </si>
  <si>
    <t>42201-8620191-7</t>
  </si>
  <si>
    <t>42000-0514063-6</t>
  </si>
  <si>
    <t>42101-9690238-9</t>
  </si>
  <si>
    <t>42101-2180101-5</t>
  </si>
  <si>
    <t>42101-4239518-9</t>
  </si>
  <si>
    <t>42101-7623399-4</t>
  </si>
  <si>
    <t>42101-1184690-8</t>
  </si>
  <si>
    <t>42101-8194653-0</t>
  </si>
  <si>
    <t>42101-1360150-8</t>
  </si>
  <si>
    <t>42101-1724978-3</t>
  </si>
  <si>
    <t>42101-1889059-5</t>
  </si>
  <si>
    <t>42101-5990095-7</t>
  </si>
  <si>
    <t>81202-1092557-7</t>
  </si>
  <si>
    <t>42401-1865780-7</t>
  </si>
  <si>
    <t>42301-7845071-3</t>
  </si>
  <si>
    <t>42101-1412390-1</t>
  </si>
  <si>
    <t>42101-9507683-3</t>
  </si>
  <si>
    <t>42101-1428618-2</t>
  </si>
  <si>
    <t>42401-0567024-7</t>
  </si>
  <si>
    <t>42101-1939185-3</t>
  </si>
  <si>
    <t>42101-6429413-3</t>
  </si>
  <si>
    <t>42401-9488509-1</t>
  </si>
  <si>
    <t>42101-3381366-6</t>
  </si>
  <si>
    <t>42201-3899658-2</t>
  </si>
  <si>
    <t>42101-5648544-9</t>
  </si>
  <si>
    <t>42101-1405570-8</t>
  </si>
  <si>
    <t>42101-1617146-1</t>
  </si>
  <si>
    <t>34603-2168716-9</t>
  </si>
  <si>
    <t>42101-4911395-8</t>
  </si>
  <si>
    <t>42101-1714451-3</t>
  </si>
  <si>
    <t>42101-8636991-4</t>
  </si>
  <si>
    <t>42101-8560627-5</t>
  </si>
  <si>
    <t>42101-1231500-4</t>
  </si>
  <si>
    <t>42101-7315162-8</t>
  </si>
  <si>
    <t>42101-1795566-5</t>
  </si>
  <si>
    <t>42101-1667602-9</t>
  </si>
  <si>
    <t>42101-8946074-1</t>
  </si>
  <si>
    <t>42101-2899452-7</t>
  </si>
  <si>
    <t>42401-7888717-5</t>
  </si>
  <si>
    <t>42101-0194537-7</t>
  </si>
  <si>
    <t>42101-1580572-5</t>
  </si>
  <si>
    <t>42301-1118973-1</t>
  </si>
  <si>
    <t>50133-0416750-0</t>
  </si>
  <si>
    <t>42101-1190405-3</t>
  </si>
  <si>
    <t>42101-5438711-5</t>
  </si>
  <si>
    <t>42101-3943561-3</t>
  </si>
  <si>
    <t>44203-5307604-1</t>
  </si>
  <si>
    <t>42101-5804703-7</t>
  </si>
  <si>
    <t>42101-1882228-9</t>
  </si>
  <si>
    <t>42000-0428288-5</t>
  </si>
  <si>
    <t>42101-0920857-9</t>
  </si>
  <si>
    <t>42101-1839247-5</t>
  </si>
  <si>
    <t>42101-1488015-0</t>
  </si>
  <si>
    <t>42401-1677701-6</t>
  </si>
  <si>
    <t>42101-6235584-1</t>
  </si>
  <si>
    <t>42101-4187158-4</t>
  </si>
  <si>
    <t>42101-1603046-5</t>
  </si>
  <si>
    <t>42101-6951541-6</t>
  </si>
  <si>
    <t>42101-9833441-9</t>
  </si>
  <si>
    <t>42301-1030313-1</t>
  </si>
  <si>
    <t>42101-1685427-6</t>
  </si>
  <si>
    <t>32102-1016685-5</t>
  </si>
  <si>
    <t>42101-9752288-6</t>
  </si>
  <si>
    <t>42301-3716195-1</t>
  </si>
  <si>
    <t>521-64-30351</t>
  </si>
  <si>
    <t>42000-2704420-0</t>
  </si>
  <si>
    <t>42201-3256105-5</t>
  </si>
  <si>
    <t>42000-8051318-5</t>
  </si>
  <si>
    <t>42201-3933673-7</t>
  </si>
  <si>
    <t>42201-7112976-1</t>
  </si>
  <si>
    <t>42201-1971158-5</t>
  </si>
  <si>
    <t>42501-0760894-3</t>
  </si>
  <si>
    <t>42201-0540500-3</t>
  </si>
  <si>
    <t>42101-4701527-7</t>
  </si>
  <si>
    <t>42301-6850080-3</t>
  </si>
  <si>
    <t>41304-6124538-5</t>
  </si>
  <si>
    <t>42301-8572657-1</t>
  </si>
  <si>
    <t>42201-3198188-3</t>
  </si>
  <si>
    <t>4230159843773</t>
  </si>
  <si>
    <t>42101-1683086-3</t>
  </si>
  <si>
    <t>42101-2384190-3</t>
  </si>
  <si>
    <t>42201-2419932-3</t>
  </si>
  <si>
    <t>42201-9470844-7</t>
  </si>
  <si>
    <t>42201-8202993-5</t>
  </si>
  <si>
    <t>42301-1262619-9</t>
  </si>
  <si>
    <t>42201-6700903-7</t>
  </si>
  <si>
    <t>42000-2231804-3</t>
  </si>
  <si>
    <t>42201-3616804-7</t>
  </si>
  <si>
    <t>42101-1424674-1</t>
  </si>
  <si>
    <t>42201-0641362-5</t>
  </si>
  <si>
    <t>41304-6050712-7</t>
  </si>
  <si>
    <t>42201-2846094-7</t>
  </si>
  <si>
    <t>42201-0387432-3</t>
  </si>
  <si>
    <t>33100-0981135-5</t>
  </si>
  <si>
    <t>42000-0544733-3</t>
  </si>
  <si>
    <t>41306-0571770-1</t>
  </si>
  <si>
    <t>42000-0449853-3</t>
  </si>
  <si>
    <t>42201-0325040-9</t>
  </si>
  <si>
    <t>502-92-795909</t>
  </si>
  <si>
    <t>42201-7804265-3</t>
  </si>
  <si>
    <t>42201-0574535-3</t>
  </si>
  <si>
    <t>42201-3185621-2</t>
  </si>
  <si>
    <t>42201-0396863-1</t>
  </si>
  <si>
    <t>42201-0821457-3</t>
  </si>
  <si>
    <t>42101-1697556-7</t>
  </si>
  <si>
    <t>42101-2933851-5</t>
  </si>
  <si>
    <t>42101-1898291.7</t>
  </si>
  <si>
    <t>42101-8485077-7</t>
  </si>
  <si>
    <t>42201-0276115-7</t>
  </si>
  <si>
    <t>42201-4565548-7</t>
  </si>
  <si>
    <t>42201-0557505-3</t>
  </si>
  <si>
    <t>42201-3072536-7</t>
  </si>
  <si>
    <t>35202-0615281-7</t>
  </si>
  <si>
    <t>42201-0515004-1</t>
  </si>
  <si>
    <t>42101-2792821-7</t>
  </si>
  <si>
    <t>41307-9181069-5</t>
  </si>
  <si>
    <t>42301-1787367-3</t>
  </si>
  <si>
    <t>42301-3202191-5</t>
  </si>
  <si>
    <t>42201-0744386-7</t>
  </si>
  <si>
    <t>42101-7219643-9</t>
  </si>
  <si>
    <t>42201-3045216-3</t>
  </si>
  <si>
    <t>42301-8445144-5</t>
  </si>
  <si>
    <t>42301-0417702-8</t>
  </si>
  <si>
    <t>35202-6647199-3</t>
  </si>
  <si>
    <t>42201-9263743-5</t>
  </si>
  <si>
    <t>42201-7470512-1</t>
  </si>
  <si>
    <t>42201-9783809-3</t>
  </si>
  <si>
    <t>43203-7515056-3</t>
  </si>
  <si>
    <t>42201-8386600-7</t>
  </si>
  <si>
    <t>42201-4640598-1</t>
  </si>
  <si>
    <t>42501-4174112-5</t>
  </si>
  <si>
    <t>42201-4174482-3</t>
  </si>
  <si>
    <t>45504-3305489-9</t>
  </si>
  <si>
    <t>42201-0322589-8</t>
  </si>
  <si>
    <t>42201-4372459-2</t>
  </si>
  <si>
    <t>42501-1398310-5</t>
  </si>
  <si>
    <t>42201-3863452-8</t>
  </si>
  <si>
    <t>42201-5039666-5</t>
  </si>
  <si>
    <t>42201-3229335-4</t>
  </si>
  <si>
    <t>42101-8792550-5</t>
  </si>
  <si>
    <t>42000-0523718-3</t>
  </si>
  <si>
    <t>42201-5225522-6</t>
  </si>
  <si>
    <t>42401-1903485-9</t>
  </si>
  <si>
    <t>42301-9583858-4</t>
  </si>
  <si>
    <t>82401-7521317-9</t>
  </si>
  <si>
    <t>42301-6782002-5</t>
  </si>
  <si>
    <t>42401-6757342-5</t>
  </si>
  <si>
    <t>42201-0377051-8</t>
  </si>
  <si>
    <t>42301-9492563-1</t>
  </si>
  <si>
    <t>42201-4424700-1</t>
  </si>
  <si>
    <t>42201-7841255-2</t>
  </si>
  <si>
    <t>42101-1403812-9</t>
  </si>
  <si>
    <t>42101-5156323-3</t>
  </si>
  <si>
    <t>42201-7425481-9</t>
  </si>
  <si>
    <t>42201-2588403-4</t>
  </si>
  <si>
    <t>42101-6015957-7</t>
  </si>
  <si>
    <t>42000-0400186-0</t>
  </si>
  <si>
    <t>42401-2019483-3</t>
  </si>
  <si>
    <t>42201-3850951-3</t>
  </si>
  <si>
    <t>42501-4013401-1</t>
  </si>
  <si>
    <t>42201-9999644-9</t>
  </si>
  <si>
    <t>42201-5800976-3</t>
  </si>
  <si>
    <t>42301-3240528-4</t>
  </si>
  <si>
    <t>42301-9837412-9</t>
  </si>
  <si>
    <t>42101-1752555-1</t>
  </si>
  <si>
    <t>42301-0944142-9</t>
  </si>
  <si>
    <t>42000-4763694-8</t>
  </si>
  <si>
    <t>42101-2047961-3</t>
  </si>
  <si>
    <t>42101-3323942-7</t>
  </si>
  <si>
    <t>42101-9404698-3</t>
  </si>
  <si>
    <t>42301-5424324-9</t>
  </si>
  <si>
    <t>42301-7910347-7</t>
  </si>
  <si>
    <t>42201-3444268-7</t>
  </si>
  <si>
    <t>4210118516219</t>
  </si>
  <si>
    <t>42101-8944000-3</t>
  </si>
  <si>
    <t>42501-1560501-5</t>
  </si>
  <si>
    <t>35202-9229789-7</t>
  </si>
  <si>
    <t>42101-0904811-3</t>
  </si>
  <si>
    <t>42201-0770679-9</t>
  </si>
  <si>
    <t>43102-2479591-1</t>
  </si>
  <si>
    <t>42201-5142652-3</t>
  </si>
  <si>
    <t>42101-6603535-1</t>
  </si>
  <si>
    <t>42301-1559837-7</t>
  </si>
  <si>
    <t>42101-2556055-2</t>
  </si>
  <si>
    <t>42201-3622725-7</t>
  </si>
  <si>
    <t>42000-0554446-1</t>
  </si>
  <si>
    <t>42101-9568540-5</t>
  </si>
  <si>
    <t>42301-5591936-1</t>
  </si>
  <si>
    <t>42301-3604518-0</t>
  </si>
  <si>
    <t>42501-1556474-7</t>
  </si>
  <si>
    <t>42201-0254724-9</t>
  </si>
  <si>
    <t>42301-9099474-4</t>
  </si>
  <si>
    <t>42201-0339676-9</t>
  </si>
  <si>
    <t>4200004061577</t>
  </si>
  <si>
    <t>42201-6074712-1</t>
  </si>
  <si>
    <t>42301-6418546-8</t>
  </si>
  <si>
    <t>42301-3166974-9</t>
  </si>
  <si>
    <t>42301-3893486-3</t>
  </si>
  <si>
    <t>42201-1443732-8</t>
  </si>
  <si>
    <t>42201-0317553-8</t>
  </si>
  <si>
    <t>42101-0456960-7</t>
  </si>
  <si>
    <t>42101-1802383-5</t>
  </si>
  <si>
    <t>42101-0655183-7</t>
  </si>
  <si>
    <t>42301-0979090-5</t>
  </si>
  <si>
    <t>42301-7267796-5</t>
  </si>
  <si>
    <t>42201-4449572-3</t>
  </si>
  <si>
    <t>35201-1554367-5</t>
  </si>
  <si>
    <t>42201-9182652-3</t>
  </si>
  <si>
    <t>42101-1731171-8</t>
  </si>
  <si>
    <t>42201-1826956-3</t>
  </si>
  <si>
    <t>42000-8304649-3</t>
  </si>
  <si>
    <t>42301-0974770-9</t>
  </si>
  <si>
    <t>42203-4358979-9</t>
  </si>
  <si>
    <t>42101-8683864-9</t>
  </si>
  <si>
    <t>42101-1117236-7</t>
  </si>
  <si>
    <t>42000-0398891-8</t>
  </si>
  <si>
    <t>42000-0490158-7</t>
  </si>
  <si>
    <t>37405-0631683-8</t>
  </si>
  <si>
    <t>42201-0798351-1</t>
  </si>
  <si>
    <t>42101-0393676-9</t>
  </si>
  <si>
    <t>42301-5926158-3</t>
  </si>
  <si>
    <t>42401-1886205-7</t>
  </si>
  <si>
    <t>42301-8566735-9</t>
  </si>
  <si>
    <t>42501-1451132-9</t>
  </si>
  <si>
    <t>42301-0323007-9</t>
  </si>
  <si>
    <t>42401-8448597-3</t>
  </si>
  <si>
    <t>42501-6125269-1</t>
  </si>
  <si>
    <t>42301-5373977-1</t>
  </si>
  <si>
    <t>42501-6131132-7</t>
  </si>
  <si>
    <t>42201-0446220-1</t>
  </si>
  <si>
    <t>42000-0373556-1</t>
  </si>
  <si>
    <t>42201-8300210-5</t>
  </si>
  <si>
    <t>42101-5305976-7</t>
  </si>
  <si>
    <t>42000-0535816-1</t>
  </si>
  <si>
    <t>42101-12694792</t>
  </si>
  <si>
    <t>42201-0437951-9</t>
  </si>
  <si>
    <t>42301-8475928-5</t>
  </si>
  <si>
    <t>42101-1607563-3</t>
  </si>
  <si>
    <t>42301-9174139-3</t>
  </si>
  <si>
    <t>42301-4225445-5</t>
  </si>
  <si>
    <t>42401-5585906-1</t>
  </si>
  <si>
    <t>42201-7135883-5</t>
  </si>
  <si>
    <t>42201-6143982-1</t>
  </si>
  <si>
    <t>42101-9536859-9</t>
  </si>
  <si>
    <t>42501-1562824-7</t>
  </si>
  <si>
    <t>42101-1640834-5</t>
  </si>
  <si>
    <t>45204-9816175-3</t>
  </si>
  <si>
    <t>42101-1408389-3</t>
  </si>
  <si>
    <t>42201-2748251-0</t>
  </si>
  <si>
    <t>42201-0321544-9</t>
  </si>
  <si>
    <t>42201-4562665-5</t>
  </si>
  <si>
    <t>42201-4886268-8</t>
  </si>
  <si>
    <t>42201-3531832-5</t>
  </si>
  <si>
    <t>42301-1499932-2</t>
  </si>
  <si>
    <t>54400-0546609-7</t>
  </si>
  <si>
    <t>4230153362977</t>
  </si>
  <si>
    <t>42201-0640623-7</t>
  </si>
  <si>
    <t>42101-0722308-7</t>
  </si>
  <si>
    <t>42301-8605651-9</t>
  </si>
  <si>
    <t>42301-0939789-7</t>
  </si>
  <si>
    <t>42501-1581950-7</t>
  </si>
  <si>
    <t>42000-0432993-1</t>
  </si>
  <si>
    <t>42301-2316159-9</t>
  </si>
  <si>
    <t>42101-4205279-3</t>
  </si>
  <si>
    <t>35202-9153342-3</t>
  </si>
  <si>
    <t>42201-4565484-9</t>
  </si>
  <si>
    <t>42101-3311655-5</t>
  </si>
  <si>
    <t>42101-1982131-7</t>
  </si>
  <si>
    <t>42101-4926790-9</t>
  </si>
  <si>
    <t>42201-9344118-2</t>
  </si>
  <si>
    <t>82401-3004892-1</t>
  </si>
  <si>
    <t>42201-0799460-5</t>
  </si>
  <si>
    <t>42101-5058784-1</t>
  </si>
  <si>
    <t>42201-4863737-9</t>
  </si>
  <si>
    <t>42201-6602630-7</t>
  </si>
  <si>
    <t>42301-0709424-1</t>
  </si>
  <si>
    <t>42301-6605892-2</t>
  </si>
  <si>
    <t>42301-1158948-3</t>
  </si>
  <si>
    <t>42501-5019890-9</t>
  </si>
  <si>
    <t>42501-1483087-3</t>
  </si>
  <si>
    <t>42301-6397850-7</t>
  </si>
  <si>
    <t>42101-2961326-3</t>
  </si>
  <si>
    <t>42301-1006355-5</t>
  </si>
  <si>
    <t>42101-1571333-9</t>
  </si>
  <si>
    <t>42201-5613257-4</t>
  </si>
  <si>
    <t>42201-0805488-7</t>
  </si>
  <si>
    <t>42201-8079043-7</t>
  </si>
  <si>
    <t>42301-0941790-6</t>
  </si>
  <si>
    <t>42201-6045453-5</t>
  </si>
  <si>
    <t>42201-4316277-1</t>
  </si>
  <si>
    <t>42201-0623904-1</t>
  </si>
  <si>
    <t>42301-2039782-9</t>
  </si>
  <si>
    <t>42401-1723652-7</t>
  </si>
  <si>
    <t>42201-8893345-9</t>
  </si>
  <si>
    <t>42301-2020544-6</t>
  </si>
  <si>
    <t>42101-5845161-8</t>
  </si>
  <si>
    <t>42401-1258180-4</t>
  </si>
  <si>
    <t>42101-6391791-9</t>
  </si>
  <si>
    <t>42301-8221989-1</t>
  </si>
  <si>
    <t>42201-0597584-4</t>
  </si>
  <si>
    <t>42301-8756900-5</t>
  </si>
  <si>
    <t>42201-4802010-7</t>
  </si>
  <si>
    <t>42201-1763510-5</t>
  </si>
  <si>
    <t>42301-9731461-1</t>
  </si>
  <si>
    <t>36104-4134471-3</t>
  </si>
  <si>
    <t>42301-5619071-6</t>
  </si>
  <si>
    <t>42101-1706018-9</t>
  </si>
  <si>
    <t>42201-0299102-2</t>
  </si>
  <si>
    <t>42201-0354494-1</t>
  </si>
  <si>
    <t>42301-8296905-7</t>
  </si>
  <si>
    <t>42201-1163656-2</t>
  </si>
  <si>
    <t>42501-1646552-9</t>
  </si>
  <si>
    <t>42000-0436107-7</t>
  </si>
  <si>
    <t>42301-9637137-1</t>
  </si>
  <si>
    <t>42101-7869858-9</t>
  </si>
  <si>
    <t>42301-3465027-9</t>
  </si>
  <si>
    <t>42201-5152325-1</t>
  </si>
  <si>
    <t>42301-1111317-7</t>
  </si>
  <si>
    <t>42401-8473950-1</t>
  </si>
  <si>
    <t>42301-1694475-8</t>
  </si>
  <si>
    <t>45401-7186416-5</t>
  </si>
  <si>
    <t>42201-0293459-3</t>
  </si>
  <si>
    <t>35202-2980953-9</t>
  </si>
  <si>
    <t>42201-7684002-4</t>
  </si>
  <si>
    <t>42101-5043576-7</t>
  </si>
  <si>
    <t>4220152602717</t>
  </si>
  <si>
    <t>36102-0221422-1</t>
  </si>
  <si>
    <t>42000-0555906-3</t>
  </si>
  <si>
    <t>42101-1697317-1</t>
  </si>
  <si>
    <t>42201-6408476-7</t>
  </si>
  <si>
    <t>42201-8907084-3</t>
  </si>
  <si>
    <t>42201-9666145-1</t>
  </si>
  <si>
    <t>42201-7496213-8</t>
  </si>
  <si>
    <t>42301-4512235-1</t>
  </si>
  <si>
    <t>42201-0391332-3</t>
  </si>
  <si>
    <t>31303-4350095-3</t>
  </si>
  <si>
    <t>42201-4834777-8</t>
  </si>
  <si>
    <t>35202-2934798-9</t>
  </si>
  <si>
    <t>35201-5306777-7</t>
  </si>
  <si>
    <t>35201-8256155-0</t>
  </si>
  <si>
    <t>35202-9497246-1</t>
  </si>
  <si>
    <t>35202-8184051-7</t>
  </si>
  <si>
    <t>35202-2692442-3</t>
  </si>
  <si>
    <t>35202-5368572-7</t>
  </si>
  <si>
    <t>35201-1202332-7</t>
  </si>
  <si>
    <t>31202-6717183-1</t>
  </si>
  <si>
    <t>35202-2665874-9</t>
  </si>
  <si>
    <t>35202-5671514-3</t>
  </si>
  <si>
    <t>35202-0115773-1</t>
  </si>
  <si>
    <t>35202-2958356-5</t>
  </si>
  <si>
    <t>914000-314692-1</t>
  </si>
  <si>
    <t>35202-1860908-6</t>
  </si>
  <si>
    <t>35202-2133548-0</t>
  </si>
  <si>
    <t>32102-8123896-5</t>
  </si>
  <si>
    <t>35202-6381368-7</t>
  </si>
  <si>
    <t>35202-2643967-6</t>
  </si>
  <si>
    <t>352009-959428-3</t>
  </si>
  <si>
    <t>35201-4909848-0</t>
  </si>
  <si>
    <t>35201-1219097-4</t>
  </si>
  <si>
    <t>35202-0617040-4</t>
  </si>
  <si>
    <t>35202-2651541-9</t>
  </si>
  <si>
    <t>35202-4798179-1</t>
  </si>
  <si>
    <t>35202-2324872-1</t>
  </si>
  <si>
    <t>35202-5616200-4</t>
  </si>
  <si>
    <t>35202-1736931-7</t>
  </si>
  <si>
    <t>271-93-150354</t>
  </si>
  <si>
    <t>35202-2812836-1</t>
  </si>
  <si>
    <t>35202-1685971-3</t>
  </si>
  <si>
    <t>35202-5416868-6</t>
  </si>
  <si>
    <t>35202-2205692-6</t>
  </si>
  <si>
    <t>35202-4985894-4</t>
  </si>
  <si>
    <t>35202-7514078-9</t>
  </si>
  <si>
    <t>35202-9362582-3</t>
  </si>
  <si>
    <t>35404-1567879-7</t>
  </si>
  <si>
    <t>35202-8914714-6</t>
  </si>
  <si>
    <t>35202-0279299-1</t>
  </si>
  <si>
    <t>35202-8296411-1</t>
  </si>
  <si>
    <t>35202-9793923-7</t>
  </si>
  <si>
    <t>35202-1995703-1</t>
  </si>
  <si>
    <t>35202-0381439-6</t>
  </si>
  <si>
    <t>35202-2056848-1</t>
  </si>
  <si>
    <t>35202-2663892-2</t>
  </si>
  <si>
    <t>34101-5744269-1</t>
  </si>
  <si>
    <t>35202-2683434-0</t>
  </si>
  <si>
    <t>35202-7070012-9</t>
  </si>
  <si>
    <t>35202-9585507-6</t>
  </si>
  <si>
    <t>220-61-010314</t>
  </si>
  <si>
    <t>35201-4845033-1</t>
  </si>
  <si>
    <t>35200-7173811-9</t>
  </si>
  <si>
    <t>34502-1236005-6</t>
  </si>
  <si>
    <t>35202-4998853-1</t>
  </si>
  <si>
    <t>35202-7714014-0</t>
  </si>
  <si>
    <t>35202-2964780-5</t>
  </si>
  <si>
    <t>35202-8482513-6</t>
  </si>
  <si>
    <t>35202-2638204-5</t>
  </si>
  <si>
    <t>35202-3588227-4</t>
  </si>
  <si>
    <t>35202-2670607-5</t>
  </si>
  <si>
    <t>35202-2480857-4</t>
  </si>
  <si>
    <t>35202-7779580-4</t>
  </si>
  <si>
    <t>35202-2980690-1</t>
  </si>
  <si>
    <t>35202-4865229-2</t>
  </si>
  <si>
    <t>35202-7372759-9</t>
  </si>
  <si>
    <t>35202-2179448-3</t>
  </si>
  <si>
    <t>35202-5457976-3</t>
  </si>
  <si>
    <t>35202-9057113-1</t>
  </si>
  <si>
    <t>35202-3951475-1</t>
  </si>
  <si>
    <t>35202-7652496-7</t>
  </si>
  <si>
    <t>35202-2684000-5</t>
  </si>
  <si>
    <t>35202-4917821-4</t>
  </si>
  <si>
    <t>34603-213345-2</t>
  </si>
  <si>
    <t>35202-1645544-1</t>
  </si>
  <si>
    <t>35202-0778008-3</t>
  </si>
  <si>
    <t>17301-1451652-7</t>
  </si>
  <si>
    <t>35200-1419081-3</t>
  </si>
  <si>
    <t>35202-3729983-3</t>
  </si>
  <si>
    <t>27658-6466561-1</t>
  </si>
  <si>
    <t>35202-4651868-7</t>
  </si>
  <si>
    <t>35202-5293182-0</t>
  </si>
  <si>
    <t>35202-5010963-7</t>
  </si>
  <si>
    <t>35202-2865558-1</t>
  </si>
  <si>
    <t>277-92-089468</t>
  </si>
  <si>
    <t>36502-4498410-1</t>
  </si>
  <si>
    <t>35201-4229971-1</t>
  </si>
  <si>
    <t>35202-5088620-3</t>
  </si>
  <si>
    <t>35202-5119752-9</t>
  </si>
  <si>
    <t>38103-2241039-1</t>
  </si>
  <si>
    <t>35102-5037777-7</t>
  </si>
  <si>
    <t>35202-3001533-9</t>
  </si>
  <si>
    <t>3540427173107</t>
  </si>
  <si>
    <t>35202-9744514-9</t>
  </si>
  <si>
    <t>35404-0599177-4</t>
  </si>
  <si>
    <t>35202-2194136-0</t>
  </si>
  <si>
    <t>35202-9741370-6</t>
  </si>
  <si>
    <t>35202-6886942-7</t>
  </si>
  <si>
    <t>35202-2527074-1</t>
  </si>
  <si>
    <t>35202-6908098-1</t>
  </si>
  <si>
    <t>35202-2662367-9</t>
  </si>
  <si>
    <t>35202-2659047-9</t>
  </si>
  <si>
    <t>35202-2339889-9</t>
  </si>
  <si>
    <t>35202-2938853-3</t>
  </si>
  <si>
    <t>35202-3022657-3</t>
  </si>
  <si>
    <t>35202-0942638-9</t>
  </si>
  <si>
    <t>35202-1873921-6</t>
  </si>
  <si>
    <t>35202-1004996-8</t>
  </si>
  <si>
    <t>35202-2202479-9</t>
  </si>
  <si>
    <t>35402-1880530-4</t>
  </si>
  <si>
    <t>35202-8070831-3</t>
  </si>
  <si>
    <t>35201-1973580-0</t>
  </si>
  <si>
    <t>35200-1558628-9</t>
  </si>
  <si>
    <t>38104-2506946-9</t>
  </si>
  <si>
    <t>35202-1098055-1</t>
  </si>
  <si>
    <t>35202-1919107-2</t>
  </si>
  <si>
    <t>35202-5524348-9</t>
  </si>
  <si>
    <t>35202-2736644-7</t>
  </si>
  <si>
    <t>35201-7743459-7</t>
  </si>
  <si>
    <t>37405-3901017-9</t>
  </si>
  <si>
    <t>35202-2116094-8</t>
  </si>
  <si>
    <t>281-62-409180</t>
  </si>
  <si>
    <t>82303-8008324-1</t>
  </si>
  <si>
    <t>35202-0353391-5</t>
  </si>
  <si>
    <t>3520238594277</t>
  </si>
  <si>
    <t>35202-1240679-7</t>
  </si>
  <si>
    <t>35301-2007661-1</t>
  </si>
  <si>
    <t>13503-0869641-9</t>
  </si>
  <si>
    <t>35202-2590979-7</t>
  </si>
  <si>
    <t>35202-0960553-7</t>
  </si>
  <si>
    <t>35201-5686398-6</t>
  </si>
  <si>
    <t>35202-2744244-0</t>
  </si>
  <si>
    <t>3520216455441</t>
  </si>
  <si>
    <t>35202-1907039-9</t>
  </si>
  <si>
    <t>35202-9693874-5</t>
  </si>
  <si>
    <t>35202-7960326-5</t>
  </si>
  <si>
    <t>35202-4811935-1</t>
  </si>
  <si>
    <t>34603-0627607-7</t>
  </si>
  <si>
    <t>35202-2741585-0</t>
  </si>
  <si>
    <t>3520227812577</t>
  </si>
  <si>
    <t>36603-9259598-7</t>
  </si>
  <si>
    <t>35202-1760836-6</t>
  </si>
  <si>
    <t>35202-2600533-5</t>
  </si>
  <si>
    <t>35202-3318629-5</t>
  </si>
  <si>
    <t>33203-1725199-7</t>
  </si>
  <si>
    <t>35404-1523892-3</t>
  </si>
  <si>
    <t>35202-3859427-7</t>
  </si>
  <si>
    <t>37301-2269883-2</t>
  </si>
  <si>
    <t>35200-1502743-3</t>
  </si>
  <si>
    <t>35202-3003148-7</t>
  </si>
  <si>
    <t>35202-9776474-9</t>
  </si>
  <si>
    <t>35202-5540049-3</t>
  </si>
  <si>
    <t>35202-2473703-9</t>
  </si>
  <si>
    <t>35201-6668902-8</t>
  </si>
  <si>
    <t>840586-156410-2</t>
  </si>
  <si>
    <t>35202-2553772-0</t>
  </si>
  <si>
    <t>35202-6024720-7</t>
  </si>
  <si>
    <t>35202-2620946-8</t>
  </si>
  <si>
    <t>35202-2748200-6</t>
  </si>
  <si>
    <t>3520224997607</t>
  </si>
  <si>
    <t>35200-1471133-5</t>
  </si>
  <si>
    <t>35202-2635692-4</t>
  </si>
  <si>
    <t>35202-3233561-3</t>
  </si>
  <si>
    <t>352026-673942-3</t>
  </si>
  <si>
    <t>35202-1864466-0</t>
  </si>
  <si>
    <t>35202-2201577-4</t>
  </si>
  <si>
    <t>34101-3971344-5</t>
  </si>
  <si>
    <t>3520174150737</t>
  </si>
  <si>
    <t>35202-2501716-9</t>
  </si>
  <si>
    <t>35202-7756484-3</t>
  </si>
  <si>
    <t>35201-9761578-1</t>
  </si>
  <si>
    <t>35202-6757638-3</t>
  </si>
  <si>
    <t>35202-2712736-5</t>
  </si>
  <si>
    <t>35202-4972725-6</t>
  </si>
  <si>
    <t>35201-7856997-0</t>
  </si>
  <si>
    <t>31304-3978664-3</t>
  </si>
  <si>
    <t>91400-0308160-8</t>
  </si>
  <si>
    <t>3520262535821</t>
  </si>
  <si>
    <t>37405-0535916-1</t>
  </si>
  <si>
    <t>35201-1597849-3</t>
  </si>
  <si>
    <t>35202-3393713-1</t>
  </si>
  <si>
    <t>35202-1660489-3</t>
  </si>
  <si>
    <t>35202-1103198-4</t>
  </si>
  <si>
    <t>35202-7915586-9</t>
  </si>
  <si>
    <t>35202-2561718-3</t>
  </si>
  <si>
    <t>11201-7319379-3</t>
  </si>
  <si>
    <t>35201-1540825-3</t>
  </si>
  <si>
    <t>42301-5343791-9</t>
  </si>
  <si>
    <t>35302-2085699-9</t>
  </si>
  <si>
    <t>35202-2428652-8</t>
  </si>
  <si>
    <t>61101-0539320-1</t>
  </si>
  <si>
    <t>35202-7134306-8</t>
  </si>
  <si>
    <t>35202-8990573-7</t>
  </si>
  <si>
    <t>33303-2122573-9</t>
  </si>
  <si>
    <t>3520227993535</t>
  </si>
  <si>
    <t>35200-7435775-9</t>
  </si>
  <si>
    <t>33100-0878342-3</t>
  </si>
  <si>
    <t>3520226588347</t>
  </si>
  <si>
    <t>35202-7830380-9</t>
  </si>
  <si>
    <t>38201-2679926-5</t>
  </si>
  <si>
    <t>35202-9462501-5</t>
  </si>
  <si>
    <t>35201-1199265-2</t>
  </si>
  <si>
    <t>34102-5496840-5</t>
  </si>
  <si>
    <t>35202-3028206-7</t>
  </si>
  <si>
    <t>35201-5229312-7</t>
  </si>
  <si>
    <t>35202-0164657-7</t>
  </si>
  <si>
    <t>35202-8688291-1</t>
  </si>
  <si>
    <t>35202-0920160-1</t>
  </si>
  <si>
    <t>38201-3497246-2</t>
  </si>
  <si>
    <t>3520226195825</t>
  </si>
  <si>
    <t>35202-2120056-6</t>
  </si>
  <si>
    <t>35303-2106661-9</t>
  </si>
  <si>
    <t>35202-6235381-9</t>
  </si>
  <si>
    <t>35201-7552038-1</t>
  </si>
  <si>
    <t>3520215956147</t>
  </si>
  <si>
    <t>35202-3357837-5</t>
  </si>
  <si>
    <t>35202-2184051-5</t>
  </si>
  <si>
    <t>35201-7360083-9</t>
  </si>
  <si>
    <t>35202-2341124-3</t>
  </si>
  <si>
    <t>3520287234497</t>
  </si>
  <si>
    <t>35202-8370831-3</t>
  </si>
  <si>
    <t>35301-2998205-9</t>
  </si>
  <si>
    <t>35301-7003390-7</t>
  </si>
  <si>
    <t>35202-7573372-9</t>
  </si>
  <si>
    <t>35202-2711294-4</t>
  </si>
  <si>
    <t>35200-1400218-6</t>
  </si>
  <si>
    <t>35202-3046560-7</t>
  </si>
  <si>
    <t>35202-2440930-7</t>
  </si>
  <si>
    <t>35202-8920191-3</t>
  </si>
  <si>
    <t>35202-3235530-3</t>
  </si>
  <si>
    <t>35202-2494022-8</t>
  </si>
  <si>
    <t>35202-2961592-7</t>
  </si>
  <si>
    <t>3520207900873</t>
  </si>
  <si>
    <t>35202-6400943-7</t>
  </si>
  <si>
    <t>35202-7340712-9</t>
  </si>
  <si>
    <t>34101-7167610-7</t>
  </si>
  <si>
    <t>1430119909817</t>
  </si>
  <si>
    <t>35201-1428424-1</t>
  </si>
  <si>
    <t>35202-3698783-8</t>
  </si>
  <si>
    <t>35202-2666123-7</t>
  </si>
  <si>
    <t>35201-1216301-5</t>
  </si>
  <si>
    <t>35201-2548454-6</t>
  </si>
  <si>
    <t>35202-6189510-3</t>
  </si>
  <si>
    <t>4220107177647</t>
  </si>
  <si>
    <t>3520226273117</t>
  </si>
  <si>
    <t>35202-2532405-8</t>
  </si>
  <si>
    <t>31303-2308620-6</t>
  </si>
  <si>
    <t>3520229341557</t>
  </si>
  <si>
    <t>35202-6235062-4</t>
  </si>
  <si>
    <t>35202-2236460-2</t>
  </si>
  <si>
    <t>35202-2930209-5</t>
  </si>
  <si>
    <t>35401-5143314-9</t>
  </si>
  <si>
    <t>35202-4174326-7</t>
  </si>
  <si>
    <t>35202-5019152-9</t>
  </si>
  <si>
    <t>35202-7912990-1</t>
  </si>
  <si>
    <t>3520222121595</t>
  </si>
  <si>
    <t>35202-2404201-3</t>
  </si>
  <si>
    <t>35202-8369991-1</t>
  </si>
  <si>
    <t>35202-9167282-7</t>
  </si>
  <si>
    <t>35201-5483791-9</t>
  </si>
  <si>
    <t>35202-2667757-7</t>
  </si>
  <si>
    <t>35202-2991878-3</t>
  </si>
  <si>
    <t>35202-6906114-9</t>
  </si>
  <si>
    <t>35202-2789960-3</t>
  </si>
  <si>
    <t>35202-3497712-3</t>
  </si>
  <si>
    <t>35202-2540762-9</t>
  </si>
  <si>
    <t>35202-4382576-9</t>
  </si>
  <si>
    <t>35202-4259944-1</t>
  </si>
  <si>
    <t>35202-2625908-1</t>
  </si>
  <si>
    <t>35202-0641225-9</t>
  </si>
  <si>
    <t>35202-9828624-9</t>
  </si>
  <si>
    <t>35202-4990976-5</t>
  </si>
  <si>
    <t>35202-4604772-1</t>
  </si>
  <si>
    <t>35202-2822932-9</t>
  </si>
  <si>
    <t>35201-5080405-1</t>
  </si>
  <si>
    <t>35202-2981473-7</t>
  </si>
  <si>
    <t>35201-8180608-3</t>
  </si>
  <si>
    <t>35202-4514766-5</t>
  </si>
  <si>
    <t>35202-2458521-3</t>
  </si>
  <si>
    <t>35202-9276885-9</t>
  </si>
  <si>
    <t>35201-1645189-7</t>
  </si>
  <si>
    <t>35202-8715104-5</t>
  </si>
  <si>
    <t>35202-8748936-9</t>
  </si>
  <si>
    <t>33100-6233295-9</t>
  </si>
  <si>
    <t>35202-2903739-5</t>
  </si>
  <si>
    <t>35202-5087313-9</t>
  </si>
  <si>
    <t>35202-1521406-3</t>
  </si>
  <si>
    <t>34403-1863299-3</t>
  </si>
  <si>
    <t>35201-3225600-9</t>
  </si>
  <si>
    <t>35202-2639554-3</t>
  </si>
  <si>
    <t>35202-2184603-1</t>
  </si>
  <si>
    <t>35200-5640699-7</t>
  </si>
  <si>
    <t>3520109817379</t>
  </si>
  <si>
    <t>35202-1105089-1</t>
  </si>
  <si>
    <t>31302-1052553-9</t>
  </si>
  <si>
    <t>17201-6943643-7</t>
  </si>
  <si>
    <t>35202-3806435-5</t>
  </si>
  <si>
    <t>35202-8254371-1</t>
  </si>
  <si>
    <t>35200-1454657-9</t>
  </si>
  <si>
    <t>35202-2222289-9</t>
  </si>
  <si>
    <t>31104-6835441-5</t>
  </si>
  <si>
    <t>35202-2977507-7</t>
  </si>
  <si>
    <t>3540117383847</t>
  </si>
  <si>
    <t>35201-2458929-1</t>
  </si>
  <si>
    <t>35202-2551431-7</t>
  </si>
  <si>
    <t>35202-5933340-2</t>
  </si>
  <si>
    <t>35202-2971655-7</t>
  </si>
  <si>
    <t>36302-5894908-5</t>
  </si>
  <si>
    <t>38404-2825992-5</t>
  </si>
  <si>
    <t>35201-1260656-9</t>
  </si>
  <si>
    <t>35202-2771473-9</t>
  </si>
  <si>
    <t>35201-1556503-8</t>
  </si>
  <si>
    <t>35202-6450268-7</t>
  </si>
  <si>
    <t>35202-7277844-3</t>
  </si>
  <si>
    <t>35202-2175886-1</t>
  </si>
  <si>
    <t>35202-8161688-9</t>
  </si>
  <si>
    <t>35202-2635090-5</t>
  </si>
  <si>
    <t>35202-8325278-7</t>
  </si>
  <si>
    <t>35201-2078686-7</t>
  </si>
  <si>
    <t>35202-4626235-3</t>
  </si>
  <si>
    <t>35202-1799874-1</t>
  </si>
  <si>
    <t>35202-5111519-1</t>
  </si>
  <si>
    <t>17301-3442916-7</t>
  </si>
  <si>
    <t>17301-1314139-3</t>
  </si>
  <si>
    <t>17301-1514929-9</t>
  </si>
  <si>
    <t>37405-6985681-7</t>
  </si>
  <si>
    <t>17301-6929436-1</t>
  </si>
  <si>
    <t>17301-4654892-9</t>
  </si>
  <si>
    <t>17301-7793108-4</t>
  </si>
  <si>
    <t>17301-8017321-2</t>
  </si>
  <si>
    <t>17301-1535003-7</t>
  </si>
  <si>
    <t>17301-1944159-1</t>
  </si>
  <si>
    <t>17301-1612108-1</t>
  </si>
  <si>
    <t>17301-5931557-5</t>
  </si>
  <si>
    <t>17101-3788525-1</t>
  </si>
  <si>
    <t>16202-0980245-5</t>
  </si>
  <si>
    <t>17301-9950958-1</t>
  </si>
  <si>
    <t>17301-2522329-9</t>
  </si>
  <si>
    <t>16202-5634001-7</t>
  </si>
  <si>
    <t>17301-5987378-5</t>
  </si>
  <si>
    <t>17301-9993642-7</t>
  </si>
  <si>
    <t>15401-9665110-3</t>
  </si>
  <si>
    <t>17301-1443836-7</t>
  </si>
  <si>
    <t>17301-7017196-6</t>
  </si>
  <si>
    <t>17301-1197625-9</t>
  </si>
  <si>
    <t>17201-8740196-7</t>
  </si>
  <si>
    <t>17101-8564806-5</t>
  </si>
  <si>
    <t>45602-0448925-9</t>
  </si>
  <si>
    <t>17301-1416333-9</t>
  </si>
  <si>
    <t>17301-9584287-3</t>
  </si>
  <si>
    <t>17301-0572440-7</t>
  </si>
  <si>
    <t>17301-1529287-3</t>
  </si>
  <si>
    <t>17301-1276584-0</t>
  </si>
  <si>
    <t>14301-2416699-3</t>
  </si>
  <si>
    <t>14201-7228655-3</t>
  </si>
  <si>
    <t>17101-0248931-6</t>
  </si>
  <si>
    <t>904010-100840-7</t>
  </si>
  <si>
    <t>17301-7112711-9</t>
  </si>
  <si>
    <t>17301-3509871-1</t>
  </si>
  <si>
    <t>172017-724657-9</t>
  </si>
  <si>
    <t>1730169173711</t>
  </si>
  <si>
    <t>17301-3923676-7</t>
  </si>
  <si>
    <t>17301-8204281-9</t>
  </si>
  <si>
    <t>17301-1444962-3</t>
  </si>
  <si>
    <t>17301-2515426-9</t>
  </si>
  <si>
    <t>17301-7270864-3</t>
  </si>
  <si>
    <t>17301-1118952-1</t>
  </si>
  <si>
    <t>17301-4231155-9</t>
  </si>
  <si>
    <t>17301-6859848-7</t>
  </si>
  <si>
    <t>1730145489931</t>
  </si>
  <si>
    <t>17301-7779351-9</t>
  </si>
  <si>
    <t>37405-2941561-0</t>
  </si>
  <si>
    <t>17301-3955175-5</t>
  </si>
  <si>
    <t>17101-4416182-1</t>
  </si>
  <si>
    <t>17101-0340729-5</t>
  </si>
  <si>
    <t>17301-1529408-7</t>
  </si>
  <si>
    <t>17301-1922575-3</t>
  </si>
  <si>
    <t>17301-1381027-1</t>
  </si>
  <si>
    <t>17301-6038277-1</t>
  </si>
  <si>
    <t>17301-7105998-5</t>
  </si>
  <si>
    <t>21201-4283261-3</t>
  </si>
  <si>
    <t>17301-9099108-3</t>
  </si>
  <si>
    <t>17301-1313656-9</t>
  </si>
  <si>
    <t>15702-2248789-7</t>
  </si>
  <si>
    <t>17301-2872360-1</t>
  </si>
  <si>
    <t>17101-2103446-1</t>
  </si>
  <si>
    <t>17301-9381977-7</t>
  </si>
  <si>
    <t>17301-1626711-5</t>
  </si>
  <si>
    <t>21204-9951445-3</t>
  </si>
  <si>
    <t>17301-8039351-9</t>
  </si>
  <si>
    <t>17301-3665755-5</t>
  </si>
  <si>
    <t>17301-9605671-7</t>
  </si>
  <si>
    <t>17301-1606236-9</t>
  </si>
  <si>
    <t>1730136195767</t>
  </si>
  <si>
    <t>17301-6480509-5</t>
  </si>
  <si>
    <t>17301-9070577-9</t>
  </si>
  <si>
    <t>17301-2868820-1</t>
  </si>
  <si>
    <t>17301-1447040-9</t>
  </si>
  <si>
    <t>17301-4376856-5</t>
  </si>
  <si>
    <t>17301-1418932-1</t>
  </si>
  <si>
    <t>14301-2043083-3</t>
  </si>
  <si>
    <t>17301-4572183-9</t>
  </si>
  <si>
    <t>10116325491</t>
  </si>
  <si>
    <t>17301-1330007-0</t>
  </si>
  <si>
    <t>17301-8217167-5</t>
  </si>
  <si>
    <t>17101-5881475-1</t>
  </si>
  <si>
    <t>17301-1402247-1</t>
  </si>
  <si>
    <t>35200-1524008-7</t>
  </si>
  <si>
    <t>42201-2448630-6</t>
  </si>
  <si>
    <t>17301-1301319-2</t>
  </si>
  <si>
    <t>42301-6108650-9</t>
  </si>
  <si>
    <t>35201-7006023-6</t>
  </si>
  <si>
    <t>42000-0550873-9</t>
  </si>
  <si>
    <t>42301-6000241-3</t>
  </si>
  <si>
    <t>42201-5463745-5</t>
  </si>
  <si>
    <t>42501-7059348-1</t>
  </si>
  <si>
    <t>41201-1033291-5</t>
  </si>
  <si>
    <t>42301-9954490-9</t>
  </si>
  <si>
    <t>42301-0850195-2</t>
  </si>
  <si>
    <t>42301-8493758-6</t>
  </si>
  <si>
    <t>42201-5312113-5</t>
  </si>
  <si>
    <t>42301-8771763-9</t>
  </si>
  <si>
    <t>42201-9721317-9</t>
  </si>
  <si>
    <t>42201-7828498-5</t>
  </si>
  <si>
    <t>42201-5006304-9</t>
  </si>
  <si>
    <t>42301-1117563-1</t>
  </si>
  <si>
    <t>42101-1778206-7</t>
  </si>
  <si>
    <t>42501-8674025-7</t>
  </si>
  <si>
    <t>35404-1550111-9</t>
  </si>
  <si>
    <t>42301-2607944-7</t>
  </si>
  <si>
    <t>42101-2372513-1</t>
  </si>
  <si>
    <t>42301-2507230-8</t>
  </si>
  <si>
    <t>42301-4675087-4</t>
  </si>
  <si>
    <t>42000-0572360-3</t>
  </si>
  <si>
    <t>42301-4146433-1</t>
  </si>
  <si>
    <t>42301-4045305-7</t>
  </si>
  <si>
    <t>42301-3164995-9</t>
  </si>
  <si>
    <t>42301-5247678-0</t>
  </si>
  <si>
    <t>42301-0902974-9</t>
  </si>
  <si>
    <t>E825713</t>
  </si>
  <si>
    <t>42000-0500628-9</t>
  </si>
  <si>
    <t>17301-1519608-1</t>
  </si>
  <si>
    <t>42301-3404006-9</t>
  </si>
  <si>
    <t>42301-2816390-4</t>
  </si>
  <si>
    <t>42301-1067444-1</t>
  </si>
  <si>
    <t>42301-9789752-3</t>
  </si>
  <si>
    <t>42301-4346319-1</t>
  </si>
  <si>
    <t>42301-7991327-8</t>
  </si>
  <si>
    <t>42301-1099281-1</t>
  </si>
  <si>
    <t>42101-5330306-9</t>
  </si>
  <si>
    <t>42301-5452090-1</t>
  </si>
  <si>
    <t>42301-1027935-7</t>
  </si>
  <si>
    <t>42201-7724240-5</t>
  </si>
  <si>
    <t>42301-3790036-9</t>
  </si>
  <si>
    <t>42501-0133891-3</t>
  </si>
  <si>
    <t>42201-6599252-9</t>
  </si>
  <si>
    <t>42201-9749110-7</t>
  </si>
  <si>
    <t>42301-8626910-9</t>
  </si>
  <si>
    <t>42501-5933951-9</t>
  </si>
  <si>
    <t>42301-1037275-9</t>
  </si>
  <si>
    <t>42101-2749213-3</t>
  </si>
  <si>
    <t>42201-0589306-5</t>
  </si>
  <si>
    <t>45302-0936136-5</t>
  </si>
  <si>
    <t>42301-4531405-8</t>
  </si>
  <si>
    <t>42301-5502955-3</t>
  </si>
  <si>
    <t>52301-6386281-5</t>
  </si>
  <si>
    <t>42301-0542692-1</t>
  </si>
  <si>
    <t>42201-0602246-3</t>
  </si>
  <si>
    <t>42301-9547422-7</t>
  </si>
  <si>
    <t>582924</t>
  </si>
  <si>
    <t>42301-4685601-1</t>
  </si>
  <si>
    <t>42101-8149330-7</t>
  </si>
  <si>
    <t>42201-0608499-2</t>
  </si>
  <si>
    <t>42101-7997290-3</t>
  </si>
  <si>
    <t>42101-4043769-1</t>
  </si>
  <si>
    <t>42501-4304119-5</t>
  </si>
  <si>
    <t>42301-0965517-2</t>
  </si>
  <si>
    <t>91509-0107647-7</t>
  </si>
  <si>
    <t>42101-7649357-1</t>
  </si>
  <si>
    <t>42301-4518565-1</t>
  </si>
  <si>
    <t>42201-0721215-1</t>
  </si>
  <si>
    <t>42201-3264192-1</t>
  </si>
  <si>
    <t>42201-0711427-3</t>
  </si>
  <si>
    <t>E267243</t>
  </si>
  <si>
    <t>82203-0461595-5</t>
  </si>
  <si>
    <t>45502-7299802-9</t>
  </si>
  <si>
    <t>42201-8740555-5</t>
  </si>
  <si>
    <t>D012279</t>
  </si>
  <si>
    <t>42101-3348582-5</t>
  </si>
  <si>
    <t>42201-2814837-5</t>
  </si>
  <si>
    <t>42101-1425055-5</t>
  </si>
  <si>
    <t>42101-0581727-5</t>
  </si>
  <si>
    <t>42301-5475456-1</t>
  </si>
  <si>
    <t>42201-9663051-9</t>
  </si>
  <si>
    <t>42301-5562984-7</t>
  </si>
  <si>
    <t>54400-0412087-3</t>
  </si>
  <si>
    <t>42201-3767513-9</t>
  </si>
  <si>
    <t>42201-9915528-4</t>
  </si>
  <si>
    <t>42301-7708820-1</t>
  </si>
  <si>
    <t>42301-5295208-3</t>
  </si>
  <si>
    <t>42301-5368242-3</t>
  </si>
  <si>
    <t>42301-5368243-3</t>
  </si>
  <si>
    <t>36502-1348612-5</t>
  </si>
  <si>
    <t>42301-7501907-3</t>
  </si>
  <si>
    <t>42201-0716408-7</t>
  </si>
  <si>
    <t>42301-9059285-8</t>
  </si>
  <si>
    <t>42301-5053659-5</t>
  </si>
  <si>
    <t>32102-0932720-5</t>
  </si>
  <si>
    <t>35202-8462603-9</t>
  </si>
  <si>
    <t>35202-2751860-1</t>
  </si>
  <si>
    <t>35202-2355339-5</t>
  </si>
  <si>
    <t>35201-7547195-5</t>
  </si>
  <si>
    <t>352003166025</t>
  </si>
  <si>
    <t>35202-5760983-5</t>
  </si>
  <si>
    <t>35201-2963996-5</t>
  </si>
  <si>
    <t>35202-6405597-1</t>
  </si>
  <si>
    <t>35202-4857877-5</t>
  </si>
  <si>
    <t>35201-1080896-1</t>
  </si>
  <si>
    <t>35202-6696069-1</t>
  </si>
  <si>
    <t>21203-8951446-1</t>
  </si>
  <si>
    <t>34603-6288125-3</t>
  </si>
  <si>
    <t>35202-3384734-1</t>
  </si>
  <si>
    <t>35202-2055626-1</t>
  </si>
  <si>
    <t>35202-1604239-0</t>
  </si>
  <si>
    <t>35202-4450305-1</t>
  </si>
  <si>
    <t>35202-4044180-5</t>
  </si>
  <si>
    <t>35201-0164746-9</t>
  </si>
  <si>
    <t>35202-4201213-1</t>
  </si>
  <si>
    <t>38201-9358324-9</t>
  </si>
  <si>
    <t>35202-4845675-7</t>
  </si>
  <si>
    <t>35202-2851598-3</t>
  </si>
  <si>
    <t>35202-8419044-7</t>
  </si>
  <si>
    <t>34501-1991019-1</t>
  </si>
  <si>
    <t>34602-0695010-1</t>
  </si>
  <si>
    <t>35202-9596129-9</t>
  </si>
  <si>
    <t>35202-2360713-9</t>
  </si>
  <si>
    <t>35200-1539921-7</t>
  </si>
  <si>
    <t>35202-2969453-9</t>
  </si>
  <si>
    <t>35202-6673355-1</t>
  </si>
  <si>
    <t>35202-4264806-7</t>
  </si>
  <si>
    <t>35202-7503660-7</t>
  </si>
  <si>
    <t>35202-5328084-3</t>
  </si>
  <si>
    <t>3520227955737</t>
  </si>
  <si>
    <t>5440004678405</t>
  </si>
  <si>
    <t>44202-1765166-5</t>
  </si>
  <si>
    <t>35202-7582304-7</t>
  </si>
  <si>
    <t>35202-6644202-5</t>
  </si>
  <si>
    <t>35201-1346859-5</t>
  </si>
  <si>
    <t>35202-2993678-3</t>
  </si>
  <si>
    <t>35202-1666646-5</t>
  </si>
  <si>
    <t>35202-4936226-8</t>
  </si>
  <si>
    <t>35202-7539153-3</t>
  </si>
  <si>
    <t>35200-1503071-9</t>
  </si>
  <si>
    <t>35201-3877316-5</t>
  </si>
  <si>
    <t>3520224065473</t>
  </si>
  <si>
    <t>35202-5651449-6</t>
  </si>
  <si>
    <t>34501-5432952-9</t>
  </si>
  <si>
    <t>35202-4957621-3</t>
  </si>
  <si>
    <t>34501-4424462-3</t>
  </si>
  <si>
    <t>35202-9933496-9</t>
  </si>
  <si>
    <t>35202-0515567-7</t>
  </si>
  <si>
    <t>35202-9130445-1</t>
  </si>
  <si>
    <t>35201-1276136-5</t>
  </si>
  <si>
    <t>35202-6521406-3</t>
  </si>
  <si>
    <t>35202-5594205-5</t>
  </si>
  <si>
    <t>34101-5737772-1</t>
  </si>
  <si>
    <t>35202-2833285-9</t>
  </si>
  <si>
    <t>35202-7307190-8</t>
  </si>
  <si>
    <t>34101-2979987-3</t>
  </si>
  <si>
    <t>35202-8228917-5</t>
  </si>
  <si>
    <t>35202-3018292-1</t>
  </si>
  <si>
    <t>35202-1556761-5</t>
  </si>
  <si>
    <t>35202-2931361-1</t>
  </si>
  <si>
    <t>16102-2271001-1</t>
  </si>
  <si>
    <t>35202-5566702-7</t>
  </si>
  <si>
    <t>35202-3809557-1</t>
  </si>
  <si>
    <t>54400-4749147-3</t>
  </si>
  <si>
    <t>35404-1711144-6</t>
  </si>
  <si>
    <t>35202-2989146-1</t>
  </si>
  <si>
    <t>35202-5280254-3</t>
  </si>
  <si>
    <t>35202-2764950-5</t>
  </si>
  <si>
    <t>35202-6161581-1</t>
  </si>
  <si>
    <t>34101-0887180-7</t>
  </si>
  <si>
    <t>35202-0876041-5</t>
  </si>
  <si>
    <t>35202-2684766-3</t>
  </si>
  <si>
    <t>34501-0715432-3</t>
  </si>
  <si>
    <t>35302-7500817-9</t>
  </si>
  <si>
    <t>15202-6469039-3</t>
  </si>
  <si>
    <t>35202-3784784-9</t>
  </si>
  <si>
    <t>35202-2050279-7</t>
  </si>
  <si>
    <t>35202-2697118-1</t>
  </si>
  <si>
    <t>62042-0100020-1</t>
  </si>
  <si>
    <t>42101-7603249-7</t>
  </si>
  <si>
    <t>42000-0461503-4</t>
  </si>
  <si>
    <t>42201-0446689-5</t>
  </si>
  <si>
    <t>42101-5752736-7</t>
  </si>
  <si>
    <t>42101-7936748-8</t>
  </si>
  <si>
    <t>42301-0888129-9</t>
  </si>
  <si>
    <t>42201-1656461-2</t>
  </si>
  <si>
    <t>42301-0951223-7</t>
  </si>
  <si>
    <t>42101-5440249-9</t>
  </si>
  <si>
    <t>42301-2616700-1</t>
  </si>
  <si>
    <t>42101-1853139-1</t>
  </si>
  <si>
    <t>4220157965367</t>
  </si>
  <si>
    <t>42201-0260226-6</t>
  </si>
  <si>
    <t>42201-6576100-1</t>
  </si>
  <si>
    <t>42101-2244339-1</t>
  </si>
  <si>
    <t>42201-4101605-3</t>
  </si>
  <si>
    <t>41308-6618600-9</t>
  </si>
  <si>
    <t>4250187909103</t>
  </si>
  <si>
    <t>42101-6503283-3</t>
  </si>
  <si>
    <t>42000-3056411-1</t>
  </si>
  <si>
    <t>42101-5714616-6</t>
  </si>
  <si>
    <t>42101-1594476-8</t>
  </si>
  <si>
    <t>422011-058687-6</t>
  </si>
  <si>
    <t>42301-9583323-7</t>
  </si>
  <si>
    <t>42301-7336084-7</t>
  </si>
  <si>
    <t>42501-1475488-9</t>
  </si>
  <si>
    <t>42201-5723049-9</t>
  </si>
  <si>
    <t>42201-0806005-9</t>
  </si>
  <si>
    <t>42301-0775895-5</t>
  </si>
  <si>
    <t>42000-0479494-8</t>
  </si>
  <si>
    <t>42201-7955253-1</t>
  </si>
  <si>
    <t>42201-7492750-8</t>
  </si>
  <si>
    <t>42301-4457696-5</t>
  </si>
  <si>
    <t>42201-3160325-3</t>
  </si>
  <si>
    <t>42201-9575202-9</t>
  </si>
  <si>
    <t>42201-2849248-9</t>
  </si>
  <si>
    <t>42201-0265511-7</t>
  </si>
  <si>
    <t>42101-4061651-0</t>
  </si>
  <si>
    <t>42201-4858130-5</t>
  </si>
  <si>
    <t>42000-3694166-7</t>
  </si>
  <si>
    <t>42101-0601540-1</t>
  </si>
  <si>
    <t>42201-3292854-5</t>
  </si>
  <si>
    <t>42101-1631031-9</t>
  </si>
  <si>
    <t>42201-9968350-1</t>
  </si>
  <si>
    <t>42301-3777625-5</t>
  </si>
  <si>
    <t>42201-2897287-9</t>
  </si>
  <si>
    <t>42301-8980899-3</t>
  </si>
  <si>
    <t>44103-3359066-3</t>
  </si>
  <si>
    <t>42301-1105335-7</t>
  </si>
  <si>
    <t>42101-1637076-9</t>
  </si>
  <si>
    <t>42301-0994392-3</t>
  </si>
  <si>
    <t>42101-1662755-8</t>
  </si>
  <si>
    <t>42201-1715083-1</t>
  </si>
  <si>
    <t>42101-1659315-9</t>
  </si>
  <si>
    <t>42501-7541056-3</t>
  </si>
  <si>
    <t>42501-0122707-7</t>
  </si>
  <si>
    <t>42101-8264373-7</t>
  </si>
  <si>
    <t>42201-8504120-7</t>
  </si>
  <si>
    <t>42301-8092100-1</t>
  </si>
  <si>
    <t>42201-3707723-6</t>
  </si>
  <si>
    <t>42301-1071076-3</t>
  </si>
  <si>
    <t>42201-1545055-6</t>
  </si>
  <si>
    <t>42101-7833774-1</t>
  </si>
  <si>
    <t>42000-0490768-7</t>
  </si>
  <si>
    <t>42101-5181165-1</t>
  </si>
  <si>
    <t>42201-2896239-9</t>
  </si>
  <si>
    <t>42301-0801405-7</t>
  </si>
  <si>
    <t>42101-1357044-6</t>
  </si>
  <si>
    <t>4210172666215</t>
  </si>
  <si>
    <t>42101-0313417-0</t>
  </si>
  <si>
    <t>37406-2718468-1</t>
  </si>
  <si>
    <t>42201-0453900-7</t>
  </si>
  <si>
    <t>42101-5475496-8</t>
  </si>
  <si>
    <t>42201-1107332-7</t>
  </si>
  <si>
    <t>42201-5312208-1</t>
  </si>
  <si>
    <t>42201-0480239-3</t>
  </si>
  <si>
    <t>42000-0428714-7</t>
  </si>
  <si>
    <t>4210116956606</t>
  </si>
  <si>
    <t>42101-0247866-5</t>
  </si>
  <si>
    <t>42301-1259044-5</t>
  </si>
  <si>
    <t>42301-0399094-9</t>
  </si>
  <si>
    <t>42101-1685357-3</t>
  </si>
  <si>
    <t>34603-4747247-7</t>
  </si>
  <si>
    <t>42201-2389824-7</t>
  </si>
  <si>
    <t>42201-2150324-7</t>
  </si>
  <si>
    <t>42201-4487727-3</t>
  </si>
  <si>
    <t>42201-1714660-1</t>
  </si>
  <si>
    <t>42301-5377419-7</t>
  </si>
  <si>
    <t>42301-1360417-1</t>
  </si>
  <si>
    <t>42101-1387302-3</t>
  </si>
  <si>
    <t>42201-1334276-4</t>
  </si>
  <si>
    <t>42201-0757816-7</t>
  </si>
  <si>
    <t>42201-7546917-3</t>
  </si>
  <si>
    <t>42301-0950343-9</t>
  </si>
  <si>
    <t>54201-0317511-9</t>
  </si>
  <si>
    <t>42201-0487763-5</t>
  </si>
  <si>
    <t>42301-3896547-9</t>
  </si>
  <si>
    <t>42000-0482722-8</t>
  </si>
  <si>
    <t>42201-0483082-4</t>
  </si>
  <si>
    <t>42000-7472026-9</t>
  </si>
  <si>
    <t>42101-1437838-3</t>
  </si>
  <si>
    <t>34201-0344260-7</t>
  </si>
  <si>
    <t>34201-0516521-9</t>
  </si>
  <si>
    <t>35202-0226420-9</t>
  </si>
  <si>
    <t>35202-7745459-9</t>
  </si>
  <si>
    <t>37405-0224241-7</t>
  </si>
  <si>
    <t>35202-8747395-5</t>
  </si>
  <si>
    <t>35202-2075827-7</t>
  </si>
  <si>
    <t>35202-2895398-5</t>
  </si>
  <si>
    <t>35202-2702296-5</t>
  </si>
  <si>
    <t>35202-5321783-5</t>
  </si>
  <si>
    <t>35201-3041973-7</t>
  </si>
  <si>
    <t>35202-0748905-1</t>
  </si>
  <si>
    <t>3520295482969</t>
  </si>
  <si>
    <t>35201-4651257-1</t>
  </si>
  <si>
    <t>35202-3582038-9</t>
  </si>
  <si>
    <t>35103-9908818-7</t>
  </si>
  <si>
    <t>3520219207733</t>
  </si>
  <si>
    <t>35202-2950999-1</t>
  </si>
  <si>
    <t>35202-1900644-5</t>
  </si>
  <si>
    <t>31303-2382992-9</t>
  </si>
  <si>
    <t>35202-1435045-9</t>
  </si>
  <si>
    <t>54400-0336802-0</t>
  </si>
  <si>
    <t>35202-7127819-5</t>
  </si>
  <si>
    <t>37301-3310085-5</t>
  </si>
  <si>
    <t>35202-0974648-3</t>
  </si>
  <si>
    <t>35202-7351009-9</t>
  </si>
  <si>
    <t>35202-2772249-7</t>
  </si>
  <si>
    <t>35202-2857020-9</t>
  </si>
  <si>
    <t>208586-512723-1</t>
  </si>
  <si>
    <t>35202-9235035-2</t>
  </si>
  <si>
    <t>35202-5926944-5</t>
  </si>
  <si>
    <t>35202-2658714-1</t>
  </si>
  <si>
    <t>35202-4641973-9</t>
  </si>
  <si>
    <t>3420212830655</t>
  </si>
  <si>
    <t>35202-6089836-5</t>
  </si>
  <si>
    <t>35200-1458589-3</t>
  </si>
  <si>
    <t>35202-9868797-7</t>
  </si>
  <si>
    <t>35202-1871794-1</t>
  </si>
  <si>
    <t>35202-4670094-5</t>
  </si>
  <si>
    <t>3520171213107</t>
  </si>
  <si>
    <t>35202-9019989-3</t>
  </si>
  <si>
    <t>35202-2742740-1</t>
  </si>
  <si>
    <t>35401-9853463-7</t>
  </si>
  <si>
    <t>35200-7034894-5</t>
  </si>
  <si>
    <t>35202-2841770-3</t>
  </si>
  <si>
    <t>35202-9000260-9</t>
  </si>
  <si>
    <t>35202-2515747-9</t>
  </si>
  <si>
    <t>35202-4424118-1</t>
  </si>
  <si>
    <t>33303-5928096-9</t>
  </si>
  <si>
    <t>35202-7399465-6</t>
  </si>
  <si>
    <t>35202-5483726-9</t>
  </si>
  <si>
    <t>3520223096982</t>
  </si>
  <si>
    <t>38402-1531767-7</t>
  </si>
  <si>
    <t>82202-2887753-5</t>
  </si>
  <si>
    <t>35202-9827698-5</t>
  </si>
  <si>
    <t>42301-5541171-9</t>
  </si>
  <si>
    <t>42401-3382620-8</t>
  </si>
  <si>
    <t>16101-0591661-7</t>
  </si>
  <si>
    <t>42401-5098751-3</t>
  </si>
  <si>
    <t>42301-6094325-7</t>
  </si>
  <si>
    <t>42101-1491618-9</t>
  </si>
  <si>
    <t>15602-0365136-5</t>
  </si>
  <si>
    <t>42301-3115350-7</t>
  </si>
  <si>
    <t>42201-0615319-4</t>
  </si>
  <si>
    <t>15602-8142833-7</t>
  </si>
  <si>
    <t>42401-0484326-3</t>
  </si>
  <si>
    <t>424015953704-4</t>
  </si>
  <si>
    <t>42401-2976522-7</t>
  </si>
  <si>
    <t>42401-5006033-3</t>
  </si>
  <si>
    <t>42401-4073116-0</t>
  </si>
  <si>
    <t>42201-2957679-3</t>
  </si>
  <si>
    <t>42101-1857947-1</t>
  </si>
  <si>
    <t>42401-7162811-5</t>
  </si>
  <si>
    <t>42401-4853025-9</t>
  </si>
  <si>
    <t>42201-0742687-3</t>
  </si>
  <si>
    <t>42301-7936455-9</t>
  </si>
  <si>
    <t>42401-3123497-9</t>
  </si>
  <si>
    <t>42101-7120040-5</t>
  </si>
  <si>
    <t>42101-2724698-5</t>
  </si>
  <si>
    <t>42401-1976968-0</t>
  </si>
  <si>
    <t>42401-0659647-7</t>
  </si>
  <si>
    <t>42401-2081143-9</t>
  </si>
  <si>
    <t>42401-1547090-1</t>
  </si>
  <si>
    <t>42101-3492018-8</t>
  </si>
  <si>
    <t>41303-9281839-8</t>
  </si>
  <si>
    <t>42401-6311867-9</t>
  </si>
  <si>
    <t>42201-3697618-3</t>
  </si>
  <si>
    <t>42101-1926342-9</t>
  </si>
  <si>
    <t>42101-4757170-5</t>
  </si>
  <si>
    <t>42000-8133617-1</t>
  </si>
  <si>
    <t>42201-0579487-3</t>
  </si>
  <si>
    <t>42401-9658151-1</t>
  </si>
  <si>
    <t>42301-7909367-9</t>
  </si>
  <si>
    <t>42101-5305155-1</t>
  </si>
  <si>
    <t>42201-4614462-9</t>
  </si>
  <si>
    <t>42201-2132065-9</t>
  </si>
  <si>
    <t>35201-5242605-7</t>
  </si>
  <si>
    <t>42101-6876528-7</t>
  </si>
  <si>
    <t>42101-2483297-8</t>
  </si>
  <si>
    <t>41302-2789146-1</t>
  </si>
  <si>
    <t>42201-0329071-5</t>
  </si>
  <si>
    <t>42401-0753678-1</t>
  </si>
  <si>
    <t>45504-1037446-2</t>
  </si>
  <si>
    <t>42201-9376923-5</t>
  </si>
  <si>
    <t>42101-1043250-7</t>
  </si>
  <si>
    <t>42401-9840192-7</t>
  </si>
  <si>
    <t>42101-9673602-9</t>
  </si>
  <si>
    <t>42101-5587733-5</t>
  </si>
  <si>
    <t>42401-4758232-7</t>
  </si>
  <si>
    <t>42401-7404829-5</t>
  </si>
  <si>
    <t>14201-4197566-9</t>
  </si>
  <si>
    <t>42101-1723557-7</t>
  </si>
  <si>
    <t>42301-8437676-5</t>
  </si>
  <si>
    <t>42101-1814133-3</t>
  </si>
  <si>
    <t>38201-1259573-9</t>
  </si>
  <si>
    <t>42401-4904780-3</t>
  </si>
  <si>
    <t>42401-1561112-9</t>
  </si>
  <si>
    <t>42201-1691179-7</t>
  </si>
  <si>
    <t>42401-4429227-7</t>
  </si>
  <si>
    <t>42401-2884103-1</t>
  </si>
  <si>
    <t>42401-7812680-3</t>
  </si>
  <si>
    <t>42401-0103053-9</t>
  </si>
  <si>
    <t>54303-2040612-9</t>
  </si>
  <si>
    <t>42401-5777506-1</t>
  </si>
  <si>
    <t>16202-9444042-3</t>
  </si>
  <si>
    <t>42401-7753090-1</t>
  </si>
  <si>
    <t>42401-8135995-1</t>
  </si>
  <si>
    <t>43204-1147769-5</t>
  </si>
  <si>
    <t>42101-5476380-9</t>
  </si>
  <si>
    <t>42401-1745042-3</t>
  </si>
  <si>
    <t>42401-3047826-7</t>
  </si>
  <si>
    <t>42401-1966527-9</t>
  </si>
  <si>
    <t>42301-1012674-9</t>
  </si>
  <si>
    <t>13504-3391016-3</t>
  </si>
  <si>
    <t>42101-6761621-7</t>
  </si>
  <si>
    <t>43203-7351527-5</t>
  </si>
  <si>
    <t>42101-0612860-3</t>
  </si>
  <si>
    <t>42301-1758023-1</t>
  </si>
  <si>
    <t>42101-7300867-3</t>
  </si>
  <si>
    <t>42401-5527578-9</t>
  </si>
  <si>
    <t>42401-2720252-5</t>
  </si>
  <si>
    <t>42401-0773098-7</t>
  </si>
  <si>
    <t>42401-1730437-7</t>
  </si>
  <si>
    <t>43304-8335523-1</t>
  </si>
  <si>
    <t>42101-0458437-7</t>
  </si>
  <si>
    <t>42401-1794386-1</t>
  </si>
  <si>
    <t>42401-1757145-4</t>
  </si>
  <si>
    <t>42201-6761475-9</t>
  </si>
  <si>
    <t>42201-4274257-3</t>
  </si>
  <si>
    <t>34201-8234087-3</t>
  </si>
  <si>
    <t>42301-1918370-1</t>
  </si>
  <si>
    <t>41405-2619045-9</t>
  </si>
  <si>
    <t>42301-0867407-9</t>
  </si>
  <si>
    <t>42301-0986579-9</t>
  </si>
  <si>
    <t>42201-1977672-3</t>
  </si>
  <si>
    <t>42201-3506163-5</t>
  </si>
  <si>
    <t>42401-2639845-5</t>
  </si>
  <si>
    <t>42301-0934638-7</t>
  </si>
  <si>
    <t>43202-9408599-7</t>
  </si>
  <si>
    <t>42301-3878804-1</t>
  </si>
  <si>
    <t>42401-2028988-9</t>
  </si>
  <si>
    <t>42301-6509216-5</t>
  </si>
  <si>
    <t>42401-1984256-7</t>
  </si>
  <si>
    <t>42301-0191996-9</t>
  </si>
  <si>
    <t>4250139180667</t>
  </si>
  <si>
    <t>4220105991718</t>
  </si>
  <si>
    <t>42201-3504471-7</t>
  </si>
  <si>
    <t>42301-6813813-9</t>
  </si>
  <si>
    <t>4230159743701</t>
  </si>
  <si>
    <t>42301-4623576-7</t>
  </si>
  <si>
    <t>42101-0822971-9</t>
  </si>
  <si>
    <t>42301-0532273-7</t>
  </si>
  <si>
    <t>42101-8309553-0</t>
  </si>
  <si>
    <t>42101-8656430-3</t>
  </si>
  <si>
    <t>42301-0701626-4</t>
  </si>
  <si>
    <t>42301-7766711-5</t>
  </si>
  <si>
    <t>44303-2672986-7</t>
  </si>
  <si>
    <t>42301-0756669-4</t>
  </si>
  <si>
    <t>4240134761621</t>
  </si>
  <si>
    <t>42301-8279612-9</t>
  </si>
  <si>
    <t>36302-0283846-7</t>
  </si>
  <si>
    <t>42201-0705243-9</t>
  </si>
  <si>
    <t>42201-2056620-0</t>
  </si>
  <si>
    <t>42101-1384452-3</t>
  </si>
  <si>
    <t>42201-0709121-9</t>
  </si>
  <si>
    <t>42201-6803414-3</t>
  </si>
  <si>
    <t>42101-1395815-5</t>
  </si>
  <si>
    <t>42301-8266063-1</t>
  </si>
  <si>
    <t>42000-8786569-7</t>
  </si>
  <si>
    <t>42401-1572677-9</t>
  </si>
  <si>
    <t>42201-8282818-2</t>
  </si>
  <si>
    <t>42301-1100811-5</t>
  </si>
  <si>
    <t>15503-9048386-1</t>
  </si>
  <si>
    <t>42101-7255165-1</t>
  </si>
  <si>
    <t>42201-0614099-5</t>
  </si>
  <si>
    <t>42301-9819901-1</t>
  </si>
  <si>
    <t>42301-0952162-7</t>
  </si>
  <si>
    <t>51503-3691268-6</t>
  </si>
  <si>
    <t>42301-4047592-7</t>
  </si>
  <si>
    <t>42301-0713430-3</t>
  </si>
  <si>
    <t>42000-0425905-1</t>
  </si>
  <si>
    <t>42101-0573483-3</t>
  </si>
  <si>
    <t>42301-9800596-9</t>
  </si>
  <si>
    <t>42301-2405892-7</t>
  </si>
  <si>
    <t>42101-4663036-9</t>
  </si>
  <si>
    <t>42101-2282954-7</t>
  </si>
  <si>
    <t>35404-1830073-7</t>
  </si>
  <si>
    <t>42401-5862148-9</t>
  </si>
  <si>
    <t>42301-4541773-1</t>
  </si>
  <si>
    <t>42301-0967792-3</t>
  </si>
  <si>
    <t>42201-4716884-3</t>
  </si>
  <si>
    <t>42301-1811706-9</t>
  </si>
  <si>
    <t>42301-1048681-5</t>
  </si>
  <si>
    <t>42201-5361304-9</t>
  </si>
  <si>
    <t>42301-1123104-5</t>
  </si>
  <si>
    <t>42301-2068971-1</t>
  </si>
  <si>
    <t>42301-4868900-3</t>
  </si>
  <si>
    <t>42201-0467448-5</t>
  </si>
  <si>
    <t>42301-7432112-5</t>
  </si>
  <si>
    <t>42201-4642245-1</t>
  </si>
  <si>
    <t>42201-0344070-5</t>
  </si>
  <si>
    <t>42301-0854808-2</t>
  </si>
  <si>
    <t>42301-9937566-3</t>
  </si>
  <si>
    <t>4230190204141</t>
  </si>
  <si>
    <t>42301-0775952-3</t>
  </si>
  <si>
    <t>43203-5579235-5</t>
  </si>
  <si>
    <t>33202-1160651-9</t>
  </si>
  <si>
    <t>42301-0939898-5</t>
  </si>
  <si>
    <t>42201-3137596-9</t>
  </si>
  <si>
    <t>32102-1310978-3</t>
  </si>
  <si>
    <t>32102-3852030-7</t>
  </si>
  <si>
    <t>33100-2982965-7</t>
  </si>
  <si>
    <t>32102-0367047-7</t>
  </si>
  <si>
    <t>32102-3538841-5</t>
  </si>
  <si>
    <t>32102-7315702-1</t>
  </si>
  <si>
    <t>32102-1864820-4</t>
  </si>
  <si>
    <t>32102-3017338-8</t>
  </si>
  <si>
    <t>32102-7856754-9</t>
  </si>
  <si>
    <t>32102-6339308-3</t>
  </si>
  <si>
    <t>32102-0949215-9</t>
  </si>
  <si>
    <t>32102-0993010-1</t>
  </si>
  <si>
    <t>32102-5739132-1</t>
  </si>
  <si>
    <t>32102-0897764-3</t>
  </si>
  <si>
    <t>32102-3122567-1</t>
  </si>
  <si>
    <t>32102-4461832-1</t>
  </si>
  <si>
    <t>32102-1422064-3</t>
  </si>
  <si>
    <t>32102-8815820-1</t>
  </si>
  <si>
    <t>3210276948634</t>
  </si>
  <si>
    <t>32102-7232731-1</t>
  </si>
  <si>
    <t>32403-1654088-9</t>
  </si>
  <si>
    <t>32101-2672402-3</t>
  </si>
  <si>
    <t>32102-0556842-6</t>
  </si>
  <si>
    <t>32102-4638448-7</t>
  </si>
  <si>
    <t>36302-2331032-7</t>
  </si>
  <si>
    <t>32102-3158723-1</t>
  </si>
  <si>
    <t>32102-1018652-7</t>
  </si>
  <si>
    <t>32102-8854237-7</t>
  </si>
  <si>
    <t>32102-7075926-9</t>
  </si>
  <si>
    <t>32102-5637498-9</t>
  </si>
  <si>
    <t>32103-0419474-1</t>
  </si>
  <si>
    <t>32102-8885883-9</t>
  </si>
  <si>
    <t>32102-7184155-7</t>
  </si>
  <si>
    <t>32102-1074783-5</t>
  </si>
  <si>
    <t>32102-6026023-6</t>
  </si>
  <si>
    <t>55202-0408594-1</t>
  </si>
  <si>
    <t>32102-0867578-9</t>
  </si>
  <si>
    <t>32102-6852158-5</t>
  </si>
  <si>
    <t>32102-3554850-3</t>
  </si>
  <si>
    <t>32102-1489409-7</t>
  </si>
  <si>
    <t>32102-0903940-9</t>
  </si>
  <si>
    <t>32102-5034783-7</t>
  </si>
  <si>
    <t>3210298045551</t>
  </si>
  <si>
    <t>32403-1626219-1</t>
  </si>
  <si>
    <t>32102-5931936-9</t>
  </si>
  <si>
    <t>32102-6818490-2</t>
  </si>
  <si>
    <t>32102-1032273-9</t>
  </si>
  <si>
    <t>32102-5260218-9</t>
  </si>
  <si>
    <t>32102-4389566-3</t>
  </si>
  <si>
    <t>32102-3535193-2</t>
  </si>
  <si>
    <t>32103-0275557-1</t>
  </si>
  <si>
    <t>32102-2564002-5</t>
  </si>
  <si>
    <t>32102-9075220-3</t>
  </si>
  <si>
    <t>32102-8916600-5</t>
  </si>
  <si>
    <t>32102-3968718-7</t>
  </si>
  <si>
    <t>32102-5531978-8</t>
  </si>
  <si>
    <t>32102-4290935-5</t>
  </si>
  <si>
    <t>32102-1675266-9</t>
  </si>
  <si>
    <t>32102-6881598-5</t>
  </si>
  <si>
    <t>32102-4526571-5</t>
  </si>
  <si>
    <t>32102-1488823-3</t>
  </si>
  <si>
    <t>32102-2185739-9</t>
  </si>
  <si>
    <t>32102-5233086-7</t>
  </si>
  <si>
    <t>36401-8694504-3</t>
  </si>
  <si>
    <t>32102-0840615-3</t>
  </si>
  <si>
    <t>32102-4255701-7</t>
  </si>
  <si>
    <t>32102-9894750-1</t>
  </si>
  <si>
    <t>32102-5257023-1</t>
  </si>
  <si>
    <t>32102-7058663-5</t>
  </si>
  <si>
    <t>32102-1024814-9</t>
  </si>
  <si>
    <t>32102-0999006-1</t>
  </si>
  <si>
    <t>3210203745773</t>
  </si>
  <si>
    <t>3210212304839</t>
  </si>
  <si>
    <t>32102-3258954-1</t>
  </si>
  <si>
    <t>32102-6040921-5</t>
  </si>
  <si>
    <t>32102-8276119-7</t>
  </si>
  <si>
    <t>32102-9061303-1</t>
  </si>
  <si>
    <t>32102-1340872-1</t>
  </si>
  <si>
    <t>32102-8100942-1</t>
  </si>
  <si>
    <t>32102-0279596-9</t>
  </si>
  <si>
    <t>32102-4504652-7</t>
  </si>
  <si>
    <t>32102-0890091-1</t>
  </si>
  <si>
    <t>32102-1007927-5</t>
  </si>
  <si>
    <t>32102-6719249-9</t>
  </si>
  <si>
    <t>32102-6871164-9</t>
  </si>
  <si>
    <t>32102-0988924-7</t>
  </si>
  <si>
    <t>32102-1004146-0</t>
  </si>
  <si>
    <t>32102-4638311-9</t>
  </si>
  <si>
    <t>32102-0598073-8</t>
  </si>
  <si>
    <t>32102-8125423-9</t>
  </si>
  <si>
    <t>32102-7228771-5</t>
  </si>
  <si>
    <t>37405-1163919-5</t>
  </si>
  <si>
    <t>42401-5290595-9</t>
  </si>
  <si>
    <t>32102-4028973-9</t>
  </si>
  <si>
    <t>32102-8386909-1</t>
  </si>
  <si>
    <t>36302-8018872-1</t>
  </si>
  <si>
    <t>32102-7670066-7</t>
  </si>
  <si>
    <t>32102-0374565-1</t>
  </si>
  <si>
    <t>32102-5946993-5</t>
  </si>
  <si>
    <t>32102-2938833-7</t>
  </si>
  <si>
    <t>32102-1982461-3</t>
  </si>
  <si>
    <t>32102-0973186-7</t>
  </si>
  <si>
    <t>32103-5822160-5</t>
  </si>
  <si>
    <t>32102-0969353-9</t>
  </si>
  <si>
    <t>32102-4433148-7</t>
  </si>
  <si>
    <t>32102-1005844-9</t>
  </si>
  <si>
    <t>32102-3855880-3</t>
  </si>
  <si>
    <t>36302-0142744-7</t>
  </si>
  <si>
    <t>37405-4517782-9</t>
  </si>
  <si>
    <t>61101-8575253-9</t>
  </si>
  <si>
    <t>37405-4928553-1</t>
  </si>
  <si>
    <t>61101-0250154-6</t>
  </si>
  <si>
    <t>33100-7996445-9</t>
  </si>
  <si>
    <t>61101-7958738-7</t>
  </si>
  <si>
    <t>61101-2001399-1</t>
  </si>
  <si>
    <t>37405-0466429-7</t>
  </si>
  <si>
    <t>37405-0503384-9</t>
  </si>
  <si>
    <t>37405-3427183-3</t>
  </si>
  <si>
    <t>61101-5990236-7</t>
  </si>
  <si>
    <t>34201-6929167-9</t>
  </si>
  <si>
    <t>61101-4061744-0</t>
  </si>
  <si>
    <t>42301-9689785-2</t>
  </si>
  <si>
    <t>37405-5854482-3</t>
  </si>
  <si>
    <t>61101-1722660-0</t>
  </si>
  <si>
    <t>35302-1889192-1</t>
  </si>
  <si>
    <t>27634-2481403-1</t>
  </si>
  <si>
    <t>61101-8453583-0</t>
  </si>
  <si>
    <t>61101-3526715-9</t>
  </si>
  <si>
    <t>37203-0970244-5</t>
  </si>
  <si>
    <t>12101-0835686-4</t>
  </si>
  <si>
    <t>37405-1689405-7</t>
  </si>
  <si>
    <t>37405-0324972-3</t>
  </si>
  <si>
    <t>61101-7073091-5</t>
  </si>
  <si>
    <t>37405-7532948-7</t>
  </si>
  <si>
    <t>37405-1769963-9</t>
  </si>
  <si>
    <t>37405-0366622-5</t>
  </si>
  <si>
    <t>38201-8092144-5</t>
  </si>
  <si>
    <t>61101-1984690-9</t>
  </si>
  <si>
    <t>37405-0439484-1</t>
  </si>
  <si>
    <t>61101-6726740-9</t>
  </si>
  <si>
    <t>34201-9302676-7</t>
  </si>
  <si>
    <t>42201-4585955-6</t>
  </si>
  <si>
    <t>38201-9608974-5</t>
  </si>
  <si>
    <t>38301-1909921-5</t>
  </si>
  <si>
    <t>61101-3290745-2</t>
  </si>
  <si>
    <t>61101-5489894-3</t>
  </si>
  <si>
    <t>61101-1983578-7</t>
  </si>
  <si>
    <t>37405-0300024-7</t>
  </si>
  <si>
    <t>61101-3129137-2</t>
  </si>
  <si>
    <t>37405-2613093-3</t>
  </si>
  <si>
    <t>361031-556013-4</t>
  </si>
  <si>
    <t>61101-3083433-7</t>
  </si>
  <si>
    <t>61101-2397349-9</t>
  </si>
  <si>
    <t>36302-7829409-5</t>
  </si>
  <si>
    <t>37405-3982808-5</t>
  </si>
  <si>
    <t>37405-0378032-7</t>
  </si>
  <si>
    <t>37405-0505454-7</t>
  </si>
  <si>
    <t>61101-1659207-6</t>
  </si>
  <si>
    <t>35201-9511952-7</t>
  </si>
  <si>
    <t>37405-0396017-3</t>
  </si>
  <si>
    <t>61101-4651337-0</t>
  </si>
  <si>
    <t>38401-7859887-5</t>
  </si>
  <si>
    <t>61101-1921078-3</t>
  </si>
  <si>
    <t>61101-4926861-9</t>
  </si>
  <si>
    <t>61101-5318311-1</t>
  </si>
  <si>
    <t>37405-0386900-5</t>
  </si>
  <si>
    <t>61101-7797516-9</t>
  </si>
  <si>
    <t>34101-2547278-7</t>
  </si>
  <si>
    <t>34402-1592331-1</t>
  </si>
  <si>
    <t>61101-8935973-7</t>
  </si>
  <si>
    <t>3450216251069</t>
  </si>
  <si>
    <t>37405-8516867-5</t>
  </si>
  <si>
    <t>37405-0318777-7</t>
  </si>
  <si>
    <t>37405-0328324-9</t>
  </si>
  <si>
    <t>37102-5044193-7</t>
  </si>
  <si>
    <t>61101-1898671-2</t>
  </si>
  <si>
    <t>61101-0101114-1</t>
  </si>
  <si>
    <t>82401-5740722-9</t>
  </si>
  <si>
    <t>13101-0961231-1</t>
  </si>
  <si>
    <t>61101-6520520-8</t>
  </si>
  <si>
    <t>42201-2213273-7</t>
  </si>
  <si>
    <t>61101-1834811-8</t>
  </si>
  <si>
    <t>61101-7277204-5</t>
  </si>
  <si>
    <t>82103-7051711-9</t>
  </si>
  <si>
    <t>37405-0288989-9</t>
  </si>
  <si>
    <t>37405-1768706-5</t>
  </si>
  <si>
    <t>611013-197908-9</t>
  </si>
  <si>
    <t>37403-0653703-1</t>
  </si>
  <si>
    <t>82401-3154228-9</t>
  </si>
  <si>
    <t>42000-1117072-7</t>
  </si>
  <si>
    <t>37405-0401648-5</t>
  </si>
  <si>
    <t>42401-8821244-5</t>
  </si>
  <si>
    <t>82101-5877431-5</t>
  </si>
  <si>
    <t>61101-0369590-5</t>
  </si>
  <si>
    <t>61101-18204597</t>
  </si>
  <si>
    <t>61101-6188058-0</t>
  </si>
  <si>
    <t>61101-7924683-5</t>
  </si>
  <si>
    <t>37405-9408677-2</t>
  </si>
  <si>
    <t>37402-4014244-5</t>
  </si>
  <si>
    <t>34201-6538838-3</t>
  </si>
  <si>
    <t>61101-9768195-8</t>
  </si>
  <si>
    <t>37405-6770985-5</t>
  </si>
  <si>
    <t>34104-2207481-3</t>
  </si>
  <si>
    <t>61101-9185038-5</t>
  </si>
  <si>
    <t>61101-2020226-1</t>
  </si>
  <si>
    <t>3740594337975</t>
  </si>
  <si>
    <t>37405-4909854-3</t>
  </si>
  <si>
    <t>61101-2547330-9</t>
  </si>
  <si>
    <t>61101-9231964-5</t>
  </si>
  <si>
    <t>61101-5523662-1</t>
  </si>
  <si>
    <t>6110113263765</t>
  </si>
  <si>
    <t>37405-0338617-9</t>
  </si>
  <si>
    <t>36302-2671167-3</t>
  </si>
  <si>
    <t>42201-0683152-9</t>
  </si>
  <si>
    <t>61101-9623925-6</t>
  </si>
  <si>
    <t>61101-5835599-4</t>
  </si>
  <si>
    <t>61101-4355884-7</t>
  </si>
  <si>
    <t>136658</t>
  </si>
  <si>
    <t>37404-8839281-9</t>
  </si>
  <si>
    <t>61101-7417577-0</t>
  </si>
  <si>
    <t>61101-1955073-1</t>
  </si>
  <si>
    <t>37101-0329611-5</t>
  </si>
  <si>
    <t>37405-0550438-3</t>
  </si>
  <si>
    <t>82401-2499409-3</t>
  </si>
  <si>
    <t>82401-6065806-5</t>
  </si>
  <si>
    <t>61101-2009405-9</t>
  </si>
  <si>
    <t>12101-8436789-1</t>
  </si>
  <si>
    <t>11201-3744231-9</t>
  </si>
  <si>
    <t>61101-9415874-0</t>
  </si>
  <si>
    <t>36203-0708241-8</t>
  </si>
  <si>
    <t>61101-0567288-5</t>
  </si>
  <si>
    <t>37405-5979719-7</t>
  </si>
  <si>
    <t>38402-2809779-1</t>
  </si>
  <si>
    <t>61101-6122275-3</t>
  </si>
  <si>
    <t>61101-3789494-1</t>
  </si>
  <si>
    <t>61101-8793655-7</t>
  </si>
  <si>
    <t>37406-0867541-9</t>
  </si>
  <si>
    <t>37201-7487792-9</t>
  </si>
  <si>
    <t>61101-7785924-3</t>
  </si>
  <si>
    <t>37102-1309979-1</t>
  </si>
  <si>
    <t>13101-8566702-7</t>
  </si>
  <si>
    <t>61101-9631014-1</t>
  </si>
  <si>
    <t>35404-9920638-7</t>
  </si>
  <si>
    <t>37405-0307957-5</t>
  </si>
  <si>
    <t>61101-5523921-4</t>
  </si>
  <si>
    <t>42101-0177994-1</t>
  </si>
  <si>
    <t>13302-6305769-7</t>
  </si>
  <si>
    <t>61101-3557833-9</t>
  </si>
  <si>
    <t>3840102958041</t>
  </si>
  <si>
    <t>61101-0266970-3</t>
  </si>
  <si>
    <t>37405-4661906-5</t>
  </si>
  <si>
    <t>37405-8338630-5</t>
  </si>
  <si>
    <t>61101-1096322-1</t>
  </si>
  <si>
    <t>90309-0107160-1</t>
  </si>
  <si>
    <t>37405-0280782-3</t>
  </si>
  <si>
    <t>34201-0572880-9</t>
  </si>
  <si>
    <t>37405-0227307-7</t>
  </si>
  <si>
    <t>61101-5667606-1</t>
  </si>
  <si>
    <t>61101-3776324-5</t>
  </si>
  <si>
    <t>61101-1785395-3</t>
  </si>
  <si>
    <t>61101-3374286-6</t>
  </si>
  <si>
    <t>37405-0581979-1</t>
  </si>
  <si>
    <t>13101-1687594-9</t>
  </si>
  <si>
    <t>37405-0331575-9</t>
  </si>
  <si>
    <t>37405-5618429-7</t>
  </si>
  <si>
    <t>37405-3731581-9</t>
  </si>
  <si>
    <t>61101-2959200-7</t>
  </si>
  <si>
    <t>37405-9451190-9</t>
  </si>
  <si>
    <t>61101-5038607-1</t>
  </si>
  <si>
    <t>37406-1582469-3</t>
  </si>
  <si>
    <t>34601-5632914-5</t>
  </si>
  <si>
    <t>37405-4354761-1</t>
  </si>
  <si>
    <t>38201-7778868-9</t>
  </si>
  <si>
    <t>61101-1983062-3</t>
  </si>
  <si>
    <t>37405-5818226-9</t>
  </si>
  <si>
    <t>61101-6927558-3</t>
  </si>
  <si>
    <t>61101-6736028-1</t>
  </si>
  <si>
    <t>61101-9551126-1</t>
  </si>
  <si>
    <t>61101-7753115-7</t>
  </si>
  <si>
    <t>61101-8179559-3</t>
  </si>
  <si>
    <t>61101-1858285-5</t>
  </si>
  <si>
    <t>33105-0236135-9</t>
  </si>
  <si>
    <t>61101-1886554-5</t>
  </si>
  <si>
    <t>37405-1646813-9</t>
  </si>
  <si>
    <t>61101-1994702-3</t>
  </si>
  <si>
    <t>35303-3363876-1</t>
  </si>
  <si>
    <t>61101-6557816-2</t>
  </si>
  <si>
    <t>61101-1813625-1</t>
  </si>
  <si>
    <t>61101-5214723-3</t>
  </si>
  <si>
    <t>61101-1879767-5</t>
  </si>
  <si>
    <t>13501-9951886-9</t>
  </si>
  <si>
    <t>61101-4234123-9</t>
  </si>
  <si>
    <t>3740597346019</t>
  </si>
  <si>
    <t>37405-9734601-9</t>
  </si>
  <si>
    <t>61101-1908372-5</t>
  </si>
  <si>
    <t>61101-1779214-3</t>
  </si>
  <si>
    <t>36302-5970347-3</t>
  </si>
  <si>
    <t>42201-0641416-3</t>
  </si>
  <si>
    <t>42201-4841355-9</t>
  </si>
  <si>
    <t>42201-1906118-3</t>
  </si>
  <si>
    <t>42501-6835250-9</t>
  </si>
  <si>
    <t>42201-6521623-3</t>
  </si>
  <si>
    <t>15201-4583171-1</t>
  </si>
  <si>
    <t>42301-0900970-6</t>
  </si>
  <si>
    <t>42201-0803528-7</t>
  </si>
  <si>
    <t>34601-0714881-3</t>
  </si>
  <si>
    <t>42201-8814057-3</t>
  </si>
  <si>
    <t>42201-0559095-5</t>
  </si>
  <si>
    <t>42201-0241348-3</t>
  </si>
  <si>
    <t>42201-1992173-9</t>
  </si>
  <si>
    <t>13201-3359188-7</t>
  </si>
  <si>
    <t>16202-0914859-7</t>
  </si>
  <si>
    <t>42201-0540466-1</t>
  </si>
  <si>
    <t>42201-6770918-5</t>
  </si>
  <si>
    <t>42201-5796948-5</t>
  </si>
  <si>
    <t>42301-1306039-5</t>
  </si>
  <si>
    <t>42401-6968664-7</t>
  </si>
  <si>
    <t>33100-0583768-2</t>
  </si>
  <si>
    <t>31303-0365544-0</t>
  </si>
  <si>
    <t>42301-9853288-9</t>
  </si>
  <si>
    <t>42201-9511993-1</t>
  </si>
  <si>
    <t>42201-1262273-7</t>
  </si>
  <si>
    <t>13201-1832826-9</t>
  </si>
  <si>
    <t>42201-0568348-9</t>
  </si>
  <si>
    <t>42101-7673436-9</t>
  </si>
  <si>
    <t>42201-0435460-7</t>
  </si>
  <si>
    <t>42201-7240532-3</t>
  </si>
  <si>
    <t>42201-9840911-9</t>
  </si>
  <si>
    <t>42301-5817189-4</t>
  </si>
  <si>
    <t>42301-5984964-3</t>
  </si>
  <si>
    <t>42201-0507796-7</t>
  </si>
  <si>
    <t>42201-2275901-7</t>
  </si>
  <si>
    <t>42201=3417773-7</t>
  </si>
  <si>
    <t>42501-1488683-8</t>
  </si>
  <si>
    <t>42201-0965763-5</t>
  </si>
  <si>
    <t>36302-0790191-1</t>
  </si>
  <si>
    <t>42501-5294028-6</t>
  </si>
  <si>
    <t>42201-2935524-5</t>
  </si>
  <si>
    <t>42201-2119656-3</t>
  </si>
  <si>
    <t>42501-7665283-7</t>
  </si>
  <si>
    <t>42401-1548742-3</t>
  </si>
  <si>
    <t>42201-0568026-9</t>
  </si>
  <si>
    <t>42201-0475664-3</t>
  </si>
  <si>
    <t>42201-0624050-1</t>
  </si>
  <si>
    <t>42201-7944137-9</t>
  </si>
  <si>
    <t>42201-3975023-7</t>
  </si>
  <si>
    <t>13201-1808951-9</t>
  </si>
  <si>
    <t>42301-7058709-7</t>
  </si>
  <si>
    <t>42501-1476508-1</t>
  </si>
  <si>
    <t>13201-1807698-7</t>
  </si>
  <si>
    <t>42201-8272959-9</t>
  </si>
  <si>
    <t>42301-5414509-7</t>
  </si>
  <si>
    <t>42501-1002189-5</t>
  </si>
  <si>
    <t>42000-9949228-9</t>
  </si>
  <si>
    <t>42201-4670779-1</t>
  </si>
  <si>
    <t>42301-6636230-9</t>
  </si>
  <si>
    <t>42301-4883876-9</t>
  </si>
  <si>
    <t>42501-6502419-3</t>
  </si>
  <si>
    <t>42201-0365562-1</t>
  </si>
  <si>
    <t>42101-7728583-3</t>
  </si>
  <si>
    <t>42201-3172056-5</t>
  </si>
  <si>
    <t>42501-7148259-7</t>
  </si>
  <si>
    <t>31105-9906134-9</t>
  </si>
  <si>
    <t>42501-5618042-3</t>
  </si>
  <si>
    <t>42501-8010169-9</t>
  </si>
  <si>
    <t>3130324517267</t>
  </si>
  <si>
    <t>42101-7338774-7</t>
  </si>
  <si>
    <t>13101-6154570-9</t>
  </si>
  <si>
    <t>42101-1808326-1</t>
  </si>
  <si>
    <t>21704-6580228-3</t>
  </si>
  <si>
    <t>42101-0745314-3</t>
  </si>
  <si>
    <t>21706-8406270-7</t>
  </si>
  <si>
    <t>35200-1780303-7</t>
  </si>
  <si>
    <t>13201-6017089-3</t>
  </si>
  <si>
    <t>42101-5744709-9</t>
  </si>
  <si>
    <t>41303-4901578-7</t>
  </si>
  <si>
    <t>42201-8958419-9</t>
  </si>
  <si>
    <t>4210196184845</t>
  </si>
  <si>
    <t>42501-3220363-3</t>
  </si>
  <si>
    <t>21705-5193647-9</t>
  </si>
  <si>
    <t>42201-6788503-5</t>
  </si>
  <si>
    <t>42201-8335308-3</t>
  </si>
  <si>
    <t>42201-0220792-3</t>
  </si>
  <si>
    <t>21705-1981532-9</t>
  </si>
  <si>
    <t>42501-1463791-3</t>
  </si>
  <si>
    <t>42201-7167471-7</t>
  </si>
  <si>
    <t>42501-5118927-7</t>
  </si>
  <si>
    <t>42101-3009756-9</t>
  </si>
  <si>
    <t>42101-1282609-5</t>
  </si>
  <si>
    <t>12201-1765573-3</t>
  </si>
  <si>
    <t>21704-3550645-5</t>
  </si>
  <si>
    <t>12201-6392038-5</t>
  </si>
  <si>
    <t>42201-6983834-5</t>
  </si>
  <si>
    <t>17102-1148471-9</t>
  </si>
  <si>
    <t>13202-0756622-7</t>
  </si>
  <si>
    <t>16101-8223848-3</t>
  </si>
  <si>
    <t>42501-2571613-3</t>
  </si>
  <si>
    <t>34101-4128455-5</t>
  </si>
  <si>
    <t>42401-1691490-1</t>
  </si>
  <si>
    <t>42101-1698372-3</t>
  </si>
  <si>
    <t>21406-9014081-5</t>
  </si>
  <si>
    <t>42101-6146274-3</t>
  </si>
  <si>
    <t>12201-1884132-9</t>
  </si>
  <si>
    <t>21706-0857276-1</t>
  </si>
  <si>
    <t>42501-4212695-7</t>
  </si>
  <si>
    <t>21702-4503779-9</t>
  </si>
  <si>
    <t>42101-9763833-0</t>
  </si>
  <si>
    <t>42501-7894113-9</t>
  </si>
  <si>
    <t>42501-6861768-5</t>
  </si>
  <si>
    <t>42501-5739649-9</t>
  </si>
  <si>
    <t>21702-1941413-7</t>
  </si>
  <si>
    <t>13501-1351203-1</t>
  </si>
  <si>
    <t>13201-0538373-7</t>
  </si>
  <si>
    <t>42501-5410069-3</t>
  </si>
  <si>
    <t>12201-1885934-9</t>
  </si>
  <si>
    <t>42101-2362957-7</t>
  </si>
  <si>
    <t>42101-7607464-7</t>
  </si>
  <si>
    <t>42501-1520465-7</t>
  </si>
  <si>
    <t>42501-6655263-1</t>
  </si>
  <si>
    <t>42501-8720603-3</t>
  </si>
  <si>
    <t>42401-8760449-3</t>
  </si>
  <si>
    <t>42501-1582528-9</t>
  </si>
  <si>
    <t>42000-0439708-9</t>
  </si>
  <si>
    <t>12201-6754653-3</t>
  </si>
  <si>
    <t>42000-5947271-9</t>
  </si>
  <si>
    <t>13201-1832473-5</t>
  </si>
  <si>
    <t>42501-5973069-5</t>
  </si>
  <si>
    <t>42501-6366721-1</t>
  </si>
  <si>
    <t>21704-2888615-1</t>
  </si>
  <si>
    <t>34201-2066107-5</t>
  </si>
  <si>
    <t>21702-6224622-7</t>
  </si>
  <si>
    <t>17301-9409434-1</t>
  </si>
  <si>
    <t>42101-6325939-7</t>
  </si>
  <si>
    <t>12201-5266244-9</t>
  </si>
  <si>
    <t>42501-1569127-9</t>
  </si>
  <si>
    <t>42501-4353026-3</t>
  </si>
  <si>
    <t>42501-1446530-1</t>
  </si>
  <si>
    <t>00314-8916431-2</t>
  </si>
  <si>
    <t>42501-2805486-7</t>
  </si>
  <si>
    <t>42201-9871277-7</t>
  </si>
  <si>
    <t>42501-4161448-3</t>
  </si>
  <si>
    <t>36202-5972749-2</t>
  </si>
  <si>
    <t>42501-2132205-9</t>
  </si>
  <si>
    <t>21706-4326805-1</t>
  </si>
  <si>
    <t>32302-3176730-7</t>
  </si>
  <si>
    <t>21702-2265100-7</t>
  </si>
  <si>
    <t>42101-5208940-1</t>
  </si>
  <si>
    <t>42501-4370464-9</t>
  </si>
  <si>
    <t>42501-9877021-3</t>
  </si>
  <si>
    <t>42501-1851542-9</t>
  </si>
  <si>
    <t>21703-5332022-5</t>
  </si>
  <si>
    <t>13501-3443196-1</t>
  </si>
  <si>
    <t>42501-1458081-3</t>
  </si>
  <si>
    <t>13201-1832391-3</t>
  </si>
  <si>
    <t>54303-0628758-7</t>
  </si>
  <si>
    <t>53402-0193203-7</t>
  </si>
  <si>
    <t>42000-0433187-9</t>
  </si>
  <si>
    <t>31303-2448265-1</t>
  </si>
  <si>
    <t>42301-6077657-7</t>
  </si>
  <si>
    <t>54303-1697255-1</t>
  </si>
  <si>
    <t>42101-4378264-1</t>
  </si>
  <si>
    <t>14301-9801393-3</t>
  </si>
  <si>
    <t>42101-6779653-9</t>
  </si>
  <si>
    <t>42501-0289694-9</t>
  </si>
  <si>
    <t>42501-7617443-5</t>
  </si>
  <si>
    <t>42501-7847481-3</t>
  </si>
  <si>
    <t>42101-1681257-5</t>
  </si>
  <si>
    <t>42401-6043363-5</t>
  </si>
  <si>
    <t>42501-1446298-5</t>
  </si>
  <si>
    <t>42501-0203318-9</t>
  </si>
  <si>
    <t>37301-2336324-3</t>
  </si>
  <si>
    <t>42201-6436785-7</t>
  </si>
  <si>
    <t>42201-0319388-3</t>
  </si>
  <si>
    <t>42401-3738742-3</t>
  </si>
  <si>
    <t>13201-5469361-3</t>
  </si>
  <si>
    <t>42201-8175519-1</t>
  </si>
  <si>
    <t>14101-3782208-9</t>
  </si>
  <si>
    <t>42101-5892322-9</t>
  </si>
  <si>
    <t>42501-2865637-5</t>
  </si>
  <si>
    <t>21708-8104588-3</t>
  </si>
  <si>
    <t>36502-4146915-5</t>
  </si>
  <si>
    <t>21706-5339703-1</t>
  </si>
  <si>
    <t>42101-1270186-7</t>
  </si>
  <si>
    <t>42501-2381257-7</t>
  </si>
  <si>
    <t>42101-1313948-3</t>
  </si>
  <si>
    <t>42000-0575543-7</t>
  </si>
  <si>
    <t>42201-0317424-7</t>
  </si>
  <si>
    <t>31101-7792138-9</t>
  </si>
  <si>
    <t>35202-1686985-3</t>
  </si>
  <si>
    <t>35202-3025618-7</t>
  </si>
  <si>
    <t>36502-9366030-6</t>
  </si>
  <si>
    <t>35202-0998592-7</t>
  </si>
  <si>
    <t>36502-6350194-7</t>
  </si>
  <si>
    <t>35202-7724861-9</t>
  </si>
  <si>
    <t>35201-6615959-5</t>
  </si>
  <si>
    <t>3520226574039</t>
  </si>
  <si>
    <t>35202-3747608-9</t>
  </si>
  <si>
    <t>35201-9258834-7</t>
  </si>
  <si>
    <t>35202-6103389-5</t>
  </si>
  <si>
    <t>35202-2977379-5</t>
  </si>
  <si>
    <t>35202-7360530-1</t>
  </si>
  <si>
    <t>35202-1155614-1</t>
  </si>
  <si>
    <t>35202-7227183-1</t>
  </si>
  <si>
    <t>35202-1515997-3</t>
  </si>
  <si>
    <t>35200-1522911-3</t>
  </si>
  <si>
    <t>38404-0962949-3</t>
  </si>
  <si>
    <t>36103-2309221-5</t>
  </si>
  <si>
    <t>35200-3287534-7</t>
  </si>
  <si>
    <t>37203-1718554-9</t>
  </si>
  <si>
    <t>38403-2210002-3</t>
  </si>
  <si>
    <t>35202-3069377-5</t>
  </si>
  <si>
    <t>35202-2049964-9</t>
  </si>
  <si>
    <t>35202-5309976-3</t>
  </si>
  <si>
    <t>35201-4841654-3</t>
  </si>
  <si>
    <t>35202-2938577-1</t>
  </si>
  <si>
    <t>35202-2882002-1</t>
  </si>
  <si>
    <t>35201-7350290-8</t>
  </si>
  <si>
    <t>35200-1419822-8</t>
  </si>
  <si>
    <t>35201-9197469-2</t>
  </si>
  <si>
    <t>35202-2267584-1</t>
  </si>
  <si>
    <t>35202-2772258-0</t>
  </si>
  <si>
    <t>15401-0711394-1</t>
  </si>
  <si>
    <t>38201-9462669-1</t>
  </si>
  <si>
    <t>35202-9169526-5</t>
  </si>
  <si>
    <t>35202-2877169-9</t>
  </si>
  <si>
    <t>35202-2877173-9</t>
  </si>
  <si>
    <t>36402-4432161-9</t>
  </si>
  <si>
    <t>35202-2702169-8</t>
  </si>
  <si>
    <t>35202-9305215-5</t>
  </si>
  <si>
    <t>35202-4097396-1</t>
  </si>
  <si>
    <t>35202-2044774-1</t>
  </si>
  <si>
    <t>35202-2592198-5</t>
  </si>
  <si>
    <t>35202-2318038-8</t>
  </si>
  <si>
    <t>34101-9025704-3</t>
  </si>
  <si>
    <t>3520247744919</t>
  </si>
  <si>
    <t>35202-2998683-3</t>
  </si>
  <si>
    <t>35202-4439126-7</t>
  </si>
  <si>
    <t>35202-2203048-1</t>
  </si>
  <si>
    <t>35202-2122889-0</t>
  </si>
  <si>
    <t>35302-0942894-1</t>
  </si>
  <si>
    <t>35202-5443803-0</t>
  </si>
  <si>
    <t>35202-1074806-1</t>
  </si>
  <si>
    <t>3520112854665</t>
  </si>
  <si>
    <t>35202-2735151-3</t>
  </si>
  <si>
    <t>35202-4774491-9</t>
  </si>
  <si>
    <t>35202-2115793-3</t>
  </si>
  <si>
    <t>35202-4931375-5</t>
  </si>
  <si>
    <t>35202-2624190-8</t>
  </si>
  <si>
    <t>914000-306724-9</t>
  </si>
  <si>
    <t>36501-1724701-0</t>
  </si>
  <si>
    <t>37405-0227212-0</t>
  </si>
  <si>
    <t>37405-9019610-5</t>
  </si>
  <si>
    <t>37301-2368727-1</t>
  </si>
  <si>
    <t>37405-0667538-3</t>
  </si>
  <si>
    <t>1E+15</t>
  </si>
  <si>
    <t>37405-0411497-0</t>
  </si>
  <si>
    <t>37405-7252000-7</t>
  </si>
  <si>
    <t>37405-3186112-9</t>
  </si>
  <si>
    <t>37405-2034659-1</t>
  </si>
  <si>
    <t>37302-1169062-5</t>
  </si>
  <si>
    <t>38403-2552847-9</t>
  </si>
  <si>
    <t>34603-7072365-2</t>
  </si>
  <si>
    <t>3840353303015</t>
  </si>
  <si>
    <t>37405-8758176-5</t>
  </si>
  <si>
    <t>37405-4958179-7</t>
  </si>
  <si>
    <t>61101-5651031-5</t>
  </si>
  <si>
    <t>37105-0215771-9</t>
  </si>
  <si>
    <t>37405-1330273-1</t>
  </si>
  <si>
    <t>3740504114970</t>
  </si>
  <si>
    <t>37405-2642560-5</t>
  </si>
  <si>
    <t>37405-0297562-3</t>
  </si>
  <si>
    <t>34601-0758508-7</t>
  </si>
  <si>
    <t>37405-9508240-5</t>
  </si>
  <si>
    <t>37405-0411142-0</t>
  </si>
  <si>
    <t>3740584366853</t>
  </si>
  <si>
    <t>37405-1750593-1</t>
  </si>
  <si>
    <t>37405-4040120-1</t>
  </si>
  <si>
    <t>61101-1835872-2</t>
  </si>
  <si>
    <t>82203-1176030-1</t>
  </si>
  <si>
    <t>71503-1016313-9</t>
  </si>
  <si>
    <t>37405-9114583-5</t>
  </si>
  <si>
    <t>37405-0498646-0</t>
  </si>
  <si>
    <t>37405-8044847-0</t>
  </si>
  <si>
    <t>528374-587523-2</t>
  </si>
  <si>
    <t>37104-9696889-1</t>
  </si>
  <si>
    <t>37405-3645415-6</t>
  </si>
  <si>
    <t>37405-0614081-9</t>
  </si>
  <si>
    <t>37406-1648199-5</t>
  </si>
  <si>
    <t>71503-2691051-5</t>
  </si>
  <si>
    <t>37405-0554382-3</t>
  </si>
  <si>
    <t>81302-3040280-7</t>
  </si>
  <si>
    <t>61101-1997372-7</t>
  </si>
  <si>
    <t>37405-8688904-0</t>
  </si>
  <si>
    <t>37405-0314108-5</t>
  </si>
  <si>
    <t>37405-0691973-1</t>
  </si>
  <si>
    <t>35202-4686914-7</t>
  </si>
  <si>
    <t>3740511904957</t>
  </si>
  <si>
    <t>38403-5762555-6</t>
  </si>
  <si>
    <t>37405-3512883-5</t>
  </si>
  <si>
    <t>82303-3282191-6</t>
  </si>
  <si>
    <t>61101-2131156-9</t>
  </si>
  <si>
    <t>37405-9176005-6</t>
  </si>
  <si>
    <t>37301-8859137-1</t>
  </si>
  <si>
    <t>37405-2967529-7</t>
  </si>
  <si>
    <t>37405-6463286-9</t>
  </si>
  <si>
    <t>61101-1281519-1</t>
  </si>
  <si>
    <t>32102-9816760-1</t>
  </si>
  <si>
    <t>82203-1213620-1</t>
  </si>
  <si>
    <t>37405-0573008-5</t>
  </si>
  <si>
    <t>37405-8752415-7</t>
  </si>
  <si>
    <t>37405-9771511-9</t>
  </si>
  <si>
    <t>37405-4323317-9</t>
  </si>
  <si>
    <t>61101-1806065-1</t>
  </si>
  <si>
    <t>37405-0236758-3</t>
  </si>
  <si>
    <t>37405-4390249-7</t>
  </si>
  <si>
    <t>37405-6602744-7</t>
  </si>
  <si>
    <t>42201-7011819-1</t>
  </si>
  <si>
    <t>42201-5586937-7</t>
  </si>
  <si>
    <t>42201-6101049-1</t>
  </si>
  <si>
    <t>42301-6838593-1</t>
  </si>
  <si>
    <t>42201-1117387-4</t>
  </si>
  <si>
    <t>4230181332371</t>
  </si>
  <si>
    <t>42101-1676297-5</t>
  </si>
  <si>
    <t>42101-9543776-3</t>
  </si>
  <si>
    <t>42201-0527133-7</t>
  </si>
  <si>
    <t>42101-4774279-7</t>
  </si>
  <si>
    <t>42301-0911553-5</t>
  </si>
  <si>
    <t>42201-1094366-3</t>
  </si>
  <si>
    <t>42101-1370196-1</t>
  </si>
  <si>
    <t>42201-7751370-7</t>
  </si>
  <si>
    <t>42201-4719535-9</t>
  </si>
  <si>
    <t>42301-9520191-7</t>
  </si>
  <si>
    <t>42301-0583505-5</t>
  </si>
  <si>
    <t>3725867075042</t>
  </si>
  <si>
    <t>42201-0493705-9</t>
  </si>
  <si>
    <t>42301-6350108-1</t>
  </si>
  <si>
    <t>36601-8202647-9</t>
  </si>
  <si>
    <t>42301-0202390-9</t>
  </si>
  <si>
    <t>42201-4696400-3</t>
  </si>
  <si>
    <t>42101-5210546-2</t>
  </si>
  <si>
    <t>42101-0220882-9</t>
  </si>
  <si>
    <t>42201-5249878-1</t>
  </si>
  <si>
    <t>42101-1690842-1</t>
  </si>
  <si>
    <t>42301-2512274-2</t>
  </si>
  <si>
    <t>42301-7338813-5</t>
  </si>
  <si>
    <t>4230129518009</t>
  </si>
  <si>
    <t>42501-1237904-1</t>
  </si>
  <si>
    <t>42201-5014748-9</t>
  </si>
  <si>
    <t>42301-0878371-9</t>
  </si>
  <si>
    <t>42301-8057070-9</t>
  </si>
  <si>
    <t>42000-1131349-7</t>
  </si>
  <si>
    <t>42101-9050248-1</t>
  </si>
  <si>
    <t>42201-3183229-7</t>
  </si>
  <si>
    <t>EB314-9498645-3</t>
  </si>
  <si>
    <t>42101-5904472-9</t>
  </si>
  <si>
    <t>38403-2258482-9</t>
  </si>
  <si>
    <t>42301-1693088-7</t>
  </si>
  <si>
    <t>42301-3843183-9</t>
  </si>
  <si>
    <t>42101-1586841-3</t>
  </si>
  <si>
    <t>42501-2732208-9</t>
  </si>
  <si>
    <t>42401-1778687-9</t>
  </si>
  <si>
    <t>42201-6308066-3</t>
  </si>
  <si>
    <t>54201-3139771-1</t>
  </si>
  <si>
    <t>42101-5020263-3</t>
  </si>
  <si>
    <t>42301-6188491-9</t>
  </si>
  <si>
    <t>42401-4254736-7</t>
  </si>
  <si>
    <t>42201-0373715-3</t>
  </si>
  <si>
    <t>42101-7734277-1</t>
  </si>
  <si>
    <t>42201-5530417-5</t>
  </si>
  <si>
    <t>42101-1490360-5</t>
  </si>
  <si>
    <t>42101-0749816-9</t>
  </si>
  <si>
    <t>42301-9484850-1</t>
  </si>
  <si>
    <t>42301-1009593-3</t>
  </si>
  <si>
    <t>38403-7067860-7</t>
  </si>
  <si>
    <t>384030-444479-7</t>
  </si>
  <si>
    <t>38403-7263933-1</t>
  </si>
  <si>
    <t>38403-4807996-7</t>
  </si>
  <si>
    <t>38403-2094789-3</t>
  </si>
  <si>
    <t>38403-1219359-1</t>
  </si>
  <si>
    <t>38405-0416218-5</t>
  </si>
  <si>
    <t>38403-0125232-3</t>
  </si>
  <si>
    <t>38403-5916015-5</t>
  </si>
  <si>
    <t>38401-0221655-3</t>
  </si>
  <si>
    <t>38403-0382806-3</t>
  </si>
  <si>
    <t>35201-2294712-6</t>
  </si>
  <si>
    <t>35404-1632457-7</t>
  </si>
  <si>
    <t>38401-3319350-3</t>
  </si>
  <si>
    <t>38403-2197357-9</t>
  </si>
  <si>
    <t>38403-1556306-3</t>
  </si>
  <si>
    <t>38403-8081350-1</t>
  </si>
  <si>
    <t>38401-4365803-1</t>
  </si>
  <si>
    <t>38201-8366475-5</t>
  </si>
  <si>
    <t>38403-2258367-5</t>
  </si>
  <si>
    <t>38403-2286846-7</t>
  </si>
  <si>
    <t>38401-0314048-7</t>
  </si>
  <si>
    <t>38403-2209900-5</t>
  </si>
  <si>
    <t>38403-2234083-5</t>
  </si>
  <si>
    <t>38403-8476956-9</t>
  </si>
  <si>
    <t>38403-8014613-1</t>
  </si>
  <si>
    <t>38403-4566774-3</t>
  </si>
  <si>
    <t>38403-2135852-9</t>
  </si>
  <si>
    <t>38403-2897504-1</t>
  </si>
  <si>
    <t>38403-6528491-0</t>
  </si>
  <si>
    <t>38403-3584984-1</t>
  </si>
  <si>
    <t>38403-8309334-9</t>
  </si>
  <si>
    <t>38403-5293925-3</t>
  </si>
  <si>
    <t>911090-100008-5</t>
  </si>
  <si>
    <t>33201-9586795-1</t>
  </si>
  <si>
    <t>38403-5865698-1</t>
  </si>
  <si>
    <t>6110146417895</t>
  </si>
  <si>
    <t>38403-0497448-0</t>
  </si>
  <si>
    <t>34301-1313660-7</t>
  </si>
  <si>
    <t>38403-8737679-8</t>
  </si>
  <si>
    <t>38403-6678298-9</t>
  </si>
  <si>
    <t>38403-2140328-4</t>
  </si>
  <si>
    <t>38403-5831496-9</t>
  </si>
  <si>
    <t>38403-2246615-7</t>
  </si>
  <si>
    <t>38405-2259450-7</t>
  </si>
  <si>
    <t>38403-2206734-9</t>
  </si>
  <si>
    <t>389403-2197847-</t>
  </si>
  <si>
    <t>38403-2270478-9</t>
  </si>
  <si>
    <t>38403-2392294-5</t>
  </si>
  <si>
    <t>38403-2141113-8</t>
  </si>
  <si>
    <t>34101-2535754-4</t>
  </si>
  <si>
    <t>38403-2069607-5</t>
  </si>
  <si>
    <t>38403-2132504-3</t>
  </si>
  <si>
    <t>38403-5513881-3</t>
  </si>
  <si>
    <t>38401-1577744-7</t>
  </si>
  <si>
    <t>38403-2993764-7</t>
  </si>
  <si>
    <t>38403-5008222-9</t>
  </si>
  <si>
    <t>38403-5646854-9</t>
  </si>
  <si>
    <t>38402-1586422-7</t>
  </si>
  <si>
    <t>38405-2276867-9</t>
  </si>
  <si>
    <t>38403-9503935-7</t>
  </si>
  <si>
    <t>34501-7964265-1</t>
  </si>
  <si>
    <t>38403-2107231-7</t>
  </si>
  <si>
    <t>38403-9831668-7</t>
  </si>
  <si>
    <t>38201-1466907-5</t>
  </si>
  <si>
    <t>38403-2270107-3</t>
  </si>
  <si>
    <t>38403-4034179-9</t>
  </si>
  <si>
    <t>38403-4268791-3</t>
  </si>
  <si>
    <t>38403-3670179-9</t>
  </si>
  <si>
    <t>42501-1576355-7</t>
  </si>
  <si>
    <t>44103-0320460-9</t>
  </si>
  <si>
    <t>42301-1971067-7</t>
  </si>
  <si>
    <t>31202-0253313-1</t>
  </si>
  <si>
    <t>42201-7366696-9</t>
  </si>
  <si>
    <t>42201-4761501-3</t>
  </si>
  <si>
    <t>42101-8595525-7</t>
  </si>
  <si>
    <t>42201-2676803-0</t>
  </si>
  <si>
    <t>42101-1717580-9</t>
  </si>
  <si>
    <t>42201-9978734-9</t>
  </si>
  <si>
    <t>42000-0434810-3</t>
  </si>
  <si>
    <t>42201-7493345-2</t>
  </si>
  <si>
    <t>42501-8002101-3</t>
  </si>
  <si>
    <t>42501-9650748-9</t>
  </si>
  <si>
    <t>54400-3864616-7</t>
  </si>
  <si>
    <t>42201-7717475-3</t>
  </si>
  <si>
    <t>42201-0330148-1</t>
  </si>
  <si>
    <t>42101-1036204-9</t>
  </si>
  <si>
    <t>42201-0559750-4</t>
  </si>
  <si>
    <t>42101-1668525-3</t>
  </si>
  <si>
    <t>42401-1952842-3</t>
  </si>
  <si>
    <t>42201-0749414-3</t>
  </si>
  <si>
    <t>42201-9027374-5</t>
  </si>
  <si>
    <t>42501-1598935-7</t>
  </si>
  <si>
    <t>42201-9101006-4</t>
  </si>
  <si>
    <t>41304-2321335-7</t>
  </si>
  <si>
    <t>42101-5687556-3</t>
  </si>
  <si>
    <t>42201-3434983-1</t>
  </si>
  <si>
    <t>42101-3278812-3</t>
  </si>
  <si>
    <t>42101-5580860-9</t>
  </si>
  <si>
    <t>42201-0842150-1</t>
  </si>
  <si>
    <t>45206-9407257-5</t>
  </si>
  <si>
    <t>42501-5454142-9</t>
  </si>
  <si>
    <t>42201-4224537-7</t>
  </si>
  <si>
    <t>42201-0726732-5</t>
  </si>
  <si>
    <t>31302-2139910-9</t>
  </si>
  <si>
    <t>42101-7297553-4</t>
  </si>
  <si>
    <t>42201-3456782-1</t>
  </si>
  <si>
    <t>42201-0483502-9</t>
  </si>
  <si>
    <t>42201-0797893-1</t>
  </si>
  <si>
    <t>42201-0971280-9</t>
  </si>
  <si>
    <t>42101-2011671-7</t>
  </si>
  <si>
    <t>42101-1589835-3</t>
  </si>
  <si>
    <t>42101-5194894-7</t>
  </si>
  <si>
    <t>42201-5605042-3</t>
  </si>
  <si>
    <t>42101-9924890-9</t>
  </si>
  <si>
    <t>42201-8751159-8</t>
  </si>
  <si>
    <t>42301-2296485-7</t>
  </si>
  <si>
    <t>42201-9264064-7</t>
  </si>
  <si>
    <t>42201-1800840-2</t>
  </si>
  <si>
    <t>42101-1417266-7</t>
  </si>
  <si>
    <t>42201-2002958-3</t>
  </si>
  <si>
    <t>42501-1537818-9</t>
  </si>
  <si>
    <t>42401-9123191-3</t>
  </si>
  <si>
    <t>42101-1383165-9</t>
  </si>
  <si>
    <t>42000-3833988-1</t>
  </si>
  <si>
    <t>42101-8364333-5</t>
  </si>
  <si>
    <t>42201-9866676-9</t>
  </si>
  <si>
    <t>42101-8234340-5</t>
  </si>
  <si>
    <t>42201-9129476-9</t>
  </si>
  <si>
    <t>42101-0449155-3</t>
  </si>
  <si>
    <t>42201-2945369-3</t>
  </si>
  <si>
    <t>44204-2944815-1</t>
  </si>
  <si>
    <t>42101-7712773-1</t>
  </si>
  <si>
    <t>42201-0670710-4</t>
  </si>
  <si>
    <t>42101-4972672-5</t>
  </si>
  <si>
    <t>61101-6989858-7</t>
  </si>
  <si>
    <t>42101-1537101-1</t>
  </si>
  <si>
    <t>42101-8116190-5</t>
  </si>
  <si>
    <t>42101-2180042-1</t>
  </si>
  <si>
    <t>42201-9298635-1</t>
  </si>
  <si>
    <t>42201-5817678-5</t>
  </si>
  <si>
    <t>42201-2350536-7</t>
  </si>
  <si>
    <t>42000-0500175-6</t>
  </si>
  <si>
    <t>42201-6926946-6</t>
  </si>
  <si>
    <t>42201-0501364-4</t>
  </si>
  <si>
    <t>42101-5500315-9</t>
  </si>
  <si>
    <t>42000-0567326-5</t>
  </si>
  <si>
    <t>44103-2432290-5</t>
  </si>
  <si>
    <t>42201-7647076-7</t>
  </si>
  <si>
    <t>42101-1623872-9</t>
  </si>
  <si>
    <t>35201-0551690-3</t>
  </si>
  <si>
    <t>45202-1265173-9</t>
  </si>
  <si>
    <t>31302-8768461-7</t>
  </si>
  <si>
    <t>42201-7794172-7</t>
  </si>
  <si>
    <t>17201-6498682-5</t>
  </si>
  <si>
    <t>42201-0724470-9</t>
  </si>
  <si>
    <t>42201-6094630-7</t>
  </si>
  <si>
    <t>42101-1357981-3</t>
  </si>
  <si>
    <t>42101-1222922-5</t>
  </si>
  <si>
    <t>42101-3456450-5</t>
  </si>
  <si>
    <t>42101-3042702-9</t>
  </si>
  <si>
    <t>42101-8888713-1</t>
  </si>
  <si>
    <t>42000-0444640-5</t>
  </si>
  <si>
    <t>42301-5704369-7</t>
  </si>
  <si>
    <t>42201-8614104-3</t>
  </si>
  <si>
    <t>42101-6694228-7</t>
  </si>
  <si>
    <t>42201-6720981-1</t>
  </si>
  <si>
    <t>42101-9704816-5</t>
  </si>
  <si>
    <t>42401-1157582-1</t>
  </si>
  <si>
    <t>42501-1500548-7</t>
  </si>
  <si>
    <t>42101-3240784-9</t>
  </si>
  <si>
    <t>42101-0437948-5</t>
  </si>
  <si>
    <t>42401-1753944-3</t>
  </si>
  <si>
    <t>42201-2884263-4</t>
  </si>
  <si>
    <t>42201-5883218-4</t>
  </si>
  <si>
    <t>42201-0455955-1</t>
  </si>
  <si>
    <t>42101-1661486-7</t>
  </si>
  <si>
    <t>42201-0242258-9</t>
  </si>
  <si>
    <t>41304-7865854-7</t>
  </si>
  <si>
    <t>37101-1683481-7</t>
  </si>
  <si>
    <t>41104-8626358-9</t>
  </si>
  <si>
    <t>45203-0817280-1</t>
  </si>
  <si>
    <t>42101-7995820-7</t>
  </si>
  <si>
    <t>42201-4641418-9</t>
  </si>
  <si>
    <t>42501-3340940-9</t>
  </si>
  <si>
    <t>42301-1094361-1</t>
  </si>
  <si>
    <t>6825860057053</t>
  </si>
  <si>
    <t>42501-4325075-5</t>
  </si>
  <si>
    <t>42101-6089581-5</t>
  </si>
  <si>
    <t>42101-4635366-7</t>
  </si>
  <si>
    <t>42101-1895926-7</t>
  </si>
  <si>
    <t>42301-0718178-1</t>
  </si>
  <si>
    <t>42301-5554777-3</t>
  </si>
  <si>
    <t>42101-2065984-5</t>
  </si>
  <si>
    <t>45402-0899080-3</t>
  </si>
  <si>
    <t>43304-1091845-3</t>
  </si>
  <si>
    <t>42201-0829883-2</t>
  </si>
  <si>
    <t>42201-8325138-9</t>
  </si>
  <si>
    <t>42201-9553652-6</t>
  </si>
  <si>
    <t>42201-0296968-9</t>
  </si>
  <si>
    <t>45302-8172467-3</t>
  </si>
  <si>
    <t>42201-4939922-3</t>
  </si>
  <si>
    <t>61101-1992798-9</t>
  </si>
  <si>
    <t>42301-2329947-1</t>
  </si>
  <si>
    <t>42201-7395451-1</t>
  </si>
  <si>
    <t>41304-1706248-9</t>
  </si>
  <si>
    <t>42101-9526389-1</t>
  </si>
  <si>
    <t>42101-1797301-9</t>
  </si>
  <si>
    <t>42301-1157980-9</t>
  </si>
  <si>
    <t>42301-1252980-9</t>
  </si>
  <si>
    <t>42501-1462927-3</t>
  </si>
  <si>
    <t>42201-0125759-7</t>
  </si>
  <si>
    <t>42201-7681445-7</t>
  </si>
  <si>
    <t>42201-8577993-1</t>
  </si>
  <si>
    <t>42101-0534294-1</t>
  </si>
  <si>
    <t>42201-0425415-7</t>
  </si>
  <si>
    <t>42201-9895966-7</t>
  </si>
  <si>
    <t>42201-6991475-9</t>
  </si>
  <si>
    <t>42201-5888228-3</t>
  </si>
  <si>
    <t>33104-7491023-1</t>
  </si>
  <si>
    <t>35200-1567914-1</t>
  </si>
  <si>
    <t>35202-8458159-6</t>
  </si>
  <si>
    <t>36601-1550998-9</t>
  </si>
  <si>
    <t>35202-9268799-9</t>
  </si>
  <si>
    <t>35202-2662189-7</t>
  </si>
  <si>
    <t>35202-2202324-3</t>
  </si>
  <si>
    <t>35202-0323452-6</t>
  </si>
  <si>
    <t>35202-1989999-3</t>
  </si>
  <si>
    <t>35202-2594394-9</t>
  </si>
  <si>
    <t>35201-7201137-5</t>
  </si>
  <si>
    <t>35202-2927452-1</t>
  </si>
  <si>
    <t>38403-1752640-9</t>
  </si>
  <si>
    <t>35202-5986361-1</t>
  </si>
  <si>
    <t>4393941</t>
  </si>
  <si>
    <t>38403-2147277-2</t>
  </si>
  <si>
    <t>35202-3833640-7</t>
  </si>
  <si>
    <t>35201-4729593-5</t>
  </si>
  <si>
    <t>4591146</t>
  </si>
  <si>
    <t>35202-2335313-7</t>
  </si>
  <si>
    <t>35202-4219854-7</t>
  </si>
  <si>
    <t>35201-1575541-1</t>
  </si>
  <si>
    <t>35302-2012351-9</t>
  </si>
  <si>
    <t>35201-3790908-9</t>
  </si>
  <si>
    <t>35202-7670572-7</t>
  </si>
  <si>
    <t>36104-3985908-9</t>
  </si>
  <si>
    <t>35202-0485641-3</t>
  </si>
  <si>
    <t>36302-9353754-1</t>
  </si>
  <si>
    <t>35202-8496277-1</t>
  </si>
  <si>
    <t>5133463</t>
  </si>
  <si>
    <t>35202-2885130-9</t>
  </si>
  <si>
    <t>35201-1664392-7</t>
  </si>
  <si>
    <t>1710102533697</t>
  </si>
  <si>
    <t>35201-1269433-2</t>
  </si>
  <si>
    <t>3520247573757</t>
  </si>
  <si>
    <t>35201-4129812-5</t>
  </si>
  <si>
    <t>35202-9417729-7</t>
  </si>
  <si>
    <t>33100-3962569-1</t>
  </si>
  <si>
    <t>35201-1588316-9</t>
  </si>
  <si>
    <t>61101-7934435-4</t>
  </si>
  <si>
    <t>3.52028E+12</t>
  </si>
  <si>
    <t>35201-1090481-7</t>
  </si>
  <si>
    <t>35202-5493918-5</t>
  </si>
  <si>
    <t>3520278775065</t>
  </si>
  <si>
    <t>5413653</t>
  </si>
  <si>
    <t>3.52024E+12</t>
  </si>
  <si>
    <t>3396448</t>
  </si>
  <si>
    <t>35202-2936386-9</t>
  </si>
  <si>
    <t>35201-7462348-3</t>
  </si>
  <si>
    <t>35201-4561001-7</t>
  </si>
  <si>
    <t>42301-4849444-9</t>
  </si>
  <si>
    <t>35201-1390512-5</t>
  </si>
  <si>
    <t>35202-6627326-7</t>
  </si>
  <si>
    <t>61101-8549327-6</t>
  </si>
  <si>
    <t>33100-9794474-9</t>
  </si>
  <si>
    <t>35202-9858450-6</t>
  </si>
  <si>
    <t>35202-2055382-1</t>
  </si>
  <si>
    <t>5136890</t>
  </si>
  <si>
    <t>5435914</t>
  </si>
  <si>
    <t>35202-3328481-9</t>
  </si>
  <si>
    <t>35202-2721752-1</t>
  </si>
  <si>
    <t>35202-3041973-1</t>
  </si>
  <si>
    <t>35102-6771021-3</t>
  </si>
  <si>
    <t>35202-2765252-5</t>
  </si>
  <si>
    <t>35201-1697673-9</t>
  </si>
  <si>
    <t>35302-1978359-9</t>
  </si>
  <si>
    <t>34101-4762521-1</t>
  </si>
  <si>
    <t>3520211950507</t>
  </si>
  <si>
    <t>35201-1536117-5</t>
  </si>
  <si>
    <t>31104-9246022-1</t>
  </si>
  <si>
    <t>35202-0348694-7</t>
  </si>
  <si>
    <t>35202-2919530-5</t>
  </si>
  <si>
    <t>35202-6213348-5</t>
  </si>
  <si>
    <t>34101-5380018-3</t>
  </si>
  <si>
    <t>35202-6649906-6</t>
  </si>
  <si>
    <t>35200-7215052-6</t>
  </si>
  <si>
    <t>35202-7733428-7</t>
  </si>
  <si>
    <t>5204803</t>
  </si>
  <si>
    <t>35202-8408633-5</t>
  </si>
  <si>
    <t>35201-4927579-1</t>
  </si>
  <si>
    <t>35401-5294949-7</t>
  </si>
  <si>
    <t>35202-2241022-6</t>
  </si>
  <si>
    <t>35202-2894636-7</t>
  </si>
  <si>
    <t>35202-2345270-9</t>
  </si>
  <si>
    <t>35202-7460360-1</t>
  </si>
  <si>
    <t>35202-4232110-3</t>
  </si>
  <si>
    <t>35202-0612647-3</t>
  </si>
  <si>
    <t>3520014212503</t>
  </si>
  <si>
    <t>3520014418667</t>
  </si>
  <si>
    <t>35202-7888536-1</t>
  </si>
  <si>
    <t>35202-3345488-4</t>
  </si>
  <si>
    <t>35202-3577300-3</t>
  </si>
  <si>
    <t>35202-0595201-5</t>
  </si>
  <si>
    <t>35201-6326075-5</t>
  </si>
  <si>
    <t>35202-2616093-5</t>
  </si>
  <si>
    <t>35202-0483062-3</t>
  </si>
  <si>
    <t>35401-3294497-5</t>
  </si>
  <si>
    <t>35201-1422107-1</t>
  </si>
  <si>
    <t>3520205374545</t>
  </si>
  <si>
    <t>352000-459906-7</t>
  </si>
  <si>
    <t>3.52E+12</t>
  </si>
  <si>
    <t>35200-1435297-5</t>
  </si>
  <si>
    <t>35201-1750368-7</t>
  </si>
  <si>
    <t>35201-1303232-1</t>
  </si>
  <si>
    <t>35202-5916244-9</t>
  </si>
  <si>
    <t>5764588</t>
  </si>
  <si>
    <t>35202-2190549-2</t>
  </si>
  <si>
    <t>36502-7063992-5</t>
  </si>
  <si>
    <t>36502-9632352-7</t>
  </si>
  <si>
    <t>36502-1326271-7</t>
  </si>
  <si>
    <t>35301-6146551-2</t>
  </si>
  <si>
    <t>36502-1288116-1</t>
  </si>
  <si>
    <t>36502-8277360-3</t>
  </si>
  <si>
    <t>365021-600935-3</t>
  </si>
  <si>
    <t>42101-3467690-3</t>
  </si>
  <si>
    <t>36502-1392410-9</t>
  </si>
  <si>
    <t>36502-3293054-7</t>
  </si>
  <si>
    <t>45302-0369126-5</t>
  </si>
  <si>
    <t>36302-9189987-2</t>
  </si>
  <si>
    <t>36501-2966040-6</t>
  </si>
  <si>
    <t>36501-1782581-9</t>
  </si>
  <si>
    <t>36502-7616173-9</t>
  </si>
  <si>
    <t>43203-1370773-9</t>
  </si>
  <si>
    <t>36501-0247513-9</t>
  </si>
  <si>
    <t>36502-1267262-9</t>
  </si>
  <si>
    <t>41303-9618221-5</t>
  </si>
  <si>
    <t>36501-1852392-9</t>
  </si>
  <si>
    <t>36302-2035164-2</t>
  </si>
  <si>
    <t>36104-0439556-9</t>
  </si>
  <si>
    <t>36501-3154538-9</t>
  </si>
  <si>
    <t>41304-2303906-9</t>
  </si>
  <si>
    <t>36501-1903091-9</t>
  </si>
  <si>
    <t>36502-3858964-3</t>
  </si>
  <si>
    <t>36501-1535642-8</t>
  </si>
  <si>
    <t>36502-1291800-3</t>
  </si>
  <si>
    <t>36502-1368430-9</t>
  </si>
  <si>
    <t>36502-3620258-1</t>
  </si>
  <si>
    <t>36502-4823115-1</t>
  </si>
  <si>
    <t>3650296145025</t>
  </si>
  <si>
    <t>36502-1368750-1</t>
  </si>
  <si>
    <t>36501-8169947-8</t>
  </si>
  <si>
    <t>36502-9787428-1</t>
  </si>
  <si>
    <t>35302-8781990-7</t>
  </si>
  <si>
    <t>36502-4510632-5</t>
  </si>
  <si>
    <t>36502-1332404-9</t>
  </si>
  <si>
    <t>3650299744281</t>
  </si>
  <si>
    <t>36502-2775547-2</t>
  </si>
  <si>
    <t>36502-1204406-8</t>
  </si>
  <si>
    <t>36502-9644581-6</t>
  </si>
  <si>
    <t>36502-4802096-9</t>
  </si>
  <si>
    <t>36501-1369181-9</t>
  </si>
  <si>
    <t>36501-4637938-3</t>
  </si>
  <si>
    <t>36502-1286334-5</t>
  </si>
  <si>
    <t>36502-9561529-3</t>
  </si>
  <si>
    <t>36502-9522166-2</t>
  </si>
  <si>
    <t>36502-9699158-5</t>
  </si>
  <si>
    <t>36501-0535434-1</t>
  </si>
  <si>
    <t>36502-1328208-7</t>
  </si>
  <si>
    <t>35302-1869866-7</t>
  </si>
  <si>
    <t>36502-3496787-5</t>
  </si>
  <si>
    <t>36502-6868410-7</t>
  </si>
  <si>
    <t>36502-4756879-3</t>
  </si>
  <si>
    <t>36502-0994896-4</t>
  </si>
  <si>
    <t>36502-0353333-2</t>
  </si>
  <si>
    <t>36502-4088661-9</t>
  </si>
  <si>
    <t>36502-5560632-9</t>
  </si>
  <si>
    <t>36401-0795459-0</t>
  </si>
  <si>
    <t>36502-8108892-1</t>
  </si>
  <si>
    <t>36502-1325724-3</t>
  </si>
  <si>
    <t>36502-9380209-1</t>
  </si>
  <si>
    <t>36502-1248290-1</t>
  </si>
  <si>
    <t>36502-4989431-5</t>
  </si>
  <si>
    <t>36501-6622351-9</t>
  </si>
  <si>
    <t>36502-1267945-7</t>
  </si>
  <si>
    <t>36502-1242652-7</t>
  </si>
  <si>
    <t>36501-6483933-5</t>
  </si>
  <si>
    <t>36502-3724049-9</t>
  </si>
  <si>
    <t>36502-8608028-1</t>
  </si>
  <si>
    <t>36502-2942235-5</t>
  </si>
  <si>
    <t>36502-3582394-5</t>
  </si>
  <si>
    <t>36502-6138743-5</t>
  </si>
  <si>
    <t>36502-9844021-3</t>
  </si>
  <si>
    <t>36502-2294460-3</t>
  </si>
  <si>
    <t>3650242171421</t>
  </si>
  <si>
    <t>36502-0840826-5</t>
  </si>
  <si>
    <t>33201-8070972-1</t>
  </si>
  <si>
    <t>36502-6502585-7</t>
  </si>
  <si>
    <t>36502-4096461-9</t>
  </si>
  <si>
    <t>36502-4251789-1</t>
  </si>
  <si>
    <t>35202-5078662-6</t>
  </si>
  <si>
    <t>36502-7077643-5</t>
  </si>
  <si>
    <t>36502-7034471-7</t>
  </si>
  <si>
    <t>365025-939276-1</t>
  </si>
  <si>
    <t>36502-7257314-1</t>
  </si>
  <si>
    <t>36502-5138869-1</t>
  </si>
  <si>
    <t>36502-0553523-7</t>
  </si>
  <si>
    <t>35202-3000017-9</t>
  </si>
  <si>
    <t>36502-7454790-5</t>
  </si>
  <si>
    <t>36502-1335453-3</t>
  </si>
  <si>
    <t>36502-9953185-9</t>
  </si>
  <si>
    <t>36502-5292342-4</t>
  </si>
  <si>
    <t>36502-1856612-5</t>
  </si>
  <si>
    <t>36502-9938715-9</t>
  </si>
  <si>
    <t>36502-5117072-3</t>
  </si>
  <si>
    <t>36502-7479702-3</t>
  </si>
  <si>
    <t>36502-1307208-5</t>
  </si>
  <si>
    <t>36502-1547887-3</t>
  </si>
  <si>
    <t>36502-2108722-1</t>
  </si>
  <si>
    <t>36502-1262011-7</t>
  </si>
  <si>
    <t>36502-4882746-3</t>
  </si>
  <si>
    <t>36502-1282286-7</t>
  </si>
  <si>
    <t>35200-9590851-7</t>
  </si>
  <si>
    <t>35202-2639037-6</t>
  </si>
  <si>
    <t>35201-1333104-4</t>
  </si>
  <si>
    <t>35402-1956216-1</t>
  </si>
  <si>
    <t>36502-7453002-7</t>
  </si>
  <si>
    <t>36502-7658983-7</t>
  </si>
  <si>
    <t>36502-1247922-1</t>
  </si>
  <si>
    <t>36502-1393200-1</t>
  </si>
  <si>
    <t>36502-9330217-3</t>
  </si>
  <si>
    <t>36502-6176224-1</t>
  </si>
  <si>
    <t>36502-4232218-3</t>
  </si>
  <si>
    <t>36601-6292494-7</t>
  </si>
  <si>
    <t>36502-8254483-3</t>
  </si>
  <si>
    <t>36502-5421563-7</t>
  </si>
  <si>
    <t>36502-5612947-9</t>
  </si>
  <si>
    <t>36502-1389875-5</t>
  </si>
  <si>
    <t>36502-3656869-9</t>
  </si>
  <si>
    <t>36502-5415784-7</t>
  </si>
  <si>
    <t>36502-7223541-9</t>
  </si>
  <si>
    <t>36502-9672165-3</t>
  </si>
  <si>
    <t>36502-7762738-7</t>
  </si>
  <si>
    <t>31202-0275745-0</t>
  </si>
  <si>
    <t>35404-4627932-3</t>
  </si>
  <si>
    <t>35404-7534055-3</t>
  </si>
  <si>
    <t>33104-4263785-7</t>
  </si>
  <si>
    <t>37405-7842068-7</t>
  </si>
  <si>
    <t>35404-6123188-3</t>
  </si>
  <si>
    <t>35404-6309125-5</t>
  </si>
  <si>
    <t>35202-9959519-9</t>
  </si>
  <si>
    <t>35404-1536117-3</t>
  </si>
  <si>
    <t>35404-1651372-4</t>
  </si>
  <si>
    <t>35404-0953133-1</t>
  </si>
  <si>
    <t>35404-4946256-7</t>
  </si>
  <si>
    <t>35404-1524965-9</t>
  </si>
  <si>
    <t>35404-1472119-8</t>
  </si>
  <si>
    <t>35404-9935904-5</t>
  </si>
  <si>
    <t>35404-3282588-5</t>
  </si>
  <si>
    <t>3540491353017</t>
  </si>
  <si>
    <t>35404-6257260-1</t>
  </si>
  <si>
    <t>32202-9188451-9</t>
  </si>
  <si>
    <t>3540408940155</t>
  </si>
  <si>
    <t>36501-1884382-1</t>
  </si>
  <si>
    <t>35404-3498230-5</t>
  </si>
  <si>
    <t>35401-1770341-3</t>
  </si>
  <si>
    <t>35404-5670864-5</t>
  </si>
  <si>
    <t>35404-3551098-3</t>
  </si>
  <si>
    <t>35404-2829905-5</t>
  </si>
  <si>
    <t>35404-1679465-5</t>
  </si>
  <si>
    <t>35404-5708811-9</t>
  </si>
  <si>
    <t>35404-5367513-1</t>
  </si>
  <si>
    <t>3540415173817</t>
  </si>
  <si>
    <t>35404-1577940-5</t>
  </si>
  <si>
    <t>35404-4491518-1</t>
  </si>
  <si>
    <t>35404-5600837-3</t>
  </si>
  <si>
    <t>35404-4340384-1</t>
  </si>
  <si>
    <t>35404-2836023-7</t>
  </si>
  <si>
    <t>35404-5185035-9</t>
  </si>
  <si>
    <t>35404-1648485-9</t>
  </si>
  <si>
    <t>35404-5058980-1</t>
  </si>
  <si>
    <t>35404-6017133-7</t>
  </si>
  <si>
    <t>35202-4812922-6</t>
  </si>
  <si>
    <t>35404-1767841-3</t>
  </si>
  <si>
    <t>35202-5515331-9</t>
  </si>
  <si>
    <t>35404-1633853-9</t>
  </si>
  <si>
    <t>35404-1563903-8</t>
  </si>
  <si>
    <t>35404-0616494-8</t>
  </si>
  <si>
    <t>35404-1597345-3</t>
  </si>
  <si>
    <t>34103-4956246-3</t>
  </si>
  <si>
    <t>35404-8589718-3</t>
  </si>
  <si>
    <t>35404-8910139-7</t>
  </si>
  <si>
    <t>35404-2155773-7</t>
  </si>
  <si>
    <t>34103-1596248-7</t>
  </si>
  <si>
    <t>35404-8752671-9</t>
  </si>
  <si>
    <t>35404-9256535-3</t>
  </si>
  <si>
    <t>35404-4267635-3</t>
  </si>
  <si>
    <t>35404-5769572-7</t>
  </si>
  <si>
    <t>35404-9488966-5</t>
  </si>
  <si>
    <t>35404-1606452-3</t>
  </si>
  <si>
    <t>35404-1626127-3</t>
  </si>
  <si>
    <t>35404-5387916-5</t>
  </si>
  <si>
    <t>14203-2040846-9</t>
  </si>
  <si>
    <t>35404-9313462-1</t>
  </si>
  <si>
    <t>35404-1474749-6</t>
  </si>
  <si>
    <t>35404-2079352-9</t>
  </si>
  <si>
    <t>35403-0519299-7</t>
  </si>
  <si>
    <t>35404-7941049-7</t>
  </si>
  <si>
    <t>35404-5502696-2</t>
  </si>
  <si>
    <t>35404-2682795-9</t>
  </si>
  <si>
    <t>35404-7516280-1</t>
  </si>
  <si>
    <t>35404-3679334-3</t>
  </si>
  <si>
    <t>35404-1749315-1</t>
  </si>
  <si>
    <t>35404-0434016-5</t>
  </si>
  <si>
    <t>35404-8947406-3</t>
  </si>
  <si>
    <t>35404-8819635-9</t>
  </si>
  <si>
    <t>35404-2384061-9</t>
  </si>
  <si>
    <t>35404-2533700-1</t>
  </si>
  <si>
    <t>35404-7632504-3</t>
  </si>
  <si>
    <t>35404-1531747-3</t>
  </si>
  <si>
    <t>38202-1280307-9</t>
  </si>
  <si>
    <t>35404-5643406-5</t>
  </si>
  <si>
    <t>35404-5120954-7</t>
  </si>
  <si>
    <t>35404-1596098-1</t>
  </si>
  <si>
    <t>35404-3805869-1</t>
  </si>
  <si>
    <t>35404-4343796-3</t>
  </si>
  <si>
    <t>35404-4664179-9</t>
  </si>
  <si>
    <t>35404-9735373-5</t>
  </si>
  <si>
    <t>31103-7555763-1</t>
  </si>
  <si>
    <t>35404-6718244-5</t>
  </si>
  <si>
    <t>35404-1545747-1</t>
  </si>
  <si>
    <t>35404-1562625-3</t>
  </si>
  <si>
    <t>33302-7907242-6</t>
  </si>
  <si>
    <t>35404-1545299-5</t>
  </si>
  <si>
    <t>35404-9813802-5</t>
  </si>
  <si>
    <t>35404-0821555-0</t>
  </si>
  <si>
    <t>276354-834514-1</t>
  </si>
  <si>
    <t>35404-8198214-7</t>
  </si>
  <si>
    <t>35404-7091906-1</t>
  </si>
  <si>
    <t>35404-3597865-5</t>
  </si>
  <si>
    <t>35404-5755066-3</t>
  </si>
  <si>
    <t>35404-2706387-3</t>
  </si>
  <si>
    <t>35404-1402338-9</t>
  </si>
  <si>
    <t>35404-9040883-5</t>
  </si>
  <si>
    <t>35404-1523597-7</t>
  </si>
  <si>
    <t>35404-3440317-5</t>
  </si>
  <si>
    <t>35404-1526569-4</t>
  </si>
  <si>
    <t>35404-7472620-8</t>
  </si>
  <si>
    <t>42201-0301610-4</t>
  </si>
  <si>
    <t>371017-054283-3</t>
  </si>
  <si>
    <t>37101-1784252-1</t>
  </si>
  <si>
    <t>37101-4001846-5</t>
  </si>
  <si>
    <t>37101-6155125-3</t>
  </si>
  <si>
    <t>17301-8022407-1</t>
  </si>
  <si>
    <t>37101-4324697-9</t>
  </si>
  <si>
    <t>37101-7115380-4</t>
  </si>
  <si>
    <t>34402-1656030-7</t>
  </si>
  <si>
    <t>17301-9305468-7</t>
  </si>
  <si>
    <t>37101-5074531-9</t>
  </si>
  <si>
    <t>37101-1761633-3</t>
  </si>
  <si>
    <t>37101-3428196-4</t>
  </si>
  <si>
    <t>21707-5244285-7</t>
  </si>
  <si>
    <t>37105-4691557-1</t>
  </si>
  <si>
    <t>37101-4571067-3</t>
  </si>
  <si>
    <t>37101-9582329-5</t>
  </si>
  <si>
    <t>37101-1616509-6</t>
  </si>
  <si>
    <t>37101-1735939-7</t>
  </si>
  <si>
    <t>37101-5066736-9</t>
  </si>
  <si>
    <t>37101-1761529-7</t>
  </si>
  <si>
    <t>37101-7635301-9</t>
  </si>
  <si>
    <t>16101-1420093-9</t>
  </si>
  <si>
    <t>54400-0408686-5</t>
  </si>
  <si>
    <t>37101-4977310-7</t>
  </si>
  <si>
    <t>37101-1682104-9</t>
  </si>
  <si>
    <t>37101-1715224-7</t>
  </si>
  <si>
    <t>37101-1546659-1</t>
  </si>
  <si>
    <t>37101-1652800-1</t>
  </si>
  <si>
    <t>37101-1737089-5</t>
  </si>
  <si>
    <t>37101-0763130-3</t>
  </si>
  <si>
    <t>37101-0943039-9</t>
  </si>
  <si>
    <t>37101-9535750-5</t>
  </si>
  <si>
    <t>37101-8151301-1</t>
  </si>
  <si>
    <t>37101-0656287-7</t>
  </si>
  <si>
    <t>37101-1724674-1</t>
  </si>
  <si>
    <t>34603-6666985-9</t>
  </si>
  <si>
    <t>37101-6220583-3</t>
  </si>
  <si>
    <t>3710117975999</t>
  </si>
  <si>
    <t>37101-1750693-7</t>
  </si>
  <si>
    <t>37101-1723811-3</t>
  </si>
  <si>
    <t>37101-3768251-7</t>
  </si>
  <si>
    <t>37101-3286408-9</t>
  </si>
  <si>
    <t>42000-0386473-5</t>
  </si>
  <si>
    <t>37405-0556802-9</t>
  </si>
  <si>
    <t>37101-8452715-2</t>
  </si>
  <si>
    <t>37101-4593206-1</t>
  </si>
  <si>
    <t>37101-6152827-7</t>
  </si>
  <si>
    <t>37101-6279259-2</t>
  </si>
  <si>
    <t>37101-0914632-1</t>
  </si>
  <si>
    <t>17301-8942688-5</t>
  </si>
  <si>
    <t>54400-0408483-9</t>
  </si>
  <si>
    <t>37101-1646488-3</t>
  </si>
  <si>
    <t>37101-1757696-1</t>
  </si>
  <si>
    <t>42101-6284844-4</t>
  </si>
  <si>
    <t>37101-0320191-5</t>
  </si>
  <si>
    <t>37101-1027673-1</t>
  </si>
  <si>
    <t>37101-1777637-3</t>
  </si>
  <si>
    <t>37101-8747980-5</t>
  </si>
  <si>
    <t>37101-1772621-7</t>
  </si>
  <si>
    <t>37102-9046084-5</t>
  </si>
  <si>
    <t>37101-1260903-1</t>
  </si>
  <si>
    <t>17301-1441956-3</t>
  </si>
  <si>
    <t>34603-5634957-9</t>
  </si>
  <si>
    <t>37101-7224172-9</t>
  </si>
  <si>
    <t>91400-0182076-7</t>
  </si>
  <si>
    <t>37101-4556903-3</t>
  </si>
  <si>
    <t>37101-6385639-5</t>
  </si>
  <si>
    <t>37101-4755497-1</t>
  </si>
  <si>
    <t>37101-1899277-3</t>
  </si>
  <si>
    <t>37101-1727986-5</t>
  </si>
  <si>
    <t>3710109185019</t>
  </si>
  <si>
    <t>17301-1676771-7</t>
  </si>
  <si>
    <t>21810845185</t>
  </si>
  <si>
    <t>37101-3362729-7</t>
  </si>
  <si>
    <t>37101-1615658-8</t>
  </si>
  <si>
    <t>37101-9018914-0</t>
  </si>
  <si>
    <t>37101-7646817-7</t>
  </si>
  <si>
    <t>37101-1541592-5</t>
  </si>
  <si>
    <t>37101-5490423-8</t>
  </si>
  <si>
    <t>37101-8142595-3</t>
  </si>
  <si>
    <t>37101-1657772-9</t>
  </si>
  <si>
    <t>37101-8625687-5</t>
  </si>
  <si>
    <t>37101-0467169-5</t>
  </si>
  <si>
    <t>37101-5156052-3</t>
  </si>
  <si>
    <t>37101-1750216-9</t>
  </si>
  <si>
    <t>37101-2471389-3</t>
  </si>
  <si>
    <t>37101-1653583-1</t>
  </si>
  <si>
    <t>37101-1213967-3</t>
  </si>
  <si>
    <t>37101-0429447-1</t>
  </si>
  <si>
    <t>37101-7003323-1</t>
  </si>
  <si>
    <t>37101-7078289-3</t>
  </si>
  <si>
    <t>37101-1629303-2</t>
  </si>
  <si>
    <t>37104-8201673-5</t>
  </si>
  <si>
    <t>37101-0125529-7</t>
  </si>
  <si>
    <t>37101-4728279-1</t>
  </si>
  <si>
    <t>37101-5340914-9</t>
  </si>
  <si>
    <t>13301-1347256-5</t>
  </si>
  <si>
    <t>37104-4923622-9</t>
  </si>
  <si>
    <t>37101-0779192-3</t>
  </si>
  <si>
    <t>37101-1735397-7</t>
  </si>
  <si>
    <t>42401-2631902-5</t>
  </si>
  <si>
    <t>37101-1793238-1</t>
  </si>
  <si>
    <t>17301-0551858-9</t>
  </si>
  <si>
    <t>37101-8134525-3</t>
  </si>
  <si>
    <t>37101-2362253-9</t>
  </si>
  <si>
    <t>37101-1737039-1</t>
  </si>
  <si>
    <t>37101-4426943-7</t>
  </si>
  <si>
    <t>37101-1790315-7</t>
  </si>
  <si>
    <t>37101-1784552-7</t>
  </si>
  <si>
    <t>41303-1471359-4</t>
  </si>
  <si>
    <t>42401-4431167-9</t>
  </si>
  <si>
    <t>42000-6224897-9</t>
  </si>
  <si>
    <t>37102-8464570-1</t>
  </si>
  <si>
    <t>37101-1508616-5</t>
  </si>
  <si>
    <t>37101-0904947-6</t>
  </si>
  <si>
    <t>37101-2051740-1</t>
  </si>
  <si>
    <t>37101-8993305-6</t>
  </si>
  <si>
    <t>37101-5424236-5</t>
  </si>
  <si>
    <t>37101-2570393-9</t>
  </si>
  <si>
    <t>35202-4008230-1</t>
  </si>
  <si>
    <t>37101-6155164-2</t>
  </si>
  <si>
    <t>37101-9444741-7</t>
  </si>
  <si>
    <t>37101-1716852-1</t>
  </si>
  <si>
    <t>EL21788875395</t>
  </si>
  <si>
    <t>37101-0874979-7</t>
  </si>
  <si>
    <t>37103-1795024-3</t>
  </si>
  <si>
    <t>37101-6528597-7</t>
  </si>
  <si>
    <t>37101-2681366-7</t>
  </si>
  <si>
    <t>37101-7369203-1</t>
  </si>
  <si>
    <t>37101-1590947-7</t>
  </si>
  <si>
    <t>37101-1774109-5</t>
  </si>
  <si>
    <t>37101-9238639-2</t>
  </si>
  <si>
    <t>37101-1851225-1</t>
  </si>
  <si>
    <t>37101-8185824-9</t>
  </si>
  <si>
    <t>37101-6502700-7</t>
  </si>
  <si>
    <t>17201-1219687-5</t>
  </si>
  <si>
    <t>13101-5967971-7</t>
  </si>
  <si>
    <t>37101-2659155-1</t>
  </si>
  <si>
    <t>37101-6469291-0</t>
  </si>
  <si>
    <t>3.71012E+12</t>
  </si>
  <si>
    <t>37101-7183022-3</t>
  </si>
  <si>
    <t>3710117425953</t>
  </si>
  <si>
    <t>37405-0484796-3</t>
  </si>
  <si>
    <t>37101-1776663-5</t>
  </si>
  <si>
    <t>37101-3569373-3</t>
  </si>
  <si>
    <t>17201-7213292-5</t>
  </si>
  <si>
    <t>37101-9840448-9</t>
  </si>
  <si>
    <t>37101-1659962-8</t>
  </si>
  <si>
    <t>37101-9518898-1</t>
  </si>
  <si>
    <t>37101-4822985-5</t>
  </si>
  <si>
    <t>37101-6516999-1</t>
  </si>
  <si>
    <t>37101-6760442-1</t>
  </si>
  <si>
    <t>37101-1365997-1</t>
  </si>
  <si>
    <t>37101-1694630-3</t>
  </si>
  <si>
    <t>37101-1736484-9</t>
  </si>
  <si>
    <t>37101-6330027-1</t>
  </si>
  <si>
    <t>37104-8137801-4</t>
  </si>
  <si>
    <t>37101-1752088-9</t>
  </si>
  <si>
    <t>11217-4535881-5</t>
  </si>
  <si>
    <t>37101-0972707-7</t>
  </si>
  <si>
    <t>00817-5281981-5</t>
  </si>
  <si>
    <t>37101-1683809-3</t>
  </si>
  <si>
    <t>37101-1757989-3</t>
  </si>
  <si>
    <t>37101-1674965-1</t>
  </si>
  <si>
    <t>37101-0555686-3</t>
  </si>
  <si>
    <t>37101-7056394-7</t>
  </si>
  <si>
    <t>371019-264998-7</t>
  </si>
  <si>
    <t>37104-8437780-1</t>
  </si>
  <si>
    <t>37102-3762286-1</t>
  </si>
  <si>
    <t>37101-2306412-9</t>
  </si>
  <si>
    <t>37101-5660155-1</t>
  </si>
  <si>
    <t>37101-2296000-9</t>
  </si>
  <si>
    <t>15602-7941022-1</t>
  </si>
  <si>
    <t>37101-1471404-5</t>
  </si>
  <si>
    <t>37101-1766610-9</t>
  </si>
  <si>
    <t>37405-7552300-1</t>
  </si>
  <si>
    <t>3520228637901</t>
  </si>
  <si>
    <t>35202-2913039-9</t>
  </si>
  <si>
    <t>35201-8707577-2</t>
  </si>
  <si>
    <t>35202-7267474-3</t>
  </si>
  <si>
    <t>35202-2917102-9</t>
  </si>
  <si>
    <t>35201-1616001-3</t>
  </si>
  <si>
    <t>35202-8869290-7</t>
  </si>
  <si>
    <t>35202-2544526-4</t>
  </si>
  <si>
    <t>35201-1363592-1</t>
  </si>
  <si>
    <t>35201-1543675-1</t>
  </si>
  <si>
    <t>35202-6147605-5</t>
  </si>
  <si>
    <t>35202-8821831-3</t>
  </si>
  <si>
    <t>35201-1438025-8</t>
  </si>
  <si>
    <t>35202-7638307-3</t>
  </si>
  <si>
    <t>35202-2780429-3</t>
  </si>
  <si>
    <t>35201-1457824-3</t>
  </si>
  <si>
    <t>35202-4381001-1</t>
  </si>
  <si>
    <t>35202-7905637-9</t>
  </si>
  <si>
    <t>3520114619566</t>
  </si>
  <si>
    <t>35202-2632070-1</t>
  </si>
  <si>
    <t>35201-6866058-1</t>
  </si>
  <si>
    <t>91400-0280135-7</t>
  </si>
  <si>
    <t>35201-1503627-4</t>
  </si>
  <si>
    <t>35201-3863945-2</t>
  </si>
  <si>
    <t>35201-1232280-2</t>
  </si>
  <si>
    <t>35201-1513150-6</t>
  </si>
  <si>
    <t>35201-5809407-2</t>
  </si>
  <si>
    <t>90303-0104369-4</t>
  </si>
  <si>
    <t>35202-2687587-8</t>
  </si>
  <si>
    <t>3520226875736</t>
  </si>
  <si>
    <t>35201-8262690-7</t>
  </si>
  <si>
    <t>35202-3452105-8</t>
  </si>
  <si>
    <t>35202-2362751-7</t>
  </si>
  <si>
    <t>35201-6757255-8</t>
  </si>
  <si>
    <t>35201-8275655-0</t>
  </si>
  <si>
    <t>43203-1750940-5</t>
  </si>
  <si>
    <t>43203-0721354-9</t>
  </si>
  <si>
    <t>43203-1371747-7</t>
  </si>
  <si>
    <t>43203-1334415-9</t>
  </si>
  <si>
    <t>43203-6766407-1</t>
  </si>
  <si>
    <t>43203-4886926-0</t>
  </si>
  <si>
    <t>43203-5777805-7</t>
  </si>
  <si>
    <t>43203-4806723-8</t>
  </si>
  <si>
    <t>4200072036751</t>
  </si>
  <si>
    <t>43205-3228243-3</t>
  </si>
  <si>
    <t>43203-0582077-7</t>
  </si>
  <si>
    <t>43104-7208656-5</t>
  </si>
  <si>
    <t>43205-7996575-5</t>
  </si>
  <si>
    <t>4320313620261</t>
  </si>
  <si>
    <t>43201-1858892-3</t>
  </si>
  <si>
    <t>43203-1400107-3</t>
  </si>
  <si>
    <t>45504-1126668-9</t>
  </si>
  <si>
    <t>43203-9213162-3</t>
  </si>
  <si>
    <t>43203-8375977-8</t>
  </si>
  <si>
    <t>43201-0380704-3</t>
  </si>
  <si>
    <t>43203-1373638-3</t>
  </si>
  <si>
    <t>43203-0897994-5</t>
  </si>
  <si>
    <t>43203-7569371-5</t>
  </si>
  <si>
    <t>43204-4032507-9</t>
  </si>
  <si>
    <t>43203-1332224-9</t>
  </si>
  <si>
    <t>43203-1298879-6</t>
  </si>
  <si>
    <t>43203-0188646-3</t>
  </si>
  <si>
    <t>43203-1505489-7</t>
  </si>
  <si>
    <t>43205-1597857-1</t>
  </si>
  <si>
    <t>43203-7837243-1</t>
  </si>
  <si>
    <t>43203-3537945-9</t>
  </si>
  <si>
    <t>43203-8363974-1</t>
  </si>
  <si>
    <t>43203-4885847-1</t>
  </si>
  <si>
    <t>43403-0339476-5</t>
  </si>
  <si>
    <t>43203-4271032-5</t>
  </si>
  <si>
    <t>43203-4681904-9</t>
  </si>
  <si>
    <t>43203-4849600-5</t>
  </si>
  <si>
    <t>43201-6791876-1</t>
  </si>
  <si>
    <t>43203-7305878-4</t>
  </si>
  <si>
    <t>43203-6481862-3</t>
  </si>
  <si>
    <t>43207-6587110-5</t>
  </si>
  <si>
    <t>43206-3581761-1</t>
  </si>
  <si>
    <t>43204-6818651-5</t>
  </si>
  <si>
    <t>43203-9164685-1</t>
  </si>
  <si>
    <t>43203-1372864-1</t>
  </si>
  <si>
    <t>43203-1349732-7</t>
  </si>
  <si>
    <t>42201-7854948-3</t>
  </si>
  <si>
    <t>43203-3149075-4</t>
  </si>
  <si>
    <t>43301-0999775-5</t>
  </si>
  <si>
    <t>43203-6387166-5</t>
  </si>
  <si>
    <t>43203-5367107-9</t>
  </si>
  <si>
    <t>43203-9419273-9</t>
  </si>
  <si>
    <t>43203-7714093-9</t>
  </si>
  <si>
    <t>43203-2634286-9</t>
  </si>
  <si>
    <t>43203-0844411-3</t>
  </si>
  <si>
    <t>43203-1371787-1</t>
  </si>
  <si>
    <t>43203-9488824-7</t>
  </si>
  <si>
    <t>43203-7175674-1</t>
  </si>
  <si>
    <t>43203-1057630-7</t>
  </si>
  <si>
    <t>43207-3615642-9</t>
  </si>
  <si>
    <t>43203-9677150-9</t>
  </si>
  <si>
    <t>42301-0557821-9</t>
  </si>
  <si>
    <t>43203-5271562-9</t>
  </si>
  <si>
    <t>43203-9847782-1</t>
  </si>
  <si>
    <t>43201-9252712-5</t>
  </si>
  <si>
    <t>43203-2316053-9</t>
  </si>
  <si>
    <t>43203-6833886-3</t>
  </si>
  <si>
    <t>43203-6779757-9</t>
  </si>
  <si>
    <t>4320-65980778-7</t>
  </si>
  <si>
    <t>43203-1162285-1</t>
  </si>
  <si>
    <t>43205-1512386-9</t>
  </si>
  <si>
    <t>43205-1522877-7</t>
  </si>
  <si>
    <t>43203-9065999-1</t>
  </si>
  <si>
    <t>43203-0419388-1</t>
  </si>
  <si>
    <t>43203-6414149-7</t>
  </si>
  <si>
    <t>43203-1528590-7</t>
  </si>
  <si>
    <t>43203-0256677-7</t>
  </si>
  <si>
    <t>41303-5431623-5</t>
  </si>
  <si>
    <t>43203-6227398-1</t>
  </si>
  <si>
    <t>43203-3920812-3</t>
  </si>
  <si>
    <t>43203-2332169-3</t>
  </si>
  <si>
    <t>43203-1085895-9</t>
  </si>
  <si>
    <t>43203-5814666-5</t>
  </si>
  <si>
    <t>43204-3990964-9</t>
  </si>
  <si>
    <t>43203-3085376-5</t>
  </si>
  <si>
    <t>43203-3754052-1</t>
  </si>
  <si>
    <t>43203-0473566-7</t>
  </si>
  <si>
    <t>43205-9594605-1</t>
  </si>
  <si>
    <t>43301-4577489-2</t>
  </si>
  <si>
    <t>43202-9847923-7</t>
  </si>
  <si>
    <t>43203-8212147-5</t>
  </si>
  <si>
    <t>43203-7517706-3</t>
  </si>
  <si>
    <t>43203-1368138-1</t>
  </si>
  <si>
    <t>43203-7284512-1</t>
  </si>
  <si>
    <t>43203-1003523-3</t>
  </si>
  <si>
    <t>43203-5004214-9</t>
  </si>
  <si>
    <t>4320588354401</t>
  </si>
  <si>
    <t>43203-1725607-9</t>
  </si>
  <si>
    <t>38102-2797936-1</t>
  </si>
  <si>
    <t>43203-1375147-1</t>
  </si>
  <si>
    <t>43203-7946131-9</t>
  </si>
  <si>
    <t>43203-6229597-9</t>
  </si>
  <si>
    <t>43202-0344216-9</t>
  </si>
  <si>
    <t>4200002334871</t>
  </si>
  <si>
    <t>43203-6140249-9</t>
  </si>
  <si>
    <t>43203-2149249-5</t>
  </si>
  <si>
    <t>43203-1369580-1</t>
  </si>
  <si>
    <t>43203-7609087-1</t>
  </si>
  <si>
    <t>43206-7365251-5</t>
  </si>
  <si>
    <t>41303-9387458-9</t>
  </si>
  <si>
    <t>43205-9702271-5</t>
  </si>
  <si>
    <t>21104-8304178-1</t>
  </si>
  <si>
    <t>43203-6286635-5</t>
  </si>
  <si>
    <t>43203-2264603-3</t>
  </si>
  <si>
    <t>43203-5797689-9</t>
  </si>
  <si>
    <t>43203-1345512-1</t>
  </si>
  <si>
    <t>43201-2047057-9</t>
  </si>
  <si>
    <t>42101-1146246-5</t>
  </si>
  <si>
    <t>42301-4604445-3</t>
  </si>
  <si>
    <t>43203-2738059-1</t>
  </si>
  <si>
    <t>43203-7489346-7</t>
  </si>
  <si>
    <t>43206-8689234-1</t>
  </si>
  <si>
    <t>43206-9570696-7</t>
  </si>
  <si>
    <t>43203-1601607-0</t>
  </si>
  <si>
    <t>43203-1983124-5</t>
  </si>
  <si>
    <t>43301-8218905-9</t>
  </si>
  <si>
    <t>43203-5054426-1</t>
  </si>
  <si>
    <t>43201-1863803-3</t>
  </si>
  <si>
    <t>43203-7428510-7</t>
  </si>
  <si>
    <t>43203-1305624-8</t>
  </si>
  <si>
    <t>42000-7496983-4</t>
  </si>
  <si>
    <t>43203-8880425-7</t>
  </si>
  <si>
    <t>43203-3813710-5</t>
  </si>
  <si>
    <t>43203-2731963-9</t>
  </si>
  <si>
    <t>43203-4646974-7</t>
  </si>
  <si>
    <t>43203-3962967-0</t>
  </si>
  <si>
    <t>43203-7102016-9</t>
  </si>
  <si>
    <t>43203-1362627-1</t>
  </si>
  <si>
    <t>43203-7481122-3</t>
  </si>
  <si>
    <t>42000-1543263-5</t>
  </si>
  <si>
    <t>38402-3442085-7</t>
  </si>
  <si>
    <t>34402-1683109-9</t>
  </si>
  <si>
    <t>34402-3965578-5</t>
  </si>
  <si>
    <t>34402-2357758-1</t>
  </si>
  <si>
    <t>34402-1645310-9</t>
  </si>
  <si>
    <t>34402-2964544-5</t>
  </si>
  <si>
    <t>34403-5342479-9</t>
  </si>
  <si>
    <t>37201-4125129-3</t>
  </si>
  <si>
    <t>34402-0118282-7</t>
  </si>
  <si>
    <t>34402-2310803-1</t>
  </si>
  <si>
    <t>34402-1623305-1</t>
  </si>
  <si>
    <t>34401-9165313-5</t>
  </si>
  <si>
    <t>34401-0563457-1</t>
  </si>
  <si>
    <t>34201-0533735-3</t>
  </si>
  <si>
    <t>34402-4491518-1</t>
  </si>
  <si>
    <t>34402-4291119-5</t>
  </si>
  <si>
    <t>34402-7421965-9</t>
  </si>
  <si>
    <t>34402-6640910-3</t>
  </si>
  <si>
    <t>34402-7056284-1</t>
  </si>
  <si>
    <t>34402-9742282-7</t>
  </si>
  <si>
    <t>34402-6153872-3</t>
  </si>
  <si>
    <t>34402-7819593-5</t>
  </si>
  <si>
    <t>38401-6332409-5</t>
  </si>
  <si>
    <t>34402-1621484-2</t>
  </si>
  <si>
    <t>34201-0561142-3</t>
  </si>
  <si>
    <t>36201-6010774-7</t>
  </si>
  <si>
    <t>34402-1708945-9</t>
  </si>
  <si>
    <t>34401-0529942-5</t>
  </si>
  <si>
    <t>34402-1586728-3</t>
  </si>
  <si>
    <t>34401-0645928-1</t>
  </si>
  <si>
    <t>34402-1705540-1</t>
  </si>
  <si>
    <t>34402-31511303</t>
  </si>
  <si>
    <t>34403-3020864-6</t>
  </si>
  <si>
    <t>34402-3028478-1</t>
  </si>
  <si>
    <t>34402-8186122-5</t>
  </si>
  <si>
    <t>34402-3733360-1</t>
  </si>
  <si>
    <t>34402-1581029-9</t>
  </si>
  <si>
    <t>34402-9776484-7</t>
  </si>
  <si>
    <t>34403-1856996-5</t>
  </si>
  <si>
    <t>34402-0609946-3</t>
  </si>
  <si>
    <t>34402-5267426-9</t>
  </si>
  <si>
    <t>34402-6942493-5</t>
  </si>
  <si>
    <t>34402-4359257-4</t>
  </si>
  <si>
    <t>34401-0647923-5</t>
  </si>
  <si>
    <t>34402-1667824-3</t>
  </si>
  <si>
    <t>34402-1595941-3</t>
  </si>
  <si>
    <t>34402-1695853-5</t>
  </si>
  <si>
    <t>34401-0579160-4</t>
  </si>
  <si>
    <t>38401-1033420-3</t>
  </si>
  <si>
    <t>34402-7258320-5</t>
  </si>
  <si>
    <t>34402-3276361-3</t>
  </si>
  <si>
    <t>34402-1723329-7</t>
  </si>
  <si>
    <t>34402-0448547-3</t>
  </si>
  <si>
    <t>34402-5054866-4</t>
  </si>
  <si>
    <t>38403-4389933-5</t>
  </si>
  <si>
    <t>34403-2164163-9</t>
  </si>
  <si>
    <t>34402-0970449-1</t>
  </si>
  <si>
    <t>34402-1727086-5</t>
  </si>
  <si>
    <t>34402-1595411-1</t>
  </si>
  <si>
    <t>34402-1696030-7</t>
  </si>
  <si>
    <t>34402-6120756-9</t>
  </si>
  <si>
    <t>34402-5464542-5</t>
  </si>
  <si>
    <t>34402-2386113-5</t>
  </si>
  <si>
    <t>34402-1721092-5</t>
  </si>
  <si>
    <t>34402-5951289-7</t>
  </si>
  <si>
    <t>34402-8772797-3</t>
  </si>
  <si>
    <t>34402-8804843-1</t>
  </si>
  <si>
    <t>34402-1617842-5</t>
  </si>
  <si>
    <t>34402-1723111-3</t>
  </si>
  <si>
    <t>34402-1613968-7</t>
  </si>
  <si>
    <t>34402-7937619-5</t>
  </si>
  <si>
    <t>3440216864103</t>
  </si>
  <si>
    <t>34402-6214368-5</t>
  </si>
  <si>
    <t>34402-1683759-3</t>
  </si>
  <si>
    <t>34402-4649961-3</t>
  </si>
  <si>
    <t>34402-0351299-7</t>
  </si>
  <si>
    <t>34401-9616492-1</t>
  </si>
  <si>
    <t>34402-1625616-1</t>
  </si>
  <si>
    <t>34402-2773407-1</t>
  </si>
  <si>
    <t>34402-1715605-7</t>
  </si>
  <si>
    <t>34402-8463224-3</t>
  </si>
  <si>
    <t>34403-5543405-3</t>
  </si>
  <si>
    <t>34402-1610839-1</t>
  </si>
  <si>
    <t>34402-2966201-3</t>
  </si>
  <si>
    <t>34402-1666062-7</t>
  </si>
  <si>
    <t>34402-4673854-7</t>
  </si>
  <si>
    <t>34402-2901498-7</t>
  </si>
  <si>
    <t>34402-1718297-7</t>
  </si>
  <si>
    <t>34401-4155699-7</t>
  </si>
  <si>
    <t>34402-5388533-7</t>
  </si>
  <si>
    <t>34402-2463228-7</t>
  </si>
  <si>
    <t>34402-1621908-7</t>
  </si>
  <si>
    <t>34402-1718605-7</t>
  </si>
  <si>
    <t>34402-1660887-5</t>
  </si>
  <si>
    <t>34402-2189900-9</t>
  </si>
  <si>
    <t>34402-5938836-9</t>
  </si>
  <si>
    <t>34402-5079825-9</t>
  </si>
  <si>
    <t>34402-6352844-1</t>
  </si>
  <si>
    <t>34403-6983929-9</t>
  </si>
  <si>
    <t>34403-7900512-1</t>
  </si>
  <si>
    <t>34401-0649130-3</t>
  </si>
  <si>
    <t>34402-2894648-1</t>
  </si>
  <si>
    <t>37401-4187340-5</t>
  </si>
  <si>
    <t>37401-3990768-1</t>
  </si>
  <si>
    <t>61101-1758471-5</t>
  </si>
  <si>
    <t>37401-1463481-5</t>
  </si>
  <si>
    <t>37405-9104955-3</t>
  </si>
  <si>
    <t>37401-1451108-1</t>
  </si>
  <si>
    <t>37401-4277309-3</t>
  </si>
  <si>
    <t>37401-3958949-1</t>
  </si>
  <si>
    <t>37401-1400942-7</t>
  </si>
  <si>
    <t>37407-0347212-3</t>
  </si>
  <si>
    <t>37401-7846488-6</t>
  </si>
  <si>
    <t>37401-1850550-7</t>
  </si>
  <si>
    <t>61101-1781635-1</t>
  </si>
  <si>
    <t>37401-9380867-7</t>
  </si>
  <si>
    <t>61101-6901045-5</t>
  </si>
  <si>
    <t>37401-0831283-3</t>
  </si>
  <si>
    <t>37401-9222058-4</t>
  </si>
  <si>
    <t>37401-6168323-3</t>
  </si>
  <si>
    <t>37303-2003704-7</t>
  </si>
  <si>
    <t>37401-9030681-5</t>
  </si>
  <si>
    <t>37401-0381875-3</t>
  </si>
  <si>
    <t>37401-3500141-9</t>
  </si>
  <si>
    <t>61101-0694470-5</t>
  </si>
  <si>
    <t>37401-9755730-5</t>
  </si>
  <si>
    <t>37401-1456481-5</t>
  </si>
  <si>
    <t>37401-1481506-5</t>
  </si>
  <si>
    <t>37401-9030914-3</t>
  </si>
  <si>
    <t>37401-9812470-5</t>
  </si>
  <si>
    <t>37401-1441327-7</t>
  </si>
  <si>
    <t>37401-5507822-7</t>
  </si>
  <si>
    <t>37401-0730386-9</t>
  </si>
  <si>
    <t>37401-2755758-9</t>
  </si>
  <si>
    <t>37401-8477858-7</t>
  </si>
  <si>
    <t>37401-5362203-1</t>
  </si>
  <si>
    <t>37401-7840682-1</t>
  </si>
  <si>
    <t>37403-0611069-4</t>
  </si>
  <si>
    <t>37401-8796819-2</t>
  </si>
  <si>
    <t>37401-3063891-1</t>
  </si>
  <si>
    <t>37401-1471580-5</t>
  </si>
  <si>
    <t>37401-8187062-3</t>
  </si>
  <si>
    <t>37401-6862058-5</t>
  </si>
  <si>
    <t>37401-1466987-9</t>
  </si>
  <si>
    <t>37401-5168712-5</t>
  </si>
  <si>
    <t>37401-0523703-3</t>
  </si>
  <si>
    <t>37401-4812408-0</t>
  </si>
  <si>
    <t>91400-0388724-5</t>
  </si>
  <si>
    <t>37401-8113413-1</t>
  </si>
  <si>
    <t>37401-0891726-1</t>
  </si>
  <si>
    <t>37401-1492615-7</t>
  </si>
  <si>
    <t>37401-9261158-5</t>
  </si>
  <si>
    <t>37401-6195019-8</t>
  </si>
  <si>
    <t>37405-7524844-3</t>
  </si>
  <si>
    <t>37401-5678318-5</t>
  </si>
  <si>
    <t>37401-1036792-9</t>
  </si>
  <si>
    <t>37401-1507962-1</t>
  </si>
  <si>
    <t>37401-5138756-1</t>
  </si>
  <si>
    <t>37401-9266125-7</t>
  </si>
  <si>
    <t>37401-9002918-9</t>
  </si>
  <si>
    <t>37203-0974050-4</t>
  </si>
  <si>
    <t>37401-7647113-9</t>
  </si>
  <si>
    <t>37405-4725270-6</t>
  </si>
  <si>
    <t>37401-9746611-3</t>
  </si>
  <si>
    <t>37401-1015068-1</t>
  </si>
  <si>
    <t>35200-1410710-7</t>
  </si>
  <si>
    <t>37401-4798060-3</t>
  </si>
  <si>
    <t>37401-1911332-7</t>
  </si>
  <si>
    <t>37401-7796158-5</t>
  </si>
  <si>
    <t>37401-4964194-7</t>
  </si>
  <si>
    <t>37401-2553334-9</t>
  </si>
  <si>
    <t>37401-1257409-1</t>
  </si>
  <si>
    <t>37401-3157504-7</t>
  </si>
  <si>
    <t>37401-9219112-0</t>
  </si>
  <si>
    <t>37401-6293639-3</t>
  </si>
  <si>
    <t>37405-0266206-3</t>
  </si>
  <si>
    <t>37401-2508320-3</t>
  </si>
  <si>
    <t>37401-1719694-9</t>
  </si>
  <si>
    <t>37401-9612187-1</t>
  </si>
  <si>
    <t>37401-7178942-3</t>
  </si>
  <si>
    <t>37401-1495804-7</t>
  </si>
  <si>
    <t>37401-8867803-4</t>
  </si>
  <si>
    <t>37401-9841853-6</t>
  </si>
  <si>
    <t>37401-9381547-9</t>
  </si>
  <si>
    <t>17301-1641759-5</t>
  </si>
  <si>
    <t>37401-5683149-0</t>
  </si>
  <si>
    <t>37301-2145968-6</t>
  </si>
  <si>
    <t>37401-8265364-5</t>
  </si>
  <si>
    <t>42301-6502059-3</t>
  </si>
  <si>
    <t>37401-1349809-5</t>
  </si>
  <si>
    <t>37401-1448158-5</t>
  </si>
  <si>
    <t>37401-1501511-5</t>
  </si>
  <si>
    <t>37405-3136905-9</t>
  </si>
  <si>
    <t>37401-3828349-9</t>
  </si>
  <si>
    <t>37401-0245516-9</t>
  </si>
  <si>
    <t>37401-6315968-5</t>
  </si>
  <si>
    <t>37401-7577968-7</t>
  </si>
  <si>
    <t>37401-1262932-5</t>
  </si>
  <si>
    <t>37401-9435198-5</t>
  </si>
  <si>
    <t>37401-7153114-1</t>
  </si>
  <si>
    <t>37401-3787882-1</t>
  </si>
  <si>
    <t>37401-6511061-3</t>
  </si>
  <si>
    <t>61101-1954899-5</t>
  </si>
  <si>
    <t>37303-8023318-1</t>
  </si>
  <si>
    <t>37401-6945277-7</t>
  </si>
  <si>
    <t>37401-2984297-3</t>
  </si>
  <si>
    <t>37401-9487196-3</t>
  </si>
  <si>
    <t>81302-3276042-2</t>
  </si>
  <si>
    <t>61101-1962104-9</t>
  </si>
  <si>
    <t>37401-8937760-5</t>
  </si>
  <si>
    <t>37401-9735108-3</t>
  </si>
  <si>
    <t>37401-1478097-9</t>
  </si>
  <si>
    <t>37401-1487942-5</t>
  </si>
  <si>
    <t>37401-1479217-1</t>
  </si>
  <si>
    <t>37401-1595552-9</t>
  </si>
  <si>
    <t>37401-2466280-3</t>
  </si>
  <si>
    <t>37401-1456372-1</t>
  </si>
  <si>
    <t>37401-4495049-1</t>
  </si>
  <si>
    <t>37401-4180071-1</t>
  </si>
  <si>
    <t>37405-6539814-5</t>
  </si>
  <si>
    <t>37401-1456356-7</t>
  </si>
  <si>
    <t>37401-2993591-3</t>
  </si>
  <si>
    <t>37405-9568402-1</t>
  </si>
  <si>
    <t>37401-3850521-3</t>
  </si>
  <si>
    <t>37401-7625603-1</t>
  </si>
  <si>
    <t>37401-0536288-5</t>
  </si>
  <si>
    <t>61101-3744455-9</t>
  </si>
  <si>
    <t>37401-1422638-5</t>
  </si>
  <si>
    <t>34101-2380662-9</t>
  </si>
  <si>
    <t>44301-9734237-5</t>
  </si>
  <si>
    <t>42301-3787647-2</t>
  </si>
  <si>
    <t>42201-0678846-5</t>
  </si>
  <si>
    <t>42501-7444615-7</t>
  </si>
  <si>
    <t>4220162787429</t>
  </si>
  <si>
    <t>42101-9161375-7</t>
  </si>
  <si>
    <t>42201-2351711-5</t>
  </si>
  <si>
    <t>42301-4043389-9</t>
  </si>
  <si>
    <t>42201-9699286-5</t>
  </si>
  <si>
    <t>42201-0274077-3</t>
  </si>
  <si>
    <t>42301-6011813-7</t>
  </si>
  <si>
    <t>42201-0594355-1</t>
  </si>
  <si>
    <t>42301-8527922-1</t>
  </si>
  <si>
    <t>42301-2657370-5</t>
  </si>
  <si>
    <t>42201-0156363-3</t>
  </si>
  <si>
    <t>42101-0347475-6</t>
  </si>
  <si>
    <t>42301-0923935-1</t>
  </si>
  <si>
    <t>35202-3006520-5</t>
  </si>
  <si>
    <t>42101-8829217-9</t>
  </si>
  <si>
    <t>42301-0760782-5</t>
  </si>
  <si>
    <t>42101-2474375-7</t>
  </si>
  <si>
    <t>42301-9357988-7</t>
  </si>
  <si>
    <t>42201-0569397-5</t>
  </si>
  <si>
    <t>42101-2959605-7</t>
  </si>
  <si>
    <t>42301-4310639-9</t>
  </si>
  <si>
    <t>42401-0867256-3</t>
  </si>
  <si>
    <t>4230152943975</t>
  </si>
  <si>
    <t>38403-2177774-3</t>
  </si>
  <si>
    <t>42301-8256691-1</t>
  </si>
  <si>
    <t>42301-8386936-9</t>
  </si>
  <si>
    <t>42301-7218429-7</t>
  </si>
  <si>
    <t>42401-0492818-5</t>
  </si>
  <si>
    <t>35202-4875267-5</t>
  </si>
  <si>
    <t>35202-8376671-1</t>
  </si>
  <si>
    <t>35202-2367833-7</t>
  </si>
  <si>
    <t>35202-8505114-2</t>
  </si>
  <si>
    <t>35202-1348315-7</t>
  </si>
  <si>
    <t>35101-0329296-5</t>
  </si>
  <si>
    <t>36302-0370338-0</t>
  </si>
  <si>
    <t>35202-2484099-8</t>
  </si>
  <si>
    <t>42301-6165176-0</t>
  </si>
  <si>
    <t>35201-1336064-9</t>
  </si>
  <si>
    <t>35201-5102982-7</t>
  </si>
  <si>
    <t>35202-7612279-5</t>
  </si>
  <si>
    <t>35202-0767269-9</t>
  </si>
  <si>
    <t>35202-4393458-5</t>
  </si>
  <si>
    <t>35202-1059328-7</t>
  </si>
  <si>
    <t>35201-1406983-7</t>
  </si>
  <si>
    <t>35201-1461637-0</t>
  </si>
  <si>
    <t>35202-5733637-4</t>
  </si>
  <si>
    <t>35201-1569767-5</t>
  </si>
  <si>
    <t>3520015140641</t>
  </si>
  <si>
    <t>35202-3822122-3</t>
  </si>
  <si>
    <t>35201-1300827-7</t>
  </si>
  <si>
    <t>3520206703785</t>
  </si>
  <si>
    <t>35202-3073959-7</t>
  </si>
  <si>
    <t>35202-2808818-5</t>
  </si>
  <si>
    <t>35202-2771304-3</t>
  </si>
  <si>
    <t>37303-1145396-9</t>
  </si>
  <si>
    <t>35202-1425479-9</t>
  </si>
  <si>
    <t>35202-0249138-3</t>
  </si>
  <si>
    <t>35202-7997667-7</t>
  </si>
  <si>
    <t>35202-7683351-8</t>
  </si>
  <si>
    <t>35202-5607733-1</t>
  </si>
  <si>
    <t>35201-1614371-3</t>
  </si>
  <si>
    <t>35202-7072443-6</t>
  </si>
  <si>
    <t>3520160181481</t>
  </si>
  <si>
    <t>81103-5056890-3</t>
  </si>
  <si>
    <t>35202-2945672-7</t>
  </si>
  <si>
    <t>37301-2265632-1</t>
  </si>
  <si>
    <t>37301-2205478-9</t>
  </si>
  <si>
    <t>37301-9288788-7</t>
  </si>
  <si>
    <t>37301-4502228-7</t>
  </si>
  <si>
    <t>37301-9980877-3</t>
  </si>
  <si>
    <t>37301-7588656-5</t>
  </si>
  <si>
    <t>37301-4773519-6</t>
  </si>
  <si>
    <t>81302-1709820-5</t>
  </si>
  <si>
    <t>37406-1476042-5</t>
  </si>
  <si>
    <t>37406-8822706-7</t>
  </si>
  <si>
    <t>13101-7211573-9</t>
  </si>
  <si>
    <t>37406-6565780-1</t>
  </si>
  <si>
    <t>37406-1527999-6</t>
  </si>
  <si>
    <t>37406-0655098-3</t>
  </si>
  <si>
    <t>61101-2312738-5</t>
  </si>
  <si>
    <t>37406-0403687-0</t>
  </si>
  <si>
    <t>37406-1601332-4</t>
  </si>
  <si>
    <t>37406-6335192-4</t>
  </si>
  <si>
    <t>37406-1581755-0</t>
  </si>
  <si>
    <t>37406-7882831-7</t>
  </si>
  <si>
    <t>37406-5070700-8</t>
  </si>
  <si>
    <t>37406-1634783-7</t>
  </si>
  <si>
    <t>37406-8173829-7</t>
  </si>
  <si>
    <t>37406-2033011-7</t>
  </si>
  <si>
    <t>37406-3066560-0</t>
  </si>
  <si>
    <t>37406-0743074-6</t>
  </si>
  <si>
    <t>37406-5001330-1</t>
  </si>
  <si>
    <t>37406-8713784-2</t>
  </si>
  <si>
    <t>37406-5748231-9</t>
  </si>
  <si>
    <t>37406-1638881-5</t>
  </si>
  <si>
    <t>37406-4292130-3</t>
  </si>
  <si>
    <t>37406-6542690-1</t>
  </si>
  <si>
    <t>37406-9639743-2</t>
  </si>
  <si>
    <t>37406-4274340-5</t>
  </si>
  <si>
    <t>61101-3532931-1</t>
  </si>
  <si>
    <t>33202-0907950-3</t>
  </si>
  <si>
    <t>37406-1143439-5</t>
  </si>
  <si>
    <t>37406-6469574-1</t>
  </si>
  <si>
    <t>37406-1573047-5</t>
  </si>
  <si>
    <t>37406-1637929-1</t>
  </si>
  <si>
    <t>37406-8630914-3</t>
  </si>
  <si>
    <t>61101-4474426-7</t>
  </si>
  <si>
    <t>37406-6856367-9</t>
  </si>
  <si>
    <t>37406-3164401-3</t>
  </si>
  <si>
    <t>37406-1646233-9</t>
  </si>
  <si>
    <t>37406-9991534-7</t>
  </si>
  <si>
    <t>37406-9996225-4</t>
  </si>
  <si>
    <t>37406-1629364-5</t>
  </si>
  <si>
    <t>37406-1582440-7</t>
  </si>
  <si>
    <t>61101-4151753-1</t>
  </si>
  <si>
    <t>37406-2546225-9</t>
  </si>
  <si>
    <t>37406-3829824-7</t>
  </si>
  <si>
    <t>37406-5115611-3</t>
  </si>
  <si>
    <t>82401-2467887-5</t>
  </si>
  <si>
    <t>37406-5852103-3</t>
  </si>
  <si>
    <t>37406-5587396-7</t>
  </si>
  <si>
    <t>37406-5526834-1</t>
  </si>
  <si>
    <t>37406-1274601-0</t>
  </si>
  <si>
    <t>37406-5711560-3</t>
  </si>
  <si>
    <t>37406-2226294-3</t>
  </si>
  <si>
    <t>17201-2512285-7</t>
  </si>
  <si>
    <t>37406-8550300-9</t>
  </si>
  <si>
    <t>37406-8471356-5</t>
  </si>
  <si>
    <t>37406-1609526-5</t>
  </si>
  <si>
    <t>37406-0364843-5</t>
  </si>
  <si>
    <t>34502-6037726-7</t>
  </si>
  <si>
    <t>37102-1218241-9</t>
  </si>
  <si>
    <t>35202-6882153-7</t>
  </si>
  <si>
    <t>35202-8686220-1</t>
  </si>
  <si>
    <t>35202-2914100-3</t>
  </si>
  <si>
    <t>35202-4035078-7</t>
  </si>
  <si>
    <t>35202-1396471-5</t>
  </si>
  <si>
    <t>Boat Basin Branch</t>
  </si>
  <si>
    <t>26th St DHA-Phase V</t>
  </si>
  <si>
    <t>Model Town Branch</t>
  </si>
  <si>
    <t>F-7 Markaz Branch</t>
  </si>
  <si>
    <t>Dina Branch</t>
  </si>
  <si>
    <t>Muree Road Branch</t>
  </si>
  <si>
    <t>KALMA CHOWK BRANCH</t>
  </si>
  <si>
    <t>DHA SHAHBAZ</t>
  </si>
  <si>
    <t xml:space="preserve">M.A.J.Road </t>
  </si>
  <si>
    <t>HYDERABAD</t>
  </si>
  <si>
    <t>Univeristy Road Br</t>
  </si>
  <si>
    <t>North Nazimabad</t>
  </si>
  <si>
    <t>QUETTA</t>
  </si>
  <si>
    <t>Bahadurabad</t>
  </si>
  <si>
    <t>SOHRAB GOTH</t>
  </si>
  <si>
    <t>Gulshan-e-Iqbal</t>
  </si>
  <si>
    <t>CLOTH MARKET</t>
  </si>
  <si>
    <t>Karachi Main</t>
  </si>
  <si>
    <t>F-10</t>
  </si>
  <si>
    <t>ST. TOWN</t>
  </si>
  <si>
    <t>ATTOCK</t>
  </si>
  <si>
    <t>F-11</t>
  </si>
  <si>
    <t>I-8 MARKAZ</t>
  </si>
  <si>
    <t>Rawalpindi Main</t>
  </si>
  <si>
    <t>MAIN BLUE AREA</t>
  </si>
  <si>
    <t>PESHAWAR MAIN</t>
  </si>
  <si>
    <t>Lahore Gulberg</t>
  </si>
  <si>
    <t>Z-Block DHA, Lahore</t>
  </si>
  <si>
    <t>New Garden Town Lahore</t>
  </si>
  <si>
    <t>SHADMAN</t>
  </si>
  <si>
    <t xml:space="preserve">Kotwali Faisalabad </t>
  </si>
  <si>
    <t>Lahore Main</t>
  </si>
  <si>
    <t xml:space="preserve">THOKAR BR </t>
  </si>
  <si>
    <t>SHEIKHUPURA</t>
  </si>
  <si>
    <t>Circular Road Lhr</t>
  </si>
  <si>
    <t>Allama Iqbal Town Lahore</t>
  </si>
  <si>
    <t>DG Khan</t>
  </si>
  <si>
    <t>Larkana</t>
  </si>
  <si>
    <t>Sahiwal</t>
  </si>
  <si>
    <t>PAKISTAN NATIONAL SHIPPING CORPORATION A/c -</t>
  </si>
  <si>
    <t>MOHAMMAD RAIS AHMED A/c -</t>
  </si>
  <si>
    <t>LDA HAWKSBAY SCHEME-42 A/c .</t>
  </si>
  <si>
    <t>SUNLIGHT PVT LIMITED</t>
  </si>
  <si>
    <t xml:space="preserve"> IMTIAMZ PVT LTD</t>
  </si>
  <si>
    <t xml:space="preserve"> WALI ENTERPRISES</t>
  </si>
  <si>
    <t xml:space="preserve"> MOHAMMAD ARIF</t>
  </si>
  <si>
    <t xml:space="preserve"> PRINCIPAL RESIDENTIAL COLLEGE KHUZDAR</t>
  </si>
  <si>
    <t xml:space="preserve"> MDA TAISER TOWN (SCHEME - 45)</t>
  </si>
  <si>
    <t>MDA TAISER TOWN ( SCHEME-45 )</t>
  </si>
  <si>
    <t>GULSHEN-E-SURJANI WELFARE ASSOCIATION KARACHI.</t>
  </si>
  <si>
    <t>LYARI DEVELOPMENT AUTHORITY.</t>
  </si>
  <si>
    <t xml:space="preserve"> HAWKSBAY SCHEME L.D.A</t>
  </si>
  <si>
    <t xml:space="preserve"> AQEEL TRADERS</t>
  </si>
  <si>
    <t>SYED AKBER HUSSAIN RIZVI/MUHAMMAD AMIN.</t>
  </si>
  <si>
    <t>BISE LATIFABAD</t>
  </si>
  <si>
    <t>DIRECTOR FINANCE NAWABSHAH</t>
  </si>
  <si>
    <t>D.O BUILDING HYDERABAD</t>
  </si>
  <si>
    <t>SBP HYDERABAD</t>
  </si>
  <si>
    <t>XEN</t>
  </si>
  <si>
    <t>SBP Hyderabad</t>
  </si>
  <si>
    <t>DIRECTOR FINANCE, NED UNIVERSITY OF ENGINEERING &amp; TECHNOLOGY-KARACHI</t>
  </si>
  <si>
    <t>SHELL PAKISTAN LIMITED</t>
  </si>
  <si>
    <t>SYED SAMAR ABBAS ZAIDI CNIC # 42201-7681445-7</t>
  </si>
  <si>
    <t>ISMAT NISAR CNIC # 42101-0216863-4</t>
  </si>
  <si>
    <t>S . K .P</t>
  </si>
  <si>
    <t>DIRECTORATE OF NURSING</t>
  </si>
  <si>
    <t>KIHD C D G K</t>
  </si>
  <si>
    <t>YAQOOB ALI &amp; CO</t>
  </si>
  <si>
    <t xml:space="preserve">MALIR DEVELOPMENT AUTHORITY </t>
  </si>
  <si>
    <t>DIRECTOR FINANCE  NED</t>
  </si>
  <si>
    <t>LYARI DEVELOPMENT AUTHORITY</t>
  </si>
  <si>
    <t>AMEEN KHAN</t>
  </si>
  <si>
    <t xml:space="preserve">SSGC </t>
  </si>
  <si>
    <t>SECERATY POPULATION WELFAIR DEPT</t>
  </si>
  <si>
    <t>MR ALY ALP ERCELAWN CNIC 42201-3521393-1</t>
  </si>
  <si>
    <t>MUHAMMAD MANZOOR CNIC 42201-0701141-5</t>
  </si>
  <si>
    <t xml:space="preserve">E.D.O shikarpur </t>
  </si>
  <si>
    <t>GENERAL MANAGER CONTRACTS TURN KEY PTCL H/Q ISLAMABAD</t>
  </si>
  <si>
    <t>DIRECTOR CENTRE OF EXCELLENCE IN MINERALOGY, UNIVERSIT</t>
  </si>
  <si>
    <t>AJAB GUL</t>
  </si>
  <si>
    <t>BUITMS</t>
  </si>
  <si>
    <t>PD, QWSEIP, QUETTA</t>
  </si>
  <si>
    <t xml:space="preserve">ABID KHAN </t>
  </si>
  <si>
    <t>ADAMJEE INSURANCE COMPANY LTD</t>
  </si>
  <si>
    <t>S.I.T.E</t>
  </si>
  <si>
    <t>N.S. SHIPPING LINES</t>
  </si>
  <si>
    <t>D.O II EDUCATION WORK CDGK</t>
  </si>
  <si>
    <t>CDGK KDA WING</t>
  </si>
  <si>
    <t xml:space="preserve">DO II EDUCATION WORKS CDGK </t>
  </si>
  <si>
    <t>EXAMINATION CONTROLER OF FEDRAL URDU UNIVESITY SCI</t>
  </si>
  <si>
    <t>MDA TAISER TOWN SCHEME</t>
  </si>
  <si>
    <t xml:space="preserve">CDGK KDA WING </t>
  </si>
  <si>
    <t xml:space="preserve">LYARI DEVELOPMENT AUTHORITY </t>
  </si>
  <si>
    <t>MOHAMAMD YASEEN</t>
  </si>
  <si>
    <t xml:space="preserve">MDA TESSOR TOWN </t>
  </si>
  <si>
    <t xml:space="preserve">DO ELECTRIC ENERGY II CDGK KARACHI </t>
  </si>
  <si>
    <t xml:space="preserve"> LYARI DEVELOPMENT AUTHORITY </t>
  </si>
  <si>
    <t xml:space="preserve"> INSTITUTE OF BUSINESS ADMINISTRATION KARACHI. </t>
  </si>
  <si>
    <t>PROJECT DIRECTOR UP GRADUATION MODERNIZATION</t>
  </si>
  <si>
    <t>K.B.C.A ON A/C SHAHEER BUILDERS</t>
  </si>
  <si>
    <t>MDA TAISER TOWN SCH -45</t>
  </si>
  <si>
    <t>ST. PATRICK`S COLLEGE ON A/C MOHAMMAD UMER</t>
  </si>
  <si>
    <t>LDA LYARI DEVELOPMENT AUTHORITY</t>
  </si>
  <si>
    <t>SADAF WAHAB SIDDIQUI.</t>
  </si>
  <si>
    <t>AVISHA AFZAL</t>
  </si>
  <si>
    <t>NOOR JAHAN BEGUM AGAINST TDR</t>
  </si>
  <si>
    <t>YASMEEN BANO AGAINST TDR</t>
  </si>
  <si>
    <t>KAUSAR HABIB SIDDIQUI AGAINST TDR</t>
  </si>
  <si>
    <t>S.ALI ZAHIR FAFRI.</t>
  </si>
  <si>
    <t>SYED RIAZ ALI.</t>
  </si>
  <si>
    <t>M ASIF KHANANI.</t>
  </si>
  <si>
    <t>ABDUL QAYUM/SABRA BEGUM.</t>
  </si>
  <si>
    <t>SYEDA ZOHRA ZAFAR.</t>
  </si>
  <si>
    <t>FAZAL MOHAMMAD</t>
  </si>
  <si>
    <t>S.I.T.E LTD KARACHI</t>
  </si>
  <si>
    <t>PHOENIX AROMUR PVT LTD</t>
  </si>
  <si>
    <t>HBFC # 803002082-3</t>
  </si>
  <si>
    <t>A.P.L</t>
  </si>
  <si>
    <t xml:space="preserve">Q.F.S.PVT LTD </t>
  </si>
  <si>
    <t>MODEL COLLECTORATE OF CUSTOMS</t>
  </si>
  <si>
    <t>MPDEL COLLECTORATE OF CUSTOMS</t>
  </si>
  <si>
    <t>MODEL COLLECTOR OF CUSTOM</t>
  </si>
  <si>
    <t xml:space="preserve">KARACHI FIRE CORPORATION </t>
  </si>
  <si>
    <t>QICT</t>
  </si>
  <si>
    <t>NADEEM AND RIFAT FATIMA</t>
  </si>
  <si>
    <t>MARIA FARHAN</t>
  </si>
  <si>
    <t>HUNA BANO / PARVEEN BEGUM</t>
  </si>
  <si>
    <t>HINA SOHAIL</t>
  </si>
  <si>
    <t>NAJMA BANO</t>
  </si>
  <si>
    <t>THE PAK CHANNAR MULTI PURPOSE CO-OP SOCIETY LTD</t>
  </si>
  <si>
    <t>ACCOUNT OFFICER TDAP KARACHI</t>
  </si>
  <si>
    <t xml:space="preserve">DIRECTOR SDC .PSQCA </t>
  </si>
  <si>
    <t>ARSHAD ANIS N.I.C. #42000-9683545-5</t>
  </si>
  <si>
    <t>KANUPP</t>
  </si>
  <si>
    <t>M.ASHRAF VAYANI A/C CLOSED 579715</t>
  </si>
  <si>
    <t>SUI SOUTHERN GAS COMPANY LIMITED</t>
  </si>
  <si>
    <t>IMTIAZ BAIG, CNIC 42201-1454553-1</t>
  </si>
  <si>
    <t>PAKISTAN SOFTWARE EXPORT BOARD</t>
  </si>
  <si>
    <t>SECTION OFFICER GENERAL INFORMATION TECHNOLOGY DEPT GOVT OF SIND A/C. DWP TECHNOLOGIES PVT LTD</t>
  </si>
  <si>
    <t>EXCISE &amp; TAXATION OFFICER AIRPORT A/C SEVEN STAR COMPANY</t>
  </si>
  <si>
    <t>CANTONEMENT EXECUTIVE OFFICER CLIFTON A/C SERVICES LINKER</t>
  </si>
  <si>
    <t>IMRAN SHEIKH CNIC 42301-1787367-3</t>
  </si>
  <si>
    <t>M.S.SINDH GOVT. HOSPITAL KORANGI#5, KARACHI</t>
  </si>
  <si>
    <t>M.S.SINDH GOVT. HOSPITAL LIAQUATABAD, KARACHI</t>
  </si>
  <si>
    <t>COLLECTOR MODEL CUSTOM COLLECTORATE A/C SHAMS PETROCHEMICALS PVT LTD</t>
  </si>
  <si>
    <t>PEOPLE STEEL MILLS LTD</t>
  </si>
  <si>
    <t>MUHAMMAD DANISH AKHTER</t>
  </si>
  <si>
    <t>LYARI DEVELOPMENT AUTHORITY A/C MANSOOR AHMED</t>
  </si>
  <si>
    <t>AAMIR KHAN CNIC#44204-0169937-1</t>
  </si>
  <si>
    <t>P.M. PREVENTION &amp; CONTROL OF HEPATITIS SINDH, HYD</t>
  </si>
  <si>
    <t>LYARI DEVELOPMENT AUTHORITY SCHEME 42 A/C MUHAMMAD ABID SIDDIQUI</t>
  </si>
  <si>
    <t>PRINT LINK  A/C  SPECIAL CHQ BOOK OF EFU GENERAL</t>
  </si>
  <si>
    <t>MUHAMMAD AKBAR ABRO, CNIC 41303-4911512-9</t>
  </si>
  <si>
    <t>NOOR PETROLEUM SERVICE KARACHI</t>
  </si>
  <si>
    <t>M.S SERVICES HOSPITAL &amp; CIVIL SERGEON KARACHI</t>
  </si>
  <si>
    <t>M/S MOHSIN TAYEBALY &amp; CO. A/C AL-NAEEM TRAVEL &amp; TOURS</t>
  </si>
  <si>
    <t>M.S. SINDH GOVT. LIYARI GENERAL HOSPITAL, KARACHI</t>
  </si>
  <si>
    <t>P.M. PREVENTION &amp; CONTROL OF HEPATITIS SINDH, HYD.</t>
  </si>
  <si>
    <t>COLLECTOR MODEL CUSTOM COLLECTORATE A/C AMCO EXPRESS CARGO SYSTEM</t>
  </si>
  <si>
    <t>MUHAMMAD ASIF, CNIC#42201-0365210-5</t>
  </si>
  <si>
    <t>MODEL CUSTOM COLLECTORATE PACCS A/C HAFIZ ENTERPRISES</t>
  </si>
  <si>
    <t>SONERI BANK LIMITED A/C FARHAN ROSHAN ALI</t>
  </si>
  <si>
    <t>M.S. SINDH GOVT. HOSPITAL KORANGI-5, KARACHI</t>
  </si>
  <si>
    <t>M.S. SINDH GOVT. QATAR HOSPITAL ORANGI KARACHI</t>
  </si>
  <si>
    <t>MUHAMMAD SALEEM, CNIC 42201-8264200-5</t>
  </si>
  <si>
    <t>M.S SINDH GOVERNMENT HOSPITAL, KORANGI-5 KARACHI</t>
  </si>
  <si>
    <t>M.S. SINDH GOVERNMENT QATAR HOSPITAL KARACHI</t>
  </si>
  <si>
    <t>M.S. SINDH GOVT. HOSPITAL , KORANGI-5, KARACHI</t>
  </si>
  <si>
    <t>AKBER ALI BALOCH, CNIC 42301-6665599-9</t>
  </si>
  <si>
    <t>MUHAMMAD SHAHBAZ, CNIC#42401-8608930-9</t>
  </si>
  <si>
    <t>MUSTAFA, CNIC#42301-0881958-1</t>
  </si>
  <si>
    <t>MACCA MOBILE SERVICE (KARACHI)</t>
  </si>
  <si>
    <t>SYED SHEABA AHMED, CNIC#42301-0408038-5</t>
  </si>
  <si>
    <t>PAKISTAN STEEL MILLS</t>
  </si>
  <si>
    <t>M/S. MINTY PRINTERS BILL 1453</t>
  </si>
  <si>
    <t>DELTA TRANSPORT (PVT) LTD.</t>
  </si>
  <si>
    <t>COLLECTOR MODEL CUSTOM COLLECTORATE KARACHI A/C SSANGYONG &amp; USMANI J.V.</t>
  </si>
  <si>
    <t>COLLECTOR OF CUSTOMS KARACHI A/C SSANGYONG &amp; USMANI J.V.</t>
  </si>
  <si>
    <t>JOEL LAWRENCE PAUL FRANCIS</t>
  </si>
  <si>
    <t>FAIZ UR REHMAN, CNIC 42401-1612297-1</t>
  </si>
  <si>
    <t>MOHAMMAD AYAZ</t>
  </si>
  <si>
    <t>SYED WAJAHAT HUSSAIN</t>
  </si>
  <si>
    <t>SHAHEENA MASRUR</t>
  </si>
  <si>
    <t>SYEDA ANWER JAHAN-SHAKILA BEGUM-AJMERY BEGUM</t>
  </si>
  <si>
    <t>MIRZA MUHAMMAD</t>
  </si>
  <si>
    <t>SHAFIQ AHMED BHATTI/RAHEELA KOSAR</t>
  </si>
  <si>
    <t>MALEK SULTAN</t>
  </si>
  <si>
    <t>MUHAMMAD RUSTAM/MUHAMMAD DANISH</t>
  </si>
  <si>
    <t>SAHAR USMANI</t>
  </si>
  <si>
    <t>RAHMAT SHAH/MUSARAT BIBI</t>
  </si>
  <si>
    <t>BILQUIS FATIMA/ADNAN WAQAR</t>
  </si>
  <si>
    <t>EFU GENERAL INSURANCE LTD.  GEN. DISBURSEMENT A/C CITY BRANCH</t>
  </si>
  <si>
    <t>EFU GENERAL INSURANCE LTD. CLAIM DISBURSEMENT A/C CITY BRANCH</t>
  </si>
  <si>
    <t>SYED ABDUL HSANAIN ZAIDI</t>
  </si>
  <si>
    <t>YASMIN ANWAR/ALI ANWAR</t>
  </si>
  <si>
    <t>MOHAMMAD ANWAR EBRAHIM/MRS. YASMIN ANWAR</t>
  </si>
  <si>
    <t>ANUM ZEHRA</t>
  </si>
  <si>
    <t>M/S. T.W.ASSOCIATES</t>
  </si>
  <si>
    <t>COLLECTOR MODEL CUSTOM COLLECTORATE A/C PAK SHAHEEN CARGO SERIVES (PVT) LTD.</t>
  </si>
  <si>
    <t>COLLECTOR OF CUSTOM A/C TAWAKKAL TRADING CO</t>
  </si>
  <si>
    <t>FOCUS TRADING CO ( D-MART) KARACHI</t>
  </si>
  <si>
    <t>VANESSA GONSALVES</t>
  </si>
  <si>
    <t>SALEH MUHAMMAD/KHADIJA</t>
  </si>
  <si>
    <t>M/S. ANJUM ASIM SHAHID RAHMAN</t>
  </si>
  <si>
    <t>EXPORT PROCESSING ZONE AUTHORITY</t>
  </si>
  <si>
    <t>RAHIM</t>
  </si>
  <si>
    <t>PPHI, SINDH</t>
  </si>
  <si>
    <t>M/S GHULAM ALI &amp; CO.</t>
  </si>
  <si>
    <t>M/S HOUSE OF BUSINESS MACHINES</t>
  </si>
  <si>
    <t>M/S. PAKISTAN BANK'S ASSOCIATION</t>
  </si>
  <si>
    <t>UBL ESTATE &amp; PROPERTY DEPARTMENT A/C AFSAR ALI H.TAJRI FLAT# 213</t>
  </si>
  <si>
    <t>UBL ESTATE &amp; PROPERTY DEPARTMENT A/C S.A.QADIR COLOMBO WALA FLAT # 113</t>
  </si>
  <si>
    <t>M/S. POWER DOME</t>
  </si>
  <si>
    <t>M/S. INTREGRATED SECURITY ENGINEERING INV 03</t>
  </si>
  <si>
    <t>M/S. ROVOLI GUEST HOUSE BILL 22/27</t>
  </si>
  <si>
    <t>PAKISTAN SOCIETY OF ACTUARIES</t>
  </si>
  <si>
    <t>M/S. HASSAN ASSOCIATES INV 004-003-005</t>
  </si>
  <si>
    <t>DWP TECHNALOGIES PVT LTD</t>
  </si>
  <si>
    <t>DIRECTOR SDC/PSQCA KARACHI</t>
  </si>
  <si>
    <t>M.S LIYARI GENERAL HOSPITAL, KARACHI</t>
  </si>
  <si>
    <t>COLLECTOR MODEL CUSTOM COLLECTORATE A/C T.J ENTERPRISES</t>
  </si>
  <si>
    <t>DISTRICT COORDINATION OFFICER SUKKUR A/C PREMIER SYSTEMS PVT LTD</t>
  </si>
  <si>
    <t>DWP TECHNOLOGIES PVT LTD INV 22185</t>
  </si>
  <si>
    <t>KNPC KHI</t>
  </si>
  <si>
    <t>HBL TPC</t>
  </si>
  <si>
    <t>MODEL COLLECTORATE CUSTOMS OF KHI</t>
  </si>
  <si>
    <t>KHI SHIPYARD 7 ENGINEERING WORKS LTD</t>
  </si>
  <si>
    <t>MODEL CUSTOM COLLECTORATE CUSTOM HOUSE</t>
  </si>
  <si>
    <t>DG IPO KHI</t>
  </si>
  <si>
    <t>TDAP KHI</t>
  </si>
  <si>
    <t>UNIVERSITY OF KHI</t>
  </si>
  <si>
    <t>TDAP MINISTRY OF PAKISTAN</t>
  </si>
  <si>
    <t>CONSULATE GEN OF SINGAPORE</t>
  </si>
  <si>
    <t>PAKISTAN INTERNATIONAL AIRLINES CO</t>
  </si>
  <si>
    <t>DIRECTOR OF CENTRE H.E. JRESEACH INS CHEMISTRY UNI OF KHI</t>
  </si>
  <si>
    <t>CONTROLLER OF EXAMINATION KHI</t>
  </si>
  <si>
    <t>CONTROLLER OF EXAMINATION KHI UNIVERSITY</t>
  </si>
  <si>
    <t>EXCISE &amp; TAXATION OFFICER KHI</t>
  </si>
  <si>
    <t>ELHAN MUHAMMAD AL ASMARI</t>
  </si>
  <si>
    <t>PEOPLES STEEL MILLS LTD</t>
  </si>
  <si>
    <t>SHAHNAZ BANO</t>
  </si>
  <si>
    <t>ASIM SOHAIL</t>
  </si>
  <si>
    <t>INSPECTOR GENERAL OF POLICE NH &amp; MP ISLAMABAD.</t>
  </si>
  <si>
    <t>PUNJAB HARWARE PAINT &amp; ELECTRICAL STORE A/c PROFIT ON PLS CLOSED</t>
  </si>
  <si>
    <t>M.QAISER RAFIQ/ATIKA HUSSAIN A/c PROFIT ON PLS CLOSED</t>
  </si>
  <si>
    <t>PTV HEAD QUARTER ISLAMABAD</t>
  </si>
  <si>
    <t>GENERAL MANAGER-NATIONAL HIGHWAY AUTHORITY</t>
  </si>
  <si>
    <t>CHIEF MANAGER SBP (B.S.C. BANK) ISD</t>
  </si>
  <si>
    <t>INSPECTOR GENERAL POLICE (NHMP)</t>
  </si>
  <si>
    <t>EXECUTIVE ENGINEER, PROVICIAL BUILDING DEPT RWP</t>
  </si>
  <si>
    <t>DIR. RESEARCH AGRICULTURE UNI</t>
  </si>
  <si>
    <t>FRONTIER WORKS PROMOTORS</t>
  </si>
  <si>
    <t>NAZIM TOWN.1 PESHAWAR</t>
  </si>
  <si>
    <t>M/S POLIO HOSPITAL</t>
  </si>
  <si>
    <t>D.G FPA PESHAWAR</t>
  </si>
  <si>
    <t>D.H.Q. HOSPLITAL CHARSADDA</t>
  </si>
  <si>
    <t>NAZIM TOWN,1 PESHAWAR</t>
  </si>
  <si>
    <t>DIR. FIN. UET PESHAWAT</t>
  </si>
  <si>
    <t>M/S DHQ KOHAT</t>
  </si>
  <si>
    <t>DIR. LIVE STOCK &amp; RES DEV</t>
  </si>
  <si>
    <t>EDD (H) CHARSADDA</t>
  </si>
  <si>
    <t>DD L &amp; DD FATA</t>
  </si>
  <si>
    <t>PRICIPAL EEF GIRLS COLLEGE</t>
  </si>
  <si>
    <t>DEPUTY DIRECTOR</t>
  </si>
  <si>
    <t>DIRECTOR EDUCATION</t>
  </si>
  <si>
    <t>T.B CONTROL PROGRAMME N.W.F.P</t>
  </si>
  <si>
    <t>DR. ALALM KHAN MEMORIAL</t>
  </si>
  <si>
    <t>MOCCGER TB</t>
  </si>
  <si>
    <t>M/S HMC</t>
  </si>
  <si>
    <t>DIR. VRI N.W.F.P</t>
  </si>
  <si>
    <t>POPULATION WELFARE</t>
  </si>
  <si>
    <t>EXECUTIVE DISTT. OFFICER MANSEHRA</t>
  </si>
  <si>
    <t>MED SUPRINTENDENT DHQ HOSPITALBANNU</t>
  </si>
  <si>
    <t>PRINCIPAL MEDICAL COLLEGE SWAT</t>
  </si>
  <si>
    <t>EDD HEALTH CHITRAL</t>
  </si>
  <si>
    <t>TREASURER UNIVERSITY OF PESH</t>
  </si>
  <si>
    <t>GOVT. FOOD ANALYSIS PESHAWAR</t>
  </si>
  <si>
    <t>ADMN. DENGUE FEVER KHYBER</t>
  </si>
  <si>
    <t>DG HEALTH SERVICE NWFP</t>
  </si>
  <si>
    <t>DHQ HOSPITAL CHARSADDA</t>
  </si>
  <si>
    <t>CHIEF EXECUTIVE LRH PESHAWAR</t>
  </si>
  <si>
    <t>WDO HEALTH PESHAWAR</t>
  </si>
  <si>
    <t>PRINCIPAL INVESTIGATOR IBGE</t>
  </si>
  <si>
    <t>M/S KTH PESHAWAR</t>
  </si>
  <si>
    <t>M/S HMC PESHAWAR</t>
  </si>
  <si>
    <t>EDD HEALTH SHANGLA</t>
  </si>
  <si>
    <t>HMC PESHAWAR</t>
  </si>
  <si>
    <t>M/S LRH PESHAWAR</t>
  </si>
  <si>
    <t>GOVT. CHILDERN HOSPITAL PESHAWAR</t>
  </si>
  <si>
    <t>DHQ HOSPITAL DI KHAN</t>
  </si>
  <si>
    <t>PRICNCIPAL BANNU MEDICAL COLLEGE</t>
  </si>
  <si>
    <t>MMC MARDAN</t>
  </si>
  <si>
    <t>DHQ MARDAN</t>
  </si>
  <si>
    <t>EDO HEALTH MARDAN</t>
  </si>
  <si>
    <t>EDO HEALTH KOHAT</t>
  </si>
  <si>
    <t>EDO HEALTH HANGU</t>
  </si>
  <si>
    <t>CM'S Fund IDP 2009</t>
  </si>
  <si>
    <t>CGBL</t>
  </si>
  <si>
    <t>COMSATS</t>
  </si>
  <si>
    <t>MIRZA CH LAW ASSOCIATES</t>
  </si>
  <si>
    <t>cda</t>
  </si>
  <si>
    <t>Hr coordination pcu high commission</t>
  </si>
  <si>
    <t>uestp pcu isd</t>
  </si>
  <si>
    <t>contracter od acs</t>
  </si>
  <si>
    <t>M Afzal</t>
  </si>
  <si>
    <t>director mohtisab-e-Alla</t>
  </si>
  <si>
    <t xml:space="preserve">live stock&amp;devolp  ict </t>
  </si>
  <si>
    <t xml:space="preserve"> KAMRAN ALI QURESHI </t>
  </si>
  <si>
    <t xml:space="preserve"> InFavourOf: ARIF MUMTAZ </t>
  </si>
  <si>
    <t xml:space="preserve"> MR.RIASAT ALI </t>
  </si>
  <si>
    <t xml:space="preserve">GHULAM YASEEN </t>
  </si>
  <si>
    <t xml:space="preserve"> CDA,ISB </t>
  </si>
  <si>
    <t xml:space="preserve">DEPTY DIRECTOR ADMIN NATIONAL POLICE ACDEMY ISLAMA </t>
  </si>
  <si>
    <t xml:space="preserve">PAKISTAN TELECOMMUNICATION COMPANY LTD H/QS G-8/4 </t>
  </si>
  <si>
    <t xml:space="preserve">PTCL,H/QS G-8/4,ISLAMABAD </t>
  </si>
  <si>
    <t xml:space="preserve"> UMAIR ENTERPRISES</t>
  </si>
  <si>
    <t xml:space="preserve"> CDA ISLAMABAD </t>
  </si>
  <si>
    <t>PTCL H/QS G-8/4,ISLAMABAD</t>
  </si>
  <si>
    <t xml:space="preserve"> MUHAMMAD AWAIS CNIC#17301-5699554-7 </t>
  </si>
  <si>
    <t xml:space="preserve"> SHERAZ GHANI SHEIKH CNIC#37405-5854482-3 </t>
  </si>
  <si>
    <t xml:space="preserve"> CDA Ac # 20123032 And Amount: 3,164.00</t>
  </si>
  <si>
    <t xml:space="preserve"> CDA,ISB Ac # 20123032 And Amount: 17,000.00 </t>
  </si>
  <si>
    <t xml:space="preserve"> CBR HOUSING SOCIETY,ISB Ac # 20123032 And Amount: 1,000.00</t>
  </si>
  <si>
    <t>CBR HOUSING SOCIETY,ISB Ac # 20123032 And Amount: 1,000.00</t>
  </si>
  <si>
    <t xml:space="preserve"> NUST,ISLAMABAD Ac # 20123032 And Amount: 1,000.00 </t>
  </si>
  <si>
    <t>Executive Director F G H S ISBD</t>
  </si>
  <si>
    <t xml:space="preserve">treasurer allama iqbal open university </t>
  </si>
  <si>
    <t>DIRECTOR PURCHASE</t>
  </si>
  <si>
    <t>NHA ISLAMABAD</t>
  </si>
  <si>
    <t>DIRECTOR PROCUREMENT PARC ISLAMABAD</t>
  </si>
  <si>
    <t>ASKARI BANK AWT BRANCH RWP</t>
  </si>
  <si>
    <t>IMW FUND</t>
  </si>
  <si>
    <t>OIL &amp; GAS REGULARITY</t>
  </si>
  <si>
    <t>RWP GYM KHANA</t>
  </si>
  <si>
    <t>GM WATER WAYS</t>
  </si>
  <si>
    <t>PAKISTAN ENGINEERING COUNCIL</t>
  </si>
  <si>
    <t>PRINCIPAL ARMY MEDICAL COLLEGE</t>
  </si>
  <si>
    <t>HIT TAXILA</t>
  </si>
  <si>
    <t>CMA RWP</t>
  </si>
  <si>
    <t>MOHAFIZ ASSOSIATES</t>
  </si>
  <si>
    <t>TREURER AIOU ISL</t>
  </si>
  <si>
    <t>DG SCO</t>
  </si>
  <si>
    <t>ACCOUNTS OFFICER PO BOX 1703</t>
  </si>
  <si>
    <t>GM PURCHASE-1 POF</t>
  </si>
  <si>
    <t>CIIT WAH</t>
  </si>
  <si>
    <t>UNIVERSITY OF GUJRAT</t>
  </si>
  <si>
    <t>COMSATS INSTITUTE OF INFORMATION TECHONOLOGY</t>
  </si>
  <si>
    <t>BMP DIRECTORATE HIT TAXILA</t>
  </si>
  <si>
    <t>ACCOUNTS OFFICER DTR PO BOX 1</t>
  </si>
  <si>
    <t>EXECUTIVE DIRECTOR PIMS</t>
  </si>
  <si>
    <t>TREASURE AIOU ISL</t>
  </si>
  <si>
    <t>SHAHZAD RAFIQUE</t>
  </si>
  <si>
    <t>COMMANDANT 302 SPARE DEPOT EME RAWALPINDI</t>
  </si>
  <si>
    <t>DGDP RAWALPINDI A/C CREATIVE ELECTRONICS &amp;AUTOMATION</t>
  </si>
  <si>
    <t>MANAGING DIRECTOR WASA RAWALPINDI</t>
  </si>
  <si>
    <t>AUSTRALIAN HIGH COMMISSIONER ISLAMABAD</t>
  </si>
  <si>
    <t>COMSAT INSTITUTION INFORMATION TECHNOLOGY</t>
  </si>
  <si>
    <t>PRINCIPAL NISHTAR MEDICAL HOSPOTAL</t>
  </si>
  <si>
    <t>DDO ROADS RWP</t>
  </si>
  <si>
    <t>MD. AA FACTORY POF WAH CANTT</t>
  </si>
  <si>
    <t>MR TALAT QUERSHI A/C NARGIS KHAN</t>
  </si>
  <si>
    <t>MISINTRY OF DEFENCE PRODECTION DP</t>
  </si>
  <si>
    <t>AL HARAM CITY RWP</t>
  </si>
  <si>
    <t>COMMANDDANT COLLEGE OF EME RWP</t>
  </si>
  <si>
    <t>DIRECTOR FGEI DIRECTORATE</t>
  </si>
  <si>
    <t>SECRATERY NOMINATION BOARD</t>
  </si>
  <si>
    <t>PROJECT DIRECTOR UNIT RWP</t>
  </si>
  <si>
    <t>HEALTH FOR NATION</t>
  </si>
  <si>
    <t>NLC GHQ RWP</t>
  </si>
  <si>
    <t>DIRECTOR GENERAL HOUSING</t>
  </si>
  <si>
    <t>CMA (ISO'S) RWP A/C</t>
  </si>
  <si>
    <t>H NO 495 ENGRGP RWP</t>
  </si>
  <si>
    <t>GENERLIST HOUSING SCHEME</t>
  </si>
  <si>
    <t>CONTROLLER EXAMINATION F.B.I.S.E.</t>
  </si>
  <si>
    <t>CONTROLL EXAMINATION NCH</t>
  </si>
  <si>
    <t>DIRECTOR HR TEXILA</t>
  </si>
  <si>
    <t>ACCOUNTS OFFICER PROCOREMENT</t>
  </si>
  <si>
    <t>SENIOR ACCOUNTS OFFICER CHASNUPP</t>
  </si>
  <si>
    <t>ACCONTS OFFICER PROCOREMENT</t>
  </si>
  <si>
    <t>G.M.FINANCE MECANICAL ENGINEERING</t>
  </si>
  <si>
    <t>LEADS PHARMA</t>
  </si>
  <si>
    <t>DIRECTOR FINANCE PO BOX 1948</t>
  </si>
  <si>
    <t>MANAGING DIRECTOR TM (F)</t>
  </si>
  <si>
    <t>FBISE ISB</t>
  </si>
  <si>
    <t>PRI PROVINCAL DIR CMP</t>
  </si>
  <si>
    <t>POST GRAUATATE COLLEG</t>
  </si>
  <si>
    <t>DD W AND S</t>
  </si>
  <si>
    <t>ADD IG HQ NWFP POLICE</t>
  </si>
  <si>
    <t>ECTATIC OFFICER SEC</t>
  </si>
  <si>
    <t>SAVE CHILDERN FOUND</t>
  </si>
  <si>
    <t>PROJECT DIRECTOR HELATH</t>
  </si>
  <si>
    <t>PAK COMPUTER</t>
  </si>
  <si>
    <t>POTS AND PLANTS</t>
  </si>
  <si>
    <t xml:space="preserve">ICI LTD </t>
  </si>
  <si>
    <t>MEDICAL DIRECTORATE AIR HQ PESHAWAR</t>
  </si>
  <si>
    <t>COM MFRP</t>
  </si>
  <si>
    <t>DIRECTOR FINANCE AND PLANNING AJK UNIVERSITY
MUZAFFARABAD</t>
  </si>
  <si>
    <t>DO AGRICULTURE</t>
  </si>
  <si>
    <t>NaseemAkhtar</t>
  </si>
  <si>
    <t>Muhammad Shafique</t>
  </si>
  <si>
    <t xml:space="preserve">PROJECT DIRECTOR THE URBAN UNIT </t>
  </si>
  <si>
    <t xml:space="preserve">PAKISTAN MINT LAHORE </t>
  </si>
  <si>
    <t xml:space="preserve">SECRETARY MATROKA WAQAF IMLAQ BOARD </t>
  </si>
  <si>
    <t xml:space="preserve">SR PURCHASE OFFICER IT DEPARTMENT LAHORE </t>
  </si>
  <si>
    <t xml:space="preserve">EDO </t>
  </si>
  <si>
    <t xml:space="preserve">SECRETARY  GENERAL </t>
  </si>
  <si>
    <t xml:space="preserve">THE COPERATIVE MATERIAL </t>
  </si>
  <si>
    <t xml:space="preserve">FARID SAEED </t>
  </si>
  <si>
    <t xml:space="preserve">PD THEL </t>
  </si>
  <si>
    <t xml:space="preserve">ISPI Coporation </t>
  </si>
  <si>
    <t>G.M Punjab North</t>
  </si>
  <si>
    <t>GEPCO MAIN COLLECTION BOP A/C</t>
  </si>
  <si>
    <t>SHAMSA JABEEN</t>
  </si>
  <si>
    <t>MUHAMMAD ASHRAF KHOKHAR</t>
  </si>
  <si>
    <t>UZMA AZAM</t>
  </si>
  <si>
    <t>HAJRA TASNEEM</t>
  </si>
  <si>
    <t>SALMA AFTAB</t>
  </si>
  <si>
    <t>SHAZIA ABID BUKHARI</t>
  </si>
  <si>
    <t>SANA YASIN</t>
  </si>
  <si>
    <t>MARIA YOUNAS</t>
  </si>
  <si>
    <t>SHAMIM BEGUM</t>
  </si>
  <si>
    <t>SUGHRAN BEGUM</t>
  </si>
  <si>
    <t>IRAM SHAHZADI</t>
  </si>
  <si>
    <t>AZAM ALI SHAH</t>
  </si>
  <si>
    <t>MUHAMMAD USMAN ARIF NAGI</t>
  </si>
  <si>
    <t>SHEIKH MUHAMMAD MUNIR</t>
  </si>
  <si>
    <t>WAQAR IKRAM BAJWA</t>
  </si>
  <si>
    <t>SAMREEN FAIZ CHEEMA</t>
  </si>
  <si>
    <t>SALAMAT ALI</t>
  </si>
  <si>
    <t>WAJEEHA YOUNIS</t>
  </si>
  <si>
    <t>ABDUL GHFFAR</t>
  </si>
  <si>
    <t>RUKHSANA KAUSAR</t>
  </si>
  <si>
    <t>ALLAMA IQBAL OPEN UNIVERSITY ISLAMABAD</t>
  </si>
  <si>
    <t>HARVESTOR SERVICE PVT LTD</t>
  </si>
  <si>
    <t>HARVESTER SERVICES PVT LTD .</t>
  </si>
  <si>
    <t>MR SHAHID</t>
  </si>
  <si>
    <t>M SALEEM</t>
  </si>
  <si>
    <t>ANJUM ASIM SHAHID</t>
  </si>
  <si>
    <t>MAZHAR LAW ASSOCIATES</t>
  </si>
  <si>
    <t>JESPER &amp; JESPER</t>
  </si>
  <si>
    <t>MONLITE INTEL</t>
  </si>
  <si>
    <t>RAFIQUE BUTT</t>
  </si>
  <si>
    <t>M A AKMAL</t>
  </si>
  <si>
    <t>M NAVEED</t>
  </si>
  <si>
    <t>MR SABUKTAGEEN</t>
  </si>
  <si>
    <t>DIRECTOR DIVISION CENTRAL LAHORE</t>
  </si>
  <si>
    <t>MANAGER MM HESCO WAPDA</t>
  </si>
  <si>
    <t>MEHRAN BUILDERS</t>
  </si>
  <si>
    <t xml:space="preserve">PUNJAB EMPLOYEES SOCIAL SECURITY INSTITUTION </t>
  </si>
  <si>
    <t>Tanzee Hussain Pvt Ltd.</t>
  </si>
  <si>
    <t>Civil Aviation Authority Lahore</t>
  </si>
  <si>
    <t>EFU General Insurance</t>
  </si>
  <si>
    <t>Gemnet Pvt Ltd</t>
  </si>
  <si>
    <t>Mr. Nabeel Qamar</t>
  </si>
  <si>
    <t>Imran Trader</t>
  </si>
  <si>
    <t>CBR Housing Society Islamabad</t>
  </si>
  <si>
    <t>Mr. Muhammad Amin</t>
  </si>
  <si>
    <t>New Diamond Light</t>
  </si>
  <si>
    <t>Hafiz Kamran Fazal</t>
  </si>
  <si>
    <t>Shafiq ur Rehman</t>
  </si>
  <si>
    <t>USMAN ELAHI</t>
  </si>
  <si>
    <t>ROYAL PALACE INN</t>
  </si>
  <si>
    <t>ATLANTIS WATER</t>
  </si>
  <si>
    <t>ATLAS INSURANCE COMPANY</t>
  </si>
  <si>
    <t>EXECTIVE DISTRICT OFFICER</t>
  </si>
  <si>
    <t>MODEL COLLECTER OFFICER</t>
  </si>
  <si>
    <t>JUNAID IFTIKHAR &amp; SHAHNAZ IFTIKHAR</t>
  </si>
  <si>
    <t>DIAMOND TEXTILE</t>
  </si>
  <si>
    <t>INTERNATIONAL CREDITINFORMATION LTD.</t>
  </si>
  <si>
    <t>FIEDMC</t>
  </si>
  <si>
    <t>Askari Leasing</t>
  </si>
  <si>
    <t xml:space="preserve">NFC INSTITUTE OF ENGG &amp; FERTILIZER RESEARCH </t>
  </si>
  <si>
    <t>APNO ADVERTISING</t>
  </si>
  <si>
    <t>TREASURER GC UNIVERSITY LAHORE</t>
  </si>
  <si>
    <t>DAWOOD CORPORATION (PVT) LTD</t>
  </si>
  <si>
    <t>UNIVERSITY OF PUNJAB LAHORE</t>
  </si>
  <si>
    <t>TREASURE UNIVERSITY OF THE PUNJAB</t>
  </si>
  <si>
    <t>TDAP, LAHORE</t>
  </si>
  <si>
    <t>HONDA ATLAS CARS PAKISTAN LIMITED</t>
  </si>
  <si>
    <t>PAK AMERICAN FERTILIZER</t>
  </si>
  <si>
    <t>SECTORY PUNJAB MEDICAL</t>
  </si>
  <si>
    <t>RICE EXPORTER ASSOCIATION OF PAKISTAN</t>
  </si>
  <si>
    <t>AL HAMD EDIBLE OIL INDUSTRIES (PVT) LTD.</t>
  </si>
  <si>
    <t>SECRETARY PUNJAB PHARMACY COUNCIL LHR.</t>
  </si>
  <si>
    <t>PUNJAB PHARMACY COUNCIL</t>
  </si>
  <si>
    <t>AEO LAHORE</t>
  </si>
  <si>
    <t>TREASURER OF PUNJAB UNIVERSITY, LAHORE</t>
  </si>
  <si>
    <t>LAHORE ELECTRIC SUPPLY COMPANY LTD, LAHORE A/c EMCO IND. LTD</t>
  </si>
  <si>
    <t>AMJAD SHARIF QAZI</t>
  </si>
  <si>
    <t>SKB CONSULTANT</t>
  </si>
  <si>
    <t>ICIL</t>
  </si>
  <si>
    <t>RASHID MAHMOOD A/c -</t>
  </si>
  <si>
    <t>FA AND CAO, PAK RAILWAY LHR. A/c SYED ABDUL WALI &amp; BROTHERS</t>
  </si>
  <si>
    <t>SAYEED INTERNATIONAL A/c BILL # 6673, 5394, 6673,</t>
  </si>
  <si>
    <t>SHAUKAT ULLAH KHAN / MRS. RIFFAT SHAUKAT ULLAH KHAN</t>
  </si>
  <si>
    <t>AFZAL TRADER</t>
  </si>
  <si>
    <t>UBL A/C 029-01961</t>
  </si>
  <si>
    <t>SH. SAEED AHMED</t>
  </si>
  <si>
    <t>MUKHTAR HUSSAIN WASAN</t>
  </si>
  <si>
    <t>GULZAR CHEEMA</t>
  </si>
  <si>
    <t>XEN KHANVA DIV.DCC DEPALPUR</t>
  </si>
  <si>
    <t>INCHARGE PR CENTRE SKP</t>
  </si>
  <si>
    <t>DEPUTY DIRECTOR PUNJAB HOUSING</t>
  </si>
  <si>
    <t>XEN UPPER GOHERA DIV.SKP</t>
  </si>
  <si>
    <t>AMAN INTERNATIONAL PVT LTD.</t>
  </si>
  <si>
    <t>ZUBAIR QAYUM BUTT</t>
  </si>
  <si>
    <t>SOHAIB HAYEE</t>
  </si>
  <si>
    <t>SAIF ANJUM</t>
  </si>
  <si>
    <t>SYED FAZAL MEHMOOD SHAH</t>
  </si>
  <si>
    <t>MUHAMMAD SHOZAB</t>
  </si>
  <si>
    <t>SALMAN KHALID</t>
  </si>
  <si>
    <t xml:space="preserve">HI-TEC CORPORATION </t>
  </si>
  <si>
    <t>MRS. NABILA ZUBAIR</t>
  </si>
  <si>
    <t>SHAHID SIDDIQUE</t>
  </si>
  <si>
    <t>PRINCIPAL GOVT. DEGREE COLLEGE(W) M.T</t>
  </si>
  <si>
    <t xml:space="preserve">Treasury Punjab University </t>
  </si>
  <si>
    <t>Art Land</t>
  </si>
  <si>
    <t>Director General IPO</t>
  </si>
  <si>
    <t>M/S Waqar Enterprises</t>
  </si>
  <si>
    <t>Mubashir Niaz Ahmed</t>
  </si>
  <si>
    <t>fata</t>
  </si>
  <si>
    <t>NRSP Regional OfficeBWP</t>
  </si>
  <si>
    <t>Muhammad Tariq Sultan</t>
  </si>
  <si>
    <t>Zahoor Ahmed</t>
  </si>
  <si>
    <t>M/S Omer &amp; Sons Contractor</t>
  </si>
  <si>
    <t>Abu Al Hassan Leghari</t>
  </si>
  <si>
    <t>Mujahid Abbas</t>
  </si>
  <si>
    <t>D.O.BUILDING D.G.KHAN</t>
  </si>
  <si>
    <t>XEN PROVINCIAL BUILDING D.G.KHAN</t>
  </si>
  <si>
    <t>TMA D.G.KHAN</t>
  </si>
  <si>
    <t>XEN DEVELOPMENT JHANG</t>
  </si>
  <si>
    <t>SULEMAN</t>
  </si>
  <si>
    <t>MUHAMMAD SADDIQUE</t>
  </si>
  <si>
    <t>ZUBAIR ALI</t>
  </si>
  <si>
    <t>LAL BUX KARKANI</t>
  </si>
  <si>
    <t xml:space="preserve">BHAGWAN DAS </t>
  </si>
  <si>
    <t>KHADIM ALI CHANDIO</t>
  </si>
  <si>
    <t>Arshad Hussain S/O Ghulam Husain 38405-2258264-3</t>
  </si>
  <si>
    <t>Distt officer Buildind Sahiwal</t>
  </si>
  <si>
    <t>ABDULLAH SHAIKH</t>
  </si>
  <si>
    <t>MUHAMMAD IQBAL &amp; LAL BUX</t>
  </si>
  <si>
    <t>69134/4</t>
  </si>
  <si>
    <t xml:space="preserve">109187/24 </t>
  </si>
  <si>
    <t>176991/4</t>
  </si>
  <si>
    <t xml:space="preserve">150516/09 </t>
  </si>
  <si>
    <t xml:space="preserve">182325/06 </t>
  </si>
  <si>
    <t xml:space="preserve">183573/172 </t>
  </si>
  <si>
    <t xml:space="preserve">134639/8 </t>
  </si>
  <si>
    <t>207867/11</t>
  </si>
  <si>
    <t>207866/10</t>
  </si>
  <si>
    <t>207928/17</t>
  </si>
  <si>
    <t>213691/22</t>
  </si>
  <si>
    <t>208049/27</t>
  </si>
  <si>
    <t>211997/53</t>
  </si>
  <si>
    <t>202308/7</t>
  </si>
  <si>
    <t>212024/58</t>
  </si>
  <si>
    <t>212025/59</t>
  </si>
  <si>
    <t>212029/63</t>
  </si>
  <si>
    <t>216368/94</t>
  </si>
  <si>
    <t>202312/11</t>
  </si>
  <si>
    <t>217788/6</t>
  </si>
  <si>
    <t>231893/87</t>
  </si>
  <si>
    <t>244377/2</t>
  </si>
  <si>
    <t>245406/2</t>
  </si>
  <si>
    <t>232111/118</t>
  </si>
  <si>
    <t>241380/22</t>
  </si>
  <si>
    <t>222657/55</t>
  </si>
  <si>
    <t>177998/09</t>
  </si>
  <si>
    <t>187460/02</t>
  </si>
  <si>
    <t>124762/06</t>
  </si>
  <si>
    <t>180646/03</t>
  </si>
  <si>
    <t>180671/04</t>
  </si>
  <si>
    <t>204491/87</t>
  </si>
  <si>
    <t>177702/84</t>
  </si>
  <si>
    <t>180435/82</t>
  </si>
  <si>
    <t>109795/206</t>
  </si>
  <si>
    <t>177722/90</t>
  </si>
  <si>
    <t>177759/99</t>
  </si>
  <si>
    <t>177795/109</t>
  </si>
  <si>
    <t>207086/362</t>
  </si>
  <si>
    <t>201575/230</t>
  </si>
  <si>
    <t>201576/231</t>
  </si>
  <si>
    <t>201577/232</t>
  </si>
  <si>
    <t>201578/233</t>
  </si>
  <si>
    <t>197757/102</t>
  </si>
  <si>
    <t>213532/382</t>
  </si>
  <si>
    <t>68863/1</t>
  </si>
  <si>
    <t>68865/3</t>
  </si>
  <si>
    <t>207927/35</t>
  </si>
  <si>
    <t>213235/40</t>
  </si>
  <si>
    <t>223385/93</t>
  </si>
  <si>
    <t>FDD-0217791005</t>
  </si>
  <si>
    <t>FDD-010724109</t>
  </si>
  <si>
    <t>FDD-21914771209 LHR MAIN</t>
  </si>
  <si>
    <t>FDD-0016/15/2009 GIB</t>
  </si>
  <si>
    <t>FDD-013/0225401/14</t>
  </si>
  <si>
    <t>FDD-0184056/3 LHR MAIN</t>
  </si>
  <si>
    <t>FDD-184057/03 LHR MAIN</t>
  </si>
  <si>
    <t>FDD-0207333/04/SKT/0020</t>
  </si>
  <si>
    <t>FDD-09/05/0185682 LHR DEF</t>
  </si>
  <si>
    <t>FDD-0211122/09/003 ISL</t>
  </si>
  <si>
    <t>GULSHAN IQBAL</t>
  </si>
  <si>
    <t>GULBERG LHR</t>
  </si>
  <si>
    <t>LAHORE MAIN</t>
  </si>
  <si>
    <t>SIALKOT</t>
  </si>
  <si>
    <t>LAHORE DEFENCCE</t>
  </si>
  <si>
    <t>ISLAMABD MAIN</t>
  </si>
  <si>
    <t>PRO</t>
  </si>
  <si>
    <t>FED</t>
  </si>
  <si>
    <t>FDD-09/05/0185683 LHR DEF</t>
  </si>
  <si>
    <t>FDD-213670-08 GULBERG LHR</t>
  </si>
  <si>
    <t>FDD-213672-010 GULBERG</t>
  </si>
  <si>
    <t>FDD-0016-12-2008GUL IQBAL</t>
  </si>
  <si>
    <t>ASTIRE SECURITY P L</t>
  </si>
  <si>
    <t>MUHAMMAD ADIL KHAN &amp; OR BINA ADIL</t>
  </si>
  <si>
    <t>MUZAFAR IQBAL</t>
  </si>
  <si>
    <t>MUHAMMAD YOUSAF ANJUM</t>
  </si>
  <si>
    <t>MUHAMMAD NASEEM &amp; OR ROZINA NASEEM</t>
  </si>
  <si>
    <t>35201-9355614-7</t>
  </si>
  <si>
    <t>35202-2657905-7</t>
  </si>
  <si>
    <t>35201-1451704-0</t>
  </si>
  <si>
    <t>35202-2272362-5</t>
  </si>
  <si>
    <t>35201-3505674-3</t>
  </si>
  <si>
    <t>DDO PPRA ISLAMABAD A/c INSTANT PRINT SYSTEM</t>
  </si>
  <si>
    <t>PROJECT DIRECTOR [M-III] NED UNIVERSITY KARACHI A/c NASCO TRADERS</t>
  </si>
  <si>
    <t>DDO NAVTEC ISLAMABAD A/c INSTANT PRINT SYSTEM</t>
  </si>
  <si>
    <t>PRINCIPAL F.G.MODEL SCHOOL FOR BOYS G-11/2 A/c NASCO</t>
  </si>
  <si>
    <t>M/S NESPAK ISLAMABAD A/c MUHAMAMD FAYYAZ MALIK</t>
  </si>
  <si>
    <t>CIIT ISLAMABAD CAMPUS</t>
  </si>
  <si>
    <t>DEPUTY DIRECTOR WORKS-I CAPITAL DEVELOPMENT AUTHORITY A/c MUHAMMAF FAYYAZ MALIK</t>
  </si>
  <si>
    <t>SADAF CD CORNER (RWP) A/c TERM ID 00000366</t>
  </si>
  <si>
    <t>CAPITAL DEVELOPMENT AUTHORITY</t>
  </si>
  <si>
    <t>AJK IT BOARD MZD</t>
  </si>
  <si>
    <t>DIRECTORATE OF PUBLIC RELATIONS AJK MUZAFFARABAD A/c NASCO TRADERS</t>
  </si>
  <si>
    <t>CDA ON A/C OF PAYMENT TO BE MADE FOR LIEN MARKING OF MORTGAGED PROPERTY</t>
  </si>
  <si>
    <t>EXECUTIVE DIRECTOR FGSH ISLAMABAD A/c NASCO TRADERS</t>
  </si>
  <si>
    <t>ARSHAD MEHMOOD KHAN</t>
  </si>
  <si>
    <t>PRINCIPAL  NATIONAL COLLEGE OF ARTS.</t>
  </si>
  <si>
    <t>DAZZLE GLASS A/c 12 MM GLASS OF BANK LOGO</t>
  </si>
  <si>
    <t>INSPECTOR GENERAL OF POLICE NH AND MP ISLAMABAD A/c AWAL ENTERPRISES</t>
  </si>
  <si>
    <t>REGIONAL DIRECTOR GENERAL PIFRA LAHORE A/c NASCO TRADERS</t>
  </si>
  <si>
    <t>PTCL ISLAMABAD</t>
  </si>
  <si>
    <t>KARAKORAM INTERNATIONAL UNIVERSITY GILGIT</t>
  </si>
  <si>
    <t>CIIT ISLAMABAD A/c NASCO TRADERS</t>
  </si>
  <si>
    <t>DDO BOARD OF INVESTMENT, ISLAMABAD A/c NASCO TRADERS</t>
  </si>
  <si>
    <t>MINISTRY OF RELIGIOUS AFFAIRS ISLAMABAD A/c NASCO TRADERS</t>
  </si>
  <si>
    <t>G.M.(FINANCE) W &amp; S NDC, ISLAMABAD</t>
  </si>
  <si>
    <t>DIRECTOR PROCUREMENT PARC A/c NASCO TRADERS</t>
  </si>
  <si>
    <t>INSTITUTION OF MANAGEMENT SCIENCES PESHAWAR A/c NASCO TRADERS</t>
  </si>
  <si>
    <t>CMA FWO CHAKLALA RWP A/c INTIZAR HASSAN</t>
  </si>
  <si>
    <t>DIRECTOR ADMIN &amp; I.T.PPIB-ISB A/c NASCO TRADERS</t>
  </si>
  <si>
    <t>ECONOMIC AFFAIR DIV A/c NASCO TRADERS</t>
  </si>
  <si>
    <t>EXECUTIVE DIRECTOR FGSH ISB A/c NASCO TRADERS</t>
  </si>
  <si>
    <t>FINANCE DIVISION ISLAMABAD A/c NASCO TRADERS</t>
  </si>
  <si>
    <t>NUST BUSINESS SCHOOL ISLAMABAD A/c NASCO TRADERS</t>
  </si>
  <si>
    <t>42201-2405909-9</t>
  </si>
  <si>
    <t>42101-7823454-5</t>
  </si>
  <si>
    <t>42401-3498718-7</t>
  </si>
  <si>
    <t>42401-1615088-9</t>
  </si>
  <si>
    <t>42301-4350479-6</t>
  </si>
  <si>
    <t>3520115214443</t>
  </si>
  <si>
    <t>42101-8876833-7</t>
  </si>
  <si>
    <t>42301-7128397-0</t>
  </si>
  <si>
    <t>42101-4374350-7</t>
  </si>
  <si>
    <t>42301-1094357-1</t>
  </si>
  <si>
    <t>42201-4709471-1</t>
  </si>
  <si>
    <t>42301-4800461-4</t>
  </si>
  <si>
    <t>42301-0884555-9</t>
  </si>
  <si>
    <t>42301-9613102-7</t>
  </si>
  <si>
    <t>45203-0805034-1</t>
  </si>
  <si>
    <t>42201-0648139-6</t>
  </si>
  <si>
    <t>42101-1556521-8</t>
  </si>
  <si>
    <t>35201-1307972-9</t>
  </si>
  <si>
    <t>71301-4405890-1</t>
  </si>
  <si>
    <t>42101-1380079-9</t>
  </si>
  <si>
    <t>42101-1500999-7</t>
  </si>
  <si>
    <t>42301-6222263-1</t>
  </si>
  <si>
    <t>42000-2758076-9</t>
  </si>
  <si>
    <t>42101-4785836-3</t>
  </si>
  <si>
    <t>42201-8848325-1</t>
  </si>
  <si>
    <t>35202-2165469-1</t>
  </si>
  <si>
    <t>GK3185527</t>
  </si>
  <si>
    <t>42301-8050966-4</t>
  </si>
  <si>
    <t>42000-0364212-1</t>
  </si>
  <si>
    <t>42101-7067708-8</t>
  </si>
  <si>
    <t>42301-2754805-5</t>
  </si>
  <si>
    <t>42201-4352046-9</t>
  </si>
  <si>
    <t>4230153020157</t>
  </si>
  <si>
    <t>42101-7690110-9</t>
  </si>
  <si>
    <t>42301-5698332-0</t>
  </si>
  <si>
    <t>42201-5639977-5</t>
  </si>
  <si>
    <t>42101-7385917-1</t>
  </si>
  <si>
    <t>42201-6194063-5</t>
  </si>
  <si>
    <t>42201-6275141-5</t>
  </si>
  <si>
    <t>42201-0533497-3</t>
  </si>
  <si>
    <t>42501-0644975-9</t>
  </si>
  <si>
    <t>35202-2324370-7</t>
  </si>
  <si>
    <t>42101-7559230-3</t>
  </si>
  <si>
    <t>42301-5174943-3</t>
  </si>
  <si>
    <t>42201-5623910-3</t>
  </si>
  <si>
    <t>42201-8293070-3</t>
  </si>
  <si>
    <t>54400-0538429-7</t>
  </si>
  <si>
    <t>42101-1417727-0</t>
  </si>
  <si>
    <t>42301-7278901-2</t>
  </si>
  <si>
    <t>42401-5807722-1</t>
  </si>
  <si>
    <t>42301-0790358-5</t>
  </si>
  <si>
    <t>42401-6153106-9</t>
  </si>
  <si>
    <t>42201-9797626-0</t>
  </si>
  <si>
    <t>42201-1525736-2</t>
  </si>
  <si>
    <t>42201-8675222-9</t>
  </si>
  <si>
    <t>42201-7145838-8</t>
  </si>
  <si>
    <t>42301-7930903-4</t>
  </si>
  <si>
    <t>42301-4491072-3</t>
  </si>
  <si>
    <t>42301-3569872-2</t>
  </si>
  <si>
    <t>42201-0957432-4</t>
  </si>
  <si>
    <t>42301-2265936-2</t>
  </si>
  <si>
    <t>42201-4379601-8</t>
  </si>
  <si>
    <t>42401-0460102-8</t>
  </si>
  <si>
    <t>42201-0263335-9</t>
  </si>
  <si>
    <t>42101-1671193-7</t>
  </si>
  <si>
    <t>42101-6635986-2</t>
  </si>
  <si>
    <t>42201-2526522-7</t>
  </si>
  <si>
    <t>42201-0516236-1</t>
  </si>
  <si>
    <t>4220188285645</t>
  </si>
  <si>
    <t>42301-5468978-5</t>
  </si>
  <si>
    <t>42301-1046847-9</t>
  </si>
  <si>
    <t>42201-6869633-1</t>
  </si>
  <si>
    <t>42401-8253786-1</t>
  </si>
  <si>
    <t>42101-2852750-9</t>
  </si>
  <si>
    <t>34603-2303924-7</t>
  </si>
  <si>
    <t>42301-0851701-9</t>
  </si>
  <si>
    <t>42401-0627136-1</t>
  </si>
  <si>
    <t>42101-1381106-1</t>
  </si>
  <si>
    <t>42301-1419693-3</t>
  </si>
  <si>
    <t>4230108667295</t>
  </si>
  <si>
    <t>44201-4426768-9</t>
  </si>
  <si>
    <t>42201-5112436-3</t>
  </si>
  <si>
    <t>35201-6981887-9</t>
  </si>
  <si>
    <t>42401-7556865-0</t>
  </si>
  <si>
    <t>61101-1749392-1</t>
  </si>
  <si>
    <t>61101-7006766-7</t>
  </si>
  <si>
    <t>37405-4254682-7</t>
  </si>
  <si>
    <t>0</t>
  </si>
  <si>
    <t>61101-1982262-7</t>
  </si>
  <si>
    <t>61101-7148023-7</t>
  </si>
  <si>
    <t>11101-9688490-6</t>
  </si>
  <si>
    <t>82401-5160542-9</t>
  </si>
  <si>
    <t>3520229102109</t>
  </si>
  <si>
    <t>35200-8262349-7</t>
  </si>
  <si>
    <t>35201-1509436-9</t>
  </si>
  <si>
    <t>35202-0216719-1</t>
  </si>
  <si>
    <t>35202-9461606-5</t>
  </si>
  <si>
    <t>3520112309920</t>
  </si>
  <si>
    <t>35201-5046687-1</t>
  </si>
  <si>
    <t>35202-1889541-5</t>
  </si>
  <si>
    <t>35202-2554021-5</t>
  </si>
  <si>
    <t>35202-2594941-1</t>
  </si>
  <si>
    <t>35202-9640450-7</t>
  </si>
  <si>
    <t>274-56-155431</t>
  </si>
  <si>
    <t>277-93-357659</t>
  </si>
  <si>
    <t>322-45-253184</t>
  </si>
  <si>
    <t>35202-8171792-5</t>
  </si>
  <si>
    <t>35202-1504448-9</t>
  </si>
  <si>
    <t>35201-7927817-5</t>
  </si>
  <si>
    <t>35201-1072711-4</t>
  </si>
  <si>
    <t>277-44-369715</t>
  </si>
  <si>
    <t>35202-2953770-5</t>
  </si>
  <si>
    <t>35202-980768-3</t>
  </si>
  <si>
    <t>35201-5162342-7</t>
  </si>
  <si>
    <t>35202-2640669-9</t>
  </si>
  <si>
    <t>35202-1066822-5</t>
  </si>
  <si>
    <t>35202-2964169-1</t>
  </si>
  <si>
    <t>35200-7490942-5</t>
  </si>
  <si>
    <t>35201-5438279-5</t>
  </si>
  <si>
    <t>42201-9857636-1</t>
  </si>
  <si>
    <t>35202-9007425-3</t>
  </si>
  <si>
    <t>35201-1570244-5</t>
  </si>
  <si>
    <t>275-40-049751</t>
  </si>
  <si>
    <t>35202-2836326-3</t>
  </si>
  <si>
    <t>35201-1449197-2</t>
  </si>
  <si>
    <t>352022-910507-9</t>
  </si>
  <si>
    <t>981638</t>
  </si>
  <si>
    <t>35202-1214035-5</t>
  </si>
  <si>
    <t>35201-7075357-5</t>
  </si>
  <si>
    <t>33202-8570077-5</t>
  </si>
  <si>
    <t>35202-1633004-3</t>
  </si>
  <si>
    <t>35200-1551838-3</t>
  </si>
  <si>
    <t>35201-6460047-3</t>
  </si>
  <si>
    <t>35201-1675630-1</t>
  </si>
  <si>
    <t>267-61-249991</t>
  </si>
  <si>
    <t>35202-2640771-1</t>
  </si>
  <si>
    <t>35202-2520686-1</t>
  </si>
  <si>
    <t>35202-7728199-5</t>
  </si>
  <si>
    <t>270-55-262438</t>
  </si>
  <si>
    <t>275-91-124063</t>
  </si>
  <si>
    <t>35202-2631257-1</t>
  </si>
  <si>
    <t>35201-2124933-9</t>
  </si>
  <si>
    <t>35202-7035651-1</t>
  </si>
  <si>
    <t>36302-9832177-9</t>
  </si>
  <si>
    <t>35202-2087549-1</t>
  </si>
  <si>
    <t>35201-8487888-4</t>
  </si>
  <si>
    <t>35202-3550702-1</t>
  </si>
  <si>
    <t>35103-1716744-7</t>
  </si>
  <si>
    <t>17301-6194798-6</t>
  </si>
  <si>
    <t>121015-741508-4</t>
  </si>
  <si>
    <t>17101-0295592-7</t>
  </si>
  <si>
    <t>135-46-314322</t>
  </si>
  <si>
    <t>17301-1108870-1</t>
  </si>
  <si>
    <t>17301-1119320-1</t>
  </si>
  <si>
    <t>54400-0472329-7</t>
  </si>
  <si>
    <t>81301-1180462-3</t>
  </si>
  <si>
    <t>81102-5788583-3</t>
  </si>
  <si>
    <t>813021-746507-1</t>
  </si>
  <si>
    <t>34401-0612486-3</t>
  </si>
  <si>
    <t>81301-1779123-3</t>
  </si>
  <si>
    <t>813026-793139-1</t>
  </si>
  <si>
    <t>81302-5805674-3</t>
  </si>
  <si>
    <t>81302-1684403-1</t>
  </si>
  <si>
    <t>81302-8970837-7</t>
  </si>
  <si>
    <t>38201-2716123-6</t>
  </si>
  <si>
    <t>31202-1290930-7</t>
  </si>
  <si>
    <t>31202-7140449-3</t>
  </si>
  <si>
    <t>31202-7766041-3</t>
  </si>
  <si>
    <t>312027-078337-5</t>
  </si>
  <si>
    <t>312023-800240-7</t>
  </si>
  <si>
    <t>3310503532927</t>
  </si>
  <si>
    <t>33100-5259923-7</t>
  </si>
  <si>
    <t>31203-8709407-7</t>
  </si>
  <si>
    <t>35402-6477372-7</t>
  </si>
  <si>
    <t>32303-8579609-3</t>
  </si>
  <si>
    <t>34201-5334578-7</t>
  </si>
  <si>
    <t>34101-0614844-5</t>
  </si>
  <si>
    <t>34601-0775450-5</t>
  </si>
  <si>
    <t>34101-9203847-1</t>
  </si>
  <si>
    <t>34101-2441752-1</t>
  </si>
  <si>
    <t>45504-2666837-7</t>
  </si>
  <si>
    <t>45504-1100504-5</t>
  </si>
  <si>
    <t>45504-6920222-5</t>
  </si>
  <si>
    <t>45504-1127059-7</t>
  </si>
  <si>
    <t>31303-1950312-2</t>
  </si>
  <si>
    <t>358-52-0666391</t>
  </si>
  <si>
    <t>31303-2300533-8</t>
  </si>
  <si>
    <t>31303-5600590-3</t>
  </si>
  <si>
    <t>36302-2890966-9</t>
  </si>
  <si>
    <t>36303-9025906-7</t>
  </si>
  <si>
    <t>36302-6343724-9</t>
  </si>
  <si>
    <t>27076-3331930-0</t>
  </si>
  <si>
    <t>35201-8049428-7</t>
  </si>
  <si>
    <t>35202-5893344-9</t>
  </si>
  <si>
    <t>34201-5658991-1</t>
  </si>
  <si>
    <t>33351-0980980-0</t>
  </si>
  <si>
    <t>37405-1690472-9</t>
  </si>
  <si>
    <t>41303-7761949-9</t>
  </si>
  <si>
    <t>41303-0198828-7</t>
  </si>
  <si>
    <t>41303-2126523-7</t>
  </si>
  <si>
    <t>41307-1402851-1</t>
  </si>
  <si>
    <t>41303-4019267-3</t>
  </si>
  <si>
    <t>42201-9940221-7</t>
  </si>
  <si>
    <t>41306-5882568-9</t>
  </si>
  <si>
    <t>42201-8987796-1</t>
  </si>
  <si>
    <t>42201-0716256-1</t>
  </si>
  <si>
    <t>42201-8069925-4</t>
  </si>
  <si>
    <t>42201-5830805-3</t>
  </si>
  <si>
    <t>4320337922773</t>
  </si>
  <si>
    <t>35202-5688290-0</t>
  </si>
  <si>
    <t>35201-1666908-9</t>
  </si>
  <si>
    <t>35201-1389526-9</t>
  </si>
  <si>
    <t>35201-1526587-7</t>
  </si>
  <si>
    <t>33203-7231134-7</t>
  </si>
  <si>
    <t>42201-7899903-9</t>
  </si>
  <si>
    <t>42301-5321765-9</t>
  </si>
  <si>
    <t>42101-4723370-7</t>
  </si>
  <si>
    <t>42101-1869072-3</t>
  </si>
  <si>
    <t>42101-1559925-1</t>
  </si>
  <si>
    <t>42101-2010730-6</t>
  </si>
  <si>
    <t>42101-6674707-2</t>
  </si>
  <si>
    <t>42302-1349721-3</t>
  </si>
  <si>
    <t>42101-6526876-3</t>
  </si>
  <si>
    <t>42301-9876202-4</t>
  </si>
  <si>
    <t>42201-4963684-1</t>
  </si>
  <si>
    <t>42301-2376954-3</t>
  </si>
  <si>
    <t>42000-2940323-3</t>
  </si>
  <si>
    <t>42201-0156499-9</t>
  </si>
  <si>
    <t>42301-7177310-1</t>
  </si>
  <si>
    <t>4230109370691</t>
  </si>
  <si>
    <t>42101-2945698-3</t>
  </si>
  <si>
    <t>35202-4347583-7</t>
  </si>
  <si>
    <t>35202-3679973-4</t>
  </si>
  <si>
    <t>35401-3181343-7</t>
  </si>
  <si>
    <t>35404-6542613-1</t>
  </si>
  <si>
    <t>35202-4895866-9</t>
  </si>
  <si>
    <t>68238-4431431-4</t>
  </si>
  <si>
    <t>35202-6571529-5</t>
  </si>
  <si>
    <t>35202-1405006-1</t>
  </si>
  <si>
    <t>17301-1326922-9</t>
  </si>
  <si>
    <t>42000-0391441-5</t>
  </si>
  <si>
    <t>42301-5693873-3</t>
  </si>
  <si>
    <t>42301-1491513-5</t>
  </si>
  <si>
    <t>00000-2200000-0</t>
  </si>
  <si>
    <t>45105-5933060-3</t>
  </si>
  <si>
    <t>H096583</t>
  </si>
  <si>
    <t>82658-6148672-1</t>
  </si>
  <si>
    <t>42201-8976558-1</t>
  </si>
  <si>
    <t>42201-4269237-3</t>
  </si>
  <si>
    <t>H079343</t>
  </si>
  <si>
    <t>E722330</t>
  </si>
  <si>
    <t>012279</t>
  </si>
  <si>
    <t>D014242</t>
  </si>
  <si>
    <t>G779514</t>
  </si>
  <si>
    <t>E728575</t>
  </si>
  <si>
    <t>42301-0858971-6</t>
  </si>
  <si>
    <t>42301-7028969-7</t>
  </si>
  <si>
    <t>F862568</t>
  </si>
  <si>
    <t>5486-1</t>
  </si>
  <si>
    <t>757858</t>
  </si>
  <si>
    <t>F182072</t>
  </si>
  <si>
    <t>42201-6433343-7</t>
  </si>
  <si>
    <t>42301-2938773-2</t>
  </si>
  <si>
    <t>42401-6655726-0</t>
  </si>
  <si>
    <t>42301-3420123-6</t>
  </si>
  <si>
    <t>42301-1853940-2</t>
  </si>
  <si>
    <t>42301-0773558-2</t>
  </si>
  <si>
    <t>42301-1111319-1</t>
  </si>
  <si>
    <t>42301-9314966-8</t>
  </si>
  <si>
    <t>42201-0493377-7</t>
  </si>
  <si>
    <t>42201-1516007-9</t>
  </si>
  <si>
    <t>42301-4044863-7</t>
  </si>
  <si>
    <t>42101-0281181-3</t>
  </si>
  <si>
    <t>42301-3254306-7</t>
  </si>
  <si>
    <t>42301-2541141-4</t>
  </si>
  <si>
    <t>42201-0620786-9</t>
  </si>
  <si>
    <t>42101-5200033-5</t>
  </si>
  <si>
    <t>42301-7199908-2</t>
  </si>
  <si>
    <t>35202-1752071-5</t>
  </si>
  <si>
    <t>35202-2777704-7</t>
  </si>
  <si>
    <t>32568-3524897-2</t>
  </si>
  <si>
    <t>35202-7888742-5</t>
  </si>
  <si>
    <t>34502-1555898-9</t>
  </si>
  <si>
    <t>42101-4147968-5</t>
  </si>
  <si>
    <t>42401-0662419-9</t>
  </si>
  <si>
    <t>42201-4343533-3</t>
  </si>
  <si>
    <t>42201-6496734-0</t>
  </si>
  <si>
    <t>42401-1672291-7</t>
  </si>
  <si>
    <t>32102-4105677-7</t>
  </si>
  <si>
    <t>61101-6211804-6</t>
  </si>
  <si>
    <t>61101-4026180-9</t>
  </si>
  <si>
    <t>61101-0176513-3</t>
  </si>
  <si>
    <t>61101-3163148-4</t>
  </si>
  <si>
    <t>61101-7551012-7</t>
  </si>
  <si>
    <t>91400-0316318-7</t>
  </si>
  <si>
    <t>35202-6244335-0</t>
  </si>
  <si>
    <t>37405-50227694-1</t>
  </si>
  <si>
    <t>37405-0248136-1</t>
  </si>
  <si>
    <t>42501-1512725-1</t>
  </si>
  <si>
    <t>42501-9166033-1</t>
  </si>
  <si>
    <t>42101-8997131-9</t>
  </si>
  <si>
    <t>42101-8787042-1</t>
  </si>
  <si>
    <t>42501-1494930-1</t>
  </si>
  <si>
    <t>35202-8906345-1</t>
  </si>
  <si>
    <t>17301-3106526-3</t>
  </si>
  <si>
    <t>35404-8769176-7</t>
  </si>
  <si>
    <t>35202-6380964-7</t>
  </si>
  <si>
    <t>38302-8210095-3</t>
  </si>
  <si>
    <t>35202-3176865-3</t>
  </si>
  <si>
    <t>35202-7430285-1</t>
  </si>
  <si>
    <t>37405-0490370-3</t>
  </si>
  <si>
    <t>42501-6667404-3</t>
  </si>
  <si>
    <t>42101-1929109-5</t>
  </si>
  <si>
    <t>42301-1021201-1</t>
  </si>
  <si>
    <t>423012-503999-3</t>
  </si>
  <si>
    <t>38403-7409700-5</t>
  </si>
  <si>
    <t>42201-3420389-1</t>
  </si>
  <si>
    <t>42401-5992428-5</t>
  </si>
  <si>
    <t>42201-6421940-1</t>
  </si>
  <si>
    <t>35201-7801558-0</t>
  </si>
  <si>
    <t>36502-4034476-9</t>
  </si>
  <si>
    <t>35404-0573457-7</t>
  </si>
  <si>
    <t>35404-7959380-9</t>
  </si>
  <si>
    <t>35404-0483210-8</t>
  </si>
  <si>
    <t>371012-414024-5</t>
  </si>
  <si>
    <t>37101-1662124-2</t>
  </si>
  <si>
    <t>35201-5812730-5</t>
  </si>
  <si>
    <t>61101-1993640-7</t>
  </si>
  <si>
    <t>42501-4398362-9</t>
  </si>
  <si>
    <t>35201-7900304-1</t>
  </si>
  <si>
    <t>43402-0362306-9</t>
  </si>
  <si>
    <t>43203-7098377-9</t>
  </si>
  <si>
    <t>43203-6157819-3</t>
  </si>
  <si>
    <t>34401-4863417-1</t>
  </si>
  <si>
    <t>37401-4326063-3</t>
  </si>
  <si>
    <t>37405-0574380-1</t>
  </si>
  <si>
    <t>37401-1257052-1</t>
  </si>
  <si>
    <t>36302-0404881-7</t>
  </si>
  <si>
    <t>37401-1432142-4</t>
  </si>
  <si>
    <t>37401-1460527-3</t>
  </si>
  <si>
    <t>37401-8831284-3</t>
  </si>
  <si>
    <t>37401-0671581-5</t>
  </si>
  <si>
    <t>37401-1482203-9</t>
  </si>
  <si>
    <t>37401-1436158-9</t>
  </si>
  <si>
    <t>37401-8446062-5</t>
  </si>
  <si>
    <t>16201-9222573-5</t>
  </si>
  <si>
    <t>37401-5533277-1</t>
  </si>
  <si>
    <t>37401-3414365-7</t>
  </si>
  <si>
    <t>35202-2467870-5</t>
  </si>
  <si>
    <t>35202-3048493-1</t>
  </si>
  <si>
    <t>35202-2493617-7</t>
  </si>
  <si>
    <t>35202-6299469-1</t>
  </si>
  <si>
    <t>35201-2977484-9</t>
  </si>
  <si>
    <t>35101-0625443-5</t>
  </si>
  <si>
    <t>35202-6183883-5</t>
  </si>
  <si>
    <t>35201-8076251-9</t>
  </si>
  <si>
    <t>35201-9041450-5</t>
  </si>
  <si>
    <t>29100688140</t>
  </si>
  <si>
    <t>SHAHRUKH ENG.&amp; CONST</t>
  </si>
  <si>
    <t>MUHAMMAD ADIL MIAN</t>
  </si>
  <si>
    <t>AL-ABBAS SUGAR MILLS LTD</t>
  </si>
  <si>
    <t>UMED ALI &amp; QURBAN ALI.</t>
  </si>
  <si>
    <t>VENUS PAKISTAN (PVT) LTD-EXPORT</t>
  </si>
  <si>
    <t>MASKATIYA CHARITABLE TRUST</t>
  </si>
  <si>
    <t>KHALID SAMI USMANI</t>
  </si>
  <si>
    <t>M. SHAKEB MURAD</t>
  </si>
  <si>
    <t>SALEEM KHAN</t>
  </si>
  <si>
    <t>SAJID EMMANUEL</t>
  </si>
  <si>
    <t>MUHAMMAD FAISAL RIAZ</t>
  </si>
  <si>
    <t>RASHIDA MURAD</t>
  </si>
  <si>
    <t>REHAN AHMED KHAN</t>
  </si>
  <si>
    <t>NAWAB AHMED / MRS. WASIMA NAWAB</t>
  </si>
  <si>
    <t>FARIDA</t>
  </si>
  <si>
    <t>BADAR RAHAT SIDDIQUI</t>
  </si>
  <si>
    <t>MUHAMMAD AKBAR -SHAMIM AKHTAR</t>
  </si>
  <si>
    <t>M. BELAL AKHTAR</t>
  </si>
  <si>
    <t>ANITA RAMESH LINGADIA</t>
  </si>
  <si>
    <t>SYED NADIR HUSSAIN</t>
  </si>
  <si>
    <t>M.SAAD TARIQ</t>
  </si>
  <si>
    <t>SYED HASAN RAZA RIZVI</t>
  </si>
  <si>
    <t>ASHI SIRAJ NAQVI</t>
  </si>
  <si>
    <t>FIRDOUS ALI/GULABI</t>
  </si>
  <si>
    <t>TAIMUR AHMAD KHAN</t>
  </si>
  <si>
    <t>MUHAMMAD KHURSHEED</t>
  </si>
  <si>
    <t>AHMAD KAMAL</t>
  </si>
  <si>
    <t>MUHAMMAD ZAHID-ZIA</t>
  </si>
  <si>
    <t>SYED QASEEM AKHTER</t>
  </si>
  <si>
    <t>WORLDWIDE EQUIPMENT SERVICES</t>
  </si>
  <si>
    <t>IFTEKHAR AHMED KASHMIRI</t>
  </si>
  <si>
    <t>SYED KHALID MUKHTAR</t>
  </si>
  <si>
    <t>YASMIN AHMED BILAL</t>
  </si>
  <si>
    <t>AQEEL KARIM DHEDHI</t>
  </si>
  <si>
    <t>FARHEEN NASEEM</t>
  </si>
  <si>
    <t>MIRAJUDDIN AZIZ</t>
  </si>
  <si>
    <t>AMIR MUMTAZ KHAN</t>
  </si>
  <si>
    <t>AGHA SAIFULLAH KHAN</t>
  </si>
  <si>
    <t>SALEEM HAIDER SHAIKH/SABIHA SALEEM</t>
  </si>
  <si>
    <t>M.SHAKEB MURAD / MONIBA MURAD</t>
  </si>
  <si>
    <t>RAFAT YASMIN.</t>
  </si>
  <si>
    <t>ABDUL HAKEEM SIDDIQUI</t>
  </si>
  <si>
    <t>SHAKIL AHMED</t>
  </si>
  <si>
    <t>MAHMOOD HASSAN</t>
  </si>
  <si>
    <t>ABDUL REHMAN AIZAZ</t>
  </si>
  <si>
    <t>SAQIB GILL</t>
  </si>
  <si>
    <t>MAHMOOD ALI KAMRAN &amp; MRS KOMAL</t>
  </si>
  <si>
    <t>YAMEEN GHANI &amp; SHEEMA HILAL</t>
  </si>
  <si>
    <t>SYED MEHDI RAZA</t>
  </si>
  <si>
    <t>SYED ASIM RAZA SHAH</t>
  </si>
  <si>
    <t>ZAKIUDDIN SHAIKH/ NAJMUSSEHAR</t>
  </si>
  <si>
    <t>ABDUS SAMI/ ABDUL WASI</t>
  </si>
  <si>
    <t>M.YOUNUS ALI KHAN/ M.FARHAN ALI</t>
  </si>
  <si>
    <t>SHEHLA NAZ</t>
  </si>
  <si>
    <t>RIZWAN AHMAD</t>
  </si>
  <si>
    <t>AMEER AHMED</t>
  </si>
  <si>
    <t>SAIMA BUTT</t>
  </si>
  <si>
    <t>AAMNA SARIM</t>
  </si>
  <si>
    <t>UBAIDULLAH NAUSHAHI</t>
  </si>
  <si>
    <t>SAMIRA MEHAR / SHAHNAZ</t>
  </si>
  <si>
    <t>NASEEMA ASHRAF.</t>
  </si>
  <si>
    <t>FARNAZ FAYYAZ</t>
  </si>
  <si>
    <t>SHAHEENA MAZHAR</t>
  </si>
  <si>
    <t>PASHTOON RASHIDULLAH</t>
  </si>
  <si>
    <t>KISHWAR BAQRI</t>
  </si>
  <si>
    <t>NASREEN SHAKOOR</t>
  </si>
  <si>
    <t>MUHAMMAD SAGHIR / MUHAMMAD TALAL</t>
  </si>
  <si>
    <t>FIRDOUS ALI/SHEHNAZ NAZAR ALI</t>
  </si>
  <si>
    <t>ZIL-UR-REHMAN</t>
  </si>
  <si>
    <t>NATHINAL</t>
  </si>
  <si>
    <t>SYED AQEEL AHMED</t>
  </si>
  <si>
    <t>MUHAMMAD TEHSEEN</t>
  </si>
  <si>
    <t>YASMEEN SOOMRO</t>
  </si>
  <si>
    <t>TAUHEED RAHMAN SYED &amp; NAZIA SYED</t>
  </si>
  <si>
    <t>AYOUB KHAN/AISHA KHALID</t>
  </si>
  <si>
    <t>M.ASHFAQ AHMED/ M.IKRAMULLAH AHMED</t>
  </si>
  <si>
    <t>MAHMUDUL-HASAN HASHMI/FAIZUL</t>
  </si>
  <si>
    <t>TANVEER ABDUL &amp; MRS.NASEEM AKHTAR.</t>
  </si>
  <si>
    <t>ALLAH BUKSH/ SANIYA</t>
  </si>
  <si>
    <t>ZAINULLAH / NIAMATULLAH</t>
  </si>
  <si>
    <t>GARDIAN ABDUL QADEER BEHALF ROHMA</t>
  </si>
  <si>
    <t>BILQUIS BEGUM</t>
  </si>
  <si>
    <t>MUHAMMAD AMIN / SALMAN ABBAS</t>
  </si>
  <si>
    <t>MEHMUD JAVED PARWAZ/AISHA SIDDIQA</t>
  </si>
  <si>
    <t>AFSHAN MAZAHAR ALI/ MOHAMMAD</t>
  </si>
  <si>
    <t>SHAKILA SAEED</t>
  </si>
  <si>
    <t>BRIG. M ASLAM MALIK</t>
  </si>
  <si>
    <t>Abdul Hameed</t>
  </si>
  <si>
    <t>JEUNG HYE SUK</t>
  </si>
  <si>
    <t>F.E.C.H.S JINNAH GARDENS II</t>
  </si>
  <si>
    <t>F.E.C.H.S JINNAH GARDENS-I</t>
  </si>
  <si>
    <t>EMBASSY OF THE UNION OF MYANMAR</t>
  </si>
  <si>
    <t>TARIQ AYUB KHAN</t>
  </si>
  <si>
    <t>ADNAN A KHAN</t>
  </si>
  <si>
    <t>H.E.AVDO HODZIC</t>
  </si>
  <si>
    <t>CH.ISRAR-UL-HAQUE</t>
  </si>
  <si>
    <t>MUHAMMAD USMAN FAROOQ / MOHAMMED</t>
  </si>
  <si>
    <t>SHAHEENA GUL</t>
  </si>
  <si>
    <t>J. AND J.E. FRANKEL</t>
  </si>
  <si>
    <t>WESTERN ENTERPRISES</t>
  </si>
  <si>
    <t>TARIQ HABIB MALIK</t>
  </si>
  <si>
    <t>NAEEM KHAN TAREEN</t>
  </si>
  <si>
    <t>CHAUDHARY ASSOCIATES</t>
  </si>
  <si>
    <t>HAFIZ MUHAMMAD ARIF</t>
  </si>
  <si>
    <t>MAHAMMAD KAMRAN MALIK</t>
  </si>
  <si>
    <t>MUHAMMAD ASHFAQUE</t>
  </si>
  <si>
    <t>AHMAD SALMAN ASHRAF</t>
  </si>
  <si>
    <t>WAQAR AHMAD</t>
  </si>
  <si>
    <t>MALIK BAKHTIAR</t>
  </si>
  <si>
    <t>MOAZZAM ZULIFQAR</t>
  </si>
  <si>
    <t>CHAUDHRY FAUZI MIRAJ</t>
  </si>
  <si>
    <t>AMIR ASGHAR</t>
  </si>
  <si>
    <t>MUHAMMAD SAJJAD BHAT</t>
  </si>
  <si>
    <t>FOOD INNOVATION</t>
  </si>
  <si>
    <t>MOHSIN RIAZ</t>
  </si>
  <si>
    <t>DR.IRSHAD AHMAD/UZMA</t>
  </si>
  <si>
    <t>IMTIAZ RIFFAT ALI / KASHIF SHAIKH</t>
  </si>
  <si>
    <t>MUHAMMAD SALEEM BUTT</t>
  </si>
  <si>
    <t>MUHAMMAD ZAFAR ULLAH</t>
  </si>
  <si>
    <t>NAJAM SHEHZAD</t>
  </si>
  <si>
    <t>SALEEM MURTZA</t>
  </si>
  <si>
    <t>KHAWAJA KHALID HAMEED</t>
  </si>
  <si>
    <t>R.A.M CORPORATION</t>
  </si>
  <si>
    <t>MR NASEEM QADIR</t>
  </si>
  <si>
    <t>SMIRA SHAH</t>
  </si>
  <si>
    <t>MUQEEM UL HASAN</t>
  </si>
  <si>
    <t>MR.ASHFAQ AHMAD BUTT</t>
  </si>
  <si>
    <t>CHURCH OF THE NAZARENE</t>
  </si>
  <si>
    <t>SH. TAJ ALI</t>
  </si>
  <si>
    <t>IRFAN IQBAL SHEIKH</t>
  </si>
  <si>
    <t>MRS. FAKHRA KHAN/MISS NIGHAT KHAN</t>
  </si>
  <si>
    <t>MUHAMMAD AMIR / SURRIYA BEGUM</t>
  </si>
  <si>
    <t>ALFATTA FAISAL MOHAMMAD A</t>
  </si>
  <si>
    <t>USMAN DAR</t>
  </si>
  <si>
    <t>AL HABIB PLASTIC</t>
  </si>
  <si>
    <t>IMRAN BANDAY</t>
  </si>
  <si>
    <t>SYED WASEEM HUSSAIN WASTI&amp;MUJAHID</t>
  </si>
  <si>
    <t>G CHICKS</t>
  </si>
  <si>
    <t>ASLAM TRADERS</t>
  </si>
  <si>
    <t>JAWEED ALI</t>
  </si>
  <si>
    <t>MUHAMMAD RIZWAN CHAUDRY</t>
  </si>
  <si>
    <t>MUHAMMAD SANAULLAH</t>
  </si>
  <si>
    <t>ABID BUTT</t>
  </si>
  <si>
    <t>CH.GHULAM HUSSAIN</t>
  </si>
  <si>
    <t>FAISAL JALEEL CHAUDHARY</t>
  </si>
  <si>
    <t>SHAHARYAR MAZHAR(M) HUMAYUN MAZHAR</t>
  </si>
  <si>
    <t>ABDUL HAMEED KHAN KHAKWANI</t>
  </si>
  <si>
    <t>HUMERA MIRZA</t>
  </si>
  <si>
    <t>FIDA HUSSAIN SHAH</t>
  </si>
  <si>
    <t>KHALID HASSAN BHATTI</t>
  </si>
  <si>
    <t>TAYYABA UMBREEN</t>
  </si>
  <si>
    <t>ADEEBA SHAHWAR</t>
  </si>
  <si>
    <t>KHAWAJA MUHAMAD KHAN</t>
  </si>
  <si>
    <t>BADAR MUNIR</t>
  </si>
  <si>
    <t>ALI ADNAN ZAFAR</t>
  </si>
  <si>
    <t>NOMAN ZAFAR</t>
  </si>
  <si>
    <t>BALQEES</t>
  </si>
  <si>
    <t>FIDA ALI CHANGEZI</t>
  </si>
  <si>
    <t>NADEEM SAID</t>
  </si>
  <si>
    <t>TAHIR SIDDIQUE</t>
  </si>
  <si>
    <t>AZAD HUSSAIN CHAUDHRY</t>
  </si>
  <si>
    <t>MUHAMMAD JEHANGIR</t>
  </si>
  <si>
    <t>GHULAM ZOHRA &amp; ZAIN UL ABADEIN</t>
  </si>
  <si>
    <t>MUHAMMAD SHABAN &amp; AISHA BIBI</t>
  </si>
  <si>
    <t>MUHAMMAD HAROON HAFEEZ</t>
  </si>
  <si>
    <t>R.HAFEEZ UR REHMAN</t>
  </si>
  <si>
    <t>KANEEZ AKHTAR</t>
  </si>
  <si>
    <t>MUSHTAQ AHMED S/O MOHD SHARIF</t>
  </si>
  <si>
    <t>ABDUL HAADI HASSAN&amp; SAFIA SHEIKH</t>
  </si>
  <si>
    <t>BASHIR AHMED DHARALA S/O MALIK</t>
  </si>
  <si>
    <t>AKHTAR ALI KHAN S/O NAZIR AHMED</t>
  </si>
  <si>
    <t>MUSHTAQ AHMED SHAHEEN S/O MANZOOR</t>
  </si>
  <si>
    <t>IMRAN FAROOQ GOHEER S/O MUHAMMAD</t>
  </si>
  <si>
    <t>KASHIF ALI &amp; ASMA NAVEED</t>
  </si>
  <si>
    <t>HUSNAIN SPINNING MILLS (PVT) LTD.</t>
  </si>
  <si>
    <t>GP-B.I.D.C(PVT)LTD</t>
  </si>
  <si>
    <t>MAHER M.AKRAM</t>
  </si>
  <si>
    <t>MUHAMMAD SLEEM SADIQ</t>
  </si>
  <si>
    <t>HASEEB HAMEED</t>
  </si>
  <si>
    <t>FARHAN TARIQ</t>
  </si>
  <si>
    <t>RAFAQAT ALI</t>
  </si>
  <si>
    <t>RANA ILYAS</t>
  </si>
  <si>
    <t>MR.NAYYAR HASAN DAR</t>
  </si>
  <si>
    <t>NASIR MAHMOOD</t>
  </si>
  <si>
    <t>M/S TAUSEEF ENTERPR.</t>
  </si>
  <si>
    <t>ADEEL SULMAN</t>
  </si>
  <si>
    <t>HAMED RAFI</t>
  </si>
  <si>
    <t>RANA MUHAMMAD KALIM ULLAH</t>
  </si>
  <si>
    <t>HAMID RIAZ</t>
  </si>
  <si>
    <t>JALIL HUSSAIN</t>
  </si>
  <si>
    <t>MUHAMMAD YOUSAF QURASHI</t>
  </si>
  <si>
    <t>MUHAMMAD AFZAL BUTT</t>
  </si>
  <si>
    <t>MAQBOOL AHMED &amp; CO</t>
  </si>
  <si>
    <t>MRS. IQBAL PARVEEN &amp; GUL HASSAN</t>
  </si>
  <si>
    <t>SURESH KUMAR S/O HAKOOMAT</t>
  </si>
  <si>
    <t>NAZEER AHMED S/O MOULA BUX</t>
  </si>
  <si>
    <t>ABDUL ALEEM KHAN LODHI</t>
  </si>
  <si>
    <t>SYED AWAIS QADIR SHAH</t>
  </si>
  <si>
    <t>M/S S.K. COTTON GINNERS &amp; OIL MILLS</t>
  </si>
  <si>
    <t>SALMA FAROOQ W/O FAROOQ AHMED</t>
  </si>
  <si>
    <t>CH. ABDUL RASHEED</t>
  </si>
  <si>
    <t>MAI ALMOO W/O GUL-BAHAR</t>
  </si>
  <si>
    <t>MUHAMMAD ARIF S/O ABDUL GHAFFAR</t>
  </si>
  <si>
    <t>Zahida Musharaf</t>
  </si>
  <si>
    <t>Ehtasham Hussain Usmani</t>
  </si>
  <si>
    <t>ZULFIQAR ALI AZHAR BHUTTA</t>
  </si>
  <si>
    <t>Mahboob Hussain</t>
  </si>
  <si>
    <t>Malik Imran Aziz</t>
  </si>
  <si>
    <t>RAZI AHMED MIRZA</t>
  </si>
  <si>
    <t>LAVENER CONSTRUCTION ( PVT) LTD</t>
  </si>
  <si>
    <t>JAZIB IQBAL</t>
  </si>
  <si>
    <t>NAEEM UD DIN AHMAD</t>
  </si>
  <si>
    <t>ASGHAR TARIQ</t>
  </si>
  <si>
    <t>KHAJISTA ARA</t>
  </si>
  <si>
    <t>KHURRAM &amp; CO.</t>
  </si>
  <si>
    <t>SHAHBAZ SAFDAR</t>
  </si>
  <si>
    <t>FAHAD ZAHEER.</t>
  </si>
  <si>
    <t>MR. ALI MUHAMMAD S/O MANJHI.</t>
  </si>
  <si>
    <t>MR. AKHTAR BALOUCH + MR. JAWAHIR</t>
  </si>
  <si>
    <t>CHANDAN- KUMAR</t>
  </si>
  <si>
    <t>MAZHAR HUSSAIN SHAH</t>
  </si>
  <si>
    <t>MR. MUHAMMAD HASSAN KHASKELY.</t>
  </si>
  <si>
    <t>R &amp; R CORPORATION</t>
  </si>
  <si>
    <t>MARKETING &amp; RESARCH CONSULTANT</t>
  </si>
  <si>
    <t>TALHA AND TEHSIN ASSOCIATES</t>
  </si>
  <si>
    <t>WARIS KHAN</t>
  </si>
  <si>
    <t>NOOR GUL</t>
  </si>
  <si>
    <t>MAHNOOR</t>
  </si>
  <si>
    <t>HABIB RAZA, MR.</t>
  </si>
  <si>
    <t>BURO INTERIART (PVT) LTD</t>
  </si>
  <si>
    <t>VRF SPECIALTIES INTERNATIONAL</t>
  </si>
  <si>
    <t>MUZAFFAR ALI AWAN &amp; OR AHMED FARAZ</t>
  </si>
  <si>
    <t>IRSHAD AHMED QURESHI</t>
  </si>
  <si>
    <t>JAMAL NASIR DAR</t>
  </si>
  <si>
    <t>SAEED AHMAD KHALID</t>
  </si>
  <si>
    <t>SHAKIR REHMAN.</t>
  </si>
  <si>
    <t>AHMED BILAL CHEEMA</t>
  </si>
  <si>
    <t>DR. ALTAF REHMATULLAH BADLA</t>
  </si>
  <si>
    <t>MOHAD ARIF / RAZIYA ASHRAF</t>
  </si>
  <si>
    <t>GHULAM MURTAZA SOMROO</t>
  </si>
  <si>
    <t>SYED MUHAMMAD ANSAR HUSSAIN</t>
  </si>
  <si>
    <t>KHAN BABER &amp; BROTHERS</t>
  </si>
  <si>
    <t>NASIM MIRZA &amp; ALMAS SHEHZAD</t>
  </si>
  <si>
    <t>AKBAR HUSSAIN &amp; AYESHA AKBAR</t>
  </si>
  <si>
    <t>IMRAN CHISHTY/NIDA IMRAN CHISHTY</t>
  </si>
  <si>
    <t>SAFDAR IMAM</t>
  </si>
  <si>
    <t>SYEDA SABA</t>
  </si>
  <si>
    <t>AMBREEN AKHTER</t>
  </si>
  <si>
    <t>AL-SHAHID PAKWAN HOUSE</t>
  </si>
  <si>
    <t>JAVED M. KHAN</t>
  </si>
  <si>
    <t>RIAZ AHMAD</t>
  </si>
  <si>
    <t>SAJID REHAMN</t>
  </si>
  <si>
    <t>MRS. BILQEES RAFIQUE</t>
  </si>
  <si>
    <t>ASIF ASMAT / MAHWISH KHAN SURI</t>
  </si>
  <si>
    <t>SHAYAN KHAWAJA</t>
  </si>
  <si>
    <t>UMER ZIA</t>
  </si>
  <si>
    <t>HAROON GILL</t>
  </si>
  <si>
    <t>NIAZ ALI KHAN &amp; MUMTAZ BEGUM</t>
  </si>
  <si>
    <t>SHAWKAT CHARANIA / SAKINA</t>
  </si>
  <si>
    <t>SYED SHAH FAISAL QADRI</t>
  </si>
  <si>
    <t>KASHIF ALTAF CH</t>
  </si>
  <si>
    <t>SADIA SOHAIL</t>
  </si>
  <si>
    <t>RANA ASIF PERVAIZ CHOHAN/MR</t>
  </si>
  <si>
    <t>MS SHAGUFTA ASGHAR</t>
  </si>
  <si>
    <t>MR ZIA ULLAH</t>
  </si>
  <si>
    <t>MS.SARA AHMED</t>
  </si>
  <si>
    <t>MS. FATIMA SAJJAD</t>
  </si>
  <si>
    <t>KHURSHEED AHMED</t>
  </si>
  <si>
    <t>MHD SULEMAN AKBAR</t>
  </si>
  <si>
    <t>SEHRISH MOHAMMED K. BAKSH</t>
  </si>
  <si>
    <t>SHAFQAT ALI MALIK , MUNIB SHAFQAT,</t>
  </si>
  <si>
    <t>MUHAMMAD RAZZAQ AHMED</t>
  </si>
  <si>
    <t>AZMAT ULLAH KHATTAK</t>
  </si>
  <si>
    <t>MOHAMMAD KASHIF NAFEES</t>
  </si>
  <si>
    <t>SK BURKI &amp; BROS</t>
  </si>
  <si>
    <t>SIRAJ-UL-HAQ INDHAR</t>
  </si>
  <si>
    <t>MOHAMMED AFZAL ILYAS / AKBER HAIDER</t>
  </si>
  <si>
    <t>ALMOMATEN AHMAD YASSEEN A</t>
  </si>
  <si>
    <t>JAM ABDUL RAZAQUE KHAN DHAR</t>
  </si>
  <si>
    <t>AL SAFAR MOHAMMED MUSLIM-J</t>
  </si>
  <si>
    <t>NUR ULLAH KHAN/RAZIA KHAN</t>
  </si>
  <si>
    <t>SALEEM JANGDA/ZAKIA SALEEM JANGDA</t>
  </si>
  <si>
    <t>TAHIR</t>
  </si>
  <si>
    <t>AL HARBI BANDER ABDULLAH-S</t>
  </si>
  <si>
    <t>MUFTI HADI AHMED-H</t>
  </si>
  <si>
    <t>ELHAM M.S.AL ASMARI</t>
  </si>
  <si>
    <t>NADA MOHAMMED H. ALMAHLAWI</t>
  </si>
  <si>
    <t>AL SADAH FADEL ALI-A</t>
  </si>
  <si>
    <t>SAMI HAMED AL JAHDALY</t>
  </si>
  <si>
    <t>HENNA IMRAN CHAUDHRY</t>
  </si>
  <si>
    <t>MUHAMMAD SHAKEEL SHARIF</t>
  </si>
  <si>
    <t>AL KHURBUTI IBRAHIM MOHAMMED</t>
  </si>
  <si>
    <t>AL HAIDARI WAIL AWAD-M.</t>
  </si>
  <si>
    <t>AL ZAHRANI ALI ABDULLAH-A</t>
  </si>
  <si>
    <t>BUHULAIGAH SHEHAB YOUSEF H</t>
  </si>
  <si>
    <t>MOHSIN HUSSAIN</t>
  </si>
  <si>
    <t>ADEELA AZIZ</t>
  </si>
  <si>
    <t>SHAHEEN KHAN</t>
  </si>
  <si>
    <t>SUMERA DAKHAN</t>
  </si>
  <si>
    <t>GAZALA SHUJAT</t>
  </si>
  <si>
    <t>SULTAN ALI/SHARIFA ALI</t>
  </si>
  <si>
    <t>ABU MUHAMMAD/ TAZEEN ABU MUHAMMAD</t>
  </si>
  <si>
    <t>SEEMA GHAZAL/FAUD M ALTOAMA</t>
  </si>
  <si>
    <t>HASSAN MOHINUDDIN ABBASI/WAHID</t>
  </si>
  <si>
    <t>MOHAMMAD KALEEM/ATHER NADEEM</t>
  </si>
  <si>
    <t>SYED QASIM ISHAQ</t>
  </si>
  <si>
    <t>MUHAMMAD ZAFAR SHAIKH/ZAHIDA</t>
  </si>
  <si>
    <t>MAHMOOD AKHTAR</t>
  </si>
  <si>
    <t>JANAT ALI</t>
  </si>
  <si>
    <t>SULAIMAN ALI KHAN</t>
  </si>
  <si>
    <t>ISHRAT UN NISA</t>
  </si>
  <si>
    <t>AMIR IQBAL</t>
  </si>
  <si>
    <t>MR. INAM-UL-HAQ RASHID</t>
  </si>
  <si>
    <t>MR. ASIM CHAUDHRY</t>
  </si>
  <si>
    <t>MALIK MUHAMMAD ASIF NAZ</t>
  </si>
  <si>
    <t>MUHAMMAD SAEED ULLAH</t>
  </si>
  <si>
    <t>FREEDOM SECURITY (PVT) LTD.</t>
  </si>
  <si>
    <t>SALAHUDDIN STEEL FURNITURE MART</t>
  </si>
  <si>
    <t>SAMI JAWED/NAZEER JAWED</t>
  </si>
  <si>
    <t>MAHVISH ALI</t>
  </si>
  <si>
    <t>MUHAMMAD SHABBIR &amp; MUHAMMAD SHARIF</t>
  </si>
  <si>
    <t>CHUDHARY COMMISSION SHOP &amp; GEN</t>
  </si>
  <si>
    <t>Muhammad Ishaq</t>
  </si>
  <si>
    <t>Wasif Maqbool Malik</t>
  </si>
  <si>
    <t>NARGIS AHMED</t>
  </si>
  <si>
    <t>GHULAM MUSTAFA AWAN / SAEEDA AWAN</t>
  </si>
  <si>
    <t>MUHAMMAD ATIF SIDDIQUE &amp; /OR</t>
  </si>
  <si>
    <t>SYED ARSHAD SADIQ</t>
  </si>
  <si>
    <t>SAMINA AFSAR &amp; /OR RAJA MUHAMMAD</t>
  </si>
  <si>
    <t>MUHAMMAD REHAN BABAR RAFIQ</t>
  </si>
  <si>
    <t>MOHAMMAD SHAH MANSOOR&amp;/OR ZOHRA</t>
  </si>
  <si>
    <t>QAISAR JAHAN NIAZI</t>
  </si>
  <si>
    <t>MUHAMMAD ABDUR RAZZAQ &amp; /OR ZAKIA</t>
  </si>
  <si>
    <t>INAM UL HAQ &amp;/OR KHALID REHMAN</t>
  </si>
  <si>
    <t>M/S ALAMS</t>
  </si>
  <si>
    <t>ANWAR AHMED KHAN / M.SALEEM AHMED</t>
  </si>
  <si>
    <t>QAYYUM KHAN S/O YAQOOB KHAN</t>
  </si>
  <si>
    <t>SYED MUNIR HUSSAIN/SHAISTA JABEEN</t>
  </si>
  <si>
    <t>SYED SAJJAD ALI</t>
  </si>
  <si>
    <t>ZAR GUL S/O SHER GUL</t>
  </si>
  <si>
    <t>M.AKHTAR NONARI / ADEEL AKHTAR</t>
  </si>
  <si>
    <t>ADEEL AKHTAR NONARI</t>
  </si>
  <si>
    <t>SAJJAD AHMAD</t>
  </si>
  <si>
    <t>FAYYAZ AHMAD</t>
  </si>
  <si>
    <t>TAHIR HAMEED KHAN NIAZI</t>
  </si>
  <si>
    <t>AWAIS TARIQ</t>
  </si>
  <si>
    <t>MALIK RUB NAWAZ NOON</t>
  </si>
  <si>
    <t>IJAZ AHMED &amp; CO</t>
  </si>
  <si>
    <t>SHEIKH MOHAMMAD ISMAIL &amp;/OR ABDUL</t>
  </si>
  <si>
    <t>MUHAMMAD SIDDIQUE &amp;/OR MARYAM &amp;/OR</t>
  </si>
  <si>
    <t>WAHAB SHAH &amp;/OR SALMA BIBI</t>
  </si>
  <si>
    <t>FAROUK SATTAR MAKANI</t>
  </si>
  <si>
    <t>MUHAMMAD AAMIR RAEES/MUSTAFA MOBEEN</t>
  </si>
  <si>
    <t>ABDUL SATTAR &amp; ABDUL SAMAD KHAN</t>
  </si>
  <si>
    <t>MUHAMMAD ANWAR MINHAS / TALHA ANWAR</t>
  </si>
  <si>
    <t>NAYEL ANWER/SOHRAB ANWER</t>
  </si>
  <si>
    <t>RAZA ULLAH KHAN</t>
  </si>
  <si>
    <t>TAHIR SAEED</t>
  </si>
  <si>
    <t>HUMA MALIK</t>
  </si>
  <si>
    <t>SHAHBAZ AHMED S/O MASOOD AHMED KHAN</t>
  </si>
  <si>
    <t>BASHIR AHMAD CHOHAN</t>
  </si>
  <si>
    <t>MAQSOOD ANWAR</t>
  </si>
  <si>
    <t>AYESHA SIDDIQAH (MINOR) SHEHNAZ</t>
  </si>
  <si>
    <t>MUNEEB &amp; COMPANY</t>
  </si>
  <si>
    <t>ZUBER AHMED SHAH</t>
  </si>
  <si>
    <t>SAAQIB MEHMOOD/NAHEED KAUSAR</t>
  </si>
  <si>
    <t>BABAR FAROOQ</t>
  </si>
  <si>
    <t>AHMED KHAN &amp; SAYEDA ALIA KABIR</t>
  </si>
  <si>
    <t>INAYAT ULLAH KHAN ASGHAR</t>
  </si>
  <si>
    <t>UNITED ENGINEERING</t>
  </si>
  <si>
    <t>SARWAR ALI &amp; SHAKILA SARWAR</t>
  </si>
  <si>
    <t>WUA WATERCOURSE NO. 18-R SHAH HAMIR</t>
  </si>
  <si>
    <t>SHEWAK RAM</t>
  </si>
  <si>
    <t>TAHIR NAWAZ</t>
  </si>
  <si>
    <t>MANSHA RAFIQ</t>
  </si>
  <si>
    <t>ABDUL QAYYOUM</t>
  </si>
  <si>
    <t>MUSTANSAR WASEEM</t>
  </si>
  <si>
    <t>SHABNAM GULZAR</t>
  </si>
  <si>
    <t>ASIF IQBAL</t>
  </si>
  <si>
    <t>RAJA MUHAMMAD RAZZAQ</t>
  </si>
  <si>
    <t>WAQAS AHMAD WAJHEE</t>
  </si>
  <si>
    <t>ZAHID SHOUKAT</t>
  </si>
  <si>
    <t>TASSADAQ HUSSAIN</t>
  </si>
  <si>
    <t>AWAL SHER</t>
  </si>
  <si>
    <t>MOHAMMAD WAQAS</t>
  </si>
  <si>
    <t>ADIL RASHEED</t>
  </si>
  <si>
    <t>SOHAIL NAYYAR</t>
  </si>
  <si>
    <t>BASHIR AHMAD ANSARI</t>
  </si>
  <si>
    <t>MUHAMMAD ABDULLAH RAFIQUE</t>
  </si>
  <si>
    <t>WASEEM ABBAS</t>
  </si>
  <si>
    <t>AMIR HAFEEZ</t>
  </si>
  <si>
    <t>AHMED NASEER</t>
  </si>
  <si>
    <t>33-C, HOCKEY STADIUM LANE NO.2, SHAMSHER COMMERCIAL AREA, D.H.A. PHASE 5, KARACHI-75500.</t>
  </si>
  <si>
    <t xml:space="preserve">SILKBANK LIMITED, MAIN BRANCH, I.I.CHUNDRIGAR ROAD, KARACHI. </t>
  </si>
  <si>
    <t xml:space="preserve">HOUSE No: 110:1:1, MAIN BABER PHASE 6, DHA, KARACHI. </t>
  </si>
  <si>
    <t xml:space="preserve">1:12, B AREA, LIAQUATABAD, KARACHI. </t>
  </si>
  <si>
    <t>Ssangyong Head Office: Plot No: 13:1:B, Phase VI, Khayaban-e-Muhafiz, D.H.A, Karachi.</t>
  </si>
  <si>
    <t>ROOM No: E-19, 4TH FLOOR MOUTHANDAS BUILDING MA JINNAH ROAD KARACHI</t>
  </si>
  <si>
    <t>113, STREET 14, OFF KHAYABAN-E-MUHAFIZ, PHASE VI, DHA, KARACHI.</t>
  </si>
  <si>
    <t>HOUSE No: C-107 PHATAN COLONY S.I.T.E TOWN KARACHI. NEAR ABDUL WAHAB MEDICAL STORE.</t>
  </si>
  <si>
    <t>Saudi Pak Commercial Bank I.I.Chundrigar Road Central Office Karachi</t>
  </si>
  <si>
    <t xml:space="preserve">HOUSE No: A-24 SECTOR 11-B NORHT KARACHI </t>
  </si>
  <si>
    <t>HOUSE No: 07, 4TH FLOOR HAJI HAMIDA MAI TRUST BUILDING, YOUSAF STREET GHARI KHATTA LIGHT HOUSE. KARACHI.</t>
  </si>
  <si>
    <t xml:space="preserve">HOUSE NO.77:78, SECTOR 5-C:3, NORTH KARACHI, KARACHI. </t>
  </si>
  <si>
    <t xml:space="preserve">FLAT No: 3:1 N BLOCK GROUND FLOOR JACOB LINE HOUSING COMPLEX KARACHI </t>
  </si>
  <si>
    <t xml:space="preserve">SAUDI PAK CENTRAL OFFICE, SAUDI PAK BULIDING I.I.CHUNREGAR ROAD KARACHI </t>
  </si>
  <si>
    <t>HOUSE NO.16,ST.38, AREA 36:B,LANDHI NO.5,LANDHI COLONY, KAR ACHI.</t>
  </si>
  <si>
    <t xml:space="preserve">BLISS APARTMENT,2:13,RAJA GHAZANFAR LI ROAD, SADDAR, KARACHI. </t>
  </si>
  <si>
    <t xml:space="preserve">D-79, KDA, Scheme 1, Karachi. </t>
  </si>
  <si>
    <t xml:space="preserve">KARSAZ TOWN, HOUSE NO.2,FLAT NO.12, BLOCK-5,CLIFTON, KARACHI. </t>
  </si>
  <si>
    <t xml:space="preserve">B-181,SURVEY NO.329, NEAR AL SADIQ MODEL SCHOOL, JTHS, MALIR- KARACHI. </t>
  </si>
  <si>
    <t xml:space="preserve">H.NO.42, 48-B, 2 BLOCK KORANGI, KARACHI. </t>
  </si>
  <si>
    <t xml:space="preserve">FLAT NO.Q-463,KARIMABAD COLONY, FB ARE,KARACHI. </t>
  </si>
  <si>
    <t xml:space="preserve">73-C STREET No: 2, CAVALARY GROUND, LAHORE CANTT. </t>
  </si>
  <si>
    <t>HAJI HUSSAIN  GOONVI  H.NO.D-37 HABIB PUBLIC SCHOOL M.T KHAN ROAD SULTANABAD KARACHI</t>
  </si>
  <si>
    <t xml:space="preserve">C-187, BLOCK D NORTH NAZIMABAD, KARACHI. </t>
  </si>
  <si>
    <t>HOUSE No: P-11 :243, MUSTUBABAD ,NORTH NAZIMABAD, KARACH I.</t>
  </si>
  <si>
    <t xml:space="preserve">D - 7, BLOCK - H , NORTH NAZIMABAD, KARACHI. </t>
  </si>
  <si>
    <t>C:O MUHAMMAD AKBAR FLAT No: 3:1 N BLOCK JACOB LINE HOUSING COMPLEX KARACHI -3</t>
  </si>
  <si>
    <t xml:space="preserve">HOUSE NO: L-784, SECTOR 11:E, MUSLIM TOWN, NORTH KARACHI. </t>
  </si>
  <si>
    <t>WORLDWIDE EQUIPMENT SERVICES 2, 18:C, Khayaban-e-Tanzeem, Defence - V, Karachi.</t>
  </si>
  <si>
    <t xml:space="preserve">Banglow No: 19, Park Lane, Phase VI, D.H.A Karachi </t>
  </si>
  <si>
    <t xml:space="preserve">193,AMYNABAD,PIB COLONY,OFF MARTIN ROAD,KARACHI-5. </t>
  </si>
  <si>
    <t xml:space="preserve">3 RANDOLPH ROAD BROMLEY KENT BR2 8PU UK. </t>
  </si>
  <si>
    <t>GANZA TERRACE, GUHLAM HUSSAIN QASIM ROAD,FLAT No: A:8, GARDEN WEST KARA CHI.</t>
  </si>
  <si>
    <t xml:space="preserve">83:11 ,KHAYABANE-HAFIZ, PHASE-VI ,DHA ,KARACHI </t>
  </si>
  <si>
    <t xml:space="preserve">A:23 FARID SQUER F.B.AREA, KARACHI. </t>
  </si>
  <si>
    <t>33:A,GOLD COURSE ROAD NO.2, PHASE IV.DEFENCE HOUSING AUTHORITY KARACH I</t>
  </si>
  <si>
    <t>ADMINISTRATIVE DIV, SAUDI PAK BUILDING I.I.CHUNDREGAR ROAD, KARAC HI.</t>
  </si>
  <si>
    <t xml:space="preserve">HOUSE NO 138 38 STREET OFF KHAYABAN E BUKHARI PHASE 6 DHA KHI </t>
  </si>
  <si>
    <t xml:space="preserve">HOUSE No: :806,BLOCK No: .1,F.B.AREA, KARIMABAD,KARACHI. </t>
  </si>
  <si>
    <t xml:space="preserve">110:1:1, COMMERCIAL AVENUE PHASE VI, DHA, KARACHI. </t>
  </si>
  <si>
    <t xml:space="preserve">D-54,BLOCK-4, FEDERAL-B-AREA, KARACHI. </t>
  </si>
  <si>
    <t>MANAGER DEVELOPMENT SAUDI PAK INSURANCE CO. 2ND FLR STATE LIFE BUILDING NO.2-A WALLACE ROAD KARACH</t>
  </si>
  <si>
    <t xml:space="preserve">A-69 BLOCK H NORTH NAZIMABAD KARACHI </t>
  </si>
  <si>
    <t xml:space="preserve">C-27, BLOCK No: 4, GULSHAN-E-IQBAL, KARACHI. </t>
  </si>
  <si>
    <t xml:space="preserve">TECHNO PACK INDUSTRIES ST 50 BLK 7 FB AREA NEAR MUKKA CHOWK KARACHI </t>
  </si>
  <si>
    <t xml:space="preserve">HOUSE No: : R-481, SECTOR 37 F - J, KHURRAMABAD, LANDI NO.2, KARACHI. </t>
  </si>
  <si>
    <t xml:space="preserve">H-276 PHASE I MALIR CANT D.O.H.S KARACHI </t>
  </si>
  <si>
    <t xml:space="preserve">APARTMENT A-3, BOAT VIEW APARTMENTS BLOCK-5 CLIFTON, KARACHI </t>
  </si>
  <si>
    <t xml:space="preserve">F-2 DN FLOOR MARINE DRIVE ,CLIFTON BLOCK 7 KARACHI </t>
  </si>
  <si>
    <t xml:space="preserve">81:1, 27 STREET PHASE VI, OFF. BADAR D.H.A. KARACHI. </t>
  </si>
  <si>
    <t xml:space="preserve">APPARTMENT T.P G FLORIDE HOMES 33RD STREET PHASE-V D.H.A KARACHI. </t>
  </si>
  <si>
    <t xml:space="preserve">D-123, K.D.A. SCHEME NO.1, KARACHI. </t>
  </si>
  <si>
    <t>KARIM PLAZA FLAT NO.B-7, BLOCK-14, NEAR CIVIC CENTRE, GULSHAN-E-IQBAL- KARACHI.</t>
  </si>
  <si>
    <t xml:space="preserve">202 SAIFA PLAZA BLOCK-2, METROVEL 3RD, GULSHAN-E-IQBAL, KARACHI. </t>
  </si>
  <si>
    <t>C:O.SAUDI PAK INSURANCE CO.LTD., HEAD OFFICE 2ND FLOOR STATELIFE BUILDING NO-2,WALLACE ROAD,KARACHI.</t>
  </si>
  <si>
    <t xml:space="preserve">H No: KMC-358, BABA WILLAYAT ALI SHAH COLONY ORANGI TOWN-11 KARACHI </t>
  </si>
  <si>
    <t xml:space="preserve">FLAT No: 1403,SOBER ARCADE, PLOT No: C-4, BLOCK 9, CLIFTON, KARACHI. </t>
  </si>
  <si>
    <t xml:space="preserve">FLAT NO.108,BLOCK-E FIRST FLOOR KARIM CENTRE KEMARI KARACHI </t>
  </si>
  <si>
    <t xml:space="preserve">HOUSE No: R-42, REHMAN VILLAS UNIVERSITY ROAD KARACHI </t>
  </si>
  <si>
    <t xml:space="preserve">B-310, PIAECHS, BLOCK-9, GULISTAN-E-JAUHAR KARACHI </t>
  </si>
  <si>
    <t>I.T.DIVISION SAUDI PAK COMMERCIAL BANK SAIMA TOWERS,I.I.CHUNDRIGAR ROAD, KARACHI.</t>
  </si>
  <si>
    <t xml:space="preserve">SAUDI PAK BANK, MAIN BRANCH I.I.CHUNDRIGAR ROAD, KARACHI. </t>
  </si>
  <si>
    <t>FLATE NO 301 ADAM PELACE TIRATH DAWOOD STREET GARDEN EAST SOILDER BAZAR KARACHI</t>
  </si>
  <si>
    <t xml:space="preserve">32:16 DEFENCE GARDEN APPARTMENT DHA KARACHI </t>
  </si>
  <si>
    <t xml:space="preserve">DE-2, KPT OFFICERS HOUSING WEST WHRAF, KARACHI. </t>
  </si>
  <si>
    <t xml:space="preserve">C-6, FIVE STAR ARCADE, BLOCK-14, GULSHAN-E-IQBAL-KARACHI. </t>
  </si>
  <si>
    <t>45-FARAN CO-OPERATIVE HOUSING SOCIETY,SHAHEED-E-MILAT ROAD, KARAC HI.74800.</t>
  </si>
  <si>
    <t xml:space="preserve">A-62, BLOCK No: 13-D, GULSHAN-E-IQBAL, KARACHI. </t>
  </si>
  <si>
    <t xml:space="preserve">QRT NO 27, QASBA TOWNSHIP KARACHI </t>
  </si>
  <si>
    <t>HOUSE No: 53-M.I.D.TOWN  AL-AHMED SOCIETY  MALIR HALT, KARA CHI.</t>
  </si>
  <si>
    <t>HOUSE No: Q-463 , BLOCK-3, KARIMABAD COLONY , F.B AREA , KARAC HI.</t>
  </si>
  <si>
    <t xml:space="preserve">A-308,CLIFTON GARDEN 1,BLOCK 3, CLIFTON KARACHI </t>
  </si>
  <si>
    <t>C:O SAGAR KHOKAR HOUSE No: 328,STREET No: 4,CHRISTIAN TOWN KORANGI NEAR VIP MARRIAGE HALL KARA</t>
  </si>
  <si>
    <t>FLAT No: : A-1, REHMAN CENTRE, HYDERABAD COLONY, JAIL ROAD, KARACH I.</t>
  </si>
  <si>
    <t xml:space="preserve">FLAT NO 602 NADEEM BLESSING SB 2 GULISTAN E JOHAR BLOCK 1 KARACHI </t>
  </si>
  <si>
    <t xml:space="preserve">37:I:II,B-5, STREET OFF KHAYABN E SHAHEEN, PHASE V,D.H.S. KARACHI. </t>
  </si>
  <si>
    <t>4TH FLOOR,PLOT 5-C, NISHAT COMMERCIAL, LANE 11,KHY-E-NISHAT, PHASE VI, D.H.A, KARACHI.</t>
  </si>
  <si>
    <t xml:space="preserve">ROOM No: 713-B UNI PLAZA I.I HUNDRIGAR ROAD KARACHI. </t>
  </si>
  <si>
    <t>HOUSE NO.E-365, MILLAT COLONY, SECTOR-11, ORNAGI TOWN, KARACHI-758 00.</t>
  </si>
  <si>
    <t>E-1,E-2,BAKHSHI APARTMENT,BLOCK-7, FEDERAL B-AREA, KARACHI.</t>
  </si>
  <si>
    <t>4th, FLOOR,MUGHAL MENSION,SANDS STREET, MEASMILEES ROAD RAMSAWAMI KHI. KARACHI.</t>
  </si>
  <si>
    <t xml:space="preserve">HOUSE No: 2156, NOORANI MASJID SINGOLANE LYARI, KARACHI. </t>
  </si>
  <si>
    <t xml:space="preserve">HOUSE No: 531, ALICHAWK, SYEEDABAD, BALDIA, TOWN, SECTOR 4:C, KARACHI. </t>
  </si>
  <si>
    <t xml:space="preserve">HOUSE No: R-766, SECTOR No: 16-A, BUFFER ZONE NORTH KARACHI, KARACHI. </t>
  </si>
  <si>
    <t xml:space="preserve">12-b sand heaven appartment old race course road karachi </t>
  </si>
  <si>
    <t>HOUSE NO. F-20-6 BLOCK 9, CLIFTON KARACHI</t>
  </si>
  <si>
    <t>FLAT No: 4,JAHNGIR HOUSE, HUSAIN D SILVA GARDEN, NASTAR ROAD GARDEN WEST, KARACHI.</t>
  </si>
  <si>
    <t xml:space="preserve">B-173, W.C.H.S. BLOCK-18, GULSHAN-E-IQBAL, KARACHI. </t>
  </si>
  <si>
    <t xml:space="preserve">25-E, PHASE I, DHA, LAHORE </t>
  </si>
  <si>
    <t xml:space="preserve">HOUSE No: : KMC 605, BLOCK C SECTOR 11, ORANGI TOWN- KARACHI. </t>
  </si>
  <si>
    <t xml:space="preserve">H.NO.31, ST.NO.41, F-7:1, ISLAMABAD </t>
  </si>
  <si>
    <t>82-WEST,MUZAFFAR CHAMBERS,BLUE AREA,G-7-F-7,ISLAMABA D.</t>
  </si>
  <si>
    <t>82-WEST MUZAFFAR CHAMBER,BLUE AREA,G-7:F-7.ISLAMABAD .</t>
  </si>
  <si>
    <t xml:space="preserve">H.NO.273, ST.NO.6, F-10:3, ISLAMABAD </t>
  </si>
  <si>
    <t>HOUSE NO. 1-A, STREET NO. 13, F-8:3 ISLAMABAD</t>
  </si>
  <si>
    <t xml:space="preserve">HOUSE No: 14 STREET No: 4, F-6:3, ISLAMABAD </t>
  </si>
  <si>
    <t>HOUSE No: 192,STREET No: 7,AIRPORT HOUSING SOCIETY,SECTOR 2,RAWALPINDI .</t>
  </si>
  <si>
    <t>AMBASSADOR OF BOSINA HERZEGOVINA HOUSE NO.1, KAGHAN ROAD F-8:3, ISLA MABAD</t>
  </si>
  <si>
    <t>H No: 1,CATEGORY-II,G-8:2,IBNE SINA ROAD,ISLAMABAD.</t>
  </si>
  <si>
    <t xml:space="preserve">HOUSE NO.1028, G-10:4, ISLAMABAD </t>
  </si>
  <si>
    <t xml:space="preserve">4:4-C,SBP COLONY,G-7:1, ISLAMABAD </t>
  </si>
  <si>
    <t xml:space="preserve">SHOP No: I-B,33-MARKETING CENTRE,SAEED PLAZA G-7:1,ISLAMABAD. </t>
  </si>
  <si>
    <t xml:space="preserve">ROYAL PALM GOLF AND COUNTRY CLUB 52 CANAL BANK ROAD LAHORE </t>
  </si>
  <si>
    <t xml:space="preserve">8-11 LG FLOOR EDEN HEIGHTS,6 MAIN GULBERG JAIL ROAD LHR 042-5710181 </t>
  </si>
  <si>
    <t>30 REHMAN GARDENS UNIT G 1 DHA, LAHORE</t>
  </si>
  <si>
    <t xml:space="preserve">515-R FARID TOWN SAHIWAL </t>
  </si>
  <si>
    <t xml:space="preserve">53 WEST WOOD COLONY THOKAR NIYAZ BAIG LAHORE 042-37498218 </t>
  </si>
  <si>
    <t>H NO 370:429 STREET NO 9, BOSTAN COLONY NEAR MC GIRLS HIGH SCHOOL QANCHI LAHORE. 0321-8478922</t>
  </si>
  <si>
    <t>5-KHAN ST OPP DARBAR CHANNU SHAH MAIN BHAMMA JHUGIAN ROAD,NEAR BUND ROAD LAHORE 042-6124833</t>
  </si>
  <si>
    <t xml:space="preserve">8-BERRI VILLA CANAL PARK GULKBERG II LAHORE </t>
  </si>
  <si>
    <t xml:space="preserve">9 K.M SHEIKHUPURA NEAR KHAKI STOP LHR </t>
  </si>
  <si>
    <t xml:space="preserve">100F MODEL TOWN, LAHORE 042-5837255 </t>
  </si>
  <si>
    <t xml:space="preserve">53-NADEEM SHAHEED ROAD SAMANABAD LAHORE </t>
  </si>
  <si>
    <t xml:space="preserve">658- R MODEL TOWN LAHORE. </t>
  </si>
  <si>
    <t xml:space="preserve">HOUSE No: 1, STREET No: 22, SULTANPURA, LAHORE. 042-7601772 </t>
  </si>
  <si>
    <t xml:space="preserve">23-B, ZAFAR ALI ROAD,GULBERG-5 LAHORE. </t>
  </si>
  <si>
    <t xml:space="preserve">937-SARWAR ROAD SADDAR LAHORE CANTT. </t>
  </si>
  <si>
    <t xml:space="preserve">237-BLOCK M.A JOHAR TOWN LAHORE </t>
  </si>
  <si>
    <t xml:space="preserve">208 FF DEFENCE LAHORE </t>
  </si>
  <si>
    <t xml:space="preserve">H No: 17 MODEL TOWN BLOCK H LAHORE </t>
  </si>
  <si>
    <t xml:space="preserve">150-A STREET No: 4 CAVLARY GROUND LAHORE </t>
  </si>
  <si>
    <t xml:space="preserve">C:O SHAHID ALI SHEIKH A-27:2 PHASE1 D.H.A LAHORE CANTT </t>
  </si>
  <si>
    <t xml:space="preserve">HOUSE No: 118 STREET No: 3 CAVALARY GROUND LAHORE </t>
  </si>
  <si>
    <t>H No: 21:110,Ghalib Markeet Jail Road Guberg2,Near Sherpao Bridg Lah ore.</t>
  </si>
  <si>
    <t>AL KHAN CONSTRUCTIONS 38-A, HAPPY HOMES, MAIN GULBERG, LAHORE 042-576 3551</t>
  </si>
  <si>
    <t xml:space="preserve">208 FF, PHASE-IV D.H.A, LAHORE </t>
  </si>
  <si>
    <t>149-B ASKARI APARTMENTS, ASKARI HOUSING COMPLEX, GULBERG III, LAHOR E.</t>
  </si>
  <si>
    <t xml:space="preserve">K.K TRADING INTERNATIONAL AZMAT HOUSE NO 32 DAVIS ROAD LAHORE. </t>
  </si>
  <si>
    <t xml:space="preserve">84 ALLAMA IQBAL ROAD NEAR BANK OF PUNJAB LAHORE.0300-9432236 </t>
  </si>
  <si>
    <t xml:space="preserve">14-B, DAVIS ROAD, LAHORE. </t>
  </si>
  <si>
    <t xml:space="preserve">210-B FAISAL TOWN LAHORE </t>
  </si>
  <si>
    <t xml:space="preserve">146-SARFARAZ RAFIQUE ROAD LAHORE CANTT PH. No: 042-6653661 </t>
  </si>
  <si>
    <t xml:space="preserve">208-FF, Phase IV Defence Housing Authority Lahore </t>
  </si>
  <si>
    <t xml:space="preserve">4-A GHAZI RD OFFICERS COLONY LAHORE CANTT-PAKISTAN 042-6675814 </t>
  </si>
  <si>
    <t>H NO 1 ST NO 112 KACHA NISBAT ROAD LHR</t>
  </si>
  <si>
    <t>nazarene church centre chowk, bethleham, bahar colony, kot lakpat lahore. 042-5861162</t>
  </si>
  <si>
    <t xml:space="preserve">house No: 6:B DHA LHR </t>
  </si>
  <si>
    <t xml:space="preserve">141-AHMED BLOCK NEW GARDEN TOWN LAHORE </t>
  </si>
  <si>
    <t>HOUSE 30- SARWAR ROAD LAHORE CANTT</t>
  </si>
  <si>
    <t xml:space="preserve">HOUSE No: 30 BLOCK-T, D.H.A, LAHORE </t>
  </si>
  <si>
    <t>HOUSE No: 44:8 STREET No: 26 SHERSHAH ROAD BADAMI BAG DATA NAGAR HEAR WHITE GREEN GUMBAD MOSQUE LAHO</t>
  </si>
  <si>
    <t xml:space="preserve">BLOCK NO 23 D FLAT NO 8 DHA GT RD LHR. </t>
  </si>
  <si>
    <t xml:space="preserve">H 224 ST 8 SIKANDAR BLOCK A I TOWN LAHORE. </t>
  </si>
  <si>
    <t xml:space="preserve">AL HABIB PLASTIC 13-KM RAIWIND ROAD NEAR ADDA PLOT LAHORE.042-6173274 </t>
  </si>
  <si>
    <t xml:space="preserve">ALI IQBAL 26 ALLAUDIN LINK ROAD LAHORE 042-9204560 </t>
  </si>
  <si>
    <t xml:space="preserve">12 DAVIS ROAD LAHORE 042-6303239 </t>
  </si>
  <si>
    <t>H NO 67-B3 PUNJAB GOVT HOUSING SOCIETY NEAR WAPDA TOWN TOWN SHIP LAHORRE 042-5181604</t>
  </si>
  <si>
    <t xml:space="preserve">HEAD OFFICE 279-N SAMANABAD LAHORE. 042-7088318 </t>
  </si>
  <si>
    <t>2-A, ALI BARA CENTER, MAIN ROAD, SHAH ALAM MARKET, LAHORE. 042-76317 92</t>
  </si>
  <si>
    <t>H-15-A:5-B MASSON ROAD BACK SIDE GANGA RAM HOSPITAL LAHORE PH. No: 6 842144</t>
  </si>
  <si>
    <t xml:space="preserve">HOUSE No: 3, ST 34 ABDUL KARIM ROAD QILA GUJAR SINGH LHR. 042-37960145 </t>
  </si>
  <si>
    <t xml:space="preserve">107-A BLOCK GULBERG III LAHORE </t>
  </si>
  <si>
    <t xml:space="preserve">6 - C - 3, GULBERG III, LAHORE </t>
  </si>
  <si>
    <t xml:space="preserve">54- NISBET ROAD, LAHORE. </t>
  </si>
  <si>
    <t xml:space="preserve">FLAT NO.2 18-E, MAIN MARKET GULBERG II LAHORE </t>
  </si>
  <si>
    <t xml:space="preserve">196 A NEW MUSLIM TOWN, LAHORE. </t>
  </si>
  <si>
    <t>HOUSE No: 60, GULSHAN BLOCK ALLAMA IQBAL TOWN, LAHORE.</t>
  </si>
  <si>
    <t xml:space="preserve">SAMI TOWN NEAR NOORI DARBARMUSLIM ABAD MUGHALPURA LAHORE 042-6854666 </t>
  </si>
  <si>
    <t xml:space="preserve">H No: 70-A BLOCK G, GULBERG III LAHORE 042-5882311 </t>
  </si>
  <si>
    <t xml:space="preserve">HOUSENO12, STREET NO29 BURNEYROAD GHARI SHAU LAHORE. 042-6372248 </t>
  </si>
  <si>
    <t>SAUDI PAK COMMERCIAL BANK LTD, SAUD PAK HOUSE, 14-EGERTON ROAD, LAHORE 042-111-00-1987</t>
  </si>
  <si>
    <t>DHA RAHBER CO-OPERATIVE HOUSING SOCIETY, C:O PAKISTAN RANGERS H.Q, GHAZI ROAD, LAHORE.</t>
  </si>
  <si>
    <t>KHALID AND COMPANY NEW GRAIN MARKET PATUKI DIST KASUR 049-442082 1</t>
  </si>
  <si>
    <t xml:space="preserve">THE UNIVERSITY OF LAHORE 1 KM DEFENCE ROAD LAHORE UNIVERSITY RAIWIND ROAD LAHORE </t>
  </si>
  <si>
    <t>HOUSE NO. 95-A, SECTOR L-2, STREET No: 3, PHASE-3, HAYATABAD, PESHAWAR .</t>
  </si>
  <si>
    <t xml:space="preserve">MOH: MUSAFER KHAIL PRANG CHARSADDA. </t>
  </si>
  <si>
    <t xml:space="preserve">JABAR FLATS NO 22 ARBAB ROAD UNIVERSITY TOWN PESHAWAR </t>
  </si>
  <si>
    <t xml:space="preserve">NAVEED MANZIL N STORE GULBABHAR No: 1 PESHAWAR </t>
  </si>
  <si>
    <t xml:space="preserve">NAVEED MANZIL GULBAHAR NO 1 PESHAWAR </t>
  </si>
  <si>
    <t xml:space="preserve">VILLAGE - P.O. HAVELI BAGAL, TEH. DADYAL MIRPUR A.K </t>
  </si>
  <si>
    <t xml:space="preserve">VILL. NEW JABBI P.O GHORA NAKA TEH - DISTT. BHIMBER A.K. </t>
  </si>
  <si>
    <t xml:space="preserve">VILL. MORHA BARI P.O ISLAMGARH MIRPUR A.K. </t>
  </si>
  <si>
    <t xml:space="preserve">ALAM MARRIAGE HALL MIRPUR A.K. </t>
  </si>
  <si>
    <t xml:space="preserve">MOHALLAH NAKI P.O RATTA TEH.DADYAL DISTT. MIRPUR A.K. </t>
  </si>
  <si>
    <t xml:space="preserve">VILL SEEM P O AFZALPUR MIRPUR AK </t>
  </si>
  <si>
    <t xml:space="preserve">HOUSE No 13-A SECTOR D 4 MIRPUR A.K. </t>
  </si>
  <si>
    <t xml:space="preserve">HOUSE No 15, NEW BANDRAL MIRPUR A.K </t>
  </si>
  <si>
    <t>HOUSE No 48-A STREET No 5 MOHALLA KALYAL SECTOR B-5 MIRPUR A. K.</t>
  </si>
  <si>
    <t xml:space="preserve">VILL. PANJERI, NEAR BOYS HIGH SCHOOL, TEH - DISTT BHIMBER A.K </t>
  </si>
  <si>
    <t xml:space="preserve">BASTI CHUNRA MOUZA DAIRA IZAT TEH AND ZILA BAHAWALPUR </t>
  </si>
  <si>
    <t xml:space="preserve">HOUSE No: 2046 FAUJI BASTI BAHAWALPUR </t>
  </si>
  <si>
    <t>H,NO 16 REHMAT COLONY NEAR JUNIR MODEL SCHOOL MODEL TOWN A, BAHAWALP UR</t>
  </si>
  <si>
    <t xml:space="preserve">CHAK No: 38:BC P:O LAL SOHNRA TEH - DISTT BAHAWALPUR </t>
  </si>
  <si>
    <t xml:space="preserve">H.NO No: 6 KHAN COLONY NEAR SHAMA CINEMA BAHAWALPUR </t>
  </si>
  <si>
    <t xml:space="preserve">65-B WELCOME GATE COLONY BAHAWALPUR </t>
  </si>
  <si>
    <t xml:space="preserve">15-Z-13 MADINA TOWN FAISALABAD -PAKISTAN PH No: 041-8557323-24 </t>
  </si>
  <si>
    <t xml:space="preserve">P-20 BILAL ROAD, CIVIL LINES, FAISALABAD. </t>
  </si>
  <si>
    <t xml:space="preserve">H:NO.164:S.T JHANG ROAD, MOHALLAH NASIRABAD FAISALABAD. </t>
  </si>
  <si>
    <t xml:space="preserve">P-256, Liaqat Abad No.01, Faisalabad. </t>
  </si>
  <si>
    <t xml:space="preserve">J ,K FIBRE MILL LIMITED 29 K,M SHEIKH PURA ROAD FAISALABAD. </t>
  </si>
  <si>
    <t xml:space="preserve">J K FIBRE MILLS LTD, 29 KM SHEIKHUPURA ROAD, FAISALABAD. </t>
  </si>
  <si>
    <t xml:space="preserve">J. K. SPINNING MILLS LTD, 29 KM SHEIKHUPURA ROAD,FAISALABAD. </t>
  </si>
  <si>
    <t xml:space="preserve">HOUSE NO.P-22, MUNSHI MOHALLAH FAISALABAD. </t>
  </si>
  <si>
    <t xml:space="preserve">P-14, STREET NO.08, MUNSHI MOHALLAH FAISALABAD. </t>
  </si>
  <si>
    <t xml:space="preserve">CHAK NO.193 R.B SHIREENWALA, FAISALABAD. </t>
  </si>
  <si>
    <t xml:space="preserve">498 JINNAH COLONY FAISALABAD. </t>
  </si>
  <si>
    <t xml:space="preserve">HOUSE NO 23,STREET NO 8,MUHALLAH AHMED PURA GUJRANWALA </t>
  </si>
  <si>
    <t>STREET SUFI NAZAR MUHAMMAD SIAL, MOHALLAH MOCHI GATE, AMINABAD, TEH DIST. GUJRANWALA TEL No:</t>
  </si>
  <si>
    <t>BHIKHI SINDAWAN, P.O.KHAS, TEHSIL DASKA, DISTT. SIALKOT.........TEL:2 42544</t>
  </si>
  <si>
    <t xml:space="preserve">BLOCK A, MODEL TOWN GUJRANWALA. </t>
  </si>
  <si>
    <t xml:space="preserve">62 PHASE ii GUJRANWALA CANTT </t>
  </si>
  <si>
    <t xml:space="preserve">MURALIWALA TEHSIL - DISTT GUJRANWALA </t>
  </si>
  <si>
    <t xml:space="preserve">HOUSE NO:E-1, PTCL COLONY, FREK HILL, NEAR CIVIL HOSPITAL SUKKUR </t>
  </si>
  <si>
    <t xml:space="preserve">H.NO: 1193:D STREET GHARIBABAD JAMINDAS ROAD, SUKKUR </t>
  </si>
  <si>
    <t>1- MAHAR MUHALLA, GOLE TAKRI NEW PIND SUKKUR. 2. YCIC, PO BOX No: 5423 TAIZ, REPUBLIC OF YEMAN.</t>
  </si>
  <si>
    <t xml:space="preserve">A-124 SINDHI CO-OPERATIVE HOUSING SOCIETY SUKKUR </t>
  </si>
  <si>
    <t>House No: 270,street No: 8,mahalla Habib Colony,Rahim Yar Khan,tehsil or district Rahim Yar Khan.</t>
  </si>
  <si>
    <t xml:space="preserve">S:O HAJI BASHIR AHMED IBRAHIM LAJJ, HASSAN COLONY RAHIM YAR KHAN </t>
  </si>
  <si>
    <t>Basti Malkan,Dakhana khas,Check No: 101 P,Tehsil or District Rahim Yar Khan.</t>
  </si>
  <si>
    <t xml:space="preserve">Arif General Store,Shopping Center Railway Road Rahimyar Khan </t>
  </si>
  <si>
    <t xml:space="preserve">53-C Chungi No: 1 MUltan </t>
  </si>
  <si>
    <t xml:space="preserve">H No: 46 Tariqabad Multan. </t>
  </si>
  <si>
    <t xml:space="preserve">HOUSE No: 43-A, AL-FAZAL HOUSE , QASI ROAD, MULTAN CANTT. </t>
  </si>
  <si>
    <t xml:space="preserve">636 RAVI BLOCK ALLAMA IQBAL TOWN LAHORE </t>
  </si>
  <si>
    <t xml:space="preserve">AL KHAIR HOUSE 43 T GULBERG II LAHORE </t>
  </si>
  <si>
    <t xml:space="preserve">45-PECO ROAD, BADAMI BAGH LAHORE. </t>
  </si>
  <si>
    <t xml:space="preserve">HOUSENo 28-C III,GULBERG III LAHORE </t>
  </si>
  <si>
    <t>HOUSE NO.135,PHASE 4,DEFENCE HOUSING AUTHORITY,BLOCK GG,LAHORE C ANTT</t>
  </si>
  <si>
    <t xml:space="preserve">147-A PHASE II G.E.C.H.S LINK ROAD MODEL TOWN LAHORE </t>
  </si>
  <si>
    <t>AKBAR VILLAS, HOUSE 18-C, LANE No: OFFICER COLONY MISRIAL ROAD RAWALPI NDI</t>
  </si>
  <si>
    <t>HOUSE NO.C-40, BEHIND SYED BAZ MUHAMMAD SHAH PRIMARY SCHOOL, BALDI COLONY HYDERABAD.</t>
  </si>
  <si>
    <t xml:space="preserve">HOUSE NO.82 ALI ABAD COLONY, HALA NAKA HYDERABAD. </t>
  </si>
  <si>
    <t xml:space="preserve">Q NO.B-10 ADC BARRAGE COLONY, HYDERABAD. </t>
  </si>
  <si>
    <t xml:space="preserve">HOUSE No: 253:1 SONARO PARO WARD C TANDO ALLAYAR DISTT ,TANDO ALLAHYAR </t>
  </si>
  <si>
    <t xml:space="preserve">PARO TANDO JAHANIAN,CIVIL LINE. HYDERABAD. </t>
  </si>
  <si>
    <t>FALT NO.522, MOHALLA UNIQUE CLASSIC BLOCK A-1, GULISTAN-E- JOHAR BLOCK 16, KARACHI, TEH:DIS KARACHI SHIRKI</t>
  </si>
  <si>
    <t xml:space="preserve">GOTH ALI MUHAMMAD KHASKELY, QASIMABAD, HYDERABAD. </t>
  </si>
  <si>
    <t>A-ONE, COMPLEX PHASE-I, FLAT No: B-12, MOHALA ADUL HASSAN ISPHANI ROAD, KARACHI</t>
  </si>
  <si>
    <t xml:space="preserve">HOME No: R-30, BLOCK-9, ENGINEER SOCIETY, GULISTAN-E-JOUHAR, KARACHI </t>
  </si>
  <si>
    <t xml:space="preserve">A-93, BLOCK-C, GULSHAN-E-JAMAL, NEAR RASHID MINHAD ROAD, KARACHI </t>
  </si>
  <si>
    <t xml:space="preserve">E-154, BLOCK B, GULSHAN-E-JAMAL, MAIN RASHID MINHAS ROAD, KARACHI </t>
  </si>
  <si>
    <t>FLAT 105 BLK C FARHAN TOWER GULISTAN E JOHAR BLK 20 NEAR TOYOTA SHOWROOM KHI</t>
  </si>
  <si>
    <t xml:space="preserve">242-AHMED BLOCK, NEW GARDEN TOWN LAHORE. </t>
  </si>
  <si>
    <t xml:space="preserve">HOUSE No: 88, BLOCK - S, PHASE - II, D.H.A, LAHORE </t>
  </si>
  <si>
    <t xml:space="preserve">HOUSE No: 44, BLOCK 1, SECTOR B-2, TOWNSHIP, LAHORE </t>
  </si>
  <si>
    <t xml:space="preserve">HOUSE No: 139-B, TECH SOCIETY, CANAL BANK, LAHORE. </t>
  </si>
  <si>
    <t>KEERKA, P.O.BAIDIAN, TEHSIL LAHORE CANTT. LAHORE</t>
  </si>
  <si>
    <t xml:space="preserve">H.NO 80 BLOCK-N PHASE I DHA LHR CANTT. </t>
  </si>
  <si>
    <t xml:space="preserve">648:6, SARFRAZ RAFIQUE ROAD, LAHORE CANTT, LAHORE </t>
  </si>
  <si>
    <t xml:space="preserve">VILLAGE DEERA CHAAL, BEDIAN ROAD, LAHORE </t>
  </si>
  <si>
    <t xml:space="preserve">27 - SECTOR W, PHASE III, DEFENCE HOUSING AUTHORITY, LAHORE CANTT. </t>
  </si>
  <si>
    <t xml:space="preserve">E-26:34-A MUHALLA ALI COLONY WALTON ROAD LHR CANTT. </t>
  </si>
  <si>
    <t>HOUSE NO 263 Y BLOCK STREET 14 PHASE III DHA LAHORE</t>
  </si>
  <si>
    <t xml:space="preserve">LEATHER FIELD CHEEMA SQUARE CAPITAL ROAD SIALKOT PH 3556272-78 </t>
  </si>
  <si>
    <t>2nd floor, Shangrila Point, Plot No 556:557, C.P.Berar Society, Dhooraj Colony, Karachi.</t>
  </si>
  <si>
    <t xml:space="preserve">29 HILAL CHAMBER KANDA GALI JODIA BAZAR KARACHI </t>
  </si>
  <si>
    <t>C-38, 2nd Floor, Sector: 11-H, KDA Flats, Nagar Chowrangi, North Karac hi.</t>
  </si>
  <si>
    <t xml:space="preserve">D-6A BLOCK No: 5 F.B.AREA KARACHI </t>
  </si>
  <si>
    <t>FLAT NO I-403 RUFI LAKE DRIVE BLOCK 18 GULISTAN-E-JOHAR KARACHI</t>
  </si>
  <si>
    <t xml:space="preserve">House no L-805 ,sector 5c-4 north karachi. </t>
  </si>
  <si>
    <t xml:space="preserve">House No: 1062, Sector: 11-A, North Karachi. </t>
  </si>
  <si>
    <t>SHOP No: A-23-24, IQBAL PLAZA BLOCK 11-C:1 NEAR NAGAN CHOWRANGI, NORTH KARACHI</t>
  </si>
  <si>
    <t>HOUSE NO A-116 BLOCK I NEAR KHATIJA MARKET NORTH NAZIMABAD KARACHI.</t>
  </si>
  <si>
    <t xml:space="preserve">CC 6 2ND FLOOR, SALMAN TRACE BLOCK 8, CLIFTON </t>
  </si>
  <si>
    <t xml:space="preserve">HOUSE No: C-54, GROUND FLOOR, PH-1, DEFENCE VIEW, KARACHI. </t>
  </si>
  <si>
    <t xml:space="preserve">17-1, KREEK LANE-2, PHASE-7,D.H.A, KARACHI. </t>
  </si>
  <si>
    <t xml:space="preserve">HOUSE No: S-W:1 IRUM MANZIL P.E.C.H.S TARIQ ROAD KARACHI. </t>
  </si>
  <si>
    <t xml:space="preserve">20-C, KHAYABAN-E-JAMI, SUNSET LANE-2, PHASE IV, DHA, KARACHI </t>
  </si>
  <si>
    <t xml:space="preserve">HOUSE No: 67:1, COMMERCIAL AVINUE, PHASE-IV,D.H.A, KARACHI </t>
  </si>
  <si>
    <t>F 12-2A BLESSING VILLAS, BLOCK 7, SCHEME 5 CLIFTON, KARACHI</t>
  </si>
  <si>
    <t xml:space="preserve">B-196SECTOR-11-B,NORTH KARACHI, KARACHI </t>
  </si>
  <si>
    <t xml:space="preserve">1-b Zail Dar Park Ichhra Lahore.Ph No: 042-7550236 </t>
  </si>
  <si>
    <t xml:space="preserve">714-Ravi Block Allama Iqbal Town Lahore.ph No: 042-5433901 </t>
  </si>
  <si>
    <t>276 - GT ROAD BAGHBANPURA SHALIMAR CHOWK, NEAR BANK ALFALAH LAHORE. PH No: 042-36858384</t>
  </si>
  <si>
    <t xml:space="preserve">TEHREEK MINHAJ UL QURAN, 365-M, MODEL TOWN LAHORE. </t>
  </si>
  <si>
    <t xml:space="preserve">59-II C-1 TOWNSHIP LHR </t>
  </si>
  <si>
    <t xml:space="preserve">116-A, REVENUE EMPLOYEES COOPERATIVE HOUSING SOCIETY LAHORE </t>
  </si>
  <si>
    <t xml:space="preserve">45 B- BLOCK, NEW MUSLIM TOWN, LAHORE. </t>
  </si>
  <si>
    <t xml:space="preserve">133-LOHA MARKET, LANDA BAZAR LAHORE. PH:042-7662149 </t>
  </si>
  <si>
    <t>EXPERT ADVERTISING - PACKAGING PVT LTD 153-1:M, 154-1:M , QUAID-E-AZAM INDUSTRIAL ESTATE, KOTLAKH PET, LAH</t>
  </si>
  <si>
    <t xml:space="preserve">ROOM No: 58:B KHYBER MEDICAL CENTRE DABGARI GARDEN PESHAWAR </t>
  </si>
  <si>
    <t xml:space="preserve">ROOM NO D-18,3RD FLOOR,MOTANDAS MARKET,M.A.JINNAH ROAD KARACHI. </t>
  </si>
  <si>
    <t>House No.46-II,11th Street,Khayabna-e-Mujahid,Phase V,D.H.A Karachi.</t>
  </si>
  <si>
    <t>House No 5-B-1 Street 27 Khayaban-e-Shamsher Phase 5 D.H.A K arachi.</t>
  </si>
  <si>
    <t>Flat No,609, Clifton View Apartment,Block-B,Near Teen Talwar, Karachi.</t>
  </si>
  <si>
    <t xml:space="preserve">89-1,9TH STREET,KHY-E-SEHAR,DHA 6,KARACHI </t>
  </si>
  <si>
    <t>Flat No.403,Mahmoodabad House,Bath Island Near Clifton Bridge, Karachi .</t>
  </si>
  <si>
    <t>House No.117-1,14th Street,Khayaban-e-Muhafiz,Phase VI,D.H.A Karachi.</t>
  </si>
  <si>
    <t>78-2,STREET 12,OFF KHAYABAN-E-BADER,D.H.A.PHASE 6,KARA CHI.</t>
  </si>
  <si>
    <t>Saudi Culture Mission 20-22,Royal Saudi Counslet, Khayaban-e-Hafiz,Phase V,D.H.A Kara</t>
  </si>
  <si>
    <t>Flat No.204,Chapal Luxury Beach Apartment Block-E, Clifton Block-4, Karachi.</t>
  </si>
  <si>
    <t>Flat No.405,Barsa View Apartment,Block-X,Clifton Bridge,Ka rachi.</t>
  </si>
  <si>
    <t xml:space="preserve">House No.21 B-2,3rd Gizri Street,Phase IV,D.H.A Karachi. </t>
  </si>
  <si>
    <t xml:space="preserve">110-2 KHAYABAN-E-BADAR KARACHI </t>
  </si>
  <si>
    <t>Flat No.308,Mehmoodabad House,Bath Island,Near Clifton Bridge, Karachi .</t>
  </si>
  <si>
    <t xml:space="preserve">House No.C-73-C,24th Commercial Street,Phase II,D.H.A Karachi. </t>
  </si>
  <si>
    <t>House No.6-1,Khayaban-e-Badar,Phase V,D.H.A Karachi.</t>
  </si>
  <si>
    <t xml:space="preserve">D-365,NAVY HOUSING SCHEME PNS-HAIDER,CLIFTON,KARACHI. </t>
  </si>
  <si>
    <t xml:space="preserve">C-32,Sunris Apartment,Clifton Block-1,Karachi. </t>
  </si>
  <si>
    <t>Flat No G-104,Chapal Beach Luxury Appartment,Behind Russain Embassy Block 4 Clifton,Karachi.</t>
  </si>
  <si>
    <t xml:space="preserve">Flat No.G-104,Chapal Peash Luxury Apartment,Clifton Block-4, Karachi. </t>
  </si>
  <si>
    <t xml:space="preserve">Flat No.308,Mehmoodabad House,Bath Island,Near Clifton Bridge Karachi. </t>
  </si>
  <si>
    <t>BLOCK-2, 150 L, P.E.C.S.H.KHALID BIN WALEED ROAD, KARACHI</t>
  </si>
  <si>
    <t xml:space="preserve">ZAINAB BLDG 31 C KHAYABAN E SHEHBAZ PHASE 6 DHA KARACHI </t>
  </si>
  <si>
    <t xml:space="preserve">House No.D-159,Navy Housing Scheme,Zamzama Clifton,Karachi. </t>
  </si>
  <si>
    <t>Flat No.FF-3,Sea View Appartment,Phase V,D.H.A Karachi. ....</t>
  </si>
  <si>
    <t xml:space="preserve">B- 4 Bath Island GOR St No -16 Clifton </t>
  </si>
  <si>
    <t xml:space="preserve">D 30 CLIFTON BLOCK -5 , KARACHI </t>
  </si>
  <si>
    <t>House No.77-1,22nd Street,Khayaban-e-Badar,Phase VI,D.H.A Karachi.</t>
  </si>
  <si>
    <t xml:space="preserve">House No.89-1,1st Lower Commercial Street,Phase IV, D.H.A Karachi. </t>
  </si>
  <si>
    <t>PLOTNo17-C, STREET 2,SABA COMMERCIA ,PHASE 5,D.H.A.NEAR CAFE CLIFTON.KA RACHI.</t>
  </si>
  <si>
    <t>Plot No.14-A,Khayaban-e-Shujaat,Phase V,D.H.A Karachi.</t>
  </si>
  <si>
    <t>FLAT NO C-10,SAFARI BOULEVARD PHASE 1,BLOCK 15,GULISTAN-E-JOHAR KARACHI .</t>
  </si>
  <si>
    <t>HOUSE NO-41-1 KHAYABAN-E-MUJAHID PHASE VI DHA KARACHI.</t>
  </si>
  <si>
    <t>House No.B-357,Block-N,Allama Rasheed Turabi Road, North Nazimaba d Karachi.</t>
  </si>
  <si>
    <t>95-C,16th Street,Khayaban-e-Seher,Phase VI,D.H.A Karachi.</t>
  </si>
  <si>
    <t xml:space="preserve">House No.D-159,Navy Housing Scheme,Zamzama Clifton Karachi. </t>
  </si>
  <si>
    <t>House No.12-B,Platinium,Gulshan-e-Noor Society, Opposite A.Q.Reaserch Raod</t>
  </si>
  <si>
    <t xml:space="preserve">HOUSE NO 33-1,MAIN KHY-E-SEHAR,PHASE 6,D.H.A,KARACHI. </t>
  </si>
  <si>
    <t>Flat No.GF-2,Sea View Appartment,Building No.53, Phase V,D.H.A Karachi.</t>
  </si>
  <si>
    <t xml:space="preserve">A. N. INDUSRIES  PVT  LTD 9-KM G.T ROAD FEROZEWALA SHAHDARA LAHORE </t>
  </si>
  <si>
    <t xml:space="preserve"> M:S. AZAD STEEL RE-ROLLING MILLS  NOOR ROAD, BADAMI BAGH LAHOR E.</t>
  </si>
  <si>
    <t xml:space="preserve">House no.2 Street no.1 Sami Town Aziz Puli Mughalpura Lahore </t>
  </si>
  <si>
    <t xml:space="preserve">HOUSE No: 8:8 SULTANPURA, LAHORE </t>
  </si>
  <si>
    <t xml:space="preserve">HOUSE No: 165-B FAZAL PARK No: 2 , SHADBAGH, LAHORE </t>
  </si>
  <si>
    <t>FLAT NO A-16 AL-MUBASHIR APARTMENT BLOCK 13:C GULSHAN-E-IQBAL MAIN UNIVERSITY ROAD KARACHI.</t>
  </si>
  <si>
    <t xml:space="preserve">HOUSE NO B-16,17, SECTOR 10, HANIFABAD, ORANGI TOWN, KARACHI. </t>
  </si>
  <si>
    <t xml:space="preserve">10A-B,R.K. SQUARE EXT.SHAHRAH-E-LIAQUAT KARACHI </t>
  </si>
  <si>
    <t xml:space="preserve">HOUSE No: A-205 SAADI TOWN SCHEME 33 BLOCK 4 KARACHI. </t>
  </si>
  <si>
    <t xml:space="preserve">HOUSE No: 142 SECTOR 10-L ORANGI TOWN KARACHI. </t>
  </si>
  <si>
    <t xml:space="preserve">NEW SABZI MANDI, D.G.KHAN.2464830 </t>
  </si>
  <si>
    <t xml:space="preserve">House No: 37, Street No: 04, F-8:3, Islamabad. </t>
  </si>
  <si>
    <t xml:space="preserve">House No: 458, Street No: 34 I-8:2 Islamabad </t>
  </si>
  <si>
    <t xml:space="preserve">House No: 251, Street No: 100 I-8:4 Islamabad. </t>
  </si>
  <si>
    <t xml:space="preserve">HOUSE No: 103-A, MAIN DOUBLE ROAD, SECTOR F-10:1, ISLAMABAD. </t>
  </si>
  <si>
    <t>HOUSE NO.31,STREERT NO.1, LANE NO.2, CHAKLALA SCHEME NO.01 RAWALPI NDI</t>
  </si>
  <si>
    <t xml:space="preserve">HOUSE No: 24, STREET No: 119, G-11:4, ISLAMABAD. </t>
  </si>
  <si>
    <t xml:space="preserve">HOUSE No: 794, GALI No: 19, SECTOR G-10:1, ISLAMABAD. </t>
  </si>
  <si>
    <t xml:space="preserve">HOUSE No: 240, STREET No: 18, SECTOR F-10:2, ISLAMABAD. </t>
  </si>
  <si>
    <t>C:O TAHIRA JAHAN ZAKI HOUSE No: 11, STREET No: 43, SECTOR F-8:1, ISLAMA BAD.</t>
  </si>
  <si>
    <t xml:space="preserve">HOUSE No: B-891, SATELLITOWN, RAWALPINDI. </t>
  </si>
  <si>
    <t>HOUSE No: 692, STREET No: 4, CHAKLALA SCEHEME No: III, RAWALPIND I.</t>
  </si>
  <si>
    <t xml:space="preserve">HOUSE NO 35:21 SALAMAN FARSI SOCIETY MALIR HALT KARACHI </t>
  </si>
  <si>
    <t>FLAT No: 102, CROWN CASTLE BLOCK-7, SECTOR Z-C:7, GULSHAN-E-IQBAL, KARA CHI</t>
  </si>
  <si>
    <t xml:space="preserve">FLAT NO-D-29 III FLOOR,FARID SQUARE BLOCK 14 F.B AREA ,KARACHI </t>
  </si>
  <si>
    <t xml:space="preserve">A-152 BLOCK-P MUSTAFABAD NORTH NAZIMABAD KARACHI </t>
  </si>
  <si>
    <t>HOUSE NO.211, JUNEJO COLONY NEAR INDUS PLASA SCHEME NO.33, SOHRAB GOTH KARACHI.</t>
  </si>
  <si>
    <t xml:space="preserve">184 Shadman 1 Lahore Tel:042-5713676-5713677 </t>
  </si>
  <si>
    <t xml:space="preserve">SUITE No: 10, MUHAFIZ PLAZA, NEW ANARKALI, LAHORE. MOB:0333-4631860 </t>
  </si>
  <si>
    <t xml:space="preserve">SHOP No: 23B NEW TOLINTON MARKET JAIL ROAD LAHORE </t>
  </si>
  <si>
    <t>House No: 25, Block-H Gulshan-e-Ravi,Lahore Tel:042-74042 38</t>
  </si>
  <si>
    <t xml:space="preserve">5 PATIALA HOUSE GOR-1 LAHORE Ph No: 6362305 : 03214545007 </t>
  </si>
  <si>
    <t xml:space="preserve">275 HUNZA BLOCK ALLAMA IQBAL TOWN LAHORE </t>
  </si>
  <si>
    <t xml:space="preserve">107 Lyyton Road, Lahore </t>
  </si>
  <si>
    <t xml:space="preserve">10 ALAMGIR FLATS, EDUCATION TOWN MUSTAFA TOWN LAHORE </t>
  </si>
  <si>
    <t xml:space="preserve">27-C CIVIL LINES, RAWALPINDI. </t>
  </si>
  <si>
    <t>SUIT No: 59, 5TH FLOOR, FAREED CHAMBER, ABDULLAH HAROON ROAD, SADDAR, KARACHI</t>
  </si>
  <si>
    <t>MASHALLAH BUILDING, HOUSE No: 4:305 LIAQUATABAD No: 4, INFRONT OF UC 8, NAZIM OFFICE, KARACHI. PH No: 0321-</t>
  </si>
  <si>
    <t>HOUSE No: K2-A:478, SULAMAN MURAD BUILDING, STREET No: 4, MEMON WALI MOHAMMAD YOUSUF ROAD, LYARI, KARACH</t>
  </si>
  <si>
    <t>1SB 5 , CHINA SHOPPING MALL, ABDULLAH HAROON ROAD, SADDAR, KARACHI. PH No: 5672442-3</t>
  </si>
  <si>
    <t xml:space="preserve">MIRZA SHAHID AKHTAR IRON STORE . AZAM MARKET , SARGODHA </t>
  </si>
  <si>
    <t xml:space="preserve">D-115  First Floor  Block-07, Gulshan-e-Iqbal, Karachi </t>
  </si>
  <si>
    <t xml:space="preserve">L-1675, SECTOR L - 1, SURJANI TOWN, KARACHI. </t>
  </si>
  <si>
    <t xml:space="preserve">House No: 1:177, Shah Faisal Colony No: 1, Karachi </t>
  </si>
  <si>
    <t xml:space="preserve">762-X DHA, LAHORE </t>
  </si>
  <si>
    <t xml:space="preserve">AL-HAMRA BLOCK POLICE LINE HOUSE NO 11 SAHIWAL </t>
  </si>
  <si>
    <t xml:space="preserve">QILA GIYAN SINGH P.O JOIANWALA TEH - DISTT SHEIKHUPURA </t>
  </si>
  <si>
    <t xml:space="preserve">HOUSE NO 13 SHAMI ROAD CIVIL LINES SHEIKHUPURA </t>
  </si>
  <si>
    <t>SULTANPURA ANARKALI CHOWK POST OFFICE CITY SKEIKHUPURA DISTRICT SH EIKHUPURA</t>
  </si>
  <si>
    <t xml:space="preserve">Shah House, Muhallah New Town, Near Behar Colony, Attock. </t>
  </si>
  <si>
    <t xml:space="preserve">R 103, Block R , Attock City </t>
  </si>
  <si>
    <t>H 80 A ARIF JAN ROAD LAHORE CANTT</t>
  </si>
  <si>
    <t xml:space="preserve">FLAT :17- ASKARI Z , Bridge Colony . LAHORE CANTT. </t>
  </si>
  <si>
    <t>HOUSE NO G 4-C BLOCK 17 GULSHAN E IQBAL KARACHI</t>
  </si>
  <si>
    <t xml:space="preserve">SUIT No: 57 FLOOR No: 8 PARK LANE TOWER 172 TUFAIL ROAD LAHORE </t>
  </si>
  <si>
    <t xml:space="preserve">65-R1 JOHAR TOWN LAHORE </t>
  </si>
  <si>
    <t xml:space="preserve">DISTT: OFFICE WATER MANAGEMENT LARKANA. 03068237221 </t>
  </si>
  <si>
    <t>UJALLA CHEMICAL STORE NEW RESHAM GALI FISH MARKET LARKANA. 074-40417 15</t>
  </si>
  <si>
    <t>H No: 05, SCARP IRRIGATION COLONY, BLOCK-04, RATODERO ROAD, LARKANA. 0 74-4044188</t>
  </si>
  <si>
    <t>VPO BAR MUSA TEHSIL MALAKWAL DISTRICT MANDI BAHAUDDIN 501628-447 102-03217740832</t>
  </si>
  <si>
    <t>HOUSE NO.F-130:9,HAJI NOOR DIN,MUHALLAH RAJGAN,GUJAR KHAN,DIST T RAWALPINDI.</t>
  </si>
  <si>
    <t xml:space="preserve">HOUSE NO 380, WARD No: 15, NEAR TAJ GENERAL STORE, GUJAR KHAN. </t>
  </si>
  <si>
    <t>KHUNGRILA,POST OFFICE KHAS,TEHSIL GUJAR KHAN,DISTT. RAWAL PINDI.</t>
  </si>
  <si>
    <t xml:space="preserve">HOUSE 421-F, MOHALLAH SHAH RUKAN-E-ALAM MULTAN </t>
  </si>
  <si>
    <t>HOUSE No: 79:8 GHALI MOHALLAH RAJGHAN,GUJAR KHAN,DISTT RAWALPINDI .</t>
  </si>
  <si>
    <t xml:space="preserve">SAPYALI KHINGER,P.O MANKYALA MUSLIM,TEH GUJAR KHAN,DISTT RWP </t>
  </si>
  <si>
    <t>BISMILLAH KARYANA STORE, BEHARI COLONY, NEAR SHOPPING CENTRE ALLAH WALI MASJID, TEHSIL GUJAR KHAN, DIS</t>
  </si>
  <si>
    <t>LALYANI RAJGHAN,P.O GUJAR KHAN,TEH.GUJAR KHAN,DISTT.RAWALPIND I.</t>
  </si>
  <si>
    <t xml:space="preserve">CHORAHI KIRYANA STORE,TEHSIL ROAD,GUJAR KHAN. </t>
  </si>
  <si>
    <t>GALI : MOHALLAH MHORA MALYAL, POST OFFICE GUJAR KHAN, NIGAIL UMER KHAN TEHSIL GUJAR KHAN.</t>
  </si>
  <si>
    <t xml:space="preserve">GULYANA MOHALLAH BUGRAL, POST OFFICE KHAS, TEHSIL GUJAR KHAN </t>
  </si>
  <si>
    <t>VILLAGE - P:O NAGAIL UMER KHAN, POULTRY FARM NEAR RAILWAY PHATAK, TEHSIL GUJAR KHAN</t>
  </si>
  <si>
    <t xml:space="preserve">HOUSE No: 426, MOHALLAH HAFIZABAD GUJAR KHAN, DISTRICT RAWALPINDI </t>
  </si>
  <si>
    <t xml:space="preserve">BOCHIAL POST OFFICE KHAS, TEHSIL GUJAR KHAN, DISTRICT RAWALPINDI </t>
  </si>
  <si>
    <t>House No: 342-P Block, Near Khokhar Chowk, Johar Town, Lahore 032140329 06</t>
  </si>
  <si>
    <t>House No.64:B, Revenue Housing Society, Ghosia Chowk, Lahore. 042- 7247005</t>
  </si>
  <si>
    <t>House No 302 C UET Housing Society Near Wapda Town Lahore</t>
  </si>
  <si>
    <t>M:S PUNJAB CHEMICALS CORPORATION SHOP No: 1:2, STREET No: 04, 133 CIRCULAR ROAD NEAR SHAH ALAM TELEPH</t>
  </si>
  <si>
    <t xml:space="preserve">H.NO. 120, AL-MUMTAZ STREET, GARHI SHAHU, LAHORE. 042-36303494 </t>
  </si>
  <si>
    <t xml:space="preserve">Flat No: 81-A, KOTHA PIND FLATS, MODEL TOWN EXTENSION, LAHORE </t>
  </si>
  <si>
    <t>Shafi Nan Shop, Plot No, 6-E, 6-F, Sector A-1, P.G.E.C.H.S, Near Township, Lahore 042-35180672</t>
  </si>
  <si>
    <t xml:space="preserve">25 BABAR STREET CHOWK DALGARAN BRANDRETH ROAD LAHORE </t>
  </si>
  <si>
    <t xml:space="preserve">36-HH, Phase-IV, DHA, Lahore </t>
  </si>
  <si>
    <t>BRANCH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</si>
</sst>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[$-409]d\-mmm\-yy;@"/>
    <numFmt numFmtId="165" formatCode="_(* #,##0.0_);_(* \(#,##0.0\);_(* &quot;-&quot;??_);_(@_)"/>
    <numFmt numFmtId="166" formatCode="_(* #,##0_);_(* \(#,##0\);_(* &quot;-&quot;??_);_(@_)"/>
    <numFmt numFmtId="167" formatCode="[$-409]dd\-mmm\-yy;@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mbria"/>
      <family val="1"/>
      <scheme val="maj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1"/>
      <color theme="0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164" fontId="0" fillId="0" borderId="0"/>
    <xf numFmtId="43" fontId="1" fillId="0" borderId="0" applyFont="0" applyFill="0" applyBorder="0" applyAlignment="0" applyProtection="0"/>
    <xf numFmtId="164" fontId="2" fillId="0" borderId="0"/>
    <xf numFmtId="165" fontId="5" fillId="0" borderId="0"/>
    <xf numFmtId="164" fontId="1" fillId="0" borderId="0"/>
    <xf numFmtId="164" fontId="7" fillId="0" borderId="0" applyNumberFormat="0" applyFill="0" applyBorder="0" applyAlignment="0" applyProtection="0"/>
    <xf numFmtId="164" fontId="8" fillId="0" borderId="2" applyNumberFormat="0" applyFill="0" applyAlignment="0" applyProtection="0"/>
    <xf numFmtId="164" fontId="9" fillId="0" borderId="3" applyNumberFormat="0" applyFill="0" applyAlignment="0" applyProtection="0"/>
    <xf numFmtId="164" fontId="10" fillId="0" borderId="4" applyNumberFormat="0" applyFill="0" applyAlignment="0" applyProtection="0"/>
    <xf numFmtId="164" fontId="10" fillId="0" borderId="0" applyNumberFormat="0" applyFill="0" applyBorder="0" applyAlignment="0" applyProtection="0"/>
    <xf numFmtId="164" fontId="11" fillId="3" borderId="0" applyNumberFormat="0" applyBorder="0" applyAlignment="0" applyProtection="0"/>
    <xf numFmtId="164" fontId="12" fillId="4" borderId="0" applyNumberFormat="0" applyBorder="0" applyAlignment="0" applyProtection="0"/>
    <xf numFmtId="164" fontId="13" fillId="5" borderId="0" applyNumberFormat="0" applyBorder="0" applyAlignment="0" applyProtection="0"/>
    <xf numFmtId="164" fontId="14" fillId="6" borderId="5" applyNumberFormat="0" applyAlignment="0" applyProtection="0"/>
    <xf numFmtId="164" fontId="15" fillId="7" borderId="6" applyNumberFormat="0" applyAlignment="0" applyProtection="0"/>
    <xf numFmtId="164" fontId="16" fillId="7" borderId="5" applyNumberFormat="0" applyAlignment="0" applyProtection="0"/>
    <xf numFmtId="164" fontId="17" fillId="0" borderId="7" applyNumberFormat="0" applyFill="0" applyAlignment="0" applyProtection="0"/>
    <xf numFmtId="164" fontId="18" fillId="8" borderId="8" applyNumberFormat="0" applyAlignment="0" applyProtection="0"/>
    <xf numFmtId="164" fontId="19" fillId="0" borderId="0" applyNumberFormat="0" applyFill="0" applyBorder="0" applyAlignment="0" applyProtection="0"/>
    <xf numFmtId="164" fontId="1" fillId="9" borderId="9" applyNumberFormat="0" applyFont="0" applyAlignment="0" applyProtection="0"/>
    <xf numFmtId="164" fontId="20" fillId="0" borderId="0" applyNumberFormat="0" applyFill="0" applyBorder="0" applyAlignment="0" applyProtection="0"/>
    <xf numFmtId="164" fontId="6" fillId="0" borderId="10" applyNumberFormat="0" applyFill="0" applyAlignment="0" applyProtection="0"/>
    <xf numFmtId="164" fontId="21" fillId="10" borderId="0" applyNumberFormat="0" applyBorder="0" applyAlignment="0" applyProtection="0"/>
    <xf numFmtId="164" fontId="1" fillId="11" borderId="0" applyNumberFormat="0" applyBorder="0" applyAlignment="0" applyProtection="0"/>
    <xf numFmtId="164" fontId="1" fillId="12" borderId="0" applyNumberFormat="0" applyBorder="0" applyAlignment="0" applyProtection="0"/>
    <xf numFmtId="164" fontId="21" fillId="13" borderId="0" applyNumberFormat="0" applyBorder="0" applyAlignment="0" applyProtection="0"/>
    <xf numFmtId="164" fontId="21" fillId="14" borderId="0" applyNumberFormat="0" applyBorder="0" applyAlignment="0" applyProtection="0"/>
    <xf numFmtId="164" fontId="1" fillId="15" borderId="0" applyNumberFormat="0" applyBorder="0" applyAlignment="0" applyProtection="0"/>
    <xf numFmtId="164" fontId="1" fillId="16" borderId="0" applyNumberFormat="0" applyBorder="0" applyAlignment="0" applyProtection="0"/>
    <xf numFmtId="164" fontId="21" fillId="17" borderId="0" applyNumberFormat="0" applyBorder="0" applyAlignment="0" applyProtection="0"/>
    <xf numFmtId="164" fontId="21" fillId="18" borderId="0" applyNumberFormat="0" applyBorder="0" applyAlignment="0" applyProtection="0"/>
    <xf numFmtId="164" fontId="1" fillId="19" borderId="0" applyNumberFormat="0" applyBorder="0" applyAlignment="0" applyProtection="0"/>
    <xf numFmtId="164" fontId="1" fillId="20" borderId="0" applyNumberFormat="0" applyBorder="0" applyAlignment="0" applyProtection="0"/>
    <xf numFmtId="164" fontId="21" fillId="21" borderId="0" applyNumberFormat="0" applyBorder="0" applyAlignment="0" applyProtection="0"/>
    <xf numFmtId="164" fontId="21" fillId="22" borderId="0" applyNumberFormat="0" applyBorder="0" applyAlignment="0" applyProtection="0"/>
    <xf numFmtId="164" fontId="1" fillId="23" borderId="0" applyNumberFormat="0" applyBorder="0" applyAlignment="0" applyProtection="0"/>
    <xf numFmtId="164" fontId="1" fillId="24" borderId="0" applyNumberFormat="0" applyBorder="0" applyAlignment="0" applyProtection="0"/>
    <xf numFmtId="164" fontId="21" fillId="25" borderId="0" applyNumberFormat="0" applyBorder="0" applyAlignment="0" applyProtection="0"/>
    <xf numFmtId="164" fontId="21" fillId="26" borderId="0" applyNumberFormat="0" applyBorder="0" applyAlignment="0" applyProtection="0"/>
    <xf numFmtId="164" fontId="1" fillId="27" borderId="0" applyNumberFormat="0" applyBorder="0" applyAlignment="0" applyProtection="0"/>
    <xf numFmtId="164" fontId="1" fillId="28" borderId="0" applyNumberFormat="0" applyBorder="0" applyAlignment="0" applyProtection="0"/>
    <xf numFmtId="164" fontId="21" fillId="29" borderId="0" applyNumberFormat="0" applyBorder="0" applyAlignment="0" applyProtection="0"/>
    <xf numFmtId="164" fontId="21" fillId="30" borderId="0" applyNumberFormat="0" applyBorder="0" applyAlignment="0" applyProtection="0"/>
    <xf numFmtId="164" fontId="1" fillId="31" borderId="0" applyNumberFormat="0" applyBorder="0" applyAlignment="0" applyProtection="0"/>
    <xf numFmtId="164" fontId="1" fillId="32" borderId="0" applyNumberFormat="0" applyBorder="0" applyAlignment="0" applyProtection="0"/>
    <xf numFmtId="164" fontId="21" fillId="33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</cellStyleXfs>
  <cellXfs count="130">
    <xf numFmtId="164" fontId="0" fillId="0" borderId="0" xfId="0"/>
    <xf numFmtId="164" fontId="3" fillId="2" borderId="1" xfId="2" applyFont="1" applyFill="1" applyBorder="1" applyAlignment="1">
      <alignment horizontal="center"/>
    </xf>
    <xf numFmtId="164" fontId="0" fillId="0" borderId="0" xfId="0" applyFill="1" applyAlignment="1"/>
    <xf numFmtId="164" fontId="0" fillId="0" borderId="0" xfId="0" applyNumberFormat="1" applyFill="1" applyAlignment="1">
      <alignment horizontal="center"/>
    </xf>
    <xf numFmtId="164" fontId="4" fillId="0" borderId="0" xfId="0" applyNumberFormat="1" applyFont="1" applyFill="1" applyBorder="1"/>
    <xf numFmtId="164" fontId="0" fillId="0" borderId="0" xfId="0" applyNumberFormat="1" applyFill="1" applyAlignment="1"/>
    <xf numFmtId="164" fontId="22" fillId="0" borderId="0" xfId="2" applyFont="1" applyFill="1" applyBorder="1" applyAlignment="1"/>
    <xf numFmtId="164" fontId="23" fillId="0" borderId="0" xfId="2" applyNumberFormat="1" applyFont="1" applyFill="1" applyBorder="1" applyAlignment="1">
      <alignment horizontal="center"/>
    </xf>
    <xf numFmtId="164" fontId="23" fillId="0" borderId="0" xfId="2" applyFont="1" applyFill="1" applyBorder="1" applyAlignment="1"/>
    <xf numFmtId="164" fontId="0" fillId="0" borderId="0" xfId="0" applyFont="1" applyFill="1" applyAlignment="1"/>
    <xf numFmtId="49" fontId="3" fillId="2" borderId="1" xfId="2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/>
    <xf numFmtId="49" fontId="22" fillId="0" borderId="0" xfId="2" applyNumberFormat="1" applyFont="1" applyFill="1" applyBorder="1" applyAlignment="1"/>
    <xf numFmtId="49" fontId="22" fillId="0" borderId="0" xfId="2" applyNumberFormat="1" applyFont="1" applyFill="1" applyBorder="1" applyAlignment="1">
      <alignment horizontal="center"/>
    </xf>
    <xf numFmtId="49" fontId="0" fillId="0" borderId="0" xfId="0" applyNumberFormat="1" applyFill="1" applyAlignment="1">
      <alignment horizontal="center"/>
    </xf>
    <xf numFmtId="49" fontId="0" fillId="0" borderId="0" xfId="0" applyNumberFormat="1" applyFill="1" applyAlignment="1"/>
    <xf numFmtId="166" fontId="3" fillId="2" borderId="1" xfId="1" applyNumberFormat="1" applyFont="1" applyFill="1" applyBorder="1" applyAlignment="1">
      <alignment horizontal="center"/>
    </xf>
    <xf numFmtId="166" fontId="4" fillId="0" borderId="0" xfId="1" applyNumberFormat="1" applyFont="1" applyFill="1" applyBorder="1"/>
    <xf numFmtId="166" fontId="0" fillId="0" borderId="0" xfId="1" applyNumberFormat="1" applyFont="1" applyFill="1" applyAlignment="1"/>
    <xf numFmtId="164" fontId="4" fillId="0" borderId="0" xfId="0" applyNumberFormat="1" applyFont="1" applyFill="1" applyBorder="1"/>
    <xf numFmtId="49" fontId="3" fillId="2" borderId="0" xfId="2" applyNumberFormat="1" applyFont="1" applyFill="1" applyBorder="1" applyAlignment="1">
      <alignment horizontal="center"/>
    </xf>
    <xf numFmtId="49" fontId="22" fillId="0" borderId="1" xfId="2" applyNumberFormat="1" applyFont="1" applyFill="1" applyBorder="1" applyAlignment="1"/>
    <xf numFmtId="164" fontId="0" fillId="0" borderId="0" xfId="0" applyFill="1"/>
    <xf numFmtId="166" fontId="6" fillId="0" borderId="0" xfId="1" applyNumberFormat="1" applyFont="1" applyFill="1" applyBorder="1" applyAlignment="1"/>
    <xf numFmtId="164" fontId="6" fillId="0" borderId="0" xfId="0" applyFont="1" applyFill="1" applyAlignment="1"/>
    <xf numFmtId="164" fontId="6" fillId="0" borderId="0" xfId="0" applyFont="1" applyFill="1"/>
    <xf numFmtId="166" fontId="6" fillId="0" borderId="0" xfId="1" applyNumberFormat="1" applyFont="1" applyFill="1" applyAlignment="1"/>
    <xf numFmtId="166" fontId="0" fillId="34" borderId="0" xfId="1" applyNumberFormat="1" applyFont="1" applyFill="1" applyAlignment="1"/>
    <xf numFmtId="49" fontId="4" fillId="35" borderId="0" xfId="0" applyNumberFormat="1" applyFont="1" applyFill="1" applyBorder="1" applyAlignment="1">
      <alignment horizontal="center"/>
    </xf>
    <xf numFmtId="49" fontId="4" fillId="35" borderId="0" xfId="0" applyNumberFormat="1" applyFont="1" applyFill="1" applyBorder="1"/>
    <xf numFmtId="164" fontId="0" fillId="35" borderId="0" xfId="0" applyFill="1"/>
    <xf numFmtId="166" fontId="4" fillId="35" borderId="0" xfId="1" applyNumberFormat="1" applyFont="1" applyFill="1" applyBorder="1"/>
    <xf numFmtId="164" fontId="4" fillId="35" borderId="0" xfId="0" applyNumberFormat="1" applyFont="1" applyFill="1" applyBorder="1"/>
    <xf numFmtId="164" fontId="0" fillId="35" borderId="0" xfId="0" applyFont="1" applyFill="1" applyAlignment="1"/>
    <xf numFmtId="0" fontId="4" fillId="35" borderId="0" xfId="0" applyNumberFormat="1" applyFont="1" applyFill="1" applyBorder="1"/>
    <xf numFmtId="49" fontId="22" fillId="36" borderId="0" xfId="2" applyNumberFormat="1" applyFont="1" applyFill="1" applyBorder="1" applyAlignment="1"/>
    <xf numFmtId="49" fontId="4" fillId="36" borderId="0" xfId="0" applyNumberFormat="1" applyFont="1" applyFill="1" applyBorder="1" applyAlignment="1">
      <alignment horizontal="center"/>
    </xf>
    <xf numFmtId="49" fontId="4" fillId="36" borderId="0" xfId="0" applyNumberFormat="1" applyFont="1" applyFill="1" applyBorder="1"/>
    <xf numFmtId="49" fontId="22" fillId="36" borderId="0" xfId="2" applyNumberFormat="1" applyFont="1" applyFill="1" applyBorder="1" applyAlignment="1">
      <alignment horizontal="center"/>
    </xf>
    <xf numFmtId="164" fontId="23" fillId="36" borderId="0" xfId="2" applyNumberFormat="1" applyFont="1" applyFill="1" applyBorder="1" applyAlignment="1">
      <alignment horizontal="center"/>
    </xf>
    <xf numFmtId="166" fontId="4" fillId="36" borderId="0" xfId="1" applyNumberFormat="1" applyFont="1" applyFill="1" applyBorder="1"/>
    <xf numFmtId="0" fontId="4" fillId="0" borderId="0" xfId="0" applyNumberFormat="1" applyFont="1" applyFill="1" applyBorder="1"/>
    <xf numFmtId="49" fontId="22" fillId="36" borderId="0" xfId="2" applyNumberFormat="1" applyFont="1" applyFill="1" applyBorder="1" applyAlignment="1">
      <alignment horizontal="left"/>
    </xf>
    <xf numFmtId="0" fontId="4" fillId="36" borderId="0" xfId="0" applyNumberFormat="1" applyFont="1" applyFill="1" applyBorder="1"/>
    <xf numFmtId="0" fontId="22" fillId="0" borderId="0" xfId="2" applyNumberFormat="1" applyFont="1" applyFill="1" applyBorder="1" applyAlignment="1"/>
    <xf numFmtId="164" fontId="22" fillId="36" borderId="0" xfId="2" applyFont="1" applyFill="1" applyBorder="1" applyAlignment="1"/>
    <xf numFmtId="0" fontId="22" fillId="0" borderId="0" xfId="2" applyNumberFormat="1" applyFont="1" applyFill="1" applyBorder="1" applyAlignment="1">
      <alignment horizontal="center"/>
    </xf>
    <xf numFmtId="164" fontId="22" fillId="0" borderId="0" xfId="0" applyFont="1" applyFill="1" applyAlignment="1"/>
    <xf numFmtId="166" fontId="22" fillId="0" borderId="0" xfId="1" applyNumberFormat="1" applyFont="1" applyFill="1" applyAlignment="1"/>
    <xf numFmtId="49" fontId="22" fillId="37" borderId="0" xfId="0" applyNumberFormat="1" applyFont="1" applyFill="1" applyBorder="1" applyAlignment="1">
      <alignment horizontal="center"/>
    </xf>
    <xf numFmtId="49" fontId="22" fillId="35" borderId="0" xfId="0" applyNumberFormat="1" applyFont="1" applyFill="1" applyBorder="1"/>
    <xf numFmtId="0" fontId="22" fillId="35" borderId="0" xfId="0" applyNumberFormat="1" applyFont="1" applyFill="1" applyBorder="1"/>
    <xf numFmtId="164" fontId="22" fillId="35" borderId="0" xfId="0" applyFont="1" applyFill="1"/>
    <xf numFmtId="164" fontId="22" fillId="0" borderId="0" xfId="2" applyNumberFormat="1" applyFont="1" applyFill="1" applyBorder="1" applyAlignment="1">
      <alignment horizontal="center"/>
    </xf>
    <xf numFmtId="43" fontId="22" fillId="35" borderId="0" xfId="1" applyNumberFormat="1" applyFont="1" applyFill="1" applyBorder="1"/>
    <xf numFmtId="164" fontId="22" fillId="35" borderId="0" xfId="0" applyNumberFormat="1" applyFont="1" applyFill="1" applyBorder="1"/>
    <xf numFmtId="43" fontId="22" fillId="34" borderId="0" xfId="1" applyNumberFormat="1" applyFont="1" applyFill="1" applyAlignment="1"/>
    <xf numFmtId="49" fontId="22" fillId="0" borderId="0" xfId="0" applyNumberFormat="1" applyFont="1" applyFill="1" applyBorder="1"/>
    <xf numFmtId="166" fontId="22" fillId="34" borderId="0" xfId="1" applyNumberFormat="1" applyFont="1" applyFill="1" applyAlignment="1"/>
    <xf numFmtId="164" fontId="22" fillId="0" borderId="0" xfId="0" applyFont="1" applyFill="1"/>
    <xf numFmtId="164" fontId="22" fillId="0" borderId="0" xfId="0" applyFont="1"/>
    <xf numFmtId="43" fontId="22" fillId="0" borderId="0" xfId="1" applyNumberFormat="1" applyFont="1" applyFill="1" applyAlignment="1"/>
    <xf numFmtId="166" fontId="24" fillId="0" borderId="0" xfId="1" applyNumberFormat="1" applyFont="1" applyFill="1" applyBorder="1" applyAlignment="1"/>
    <xf numFmtId="164" fontId="24" fillId="0" borderId="0" xfId="0" applyFont="1" applyFill="1" applyAlignment="1"/>
    <xf numFmtId="164" fontId="24" fillId="0" borderId="0" xfId="0" applyFont="1" applyFill="1"/>
    <xf numFmtId="166" fontId="24" fillId="0" borderId="0" xfId="1" applyNumberFormat="1" applyFont="1" applyFill="1" applyAlignment="1"/>
    <xf numFmtId="166" fontId="22" fillId="35" borderId="0" xfId="1" applyNumberFormat="1" applyFont="1" applyFill="1" applyBorder="1"/>
    <xf numFmtId="164" fontId="22" fillId="35" borderId="0" xfId="0" applyFont="1" applyFill="1" applyAlignment="1"/>
    <xf numFmtId="43" fontId="22" fillId="0" borderId="0" xfId="1" applyNumberFormat="1" applyFont="1" applyFill="1" applyBorder="1"/>
    <xf numFmtId="164" fontId="22" fillId="0" borderId="0" xfId="0" applyNumberFormat="1" applyFont="1" applyFill="1" applyBorder="1"/>
    <xf numFmtId="49" fontId="22" fillId="36" borderId="0" xfId="0" applyNumberFormat="1" applyFont="1" applyFill="1" applyBorder="1"/>
    <xf numFmtId="0" fontId="22" fillId="0" borderId="0" xfId="0" applyNumberFormat="1" applyFont="1" applyFill="1" applyBorder="1"/>
    <xf numFmtId="164" fontId="22" fillId="36" borderId="0" xfId="2" applyNumberFormat="1" applyFont="1" applyFill="1" applyBorder="1" applyAlignment="1">
      <alignment horizontal="center"/>
    </xf>
    <xf numFmtId="43" fontId="22" fillId="36" borderId="0" xfId="1" applyNumberFormat="1" applyFont="1" applyFill="1" applyBorder="1"/>
    <xf numFmtId="0" fontId="22" fillId="36" borderId="0" xfId="0" applyNumberFormat="1" applyFont="1" applyFill="1" applyBorder="1"/>
    <xf numFmtId="49" fontId="22" fillId="0" borderId="0" xfId="0" applyNumberFormat="1" applyFont="1" applyFill="1" applyAlignment="1"/>
    <xf numFmtId="49" fontId="22" fillId="0" borderId="0" xfId="0" applyNumberFormat="1" applyFont="1" applyFill="1" applyAlignment="1">
      <alignment horizontal="center"/>
    </xf>
    <xf numFmtId="164" fontId="22" fillId="0" borderId="0" xfId="0" applyNumberFormat="1" applyFont="1" applyFill="1" applyAlignment="1">
      <alignment horizontal="center"/>
    </xf>
    <xf numFmtId="164" fontId="22" fillId="0" borderId="0" xfId="0" applyNumberFormat="1" applyFont="1" applyFill="1" applyAlignment="1"/>
    <xf numFmtId="49" fontId="22" fillId="0" borderId="0" xfId="0" quotePrefix="1" applyNumberFormat="1" applyFont="1" applyFill="1" applyBorder="1" applyAlignment="1">
      <alignment horizontal="center"/>
    </xf>
    <xf numFmtId="49" fontId="22" fillId="0" borderId="0" xfId="0" applyNumberFormat="1" applyFont="1" applyFill="1" applyBorder="1" applyAlignment="1">
      <alignment horizontal="center"/>
    </xf>
    <xf numFmtId="49" fontId="22" fillId="0" borderId="0" xfId="0" quotePrefix="1" applyNumberFormat="1" applyFont="1" applyFill="1" applyAlignment="1">
      <alignment horizontal="center"/>
    </xf>
    <xf numFmtId="0" fontId="22" fillId="0" borderId="0" xfId="0" applyNumberFormat="1" applyFont="1" applyFill="1" applyAlignment="1"/>
    <xf numFmtId="49" fontId="22" fillId="0" borderId="0" xfId="1" quotePrefix="1" applyNumberFormat="1" applyFont="1" applyFill="1" applyAlignment="1">
      <alignment horizontal="center"/>
    </xf>
    <xf numFmtId="49" fontId="22" fillId="0" borderId="0" xfId="0" applyNumberFormat="1" applyFont="1" applyFill="1" applyBorder="1" applyAlignment="1">
      <alignment horizontal="center" vertical="center"/>
    </xf>
    <xf numFmtId="49" fontId="22" fillId="38" borderId="0" xfId="0" applyNumberFormat="1" applyFont="1" applyFill="1" applyBorder="1" applyAlignment="1">
      <alignment horizontal="center"/>
    </xf>
    <xf numFmtId="49" fontId="22" fillId="38" borderId="0" xfId="0" applyNumberFormat="1" applyFont="1" applyFill="1" applyBorder="1"/>
    <xf numFmtId="0" fontId="22" fillId="38" borderId="0" xfId="0" applyNumberFormat="1" applyFont="1" applyFill="1" applyBorder="1"/>
    <xf numFmtId="164" fontId="22" fillId="38" borderId="0" xfId="0" applyFont="1" applyFill="1"/>
    <xf numFmtId="49" fontId="22" fillId="38" borderId="0" xfId="2" applyNumberFormat="1" applyFont="1" applyFill="1" applyBorder="1" applyAlignment="1"/>
    <xf numFmtId="49" fontId="22" fillId="38" borderId="0" xfId="2" applyNumberFormat="1" applyFont="1" applyFill="1" applyBorder="1" applyAlignment="1">
      <alignment horizontal="center"/>
    </xf>
    <xf numFmtId="164" fontId="22" fillId="38" borderId="0" xfId="2" applyNumberFormat="1" applyFont="1" applyFill="1" applyBorder="1" applyAlignment="1">
      <alignment horizontal="center"/>
    </xf>
    <xf numFmtId="164" fontId="22" fillId="38" borderId="0" xfId="2" applyFont="1" applyFill="1" applyBorder="1" applyAlignment="1"/>
    <xf numFmtId="43" fontId="22" fillId="38" borderId="0" xfId="1" applyNumberFormat="1" applyFont="1" applyFill="1" applyBorder="1"/>
    <xf numFmtId="164" fontId="22" fillId="38" borderId="0" xfId="0" applyFont="1" applyFill="1" applyAlignment="1"/>
    <xf numFmtId="166" fontId="22" fillId="38" borderId="0" xfId="1" applyNumberFormat="1" applyFont="1" applyFill="1" applyAlignment="1"/>
    <xf numFmtId="49" fontId="25" fillId="38" borderId="0" xfId="0" applyNumberFormat="1" applyFont="1" applyFill="1" applyBorder="1" applyAlignment="1">
      <alignment horizontal="center"/>
    </xf>
    <xf numFmtId="164" fontId="25" fillId="38" borderId="0" xfId="0" applyFont="1" applyFill="1" applyAlignment="1">
      <alignment horizontal="center"/>
    </xf>
    <xf numFmtId="0" fontId="22" fillId="38" borderId="0" xfId="2" applyNumberFormat="1" applyFont="1" applyFill="1" applyBorder="1" applyAlignment="1"/>
    <xf numFmtId="164" fontId="22" fillId="38" borderId="0" xfId="0" applyNumberFormat="1" applyFont="1" applyFill="1" applyBorder="1"/>
    <xf numFmtId="166" fontId="0" fillId="0" borderId="0" xfId="1" applyNumberFormat="1" applyFont="1"/>
    <xf numFmtId="166" fontId="22" fillId="0" borderId="0" xfId="1" applyNumberFormat="1" applyFont="1" applyFill="1" applyBorder="1"/>
    <xf numFmtId="49" fontId="26" fillId="39" borderId="1" xfId="2" applyNumberFormat="1" applyFont="1" applyFill="1" applyBorder="1" applyAlignment="1">
      <alignment horizontal="center"/>
    </xf>
    <xf numFmtId="164" fontId="26" fillId="39" borderId="1" xfId="2" applyFont="1" applyFill="1" applyBorder="1" applyAlignment="1">
      <alignment horizontal="center"/>
    </xf>
    <xf numFmtId="166" fontId="26" fillId="39" borderId="1" xfId="1" applyNumberFormat="1" applyFont="1" applyFill="1" applyBorder="1" applyAlignment="1">
      <alignment horizontal="center"/>
    </xf>
    <xf numFmtId="43" fontId="22" fillId="0" borderId="0" xfId="1" applyFont="1" applyFill="1" applyAlignment="1"/>
    <xf numFmtId="1" fontId="22" fillId="0" borderId="0" xfId="0" applyNumberFormat="1" applyFont="1" applyFill="1" applyAlignment="1"/>
    <xf numFmtId="167" fontId="22" fillId="0" borderId="0" xfId="0" applyNumberFormat="1" applyFont="1" applyFill="1" applyAlignment="1">
      <alignment horizontal="center"/>
    </xf>
    <xf numFmtId="49" fontId="22" fillId="37" borderId="0" xfId="0" applyNumberFormat="1" applyFont="1" applyFill="1" applyBorder="1"/>
    <xf numFmtId="49" fontId="22" fillId="40" borderId="0" xfId="0" applyNumberFormat="1" applyFont="1" applyFill="1" applyAlignment="1">
      <alignment horizontal="center"/>
    </xf>
    <xf numFmtId="49" fontId="22" fillId="40" borderId="0" xfId="0" applyNumberFormat="1" applyFont="1" applyFill="1" applyAlignment="1"/>
    <xf numFmtId="164" fontId="22" fillId="40" borderId="0" xfId="0" applyNumberFormat="1" applyFont="1" applyFill="1" applyAlignment="1">
      <alignment horizontal="center"/>
    </xf>
    <xf numFmtId="164" fontId="22" fillId="40" borderId="0" xfId="0" applyFont="1" applyFill="1" applyAlignment="1"/>
    <xf numFmtId="164" fontId="22" fillId="37" borderId="0" xfId="0" applyFont="1" applyFill="1" applyAlignment="1"/>
    <xf numFmtId="2" fontId="22" fillId="37" borderId="0" xfId="0" applyNumberFormat="1" applyFont="1" applyFill="1" applyAlignment="1"/>
    <xf numFmtId="164" fontId="22" fillId="37" borderId="0" xfId="0" applyNumberFormat="1" applyFont="1" applyFill="1" applyBorder="1"/>
    <xf numFmtId="164" fontId="22" fillId="37" borderId="0" xfId="2" applyFont="1" applyFill="1" applyBorder="1" applyAlignment="1"/>
    <xf numFmtId="164" fontId="22" fillId="37" borderId="0" xfId="0" applyNumberFormat="1" applyFont="1" applyFill="1" applyAlignment="1"/>
    <xf numFmtId="2" fontId="22" fillId="37" borderId="0" xfId="1" applyNumberFormat="1" applyFont="1" applyFill="1" applyBorder="1"/>
    <xf numFmtId="2" fontId="22" fillId="37" borderId="0" xfId="1" applyNumberFormat="1" applyFont="1" applyFill="1" applyAlignment="1"/>
    <xf numFmtId="1" fontId="22" fillId="0" borderId="0" xfId="0" applyNumberFormat="1" applyFont="1" applyFill="1" applyBorder="1" applyAlignment="1">
      <alignment horizontal="center"/>
    </xf>
    <xf numFmtId="1" fontId="22" fillId="0" borderId="0" xfId="0" applyNumberFormat="1" applyFont="1" applyFill="1" applyBorder="1"/>
    <xf numFmtId="1" fontId="22" fillId="0" borderId="0" xfId="0" applyNumberFormat="1" applyFont="1" applyFill="1" applyBorder="1" applyAlignment="1">
      <alignment horizontal="left"/>
    </xf>
    <xf numFmtId="1" fontId="22" fillId="0" borderId="0" xfId="0" quotePrefix="1" applyNumberFormat="1" applyFont="1" applyFill="1" applyBorder="1" applyAlignment="1">
      <alignment horizontal="center"/>
    </xf>
    <xf numFmtId="49" fontId="22" fillId="0" borderId="0" xfId="2" applyNumberFormat="1" applyFont="1" applyFill="1" applyBorder="1" applyAlignment="1">
      <alignment horizontal="left"/>
    </xf>
    <xf numFmtId="1" fontId="22" fillId="0" borderId="0" xfId="0" quotePrefix="1" applyNumberFormat="1" applyFont="1" applyFill="1" applyAlignment="1">
      <alignment horizontal="center"/>
    </xf>
    <xf numFmtId="1" fontId="22" fillId="0" borderId="0" xfId="1" quotePrefix="1" applyNumberFormat="1" applyFont="1" applyFill="1" applyAlignment="1">
      <alignment horizontal="center"/>
    </xf>
    <xf numFmtId="1" fontId="22" fillId="0" borderId="0" xfId="0" applyNumberFormat="1" applyFont="1" applyFill="1" applyBorder="1" applyAlignment="1">
      <alignment horizontal="center" vertical="center"/>
    </xf>
    <xf numFmtId="1" fontId="22" fillId="0" borderId="0" xfId="0" applyNumberFormat="1" applyFont="1" applyFill="1" applyAlignment="1">
      <alignment horizontal="center"/>
    </xf>
  </cellXfs>
  <cellStyles count="48">
    <cellStyle name="20% - Accent1" xfId="23" builtinId="30" customBuiltin="1"/>
    <cellStyle name="20% - Accent2" xfId="27" builtinId="34" customBuiltin="1"/>
    <cellStyle name="20% - Accent3" xfId="31" builtinId="38" customBuiltin="1"/>
    <cellStyle name="20% - Accent4" xfId="35" builtinId="42" customBuiltin="1"/>
    <cellStyle name="20% - Accent5" xfId="39" builtinId="46" customBuiltin="1"/>
    <cellStyle name="20% - Accent6" xfId="43" builtinId="50" customBuiltin="1"/>
    <cellStyle name="40% - Accent1" xfId="24" builtinId="31" customBuiltin="1"/>
    <cellStyle name="40% - Accent2" xfId="28" builtinId="35" customBuiltin="1"/>
    <cellStyle name="40% - Accent3" xfId="32" builtinId="39" customBuiltin="1"/>
    <cellStyle name="40% - Accent4" xfId="36" builtinId="43" customBuiltin="1"/>
    <cellStyle name="40% - Accent5" xfId="40" builtinId="47" customBuiltin="1"/>
    <cellStyle name="40% - Accent6" xfId="44" builtinId="51" customBuiltin="1"/>
    <cellStyle name="60% - Accent1" xfId="25" builtinId="32" customBuiltin="1"/>
    <cellStyle name="60% - Accent2" xfId="29" builtinId="36" customBuiltin="1"/>
    <cellStyle name="60% - Accent3" xfId="33" builtinId="40" customBuiltin="1"/>
    <cellStyle name="60% - Accent4" xfId="37" builtinId="44" customBuiltin="1"/>
    <cellStyle name="60% - Accent5" xfId="41" builtinId="48" customBuiltin="1"/>
    <cellStyle name="60% - Accent6" xfId="45" builtinId="52" customBuiltin="1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2" builtinId="49" customBuiltin="1"/>
    <cellStyle name="Bad" xfId="11" builtinId="27" customBuiltin="1"/>
    <cellStyle name="Calculation" xfId="15" builtinId="22" customBuiltin="1"/>
    <cellStyle name="Check Cell" xfId="17" builtinId="23" customBuiltin="1"/>
    <cellStyle name="Comma" xfId="1" builtinId="3"/>
    <cellStyle name="Comma 2 2" xfId="47" xr:uid="{00000000-0005-0000-0000-00001C000000}"/>
    <cellStyle name="Explanatory Text" xfId="20" builtinId="53" customBuiltin="1"/>
    <cellStyle name="Good" xfId="10" builtinId="26" customBuilti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customBuiltin="1"/>
    <cellStyle name="Input" xfId="13" builtinId="20" customBuiltin="1"/>
    <cellStyle name="Linked Cell" xfId="16" builtinId="24" customBuiltin="1"/>
    <cellStyle name="Neutral" xfId="12" builtinId="28" customBuiltin="1"/>
    <cellStyle name="Normal" xfId="0" builtinId="0"/>
    <cellStyle name="Normal 2" xfId="46" xr:uid="{00000000-0005-0000-0000-000027000000}"/>
    <cellStyle name="Normal 2 2 3" xfId="3" xr:uid="{00000000-0005-0000-0000-000028000000}"/>
    <cellStyle name="Normal 3" xfId="4" xr:uid="{00000000-0005-0000-0000-000029000000}"/>
    <cellStyle name="Normal_Sheet1" xfId="2" xr:uid="{00000000-0005-0000-0000-00002A000000}"/>
    <cellStyle name="Note" xfId="19" builtinId="10" customBuiltin="1"/>
    <cellStyle name="Output" xfId="14" builtinId="21" customBuiltin="1"/>
    <cellStyle name="Title" xfId="5" builtinId="15" customBuiltin="1"/>
    <cellStyle name="Total" xfId="21" builtinId="25" customBuiltin="1"/>
    <cellStyle name="Warning Text" xfId="18" builtinId="11" customBuiltin="1"/>
  </cellStyles>
  <dxfs count="1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3939"/>
  <sheetViews>
    <sheetView zoomScale="85" zoomScaleNormal="85" workbookViewId="0">
      <pane ySplit="1" topLeftCell="A2" activePane="bottomLeft" state="frozen"/>
      <selection pane="bottomLeft"/>
    </sheetView>
  </sheetViews>
  <sheetFormatPr defaultRowHeight="15" x14ac:dyDescent="0.25"/>
  <cols>
    <col min="1" max="1" width="18.42578125" style="15" bestFit="1" customWidth="1"/>
    <col min="2" max="2" width="25.28515625" style="16" bestFit="1" customWidth="1"/>
    <col min="3" max="3" width="15.28515625" style="16" bestFit="1" customWidth="1"/>
    <col min="4" max="4" width="18.5703125" style="16" bestFit="1" customWidth="1"/>
    <col min="5" max="5" width="134.140625" style="16" bestFit="1" customWidth="1"/>
    <col min="6" max="6" width="44.7109375" style="16" customWidth="1"/>
    <col min="7" max="7" width="13.5703125" style="16" bestFit="1" customWidth="1"/>
    <col min="8" max="8" width="12.85546875" style="16" customWidth="1"/>
    <col min="9" max="9" width="16" style="16" bestFit="1" customWidth="1"/>
    <col min="10" max="10" width="17" style="16" bestFit="1" customWidth="1"/>
    <col min="11" max="11" width="15.5703125" style="16" bestFit="1" customWidth="1"/>
    <col min="12" max="12" width="36.7109375" style="15" bestFit="1" customWidth="1"/>
    <col min="13" max="13" width="13.85546875" style="3" customWidth="1"/>
    <col min="14" max="14" width="14.28515625" style="2" bestFit="1" customWidth="1"/>
    <col min="15" max="15" width="15.5703125" style="2" bestFit="1" customWidth="1"/>
    <col min="16" max="16" width="16" style="2" bestFit="1" customWidth="1"/>
    <col min="17" max="17" width="15" style="2" bestFit="1" customWidth="1"/>
    <col min="18" max="18" width="16.7109375" style="2" bestFit="1" customWidth="1"/>
    <col min="19" max="19" width="17.42578125" style="2" bestFit="1" customWidth="1"/>
    <col min="20" max="20" width="19.28515625" style="19" bestFit="1" customWidth="1"/>
    <col min="21" max="21" width="14.28515625" style="2" bestFit="1" customWidth="1"/>
    <col min="22" max="22" width="16.140625" style="5" bestFit="1" customWidth="1"/>
    <col min="23" max="23" width="28.7109375" style="2" bestFit="1" customWidth="1"/>
    <col min="24" max="24" width="9.140625" style="2"/>
    <col min="25" max="25" width="18.42578125" style="15" bestFit="1" customWidth="1"/>
    <col min="26" max="27" width="9.140625" style="2"/>
    <col min="28" max="28" width="15.5703125" style="16" bestFit="1" customWidth="1"/>
    <col min="29" max="29" width="11.5703125" style="2" bestFit="1" customWidth="1"/>
    <col min="30" max="30" width="11.5703125" style="2" customWidth="1"/>
    <col min="31" max="31" width="10.5703125" style="2" bestFit="1" customWidth="1"/>
    <col min="32" max="32" width="2.42578125" style="2" customWidth="1"/>
    <col min="33" max="33" width="9.140625" style="2"/>
    <col min="34" max="34" width="10.5703125" style="19" bestFit="1" customWidth="1"/>
    <col min="35" max="35" width="13.28515625" style="19" bestFit="1" customWidth="1"/>
    <col min="36" max="38" width="9.140625" style="2"/>
    <col min="39" max="39" width="13.28515625" style="19" bestFit="1" customWidth="1"/>
    <col min="40" max="16384" width="9.140625" style="2"/>
  </cols>
  <sheetData>
    <row r="1" spans="1:39" x14ac:dyDescent="0.25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" t="s">
        <v>12</v>
      </c>
      <c r="N1" s="1" t="s">
        <v>13</v>
      </c>
      <c r="O1" s="10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7" t="s">
        <v>19</v>
      </c>
      <c r="U1" s="1" t="s">
        <v>20</v>
      </c>
      <c r="V1" s="1" t="s">
        <v>21</v>
      </c>
      <c r="W1" s="1" t="s">
        <v>22</v>
      </c>
      <c r="Y1" s="10" t="s">
        <v>0</v>
      </c>
      <c r="AB1" s="21" t="s">
        <v>10</v>
      </c>
      <c r="AG1" s="10" t="s">
        <v>8</v>
      </c>
      <c r="AL1" s="10" t="s">
        <v>14</v>
      </c>
    </row>
    <row r="2" spans="1:39" s="9" customFormat="1" ht="15" customHeight="1" x14ac:dyDescent="0.25">
      <c r="A2" s="11" t="s">
        <v>54</v>
      </c>
      <c r="B2" s="12" t="s">
        <v>143</v>
      </c>
      <c r="C2" s="12" t="s">
        <v>24</v>
      </c>
      <c r="D2" s="12">
        <v>0</v>
      </c>
      <c r="E2" s="12" t="s">
        <v>1139</v>
      </c>
      <c r="F2" s="12" t="s">
        <v>2245</v>
      </c>
      <c r="G2" s="12" t="s">
        <v>25</v>
      </c>
      <c r="H2" s="12">
        <v>2000955739</v>
      </c>
      <c r="I2" s="12" t="s">
        <v>3869</v>
      </c>
      <c r="J2" s="13"/>
      <c r="K2" s="13"/>
      <c r="L2" s="14"/>
      <c r="M2" s="7"/>
      <c r="N2" s="6"/>
      <c r="O2" s="12" t="s">
        <v>26</v>
      </c>
      <c r="P2" s="6"/>
      <c r="Q2" s="6"/>
      <c r="R2" s="8"/>
      <c r="S2" s="8"/>
      <c r="T2" s="18">
        <v>4681</v>
      </c>
      <c r="U2" s="8"/>
      <c r="V2" s="4">
        <v>38723</v>
      </c>
      <c r="W2" s="6" t="s">
        <v>27</v>
      </c>
      <c r="Y2" s="11" t="s">
        <v>54</v>
      </c>
      <c r="AB2" s="22" t="s">
        <v>117</v>
      </c>
      <c r="AC2" s="28">
        <f>SUMIF(K:K,AB2,T:T)</f>
        <v>2019893</v>
      </c>
      <c r="AD2" s="19">
        <v>2079193</v>
      </c>
      <c r="AE2" s="19">
        <f>+AC2-AD2</f>
        <v>-59300</v>
      </c>
      <c r="AG2" s="12" t="s">
        <v>3869</v>
      </c>
      <c r="AH2" s="28">
        <f>SUMIF(I:I,AG2,T:T)</f>
        <v>5697981.4900000012</v>
      </c>
      <c r="AI2" s="19">
        <v>5633949.4900000012</v>
      </c>
      <c r="AJ2" s="19">
        <f>+AH2-AI2</f>
        <v>64032</v>
      </c>
      <c r="AL2" s="12" t="s">
        <v>26</v>
      </c>
      <c r="AM2" s="28">
        <f>SUMIF($O$2:$O$1161,AL2,$T$2:$T$1161)</f>
        <v>8466770.2699999977</v>
      </c>
    </row>
    <row r="3" spans="1:39" s="9" customFormat="1" ht="15" customHeight="1" x14ac:dyDescent="0.25">
      <c r="A3" s="11" t="s">
        <v>54</v>
      </c>
      <c r="B3" s="12" t="s">
        <v>143</v>
      </c>
      <c r="C3" s="12" t="s">
        <v>24</v>
      </c>
      <c r="D3" s="12" t="s">
        <v>186</v>
      </c>
      <c r="E3" s="12" t="s">
        <v>1140</v>
      </c>
      <c r="F3" s="12" t="s">
        <v>2246</v>
      </c>
      <c r="G3" s="12" t="s">
        <v>25</v>
      </c>
      <c r="H3" s="12">
        <v>2001049472</v>
      </c>
      <c r="I3" s="12" t="s">
        <v>3870</v>
      </c>
      <c r="J3" s="13"/>
      <c r="K3" s="13"/>
      <c r="L3" s="14"/>
      <c r="M3" s="7"/>
      <c r="N3" s="6"/>
      <c r="O3" s="12" t="s">
        <v>26</v>
      </c>
      <c r="P3" s="6"/>
      <c r="Q3" s="6"/>
      <c r="R3" s="8"/>
      <c r="S3" s="8"/>
      <c r="T3" s="18">
        <v>234047.02</v>
      </c>
      <c r="U3" s="8"/>
      <c r="V3" s="4">
        <v>38741</v>
      </c>
      <c r="W3" s="6" t="s">
        <v>27</v>
      </c>
      <c r="Y3" s="11" t="s">
        <v>54</v>
      </c>
      <c r="AB3" s="13" t="s">
        <v>126</v>
      </c>
      <c r="AC3" s="28">
        <f>SUMIF(K:K,AB3,T:T)</f>
        <v>494828</v>
      </c>
      <c r="AD3" s="19">
        <v>494828</v>
      </c>
      <c r="AE3" s="19">
        <f>+AC3-AD3</f>
        <v>0</v>
      </c>
      <c r="AG3" s="12" t="s">
        <v>3870</v>
      </c>
      <c r="AH3" s="28">
        <f>SUMIF(I:I,AG3,T:T)</f>
        <v>2789168.0900000017</v>
      </c>
      <c r="AI3" s="19">
        <v>2789168.0900000012</v>
      </c>
      <c r="AJ3" s="19">
        <f>+AH3-AI3</f>
        <v>0</v>
      </c>
      <c r="AL3" s="12" t="s">
        <v>53</v>
      </c>
      <c r="AM3" s="28">
        <f t="shared" ref="AM3:AM5" si="0">SUMIF($O$2:$O$1161,AL3,$T$2:$T$1161)</f>
        <v>12929.01</v>
      </c>
    </row>
    <row r="4" spans="1:39" s="9" customFormat="1" ht="15" customHeight="1" x14ac:dyDescent="0.25">
      <c r="A4" s="11" t="s">
        <v>54</v>
      </c>
      <c r="B4" s="12" t="s">
        <v>143</v>
      </c>
      <c r="C4" s="12" t="s">
        <v>24</v>
      </c>
      <c r="D4" s="12" t="s">
        <v>187</v>
      </c>
      <c r="E4" s="12" t="s">
        <v>1141</v>
      </c>
      <c r="F4" s="12" t="s">
        <v>2247</v>
      </c>
      <c r="G4" s="12" t="s">
        <v>25</v>
      </c>
      <c r="H4" s="12">
        <v>2001044217</v>
      </c>
      <c r="I4" s="12" t="s">
        <v>3869</v>
      </c>
      <c r="J4" s="13"/>
      <c r="K4" s="13"/>
      <c r="L4" s="14"/>
      <c r="M4" s="7"/>
      <c r="N4" s="6"/>
      <c r="O4" s="12" t="s">
        <v>26</v>
      </c>
      <c r="P4" s="6"/>
      <c r="Q4" s="6"/>
      <c r="R4" s="8"/>
      <c r="S4" s="8"/>
      <c r="T4" s="18">
        <v>3859.86</v>
      </c>
      <c r="U4" s="8"/>
      <c r="V4" s="4">
        <v>38771</v>
      </c>
      <c r="W4" s="6" t="s">
        <v>27</v>
      </c>
      <c r="Y4" s="11" t="s">
        <v>54</v>
      </c>
      <c r="AB4" s="13" t="s">
        <v>3894</v>
      </c>
      <c r="AC4" s="28">
        <f>SUMIF(K:K,AB4,T:T)</f>
        <v>10596.42</v>
      </c>
      <c r="AD4" s="19"/>
      <c r="AE4" s="19"/>
      <c r="AG4" s="23"/>
      <c r="AH4" s="19"/>
      <c r="AI4" s="19"/>
      <c r="AL4" s="12" t="s">
        <v>40</v>
      </c>
      <c r="AM4" s="28">
        <f t="shared" si="0"/>
        <v>5528.01</v>
      </c>
    </row>
    <row r="5" spans="1:39" s="9" customFormat="1" ht="15" customHeight="1" x14ac:dyDescent="0.25">
      <c r="A5" s="11" t="s">
        <v>54</v>
      </c>
      <c r="B5" s="12" t="s">
        <v>143</v>
      </c>
      <c r="C5" s="12" t="s">
        <v>24</v>
      </c>
      <c r="D5" s="12" t="s">
        <v>188</v>
      </c>
      <c r="E5" s="12" t="s">
        <v>1142</v>
      </c>
      <c r="F5" s="12" t="s">
        <v>2248</v>
      </c>
      <c r="G5" s="12" t="s">
        <v>25</v>
      </c>
      <c r="H5" s="12">
        <v>2001049545</v>
      </c>
      <c r="I5" s="12" t="s">
        <v>3870</v>
      </c>
      <c r="J5" s="13"/>
      <c r="K5" s="13"/>
      <c r="L5" s="14"/>
      <c r="M5" s="7"/>
      <c r="N5" s="6"/>
      <c r="O5" s="12" t="s">
        <v>26</v>
      </c>
      <c r="P5" s="6"/>
      <c r="Q5" s="6"/>
      <c r="R5" s="8"/>
      <c r="S5" s="8"/>
      <c r="T5" s="18">
        <v>0.14000000000000001</v>
      </c>
      <c r="U5" s="8"/>
      <c r="V5" s="4">
        <v>38776</v>
      </c>
      <c r="W5" s="6" t="s">
        <v>27</v>
      </c>
      <c r="Y5" s="11" t="s">
        <v>54</v>
      </c>
      <c r="AB5" s="13" t="s">
        <v>112</v>
      </c>
      <c r="AC5" s="28">
        <f>SUMIF(K:K,AB5,T:T)</f>
        <v>5191218.54</v>
      </c>
      <c r="AD5" s="19">
        <v>5221518.54</v>
      </c>
      <c r="AE5" s="19">
        <f>+AC5-AD5</f>
        <v>-30300</v>
      </c>
      <c r="AG5" s="23"/>
      <c r="AH5" s="19"/>
      <c r="AI5" s="19"/>
      <c r="AL5" s="12" t="s">
        <v>41</v>
      </c>
      <c r="AM5" s="28">
        <f t="shared" si="0"/>
        <v>1909.96</v>
      </c>
    </row>
    <row r="6" spans="1:39" s="9" customFormat="1" ht="15" customHeight="1" x14ac:dyDescent="0.25">
      <c r="A6" s="11" t="s">
        <v>54</v>
      </c>
      <c r="B6" s="12" t="s">
        <v>143</v>
      </c>
      <c r="C6" s="12" t="s">
        <v>24</v>
      </c>
      <c r="D6" s="12">
        <v>0</v>
      </c>
      <c r="E6" s="12" t="s">
        <v>1143</v>
      </c>
      <c r="F6" s="12" t="s">
        <v>2249</v>
      </c>
      <c r="G6" s="12" t="s">
        <v>25</v>
      </c>
      <c r="H6" s="12">
        <v>2000955321</v>
      </c>
      <c r="I6" s="12" t="s">
        <v>3870</v>
      </c>
      <c r="J6" s="13"/>
      <c r="K6" s="13"/>
      <c r="L6" s="14"/>
      <c r="M6" s="7"/>
      <c r="N6" s="6"/>
      <c r="O6" s="12" t="s">
        <v>26</v>
      </c>
      <c r="P6" s="6"/>
      <c r="Q6" s="6"/>
      <c r="R6" s="8"/>
      <c r="S6" s="8"/>
      <c r="T6" s="18">
        <v>88897.38</v>
      </c>
      <c r="U6" s="8"/>
      <c r="V6" s="4">
        <v>38808</v>
      </c>
      <c r="W6" s="6" t="s">
        <v>27</v>
      </c>
      <c r="Y6" s="11" t="s">
        <v>54</v>
      </c>
      <c r="AC6" s="19"/>
      <c r="AD6" s="19"/>
      <c r="AE6" s="19"/>
      <c r="AG6" s="23"/>
      <c r="AH6" s="19"/>
      <c r="AI6" s="19"/>
      <c r="AL6"/>
      <c r="AM6" s="19"/>
    </row>
    <row r="7" spans="1:39" s="9" customFormat="1" ht="15" customHeight="1" x14ac:dyDescent="0.25">
      <c r="A7" s="11" t="s">
        <v>54</v>
      </c>
      <c r="B7" s="12" t="s">
        <v>143</v>
      </c>
      <c r="C7" s="12" t="s">
        <v>24</v>
      </c>
      <c r="D7" s="12">
        <v>0</v>
      </c>
      <c r="E7" s="12" t="s">
        <v>1144</v>
      </c>
      <c r="F7" s="12" t="s">
        <v>2250</v>
      </c>
      <c r="G7" s="12" t="s">
        <v>25</v>
      </c>
      <c r="H7" s="12">
        <v>2000954767</v>
      </c>
      <c r="I7" s="12" t="s">
        <v>3869</v>
      </c>
      <c r="J7" s="13"/>
      <c r="K7" s="13"/>
      <c r="L7" s="14"/>
      <c r="M7" s="7"/>
      <c r="N7" s="6"/>
      <c r="O7" s="12" t="s">
        <v>26</v>
      </c>
      <c r="P7" s="6"/>
      <c r="Q7" s="6"/>
      <c r="R7" s="8"/>
      <c r="S7" s="8"/>
      <c r="T7" s="18">
        <v>4862</v>
      </c>
      <c r="U7" s="8"/>
      <c r="V7" s="4">
        <v>38829</v>
      </c>
      <c r="W7" s="6" t="s">
        <v>27</v>
      </c>
      <c r="Y7" s="11" t="s">
        <v>54</v>
      </c>
      <c r="AB7" s="23"/>
      <c r="AC7" s="24">
        <f>SUM(AC2:AC6)</f>
        <v>7716535.96</v>
      </c>
      <c r="AD7" s="24">
        <f>SUM(AD2:AD6)</f>
        <v>7795539.54</v>
      </c>
      <c r="AE7" s="19">
        <f>+AC7-AD7</f>
        <v>-79003.580000000075</v>
      </c>
      <c r="AF7" s="25"/>
      <c r="AG7" s="26"/>
      <c r="AH7" s="24">
        <f>SUM(AH2:AH6)</f>
        <v>8487149.5800000019</v>
      </c>
      <c r="AI7" s="24">
        <f>SUM(AI2:AI6)</f>
        <v>8423117.5800000019</v>
      </c>
      <c r="AJ7" s="19">
        <f>+AH7-AI7</f>
        <v>64032</v>
      </c>
      <c r="AL7"/>
      <c r="AM7" s="19"/>
    </row>
    <row r="8" spans="1:39" s="9" customFormat="1" ht="15" customHeight="1" x14ac:dyDescent="0.25">
      <c r="A8" s="11" t="s">
        <v>54</v>
      </c>
      <c r="B8" s="12" t="s">
        <v>143</v>
      </c>
      <c r="C8" s="12" t="s">
        <v>24</v>
      </c>
      <c r="D8" s="12" t="s">
        <v>189</v>
      </c>
      <c r="E8" s="12" t="s">
        <v>102</v>
      </c>
      <c r="F8" s="12" t="s">
        <v>2251</v>
      </c>
      <c r="G8" s="12" t="s">
        <v>25</v>
      </c>
      <c r="H8" s="12">
        <v>2001062193</v>
      </c>
      <c r="I8" s="12" t="s">
        <v>3869</v>
      </c>
      <c r="J8" s="13"/>
      <c r="K8" s="13"/>
      <c r="L8" s="14"/>
      <c r="M8" s="7"/>
      <c r="N8" s="6"/>
      <c r="O8" s="12" t="s">
        <v>26</v>
      </c>
      <c r="P8" s="6"/>
      <c r="Q8" s="6"/>
      <c r="R8" s="8"/>
      <c r="S8" s="8"/>
      <c r="T8" s="18">
        <v>401</v>
      </c>
      <c r="U8" s="8"/>
      <c r="V8" s="4">
        <v>38839</v>
      </c>
      <c r="W8" s="6" t="s">
        <v>27</v>
      </c>
      <c r="Y8" s="11" t="s">
        <v>54</v>
      </c>
      <c r="AB8" s="23"/>
      <c r="AC8" s="27"/>
      <c r="AD8" s="27"/>
      <c r="AE8" s="27"/>
      <c r="AF8" s="25"/>
      <c r="AG8" s="26"/>
      <c r="AH8" s="27"/>
      <c r="AI8" s="19"/>
      <c r="AL8"/>
      <c r="AM8" s="19"/>
    </row>
    <row r="9" spans="1:39" s="9" customFormat="1" ht="15" customHeight="1" x14ac:dyDescent="0.25">
      <c r="A9" s="11" t="s">
        <v>54</v>
      </c>
      <c r="B9" s="12" t="s">
        <v>143</v>
      </c>
      <c r="C9" s="12" t="s">
        <v>24</v>
      </c>
      <c r="D9" s="12" t="s">
        <v>190</v>
      </c>
      <c r="E9" s="12" t="s">
        <v>1145</v>
      </c>
      <c r="F9" s="12" t="s">
        <v>2252</v>
      </c>
      <c r="G9" s="12" t="s">
        <v>25</v>
      </c>
      <c r="H9" s="12">
        <v>2001044357</v>
      </c>
      <c r="I9" s="12" t="s">
        <v>3869</v>
      </c>
      <c r="J9" s="13"/>
      <c r="K9" s="13"/>
      <c r="L9" s="14"/>
      <c r="M9" s="7"/>
      <c r="N9" s="6"/>
      <c r="O9" s="12" t="s">
        <v>26</v>
      </c>
      <c r="P9" s="6"/>
      <c r="Q9" s="6"/>
      <c r="R9" s="8"/>
      <c r="S9" s="8"/>
      <c r="T9" s="18">
        <v>116</v>
      </c>
      <c r="U9" s="8"/>
      <c r="V9" s="4">
        <v>38857</v>
      </c>
      <c r="W9" s="6" t="s">
        <v>27</v>
      </c>
      <c r="Y9" s="11" t="s">
        <v>54</v>
      </c>
      <c r="AB9" s="23"/>
      <c r="AC9" s="24">
        <f>+AC7+AH7</f>
        <v>16203685.540000003</v>
      </c>
      <c r="AD9" s="24"/>
      <c r="AE9" s="24"/>
      <c r="AF9" s="25"/>
      <c r="AG9" s="26"/>
      <c r="AH9" s="27"/>
      <c r="AI9" s="19"/>
      <c r="AL9"/>
      <c r="AM9" s="19"/>
    </row>
    <row r="10" spans="1:39" s="9" customFormat="1" ht="15" customHeight="1" x14ac:dyDescent="0.25">
      <c r="A10" s="11" t="s">
        <v>54</v>
      </c>
      <c r="B10" s="12" t="s">
        <v>143</v>
      </c>
      <c r="C10" s="12" t="s">
        <v>24</v>
      </c>
      <c r="D10" s="12">
        <v>0</v>
      </c>
      <c r="E10" s="12" t="s">
        <v>1146</v>
      </c>
      <c r="F10" s="12" t="s">
        <v>2253</v>
      </c>
      <c r="G10" s="12" t="s">
        <v>25</v>
      </c>
      <c r="H10" s="12">
        <v>2000956848</v>
      </c>
      <c r="I10" s="12" t="s">
        <v>3869</v>
      </c>
      <c r="J10" s="13"/>
      <c r="K10" s="13"/>
      <c r="L10" s="14"/>
      <c r="M10" s="7"/>
      <c r="N10" s="6"/>
      <c r="O10" s="12" t="s">
        <v>26</v>
      </c>
      <c r="P10" s="6"/>
      <c r="Q10" s="6"/>
      <c r="R10" s="8"/>
      <c r="S10" s="8"/>
      <c r="T10" s="18">
        <v>6441.02</v>
      </c>
      <c r="U10" s="8"/>
      <c r="V10" s="4">
        <v>38861</v>
      </c>
      <c r="W10" s="6" t="s">
        <v>27</v>
      </c>
      <c r="Y10" s="11" t="s">
        <v>54</v>
      </c>
      <c r="AB10" s="23"/>
      <c r="AC10" s="27">
        <f>SUM(T:T)</f>
        <v>16203685.539999995</v>
      </c>
      <c r="AD10" s="27"/>
      <c r="AE10" s="27"/>
      <c r="AF10" s="25"/>
      <c r="AG10" s="26"/>
      <c r="AH10" s="27"/>
      <c r="AI10" s="19"/>
      <c r="AL10"/>
      <c r="AM10" s="19"/>
    </row>
    <row r="11" spans="1:39" s="9" customFormat="1" ht="15" customHeight="1" x14ac:dyDescent="0.25">
      <c r="A11" s="11" t="s">
        <v>54</v>
      </c>
      <c r="B11" s="12" t="s">
        <v>143</v>
      </c>
      <c r="C11" s="12" t="s">
        <v>24</v>
      </c>
      <c r="D11" s="12" t="s">
        <v>191</v>
      </c>
      <c r="E11" s="12" t="s">
        <v>1147</v>
      </c>
      <c r="F11" s="12" t="s">
        <v>2254</v>
      </c>
      <c r="G11" s="12" t="s">
        <v>25</v>
      </c>
      <c r="H11" s="12">
        <v>2001044667</v>
      </c>
      <c r="I11" s="12" t="s">
        <v>3869</v>
      </c>
      <c r="J11" s="13"/>
      <c r="K11" s="13"/>
      <c r="L11" s="14"/>
      <c r="M11" s="7"/>
      <c r="N11" s="6"/>
      <c r="O11" s="12" t="s">
        <v>26</v>
      </c>
      <c r="P11" s="6"/>
      <c r="Q11" s="6"/>
      <c r="R11" s="8"/>
      <c r="S11" s="8"/>
      <c r="T11" s="18">
        <v>2241</v>
      </c>
      <c r="U11" s="8"/>
      <c r="V11" s="4">
        <v>38862</v>
      </c>
      <c r="W11" s="6" t="s">
        <v>27</v>
      </c>
      <c r="Y11" s="11" t="s">
        <v>54</v>
      </c>
      <c r="AB11" s="23"/>
      <c r="AC11" s="27"/>
      <c r="AD11" s="27"/>
      <c r="AE11" s="27"/>
      <c r="AF11" s="25"/>
      <c r="AG11" s="26"/>
      <c r="AH11" s="27"/>
      <c r="AI11" s="19"/>
      <c r="AL11"/>
      <c r="AM11" s="19"/>
    </row>
    <row r="12" spans="1:39" s="9" customFormat="1" ht="15" customHeight="1" x14ac:dyDescent="0.25">
      <c r="A12" s="11" t="s">
        <v>54</v>
      </c>
      <c r="B12" s="12" t="s">
        <v>143</v>
      </c>
      <c r="C12" s="12" t="s">
        <v>24</v>
      </c>
      <c r="D12" s="12">
        <v>0</v>
      </c>
      <c r="E12" s="12" t="s">
        <v>1148</v>
      </c>
      <c r="F12" s="12" t="s">
        <v>2255</v>
      </c>
      <c r="G12" s="12" t="s">
        <v>25</v>
      </c>
      <c r="H12" s="12">
        <v>2000957178</v>
      </c>
      <c r="I12" s="12" t="s">
        <v>3869</v>
      </c>
      <c r="J12" s="13"/>
      <c r="K12" s="13"/>
      <c r="L12" s="14"/>
      <c r="M12" s="7"/>
      <c r="N12" s="6"/>
      <c r="O12" s="12" t="s">
        <v>26</v>
      </c>
      <c r="P12" s="6"/>
      <c r="Q12" s="6"/>
      <c r="R12" s="8"/>
      <c r="S12" s="8"/>
      <c r="T12" s="18">
        <v>5058.6000000000004</v>
      </c>
      <c r="U12" s="8"/>
      <c r="V12" s="4">
        <v>38885</v>
      </c>
      <c r="W12" s="6" t="s">
        <v>27</v>
      </c>
      <c r="Y12" s="11" t="s">
        <v>54</v>
      </c>
      <c r="AB12" s="23"/>
      <c r="AC12" s="27">
        <f>+AC9-AC10</f>
        <v>0</v>
      </c>
      <c r="AD12" s="27"/>
      <c r="AE12" s="27"/>
      <c r="AF12" s="25"/>
      <c r="AG12" s="26"/>
      <c r="AH12" s="27"/>
      <c r="AI12" s="19"/>
      <c r="AL12"/>
      <c r="AM12" s="19"/>
    </row>
    <row r="13" spans="1:39" s="9" customFormat="1" ht="15" customHeight="1" x14ac:dyDescent="0.25">
      <c r="A13" s="11" t="s">
        <v>54</v>
      </c>
      <c r="B13" s="12" t="s">
        <v>143</v>
      </c>
      <c r="C13" s="12" t="s">
        <v>24</v>
      </c>
      <c r="D13" s="12" t="s">
        <v>192</v>
      </c>
      <c r="E13" s="12" t="s">
        <v>1149</v>
      </c>
      <c r="F13" s="12" t="s">
        <v>2256</v>
      </c>
      <c r="G13" s="12" t="s">
        <v>25</v>
      </c>
      <c r="H13" s="12">
        <v>2001044209</v>
      </c>
      <c r="I13" s="12" t="s">
        <v>3869</v>
      </c>
      <c r="J13" s="13"/>
      <c r="K13" s="13"/>
      <c r="L13" s="14"/>
      <c r="M13" s="7"/>
      <c r="N13" s="6"/>
      <c r="O13" s="12" t="s">
        <v>26</v>
      </c>
      <c r="P13" s="6"/>
      <c r="Q13" s="6"/>
      <c r="R13" s="8"/>
      <c r="S13" s="8"/>
      <c r="T13" s="18">
        <v>4757</v>
      </c>
      <c r="U13" s="8"/>
      <c r="V13" s="4">
        <v>38895</v>
      </c>
      <c r="W13" s="6" t="s">
        <v>27</v>
      </c>
      <c r="Y13" s="11" t="s">
        <v>54</v>
      </c>
      <c r="AB13" s="23"/>
      <c r="AC13" s="25"/>
      <c r="AD13" s="25"/>
      <c r="AE13" s="25"/>
      <c r="AF13" s="25"/>
      <c r="AG13" s="26"/>
      <c r="AH13" s="27"/>
      <c r="AI13" s="19"/>
      <c r="AL13"/>
      <c r="AM13" s="19"/>
    </row>
    <row r="14" spans="1:39" s="9" customFormat="1" ht="15" customHeight="1" x14ac:dyDescent="0.25">
      <c r="A14" s="11" t="s">
        <v>54</v>
      </c>
      <c r="B14" s="12" t="s">
        <v>143</v>
      </c>
      <c r="C14" s="12" t="s">
        <v>24</v>
      </c>
      <c r="D14" s="12" t="s">
        <v>193</v>
      </c>
      <c r="E14" s="12" t="s">
        <v>1150</v>
      </c>
      <c r="F14" s="12" t="s">
        <v>2257</v>
      </c>
      <c r="G14" s="12" t="s">
        <v>25</v>
      </c>
      <c r="H14" s="12">
        <v>2001048921</v>
      </c>
      <c r="I14" s="12" t="s">
        <v>3870</v>
      </c>
      <c r="J14" s="13"/>
      <c r="K14" s="13"/>
      <c r="L14" s="14"/>
      <c r="M14" s="7"/>
      <c r="N14" s="6"/>
      <c r="O14" s="12" t="s">
        <v>26</v>
      </c>
      <c r="P14" s="6"/>
      <c r="Q14" s="6"/>
      <c r="R14" s="8"/>
      <c r="S14" s="8"/>
      <c r="T14" s="18">
        <v>7890.47</v>
      </c>
      <c r="U14" s="8"/>
      <c r="V14" s="4">
        <v>38898</v>
      </c>
      <c r="W14" s="6" t="s">
        <v>27</v>
      </c>
      <c r="Y14" s="11" t="s">
        <v>54</v>
      </c>
      <c r="AB14" s="23"/>
      <c r="AG14" s="23"/>
      <c r="AH14" s="19"/>
      <c r="AI14" s="19"/>
      <c r="AL14"/>
      <c r="AM14" s="19"/>
    </row>
    <row r="15" spans="1:39" s="9" customFormat="1" ht="15" customHeight="1" x14ac:dyDescent="0.25">
      <c r="A15" s="11" t="s">
        <v>54</v>
      </c>
      <c r="B15" s="12" t="s">
        <v>143</v>
      </c>
      <c r="C15" s="12" t="s">
        <v>24</v>
      </c>
      <c r="D15" s="12" t="s">
        <v>194</v>
      </c>
      <c r="E15" s="12" t="s">
        <v>1151</v>
      </c>
      <c r="F15" s="12" t="s">
        <v>2258</v>
      </c>
      <c r="G15" s="12" t="s">
        <v>25</v>
      </c>
      <c r="H15" s="12">
        <v>2001049553</v>
      </c>
      <c r="I15" s="12" t="s">
        <v>3870</v>
      </c>
      <c r="J15" s="13"/>
      <c r="K15" s="13"/>
      <c r="L15" s="14"/>
      <c r="M15" s="7"/>
      <c r="N15" s="6"/>
      <c r="O15" s="12" t="s">
        <v>26</v>
      </c>
      <c r="P15" s="6"/>
      <c r="Q15" s="6"/>
      <c r="R15" s="8"/>
      <c r="S15" s="8"/>
      <c r="T15" s="18">
        <v>148.88999999999999</v>
      </c>
      <c r="U15" s="8"/>
      <c r="V15" s="4">
        <v>38910</v>
      </c>
      <c r="W15" s="6" t="s">
        <v>27</v>
      </c>
      <c r="Y15" s="11" t="s">
        <v>54</v>
      </c>
      <c r="AB15" s="23"/>
      <c r="AG15" s="23"/>
      <c r="AH15" s="19"/>
      <c r="AI15" s="19"/>
      <c r="AL15"/>
      <c r="AM15" s="19"/>
    </row>
    <row r="16" spans="1:39" s="9" customFormat="1" ht="15" customHeight="1" x14ac:dyDescent="0.25">
      <c r="A16" s="11" t="s">
        <v>54</v>
      </c>
      <c r="B16" s="12" t="s">
        <v>143</v>
      </c>
      <c r="C16" s="12" t="s">
        <v>24</v>
      </c>
      <c r="D16" s="12" t="s">
        <v>195</v>
      </c>
      <c r="E16" s="12" t="s">
        <v>1152</v>
      </c>
      <c r="F16" s="12" t="s">
        <v>2259</v>
      </c>
      <c r="G16" s="12" t="s">
        <v>25</v>
      </c>
      <c r="H16" s="12">
        <v>2001049286</v>
      </c>
      <c r="I16" s="12" t="s">
        <v>3870</v>
      </c>
      <c r="J16" s="13"/>
      <c r="K16" s="13"/>
      <c r="L16" s="14"/>
      <c r="M16" s="7"/>
      <c r="N16" s="6"/>
      <c r="O16" s="12" t="s">
        <v>26</v>
      </c>
      <c r="P16" s="6"/>
      <c r="Q16" s="6"/>
      <c r="R16" s="8"/>
      <c r="S16" s="8"/>
      <c r="T16" s="18">
        <v>5460.94</v>
      </c>
      <c r="U16" s="8"/>
      <c r="V16" s="4">
        <v>38923</v>
      </c>
      <c r="W16" s="6" t="s">
        <v>27</v>
      </c>
      <c r="Y16" s="11" t="s">
        <v>54</v>
      </c>
      <c r="AB16" s="23"/>
      <c r="AG16" s="23"/>
      <c r="AH16" s="19"/>
      <c r="AI16" s="19"/>
      <c r="AL16"/>
      <c r="AM16" s="19"/>
    </row>
    <row r="17" spans="1:39" s="9" customFormat="1" ht="15" customHeight="1" x14ac:dyDescent="0.25">
      <c r="A17" s="11" t="s">
        <v>54</v>
      </c>
      <c r="B17" s="12" t="s">
        <v>143</v>
      </c>
      <c r="C17" s="12" t="s">
        <v>24</v>
      </c>
      <c r="D17" s="12" t="s">
        <v>196</v>
      </c>
      <c r="E17" s="12" t="s">
        <v>1153</v>
      </c>
      <c r="F17" s="12" t="s">
        <v>2260</v>
      </c>
      <c r="G17" s="12" t="s">
        <v>25</v>
      </c>
      <c r="H17" s="12">
        <v>2001049499</v>
      </c>
      <c r="I17" s="12" t="s">
        <v>3870</v>
      </c>
      <c r="J17" s="13"/>
      <c r="K17" s="13"/>
      <c r="L17" s="14"/>
      <c r="M17" s="7"/>
      <c r="N17" s="6"/>
      <c r="O17" s="12" t="s">
        <v>26</v>
      </c>
      <c r="P17" s="6"/>
      <c r="Q17" s="6"/>
      <c r="R17" s="8"/>
      <c r="S17" s="8"/>
      <c r="T17" s="18">
        <v>0.15</v>
      </c>
      <c r="U17" s="8"/>
      <c r="V17" s="4">
        <v>38931</v>
      </c>
      <c r="W17" s="6" t="s">
        <v>27</v>
      </c>
      <c r="Y17" s="11" t="s">
        <v>54</v>
      </c>
      <c r="AB17" s="23"/>
      <c r="AG17" s="23"/>
      <c r="AH17" s="19"/>
      <c r="AI17" s="19"/>
      <c r="AL17"/>
      <c r="AM17" s="19"/>
    </row>
    <row r="18" spans="1:39" s="9" customFormat="1" ht="15" customHeight="1" x14ac:dyDescent="0.25">
      <c r="A18" s="11" t="s">
        <v>54</v>
      </c>
      <c r="B18" s="12" t="s">
        <v>143</v>
      </c>
      <c r="C18" s="12" t="s">
        <v>24</v>
      </c>
      <c r="D18" s="12">
        <v>0</v>
      </c>
      <c r="E18" s="12" t="s">
        <v>1154</v>
      </c>
      <c r="F18" s="12" t="s">
        <v>2261</v>
      </c>
      <c r="G18" s="12" t="s">
        <v>25</v>
      </c>
      <c r="H18" s="12">
        <v>2000956627</v>
      </c>
      <c r="I18" s="12" t="s">
        <v>3869</v>
      </c>
      <c r="J18" s="13"/>
      <c r="K18" s="13"/>
      <c r="L18" s="14"/>
      <c r="M18" s="7"/>
      <c r="N18" s="6"/>
      <c r="O18" s="12" t="s">
        <v>26</v>
      </c>
      <c r="P18" s="6"/>
      <c r="Q18" s="6"/>
      <c r="R18" s="8"/>
      <c r="S18" s="8"/>
      <c r="T18" s="18">
        <v>5440</v>
      </c>
      <c r="U18" s="8"/>
      <c r="V18" s="4">
        <v>38964</v>
      </c>
      <c r="W18" s="6" t="s">
        <v>27</v>
      </c>
      <c r="Y18" s="11" t="s">
        <v>54</v>
      </c>
      <c r="AB18" s="23"/>
      <c r="AG18" s="23"/>
      <c r="AH18" s="19"/>
      <c r="AI18" s="19"/>
      <c r="AL18"/>
      <c r="AM18" s="19"/>
    </row>
    <row r="19" spans="1:39" s="9" customFormat="1" ht="15" customHeight="1" x14ac:dyDescent="0.25">
      <c r="A19" s="11" t="s">
        <v>54</v>
      </c>
      <c r="B19" s="12" t="s">
        <v>143</v>
      </c>
      <c r="C19" s="12" t="s">
        <v>24</v>
      </c>
      <c r="D19" s="12" t="s">
        <v>197</v>
      </c>
      <c r="E19" s="12" t="s">
        <v>1155</v>
      </c>
      <c r="F19" s="12" t="s">
        <v>2262</v>
      </c>
      <c r="G19" s="12" t="s">
        <v>25</v>
      </c>
      <c r="H19" s="12">
        <v>2001044567</v>
      </c>
      <c r="I19" s="12" t="s">
        <v>3869</v>
      </c>
      <c r="J19" s="13"/>
      <c r="K19" s="13"/>
      <c r="L19" s="14"/>
      <c r="M19" s="7"/>
      <c r="N19" s="6"/>
      <c r="O19" s="12" t="s">
        <v>26</v>
      </c>
      <c r="P19" s="6"/>
      <c r="Q19" s="6"/>
      <c r="R19" s="8"/>
      <c r="S19" s="8"/>
      <c r="T19" s="18">
        <v>4289</v>
      </c>
      <c r="U19" s="8"/>
      <c r="V19" s="4">
        <v>38983</v>
      </c>
      <c r="W19" s="6" t="s">
        <v>27</v>
      </c>
      <c r="Y19" s="11" t="s">
        <v>54</v>
      </c>
      <c r="AB19" s="23"/>
      <c r="AG19" s="23"/>
      <c r="AH19" s="19"/>
      <c r="AI19" s="19"/>
      <c r="AL19"/>
      <c r="AM19" s="19"/>
    </row>
    <row r="20" spans="1:39" s="9" customFormat="1" ht="15" customHeight="1" x14ac:dyDescent="0.25">
      <c r="A20" s="11" t="s">
        <v>54</v>
      </c>
      <c r="B20" s="12" t="s">
        <v>143</v>
      </c>
      <c r="C20" s="12" t="s">
        <v>24</v>
      </c>
      <c r="D20" s="12">
        <v>0</v>
      </c>
      <c r="E20" s="12" t="s">
        <v>1156</v>
      </c>
      <c r="F20" s="12" t="s">
        <v>2263</v>
      </c>
      <c r="G20" s="12" t="s">
        <v>25</v>
      </c>
      <c r="H20" s="12">
        <v>2000955747</v>
      </c>
      <c r="I20" s="12" t="s">
        <v>3869</v>
      </c>
      <c r="J20" s="13"/>
      <c r="K20" s="13"/>
      <c r="L20" s="14"/>
      <c r="M20" s="7"/>
      <c r="N20" s="6"/>
      <c r="O20" s="12" t="s">
        <v>26</v>
      </c>
      <c r="P20" s="6"/>
      <c r="Q20" s="6"/>
      <c r="R20" s="8"/>
      <c r="S20" s="8"/>
      <c r="T20" s="18">
        <v>2056.4299999999998</v>
      </c>
      <c r="U20" s="8"/>
      <c r="V20" s="4">
        <v>38987</v>
      </c>
      <c r="W20" s="6" t="s">
        <v>27</v>
      </c>
      <c r="Y20" s="11" t="s">
        <v>54</v>
      </c>
      <c r="AB20" s="23"/>
      <c r="AG20" s="23"/>
      <c r="AH20" s="19"/>
      <c r="AI20" s="19"/>
      <c r="AL20"/>
      <c r="AM20" s="19"/>
    </row>
    <row r="21" spans="1:39" s="9" customFormat="1" ht="15" customHeight="1" x14ac:dyDescent="0.25">
      <c r="A21" s="11" t="s">
        <v>54</v>
      </c>
      <c r="B21" s="12" t="s">
        <v>143</v>
      </c>
      <c r="C21" s="12" t="s">
        <v>24</v>
      </c>
      <c r="D21" s="12" t="s">
        <v>198</v>
      </c>
      <c r="E21" s="12" t="s">
        <v>1157</v>
      </c>
      <c r="F21" s="12" t="s">
        <v>2264</v>
      </c>
      <c r="G21" s="12" t="s">
        <v>25</v>
      </c>
      <c r="H21" s="12">
        <v>2001049488</v>
      </c>
      <c r="I21" s="12" t="s">
        <v>3870</v>
      </c>
      <c r="J21" s="13"/>
      <c r="K21" s="13"/>
      <c r="L21" s="14"/>
      <c r="M21" s="7"/>
      <c r="N21" s="6"/>
      <c r="O21" s="12" t="s">
        <v>26</v>
      </c>
      <c r="P21" s="6"/>
      <c r="Q21" s="6"/>
      <c r="R21" s="8"/>
      <c r="S21" s="8"/>
      <c r="T21" s="18">
        <v>140049.4</v>
      </c>
      <c r="U21" s="8"/>
      <c r="V21" s="4">
        <v>39050</v>
      </c>
      <c r="W21" s="6" t="s">
        <v>27</v>
      </c>
      <c r="Y21" s="11" t="s">
        <v>54</v>
      </c>
      <c r="AB21" s="23"/>
      <c r="AG21" s="23"/>
      <c r="AH21" s="19"/>
      <c r="AI21" s="19"/>
      <c r="AL21"/>
      <c r="AM21" s="19"/>
    </row>
    <row r="22" spans="1:39" s="9" customFormat="1" ht="15" customHeight="1" x14ac:dyDescent="0.25">
      <c r="A22" s="11" t="s">
        <v>54</v>
      </c>
      <c r="B22" s="12" t="s">
        <v>143</v>
      </c>
      <c r="C22" s="12" t="s">
        <v>24</v>
      </c>
      <c r="D22" s="12" t="s">
        <v>199</v>
      </c>
      <c r="E22" s="12" t="s">
        <v>1158</v>
      </c>
      <c r="F22" s="12" t="s">
        <v>2265</v>
      </c>
      <c r="G22" s="12" t="s">
        <v>25</v>
      </c>
      <c r="H22" s="12">
        <v>2001044721</v>
      </c>
      <c r="I22" s="12" t="s">
        <v>3869</v>
      </c>
      <c r="J22" s="13"/>
      <c r="K22" s="13"/>
      <c r="L22" s="14"/>
      <c r="M22" s="7"/>
      <c r="N22" s="6"/>
      <c r="O22" s="12" t="s">
        <v>26</v>
      </c>
      <c r="P22" s="6"/>
      <c r="Q22" s="6"/>
      <c r="R22" s="8"/>
      <c r="S22" s="8"/>
      <c r="T22" s="18">
        <v>7909</v>
      </c>
      <c r="U22" s="8"/>
      <c r="V22" s="4">
        <v>39052</v>
      </c>
      <c r="W22" s="6" t="s">
        <v>27</v>
      </c>
      <c r="Y22" s="11" t="s">
        <v>54</v>
      </c>
      <c r="AB22" s="23"/>
      <c r="AG22" s="23"/>
      <c r="AH22" s="19"/>
      <c r="AI22" s="19"/>
      <c r="AL22"/>
      <c r="AM22" s="19"/>
    </row>
    <row r="23" spans="1:39" s="9" customFormat="1" ht="15" customHeight="1" x14ac:dyDescent="0.25">
      <c r="A23" s="11" t="s">
        <v>54</v>
      </c>
      <c r="B23" s="12" t="s">
        <v>143</v>
      </c>
      <c r="C23" s="12" t="s">
        <v>24</v>
      </c>
      <c r="D23" s="12">
        <v>3740597980939</v>
      </c>
      <c r="E23" s="12" t="s">
        <v>1159</v>
      </c>
      <c r="F23" s="12" t="s">
        <v>2266</v>
      </c>
      <c r="G23" s="12" t="s">
        <v>25</v>
      </c>
      <c r="H23" s="12">
        <v>2001044705</v>
      </c>
      <c r="I23" s="12" t="s">
        <v>3869</v>
      </c>
      <c r="J23" s="13"/>
      <c r="K23" s="13"/>
      <c r="L23" s="14"/>
      <c r="M23" s="7"/>
      <c r="N23" s="6"/>
      <c r="O23" s="12" t="s">
        <v>26</v>
      </c>
      <c r="P23" s="6"/>
      <c r="Q23" s="6"/>
      <c r="R23" s="8"/>
      <c r="S23" s="8"/>
      <c r="T23" s="18">
        <v>35554</v>
      </c>
      <c r="U23" s="8"/>
      <c r="V23" s="4">
        <v>39052</v>
      </c>
      <c r="W23" s="6" t="s">
        <v>27</v>
      </c>
      <c r="Y23" s="11" t="s">
        <v>54</v>
      </c>
      <c r="AB23" s="23"/>
      <c r="AG23" s="23"/>
      <c r="AH23" s="19"/>
      <c r="AI23" s="19"/>
      <c r="AL23"/>
      <c r="AM23" s="19"/>
    </row>
    <row r="24" spans="1:39" s="9" customFormat="1" ht="15" customHeight="1" x14ac:dyDescent="0.25">
      <c r="A24" s="11" t="s">
        <v>54</v>
      </c>
      <c r="B24" s="12" t="s">
        <v>143</v>
      </c>
      <c r="C24" s="12" t="s">
        <v>24</v>
      </c>
      <c r="D24" s="12" t="s">
        <v>200</v>
      </c>
      <c r="E24" s="12" t="s">
        <v>1160</v>
      </c>
      <c r="F24" s="12" t="s">
        <v>2267</v>
      </c>
      <c r="G24" s="12" t="s">
        <v>25</v>
      </c>
      <c r="H24" s="12">
        <v>2001052837</v>
      </c>
      <c r="I24" s="12" t="s">
        <v>3869</v>
      </c>
      <c r="J24" s="13"/>
      <c r="K24" s="13"/>
      <c r="L24" s="14"/>
      <c r="M24" s="7"/>
      <c r="N24" s="6"/>
      <c r="O24" s="12" t="s">
        <v>26</v>
      </c>
      <c r="P24" s="6"/>
      <c r="Q24" s="6"/>
      <c r="R24" s="8"/>
      <c r="S24" s="8"/>
      <c r="T24" s="18">
        <v>857</v>
      </c>
      <c r="U24" s="8"/>
      <c r="V24" s="4">
        <v>39055</v>
      </c>
      <c r="W24" s="6" t="s">
        <v>27</v>
      </c>
      <c r="Y24" s="11" t="s">
        <v>54</v>
      </c>
      <c r="AB24" s="23"/>
      <c r="AG24" s="23"/>
      <c r="AH24" s="19"/>
      <c r="AI24" s="19"/>
      <c r="AL24"/>
      <c r="AM24" s="19"/>
    </row>
    <row r="25" spans="1:39" s="9" customFormat="1" ht="15" customHeight="1" x14ac:dyDescent="0.25">
      <c r="A25" s="11" t="s">
        <v>54</v>
      </c>
      <c r="B25" s="12" t="s">
        <v>143</v>
      </c>
      <c r="C25" s="12" t="s">
        <v>24</v>
      </c>
      <c r="D25" s="12" t="s">
        <v>201</v>
      </c>
      <c r="E25" s="12" t="s">
        <v>1161</v>
      </c>
      <c r="F25" s="12" t="s">
        <v>2268</v>
      </c>
      <c r="G25" s="12" t="s">
        <v>25</v>
      </c>
      <c r="H25" s="12">
        <v>2001044829</v>
      </c>
      <c r="I25" s="12" t="s">
        <v>3869</v>
      </c>
      <c r="J25" s="13"/>
      <c r="K25" s="13"/>
      <c r="L25" s="14"/>
      <c r="M25" s="7"/>
      <c r="N25" s="6"/>
      <c r="O25" s="12" t="s">
        <v>26</v>
      </c>
      <c r="P25" s="6"/>
      <c r="Q25" s="6"/>
      <c r="R25" s="8"/>
      <c r="S25" s="8"/>
      <c r="T25" s="18">
        <v>1862</v>
      </c>
      <c r="U25" s="8"/>
      <c r="V25" s="4">
        <v>39058</v>
      </c>
      <c r="W25" s="6" t="s">
        <v>27</v>
      </c>
      <c r="Y25" s="11" t="s">
        <v>54</v>
      </c>
      <c r="AB25" s="23"/>
      <c r="AG25" s="23"/>
      <c r="AH25" s="19"/>
      <c r="AI25" s="19"/>
      <c r="AL25"/>
      <c r="AM25" s="19"/>
    </row>
    <row r="26" spans="1:39" s="9" customFormat="1" ht="15" customHeight="1" x14ac:dyDescent="0.25">
      <c r="A26" s="11" t="s">
        <v>54</v>
      </c>
      <c r="B26" s="12" t="s">
        <v>143</v>
      </c>
      <c r="C26" s="12" t="s">
        <v>24</v>
      </c>
      <c r="D26" s="12" t="s">
        <v>202</v>
      </c>
      <c r="E26" s="12" t="s">
        <v>1162</v>
      </c>
      <c r="F26" s="12" t="s">
        <v>2269</v>
      </c>
      <c r="G26" s="12" t="s">
        <v>25</v>
      </c>
      <c r="H26" s="12">
        <v>2001044098</v>
      </c>
      <c r="I26" s="12" t="s">
        <v>3869</v>
      </c>
      <c r="J26" s="13"/>
      <c r="K26" s="13"/>
      <c r="L26" s="14"/>
      <c r="M26" s="7"/>
      <c r="N26" s="6"/>
      <c r="O26" s="12" t="s">
        <v>26</v>
      </c>
      <c r="P26" s="6"/>
      <c r="Q26" s="6"/>
      <c r="R26" s="8"/>
      <c r="S26" s="8"/>
      <c r="T26" s="18">
        <v>1071.24</v>
      </c>
      <c r="U26" s="8"/>
      <c r="V26" s="4">
        <v>39059</v>
      </c>
      <c r="W26" s="6" t="s">
        <v>27</v>
      </c>
      <c r="Y26" s="11" t="s">
        <v>54</v>
      </c>
      <c r="AB26" s="23"/>
      <c r="AG26" s="23"/>
      <c r="AH26" s="19"/>
      <c r="AI26" s="19"/>
      <c r="AL26"/>
      <c r="AM26" s="19"/>
    </row>
    <row r="27" spans="1:39" s="9" customFormat="1" ht="15" customHeight="1" x14ac:dyDescent="0.25">
      <c r="A27" s="11" t="s">
        <v>54</v>
      </c>
      <c r="B27" s="12" t="s">
        <v>143</v>
      </c>
      <c r="C27" s="12" t="s">
        <v>24</v>
      </c>
      <c r="D27" s="12" t="s">
        <v>203</v>
      </c>
      <c r="E27" s="12" t="s">
        <v>1163</v>
      </c>
      <c r="F27" s="12" t="s">
        <v>2270</v>
      </c>
      <c r="G27" s="12" t="s">
        <v>25</v>
      </c>
      <c r="H27" s="12">
        <v>2001049332</v>
      </c>
      <c r="I27" s="12" t="s">
        <v>3870</v>
      </c>
      <c r="J27" s="13"/>
      <c r="K27" s="13"/>
      <c r="L27" s="14"/>
      <c r="M27" s="7"/>
      <c r="N27" s="6"/>
      <c r="O27" s="12" t="s">
        <v>26</v>
      </c>
      <c r="P27" s="6"/>
      <c r="Q27" s="6"/>
      <c r="R27" s="8"/>
      <c r="S27" s="8"/>
      <c r="T27" s="18">
        <v>5358.39</v>
      </c>
      <c r="U27" s="8"/>
      <c r="V27" s="4">
        <v>39072</v>
      </c>
      <c r="W27" s="6" t="s">
        <v>27</v>
      </c>
      <c r="Y27" s="11" t="s">
        <v>54</v>
      </c>
      <c r="AB27" s="23"/>
      <c r="AG27" s="23"/>
      <c r="AH27" s="19"/>
      <c r="AI27" s="19"/>
      <c r="AL27"/>
      <c r="AM27" s="19"/>
    </row>
    <row r="28" spans="1:39" s="9" customFormat="1" ht="15" customHeight="1" x14ac:dyDescent="0.25">
      <c r="A28" s="11" t="s">
        <v>54</v>
      </c>
      <c r="B28" s="12" t="s">
        <v>143</v>
      </c>
      <c r="C28" s="12" t="s">
        <v>24</v>
      </c>
      <c r="D28" s="12" t="s">
        <v>204</v>
      </c>
      <c r="E28" s="12" t="s">
        <v>1164</v>
      </c>
      <c r="F28" s="12" t="s">
        <v>2271</v>
      </c>
      <c r="G28" s="12" t="s">
        <v>25</v>
      </c>
      <c r="H28" s="12">
        <v>2001044551</v>
      </c>
      <c r="I28" s="12" t="s">
        <v>3869</v>
      </c>
      <c r="J28" s="13"/>
      <c r="K28" s="13"/>
      <c r="L28" s="14"/>
      <c r="M28" s="7"/>
      <c r="N28" s="6"/>
      <c r="O28" s="12" t="s">
        <v>26</v>
      </c>
      <c r="P28" s="6"/>
      <c r="Q28" s="6"/>
      <c r="R28" s="8"/>
      <c r="S28" s="8"/>
      <c r="T28" s="18">
        <v>2702</v>
      </c>
      <c r="U28" s="8"/>
      <c r="V28" s="4">
        <v>39077</v>
      </c>
      <c r="W28" s="6" t="s">
        <v>27</v>
      </c>
      <c r="Y28" s="11" t="s">
        <v>54</v>
      </c>
      <c r="AB28" s="23"/>
      <c r="AG28" s="23"/>
      <c r="AH28" s="19"/>
      <c r="AI28" s="19"/>
      <c r="AL28"/>
      <c r="AM28" s="19"/>
    </row>
    <row r="29" spans="1:39" s="9" customFormat="1" ht="15" customHeight="1" x14ac:dyDescent="0.25">
      <c r="A29" s="11" t="s">
        <v>103</v>
      </c>
      <c r="B29" s="12" t="s">
        <v>144</v>
      </c>
      <c r="C29" s="12" t="s">
        <v>24</v>
      </c>
      <c r="D29" s="12" t="s">
        <v>205</v>
      </c>
      <c r="E29" s="12" t="s">
        <v>1165</v>
      </c>
      <c r="F29" s="12" t="s">
        <v>2272</v>
      </c>
      <c r="G29" s="12" t="s">
        <v>25</v>
      </c>
      <c r="H29" s="12">
        <v>2001018364</v>
      </c>
      <c r="I29" s="12" t="s">
        <v>3869</v>
      </c>
      <c r="J29" s="13"/>
      <c r="K29" s="13"/>
      <c r="L29" s="14"/>
      <c r="M29" s="7"/>
      <c r="N29" s="6"/>
      <c r="O29" s="12" t="s">
        <v>26</v>
      </c>
      <c r="P29" s="6"/>
      <c r="Q29" s="6"/>
      <c r="R29" s="8"/>
      <c r="S29" s="8"/>
      <c r="T29" s="18">
        <v>870</v>
      </c>
      <c r="U29" s="8"/>
      <c r="V29" s="4">
        <v>38721</v>
      </c>
      <c r="W29" s="6" t="s">
        <v>27</v>
      </c>
      <c r="Y29" s="11" t="s">
        <v>103</v>
      </c>
      <c r="AB29" s="23"/>
      <c r="AG29" s="23"/>
      <c r="AH29" s="19"/>
      <c r="AI29" s="19"/>
      <c r="AL29"/>
      <c r="AM29" s="19"/>
    </row>
    <row r="30" spans="1:39" s="9" customFormat="1" ht="15" customHeight="1" x14ac:dyDescent="0.25">
      <c r="A30" s="11" t="s">
        <v>103</v>
      </c>
      <c r="B30" s="12" t="s">
        <v>144</v>
      </c>
      <c r="C30" s="12" t="s">
        <v>24</v>
      </c>
      <c r="D30" s="12" t="s">
        <v>206</v>
      </c>
      <c r="E30" s="12" t="s">
        <v>1166</v>
      </c>
      <c r="F30" s="12" t="s">
        <v>2273</v>
      </c>
      <c r="G30" s="12" t="s">
        <v>25</v>
      </c>
      <c r="H30" s="12">
        <v>2001018507</v>
      </c>
      <c r="I30" s="12" t="s">
        <v>3869</v>
      </c>
      <c r="J30" s="13"/>
      <c r="K30" s="13"/>
      <c r="L30" s="14"/>
      <c r="M30" s="7"/>
      <c r="N30" s="6"/>
      <c r="O30" s="12" t="s">
        <v>26</v>
      </c>
      <c r="P30" s="6"/>
      <c r="Q30" s="6"/>
      <c r="R30" s="8"/>
      <c r="S30" s="8"/>
      <c r="T30" s="18">
        <v>3770</v>
      </c>
      <c r="U30" s="8"/>
      <c r="V30" s="4">
        <v>38752</v>
      </c>
      <c r="W30" s="6" t="s">
        <v>27</v>
      </c>
      <c r="Y30" s="11" t="s">
        <v>103</v>
      </c>
      <c r="AB30" s="23"/>
      <c r="AG30" s="23"/>
      <c r="AH30" s="19"/>
      <c r="AI30" s="19"/>
      <c r="AL30"/>
      <c r="AM30" s="19"/>
    </row>
    <row r="31" spans="1:39" s="9" customFormat="1" ht="15" customHeight="1" x14ac:dyDescent="0.25">
      <c r="A31" s="11" t="s">
        <v>103</v>
      </c>
      <c r="B31" s="12" t="s">
        <v>144</v>
      </c>
      <c r="C31" s="12" t="s">
        <v>24</v>
      </c>
      <c r="D31" s="12" t="s">
        <v>207</v>
      </c>
      <c r="E31" s="12" t="s">
        <v>1167</v>
      </c>
      <c r="F31" s="12" t="s">
        <v>2274</v>
      </c>
      <c r="G31" s="12" t="s">
        <v>25</v>
      </c>
      <c r="H31" s="12">
        <v>2001018496</v>
      </c>
      <c r="I31" s="12" t="s">
        <v>3869</v>
      </c>
      <c r="J31" s="13"/>
      <c r="K31" s="13"/>
      <c r="L31" s="14"/>
      <c r="M31" s="7"/>
      <c r="N31" s="6"/>
      <c r="O31" s="12" t="s">
        <v>26</v>
      </c>
      <c r="P31" s="6"/>
      <c r="Q31" s="6"/>
      <c r="R31" s="8"/>
      <c r="S31" s="8"/>
      <c r="T31" s="18">
        <v>4570</v>
      </c>
      <c r="U31" s="8"/>
      <c r="V31" s="4">
        <v>38752</v>
      </c>
      <c r="W31" s="6" t="s">
        <v>27</v>
      </c>
      <c r="Y31" s="11" t="s">
        <v>103</v>
      </c>
      <c r="AB31" s="23"/>
      <c r="AG31" s="23"/>
      <c r="AH31" s="19"/>
      <c r="AI31" s="19"/>
      <c r="AL31"/>
      <c r="AM31" s="19"/>
    </row>
    <row r="32" spans="1:39" s="9" customFormat="1" ht="15" customHeight="1" x14ac:dyDescent="0.25">
      <c r="A32" s="11" t="s">
        <v>103</v>
      </c>
      <c r="B32" s="12" t="s">
        <v>144</v>
      </c>
      <c r="C32" s="12" t="s">
        <v>24</v>
      </c>
      <c r="D32" s="12" t="s">
        <v>208</v>
      </c>
      <c r="E32" s="12" t="s">
        <v>1168</v>
      </c>
      <c r="F32" s="12" t="s">
        <v>2275</v>
      </c>
      <c r="G32" s="12" t="s">
        <v>25</v>
      </c>
      <c r="H32" s="12">
        <v>2001018488</v>
      </c>
      <c r="I32" s="12" t="s">
        <v>3869</v>
      </c>
      <c r="J32" s="13"/>
      <c r="K32" s="13"/>
      <c r="L32" s="14"/>
      <c r="M32" s="7"/>
      <c r="N32" s="6"/>
      <c r="O32" s="12" t="s">
        <v>26</v>
      </c>
      <c r="P32" s="6"/>
      <c r="Q32" s="6"/>
      <c r="R32" s="8"/>
      <c r="S32" s="8"/>
      <c r="T32" s="18">
        <v>270</v>
      </c>
      <c r="U32" s="8"/>
      <c r="V32" s="4">
        <v>38766</v>
      </c>
      <c r="W32" s="6" t="s">
        <v>27</v>
      </c>
      <c r="Y32" s="11" t="s">
        <v>103</v>
      </c>
      <c r="AB32" s="23"/>
      <c r="AG32" s="23"/>
      <c r="AH32" s="19"/>
      <c r="AI32" s="19"/>
      <c r="AL32"/>
      <c r="AM32" s="19"/>
    </row>
    <row r="33" spans="1:39" s="9" customFormat="1" ht="15" customHeight="1" x14ac:dyDescent="0.25">
      <c r="A33" s="11" t="s">
        <v>103</v>
      </c>
      <c r="B33" s="12" t="s">
        <v>144</v>
      </c>
      <c r="C33" s="12" t="s">
        <v>24</v>
      </c>
      <c r="D33" s="12" t="s">
        <v>209</v>
      </c>
      <c r="E33" s="12" t="s">
        <v>1169</v>
      </c>
      <c r="F33" s="12" t="s">
        <v>2276</v>
      </c>
      <c r="G33" s="12" t="s">
        <v>25</v>
      </c>
      <c r="H33" s="12">
        <v>2001018682</v>
      </c>
      <c r="I33" s="12" t="s">
        <v>3869</v>
      </c>
      <c r="J33" s="13"/>
      <c r="K33" s="13"/>
      <c r="L33" s="14"/>
      <c r="M33" s="7"/>
      <c r="N33" s="6"/>
      <c r="O33" s="12" t="s">
        <v>26</v>
      </c>
      <c r="P33" s="6"/>
      <c r="Q33" s="6"/>
      <c r="R33" s="8"/>
      <c r="S33" s="8"/>
      <c r="T33" s="18">
        <v>25770</v>
      </c>
      <c r="U33" s="8"/>
      <c r="V33" s="4">
        <v>38766</v>
      </c>
      <c r="W33" s="6" t="s">
        <v>27</v>
      </c>
      <c r="Y33" s="11" t="s">
        <v>103</v>
      </c>
      <c r="AB33" s="23"/>
      <c r="AG33" s="23"/>
      <c r="AH33" s="19"/>
      <c r="AI33" s="19"/>
      <c r="AL33"/>
      <c r="AM33" s="19"/>
    </row>
    <row r="34" spans="1:39" s="9" customFormat="1" ht="15" customHeight="1" x14ac:dyDescent="0.25">
      <c r="A34" s="11" t="s">
        <v>103</v>
      </c>
      <c r="B34" s="12" t="s">
        <v>144</v>
      </c>
      <c r="C34" s="12" t="s">
        <v>24</v>
      </c>
      <c r="D34" s="12">
        <v>0</v>
      </c>
      <c r="E34" s="12" t="s">
        <v>72</v>
      </c>
      <c r="F34" s="12" t="s">
        <v>2277</v>
      </c>
      <c r="G34" s="12" t="s">
        <v>25</v>
      </c>
      <c r="H34" s="12">
        <v>2000959629</v>
      </c>
      <c r="I34" s="12" t="s">
        <v>3869</v>
      </c>
      <c r="J34" s="13"/>
      <c r="K34" s="13"/>
      <c r="L34" s="14"/>
      <c r="M34" s="7"/>
      <c r="N34" s="6"/>
      <c r="O34" s="12" t="s">
        <v>26</v>
      </c>
      <c r="P34" s="6"/>
      <c r="Q34" s="6"/>
      <c r="R34" s="8"/>
      <c r="S34" s="8"/>
      <c r="T34" s="18">
        <v>4312</v>
      </c>
      <c r="U34" s="8"/>
      <c r="V34" s="4">
        <v>38770</v>
      </c>
      <c r="W34" s="6" t="s">
        <v>27</v>
      </c>
      <c r="Y34" s="11" t="s">
        <v>103</v>
      </c>
      <c r="AB34" s="23"/>
      <c r="AG34" s="23"/>
      <c r="AH34" s="19"/>
      <c r="AI34" s="19"/>
      <c r="AL34"/>
      <c r="AM34" s="19"/>
    </row>
    <row r="35" spans="1:39" s="9" customFormat="1" ht="15" customHeight="1" x14ac:dyDescent="0.25">
      <c r="A35" s="11" t="s">
        <v>103</v>
      </c>
      <c r="B35" s="12" t="s">
        <v>144</v>
      </c>
      <c r="C35" s="12" t="s">
        <v>24</v>
      </c>
      <c r="D35" s="12" t="s">
        <v>210</v>
      </c>
      <c r="E35" s="12" t="s">
        <v>1170</v>
      </c>
      <c r="F35" s="12" t="s">
        <v>2278</v>
      </c>
      <c r="G35" s="12" t="s">
        <v>25</v>
      </c>
      <c r="H35" s="12">
        <v>2001015543</v>
      </c>
      <c r="I35" s="12" t="s">
        <v>3870</v>
      </c>
      <c r="J35" s="13"/>
      <c r="K35" s="13"/>
      <c r="L35" s="14"/>
      <c r="M35" s="7"/>
      <c r="N35" s="6"/>
      <c r="O35" s="12" t="s">
        <v>26</v>
      </c>
      <c r="P35" s="6"/>
      <c r="Q35" s="6"/>
      <c r="R35" s="8"/>
      <c r="S35" s="8"/>
      <c r="T35" s="18">
        <v>1744.25</v>
      </c>
      <c r="U35" s="8"/>
      <c r="V35" s="4">
        <v>38777</v>
      </c>
      <c r="W35" s="6" t="s">
        <v>27</v>
      </c>
      <c r="Y35" s="11" t="s">
        <v>103</v>
      </c>
      <c r="AB35" s="23"/>
      <c r="AG35" s="23"/>
      <c r="AH35" s="19"/>
      <c r="AI35" s="19"/>
      <c r="AL35"/>
      <c r="AM35" s="19"/>
    </row>
    <row r="36" spans="1:39" s="9" customFormat="1" ht="15" customHeight="1" x14ac:dyDescent="0.25">
      <c r="A36" s="11" t="s">
        <v>103</v>
      </c>
      <c r="B36" s="12" t="s">
        <v>144</v>
      </c>
      <c r="C36" s="12" t="s">
        <v>24</v>
      </c>
      <c r="D36" s="12" t="s">
        <v>211</v>
      </c>
      <c r="E36" s="12" t="s">
        <v>1171</v>
      </c>
      <c r="F36" s="12" t="s">
        <v>2279</v>
      </c>
      <c r="G36" s="12" t="s">
        <v>25</v>
      </c>
      <c r="H36" s="12">
        <v>2001015578</v>
      </c>
      <c r="I36" s="12" t="s">
        <v>3870</v>
      </c>
      <c r="J36" s="13"/>
      <c r="K36" s="13"/>
      <c r="L36" s="14"/>
      <c r="M36" s="7"/>
      <c r="N36" s="6"/>
      <c r="O36" s="12" t="s">
        <v>26</v>
      </c>
      <c r="P36" s="6"/>
      <c r="Q36" s="6"/>
      <c r="R36" s="8"/>
      <c r="S36" s="8"/>
      <c r="T36" s="18">
        <v>1461.48</v>
      </c>
      <c r="U36" s="8"/>
      <c r="V36" s="4">
        <v>38792</v>
      </c>
      <c r="W36" s="6" t="s">
        <v>27</v>
      </c>
      <c r="Y36" s="11" t="s">
        <v>103</v>
      </c>
      <c r="AB36" s="23"/>
      <c r="AG36" s="23"/>
      <c r="AH36" s="19"/>
      <c r="AI36" s="19"/>
      <c r="AL36"/>
      <c r="AM36" s="19"/>
    </row>
    <row r="37" spans="1:39" s="9" customFormat="1" ht="15" customHeight="1" x14ac:dyDescent="0.25">
      <c r="A37" s="11" t="s">
        <v>103</v>
      </c>
      <c r="B37" s="12" t="s">
        <v>144</v>
      </c>
      <c r="C37" s="12" t="s">
        <v>24</v>
      </c>
      <c r="D37" s="12" t="s">
        <v>212</v>
      </c>
      <c r="E37" s="12" t="s">
        <v>1172</v>
      </c>
      <c r="F37" s="12" t="s">
        <v>2280</v>
      </c>
      <c r="G37" s="12" t="s">
        <v>25</v>
      </c>
      <c r="H37" s="12">
        <v>2001018623</v>
      </c>
      <c r="I37" s="12" t="s">
        <v>3869</v>
      </c>
      <c r="J37" s="13"/>
      <c r="K37" s="13"/>
      <c r="L37" s="14"/>
      <c r="M37" s="7"/>
      <c r="N37" s="6"/>
      <c r="O37" s="12" t="s">
        <v>26</v>
      </c>
      <c r="P37" s="6"/>
      <c r="Q37" s="6"/>
      <c r="R37" s="8"/>
      <c r="S37" s="8"/>
      <c r="T37" s="18">
        <v>5</v>
      </c>
      <c r="U37" s="8"/>
      <c r="V37" s="4">
        <v>38811</v>
      </c>
      <c r="W37" s="6" t="s">
        <v>27</v>
      </c>
      <c r="Y37" s="11" t="s">
        <v>103</v>
      </c>
      <c r="AB37" s="23"/>
      <c r="AG37" s="23"/>
      <c r="AH37" s="19"/>
      <c r="AI37" s="19"/>
      <c r="AL37"/>
      <c r="AM37" s="19"/>
    </row>
    <row r="38" spans="1:39" s="9" customFormat="1" ht="15" customHeight="1" x14ac:dyDescent="0.25">
      <c r="A38" s="11" t="s">
        <v>103</v>
      </c>
      <c r="B38" s="12" t="s">
        <v>144</v>
      </c>
      <c r="C38" s="12" t="s">
        <v>24</v>
      </c>
      <c r="D38" s="12" t="s">
        <v>213</v>
      </c>
      <c r="E38" s="12" t="s">
        <v>1173</v>
      </c>
      <c r="F38" s="12" t="s">
        <v>2281</v>
      </c>
      <c r="G38" s="12" t="s">
        <v>25</v>
      </c>
      <c r="H38" s="12">
        <v>2001018728</v>
      </c>
      <c r="I38" s="12" t="s">
        <v>3869</v>
      </c>
      <c r="J38" s="13"/>
      <c r="K38" s="13"/>
      <c r="L38" s="14"/>
      <c r="M38" s="7"/>
      <c r="N38" s="6"/>
      <c r="O38" s="12" t="s">
        <v>26</v>
      </c>
      <c r="P38" s="6"/>
      <c r="Q38" s="6"/>
      <c r="R38" s="8"/>
      <c r="S38" s="8"/>
      <c r="T38" s="18">
        <v>116</v>
      </c>
      <c r="U38" s="8"/>
      <c r="V38" s="4">
        <v>38829</v>
      </c>
      <c r="W38" s="6" t="s">
        <v>27</v>
      </c>
      <c r="Y38" s="11" t="s">
        <v>103</v>
      </c>
      <c r="AB38" s="23"/>
      <c r="AG38" s="23"/>
      <c r="AH38" s="19"/>
      <c r="AI38" s="19"/>
      <c r="AL38"/>
      <c r="AM38" s="19"/>
    </row>
    <row r="39" spans="1:39" s="9" customFormat="1" ht="15" customHeight="1" x14ac:dyDescent="0.25">
      <c r="A39" s="11" t="s">
        <v>103</v>
      </c>
      <c r="B39" s="12" t="s">
        <v>144</v>
      </c>
      <c r="C39" s="12" t="s">
        <v>24</v>
      </c>
      <c r="D39" s="12">
        <v>0</v>
      </c>
      <c r="E39" s="12" t="s">
        <v>1174</v>
      </c>
      <c r="F39" s="12" t="s">
        <v>2282</v>
      </c>
      <c r="G39" s="12" t="s">
        <v>25</v>
      </c>
      <c r="H39" s="12">
        <v>2000959599</v>
      </c>
      <c r="I39" s="12" t="s">
        <v>3869</v>
      </c>
      <c r="J39" s="13"/>
      <c r="K39" s="13"/>
      <c r="L39" s="14"/>
      <c r="M39" s="7"/>
      <c r="N39" s="6"/>
      <c r="O39" s="12" t="s">
        <v>26</v>
      </c>
      <c r="P39" s="6"/>
      <c r="Q39" s="6"/>
      <c r="R39" s="8"/>
      <c r="S39" s="8"/>
      <c r="T39" s="18">
        <v>2448</v>
      </c>
      <c r="U39" s="8"/>
      <c r="V39" s="4">
        <v>38845</v>
      </c>
      <c r="W39" s="6" t="s">
        <v>27</v>
      </c>
      <c r="Y39" s="11" t="s">
        <v>103</v>
      </c>
      <c r="AB39" s="23"/>
      <c r="AG39" s="23"/>
      <c r="AH39" s="19"/>
      <c r="AI39" s="19"/>
      <c r="AL39"/>
      <c r="AM39" s="19"/>
    </row>
    <row r="40" spans="1:39" s="9" customFormat="1" ht="15" customHeight="1" x14ac:dyDescent="0.25">
      <c r="A40" s="11" t="s">
        <v>103</v>
      </c>
      <c r="B40" s="12" t="s">
        <v>144</v>
      </c>
      <c r="C40" s="12" t="s">
        <v>24</v>
      </c>
      <c r="D40" s="12" t="s">
        <v>214</v>
      </c>
      <c r="E40" s="12" t="s">
        <v>1175</v>
      </c>
      <c r="F40" s="12" t="s">
        <v>2283</v>
      </c>
      <c r="G40" s="12" t="s">
        <v>25</v>
      </c>
      <c r="H40" s="12">
        <v>2001013168</v>
      </c>
      <c r="I40" s="12" t="s">
        <v>3869</v>
      </c>
      <c r="J40" s="13"/>
      <c r="K40" s="13"/>
      <c r="L40" s="14"/>
      <c r="M40" s="7"/>
      <c r="N40" s="6"/>
      <c r="O40" s="12" t="s">
        <v>26</v>
      </c>
      <c r="P40" s="6"/>
      <c r="Q40" s="6"/>
      <c r="R40" s="8"/>
      <c r="S40" s="8"/>
      <c r="T40" s="18">
        <v>1565</v>
      </c>
      <c r="U40" s="8"/>
      <c r="V40" s="4">
        <v>38897</v>
      </c>
      <c r="W40" s="6" t="s">
        <v>27</v>
      </c>
      <c r="Y40" s="11" t="s">
        <v>103</v>
      </c>
      <c r="AB40" s="23"/>
      <c r="AG40" s="23"/>
      <c r="AH40" s="19"/>
      <c r="AI40" s="19"/>
      <c r="AL40"/>
      <c r="AM40" s="19"/>
    </row>
    <row r="41" spans="1:39" s="9" customFormat="1" ht="15" customHeight="1" x14ac:dyDescent="0.25">
      <c r="A41" s="11" t="s">
        <v>103</v>
      </c>
      <c r="B41" s="12" t="s">
        <v>144</v>
      </c>
      <c r="C41" s="12" t="s">
        <v>24</v>
      </c>
      <c r="D41" s="12" t="s">
        <v>215</v>
      </c>
      <c r="E41" s="12" t="s">
        <v>1176</v>
      </c>
      <c r="F41" s="12" t="s">
        <v>2284</v>
      </c>
      <c r="G41" s="12" t="s">
        <v>25</v>
      </c>
      <c r="H41" s="12">
        <v>2001015527</v>
      </c>
      <c r="I41" s="12" t="s">
        <v>3870</v>
      </c>
      <c r="J41" s="13"/>
      <c r="K41" s="13"/>
      <c r="L41" s="14"/>
      <c r="M41" s="7"/>
      <c r="N41" s="6"/>
      <c r="O41" s="12" t="s">
        <v>26</v>
      </c>
      <c r="P41" s="6"/>
      <c r="Q41" s="6"/>
      <c r="R41" s="8"/>
      <c r="S41" s="8"/>
      <c r="T41" s="18">
        <v>4923.45</v>
      </c>
      <c r="U41" s="8"/>
      <c r="V41" s="4">
        <v>38906</v>
      </c>
      <c r="W41" s="6" t="s">
        <v>27</v>
      </c>
      <c r="Y41" s="11" t="s">
        <v>103</v>
      </c>
      <c r="AB41" s="23"/>
      <c r="AG41" s="23"/>
      <c r="AH41" s="19"/>
      <c r="AI41" s="19"/>
      <c r="AL41"/>
      <c r="AM41" s="19"/>
    </row>
    <row r="42" spans="1:39" s="9" customFormat="1" ht="15" customHeight="1" x14ac:dyDescent="0.25">
      <c r="A42" s="11" t="s">
        <v>103</v>
      </c>
      <c r="B42" s="12" t="s">
        <v>144</v>
      </c>
      <c r="C42" s="12" t="s">
        <v>24</v>
      </c>
      <c r="D42" s="12" t="s">
        <v>216</v>
      </c>
      <c r="E42" s="12" t="s">
        <v>88</v>
      </c>
      <c r="F42" s="12" t="s">
        <v>2285</v>
      </c>
      <c r="G42" s="12" t="s">
        <v>25</v>
      </c>
      <c r="H42" s="12">
        <v>2001018402</v>
      </c>
      <c r="I42" s="12" t="s">
        <v>3869</v>
      </c>
      <c r="J42" s="13"/>
      <c r="K42" s="13"/>
      <c r="L42" s="14"/>
      <c r="M42" s="7"/>
      <c r="N42" s="6"/>
      <c r="O42" s="12" t="s">
        <v>26</v>
      </c>
      <c r="P42" s="6"/>
      <c r="Q42" s="6"/>
      <c r="R42" s="8"/>
      <c r="S42" s="8"/>
      <c r="T42" s="18">
        <v>921</v>
      </c>
      <c r="U42" s="8"/>
      <c r="V42" s="4">
        <v>38920</v>
      </c>
      <c r="W42" s="6" t="s">
        <v>27</v>
      </c>
      <c r="Y42" s="11" t="s">
        <v>103</v>
      </c>
      <c r="AB42" s="23"/>
      <c r="AG42" s="23"/>
      <c r="AH42" s="19"/>
      <c r="AI42" s="19"/>
      <c r="AL42"/>
      <c r="AM42" s="19"/>
    </row>
    <row r="43" spans="1:39" s="9" customFormat="1" ht="15" customHeight="1" x14ac:dyDescent="0.25">
      <c r="A43" s="11" t="s">
        <v>103</v>
      </c>
      <c r="B43" s="12" t="s">
        <v>144</v>
      </c>
      <c r="C43" s="12" t="s">
        <v>24</v>
      </c>
      <c r="D43" s="12" t="s">
        <v>217</v>
      </c>
      <c r="E43" s="12" t="s">
        <v>1177</v>
      </c>
      <c r="F43" s="12" t="s">
        <v>2286</v>
      </c>
      <c r="G43" s="12" t="s">
        <v>25</v>
      </c>
      <c r="H43" s="12">
        <v>2001020008</v>
      </c>
      <c r="I43" s="12" t="s">
        <v>3870</v>
      </c>
      <c r="J43" s="13"/>
      <c r="K43" s="13"/>
      <c r="L43" s="14"/>
      <c r="M43" s="7"/>
      <c r="N43" s="6"/>
      <c r="O43" s="12" t="s">
        <v>26</v>
      </c>
      <c r="P43" s="6"/>
      <c r="Q43" s="6"/>
      <c r="R43" s="8"/>
      <c r="S43" s="8"/>
      <c r="T43" s="18">
        <v>0.71</v>
      </c>
      <c r="U43" s="8"/>
      <c r="V43" s="4">
        <v>38926</v>
      </c>
      <c r="W43" s="6" t="s">
        <v>27</v>
      </c>
      <c r="Y43" s="11" t="s">
        <v>103</v>
      </c>
      <c r="AB43" s="23"/>
      <c r="AG43" s="23"/>
      <c r="AH43" s="19"/>
      <c r="AI43" s="19"/>
      <c r="AL43"/>
      <c r="AM43" s="19"/>
    </row>
    <row r="44" spans="1:39" s="9" customFormat="1" ht="15" customHeight="1" x14ac:dyDescent="0.25">
      <c r="A44" s="11" t="s">
        <v>103</v>
      </c>
      <c r="B44" s="12" t="s">
        <v>144</v>
      </c>
      <c r="C44" s="12" t="s">
        <v>24</v>
      </c>
      <c r="D44" s="12">
        <v>0</v>
      </c>
      <c r="E44" s="12" t="s">
        <v>1178</v>
      </c>
      <c r="F44" s="12" t="s">
        <v>2287</v>
      </c>
      <c r="G44" s="12" t="s">
        <v>25</v>
      </c>
      <c r="H44" s="12">
        <v>2000959262</v>
      </c>
      <c r="I44" s="12" t="s">
        <v>3870</v>
      </c>
      <c r="J44" s="13"/>
      <c r="K44" s="13"/>
      <c r="L44" s="14"/>
      <c r="M44" s="7"/>
      <c r="N44" s="6"/>
      <c r="O44" s="12" t="s">
        <v>26</v>
      </c>
      <c r="P44" s="6"/>
      <c r="Q44" s="6"/>
      <c r="R44" s="8"/>
      <c r="S44" s="8"/>
      <c r="T44" s="18">
        <v>0.23</v>
      </c>
      <c r="U44" s="8"/>
      <c r="V44" s="4">
        <v>38957</v>
      </c>
      <c r="W44" s="6" t="s">
        <v>27</v>
      </c>
      <c r="Y44" s="11" t="s">
        <v>103</v>
      </c>
      <c r="AB44" s="23"/>
      <c r="AG44" s="23"/>
      <c r="AH44" s="19"/>
      <c r="AI44" s="19"/>
      <c r="AL44"/>
      <c r="AM44" s="19"/>
    </row>
    <row r="45" spans="1:39" s="9" customFormat="1" ht="15" customHeight="1" x14ac:dyDescent="0.25">
      <c r="A45" s="11" t="s">
        <v>103</v>
      </c>
      <c r="B45" s="12" t="s">
        <v>144</v>
      </c>
      <c r="C45" s="12" t="s">
        <v>24</v>
      </c>
      <c r="D45" s="12">
        <v>0</v>
      </c>
      <c r="E45" s="12" t="s">
        <v>1179</v>
      </c>
      <c r="F45" s="12" t="s">
        <v>2288</v>
      </c>
      <c r="G45" s="12" t="s">
        <v>25</v>
      </c>
      <c r="H45" s="12">
        <v>2000958908</v>
      </c>
      <c r="I45" s="12" t="s">
        <v>3869</v>
      </c>
      <c r="J45" s="13"/>
      <c r="K45" s="13"/>
      <c r="L45" s="14"/>
      <c r="M45" s="7"/>
      <c r="N45" s="6"/>
      <c r="O45" s="12" t="s">
        <v>26</v>
      </c>
      <c r="P45" s="6"/>
      <c r="Q45" s="6"/>
      <c r="R45" s="8"/>
      <c r="S45" s="8"/>
      <c r="T45" s="18">
        <v>3770</v>
      </c>
      <c r="U45" s="8"/>
      <c r="V45" s="4">
        <v>38994</v>
      </c>
      <c r="W45" s="6" t="s">
        <v>27</v>
      </c>
      <c r="Y45" s="11" t="s">
        <v>103</v>
      </c>
      <c r="AB45" s="23"/>
      <c r="AG45" s="23"/>
      <c r="AH45" s="19"/>
      <c r="AI45" s="19"/>
      <c r="AL45"/>
      <c r="AM45" s="19"/>
    </row>
    <row r="46" spans="1:39" s="9" customFormat="1" ht="15" customHeight="1" x14ac:dyDescent="0.25">
      <c r="A46" s="11" t="s">
        <v>103</v>
      </c>
      <c r="B46" s="12" t="s">
        <v>144</v>
      </c>
      <c r="C46" s="12" t="s">
        <v>24</v>
      </c>
      <c r="D46" s="12">
        <v>0</v>
      </c>
      <c r="E46" s="12" t="s">
        <v>1180</v>
      </c>
      <c r="F46" s="12" t="s">
        <v>2289</v>
      </c>
      <c r="G46" s="12" t="s">
        <v>25</v>
      </c>
      <c r="H46" s="12">
        <v>2000959564</v>
      </c>
      <c r="I46" s="12" t="s">
        <v>3869</v>
      </c>
      <c r="J46" s="13"/>
      <c r="K46" s="13"/>
      <c r="L46" s="14"/>
      <c r="M46" s="7"/>
      <c r="N46" s="6"/>
      <c r="O46" s="12" t="s">
        <v>26</v>
      </c>
      <c r="P46" s="6"/>
      <c r="Q46" s="6"/>
      <c r="R46" s="8"/>
      <c r="S46" s="8"/>
      <c r="T46" s="18">
        <v>68029</v>
      </c>
      <c r="U46" s="8"/>
      <c r="V46" s="4">
        <v>39023</v>
      </c>
      <c r="W46" s="6" t="s">
        <v>27</v>
      </c>
      <c r="Y46" s="11" t="s">
        <v>103</v>
      </c>
      <c r="AB46" s="23"/>
      <c r="AG46" s="23"/>
      <c r="AH46" s="19"/>
      <c r="AI46" s="19"/>
      <c r="AL46"/>
      <c r="AM46" s="19"/>
    </row>
    <row r="47" spans="1:39" s="9" customFormat="1" ht="15" customHeight="1" x14ac:dyDescent="0.25">
      <c r="A47" s="11" t="s">
        <v>101</v>
      </c>
      <c r="B47" s="12" t="s">
        <v>145</v>
      </c>
      <c r="C47" s="12" t="s">
        <v>24</v>
      </c>
      <c r="D47" s="12">
        <v>0</v>
      </c>
      <c r="E47" s="12" t="s">
        <v>1181</v>
      </c>
      <c r="F47" s="12" t="s">
        <v>2290</v>
      </c>
      <c r="G47" s="12" t="s">
        <v>25</v>
      </c>
      <c r="H47" s="12">
        <v>2001301074</v>
      </c>
      <c r="I47" s="12" t="s">
        <v>3869</v>
      </c>
      <c r="J47" s="13"/>
      <c r="K47" s="13"/>
      <c r="L47" s="14"/>
      <c r="M47" s="7"/>
      <c r="N47" s="6"/>
      <c r="O47" s="12" t="s">
        <v>26</v>
      </c>
      <c r="P47" s="6"/>
      <c r="Q47" s="6"/>
      <c r="R47" s="8"/>
      <c r="S47" s="8"/>
      <c r="T47" s="18">
        <v>2362</v>
      </c>
      <c r="U47" s="8"/>
      <c r="V47" s="4">
        <v>38864</v>
      </c>
      <c r="W47" s="6" t="s">
        <v>27</v>
      </c>
      <c r="Y47" s="11" t="s">
        <v>101</v>
      </c>
      <c r="AB47" s="23"/>
      <c r="AG47" s="23"/>
      <c r="AH47" s="19"/>
      <c r="AI47" s="19"/>
      <c r="AL47"/>
      <c r="AM47" s="19"/>
    </row>
    <row r="48" spans="1:39" s="9" customFormat="1" ht="15" customHeight="1" x14ac:dyDescent="0.25">
      <c r="A48" s="11" t="s">
        <v>101</v>
      </c>
      <c r="B48" s="12" t="s">
        <v>145</v>
      </c>
      <c r="C48" s="12" t="s">
        <v>24</v>
      </c>
      <c r="D48" s="12" t="s">
        <v>218</v>
      </c>
      <c r="E48" s="12" t="s">
        <v>1182</v>
      </c>
      <c r="F48" s="12" t="s">
        <v>2291</v>
      </c>
      <c r="G48" s="12" t="s">
        <v>25</v>
      </c>
      <c r="H48" s="12">
        <v>2001384549</v>
      </c>
      <c r="I48" s="12" t="s">
        <v>3869</v>
      </c>
      <c r="J48" s="13"/>
      <c r="K48" s="13"/>
      <c r="L48" s="14"/>
      <c r="M48" s="7"/>
      <c r="N48" s="6"/>
      <c r="O48" s="12" t="s">
        <v>26</v>
      </c>
      <c r="P48" s="6"/>
      <c r="Q48" s="6"/>
      <c r="R48" s="8"/>
      <c r="S48" s="8"/>
      <c r="T48" s="18">
        <v>3927</v>
      </c>
      <c r="U48" s="8"/>
      <c r="V48" s="4">
        <v>38882</v>
      </c>
      <c r="W48" s="6" t="s">
        <v>27</v>
      </c>
      <c r="Y48" s="11" t="s">
        <v>101</v>
      </c>
      <c r="AB48" s="23"/>
      <c r="AG48" s="23"/>
      <c r="AH48" s="19"/>
      <c r="AI48" s="19"/>
      <c r="AL48"/>
      <c r="AM48" s="19"/>
    </row>
    <row r="49" spans="1:39" s="9" customFormat="1" ht="15" customHeight="1" x14ac:dyDescent="0.25">
      <c r="A49" s="11" t="s">
        <v>101</v>
      </c>
      <c r="B49" s="12" t="s">
        <v>145</v>
      </c>
      <c r="C49" s="12" t="s">
        <v>24</v>
      </c>
      <c r="D49" s="12" t="s">
        <v>219</v>
      </c>
      <c r="E49" s="12" t="s">
        <v>1183</v>
      </c>
      <c r="F49" s="12" t="s">
        <v>2292</v>
      </c>
      <c r="G49" s="12" t="s">
        <v>25</v>
      </c>
      <c r="H49" s="12">
        <v>2001379944</v>
      </c>
      <c r="I49" s="12" t="s">
        <v>3870</v>
      </c>
      <c r="J49" s="13"/>
      <c r="K49" s="13"/>
      <c r="L49" s="14"/>
      <c r="M49" s="7"/>
      <c r="N49" s="6"/>
      <c r="O49" s="12" t="s">
        <v>26</v>
      </c>
      <c r="P49" s="6"/>
      <c r="Q49" s="6"/>
      <c r="R49" s="8"/>
      <c r="S49" s="8"/>
      <c r="T49" s="18">
        <v>13370.2</v>
      </c>
      <c r="U49" s="8"/>
      <c r="V49" s="4">
        <v>38888</v>
      </c>
      <c r="W49" s="6" t="s">
        <v>27</v>
      </c>
      <c r="Y49" s="11" t="s">
        <v>101</v>
      </c>
      <c r="AB49" s="23"/>
      <c r="AG49" s="23"/>
      <c r="AH49" s="19"/>
      <c r="AI49" s="19"/>
      <c r="AL49"/>
      <c r="AM49" s="19"/>
    </row>
    <row r="50" spans="1:39" s="9" customFormat="1" ht="15" customHeight="1" x14ac:dyDescent="0.25">
      <c r="A50" s="11" t="s">
        <v>101</v>
      </c>
      <c r="B50" s="12" t="s">
        <v>145</v>
      </c>
      <c r="C50" s="12" t="s">
        <v>24</v>
      </c>
      <c r="D50" s="12" t="s">
        <v>220</v>
      </c>
      <c r="E50" s="12" t="s">
        <v>1184</v>
      </c>
      <c r="F50" s="12" t="s">
        <v>2293</v>
      </c>
      <c r="G50" s="12" t="s">
        <v>25</v>
      </c>
      <c r="H50" s="12">
        <v>2001384581</v>
      </c>
      <c r="I50" s="12" t="s">
        <v>3869</v>
      </c>
      <c r="J50" s="13"/>
      <c r="K50" s="13"/>
      <c r="L50" s="14"/>
      <c r="M50" s="7"/>
      <c r="N50" s="6"/>
      <c r="O50" s="12" t="s">
        <v>26</v>
      </c>
      <c r="P50" s="6"/>
      <c r="Q50" s="6"/>
      <c r="R50" s="8"/>
      <c r="S50" s="8"/>
      <c r="T50" s="18">
        <v>4341</v>
      </c>
      <c r="U50" s="8"/>
      <c r="V50" s="4">
        <v>38925</v>
      </c>
      <c r="W50" s="6" t="s">
        <v>27</v>
      </c>
      <c r="Y50" s="11" t="s">
        <v>101</v>
      </c>
      <c r="AB50" s="23"/>
      <c r="AG50" s="23"/>
      <c r="AH50" s="19"/>
      <c r="AI50" s="19"/>
      <c r="AL50"/>
      <c r="AM50" s="19"/>
    </row>
    <row r="51" spans="1:39" s="9" customFormat="1" ht="15" customHeight="1" x14ac:dyDescent="0.25">
      <c r="A51" s="11" t="s">
        <v>101</v>
      </c>
      <c r="B51" s="12" t="s">
        <v>145</v>
      </c>
      <c r="C51" s="12" t="s">
        <v>24</v>
      </c>
      <c r="D51" s="12" t="s">
        <v>221</v>
      </c>
      <c r="E51" s="12" t="s">
        <v>1185</v>
      </c>
      <c r="F51" s="12" t="s">
        <v>2294</v>
      </c>
      <c r="G51" s="12" t="s">
        <v>25</v>
      </c>
      <c r="H51" s="12">
        <v>2001383976</v>
      </c>
      <c r="I51" s="12" t="s">
        <v>3869</v>
      </c>
      <c r="J51" s="13"/>
      <c r="K51" s="13"/>
      <c r="L51" s="14"/>
      <c r="M51" s="7"/>
      <c r="N51" s="6"/>
      <c r="O51" s="12" t="s">
        <v>26</v>
      </c>
      <c r="P51" s="6"/>
      <c r="Q51" s="6"/>
      <c r="R51" s="8"/>
      <c r="S51" s="8"/>
      <c r="T51" s="18">
        <v>3762</v>
      </c>
      <c r="U51" s="8"/>
      <c r="V51" s="4">
        <v>38931</v>
      </c>
      <c r="W51" s="6" t="s">
        <v>27</v>
      </c>
      <c r="Y51" s="11" t="s">
        <v>101</v>
      </c>
      <c r="AB51" s="23"/>
      <c r="AG51" s="23"/>
      <c r="AH51" s="19"/>
      <c r="AI51" s="19"/>
      <c r="AL51"/>
      <c r="AM51" s="19"/>
    </row>
    <row r="52" spans="1:39" s="9" customFormat="1" ht="15" customHeight="1" x14ac:dyDescent="0.25">
      <c r="A52" s="11" t="s">
        <v>101</v>
      </c>
      <c r="B52" s="12" t="s">
        <v>145</v>
      </c>
      <c r="C52" s="12" t="s">
        <v>24</v>
      </c>
      <c r="D52" s="12" t="s">
        <v>222</v>
      </c>
      <c r="E52" s="12" t="s">
        <v>1186</v>
      </c>
      <c r="F52" s="12" t="s">
        <v>2295</v>
      </c>
      <c r="G52" s="12" t="s">
        <v>25</v>
      </c>
      <c r="H52" s="12">
        <v>2001383868</v>
      </c>
      <c r="I52" s="12" t="s">
        <v>3869</v>
      </c>
      <c r="J52" s="13"/>
      <c r="K52" s="13"/>
      <c r="L52" s="14"/>
      <c r="M52" s="7"/>
      <c r="N52" s="6"/>
      <c r="O52" s="12" t="s">
        <v>26</v>
      </c>
      <c r="P52" s="6"/>
      <c r="Q52" s="6"/>
      <c r="R52" s="8"/>
      <c r="S52" s="8"/>
      <c r="T52" s="18">
        <v>637</v>
      </c>
      <c r="U52" s="8"/>
      <c r="V52" s="4">
        <v>38955</v>
      </c>
      <c r="W52" s="6" t="s">
        <v>27</v>
      </c>
      <c r="Y52" s="11" t="s">
        <v>101</v>
      </c>
      <c r="AB52" s="23"/>
      <c r="AG52" s="23"/>
      <c r="AH52" s="19"/>
      <c r="AI52" s="19"/>
      <c r="AL52"/>
      <c r="AM52" s="19"/>
    </row>
    <row r="53" spans="1:39" s="9" customFormat="1" ht="15" customHeight="1" x14ac:dyDescent="0.25">
      <c r="A53" s="11" t="s">
        <v>101</v>
      </c>
      <c r="B53" s="12" t="s">
        <v>145</v>
      </c>
      <c r="C53" s="12" t="s">
        <v>24</v>
      </c>
      <c r="D53" s="12" t="s">
        <v>223</v>
      </c>
      <c r="E53" s="12" t="s">
        <v>1187</v>
      </c>
      <c r="F53" s="12" t="s">
        <v>2296</v>
      </c>
      <c r="G53" s="12" t="s">
        <v>25</v>
      </c>
      <c r="H53" s="12">
        <v>2001384058</v>
      </c>
      <c r="I53" s="12" t="s">
        <v>3869</v>
      </c>
      <c r="J53" s="13"/>
      <c r="K53" s="13"/>
      <c r="L53" s="14"/>
      <c r="M53" s="7"/>
      <c r="N53" s="6"/>
      <c r="O53" s="12" t="s">
        <v>26</v>
      </c>
      <c r="P53" s="6"/>
      <c r="Q53" s="6"/>
      <c r="R53" s="8"/>
      <c r="S53" s="8"/>
      <c r="T53" s="18">
        <v>3762</v>
      </c>
      <c r="U53" s="8"/>
      <c r="V53" s="4">
        <v>38971</v>
      </c>
      <c r="W53" s="6" t="s">
        <v>27</v>
      </c>
      <c r="Y53" s="11" t="s">
        <v>101</v>
      </c>
      <c r="AB53" s="23"/>
      <c r="AG53" s="23"/>
      <c r="AH53" s="19"/>
      <c r="AI53" s="19"/>
      <c r="AL53"/>
      <c r="AM53" s="19"/>
    </row>
    <row r="54" spans="1:39" s="9" customFormat="1" ht="15" customHeight="1" x14ac:dyDescent="0.25">
      <c r="A54" s="11" t="s">
        <v>101</v>
      </c>
      <c r="B54" s="12" t="s">
        <v>145</v>
      </c>
      <c r="C54" s="12" t="s">
        <v>24</v>
      </c>
      <c r="D54" s="12" t="s">
        <v>224</v>
      </c>
      <c r="E54" s="12" t="s">
        <v>1188</v>
      </c>
      <c r="F54" s="12" t="s">
        <v>2297</v>
      </c>
      <c r="G54" s="12" t="s">
        <v>25</v>
      </c>
      <c r="H54" s="12">
        <v>2001384085</v>
      </c>
      <c r="I54" s="12" t="s">
        <v>3869</v>
      </c>
      <c r="J54" s="13"/>
      <c r="K54" s="13"/>
      <c r="L54" s="14"/>
      <c r="M54" s="7"/>
      <c r="N54" s="6"/>
      <c r="O54" s="12" t="s">
        <v>26</v>
      </c>
      <c r="P54" s="6"/>
      <c r="Q54" s="6"/>
      <c r="R54" s="8"/>
      <c r="S54" s="8"/>
      <c r="T54" s="18">
        <v>3762</v>
      </c>
      <c r="U54" s="8"/>
      <c r="V54" s="4">
        <v>38979</v>
      </c>
      <c r="W54" s="6" t="s">
        <v>27</v>
      </c>
      <c r="Y54" s="11" t="s">
        <v>101</v>
      </c>
      <c r="AB54" s="23"/>
      <c r="AG54" s="23"/>
      <c r="AH54" s="19"/>
      <c r="AI54" s="19"/>
      <c r="AL54"/>
      <c r="AM54" s="19"/>
    </row>
    <row r="55" spans="1:39" s="9" customFormat="1" ht="15" customHeight="1" x14ac:dyDescent="0.25">
      <c r="A55" s="11" t="s">
        <v>101</v>
      </c>
      <c r="B55" s="12" t="s">
        <v>145</v>
      </c>
      <c r="C55" s="12" t="s">
        <v>24</v>
      </c>
      <c r="D55" s="12" t="s">
        <v>225</v>
      </c>
      <c r="E55" s="12" t="s">
        <v>1189</v>
      </c>
      <c r="F55" s="12" t="s">
        <v>2298</v>
      </c>
      <c r="G55" s="12" t="s">
        <v>25</v>
      </c>
      <c r="H55" s="12">
        <v>2001384538</v>
      </c>
      <c r="I55" s="12" t="s">
        <v>3869</v>
      </c>
      <c r="J55" s="13"/>
      <c r="K55" s="13"/>
      <c r="L55" s="14"/>
      <c r="M55" s="7"/>
      <c r="N55" s="6"/>
      <c r="O55" s="12" t="s">
        <v>26</v>
      </c>
      <c r="P55" s="6"/>
      <c r="Q55" s="6"/>
      <c r="R55" s="8"/>
      <c r="S55" s="8"/>
      <c r="T55" s="18">
        <v>3929</v>
      </c>
      <c r="U55" s="8"/>
      <c r="V55" s="4">
        <v>38982</v>
      </c>
      <c r="W55" s="6" t="s">
        <v>27</v>
      </c>
      <c r="Y55" s="11" t="s">
        <v>101</v>
      </c>
      <c r="AB55" s="23"/>
      <c r="AG55" s="23"/>
      <c r="AH55" s="19"/>
      <c r="AI55" s="19"/>
      <c r="AL55"/>
      <c r="AM55" s="19"/>
    </row>
    <row r="56" spans="1:39" s="9" customFormat="1" ht="15" customHeight="1" x14ac:dyDescent="0.25">
      <c r="A56" s="11" t="s">
        <v>101</v>
      </c>
      <c r="B56" s="12" t="s">
        <v>145</v>
      </c>
      <c r="C56" s="12" t="s">
        <v>24</v>
      </c>
      <c r="D56" s="12" t="s">
        <v>226</v>
      </c>
      <c r="E56" s="12" t="s">
        <v>1190</v>
      </c>
      <c r="F56" s="12" t="s">
        <v>2299</v>
      </c>
      <c r="G56" s="12" t="s">
        <v>25</v>
      </c>
      <c r="H56" s="12">
        <v>2001384093</v>
      </c>
      <c r="I56" s="12" t="s">
        <v>3869</v>
      </c>
      <c r="J56" s="13"/>
      <c r="K56" s="13"/>
      <c r="L56" s="14"/>
      <c r="M56" s="7"/>
      <c r="N56" s="6"/>
      <c r="O56" s="12" t="s">
        <v>26</v>
      </c>
      <c r="P56" s="6"/>
      <c r="Q56" s="6"/>
      <c r="R56" s="8"/>
      <c r="S56" s="8"/>
      <c r="T56" s="18">
        <v>310</v>
      </c>
      <c r="U56" s="8"/>
      <c r="V56" s="4">
        <v>39020</v>
      </c>
      <c r="W56" s="6" t="s">
        <v>27</v>
      </c>
      <c r="Y56" s="11" t="s">
        <v>101</v>
      </c>
      <c r="AB56" s="23"/>
      <c r="AG56" s="23"/>
      <c r="AH56" s="19"/>
      <c r="AI56" s="19"/>
      <c r="AL56"/>
      <c r="AM56" s="19"/>
    </row>
    <row r="57" spans="1:39" s="9" customFormat="1" ht="15" customHeight="1" x14ac:dyDescent="0.25">
      <c r="A57" s="11" t="s">
        <v>101</v>
      </c>
      <c r="B57" s="12" t="s">
        <v>145</v>
      </c>
      <c r="C57" s="12" t="s">
        <v>24</v>
      </c>
      <c r="D57" s="12" t="s">
        <v>227</v>
      </c>
      <c r="E57" s="12" t="s">
        <v>1191</v>
      </c>
      <c r="F57" s="12" t="s">
        <v>2300</v>
      </c>
      <c r="G57" s="12" t="s">
        <v>25</v>
      </c>
      <c r="H57" s="12">
        <v>2001379804</v>
      </c>
      <c r="I57" s="12" t="s">
        <v>3870</v>
      </c>
      <c r="J57" s="13"/>
      <c r="K57" s="13"/>
      <c r="L57" s="14"/>
      <c r="M57" s="7"/>
      <c r="N57" s="6"/>
      <c r="O57" s="12" t="s">
        <v>26</v>
      </c>
      <c r="P57" s="6"/>
      <c r="Q57" s="6"/>
      <c r="R57" s="8"/>
      <c r="S57" s="8"/>
      <c r="T57" s="18">
        <v>3061.67</v>
      </c>
      <c r="U57" s="8"/>
      <c r="V57" s="4">
        <v>39021</v>
      </c>
      <c r="W57" s="6" t="s">
        <v>27</v>
      </c>
      <c r="Y57" s="11" t="s">
        <v>101</v>
      </c>
      <c r="AB57" s="23"/>
      <c r="AG57" s="23"/>
      <c r="AH57" s="19"/>
      <c r="AI57" s="19"/>
      <c r="AL57"/>
      <c r="AM57" s="19"/>
    </row>
    <row r="58" spans="1:39" s="9" customFormat="1" ht="15" customHeight="1" x14ac:dyDescent="0.25">
      <c r="A58" s="11" t="s">
        <v>101</v>
      </c>
      <c r="B58" s="12" t="s">
        <v>145</v>
      </c>
      <c r="C58" s="12" t="s">
        <v>24</v>
      </c>
      <c r="D58" s="12" t="s">
        <v>228</v>
      </c>
      <c r="E58" s="12" t="s">
        <v>68</v>
      </c>
      <c r="F58" s="12" t="s">
        <v>2301</v>
      </c>
      <c r="G58" s="12" t="s">
        <v>25</v>
      </c>
      <c r="H58" s="12">
        <v>2001384719</v>
      </c>
      <c r="I58" s="12" t="s">
        <v>3869</v>
      </c>
      <c r="J58" s="13"/>
      <c r="K58" s="13"/>
      <c r="L58" s="14"/>
      <c r="M58" s="7"/>
      <c r="N58" s="6"/>
      <c r="O58" s="12" t="s">
        <v>26</v>
      </c>
      <c r="P58" s="6"/>
      <c r="Q58" s="6"/>
      <c r="R58" s="8"/>
      <c r="S58" s="8"/>
      <c r="T58" s="18">
        <v>2619</v>
      </c>
      <c r="U58" s="8"/>
      <c r="V58" s="4">
        <v>39044</v>
      </c>
      <c r="W58" s="6" t="s">
        <v>27</v>
      </c>
      <c r="Y58" s="11" t="s">
        <v>101</v>
      </c>
      <c r="AB58" s="23"/>
      <c r="AG58" s="23"/>
      <c r="AH58" s="19"/>
      <c r="AI58" s="19"/>
      <c r="AL58"/>
      <c r="AM58" s="19"/>
    </row>
    <row r="59" spans="1:39" s="9" customFormat="1" ht="15" customHeight="1" x14ac:dyDescent="0.25">
      <c r="A59" s="11" t="s">
        <v>107</v>
      </c>
      <c r="B59" s="12" t="s">
        <v>146</v>
      </c>
      <c r="C59" s="12" t="s">
        <v>24</v>
      </c>
      <c r="D59" s="12" t="s">
        <v>229</v>
      </c>
      <c r="E59" s="12" t="s">
        <v>1192</v>
      </c>
      <c r="F59" s="12" t="s">
        <v>2302</v>
      </c>
      <c r="G59" s="12" t="s">
        <v>25</v>
      </c>
      <c r="H59" s="12">
        <v>2001007017</v>
      </c>
      <c r="I59" s="12" t="s">
        <v>3869</v>
      </c>
      <c r="J59" s="13"/>
      <c r="K59" s="13"/>
      <c r="L59" s="14"/>
      <c r="M59" s="7"/>
      <c r="N59" s="6"/>
      <c r="O59" s="12" t="s">
        <v>26</v>
      </c>
      <c r="P59" s="6"/>
      <c r="Q59" s="6"/>
      <c r="R59" s="8"/>
      <c r="S59" s="8"/>
      <c r="T59" s="18">
        <v>50</v>
      </c>
      <c r="U59" s="8"/>
      <c r="V59" s="4">
        <v>38741</v>
      </c>
      <c r="W59" s="6" t="s">
        <v>27</v>
      </c>
      <c r="Y59" s="11" t="s">
        <v>107</v>
      </c>
      <c r="AB59" s="23"/>
      <c r="AG59" s="23"/>
      <c r="AH59" s="19"/>
      <c r="AI59" s="19"/>
      <c r="AL59"/>
      <c r="AM59" s="19"/>
    </row>
    <row r="60" spans="1:39" s="9" customFormat="1" ht="15" customHeight="1" x14ac:dyDescent="0.25">
      <c r="A60" s="11" t="s">
        <v>107</v>
      </c>
      <c r="B60" s="12" t="s">
        <v>146</v>
      </c>
      <c r="C60" s="12" t="s">
        <v>24</v>
      </c>
      <c r="D60" s="12" t="s">
        <v>230</v>
      </c>
      <c r="E60" s="12" t="s">
        <v>1193</v>
      </c>
      <c r="F60" s="12" t="s">
        <v>2303</v>
      </c>
      <c r="G60" s="12" t="s">
        <v>25</v>
      </c>
      <c r="H60" s="12">
        <v>2001007982</v>
      </c>
      <c r="I60" s="12" t="s">
        <v>3869</v>
      </c>
      <c r="J60" s="13"/>
      <c r="K60" s="13"/>
      <c r="L60" s="14"/>
      <c r="M60" s="7"/>
      <c r="N60" s="6"/>
      <c r="O60" s="12" t="s">
        <v>26</v>
      </c>
      <c r="P60" s="6"/>
      <c r="Q60" s="6"/>
      <c r="R60" s="8"/>
      <c r="S60" s="8"/>
      <c r="T60" s="18">
        <v>3862</v>
      </c>
      <c r="U60" s="8"/>
      <c r="V60" s="4">
        <v>38785</v>
      </c>
      <c r="W60" s="6" t="s">
        <v>27</v>
      </c>
      <c r="Y60" s="11" t="s">
        <v>107</v>
      </c>
      <c r="AB60" s="23"/>
      <c r="AG60" s="23"/>
      <c r="AH60" s="19"/>
      <c r="AI60" s="19"/>
      <c r="AL60"/>
      <c r="AM60" s="19"/>
    </row>
    <row r="61" spans="1:39" s="9" customFormat="1" ht="15" customHeight="1" x14ac:dyDescent="0.25">
      <c r="A61" s="11" t="s">
        <v>107</v>
      </c>
      <c r="B61" s="12" t="s">
        <v>146</v>
      </c>
      <c r="C61" s="12" t="s">
        <v>24</v>
      </c>
      <c r="D61" s="12" t="s">
        <v>231</v>
      </c>
      <c r="E61" s="12" t="s">
        <v>1194</v>
      </c>
      <c r="F61" s="12" t="s">
        <v>2304</v>
      </c>
      <c r="G61" s="12" t="s">
        <v>25</v>
      </c>
      <c r="H61" s="12">
        <v>2001009985</v>
      </c>
      <c r="I61" s="12" t="s">
        <v>3870</v>
      </c>
      <c r="J61" s="13"/>
      <c r="K61" s="13"/>
      <c r="L61" s="14"/>
      <c r="M61" s="7"/>
      <c r="N61" s="6"/>
      <c r="O61" s="12" t="s">
        <v>26</v>
      </c>
      <c r="P61" s="6"/>
      <c r="Q61" s="6"/>
      <c r="R61" s="8"/>
      <c r="S61" s="8"/>
      <c r="T61" s="18">
        <v>272.8</v>
      </c>
      <c r="U61" s="8"/>
      <c r="V61" s="4">
        <v>38822</v>
      </c>
      <c r="W61" s="6" t="s">
        <v>27</v>
      </c>
      <c r="Y61" s="11" t="s">
        <v>107</v>
      </c>
      <c r="AB61" s="23"/>
      <c r="AG61" s="23"/>
      <c r="AH61" s="19"/>
      <c r="AI61" s="19"/>
      <c r="AL61"/>
      <c r="AM61" s="19"/>
    </row>
    <row r="62" spans="1:39" s="9" customFormat="1" ht="15" customHeight="1" x14ac:dyDescent="0.25">
      <c r="A62" s="11" t="s">
        <v>107</v>
      </c>
      <c r="B62" s="12" t="s">
        <v>146</v>
      </c>
      <c r="C62" s="12" t="s">
        <v>24</v>
      </c>
      <c r="D62" s="12">
        <v>0</v>
      </c>
      <c r="E62" s="12" t="s">
        <v>1195</v>
      </c>
      <c r="F62" s="12" t="s">
        <v>2305</v>
      </c>
      <c r="G62" s="12" t="s">
        <v>25</v>
      </c>
      <c r="H62" s="12">
        <v>2000958878</v>
      </c>
      <c r="I62" s="12" t="s">
        <v>3869</v>
      </c>
      <c r="J62" s="13"/>
      <c r="K62" s="13"/>
      <c r="L62" s="14"/>
      <c r="M62" s="7"/>
      <c r="N62" s="6"/>
      <c r="O62" s="12" t="s">
        <v>26</v>
      </c>
      <c r="P62" s="6"/>
      <c r="Q62" s="6"/>
      <c r="R62" s="8"/>
      <c r="S62" s="8"/>
      <c r="T62" s="18">
        <v>2762</v>
      </c>
      <c r="U62" s="8"/>
      <c r="V62" s="4">
        <v>38853</v>
      </c>
      <c r="W62" s="6" t="s">
        <v>27</v>
      </c>
      <c r="Y62" s="11" t="s">
        <v>107</v>
      </c>
      <c r="AB62" s="23"/>
      <c r="AG62" s="23"/>
      <c r="AH62" s="19"/>
      <c r="AI62" s="19"/>
      <c r="AL62"/>
      <c r="AM62" s="19"/>
    </row>
    <row r="63" spans="1:39" s="9" customFormat="1" ht="15" customHeight="1" x14ac:dyDescent="0.25">
      <c r="A63" s="11" t="s">
        <v>107</v>
      </c>
      <c r="B63" s="12" t="s">
        <v>146</v>
      </c>
      <c r="C63" s="12" t="s">
        <v>24</v>
      </c>
      <c r="D63" s="12" t="s">
        <v>232</v>
      </c>
      <c r="E63" s="12" t="s">
        <v>1196</v>
      </c>
      <c r="F63" s="12" t="s">
        <v>2306</v>
      </c>
      <c r="G63" s="12" t="s">
        <v>25</v>
      </c>
      <c r="H63" s="12">
        <v>2001000961</v>
      </c>
      <c r="I63" s="12" t="s">
        <v>3869</v>
      </c>
      <c r="J63" s="13"/>
      <c r="K63" s="13"/>
      <c r="L63" s="14"/>
      <c r="M63" s="7"/>
      <c r="N63" s="6"/>
      <c r="O63" s="12" t="s">
        <v>26</v>
      </c>
      <c r="P63" s="6"/>
      <c r="Q63" s="6"/>
      <c r="R63" s="8"/>
      <c r="S63" s="8"/>
      <c r="T63" s="18">
        <v>10947</v>
      </c>
      <c r="U63" s="8"/>
      <c r="V63" s="4">
        <v>38915</v>
      </c>
      <c r="W63" s="6" t="s">
        <v>27</v>
      </c>
      <c r="Y63" s="11" t="s">
        <v>107</v>
      </c>
      <c r="AB63" s="23"/>
      <c r="AG63" s="23"/>
      <c r="AH63" s="19"/>
      <c r="AI63" s="19"/>
      <c r="AL63"/>
      <c r="AM63" s="19"/>
    </row>
    <row r="64" spans="1:39" s="9" customFormat="1" ht="15" customHeight="1" x14ac:dyDescent="0.25">
      <c r="A64" s="11" t="s">
        <v>107</v>
      </c>
      <c r="B64" s="12" t="s">
        <v>146</v>
      </c>
      <c r="C64" s="12" t="s">
        <v>24</v>
      </c>
      <c r="D64" s="12">
        <v>3520115342703</v>
      </c>
      <c r="E64" s="12" t="s">
        <v>1197</v>
      </c>
      <c r="F64" s="12" t="s">
        <v>2307</v>
      </c>
      <c r="G64" s="12" t="s">
        <v>25</v>
      </c>
      <c r="H64" s="12">
        <v>2001009788</v>
      </c>
      <c r="I64" s="12" t="s">
        <v>3869</v>
      </c>
      <c r="J64" s="13"/>
      <c r="K64" s="13"/>
      <c r="L64" s="14"/>
      <c r="M64" s="7"/>
      <c r="N64" s="6"/>
      <c r="O64" s="12" t="s">
        <v>26</v>
      </c>
      <c r="P64" s="6"/>
      <c r="Q64" s="6"/>
      <c r="R64" s="8"/>
      <c r="S64" s="8"/>
      <c r="T64" s="18">
        <v>1907</v>
      </c>
      <c r="U64" s="8"/>
      <c r="V64" s="4">
        <v>38983</v>
      </c>
      <c r="W64" s="6" t="s">
        <v>27</v>
      </c>
      <c r="Y64" s="11" t="s">
        <v>107</v>
      </c>
      <c r="AB64" s="23"/>
      <c r="AG64" s="23"/>
      <c r="AH64" s="19"/>
      <c r="AI64" s="19"/>
      <c r="AL64"/>
      <c r="AM64" s="19"/>
    </row>
    <row r="65" spans="1:39" s="9" customFormat="1" ht="15" customHeight="1" x14ac:dyDescent="0.25">
      <c r="A65" s="11" t="s">
        <v>107</v>
      </c>
      <c r="B65" s="12" t="s">
        <v>146</v>
      </c>
      <c r="C65" s="12" t="s">
        <v>24</v>
      </c>
      <c r="D65" s="12" t="s">
        <v>233</v>
      </c>
      <c r="E65" s="12" t="s">
        <v>1198</v>
      </c>
      <c r="F65" s="12" t="s">
        <v>2308</v>
      </c>
      <c r="G65" s="12" t="s">
        <v>25</v>
      </c>
      <c r="H65" s="12">
        <v>2001009047</v>
      </c>
      <c r="I65" s="12" t="s">
        <v>3869</v>
      </c>
      <c r="J65" s="13"/>
      <c r="K65" s="13"/>
      <c r="L65" s="14"/>
      <c r="M65" s="7"/>
      <c r="N65" s="6"/>
      <c r="O65" s="12" t="s">
        <v>26</v>
      </c>
      <c r="P65" s="6"/>
      <c r="Q65" s="6"/>
      <c r="R65" s="8"/>
      <c r="S65" s="8"/>
      <c r="T65" s="18">
        <v>3762</v>
      </c>
      <c r="U65" s="8"/>
      <c r="V65" s="4">
        <v>38996</v>
      </c>
      <c r="W65" s="6" t="s">
        <v>27</v>
      </c>
      <c r="Y65" s="11" t="s">
        <v>107</v>
      </c>
      <c r="AB65" s="23"/>
      <c r="AG65" s="23"/>
      <c r="AH65" s="19"/>
      <c r="AI65" s="19"/>
      <c r="AL65"/>
      <c r="AM65" s="19"/>
    </row>
    <row r="66" spans="1:39" s="9" customFormat="1" ht="15" customHeight="1" x14ac:dyDescent="0.25">
      <c r="A66" s="11" t="s">
        <v>107</v>
      </c>
      <c r="B66" s="12" t="s">
        <v>146</v>
      </c>
      <c r="C66" s="12" t="s">
        <v>24</v>
      </c>
      <c r="D66" s="12" t="s">
        <v>234</v>
      </c>
      <c r="E66" s="12" t="s">
        <v>1199</v>
      </c>
      <c r="F66" s="12" t="s">
        <v>2309</v>
      </c>
      <c r="G66" s="12" t="s">
        <v>25</v>
      </c>
      <c r="H66" s="12">
        <v>2001010835</v>
      </c>
      <c r="I66" s="12" t="s">
        <v>3869</v>
      </c>
      <c r="J66" s="13"/>
      <c r="K66" s="13"/>
      <c r="L66" s="14"/>
      <c r="M66" s="7"/>
      <c r="N66" s="6"/>
      <c r="O66" s="12" t="s">
        <v>26</v>
      </c>
      <c r="P66" s="6"/>
      <c r="Q66" s="6"/>
      <c r="R66" s="8"/>
      <c r="S66" s="8"/>
      <c r="T66" s="18">
        <v>116</v>
      </c>
      <c r="U66" s="8"/>
      <c r="V66" s="4">
        <v>38997</v>
      </c>
      <c r="W66" s="6" t="s">
        <v>27</v>
      </c>
      <c r="Y66" s="11" t="s">
        <v>107</v>
      </c>
      <c r="AB66" s="23"/>
      <c r="AG66" s="23"/>
      <c r="AH66" s="19"/>
      <c r="AI66" s="19"/>
      <c r="AL66"/>
      <c r="AM66" s="19"/>
    </row>
    <row r="67" spans="1:39" s="9" customFormat="1" ht="15" customHeight="1" x14ac:dyDescent="0.25">
      <c r="A67" s="11" t="s">
        <v>107</v>
      </c>
      <c r="B67" s="12" t="s">
        <v>146</v>
      </c>
      <c r="C67" s="12" t="s">
        <v>24</v>
      </c>
      <c r="D67" s="12" t="s">
        <v>235</v>
      </c>
      <c r="E67" s="12" t="s">
        <v>1200</v>
      </c>
      <c r="F67" s="12" t="s">
        <v>2310</v>
      </c>
      <c r="G67" s="12" t="s">
        <v>25</v>
      </c>
      <c r="H67" s="12">
        <v>2001006994</v>
      </c>
      <c r="I67" s="12" t="s">
        <v>3869</v>
      </c>
      <c r="J67" s="13"/>
      <c r="K67" s="13"/>
      <c r="L67" s="14"/>
      <c r="M67" s="7"/>
      <c r="N67" s="6"/>
      <c r="O67" s="12" t="s">
        <v>26</v>
      </c>
      <c r="P67" s="6"/>
      <c r="Q67" s="6"/>
      <c r="R67" s="8"/>
      <c r="S67" s="8"/>
      <c r="T67" s="18">
        <v>1412</v>
      </c>
      <c r="U67" s="8"/>
      <c r="V67" s="4">
        <v>39006</v>
      </c>
      <c r="W67" s="6" t="s">
        <v>27</v>
      </c>
      <c r="Y67" s="11" t="s">
        <v>107</v>
      </c>
      <c r="AB67" s="23"/>
      <c r="AG67" s="23"/>
      <c r="AH67" s="19"/>
      <c r="AI67" s="19"/>
      <c r="AL67"/>
      <c r="AM67" s="19"/>
    </row>
    <row r="68" spans="1:39" s="9" customFormat="1" ht="15" customHeight="1" x14ac:dyDescent="0.25">
      <c r="A68" s="11" t="s">
        <v>107</v>
      </c>
      <c r="B68" s="12" t="s">
        <v>146</v>
      </c>
      <c r="C68" s="12" t="s">
        <v>24</v>
      </c>
      <c r="D68" s="12" t="s">
        <v>236</v>
      </c>
      <c r="E68" s="12" t="s">
        <v>1201</v>
      </c>
      <c r="F68" s="12" t="s">
        <v>2311</v>
      </c>
      <c r="G68" s="12" t="s">
        <v>25</v>
      </c>
      <c r="H68" s="12">
        <v>2001001038</v>
      </c>
      <c r="I68" s="12" t="s">
        <v>3869</v>
      </c>
      <c r="J68" s="13"/>
      <c r="K68" s="13"/>
      <c r="L68" s="14"/>
      <c r="M68" s="7"/>
      <c r="N68" s="6"/>
      <c r="O68" s="12" t="s">
        <v>26</v>
      </c>
      <c r="P68" s="6"/>
      <c r="Q68" s="6"/>
      <c r="R68" s="8"/>
      <c r="S68" s="8"/>
      <c r="T68" s="18">
        <v>6</v>
      </c>
      <c r="U68" s="8"/>
      <c r="V68" s="4">
        <v>39007</v>
      </c>
      <c r="W68" s="6" t="s">
        <v>27</v>
      </c>
      <c r="Y68" s="11" t="s">
        <v>107</v>
      </c>
      <c r="AB68" s="23"/>
      <c r="AG68" s="23"/>
      <c r="AH68" s="19"/>
      <c r="AI68" s="19"/>
      <c r="AL68"/>
      <c r="AM68" s="19"/>
    </row>
    <row r="69" spans="1:39" s="9" customFormat="1" ht="15" customHeight="1" x14ac:dyDescent="0.25">
      <c r="A69" s="11" t="s">
        <v>107</v>
      </c>
      <c r="B69" s="12" t="s">
        <v>146</v>
      </c>
      <c r="C69" s="12" t="s">
        <v>24</v>
      </c>
      <c r="D69" s="12" t="s">
        <v>237</v>
      </c>
      <c r="E69" s="12" t="s">
        <v>1202</v>
      </c>
      <c r="F69" s="12" t="s">
        <v>2312</v>
      </c>
      <c r="G69" s="12" t="s">
        <v>25</v>
      </c>
      <c r="H69" s="12">
        <v>2001009179</v>
      </c>
      <c r="I69" s="12" t="s">
        <v>3869</v>
      </c>
      <c r="J69" s="13"/>
      <c r="K69" s="13"/>
      <c r="L69" s="14"/>
      <c r="M69" s="7"/>
      <c r="N69" s="6"/>
      <c r="O69" s="12" t="s">
        <v>26</v>
      </c>
      <c r="P69" s="6"/>
      <c r="Q69" s="6"/>
      <c r="R69" s="8"/>
      <c r="S69" s="8"/>
      <c r="T69" s="18">
        <v>1351</v>
      </c>
      <c r="U69" s="8"/>
      <c r="V69" s="4">
        <v>39057</v>
      </c>
      <c r="W69" s="6" t="s">
        <v>27</v>
      </c>
      <c r="Y69" s="11" t="s">
        <v>107</v>
      </c>
      <c r="AB69" s="23"/>
      <c r="AG69" s="23"/>
      <c r="AH69" s="19"/>
      <c r="AI69" s="19"/>
      <c r="AL69"/>
      <c r="AM69" s="19"/>
    </row>
    <row r="70" spans="1:39" s="9" customFormat="1" ht="15" customHeight="1" x14ac:dyDescent="0.25">
      <c r="A70" s="11" t="s">
        <v>134</v>
      </c>
      <c r="B70" s="12" t="s">
        <v>3378</v>
      </c>
      <c r="C70" s="12" t="s">
        <v>24</v>
      </c>
      <c r="D70" s="12" t="s">
        <v>238</v>
      </c>
      <c r="E70" s="12" t="s">
        <v>1203</v>
      </c>
      <c r="F70" s="12" t="s">
        <v>2313</v>
      </c>
      <c r="G70" s="12" t="s">
        <v>25</v>
      </c>
      <c r="H70" s="12">
        <v>2000989994</v>
      </c>
      <c r="I70" s="12" t="s">
        <v>3870</v>
      </c>
      <c r="J70" s="13"/>
      <c r="K70" s="13"/>
      <c r="L70" s="14"/>
      <c r="M70" s="7"/>
      <c r="N70" s="6"/>
      <c r="O70" s="12" t="s">
        <v>26</v>
      </c>
      <c r="P70" s="6"/>
      <c r="Q70" s="6"/>
      <c r="R70" s="8"/>
      <c r="S70" s="8"/>
      <c r="T70" s="18">
        <v>13253.73</v>
      </c>
      <c r="U70" s="8"/>
      <c r="V70" s="4">
        <v>38748</v>
      </c>
      <c r="W70" s="6" t="s">
        <v>27</v>
      </c>
      <c r="Y70" s="11" t="s">
        <v>134</v>
      </c>
      <c r="AB70" s="23"/>
      <c r="AG70" s="23"/>
      <c r="AH70" s="19"/>
      <c r="AI70" s="19"/>
      <c r="AL70"/>
      <c r="AM70" s="19"/>
    </row>
    <row r="71" spans="1:39" s="9" customFormat="1" ht="15" customHeight="1" x14ac:dyDescent="0.25">
      <c r="A71" s="11" t="s">
        <v>134</v>
      </c>
      <c r="B71" s="12" t="s">
        <v>3378</v>
      </c>
      <c r="C71" s="12" t="s">
        <v>24</v>
      </c>
      <c r="D71" s="12" t="s">
        <v>239</v>
      </c>
      <c r="E71" s="12" t="s">
        <v>1204</v>
      </c>
      <c r="F71" s="12" t="s">
        <v>2314</v>
      </c>
      <c r="G71" s="12" t="s">
        <v>25</v>
      </c>
      <c r="H71" s="12">
        <v>2000989919</v>
      </c>
      <c r="I71" s="12" t="s">
        <v>3870</v>
      </c>
      <c r="J71" s="13"/>
      <c r="K71" s="13"/>
      <c r="L71" s="14"/>
      <c r="M71" s="7"/>
      <c r="N71" s="6"/>
      <c r="O71" s="12" t="s">
        <v>26</v>
      </c>
      <c r="P71" s="6"/>
      <c r="Q71" s="6"/>
      <c r="R71" s="8"/>
      <c r="S71" s="8"/>
      <c r="T71" s="18">
        <v>1073.03</v>
      </c>
      <c r="U71" s="8"/>
      <c r="V71" s="4">
        <v>38894</v>
      </c>
      <c r="W71" s="6" t="s">
        <v>27</v>
      </c>
      <c r="Y71" s="11" t="s">
        <v>134</v>
      </c>
      <c r="AB71" s="23"/>
      <c r="AG71" s="23"/>
      <c r="AH71" s="19"/>
      <c r="AI71" s="19"/>
      <c r="AL71"/>
      <c r="AM71" s="19"/>
    </row>
    <row r="72" spans="1:39" s="9" customFormat="1" ht="15" customHeight="1" x14ac:dyDescent="0.25">
      <c r="A72" s="11" t="s">
        <v>134</v>
      </c>
      <c r="B72" s="12" t="s">
        <v>3378</v>
      </c>
      <c r="C72" s="12" t="s">
        <v>24</v>
      </c>
      <c r="D72" s="12" t="s">
        <v>240</v>
      </c>
      <c r="E72" s="12" t="s">
        <v>1205</v>
      </c>
      <c r="F72" s="12" t="s">
        <v>2315</v>
      </c>
      <c r="G72" s="12" t="s">
        <v>25</v>
      </c>
      <c r="H72" s="12">
        <v>2000990337</v>
      </c>
      <c r="I72" s="12" t="s">
        <v>3870</v>
      </c>
      <c r="J72" s="13"/>
      <c r="K72" s="13"/>
      <c r="L72" s="14"/>
      <c r="M72" s="7"/>
      <c r="N72" s="6"/>
      <c r="O72" s="12" t="s">
        <v>26</v>
      </c>
      <c r="P72" s="6"/>
      <c r="Q72" s="6"/>
      <c r="R72" s="8"/>
      <c r="S72" s="8"/>
      <c r="T72" s="18">
        <v>5860.04</v>
      </c>
      <c r="U72" s="8"/>
      <c r="V72" s="4">
        <v>38933</v>
      </c>
      <c r="W72" s="6" t="s">
        <v>27</v>
      </c>
      <c r="Y72" s="11" t="s">
        <v>134</v>
      </c>
      <c r="AB72" s="23"/>
      <c r="AG72" s="23"/>
      <c r="AH72" s="19"/>
      <c r="AI72" s="19"/>
      <c r="AL72"/>
      <c r="AM72" s="19"/>
    </row>
    <row r="73" spans="1:39" s="9" customFormat="1" ht="15" customHeight="1" x14ac:dyDescent="0.25">
      <c r="A73" s="11" t="s">
        <v>134</v>
      </c>
      <c r="B73" s="12" t="s">
        <v>3378</v>
      </c>
      <c r="C73" s="12" t="s">
        <v>24</v>
      </c>
      <c r="D73" s="12" t="s">
        <v>241</v>
      </c>
      <c r="E73" s="12" t="s">
        <v>1206</v>
      </c>
      <c r="F73" s="12" t="s">
        <v>2316</v>
      </c>
      <c r="G73" s="12" t="s">
        <v>25</v>
      </c>
      <c r="H73" s="12">
        <v>2000996184</v>
      </c>
      <c r="I73" s="12" t="s">
        <v>3869</v>
      </c>
      <c r="J73" s="13"/>
      <c r="K73" s="13"/>
      <c r="L73" s="14"/>
      <c r="M73" s="7"/>
      <c r="N73" s="6"/>
      <c r="O73" s="12" t="s">
        <v>26</v>
      </c>
      <c r="P73" s="6"/>
      <c r="Q73" s="6"/>
      <c r="R73" s="8"/>
      <c r="S73" s="8"/>
      <c r="T73" s="18">
        <v>3762</v>
      </c>
      <c r="U73" s="8"/>
      <c r="V73" s="4">
        <v>38938</v>
      </c>
      <c r="W73" s="6" t="s">
        <v>27</v>
      </c>
      <c r="Y73" s="11" t="s">
        <v>134</v>
      </c>
      <c r="AB73" s="23"/>
      <c r="AG73" s="23"/>
      <c r="AH73" s="19"/>
      <c r="AI73" s="19"/>
      <c r="AL73"/>
      <c r="AM73" s="19"/>
    </row>
    <row r="74" spans="1:39" s="9" customFormat="1" ht="15" customHeight="1" x14ac:dyDescent="0.25">
      <c r="A74" s="11" t="s">
        <v>134</v>
      </c>
      <c r="B74" s="12" t="s">
        <v>3378</v>
      </c>
      <c r="C74" s="12" t="s">
        <v>24</v>
      </c>
      <c r="D74" s="12" t="s">
        <v>242</v>
      </c>
      <c r="E74" s="12" t="s">
        <v>51</v>
      </c>
      <c r="F74" s="12" t="s">
        <v>2317</v>
      </c>
      <c r="G74" s="12" t="s">
        <v>25</v>
      </c>
      <c r="H74" s="12">
        <v>2000996044</v>
      </c>
      <c r="I74" s="12" t="s">
        <v>3869</v>
      </c>
      <c r="J74" s="13"/>
      <c r="K74" s="13"/>
      <c r="L74" s="14"/>
      <c r="M74" s="7"/>
      <c r="N74" s="6"/>
      <c r="O74" s="12" t="s">
        <v>26</v>
      </c>
      <c r="P74" s="6"/>
      <c r="Q74" s="6"/>
      <c r="R74" s="8"/>
      <c r="S74" s="8"/>
      <c r="T74" s="18">
        <v>2642</v>
      </c>
      <c r="U74" s="8"/>
      <c r="V74" s="4">
        <v>38941</v>
      </c>
      <c r="W74" s="6" t="s">
        <v>27</v>
      </c>
      <c r="Y74" s="11" t="s">
        <v>134</v>
      </c>
      <c r="AB74" s="23"/>
      <c r="AG74" s="23"/>
      <c r="AH74" s="19"/>
      <c r="AI74" s="19"/>
      <c r="AL74"/>
      <c r="AM74" s="19"/>
    </row>
    <row r="75" spans="1:39" s="9" customFormat="1" ht="15" customHeight="1" x14ac:dyDescent="0.25">
      <c r="A75" s="11" t="s">
        <v>134</v>
      </c>
      <c r="B75" s="12" t="s">
        <v>3378</v>
      </c>
      <c r="C75" s="12" t="s">
        <v>24</v>
      </c>
      <c r="D75" s="12" t="s">
        <v>243</v>
      </c>
      <c r="E75" s="12" t="s">
        <v>1207</v>
      </c>
      <c r="F75" s="12" t="s">
        <v>2318</v>
      </c>
      <c r="G75" s="12" t="s">
        <v>25</v>
      </c>
      <c r="H75" s="12">
        <v>2000990372</v>
      </c>
      <c r="I75" s="12" t="s">
        <v>3870</v>
      </c>
      <c r="J75" s="13"/>
      <c r="K75" s="13"/>
      <c r="L75" s="14"/>
      <c r="M75" s="7"/>
      <c r="N75" s="6"/>
      <c r="O75" s="12" t="s">
        <v>26</v>
      </c>
      <c r="P75" s="6"/>
      <c r="Q75" s="6"/>
      <c r="R75" s="8"/>
      <c r="S75" s="8"/>
      <c r="T75" s="18">
        <v>554.89</v>
      </c>
      <c r="U75" s="8"/>
      <c r="V75" s="4">
        <v>38957</v>
      </c>
      <c r="W75" s="6" t="s">
        <v>27</v>
      </c>
      <c r="Y75" s="11" t="s">
        <v>134</v>
      </c>
      <c r="AB75" s="23"/>
      <c r="AG75" s="23"/>
      <c r="AH75" s="19"/>
      <c r="AI75" s="19"/>
      <c r="AL75"/>
      <c r="AM75" s="19"/>
    </row>
    <row r="76" spans="1:39" s="9" customFormat="1" ht="15" customHeight="1" x14ac:dyDescent="0.25">
      <c r="A76" s="11" t="s">
        <v>134</v>
      </c>
      <c r="B76" s="12" t="s">
        <v>3378</v>
      </c>
      <c r="C76" s="12" t="s">
        <v>24</v>
      </c>
      <c r="D76" s="12" t="s">
        <v>244</v>
      </c>
      <c r="E76" s="12" t="s">
        <v>1208</v>
      </c>
      <c r="F76" s="12" t="s">
        <v>2319</v>
      </c>
      <c r="G76" s="12" t="s">
        <v>25</v>
      </c>
      <c r="H76" s="12">
        <v>2000996133</v>
      </c>
      <c r="I76" s="12" t="s">
        <v>3869</v>
      </c>
      <c r="J76" s="13"/>
      <c r="K76" s="13"/>
      <c r="L76" s="14"/>
      <c r="M76" s="7"/>
      <c r="N76" s="6"/>
      <c r="O76" s="12" t="s">
        <v>26</v>
      </c>
      <c r="P76" s="6"/>
      <c r="Q76" s="6"/>
      <c r="R76" s="8"/>
      <c r="S76" s="8"/>
      <c r="T76" s="18">
        <v>1672</v>
      </c>
      <c r="U76" s="8"/>
      <c r="V76" s="4">
        <v>38957</v>
      </c>
      <c r="W76" s="6" t="s">
        <v>27</v>
      </c>
      <c r="Y76" s="11" t="s">
        <v>134</v>
      </c>
      <c r="AB76" s="23"/>
      <c r="AG76" s="23"/>
      <c r="AH76" s="19"/>
      <c r="AI76" s="19"/>
      <c r="AL76"/>
      <c r="AM76" s="19"/>
    </row>
    <row r="77" spans="1:39" s="9" customFormat="1" ht="15" customHeight="1" x14ac:dyDescent="0.25">
      <c r="A77" s="11" t="s">
        <v>134</v>
      </c>
      <c r="B77" s="12" t="s">
        <v>3378</v>
      </c>
      <c r="C77" s="12" t="s">
        <v>24</v>
      </c>
      <c r="D77" s="12" t="s">
        <v>245</v>
      </c>
      <c r="E77" s="12" t="s">
        <v>1209</v>
      </c>
      <c r="F77" s="12" t="s">
        <v>2320</v>
      </c>
      <c r="G77" s="12" t="s">
        <v>25</v>
      </c>
      <c r="H77" s="12">
        <v>2000996238</v>
      </c>
      <c r="I77" s="12" t="s">
        <v>3869</v>
      </c>
      <c r="J77" s="13"/>
      <c r="K77" s="13"/>
      <c r="L77" s="14"/>
      <c r="M77" s="7"/>
      <c r="N77" s="6"/>
      <c r="O77" s="12" t="s">
        <v>26</v>
      </c>
      <c r="P77" s="6"/>
      <c r="Q77" s="6"/>
      <c r="R77" s="8"/>
      <c r="S77" s="8"/>
      <c r="T77" s="18">
        <v>3762</v>
      </c>
      <c r="U77" s="8"/>
      <c r="V77" s="4">
        <v>38969</v>
      </c>
      <c r="W77" s="6" t="s">
        <v>27</v>
      </c>
      <c r="Y77" s="11" t="s">
        <v>134</v>
      </c>
      <c r="AB77" s="23"/>
      <c r="AG77" s="23"/>
      <c r="AH77" s="19"/>
      <c r="AI77" s="19"/>
      <c r="AL77"/>
      <c r="AM77" s="19"/>
    </row>
    <row r="78" spans="1:39" s="9" customFormat="1" ht="15" customHeight="1" x14ac:dyDescent="0.25">
      <c r="A78" s="11" t="s">
        <v>134</v>
      </c>
      <c r="B78" s="12" t="s">
        <v>3378</v>
      </c>
      <c r="C78" s="12" t="s">
        <v>24</v>
      </c>
      <c r="D78" s="12" t="s">
        <v>246</v>
      </c>
      <c r="E78" s="12" t="s">
        <v>1210</v>
      </c>
      <c r="F78" s="12" t="s">
        <v>2321</v>
      </c>
      <c r="G78" s="12" t="s">
        <v>25</v>
      </c>
      <c r="H78" s="12">
        <v>2000994084</v>
      </c>
      <c r="I78" s="12" t="s">
        <v>3869</v>
      </c>
      <c r="J78" s="13"/>
      <c r="K78" s="13"/>
      <c r="L78" s="14"/>
      <c r="M78" s="7"/>
      <c r="N78" s="6"/>
      <c r="O78" s="12" t="s">
        <v>26</v>
      </c>
      <c r="P78" s="6"/>
      <c r="Q78" s="6"/>
      <c r="R78" s="8"/>
      <c r="S78" s="8"/>
      <c r="T78" s="18">
        <v>6295</v>
      </c>
      <c r="U78" s="8"/>
      <c r="V78" s="4">
        <v>38995</v>
      </c>
      <c r="W78" s="6" t="s">
        <v>27</v>
      </c>
      <c r="Y78" s="11" t="s">
        <v>134</v>
      </c>
      <c r="AB78" s="23"/>
      <c r="AG78" s="23"/>
      <c r="AH78" s="19"/>
      <c r="AI78" s="19"/>
      <c r="AL78"/>
      <c r="AM78" s="19"/>
    </row>
    <row r="79" spans="1:39" s="9" customFormat="1" ht="15" customHeight="1" x14ac:dyDescent="0.25">
      <c r="A79" s="11" t="s">
        <v>134</v>
      </c>
      <c r="B79" s="12" t="s">
        <v>3378</v>
      </c>
      <c r="C79" s="12" t="s">
        <v>24</v>
      </c>
      <c r="D79" s="12" t="s">
        <v>247</v>
      </c>
      <c r="E79" s="12" t="s">
        <v>1211</v>
      </c>
      <c r="F79" s="12" t="s">
        <v>2322</v>
      </c>
      <c r="G79" s="12" t="s">
        <v>25</v>
      </c>
      <c r="H79" s="12">
        <v>2000990453</v>
      </c>
      <c r="I79" s="12" t="s">
        <v>3870</v>
      </c>
      <c r="J79" s="13"/>
      <c r="K79" s="13"/>
      <c r="L79" s="14"/>
      <c r="M79" s="7"/>
      <c r="N79" s="6"/>
      <c r="O79" s="12" t="s">
        <v>26</v>
      </c>
      <c r="P79" s="6"/>
      <c r="Q79" s="6"/>
      <c r="R79" s="8"/>
      <c r="S79" s="8"/>
      <c r="T79" s="18">
        <v>417.75</v>
      </c>
      <c r="U79" s="8"/>
      <c r="V79" s="4">
        <v>39034</v>
      </c>
      <c r="W79" s="6" t="s">
        <v>27</v>
      </c>
      <c r="Y79" s="11" t="s">
        <v>134</v>
      </c>
      <c r="AB79" s="23"/>
      <c r="AG79" s="23"/>
      <c r="AH79" s="19"/>
      <c r="AI79" s="19"/>
      <c r="AL79"/>
      <c r="AM79" s="19"/>
    </row>
    <row r="80" spans="1:39" s="9" customFormat="1" ht="15" customHeight="1" x14ac:dyDescent="0.25">
      <c r="A80" s="11" t="s">
        <v>134</v>
      </c>
      <c r="B80" s="12" t="s">
        <v>3378</v>
      </c>
      <c r="C80" s="12" t="s">
        <v>24</v>
      </c>
      <c r="D80" s="12" t="s">
        <v>248</v>
      </c>
      <c r="E80" s="12" t="s">
        <v>1212</v>
      </c>
      <c r="F80" s="12" t="s">
        <v>2323</v>
      </c>
      <c r="G80" s="12" t="s">
        <v>25</v>
      </c>
      <c r="H80" s="12">
        <v>2000990011</v>
      </c>
      <c r="I80" s="12" t="s">
        <v>3870</v>
      </c>
      <c r="J80" s="13"/>
      <c r="K80" s="13"/>
      <c r="L80" s="14"/>
      <c r="M80" s="7"/>
      <c r="N80" s="6"/>
      <c r="O80" s="12" t="s">
        <v>26</v>
      </c>
      <c r="P80" s="6"/>
      <c r="Q80" s="6"/>
      <c r="R80" s="8"/>
      <c r="S80" s="8"/>
      <c r="T80" s="18">
        <v>27701.15</v>
      </c>
      <c r="U80" s="8"/>
      <c r="V80" s="4">
        <v>39050</v>
      </c>
      <c r="W80" s="6" t="s">
        <v>27</v>
      </c>
      <c r="Y80" s="11" t="s">
        <v>134</v>
      </c>
      <c r="AB80" s="23"/>
      <c r="AG80" s="23"/>
      <c r="AH80" s="19"/>
      <c r="AI80" s="19"/>
      <c r="AL80"/>
      <c r="AM80" s="19"/>
    </row>
    <row r="81" spans="1:39" s="9" customFormat="1" ht="15" customHeight="1" x14ac:dyDescent="0.25">
      <c r="A81" s="11" t="s">
        <v>134</v>
      </c>
      <c r="B81" s="12" t="s">
        <v>3378</v>
      </c>
      <c r="C81" s="12" t="s">
        <v>24</v>
      </c>
      <c r="D81" s="12" t="s">
        <v>249</v>
      </c>
      <c r="E81" s="12" t="s">
        <v>1213</v>
      </c>
      <c r="F81" s="12" t="s">
        <v>2324</v>
      </c>
      <c r="G81" s="12" t="s">
        <v>25</v>
      </c>
      <c r="H81" s="12">
        <v>2000990078</v>
      </c>
      <c r="I81" s="12" t="s">
        <v>3870</v>
      </c>
      <c r="J81" s="13"/>
      <c r="K81" s="13"/>
      <c r="L81" s="14"/>
      <c r="M81" s="7"/>
      <c r="N81" s="6"/>
      <c r="O81" s="12" t="s">
        <v>26</v>
      </c>
      <c r="P81" s="6"/>
      <c r="Q81" s="6"/>
      <c r="R81" s="8"/>
      <c r="S81" s="8"/>
      <c r="T81" s="18">
        <v>2378.0100000000002</v>
      </c>
      <c r="U81" s="8"/>
      <c r="V81" s="4">
        <v>39058</v>
      </c>
      <c r="W81" s="6" t="s">
        <v>27</v>
      </c>
      <c r="Y81" s="11" t="s">
        <v>134</v>
      </c>
      <c r="AB81" s="23"/>
      <c r="AG81" s="23"/>
      <c r="AH81" s="19"/>
      <c r="AI81" s="19"/>
      <c r="AL81"/>
      <c r="AM81" s="19"/>
    </row>
    <row r="82" spans="1:39" s="9" customFormat="1" ht="15" customHeight="1" x14ac:dyDescent="0.25">
      <c r="A82" s="11" t="s">
        <v>134</v>
      </c>
      <c r="B82" s="12" t="s">
        <v>3378</v>
      </c>
      <c r="C82" s="12" t="s">
        <v>24</v>
      </c>
      <c r="D82" s="12">
        <v>3740500000000</v>
      </c>
      <c r="E82" s="12" t="s">
        <v>1214</v>
      </c>
      <c r="F82" s="12" t="s">
        <v>2325</v>
      </c>
      <c r="G82" s="12" t="s">
        <v>25</v>
      </c>
      <c r="H82" s="12">
        <v>2000996141</v>
      </c>
      <c r="I82" s="12" t="s">
        <v>3869</v>
      </c>
      <c r="J82" s="13"/>
      <c r="K82" s="13"/>
      <c r="L82" s="14"/>
      <c r="M82" s="7"/>
      <c r="N82" s="6"/>
      <c r="O82" s="12" t="s">
        <v>26</v>
      </c>
      <c r="P82" s="6"/>
      <c r="Q82" s="6"/>
      <c r="R82" s="8"/>
      <c r="S82" s="8"/>
      <c r="T82" s="18">
        <v>7262</v>
      </c>
      <c r="U82" s="8"/>
      <c r="V82" s="4">
        <v>39062</v>
      </c>
      <c r="W82" s="6" t="s">
        <v>27</v>
      </c>
      <c r="Y82" s="11" t="s">
        <v>134</v>
      </c>
      <c r="AB82" s="23"/>
      <c r="AG82" s="23"/>
      <c r="AH82" s="19"/>
      <c r="AI82" s="19"/>
      <c r="AL82"/>
      <c r="AM82" s="19"/>
    </row>
    <row r="83" spans="1:39" s="9" customFormat="1" ht="15" customHeight="1" x14ac:dyDescent="0.25">
      <c r="A83" s="11" t="s">
        <v>134</v>
      </c>
      <c r="B83" s="12" t="s">
        <v>3378</v>
      </c>
      <c r="C83" s="12" t="s">
        <v>24</v>
      </c>
      <c r="D83" s="12" t="s">
        <v>250</v>
      </c>
      <c r="E83" s="12" t="s">
        <v>1215</v>
      </c>
      <c r="F83" s="12" t="s">
        <v>2326</v>
      </c>
      <c r="G83" s="12" t="s">
        <v>25</v>
      </c>
      <c r="H83" s="12">
        <v>2000998217</v>
      </c>
      <c r="I83" s="12" t="s">
        <v>3869</v>
      </c>
      <c r="J83" s="13"/>
      <c r="K83" s="13"/>
      <c r="L83" s="14"/>
      <c r="M83" s="7"/>
      <c r="N83" s="6"/>
      <c r="O83" s="12" t="s">
        <v>26</v>
      </c>
      <c r="P83" s="6"/>
      <c r="Q83" s="6"/>
      <c r="R83" s="8"/>
      <c r="S83" s="8"/>
      <c r="T83" s="18">
        <v>24922</v>
      </c>
      <c r="U83" s="8"/>
      <c r="V83" s="4">
        <v>39063</v>
      </c>
      <c r="W83" s="6" t="s">
        <v>27</v>
      </c>
      <c r="Y83" s="11" t="s">
        <v>134</v>
      </c>
      <c r="AB83" s="23"/>
      <c r="AG83" s="23"/>
      <c r="AH83" s="19"/>
      <c r="AI83" s="19"/>
      <c r="AL83"/>
      <c r="AM83" s="19"/>
    </row>
    <row r="84" spans="1:39" s="9" customFormat="1" ht="15" customHeight="1" x14ac:dyDescent="0.25">
      <c r="A84" s="11" t="s">
        <v>134</v>
      </c>
      <c r="B84" s="12" t="s">
        <v>3378</v>
      </c>
      <c r="C84" s="12" t="s">
        <v>24</v>
      </c>
      <c r="D84" s="12" t="s">
        <v>251</v>
      </c>
      <c r="E84" s="12" t="s">
        <v>1216</v>
      </c>
      <c r="F84" s="12" t="s">
        <v>2327</v>
      </c>
      <c r="G84" s="12" t="s">
        <v>25</v>
      </c>
      <c r="H84" s="12">
        <v>2000990356</v>
      </c>
      <c r="I84" s="12" t="s">
        <v>3870</v>
      </c>
      <c r="J84" s="13"/>
      <c r="K84" s="13"/>
      <c r="L84" s="14"/>
      <c r="M84" s="7"/>
      <c r="N84" s="6"/>
      <c r="O84" s="12" t="s">
        <v>26</v>
      </c>
      <c r="P84" s="6"/>
      <c r="Q84" s="6"/>
      <c r="R84" s="8"/>
      <c r="S84" s="8"/>
      <c r="T84" s="18">
        <v>5837.26</v>
      </c>
      <c r="U84" s="8"/>
      <c r="V84" s="4">
        <v>39079</v>
      </c>
      <c r="W84" s="6" t="s">
        <v>27</v>
      </c>
      <c r="Y84" s="11" t="s">
        <v>134</v>
      </c>
      <c r="AB84" s="23"/>
      <c r="AG84" s="23"/>
      <c r="AH84" s="19"/>
      <c r="AI84" s="19"/>
      <c r="AL84"/>
      <c r="AM84" s="19"/>
    </row>
    <row r="85" spans="1:39" s="9" customFormat="1" ht="15" customHeight="1" x14ac:dyDescent="0.25">
      <c r="A85" s="11" t="s">
        <v>47</v>
      </c>
      <c r="B85" s="12" t="s">
        <v>147</v>
      </c>
      <c r="C85" s="12" t="s">
        <v>48</v>
      </c>
      <c r="D85" s="12" t="s">
        <v>252</v>
      </c>
      <c r="E85" s="12" t="s">
        <v>1217</v>
      </c>
      <c r="F85" s="12" t="s">
        <v>2328</v>
      </c>
      <c r="G85" s="12" t="s">
        <v>25</v>
      </c>
      <c r="H85" s="12">
        <v>2001260138</v>
      </c>
      <c r="I85" s="12" t="s">
        <v>3869</v>
      </c>
      <c r="J85" s="13"/>
      <c r="K85" s="13"/>
      <c r="L85" s="14"/>
      <c r="M85" s="7"/>
      <c r="N85" s="6"/>
      <c r="O85" s="12" t="s">
        <v>26</v>
      </c>
      <c r="P85" s="6"/>
      <c r="Q85" s="6"/>
      <c r="R85" s="8"/>
      <c r="S85" s="8"/>
      <c r="T85" s="18">
        <v>3929</v>
      </c>
      <c r="U85" s="8"/>
      <c r="V85" s="4">
        <v>38721</v>
      </c>
      <c r="W85" s="6" t="s">
        <v>27</v>
      </c>
      <c r="Y85" s="11" t="s">
        <v>47</v>
      </c>
      <c r="AB85" s="23"/>
      <c r="AG85" s="23"/>
      <c r="AH85" s="19"/>
      <c r="AI85" s="19"/>
      <c r="AL85"/>
      <c r="AM85" s="19"/>
    </row>
    <row r="86" spans="1:39" s="9" customFormat="1" ht="15" customHeight="1" x14ac:dyDescent="0.25">
      <c r="A86" s="11" t="s">
        <v>47</v>
      </c>
      <c r="B86" s="12" t="s">
        <v>147</v>
      </c>
      <c r="C86" s="12" t="s">
        <v>48</v>
      </c>
      <c r="D86" s="12" t="s">
        <v>253</v>
      </c>
      <c r="E86" s="12" t="s">
        <v>1218</v>
      </c>
      <c r="F86" s="12" t="s">
        <v>2329</v>
      </c>
      <c r="G86" s="12" t="s">
        <v>25</v>
      </c>
      <c r="H86" s="12">
        <v>2001260157</v>
      </c>
      <c r="I86" s="12" t="s">
        <v>3869</v>
      </c>
      <c r="J86" s="13"/>
      <c r="K86" s="13"/>
      <c r="L86" s="14"/>
      <c r="M86" s="7"/>
      <c r="N86" s="6"/>
      <c r="O86" s="12" t="s">
        <v>26</v>
      </c>
      <c r="P86" s="6"/>
      <c r="Q86" s="6"/>
      <c r="R86" s="8"/>
      <c r="S86" s="8"/>
      <c r="T86" s="18">
        <v>4566</v>
      </c>
      <c r="U86" s="8"/>
      <c r="V86" s="4">
        <v>38721</v>
      </c>
      <c r="W86" s="6" t="s">
        <v>27</v>
      </c>
      <c r="Y86" s="11" t="s">
        <v>47</v>
      </c>
      <c r="AB86" s="23"/>
      <c r="AG86" s="23"/>
      <c r="AH86" s="19"/>
      <c r="AI86" s="19"/>
      <c r="AL86"/>
      <c r="AM86" s="19"/>
    </row>
    <row r="87" spans="1:39" s="9" customFormat="1" ht="15" customHeight="1" x14ac:dyDescent="0.25">
      <c r="A87" s="11" t="s">
        <v>47</v>
      </c>
      <c r="B87" s="12" t="s">
        <v>147</v>
      </c>
      <c r="C87" s="12" t="s">
        <v>48</v>
      </c>
      <c r="D87" s="12" t="s">
        <v>254</v>
      </c>
      <c r="E87" s="12" t="s">
        <v>1219</v>
      </c>
      <c r="F87" s="12" t="s">
        <v>2330</v>
      </c>
      <c r="G87" s="12" t="s">
        <v>25</v>
      </c>
      <c r="H87" s="12">
        <v>2001263024</v>
      </c>
      <c r="I87" s="12" t="s">
        <v>3869</v>
      </c>
      <c r="J87" s="13"/>
      <c r="K87" s="13"/>
      <c r="L87" s="14"/>
      <c r="M87" s="7"/>
      <c r="N87" s="6"/>
      <c r="O87" s="12" t="s">
        <v>26</v>
      </c>
      <c r="P87" s="6"/>
      <c r="Q87" s="6"/>
      <c r="R87" s="8"/>
      <c r="S87" s="8"/>
      <c r="T87" s="18">
        <v>10764</v>
      </c>
      <c r="U87" s="8"/>
      <c r="V87" s="4">
        <v>38742</v>
      </c>
      <c r="W87" s="6" t="s">
        <v>27</v>
      </c>
      <c r="Y87" s="11" t="s">
        <v>47</v>
      </c>
      <c r="AB87" s="23"/>
      <c r="AG87" s="23"/>
      <c r="AH87" s="19"/>
      <c r="AI87" s="19"/>
      <c r="AL87"/>
      <c r="AM87" s="19"/>
    </row>
    <row r="88" spans="1:39" s="9" customFormat="1" ht="15" customHeight="1" x14ac:dyDescent="0.25">
      <c r="A88" s="11" t="s">
        <v>47</v>
      </c>
      <c r="B88" s="12" t="s">
        <v>147</v>
      </c>
      <c r="C88" s="12" t="s">
        <v>48</v>
      </c>
      <c r="D88" s="12">
        <v>0</v>
      </c>
      <c r="E88" s="12" t="s">
        <v>1220</v>
      </c>
      <c r="F88" s="12" t="s">
        <v>2331</v>
      </c>
      <c r="G88" s="12" t="s">
        <v>25</v>
      </c>
      <c r="H88" s="12">
        <v>2001126744</v>
      </c>
      <c r="I88" s="12" t="s">
        <v>3869</v>
      </c>
      <c r="J88" s="13"/>
      <c r="K88" s="13"/>
      <c r="L88" s="14"/>
      <c r="M88" s="7"/>
      <c r="N88" s="6"/>
      <c r="O88" s="12" t="s">
        <v>26</v>
      </c>
      <c r="P88" s="6"/>
      <c r="Q88" s="6"/>
      <c r="R88" s="8"/>
      <c r="S88" s="8"/>
      <c r="T88" s="18">
        <v>6470</v>
      </c>
      <c r="U88" s="8"/>
      <c r="V88" s="4">
        <v>38750</v>
      </c>
      <c r="W88" s="6" t="s">
        <v>27</v>
      </c>
      <c r="Y88" s="11" t="s">
        <v>47</v>
      </c>
      <c r="AB88" s="23"/>
      <c r="AG88" s="23"/>
      <c r="AH88" s="19"/>
      <c r="AI88" s="19"/>
      <c r="AL88"/>
      <c r="AM88" s="19"/>
    </row>
    <row r="89" spans="1:39" s="9" customFormat="1" ht="15" customHeight="1" x14ac:dyDescent="0.25">
      <c r="A89" s="11" t="s">
        <v>47</v>
      </c>
      <c r="B89" s="12" t="s">
        <v>147</v>
      </c>
      <c r="C89" s="12" t="s">
        <v>48</v>
      </c>
      <c r="D89" s="12" t="s">
        <v>255</v>
      </c>
      <c r="E89" s="12" t="s">
        <v>1221</v>
      </c>
      <c r="F89" s="12" t="s">
        <v>2332</v>
      </c>
      <c r="G89" s="12" t="s">
        <v>25</v>
      </c>
      <c r="H89" s="12">
        <v>2001249528</v>
      </c>
      <c r="I89" s="12" t="s">
        <v>3869</v>
      </c>
      <c r="J89" s="13"/>
      <c r="K89" s="13"/>
      <c r="L89" s="14"/>
      <c r="M89" s="7"/>
      <c r="N89" s="6"/>
      <c r="O89" s="12" t="s">
        <v>26</v>
      </c>
      <c r="P89" s="6"/>
      <c r="Q89" s="6"/>
      <c r="R89" s="8"/>
      <c r="S89" s="8"/>
      <c r="T89" s="18">
        <v>2679</v>
      </c>
      <c r="U89" s="8"/>
      <c r="V89" s="4">
        <v>38769</v>
      </c>
      <c r="W89" s="6" t="s">
        <v>27</v>
      </c>
      <c r="Y89" s="11" t="s">
        <v>47</v>
      </c>
      <c r="AB89" s="23"/>
      <c r="AG89" s="23"/>
      <c r="AH89" s="19"/>
      <c r="AI89" s="19"/>
      <c r="AL89"/>
      <c r="AM89" s="19"/>
    </row>
    <row r="90" spans="1:39" s="9" customFormat="1" ht="15" customHeight="1" x14ac:dyDescent="0.25">
      <c r="A90" s="11" t="s">
        <v>47</v>
      </c>
      <c r="B90" s="12" t="s">
        <v>147</v>
      </c>
      <c r="C90" s="12" t="s">
        <v>48</v>
      </c>
      <c r="D90" s="12" t="s">
        <v>256</v>
      </c>
      <c r="E90" s="12" t="s">
        <v>1222</v>
      </c>
      <c r="F90" s="12" t="s">
        <v>2333</v>
      </c>
      <c r="G90" s="12" t="s">
        <v>25</v>
      </c>
      <c r="H90" s="12">
        <v>2001249412</v>
      </c>
      <c r="I90" s="12" t="s">
        <v>3869</v>
      </c>
      <c r="J90" s="13"/>
      <c r="K90" s="13"/>
      <c r="L90" s="14"/>
      <c r="M90" s="7"/>
      <c r="N90" s="6"/>
      <c r="O90" s="12" t="s">
        <v>26</v>
      </c>
      <c r="P90" s="6"/>
      <c r="Q90" s="6"/>
      <c r="R90" s="8"/>
      <c r="S90" s="8"/>
      <c r="T90" s="18">
        <v>6003</v>
      </c>
      <c r="U90" s="8"/>
      <c r="V90" s="4">
        <v>38772</v>
      </c>
      <c r="W90" s="6" t="s">
        <v>27</v>
      </c>
      <c r="Y90" s="11" t="s">
        <v>47</v>
      </c>
      <c r="AB90" s="23"/>
      <c r="AG90" s="23"/>
      <c r="AH90" s="19"/>
      <c r="AI90" s="19"/>
      <c r="AL90"/>
      <c r="AM90" s="19"/>
    </row>
    <row r="91" spans="1:39" s="9" customFormat="1" ht="15" customHeight="1" x14ac:dyDescent="0.25">
      <c r="A91" s="11" t="s">
        <v>47</v>
      </c>
      <c r="B91" s="12" t="s">
        <v>147</v>
      </c>
      <c r="C91" s="12" t="s">
        <v>48</v>
      </c>
      <c r="D91" s="12" t="s">
        <v>257</v>
      </c>
      <c r="E91" s="12" t="s">
        <v>1223</v>
      </c>
      <c r="F91" s="12" t="s">
        <v>2334</v>
      </c>
      <c r="G91" s="12" t="s">
        <v>25</v>
      </c>
      <c r="H91" s="12">
        <v>2001255358</v>
      </c>
      <c r="I91" s="12" t="s">
        <v>3870</v>
      </c>
      <c r="J91" s="13"/>
      <c r="K91" s="13"/>
      <c r="L91" s="14"/>
      <c r="M91" s="7"/>
      <c r="N91" s="6"/>
      <c r="O91" s="12" t="s">
        <v>26</v>
      </c>
      <c r="P91" s="6"/>
      <c r="Q91" s="6"/>
      <c r="R91" s="8"/>
      <c r="S91" s="8"/>
      <c r="T91" s="18">
        <v>1268.73</v>
      </c>
      <c r="U91" s="8"/>
      <c r="V91" s="4">
        <v>38784</v>
      </c>
      <c r="W91" s="6" t="s">
        <v>27</v>
      </c>
      <c r="Y91" s="11" t="s">
        <v>47</v>
      </c>
      <c r="AB91" s="23"/>
      <c r="AG91" s="23"/>
      <c r="AH91" s="19"/>
      <c r="AI91" s="19"/>
      <c r="AL91"/>
      <c r="AM91" s="19"/>
    </row>
    <row r="92" spans="1:39" s="9" customFormat="1" ht="15" customHeight="1" x14ac:dyDescent="0.25">
      <c r="A92" s="11" t="s">
        <v>47</v>
      </c>
      <c r="B92" s="12" t="s">
        <v>147</v>
      </c>
      <c r="C92" s="12" t="s">
        <v>48</v>
      </c>
      <c r="D92" s="12" t="s">
        <v>258</v>
      </c>
      <c r="E92" s="12" t="s">
        <v>1224</v>
      </c>
      <c r="F92" s="12" t="s">
        <v>2335</v>
      </c>
      <c r="G92" s="12" t="s">
        <v>25</v>
      </c>
      <c r="H92" s="12">
        <v>2001255269</v>
      </c>
      <c r="I92" s="12" t="s">
        <v>3870</v>
      </c>
      <c r="J92" s="13"/>
      <c r="K92" s="13"/>
      <c r="L92" s="14"/>
      <c r="M92" s="7"/>
      <c r="N92" s="6"/>
      <c r="O92" s="12" t="s">
        <v>26</v>
      </c>
      <c r="P92" s="6"/>
      <c r="Q92" s="6"/>
      <c r="R92" s="8"/>
      <c r="S92" s="8"/>
      <c r="T92" s="18">
        <v>0.14000000000000001</v>
      </c>
      <c r="U92" s="8"/>
      <c r="V92" s="4">
        <v>38800</v>
      </c>
      <c r="W92" s="6" t="s">
        <v>27</v>
      </c>
      <c r="Y92" s="11" t="s">
        <v>47</v>
      </c>
      <c r="AB92" s="23"/>
      <c r="AG92" s="23"/>
      <c r="AH92" s="19"/>
      <c r="AI92" s="19"/>
      <c r="AL92"/>
      <c r="AM92" s="19"/>
    </row>
    <row r="93" spans="1:39" s="9" customFormat="1" ht="15" customHeight="1" x14ac:dyDescent="0.25">
      <c r="A93" s="11" t="s">
        <v>47</v>
      </c>
      <c r="B93" s="12" t="s">
        <v>147</v>
      </c>
      <c r="C93" s="12" t="s">
        <v>48</v>
      </c>
      <c r="D93" s="12" t="s">
        <v>259</v>
      </c>
      <c r="E93" s="12" t="s">
        <v>1225</v>
      </c>
      <c r="F93" s="12" t="s">
        <v>2336</v>
      </c>
      <c r="G93" s="12" t="s">
        <v>25</v>
      </c>
      <c r="H93" s="12">
        <v>2001249293</v>
      </c>
      <c r="I93" s="12" t="s">
        <v>3869</v>
      </c>
      <c r="J93" s="13"/>
      <c r="K93" s="13"/>
      <c r="L93" s="14"/>
      <c r="M93" s="7"/>
      <c r="N93" s="6"/>
      <c r="O93" s="12" t="s">
        <v>26</v>
      </c>
      <c r="P93" s="6"/>
      <c r="Q93" s="6"/>
      <c r="R93" s="8"/>
      <c r="S93" s="8"/>
      <c r="T93" s="18">
        <v>11203.68</v>
      </c>
      <c r="U93" s="8"/>
      <c r="V93" s="4">
        <v>38819</v>
      </c>
      <c r="W93" s="6" t="s">
        <v>27</v>
      </c>
      <c r="Y93" s="11" t="s">
        <v>47</v>
      </c>
      <c r="AB93" s="23"/>
      <c r="AG93" s="23"/>
      <c r="AH93" s="19"/>
      <c r="AI93" s="19"/>
      <c r="AL93"/>
      <c r="AM93" s="19"/>
    </row>
    <row r="94" spans="1:39" s="9" customFormat="1" ht="15" customHeight="1" x14ac:dyDescent="0.25">
      <c r="A94" s="11" t="s">
        <v>47</v>
      </c>
      <c r="B94" s="12" t="s">
        <v>147</v>
      </c>
      <c r="C94" s="12" t="s">
        <v>48</v>
      </c>
      <c r="D94" s="12" t="s">
        <v>260</v>
      </c>
      <c r="E94" s="12" t="s">
        <v>1226</v>
      </c>
      <c r="F94" s="12" t="s">
        <v>2337</v>
      </c>
      <c r="G94" s="12" t="s">
        <v>25</v>
      </c>
      <c r="H94" s="12">
        <v>2001253018</v>
      </c>
      <c r="I94" s="12" t="s">
        <v>3870</v>
      </c>
      <c r="J94" s="13"/>
      <c r="K94" s="13"/>
      <c r="L94" s="14"/>
      <c r="M94" s="7"/>
      <c r="N94" s="6"/>
      <c r="O94" s="12" t="s">
        <v>26</v>
      </c>
      <c r="P94" s="6"/>
      <c r="Q94" s="6"/>
      <c r="R94" s="8"/>
      <c r="S94" s="8"/>
      <c r="T94" s="18">
        <v>0.45</v>
      </c>
      <c r="U94" s="8"/>
      <c r="V94" s="4">
        <v>38825</v>
      </c>
      <c r="W94" s="6" t="s">
        <v>27</v>
      </c>
      <c r="Y94" s="11" t="s">
        <v>47</v>
      </c>
      <c r="AB94" s="23"/>
      <c r="AG94" s="23"/>
      <c r="AH94" s="19"/>
      <c r="AI94" s="19"/>
      <c r="AL94"/>
      <c r="AM94" s="19"/>
    </row>
    <row r="95" spans="1:39" s="9" customFormat="1" ht="15" customHeight="1" x14ac:dyDescent="0.25">
      <c r="A95" s="11" t="s">
        <v>47</v>
      </c>
      <c r="B95" s="12" t="s">
        <v>147</v>
      </c>
      <c r="C95" s="12" t="s">
        <v>48</v>
      </c>
      <c r="D95" s="12">
        <v>0</v>
      </c>
      <c r="E95" s="12" t="s">
        <v>1227</v>
      </c>
      <c r="F95" s="12" t="s">
        <v>2338</v>
      </c>
      <c r="G95" s="12" t="s">
        <v>25</v>
      </c>
      <c r="H95" s="12">
        <v>2001259817</v>
      </c>
      <c r="I95" s="12" t="s">
        <v>3869</v>
      </c>
      <c r="J95" s="13"/>
      <c r="K95" s="13"/>
      <c r="L95" s="14"/>
      <c r="M95" s="7"/>
      <c r="N95" s="6"/>
      <c r="O95" s="12" t="s">
        <v>26</v>
      </c>
      <c r="P95" s="6"/>
      <c r="Q95" s="6"/>
      <c r="R95" s="8"/>
      <c r="S95" s="8"/>
      <c r="T95" s="18">
        <v>100058</v>
      </c>
      <c r="U95" s="8"/>
      <c r="V95" s="4">
        <v>38826</v>
      </c>
      <c r="W95" s="6" t="s">
        <v>27</v>
      </c>
      <c r="Y95" s="11" t="s">
        <v>47</v>
      </c>
      <c r="AB95" s="23"/>
      <c r="AG95" s="23"/>
      <c r="AH95" s="19"/>
      <c r="AI95" s="19"/>
      <c r="AL95"/>
      <c r="AM95" s="19"/>
    </row>
    <row r="96" spans="1:39" s="9" customFormat="1" ht="15" customHeight="1" x14ac:dyDescent="0.25">
      <c r="A96" s="11" t="s">
        <v>47</v>
      </c>
      <c r="B96" s="12" t="s">
        <v>147</v>
      </c>
      <c r="C96" s="12" t="s">
        <v>48</v>
      </c>
      <c r="D96" s="12" t="s">
        <v>261</v>
      </c>
      <c r="E96" s="12" t="s">
        <v>1228</v>
      </c>
      <c r="F96" s="12" t="s">
        <v>2339</v>
      </c>
      <c r="G96" s="12" t="s">
        <v>25</v>
      </c>
      <c r="H96" s="12">
        <v>2001262788</v>
      </c>
      <c r="I96" s="12" t="s">
        <v>3869</v>
      </c>
      <c r="J96" s="13"/>
      <c r="K96" s="13"/>
      <c r="L96" s="14"/>
      <c r="M96" s="7"/>
      <c r="N96" s="6"/>
      <c r="O96" s="12" t="s">
        <v>26</v>
      </c>
      <c r="P96" s="6"/>
      <c r="Q96" s="6"/>
      <c r="R96" s="8"/>
      <c r="S96" s="8"/>
      <c r="T96" s="18">
        <v>1728</v>
      </c>
      <c r="U96" s="8"/>
      <c r="V96" s="4">
        <v>38850</v>
      </c>
      <c r="W96" s="6" t="s">
        <v>27</v>
      </c>
      <c r="Y96" s="11" t="s">
        <v>47</v>
      </c>
      <c r="AB96" s="23"/>
      <c r="AG96" s="23"/>
      <c r="AH96" s="19"/>
      <c r="AI96" s="19"/>
      <c r="AL96"/>
      <c r="AM96" s="19"/>
    </row>
    <row r="97" spans="1:39" s="9" customFormat="1" ht="15" customHeight="1" x14ac:dyDescent="0.25">
      <c r="A97" s="11" t="s">
        <v>47</v>
      </c>
      <c r="B97" s="12" t="s">
        <v>147</v>
      </c>
      <c r="C97" s="12" t="s">
        <v>48</v>
      </c>
      <c r="D97" s="12" t="s">
        <v>262</v>
      </c>
      <c r="E97" s="12" t="s">
        <v>1229</v>
      </c>
      <c r="F97" s="12" t="s">
        <v>2340</v>
      </c>
      <c r="G97" s="12" t="s">
        <v>25</v>
      </c>
      <c r="H97" s="12">
        <v>2001249455</v>
      </c>
      <c r="I97" s="12" t="s">
        <v>3869</v>
      </c>
      <c r="J97" s="13"/>
      <c r="K97" s="13"/>
      <c r="L97" s="14"/>
      <c r="M97" s="7"/>
      <c r="N97" s="6"/>
      <c r="O97" s="12" t="s">
        <v>26</v>
      </c>
      <c r="P97" s="6"/>
      <c r="Q97" s="6"/>
      <c r="R97" s="8"/>
      <c r="S97" s="8"/>
      <c r="T97" s="18">
        <v>2870</v>
      </c>
      <c r="U97" s="8"/>
      <c r="V97" s="4">
        <v>38850</v>
      </c>
      <c r="W97" s="6" t="s">
        <v>27</v>
      </c>
      <c r="Y97" s="11" t="s">
        <v>47</v>
      </c>
      <c r="AB97" s="23"/>
      <c r="AG97" s="23"/>
      <c r="AH97" s="19"/>
      <c r="AI97" s="19"/>
      <c r="AL97"/>
      <c r="AM97" s="19"/>
    </row>
    <row r="98" spans="1:39" s="9" customFormat="1" ht="15" customHeight="1" x14ac:dyDescent="0.25">
      <c r="A98" s="11" t="s">
        <v>47</v>
      </c>
      <c r="B98" s="12" t="s">
        <v>147</v>
      </c>
      <c r="C98" s="12" t="s">
        <v>48</v>
      </c>
      <c r="D98" s="12" t="s">
        <v>263</v>
      </c>
      <c r="E98" s="12" t="s">
        <v>1230</v>
      </c>
      <c r="F98" s="12" t="s">
        <v>2341</v>
      </c>
      <c r="G98" s="12" t="s">
        <v>25</v>
      </c>
      <c r="H98" s="12">
        <v>2001259949</v>
      </c>
      <c r="I98" s="12" t="s">
        <v>3869</v>
      </c>
      <c r="J98" s="13"/>
      <c r="K98" s="13"/>
      <c r="L98" s="14"/>
      <c r="M98" s="7"/>
      <c r="N98" s="6"/>
      <c r="O98" s="12" t="s">
        <v>26</v>
      </c>
      <c r="P98" s="6"/>
      <c r="Q98" s="6"/>
      <c r="R98" s="8"/>
      <c r="S98" s="8"/>
      <c r="T98" s="18">
        <v>103</v>
      </c>
      <c r="U98" s="8"/>
      <c r="V98" s="4">
        <v>38887</v>
      </c>
      <c r="W98" s="6" t="s">
        <v>27</v>
      </c>
      <c r="Y98" s="11" t="s">
        <v>47</v>
      </c>
      <c r="AB98" s="23"/>
      <c r="AG98" s="23"/>
      <c r="AH98" s="19"/>
      <c r="AI98" s="19"/>
      <c r="AL98"/>
      <c r="AM98" s="19"/>
    </row>
    <row r="99" spans="1:39" s="9" customFormat="1" ht="15" customHeight="1" x14ac:dyDescent="0.25">
      <c r="A99" s="11" t="s">
        <v>47</v>
      </c>
      <c r="B99" s="12" t="s">
        <v>147</v>
      </c>
      <c r="C99" s="12" t="s">
        <v>48</v>
      </c>
      <c r="D99" s="12" t="s">
        <v>264</v>
      </c>
      <c r="E99" s="12" t="s">
        <v>1231</v>
      </c>
      <c r="F99" s="12" t="s">
        <v>2342</v>
      </c>
      <c r="G99" s="12" t="s">
        <v>25</v>
      </c>
      <c r="H99" s="12">
        <v>2001249927</v>
      </c>
      <c r="I99" s="12" t="s">
        <v>3869</v>
      </c>
      <c r="J99" s="13"/>
      <c r="K99" s="13"/>
      <c r="L99" s="14"/>
      <c r="M99" s="7"/>
      <c r="N99" s="6"/>
      <c r="O99" s="12" t="s">
        <v>26</v>
      </c>
      <c r="P99" s="6"/>
      <c r="Q99" s="6"/>
      <c r="R99" s="8"/>
      <c r="S99" s="8"/>
      <c r="T99" s="18">
        <v>3820</v>
      </c>
      <c r="U99" s="8"/>
      <c r="V99" s="4">
        <v>38908</v>
      </c>
      <c r="W99" s="6" t="s">
        <v>27</v>
      </c>
      <c r="Y99" s="11" t="s">
        <v>47</v>
      </c>
      <c r="AB99" s="23"/>
      <c r="AG99" s="23"/>
      <c r="AH99" s="19"/>
      <c r="AI99" s="19"/>
      <c r="AL99"/>
      <c r="AM99" s="19"/>
    </row>
    <row r="100" spans="1:39" s="9" customFormat="1" ht="15" customHeight="1" x14ac:dyDescent="0.25">
      <c r="A100" s="11" t="s">
        <v>47</v>
      </c>
      <c r="B100" s="12" t="s">
        <v>147</v>
      </c>
      <c r="C100" s="12" t="s">
        <v>48</v>
      </c>
      <c r="D100" s="12" t="s">
        <v>265</v>
      </c>
      <c r="E100" s="12" t="s">
        <v>1232</v>
      </c>
      <c r="F100" s="12" t="s">
        <v>2343</v>
      </c>
      <c r="G100" s="12" t="s">
        <v>25</v>
      </c>
      <c r="H100" s="12">
        <v>2001249641</v>
      </c>
      <c r="I100" s="12" t="s">
        <v>3869</v>
      </c>
      <c r="J100" s="13"/>
      <c r="K100" s="13"/>
      <c r="L100" s="14"/>
      <c r="M100" s="7"/>
      <c r="N100" s="6"/>
      <c r="O100" s="12" t="s">
        <v>26</v>
      </c>
      <c r="P100" s="6"/>
      <c r="Q100" s="6"/>
      <c r="R100" s="8"/>
      <c r="S100" s="8"/>
      <c r="T100" s="18">
        <v>16045</v>
      </c>
      <c r="U100" s="8"/>
      <c r="V100" s="4">
        <v>38916</v>
      </c>
      <c r="W100" s="6" t="s">
        <v>27</v>
      </c>
      <c r="Y100" s="11" t="s">
        <v>47</v>
      </c>
      <c r="AB100" s="23"/>
      <c r="AG100" s="23"/>
      <c r="AH100" s="19"/>
      <c r="AI100" s="19"/>
      <c r="AL100"/>
      <c r="AM100" s="19"/>
    </row>
    <row r="101" spans="1:39" s="9" customFormat="1" ht="15" customHeight="1" x14ac:dyDescent="0.25">
      <c r="A101" s="11" t="s">
        <v>47</v>
      </c>
      <c r="B101" s="12" t="s">
        <v>147</v>
      </c>
      <c r="C101" s="12" t="s">
        <v>48</v>
      </c>
      <c r="D101" s="12" t="s">
        <v>266</v>
      </c>
      <c r="E101" s="12" t="s">
        <v>1233</v>
      </c>
      <c r="F101" s="12" t="s">
        <v>2344</v>
      </c>
      <c r="G101" s="12" t="s">
        <v>25</v>
      </c>
      <c r="H101" s="12">
        <v>2001249889</v>
      </c>
      <c r="I101" s="12" t="s">
        <v>3869</v>
      </c>
      <c r="J101" s="13"/>
      <c r="K101" s="13"/>
      <c r="L101" s="14"/>
      <c r="M101" s="7"/>
      <c r="N101" s="6"/>
      <c r="O101" s="12" t="s">
        <v>26</v>
      </c>
      <c r="P101" s="6"/>
      <c r="Q101" s="6"/>
      <c r="R101" s="8"/>
      <c r="S101" s="8"/>
      <c r="T101" s="18">
        <v>4937</v>
      </c>
      <c r="U101" s="8"/>
      <c r="V101" s="4">
        <v>38936</v>
      </c>
      <c r="W101" s="6" t="s">
        <v>27</v>
      </c>
      <c r="Y101" s="11" t="s">
        <v>47</v>
      </c>
      <c r="AB101" s="23"/>
      <c r="AG101" s="23"/>
      <c r="AH101" s="19"/>
      <c r="AI101" s="19"/>
      <c r="AL101"/>
      <c r="AM101" s="19"/>
    </row>
    <row r="102" spans="1:39" s="9" customFormat="1" ht="15" customHeight="1" x14ac:dyDescent="0.25">
      <c r="A102" s="11" t="s">
        <v>47</v>
      </c>
      <c r="B102" s="12" t="s">
        <v>147</v>
      </c>
      <c r="C102" s="12" t="s">
        <v>48</v>
      </c>
      <c r="D102" s="12">
        <v>0</v>
      </c>
      <c r="E102" s="12" t="s">
        <v>1234</v>
      </c>
      <c r="F102" s="12" t="s">
        <v>2345</v>
      </c>
      <c r="G102" s="12" t="s">
        <v>25</v>
      </c>
      <c r="H102" s="12">
        <v>2001260181</v>
      </c>
      <c r="I102" s="12" t="s">
        <v>3869</v>
      </c>
      <c r="J102" s="13"/>
      <c r="K102" s="13"/>
      <c r="L102" s="14"/>
      <c r="M102" s="7"/>
      <c r="N102" s="6"/>
      <c r="O102" s="12" t="s">
        <v>26</v>
      </c>
      <c r="P102" s="6"/>
      <c r="Q102" s="6"/>
      <c r="R102" s="8"/>
      <c r="S102" s="8"/>
      <c r="T102" s="18">
        <v>6715</v>
      </c>
      <c r="U102" s="8"/>
      <c r="V102" s="4">
        <v>38953</v>
      </c>
      <c r="W102" s="6" t="s">
        <v>27</v>
      </c>
      <c r="Y102" s="11" t="s">
        <v>47</v>
      </c>
      <c r="AB102" s="23"/>
      <c r="AG102" s="23"/>
      <c r="AH102" s="19"/>
      <c r="AI102" s="19"/>
      <c r="AL102"/>
      <c r="AM102" s="19"/>
    </row>
    <row r="103" spans="1:39" s="9" customFormat="1" ht="15" customHeight="1" x14ac:dyDescent="0.25">
      <c r="A103" s="11" t="s">
        <v>47</v>
      </c>
      <c r="B103" s="12" t="s">
        <v>147</v>
      </c>
      <c r="C103" s="12" t="s">
        <v>48</v>
      </c>
      <c r="D103" s="12" t="s">
        <v>265</v>
      </c>
      <c r="E103" s="12" t="s">
        <v>1235</v>
      </c>
      <c r="F103" s="12" t="s">
        <v>2346</v>
      </c>
      <c r="G103" s="12" t="s">
        <v>25</v>
      </c>
      <c r="H103" s="12">
        <v>2001260009</v>
      </c>
      <c r="I103" s="12" t="s">
        <v>3869</v>
      </c>
      <c r="J103" s="13"/>
      <c r="K103" s="13"/>
      <c r="L103" s="14"/>
      <c r="M103" s="7"/>
      <c r="N103" s="6"/>
      <c r="O103" s="12" t="s">
        <v>26</v>
      </c>
      <c r="P103" s="6"/>
      <c r="Q103" s="6"/>
      <c r="R103" s="8"/>
      <c r="S103" s="8"/>
      <c r="T103" s="18">
        <v>24902</v>
      </c>
      <c r="U103" s="8"/>
      <c r="V103" s="4">
        <v>38976</v>
      </c>
      <c r="W103" s="6" t="s">
        <v>27</v>
      </c>
      <c r="Y103" s="11" t="s">
        <v>47</v>
      </c>
      <c r="AB103" s="23"/>
      <c r="AG103" s="23"/>
      <c r="AH103" s="19"/>
      <c r="AI103" s="19"/>
      <c r="AL103"/>
      <c r="AM103" s="19"/>
    </row>
    <row r="104" spans="1:39" s="9" customFormat="1" ht="15" customHeight="1" x14ac:dyDescent="0.25">
      <c r="A104" s="11" t="s">
        <v>47</v>
      </c>
      <c r="B104" s="12" t="s">
        <v>147</v>
      </c>
      <c r="C104" s="12" t="s">
        <v>48</v>
      </c>
      <c r="D104" s="12" t="s">
        <v>267</v>
      </c>
      <c r="E104" s="12" t="s">
        <v>1236</v>
      </c>
      <c r="F104" s="12" t="s">
        <v>2347</v>
      </c>
      <c r="G104" s="12" t="s">
        <v>25</v>
      </c>
      <c r="H104" s="12">
        <v>2001259809</v>
      </c>
      <c r="I104" s="12" t="s">
        <v>3869</v>
      </c>
      <c r="J104" s="13"/>
      <c r="K104" s="13"/>
      <c r="L104" s="14"/>
      <c r="M104" s="7"/>
      <c r="N104" s="6"/>
      <c r="O104" s="12" t="s">
        <v>26</v>
      </c>
      <c r="P104" s="6"/>
      <c r="Q104" s="6"/>
      <c r="R104" s="8"/>
      <c r="S104" s="8"/>
      <c r="T104" s="18">
        <v>1130</v>
      </c>
      <c r="U104" s="8"/>
      <c r="V104" s="4">
        <v>39003</v>
      </c>
      <c r="W104" s="6" t="s">
        <v>27</v>
      </c>
      <c r="Y104" s="11" t="s">
        <v>47</v>
      </c>
      <c r="AB104" s="23"/>
      <c r="AG104" s="23"/>
      <c r="AH104" s="19"/>
      <c r="AI104" s="19"/>
      <c r="AL104"/>
      <c r="AM104" s="19"/>
    </row>
    <row r="105" spans="1:39" s="9" customFormat="1" ht="15" customHeight="1" x14ac:dyDescent="0.25">
      <c r="A105" s="11" t="s">
        <v>47</v>
      </c>
      <c r="B105" s="12" t="s">
        <v>147</v>
      </c>
      <c r="C105" s="12" t="s">
        <v>48</v>
      </c>
      <c r="D105" s="12" t="s">
        <v>268</v>
      </c>
      <c r="E105" s="12" t="s">
        <v>1237</v>
      </c>
      <c r="F105" s="12" t="s">
        <v>2348</v>
      </c>
      <c r="G105" s="12" t="s">
        <v>25</v>
      </c>
      <c r="H105" s="12">
        <v>2001249749</v>
      </c>
      <c r="I105" s="12" t="s">
        <v>3869</v>
      </c>
      <c r="J105" s="13"/>
      <c r="K105" s="13"/>
      <c r="L105" s="14"/>
      <c r="M105" s="7"/>
      <c r="N105" s="6"/>
      <c r="O105" s="12" t="s">
        <v>26</v>
      </c>
      <c r="P105" s="6"/>
      <c r="Q105" s="6"/>
      <c r="R105" s="8"/>
      <c r="S105" s="8"/>
      <c r="T105" s="18">
        <v>161301</v>
      </c>
      <c r="U105" s="8"/>
      <c r="V105" s="4">
        <v>39011</v>
      </c>
      <c r="W105" s="6" t="s">
        <v>27</v>
      </c>
      <c r="Y105" s="11" t="s">
        <v>47</v>
      </c>
      <c r="AB105" s="23"/>
      <c r="AG105" s="23"/>
      <c r="AH105" s="19"/>
      <c r="AI105" s="19"/>
      <c r="AL105"/>
      <c r="AM105" s="19"/>
    </row>
    <row r="106" spans="1:39" s="9" customFormat="1" ht="15" customHeight="1" x14ac:dyDescent="0.25">
      <c r="A106" s="11" t="s">
        <v>47</v>
      </c>
      <c r="B106" s="12" t="s">
        <v>147</v>
      </c>
      <c r="C106" s="12" t="s">
        <v>48</v>
      </c>
      <c r="D106" s="12" t="s">
        <v>269</v>
      </c>
      <c r="E106" s="12" t="s">
        <v>1238</v>
      </c>
      <c r="F106" s="12" t="s">
        <v>2349</v>
      </c>
      <c r="G106" s="12" t="s">
        <v>25</v>
      </c>
      <c r="H106" s="12">
        <v>2001258551</v>
      </c>
      <c r="I106" s="12" t="s">
        <v>3870</v>
      </c>
      <c r="J106" s="13"/>
      <c r="K106" s="13"/>
      <c r="L106" s="14"/>
      <c r="M106" s="7"/>
      <c r="N106" s="6"/>
      <c r="O106" s="12" t="s">
        <v>26</v>
      </c>
      <c r="P106" s="6"/>
      <c r="Q106" s="6"/>
      <c r="R106" s="8"/>
      <c r="S106" s="8"/>
      <c r="T106" s="18">
        <v>0.13</v>
      </c>
      <c r="U106" s="8"/>
      <c r="V106" s="4">
        <v>39023</v>
      </c>
      <c r="W106" s="6" t="s">
        <v>27</v>
      </c>
      <c r="Y106" s="11" t="s">
        <v>47</v>
      </c>
      <c r="AB106" s="23"/>
      <c r="AG106" s="23"/>
      <c r="AH106" s="19"/>
      <c r="AI106" s="19"/>
      <c r="AL106"/>
      <c r="AM106" s="19"/>
    </row>
    <row r="107" spans="1:39" s="9" customFormat="1" ht="15" customHeight="1" x14ac:dyDescent="0.25">
      <c r="A107" s="11" t="s">
        <v>47</v>
      </c>
      <c r="B107" s="12" t="s">
        <v>147</v>
      </c>
      <c r="C107" s="12" t="s">
        <v>48</v>
      </c>
      <c r="D107" s="12" t="s">
        <v>270</v>
      </c>
      <c r="E107" s="12" t="s">
        <v>1239</v>
      </c>
      <c r="F107" s="12" t="s">
        <v>2350</v>
      </c>
      <c r="G107" s="12" t="s">
        <v>25</v>
      </c>
      <c r="H107" s="12">
        <v>2001249617</v>
      </c>
      <c r="I107" s="12" t="s">
        <v>3869</v>
      </c>
      <c r="J107" s="13"/>
      <c r="K107" s="13"/>
      <c r="L107" s="14"/>
      <c r="M107" s="7"/>
      <c r="N107" s="6"/>
      <c r="O107" s="12" t="s">
        <v>26</v>
      </c>
      <c r="P107" s="6"/>
      <c r="Q107" s="6"/>
      <c r="R107" s="8"/>
      <c r="S107" s="8"/>
      <c r="T107" s="18">
        <v>1515</v>
      </c>
      <c r="U107" s="8"/>
      <c r="V107" s="4">
        <v>39031</v>
      </c>
      <c r="W107" s="6" t="s">
        <v>27</v>
      </c>
      <c r="Y107" s="11" t="s">
        <v>47</v>
      </c>
      <c r="AB107" s="23"/>
      <c r="AG107" s="23"/>
      <c r="AH107" s="19"/>
      <c r="AI107" s="19"/>
      <c r="AL107"/>
      <c r="AM107" s="19"/>
    </row>
    <row r="108" spans="1:39" s="9" customFormat="1" ht="15" customHeight="1" x14ac:dyDescent="0.25">
      <c r="A108" s="11" t="s">
        <v>47</v>
      </c>
      <c r="B108" s="12" t="s">
        <v>147</v>
      </c>
      <c r="C108" s="12" t="s">
        <v>48</v>
      </c>
      <c r="D108" s="12">
        <v>0</v>
      </c>
      <c r="E108" s="12" t="s">
        <v>1240</v>
      </c>
      <c r="F108" s="12" t="s">
        <v>2351</v>
      </c>
      <c r="G108" s="12" t="s">
        <v>25</v>
      </c>
      <c r="H108" s="12">
        <v>2001262834</v>
      </c>
      <c r="I108" s="12" t="s">
        <v>3869</v>
      </c>
      <c r="J108" s="13"/>
      <c r="K108" s="13"/>
      <c r="L108" s="14"/>
      <c r="M108" s="7"/>
      <c r="N108" s="6"/>
      <c r="O108" s="12" t="s">
        <v>26</v>
      </c>
      <c r="P108" s="6"/>
      <c r="Q108" s="6"/>
      <c r="R108" s="8"/>
      <c r="S108" s="8"/>
      <c r="T108" s="18">
        <v>7711</v>
      </c>
      <c r="U108" s="8"/>
      <c r="V108" s="4">
        <v>39058</v>
      </c>
      <c r="W108" s="6" t="s">
        <v>27</v>
      </c>
      <c r="Y108" s="11" t="s">
        <v>47</v>
      </c>
      <c r="AB108" s="23"/>
      <c r="AG108" s="23"/>
      <c r="AH108" s="19"/>
      <c r="AI108" s="19"/>
      <c r="AL108"/>
      <c r="AM108" s="19"/>
    </row>
    <row r="109" spans="1:39" s="9" customFormat="1" ht="15" customHeight="1" x14ac:dyDescent="0.25">
      <c r="A109" s="11" t="s">
        <v>47</v>
      </c>
      <c r="B109" s="12" t="s">
        <v>147</v>
      </c>
      <c r="C109" s="12" t="s">
        <v>48</v>
      </c>
      <c r="D109" s="12">
        <v>0</v>
      </c>
      <c r="E109" s="12" t="s">
        <v>1241</v>
      </c>
      <c r="F109" s="12" t="s">
        <v>2352</v>
      </c>
      <c r="G109" s="12" t="s">
        <v>25</v>
      </c>
      <c r="H109" s="12">
        <v>2001126671</v>
      </c>
      <c r="I109" s="12" t="s">
        <v>3869</v>
      </c>
      <c r="J109" s="13"/>
      <c r="K109" s="13"/>
      <c r="L109" s="14"/>
      <c r="M109" s="7"/>
      <c r="N109" s="6"/>
      <c r="O109" s="12" t="s">
        <v>26</v>
      </c>
      <c r="P109" s="6"/>
      <c r="Q109" s="6"/>
      <c r="R109" s="8"/>
      <c r="S109" s="8"/>
      <c r="T109" s="18">
        <v>1746</v>
      </c>
      <c r="U109" s="8"/>
      <c r="V109" s="4">
        <v>39059</v>
      </c>
      <c r="W109" s="6" t="s">
        <v>27</v>
      </c>
      <c r="Y109" s="11" t="s">
        <v>47</v>
      </c>
      <c r="AB109" s="23"/>
      <c r="AG109" s="23"/>
      <c r="AH109" s="19"/>
      <c r="AI109" s="19"/>
      <c r="AL109"/>
      <c r="AM109" s="19"/>
    </row>
    <row r="110" spans="1:39" s="9" customFormat="1" ht="15" customHeight="1" x14ac:dyDescent="0.25">
      <c r="A110" s="11" t="s">
        <v>47</v>
      </c>
      <c r="B110" s="12" t="s">
        <v>147</v>
      </c>
      <c r="C110" s="12" t="s">
        <v>48</v>
      </c>
      <c r="D110" s="12" t="s">
        <v>271</v>
      </c>
      <c r="E110" s="12" t="s">
        <v>1242</v>
      </c>
      <c r="F110" s="12" t="s">
        <v>2353</v>
      </c>
      <c r="G110" s="12" t="s">
        <v>25</v>
      </c>
      <c r="H110" s="12">
        <v>2001262807</v>
      </c>
      <c r="I110" s="12" t="s">
        <v>3869</v>
      </c>
      <c r="J110" s="13"/>
      <c r="K110" s="13"/>
      <c r="L110" s="14"/>
      <c r="M110" s="7"/>
      <c r="N110" s="6"/>
      <c r="O110" s="12" t="s">
        <v>26</v>
      </c>
      <c r="P110" s="6"/>
      <c r="Q110" s="6"/>
      <c r="R110" s="8"/>
      <c r="S110" s="8"/>
      <c r="T110" s="18">
        <v>2677</v>
      </c>
      <c r="U110" s="8"/>
      <c r="V110" s="4">
        <v>39063</v>
      </c>
      <c r="W110" s="6" t="s">
        <v>27</v>
      </c>
      <c r="Y110" s="11" t="s">
        <v>47</v>
      </c>
      <c r="AB110" s="23"/>
      <c r="AG110" s="23"/>
      <c r="AH110" s="19"/>
      <c r="AI110" s="19"/>
      <c r="AL110"/>
      <c r="AM110" s="19"/>
    </row>
    <row r="111" spans="1:39" s="9" customFormat="1" ht="15" customHeight="1" x14ac:dyDescent="0.25">
      <c r="A111" s="11" t="s">
        <v>47</v>
      </c>
      <c r="B111" s="12" t="s">
        <v>147</v>
      </c>
      <c r="C111" s="12" t="s">
        <v>48</v>
      </c>
      <c r="D111" s="12" t="s">
        <v>272</v>
      </c>
      <c r="E111" s="12" t="s">
        <v>1243</v>
      </c>
      <c r="F111" s="12" t="s">
        <v>2354</v>
      </c>
      <c r="G111" s="12" t="s">
        <v>25</v>
      </c>
      <c r="H111" s="12">
        <v>2001260106</v>
      </c>
      <c r="I111" s="12" t="s">
        <v>3869</v>
      </c>
      <c r="J111" s="13"/>
      <c r="K111" s="13"/>
      <c r="L111" s="14"/>
      <c r="M111" s="7"/>
      <c r="N111" s="6"/>
      <c r="O111" s="12" t="s">
        <v>26</v>
      </c>
      <c r="P111" s="6"/>
      <c r="Q111" s="6"/>
      <c r="R111" s="8"/>
      <c r="S111" s="8"/>
      <c r="T111" s="18">
        <v>376</v>
      </c>
      <c r="U111" s="8"/>
      <c r="V111" s="4">
        <v>39065</v>
      </c>
      <c r="W111" s="6" t="s">
        <v>27</v>
      </c>
      <c r="Y111" s="11" t="s">
        <v>47</v>
      </c>
      <c r="AB111" s="23"/>
      <c r="AG111" s="23"/>
      <c r="AH111" s="19"/>
      <c r="AI111" s="19"/>
      <c r="AL111"/>
      <c r="AM111" s="19"/>
    </row>
    <row r="112" spans="1:39" s="9" customFormat="1" ht="15" customHeight="1" x14ac:dyDescent="0.25">
      <c r="A112" s="11" t="s">
        <v>47</v>
      </c>
      <c r="B112" s="12" t="s">
        <v>147</v>
      </c>
      <c r="C112" s="12" t="s">
        <v>48</v>
      </c>
      <c r="D112" s="12" t="s">
        <v>273</v>
      </c>
      <c r="E112" s="12" t="s">
        <v>1244</v>
      </c>
      <c r="F112" s="12" t="s">
        <v>2355</v>
      </c>
      <c r="G112" s="12" t="s">
        <v>25</v>
      </c>
      <c r="H112" s="12">
        <v>2001263237</v>
      </c>
      <c r="I112" s="12" t="s">
        <v>3869</v>
      </c>
      <c r="J112" s="13"/>
      <c r="K112" s="13"/>
      <c r="L112" s="14"/>
      <c r="M112" s="7"/>
      <c r="N112" s="6"/>
      <c r="O112" s="12" t="s">
        <v>26</v>
      </c>
      <c r="P112" s="6"/>
      <c r="Q112" s="6"/>
      <c r="R112" s="8"/>
      <c r="S112" s="8"/>
      <c r="T112" s="18">
        <v>70</v>
      </c>
      <c r="U112" s="8"/>
      <c r="V112" s="4">
        <v>39066</v>
      </c>
      <c r="W112" s="6" t="s">
        <v>27</v>
      </c>
      <c r="Y112" s="11" t="s">
        <v>47</v>
      </c>
      <c r="AB112" s="23"/>
      <c r="AG112" s="23"/>
      <c r="AH112" s="19"/>
      <c r="AI112" s="19"/>
      <c r="AL112"/>
      <c r="AM112" s="19"/>
    </row>
    <row r="113" spans="1:39" s="9" customFormat="1" ht="15" customHeight="1" x14ac:dyDescent="0.25">
      <c r="A113" s="11" t="s">
        <v>47</v>
      </c>
      <c r="B113" s="12" t="s">
        <v>147</v>
      </c>
      <c r="C113" s="12" t="s">
        <v>48</v>
      </c>
      <c r="D113" s="12" t="s">
        <v>274</v>
      </c>
      <c r="E113" s="12" t="s">
        <v>1245</v>
      </c>
      <c r="F113" s="12" t="s">
        <v>2356</v>
      </c>
      <c r="G113" s="12" t="s">
        <v>25</v>
      </c>
      <c r="H113" s="12">
        <v>2001261323</v>
      </c>
      <c r="I113" s="12" t="s">
        <v>3870</v>
      </c>
      <c r="J113" s="13"/>
      <c r="K113" s="13"/>
      <c r="L113" s="14"/>
      <c r="M113" s="7"/>
      <c r="N113" s="6"/>
      <c r="O113" s="12" t="s">
        <v>26</v>
      </c>
      <c r="P113" s="6"/>
      <c r="Q113" s="6"/>
      <c r="R113" s="8"/>
      <c r="S113" s="8"/>
      <c r="T113" s="18">
        <v>0.37</v>
      </c>
      <c r="U113" s="8"/>
      <c r="V113" s="4">
        <v>39072</v>
      </c>
      <c r="W113" s="6" t="s">
        <v>27</v>
      </c>
      <c r="Y113" s="11" t="s">
        <v>47</v>
      </c>
      <c r="AB113" s="23"/>
      <c r="AG113" s="23"/>
      <c r="AH113" s="19"/>
      <c r="AI113" s="19"/>
      <c r="AL113"/>
      <c r="AM113" s="19"/>
    </row>
    <row r="114" spans="1:39" s="9" customFormat="1" ht="15" customHeight="1" x14ac:dyDescent="0.25">
      <c r="A114" s="11" t="s">
        <v>65</v>
      </c>
      <c r="B114" s="12" t="s">
        <v>148</v>
      </c>
      <c r="C114" s="12" t="s">
        <v>48</v>
      </c>
      <c r="D114" s="12" t="s">
        <v>275</v>
      </c>
      <c r="E114" s="12" t="s">
        <v>1246</v>
      </c>
      <c r="F114" s="12" t="s">
        <v>2357</v>
      </c>
      <c r="G114" s="12" t="s">
        <v>25</v>
      </c>
      <c r="H114" s="12">
        <v>2001171529</v>
      </c>
      <c r="I114" s="12" t="s">
        <v>3869</v>
      </c>
      <c r="J114" s="13"/>
      <c r="K114" s="13"/>
      <c r="L114" s="14"/>
      <c r="M114" s="7"/>
      <c r="N114" s="6"/>
      <c r="O114" s="12" t="s">
        <v>26</v>
      </c>
      <c r="P114" s="6"/>
      <c r="Q114" s="6"/>
      <c r="R114" s="8"/>
      <c r="S114" s="8"/>
      <c r="T114" s="18">
        <v>2816</v>
      </c>
      <c r="U114" s="8"/>
      <c r="V114" s="4">
        <v>38734</v>
      </c>
      <c r="W114" s="6" t="s">
        <v>27</v>
      </c>
      <c r="Y114" s="11" t="s">
        <v>65</v>
      </c>
      <c r="AB114" s="23"/>
      <c r="AG114" s="23"/>
      <c r="AH114" s="19"/>
      <c r="AI114" s="19"/>
      <c r="AL114"/>
      <c r="AM114" s="19"/>
    </row>
    <row r="115" spans="1:39" s="9" customFormat="1" ht="15" customHeight="1" x14ac:dyDescent="0.25">
      <c r="A115" s="11" t="s">
        <v>65</v>
      </c>
      <c r="B115" s="12" t="s">
        <v>148</v>
      </c>
      <c r="C115" s="12" t="s">
        <v>48</v>
      </c>
      <c r="D115" s="12" t="s">
        <v>276</v>
      </c>
      <c r="E115" s="12" t="s">
        <v>1247</v>
      </c>
      <c r="F115" s="12" t="s">
        <v>2358</v>
      </c>
      <c r="G115" s="12" t="s">
        <v>25</v>
      </c>
      <c r="H115" s="12">
        <v>2001164678</v>
      </c>
      <c r="I115" s="12" t="s">
        <v>3869</v>
      </c>
      <c r="J115" s="13"/>
      <c r="K115" s="13"/>
      <c r="L115" s="14"/>
      <c r="M115" s="7"/>
      <c r="N115" s="6"/>
      <c r="O115" s="12" t="s">
        <v>26</v>
      </c>
      <c r="P115" s="6"/>
      <c r="Q115" s="6"/>
      <c r="R115" s="8"/>
      <c r="S115" s="8"/>
      <c r="T115" s="18">
        <v>5317</v>
      </c>
      <c r="U115" s="8"/>
      <c r="V115" s="4">
        <v>38806</v>
      </c>
      <c r="W115" s="6" t="s">
        <v>27</v>
      </c>
      <c r="Y115" s="11" t="s">
        <v>65</v>
      </c>
      <c r="AB115" s="23"/>
      <c r="AG115" s="23"/>
      <c r="AH115" s="19"/>
      <c r="AI115" s="19"/>
      <c r="AL115"/>
      <c r="AM115" s="19"/>
    </row>
    <row r="116" spans="1:39" s="9" customFormat="1" ht="15" customHeight="1" x14ac:dyDescent="0.25">
      <c r="A116" s="11" t="s">
        <v>65</v>
      </c>
      <c r="B116" s="12" t="s">
        <v>148</v>
      </c>
      <c r="C116" s="12" t="s">
        <v>48</v>
      </c>
      <c r="D116" s="12" t="s">
        <v>277</v>
      </c>
      <c r="E116" s="12" t="s">
        <v>1248</v>
      </c>
      <c r="F116" s="12" t="s">
        <v>2359</v>
      </c>
      <c r="G116" s="12" t="s">
        <v>25</v>
      </c>
      <c r="H116" s="12">
        <v>2001171804</v>
      </c>
      <c r="I116" s="12" t="s">
        <v>3869</v>
      </c>
      <c r="J116" s="13"/>
      <c r="K116" s="13"/>
      <c r="L116" s="14"/>
      <c r="M116" s="7"/>
      <c r="N116" s="6"/>
      <c r="O116" s="12" t="s">
        <v>26</v>
      </c>
      <c r="P116" s="6"/>
      <c r="Q116" s="6"/>
      <c r="R116" s="8"/>
      <c r="S116" s="8"/>
      <c r="T116" s="18">
        <v>4567</v>
      </c>
      <c r="U116" s="8"/>
      <c r="V116" s="4">
        <v>38811</v>
      </c>
      <c r="W116" s="6" t="s">
        <v>27</v>
      </c>
      <c r="Y116" s="11" t="s">
        <v>65</v>
      </c>
      <c r="AB116" s="23"/>
      <c r="AG116" s="23"/>
      <c r="AH116" s="19"/>
      <c r="AI116" s="19"/>
      <c r="AL116"/>
      <c r="AM116" s="19"/>
    </row>
    <row r="117" spans="1:39" s="9" customFormat="1" ht="15" customHeight="1" x14ac:dyDescent="0.25">
      <c r="A117" s="11" t="s">
        <v>65</v>
      </c>
      <c r="B117" s="12" t="s">
        <v>148</v>
      </c>
      <c r="C117" s="12" t="s">
        <v>48</v>
      </c>
      <c r="D117" s="12" t="s">
        <v>278</v>
      </c>
      <c r="E117" s="12" t="s">
        <v>1249</v>
      </c>
      <c r="F117" s="12" t="s">
        <v>2360</v>
      </c>
      <c r="G117" s="12" t="s">
        <v>25</v>
      </c>
      <c r="H117" s="12">
        <v>2001167734</v>
      </c>
      <c r="I117" s="12" t="s">
        <v>3870</v>
      </c>
      <c r="J117" s="13"/>
      <c r="K117" s="13"/>
      <c r="L117" s="14"/>
      <c r="M117" s="7"/>
      <c r="N117" s="6"/>
      <c r="O117" s="12" t="s">
        <v>26</v>
      </c>
      <c r="P117" s="6"/>
      <c r="Q117" s="6"/>
      <c r="R117" s="8"/>
      <c r="S117" s="8"/>
      <c r="T117" s="18">
        <v>0.12</v>
      </c>
      <c r="U117" s="8"/>
      <c r="V117" s="4">
        <v>38813</v>
      </c>
      <c r="W117" s="6" t="s">
        <v>27</v>
      </c>
      <c r="Y117" s="11" t="s">
        <v>65</v>
      </c>
      <c r="AB117" s="23"/>
      <c r="AG117" s="23"/>
      <c r="AH117" s="19"/>
      <c r="AI117" s="19"/>
      <c r="AL117"/>
      <c r="AM117" s="19"/>
    </row>
    <row r="118" spans="1:39" s="9" customFormat="1" ht="15" customHeight="1" x14ac:dyDescent="0.25">
      <c r="A118" s="11" t="s">
        <v>65</v>
      </c>
      <c r="B118" s="12" t="s">
        <v>148</v>
      </c>
      <c r="C118" s="12" t="s">
        <v>48</v>
      </c>
      <c r="D118" s="12" t="s">
        <v>279</v>
      </c>
      <c r="E118" s="12" t="s">
        <v>1250</v>
      </c>
      <c r="F118" s="12" t="s">
        <v>2361</v>
      </c>
      <c r="G118" s="12" t="s">
        <v>25</v>
      </c>
      <c r="H118" s="12">
        <v>2001167815</v>
      </c>
      <c r="I118" s="12" t="s">
        <v>3870</v>
      </c>
      <c r="J118" s="13"/>
      <c r="K118" s="13"/>
      <c r="L118" s="14"/>
      <c r="M118" s="7"/>
      <c r="N118" s="6"/>
      <c r="O118" s="12" t="s">
        <v>26</v>
      </c>
      <c r="P118" s="6"/>
      <c r="Q118" s="6"/>
      <c r="R118" s="8"/>
      <c r="S118" s="8"/>
      <c r="T118" s="18">
        <v>322.23</v>
      </c>
      <c r="U118" s="8"/>
      <c r="V118" s="4">
        <v>38819</v>
      </c>
      <c r="W118" s="6" t="s">
        <v>27</v>
      </c>
      <c r="Y118" s="11" t="s">
        <v>65</v>
      </c>
      <c r="AB118" s="23"/>
      <c r="AG118" s="23"/>
      <c r="AH118" s="19"/>
      <c r="AI118" s="19"/>
      <c r="AL118"/>
      <c r="AM118" s="19"/>
    </row>
    <row r="119" spans="1:39" s="9" customFormat="1" ht="15" customHeight="1" x14ac:dyDescent="0.25">
      <c r="A119" s="11" t="s">
        <v>65</v>
      </c>
      <c r="B119" s="12" t="s">
        <v>148</v>
      </c>
      <c r="C119" s="12" t="s">
        <v>48</v>
      </c>
      <c r="D119" s="12" t="s">
        <v>280</v>
      </c>
      <c r="E119" s="12" t="s">
        <v>1251</v>
      </c>
      <c r="F119" s="12" t="s">
        <v>2362</v>
      </c>
      <c r="G119" s="12" t="s">
        <v>25</v>
      </c>
      <c r="H119" s="12">
        <v>2001171855</v>
      </c>
      <c r="I119" s="12" t="s">
        <v>3869</v>
      </c>
      <c r="J119" s="13"/>
      <c r="K119" s="13"/>
      <c r="L119" s="14"/>
      <c r="M119" s="7"/>
      <c r="N119" s="6"/>
      <c r="O119" s="12" t="s">
        <v>26</v>
      </c>
      <c r="P119" s="6"/>
      <c r="Q119" s="6"/>
      <c r="R119" s="8"/>
      <c r="S119" s="8"/>
      <c r="T119" s="18">
        <v>116</v>
      </c>
      <c r="U119" s="8"/>
      <c r="V119" s="4">
        <v>38840</v>
      </c>
      <c r="W119" s="6" t="s">
        <v>27</v>
      </c>
      <c r="Y119" s="11" t="s">
        <v>65</v>
      </c>
      <c r="AB119" s="23"/>
      <c r="AG119" s="23"/>
      <c r="AH119" s="19"/>
      <c r="AI119" s="19"/>
      <c r="AL119"/>
      <c r="AM119" s="19"/>
    </row>
    <row r="120" spans="1:39" s="9" customFormat="1" ht="15" customHeight="1" x14ac:dyDescent="0.25">
      <c r="A120" s="11" t="s">
        <v>65</v>
      </c>
      <c r="B120" s="12" t="s">
        <v>148</v>
      </c>
      <c r="C120" s="12" t="s">
        <v>48</v>
      </c>
      <c r="D120" s="12" t="s">
        <v>281</v>
      </c>
      <c r="E120" s="12" t="s">
        <v>1252</v>
      </c>
      <c r="F120" s="12" t="s">
        <v>2363</v>
      </c>
      <c r="G120" s="12" t="s">
        <v>25</v>
      </c>
      <c r="H120" s="12">
        <v>2001171952</v>
      </c>
      <c r="I120" s="12" t="s">
        <v>3869</v>
      </c>
      <c r="J120" s="13"/>
      <c r="K120" s="13"/>
      <c r="L120" s="14"/>
      <c r="M120" s="7"/>
      <c r="N120" s="6"/>
      <c r="O120" s="12" t="s">
        <v>26</v>
      </c>
      <c r="P120" s="6"/>
      <c r="Q120" s="6"/>
      <c r="R120" s="8"/>
      <c r="S120" s="8"/>
      <c r="T120" s="18">
        <v>2762</v>
      </c>
      <c r="U120" s="8"/>
      <c r="V120" s="4">
        <v>38840</v>
      </c>
      <c r="W120" s="6" t="s">
        <v>27</v>
      </c>
      <c r="Y120" s="11" t="s">
        <v>65</v>
      </c>
      <c r="AB120" s="23"/>
      <c r="AG120" s="23"/>
      <c r="AH120" s="19"/>
      <c r="AI120" s="19"/>
      <c r="AL120"/>
      <c r="AM120" s="19"/>
    </row>
    <row r="121" spans="1:39" s="9" customFormat="1" ht="15" customHeight="1" x14ac:dyDescent="0.25">
      <c r="A121" s="11" t="s">
        <v>65</v>
      </c>
      <c r="B121" s="12" t="s">
        <v>148</v>
      </c>
      <c r="C121" s="12" t="s">
        <v>48</v>
      </c>
      <c r="D121" s="12" t="s">
        <v>282</v>
      </c>
      <c r="E121" s="12" t="s">
        <v>1253</v>
      </c>
      <c r="F121" s="12" t="s">
        <v>2364</v>
      </c>
      <c r="G121" s="12" t="s">
        <v>25</v>
      </c>
      <c r="H121" s="12">
        <v>2001170271</v>
      </c>
      <c r="I121" s="12" t="s">
        <v>3869</v>
      </c>
      <c r="J121" s="13"/>
      <c r="K121" s="13"/>
      <c r="L121" s="14"/>
      <c r="M121" s="7"/>
      <c r="N121" s="6"/>
      <c r="O121" s="12" t="s">
        <v>26</v>
      </c>
      <c r="P121" s="6"/>
      <c r="Q121" s="6"/>
      <c r="R121" s="8"/>
      <c r="S121" s="8"/>
      <c r="T121" s="18">
        <v>7861</v>
      </c>
      <c r="U121" s="8"/>
      <c r="V121" s="4">
        <v>38850</v>
      </c>
      <c r="W121" s="6" t="s">
        <v>27</v>
      </c>
      <c r="Y121" s="11" t="s">
        <v>65</v>
      </c>
      <c r="AB121" s="23"/>
      <c r="AG121" s="23"/>
      <c r="AH121" s="19"/>
      <c r="AI121" s="19"/>
      <c r="AL121"/>
      <c r="AM121" s="19"/>
    </row>
    <row r="122" spans="1:39" s="9" customFormat="1" ht="15" customHeight="1" x14ac:dyDescent="0.25">
      <c r="A122" s="11" t="s">
        <v>65</v>
      </c>
      <c r="B122" s="12" t="s">
        <v>148</v>
      </c>
      <c r="C122" s="12" t="s">
        <v>48</v>
      </c>
      <c r="D122" s="12">
        <v>0</v>
      </c>
      <c r="E122" s="12" t="s">
        <v>1254</v>
      </c>
      <c r="F122" s="12" t="s">
        <v>2365</v>
      </c>
      <c r="G122" s="12" t="s">
        <v>25</v>
      </c>
      <c r="H122" s="12">
        <v>2001129522</v>
      </c>
      <c r="I122" s="12" t="s">
        <v>3869</v>
      </c>
      <c r="J122" s="13"/>
      <c r="K122" s="13"/>
      <c r="L122" s="14"/>
      <c r="M122" s="7"/>
      <c r="N122" s="6"/>
      <c r="O122" s="12" t="s">
        <v>26</v>
      </c>
      <c r="P122" s="6"/>
      <c r="Q122" s="6"/>
      <c r="R122" s="8"/>
      <c r="S122" s="8"/>
      <c r="T122" s="18">
        <v>687</v>
      </c>
      <c r="U122" s="8"/>
      <c r="V122" s="4">
        <v>38902</v>
      </c>
      <c r="W122" s="6" t="s">
        <v>27</v>
      </c>
      <c r="Y122" s="11" t="s">
        <v>65</v>
      </c>
      <c r="AB122" s="23"/>
      <c r="AG122" s="23"/>
      <c r="AH122" s="19"/>
      <c r="AI122" s="19"/>
      <c r="AL122"/>
      <c r="AM122" s="19"/>
    </row>
    <row r="123" spans="1:39" s="9" customFormat="1" ht="15" customHeight="1" x14ac:dyDescent="0.25">
      <c r="A123" s="11" t="s">
        <v>65</v>
      </c>
      <c r="B123" s="12" t="s">
        <v>148</v>
      </c>
      <c r="C123" s="12" t="s">
        <v>48</v>
      </c>
      <c r="D123" s="12" t="s">
        <v>283</v>
      </c>
      <c r="E123" s="12" t="s">
        <v>1255</v>
      </c>
      <c r="F123" s="12" t="s">
        <v>2366</v>
      </c>
      <c r="G123" s="12" t="s">
        <v>25</v>
      </c>
      <c r="H123" s="12">
        <v>2001164824</v>
      </c>
      <c r="I123" s="12" t="s">
        <v>3869</v>
      </c>
      <c r="J123" s="13"/>
      <c r="K123" s="13"/>
      <c r="L123" s="14"/>
      <c r="M123" s="7"/>
      <c r="N123" s="6"/>
      <c r="O123" s="12" t="s">
        <v>26</v>
      </c>
      <c r="P123" s="6"/>
      <c r="Q123" s="6"/>
      <c r="R123" s="8"/>
      <c r="S123" s="8"/>
      <c r="T123" s="18">
        <v>412</v>
      </c>
      <c r="U123" s="8"/>
      <c r="V123" s="4">
        <v>38915</v>
      </c>
      <c r="W123" s="6" t="s">
        <v>27</v>
      </c>
      <c r="Y123" s="11" t="s">
        <v>65</v>
      </c>
      <c r="AB123" s="23"/>
      <c r="AG123" s="23"/>
      <c r="AH123" s="19"/>
      <c r="AI123" s="19"/>
      <c r="AL123"/>
      <c r="AM123" s="19"/>
    </row>
    <row r="124" spans="1:39" s="9" customFormat="1" ht="15" customHeight="1" x14ac:dyDescent="0.25">
      <c r="A124" s="11" t="s">
        <v>65</v>
      </c>
      <c r="B124" s="12" t="s">
        <v>148</v>
      </c>
      <c r="C124" s="12" t="s">
        <v>48</v>
      </c>
      <c r="D124" s="12" t="s">
        <v>284</v>
      </c>
      <c r="E124" s="12" t="s">
        <v>1256</v>
      </c>
      <c r="F124" s="12" t="s">
        <v>2367</v>
      </c>
      <c r="G124" s="12" t="s">
        <v>25</v>
      </c>
      <c r="H124" s="12">
        <v>2001171887</v>
      </c>
      <c r="I124" s="12" t="s">
        <v>3869</v>
      </c>
      <c r="J124" s="13"/>
      <c r="K124" s="13"/>
      <c r="L124" s="14"/>
      <c r="M124" s="7"/>
      <c r="N124" s="6"/>
      <c r="O124" s="12" t="s">
        <v>26</v>
      </c>
      <c r="P124" s="6"/>
      <c r="Q124" s="6"/>
      <c r="R124" s="8"/>
      <c r="S124" s="8"/>
      <c r="T124" s="18">
        <v>1282</v>
      </c>
      <c r="U124" s="8"/>
      <c r="V124" s="4">
        <v>38918</v>
      </c>
      <c r="W124" s="6" t="s">
        <v>27</v>
      </c>
      <c r="Y124" s="11" t="s">
        <v>65</v>
      </c>
      <c r="AB124" s="23"/>
      <c r="AG124" s="23"/>
      <c r="AH124" s="19"/>
      <c r="AI124" s="19"/>
      <c r="AL124"/>
      <c r="AM124" s="19"/>
    </row>
    <row r="125" spans="1:39" s="9" customFormat="1" ht="15" customHeight="1" x14ac:dyDescent="0.25">
      <c r="A125" s="11" t="s">
        <v>65</v>
      </c>
      <c r="B125" s="12" t="s">
        <v>148</v>
      </c>
      <c r="C125" s="12" t="s">
        <v>48</v>
      </c>
      <c r="D125" s="12" t="s">
        <v>285</v>
      </c>
      <c r="E125" s="12" t="s">
        <v>1257</v>
      </c>
      <c r="F125" s="12" t="s">
        <v>2368</v>
      </c>
      <c r="G125" s="12" t="s">
        <v>25</v>
      </c>
      <c r="H125" s="12">
        <v>2001171607</v>
      </c>
      <c r="I125" s="12" t="s">
        <v>3869</v>
      </c>
      <c r="J125" s="13"/>
      <c r="K125" s="13"/>
      <c r="L125" s="14"/>
      <c r="M125" s="7"/>
      <c r="N125" s="6"/>
      <c r="O125" s="12" t="s">
        <v>26</v>
      </c>
      <c r="P125" s="6"/>
      <c r="Q125" s="6"/>
      <c r="R125" s="8"/>
      <c r="S125" s="8"/>
      <c r="T125" s="18">
        <v>9112</v>
      </c>
      <c r="U125" s="8"/>
      <c r="V125" s="4">
        <v>38920</v>
      </c>
      <c r="W125" s="6" t="s">
        <v>27</v>
      </c>
      <c r="Y125" s="11" t="s">
        <v>65</v>
      </c>
      <c r="AB125" s="23"/>
      <c r="AG125" s="23"/>
      <c r="AH125" s="19"/>
      <c r="AI125" s="19"/>
      <c r="AL125"/>
      <c r="AM125" s="19"/>
    </row>
    <row r="126" spans="1:39" s="9" customFormat="1" ht="15" customHeight="1" x14ac:dyDescent="0.25">
      <c r="A126" s="11" t="s">
        <v>65</v>
      </c>
      <c r="B126" s="12" t="s">
        <v>148</v>
      </c>
      <c r="C126" s="12" t="s">
        <v>48</v>
      </c>
      <c r="D126" s="12" t="s">
        <v>286</v>
      </c>
      <c r="E126" s="12" t="s">
        <v>1258</v>
      </c>
      <c r="F126" s="12" t="s">
        <v>2369</v>
      </c>
      <c r="G126" s="12" t="s">
        <v>25</v>
      </c>
      <c r="H126" s="12">
        <v>2001170409</v>
      </c>
      <c r="I126" s="12" t="s">
        <v>3869</v>
      </c>
      <c r="J126" s="13"/>
      <c r="K126" s="13"/>
      <c r="L126" s="14"/>
      <c r="M126" s="7"/>
      <c r="N126" s="6"/>
      <c r="O126" s="12" t="s">
        <v>26</v>
      </c>
      <c r="P126" s="6"/>
      <c r="Q126" s="6"/>
      <c r="R126" s="8"/>
      <c r="S126" s="8"/>
      <c r="T126" s="18">
        <v>1478</v>
      </c>
      <c r="U126" s="8"/>
      <c r="V126" s="4">
        <v>38966</v>
      </c>
      <c r="W126" s="6" t="s">
        <v>27</v>
      </c>
      <c r="Y126" s="11" t="s">
        <v>65</v>
      </c>
      <c r="AB126" s="23"/>
      <c r="AG126" s="23"/>
      <c r="AH126" s="19"/>
      <c r="AI126" s="19"/>
      <c r="AL126"/>
      <c r="AM126" s="19"/>
    </row>
    <row r="127" spans="1:39" s="9" customFormat="1" ht="15" customHeight="1" x14ac:dyDescent="0.25">
      <c r="A127" s="11" t="s">
        <v>65</v>
      </c>
      <c r="B127" s="12" t="s">
        <v>148</v>
      </c>
      <c r="C127" s="12" t="s">
        <v>48</v>
      </c>
      <c r="D127" s="12" t="s">
        <v>287</v>
      </c>
      <c r="E127" s="12" t="s">
        <v>1259</v>
      </c>
      <c r="F127" s="12" t="s">
        <v>2370</v>
      </c>
      <c r="G127" s="12" t="s">
        <v>25</v>
      </c>
      <c r="H127" s="12">
        <v>2001172029</v>
      </c>
      <c r="I127" s="12" t="s">
        <v>3869</v>
      </c>
      <c r="J127" s="13"/>
      <c r="K127" s="13"/>
      <c r="L127" s="14"/>
      <c r="M127" s="7"/>
      <c r="N127" s="6"/>
      <c r="O127" s="12" t="s">
        <v>26</v>
      </c>
      <c r="P127" s="6"/>
      <c r="Q127" s="6"/>
      <c r="R127" s="8"/>
      <c r="S127" s="8"/>
      <c r="T127" s="18">
        <v>3762</v>
      </c>
      <c r="U127" s="8"/>
      <c r="V127" s="4">
        <v>38974</v>
      </c>
      <c r="W127" s="6" t="s">
        <v>27</v>
      </c>
      <c r="Y127" s="11" t="s">
        <v>65</v>
      </c>
      <c r="AB127" s="23"/>
      <c r="AG127" s="23"/>
      <c r="AH127" s="19"/>
      <c r="AI127" s="19"/>
      <c r="AL127"/>
      <c r="AM127" s="19"/>
    </row>
    <row r="128" spans="1:39" s="9" customFormat="1" ht="15" customHeight="1" x14ac:dyDescent="0.25">
      <c r="A128" s="11" t="s">
        <v>65</v>
      </c>
      <c r="B128" s="12" t="s">
        <v>148</v>
      </c>
      <c r="C128" s="12" t="s">
        <v>48</v>
      </c>
      <c r="D128" s="12" t="s">
        <v>288</v>
      </c>
      <c r="E128" s="12" t="s">
        <v>1260</v>
      </c>
      <c r="F128" s="12" t="s">
        <v>2371</v>
      </c>
      <c r="G128" s="12" t="s">
        <v>25</v>
      </c>
      <c r="H128" s="12">
        <v>2001171715</v>
      </c>
      <c r="I128" s="12" t="s">
        <v>3869</v>
      </c>
      <c r="J128" s="13"/>
      <c r="K128" s="13"/>
      <c r="L128" s="14"/>
      <c r="M128" s="7"/>
      <c r="N128" s="6"/>
      <c r="O128" s="12" t="s">
        <v>26</v>
      </c>
      <c r="P128" s="6"/>
      <c r="Q128" s="6"/>
      <c r="R128" s="8"/>
      <c r="S128" s="8"/>
      <c r="T128" s="18">
        <v>10895</v>
      </c>
      <c r="U128" s="8"/>
      <c r="V128" s="4">
        <v>38993</v>
      </c>
      <c r="W128" s="6" t="s">
        <v>27</v>
      </c>
      <c r="Y128" s="11" t="s">
        <v>65</v>
      </c>
      <c r="AB128" s="23"/>
      <c r="AG128" s="23"/>
      <c r="AH128" s="19"/>
      <c r="AI128" s="19"/>
      <c r="AL128"/>
      <c r="AM128" s="19"/>
    </row>
    <row r="129" spans="1:39" s="9" customFormat="1" ht="15" customHeight="1" x14ac:dyDescent="0.25">
      <c r="A129" s="11" t="s">
        <v>65</v>
      </c>
      <c r="B129" s="12" t="s">
        <v>148</v>
      </c>
      <c r="C129" s="12" t="s">
        <v>48</v>
      </c>
      <c r="D129" s="12" t="s">
        <v>289</v>
      </c>
      <c r="E129" s="12" t="s">
        <v>1261</v>
      </c>
      <c r="F129" s="12" t="s">
        <v>2372</v>
      </c>
      <c r="G129" s="12" t="s">
        <v>25</v>
      </c>
      <c r="H129" s="12">
        <v>2001170522</v>
      </c>
      <c r="I129" s="12" t="s">
        <v>3869</v>
      </c>
      <c r="J129" s="13"/>
      <c r="K129" s="13"/>
      <c r="L129" s="14"/>
      <c r="M129" s="7"/>
      <c r="N129" s="6"/>
      <c r="O129" s="12" t="s">
        <v>26</v>
      </c>
      <c r="P129" s="6"/>
      <c r="Q129" s="6"/>
      <c r="R129" s="8"/>
      <c r="S129" s="8"/>
      <c r="T129" s="18">
        <v>2711</v>
      </c>
      <c r="U129" s="8"/>
      <c r="V129" s="4">
        <v>38996</v>
      </c>
      <c r="W129" s="6" t="s">
        <v>27</v>
      </c>
      <c r="Y129" s="11" t="s">
        <v>65</v>
      </c>
      <c r="AB129" s="23"/>
      <c r="AG129" s="23"/>
      <c r="AH129" s="19"/>
      <c r="AI129" s="19"/>
      <c r="AL129"/>
      <c r="AM129" s="19"/>
    </row>
    <row r="130" spans="1:39" s="9" customFormat="1" ht="15" customHeight="1" x14ac:dyDescent="0.25">
      <c r="A130" s="11" t="s">
        <v>65</v>
      </c>
      <c r="B130" s="12" t="s">
        <v>148</v>
      </c>
      <c r="C130" s="12" t="s">
        <v>48</v>
      </c>
      <c r="D130" s="12" t="s">
        <v>290</v>
      </c>
      <c r="E130" s="12" t="s">
        <v>1262</v>
      </c>
      <c r="F130" s="12" t="s">
        <v>2373</v>
      </c>
      <c r="G130" s="12" t="s">
        <v>25</v>
      </c>
      <c r="H130" s="12">
        <v>2001171553</v>
      </c>
      <c r="I130" s="12" t="s">
        <v>3869</v>
      </c>
      <c r="J130" s="13"/>
      <c r="K130" s="13"/>
      <c r="L130" s="14"/>
      <c r="M130" s="7"/>
      <c r="N130" s="6"/>
      <c r="O130" s="12" t="s">
        <v>26</v>
      </c>
      <c r="P130" s="6"/>
      <c r="Q130" s="6"/>
      <c r="R130" s="8"/>
      <c r="S130" s="8"/>
      <c r="T130" s="18">
        <v>642</v>
      </c>
      <c r="U130" s="8"/>
      <c r="V130" s="4">
        <v>39028</v>
      </c>
      <c r="W130" s="6" t="s">
        <v>27</v>
      </c>
      <c r="Y130" s="11" t="s">
        <v>65</v>
      </c>
      <c r="AB130" s="23"/>
      <c r="AG130" s="23"/>
      <c r="AH130" s="19"/>
      <c r="AI130" s="19"/>
      <c r="AL130"/>
      <c r="AM130" s="19"/>
    </row>
    <row r="131" spans="1:39" s="9" customFormat="1" ht="15" customHeight="1" x14ac:dyDescent="0.25">
      <c r="A131" s="11" t="s">
        <v>135</v>
      </c>
      <c r="B131" s="12" t="s">
        <v>149</v>
      </c>
      <c r="C131" s="12" t="s">
        <v>24</v>
      </c>
      <c r="D131" s="12" t="s">
        <v>291</v>
      </c>
      <c r="E131" s="12" t="s">
        <v>1263</v>
      </c>
      <c r="F131" s="12" t="s">
        <v>2374</v>
      </c>
      <c r="G131" s="12" t="s">
        <v>25</v>
      </c>
      <c r="H131" s="12">
        <v>2000875228</v>
      </c>
      <c r="I131" s="12" t="s">
        <v>3869</v>
      </c>
      <c r="J131" s="13"/>
      <c r="K131" s="13"/>
      <c r="L131" s="14"/>
      <c r="M131" s="7"/>
      <c r="N131" s="6"/>
      <c r="O131" s="12" t="s">
        <v>26</v>
      </c>
      <c r="P131" s="6"/>
      <c r="Q131" s="6"/>
      <c r="R131" s="8"/>
      <c r="S131" s="8"/>
      <c r="T131" s="18">
        <v>1378</v>
      </c>
      <c r="U131" s="8"/>
      <c r="V131" s="4">
        <v>38878</v>
      </c>
      <c r="W131" s="6" t="s">
        <v>27</v>
      </c>
      <c r="Y131" s="11" t="s">
        <v>135</v>
      </c>
      <c r="AB131" s="23"/>
      <c r="AG131" s="23"/>
      <c r="AH131" s="19"/>
      <c r="AI131" s="19"/>
      <c r="AL131"/>
      <c r="AM131" s="19"/>
    </row>
    <row r="132" spans="1:39" s="9" customFormat="1" ht="15" customHeight="1" x14ac:dyDescent="0.25">
      <c r="A132" s="11" t="s">
        <v>135</v>
      </c>
      <c r="B132" s="12" t="s">
        <v>149</v>
      </c>
      <c r="C132" s="12" t="s">
        <v>24</v>
      </c>
      <c r="D132" s="12" t="s">
        <v>292</v>
      </c>
      <c r="E132" s="12" t="s">
        <v>1264</v>
      </c>
      <c r="F132" s="12" t="s">
        <v>2375</v>
      </c>
      <c r="G132" s="12" t="s">
        <v>25</v>
      </c>
      <c r="H132" s="12">
        <v>2000887342</v>
      </c>
      <c r="I132" s="12" t="s">
        <v>3870</v>
      </c>
      <c r="J132" s="13"/>
      <c r="K132" s="13"/>
      <c r="L132" s="14"/>
      <c r="M132" s="7"/>
      <c r="N132" s="6"/>
      <c r="O132" s="12" t="s">
        <v>26</v>
      </c>
      <c r="P132" s="6"/>
      <c r="Q132" s="6"/>
      <c r="R132" s="8"/>
      <c r="S132" s="8"/>
      <c r="T132" s="18">
        <v>0.73</v>
      </c>
      <c r="U132" s="8"/>
      <c r="V132" s="4">
        <v>38915</v>
      </c>
      <c r="W132" s="6" t="s">
        <v>27</v>
      </c>
      <c r="Y132" s="11" t="s">
        <v>135</v>
      </c>
      <c r="AB132" s="23"/>
      <c r="AG132" s="23"/>
      <c r="AH132" s="19"/>
      <c r="AI132" s="19"/>
      <c r="AL132"/>
      <c r="AM132" s="19"/>
    </row>
    <row r="133" spans="1:39" s="9" customFormat="1" ht="15" customHeight="1" x14ac:dyDescent="0.25">
      <c r="A133" s="11" t="s">
        <v>135</v>
      </c>
      <c r="B133" s="12" t="s">
        <v>149</v>
      </c>
      <c r="C133" s="12" t="s">
        <v>24</v>
      </c>
      <c r="D133" s="12" t="s">
        <v>293</v>
      </c>
      <c r="E133" s="12" t="s">
        <v>1265</v>
      </c>
      <c r="F133" s="12" t="s">
        <v>2376</v>
      </c>
      <c r="G133" s="12" t="s">
        <v>25</v>
      </c>
      <c r="H133" s="12">
        <v>2000875913</v>
      </c>
      <c r="I133" s="12" t="s">
        <v>3869</v>
      </c>
      <c r="J133" s="13"/>
      <c r="K133" s="13"/>
      <c r="L133" s="14"/>
      <c r="M133" s="7"/>
      <c r="N133" s="6"/>
      <c r="O133" s="12" t="s">
        <v>26</v>
      </c>
      <c r="P133" s="6"/>
      <c r="Q133" s="6"/>
      <c r="R133" s="8"/>
      <c r="S133" s="8"/>
      <c r="T133" s="18">
        <v>3828</v>
      </c>
      <c r="U133" s="8"/>
      <c r="V133" s="4">
        <v>39056</v>
      </c>
      <c r="W133" s="6" t="s">
        <v>27</v>
      </c>
      <c r="Y133" s="11" t="s">
        <v>135</v>
      </c>
      <c r="AB133" s="23"/>
      <c r="AG133" s="23"/>
      <c r="AH133" s="19"/>
      <c r="AI133" s="19"/>
      <c r="AL133"/>
      <c r="AM133" s="19"/>
    </row>
    <row r="134" spans="1:39" s="9" customFormat="1" ht="15" customHeight="1" x14ac:dyDescent="0.25">
      <c r="A134" s="11" t="s">
        <v>135</v>
      </c>
      <c r="B134" s="12" t="s">
        <v>149</v>
      </c>
      <c r="C134" s="12" t="s">
        <v>24</v>
      </c>
      <c r="D134" s="12" t="s">
        <v>294</v>
      </c>
      <c r="E134" s="12" t="s">
        <v>1266</v>
      </c>
      <c r="F134" s="12" t="s">
        <v>2377</v>
      </c>
      <c r="G134" s="12" t="s">
        <v>25</v>
      </c>
      <c r="H134" s="12">
        <v>2000875875</v>
      </c>
      <c r="I134" s="12" t="s">
        <v>3869</v>
      </c>
      <c r="J134" s="13"/>
      <c r="K134" s="13"/>
      <c r="L134" s="14"/>
      <c r="M134" s="7"/>
      <c r="N134" s="6"/>
      <c r="O134" s="12" t="s">
        <v>26</v>
      </c>
      <c r="P134" s="6"/>
      <c r="Q134" s="6"/>
      <c r="R134" s="8"/>
      <c r="S134" s="8"/>
      <c r="T134" s="18">
        <v>2078</v>
      </c>
      <c r="U134" s="8"/>
      <c r="V134" s="4">
        <v>39074</v>
      </c>
      <c r="W134" s="6" t="s">
        <v>27</v>
      </c>
      <c r="Y134" s="11" t="s">
        <v>135</v>
      </c>
      <c r="AB134" s="23"/>
      <c r="AG134" s="23"/>
      <c r="AH134" s="19"/>
      <c r="AI134" s="19"/>
      <c r="AL134"/>
      <c r="AM134" s="19"/>
    </row>
    <row r="135" spans="1:39" s="9" customFormat="1" ht="15" customHeight="1" x14ac:dyDescent="0.25">
      <c r="A135" s="11" t="s">
        <v>49</v>
      </c>
      <c r="B135" s="12" t="s">
        <v>150</v>
      </c>
      <c r="C135" s="12" t="s">
        <v>50</v>
      </c>
      <c r="D135" s="12" t="s">
        <v>295</v>
      </c>
      <c r="E135" s="12" t="s">
        <v>1267</v>
      </c>
      <c r="F135" s="12" t="s">
        <v>2378</v>
      </c>
      <c r="G135" s="12" t="s">
        <v>25</v>
      </c>
      <c r="H135" s="12">
        <v>2000740902</v>
      </c>
      <c r="I135" s="12" t="s">
        <v>3869</v>
      </c>
      <c r="J135" s="13"/>
      <c r="K135" s="13"/>
      <c r="L135" s="14"/>
      <c r="M135" s="7"/>
      <c r="N135" s="6"/>
      <c r="O135" s="12" t="s">
        <v>26</v>
      </c>
      <c r="P135" s="6"/>
      <c r="Q135" s="6"/>
      <c r="R135" s="8"/>
      <c r="S135" s="8"/>
      <c r="T135" s="18">
        <v>12450</v>
      </c>
      <c r="U135" s="8"/>
      <c r="V135" s="4">
        <v>38761</v>
      </c>
      <c r="W135" s="6" t="s">
        <v>27</v>
      </c>
      <c r="Y135" s="11" t="s">
        <v>49</v>
      </c>
      <c r="AB135" s="23"/>
      <c r="AG135" s="23"/>
      <c r="AH135" s="19"/>
      <c r="AI135" s="19"/>
      <c r="AL135"/>
      <c r="AM135" s="19"/>
    </row>
    <row r="136" spans="1:39" s="9" customFormat="1" ht="15" customHeight="1" x14ac:dyDescent="0.25">
      <c r="A136" s="11" t="s">
        <v>49</v>
      </c>
      <c r="B136" s="12" t="s">
        <v>150</v>
      </c>
      <c r="C136" s="12" t="s">
        <v>50</v>
      </c>
      <c r="D136" s="12">
        <v>70565457587</v>
      </c>
      <c r="E136" s="12" t="s">
        <v>1268</v>
      </c>
      <c r="F136" s="12" t="s">
        <v>105</v>
      </c>
      <c r="G136" s="12" t="s">
        <v>25</v>
      </c>
      <c r="H136" s="12">
        <v>2000751106</v>
      </c>
      <c r="I136" s="12" t="s">
        <v>3870</v>
      </c>
      <c r="J136" s="13"/>
      <c r="K136" s="13"/>
      <c r="L136" s="14"/>
      <c r="M136" s="7"/>
      <c r="N136" s="6"/>
      <c r="O136" s="12" t="s">
        <v>26</v>
      </c>
      <c r="P136" s="6"/>
      <c r="Q136" s="6"/>
      <c r="R136" s="8"/>
      <c r="S136" s="8"/>
      <c r="T136" s="18">
        <v>0.11</v>
      </c>
      <c r="U136" s="8"/>
      <c r="V136" s="4">
        <v>38793</v>
      </c>
      <c r="W136" s="6" t="s">
        <v>27</v>
      </c>
      <c r="Y136" s="11" t="s">
        <v>49</v>
      </c>
      <c r="AB136" s="23"/>
      <c r="AG136" s="23"/>
      <c r="AH136" s="19"/>
      <c r="AI136" s="19"/>
      <c r="AL136"/>
      <c r="AM136" s="19"/>
    </row>
    <row r="137" spans="1:39" s="9" customFormat="1" ht="15" customHeight="1" x14ac:dyDescent="0.25">
      <c r="A137" s="11" t="s">
        <v>49</v>
      </c>
      <c r="B137" s="12" t="s">
        <v>150</v>
      </c>
      <c r="C137" s="12" t="s">
        <v>50</v>
      </c>
      <c r="D137" s="12" t="s">
        <v>296</v>
      </c>
      <c r="E137" s="12" t="s">
        <v>1269</v>
      </c>
      <c r="F137" s="12" t="s">
        <v>2379</v>
      </c>
      <c r="G137" s="12" t="s">
        <v>25</v>
      </c>
      <c r="H137" s="12">
        <v>2000732942</v>
      </c>
      <c r="I137" s="12" t="s">
        <v>3870</v>
      </c>
      <c r="J137" s="13"/>
      <c r="K137" s="13"/>
      <c r="L137" s="14"/>
      <c r="M137" s="7"/>
      <c r="N137" s="6"/>
      <c r="O137" s="12" t="s">
        <v>26</v>
      </c>
      <c r="P137" s="6"/>
      <c r="Q137" s="6"/>
      <c r="R137" s="8"/>
      <c r="S137" s="8"/>
      <c r="T137" s="18">
        <v>0.12</v>
      </c>
      <c r="U137" s="8"/>
      <c r="V137" s="4">
        <v>38807</v>
      </c>
      <c r="W137" s="6" t="s">
        <v>27</v>
      </c>
      <c r="Y137" s="11" t="s">
        <v>49</v>
      </c>
      <c r="AB137" s="23"/>
      <c r="AG137" s="23"/>
      <c r="AH137" s="19"/>
      <c r="AI137" s="19"/>
      <c r="AL137"/>
      <c r="AM137" s="19"/>
    </row>
    <row r="138" spans="1:39" s="9" customFormat="1" ht="15" customHeight="1" x14ac:dyDescent="0.25">
      <c r="A138" s="11" t="s">
        <v>49</v>
      </c>
      <c r="B138" s="12" t="s">
        <v>150</v>
      </c>
      <c r="C138" s="12" t="s">
        <v>50</v>
      </c>
      <c r="D138" s="12" t="s">
        <v>297</v>
      </c>
      <c r="E138" s="12" t="s">
        <v>1243</v>
      </c>
      <c r="F138" s="12" t="s">
        <v>105</v>
      </c>
      <c r="G138" s="12" t="s">
        <v>25</v>
      </c>
      <c r="H138" s="12">
        <v>2000746657</v>
      </c>
      <c r="I138" s="12" t="s">
        <v>3870</v>
      </c>
      <c r="J138" s="13"/>
      <c r="K138" s="13"/>
      <c r="L138" s="14"/>
      <c r="M138" s="7"/>
      <c r="N138" s="6"/>
      <c r="O138" s="12" t="s">
        <v>26</v>
      </c>
      <c r="P138" s="6"/>
      <c r="Q138" s="6"/>
      <c r="R138" s="8"/>
      <c r="S138" s="8"/>
      <c r="T138" s="18">
        <v>0.92</v>
      </c>
      <c r="U138" s="8"/>
      <c r="V138" s="4">
        <v>38850</v>
      </c>
      <c r="W138" s="6" t="s">
        <v>27</v>
      </c>
      <c r="Y138" s="11" t="s">
        <v>49</v>
      </c>
      <c r="AB138" s="23"/>
      <c r="AG138" s="23"/>
      <c r="AH138" s="19"/>
      <c r="AI138" s="19"/>
      <c r="AL138"/>
      <c r="AM138" s="19"/>
    </row>
    <row r="139" spans="1:39" s="9" customFormat="1" ht="15" customHeight="1" x14ac:dyDescent="0.25">
      <c r="A139" s="11" t="s">
        <v>49</v>
      </c>
      <c r="B139" s="12" t="s">
        <v>150</v>
      </c>
      <c r="C139" s="12" t="s">
        <v>50</v>
      </c>
      <c r="D139" s="12" t="s">
        <v>298</v>
      </c>
      <c r="E139" s="12" t="s">
        <v>1270</v>
      </c>
      <c r="F139" s="12" t="s">
        <v>2380</v>
      </c>
      <c r="G139" s="12" t="s">
        <v>25</v>
      </c>
      <c r="H139" s="12">
        <v>2000741224</v>
      </c>
      <c r="I139" s="12" t="s">
        <v>3869</v>
      </c>
      <c r="J139" s="13"/>
      <c r="K139" s="13"/>
      <c r="L139" s="14"/>
      <c r="M139" s="7"/>
      <c r="N139" s="6"/>
      <c r="O139" s="12" t="s">
        <v>26</v>
      </c>
      <c r="P139" s="6"/>
      <c r="Q139" s="6"/>
      <c r="R139" s="8"/>
      <c r="S139" s="8"/>
      <c r="T139" s="18">
        <v>8788</v>
      </c>
      <c r="U139" s="8"/>
      <c r="V139" s="4">
        <v>38857</v>
      </c>
      <c r="W139" s="6" t="s">
        <v>27</v>
      </c>
      <c r="Y139" s="11" t="s">
        <v>49</v>
      </c>
      <c r="AB139" s="23"/>
      <c r="AG139" s="23"/>
      <c r="AH139" s="19"/>
      <c r="AI139" s="19"/>
      <c r="AL139"/>
      <c r="AM139" s="19"/>
    </row>
    <row r="140" spans="1:39" s="9" customFormat="1" ht="15" customHeight="1" x14ac:dyDescent="0.25">
      <c r="A140" s="11" t="s">
        <v>49</v>
      </c>
      <c r="B140" s="12" t="s">
        <v>150</v>
      </c>
      <c r="C140" s="12" t="s">
        <v>50</v>
      </c>
      <c r="D140" s="12">
        <v>0</v>
      </c>
      <c r="E140" s="12" t="s">
        <v>1271</v>
      </c>
      <c r="F140" s="12" t="s">
        <v>2381</v>
      </c>
      <c r="G140" s="12" t="s">
        <v>25</v>
      </c>
      <c r="H140" s="12">
        <v>2000763406</v>
      </c>
      <c r="I140" s="12" t="s">
        <v>3870</v>
      </c>
      <c r="J140" s="13"/>
      <c r="K140" s="13"/>
      <c r="L140" s="14"/>
      <c r="M140" s="7"/>
      <c r="N140" s="6"/>
      <c r="O140" s="12" t="s">
        <v>26</v>
      </c>
      <c r="P140" s="6"/>
      <c r="Q140" s="6"/>
      <c r="R140" s="8"/>
      <c r="S140" s="8"/>
      <c r="T140" s="18">
        <v>1.1299999999999999</v>
      </c>
      <c r="U140" s="8"/>
      <c r="V140" s="4">
        <v>38913</v>
      </c>
      <c r="W140" s="6" t="s">
        <v>27</v>
      </c>
      <c r="Y140" s="11" t="s">
        <v>49</v>
      </c>
      <c r="AB140" s="23"/>
      <c r="AG140" s="23"/>
      <c r="AH140" s="19"/>
      <c r="AI140" s="19"/>
      <c r="AL140"/>
      <c r="AM140" s="19"/>
    </row>
    <row r="141" spans="1:39" s="9" customFormat="1" ht="15" customHeight="1" x14ac:dyDescent="0.25">
      <c r="A141" s="11" t="s">
        <v>49</v>
      </c>
      <c r="B141" s="12" t="s">
        <v>150</v>
      </c>
      <c r="C141" s="12" t="s">
        <v>50</v>
      </c>
      <c r="D141" s="12">
        <v>0</v>
      </c>
      <c r="E141" s="12" t="s">
        <v>1272</v>
      </c>
      <c r="F141" s="12" t="s">
        <v>2382</v>
      </c>
      <c r="G141" s="12" t="s">
        <v>25</v>
      </c>
      <c r="H141" s="12">
        <v>2000763902</v>
      </c>
      <c r="I141" s="12" t="s">
        <v>3869</v>
      </c>
      <c r="J141" s="13"/>
      <c r="K141" s="13"/>
      <c r="L141" s="14"/>
      <c r="M141" s="7"/>
      <c r="N141" s="6"/>
      <c r="O141" s="12" t="s">
        <v>26</v>
      </c>
      <c r="P141" s="6"/>
      <c r="Q141" s="6"/>
      <c r="R141" s="8"/>
      <c r="S141" s="8"/>
      <c r="T141" s="18">
        <v>24</v>
      </c>
      <c r="U141" s="8"/>
      <c r="V141" s="4">
        <v>38918</v>
      </c>
      <c r="W141" s="6" t="s">
        <v>27</v>
      </c>
      <c r="Y141" s="11" t="s">
        <v>49</v>
      </c>
      <c r="AB141" s="23"/>
      <c r="AG141" s="23"/>
      <c r="AH141" s="19"/>
      <c r="AI141" s="19"/>
      <c r="AL141"/>
      <c r="AM141" s="19"/>
    </row>
    <row r="142" spans="1:39" s="9" customFormat="1" ht="15" customHeight="1" x14ac:dyDescent="0.25">
      <c r="A142" s="11" t="s">
        <v>49</v>
      </c>
      <c r="B142" s="12" t="s">
        <v>150</v>
      </c>
      <c r="C142" s="12" t="s">
        <v>50</v>
      </c>
      <c r="D142" s="12" t="s">
        <v>299</v>
      </c>
      <c r="E142" s="12" t="s">
        <v>1273</v>
      </c>
      <c r="F142" s="12" t="s">
        <v>2383</v>
      </c>
      <c r="G142" s="12" t="s">
        <v>25</v>
      </c>
      <c r="H142" s="12">
        <v>2000741275</v>
      </c>
      <c r="I142" s="12" t="s">
        <v>3869</v>
      </c>
      <c r="J142" s="13"/>
      <c r="K142" s="13"/>
      <c r="L142" s="14"/>
      <c r="M142" s="7"/>
      <c r="N142" s="6"/>
      <c r="O142" s="12" t="s">
        <v>26</v>
      </c>
      <c r="P142" s="6"/>
      <c r="Q142" s="6"/>
      <c r="R142" s="8"/>
      <c r="S142" s="8"/>
      <c r="T142" s="18">
        <v>116</v>
      </c>
      <c r="U142" s="8"/>
      <c r="V142" s="4">
        <v>38927</v>
      </c>
      <c r="W142" s="6" t="s">
        <v>27</v>
      </c>
      <c r="Y142" s="11" t="s">
        <v>49</v>
      </c>
      <c r="AB142" s="23"/>
      <c r="AG142" s="23"/>
      <c r="AH142" s="19"/>
      <c r="AI142" s="19"/>
      <c r="AL142"/>
      <c r="AM142" s="19"/>
    </row>
    <row r="143" spans="1:39" s="9" customFormat="1" ht="15" customHeight="1" x14ac:dyDescent="0.25">
      <c r="A143" s="11" t="s">
        <v>49</v>
      </c>
      <c r="B143" s="12" t="s">
        <v>150</v>
      </c>
      <c r="C143" s="12" t="s">
        <v>50</v>
      </c>
      <c r="D143" s="12" t="s">
        <v>300</v>
      </c>
      <c r="E143" s="12" t="s">
        <v>1274</v>
      </c>
      <c r="F143" s="12" t="s">
        <v>2384</v>
      </c>
      <c r="G143" s="12" t="s">
        <v>25</v>
      </c>
      <c r="H143" s="12">
        <v>2000741143</v>
      </c>
      <c r="I143" s="12" t="s">
        <v>3869</v>
      </c>
      <c r="J143" s="13"/>
      <c r="K143" s="13"/>
      <c r="L143" s="14"/>
      <c r="M143" s="7"/>
      <c r="N143" s="6"/>
      <c r="O143" s="12" t="s">
        <v>26</v>
      </c>
      <c r="P143" s="6"/>
      <c r="Q143" s="6"/>
      <c r="R143" s="8"/>
      <c r="S143" s="8"/>
      <c r="T143" s="18">
        <v>908</v>
      </c>
      <c r="U143" s="8"/>
      <c r="V143" s="4">
        <v>38955</v>
      </c>
      <c r="W143" s="6" t="s">
        <v>27</v>
      </c>
      <c r="Y143" s="11" t="s">
        <v>49</v>
      </c>
      <c r="AB143" s="23"/>
      <c r="AG143" s="23"/>
      <c r="AH143" s="19"/>
      <c r="AI143" s="19"/>
      <c r="AL143"/>
      <c r="AM143" s="19"/>
    </row>
    <row r="144" spans="1:39" s="9" customFormat="1" ht="15" customHeight="1" x14ac:dyDescent="0.25">
      <c r="A144" s="11" t="s">
        <v>49</v>
      </c>
      <c r="B144" s="12" t="s">
        <v>150</v>
      </c>
      <c r="C144" s="12" t="s">
        <v>50</v>
      </c>
      <c r="D144" s="12" t="s">
        <v>301</v>
      </c>
      <c r="E144" s="12" t="s">
        <v>1275</v>
      </c>
      <c r="F144" s="12" t="s">
        <v>2385</v>
      </c>
      <c r="G144" s="12" t="s">
        <v>25</v>
      </c>
      <c r="H144" s="12">
        <v>2000741283</v>
      </c>
      <c r="I144" s="12" t="s">
        <v>3869</v>
      </c>
      <c r="J144" s="13"/>
      <c r="K144" s="13"/>
      <c r="L144" s="14"/>
      <c r="M144" s="7"/>
      <c r="N144" s="6"/>
      <c r="O144" s="12" t="s">
        <v>26</v>
      </c>
      <c r="P144" s="6"/>
      <c r="Q144" s="6"/>
      <c r="R144" s="8"/>
      <c r="S144" s="8"/>
      <c r="T144" s="18">
        <v>6004</v>
      </c>
      <c r="U144" s="8"/>
      <c r="V144" s="4">
        <v>38981</v>
      </c>
      <c r="W144" s="6" t="s">
        <v>27</v>
      </c>
      <c r="Y144" s="11" t="s">
        <v>49</v>
      </c>
      <c r="AB144" s="23"/>
      <c r="AG144" s="23"/>
      <c r="AH144" s="19"/>
      <c r="AI144" s="19"/>
      <c r="AL144"/>
      <c r="AM144" s="19"/>
    </row>
    <row r="145" spans="1:39" s="9" customFormat="1" ht="15" customHeight="1" x14ac:dyDescent="0.25">
      <c r="A145" s="11" t="s">
        <v>49</v>
      </c>
      <c r="B145" s="12" t="s">
        <v>150</v>
      </c>
      <c r="C145" s="12" t="s">
        <v>50</v>
      </c>
      <c r="D145" s="12" t="s">
        <v>302</v>
      </c>
      <c r="E145" s="12" t="s">
        <v>1276</v>
      </c>
      <c r="F145" s="12" t="s">
        <v>2386</v>
      </c>
      <c r="G145" s="12" t="s">
        <v>25</v>
      </c>
      <c r="H145" s="12">
        <v>2000747362</v>
      </c>
      <c r="I145" s="12" t="s">
        <v>3870</v>
      </c>
      <c r="J145" s="13"/>
      <c r="K145" s="13"/>
      <c r="L145" s="14"/>
      <c r="M145" s="7"/>
      <c r="N145" s="6"/>
      <c r="O145" s="12" t="s">
        <v>26</v>
      </c>
      <c r="P145" s="6"/>
      <c r="Q145" s="6"/>
      <c r="R145" s="8"/>
      <c r="S145" s="8"/>
      <c r="T145" s="18">
        <v>0.17</v>
      </c>
      <c r="U145" s="8"/>
      <c r="V145" s="4">
        <v>38990</v>
      </c>
      <c r="W145" s="6" t="s">
        <v>27</v>
      </c>
      <c r="Y145" s="11" t="s">
        <v>49</v>
      </c>
      <c r="AB145" s="23"/>
      <c r="AG145" s="23"/>
      <c r="AH145" s="19"/>
      <c r="AI145" s="19"/>
      <c r="AL145"/>
      <c r="AM145" s="19"/>
    </row>
    <row r="146" spans="1:39" s="9" customFormat="1" ht="15" customHeight="1" x14ac:dyDescent="0.25">
      <c r="A146" s="11" t="s">
        <v>49</v>
      </c>
      <c r="B146" s="12" t="s">
        <v>150</v>
      </c>
      <c r="C146" s="12" t="s">
        <v>50</v>
      </c>
      <c r="D146" s="12" t="s">
        <v>303</v>
      </c>
      <c r="E146" s="12" t="s">
        <v>1277</v>
      </c>
      <c r="F146" s="12" t="s">
        <v>105</v>
      </c>
      <c r="G146" s="12" t="s">
        <v>25</v>
      </c>
      <c r="H146" s="12">
        <v>2000740449</v>
      </c>
      <c r="I146" s="12" t="s">
        <v>3869</v>
      </c>
      <c r="J146" s="13"/>
      <c r="K146" s="13"/>
      <c r="L146" s="14"/>
      <c r="M146" s="7"/>
      <c r="N146" s="6"/>
      <c r="O146" s="12" t="s">
        <v>26</v>
      </c>
      <c r="P146" s="6"/>
      <c r="Q146" s="6"/>
      <c r="R146" s="8"/>
      <c r="S146" s="8"/>
      <c r="T146" s="18">
        <v>2096</v>
      </c>
      <c r="U146" s="8"/>
      <c r="V146" s="4">
        <v>39007</v>
      </c>
      <c r="W146" s="6" t="s">
        <v>27</v>
      </c>
      <c r="Y146" s="11" t="s">
        <v>49</v>
      </c>
      <c r="AB146" s="23"/>
      <c r="AG146" s="23"/>
      <c r="AH146" s="19"/>
      <c r="AI146" s="19"/>
      <c r="AL146"/>
      <c r="AM146" s="19"/>
    </row>
    <row r="147" spans="1:39" s="9" customFormat="1" ht="15" customHeight="1" x14ac:dyDescent="0.25">
      <c r="A147" s="11" t="s">
        <v>49</v>
      </c>
      <c r="B147" s="12" t="s">
        <v>150</v>
      </c>
      <c r="C147" s="12" t="s">
        <v>50</v>
      </c>
      <c r="D147" s="12" t="s">
        <v>304</v>
      </c>
      <c r="E147" s="12" t="s">
        <v>1278</v>
      </c>
      <c r="F147" s="12" t="s">
        <v>2387</v>
      </c>
      <c r="G147" s="12" t="s">
        <v>25</v>
      </c>
      <c r="H147" s="12">
        <v>2000732478</v>
      </c>
      <c r="I147" s="12" t="s">
        <v>3870</v>
      </c>
      <c r="J147" s="13"/>
      <c r="K147" s="13"/>
      <c r="L147" s="14"/>
      <c r="M147" s="7"/>
      <c r="N147" s="6"/>
      <c r="O147" s="12" t="s">
        <v>26</v>
      </c>
      <c r="P147" s="6"/>
      <c r="Q147" s="6"/>
      <c r="R147" s="8"/>
      <c r="S147" s="8"/>
      <c r="T147" s="18">
        <v>0.05</v>
      </c>
      <c r="U147" s="8"/>
      <c r="V147" s="4">
        <v>39027</v>
      </c>
      <c r="W147" s="6" t="s">
        <v>27</v>
      </c>
      <c r="Y147" s="11" t="s">
        <v>49</v>
      </c>
      <c r="AB147" s="23"/>
      <c r="AG147" s="23"/>
      <c r="AH147" s="19"/>
      <c r="AI147" s="19"/>
      <c r="AL147"/>
      <c r="AM147" s="19"/>
    </row>
    <row r="148" spans="1:39" s="9" customFormat="1" ht="15" customHeight="1" x14ac:dyDescent="0.25">
      <c r="A148" s="11" t="s">
        <v>49</v>
      </c>
      <c r="B148" s="12" t="s">
        <v>150</v>
      </c>
      <c r="C148" s="12" t="s">
        <v>50</v>
      </c>
      <c r="D148" s="12" t="s">
        <v>305</v>
      </c>
      <c r="E148" s="12" t="s">
        <v>1279</v>
      </c>
      <c r="F148" s="12" t="s">
        <v>2388</v>
      </c>
      <c r="G148" s="12" t="s">
        <v>25</v>
      </c>
      <c r="H148" s="12">
        <v>2000741348</v>
      </c>
      <c r="I148" s="12" t="s">
        <v>3869</v>
      </c>
      <c r="J148" s="13"/>
      <c r="K148" s="13"/>
      <c r="L148" s="14"/>
      <c r="M148" s="7"/>
      <c r="N148" s="6"/>
      <c r="O148" s="12" t="s">
        <v>26</v>
      </c>
      <c r="P148" s="6"/>
      <c r="Q148" s="6"/>
      <c r="R148" s="8"/>
      <c r="S148" s="8"/>
      <c r="T148" s="18">
        <v>68</v>
      </c>
      <c r="U148" s="8"/>
      <c r="V148" s="4">
        <v>39039</v>
      </c>
      <c r="W148" s="6" t="s">
        <v>27</v>
      </c>
      <c r="Y148" s="11" t="s">
        <v>49</v>
      </c>
      <c r="AB148" s="23"/>
      <c r="AG148" s="23"/>
      <c r="AH148" s="19"/>
      <c r="AI148" s="19"/>
      <c r="AL148"/>
      <c r="AM148" s="19"/>
    </row>
    <row r="149" spans="1:39" s="9" customFormat="1" ht="15" customHeight="1" x14ac:dyDescent="0.25">
      <c r="A149" s="11" t="s">
        <v>49</v>
      </c>
      <c r="B149" s="12" t="s">
        <v>150</v>
      </c>
      <c r="C149" s="12" t="s">
        <v>50</v>
      </c>
      <c r="D149" s="12" t="s">
        <v>306</v>
      </c>
      <c r="E149" s="12" t="s">
        <v>1280</v>
      </c>
      <c r="F149" s="12" t="s">
        <v>2389</v>
      </c>
      <c r="G149" s="12" t="s">
        <v>25</v>
      </c>
      <c r="H149" s="12">
        <v>2000733043</v>
      </c>
      <c r="I149" s="12" t="s">
        <v>3870</v>
      </c>
      <c r="J149" s="13"/>
      <c r="K149" s="13"/>
      <c r="L149" s="14"/>
      <c r="M149" s="7"/>
      <c r="N149" s="6"/>
      <c r="O149" s="12" t="s">
        <v>26</v>
      </c>
      <c r="P149" s="6"/>
      <c r="Q149" s="6"/>
      <c r="R149" s="8"/>
      <c r="S149" s="8"/>
      <c r="T149" s="18">
        <v>0.13</v>
      </c>
      <c r="U149" s="8"/>
      <c r="V149" s="4">
        <v>39051</v>
      </c>
      <c r="W149" s="6" t="s">
        <v>27</v>
      </c>
      <c r="Y149" s="11" t="s">
        <v>49</v>
      </c>
      <c r="AB149" s="23"/>
      <c r="AG149" s="23"/>
      <c r="AH149" s="19"/>
      <c r="AI149" s="19"/>
      <c r="AL149"/>
      <c r="AM149" s="19"/>
    </row>
    <row r="150" spans="1:39" s="9" customFormat="1" ht="15" customHeight="1" x14ac:dyDescent="0.25">
      <c r="A150" s="11" t="s">
        <v>49</v>
      </c>
      <c r="B150" s="12" t="s">
        <v>150</v>
      </c>
      <c r="C150" s="12" t="s">
        <v>50</v>
      </c>
      <c r="D150" s="12" t="s">
        <v>307</v>
      </c>
      <c r="E150" s="12" t="s">
        <v>1281</v>
      </c>
      <c r="F150" s="12" t="s">
        <v>2390</v>
      </c>
      <c r="G150" s="12" t="s">
        <v>25</v>
      </c>
      <c r="H150" s="12">
        <v>2000740546</v>
      </c>
      <c r="I150" s="12" t="s">
        <v>3869</v>
      </c>
      <c r="J150" s="13"/>
      <c r="K150" s="13"/>
      <c r="L150" s="14"/>
      <c r="M150" s="7"/>
      <c r="N150" s="6"/>
      <c r="O150" s="12" t="s">
        <v>26</v>
      </c>
      <c r="P150" s="6"/>
      <c r="Q150" s="6"/>
      <c r="R150" s="8"/>
      <c r="S150" s="8"/>
      <c r="T150" s="18">
        <v>3828</v>
      </c>
      <c r="U150" s="8"/>
      <c r="V150" s="4">
        <v>39063</v>
      </c>
      <c r="W150" s="6" t="s">
        <v>27</v>
      </c>
      <c r="Y150" s="11" t="s">
        <v>49</v>
      </c>
      <c r="AB150" s="23"/>
      <c r="AG150" s="23"/>
      <c r="AH150" s="19"/>
      <c r="AI150" s="19"/>
      <c r="AL150"/>
      <c r="AM150" s="19"/>
    </row>
    <row r="151" spans="1:39" s="9" customFormat="1" ht="15" customHeight="1" x14ac:dyDescent="0.25">
      <c r="A151" s="11" t="s">
        <v>49</v>
      </c>
      <c r="B151" s="12" t="s">
        <v>150</v>
      </c>
      <c r="C151" s="12" t="s">
        <v>50</v>
      </c>
      <c r="D151" s="12" t="s">
        <v>308</v>
      </c>
      <c r="E151" s="12" t="s">
        <v>1282</v>
      </c>
      <c r="F151" s="12" t="s">
        <v>2391</v>
      </c>
      <c r="G151" s="12" t="s">
        <v>25</v>
      </c>
      <c r="H151" s="12">
        <v>2000740953</v>
      </c>
      <c r="I151" s="12" t="s">
        <v>3869</v>
      </c>
      <c r="J151" s="13"/>
      <c r="K151" s="13"/>
      <c r="L151" s="14"/>
      <c r="M151" s="7"/>
      <c r="N151" s="6"/>
      <c r="O151" s="12" t="s">
        <v>26</v>
      </c>
      <c r="P151" s="6"/>
      <c r="Q151" s="6"/>
      <c r="R151" s="8"/>
      <c r="S151" s="8"/>
      <c r="T151" s="18">
        <v>4228</v>
      </c>
      <c r="U151" s="8"/>
      <c r="V151" s="4">
        <v>39064</v>
      </c>
      <c r="W151" s="6" t="s">
        <v>27</v>
      </c>
      <c r="Y151" s="11" t="s">
        <v>49</v>
      </c>
      <c r="AB151" s="23"/>
      <c r="AG151" s="23"/>
      <c r="AH151" s="19"/>
      <c r="AI151" s="19"/>
      <c r="AL151"/>
      <c r="AM151" s="19"/>
    </row>
    <row r="152" spans="1:39" s="9" customFormat="1" ht="15" customHeight="1" x14ac:dyDescent="0.25">
      <c r="A152" s="11" t="s">
        <v>70</v>
      </c>
      <c r="B152" s="12" t="s">
        <v>151</v>
      </c>
      <c r="C152" s="12" t="s">
        <v>24</v>
      </c>
      <c r="D152" s="12" t="s">
        <v>309</v>
      </c>
      <c r="E152" s="12" t="s">
        <v>1283</v>
      </c>
      <c r="F152" s="12" t="s">
        <v>2392</v>
      </c>
      <c r="G152" s="12" t="s">
        <v>25</v>
      </c>
      <c r="H152" s="12">
        <v>2001197967</v>
      </c>
      <c r="I152" s="12" t="s">
        <v>3869</v>
      </c>
      <c r="J152" s="13"/>
      <c r="K152" s="13"/>
      <c r="L152" s="14"/>
      <c r="M152" s="7"/>
      <c r="N152" s="6"/>
      <c r="O152" s="12" t="s">
        <v>26</v>
      </c>
      <c r="P152" s="6"/>
      <c r="Q152" s="6"/>
      <c r="R152" s="8"/>
      <c r="S152" s="8"/>
      <c r="T152" s="18">
        <v>40598</v>
      </c>
      <c r="U152" s="8"/>
      <c r="V152" s="4">
        <v>38738</v>
      </c>
      <c r="W152" s="6" t="s">
        <v>27</v>
      </c>
      <c r="Y152" s="11" t="s">
        <v>70</v>
      </c>
      <c r="AB152" s="23"/>
      <c r="AG152" s="23"/>
      <c r="AH152" s="19"/>
      <c r="AI152" s="19"/>
      <c r="AL152"/>
      <c r="AM152" s="19"/>
    </row>
    <row r="153" spans="1:39" s="9" customFormat="1" ht="15" customHeight="1" x14ac:dyDescent="0.25">
      <c r="A153" s="11" t="s">
        <v>70</v>
      </c>
      <c r="B153" s="12" t="s">
        <v>151</v>
      </c>
      <c r="C153" s="12" t="s">
        <v>24</v>
      </c>
      <c r="D153" s="12" t="s">
        <v>310</v>
      </c>
      <c r="E153" s="12" t="s">
        <v>1284</v>
      </c>
      <c r="F153" s="12" t="s">
        <v>2393</v>
      </c>
      <c r="G153" s="12" t="s">
        <v>25</v>
      </c>
      <c r="H153" s="12">
        <v>2001194782</v>
      </c>
      <c r="I153" s="12" t="s">
        <v>3870</v>
      </c>
      <c r="J153" s="13"/>
      <c r="K153" s="13"/>
      <c r="L153" s="14"/>
      <c r="M153" s="7"/>
      <c r="N153" s="6"/>
      <c r="O153" s="12" t="s">
        <v>26</v>
      </c>
      <c r="P153" s="6"/>
      <c r="Q153" s="6"/>
      <c r="R153" s="8"/>
      <c r="S153" s="8"/>
      <c r="T153" s="18">
        <v>76.75</v>
      </c>
      <c r="U153" s="8"/>
      <c r="V153" s="4">
        <v>38741</v>
      </c>
      <c r="W153" s="6" t="s">
        <v>27</v>
      </c>
      <c r="Y153" s="11" t="s">
        <v>70</v>
      </c>
      <c r="AB153" s="23"/>
      <c r="AG153" s="23"/>
      <c r="AH153" s="19"/>
      <c r="AI153" s="19"/>
      <c r="AL153"/>
      <c r="AM153" s="19"/>
    </row>
    <row r="154" spans="1:39" s="9" customFormat="1" ht="15" customHeight="1" x14ac:dyDescent="0.25">
      <c r="A154" s="11" t="s">
        <v>70</v>
      </c>
      <c r="B154" s="12" t="s">
        <v>151</v>
      </c>
      <c r="C154" s="12" t="s">
        <v>24</v>
      </c>
      <c r="D154" s="12" t="s">
        <v>311</v>
      </c>
      <c r="E154" s="12" t="s">
        <v>1285</v>
      </c>
      <c r="F154" s="12" t="s">
        <v>2394</v>
      </c>
      <c r="G154" s="12" t="s">
        <v>25</v>
      </c>
      <c r="H154" s="12">
        <v>2001198117</v>
      </c>
      <c r="I154" s="12" t="s">
        <v>3869</v>
      </c>
      <c r="J154" s="13"/>
      <c r="K154" s="13"/>
      <c r="L154" s="14"/>
      <c r="M154" s="7"/>
      <c r="N154" s="6"/>
      <c r="O154" s="12" t="s">
        <v>26</v>
      </c>
      <c r="P154" s="6"/>
      <c r="Q154" s="6"/>
      <c r="R154" s="8"/>
      <c r="S154" s="8"/>
      <c r="T154" s="18">
        <v>1867</v>
      </c>
      <c r="U154" s="8"/>
      <c r="V154" s="4">
        <v>38787</v>
      </c>
      <c r="W154" s="6" t="s">
        <v>27</v>
      </c>
      <c r="Y154" s="11" t="s">
        <v>70</v>
      </c>
      <c r="AB154" s="23"/>
      <c r="AG154" s="23"/>
      <c r="AH154" s="19"/>
      <c r="AI154" s="19"/>
      <c r="AL154"/>
      <c r="AM154" s="19"/>
    </row>
    <row r="155" spans="1:39" s="9" customFormat="1" ht="15" customHeight="1" x14ac:dyDescent="0.25">
      <c r="A155" s="11" t="s">
        <v>70</v>
      </c>
      <c r="B155" s="12" t="s">
        <v>151</v>
      </c>
      <c r="C155" s="12" t="s">
        <v>24</v>
      </c>
      <c r="D155" s="12" t="s">
        <v>312</v>
      </c>
      <c r="E155" s="12" t="s">
        <v>1286</v>
      </c>
      <c r="F155" s="12" t="s">
        <v>2395</v>
      </c>
      <c r="G155" s="12" t="s">
        <v>25</v>
      </c>
      <c r="H155" s="12">
        <v>2001198044</v>
      </c>
      <c r="I155" s="12" t="s">
        <v>3869</v>
      </c>
      <c r="J155" s="13"/>
      <c r="K155" s="13"/>
      <c r="L155" s="14"/>
      <c r="M155" s="7"/>
      <c r="N155" s="6"/>
      <c r="O155" s="12" t="s">
        <v>26</v>
      </c>
      <c r="P155" s="6"/>
      <c r="Q155" s="6"/>
      <c r="R155" s="8"/>
      <c r="S155" s="8"/>
      <c r="T155" s="18">
        <v>1759</v>
      </c>
      <c r="U155" s="8"/>
      <c r="V155" s="4">
        <v>38801</v>
      </c>
      <c r="W155" s="6" t="s">
        <v>27</v>
      </c>
      <c r="Y155" s="11" t="s">
        <v>70</v>
      </c>
      <c r="AB155" s="23"/>
      <c r="AG155" s="23"/>
      <c r="AH155" s="19"/>
      <c r="AI155" s="19"/>
      <c r="AL155"/>
      <c r="AM155" s="19"/>
    </row>
    <row r="156" spans="1:39" s="9" customFormat="1" ht="15" customHeight="1" x14ac:dyDescent="0.25">
      <c r="A156" s="11" t="s">
        <v>70</v>
      </c>
      <c r="B156" s="12" t="s">
        <v>151</v>
      </c>
      <c r="C156" s="12" t="s">
        <v>24</v>
      </c>
      <c r="D156" s="12">
        <v>0</v>
      </c>
      <c r="E156" s="12" t="s">
        <v>1287</v>
      </c>
      <c r="F156" s="12" t="s">
        <v>2396</v>
      </c>
      <c r="G156" s="12" t="s">
        <v>25</v>
      </c>
      <c r="H156" s="12">
        <v>2001127667</v>
      </c>
      <c r="I156" s="12" t="s">
        <v>3869</v>
      </c>
      <c r="J156" s="13"/>
      <c r="K156" s="13"/>
      <c r="L156" s="14"/>
      <c r="M156" s="7"/>
      <c r="N156" s="6"/>
      <c r="O156" s="12" t="s">
        <v>26</v>
      </c>
      <c r="P156" s="6"/>
      <c r="Q156" s="6"/>
      <c r="R156" s="8"/>
      <c r="S156" s="8"/>
      <c r="T156" s="18">
        <v>243</v>
      </c>
      <c r="U156" s="8"/>
      <c r="V156" s="4">
        <v>38871</v>
      </c>
      <c r="W156" s="6" t="s">
        <v>27</v>
      </c>
      <c r="Y156" s="11" t="s">
        <v>70</v>
      </c>
      <c r="AB156" s="23"/>
      <c r="AG156" s="23"/>
      <c r="AH156" s="19"/>
      <c r="AI156" s="19"/>
      <c r="AL156"/>
      <c r="AM156" s="19"/>
    </row>
    <row r="157" spans="1:39" s="9" customFormat="1" ht="15" customHeight="1" x14ac:dyDescent="0.25">
      <c r="A157" s="11" t="s">
        <v>70</v>
      </c>
      <c r="B157" s="12" t="s">
        <v>151</v>
      </c>
      <c r="C157" s="12" t="s">
        <v>24</v>
      </c>
      <c r="D157" s="12" t="s">
        <v>313</v>
      </c>
      <c r="E157" s="12" t="s">
        <v>1288</v>
      </c>
      <c r="F157" s="12" t="s">
        <v>2397</v>
      </c>
      <c r="G157" s="12" t="s">
        <v>25</v>
      </c>
      <c r="H157" s="12">
        <v>2001199733</v>
      </c>
      <c r="I157" s="12" t="s">
        <v>3869</v>
      </c>
      <c r="J157" s="13"/>
      <c r="K157" s="13"/>
      <c r="L157" s="14"/>
      <c r="M157" s="7"/>
      <c r="N157" s="6"/>
      <c r="O157" s="12" t="s">
        <v>26</v>
      </c>
      <c r="P157" s="6"/>
      <c r="Q157" s="6"/>
      <c r="R157" s="8"/>
      <c r="S157" s="8"/>
      <c r="T157" s="18">
        <v>527</v>
      </c>
      <c r="U157" s="8"/>
      <c r="V157" s="4">
        <v>38873</v>
      </c>
      <c r="W157" s="6" t="s">
        <v>27</v>
      </c>
      <c r="Y157" s="11" t="s">
        <v>70</v>
      </c>
      <c r="AB157" s="23"/>
      <c r="AG157" s="23"/>
      <c r="AH157" s="19"/>
      <c r="AI157" s="19"/>
      <c r="AL157"/>
      <c r="AM157" s="19"/>
    </row>
    <row r="158" spans="1:39" s="9" customFormat="1" ht="15" customHeight="1" x14ac:dyDescent="0.25">
      <c r="A158" s="11" t="s">
        <v>70</v>
      </c>
      <c r="B158" s="12" t="s">
        <v>151</v>
      </c>
      <c r="C158" s="12" t="s">
        <v>24</v>
      </c>
      <c r="D158" s="12" t="s">
        <v>314</v>
      </c>
      <c r="E158" s="12" t="s">
        <v>1289</v>
      </c>
      <c r="F158" s="12" t="s">
        <v>2398</v>
      </c>
      <c r="G158" s="12" t="s">
        <v>25</v>
      </c>
      <c r="H158" s="12">
        <v>2001194898</v>
      </c>
      <c r="I158" s="12" t="s">
        <v>3870</v>
      </c>
      <c r="J158" s="13"/>
      <c r="K158" s="13"/>
      <c r="L158" s="14"/>
      <c r="M158" s="7"/>
      <c r="N158" s="6"/>
      <c r="O158" s="12" t="s">
        <v>26</v>
      </c>
      <c r="P158" s="6"/>
      <c r="Q158" s="6"/>
      <c r="R158" s="8"/>
      <c r="S158" s="8"/>
      <c r="T158" s="18">
        <v>1206</v>
      </c>
      <c r="U158" s="8"/>
      <c r="V158" s="4">
        <v>38896</v>
      </c>
      <c r="W158" s="6" t="s">
        <v>27</v>
      </c>
      <c r="Y158" s="11" t="s">
        <v>70</v>
      </c>
      <c r="AB158" s="23"/>
      <c r="AG158" s="23"/>
      <c r="AH158" s="19"/>
      <c r="AI158" s="19"/>
      <c r="AL158"/>
      <c r="AM158" s="19"/>
    </row>
    <row r="159" spans="1:39" s="9" customFormat="1" ht="15" customHeight="1" x14ac:dyDescent="0.25">
      <c r="A159" s="11" t="s">
        <v>70</v>
      </c>
      <c r="B159" s="12" t="s">
        <v>151</v>
      </c>
      <c r="C159" s="12" t="s">
        <v>24</v>
      </c>
      <c r="D159" s="12" t="s">
        <v>315</v>
      </c>
      <c r="E159" s="12" t="s">
        <v>1290</v>
      </c>
      <c r="F159" s="12" t="s">
        <v>2399</v>
      </c>
      <c r="G159" s="12" t="s">
        <v>25</v>
      </c>
      <c r="H159" s="12">
        <v>2001194936</v>
      </c>
      <c r="I159" s="12" t="s">
        <v>3870</v>
      </c>
      <c r="J159" s="13"/>
      <c r="K159" s="13"/>
      <c r="L159" s="14"/>
      <c r="M159" s="7"/>
      <c r="N159" s="6"/>
      <c r="O159" s="12" t="s">
        <v>26</v>
      </c>
      <c r="P159" s="6"/>
      <c r="Q159" s="6"/>
      <c r="R159" s="8"/>
      <c r="S159" s="8"/>
      <c r="T159" s="18">
        <v>1972.66</v>
      </c>
      <c r="U159" s="8"/>
      <c r="V159" s="4">
        <v>38896</v>
      </c>
      <c r="W159" s="6" t="s">
        <v>27</v>
      </c>
      <c r="Y159" s="11" t="s">
        <v>70</v>
      </c>
      <c r="AB159" s="23"/>
      <c r="AG159" s="23"/>
      <c r="AH159" s="19"/>
      <c r="AI159" s="19"/>
      <c r="AL159"/>
      <c r="AM159" s="19"/>
    </row>
    <row r="160" spans="1:39" s="9" customFormat="1" ht="15" customHeight="1" x14ac:dyDescent="0.25">
      <c r="A160" s="11" t="s">
        <v>70</v>
      </c>
      <c r="B160" s="12" t="s">
        <v>151</v>
      </c>
      <c r="C160" s="12" t="s">
        <v>24</v>
      </c>
      <c r="D160" s="12" t="s">
        <v>316</v>
      </c>
      <c r="E160" s="12" t="s">
        <v>1291</v>
      </c>
      <c r="F160" s="12" t="s">
        <v>2400</v>
      </c>
      <c r="G160" s="12" t="s">
        <v>25</v>
      </c>
      <c r="H160" s="12">
        <v>2001192593</v>
      </c>
      <c r="I160" s="12" t="s">
        <v>3870</v>
      </c>
      <c r="J160" s="13"/>
      <c r="K160" s="13"/>
      <c r="L160" s="14"/>
      <c r="M160" s="7"/>
      <c r="N160" s="6"/>
      <c r="O160" s="12" t="s">
        <v>26</v>
      </c>
      <c r="P160" s="6"/>
      <c r="Q160" s="6"/>
      <c r="R160" s="8"/>
      <c r="S160" s="8"/>
      <c r="T160" s="18">
        <v>135.83000000000001</v>
      </c>
      <c r="U160" s="8"/>
      <c r="V160" s="4">
        <v>38993</v>
      </c>
      <c r="W160" s="6" t="s">
        <v>27</v>
      </c>
      <c r="Y160" s="11" t="s">
        <v>70</v>
      </c>
      <c r="AB160" s="23"/>
      <c r="AG160" s="23"/>
      <c r="AH160" s="19"/>
      <c r="AI160" s="19"/>
      <c r="AL160"/>
      <c r="AM160" s="19"/>
    </row>
    <row r="161" spans="1:39" s="9" customFormat="1" ht="15" customHeight="1" x14ac:dyDescent="0.25">
      <c r="A161" s="11" t="s">
        <v>70</v>
      </c>
      <c r="B161" s="12" t="s">
        <v>151</v>
      </c>
      <c r="C161" s="12" t="s">
        <v>24</v>
      </c>
      <c r="D161" s="12" t="s">
        <v>317</v>
      </c>
      <c r="E161" s="12" t="s">
        <v>1292</v>
      </c>
      <c r="F161" s="12" t="s">
        <v>2401</v>
      </c>
      <c r="G161" s="12" t="s">
        <v>25</v>
      </c>
      <c r="H161" s="12">
        <v>2001189727</v>
      </c>
      <c r="I161" s="12" t="s">
        <v>3869</v>
      </c>
      <c r="J161" s="13"/>
      <c r="K161" s="13"/>
      <c r="L161" s="14"/>
      <c r="M161" s="7"/>
      <c r="N161" s="6"/>
      <c r="O161" s="12" t="s">
        <v>26</v>
      </c>
      <c r="P161" s="6"/>
      <c r="Q161" s="6"/>
      <c r="R161" s="8"/>
      <c r="S161" s="8"/>
      <c r="T161" s="18">
        <v>8012</v>
      </c>
      <c r="U161" s="8"/>
      <c r="V161" s="4">
        <v>39004</v>
      </c>
      <c r="W161" s="6" t="s">
        <v>27</v>
      </c>
      <c r="Y161" s="11" t="s">
        <v>70</v>
      </c>
      <c r="AB161" s="23"/>
      <c r="AG161" s="23"/>
      <c r="AH161" s="19"/>
      <c r="AI161" s="19"/>
      <c r="AL161"/>
      <c r="AM161" s="19"/>
    </row>
    <row r="162" spans="1:39" s="9" customFormat="1" ht="15" customHeight="1" x14ac:dyDescent="0.25">
      <c r="A162" s="11" t="s">
        <v>70</v>
      </c>
      <c r="B162" s="12" t="s">
        <v>151</v>
      </c>
      <c r="C162" s="12" t="s">
        <v>24</v>
      </c>
      <c r="D162" s="12" t="s">
        <v>318</v>
      </c>
      <c r="E162" s="12" t="s">
        <v>1293</v>
      </c>
      <c r="F162" s="12" t="s">
        <v>2402</v>
      </c>
      <c r="G162" s="12" t="s">
        <v>25</v>
      </c>
      <c r="H162" s="12">
        <v>2001189789</v>
      </c>
      <c r="I162" s="12" t="s">
        <v>3869</v>
      </c>
      <c r="J162" s="13"/>
      <c r="K162" s="13"/>
      <c r="L162" s="14"/>
      <c r="M162" s="7"/>
      <c r="N162" s="6"/>
      <c r="O162" s="12" t="s">
        <v>26</v>
      </c>
      <c r="P162" s="6"/>
      <c r="Q162" s="6"/>
      <c r="R162" s="8"/>
      <c r="S162" s="8"/>
      <c r="T162" s="18">
        <v>2912</v>
      </c>
      <c r="U162" s="8"/>
      <c r="V162" s="4">
        <v>39048</v>
      </c>
      <c r="W162" s="6" t="s">
        <v>27</v>
      </c>
      <c r="Y162" s="11" t="s">
        <v>70</v>
      </c>
      <c r="AB162" s="23"/>
      <c r="AG162" s="23"/>
      <c r="AH162" s="19"/>
      <c r="AI162" s="19"/>
      <c r="AL162"/>
      <c r="AM162" s="19"/>
    </row>
    <row r="163" spans="1:39" s="9" customFormat="1" ht="15" customHeight="1" x14ac:dyDescent="0.25">
      <c r="A163" s="11" t="s">
        <v>29</v>
      </c>
      <c r="B163" s="12" t="s">
        <v>152</v>
      </c>
      <c r="C163" s="12" t="s">
        <v>24</v>
      </c>
      <c r="D163" s="12">
        <v>0</v>
      </c>
      <c r="E163" s="12" t="s">
        <v>1294</v>
      </c>
      <c r="F163" s="12" t="s">
        <v>2403</v>
      </c>
      <c r="G163" s="12" t="s">
        <v>25</v>
      </c>
      <c r="H163" s="12">
        <v>2001450126</v>
      </c>
      <c r="I163" s="12" t="s">
        <v>3870</v>
      </c>
      <c r="J163" s="13"/>
      <c r="K163" s="13"/>
      <c r="L163" s="14"/>
      <c r="M163" s="7"/>
      <c r="N163" s="6"/>
      <c r="O163" s="12" t="s">
        <v>26</v>
      </c>
      <c r="P163" s="6"/>
      <c r="Q163" s="6"/>
      <c r="R163" s="8"/>
      <c r="S163" s="8"/>
      <c r="T163" s="18">
        <v>0.05</v>
      </c>
      <c r="U163" s="8"/>
      <c r="V163" s="4">
        <v>38873</v>
      </c>
      <c r="W163" s="6" t="s">
        <v>27</v>
      </c>
      <c r="Y163" s="11" t="s">
        <v>29</v>
      </c>
      <c r="AB163" s="23"/>
      <c r="AG163" s="23"/>
      <c r="AH163" s="19"/>
      <c r="AI163" s="19"/>
      <c r="AL163"/>
      <c r="AM163" s="19"/>
    </row>
    <row r="164" spans="1:39" s="9" customFormat="1" ht="15" customHeight="1" x14ac:dyDescent="0.25">
      <c r="A164" s="11" t="s">
        <v>29</v>
      </c>
      <c r="B164" s="12" t="s">
        <v>152</v>
      </c>
      <c r="C164" s="12" t="s">
        <v>24</v>
      </c>
      <c r="D164" s="12" t="s">
        <v>319</v>
      </c>
      <c r="E164" s="12" t="s">
        <v>1295</v>
      </c>
      <c r="F164" s="12" t="s">
        <v>2404</v>
      </c>
      <c r="G164" s="12" t="s">
        <v>25</v>
      </c>
      <c r="H164" s="12">
        <v>2001448897</v>
      </c>
      <c r="I164" s="12" t="s">
        <v>3870</v>
      </c>
      <c r="J164" s="13"/>
      <c r="K164" s="13"/>
      <c r="L164" s="14"/>
      <c r="M164" s="7"/>
      <c r="N164" s="6"/>
      <c r="O164" s="12" t="s">
        <v>26</v>
      </c>
      <c r="P164" s="6"/>
      <c r="Q164" s="6"/>
      <c r="R164" s="8"/>
      <c r="S164" s="8"/>
      <c r="T164" s="18">
        <v>0.22</v>
      </c>
      <c r="U164" s="8"/>
      <c r="V164" s="4">
        <v>38808</v>
      </c>
      <c r="W164" s="6" t="s">
        <v>27</v>
      </c>
      <c r="Y164" s="11" t="s">
        <v>29</v>
      </c>
      <c r="AB164" s="23"/>
      <c r="AG164" s="23"/>
      <c r="AH164" s="19"/>
      <c r="AI164" s="19"/>
      <c r="AL164"/>
      <c r="AM164" s="19"/>
    </row>
    <row r="165" spans="1:39" s="9" customFormat="1" ht="15" customHeight="1" x14ac:dyDescent="0.25">
      <c r="A165" s="11" t="s">
        <v>29</v>
      </c>
      <c r="B165" s="12" t="s">
        <v>152</v>
      </c>
      <c r="C165" s="12" t="s">
        <v>24</v>
      </c>
      <c r="D165" s="12" t="s">
        <v>320</v>
      </c>
      <c r="E165" s="12" t="s">
        <v>1296</v>
      </c>
      <c r="F165" s="12" t="s">
        <v>2405</v>
      </c>
      <c r="G165" s="12" t="s">
        <v>25</v>
      </c>
      <c r="H165" s="12">
        <v>2001448881</v>
      </c>
      <c r="I165" s="12" t="s">
        <v>3870</v>
      </c>
      <c r="J165" s="13"/>
      <c r="K165" s="13"/>
      <c r="L165" s="14"/>
      <c r="M165" s="7"/>
      <c r="N165" s="6"/>
      <c r="O165" s="12" t="s">
        <v>26</v>
      </c>
      <c r="P165" s="6"/>
      <c r="Q165" s="6"/>
      <c r="R165" s="8"/>
      <c r="S165" s="8"/>
      <c r="T165" s="18">
        <v>8841.6200000000008</v>
      </c>
      <c r="U165" s="8"/>
      <c r="V165" s="4">
        <v>38813</v>
      </c>
      <c r="W165" s="6" t="s">
        <v>27</v>
      </c>
      <c r="Y165" s="11" t="s">
        <v>29</v>
      </c>
      <c r="AB165" s="23"/>
      <c r="AG165" s="23"/>
      <c r="AH165" s="19"/>
      <c r="AI165" s="19"/>
      <c r="AL165"/>
      <c r="AM165" s="19"/>
    </row>
    <row r="166" spans="1:39" s="9" customFormat="1" ht="15" customHeight="1" x14ac:dyDescent="0.25">
      <c r="A166" s="11" t="s">
        <v>29</v>
      </c>
      <c r="B166" s="12" t="s">
        <v>152</v>
      </c>
      <c r="C166" s="12" t="s">
        <v>24</v>
      </c>
      <c r="D166" s="12" t="s">
        <v>321</v>
      </c>
      <c r="E166" s="12" t="s">
        <v>1297</v>
      </c>
      <c r="F166" s="12" t="s">
        <v>2406</v>
      </c>
      <c r="G166" s="12" t="s">
        <v>25</v>
      </c>
      <c r="H166" s="12">
        <v>2001448911</v>
      </c>
      <c r="I166" s="12" t="s">
        <v>3870</v>
      </c>
      <c r="J166" s="13"/>
      <c r="K166" s="13"/>
      <c r="L166" s="14"/>
      <c r="M166" s="7"/>
      <c r="N166" s="6"/>
      <c r="O166" s="12" t="s">
        <v>26</v>
      </c>
      <c r="P166" s="6"/>
      <c r="Q166" s="6"/>
      <c r="R166" s="8"/>
      <c r="S166" s="8"/>
      <c r="T166" s="18">
        <v>4842.6099999999997</v>
      </c>
      <c r="U166" s="8"/>
      <c r="V166" s="4">
        <v>38814</v>
      </c>
      <c r="W166" s="6" t="s">
        <v>27</v>
      </c>
      <c r="Y166" s="11" t="s">
        <v>29</v>
      </c>
      <c r="AB166" s="23"/>
      <c r="AG166" s="23"/>
      <c r="AH166" s="19"/>
      <c r="AI166" s="19"/>
      <c r="AL166"/>
      <c r="AM166" s="19"/>
    </row>
    <row r="167" spans="1:39" s="9" customFormat="1" ht="15" customHeight="1" x14ac:dyDescent="0.25">
      <c r="A167" s="11" t="s">
        <v>29</v>
      </c>
      <c r="B167" s="12" t="s">
        <v>152</v>
      </c>
      <c r="C167" s="12" t="s">
        <v>24</v>
      </c>
      <c r="D167" s="12">
        <v>0</v>
      </c>
      <c r="E167" s="12" t="s">
        <v>1298</v>
      </c>
      <c r="F167" s="12" t="s">
        <v>2407</v>
      </c>
      <c r="G167" s="12" t="s">
        <v>25</v>
      </c>
      <c r="H167" s="12">
        <v>2001460083</v>
      </c>
      <c r="I167" s="12" t="s">
        <v>3869</v>
      </c>
      <c r="J167" s="13"/>
      <c r="K167" s="13"/>
      <c r="L167" s="14"/>
      <c r="M167" s="7"/>
      <c r="N167" s="6"/>
      <c r="O167" s="12" t="s">
        <v>26</v>
      </c>
      <c r="P167" s="6"/>
      <c r="Q167" s="6"/>
      <c r="R167" s="8"/>
      <c r="S167" s="8"/>
      <c r="T167" s="18">
        <v>5810</v>
      </c>
      <c r="U167" s="8"/>
      <c r="V167" s="4">
        <v>38815</v>
      </c>
      <c r="W167" s="6" t="s">
        <v>27</v>
      </c>
      <c r="Y167" s="11" t="s">
        <v>29</v>
      </c>
      <c r="AB167" s="23"/>
      <c r="AG167" s="23"/>
      <c r="AH167" s="19"/>
      <c r="AI167" s="19"/>
      <c r="AL167"/>
      <c r="AM167" s="19"/>
    </row>
    <row r="168" spans="1:39" s="9" customFormat="1" ht="15" customHeight="1" x14ac:dyDescent="0.25">
      <c r="A168" s="11" t="s">
        <v>29</v>
      </c>
      <c r="B168" s="12" t="s">
        <v>152</v>
      </c>
      <c r="C168" s="12" t="s">
        <v>24</v>
      </c>
      <c r="D168" s="12" t="s">
        <v>322</v>
      </c>
      <c r="E168" s="12" t="s">
        <v>1299</v>
      </c>
      <c r="F168" s="12" t="s">
        <v>2408</v>
      </c>
      <c r="G168" s="12" t="s">
        <v>25</v>
      </c>
      <c r="H168" s="12">
        <v>2001450231</v>
      </c>
      <c r="I168" s="12" t="s">
        <v>3870</v>
      </c>
      <c r="J168" s="13"/>
      <c r="K168" s="13"/>
      <c r="L168" s="14"/>
      <c r="M168" s="7"/>
      <c r="N168" s="6"/>
      <c r="O168" s="12" t="s">
        <v>26</v>
      </c>
      <c r="P168" s="6"/>
      <c r="Q168" s="6"/>
      <c r="R168" s="8"/>
      <c r="S168" s="8"/>
      <c r="T168" s="18">
        <v>3488.95</v>
      </c>
      <c r="U168" s="8"/>
      <c r="V168" s="4">
        <v>38836</v>
      </c>
      <c r="W168" s="6" t="s">
        <v>27</v>
      </c>
      <c r="Y168" s="11" t="s">
        <v>29</v>
      </c>
      <c r="AB168" s="23"/>
      <c r="AG168" s="23"/>
      <c r="AH168" s="19"/>
      <c r="AI168" s="19"/>
      <c r="AL168"/>
      <c r="AM168" s="19"/>
    </row>
    <row r="169" spans="1:39" s="9" customFormat="1" ht="15" customHeight="1" x14ac:dyDescent="0.25">
      <c r="A169" s="11" t="s">
        <v>29</v>
      </c>
      <c r="B169" s="12" t="s">
        <v>152</v>
      </c>
      <c r="C169" s="12" t="s">
        <v>24</v>
      </c>
      <c r="D169" s="12" t="s">
        <v>323</v>
      </c>
      <c r="E169" s="12" t="s">
        <v>1300</v>
      </c>
      <c r="F169" s="12" t="s">
        <v>2409</v>
      </c>
      <c r="G169" s="12" t="s">
        <v>25</v>
      </c>
      <c r="H169" s="12">
        <v>2001447548</v>
      </c>
      <c r="I169" s="12" t="s">
        <v>3870</v>
      </c>
      <c r="J169" s="13"/>
      <c r="K169" s="13"/>
      <c r="L169" s="14"/>
      <c r="M169" s="7"/>
      <c r="N169" s="6"/>
      <c r="O169" s="12" t="s">
        <v>26</v>
      </c>
      <c r="P169" s="6"/>
      <c r="Q169" s="6"/>
      <c r="R169" s="8"/>
      <c r="S169" s="8"/>
      <c r="T169" s="18">
        <v>1.1499999999999999</v>
      </c>
      <c r="U169" s="8"/>
      <c r="V169" s="4">
        <v>38862</v>
      </c>
      <c r="W169" s="6" t="s">
        <v>27</v>
      </c>
      <c r="Y169" s="11" t="s">
        <v>29</v>
      </c>
      <c r="AB169" s="23"/>
      <c r="AG169" s="23"/>
      <c r="AH169" s="19"/>
      <c r="AI169" s="19"/>
      <c r="AL169"/>
      <c r="AM169" s="19"/>
    </row>
    <row r="170" spans="1:39" s="9" customFormat="1" ht="15" customHeight="1" x14ac:dyDescent="0.25">
      <c r="A170" s="11" t="s">
        <v>29</v>
      </c>
      <c r="B170" s="12" t="s">
        <v>152</v>
      </c>
      <c r="C170" s="12" t="s">
        <v>24</v>
      </c>
      <c r="D170" s="12" t="s">
        <v>324</v>
      </c>
      <c r="E170" s="12" t="s">
        <v>1301</v>
      </c>
      <c r="F170" s="12" t="s">
        <v>2410</v>
      </c>
      <c r="G170" s="12" t="s">
        <v>25</v>
      </c>
      <c r="H170" s="12">
        <v>2001458887</v>
      </c>
      <c r="I170" s="12" t="s">
        <v>3869</v>
      </c>
      <c r="J170" s="13"/>
      <c r="K170" s="13"/>
      <c r="L170" s="14"/>
      <c r="M170" s="7"/>
      <c r="N170" s="6"/>
      <c r="O170" s="12" t="s">
        <v>26</v>
      </c>
      <c r="P170" s="6"/>
      <c r="Q170" s="6"/>
      <c r="R170" s="8"/>
      <c r="S170" s="8"/>
      <c r="T170" s="18">
        <v>4474</v>
      </c>
      <c r="U170" s="8"/>
      <c r="V170" s="4">
        <v>38864</v>
      </c>
      <c r="W170" s="6" t="s">
        <v>27</v>
      </c>
      <c r="Y170" s="11" t="s">
        <v>29</v>
      </c>
      <c r="AB170" s="23"/>
      <c r="AG170" s="23"/>
      <c r="AH170" s="19"/>
      <c r="AI170" s="19"/>
      <c r="AL170"/>
      <c r="AM170" s="19"/>
    </row>
    <row r="171" spans="1:39" s="9" customFormat="1" ht="15" customHeight="1" x14ac:dyDescent="0.25">
      <c r="A171" s="11" t="s">
        <v>29</v>
      </c>
      <c r="B171" s="12" t="s">
        <v>152</v>
      </c>
      <c r="C171" s="12" t="s">
        <v>24</v>
      </c>
      <c r="D171" s="12" t="s">
        <v>325</v>
      </c>
      <c r="E171" s="12" t="s">
        <v>1302</v>
      </c>
      <c r="F171" s="12" t="s">
        <v>2411</v>
      </c>
      <c r="G171" s="12" t="s">
        <v>25</v>
      </c>
      <c r="H171" s="12">
        <v>2001450118</v>
      </c>
      <c r="I171" s="12" t="s">
        <v>3870</v>
      </c>
      <c r="J171" s="13"/>
      <c r="K171" s="13"/>
      <c r="L171" s="14"/>
      <c r="M171" s="7"/>
      <c r="N171" s="6"/>
      <c r="O171" s="12" t="s">
        <v>26</v>
      </c>
      <c r="P171" s="6"/>
      <c r="Q171" s="6"/>
      <c r="R171" s="8"/>
      <c r="S171" s="8"/>
      <c r="T171" s="18">
        <v>10328.26</v>
      </c>
      <c r="U171" s="8"/>
      <c r="V171" s="4">
        <v>38867</v>
      </c>
      <c r="W171" s="6" t="s">
        <v>27</v>
      </c>
      <c r="Y171" s="11" t="s">
        <v>29</v>
      </c>
      <c r="AB171" s="23"/>
      <c r="AG171" s="23"/>
      <c r="AH171" s="19"/>
      <c r="AI171" s="19"/>
      <c r="AL171"/>
      <c r="AM171" s="19"/>
    </row>
    <row r="172" spans="1:39" s="9" customFormat="1" ht="15" customHeight="1" x14ac:dyDescent="0.25">
      <c r="A172" s="11" t="s">
        <v>29</v>
      </c>
      <c r="B172" s="12" t="s">
        <v>152</v>
      </c>
      <c r="C172" s="12" t="s">
        <v>24</v>
      </c>
      <c r="D172" s="12" t="s">
        <v>326</v>
      </c>
      <c r="E172" s="12" t="s">
        <v>1303</v>
      </c>
      <c r="F172" s="12" t="s">
        <v>2412</v>
      </c>
      <c r="G172" s="12" t="s">
        <v>25</v>
      </c>
      <c r="H172" s="12">
        <v>2001455648</v>
      </c>
      <c r="I172" s="12" t="s">
        <v>3869</v>
      </c>
      <c r="J172" s="13"/>
      <c r="K172" s="13"/>
      <c r="L172" s="14"/>
      <c r="M172" s="7"/>
      <c r="N172" s="6"/>
      <c r="O172" s="12" t="s">
        <v>26</v>
      </c>
      <c r="P172" s="6"/>
      <c r="Q172" s="6"/>
      <c r="R172" s="8"/>
      <c r="S172" s="8"/>
      <c r="T172" s="18">
        <v>11936</v>
      </c>
      <c r="U172" s="8"/>
      <c r="V172" s="4">
        <v>38887</v>
      </c>
      <c r="W172" s="6" t="s">
        <v>27</v>
      </c>
      <c r="Y172" s="11" t="s">
        <v>29</v>
      </c>
      <c r="AB172" s="23"/>
      <c r="AG172" s="23"/>
      <c r="AH172" s="19"/>
      <c r="AI172" s="19"/>
      <c r="AL172"/>
      <c r="AM172" s="19"/>
    </row>
    <row r="173" spans="1:39" s="9" customFormat="1" ht="15" customHeight="1" x14ac:dyDescent="0.25">
      <c r="A173" s="11" t="s">
        <v>29</v>
      </c>
      <c r="B173" s="12" t="s">
        <v>152</v>
      </c>
      <c r="C173" s="12" t="s">
        <v>24</v>
      </c>
      <c r="D173" s="12" t="s">
        <v>327</v>
      </c>
      <c r="E173" s="12" t="s">
        <v>1304</v>
      </c>
      <c r="F173" s="12" t="s">
        <v>2413</v>
      </c>
      <c r="G173" s="12" t="s">
        <v>25</v>
      </c>
      <c r="H173" s="12">
        <v>2001448903</v>
      </c>
      <c r="I173" s="12" t="s">
        <v>3870</v>
      </c>
      <c r="J173" s="13"/>
      <c r="K173" s="13"/>
      <c r="L173" s="14"/>
      <c r="M173" s="7"/>
      <c r="N173" s="6"/>
      <c r="O173" s="12" t="s">
        <v>26</v>
      </c>
      <c r="P173" s="6"/>
      <c r="Q173" s="6"/>
      <c r="R173" s="8"/>
      <c r="S173" s="8"/>
      <c r="T173" s="18">
        <v>0.04</v>
      </c>
      <c r="U173" s="8"/>
      <c r="V173" s="4">
        <v>38888</v>
      </c>
      <c r="W173" s="6" t="s">
        <v>27</v>
      </c>
      <c r="Y173" s="11" t="s">
        <v>29</v>
      </c>
      <c r="AB173" s="23"/>
      <c r="AG173" s="23"/>
      <c r="AH173" s="19"/>
      <c r="AI173" s="19"/>
      <c r="AL173"/>
      <c r="AM173" s="19"/>
    </row>
    <row r="174" spans="1:39" s="9" customFormat="1" ht="15" customHeight="1" x14ac:dyDescent="0.25">
      <c r="A174" s="11" t="s">
        <v>29</v>
      </c>
      <c r="B174" s="12" t="s">
        <v>152</v>
      </c>
      <c r="C174" s="12" t="s">
        <v>24</v>
      </c>
      <c r="D174" s="12" t="s">
        <v>328</v>
      </c>
      <c r="E174" s="12" t="s">
        <v>1305</v>
      </c>
      <c r="F174" s="12" t="s">
        <v>2414</v>
      </c>
      <c r="G174" s="12" t="s">
        <v>25</v>
      </c>
      <c r="H174" s="12">
        <v>2001458844</v>
      </c>
      <c r="I174" s="12" t="s">
        <v>3869</v>
      </c>
      <c r="J174" s="13"/>
      <c r="K174" s="13"/>
      <c r="L174" s="14"/>
      <c r="M174" s="7"/>
      <c r="N174" s="6"/>
      <c r="O174" s="12" t="s">
        <v>26</v>
      </c>
      <c r="P174" s="6"/>
      <c r="Q174" s="6"/>
      <c r="R174" s="8"/>
      <c r="S174" s="8"/>
      <c r="T174" s="18">
        <v>4065.89</v>
      </c>
      <c r="U174" s="8"/>
      <c r="V174" s="4">
        <v>38888</v>
      </c>
      <c r="W174" s="6" t="s">
        <v>27</v>
      </c>
      <c r="Y174" s="11" t="s">
        <v>29</v>
      </c>
      <c r="AB174" s="23"/>
      <c r="AG174" s="23"/>
      <c r="AH174" s="19"/>
      <c r="AI174" s="19"/>
      <c r="AL174"/>
      <c r="AM174" s="19"/>
    </row>
    <row r="175" spans="1:39" s="9" customFormat="1" ht="15" customHeight="1" x14ac:dyDescent="0.25">
      <c r="A175" s="11" t="s">
        <v>29</v>
      </c>
      <c r="B175" s="12" t="s">
        <v>152</v>
      </c>
      <c r="C175" s="12" t="s">
        <v>24</v>
      </c>
      <c r="D175" s="12" t="s">
        <v>329</v>
      </c>
      <c r="E175" s="12" t="s">
        <v>1306</v>
      </c>
      <c r="F175" s="12" t="s">
        <v>2415</v>
      </c>
      <c r="G175" s="12" t="s">
        <v>25</v>
      </c>
      <c r="H175" s="12">
        <v>2001450417</v>
      </c>
      <c r="I175" s="12" t="s">
        <v>3870</v>
      </c>
      <c r="J175" s="13"/>
      <c r="K175" s="13"/>
      <c r="L175" s="14"/>
      <c r="M175" s="7"/>
      <c r="N175" s="6"/>
      <c r="O175" s="12" t="s">
        <v>26</v>
      </c>
      <c r="P175" s="6"/>
      <c r="Q175" s="6"/>
      <c r="R175" s="8"/>
      <c r="S175" s="8"/>
      <c r="T175" s="18">
        <v>0.01</v>
      </c>
      <c r="U175" s="8"/>
      <c r="V175" s="4">
        <v>38903</v>
      </c>
      <c r="W175" s="6" t="s">
        <v>27</v>
      </c>
      <c r="Y175" s="11" t="s">
        <v>29</v>
      </c>
      <c r="AB175" s="23"/>
      <c r="AG175" s="23"/>
      <c r="AH175" s="19"/>
      <c r="AI175" s="19"/>
      <c r="AL175"/>
      <c r="AM175" s="19"/>
    </row>
    <row r="176" spans="1:39" s="9" customFormat="1" ht="15" customHeight="1" x14ac:dyDescent="0.25">
      <c r="A176" s="11" t="s">
        <v>29</v>
      </c>
      <c r="B176" s="12" t="s">
        <v>152</v>
      </c>
      <c r="C176" s="12" t="s">
        <v>24</v>
      </c>
      <c r="D176" s="12" t="s">
        <v>330</v>
      </c>
      <c r="E176" s="12" t="s">
        <v>1307</v>
      </c>
      <c r="F176" s="12" t="s">
        <v>2416</v>
      </c>
      <c r="G176" s="12" t="s">
        <v>25</v>
      </c>
      <c r="H176" s="12">
        <v>2001460369</v>
      </c>
      <c r="I176" s="12" t="s">
        <v>3869</v>
      </c>
      <c r="J176" s="13"/>
      <c r="K176" s="13"/>
      <c r="L176" s="14"/>
      <c r="M176" s="7"/>
      <c r="N176" s="6"/>
      <c r="O176" s="12" t="s">
        <v>26</v>
      </c>
      <c r="P176" s="6"/>
      <c r="Q176" s="6"/>
      <c r="R176" s="8"/>
      <c r="S176" s="8"/>
      <c r="T176" s="18">
        <v>2050.77</v>
      </c>
      <c r="U176" s="8"/>
      <c r="V176" s="4">
        <v>38911</v>
      </c>
      <c r="W176" s="6" t="s">
        <v>27</v>
      </c>
      <c r="Y176" s="11" t="s">
        <v>29</v>
      </c>
      <c r="AB176" s="23"/>
      <c r="AG176" s="23"/>
      <c r="AH176" s="19"/>
      <c r="AI176" s="19"/>
      <c r="AL176"/>
      <c r="AM176" s="19"/>
    </row>
    <row r="177" spans="1:39" s="9" customFormat="1" ht="15" customHeight="1" x14ac:dyDescent="0.25">
      <c r="A177" s="11" t="s">
        <v>29</v>
      </c>
      <c r="B177" s="12" t="s">
        <v>152</v>
      </c>
      <c r="C177" s="12" t="s">
        <v>24</v>
      </c>
      <c r="D177" s="12" t="s">
        <v>331</v>
      </c>
      <c r="E177" s="12" t="s">
        <v>1308</v>
      </c>
      <c r="F177" s="12" t="s">
        <v>2417</v>
      </c>
      <c r="G177" s="12" t="s">
        <v>25</v>
      </c>
      <c r="H177" s="12">
        <v>2001448865</v>
      </c>
      <c r="I177" s="12" t="s">
        <v>3870</v>
      </c>
      <c r="J177" s="13"/>
      <c r="K177" s="13"/>
      <c r="L177" s="14"/>
      <c r="M177" s="7"/>
      <c r="N177" s="6"/>
      <c r="O177" s="12" t="s">
        <v>26</v>
      </c>
      <c r="P177" s="6"/>
      <c r="Q177" s="6"/>
      <c r="R177" s="8"/>
      <c r="S177" s="8"/>
      <c r="T177" s="18">
        <v>0.13</v>
      </c>
      <c r="U177" s="8"/>
      <c r="V177" s="4">
        <v>38916</v>
      </c>
      <c r="W177" s="6" t="s">
        <v>27</v>
      </c>
      <c r="Y177" s="11" t="s">
        <v>29</v>
      </c>
      <c r="AB177" s="23"/>
      <c r="AG177" s="23"/>
      <c r="AH177" s="19"/>
      <c r="AI177" s="19"/>
      <c r="AL177"/>
      <c r="AM177" s="19"/>
    </row>
    <row r="178" spans="1:39" s="9" customFormat="1" ht="15" customHeight="1" x14ac:dyDescent="0.25">
      <c r="A178" s="11" t="s">
        <v>29</v>
      </c>
      <c r="B178" s="12" t="s">
        <v>152</v>
      </c>
      <c r="C178" s="12" t="s">
        <v>24</v>
      </c>
      <c r="D178" s="12" t="s">
        <v>332</v>
      </c>
      <c r="E178" s="12" t="s">
        <v>1309</v>
      </c>
      <c r="F178" s="12" t="s">
        <v>2418</v>
      </c>
      <c r="G178" s="12" t="s">
        <v>25</v>
      </c>
      <c r="H178" s="12">
        <v>2001458941</v>
      </c>
      <c r="I178" s="12" t="s">
        <v>3869</v>
      </c>
      <c r="J178" s="13"/>
      <c r="K178" s="13"/>
      <c r="L178" s="14"/>
      <c r="M178" s="7"/>
      <c r="N178" s="6"/>
      <c r="O178" s="12" t="s">
        <v>26</v>
      </c>
      <c r="P178" s="6"/>
      <c r="Q178" s="6"/>
      <c r="R178" s="8"/>
      <c r="S178" s="8"/>
      <c r="T178" s="18">
        <v>3920</v>
      </c>
      <c r="U178" s="8"/>
      <c r="V178" s="4">
        <v>38929</v>
      </c>
      <c r="W178" s="6" t="s">
        <v>27</v>
      </c>
      <c r="Y178" s="11" t="s">
        <v>29</v>
      </c>
      <c r="AB178" s="23"/>
      <c r="AG178" s="23"/>
      <c r="AH178" s="19"/>
      <c r="AI178" s="19"/>
      <c r="AL178"/>
      <c r="AM178" s="19"/>
    </row>
    <row r="179" spans="1:39" s="9" customFormat="1" ht="15" customHeight="1" x14ac:dyDescent="0.25">
      <c r="A179" s="11" t="s">
        <v>29</v>
      </c>
      <c r="B179" s="12" t="s">
        <v>152</v>
      </c>
      <c r="C179" s="12" t="s">
        <v>24</v>
      </c>
      <c r="D179" s="12" t="s">
        <v>333</v>
      </c>
      <c r="E179" s="12" t="s">
        <v>1310</v>
      </c>
      <c r="F179" s="12" t="s">
        <v>2419</v>
      </c>
      <c r="G179" s="12" t="s">
        <v>25</v>
      </c>
      <c r="H179" s="12">
        <v>2001448997</v>
      </c>
      <c r="I179" s="12" t="s">
        <v>3870</v>
      </c>
      <c r="J179" s="13"/>
      <c r="K179" s="13"/>
      <c r="L179" s="14"/>
      <c r="M179" s="7"/>
      <c r="N179" s="6"/>
      <c r="O179" s="12" t="s">
        <v>26</v>
      </c>
      <c r="P179" s="6"/>
      <c r="Q179" s="6"/>
      <c r="R179" s="8"/>
      <c r="S179" s="8"/>
      <c r="T179" s="18">
        <v>3299.2</v>
      </c>
      <c r="U179" s="8"/>
      <c r="V179" s="4">
        <v>38936</v>
      </c>
      <c r="W179" s="6" t="s">
        <v>27</v>
      </c>
      <c r="Y179" s="11" t="s">
        <v>29</v>
      </c>
      <c r="AB179" s="23"/>
      <c r="AG179" s="23"/>
      <c r="AH179" s="19"/>
      <c r="AI179" s="19"/>
      <c r="AL179"/>
      <c r="AM179" s="19"/>
    </row>
    <row r="180" spans="1:39" s="9" customFormat="1" ht="15" customHeight="1" x14ac:dyDescent="0.25">
      <c r="A180" s="11" t="s">
        <v>29</v>
      </c>
      <c r="B180" s="12" t="s">
        <v>152</v>
      </c>
      <c r="C180" s="12" t="s">
        <v>24</v>
      </c>
      <c r="D180" s="12" t="s">
        <v>334</v>
      </c>
      <c r="E180" s="12" t="s">
        <v>1311</v>
      </c>
      <c r="F180" s="12" t="s">
        <v>2420</v>
      </c>
      <c r="G180" s="12" t="s">
        <v>25</v>
      </c>
      <c r="H180" s="12">
        <v>2001450266</v>
      </c>
      <c r="I180" s="12" t="s">
        <v>3870</v>
      </c>
      <c r="J180" s="13"/>
      <c r="K180" s="13"/>
      <c r="L180" s="14"/>
      <c r="M180" s="7"/>
      <c r="N180" s="6"/>
      <c r="O180" s="12" t="s">
        <v>26</v>
      </c>
      <c r="P180" s="6"/>
      <c r="Q180" s="6"/>
      <c r="R180" s="8"/>
      <c r="S180" s="8"/>
      <c r="T180" s="18">
        <v>0.1</v>
      </c>
      <c r="U180" s="8"/>
      <c r="V180" s="4">
        <v>38944</v>
      </c>
      <c r="W180" s="6" t="s">
        <v>27</v>
      </c>
      <c r="Y180" s="11" t="s">
        <v>29</v>
      </c>
      <c r="AB180" s="23"/>
      <c r="AG180" s="23"/>
      <c r="AH180" s="19"/>
      <c r="AI180" s="19"/>
      <c r="AL180"/>
      <c r="AM180" s="19"/>
    </row>
    <row r="181" spans="1:39" s="9" customFormat="1" ht="15" customHeight="1" x14ac:dyDescent="0.25">
      <c r="A181" s="11" t="s">
        <v>29</v>
      </c>
      <c r="B181" s="12" t="s">
        <v>152</v>
      </c>
      <c r="C181" s="12" t="s">
        <v>24</v>
      </c>
      <c r="D181" s="12" t="s">
        <v>335</v>
      </c>
      <c r="E181" s="12" t="s">
        <v>1312</v>
      </c>
      <c r="F181" s="12" t="s">
        <v>2421</v>
      </c>
      <c r="G181" s="12" t="s">
        <v>25</v>
      </c>
      <c r="H181" s="12">
        <v>2001460199</v>
      </c>
      <c r="I181" s="12" t="s">
        <v>3869</v>
      </c>
      <c r="J181" s="13"/>
      <c r="K181" s="13"/>
      <c r="L181" s="14"/>
      <c r="M181" s="7"/>
      <c r="N181" s="6"/>
      <c r="O181" s="12" t="s">
        <v>26</v>
      </c>
      <c r="P181" s="6"/>
      <c r="Q181" s="6"/>
      <c r="R181" s="8"/>
      <c r="S181" s="8"/>
      <c r="T181" s="18">
        <v>2965.8</v>
      </c>
      <c r="U181" s="8"/>
      <c r="V181" s="4">
        <v>38953</v>
      </c>
      <c r="W181" s="6" t="s">
        <v>27</v>
      </c>
      <c r="Y181" s="11" t="s">
        <v>29</v>
      </c>
      <c r="AB181" s="23"/>
      <c r="AG181" s="23"/>
      <c r="AH181" s="19"/>
      <c r="AI181" s="19"/>
      <c r="AL181"/>
      <c r="AM181" s="19"/>
    </row>
    <row r="182" spans="1:39" s="9" customFormat="1" ht="15" customHeight="1" x14ac:dyDescent="0.25">
      <c r="A182" s="11" t="s">
        <v>29</v>
      </c>
      <c r="B182" s="12" t="s">
        <v>152</v>
      </c>
      <c r="C182" s="12" t="s">
        <v>24</v>
      </c>
      <c r="D182" s="12" t="s">
        <v>336</v>
      </c>
      <c r="E182" s="12" t="s">
        <v>1313</v>
      </c>
      <c r="F182" s="12" t="s">
        <v>2422</v>
      </c>
      <c r="G182" s="12" t="s">
        <v>25</v>
      </c>
      <c r="H182" s="12">
        <v>2001449101</v>
      </c>
      <c r="I182" s="12" t="s">
        <v>3870</v>
      </c>
      <c r="J182" s="13"/>
      <c r="K182" s="13"/>
      <c r="L182" s="14"/>
      <c r="M182" s="7"/>
      <c r="N182" s="6"/>
      <c r="O182" s="12" t="s">
        <v>26</v>
      </c>
      <c r="P182" s="6"/>
      <c r="Q182" s="6"/>
      <c r="R182" s="8"/>
      <c r="S182" s="8"/>
      <c r="T182" s="18">
        <v>5819.76</v>
      </c>
      <c r="U182" s="8"/>
      <c r="V182" s="4">
        <v>38953</v>
      </c>
      <c r="W182" s="6" t="s">
        <v>27</v>
      </c>
      <c r="Y182" s="11" t="s">
        <v>29</v>
      </c>
      <c r="AB182" s="23"/>
      <c r="AG182" s="23"/>
      <c r="AH182" s="19"/>
      <c r="AI182" s="19"/>
      <c r="AL182"/>
      <c r="AM182" s="19"/>
    </row>
    <row r="183" spans="1:39" s="9" customFormat="1" ht="15" customHeight="1" x14ac:dyDescent="0.25">
      <c r="A183" s="11" t="s">
        <v>29</v>
      </c>
      <c r="B183" s="12" t="s">
        <v>152</v>
      </c>
      <c r="C183" s="12" t="s">
        <v>24</v>
      </c>
      <c r="D183" s="12" t="s">
        <v>337</v>
      </c>
      <c r="E183" s="12" t="s">
        <v>1314</v>
      </c>
      <c r="F183" s="12" t="s">
        <v>2423</v>
      </c>
      <c r="G183" s="12" t="s">
        <v>25</v>
      </c>
      <c r="H183" s="12">
        <v>2001450328</v>
      </c>
      <c r="I183" s="12" t="s">
        <v>3870</v>
      </c>
      <c r="J183" s="13"/>
      <c r="K183" s="13"/>
      <c r="L183" s="14"/>
      <c r="M183" s="7"/>
      <c r="N183" s="6"/>
      <c r="O183" s="12" t="s">
        <v>26</v>
      </c>
      <c r="P183" s="6"/>
      <c r="Q183" s="6"/>
      <c r="R183" s="8"/>
      <c r="S183" s="8"/>
      <c r="T183" s="18">
        <v>41015.56</v>
      </c>
      <c r="U183" s="8"/>
      <c r="V183" s="4">
        <v>38962</v>
      </c>
      <c r="W183" s="6" t="s">
        <v>27</v>
      </c>
      <c r="Y183" s="11" t="s">
        <v>29</v>
      </c>
      <c r="AB183" s="23"/>
      <c r="AG183" s="23"/>
      <c r="AH183" s="19"/>
      <c r="AI183" s="19"/>
      <c r="AL183"/>
      <c r="AM183" s="19"/>
    </row>
    <row r="184" spans="1:39" s="9" customFormat="1" ht="15" customHeight="1" x14ac:dyDescent="0.25">
      <c r="A184" s="11" t="s">
        <v>29</v>
      </c>
      <c r="B184" s="12" t="s">
        <v>152</v>
      </c>
      <c r="C184" s="12" t="s">
        <v>24</v>
      </c>
      <c r="D184" s="12" t="s">
        <v>338</v>
      </c>
      <c r="E184" s="12" t="s">
        <v>1315</v>
      </c>
      <c r="F184" s="12" t="s">
        <v>2424</v>
      </c>
      <c r="G184" s="12" t="s">
        <v>25</v>
      </c>
      <c r="H184" s="12">
        <v>2001460377</v>
      </c>
      <c r="I184" s="12" t="s">
        <v>3869</v>
      </c>
      <c r="J184" s="13"/>
      <c r="K184" s="13"/>
      <c r="L184" s="14"/>
      <c r="M184" s="7"/>
      <c r="N184" s="6"/>
      <c r="O184" s="12" t="s">
        <v>26</v>
      </c>
      <c r="P184" s="6"/>
      <c r="Q184" s="6"/>
      <c r="R184" s="8"/>
      <c r="S184" s="8"/>
      <c r="T184" s="18">
        <v>2806</v>
      </c>
      <c r="U184" s="8"/>
      <c r="V184" s="4">
        <v>38976</v>
      </c>
      <c r="W184" s="6" t="s">
        <v>27</v>
      </c>
      <c r="Y184" s="11" t="s">
        <v>29</v>
      </c>
      <c r="AB184" s="23"/>
      <c r="AG184" s="23"/>
      <c r="AH184" s="19"/>
      <c r="AI184" s="19"/>
      <c r="AL184"/>
      <c r="AM184" s="19"/>
    </row>
    <row r="185" spans="1:39" s="9" customFormat="1" ht="15" customHeight="1" x14ac:dyDescent="0.25">
      <c r="A185" s="11" t="s">
        <v>29</v>
      </c>
      <c r="B185" s="12" t="s">
        <v>152</v>
      </c>
      <c r="C185" s="12" t="s">
        <v>24</v>
      </c>
      <c r="D185" s="12" t="s">
        <v>324</v>
      </c>
      <c r="E185" s="12" t="s">
        <v>1316</v>
      </c>
      <c r="F185" s="12" t="s">
        <v>2425</v>
      </c>
      <c r="G185" s="12" t="s">
        <v>25</v>
      </c>
      <c r="H185" s="12">
        <v>2001448806</v>
      </c>
      <c r="I185" s="12" t="s">
        <v>3870</v>
      </c>
      <c r="J185" s="13"/>
      <c r="K185" s="13"/>
      <c r="L185" s="14"/>
      <c r="M185" s="7"/>
      <c r="N185" s="6"/>
      <c r="O185" s="12" t="s">
        <v>26</v>
      </c>
      <c r="P185" s="6"/>
      <c r="Q185" s="6"/>
      <c r="R185" s="8"/>
      <c r="S185" s="8"/>
      <c r="T185" s="18">
        <v>4650.2299999999996</v>
      </c>
      <c r="U185" s="8"/>
      <c r="V185" s="4">
        <v>38976</v>
      </c>
      <c r="W185" s="6" t="s">
        <v>27</v>
      </c>
      <c r="Y185" s="11" t="s">
        <v>29</v>
      </c>
      <c r="AB185" s="23"/>
      <c r="AG185" s="23"/>
      <c r="AH185" s="19"/>
      <c r="AI185" s="19"/>
      <c r="AL185"/>
      <c r="AM185" s="19"/>
    </row>
    <row r="186" spans="1:39" s="9" customFormat="1" ht="15" customHeight="1" x14ac:dyDescent="0.25">
      <c r="A186" s="11" t="s">
        <v>29</v>
      </c>
      <c r="B186" s="12" t="s">
        <v>152</v>
      </c>
      <c r="C186" s="12" t="s">
        <v>24</v>
      </c>
      <c r="D186" s="12" t="s">
        <v>339</v>
      </c>
      <c r="E186" s="12" t="s">
        <v>1317</v>
      </c>
      <c r="F186" s="12" t="s">
        <v>2426</v>
      </c>
      <c r="G186" s="12" t="s">
        <v>25</v>
      </c>
      <c r="H186" s="12">
        <v>2001449012</v>
      </c>
      <c r="I186" s="12" t="s">
        <v>3870</v>
      </c>
      <c r="J186" s="13"/>
      <c r="K186" s="13"/>
      <c r="L186" s="14"/>
      <c r="M186" s="7"/>
      <c r="N186" s="6"/>
      <c r="O186" s="12" t="s">
        <v>26</v>
      </c>
      <c r="P186" s="6"/>
      <c r="Q186" s="6"/>
      <c r="R186" s="8"/>
      <c r="S186" s="8"/>
      <c r="T186" s="18">
        <v>2000.31</v>
      </c>
      <c r="U186" s="8"/>
      <c r="V186" s="4">
        <v>38986</v>
      </c>
      <c r="W186" s="6" t="s">
        <v>27</v>
      </c>
      <c r="Y186" s="11" t="s">
        <v>29</v>
      </c>
      <c r="AB186" s="23"/>
      <c r="AG186" s="23"/>
      <c r="AH186" s="19"/>
      <c r="AI186" s="19"/>
      <c r="AL186"/>
      <c r="AM186" s="19"/>
    </row>
    <row r="187" spans="1:39" s="9" customFormat="1" ht="15" customHeight="1" x14ac:dyDescent="0.25">
      <c r="A187" s="11" t="s">
        <v>29</v>
      </c>
      <c r="B187" s="12" t="s">
        <v>152</v>
      </c>
      <c r="C187" s="12" t="s">
        <v>24</v>
      </c>
      <c r="D187" s="12" t="s">
        <v>340</v>
      </c>
      <c r="E187" s="12" t="s">
        <v>1318</v>
      </c>
      <c r="F187" s="12" t="s">
        <v>2427</v>
      </c>
      <c r="G187" s="12" t="s">
        <v>25</v>
      </c>
      <c r="H187" s="12">
        <v>2001455818</v>
      </c>
      <c r="I187" s="12" t="s">
        <v>3869</v>
      </c>
      <c r="J187" s="13"/>
      <c r="K187" s="13"/>
      <c r="L187" s="14"/>
      <c r="M187" s="7"/>
      <c r="N187" s="6"/>
      <c r="O187" s="12" t="s">
        <v>26</v>
      </c>
      <c r="P187" s="6"/>
      <c r="Q187" s="6"/>
      <c r="R187" s="8"/>
      <c r="S187" s="8"/>
      <c r="T187" s="18">
        <v>12</v>
      </c>
      <c r="U187" s="8"/>
      <c r="V187" s="4">
        <v>38994</v>
      </c>
      <c r="W187" s="6" t="s">
        <v>27</v>
      </c>
      <c r="Y187" s="11" t="s">
        <v>29</v>
      </c>
      <c r="AB187" s="23"/>
      <c r="AG187" s="23"/>
      <c r="AH187" s="19"/>
      <c r="AI187" s="19"/>
      <c r="AL187"/>
      <c r="AM187" s="19"/>
    </row>
    <row r="188" spans="1:39" s="9" customFormat="1" ht="15" customHeight="1" x14ac:dyDescent="0.25">
      <c r="A188" s="11" t="s">
        <v>29</v>
      </c>
      <c r="B188" s="12" t="s">
        <v>152</v>
      </c>
      <c r="C188" s="12" t="s">
        <v>24</v>
      </c>
      <c r="D188" s="12" t="s">
        <v>341</v>
      </c>
      <c r="E188" s="12" t="s">
        <v>1319</v>
      </c>
      <c r="F188" s="12" t="s">
        <v>2428</v>
      </c>
      <c r="G188" s="12" t="s">
        <v>25</v>
      </c>
      <c r="H188" s="12">
        <v>2001449117</v>
      </c>
      <c r="I188" s="12" t="s">
        <v>3870</v>
      </c>
      <c r="J188" s="13"/>
      <c r="K188" s="13"/>
      <c r="L188" s="14"/>
      <c r="M188" s="7"/>
      <c r="N188" s="6"/>
      <c r="O188" s="12" t="s">
        <v>26</v>
      </c>
      <c r="P188" s="6"/>
      <c r="Q188" s="6"/>
      <c r="R188" s="8"/>
      <c r="S188" s="8"/>
      <c r="T188" s="18">
        <v>72.56</v>
      </c>
      <c r="U188" s="8"/>
      <c r="V188" s="4">
        <v>39022</v>
      </c>
      <c r="W188" s="6" t="s">
        <v>27</v>
      </c>
      <c r="Y188" s="11" t="s">
        <v>29</v>
      </c>
      <c r="AB188" s="23"/>
      <c r="AG188" s="23"/>
      <c r="AH188" s="19"/>
      <c r="AI188" s="19"/>
      <c r="AL188"/>
      <c r="AM188" s="19"/>
    </row>
    <row r="189" spans="1:39" s="9" customFormat="1" ht="15" customHeight="1" x14ac:dyDescent="0.25">
      <c r="A189" s="11" t="s">
        <v>29</v>
      </c>
      <c r="B189" s="12" t="s">
        <v>152</v>
      </c>
      <c r="C189" s="12" t="s">
        <v>24</v>
      </c>
      <c r="D189" s="12" t="s">
        <v>342</v>
      </c>
      <c r="E189" s="12" t="s">
        <v>1320</v>
      </c>
      <c r="F189" s="12" t="s">
        <v>2429</v>
      </c>
      <c r="G189" s="12" t="s">
        <v>25</v>
      </c>
      <c r="H189" s="12">
        <v>2001460156</v>
      </c>
      <c r="I189" s="12" t="s">
        <v>3869</v>
      </c>
      <c r="J189" s="13"/>
      <c r="K189" s="13"/>
      <c r="L189" s="14"/>
      <c r="M189" s="7"/>
      <c r="N189" s="6"/>
      <c r="O189" s="12" t="s">
        <v>26</v>
      </c>
      <c r="P189" s="6"/>
      <c r="Q189" s="6"/>
      <c r="R189" s="8"/>
      <c r="S189" s="8"/>
      <c r="T189" s="18">
        <v>61137</v>
      </c>
      <c r="U189" s="8"/>
      <c r="V189" s="4">
        <v>39023</v>
      </c>
      <c r="W189" s="6" t="s">
        <v>27</v>
      </c>
      <c r="Y189" s="11" t="s">
        <v>29</v>
      </c>
      <c r="AB189" s="23"/>
      <c r="AG189" s="23"/>
      <c r="AH189" s="19"/>
      <c r="AI189" s="19"/>
      <c r="AL189"/>
      <c r="AM189" s="19"/>
    </row>
    <row r="190" spans="1:39" s="9" customFormat="1" ht="15" customHeight="1" x14ac:dyDescent="0.25">
      <c r="A190" s="11" t="s">
        <v>29</v>
      </c>
      <c r="B190" s="12" t="s">
        <v>152</v>
      </c>
      <c r="C190" s="12" t="s">
        <v>24</v>
      </c>
      <c r="D190" s="12" t="s">
        <v>343</v>
      </c>
      <c r="E190" s="12" t="s">
        <v>1321</v>
      </c>
      <c r="F190" s="12" t="s">
        <v>2430</v>
      </c>
      <c r="G190" s="12" t="s">
        <v>25</v>
      </c>
      <c r="H190" s="12">
        <v>2001449195</v>
      </c>
      <c r="I190" s="12" t="s">
        <v>3870</v>
      </c>
      <c r="J190" s="13"/>
      <c r="K190" s="13"/>
      <c r="L190" s="14"/>
      <c r="M190" s="7"/>
      <c r="N190" s="6"/>
      <c r="O190" s="12" t="s">
        <v>26</v>
      </c>
      <c r="P190" s="6"/>
      <c r="Q190" s="6"/>
      <c r="R190" s="8"/>
      <c r="S190" s="8"/>
      <c r="T190" s="18">
        <v>0.05</v>
      </c>
      <c r="U190" s="8"/>
      <c r="V190" s="4">
        <v>39048</v>
      </c>
      <c r="W190" s="6" t="s">
        <v>27</v>
      </c>
      <c r="Y190" s="11" t="s">
        <v>29</v>
      </c>
      <c r="AB190" s="23"/>
      <c r="AG190" s="23"/>
      <c r="AH190" s="19"/>
      <c r="AI190" s="19"/>
      <c r="AL190"/>
      <c r="AM190" s="19"/>
    </row>
    <row r="191" spans="1:39" s="9" customFormat="1" ht="15" customHeight="1" x14ac:dyDescent="0.25">
      <c r="A191" s="11" t="s">
        <v>29</v>
      </c>
      <c r="B191" s="12" t="s">
        <v>152</v>
      </c>
      <c r="C191" s="12" t="s">
        <v>24</v>
      </c>
      <c r="D191" s="12" t="s">
        <v>344</v>
      </c>
      <c r="E191" s="12" t="s">
        <v>1322</v>
      </c>
      <c r="F191" s="12" t="s">
        <v>2431</v>
      </c>
      <c r="G191" s="12" t="s">
        <v>25</v>
      </c>
      <c r="H191" s="12">
        <v>2001455551</v>
      </c>
      <c r="I191" s="12" t="s">
        <v>3869</v>
      </c>
      <c r="J191" s="13"/>
      <c r="K191" s="13"/>
      <c r="L191" s="14"/>
      <c r="M191" s="7"/>
      <c r="N191" s="6"/>
      <c r="O191" s="12" t="s">
        <v>26</v>
      </c>
      <c r="P191" s="6"/>
      <c r="Q191" s="6"/>
      <c r="R191" s="8"/>
      <c r="S191" s="8"/>
      <c r="T191" s="18">
        <v>1410</v>
      </c>
      <c r="U191" s="8"/>
      <c r="V191" s="4">
        <v>39048</v>
      </c>
      <c r="W191" s="6" t="s">
        <v>27</v>
      </c>
      <c r="Y191" s="11" t="s">
        <v>29</v>
      </c>
      <c r="AB191" s="23"/>
      <c r="AG191" s="23"/>
      <c r="AH191" s="19"/>
      <c r="AI191" s="19"/>
      <c r="AL191"/>
      <c r="AM191" s="19"/>
    </row>
    <row r="192" spans="1:39" s="9" customFormat="1" ht="15" customHeight="1" x14ac:dyDescent="0.25">
      <c r="A192" s="11" t="s">
        <v>29</v>
      </c>
      <c r="B192" s="12" t="s">
        <v>152</v>
      </c>
      <c r="C192" s="12" t="s">
        <v>24</v>
      </c>
      <c r="D192" s="12" t="s">
        <v>345</v>
      </c>
      <c r="E192" s="12" t="s">
        <v>1323</v>
      </c>
      <c r="F192" s="12" t="s">
        <v>2432</v>
      </c>
      <c r="G192" s="12" t="s">
        <v>25</v>
      </c>
      <c r="H192" s="12">
        <v>2001448814</v>
      </c>
      <c r="I192" s="12" t="s">
        <v>3870</v>
      </c>
      <c r="J192" s="13"/>
      <c r="K192" s="13"/>
      <c r="L192" s="14"/>
      <c r="M192" s="7"/>
      <c r="N192" s="6"/>
      <c r="O192" s="12" t="s">
        <v>26</v>
      </c>
      <c r="P192" s="6"/>
      <c r="Q192" s="6"/>
      <c r="R192" s="8"/>
      <c r="S192" s="8"/>
      <c r="T192" s="18">
        <v>227.92</v>
      </c>
      <c r="U192" s="8"/>
      <c r="V192" s="4">
        <v>39067</v>
      </c>
      <c r="W192" s="6" t="s">
        <v>27</v>
      </c>
      <c r="Y192" s="11" t="s">
        <v>29</v>
      </c>
      <c r="AB192" s="23"/>
      <c r="AG192" s="23"/>
      <c r="AH192" s="19"/>
      <c r="AI192" s="19"/>
      <c r="AL192"/>
      <c r="AM192" s="19"/>
    </row>
    <row r="193" spans="1:39" s="9" customFormat="1" ht="15" customHeight="1" x14ac:dyDescent="0.25">
      <c r="A193" s="11" t="s">
        <v>29</v>
      </c>
      <c r="B193" s="12" t="s">
        <v>152</v>
      </c>
      <c r="C193" s="12" t="s">
        <v>24</v>
      </c>
      <c r="D193" s="12" t="s">
        <v>346</v>
      </c>
      <c r="E193" s="12" t="s">
        <v>1324</v>
      </c>
      <c r="F193" s="12" t="s">
        <v>2433</v>
      </c>
      <c r="G193" s="12" t="s">
        <v>25</v>
      </c>
      <c r="H193" s="12">
        <v>2001449233</v>
      </c>
      <c r="I193" s="12" t="s">
        <v>3870</v>
      </c>
      <c r="J193" s="13"/>
      <c r="K193" s="13"/>
      <c r="L193" s="14"/>
      <c r="M193" s="7"/>
      <c r="N193" s="6"/>
      <c r="O193" s="12" t="s">
        <v>26</v>
      </c>
      <c r="P193" s="6"/>
      <c r="Q193" s="6"/>
      <c r="R193" s="8"/>
      <c r="S193" s="8"/>
      <c r="T193" s="18">
        <v>0.11</v>
      </c>
      <c r="U193" s="8"/>
      <c r="V193" s="4">
        <v>39070</v>
      </c>
      <c r="W193" s="6" t="s">
        <v>27</v>
      </c>
      <c r="Y193" s="11" t="s">
        <v>29</v>
      </c>
      <c r="AB193" s="23"/>
      <c r="AG193" s="23"/>
      <c r="AH193" s="19"/>
      <c r="AI193" s="19"/>
      <c r="AL193"/>
      <c r="AM193" s="19"/>
    </row>
    <row r="194" spans="1:39" s="9" customFormat="1" ht="15" customHeight="1" x14ac:dyDescent="0.25">
      <c r="A194" s="11" t="s">
        <v>29</v>
      </c>
      <c r="B194" s="12" t="s">
        <v>152</v>
      </c>
      <c r="C194" s="12" t="s">
        <v>24</v>
      </c>
      <c r="D194" s="12" t="s">
        <v>347</v>
      </c>
      <c r="E194" s="12" t="s">
        <v>1325</v>
      </c>
      <c r="F194" s="12" t="s">
        <v>2434</v>
      </c>
      <c r="G194" s="12" t="s">
        <v>25</v>
      </c>
      <c r="H194" s="12">
        <v>2001460423</v>
      </c>
      <c r="I194" s="12" t="s">
        <v>3869</v>
      </c>
      <c r="J194" s="13"/>
      <c r="K194" s="13"/>
      <c r="L194" s="14"/>
      <c r="M194" s="7"/>
      <c r="N194" s="6"/>
      <c r="O194" s="12" t="s">
        <v>26</v>
      </c>
      <c r="P194" s="6"/>
      <c r="Q194" s="6"/>
      <c r="R194" s="8"/>
      <c r="S194" s="8"/>
      <c r="T194" s="18">
        <v>5920</v>
      </c>
      <c r="U194" s="8"/>
      <c r="V194" s="4">
        <v>39077</v>
      </c>
      <c r="W194" s="6" t="s">
        <v>27</v>
      </c>
      <c r="Y194" s="11" t="s">
        <v>29</v>
      </c>
      <c r="AB194" s="23"/>
      <c r="AG194" s="23"/>
      <c r="AH194" s="19"/>
      <c r="AI194" s="19"/>
      <c r="AL194"/>
      <c r="AM194" s="19"/>
    </row>
    <row r="195" spans="1:39" s="9" customFormat="1" ht="15" customHeight="1" x14ac:dyDescent="0.25">
      <c r="A195" s="11" t="s">
        <v>29</v>
      </c>
      <c r="B195" s="12" t="s">
        <v>152</v>
      </c>
      <c r="C195" s="12" t="s">
        <v>24</v>
      </c>
      <c r="D195" s="12" t="s">
        <v>348</v>
      </c>
      <c r="E195" s="12" t="s">
        <v>1326</v>
      </c>
      <c r="F195" s="12" t="s">
        <v>2435</v>
      </c>
      <c r="G195" s="12" t="s">
        <v>25</v>
      </c>
      <c r="H195" s="12">
        <v>2001459026</v>
      </c>
      <c r="I195" s="12" t="s">
        <v>3869</v>
      </c>
      <c r="J195" s="13"/>
      <c r="K195" s="13"/>
      <c r="L195" s="14"/>
      <c r="M195" s="7"/>
      <c r="N195" s="6"/>
      <c r="O195" s="12" t="s">
        <v>26</v>
      </c>
      <c r="P195" s="6"/>
      <c r="Q195" s="6"/>
      <c r="R195" s="8"/>
      <c r="S195" s="8"/>
      <c r="T195" s="18">
        <v>12519.5</v>
      </c>
      <c r="U195" s="8"/>
      <c r="V195" s="4">
        <v>39081</v>
      </c>
      <c r="W195" s="6" t="s">
        <v>27</v>
      </c>
      <c r="Y195" s="11" t="s">
        <v>29</v>
      </c>
      <c r="AB195" s="23"/>
      <c r="AG195" s="23"/>
      <c r="AH195" s="19"/>
      <c r="AI195" s="19"/>
      <c r="AL195"/>
      <c r="AM195" s="19"/>
    </row>
    <row r="196" spans="1:39" s="9" customFormat="1" ht="15" customHeight="1" x14ac:dyDescent="0.25">
      <c r="A196" s="11" t="s">
        <v>136</v>
      </c>
      <c r="B196" s="12" t="s">
        <v>153</v>
      </c>
      <c r="C196" s="12" t="s">
        <v>24</v>
      </c>
      <c r="D196" s="12" t="s">
        <v>349</v>
      </c>
      <c r="E196" s="12" t="s">
        <v>1327</v>
      </c>
      <c r="F196" s="12" t="s">
        <v>2436</v>
      </c>
      <c r="G196" s="12" t="s">
        <v>25</v>
      </c>
      <c r="H196" s="12">
        <v>2000869468</v>
      </c>
      <c r="I196" s="12" t="s">
        <v>3869</v>
      </c>
      <c r="J196" s="13"/>
      <c r="K196" s="13"/>
      <c r="L196" s="14"/>
      <c r="M196" s="7"/>
      <c r="N196" s="6"/>
      <c r="O196" s="12" t="s">
        <v>26</v>
      </c>
      <c r="P196" s="6"/>
      <c r="Q196" s="6"/>
      <c r="R196" s="8"/>
      <c r="S196" s="8"/>
      <c r="T196" s="18">
        <v>3520</v>
      </c>
      <c r="U196" s="8"/>
      <c r="V196" s="4">
        <v>38736</v>
      </c>
      <c r="W196" s="6" t="s">
        <v>27</v>
      </c>
      <c r="Y196" s="11" t="s">
        <v>136</v>
      </c>
      <c r="AB196" s="23"/>
      <c r="AG196" s="23"/>
      <c r="AH196" s="19"/>
      <c r="AI196" s="19"/>
      <c r="AL196"/>
      <c r="AM196" s="19"/>
    </row>
    <row r="197" spans="1:39" s="9" customFormat="1" ht="15" customHeight="1" x14ac:dyDescent="0.25">
      <c r="A197" s="11" t="s">
        <v>136</v>
      </c>
      <c r="B197" s="12" t="s">
        <v>153</v>
      </c>
      <c r="C197" s="12" t="s">
        <v>24</v>
      </c>
      <c r="D197" s="12" t="s">
        <v>350</v>
      </c>
      <c r="E197" s="12" t="s">
        <v>1328</v>
      </c>
      <c r="F197" s="12" t="s">
        <v>2437</v>
      </c>
      <c r="G197" s="12" t="s">
        <v>25</v>
      </c>
      <c r="H197" s="12">
        <v>2000869077</v>
      </c>
      <c r="I197" s="12" t="s">
        <v>3869</v>
      </c>
      <c r="J197" s="13"/>
      <c r="K197" s="13"/>
      <c r="L197" s="14"/>
      <c r="M197" s="7"/>
      <c r="N197" s="6"/>
      <c r="O197" s="12" t="s">
        <v>26</v>
      </c>
      <c r="P197" s="6"/>
      <c r="Q197" s="6"/>
      <c r="R197" s="8"/>
      <c r="S197" s="8"/>
      <c r="T197" s="18">
        <v>3578</v>
      </c>
      <c r="U197" s="8"/>
      <c r="V197" s="4">
        <v>38740</v>
      </c>
      <c r="W197" s="6" t="s">
        <v>27</v>
      </c>
      <c r="Y197" s="11" t="s">
        <v>136</v>
      </c>
      <c r="AB197" s="23"/>
      <c r="AG197" s="23"/>
      <c r="AH197" s="19"/>
      <c r="AI197" s="19"/>
      <c r="AL197"/>
      <c r="AM197" s="19"/>
    </row>
    <row r="198" spans="1:39" s="9" customFormat="1" ht="15" customHeight="1" x14ac:dyDescent="0.25">
      <c r="A198" s="11" t="s">
        <v>136</v>
      </c>
      <c r="B198" s="12" t="s">
        <v>153</v>
      </c>
      <c r="C198" s="12" t="s">
        <v>24</v>
      </c>
      <c r="D198" s="12" t="s">
        <v>351</v>
      </c>
      <c r="E198" s="12" t="s">
        <v>1329</v>
      </c>
      <c r="F198" s="12" t="s">
        <v>2438</v>
      </c>
      <c r="G198" s="12" t="s">
        <v>25</v>
      </c>
      <c r="H198" s="12">
        <v>2000869581</v>
      </c>
      <c r="I198" s="12" t="s">
        <v>3869</v>
      </c>
      <c r="J198" s="13"/>
      <c r="K198" s="13"/>
      <c r="L198" s="14"/>
      <c r="M198" s="7"/>
      <c r="N198" s="6"/>
      <c r="O198" s="12" t="s">
        <v>26</v>
      </c>
      <c r="P198" s="6"/>
      <c r="Q198" s="6"/>
      <c r="R198" s="8"/>
      <c r="S198" s="8"/>
      <c r="T198" s="18">
        <v>1020</v>
      </c>
      <c r="U198" s="8"/>
      <c r="V198" s="4">
        <v>38776</v>
      </c>
      <c r="W198" s="6" t="s">
        <v>27</v>
      </c>
      <c r="Y198" s="11" t="s">
        <v>136</v>
      </c>
      <c r="AB198" s="23"/>
      <c r="AG198" s="23"/>
      <c r="AH198" s="19"/>
      <c r="AI198" s="19"/>
      <c r="AL198"/>
      <c r="AM198" s="19"/>
    </row>
    <row r="199" spans="1:39" s="9" customFormat="1" ht="15" customHeight="1" x14ac:dyDescent="0.25">
      <c r="A199" s="11" t="s">
        <v>136</v>
      </c>
      <c r="B199" s="12" t="s">
        <v>153</v>
      </c>
      <c r="C199" s="12" t="s">
        <v>24</v>
      </c>
      <c r="D199" s="12" t="s">
        <v>352</v>
      </c>
      <c r="E199" s="12" t="s">
        <v>1330</v>
      </c>
      <c r="F199" s="12" t="s">
        <v>2439</v>
      </c>
      <c r="G199" s="12" t="s">
        <v>25</v>
      </c>
      <c r="H199" s="12">
        <v>2000869476</v>
      </c>
      <c r="I199" s="12" t="s">
        <v>3869</v>
      </c>
      <c r="J199" s="13"/>
      <c r="K199" s="13"/>
      <c r="L199" s="14"/>
      <c r="M199" s="7"/>
      <c r="N199" s="6"/>
      <c r="O199" s="12" t="s">
        <v>26</v>
      </c>
      <c r="P199" s="6"/>
      <c r="Q199" s="6"/>
      <c r="R199" s="8"/>
      <c r="S199" s="8"/>
      <c r="T199" s="18">
        <v>20</v>
      </c>
      <c r="U199" s="8"/>
      <c r="V199" s="4">
        <v>38783</v>
      </c>
      <c r="W199" s="6" t="s">
        <v>27</v>
      </c>
      <c r="Y199" s="11" t="s">
        <v>136</v>
      </c>
      <c r="AB199" s="23"/>
      <c r="AG199" s="23"/>
      <c r="AH199" s="19"/>
      <c r="AI199" s="19"/>
      <c r="AL199"/>
      <c r="AM199" s="19"/>
    </row>
    <row r="200" spans="1:39" s="9" customFormat="1" ht="15" customHeight="1" x14ac:dyDescent="0.25">
      <c r="A200" s="11" t="s">
        <v>136</v>
      </c>
      <c r="B200" s="12" t="s">
        <v>153</v>
      </c>
      <c r="C200" s="12" t="s">
        <v>24</v>
      </c>
      <c r="D200" s="12" t="s">
        <v>353</v>
      </c>
      <c r="E200" s="12" t="s">
        <v>1331</v>
      </c>
      <c r="F200" s="12" t="s">
        <v>2440</v>
      </c>
      <c r="G200" s="12" t="s">
        <v>25</v>
      </c>
      <c r="H200" s="12">
        <v>2000869425</v>
      </c>
      <c r="I200" s="12" t="s">
        <v>3869</v>
      </c>
      <c r="J200" s="13"/>
      <c r="K200" s="13"/>
      <c r="L200" s="14"/>
      <c r="M200" s="7"/>
      <c r="N200" s="6"/>
      <c r="O200" s="12" t="s">
        <v>26</v>
      </c>
      <c r="P200" s="6"/>
      <c r="Q200" s="6"/>
      <c r="R200" s="8"/>
      <c r="S200" s="8"/>
      <c r="T200" s="18">
        <v>4701</v>
      </c>
      <c r="U200" s="8"/>
      <c r="V200" s="4">
        <v>38819</v>
      </c>
      <c r="W200" s="6" t="s">
        <v>27</v>
      </c>
      <c r="Y200" s="11" t="s">
        <v>136</v>
      </c>
      <c r="AB200" s="23"/>
      <c r="AG200" s="23"/>
      <c r="AH200" s="19"/>
      <c r="AI200" s="19"/>
      <c r="AL200"/>
      <c r="AM200" s="19"/>
    </row>
    <row r="201" spans="1:39" s="9" customFormat="1" ht="15" customHeight="1" x14ac:dyDescent="0.25">
      <c r="A201" s="11" t="s">
        <v>136</v>
      </c>
      <c r="B201" s="12" t="s">
        <v>153</v>
      </c>
      <c r="C201" s="12" t="s">
        <v>24</v>
      </c>
      <c r="D201" s="12" t="s">
        <v>354</v>
      </c>
      <c r="E201" s="12" t="s">
        <v>1332</v>
      </c>
      <c r="F201" s="12" t="s">
        <v>2441</v>
      </c>
      <c r="G201" s="12" t="s">
        <v>25</v>
      </c>
      <c r="H201" s="12">
        <v>2000869921</v>
      </c>
      <c r="I201" s="12" t="s">
        <v>3869</v>
      </c>
      <c r="J201" s="13"/>
      <c r="K201" s="13"/>
      <c r="L201" s="14"/>
      <c r="M201" s="7"/>
      <c r="N201" s="6"/>
      <c r="O201" s="12" t="s">
        <v>26</v>
      </c>
      <c r="P201" s="6"/>
      <c r="Q201" s="6"/>
      <c r="R201" s="8"/>
      <c r="S201" s="8"/>
      <c r="T201" s="18">
        <v>1930</v>
      </c>
      <c r="U201" s="8"/>
      <c r="V201" s="4">
        <v>38840</v>
      </c>
      <c r="W201" s="6" t="s">
        <v>27</v>
      </c>
      <c r="Y201" s="11" t="s">
        <v>136</v>
      </c>
      <c r="AB201" s="23"/>
      <c r="AG201" s="23"/>
      <c r="AH201" s="19"/>
      <c r="AI201" s="19"/>
      <c r="AL201"/>
      <c r="AM201" s="19"/>
    </row>
    <row r="202" spans="1:39" s="9" customFormat="1" ht="15" customHeight="1" x14ac:dyDescent="0.25">
      <c r="A202" s="11" t="s">
        <v>136</v>
      </c>
      <c r="B202" s="12" t="s">
        <v>153</v>
      </c>
      <c r="C202" s="12" t="s">
        <v>24</v>
      </c>
      <c r="D202" s="12" t="s">
        <v>355</v>
      </c>
      <c r="E202" s="12" t="s">
        <v>1333</v>
      </c>
      <c r="F202" s="12" t="s">
        <v>2442</v>
      </c>
      <c r="G202" s="12" t="s">
        <v>25</v>
      </c>
      <c r="H202" s="12">
        <v>2000869573</v>
      </c>
      <c r="I202" s="12" t="s">
        <v>3869</v>
      </c>
      <c r="J202" s="13"/>
      <c r="K202" s="13"/>
      <c r="L202" s="14"/>
      <c r="M202" s="7"/>
      <c r="N202" s="6"/>
      <c r="O202" s="12" t="s">
        <v>26</v>
      </c>
      <c r="P202" s="6"/>
      <c r="Q202" s="6"/>
      <c r="R202" s="8"/>
      <c r="S202" s="8"/>
      <c r="T202" s="18">
        <v>950</v>
      </c>
      <c r="U202" s="8"/>
      <c r="V202" s="4">
        <v>38853</v>
      </c>
      <c r="W202" s="6" t="s">
        <v>27</v>
      </c>
      <c r="Y202" s="11" t="s">
        <v>136</v>
      </c>
      <c r="AB202" s="23"/>
      <c r="AG202" s="23"/>
      <c r="AH202" s="19"/>
      <c r="AI202" s="19"/>
      <c r="AL202"/>
      <c r="AM202" s="19"/>
    </row>
    <row r="203" spans="1:39" s="9" customFormat="1" ht="15" customHeight="1" x14ac:dyDescent="0.25">
      <c r="A203" s="11" t="s">
        <v>136</v>
      </c>
      <c r="B203" s="12" t="s">
        <v>153</v>
      </c>
      <c r="C203" s="12" t="s">
        <v>24</v>
      </c>
      <c r="D203" s="12" t="s">
        <v>356</v>
      </c>
      <c r="E203" s="12" t="s">
        <v>1334</v>
      </c>
      <c r="F203" s="12" t="s">
        <v>2443</v>
      </c>
      <c r="G203" s="12" t="s">
        <v>25</v>
      </c>
      <c r="H203" s="12">
        <v>2000869646</v>
      </c>
      <c r="I203" s="12" t="s">
        <v>3869</v>
      </c>
      <c r="J203" s="13"/>
      <c r="K203" s="13"/>
      <c r="L203" s="14"/>
      <c r="M203" s="7"/>
      <c r="N203" s="6"/>
      <c r="O203" s="12" t="s">
        <v>26</v>
      </c>
      <c r="P203" s="6"/>
      <c r="Q203" s="6"/>
      <c r="R203" s="8"/>
      <c r="S203" s="8"/>
      <c r="T203" s="18">
        <v>620</v>
      </c>
      <c r="U203" s="8"/>
      <c r="V203" s="4">
        <v>38857</v>
      </c>
      <c r="W203" s="6" t="s">
        <v>27</v>
      </c>
      <c r="Y203" s="11" t="s">
        <v>136</v>
      </c>
      <c r="AB203" s="23"/>
      <c r="AG203" s="23"/>
      <c r="AH203" s="19"/>
      <c r="AI203" s="19"/>
      <c r="AL203"/>
      <c r="AM203" s="19"/>
    </row>
    <row r="204" spans="1:39" s="9" customFormat="1" ht="15" customHeight="1" x14ac:dyDescent="0.25">
      <c r="A204" s="11" t="s">
        <v>136</v>
      </c>
      <c r="B204" s="12" t="s">
        <v>153</v>
      </c>
      <c r="C204" s="12" t="s">
        <v>24</v>
      </c>
      <c r="D204" s="12" t="s">
        <v>357</v>
      </c>
      <c r="E204" s="12" t="s">
        <v>1335</v>
      </c>
      <c r="F204" s="12" t="s">
        <v>2444</v>
      </c>
      <c r="G204" s="12" t="s">
        <v>25</v>
      </c>
      <c r="H204" s="12">
        <v>2000869538</v>
      </c>
      <c r="I204" s="12" t="s">
        <v>3869</v>
      </c>
      <c r="J204" s="13"/>
      <c r="K204" s="13"/>
      <c r="L204" s="14"/>
      <c r="M204" s="7"/>
      <c r="N204" s="6"/>
      <c r="O204" s="12" t="s">
        <v>26</v>
      </c>
      <c r="P204" s="6"/>
      <c r="Q204" s="6"/>
      <c r="R204" s="8"/>
      <c r="S204" s="8"/>
      <c r="T204" s="18">
        <v>20</v>
      </c>
      <c r="U204" s="8"/>
      <c r="V204" s="4">
        <v>38891</v>
      </c>
      <c r="W204" s="6" t="s">
        <v>27</v>
      </c>
      <c r="Y204" s="11" t="s">
        <v>136</v>
      </c>
      <c r="AB204" s="23"/>
      <c r="AG204" s="23"/>
      <c r="AH204" s="19"/>
      <c r="AI204" s="19"/>
      <c r="AL204"/>
      <c r="AM204" s="19"/>
    </row>
    <row r="205" spans="1:39" s="9" customFormat="1" ht="15" customHeight="1" x14ac:dyDescent="0.25">
      <c r="A205" s="11" t="s">
        <v>136</v>
      </c>
      <c r="B205" s="12" t="s">
        <v>153</v>
      </c>
      <c r="C205" s="12" t="s">
        <v>24</v>
      </c>
      <c r="D205" s="12" t="s">
        <v>357</v>
      </c>
      <c r="E205" s="12" t="s">
        <v>1336</v>
      </c>
      <c r="F205" s="12" t="s">
        <v>2445</v>
      </c>
      <c r="G205" s="12" t="s">
        <v>25</v>
      </c>
      <c r="H205" s="12">
        <v>2000869848</v>
      </c>
      <c r="I205" s="12" t="s">
        <v>3869</v>
      </c>
      <c r="J205" s="13"/>
      <c r="K205" s="13"/>
      <c r="L205" s="14"/>
      <c r="M205" s="7"/>
      <c r="N205" s="6"/>
      <c r="O205" s="12" t="s">
        <v>26</v>
      </c>
      <c r="P205" s="6"/>
      <c r="Q205" s="6"/>
      <c r="R205" s="8"/>
      <c r="S205" s="8"/>
      <c r="T205" s="18">
        <v>2920</v>
      </c>
      <c r="U205" s="8"/>
      <c r="V205" s="4">
        <v>38891</v>
      </c>
      <c r="W205" s="6" t="s">
        <v>27</v>
      </c>
      <c r="Y205" s="11" t="s">
        <v>136</v>
      </c>
      <c r="AB205" s="23"/>
      <c r="AG205" s="23"/>
      <c r="AH205" s="19"/>
      <c r="AI205" s="19"/>
      <c r="AL205"/>
      <c r="AM205" s="19"/>
    </row>
    <row r="206" spans="1:39" s="9" customFormat="1" ht="15" customHeight="1" x14ac:dyDescent="0.25">
      <c r="A206" s="11" t="s">
        <v>136</v>
      </c>
      <c r="B206" s="12" t="s">
        <v>153</v>
      </c>
      <c r="C206" s="12" t="s">
        <v>24</v>
      </c>
      <c r="D206" s="12" t="s">
        <v>358</v>
      </c>
      <c r="E206" s="12" t="s">
        <v>1337</v>
      </c>
      <c r="F206" s="12" t="s">
        <v>2446</v>
      </c>
      <c r="G206" s="12" t="s">
        <v>25</v>
      </c>
      <c r="H206" s="12">
        <v>2000869727</v>
      </c>
      <c r="I206" s="12" t="s">
        <v>3869</v>
      </c>
      <c r="J206" s="13"/>
      <c r="K206" s="13"/>
      <c r="L206" s="14"/>
      <c r="M206" s="7"/>
      <c r="N206" s="6"/>
      <c r="O206" s="12" t="s">
        <v>26</v>
      </c>
      <c r="P206" s="6"/>
      <c r="Q206" s="6"/>
      <c r="R206" s="8"/>
      <c r="S206" s="8"/>
      <c r="T206" s="18">
        <v>3070</v>
      </c>
      <c r="U206" s="8"/>
      <c r="V206" s="4">
        <v>38892</v>
      </c>
      <c r="W206" s="6" t="s">
        <v>27</v>
      </c>
      <c r="Y206" s="11" t="s">
        <v>136</v>
      </c>
      <c r="AB206" s="23"/>
      <c r="AG206" s="23"/>
      <c r="AH206" s="19"/>
      <c r="AI206" s="19"/>
      <c r="AL206"/>
      <c r="AM206" s="19"/>
    </row>
    <row r="207" spans="1:39" s="9" customFormat="1" ht="15" customHeight="1" x14ac:dyDescent="0.25">
      <c r="A207" s="11" t="s">
        <v>136</v>
      </c>
      <c r="B207" s="12" t="s">
        <v>153</v>
      </c>
      <c r="C207" s="12" t="s">
        <v>24</v>
      </c>
      <c r="D207" s="12" t="s">
        <v>359</v>
      </c>
      <c r="E207" s="12" t="s">
        <v>1338</v>
      </c>
      <c r="F207" s="12" t="s">
        <v>2447</v>
      </c>
      <c r="G207" s="12" t="s">
        <v>25</v>
      </c>
      <c r="H207" s="12">
        <v>2000869492</v>
      </c>
      <c r="I207" s="12" t="s">
        <v>3869</v>
      </c>
      <c r="J207" s="13"/>
      <c r="K207" s="13"/>
      <c r="L207" s="14"/>
      <c r="M207" s="7"/>
      <c r="N207" s="6"/>
      <c r="O207" s="12" t="s">
        <v>26</v>
      </c>
      <c r="P207" s="6"/>
      <c r="Q207" s="6"/>
      <c r="R207" s="8"/>
      <c r="S207" s="8"/>
      <c r="T207" s="18">
        <v>5270</v>
      </c>
      <c r="U207" s="8"/>
      <c r="V207" s="4">
        <v>38894</v>
      </c>
      <c r="W207" s="6" t="s">
        <v>27</v>
      </c>
      <c r="Y207" s="11" t="s">
        <v>136</v>
      </c>
      <c r="AB207" s="23"/>
      <c r="AG207" s="23"/>
      <c r="AH207" s="19"/>
      <c r="AI207" s="19"/>
      <c r="AL207"/>
      <c r="AM207" s="19"/>
    </row>
    <row r="208" spans="1:39" s="9" customFormat="1" ht="15" customHeight="1" x14ac:dyDescent="0.25">
      <c r="A208" s="11" t="s">
        <v>136</v>
      </c>
      <c r="B208" s="12" t="s">
        <v>153</v>
      </c>
      <c r="C208" s="12" t="s">
        <v>24</v>
      </c>
      <c r="D208" s="12" t="s">
        <v>360</v>
      </c>
      <c r="E208" s="12" t="s">
        <v>1339</v>
      </c>
      <c r="F208" s="12" t="s">
        <v>2448</v>
      </c>
      <c r="G208" s="12" t="s">
        <v>25</v>
      </c>
      <c r="H208" s="12">
        <v>2000869409</v>
      </c>
      <c r="I208" s="12" t="s">
        <v>3869</v>
      </c>
      <c r="J208" s="13"/>
      <c r="K208" s="13"/>
      <c r="L208" s="14"/>
      <c r="M208" s="7"/>
      <c r="N208" s="6"/>
      <c r="O208" s="12" t="s">
        <v>26</v>
      </c>
      <c r="P208" s="6"/>
      <c r="Q208" s="6"/>
      <c r="R208" s="8"/>
      <c r="S208" s="8"/>
      <c r="T208" s="18">
        <v>21</v>
      </c>
      <c r="U208" s="8"/>
      <c r="V208" s="4">
        <v>38898</v>
      </c>
      <c r="W208" s="6" t="s">
        <v>27</v>
      </c>
      <c r="Y208" s="11" t="s">
        <v>136</v>
      </c>
      <c r="AB208" s="23"/>
      <c r="AG208" s="23"/>
      <c r="AH208" s="19"/>
      <c r="AI208" s="19"/>
      <c r="AL208"/>
      <c r="AM208" s="19"/>
    </row>
    <row r="209" spans="1:39" s="9" customFormat="1" ht="15" customHeight="1" x14ac:dyDescent="0.25">
      <c r="A209" s="11" t="s">
        <v>136</v>
      </c>
      <c r="B209" s="12" t="s">
        <v>153</v>
      </c>
      <c r="C209" s="12" t="s">
        <v>24</v>
      </c>
      <c r="D209" s="12" t="s">
        <v>361</v>
      </c>
      <c r="E209" s="12" t="s">
        <v>1340</v>
      </c>
      <c r="F209" s="12" t="s">
        <v>2449</v>
      </c>
      <c r="G209" s="12" t="s">
        <v>25</v>
      </c>
      <c r="H209" s="12">
        <v>2000869859</v>
      </c>
      <c r="I209" s="12" t="s">
        <v>3869</v>
      </c>
      <c r="J209" s="13"/>
      <c r="K209" s="13"/>
      <c r="L209" s="14"/>
      <c r="M209" s="7"/>
      <c r="N209" s="6"/>
      <c r="O209" s="12" t="s">
        <v>26</v>
      </c>
      <c r="P209" s="6"/>
      <c r="Q209" s="6"/>
      <c r="R209" s="8"/>
      <c r="S209" s="8"/>
      <c r="T209" s="18">
        <v>780</v>
      </c>
      <c r="U209" s="8"/>
      <c r="V209" s="4">
        <v>38937</v>
      </c>
      <c r="W209" s="6" t="s">
        <v>27</v>
      </c>
      <c r="Y209" s="11" t="s">
        <v>136</v>
      </c>
      <c r="AB209" s="23"/>
      <c r="AG209" s="23"/>
      <c r="AH209" s="19"/>
      <c r="AI209" s="19"/>
      <c r="AL209"/>
      <c r="AM209" s="19"/>
    </row>
    <row r="210" spans="1:39" s="9" customFormat="1" ht="15" customHeight="1" x14ac:dyDescent="0.25">
      <c r="A210" s="11" t="s">
        <v>136</v>
      </c>
      <c r="B210" s="12" t="s">
        <v>153</v>
      </c>
      <c r="C210" s="12" t="s">
        <v>24</v>
      </c>
      <c r="D210" s="12" t="s">
        <v>362</v>
      </c>
      <c r="E210" s="12" t="s">
        <v>1341</v>
      </c>
      <c r="F210" s="12" t="s">
        <v>2450</v>
      </c>
      <c r="G210" s="12" t="s">
        <v>25</v>
      </c>
      <c r="H210" s="12">
        <v>2000869263</v>
      </c>
      <c r="I210" s="12" t="s">
        <v>3869</v>
      </c>
      <c r="J210" s="13"/>
      <c r="K210" s="13"/>
      <c r="L210" s="14"/>
      <c r="M210" s="7"/>
      <c r="N210" s="6"/>
      <c r="O210" s="12" t="s">
        <v>26</v>
      </c>
      <c r="P210" s="6"/>
      <c r="Q210" s="6"/>
      <c r="R210" s="8"/>
      <c r="S210" s="8"/>
      <c r="T210" s="18">
        <v>3578</v>
      </c>
      <c r="U210" s="8"/>
      <c r="V210" s="4">
        <v>38959</v>
      </c>
      <c r="W210" s="6" t="s">
        <v>27</v>
      </c>
      <c r="Y210" s="11" t="s">
        <v>136</v>
      </c>
      <c r="AB210" s="23"/>
      <c r="AG210" s="23"/>
      <c r="AH210" s="19"/>
      <c r="AI210" s="19"/>
      <c r="AL210"/>
      <c r="AM210" s="19"/>
    </row>
    <row r="211" spans="1:39" s="9" customFormat="1" ht="15" customHeight="1" x14ac:dyDescent="0.25">
      <c r="A211" s="11" t="s">
        <v>136</v>
      </c>
      <c r="B211" s="12" t="s">
        <v>153</v>
      </c>
      <c r="C211" s="12" t="s">
        <v>24</v>
      </c>
      <c r="D211" s="12" t="s">
        <v>363</v>
      </c>
      <c r="E211" s="12" t="s">
        <v>1342</v>
      </c>
      <c r="F211" s="12" t="s">
        <v>2451</v>
      </c>
      <c r="G211" s="12" t="s">
        <v>25</v>
      </c>
      <c r="H211" s="12">
        <v>2000869678</v>
      </c>
      <c r="I211" s="12" t="s">
        <v>3869</v>
      </c>
      <c r="J211" s="13"/>
      <c r="K211" s="13"/>
      <c r="L211" s="14"/>
      <c r="M211" s="7"/>
      <c r="N211" s="6"/>
      <c r="O211" s="12" t="s">
        <v>26</v>
      </c>
      <c r="P211" s="6"/>
      <c r="Q211" s="6"/>
      <c r="R211" s="8"/>
      <c r="S211" s="8"/>
      <c r="T211" s="18">
        <v>15</v>
      </c>
      <c r="U211" s="8"/>
      <c r="V211" s="4">
        <v>38965</v>
      </c>
      <c r="W211" s="6" t="s">
        <v>27</v>
      </c>
      <c r="Y211" s="11" t="s">
        <v>136</v>
      </c>
      <c r="AB211" s="23"/>
      <c r="AG211" s="23"/>
      <c r="AH211" s="19"/>
      <c r="AI211" s="19"/>
      <c r="AL211"/>
      <c r="AM211" s="19"/>
    </row>
    <row r="212" spans="1:39" s="9" customFormat="1" ht="15" customHeight="1" x14ac:dyDescent="0.25">
      <c r="A212" s="11" t="s">
        <v>136</v>
      </c>
      <c r="B212" s="12" t="s">
        <v>153</v>
      </c>
      <c r="C212" s="12" t="s">
        <v>24</v>
      </c>
      <c r="D212" s="12" t="s">
        <v>364</v>
      </c>
      <c r="E212" s="12" t="s">
        <v>1343</v>
      </c>
      <c r="F212" s="12" t="s">
        <v>2452</v>
      </c>
      <c r="G212" s="12" t="s">
        <v>25</v>
      </c>
      <c r="H212" s="12">
        <v>2000869735</v>
      </c>
      <c r="I212" s="12" t="s">
        <v>3869</v>
      </c>
      <c r="J212" s="13"/>
      <c r="K212" s="13"/>
      <c r="L212" s="14"/>
      <c r="M212" s="7"/>
      <c r="N212" s="6"/>
      <c r="O212" s="12" t="s">
        <v>26</v>
      </c>
      <c r="P212" s="6"/>
      <c r="Q212" s="6"/>
      <c r="R212" s="8"/>
      <c r="S212" s="8"/>
      <c r="T212" s="18">
        <v>13603</v>
      </c>
      <c r="U212" s="8"/>
      <c r="V212" s="4">
        <v>38965</v>
      </c>
      <c r="W212" s="6" t="s">
        <v>27</v>
      </c>
      <c r="Y212" s="11" t="s">
        <v>136</v>
      </c>
      <c r="AB212" s="23"/>
      <c r="AG212" s="23"/>
      <c r="AH212" s="19"/>
      <c r="AI212" s="19"/>
      <c r="AL212"/>
      <c r="AM212" s="19"/>
    </row>
    <row r="213" spans="1:39" s="9" customFormat="1" ht="15" customHeight="1" x14ac:dyDescent="0.25">
      <c r="A213" s="11" t="s">
        <v>136</v>
      </c>
      <c r="B213" s="12" t="s">
        <v>153</v>
      </c>
      <c r="C213" s="12" t="s">
        <v>24</v>
      </c>
      <c r="D213" s="12" t="s">
        <v>365</v>
      </c>
      <c r="E213" s="12" t="s">
        <v>1344</v>
      </c>
      <c r="F213" s="12" t="s">
        <v>2453</v>
      </c>
      <c r="G213" s="12" t="s">
        <v>25</v>
      </c>
      <c r="H213" s="12">
        <v>2000870261</v>
      </c>
      <c r="I213" s="12" t="s">
        <v>3869</v>
      </c>
      <c r="J213" s="13"/>
      <c r="K213" s="13"/>
      <c r="L213" s="14"/>
      <c r="M213" s="7"/>
      <c r="N213" s="6"/>
      <c r="O213" s="12" t="s">
        <v>26</v>
      </c>
      <c r="P213" s="6"/>
      <c r="Q213" s="6"/>
      <c r="R213" s="8"/>
      <c r="S213" s="8"/>
      <c r="T213" s="18">
        <v>11770</v>
      </c>
      <c r="U213" s="8"/>
      <c r="V213" s="4">
        <v>38971</v>
      </c>
      <c r="W213" s="6" t="s">
        <v>27</v>
      </c>
      <c r="Y213" s="11" t="s">
        <v>136</v>
      </c>
      <c r="AB213" s="23"/>
      <c r="AG213" s="23"/>
      <c r="AH213" s="19"/>
      <c r="AI213" s="19"/>
      <c r="AL213"/>
      <c r="AM213" s="19"/>
    </row>
    <row r="214" spans="1:39" s="9" customFormat="1" ht="15" customHeight="1" x14ac:dyDescent="0.25">
      <c r="A214" s="11" t="s">
        <v>136</v>
      </c>
      <c r="B214" s="12" t="s">
        <v>153</v>
      </c>
      <c r="C214" s="12" t="s">
        <v>24</v>
      </c>
      <c r="D214" s="12" t="s">
        <v>366</v>
      </c>
      <c r="E214" s="12" t="s">
        <v>1345</v>
      </c>
      <c r="F214" s="12" t="s">
        <v>2454</v>
      </c>
      <c r="G214" s="12" t="s">
        <v>25</v>
      </c>
      <c r="H214" s="12">
        <v>2000869417</v>
      </c>
      <c r="I214" s="12" t="s">
        <v>3869</v>
      </c>
      <c r="J214" s="13"/>
      <c r="K214" s="13"/>
      <c r="L214" s="14"/>
      <c r="M214" s="7"/>
      <c r="N214" s="6"/>
      <c r="O214" s="12" t="s">
        <v>26</v>
      </c>
      <c r="P214" s="6"/>
      <c r="Q214" s="6"/>
      <c r="R214" s="8"/>
      <c r="S214" s="8"/>
      <c r="T214" s="18">
        <v>2070</v>
      </c>
      <c r="U214" s="8"/>
      <c r="V214" s="4">
        <v>38980</v>
      </c>
      <c r="W214" s="6" t="s">
        <v>27</v>
      </c>
      <c r="Y214" s="11" t="s">
        <v>136</v>
      </c>
      <c r="AB214" s="23"/>
      <c r="AG214" s="23"/>
      <c r="AH214" s="19"/>
      <c r="AI214" s="19"/>
      <c r="AL214"/>
      <c r="AM214" s="19"/>
    </row>
    <row r="215" spans="1:39" s="9" customFormat="1" ht="15" customHeight="1" x14ac:dyDescent="0.25">
      <c r="A215" s="11" t="s">
        <v>136</v>
      </c>
      <c r="B215" s="12" t="s">
        <v>153</v>
      </c>
      <c r="C215" s="12" t="s">
        <v>24</v>
      </c>
      <c r="D215" s="12" t="s">
        <v>367</v>
      </c>
      <c r="E215" s="12" t="s">
        <v>1346</v>
      </c>
      <c r="F215" s="12" t="s">
        <v>2455</v>
      </c>
      <c r="G215" s="12" t="s">
        <v>25</v>
      </c>
      <c r="H215" s="12">
        <v>2000869026</v>
      </c>
      <c r="I215" s="12" t="s">
        <v>3869</v>
      </c>
      <c r="J215" s="13"/>
      <c r="K215" s="13"/>
      <c r="L215" s="14"/>
      <c r="M215" s="7"/>
      <c r="N215" s="6"/>
      <c r="O215" s="12" t="s">
        <v>26</v>
      </c>
      <c r="P215" s="6"/>
      <c r="Q215" s="6"/>
      <c r="R215" s="8"/>
      <c r="S215" s="8"/>
      <c r="T215" s="18">
        <v>9638</v>
      </c>
      <c r="U215" s="8"/>
      <c r="V215" s="4">
        <v>38983</v>
      </c>
      <c r="W215" s="6" t="s">
        <v>27</v>
      </c>
      <c r="Y215" s="11" t="s">
        <v>136</v>
      </c>
      <c r="AB215" s="23"/>
      <c r="AG215" s="23"/>
      <c r="AH215" s="19"/>
      <c r="AI215" s="19"/>
      <c r="AL215"/>
      <c r="AM215" s="19"/>
    </row>
    <row r="216" spans="1:39" s="9" customFormat="1" ht="15" customHeight="1" x14ac:dyDescent="0.25">
      <c r="A216" s="11" t="s">
        <v>136</v>
      </c>
      <c r="B216" s="12" t="s">
        <v>153</v>
      </c>
      <c r="C216" s="12" t="s">
        <v>24</v>
      </c>
      <c r="D216" s="12" t="s">
        <v>368</v>
      </c>
      <c r="E216" s="12" t="s">
        <v>1347</v>
      </c>
      <c r="F216" s="12" t="s">
        <v>2456</v>
      </c>
      <c r="G216" s="12" t="s">
        <v>25</v>
      </c>
      <c r="H216" s="12">
        <v>2000860932</v>
      </c>
      <c r="I216" s="12" t="s">
        <v>3870</v>
      </c>
      <c r="J216" s="13"/>
      <c r="K216" s="13"/>
      <c r="L216" s="14"/>
      <c r="M216" s="7"/>
      <c r="N216" s="6"/>
      <c r="O216" s="12" t="s">
        <v>26</v>
      </c>
      <c r="P216" s="6"/>
      <c r="Q216" s="6"/>
      <c r="R216" s="8"/>
      <c r="S216" s="8"/>
      <c r="T216" s="18">
        <v>1643.78</v>
      </c>
      <c r="U216" s="8"/>
      <c r="V216" s="4">
        <v>39006</v>
      </c>
      <c r="W216" s="6" t="s">
        <v>27</v>
      </c>
      <c r="Y216" s="11" t="s">
        <v>136</v>
      </c>
      <c r="AB216" s="23"/>
      <c r="AG216" s="23"/>
      <c r="AH216" s="19"/>
      <c r="AI216" s="19"/>
      <c r="AL216"/>
      <c r="AM216" s="19"/>
    </row>
    <row r="217" spans="1:39" s="9" customFormat="1" ht="15" customHeight="1" x14ac:dyDescent="0.25">
      <c r="A217" s="11" t="s">
        <v>136</v>
      </c>
      <c r="B217" s="12" t="s">
        <v>153</v>
      </c>
      <c r="C217" s="12" t="s">
        <v>24</v>
      </c>
      <c r="D217" s="12" t="s">
        <v>369</v>
      </c>
      <c r="E217" s="12" t="s">
        <v>1348</v>
      </c>
      <c r="F217" s="12" t="s">
        <v>2457</v>
      </c>
      <c r="G217" s="12" t="s">
        <v>25</v>
      </c>
      <c r="H217" s="12">
        <v>2000869937</v>
      </c>
      <c r="I217" s="12" t="s">
        <v>3869</v>
      </c>
      <c r="J217" s="13"/>
      <c r="K217" s="13"/>
      <c r="L217" s="14"/>
      <c r="M217" s="7"/>
      <c r="N217" s="6"/>
      <c r="O217" s="12" t="s">
        <v>26</v>
      </c>
      <c r="P217" s="6"/>
      <c r="Q217" s="6"/>
      <c r="R217" s="8"/>
      <c r="S217" s="8"/>
      <c r="T217" s="18">
        <v>1508</v>
      </c>
      <c r="U217" s="8"/>
      <c r="V217" s="4">
        <v>39011</v>
      </c>
      <c r="W217" s="6" t="s">
        <v>27</v>
      </c>
      <c r="Y217" s="11" t="s">
        <v>136</v>
      </c>
      <c r="AB217" s="23"/>
      <c r="AG217" s="23"/>
      <c r="AH217" s="19"/>
      <c r="AI217" s="19"/>
      <c r="AL217"/>
      <c r="AM217" s="19"/>
    </row>
    <row r="218" spans="1:39" s="9" customFormat="1" ht="15" customHeight="1" x14ac:dyDescent="0.25">
      <c r="A218" s="11" t="s">
        <v>136</v>
      </c>
      <c r="B218" s="12" t="s">
        <v>153</v>
      </c>
      <c r="C218" s="12" t="s">
        <v>24</v>
      </c>
      <c r="D218" s="12" t="s">
        <v>370</v>
      </c>
      <c r="E218" s="12" t="s">
        <v>1349</v>
      </c>
      <c r="F218" s="12" t="s">
        <v>2458</v>
      </c>
      <c r="G218" s="12" t="s">
        <v>25</v>
      </c>
      <c r="H218" s="12">
        <v>2000867791</v>
      </c>
      <c r="I218" s="12" t="s">
        <v>3869</v>
      </c>
      <c r="J218" s="13"/>
      <c r="K218" s="13"/>
      <c r="L218" s="14"/>
      <c r="M218" s="7"/>
      <c r="N218" s="6"/>
      <c r="O218" s="12" t="s">
        <v>26</v>
      </c>
      <c r="P218" s="6"/>
      <c r="Q218" s="6"/>
      <c r="R218" s="8"/>
      <c r="S218" s="8"/>
      <c r="T218" s="18">
        <v>850</v>
      </c>
      <c r="U218" s="8"/>
      <c r="V218" s="4">
        <v>39027</v>
      </c>
      <c r="W218" s="6" t="s">
        <v>27</v>
      </c>
      <c r="Y218" s="11" t="s">
        <v>136</v>
      </c>
      <c r="AB218" s="23"/>
      <c r="AG218" s="23"/>
      <c r="AH218" s="19"/>
      <c r="AI218" s="19"/>
      <c r="AL218"/>
      <c r="AM218" s="19"/>
    </row>
    <row r="219" spans="1:39" s="9" customFormat="1" ht="15" customHeight="1" x14ac:dyDescent="0.25">
      <c r="A219" s="11" t="s">
        <v>136</v>
      </c>
      <c r="B219" s="12" t="s">
        <v>153</v>
      </c>
      <c r="C219" s="12" t="s">
        <v>24</v>
      </c>
      <c r="D219" s="12" t="s">
        <v>371</v>
      </c>
      <c r="E219" s="12" t="s">
        <v>1177</v>
      </c>
      <c r="F219" s="12" t="s">
        <v>2459</v>
      </c>
      <c r="G219" s="12" t="s">
        <v>25</v>
      </c>
      <c r="H219" s="12">
        <v>2000870296</v>
      </c>
      <c r="I219" s="12" t="s">
        <v>3869</v>
      </c>
      <c r="J219" s="13"/>
      <c r="K219" s="13"/>
      <c r="L219" s="14"/>
      <c r="M219" s="7"/>
      <c r="N219" s="6"/>
      <c r="O219" s="12" t="s">
        <v>26</v>
      </c>
      <c r="P219" s="6"/>
      <c r="Q219" s="6"/>
      <c r="R219" s="8"/>
      <c r="S219" s="8"/>
      <c r="T219" s="18">
        <v>2978</v>
      </c>
      <c r="U219" s="8"/>
      <c r="V219" s="4">
        <v>39027</v>
      </c>
      <c r="W219" s="6" t="s">
        <v>27</v>
      </c>
      <c r="Y219" s="11" t="s">
        <v>136</v>
      </c>
      <c r="AB219" s="23"/>
      <c r="AG219" s="23"/>
      <c r="AH219" s="19"/>
      <c r="AI219" s="19"/>
      <c r="AL219"/>
      <c r="AM219" s="19"/>
    </row>
    <row r="220" spans="1:39" s="9" customFormat="1" ht="15" customHeight="1" x14ac:dyDescent="0.25">
      <c r="A220" s="11" t="s">
        <v>136</v>
      </c>
      <c r="B220" s="12" t="s">
        <v>153</v>
      </c>
      <c r="C220" s="12" t="s">
        <v>24</v>
      </c>
      <c r="D220" s="12" t="s">
        <v>372</v>
      </c>
      <c r="E220" s="12" t="s">
        <v>1350</v>
      </c>
      <c r="F220" s="12" t="s">
        <v>2460</v>
      </c>
      <c r="G220" s="12" t="s">
        <v>25</v>
      </c>
      <c r="H220" s="12">
        <v>2000869328</v>
      </c>
      <c r="I220" s="12" t="s">
        <v>3869</v>
      </c>
      <c r="J220" s="13"/>
      <c r="K220" s="13"/>
      <c r="L220" s="14"/>
      <c r="M220" s="7"/>
      <c r="N220" s="6"/>
      <c r="O220" s="12" t="s">
        <v>26</v>
      </c>
      <c r="P220" s="6"/>
      <c r="Q220" s="6"/>
      <c r="R220" s="8"/>
      <c r="S220" s="8"/>
      <c r="T220" s="18">
        <v>8557.69</v>
      </c>
      <c r="U220" s="8"/>
      <c r="V220" s="4">
        <v>39028</v>
      </c>
      <c r="W220" s="6" t="s">
        <v>27</v>
      </c>
      <c r="Y220" s="11" t="s">
        <v>136</v>
      </c>
      <c r="AB220" s="23"/>
      <c r="AG220" s="23"/>
      <c r="AH220" s="19"/>
      <c r="AI220" s="19"/>
      <c r="AL220"/>
      <c r="AM220" s="19"/>
    </row>
    <row r="221" spans="1:39" s="9" customFormat="1" ht="15" customHeight="1" x14ac:dyDescent="0.25">
      <c r="A221" s="11" t="s">
        <v>136</v>
      </c>
      <c r="B221" s="12" t="s">
        <v>153</v>
      </c>
      <c r="C221" s="12" t="s">
        <v>24</v>
      </c>
      <c r="D221" s="12" t="s">
        <v>373</v>
      </c>
      <c r="E221" s="12" t="s">
        <v>1351</v>
      </c>
      <c r="F221" s="12" t="s">
        <v>2461</v>
      </c>
      <c r="G221" s="12" t="s">
        <v>25</v>
      </c>
      <c r="H221" s="12">
        <v>2000867716</v>
      </c>
      <c r="I221" s="12" t="s">
        <v>3869</v>
      </c>
      <c r="J221" s="13"/>
      <c r="K221" s="13"/>
      <c r="L221" s="14"/>
      <c r="M221" s="7"/>
      <c r="N221" s="6"/>
      <c r="O221" s="12" t="s">
        <v>26</v>
      </c>
      <c r="P221" s="6"/>
      <c r="Q221" s="6"/>
      <c r="R221" s="8"/>
      <c r="S221" s="8"/>
      <c r="T221" s="18">
        <v>4460</v>
      </c>
      <c r="U221" s="8"/>
      <c r="V221" s="4">
        <v>39067</v>
      </c>
      <c r="W221" s="6" t="s">
        <v>27</v>
      </c>
      <c r="Y221" s="11" t="s">
        <v>136</v>
      </c>
      <c r="AB221" s="23"/>
      <c r="AG221" s="23"/>
      <c r="AH221" s="19"/>
      <c r="AI221" s="19"/>
      <c r="AL221"/>
      <c r="AM221" s="19"/>
    </row>
    <row r="222" spans="1:39" s="9" customFormat="1" ht="15" customHeight="1" x14ac:dyDescent="0.25">
      <c r="A222" s="11" t="s">
        <v>136</v>
      </c>
      <c r="B222" s="12" t="s">
        <v>153</v>
      </c>
      <c r="C222" s="12" t="s">
        <v>24</v>
      </c>
      <c r="D222" s="12" t="s">
        <v>374</v>
      </c>
      <c r="E222" s="12" t="s">
        <v>1352</v>
      </c>
      <c r="F222" s="12" t="s">
        <v>2462</v>
      </c>
      <c r="G222" s="12" t="s">
        <v>25</v>
      </c>
      <c r="H222" s="12">
        <v>2000869913</v>
      </c>
      <c r="I222" s="12" t="s">
        <v>3869</v>
      </c>
      <c r="J222" s="13"/>
      <c r="K222" s="13"/>
      <c r="L222" s="14"/>
      <c r="M222" s="7"/>
      <c r="N222" s="6"/>
      <c r="O222" s="12" t="s">
        <v>26</v>
      </c>
      <c r="P222" s="6"/>
      <c r="Q222" s="6"/>
      <c r="R222" s="8"/>
      <c r="S222" s="8"/>
      <c r="T222" s="18">
        <v>589</v>
      </c>
      <c r="U222" s="8"/>
      <c r="V222" s="4">
        <v>39070</v>
      </c>
      <c r="W222" s="6" t="s">
        <v>27</v>
      </c>
      <c r="Y222" s="11" t="s">
        <v>136</v>
      </c>
      <c r="AB222" s="23"/>
      <c r="AG222" s="23"/>
      <c r="AH222" s="19"/>
      <c r="AI222" s="19"/>
      <c r="AL222"/>
      <c r="AM222" s="19"/>
    </row>
    <row r="223" spans="1:39" s="9" customFormat="1" ht="15" customHeight="1" x14ac:dyDescent="0.25">
      <c r="A223" s="11" t="s">
        <v>136</v>
      </c>
      <c r="B223" s="12" t="s">
        <v>153</v>
      </c>
      <c r="C223" s="12" t="s">
        <v>24</v>
      </c>
      <c r="D223" s="12" t="s">
        <v>375</v>
      </c>
      <c r="E223" s="12" t="s">
        <v>1353</v>
      </c>
      <c r="F223" s="12" t="s">
        <v>2463</v>
      </c>
      <c r="G223" s="12" t="s">
        <v>25</v>
      </c>
      <c r="H223" s="12">
        <v>2000870008</v>
      </c>
      <c r="I223" s="12" t="s">
        <v>3869</v>
      </c>
      <c r="J223" s="13"/>
      <c r="K223" s="13"/>
      <c r="L223" s="14"/>
      <c r="M223" s="7"/>
      <c r="N223" s="6"/>
      <c r="O223" s="12" t="s">
        <v>26</v>
      </c>
      <c r="P223" s="6"/>
      <c r="Q223" s="6"/>
      <c r="R223" s="8"/>
      <c r="S223" s="8"/>
      <c r="T223" s="18">
        <v>2745</v>
      </c>
      <c r="U223" s="8"/>
      <c r="V223" s="4">
        <v>39081</v>
      </c>
      <c r="W223" s="6" t="s">
        <v>27</v>
      </c>
      <c r="Y223" s="11" t="s">
        <v>136</v>
      </c>
      <c r="AB223" s="23"/>
      <c r="AG223" s="23"/>
      <c r="AH223" s="19"/>
      <c r="AI223" s="19"/>
      <c r="AL223"/>
      <c r="AM223" s="19"/>
    </row>
    <row r="224" spans="1:39" s="9" customFormat="1" ht="15" customHeight="1" x14ac:dyDescent="0.25">
      <c r="A224" s="11" t="s">
        <v>93</v>
      </c>
      <c r="B224" s="12" t="s">
        <v>154</v>
      </c>
      <c r="C224" s="12" t="s">
        <v>24</v>
      </c>
      <c r="D224" s="12" t="s">
        <v>376</v>
      </c>
      <c r="E224" s="12" t="s">
        <v>1354</v>
      </c>
      <c r="F224" s="12" t="s">
        <v>2464</v>
      </c>
      <c r="G224" s="12" t="s">
        <v>25</v>
      </c>
      <c r="H224" s="12">
        <v>2001150017</v>
      </c>
      <c r="I224" s="12" t="s">
        <v>3869</v>
      </c>
      <c r="J224" s="13"/>
      <c r="K224" s="13"/>
      <c r="L224" s="14"/>
      <c r="M224" s="7"/>
      <c r="N224" s="6"/>
      <c r="O224" s="12" t="s">
        <v>26</v>
      </c>
      <c r="P224" s="6"/>
      <c r="Q224" s="6"/>
      <c r="R224" s="8"/>
      <c r="S224" s="8"/>
      <c r="T224" s="18">
        <v>1162</v>
      </c>
      <c r="U224" s="8"/>
      <c r="V224" s="4">
        <v>38722</v>
      </c>
      <c r="W224" s="6" t="s">
        <v>27</v>
      </c>
      <c r="Y224" s="11" t="s">
        <v>93</v>
      </c>
      <c r="AB224" s="23"/>
      <c r="AG224" s="23"/>
      <c r="AH224" s="19"/>
      <c r="AI224" s="19"/>
      <c r="AL224"/>
      <c r="AM224" s="19"/>
    </row>
    <row r="225" spans="1:39" s="9" customFormat="1" ht="15" customHeight="1" x14ac:dyDescent="0.25">
      <c r="A225" s="11" t="s">
        <v>93</v>
      </c>
      <c r="B225" s="12" t="s">
        <v>154</v>
      </c>
      <c r="C225" s="12" t="s">
        <v>24</v>
      </c>
      <c r="D225" s="12" t="s">
        <v>377</v>
      </c>
      <c r="E225" s="12" t="s">
        <v>1355</v>
      </c>
      <c r="F225" s="12" t="s">
        <v>2465</v>
      </c>
      <c r="G225" s="12" t="s">
        <v>25</v>
      </c>
      <c r="H225" s="12">
        <v>2001149981</v>
      </c>
      <c r="I225" s="12" t="s">
        <v>3869</v>
      </c>
      <c r="J225" s="13"/>
      <c r="K225" s="13"/>
      <c r="L225" s="14"/>
      <c r="M225" s="7"/>
      <c r="N225" s="6"/>
      <c r="O225" s="12" t="s">
        <v>26</v>
      </c>
      <c r="P225" s="6"/>
      <c r="Q225" s="6"/>
      <c r="R225" s="8"/>
      <c r="S225" s="8"/>
      <c r="T225" s="18">
        <v>3162</v>
      </c>
      <c r="U225" s="8"/>
      <c r="V225" s="4">
        <v>38723</v>
      </c>
      <c r="W225" s="6" t="s">
        <v>27</v>
      </c>
      <c r="Y225" s="11" t="s">
        <v>93</v>
      </c>
      <c r="AB225" s="23"/>
      <c r="AG225" s="23"/>
      <c r="AH225" s="19"/>
      <c r="AI225" s="19"/>
      <c r="AL225"/>
      <c r="AM225" s="19"/>
    </row>
    <row r="226" spans="1:39" s="9" customFormat="1" ht="15" customHeight="1" x14ac:dyDescent="0.25">
      <c r="A226" s="11" t="s">
        <v>93</v>
      </c>
      <c r="B226" s="12" t="s">
        <v>154</v>
      </c>
      <c r="C226" s="12" t="s">
        <v>24</v>
      </c>
      <c r="D226" s="12" t="s">
        <v>378</v>
      </c>
      <c r="E226" s="12" t="s">
        <v>1356</v>
      </c>
      <c r="F226" s="12" t="s">
        <v>2466</v>
      </c>
      <c r="G226" s="12" t="s">
        <v>25</v>
      </c>
      <c r="H226" s="12">
        <v>2001150319</v>
      </c>
      <c r="I226" s="12" t="s">
        <v>3869</v>
      </c>
      <c r="J226" s="13"/>
      <c r="K226" s="13"/>
      <c r="L226" s="14"/>
      <c r="M226" s="7"/>
      <c r="N226" s="6"/>
      <c r="O226" s="12" t="s">
        <v>26</v>
      </c>
      <c r="P226" s="6"/>
      <c r="Q226" s="6"/>
      <c r="R226" s="8"/>
      <c r="S226" s="8"/>
      <c r="T226" s="18">
        <v>13235</v>
      </c>
      <c r="U226" s="8"/>
      <c r="V226" s="4">
        <v>38736</v>
      </c>
      <c r="W226" s="6" t="s">
        <v>27</v>
      </c>
      <c r="Y226" s="11" t="s">
        <v>93</v>
      </c>
      <c r="AB226" s="23"/>
      <c r="AG226" s="23"/>
      <c r="AH226" s="19"/>
      <c r="AI226" s="19"/>
      <c r="AL226"/>
      <c r="AM226" s="19"/>
    </row>
    <row r="227" spans="1:39" s="9" customFormat="1" ht="15" customHeight="1" x14ac:dyDescent="0.25">
      <c r="A227" s="11" t="s">
        <v>93</v>
      </c>
      <c r="B227" s="12" t="s">
        <v>154</v>
      </c>
      <c r="C227" s="12" t="s">
        <v>24</v>
      </c>
      <c r="D227" s="12" t="s">
        <v>379</v>
      </c>
      <c r="E227" s="12" t="s">
        <v>1357</v>
      </c>
      <c r="F227" s="12" t="s">
        <v>2467</v>
      </c>
      <c r="G227" s="12" t="s">
        <v>25</v>
      </c>
      <c r="H227" s="12">
        <v>2001150459</v>
      </c>
      <c r="I227" s="12" t="s">
        <v>3869</v>
      </c>
      <c r="J227" s="13"/>
      <c r="K227" s="13"/>
      <c r="L227" s="14"/>
      <c r="M227" s="7"/>
      <c r="N227" s="6"/>
      <c r="O227" s="12" t="s">
        <v>26</v>
      </c>
      <c r="P227" s="6"/>
      <c r="Q227" s="6"/>
      <c r="R227" s="8"/>
      <c r="S227" s="8"/>
      <c r="T227" s="18">
        <v>10212</v>
      </c>
      <c r="U227" s="8"/>
      <c r="V227" s="4">
        <v>38741</v>
      </c>
      <c r="W227" s="6" t="s">
        <v>27</v>
      </c>
      <c r="Y227" s="11" t="s">
        <v>93</v>
      </c>
      <c r="AB227" s="23"/>
      <c r="AG227" s="23"/>
      <c r="AH227" s="19"/>
      <c r="AI227" s="19"/>
      <c r="AL227"/>
      <c r="AM227" s="19"/>
    </row>
    <row r="228" spans="1:39" s="9" customFormat="1" ht="15" customHeight="1" x14ac:dyDescent="0.25">
      <c r="A228" s="11" t="s">
        <v>93</v>
      </c>
      <c r="B228" s="12" t="s">
        <v>154</v>
      </c>
      <c r="C228" s="12" t="s">
        <v>24</v>
      </c>
      <c r="D228" s="12" t="s">
        <v>380</v>
      </c>
      <c r="E228" s="12" t="s">
        <v>1358</v>
      </c>
      <c r="F228" s="12" t="s">
        <v>2468</v>
      </c>
      <c r="G228" s="12" t="s">
        <v>25</v>
      </c>
      <c r="H228" s="12">
        <v>2001151463</v>
      </c>
      <c r="I228" s="12" t="s">
        <v>3870</v>
      </c>
      <c r="J228" s="13"/>
      <c r="K228" s="13"/>
      <c r="L228" s="14"/>
      <c r="M228" s="7"/>
      <c r="N228" s="6"/>
      <c r="O228" s="12" t="s">
        <v>26</v>
      </c>
      <c r="P228" s="6"/>
      <c r="Q228" s="6"/>
      <c r="R228" s="8"/>
      <c r="S228" s="8"/>
      <c r="T228" s="18">
        <v>0.05</v>
      </c>
      <c r="U228" s="8"/>
      <c r="V228" s="4">
        <v>38742</v>
      </c>
      <c r="W228" s="6" t="s">
        <v>27</v>
      </c>
      <c r="Y228" s="11" t="s">
        <v>93</v>
      </c>
      <c r="AB228" s="23"/>
      <c r="AG228" s="23"/>
      <c r="AH228" s="19"/>
      <c r="AI228" s="19"/>
      <c r="AL228"/>
      <c r="AM228" s="19"/>
    </row>
    <row r="229" spans="1:39" s="9" customFormat="1" ht="15" customHeight="1" x14ac:dyDescent="0.25">
      <c r="A229" s="11" t="s">
        <v>93</v>
      </c>
      <c r="B229" s="12" t="s">
        <v>154</v>
      </c>
      <c r="C229" s="12" t="s">
        <v>24</v>
      </c>
      <c r="D229" s="12" t="s">
        <v>381</v>
      </c>
      <c r="E229" s="12" t="s">
        <v>1359</v>
      </c>
      <c r="F229" s="12" t="s">
        <v>2469</v>
      </c>
      <c r="G229" s="12" t="s">
        <v>25</v>
      </c>
      <c r="H229" s="12">
        <v>2001145528</v>
      </c>
      <c r="I229" s="12" t="s">
        <v>3870</v>
      </c>
      <c r="J229" s="13"/>
      <c r="K229" s="13"/>
      <c r="L229" s="14"/>
      <c r="M229" s="7"/>
      <c r="N229" s="6"/>
      <c r="O229" s="12" t="s">
        <v>26</v>
      </c>
      <c r="P229" s="6"/>
      <c r="Q229" s="6"/>
      <c r="R229" s="8"/>
      <c r="S229" s="8"/>
      <c r="T229" s="18">
        <v>0.56000000000000005</v>
      </c>
      <c r="U229" s="8"/>
      <c r="V229" s="4">
        <v>38742</v>
      </c>
      <c r="W229" s="6" t="s">
        <v>27</v>
      </c>
      <c r="Y229" s="11" t="s">
        <v>93</v>
      </c>
      <c r="AB229" s="23"/>
      <c r="AG229" s="23"/>
      <c r="AH229" s="19"/>
      <c r="AI229" s="19"/>
      <c r="AL229"/>
      <c r="AM229" s="19"/>
    </row>
    <row r="230" spans="1:39" s="9" customFormat="1" ht="15" customHeight="1" x14ac:dyDescent="0.25">
      <c r="A230" s="11" t="s">
        <v>93</v>
      </c>
      <c r="B230" s="12" t="s">
        <v>154</v>
      </c>
      <c r="C230" s="12" t="s">
        <v>24</v>
      </c>
      <c r="D230" s="12" t="s">
        <v>382</v>
      </c>
      <c r="E230" s="12" t="s">
        <v>1360</v>
      </c>
      <c r="F230" s="12" t="s">
        <v>2470</v>
      </c>
      <c r="G230" s="12" t="s">
        <v>25</v>
      </c>
      <c r="H230" s="12">
        <v>2001145544</v>
      </c>
      <c r="I230" s="12" t="s">
        <v>3870</v>
      </c>
      <c r="J230" s="13"/>
      <c r="K230" s="13"/>
      <c r="L230" s="14"/>
      <c r="M230" s="7"/>
      <c r="N230" s="6"/>
      <c r="O230" s="12" t="s">
        <v>26</v>
      </c>
      <c r="P230" s="6"/>
      <c r="Q230" s="6"/>
      <c r="R230" s="8"/>
      <c r="S230" s="8"/>
      <c r="T230" s="18">
        <v>0.56000000000000005</v>
      </c>
      <c r="U230" s="8"/>
      <c r="V230" s="4">
        <v>38745</v>
      </c>
      <c r="W230" s="6" t="s">
        <v>27</v>
      </c>
      <c r="Y230" s="11" t="s">
        <v>93</v>
      </c>
      <c r="AB230" s="23"/>
      <c r="AG230" s="23"/>
      <c r="AH230" s="19"/>
      <c r="AI230" s="19"/>
      <c r="AL230"/>
      <c r="AM230" s="19"/>
    </row>
    <row r="231" spans="1:39" s="9" customFormat="1" ht="15" customHeight="1" x14ac:dyDescent="0.25">
      <c r="A231" s="11" t="s">
        <v>93</v>
      </c>
      <c r="B231" s="12" t="s">
        <v>154</v>
      </c>
      <c r="C231" s="12" t="s">
        <v>24</v>
      </c>
      <c r="D231" s="12" t="s">
        <v>383</v>
      </c>
      <c r="E231" s="12" t="s">
        <v>1361</v>
      </c>
      <c r="F231" s="12" t="s">
        <v>2471</v>
      </c>
      <c r="G231" s="12" t="s">
        <v>25</v>
      </c>
      <c r="H231" s="12">
        <v>2001151617</v>
      </c>
      <c r="I231" s="12" t="s">
        <v>3869</v>
      </c>
      <c r="J231" s="13"/>
      <c r="K231" s="13"/>
      <c r="L231" s="14"/>
      <c r="M231" s="7"/>
      <c r="N231" s="6"/>
      <c r="O231" s="12" t="s">
        <v>26</v>
      </c>
      <c r="P231" s="6"/>
      <c r="Q231" s="6"/>
      <c r="R231" s="8"/>
      <c r="S231" s="8"/>
      <c r="T231" s="18">
        <v>1162</v>
      </c>
      <c r="U231" s="8"/>
      <c r="V231" s="4">
        <v>38748</v>
      </c>
      <c r="W231" s="6" t="s">
        <v>27</v>
      </c>
      <c r="Y231" s="11" t="s">
        <v>93</v>
      </c>
      <c r="AB231" s="23"/>
      <c r="AG231" s="23"/>
      <c r="AH231" s="19"/>
      <c r="AI231" s="19"/>
      <c r="AL231"/>
      <c r="AM231" s="19"/>
    </row>
    <row r="232" spans="1:39" s="9" customFormat="1" ht="15" customHeight="1" x14ac:dyDescent="0.25">
      <c r="A232" s="11" t="s">
        <v>93</v>
      </c>
      <c r="B232" s="12" t="s">
        <v>154</v>
      </c>
      <c r="C232" s="12" t="s">
        <v>24</v>
      </c>
      <c r="D232" s="12" t="s">
        <v>384</v>
      </c>
      <c r="E232" s="12" t="s">
        <v>1362</v>
      </c>
      <c r="F232" s="12" t="s">
        <v>2472</v>
      </c>
      <c r="G232" s="12" t="s">
        <v>25</v>
      </c>
      <c r="H232" s="12">
        <v>2001145552</v>
      </c>
      <c r="I232" s="12" t="s">
        <v>3870</v>
      </c>
      <c r="J232" s="13"/>
      <c r="K232" s="13"/>
      <c r="L232" s="14"/>
      <c r="M232" s="7"/>
      <c r="N232" s="6"/>
      <c r="O232" s="12" t="s">
        <v>26</v>
      </c>
      <c r="P232" s="6"/>
      <c r="Q232" s="6"/>
      <c r="R232" s="8"/>
      <c r="S232" s="8"/>
      <c r="T232" s="18">
        <v>0.56000000000000005</v>
      </c>
      <c r="U232" s="8"/>
      <c r="V232" s="4">
        <v>38750</v>
      </c>
      <c r="W232" s="6" t="s">
        <v>27</v>
      </c>
      <c r="Y232" s="11" t="s">
        <v>93</v>
      </c>
      <c r="AB232" s="23"/>
      <c r="AG232" s="23"/>
      <c r="AH232" s="19"/>
      <c r="AI232" s="19"/>
      <c r="AL232"/>
      <c r="AM232" s="19"/>
    </row>
    <row r="233" spans="1:39" s="9" customFormat="1" ht="15" customHeight="1" x14ac:dyDescent="0.25">
      <c r="A233" s="11" t="s">
        <v>93</v>
      </c>
      <c r="B233" s="12" t="s">
        <v>154</v>
      </c>
      <c r="C233" s="12" t="s">
        <v>24</v>
      </c>
      <c r="D233" s="12" t="s">
        <v>385</v>
      </c>
      <c r="E233" s="12" t="s">
        <v>1363</v>
      </c>
      <c r="F233" s="12" t="s">
        <v>2473</v>
      </c>
      <c r="G233" s="12" t="s">
        <v>25</v>
      </c>
      <c r="H233" s="12">
        <v>2001146281</v>
      </c>
      <c r="I233" s="12" t="s">
        <v>3870</v>
      </c>
      <c r="J233" s="13"/>
      <c r="K233" s="13"/>
      <c r="L233" s="14"/>
      <c r="M233" s="7"/>
      <c r="N233" s="6"/>
      <c r="O233" s="12" t="s">
        <v>26</v>
      </c>
      <c r="P233" s="6"/>
      <c r="Q233" s="6"/>
      <c r="R233" s="8"/>
      <c r="S233" s="8"/>
      <c r="T233" s="18">
        <v>7681.85</v>
      </c>
      <c r="U233" s="8"/>
      <c r="V233" s="4">
        <v>38759</v>
      </c>
      <c r="W233" s="6" t="s">
        <v>27</v>
      </c>
      <c r="Y233" s="11" t="s">
        <v>93</v>
      </c>
      <c r="AB233" s="23"/>
      <c r="AG233" s="23"/>
      <c r="AH233" s="19"/>
      <c r="AI233" s="19"/>
      <c r="AL233"/>
      <c r="AM233" s="19"/>
    </row>
    <row r="234" spans="1:39" s="9" customFormat="1" ht="15" customHeight="1" x14ac:dyDescent="0.25">
      <c r="A234" s="11" t="s">
        <v>93</v>
      </c>
      <c r="B234" s="12" t="s">
        <v>154</v>
      </c>
      <c r="C234" s="12" t="s">
        <v>24</v>
      </c>
      <c r="D234" s="12" t="s">
        <v>386</v>
      </c>
      <c r="E234" s="12" t="s">
        <v>1364</v>
      </c>
      <c r="F234" s="12" t="s">
        <v>2474</v>
      </c>
      <c r="G234" s="12" t="s">
        <v>25</v>
      </c>
      <c r="H234" s="12">
        <v>2001150963</v>
      </c>
      <c r="I234" s="12" t="s">
        <v>3870</v>
      </c>
      <c r="J234" s="13"/>
      <c r="K234" s="13"/>
      <c r="L234" s="14"/>
      <c r="M234" s="7"/>
      <c r="N234" s="6"/>
      <c r="O234" s="12" t="s">
        <v>26</v>
      </c>
      <c r="P234" s="6"/>
      <c r="Q234" s="6"/>
      <c r="R234" s="8"/>
      <c r="S234" s="8"/>
      <c r="T234" s="18">
        <v>0.63</v>
      </c>
      <c r="U234" s="8"/>
      <c r="V234" s="4">
        <v>38771</v>
      </c>
      <c r="W234" s="6" t="s">
        <v>27</v>
      </c>
      <c r="Y234" s="11" t="s">
        <v>93</v>
      </c>
      <c r="AB234" s="23"/>
      <c r="AG234" s="23"/>
      <c r="AH234" s="19"/>
      <c r="AI234" s="19"/>
      <c r="AL234"/>
      <c r="AM234" s="19"/>
    </row>
    <row r="235" spans="1:39" s="9" customFormat="1" ht="15" customHeight="1" x14ac:dyDescent="0.25">
      <c r="A235" s="11" t="s">
        <v>93</v>
      </c>
      <c r="B235" s="12" t="s">
        <v>154</v>
      </c>
      <c r="C235" s="12" t="s">
        <v>24</v>
      </c>
      <c r="D235" s="12" t="s">
        <v>387</v>
      </c>
      <c r="E235" s="12" t="s">
        <v>1365</v>
      </c>
      <c r="F235" s="12" t="s">
        <v>2475</v>
      </c>
      <c r="G235" s="12" t="s">
        <v>25</v>
      </c>
      <c r="H235" s="12">
        <v>2001151471</v>
      </c>
      <c r="I235" s="12" t="s">
        <v>3870</v>
      </c>
      <c r="J235" s="13"/>
      <c r="K235" s="13"/>
      <c r="L235" s="14"/>
      <c r="M235" s="7"/>
      <c r="N235" s="6"/>
      <c r="O235" s="12" t="s">
        <v>26</v>
      </c>
      <c r="P235" s="6"/>
      <c r="Q235" s="6"/>
      <c r="R235" s="8"/>
      <c r="S235" s="8"/>
      <c r="T235" s="18">
        <v>866.69</v>
      </c>
      <c r="U235" s="8"/>
      <c r="V235" s="4">
        <v>38776</v>
      </c>
      <c r="W235" s="6" t="s">
        <v>27</v>
      </c>
      <c r="Y235" s="11" t="s">
        <v>93</v>
      </c>
      <c r="AB235" s="23"/>
      <c r="AG235" s="23"/>
      <c r="AH235" s="19"/>
      <c r="AI235" s="19"/>
      <c r="AL235"/>
      <c r="AM235" s="19"/>
    </row>
    <row r="236" spans="1:39" s="9" customFormat="1" ht="15" customHeight="1" x14ac:dyDescent="0.25">
      <c r="A236" s="11" t="s">
        <v>93</v>
      </c>
      <c r="B236" s="12" t="s">
        <v>154</v>
      </c>
      <c r="C236" s="12" t="s">
        <v>24</v>
      </c>
      <c r="D236" s="12" t="s">
        <v>388</v>
      </c>
      <c r="E236" s="12" t="s">
        <v>1366</v>
      </c>
      <c r="F236" s="12" t="s">
        <v>2476</v>
      </c>
      <c r="G236" s="12" t="s">
        <v>25</v>
      </c>
      <c r="H236" s="12">
        <v>2001145536</v>
      </c>
      <c r="I236" s="12" t="s">
        <v>3870</v>
      </c>
      <c r="J236" s="13"/>
      <c r="K236" s="13"/>
      <c r="L236" s="14"/>
      <c r="M236" s="7"/>
      <c r="N236" s="6"/>
      <c r="O236" s="12" t="s">
        <v>26</v>
      </c>
      <c r="P236" s="6"/>
      <c r="Q236" s="6"/>
      <c r="R236" s="8"/>
      <c r="S236" s="8"/>
      <c r="T236" s="18">
        <v>0.63</v>
      </c>
      <c r="U236" s="8"/>
      <c r="V236" s="4">
        <v>38778</v>
      </c>
      <c r="W236" s="6" t="s">
        <v>27</v>
      </c>
      <c r="Y236" s="11" t="s">
        <v>93</v>
      </c>
      <c r="AB236" s="23"/>
      <c r="AG236" s="23"/>
      <c r="AH236" s="19"/>
      <c r="AI236" s="19"/>
      <c r="AL236"/>
      <c r="AM236" s="19"/>
    </row>
    <row r="237" spans="1:39" s="9" customFormat="1" ht="15" customHeight="1" x14ac:dyDescent="0.25">
      <c r="A237" s="11" t="s">
        <v>93</v>
      </c>
      <c r="B237" s="12" t="s">
        <v>154</v>
      </c>
      <c r="C237" s="12" t="s">
        <v>24</v>
      </c>
      <c r="D237" s="12" t="s">
        <v>389</v>
      </c>
      <c r="E237" s="12" t="s">
        <v>1367</v>
      </c>
      <c r="F237" s="12" t="s">
        <v>2477</v>
      </c>
      <c r="G237" s="12" t="s">
        <v>25</v>
      </c>
      <c r="H237" s="12">
        <v>2001145609</v>
      </c>
      <c r="I237" s="12" t="s">
        <v>3870</v>
      </c>
      <c r="J237" s="13"/>
      <c r="K237" s="13"/>
      <c r="L237" s="14"/>
      <c r="M237" s="7"/>
      <c r="N237" s="6"/>
      <c r="O237" s="12" t="s">
        <v>26</v>
      </c>
      <c r="P237" s="6"/>
      <c r="Q237" s="6"/>
      <c r="R237" s="8"/>
      <c r="S237" s="8"/>
      <c r="T237" s="18">
        <v>0.5</v>
      </c>
      <c r="U237" s="8"/>
      <c r="V237" s="4">
        <v>38797</v>
      </c>
      <c r="W237" s="6" t="s">
        <v>27</v>
      </c>
      <c r="Y237" s="11" t="s">
        <v>93</v>
      </c>
      <c r="AB237" s="23"/>
      <c r="AG237" s="23"/>
      <c r="AH237" s="19"/>
      <c r="AI237" s="19"/>
      <c r="AL237"/>
      <c r="AM237" s="19"/>
    </row>
    <row r="238" spans="1:39" s="9" customFormat="1" ht="15" customHeight="1" x14ac:dyDescent="0.25">
      <c r="A238" s="11" t="s">
        <v>93</v>
      </c>
      <c r="B238" s="12" t="s">
        <v>154</v>
      </c>
      <c r="C238" s="12" t="s">
        <v>24</v>
      </c>
      <c r="D238" s="12" t="s">
        <v>390</v>
      </c>
      <c r="E238" s="12" t="s">
        <v>1368</v>
      </c>
      <c r="F238" s="12" t="s">
        <v>2478</v>
      </c>
      <c r="G238" s="12" t="s">
        <v>25</v>
      </c>
      <c r="H238" s="12">
        <v>2001145579</v>
      </c>
      <c r="I238" s="12" t="s">
        <v>3870</v>
      </c>
      <c r="J238" s="13"/>
      <c r="K238" s="13"/>
      <c r="L238" s="14"/>
      <c r="M238" s="7"/>
      <c r="N238" s="6"/>
      <c r="O238" s="12" t="s">
        <v>26</v>
      </c>
      <c r="P238" s="6"/>
      <c r="Q238" s="6"/>
      <c r="R238" s="8"/>
      <c r="S238" s="8"/>
      <c r="T238" s="18">
        <v>0.02</v>
      </c>
      <c r="U238" s="8"/>
      <c r="V238" s="4">
        <v>38798</v>
      </c>
      <c r="W238" s="6" t="s">
        <v>27</v>
      </c>
      <c r="Y238" s="11" t="s">
        <v>93</v>
      </c>
      <c r="AB238" s="23"/>
      <c r="AG238" s="23"/>
      <c r="AH238" s="19"/>
      <c r="AI238" s="19"/>
      <c r="AL238"/>
      <c r="AM238" s="19"/>
    </row>
    <row r="239" spans="1:39" s="9" customFormat="1" ht="15" customHeight="1" x14ac:dyDescent="0.25">
      <c r="A239" s="11" t="s">
        <v>93</v>
      </c>
      <c r="B239" s="12" t="s">
        <v>154</v>
      </c>
      <c r="C239" s="12" t="s">
        <v>24</v>
      </c>
      <c r="D239" s="12" t="s">
        <v>391</v>
      </c>
      <c r="E239" s="12" t="s">
        <v>1369</v>
      </c>
      <c r="F239" s="12" t="s">
        <v>2479</v>
      </c>
      <c r="G239" s="12" t="s">
        <v>25</v>
      </c>
      <c r="H239" s="12">
        <v>2001150227</v>
      </c>
      <c r="I239" s="12" t="s">
        <v>3869</v>
      </c>
      <c r="J239" s="13"/>
      <c r="K239" s="13"/>
      <c r="L239" s="14"/>
      <c r="M239" s="7"/>
      <c r="N239" s="6"/>
      <c r="O239" s="12" t="s">
        <v>26</v>
      </c>
      <c r="P239" s="6"/>
      <c r="Q239" s="6"/>
      <c r="R239" s="8"/>
      <c r="S239" s="8"/>
      <c r="T239" s="18">
        <v>1162</v>
      </c>
      <c r="U239" s="8"/>
      <c r="V239" s="4">
        <v>38803</v>
      </c>
      <c r="W239" s="6" t="s">
        <v>27</v>
      </c>
      <c r="Y239" s="11" t="s">
        <v>93</v>
      </c>
      <c r="AB239" s="23"/>
      <c r="AG239" s="23"/>
      <c r="AH239" s="19"/>
      <c r="AI239" s="19"/>
      <c r="AL239"/>
      <c r="AM239" s="19"/>
    </row>
    <row r="240" spans="1:39" s="9" customFormat="1" ht="15" customHeight="1" x14ac:dyDescent="0.25">
      <c r="A240" s="11" t="s">
        <v>93</v>
      </c>
      <c r="B240" s="12" t="s">
        <v>154</v>
      </c>
      <c r="C240" s="12" t="s">
        <v>24</v>
      </c>
      <c r="D240" s="12" t="s">
        <v>392</v>
      </c>
      <c r="E240" s="12" t="s">
        <v>1370</v>
      </c>
      <c r="F240" s="12" t="s">
        <v>2480</v>
      </c>
      <c r="G240" s="12" t="s">
        <v>25</v>
      </c>
      <c r="H240" s="12">
        <v>2001150351</v>
      </c>
      <c r="I240" s="12" t="s">
        <v>3869</v>
      </c>
      <c r="J240" s="13"/>
      <c r="K240" s="13"/>
      <c r="L240" s="14"/>
      <c r="M240" s="7"/>
      <c r="N240" s="6"/>
      <c r="O240" s="12" t="s">
        <v>26</v>
      </c>
      <c r="P240" s="6"/>
      <c r="Q240" s="6"/>
      <c r="R240" s="8"/>
      <c r="S240" s="8"/>
      <c r="T240" s="18">
        <v>687</v>
      </c>
      <c r="U240" s="8"/>
      <c r="V240" s="4">
        <v>38804</v>
      </c>
      <c r="W240" s="6" t="s">
        <v>27</v>
      </c>
      <c r="Y240" s="11" t="s">
        <v>93</v>
      </c>
      <c r="AB240" s="23"/>
      <c r="AG240" s="23"/>
      <c r="AH240" s="19"/>
      <c r="AI240" s="19"/>
      <c r="AL240"/>
      <c r="AM240" s="19"/>
    </row>
    <row r="241" spans="1:39" s="9" customFormat="1" ht="15" customHeight="1" x14ac:dyDescent="0.25">
      <c r="A241" s="11" t="s">
        <v>93</v>
      </c>
      <c r="B241" s="12" t="s">
        <v>154</v>
      </c>
      <c r="C241" s="12" t="s">
        <v>24</v>
      </c>
      <c r="D241" s="12" t="s">
        <v>393</v>
      </c>
      <c r="E241" s="12" t="s">
        <v>1371</v>
      </c>
      <c r="F241" s="12" t="s">
        <v>2481</v>
      </c>
      <c r="G241" s="12" t="s">
        <v>25</v>
      </c>
      <c r="H241" s="12">
        <v>2001150475</v>
      </c>
      <c r="I241" s="12" t="s">
        <v>3869</v>
      </c>
      <c r="J241" s="13"/>
      <c r="K241" s="13"/>
      <c r="L241" s="14"/>
      <c r="M241" s="7"/>
      <c r="N241" s="6"/>
      <c r="O241" s="12" t="s">
        <v>26</v>
      </c>
      <c r="P241" s="6"/>
      <c r="Q241" s="6"/>
      <c r="R241" s="8"/>
      <c r="S241" s="8"/>
      <c r="T241" s="18">
        <v>2558</v>
      </c>
      <c r="U241" s="8"/>
      <c r="V241" s="4">
        <v>38807</v>
      </c>
      <c r="W241" s="6" t="s">
        <v>27</v>
      </c>
      <c r="Y241" s="11" t="s">
        <v>93</v>
      </c>
      <c r="AB241" s="23"/>
      <c r="AG241" s="23"/>
      <c r="AH241" s="19"/>
      <c r="AI241" s="19"/>
      <c r="AL241"/>
      <c r="AM241" s="19"/>
    </row>
    <row r="242" spans="1:39" s="9" customFormat="1" ht="15" customHeight="1" x14ac:dyDescent="0.25">
      <c r="A242" s="11" t="s">
        <v>93</v>
      </c>
      <c r="B242" s="12" t="s">
        <v>154</v>
      </c>
      <c r="C242" s="12" t="s">
        <v>24</v>
      </c>
      <c r="D242" s="12" t="s">
        <v>394</v>
      </c>
      <c r="E242" s="12" t="s">
        <v>1372</v>
      </c>
      <c r="F242" s="12" t="s">
        <v>2482</v>
      </c>
      <c r="G242" s="12" t="s">
        <v>25</v>
      </c>
      <c r="H242" s="12">
        <v>2001150122</v>
      </c>
      <c r="I242" s="12" t="s">
        <v>3869</v>
      </c>
      <c r="J242" s="13"/>
      <c r="K242" s="13"/>
      <c r="L242" s="14"/>
      <c r="M242" s="7"/>
      <c r="N242" s="6"/>
      <c r="O242" s="12" t="s">
        <v>26</v>
      </c>
      <c r="P242" s="6"/>
      <c r="Q242" s="6"/>
      <c r="R242" s="8"/>
      <c r="S242" s="8"/>
      <c r="T242" s="18">
        <v>18002</v>
      </c>
      <c r="U242" s="8"/>
      <c r="V242" s="4">
        <v>38811</v>
      </c>
      <c r="W242" s="6" t="s">
        <v>27</v>
      </c>
      <c r="Y242" s="11" t="s">
        <v>93</v>
      </c>
      <c r="AB242" s="23"/>
      <c r="AG242" s="23"/>
      <c r="AH242" s="19"/>
      <c r="AI242" s="19"/>
      <c r="AL242"/>
      <c r="AM242" s="19"/>
    </row>
    <row r="243" spans="1:39" s="9" customFormat="1" ht="15" customHeight="1" x14ac:dyDescent="0.25">
      <c r="A243" s="11" t="s">
        <v>93</v>
      </c>
      <c r="B243" s="12" t="s">
        <v>154</v>
      </c>
      <c r="C243" s="12" t="s">
        <v>24</v>
      </c>
      <c r="D243" s="12" t="s">
        <v>395</v>
      </c>
      <c r="E243" s="12" t="s">
        <v>1373</v>
      </c>
      <c r="F243" s="12" t="s">
        <v>2483</v>
      </c>
      <c r="G243" s="12" t="s">
        <v>25</v>
      </c>
      <c r="H243" s="12">
        <v>2001150254</v>
      </c>
      <c r="I243" s="12" t="s">
        <v>3869</v>
      </c>
      <c r="J243" s="13"/>
      <c r="K243" s="13"/>
      <c r="L243" s="14"/>
      <c r="M243" s="7"/>
      <c r="N243" s="6"/>
      <c r="O243" s="12" t="s">
        <v>26</v>
      </c>
      <c r="P243" s="6"/>
      <c r="Q243" s="6"/>
      <c r="R243" s="8"/>
      <c r="S243" s="8"/>
      <c r="T243" s="18">
        <v>2837</v>
      </c>
      <c r="U243" s="8"/>
      <c r="V243" s="4">
        <v>38817</v>
      </c>
      <c r="W243" s="6" t="s">
        <v>27</v>
      </c>
      <c r="Y243" s="11" t="s">
        <v>93</v>
      </c>
      <c r="AB243" s="23"/>
      <c r="AG243" s="23"/>
      <c r="AH243" s="19"/>
      <c r="AI243" s="19"/>
      <c r="AL243"/>
      <c r="AM243" s="19"/>
    </row>
    <row r="244" spans="1:39" s="9" customFormat="1" ht="15" customHeight="1" x14ac:dyDescent="0.25">
      <c r="A244" s="11" t="s">
        <v>93</v>
      </c>
      <c r="B244" s="12" t="s">
        <v>154</v>
      </c>
      <c r="C244" s="12" t="s">
        <v>24</v>
      </c>
      <c r="D244" s="12" t="s">
        <v>396</v>
      </c>
      <c r="E244" s="12" t="s">
        <v>1374</v>
      </c>
      <c r="F244" s="12" t="s">
        <v>2484</v>
      </c>
      <c r="G244" s="12" t="s">
        <v>25</v>
      </c>
      <c r="H244" s="12">
        <v>2001151854</v>
      </c>
      <c r="I244" s="12" t="s">
        <v>3869</v>
      </c>
      <c r="J244" s="13"/>
      <c r="K244" s="13"/>
      <c r="L244" s="14"/>
      <c r="M244" s="7"/>
      <c r="N244" s="6"/>
      <c r="O244" s="12" t="s">
        <v>26</v>
      </c>
      <c r="P244" s="6"/>
      <c r="Q244" s="6"/>
      <c r="R244" s="8"/>
      <c r="S244" s="8"/>
      <c r="T244" s="18">
        <v>116</v>
      </c>
      <c r="U244" s="8"/>
      <c r="V244" s="4">
        <v>38828</v>
      </c>
      <c r="W244" s="6" t="s">
        <v>27</v>
      </c>
      <c r="Y244" s="11" t="s">
        <v>93</v>
      </c>
      <c r="AB244" s="23"/>
      <c r="AG244" s="23"/>
      <c r="AH244" s="19"/>
      <c r="AI244" s="19"/>
      <c r="AL244"/>
      <c r="AM244" s="19"/>
    </row>
    <row r="245" spans="1:39" s="9" customFormat="1" ht="15" customHeight="1" x14ac:dyDescent="0.25">
      <c r="A245" s="11" t="s">
        <v>93</v>
      </c>
      <c r="B245" s="12" t="s">
        <v>154</v>
      </c>
      <c r="C245" s="12" t="s">
        <v>24</v>
      </c>
      <c r="D245" s="12" t="s">
        <v>397</v>
      </c>
      <c r="E245" s="12" t="s">
        <v>1375</v>
      </c>
      <c r="F245" s="12" t="s">
        <v>2485</v>
      </c>
      <c r="G245" s="12" t="s">
        <v>25</v>
      </c>
      <c r="H245" s="12">
        <v>2001150114</v>
      </c>
      <c r="I245" s="12" t="s">
        <v>3869</v>
      </c>
      <c r="J245" s="13"/>
      <c r="K245" s="13"/>
      <c r="L245" s="14"/>
      <c r="M245" s="7"/>
      <c r="N245" s="6"/>
      <c r="O245" s="12" t="s">
        <v>26</v>
      </c>
      <c r="P245" s="6"/>
      <c r="Q245" s="6"/>
      <c r="R245" s="8"/>
      <c r="S245" s="8"/>
      <c r="T245" s="18">
        <v>407</v>
      </c>
      <c r="U245" s="8"/>
      <c r="V245" s="4">
        <v>38859</v>
      </c>
      <c r="W245" s="6" t="s">
        <v>27</v>
      </c>
      <c r="Y245" s="11" t="s">
        <v>93</v>
      </c>
      <c r="AB245" s="23"/>
      <c r="AG245" s="23"/>
      <c r="AH245" s="19"/>
      <c r="AI245" s="19"/>
      <c r="AL245"/>
      <c r="AM245" s="19"/>
    </row>
    <row r="246" spans="1:39" s="9" customFormat="1" ht="15" customHeight="1" x14ac:dyDescent="0.25">
      <c r="A246" s="11" t="s">
        <v>93</v>
      </c>
      <c r="B246" s="12" t="s">
        <v>154</v>
      </c>
      <c r="C246" s="12" t="s">
        <v>24</v>
      </c>
      <c r="D246" s="12" t="s">
        <v>398</v>
      </c>
      <c r="E246" s="12" t="s">
        <v>1376</v>
      </c>
      <c r="F246" s="12" t="s">
        <v>2486</v>
      </c>
      <c r="G246" s="12" t="s">
        <v>25</v>
      </c>
      <c r="H246" s="12">
        <v>2001150483</v>
      </c>
      <c r="I246" s="12" t="s">
        <v>3869</v>
      </c>
      <c r="J246" s="13"/>
      <c r="K246" s="13"/>
      <c r="L246" s="14"/>
      <c r="M246" s="7"/>
      <c r="N246" s="6"/>
      <c r="O246" s="12" t="s">
        <v>26</v>
      </c>
      <c r="P246" s="6"/>
      <c r="Q246" s="6"/>
      <c r="R246" s="8"/>
      <c r="S246" s="8"/>
      <c r="T246" s="18">
        <v>1020</v>
      </c>
      <c r="U246" s="8"/>
      <c r="V246" s="4">
        <v>38887</v>
      </c>
      <c r="W246" s="6" t="s">
        <v>27</v>
      </c>
      <c r="Y246" s="11" t="s">
        <v>93</v>
      </c>
      <c r="AB246" s="23"/>
      <c r="AG246" s="23"/>
      <c r="AH246" s="19"/>
      <c r="AI246" s="19"/>
      <c r="AL246"/>
      <c r="AM246" s="19"/>
    </row>
    <row r="247" spans="1:39" s="9" customFormat="1" ht="15" customHeight="1" x14ac:dyDescent="0.25">
      <c r="A247" s="11" t="s">
        <v>93</v>
      </c>
      <c r="B247" s="12" t="s">
        <v>154</v>
      </c>
      <c r="C247" s="12" t="s">
        <v>24</v>
      </c>
      <c r="D247" s="12">
        <v>0</v>
      </c>
      <c r="E247" s="12" t="s">
        <v>1377</v>
      </c>
      <c r="F247" s="12" t="s">
        <v>2487</v>
      </c>
      <c r="G247" s="12" t="s">
        <v>25</v>
      </c>
      <c r="H247" s="12">
        <v>2001130016</v>
      </c>
      <c r="I247" s="12" t="s">
        <v>3869</v>
      </c>
      <c r="J247" s="13"/>
      <c r="K247" s="13"/>
      <c r="L247" s="14"/>
      <c r="M247" s="7"/>
      <c r="N247" s="6"/>
      <c r="O247" s="12" t="s">
        <v>26</v>
      </c>
      <c r="P247" s="6"/>
      <c r="Q247" s="6"/>
      <c r="R247" s="8"/>
      <c r="S247" s="8"/>
      <c r="T247" s="18">
        <v>7066</v>
      </c>
      <c r="U247" s="8"/>
      <c r="V247" s="4">
        <v>38913</v>
      </c>
      <c r="W247" s="6" t="s">
        <v>27</v>
      </c>
      <c r="Y247" s="11" t="s">
        <v>93</v>
      </c>
      <c r="AB247" s="23"/>
      <c r="AG247" s="23"/>
      <c r="AH247" s="19"/>
      <c r="AI247" s="19"/>
      <c r="AL247"/>
      <c r="AM247" s="19"/>
    </row>
    <row r="248" spans="1:39" s="9" customFormat="1" ht="15" customHeight="1" x14ac:dyDescent="0.25">
      <c r="A248" s="11" t="s">
        <v>93</v>
      </c>
      <c r="B248" s="12" t="s">
        <v>154</v>
      </c>
      <c r="C248" s="12" t="s">
        <v>24</v>
      </c>
      <c r="D248" s="12" t="s">
        <v>399</v>
      </c>
      <c r="E248" s="12" t="s">
        <v>1378</v>
      </c>
      <c r="F248" s="12" t="s">
        <v>2488</v>
      </c>
      <c r="G248" s="12" t="s">
        <v>25</v>
      </c>
      <c r="H248" s="12">
        <v>2001145455</v>
      </c>
      <c r="I248" s="12" t="s">
        <v>3870</v>
      </c>
      <c r="J248" s="13"/>
      <c r="K248" s="13"/>
      <c r="L248" s="14"/>
      <c r="M248" s="7"/>
      <c r="N248" s="6"/>
      <c r="O248" s="12" t="s">
        <v>26</v>
      </c>
      <c r="P248" s="6"/>
      <c r="Q248" s="6"/>
      <c r="R248" s="8"/>
      <c r="S248" s="8"/>
      <c r="T248" s="18">
        <v>7.0000000000000007E-2</v>
      </c>
      <c r="U248" s="8"/>
      <c r="V248" s="4">
        <v>38915</v>
      </c>
      <c r="W248" s="6" t="s">
        <v>27</v>
      </c>
      <c r="Y248" s="11" t="s">
        <v>93</v>
      </c>
      <c r="AB248" s="23"/>
      <c r="AG248" s="23"/>
      <c r="AH248" s="19"/>
      <c r="AI248" s="19"/>
      <c r="AL248"/>
      <c r="AM248" s="19"/>
    </row>
    <row r="249" spans="1:39" s="9" customFormat="1" ht="15" customHeight="1" x14ac:dyDescent="0.25">
      <c r="A249" s="11" t="s">
        <v>93</v>
      </c>
      <c r="B249" s="12" t="s">
        <v>154</v>
      </c>
      <c r="C249" s="12" t="s">
        <v>24</v>
      </c>
      <c r="D249" s="12" t="s">
        <v>400</v>
      </c>
      <c r="E249" s="12" t="s">
        <v>1379</v>
      </c>
      <c r="F249" s="12" t="s">
        <v>2489</v>
      </c>
      <c r="G249" s="12" t="s">
        <v>25</v>
      </c>
      <c r="H249" s="12">
        <v>2001149965</v>
      </c>
      <c r="I249" s="12" t="s">
        <v>3869</v>
      </c>
      <c r="J249" s="13"/>
      <c r="K249" s="13"/>
      <c r="L249" s="14"/>
      <c r="M249" s="7"/>
      <c r="N249" s="6"/>
      <c r="O249" s="12" t="s">
        <v>26</v>
      </c>
      <c r="P249" s="6"/>
      <c r="Q249" s="6"/>
      <c r="R249" s="8"/>
      <c r="S249" s="8"/>
      <c r="T249" s="18">
        <v>9854</v>
      </c>
      <c r="U249" s="8"/>
      <c r="V249" s="4">
        <v>38922</v>
      </c>
      <c r="W249" s="6" t="s">
        <v>27</v>
      </c>
      <c r="Y249" s="11" t="s">
        <v>93</v>
      </c>
      <c r="AB249" s="23"/>
      <c r="AG249" s="23"/>
      <c r="AH249" s="19"/>
      <c r="AI249" s="19"/>
      <c r="AL249"/>
      <c r="AM249" s="19"/>
    </row>
    <row r="250" spans="1:39" s="9" customFormat="1" ht="15" customHeight="1" x14ac:dyDescent="0.25">
      <c r="A250" s="11" t="s">
        <v>93</v>
      </c>
      <c r="B250" s="12" t="s">
        <v>154</v>
      </c>
      <c r="C250" s="12" t="s">
        <v>24</v>
      </c>
      <c r="D250" s="12" t="s">
        <v>401</v>
      </c>
      <c r="E250" s="12" t="s">
        <v>1380</v>
      </c>
      <c r="F250" s="12" t="s">
        <v>2490</v>
      </c>
      <c r="G250" s="12" t="s">
        <v>25</v>
      </c>
      <c r="H250" s="12">
        <v>2001150197</v>
      </c>
      <c r="I250" s="12" t="s">
        <v>3869</v>
      </c>
      <c r="J250" s="13"/>
      <c r="K250" s="13"/>
      <c r="L250" s="14"/>
      <c r="M250" s="7"/>
      <c r="N250" s="6"/>
      <c r="O250" s="12" t="s">
        <v>26</v>
      </c>
      <c r="P250" s="6"/>
      <c r="Q250" s="6"/>
      <c r="R250" s="8"/>
      <c r="S250" s="8"/>
      <c r="T250" s="18">
        <v>6547</v>
      </c>
      <c r="U250" s="8"/>
      <c r="V250" s="4">
        <v>38923</v>
      </c>
      <c r="W250" s="6" t="s">
        <v>27</v>
      </c>
      <c r="Y250" s="11" t="s">
        <v>93</v>
      </c>
      <c r="AB250" s="23"/>
      <c r="AG250" s="23"/>
      <c r="AH250" s="19"/>
      <c r="AI250" s="19"/>
      <c r="AL250"/>
      <c r="AM250" s="19"/>
    </row>
    <row r="251" spans="1:39" s="9" customFormat="1" ht="15" customHeight="1" x14ac:dyDescent="0.25">
      <c r="A251" s="11" t="s">
        <v>93</v>
      </c>
      <c r="B251" s="12" t="s">
        <v>154</v>
      </c>
      <c r="C251" s="12" t="s">
        <v>24</v>
      </c>
      <c r="D251" s="12" t="s">
        <v>402</v>
      </c>
      <c r="E251" s="12" t="s">
        <v>1381</v>
      </c>
      <c r="F251" s="12" t="s">
        <v>2491</v>
      </c>
      <c r="G251" s="12" t="s">
        <v>25</v>
      </c>
      <c r="H251" s="12">
        <v>2001142685</v>
      </c>
      <c r="I251" s="12" t="s">
        <v>3869</v>
      </c>
      <c r="J251" s="13"/>
      <c r="K251" s="13"/>
      <c r="L251" s="14"/>
      <c r="M251" s="7"/>
      <c r="N251" s="6"/>
      <c r="O251" s="12" t="s">
        <v>26</v>
      </c>
      <c r="P251" s="6"/>
      <c r="Q251" s="6"/>
      <c r="R251" s="8"/>
      <c r="S251" s="8"/>
      <c r="T251" s="18">
        <v>8632</v>
      </c>
      <c r="U251" s="8"/>
      <c r="V251" s="4">
        <v>38934</v>
      </c>
      <c r="W251" s="6" t="s">
        <v>27</v>
      </c>
      <c r="Y251" s="11" t="s">
        <v>93</v>
      </c>
      <c r="AB251" s="23"/>
      <c r="AG251" s="23"/>
      <c r="AH251" s="19"/>
      <c r="AI251" s="19"/>
      <c r="AL251"/>
      <c r="AM251" s="19"/>
    </row>
    <row r="252" spans="1:39" s="9" customFormat="1" ht="15" customHeight="1" x14ac:dyDescent="0.25">
      <c r="A252" s="11" t="s">
        <v>93</v>
      </c>
      <c r="B252" s="12" t="s">
        <v>154</v>
      </c>
      <c r="C252" s="12" t="s">
        <v>24</v>
      </c>
      <c r="D252" s="12" t="s">
        <v>403</v>
      </c>
      <c r="E252" s="12" t="s">
        <v>1382</v>
      </c>
      <c r="F252" s="12" t="s">
        <v>2492</v>
      </c>
      <c r="G252" s="12" t="s">
        <v>25</v>
      </c>
      <c r="H252" s="12">
        <v>2001146354</v>
      </c>
      <c r="I252" s="12" t="s">
        <v>3870</v>
      </c>
      <c r="J252" s="13"/>
      <c r="K252" s="13"/>
      <c r="L252" s="14"/>
      <c r="M252" s="7"/>
      <c r="N252" s="6"/>
      <c r="O252" s="12" t="s">
        <v>26</v>
      </c>
      <c r="P252" s="6"/>
      <c r="Q252" s="6"/>
      <c r="R252" s="8"/>
      <c r="S252" s="8"/>
      <c r="T252" s="18">
        <v>0.14000000000000001</v>
      </c>
      <c r="U252" s="8"/>
      <c r="V252" s="4">
        <v>38944</v>
      </c>
      <c r="W252" s="6" t="s">
        <v>27</v>
      </c>
      <c r="Y252" s="11" t="s">
        <v>93</v>
      </c>
      <c r="AB252" s="23"/>
      <c r="AG252" s="23"/>
      <c r="AH252" s="19"/>
      <c r="AI252" s="19"/>
      <c r="AL252"/>
      <c r="AM252" s="19"/>
    </row>
    <row r="253" spans="1:39" s="9" customFormat="1" ht="15" customHeight="1" x14ac:dyDescent="0.25">
      <c r="A253" s="11" t="s">
        <v>93</v>
      </c>
      <c r="B253" s="12" t="s">
        <v>154</v>
      </c>
      <c r="C253" s="12" t="s">
        <v>24</v>
      </c>
      <c r="D253" s="12" t="s">
        <v>404</v>
      </c>
      <c r="E253" s="12" t="s">
        <v>1383</v>
      </c>
      <c r="F253" s="12" t="s">
        <v>2493</v>
      </c>
      <c r="G253" s="12" t="s">
        <v>25</v>
      </c>
      <c r="H253" s="12">
        <v>2001146389</v>
      </c>
      <c r="I253" s="12" t="s">
        <v>3870</v>
      </c>
      <c r="J253" s="13"/>
      <c r="K253" s="13"/>
      <c r="L253" s="14"/>
      <c r="M253" s="7"/>
      <c r="N253" s="6"/>
      <c r="O253" s="12" t="s">
        <v>26</v>
      </c>
      <c r="P253" s="6"/>
      <c r="Q253" s="6"/>
      <c r="R253" s="8"/>
      <c r="S253" s="8"/>
      <c r="T253" s="18">
        <v>313.27</v>
      </c>
      <c r="U253" s="8"/>
      <c r="V253" s="4">
        <v>38944</v>
      </c>
      <c r="W253" s="6" t="s">
        <v>27</v>
      </c>
      <c r="Y253" s="11" t="s">
        <v>93</v>
      </c>
      <c r="AB253" s="23"/>
      <c r="AG253" s="23"/>
      <c r="AH253" s="19"/>
      <c r="AI253" s="19"/>
      <c r="AL253"/>
      <c r="AM253" s="19"/>
    </row>
    <row r="254" spans="1:39" s="9" customFormat="1" ht="15" customHeight="1" x14ac:dyDescent="0.25">
      <c r="A254" s="11" t="s">
        <v>93</v>
      </c>
      <c r="B254" s="12" t="s">
        <v>154</v>
      </c>
      <c r="C254" s="12" t="s">
        <v>24</v>
      </c>
      <c r="D254" s="12" t="s">
        <v>405</v>
      </c>
      <c r="E254" s="12" t="s">
        <v>1384</v>
      </c>
      <c r="F254" s="12" t="s">
        <v>2494</v>
      </c>
      <c r="G254" s="12" t="s">
        <v>25</v>
      </c>
      <c r="H254" s="12">
        <v>2001142707</v>
      </c>
      <c r="I254" s="12" t="s">
        <v>3869</v>
      </c>
      <c r="J254" s="13"/>
      <c r="K254" s="13"/>
      <c r="L254" s="14"/>
      <c r="M254" s="7"/>
      <c r="N254" s="6"/>
      <c r="O254" s="12" t="s">
        <v>26</v>
      </c>
      <c r="P254" s="6"/>
      <c r="Q254" s="6"/>
      <c r="R254" s="8"/>
      <c r="S254" s="8"/>
      <c r="T254" s="18">
        <v>7992</v>
      </c>
      <c r="U254" s="8"/>
      <c r="V254" s="4">
        <v>38950</v>
      </c>
      <c r="W254" s="6" t="s">
        <v>27</v>
      </c>
      <c r="Y254" s="11" t="s">
        <v>93</v>
      </c>
      <c r="AB254" s="23"/>
      <c r="AG254" s="23"/>
      <c r="AH254" s="19"/>
      <c r="AI254" s="19"/>
      <c r="AL254"/>
      <c r="AM254" s="19"/>
    </row>
    <row r="255" spans="1:39" s="9" customFormat="1" ht="15" customHeight="1" x14ac:dyDescent="0.25">
      <c r="A255" s="11" t="s">
        <v>93</v>
      </c>
      <c r="B255" s="12" t="s">
        <v>154</v>
      </c>
      <c r="C255" s="12" t="s">
        <v>24</v>
      </c>
      <c r="D255" s="12" t="s">
        <v>406</v>
      </c>
      <c r="E255" s="12" t="s">
        <v>1385</v>
      </c>
      <c r="F255" s="12" t="s">
        <v>2495</v>
      </c>
      <c r="G255" s="12" t="s">
        <v>25</v>
      </c>
      <c r="H255" s="12">
        <v>2001146303</v>
      </c>
      <c r="I255" s="12" t="s">
        <v>3870</v>
      </c>
      <c r="J255" s="13"/>
      <c r="K255" s="13"/>
      <c r="L255" s="14"/>
      <c r="M255" s="7"/>
      <c r="N255" s="6"/>
      <c r="O255" s="12" t="s">
        <v>26</v>
      </c>
      <c r="P255" s="6"/>
      <c r="Q255" s="6"/>
      <c r="R255" s="8"/>
      <c r="S255" s="8"/>
      <c r="T255" s="18">
        <v>153.34</v>
      </c>
      <c r="U255" s="8"/>
      <c r="V255" s="4">
        <v>38952</v>
      </c>
      <c r="W255" s="6" t="s">
        <v>27</v>
      </c>
      <c r="Y255" s="11" t="s">
        <v>93</v>
      </c>
      <c r="AB255" s="23"/>
      <c r="AG255" s="23"/>
      <c r="AH255" s="19"/>
      <c r="AI255" s="19"/>
      <c r="AL255"/>
      <c r="AM255" s="19"/>
    </row>
    <row r="256" spans="1:39" s="9" customFormat="1" ht="15" customHeight="1" x14ac:dyDescent="0.25">
      <c r="A256" s="11" t="s">
        <v>93</v>
      </c>
      <c r="B256" s="12" t="s">
        <v>154</v>
      </c>
      <c r="C256" s="12" t="s">
        <v>24</v>
      </c>
      <c r="D256" s="12" t="s">
        <v>407</v>
      </c>
      <c r="E256" s="12" t="s">
        <v>1386</v>
      </c>
      <c r="F256" s="12" t="s">
        <v>2496</v>
      </c>
      <c r="G256" s="12" t="s">
        <v>25</v>
      </c>
      <c r="H256" s="12">
        <v>2001146637</v>
      </c>
      <c r="I256" s="12" t="s">
        <v>3870</v>
      </c>
      <c r="J256" s="13"/>
      <c r="K256" s="13"/>
      <c r="L256" s="14"/>
      <c r="M256" s="7"/>
      <c r="N256" s="6"/>
      <c r="O256" s="12" t="s">
        <v>26</v>
      </c>
      <c r="P256" s="6"/>
      <c r="Q256" s="6"/>
      <c r="R256" s="8"/>
      <c r="S256" s="8"/>
      <c r="T256" s="18">
        <v>1067.71</v>
      </c>
      <c r="U256" s="8"/>
      <c r="V256" s="4">
        <v>38954</v>
      </c>
      <c r="W256" s="6" t="s">
        <v>27</v>
      </c>
      <c r="Y256" s="11" t="s">
        <v>93</v>
      </c>
      <c r="AB256" s="23"/>
      <c r="AG256" s="23"/>
      <c r="AH256" s="19"/>
      <c r="AI256" s="19"/>
      <c r="AL256"/>
      <c r="AM256" s="19"/>
    </row>
    <row r="257" spans="1:39" s="9" customFormat="1" ht="15" customHeight="1" x14ac:dyDescent="0.25">
      <c r="A257" s="11" t="s">
        <v>93</v>
      </c>
      <c r="B257" s="12" t="s">
        <v>154</v>
      </c>
      <c r="C257" s="12" t="s">
        <v>24</v>
      </c>
      <c r="D257" s="12" t="s">
        <v>408</v>
      </c>
      <c r="E257" s="12" t="s">
        <v>1387</v>
      </c>
      <c r="F257" s="12" t="s">
        <v>2497</v>
      </c>
      <c r="G257" s="12" t="s">
        <v>25</v>
      </c>
      <c r="H257" s="12">
        <v>2001146467</v>
      </c>
      <c r="I257" s="12" t="s">
        <v>3870</v>
      </c>
      <c r="J257" s="13"/>
      <c r="K257" s="13"/>
      <c r="L257" s="14"/>
      <c r="M257" s="7"/>
      <c r="N257" s="6"/>
      <c r="O257" s="12" t="s">
        <v>26</v>
      </c>
      <c r="P257" s="6"/>
      <c r="Q257" s="6"/>
      <c r="R257" s="8"/>
      <c r="S257" s="8"/>
      <c r="T257" s="18">
        <v>0.13</v>
      </c>
      <c r="U257" s="8"/>
      <c r="V257" s="4">
        <v>38957</v>
      </c>
      <c r="W257" s="6" t="s">
        <v>27</v>
      </c>
      <c r="Y257" s="11" t="s">
        <v>93</v>
      </c>
      <c r="AB257" s="23"/>
      <c r="AG257" s="23"/>
      <c r="AH257" s="19"/>
      <c r="AI257" s="19"/>
      <c r="AL257"/>
      <c r="AM257" s="19"/>
    </row>
    <row r="258" spans="1:39" s="9" customFormat="1" ht="15" customHeight="1" x14ac:dyDescent="0.25">
      <c r="A258" s="11" t="s">
        <v>93</v>
      </c>
      <c r="B258" s="12" t="s">
        <v>154</v>
      </c>
      <c r="C258" s="12" t="s">
        <v>24</v>
      </c>
      <c r="D258" s="12" t="s">
        <v>409</v>
      </c>
      <c r="E258" s="12" t="s">
        <v>1388</v>
      </c>
      <c r="F258" s="12" t="s">
        <v>2498</v>
      </c>
      <c r="G258" s="12" t="s">
        <v>25</v>
      </c>
      <c r="H258" s="12">
        <v>2001150416</v>
      </c>
      <c r="I258" s="12" t="s">
        <v>3869</v>
      </c>
      <c r="J258" s="13"/>
      <c r="K258" s="13"/>
      <c r="L258" s="14"/>
      <c r="M258" s="7"/>
      <c r="N258" s="6"/>
      <c r="O258" s="12" t="s">
        <v>26</v>
      </c>
      <c r="P258" s="6"/>
      <c r="Q258" s="6"/>
      <c r="R258" s="8"/>
      <c r="S258" s="8"/>
      <c r="T258" s="18">
        <v>339</v>
      </c>
      <c r="U258" s="8"/>
      <c r="V258" s="4">
        <v>38964</v>
      </c>
      <c r="W258" s="6" t="s">
        <v>27</v>
      </c>
      <c r="Y258" s="11" t="s">
        <v>93</v>
      </c>
      <c r="AB258" s="23"/>
      <c r="AG258" s="23"/>
      <c r="AH258" s="19"/>
      <c r="AI258" s="19"/>
      <c r="AL258"/>
      <c r="AM258" s="19"/>
    </row>
    <row r="259" spans="1:39" s="9" customFormat="1" ht="15" customHeight="1" x14ac:dyDescent="0.25">
      <c r="A259" s="11" t="s">
        <v>93</v>
      </c>
      <c r="B259" s="12" t="s">
        <v>154</v>
      </c>
      <c r="C259" s="12" t="s">
        <v>24</v>
      </c>
      <c r="D259" s="12" t="s">
        <v>410</v>
      </c>
      <c r="E259" s="12" t="s">
        <v>1389</v>
      </c>
      <c r="F259" s="12" t="s">
        <v>2499</v>
      </c>
      <c r="G259" s="12" t="s">
        <v>25</v>
      </c>
      <c r="H259" s="12">
        <v>2001142828</v>
      </c>
      <c r="I259" s="12" t="s">
        <v>3869</v>
      </c>
      <c r="J259" s="13"/>
      <c r="K259" s="13"/>
      <c r="L259" s="14"/>
      <c r="M259" s="7"/>
      <c r="N259" s="6"/>
      <c r="O259" s="12" t="s">
        <v>26</v>
      </c>
      <c r="P259" s="6"/>
      <c r="Q259" s="6"/>
      <c r="R259" s="8"/>
      <c r="S259" s="8"/>
      <c r="T259" s="18">
        <v>3762</v>
      </c>
      <c r="U259" s="8"/>
      <c r="V259" s="4">
        <v>38964</v>
      </c>
      <c r="W259" s="6" t="s">
        <v>27</v>
      </c>
      <c r="Y259" s="11" t="s">
        <v>93</v>
      </c>
      <c r="AB259" s="23"/>
      <c r="AG259" s="23"/>
      <c r="AH259" s="19"/>
      <c r="AI259" s="19"/>
      <c r="AL259"/>
      <c r="AM259" s="19"/>
    </row>
    <row r="260" spans="1:39" s="9" customFormat="1" ht="15" customHeight="1" x14ac:dyDescent="0.25">
      <c r="A260" s="11" t="s">
        <v>93</v>
      </c>
      <c r="B260" s="12" t="s">
        <v>154</v>
      </c>
      <c r="C260" s="12" t="s">
        <v>24</v>
      </c>
      <c r="D260" s="12" t="s">
        <v>411</v>
      </c>
      <c r="E260" s="12" t="s">
        <v>1390</v>
      </c>
      <c r="F260" s="12" t="s">
        <v>2500</v>
      </c>
      <c r="G260" s="12" t="s">
        <v>25</v>
      </c>
      <c r="H260" s="12">
        <v>2001151897</v>
      </c>
      <c r="I260" s="12" t="s">
        <v>3869</v>
      </c>
      <c r="J260" s="13"/>
      <c r="K260" s="13"/>
      <c r="L260" s="14"/>
      <c r="M260" s="7"/>
      <c r="N260" s="6"/>
      <c r="O260" s="12" t="s">
        <v>26</v>
      </c>
      <c r="P260" s="6"/>
      <c r="Q260" s="6"/>
      <c r="R260" s="8"/>
      <c r="S260" s="8"/>
      <c r="T260" s="18">
        <v>1396</v>
      </c>
      <c r="U260" s="8"/>
      <c r="V260" s="4">
        <v>38965</v>
      </c>
      <c r="W260" s="6" t="s">
        <v>27</v>
      </c>
      <c r="Y260" s="11" t="s">
        <v>93</v>
      </c>
      <c r="AB260" s="23"/>
      <c r="AG260" s="23"/>
      <c r="AH260" s="19"/>
      <c r="AI260" s="19"/>
      <c r="AL260"/>
      <c r="AM260" s="19"/>
    </row>
    <row r="261" spans="1:39" s="9" customFormat="1" ht="15" customHeight="1" x14ac:dyDescent="0.25">
      <c r="A261" s="11" t="s">
        <v>93</v>
      </c>
      <c r="B261" s="12" t="s">
        <v>154</v>
      </c>
      <c r="C261" s="12" t="s">
        <v>24</v>
      </c>
      <c r="D261" s="12" t="s">
        <v>412</v>
      </c>
      <c r="E261" s="12" t="s">
        <v>1391</v>
      </c>
      <c r="F261" s="12" t="s">
        <v>2501</v>
      </c>
      <c r="G261" s="12" t="s">
        <v>25</v>
      </c>
      <c r="H261" s="12">
        <v>2001150238</v>
      </c>
      <c r="I261" s="12" t="s">
        <v>3869</v>
      </c>
      <c r="J261" s="13"/>
      <c r="K261" s="13"/>
      <c r="L261" s="14"/>
      <c r="M261" s="7"/>
      <c r="N261" s="6"/>
      <c r="O261" s="12" t="s">
        <v>26</v>
      </c>
      <c r="P261" s="6"/>
      <c r="Q261" s="6"/>
      <c r="R261" s="8"/>
      <c r="S261" s="8"/>
      <c r="T261" s="18">
        <v>6762</v>
      </c>
      <c r="U261" s="8"/>
      <c r="V261" s="4">
        <v>38972</v>
      </c>
      <c r="W261" s="6" t="s">
        <v>27</v>
      </c>
      <c r="Y261" s="11" t="s">
        <v>93</v>
      </c>
      <c r="AB261" s="23"/>
      <c r="AG261" s="23"/>
      <c r="AH261" s="19"/>
      <c r="AI261" s="19"/>
      <c r="AL261"/>
      <c r="AM261" s="19"/>
    </row>
    <row r="262" spans="1:39" s="9" customFormat="1" ht="15" customHeight="1" x14ac:dyDescent="0.25">
      <c r="A262" s="11" t="s">
        <v>93</v>
      </c>
      <c r="B262" s="12" t="s">
        <v>154</v>
      </c>
      <c r="C262" s="12" t="s">
        <v>24</v>
      </c>
      <c r="D262" s="12" t="s">
        <v>413</v>
      </c>
      <c r="E262" s="12" t="s">
        <v>1392</v>
      </c>
      <c r="F262" s="12" t="s">
        <v>2502</v>
      </c>
      <c r="G262" s="12" t="s">
        <v>25</v>
      </c>
      <c r="H262" s="12">
        <v>2001142774</v>
      </c>
      <c r="I262" s="12" t="s">
        <v>3869</v>
      </c>
      <c r="J262" s="13"/>
      <c r="K262" s="13"/>
      <c r="L262" s="14"/>
      <c r="M262" s="7"/>
      <c r="N262" s="6"/>
      <c r="O262" s="12" t="s">
        <v>26</v>
      </c>
      <c r="P262" s="6"/>
      <c r="Q262" s="6"/>
      <c r="R262" s="8"/>
      <c r="S262" s="8"/>
      <c r="T262" s="18">
        <v>2277.06</v>
      </c>
      <c r="U262" s="8"/>
      <c r="V262" s="4">
        <v>38981</v>
      </c>
      <c r="W262" s="6" t="s">
        <v>27</v>
      </c>
      <c r="Y262" s="11" t="s">
        <v>93</v>
      </c>
      <c r="AB262" s="23"/>
      <c r="AG262" s="23"/>
      <c r="AH262" s="19"/>
      <c r="AI262" s="19"/>
      <c r="AL262"/>
      <c r="AM262" s="19"/>
    </row>
    <row r="263" spans="1:39" s="9" customFormat="1" ht="15" customHeight="1" x14ac:dyDescent="0.25">
      <c r="A263" s="11" t="s">
        <v>93</v>
      </c>
      <c r="B263" s="12" t="s">
        <v>154</v>
      </c>
      <c r="C263" s="12" t="s">
        <v>24</v>
      </c>
      <c r="D263" s="12" t="s">
        <v>414</v>
      </c>
      <c r="E263" s="12" t="s">
        <v>1393</v>
      </c>
      <c r="F263" s="12" t="s">
        <v>2503</v>
      </c>
      <c r="G263" s="12" t="s">
        <v>25</v>
      </c>
      <c r="H263" s="12">
        <v>2001142887</v>
      </c>
      <c r="I263" s="12" t="s">
        <v>3869</v>
      </c>
      <c r="J263" s="13"/>
      <c r="K263" s="13"/>
      <c r="L263" s="14"/>
      <c r="M263" s="7"/>
      <c r="N263" s="6"/>
      <c r="O263" s="12" t="s">
        <v>26</v>
      </c>
      <c r="P263" s="6"/>
      <c r="Q263" s="6"/>
      <c r="R263" s="8"/>
      <c r="S263" s="8"/>
      <c r="T263" s="18">
        <v>3762</v>
      </c>
      <c r="U263" s="8"/>
      <c r="V263" s="4">
        <v>38981</v>
      </c>
      <c r="W263" s="6" t="s">
        <v>27</v>
      </c>
      <c r="Y263" s="11" t="s">
        <v>93</v>
      </c>
      <c r="AB263" s="23"/>
      <c r="AG263" s="23"/>
      <c r="AH263" s="19"/>
      <c r="AI263" s="19"/>
      <c r="AL263"/>
      <c r="AM263" s="19"/>
    </row>
    <row r="264" spans="1:39" s="9" customFormat="1" ht="15" customHeight="1" x14ac:dyDescent="0.25">
      <c r="A264" s="11" t="s">
        <v>93</v>
      </c>
      <c r="B264" s="12" t="s">
        <v>154</v>
      </c>
      <c r="C264" s="12" t="s">
        <v>24</v>
      </c>
      <c r="D264" s="12" t="s">
        <v>415</v>
      </c>
      <c r="E264" s="12" t="s">
        <v>1394</v>
      </c>
      <c r="F264" s="12" t="s">
        <v>2504</v>
      </c>
      <c r="G264" s="12" t="s">
        <v>25</v>
      </c>
      <c r="H264" s="12">
        <v>2001142898</v>
      </c>
      <c r="I264" s="12" t="s">
        <v>3869</v>
      </c>
      <c r="J264" s="13"/>
      <c r="K264" s="13"/>
      <c r="L264" s="14"/>
      <c r="M264" s="7"/>
      <c r="N264" s="6"/>
      <c r="O264" s="12" t="s">
        <v>26</v>
      </c>
      <c r="P264" s="6"/>
      <c r="Q264" s="6"/>
      <c r="R264" s="8"/>
      <c r="S264" s="8"/>
      <c r="T264" s="18">
        <v>3762</v>
      </c>
      <c r="U264" s="8"/>
      <c r="V264" s="4">
        <v>38988</v>
      </c>
      <c r="W264" s="6" t="s">
        <v>27</v>
      </c>
      <c r="Y264" s="11" t="s">
        <v>93</v>
      </c>
      <c r="AB264" s="23"/>
      <c r="AG264" s="23"/>
      <c r="AH264" s="19"/>
      <c r="AI264" s="19"/>
      <c r="AL264"/>
      <c r="AM264" s="19"/>
    </row>
    <row r="265" spans="1:39" s="9" customFormat="1" ht="15" customHeight="1" x14ac:dyDescent="0.25">
      <c r="A265" s="11" t="s">
        <v>93</v>
      </c>
      <c r="B265" s="12" t="s">
        <v>154</v>
      </c>
      <c r="C265" s="12" t="s">
        <v>24</v>
      </c>
      <c r="D265" s="12">
        <v>0</v>
      </c>
      <c r="E265" s="12" t="s">
        <v>1395</v>
      </c>
      <c r="F265" s="12" t="s">
        <v>2505</v>
      </c>
      <c r="G265" s="12" t="s">
        <v>25</v>
      </c>
      <c r="H265" s="12">
        <v>2001129905</v>
      </c>
      <c r="I265" s="12" t="s">
        <v>3869</v>
      </c>
      <c r="J265" s="13"/>
      <c r="K265" s="13"/>
      <c r="L265" s="14"/>
      <c r="M265" s="7"/>
      <c r="N265" s="6"/>
      <c r="O265" s="12" t="s">
        <v>26</v>
      </c>
      <c r="P265" s="6"/>
      <c r="Q265" s="6"/>
      <c r="R265" s="8"/>
      <c r="S265" s="8"/>
      <c r="T265" s="18">
        <v>1412</v>
      </c>
      <c r="U265" s="8"/>
      <c r="V265" s="4">
        <v>38994</v>
      </c>
      <c r="W265" s="6" t="s">
        <v>27</v>
      </c>
      <c r="Y265" s="11" t="s">
        <v>93</v>
      </c>
      <c r="AB265" s="23"/>
      <c r="AG265" s="23"/>
      <c r="AH265" s="19"/>
      <c r="AI265" s="19"/>
      <c r="AL265"/>
      <c r="AM265" s="19"/>
    </row>
    <row r="266" spans="1:39" s="9" customFormat="1" ht="15" customHeight="1" x14ac:dyDescent="0.25">
      <c r="A266" s="11" t="s">
        <v>93</v>
      </c>
      <c r="B266" s="12" t="s">
        <v>154</v>
      </c>
      <c r="C266" s="12" t="s">
        <v>24</v>
      </c>
      <c r="D266" s="12" t="s">
        <v>416</v>
      </c>
      <c r="E266" s="12" t="s">
        <v>1396</v>
      </c>
      <c r="F266" s="12" t="s">
        <v>2506</v>
      </c>
      <c r="G266" s="12" t="s">
        <v>25</v>
      </c>
      <c r="H266" s="12">
        <v>2001149914</v>
      </c>
      <c r="I266" s="12" t="s">
        <v>3869</v>
      </c>
      <c r="J266" s="13"/>
      <c r="K266" s="13"/>
      <c r="L266" s="14"/>
      <c r="M266" s="7"/>
      <c r="N266" s="6"/>
      <c r="O266" s="12" t="s">
        <v>26</v>
      </c>
      <c r="P266" s="6"/>
      <c r="Q266" s="6"/>
      <c r="R266" s="8"/>
      <c r="S266" s="8"/>
      <c r="T266" s="18">
        <v>712</v>
      </c>
      <c r="U266" s="8"/>
      <c r="V266" s="4">
        <v>38999</v>
      </c>
      <c r="W266" s="6" t="s">
        <v>27</v>
      </c>
      <c r="Y266" s="11" t="s">
        <v>93</v>
      </c>
      <c r="AB266" s="23"/>
      <c r="AG266" s="23"/>
      <c r="AH266" s="19"/>
      <c r="AI266" s="19"/>
      <c r="AL266"/>
      <c r="AM266" s="19"/>
    </row>
    <row r="267" spans="1:39" s="9" customFormat="1" ht="15" customHeight="1" x14ac:dyDescent="0.25">
      <c r="A267" s="11" t="s">
        <v>93</v>
      </c>
      <c r="B267" s="12" t="s">
        <v>154</v>
      </c>
      <c r="C267" s="12" t="s">
        <v>24</v>
      </c>
      <c r="D267" s="12">
        <v>0</v>
      </c>
      <c r="E267" s="12" t="s">
        <v>1397</v>
      </c>
      <c r="F267" s="12" t="s">
        <v>2507</v>
      </c>
      <c r="G267" s="12" t="s">
        <v>25</v>
      </c>
      <c r="H267" s="12">
        <v>2001129921</v>
      </c>
      <c r="I267" s="12" t="s">
        <v>3869</v>
      </c>
      <c r="J267" s="13"/>
      <c r="K267" s="13"/>
      <c r="L267" s="14"/>
      <c r="M267" s="7"/>
      <c r="N267" s="6"/>
      <c r="O267" s="12" t="s">
        <v>26</v>
      </c>
      <c r="P267" s="6"/>
      <c r="Q267" s="6"/>
      <c r="R267" s="8"/>
      <c r="S267" s="8"/>
      <c r="T267" s="18">
        <v>3162</v>
      </c>
      <c r="U267" s="8"/>
      <c r="V267" s="4">
        <v>39007</v>
      </c>
      <c r="W267" s="6" t="s">
        <v>27</v>
      </c>
      <c r="Y267" s="11" t="s">
        <v>93</v>
      </c>
      <c r="AB267" s="23"/>
      <c r="AG267" s="23"/>
      <c r="AH267" s="19"/>
      <c r="AI267" s="19"/>
      <c r="AL267"/>
      <c r="AM267" s="19"/>
    </row>
    <row r="268" spans="1:39" s="9" customFormat="1" ht="15" customHeight="1" x14ac:dyDescent="0.25">
      <c r="A268" s="11" t="s">
        <v>93</v>
      </c>
      <c r="B268" s="12" t="s">
        <v>154</v>
      </c>
      <c r="C268" s="12" t="s">
        <v>24</v>
      </c>
      <c r="D268" s="12" t="s">
        <v>417</v>
      </c>
      <c r="E268" s="12" t="s">
        <v>1398</v>
      </c>
      <c r="F268" s="12" t="s">
        <v>2508</v>
      </c>
      <c r="G268" s="12" t="s">
        <v>25</v>
      </c>
      <c r="H268" s="12">
        <v>2001146273</v>
      </c>
      <c r="I268" s="12" t="s">
        <v>3870</v>
      </c>
      <c r="J268" s="13"/>
      <c r="K268" s="13"/>
      <c r="L268" s="14"/>
      <c r="M268" s="7"/>
      <c r="N268" s="6"/>
      <c r="O268" s="12" t="s">
        <v>26</v>
      </c>
      <c r="P268" s="6"/>
      <c r="Q268" s="6"/>
      <c r="R268" s="8"/>
      <c r="S268" s="8"/>
      <c r="T268" s="18">
        <v>0.02</v>
      </c>
      <c r="U268" s="8"/>
      <c r="V268" s="4">
        <v>39031</v>
      </c>
      <c r="W268" s="6" t="s">
        <v>27</v>
      </c>
      <c r="Y268" s="11" t="s">
        <v>93</v>
      </c>
      <c r="AB268" s="23"/>
      <c r="AG268" s="23"/>
      <c r="AH268" s="19"/>
      <c r="AI268" s="19"/>
      <c r="AL268"/>
      <c r="AM268" s="19"/>
    </row>
    <row r="269" spans="1:39" s="9" customFormat="1" ht="15" customHeight="1" x14ac:dyDescent="0.25">
      <c r="A269" s="11" t="s">
        <v>93</v>
      </c>
      <c r="B269" s="12" t="s">
        <v>154</v>
      </c>
      <c r="C269" s="12" t="s">
        <v>24</v>
      </c>
      <c r="D269" s="12">
        <v>3610468678861</v>
      </c>
      <c r="E269" s="12" t="s">
        <v>1399</v>
      </c>
      <c r="F269" s="12" t="s">
        <v>2509</v>
      </c>
      <c r="G269" s="12" t="s">
        <v>25</v>
      </c>
      <c r="H269" s="12">
        <v>2001142812</v>
      </c>
      <c r="I269" s="12" t="s">
        <v>3869</v>
      </c>
      <c r="J269" s="13"/>
      <c r="K269" s="13"/>
      <c r="L269" s="14"/>
      <c r="M269" s="7"/>
      <c r="N269" s="6"/>
      <c r="O269" s="12" t="s">
        <v>26</v>
      </c>
      <c r="P269" s="6"/>
      <c r="Q269" s="6"/>
      <c r="R269" s="8"/>
      <c r="S269" s="8"/>
      <c r="T269" s="18">
        <v>222</v>
      </c>
      <c r="U269" s="8"/>
      <c r="V269" s="4">
        <v>39037</v>
      </c>
      <c r="W269" s="6" t="s">
        <v>27</v>
      </c>
      <c r="Y269" s="11" t="s">
        <v>93</v>
      </c>
      <c r="AB269" s="23"/>
      <c r="AG269" s="23"/>
      <c r="AH269" s="19"/>
      <c r="AI269" s="19"/>
      <c r="AL269"/>
      <c r="AM269" s="19"/>
    </row>
    <row r="270" spans="1:39" s="9" customFormat="1" ht="15" customHeight="1" x14ac:dyDescent="0.25">
      <c r="A270" s="11" t="s">
        <v>93</v>
      </c>
      <c r="B270" s="12" t="s">
        <v>154</v>
      </c>
      <c r="C270" s="12" t="s">
        <v>24</v>
      </c>
      <c r="D270" s="12" t="s">
        <v>418</v>
      </c>
      <c r="E270" s="12" t="s">
        <v>1400</v>
      </c>
      <c r="F270" s="12" t="s">
        <v>2510</v>
      </c>
      <c r="G270" s="12" t="s">
        <v>25</v>
      </c>
      <c r="H270" s="12">
        <v>2001146532</v>
      </c>
      <c r="I270" s="12" t="s">
        <v>3870</v>
      </c>
      <c r="J270" s="13"/>
      <c r="K270" s="13"/>
      <c r="L270" s="14"/>
      <c r="M270" s="7"/>
      <c r="N270" s="6"/>
      <c r="O270" s="12" t="s">
        <v>26</v>
      </c>
      <c r="P270" s="6"/>
      <c r="Q270" s="6"/>
      <c r="R270" s="8"/>
      <c r="S270" s="8"/>
      <c r="T270" s="18">
        <v>258.74</v>
      </c>
      <c r="U270" s="8"/>
      <c r="V270" s="4">
        <v>39039</v>
      </c>
      <c r="W270" s="6" t="s">
        <v>27</v>
      </c>
      <c r="Y270" s="11" t="s">
        <v>93</v>
      </c>
      <c r="AB270" s="23"/>
      <c r="AG270" s="23"/>
      <c r="AH270" s="19"/>
      <c r="AI270" s="19"/>
      <c r="AL270"/>
      <c r="AM270" s="19"/>
    </row>
    <row r="271" spans="1:39" s="9" customFormat="1" ht="15" customHeight="1" x14ac:dyDescent="0.25">
      <c r="A271" s="11" t="s">
        <v>93</v>
      </c>
      <c r="B271" s="12" t="s">
        <v>154</v>
      </c>
      <c r="C271" s="12" t="s">
        <v>24</v>
      </c>
      <c r="D271" s="12" t="s">
        <v>419</v>
      </c>
      <c r="E271" s="12" t="s">
        <v>1401</v>
      </c>
      <c r="F271" s="12" t="s">
        <v>2511</v>
      </c>
      <c r="G271" s="12" t="s">
        <v>25</v>
      </c>
      <c r="H271" s="12">
        <v>2001149717</v>
      </c>
      <c r="I271" s="12" t="s">
        <v>3869</v>
      </c>
      <c r="J271" s="13"/>
      <c r="K271" s="13"/>
      <c r="L271" s="14"/>
      <c r="M271" s="7"/>
      <c r="N271" s="6"/>
      <c r="O271" s="12" t="s">
        <v>26</v>
      </c>
      <c r="P271" s="6"/>
      <c r="Q271" s="6"/>
      <c r="R271" s="8"/>
      <c r="S271" s="8"/>
      <c r="T271" s="18">
        <v>32</v>
      </c>
      <c r="U271" s="8"/>
      <c r="V271" s="4">
        <v>39044</v>
      </c>
      <c r="W271" s="6" t="s">
        <v>27</v>
      </c>
      <c r="Y271" s="11" t="s">
        <v>93</v>
      </c>
      <c r="AB271" s="23"/>
      <c r="AG271" s="23"/>
      <c r="AH271" s="19"/>
      <c r="AI271" s="19"/>
      <c r="AL271"/>
      <c r="AM271" s="19"/>
    </row>
    <row r="272" spans="1:39" s="9" customFormat="1" ht="15" customHeight="1" x14ac:dyDescent="0.25">
      <c r="A272" s="11" t="s">
        <v>93</v>
      </c>
      <c r="B272" s="12" t="s">
        <v>154</v>
      </c>
      <c r="C272" s="12" t="s">
        <v>24</v>
      </c>
      <c r="D272" s="12" t="s">
        <v>420</v>
      </c>
      <c r="E272" s="12" t="s">
        <v>1402</v>
      </c>
      <c r="F272" s="12" t="s">
        <v>2512</v>
      </c>
      <c r="G272" s="12" t="s">
        <v>25</v>
      </c>
      <c r="H272" s="12">
        <v>2001149795</v>
      </c>
      <c r="I272" s="12" t="s">
        <v>3869</v>
      </c>
      <c r="J272" s="13"/>
      <c r="K272" s="13"/>
      <c r="L272" s="14"/>
      <c r="M272" s="7"/>
      <c r="N272" s="6"/>
      <c r="O272" s="12" t="s">
        <v>26</v>
      </c>
      <c r="P272" s="6"/>
      <c r="Q272" s="6"/>
      <c r="R272" s="8"/>
      <c r="S272" s="8"/>
      <c r="T272" s="18">
        <v>1282</v>
      </c>
      <c r="U272" s="8"/>
      <c r="V272" s="4">
        <v>39069</v>
      </c>
      <c r="W272" s="6" t="s">
        <v>27</v>
      </c>
      <c r="Y272" s="11" t="s">
        <v>93</v>
      </c>
      <c r="AB272" s="23"/>
      <c r="AG272" s="23"/>
      <c r="AH272" s="19"/>
      <c r="AI272" s="19"/>
      <c r="AL272"/>
      <c r="AM272" s="19"/>
    </row>
    <row r="273" spans="1:39" s="9" customFormat="1" ht="15" customHeight="1" x14ac:dyDescent="0.25">
      <c r="A273" s="11" t="s">
        <v>93</v>
      </c>
      <c r="B273" s="12" t="s">
        <v>154</v>
      </c>
      <c r="C273" s="12" t="s">
        <v>24</v>
      </c>
      <c r="D273" s="12" t="s">
        <v>421</v>
      </c>
      <c r="E273" s="12" t="s">
        <v>1403</v>
      </c>
      <c r="F273" s="12" t="s">
        <v>2513</v>
      </c>
      <c r="G273" s="12" t="s">
        <v>25</v>
      </c>
      <c r="H273" s="12">
        <v>2001151118</v>
      </c>
      <c r="I273" s="12" t="s">
        <v>3870</v>
      </c>
      <c r="J273" s="13"/>
      <c r="K273" s="13"/>
      <c r="L273" s="14"/>
      <c r="M273" s="7"/>
      <c r="N273" s="6"/>
      <c r="O273" s="12" t="s">
        <v>26</v>
      </c>
      <c r="P273" s="6"/>
      <c r="Q273" s="6"/>
      <c r="R273" s="8"/>
      <c r="S273" s="8"/>
      <c r="T273" s="18">
        <v>0.08</v>
      </c>
      <c r="U273" s="8"/>
      <c r="V273" s="4">
        <v>39070</v>
      </c>
      <c r="W273" s="6" t="s">
        <v>27</v>
      </c>
      <c r="Y273" s="11" t="s">
        <v>93</v>
      </c>
      <c r="AB273" s="23"/>
      <c r="AG273" s="23"/>
      <c r="AH273" s="19"/>
      <c r="AI273" s="19"/>
      <c r="AL273"/>
      <c r="AM273" s="19"/>
    </row>
    <row r="274" spans="1:39" s="9" customFormat="1" ht="15" customHeight="1" x14ac:dyDescent="0.25">
      <c r="A274" s="11" t="s">
        <v>57</v>
      </c>
      <c r="B274" s="12" t="s">
        <v>110</v>
      </c>
      <c r="C274" s="12" t="s">
        <v>28</v>
      </c>
      <c r="D274" s="12" t="s">
        <v>422</v>
      </c>
      <c r="E274" s="12" t="s">
        <v>1404</v>
      </c>
      <c r="F274" s="12" t="s">
        <v>2514</v>
      </c>
      <c r="G274" s="12" t="s">
        <v>25</v>
      </c>
      <c r="H274" s="12">
        <v>2001209011</v>
      </c>
      <c r="I274" s="12" t="s">
        <v>3869</v>
      </c>
      <c r="J274" s="13"/>
      <c r="K274" s="13"/>
      <c r="L274" s="14"/>
      <c r="M274" s="7"/>
      <c r="N274" s="6"/>
      <c r="O274" s="12" t="s">
        <v>26</v>
      </c>
      <c r="P274" s="6"/>
      <c r="Q274" s="6"/>
      <c r="R274" s="8"/>
      <c r="S274" s="8"/>
      <c r="T274" s="18">
        <v>727</v>
      </c>
      <c r="U274" s="8"/>
      <c r="V274" s="4">
        <v>38817</v>
      </c>
      <c r="W274" s="6" t="s">
        <v>27</v>
      </c>
      <c r="Y274" s="11" t="s">
        <v>57</v>
      </c>
      <c r="AB274" s="23"/>
      <c r="AG274" s="23"/>
      <c r="AH274" s="19"/>
      <c r="AI274" s="19"/>
      <c r="AL274"/>
      <c r="AM274" s="19"/>
    </row>
    <row r="275" spans="1:39" s="9" customFormat="1" ht="15" customHeight="1" x14ac:dyDescent="0.25">
      <c r="A275" s="11" t="s">
        <v>57</v>
      </c>
      <c r="B275" s="12" t="s">
        <v>110</v>
      </c>
      <c r="C275" s="12" t="s">
        <v>28</v>
      </c>
      <c r="D275" s="12" t="s">
        <v>423</v>
      </c>
      <c r="E275" s="12" t="s">
        <v>1405</v>
      </c>
      <c r="F275" s="12" t="s">
        <v>2515</v>
      </c>
      <c r="G275" s="12" t="s">
        <v>25</v>
      </c>
      <c r="H275" s="12">
        <v>2001201568</v>
      </c>
      <c r="I275" s="12" t="s">
        <v>3869</v>
      </c>
      <c r="J275" s="13"/>
      <c r="K275" s="13"/>
      <c r="L275" s="14"/>
      <c r="M275" s="7"/>
      <c r="N275" s="6"/>
      <c r="O275" s="12" t="s">
        <v>26</v>
      </c>
      <c r="P275" s="6"/>
      <c r="Q275" s="6"/>
      <c r="R275" s="8"/>
      <c r="S275" s="8"/>
      <c r="T275" s="18">
        <v>4047</v>
      </c>
      <c r="U275" s="8"/>
      <c r="V275" s="4">
        <v>38726</v>
      </c>
      <c r="W275" s="6" t="s">
        <v>27</v>
      </c>
      <c r="Y275" s="11" t="s">
        <v>57</v>
      </c>
      <c r="AB275" s="23"/>
      <c r="AG275" s="23"/>
      <c r="AH275" s="19"/>
      <c r="AI275" s="19"/>
      <c r="AL275"/>
      <c r="AM275" s="19"/>
    </row>
    <row r="276" spans="1:39" s="9" customFormat="1" ht="15" customHeight="1" x14ac:dyDescent="0.25">
      <c r="A276" s="11" t="s">
        <v>57</v>
      </c>
      <c r="B276" s="12" t="s">
        <v>110</v>
      </c>
      <c r="C276" s="12" t="s">
        <v>28</v>
      </c>
      <c r="D276" s="12" t="s">
        <v>424</v>
      </c>
      <c r="E276" s="12" t="s">
        <v>1406</v>
      </c>
      <c r="F276" s="12" t="s">
        <v>2516</v>
      </c>
      <c r="G276" s="12" t="s">
        <v>25</v>
      </c>
      <c r="H276" s="12">
        <v>2001208837</v>
      </c>
      <c r="I276" s="12" t="s">
        <v>3869</v>
      </c>
      <c r="J276" s="13"/>
      <c r="K276" s="13"/>
      <c r="L276" s="14"/>
      <c r="M276" s="7"/>
      <c r="N276" s="6"/>
      <c r="O276" s="12" t="s">
        <v>26</v>
      </c>
      <c r="P276" s="6"/>
      <c r="Q276" s="6"/>
      <c r="R276" s="8"/>
      <c r="S276" s="8"/>
      <c r="T276" s="18">
        <v>4726</v>
      </c>
      <c r="U276" s="8"/>
      <c r="V276" s="4">
        <v>38785</v>
      </c>
      <c r="W276" s="6" t="s">
        <v>27</v>
      </c>
      <c r="Y276" s="11" t="s">
        <v>57</v>
      </c>
      <c r="AB276" s="23"/>
      <c r="AG276" s="23"/>
      <c r="AH276" s="19"/>
      <c r="AI276" s="19"/>
      <c r="AL276"/>
      <c r="AM276" s="19"/>
    </row>
    <row r="277" spans="1:39" s="9" customFormat="1" ht="15" customHeight="1" x14ac:dyDescent="0.25">
      <c r="A277" s="11" t="s">
        <v>57</v>
      </c>
      <c r="B277" s="12" t="s">
        <v>110</v>
      </c>
      <c r="C277" s="12" t="s">
        <v>28</v>
      </c>
      <c r="D277" s="12" t="s">
        <v>425</v>
      </c>
      <c r="E277" s="12" t="s">
        <v>104</v>
      </c>
      <c r="F277" s="12" t="s">
        <v>2517</v>
      </c>
      <c r="G277" s="12" t="s">
        <v>25</v>
      </c>
      <c r="H277" s="12">
        <v>2001208888</v>
      </c>
      <c r="I277" s="12" t="s">
        <v>3869</v>
      </c>
      <c r="J277" s="13"/>
      <c r="K277" s="13"/>
      <c r="L277" s="14"/>
      <c r="M277" s="7"/>
      <c r="N277" s="6"/>
      <c r="O277" s="12" t="s">
        <v>26</v>
      </c>
      <c r="P277" s="6"/>
      <c r="Q277" s="6"/>
      <c r="R277" s="8"/>
      <c r="S277" s="8"/>
      <c r="T277" s="18">
        <v>1036</v>
      </c>
      <c r="U277" s="8"/>
      <c r="V277" s="4">
        <v>38792</v>
      </c>
      <c r="W277" s="6" t="s">
        <v>27</v>
      </c>
      <c r="Y277" s="11" t="s">
        <v>57</v>
      </c>
      <c r="AB277" s="23"/>
      <c r="AG277" s="23"/>
      <c r="AH277" s="19"/>
      <c r="AI277" s="19"/>
      <c r="AL277"/>
      <c r="AM277" s="19"/>
    </row>
    <row r="278" spans="1:39" s="9" customFormat="1" ht="15" customHeight="1" x14ac:dyDescent="0.25">
      <c r="A278" s="11" t="s">
        <v>57</v>
      </c>
      <c r="B278" s="12" t="s">
        <v>110</v>
      </c>
      <c r="C278" s="12" t="s">
        <v>28</v>
      </c>
      <c r="D278" s="12" t="s">
        <v>426</v>
      </c>
      <c r="E278" s="12" t="s">
        <v>1407</v>
      </c>
      <c r="F278" s="12" t="s">
        <v>2518</v>
      </c>
      <c r="G278" s="12" t="s">
        <v>25</v>
      </c>
      <c r="H278" s="12">
        <v>2001208406</v>
      </c>
      <c r="I278" s="12" t="s">
        <v>3869</v>
      </c>
      <c r="J278" s="13"/>
      <c r="K278" s="13"/>
      <c r="L278" s="14"/>
      <c r="M278" s="7"/>
      <c r="N278" s="6"/>
      <c r="O278" s="12" t="s">
        <v>26</v>
      </c>
      <c r="P278" s="6"/>
      <c r="Q278" s="6"/>
      <c r="R278" s="8"/>
      <c r="S278" s="8"/>
      <c r="T278" s="18">
        <v>1574.65</v>
      </c>
      <c r="U278" s="8"/>
      <c r="V278" s="4">
        <v>38792</v>
      </c>
      <c r="W278" s="6" t="s">
        <v>27</v>
      </c>
      <c r="Y278" s="11" t="s">
        <v>57</v>
      </c>
      <c r="AB278" s="23"/>
      <c r="AG278" s="23"/>
      <c r="AH278" s="19"/>
      <c r="AI278" s="19"/>
      <c r="AL278"/>
      <c r="AM278" s="19"/>
    </row>
    <row r="279" spans="1:39" s="9" customFormat="1" ht="15" customHeight="1" x14ac:dyDescent="0.25">
      <c r="A279" s="11" t="s">
        <v>57</v>
      </c>
      <c r="B279" s="12" t="s">
        <v>110</v>
      </c>
      <c r="C279" s="12" t="s">
        <v>28</v>
      </c>
      <c r="D279" s="12" t="s">
        <v>427</v>
      </c>
      <c r="E279" s="12" t="s">
        <v>1408</v>
      </c>
      <c r="F279" s="12" t="s">
        <v>2519</v>
      </c>
      <c r="G279" s="12" t="s">
        <v>25</v>
      </c>
      <c r="H279" s="12">
        <v>2001208848</v>
      </c>
      <c r="I279" s="12" t="s">
        <v>3869</v>
      </c>
      <c r="J279" s="13"/>
      <c r="K279" s="13"/>
      <c r="L279" s="14"/>
      <c r="M279" s="7"/>
      <c r="N279" s="6"/>
      <c r="O279" s="12" t="s">
        <v>26</v>
      </c>
      <c r="P279" s="6"/>
      <c r="Q279" s="6"/>
      <c r="R279" s="8"/>
      <c r="S279" s="8"/>
      <c r="T279" s="18">
        <v>4585.0600000000004</v>
      </c>
      <c r="U279" s="8"/>
      <c r="V279" s="4">
        <v>38800</v>
      </c>
      <c r="W279" s="6" t="s">
        <v>27</v>
      </c>
      <c r="Y279" s="11" t="s">
        <v>57</v>
      </c>
      <c r="AB279" s="23"/>
      <c r="AG279" s="23"/>
      <c r="AH279" s="19"/>
      <c r="AI279" s="19"/>
      <c r="AL279"/>
      <c r="AM279" s="19"/>
    </row>
    <row r="280" spans="1:39" s="9" customFormat="1" ht="15" customHeight="1" x14ac:dyDescent="0.25">
      <c r="A280" s="11" t="s">
        <v>57</v>
      </c>
      <c r="B280" s="12" t="s">
        <v>110</v>
      </c>
      <c r="C280" s="12" t="s">
        <v>28</v>
      </c>
      <c r="D280" s="12">
        <v>0</v>
      </c>
      <c r="E280" s="12" t="s">
        <v>1409</v>
      </c>
      <c r="F280" s="12" t="s">
        <v>2520</v>
      </c>
      <c r="G280" s="12" t="s">
        <v>25</v>
      </c>
      <c r="H280" s="12">
        <v>2001127341</v>
      </c>
      <c r="I280" s="12" t="s">
        <v>3869</v>
      </c>
      <c r="J280" s="13"/>
      <c r="K280" s="13"/>
      <c r="L280" s="14"/>
      <c r="M280" s="7"/>
      <c r="N280" s="6"/>
      <c r="O280" s="12" t="s">
        <v>26</v>
      </c>
      <c r="P280" s="6"/>
      <c r="Q280" s="6"/>
      <c r="R280" s="8"/>
      <c r="S280" s="8"/>
      <c r="T280" s="18">
        <v>15647</v>
      </c>
      <c r="U280" s="8"/>
      <c r="V280" s="4">
        <v>38804</v>
      </c>
      <c r="W280" s="6" t="s">
        <v>27</v>
      </c>
      <c r="Y280" s="11" t="s">
        <v>57</v>
      </c>
      <c r="AB280" s="23"/>
      <c r="AG280" s="23"/>
      <c r="AH280" s="19"/>
      <c r="AI280" s="19"/>
      <c r="AL280"/>
      <c r="AM280" s="19"/>
    </row>
    <row r="281" spans="1:39" s="9" customFormat="1" ht="15" customHeight="1" x14ac:dyDescent="0.25">
      <c r="A281" s="11" t="s">
        <v>57</v>
      </c>
      <c r="B281" s="12" t="s">
        <v>110</v>
      </c>
      <c r="C281" s="12" t="s">
        <v>28</v>
      </c>
      <c r="D281" s="12" t="s">
        <v>428</v>
      </c>
      <c r="E281" s="12" t="s">
        <v>1410</v>
      </c>
      <c r="F281" s="12" t="s">
        <v>2521</v>
      </c>
      <c r="G281" s="12" t="s">
        <v>25</v>
      </c>
      <c r="H281" s="12">
        <v>2001203862</v>
      </c>
      <c r="I281" s="12" t="s">
        <v>3870</v>
      </c>
      <c r="J281" s="13"/>
      <c r="K281" s="13"/>
      <c r="L281" s="14"/>
      <c r="M281" s="7"/>
      <c r="N281" s="6"/>
      <c r="O281" s="12" t="s">
        <v>26</v>
      </c>
      <c r="P281" s="6"/>
      <c r="Q281" s="6"/>
      <c r="R281" s="8"/>
      <c r="S281" s="8"/>
      <c r="T281" s="18">
        <v>2.1800000000000002</v>
      </c>
      <c r="U281" s="8"/>
      <c r="V281" s="4">
        <v>38834</v>
      </c>
      <c r="W281" s="6" t="s">
        <v>27</v>
      </c>
      <c r="Y281" s="11" t="s">
        <v>57</v>
      </c>
      <c r="AB281" s="23"/>
      <c r="AG281" s="23"/>
      <c r="AH281" s="19"/>
      <c r="AI281" s="19"/>
      <c r="AL281"/>
      <c r="AM281" s="19"/>
    </row>
    <row r="282" spans="1:39" s="9" customFormat="1" ht="15" customHeight="1" x14ac:dyDescent="0.25">
      <c r="A282" s="11" t="s">
        <v>57</v>
      </c>
      <c r="B282" s="12" t="s">
        <v>110</v>
      </c>
      <c r="C282" s="12" t="s">
        <v>28</v>
      </c>
      <c r="D282" s="12" t="s">
        <v>429</v>
      </c>
      <c r="E282" s="12" t="s">
        <v>1411</v>
      </c>
      <c r="F282" s="12" t="s">
        <v>2522</v>
      </c>
      <c r="G282" s="12" t="s">
        <v>25</v>
      </c>
      <c r="H282" s="12">
        <v>2001202114</v>
      </c>
      <c r="I282" s="12" t="s">
        <v>3869</v>
      </c>
      <c r="J282" s="13"/>
      <c r="K282" s="13"/>
      <c r="L282" s="14"/>
      <c r="M282" s="7"/>
      <c r="N282" s="6"/>
      <c r="O282" s="12" t="s">
        <v>26</v>
      </c>
      <c r="P282" s="6"/>
      <c r="Q282" s="6"/>
      <c r="R282" s="8"/>
      <c r="S282" s="8"/>
      <c r="T282" s="18">
        <v>2795</v>
      </c>
      <c r="U282" s="8"/>
      <c r="V282" s="4">
        <v>38885</v>
      </c>
      <c r="W282" s="6" t="s">
        <v>27</v>
      </c>
      <c r="Y282" s="11" t="s">
        <v>57</v>
      </c>
      <c r="AB282" s="23"/>
      <c r="AG282" s="23"/>
      <c r="AH282" s="19"/>
      <c r="AI282" s="19"/>
      <c r="AL282"/>
      <c r="AM282" s="19"/>
    </row>
    <row r="283" spans="1:39" s="9" customFormat="1" ht="15" customHeight="1" x14ac:dyDescent="0.25">
      <c r="A283" s="11" t="s">
        <v>57</v>
      </c>
      <c r="B283" s="12" t="s">
        <v>110</v>
      </c>
      <c r="C283" s="12" t="s">
        <v>28</v>
      </c>
      <c r="D283" s="12" t="s">
        <v>430</v>
      </c>
      <c r="E283" s="12" t="s">
        <v>1412</v>
      </c>
      <c r="F283" s="12" t="s">
        <v>2523</v>
      </c>
      <c r="G283" s="12" t="s">
        <v>25</v>
      </c>
      <c r="H283" s="12">
        <v>2001210532</v>
      </c>
      <c r="I283" s="12" t="s">
        <v>3869</v>
      </c>
      <c r="J283" s="13"/>
      <c r="K283" s="13"/>
      <c r="L283" s="14"/>
      <c r="M283" s="7"/>
      <c r="N283" s="6"/>
      <c r="O283" s="12" t="s">
        <v>26</v>
      </c>
      <c r="P283" s="6"/>
      <c r="Q283" s="6"/>
      <c r="R283" s="8"/>
      <c r="S283" s="8"/>
      <c r="T283" s="18">
        <v>3878</v>
      </c>
      <c r="U283" s="8"/>
      <c r="V283" s="4">
        <v>38978</v>
      </c>
      <c r="W283" s="6" t="s">
        <v>27</v>
      </c>
      <c r="Y283" s="11" t="s">
        <v>57</v>
      </c>
      <c r="AB283" s="23"/>
      <c r="AG283" s="23"/>
      <c r="AH283" s="19"/>
      <c r="AI283" s="19"/>
      <c r="AL283"/>
      <c r="AM283" s="19"/>
    </row>
    <row r="284" spans="1:39" s="9" customFormat="1" ht="15" customHeight="1" x14ac:dyDescent="0.25">
      <c r="A284" s="11" t="s">
        <v>57</v>
      </c>
      <c r="B284" s="12" t="s">
        <v>110</v>
      </c>
      <c r="C284" s="12" t="s">
        <v>28</v>
      </c>
      <c r="D284" s="12">
        <v>0</v>
      </c>
      <c r="E284" s="12" t="s">
        <v>1413</v>
      </c>
      <c r="F284" s="12" t="s">
        <v>2524</v>
      </c>
      <c r="G284" s="12" t="s">
        <v>25</v>
      </c>
      <c r="H284" s="12">
        <v>2001127357</v>
      </c>
      <c r="I284" s="12" t="s">
        <v>3869</v>
      </c>
      <c r="J284" s="13"/>
      <c r="K284" s="13"/>
      <c r="L284" s="14"/>
      <c r="M284" s="7"/>
      <c r="N284" s="6"/>
      <c r="O284" s="12" t="s">
        <v>26</v>
      </c>
      <c r="P284" s="6"/>
      <c r="Q284" s="6"/>
      <c r="R284" s="8"/>
      <c r="S284" s="8"/>
      <c r="T284" s="18">
        <v>10009</v>
      </c>
      <c r="U284" s="8"/>
      <c r="V284" s="4">
        <v>38992</v>
      </c>
      <c r="W284" s="6" t="s">
        <v>27</v>
      </c>
      <c r="Y284" s="11" t="s">
        <v>57</v>
      </c>
      <c r="AB284" s="23"/>
      <c r="AG284" s="23"/>
      <c r="AH284" s="19"/>
      <c r="AI284" s="19"/>
      <c r="AL284"/>
      <c r="AM284" s="19"/>
    </row>
    <row r="285" spans="1:39" s="9" customFormat="1" ht="15" customHeight="1" x14ac:dyDescent="0.25">
      <c r="A285" s="11" t="s">
        <v>57</v>
      </c>
      <c r="B285" s="12" t="s">
        <v>110</v>
      </c>
      <c r="C285" s="12" t="s">
        <v>28</v>
      </c>
      <c r="D285" s="12" t="s">
        <v>431</v>
      </c>
      <c r="E285" s="12" t="s">
        <v>1414</v>
      </c>
      <c r="F285" s="12" t="s">
        <v>2525</v>
      </c>
      <c r="G285" s="12" t="s">
        <v>25</v>
      </c>
      <c r="H285" s="12">
        <v>2001210297</v>
      </c>
      <c r="I285" s="12" t="s">
        <v>3869</v>
      </c>
      <c r="J285" s="13"/>
      <c r="K285" s="13"/>
      <c r="L285" s="14"/>
      <c r="M285" s="7"/>
      <c r="N285" s="6"/>
      <c r="O285" s="12" t="s">
        <v>26</v>
      </c>
      <c r="P285" s="6"/>
      <c r="Q285" s="6"/>
      <c r="R285" s="8"/>
      <c r="S285" s="8"/>
      <c r="T285" s="18">
        <v>342</v>
      </c>
      <c r="U285" s="8"/>
      <c r="V285" s="4">
        <v>39049</v>
      </c>
      <c r="W285" s="6" t="s">
        <v>27</v>
      </c>
      <c r="Y285" s="11" t="s">
        <v>57</v>
      </c>
      <c r="AB285" s="23"/>
      <c r="AG285" s="23"/>
      <c r="AH285" s="19"/>
      <c r="AI285" s="19"/>
      <c r="AL285"/>
      <c r="AM285" s="19"/>
    </row>
    <row r="286" spans="1:39" s="9" customFormat="1" ht="15" customHeight="1" x14ac:dyDescent="0.25">
      <c r="A286" s="11" t="s">
        <v>57</v>
      </c>
      <c r="B286" s="12" t="s">
        <v>110</v>
      </c>
      <c r="C286" s="12" t="s">
        <v>28</v>
      </c>
      <c r="D286" s="12" t="s">
        <v>432</v>
      </c>
      <c r="E286" s="12" t="s">
        <v>1415</v>
      </c>
      <c r="F286" s="12" t="s">
        <v>2526</v>
      </c>
      <c r="G286" s="12" t="s">
        <v>25</v>
      </c>
      <c r="H286" s="12">
        <v>2001206268</v>
      </c>
      <c r="I286" s="12" t="s">
        <v>3870</v>
      </c>
      <c r="J286" s="13"/>
      <c r="K286" s="13"/>
      <c r="L286" s="14"/>
      <c r="M286" s="7"/>
      <c r="N286" s="6"/>
      <c r="O286" s="12" t="s">
        <v>26</v>
      </c>
      <c r="P286" s="6"/>
      <c r="Q286" s="6"/>
      <c r="R286" s="8"/>
      <c r="S286" s="8"/>
      <c r="T286" s="18">
        <v>0.13</v>
      </c>
      <c r="U286" s="8"/>
      <c r="V286" s="4">
        <v>39080</v>
      </c>
      <c r="W286" s="6" t="s">
        <v>27</v>
      </c>
      <c r="Y286" s="11" t="s">
        <v>57</v>
      </c>
      <c r="AB286" s="23"/>
      <c r="AG286" s="23"/>
      <c r="AH286" s="19"/>
      <c r="AI286" s="19"/>
      <c r="AL286"/>
      <c r="AM286" s="19"/>
    </row>
    <row r="287" spans="1:39" s="9" customFormat="1" ht="15" customHeight="1" x14ac:dyDescent="0.25">
      <c r="A287" s="11" t="s">
        <v>36</v>
      </c>
      <c r="B287" s="12" t="s">
        <v>155</v>
      </c>
      <c r="C287" s="12" t="s">
        <v>24</v>
      </c>
      <c r="D287" s="12" t="s">
        <v>433</v>
      </c>
      <c r="E287" s="12" t="s">
        <v>1416</v>
      </c>
      <c r="F287" s="12" t="s">
        <v>2527</v>
      </c>
      <c r="G287" s="12" t="s">
        <v>25</v>
      </c>
      <c r="H287" s="12">
        <v>2001228407</v>
      </c>
      <c r="I287" s="12" t="s">
        <v>3870</v>
      </c>
      <c r="J287" s="13"/>
      <c r="K287" s="13"/>
      <c r="L287" s="14"/>
      <c r="M287" s="7"/>
      <c r="N287" s="6"/>
      <c r="O287" s="12" t="s">
        <v>26</v>
      </c>
      <c r="P287" s="6"/>
      <c r="Q287" s="6"/>
      <c r="R287" s="8"/>
      <c r="S287" s="8"/>
      <c r="T287" s="18">
        <v>0.1</v>
      </c>
      <c r="U287" s="8"/>
      <c r="V287" s="4">
        <v>38726</v>
      </c>
      <c r="W287" s="6" t="s">
        <v>27</v>
      </c>
      <c r="Y287" s="11" t="s">
        <v>36</v>
      </c>
      <c r="AB287" s="23"/>
      <c r="AG287" s="23"/>
      <c r="AH287" s="19"/>
      <c r="AI287" s="19"/>
      <c r="AL287"/>
      <c r="AM287" s="19"/>
    </row>
    <row r="288" spans="1:39" s="9" customFormat="1" ht="15" customHeight="1" x14ac:dyDescent="0.25">
      <c r="A288" s="11" t="s">
        <v>36</v>
      </c>
      <c r="B288" s="12" t="s">
        <v>155</v>
      </c>
      <c r="C288" s="12" t="s">
        <v>24</v>
      </c>
      <c r="D288" s="12">
        <v>0</v>
      </c>
      <c r="E288" s="12" t="s">
        <v>1417</v>
      </c>
      <c r="F288" s="12" t="s">
        <v>2528</v>
      </c>
      <c r="G288" s="12" t="s">
        <v>25</v>
      </c>
      <c r="H288" s="12">
        <v>2001126965</v>
      </c>
      <c r="I288" s="12" t="s">
        <v>3870</v>
      </c>
      <c r="J288" s="13"/>
      <c r="K288" s="13"/>
      <c r="L288" s="14"/>
      <c r="M288" s="7"/>
      <c r="N288" s="6"/>
      <c r="O288" s="12" t="s">
        <v>26</v>
      </c>
      <c r="P288" s="6"/>
      <c r="Q288" s="6"/>
      <c r="R288" s="8"/>
      <c r="S288" s="8"/>
      <c r="T288" s="18">
        <v>0.51</v>
      </c>
      <c r="U288" s="8"/>
      <c r="V288" s="4">
        <v>38726</v>
      </c>
      <c r="W288" s="6" t="s">
        <v>27</v>
      </c>
      <c r="Y288" s="11" t="s">
        <v>36</v>
      </c>
      <c r="AB288" s="23"/>
      <c r="AG288" s="23"/>
      <c r="AH288" s="19"/>
      <c r="AI288" s="19"/>
      <c r="AL288"/>
      <c r="AM288" s="19"/>
    </row>
    <row r="289" spans="1:39" s="9" customFormat="1" ht="15" customHeight="1" x14ac:dyDescent="0.25">
      <c r="A289" s="11" t="s">
        <v>36</v>
      </c>
      <c r="B289" s="12" t="s">
        <v>155</v>
      </c>
      <c r="C289" s="12" t="s">
        <v>24</v>
      </c>
      <c r="D289" s="12" t="s">
        <v>434</v>
      </c>
      <c r="E289" s="12" t="s">
        <v>1418</v>
      </c>
      <c r="F289" s="12" t="s">
        <v>2529</v>
      </c>
      <c r="G289" s="12" t="s">
        <v>25</v>
      </c>
      <c r="H289" s="12">
        <v>2001249099</v>
      </c>
      <c r="I289" s="12" t="s">
        <v>3869</v>
      </c>
      <c r="J289" s="13"/>
      <c r="K289" s="13"/>
      <c r="L289" s="14"/>
      <c r="M289" s="7"/>
      <c r="N289" s="6"/>
      <c r="O289" s="12" t="s">
        <v>26</v>
      </c>
      <c r="P289" s="6"/>
      <c r="Q289" s="6"/>
      <c r="R289" s="8"/>
      <c r="S289" s="8"/>
      <c r="T289" s="18">
        <v>2350</v>
      </c>
      <c r="U289" s="8"/>
      <c r="V289" s="4">
        <v>38735</v>
      </c>
      <c r="W289" s="6" t="s">
        <v>27</v>
      </c>
      <c r="Y289" s="11" t="s">
        <v>36</v>
      </c>
      <c r="AB289" s="23"/>
      <c r="AG289" s="23"/>
      <c r="AH289" s="19"/>
      <c r="AI289" s="19"/>
      <c r="AL289"/>
      <c r="AM289" s="19"/>
    </row>
    <row r="290" spans="1:39" s="9" customFormat="1" ht="15" customHeight="1" x14ac:dyDescent="0.25">
      <c r="A290" s="11" t="s">
        <v>36</v>
      </c>
      <c r="B290" s="12" t="s">
        <v>155</v>
      </c>
      <c r="C290" s="12" t="s">
        <v>24</v>
      </c>
      <c r="D290" s="12" t="s">
        <v>435</v>
      </c>
      <c r="E290" s="12" t="s">
        <v>1419</v>
      </c>
      <c r="F290" s="12" t="s">
        <v>2530</v>
      </c>
      <c r="G290" s="12" t="s">
        <v>25</v>
      </c>
      <c r="H290" s="12">
        <v>2001230924</v>
      </c>
      <c r="I290" s="12" t="s">
        <v>3870</v>
      </c>
      <c r="J290" s="13"/>
      <c r="K290" s="13"/>
      <c r="L290" s="14"/>
      <c r="M290" s="7"/>
      <c r="N290" s="6"/>
      <c r="O290" s="12" t="s">
        <v>26</v>
      </c>
      <c r="P290" s="6"/>
      <c r="Q290" s="6"/>
      <c r="R290" s="8"/>
      <c r="S290" s="8"/>
      <c r="T290" s="18">
        <v>0.05</v>
      </c>
      <c r="U290" s="8"/>
      <c r="V290" s="4">
        <v>38798</v>
      </c>
      <c r="W290" s="6" t="s">
        <v>27</v>
      </c>
      <c r="Y290" s="11" t="s">
        <v>36</v>
      </c>
      <c r="AB290" s="23"/>
      <c r="AG290" s="23"/>
      <c r="AH290" s="19"/>
      <c r="AI290" s="19"/>
      <c r="AL290"/>
      <c r="AM290" s="19"/>
    </row>
    <row r="291" spans="1:39" s="9" customFormat="1" ht="15" customHeight="1" x14ac:dyDescent="0.25">
      <c r="A291" s="11" t="s">
        <v>36</v>
      </c>
      <c r="B291" s="12" t="s">
        <v>155</v>
      </c>
      <c r="C291" s="12" t="s">
        <v>24</v>
      </c>
      <c r="D291" s="12" t="s">
        <v>436</v>
      </c>
      <c r="E291" s="12" t="s">
        <v>1420</v>
      </c>
      <c r="F291" s="12" t="s">
        <v>2531</v>
      </c>
      <c r="G291" s="12" t="s">
        <v>25</v>
      </c>
      <c r="H291" s="12">
        <v>2001235268</v>
      </c>
      <c r="I291" s="12" t="s">
        <v>3870</v>
      </c>
      <c r="J291" s="13"/>
      <c r="K291" s="13"/>
      <c r="L291" s="14"/>
      <c r="M291" s="7"/>
      <c r="N291" s="6"/>
      <c r="O291" s="12" t="s">
        <v>26</v>
      </c>
      <c r="P291" s="6"/>
      <c r="Q291" s="6"/>
      <c r="R291" s="8"/>
      <c r="S291" s="8"/>
      <c r="T291" s="18">
        <v>14786.62</v>
      </c>
      <c r="U291" s="8"/>
      <c r="V291" s="4">
        <v>38856</v>
      </c>
      <c r="W291" s="6" t="s">
        <v>27</v>
      </c>
      <c r="Y291" s="11" t="s">
        <v>36</v>
      </c>
      <c r="AB291" s="23"/>
      <c r="AG291" s="23"/>
      <c r="AH291" s="19"/>
      <c r="AI291" s="19"/>
      <c r="AL291"/>
      <c r="AM291" s="19"/>
    </row>
    <row r="292" spans="1:39" s="9" customFormat="1" ht="15" customHeight="1" x14ac:dyDescent="0.25">
      <c r="A292" s="11" t="s">
        <v>36</v>
      </c>
      <c r="B292" s="12" t="s">
        <v>155</v>
      </c>
      <c r="C292" s="12" t="s">
        <v>24</v>
      </c>
      <c r="D292" s="12" t="s">
        <v>437</v>
      </c>
      <c r="E292" s="12" t="s">
        <v>1421</v>
      </c>
      <c r="F292" s="12" t="s">
        <v>2532</v>
      </c>
      <c r="G292" s="12" t="s">
        <v>25</v>
      </c>
      <c r="H292" s="12">
        <v>2001214155</v>
      </c>
      <c r="I292" s="12" t="s">
        <v>3869</v>
      </c>
      <c r="J292" s="13"/>
      <c r="K292" s="13"/>
      <c r="L292" s="14"/>
      <c r="M292" s="7"/>
      <c r="N292" s="6"/>
      <c r="O292" s="12" t="s">
        <v>26</v>
      </c>
      <c r="P292" s="6"/>
      <c r="Q292" s="6"/>
      <c r="R292" s="8"/>
      <c r="S292" s="8"/>
      <c r="T292" s="18">
        <v>3820</v>
      </c>
      <c r="U292" s="8"/>
      <c r="V292" s="4">
        <v>38868</v>
      </c>
      <c r="W292" s="6" t="s">
        <v>27</v>
      </c>
      <c r="Y292" s="11" t="s">
        <v>36</v>
      </c>
      <c r="AB292" s="23"/>
      <c r="AG292" s="23"/>
      <c r="AH292" s="19"/>
      <c r="AI292" s="19"/>
      <c r="AL292"/>
      <c r="AM292" s="19"/>
    </row>
    <row r="293" spans="1:39" s="9" customFormat="1" ht="15" customHeight="1" x14ac:dyDescent="0.25">
      <c r="A293" s="11" t="s">
        <v>36</v>
      </c>
      <c r="B293" s="12" t="s">
        <v>155</v>
      </c>
      <c r="C293" s="12" t="s">
        <v>24</v>
      </c>
      <c r="D293" s="12" t="s">
        <v>438</v>
      </c>
      <c r="E293" s="12" t="s">
        <v>1422</v>
      </c>
      <c r="F293" s="12" t="s">
        <v>2533</v>
      </c>
      <c r="G293" s="12" t="s">
        <v>25</v>
      </c>
      <c r="H293" s="12">
        <v>2001212993</v>
      </c>
      <c r="I293" s="12" t="s">
        <v>3869</v>
      </c>
      <c r="J293" s="13"/>
      <c r="K293" s="13"/>
      <c r="L293" s="14"/>
      <c r="M293" s="7"/>
      <c r="N293" s="6"/>
      <c r="O293" s="12" t="s">
        <v>26</v>
      </c>
      <c r="P293" s="6"/>
      <c r="Q293" s="6"/>
      <c r="R293" s="8"/>
      <c r="S293" s="8"/>
      <c r="T293" s="18">
        <v>6225</v>
      </c>
      <c r="U293" s="8"/>
      <c r="V293" s="4">
        <v>38868</v>
      </c>
      <c r="W293" s="6" t="s">
        <v>27</v>
      </c>
      <c r="Y293" s="11" t="s">
        <v>36</v>
      </c>
      <c r="AB293" s="23"/>
      <c r="AG293" s="23"/>
      <c r="AH293" s="19"/>
      <c r="AI293" s="19"/>
      <c r="AL293"/>
      <c r="AM293" s="19"/>
    </row>
    <row r="294" spans="1:39" s="9" customFormat="1" ht="15" customHeight="1" x14ac:dyDescent="0.25">
      <c r="A294" s="11" t="s">
        <v>36</v>
      </c>
      <c r="B294" s="12" t="s">
        <v>155</v>
      </c>
      <c r="C294" s="12" t="s">
        <v>24</v>
      </c>
      <c r="D294" s="12" t="s">
        <v>439</v>
      </c>
      <c r="E294" s="12" t="s">
        <v>1423</v>
      </c>
      <c r="F294" s="12" t="s">
        <v>2534</v>
      </c>
      <c r="G294" s="12" t="s">
        <v>25</v>
      </c>
      <c r="H294" s="12">
        <v>2001236094</v>
      </c>
      <c r="I294" s="12" t="s">
        <v>3870</v>
      </c>
      <c r="J294" s="13"/>
      <c r="K294" s="13"/>
      <c r="L294" s="14"/>
      <c r="M294" s="7"/>
      <c r="N294" s="6"/>
      <c r="O294" s="12" t="s">
        <v>26</v>
      </c>
      <c r="P294" s="6"/>
      <c r="Q294" s="6"/>
      <c r="R294" s="8"/>
      <c r="S294" s="8"/>
      <c r="T294" s="18">
        <v>1560.03</v>
      </c>
      <c r="U294" s="8"/>
      <c r="V294" s="4">
        <v>38895</v>
      </c>
      <c r="W294" s="6" t="s">
        <v>27</v>
      </c>
      <c r="Y294" s="11" t="s">
        <v>36</v>
      </c>
      <c r="AB294" s="23"/>
      <c r="AG294" s="23"/>
      <c r="AH294" s="19"/>
      <c r="AI294" s="19"/>
      <c r="AL294"/>
      <c r="AM294" s="19"/>
    </row>
    <row r="295" spans="1:39" s="9" customFormat="1" ht="15" customHeight="1" x14ac:dyDescent="0.25">
      <c r="A295" s="11" t="s">
        <v>36</v>
      </c>
      <c r="B295" s="12" t="s">
        <v>155</v>
      </c>
      <c r="C295" s="12" t="s">
        <v>24</v>
      </c>
      <c r="D295" s="12" t="s">
        <v>440</v>
      </c>
      <c r="E295" s="12" t="s">
        <v>1424</v>
      </c>
      <c r="F295" s="12" t="s">
        <v>2535</v>
      </c>
      <c r="G295" s="12" t="s">
        <v>25</v>
      </c>
      <c r="H295" s="12">
        <v>2001213337</v>
      </c>
      <c r="I295" s="12" t="s">
        <v>3869</v>
      </c>
      <c r="J295" s="13"/>
      <c r="K295" s="13"/>
      <c r="L295" s="14"/>
      <c r="M295" s="7"/>
      <c r="N295" s="6"/>
      <c r="O295" s="12" t="s">
        <v>26</v>
      </c>
      <c r="P295" s="6"/>
      <c r="Q295" s="6"/>
      <c r="R295" s="8"/>
      <c r="S295" s="8"/>
      <c r="T295" s="18">
        <v>1895</v>
      </c>
      <c r="U295" s="8"/>
      <c r="V295" s="4">
        <v>38909</v>
      </c>
      <c r="W295" s="6" t="s">
        <v>27</v>
      </c>
      <c r="Y295" s="11" t="s">
        <v>36</v>
      </c>
      <c r="AB295" s="23"/>
      <c r="AG295" s="23"/>
      <c r="AH295" s="19"/>
      <c r="AI295" s="19"/>
      <c r="AL295"/>
      <c r="AM295" s="19"/>
    </row>
    <row r="296" spans="1:39" s="9" customFormat="1" ht="15" customHeight="1" x14ac:dyDescent="0.25">
      <c r="A296" s="11" t="s">
        <v>36</v>
      </c>
      <c r="B296" s="12" t="s">
        <v>155</v>
      </c>
      <c r="C296" s="12" t="s">
        <v>24</v>
      </c>
      <c r="D296" s="12" t="s">
        <v>441</v>
      </c>
      <c r="E296" s="12" t="s">
        <v>1425</v>
      </c>
      <c r="F296" s="12" t="s">
        <v>2536</v>
      </c>
      <c r="G296" s="12" t="s">
        <v>25</v>
      </c>
      <c r="H296" s="12">
        <v>2001213744</v>
      </c>
      <c r="I296" s="12" t="s">
        <v>3869</v>
      </c>
      <c r="J296" s="13"/>
      <c r="K296" s="13"/>
      <c r="L296" s="14"/>
      <c r="M296" s="7"/>
      <c r="N296" s="6"/>
      <c r="O296" s="12" t="s">
        <v>26</v>
      </c>
      <c r="P296" s="6"/>
      <c r="Q296" s="6"/>
      <c r="R296" s="8"/>
      <c r="S296" s="8"/>
      <c r="T296" s="18">
        <v>1870</v>
      </c>
      <c r="U296" s="8"/>
      <c r="V296" s="4">
        <v>38919</v>
      </c>
      <c r="W296" s="6" t="s">
        <v>27</v>
      </c>
      <c r="Y296" s="11" t="s">
        <v>36</v>
      </c>
      <c r="AB296" s="23"/>
      <c r="AG296" s="23"/>
      <c r="AH296" s="19"/>
      <c r="AI296" s="19"/>
      <c r="AL296"/>
      <c r="AM296" s="19"/>
    </row>
    <row r="297" spans="1:39" s="9" customFormat="1" ht="15" customHeight="1" x14ac:dyDescent="0.25">
      <c r="A297" s="11" t="s">
        <v>36</v>
      </c>
      <c r="B297" s="12" t="s">
        <v>155</v>
      </c>
      <c r="C297" s="12" t="s">
        <v>24</v>
      </c>
      <c r="D297" s="12" t="s">
        <v>442</v>
      </c>
      <c r="E297" s="12" t="s">
        <v>1426</v>
      </c>
      <c r="F297" s="12" t="s">
        <v>2537</v>
      </c>
      <c r="G297" s="12" t="s">
        <v>25</v>
      </c>
      <c r="H297" s="12">
        <v>2001241853</v>
      </c>
      <c r="I297" s="12" t="s">
        <v>3870</v>
      </c>
      <c r="J297" s="13"/>
      <c r="K297" s="13"/>
      <c r="L297" s="14"/>
      <c r="M297" s="7"/>
      <c r="N297" s="6"/>
      <c r="O297" s="12" t="s">
        <v>26</v>
      </c>
      <c r="P297" s="6"/>
      <c r="Q297" s="6"/>
      <c r="R297" s="8"/>
      <c r="S297" s="8"/>
      <c r="T297" s="18">
        <v>3342.37</v>
      </c>
      <c r="U297" s="8"/>
      <c r="V297" s="4">
        <v>38919</v>
      </c>
      <c r="W297" s="6" t="s">
        <v>27</v>
      </c>
      <c r="Y297" s="11" t="s">
        <v>36</v>
      </c>
      <c r="AB297" s="23"/>
      <c r="AG297" s="23"/>
      <c r="AH297" s="19"/>
      <c r="AI297" s="19"/>
      <c r="AL297"/>
      <c r="AM297" s="19"/>
    </row>
    <row r="298" spans="1:39" s="9" customFormat="1" ht="15" customHeight="1" x14ac:dyDescent="0.25">
      <c r="A298" s="11" t="s">
        <v>36</v>
      </c>
      <c r="B298" s="12" t="s">
        <v>155</v>
      </c>
      <c r="C298" s="12" t="s">
        <v>24</v>
      </c>
      <c r="D298" s="12" t="s">
        <v>443</v>
      </c>
      <c r="E298" s="12" t="s">
        <v>1427</v>
      </c>
      <c r="F298" s="12" t="s">
        <v>86</v>
      </c>
      <c r="G298" s="12" t="s">
        <v>25</v>
      </c>
      <c r="H298" s="12">
        <v>2001229508</v>
      </c>
      <c r="I298" s="12" t="s">
        <v>3870</v>
      </c>
      <c r="J298" s="13"/>
      <c r="K298" s="13"/>
      <c r="L298" s="14"/>
      <c r="M298" s="7"/>
      <c r="N298" s="6"/>
      <c r="O298" s="12" t="s">
        <v>26</v>
      </c>
      <c r="P298" s="6"/>
      <c r="Q298" s="6"/>
      <c r="R298" s="8"/>
      <c r="S298" s="8"/>
      <c r="T298" s="18">
        <v>0.73</v>
      </c>
      <c r="U298" s="8"/>
      <c r="V298" s="4">
        <v>38952</v>
      </c>
      <c r="W298" s="6" t="s">
        <v>27</v>
      </c>
      <c r="Y298" s="11" t="s">
        <v>36</v>
      </c>
      <c r="AB298" s="23"/>
      <c r="AG298" s="23"/>
      <c r="AH298" s="19"/>
      <c r="AI298" s="19"/>
      <c r="AL298"/>
      <c r="AM298" s="19"/>
    </row>
    <row r="299" spans="1:39" s="9" customFormat="1" ht="15" customHeight="1" x14ac:dyDescent="0.25">
      <c r="A299" s="11" t="s">
        <v>36</v>
      </c>
      <c r="B299" s="12" t="s">
        <v>155</v>
      </c>
      <c r="C299" s="12" t="s">
        <v>24</v>
      </c>
      <c r="D299" s="12" t="s">
        <v>444</v>
      </c>
      <c r="E299" s="12" t="s">
        <v>1428</v>
      </c>
      <c r="F299" s="12" t="s">
        <v>2538</v>
      </c>
      <c r="G299" s="12" t="s">
        <v>25</v>
      </c>
      <c r="H299" s="12">
        <v>2001214929</v>
      </c>
      <c r="I299" s="12" t="s">
        <v>3869</v>
      </c>
      <c r="J299" s="13"/>
      <c r="K299" s="13"/>
      <c r="L299" s="14"/>
      <c r="M299" s="7"/>
      <c r="N299" s="6"/>
      <c r="O299" s="12" t="s">
        <v>26</v>
      </c>
      <c r="P299" s="6"/>
      <c r="Q299" s="6"/>
      <c r="R299" s="8"/>
      <c r="S299" s="8"/>
      <c r="T299" s="18">
        <v>3820</v>
      </c>
      <c r="U299" s="8"/>
      <c r="V299" s="4">
        <v>38955</v>
      </c>
      <c r="W299" s="6" t="s">
        <v>27</v>
      </c>
      <c r="Y299" s="11" t="s">
        <v>36</v>
      </c>
      <c r="AB299" s="23"/>
      <c r="AG299" s="23"/>
      <c r="AH299" s="19"/>
      <c r="AI299" s="19"/>
      <c r="AL299"/>
      <c r="AM299" s="19"/>
    </row>
    <row r="300" spans="1:39" s="9" customFormat="1" ht="15" customHeight="1" x14ac:dyDescent="0.25">
      <c r="A300" s="11" t="s">
        <v>36</v>
      </c>
      <c r="B300" s="12" t="s">
        <v>155</v>
      </c>
      <c r="C300" s="12" t="s">
        <v>24</v>
      </c>
      <c r="D300" s="12" t="s">
        <v>445</v>
      </c>
      <c r="E300" s="12" t="s">
        <v>1429</v>
      </c>
      <c r="F300" s="12" t="s">
        <v>2539</v>
      </c>
      <c r="G300" s="12" t="s">
        <v>25</v>
      </c>
      <c r="H300" s="12">
        <v>2001214918</v>
      </c>
      <c r="I300" s="12" t="s">
        <v>3869</v>
      </c>
      <c r="J300" s="13"/>
      <c r="K300" s="13"/>
      <c r="L300" s="14"/>
      <c r="M300" s="7"/>
      <c r="N300" s="6"/>
      <c r="O300" s="12" t="s">
        <v>26</v>
      </c>
      <c r="P300" s="6"/>
      <c r="Q300" s="6"/>
      <c r="R300" s="8"/>
      <c r="S300" s="8"/>
      <c r="T300" s="18">
        <v>3820</v>
      </c>
      <c r="U300" s="8"/>
      <c r="V300" s="4">
        <v>38961</v>
      </c>
      <c r="W300" s="6" t="s">
        <v>27</v>
      </c>
      <c r="Y300" s="11" t="s">
        <v>36</v>
      </c>
      <c r="AB300" s="23"/>
      <c r="AG300" s="23"/>
      <c r="AH300" s="19"/>
      <c r="AI300" s="19"/>
      <c r="AL300"/>
      <c r="AM300" s="19"/>
    </row>
    <row r="301" spans="1:39" s="9" customFormat="1" ht="15" customHeight="1" x14ac:dyDescent="0.25">
      <c r="A301" s="11" t="s">
        <v>36</v>
      </c>
      <c r="B301" s="12" t="s">
        <v>155</v>
      </c>
      <c r="C301" s="12" t="s">
        <v>24</v>
      </c>
      <c r="D301" s="12" t="s">
        <v>446</v>
      </c>
      <c r="E301" s="12" t="s">
        <v>1430</v>
      </c>
      <c r="F301" s="12" t="s">
        <v>2540</v>
      </c>
      <c r="G301" s="12" t="s">
        <v>25</v>
      </c>
      <c r="H301" s="12">
        <v>2001236108</v>
      </c>
      <c r="I301" s="12" t="s">
        <v>3870</v>
      </c>
      <c r="J301" s="13"/>
      <c r="K301" s="13"/>
      <c r="L301" s="14"/>
      <c r="M301" s="7"/>
      <c r="N301" s="6"/>
      <c r="O301" s="12" t="s">
        <v>26</v>
      </c>
      <c r="P301" s="6"/>
      <c r="Q301" s="6"/>
      <c r="R301" s="8"/>
      <c r="S301" s="8"/>
      <c r="T301" s="18">
        <v>748.08</v>
      </c>
      <c r="U301" s="8"/>
      <c r="V301" s="4">
        <v>38983</v>
      </c>
      <c r="W301" s="6" t="s">
        <v>27</v>
      </c>
      <c r="Y301" s="11" t="s">
        <v>36</v>
      </c>
      <c r="AB301" s="23"/>
      <c r="AG301" s="23"/>
      <c r="AH301" s="19"/>
      <c r="AI301" s="19"/>
      <c r="AL301"/>
      <c r="AM301" s="19"/>
    </row>
    <row r="302" spans="1:39" s="9" customFormat="1" ht="15" customHeight="1" x14ac:dyDescent="0.25">
      <c r="A302" s="11" t="s">
        <v>36</v>
      </c>
      <c r="B302" s="12" t="s">
        <v>155</v>
      </c>
      <c r="C302" s="12" t="s">
        <v>24</v>
      </c>
      <c r="D302" s="12" t="s">
        <v>447</v>
      </c>
      <c r="E302" s="12" t="s">
        <v>1431</v>
      </c>
      <c r="F302" s="12" t="s">
        <v>2541</v>
      </c>
      <c r="G302" s="12" t="s">
        <v>25</v>
      </c>
      <c r="H302" s="12">
        <v>2001235942</v>
      </c>
      <c r="I302" s="12" t="s">
        <v>3870</v>
      </c>
      <c r="J302" s="13"/>
      <c r="K302" s="13"/>
      <c r="L302" s="14"/>
      <c r="M302" s="7"/>
      <c r="N302" s="6"/>
      <c r="O302" s="12" t="s">
        <v>26</v>
      </c>
      <c r="P302" s="6"/>
      <c r="Q302" s="6"/>
      <c r="R302" s="8"/>
      <c r="S302" s="8"/>
      <c r="T302" s="18">
        <v>2335.1</v>
      </c>
      <c r="U302" s="8"/>
      <c r="V302" s="4">
        <v>38983</v>
      </c>
      <c r="W302" s="6" t="s">
        <v>27</v>
      </c>
      <c r="Y302" s="11" t="s">
        <v>36</v>
      </c>
      <c r="AB302" s="23"/>
      <c r="AG302" s="23"/>
      <c r="AH302" s="19"/>
      <c r="AI302" s="19"/>
      <c r="AL302"/>
      <c r="AM302" s="19"/>
    </row>
    <row r="303" spans="1:39" s="9" customFormat="1" ht="15" customHeight="1" x14ac:dyDescent="0.25">
      <c r="A303" s="11" t="s">
        <v>36</v>
      </c>
      <c r="B303" s="12" t="s">
        <v>155</v>
      </c>
      <c r="C303" s="12" t="s">
        <v>24</v>
      </c>
      <c r="D303" s="12" t="s">
        <v>448</v>
      </c>
      <c r="E303" s="12" t="s">
        <v>1432</v>
      </c>
      <c r="F303" s="12" t="s">
        <v>2542</v>
      </c>
      <c r="G303" s="12" t="s">
        <v>25</v>
      </c>
      <c r="H303" s="12">
        <v>2001236132</v>
      </c>
      <c r="I303" s="12" t="s">
        <v>3870</v>
      </c>
      <c r="J303" s="13"/>
      <c r="K303" s="13"/>
      <c r="L303" s="14"/>
      <c r="M303" s="7"/>
      <c r="N303" s="6"/>
      <c r="O303" s="12" t="s">
        <v>26</v>
      </c>
      <c r="P303" s="6"/>
      <c r="Q303" s="6"/>
      <c r="R303" s="8"/>
      <c r="S303" s="8"/>
      <c r="T303" s="18">
        <v>11976.77</v>
      </c>
      <c r="U303" s="8"/>
      <c r="V303" s="4">
        <v>39002</v>
      </c>
      <c r="W303" s="6" t="s">
        <v>27</v>
      </c>
      <c r="Y303" s="11" t="s">
        <v>36</v>
      </c>
      <c r="AB303" s="23"/>
      <c r="AG303" s="23"/>
      <c r="AH303" s="19"/>
      <c r="AI303" s="19"/>
      <c r="AL303"/>
      <c r="AM303" s="19"/>
    </row>
    <row r="304" spans="1:39" s="9" customFormat="1" ht="15" customHeight="1" x14ac:dyDescent="0.25">
      <c r="A304" s="11" t="s">
        <v>36</v>
      </c>
      <c r="B304" s="12" t="s">
        <v>155</v>
      </c>
      <c r="C304" s="12" t="s">
        <v>24</v>
      </c>
      <c r="D304" s="12" t="s">
        <v>449</v>
      </c>
      <c r="E304" s="12" t="s">
        <v>1433</v>
      </c>
      <c r="F304" s="12" t="s">
        <v>2543</v>
      </c>
      <c r="G304" s="12" t="s">
        <v>25</v>
      </c>
      <c r="H304" s="12">
        <v>2001236717</v>
      </c>
      <c r="I304" s="12" t="s">
        <v>3870</v>
      </c>
      <c r="J304" s="13"/>
      <c r="K304" s="13"/>
      <c r="L304" s="14"/>
      <c r="M304" s="7"/>
      <c r="N304" s="6"/>
      <c r="O304" s="12" t="s">
        <v>26</v>
      </c>
      <c r="P304" s="6"/>
      <c r="Q304" s="6"/>
      <c r="R304" s="8"/>
      <c r="S304" s="8"/>
      <c r="T304" s="18">
        <v>0.08</v>
      </c>
      <c r="U304" s="8"/>
      <c r="V304" s="4">
        <v>39009</v>
      </c>
      <c r="W304" s="6" t="s">
        <v>27</v>
      </c>
      <c r="Y304" s="11" t="s">
        <v>36</v>
      </c>
      <c r="AB304" s="23"/>
      <c r="AG304" s="23"/>
      <c r="AH304" s="19"/>
      <c r="AI304" s="19"/>
      <c r="AL304"/>
      <c r="AM304" s="19"/>
    </row>
    <row r="305" spans="1:39" s="9" customFormat="1" ht="15" customHeight="1" x14ac:dyDescent="0.25">
      <c r="A305" s="11" t="s">
        <v>36</v>
      </c>
      <c r="B305" s="12" t="s">
        <v>155</v>
      </c>
      <c r="C305" s="12" t="s">
        <v>24</v>
      </c>
      <c r="D305" s="12">
        <v>0</v>
      </c>
      <c r="E305" s="12" t="s">
        <v>1434</v>
      </c>
      <c r="F305" s="12" t="s">
        <v>2544</v>
      </c>
      <c r="G305" s="12" t="s">
        <v>25</v>
      </c>
      <c r="H305" s="12">
        <v>2001237058</v>
      </c>
      <c r="I305" s="12" t="s">
        <v>3870</v>
      </c>
      <c r="J305" s="13"/>
      <c r="K305" s="13"/>
      <c r="L305" s="14"/>
      <c r="M305" s="7"/>
      <c r="N305" s="6"/>
      <c r="O305" s="12" t="s">
        <v>26</v>
      </c>
      <c r="P305" s="6"/>
      <c r="Q305" s="6"/>
      <c r="R305" s="8"/>
      <c r="S305" s="8"/>
      <c r="T305" s="18">
        <v>5739</v>
      </c>
      <c r="U305" s="8"/>
      <c r="V305" s="4">
        <v>39035</v>
      </c>
      <c r="W305" s="6" t="s">
        <v>27</v>
      </c>
      <c r="Y305" s="11" t="s">
        <v>36</v>
      </c>
      <c r="AB305" s="23"/>
      <c r="AG305" s="23"/>
      <c r="AH305" s="19"/>
      <c r="AI305" s="19"/>
      <c r="AL305"/>
      <c r="AM305" s="19"/>
    </row>
    <row r="306" spans="1:39" s="9" customFormat="1" ht="15" customHeight="1" x14ac:dyDescent="0.25">
      <c r="A306" s="11" t="s">
        <v>36</v>
      </c>
      <c r="B306" s="12" t="s">
        <v>155</v>
      </c>
      <c r="C306" s="12" t="s">
        <v>24</v>
      </c>
      <c r="D306" s="12">
        <v>0</v>
      </c>
      <c r="E306" s="12" t="s">
        <v>1435</v>
      </c>
      <c r="F306" s="12" t="s">
        <v>2545</v>
      </c>
      <c r="G306" s="12" t="s">
        <v>25</v>
      </c>
      <c r="H306" s="12">
        <v>2001127163</v>
      </c>
      <c r="I306" s="12" t="s">
        <v>3869</v>
      </c>
      <c r="J306" s="13"/>
      <c r="K306" s="13"/>
      <c r="L306" s="14"/>
      <c r="M306" s="7"/>
      <c r="N306" s="6"/>
      <c r="O306" s="12" t="s">
        <v>26</v>
      </c>
      <c r="P306" s="6"/>
      <c r="Q306" s="6"/>
      <c r="R306" s="8"/>
      <c r="S306" s="8"/>
      <c r="T306" s="18">
        <v>3762</v>
      </c>
      <c r="U306" s="8"/>
      <c r="V306" s="4">
        <v>39058</v>
      </c>
      <c r="W306" s="6" t="s">
        <v>27</v>
      </c>
      <c r="Y306" s="11" t="s">
        <v>36</v>
      </c>
      <c r="AB306" s="23"/>
      <c r="AG306" s="23"/>
      <c r="AH306" s="19"/>
      <c r="AI306" s="19"/>
      <c r="AL306"/>
      <c r="AM306" s="19"/>
    </row>
    <row r="307" spans="1:39" s="9" customFormat="1" ht="15" customHeight="1" x14ac:dyDescent="0.25">
      <c r="A307" s="11" t="s">
        <v>36</v>
      </c>
      <c r="B307" s="12" t="s">
        <v>155</v>
      </c>
      <c r="C307" s="12" t="s">
        <v>24</v>
      </c>
      <c r="D307" s="12" t="s">
        <v>450</v>
      </c>
      <c r="E307" s="12" t="s">
        <v>1436</v>
      </c>
      <c r="F307" s="12" t="s">
        <v>2546</v>
      </c>
      <c r="G307" s="12" t="s">
        <v>25</v>
      </c>
      <c r="H307" s="12">
        <v>2001232048</v>
      </c>
      <c r="I307" s="12" t="s">
        <v>3870</v>
      </c>
      <c r="J307" s="13"/>
      <c r="K307" s="13"/>
      <c r="L307" s="14"/>
      <c r="M307" s="7"/>
      <c r="N307" s="6"/>
      <c r="O307" s="12" t="s">
        <v>26</v>
      </c>
      <c r="P307" s="6"/>
      <c r="Q307" s="6"/>
      <c r="R307" s="8"/>
      <c r="S307" s="8"/>
      <c r="T307" s="18">
        <v>0.13</v>
      </c>
      <c r="U307" s="8"/>
      <c r="V307" s="4">
        <v>39074</v>
      </c>
      <c r="W307" s="6" t="s">
        <v>27</v>
      </c>
      <c r="Y307" s="11" t="s">
        <v>36</v>
      </c>
      <c r="AB307" s="23"/>
      <c r="AG307" s="23"/>
      <c r="AH307" s="19"/>
      <c r="AI307" s="19"/>
      <c r="AL307"/>
      <c r="AM307" s="19"/>
    </row>
    <row r="308" spans="1:39" s="9" customFormat="1" ht="15" customHeight="1" x14ac:dyDescent="0.25">
      <c r="A308" s="11" t="s">
        <v>36</v>
      </c>
      <c r="B308" s="12" t="s">
        <v>155</v>
      </c>
      <c r="C308" s="12" t="s">
        <v>24</v>
      </c>
      <c r="D308" s="12" t="s">
        <v>451</v>
      </c>
      <c r="E308" s="12" t="s">
        <v>1437</v>
      </c>
      <c r="F308" s="12" t="s">
        <v>2547</v>
      </c>
      <c r="G308" s="12" t="s">
        <v>25</v>
      </c>
      <c r="H308" s="12">
        <v>2001244933</v>
      </c>
      <c r="I308" s="12" t="s">
        <v>3869</v>
      </c>
      <c r="J308" s="13"/>
      <c r="K308" s="13"/>
      <c r="L308" s="14"/>
      <c r="M308" s="7"/>
      <c r="N308" s="6"/>
      <c r="O308" s="12" t="s">
        <v>26</v>
      </c>
      <c r="P308" s="6"/>
      <c r="Q308" s="6"/>
      <c r="R308" s="8"/>
      <c r="S308" s="8"/>
      <c r="T308" s="18">
        <v>4266</v>
      </c>
      <c r="U308" s="8"/>
      <c r="V308" s="4">
        <v>39074</v>
      </c>
      <c r="W308" s="6" t="s">
        <v>27</v>
      </c>
      <c r="Y308" s="11" t="s">
        <v>36</v>
      </c>
      <c r="AB308" s="23"/>
      <c r="AG308" s="23"/>
      <c r="AH308" s="19"/>
      <c r="AI308" s="19"/>
      <c r="AL308"/>
      <c r="AM308" s="19"/>
    </row>
    <row r="309" spans="1:39" s="9" customFormat="1" ht="15" customHeight="1" x14ac:dyDescent="0.25">
      <c r="A309" s="11" t="s">
        <v>58</v>
      </c>
      <c r="B309" s="12" t="s">
        <v>156</v>
      </c>
      <c r="C309" s="12" t="s">
        <v>28</v>
      </c>
      <c r="D309" s="12" t="s">
        <v>452</v>
      </c>
      <c r="E309" s="12" t="s">
        <v>1438</v>
      </c>
      <c r="F309" s="12" t="s">
        <v>2548</v>
      </c>
      <c r="G309" s="12" t="s">
        <v>25</v>
      </c>
      <c r="H309" s="12">
        <v>2000260749</v>
      </c>
      <c r="I309" s="12" t="s">
        <v>3869</v>
      </c>
      <c r="J309" s="13"/>
      <c r="K309" s="13"/>
      <c r="L309" s="14"/>
      <c r="M309" s="7"/>
      <c r="N309" s="6"/>
      <c r="O309" s="12" t="s">
        <v>26</v>
      </c>
      <c r="P309" s="6"/>
      <c r="Q309" s="6"/>
      <c r="R309" s="8"/>
      <c r="S309" s="8"/>
      <c r="T309" s="18">
        <v>426605.15</v>
      </c>
      <c r="U309" s="8"/>
      <c r="V309" s="4">
        <v>38723</v>
      </c>
      <c r="W309" s="6" t="s">
        <v>27</v>
      </c>
      <c r="Y309" s="11" t="s">
        <v>58</v>
      </c>
      <c r="AB309" s="23"/>
      <c r="AG309" s="23"/>
      <c r="AH309" s="19"/>
      <c r="AI309" s="19"/>
      <c r="AL309"/>
      <c r="AM309" s="19"/>
    </row>
    <row r="310" spans="1:39" s="9" customFormat="1" ht="15" customHeight="1" x14ac:dyDescent="0.25">
      <c r="A310" s="11" t="s">
        <v>58</v>
      </c>
      <c r="B310" s="12" t="s">
        <v>156</v>
      </c>
      <c r="C310" s="12" t="s">
        <v>28</v>
      </c>
      <c r="D310" s="12" t="s">
        <v>453</v>
      </c>
      <c r="E310" s="12" t="s">
        <v>1439</v>
      </c>
      <c r="F310" s="12" t="s">
        <v>2549</v>
      </c>
      <c r="G310" s="12" t="s">
        <v>25</v>
      </c>
      <c r="H310" s="12">
        <v>2000260706</v>
      </c>
      <c r="I310" s="12" t="s">
        <v>3869</v>
      </c>
      <c r="J310" s="13"/>
      <c r="K310" s="13"/>
      <c r="L310" s="14"/>
      <c r="M310" s="7"/>
      <c r="N310" s="6"/>
      <c r="O310" s="12" t="s">
        <v>26</v>
      </c>
      <c r="P310" s="6"/>
      <c r="Q310" s="6"/>
      <c r="R310" s="8"/>
      <c r="S310" s="8"/>
      <c r="T310" s="18">
        <v>3859</v>
      </c>
      <c r="U310" s="8"/>
      <c r="V310" s="4">
        <v>38734</v>
      </c>
      <c r="W310" s="6" t="s">
        <v>27</v>
      </c>
      <c r="Y310" s="11" t="s">
        <v>58</v>
      </c>
      <c r="AB310" s="23"/>
      <c r="AG310" s="23"/>
      <c r="AH310" s="19"/>
      <c r="AI310" s="19"/>
      <c r="AL310"/>
      <c r="AM310" s="19"/>
    </row>
    <row r="311" spans="1:39" s="9" customFormat="1" ht="15" customHeight="1" x14ac:dyDescent="0.25">
      <c r="A311" s="11" t="s">
        <v>58</v>
      </c>
      <c r="B311" s="12" t="s">
        <v>156</v>
      </c>
      <c r="C311" s="12" t="s">
        <v>28</v>
      </c>
      <c r="D311" s="12" t="s">
        <v>454</v>
      </c>
      <c r="E311" s="12" t="s">
        <v>1440</v>
      </c>
      <c r="F311" s="12" t="s">
        <v>2550</v>
      </c>
      <c r="G311" s="12" t="s">
        <v>25</v>
      </c>
      <c r="H311" s="12">
        <v>2000281541</v>
      </c>
      <c r="I311" s="12" t="s">
        <v>3870</v>
      </c>
      <c r="J311" s="13"/>
      <c r="K311" s="13"/>
      <c r="L311" s="14"/>
      <c r="M311" s="7"/>
      <c r="N311" s="6"/>
      <c r="O311" s="12" t="s">
        <v>26</v>
      </c>
      <c r="P311" s="6"/>
      <c r="Q311" s="6"/>
      <c r="R311" s="8"/>
      <c r="S311" s="8"/>
      <c r="T311" s="18">
        <v>8132.63</v>
      </c>
      <c r="U311" s="8"/>
      <c r="V311" s="4">
        <v>38736</v>
      </c>
      <c r="W311" s="6" t="s">
        <v>27</v>
      </c>
      <c r="Y311" s="11" t="s">
        <v>58</v>
      </c>
      <c r="AB311" s="23"/>
      <c r="AG311" s="23"/>
      <c r="AH311" s="19"/>
      <c r="AI311" s="19"/>
      <c r="AL311"/>
      <c r="AM311" s="19"/>
    </row>
    <row r="312" spans="1:39" s="9" customFormat="1" ht="15" customHeight="1" x14ac:dyDescent="0.25">
      <c r="A312" s="11" t="s">
        <v>58</v>
      </c>
      <c r="B312" s="12" t="s">
        <v>156</v>
      </c>
      <c r="C312" s="12" t="s">
        <v>28</v>
      </c>
      <c r="D312" s="12" t="s">
        <v>455</v>
      </c>
      <c r="E312" s="12" t="s">
        <v>1441</v>
      </c>
      <c r="F312" s="12" t="s">
        <v>2551</v>
      </c>
      <c r="G312" s="12" t="s">
        <v>25</v>
      </c>
      <c r="H312" s="12">
        <v>2000273131</v>
      </c>
      <c r="I312" s="12" t="s">
        <v>3870</v>
      </c>
      <c r="J312" s="13"/>
      <c r="K312" s="13"/>
      <c r="L312" s="14"/>
      <c r="M312" s="7"/>
      <c r="N312" s="6"/>
      <c r="O312" s="12" t="s">
        <v>26</v>
      </c>
      <c r="P312" s="6"/>
      <c r="Q312" s="6"/>
      <c r="R312" s="8"/>
      <c r="S312" s="8"/>
      <c r="T312" s="18">
        <v>2671.11</v>
      </c>
      <c r="U312" s="8"/>
      <c r="V312" s="4">
        <v>38737</v>
      </c>
      <c r="W312" s="6" t="s">
        <v>27</v>
      </c>
      <c r="Y312" s="11" t="s">
        <v>58</v>
      </c>
      <c r="AB312" s="23"/>
      <c r="AG312" s="23"/>
      <c r="AH312" s="19"/>
      <c r="AI312" s="19"/>
      <c r="AL312"/>
      <c r="AM312" s="19"/>
    </row>
    <row r="313" spans="1:39" s="9" customFormat="1" ht="15" customHeight="1" x14ac:dyDescent="0.25">
      <c r="A313" s="11" t="s">
        <v>58</v>
      </c>
      <c r="B313" s="12" t="s">
        <v>156</v>
      </c>
      <c r="C313" s="12" t="s">
        <v>28</v>
      </c>
      <c r="D313" s="12" t="s">
        <v>456</v>
      </c>
      <c r="E313" s="12" t="s">
        <v>1442</v>
      </c>
      <c r="F313" s="12" t="s">
        <v>2552</v>
      </c>
      <c r="G313" s="12" t="s">
        <v>25</v>
      </c>
      <c r="H313" s="12">
        <v>2000264558</v>
      </c>
      <c r="I313" s="12" t="s">
        <v>3870</v>
      </c>
      <c r="J313" s="13"/>
      <c r="K313" s="13"/>
      <c r="L313" s="14"/>
      <c r="M313" s="7"/>
      <c r="N313" s="6"/>
      <c r="O313" s="12" t="s">
        <v>26</v>
      </c>
      <c r="P313" s="6"/>
      <c r="Q313" s="6"/>
      <c r="R313" s="8"/>
      <c r="S313" s="8"/>
      <c r="T313" s="18">
        <v>340.48</v>
      </c>
      <c r="U313" s="8"/>
      <c r="V313" s="4">
        <v>38752</v>
      </c>
      <c r="W313" s="6" t="s">
        <v>27</v>
      </c>
      <c r="Y313" s="11" t="s">
        <v>58</v>
      </c>
      <c r="AB313" s="23"/>
      <c r="AG313" s="23"/>
      <c r="AH313" s="19"/>
      <c r="AI313" s="19"/>
      <c r="AL313"/>
      <c r="AM313" s="19"/>
    </row>
    <row r="314" spans="1:39" s="9" customFormat="1" ht="15" customHeight="1" x14ac:dyDescent="0.25">
      <c r="A314" s="11" t="s">
        <v>58</v>
      </c>
      <c r="B314" s="12" t="s">
        <v>156</v>
      </c>
      <c r="C314" s="12" t="s">
        <v>28</v>
      </c>
      <c r="D314" s="12" t="s">
        <v>457</v>
      </c>
      <c r="E314" s="12" t="s">
        <v>1443</v>
      </c>
      <c r="F314" s="12" t="s">
        <v>2553</v>
      </c>
      <c r="G314" s="12" t="s">
        <v>25</v>
      </c>
      <c r="H314" s="12">
        <v>2000276677</v>
      </c>
      <c r="I314" s="12" t="s">
        <v>3870</v>
      </c>
      <c r="J314" s="13"/>
      <c r="K314" s="13"/>
      <c r="L314" s="14"/>
      <c r="M314" s="7"/>
      <c r="N314" s="6"/>
      <c r="O314" s="12" t="s">
        <v>26</v>
      </c>
      <c r="P314" s="6"/>
      <c r="Q314" s="6"/>
      <c r="R314" s="8"/>
      <c r="S314" s="8"/>
      <c r="T314" s="18">
        <v>49.06</v>
      </c>
      <c r="U314" s="8"/>
      <c r="V314" s="4">
        <v>38761</v>
      </c>
      <c r="W314" s="6" t="s">
        <v>27</v>
      </c>
      <c r="Y314" s="11" t="s">
        <v>58</v>
      </c>
      <c r="AB314" s="23"/>
      <c r="AG314" s="23"/>
      <c r="AH314" s="19"/>
      <c r="AI314" s="19"/>
      <c r="AL314"/>
      <c r="AM314" s="19"/>
    </row>
    <row r="315" spans="1:39" s="9" customFormat="1" ht="15" customHeight="1" x14ac:dyDescent="0.25">
      <c r="A315" s="11" t="s">
        <v>58</v>
      </c>
      <c r="B315" s="12" t="s">
        <v>156</v>
      </c>
      <c r="C315" s="12" t="s">
        <v>28</v>
      </c>
      <c r="D315" s="12" t="s">
        <v>458</v>
      </c>
      <c r="E315" s="12" t="s">
        <v>1444</v>
      </c>
      <c r="F315" s="12" t="s">
        <v>2554</v>
      </c>
      <c r="G315" s="12" t="s">
        <v>25</v>
      </c>
      <c r="H315" s="12">
        <v>2000263055</v>
      </c>
      <c r="I315" s="12" t="s">
        <v>3870</v>
      </c>
      <c r="J315" s="13"/>
      <c r="K315" s="13"/>
      <c r="L315" s="14"/>
      <c r="M315" s="7"/>
      <c r="N315" s="6"/>
      <c r="O315" s="12" t="s">
        <v>26</v>
      </c>
      <c r="P315" s="6"/>
      <c r="Q315" s="6"/>
      <c r="R315" s="8"/>
      <c r="S315" s="8"/>
      <c r="T315" s="18">
        <v>2010.54</v>
      </c>
      <c r="U315" s="8"/>
      <c r="V315" s="4">
        <v>38761</v>
      </c>
      <c r="W315" s="6" t="s">
        <v>27</v>
      </c>
      <c r="Y315" s="11" t="s">
        <v>58</v>
      </c>
      <c r="AB315" s="23"/>
      <c r="AG315" s="23"/>
      <c r="AH315" s="19"/>
      <c r="AI315" s="19"/>
      <c r="AL315"/>
      <c r="AM315" s="19"/>
    </row>
    <row r="316" spans="1:39" s="9" customFormat="1" ht="15" customHeight="1" x14ac:dyDescent="0.25">
      <c r="A316" s="11" t="s">
        <v>58</v>
      </c>
      <c r="B316" s="12" t="s">
        <v>156</v>
      </c>
      <c r="C316" s="12" t="s">
        <v>28</v>
      </c>
      <c r="D316" s="12" t="s">
        <v>459</v>
      </c>
      <c r="E316" s="12" t="s">
        <v>1445</v>
      </c>
      <c r="F316" s="12" t="s">
        <v>2555</v>
      </c>
      <c r="G316" s="12" t="s">
        <v>25</v>
      </c>
      <c r="H316" s="12">
        <v>2000275339</v>
      </c>
      <c r="I316" s="12" t="s">
        <v>3870</v>
      </c>
      <c r="J316" s="13"/>
      <c r="K316" s="13"/>
      <c r="L316" s="14"/>
      <c r="M316" s="7"/>
      <c r="N316" s="6"/>
      <c r="O316" s="12" t="s">
        <v>26</v>
      </c>
      <c r="P316" s="6"/>
      <c r="Q316" s="6"/>
      <c r="R316" s="8"/>
      <c r="S316" s="8"/>
      <c r="T316" s="18">
        <v>11.62</v>
      </c>
      <c r="U316" s="8"/>
      <c r="V316" s="4">
        <v>38768</v>
      </c>
      <c r="W316" s="6" t="s">
        <v>27</v>
      </c>
      <c r="Y316" s="11" t="s">
        <v>58</v>
      </c>
      <c r="AB316" s="23"/>
      <c r="AG316" s="23"/>
      <c r="AH316" s="19"/>
      <c r="AI316" s="19"/>
      <c r="AL316"/>
      <c r="AM316" s="19"/>
    </row>
    <row r="317" spans="1:39" s="9" customFormat="1" ht="15" customHeight="1" x14ac:dyDescent="0.25">
      <c r="A317" s="11" t="s">
        <v>58</v>
      </c>
      <c r="B317" s="12" t="s">
        <v>156</v>
      </c>
      <c r="C317" s="12" t="s">
        <v>28</v>
      </c>
      <c r="D317" s="12" t="s">
        <v>460</v>
      </c>
      <c r="E317" s="12" t="s">
        <v>1446</v>
      </c>
      <c r="F317" s="12" t="s">
        <v>2556</v>
      </c>
      <c r="G317" s="12" t="s">
        <v>25</v>
      </c>
      <c r="H317" s="12">
        <v>2000281576</v>
      </c>
      <c r="I317" s="12" t="s">
        <v>3870</v>
      </c>
      <c r="J317" s="13"/>
      <c r="K317" s="13"/>
      <c r="L317" s="14"/>
      <c r="M317" s="7"/>
      <c r="N317" s="6"/>
      <c r="O317" s="12" t="s">
        <v>26</v>
      </c>
      <c r="P317" s="6"/>
      <c r="Q317" s="6"/>
      <c r="R317" s="8"/>
      <c r="S317" s="8"/>
      <c r="T317" s="18">
        <v>9636.49</v>
      </c>
      <c r="U317" s="8"/>
      <c r="V317" s="4">
        <v>38773</v>
      </c>
      <c r="W317" s="6" t="s">
        <v>27</v>
      </c>
      <c r="Y317" s="11" t="s">
        <v>58</v>
      </c>
      <c r="AB317" s="23"/>
      <c r="AG317" s="23"/>
      <c r="AH317" s="19"/>
      <c r="AI317" s="19"/>
      <c r="AL317"/>
      <c r="AM317" s="19"/>
    </row>
    <row r="318" spans="1:39" s="9" customFormat="1" ht="15" customHeight="1" x14ac:dyDescent="0.25">
      <c r="A318" s="11" t="s">
        <v>58</v>
      </c>
      <c r="B318" s="12" t="s">
        <v>156</v>
      </c>
      <c r="C318" s="12" t="s">
        <v>28</v>
      </c>
      <c r="D318" s="12" t="s">
        <v>461</v>
      </c>
      <c r="E318" s="12" t="s">
        <v>33</v>
      </c>
      <c r="F318" s="12" t="s">
        <v>2557</v>
      </c>
      <c r="G318" s="12" t="s">
        <v>25</v>
      </c>
      <c r="H318" s="12">
        <v>2000266534</v>
      </c>
      <c r="I318" s="12" t="s">
        <v>3869</v>
      </c>
      <c r="J318" s="13"/>
      <c r="K318" s="13"/>
      <c r="L318" s="14"/>
      <c r="M318" s="7"/>
      <c r="N318" s="6"/>
      <c r="O318" s="12" t="s">
        <v>26</v>
      </c>
      <c r="P318" s="6"/>
      <c r="Q318" s="6"/>
      <c r="R318" s="8"/>
      <c r="S318" s="8"/>
      <c r="T318" s="18">
        <v>1912</v>
      </c>
      <c r="U318" s="8"/>
      <c r="V318" s="4">
        <v>38792</v>
      </c>
      <c r="W318" s="6" t="s">
        <v>27</v>
      </c>
      <c r="Y318" s="11" t="s">
        <v>58</v>
      </c>
      <c r="AB318" s="23"/>
      <c r="AG318" s="23"/>
      <c r="AH318" s="19"/>
      <c r="AI318" s="19"/>
      <c r="AL318"/>
      <c r="AM318" s="19"/>
    </row>
    <row r="319" spans="1:39" s="9" customFormat="1" ht="15" customHeight="1" x14ac:dyDescent="0.25">
      <c r="A319" s="11" t="s">
        <v>58</v>
      </c>
      <c r="B319" s="12" t="s">
        <v>156</v>
      </c>
      <c r="C319" s="12" t="s">
        <v>28</v>
      </c>
      <c r="D319" s="12" t="s">
        <v>462</v>
      </c>
      <c r="E319" s="12" t="s">
        <v>1447</v>
      </c>
      <c r="F319" s="12" t="s">
        <v>2558</v>
      </c>
      <c r="G319" s="12" t="s">
        <v>25</v>
      </c>
      <c r="H319" s="12">
        <v>2000281282</v>
      </c>
      <c r="I319" s="12" t="s">
        <v>3870</v>
      </c>
      <c r="J319" s="13"/>
      <c r="K319" s="13"/>
      <c r="L319" s="14"/>
      <c r="M319" s="7"/>
      <c r="N319" s="6"/>
      <c r="O319" s="12" t="s">
        <v>26</v>
      </c>
      <c r="P319" s="6"/>
      <c r="Q319" s="6"/>
      <c r="R319" s="8"/>
      <c r="S319" s="8"/>
      <c r="T319" s="18">
        <v>17454.59</v>
      </c>
      <c r="U319" s="8"/>
      <c r="V319" s="4">
        <v>38792</v>
      </c>
      <c r="W319" s="6" t="s">
        <v>27</v>
      </c>
      <c r="Y319" s="11" t="s">
        <v>58</v>
      </c>
      <c r="AB319" s="23"/>
      <c r="AG319" s="23"/>
      <c r="AH319" s="19"/>
      <c r="AI319" s="19"/>
      <c r="AL319"/>
      <c r="AM319" s="19"/>
    </row>
    <row r="320" spans="1:39" s="9" customFormat="1" ht="15" customHeight="1" x14ac:dyDescent="0.25">
      <c r="A320" s="11" t="s">
        <v>58</v>
      </c>
      <c r="B320" s="12" t="s">
        <v>156</v>
      </c>
      <c r="C320" s="12" t="s">
        <v>28</v>
      </c>
      <c r="D320" s="12" t="s">
        <v>463</v>
      </c>
      <c r="E320" s="12" t="s">
        <v>1448</v>
      </c>
      <c r="F320" s="12" t="s">
        <v>2559</v>
      </c>
      <c r="G320" s="12" t="s">
        <v>25</v>
      </c>
      <c r="H320" s="12">
        <v>2000267468</v>
      </c>
      <c r="I320" s="12" t="s">
        <v>3869</v>
      </c>
      <c r="J320" s="13"/>
      <c r="K320" s="13"/>
      <c r="L320" s="14"/>
      <c r="M320" s="7"/>
      <c r="N320" s="6"/>
      <c r="O320" s="12" t="s">
        <v>26</v>
      </c>
      <c r="P320" s="6"/>
      <c r="Q320" s="6"/>
      <c r="R320" s="8"/>
      <c r="S320" s="8"/>
      <c r="T320" s="18">
        <v>7762</v>
      </c>
      <c r="U320" s="8"/>
      <c r="V320" s="4">
        <v>38798</v>
      </c>
      <c r="W320" s="6" t="s">
        <v>27</v>
      </c>
      <c r="Y320" s="11" t="s">
        <v>58</v>
      </c>
      <c r="AB320" s="23"/>
      <c r="AG320" s="23"/>
      <c r="AH320" s="19"/>
      <c r="AI320" s="19"/>
      <c r="AL320"/>
      <c r="AM320" s="19"/>
    </row>
    <row r="321" spans="1:39" s="9" customFormat="1" ht="15" customHeight="1" x14ac:dyDescent="0.25">
      <c r="A321" s="11" t="s">
        <v>58</v>
      </c>
      <c r="B321" s="12" t="s">
        <v>156</v>
      </c>
      <c r="C321" s="12" t="s">
        <v>28</v>
      </c>
      <c r="D321" s="12" t="s">
        <v>464</v>
      </c>
      <c r="E321" s="12" t="s">
        <v>1449</v>
      </c>
      <c r="F321" s="12" t="s">
        <v>2559</v>
      </c>
      <c r="G321" s="12" t="s">
        <v>25</v>
      </c>
      <c r="H321" s="12">
        <v>2000257128</v>
      </c>
      <c r="I321" s="12" t="s">
        <v>3869</v>
      </c>
      <c r="J321" s="13"/>
      <c r="K321" s="13"/>
      <c r="L321" s="14"/>
      <c r="M321" s="7"/>
      <c r="N321" s="6"/>
      <c r="O321" s="12" t="s">
        <v>26</v>
      </c>
      <c r="P321" s="6"/>
      <c r="Q321" s="6"/>
      <c r="R321" s="8"/>
      <c r="S321" s="8"/>
      <c r="T321" s="18">
        <v>8762</v>
      </c>
      <c r="U321" s="8"/>
      <c r="V321" s="4">
        <v>38798</v>
      </c>
      <c r="W321" s="6" t="s">
        <v>27</v>
      </c>
      <c r="Y321" s="11" t="s">
        <v>58</v>
      </c>
      <c r="AB321" s="23"/>
      <c r="AG321" s="23"/>
      <c r="AH321" s="19"/>
      <c r="AI321" s="19"/>
      <c r="AL321"/>
      <c r="AM321" s="19"/>
    </row>
    <row r="322" spans="1:39" s="9" customFormat="1" ht="15" customHeight="1" x14ac:dyDescent="0.25">
      <c r="A322" s="11" t="s">
        <v>58</v>
      </c>
      <c r="B322" s="12" t="s">
        <v>156</v>
      </c>
      <c r="C322" s="12" t="s">
        <v>28</v>
      </c>
      <c r="D322" s="12" t="s">
        <v>465</v>
      </c>
      <c r="E322" s="12" t="s">
        <v>1450</v>
      </c>
      <c r="F322" s="12" t="s">
        <v>2560</v>
      </c>
      <c r="G322" s="12" t="s">
        <v>25</v>
      </c>
      <c r="H322" s="12">
        <v>2000258833</v>
      </c>
      <c r="I322" s="12" t="s">
        <v>3869</v>
      </c>
      <c r="J322" s="13"/>
      <c r="K322" s="13"/>
      <c r="L322" s="14"/>
      <c r="M322" s="7"/>
      <c r="N322" s="6"/>
      <c r="O322" s="12" t="s">
        <v>26</v>
      </c>
      <c r="P322" s="6"/>
      <c r="Q322" s="6"/>
      <c r="R322" s="8"/>
      <c r="S322" s="8"/>
      <c r="T322" s="18">
        <v>3762</v>
      </c>
      <c r="U322" s="8"/>
      <c r="V322" s="4">
        <v>38812</v>
      </c>
      <c r="W322" s="6" t="s">
        <v>27</v>
      </c>
      <c r="Y322" s="11" t="s">
        <v>58</v>
      </c>
      <c r="AB322" s="23"/>
      <c r="AG322" s="23"/>
      <c r="AH322" s="19"/>
      <c r="AI322" s="19"/>
      <c r="AL322"/>
      <c r="AM322" s="19"/>
    </row>
    <row r="323" spans="1:39" s="9" customFormat="1" ht="15" customHeight="1" x14ac:dyDescent="0.25">
      <c r="A323" s="11" t="s">
        <v>58</v>
      </c>
      <c r="B323" s="12" t="s">
        <v>156</v>
      </c>
      <c r="C323" s="12" t="s">
        <v>28</v>
      </c>
      <c r="D323" s="12" t="s">
        <v>466</v>
      </c>
      <c r="E323" s="12" t="s">
        <v>1451</v>
      </c>
      <c r="F323" s="12" t="s">
        <v>2561</v>
      </c>
      <c r="G323" s="12" t="s">
        <v>25</v>
      </c>
      <c r="H323" s="12">
        <v>2000269843</v>
      </c>
      <c r="I323" s="12" t="s">
        <v>3870</v>
      </c>
      <c r="J323" s="13"/>
      <c r="K323" s="13"/>
      <c r="L323" s="14"/>
      <c r="M323" s="7"/>
      <c r="N323" s="6"/>
      <c r="O323" s="12" t="s">
        <v>26</v>
      </c>
      <c r="P323" s="6"/>
      <c r="Q323" s="6"/>
      <c r="R323" s="8"/>
      <c r="S323" s="8"/>
      <c r="T323" s="18">
        <v>3571.1</v>
      </c>
      <c r="U323" s="8"/>
      <c r="V323" s="4">
        <v>38826</v>
      </c>
      <c r="W323" s="6" t="s">
        <v>27</v>
      </c>
      <c r="Y323" s="11" t="s">
        <v>58</v>
      </c>
      <c r="AB323" s="23"/>
      <c r="AG323" s="23"/>
      <c r="AH323" s="19"/>
      <c r="AI323" s="19"/>
      <c r="AL323"/>
      <c r="AM323" s="19"/>
    </row>
    <row r="324" spans="1:39" s="9" customFormat="1" ht="15" customHeight="1" x14ac:dyDescent="0.25">
      <c r="A324" s="11" t="s">
        <v>58</v>
      </c>
      <c r="B324" s="12" t="s">
        <v>156</v>
      </c>
      <c r="C324" s="12" t="s">
        <v>28</v>
      </c>
      <c r="D324" s="12" t="s">
        <v>467</v>
      </c>
      <c r="E324" s="12" t="s">
        <v>1452</v>
      </c>
      <c r="F324" s="12" t="s">
        <v>2562</v>
      </c>
      <c r="G324" s="12" t="s">
        <v>25</v>
      </c>
      <c r="H324" s="12">
        <v>2000281778</v>
      </c>
      <c r="I324" s="12" t="s">
        <v>3870</v>
      </c>
      <c r="J324" s="13"/>
      <c r="K324" s="13"/>
      <c r="L324" s="14"/>
      <c r="M324" s="7"/>
      <c r="N324" s="6"/>
      <c r="O324" s="12" t="s">
        <v>26</v>
      </c>
      <c r="P324" s="6"/>
      <c r="Q324" s="6"/>
      <c r="R324" s="8"/>
      <c r="S324" s="8"/>
      <c r="T324" s="18">
        <v>5123.33</v>
      </c>
      <c r="U324" s="8"/>
      <c r="V324" s="4">
        <v>38832</v>
      </c>
      <c r="W324" s="6" t="s">
        <v>27</v>
      </c>
      <c r="Y324" s="11" t="s">
        <v>58</v>
      </c>
      <c r="AB324" s="23"/>
      <c r="AG324" s="23"/>
      <c r="AH324" s="19"/>
      <c r="AI324" s="19"/>
      <c r="AL324"/>
      <c r="AM324" s="19"/>
    </row>
    <row r="325" spans="1:39" s="9" customFormat="1" ht="15" customHeight="1" x14ac:dyDescent="0.25">
      <c r="A325" s="11" t="s">
        <v>58</v>
      </c>
      <c r="B325" s="12" t="s">
        <v>156</v>
      </c>
      <c r="C325" s="12" t="s">
        <v>28</v>
      </c>
      <c r="D325" s="12" t="s">
        <v>468</v>
      </c>
      <c r="E325" s="12" t="s">
        <v>1453</v>
      </c>
      <c r="F325" s="12" t="s">
        <v>2563</v>
      </c>
      <c r="G325" s="12" t="s">
        <v>25</v>
      </c>
      <c r="H325" s="12">
        <v>2000275711</v>
      </c>
      <c r="I325" s="12" t="s">
        <v>3870</v>
      </c>
      <c r="J325" s="13"/>
      <c r="K325" s="13"/>
      <c r="L325" s="14"/>
      <c r="M325" s="7"/>
      <c r="N325" s="6"/>
      <c r="O325" s="12" t="s">
        <v>26</v>
      </c>
      <c r="P325" s="6"/>
      <c r="Q325" s="6"/>
      <c r="R325" s="8"/>
      <c r="S325" s="8"/>
      <c r="T325" s="18">
        <v>5902.5</v>
      </c>
      <c r="U325" s="8"/>
      <c r="V325" s="4">
        <v>38848</v>
      </c>
      <c r="W325" s="6" t="s">
        <v>27</v>
      </c>
      <c r="Y325" s="11" t="s">
        <v>58</v>
      </c>
      <c r="AB325" s="23"/>
      <c r="AG325" s="23"/>
      <c r="AH325" s="19"/>
      <c r="AI325" s="19"/>
      <c r="AL325"/>
      <c r="AM325" s="19"/>
    </row>
    <row r="326" spans="1:39" s="9" customFormat="1" ht="15" customHeight="1" x14ac:dyDescent="0.25">
      <c r="A326" s="11" t="s">
        <v>58</v>
      </c>
      <c r="B326" s="12" t="s">
        <v>156</v>
      </c>
      <c r="C326" s="12" t="s">
        <v>28</v>
      </c>
      <c r="D326" s="12" t="s">
        <v>469</v>
      </c>
      <c r="E326" s="12" t="s">
        <v>1454</v>
      </c>
      <c r="F326" s="12" t="s">
        <v>2564</v>
      </c>
      <c r="G326" s="12" t="s">
        <v>25</v>
      </c>
      <c r="H326" s="12">
        <v>2000256679</v>
      </c>
      <c r="I326" s="12" t="s">
        <v>3869</v>
      </c>
      <c r="J326" s="13"/>
      <c r="K326" s="13"/>
      <c r="L326" s="14"/>
      <c r="M326" s="7"/>
      <c r="N326" s="6"/>
      <c r="O326" s="12" t="s">
        <v>26</v>
      </c>
      <c r="P326" s="6"/>
      <c r="Q326" s="6"/>
      <c r="R326" s="8"/>
      <c r="S326" s="8"/>
      <c r="T326" s="18">
        <v>962</v>
      </c>
      <c r="U326" s="8"/>
      <c r="V326" s="4">
        <v>38874</v>
      </c>
      <c r="W326" s="6" t="s">
        <v>27</v>
      </c>
      <c r="Y326" s="11" t="s">
        <v>58</v>
      </c>
      <c r="AB326" s="23"/>
      <c r="AG326" s="23"/>
      <c r="AH326" s="19"/>
      <c r="AI326" s="19"/>
      <c r="AL326"/>
      <c r="AM326" s="19"/>
    </row>
    <row r="327" spans="1:39" s="9" customFormat="1" ht="15" customHeight="1" x14ac:dyDescent="0.25">
      <c r="A327" s="11" t="s">
        <v>58</v>
      </c>
      <c r="B327" s="12" t="s">
        <v>156</v>
      </c>
      <c r="C327" s="12" t="s">
        <v>28</v>
      </c>
      <c r="D327" s="12" t="s">
        <v>470</v>
      </c>
      <c r="E327" s="12" t="s">
        <v>1455</v>
      </c>
      <c r="F327" s="12" t="s">
        <v>2565</v>
      </c>
      <c r="G327" s="12" t="s">
        <v>25</v>
      </c>
      <c r="H327" s="12">
        <v>2000260617</v>
      </c>
      <c r="I327" s="12" t="s">
        <v>3869</v>
      </c>
      <c r="J327" s="13"/>
      <c r="K327" s="13"/>
      <c r="L327" s="14"/>
      <c r="M327" s="7"/>
      <c r="N327" s="6"/>
      <c r="O327" s="12" t="s">
        <v>26</v>
      </c>
      <c r="P327" s="6"/>
      <c r="Q327" s="6"/>
      <c r="R327" s="8"/>
      <c r="S327" s="8"/>
      <c r="T327" s="18">
        <v>4592</v>
      </c>
      <c r="U327" s="8"/>
      <c r="V327" s="4">
        <v>38889</v>
      </c>
      <c r="W327" s="6" t="s">
        <v>27</v>
      </c>
      <c r="Y327" s="11" t="s">
        <v>58</v>
      </c>
      <c r="AB327" s="23"/>
      <c r="AG327" s="23"/>
      <c r="AH327" s="19"/>
      <c r="AI327" s="19"/>
      <c r="AL327"/>
      <c r="AM327" s="19"/>
    </row>
    <row r="328" spans="1:39" s="9" customFormat="1" ht="15" customHeight="1" x14ac:dyDescent="0.25">
      <c r="A328" s="11" t="s">
        <v>58</v>
      </c>
      <c r="B328" s="12" t="s">
        <v>156</v>
      </c>
      <c r="C328" s="12" t="s">
        <v>28</v>
      </c>
      <c r="D328" s="12" t="s">
        <v>471</v>
      </c>
      <c r="E328" s="12" t="s">
        <v>1456</v>
      </c>
      <c r="F328" s="12" t="s">
        <v>2566</v>
      </c>
      <c r="G328" s="12" t="s">
        <v>25</v>
      </c>
      <c r="H328" s="12">
        <v>2000260757</v>
      </c>
      <c r="I328" s="12" t="s">
        <v>3869</v>
      </c>
      <c r="J328" s="13"/>
      <c r="K328" s="13"/>
      <c r="L328" s="14"/>
      <c r="M328" s="7"/>
      <c r="N328" s="6"/>
      <c r="O328" s="12" t="s">
        <v>26</v>
      </c>
      <c r="P328" s="6"/>
      <c r="Q328" s="6"/>
      <c r="R328" s="8"/>
      <c r="S328" s="8"/>
      <c r="T328" s="18">
        <v>38914.94</v>
      </c>
      <c r="U328" s="8"/>
      <c r="V328" s="4">
        <v>38905</v>
      </c>
      <c r="W328" s="6" t="s">
        <v>27</v>
      </c>
      <c r="Y328" s="11" t="s">
        <v>58</v>
      </c>
      <c r="AB328" s="23"/>
      <c r="AG328" s="23"/>
      <c r="AH328" s="19"/>
      <c r="AI328" s="19"/>
      <c r="AL328"/>
      <c r="AM328" s="19"/>
    </row>
    <row r="329" spans="1:39" s="9" customFormat="1" ht="15" customHeight="1" x14ac:dyDescent="0.25">
      <c r="A329" s="11" t="s">
        <v>58</v>
      </c>
      <c r="B329" s="12" t="s">
        <v>156</v>
      </c>
      <c r="C329" s="12" t="s">
        <v>28</v>
      </c>
      <c r="D329" s="12" t="s">
        <v>472</v>
      </c>
      <c r="E329" s="12" t="s">
        <v>1457</v>
      </c>
      <c r="F329" s="12" t="s">
        <v>2567</v>
      </c>
      <c r="G329" s="12" t="s">
        <v>25</v>
      </c>
      <c r="H329" s="12">
        <v>2000276394</v>
      </c>
      <c r="I329" s="12" t="s">
        <v>3870</v>
      </c>
      <c r="J329" s="13"/>
      <c r="K329" s="13"/>
      <c r="L329" s="14"/>
      <c r="M329" s="7"/>
      <c r="N329" s="6"/>
      <c r="O329" s="12" t="s">
        <v>26</v>
      </c>
      <c r="P329" s="6"/>
      <c r="Q329" s="6"/>
      <c r="R329" s="8"/>
      <c r="S329" s="8"/>
      <c r="T329" s="18">
        <v>822.64</v>
      </c>
      <c r="U329" s="8"/>
      <c r="V329" s="4">
        <v>38945</v>
      </c>
      <c r="W329" s="6" t="s">
        <v>27</v>
      </c>
      <c r="Y329" s="11" t="s">
        <v>58</v>
      </c>
      <c r="AB329" s="23"/>
      <c r="AG329" s="23"/>
      <c r="AH329" s="19"/>
      <c r="AI329" s="19"/>
      <c r="AL329"/>
      <c r="AM329" s="19"/>
    </row>
    <row r="330" spans="1:39" s="9" customFormat="1" ht="15" customHeight="1" x14ac:dyDescent="0.25">
      <c r="A330" s="11" t="s">
        <v>58</v>
      </c>
      <c r="B330" s="12" t="s">
        <v>156</v>
      </c>
      <c r="C330" s="12" t="s">
        <v>28</v>
      </c>
      <c r="D330" s="12" t="s">
        <v>473</v>
      </c>
      <c r="E330" s="12" t="s">
        <v>1458</v>
      </c>
      <c r="F330" s="12" t="s">
        <v>2568</v>
      </c>
      <c r="G330" s="12" t="s">
        <v>25</v>
      </c>
      <c r="H330" s="12">
        <v>2000269851</v>
      </c>
      <c r="I330" s="12" t="s">
        <v>3870</v>
      </c>
      <c r="J330" s="13"/>
      <c r="K330" s="13"/>
      <c r="L330" s="14"/>
      <c r="M330" s="7"/>
      <c r="N330" s="6"/>
      <c r="O330" s="12" t="s">
        <v>26</v>
      </c>
      <c r="P330" s="6"/>
      <c r="Q330" s="6"/>
      <c r="R330" s="8"/>
      <c r="S330" s="8"/>
      <c r="T330" s="18">
        <v>10060.450000000001</v>
      </c>
      <c r="U330" s="8"/>
      <c r="V330" s="4">
        <v>38982</v>
      </c>
      <c r="W330" s="6" t="s">
        <v>27</v>
      </c>
      <c r="Y330" s="11" t="s">
        <v>58</v>
      </c>
      <c r="AB330" s="23"/>
      <c r="AG330" s="23"/>
      <c r="AH330" s="19"/>
      <c r="AI330" s="19"/>
      <c r="AL330"/>
      <c r="AM330" s="19"/>
    </row>
    <row r="331" spans="1:39" s="9" customFormat="1" ht="15" customHeight="1" x14ac:dyDescent="0.25">
      <c r="A331" s="11" t="s">
        <v>58</v>
      </c>
      <c r="B331" s="12" t="s">
        <v>156</v>
      </c>
      <c r="C331" s="12" t="s">
        <v>28</v>
      </c>
      <c r="D331" s="12" t="s">
        <v>474</v>
      </c>
      <c r="E331" s="12" t="s">
        <v>1459</v>
      </c>
      <c r="F331" s="12" t="s">
        <v>2569</v>
      </c>
      <c r="G331" s="12" t="s">
        <v>25</v>
      </c>
      <c r="H331" s="12">
        <v>2000257616</v>
      </c>
      <c r="I331" s="12" t="s">
        <v>3869</v>
      </c>
      <c r="J331" s="13"/>
      <c r="K331" s="13"/>
      <c r="L331" s="14"/>
      <c r="M331" s="7"/>
      <c r="N331" s="6"/>
      <c r="O331" s="12" t="s">
        <v>26</v>
      </c>
      <c r="P331" s="6"/>
      <c r="Q331" s="6"/>
      <c r="R331" s="8"/>
      <c r="S331" s="8"/>
      <c r="T331" s="18">
        <v>19472.759999999998</v>
      </c>
      <c r="U331" s="8"/>
      <c r="V331" s="4">
        <v>38997</v>
      </c>
      <c r="W331" s="6" t="s">
        <v>27</v>
      </c>
      <c r="Y331" s="11" t="s">
        <v>58</v>
      </c>
      <c r="AB331" s="23"/>
      <c r="AG331" s="23"/>
      <c r="AH331" s="19"/>
      <c r="AI331" s="19"/>
      <c r="AL331"/>
      <c r="AM331" s="19"/>
    </row>
    <row r="332" spans="1:39" s="9" customFormat="1" ht="15" customHeight="1" x14ac:dyDescent="0.25">
      <c r="A332" s="11" t="s">
        <v>58</v>
      </c>
      <c r="B332" s="12" t="s">
        <v>156</v>
      </c>
      <c r="C332" s="12" t="s">
        <v>28</v>
      </c>
      <c r="D332" s="12" t="s">
        <v>475</v>
      </c>
      <c r="E332" s="12" t="s">
        <v>1460</v>
      </c>
      <c r="F332" s="12" t="s">
        <v>2570</v>
      </c>
      <c r="G332" s="12" t="s">
        <v>25</v>
      </c>
      <c r="H332" s="12">
        <v>2000257713</v>
      </c>
      <c r="I332" s="12" t="s">
        <v>3869</v>
      </c>
      <c r="J332" s="13"/>
      <c r="K332" s="13"/>
      <c r="L332" s="14"/>
      <c r="M332" s="7"/>
      <c r="N332" s="6"/>
      <c r="O332" s="12" t="s">
        <v>26</v>
      </c>
      <c r="P332" s="6"/>
      <c r="Q332" s="6"/>
      <c r="R332" s="8"/>
      <c r="S332" s="8"/>
      <c r="T332" s="18">
        <v>27312</v>
      </c>
      <c r="U332" s="8"/>
      <c r="V332" s="4">
        <v>39001</v>
      </c>
      <c r="W332" s="6" t="s">
        <v>27</v>
      </c>
      <c r="Y332" s="11" t="s">
        <v>58</v>
      </c>
      <c r="AB332" s="23"/>
      <c r="AG332" s="23"/>
      <c r="AH332" s="19"/>
      <c r="AI332" s="19"/>
      <c r="AL332"/>
      <c r="AM332" s="19"/>
    </row>
    <row r="333" spans="1:39" s="9" customFormat="1" ht="15" customHeight="1" x14ac:dyDescent="0.25">
      <c r="A333" s="11" t="s">
        <v>58</v>
      </c>
      <c r="B333" s="12" t="s">
        <v>156</v>
      </c>
      <c r="C333" s="12" t="s">
        <v>28</v>
      </c>
      <c r="D333" s="12" t="s">
        <v>85</v>
      </c>
      <c r="E333" s="12" t="s">
        <v>1461</v>
      </c>
      <c r="F333" s="12" t="s">
        <v>2571</v>
      </c>
      <c r="G333" s="12" t="s">
        <v>25</v>
      </c>
      <c r="H333" s="12">
        <v>2000260692</v>
      </c>
      <c r="I333" s="12" t="s">
        <v>3869</v>
      </c>
      <c r="J333" s="13"/>
      <c r="K333" s="13"/>
      <c r="L333" s="14"/>
      <c r="M333" s="7"/>
      <c r="N333" s="6"/>
      <c r="O333" s="12" t="s">
        <v>26</v>
      </c>
      <c r="P333" s="6"/>
      <c r="Q333" s="6"/>
      <c r="R333" s="8"/>
      <c r="S333" s="8"/>
      <c r="T333" s="18">
        <v>1775.9</v>
      </c>
      <c r="U333" s="8"/>
      <c r="V333" s="4">
        <v>39045</v>
      </c>
      <c r="W333" s="6" t="s">
        <v>27</v>
      </c>
      <c r="Y333" s="11" t="s">
        <v>58</v>
      </c>
      <c r="AB333" s="23"/>
      <c r="AG333" s="23"/>
      <c r="AH333" s="19"/>
      <c r="AI333" s="19"/>
      <c r="AL333"/>
      <c r="AM333" s="19"/>
    </row>
    <row r="334" spans="1:39" s="9" customFormat="1" ht="15" customHeight="1" x14ac:dyDescent="0.25">
      <c r="A334" s="11" t="s">
        <v>58</v>
      </c>
      <c r="B334" s="12" t="s">
        <v>156</v>
      </c>
      <c r="C334" s="12" t="s">
        <v>28</v>
      </c>
      <c r="D334" s="12">
        <v>4520344365903</v>
      </c>
      <c r="E334" s="12" t="s">
        <v>1462</v>
      </c>
      <c r="F334" s="12" t="s">
        <v>2572</v>
      </c>
      <c r="G334" s="12" t="s">
        <v>25</v>
      </c>
      <c r="H334" s="12">
        <v>2000271503</v>
      </c>
      <c r="I334" s="12" t="s">
        <v>3869</v>
      </c>
      <c r="J334" s="13"/>
      <c r="K334" s="13"/>
      <c r="L334" s="14"/>
      <c r="M334" s="7"/>
      <c r="N334" s="6"/>
      <c r="O334" s="12" t="s">
        <v>26</v>
      </c>
      <c r="P334" s="6"/>
      <c r="Q334" s="6"/>
      <c r="R334" s="8"/>
      <c r="S334" s="8"/>
      <c r="T334" s="18">
        <v>204</v>
      </c>
      <c r="U334" s="8"/>
      <c r="V334" s="4">
        <v>39048</v>
      </c>
      <c r="W334" s="6" t="s">
        <v>27</v>
      </c>
      <c r="Y334" s="11" t="s">
        <v>58</v>
      </c>
      <c r="AB334" s="23"/>
      <c r="AG334" s="23"/>
      <c r="AH334" s="19"/>
      <c r="AI334" s="19"/>
      <c r="AL334"/>
      <c r="AM334" s="19"/>
    </row>
    <row r="335" spans="1:39" s="9" customFormat="1" ht="15" customHeight="1" x14ac:dyDescent="0.25">
      <c r="A335" s="11" t="s">
        <v>58</v>
      </c>
      <c r="B335" s="12" t="s">
        <v>156</v>
      </c>
      <c r="C335" s="12" t="s">
        <v>28</v>
      </c>
      <c r="D335" s="12" t="s">
        <v>476</v>
      </c>
      <c r="E335" s="12" t="s">
        <v>1463</v>
      </c>
      <c r="F335" s="12" t="s">
        <v>2573</v>
      </c>
      <c r="G335" s="12" t="s">
        <v>25</v>
      </c>
      <c r="H335" s="12">
        <v>2000256687</v>
      </c>
      <c r="I335" s="12" t="s">
        <v>3869</v>
      </c>
      <c r="J335" s="13"/>
      <c r="K335" s="13"/>
      <c r="L335" s="14"/>
      <c r="M335" s="7"/>
      <c r="N335" s="6"/>
      <c r="O335" s="12" t="s">
        <v>26</v>
      </c>
      <c r="P335" s="6"/>
      <c r="Q335" s="6"/>
      <c r="R335" s="8"/>
      <c r="S335" s="8"/>
      <c r="T335" s="18">
        <v>7441</v>
      </c>
      <c r="U335" s="8"/>
      <c r="V335" s="4">
        <v>39049</v>
      </c>
      <c r="W335" s="6" t="s">
        <v>27</v>
      </c>
      <c r="Y335" s="11" t="s">
        <v>58</v>
      </c>
      <c r="AB335" s="23"/>
      <c r="AG335" s="23"/>
      <c r="AH335" s="19"/>
      <c r="AI335" s="19"/>
      <c r="AL335"/>
      <c r="AM335" s="19"/>
    </row>
    <row r="336" spans="1:39" s="9" customFormat="1" ht="15" customHeight="1" x14ac:dyDescent="0.25">
      <c r="A336" s="11" t="s">
        <v>58</v>
      </c>
      <c r="B336" s="12" t="s">
        <v>156</v>
      </c>
      <c r="C336" s="12" t="s">
        <v>28</v>
      </c>
      <c r="D336" s="12" t="s">
        <v>477</v>
      </c>
      <c r="E336" s="12" t="s">
        <v>1464</v>
      </c>
      <c r="F336" s="12" t="s">
        <v>2574</v>
      </c>
      <c r="G336" s="12" t="s">
        <v>25</v>
      </c>
      <c r="H336" s="12">
        <v>2000272957</v>
      </c>
      <c r="I336" s="12" t="s">
        <v>3869</v>
      </c>
      <c r="J336" s="13"/>
      <c r="K336" s="13"/>
      <c r="L336" s="14"/>
      <c r="M336" s="7"/>
      <c r="N336" s="6"/>
      <c r="O336" s="12" t="s">
        <v>26</v>
      </c>
      <c r="P336" s="6"/>
      <c r="Q336" s="6"/>
      <c r="R336" s="8"/>
      <c r="S336" s="8"/>
      <c r="T336" s="18">
        <v>9942</v>
      </c>
      <c r="U336" s="8"/>
      <c r="V336" s="4">
        <v>39049</v>
      </c>
      <c r="W336" s="6" t="s">
        <v>27</v>
      </c>
      <c r="Y336" s="11" t="s">
        <v>58</v>
      </c>
      <c r="AB336" s="23"/>
      <c r="AG336" s="23"/>
      <c r="AH336" s="19"/>
      <c r="AI336" s="19"/>
      <c r="AL336"/>
      <c r="AM336" s="19"/>
    </row>
    <row r="337" spans="1:39" s="9" customFormat="1" ht="15" customHeight="1" x14ac:dyDescent="0.25">
      <c r="A337" s="11" t="s">
        <v>58</v>
      </c>
      <c r="B337" s="12" t="s">
        <v>156</v>
      </c>
      <c r="C337" s="12" t="s">
        <v>28</v>
      </c>
      <c r="D337" s="12" t="s">
        <v>478</v>
      </c>
      <c r="E337" s="12" t="s">
        <v>1465</v>
      </c>
      <c r="F337" s="12" t="s">
        <v>2575</v>
      </c>
      <c r="G337" s="12" t="s">
        <v>25</v>
      </c>
      <c r="H337" s="12">
        <v>2000270639</v>
      </c>
      <c r="I337" s="12" t="s">
        <v>3870</v>
      </c>
      <c r="J337" s="13"/>
      <c r="K337" s="13"/>
      <c r="L337" s="14"/>
      <c r="M337" s="7"/>
      <c r="N337" s="6"/>
      <c r="O337" s="12" t="s">
        <v>26</v>
      </c>
      <c r="P337" s="6"/>
      <c r="Q337" s="6"/>
      <c r="R337" s="8"/>
      <c r="S337" s="8"/>
      <c r="T337" s="18">
        <v>6068.35</v>
      </c>
      <c r="U337" s="8"/>
      <c r="V337" s="4">
        <v>39052</v>
      </c>
      <c r="W337" s="6" t="s">
        <v>27</v>
      </c>
      <c r="Y337" s="11" t="s">
        <v>58</v>
      </c>
      <c r="AB337" s="23"/>
      <c r="AG337" s="23"/>
      <c r="AH337" s="19"/>
      <c r="AI337" s="19"/>
      <c r="AL337"/>
      <c r="AM337" s="19"/>
    </row>
    <row r="338" spans="1:39" s="9" customFormat="1" ht="15" customHeight="1" x14ac:dyDescent="0.25">
      <c r="A338" s="11" t="s">
        <v>58</v>
      </c>
      <c r="B338" s="12" t="s">
        <v>156</v>
      </c>
      <c r="C338" s="12" t="s">
        <v>28</v>
      </c>
      <c r="D338" s="12" t="s">
        <v>479</v>
      </c>
      <c r="E338" s="12" t="s">
        <v>1466</v>
      </c>
      <c r="F338" s="12" t="s">
        <v>2576</v>
      </c>
      <c r="G338" s="12" t="s">
        <v>25</v>
      </c>
      <c r="H338" s="12">
        <v>2000269328</v>
      </c>
      <c r="I338" s="12" t="s">
        <v>3869</v>
      </c>
      <c r="J338" s="13"/>
      <c r="K338" s="13"/>
      <c r="L338" s="14"/>
      <c r="M338" s="7"/>
      <c r="N338" s="6"/>
      <c r="O338" s="12" t="s">
        <v>26</v>
      </c>
      <c r="P338" s="6"/>
      <c r="Q338" s="6"/>
      <c r="R338" s="8"/>
      <c r="S338" s="8"/>
      <c r="T338" s="18">
        <v>2828</v>
      </c>
      <c r="U338" s="8"/>
      <c r="V338" s="4">
        <v>39057</v>
      </c>
      <c r="W338" s="6" t="s">
        <v>27</v>
      </c>
      <c r="Y338" s="11" t="s">
        <v>58</v>
      </c>
      <c r="AB338" s="23"/>
      <c r="AG338" s="23"/>
      <c r="AH338" s="19"/>
      <c r="AI338" s="19"/>
      <c r="AL338"/>
      <c r="AM338" s="19"/>
    </row>
    <row r="339" spans="1:39" s="9" customFormat="1" ht="15" customHeight="1" x14ac:dyDescent="0.25">
      <c r="A339" s="11" t="s">
        <v>69</v>
      </c>
      <c r="B339" s="12" t="s">
        <v>157</v>
      </c>
      <c r="C339" s="12" t="s">
        <v>28</v>
      </c>
      <c r="D339" s="12" t="s">
        <v>480</v>
      </c>
      <c r="E339" s="12" t="s">
        <v>1467</v>
      </c>
      <c r="F339" s="12" t="s">
        <v>2577</v>
      </c>
      <c r="G339" s="12" t="s">
        <v>25</v>
      </c>
      <c r="H339" s="12">
        <v>2000312161</v>
      </c>
      <c r="I339" s="12" t="s">
        <v>3870</v>
      </c>
      <c r="J339" s="13"/>
      <c r="K339" s="13"/>
      <c r="L339" s="14"/>
      <c r="M339" s="7"/>
      <c r="N339" s="6"/>
      <c r="O339" s="12" t="s">
        <v>26</v>
      </c>
      <c r="P339" s="6"/>
      <c r="Q339" s="6"/>
      <c r="R339" s="8"/>
      <c r="S339" s="8"/>
      <c r="T339" s="18">
        <v>4098.47</v>
      </c>
      <c r="U339" s="8"/>
      <c r="V339" s="4">
        <v>38723</v>
      </c>
      <c r="W339" s="6" t="s">
        <v>27</v>
      </c>
      <c r="Y339" s="11" t="s">
        <v>69</v>
      </c>
      <c r="AB339" s="23"/>
      <c r="AG339" s="23"/>
      <c r="AH339" s="19"/>
      <c r="AI339" s="19"/>
      <c r="AL339"/>
      <c r="AM339" s="19"/>
    </row>
    <row r="340" spans="1:39" s="9" customFormat="1" ht="15" customHeight="1" x14ac:dyDescent="0.25">
      <c r="A340" s="11" t="s">
        <v>69</v>
      </c>
      <c r="B340" s="12" t="s">
        <v>157</v>
      </c>
      <c r="C340" s="12" t="s">
        <v>28</v>
      </c>
      <c r="D340" s="12" t="s">
        <v>481</v>
      </c>
      <c r="E340" s="12" t="s">
        <v>1468</v>
      </c>
      <c r="F340" s="12" t="s">
        <v>2578</v>
      </c>
      <c r="G340" s="12" t="s">
        <v>25</v>
      </c>
      <c r="H340" s="12">
        <v>2000310622</v>
      </c>
      <c r="I340" s="12" t="s">
        <v>3870</v>
      </c>
      <c r="J340" s="13"/>
      <c r="K340" s="13"/>
      <c r="L340" s="14"/>
      <c r="M340" s="7"/>
      <c r="N340" s="6"/>
      <c r="O340" s="12" t="s">
        <v>26</v>
      </c>
      <c r="P340" s="6"/>
      <c r="Q340" s="6"/>
      <c r="R340" s="8"/>
      <c r="S340" s="8"/>
      <c r="T340" s="18">
        <v>1540.2</v>
      </c>
      <c r="U340" s="8"/>
      <c r="V340" s="4">
        <v>38752</v>
      </c>
      <c r="W340" s="6" t="s">
        <v>27</v>
      </c>
      <c r="Y340" s="11" t="s">
        <v>69</v>
      </c>
      <c r="AB340" s="23"/>
      <c r="AG340" s="23"/>
      <c r="AH340" s="19"/>
      <c r="AI340" s="19"/>
      <c r="AL340"/>
      <c r="AM340" s="19"/>
    </row>
    <row r="341" spans="1:39" s="9" customFormat="1" ht="15" customHeight="1" x14ac:dyDescent="0.25">
      <c r="A341" s="11" t="s">
        <v>69</v>
      </c>
      <c r="B341" s="12" t="s">
        <v>157</v>
      </c>
      <c r="C341" s="12" t="s">
        <v>28</v>
      </c>
      <c r="D341" s="12" t="s">
        <v>482</v>
      </c>
      <c r="E341" s="12" t="s">
        <v>1469</v>
      </c>
      <c r="F341" s="12" t="s">
        <v>2579</v>
      </c>
      <c r="G341" s="12" t="s">
        <v>25</v>
      </c>
      <c r="H341" s="12">
        <v>2000307893</v>
      </c>
      <c r="I341" s="12" t="s">
        <v>3870</v>
      </c>
      <c r="J341" s="13"/>
      <c r="K341" s="13"/>
      <c r="L341" s="14"/>
      <c r="M341" s="7"/>
      <c r="N341" s="6"/>
      <c r="O341" s="12" t="s">
        <v>26</v>
      </c>
      <c r="P341" s="6"/>
      <c r="Q341" s="6"/>
      <c r="R341" s="8"/>
      <c r="S341" s="8"/>
      <c r="T341" s="18">
        <v>14989.83</v>
      </c>
      <c r="U341" s="8"/>
      <c r="V341" s="4">
        <v>38804</v>
      </c>
      <c r="W341" s="6" t="s">
        <v>27</v>
      </c>
      <c r="Y341" s="11" t="s">
        <v>69</v>
      </c>
      <c r="AB341" s="23"/>
      <c r="AG341" s="23"/>
      <c r="AH341" s="19"/>
      <c r="AI341" s="19"/>
      <c r="AL341"/>
      <c r="AM341" s="19"/>
    </row>
    <row r="342" spans="1:39" s="9" customFormat="1" ht="15" customHeight="1" x14ac:dyDescent="0.25">
      <c r="A342" s="11" t="s">
        <v>69</v>
      </c>
      <c r="B342" s="12" t="s">
        <v>157</v>
      </c>
      <c r="C342" s="12" t="s">
        <v>28</v>
      </c>
      <c r="D342" s="12" t="s">
        <v>483</v>
      </c>
      <c r="E342" s="12" t="s">
        <v>1470</v>
      </c>
      <c r="F342" s="12" t="s">
        <v>2580</v>
      </c>
      <c r="G342" s="12" t="s">
        <v>25</v>
      </c>
      <c r="H342" s="12">
        <v>2000311297</v>
      </c>
      <c r="I342" s="12" t="s">
        <v>3870</v>
      </c>
      <c r="J342" s="13"/>
      <c r="K342" s="13"/>
      <c r="L342" s="14"/>
      <c r="M342" s="7"/>
      <c r="N342" s="6"/>
      <c r="O342" s="12" t="s">
        <v>26</v>
      </c>
      <c r="P342" s="6"/>
      <c r="Q342" s="6"/>
      <c r="R342" s="8"/>
      <c r="S342" s="8"/>
      <c r="T342" s="18">
        <v>2021.75</v>
      </c>
      <c r="U342" s="8"/>
      <c r="V342" s="4">
        <v>38827</v>
      </c>
      <c r="W342" s="6" t="s">
        <v>27</v>
      </c>
      <c r="Y342" s="11" t="s">
        <v>69</v>
      </c>
      <c r="AB342" s="23"/>
      <c r="AG342" s="23"/>
      <c r="AH342" s="19"/>
      <c r="AI342" s="19"/>
      <c r="AL342"/>
      <c r="AM342" s="19"/>
    </row>
    <row r="343" spans="1:39" s="9" customFormat="1" ht="15" customHeight="1" x14ac:dyDescent="0.25">
      <c r="A343" s="11" t="s">
        <v>69</v>
      </c>
      <c r="B343" s="12" t="s">
        <v>157</v>
      </c>
      <c r="C343" s="12" t="s">
        <v>28</v>
      </c>
      <c r="D343" s="12" t="s">
        <v>484</v>
      </c>
      <c r="E343" s="12" t="s">
        <v>1471</v>
      </c>
      <c r="F343" s="12" t="s">
        <v>2581</v>
      </c>
      <c r="G343" s="12" t="s">
        <v>25</v>
      </c>
      <c r="H343" s="12">
        <v>2000311017</v>
      </c>
      <c r="I343" s="12" t="s">
        <v>3870</v>
      </c>
      <c r="J343" s="13"/>
      <c r="K343" s="13"/>
      <c r="L343" s="14"/>
      <c r="M343" s="7"/>
      <c r="N343" s="6"/>
      <c r="O343" s="12" t="s">
        <v>26</v>
      </c>
      <c r="P343" s="6"/>
      <c r="Q343" s="6"/>
      <c r="R343" s="8"/>
      <c r="S343" s="8"/>
      <c r="T343" s="18">
        <v>83209.48</v>
      </c>
      <c r="U343" s="8"/>
      <c r="V343" s="4">
        <v>38846</v>
      </c>
      <c r="W343" s="6" t="s">
        <v>27</v>
      </c>
      <c r="Y343" s="11" t="s">
        <v>69</v>
      </c>
      <c r="AB343" s="23"/>
      <c r="AG343" s="23"/>
      <c r="AH343" s="19"/>
      <c r="AI343" s="19"/>
      <c r="AL343"/>
      <c r="AM343" s="19"/>
    </row>
    <row r="344" spans="1:39" s="9" customFormat="1" ht="15" customHeight="1" x14ac:dyDescent="0.25">
      <c r="A344" s="11" t="s">
        <v>69</v>
      </c>
      <c r="B344" s="12" t="s">
        <v>157</v>
      </c>
      <c r="C344" s="12" t="s">
        <v>28</v>
      </c>
      <c r="D344" s="12" t="s">
        <v>485</v>
      </c>
      <c r="E344" s="12" t="s">
        <v>1472</v>
      </c>
      <c r="F344" s="12" t="s">
        <v>2582</v>
      </c>
      <c r="G344" s="12" t="s">
        <v>25</v>
      </c>
      <c r="H344" s="12">
        <v>2000308202</v>
      </c>
      <c r="I344" s="12" t="s">
        <v>3870</v>
      </c>
      <c r="J344" s="13"/>
      <c r="K344" s="13"/>
      <c r="L344" s="14"/>
      <c r="M344" s="7"/>
      <c r="N344" s="6"/>
      <c r="O344" s="12" t="s">
        <v>26</v>
      </c>
      <c r="P344" s="6"/>
      <c r="Q344" s="6"/>
      <c r="R344" s="8"/>
      <c r="S344" s="8"/>
      <c r="T344" s="18">
        <v>77.47</v>
      </c>
      <c r="U344" s="8"/>
      <c r="V344" s="4">
        <v>38857</v>
      </c>
      <c r="W344" s="6" t="s">
        <v>27</v>
      </c>
      <c r="Y344" s="11" t="s">
        <v>69</v>
      </c>
      <c r="AB344" s="23"/>
      <c r="AG344" s="23"/>
      <c r="AH344" s="19"/>
      <c r="AI344" s="19"/>
      <c r="AL344"/>
      <c r="AM344" s="19"/>
    </row>
    <row r="345" spans="1:39" s="9" customFormat="1" ht="15" customHeight="1" x14ac:dyDescent="0.25">
      <c r="A345" s="11" t="s">
        <v>69</v>
      </c>
      <c r="B345" s="12" t="s">
        <v>157</v>
      </c>
      <c r="C345" s="12" t="s">
        <v>28</v>
      </c>
      <c r="D345" s="12" t="s">
        <v>486</v>
      </c>
      <c r="E345" s="12" t="s">
        <v>1473</v>
      </c>
      <c r="F345" s="12" t="s">
        <v>2583</v>
      </c>
      <c r="G345" s="12" t="s">
        <v>25</v>
      </c>
      <c r="H345" s="12">
        <v>2000331573</v>
      </c>
      <c r="I345" s="12" t="s">
        <v>3869</v>
      </c>
      <c r="J345" s="13"/>
      <c r="K345" s="13"/>
      <c r="L345" s="14"/>
      <c r="M345" s="7"/>
      <c r="N345" s="6"/>
      <c r="O345" s="12" t="s">
        <v>26</v>
      </c>
      <c r="P345" s="6"/>
      <c r="Q345" s="6"/>
      <c r="R345" s="8"/>
      <c r="S345" s="8"/>
      <c r="T345" s="18">
        <v>189</v>
      </c>
      <c r="U345" s="8"/>
      <c r="V345" s="4">
        <v>38880</v>
      </c>
      <c r="W345" s="6" t="s">
        <v>27</v>
      </c>
      <c r="Y345" s="11" t="s">
        <v>69</v>
      </c>
      <c r="AB345" s="23"/>
      <c r="AG345" s="23"/>
      <c r="AH345" s="19"/>
      <c r="AI345" s="19"/>
      <c r="AL345"/>
      <c r="AM345" s="19"/>
    </row>
    <row r="346" spans="1:39" s="9" customFormat="1" ht="15" customHeight="1" x14ac:dyDescent="0.25">
      <c r="A346" s="11" t="s">
        <v>69</v>
      </c>
      <c r="B346" s="12" t="s">
        <v>157</v>
      </c>
      <c r="C346" s="12" t="s">
        <v>28</v>
      </c>
      <c r="D346" s="12" t="s">
        <v>487</v>
      </c>
      <c r="E346" s="12" t="s">
        <v>1474</v>
      </c>
      <c r="F346" s="12" t="s">
        <v>2584</v>
      </c>
      <c r="G346" s="12" t="s">
        <v>25</v>
      </c>
      <c r="H346" s="12">
        <v>2000319646</v>
      </c>
      <c r="I346" s="12" t="s">
        <v>3870</v>
      </c>
      <c r="J346" s="13"/>
      <c r="K346" s="13"/>
      <c r="L346" s="14"/>
      <c r="M346" s="7"/>
      <c r="N346" s="6"/>
      <c r="O346" s="12" t="s">
        <v>26</v>
      </c>
      <c r="P346" s="6"/>
      <c r="Q346" s="6"/>
      <c r="R346" s="8"/>
      <c r="S346" s="8"/>
      <c r="T346" s="18">
        <v>199.34</v>
      </c>
      <c r="U346" s="8"/>
      <c r="V346" s="4">
        <v>38917</v>
      </c>
      <c r="W346" s="6" t="s">
        <v>27</v>
      </c>
      <c r="Y346" s="11" t="s">
        <v>69</v>
      </c>
      <c r="AB346" s="23"/>
      <c r="AG346" s="23"/>
      <c r="AH346" s="19"/>
      <c r="AI346" s="19"/>
      <c r="AL346"/>
      <c r="AM346" s="19"/>
    </row>
    <row r="347" spans="1:39" s="9" customFormat="1" ht="15" customHeight="1" x14ac:dyDescent="0.25">
      <c r="A347" s="11" t="s">
        <v>69</v>
      </c>
      <c r="B347" s="12" t="s">
        <v>157</v>
      </c>
      <c r="C347" s="12" t="s">
        <v>28</v>
      </c>
      <c r="D347" s="12" t="s">
        <v>488</v>
      </c>
      <c r="E347" s="12" t="s">
        <v>1475</v>
      </c>
      <c r="F347" s="12" t="s">
        <v>2585</v>
      </c>
      <c r="G347" s="12" t="s">
        <v>25</v>
      </c>
      <c r="H347" s="12">
        <v>2000322329</v>
      </c>
      <c r="I347" s="12" t="s">
        <v>3869</v>
      </c>
      <c r="J347" s="13"/>
      <c r="K347" s="13"/>
      <c r="L347" s="14"/>
      <c r="M347" s="7"/>
      <c r="N347" s="6"/>
      <c r="O347" s="12" t="s">
        <v>26</v>
      </c>
      <c r="P347" s="6"/>
      <c r="Q347" s="6"/>
      <c r="R347" s="8"/>
      <c r="S347" s="8"/>
      <c r="T347" s="18">
        <v>29117</v>
      </c>
      <c r="U347" s="8"/>
      <c r="V347" s="4">
        <v>39045</v>
      </c>
      <c r="W347" s="6" t="s">
        <v>27</v>
      </c>
      <c r="Y347" s="11" t="s">
        <v>69</v>
      </c>
      <c r="AB347" s="23"/>
      <c r="AG347" s="23"/>
      <c r="AH347" s="19"/>
      <c r="AI347" s="19"/>
      <c r="AL347"/>
      <c r="AM347" s="19"/>
    </row>
    <row r="348" spans="1:39" s="9" customFormat="1" ht="15" customHeight="1" x14ac:dyDescent="0.25">
      <c r="A348" s="11" t="s">
        <v>42</v>
      </c>
      <c r="B348" s="12" t="s">
        <v>158</v>
      </c>
      <c r="C348" s="12" t="s">
        <v>28</v>
      </c>
      <c r="D348" s="12">
        <v>0</v>
      </c>
      <c r="E348" s="12" t="s">
        <v>1476</v>
      </c>
      <c r="F348" s="12" t="s">
        <v>2586</v>
      </c>
      <c r="G348" s="12" t="s">
        <v>25</v>
      </c>
      <c r="H348" s="12">
        <v>2000237585</v>
      </c>
      <c r="I348" s="12" t="s">
        <v>3870</v>
      </c>
      <c r="J348" s="13"/>
      <c r="K348" s="13"/>
      <c r="L348" s="14"/>
      <c r="M348" s="7"/>
      <c r="N348" s="6"/>
      <c r="O348" s="12" t="s">
        <v>26</v>
      </c>
      <c r="P348" s="6"/>
      <c r="Q348" s="6"/>
      <c r="R348" s="8"/>
      <c r="S348" s="8"/>
      <c r="T348" s="18">
        <v>16298.04</v>
      </c>
      <c r="U348" s="8"/>
      <c r="V348" s="4">
        <v>38722</v>
      </c>
      <c r="W348" s="6" t="s">
        <v>27</v>
      </c>
      <c r="Y348" s="11" t="s">
        <v>42</v>
      </c>
      <c r="AB348" s="23"/>
      <c r="AG348" s="23"/>
      <c r="AH348" s="19"/>
      <c r="AI348" s="19"/>
      <c r="AL348"/>
      <c r="AM348" s="19"/>
    </row>
    <row r="349" spans="1:39" s="9" customFormat="1" ht="15" customHeight="1" x14ac:dyDescent="0.25">
      <c r="A349" s="11" t="s">
        <v>42</v>
      </c>
      <c r="B349" s="12" t="s">
        <v>158</v>
      </c>
      <c r="C349" s="12" t="s">
        <v>28</v>
      </c>
      <c r="D349" s="12">
        <v>0</v>
      </c>
      <c r="E349" s="12" t="s">
        <v>1477</v>
      </c>
      <c r="F349" s="12" t="s">
        <v>2587</v>
      </c>
      <c r="G349" s="12" t="s">
        <v>25</v>
      </c>
      <c r="H349" s="12">
        <v>2000237348</v>
      </c>
      <c r="I349" s="12" t="s">
        <v>3869</v>
      </c>
      <c r="J349" s="13"/>
      <c r="K349" s="13"/>
      <c r="L349" s="14"/>
      <c r="M349" s="7"/>
      <c r="N349" s="6"/>
      <c r="O349" s="12" t="s">
        <v>26</v>
      </c>
      <c r="P349" s="6"/>
      <c r="Q349" s="6"/>
      <c r="R349" s="8"/>
      <c r="S349" s="8"/>
      <c r="T349" s="18">
        <v>111</v>
      </c>
      <c r="U349" s="8"/>
      <c r="V349" s="4">
        <v>38723</v>
      </c>
      <c r="W349" s="6" t="s">
        <v>27</v>
      </c>
      <c r="Y349" s="11" t="s">
        <v>42</v>
      </c>
      <c r="AB349" s="23"/>
      <c r="AG349" s="23"/>
      <c r="AH349" s="19"/>
      <c r="AI349" s="19"/>
      <c r="AL349"/>
      <c r="AM349" s="19"/>
    </row>
    <row r="350" spans="1:39" s="9" customFormat="1" ht="15" customHeight="1" x14ac:dyDescent="0.25">
      <c r="A350" s="11" t="s">
        <v>42</v>
      </c>
      <c r="B350" s="12" t="s">
        <v>158</v>
      </c>
      <c r="C350" s="12" t="s">
        <v>28</v>
      </c>
      <c r="D350" s="12" t="s">
        <v>489</v>
      </c>
      <c r="E350" s="12" t="s">
        <v>1478</v>
      </c>
      <c r="F350" s="12" t="s">
        <v>2588</v>
      </c>
      <c r="G350" s="12" t="s">
        <v>25</v>
      </c>
      <c r="H350" s="12">
        <v>2000235655</v>
      </c>
      <c r="I350" s="12" t="s">
        <v>3869</v>
      </c>
      <c r="J350" s="13"/>
      <c r="K350" s="13"/>
      <c r="L350" s="14"/>
      <c r="M350" s="7"/>
      <c r="N350" s="6"/>
      <c r="O350" s="12" t="s">
        <v>26</v>
      </c>
      <c r="P350" s="6"/>
      <c r="Q350" s="6"/>
      <c r="R350" s="8"/>
      <c r="S350" s="8"/>
      <c r="T350" s="18">
        <v>2103</v>
      </c>
      <c r="U350" s="8"/>
      <c r="V350" s="4">
        <v>38743</v>
      </c>
      <c r="W350" s="6" t="s">
        <v>27</v>
      </c>
      <c r="Y350" s="11" t="s">
        <v>42</v>
      </c>
      <c r="AB350" s="23"/>
      <c r="AG350" s="23"/>
      <c r="AH350" s="19"/>
      <c r="AI350" s="19"/>
      <c r="AL350"/>
      <c r="AM350" s="19"/>
    </row>
    <row r="351" spans="1:39" s="9" customFormat="1" ht="15" customHeight="1" x14ac:dyDescent="0.25">
      <c r="A351" s="11" t="s">
        <v>42</v>
      </c>
      <c r="B351" s="12" t="s">
        <v>158</v>
      </c>
      <c r="C351" s="12" t="s">
        <v>28</v>
      </c>
      <c r="D351" s="12" t="s">
        <v>490</v>
      </c>
      <c r="E351" s="12" t="s">
        <v>1479</v>
      </c>
      <c r="F351" s="12" t="s">
        <v>2589</v>
      </c>
      <c r="G351" s="12" t="s">
        <v>25</v>
      </c>
      <c r="H351" s="12">
        <v>2000231129</v>
      </c>
      <c r="I351" s="12" t="s">
        <v>3869</v>
      </c>
      <c r="J351" s="13"/>
      <c r="K351" s="13"/>
      <c r="L351" s="14"/>
      <c r="M351" s="7"/>
      <c r="N351" s="6"/>
      <c r="O351" s="12" t="s">
        <v>26</v>
      </c>
      <c r="P351" s="6"/>
      <c r="Q351" s="6"/>
      <c r="R351" s="8"/>
      <c r="S351" s="8"/>
      <c r="T351" s="18">
        <v>8500.59</v>
      </c>
      <c r="U351" s="8"/>
      <c r="V351" s="4">
        <v>38748</v>
      </c>
      <c r="W351" s="6" t="s">
        <v>27</v>
      </c>
      <c r="Y351" s="11" t="s">
        <v>42</v>
      </c>
      <c r="AB351" s="23"/>
      <c r="AG351" s="23"/>
      <c r="AH351" s="19"/>
      <c r="AI351" s="19"/>
      <c r="AL351"/>
      <c r="AM351" s="19"/>
    </row>
    <row r="352" spans="1:39" s="9" customFormat="1" ht="15" customHeight="1" x14ac:dyDescent="0.25">
      <c r="A352" s="11" t="s">
        <v>42</v>
      </c>
      <c r="B352" s="12" t="s">
        <v>158</v>
      </c>
      <c r="C352" s="12" t="s">
        <v>28</v>
      </c>
      <c r="D352" s="12" t="s">
        <v>491</v>
      </c>
      <c r="E352" s="12" t="s">
        <v>1480</v>
      </c>
      <c r="F352" s="12" t="s">
        <v>2590</v>
      </c>
      <c r="G352" s="12" t="s">
        <v>25</v>
      </c>
      <c r="H352" s="12">
        <v>2000234187</v>
      </c>
      <c r="I352" s="12" t="s">
        <v>3869</v>
      </c>
      <c r="J352" s="13"/>
      <c r="K352" s="13"/>
      <c r="L352" s="14"/>
      <c r="M352" s="7"/>
      <c r="N352" s="6"/>
      <c r="O352" s="12" t="s">
        <v>26</v>
      </c>
      <c r="P352" s="6"/>
      <c r="Q352" s="6"/>
      <c r="R352" s="8"/>
      <c r="S352" s="8"/>
      <c r="T352" s="18">
        <v>1243</v>
      </c>
      <c r="U352" s="8"/>
      <c r="V352" s="4">
        <v>38755</v>
      </c>
      <c r="W352" s="6" t="s">
        <v>27</v>
      </c>
      <c r="Y352" s="11" t="s">
        <v>42</v>
      </c>
      <c r="AB352" s="23"/>
      <c r="AG352" s="23"/>
      <c r="AH352" s="19"/>
      <c r="AI352" s="19"/>
      <c r="AL352"/>
      <c r="AM352" s="19"/>
    </row>
    <row r="353" spans="1:39" s="9" customFormat="1" ht="15" customHeight="1" x14ac:dyDescent="0.25">
      <c r="A353" s="11" t="s">
        <v>42</v>
      </c>
      <c r="B353" s="12" t="s">
        <v>158</v>
      </c>
      <c r="C353" s="12" t="s">
        <v>28</v>
      </c>
      <c r="D353" s="12" t="s">
        <v>492</v>
      </c>
      <c r="E353" s="12" t="s">
        <v>1481</v>
      </c>
      <c r="F353" s="12" t="s">
        <v>2591</v>
      </c>
      <c r="G353" s="12" t="s">
        <v>25</v>
      </c>
      <c r="H353" s="12">
        <v>2000230718</v>
      </c>
      <c r="I353" s="12" t="s">
        <v>3869</v>
      </c>
      <c r="J353" s="13"/>
      <c r="K353" s="13"/>
      <c r="L353" s="14"/>
      <c r="M353" s="7"/>
      <c r="N353" s="6"/>
      <c r="O353" s="12" t="s">
        <v>26</v>
      </c>
      <c r="P353" s="6"/>
      <c r="Q353" s="6"/>
      <c r="R353" s="8"/>
      <c r="S353" s="8"/>
      <c r="T353" s="18">
        <v>2441</v>
      </c>
      <c r="U353" s="8"/>
      <c r="V353" s="4">
        <v>38761</v>
      </c>
      <c r="W353" s="6" t="s">
        <v>27</v>
      </c>
      <c r="Y353" s="11" t="s">
        <v>42</v>
      </c>
      <c r="AB353" s="23"/>
      <c r="AG353" s="23"/>
      <c r="AH353" s="19"/>
      <c r="AI353" s="19"/>
      <c r="AL353"/>
      <c r="AM353" s="19"/>
    </row>
    <row r="354" spans="1:39" s="9" customFormat="1" ht="15" customHeight="1" x14ac:dyDescent="0.25">
      <c r="A354" s="11" t="s">
        <v>42</v>
      </c>
      <c r="B354" s="12" t="s">
        <v>158</v>
      </c>
      <c r="C354" s="12" t="s">
        <v>28</v>
      </c>
      <c r="D354" s="12" t="s">
        <v>493</v>
      </c>
      <c r="E354" s="12" t="s">
        <v>1482</v>
      </c>
      <c r="F354" s="12" t="s">
        <v>2592</v>
      </c>
      <c r="G354" s="12" t="s">
        <v>25</v>
      </c>
      <c r="H354" s="12">
        <v>2000235752</v>
      </c>
      <c r="I354" s="12" t="s">
        <v>3869</v>
      </c>
      <c r="J354" s="13"/>
      <c r="K354" s="13"/>
      <c r="L354" s="14"/>
      <c r="M354" s="7"/>
      <c r="N354" s="6"/>
      <c r="O354" s="12" t="s">
        <v>26</v>
      </c>
      <c r="P354" s="6"/>
      <c r="Q354" s="6"/>
      <c r="R354" s="8"/>
      <c r="S354" s="8"/>
      <c r="T354" s="18">
        <v>14295</v>
      </c>
      <c r="U354" s="8"/>
      <c r="V354" s="4">
        <v>38762</v>
      </c>
      <c r="W354" s="6" t="s">
        <v>27</v>
      </c>
      <c r="Y354" s="11" t="s">
        <v>42</v>
      </c>
      <c r="AB354" s="23"/>
      <c r="AG354" s="23"/>
      <c r="AH354" s="19"/>
      <c r="AI354" s="19"/>
      <c r="AL354"/>
      <c r="AM354" s="19"/>
    </row>
    <row r="355" spans="1:39" s="9" customFormat="1" ht="15" customHeight="1" x14ac:dyDescent="0.25">
      <c r="A355" s="11" t="s">
        <v>42</v>
      </c>
      <c r="B355" s="12" t="s">
        <v>158</v>
      </c>
      <c r="C355" s="12" t="s">
        <v>28</v>
      </c>
      <c r="D355" s="12" t="s">
        <v>494</v>
      </c>
      <c r="E355" s="12" t="s">
        <v>1483</v>
      </c>
      <c r="F355" s="12" t="s">
        <v>2593</v>
      </c>
      <c r="G355" s="12" t="s">
        <v>25</v>
      </c>
      <c r="H355" s="12">
        <v>2000229442</v>
      </c>
      <c r="I355" s="12" t="s">
        <v>3869</v>
      </c>
      <c r="J355" s="13"/>
      <c r="K355" s="13"/>
      <c r="L355" s="14"/>
      <c r="M355" s="7"/>
      <c r="N355" s="6"/>
      <c r="O355" s="12" t="s">
        <v>26</v>
      </c>
      <c r="P355" s="6"/>
      <c r="Q355" s="6"/>
      <c r="R355" s="8"/>
      <c r="S355" s="8"/>
      <c r="T355" s="18">
        <v>2382</v>
      </c>
      <c r="U355" s="8"/>
      <c r="V355" s="4">
        <v>38763</v>
      </c>
      <c r="W355" s="6" t="s">
        <v>27</v>
      </c>
      <c r="Y355" s="11" t="s">
        <v>42</v>
      </c>
      <c r="AB355" s="23"/>
      <c r="AG355" s="23"/>
      <c r="AH355" s="19"/>
      <c r="AI355" s="19"/>
      <c r="AL355"/>
      <c r="AM355" s="19"/>
    </row>
    <row r="356" spans="1:39" s="9" customFormat="1" ht="15" customHeight="1" x14ac:dyDescent="0.25">
      <c r="A356" s="11" t="s">
        <v>42</v>
      </c>
      <c r="B356" s="12" t="s">
        <v>158</v>
      </c>
      <c r="C356" s="12" t="s">
        <v>28</v>
      </c>
      <c r="D356" s="12" t="s">
        <v>495</v>
      </c>
      <c r="E356" s="12" t="s">
        <v>1484</v>
      </c>
      <c r="F356" s="12" t="s">
        <v>2594</v>
      </c>
      <c r="G356" s="12" t="s">
        <v>25</v>
      </c>
      <c r="H356" s="12">
        <v>2000229148</v>
      </c>
      <c r="I356" s="12" t="s">
        <v>3869</v>
      </c>
      <c r="J356" s="13"/>
      <c r="K356" s="13"/>
      <c r="L356" s="14"/>
      <c r="M356" s="7"/>
      <c r="N356" s="6"/>
      <c r="O356" s="12" t="s">
        <v>26</v>
      </c>
      <c r="P356" s="6"/>
      <c r="Q356" s="6"/>
      <c r="R356" s="8"/>
      <c r="S356" s="8"/>
      <c r="T356" s="18">
        <v>4298.25</v>
      </c>
      <c r="U356" s="8"/>
      <c r="V356" s="4">
        <v>38777</v>
      </c>
      <c r="W356" s="6" t="s">
        <v>27</v>
      </c>
      <c r="Y356" s="11" t="s">
        <v>42</v>
      </c>
      <c r="AB356" s="23"/>
      <c r="AG356" s="23"/>
      <c r="AH356" s="19"/>
      <c r="AI356" s="19"/>
      <c r="AL356"/>
      <c r="AM356" s="19"/>
    </row>
    <row r="357" spans="1:39" s="9" customFormat="1" ht="15" customHeight="1" x14ac:dyDescent="0.25">
      <c r="A357" s="11" t="s">
        <v>42</v>
      </c>
      <c r="B357" s="12" t="s">
        <v>158</v>
      </c>
      <c r="C357" s="12" t="s">
        <v>28</v>
      </c>
      <c r="D357" s="12" t="s">
        <v>496</v>
      </c>
      <c r="E357" s="12" t="s">
        <v>1485</v>
      </c>
      <c r="F357" s="12" t="s">
        <v>2595</v>
      </c>
      <c r="G357" s="12" t="s">
        <v>25</v>
      </c>
      <c r="H357" s="12">
        <v>2000231347</v>
      </c>
      <c r="I357" s="12" t="s">
        <v>3869</v>
      </c>
      <c r="J357" s="13"/>
      <c r="K357" s="13"/>
      <c r="L357" s="14"/>
      <c r="M357" s="7"/>
      <c r="N357" s="6"/>
      <c r="O357" s="12" t="s">
        <v>26</v>
      </c>
      <c r="P357" s="6"/>
      <c r="Q357" s="6"/>
      <c r="R357" s="8"/>
      <c r="S357" s="8"/>
      <c r="T357" s="18">
        <v>2103.5</v>
      </c>
      <c r="U357" s="8"/>
      <c r="V357" s="4">
        <v>38780</v>
      </c>
      <c r="W357" s="6" t="s">
        <v>27</v>
      </c>
      <c r="Y357" s="11" t="s">
        <v>42</v>
      </c>
      <c r="AB357" s="23"/>
      <c r="AG357" s="23"/>
      <c r="AH357" s="19"/>
      <c r="AI357" s="19"/>
      <c r="AL357"/>
      <c r="AM357" s="19"/>
    </row>
    <row r="358" spans="1:39" s="9" customFormat="1" ht="15" customHeight="1" x14ac:dyDescent="0.25">
      <c r="A358" s="11" t="s">
        <v>42</v>
      </c>
      <c r="B358" s="12" t="s">
        <v>158</v>
      </c>
      <c r="C358" s="12" t="s">
        <v>28</v>
      </c>
      <c r="D358" s="12" t="s">
        <v>497</v>
      </c>
      <c r="E358" s="12" t="s">
        <v>1486</v>
      </c>
      <c r="F358" s="12" t="s">
        <v>2596</v>
      </c>
      <c r="G358" s="12" t="s">
        <v>25</v>
      </c>
      <c r="H358" s="12">
        <v>2000235817</v>
      </c>
      <c r="I358" s="12" t="s">
        <v>3869</v>
      </c>
      <c r="J358" s="13"/>
      <c r="K358" s="13"/>
      <c r="L358" s="14"/>
      <c r="M358" s="7"/>
      <c r="N358" s="6"/>
      <c r="O358" s="12" t="s">
        <v>26</v>
      </c>
      <c r="P358" s="6"/>
      <c r="Q358" s="6"/>
      <c r="R358" s="8"/>
      <c r="S358" s="8"/>
      <c r="T358" s="18">
        <v>37</v>
      </c>
      <c r="U358" s="8"/>
      <c r="V358" s="4">
        <v>38789</v>
      </c>
      <c r="W358" s="6" t="s">
        <v>27</v>
      </c>
      <c r="Y358" s="11" t="s">
        <v>42</v>
      </c>
      <c r="AB358" s="23"/>
      <c r="AG358" s="23"/>
      <c r="AH358" s="19"/>
      <c r="AI358" s="19"/>
      <c r="AL358"/>
      <c r="AM358" s="19"/>
    </row>
    <row r="359" spans="1:39" s="9" customFormat="1" ht="15" customHeight="1" x14ac:dyDescent="0.25">
      <c r="A359" s="11" t="s">
        <v>42</v>
      </c>
      <c r="B359" s="12" t="s">
        <v>158</v>
      </c>
      <c r="C359" s="12" t="s">
        <v>28</v>
      </c>
      <c r="D359" s="12" t="s">
        <v>498</v>
      </c>
      <c r="E359" s="12" t="s">
        <v>1487</v>
      </c>
      <c r="F359" s="12" t="s">
        <v>2597</v>
      </c>
      <c r="G359" s="12" t="s">
        <v>25</v>
      </c>
      <c r="H359" s="12">
        <v>2000229191</v>
      </c>
      <c r="I359" s="12" t="s">
        <v>3869</v>
      </c>
      <c r="J359" s="13"/>
      <c r="K359" s="13"/>
      <c r="L359" s="14"/>
      <c r="M359" s="7"/>
      <c r="N359" s="6"/>
      <c r="O359" s="12" t="s">
        <v>26</v>
      </c>
      <c r="P359" s="6"/>
      <c r="Q359" s="6"/>
      <c r="R359" s="8"/>
      <c r="S359" s="8"/>
      <c r="T359" s="18">
        <v>20</v>
      </c>
      <c r="U359" s="8"/>
      <c r="V359" s="4">
        <v>38803</v>
      </c>
      <c r="W359" s="6" t="s">
        <v>27</v>
      </c>
      <c r="Y359" s="11" t="s">
        <v>42</v>
      </c>
      <c r="AB359" s="23"/>
      <c r="AG359" s="23"/>
      <c r="AH359" s="19"/>
      <c r="AI359" s="19"/>
      <c r="AL359"/>
      <c r="AM359" s="19"/>
    </row>
    <row r="360" spans="1:39" s="9" customFormat="1" ht="15" customHeight="1" x14ac:dyDescent="0.25">
      <c r="A360" s="11" t="s">
        <v>42</v>
      </c>
      <c r="B360" s="12" t="s">
        <v>158</v>
      </c>
      <c r="C360" s="12" t="s">
        <v>28</v>
      </c>
      <c r="D360" s="12" t="s">
        <v>499</v>
      </c>
      <c r="E360" s="12" t="s">
        <v>1488</v>
      </c>
      <c r="F360" s="12" t="s">
        <v>2598</v>
      </c>
      <c r="G360" s="12" t="s">
        <v>25</v>
      </c>
      <c r="H360" s="12">
        <v>2000235744</v>
      </c>
      <c r="I360" s="12" t="s">
        <v>3869</v>
      </c>
      <c r="J360" s="13"/>
      <c r="K360" s="13"/>
      <c r="L360" s="14"/>
      <c r="M360" s="7"/>
      <c r="N360" s="6"/>
      <c r="O360" s="12" t="s">
        <v>26</v>
      </c>
      <c r="P360" s="6"/>
      <c r="Q360" s="6"/>
      <c r="R360" s="8"/>
      <c r="S360" s="8"/>
      <c r="T360" s="18">
        <v>1770</v>
      </c>
      <c r="U360" s="8"/>
      <c r="V360" s="4">
        <v>38819</v>
      </c>
      <c r="W360" s="6" t="s">
        <v>27</v>
      </c>
      <c r="Y360" s="11" t="s">
        <v>42</v>
      </c>
      <c r="AB360" s="23"/>
      <c r="AG360" s="23"/>
      <c r="AH360" s="19"/>
      <c r="AI360" s="19"/>
      <c r="AL360"/>
      <c r="AM360" s="19"/>
    </row>
    <row r="361" spans="1:39" s="9" customFormat="1" ht="15" customHeight="1" x14ac:dyDescent="0.25">
      <c r="A361" s="11" t="s">
        <v>42</v>
      </c>
      <c r="B361" s="12" t="s">
        <v>158</v>
      </c>
      <c r="C361" s="12" t="s">
        <v>28</v>
      </c>
      <c r="D361" s="12" t="s">
        <v>500</v>
      </c>
      <c r="E361" s="12" t="s">
        <v>1489</v>
      </c>
      <c r="F361" s="12" t="s">
        <v>2599</v>
      </c>
      <c r="G361" s="12" t="s">
        <v>25</v>
      </c>
      <c r="H361" s="12">
        <v>2000231927</v>
      </c>
      <c r="I361" s="12" t="s">
        <v>3869</v>
      </c>
      <c r="J361" s="13"/>
      <c r="K361" s="13"/>
      <c r="L361" s="14"/>
      <c r="M361" s="7"/>
      <c r="N361" s="6"/>
      <c r="O361" s="12" t="s">
        <v>26</v>
      </c>
      <c r="P361" s="6"/>
      <c r="Q361" s="6"/>
      <c r="R361" s="8"/>
      <c r="S361" s="8"/>
      <c r="T361" s="18">
        <v>2470</v>
      </c>
      <c r="U361" s="8"/>
      <c r="V361" s="4">
        <v>38833</v>
      </c>
      <c r="W361" s="6" t="s">
        <v>27</v>
      </c>
      <c r="Y361" s="11" t="s">
        <v>42</v>
      </c>
      <c r="AB361" s="23"/>
      <c r="AG361" s="23"/>
      <c r="AH361" s="19"/>
      <c r="AI361" s="19"/>
      <c r="AL361"/>
      <c r="AM361" s="19"/>
    </row>
    <row r="362" spans="1:39" s="9" customFormat="1" ht="15" customHeight="1" x14ac:dyDescent="0.25">
      <c r="A362" s="11" t="s">
        <v>42</v>
      </c>
      <c r="B362" s="12" t="s">
        <v>158</v>
      </c>
      <c r="C362" s="12" t="s">
        <v>28</v>
      </c>
      <c r="D362" s="12" t="s">
        <v>501</v>
      </c>
      <c r="E362" s="12" t="s">
        <v>1490</v>
      </c>
      <c r="F362" s="12" t="s">
        <v>2600</v>
      </c>
      <c r="G362" s="12" t="s">
        <v>25</v>
      </c>
      <c r="H362" s="12">
        <v>2000231137</v>
      </c>
      <c r="I362" s="12" t="s">
        <v>3869</v>
      </c>
      <c r="J362" s="13"/>
      <c r="K362" s="13"/>
      <c r="L362" s="14"/>
      <c r="M362" s="7"/>
      <c r="N362" s="6"/>
      <c r="O362" s="12" t="s">
        <v>26</v>
      </c>
      <c r="P362" s="6"/>
      <c r="Q362" s="6"/>
      <c r="R362" s="8"/>
      <c r="S362" s="8"/>
      <c r="T362" s="18">
        <v>276</v>
      </c>
      <c r="U362" s="8"/>
      <c r="V362" s="4">
        <v>38841</v>
      </c>
      <c r="W362" s="6" t="s">
        <v>27</v>
      </c>
      <c r="Y362" s="11" t="s">
        <v>42</v>
      </c>
      <c r="AB362" s="23"/>
      <c r="AG362" s="23"/>
      <c r="AH362" s="19"/>
      <c r="AI362" s="19"/>
      <c r="AL362"/>
      <c r="AM362" s="19"/>
    </row>
    <row r="363" spans="1:39" s="9" customFormat="1" ht="15" customHeight="1" x14ac:dyDescent="0.25">
      <c r="A363" s="11" t="s">
        <v>42</v>
      </c>
      <c r="B363" s="12" t="s">
        <v>158</v>
      </c>
      <c r="C363" s="12" t="s">
        <v>28</v>
      </c>
      <c r="D363" s="12" t="s">
        <v>502</v>
      </c>
      <c r="E363" s="12" t="s">
        <v>1491</v>
      </c>
      <c r="F363" s="12" t="s">
        <v>2601</v>
      </c>
      <c r="G363" s="12" t="s">
        <v>25</v>
      </c>
      <c r="H363" s="12">
        <v>2000231099</v>
      </c>
      <c r="I363" s="12" t="s">
        <v>3869</v>
      </c>
      <c r="J363" s="13"/>
      <c r="K363" s="13"/>
      <c r="L363" s="14"/>
      <c r="M363" s="7"/>
      <c r="N363" s="6"/>
      <c r="O363" s="12" t="s">
        <v>26</v>
      </c>
      <c r="P363" s="6"/>
      <c r="Q363" s="6"/>
      <c r="R363" s="8"/>
      <c r="S363" s="8"/>
      <c r="T363" s="18">
        <v>520</v>
      </c>
      <c r="U363" s="8"/>
      <c r="V363" s="4">
        <v>38846</v>
      </c>
      <c r="W363" s="6" t="s">
        <v>27</v>
      </c>
      <c r="Y363" s="11" t="s">
        <v>42</v>
      </c>
      <c r="AB363" s="23"/>
      <c r="AG363" s="23"/>
      <c r="AH363" s="19"/>
      <c r="AI363" s="19"/>
      <c r="AL363"/>
      <c r="AM363" s="19"/>
    </row>
    <row r="364" spans="1:39" s="9" customFormat="1" ht="15" customHeight="1" x14ac:dyDescent="0.25">
      <c r="A364" s="11" t="s">
        <v>42</v>
      </c>
      <c r="B364" s="12" t="s">
        <v>158</v>
      </c>
      <c r="C364" s="12" t="s">
        <v>28</v>
      </c>
      <c r="D364" s="12" t="s">
        <v>503</v>
      </c>
      <c r="E364" s="12" t="s">
        <v>1492</v>
      </c>
      <c r="F364" s="12" t="s">
        <v>2602</v>
      </c>
      <c r="G364" s="12" t="s">
        <v>25</v>
      </c>
      <c r="H364" s="12">
        <v>2000236236</v>
      </c>
      <c r="I364" s="12" t="s">
        <v>3869</v>
      </c>
      <c r="J364" s="13"/>
      <c r="K364" s="13"/>
      <c r="L364" s="14"/>
      <c r="M364" s="7"/>
      <c r="N364" s="6"/>
      <c r="O364" s="12" t="s">
        <v>26</v>
      </c>
      <c r="P364" s="6"/>
      <c r="Q364" s="6"/>
      <c r="R364" s="8"/>
      <c r="S364" s="8"/>
      <c r="T364" s="18">
        <v>187.25</v>
      </c>
      <c r="U364" s="8"/>
      <c r="V364" s="4">
        <v>38859</v>
      </c>
      <c r="W364" s="6" t="s">
        <v>27</v>
      </c>
      <c r="Y364" s="11" t="s">
        <v>42</v>
      </c>
      <c r="AB364" s="23"/>
      <c r="AG364" s="23"/>
      <c r="AH364" s="19"/>
      <c r="AI364" s="19"/>
      <c r="AL364"/>
      <c r="AM364" s="19"/>
    </row>
    <row r="365" spans="1:39" s="9" customFormat="1" ht="15" customHeight="1" x14ac:dyDescent="0.25">
      <c r="A365" s="11" t="s">
        <v>42</v>
      </c>
      <c r="B365" s="12" t="s">
        <v>158</v>
      </c>
      <c r="C365" s="12" t="s">
        <v>28</v>
      </c>
      <c r="D365" s="12" t="s">
        <v>504</v>
      </c>
      <c r="E365" s="12" t="s">
        <v>1493</v>
      </c>
      <c r="F365" s="12" t="s">
        <v>2603</v>
      </c>
      <c r="G365" s="12" t="s">
        <v>25</v>
      </c>
      <c r="H365" s="12">
        <v>2000231021</v>
      </c>
      <c r="I365" s="12" t="s">
        <v>3869</v>
      </c>
      <c r="J365" s="13"/>
      <c r="K365" s="13"/>
      <c r="L365" s="14"/>
      <c r="M365" s="7"/>
      <c r="N365" s="6"/>
      <c r="O365" s="12" t="s">
        <v>26</v>
      </c>
      <c r="P365" s="6"/>
      <c r="Q365" s="6"/>
      <c r="R365" s="8"/>
      <c r="S365" s="8"/>
      <c r="T365" s="18">
        <v>218</v>
      </c>
      <c r="U365" s="8"/>
      <c r="V365" s="4">
        <v>38880</v>
      </c>
      <c r="W365" s="6" t="s">
        <v>27</v>
      </c>
      <c r="Y365" s="11" t="s">
        <v>42</v>
      </c>
      <c r="AB365" s="23"/>
      <c r="AG365" s="23"/>
      <c r="AH365" s="19"/>
      <c r="AI365" s="19"/>
      <c r="AL365"/>
      <c r="AM365" s="19"/>
    </row>
    <row r="366" spans="1:39" s="9" customFormat="1" ht="15" customHeight="1" x14ac:dyDescent="0.25">
      <c r="A366" s="11" t="s">
        <v>42</v>
      </c>
      <c r="B366" s="12" t="s">
        <v>158</v>
      </c>
      <c r="C366" s="12" t="s">
        <v>28</v>
      </c>
      <c r="D366" s="12" t="s">
        <v>505</v>
      </c>
      <c r="E366" s="12" t="s">
        <v>1494</v>
      </c>
      <c r="F366" s="12" t="s">
        <v>2604</v>
      </c>
      <c r="G366" s="12" t="s">
        <v>25</v>
      </c>
      <c r="H366" s="12">
        <v>2000236198</v>
      </c>
      <c r="I366" s="12" t="s">
        <v>3869</v>
      </c>
      <c r="J366" s="13"/>
      <c r="K366" s="13"/>
      <c r="L366" s="14"/>
      <c r="M366" s="7"/>
      <c r="N366" s="6"/>
      <c r="O366" s="12" t="s">
        <v>26</v>
      </c>
      <c r="P366" s="6"/>
      <c r="Q366" s="6"/>
      <c r="R366" s="8"/>
      <c r="S366" s="8"/>
      <c r="T366" s="18">
        <v>4712</v>
      </c>
      <c r="U366" s="8"/>
      <c r="V366" s="4">
        <v>38881</v>
      </c>
      <c r="W366" s="6" t="s">
        <v>27</v>
      </c>
      <c r="Y366" s="11" t="s">
        <v>42</v>
      </c>
      <c r="AB366" s="23"/>
      <c r="AG366" s="23"/>
      <c r="AH366" s="19"/>
      <c r="AI366" s="19"/>
      <c r="AL366"/>
      <c r="AM366" s="19"/>
    </row>
    <row r="367" spans="1:39" s="9" customFormat="1" ht="15" customHeight="1" x14ac:dyDescent="0.25">
      <c r="A367" s="11" t="s">
        <v>42</v>
      </c>
      <c r="B367" s="12" t="s">
        <v>158</v>
      </c>
      <c r="C367" s="12" t="s">
        <v>28</v>
      </c>
      <c r="D367" s="12" t="s">
        <v>506</v>
      </c>
      <c r="E367" s="12" t="s">
        <v>1495</v>
      </c>
      <c r="F367" s="12" t="s">
        <v>2605</v>
      </c>
      <c r="G367" s="12" t="s">
        <v>25</v>
      </c>
      <c r="H367" s="12">
        <v>2000235736</v>
      </c>
      <c r="I367" s="12" t="s">
        <v>3869</v>
      </c>
      <c r="J367" s="13"/>
      <c r="K367" s="13"/>
      <c r="L367" s="14"/>
      <c r="M367" s="7"/>
      <c r="N367" s="6"/>
      <c r="O367" s="12" t="s">
        <v>26</v>
      </c>
      <c r="P367" s="6"/>
      <c r="Q367" s="6"/>
      <c r="R367" s="8"/>
      <c r="S367" s="8"/>
      <c r="T367" s="18">
        <v>199</v>
      </c>
      <c r="U367" s="8"/>
      <c r="V367" s="4">
        <v>38906</v>
      </c>
      <c r="W367" s="6" t="s">
        <v>27</v>
      </c>
      <c r="Y367" s="11" t="s">
        <v>42</v>
      </c>
      <c r="AB367" s="23"/>
      <c r="AG367" s="23"/>
      <c r="AH367" s="19"/>
      <c r="AI367" s="19"/>
      <c r="AL367"/>
      <c r="AM367" s="19"/>
    </row>
    <row r="368" spans="1:39" s="9" customFormat="1" ht="15" customHeight="1" x14ac:dyDescent="0.25">
      <c r="A368" s="11" t="s">
        <v>42</v>
      </c>
      <c r="B368" s="12" t="s">
        <v>158</v>
      </c>
      <c r="C368" s="12" t="s">
        <v>28</v>
      </c>
      <c r="D368" s="12" t="s">
        <v>507</v>
      </c>
      <c r="E368" s="12" t="s">
        <v>1496</v>
      </c>
      <c r="F368" s="12" t="s">
        <v>2606</v>
      </c>
      <c r="G368" s="12" t="s">
        <v>25</v>
      </c>
      <c r="H368" s="12">
        <v>2000236112</v>
      </c>
      <c r="I368" s="12" t="s">
        <v>3869</v>
      </c>
      <c r="J368" s="13"/>
      <c r="K368" s="13"/>
      <c r="L368" s="14"/>
      <c r="M368" s="7"/>
      <c r="N368" s="6"/>
      <c r="O368" s="12" t="s">
        <v>26</v>
      </c>
      <c r="P368" s="6"/>
      <c r="Q368" s="6"/>
      <c r="R368" s="8"/>
      <c r="S368" s="8"/>
      <c r="T368" s="18">
        <v>1716.2</v>
      </c>
      <c r="U368" s="8"/>
      <c r="V368" s="4">
        <v>38917</v>
      </c>
      <c r="W368" s="6" t="s">
        <v>27</v>
      </c>
      <c r="Y368" s="11" t="s">
        <v>42</v>
      </c>
      <c r="AB368" s="23"/>
      <c r="AG368" s="23"/>
      <c r="AH368" s="19"/>
      <c r="AI368" s="19"/>
      <c r="AL368"/>
      <c r="AM368" s="19"/>
    </row>
    <row r="369" spans="1:39" s="9" customFormat="1" ht="15" customHeight="1" x14ac:dyDescent="0.25">
      <c r="A369" s="11" t="s">
        <v>42</v>
      </c>
      <c r="B369" s="12" t="s">
        <v>158</v>
      </c>
      <c r="C369" s="12" t="s">
        <v>28</v>
      </c>
      <c r="D369" s="12" t="s">
        <v>508</v>
      </c>
      <c r="E369" s="12" t="s">
        <v>1497</v>
      </c>
      <c r="F369" s="12" t="s">
        <v>2607</v>
      </c>
      <c r="G369" s="12" t="s">
        <v>25</v>
      </c>
      <c r="H369" s="12">
        <v>2000235922</v>
      </c>
      <c r="I369" s="12" t="s">
        <v>3869</v>
      </c>
      <c r="J369" s="13"/>
      <c r="K369" s="13"/>
      <c r="L369" s="14"/>
      <c r="M369" s="7"/>
      <c r="N369" s="6"/>
      <c r="O369" s="12" t="s">
        <v>26</v>
      </c>
      <c r="P369" s="6"/>
      <c r="Q369" s="6"/>
      <c r="R369" s="8"/>
      <c r="S369" s="8"/>
      <c r="T369" s="18">
        <v>1454</v>
      </c>
      <c r="U369" s="8"/>
      <c r="V369" s="4">
        <v>38939</v>
      </c>
      <c r="W369" s="6" t="s">
        <v>27</v>
      </c>
      <c r="Y369" s="11" t="s">
        <v>42</v>
      </c>
      <c r="AB369" s="23"/>
      <c r="AG369" s="23"/>
      <c r="AH369" s="19"/>
      <c r="AI369" s="19"/>
      <c r="AL369"/>
      <c r="AM369" s="19"/>
    </row>
    <row r="370" spans="1:39" s="9" customFormat="1" ht="15" customHeight="1" x14ac:dyDescent="0.25">
      <c r="A370" s="11" t="s">
        <v>42</v>
      </c>
      <c r="B370" s="12" t="s">
        <v>158</v>
      </c>
      <c r="C370" s="12" t="s">
        <v>28</v>
      </c>
      <c r="D370" s="12" t="s">
        <v>509</v>
      </c>
      <c r="E370" s="12" t="s">
        <v>1498</v>
      </c>
      <c r="F370" s="12" t="s">
        <v>2608</v>
      </c>
      <c r="G370" s="12" t="s">
        <v>25</v>
      </c>
      <c r="H370" s="12">
        <v>2000231889</v>
      </c>
      <c r="I370" s="12" t="s">
        <v>3869</v>
      </c>
      <c r="J370" s="13"/>
      <c r="K370" s="13"/>
      <c r="L370" s="14"/>
      <c r="M370" s="7"/>
      <c r="N370" s="6"/>
      <c r="O370" s="12" t="s">
        <v>26</v>
      </c>
      <c r="P370" s="6"/>
      <c r="Q370" s="6"/>
      <c r="R370" s="8"/>
      <c r="S370" s="8"/>
      <c r="T370" s="18">
        <v>4094</v>
      </c>
      <c r="U370" s="8"/>
      <c r="V370" s="4">
        <v>38945</v>
      </c>
      <c r="W370" s="6" t="s">
        <v>27</v>
      </c>
      <c r="Y370" s="11" t="s">
        <v>42</v>
      </c>
      <c r="AB370" s="23"/>
      <c r="AG370" s="23"/>
      <c r="AH370" s="19"/>
      <c r="AI370" s="19"/>
      <c r="AL370"/>
      <c r="AM370" s="19"/>
    </row>
    <row r="371" spans="1:39" s="9" customFormat="1" ht="15" customHeight="1" x14ac:dyDescent="0.25">
      <c r="A371" s="11" t="s">
        <v>42</v>
      </c>
      <c r="B371" s="12" t="s">
        <v>158</v>
      </c>
      <c r="C371" s="12" t="s">
        <v>28</v>
      </c>
      <c r="D371" s="12" t="s">
        <v>510</v>
      </c>
      <c r="E371" s="12" t="s">
        <v>1499</v>
      </c>
      <c r="F371" s="12" t="s">
        <v>2609</v>
      </c>
      <c r="G371" s="12" t="s">
        <v>25</v>
      </c>
      <c r="H371" s="12">
        <v>2000236627</v>
      </c>
      <c r="I371" s="12" t="s">
        <v>3870</v>
      </c>
      <c r="J371" s="13"/>
      <c r="K371" s="13"/>
      <c r="L371" s="14"/>
      <c r="M371" s="7"/>
      <c r="N371" s="6"/>
      <c r="O371" s="12" t="s">
        <v>26</v>
      </c>
      <c r="P371" s="6"/>
      <c r="Q371" s="6"/>
      <c r="R371" s="8"/>
      <c r="S371" s="8"/>
      <c r="T371" s="18">
        <v>3531.84</v>
      </c>
      <c r="U371" s="8"/>
      <c r="V371" s="4">
        <v>38957</v>
      </c>
      <c r="W371" s="6" t="s">
        <v>27</v>
      </c>
      <c r="Y371" s="11" t="s">
        <v>42</v>
      </c>
      <c r="AB371" s="23"/>
      <c r="AG371" s="23"/>
      <c r="AH371" s="19"/>
      <c r="AI371" s="19"/>
      <c r="AL371"/>
      <c r="AM371" s="19"/>
    </row>
    <row r="372" spans="1:39" s="9" customFormat="1" ht="15" customHeight="1" x14ac:dyDescent="0.25">
      <c r="A372" s="11" t="s">
        <v>42</v>
      </c>
      <c r="B372" s="12" t="s">
        <v>158</v>
      </c>
      <c r="C372" s="12" t="s">
        <v>28</v>
      </c>
      <c r="D372" s="12" t="s">
        <v>511</v>
      </c>
      <c r="E372" s="12" t="s">
        <v>1500</v>
      </c>
      <c r="F372" s="12" t="s">
        <v>2610</v>
      </c>
      <c r="G372" s="12" t="s">
        <v>25</v>
      </c>
      <c r="H372" s="12">
        <v>2000235973</v>
      </c>
      <c r="I372" s="12" t="s">
        <v>3869</v>
      </c>
      <c r="J372" s="13"/>
      <c r="K372" s="13"/>
      <c r="L372" s="14"/>
      <c r="M372" s="7"/>
      <c r="N372" s="6"/>
      <c r="O372" s="12" t="s">
        <v>26</v>
      </c>
      <c r="P372" s="6"/>
      <c r="Q372" s="6"/>
      <c r="R372" s="8"/>
      <c r="S372" s="8"/>
      <c r="T372" s="18">
        <v>2136</v>
      </c>
      <c r="U372" s="8"/>
      <c r="V372" s="4">
        <v>38961</v>
      </c>
      <c r="W372" s="6" t="s">
        <v>27</v>
      </c>
      <c r="Y372" s="11" t="s">
        <v>42</v>
      </c>
      <c r="AB372" s="23"/>
      <c r="AG372" s="23"/>
      <c r="AH372" s="19"/>
      <c r="AI372" s="19"/>
      <c r="AL372"/>
      <c r="AM372" s="19"/>
    </row>
    <row r="373" spans="1:39" s="9" customFormat="1" ht="15" customHeight="1" x14ac:dyDescent="0.25">
      <c r="A373" s="11" t="s">
        <v>42</v>
      </c>
      <c r="B373" s="12" t="s">
        <v>158</v>
      </c>
      <c r="C373" s="12" t="s">
        <v>28</v>
      </c>
      <c r="D373" s="12" t="s">
        <v>512</v>
      </c>
      <c r="E373" s="12" t="s">
        <v>1501</v>
      </c>
      <c r="F373" s="12" t="s">
        <v>2611</v>
      </c>
      <c r="G373" s="12" t="s">
        <v>25</v>
      </c>
      <c r="H373" s="12">
        <v>2000235997</v>
      </c>
      <c r="I373" s="12" t="s">
        <v>3869</v>
      </c>
      <c r="J373" s="13"/>
      <c r="K373" s="13"/>
      <c r="L373" s="14"/>
      <c r="M373" s="7"/>
      <c r="N373" s="6"/>
      <c r="O373" s="12" t="s">
        <v>26</v>
      </c>
      <c r="P373" s="6"/>
      <c r="Q373" s="6"/>
      <c r="R373" s="8"/>
      <c r="S373" s="8"/>
      <c r="T373" s="18">
        <v>844</v>
      </c>
      <c r="U373" s="8"/>
      <c r="V373" s="4">
        <v>38976</v>
      </c>
      <c r="W373" s="6" t="s">
        <v>27</v>
      </c>
      <c r="Y373" s="11" t="s">
        <v>42</v>
      </c>
      <c r="AB373" s="23"/>
      <c r="AG373" s="23"/>
      <c r="AH373" s="19"/>
      <c r="AI373" s="19"/>
      <c r="AL373"/>
      <c r="AM373" s="19"/>
    </row>
    <row r="374" spans="1:39" s="9" customFormat="1" ht="15" customHeight="1" x14ac:dyDescent="0.25">
      <c r="A374" s="11" t="s">
        <v>42</v>
      </c>
      <c r="B374" s="12" t="s">
        <v>158</v>
      </c>
      <c r="C374" s="12" t="s">
        <v>28</v>
      </c>
      <c r="D374" s="12" t="s">
        <v>513</v>
      </c>
      <c r="E374" s="12" t="s">
        <v>1502</v>
      </c>
      <c r="F374" s="12" t="s">
        <v>2612</v>
      </c>
      <c r="G374" s="12" t="s">
        <v>25</v>
      </c>
      <c r="H374" s="12">
        <v>2000231908</v>
      </c>
      <c r="I374" s="12" t="s">
        <v>3869</v>
      </c>
      <c r="J374" s="13"/>
      <c r="K374" s="13"/>
      <c r="L374" s="14"/>
      <c r="M374" s="7"/>
      <c r="N374" s="6"/>
      <c r="O374" s="12" t="s">
        <v>26</v>
      </c>
      <c r="P374" s="6"/>
      <c r="Q374" s="6"/>
      <c r="R374" s="8"/>
      <c r="S374" s="8"/>
      <c r="T374" s="18">
        <v>5357</v>
      </c>
      <c r="U374" s="8"/>
      <c r="V374" s="4">
        <v>38979</v>
      </c>
      <c r="W374" s="6" t="s">
        <v>27</v>
      </c>
      <c r="Y374" s="11" t="s">
        <v>42</v>
      </c>
      <c r="AB374" s="23"/>
      <c r="AG374" s="23"/>
      <c r="AH374" s="19"/>
      <c r="AI374" s="19"/>
      <c r="AL374"/>
      <c r="AM374" s="19"/>
    </row>
    <row r="375" spans="1:39" s="9" customFormat="1" ht="15" customHeight="1" x14ac:dyDescent="0.25">
      <c r="A375" s="11" t="s">
        <v>42</v>
      </c>
      <c r="B375" s="12" t="s">
        <v>158</v>
      </c>
      <c r="C375" s="12" t="s">
        <v>28</v>
      </c>
      <c r="D375" s="12" t="s">
        <v>514</v>
      </c>
      <c r="E375" s="12" t="s">
        <v>1503</v>
      </c>
      <c r="F375" s="12" t="s">
        <v>2613</v>
      </c>
      <c r="G375" s="12" t="s">
        <v>25</v>
      </c>
      <c r="H375" s="12">
        <v>2000235687</v>
      </c>
      <c r="I375" s="12" t="s">
        <v>3869</v>
      </c>
      <c r="J375" s="13"/>
      <c r="K375" s="13"/>
      <c r="L375" s="14"/>
      <c r="M375" s="7"/>
      <c r="N375" s="6"/>
      <c r="O375" s="12" t="s">
        <v>26</v>
      </c>
      <c r="P375" s="6"/>
      <c r="Q375" s="6"/>
      <c r="R375" s="8"/>
      <c r="S375" s="8"/>
      <c r="T375" s="18">
        <v>70020</v>
      </c>
      <c r="U375" s="8"/>
      <c r="V375" s="4">
        <v>38999</v>
      </c>
      <c r="W375" s="6" t="s">
        <v>27</v>
      </c>
      <c r="Y375" s="11" t="s">
        <v>42</v>
      </c>
      <c r="AB375" s="23"/>
      <c r="AG375" s="23"/>
      <c r="AH375" s="19"/>
      <c r="AI375" s="19"/>
      <c r="AL375"/>
      <c r="AM375" s="19"/>
    </row>
    <row r="376" spans="1:39" s="9" customFormat="1" ht="15" customHeight="1" x14ac:dyDescent="0.25">
      <c r="A376" s="11" t="s">
        <v>42</v>
      </c>
      <c r="B376" s="12" t="s">
        <v>158</v>
      </c>
      <c r="C376" s="12" t="s">
        <v>28</v>
      </c>
      <c r="D376" s="12">
        <v>0</v>
      </c>
      <c r="E376" s="12" t="s">
        <v>1504</v>
      </c>
      <c r="F376" s="12" t="s">
        <v>2614</v>
      </c>
      <c r="G376" s="12" t="s">
        <v>25</v>
      </c>
      <c r="H376" s="12">
        <v>2000237356</v>
      </c>
      <c r="I376" s="12" t="s">
        <v>3869</v>
      </c>
      <c r="J376" s="13"/>
      <c r="K376" s="13"/>
      <c r="L376" s="14"/>
      <c r="M376" s="7"/>
      <c r="N376" s="6"/>
      <c r="O376" s="12" t="s">
        <v>26</v>
      </c>
      <c r="P376" s="6"/>
      <c r="Q376" s="6"/>
      <c r="R376" s="8"/>
      <c r="S376" s="8"/>
      <c r="T376" s="18">
        <v>3812</v>
      </c>
      <c r="U376" s="8"/>
      <c r="V376" s="4">
        <v>39004</v>
      </c>
      <c r="W376" s="6" t="s">
        <v>27</v>
      </c>
      <c r="Y376" s="11" t="s">
        <v>42</v>
      </c>
      <c r="AB376" s="23"/>
      <c r="AG376" s="23"/>
      <c r="AH376" s="19"/>
      <c r="AI376" s="19"/>
      <c r="AL376"/>
      <c r="AM376" s="19"/>
    </row>
    <row r="377" spans="1:39" s="9" customFormat="1" ht="15" customHeight="1" x14ac:dyDescent="0.25">
      <c r="A377" s="11" t="s">
        <v>42</v>
      </c>
      <c r="B377" s="12" t="s">
        <v>158</v>
      </c>
      <c r="C377" s="12" t="s">
        <v>28</v>
      </c>
      <c r="D377" s="12" t="s">
        <v>515</v>
      </c>
      <c r="E377" s="12" t="s">
        <v>1505</v>
      </c>
      <c r="F377" s="12" t="s">
        <v>2615</v>
      </c>
      <c r="G377" s="12" t="s">
        <v>25</v>
      </c>
      <c r="H377" s="12">
        <v>2000232109</v>
      </c>
      <c r="I377" s="12" t="s">
        <v>3869</v>
      </c>
      <c r="J377" s="13"/>
      <c r="K377" s="13"/>
      <c r="L377" s="14"/>
      <c r="M377" s="7"/>
      <c r="N377" s="6"/>
      <c r="O377" s="12" t="s">
        <v>26</v>
      </c>
      <c r="P377" s="6"/>
      <c r="Q377" s="6"/>
      <c r="R377" s="8"/>
      <c r="S377" s="8"/>
      <c r="T377" s="18">
        <v>161</v>
      </c>
      <c r="U377" s="8"/>
      <c r="V377" s="4">
        <v>39022</v>
      </c>
      <c r="W377" s="6" t="s">
        <v>27</v>
      </c>
      <c r="Y377" s="11" t="s">
        <v>42</v>
      </c>
      <c r="AB377" s="23"/>
      <c r="AG377" s="23"/>
      <c r="AH377" s="19"/>
      <c r="AI377" s="19"/>
      <c r="AL377"/>
      <c r="AM377" s="19"/>
    </row>
    <row r="378" spans="1:39" s="9" customFormat="1" ht="15" customHeight="1" x14ac:dyDescent="0.25">
      <c r="A378" s="11" t="s">
        <v>42</v>
      </c>
      <c r="B378" s="12" t="s">
        <v>158</v>
      </c>
      <c r="C378" s="12" t="s">
        <v>28</v>
      </c>
      <c r="D378" s="12" t="s">
        <v>516</v>
      </c>
      <c r="E378" s="12" t="s">
        <v>1506</v>
      </c>
      <c r="F378" s="12" t="s">
        <v>2616</v>
      </c>
      <c r="G378" s="12" t="s">
        <v>25</v>
      </c>
      <c r="H378" s="12">
        <v>2000235857</v>
      </c>
      <c r="I378" s="12" t="s">
        <v>3869</v>
      </c>
      <c r="J378" s="13"/>
      <c r="K378" s="13"/>
      <c r="L378" s="14"/>
      <c r="M378" s="7"/>
      <c r="N378" s="6"/>
      <c r="O378" s="12" t="s">
        <v>26</v>
      </c>
      <c r="P378" s="6"/>
      <c r="Q378" s="6"/>
      <c r="R378" s="8"/>
      <c r="S378" s="8"/>
      <c r="T378" s="18">
        <v>597</v>
      </c>
      <c r="U378" s="8"/>
      <c r="V378" s="4">
        <v>39035</v>
      </c>
      <c r="W378" s="6" t="s">
        <v>27</v>
      </c>
      <c r="Y378" s="11" t="s">
        <v>42</v>
      </c>
      <c r="AB378" s="23"/>
      <c r="AG378" s="23"/>
      <c r="AH378" s="19"/>
      <c r="AI378" s="19"/>
      <c r="AL378"/>
      <c r="AM378" s="19"/>
    </row>
    <row r="379" spans="1:39" s="9" customFormat="1" ht="15" customHeight="1" x14ac:dyDescent="0.25">
      <c r="A379" s="11" t="s">
        <v>42</v>
      </c>
      <c r="B379" s="12" t="s">
        <v>158</v>
      </c>
      <c r="C379" s="12" t="s">
        <v>28</v>
      </c>
      <c r="D379" s="12" t="s">
        <v>517</v>
      </c>
      <c r="E379" s="12" t="s">
        <v>1507</v>
      </c>
      <c r="F379" s="12" t="s">
        <v>2617</v>
      </c>
      <c r="G379" s="12" t="s">
        <v>25</v>
      </c>
      <c r="H379" s="12">
        <v>2000234594</v>
      </c>
      <c r="I379" s="12" t="s">
        <v>3869</v>
      </c>
      <c r="J379" s="13"/>
      <c r="K379" s="13"/>
      <c r="L379" s="14"/>
      <c r="M379" s="7"/>
      <c r="N379" s="6"/>
      <c r="O379" s="12" t="s">
        <v>26</v>
      </c>
      <c r="P379" s="6"/>
      <c r="Q379" s="6"/>
      <c r="R379" s="8"/>
      <c r="S379" s="8"/>
      <c r="T379" s="18">
        <v>3812</v>
      </c>
      <c r="U379" s="8"/>
      <c r="V379" s="4">
        <v>39050</v>
      </c>
      <c r="W379" s="6" t="s">
        <v>27</v>
      </c>
      <c r="Y379" s="11" t="s">
        <v>42</v>
      </c>
      <c r="AB379" s="23"/>
      <c r="AG379" s="23"/>
      <c r="AH379" s="19"/>
      <c r="AI379" s="19"/>
      <c r="AL379"/>
      <c r="AM379" s="19"/>
    </row>
    <row r="380" spans="1:39" s="9" customFormat="1" ht="15" customHeight="1" x14ac:dyDescent="0.25">
      <c r="A380" s="11" t="s">
        <v>42</v>
      </c>
      <c r="B380" s="12" t="s">
        <v>158</v>
      </c>
      <c r="C380" s="12" t="s">
        <v>28</v>
      </c>
      <c r="D380" s="12" t="s">
        <v>518</v>
      </c>
      <c r="E380" s="12" t="s">
        <v>1508</v>
      </c>
      <c r="F380" s="12" t="s">
        <v>2618</v>
      </c>
      <c r="G380" s="12" t="s">
        <v>25</v>
      </c>
      <c r="H380" s="12">
        <v>2000229426</v>
      </c>
      <c r="I380" s="12" t="s">
        <v>3869</v>
      </c>
      <c r="J380" s="13"/>
      <c r="K380" s="13"/>
      <c r="L380" s="14"/>
      <c r="M380" s="7"/>
      <c r="N380" s="6"/>
      <c r="O380" s="12" t="s">
        <v>26</v>
      </c>
      <c r="P380" s="6"/>
      <c r="Q380" s="6"/>
      <c r="R380" s="8"/>
      <c r="S380" s="8"/>
      <c r="T380" s="18">
        <v>5170</v>
      </c>
      <c r="U380" s="8"/>
      <c r="V380" s="4">
        <v>39057</v>
      </c>
      <c r="W380" s="6" t="s">
        <v>27</v>
      </c>
      <c r="Y380" s="11" t="s">
        <v>42</v>
      </c>
      <c r="AB380" s="23"/>
      <c r="AG380" s="23"/>
      <c r="AH380" s="19"/>
      <c r="AI380" s="19"/>
      <c r="AL380"/>
      <c r="AM380" s="19"/>
    </row>
    <row r="381" spans="1:39" s="9" customFormat="1" ht="15" customHeight="1" x14ac:dyDescent="0.25">
      <c r="A381" s="11" t="s">
        <v>42</v>
      </c>
      <c r="B381" s="12" t="s">
        <v>158</v>
      </c>
      <c r="C381" s="12" t="s">
        <v>28</v>
      </c>
      <c r="D381" s="12" t="s">
        <v>519</v>
      </c>
      <c r="E381" s="12" t="s">
        <v>1509</v>
      </c>
      <c r="F381" s="12" t="s">
        <v>2619</v>
      </c>
      <c r="G381" s="12" t="s">
        <v>25</v>
      </c>
      <c r="H381" s="12">
        <v>2000230734</v>
      </c>
      <c r="I381" s="12" t="s">
        <v>3869</v>
      </c>
      <c r="J381" s="13"/>
      <c r="K381" s="13"/>
      <c r="L381" s="14"/>
      <c r="M381" s="7"/>
      <c r="N381" s="6"/>
      <c r="O381" s="12" t="s">
        <v>26</v>
      </c>
      <c r="P381" s="6"/>
      <c r="Q381" s="6"/>
      <c r="R381" s="8"/>
      <c r="S381" s="8"/>
      <c r="T381" s="18">
        <v>1212</v>
      </c>
      <c r="U381" s="8"/>
      <c r="V381" s="4">
        <v>39060</v>
      </c>
      <c r="W381" s="6" t="s">
        <v>27</v>
      </c>
      <c r="Y381" s="11" t="s">
        <v>42</v>
      </c>
      <c r="AB381" s="23"/>
      <c r="AG381" s="23"/>
      <c r="AH381" s="19"/>
      <c r="AI381" s="19"/>
      <c r="AL381"/>
      <c r="AM381" s="19"/>
    </row>
    <row r="382" spans="1:39" s="9" customFormat="1" ht="15" customHeight="1" x14ac:dyDescent="0.25">
      <c r="A382" s="11" t="s">
        <v>42</v>
      </c>
      <c r="B382" s="12" t="s">
        <v>158</v>
      </c>
      <c r="C382" s="12" t="s">
        <v>28</v>
      </c>
      <c r="D382" s="12">
        <v>0</v>
      </c>
      <c r="E382" s="12" t="s">
        <v>1510</v>
      </c>
      <c r="F382" s="12" t="s">
        <v>2620</v>
      </c>
      <c r="G382" s="12" t="s">
        <v>25</v>
      </c>
      <c r="H382" s="12">
        <v>2000237388</v>
      </c>
      <c r="I382" s="12" t="s">
        <v>3869</v>
      </c>
      <c r="J382" s="13"/>
      <c r="K382" s="13"/>
      <c r="L382" s="14"/>
      <c r="M382" s="7"/>
      <c r="N382" s="6"/>
      <c r="O382" s="12" t="s">
        <v>26</v>
      </c>
      <c r="P382" s="6"/>
      <c r="Q382" s="6"/>
      <c r="R382" s="8"/>
      <c r="S382" s="8"/>
      <c r="T382" s="18">
        <v>25587</v>
      </c>
      <c r="U382" s="8"/>
      <c r="V382" s="4">
        <v>39063</v>
      </c>
      <c r="W382" s="6" t="s">
        <v>27</v>
      </c>
      <c r="Y382" s="11" t="s">
        <v>42</v>
      </c>
      <c r="AB382" s="23"/>
      <c r="AG382" s="23"/>
      <c r="AH382" s="19"/>
      <c r="AI382" s="19"/>
      <c r="AL382"/>
      <c r="AM382" s="19"/>
    </row>
    <row r="383" spans="1:39" s="9" customFormat="1" ht="15" customHeight="1" x14ac:dyDescent="0.25">
      <c r="A383" s="11" t="s">
        <v>42</v>
      </c>
      <c r="B383" s="12" t="s">
        <v>158</v>
      </c>
      <c r="C383" s="12" t="s">
        <v>28</v>
      </c>
      <c r="D383" s="12" t="s">
        <v>520</v>
      </c>
      <c r="E383" s="12" t="s">
        <v>1511</v>
      </c>
      <c r="F383" s="12" t="s">
        <v>2621</v>
      </c>
      <c r="G383" s="12" t="s">
        <v>25</v>
      </c>
      <c r="H383" s="12">
        <v>2000231919</v>
      </c>
      <c r="I383" s="12" t="s">
        <v>3869</v>
      </c>
      <c r="J383" s="13"/>
      <c r="K383" s="13"/>
      <c r="L383" s="14"/>
      <c r="M383" s="7"/>
      <c r="N383" s="6"/>
      <c r="O383" s="12" t="s">
        <v>26</v>
      </c>
      <c r="P383" s="6"/>
      <c r="Q383" s="6"/>
      <c r="R383" s="8"/>
      <c r="S383" s="8"/>
      <c r="T383" s="18">
        <v>8631</v>
      </c>
      <c r="U383" s="8"/>
      <c r="V383" s="4">
        <v>39066</v>
      </c>
      <c r="W383" s="6" t="s">
        <v>27</v>
      </c>
      <c r="Y383" s="11" t="s">
        <v>42</v>
      </c>
      <c r="AB383" s="23"/>
      <c r="AG383" s="23"/>
      <c r="AH383" s="19"/>
      <c r="AI383" s="19"/>
      <c r="AL383"/>
      <c r="AM383" s="19"/>
    </row>
    <row r="384" spans="1:39" s="9" customFormat="1" ht="15" customHeight="1" x14ac:dyDescent="0.25">
      <c r="A384" s="11" t="s">
        <v>42</v>
      </c>
      <c r="B384" s="12" t="s">
        <v>158</v>
      </c>
      <c r="C384" s="12" t="s">
        <v>28</v>
      </c>
      <c r="D384" s="12" t="s">
        <v>521</v>
      </c>
      <c r="E384" s="12" t="s">
        <v>1512</v>
      </c>
      <c r="F384" s="12" t="s">
        <v>2622</v>
      </c>
      <c r="G384" s="12" t="s">
        <v>25</v>
      </c>
      <c r="H384" s="12">
        <v>2000235884</v>
      </c>
      <c r="I384" s="12" t="s">
        <v>3869</v>
      </c>
      <c r="J384" s="13"/>
      <c r="K384" s="13"/>
      <c r="L384" s="14"/>
      <c r="M384" s="7"/>
      <c r="N384" s="6"/>
      <c r="O384" s="12" t="s">
        <v>26</v>
      </c>
      <c r="P384" s="6"/>
      <c r="Q384" s="6"/>
      <c r="R384" s="8"/>
      <c r="S384" s="8"/>
      <c r="T384" s="18">
        <v>5260</v>
      </c>
      <c r="U384" s="8"/>
      <c r="V384" s="4">
        <v>39074</v>
      </c>
      <c r="W384" s="6" t="s">
        <v>27</v>
      </c>
      <c r="Y384" s="11" t="s">
        <v>42</v>
      </c>
      <c r="AB384" s="23"/>
      <c r="AG384" s="23"/>
      <c r="AH384" s="19"/>
      <c r="AI384" s="19"/>
      <c r="AL384"/>
      <c r="AM384" s="19"/>
    </row>
    <row r="385" spans="1:39" s="9" customFormat="1" ht="15" customHeight="1" x14ac:dyDescent="0.25">
      <c r="A385" s="11" t="s">
        <v>109</v>
      </c>
      <c r="B385" s="12" t="s">
        <v>159</v>
      </c>
      <c r="C385" s="12" t="s">
        <v>28</v>
      </c>
      <c r="D385" s="12" t="s">
        <v>522</v>
      </c>
      <c r="E385" s="12" t="s">
        <v>1513</v>
      </c>
      <c r="F385" s="12" t="s">
        <v>2623</v>
      </c>
      <c r="G385" s="12" t="s">
        <v>25</v>
      </c>
      <c r="H385" s="12">
        <v>2000187618</v>
      </c>
      <c r="I385" s="12" t="s">
        <v>3869</v>
      </c>
      <c r="J385" s="13"/>
      <c r="K385" s="13"/>
      <c r="L385" s="14"/>
      <c r="M385" s="7"/>
      <c r="N385" s="6"/>
      <c r="O385" s="12" t="s">
        <v>26</v>
      </c>
      <c r="P385" s="6"/>
      <c r="Q385" s="6"/>
      <c r="R385" s="8"/>
      <c r="S385" s="8"/>
      <c r="T385" s="18">
        <v>228</v>
      </c>
      <c r="U385" s="8"/>
      <c r="V385" s="4">
        <v>38877</v>
      </c>
      <c r="W385" s="6" t="s">
        <v>27</v>
      </c>
      <c r="Y385" s="11" t="s">
        <v>109</v>
      </c>
      <c r="AB385" s="23"/>
      <c r="AG385" s="23"/>
      <c r="AH385" s="19"/>
      <c r="AI385" s="19"/>
      <c r="AL385"/>
      <c r="AM385" s="19"/>
    </row>
    <row r="386" spans="1:39" s="9" customFormat="1" ht="15" customHeight="1" x14ac:dyDescent="0.25">
      <c r="A386" s="11" t="s">
        <v>109</v>
      </c>
      <c r="B386" s="12" t="s">
        <v>159</v>
      </c>
      <c r="C386" s="12" t="s">
        <v>28</v>
      </c>
      <c r="D386" s="12" t="s">
        <v>523</v>
      </c>
      <c r="E386" s="12" t="s">
        <v>1514</v>
      </c>
      <c r="F386" s="12" t="s">
        <v>2624</v>
      </c>
      <c r="G386" s="12" t="s">
        <v>25</v>
      </c>
      <c r="H386" s="12">
        <v>2000187316</v>
      </c>
      <c r="I386" s="12" t="s">
        <v>3869</v>
      </c>
      <c r="J386" s="13"/>
      <c r="K386" s="13"/>
      <c r="L386" s="14"/>
      <c r="M386" s="7"/>
      <c r="N386" s="6"/>
      <c r="O386" s="12" t="s">
        <v>26</v>
      </c>
      <c r="P386" s="6"/>
      <c r="Q386" s="6"/>
      <c r="R386" s="8"/>
      <c r="S386" s="8"/>
      <c r="T386" s="18">
        <v>4286.5200000000004</v>
      </c>
      <c r="U386" s="8"/>
      <c r="V386" s="4">
        <v>38936</v>
      </c>
      <c r="W386" s="6" t="s">
        <v>27</v>
      </c>
      <c r="Y386" s="11" t="s">
        <v>109</v>
      </c>
      <c r="AB386" s="23"/>
      <c r="AG386" s="23"/>
      <c r="AH386" s="19"/>
      <c r="AI386" s="19"/>
      <c r="AL386"/>
      <c r="AM386" s="19"/>
    </row>
    <row r="387" spans="1:39" s="9" customFormat="1" ht="15" customHeight="1" x14ac:dyDescent="0.25">
      <c r="A387" s="11" t="s">
        <v>109</v>
      </c>
      <c r="B387" s="12" t="s">
        <v>159</v>
      </c>
      <c r="C387" s="12" t="s">
        <v>28</v>
      </c>
      <c r="D387" s="12" t="s">
        <v>524</v>
      </c>
      <c r="E387" s="12" t="s">
        <v>1515</v>
      </c>
      <c r="F387" s="12" t="s">
        <v>2625</v>
      </c>
      <c r="G387" s="12" t="s">
        <v>25</v>
      </c>
      <c r="H387" s="12">
        <v>2000188029</v>
      </c>
      <c r="I387" s="12" t="s">
        <v>3869</v>
      </c>
      <c r="J387" s="13"/>
      <c r="K387" s="13"/>
      <c r="L387" s="14"/>
      <c r="M387" s="7"/>
      <c r="N387" s="6"/>
      <c r="O387" s="12" t="s">
        <v>26</v>
      </c>
      <c r="P387" s="6"/>
      <c r="Q387" s="6"/>
      <c r="R387" s="8"/>
      <c r="S387" s="8"/>
      <c r="T387" s="18">
        <v>1438</v>
      </c>
      <c r="U387" s="8"/>
      <c r="V387" s="4">
        <v>38938</v>
      </c>
      <c r="W387" s="6" t="s">
        <v>27</v>
      </c>
      <c r="Y387" s="11" t="s">
        <v>109</v>
      </c>
      <c r="AB387" s="23"/>
      <c r="AG387" s="23"/>
      <c r="AH387" s="19"/>
      <c r="AI387" s="19"/>
      <c r="AL387"/>
      <c r="AM387" s="19"/>
    </row>
    <row r="388" spans="1:39" s="9" customFormat="1" ht="15" customHeight="1" x14ac:dyDescent="0.25">
      <c r="A388" s="11" t="s">
        <v>109</v>
      </c>
      <c r="B388" s="12" t="s">
        <v>159</v>
      </c>
      <c r="C388" s="12" t="s">
        <v>28</v>
      </c>
      <c r="D388" s="12" t="s">
        <v>525</v>
      </c>
      <c r="E388" s="12" t="s">
        <v>1516</v>
      </c>
      <c r="F388" s="12" t="s">
        <v>2626</v>
      </c>
      <c r="G388" s="12" t="s">
        <v>25</v>
      </c>
      <c r="H388" s="12">
        <v>2000188158</v>
      </c>
      <c r="I388" s="12" t="s">
        <v>3869</v>
      </c>
      <c r="J388" s="13"/>
      <c r="K388" s="13"/>
      <c r="L388" s="14"/>
      <c r="M388" s="7"/>
      <c r="N388" s="6"/>
      <c r="O388" s="12" t="s">
        <v>26</v>
      </c>
      <c r="P388" s="6"/>
      <c r="Q388" s="6"/>
      <c r="R388" s="8"/>
      <c r="S388" s="8"/>
      <c r="T388" s="18">
        <v>228</v>
      </c>
      <c r="U388" s="8"/>
      <c r="V388" s="4">
        <v>38990</v>
      </c>
      <c r="W388" s="6" t="s">
        <v>27</v>
      </c>
      <c r="Y388" s="11" t="s">
        <v>109</v>
      </c>
      <c r="AB388" s="23"/>
      <c r="AG388" s="23"/>
      <c r="AH388" s="19"/>
      <c r="AI388" s="19"/>
      <c r="AL388"/>
      <c r="AM388" s="19"/>
    </row>
    <row r="389" spans="1:39" s="9" customFormat="1" ht="15" customHeight="1" x14ac:dyDescent="0.25">
      <c r="A389" s="11" t="s">
        <v>109</v>
      </c>
      <c r="B389" s="12" t="s">
        <v>159</v>
      </c>
      <c r="C389" s="12" t="s">
        <v>28</v>
      </c>
      <c r="D389" s="12" t="s">
        <v>526</v>
      </c>
      <c r="E389" s="12" t="s">
        <v>1517</v>
      </c>
      <c r="F389" s="12" t="s">
        <v>2627</v>
      </c>
      <c r="G389" s="12" t="s">
        <v>25</v>
      </c>
      <c r="H389" s="12">
        <v>2000187332</v>
      </c>
      <c r="I389" s="12" t="s">
        <v>3869</v>
      </c>
      <c r="J389" s="13"/>
      <c r="K389" s="13"/>
      <c r="L389" s="14"/>
      <c r="M389" s="7"/>
      <c r="N389" s="6"/>
      <c r="O389" s="12" t="s">
        <v>26</v>
      </c>
      <c r="P389" s="6"/>
      <c r="Q389" s="6"/>
      <c r="R389" s="8"/>
      <c r="S389" s="8"/>
      <c r="T389" s="18">
        <v>3978</v>
      </c>
      <c r="U389" s="8"/>
      <c r="V389" s="4">
        <v>39044</v>
      </c>
      <c r="W389" s="6" t="s">
        <v>27</v>
      </c>
      <c r="Y389" s="11" t="s">
        <v>109</v>
      </c>
      <c r="AB389" s="23"/>
      <c r="AG389" s="23"/>
      <c r="AH389" s="19"/>
      <c r="AI389" s="19"/>
      <c r="AL389"/>
      <c r="AM389" s="19"/>
    </row>
    <row r="390" spans="1:39" s="9" customFormat="1" ht="15" customHeight="1" x14ac:dyDescent="0.25">
      <c r="A390" s="11" t="s">
        <v>109</v>
      </c>
      <c r="B390" s="12" t="s">
        <v>159</v>
      </c>
      <c r="C390" s="12" t="s">
        <v>28</v>
      </c>
      <c r="D390" s="12" t="s">
        <v>527</v>
      </c>
      <c r="E390" s="12" t="s">
        <v>1518</v>
      </c>
      <c r="F390" s="12" t="s">
        <v>2628</v>
      </c>
      <c r="G390" s="12" t="s">
        <v>25</v>
      </c>
      <c r="H390" s="12">
        <v>2000188638</v>
      </c>
      <c r="I390" s="12" t="s">
        <v>3869</v>
      </c>
      <c r="J390" s="13"/>
      <c r="K390" s="13"/>
      <c r="L390" s="14"/>
      <c r="M390" s="7"/>
      <c r="N390" s="6"/>
      <c r="O390" s="12" t="s">
        <v>26</v>
      </c>
      <c r="P390" s="6"/>
      <c r="Q390" s="6"/>
      <c r="R390" s="8"/>
      <c r="S390" s="8"/>
      <c r="T390" s="18">
        <v>9828</v>
      </c>
      <c r="U390" s="8"/>
      <c r="V390" s="4">
        <v>39046</v>
      </c>
      <c r="W390" s="6" t="s">
        <v>27</v>
      </c>
      <c r="Y390" s="11" t="s">
        <v>109</v>
      </c>
      <c r="AB390" s="23"/>
      <c r="AG390" s="23"/>
      <c r="AH390" s="19"/>
      <c r="AI390" s="19"/>
      <c r="AL390"/>
      <c r="AM390" s="19"/>
    </row>
    <row r="391" spans="1:39" s="9" customFormat="1" ht="15" customHeight="1" x14ac:dyDescent="0.25">
      <c r="A391" s="11" t="s">
        <v>109</v>
      </c>
      <c r="B391" s="12" t="s">
        <v>159</v>
      </c>
      <c r="C391" s="12" t="s">
        <v>28</v>
      </c>
      <c r="D391" s="12" t="s">
        <v>528</v>
      </c>
      <c r="E391" s="12" t="s">
        <v>1519</v>
      </c>
      <c r="F391" s="12" t="s">
        <v>2629</v>
      </c>
      <c r="G391" s="12" t="s">
        <v>25</v>
      </c>
      <c r="H391" s="12">
        <v>2000189254</v>
      </c>
      <c r="I391" s="12" t="s">
        <v>3869</v>
      </c>
      <c r="J391" s="13"/>
      <c r="K391" s="13"/>
      <c r="L391" s="14"/>
      <c r="M391" s="7"/>
      <c r="N391" s="6"/>
      <c r="O391" s="12" t="s">
        <v>26</v>
      </c>
      <c r="P391" s="6"/>
      <c r="Q391" s="6"/>
      <c r="R391" s="8"/>
      <c r="S391" s="8"/>
      <c r="T391" s="18">
        <v>2574</v>
      </c>
      <c r="U391" s="8"/>
      <c r="V391" s="4">
        <v>39066</v>
      </c>
      <c r="W391" s="6" t="s">
        <v>27</v>
      </c>
      <c r="Y391" s="11" t="s">
        <v>109</v>
      </c>
      <c r="AB391" s="23"/>
      <c r="AG391" s="23"/>
      <c r="AH391" s="19"/>
      <c r="AI391" s="19"/>
      <c r="AL391"/>
      <c r="AM391" s="19"/>
    </row>
    <row r="392" spans="1:39" s="9" customFormat="1" ht="15" customHeight="1" x14ac:dyDescent="0.25">
      <c r="A392" s="11" t="s">
        <v>61</v>
      </c>
      <c r="B392" s="12" t="s">
        <v>160</v>
      </c>
      <c r="C392" s="12" t="s">
        <v>28</v>
      </c>
      <c r="D392" s="12" t="s">
        <v>31</v>
      </c>
      <c r="E392" s="12" t="s">
        <v>1520</v>
      </c>
      <c r="F392" s="12" t="s">
        <v>2630</v>
      </c>
      <c r="G392" s="12" t="s">
        <v>25</v>
      </c>
      <c r="H392" s="12">
        <v>2001505613</v>
      </c>
      <c r="I392" s="12" t="s">
        <v>3869</v>
      </c>
      <c r="J392" s="13"/>
      <c r="K392" s="13"/>
      <c r="L392" s="14"/>
      <c r="M392" s="7"/>
      <c r="N392" s="6"/>
      <c r="O392" s="12" t="s">
        <v>26</v>
      </c>
      <c r="P392" s="6"/>
      <c r="Q392" s="6"/>
      <c r="R392" s="8"/>
      <c r="S392" s="8"/>
      <c r="T392" s="18">
        <v>26854</v>
      </c>
      <c r="U392" s="8"/>
      <c r="V392" s="4">
        <v>38734</v>
      </c>
      <c r="W392" s="6" t="s">
        <v>27</v>
      </c>
      <c r="Y392" s="11" t="s">
        <v>61</v>
      </c>
      <c r="AB392" s="23"/>
      <c r="AG392" s="23"/>
      <c r="AH392" s="19"/>
      <c r="AI392" s="19"/>
      <c r="AL392"/>
      <c r="AM392" s="19"/>
    </row>
    <row r="393" spans="1:39" s="9" customFormat="1" ht="15" customHeight="1" x14ac:dyDescent="0.25">
      <c r="A393" s="11" t="s">
        <v>61</v>
      </c>
      <c r="B393" s="12" t="s">
        <v>160</v>
      </c>
      <c r="C393" s="12" t="s">
        <v>28</v>
      </c>
      <c r="D393" s="12" t="s">
        <v>529</v>
      </c>
      <c r="E393" s="12" t="s">
        <v>1521</v>
      </c>
      <c r="F393" s="12" t="s">
        <v>2631</v>
      </c>
      <c r="G393" s="12" t="s">
        <v>25</v>
      </c>
      <c r="H393" s="12">
        <v>2001505729</v>
      </c>
      <c r="I393" s="12" t="s">
        <v>3869</v>
      </c>
      <c r="J393" s="13"/>
      <c r="K393" s="13"/>
      <c r="L393" s="14"/>
      <c r="M393" s="7"/>
      <c r="N393" s="6"/>
      <c r="O393" s="12" t="s">
        <v>26</v>
      </c>
      <c r="P393" s="6"/>
      <c r="Q393" s="6"/>
      <c r="R393" s="8"/>
      <c r="S393" s="8"/>
      <c r="T393" s="18">
        <v>2965</v>
      </c>
      <c r="U393" s="8"/>
      <c r="V393" s="4">
        <v>38735</v>
      </c>
      <c r="W393" s="6" t="s">
        <v>27</v>
      </c>
      <c r="Y393" s="11" t="s">
        <v>61</v>
      </c>
      <c r="AB393" s="23"/>
      <c r="AG393" s="23"/>
      <c r="AH393" s="19"/>
      <c r="AI393" s="19"/>
      <c r="AL393"/>
      <c r="AM393" s="19"/>
    </row>
    <row r="394" spans="1:39" s="9" customFormat="1" ht="15" customHeight="1" x14ac:dyDescent="0.25">
      <c r="A394" s="11" t="s">
        <v>61</v>
      </c>
      <c r="B394" s="12" t="s">
        <v>160</v>
      </c>
      <c r="C394" s="12" t="s">
        <v>28</v>
      </c>
      <c r="D394" s="12" t="s">
        <v>530</v>
      </c>
      <c r="E394" s="12" t="s">
        <v>1522</v>
      </c>
      <c r="F394" s="12" t="s">
        <v>2632</v>
      </c>
      <c r="G394" s="12" t="s">
        <v>25</v>
      </c>
      <c r="H394" s="12">
        <v>2001513233</v>
      </c>
      <c r="I394" s="12" t="s">
        <v>3870</v>
      </c>
      <c r="J394" s="13"/>
      <c r="K394" s="13"/>
      <c r="L394" s="14"/>
      <c r="M394" s="7"/>
      <c r="N394" s="6"/>
      <c r="O394" s="12" t="s">
        <v>26</v>
      </c>
      <c r="P394" s="6"/>
      <c r="Q394" s="6"/>
      <c r="R394" s="8"/>
      <c r="S394" s="8"/>
      <c r="T394" s="18">
        <v>18896.7</v>
      </c>
      <c r="U394" s="8"/>
      <c r="V394" s="4">
        <v>38736</v>
      </c>
      <c r="W394" s="6" t="s">
        <v>27</v>
      </c>
      <c r="Y394" s="11" t="s">
        <v>61</v>
      </c>
      <c r="AB394" s="23"/>
      <c r="AG394" s="23"/>
      <c r="AH394" s="19"/>
      <c r="AI394" s="19"/>
      <c r="AL394"/>
      <c r="AM394" s="19"/>
    </row>
    <row r="395" spans="1:39" s="9" customFormat="1" ht="15" customHeight="1" x14ac:dyDescent="0.25">
      <c r="A395" s="11" t="s">
        <v>61</v>
      </c>
      <c r="B395" s="12" t="s">
        <v>160</v>
      </c>
      <c r="C395" s="12" t="s">
        <v>28</v>
      </c>
      <c r="D395" s="12" t="s">
        <v>531</v>
      </c>
      <c r="E395" s="12" t="s">
        <v>1523</v>
      </c>
      <c r="F395" s="12" t="s">
        <v>2633</v>
      </c>
      <c r="G395" s="12" t="s">
        <v>25</v>
      </c>
      <c r="H395" s="12">
        <v>2001511281</v>
      </c>
      <c r="I395" s="12" t="s">
        <v>3869</v>
      </c>
      <c r="J395" s="13"/>
      <c r="K395" s="13"/>
      <c r="L395" s="14"/>
      <c r="M395" s="7"/>
      <c r="N395" s="6"/>
      <c r="O395" s="12" t="s">
        <v>26</v>
      </c>
      <c r="P395" s="6"/>
      <c r="Q395" s="6"/>
      <c r="R395" s="8"/>
      <c r="S395" s="8"/>
      <c r="T395" s="18">
        <v>2803</v>
      </c>
      <c r="U395" s="8"/>
      <c r="V395" s="4">
        <v>38784</v>
      </c>
      <c r="W395" s="6" t="s">
        <v>27</v>
      </c>
      <c r="Y395" s="11" t="s">
        <v>61</v>
      </c>
      <c r="AB395" s="23"/>
      <c r="AG395" s="23"/>
      <c r="AH395" s="19"/>
      <c r="AI395" s="19"/>
      <c r="AL395"/>
      <c r="AM395" s="19"/>
    </row>
    <row r="396" spans="1:39" s="9" customFormat="1" ht="15" customHeight="1" x14ac:dyDescent="0.25">
      <c r="A396" s="11" t="s">
        <v>61</v>
      </c>
      <c r="B396" s="12" t="s">
        <v>160</v>
      </c>
      <c r="C396" s="12" t="s">
        <v>28</v>
      </c>
      <c r="D396" s="12" t="s">
        <v>532</v>
      </c>
      <c r="E396" s="12" t="s">
        <v>1524</v>
      </c>
      <c r="F396" s="12" t="s">
        <v>2634</v>
      </c>
      <c r="G396" s="12" t="s">
        <v>25</v>
      </c>
      <c r="H396" s="12">
        <v>2001508841</v>
      </c>
      <c r="I396" s="12" t="s">
        <v>3870</v>
      </c>
      <c r="J396" s="13"/>
      <c r="K396" s="13"/>
      <c r="L396" s="14"/>
      <c r="M396" s="7"/>
      <c r="N396" s="6"/>
      <c r="O396" s="12" t="s">
        <v>26</v>
      </c>
      <c r="P396" s="6"/>
      <c r="Q396" s="6"/>
      <c r="R396" s="8"/>
      <c r="S396" s="8"/>
      <c r="T396" s="18">
        <v>30483.77</v>
      </c>
      <c r="U396" s="8"/>
      <c r="V396" s="4">
        <v>38784</v>
      </c>
      <c r="W396" s="6" t="s">
        <v>27</v>
      </c>
      <c r="Y396" s="11" t="s">
        <v>61</v>
      </c>
      <c r="AB396" s="23"/>
      <c r="AG396" s="23"/>
      <c r="AH396" s="19"/>
      <c r="AI396" s="19"/>
      <c r="AL396"/>
      <c r="AM396" s="19"/>
    </row>
    <row r="397" spans="1:39" s="9" customFormat="1" ht="15" customHeight="1" x14ac:dyDescent="0.25">
      <c r="A397" s="11" t="s">
        <v>61</v>
      </c>
      <c r="B397" s="12" t="s">
        <v>160</v>
      </c>
      <c r="C397" s="12" t="s">
        <v>28</v>
      </c>
      <c r="D397" s="12" t="s">
        <v>533</v>
      </c>
      <c r="E397" s="12" t="s">
        <v>1525</v>
      </c>
      <c r="F397" s="12" t="s">
        <v>2635</v>
      </c>
      <c r="G397" s="12" t="s">
        <v>25</v>
      </c>
      <c r="H397" s="12">
        <v>2001505516</v>
      </c>
      <c r="I397" s="12" t="s">
        <v>3869</v>
      </c>
      <c r="J397" s="13"/>
      <c r="K397" s="13"/>
      <c r="L397" s="14"/>
      <c r="M397" s="7"/>
      <c r="N397" s="6"/>
      <c r="O397" s="12" t="s">
        <v>26</v>
      </c>
      <c r="P397" s="6"/>
      <c r="Q397" s="6"/>
      <c r="R397" s="8"/>
      <c r="S397" s="8"/>
      <c r="T397" s="18">
        <v>21717</v>
      </c>
      <c r="U397" s="8"/>
      <c r="V397" s="4">
        <v>38808</v>
      </c>
      <c r="W397" s="6" t="s">
        <v>27</v>
      </c>
      <c r="Y397" s="11" t="s">
        <v>61</v>
      </c>
      <c r="AB397" s="23"/>
      <c r="AG397" s="23"/>
      <c r="AH397" s="19"/>
      <c r="AI397" s="19"/>
      <c r="AL397"/>
      <c r="AM397" s="19"/>
    </row>
    <row r="398" spans="1:39" s="9" customFormat="1" ht="15" customHeight="1" x14ac:dyDescent="0.25">
      <c r="A398" s="11" t="s">
        <v>61</v>
      </c>
      <c r="B398" s="12" t="s">
        <v>160</v>
      </c>
      <c r="C398" s="12" t="s">
        <v>28</v>
      </c>
      <c r="D398" s="12" t="s">
        <v>534</v>
      </c>
      <c r="E398" s="12" t="s">
        <v>1526</v>
      </c>
      <c r="F398" s="12" t="s">
        <v>2636</v>
      </c>
      <c r="G398" s="12" t="s">
        <v>25</v>
      </c>
      <c r="H398" s="12">
        <v>2001508547</v>
      </c>
      <c r="I398" s="12" t="s">
        <v>3870</v>
      </c>
      <c r="J398" s="13"/>
      <c r="K398" s="13"/>
      <c r="L398" s="14"/>
      <c r="M398" s="7"/>
      <c r="N398" s="6"/>
      <c r="O398" s="12" t="s">
        <v>26</v>
      </c>
      <c r="P398" s="6"/>
      <c r="Q398" s="6"/>
      <c r="R398" s="8"/>
      <c r="S398" s="8"/>
      <c r="T398" s="18">
        <v>8394.84</v>
      </c>
      <c r="U398" s="8"/>
      <c r="V398" s="4">
        <v>38814</v>
      </c>
      <c r="W398" s="6" t="s">
        <v>27</v>
      </c>
      <c r="Y398" s="11" t="s">
        <v>61</v>
      </c>
      <c r="AB398" s="23"/>
      <c r="AG398" s="23"/>
      <c r="AH398" s="19"/>
      <c r="AI398" s="19"/>
      <c r="AL398"/>
      <c r="AM398" s="19"/>
    </row>
    <row r="399" spans="1:39" s="9" customFormat="1" ht="15" customHeight="1" x14ac:dyDescent="0.25">
      <c r="A399" s="11" t="s">
        <v>61</v>
      </c>
      <c r="B399" s="12" t="s">
        <v>160</v>
      </c>
      <c r="C399" s="12" t="s">
        <v>28</v>
      </c>
      <c r="D399" s="12">
        <v>0</v>
      </c>
      <c r="E399" s="12" t="s">
        <v>1527</v>
      </c>
      <c r="F399" s="12" t="s">
        <v>2637</v>
      </c>
      <c r="G399" s="12" t="s">
        <v>25</v>
      </c>
      <c r="H399" s="12">
        <v>2001504587</v>
      </c>
      <c r="I399" s="12" t="s">
        <v>3869</v>
      </c>
      <c r="J399" s="13"/>
      <c r="K399" s="13"/>
      <c r="L399" s="14"/>
      <c r="M399" s="7"/>
      <c r="N399" s="6"/>
      <c r="O399" s="12" t="s">
        <v>26</v>
      </c>
      <c r="P399" s="6"/>
      <c r="Q399" s="6"/>
      <c r="R399" s="8"/>
      <c r="S399" s="8"/>
      <c r="T399" s="18">
        <v>8762</v>
      </c>
      <c r="U399" s="8"/>
      <c r="V399" s="4">
        <v>38815</v>
      </c>
      <c r="W399" s="6" t="s">
        <v>27</v>
      </c>
      <c r="Y399" s="11" t="s">
        <v>61</v>
      </c>
      <c r="AB399" s="23"/>
      <c r="AG399" s="23"/>
      <c r="AH399" s="19"/>
      <c r="AI399" s="19"/>
      <c r="AL399"/>
      <c r="AM399" s="19"/>
    </row>
    <row r="400" spans="1:39" s="9" customFormat="1" ht="15" customHeight="1" x14ac:dyDescent="0.25">
      <c r="A400" s="11" t="s">
        <v>61</v>
      </c>
      <c r="B400" s="12" t="s">
        <v>160</v>
      </c>
      <c r="C400" s="12" t="s">
        <v>28</v>
      </c>
      <c r="D400" s="12" t="s">
        <v>535</v>
      </c>
      <c r="E400" s="12" t="s">
        <v>1528</v>
      </c>
      <c r="F400" s="12" t="s">
        <v>2638</v>
      </c>
      <c r="G400" s="12" t="s">
        <v>25</v>
      </c>
      <c r="H400" s="12">
        <v>2001505796</v>
      </c>
      <c r="I400" s="12" t="s">
        <v>3869</v>
      </c>
      <c r="J400" s="13"/>
      <c r="K400" s="13"/>
      <c r="L400" s="14"/>
      <c r="M400" s="7"/>
      <c r="N400" s="6"/>
      <c r="O400" s="12" t="s">
        <v>26</v>
      </c>
      <c r="P400" s="6"/>
      <c r="Q400" s="6"/>
      <c r="R400" s="8"/>
      <c r="S400" s="8"/>
      <c r="T400" s="18">
        <v>2312</v>
      </c>
      <c r="U400" s="8"/>
      <c r="V400" s="4">
        <v>38854</v>
      </c>
      <c r="W400" s="6" t="s">
        <v>27</v>
      </c>
      <c r="Y400" s="11" t="s">
        <v>61</v>
      </c>
      <c r="AB400" s="23"/>
      <c r="AG400" s="23"/>
      <c r="AH400" s="19"/>
      <c r="AI400" s="19"/>
      <c r="AL400"/>
      <c r="AM400" s="19"/>
    </row>
    <row r="401" spans="1:39" s="9" customFormat="1" ht="15" customHeight="1" x14ac:dyDescent="0.25">
      <c r="A401" s="11" t="s">
        <v>61</v>
      </c>
      <c r="B401" s="12" t="s">
        <v>160</v>
      </c>
      <c r="C401" s="12" t="s">
        <v>28</v>
      </c>
      <c r="D401" s="12" t="s">
        <v>536</v>
      </c>
      <c r="E401" s="12" t="s">
        <v>1529</v>
      </c>
      <c r="F401" s="12" t="s">
        <v>2639</v>
      </c>
      <c r="G401" s="12" t="s">
        <v>25</v>
      </c>
      <c r="H401" s="12">
        <v>2001505998</v>
      </c>
      <c r="I401" s="12" t="s">
        <v>3869</v>
      </c>
      <c r="J401" s="13"/>
      <c r="K401" s="13"/>
      <c r="L401" s="14"/>
      <c r="M401" s="7"/>
      <c r="N401" s="6"/>
      <c r="O401" s="12" t="s">
        <v>26</v>
      </c>
      <c r="P401" s="6"/>
      <c r="Q401" s="6"/>
      <c r="R401" s="8"/>
      <c r="S401" s="8"/>
      <c r="T401" s="18">
        <v>4862</v>
      </c>
      <c r="U401" s="8"/>
      <c r="V401" s="4">
        <v>38873</v>
      </c>
      <c r="W401" s="6" t="s">
        <v>27</v>
      </c>
      <c r="Y401" s="11" t="s">
        <v>61</v>
      </c>
      <c r="AB401" s="23"/>
      <c r="AG401" s="23"/>
      <c r="AH401" s="19"/>
      <c r="AI401" s="19"/>
      <c r="AL401"/>
      <c r="AM401" s="19"/>
    </row>
    <row r="402" spans="1:39" s="9" customFormat="1" ht="15" customHeight="1" x14ac:dyDescent="0.25">
      <c r="A402" s="11" t="s">
        <v>61</v>
      </c>
      <c r="B402" s="12" t="s">
        <v>160</v>
      </c>
      <c r="C402" s="12" t="s">
        <v>28</v>
      </c>
      <c r="D402" s="12" t="s">
        <v>537</v>
      </c>
      <c r="E402" s="12" t="s">
        <v>1530</v>
      </c>
      <c r="F402" s="12" t="s">
        <v>2640</v>
      </c>
      <c r="G402" s="12" t="s">
        <v>25</v>
      </c>
      <c r="H402" s="12">
        <v>2001506048</v>
      </c>
      <c r="I402" s="12" t="s">
        <v>3869</v>
      </c>
      <c r="J402" s="13"/>
      <c r="K402" s="13"/>
      <c r="L402" s="14"/>
      <c r="M402" s="7"/>
      <c r="N402" s="6"/>
      <c r="O402" s="12" t="s">
        <v>26</v>
      </c>
      <c r="P402" s="6"/>
      <c r="Q402" s="6"/>
      <c r="R402" s="8"/>
      <c r="S402" s="8"/>
      <c r="T402" s="18">
        <v>2376</v>
      </c>
      <c r="U402" s="8"/>
      <c r="V402" s="4">
        <v>38937</v>
      </c>
      <c r="W402" s="6" t="s">
        <v>27</v>
      </c>
      <c r="Y402" s="11" t="s">
        <v>61</v>
      </c>
      <c r="AB402" s="23"/>
      <c r="AG402" s="23"/>
      <c r="AH402" s="19"/>
      <c r="AI402" s="19"/>
      <c r="AL402"/>
      <c r="AM402" s="19"/>
    </row>
    <row r="403" spans="1:39" s="9" customFormat="1" ht="15" customHeight="1" x14ac:dyDescent="0.25">
      <c r="A403" s="11" t="s">
        <v>61</v>
      </c>
      <c r="B403" s="12" t="s">
        <v>160</v>
      </c>
      <c r="C403" s="12" t="s">
        <v>28</v>
      </c>
      <c r="D403" s="12" t="s">
        <v>538</v>
      </c>
      <c r="E403" s="12" t="s">
        <v>1531</v>
      </c>
      <c r="F403" s="12" t="s">
        <v>2641</v>
      </c>
      <c r="G403" s="12" t="s">
        <v>25</v>
      </c>
      <c r="H403" s="12">
        <v>2001514515</v>
      </c>
      <c r="I403" s="12" t="s">
        <v>3869</v>
      </c>
      <c r="J403" s="13"/>
      <c r="K403" s="13"/>
      <c r="L403" s="14"/>
      <c r="M403" s="7"/>
      <c r="N403" s="6"/>
      <c r="O403" s="12" t="s">
        <v>26</v>
      </c>
      <c r="P403" s="6"/>
      <c r="Q403" s="6"/>
      <c r="R403" s="8"/>
      <c r="S403" s="8"/>
      <c r="T403" s="18">
        <v>1112</v>
      </c>
      <c r="U403" s="8"/>
      <c r="V403" s="4">
        <v>38960</v>
      </c>
      <c r="W403" s="6" t="s">
        <v>27</v>
      </c>
      <c r="Y403" s="11" t="s">
        <v>61</v>
      </c>
      <c r="AB403" s="23"/>
      <c r="AG403" s="23"/>
      <c r="AH403" s="19"/>
      <c r="AI403" s="19"/>
      <c r="AL403"/>
      <c r="AM403" s="19"/>
    </row>
    <row r="404" spans="1:39" s="9" customFormat="1" ht="15" customHeight="1" x14ac:dyDescent="0.25">
      <c r="A404" s="11" t="s">
        <v>61</v>
      </c>
      <c r="B404" s="12" t="s">
        <v>160</v>
      </c>
      <c r="C404" s="12" t="s">
        <v>28</v>
      </c>
      <c r="D404" s="12" t="s">
        <v>539</v>
      </c>
      <c r="E404" s="12" t="s">
        <v>1532</v>
      </c>
      <c r="F404" s="12" t="s">
        <v>2642</v>
      </c>
      <c r="G404" s="12" t="s">
        <v>25</v>
      </c>
      <c r="H404" s="12">
        <v>2001505389</v>
      </c>
      <c r="I404" s="12" t="s">
        <v>3869</v>
      </c>
      <c r="J404" s="13"/>
      <c r="K404" s="13"/>
      <c r="L404" s="14"/>
      <c r="M404" s="7"/>
      <c r="N404" s="6"/>
      <c r="O404" s="12" t="s">
        <v>26</v>
      </c>
      <c r="P404" s="6"/>
      <c r="Q404" s="6"/>
      <c r="R404" s="8"/>
      <c r="S404" s="8"/>
      <c r="T404" s="18">
        <v>957.32</v>
      </c>
      <c r="U404" s="8"/>
      <c r="V404" s="4">
        <v>38983</v>
      </c>
      <c r="W404" s="6" t="s">
        <v>27</v>
      </c>
      <c r="Y404" s="11" t="s">
        <v>61</v>
      </c>
      <c r="AB404" s="23"/>
      <c r="AG404" s="23"/>
      <c r="AH404" s="19"/>
      <c r="AI404" s="19"/>
      <c r="AL404"/>
      <c r="AM404" s="19"/>
    </row>
    <row r="405" spans="1:39" s="9" customFormat="1" ht="15" customHeight="1" x14ac:dyDescent="0.25">
      <c r="A405" s="11" t="s">
        <v>61</v>
      </c>
      <c r="B405" s="12" t="s">
        <v>160</v>
      </c>
      <c r="C405" s="12" t="s">
        <v>28</v>
      </c>
      <c r="D405" s="12" t="s">
        <v>540</v>
      </c>
      <c r="E405" s="12" t="s">
        <v>1533</v>
      </c>
      <c r="F405" s="12" t="s">
        <v>2643</v>
      </c>
      <c r="G405" s="12" t="s">
        <v>25</v>
      </c>
      <c r="H405" s="12">
        <v>2001508833</v>
      </c>
      <c r="I405" s="12" t="s">
        <v>3870</v>
      </c>
      <c r="J405" s="13"/>
      <c r="K405" s="13"/>
      <c r="L405" s="14"/>
      <c r="M405" s="7"/>
      <c r="N405" s="6"/>
      <c r="O405" s="12" t="s">
        <v>26</v>
      </c>
      <c r="P405" s="6"/>
      <c r="Q405" s="6"/>
      <c r="R405" s="8"/>
      <c r="S405" s="8"/>
      <c r="T405" s="18">
        <v>153.82</v>
      </c>
      <c r="U405" s="8"/>
      <c r="V405" s="4">
        <v>38992</v>
      </c>
      <c r="W405" s="6" t="s">
        <v>27</v>
      </c>
      <c r="Y405" s="11" t="s">
        <v>61</v>
      </c>
      <c r="AB405" s="23"/>
      <c r="AG405" s="23"/>
      <c r="AH405" s="19"/>
      <c r="AI405" s="19"/>
      <c r="AL405"/>
      <c r="AM405" s="19"/>
    </row>
    <row r="406" spans="1:39" s="9" customFormat="1" ht="15" customHeight="1" x14ac:dyDescent="0.25">
      <c r="A406" s="11" t="s">
        <v>61</v>
      </c>
      <c r="B406" s="12" t="s">
        <v>160</v>
      </c>
      <c r="C406" s="12" t="s">
        <v>28</v>
      </c>
      <c r="D406" s="12" t="s">
        <v>541</v>
      </c>
      <c r="E406" s="12" t="s">
        <v>1534</v>
      </c>
      <c r="F406" s="12" t="s">
        <v>2644</v>
      </c>
      <c r="G406" s="12" t="s">
        <v>25</v>
      </c>
      <c r="H406" s="12">
        <v>2001512903</v>
      </c>
      <c r="I406" s="12" t="s">
        <v>3870</v>
      </c>
      <c r="J406" s="13"/>
      <c r="K406" s="13"/>
      <c r="L406" s="14"/>
      <c r="M406" s="7"/>
      <c r="N406" s="6"/>
      <c r="O406" s="12" t="s">
        <v>26</v>
      </c>
      <c r="P406" s="6"/>
      <c r="Q406" s="6"/>
      <c r="R406" s="8"/>
      <c r="S406" s="8"/>
      <c r="T406" s="18">
        <v>9591.8799999999992</v>
      </c>
      <c r="U406" s="8"/>
      <c r="V406" s="4">
        <v>38995</v>
      </c>
      <c r="W406" s="6" t="s">
        <v>27</v>
      </c>
      <c r="Y406" s="11" t="s">
        <v>61</v>
      </c>
      <c r="AB406" s="23"/>
      <c r="AG406" s="23"/>
      <c r="AH406" s="19"/>
      <c r="AI406" s="19"/>
      <c r="AL406"/>
      <c r="AM406" s="19"/>
    </row>
    <row r="407" spans="1:39" s="9" customFormat="1" ht="15" customHeight="1" x14ac:dyDescent="0.25">
      <c r="A407" s="11" t="s">
        <v>61</v>
      </c>
      <c r="B407" s="12" t="s">
        <v>160</v>
      </c>
      <c r="C407" s="12" t="s">
        <v>28</v>
      </c>
      <c r="D407" s="12" t="s">
        <v>542</v>
      </c>
      <c r="E407" s="12" t="s">
        <v>1535</v>
      </c>
      <c r="F407" s="12" t="s">
        <v>2645</v>
      </c>
      <c r="G407" s="12" t="s">
        <v>25</v>
      </c>
      <c r="H407" s="12">
        <v>2001508868</v>
      </c>
      <c r="I407" s="12" t="s">
        <v>3870</v>
      </c>
      <c r="J407" s="13"/>
      <c r="K407" s="13"/>
      <c r="L407" s="14"/>
      <c r="M407" s="7"/>
      <c r="N407" s="6"/>
      <c r="O407" s="12" t="s">
        <v>26</v>
      </c>
      <c r="P407" s="6"/>
      <c r="Q407" s="6"/>
      <c r="R407" s="8"/>
      <c r="S407" s="8"/>
      <c r="T407" s="18">
        <v>2215.8000000000002</v>
      </c>
      <c r="U407" s="8"/>
      <c r="V407" s="4">
        <v>39024</v>
      </c>
      <c r="W407" s="6" t="s">
        <v>27</v>
      </c>
      <c r="Y407" s="11" t="s">
        <v>61</v>
      </c>
      <c r="AB407" s="23"/>
      <c r="AG407" s="23"/>
      <c r="AH407" s="19"/>
      <c r="AI407" s="19"/>
      <c r="AL407"/>
      <c r="AM407" s="19"/>
    </row>
    <row r="408" spans="1:39" s="9" customFormat="1" ht="15" customHeight="1" x14ac:dyDescent="0.25">
      <c r="A408" s="11" t="s">
        <v>61</v>
      </c>
      <c r="B408" s="12" t="s">
        <v>160</v>
      </c>
      <c r="C408" s="12" t="s">
        <v>28</v>
      </c>
      <c r="D408" s="12" t="s">
        <v>543</v>
      </c>
      <c r="E408" s="12" t="s">
        <v>1404</v>
      </c>
      <c r="F408" s="12" t="s">
        <v>2646</v>
      </c>
      <c r="G408" s="12" t="s">
        <v>25</v>
      </c>
      <c r="H408" s="12">
        <v>2001505807</v>
      </c>
      <c r="I408" s="12" t="s">
        <v>3869</v>
      </c>
      <c r="J408" s="13"/>
      <c r="K408" s="13"/>
      <c r="L408" s="14"/>
      <c r="M408" s="7"/>
      <c r="N408" s="6"/>
      <c r="O408" s="12" t="s">
        <v>26</v>
      </c>
      <c r="P408" s="6"/>
      <c r="Q408" s="6"/>
      <c r="R408" s="8"/>
      <c r="S408" s="8"/>
      <c r="T408" s="18">
        <v>3021</v>
      </c>
      <c r="U408" s="8"/>
      <c r="V408" s="4">
        <v>39034</v>
      </c>
      <c r="W408" s="6" t="s">
        <v>27</v>
      </c>
      <c r="Y408" s="11" t="s">
        <v>61</v>
      </c>
      <c r="AB408" s="23"/>
      <c r="AG408" s="23"/>
      <c r="AH408" s="19"/>
      <c r="AI408" s="19"/>
      <c r="AL408"/>
      <c r="AM408" s="19"/>
    </row>
    <row r="409" spans="1:39" s="9" customFormat="1" ht="15" customHeight="1" x14ac:dyDescent="0.25">
      <c r="A409" s="11" t="s">
        <v>137</v>
      </c>
      <c r="B409" s="12" t="s">
        <v>161</v>
      </c>
      <c r="C409" s="12" t="s">
        <v>28</v>
      </c>
      <c r="D409" s="12" t="s">
        <v>544</v>
      </c>
      <c r="E409" s="12" t="s">
        <v>1536</v>
      </c>
      <c r="F409" s="12" t="s">
        <v>2647</v>
      </c>
      <c r="G409" s="12" t="s">
        <v>25</v>
      </c>
      <c r="H409" s="12">
        <v>2000399526</v>
      </c>
      <c r="I409" s="12" t="s">
        <v>3869</v>
      </c>
      <c r="J409" s="13"/>
      <c r="K409" s="13"/>
      <c r="L409" s="14"/>
      <c r="M409" s="7"/>
      <c r="N409" s="6"/>
      <c r="O409" s="12" t="s">
        <v>26</v>
      </c>
      <c r="P409" s="6"/>
      <c r="Q409" s="6"/>
      <c r="R409" s="8"/>
      <c r="S409" s="8"/>
      <c r="T409" s="18">
        <v>250</v>
      </c>
      <c r="U409" s="8"/>
      <c r="V409" s="4">
        <v>38868</v>
      </c>
      <c r="W409" s="6" t="s">
        <v>27</v>
      </c>
      <c r="Y409" s="11" t="s">
        <v>137</v>
      </c>
      <c r="AB409" s="23"/>
      <c r="AG409" s="23"/>
      <c r="AH409" s="19"/>
      <c r="AI409" s="19"/>
      <c r="AL409"/>
      <c r="AM409" s="19"/>
    </row>
    <row r="410" spans="1:39" s="9" customFormat="1" ht="15" customHeight="1" x14ac:dyDescent="0.25">
      <c r="A410" s="11" t="s">
        <v>137</v>
      </c>
      <c r="B410" s="12" t="s">
        <v>161</v>
      </c>
      <c r="C410" s="12" t="s">
        <v>28</v>
      </c>
      <c r="D410" s="12" t="s">
        <v>545</v>
      </c>
      <c r="E410" s="12" t="s">
        <v>1537</v>
      </c>
      <c r="F410" s="12" t="s">
        <v>2648</v>
      </c>
      <c r="G410" s="12" t="s">
        <v>25</v>
      </c>
      <c r="H410" s="12">
        <v>2000399518</v>
      </c>
      <c r="I410" s="12" t="s">
        <v>3869</v>
      </c>
      <c r="J410" s="13"/>
      <c r="K410" s="13"/>
      <c r="L410" s="14"/>
      <c r="M410" s="7"/>
      <c r="N410" s="6"/>
      <c r="O410" s="12" t="s">
        <v>26</v>
      </c>
      <c r="P410" s="6"/>
      <c r="Q410" s="6"/>
      <c r="R410" s="8"/>
      <c r="S410" s="8"/>
      <c r="T410" s="18">
        <v>400</v>
      </c>
      <c r="U410" s="8"/>
      <c r="V410" s="4">
        <v>38869</v>
      </c>
      <c r="W410" s="6" t="s">
        <v>27</v>
      </c>
      <c r="Y410" s="11" t="s">
        <v>137</v>
      </c>
      <c r="AB410" s="23"/>
      <c r="AG410" s="23"/>
      <c r="AH410" s="19"/>
      <c r="AI410" s="19"/>
      <c r="AL410"/>
      <c r="AM410" s="19"/>
    </row>
    <row r="411" spans="1:39" s="9" customFormat="1" ht="15" customHeight="1" x14ac:dyDescent="0.25">
      <c r="A411" s="11" t="s">
        <v>137</v>
      </c>
      <c r="B411" s="12" t="s">
        <v>161</v>
      </c>
      <c r="C411" s="12" t="s">
        <v>28</v>
      </c>
      <c r="D411" s="12" t="s">
        <v>546</v>
      </c>
      <c r="E411" s="12" t="s">
        <v>1538</v>
      </c>
      <c r="F411" s="12" t="s">
        <v>2649</v>
      </c>
      <c r="G411" s="12" t="s">
        <v>25</v>
      </c>
      <c r="H411" s="12">
        <v>2000397237</v>
      </c>
      <c r="I411" s="12" t="s">
        <v>3869</v>
      </c>
      <c r="J411" s="13"/>
      <c r="K411" s="13"/>
      <c r="L411" s="14"/>
      <c r="M411" s="7"/>
      <c r="N411" s="6"/>
      <c r="O411" s="12" t="s">
        <v>26</v>
      </c>
      <c r="P411" s="6"/>
      <c r="Q411" s="6"/>
      <c r="R411" s="8"/>
      <c r="S411" s="8"/>
      <c r="T411" s="18">
        <v>3870</v>
      </c>
      <c r="U411" s="8"/>
      <c r="V411" s="4">
        <v>38894</v>
      </c>
      <c r="W411" s="6" t="s">
        <v>27</v>
      </c>
      <c r="Y411" s="11" t="s">
        <v>137</v>
      </c>
      <c r="AB411" s="23"/>
      <c r="AG411" s="23"/>
      <c r="AH411" s="19"/>
      <c r="AI411" s="19"/>
      <c r="AL411"/>
      <c r="AM411" s="19"/>
    </row>
    <row r="412" spans="1:39" s="9" customFormat="1" ht="15" customHeight="1" x14ac:dyDescent="0.25">
      <c r="A412" s="11" t="s">
        <v>137</v>
      </c>
      <c r="B412" s="12" t="s">
        <v>161</v>
      </c>
      <c r="C412" s="12" t="s">
        <v>28</v>
      </c>
      <c r="D412" s="12" t="s">
        <v>547</v>
      </c>
      <c r="E412" s="12" t="s">
        <v>1539</v>
      </c>
      <c r="F412" s="12" t="s">
        <v>2650</v>
      </c>
      <c r="G412" s="12" t="s">
        <v>25</v>
      </c>
      <c r="H412" s="12">
        <v>2000401962</v>
      </c>
      <c r="I412" s="12" t="s">
        <v>3869</v>
      </c>
      <c r="J412" s="13"/>
      <c r="K412" s="13"/>
      <c r="L412" s="14"/>
      <c r="M412" s="7"/>
      <c r="N412" s="6"/>
      <c r="O412" s="12" t="s">
        <v>26</v>
      </c>
      <c r="P412" s="6"/>
      <c r="Q412" s="6"/>
      <c r="R412" s="8"/>
      <c r="S412" s="8"/>
      <c r="T412" s="18">
        <v>9148</v>
      </c>
      <c r="U412" s="8"/>
      <c r="V412" s="4">
        <v>38896</v>
      </c>
      <c r="W412" s="6" t="s">
        <v>27</v>
      </c>
      <c r="Y412" s="11" t="s">
        <v>137</v>
      </c>
      <c r="AB412" s="23"/>
      <c r="AG412" s="23"/>
      <c r="AH412" s="19"/>
      <c r="AI412" s="19"/>
      <c r="AL412"/>
      <c r="AM412" s="19"/>
    </row>
    <row r="413" spans="1:39" s="9" customFormat="1" ht="15" customHeight="1" x14ac:dyDescent="0.25">
      <c r="A413" s="11" t="s">
        <v>137</v>
      </c>
      <c r="B413" s="12" t="s">
        <v>161</v>
      </c>
      <c r="C413" s="12" t="s">
        <v>28</v>
      </c>
      <c r="D413" s="12" t="s">
        <v>548</v>
      </c>
      <c r="E413" s="12" t="s">
        <v>1540</v>
      </c>
      <c r="F413" s="12" t="s">
        <v>2651</v>
      </c>
      <c r="G413" s="12" t="s">
        <v>25</v>
      </c>
      <c r="H413" s="12">
        <v>2000402055</v>
      </c>
      <c r="I413" s="12" t="s">
        <v>3869</v>
      </c>
      <c r="J413" s="13"/>
      <c r="K413" s="13"/>
      <c r="L413" s="14"/>
      <c r="M413" s="7"/>
      <c r="N413" s="6"/>
      <c r="O413" s="12" t="s">
        <v>26</v>
      </c>
      <c r="P413" s="6"/>
      <c r="Q413" s="6"/>
      <c r="R413" s="8"/>
      <c r="S413" s="8"/>
      <c r="T413" s="18">
        <v>42</v>
      </c>
      <c r="U413" s="8"/>
      <c r="V413" s="4">
        <v>38931</v>
      </c>
      <c r="W413" s="6" t="s">
        <v>27</v>
      </c>
      <c r="Y413" s="11" t="s">
        <v>137</v>
      </c>
      <c r="AB413" s="23"/>
      <c r="AG413" s="23"/>
      <c r="AH413" s="19"/>
      <c r="AI413" s="19"/>
      <c r="AL413"/>
      <c r="AM413" s="19"/>
    </row>
    <row r="414" spans="1:39" s="9" customFormat="1" ht="15" customHeight="1" x14ac:dyDescent="0.25">
      <c r="A414" s="11" t="s">
        <v>137</v>
      </c>
      <c r="B414" s="12" t="s">
        <v>161</v>
      </c>
      <c r="C414" s="12" t="s">
        <v>28</v>
      </c>
      <c r="D414" s="12" t="s">
        <v>549</v>
      </c>
      <c r="E414" s="12" t="s">
        <v>81</v>
      </c>
      <c r="F414" s="12" t="s">
        <v>2652</v>
      </c>
      <c r="G414" s="12" t="s">
        <v>25</v>
      </c>
      <c r="H414" s="12">
        <v>2000401075</v>
      </c>
      <c r="I414" s="12" t="s">
        <v>3869</v>
      </c>
      <c r="J414" s="13"/>
      <c r="K414" s="13"/>
      <c r="L414" s="14"/>
      <c r="M414" s="7"/>
      <c r="N414" s="6"/>
      <c r="O414" s="12" t="s">
        <v>26</v>
      </c>
      <c r="P414" s="6"/>
      <c r="Q414" s="6"/>
      <c r="R414" s="8"/>
      <c r="S414" s="8"/>
      <c r="T414" s="18">
        <v>3870</v>
      </c>
      <c r="U414" s="8"/>
      <c r="V414" s="4">
        <v>38960</v>
      </c>
      <c r="W414" s="6" t="s">
        <v>27</v>
      </c>
      <c r="Y414" s="11" t="s">
        <v>137</v>
      </c>
      <c r="AB414" s="23"/>
      <c r="AG414" s="23"/>
      <c r="AH414" s="19"/>
      <c r="AI414" s="19"/>
      <c r="AL414"/>
      <c r="AM414" s="19"/>
    </row>
    <row r="415" spans="1:39" s="9" customFormat="1" ht="15" customHeight="1" x14ac:dyDescent="0.25">
      <c r="A415" s="11" t="s">
        <v>137</v>
      </c>
      <c r="B415" s="12" t="s">
        <v>161</v>
      </c>
      <c r="C415" s="12" t="s">
        <v>28</v>
      </c>
      <c r="D415" s="12" t="s">
        <v>550</v>
      </c>
      <c r="E415" s="12" t="s">
        <v>1541</v>
      </c>
      <c r="F415" s="12" t="s">
        <v>2653</v>
      </c>
      <c r="G415" s="12" t="s">
        <v>25</v>
      </c>
      <c r="H415" s="12">
        <v>2000399585</v>
      </c>
      <c r="I415" s="12" t="s">
        <v>3869</v>
      </c>
      <c r="J415" s="13"/>
      <c r="K415" s="13"/>
      <c r="L415" s="14"/>
      <c r="M415" s="7"/>
      <c r="N415" s="6"/>
      <c r="O415" s="12" t="s">
        <v>26</v>
      </c>
      <c r="P415" s="6"/>
      <c r="Q415" s="6"/>
      <c r="R415" s="8"/>
      <c r="S415" s="8"/>
      <c r="T415" s="18">
        <v>44</v>
      </c>
      <c r="U415" s="8"/>
      <c r="V415" s="4">
        <v>38980</v>
      </c>
      <c r="W415" s="6" t="s">
        <v>27</v>
      </c>
      <c r="Y415" s="11" t="s">
        <v>137</v>
      </c>
      <c r="AB415" s="23"/>
      <c r="AG415" s="23"/>
      <c r="AH415" s="19"/>
      <c r="AI415" s="19"/>
      <c r="AL415"/>
      <c r="AM415" s="19"/>
    </row>
    <row r="416" spans="1:39" s="9" customFormat="1" ht="15" customHeight="1" x14ac:dyDescent="0.25">
      <c r="A416" s="11" t="s">
        <v>137</v>
      </c>
      <c r="B416" s="12" t="s">
        <v>161</v>
      </c>
      <c r="C416" s="12" t="s">
        <v>28</v>
      </c>
      <c r="D416" s="12" t="s">
        <v>551</v>
      </c>
      <c r="E416" s="12" t="s">
        <v>1542</v>
      </c>
      <c r="F416" s="12" t="s">
        <v>2654</v>
      </c>
      <c r="G416" s="12" t="s">
        <v>25</v>
      </c>
      <c r="H416" s="12">
        <v>2000398686</v>
      </c>
      <c r="I416" s="12" t="s">
        <v>3869</v>
      </c>
      <c r="J416" s="13"/>
      <c r="K416" s="13"/>
      <c r="L416" s="14"/>
      <c r="M416" s="7"/>
      <c r="N416" s="6"/>
      <c r="O416" s="12" t="s">
        <v>26</v>
      </c>
      <c r="P416" s="6"/>
      <c r="Q416" s="6"/>
      <c r="R416" s="8"/>
      <c r="S416" s="8"/>
      <c r="T416" s="18">
        <v>400</v>
      </c>
      <c r="U416" s="8"/>
      <c r="V416" s="4">
        <v>39004</v>
      </c>
      <c r="W416" s="6" t="s">
        <v>27</v>
      </c>
      <c r="Y416" s="11" t="s">
        <v>137</v>
      </c>
      <c r="AB416" s="23"/>
      <c r="AG416" s="23"/>
      <c r="AH416" s="19"/>
      <c r="AI416" s="19"/>
      <c r="AL416"/>
      <c r="AM416" s="19"/>
    </row>
    <row r="417" spans="1:39" s="9" customFormat="1" ht="15" customHeight="1" x14ac:dyDescent="0.25">
      <c r="A417" s="11" t="s">
        <v>137</v>
      </c>
      <c r="B417" s="12" t="s">
        <v>161</v>
      </c>
      <c r="C417" s="12" t="s">
        <v>28</v>
      </c>
      <c r="D417" s="12" t="s">
        <v>552</v>
      </c>
      <c r="E417" s="12" t="s">
        <v>1543</v>
      </c>
      <c r="F417" s="12" t="s">
        <v>2655</v>
      </c>
      <c r="G417" s="12" t="s">
        <v>25</v>
      </c>
      <c r="H417" s="12">
        <v>2000398708</v>
      </c>
      <c r="I417" s="12" t="s">
        <v>3869</v>
      </c>
      <c r="J417" s="13"/>
      <c r="K417" s="13"/>
      <c r="L417" s="14"/>
      <c r="M417" s="7"/>
      <c r="N417" s="6"/>
      <c r="O417" s="12" t="s">
        <v>26</v>
      </c>
      <c r="P417" s="6"/>
      <c r="Q417" s="6"/>
      <c r="R417" s="8"/>
      <c r="S417" s="8"/>
      <c r="T417" s="18">
        <v>100</v>
      </c>
      <c r="U417" s="8"/>
      <c r="V417" s="4">
        <v>39073</v>
      </c>
      <c r="W417" s="6" t="s">
        <v>27</v>
      </c>
      <c r="Y417" s="11" t="s">
        <v>137</v>
      </c>
      <c r="AB417" s="23"/>
      <c r="AG417" s="23"/>
      <c r="AH417" s="19"/>
      <c r="AI417" s="19"/>
      <c r="AL417"/>
      <c r="AM417" s="19"/>
    </row>
    <row r="418" spans="1:39" s="9" customFormat="1" ht="15" customHeight="1" x14ac:dyDescent="0.25">
      <c r="A418" s="11" t="s">
        <v>137</v>
      </c>
      <c r="B418" s="12" t="s">
        <v>161</v>
      </c>
      <c r="C418" s="12" t="s">
        <v>28</v>
      </c>
      <c r="D418" s="12">
        <v>0</v>
      </c>
      <c r="E418" s="12" t="s">
        <v>1544</v>
      </c>
      <c r="F418" s="12" t="s">
        <v>2656</v>
      </c>
      <c r="G418" s="12" t="s">
        <v>25</v>
      </c>
      <c r="H418" s="12">
        <v>2000384553</v>
      </c>
      <c r="I418" s="12" t="s">
        <v>3869</v>
      </c>
      <c r="J418" s="13"/>
      <c r="K418" s="13"/>
      <c r="L418" s="14"/>
      <c r="M418" s="7"/>
      <c r="N418" s="6"/>
      <c r="O418" s="12" t="s">
        <v>26</v>
      </c>
      <c r="P418" s="6"/>
      <c r="Q418" s="6"/>
      <c r="R418" s="8"/>
      <c r="S418" s="8"/>
      <c r="T418" s="18">
        <v>11626</v>
      </c>
      <c r="U418" s="8"/>
      <c r="V418" s="4">
        <v>39079</v>
      </c>
      <c r="W418" s="6" t="s">
        <v>27</v>
      </c>
      <c r="Y418" s="11" t="s">
        <v>137</v>
      </c>
      <c r="AB418" s="23"/>
      <c r="AG418" s="23"/>
      <c r="AH418" s="19"/>
      <c r="AI418" s="19"/>
      <c r="AL418"/>
      <c r="AM418" s="19"/>
    </row>
    <row r="419" spans="1:39" s="9" customFormat="1" ht="15" customHeight="1" x14ac:dyDescent="0.25">
      <c r="A419" s="11" t="s">
        <v>52</v>
      </c>
      <c r="B419" s="12" t="s">
        <v>162</v>
      </c>
      <c r="C419" s="12" t="s">
        <v>28</v>
      </c>
      <c r="D419" s="12" t="s">
        <v>553</v>
      </c>
      <c r="E419" s="12" t="s">
        <v>1545</v>
      </c>
      <c r="F419" s="12" t="s">
        <v>2657</v>
      </c>
      <c r="G419" s="12" t="s">
        <v>25</v>
      </c>
      <c r="H419" s="12">
        <v>2000168508</v>
      </c>
      <c r="I419" s="12" t="s">
        <v>3869</v>
      </c>
      <c r="J419" s="13"/>
      <c r="K419" s="13"/>
      <c r="L419" s="14"/>
      <c r="M419" s="7"/>
      <c r="N419" s="6"/>
      <c r="O419" s="12" t="s">
        <v>26</v>
      </c>
      <c r="P419" s="6"/>
      <c r="Q419" s="6"/>
      <c r="R419" s="8"/>
      <c r="S419" s="8"/>
      <c r="T419" s="18">
        <v>522</v>
      </c>
      <c r="U419" s="8"/>
      <c r="V419" s="4">
        <v>38720</v>
      </c>
      <c r="W419" s="6" t="s">
        <v>27</v>
      </c>
      <c r="Y419" s="11" t="s">
        <v>52</v>
      </c>
      <c r="AB419" s="23"/>
      <c r="AG419" s="23"/>
      <c r="AH419" s="19"/>
      <c r="AI419" s="19"/>
      <c r="AL419"/>
      <c r="AM419" s="19"/>
    </row>
    <row r="420" spans="1:39" s="9" customFormat="1" ht="15" customHeight="1" x14ac:dyDescent="0.25">
      <c r="A420" s="11" t="s">
        <v>52</v>
      </c>
      <c r="B420" s="12" t="s">
        <v>162</v>
      </c>
      <c r="C420" s="12" t="s">
        <v>28</v>
      </c>
      <c r="D420" s="12" t="s">
        <v>554</v>
      </c>
      <c r="E420" s="12" t="s">
        <v>1291</v>
      </c>
      <c r="F420" s="12" t="s">
        <v>2658</v>
      </c>
      <c r="G420" s="12" t="s">
        <v>25</v>
      </c>
      <c r="H420" s="12">
        <v>2000165703</v>
      </c>
      <c r="I420" s="12" t="s">
        <v>3869</v>
      </c>
      <c r="J420" s="13"/>
      <c r="K420" s="13"/>
      <c r="L420" s="14"/>
      <c r="M420" s="7"/>
      <c r="N420" s="6"/>
      <c r="O420" s="12" t="s">
        <v>26</v>
      </c>
      <c r="P420" s="6"/>
      <c r="Q420" s="6"/>
      <c r="R420" s="8"/>
      <c r="S420" s="8"/>
      <c r="T420" s="18">
        <v>6452.5</v>
      </c>
      <c r="U420" s="8"/>
      <c r="V420" s="4">
        <v>38747</v>
      </c>
      <c r="W420" s="6" t="s">
        <v>27</v>
      </c>
      <c r="Y420" s="11" t="s">
        <v>52</v>
      </c>
      <c r="AB420" s="23"/>
      <c r="AG420" s="23"/>
      <c r="AH420" s="19"/>
      <c r="AI420" s="19"/>
      <c r="AL420"/>
      <c r="AM420" s="19"/>
    </row>
    <row r="421" spans="1:39" s="9" customFormat="1" ht="15" customHeight="1" x14ac:dyDescent="0.25">
      <c r="A421" s="11" t="s">
        <v>52</v>
      </c>
      <c r="B421" s="12" t="s">
        <v>162</v>
      </c>
      <c r="C421" s="12" t="s">
        <v>28</v>
      </c>
      <c r="D421" s="12" t="s">
        <v>555</v>
      </c>
      <c r="E421" s="12" t="s">
        <v>1546</v>
      </c>
      <c r="F421" s="12" t="s">
        <v>2659</v>
      </c>
      <c r="G421" s="12" t="s">
        <v>25</v>
      </c>
      <c r="H421" s="12">
        <v>2000168605</v>
      </c>
      <c r="I421" s="12" t="s">
        <v>3869</v>
      </c>
      <c r="J421" s="13"/>
      <c r="K421" s="13"/>
      <c r="L421" s="14"/>
      <c r="M421" s="7"/>
      <c r="N421" s="6"/>
      <c r="O421" s="12" t="s">
        <v>26</v>
      </c>
      <c r="P421" s="6"/>
      <c r="Q421" s="6"/>
      <c r="R421" s="8"/>
      <c r="S421" s="8"/>
      <c r="T421" s="18">
        <v>2912</v>
      </c>
      <c r="U421" s="8"/>
      <c r="V421" s="4">
        <v>38782</v>
      </c>
      <c r="W421" s="6" t="s">
        <v>27</v>
      </c>
      <c r="Y421" s="11" t="s">
        <v>52</v>
      </c>
      <c r="AB421" s="23"/>
      <c r="AG421" s="23"/>
      <c r="AH421" s="19"/>
      <c r="AI421" s="19"/>
      <c r="AL421"/>
      <c r="AM421" s="19"/>
    </row>
    <row r="422" spans="1:39" s="9" customFormat="1" ht="15" customHeight="1" x14ac:dyDescent="0.25">
      <c r="A422" s="11" t="s">
        <v>52</v>
      </c>
      <c r="B422" s="12" t="s">
        <v>162</v>
      </c>
      <c r="C422" s="12" t="s">
        <v>28</v>
      </c>
      <c r="D422" s="12" t="s">
        <v>556</v>
      </c>
      <c r="E422" s="12" t="s">
        <v>1547</v>
      </c>
      <c r="F422" s="12" t="s">
        <v>2660</v>
      </c>
      <c r="G422" s="12" t="s">
        <v>25</v>
      </c>
      <c r="H422" s="12">
        <v>2000157573</v>
      </c>
      <c r="I422" s="12" t="s">
        <v>3869</v>
      </c>
      <c r="J422" s="13"/>
      <c r="K422" s="13"/>
      <c r="L422" s="14"/>
      <c r="M422" s="7"/>
      <c r="N422" s="6"/>
      <c r="O422" s="12" t="s">
        <v>26</v>
      </c>
      <c r="P422" s="6"/>
      <c r="Q422" s="6"/>
      <c r="R422" s="8"/>
      <c r="S422" s="8"/>
      <c r="T422" s="18">
        <v>5230</v>
      </c>
      <c r="U422" s="8"/>
      <c r="V422" s="4">
        <v>38794</v>
      </c>
      <c r="W422" s="6" t="s">
        <v>27</v>
      </c>
      <c r="Y422" s="11" t="s">
        <v>52</v>
      </c>
      <c r="AB422" s="23"/>
      <c r="AG422" s="23"/>
      <c r="AH422" s="19"/>
      <c r="AI422" s="19"/>
      <c r="AL422"/>
      <c r="AM422" s="19"/>
    </row>
    <row r="423" spans="1:39" s="9" customFormat="1" ht="15" customHeight="1" x14ac:dyDescent="0.25">
      <c r="A423" s="11" t="s">
        <v>52</v>
      </c>
      <c r="B423" s="12" t="s">
        <v>162</v>
      </c>
      <c r="C423" s="12" t="s">
        <v>28</v>
      </c>
      <c r="D423" s="12" t="s">
        <v>557</v>
      </c>
      <c r="E423" s="12" t="s">
        <v>1548</v>
      </c>
      <c r="F423" s="12" t="s">
        <v>2661</v>
      </c>
      <c r="G423" s="12" t="s">
        <v>25</v>
      </c>
      <c r="H423" s="12">
        <v>2000168885</v>
      </c>
      <c r="I423" s="12" t="s">
        <v>3869</v>
      </c>
      <c r="J423" s="13"/>
      <c r="K423" s="13"/>
      <c r="L423" s="14"/>
      <c r="M423" s="7"/>
      <c r="N423" s="6"/>
      <c r="O423" s="12" t="s">
        <v>26</v>
      </c>
      <c r="P423" s="6"/>
      <c r="Q423" s="6"/>
      <c r="R423" s="8"/>
      <c r="S423" s="8"/>
      <c r="T423" s="18">
        <v>2562</v>
      </c>
      <c r="U423" s="8"/>
      <c r="V423" s="4">
        <v>38796</v>
      </c>
      <c r="W423" s="6" t="s">
        <v>27</v>
      </c>
      <c r="Y423" s="11" t="s">
        <v>52</v>
      </c>
      <c r="AB423" s="23"/>
      <c r="AG423" s="23"/>
      <c r="AH423" s="19"/>
      <c r="AI423" s="19"/>
      <c r="AL423"/>
      <c r="AM423" s="19"/>
    </row>
    <row r="424" spans="1:39" s="9" customFormat="1" ht="15" customHeight="1" x14ac:dyDescent="0.25">
      <c r="A424" s="11" t="s">
        <v>52</v>
      </c>
      <c r="B424" s="12" t="s">
        <v>162</v>
      </c>
      <c r="C424" s="12" t="s">
        <v>28</v>
      </c>
      <c r="D424" s="12" t="s">
        <v>558</v>
      </c>
      <c r="E424" s="12" t="s">
        <v>1549</v>
      </c>
      <c r="F424" s="12" t="s">
        <v>2662</v>
      </c>
      <c r="G424" s="12" t="s">
        <v>25</v>
      </c>
      <c r="H424" s="12">
        <v>2000170049</v>
      </c>
      <c r="I424" s="12" t="s">
        <v>3870</v>
      </c>
      <c r="J424" s="13"/>
      <c r="K424" s="13"/>
      <c r="L424" s="14"/>
      <c r="M424" s="7"/>
      <c r="N424" s="6"/>
      <c r="O424" s="12" t="s">
        <v>26</v>
      </c>
      <c r="P424" s="6"/>
      <c r="Q424" s="6"/>
      <c r="R424" s="8"/>
      <c r="S424" s="8"/>
      <c r="T424" s="18">
        <v>6392.8</v>
      </c>
      <c r="U424" s="8"/>
      <c r="V424" s="4">
        <v>38800</v>
      </c>
      <c r="W424" s="6" t="s">
        <v>27</v>
      </c>
      <c r="Y424" s="11" t="s">
        <v>52</v>
      </c>
      <c r="AB424" s="23"/>
      <c r="AG424" s="23"/>
      <c r="AH424" s="19"/>
      <c r="AI424" s="19"/>
      <c r="AL424"/>
      <c r="AM424" s="19"/>
    </row>
    <row r="425" spans="1:39" s="9" customFormat="1" ht="15" customHeight="1" x14ac:dyDescent="0.25">
      <c r="A425" s="11" t="s">
        <v>52</v>
      </c>
      <c r="B425" s="12" t="s">
        <v>162</v>
      </c>
      <c r="C425" s="12" t="s">
        <v>28</v>
      </c>
      <c r="D425" s="12" t="s">
        <v>559</v>
      </c>
      <c r="E425" s="12" t="s">
        <v>1550</v>
      </c>
      <c r="F425" s="12" t="s">
        <v>2663</v>
      </c>
      <c r="G425" s="12" t="s">
        <v>25</v>
      </c>
      <c r="H425" s="12">
        <v>2000158669</v>
      </c>
      <c r="I425" s="12" t="s">
        <v>3869</v>
      </c>
      <c r="J425" s="13"/>
      <c r="K425" s="13"/>
      <c r="L425" s="14"/>
      <c r="M425" s="7"/>
      <c r="N425" s="6"/>
      <c r="O425" s="12" t="s">
        <v>26</v>
      </c>
      <c r="P425" s="6"/>
      <c r="Q425" s="6"/>
      <c r="R425" s="8"/>
      <c r="S425" s="8"/>
      <c r="T425" s="18">
        <v>571</v>
      </c>
      <c r="U425" s="8"/>
      <c r="V425" s="4">
        <v>38810</v>
      </c>
      <c r="W425" s="6" t="s">
        <v>27</v>
      </c>
      <c r="Y425" s="11" t="s">
        <v>52</v>
      </c>
      <c r="AB425" s="23"/>
      <c r="AG425" s="23"/>
      <c r="AH425" s="19"/>
      <c r="AI425" s="19"/>
      <c r="AL425"/>
      <c r="AM425" s="19"/>
    </row>
    <row r="426" spans="1:39" s="9" customFormat="1" ht="15" customHeight="1" x14ac:dyDescent="0.25">
      <c r="A426" s="11" t="s">
        <v>52</v>
      </c>
      <c r="B426" s="12" t="s">
        <v>162</v>
      </c>
      <c r="C426" s="12" t="s">
        <v>28</v>
      </c>
      <c r="D426" s="12" t="s">
        <v>560</v>
      </c>
      <c r="E426" s="12" t="s">
        <v>1551</v>
      </c>
      <c r="F426" s="12" t="s">
        <v>2664</v>
      </c>
      <c r="G426" s="12" t="s">
        <v>25</v>
      </c>
      <c r="H426" s="12">
        <v>2000170669</v>
      </c>
      <c r="I426" s="12" t="s">
        <v>3870</v>
      </c>
      <c r="J426" s="13"/>
      <c r="K426" s="13"/>
      <c r="L426" s="14"/>
      <c r="M426" s="7"/>
      <c r="N426" s="6"/>
      <c r="O426" s="12" t="s">
        <v>26</v>
      </c>
      <c r="P426" s="6"/>
      <c r="Q426" s="6"/>
      <c r="R426" s="8"/>
      <c r="S426" s="8"/>
      <c r="T426" s="18">
        <v>674.19</v>
      </c>
      <c r="U426" s="8"/>
      <c r="V426" s="4">
        <v>38813</v>
      </c>
      <c r="W426" s="6" t="s">
        <v>27</v>
      </c>
      <c r="Y426" s="11" t="s">
        <v>52</v>
      </c>
      <c r="AB426" s="23"/>
      <c r="AG426" s="23"/>
      <c r="AH426" s="19"/>
      <c r="AI426" s="19"/>
      <c r="AL426"/>
      <c r="AM426" s="19"/>
    </row>
    <row r="427" spans="1:39" s="9" customFormat="1" ht="15" customHeight="1" x14ac:dyDescent="0.25">
      <c r="A427" s="11" t="s">
        <v>52</v>
      </c>
      <c r="B427" s="12" t="s">
        <v>162</v>
      </c>
      <c r="C427" s="12" t="s">
        <v>28</v>
      </c>
      <c r="D427" s="12" t="s">
        <v>561</v>
      </c>
      <c r="E427" s="12" t="s">
        <v>1552</v>
      </c>
      <c r="F427" s="12" t="s">
        <v>2665</v>
      </c>
      <c r="G427" s="12" t="s">
        <v>25</v>
      </c>
      <c r="H427" s="12">
        <v>2000171363</v>
      </c>
      <c r="I427" s="12" t="s">
        <v>3870</v>
      </c>
      <c r="J427" s="13"/>
      <c r="K427" s="13"/>
      <c r="L427" s="14"/>
      <c r="M427" s="7"/>
      <c r="N427" s="6"/>
      <c r="O427" s="12" t="s">
        <v>26</v>
      </c>
      <c r="P427" s="6"/>
      <c r="Q427" s="6"/>
      <c r="R427" s="8"/>
      <c r="S427" s="8"/>
      <c r="T427" s="18">
        <v>739.89</v>
      </c>
      <c r="U427" s="8"/>
      <c r="V427" s="4">
        <v>38813</v>
      </c>
      <c r="W427" s="6" t="s">
        <v>27</v>
      </c>
      <c r="Y427" s="11" t="s">
        <v>52</v>
      </c>
      <c r="AB427" s="23"/>
      <c r="AG427" s="23"/>
      <c r="AH427" s="19"/>
      <c r="AI427" s="19"/>
      <c r="AL427"/>
      <c r="AM427" s="19"/>
    </row>
    <row r="428" spans="1:39" s="9" customFormat="1" ht="15" customHeight="1" x14ac:dyDescent="0.25">
      <c r="A428" s="11" t="s">
        <v>52</v>
      </c>
      <c r="B428" s="12" t="s">
        <v>162</v>
      </c>
      <c r="C428" s="12" t="s">
        <v>28</v>
      </c>
      <c r="D428" s="12" t="s">
        <v>562</v>
      </c>
      <c r="E428" s="12" t="s">
        <v>1553</v>
      </c>
      <c r="F428" s="12" t="s">
        <v>2666</v>
      </c>
      <c r="G428" s="12" t="s">
        <v>25</v>
      </c>
      <c r="H428" s="12">
        <v>2000170038</v>
      </c>
      <c r="I428" s="12" t="s">
        <v>3870</v>
      </c>
      <c r="J428" s="13"/>
      <c r="K428" s="13"/>
      <c r="L428" s="14"/>
      <c r="M428" s="7"/>
      <c r="N428" s="6"/>
      <c r="O428" s="12" t="s">
        <v>26</v>
      </c>
      <c r="P428" s="6"/>
      <c r="Q428" s="6"/>
      <c r="R428" s="8"/>
      <c r="S428" s="8"/>
      <c r="T428" s="18">
        <v>2092.85</v>
      </c>
      <c r="U428" s="8"/>
      <c r="V428" s="4">
        <v>38813</v>
      </c>
      <c r="W428" s="6" t="s">
        <v>27</v>
      </c>
      <c r="Y428" s="11" t="s">
        <v>52</v>
      </c>
      <c r="AB428" s="23"/>
      <c r="AG428" s="23"/>
      <c r="AH428" s="19"/>
      <c r="AI428" s="19"/>
      <c r="AL428"/>
      <c r="AM428" s="19"/>
    </row>
    <row r="429" spans="1:39" s="9" customFormat="1" ht="15" customHeight="1" x14ac:dyDescent="0.25">
      <c r="A429" s="11" t="s">
        <v>52</v>
      </c>
      <c r="B429" s="12" t="s">
        <v>162</v>
      </c>
      <c r="C429" s="12" t="s">
        <v>28</v>
      </c>
      <c r="D429" s="12" t="s">
        <v>563</v>
      </c>
      <c r="E429" s="12" t="s">
        <v>1554</v>
      </c>
      <c r="F429" s="12" t="s">
        <v>2667</v>
      </c>
      <c r="G429" s="12" t="s">
        <v>25</v>
      </c>
      <c r="H429" s="12">
        <v>2000170863</v>
      </c>
      <c r="I429" s="12" t="s">
        <v>3870</v>
      </c>
      <c r="J429" s="13"/>
      <c r="K429" s="13"/>
      <c r="L429" s="14"/>
      <c r="M429" s="7"/>
      <c r="N429" s="6"/>
      <c r="O429" s="12" t="s">
        <v>26</v>
      </c>
      <c r="P429" s="6"/>
      <c r="Q429" s="6"/>
      <c r="R429" s="8"/>
      <c r="S429" s="8"/>
      <c r="T429" s="18">
        <v>819.38</v>
      </c>
      <c r="U429" s="8"/>
      <c r="V429" s="4">
        <v>38831</v>
      </c>
      <c r="W429" s="6" t="s">
        <v>27</v>
      </c>
      <c r="Y429" s="11" t="s">
        <v>52</v>
      </c>
      <c r="AB429" s="23"/>
      <c r="AG429" s="23"/>
      <c r="AH429" s="19"/>
      <c r="AI429" s="19"/>
      <c r="AL429"/>
      <c r="AM429" s="19"/>
    </row>
    <row r="430" spans="1:39" s="9" customFormat="1" ht="15" customHeight="1" x14ac:dyDescent="0.25">
      <c r="A430" s="11" t="s">
        <v>52</v>
      </c>
      <c r="B430" s="12" t="s">
        <v>162</v>
      </c>
      <c r="C430" s="12" t="s">
        <v>28</v>
      </c>
      <c r="D430" s="12" t="s">
        <v>564</v>
      </c>
      <c r="E430" s="12" t="s">
        <v>1555</v>
      </c>
      <c r="F430" s="12" t="s">
        <v>2668</v>
      </c>
      <c r="G430" s="12" t="s">
        <v>25</v>
      </c>
      <c r="H430" s="12">
        <v>2000168729</v>
      </c>
      <c r="I430" s="12" t="s">
        <v>3869</v>
      </c>
      <c r="J430" s="13"/>
      <c r="K430" s="13"/>
      <c r="L430" s="14"/>
      <c r="M430" s="7"/>
      <c r="N430" s="6"/>
      <c r="O430" s="12" t="s">
        <v>26</v>
      </c>
      <c r="P430" s="6"/>
      <c r="Q430" s="6"/>
      <c r="R430" s="8"/>
      <c r="S430" s="8"/>
      <c r="T430" s="18">
        <v>1915</v>
      </c>
      <c r="U430" s="8"/>
      <c r="V430" s="4">
        <v>38841</v>
      </c>
      <c r="W430" s="6" t="s">
        <v>27</v>
      </c>
      <c r="Y430" s="11" t="s">
        <v>52</v>
      </c>
      <c r="AB430" s="23"/>
      <c r="AG430" s="23"/>
      <c r="AH430" s="19"/>
      <c r="AI430" s="19"/>
      <c r="AL430"/>
      <c r="AM430" s="19"/>
    </row>
    <row r="431" spans="1:39" s="9" customFormat="1" ht="15" customHeight="1" x14ac:dyDescent="0.25">
      <c r="A431" s="11" t="s">
        <v>52</v>
      </c>
      <c r="B431" s="12" t="s">
        <v>162</v>
      </c>
      <c r="C431" s="12" t="s">
        <v>28</v>
      </c>
      <c r="D431" s="12" t="s">
        <v>565</v>
      </c>
      <c r="E431" s="12" t="s">
        <v>1556</v>
      </c>
      <c r="F431" s="12" t="s">
        <v>2669</v>
      </c>
      <c r="G431" s="12" t="s">
        <v>25</v>
      </c>
      <c r="H431" s="12">
        <v>2000159142</v>
      </c>
      <c r="I431" s="12" t="s">
        <v>3869</v>
      </c>
      <c r="J431" s="13"/>
      <c r="K431" s="13"/>
      <c r="L431" s="14"/>
      <c r="M431" s="7"/>
      <c r="N431" s="6"/>
      <c r="O431" s="12" t="s">
        <v>26</v>
      </c>
      <c r="P431" s="6"/>
      <c r="Q431" s="6"/>
      <c r="R431" s="8"/>
      <c r="S431" s="8"/>
      <c r="T431" s="18">
        <v>593</v>
      </c>
      <c r="U431" s="8"/>
      <c r="V431" s="4">
        <v>38866</v>
      </c>
      <c r="W431" s="6" t="s">
        <v>27</v>
      </c>
      <c r="Y431" s="11" t="s">
        <v>52</v>
      </c>
      <c r="AB431" s="23"/>
      <c r="AG431" s="23"/>
      <c r="AH431" s="19"/>
      <c r="AI431" s="19"/>
      <c r="AL431"/>
      <c r="AM431" s="19"/>
    </row>
    <row r="432" spans="1:39" s="9" customFormat="1" ht="15" customHeight="1" x14ac:dyDescent="0.25">
      <c r="A432" s="11" t="s">
        <v>52</v>
      </c>
      <c r="B432" s="12" t="s">
        <v>162</v>
      </c>
      <c r="C432" s="12" t="s">
        <v>28</v>
      </c>
      <c r="D432" s="12" t="s">
        <v>566</v>
      </c>
      <c r="E432" s="12" t="s">
        <v>1557</v>
      </c>
      <c r="F432" s="12" t="s">
        <v>2670</v>
      </c>
      <c r="G432" s="12" t="s">
        <v>25</v>
      </c>
      <c r="H432" s="12">
        <v>2000158782</v>
      </c>
      <c r="I432" s="12" t="s">
        <v>3869</v>
      </c>
      <c r="J432" s="13"/>
      <c r="K432" s="13"/>
      <c r="L432" s="14"/>
      <c r="M432" s="7"/>
      <c r="N432" s="6"/>
      <c r="O432" s="12" t="s">
        <v>26</v>
      </c>
      <c r="P432" s="6"/>
      <c r="Q432" s="6"/>
      <c r="R432" s="8"/>
      <c r="S432" s="8"/>
      <c r="T432" s="18">
        <v>23660.43</v>
      </c>
      <c r="U432" s="8"/>
      <c r="V432" s="4">
        <v>38866</v>
      </c>
      <c r="W432" s="6" t="s">
        <v>27</v>
      </c>
      <c r="Y432" s="11" t="s">
        <v>52</v>
      </c>
      <c r="AB432" s="23"/>
      <c r="AG432" s="23"/>
      <c r="AH432" s="19"/>
      <c r="AI432" s="19"/>
      <c r="AL432"/>
      <c r="AM432" s="19"/>
    </row>
    <row r="433" spans="1:39" s="9" customFormat="1" ht="15" customHeight="1" x14ac:dyDescent="0.25">
      <c r="A433" s="11" t="s">
        <v>52</v>
      </c>
      <c r="B433" s="12" t="s">
        <v>162</v>
      </c>
      <c r="C433" s="12" t="s">
        <v>28</v>
      </c>
      <c r="D433" s="12" t="s">
        <v>567</v>
      </c>
      <c r="E433" s="12" t="s">
        <v>1558</v>
      </c>
      <c r="F433" s="12" t="s">
        <v>2671</v>
      </c>
      <c r="G433" s="12" t="s">
        <v>25</v>
      </c>
      <c r="H433" s="12">
        <v>2000158758</v>
      </c>
      <c r="I433" s="12" t="s">
        <v>3869</v>
      </c>
      <c r="J433" s="13"/>
      <c r="K433" s="13"/>
      <c r="L433" s="14"/>
      <c r="M433" s="7"/>
      <c r="N433" s="6"/>
      <c r="O433" s="12" t="s">
        <v>26</v>
      </c>
      <c r="P433" s="6"/>
      <c r="Q433" s="6"/>
      <c r="R433" s="8"/>
      <c r="S433" s="8"/>
      <c r="T433" s="18">
        <v>4935</v>
      </c>
      <c r="U433" s="8"/>
      <c r="V433" s="4">
        <v>38867</v>
      </c>
      <c r="W433" s="6" t="s">
        <v>27</v>
      </c>
      <c r="Y433" s="11" t="s">
        <v>52</v>
      </c>
      <c r="AB433" s="23"/>
      <c r="AG433" s="23"/>
      <c r="AH433" s="19"/>
      <c r="AI433" s="19"/>
      <c r="AL433"/>
      <c r="AM433" s="19"/>
    </row>
    <row r="434" spans="1:39" s="9" customFormat="1" ht="15" customHeight="1" x14ac:dyDescent="0.25">
      <c r="A434" s="11" t="s">
        <v>52</v>
      </c>
      <c r="B434" s="12" t="s">
        <v>162</v>
      </c>
      <c r="C434" s="12" t="s">
        <v>28</v>
      </c>
      <c r="D434" s="12" t="s">
        <v>568</v>
      </c>
      <c r="E434" s="12" t="s">
        <v>1559</v>
      </c>
      <c r="F434" s="12" t="s">
        <v>2672</v>
      </c>
      <c r="G434" s="12" t="s">
        <v>25</v>
      </c>
      <c r="H434" s="12">
        <v>2000159444</v>
      </c>
      <c r="I434" s="12" t="s">
        <v>3869</v>
      </c>
      <c r="J434" s="13"/>
      <c r="K434" s="13"/>
      <c r="L434" s="14"/>
      <c r="M434" s="7"/>
      <c r="N434" s="6"/>
      <c r="O434" s="12" t="s">
        <v>26</v>
      </c>
      <c r="P434" s="6"/>
      <c r="Q434" s="6"/>
      <c r="R434" s="8"/>
      <c r="S434" s="8"/>
      <c r="T434" s="18">
        <v>80398.5</v>
      </c>
      <c r="U434" s="8"/>
      <c r="V434" s="4">
        <v>38869</v>
      </c>
      <c r="W434" s="6" t="s">
        <v>27</v>
      </c>
      <c r="Y434" s="11" t="s">
        <v>52</v>
      </c>
      <c r="AB434" s="23"/>
      <c r="AG434" s="23"/>
      <c r="AH434" s="19"/>
      <c r="AI434" s="19"/>
      <c r="AL434"/>
      <c r="AM434" s="19"/>
    </row>
    <row r="435" spans="1:39" s="9" customFormat="1" ht="15" customHeight="1" x14ac:dyDescent="0.25">
      <c r="A435" s="11" t="s">
        <v>52</v>
      </c>
      <c r="B435" s="12" t="s">
        <v>162</v>
      </c>
      <c r="C435" s="12" t="s">
        <v>28</v>
      </c>
      <c r="D435" s="12" t="s">
        <v>569</v>
      </c>
      <c r="E435" s="12" t="s">
        <v>32</v>
      </c>
      <c r="F435" s="12" t="s">
        <v>2673</v>
      </c>
      <c r="G435" s="12" t="s">
        <v>25</v>
      </c>
      <c r="H435" s="12">
        <v>2000168869</v>
      </c>
      <c r="I435" s="12" t="s">
        <v>3869</v>
      </c>
      <c r="J435" s="13"/>
      <c r="K435" s="13"/>
      <c r="L435" s="14"/>
      <c r="M435" s="7"/>
      <c r="N435" s="6"/>
      <c r="O435" s="12" t="s">
        <v>26</v>
      </c>
      <c r="P435" s="6"/>
      <c r="Q435" s="6"/>
      <c r="R435" s="8"/>
      <c r="S435" s="8"/>
      <c r="T435" s="18">
        <v>13705</v>
      </c>
      <c r="U435" s="8"/>
      <c r="V435" s="4">
        <v>38888</v>
      </c>
      <c r="W435" s="6" t="s">
        <v>27</v>
      </c>
      <c r="Y435" s="11" t="s">
        <v>52</v>
      </c>
      <c r="AB435" s="23"/>
      <c r="AG435" s="23"/>
      <c r="AH435" s="19"/>
      <c r="AI435" s="19"/>
      <c r="AL435"/>
      <c r="AM435" s="19"/>
    </row>
    <row r="436" spans="1:39" s="9" customFormat="1" ht="15" customHeight="1" x14ac:dyDescent="0.25">
      <c r="A436" s="11" t="s">
        <v>52</v>
      </c>
      <c r="B436" s="12" t="s">
        <v>162</v>
      </c>
      <c r="C436" s="12" t="s">
        <v>28</v>
      </c>
      <c r="D436" s="12" t="s">
        <v>570</v>
      </c>
      <c r="E436" s="12" t="s">
        <v>92</v>
      </c>
      <c r="F436" s="12" t="s">
        <v>2674</v>
      </c>
      <c r="G436" s="12" t="s">
        <v>25</v>
      </c>
      <c r="H436" s="12">
        <v>2000168718</v>
      </c>
      <c r="I436" s="12" t="s">
        <v>3869</v>
      </c>
      <c r="J436" s="13"/>
      <c r="K436" s="13"/>
      <c r="L436" s="14"/>
      <c r="M436" s="7"/>
      <c r="N436" s="6"/>
      <c r="O436" s="12" t="s">
        <v>26</v>
      </c>
      <c r="P436" s="6"/>
      <c r="Q436" s="6"/>
      <c r="R436" s="8"/>
      <c r="S436" s="8"/>
      <c r="T436" s="18">
        <v>7270</v>
      </c>
      <c r="U436" s="8"/>
      <c r="V436" s="4">
        <v>38897</v>
      </c>
      <c r="W436" s="6" t="s">
        <v>27</v>
      </c>
      <c r="Y436" s="11" t="s">
        <v>52</v>
      </c>
      <c r="AB436" s="23"/>
      <c r="AG436" s="23"/>
      <c r="AH436" s="19"/>
      <c r="AI436" s="19"/>
      <c r="AL436"/>
      <c r="AM436" s="19"/>
    </row>
    <row r="437" spans="1:39" s="9" customFormat="1" ht="15" customHeight="1" x14ac:dyDescent="0.25">
      <c r="A437" s="11" t="s">
        <v>52</v>
      </c>
      <c r="B437" s="12" t="s">
        <v>162</v>
      </c>
      <c r="C437" s="12" t="s">
        <v>28</v>
      </c>
      <c r="D437" s="12" t="s">
        <v>571</v>
      </c>
      <c r="E437" s="12" t="s">
        <v>1560</v>
      </c>
      <c r="F437" s="12" t="s">
        <v>2675</v>
      </c>
      <c r="G437" s="12" t="s">
        <v>25</v>
      </c>
      <c r="H437" s="12">
        <v>2000160938</v>
      </c>
      <c r="I437" s="12" t="s">
        <v>3869</v>
      </c>
      <c r="J437" s="13"/>
      <c r="K437" s="13"/>
      <c r="L437" s="14"/>
      <c r="M437" s="7"/>
      <c r="N437" s="6"/>
      <c r="O437" s="12" t="s">
        <v>26</v>
      </c>
      <c r="P437" s="6"/>
      <c r="Q437" s="6"/>
      <c r="R437" s="8"/>
      <c r="S437" s="8"/>
      <c r="T437" s="18">
        <v>3770</v>
      </c>
      <c r="U437" s="8"/>
      <c r="V437" s="4">
        <v>38925</v>
      </c>
      <c r="W437" s="6" t="s">
        <v>27</v>
      </c>
      <c r="Y437" s="11" t="s">
        <v>52</v>
      </c>
      <c r="AB437" s="23"/>
      <c r="AG437" s="23"/>
      <c r="AH437" s="19"/>
      <c r="AI437" s="19"/>
      <c r="AL437"/>
      <c r="AM437" s="19"/>
    </row>
    <row r="438" spans="1:39" s="9" customFormat="1" ht="15" customHeight="1" x14ac:dyDescent="0.25">
      <c r="A438" s="11" t="s">
        <v>52</v>
      </c>
      <c r="B438" s="12" t="s">
        <v>162</v>
      </c>
      <c r="C438" s="12" t="s">
        <v>28</v>
      </c>
      <c r="D438" s="12" t="s">
        <v>572</v>
      </c>
      <c r="E438" s="12" t="s">
        <v>1561</v>
      </c>
      <c r="F438" s="12" t="s">
        <v>2676</v>
      </c>
      <c r="G438" s="12" t="s">
        <v>25</v>
      </c>
      <c r="H438" s="12">
        <v>2000168931</v>
      </c>
      <c r="I438" s="12" t="s">
        <v>3869</v>
      </c>
      <c r="J438" s="13"/>
      <c r="K438" s="13"/>
      <c r="L438" s="14"/>
      <c r="M438" s="7"/>
      <c r="N438" s="6"/>
      <c r="O438" s="12" t="s">
        <v>26</v>
      </c>
      <c r="P438" s="6"/>
      <c r="Q438" s="6"/>
      <c r="R438" s="8"/>
      <c r="S438" s="8"/>
      <c r="T438" s="18">
        <v>8770</v>
      </c>
      <c r="U438" s="8"/>
      <c r="V438" s="4">
        <v>38964</v>
      </c>
      <c r="W438" s="6" t="s">
        <v>27</v>
      </c>
      <c r="Y438" s="11" t="s">
        <v>52</v>
      </c>
      <c r="AB438" s="23"/>
      <c r="AG438" s="23"/>
      <c r="AH438" s="19"/>
      <c r="AI438" s="19"/>
      <c r="AL438"/>
      <c r="AM438" s="19"/>
    </row>
    <row r="439" spans="1:39" s="9" customFormat="1" ht="15" customHeight="1" x14ac:dyDescent="0.25">
      <c r="A439" s="11" t="s">
        <v>52</v>
      </c>
      <c r="B439" s="12" t="s">
        <v>162</v>
      </c>
      <c r="C439" s="12" t="s">
        <v>28</v>
      </c>
      <c r="D439" s="12" t="s">
        <v>573</v>
      </c>
      <c r="E439" s="12" t="s">
        <v>94</v>
      </c>
      <c r="F439" s="12" t="s">
        <v>2677</v>
      </c>
      <c r="G439" s="12" t="s">
        <v>25</v>
      </c>
      <c r="H439" s="12">
        <v>2000168532</v>
      </c>
      <c r="I439" s="12" t="s">
        <v>3869</v>
      </c>
      <c r="J439" s="13"/>
      <c r="K439" s="13"/>
      <c r="L439" s="14"/>
      <c r="M439" s="7"/>
      <c r="N439" s="6"/>
      <c r="O439" s="12" t="s">
        <v>26</v>
      </c>
      <c r="P439" s="6"/>
      <c r="Q439" s="6"/>
      <c r="R439" s="8"/>
      <c r="S439" s="8"/>
      <c r="T439" s="18">
        <v>16481</v>
      </c>
      <c r="U439" s="8"/>
      <c r="V439" s="4">
        <v>38992</v>
      </c>
      <c r="W439" s="6" t="s">
        <v>27</v>
      </c>
      <c r="Y439" s="11" t="s">
        <v>52</v>
      </c>
      <c r="AB439" s="23"/>
      <c r="AG439" s="23"/>
      <c r="AH439" s="19"/>
      <c r="AI439" s="19"/>
      <c r="AL439"/>
      <c r="AM439" s="19"/>
    </row>
    <row r="440" spans="1:39" s="9" customFormat="1" ht="15" customHeight="1" x14ac:dyDescent="0.25">
      <c r="A440" s="11" t="s">
        <v>52</v>
      </c>
      <c r="B440" s="12" t="s">
        <v>162</v>
      </c>
      <c r="C440" s="12" t="s">
        <v>28</v>
      </c>
      <c r="D440" s="12" t="s">
        <v>574</v>
      </c>
      <c r="E440" s="12" t="s">
        <v>1562</v>
      </c>
      <c r="F440" s="12" t="s">
        <v>2678</v>
      </c>
      <c r="G440" s="12" t="s">
        <v>25</v>
      </c>
      <c r="H440" s="12">
        <v>2000157824</v>
      </c>
      <c r="I440" s="12" t="s">
        <v>3869</v>
      </c>
      <c r="J440" s="13"/>
      <c r="K440" s="13"/>
      <c r="L440" s="14"/>
      <c r="M440" s="7"/>
      <c r="N440" s="6"/>
      <c r="O440" s="12" t="s">
        <v>26</v>
      </c>
      <c r="P440" s="6"/>
      <c r="Q440" s="6"/>
      <c r="R440" s="8"/>
      <c r="S440" s="8"/>
      <c r="T440" s="18">
        <v>375.4</v>
      </c>
      <c r="U440" s="8"/>
      <c r="V440" s="4">
        <v>38994</v>
      </c>
      <c r="W440" s="6" t="s">
        <v>27</v>
      </c>
      <c r="Y440" s="11" t="s">
        <v>52</v>
      </c>
      <c r="AB440" s="23"/>
      <c r="AG440" s="23"/>
      <c r="AH440" s="19"/>
      <c r="AI440" s="19"/>
      <c r="AL440"/>
      <c r="AM440" s="19"/>
    </row>
    <row r="441" spans="1:39" s="9" customFormat="1" ht="15" customHeight="1" x14ac:dyDescent="0.25">
      <c r="A441" s="11" t="s">
        <v>52</v>
      </c>
      <c r="B441" s="12" t="s">
        <v>162</v>
      </c>
      <c r="C441" s="12" t="s">
        <v>28</v>
      </c>
      <c r="D441" s="12" t="s">
        <v>575</v>
      </c>
      <c r="E441" s="12" t="s">
        <v>1563</v>
      </c>
      <c r="F441" s="12" t="s">
        <v>2679</v>
      </c>
      <c r="G441" s="12" t="s">
        <v>25</v>
      </c>
      <c r="H441" s="12">
        <v>2000168133</v>
      </c>
      <c r="I441" s="12" t="s">
        <v>3869</v>
      </c>
      <c r="J441" s="13"/>
      <c r="K441" s="13"/>
      <c r="L441" s="14"/>
      <c r="M441" s="7"/>
      <c r="N441" s="6"/>
      <c r="O441" s="12" t="s">
        <v>26</v>
      </c>
      <c r="P441" s="6"/>
      <c r="Q441" s="6"/>
      <c r="R441" s="8"/>
      <c r="S441" s="8"/>
      <c r="T441" s="18">
        <v>2577.52</v>
      </c>
      <c r="U441" s="8"/>
      <c r="V441" s="4">
        <v>39038</v>
      </c>
      <c r="W441" s="6" t="s">
        <v>27</v>
      </c>
      <c r="Y441" s="11" t="s">
        <v>52</v>
      </c>
      <c r="AB441" s="23"/>
      <c r="AG441" s="23"/>
      <c r="AH441" s="19"/>
      <c r="AI441" s="19"/>
      <c r="AL441"/>
      <c r="AM441" s="19"/>
    </row>
    <row r="442" spans="1:39" s="9" customFormat="1" ht="15" customHeight="1" x14ac:dyDescent="0.25">
      <c r="A442" s="11" t="s">
        <v>52</v>
      </c>
      <c r="B442" s="12" t="s">
        <v>162</v>
      </c>
      <c r="C442" s="12" t="s">
        <v>28</v>
      </c>
      <c r="D442" s="12" t="s">
        <v>576</v>
      </c>
      <c r="E442" s="12" t="s">
        <v>1564</v>
      </c>
      <c r="F442" s="12" t="s">
        <v>2680</v>
      </c>
      <c r="G442" s="12" t="s">
        <v>25</v>
      </c>
      <c r="H442" s="12">
        <v>2000158944</v>
      </c>
      <c r="I442" s="12" t="s">
        <v>3869</v>
      </c>
      <c r="J442" s="13"/>
      <c r="K442" s="13"/>
      <c r="L442" s="14"/>
      <c r="M442" s="7"/>
      <c r="N442" s="6"/>
      <c r="O442" s="12" t="s">
        <v>26</v>
      </c>
      <c r="P442" s="6"/>
      <c r="Q442" s="6"/>
      <c r="R442" s="8"/>
      <c r="S442" s="8"/>
      <c r="T442" s="18">
        <v>20</v>
      </c>
      <c r="U442" s="8"/>
      <c r="V442" s="4">
        <v>39079</v>
      </c>
      <c r="W442" s="6" t="s">
        <v>27</v>
      </c>
      <c r="Y442" s="11" t="s">
        <v>52</v>
      </c>
      <c r="AB442" s="23"/>
      <c r="AG442" s="23"/>
      <c r="AH442" s="19"/>
      <c r="AI442" s="19"/>
      <c r="AL442"/>
      <c r="AM442" s="19"/>
    </row>
    <row r="443" spans="1:39" s="9" customFormat="1" ht="15" customHeight="1" x14ac:dyDescent="0.25">
      <c r="A443" s="11" t="s">
        <v>108</v>
      </c>
      <c r="B443" s="12" t="s">
        <v>163</v>
      </c>
      <c r="C443" s="12" t="s">
        <v>28</v>
      </c>
      <c r="D443" s="12" t="s">
        <v>577</v>
      </c>
      <c r="E443" s="12" t="s">
        <v>1565</v>
      </c>
      <c r="F443" s="12" t="s">
        <v>2681</v>
      </c>
      <c r="G443" s="12" t="s">
        <v>25</v>
      </c>
      <c r="H443" s="12">
        <v>2000370153</v>
      </c>
      <c r="I443" s="12" t="s">
        <v>3869</v>
      </c>
      <c r="J443" s="13"/>
      <c r="K443" s="13"/>
      <c r="L443" s="14"/>
      <c r="M443" s="7"/>
      <c r="N443" s="6"/>
      <c r="O443" s="12" t="s">
        <v>26</v>
      </c>
      <c r="P443" s="6"/>
      <c r="Q443" s="6"/>
      <c r="R443" s="8"/>
      <c r="S443" s="8"/>
      <c r="T443" s="18">
        <v>200358</v>
      </c>
      <c r="U443" s="8"/>
      <c r="V443" s="4">
        <v>38724</v>
      </c>
      <c r="W443" s="6" t="s">
        <v>27</v>
      </c>
      <c r="Y443" s="11" t="s">
        <v>108</v>
      </c>
      <c r="AB443" s="23"/>
      <c r="AG443" s="23"/>
      <c r="AH443" s="19"/>
      <c r="AI443" s="19"/>
      <c r="AL443"/>
      <c r="AM443" s="19"/>
    </row>
    <row r="444" spans="1:39" s="9" customFormat="1" ht="15" customHeight="1" x14ac:dyDescent="0.25">
      <c r="A444" s="11" t="s">
        <v>108</v>
      </c>
      <c r="B444" s="12" t="s">
        <v>163</v>
      </c>
      <c r="C444" s="12" t="s">
        <v>28</v>
      </c>
      <c r="D444" s="12" t="s">
        <v>578</v>
      </c>
      <c r="E444" s="12" t="s">
        <v>1566</v>
      </c>
      <c r="F444" s="12" t="s">
        <v>2682</v>
      </c>
      <c r="G444" s="12" t="s">
        <v>25</v>
      </c>
      <c r="H444" s="12">
        <v>2000370347</v>
      </c>
      <c r="I444" s="12" t="s">
        <v>3869</v>
      </c>
      <c r="J444" s="13"/>
      <c r="K444" s="13"/>
      <c r="L444" s="14"/>
      <c r="M444" s="7"/>
      <c r="N444" s="6"/>
      <c r="O444" s="12" t="s">
        <v>26</v>
      </c>
      <c r="P444" s="6"/>
      <c r="Q444" s="6"/>
      <c r="R444" s="8"/>
      <c r="S444" s="8"/>
      <c r="T444" s="18">
        <v>13889</v>
      </c>
      <c r="U444" s="8"/>
      <c r="V444" s="4">
        <v>38815</v>
      </c>
      <c r="W444" s="6" t="s">
        <v>27</v>
      </c>
      <c r="Y444" s="11" t="s">
        <v>108</v>
      </c>
      <c r="AB444" s="23"/>
      <c r="AG444" s="23"/>
      <c r="AH444" s="19"/>
      <c r="AI444" s="19"/>
      <c r="AL444"/>
      <c r="AM444" s="19"/>
    </row>
    <row r="445" spans="1:39" s="9" customFormat="1" ht="15" customHeight="1" x14ac:dyDescent="0.25">
      <c r="A445" s="11" t="s">
        <v>108</v>
      </c>
      <c r="B445" s="12" t="s">
        <v>163</v>
      </c>
      <c r="C445" s="12" t="s">
        <v>28</v>
      </c>
      <c r="D445" s="12" t="s">
        <v>579</v>
      </c>
      <c r="E445" s="12" t="s">
        <v>1567</v>
      </c>
      <c r="F445" s="12" t="s">
        <v>2683</v>
      </c>
      <c r="G445" s="12" t="s">
        <v>25</v>
      </c>
      <c r="H445" s="12">
        <v>2000366897</v>
      </c>
      <c r="I445" s="12" t="s">
        <v>3869</v>
      </c>
      <c r="J445" s="13"/>
      <c r="K445" s="13"/>
      <c r="L445" s="14"/>
      <c r="M445" s="7"/>
      <c r="N445" s="6"/>
      <c r="O445" s="12" t="s">
        <v>26</v>
      </c>
      <c r="P445" s="6"/>
      <c r="Q445" s="6"/>
      <c r="R445" s="8"/>
      <c r="S445" s="8"/>
      <c r="T445" s="18">
        <v>720</v>
      </c>
      <c r="U445" s="8"/>
      <c r="V445" s="4">
        <v>38836</v>
      </c>
      <c r="W445" s="6" t="s">
        <v>27</v>
      </c>
      <c r="Y445" s="11" t="s">
        <v>108</v>
      </c>
      <c r="AB445" s="23"/>
      <c r="AG445" s="23"/>
      <c r="AH445" s="19"/>
      <c r="AI445" s="19"/>
      <c r="AL445"/>
      <c r="AM445" s="19"/>
    </row>
    <row r="446" spans="1:39" s="9" customFormat="1" ht="15" customHeight="1" x14ac:dyDescent="0.25">
      <c r="A446" s="11" t="s">
        <v>108</v>
      </c>
      <c r="B446" s="12" t="s">
        <v>163</v>
      </c>
      <c r="C446" s="12" t="s">
        <v>28</v>
      </c>
      <c r="D446" s="12" t="s">
        <v>580</v>
      </c>
      <c r="E446" s="12" t="s">
        <v>1568</v>
      </c>
      <c r="F446" s="12" t="s">
        <v>2684</v>
      </c>
      <c r="G446" s="12" t="s">
        <v>25</v>
      </c>
      <c r="H446" s="12">
        <v>2000368957</v>
      </c>
      <c r="I446" s="12" t="s">
        <v>3869</v>
      </c>
      <c r="J446" s="13"/>
      <c r="K446" s="13"/>
      <c r="L446" s="14"/>
      <c r="M446" s="7"/>
      <c r="N446" s="6"/>
      <c r="O446" s="12" t="s">
        <v>26</v>
      </c>
      <c r="P446" s="6"/>
      <c r="Q446" s="6"/>
      <c r="R446" s="8"/>
      <c r="S446" s="8"/>
      <c r="T446" s="18">
        <v>4178</v>
      </c>
      <c r="U446" s="8"/>
      <c r="V446" s="4">
        <v>38881</v>
      </c>
      <c r="W446" s="6" t="s">
        <v>27</v>
      </c>
      <c r="Y446" s="11" t="s">
        <v>108</v>
      </c>
      <c r="AB446" s="23"/>
      <c r="AG446" s="23"/>
      <c r="AH446" s="19"/>
      <c r="AI446" s="19"/>
      <c r="AL446"/>
      <c r="AM446" s="19"/>
    </row>
    <row r="447" spans="1:39" s="9" customFormat="1" ht="15" customHeight="1" x14ac:dyDescent="0.25">
      <c r="A447" s="11" t="s">
        <v>108</v>
      </c>
      <c r="B447" s="12" t="s">
        <v>163</v>
      </c>
      <c r="C447" s="12" t="s">
        <v>28</v>
      </c>
      <c r="D447" s="12" t="s">
        <v>581</v>
      </c>
      <c r="E447" s="12" t="s">
        <v>1569</v>
      </c>
      <c r="F447" s="12" t="s">
        <v>2685</v>
      </c>
      <c r="G447" s="12" t="s">
        <v>25</v>
      </c>
      <c r="H447" s="12">
        <v>2000377638</v>
      </c>
      <c r="I447" s="12" t="s">
        <v>3869</v>
      </c>
      <c r="J447" s="13"/>
      <c r="K447" s="13"/>
      <c r="L447" s="14"/>
      <c r="M447" s="7"/>
      <c r="N447" s="6"/>
      <c r="O447" s="12" t="s">
        <v>26</v>
      </c>
      <c r="P447" s="6"/>
      <c r="Q447" s="6"/>
      <c r="R447" s="8"/>
      <c r="S447" s="8"/>
      <c r="T447" s="18">
        <v>2470</v>
      </c>
      <c r="U447" s="8"/>
      <c r="V447" s="4">
        <v>38904</v>
      </c>
      <c r="W447" s="6" t="s">
        <v>27</v>
      </c>
      <c r="Y447" s="11" t="s">
        <v>108</v>
      </c>
      <c r="AB447" s="23"/>
      <c r="AG447" s="23"/>
      <c r="AH447" s="19"/>
      <c r="AI447" s="19"/>
      <c r="AL447"/>
      <c r="AM447" s="19"/>
    </row>
    <row r="448" spans="1:39" s="9" customFormat="1" ht="15" customHeight="1" x14ac:dyDescent="0.25">
      <c r="A448" s="11" t="s">
        <v>108</v>
      </c>
      <c r="B448" s="12" t="s">
        <v>163</v>
      </c>
      <c r="C448" s="12" t="s">
        <v>28</v>
      </c>
      <c r="D448" s="12" t="s">
        <v>582</v>
      </c>
      <c r="E448" s="12" t="s">
        <v>1570</v>
      </c>
      <c r="F448" s="12" t="s">
        <v>2686</v>
      </c>
      <c r="G448" s="12" t="s">
        <v>25</v>
      </c>
      <c r="H448" s="12">
        <v>2000367748</v>
      </c>
      <c r="I448" s="12" t="s">
        <v>3869</v>
      </c>
      <c r="J448" s="13"/>
      <c r="K448" s="13"/>
      <c r="L448" s="14"/>
      <c r="M448" s="7"/>
      <c r="N448" s="6"/>
      <c r="O448" s="12" t="s">
        <v>26</v>
      </c>
      <c r="P448" s="6"/>
      <c r="Q448" s="6"/>
      <c r="R448" s="8"/>
      <c r="S448" s="8"/>
      <c r="T448" s="18">
        <v>920</v>
      </c>
      <c r="U448" s="8"/>
      <c r="V448" s="4">
        <v>38983</v>
      </c>
      <c r="W448" s="6" t="s">
        <v>27</v>
      </c>
      <c r="Y448" s="11" t="s">
        <v>108</v>
      </c>
      <c r="AB448" s="23"/>
      <c r="AG448" s="23"/>
      <c r="AH448" s="19"/>
      <c r="AI448" s="19"/>
      <c r="AL448"/>
      <c r="AM448" s="19"/>
    </row>
    <row r="449" spans="1:39" s="9" customFormat="1" ht="15" customHeight="1" x14ac:dyDescent="0.25">
      <c r="A449" s="11" t="s">
        <v>108</v>
      </c>
      <c r="B449" s="12" t="s">
        <v>163</v>
      </c>
      <c r="C449" s="12" t="s">
        <v>28</v>
      </c>
      <c r="D449" s="12" t="s">
        <v>583</v>
      </c>
      <c r="E449" s="12" t="s">
        <v>1571</v>
      </c>
      <c r="F449" s="12" t="s">
        <v>2687</v>
      </c>
      <c r="G449" s="12" t="s">
        <v>25</v>
      </c>
      <c r="H449" s="12">
        <v>2000369082</v>
      </c>
      <c r="I449" s="12" t="s">
        <v>3869</v>
      </c>
      <c r="J449" s="13"/>
      <c r="K449" s="13"/>
      <c r="L449" s="14"/>
      <c r="M449" s="7"/>
      <c r="N449" s="6"/>
      <c r="O449" s="12" t="s">
        <v>26</v>
      </c>
      <c r="P449" s="6"/>
      <c r="Q449" s="6"/>
      <c r="R449" s="8"/>
      <c r="S449" s="8"/>
      <c r="T449" s="18">
        <v>2520</v>
      </c>
      <c r="U449" s="8"/>
      <c r="V449" s="4">
        <v>38994</v>
      </c>
      <c r="W449" s="6" t="s">
        <v>27</v>
      </c>
      <c r="Y449" s="11" t="s">
        <v>108</v>
      </c>
      <c r="AB449" s="23"/>
      <c r="AG449" s="23"/>
      <c r="AH449" s="19"/>
      <c r="AI449" s="19"/>
      <c r="AL449"/>
      <c r="AM449" s="19"/>
    </row>
    <row r="450" spans="1:39" s="9" customFormat="1" ht="15" customHeight="1" x14ac:dyDescent="0.25">
      <c r="A450" s="11" t="s">
        <v>108</v>
      </c>
      <c r="B450" s="12" t="s">
        <v>163</v>
      </c>
      <c r="C450" s="12" t="s">
        <v>28</v>
      </c>
      <c r="D450" s="12" t="s">
        <v>584</v>
      </c>
      <c r="E450" s="12" t="s">
        <v>1572</v>
      </c>
      <c r="F450" s="12" t="s">
        <v>2688</v>
      </c>
      <c r="G450" s="12" t="s">
        <v>25</v>
      </c>
      <c r="H450" s="12">
        <v>2000367861</v>
      </c>
      <c r="I450" s="12" t="s">
        <v>3869</v>
      </c>
      <c r="J450" s="13"/>
      <c r="K450" s="13"/>
      <c r="L450" s="14"/>
      <c r="M450" s="7"/>
      <c r="N450" s="6"/>
      <c r="O450" s="12" t="s">
        <v>26</v>
      </c>
      <c r="P450" s="6"/>
      <c r="Q450" s="6"/>
      <c r="R450" s="8"/>
      <c r="S450" s="8"/>
      <c r="T450" s="18">
        <v>6695</v>
      </c>
      <c r="U450" s="8"/>
      <c r="V450" s="4">
        <v>38996</v>
      </c>
      <c r="W450" s="6" t="s">
        <v>27</v>
      </c>
      <c r="Y450" s="11" t="s">
        <v>108</v>
      </c>
      <c r="AB450" s="23"/>
      <c r="AG450" s="23"/>
      <c r="AH450" s="19"/>
      <c r="AI450" s="19"/>
      <c r="AL450"/>
      <c r="AM450" s="19"/>
    </row>
    <row r="451" spans="1:39" s="9" customFormat="1" ht="15" customHeight="1" x14ac:dyDescent="0.25">
      <c r="A451" s="11" t="s">
        <v>108</v>
      </c>
      <c r="B451" s="12" t="s">
        <v>163</v>
      </c>
      <c r="C451" s="12" t="s">
        <v>28</v>
      </c>
      <c r="D451" s="12" t="s">
        <v>585</v>
      </c>
      <c r="E451" s="12" t="s">
        <v>1573</v>
      </c>
      <c r="F451" s="12" t="s">
        <v>2689</v>
      </c>
      <c r="G451" s="12" t="s">
        <v>25</v>
      </c>
      <c r="H451" s="12">
        <v>2000369147</v>
      </c>
      <c r="I451" s="12" t="s">
        <v>3869</v>
      </c>
      <c r="J451" s="13"/>
      <c r="K451" s="13"/>
      <c r="L451" s="14"/>
      <c r="M451" s="7"/>
      <c r="N451" s="6"/>
      <c r="O451" s="12" t="s">
        <v>26</v>
      </c>
      <c r="P451" s="6"/>
      <c r="Q451" s="6"/>
      <c r="R451" s="8"/>
      <c r="S451" s="8"/>
      <c r="T451" s="18">
        <v>1720</v>
      </c>
      <c r="U451" s="8"/>
      <c r="V451" s="4">
        <v>38997</v>
      </c>
      <c r="W451" s="6" t="s">
        <v>27</v>
      </c>
      <c r="Y451" s="11" t="s">
        <v>108</v>
      </c>
      <c r="AB451" s="23"/>
      <c r="AG451" s="23"/>
      <c r="AH451" s="19"/>
      <c r="AI451" s="19"/>
      <c r="AL451"/>
      <c r="AM451" s="19"/>
    </row>
    <row r="452" spans="1:39" s="9" customFormat="1" ht="15" customHeight="1" x14ac:dyDescent="0.25">
      <c r="A452" s="11" t="s">
        <v>108</v>
      </c>
      <c r="B452" s="12" t="s">
        <v>163</v>
      </c>
      <c r="C452" s="12" t="s">
        <v>28</v>
      </c>
      <c r="D452" s="12" t="s">
        <v>586</v>
      </c>
      <c r="E452" s="12" t="s">
        <v>1574</v>
      </c>
      <c r="F452" s="12" t="s">
        <v>2690</v>
      </c>
      <c r="G452" s="12" t="s">
        <v>25</v>
      </c>
      <c r="H452" s="12">
        <v>2000370811</v>
      </c>
      <c r="I452" s="12" t="s">
        <v>3869</v>
      </c>
      <c r="J452" s="13"/>
      <c r="K452" s="13"/>
      <c r="L452" s="14"/>
      <c r="M452" s="7"/>
      <c r="N452" s="6"/>
      <c r="O452" s="12" t="s">
        <v>26</v>
      </c>
      <c r="P452" s="6"/>
      <c r="Q452" s="6"/>
      <c r="R452" s="8"/>
      <c r="S452" s="8"/>
      <c r="T452" s="18">
        <v>12116</v>
      </c>
      <c r="U452" s="8"/>
      <c r="V452" s="4">
        <v>39006</v>
      </c>
      <c r="W452" s="6" t="s">
        <v>27</v>
      </c>
      <c r="Y452" s="11" t="s">
        <v>108</v>
      </c>
      <c r="AB452" s="23"/>
      <c r="AG452" s="23"/>
      <c r="AH452" s="19"/>
      <c r="AI452" s="19"/>
      <c r="AL452"/>
      <c r="AM452" s="19"/>
    </row>
    <row r="453" spans="1:39" s="9" customFormat="1" ht="15" customHeight="1" x14ac:dyDescent="0.25">
      <c r="A453" s="11" t="s">
        <v>108</v>
      </c>
      <c r="B453" s="12" t="s">
        <v>163</v>
      </c>
      <c r="C453" s="12" t="s">
        <v>28</v>
      </c>
      <c r="D453" s="12" t="s">
        <v>587</v>
      </c>
      <c r="E453" s="12" t="s">
        <v>71</v>
      </c>
      <c r="F453" s="12" t="s">
        <v>2691</v>
      </c>
      <c r="G453" s="12" t="s">
        <v>25</v>
      </c>
      <c r="H453" s="12">
        <v>2000367195</v>
      </c>
      <c r="I453" s="12" t="s">
        <v>3869</v>
      </c>
      <c r="J453" s="13"/>
      <c r="K453" s="13"/>
      <c r="L453" s="14"/>
      <c r="M453" s="7"/>
      <c r="N453" s="6"/>
      <c r="O453" s="12" t="s">
        <v>26</v>
      </c>
      <c r="P453" s="6"/>
      <c r="Q453" s="6"/>
      <c r="R453" s="8"/>
      <c r="S453" s="8"/>
      <c r="T453" s="18">
        <v>2720</v>
      </c>
      <c r="U453" s="8"/>
      <c r="V453" s="4">
        <v>39008</v>
      </c>
      <c r="W453" s="6" t="s">
        <v>27</v>
      </c>
      <c r="Y453" s="11" t="s">
        <v>108</v>
      </c>
      <c r="AB453" s="23"/>
      <c r="AG453" s="23"/>
      <c r="AH453" s="19"/>
      <c r="AI453" s="19"/>
      <c r="AL453"/>
      <c r="AM453" s="19"/>
    </row>
    <row r="454" spans="1:39" s="9" customFormat="1" ht="15" customHeight="1" x14ac:dyDescent="0.25">
      <c r="A454" s="11" t="s">
        <v>108</v>
      </c>
      <c r="B454" s="12" t="s">
        <v>163</v>
      </c>
      <c r="C454" s="12" t="s">
        <v>28</v>
      </c>
      <c r="D454" s="12" t="s">
        <v>588</v>
      </c>
      <c r="E454" s="12" t="s">
        <v>1575</v>
      </c>
      <c r="F454" s="12" t="s">
        <v>2692</v>
      </c>
      <c r="G454" s="12" t="s">
        <v>25</v>
      </c>
      <c r="H454" s="12">
        <v>2000380768</v>
      </c>
      <c r="I454" s="12" t="s">
        <v>3869</v>
      </c>
      <c r="J454" s="13"/>
      <c r="K454" s="13"/>
      <c r="L454" s="14"/>
      <c r="M454" s="7"/>
      <c r="N454" s="6"/>
      <c r="O454" s="12" t="s">
        <v>26</v>
      </c>
      <c r="P454" s="6"/>
      <c r="Q454" s="6"/>
      <c r="R454" s="8"/>
      <c r="S454" s="8"/>
      <c r="T454" s="18">
        <v>6276</v>
      </c>
      <c r="U454" s="8"/>
      <c r="V454" s="4">
        <v>39008</v>
      </c>
      <c r="W454" s="6" t="s">
        <v>27</v>
      </c>
      <c r="Y454" s="11" t="s">
        <v>108</v>
      </c>
      <c r="AB454" s="23"/>
      <c r="AG454" s="23"/>
      <c r="AH454" s="19"/>
      <c r="AI454" s="19"/>
      <c r="AL454"/>
      <c r="AM454" s="19"/>
    </row>
    <row r="455" spans="1:39" s="9" customFormat="1" ht="15" customHeight="1" x14ac:dyDescent="0.25">
      <c r="A455" s="11" t="s">
        <v>108</v>
      </c>
      <c r="B455" s="12" t="s">
        <v>163</v>
      </c>
      <c r="C455" s="12" t="s">
        <v>28</v>
      </c>
      <c r="D455" s="12" t="s">
        <v>589</v>
      </c>
      <c r="E455" s="12" t="s">
        <v>1576</v>
      </c>
      <c r="F455" s="12" t="s">
        <v>2693</v>
      </c>
      <c r="G455" s="12" t="s">
        <v>25</v>
      </c>
      <c r="H455" s="12">
        <v>2000369368</v>
      </c>
      <c r="I455" s="12" t="s">
        <v>3869</v>
      </c>
      <c r="J455" s="13"/>
      <c r="K455" s="13"/>
      <c r="L455" s="14"/>
      <c r="M455" s="7"/>
      <c r="N455" s="6"/>
      <c r="O455" s="12" t="s">
        <v>26</v>
      </c>
      <c r="P455" s="6"/>
      <c r="Q455" s="6"/>
      <c r="R455" s="8"/>
      <c r="S455" s="8"/>
      <c r="T455" s="18">
        <v>4010</v>
      </c>
      <c r="U455" s="8"/>
      <c r="V455" s="4">
        <v>39036</v>
      </c>
      <c r="W455" s="6" t="s">
        <v>27</v>
      </c>
      <c r="Y455" s="11" t="s">
        <v>108</v>
      </c>
      <c r="AB455" s="23"/>
      <c r="AG455" s="23"/>
      <c r="AH455" s="19"/>
      <c r="AI455" s="19"/>
      <c r="AL455"/>
      <c r="AM455" s="19"/>
    </row>
    <row r="456" spans="1:39" s="9" customFormat="1" ht="15" customHeight="1" x14ac:dyDescent="0.25">
      <c r="A456" s="11" t="s">
        <v>108</v>
      </c>
      <c r="B456" s="12" t="s">
        <v>163</v>
      </c>
      <c r="C456" s="12" t="s">
        <v>28</v>
      </c>
      <c r="D456" s="12" t="s">
        <v>590</v>
      </c>
      <c r="E456" s="12" t="s">
        <v>1577</v>
      </c>
      <c r="F456" s="12" t="s">
        <v>2694</v>
      </c>
      <c r="G456" s="12" t="s">
        <v>25</v>
      </c>
      <c r="H456" s="12">
        <v>2000370517</v>
      </c>
      <c r="I456" s="12" t="s">
        <v>3869</v>
      </c>
      <c r="J456" s="13"/>
      <c r="K456" s="13"/>
      <c r="L456" s="14"/>
      <c r="M456" s="7"/>
      <c r="N456" s="6"/>
      <c r="O456" s="12" t="s">
        <v>26</v>
      </c>
      <c r="P456" s="6"/>
      <c r="Q456" s="6"/>
      <c r="R456" s="8"/>
      <c r="S456" s="8"/>
      <c r="T456" s="18">
        <v>2920</v>
      </c>
      <c r="U456" s="8"/>
      <c r="V456" s="4">
        <v>39063</v>
      </c>
      <c r="W456" s="6" t="s">
        <v>27</v>
      </c>
      <c r="Y456" s="11" t="s">
        <v>108</v>
      </c>
      <c r="AB456" s="23"/>
      <c r="AG456" s="23"/>
      <c r="AH456" s="19"/>
      <c r="AI456" s="19"/>
      <c r="AL456"/>
      <c r="AM456" s="19"/>
    </row>
    <row r="457" spans="1:39" s="9" customFormat="1" ht="15" customHeight="1" x14ac:dyDescent="0.25">
      <c r="A457" s="11" t="s">
        <v>108</v>
      </c>
      <c r="B457" s="12" t="s">
        <v>163</v>
      </c>
      <c r="C457" s="12" t="s">
        <v>28</v>
      </c>
      <c r="D457" s="12" t="s">
        <v>591</v>
      </c>
      <c r="E457" s="12" t="s">
        <v>1578</v>
      </c>
      <c r="F457" s="12" t="s">
        <v>2695</v>
      </c>
      <c r="G457" s="12" t="s">
        <v>25</v>
      </c>
      <c r="H457" s="12">
        <v>2000366881</v>
      </c>
      <c r="I457" s="12" t="s">
        <v>3869</v>
      </c>
      <c r="J457" s="13"/>
      <c r="K457" s="13"/>
      <c r="L457" s="14"/>
      <c r="M457" s="7"/>
      <c r="N457" s="6"/>
      <c r="O457" s="12" t="s">
        <v>26</v>
      </c>
      <c r="P457" s="6"/>
      <c r="Q457" s="6"/>
      <c r="R457" s="8"/>
      <c r="S457" s="8"/>
      <c r="T457" s="18">
        <v>26448</v>
      </c>
      <c r="U457" s="8"/>
      <c r="V457" s="4">
        <v>39071</v>
      </c>
      <c r="W457" s="6" t="s">
        <v>27</v>
      </c>
      <c r="Y457" s="11" t="s">
        <v>108</v>
      </c>
      <c r="AB457" s="23"/>
      <c r="AG457" s="23"/>
      <c r="AH457" s="19"/>
      <c r="AI457" s="19"/>
      <c r="AL457"/>
      <c r="AM457" s="19"/>
    </row>
    <row r="458" spans="1:39" s="9" customFormat="1" ht="15" customHeight="1" x14ac:dyDescent="0.25">
      <c r="A458" s="11" t="s">
        <v>108</v>
      </c>
      <c r="B458" s="12" t="s">
        <v>163</v>
      </c>
      <c r="C458" s="12" t="s">
        <v>28</v>
      </c>
      <c r="D458" s="12" t="s">
        <v>592</v>
      </c>
      <c r="E458" s="12" t="s">
        <v>1579</v>
      </c>
      <c r="F458" s="12" t="s">
        <v>2696</v>
      </c>
      <c r="G458" s="12" t="s">
        <v>25</v>
      </c>
      <c r="H458" s="12">
        <v>2000366822</v>
      </c>
      <c r="I458" s="12" t="s">
        <v>3869</v>
      </c>
      <c r="J458" s="13"/>
      <c r="K458" s="13"/>
      <c r="L458" s="14"/>
      <c r="M458" s="7"/>
      <c r="N458" s="6"/>
      <c r="O458" s="12" t="s">
        <v>26</v>
      </c>
      <c r="P458" s="6"/>
      <c r="Q458" s="6"/>
      <c r="R458" s="8"/>
      <c r="S458" s="8"/>
      <c r="T458" s="18">
        <v>10652</v>
      </c>
      <c r="U458" s="8"/>
      <c r="V458" s="4">
        <v>39078</v>
      </c>
      <c r="W458" s="6" t="s">
        <v>27</v>
      </c>
      <c r="Y458" s="11" t="s">
        <v>108</v>
      </c>
      <c r="AB458" s="23"/>
      <c r="AG458" s="23"/>
      <c r="AH458" s="19"/>
      <c r="AI458" s="19"/>
      <c r="AL458"/>
      <c r="AM458" s="19"/>
    </row>
    <row r="459" spans="1:39" s="9" customFormat="1" ht="15" customHeight="1" x14ac:dyDescent="0.25">
      <c r="A459" s="11" t="s">
        <v>79</v>
      </c>
      <c r="B459" s="12" t="s">
        <v>164</v>
      </c>
      <c r="C459" s="12" t="s">
        <v>80</v>
      </c>
      <c r="D459" s="12" t="s">
        <v>593</v>
      </c>
      <c r="E459" s="12" t="s">
        <v>1580</v>
      </c>
      <c r="F459" s="12" t="s">
        <v>2697</v>
      </c>
      <c r="G459" s="12" t="s">
        <v>25</v>
      </c>
      <c r="H459" s="12">
        <v>2001313347</v>
      </c>
      <c r="I459" s="12" t="s">
        <v>3869</v>
      </c>
      <c r="J459" s="13"/>
      <c r="K459" s="13"/>
      <c r="L459" s="14"/>
      <c r="M459" s="7"/>
      <c r="N459" s="6"/>
      <c r="O459" s="12" t="s">
        <v>26</v>
      </c>
      <c r="P459" s="6"/>
      <c r="Q459" s="6"/>
      <c r="R459" s="8"/>
      <c r="S459" s="8"/>
      <c r="T459" s="18">
        <v>4782</v>
      </c>
      <c r="U459" s="8"/>
      <c r="V459" s="4">
        <v>38745</v>
      </c>
      <c r="W459" s="6" t="s">
        <v>27</v>
      </c>
      <c r="Y459" s="11" t="s">
        <v>79</v>
      </c>
      <c r="AB459" s="23"/>
      <c r="AG459" s="23"/>
      <c r="AH459" s="19"/>
      <c r="AI459" s="19"/>
      <c r="AL459"/>
      <c r="AM459" s="19"/>
    </row>
    <row r="460" spans="1:39" s="9" customFormat="1" ht="15" customHeight="1" x14ac:dyDescent="0.25">
      <c r="A460" s="11" t="s">
        <v>79</v>
      </c>
      <c r="B460" s="12" t="s">
        <v>164</v>
      </c>
      <c r="C460" s="12" t="s">
        <v>80</v>
      </c>
      <c r="D460" s="12" t="s">
        <v>594</v>
      </c>
      <c r="E460" s="12" t="s">
        <v>1581</v>
      </c>
      <c r="F460" s="12" t="s">
        <v>2698</v>
      </c>
      <c r="G460" s="12" t="s">
        <v>25</v>
      </c>
      <c r="H460" s="12">
        <v>2001320947</v>
      </c>
      <c r="I460" s="12" t="s">
        <v>3869</v>
      </c>
      <c r="J460" s="13"/>
      <c r="K460" s="13"/>
      <c r="L460" s="14"/>
      <c r="M460" s="7"/>
      <c r="N460" s="6"/>
      <c r="O460" s="12" t="s">
        <v>26</v>
      </c>
      <c r="P460" s="6"/>
      <c r="Q460" s="6"/>
      <c r="R460" s="8"/>
      <c r="S460" s="8"/>
      <c r="T460" s="18">
        <v>2352</v>
      </c>
      <c r="U460" s="8"/>
      <c r="V460" s="4">
        <v>38749</v>
      </c>
      <c r="W460" s="6" t="s">
        <v>27</v>
      </c>
      <c r="Y460" s="11" t="s">
        <v>79</v>
      </c>
      <c r="AB460" s="23"/>
      <c r="AG460" s="23"/>
      <c r="AH460" s="19"/>
      <c r="AI460" s="19"/>
      <c r="AL460"/>
      <c r="AM460" s="19"/>
    </row>
    <row r="461" spans="1:39" s="9" customFormat="1" ht="15" customHeight="1" x14ac:dyDescent="0.25">
      <c r="A461" s="11" t="s">
        <v>79</v>
      </c>
      <c r="B461" s="12" t="s">
        <v>164</v>
      </c>
      <c r="C461" s="12" t="s">
        <v>80</v>
      </c>
      <c r="D461" s="12" t="s">
        <v>595</v>
      </c>
      <c r="E461" s="12" t="s">
        <v>1582</v>
      </c>
      <c r="F461" s="12" t="s">
        <v>2699</v>
      </c>
      <c r="G461" s="12" t="s">
        <v>25</v>
      </c>
      <c r="H461" s="12">
        <v>2001329707</v>
      </c>
      <c r="I461" s="12" t="s">
        <v>3870</v>
      </c>
      <c r="J461" s="13"/>
      <c r="K461" s="13"/>
      <c r="L461" s="14"/>
      <c r="M461" s="7"/>
      <c r="N461" s="6"/>
      <c r="O461" s="12" t="s">
        <v>26</v>
      </c>
      <c r="P461" s="6"/>
      <c r="Q461" s="6"/>
      <c r="R461" s="8"/>
      <c r="S461" s="8"/>
      <c r="T461" s="18">
        <v>64027.85</v>
      </c>
      <c r="U461" s="8"/>
      <c r="V461" s="4">
        <v>38814</v>
      </c>
      <c r="W461" s="6" t="s">
        <v>27</v>
      </c>
      <c r="Y461" s="11" t="s">
        <v>79</v>
      </c>
      <c r="AB461" s="23"/>
      <c r="AG461" s="23"/>
      <c r="AH461" s="19"/>
      <c r="AI461" s="19"/>
      <c r="AL461"/>
      <c r="AM461" s="19"/>
    </row>
    <row r="462" spans="1:39" s="9" customFormat="1" ht="15" customHeight="1" x14ac:dyDescent="0.25">
      <c r="A462" s="11" t="s">
        <v>79</v>
      </c>
      <c r="B462" s="12" t="s">
        <v>164</v>
      </c>
      <c r="C462" s="12" t="s">
        <v>80</v>
      </c>
      <c r="D462" s="12" t="s">
        <v>596</v>
      </c>
      <c r="E462" s="12" t="s">
        <v>1583</v>
      </c>
      <c r="F462" s="12" t="s">
        <v>2700</v>
      </c>
      <c r="G462" s="12" t="s">
        <v>25</v>
      </c>
      <c r="H462" s="12">
        <v>2001316958</v>
      </c>
      <c r="I462" s="12" t="s">
        <v>3869</v>
      </c>
      <c r="J462" s="13"/>
      <c r="K462" s="13"/>
      <c r="L462" s="14"/>
      <c r="M462" s="7"/>
      <c r="N462" s="6"/>
      <c r="O462" s="12" t="s">
        <v>26</v>
      </c>
      <c r="P462" s="6"/>
      <c r="Q462" s="6"/>
      <c r="R462" s="8"/>
      <c r="S462" s="8"/>
      <c r="T462" s="18">
        <v>3806.81</v>
      </c>
      <c r="U462" s="8"/>
      <c r="V462" s="4">
        <v>38839</v>
      </c>
      <c r="W462" s="6" t="s">
        <v>27</v>
      </c>
      <c r="Y462" s="11" t="s">
        <v>79</v>
      </c>
      <c r="AB462" s="23"/>
      <c r="AG462" s="23"/>
      <c r="AH462" s="19"/>
      <c r="AI462" s="19"/>
      <c r="AL462"/>
      <c r="AM462" s="19"/>
    </row>
    <row r="463" spans="1:39" s="9" customFormat="1" ht="15" customHeight="1" x14ac:dyDescent="0.25">
      <c r="A463" s="11" t="s">
        <v>79</v>
      </c>
      <c r="B463" s="12" t="s">
        <v>164</v>
      </c>
      <c r="C463" s="12" t="s">
        <v>80</v>
      </c>
      <c r="D463" s="12" t="s">
        <v>597</v>
      </c>
      <c r="E463" s="12" t="s">
        <v>1584</v>
      </c>
      <c r="F463" s="12" t="s">
        <v>2701</v>
      </c>
      <c r="G463" s="12" t="s">
        <v>25</v>
      </c>
      <c r="H463" s="12">
        <v>2001327782</v>
      </c>
      <c r="I463" s="12" t="s">
        <v>3870</v>
      </c>
      <c r="J463" s="13"/>
      <c r="K463" s="13"/>
      <c r="L463" s="14"/>
      <c r="M463" s="7"/>
      <c r="N463" s="6"/>
      <c r="O463" s="12" t="s">
        <v>26</v>
      </c>
      <c r="P463" s="6"/>
      <c r="Q463" s="6"/>
      <c r="R463" s="8"/>
      <c r="S463" s="8"/>
      <c r="T463" s="18">
        <v>0.12</v>
      </c>
      <c r="U463" s="8"/>
      <c r="V463" s="4">
        <v>38875</v>
      </c>
      <c r="W463" s="6" t="s">
        <v>27</v>
      </c>
      <c r="Y463" s="11" t="s">
        <v>79</v>
      </c>
      <c r="AB463" s="23"/>
      <c r="AG463" s="23"/>
      <c r="AH463" s="19"/>
      <c r="AI463" s="19"/>
      <c r="AL463"/>
      <c r="AM463" s="19"/>
    </row>
    <row r="464" spans="1:39" s="9" customFormat="1" ht="15" customHeight="1" x14ac:dyDescent="0.25">
      <c r="A464" s="11" t="s">
        <v>79</v>
      </c>
      <c r="B464" s="12" t="s">
        <v>164</v>
      </c>
      <c r="C464" s="12" t="s">
        <v>80</v>
      </c>
      <c r="D464" s="12" t="s">
        <v>598</v>
      </c>
      <c r="E464" s="12" t="s">
        <v>1585</v>
      </c>
      <c r="F464" s="12" t="s">
        <v>2702</v>
      </c>
      <c r="G464" s="12" t="s">
        <v>25</v>
      </c>
      <c r="H464" s="12">
        <v>2001316028</v>
      </c>
      <c r="I464" s="12" t="s">
        <v>3869</v>
      </c>
      <c r="J464" s="13"/>
      <c r="K464" s="13"/>
      <c r="L464" s="14"/>
      <c r="M464" s="7"/>
      <c r="N464" s="6"/>
      <c r="O464" s="12" t="s">
        <v>26</v>
      </c>
      <c r="P464" s="6"/>
      <c r="Q464" s="6"/>
      <c r="R464" s="8"/>
      <c r="S464" s="8"/>
      <c r="T464" s="18">
        <v>30525</v>
      </c>
      <c r="U464" s="8"/>
      <c r="V464" s="4">
        <v>38895</v>
      </c>
      <c r="W464" s="6" t="s">
        <v>27</v>
      </c>
      <c r="Y464" s="11" t="s">
        <v>79</v>
      </c>
      <c r="AB464" s="23"/>
      <c r="AG464" s="23"/>
      <c r="AH464" s="19"/>
      <c r="AI464" s="19"/>
      <c r="AL464"/>
      <c r="AM464" s="19"/>
    </row>
    <row r="465" spans="1:39" s="9" customFormat="1" ht="15" customHeight="1" x14ac:dyDescent="0.25">
      <c r="A465" s="11" t="s">
        <v>79</v>
      </c>
      <c r="B465" s="12" t="s">
        <v>164</v>
      </c>
      <c r="C465" s="12" t="s">
        <v>80</v>
      </c>
      <c r="D465" s="12" t="s">
        <v>599</v>
      </c>
      <c r="E465" s="12" t="s">
        <v>1586</v>
      </c>
      <c r="F465" s="12" t="s">
        <v>2703</v>
      </c>
      <c r="G465" s="12" t="s">
        <v>25</v>
      </c>
      <c r="H465" s="12">
        <v>2001325801</v>
      </c>
      <c r="I465" s="12" t="s">
        <v>3869</v>
      </c>
      <c r="J465" s="13"/>
      <c r="K465" s="13"/>
      <c r="L465" s="14"/>
      <c r="M465" s="7"/>
      <c r="N465" s="6"/>
      <c r="O465" s="12" t="s">
        <v>26</v>
      </c>
      <c r="P465" s="6"/>
      <c r="Q465" s="6"/>
      <c r="R465" s="8"/>
      <c r="S465" s="8"/>
      <c r="T465" s="18">
        <v>204</v>
      </c>
      <c r="U465" s="8"/>
      <c r="V465" s="4">
        <v>38925</v>
      </c>
      <c r="W465" s="6" t="s">
        <v>27</v>
      </c>
      <c r="Y465" s="11" t="s">
        <v>79</v>
      </c>
      <c r="AB465" s="23"/>
      <c r="AG465" s="23"/>
      <c r="AH465" s="19"/>
      <c r="AI465" s="19"/>
      <c r="AL465"/>
      <c r="AM465" s="19"/>
    </row>
    <row r="466" spans="1:39" s="9" customFormat="1" ht="15" customHeight="1" x14ac:dyDescent="0.25">
      <c r="A466" s="11" t="s">
        <v>79</v>
      </c>
      <c r="B466" s="12" t="s">
        <v>164</v>
      </c>
      <c r="C466" s="12" t="s">
        <v>80</v>
      </c>
      <c r="D466" s="12" t="s">
        <v>600</v>
      </c>
      <c r="E466" s="12" t="s">
        <v>1587</v>
      </c>
      <c r="F466" s="12" t="s">
        <v>2704</v>
      </c>
      <c r="G466" s="12" t="s">
        <v>25</v>
      </c>
      <c r="H466" s="12">
        <v>2001313242</v>
      </c>
      <c r="I466" s="12" t="s">
        <v>3869</v>
      </c>
      <c r="J466" s="13"/>
      <c r="K466" s="13"/>
      <c r="L466" s="14"/>
      <c r="M466" s="7"/>
      <c r="N466" s="6"/>
      <c r="O466" s="12" t="s">
        <v>26</v>
      </c>
      <c r="P466" s="6"/>
      <c r="Q466" s="6"/>
      <c r="R466" s="8"/>
      <c r="S466" s="8"/>
      <c r="T466" s="18">
        <v>296133</v>
      </c>
      <c r="U466" s="8"/>
      <c r="V466" s="4">
        <v>38952</v>
      </c>
      <c r="W466" s="6" t="s">
        <v>27</v>
      </c>
      <c r="Y466" s="11" t="s">
        <v>79</v>
      </c>
      <c r="AB466" s="23"/>
      <c r="AG466" s="23"/>
      <c r="AH466" s="19"/>
      <c r="AI466" s="19"/>
      <c r="AL466"/>
      <c r="AM466" s="19"/>
    </row>
    <row r="467" spans="1:39" s="9" customFormat="1" ht="15" customHeight="1" x14ac:dyDescent="0.25">
      <c r="A467" s="11" t="s">
        <v>79</v>
      </c>
      <c r="B467" s="12" t="s">
        <v>164</v>
      </c>
      <c r="C467" s="12" t="s">
        <v>80</v>
      </c>
      <c r="D467" s="12" t="s">
        <v>601</v>
      </c>
      <c r="E467" s="12" t="s">
        <v>1588</v>
      </c>
      <c r="F467" s="12" t="s">
        <v>2705</v>
      </c>
      <c r="G467" s="12" t="s">
        <v>25</v>
      </c>
      <c r="H467" s="12">
        <v>2001312408</v>
      </c>
      <c r="I467" s="12" t="s">
        <v>3869</v>
      </c>
      <c r="J467" s="13"/>
      <c r="K467" s="13"/>
      <c r="L467" s="14"/>
      <c r="M467" s="7"/>
      <c r="N467" s="6"/>
      <c r="O467" s="12" t="s">
        <v>26</v>
      </c>
      <c r="P467" s="6"/>
      <c r="Q467" s="6"/>
      <c r="R467" s="8"/>
      <c r="S467" s="8"/>
      <c r="T467" s="18">
        <v>2062</v>
      </c>
      <c r="U467" s="8"/>
      <c r="V467" s="4">
        <v>38954</v>
      </c>
      <c r="W467" s="6" t="s">
        <v>27</v>
      </c>
      <c r="Y467" s="11" t="s">
        <v>79</v>
      </c>
      <c r="AB467" s="23"/>
      <c r="AG467" s="23"/>
      <c r="AH467" s="19"/>
      <c r="AI467" s="19"/>
      <c r="AL467"/>
      <c r="AM467" s="19"/>
    </row>
    <row r="468" spans="1:39" s="9" customFormat="1" ht="15" customHeight="1" x14ac:dyDescent="0.25">
      <c r="A468" s="11" t="s">
        <v>79</v>
      </c>
      <c r="B468" s="12" t="s">
        <v>164</v>
      </c>
      <c r="C468" s="12" t="s">
        <v>80</v>
      </c>
      <c r="D468" s="12">
        <v>0</v>
      </c>
      <c r="E468" s="12" t="s">
        <v>1589</v>
      </c>
      <c r="F468" s="12" t="s">
        <v>2706</v>
      </c>
      <c r="G468" s="12" t="s">
        <v>25</v>
      </c>
      <c r="H468" s="12">
        <v>2001312556</v>
      </c>
      <c r="I468" s="12" t="s">
        <v>3869</v>
      </c>
      <c r="J468" s="13"/>
      <c r="K468" s="13"/>
      <c r="L468" s="14"/>
      <c r="M468" s="7"/>
      <c r="N468" s="6"/>
      <c r="O468" s="12" t="s">
        <v>26</v>
      </c>
      <c r="P468" s="6"/>
      <c r="Q468" s="6"/>
      <c r="R468" s="8"/>
      <c r="S468" s="8"/>
      <c r="T468" s="18">
        <v>4512</v>
      </c>
      <c r="U468" s="8"/>
      <c r="V468" s="4">
        <v>38960</v>
      </c>
      <c r="W468" s="6" t="s">
        <v>27</v>
      </c>
      <c r="Y468" s="11" t="s">
        <v>79</v>
      </c>
      <c r="AB468" s="23"/>
      <c r="AG468" s="23"/>
      <c r="AH468" s="19"/>
      <c r="AI468" s="19"/>
      <c r="AL468"/>
      <c r="AM468" s="19"/>
    </row>
    <row r="469" spans="1:39" s="9" customFormat="1" ht="15" customHeight="1" x14ac:dyDescent="0.25">
      <c r="A469" s="11" t="s">
        <v>79</v>
      </c>
      <c r="B469" s="12" t="s">
        <v>164</v>
      </c>
      <c r="C469" s="12" t="s">
        <v>80</v>
      </c>
      <c r="D469" s="12" t="s">
        <v>602</v>
      </c>
      <c r="E469" s="12" t="s">
        <v>1590</v>
      </c>
      <c r="F469" s="12" t="s">
        <v>2707</v>
      </c>
      <c r="G469" s="12" t="s">
        <v>25</v>
      </c>
      <c r="H469" s="12">
        <v>2001329734</v>
      </c>
      <c r="I469" s="12" t="s">
        <v>3870</v>
      </c>
      <c r="J469" s="13"/>
      <c r="K469" s="13"/>
      <c r="L469" s="14"/>
      <c r="M469" s="7"/>
      <c r="N469" s="6"/>
      <c r="O469" s="12" t="s">
        <v>26</v>
      </c>
      <c r="P469" s="6"/>
      <c r="Q469" s="6"/>
      <c r="R469" s="8"/>
      <c r="S469" s="8"/>
      <c r="T469" s="18">
        <v>3174.66</v>
      </c>
      <c r="U469" s="8"/>
      <c r="V469" s="4">
        <v>38983</v>
      </c>
      <c r="W469" s="6" t="s">
        <v>27</v>
      </c>
      <c r="Y469" s="11" t="s">
        <v>79</v>
      </c>
      <c r="AB469" s="23"/>
      <c r="AG469" s="23"/>
      <c r="AH469" s="19"/>
      <c r="AI469" s="19"/>
      <c r="AL469"/>
      <c r="AM469" s="19"/>
    </row>
    <row r="470" spans="1:39" s="9" customFormat="1" ht="15" customHeight="1" x14ac:dyDescent="0.25">
      <c r="A470" s="11" t="s">
        <v>79</v>
      </c>
      <c r="B470" s="12" t="s">
        <v>164</v>
      </c>
      <c r="C470" s="12" t="s">
        <v>80</v>
      </c>
      <c r="D470" s="12" t="s">
        <v>603</v>
      </c>
      <c r="E470" s="12" t="s">
        <v>1591</v>
      </c>
      <c r="F470" s="12" t="s">
        <v>2708</v>
      </c>
      <c r="G470" s="12" t="s">
        <v>25</v>
      </c>
      <c r="H470" s="12">
        <v>2001314297</v>
      </c>
      <c r="I470" s="12" t="s">
        <v>3869</v>
      </c>
      <c r="J470" s="13"/>
      <c r="K470" s="13"/>
      <c r="L470" s="14"/>
      <c r="M470" s="7"/>
      <c r="N470" s="6"/>
      <c r="O470" s="12" t="s">
        <v>26</v>
      </c>
      <c r="P470" s="6"/>
      <c r="Q470" s="6"/>
      <c r="R470" s="8"/>
      <c r="S470" s="8"/>
      <c r="T470" s="18">
        <v>218</v>
      </c>
      <c r="U470" s="8"/>
      <c r="V470" s="4">
        <v>38988</v>
      </c>
      <c r="W470" s="6" t="s">
        <v>27</v>
      </c>
      <c r="Y470" s="11" t="s">
        <v>79</v>
      </c>
      <c r="AB470" s="23"/>
      <c r="AG470" s="23"/>
      <c r="AH470" s="19"/>
      <c r="AI470" s="19"/>
      <c r="AL470"/>
      <c r="AM470" s="19"/>
    </row>
    <row r="471" spans="1:39" s="9" customFormat="1" ht="15" customHeight="1" x14ac:dyDescent="0.25">
      <c r="A471" s="11" t="s">
        <v>79</v>
      </c>
      <c r="B471" s="12" t="s">
        <v>164</v>
      </c>
      <c r="C471" s="12" t="s">
        <v>80</v>
      </c>
      <c r="D471" s="12" t="s">
        <v>604</v>
      </c>
      <c r="E471" s="12" t="s">
        <v>1592</v>
      </c>
      <c r="F471" s="12" t="s">
        <v>2709</v>
      </c>
      <c r="G471" s="12" t="s">
        <v>25</v>
      </c>
      <c r="H471" s="12">
        <v>2001316478</v>
      </c>
      <c r="I471" s="12" t="s">
        <v>3869</v>
      </c>
      <c r="J471" s="13"/>
      <c r="K471" s="13"/>
      <c r="L471" s="14"/>
      <c r="M471" s="7"/>
      <c r="N471" s="6"/>
      <c r="O471" s="12" t="s">
        <v>26</v>
      </c>
      <c r="P471" s="6"/>
      <c r="Q471" s="6"/>
      <c r="R471" s="8"/>
      <c r="S471" s="8"/>
      <c r="T471" s="18">
        <v>1454.57</v>
      </c>
      <c r="U471" s="8"/>
      <c r="V471" s="4">
        <v>39007</v>
      </c>
      <c r="W471" s="6" t="s">
        <v>27</v>
      </c>
      <c r="Y471" s="11" t="s">
        <v>79</v>
      </c>
      <c r="AB471" s="23"/>
      <c r="AG471" s="23"/>
      <c r="AH471" s="19"/>
      <c r="AI471" s="19"/>
      <c r="AL471"/>
      <c r="AM471" s="19"/>
    </row>
    <row r="472" spans="1:39" s="9" customFormat="1" ht="15" customHeight="1" x14ac:dyDescent="0.25">
      <c r="A472" s="11" t="s">
        <v>79</v>
      </c>
      <c r="B472" s="12" t="s">
        <v>164</v>
      </c>
      <c r="C472" s="12" t="s">
        <v>80</v>
      </c>
      <c r="D472" s="12" t="s">
        <v>605</v>
      </c>
      <c r="E472" s="12" t="s">
        <v>1593</v>
      </c>
      <c r="F472" s="12" t="s">
        <v>2710</v>
      </c>
      <c r="G472" s="12" t="s">
        <v>25</v>
      </c>
      <c r="H472" s="12">
        <v>2001316306</v>
      </c>
      <c r="I472" s="12" t="s">
        <v>3869</v>
      </c>
      <c r="J472" s="13"/>
      <c r="K472" s="13"/>
      <c r="L472" s="14"/>
      <c r="M472" s="7"/>
      <c r="N472" s="6"/>
      <c r="O472" s="12" t="s">
        <v>26</v>
      </c>
      <c r="P472" s="6"/>
      <c r="Q472" s="6"/>
      <c r="R472" s="8"/>
      <c r="S472" s="8"/>
      <c r="T472" s="18">
        <v>8020</v>
      </c>
      <c r="U472" s="8"/>
      <c r="V472" s="4">
        <v>39022</v>
      </c>
      <c r="W472" s="6" t="s">
        <v>27</v>
      </c>
      <c r="Y472" s="11" t="s">
        <v>79</v>
      </c>
      <c r="AB472" s="23"/>
      <c r="AG472" s="23"/>
      <c r="AH472" s="19"/>
      <c r="AI472" s="19"/>
      <c r="AL472"/>
      <c r="AM472" s="19"/>
    </row>
    <row r="473" spans="1:39" s="9" customFormat="1" ht="15" customHeight="1" x14ac:dyDescent="0.25">
      <c r="A473" s="11" t="s">
        <v>79</v>
      </c>
      <c r="B473" s="12" t="s">
        <v>164</v>
      </c>
      <c r="C473" s="12" t="s">
        <v>80</v>
      </c>
      <c r="D473" s="12" t="s">
        <v>606</v>
      </c>
      <c r="E473" s="12" t="s">
        <v>1594</v>
      </c>
      <c r="F473" s="12" t="s">
        <v>2711</v>
      </c>
      <c r="G473" s="12" t="s">
        <v>25</v>
      </c>
      <c r="H473" s="12">
        <v>2001315393</v>
      </c>
      <c r="I473" s="12" t="s">
        <v>3869</v>
      </c>
      <c r="J473" s="13"/>
      <c r="K473" s="13"/>
      <c r="L473" s="14"/>
      <c r="M473" s="7"/>
      <c r="N473" s="6"/>
      <c r="O473" s="12" t="s">
        <v>26</v>
      </c>
      <c r="P473" s="6"/>
      <c r="Q473" s="6"/>
      <c r="R473" s="8"/>
      <c r="S473" s="8"/>
      <c r="T473" s="18">
        <v>1008</v>
      </c>
      <c r="U473" s="8"/>
      <c r="V473" s="4">
        <v>39046</v>
      </c>
      <c r="W473" s="6" t="s">
        <v>27</v>
      </c>
      <c r="Y473" s="11" t="s">
        <v>79</v>
      </c>
      <c r="AB473" s="23"/>
      <c r="AG473" s="23"/>
      <c r="AH473" s="19"/>
      <c r="AI473" s="19"/>
      <c r="AL473"/>
      <c r="AM473" s="19"/>
    </row>
    <row r="474" spans="1:39" s="9" customFormat="1" ht="15" customHeight="1" x14ac:dyDescent="0.25">
      <c r="A474" s="11" t="s">
        <v>79</v>
      </c>
      <c r="B474" s="12" t="s">
        <v>164</v>
      </c>
      <c r="C474" s="12" t="s">
        <v>80</v>
      </c>
      <c r="D474" s="12" t="s">
        <v>607</v>
      </c>
      <c r="E474" s="12" t="s">
        <v>1595</v>
      </c>
      <c r="F474" s="12" t="s">
        <v>2712</v>
      </c>
      <c r="G474" s="12" t="s">
        <v>25</v>
      </c>
      <c r="H474" s="12">
        <v>2001314017</v>
      </c>
      <c r="I474" s="12" t="s">
        <v>3869</v>
      </c>
      <c r="J474" s="13"/>
      <c r="K474" s="13"/>
      <c r="L474" s="14"/>
      <c r="M474" s="7"/>
      <c r="N474" s="6"/>
      <c r="O474" s="12" t="s">
        <v>26</v>
      </c>
      <c r="P474" s="6"/>
      <c r="Q474" s="6"/>
      <c r="R474" s="8"/>
      <c r="S474" s="8"/>
      <c r="T474" s="18">
        <v>1462</v>
      </c>
      <c r="U474" s="8"/>
      <c r="V474" s="4">
        <v>39049</v>
      </c>
      <c r="W474" s="6" t="s">
        <v>27</v>
      </c>
      <c r="Y474" s="11" t="s">
        <v>79</v>
      </c>
      <c r="AB474" s="23"/>
      <c r="AG474" s="23"/>
      <c r="AH474" s="19"/>
      <c r="AI474" s="19"/>
      <c r="AL474"/>
      <c r="AM474" s="19"/>
    </row>
    <row r="475" spans="1:39" s="9" customFormat="1" ht="15" customHeight="1" x14ac:dyDescent="0.25">
      <c r="A475" s="11" t="s">
        <v>91</v>
      </c>
      <c r="B475" s="12" t="s">
        <v>165</v>
      </c>
      <c r="C475" s="12" t="s">
        <v>28</v>
      </c>
      <c r="D475" s="12" t="s">
        <v>608</v>
      </c>
      <c r="E475" s="12" t="s">
        <v>1596</v>
      </c>
      <c r="F475" s="12" t="s">
        <v>2713</v>
      </c>
      <c r="G475" s="12" t="s">
        <v>25</v>
      </c>
      <c r="H475" s="12">
        <v>2000347704</v>
      </c>
      <c r="I475" s="12" t="s">
        <v>3870</v>
      </c>
      <c r="J475" s="13"/>
      <c r="K475" s="13"/>
      <c r="L475" s="14"/>
      <c r="M475" s="7"/>
      <c r="N475" s="6"/>
      <c r="O475" s="12" t="s">
        <v>26</v>
      </c>
      <c r="P475" s="6"/>
      <c r="Q475" s="6"/>
      <c r="R475" s="8"/>
      <c r="S475" s="8"/>
      <c r="T475" s="18">
        <v>0.06</v>
      </c>
      <c r="U475" s="8"/>
      <c r="V475" s="4">
        <v>38750</v>
      </c>
      <c r="W475" s="6" t="s">
        <v>27</v>
      </c>
      <c r="Y475" s="11" t="s">
        <v>91</v>
      </c>
      <c r="AB475" s="23"/>
      <c r="AG475" s="23"/>
      <c r="AH475" s="19"/>
      <c r="AI475" s="19"/>
      <c r="AL475"/>
      <c r="AM475" s="19"/>
    </row>
    <row r="476" spans="1:39" s="9" customFormat="1" ht="15" customHeight="1" x14ac:dyDescent="0.25">
      <c r="A476" s="11" t="s">
        <v>91</v>
      </c>
      <c r="B476" s="12" t="s">
        <v>165</v>
      </c>
      <c r="C476" s="12" t="s">
        <v>28</v>
      </c>
      <c r="D476" s="12" t="s">
        <v>609</v>
      </c>
      <c r="E476" s="12" t="s">
        <v>1597</v>
      </c>
      <c r="F476" s="12" t="s">
        <v>2714</v>
      </c>
      <c r="G476" s="12" t="s">
        <v>25</v>
      </c>
      <c r="H476" s="12">
        <v>2000334572</v>
      </c>
      <c r="I476" s="12" t="s">
        <v>3869</v>
      </c>
      <c r="J476" s="13"/>
      <c r="K476" s="13"/>
      <c r="L476" s="14"/>
      <c r="M476" s="7"/>
      <c r="N476" s="6"/>
      <c r="O476" s="12" t="s">
        <v>26</v>
      </c>
      <c r="P476" s="6"/>
      <c r="Q476" s="6"/>
      <c r="R476" s="8"/>
      <c r="S476" s="8"/>
      <c r="T476" s="18">
        <v>7795</v>
      </c>
      <c r="U476" s="8"/>
      <c r="V476" s="4">
        <v>38778</v>
      </c>
      <c r="W476" s="6" t="s">
        <v>27</v>
      </c>
      <c r="Y476" s="11" t="s">
        <v>91</v>
      </c>
      <c r="AB476" s="23"/>
      <c r="AG476" s="23"/>
      <c r="AH476" s="19"/>
      <c r="AI476" s="19"/>
      <c r="AL476"/>
      <c r="AM476" s="19"/>
    </row>
    <row r="477" spans="1:39" s="9" customFormat="1" ht="15" customHeight="1" x14ac:dyDescent="0.25">
      <c r="A477" s="11" t="s">
        <v>91</v>
      </c>
      <c r="B477" s="12" t="s">
        <v>165</v>
      </c>
      <c r="C477" s="12" t="s">
        <v>28</v>
      </c>
      <c r="D477" s="12" t="s">
        <v>610</v>
      </c>
      <c r="E477" s="12" t="s">
        <v>1598</v>
      </c>
      <c r="F477" s="12" t="s">
        <v>2715</v>
      </c>
      <c r="G477" s="12" t="s">
        <v>25</v>
      </c>
      <c r="H477" s="12">
        <v>2000337474</v>
      </c>
      <c r="I477" s="12" t="s">
        <v>3869</v>
      </c>
      <c r="J477" s="13"/>
      <c r="K477" s="13"/>
      <c r="L477" s="14"/>
      <c r="M477" s="7"/>
      <c r="N477" s="6"/>
      <c r="O477" s="12" t="s">
        <v>26</v>
      </c>
      <c r="P477" s="6"/>
      <c r="Q477" s="6"/>
      <c r="R477" s="8"/>
      <c r="S477" s="8"/>
      <c r="T477" s="18">
        <v>26072</v>
      </c>
      <c r="U477" s="8"/>
      <c r="V477" s="4">
        <v>38782</v>
      </c>
      <c r="W477" s="6" t="s">
        <v>27</v>
      </c>
      <c r="Y477" s="11" t="s">
        <v>91</v>
      </c>
      <c r="AB477" s="23"/>
      <c r="AG477" s="23"/>
      <c r="AH477" s="19"/>
      <c r="AI477" s="19"/>
      <c r="AL477"/>
      <c r="AM477" s="19"/>
    </row>
    <row r="478" spans="1:39" s="9" customFormat="1" ht="15" customHeight="1" x14ac:dyDescent="0.25">
      <c r="A478" s="11" t="s">
        <v>91</v>
      </c>
      <c r="B478" s="12" t="s">
        <v>165</v>
      </c>
      <c r="C478" s="12" t="s">
        <v>28</v>
      </c>
      <c r="D478" s="12" t="s">
        <v>611</v>
      </c>
      <c r="E478" s="12" t="s">
        <v>1599</v>
      </c>
      <c r="F478" s="12" t="s">
        <v>2716</v>
      </c>
      <c r="G478" s="12" t="s">
        <v>25</v>
      </c>
      <c r="H478" s="12">
        <v>2000346457</v>
      </c>
      <c r="I478" s="12" t="s">
        <v>3870</v>
      </c>
      <c r="J478" s="13"/>
      <c r="K478" s="13"/>
      <c r="L478" s="14"/>
      <c r="M478" s="7"/>
      <c r="N478" s="6"/>
      <c r="O478" s="12" t="s">
        <v>26</v>
      </c>
      <c r="P478" s="6"/>
      <c r="Q478" s="6"/>
      <c r="R478" s="8"/>
      <c r="S478" s="8"/>
      <c r="T478" s="18">
        <v>0.08</v>
      </c>
      <c r="U478" s="8"/>
      <c r="V478" s="4">
        <v>38808</v>
      </c>
      <c r="W478" s="6" t="s">
        <v>27</v>
      </c>
      <c r="Y478" s="11" t="s">
        <v>91</v>
      </c>
      <c r="AB478" s="23"/>
      <c r="AG478" s="23"/>
      <c r="AH478" s="19"/>
      <c r="AI478" s="19"/>
      <c r="AL478"/>
      <c r="AM478" s="19"/>
    </row>
    <row r="479" spans="1:39" s="9" customFormat="1" ht="15" customHeight="1" x14ac:dyDescent="0.25">
      <c r="A479" s="11" t="s">
        <v>91</v>
      </c>
      <c r="B479" s="12" t="s">
        <v>165</v>
      </c>
      <c r="C479" s="12" t="s">
        <v>28</v>
      </c>
      <c r="D479" s="12" t="s">
        <v>612</v>
      </c>
      <c r="E479" s="12" t="s">
        <v>1600</v>
      </c>
      <c r="F479" s="12" t="s">
        <v>2717</v>
      </c>
      <c r="G479" s="12" t="s">
        <v>25</v>
      </c>
      <c r="H479" s="12">
        <v>2000337385</v>
      </c>
      <c r="I479" s="12" t="s">
        <v>3869</v>
      </c>
      <c r="J479" s="13"/>
      <c r="K479" s="13"/>
      <c r="L479" s="14"/>
      <c r="M479" s="7"/>
      <c r="N479" s="6"/>
      <c r="O479" s="12" t="s">
        <v>26</v>
      </c>
      <c r="P479" s="6"/>
      <c r="Q479" s="6"/>
      <c r="R479" s="8"/>
      <c r="S479" s="8"/>
      <c r="T479" s="18">
        <v>2889</v>
      </c>
      <c r="U479" s="8"/>
      <c r="V479" s="4">
        <v>38826</v>
      </c>
      <c r="W479" s="6" t="s">
        <v>27</v>
      </c>
      <c r="Y479" s="11" t="s">
        <v>91</v>
      </c>
      <c r="AB479" s="23"/>
      <c r="AG479" s="23"/>
      <c r="AH479" s="19"/>
      <c r="AI479" s="19"/>
      <c r="AL479"/>
      <c r="AM479" s="19"/>
    </row>
    <row r="480" spans="1:39" s="9" customFormat="1" ht="15" customHeight="1" x14ac:dyDescent="0.25">
      <c r="A480" s="11" t="s">
        <v>91</v>
      </c>
      <c r="B480" s="12" t="s">
        <v>165</v>
      </c>
      <c r="C480" s="12" t="s">
        <v>28</v>
      </c>
      <c r="D480" s="12" t="s">
        <v>613</v>
      </c>
      <c r="E480" s="12" t="s">
        <v>1601</v>
      </c>
      <c r="F480" s="12" t="s">
        <v>2718</v>
      </c>
      <c r="G480" s="12" t="s">
        <v>25</v>
      </c>
      <c r="H480" s="12">
        <v>2000334618</v>
      </c>
      <c r="I480" s="12" t="s">
        <v>3869</v>
      </c>
      <c r="J480" s="13"/>
      <c r="K480" s="13"/>
      <c r="L480" s="14"/>
      <c r="M480" s="7"/>
      <c r="N480" s="6"/>
      <c r="O480" s="12" t="s">
        <v>26</v>
      </c>
      <c r="P480" s="6"/>
      <c r="Q480" s="6"/>
      <c r="R480" s="8"/>
      <c r="S480" s="8"/>
      <c r="T480" s="18">
        <v>31320</v>
      </c>
      <c r="U480" s="8"/>
      <c r="V480" s="4">
        <v>38871</v>
      </c>
      <c r="W480" s="6" t="s">
        <v>27</v>
      </c>
      <c r="Y480" s="11" t="s">
        <v>91</v>
      </c>
      <c r="AB480" s="23"/>
      <c r="AG480" s="23"/>
      <c r="AH480" s="19"/>
      <c r="AI480" s="19"/>
      <c r="AL480"/>
      <c r="AM480" s="19"/>
    </row>
    <row r="481" spans="1:39" s="9" customFormat="1" ht="15" customHeight="1" x14ac:dyDescent="0.25">
      <c r="A481" s="11" t="s">
        <v>91</v>
      </c>
      <c r="B481" s="12" t="s">
        <v>165</v>
      </c>
      <c r="C481" s="12" t="s">
        <v>28</v>
      </c>
      <c r="D481" s="12" t="s">
        <v>614</v>
      </c>
      <c r="E481" s="12" t="s">
        <v>1602</v>
      </c>
      <c r="F481" s="12" t="s">
        <v>2719</v>
      </c>
      <c r="G481" s="12" t="s">
        <v>25</v>
      </c>
      <c r="H481" s="12">
        <v>2000334556</v>
      </c>
      <c r="I481" s="12" t="s">
        <v>3869</v>
      </c>
      <c r="J481" s="13"/>
      <c r="K481" s="13"/>
      <c r="L481" s="14"/>
      <c r="M481" s="7"/>
      <c r="N481" s="6"/>
      <c r="O481" s="12" t="s">
        <v>26</v>
      </c>
      <c r="P481" s="6"/>
      <c r="Q481" s="6"/>
      <c r="R481" s="8"/>
      <c r="S481" s="8"/>
      <c r="T481" s="18">
        <v>4203</v>
      </c>
      <c r="U481" s="8"/>
      <c r="V481" s="4">
        <v>38875</v>
      </c>
      <c r="W481" s="6" t="s">
        <v>27</v>
      </c>
      <c r="Y481" s="11" t="s">
        <v>91</v>
      </c>
      <c r="AB481" s="23"/>
      <c r="AG481" s="23"/>
      <c r="AH481" s="19"/>
      <c r="AI481" s="19"/>
      <c r="AL481"/>
      <c r="AM481" s="19"/>
    </row>
    <row r="482" spans="1:39" s="9" customFormat="1" ht="15" customHeight="1" x14ac:dyDescent="0.25">
      <c r="A482" s="11" t="s">
        <v>91</v>
      </c>
      <c r="B482" s="12" t="s">
        <v>165</v>
      </c>
      <c r="C482" s="12" t="s">
        <v>28</v>
      </c>
      <c r="D482" s="12" t="s">
        <v>615</v>
      </c>
      <c r="E482" s="12" t="s">
        <v>1603</v>
      </c>
      <c r="F482" s="12" t="s">
        <v>2720</v>
      </c>
      <c r="G482" s="12" t="s">
        <v>25</v>
      </c>
      <c r="H482" s="12">
        <v>2000337415</v>
      </c>
      <c r="I482" s="12" t="s">
        <v>3869</v>
      </c>
      <c r="J482" s="13"/>
      <c r="K482" s="13"/>
      <c r="L482" s="14"/>
      <c r="M482" s="7"/>
      <c r="N482" s="6"/>
      <c r="O482" s="12" t="s">
        <v>26</v>
      </c>
      <c r="P482" s="6"/>
      <c r="Q482" s="6"/>
      <c r="R482" s="8"/>
      <c r="S482" s="8"/>
      <c r="T482" s="18">
        <v>15129</v>
      </c>
      <c r="U482" s="8"/>
      <c r="V482" s="4">
        <v>38919</v>
      </c>
      <c r="W482" s="6" t="s">
        <v>27</v>
      </c>
      <c r="Y482" s="11" t="s">
        <v>91</v>
      </c>
      <c r="AB482" s="23"/>
      <c r="AG482" s="23"/>
      <c r="AH482" s="19"/>
      <c r="AI482" s="19"/>
      <c r="AL482"/>
      <c r="AM482" s="19"/>
    </row>
    <row r="483" spans="1:39" s="9" customFormat="1" ht="15" customHeight="1" x14ac:dyDescent="0.25">
      <c r="A483" s="11" t="s">
        <v>63</v>
      </c>
      <c r="B483" s="12" t="s">
        <v>166</v>
      </c>
      <c r="C483" s="12" t="s">
        <v>28</v>
      </c>
      <c r="D483" s="12" t="s">
        <v>616</v>
      </c>
      <c r="E483" s="12" t="s">
        <v>1604</v>
      </c>
      <c r="F483" s="12" t="s">
        <v>2721</v>
      </c>
      <c r="G483" s="12" t="s">
        <v>25</v>
      </c>
      <c r="H483" s="12">
        <v>2001365757</v>
      </c>
      <c r="I483" s="12" t="s">
        <v>3869</v>
      </c>
      <c r="J483" s="13"/>
      <c r="K483" s="13"/>
      <c r="L483" s="14"/>
      <c r="M483" s="7"/>
      <c r="N483" s="6"/>
      <c r="O483" s="12" t="s">
        <v>26</v>
      </c>
      <c r="P483" s="6"/>
      <c r="Q483" s="6"/>
      <c r="R483" s="8"/>
      <c r="S483" s="8"/>
      <c r="T483" s="18">
        <v>1762</v>
      </c>
      <c r="U483" s="8"/>
      <c r="V483" s="4">
        <v>38779</v>
      </c>
      <c r="W483" s="6" t="s">
        <v>27</v>
      </c>
      <c r="Y483" s="11" t="s">
        <v>63</v>
      </c>
      <c r="AB483" s="23"/>
      <c r="AG483" s="23"/>
      <c r="AH483" s="19"/>
      <c r="AI483" s="19"/>
      <c r="AL483"/>
      <c r="AM483" s="19"/>
    </row>
    <row r="484" spans="1:39" s="9" customFormat="1" ht="15" customHeight="1" x14ac:dyDescent="0.25">
      <c r="A484" s="11" t="s">
        <v>63</v>
      </c>
      <c r="B484" s="12" t="s">
        <v>166</v>
      </c>
      <c r="C484" s="12" t="s">
        <v>28</v>
      </c>
      <c r="D484" s="12" t="s">
        <v>617</v>
      </c>
      <c r="E484" s="12" t="s">
        <v>1605</v>
      </c>
      <c r="F484" s="12" t="s">
        <v>2722</v>
      </c>
      <c r="G484" s="12" t="s">
        <v>25</v>
      </c>
      <c r="H484" s="12">
        <v>2000357718</v>
      </c>
      <c r="I484" s="12" t="s">
        <v>3869</v>
      </c>
      <c r="J484" s="13"/>
      <c r="K484" s="13"/>
      <c r="L484" s="14"/>
      <c r="M484" s="7"/>
      <c r="N484" s="6"/>
      <c r="O484" s="12" t="s">
        <v>26</v>
      </c>
      <c r="P484" s="6"/>
      <c r="Q484" s="6"/>
      <c r="R484" s="8"/>
      <c r="S484" s="8"/>
      <c r="T484" s="18">
        <v>3065.64</v>
      </c>
      <c r="U484" s="8"/>
      <c r="V484" s="4">
        <v>38726</v>
      </c>
      <c r="W484" s="6" t="s">
        <v>27</v>
      </c>
      <c r="Y484" s="11" t="s">
        <v>63</v>
      </c>
      <c r="AB484" s="23"/>
      <c r="AG484" s="23"/>
      <c r="AH484" s="19"/>
      <c r="AI484" s="19"/>
      <c r="AL484"/>
      <c r="AM484" s="19"/>
    </row>
    <row r="485" spans="1:39" s="9" customFormat="1" ht="15" customHeight="1" x14ac:dyDescent="0.25">
      <c r="A485" s="11" t="s">
        <v>63</v>
      </c>
      <c r="B485" s="12" t="s">
        <v>166</v>
      </c>
      <c r="C485" s="12" t="s">
        <v>28</v>
      </c>
      <c r="D485" s="12" t="s">
        <v>618</v>
      </c>
      <c r="E485" s="12" t="s">
        <v>1606</v>
      </c>
      <c r="F485" s="12" t="s">
        <v>2723</v>
      </c>
      <c r="G485" s="12" t="s">
        <v>25</v>
      </c>
      <c r="H485" s="12">
        <v>2001366238</v>
      </c>
      <c r="I485" s="12" t="s">
        <v>3869</v>
      </c>
      <c r="J485" s="13"/>
      <c r="K485" s="13"/>
      <c r="L485" s="14"/>
      <c r="M485" s="7"/>
      <c r="N485" s="6"/>
      <c r="O485" s="12" t="s">
        <v>26</v>
      </c>
      <c r="P485" s="6"/>
      <c r="Q485" s="6"/>
      <c r="R485" s="8"/>
      <c r="S485" s="8"/>
      <c r="T485" s="18">
        <v>7267</v>
      </c>
      <c r="U485" s="8"/>
      <c r="V485" s="4">
        <v>38726</v>
      </c>
      <c r="W485" s="6" t="s">
        <v>27</v>
      </c>
      <c r="Y485" s="11" t="s">
        <v>63</v>
      </c>
      <c r="AB485" s="23"/>
      <c r="AG485" s="23"/>
      <c r="AH485" s="19"/>
      <c r="AI485" s="19"/>
      <c r="AL485"/>
      <c r="AM485" s="19"/>
    </row>
    <row r="486" spans="1:39" s="9" customFormat="1" ht="15" customHeight="1" x14ac:dyDescent="0.25">
      <c r="A486" s="11" t="s">
        <v>63</v>
      </c>
      <c r="B486" s="12" t="s">
        <v>166</v>
      </c>
      <c r="C486" s="12" t="s">
        <v>28</v>
      </c>
      <c r="D486" s="12" t="s">
        <v>619</v>
      </c>
      <c r="E486" s="12" t="s">
        <v>1607</v>
      </c>
      <c r="F486" s="12" t="s">
        <v>2724</v>
      </c>
      <c r="G486" s="12" t="s">
        <v>25</v>
      </c>
      <c r="H486" s="12">
        <v>2001358319</v>
      </c>
      <c r="I486" s="12" t="s">
        <v>3870</v>
      </c>
      <c r="J486" s="13"/>
      <c r="K486" s="13"/>
      <c r="L486" s="14"/>
      <c r="M486" s="7"/>
      <c r="N486" s="6"/>
      <c r="O486" s="12" t="s">
        <v>26</v>
      </c>
      <c r="P486" s="6"/>
      <c r="Q486" s="6"/>
      <c r="R486" s="8"/>
      <c r="S486" s="8"/>
      <c r="T486" s="18">
        <v>66.63</v>
      </c>
      <c r="U486" s="8"/>
      <c r="V486" s="4">
        <v>38741</v>
      </c>
      <c r="W486" s="6" t="s">
        <v>27</v>
      </c>
      <c r="Y486" s="11" t="s">
        <v>63</v>
      </c>
      <c r="AB486" s="23"/>
      <c r="AG486" s="23"/>
      <c r="AH486" s="19"/>
      <c r="AI486" s="19"/>
      <c r="AL486"/>
      <c r="AM486" s="19"/>
    </row>
    <row r="487" spans="1:39" s="9" customFormat="1" ht="15" customHeight="1" x14ac:dyDescent="0.25">
      <c r="A487" s="11" t="s">
        <v>63</v>
      </c>
      <c r="B487" s="12" t="s">
        <v>166</v>
      </c>
      <c r="C487" s="12" t="s">
        <v>28</v>
      </c>
      <c r="D487" s="12" t="s">
        <v>620</v>
      </c>
      <c r="E487" s="12" t="s">
        <v>1608</v>
      </c>
      <c r="F487" s="12" t="s">
        <v>2725</v>
      </c>
      <c r="G487" s="12" t="s">
        <v>25</v>
      </c>
      <c r="H487" s="12">
        <v>2000363653</v>
      </c>
      <c r="I487" s="12" t="s">
        <v>3869</v>
      </c>
      <c r="J487" s="13"/>
      <c r="K487" s="13"/>
      <c r="L487" s="14"/>
      <c r="M487" s="7"/>
      <c r="N487" s="6"/>
      <c r="O487" s="12" t="s">
        <v>26</v>
      </c>
      <c r="P487" s="6"/>
      <c r="Q487" s="6"/>
      <c r="R487" s="8"/>
      <c r="S487" s="8"/>
      <c r="T487" s="18">
        <v>1055</v>
      </c>
      <c r="U487" s="8"/>
      <c r="V487" s="4">
        <v>38742</v>
      </c>
      <c r="W487" s="6" t="s">
        <v>27</v>
      </c>
      <c r="Y487" s="11" t="s">
        <v>63</v>
      </c>
      <c r="AB487" s="23"/>
      <c r="AG487" s="23"/>
      <c r="AH487" s="19"/>
      <c r="AI487" s="19"/>
      <c r="AL487"/>
      <c r="AM487" s="19"/>
    </row>
    <row r="488" spans="1:39" s="9" customFormat="1" ht="15" customHeight="1" x14ac:dyDescent="0.25">
      <c r="A488" s="11" t="s">
        <v>63</v>
      </c>
      <c r="B488" s="12" t="s">
        <v>166</v>
      </c>
      <c r="C488" s="12" t="s">
        <v>28</v>
      </c>
      <c r="D488" s="12" t="s">
        <v>621</v>
      </c>
      <c r="E488" s="12" t="s">
        <v>1609</v>
      </c>
      <c r="F488" s="12" t="s">
        <v>2726</v>
      </c>
      <c r="G488" s="12" t="s">
        <v>25</v>
      </c>
      <c r="H488" s="12">
        <v>2001359908</v>
      </c>
      <c r="I488" s="12" t="s">
        <v>3870</v>
      </c>
      <c r="J488" s="13"/>
      <c r="K488" s="13"/>
      <c r="L488" s="14"/>
      <c r="M488" s="7"/>
      <c r="N488" s="6"/>
      <c r="O488" s="12" t="s">
        <v>26</v>
      </c>
      <c r="P488" s="6"/>
      <c r="Q488" s="6"/>
      <c r="R488" s="8"/>
      <c r="S488" s="8"/>
      <c r="T488" s="18">
        <v>559.16999999999996</v>
      </c>
      <c r="U488" s="8"/>
      <c r="V488" s="4">
        <v>38752</v>
      </c>
      <c r="W488" s="6" t="s">
        <v>27</v>
      </c>
      <c r="Y488" s="11" t="s">
        <v>63</v>
      </c>
      <c r="AB488" s="23"/>
      <c r="AG488" s="23"/>
      <c r="AH488" s="19"/>
      <c r="AI488" s="19"/>
      <c r="AL488"/>
      <c r="AM488" s="19"/>
    </row>
    <row r="489" spans="1:39" s="9" customFormat="1" ht="15" customHeight="1" x14ac:dyDescent="0.25">
      <c r="A489" s="11" t="s">
        <v>63</v>
      </c>
      <c r="B489" s="12" t="s">
        <v>166</v>
      </c>
      <c r="C489" s="12" t="s">
        <v>28</v>
      </c>
      <c r="D489" s="12" t="s">
        <v>622</v>
      </c>
      <c r="E489" s="12" t="s">
        <v>1610</v>
      </c>
      <c r="F489" s="12" t="s">
        <v>2727</v>
      </c>
      <c r="G489" s="12" t="s">
        <v>25</v>
      </c>
      <c r="H489" s="12">
        <v>2001358343</v>
      </c>
      <c r="I489" s="12" t="s">
        <v>3870</v>
      </c>
      <c r="J489" s="13"/>
      <c r="K489" s="13"/>
      <c r="L489" s="14"/>
      <c r="M489" s="7"/>
      <c r="N489" s="6"/>
      <c r="O489" s="12" t="s">
        <v>26</v>
      </c>
      <c r="P489" s="6"/>
      <c r="Q489" s="6"/>
      <c r="R489" s="8"/>
      <c r="S489" s="8"/>
      <c r="T489" s="18">
        <v>77.77</v>
      </c>
      <c r="U489" s="8"/>
      <c r="V489" s="4">
        <v>38763</v>
      </c>
      <c r="W489" s="6" t="s">
        <v>27</v>
      </c>
      <c r="Y489" s="11" t="s">
        <v>63</v>
      </c>
      <c r="AB489" s="23"/>
      <c r="AG489" s="23"/>
      <c r="AH489" s="19"/>
      <c r="AI489" s="19"/>
      <c r="AL489"/>
      <c r="AM489" s="19"/>
    </row>
    <row r="490" spans="1:39" s="9" customFormat="1" ht="15" customHeight="1" x14ac:dyDescent="0.25">
      <c r="A490" s="11" t="s">
        <v>63</v>
      </c>
      <c r="B490" s="12" t="s">
        <v>166</v>
      </c>
      <c r="C490" s="12" t="s">
        <v>28</v>
      </c>
      <c r="D490" s="12" t="s">
        <v>623</v>
      </c>
      <c r="E490" s="12" t="s">
        <v>1611</v>
      </c>
      <c r="F490" s="12" t="s">
        <v>2728</v>
      </c>
      <c r="G490" s="12" t="s">
        <v>25</v>
      </c>
      <c r="H490" s="12">
        <v>2001366486</v>
      </c>
      <c r="I490" s="12" t="s">
        <v>3869</v>
      </c>
      <c r="J490" s="13"/>
      <c r="K490" s="13"/>
      <c r="L490" s="14"/>
      <c r="M490" s="7"/>
      <c r="N490" s="6"/>
      <c r="O490" s="12" t="s">
        <v>26</v>
      </c>
      <c r="P490" s="6"/>
      <c r="Q490" s="6"/>
      <c r="R490" s="8"/>
      <c r="S490" s="8"/>
      <c r="T490" s="18">
        <v>476</v>
      </c>
      <c r="U490" s="8"/>
      <c r="V490" s="4">
        <v>38766</v>
      </c>
      <c r="W490" s="6" t="s">
        <v>27</v>
      </c>
      <c r="Y490" s="11" t="s">
        <v>63</v>
      </c>
      <c r="AB490" s="23"/>
      <c r="AG490" s="23"/>
      <c r="AH490" s="19"/>
      <c r="AI490" s="19"/>
      <c r="AL490"/>
      <c r="AM490" s="19"/>
    </row>
    <row r="491" spans="1:39" s="9" customFormat="1" ht="15" customHeight="1" x14ac:dyDescent="0.25">
      <c r="A491" s="11" t="s">
        <v>63</v>
      </c>
      <c r="B491" s="12" t="s">
        <v>166</v>
      </c>
      <c r="C491" s="12" t="s">
        <v>28</v>
      </c>
      <c r="D491" s="12" t="s">
        <v>624</v>
      </c>
      <c r="E491" s="12" t="s">
        <v>1612</v>
      </c>
      <c r="F491" s="12" t="s">
        <v>2729</v>
      </c>
      <c r="G491" s="12" t="s">
        <v>25</v>
      </c>
      <c r="H491" s="12">
        <v>2000352128</v>
      </c>
      <c r="I491" s="12" t="s">
        <v>3870</v>
      </c>
      <c r="J491" s="13"/>
      <c r="K491" s="13"/>
      <c r="L491" s="14"/>
      <c r="M491" s="7"/>
      <c r="N491" s="6"/>
      <c r="O491" s="12" t="s">
        <v>26</v>
      </c>
      <c r="P491" s="6"/>
      <c r="Q491" s="6"/>
      <c r="R491" s="8"/>
      <c r="S491" s="8"/>
      <c r="T491" s="18">
        <v>2799.84</v>
      </c>
      <c r="U491" s="8"/>
      <c r="V491" s="4">
        <v>38784</v>
      </c>
      <c r="W491" s="6" t="s">
        <v>27</v>
      </c>
      <c r="Y491" s="11" t="s">
        <v>63</v>
      </c>
      <c r="AB491" s="23"/>
      <c r="AG491" s="23"/>
      <c r="AH491" s="19"/>
      <c r="AI491" s="19"/>
      <c r="AL491"/>
      <c r="AM491" s="19"/>
    </row>
    <row r="492" spans="1:39" s="9" customFormat="1" ht="15" customHeight="1" x14ac:dyDescent="0.25">
      <c r="A492" s="11" t="s">
        <v>63</v>
      </c>
      <c r="B492" s="12" t="s">
        <v>166</v>
      </c>
      <c r="C492" s="12" t="s">
        <v>28</v>
      </c>
      <c r="D492" s="12" t="s">
        <v>625</v>
      </c>
      <c r="E492" s="12" t="s">
        <v>1613</v>
      </c>
      <c r="F492" s="12" t="s">
        <v>2730</v>
      </c>
      <c r="G492" s="12" t="s">
        <v>25</v>
      </c>
      <c r="H492" s="12">
        <v>2001367512</v>
      </c>
      <c r="I492" s="12" t="s">
        <v>3869</v>
      </c>
      <c r="J492" s="13"/>
      <c r="K492" s="13"/>
      <c r="L492" s="14"/>
      <c r="M492" s="7"/>
      <c r="N492" s="6"/>
      <c r="O492" s="12" t="s">
        <v>26</v>
      </c>
      <c r="P492" s="6"/>
      <c r="Q492" s="6"/>
      <c r="R492" s="8"/>
      <c r="S492" s="8"/>
      <c r="T492" s="18">
        <v>326</v>
      </c>
      <c r="U492" s="8"/>
      <c r="V492" s="4">
        <v>38785</v>
      </c>
      <c r="W492" s="6" t="s">
        <v>27</v>
      </c>
      <c r="Y492" s="11" t="s">
        <v>63</v>
      </c>
      <c r="AB492" s="23"/>
      <c r="AG492" s="23"/>
      <c r="AH492" s="19"/>
      <c r="AI492" s="19"/>
      <c r="AL492"/>
      <c r="AM492" s="19"/>
    </row>
    <row r="493" spans="1:39" s="9" customFormat="1" ht="15" customHeight="1" x14ac:dyDescent="0.25">
      <c r="A493" s="11" t="s">
        <v>63</v>
      </c>
      <c r="B493" s="12" t="s">
        <v>166</v>
      </c>
      <c r="C493" s="12" t="s">
        <v>28</v>
      </c>
      <c r="D493" s="12" t="s">
        <v>626</v>
      </c>
      <c r="E493" s="12" t="s">
        <v>1614</v>
      </c>
      <c r="F493" s="12" t="s">
        <v>2731</v>
      </c>
      <c r="G493" s="12" t="s">
        <v>25</v>
      </c>
      <c r="H493" s="12">
        <v>2001369598</v>
      </c>
      <c r="I493" s="12" t="s">
        <v>3870</v>
      </c>
      <c r="J493" s="13"/>
      <c r="K493" s="13"/>
      <c r="L493" s="14"/>
      <c r="M493" s="7"/>
      <c r="N493" s="6"/>
      <c r="O493" s="12" t="s">
        <v>26</v>
      </c>
      <c r="P493" s="6"/>
      <c r="Q493" s="6"/>
      <c r="R493" s="8"/>
      <c r="S493" s="8"/>
      <c r="T493" s="18">
        <v>117455.43</v>
      </c>
      <c r="U493" s="8"/>
      <c r="V493" s="4">
        <v>38786</v>
      </c>
      <c r="W493" s="6" t="s">
        <v>27</v>
      </c>
      <c r="Y493" s="11" t="s">
        <v>63</v>
      </c>
      <c r="AB493" s="23"/>
      <c r="AG493" s="23"/>
      <c r="AH493" s="19"/>
      <c r="AI493" s="19"/>
      <c r="AL493"/>
      <c r="AM493" s="19"/>
    </row>
    <row r="494" spans="1:39" s="9" customFormat="1" ht="15" customHeight="1" x14ac:dyDescent="0.25">
      <c r="A494" s="11" t="s">
        <v>63</v>
      </c>
      <c r="B494" s="12" t="s">
        <v>166</v>
      </c>
      <c r="C494" s="12" t="s">
        <v>28</v>
      </c>
      <c r="D494" s="12" t="s">
        <v>627</v>
      </c>
      <c r="E494" s="12" t="s">
        <v>1615</v>
      </c>
      <c r="F494" s="12" t="s">
        <v>2732</v>
      </c>
      <c r="G494" s="12" t="s">
        <v>25</v>
      </c>
      <c r="H494" s="12">
        <v>2001359013</v>
      </c>
      <c r="I494" s="12" t="s">
        <v>3870</v>
      </c>
      <c r="J494" s="13"/>
      <c r="K494" s="13"/>
      <c r="L494" s="14"/>
      <c r="M494" s="7"/>
      <c r="N494" s="6"/>
      <c r="O494" s="12" t="s">
        <v>26</v>
      </c>
      <c r="P494" s="6"/>
      <c r="Q494" s="6"/>
      <c r="R494" s="8"/>
      <c r="S494" s="8"/>
      <c r="T494" s="18">
        <v>1950.04</v>
      </c>
      <c r="U494" s="8"/>
      <c r="V494" s="4">
        <v>38796</v>
      </c>
      <c r="W494" s="6" t="s">
        <v>27</v>
      </c>
      <c r="Y494" s="11" t="s">
        <v>63</v>
      </c>
      <c r="AB494" s="23"/>
      <c r="AG494" s="23"/>
      <c r="AH494" s="19"/>
      <c r="AI494" s="19"/>
      <c r="AL494"/>
      <c r="AM494" s="19"/>
    </row>
    <row r="495" spans="1:39" s="9" customFormat="1" ht="15" customHeight="1" x14ac:dyDescent="0.25">
      <c r="A495" s="11" t="s">
        <v>63</v>
      </c>
      <c r="B495" s="12" t="s">
        <v>166</v>
      </c>
      <c r="C495" s="12" t="s">
        <v>28</v>
      </c>
      <c r="D495" s="12" t="s">
        <v>628</v>
      </c>
      <c r="E495" s="12" t="s">
        <v>1616</v>
      </c>
      <c r="F495" s="12" t="s">
        <v>2733</v>
      </c>
      <c r="G495" s="12" t="s">
        <v>25</v>
      </c>
      <c r="H495" s="12">
        <v>2000348921</v>
      </c>
      <c r="I495" s="12" t="s">
        <v>3870</v>
      </c>
      <c r="J495" s="13"/>
      <c r="K495" s="13"/>
      <c r="L495" s="14"/>
      <c r="M495" s="7"/>
      <c r="N495" s="6"/>
      <c r="O495" s="12" t="s">
        <v>26</v>
      </c>
      <c r="P495" s="6"/>
      <c r="Q495" s="6"/>
      <c r="R495" s="8"/>
      <c r="S495" s="8"/>
      <c r="T495" s="18">
        <v>9627.98</v>
      </c>
      <c r="U495" s="8"/>
      <c r="V495" s="4">
        <v>38796</v>
      </c>
      <c r="W495" s="6" t="s">
        <v>27</v>
      </c>
      <c r="Y495" s="11" t="s">
        <v>63</v>
      </c>
      <c r="AB495" s="23"/>
      <c r="AG495" s="23"/>
      <c r="AH495" s="19"/>
      <c r="AI495" s="19"/>
      <c r="AL495"/>
      <c r="AM495" s="19"/>
    </row>
    <row r="496" spans="1:39" s="9" customFormat="1" ht="15" customHeight="1" x14ac:dyDescent="0.25">
      <c r="A496" s="11" t="s">
        <v>63</v>
      </c>
      <c r="B496" s="12" t="s">
        <v>166</v>
      </c>
      <c r="C496" s="12" t="s">
        <v>28</v>
      </c>
      <c r="D496" s="12" t="s">
        <v>629</v>
      </c>
      <c r="E496" s="12" t="s">
        <v>1617</v>
      </c>
      <c r="F496" s="12" t="s">
        <v>2734</v>
      </c>
      <c r="G496" s="12" t="s">
        <v>25</v>
      </c>
      <c r="H496" s="12">
        <v>2001358335</v>
      </c>
      <c r="I496" s="12" t="s">
        <v>3870</v>
      </c>
      <c r="J496" s="13"/>
      <c r="K496" s="13"/>
      <c r="L496" s="14"/>
      <c r="M496" s="7"/>
      <c r="N496" s="6"/>
      <c r="O496" s="12" t="s">
        <v>26</v>
      </c>
      <c r="P496" s="6"/>
      <c r="Q496" s="6"/>
      <c r="R496" s="8"/>
      <c r="S496" s="8"/>
      <c r="T496" s="18">
        <v>23.47</v>
      </c>
      <c r="U496" s="8"/>
      <c r="V496" s="4">
        <v>38798</v>
      </c>
      <c r="W496" s="6" t="s">
        <v>27</v>
      </c>
      <c r="Y496" s="11" t="s">
        <v>63</v>
      </c>
      <c r="AB496" s="23"/>
      <c r="AG496" s="23"/>
      <c r="AH496" s="19"/>
      <c r="AI496" s="19"/>
      <c r="AL496"/>
      <c r="AM496" s="19"/>
    </row>
    <row r="497" spans="1:39" s="9" customFormat="1" ht="15" customHeight="1" x14ac:dyDescent="0.25">
      <c r="A497" s="11" t="s">
        <v>63</v>
      </c>
      <c r="B497" s="12" t="s">
        <v>166</v>
      </c>
      <c r="C497" s="12" t="s">
        <v>28</v>
      </c>
      <c r="D497" s="12" t="s">
        <v>629</v>
      </c>
      <c r="E497" s="12" t="s">
        <v>1618</v>
      </c>
      <c r="F497" s="12" t="s">
        <v>2735</v>
      </c>
      <c r="G497" s="12" t="s">
        <v>25</v>
      </c>
      <c r="H497" s="12">
        <v>2001358718</v>
      </c>
      <c r="I497" s="12" t="s">
        <v>3870</v>
      </c>
      <c r="J497" s="13"/>
      <c r="K497" s="13"/>
      <c r="L497" s="14"/>
      <c r="M497" s="7"/>
      <c r="N497" s="6"/>
      <c r="O497" s="12" t="s">
        <v>26</v>
      </c>
      <c r="P497" s="6"/>
      <c r="Q497" s="6"/>
      <c r="R497" s="8"/>
      <c r="S497" s="8"/>
      <c r="T497" s="18">
        <v>70.22</v>
      </c>
      <c r="U497" s="8"/>
      <c r="V497" s="4">
        <v>38798</v>
      </c>
      <c r="W497" s="6" t="s">
        <v>27</v>
      </c>
      <c r="Y497" s="11" t="s">
        <v>63</v>
      </c>
      <c r="AB497" s="23"/>
      <c r="AG497" s="23"/>
      <c r="AH497" s="19"/>
      <c r="AI497" s="19"/>
      <c r="AL497"/>
      <c r="AM497" s="19"/>
    </row>
    <row r="498" spans="1:39" s="9" customFormat="1" ht="15" customHeight="1" x14ac:dyDescent="0.25">
      <c r="A498" s="11" t="s">
        <v>63</v>
      </c>
      <c r="B498" s="12" t="s">
        <v>166</v>
      </c>
      <c r="C498" s="12" t="s">
        <v>28</v>
      </c>
      <c r="D498" s="12" t="s">
        <v>630</v>
      </c>
      <c r="E498" s="12" t="s">
        <v>1610</v>
      </c>
      <c r="F498" s="12" t="s">
        <v>2736</v>
      </c>
      <c r="G498" s="12" t="s">
        <v>25</v>
      </c>
      <c r="H498" s="12">
        <v>2001366796</v>
      </c>
      <c r="I498" s="12" t="s">
        <v>3869</v>
      </c>
      <c r="J498" s="13"/>
      <c r="K498" s="13"/>
      <c r="L498" s="14"/>
      <c r="M498" s="7"/>
      <c r="N498" s="6"/>
      <c r="O498" s="12" t="s">
        <v>26</v>
      </c>
      <c r="P498" s="6"/>
      <c r="Q498" s="6"/>
      <c r="R498" s="8"/>
      <c r="S498" s="8"/>
      <c r="T498" s="18">
        <v>742</v>
      </c>
      <c r="U498" s="8"/>
      <c r="V498" s="4">
        <v>38798</v>
      </c>
      <c r="W498" s="6" t="s">
        <v>27</v>
      </c>
      <c r="Y498" s="11" t="s">
        <v>63</v>
      </c>
      <c r="AB498" s="23"/>
      <c r="AG498" s="23"/>
      <c r="AH498" s="19"/>
      <c r="AI498" s="19"/>
      <c r="AL498"/>
      <c r="AM498" s="19"/>
    </row>
    <row r="499" spans="1:39" s="9" customFormat="1" ht="15" customHeight="1" x14ac:dyDescent="0.25">
      <c r="A499" s="11" t="s">
        <v>63</v>
      </c>
      <c r="B499" s="12" t="s">
        <v>166</v>
      </c>
      <c r="C499" s="12" t="s">
        <v>28</v>
      </c>
      <c r="D499" s="12" t="s">
        <v>631</v>
      </c>
      <c r="E499" s="12" t="s">
        <v>73</v>
      </c>
      <c r="F499" s="12" t="s">
        <v>2737</v>
      </c>
      <c r="G499" s="12" t="s">
        <v>25</v>
      </c>
      <c r="H499" s="12">
        <v>2001367083</v>
      </c>
      <c r="I499" s="12" t="s">
        <v>3869</v>
      </c>
      <c r="J499" s="13"/>
      <c r="K499" s="13"/>
      <c r="L499" s="14"/>
      <c r="M499" s="7"/>
      <c r="N499" s="6"/>
      <c r="O499" s="12" t="s">
        <v>26</v>
      </c>
      <c r="P499" s="6"/>
      <c r="Q499" s="6"/>
      <c r="R499" s="8"/>
      <c r="S499" s="8"/>
      <c r="T499" s="18">
        <v>1826</v>
      </c>
      <c r="U499" s="8"/>
      <c r="V499" s="4">
        <v>38798</v>
      </c>
      <c r="W499" s="6" t="s">
        <v>27</v>
      </c>
      <c r="Y499" s="11" t="s">
        <v>63</v>
      </c>
      <c r="AB499" s="23"/>
      <c r="AG499" s="23"/>
      <c r="AH499" s="19"/>
      <c r="AI499" s="19"/>
      <c r="AL499"/>
      <c r="AM499" s="19"/>
    </row>
    <row r="500" spans="1:39" s="9" customFormat="1" ht="15" customHeight="1" x14ac:dyDescent="0.25">
      <c r="A500" s="11" t="s">
        <v>63</v>
      </c>
      <c r="B500" s="12" t="s">
        <v>166</v>
      </c>
      <c r="C500" s="12" t="s">
        <v>28</v>
      </c>
      <c r="D500" s="12" t="s">
        <v>632</v>
      </c>
      <c r="E500" s="12" t="s">
        <v>1619</v>
      </c>
      <c r="F500" s="12" t="s">
        <v>2738</v>
      </c>
      <c r="G500" s="12" t="s">
        <v>25</v>
      </c>
      <c r="H500" s="12">
        <v>2001374225</v>
      </c>
      <c r="I500" s="12" t="s">
        <v>3869</v>
      </c>
      <c r="J500" s="13"/>
      <c r="K500" s="13"/>
      <c r="L500" s="14"/>
      <c r="M500" s="7"/>
      <c r="N500" s="6"/>
      <c r="O500" s="12" t="s">
        <v>26</v>
      </c>
      <c r="P500" s="6"/>
      <c r="Q500" s="6"/>
      <c r="R500" s="8"/>
      <c r="S500" s="8"/>
      <c r="T500" s="18">
        <v>676</v>
      </c>
      <c r="U500" s="8"/>
      <c r="V500" s="4">
        <v>38800</v>
      </c>
      <c r="W500" s="6" t="s">
        <v>27</v>
      </c>
      <c r="Y500" s="11" t="s">
        <v>63</v>
      </c>
      <c r="AB500" s="23"/>
      <c r="AG500" s="23"/>
      <c r="AH500" s="19"/>
      <c r="AI500" s="19"/>
      <c r="AL500"/>
      <c r="AM500" s="19"/>
    </row>
    <row r="501" spans="1:39" s="9" customFormat="1" ht="15" customHeight="1" x14ac:dyDescent="0.25">
      <c r="A501" s="11" t="s">
        <v>63</v>
      </c>
      <c r="B501" s="12" t="s">
        <v>166</v>
      </c>
      <c r="C501" s="12" t="s">
        <v>28</v>
      </c>
      <c r="D501" s="12" t="s">
        <v>633</v>
      </c>
      <c r="E501" s="12" t="s">
        <v>1620</v>
      </c>
      <c r="F501" s="12" t="s">
        <v>2739</v>
      </c>
      <c r="G501" s="12" t="s">
        <v>25</v>
      </c>
      <c r="H501" s="12">
        <v>2000365176</v>
      </c>
      <c r="I501" s="12" t="s">
        <v>3869</v>
      </c>
      <c r="J501" s="13"/>
      <c r="K501" s="13"/>
      <c r="L501" s="14"/>
      <c r="M501" s="7"/>
      <c r="N501" s="6"/>
      <c r="O501" s="12" t="s">
        <v>26</v>
      </c>
      <c r="P501" s="6"/>
      <c r="Q501" s="6"/>
      <c r="R501" s="8"/>
      <c r="S501" s="8"/>
      <c r="T501" s="18">
        <v>39412</v>
      </c>
      <c r="U501" s="8"/>
      <c r="V501" s="4">
        <v>38804</v>
      </c>
      <c r="W501" s="6" t="s">
        <v>27</v>
      </c>
      <c r="Y501" s="11" t="s">
        <v>63</v>
      </c>
      <c r="AB501" s="23"/>
      <c r="AG501" s="23"/>
      <c r="AH501" s="19"/>
      <c r="AI501" s="19"/>
      <c r="AL501"/>
      <c r="AM501" s="19"/>
    </row>
    <row r="502" spans="1:39" s="9" customFormat="1" ht="15" customHeight="1" x14ac:dyDescent="0.25">
      <c r="A502" s="11" t="s">
        <v>63</v>
      </c>
      <c r="B502" s="12" t="s">
        <v>166</v>
      </c>
      <c r="C502" s="12" t="s">
        <v>28</v>
      </c>
      <c r="D502" s="12" t="s">
        <v>634</v>
      </c>
      <c r="E502" s="12" t="s">
        <v>88</v>
      </c>
      <c r="F502" s="12" t="s">
        <v>2740</v>
      </c>
      <c r="G502" s="12" t="s">
        <v>25</v>
      </c>
      <c r="H502" s="12">
        <v>2001367652</v>
      </c>
      <c r="I502" s="12" t="s">
        <v>3869</v>
      </c>
      <c r="J502" s="13"/>
      <c r="K502" s="13"/>
      <c r="L502" s="14"/>
      <c r="M502" s="7"/>
      <c r="N502" s="6"/>
      <c r="O502" s="12" t="s">
        <v>26</v>
      </c>
      <c r="P502" s="6"/>
      <c r="Q502" s="6"/>
      <c r="R502" s="8"/>
      <c r="S502" s="8"/>
      <c r="T502" s="18">
        <v>868</v>
      </c>
      <c r="U502" s="8"/>
      <c r="V502" s="4">
        <v>38817</v>
      </c>
      <c r="W502" s="6" t="s">
        <v>27</v>
      </c>
      <c r="Y502" s="11" t="s">
        <v>63</v>
      </c>
      <c r="AB502" s="23"/>
      <c r="AG502" s="23"/>
      <c r="AH502" s="19"/>
      <c r="AI502" s="19"/>
      <c r="AL502"/>
      <c r="AM502" s="19"/>
    </row>
    <row r="503" spans="1:39" s="9" customFormat="1" ht="15" customHeight="1" x14ac:dyDescent="0.25">
      <c r="A503" s="11" t="s">
        <v>63</v>
      </c>
      <c r="B503" s="12" t="s">
        <v>166</v>
      </c>
      <c r="C503" s="12" t="s">
        <v>28</v>
      </c>
      <c r="D503" s="12" t="s">
        <v>635</v>
      </c>
      <c r="E503" s="12" t="s">
        <v>1621</v>
      </c>
      <c r="F503" s="12" t="s">
        <v>2741</v>
      </c>
      <c r="G503" s="12" t="s">
        <v>25</v>
      </c>
      <c r="H503" s="12">
        <v>2001365935</v>
      </c>
      <c r="I503" s="12" t="s">
        <v>3869</v>
      </c>
      <c r="J503" s="13"/>
      <c r="K503" s="13"/>
      <c r="L503" s="14"/>
      <c r="M503" s="7"/>
      <c r="N503" s="6"/>
      <c r="O503" s="12" t="s">
        <v>26</v>
      </c>
      <c r="P503" s="6"/>
      <c r="Q503" s="6"/>
      <c r="R503" s="8"/>
      <c r="S503" s="8"/>
      <c r="T503" s="18">
        <v>1498.01</v>
      </c>
      <c r="U503" s="8"/>
      <c r="V503" s="4">
        <v>38822</v>
      </c>
      <c r="W503" s="6" t="s">
        <v>27</v>
      </c>
      <c r="Y503" s="11" t="s">
        <v>63</v>
      </c>
      <c r="AB503" s="23"/>
      <c r="AG503" s="23"/>
      <c r="AH503" s="19"/>
      <c r="AI503" s="19"/>
      <c r="AL503"/>
      <c r="AM503" s="19"/>
    </row>
    <row r="504" spans="1:39" s="9" customFormat="1" ht="15" customHeight="1" x14ac:dyDescent="0.25">
      <c r="A504" s="11" t="s">
        <v>63</v>
      </c>
      <c r="B504" s="12" t="s">
        <v>166</v>
      </c>
      <c r="C504" s="12" t="s">
        <v>28</v>
      </c>
      <c r="D504" s="12" t="s">
        <v>636</v>
      </c>
      <c r="E504" s="12" t="s">
        <v>1622</v>
      </c>
      <c r="F504" s="12" t="s">
        <v>2742</v>
      </c>
      <c r="G504" s="12" t="s">
        <v>25</v>
      </c>
      <c r="H504" s="12">
        <v>2001358998</v>
      </c>
      <c r="I504" s="12" t="s">
        <v>3870</v>
      </c>
      <c r="J504" s="13"/>
      <c r="K504" s="13"/>
      <c r="L504" s="14"/>
      <c r="M504" s="7"/>
      <c r="N504" s="6"/>
      <c r="O504" s="12" t="s">
        <v>26</v>
      </c>
      <c r="P504" s="6"/>
      <c r="Q504" s="6"/>
      <c r="R504" s="8"/>
      <c r="S504" s="8"/>
      <c r="T504" s="18">
        <v>96.62</v>
      </c>
      <c r="U504" s="8"/>
      <c r="V504" s="4">
        <v>38826</v>
      </c>
      <c r="W504" s="6" t="s">
        <v>27</v>
      </c>
      <c r="Y504" s="11" t="s">
        <v>63</v>
      </c>
      <c r="AB504" s="23"/>
      <c r="AG504" s="23"/>
      <c r="AH504" s="19"/>
      <c r="AI504" s="19"/>
      <c r="AL504"/>
      <c r="AM504" s="19"/>
    </row>
    <row r="505" spans="1:39" s="9" customFormat="1" ht="15" customHeight="1" x14ac:dyDescent="0.25">
      <c r="A505" s="11" t="s">
        <v>63</v>
      </c>
      <c r="B505" s="12" t="s">
        <v>166</v>
      </c>
      <c r="C505" s="12" t="s">
        <v>28</v>
      </c>
      <c r="D505" s="12" t="s">
        <v>637</v>
      </c>
      <c r="E505" s="12" t="s">
        <v>1623</v>
      </c>
      <c r="F505" s="12" t="s">
        <v>2743</v>
      </c>
      <c r="G505" s="12" t="s">
        <v>25</v>
      </c>
      <c r="H505" s="12">
        <v>2000361707</v>
      </c>
      <c r="I505" s="12" t="s">
        <v>3869</v>
      </c>
      <c r="J505" s="13"/>
      <c r="K505" s="13"/>
      <c r="L505" s="14"/>
      <c r="M505" s="7"/>
      <c r="N505" s="6"/>
      <c r="O505" s="12" t="s">
        <v>26</v>
      </c>
      <c r="P505" s="6"/>
      <c r="Q505" s="6"/>
      <c r="R505" s="8"/>
      <c r="S505" s="8"/>
      <c r="T505" s="18">
        <v>866.59</v>
      </c>
      <c r="U505" s="8"/>
      <c r="V505" s="4">
        <v>38827</v>
      </c>
      <c r="W505" s="6" t="s">
        <v>27</v>
      </c>
      <c r="Y505" s="11" t="s">
        <v>63</v>
      </c>
      <c r="AB505" s="23"/>
      <c r="AG505" s="23"/>
      <c r="AH505" s="19"/>
      <c r="AI505" s="19"/>
      <c r="AL505"/>
      <c r="AM505" s="19"/>
    </row>
    <row r="506" spans="1:39" s="9" customFormat="1" ht="15" customHeight="1" x14ac:dyDescent="0.25">
      <c r="A506" s="11" t="s">
        <v>63</v>
      </c>
      <c r="B506" s="12" t="s">
        <v>166</v>
      </c>
      <c r="C506" s="12" t="s">
        <v>28</v>
      </c>
      <c r="D506" s="12" t="s">
        <v>638</v>
      </c>
      <c r="E506" s="12" t="s">
        <v>1624</v>
      </c>
      <c r="F506" s="12" t="s">
        <v>2744</v>
      </c>
      <c r="G506" s="12" t="s">
        <v>25</v>
      </c>
      <c r="H506" s="12">
        <v>2000352627</v>
      </c>
      <c r="I506" s="12" t="s">
        <v>3870</v>
      </c>
      <c r="J506" s="13"/>
      <c r="K506" s="13"/>
      <c r="L506" s="14"/>
      <c r="M506" s="7"/>
      <c r="N506" s="6"/>
      <c r="O506" s="12" t="s">
        <v>26</v>
      </c>
      <c r="P506" s="6"/>
      <c r="Q506" s="6"/>
      <c r="R506" s="8"/>
      <c r="S506" s="8"/>
      <c r="T506" s="18">
        <v>785.05</v>
      </c>
      <c r="U506" s="8"/>
      <c r="V506" s="4">
        <v>38828</v>
      </c>
      <c r="W506" s="6" t="s">
        <v>27</v>
      </c>
      <c r="Y506" s="11" t="s">
        <v>63</v>
      </c>
      <c r="AB506" s="23"/>
      <c r="AG506" s="23"/>
      <c r="AH506" s="19"/>
      <c r="AI506" s="19"/>
      <c r="AL506"/>
      <c r="AM506" s="19"/>
    </row>
    <row r="507" spans="1:39" s="9" customFormat="1" ht="15" customHeight="1" x14ac:dyDescent="0.25">
      <c r="A507" s="11" t="s">
        <v>63</v>
      </c>
      <c r="B507" s="12" t="s">
        <v>166</v>
      </c>
      <c r="C507" s="12" t="s">
        <v>28</v>
      </c>
      <c r="D507" s="12" t="s">
        <v>639</v>
      </c>
      <c r="E507" s="12" t="s">
        <v>1625</v>
      </c>
      <c r="F507" s="12" t="s">
        <v>2745</v>
      </c>
      <c r="G507" s="12" t="s">
        <v>25</v>
      </c>
      <c r="H507" s="12">
        <v>2001368047</v>
      </c>
      <c r="I507" s="12" t="s">
        <v>3869</v>
      </c>
      <c r="J507" s="13"/>
      <c r="K507" s="13"/>
      <c r="L507" s="14"/>
      <c r="M507" s="7"/>
      <c r="N507" s="6"/>
      <c r="O507" s="12" t="s">
        <v>26</v>
      </c>
      <c r="P507" s="6"/>
      <c r="Q507" s="6"/>
      <c r="R507" s="8"/>
      <c r="S507" s="8"/>
      <c r="T507" s="18">
        <v>668</v>
      </c>
      <c r="U507" s="8"/>
      <c r="V507" s="4">
        <v>38831</v>
      </c>
      <c r="W507" s="6" t="s">
        <v>27</v>
      </c>
      <c r="Y507" s="11" t="s">
        <v>63</v>
      </c>
      <c r="AB507" s="23"/>
      <c r="AG507" s="23"/>
      <c r="AH507" s="19"/>
      <c r="AI507" s="19"/>
      <c r="AL507"/>
      <c r="AM507" s="19"/>
    </row>
    <row r="508" spans="1:39" s="9" customFormat="1" ht="15" customHeight="1" x14ac:dyDescent="0.25">
      <c r="A508" s="11" t="s">
        <v>63</v>
      </c>
      <c r="B508" s="12" t="s">
        <v>166</v>
      </c>
      <c r="C508" s="12" t="s">
        <v>28</v>
      </c>
      <c r="D508" s="12" t="s">
        <v>640</v>
      </c>
      <c r="E508" s="12" t="s">
        <v>1626</v>
      </c>
      <c r="F508" s="12" t="s">
        <v>2746</v>
      </c>
      <c r="G508" s="12" t="s">
        <v>25</v>
      </c>
      <c r="H508" s="12">
        <v>2000351884</v>
      </c>
      <c r="I508" s="12" t="s">
        <v>3870</v>
      </c>
      <c r="J508" s="13"/>
      <c r="K508" s="13"/>
      <c r="L508" s="14"/>
      <c r="M508" s="7"/>
      <c r="N508" s="6"/>
      <c r="O508" s="12" t="s">
        <v>26</v>
      </c>
      <c r="P508" s="6"/>
      <c r="Q508" s="6"/>
      <c r="R508" s="8"/>
      <c r="S508" s="8"/>
      <c r="T508" s="18">
        <v>1648.06</v>
      </c>
      <c r="U508" s="8"/>
      <c r="V508" s="4">
        <v>38836</v>
      </c>
      <c r="W508" s="6" t="s">
        <v>27</v>
      </c>
      <c r="Y508" s="11" t="s">
        <v>63</v>
      </c>
      <c r="AB508" s="23"/>
      <c r="AG508" s="23"/>
      <c r="AH508" s="19"/>
      <c r="AI508" s="19"/>
      <c r="AL508"/>
      <c r="AM508" s="19"/>
    </row>
    <row r="509" spans="1:39" s="9" customFormat="1" ht="15" customHeight="1" x14ac:dyDescent="0.25">
      <c r="A509" s="11" t="s">
        <v>63</v>
      </c>
      <c r="B509" s="12" t="s">
        <v>166</v>
      </c>
      <c r="C509" s="12" t="s">
        <v>28</v>
      </c>
      <c r="D509" s="12" t="s">
        <v>641</v>
      </c>
      <c r="E509" s="12" t="s">
        <v>1627</v>
      </c>
      <c r="F509" s="12" t="s">
        <v>2747</v>
      </c>
      <c r="G509" s="12" t="s">
        <v>25</v>
      </c>
      <c r="H509" s="12">
        <v>2000348832</v>
      </c>
      <c r="I509" s="12" t="s">
        <v>3870</v>
      </c>
      <c r="J509" s="13"/>
      <c r="K509" s="13"/>
      <c r="L509" s="14"/>
      <c r="M509" s="7"/>
      <c r="N509" s="6"/>
      <c r="O509" s="12" t="s">
        <v>26</v>
      </c>
      <c r="P509" s="6"/>
      <c r="Q509" s="6"/>
      <c r="R509" s="8"/>
      <c r="S509" s="8"/>
      <c r="T509" s="18">
        <v>134.62</v>
      </c>
      <c r="U509" s="8"/>
      <c r="V509" s="4">
        <v>38847</v>
      </c>
      <c r="W509" s="6" t="s">
        <v>27</v>
      </c>
      <c r="Y509" s="11" t="s">
        <v>63</v>
      </c>
      <c r="AB509" s="23"/>
      <c r="AG509" s="23"/>
      <c r="AH509" s="19"/>
      <c r="AI509" s="19"/>
      <c r="AL509"/>
      <c r="AM509" s="19"/>
    </row>
    <row r="510" spans="1:39" s="9" customFormat="1" ht="15" customHeight="1" x14ac:dyDescent="0.25">
      <c r="A510" s="11" t="s">
        <v>63</v>
      </c>
      <c r="B510" s="12" t="s">
        <v>166</v>
      </c>
      <c r="C510" s="12" t="s">
        <v>28</v>
      </c>
      <c r="D510" s="12" t="s">
        <v>642</v>
      </c>
      <c r="E510" s="12" t="s">
        <v>1628</v>
      </c>
      <c r="F510" s="12" t="s">
        <v>2748</v>
      </c>
      <c r="G510" s="12" t="s">
        <v>25</v>
      </c>
      <c r="H510" s="12">
        <v>2001368551</v>
      </c>
      <c r="I510" s="12" t="s">
        <v>3869</v>
      </c>
      <c r="J510" s="13"/>
      <c r="K510" s="13"/>
      <c r="L510" s="14"/>
      <c r="M510" s="7"/>
      <c r="N510" s="6"/>
      <c r="O510" s="12" t="s">
        <v>26</v>
      </c>
      <c r="P510" s="6"/>
      <c r="Q510" s="6"/>
      <c r="R510" s="8"/>
      <c r="S510" s="8"/>
      <c r="T510" s="18">
        <v>3804</v>
      </c>
      <c r="U510" s="8"/>
      <c r="V510" s="4">
        <v>38853</v>
      </c>
      <c r="W510" s="6" t="s">
        <v>27</v>
      </c>
      <c r="Y510" s="11" t="s">
        <v>63</v>
      </c>
      <c r="AB510" s="23"/>
      <c r="AG510" s="23"/>
      <c r="AH510" s="19"/>
      <c r="AI510" s="19"/>
      <c r="AL510"/>
      <c r="AM510" s="19"/>
    </row>
    <row r="511" spans="1:39" s="9" customFormat="1" ht="15" customHeight="1" x14ac:dyDescent="0.25">
      <c r="A511" s="11" t="s">
        <v>63</v>
      </c>
      <c r="B511" s="12" t="s">
        <v>166</v>
      </c>
      <c r="C511" s="12" t="s">
        <v>28</v>
      </c>
      <c r="D511" s="12" t="s">
        <v>643</v>
      </c>
      <c r="E511" s="12" t="s">
        <v>1629</v>
      </c>
      <c r="F511" s="12" t="s">
        <v>2749</v>
      </c>
      <c r="G511" s="12" t="s">
        <v>25</v>
      </c>
      <c r="H511" s="12">
        <v>2001367528</v>
      </c>
      <c r="I511" s="12" t="s">
        <v>3869</v>
      </c>
      <c r="J511" s="13"/>
      <c r="K511" s="13"/>
      <c r="L511" s="14"/>
      <c r="M511" s="7"/>
      <c r="N511" s="6"/>
      <c r="O511" s="12" t="s">
        <v>26</v>
      </c>
      <c r="P511" s="6"/>
      <c r="Q511" s="6"/>
      <c r="R511" s="8"/>
      <c r="S511" s="8"/>
      <c r="T511" s="18">
        <v>268</v>
      </c>
      <c r="U511" s="8"/>
      <c r="V511" s="4">
        <v>38855</v>
      </c>
      <c r="W511" s="6" t="s">
        <v>27</v>
      </c>
      <c r="Y511" s="11" t="s">
        <v>63</v>
      </c>
      <c r="AB511" s="23"/>
      <c r="AG511" s="23"/>
      <c r="AH511" s="19"/>
      <c r="AI511" s="19"/>
      <c r="AL511"/>
      <c r="AM511" s="19"/>
    </row>
    <row r="512" spans="1:39" s="9" customFormat="1" ht="15" customHeight="1" x14ac:dyDescent="0.25">
      <c r="A512" s="11" t="s">
        <v>63</v>
      </c>
      <c r="B512" s="12" t="s">
        <v>166</v>
      </c>
      <c r="C512" s="12" t="s">
        <v>28</v>
      </c>
      <c r="D512" s="12" t="s">
        <v>644</v>
      </c>
      <c r="E512" s="12" t="s">
        <v>1630</v>
      </c>
      <c r="F512" s="12" t="s">
        <v>2750</v>
      </c>
      <c r="G512" s="12" t="s">
        <v>25</v>
      </c>
      <c r="H512" s="12">
        <v>2000356808</v>
      </c>
      <c r="I512" s="12" t="s">
        <v>3869</v>
      </c>
      <c r="J512" s="13"/>
      <c r="K512" s="13"/>
      <c r="L512" s="14"/>
      <c r="M512" s="7"/>
      <c r="N512" s="6"/>
      <c r="O512" s="12" t="s">
        <v>26</v>
      </c>
      <c r="P512" s="6"/>
      <c r="Q512" s="6"/>
      <c r="R512" s="8"/>
      <c r="S512" s="8"/>
      <c r="T512" s="18">
        <v>1781</v>
      </c>
      <c r="U512" s="8"/>
      <c r="V512" s="4">
        <v>38856</v>
      </c>
      <c r="W512" s="6" t="s">
        <v>27</v>
      </c>
      <c r="Y512" s="11" t="s">
        <v>63</v>
      </c>
      <c r="AB512" s="23"/>
      <c r="AG512" s="23"/>
      <c r="AH512" s="19"/>
      <c r="AI512" s="19"/>
      <c r="AL512"/>
      <c r="AM512" s="19"/>
    </row>
    <row r="513" spans="1:39" s="9" customFormat="1" ht="15" customHeight="1" x14ac:dyDescent="0.25">
      <c r="A513" s="11" t="s">
        <v>63</v>
      </c>
      <c r="B513" s="12" t="s">
        <v>166</v>
      </c>
      <c r="C513" s="12" t="s">
        <v>28</v>
      </c>
      <c r="D513" s="12" t="s">
        <v>645</v>
      </c>
      <c r="E513" s="12" t="s">
        <v>1631</v>
      </c>
      <c r="F513" s="12" t="s">
        <v>2751</v>
      </c>
      <c r="G513" s="12" t="s">
        <v>25</v>
      </c>
      <c r="H513" s="12">
        <v>2001366192</v>
      </c>
      <c r="I513" s="12" t="s">
        <v>3869</v>
      </c>
      <c r="J513" s="13"/>
      <c r="K513" s="13"/>
      <c r="L513" s="14"/>
      <c r="M513" s="7"/>
      <c r="N513" s="6"/>
      <c r="O513" s="12" t="s">
        <v>26</v>
      </c>
      <c r="P513" s="6"/>
      <c r="Q513" s="6"/>
      <c r="R513" s="8"/>
      <c r="S513" s="8"/>
      <c r="T513" s="18">
        <v>2428.6</v>
      </c>
      <c r="U513" s="8"/>
      <c r="V513" s="4">
        <v>38859</v>
      </c>
      <c r="W513" s="6" t="s">
        <v>27</v>
      </c>
      <c r="Y513" s="11" t="s">
        <v>63</v>
      </c>
      <c r="AB513" s="23"/>
      <c r="AG513" s="23"/>
      <c r="AH513" s="19"/>
      <c r="AI513" s="19"/>
      <c r="AL513"/>
      <c r="AM513" s="19"/>
    </row>
    <row r="514" spans="1:39" s="9" customFormat="1" ht="15" customHeight="1" x14ac:dyDescent="0.25">
      <c r="A514" s="11" t="s">
        <v>63</v>
      </c>
      <c r="B514" s="12" t="s">
        <v>166</v>
      </c>
      <c r="C514" s="12" t="s">
        <v>28</v>
      </c>
      <c r="D514" s="12" t="s">
        <v>646</v>
      </c>
      <c r="E514" s="12" t="s">
        <v>1632</v>
      </c>
      <c r="F514" s="12" t="s">
        <v>2752</v>
      </c>
      <c r="G514" s="12" t="s">
        <v>25</v>
      </c>
      <c r="H514" s="12">
        <v>2001367628</v>
      </c>
      <c r="I514" s="12" t="s">
        <v>3869</v>
      </c>
      <c r="J514" s="13"/>
      <c r="K514" s="13"/>
      <c r="L514" s="14"/>
      <c r="M514" s="7"/>
      <c r="N514" s="6"/>
      <c r="O514" s="12" t="s">
        <v>26</v>
      </c>
      <c r="P514" s="6"/>
      <c r="Q514" s="6"/>
      <c r="R514" s="8"/>
      <c r="S514" s="8"/>
      <c r="T514" s="18">
        <v>2976</v>
      </c>
      <c r="U514" s="8"/>
      <c r="V514" s="4">
        <v>38863</v>
      </c>
      <c r="W514" s="6" t="s">
        <v>27</v>
      </c>
      <c r="Y514" s="11" t="s">
        <v>63</v>
      </c>
      <c r="AB514" s="23"/>
      <c r="AG514" s="23"/>
      <c r="AH514" s="19"/>
      <c r="AI514" s="19"/>
      <c r="AL514"/>
      <c r="AM514" s="19"/>
    </row>
    <row r="515" spans="1:39" s="9" customFormat="1" ht="15" customHeight="1" x14ac:dyDescent="0.25">
      <c r="A515" s="11" t="s">
        <v>63</v>
      </c>
      <c r="B515" s="12" t="s">
        <v>166</v>
      </c>
      <c r="C515" s="12" t="s">
        <v>28</v>
      </c>
      <c r="D515" s="12">
        <v>4330405847613</v>
      </c>
      <c r="E515" s="12" t="s">
        <v>1633</v>
      </c>
      <c r="F515" s="12" t="s">
        <v>2753</v>
      </c>
      <c r="G515" s="12" t="s">
        <v>25</v>
      </c>
      <c r="H515" s="12">
        <v>2001359285</v>
      </c>
      <c r="I515" s="12" t="s">
        <v>3870</v>
      </c>
      <c r="J515" s="13"/>
      <c r="K515" s="13"/>
      <c r="L515" s="14"/>
      <c r="M515" s="7"/>
      <c r="N515" s="6"/>
      <c r="O515" s="12" t="s">
        <v>26</v>
      </c>
      <c r="P515" s="6"/>
      <c r="Q515" s="6"/>
      <c r="R515" s="8"/>
      <c r="S515" s="8"/>
      <c r="T515" s="18">
        <v>355.24</v>
      </c>
      <c r="U515" s="8"/>
      <c r="V515" s="4">
        <v>38890</v>
      </c>
      <c r="W515" s="6" t="s">
        <v>27</v>
      </c>
      <c r="Y515" s="11" t="s">
        <v>63</v>
      </c>
      <c r="AB515" s="23"/>
      <c r="AG515" s="23"/>
      <c r="AH515" s="19"/>
      <c r="AI515" s="19"/>
      <c r="AL515"/>
      <c r="AM515" s="19"/>
    </row>
    <row r="516" spans="1:39" s="9" customFormat="1" ht="15" customHeight="1" x14ac:dyDescent="0.25">
      <c r="A516" s="11" t="s">
        <v>63</v>
      </c>
      <c r="B516" s="12" t="s">
        <v>166</v>
      </c>
      <c r="C516" s="12" t="s">
        <v>28</v>
      </c>
      <c r="D516" s="12" t="s">
        <v>647</v>
      </c>
      <c r="E516" s="12" t="s">
        <v>1634</v>
      </c>
      <c r="F516" s="12" t="s">
        <v>2754</v>
      </c>
      <c r="G516" s="12" t="s">
        <v>25</v>
      </c>
      <c r="H516" s="12">
        <v>2001360658</v>
      </c>
      <c r="I516" s="12" t="s">
        <v>3870</v>
      </c>
      <c r="J516" s="13"/>
      <c r="K516" s="13"/>
      <c r="L516" s="14"/>
      <c r="M516" s="7"/>
      <c r="N516" s="6"/>
      <c r="O516" s="12" t="s">
        <v>26</v>
      </c>
      <c r="P516" s="6"/>
      <c r="Q516" s="6"/>
      <c r="R516" s="8"/>
      <c r="S516" s="8"/>
      <c r="T516" s="18">
        <v>451.48</v>
      </c>
      <c r="U516" s="8"/>
      <c r="V516" s="4">
        <v>38891</v>
      </c>
      <c r="W516" s="6" t="s">
        <v>27</v>
      </c>
      <c r="Y516" s="11" t="s">
        <v>63</v>
      </c>
      <c r="AB516" s="23"/>
      <c r="AG516" s="23"/>
      <c r="AH516" s="19"/>
      <c r="AI516" s="19"/>
      <c r="AL516"/>
      <c r="AM516" s="19"/>
    </row>
    <row r="517" spans="1:39" s="9" customFormat="1" ht="15" customHeight="1" x14ac:dyDescent="0.25">
      <c r="A517" s="11" t="s">
        <v>63</v>
      </c>
      <c r="B517" s="12" t="s">
        <v>166</v>
      </c>
      <c r="C517" s="12" t="s">
        <v>28</v>
      </c>
      <c r="D517" s="12" t="s">
        <v>648</v>
      </c>
      <c r="E517" s="12" t="s">
        <v>1635</v>
      </c>
      <c r="F517" s="12" t="s">
        <v>2755</v>
      </c>
      <c r="G517" s="12" t="s">
        <v>25</v>
      </c>
      <c r="H517" s="12">
        <v>2001360698</v>
      </c>
      <c r="I517" s="12" t="s">
        <v>3870</v>
      </c>
      <c r="J517" s="13"/>
      <c r="K517" s="13"/>
      <c r="L517" s="14"/>
      <c r="M517" s="7"/>
      <c r="N517" s="6"/>
      <c r="O517" s="12" t="s">
        <v>26</v>
      </c>
      <c r="P517" s="6"/>
      <c r="Q517" s="6"/>
      <c r="R517" s="8"/>
      <c r="S517" s="8"/>
      <c r="T517" s="18">
        <v>474.23</v>
      </c>
      <c r="U517" s="8"/>
      <c r="V517" s="4">
        <v>38902</v>
      </c>
      <c r="W517" s="6" t="s">
        <v>27</v>
      </c>
      <c r="Y517" s="11" t="s">
        <v>63</v>
      </c>
      <c r="AB517" s="23"/>
      <c r="AG517" s="23"/>
      <c r="AH517" s="19"/>
      <c r="AI517" s="19"/>
      <c r="AL517"/>
      <c r="AM517" s="19"/>
    </row>
    <row r="518" spans="1:39" s="9" customFormat="1" ht="15" customHeight="1" x14ac:dyDescent="0.25">
      <c r="A518" s="11" t="s">
        <v>63</v>
      </c>
      <c r="B518" s="12" t="s">
        <v>166</v>
      </c>
      <c r="C518" s="12" t="s">
        <v>28</v>
      </c>
      <c r="D518" s="12" t="s">
        <v>649</v>
      </c>
      <c r="E518" s="12" t="s">
        <v>1636</v>
      </c>
      <c r="F518" s="12" t="s">
        <v>2756</v>
      </c>
      <c r="G518" s="12" t="s">
        <v>25</v>
      </c>
      <c r="H518" s="12">
        <v>2001366125</v>
      </c>
      <c r="I518" s="12" t="s">
        <v>3869</v>
      </c>
      <c r="J518" s="13"/>
      <c r="K518" s="13"/>
      <c r="L518" s="14"/>
      <c r="M518" s="7"/>
      <c r="N518" s="6"/>
      <c r="O518" s="12" t="s">
        <v>26</v>
      </c>
      <c r="P518" s="6"/>
      <c r="Q518" s="6"/>
      <c r="R518" s="8"/>
      <c r="S518" s="8"/>
      <c r="T518" s="18">
        <v>1712</v>
      </c>
      <c r="U518" s="8"/>
      <c r="V518" s="4">
        <v>38903</v>
      </c>
      <c r="W518" s="6" t="s">
        <v>27</v>
      </c>
      <c r="Y518" s="11" t="s">
        <v>63</v>
      </c>
      <c r="AB518" s="23"/>
      <c r="AG518" s="23"/>
      <c r="AH518" s="19"/>
      <c r="AI518" s="19"/>
      <c r="AL518"/>
      <c r="AM518" s="19"/>
    </row>
    <row r="519" spans="1:39" s="9" customFormat="1" ht="15" customHeight="1" x14ac:dyDescent="0.25">
      <c r="A519" s="11" t="s">
        <v>63</v>
      </c>
      <c r="B519" s="12" t="s">
        <v>166</v>
      </c>
      <c r="C519" s="12" t="s">
        <v>28</v>
      </c>
      <c r="D519" s="12" t="s">
        <v>650</v>
      </c>
      <c r="E519" s="12" t="s">
        <v>1637</v>
      </c>
      <c r="F519" s="12" t="s">
        <v>2757</v>
      </c>
      <c r="G519" s="12" t="s">
        <v>25</v>
      </c>
      <c r="H519" s="12">
        <v>2000348778</v>
      </c>
      <c r="I519" s="12" t="s">
        <v>3870</v>
      </c>
      <c r="J519" s="13"/>
      <c r="K519" s="13"/>
      <c r="L519" s="14"/>
      <c r="M519" s="7"/>
      <c r="N519" s="6"/>
      <c r="O519" s="12" t="s">
        <v>26</v>
      </c>
      <c r="P519" s="6"/>
      <c r="Q519" s="6"/>
      <c r="R519" s="8"/>
      <c r="S519" s="8"/>
      <c r="T519" s="18">
        <v>1114.3800000000001</v>
      </c>
      <c r="U519" s="8"/>
      <c r="V519" s="4">
        <v>38912</v>
      </c>
      <c r="W519" s="6" t="s">
        <v>27</v>
      </c>
      <c r="Y519" s="11" t="s">
        <v>63</v>
      </c>
      <c r="AB519" s="23"/>
      <c r="AG519" s="23"/>
      <c r="AH519" s="19"/>
      <c r="AI519" s="19"/>
      <c r="AL519"/>
      <c r="AM519" s="19"/>
    </row>
    <row r="520" spans="1:39" s="9" customFormat="1" ht="15" customHeight="1" x14ac:dyDescent="0.25">
      <c r="A520" s="11" t="s">
        <v>63</v>
      </c>
      <c r="B520" s="12" t="s">
        <v>166</v>
      </c>
      <c r="C520" s="12" t="s">
        <v>28</v>
      </c>
      <c r="D520" s="12" t="s">
        <v>651</v>
      </c>
      <c r="E520" s="12" t="s">
        <v>1638</v>
      </c>
      <c r="F520" s="12" t="s">
        <v>2758</v>
      </c>
      <c r="G520" s="12" t="s">
        <v>25</v>
      </c>
      <c r="H520" s="12">
        <v>2001366354</v>
      </c>
      <c r="I520" s="12" t="s">
        <v>3869</v>
      </c>
      <c r="J520" s="13"/>
      <c r="K520" s="13"/>
      <c r="L520" s="14"/>
      <c r="M520" s="7"/>
      <c r="N520" s="6"/>
      <c r="O520" s="12" t="s">
        <v>26</v>
      </c>
      <c r="P520" s="6"/>
      <c r="Q520" s="6"/>
      <c r="R520" s="8"/>
      <c r="S520" s="8"/>
      <c r="T520" s="18">
        <v>7091</v>
      </c>
      <c r="U520" s="8"/>
      <c r="V520" s="4">
        <v>38913</v>
      </c>
      <c r="W520" s="6" t="s">
        <v>27</v>
      </c>
      <c r="Y520" s="11" t="s">
        <v>63</v>
      </c>
      <c r="AB520" s="23"/>
      <c r="AG520" s="23"/>
      <c r="AH520" s="19"/>
      <c r="AI520" s="19"/>
      <c r="AL520"/>
      <c r="AM520" s="19"/>
    </row>
    <row r="521" spans="1:39" s="9" customFormat="1" ht="15" customHeight="1" x14ac:dyDescent="0.25">
      <c r="A521" s="11" t="s">
        <v>63</v>
      </c>
      <c r="B521" s="12" t="s">
        <v>166</v>
      </c>
      <c r="C521" s="12" t="s">
        <v>28</v>
      </c>
      <c r="D521" s="12" t="s">
        <v>652</v>
      </c>
      <c r="E521" s="12" t="s">
        <v>1639</v>
      </c>
      <c r="F521" s="12" t="s">
        <v>2759</v>
      </c>
      <c r="G521" s="12" t="s">
        <v>25</v>
      </c>
      <c r="H521" s="12">
        <v>2000352511</v>
      </c>
      <c r="I521" s="12" t="s">
        <v>3870</v>
      </c>
      <c r="J521" s="13"/>
      <c r="K521" s="13"/>
      <c r="L521" s="14"/>
      <c r="M521" s="7"/>
      <c r="N521" s="6"/>
      <c r="O521" s="12" t="s">
        <v>26</v>
      </c>
      <c r="P521" s="6"/>
      <c r="Q521" s="6"/>
      <c r="R521" s="8"/>
      <c r="S521" s="8"/>
      <c r="T521" s="18">
        <v>3178.91</v>
      </c>
      <c r="U521" s="8"/>
      <c r="V521" s="4">
        <v>38916</v>
      </c>
      <c r="W521" s="6" t="s">
        <v>27</v>
      </c>
      <c r="Y521" s="11" t="s">
        <v>63</v>
      </c>
      <c r="AB521" s="23"/>
      <c r="AG521" s="23"/>
      <c r="AH521" s="19"/>
      <c r="AI521" s="19"/>
      <c r="AL521"/>
      <c r="AM521" s="19"/>
    </row>
    <row r="522" spans="1:39" s="9" customFormat="1" ht="15" customHeight="1" x14ac:dyDescent="0.25">
      <c r="A522" s="11" t="s">
        <v>63</v>
      </c>
      <c r="B522" s="12" t="s">
        <v>166</v>
      </c>
      <c r="C522" s="12" t="s">
        <v>28</v>
      </c>
      <c r="D522" s="12" t="s">
        <v>653</v>
      </c>
      <c r="E522" s="12" t="s">
        <v>1640</v>
      </c>
      <c r="F522" s="12" t="s">
        <v>2760</v>
      </c>
      <c r="G522" s="12" t="s">
        <v>25</v>
      </c>
      <c r="H522" s="12">
        <v>2001367897</v>
      </c>
      <c r="I522" s="12" t="s">
        <v>3869</v>
      </c>
      <c r="J522" s="13"/>
      <c r="K522" s="13"/>
      <c r="L522" s="14"/>
      <c r="M522" s="7"/>
      <c r="N522" s="6"/>
      <c r="O522" s="12" t="s">
        <v>26</v>
      </c>
      <c r="P522" s="6"/>
      <c r="Q522" s="6"/>
      <c r="R522" s="8"/>
      <c r="S522" s="8"/>
      <c r="T522" s="18">
        <v>593</v>
      </c>
      <c r="U522" s="8"/>
      <c r="V522" s="4">
        <v>38918</v>
      </c>
      <c r="W522" s="6" t="s">
        <v>27</v>
      </c>
      <c r="Y522" s="11" t="s">
        <v>63</v>
      </c>
      <c r="AB522" s="23"/>
      <c r="AG522" s="23"/>
      <c r="AH522" s="19"/>
      <c r="AI522" s="19"/>
      <c r="AL522"/>
      <c r="AM522" s="19"/>
    </row>
    <row r="523" spans="1:39" s="9" customFormat="1" ht="15" customHeight="1" x14ac:dyDescent="0.25">
      <c r="A523" s="11" t="s">
        <v>63</v>
      </c>
      <c r="B523" s="12" t="s">
        <v>166</v>
      </c>
      <c r="C523" s="12" t="s">
        <v>28</v>
      </c>
      <c r="D523" s="12" t="s">
        <v>654</v>
      </c>
      <c r="E523" s="12" t="s">
        <v>1641</v>
      </c>
      <c r="F523" s="12" t="s">
        <v>2761</v>
      </c>
      <c r="G523" s="12" t="s">
        <v>25</v>
      </c>
      <c r="H523" s="12">
        <v>2001359463</v>
      </c>
      <c r="I523" s="12" t="s">
        <v>3870</v>
      </c>
      <c r="J523" s="13"/>
      <c r="K523" s="13"/>
      <c r="L523" s="14"/>
      <c r="M523" s="7"/>
      <c r="N523" s="6"/>
      <c r="O523" s="12" t="s">
        <v>26</v>
      </c>
      <c r="P523" s="6"/>
      <c r="Q523" s="6"/>
      <c r="R523" s="8"/>
      <c r="S523" s="8"/>
      <c r="T523" s="18">
        <v>5767.51</v>
      </c>
      <c r="U523" s="8"/>
      <c r="V523" s="4">
        <v>38918</v>
      </c>
      <c r="W523" s="6" t="s">
        <v>27</v>
      </c>
      <c r="Y523" s="11" t="s">
        <v>63</v>
      </c>
      <c r="AB523" s="23"/>
      <c r="AG523" s="23"/>
      <c r="AH523" s="19"/>
      <c r="AI523" s="19"/>
      <c r="AL523"/>
      <c r="AM523" s="19"/>
    </row>
    <row r="524" spans="1:39" s="9" customFormat="1" ht="15" customHeight="1" x14ac:dyDescent="0.25">
      <c r="A524" s="11" t="s">
        <v>63</v>
      </c>
      <c r="B524" s="12" t="s">
        <v>166</v>
      </c>
      <c r="C524" s="12" t="s">
        <v>28</v>
      </c>
      <c r="D524" s="12" t="s">
        <v>617</v>
      </c>
      <c r="E524" s="12" t="s">
        <v>1642</v>
      </c>
      <c r="F524" s="12" t="s">
        <v>2762</v>
      </c>
      <c r="G524" s="12" t="s">
        <v>25</v>
      </c>
      <c r="H524" s="12">
        <v>2000348767</v>
      </c>
      <c r="I524" s="12" t="s">
        <v>3870</v>
      </c>
      <c r="J524" s="13"/>
      <c r="K524" s="13"/>
      <c r="L524" s="14"/>
      <c r="M524" s="7"/>
      <c r="N524" s="6"/>
      <c r="O524" s="12" t="s">
        <v>26</v>
      </c>
      <c r="P524" s="6"/>
      <c r="Q524" s="6"/>
      <c r="R524" s="8"/>
      <c r="S524" s="8"/>
      <c r="T524" s="18">
        <v>34751.31</v>
      </c>
      <c r="U524" s="8"/>
      <c r="V524" s="4">
        <v>38954</v>
      </c>
      <c r="W524" s="6" t="s">
        <v>27</v>
      </c>
      <c r="Y524" s="11" t="s">
        <v>63</v>
      </c>
      <c r="AB524" s="23"/>
      <c r="AG524" s="23"/>
      <c r="AH524" s="19"/>
      <c r="AI524" s="19"/>
      <c r="AL524"/>
      <c r="AM524" s="19"/>
    </row>
    <row r="525" spans="1:39" s="9" customFormat="1" ht="15" customHeight="1" x14ac:dyDescent="0.25">
      <c r="A525" s="11" t="s">
        <v>63</v>
      </c>
      <c r="B525" s="12" t="s">
        <v>166</v>
      </c>
      <c r="C525" s="12" t="s">
        <v>28</v>
      </c>
      <c r="D525" s="12" t="s">
        <v>655</v>
      </c>
      <c r="E525" s="12" t="s">
        <v>1643</v>
      </c>
      <c r="F525" s="12" t="s">
        <v>2763</v>
      </c>
      <c r="G525" s="12" t="s">
        <v>25</v>
      </c>
      <c r="H525" s="12">
        <v>2001368837</v>
      </c>
      <c r="I525" s="12" t="s">
        <v>3870</v>
      </c>
      <c r="J525" s="13"/>
      <c r="K525" s="13"/>
      <c r="L525" s="14"/>
      <c r="M525" s="7"/>
      <c r="N525" s="6"/>
      <c r="O525" s="12" t="s">
        <v>26</v>
      </c>
      <c r="P525" s="6"/>
      <c r="Q525" s="6"/>
      <c r="R525" s="8"/>
      <c r="S525" s="8"/>
      <c r="T525" s="18">
        <v>243.49</v>
      </c>
      <c r="U525" s="8"/>
      <c r="V525" s="4">
        <v>38960</v>
      </c>
      <c r="W525" s="6" t="s">
        <v>27</v>
      </c>
      <c r="Y525" s="11" t="s">
        <v>63</v>
      </c>
      <c r="AB525" s="23"/>
      <c r="AG525" s="23"/>
      <c r="AH525" s="19"/>
      <c r="AI525" s="19"/>
      <c r="AL525"/>
      <c r="AM525" s="19"/>
    </row>
    <row r="526" spans="1:39" s="9" customFormat="1" ht="15" customHeight="1" x14ac:dyDescent="0.25">
      <c r="A526" s="11" t="s">
        <v>63</v>
      </c>
      <c r="B526" s="12" t="s">
        <v>166</v>
      </c>
      <c r="C526" s="12" t="s">
        <v>28</v>
      </c>
      <c r="D526" s="12" t="s">
        <v>656</v>
      </c>
      <c r="E526" s="12" t="s">
        <v>1644</v>
      </c>
      <c r="F526" s="12" t="s">
        <v>2764</v>
      </c>
      <c r="G526" s="12" t="s">
        <v>25</v>
      </c>
      <c r="H526" s="12">
        <v>2001365657</v>
      </c>
      <c r="I526" s="12" t="s">
        <v>3869</v>
      </c>
      <c r="J526" s="13"/>
      <c r="K526" s="13"/>
      <c r="L526" s="14"/>
      <c r="M526" s="7"/>
      <c r="N526" s="6"/>
      <c r="O526" s="12" t="s">
        <v>26</v>
      </c>
      <c r="P526" s="6"/>
      <c r="Q526" s="6"/>
      <c r="R526" s="8"/>
      <c r="S526" s="8"/>
      <c r="T526" s="18">
        <v>1256</v>
      </c>
      <c r="U526" s="8"/>
      <c r="V526" s="4">
        <v>38965</v>
      </c>
      <c r="W526" s="6" t="s">
        <v>27</v>
      </c>
      <c r="Y526" s="11" t="s">
        <v>63</v>
      </c>
      <c r="AB526" s="23"/>
      <c r="AG526" s="23"/>
      <c r="AH526" s="19"/>
      <c r="AI526" s="19"/>
      <c r="AL526"/>
      <c r="AM526" s="19"/>
    </row>
    <row r="527" spans="1:39" s="9" customFormat="1" ht="15" customHeight="1" x14ac:dyDescent="0.25">
      <c r="A527" s="11" t="s">
        <v>63</v>
      </c>
      <c r="B527" s="12" t="s">
        <v>166</v>
      </c>
      <c r="C527" s="12" t="s">
        <v>28</v>
      </c>
      <c r="D527" s="12" t="s">
        <v>657</v>
      </c>
      <c r="E527" s="12" t="s">
        <v>1645</v>
      </c>
      <c r="F527" s="12" t="s">
        <v>2765</v>
      </c>
      <c r="G527" s="12" t="s">
        <v>25</v>
      </c>
      <c r="H527" s="12">
        <v>2000365133</v>
      </c>
      <c r="I527" s="12" t="s">
        <v>3869</v>
      </c>
      <c r="J527" s="13"/>
      <c r="K527" s="13"/>
      <c r="L527" s="14"/>
      <c r="M527" s="7"/>
      <c r="N527" s="6"/>
      <c r="O527" s="12" t="s">
        <v>26</v>
      </c>
      <c r="P527" s="6"/>
      <c r="Q527" s="6"/>
      <c r="R527" s="8"/>
      <c r="S527" s="8"/>
      <c r="T527" s="18">
        <v>1176</v>
      </c>
      <c r="U527" s="8"/>
      <c r="V527" s="4">
        <v>38966</v>
      </c>
      <c r="W527" s="6" t="s">
        <v>27</v>
      </c>
      <c r="Y527" s="11" t="s">
        <v>63</v>
      </c>
      <c r="AB527" s="23"/>
      <c r="AG527" s="23"/>
      <c r="AH527" s="19"/>
      <c r="AI527" s="19"/>
      <c r="AL527"/>
      <c r="AM527" s="19"/>
    </row>
    <row r="528" spans="1:39" s="9" customFormat="1" ht="15" customHeight="1" x14ac:dyDescent="0.25">
      <c r="A528" s="11" t="s">
        <v>63</v>
      </c>
      <c r="B528" s="12" t="s">
        <v>166</v>
      </c>
      <c r="C528" s="12" t="s">
        <v>28</v>
      </c>
      <c r="D528" s="12" t="s">
        <v>658</v>
      </c>
      <c r="E528" s="12" t="s">
        <v>1646</v>
      </c>
      <c r="F528" s="12" t="s">
        <v>2766</v>
      </c>
      <c r="G528" s="12" t="s">
        <v>25</v>
      </c>
      <c r="H528" s="12">
        <v>2001368616</v>
      </c>
      <c r="I528" s="12" t="s">
        <v>3869</v>
      </c>
      <c r="J528" s="13"/>
      <c r="K528" s="13"/>
      <c r="L528" s="14"/>
      <c r="M528" s="7"/>
      <c r="N528" s="6"/>
      <c r="O528" s="12" t="s">
        <v>26</v>
      </c>
      <c r="P528" s="6"/>
      <c r="Q528" s="6"/>
      <c r="R528" s="8"/>
      <c r="S528" s="8"/>
      <c r="T528" s="18">
        <v>39324.86</v>
      </c>
      <c r="U528" s="8"/>
      <c r="V528" s="4">
        <v>38973</v>
      </c>
      <c r="W528" s="6" t="s">
        <v>27</v>
      </c>
      <c r="Y528" s="11" t="s">
        <v>63</v>
      </c>
      <c r="AB528" s="23"/>
      <c r="AG528" s="23"/>
      <c r="AH528" s="19"/>
      <c r="AI528" s="19"/>
      <c r="AL528"/>
      <c r="AM528" s="19"/>
    </row>
    <row r="529" spans="1:39" s="9" customFormat="1" ht="15" customHeight="1" x14ac:dyDescent="0.25">
      <c r="A529" s="11" t="s">
        <v>63</v>
      </c>
      <c r="B529" s="12" t="s">
        <v>166</v>
      </c>
      <c r="C529" s="12" t="s">
        <v>28</v>
      </c>
      <c r="D529" s="12" t="s">
        <v>659</v>
      </c>
      <c r="E529" s="12" t="s">
        <v>1647</v>
      </c>
      <c r="F529" s="12" t="s">
        <v>2767</v>
      </c>
      <c r="G529" s="12" t="s">
        <v>25</v>
      </c>
      <c r="H529" s="12">
        <v>2001368233</v>
      </c>
      <c r="I529" s="12" t="s">
        <v>3869</v>
      </c>
      <c r="J529" s="13"/>
      <c r="K529" s="13"/>
      <c r="L529" s="14"/>
      <c r="M529" s="7"/>
      <c r="N529" s="6"/>
      <c r="O529" s="12" t="s">
        <v>26</v>
      </c>
      <c r="P529" s="6"/>
      <c r="Q529" s="6"/>
      <c r="R529" s="8"/>
      <c r="S529" s="8"/>
      <c r="T529" s="18">
        <v>768</v>
      </c>
      <c r="U529" s="8"/>
      <c r="V529" s="4">
        <v>38978</v>
      </c>
      <c r="W529" s="6" t="s">
        <v>27</v>
      </c>
      <c r="Y529" s="11" t="s">
        <v>63</v>
      </c>
      <c r="AB529" s="23"/>
      <c r="AG529" s="23"/>
      <c r="AH529" s="19"/>
      <c r="AI529" s="19"/>
      <c r="AL529"/>
      <c r="AM529" s="19"/>
    </row>
    <row r="530" spans="1:39" s="9" customFormat="1" ht="15" customHeight="1" x14ac:dyDescent="0.25">
      <c r="A530" s="11" t="s">
        <v>63</v>
      </c>
      <c r="B530" s="12" t="s">
        <v>166</v>
      </c>
      <c r="C530" s="12" t="s">
        <v>28</v>
      </c>
      <c r="D530" s="12" t="s">
        <v>660</v>
      </c>
      <c r="E530" s="12" t="s">
        <v>1648</v>
      </c>
      <c r="F530" s="12" t="s">
        <v>2755</v>
      </c>
      <c r="G530" s="12" t="s">
        <v>25</v>
      </c>
      <c r="H530" s="12">
        <v>2001360712</v>
      </c>
      <c r="I530" s="12" t="s">
        <v>3870</v>
      </c>
      <c r="J530" s="13"/>
      <c r="K530" s="13"/>
      <c r="L530" s="14"/>
      <c r="M530" s="7"/>
      <c r="N530" s="6"/>
      <c r="O530" s="12" t="s">
        <v>26</v>
      </c>
      <c r="P530" s="6"/>
      <c r="Q530" s="6"/>
      <c r="R530" s="8"/>
      <c r="S530" s="8"/>
      <c r="T530" s="18">
        <v>8782.41</v>
      </c>
      <c r="U530" s="8"/>
      <c r="V530" s="4">
        <v>38981</v>
      </c>
      <c r="W530" s="6" t="s">
        <v>27</v>
      </c>
      <c r="Y530" s="11" t="s">
        <v>63</v>
      </c>
      <c r="AB530" s="23"/>
      <c r="AG530" s="23"/>
      <c r="AH530" s="19"/>
      <c r="AI530" s="19"/>
      <c r="AL530"/>
      <c r="AM530" s="19"/>
    </row>
    <row r="531" spans="1:39" s="9" customFormat="1" ht="15" customHeight="1" x14ac:dyDescent="0.25">
      <c r="A531" s="11" t="s">
        <v>63</v>
      </c>
      <c r="B531" s="12" t="s">
        <v>166</v>
      </c>
      <c r="C531" s="12" t="s">
        <v>28</v>
      </c>
      <c r="D531" s="12" t="s">
        <v>661</v>
      </c>
      <c r="E531" s="12" t="s">
        <v>1649</v>
      </c>
      <c r="F531" s="12" t="s">
        <v>2755</v>
      </c>
      <c r="G531" s="12" t="s">
        <v>25</v>
      </c>
      <c r="H531" s="12">
        <v>2001360704</v>
      </c>
      <c r="I531" s="12" t="s">
        <v>3870</v>
      </c>
      <c r="J531" s="13"/>
      <c r="K531" s="13"/>
      <c r="L531" s="14"/>
      <c r="M531" s="7"/>
      <c r="N531" s="6"/>
      <c r="O531" s="12" t="s">
        <v>26</v>
      </c>
      <c r="P531" s="6"/>
      <c r="Q531" s="6"/>
      <c r="R531" s="8"/>
      <c r="S531" s="8"/>
      <c r="T531" s="18">
        <v>11454.71</v>
      </c>
      <c r="U531" s="8"/>
      <c r="V531" s="4">
        <v>38981</v>
      </c>
      <c r="W531" s="6" t="s">
        <v>27</v>
      </c>
      <c r="Y531" s="11" t="s">
        <v>63</v>
      </c>
      <c r="AB531" s="23"/>
      <c r="AG531" s="23"/>
      <c r="AH531" s="19"/>
      <c r="AI531" s="19"/>
      <c r="AL531"/>
      <c r="AM531" s="19"/>
    </row>
    <row r="532" spans="1:39" s="9" customFormat="1" ht="15" customHeight="1" x14ac:dyDescent="0.25">
      <c r="A532" s="11" t="s">
        <v>63</v>
      </c>
      <c r="B532" s="12" t="s">
        <v>166</v>
      </c>
      <c r="C532" s="12" t="s">
        <v>28</v>
      </c>
      <c r="D532" s="12">
        <v>3520179808765</v>
      </c>
      <c r="E532" s="12" t="s">
        <v>1650</v>
      </c>
      <c r="F532" s="12" t="s">
        <v>2768</v>
      </c>
      <c r="G532" s="12" t="s">
        <v>25</v>
      </c>
      <c r="H532" s="12">
        <v>2001301899</v>
      </c>
      <c r="I532" s="12" t="s">
        <v>3869</v>
      </c>
      <c r="J532" s="13"/>
      <c r="K532" s="13"/>
      <c r="L532" s="14"/>
      <c r="M532" s="7"/>
      <c r="N532" s="6"/>
      <c r="O532" s="12" t="s">
        <v>26</v>
      </c>
      <c r="P532" s="6"/>
      <c r="Q532" s="6"/>
      <c r="R532" s="8"/>
      <c r="S532" s="8"/>
      <c r="T532" s="18">
        <v>232.67</v>
      </c>
      <c r="U532" s="8"/>
      <c r="V532" s="4">
        <v>38982</v>
      </c>
      <c r="W532" s="6" t="s">
        <v>27</v>
      </c>
      <c r="Y532" s="11" t="s">
        <v>63</v>
      </c>
      <c r="AB532" s="23"/>
      <c r="AG532" s="23"/>
      <c r="AH532" s="19"/>
      <c r="AI532" s="19"/>
      <c r="AL532"/>
      <c r="AM532" s="19"/>
    </row>
    <row r="533" spans="1:39" s="9" customFormat="1" ht="15" customHeight="1" x14ac:dyDescent="0.25">
      <c r="A533" s="11" t="s">
        <v>63</v>
      </c>
      <c r="B533" s="12" t="s">
        <v>166</v>
      </c>
      <c r="C533" s="12" t="s">
        <v>28</v>
      </c>
      <c r="D533" s="12" t="s">
        <v>662</v>
      </c>
      <c r="E533" s="12" t="s">
        <v>1651</v>
      </c>
      <c r="F533" s="12" t="s">
        <v>2769</v>
      </c>
      <c r="G533" s="12" t="s">
        <v>25</v>
      </c>
      <c r="H533" s="12">
        <v>2001366548</v>
      </c>
      <c r="I533" s="12" t="s">
        <v>3869</v>
      </c>
      <c r="J533" s="13"/>
      <c r="K533" s="13"/>
      <c r="L533" s="14"/>
      <c r="M533" s="7"/>
      <c r="N533" s="6"/>
      <c r="O533" s="12" t="s">
        <v>26</v>
      </c>
      <c r="P533" s="6"/>
      <c r="Q533" s="6"/>
      <c r="R533" s="8"/>
      <c r="S533" s="8"/>
      <c r="T533" s="18">
        <v>27</v>
      </c>
      <c r="U533" s="8"/>
      <c r="V533" s="4">
        <v>38992</v>
      </c>
      <c r="W533" s="6" t="s">
        <v>27</v>
      </c>
      <c r="Y533" s="11" t="s">
        <v>63</v>
      </c>
      <c r="AB533" s="23"/>
      <c r="AG533" s="23"/>
      <c r="AH533" s="19"/>
      <c r="AI533" s="19"/>
      <c r="AL533"/>
      <c r="AM533" s="19"/>
    </row>
    <row r="534" spans="1:39" s="9" customFormat="1" ht="15" customHeight="1" x14ac:dyDescent="0.25">
      <c r="A534" s="11" t="s">
        <v>63</v>
      </c>
      <c r="B534" s="12" t="s">
        <v>166</v>
      </c>
      <c r="C534" s="12" t="s">
        <v>28</v>
      </c>
      <c r="D534" s="12">
        <v>0</v>
      </c>
      <c r="E534" s="12" t="s">
        <v>1652</v>
      </c>
      <c r="F534" s="12" t="s">
        <v>2770</v>
      </c>
      <c r="G534" s="12" t="s">
        <v>25</v>
      </c>
      <c r="H534" s="12">
        <v>2001301287</v>
      </c>
      <c r="I534" s="12" t="s">
        <v>3870</v>
      </c>
      <c r="J534" s="13"/>
      <c r="K534" s="13"/>
      <c r="L534" s="14"/>
      <c r="M534" s="7"/>
      <c r="N534" s="6"/>
      <c r="O534" s="12" t="s">
        <v>26</v>
      </c>
      <c r="P534" s="6"/>
      <c r="Q534" s="6"/>
      <c r="R534" s="8"/>
      <c r="S534" s="8"/>
      <c r="T534" s="18">
        <v>5077.9799999999996</v>
      </c>
      <c r="U534" s="8"/>
      <c r="V534" s="4">
        <v>38993</v>
      </c>
      <c r="W534" s="6" t="s">
        <v>27</v>
      </c>
      <c r="Y534" s="11" t="s">
        <v>63</v>
      </c>
      <c r="AB534" s="23"/>
      <c r="AG534" s="23"/>
      <c r="AH534" s="19"/>
      <c r="AI534" s="19"/>
      <c r="AL534"/>
      <c r="AM534" s="19"/>
    </row>
    <row r="535" spans="1:39" s="9" customFormat="1" ht="15" customHeight="1" x14ac:dyDescent="0.25">
      <c r="A535" s="11" t="s">
        <v>63</v>
      </c>
      <c r="B535" s="12" t="s">
        <v>166</v>
      </c>
      <c r="C535" s="12" t="s">
        <v>28</v>
      </c>
      <c r="D535" s="12" t="s">
        <v>663</v>
      </c>
      <c r="E535" s="12" t="s">
        <v>1653</v>
      </c>
      <c r="F535" s="12" t="s">
        <v>2771</v>
      </c>
      <c r="G535" s="12" t="s">
        <v>25</v>
      </c>
      <c r="H535" s="12">
        <v>2001367741</v>
      </c>
      <c r="I535" s="12" t="s">
        <v>3869</v>
      </c>
      <c r="J535" s="13"/>
      <c r="K535" s="13"/>
      <c r="L535" s="14"/>
      <c r="M535" s="7"/>
      <c r="N535" s="6"/>
      <c r="O535" s="12" t="s">
        <v>26</v>
      </c>
      <c r="P535" s="6"/>
      <c r="Q535" s="6"/>
      <c r="R535" s="8"/>
      <c r="S535" s="8"/>
      <c r="T535" s="18">
        <v>468</v>
      </c>
      <c r="U535" s="8"/>
      <c r="V535" s="4">
        <v>39009</v>
      </c>
      <c r="W535" s="6" t="s">
        <v>27</v>
      </c>
      <c r="Y535" s="11" t="s">
        <v>63</v>
      </c>
      <c r="AB535" s="23"/>
      <c r="AG535" s="23"/>
      <c r="AH535" s="19"/>
      <c r="AI535" s="19"/>
      <c r="AL535"/>
      <c r="AM535" s="19"/>
    </row>
    <row r="536" spans="1:39" s="9" customFormat="1" ht="15" customHeight="1" x14ac:dyDescent="0.25">
      <c r="A536" s="11" t="s">
        <v>63</v>
      </c>
      <c r="B536" s="12" t="s">
        <v>166</v>
      </c>
      <c r="C536" s="12" t="s">
        <v>28</v>
      </c>
      <c r="D536" s="12" t="s">
        <v>664</v>
      </c>
      <c r="E536" s="12" t="s">
        <v>1654</v>
      </c>
      <c r="F536" s="12" t="s">
        <v>2772</v>
      </c>
      <c r="G536" s="12" t="s">
        <v>25</v>
      </c>
      <c r="H536" s="12">
        <v>2001359005</v>
      </c>
      <c r="I536" s="12" t="s">
        <v>3870</v>
      </c>
      <c r="J536" s="13"/>
      <c r="K536" s="13"/>
      <c r="L536" s="14"/>
      <c r="M536" s="7"/>
      <c r="N536" s="6"/>
      <c r="O536" s="12" t="s">
        <v>26</v>
      </c>
      <c r="P536" s="6"/>
      <c r="Q536" s="6"/>
      <c r="R536" s="8"/>
      <c r="S536" s="8"/>
      <c r="T536" s="18">
        <v>144.68</v>
      </c>
      <c r="U536" s="8"/>
      <c r="V536" s="4">
        <v>39010</v>
      </c>
      <c r="W536" s="6" t="s">
        <v>27</v>
      </c>
      <c r="Y536" s="11" t="s">
        <v>63</v>
      </c>
      <c r="AB536" s="23"/>
      <c r="AG536" s="23"/>
      <c r="AH536" s="19"/>
      <c r="AI536" s="19"/>
      <c r="AL536"/>
      <c r="AM536" s="19"/>
    </row>
    <row r="537" spans="1:39" s="9" customFormat="1" ht="15" customHeight="1" x14ac:dyDescent="0.25">
      <c r="A537" s="11" t="s">
        <v>63</v>
      </c>
      <c r="B537" s="12" t="s">
        <v>166</v>
      </c>
      <c r="C537" s="12" t="s">
        <v>28</v>
      </c>
      <c r="D537" s="12" t="s">
        <v>665</v>
      </c>
      <c r="E537" s="12" t="s">
        <v>1655</v>
      </c>
      <c r="F537" s="12" t="s">
        <v>2773</v>
      </c>
      <c r="G537" s="12" t="s">
        <v>25</v>
      </c>
      <c r="H537" s="12">
        <v>2001365978</v>
      </c>
      <c r="I537" s="12" t="s">
        <v>3869</v>
      </c>
      <c r="J537" s="13"/>
      <c r="K537" s="13"/>
      <c r="L537" s="14"/>
      <c r="M537" s="7"/>
      <c r="N537" s="6"/>
      <c r="O537" s="12" t="s">
        <v>26</v>
      </c>
      <c r="P537" s="6"/>
      <c r="Q537" s="6"/>
      <c r="R537" s="8"/>
      <c r="S537" s="8"/>
      <c r="T537" s="18">
        <v>58.78</v>
      </c>
      <c r="U537" s="8"/>
      <c r="V537" s="4">
        <v>39029</v>
      </c>
      <c r="W537" s="6" t="s">
        <v>27</v>
      </c>
      <c r="Y537" s="11" t="s">
        <v>63</v>
      </c>
      <c r="AB537" s="23"/>
      <c r="AG537" s="23"/>
      <c r="AH537" s="19"/>
      <c r="AI537" s="19"/>
      <c r="AL537"/>
      <c r="AM537" s="19"/>
    </row>
    <row r="538" spans="1:39" s="9" customFormat="1" ht="15" customHeight="1" x14ac:dyDescent="0.25">
      <c r="A538" s="11" t="s">
        <v>63</v>
      </c>
      <c r="B538" s="12" t="s">
        <v>166</v>
      </c>
      <c r="C538" s="12" t="s">
        <v>28</v>
      </c>
      <c r="D538" s="12" t="s">
        <v>666</v>
      </c>
      <c r="E538" s="12" t="s">
        <v>1656</v>
      </c>
      <c r="F538" s="12" t="s">
        <v>2774</v>
      </c>
      <c r="G538" s="12" t="s">
        <v>25</v>
      </c>
      <c r="H538" s="12">
        <v>2000358595</v>
      </c>
      <c r="I538" s="12" t="s">
        <v>3869</v>
      </c>
      <c r="J538" s="13"/>
      <c r="K538" s="13"/>
      <c r="L538" s="14"/>
      <c r="M538" s="7"/>
      <c r="N538" s="6"/>
      <c r="O538" s="12" t="s">
        <v>26</v>
      </c>
      <c r="P538" s="6"/>
      <c r="Q538" s="6"/>
      <c r="R538" s="8"/>
      <c r="S538" s="8"/>
      <c r="T538" s="18">
        <v>206</v>
      </c>
      <c r="U538" s="8"/>
      <c r="V538" s="4">
        <v>39036</v>
      </c>
      <c r="W538" s="6" t="s">
        <v>27</v>
      </c>
      <c r="Y538" s="11" t="s">
        <v>63</v>
      </c>
      <c r="AB538" s="23"/>
      <c r="AG538" s="23"/>
      <c r="AH538" s="19"/>
      <c r="AI538" s="19"/>
      <c r="AL538"/>
      <c r="AM538" s="19"/>
    </row>
    <row r="539" spans="1:39" s="9" customFormat="1" ht="15" customHeight="1" x14ac:dyDescent="0.25">
      <c r="A539" s="11" t="s">
        <v>63</v>
      </c>
      <c r="B539" s="12" t="s">
        <v>166</v>
      </c>
      <c r="C539" s="12" t="s">
        <v>28</v>
      </c>
      <c r="D539" s="12" t="s">
        <v>667</v>
      </c>
      <c r="E539" s="12" t="s">
        <v>1657</v>
      </c>
      <c r="F539" s="12" t="s">
        <v>2775</v>
      </c>
      <c r="G539" s="12" t="s">
        <v>25</v>
      </c>
      <c r="H539" s="12">
        <v>2000362258</v>
      </c>
      <c r="I539" s="12" t="s">
        <v>3869</v>
      </c>
      <c r="J539" s="13"/>
      <c r="K539" s="13"/>
      <c r="L539" s="14"/>
      <c r="M539" s="7"/>
      <c r="N539" s="6"/>
      <c r="O539" s="12" t="s">
        <v>26</v>
      </c>
      <c r="P539" s="6"/>
      <c r="Q539" s="6"/>
      <c r="R539" s="8"/>
      <c r="S539" s="8"/>
      <c r="T539" s="18">
        <v>3962</v>
      </c>
      <c r="U539" s="8"/>
      <c r="V539" s="4">
        <v>39042</v>
      </c>
      <c r="W539" s="6" t="s">
        <v>27</v>
      </c>
      <c r="Y539" s="11" t="s">
        <v>63</v>
      </c>
      <c r="AB539" s="23"/>
      <c r="AG539" s="23"/>
      <c r="AH539" s="19"/>
      <c r="AI539" s="19"/>
      <c r="AL539"/>
      <c r="AM539" s="19"/>
    </row>
    <row r="540" spans="1:39" s="9" customFormat="1" ht="15" customHeight="1" x14ac:dyDescent="0.25">
      <c r="A540" s="11" t="s">
        <v>63</v>
      </c>
      <c r="B540" s="12" t="s">
        <v>166</v>
      </c>
      <c r="C540" s="12" t="s">
        <v>28</v>
      </c>
      <c r="D540" s="12" t="s">
        <v>668</v>
      </c>
      <c r="E540" s="12" t="s">
        <v>1658</v>
      </c>
      <c r="F540" s="12" t="s">
        <v>2776</v>
      </c>
      <c r="G540" s="12" t="s">
        <v>25</v>
      </c>
      <c r="H540" s="12">
        <v>2001367989</v>
      </c>
      <c r="I540" s="12" t="s">
        <v>3869</v>
      </c>
      <c r="J540" s="13"/>
      <c r="K540" s="13"/>
      <c r="L540" s="14"/>
      <c r="M540" s="7"/>
      <c r="N540" s="6"/>
      <c r="O540" s="12" t="s">
        <v>26</v>
      </c>
      <c r="P540" s="6"/>
      <c r="Q540" s="6"/>
      <c r="R540" s="8"/>
      <c r="S540" s="8"/>
      <c r="T540" s="18">
        <v>26</v>
      </c>
      <c r="U540" s="8"/>
      <c r="V540" s="4">
        <v>39045</v>
      </c>
      <c r="W540" s="6" t="s">
        <v>27</v>
      </c>
      <c r="Y540" s="11" t="s">
        <v>63</v>
      </c>
      <c r="AB540" s="23"/>
      <c r="AG540" s="23"/>
      <c r="AH540" s="19"/>
      <c r="AI540" s="19"/>
      <c r="AL540"/>
      <c r="AM540" s="19"/>
    </row>
    <row r="541" spans="1:39" s="9" customFormat="1" ht="15" customHeight="1" x14ac:dyDescent="0.25">
      <c r="A541" s="11" t="s">
        <v>63</v>
      </c>
      <c r="B541" s="12" t="s">
        <v>166</v>
      </c>
      <c r="C541" s="12" t="s">
        <v>28</v>
      </c>
      <c r="D541" s="12" t="s">
        <v>669</v>
      </c>
      <c r="E541" s="12" t="s">
        <v>1659</v>
      </c>
      <c r="F541" s="12" t="s">
        <v>2777</v>
      </c>
      <c r="G541" s="12" t="s">
        <v>25</v>
      </c>
      <c r="H541" s="12">
        <v>2001360631</v>
      </c>
      <c r="I541" s="12" t="s">
        <v>3870</v>
      </c>
      <c r="J541" s="13"/>
      <c r="K541" s="13"/>
      <c r="L541" s="14"/>
      <c r="M541" s="7"/>
      <c r="N541" s="6"/>
      <c r="O541" s="12" t="s">
        <v>26</v>
      </c>
      <c r="P541" s="6"/>
      <c r="Q541" s="6"/>
      <c r="R541" s="8"/>
      <c r="S541" s="8"/>
      <c r="T541" s="18">
        <v>8131.14</v>
      </c>
      <c r="U541" s="8"/>
      <c r="V541" s="4">
        <v>39049</v>
      </c>
      <c r="W541" s="6" t="s">
        <v>27</v>
      </c>
      <c r="Y541" s="11" t="s">
        <v>63</v>
      </c>
      <c r="AB541" s="23"/>
      <c r="AG541" s="23"/>
      <c r="AH541" s="19"/>
      <c r="AI541" s="19"/>
      <c r="AL541"/>
      <c r="AM541" s="19"/>
    </row>
    <row r="542" spans="1:39" s="9" customFormat="1" ht="15" customHeight="1" x14ac:dyDescent="0.25">
      <c r="A542" s="11" t="s">
        <v>63</v>
      </c>
      <c r="B542" s="12" t="s">
        <v>166</v>
      </c>
      <c r="C542" s="12" t="s">
        <v>28</v>
      </c>
      <c r="D542" s="12" t="s">
        <v>670</v>
      </c>
      <c r="E542" s="12" t="s">
        <v>1660</v>
      </c>
      <c r="F542" s="12" t="s">
        <v>2778</v>
      </c>
      <c r="G542" s="12" t="s">
        <v>25</v>
      </c>
      <c r="H542" s="12">
        <v>2001373307</v>
      </c>
      <c r="I542" s="12" t="s">
        <v>3869</v>
      </c>
      <c r="J542" s="13"/>
      <c r="K542" s="13"/>
      <c r="L542" s="14"/>
      <c r="M542" s="7"/>
      <c r="N542" s="6"/>
      <c r="O542" s="12" t="s">
        <v>26</v>
      </c>
      <c r="P542" s="6"/>
      <c r="Q542" s="6"/>
      <c r="R542" s="8"/>
      <c r="S542" s="8"/>
      <c r="T542" s="18">
        <v>543</v>
      </c>
      <c r="U542" s="8"/>
      <c r="V542" s="4">
        <v>39050</v>
      </c>
      <c r="W542" s="6" t="s">
        <v>27</v>
      </c>
      <c r="Y542" s="11" t="s">
        <v>63</v>
      </c>
      <c r="AB542" s="23"/>
      <c r="AG542" s="23"/>
      <c r="AH542" s="19"/>
      <c r="AI542" s="19"/>
      <c r="AL542"/>
      <c r="AM542" s="19"/>
    </row>
    <row r="543" spans="1:39" s="9" customFormat="1" ht="15" customHeight="1" x14ac:dyDescent="0.25">
      <c r="A543" s="11" t="s">
        <v>63</v>
      </c>
      <c r="B543" s="12" t="s">
        <v>166</v>
      </c>
      <c r="C543" s="12" t="s">
        <v>28</v>
      </c>
      <c r="D543" s="12" t="s">
        <v>671</v>
      </c>
      <c r="E543" s="12" t="s">
        <v>1661</v>
      </c>
      <c r="F543" s="12" t="s">
        <v>2779</v>
      </c>
      <c r="G543" s="12" t="s">
        <v>25</v>
      </c>
      <c r="H543" s="12">
        <v>2001365528</v>
      </c>
      <c r="I543" s="12" t="s">
        <v>3869</v>
      </c>
      <c r="J543" s="13"/>
      <c r="K543" s="13"/>
      <c r="L543" s="14"/>
      <c r="M543" s="7"/>
      <c r="N543" s="6"/>
      <c r="O543" s="12" t="s">
        <v>26</v>
      </c>
      <c r="P543" s="6"/>
      <c r="Q543" s="6"/>
      <c r="R543" s="8"/>
      <c r="S543" s="8"/>
      <c r="T543" s="18">
        <v>88729</v>
      </c>
      <c r="U543" s="8"/>
      <c r="V543" s="4">
        <v>39065</v>
      </c>
      <c r="W543" s="6" t="s">
        <v>27</v>
      </c>
      <c r="Y543" s="11" t="s">
        <v>63</v>
      </c>
      <c r="AB543" s="23"/>
      <c r="AG543" s="23"/>
      <c r="AH543" s="19"/>
      <c r="AI543" s="19"/>
      <c r="AL543"/>
      <c r="AM543" s="19"/>
    </row>
    <row r="544" spans="1:39" s="9" customFormat="1" ht="15" customHeight="1" x14ac:dyDescent="0.25">
      <c r="A544" s="11" t="s">
        <v>63</v>
      </c>
      <c r="B544" s="12" t="s">
        <v>166</v>
      </c>
      <c r="C544" s="12" t="s">
        <v>28</v>
      </c>
      <c r="D544" s="12" t="s">
        <v>672</v>
      </c>
      <c r="E544" s="12" t="s">
        <v>1662</v>
      </c>
      <c r="F544" s="12" t="s">
        <v>2780</v>
      </c>
      <c r="G544" s="12" t="s">
        <v>25</v>
      </c>
      <c r="H544" s="12">
        <v>2001359137</v>
      </c>
      <c r="I544" s="12" t="s">
        <v>3870</v>
      </c>
      <c r="J544" s="13"/>
      <c r="K544" s="13"/>
      <c r="L544" s="14"/>
      <c r="M544" s="7"/>
      <c r="N544" s="6"/>
      <c r="O544" s="12" t="s">
        <v>26</v>
      </c>
      <c r="P544" s="6"/>
      <c r="Q544" s="6"/>
      <c r="R544" s="8"/>
      <c r="S544" s="8"/>
      <c r="T544" s="18">
        <v>2506.27</v>
      </c>
      <c r="U544" s="8"/>
      <c r="V544" s="4">
        <v>39066</v>
      </c>
      <c r="W544" s="6" t="s">
        <v>27</v>
      </c>
      <c r="Y544" s="11" t="s">
        <v>63</v>
      </c>
      <c r="AB544" s="23"/>
      <c r="AG544" s="23"/>
      <c r="AH544" s="19"/>
      <c r="AI544" s="19"/>
      <c r="AL544"/>
      <c r="AM544" s="19"/>
    </row>
    <row r="545" spans="1:39" s="9" customFormat="1" ht="15" customHeight="1" x14ac:dyDescent="0.25">
      <c r="A545" s="11" t="s">
        <v>63</v>
      </c>
      <c r="B545" s="12" t="s">
        <v>166</v>
      </c>
      <c r="C545" s="12" t="s">
        <v>28</v>
      </c>
      <c r="D545" s="12" t="s">
        <v>673</v>
      </c>
      <c r="E545" s="12" t="s">
        <v>1663</v>
      </c>
      <c r="F545" s="12" t="s">
        <v>2781</v>
      </c>
      <c r="G545" s="12" t="s">
        <v>25</v>
      </c>
      <c r="H545" s="12">
        <v>2000356967</v>
      </c>
      <c r="I545" s="12" t="s">
        <v>3869</v>
      </c>
      <c r="J545" s="13"/>
      <c r="K545" s="13"/>
      <c r="L545" s="14"/>
      <c r="M545" s="7"/>
      <c r="N545" s="6"/>
      <c r="O545" s="12" t="s">
        <v>26</v>
      </c>
      <c r="P545" s="6"/>
      <c r="Q545" s="6"/>
      <c r="R545" s="8"/>
      <c r="S545" s="8"/>
      <c r="T545" s="18">
        <v>2796.5</v>
      </c>
      <c r="U545" s="8"/>
      <c r="V545" s="4">
        <v>39071</v>
      </c>
      <c r="W545" s="6" t="s">
        <v>27</v>
      </c>
      <c r="Y545" s="11" t="s">
        <v>63</v>
      </c>
      <c r="AB545" s="23"/>
      <c r="AG545" s="23"/>
      <c r="AH545" s="19"/>
      <c r="AI545" s="19"/>
      <c r="AL545"/>
      <c r="AM545" s="19"/>
    </row>
    <row r="546" spans="1:39" s="9" customFormat="1" ht="15" customHeight="1" x14ac:dyDescent="0.25">
      <c r="A546" s="11" t="s">
        <v>63</v>
      </c>
      <c r="B546" s="12" t="s">
        <v>166</v>
      </c>
      <c r="C546" s="12" t="s">
        <v>28</v>
      </c>
      <c r="D546" s="12" t="s">
        <v>674</v>
      </c>
      <c r="E546" s="12" t="s">
        <v>1664</v>
      </c>
      <c r="F546" s="12" t="s">
        <v>2782</v>
      </c>
      <c r="G546" s="12" t="s">
        <v>25</v>
      </c>
      <c r="H546" s="12">
        <v>2001367113</v>
      </c>
      <c r="I546" s="12" t="s">
        <v>3869</v>
      </c>
      <c r="J546" s="13"/>
      <c r="K546" s="13"/>
      <c r="L546" s="14"/>
      <c r="M546" s="7"/>
      <c r="N546" s="6"/>
      <c r="O546" s="12" t="s">
        <v>26</v>
      </c>
      <c r="P546" s="6"/>
      <c r="Q546" s="6"/>
      <c r="R546" s="8"/>
      <c r="S546" s="8"/>
      <c r="T546" s="18">
        <v>8</v>
      </c>
      <c r="U546" s="8"/>
      <c r="V546" s="4">
        <v>39072</v>
      </c>
      <c r="W546" s="6" t="s">
        <v>27</v>
      </c>
      <c r="Y546" s="11" t="s">
        <v>63</v>
      </c>
      <c r="AB546" s="23"/>
      <c r="AG546" s="23"/>
      <c r="AH546" s="19"/>
      <c r="AI546" s="19"/>
      <c r="AL546"/>
      <c r="AM546" s="19"/>
    </row>
    <row r="547" spans="1:39" s="9" customFormat="1" ht="15" customHeight="1" x14ac:dyDescent="0.25">
      <c r="A547" s="11" t="s">
        <v>63</v>
      </c>
      <c r="B547" s="12" t="s">
        <v>166</v>
      </c>
      <c r="C547" s="12" t="s">
        <v>28</v>
      </c>
      <c r="D547" s="12" t="s">
        <v>675</v>
      </c>
      <c r="E547" s="12" t="s">
        <v>1665</v>
      </c>
      <c r="F547" s="12" t="s">
        <v>2783</v>
      </c>
      <c r="G547" s="12" t="s">
        <v>25</v>
      </c>
      <c r="H547" s="12">
        <v>2001366788</v>
      </c>
      <c r="I547" s="12" t="s">
        <v>3869</v>
      </c>
      <c r="J547" s="13"/>
      <c r="K547" s="13"/>
      <c r="L547" s="14"/>
      <c r="M547" s="7"/>
      <c r="N547" s="6"/>
      <c r="O547" s="12" t="s">
        <v>26</v>
      </c>
      <c r="P547" s="6"/>
      <c r="Q547" s="6"/>
      <c r="R547" s="8"/>
      <c r="S547" s="8"/>
      <c r="T547" s="18">
        <v>286</v>
      </c>
      <c r="U547" s="8"/>
      <c r="V547" s="4">
        <v>39077</v>
      </c>
      <c r="W547" s="6" t="s">
        <v>27</v>
      </c>
      <c r="Y547" s="11" t="s">
        <v>63</v>
      </c>
      <c r="AB547" s="23"/>
      <c r="AG547" s="23"/>
      <c r="AH547" s="19"/>
      <c r="AI547" s="19"/>
      <c r="AL547"/>
      <c r="AM547" s="19"/>
    </row>
    <row r="548" spans="1:39" s="9" customFormat="1" ht="15" customHeight="1" x14ac:dyDescent="0.25">
      <c r="A548" s="11" t="s">
        <v>63</v>
      </c>
      <c r="B548" s="12" t="s">
        <v>166</v>
      </c>
      <c r="C548" s="12" t="s">
        <v>28</v>
      </c>
      <c r="D548" s="12" t="s">
        <v>676</v>
      </c>
      <c r="E548" s="12" t="s">
        <v>1666</v>
      </c>
      <c r="F548" s="12" t="s">
        <v>2784</v>
      </c>
      <c r="G548" s="12" t="s">
        <v>25</v>
      </c>
      <c r="H548" s="12">
        <v>2001366923</v>
      </c>
      <c r="I548" s="12" t="s">
        <v>3869</v>
      </c>
      <c r="J548" s="13"/>
      <c r="K548" s="13"/>
      <c r="L548" s="14"/>
      <c r="M548" s="7"/>
      <c r="N548" s="6"/>
      <c r="O548" s="12" t="s">
        <v>26</v>
      </c>
      <c r="P548" s="6"/>
      <c r="Q548" s="6"/>
      <c r="R548" s="8"/>
      <c r="S548" s="8"/>
      <c r="T548" s="18">
        <v>668</v>
      </c>
      <c r="U548" s="8"/>
      <c r="V548" s="4">
        <v>39079</v>
      </c>
      <c r="W548" s="6" t="s">
        <v>27</v>
      </c>
      <c r="Y548" s="11" t="s">
        <v>63</v>
      </c>
      <c r="AB548" s="23"/>
      <c r="AG548" s="23"/>
      <c r="AH548" s="19"/>
      <c r="AI548" s="19"/>
      <c r="AL548"/>
      <c r="AM548" s="19"/>
    </row>
    <row r="549" spans="1:39" s="9" customFormat="1" ht="15" customHeight="1" x14ac:dyDescent="0.25">
      <c r="A549" s="11" t="s">
        <v>63</v>
      </c>
      <c r="B549" s="12" t="s">
        <v>166</v>
      </c>
      <c r="C549" s="12" t="s">
        <v>28</v>
      </c>
      <c r="D549" s="12" t="s">
        <v>35</v>
      </c>
      <c r="E549" s="12" t="s">
        <v>1667</v>
      </c>
      <c r="F549" s="12" t="s">
        <v>2785</v>
      </c>
      <c r="G549" s="12" t="s">
        <v>25</v>
      </c>
      <c r="H549" s="12">
        <v>2001358618</v>
      </c>
      <c r="I549" s="12" t="s">
        <v>3870</v>
      </c>
      <c r="J549" s="13"/>
      <c r="K549" s="13"/>
      <c r="L549" s="14"/>
      <c r="M549" s="7"/>
      <c r="N549" s="6"/>
      <c r="O549" s="12" t="s">
        <v>26</v>
      </c>
      <c r="P549" s="6"/>
      <c r="Q549" s="6"/>
      <c r="R549" s="8"/>
      <c r="S549" s="8"/>
      <c r="T549" s="18">
        <v>1437.47</v>
      </c>
      <c r="U549" s="8"/>
      <c r="V549" s="4">
        <v>39079</v>
      </c>
      <c r="W549" s="6" t="s">
        <v>27</v>
      </c>
      <c r="Y549" s="11" t="s">
        <v>63</v>
      </c>
      <c r="AB549" s="23"/>
      <c r="AG549" s="23"/>
      <c r="AH549" s="19"/>
      <c r="AI549" s="19"/>
      <c r="AL549"/>
      <c r="AM549" s="19"/>
    </row>
    <row r="550" spans="1:39" s="9" customFormat="1" ht="15" customHeight="1" x14ac:dyDescent="0.25">
      <c r="A550" s="11" t="s">
        <v>63</v>
      </c>
      <c r="B550" s="12" t="s">
        <v>166</v>
      </c>
      <c r="C550" s="12" t="s">
        <v>28</v>
      </c>
      <c r="D550" s="12" t="s">
        <v>677</v>
      </c>
      <c r="E550" s="12" t="s">
        <v>1668</v>
      </c>
      <c r="F550" s="12" t="s">
        <v>2786</v>
      </c>
      <c r="G550" s="12" t="s">
        <v>25</v>
      </c>
      <c r="H550" s="12">
        <v>2001360887</v>
      </c>
      <c r="I550" s="12" t="s">
        <v>3870</v>
      </c>
      <c r="J550" s="13"/>
      <c r="K550" s="13"/>
      <c r="L550" s="14"/>
      <c r="M550" s="7"/>
      <c r="N550" s="6"/>
      <c r="O550" s="12" t="s">
        <v>26</v>
      </c>
      <c r="P550" s="6"/>
      <c r="Q550" s="6"/>
      <c r="R550" s="8"/>
      <c r="S550" s="8"/>
      <c r="T550" s="18">
        <v>6017.82</v>
      </c>
      <c r="U550" s="8"/>
      <c r="V550" s="4">
        <v>39079</v>
      </c>
      <c r="W550" s="6" t="s">
        <v>27</v>
      </c>
      <c r="Y550" s="11" t="s">
        <v>63</v>
      </c>
      <c r="AB550" s="23"/>
      <c r="AG550" s="23"/>
      <c r="AH550" s="19"/>
      <c r="AI550" s="19"/>
      <c r="AL550"/>
      <c r="AM550" s="19"/>
    </row>
    <row r="551" spans="1:39" s="9" customFormat="1" ht="15" customHeight="1" x14ac:dyDescent="0.25">
      <c r="A551" s="11" t="s">
        <v>63</v>
      </c>
      <c r="B551" s="12" t="s">
        <v>166</v>
      </c>
      <c r="C551" s="12" t="s">
        <v>28</v>
      </c>
      <c r="D551" s="12" t="s">
        <v>678</v>
      </c>
      <c r="E551" s="12" t="s">
        <v>1669</v>
      </c>
      <c r="F551" s="12" t="s">
        <v>2787</v>
      </c>
      <c r="G551" s="12" t="s">
        <v>25</v>
      </c>
      <c r="H551" s="12">
        <v>2001365536</v>
      </c>
      <c r="I551" s="12" t="s">
        <v>3869</v>
      </c>
      <c r="J551" s="13"/>
      <c r="K551" s="13"/>
      <c r="L551" s="14"/>
      <c r="M551" s="7"/>
      <c r="N551" s="6"/>
      <c r="O551" s="12" t="s">
        <v>26</v>
      </c>
      <c r="P551" s="6"/>
      <c r="Q551" s="6"/>
      <c r="R551" s="8"/>
      <c r="S551" s="8"/>
      <c r="T551" s="18">
        <v>8704</v>
      </c>
      <c r="U551" s="8"/>
      <c r="V551" s="4">
        <v>39079</v>
      </c>
      <c r="W551" s="6" t="s">
        <v>27</v>
      </c>
      <c r="Y551" s="11" t="s">
        <v>63</v>
      </c>
      <c r="AB551" s="23"/>
      <c r="AG551" s="23"/>
      <c r="AH551" s="19"/>
      <c r="AI551" s="19"/>
      <c r="AL551"/>
      <c r="AM551" s="19"/>
    </row>
    <row r="552" spans="1:39" s="9" customFormat="1" ht="15" customHeight="1" x14ac:dyDescent="0.25">
      <c r="A552" s="11" t="s">
        <v>74</v>
      </c>
      <c r="B552" s="12" t="s">
        <v>167</v>
      </c>
      <c r="C552" s="12" t="s">
        <v>28</v>
      </c>
      <c r="D552" s="12">
        <v>0</v>
      </c>
      <c r="E552" s="12" t="s">
        <v>1670</v>
      </c>
      <c r="F552" s="12" t="s">
        <v>2788</v>
      </c>
      <c r="G552" s="12" t="s">
        <v>25</v>
      </c>
      <c r="H552" s="12">
        <v>2000031561</v>
      </c>
      <c r="I552" s="12" t="s">
        <v>3869</v>
      </c>
      <c r="J552" s="13"/>
      <c r="K552" s="13"/>
      <c r="L552" s="14"/>
      <c r="M552" s="7"/>
      <c r="N552" s="6"/>
      <c r="O552" s="12" t="s">
        <v>26</v>
      </c>
      <c r="P552" s="6"/>
      <c r="Q552" s="6"/>
      <c r="R552" s="8"/>
      <c r="S552" s="8"/>
      <c r="T552" s="18">
        <v>2704</v>
      </c>
      <c r="U552" s="8"/>
      <c r="V552" s="4">
        <v>38734</v>
      </c>
      <c r="W552" s="6" t="s">
        <v>27</v>
      </c>
      <c r="Y552" s="11" t="s">
        <v>74</v>
      </c>
      <c r="AB552" s="23"/>
      <c r="AG552" s="23"/>
      <c r="AH552" s="19"/>
      <c r="AI552" s="19"/>
      <c r="AL552"/>
      <c r="AM552" s="19"/>
    </row>
    <row r="553" spans="1:39" s="9" customFormat="1" ht="15" customHeight="1" x14ac:dyDescent="0.25">
      <c r="A553" s="11" t="s">
        <v>74</v>
      </c>
      <c r="B553" s="12" t="s">
        <v>167</v>
      </c>
      <c r="C553" s="12" t="s">
        <v>28</v>
      </c>
      <c r="D553" s="12" t="s">
        <v>679</v>
      </c>
      <c r="E553" s="12" t="s">
        <v>1671</v>
      </c>
      <c r="F553" s="12" t="s">
        <v>2789</v>
      </c>
      <c r="G553" s="12" t="s">
        <v>25</v>
      </c>
      <c r="H553" s="12">
        <v>2000037055</v>
      </c>
      <c r="I553" s="12" t="s">
        <v>3869</v>
      </c>
      <c r="J553" s="13"/>
      <c r="K553" s="13"/>
      <c r="L553" s="14"/>
      <c r="M553" s="7"/>
      <c r="N553" s="6"/>
      <c r="O553" s="12" t="s">
        <v>26</v>
      </c>
      <c r="P553" s="6"/>
      <c r="Q553" s="6"/>
      <c r="R553" s="8"/>
      <c r="S553" s="8"/>
      <c r="T553" s="18">
        <v>3168</v>
      </c>
      <c r="U553" s="8"/>
      <c r="V553" s="4">
        <v>38737</v>
      </c>
      <c r="W553" s="6" t="s">
        <v>27</v>
      </c>
      <c r="Y553" s="11" t="s">
        <v>74</v>
      </c>
      <c r="AB553" s="23"/>
      <c r="AG553" s="23"/>
      <c r="AH553" s="19"/>
      <c r="AI553" s="19"/>
      <c r="AL553"/>
      <c r="AM553" s="19"/>
    </row>
    <row r="554" spans="1:39" s="9" customFormat="1" ht="15" customHeight="1" x14ac:dyDescent="0.25">
      <c r="A554" s="11" t="s">
        <v>74</v>
      </c>
      <c r="B554" s="12" t="s">
        <v>167</v>
      </c>
      <c r="C554" s="12" t="s">
        <v>28</v>
      </c>
      <c r="D554" s="12" t="s">
        <v>680</v>
      </c>
      <c r="E554" s="12" t="s">
        <v>1672</v>
      </c>
      <c r="F554" s="12" t="s">
        <v>2790</v>
      </c>
      <c r="G554" s="12" t="s">
        <v>25</v>
      </c>
      <c r="H554" s="12">
        <v>2000027335</v>
      </c>
      <c r="I554" s="12" t="s">
        <v>3869</v>
      </c>
      <c r="J554" s="13"/>
      <c r="K554" s="13"/>
      <c r="L554" s="14"/>
      <c r="M554" s="7"/>
      <c r="N554" s="6"/>
      <c r="O554" s="12" t="s">
        <v>26</v>
      </c>
      <c r="P554" s="6"/>
      <c r="Q554" s="6"/>
      <c r="R554" s="8"/>
      <c r="S554" s="8"/>
      <c r="T554" s="18">
        <v>8704</v>
      </c>
      <c r="U554" s="8"/>
      <c r="V554" s="4">
        <v>38754</v>
      </c>
      <c r="W554" s="6" t="s">
        <v>27</v>
      </c>
      <c r="Y554" s="11" t="s">
        <v>74</v>
      </c>
      <c r="AB554" s="23"/>
      <c r="AG554" s="23"/>
      <c r="AH554" s="19"/>
      <c r="AI554" s="19"/>
      <c r="AL554"/>
      <c r="AM554" s="19"/>
    </row>
    <row r="555" spans="1:39" s="9" customFormat="1" ht="15" customHeight="1" x14ac:dyDescent="0.25">
      <c r="A555" s="11" t="s">
        <v>74</v>
      </c>
      <c r="B555" s="12" t="s">
        <v>167</v>
      </c>
      <c r="C555" s="12" t="s">
        <v>28</v>
      </c>
      <c r="D555" s="12" t="s">
        <v>681</v>
      </c>
      <c r="E555" s="12" t="s">
        <v>1673</v>
      </c>
      <c r="F555" s="12" t="s">
        <v>2791</v>
      </c>
      <c r="G555" s="12" t="s">
        <v>25</v>
      </c>
      <c r="H555" s="12">
        <v>2000036725</v>
      </c>
      <c r="I555" s="12" t="s">
        <v>3869</v>
      </c>
      <c r="J555" s="13"/>
      <c r="K555" s="13"/>
      <c r="L555" s="14"/>
      <c r="M555" s="7"/>
      <c r="N555" s="6"/>
      <c r="O555" s="12" t="s">
        <v>26</v>
      </c>
      <c r="P555" s="6"/>
      <c r="Q555" s="6"/>
      <c r="R555" s="8"/>
      <c r="S555" s="8"/>
      <c r="T555" s="18">
        <v>1112.46</v>
      </c>
      <c r="U555" s="8"/>
      <c r="V555" s="4">
        <v>38775</v>
      </c>
      <c r="W555" s="6" t="s">
        <v>27</v>
      </c>
      <c r="Y555" s="11" t="s">
        <v>74</v>
      </c>
      <c r="AB555" s="23"/>
      <c r="AG555" s="23"/>
      <c r="AH555" s="19"/>
      <c r="AI555" s="19"/>
      <c r="AL555"/>
      <c r="AM555" s="19"/>
    </row>
    <row r="556" spans="1:39" s="9" customFormat="1" ht="15" customHeight="1" x14ac:dyDescent="0.25">
      <c r="A556" s="11" t="s">
        <v>74</v>
      </c>
      <c r="B556" s="12" t="s">
        <v>167</v>
      </c>
      <c r="C556" s="12" t="s">
        <v>28</v>
      </c>
      <c r="D556" s="12" t="s">
        <v>682</v>
      </c>
      <c r="E556" s="12" t="s">
        <v>1674</v>
      </c>
      <c r="F556" s="12" t="s">
        <v>2792</v>
      </c>
      <c r="G556" s="12" t="s">
        <v>25</v>
      </c>
      <c r="H556" s="12">
        <v>2000035931</v>
      </c>
      <c r="I556" s="12" t="s">
        <v>3869</v>
      </c>
      <c r="J556" s="13"/>
      <c r="K556" s="13"/>
      <c r="L556" s="14"/>
      <c r="M556" s="7"/>
      <c r="N556" s="6"/>
      <c r="O556" s="12" t="s">
        <v>26</v>
      </c>
      <c r="P556" s="6"/>
      <c r="Q556" s="6"/>
      <c r="R556" s="8"/>
      <c r="S556" s="8"/>
      <c r="T556" s="18">
        <v>3277</v>
      </c>
      <c r="U556" s="8"/>
      <c r="V556" s="4">
        <v>38783</v>
      </c>
      <c r="W556" s="6" t="s">
        <v>27</v>
      </c>
      <c r="Y556" s="11" t="s">
        <v>74</v>
      </c>
      <c r="AB556" s="23"/>
      <c r="AG556" s="23"/>
      <c r="AH556" s="19"/>
      <c r="AI556" s="19"/>
      <c r="AL556"/>
      <c r="AM556" s="19"/>
    </row>
    <row r="557" spans="1:39" s="9" customFormat="1" ht="15" customHeight="1" x14ac:dyDescent="0.25">
      <c r="A557" s="11" t="s">
        <v>74</v>
      </c>
      <c r="B557" s="12" t="s">
        <v>167</v>
      </c>
      <c r="C557" s="12" t="s">
        <v>28</v>
      </c>
      <c r="D557" s="12" t="s">
        <v>683</v>
      </c>
      <c r="E557" s="12" t="s">
        <v>1675</v>
      </c>
      <c r="F557" s="12" t="s">
        <v>2793</v>
      </c>
      <c r="G557" s="12" t="s">
        <v>25</v>
      </c>
      <c r="H557" s="12">
        <v>2000035998</v>
      </c>
      <c r="I557" s="12" t="s">
        <v>3869</v>
      </c>
      <c r="J557" s="13"/>
      <c r="K557" s="13"/>
      <c r="L557" s="14"/>
      <c r="M557" s="7"/>
      <c r="N557" s="6"/>
      <c r="O557" s="12" t="s">
        <v>26</v>
      </c>
      <c r="P557" s="6"/>
      <c r="Q557" s="6"/>
      <c r="R557" s="8"/>
      <c r="S557" s="8"/>
      <c r="T557" s="18">
        <v>4977.2</v>
      </c>
      <c r="U557" s="8"/>
      <c r="V557" s="4">
        <v>38803</v>
      </c>
      <c r="W557" s="6" t="s">
        <v>27</v>
      </c>
      <c r="Y557" s="11" t="s">
        <v>74</v>
      </c>
      <c r="AB557" s="23"/>
      <c r="AG557" s="23"/>
      <c r="AH557" s="19"/>
      <c r="AI557" s="19"/>
      <c r="AL557"/>
      <c r="AM557" s="19"/>
    </row>
    <row r="558" spans="1:39" s="9" customFormat="1" ht="15" customHeight="1" x14ac:dyDescent="0.25">
      <c r="A558" s="11" t="s">
        <v>74</v>
      </c>
      <c r="B558" s="12" t="s">
        <v>167</v>
      </c>
      <c r="C558" s="12" t="s">
        <v>28</v>
      </c>
      <c r="D558" s="12" t="s">
        <v>684</v>
      </c>
      <c r="E558" s="12" t="s">
        <v>1676</v>
      </c>
      <c r="F558" s="12" t="s">
        <v>2794</v>
      </c>
      <c r="G558" s="12" t="s">
        <v>25</v>
      </c>
      <c r="H558" s="12">
        <v>2000037713</v>
      </c>
      <c r="I558" s="12" t="s">
        <v>3869</v>
      </c>
      <c r="J558" s="13"/>
      <c r="K558" s="13"/>
      <c r="L558" s="14"/>
      <c r="M558" s="7"/>
      <c r="N558" s="6"/>
      <c r="O558" s="12" t="s">
        <v>26</v>
      </c>
      <c r="P558" s="6"/>
      <c r="Q558" s="6"/>
      <c r="R558" s="8"/>
      <c r="S558" s="8"/>
      <c r="T558" s="18">
        <v>2204</v>
      </c>
      <c r="U558" s="8"/>
      <c r="V558" s="4">
        <v>38826</v>
      </c>
      <c r="W558" s="6" t="s">
        <v>27</v>
      </c>
      <c r="Y558" s="11" t="s">
        <v>74</v>
      </c>
      <c r="AB558" s="23"/>
      <c r="AG558" s="23"/>
      <c r="AH558" s="19"/>
      <c r="AI558" s="19"/>
      <c r="AL558"/>
      <c r="AM558" s="19"/>
    </row>
    <row r="559" spans="1:39" s="9" customFormat="1" ht="15" customHeight="1" x14ac:dyDescent="0.25">
      <c r="A559" s="11" t="s">
        <v>74</v>
      </c>
      <c r="B559" s="12" t="s">
        <v>167</v>
      </c>
      <c r="C559" s="12" t="s">
        <v>28</v>
      </c>
      <c r="D559" s="12" t="s">
        <v>685</v>
      </c>
      <c r="E559" s="12" t="s">
        <v>1677</v>
      </c>
      <c r="F559" s="12" t="s">
        <v>2795</v>
      </c>
      <c r="G559" s="12" t="s">
        <v>25</v>
      </c>
      <c r="H559" s="12">
        <v>2000036032</v>
      </c>
      <c r="I559" s="12" t="s">
        <v>3869</v>
      </c>
      <c r="J559" s="13"/>
      <c r="K559" s="13"/>
      <c r="L559" s="14"/>
      <c r="M559" s="7"/>
      <c r="N559" s="6"/>
      <c r="O559" s="12" t="s">
        <v>26</v>
      </c>
      <c r="P559" s="6"/>
      <c r="Q559" s="6"/>
      <c r="R559" s="8"/>
      <c r="S559" s="8"/>
      <c r="T559" s="18">
        <v>3226</v>
      </c>
      <c r="U559" s="8"/>
      <c r="V559" s="4">
        <v>38843</v>
      </c>
      <c r="W559" s="6" t="s">
        <v>27</v>
      </c>
      <c r="Y559" s="11" t="s">
        <v>74</v>
      </c>
      <c r="AB559" s="23"/>
      <c r="AG559" s="23"/>
      <c r="AH559" s="19"/>
      <c r="AI559" s="19"/>
      <c r="AL559"/>
      <c r="AM559" s="19"/>
    </row>
    <row r="560" spans="1:39" s="9" customFormat="1" ht="15" customHeight="1" x14ac:dyDescent="0.25">
      <c r="A560" s="11" t="s">
        <v>74</v>
      </c>
      <c r="B560" s="12" t="s">
        <v>167</v>
      </c>
      <c r="C560" s="12" t="s">
        <v>28</v>
      </c>
      <c r="D560" s="12" t="s">
        <v>686</v>
      </c>
      <c r="E560" s="12" t="s">
        <v>1678</v>
      </c>
      <c r="F560" s="12" t="s">
        <v>2796</v>
      </c>
      <c r="G560" s="12" t="s">
        <v>25</v>
      </c>
      <c r="H560" s="12">
        <v>2000036048</v>
      </c>
      <c r="I560" s="12" t="s">
        <v>3869</v>
      </c>
      <c r="J560" s="13"/>
      <c r="K560" s="13"/>
      <c r="L560" s="14"/>
      <c r="M560" s="7"/>
      <c r="N560" s="6"/>
      <c r="O560" s="12" t="s">
        <v>26</v>
      </c>
      <c r="P560" s="6"/>
      <c r="Q560" s="6"/>
      <c r="R560" s="8"/>
      <c r="S560" s="8"/>
      <c r="T560" s="18">
        <v>7951</v>
      </c>
      <c r="U560" s="8"/>
      <c r="V560" s="4">
        <v>38850</v>
      </c>
      <c r="W560" s="6" t="s">
        <v>27</v>
      </c>
      <c r="Y560" s="11" t="s">
        <v>74</v>
      </c>
      <c r="AB560" s="23"/>
      <c r="AG560" s="23"/>
      <c r="AH560" s="19"/>
      <c r="AI560" s="19"/>
      <c r="AL560"/>
      <c r="AM560" s="19"/>
    </row>
    <row r="561" spans="1:39" s="9" customFormat="1" ht="15" customHeight="1" x14ac:dyDescent="0.25">
      <c r="A561" s="11" t="s">
        <v>74</v>
      </c>
      <c r="B561" s="12" t="s">
        <v>167</v>
      </c>
      <c r="C561" s="12" t="s">
        <v>28</v>
      </c>
      <c r="D561" s="12" t="s">
        <v>687</v>
      </c>
      <c r="E561" s="12" t="s">
        <v>1679</v>
      </c>
      <c r="F561" s="12" t="s">
        <v>2797</v>
      </c>
      <c r="G561" s="12" t="s">
        <v>25</v>
      </c>
      <c r="H561" s="12">
        <v>2000037489</v>
      </c>
      <c r="I561" s="12" t="s">
        <v>3869</v>
      </c>
      <c r="J561" s="13"/>
      <c r="K561" s="13"/>
      <c r="L561" s="14"/>
      <c r="M561" s="7"/>
      <c r="N561" s="6"/>
      <c r="O561" s="12" t="s">
        <v>26</v>
      </c>
      <c r="P561" s="6"/>
      <c r="Q561" s="6"/>
      <c r="R561" s="8"/>
      <c r="S561" s="8"/>
      <c r="T561" s="18">
        <v>281</v>
      </c>
      <c r="U561" s="8"/>
      <c r="V561" s="4">
        <v>38868</v>
      </c>
      <c r="W561" s="6" t="s">
        <v>27</v>
      </c>
      <c r="Y561" s="11" t="s">
        <v>74</v>
      </c>
      <c r="AB561" s="23"/>
      <c r="AG561" s="23"/>
      <c r="AH561" s="19"/>
      <c r="AI561" s="19"/>
      <c r="AL561"/>
      <c r="AM561" s="19"/>
    </row>
    <row r="562" spans="1:39" s="9" customFormat="1" ht="15" customHeight="1" x14ac:dyDescent="0.25">
      <c r="A562" s="11" t="s">
        <v>74</v>
      </c>
      <c r="B562" s="12" t="s">
        <v>167</v>
      </c>
      <c r="C562" s="12" t="s">
        <v>28</v>
      </c>
      <c r="D562" s="12" t="s">
        <v>688</v>
      </c>
      <c r="E562" s="12" t="s">
        <v>1680</v>
      </c>
      <c r="F562" s="12" t="s">
        <v>2798</v>
      </c>
      <c r="G562" s="12" t="s">
        <v>25</v>
      </c>
      <c r="H562" s="12">
        <v>2000036121</v>
      </c>
      <c r="I562" s="12" t="s">
        <v>3869</v>
      </c>
      <c r="J562" s="13"/>
      <c r="K562" s="13"/>
      <c r="L562" s="14"/>
      <c r="M562" s="7"/>
      <c r="N562" s="6"/>
      <c r="O562" s="12" t="s">
        <v>26</v>
      </c>
      <c r="P562" s="6"/>
      <c r="Q562" s="6"/>
      <c r="R562" s="8"/>
      <c r="S562" s="8"/>
      <c r="T562" s="18">
        <v>2629.68</v>
      </c>
      <c r="U562" s="8"/>
      <c r="V562" s="4">
        <v>38876</v>
      </c>
      <c r="W562" s="6" t="s">
        <v>27</v>
      </c>
      <c r="Y562" s="11" t="s">
        <v>74</v>
      </c>
      <c r="AB562" s="23"/>
      <c r="AG562" s="23"/>
      <c r="AH562" s="19"/>
      <c r="AI562" s="19"/>
      <c r="AL562"/>
      <c r="AM562" s="19"/>
    </row>
    <row r="563" spans="1:39" s="9" customFormat="1" ht="15" customHeight="1" x14ac:dyDescent="0.25">
      <c r="A563" s="11" t="s">
        <v>74</v>
      </c>
      <c r="B563" s="12" t="s">
        <v>167</v>
      </c>
      <c r="C563" s="12" t="s">
        <v>28</v>
      </c>
      <c r="D563" s="12" t="s">
        <v>689</v>
      </c>
      <c r="E563" s="12" t="s">
        <v>1681</v>
      </c>
      <c r="F563" s="12" t="s">
        <v>2799</v>
      </c>
      <c r="G563" s="12" t="s">
        <v>25</v>
      </c>
      <c r="H563" s="12">
        <v>2000035982</v>
      </c>
      <c r="I563" s="12" t="s">
        <v>3869</v>
      </c>
      <c r="J563" s="13"/>
      <c r="K563" s="13"/>
      <c r="L563" s="14"/>
      <c r="M563" s="7"/>
      <c r="N563" s="6"/>
      <c r="O563" s="12" t="s">
        <v>26</v>
      </c>
      <c r="P563" s="6"/>
      <c r="Q563" s="6"/>
      <c r="R563" s="8"/>
      <c r="S563" s="8"/>
      <c r="T563" s="18">
        <v>12431</v>
      </c>
      <c r="U563" s="8"/>
      <c r="V563" s="4">
        <v>38892</v>
      </c>
      <c r="W563" s="6" t="s">
        <v>27</v>
      </c>
      <c r="Y563" s="11" t="s">
        <v>74</v>
      </c>
      <c r="AB563" s="23"/>
      <c r="AG563" s="23"/>
      <c r="AH563" s="19"/>
      <c r="AI563" s="19"/>
      <c r="AL563"/>
      <c r="AM563" s="19"/>
    </row>
    <row r="564" spans="1:39" s="9" customFormat="1" ht="15" customHeight="1" x14ac:dyDescent="0.25">
      <c r="A564" s="11" t="s">
        <v>74</v>
      </c>
      <c r="B564" s="12" t="s">
        <v>167</v>
      </c>
      <c r="C564" s="12" t="s">
        <v>28</v>
      </c>
      <c r="D564" s="12" t="s">
        <v>690</v>
      </c>
      <c r="E564" s="12" t="s">
        <v>1682</v>
      </c>
      <c r="F564" s="12" t="s">
        <v>2800</v>
      </c>
      <c r="G564" s="12" t="s">
        <v>25</v>
      </c>
      <c r="H564" s="12">
        <v>2000035575</v>
      </c>
      <c r="I564" s="12" t="s">
        <v>3869</v>
      </c>
      <c r="J564" s="13"/>
      <c r="K564" s="13"/>
      <c r="L564" s="14"/>
      <c r="M564" s="7"/>
      <c r="N564" s="6"/>
      <c r="O564" s="12" t="s">
        <v>26</v>
      </c>
      <c r="P564" s="6"/>
      <c r="Q564" s="6"/>
      <c r="R564" s="8"/>
      <c r="S564" s="8"/>
      <c r="T564" s="18">
        <v>29459</v>
      </c>
      <c r="U564" s="8"/>
      <c r="V564" s="4">
        <v>38920</v>
      </c>
      <c r="W564" s="6" t="s">
        <v>27</v>
      </c>
      <c r="Y564" s="11" t="s">
        <v>74</v>
      </c>
      <c r="AB564" s="23"/>
      <c r="AG564" s="23"/>
      <c r="AH564" s="19"/>
      <c r="AI564" s="19"/>
      <c r="AL564"/>
      <c r="AM564" s="19"/>
    </row>
    <row r="565" spans="1:39" s="9" customFormat="1" ht="15" customHeight="1" x14ac:dyDescent="0.25">
      <c r="A565" s="11" t="s">
        <v>74</v>
      </c>
      <c r="B565" s="12" t="s">
        <v>167</v>
      </c>
      <c r="C565" s="12" t="s">
        <v>28</v>
      </c>
      <c r="D565" s="12" t="s">
        <v>691</v>
      </c>
      <c r="E565" s="12" t="s">
        <v>1683</v>
      </c>
      <c r="F565" s="12" t="s">
        <v>2801</v>
      </c>
      <c r="G565" s="12" t="s">
        <v>25</v>
      </c>
      <c r="H565" s="12">
        <v>2000036137</v>
      </c>
      <c r="I565" s="12" t="s">
        <v>3869</v>
      </c>
      <c r="J565" s="13"/>
      <c r="K565" s="13"/>
      <c r="L565" s="14"/>
      <c r="M565" s="7"/>
      <c r="N565" s="6"/>
      <c r="O565" s="12" t="s">
        <v>26</v>
      </c>
      <c r="P565" s="6"/>
      <c r="Q565" s="6"/>
      <c r="R565" s="8"/>
      <c r="S565" s="8"/>
      <c r="T565" s="18">
        <v>18762</v>
      </c>
      <c r="U565" s="8"/>
      <c r="V565" s="4">
        <v>38937</v>
      </c>
      <c r="W565" s="6" t="s">
        <v>27</v>
      </c>
      <c r="Y565" s="11" t="s">
        <v>74</v>
      </c>
      <c r="AB565" s="23"/>
      <c r="AG565" s="23"/>
      <c r="AH565" s="19"/>
      <c r="AI565" s="19"/>
      <c r="AL565"/>
      <c r="AM565" s="19"/>
    </row>
    <row r="566" spans="1:39" s="9" customFormat="1" ht="15" customHeight="1" x14ac:dyDescent="0.25">
      <c r="A566" s="11" t="s">
        <v>74</v>
      </c>
      <c r="B566" s="12" t="s">
        <v>167</v>
      </c>
      <c r="C566" s="12" t="s">
        <v>28</v>
      </c>
      <c r="D566" s="12" t="s">
        <v>692</v>
      </c>
      <c r="E566" s="12" t="s">
        <v>1684</v>
      </c>
      <c r="F566" s="12" t="s">
        <v>2802</v>
      </c>
      <c r="G566" s="12" t="s">
        <v>25</v>
      </c>
      <c r="H566" s="12">
        <v>2000036644</v>
      </c>
      <c r="I566" s="12" t="s">
        <v>3869</v>
      </c>
      <c r="J566" s="13"/>
      <c r="K566" s="13"/>
      <c r="L566" s="14"/>
      <c r="M566" s="7"/>
      <c r="N566" s="6"/>
      <c r="O566" s="12" t="s">
        <v>26</v>
      </c>
      <c r="P566" s="6"/>
      <c r="Q566" s="6"/>
      <c r="R566" s="8"/>
      <c r="S566" s="8"/>
      <c r="T566" s="18">
        <v>9397</v>
      </c>
      <c r="U566" s="8"/>
      <c r="V566" s="4">
        <v>38946</v>
      </c>
      <c r="W566" s="6" t="s">
        <v>27</v>
      </c>
      <c r="Y566" s="11" t="s">
        <v>74</v>
      </c>
      <c r="AB566" s="23"/>
      <c r="AG566" s="23"/>
      <c r="AH566" s="19"/>
      <c r="AI566" s="19"/>
      <c r="AL566"/>
      <c r="AM566" s="19"/>
    </row>
    <row r="567" spans="1:39" s="9" customFormat="1" ht="15" customHeight="1" x14ac:dyDescent="0.25">
      <c r="A567" s="11" t="s">
        <v>74</v>
      </c>
      <c r="B567" s="12" t="s">
        <v>167</v>
      </c>
      <c r="C567" s="12" t="s">
        <v>28</v>
      </c>
      <c r="D567" s="12" t="s">
        <v>693</v>
      </c>
      <c r="E567" s="12" t="s">
        <v>1685</v>
      </c>
      <c r="F567" s="12" t="s">
        <v>2803</v>
      </c>
      <c r="G567" s="12" t="s">
        <v>25</v>
      </c>
      <c r="H567" s="12">
        <v>2000036288</v>
      </c>
      <c r="I567" s="12" t="s">
        <v>3869</v>
      </c>
      <c r="J567" s="13"/>
      <c r="K567" s="13"/>
      <c r="L567" s="14"/>
      <c r="M567" s="7"/>
      <c r="N567" s="6"/>
      <c r="O567" s="12" t="s">
        <v>26</v>
      </c>
      <c r="P567" s="6"/>
      <c r="Q567" s="6"/>
      <c r="R567" s="8"/>
      <c r="S567" s="8"/>
      <c r="T567" s="18">
        <v>3841.4</v>
      </c>
      <c r="U567" s="8"/>
      <c r="V567" s="4">
        <v>38954</v>
      </c>
      <c r="W567" s="6" t="s">
        <v>27</v>
      </c>
      <c r="Y567" s="11" t="s">
        <v>74</v>
      </c>
      <c r="AB567" s="23"/>
      <c r="AG567" s="23"/>
      <c r="AH567" s="19"/>
      <c r="AI567" s="19"/>
      <c r="AL567"/>
      <c r="AM567" s="19"/>
    </row>
    <row r="568" spans="1:39" s="9" customFormat="1" ht="15" customHeight="1" x14ac:dyDescent="0.25">
      <c r="A568" s="11" t="s">
        <v>74</v>
      </c>
      <c r="B568" s="12" t="s">
        <v>167</v>
      </c>
      <c r="C568" s="12" t="s">
        <v>28</v>
      </c>
      <c r="D568" s="12" t="s">
        <v>694</v>
      </c>
      <c r="E568" s="12" t="s">
        <v>1686</v>
      </c>
      <c r="F568" s="12" t="s">
        <v>2804</v>
      </c>
      <c r="G568" s="12" t="s">
        <v>25</v>
      </c>
      <c r="H568" s="12">
        <v>2000036318</v>
      </c>
      <c r="I568" s="12" t="s">
        <v>3869</v>
      </c>
      <c r="J568" s="13"/>
      <c r="K568" s="13"/>
      <c r="L568" s="14"/>
      <c r="M568" s="7"/>
      <c r="N568" s="6"/>
      <c r="O568" s="12" t="s">
        <v>26</v>
      </c>
      <c r="P568" s="6"/>
      <c r="Q568" s="6"/>
      <c r="R568" s="8"/>
      <c r="S568" s="8"/>
      <c r="T568" s="18">
        <v>3762</v>
      </c>
      <c r="U568" s="8"/>
      <c r="V568" s="4">
        <v>38958</v>
      </c>
      <c r="W568" s="6" t="s">
        <v>27</v>
      </c>
      <c r="Y568" s="11" t="s">
        <v>74</v>
      </c>
      <c r="AB568" s="23"/>
      <c r="AG568" s="23"/>
      <c r="AH568" s="19"/>
      <c r="AI568" s="19"/>
      <c r="AL568"/>
      <c r="AM568" s="19"/>
    </row>
    <row r="569" spans="1:39" s="9" customFormat="1" ht="15" customHeight="1" x14ac:dyDescent="0.25">
      <c r="A569" s="11" t="s">
        <v>74</v>
      </c>
      <c r="B569" s="12" t="s">
        <v>167</v>
      </c>
      <c r="C569" s="12" t="s">
        <v>28</v>
      </c>
      <c r="D569" s="12" t="s">
        <v>695</v>
      </c>
      <c r="E569" s="12" t="s">
        <v>1687</v>
      </c>
      <c r="F569" s="12" t="s">
        <v>2805</v>
      </c>
      <c r="G569" s="12" t="s">
        <v>25</v>
      </c>
      <c r="H569" s="12">
        <v>2000036296</v>
      </c>
      <c r="I569" s="12" t="s">
        <v>3869</v>
      </c>
      <c r="J569" s="13"/>
      <c r="K569" s="13"/>
      <c r="L569" s="14"/>
      <c r="M569" s="7"/>
      <c r="N569" s="6"/>
      <c r="O569" s="12" t="s">
        <v>26</v>
      </c>
      <c r="P569" s="6"/>
      <c r="Q569" s="6"/>
      <c r="R569" s="8"/>
      <c r="S569" s="8"/>
      <c r="T569" s="18">
        <v>3810.62</v>
      </c>
      <c r="U569" s="8"/>
      <c r="V569" s="4">
        <v>38965</v>
      </c>
      <c r="W569" s="6" t="s">
        <v>27</v>
      </c>
      <c r="Y569" s="11" t="s">
        <v>74</v>
      </c>
      <c r="AB569" s="23"/>
      <c r="AG569" s="23"/>
      <c r="AH569" s="19"/>
      <c r="AI569" s="19"/>
      <c r="AL569"/>
      <c r="AM569" s="19"/>
    </row>
    <row r="570" spans="1:39" s="9" customFormat="1" ht="15" customHeight="1" x14ac:dyDescent="0.25">
      <c r="A570" s="11" t="s">
        <v>74</v>
      </c>
      <c r="B570" s="12" t="s">
        <v>167</v>
      </c>
      <c r="C570" s="12" t="s">
        <v>28</v>
      </c>
      <c r="D570" s="12" t="s">
        <v>696</v>
      </c>
      <c r="E570" s="12" t="s">
        <v>1688</v>
      </c>
      <c r="F570" s="12" t="s">
        <v>2806</v>
      </c>
      <c r="G570" s="12" t="s">
        <v>25</v>
      </c>
      <c r="H570" s="12">
        <v>2000036385</v>
      </c>
      <c r="I570" s="12" t="s">
        <v>3869</v>
      </c>
      <c r="J570" s="13"/>
      <c r="K570" s="13"/>
      <c r="L570" s="14"/>
      <c r="M570" s="7"/>
      <c r="N570" s="6"/>
      <c r="O570" s="12" t="s">
        <v>26</v>
      </c>
      <c r="P570" s="6"/>
      <c r="Q570" s="6"/>
      <c r="R570" s="8"/>
      <c r="S570" s="8"/>
      <c r="T570" s="18">
        <v>426</v>
      </c>
      <c r="U570" s="8"/>
      <c r="V570" s="4">
        <v>38976</v>
      </c>
      <c r="W570" s="6" t="s">
        <v>27</v>
      </c>
      <c r="Y570" s="11" t="s">
        <v>74</v>
      </c>
      <c r="AB570" s="23"/>
      <c r="AG570" s="23"/>
      <c r="AH570" s="19"/>
      <c r="AI570" s="19"/>
      <c r="AL570"/>
      <c r="AM570" s="19"/>
    </row>
    <row r="571" spans="1:39" s="9" customFormat="1" ht="15" customHeight="1" x14ac:dyDescent="0.25">
      <c r="A571" s="11" t="s">
        <v>74</v>
      </c>
      <c r="B571" s="12" t="s">
        <v>167</v>
      </c>
      <c r="C571" s="12" t="s">
        <v>28</v>
      </c>
      <c r="D571" s="12" t="s">
        <v>697</v>
      </c>
      <c r="E571" s="12" t="s">
        <v>1689</v>
      </c>
      <c r="F571" s="12" t="s">
        <v>2807</v>
      </c>
      <c r="G571" s="12" t="s">
        <v>25</v>
      </c>
      <c r="H571" s="12">
        <v>2000036253</v>
      </c>
      <c r="I571" s="12" t="s">
        <v>3869</v>
      </c>
      <c r="J571" s="13"/>
      <c r="K571" s="13"/>
      <c r="L571" s="14"/>
      <c r="M571" s="7"/>
      <c r="N571" s="6"/>
      <c r="O571" s="12" t="s">
        <v>26</v>
      </c>
      <c r="P571" s="6"/>
      <c r="Q571" s="6"/>
      <c r="R571" s="8"/>
      <c r="S571" s="8"/>
      <c r="T571" s="18">
        <v>750</v>
      </c>
      <c r="U571" s="8"/>
      <c r="V571" s="4">
        <v>38986</v>
      </c>
      <c r="W571" s="6" t="s">
        <v>27</v>
      </c>
      <c r="Y571" s="11" t="s">
        <v>74</v>
      </c>
      <c r="AB571" s="23"/>
      <c r="AG571" s="23"/>
      <c r="AH571" s="19"/>
      <c r="AI571" s="19"/>
      <c r="AL571"/>
      <c r="AM571" s="19"/>
    </row>
    <row r="572" spans="1:39" s="9" customFormat="1" ht="15" customHeight="1" x14ac:dyDescent="0.25">
      <c r="A572" s="11" t="s">
        <v>74</v>
      </c>
      <c r="B572" s="12" t="s">
        <v>167</v>
      </c>
      <c r="C572" s="12" t="s">
        <v>28</v>
      </c>
      <c r="D572" s="12" t="s">
        <v>698</v>
      </c>
      <c r="E572" s="12" t="s">
        <v>1690</v>
      </c>
      <c r="F572" s="12" t="s">
        <v>2808</v>
      </c>
      <c r="G572" s="12" t="s">
        <v>25</v>
      </c>
      <c r="H572" s="12">
        <v>2000036156</v>
      </c>
      <c r="I572" s="12" t="s">
        <v>3869</v>
      </c>
      <c r="J572" s="13"/>
      <c r="K572" s="13"/>
      <c r="L572" s="14"/>
      <c r="M572" s="7"/>
      <c r="N572" s="6"/>
      <c r="O572" s="12" t="s">
        <v>26</v>
      </c>
      <c r="P572" s="6"/>
      <c r="Q572" s="6"/>
      <c r="R572" s="8"/>
      <c r="S572" s="8"/>
      <c r="T572" s="18">
        <v>1909.95</v>
      </c>
      <c r="U572" s="8"/>
      <c r="V572" s="4">
        <v>39007</v>
      </c>
      <c r="W572" s="6" t="s">
        <v>27</v>
      </c>
      <c r="Y572" s="11" t="s">
        <v>74</v>
      </c>
      <c r="AB572" s="23"/>
      <c r="AG572" s="23"/>
      <c r="AH572" s="19"/>
      <c r="AI572" s="19"/>
      <c r="AL572"/>
      <c r="AM572" s="19"/>
    </row>
    <row r="573" spans="1:39" s="9" customFormat="1" ht="15" customHeight="1" x14ac:dyDescent="0.25">
      <c r="A573" s="11" t="s">
        <v>74</v>
      </c>
      <c r="B573" s="12" t="s">
        <v>167</v>
      </c>
      <c r="C573" s="12" t="s">
        <v>28</v>
      </c>
      <c r="D573" s="12" t="s">
        <v>699</v>
      </c>
      <c r="E573" s="12" t="s">
        <v>1691</v>
      </c>
      <c r="F573" s="12" t="s">
        <v>2809</v>
      </c>
      <c r="G573" s="12" t="s">
        <v>25</v>
      </c>
      <c r="H573" s="12">
        <v>2000037616</v>
      </c>
      <c r="I573" s="12" t="s">
        <v>3869</v>
      </c>
      <c r="J573" s="13"/>
      <c r="K573" s="13"/>
      <c r="L573" s="14"/>
      <c r="M573" s="7"/>
      <c r="N573" s="6"/>
      <c r="O573" s="12" t="s">
        <v>26</v>
      </c>
      <c r="P573" s="6"/>
      <c r="Q573" s="6"/>
      <c r="R573" s="8"/>
      <c r="S573" s="8"/>
      <c r="T573" s="18">
        <v>1673.25</v>
      </c>
      <c r="U573" s="8"/>
      <c r="V573" s="4">
        <v>39037</v>
      </c>
      <c r="W573" s="6" t="s">
        <v>27</v>
      </c>
      <c r="Y573" s="11" t="s">
        <v>74</v>
      </c>
      <c r="AB573" s="23"/>
      <c r="AG573" s="23"/>
      <c r="AH573" s="19"/>
      <c r="AI573" s="19"/>
      <c r="AL573"/>
      <c r="AM573" s="19"/>
    </row>
    <row r="574" spans="1:39" s="9" customFormat="1" ht="15" customHeight="1" x14ac:dyDescent="0.25">
      <c r="A574" s="11" t="s">
        <v>74</v>
      </c>
      <c r="B574" s="12" t="s">
        <v>167</v>
      </c>
      <c r="C574" s="12" t="s">
        <v>28</v>
      </c>
      <c r="D574" s="12" t="s">
        <v>700</v>
      </c>
      <c r="E574" s="12" t="s">
        <v>1692</v>
      </c>
      <c r="F574" s="12" t="s">
        <v>2810</v>
      </c>
      <c r="G574" s="12" t="s">
        <v>25</v>
      </c>
      <c r="H574" s="12">
        <v>2000035591</v>
      </c>
      <c r="I574" s="12" t="s">
        <v>3869</v>
      </c>
      <c r="J574" s="13"/>
      <c r="K574" s="13"/>
      <c r="L574" s="14"/>
      <c r="M574" s="7"/>
      <c r="N574" s="6"/>
      <c r="O574" s="12" t="s">
        <v>26</v>
      </c>
      <c r="P574" s="6"/>
      <c r="Q574" s="6"/>
      <c r="R574" s="8"/>
      <c r="S574" s="8"/>
      <c r="T574" s="18">
        <v>2562</v>
      </c>
      <c r="U574" s="8"/>
      <c r="V574" s="4">
        <v>39050</v>
      </c>
      <c r="W574" s="6" t="s">
        <v>27</v>
      </c>
      <c r="Y574" s="11" t="s">
        <v>74</v>
      </c>
      <c r="AB574" s="23"/>
      <c r="AG574" s="23"/>
      <c r="AH574" s="19"/>
      <c r="AI574" s="19"/>
      <c r="AL574"/>
      <c r="AM574" s="19"/>
    </row>
    <row r="575" spans="1:39" s="9" customFormat="1" ht="15" customHeight="1" x14ac:dyDescent="0.25">
      <c r="A575" s="11" t="s">
        <v>74</v>
      </c>
      <c r="B575" s="12" t="s">
        <v>167</v>
      </c>
      <c r="C575" s="12" t="s">
        <v>28</v>
      </c>
      <c r="D575" s="12" t="s">
        <v>701</v>
      </c>
      <c r="E575" s="12" t="s">
        <v>1693</v>
      </c>
      <c r="F575" s="12" t="s">
        <v>2811</v>
      </c>
      <c r="G575" s="12" t="s">
        <v>25</v>
      </c>
      <c r="H575" s="12">
        <v>2000035958</v>
      </c>
      <c r="I575" s="12" t="s">
        <v>3869</v>
      </c>
      <c r="J575" s="13"/>
      <c r="K575" s="13"/>
      <c r="L575" s="14"/>
      <c r="M575" s="7"/>
      <c r="N575" s="6"/>
      <c r="O575" s="12" t="s">
        <v>26</v>
      </c>
      <c r="P575" s="6"/>
      <c r="Q575" s="6"/>
      <c r="R575" s="8"/>
      <c r="S575" s="8"/>
      <c r="T575" s="18">
        <v>1326</v>
      </c>
      <c r="U575" s="8"/>
      <c r="V575" s="4">
        <v>39058</v>
      </c>
      <c r="W575" s="6" t="s">
        <v>27</v>
      </c>
      <c r="Y575" s="11" t="s">
        <v>74</v>
      </c>
      <c r="AB575" s="23"/>
      <c r="AG575" s="23"/>
      <c r="AH575" s="19"/>
      <c r="AI575" s="19"/>
      <c r="AL575"/>
      <c r="AM575" s="19"/>
    </row>
    <row r="576" spans="1:39" s="9" customFormat="1" ht="15" customHeight="1" x14ac:dyDescent="0.25">
      <c r="A576" s="11" t="s">
        <v>45</v>
      </c>
      <c r="B576" s="12" t="s">
        <v>168</v>
      </c>
      <c r="C576" s="12" t="s">
        <v>28</v>
      </c>
      <c r="D576" s="12" t="s">
        <v>702</v>
      </c>
      <c r="E576" s="12" t="s">
        <v>1694</v>
      </c>
      <c r="F576" s="12" t="s">
        <v>2812</v>
      </c>
      <c r="G576" s="12" t="s">
        <v>25</v>
      </c>
      <c r="H576" s="12">
        <v>2000197079</v>
      </c>
      <c r="I576" s="12" t="s">
        <v>3869</v>
      </c>
      <c r="J576" s="13"/>
      <c r="K576" s="13"/>
      <c r="L576" s="14"/>
      <c r="M576" s="7"/>
      <c r="N576" s="6"/>
      <c r="O576" s="12" t="s">
        <v>26</v>
      </c>
      <c r="P576" s="6"/>
      <c r="Q576" s="6"/>
      <c r="R576" s="8"/>
      <c r="S576" s="8"/>
      <c r="T576" s="18">
        <v>3878</v>
      </c>
      <c r="U576" s="8"/>
      <c r="V576" s="4">
        <v>38887</v>
      </c>
      <c r="W576" s="6" t="s">
        <v>27</v>
      </c>
      <c r="Y576" s="11" t="s">
        <v>45</v>
      </c>
      <c r="AB576" s="23"/>
      <c r="AG576" s="23"/>
      <c r="AH576" s="19"/>
      <c r="AI576" s="19"/>
      <c r="AL576"/>
      <c r="AM576" s="19"/>
    </row>
    <row r="577" spans="1:39" s="9" customFormat="1" ht="15" customHeight="1" x14ac:dyDescent="0.25">
      <c r="A577" s="11" t="s">
        <v>45</v>
      </c>
      <c r="B577" s="12" t="s">
        <v>168</v>
      </c>
      <c r="C577" s="12" t="s">
        <v>28</v>
      </c>
      <c r="D577" s="12">
        <v>0</v>
      </c>
      <c r="E577" s="12" t="s">
        <v>1695</v>
      </c>
      <c r="F577" s="12" t="s">
        <v>2813</v>
      </c>
      <c r="G577" s="12" t="s">
        <v>25</v>
      </c>
      <c r="H577" s="12">
        <v>2000203176</v>
      </c>
      <c r="I577" s="12" t="s">
        <v>3869</v>
      </c>
      <c r="J577" s="13"/>
      <c r="K577" s="13"/>
      <c r="L577" s="14"/>
      <c r="M577" s="7"/>
      <c r="N577" s="6"/>
      <c r="O577" s="12" t="s">
        <v>26</v>
      </c>
      <c r="P577" s="6"/>
      <c r="Q577" s="6"/>
      <c r="R577" s="8"/>
      <c r="S577" s="8"/>
      <c r="T577" s="18">
        <v>3878</v>
      </c>
      <c r="U577" s="8"/>
      <c r="V577" s="4">
        <v>38887</v>
      </c>
      <c r="W577" s="6" t="s">
        <v>27</v>
      </c>
      <c r="Y577" s="11" t="s">
        <v>45</v>
      </c>
      <c r="AB577" s="23"/>
      <c r="AG577" s="23"/>
      <c r="AH577" s="19"/>
      <c r="AI577" s="19"/>
      <c r="AL577"/>
      <c r="AM577" s="19"/>
    </row>
    <row r="578" spans="1:39" s="9" customFormat="1" ht="15" customHeight="1" x14ac:dyDescent="0.25">
      <c r="A578" s="11" t="s">
        <v>45</v>
      </c>
      <c r="B578" s="12" t="s">
        <v>168</v>
      </c>
      <c r="C578" s="12" t="s">
        <v>28</v>
      </c>
      <c r="D578" s="12">
        <v>0</v>
      </c>
      <c r="E578" s="12" t="s">
        <v>1696</v>
      </c>
      <c r="F578" s="12" t="s">
        <v>2814</v>
      </c>
      <c r="G578" s="12" t="s">
        <v>25</v>
      </c>
      <c r="H578" s="12">
        <v>2000203168</v>
      </c>
      <c r="I578" s="12" t="s">
        <v>3869</v>
      </c>
      <c r="J578" s="13"/>
      <c r="K578" s="13"/>
      <c r="L578" s="14"/>
      <c r="M578" s="7"/>
      <c r="N578" s="6"/>
      <c r="O578" s="12" t="s">
        <v>26</v>
      </c>
      <c r="P578" s="6"/>
      <c r="Q578" s="6"/>
      <c r="R578" s="8"/>
      <c r="S578" s="8"/>
      <c r="T578" s="18">
        <v>8778</v>
      </c>
      <c r="U578" s="8"/>
      <c r="V578" s="4">
        <v>38926</v>
      </c>
      <c r="W578" s="6" t="s">
        <v>27</v>
      </c>
      <c r="Y578" s="11" t="s">
        <v>45</v>
      </c>
      <c r="AB578" s="23"/>
      <c r="AG578" s="23"/>
      <c r="AH578" s="19"/>
      <c r="AI578" s="19"/>
      <c r="AL578"/>
      <c r="AM578" s="19"/>
    </row>
    <row r="579" spans="1:39" s="9" customFormat="1" ht="15" customHeight="1" x14ac:dyDescent="0.25">
      <c r="A579" s="11" t="s">
        <v>45</v>
      </c>
      <c r="B579" s="12" t="s">
        <v>168</v>
      </c>
      <c r="C579" s="12" t="s">
        <v>28</v>
      </c>
      <c r="D579" s="12" t="s">
        <v>703</v>
      </c>
      <c r="E579" s="12" t="s">
        <v>1697</v>
      </c>
      <c r="F579" s="12" t="s">
        <v>2815</v>
      </c>
      <c r="G579" s="12" t="s">
        <v>25</v>
      </c>
      <c r="H579" s="12">
        <v>2000198628</v>
      </c>
      <c r="I579" s="12" t="s">
        <v>3869</v>
      </c>
      <c r="J579" s="13"/>
      <c r="K579" s="13"/>
      <c r="L579" s="14"/>
      <c r="M579" s="7"/>
      <c r="N579" s="6"/>
      <c r="O579" s="12" t="s">
        <v>26</v>
      </c>
      <c r="P579" s="6"/>
      <c r="Q579" s="6"/>
      <c r="R579" s="8"/>
      <c r="S579" s="8"/>
      <c r="T579" s="18">
        <v>3078</v>
      </c>
      <c r="U579" s="8"/>
      <c r="V579" s="4">
        <v>38979</v>
      </c>
      <c r="W579" s="6" t="s">
        <v>27</v>
      </c>
      <c r="Y579" s="11" t="s">
        <v>45</v>
      </c>
      <c r="AB579" s="23"/>
      <c r="AG579" s="23"/>
      <c r="AH579" s="19"/>
      <c r="AI579" s="19"/>
      <c r="AL579"/>
      <c r="AM579" s="19"/>
    </row>
    <row r="580" spans="1:39" s="9" customFormat="1" ht="15" customHeight="1" x14ac:dyDescent="0.25">
      <c r="A580" s="11" t="s">
        <v>38</v>
      </c>
      <c r="B580" s="12" t="s">
        <v>169</v>
      </c>
      <c r="C580" s="12" t="s">
        <v>24</v>
      </c>
      <c r="D580" s="12" t="s">
        <v>704</v>
      </c>
      <c r="E580" s="12" t="s">
        <v>1698</v>
      </c>
      <c r="F580" s="12" t="s">
        <v>2816</v>
      </c>
      <c r="G580" s="12" t="s">
        <v>25</v>
      </c>
      <c r="H580" s="12">
        <v>2000601341</v>
      </c>
      <c r="I580" s="12" t="s">
        <v>3870</v>
      </c>
      <c r="J580" s="13"/>
      <c r="K580" s="13"/>
      <c r="L580" s="14"/>
      <c r="M580" s="7"/>
      <c r="N580" s="6"/>
      <c r="O580" s="12" t="s">
        <v>26</v>
      </c>
      <c r="P580" s="6"/>
      <c r="Q580" s="6"/>
      <c r="R580" s="8"/>
      <c r="S580" s="8"/>
      <c r="T580" s="18">
        <v>4702.12</v>
      </c>
      <c r="U580" s="8"/>
      <c r="V580" s="4">
        <v>38734</v>
      </c>
      <c r="W580" s="6" t="s">
        <v>27</v>
      </c>
      <c r="Y580" s="11" t="s">
        <v>38</v>
      </c>
      <c r="AB580" s="23"/>
      <c r="AG580" s="23"/>
      <c r="AH580" s="19"/>
      <c r="AI580" s="19"/>
      <c r="AL580"/>
      <c r="AM580" s="19"/>
    </row>
    <row r="581" spans="1:39" s="9" customFormat="1" ht="15" customHeight="1" x14ac:dyDescent="0.25">
      <c r="A581" s="11" t="s">
        <v>38</v>
      </c>
      <c r="B581" s="12" t="s">
        <v>169</v>
      </c>
      <c r="C581" s="12" t="s">
        <v>24</v>
      </c>
      <c r="D581" s="12" t="s">
        <v>705</v>
      </c>
      <c r="E581" s="12" t="s">
        <v>1699</v>
      </c>
      <c r="F581" s="12" t="s">
        <v>2817</v>
      </c>
      <c r="G581" s="12" t="s">
        <v>25</v>
      </c>
      <c r="H581" s="12">
        <v>2000593462</v>
      </c>
      <c r="I581" s="12" t="s">
        <v>3870</v>
      </c>
      <c r="J581" s="13"/>
      <c r="K581" s="13"/>
      <c r="L581" s="14"/>
      <c r="M581" s="7"/>
      <c r="N581" s="6"/>
      <c r="O581" s="12" t="s">
        <v>26</v>
      </c>
      <c r="P581" s="6"/>
      <c r="Q581" s="6"/>
      <c r="R581" s="8"/>
      <c r="S581" s="8"/>
      <c r="T581" s="18">
        <v>675.78</v>
      </c>
      <c r="U581" s="8"/>
      <c r="V581" s="4">
        <v>38764</v>
      </c>
      <c r="W581" s="6" t="s">
        <v>27</v>
      </c>
      <c r="Y581" s="11" t="s">
        <v>38</v>
      </c>
      <c r="AB581" s="23"/>
      <c r="AG581" s="23"/>
      <c r="AH581" s="19"/>
      <c r="AI581" s="19"/>
      <c r="AL581"/>
      <c r="AM581" s="19"/>
    </row>
    <row r="582" spans="1:39" s="9" customFormat="1" ht="15" customHeight="1" x14ac:dyDescent="0.25">
      <c r="A582" s="11" t="s">
        <v>38</v>
      </c>
      <c r="B582" s="12" t="s">
        <v>169</v>
      </c>
      <c r="C582" s="12" t="s">
        <v>24</v>
      </c>
      <c r="D582" s="12">
        <v>0</v>
      </c>
      <c r="E582" s="12" t="s">
        <v>1700</v>
      </c>
      <c r="F582" s="12" t="s">
        <v>2818</v>
      </c>
      <c r="G582" s="12" t="s">
        <v>25</v>
      </c>
      <c r="H582" s="12">
        <v>2000586838</v>
      </c>
      <c r="I582" s="12" t="s">
        <v>3869</v>
      </c>
      <c r="J582" s="13"/>
      <c r="K582" s="13"/>
      <c r="L582" s="14"/>
      <c r="M582" s="7"/>
      <c r="N582" s="6"/>
      <c r="O582" s="12" t="s">
        <v>26</v>
      </c>
      <c r="P582" s="6"/>
      <c r="Q582" s="6"/>
      <c r="R582" s="8"/>
      <c r="S582" s="8"/>
      <c r="T582" s="18">
        <v>995</v>
      </c>
      <c r="U582" s="8"/>
      <c r="V582" s="4">
        <v>38770</v>
      </c>
      <c r="W582" s="6" t="s">
        <v>27</v>
      </c>
      <c r="Y582" s="11" t="s">
        <v>38</v>
      </c>
      <c r="AB582" s="23"/>
      <c r="AG582" s="23"/>
      <c r="AH582" s="19"/>
      <c r="AI582" s="19"/>
      <c r="AL582"/>
      <c r="AM582" s="19"/>
    </row>
    <row r="583" spans="1:39" s="9" customFormat="1" ht="15" customHeight="1" x14ac:dyDescent="0.25">
      <c r="A583" s="11" t="s">
        <v>38</v>
      </c>
      <c r="B583" s="12" t="s">
        <v>169</v>
      </c>
      <c r="C583" s="12" t="s">
        <v>24</v>
      </c>
      <c r="D583" s="12" t="s">
        <v>706</v>
      </c>
      <c r="E583" s="12" t="s">
        <v>1701</v>
      </c>
      <c r="F583" s="12" t="s">
        <v>2819</v>
      </c>
      <c r="G583" s="12" t="s">
        <v>25</v>
      </c>
      <c r="H583" s="12">
        <v>2000599487</v>
      </c>
      <c r="I583" s="12" t="s">
        <v>3870</v>
      </c>
      <c r="J583" s="13"/>
      <c r="K583" s="13"/>
      <c r="L583" s="14"/>
      <c r="M583" s="7"/>
      <c r="N583" s="6"/>
      <c r="O583" s="12" t="s">
        <v>26</v>
      </c>
      <c r="P583" s="6"/>
      <c r="Q583" s="6"/>
      <c r="R583" s="8"/>
      <c r="S583" s="8"/>
      <c r="T583" s="18">
        <v>2592.64</v>
      </c>
      <c r="U583" s="8"/>
      <c r="V583" s="4">
        <v>38792</v>
      </c>
      <c r="W583" s="6" t="s">
        <v>27</v>
      </c>
      <c r="Y583" s="11" t="s">
        <v>38</v>
      </c>
      <c r="AB583" s="23"/>
      <c r="AG583" s="23"/>
      <c r="AH583" s="19"/>
      <c r="AI583" s="19"/>
      <c r="AL583"/>
      <c r="AM583" s="19"/>
    </row>
    <row r="584" spans="1:39" s="9" customFormat="1" ht="15" customHeight="1" x14ac:dyDescent="0.25">
      <c r="A584" s="11" t="s">
        <v>38</v>
      </c>
      <c r="B584" s="12" t="s">
        <v>169</v>
      </c>
      <c r="C584" s="12" t="s">
        <v>24</v>
      </c>
      <c r="D584" s="12" t="s">
        <v>106</v>
      </c>
      <c r="E584" s="12" t="s">
        <v>1702</v>
      </c>
      <c r="F584" s="12" t="s">
        <v>2820</v>
      </c>
      <c r="G584" s="12" t="s">
        <v>25</v>
      </c>
      <c r="H584" s="12">
        <v>2000588655</v>
      </c>
      <c r="I584" s="12" t="s">
        <v>3869</v>
      </c>
      <c r="J584" s="13"/>
      <c r="K584" s="13"/>
      <c r="L584" s="14"/>
      <c r="M584" s="7"/>
      <c r="N584" s="6"/>
      <c r="O584" s="12" t="s">
        <v>26</v>
      </c>
      <c r="P584" s="6"/>
      <c r="Q584" s="6"/>
      <c r="R584" s="8"/>
      <c r="S584" s="8"/>
      <c r="T584" s="18">
        <v>23104</v>
      </c>
      <c r="U584" s="8"/>
      <c r="V584" s="4">
        <v>38798</v>
      </c>
      <c r="W584" s="6" t="s">
        <v>27</v>
      </c>
      <c r="Y584" s="11" t="s">
        <v>38</v>
      </c>
      <c r="AB584" s="23"/>
      <c r="AG584" s="23"/>
      <c r="AH584" s="19"/>
      <c r="AI584" s="19"/>
      <c r="AL584"/>
      <c r="AM584" s="19"/>
    </row>
    <row r="585" spans="1:39" s="9" customFormat="1" ht="15" customHeight="1" x14ac:dyDescent="0.25">
      <c r="A585" s="11" t="s">
        <v>38</v>
      </c>
      <c r="B585" s="12" t="s">
        <v>169</v>
      </c>
      <c r="C585" s="12" t="s">
        <v>24</v>
      </c>
      <c r="D585" s="12" t="s">
        <v>707</v>
      </c>
      <c r="E585" s="12" t="s">
        <v>1703</v>
      </c>
      <c r="F585" s="12" t="s">
        <v>2821</v>
      </c>
      <c r="G585" s="12" t="s">
        <v>25</v>
      </c>
      <c r="H585" s="12">
        <v>2000586032</v>
      </c>
      <c r="I585" s="12" t="s">
        <v>3869</v>
      </c>
      <c r="J585" s="13"/>
      <c r="K585" s="13"/>
      <c r="L585" s="14"/>
      <c r="M585" s="7"/>
      <c r="N585" s="6"/>
      <c r="O585" s="12" t="s">
        <v>26</v>
      </c>
      <c r="P585" s="6"/>
      <c r="Q585" s="6"/>
      <c r="R585" s="8"/>
      <c r="S585" s="8"/>
      <c r="T585" s="18">
        <v>2499</v>
      </c>
      <c r="U585" s="8"/>
      <c r="V585" s="4">
        <v>38803</v>
      </c>
      <c r="W585" s="6" t="s">
        <v>27</v>
      </c>
      <c r="Y585" s="11" t="s">
        <v>38</v>
      </c>
      <c r="AB585" s="23"/>
      <c r="AG585" s="23"/>
      <c r="AH585" s="19"/>
      <c r="AI585" s="19"/>
      <c r="AL585"/>
      <c r="AM585" s="19"/>
    </row>
    <row r="586" spans="1:39" s="9" customFormat="1" ht="15" customHeight="1" x14ac:dyDescent="0.25">
      <c r="A586" s="11" t="s">
        <v>38</v>
      </c>
      <c r="B586" s="12" t="s">
        <v>169</v>
      </c>
      <c r="C586" s="12" t="s">
        <v>24</v>
      </c>
      <c r="D586" s="12" t="s">
        <v>708</v>
      </c>
      <c r="E586" s="12" t="s">
        <v>1704</v>
      </c>
      <c r="F586" s="12" t="s">
        <v>99</v>
      </c>
      <c r="G586" s="12" t="s">
        <v>25</v>
      </c>
      <c r="H586" s="12">
        <v>2000587454</v>
      </c>
      <c r="I586" s="12" t="s">
        <v>3869</v>
      </c>
      <c r="J586" s="13"/>
      <c r="K586" s="13"/>
      <c r="L586" s="14"/>
      <c r="M586" s="7"/>
      <c r="N586" s="6"/>
      <c r="O586" s="12" t="s">
        <v>26</v>
      </c>
      <c r="P586" s="6"/>
      <c r="Q586" s="6"/>
      <c r="R586" s="8"/>
      <c r="S586" s="8"/>
      <c r="T586" s="18">
        <v>5977</v>
      </c>
      <c r="U586" s="8"/>
      <c r="V586" s="4">
        <v>38821</v>
      </c>
      <c r="W586" s="6" t="s">
        <v>27</v>
      </c>
      <c r="Y586" s="11" t="s">
        <v>38</v>
      </c>
      <c r="AB586" s="23"/>
      <c r="AG586" s="23"/>
      <c r="AH586" s="19"/>
      <c r="AI586" s="19"/>
      <c r="AL586"/>
      <c r="AM586" s="19"/>
    </row>
    <row r="587" spans="1:39" s="9" customFormat="1" ht="15" customHeight="1" x14ac:dyDescent="0.25">
      <c r="A587" s="11" t="s">
        <v>38</v>
      </c>
      <c r="B587" s="12" t="s">
        <v>169</v>
      </c>
      <c r="C587" s="12" t="s">
        <v>24</v>
      </c>
      <c r="D587" s="12" t="s">
        <v>709</v>
      </c>
      <c r="E587" s="12" t="s">
        <v>1705</v>
      </c>
      <c r="F587" s="12" t="s">
        <v>2822</v>
      </c>
      <c r="G587" s="12" t="s">
        <v>25</v>
      </c>
      <c r="H587" s="12">
        <v>2000586277</v>
      </c>
      <c r="I587" s="12" t="s">
        <v>3869</v>
      </c>
      <c r="J587" s="13"/>
      <c r="K587" s="13"/>
      <c r="L587" s="14"/>
      <c r="M587" s="7"/>
      <c r="N587" s="6"/>
      <c r="O587" s="12" t="s">
        <v>26</v>
      </c>
      <c r="P587" s="6"/>
      <c r="Q587" s="6"/>
      <c r="R587" s="8"/>
      <c r="S587" s="8"/>
      <c r="T587" s="18">
        <v>1562</v>
      </c>
      <c r="U587" s="8"/>
      <c r="V587" s="4">
        <v>38840</v>
      </c>
      <c r="W587" s="6" t="s">
        <v>27</v>
      </c>
      <c r="Y587" s="11" t="s">
        <v>38</v>
      </c>
      <c r="AB587" s="23"/>
      <c r="AG587" s="23"/>
      <c r="AH587" s="19"/>
      <c r="AI587" s="19"/>
      <c r="AL587"/>
      <c r="AM587" s="19"/>
    </row>
    <row r="588" spans="1:39" s="9" customFormat="1" ht="15" customHeight="1" x14ac:dyDescent="0.25">
      <c r="A588" s="11" t="s">
        <v>38</v>
      </c>
      <c r="B588" s="12" t="s">
        <v>169</v>
      </c>
      <c r="C588" s="12" t="s">
        <v>24</v>
      </c>
      <c r="D588" s="12" t="s">
        <v>710</v>
      </c>
      <c r="E588" s="12" t="s">
        <v>1706</v>
      </c>
      <c r="F588" s="12" t="s">
        <v>2823</v>
      </c>
      <c r="G588" s="12" t="s">
        <v>25</v>
      </c>
      <c r="H588" s="12">
        <v>2000598488</v>
      </c>
      <c r="I588" s="12" t="s">
        <v>3869</v>
      </c>
      <c r="J588" s="13"/>
      <c r="K588" s="13"/>
      <c r="L588" s="14"/>
      <c r="M588" s="7"/>
      <c r="N588" s="6"/>
      <c r="O588" s="12" t="s">
        <v>26</v>
      </c>
      <c r="P588" s="6"/>
      <c r="Q588" s="6"/>
      <c r="R588" s="8"/>
      <c r="S588" s="8"/>
      <c r="T588" s="18">
        <v>1754</v>
      </c>
      <c r="U588" s="8"/>
      <c r="V588" s="4">
        <v>38859</v>
      </c>
      <c r="W588" s="6" t="s">
        <v>27</v>
      </c>
      <c r="Y588" s="11" t="s">
        <v>38</v>
      </c>
      <c r="AB588" s="23"/>
      <c r="AG588" s="23"/>
      <c r="AH588" s="19"/>
      <c r="AI588" s="19"/>
      <c r="AL588"/>
      <c r="AM588" s="19"/>
    </row>
    <row r="589" spans="1:39" s="9" customFormat="1" ht="15" customHeight="1" x14ac:dyDescent="0.25">
      <c r="A589" s="11" t="s">
        <v>38</v>
      </c>
      <c r="B589" s="12" t="s">
        <v>169</v>
      </c>
      <c r="C589" s="12" t="s">
        <v>24</v>
      </c>
      <c r="D589" s="12" t="s">
        <v>711</v>
      </c>
      <c r="E589" s="12" t="s">
        <v>1707</v>
      </c>
      <c r="F589" s="12" t="s">
        <v>2824</v>
      </c>
      <c r="G589" s="12" t="s">
        <v>25</v>
      </c>
      <c r="H589" s="12">
        <v>2000593586</v>
      </c>
      <c r="I589" s="12" t="s">
        <v>3870</v>
      </c>
      <c r="J589" s="13"/>
      <c r="K589" s="13"/>
      <c r="L589" s="14"/>
      <c r="M589" s="7"/>
      <c r="N589" s="6"/>
      <c r="O589" s="12" t="s">
        <v>26</v>
      </c>
      <c r="P589" s="6"/>
      <c r="Q589" s="6"/>
      <c r="R589" s="8"/>
      <c r="S589" s="8"/>
      <c r="T589" s="18">
        <v>15915.9</v>
      </c>
      <c r="U589" s="8"/>
      <c r="V589" s="4">
        <v>38889</v>
      </c>
      <c r="W589" s="6" t="s">
        <v>27</v>
      </c>
      <c r="Y589" s="11" t="s">
        <v>38</v>
      </c>
      <c r="AB589" s="23"/>
      <c r="AG589" s="23"/>
      <c r="AH589" s="19"/>
      <c r="AI589" s="19"/>
      <c r="AL589"/>
      <c r="AM589" s="19"/>
    </row>
    <row r="590" spans="1:39" s="9" customFormat="1" ht="15" customHeight="1" x14ac:dyDescent="0.25">
      <c r="A590" s="11" t="s">
        <v>38</v>
      </c>
      <c r="B590" s="12" t="s">
        <v>169</v>
      </c>
      <c r="C590" s="12" t="s">
        <v>24</v>
      </c>
      <c r="D590" s="12" t="s">
        <v>712</v>
      </c>
      <c r="E590" s="12" t="s">
        <v>1708</v>
      </c>
      <c r="F590" s="12" t="s">
        <v>2825</v>
      </c>
      <c r="G590" s="12" t="s">
        <v>25</v>
      </c>
      <c r="H590" s="12">
        <v>2000590919</v>
      </c>
      <c r="I590" s="12" t="s">
        <v>3870</v>
      </c>
      <c r="J590" s="13"/>
      <c r="K590" s="13"/>
      <c r="L590" s="14"/>
      <c r="M590" s="7"/>
      <c r="N590" s="6"/>
      <c r="O590" s="12" t="s">
        <v>26</v>
      </c>
      <c r="P590" s="6"/>
      <c r="Q590" s="6"/>
      <c r="R590" s="8"/>
      <c r="S590" s="8"/>
      <c r="T590" s="18">
        <v>985.35</v>
      </c>
      <c r="U590" s="8"/>
      <c r="V590" s="4">
        <v>38897</v>
      </c>
      <c r="W590" s="6" t="s">
        <v>27</v>
      </c>
      <c r="Y590" s="11" t="s">
        <v>38</v>
      </c>
      <c r="AB590" s="23"/>
      <c r="AG590" s="23"/>
      <c r="AH590" s="19"/>
      <c r="AI590" s="19"/>
      <c r="AL590"/>
      <c r="AM590" s="19"/>
    </row>
    <row r="591" spans="1:39" s="9" customFormat="1" ht="15" customHeight="1" x14ac:dyDescent="0.25">
      <c r="A591" s="11" t="s">
        <v>38</v>
      </c>
      <c r="B591" s="12" t="s">
        <v>169</v>
      </c>
      <c r="C591" s="12" t="s">
        <v>24</v>
      </c>
      <c r="D591" s="12" t="s">
        <v>713</v>
      </c>
      <c r="E591" s="12" t="s">
        <v>1709</v>
      </c>
      <c r="F591" s="12" t="s">
        <v>2826</v>
      </c>
      <c r="G591" s="12" t="s">
        <v>25</v>
      </c>
      <c r="H591" s="12">
        <v>2000598464</v>
      </c>
      <c r="I591" s="12" t="s">
        <v>3869</v>
      </c>
      <c r="J591" s="13"/>
      <c r="K591" s="13"/>
      <c r="L591" s="14"/>
      <c r="M591" s="7"/>
      <c r="N591" s="6"/>
      <c r="O591" s="12" t="s">
        <v>26</v>
      </c>
      <c r="P591" s="6"/>
      <c r="Q591" s="6"/>
      <c r="R591" s="8"/>
      <c r="S591" s="8"/>
      <c r="T591" s="18">
        <v>287</v>
      </c>
      <c r="U591" s="8"/>
      <c r="V591" s="4">
        <v>38916</v>
      </c>
      <c r="W591" s="6" t="s">
        <v>27</v>
      </c>
      <c r="Y591" s="11" t="s">
        <v>38</v>
      </c>
      <c r="AB591" s="23"/>
      <c r="AG591" s="23"/>
      <c r="AH591" s="19"/>
      <c r="AI591" s="19"/>
      <c r="AL591"/>
      <c r="AM591" s="19"/>
    </row>
    <row r="592" spans="1:39" s="9" customFormat="1" ht="15" customHeight="1" x14ac:dyDescent="0.25">
      <c r="A592" s="11" t="s">
        <v>38</v>
      </c>
      <c r="B592" s="12" t="s">
        <v>169</v>
      </c>
      <c r="C592" s="12" t="s">
        <v>24</v>
      </c>
      <c r="D592" s="12" t="s">
        <v>714</v>
      </c>
      <c r="E592" s="12" t="s">
        <v>1710</v>
      </c>
      <c r="F592" s="12" t="s">
        <v>2827</v>
      </c>
      <c r="G592" s="12" t="s">
        <v>25</v>
      </c>
      <c r="H592" s="12">
        <v>2000588329</v>
      </c>
      <c r="I592" s="12" t="s">
        <v>3869</v>
      </c>
      <c r="J592" s="13"/>
      <c r="K592" s="13"/>
      <c r="L592" s="14"/>
      <c r="M592" s="7"/>
      <c r="N592" s="6"/>
      <c r="O592" s="12" t="s">
        <v>26</v>
      </c>
      <c r="P592" s="6"/>
      <c r="Q592" s="6"/>
      <c r="R592" s="8"/>
      <c r="S592" s="8"/>
      <c r="T592" s="18">
        <v>3712</v>
      </c>
      <c r="U592" s="8"/>
      <c r="V592" s="4">
        <v>38937</v>
      </c>
      <c r="W592" s="6" t="s">
        <v>27</v>
      </c>
      <c r="Y592" s="11" t="s">
        <v>38</v>
      </c>
      <c r="AB592" s="23"/>
      <c r="AG592" s="23"/>
      <c r="AH592" s="19"/>
      <c r="AI592" s="19"/>
      <c r="AL592"/>
      <c r="AM592" s="19"/>
    </row>
    <row r="593" spans="1:39" s="9" customFormat="1" ht="15" customHeight="1" x14ac:dyDescent="0.25">
      <c r="A593" s="11" t="s">
        <v>38</v>
      </c>
      <c r="B593" s="12" t="s">
        <v>169</v>
      </c>
      <c r="C593" s="12" t="s">
        <v>24</v>
      </c>
      <c r="D593" s="12" t="s">
        <v>715</v>
      </c>
      <c r="E593" s="12" t="s">
        <v>1711</v>
      </c>
      <c r="F593" s="12" t="s">
        <v>2828</v>
      </c>
      <c r="G593" s="12" t="s">
        <v>25</v>
      </c>
      <c r="H593" s="12">
        <v>2000604561</v>
      </c>
      <c r="I593" s="12" t="s">
        <v>3870</v>
      </c>
      <c r="J593" s="13"/>
      <c r="K593" s="13"/>
      <c r="L593" s="14"/>
      <c r="M593" s="7"/>
      <c r="N593" s="6"/>
      <c r="O593" s="12" t="s">
        <v>26</v>
      </c>
      <c r="P593" s="6"/>
      <c r="Q593" s="6"/>
      <c r="R593" s="8"/>
      <c r="S593" s="8"/>
      <c r="T593" s="18">
        <v>9.92</v>
      </c>
      <c r="U593" s="8"/>
      <c r="V593" s="4">
        <v>38945</v>
      </c>
      <c r="W593" s="6" t="s">
        <v>27</v>
      </c>
      <c r="Y593" s="11" t="s">
        <v>38</v>
      </c>
      <c r="AB593" s="23"/>
      <c r="AG593" s="23"/>
      <c r="AH593" s="19"/>
      <c r="AI593" s="19"/>
      <c r="AL593"/>
      <c r="AM593" s="19"/>
    </row>
    <row r="594" spans="1:39" s="9" customFormat="1" ht="15" customHeight="1" x14ac:dyDescent="0.25">
      <c r="A594" s="11" t="s">
        <v>38</v>
      </c>
      <c r="B594" s="12" t="s">
        <v>169</v>
      </c>
      <c r="C594" s="12" t="s">
        <v>24</v>
      </c>
      <c r="D594" s="12">
        <v>0</v>
      </c>
      <c r="E594" s="12" t="s">
        <v>1712</v>
      </c>
      <c r="F594" s="12" t="s">
        <v>2829</v>
      </c>
      <c r="G594" s="12" t="s">
        <v>25</v>
      </c>
      <c r="H594" s="12">
        <v>2000583912</v>
      </c>
      <c r="I594" s="12" t="s">
        <v>3870</v>
      </c>
      <c r="J594" s="13"/>
      <c r="K594" s="13"/>
      <c r="L594" s="14"/>
      <c r="M594" s="7"/>
      <c r="N594" s="6"/>
      <c r="O594" s="12" t="s">
        <v>26</v>
      </c>
      <c r="P594" s="6"/>
      <c r="Q594" s="6"/>
      <c r="R594" s="8"/>
      <c r="S594" s="8"/>
      <c r="T594" s="18">
        <v>19618.22</v>
      </c>
      <c r="U594" s="8"/>
      <c r="V594" s="4">
        <v>38978</v>
      </c>
      <c r="W594" s="6" t="s">
        <v>27</v>
      </c>
      <c r="Y594" s="11" t="s">
        <v>38</v>
      </c>
      <c r="AB594" s="23"/>
      <c r="AG594" s="23"/>
      <c r="AH594" s="19"/>
      <c r="AI594" s="19"/>
      <c r="AL594"/>
      <c r="AM594" s="19"/>
    </row>
    <row r="595" spans="1:39" s="9" customFormat="1" ht="15" customHeight="1" x14ac:dyDescent="0.25">
      <c r="A595" s="11" t="s">
        <v>38</v>
      </c>
      <c r="B595" s="12" t="s">
        <v>169</v>
      </c>
      <c r="C595" s="12" t="s">
        <v>24</v>
      </c>
      <c r="D595" s="12" t="s">
        <v>95</v>
      </c>
      <c r="E595" s="12" t="s">
        <v>1713</v>
      </c>
      <c r="F595" s="12" t="s">
        <v>2830</v>
      </c>
      <c r="G595" s="12" t="s">
        <v>25</v>
      </c>
      <c r="H595" s="12">
        <v>2000602569</v>
      </c>
      <c r="I595" s="12" t="s">
        <v>3870</v>
      </c>
      <c r="J595" s="13"/>
      <c r="K595" s="13"/>
      <c r="L595" s="14"/>
      <c r="M595" s="7"/>
      <c r="N595" s="6"/>
      <c r="O595" s="12" t="s">
        <v>26</v>
      </c>
      <c r="P595" s="6"/>
      <c r="Q595" s="6"/>
      <c r="R595" s="8"/>
      <c r="S595" s="8"/>
      <c r="T595" s="18">
        <v>419.86</v>
      </c>
      <c r="U595" s="8"/>
      <c r="V595" s="4">
        <v>38983</v>
      </c>
      <c r="W595" s="6" t="s">
        <v>27</v>
      </c>
      <c r="Y595" s="11" t="s">
        <v>38</v>
      </c>
      <c r="AB595" s="23"/>
      <c r="AG595" s="23"/>
      <c r="AH595" s="19"/>
      <c r="AI595" s="19"/>
      <c r="AL595"/>
      <c r="AM595" s="19"/>
    </row>
    <row r="596" spans="1:39" s="9" customFormat="1" ht="15" customHeight="1" x14ac:dyDescent="0.25">
      <c r="A596" s="11" t="s">
        <v>38</v>
      </c>
      <c r="B596" s="12" t="s">
        <v>169</v>
      </c>
      <c r="C596" s="12" t="s">
        <v>24</v>
      </c>
      <c r="D596" s="12" t="s">
        <v>716</v>
      </c>
      <c r="E596" s="12" t="s">
        <v>1714</v>
      </c>
      <c r="F596" s="12" t="s">
        <v>2831</v>
      </c>
      <c r="G596" s="12" t="s">
        <v>25</v>
      </c>
      <c r="H596" s="12">
        <v>2000585664</v>
      </c>
      <c r="I596" s="12" t="s">
        <v>3869</v>
      </c>
      <c r="J596" s="13"/>
      <c r="K596" s="13"/>
      <c r="L596" s="14"/>
      <c r="M596" s="7"/>
      <c r="N596" s="6"/>
      <c r="O596" s="12" t="s">
        <v>26</v>
      </c>
      <c r="P596" s="6"/>
      <c r="Q596" s="6"/>
      <c r="R596" s="8"/>
      <c r="S596" s="8"/>
      <c r="T596" s="18">
        <v>4771.5</v>
      </c>
      <c r="U596" s="8"/>
      <c r="V596" s="4">
        <v>38995</v>
      </c>
      <c r="W596" s="6" t="s">
        <v>27</v>
      </c>
      <c r="Y596" s="11" t="s">
        <v>38</v>
      </c>
      <c r="AB596" s="23"/>
      <c r="AG596" s="23"/>
      <c r="AH596" s="19"/>
      <c r="AI596" s="19"/>
      <c r="AL596"/>
      <c r="AM596" s="19"/>
    </row>
    <row r="597" spans="1:39" s="9" customFormat="1" ht="15" customHeight="1" x14ac:dyDescent="0.25">
      <c r="A597" s="11" t="s">
        <v>38</v>
      </c>
      <c r="B597" s="12" t="s">
        <v>169</v>
      </c>
      <c r="C597" s="12" t="s">
        <v>24</v>
      </c>
      <c r="D597" s="12" t="s">
        <v>717</v>
      </c>
      <c r="E597" s="12" t="s">
        <v>1715</v>
      </c>
      <c r="F597" s="12" t="s">
        <v>2832</v>
      </c>
      <c r="G597" s="12" t="s">
        <v>25</v>
      </c>
      <c r="H597" s="12">
        <v>2000600485</v>
      </c>
      <c r="I597" s="12" t="s">
        <v>3869</v>
      </c>
      <c r="J597" s="13"/>
      <c r="K597" s="13"/>
      <c r="L597" s="14"/>
      <c r="M597" s="7"/>
      <c r="N597" s="6"/>
      <c r="O597" s="12" t="s">
        <v>26</v>
      </c>
      <c r="P597" s="6"/>
      <c r="Q597" s="6"/>
      <c r="R597" s="8"/>
      <c r="S597" s="8"/>
      <c r="T597" s="18">
        <v>8712</v>
      </c>
      <c r="U597" s="8"/>
      <c r="V597" s="4">
        <v>39003</v>
      </c>
      <c r="W597" s="6" t="s">
        <v>27</v>
      </c>
      <c r="Y597" s="11" t="s">
        <v>38</v>
      </c>
      <c r="AB597" s="23"/>
      <c r="AG597" s="23"/>
      <c r="AH597" s="19"/>
      <c r="AI597" s="19"/>
      <c r="AL597"/>
      <c r="AM597" s="19"/>
    </row>
    <row r="598" spans="1:39" s="9" customFormat="1" ht="15" customHeight="1" x14ac:dyDescent="0.25">
      <c r="A598" s="11" t="s">
        <v>38</v>
      </c>
      <c r="B598" s="12" t="s">
        <v>169</v>
      </c>
      <c r="C598" s="12" t="s">
        <v>24</v>
      </c>
      <c r="D598" s="12">
        <v>0</v>
      </c>
      <c r="E598" s="12" t="s">
        <v>1716</v>
      </c>
      <c r="F598" s="12" t="s">
        <v>2833</v>
      </c>
      <c r="G598" s="12" t="s">
        <v>25</v>
      </c>
      <c r="H598" s="12">
        <v>2000583726</v>
      </c>
      <c r="I598" s="12" t="s">
        <v>3869</v>
      </c>
      <c r="J598" s="13"/>
      <c r="K598" s="13"/>
      <c r="L598" s="14"/>
      <c r="M598" s="7"/>
      <c r="N598" s="6"/>
      <c r="O598" s="12" t="s">
        <v>26</v>
      </c>
      <c r="P598" s="6"/>
      <c r="Q598" s="6"/>
      <c r="R598" s="8"/>
      <c r="S598" s="8"/>
      <c r="T598" s="18">
        <v>1554</v>
      </c>
      <c r="U598" s="8"/>
      <c r="V598" s="4">
        <v>39009</v>
      </c>
      <c r="W598" s="6" t="s">
        <v>27</v>
      </c>
      <c r="Y598" s="11" t="s">
        <v>38</v>
      </c>
      <c r="AB598" s="23"/>
      <c r="AG598" s="23"/>
      <c r="AH598" s="19"/>
      <c r="AI598" s="19"/>
      <c r="AL598"/>
      <c r="AM598" s="19"/>
    </row>
    <row r="599" spans="1:39" s="9" customFormat="1" ht="15" customHeight="1" x14ac:dyDescent="0.25">
      <c r="A599" s="11" t="s">
        <v>38</v>
      </c>
      <c r="B599" s="12" t="s">
        <v>169</v>
      </c>
      <c r="C599" s="12" t="s">
        <v>24</v>
      </c>
      <c r="D599" s="12" t="s">
        <v>718</v>
      </c>
      <c r="E599" s="12" t="s">
        <v>1717</v>
      </c>
      <c r="F599" s="12" t="s">
        <v>2834</v>
      </c>
      <c r="G599" s="12" t="s">
        <v>25</v>
      </c>
      <c r="H599" s="12">
        <v>2000593454</v>
      </c>
      <c r="I599" s="12" t="s">
        <v>3870</v>
      </c>
      <c r="J599" s="13"/>
      <c r="K599" s="13"/>
      <c r="L599" s="14"/>
      <c r="M599" s="7"/>
      <c r="N599" s="6"/>
      <c r="O599" s="12" t="s">
        <v>26</v>
      </c>
      <c r="P599" s="6"/>
      <c r="Q599" s="6"/>
      <c r="R599" s="8"/>
      <c r="S599" s="8"/>
      <c r="T599" s="18">
        <v>6084.1</v>
      </c>
      <c r="U599" s="8"/>
      <c r="V599" s="4">
        <v>39035</v>
      </c>
      <c r="W599" s="6" t="s">
        <v>27</v>
      </c>
      <c r="Y599" s="11" t="s">
        <v>38</v>
      </c>
      <c r="AB599" s="23"/>
      <c r="AG599" s="23"/>
      <c r="AH599" s="19"/>
      <c r="AI599" s="19"/>
      <c r="AL599"/>
      <c r="AM599" s="19"/>
    </row>
    <row r="600" spans="1:39" s="9" customFormat="1" ht="15" customHeight="1" x14ac:dyDescent="0.25">
      <c r="A600" s="11" t="s">
        <v>38</v>
      </c>
      <c r="B600" s="12" t="s">
        <v>169</v>
      </c>
      <c r="C600" s="12" t="s">
        <v>24</v>
      </c>
      <c r="D600" s="12" t="s">
        <v>719</v>
      </c>
      <c r="E600" s="12" t="s">
        <v>1718</v>
      </c>
      <c r="F600" s="12" t="s">
        <v>2835</v>
      </c>
      <c r="G600" s="12" t="s">
        <v>25</v>
      </c>
      <c r="H600" s="12">
        <v>2000588639</v>
      </c>
      <c r="I600" s="12" t="s">
        <v>3869</v>
      </c>
      <c r="J600" s="13"/>
      <c r="K600" s="13"/>
      <c r="L600" s="14"/>
      <c r="M600" s="7"/>
      <c r="N600" s="6"/>
      <c r="O600" s="12" t="s">
        <v>26</v>
      </c>
      <c r="P600" s="6"/>
      <c r="Q600" s="6"/>
      <c r="R600" s="8"/>
      <c r="S600" s="8"/>
      <c r="T600" s="18">
        <v>573</v>
      </c>
      <c r="U600" s="8"/>
      <c r="V600" s="4">
        <v>39038</v>
      </c>
      <c r="W600" s="6" t="s">
        <v>27</v>
      </c>
      <c r="Y600" s="11" t="s">
        <v>38</v>
      </c>
      <c r="AB600" s="23"/>
      <c r="AG600" s="23"/>
      <c r="AH600" s="19"/>
      <c r="AI600" s="19"/>
      <c r="AL600"/>
      <c r="AM600" s="19"/>
    </row>
    <row r="601" spans="1:39" s="9" customFormat="1" ht="15" customHeight="1" x14ac:dyDescent="0.25">
      <c r="A601" s="11" t="s">
        <v>38</v>
      </c>
      <c r="B601" s="12" t="s">
        <v>169</v>
      </c>
      <c r="C601" s="12" t="s">
        <v>24</v>
      </c>
      <c r="D601" s="12" t="s">
        <v>720</v>
      </c>
      <c r="E601" s="12" t="s">
        <v>1719</v>
      </c>
      <c r="F601" s="12" t="s">
        <v>2836</v>
      </c>
      <c r="G601" s="12" t="s">
        <v>25</v>
      </c>
      <c r="H601" s="12">
        <v>2000597409</v>
      </c>
      <c r="I601" s="12" t="s">
        <v>3869</v>
      </c>
      <c r="J601" s="13"/>
      <c r="K601" s="13"/>
      <c r="L601" s="14"/>
      <c r="M601" s="7"/>
      <c r="N601" s="6"/>
      <c r="O601" s="12" t="s">
        <v>26</v>
      </c>
      <c r="P601" s="6"/>
      <c r="Q601" s="6"/>
      <c r="R601" s="8"/>
      <c r="S601" s="8"/>
      <c r="T601" s="18">
        <v>1712</v>
      </c>
      <c r="U601" s="8"/>
      <c r="V601" s="4">
        <v>39073</v>
      </c>
      <c r="W601" s="6" t="s">
        <v>27</v>
      </c>
      <c r="Y601" s="11" t="s">
        <v>38</v>
      </c>
      <c r="AB601" s="23"/>
      <c r="AG601" s="23"/>
      <c r="AH601" s="19"/>
      <c r="AI601" s="19"/>
      <c r="AL601"/>
      <c r="AM601" s="19"/>
    </row>
    <row r="602" spans="1:39" s="9" customFormat="1" ht="15" customHeight="1" x14ac:dyDescent="0.25">
      <c r="A602" s="11" t="s">
        <v>56</v>
      </c>
      <c r="B602" s="12" t="s">
        <v>170</v>
      </c>
      <c r="C602" s="12" t="s">
        <v>24</v>
      </c>
      <c r="D602" s="12" t="s">
        <v>721</v>
      </c>
      <c r="E602" s="12" t="s">
        <v>1720</v>
      </c>
      <c r="F602" s="12" t="s">
        <v>2837</v>
      </c>
      <c r="G602" s="12" t="s">
        <v>25</v>
      </c>
      <c r="H602" s="12">
        <v>2001035196</v>
      </c>
      <c r="I602" s="12" t="s">
        <v>3870</v>
      </c>
      <c r="J602" s="13"/>
      <c r="K602" s="13"/>
      <c r="L602" s="14"/>
      <c r="M602" s="7"/>
      <c r="N602" s="6"/>
      <c r="O602" s="12" t="s">
        <v>26</v>
      </c>
      <c r="P602" s="6"/>
      <c r="Q602" s="6"/>
      <c r="R602" s="8"/>
      <c r="S602" s="8"/>
      <c r="T602" s="18">
        <v>1032.53</v>
      </c>
      <c r="U602" s="8"/>
      <c r="V602" s="4">
        <v>38726</v>
      </c>
      <c r="W602" s="6" t="s">
        <v>27</v>
      </c>
      <c r="Y602" s="11" t="s">
        <v>56</v>
      </c>
      <c r="AB602" s="23"/>
      <c r="AG602" s="23"/>
      <c r="AH602" s="19"/>
      <c r="AI602" s="19"/>
      <c r="AL602"/>
      <c r="AM602" s="19"/>
    </row>
    <row r="603" spans="1:39" s="9" customFormat="1" ht="15" customHeight="1" x14ac:dyDescent="0.25">
      <c r="A603" s="11" t="s">
        <v>56</v>
      </c>
      <c r="B603" s="12" t="s">
        <v>170</v>
      </c>
      <c r="C603" s="12" t="s">
        <v>24</v>
      </c>
      <c r="D603" s="12" t="s">
        <v>722</v>
      </c>
      <c r="E603" s="12" t="s">
        <v>1721</v>
      </c>
      <c r="F603" s="12" t="s">
        <v>2838</v>
      </c>
      <c r="G603" s="12" t="s">
        <v>25</v>
      </c>
      <c r="H603" s="12">
        <v>2001042826</v>
      </c>
      <c r="I603" s="12" t="s">
        <v>3870</v>
      </c>
      <c r="J603" s="13"/>
      <c r="K603" s="13"/>
      <c r="L603" s="14"/>
      <c r="M603" s="7"/>
      <c r="N603" s="6"/>
      <c r="O603" s="12" t="s">
        <v>26</v>
      </c>
      <c r="P603" s="6"/>
      <c r="Q603" s="6"/>
      <c r="R603" s="8"/>
      <c r="S603" s="8"/>
      <c r="T603" s="18">
        <v>0.1</v>
      </c>
      <c r="U603" s="8"/>
      <c r="V603" s="4">
        <v>38733</v>
      </c>
      <c r="W603" s="6" t="s">
        <v>27</v>
      </c>
      <c r="Y603" s="11" t="s">
        <v>56</v>
      </c>
      <c r="AB603" s="23"/>
      <c r="AG603" s="23"/>
      <c r="AH603" s="19"/>
      <c r="AI603" s="19"/>
      <c r="AL603"/>
      <c r="AM603" s="19"/>
    </row>
    <row r="604" spans="1:39" s="9" customFormat="1" ht="15" customHeight="1" x14ac:dyDescent="0.25">
      <c r="A604" s="11" t="s">
        <v>56</v>
      </c>
      <c r="B604" s="12" t="s">
        <v>170</v>
      </c>
      <c r="C604" s="12" t="s">
        <v>24</v>
      </c>
      <c r="D604" s="12" t="s">
        <v>723</v>
      </c>
      <c r="E604" s="12" t="s">
        <v>1722</v>
      </c>
      <c r="F604" s="12" t="s">
        <v>2839</v>
      </c>
      <c r="G604" s="12" t="s">
        <v>25</v>
      </c>
      <c r="H604" s="12">
        <v>2001024151</v>
      </c>
      <c r="I604" s="12" t="s">
        <v>3869</v>
      </c>
      <c r="J604" s="13"/>
      <c r="K604" s="13"/>
      <c r="L604" s="14"/>
      <c r="M604" s="7"/>
      <c r="N604" s="6"/>
      <c r="O604" s="12" t="s">
        <v>26</v>
      </c>
      <c r="P604" s="6"/>
      <c r="Q604" s="6"/>
      <c r="R604" s="8"/>
      <c r="S604" s="8"/>
      <c r="T604" s="18">
        <v>2209.4899999999998</v>
      </c>
      <c r="U604" s="8"/>
      <c r="V604" s="4">
        <v>38748</v>
      </c>
      <c r="W604" s="6" t="s">
        <v>27</v>
      </c>
      <c r="Y604" s="11" t="s">
        <v>56</v>
      </c>
      <c r="AB604" s="23"/>
      <c r="AG604" s="23"/>
      <c r="AH604" s="19"/>
      <c r="AI604" s="19"/>
      <c r="AL604"/>
      <c r="AM604" s="19"/>
    </row>
    <row r="605" spans="1:39" s="9" customFormat="1" ht="15" customHeight="1" x14ac:dyDescent="0.25">
      <c r="A605" s="11" t="s">
        <v>56</v>
      </c>
      <c r="B605" s="12" t="s">
        <v>170</v>
      </c>
      <c r="C605" s="12" t="s">
        <v>24</v>
      </c>
      <c r="D605" s="12" t="s">
        <v>724</v>
      </c>
      <c r="E605" s="12" t="s">
        <v>1723</v>
      </c>
      <c r="F605" s="12" t="s">
        <v>2840</v>
      </c>
      <c r="G605" s="12" t="s">
        <v>25</v>
      </c>
      <c r="H605" s="12">
        <v>2001035412</v>
      </c>
      <c r="I605" s="12" t="s">
        <v>3870</v>
      </c>
      <c r="J605" s="13"/>
      <c r="K605" s="13"/>
      <c r="L605" s="14"/>
      <c r="M605" s="7"/>
      <c r="N605" s="6"/>
      <c r="O605" s="12" t="s">
        <v>26</v>
      </c>
      <c r="P605" s="6"/>
      <c r="Q605" s="6"/>
      <c r="R605" s="8"/>
      <c r="S605" s="8"/>
      <c r="T605" s="18">
        <v>4219.32</v>
      </c>
      <c r="U605" s="8"/>
      <c r="V605" s="4">
        <v>38748</v>
      </c>
      <c r="W605" s="6" t="s">
        <v>27</v>
      </c>
      <c r="Y605" s="11" t="s">
        <v>56</v>
      </c>
      <c r="AB605" s="23"/>
      <c r="AG605" s="23"/>
      <c r="AH605" s="19"/>
      <c r="AI605" s="19"/>
      <c r="AL605"/>
      <c r="AM605" s="19"/>
    </row>
    <row r="606" spans="1:39" s="9" customFormat="1" ht="15" customHeight="1" x14ac:dyDescent="0.25">
      <c r="A606" s="11" t="s">
        <v>56</v>
      </c>
      <c r="B606" s="12" t="s">
        <v>170</v>
      </c>
      <c r="C606" s="12" t="s">
        <v>24</v>
      </c>
      <c r="D606" s="12" t="s">
        <v>725</v>
      </c>
      <c r="E606" s="12" t="s">
        <v>1724</v>
      </c>
      <c r="F606" s="12" t="s">
        <v>2841</v>
      </c>
      <c r="G606" s="12" t="s">
        <v>25</v>
      </c>
      <c r="H606" s="12">
        <v>2001024402</v>
      </c>
      <c r="I606" s="12" t="s">
        <v>3869</v>
      </c>
      <c r="J606" s="13"/>
      <c r="K606" s="13"/>
      <c r="L606" s="14"/>
      <c r="M606" s="7"/>
      <c r="N606" s="6"/>
      <c r="O606" s="12" t="s">
        <v>26</v>
      </c>
      <c r="P606" s="6"/>
      <c r="Q606" s="6"/>
      <c r="R606" s="8"/>
      <c r="S606" s="8"/>
      <c r="T606" s="18">
        <v>729</v>
      </c>
      <c r="U606" s="8"/>
      <c r="V606" s="4">
        <v>38793</v>
      </c>
      <c r="W606" s="6" t="s">
        <v>27</v>
      </c>
      <c r="Y606" s="11" t="s">
        <v>56</v>
      </c>
      <c r="AB606" s="23"/>
      <c r="AG606" s="23"/>
      <c r="AH606" s="19"/>
      <c r="AI606" s="19"/>
      <c r="AL606"/>
      <c r="AM606" s="19"/>
    </row>
    <row r="607" spans="1:39" s="9" customFormat="1" ht="15" customHeight="1" x14ac:dyDescent="0.25">
      <c r="A607" s="11" t="s">
        <v>56</v>
      </c>
      <c r="B607" s="12" t="s">
        <v>170</v>
      </c>
      <c r="C607" s="12" t="s">
        <v>24</v>
      </c>
      <c r="D607" s="12" t="s">
        <v>726</v>
      </c>
      <c r="E607" s="12" t="s">
        <v>1725</v>
      </c>
      <c r="F607" s="12" t="s">
        <v>2842</v>
      </c>
      <c r="G607" s="12" t="s">
        <v>25</v>
      </c>
      <c r="H607" s="12">
        <v>2001023481</v>
      </c>
      <c r="I607" s="12" t="s">
        <v>3869</v>
      </c>
      <c r="J607" s="13"/>
      <c r="K607" s="13"/>
      <c r="L607" s="14"/>
      <c r="M607" s="7"/>
      <c r="N607" s="6"/>
      <c r="O607" s="12" t="s">
        <v>26</v>
      </c>
      <c r="P607" s="6"/>
      <c r="Q607" s="6"/>
      <c r="R607" s="8"/>
      <c r="S607" s="8"/>
      <c r="T607" s="18">
        <v>8679</v>
      </c>
      <c r="U607" s="8"/>
      <c r="V607" s="4">
        <v>38819</v>
      </c>
      <c r="W607" s="6" t="s">
        <v>27</v>
      </c>
      <c r="Y607" s="11" t="s">
        <v>56</v>
      </c>
      <c r="AB607" s="23"/>
      <c r="AG607" s="23"/>
      <c r="AH607" s="19"/>
      <c r="AI607" s="19"/>
      <c r="AL607"/>
      <c r="AM607" s="19"/>
    </row>
    <row r="608" spans="1:39" s="9" customFormat="1" ht="15" customHeight="1" x14ac:dyDescent="0.25">
      <c r="A608" s="11" t="s">
        <v>56</v>
      </c>
      <c r="B608" s="12" t="s">
        <v>170</v>
      </c>
      <c r="C608" s="12" t="s">
        <v>24</v>
      </c>
      <c r="D608" s="12" t="s">
        <v>727</v>
      </c>
      <c r="E608" s="12" t="s">
        <v>1726</v>
      </c>
      <c r="F608" s="12" t="s">
        <v>2843</v>
      </c>
      <c r="G608" s="12" t="s">
        <v>25</v>
      </c>
      <c r="H608" s="12">
        <v>2001031883</v>
      </c>
      <c r="I608" s="12" t="s">
        <v>3869</v>
      </c>
      <c r="J608" s="13"/>
      <c r="K608" s="13"/>
      <c r="L608" s="14"/>
      <c r="M608" s="7"/>
      <c r="N608" s="6"/>
      <c r="O608" s="12" t="s">
        <v>26</v>
      </c>
      <c r="P608" s="6"/>
      <c r="Q608" s="6"/>
      <c r="R608" s="8"/>
      <c r="S608" s="8"/>
      <c r="T608" s="18">
        <v>4503</v>
      </c>
      <c r="U608" s="8"/>
      <c r="V608" s="4">
        <v>38835</v>
      </c>
      <c r="W608" s="6" t="s">
        <v>27</v>
      </c>
      <c r="Y608" s="11" t="s">
        <v>56</v>
      </c>
      <c r="AB608" s="23"/>
      <c r="AG608" s="23"/>
      <c r="AH608" s="19"/>
      <c r="AI608" s="19"/>
      <c r="AL608"/>
      <c r="AM608" s="19"/>
    </row>
    <row r="609" spans="1:39" s="9" customFormat="1" ht="15" customHeight="1" x14ac:dyDescent="0.25">
      <c r="A609" s="11" t="s">
        <v>56</v>
      </c>
      <c r="B609" s="12" t="s">
        <v>170</v>
      </c>
      <c r="C609" s="12" t="s">
        <v>24</v>
      </c>
      <c r="D609" s="12" t="s">
        <v>728</v>
      </c>
      <c r="E609" s="12" t="s">
        <v>1727</v>
      </c>
      <c r="F609" s="12" t="s">
        <v>2844</v>
      </c>
      <c r="G609" s="12" t="s">
        <v>25</v>
      </c>
      <c r="H609" s="12">
        <v>2001024321</v>
      </c>
      <c r="I609" s="12" t="s">
        <v>3869</v>
      </c>
      <c r="J609" s="13"/>
      <c r="K609" s="13"/>
      <c r="L609" s="14"/>
      <c r="M609" s="7"/>
      <c r="N609" s="6"/>
      <c r="O609" s="12" t="s">
        <v>26</v>
      </c>
      <c r="P609" s="6"/>
      <c r="Q609" s="6"/>
      <c r="R609" s="8"/>
      <c r="S609" s="8"/>
      <c r="T609" s="18">
        <v>2754</v>
      </c>
      <c r="U609" s="8"/>
      <c r="V609" s="4">
        <v>38850</v>
      </c>
      <c r="W609" s="6" t="s">
        <v>27</v>
      </c>
      <c r="Y609" s="11" t="s">
        <v>56</v>
      </c>
      <c r="AB609" s="23"/>
      <c r="AG609" s="23"/>
      <c r="AH609" s="19"/>
      <c r="AI609" s="19"/>
      <c r="AL609"/>
      <c r="AM609" s="19"/>
    </row>
    <row r="610" spans="1:39" s="9" customFormat="1" ht="15" customHeight="1" x14ac:dyDescent="0.25">
      <c r="A610" s="11" t="s">
        <v>56</v>
      </c>
      <c r="B610" s="12" t="s">
        <v>170</v>
      </c>
      <c r="C610" s="12" t="s">
        <v>24</v>
      </c>
      <c r="D610" s="12" t="s">
        <v>729</v>
      </c>
      <c r="E610" s="12" t="s">
        <v>1728</v>
      </c>
      <c r="F610" s="12" t="s">
        <v>2845</v>
      </c>
      <c r="G610" s="12" t="s">
        <v>25</v>
      </c>
      <c r="H610" s="12">
        <v>2001035374</v>
      </c>
      <c r="I610" s="12" t="s">
        <v>3870</v>
      </c>
      <c r="J610" s="13"/>
      <c r="K610" s="13"/>
      <c r="L610" s="14"/>
      <c r="M610" s="7"/>
      <c r="N610" s="6"/>
      <c r="O610" s="12" t="s">
        <v>26</v>
      </c>
      <c r="P610" s="6"/>
      <c r="Q610" s="6"/>
      <c r="R610" s="8"/>
      <c r="S610" s="8"/>
      <c r="T610" s="18">
        <v>888.88</v>
      </c>
      <c r="U610" s="8"/>
      <c r="V610" s="4">
        <v>38857</v>
      </c>
      <c r="W610" s="6" t="s">
        <v>27</v>
      </c>
      <c r="Y610" s="11" t="s">
        <v>56</v>
      </c>
      <c r="AB610" s="23"/>
      <c r="AG610" s="23"/>
      <c r="AH610" s="19"/>
      <c r="AI610" s="19"/>
      <c r="AL610"/>
      <c r="AM610" s="19"/>
    </row>
    <row r="611" spans="1:39" s="9" customFormat="1" ht="15" customHeight="1" x14ac:dyDescent="0.25">
      <c r="A611" s="11" t="s">
        <v>56</v>
      </c>
      <c r="B611" s="12" t="s">
        <v>170</v>
      </c>
      <c r="C611" s="12" t="s">
        <v>24</v>
      </c>
      <c r="D611" s="12" t="s">
        <v>730</v>
      </c>
      <c r="E611" s="12" t="s">
        <v>1729</v>
      </c>
      <c r="F611" s="12" t="s">
        <v>2846</v>
      </c>
      <c r="G611" s="12" t="s">
        <v>25</v>
      </c>
      <c r="H611" s="12">
        <v>2001042788</v>
      </c>
      <c r="I611" s="12" t="s">
        <v>3870</v>
      </c>
      <c r="J611" s="13"/>
      <c r="K611" s="13"/>
      <c r="L611" s="14"/>
      <c r="M611" s="7"/>
      <c r="N611" s="6"/>
      <c r="O611" s="12" t="s">
        <v>26</v>
      </c>
      <c r="P611" s="6"/>
      <c r="Q611" s="6"/>
      <c r="R611" s="8"/>
      <c r="S611" s="8"/>
      <c r="T611" s="18">
        <v>25.79</v>
      </c>
      <c r="U611" s="8"/>
      <c r="V611" s="4">
        <v>38864</v>
      </c>
      <c r="W611" s="6" t="s">
        <v>27</v>
      </c>
      <c r="Y611" s="11" t="s">
        <v>56</v>
      </c>
      <c r="AB611" s="23"/>
      <c r="AG611" s="23"/>
      <c r="AH611" s="19"/>
      <c r="AI611" s="19"/>
      <c r="AL611"/>
      <c r="AM611" s="19"/>
    </row>
    <row r="612" spans="1:39" s="9" customFormat="1" ht="15" customHeight="1" x14ac:dyDescent="0.25">
      <c r="A612" s="11" t="s">
        <v>56</v>
      </c>
      <c r="B612" s="12" t="s">
        <v>170</v>
      </c>
      <c r="C612" s="12" t="s">
        <v>24</v>
      </c>
      <c r="D612" s="12" t="s">
        <v>731</v>
      </c>
      <c r="E612" s="12" t="s">
        <v>1730</v>
      </c>
      <c r="F612" s="12" t="s">
        <v>2847</v>
      </c>
      <c r="G612" s="12" t="s">
        <v>25</v>
      </c>
      <c r="H612" s="12">
        <v>2001023635</v>
      </c>
      <c r="I612" s="12" t="s">
        <v>3869</v>
      </c>
      <c r="J612" s="13"/>
      <c r="K612" s="13"/>
      <c r="L612" s="14"/>
      <c r="M612" s="7"/>
      <c r="N612" s="6"/>
      <c r="O612" s="12" t="s">
        <v>26</v>
      </c>
      <c r="P612" s="6"/>
      <c r="Q612" s="6"/>
      <c r="R612" s="8"/>
      <c r="S612" s="8"/>
      <c r="T612" s="18">
        <v>595</v>
      </c>
      <c r="U612" s="8"/>
      <c r="V612" s="4">
        <v>38868</v>
      </c>
      <c r="W612" s="6" t="s">
        <v>27</v>
      </c>
      <c r="Y612" s="11" t="s">
        <v>56</v>
      </c>
      <c r="AB612" s="23"/>
      <c r="AG612" s="23"/>
      <c r="AH612" s="19"/>
      <c r="AI612" s="19"/>
      <c r="AL612"/>
      <c r="AM612" s="19"/>
    </row>
    <row r="613" spans="1:39" s="9" customFormat="1" ht="15" customHeight="1" x14ac:dyDescent="0.25">
      <c r="A613" s="11" t="s">
        <v>56</v>
      </c>
      <c r="B613" s="12" t="s">
        <v>170</v>
      </c>
      <c r="C613" s="12" t="s">
        <v>24</v>
      </c>
      <c r="D613" s="12">
        <v>0</v>
      </c>
      <c r="E613" s="12" t="s">
        <v>1731</v>
      </c>
      <c r="F613" s="12" t="s">
        <v>2848</v>
      </c>
      <c r="G613" s="12" t="s">
        <v>25</v>
      </c>
      <c r="H613" s="12">
        <v>2000957685</v>
      </c>
      <c r="I613" s="12" t="s">
        <v>3869</v>
      </c>
      <c r="J613" s="13"/>
      <c r="K613" s="13"/>
      <c r="L613" s="14"/>
      <c r="M613" s="7"/>
      <c r="N613" s="6"/>
      <c r="O613" s="12" t="s">
        <v>26</v>
      </c>
      <c r="P613" s="6"/>
      <c r="Q613" s="6"/>
      <c r="R613" s="8"/>
      <c r="S613" s="8"/>
      <c r="T613" s="18">
        <v>8704</v>
      </c>
      <c r="U613" s="8"/>
      <c r="V613" s="4">
        <v>38876</v>
      </c>
      <c r="W613" s="6" t="s">
        <v>27</v>
      </c>
      <c r="Y613" s="11" t="s">
        <v>56</v>
      </c>
      <c r="AB613" s="23"/>
      <c r="AG613" s="23"/>
      <c r="AH613" s="19"/>
      <c r="AI613" s="19"/>
      <c r="AL613"/>
      <c r="AM613" s="19"/>
    </row>
    <row r="614" spans="1:39" s="9" customFormat="1" ht="15" customHeight="1" x14ac:dyDescent="0.25">
      <c r="A614" s="11" t="s">
        <v>56</v>
      </c>
      <c r="B614" s="12" t="s">
        <v>170</v>
      </c>
      <c r="C614" s="12" t="s">
        <v>24</v>
      </c>
      <c r="D614" s="12" t="s">
        <v>732</v>
      </c>
      <c r="E614" s="12" t="s">
        <v>1732</v>
      </c>
      <c r="F614" s="12" t="s">
        <v>2849</v>
      </c>
      <c r="G614" s="12" t="s">
        <v>25</v>
      </c>
      <c r="H614" s="12">
        <v>2001040858</v>
      </c>
      <c r="I614" s="12" t="s">
        <v>3869</v>
      </c>
      <c r="J614" s="13"/>
      <c r="K614" s="13"/>
      <c r="L614" s="14"/>
      <c r="M614" s="7"/>
      <c r="N614" s="6"/>
      <c r="O614" s="12" t="s">
        <v>26</v>
      </c>
      <c r="P614" s="6"/>
      <c r="Q614" s="6"/>
      <c r="R614" s="8"/>
      <c r="S614" s="8"/>
      <c r="T614" s="18">
        <v>2504</v>
      </c>
      <c r="U614" s="8"/>
      <c r="V614" s="4">
        <v>38880</v>
      </c>
      <c r="W614" s="6" t="s">
        <v>27</v>
      </c>
      <c r="Y614" s="11" t="s">
        <v>56</v>
      </c>
      <c r="AB614" s="23"/>
      <c r="AG614" s="23"/>
      <c r="AH614" s="19"/>
      <c r="AI614" s="19"/>
      <c r="AL614"/>
      <c r="AM614" s="19"/>
    </row>
    <row r="615" spans="1:39" s="9" customFormat="1" ht="15" customHeight="1" x14ac:dyDescent="0.25">
      <c r="A615" s="11" t="s">
        <v>56</v>
      </c>
      <c r="B615" s="12" t="s">
        <v>170</v>
      </c>
      <c r="C615" s="12" t="s">
        <v>24</v>
      </c>
      <c r="D615" s="12">
        <v>0</v>
      </c>
      <c r="E615" s="12" t="s">
        <v>1733</v>
      </c>
      <c r="F615" s="12" t="s">
        <v>2850</v>
      </c>
      <c r="G615" s="12" t="s">
        <v>25</v>
      </c>
      <c r="H615" s="12">
        <v>2001035404</v>
      </c>
      <c r="I615" s="12" t="s">
        <v>3870</v>
      </c>
      <c r="J615" s="13"/>
      <c r="K615" s="13"/>
      <c r="L615" s="14"/>
      <c r="M615" s="7"/>
      <c r="N615" s="6"/>
      <c r="O615" s="12" t="s">
        <v>26</v>
      </c>
      <c r="P615" s="6"/>
      <c r="Q615" s="6"/>
      <c r="R615" s="8"/>
      <c r="S615" s="8"/>
      <c r="T615" s="18">
        <v>3155.03</v>
      </c>
      <c r="U615" s="8"/>
      <c r="V615" s="4">
        <v>38880</v>
      </c>
      <c r="W615" s="6" t="s">
        <v>27</v>
      </c>
      <c r="Y615" s="11" t="s">
        <v>56</v>
      </c>
      <c r="AB615" s="23"/>
      <c r="AG615" s="23"/>
      <c r="AH615" s="19"/>
      <c r="AI615" s="19"/>
      <c r="AL615"/>
      <c r="AM615" s="19"/>
    </row>
    <row r="616" spans="1:39" s="9" customFormat="1" ht="15" customHeight="1" x14ac:dyDescent="0.25">
      <c r="A616" s="11" t="s">
        <v>56</v>
      </c>
      <c r="B616" s="12" t="s">
        <v>170</v>
      </c>
      <c r="C616" s="12" t="s">
        <v>24</v>
      </c>
      <c r="D616" s="12" t="s">
        <v>733</v>
      </c>
      <c r="E616" s="12" t="s">
        <v>1734</v>
      </c>
      <c r="F616" s="12" t="s">
        <v>2851</v>
      </c>
      <c r="G616" s="12" t="s">
        <v>25</v>
      </c>
      <c r="H616" s="12">
        <v>2001035803</v>
      </c>
      <c r="I616" s="12" t="s">
        <v>3870</v>
      </c>
      <c r="J616" s="13"/>
      <c r="K616" s="13"/>
      <c r="L616" s="14"/>
      <c r="M616" s="7"/>
      <c r="N616" s="6"/>
      <c r="O616" s="12" t="s">
        <v>26</v>
      </c>
      <c r="P616" s="6"/>
      <c r="Q616" s="6"/>
      <c r="R616" s="8"/>
      <c r="S616" s="8"/>
      <c r="T616" s="18">
        <v>351.76</v>
      </c>
      <c r="U616" s="8"/>
      <c r="V616" s="4">
        <v>38882</v>
      </c>
      <c r="W616" s="6" t="s">
        <v>27</v>
      </c>
      <c r="Y616" s="11" t="s">
        <v>56</v>
      </c>
      <c r="AB616" s="23"/>
      <c r="AG616" s="23"/>
      <c r="AH616" s="19"/>
      <c r="AI616" s="19"/>
      <c r="AL616"/>
      <c r="AM616" s="19"/>
    </row>
    <row r="617" spans="1:39" s="9" customFormat="1" ht="15" customHeight="1" x14ac:dyDescent="0.25">
      <c r="A617" s="11" t="s">
        <v>56</v>
      </c>
      <c r="B617" s="12" t="s">
        <v>170</v>
      </c>
      <c r="C617" s="12" t="s">
        <v>24</v>
      </c>
      <c r="D617" s="12" t="s">
        <v>734</v>
      </c>
      <c r="E617" s="12" t="s">
        <v>1735</v>
      </c>
      <c r="F617" s="12" t="s">
        <v>2852</v>
      </c>
      <c r="G617" s="12" t="s">
        <v>25</v>
      </c>
      <c r="H617" s="12">
        <v>2001031662</v>
      </c>
      <c r="I617" s="12" t="s">
        <v>3869</v>
      </c>
      <c r="J617" s="13"/>
      <c r="K617" s="13"/>
      <c r="L617" s="14"/>
      <c r="M617" s="7"/>
      <c r="N617" s="6"/>
      <c r="O617" s="12" t="s">
        <v>26</v>
      </c>
      <c r="P617" s="6"/>
      <c r="Q617" s="6"/>
      <c r="R617" s="8"/>
      <c r="S617" s="8"/>
      <c r="T617" s="18">
        <v>1873</v>
      </c>
      <c r="U617" s="8"/>
      <c r="V617" s="4">
        <v>38902</v>
      </c>
      <c r="W617" s="6" t="s">
        <v>27</v>
      </c>
      <c r="Y617" s="11" t="s">
        <v>56</v>
      </c>
      <c r="AB617" s="23"/>
      <c r="AG617" s="23"/>
      <c r="AH617" s="19"/>
      <c r="AI617" s="19"/>
      <c r="AL617"/>
      <c r="AM617" s="19"/>
    </row>
    <row r="618" spans="1:39" s="9" customFormat="1" ht="15" customHeight="1" x14ac:dyDescent="0.25">
      <c r="A618" s="11" t="s">
        <v>56</v>
      </c>
      <c r="B618" s="12" t="s">
        <v>170</v>
      </c>
      <c r="C618" s="12" t="s">
        <v>24</v>
      </c>
      <c r="D618" s="12" t="s">
        <v>735</v>
      </c>
      <c r="E618" s="12" t="s">
        <v>1736</v>
      </c>
      <c r="F618" s="12" t="s">
        <v>2853</v>
      </c>
      <c r="G618" s="12" t="s">
        <v>25</v>
      </c>
      <c r="H618" s="12">
        <v>2001035347</v>
      </c>
      <c r="I618" s="12" t="s">
        <v>3870</v>
      </c>
      <c r="J618" s="13"/>
      <c r="K618" s="13"/>
      <c r="L618" s="14"/>
      <c r="M618" s="7"/>
      <c r="N618" s="6"/>
      <c r="O618" s="12" t="s">
        <v>26</v>
      </c>
      <c r="P618" s="6"/>
      <c r="Q618" s="6"/>
      <c r="R618" s="8"/>
      <c r="S618" s="8"/>
      <c r="T618" s="18">
        <v>2912.38</v>
      </c>
      <c r="U618" s="8"/>
      <c r="V618" s="4">
        <v>38906</v>
      </c>
      <c r="W618" s="6" t="s">
        <v>27</v>
      </c>
      <c r="Y618" s="11" t="s">
        <v>56</v>
      </c>
      <c r="AB618" s="23"/>
      <c r="AG618" s="23"/>
      <c r="AH618" s="19"/>
      <c r="AI618" s="19"/>
      <c r="AL618"/>
      <c r="AM618" s="19"/>
    </row>
    <row r="619" spans="1:39" s="9" customFormat="1" ht="15" customHeight="1" x14ac:dyDescent="0.25">
      <c r="A619" s="11" t="s">
        <v>56</v>
      </c>
      <c r="B619" s="12" t="s">
        <v>170</v>
      </c>
      <c r="C619" s="12" t="s">
        <v>24</v>
      </c>
      <c r="D619" s="12" t="s">
        <v>736</v>
      </c>
      <c r="E619" s="12" t="s">
        <v>1737</v>
      </c>
      <c r="F619" s="12" t="s">
        <v>2854</v>
      </c>
      <c r="G619" s="12" t="s">
        <v>25</v>
      </c>
      <c r="H619" s="12">
        <v>2001023902</v>
      </c>
      <c r="I619" s="12" t="s">
        <v>3869</v>
      </c>
      <c r="J619" s="13"/>
      <c r="K619" s="13"/>
      <c r="L619" s="14"/>
      <c r="M619" s="7"/>
      <c r="N619" s="6"/>
      <c r="O619" s="12" t="s">
        <v>26</v>
      </c>
      <c r="P619" s="6"/>
      <c r="Q619" s="6"/>
      <c r="R619" s="8"/>
      <c r="S619" s="8"/>
      <c r="T619" s="18">
        <v>5731</v>
      </c>
      <c r="U619" s="8"/>
      <c r="V619" s="4">
        <v>38910</v>
      </c>
      <c r="W619" s="6" t="s">
        <v>27</v>
      </c>
      <c r="Y619" s="11" t="s">
        <v>56</v>
      </c>
      <c r="AB619" s="23"/>
      <c r="AG619" s="23"/>
      <c r="AH619" s="19"/>
      <c r="AI619" s="19"/>
      <c r="AL619"/>
      <c r="AM619" s="19"/>
    </row>
    <row r="620" spans="1:39" s="9" customFormat="1" ht="15" customHeight="1" x14ac:dyDescent="0.25">
      <c r="A620" s="11" t="s">
        <v>56</v>
      </c>
      <c r="B620" s="12" t="s">
        <v>170</v>
      </c>
      <c r="C620" s="12" t="s">
        <v>24</v>
      </c>
      <c r="D620" s="12" t="s">
        <v>737</v>
      </c>
      <c r="E620" s="12" t="s">
        <v>1738</v>
      </c>
      <c r="F620" s="12" t="s">
        <v>2855</v>
      </c>
      <c r="G620" s="12" t="s">
        <v>25</v>
      </c>
      <c r="H620" s="12">
        <v>2001024418</v>
      </c>
      <c r="I620" s="12" t="s">
        <v>3869</v>
      </c>
      <c r="J620" s="13"/>
      <c r="K620" s="13"/>
      <c r="L620" s="14"/>
      <c r="M620" s="7"/>
      <c r="N620" s="6"/>
      <c r="O620" s="12" t="s">
        <v>26</v>
      </c>
      <c r="P620" s="6"/>
      <c r="Q620" s="6"/>
      <c r="R620" s="8"/>
      <c r="S620" s="8"/>
      <c r="T620" s="18">
        <v>883</v>
      </c>
      <c r="U620" s="8"/>
      <c r="V620" s="4">
        <v>38913</v>
      </c>
      <c r="W620" s="6" t="s">
        <v>27</v>
      </c>
      <c r="Y620" s="11" t="s">
        <v>56</v>
      </c>
      <c r="AB620" s="23"/>
      <c r="AG620" s="23"/>
      <c r="AH620" s="19"/>
      <c r="AI620" s="19"/>
      <c r="AL620"/>
      <c r="AM620" s="19"/>
    </row>
    <row r="621" spans="1:39" s="9" customFormat="1" ht="15" customHeight="1" x14ac:dyDescent="0.25">
      <c r="A621" s="11" t="s">
        <v>56</v>
      </c>
      <c r="B621" s="12" t="s">
        <v>170</v>
      </c>
      <c r="C621" s="12" t="s">
        <v>24</v>
      </c>
      <c r="D621" s="12" t="s">
        <v>738</v>
      </c>
      <c r="E621" s="12" t="s">
        <v>1739</v>
      </c>
      <c r="F621" s="12" t="s">
        <v>2856</v>
      </c>
      <c r="G621" s="12" t="s">
        <v>25</v>
      </c>
      <c r="H621" s="12">
        <v>2001035447</v>
      </c>
      <c r="I621" s="12" t="s">
        <v>3870</v>
      </c>
      <c r="J621" s="13"/>
      <c r="K621" s="13"/>
      <c r="L621" s="14"/>
      <c r="M621" s="7"/>
      <c r="N621" s="6"/>
      <c r="O621" s="12" t="s">
        <v>26</v>
      </c>
      <c r="P621" s="6"/>
      <c r="Q621" s="6"/>
      <c r="R621" s="8"/>
      <c r="S621" s="8"/>
      <c r="T621" s="18">
        <v>620.73</v>
      </c>
      <c r="U621" s="8"/>
      <c r="V621" s="4">
        <v>38927</v>
      </c>
      <c r="W621" s="6" t="s">
        <v>27</v>
      </c>
      <c r="Y621" s="11" t="s">
        <v>56</v>
      </c>
      <c r="AB621" s="23"/>
      <c r="AG621" s="23"/>
      <c r="AH621" s="19"/>
      <c r="AI621" s="19"/>
      <c r="AL621"/>
      <c r="AM621" s="19"/>
    </row>
    <row r="622" spans="1:39" s="9" customFormat="1" ht="15" customHeight="1" x14ac:dyDescent="0.25">
      <c r="A622" s="11" t="s">
        <v>56</v>
      </c>
      <c r="B622" s="12" t="s">
        <v>170</v>
      </c>
      <c r="C622" s="12" t="s">
        <v>24</v>
      </c>
      <c r="D622" s="12" t="s">
        <v>739</v>
      </c>
      <c r="E622" s="12" t="s">
        <v>1740</v>
      </c>
      <c r="F622" s="12" t="s">
        <v>2857</v>
      </c>
      <c r="G622" s="12" t="s">
        <v>25</v>
      </c>
      <c r="H622" s="12">
        <v>2001043083</v>
      </c>
      <c r="I622" s="12" t="s">
        <v>3870</v>
      </c>
      <c r="J622" s="13"/>
      <c r="K622" s="13"/>
      <c r="L622" s="14"/>
      <c r="M622" s="7"/>
      <c r="N622" s="6"/>
      <c r="O622" s="12" t="s">
        <v>26</v>
      </c>
      <c r="P622" s="6"/>
      <c r="Q622" s="6"/>
      <c r="R622" s="8"/>
      <c r="S622" s="8"/>
      <c r="T622" s="18">
        <v>0.17</v>
      </c>
      <c r="U622" s="8"/>
      <c r="V622" s="4">
        <v>38931</v>
      </c>
      <c r="W622" s="6" t="s">
        <v>27</v>
      </c>
      <c r="Y622" s="11" t="s">
        <v>56</v>
      </c>
      <c r="AB622" s="23"/>
      <c r="AG622" s="23"/>
      <c r="AH622" s="19"/>
      <c r="AI622" s="19"/>
      <c r="AL622"/>
      <c r="AM622" s="19"/>
    </row>
    <row r="623" spans="1:39" s="9" customFormat="1" ht="15" customHeight="1" x14ac:dyDescent="0.25">
      <c r="A623" s="11" t="s">
        <v>56</v>
      </c>
      <c r="B623" s="12" t="s">
        <v>170</v>
      </c>
      <c r="C623" s="12" t="s">
        <v>24</v>
      </c>
      <c r="D623" s="12" t="s">
        <v>740</v>
      </c>
      <c r="E623" s="12" t="s">
        <v>1741</v>
      </c>
      <c r="F623" s="12" t="s">
        <v>2858</v>
      </c>
      <c r="G623" s="12" t="s">
        <v>25</v>
      </c>
      <c r="H623" s="12">
        <v>2001023686</v>
      </c>
      <c r="I623" s="12" t="s">
        <v>3869</v>
      </c>
      <c r="J623" s="13"/>
      <c r="K623" s="13"/>
      <c r="L623" s="14"/>
      <c r="M623" s="7"/>
      <c r="N623" s="6"/>
      <c r="O623" s="12" t="s">
        <v>26</v>
      </c>
      <c r="P623" s="6"/>
      <c r="Q623" s="6"/>
      <c r="R623" s="8"/>
      <c r="S623" s="8"/>
      <c r="T623" s="18">
        <v>981</v>
      </c>
      <c r="U623" s="8"/>
      <c r="V623" s="4">
        <v>38936</v>
      </c>
      <c r="W623" s="6" t="s">
        <v>27</v>
      </c>
      <c r="Y623" s="11" t="s">
        <v>56</v>
      </c>
      <c r="AB623" s="23"/>
      <c r="AG623" s="23"/>
      <c r="AH623" s="19"/>
      <c r="AI623" s="19"/>
      <c r="AL623"/>
      <c r="AM623" s="19"/>
    </row>
    <row r="624" spans="1:39" s="9" customFormat="1" ht="15" customHeight="1" x14ac:dyDescent="0.25">
      <c r="A624" s="11" t="s">
        <v>56</v>
      </c>
      <c r="B624" s="12" t="s">
        <v>170</v>
      </c>
      <c r="C624" s="12" t="s">
        <v>24</v>
      </c>
      <c r="D624" s="12" t="s">
        <v>741</v>
      </c>
      <c r="E624" s="12" t="s">
        <v>98</v>
      </c>
      <c r="F624" s="12" t="s">
        <v>2859</v>
      </c>
      <c r="G624" s="12" t="s">
        <v>25</v>
      </c>
      <c r="H624" s="12">
        <v>2001023473</v>
      </c>
      <c r="I624" s="12" t="s">
        <v>3869</v>
      </c>
      <c r="J624" s="13"/>
      <c r="K624" s="13"/>
      <c r="L624" s="14"/>
      <c r="M624" s="7"/>
      <c r="N624" s="6"/>
      <c r="O624" s="12" t="s">
        <v>26</v>
      </c>
      <c r="P624" s="6"/>
      <c r="Q624" s="6"/>
      <c r="R624" s="8"/>
      <c r="S624" s="8"/>
      <c r="T624" s="18">
        <v>2488</v>
      </c>
      <c r="U624" s="8"/>
      <c r="V624" s="4">
        <v>38937</v>
      </c>
      <c r="W624" s="6" t="s">
        <v>27</v>
      </c>
      <c r="Y624" s="11" t="s">
        <v>56</v>
      </c>
      <c r="AB624" s="23"/>
      <c r="AG624" s="23"/>
      <c r="AH624" s="19"/>
      <c r="AI624" s="19"/>
      <c r="AL624"/>
      <c r="AM624" s="19"/>
    </row>
    <row r="625" spans="1:39" s="9" customFormat="1" ht="15" customHeight="1" x14ac:dyDescent="0.25">
      <c r="A625" s="11" t="s">
        <v>56</v>
      </c>
      <c r="B625" s="12" t="s">
        <v>170</v>
      </c>
      <c r="C625" s="12" t="s">
        <v>24</v>
      </c>
      <c r="D625" s="12" t="s">
        <v>742</v>
      </c>
      <c r="E625" s="12" t="s">
        <v>1742</v>
      </c>
      <c r="F625" s="12" t="s">
        <v>2860</v>
      </c>
      <c r="G625" s="12" t="s">
        <v>25</v>
      </c>
      <c r="H625" s="12">
        <v>2001024178</v>
      </c>
      <c r="I625" s="12" t="s">
        <v>3869</v>
      </c>
      <c r="J625" s="13"/>
      <c r="K625" s="13"/>
      <c r="L625" s="14"/>
      <c r="M625" s="7"/>
      <c r="N625" s="6"/>
      <c r="O625" s="12" t="s">
        <v>26</v>
      </c>
      <c r="P625" s="6"/>
      <c r="Q625" s="6"/>
      <c r="R625" s="8"/>
      <c r="S625" s="8"/>
      <c r="T625" s="18">
        <v>2424</v>
      </c>
      <c r="U625" s="8"/>
      <c r="V625" s="4">
        <v>38939</v>
      </c>
      <c r="W625" s="6" t="s">
        <v>27</v>
      </c>
      <c r="Y625" s="11" t="s">
        <v>56</v>
      </c>
      <c r="AB625" s="23"/>
      <c r="AG625" s="23"/>
      <c r="AH625" s="19"/>
      <c r="AI625" s="19"/>
      <c r="AL625"/>
      <c r="AM625" s="19"/>
    </row>
    <row r="626" spans="1:39" s="9" customFormat="1" ht="15" customHeight="1" x14ac:dyDescent="0.25">
      <c r="A626" s="11" t="s">
        <v>56</v>
      </c>
      <c r="B626" s="12" t="s">
        <v>170</v>
      </c>
      <c r="C626" s="12" t="s">
        <v>24</v>
      </c>
      <c r="D626" s="12" t="s">
        <v>743</v>
      </c>
      <c r="E626" s="12" t="s">
        <v>1743</v>
      </c>
      <c r="F626" s="12" t="s">
        <v>2861</v>
      </c>
      <c r="G626" s="12" t="s">
        <v>25</v>
      </c>
      <c r="H626" s="12">
        <v>2001024275</v>
      </c>
      <c r="I626" s="12" t="s">
        <v>3869</v>
      </c>
      <c r="J626" s="13"/>
      <c r="K626" s="13"/>
      <c r="L626" s="14"/>
      <c r="M626" s="7"/>
      <c r="N626" s="6"/>
      <c r="O626" s="12" t="s">
        <v>26</v>
      </c>
      <c r="P626" s="6"/>
      <c r="Q626" s="6"/>
      <c r="R626" s="8"/>
      <c r="S626" s="8"/>
      <c r="T626" s="18">
        <v>58</v>
      </c>
      <c r="U626" s="8"/>
      <c r="V626" s="4">
        <v>38944</v>
      </c>
      <c r="W626" s="6" t="s">
        <v>27</v>
      </c>
      <c r="Y626" s="11" t="s">
        <v>56</v>
      </c>
      <c r="AB626" s="23"/>
      <c r="AG626" s="23"/>
      <c r="AH626" s="19"/>
      <c r="AI626" s="19"/>
      <c r="AL626"/>
      <c r="AM626" s="19"/>
    </row>
    <row r="627" spans="1:39" s="9" customFormat="1" ht="15" customHeight="1" x14ac:dyDescent="0.25">
      <c r="A627" s="11" t="s">
        <v>56</v>
      </c>
      <c r="B627" s="12" t="s">
        <v>170</v>
      </c>
      <c r="C627" s="12" t="s">
        <v>24</v>
      </c>
      <c r="D627" s="12" t="s">
        <v>744</v>
      </c>
      <c r="E627" s="12" t="s">
        <v>1744</v>
      </c>
      <c r="F627" s="12" t="s">
        <v>2862</v>
      </c>
      <c r="G627" s="12" t="s">
        <v>25</v>
      </c>
      <c r="H627" s="12">
        <v>2001025988</v>
      </c>
      <c r="I627" s="12" t="s">
        <v>3870</v>
      </c>
      <c r="J627" s="13"/>
      <c r="K627" s="13"/>
      <c r="L627" s="14"/>
      <c r="M627" s="7"/>
      <c r="N627" s="6"/>
      <c r="O627" s="12" t="s">
        <v>26</v>
      </c>
      <c r="P627" s="6"/>
      <c r="Q627" s="6"/>
      <c r="R627" s="8"/>
      <c r="S627" s="8"/>
      <c r="T627" s="18">
        <v>365.96</v>
      </c>
      <c r="U627" s="8"/>
      <c r="V627" s="4">
        <v>38979</v>
      </c>
      <c r="W627" s="6" t="s">
        <v>27</v>
      </c>
      <c r="Y627" s="11" t="s">
        <v>56</v>
      </c>
      <c r="AB627" s="23"/>
      <c r="AG627" s="23"/>
      <c r="AH627" s="19"/>
      <c r="AI627" s="19"/>
      <c r="AL627"/>
      <c r="AM627" s="19"/>
    </row>
    <row r="628" spans="1:39" s="9" customFormat="1" ht="15" customHeight="1" x14ac:dyDescent="0.25">
      <c r="A628" s="11" t="s">
        <v>56</v>
      </c>
      <c r="B628" s="12" t="s">
        <v>170</v>
      </c>
      <c r="C628" s="12" t="s">
        <v>24</v>
      </c>
      <c r="D628" s="12" t="s">
        <v>745</v>
      </c>
      <c r="E628" s="12" t="s">
        <v>1745</v>
      </c>
      <c r="F628" s="12" t="s">
        <v>2863</v>
      </c>
      <c r="G628" s="12" t="s">
        <v>25</v>
      </c>
      <c r="H628" s="12">
        <v>2001024445</v>
      </c>
      <c r="I628" s="12" t="s">
        <v>3869</v>
      </c>
      <c r="J628" s="13"/>
      <c r="K628" s="13"/>
      <c r="L628" s="14"/>
      <c r="M628" s="7"/>
      <c r="N628" s="6"/>
      <c r="O628" s="12" t="s">
        <v>26</v>
      </c>
      <c r="P628" s="6"/>
      <c r="Q628" s="6"/>
      <c r="R628" s="8"/>
      <c r="S628" s="8"/>
      <c r="T628" s="18">
        <v>3873.72</v>
      </c>
      <c r="U628" s="8"/>
      <c r="V628" s="4">
        <v>38990</v>
      </c>
      <c r="W628" s="6" t="s">
        <v>27</v>
      </c>
      <c r="Y628" s="11" t="s">
        <v>56</v>
      </c>
      <c r="AB628" s="23"/>
      <c r="AG628" s="23"/>
      <c r="AH628" s="19"/>
      <c r="AI628" s="19"/>
      <c r="AL628"/>
      <c r="AM628" s="19"/>
    </row>
    <row r="629" spans="1:39" s="9" customFormat="1" ht="15" customHeight="1" x14ac:dyDescent="0.25">
      <c r="A629" s="11" t="s">
        <v>56</v>
      </c>
      <c r="B629" s="12" t="s">
        <v>170</v>
      </c>
      <c r="C629" s="12" t="s">
        <v>24</v>
      </c>
      <c r="D629" s="12" t="s">
        <v>746</v>
      </c>
      <c r="E629" s="12" t="s">
        <v>1746</v>
      </c>
      <c r="F629" s="12" t="s">
        <v>2864</v>
      </c>
      <c r="G629" s="12" t="s">
        <v>25</v>
      </c>
      <c r="H629" s="12">
        <v>2001023503</v>
      </c>
      <c r="I629" s="12" t="s">
        <v>3869</v>
      </c>
      <c r="J629" s="13"/>
      <c r="K629" s="13"/>
      <c r="L629" s="14"/>
      <c r="M629" s="7"/>
      <c r="N629" s="6"/>
      <c r="O629" s="12" t="s">
        <v>26</v>
      </c>
      <c r="P629" s="6"/>
      <c r="Q629" s="6"/>
      <c r="R629" s="8"/>
      <c r="S629" s="8"/>
      <c r="T629" s="18">
        <v>404</v>
      </c>
      <c r="U629" s="8"/>
      <c r="V629" s="4">
        <v>39002</v>
      </c>
      <c r="W629" s="6" t="s">
        <v>27</v>
      </c>
      <c r="Y629" s="11" t="s">
        <v>56</v>
      </c>
      <c r="AB629" s="23"/>
      <c r="AG629" s="23"/>
      <c r="AH629" s="19"/>
      <c r="AI629" s="19"/>
      <c r="AL629"/>
      <c r="AM629" s="19"/>
    </row>
    <row r="630" spans="1:39" s="9" customFormat="1" ht="15" customHeight="1" x14ac:dyDescent="0.25">
      <c r="A630" s="11" t="s">
        <v>56</v>
      </c>
      <c r="B630" s="12" t="s">
        <v>170</v>
      </c>
      <c r="C630" s="12" t="s">
        <v>24</v>
      </c>
      <c r="D630" s="12">
        <v>0</v>
      </c>
      <c r="E630" s="12" t="s">
        <v>1747</v>
      </c>
      <c r="F630" s="12" t="s">
        <v>2865</v>
      </c>
      <c r="G630" s="12" t="s">
        <v>25</v>
      </c>
      <c r="H630" s="12">
        <v>2001040882</v>
      </c>
      <c r="I630" s="12" t="s">
        <v>3869</v>
      </c>
      <c r="J630" s="13"/>
      <c r="K630" s="13"/>
      <c r="L630" s="14"/>
      <c r="M630" s="7"/>
      <c r="N630" s="6"/>
      <c r="O630" s="12" t="s">
        <v>26</v>
      </c>
      <c r="P630" s="6"/>
      <c r="Q630" s="6"/>
      <c r="R630" s="8"/>
      <c r="S630" s="8"/>
      <c r="T630" s="18">
        <v>35223</v>
      </c>
      <c r="U630" s="8"/>
      <c r="V630" s="4">
        <v>39009</v>
      </c>
      <c r="W630" s="6" t="s">
        <v>27</v>
      </c>
      <c r="Y630" s="11" t="s">
        <v>56</v>
      </c>
      <c r="AB630" s="23"/>
      <c r="AG630" s="23"/>
      <c r="AH630" s="19"/>
      <c r="AI630" s="19"/>
      <c r="AL630"/>
      <c r="AM630" s="19"/>
    </row>
    <row r="631" spans="1:39" s="9" customFormat="1" ht="15" customHeight="1" x14ac:dyDescent="0.25">
      <c r="A631" s="11" t="s">
        <v>56</v>
      </c>
      <c r="B631" s="12" t="s">
        <v>170</v>
      </c>
      <c r="C631" s="12" t="s">
        <v>24</v>
      </c>
      <c r="D631" s="12" t="s">
        <v>747</v>
      </c>
      <c r="E631" s="12" t="s">
        <v>1748</v>
      </c>
      <c r="F631" s="12" t="s">
        <v>2866</v>
      </c>
      <c r="G631" s="12" t="s">
        <v>25</v>
      </c>
      <c r="H631" s="12">
        <v>2001041978</v>
      </c>
      <c r="I631" s="12" t="s">
        <v>3870</v>
      </c>
      <c r="J631" s="13"/>
      <c r="K631" s="13"/>
      <c r="L631" s="14"/>
      <c r="M631" s="7"/>
      <c r="N631" s="6"/>
      <c r="O631" s="12" t="s">
        <v>26</v>
      </c>
      <c r="P631" s="6"/>
      <c r="Q631" s="6"/>
      <c r="R631" s="8"/>
      <c r="S631" s="8"/>
      <c r="T631" s="18">
        <v>12529.02</v>
      </c>
      <c r="U631" s="8"/>
      <c r="V631" s="4">
        <v>39017</v>
      </c>
      <c r="W631" s="6" t="s">
        <v>27</v>
      </c>
      <c r="Y631" s="11" t="s">
        <v>56</v>
      </c>
      <c r="AB631" s="23"/>
      <c r="AG631" s="23"/>
      <c r="AH631" s="19"/>
      <c r="AI631" s="19"/>
      <c r="AL631"/>
      <c r="AM631" s="19"/>
    </row>
    <row r="632" spans="1:39" s="9" customFormat="1" ht="15" customHeight="1" x14ac:dyDescent="0.25">
      <c r="A632" s="11" t="s">
        <v>56</v>
      </c>
      <c r="B632" s="12" t="s">
        <v>170</v>
      </c>
      <c r="C632" s="12" t="s">
        <v>24</v>
      </c>
      <c r="D632" s="12" t="s">
        <v>748</v>
      </c>
      <c r="E632" s="12" t="s">
        <v>1749</v>
      </c>
      <c r="F632" s="12" t="s">
        <v>2867</v>
      </c>
      <c r="G632" s="12" t="s">
        <v>25</v>
      </c>
      <c r="H632" s="12">
        <v>2001042998</v>
      </c>
      <c r="I632" s="12" t="s">
        <v>3870</v>
      </c>
      <c r="J632" s="13"/>
      <c r="K632" s="13"/>
      <c r="L632" s="14"/>
      <c r="M632" s="7"/>
      <c r="N632" s="6"/>
      <c r="O632" s="12" t="s">
        <v>26</v>
      </c>
      <c r="P632" s="6"/>
      <c r="Q632" s="6"/>
      <c r="R632" s="8"/>
      <c r="S632" s="8"/>
      <c r="T632" s="18">
        <v>16.149999999999999</v>
      </c>
      <c r="U632" s="8"/>
      <c r="V632" s="4">
        <v>39045</v>
      </c>
      <c r="W632" s="6" t="s">
        <v>27</v>
      </c>
      <c r="Y632" s="11" t="s">
        <v>56</v>
      </c>
      <c r="AB632" s="23"/>
      <c r="AG632" s="23"/>
      <c r="AH632" s="19"/>
      <c r="AI632" s="19"/>
      <c r="AL632"/>
      <c r="AM632" s="19"/>
    </row>
    <row r="633" spans="1:39" s="9" customFormat="1" ht="15" customHeight="1" x14ac:dyDescent="0.25">
      <c r="A633" s="11" t="s">
        <v>56</v>
      </c>
      <c r="B633" s="12" t="s">
        <v>170</v>
      </c>
      <c r="C633" s="12" t="s">
        <v>24</v>
      </c>
      <c r="D633" s="12" t="s">
        <v>749</v>
      </c>
      <c r="E633" s="12" t="s">
        <v>1750</v>
      </c>
      <c r="F633" s="12" t="s">
        <v>2868</v>
      </c>
      <c r="G633" s="12" t="s">
        <v>25</v>
      </c>
      <c r="H633" s="12">
        <v>2001031937</v>
      </c>
      <c r="I633" s="12" t="s">
        <v>3869</v>
      </c>
      <c r="J633" s="13"/>
      <c r="K633" s="13"/>
      <c r="L633" s="14"/>
      <c r="M633" s="7"/>
      <c r="N633" s="6"/>
      <c r="O633" s="12" t="s">
        <v>26</v>
      </c>
      <c r="P633" s="6"/>
      <c r="Q633" s="6"/>
      <c r="R633" s="8"/>
      <c r="S633" s="8"/>
      <c r="T633" s="18">
        <v>456</v>
      </c>
      <c r="U633" s="8"/>
      <c r="V633" s="4">
        <v>39048</v>
      </c>
      <c r="W633" s="6" t="s">
        <v>27</v>
      </c>
      <c r="Y633" s="11" t="s">
        <v>56</v>
      </c>
      <c r="AB633" s="23"/>
      <c r="AG633" s="23"/>
      <c r="AH633" s="19"/>
      <c r="AI633" s="19"/>
      <c r="AL633"/>
      <c r="AM633" s="19"/>
    </row>
    <row r="634" spans="1:39" s="9" customFormat="1" ht="15" customHeight="1" x14ac:dyDescent="0.25">
      <c r="A634" s="11" t="s">
        <v>56</v>
      </c>
      <c r="B634" s="12" t="s">
        <v>170</v>
      </c>
      <c r="C634" s="12" t="s">
        <v>24</v>
      </c>
      <c r="D634" s="12" t="s">
        <v>750</v>
      </c>
      <c r="E634" s="12" t="s">
        <v>1751</v>
      </c>
      <c r="F634" s="12" t="s">
        <v>2869</v>
      </c>
      <c r="G634" s="12" t="s">
        <v>25</v>
      </c>
      <c r="H634" s="12">
        <v>2001023759</v>
      </c>
      <c r="I634" s="12" t="s">
        <v>3869</v>
      </c>
      <c r="J634" s="13"/>
      <c r="K634" s="13"/>
      <c r="L634" s="14"/>
      <c r="M634" s="7"/>
      <c r="N634" s="6"/>
      <c r="O634" s="12" t="s">
        <v>26</v>
      </c>
      <c r="P634" s="6"/>
      <c r="Q634" s="6"/>
      <c r="R634" s="8"/>
      <c r="S634" s="8"/>
      <c r="T634" s="18">
        <v>1303.43</v>
      </c>
      <c r="U634" s="8"/>
      <c r="V634" s="4">
        <v>39049</v>
      </c>
      <c r="W634" s="6" t="s">
        <v>27</v>
      </c>
      <c r="Y634" s="11" t="s">
        <v>56</v>
      </c>
      <c r="AB634" s="23"/>
      <c r="AG634" s="23"/>
      <c r="AH634" s="19"/>
      <c r="AI634" s="19"/>
      <c r="AL634"/>
      <c r="AM634" s="19"/>
    </row>
    <row r="635" spans="1:39" s="9" customFormat="1" ht="15" customHeight="1" x14ac:dyDescent="0.25">
      <c r="A635" s="11" t="s">
        <v>56</v>
      </c>
      <c r="B635" s="12" t="s">
        <v>170</v>
      </c>
      <c r="C635" s="12" t="s">
        <v>24</v>
      </c>
      <c r="D635" s="12" t="s">
        <v>751</v>
      </c>
      <c r="E635" s="12" t="s">
        <v>1752</v>
      </c>
      <c r="F635" s="12" t="s">
        <v>2870</v>
      </c>
      <c r="G635" s="12" t="s">
        <v>25</v>
      </c>
      <c r="H635" s="12">
        <v>2001023961</v>
      </c>
      <c r="I635" s="12" t="s">
        <v>3869</v>
      </c>
      <c r="J635" s="13"/>
      <c r="K635" s="13"/>
      <c r="L635" s="14"/>
      <c r="M635" s="7"/>
      <c r="N635" s="6"/>
      <c r="O635" s="12" t="s">
        <v>26</v>
      </c>
      <c r="P635" s="6"/>
      <c r="Q635" s="6"/>
      <c r="R635" s="8"/>
      <c r="S635" s="8"/>
      <c r="T635" s="18">
        <v>4267.62</v>
      </c>
      <c r="U635" s="8"/>
      <c r="V635" s="4">
        <v>39053</v>
      </c>
      <c r="W635" s="6" t="s">
        <v>27</v>
      </c>
      <c r="Y635" s="11" t="s">
        <v>56</v>
      </c>
      <c r="AB635" s="23"/>
      <c r="AG635" s="23"/>
      <c r="AH635" s="19"/>
      <c r="AI635" s="19"/>
      <c r="AL635"/>
      <c r="AM635" s="19"/>
    </row>
    <row r="636" spans="1:39" s="9" customFormat="1" ht="15" customHeight="1" x14ac:dyDescent="0.25">
      <c r="A636" s="11" t="s">
        <v>56</v>
      </c>
      <c r="B636" s="12" t="s">
        <v>170</v>
      </c>
      <c r="C636" s="12" t="s">
        <v>24</v>
      </c>
      <c r="D636" s="12" t="s">
        <v>752</v>
      </c>
      <c r="E636" s="12" t="s">
        <v>1753</v>
      </c>
      <c r="F636" s="12" t="s">
        <v>2871</v>
      </c>
      <c r="G636" s="12" t="s">
        <v>25</v>
      </c>
      <c r="H636" s="12">
        <v>2001031506</v>
      </c>
      <c r="I636" s="12" t="s">
        <v>3869</v>
      </c>
      <c r="J636" s="13"/>
      <c r="K636" s="13"/>
      <c r="L636" s="14"/>
      <c r="M636" s="7"/>
      <c r="N636" s="6"/>
      <c r="O636" s="12" t="s">
        <v>26</v>
      </c>
      <c r="P636" s="6"/>
      <c r="Q636" s="6"/>
      <c r="R636" s="8"/>
      <c r="S636" s="8"/>
      <c r="T636" s="18">
        <v>367.63</v>
      </c>
      <c r="U636" s="8"/>
      <c r="V636" s="4">
        <v>39056</v>
      </c>
      <c r="W636" s="6" t="s">
        <v>27</v>
      </c>
      <c r="Y636" s="11" t="s">
        <v>56</v>
      </c>
      <c r="AB636" s="23"/>
      <c r="AG636" s="23"/>
      <c r="AH636" s="19"/>
      <c r="AI636" s="19"/>
      <c r="AL636"/>
      <c r="AM636" s="19"/>
    </row>
    <row r="637" spans="1:39" s="9" customFormat="1" ht="15" customHeight="1" x14ac:dyDescent="0.25">
      <c r="A637" s="11" t="s">
        <v>56</v>
      </c>
      <c r="B637" s="12" t="s">
        <v>170</v>
      </c>
      <c r="C637" s="12" t="s">
        <v>24</v>
      </c>
      <c r="D637" s="12" t="s">
        <v>753</v>
      </c>
      <c r="E637" s="12" t="s">
        <v>1754</v>
      </c>
      <c r="F637" s="12" t="s">
        <v>2872</v>
      </c>
      <c r="G637" s="12" t="s">
        <v>25</v>
      </c>
      <c r="H637" s="12">
        <v>2001040653</v>
      </c>
      <c r="I637" s="12" t="s">
        <v>3869</v>
      </c>
      <c r="J637" s="13"/>
      <c r="K637" s="13"/>
      <c r="L637" s="14"/>
      <c r="M637" s="7"/>
      <c r="N637" s="6"/>
      <c r="O637" s="12" t="s">
        <v>26</v>
      </c>
      <c r="P637" s="6"/>
      <c r="Q637" s="6"/>
      <c r="R637" s="8"/>
      <c r="S637" s="8"/>
      <c r="T637" s="18">
        <v>1886</v>
      </c>
      <c r="U637" s="8"/>
      <c r="V637" s="4">
        <v>39057</v>
      </c>
      <c r="W637" s="6" t="s">
        <v>27</v>
      </c>
      <c r="Y637" s="11" t="s">
        <v>56</v>
      </c>
      <c r="AB637" s="23"/>
      <c r="AG637" s="23"/>
      <c r="AH637" s="19"/>
      <c r="AI637" s="19"/>
      <c r="AL637"/>
      <c r="AM637" s="19"/>
    </row>
    <row r="638" spans="1:39" s="9" customFormat="1" ht="15" customHeight="1" x14ac:dyDescent="0.25">
      <c r="A638" s="11" t="s">
        <v>56</v>
      </c>
      <c r="B638" s="12" t="s">
        <v>170</v>
      </c>
      <c r="C638" s="12" t="s">
        <v>24</v>
      </c>
      <c r="D638" s="12" t="s">
        <v>754</v>
      </c>
      <c r="E638" s="12" t="s">
        <v>1755</v>
      </c>
      <c r="F638" s="12" t="s">
        <v>2873</v>
      </c>
      <c r="G638" s="12" t="s">
        <v>25</v>
      </c>
      <c r="H638" s="12">
        <v>2001040785</v>
      </c>
      <c r="I638" s="12" t="s">
        <v>3869</v>
      </c>
      <c r="J638" s="13"/>
      <c r="K638" s="13"/>
      <c r="L638" s="14"/>
      <c r="M638" s="7"/>
      <c r="N638" s="6"/>
      <c r="O638" s="12" t="s">
        <v>26</v>
      </c>
      <c r="P638" s="6"/>
      <c r="Q638" s="6"/>
      <c r="R638" s="8"/>
      <c r="S638" s="8"/>
      <c r="T638" s="18">
        <v>484</v>
      </c>
      <c r="U638" s="8"/>
      <c r="V638" s="4">
        <v>39073</v>
      </c>
      <c r="W638" s="6" t="s">
        <v>27</v>
      </c>
      <c r="Y638" s="11" t="s">
        <v>56</v>
      </c>
      <c r="AB638" s="23"/>
      <c r="AG638" s="23"/>
      <c r="AH638" s="19"/>
      <c r="AI638" s="19"/>
      <c r="AL638"/>
      <c r="AM638" s="19"/>
    </row>
    <row r="639" spans="1:39" s="9" customFormat="1" ht="15" customHeight="1" x14ac:dyDescent="0.25">
      <c r="A639" s="11" t="s">
        <v>60</v>
      </c>
      <c r="B639" s="12" t="s">
        <v>171</v>
      </c>
      <c r="C639" s="12" t="s">
        <v>24</v>
      </c>
      <c r="D639" s="12" t="s">
        <v>755</v>
      </c>
      <c r="E639" s="12" t="s">
        <v>1756</v>
      </c>
      <c r="F639" s="12" t="s">
        <v>2874</v>
      </c>
      <c r="G639" s="12" t="s">
        <v>25</v>
      </c>
      <c r="H639" s="12">
        <v>2000632395</v>
      </c>
      <c r="I639" s="12" t="s">
        <v>3869</v>
      </c>
      <c r="J639" s="13"/>
      <c r="K639" s="13"/>
      <c r="L639" s="14"/>
      <c r="M639" s="7"/>
      <c r="N639" s="6"/>
      <c r="O639" s="12" t="s">
        <v>26</v>
      </c>
      <c r="P639" s="6"/>
      <c r="Q639" s="6"/>
      <c r="R639" s="8"/>
      <c r="S639" s="8"/>
      <c r="T639" s="18">
        <v>118699</v>
      </c>
      <c r="U639" s="8"/>
      <c r="V639" s="4">
        <v>38721</v>
      </c>
      <c r="W639" s="6" t="s">
        <v>27</v>
      </c>
      <c r="Y639" s="11" t="s">
        <v>60</v>
      </c>
      <c r="AB639" s="23"/>
      <c r="AG639" s="23"/>
      <c r="AH639" s="19"/>
      <c r="AI639" s="19"/>
      <c r="AL639"/>
      <c r="AM639" s="19"/>
    </row>
    <row r="640" spans="1:39" s="9" customFormat="1" ht="15" customHeight="1" x14ac:dyDescent="0.25">
      <c r="A640" s="11" t="s">
        <v>60</v>
      </c>
      <c r="B640" s="12" t="s">
        <v>171</v>
      </c>
      <c r="C640" s="12" t="s">
        <v>24</v>
      </c>
      <c r="D640" s="12" t="s">
        <v>756</v>
      </c>
      <c r="E640" s="12" t="s">
        <v>1757</v>
      </c>
      <c r="F640" s="12" t="s">
        <v>2875</v>
      </c>
      <c r="G640" s="12" t="s">
        <v>25</v>
      </c>
      <c r="H640" s="12">
        <v>2000634975</v>
      </c>
      <c r="I640" s="12" t="s">
        <v>3869</v>
      </c>
      <c r="J640" s="13"/>
      <c r="K640" s="13"/>
      <c r="L640" s="14"/>
      <c r="M640" s="7"/>
      <c r="N640" s="6"/>
      <c r="O640" s="12" t="s">
        <v>26</v>
      </c>
      <c r="P640" s="6"/>
      <c r="Q640" s="6"/>
      <c r="R640" s="8"/>
      <c r="S640" s="8"/>
      <c r="T640" s="18">
        <v>10508</v>
      </c>
      <c r="U640" s="8"/>
      <c r="V640" s="4">
        <v>38722</v>
      </c>
      <c r="W640" s="6" t="s">
        <v>27</v>
      </c>
      <c r="Y640" s="11" t="s">
        <v>60</v>
      </c>
      <c r="AB640" s="23"/>
      <c r="AG640" s="23"/>
      <c r="AH640" s="19"/>
      <c r="AI640" s="19"/>
      <c r="AL640"/>
      <c r="AM640" s="19"/>
    </row>
    <row r="641" spans="1:39" s="9" customFormat="1" ht="15" customHeight="1" x14ac:dyDescent="0.25">
      <c r="A641" s="11" t="s">
        <v>60</v>
      </c>
      <c r="B641" s="12" t="s">
        <v>171</v>
      </c>
      <c r="C641" s="12" t="s">
        <v>24</v>
      </c>
      <c r="D641" s="12" t="s">
        <v>757</v>
      </c>
      <c r="E641" s="12" t="s">
        <v>1758</v>
      </c>
      <c r="F641" s="12" t="s">
        <v>2876</v>
      </c>
      <c r="G641" s="12" t="s">
        <v>25</v>
      </c>
      <c r="H641" s="12">
        <v>2000630732</v>
      </c>
      <c r="I641" s="12" t="s">
        <v>3869</v>
      </c>
      <c r="J641" s="13"/>
      <c r="K641" s="13"/>
      <c r="L641" s="14"/>
      <c r="M641" s="7"/>
      <c r="N641" s="6"/>
      <c r="O641" s="12" t="s">
        <v>26</v>
      </c>
      <c r="P641" s="6"/>
      <c r="Q641" s="6"/>
      <c r="R641" s="8"/>
      <c r="S641" s="8"/>
      <c r="T641" s="18">
        <v>12053.71</v>
      </c>
      <c r="U641" s="8"/>
      <c r="V641" s="4">
        <v>38733</v>
      </c>
      <c r="W641" s="6" t="s">
        <v>27</v>
      </c>
      <c r="Y641" s="11" t="s">
        <v>60</v>
      </c>
      <c r="AB641" s="23"/>
      <c r="AG641" s="23"/>
      <c r="AH641" s="19"/>
      <c r="AI641" s="19"/>
      <c r="AL641"/>
      <c r="AM641" s="19"/>
    </row>
    <row r="642" spans="1:39" s="9" customFormat="1" ht="15" customHeight="1" x14ac:dyDescent="0.25">
      <c r="A642" s="11" t="s">
        <v>60</v>
      </c>
      <c r="B642" s="12" t="s">
        <v>171</v>
      </c>
      <c r="C642" s="12" t="s">
        <v>24</v>
      </c>
      <c r="D642" s="12" t="s">
        <v>758</v>
      </c>
      <c r="E642" s="12" t="s">
        <v>1759</v>
      </c>
      <c r="F642" s="12" t="s">
        <v>2877</v>
      </c>
      <c r="G642" s="12" t="s">
        <v>25</v>
      </c>
      <c r="H642" s="12">
        <v>2000617768</v>
      </c>
      <c r="I642" s="12" t="s">
        <v>3869</v>
      </c>
      <c r="J642" s="13"/>
      <c r="K642" s="13"/>
      <c r="L642" s="14"/>
      <c r="M642" s="7"/>
      <c r="N642" s="6"/>
      <c r="O642" s="12" t="s">
        <v>26</v>
      </c>
      <c r="P642" s="6"/>
      <c r="Q642" s="6"/>
      <c r="R642" s="8"/>
      <c r="S642" s="8"/>
      <c r="T642" s="18">
        <v>886.19</v>
      </c>
      <c r="U642" s="8"/>
      <c r="V642" s="4">
        <v>38737</v>
      </c>
      <c r="W642" s="6" t="s">
        <v>27</v>
      </c>
      <c r="Y642" s="11" t="s">
        <v>60</v>
      </c>
      <c r="AB642" s="23"/>
      <c r="AG642" s="23"/>
      <c r="AH642" s="19"/>
      <c r="AI642" s="19"/>
      <c r="AL642"/>
      <c r="AM642" s="19"/>
    </row>
    <row r="643" spans="1:39" s="9" customFormat="1" ht="15" customHeight="1" x14ac:dyDescent="0.25">
      <c r="A643" s="11" t="s">
        <v>60</v>
      </c>
      <c r="B643" s="12" t="s">
        <v>171</v>
      </c>
      <c r="C643" s="12" t="s">
        <v>24</v>
      </c>
      <c r="D643" s="12" t="s">
        <v>759</v>
      </c>
      <c r="E643" s="12" t="s">
        <v>1760</v>
      </c>
      <c r="F643" s="12" t="s">
        <v>2878</v>
      </c>
      <c r="G643" s="12" t="s">
        <v>25</v>
      </c>
      <c r="H643" s="12">
        <v>2000632387</v>
      </c>
      <c r="I643" s="12" t="s">
        <v>3869</v>
      </c>
      <c r="J643" s="13"/>
      <c r="K643" s="13"/>
      <c r="L643" s="14"/>
      <c r="M643" s="7"/>
      <c r="N643" s="6"/>
      <c r="O643" s="12" t="s">
        <v>26</v>
      </c>
      <c r="P643" s="6"/>
      <c r="Q643" s="6"/>
      <c r="R643" s="8"/>
      <c r="S643" s="8"/>
      <c r="T643" s="18">
        <v>1595</v>
      </c>
      <c r="U643" s="8"/>
      <c r="V643" s="4">
        <v>38741</v>
      </c>
      <c r="W643" s="6" t="s">
        <v>27</v>
      </c>
      <c r="Y643" s="11" t="s">
        <v>60</v>
      </c>
      <c r="AB643" s="23"/>
      <c r="AG643" s="23"/>
      <c r="AH643" s="19"/>
      <c r="AI643" s="19"/>
      <c r="AL643"/>
      <c r="AM643" s="19"/>
    </row>
    <row r="644" spans="1:39" s="9" customFormat="1" ht="15" customHeight="1" x14ac:dyDescent="0.25">
      <c r="A644" s="11" t="s">
        <v>60</v>
      </c>
      <c r="B644" s="12" t="s">
        <v>171</v>
      </c>
      <c r="C644" s="12" t="s">
        <v>24</v>
      </c>
      <c r="D644" s="12">
        <v>0</v>
      </c>
      <c r="E644" s="12" t="s">
        <v>1761</v>
      </c>
      <c r="F644" s="12" t="s">
        <v>2879</v>
      </c>
      <c r="G644" s="12" t="s">
        <v>25</v>
      </c>
      <c r="H644" s="12">
        <v>2000489247</v>
      </c>
      <c r="I644" s="12" t="s">
        <v>3869</v>
      </c>
      <c r="J644" s="13"/>
      <c r="K644" s="13"/>
      <c r="L644" s="14"/>
      <c r="M644" s="7"/>
      <c r="N644" s="6"/>
      <c r="O644" s="12" t="s">
        <v>26</v>
      </c>
      <c r="P644" s="6"/>
      <c r="Q644" s="6"/>
      <c r="R644" s="8"/>
      <c r="S644" s="8"/>
      <c r="T644" s="18">
        <v>190</v>
      </c>
      <c r="U644" s="8"/>
      <c r="V644" s="4">
        <v>38742</v>
      </c>
      <c r="W644" s="6" t="s">
        <v>27</v>
      </c>
      <c r="Y644" s="11" t="s">
        <v>60</v>
      </c>
      <c r="AB644" s="23"/>
      <c r="AG644" s="23"/>
      <c r="AH644" s="19"/>
      <c r="AI644" s="19"/>
      <c r="AL644"/>
      <c r="AM644" s="19"/>
    </row>
    <row r="645" spans="1:39" s="9" customFormat="1" ht="15" customHeight="1" x14ac:dyDescent="0.25">
      <c r="A645" s="11" t="s">
        <v>60</v>
      </c>
      <c r="B645" s="12" t="s">
        <v>171</v>
      </c>
      <c r="C645" s="12" t="s">
        <v>24</v>
      </c>
      <c r="D645" s="12" t="s">
        <v>760</v>
      </c>
      <c r="E645" s="12" t="s">
        <v>1762</v>
      </c>
      <c r="F645" s="12" t="s">
        <v>2880</v>
      </c>
      <c r="G645" s="12" t="s">
        <v>25</v>
      </c>
      <c r="H645" s="12">
        <v>2000624236</v>
      </c>
      <c r="I645" s="12" t="s">
        <v>3870</v>
      </c>
      <c r="J645" s="13"/>
      <c r="K645" s="13"/>
      <c r="L645" s="14"/>
      <c r="M645" s="7"/>
      <c r="N645" s="6"/>
      <c r="O645" s="12" t="s">
        <v>26</v>
      </c>
      <c r="P645" s="6"/>
      <c r="Q645" s="6"/>
      <c r="R645" s="8"/>
      <c r="S645" s="8"/>
      <c r="T645" s="18">
        <v>0.13</v>
      </c>
      <c r="U645" s="8"/>
      <c r="V645" s="4">
        <v>38754</v>
      </c>
      <c r="W645" s="6" t="s">
        <v>27</v>
      </c>
      <c r="Y645" s="11" t="s">
        <v>60</v>
      </c>
      <c r="AB645" s="23"/>
      <c r="AG645" s="23"/>
      <c r="AH645" s="19"/>
      <c r="AI645" s="19"/>
      <c r="AL645"/>
      <c r="AM645" s="19"/>
    </row>
    <row r="646" spans="1:39" s="9" customFormat="1" ht="15" customHeight="1" x14ac:dyDescent="0.25">
      <c r="A646" s="11" t="s">
        <v>60</v>
      </c>
      <c r="B646" s="12" t="s">
        <v>171</v>
      </c>
      <c r="C646" s="12" t="s">
        <v>24</v>
      </c>
      <c r="D646" s="12" t="s">
        <v>761</v>
      </c>
      <c r="E646" s="12" t="s">
        <v>1763</v>
      </c>
      <c r="F646" s="12" t="s">
        <v>2881</v>
      </c>
      <c r="G646" s="12" t="s">
        <v>25</v>
      </c>
      <c r="H646" s="12">
        <v>2000632255</v>
      </c>
      <c r="I646" s="12" t="s">
        <v>3869</v>
      </c>
      <c r="J646" s="13"/>
      <c r="K646" s="13"/>
      <c r="L646" s="14"/>
      <c r="M646" s="7"/>
      <c r="N646" s="6"/>
      <c r="O646" s="12" t="s">
        <v>26</v>
      </c>
      <c r="P646" s="6"/>
      <c r="Q646" s="6"/>
      <c r="R646" s="8"/>
      <c r="S646" s="8"/>
      <c r="T646" s="18">
        <v>7301.03</v>
      </c>
      <c r="U646" s="8"/>
      <c r="V646" s="4">
        <v>38775</v>
      </c>
      <c r="W646" s="6" t="s">
        <v>27</v>
      </c>
      <c r="Y646" s="11" t="s">
        <v>60</v>
      </c>
      <c r="AB646" s="23"/>
      <c r="AG646" s="23"/>
      <c r="AH646" s="19"/>
      <c r="AI646" s="19"/>
      <c r="AL646"/>
      <c r="AM646" s="19"/>
    </row>
    <row r="647" spans="1:39" s="9" customFormat="1" ht="15" customHeight="1" x14ac:dyDescent="0.25">
      <c r="A647" s="11" t="s">
        <v>60</v>
      </c>
      <c r="B647" s="12" t="s">
        <v>171</v>
      </c>
      <c r="C647" s="12" t="s">
        <v>24</v>
      </c>
      <c r="D647" s="12" t="s">
        <v>762</v>
      </c>
      <c r="E647" s="12" t="s">
        <v>1764</v>
      </c>
      <c r="F647" s="12" t="s">
        <v>2882</v>
      </c>
      <c r="G647" s="12" t="s">
        <v>25</v>
      </c>
      <c r="H647" s="12">
        <v>2000638385</v>
      </c>
      <c r="I647" s="12" t="s">
        <v>3869</v>
      </c>
      <c r="J647" s="13"/>
      <c r="K647" s="13"/>
      <c r="L647" s="14"/>
      <c r="M647" s="7"/>
      <c r="N647" s="6"/>
      <c r="O647" s="12" t="s">
        <v>26</v>
      </c>
      <c r="P647" s="6"/>
      <c r="Q647" s="6"/>
      <c r="R647" s="8"/>
      <c r="S647" s="8"/>
      <c r="T647" s="18">
        <v>1749</v>
      </c>
      <c r="U647" s="8"/>
      <c r="V647" s="4">
        <v>38777</v>
      </c>
      <c r="W647" s="6" t="s">
        <v>27</v>
      </c>
      <c r="Y647" s="11" t="s">
        <v>60</v>
      </c>
      <c r="AB647" s="23"/>
      <c r="AG647" s="23"/>
      <c r="AH647" s="19"/>
      <c r="AI647" s="19"/>
      <c r="AL647"/>
      <c r="AM647" s="19"/>
    </row>
    <row r="648" spans="1:39" s="9" customFormat="1" ht="15" customHeight="1" x14ac:dyDescent="0.25">
      <c r="A648" s="11" t="s">
        <v>60</v>
      </c>
      <c r="B648" s="12" t="s">
        <v>171</v>
      </c>
      <c r="C648" s="12" t="s">
        <v>24</v>
      </c>
      <c r="D648" s="12" t="s">
        <v>763</v>
      </c>
      <c r="E648" s="12" t="s">
        <v>1765</v>
      </c>
      <c r="F648" s="12" t="s">
        <v>2883</v>
      </c>
      <c r="G648" s="12" t="s">
        <v>25</v>
      </c>
      <c r="H648" s="12">
        <v>2000610952</v>
      </c>
      <c r="I648" s="12" t="s">
        <v>3870</v>
      </c>
      <c r="J648" s="13"/>
      <c r="K648" s="13"/>
      <c r="L648" s="14"/>
      <c r="M648" s="7"/>
      <c r="N648" s="6"/>
      <c r="O648" s="12" t="s">
        <v>26</v>
      </c>
      <c r="P648" s="6"/>
      <c r="Q648" s="6"/>
      <c r="R648" s="8"/>
      <c r="S648" s="8"/>
      <c r="T648" s="18">
        <v>6728.53</v>
      </c>
      <c r="U648" s="8"/>
      <c r="V648" s="4">
        <v>38784</v>
      </c>
      <c r="W648" s="6" t="s">
        <v>27</v>
      </c>
      <c r="Y648" s="11" t="s">
        <v>60</v>
      </c>
      <c r="AB648" s="23"/>
      <c r="AG648" s="23"/>
      <c r="AH648" s="19"/>
      <c r="AI648" s="19"/>
      <c r="AL648"/>
      <c r="AM648" s="19"/>
    </row>
    <row r="649" spans="1:39" s="9" customFormat="1" ht="15" customHeight="1" x14ac:dyDescent="0.25">
      <c r="A649" s="11" t="s">
        <v>60</v>
      </c>
      <c r="B649" s="12" t="s">
        <v>171</v>
      </c>
      <c r="C649" s="12" t="s">
        <v>24</v>
      </c>
      <c r="D649" s="12" t="s">
        <v>764</v>
      </c>
      <c r="E649" s="12" t="s">
        <v>1766</v>
      </c>
      <c r="F649" s="12" t="s">
        <v>2884</v>
      </c>
      <c r="G649" s="12" t="s">
        <v>25</v>
      </c>
      <c r="H649" s="12">
        <v>2000634967</v>
      </c>
      <c r="I649" s="12" t="s">
        <v>3869</v>
      </c>
      <c r="J649" s="13"/>
      <c r="K649" s="13"/>
      <c r="L649" s="14"/>
      <c r="M649" s="7"/>
      <c r="N649" s="6"/>
      <c r="O649" s="12" t="s">
        <v>26</v>
      </c>
      <c r="P649" s="6"/>
      <c r="Q649" s="6"/>
      <c r="R649" s="8"/>
      <c r="S649" s="8"/>
      <c r="T649" s="18">
        <v>4348</v>
      </c>
      <c r="U649" s="8"/>
      <c r="V649" s="4">
        <v>38785</v>
      </c>
      <c r="W649" s="6" t="s">
        <v>27</v>
      </c>
      <c r="Y649" s="11" t="s">
        <v>60</v>
      </c>
      <c r="AB649" s="23"/>
      <c r="AG649" s="23"/>
      <c r="AH649" s="19"/>
      <c r="AI649" s="19"/>
      <c r="AL649"/>
      <c r="AM649" s="19"/>
    </row>
    <row r="650" spans="1:39" s="9" customFormat="1" ht="15" customHeight="1" x14ac:dyDescent="0.25">
      <c r="A650" s="11" t="s">
        <v>60</v>
      </c>
      <c r="B650" s="12" t="s">
        <v>171</v>
      </c>
      <c r="C650" s="12" t="s">
        <v>24</v>
      </c>
      <c r="D650" s="12" t="s">
        <v>765</v>
      </c>
      <c r="E650" s="12" t="s">
        <v>1767</v>
      </c>
      <c r="F650" s="12" t="s">
        <v>2885</v>
      </c>
      <c r="G650" s="12" t="s">
        <v>25</v>
      </c>
      <c r="H650" s="12">
        <v>2000613536</v>
      </c>
      <c r="I650" s="12" t="s">
        <v>3870</v>
      </c>
      <c r="J650" s="13"/>
      <c r="K650" s="13"/>
      <c r="L650" s="14"/>
      <c r="M650" s="7"/>
      <c r="N650" s="6"/>
      <c r="O650" s="12" t="s">
        <v>26</v>
      </c>
      <c r="P650" s="6"/>
      <c r="Q650" s="6"/>
      <c r="R650" s="8"/>
      <c r="S650" s="8"/>
      <c r="T650" s="18">
        <v>13874.23</v>
      </c>
      <c r="U650" s="8"/>
      <c r="V650" s="4">
        <v>38792</v>
      </c>
      <c r="W650" s="6" t="s">
        <v>27</v>
      </c>
      <c r="Y650" s="11" t="s">
        <v>60</v>
      </c>
      <c r="AB650" s="23"/>
      <c r="AG650" s="23"/>
      <c r="AH650" s="19"/>
      <c r="AI650" s="19"/>
      <c r="AL650"/>
      <c r="AM650" s="19"/>
    </row>
    <row r="651" spans="1:39" s="9" customFormat="1" ht="15" customHeight="1" x14ac:dyDescent="0.25">
      <c r="A651" s="11" t="s">
        <v>60</v>
      </c>
      <c r="B651" s="12" t="s">
        <v>171</v>
      </c>
      <c r="C651" s="12" t="s">
        <v>24</v>
      </c>
      <c r="D651" s="12" t="s">
        <v>766</v>
      </c>
      <c r="E651" s="12" t="s">
        <v>1768</v>
      </c>
      <c r="F651" s="12" t="s">
        <v>2886</v>
      </c>
      <c r="G651" s="12" t="s">
        <v>25</v>
      </c>
      <c r="H651" s="12">
        <v>2000623426</v>
      </c>
      <c r="I651" s="12" t="s">
        <v>3870</v>
      </c>
      <c r="J651" s="13"/>
      <c r="K651" s="13"/>
      <c r="L651" s="14"/>
      <c r="M651" s="7"/>
      <c r="N651" s="6"/>
      <c r="O651" s="12" t="s">
        <v>26</v>
      </c>
      <c r="P651" s="6"/>
      <c r="Q651" s="6"/>
      <c r="R651" s="8"/>
      <c r="S651" s="8"/>
      <c r="T651" s="18">
        <v>39856.339999999997</v>
      </c>
      <c r="U651" s="8"/>
      <c r="V651" s="4">
        <v>38808</v>
      </c>
      <c r="W651" s="6" t="s">
        <v>27</v>
      </c>
      <c r="Y651" s="11" t="s">
        <v>60</v>
      </c>
      <c r="AB651" s="23"/>
      <c r="AG651" s="23"/>
      <c r="AH651" s="19"/>
      <c r="AI651" s="19"/>
      <c r="AL651"/>
      <c r="AM651" s="19"/>
    </row>
    <row r="652" spans="1:39" s="9" customFormat="1" ht="15" customHeight="1" x14ac:dyDescent="0.25">
      <c r="A652" s="11" t="s">
        <v>60</v>
      </c>
      <c r="B652" s="12" t="s">
        <v>171</v>
      </c>
      <c r="C652" s="12" t="s">
        <v>24</v>
      </c>
      <c r="D652" s="12">
        <v>0</v>
      </c>
      <c r="E652" s="12" t="s">
        <v>1769</v>
      </c>
      <c r="F652" s="12" t="s">
        <v>2887</v>
      </c>
      <c r="G652" s="12" t="s">
        <v>25</v>
      </c>
      <c r="H652" s="12">
        <v>2000488057</v>
      </c>
      <c r="I652" s="12" t="s">
        <v>3869</v>
      </c>
      <c r="J652" s="13"/>
      <c r="K652" s="13"/>
      <c r="L652" s="14"/>
      <c r="M652" s="7"/>
      <c r="N652" s="6"/>
      <c r="O652" s="12" t="s">
        <v>26</v>
      </c>
      <c r="P652" s="6"/>
      <c r="Q652" s="6"/>
      <c r="R652" s="8"/>
      <c r="S652" s="8"/>
      <c r="T652" s="18">
        <v>8920</v>
      </c>
      <c r="U652" s="8"/>
      <c r="V652" s="4">
        <v>38826</v>
      </c>
      <c r="W652" s="6" t="s">
        <v>27</v>
      </c>
      <c r="Y652" s="11" t="s">
        <v>60</v>
      </c>
      <c r="AB652" s="23"/>
      <c r="AG652" s="23"/>
      <c r="AH652" s="19"/>
      <c r="AI652" s="19"/>
      <c r="AL652"/>
      <c r="AM652" s="19"/>
    </row>
    <row r="653" spans="1:39" s="9" customFormat="1" ht="15" customHeight="1" x14ac:dyDescent="0.25">
      <c r="A653" s="11" t="s">
        <v>60</v>
      </c>
      <c r="B653" s="12" t="s">
        <v>171</v>
      </c>
      <c r="C653" s="12" t="s">
        <v>24</v>
      </c>
      <c r="D653" s="12" t="s">
        <v>767</v>
      </c>
      <c r="E653" s="12" t="s">
        <v>1770</v>
      </c>
      <c r="F653" s="12" t="s">
        <v>2888</v>
      </c>
      <c r="G653" s="12" t="s">
        <v>25</v>
      </c>
      <c r="H653" s="12">
        <v>2000639314</v>
      </c>
      <c r="I653" s="12" t="s">
        <v>3869</v>
      </c>
      <c r="J653" s="13"/>
      <c r="K653" s="13"/>
      <c r="L653" s="14"/>
      <c r="M653" s="7"/>
      <c r="N653" s="6"/>
      <c r="O653" s="12" t="s">
        <v>26</v>
      </c>
      <c r="P653" s="6"/>
      <c r="Q653" s="6"/>
      <c r="R653" s="8"/>
      <c r="S653" s="8"/>
      <c r="T653" s="18">
        <v>830</v>
      </c>
      <c r="U653" s="8"/>
      <c r="V653" s="4">
        <v>38829</v>
      </c>
      <c r="W653" s="6" t="s">
        <v>27</v>
      </c>
      <c r="Y653" s="11" t="s">
        <v>60</v>
      </c>
      <c r="AB653" s="23"/>
      <c r="AG653" s="23"/>
      <c r="AH653" s="19"/>
      <c r="AI653" s="19"/>
      <c r="AL653"/>
      <c r="AM653" s="19"/>
    </row>
    <row r="654" spans="1:39" s="9" customFormat="1" ht="15" customHeight="1" x14ac:dyDescent="0.25">
      <c r="A654" s="11" t="s">
        <v>60</v>
      </c>
      <c r="B654" s="12" t="s">
        <v>171</v>
      </c>
      <c r="C654" s="12" t="s">
        <v>24</v>
      </c>
      <c r="D654" s="12" t="s">
        <v>768</v>
      </c>
      <c r="E654" s="12" t="s">
        <v>1771</v>
      </c>
      <c r="F654" s="12" t="s">
        <v>2889</v>
      </c>
      <c r="G654" s="12" t="s">
        <v>25</v>
      </c>
      <c r="H654" s="12">
        <v>2000624996</v>
      </c>
      <c r="I654" s="12" t="s">
        <v>3870</v>
      </c>
      <c r="J654" s="13"/>
      <c r="K654" s="13"/>
      <c r="L654" s="14"/>
      <c r="M654" s="7"/>
      <c r="N654" s="6"/>
      <c r="O654" s="12" t="s">
        <v>26</v>
      </c>
      <c r="P654" s="6"/>
      <c r="Q654" s="6"/>
      <c r="R654" s="8"/>
      <c r="S654" s="8"/>
      <c r="T654" s="18">
        <v>0.2</v>
      </c>
      <c r="U654" s="8"/>
      <c r="V654" s="4">
        <v>38831</v>
      </c>
      <c r="W654" s="6" t="s">
        <v>27</v>
      </c>
      <c r="Y654" s="11" t="s">
        <v>60</v>
      </c>
      <c r="AB654" s="23"/>
      <c r="AG654" s="23"/>
      <c r="AH654" s="19"/>
      <c r="AI654" s="19"/>
      <c r="AL654"/>
      <c r="AM654" s="19"/>
    </row>
    <row r="655" spans="1:39" s="9" customFormat="1" ht="15" customHeight="1" x14ac:dyDescent="0.25">
      <c r="A655" s="11" t="s">
        <v>60</v>
      </c>
      <c r="B655" s="12" t="s">
        <v>171</v>
      </c>
      <c r="C655" s="12" t="s">
        <v>24</v>
      </c>
      <c r="D655" s="12" t="s">
        <v>769</v>
      </c>
      <c r="E655" s="12" t="s">
        <v>1772</v>
      </c>
      <c r="F655" s="12" t="s">
        <v>2890</v>
      </c>
      <c r="G655" s="12" t="s">
        <v>25</v>
      </c>
      <c r="H655" s="12">
        <v>2000618821</v>
      </c>
      <c r="I655" s="12" t="s">
        <v>3869</v>
      </c>
      <c r="J655" s="13"/>
      <c r="K655" s="13"/>
      <c r="L655" s="14"/>
      <c r="M655" s="7"/>
      <c r="N655" s="6"/>
      <c r="O655" s="12" t="s">
        <v>26</v>
      </c>
      <c r="P655" s="6"/>
      <c r="Q655" s="6"/>
      <c r="R655" s="8"/>
      <c r="S655" s="8"/>
      <c r="T655" s="18">
        <v>1270</v>
      </c>
      <c r="U655" s="8"/>
      <c r="V655" s="4">
        <v>38834</v>
      </c>
      <c r="W655" s="6" t="s">
        <v>27</v>
      </c>
      <c r="Y655" s="11" t="s">
        <v>60</v>
      </c>
      <c r="AB655" s="23"/>
      <c r="AG655" s="23"/>
      <c r="AH655" s="19"/>
      <c r="AI655" s="19"/>
      <c r="AL655"/>
      <c r="AM655" s="19"/>
    </row>
    <row r="656" spans="1:39" s="9" customFormat="1" ht="15" customHeight="1" x14ac:dyDescent="0.25">
      <c r="A656" s="11" t="s">
        <v>60</v>
      </c>
      <c r="B656" s="12" t="s">
        <v>171</v>
      </c>
      <c r="C656" s="12" t="s">
        <v>24</v>
      </c>
      <c r="D656" s="12" t="s">
        <v>770</v>
      </c>
      <c r="E656" s="12" t="s">
        <v>1773</v>
      </c>
      <c r="F656" s="12" t="s">
        <v>2891</v>
      </c>
      <c r="G656" s="12" t="s">
        <v>25</v>
      </c>
      <c r="H656" s="12">
        <v>2000613889</v>
      </c>
      <c r="I656" s="12" t="s">
        <v>3870</v>
      </c>
      <c r="J656" s="13"/>
      <c r="K656" s="13"/>
      <c r="L656" s="14"/>
      <c r="M656" s="7"/>
      <c r="N656" s="6"/>
      <c r="O656" s="12" t="s">
        <v>26</v>
      </c>
      <c r="P656" s="6"/>
      <c r="Q656" s="6"/>
      <c r="R656" s="8"/>
      <c r="S656" s="8"/>
      <c r="T656" s="18">
        <v>1229.68</v>
      </c>
      <c r="U656" s="8"/>
      <c r="V656" s="4">
        <v>38835</v>
      </c>
      <c r="W656" s="6" t="s">
        <v>27</v>
      </c>
      <c r="Y656" s="11" t="s">
        <v>60</v>
      </c>
      <c r="AB656" s="23"/>
      <c r="AG656" s="23"/>
      <c r="AH656" s="19"/>
      <c r="AI656" s="19"/>
      <c r="AL656"/>
      <c r="AM656" s="19"/>
    </row>
    <row r="657" spans="1:39" s="9" customFormat="1" ht="15" customHeight="1" x14ac:dyDescent="0.25">
      <c r="A657" s="11" t="s">
        <v>60</v>
      </c>
      <c r="B657" s="12" t="s">
        <v>171</v>
      </c>
      <c r="C657" s="12" t="s">
        <v>24</v>
      </c>
      <c r="D657" s="12" t="s">
        <v>771</v>
      </c>
      <c r="E657" s="12" t="s">
        <v>1774</v>
      </c>
      <c r="F657" s="12" t="s">
        <v>2892</v>
      </c>
      <c r="G657" s="12" t="s">
        <v>25</v>
      </c>
      <c r="H657" s="12">
        <v>2000609814</v>
      </c>
      <c r="I657" s="12" t="s">
        <v>3870</v>
      </c>
      <c r="J657" s="13"/>
      <c r="K657" s="13"/>
      <c r="L657" s="14"/>
      <c r="M657" s="7"/>
      <c r="N657" s="6"/>
      <c r="O657" s="12" t="s">
        <v>26</v>
      </c>
      <c r="P657" s="6"/>
      <c r="Q657" s="6"/>
      <c r="R657" s="8"/>
      <c r="S657" s="8"/>
      <c r="T657" s="18">
        <v>68532.539999999994</v>
      </c>
      <c r="U657" s="8"/>
      <c r="V657" s="4">
        <v>38840</v>
      </c>
      <c r="W657" s="6" t="s">
        <v>27</v>
      </c>
      <c r="Y657" s="11" t="s">
        <v>60</v>
      </c>
      <c r="AB657" s="23"/>
      <c r="AG657" s="23"/>
      <c r="AH657" s="19"/>
      <c r="AI657" s="19"/>
      <c r="AL657"/>
      <c r="AM657" s="19"/>
    </row>
    <row r="658" spans="1:39" s="9" customFormat="1" ht="15" customHeight="1" x14ac:dyDescent="0.25">
      <c r="A658" s="11" t="s">
        <v>60</v>
      </c>
      <c r="B658" s="12" t="s">
        <v>171</v>
      </c>
      <c r="C658" s="12" t="s">
        <v>24</v>
      </c>
      <c r="D658" s="12" t="s">
        <v>772</v>
      </c>
      <c r="E658" s="12" t="s">
        <v>1775</v>
      </c>
      <c r="F658" s="12" t="s">
        <v>2893</v>
      </c>
      <c r="G658" s="12" t="s">
        <v>25</v>
      </c>
      <c r="H658" s="12">
        <v>2000632317</v>
      </c>
      <c r="I658" s="12" t="s">
        <v>3869</v>
      </c>
      <c r="J658" s="13"/>
      <c r="K658" s="13"/>
      <c r="L658" s="14"/>
      <c r="M658" s="7"/>
      <c r="N658" s="6"/>
      <c r="O658" s="12" t="s">
        <v>26</v>
      </c>
      <c r="P658" s="6"/>
      <c r="Q658" s="6"/>
      <c r="R658" s="8"/>
      <c r="S658" s="8"/>
      <c r="T658" s="18">
        <v>16367.3</v>
      </c>
      <c r="U658" s="8"/>
      <c r="V658" s="4">
        <v>38849</v>
      </c>
      <c r="W658" s="6" t="s">
        <v>27</v>
      </c>
      <c r="Y658" s="11" t="s">
        <v>60</v>
      </c>
      <c r="AB658" s="23"/>
      <c r="AG658" s="23"/>
      <c r="AH658" s="19"/>
      <c r="AI658" s="19"/>
      <c r="AL658"/>
      <c r="AM658" s="19"/>
    </row>
    <row r="659" spans="1:39" s="9" customFormat="1" ht="15" customHeight="1" x14ac:dyDescent="0.25">
      <c r="A659" s="11" t="s">
        <v>60</v>
      </c>
      <c r="B659" s="12" t="s">
        <v>171</v>
      </c>
      <c r="C659" s="12" t="s">
        <v>24</v>
      </c>
      <c r="D659" s="12" t="s">
        <v>773</v>
      </c>
      <c r="E659" s="12" t="s">
        <v>1776</v>
      </c>
      <c r="F659" s="12" t="s">
        <v>2894</v>
      </c>
      <c r="G659" s="12" t="s">
        <v>25</v>
      </c>
      <c r="H659" s="12">
        <v>2000621253</v>
      </c>
      <c r="I659" s="12" t="s">
        <v>3869</v>
      </c>
      <c r="J659" s="13"/>
      <c r="K659" s="13"/>
      <c r="L659" s="14"/>
      <c r="M659" s="7"/>
      <c r="N659" s="6"/>
      <c r="O659" s="12" t="s">
        <v>26</v>
      </c>
      <c r="P659" s="6"/>
      <c r="Q659" s="6"/>
      <c r="R659" s="8"/>
      <c r="S659" s="8"/>
      <c r="T659" s="18">
        <v>1971</v>
      </c>
      <c r="U659" s="8"/>
      <c r="V659" s="4">
        <v>38868</v>
      </c>
      <c r="W659" s="6" t="s">
        <v>27</v>
      </c>
      <c r="Y659" s="11" t="s">
        <v>60</v>
      </c>
      <c r="AB659" s="23"/>
      <c r="AG659" s="23"/>
      <c r="AH659" s="19"/>
      <c r="AI659" s="19"/>
      <c r="AL659"/>
      <c r="AM659" s="19"/>
    </row>
    <row r="660" spans="1:39" s="9" customFormat="1" ht="15" customHeight="1" x14ac:dyDescent="0.25">
      <c r="A660" s="11" t="s">
        <v>60</v>
      </c>
      <c r="B660" s="12" t="s">
        <v>171</v>
      </c>
      <c r="C660" s="12" t="s">
        <v>24</v>
      </c>
      <c r="D660" s="12">
        <v>0</v>
      </c>
      <c r="E660" s="12" t="s">
        <v>1777</v>
      </c>
      <c r="F660" s="12" t="s">
        <v>2895</v>
      </c>
      <c r="G660" s="12" t="s">
        <v>25</v>
      </c>
      <c r="H660" s="12">
        <v>2000635297</v>
      </c>
      <c r="I660" s="12" t="s">
        <v>3869</v>
      </c>
      <c r="J660" s="13"/>
      <c r="K660" s="13"/>
      <c r="L660" s="14"/>
      <c r="M660" s="7"/>
      <c r="N660" s="6"/>
      <c r="O660" s="12" t="s">
        <v>26</v>
      </c>
      <c r="P660" s="6"/>
      <c r="Q660" s="6"/>
      <c r="R660" s="8"/>
      <c r="S660" s="8"/>
      <c r="T660" s="18">
        <v>3170</v>
      </c>
      <c r="U660" s="8"/>
      <c r="V660" s="4">
        <v>38869</v>
      </c>
      <c r="W660" s="6" t="s">
        <v>27</v>
      </c>
      <c r="Y660" s="11" t="s">
        <v>60</v>
      </c>
      <c r="AB660" s="23"/>
      <c r="AG660" s="23"/>
      <c r="AH660" s="19"/>
      <c r="AI660" s="19"/>
      <c r="AL660"/>
      <c r="AM660" s="19"/>
    </row>
    <row r="661" spans="1:39" s="9" customFormat="1" ht="15" customHeight="1" x14ac:dyDescent="0.25">
      <c r="A661" s="11" t="s">
        <v>60</v>
      </c>
      <c r="B661" s="12" t="s">
        <v>171</v>
      </c>
      <c r="C661" s="12" t="s">
        <v>24</v>
      </c>
      <c r="D661" s="12">
        <v>0</v>
      </c>
      <c r="E661" s="12" t="s">
        <v>1778</v>
      </c>
      <c r="F661" s="12" t="s">
        <v>2896</v>
      </c>
      <c r="G661" s="12" t="s">
        <v>25</v>
      </c>
      <c r="H661" s="12">
        <v>2000485578</v>
      </c>
      <c r="I661" s="12" t="s">
        <v>3869</v>
      </c>
      <c r="J661" s="13"/>
      <c r="K661" s="13"/>
      <c r="L661" s="14"/>
      <c r="M661" s="7"/>
      <c r="N661" s="6"/>
      <c r="O661" s="12" t="s">
        <v>26</v>
      </c>
      <c r="P661" s="6"/>
      <c r="Q661" s="6"/>
      <c r="R661" s="8"/>
      <c r="S661" s="8"/>
      <c r="T661" s="18">
        <v>1972</v>
      </c>
      <c r="U661" s="8"/>
      <c r="V661" s="4">
        <v>38884</v>
      </c>
      <c r="W661" s="6" t="s">
        <v>27</v>
      </c>
      <c r="Y661" s="11" t="s">
        <v>60</v>
      </c>
      <c r="AB661" s="23"/>
      <c r="AG661" s="23"/>
      <c r="AH661" s="19"/>
      <c r="AI661" s="19"/>
      <c r="AL661"/>
      <c r="AM661" s="19"/>
    </row>
    <row r="662" spans="1:39" s="9" customFormat="1" ht="15" customHeight="1" x14ac:dyDescent="0.25">
      <c r="A662" s="11" t="s">
        <v>60</v>
      </c>
      <c r="B662" s="12" t="s">
        <v>171</v>
      </c>
      <c r="C662" s="12" t="s">
        <v>24</v>
      </c>
      <c r="D662" s="12" t="s">
        <v>774</v>
      </c>
      <c r="E662" s="12" t="s">
        <v>1779</v>
      </c>
      <c r="F662" s="12" t="s">
        <v>2897</v>
      </c>
      <c r="G662" s="12" t="s">
        <v>25</v>
      </c>
      <c r="H662" s="12">
        <v>2000617458</v>
      </c>
      <c r="I662" s="12" t="s">
        <v>3869</v>
      </c>
      <c r="J662" s="13"/>
      <c r="K662" s="13"/>
      <c r="L662" s="14"/>
      <c r="M662" s="7"/>
      <c r="N662" s="6"/>
      <c r="O662" s="12" t="s">
        <v>26</v>
      </c>
      <c r="P662" s="6"/>
      <c r="Q662" s="6"/>
      <c r="R662" s="8"/>
      <c r="S662" s="8"/>
      <c r="T662" s="18">
        <v>79.569999999999993</v>
      </c>
      <c r="U662" s="8"/>
      <c r="V662" s="4">
        <v>38898</v>
      </c>
      <c r="W662" s="6" t="s">
        <v>27</v>
      </c>
      <c r="Y662" s="11" t="s">
        <v>60</v>
      </c>
      <c r="AB662" s="23"/>
      <c r="AG662" s="23"/>
      <c r="AH662" s="19"/>
      <c r="AI662" s="19"/>
      <c r="AL662"/>
      <c r="AM662" s="19"/>
    </row>
    <row r="663" spans="1:39" s="9" customFormat="1" ht="15" customHeight="1" x14ac:dyDescent="0.25">
      <c r="A663" s="11" t="s">
        <v>60</v>
      </c>
      <c r="B663" s="12" t="s">
        <v>171</v>
      </c>
      <c r="C663" s="12" t="s">
        <v>24</v>
      </c>
      <c r="D663" s="12" t="s">
        <v>775</v>
      </c>
      <c r="E663" s="12" t="s">
        <v>1780</v>
      </c>
      <c r="F663" s="12" t="s">
        <v>2898</v>
      </c>
      <c r="G663" s="12" t="s">
        <v>25</v>
      </c>
      <c r="H663" s="12">
        <v>2000634754</v>
      </c>
      <c r="I663" s="12" t="s">
        <v>3869</v>
      </c>
      <c r="J663" s="13"/>
      <c r="K663" s="13"/>
      <c r="L663" s="14"/>
      <c r="M663" s="7"/>
      <c r="N663" s="6"/>
      <c r="O663" s="12" t="s">
        <v>26</v>
      </c>
      <c r="P663" s="6"/>
      <c r="Q663" s="6"/>
      <c r="R663" s="8"/>
      <c r="S663" s="8"/>
      <c r="T663" s="18">
        <v>963</v>
      </c>
      <c r="U663" s="8"/>
      <c r="V663" s="4">
        <v>38906</v>
      </c>
      <c r="W663" s="6" t="s">
        <v>27</v>
      </c>
      <c r="Y663" s="11" t="s">
        <v>60</v>
      </c>
      <c r="AB663" s="23"/>
      <c r="AG663" s="23"/>
      <c r="AH663" s="19"/>
      <c r="AI663" s="19"/>
      <c r="AL663"/>
      <c r="AM663" s="19"/>
    </row>
    <row r="664" spans="1:39" s="9" customFormat="1" ht="15" customHeight="1" x14ac:dyDescent="0.25">
      <c r="A664" s="11" t="s">
        <v>60</v>
      </c>
      <c r="B664" s="12" t="s">
        <v>171</v>
      </c>
      <c r="C664" s="12" t="s">
        <v>24</v>
      </c>
      <c r="D664" s="12" t="s">
        <v>776</v>
      </c>
      <c r="E664" s="12" t="s">
        <v>1781</v>
      </c>
      <c r="F664" s="12" t="s">
        <v>2899</v>
      </c>
      <c r="G664" s="12" t="s">
        <v>25</v>
      </c>
      <c r="H664" s="12">
        <v>2000631828</v>
      </c>
      <c r="I664" s="12" t="s">
        <v>3870</v>
      </c>
      <c r="J664" s="13"/>
      <c r="K664" s="13"/>
      <c r="L664" s="14"/>
      <c r="M664" s="7"/>
      <c r="N664" s="6"/>
      <c r="O664" s="12" t="s">
        <v>26</v>
      </c>
      <c r="P664" s="6"/>
      <c r="Q664" s="6"/>
      <c r="R664" s="8"/>
      <c r="S664" s="8"/>
      <c r="T664" s="18">
        <v>629.67999999999995</v>
      </c>
      <c r="U664" s="8"/>
      <c r="V664" s="4">
        <v>38911</v>
      </c>
      <c r="W664" s="6" t="s">
        <v>27</v>
      </c>
      <c r="Y664" s="11" t="s">
        <v>60</v>
      </c>
      <c r="AB664" s="23"/>
      <c r="AG664" s="23"/>
      <c r="AH664" s="19"/>
      <c r="AI664" s="19"/>
      <c r="AL664"/>
      <c r="AM664" s="19"/>
    </row>
    <row r="665" spans="1:39" s="9" customFormat="1" ht="15" customHeight="1" x14ac:dyDescent="0.25">
      <c r="A665" s="11" t="s">
        <v>60</v>
      </c>
      <c r="B665" s="12" t="s">
        <v>171</v>
      </c>
      <c r="C665" s="12" t="s">
        <v>24</v>
      </c>
      <c r="D665" s="12" t="s">
        <v>777</v>
      </c>
      <c r="E665" s="12" t="s">
        <v>1782</v>
      </c>
      <c r="F665" s="12" t="s">
        <v>2900</v>
      </c>
      <c r="G665" s="12" t="s">
        <v>25</v>
      </c>
      <c r="H665" s="12">
        <v>2000626689</v>
      </c>
      <c r="I665" s="12" t="s">
        <v>3869</v>
      </c>
      <c r="J665" s="13"/>
      <c r="K665" s="13"/>
      <c r="L665" s="14"/>
      <c r="M665" s="7"/>
      <c r="N665" s="6"/>
      <c r="O665" s="12" t="s">
        <v>26</v>
      </c>
      <c r="P665" s="6"/>
      <c r="Q665" s="6"/>
      <c r="R665" s="8"/>
      <c r="S665" s="8"/>
      <c r="T665" s="18">
        <v>64032</v>
      </c>
      <c r="U665" s="8"/>
      <c r="V665" s="4">
        <v>38917</v>
      </c>
      <c r="W665" s="6" t="s">
        <v>27</v>
      </c>
      <c r="Y665" s="11" t="s">
        <v>60</v>
      </c>
      <c r="AB665" s="23"/>
      <c r="AG665" s="23"/>
      <c r="AH665" s="19"/>
      <c r="AI665" s="19"/>
      <c r="AL665"/>
      <c r="AM665" s="19"/>
    </row>
    <row r="666" spans="1:39" s="9" customFormat="1" ht="15" customHeight="1" x14ac:dyDescent="0.25">
      <c r="A666" s="11" t="s">
        <v>60</v>
      </c>
      <c r="B666" s="12" t="s">
        <v>171</v>
      </c>
      <c r="C666" s="12" t="s">
        <v>24</v>
      </c>
      <c r="D666" s="12" t="s">
        <v>778</v>
      </c>
      <c r="E666" s="12" t="s">
        <v>1783</v>
      </c>
      <c r="F666" s="12" t="s">
        <v>2901</v>
      </c>
      <c r="G666" s="12" t="s">
        <v>25</v>
      </c>
      <c r="H666" s="12">
        <v>2000622632</v>
      </c>
      <c r="I666" s="12" t="s">
        <v>3869</v>
      </c>
      <c r="J666" s="13"/>
      <c r="K666" s="13"/>
      <c r="L666" s="14"/>
      <c r="M666" s="7"/>
      <c r="N666" s="6"/>
      <c r="O666" s="12" t="s">
        <v>26</v>
      </c>
      <c r="P666" s="6"/>
      <c r="Q666" s="6"/>
      <c r="R666" s="8"/>
      <c r="S666" s="8"/>
      <c r="T666" s="18">
        <v>20092</v>
      </c>
      <c r="U666" s="8"/>
      <c r="V666" s="4">
        <v>38919</v>
      </c>
      <c r="W666" s="6" t="s">
        <v>27</v>
      </c>
      <c r="Y666" s="11" t="s">
        <v>60</v>
      </c>
      <c r="AB666" s="23"/>
      <c r="AG666" s="23"/>
      <c r="AH666" s="19"/>
      <c r="AI666" s="19"/>
      <c r="AL666"/>
      <c r="AM666" s="19"/>
    </row>
    <row r="667" spans="1:39" s="9" customFormat="1" ht="15" customHeight="1" x14ac:dyDescent="0.25">
      <c r="A667" s="11" t="s">
        <v>60</v>
      </c>
      <c r="B667" s="12" t="s">
        <v>171</v>
      </c>
      <c r="C667" s="12" t="s">
        <v>24</v>
      </c>
      <c r="D667" s="12" t="s">
        <v>779</v>
      </c>
      <c r="E667" s="12" t="s">
        <v>1784</v>
      </c>
      <c r="F667" s="12" t="s">
        <v>2902</v>
      </c>
      <c r="G667" s="12" t="s">
        <v>25</v>
      </c>
      <c r="H667" s="12">
        <v>2000632344</v>
      </c>
      <c r="I667" s="12" t="s">
        <v>3869</v>
      </c>
      <c r="J667" s="13"/>
      <c r="K667" s="13"/>
      <c r="L667" s="14"/>
      <c r="M667" s="7"/>
      <c r="N667" s="6"/>
      <c r="O667" s="12" t="s">
        <v>26</v>
      </c>
      <c r="P667" s="6"/>
      <c r="Q667" s="6"/>
      <c r="R667" s="8"/>
      <c r="S667" s="8"/>
      <c r="T667" s="18">
        <v>1155</v>
      </c>
      <c r="U667" s="8"/>
      <c r="V667" s="4">
        <v>38925</v>
      </c>
      <c r="W667" s="6" t="s">
        <v>27</v>
      </c>
      <c r="Y667" s="11" t="s">
        <v>60</v>
      </c>
      <c r="AB667" s="23"/>
      <c r="AG667" s="23"/>
      <c r="AH667" s="19"/>
      <c r="AI667" s="19"/>
      <c r="AL667"/>
      <c r="AM667" s="19"/>
    </row>
    <row r="668" spans="1:39" s="9" customFormat="1" ht="15" customHeight="1" x14ac:dyDescent="0.25">
      <c r="A668" s="11" t="s">
        <v>60</v>
      </c>
      <c r="B668" s="12" t="s">
        <v>171</v>
      </c>
      <c r="C668" s="12" t="s">
        <v>24</v>
      </c>
      <c r="D668" s="12">
        <v>0</v>
      </c>
      <c r="E668" s="12" t="s">
        <v>1785</v>
      </c>
      <c r="F668" s="12" t="s">
        <v>2903</v>
      </c>
      <c r="G668" s="12" t="s">
        <v>25</v>
      </c>
      <c r="H668" s="12">
        <v>2000634991</v>
      </c>
      <c r="I668" s="12" t="s">
        <v>3869</v>
      </c>
      <c r="J668" s="13"/>
      <c r="K668" s="13"/>
      <c r="L668" s="14"/>
      <c r="M668" s="7"/>
      <c r="N668" s="6"/>
      <c r="O668" s="12" t="s">
        <v>26</v>
      </c>
      <c r="P668" s="6"/>
      <c r="Q668" s="6"/>
      <c r="R668" s="8"/>
      <c r="S668" s="8"/>
      <c r="T668" s="18">
        <v>4815</v>
      </c>
      <c r="U668" s="8"/>
      <c r="V668" s="4">
        <v>38930</v>
      </c>
      <c r="W668" s="6" t="s">
        <v>27</v>
      </c>
      <c r="Y668" s="11" t="s">
        <v>60</v>
      </c>
      <c r="AB668" s="23"/>
      <c r="AG668" s="23"/>
      <c r="AH668" s="19"/>
      <c r="AI668" s="19"/>
      <c r="AL668"/>
      <c r="AM668" s="19"/>
    </row>
    <row r="669" spans="1:39" s="9" customFormat="1" ht="15" customHeight="1" x14ac:dyDescent="0.25">
      <c r="A669" s="11" t="s">
        <v>60</v>
      </c>
      <c r="B669" s="12" t="s">
        <v>171</v>
      </c>
      <c r="C669" s="12" t="s">
        <v>24</v>
      </c>
      <c r="D669" s="12">
        <v>3520222781295</v>
      </c>
      <c r="E669" s="12" t="s">
        <v>1786</v>
      </c>
      <c r="F669" s="12" t="s">
        <v>2904</v>
      </c>
      <c r="G669" s="12" t="s">
        <v>25</v>
      </c>
      <c r="H669" s="12">
        <v>2000618748</v>
      </c>
      <c r="I669" s="12" t="s">
        <v>3869</v>
      </c>
      <c r="J669" s="13"/>
      <c r="K669" s="13"/>
      <c r="L669" s="14"/>
      <c r="M669" s="7"/>
      <c r="N669" s="6"/>
      <c r="O669" s="12" t="s">
        <v>26</v>
      </c>
      <c r="P669" s="6"/>
      <c r="Q669" s="6"/>
      <c r="R669" s="8"/>
      <c r="S669" s="8"/>
      <c r="T669" s="18">
        <v>70</v>
      </c>
      <c r="U669" s="8"/>
      <c r="V669" s="4">
        <v>38953</v>
      </c>
      <c r="W669" s="6" t="s">
        <v>27</v>
      </c>
      <c r="Y669" s="11" t="s">
        <v>60</v>
      </c>
      <c r="AB669" s="23"/>
      <c r="AG669" s="23"/>
      <c r="AH669" s="19"/>
      <c r="AI669" s="19"/>
      <c r="AL669"/>
      <c r="AM669" s="19"/>
    </row>
    <row r="670" spans="1:39" s="9" customFormat="1" ht="15" customHeight="1" x14ac:dyDescent="0.25">
      <c r="A670" s="11" t="s">
        <v>60</v>
      </c>
      <c r="B670" s="12" t="s">
        <v>171</v>
      </c>
      <c r="C670" s="12" t="s">
        <v>24</v>
      </c>
      <c r="D670" s="12" t="s">
        <v>780</v>
      </c>
      <c r="E670" s="12" t="s">
        <v>1787</v>
      </c>
      <c r="F670" s="12" t="s">
        <v>2905</v>
      </c>
      <c r="G670" s="12" t="s">
        <v>25</v>
      </c>
      <c r="H670" s="12">
        <v>2000621679</v>
      </c>
      <c r="I670" s="12" t="s">
        <v>3869</v>
      </c>
      <c r="J670" s="13"/>
      <c r="K670" s="13"/>
      <c r="L670" s="14"/>
      <c r="M670" s="7"/>
      <c r="N670" s="6"/>
      <c r="O670" s="12" t="s">
        <v>26</v>
      </c>
      <c r="P670" s="6"/>
      <c r="Q670" s="6"/>
      <c r="R670" s="8"/>
      <c r="S670" s="8"/>
      <c r="T670" s="18">
        <v>3019</v>
      </c>
      <c r="U670" s="8"/>
      <c r="V670" s="4">
        <v>38958</v>
      </c>
      <c r="W670" s="6" t="s">
        <v>27</v>
      </c>
      <c r="Y670" s="11" t="s">
        <v>60</v>
      </c>
      <c r="AB670" s="23"/>
      <c r="AG670" s="23"/>
      <c r="AH670" s="19"/>
      <c r="AI670" s="19"/>
      <c r="AL670"/>
      <c r="AM670" s="19"/>
    </row>
    <row r="671" spans="1:39" s="9" customFormat="1" ht="15" customHeight="1" x14ac:dyDescent="0.25">
      <c r="A671" s="11" t="s">
        <v>60</v>
      </c>
      <c r="B671" s="12" t="s">
        <v>171</v>
      </c>
      <c r="C671" s="12" t="s">
        <v>24</v>
      </c>
      <c r="D671" s="12" t="s">
        <v>781</v>
      </c>
      <c r="E671" s="12" t="s">
        <v>1788</v>
      </c>
      <c r="F671" s="12" t="s">
        <v>2906</v>
      </c>
      <c r="G671" s="12" t="s">
        <v>25</v>
      </c>
      <c r="H671" s="12">
        <v>2000637389</v>
      </c>
      <c r="I671" s="12" t="s">
        <v>3869</v>
      </c>
      <c r="J671" s="13"/>
      <c r="K671" s="13"/>
      <c r="L671" s="14"/>
      <c r="M671" s="7"/>
      <c r="N671" s="6"/>
      <c r="O671" s="12" t="s">
        <v>26</v>
      </c>
      <c r="P671" s="6"/>
      <c r="Q671" s="6"/>
      <c r="R671" s="8"/>
      <c r="S671" s="8"/>
      <c r="T671" s="18">
        <v>3270</v>
      </c>
      <c r="U671" s="8"/>
      <c r="V671" s="4">
        <v>38959</v>
      </c>
      <c r="W671" s="6" t="s">
        <v>27</v>
      </c>
      <c r="Y671" s="11" t="s">
        <v>60</v>
      </c>
      <c r="AB671" s="23"/>
      <c r="AG671" s="23"/>
      <c r="AH671" s="19"/>
      <c r="AI671" s="19"/>
      <c r="AL671"/>
      <c r="AM671" s="19"/>
    </row>
    <row r="672" spans="1:39" s="9" customFormat="1" ht="15" customHeight="1" x14ac:dyDescent="0.25">
      <c r="A672" s="11" t="s">
        <v>60</v>
      </c>
      <c r="B672" s="12" t="s">
        <v>171</v>
      </c>
      <c r="C672" s="12" t="s">
        <v>24</v>
      </c>
      <c r="D672" s="12" t="s">
        <v>782</v>
      </c>
      <c r="E672" s="12" t="s">
        <v>1789</v>
      </c>
      <c r="F672" s="12" t="s">
        <v>2907</v>
      </c>
      <c r="G672" s="12" t="s">
        <v>25</v>
      </c>
      <c r="H672" s="12">
        <v>2000618252</v>
      </c>
      <c r="I672" s="12" t="s">
        <v>3869</v>
      </c>
      <c r="J672" s="13"/>
      <c r="K672" s="13"/>
      <c r="L672" s="14"/>
      <c r="M672" s="7"/>
      <c r="N672" s="6"/>
      <c r="O672" s="12" t="s">
        <v>26</v>
      </c>
      <c r="P672" s="6"/>
      <c r="Q672" s="6"/>
      <c r="R672" s="8"/>
      <c r="S672" s="8"/>
      <c r="T672" s="18">
        <v>6370</v>
      </c>
      <c r="U672" s="8"/>
      <c r="V672" s="4">
        <v>38961</v>
      </c>
      <c r="W672" s="6" t="s">
        <v>27</v>
      </c>
      <c r="Y672" s="11" t="s">
        <v>60</v>
      </c>
      <c r="AB672" s="23"/>
      <c r="AG672" s="23"/>
      <c r="AH672" s="19"/>
      <c r="AI672" s="19"/>
      <c r="AL672"/>
      <c r="AM672" s="19"/>
    </row>
    <row r="673" spans="1:39" s="9" customFormat="1" ht="15" customHeight="1" x14ac:dyDescent="0.25">
      <c r="A673" s="11" t="s">
        <v>60</v>
      </c>
      <c r="B673" s="12" t="s">
        <v>171</v>
      </c>
      <c r="C673" s="12" t="s">
        <v>24</v>
      </c>
      <c r="D673" s="12">
        <v>0</v>
      </c>
      <c r="E673" s="12" t="s">
        <v>1790</v>
      </c>
      <c r="F673" s="12" t="s">
        <v>2908</v>
      </c>
      <c r="G673" s="12" t="s">
        <v>25</v>
      </c>
      <c r="H673" s="12">
        <v>2000486868</v>
      </c>
      <c r="I673" s="12" t="s">
        <v>3869</v>
      </c>
      <c r="J673" s="13"/>
      <c r="K673" s="13"/>
      <c r="L673" s="14"/>
      <c r="M673" s="7"/>
      <c r="N673" s="6"/>
      <c r="O673" s="12" t="s">
        <v>26</v>
      </c>
      <c r="P673" s="6"/>
      <c r="Q673" s="6"/>
      <c r="R673" s="8"/>
      <c r="S673" s="8"/>
      <c r="T673" s="18">
        <v>34145</v>
      </c>
      <c r="U673" s="8"/>
      <c r="V673" s="4">
        <v>38971</v>
      </c>
      <c r="W673" s="6" t="s">
        <v>27</v>
      </c>
      <c r="Y673" s="11" t="s">
        <v>60</v>
      </c>
      <c r="AB673" s="23"/>
      <c r="AG673" s="23"/>
      <c r="AH673" s="19"/>
      <c r="AI673" s="19"/>
      <c r="AL673"/>
      <c r="AM673" s="19"/>
    </row>
    <row r="674" spans="1:39" s="9" customFormat="1" ht="15" customHeight="1" x14ac:dyDescent="0.25">
      <c r="A674" s="11" t="s">
        <v>60</v>
      </c>
      <c r="B674" s="12" t="s">
        <v>171</v>
      </c>
      <c r="C674" s="12" t="s">
        <v>24</v>
      </c>
      <c r="D674" s="12" t="s">
        <v>783</v>
      </c>
      <c r="E674" s="12" t="s">
        <v>1791</v>
      </c>
      <c r="F674" s="12" t="s">
        <v>2909</v>
      </c>
      <c r="G674" s="12" t="s">
        <v>25</v>
      </c>
      <c r="H674" s="12">
        <v>2000617067</v>
      </c>
      <c r="I674" s="12" t="s">
        <v>3869</v>
      </c>
      <c r="J674" s="13"/>
      <c r="K674" s="13"/>
      <c r="L674" s="14"/>
      <c r="M674" s="7"/>
      <c r="N674" s="6"/>
      <c r="O674" s="12" t="s">
        <v>26</v>
      </c>
      <c r="P674" s="6"/>
      <c r="Q674" s="6"/>
      <c r="R674" s="8"/>
      <c r="S674" s="8"/>
      <c r="T674" s="18">
        <v>3920</v>
      </c>
      <c r="U674" s="8"/>
      <c r="V674" s="4">
        <v>38973</v>
      </c>
      <c r="W674" s="6" t="s">
        <v>27</v>
      </c>
      <c r="Y674" s="11" t="s">
        <v>60</v>
      </c>
      <c r="AB674" s="23"/>
      <c r="AG674" s="23"/>
      <c r="AH674" s="19"/>
      <c r="AI674" s="19"/>
      <c r="AL674"/>
      <c r="AM674" s="19"/>
    </row>
    <row r="675" spans="1:39" s="9" customFormat="1" ht="15" customHeight="1" x14ac:dyDescent="0.25">
      <c r="A675" s="11" t="s">
        <v>60</v>
      </c>
      <c r="B675" s="12" t="s">
        <v>171</v>
      </c>
      <c r="C675" s="12" t="s">
        <v>24</v>
      </c>
      <c r="D675" s="12" t="s">
        <v>784</v>
      </c>
      <c r="E675" s="12" t="s">
        <v>1792</v>
      </c>
      <c r="F675" s="12" t="s">
        <v>2910</v>
      </c>
      <c r="G675" s="12" t="s">
        <v>25</v>
      </c>
      <c r="H675" s="12">
        <v>2000639284</v>
      </c>
      <c r="I675" s="12" t="s">
        <v>3869</v>
      </c>
      <c r="J675" s="13"/>
      <c r="K675" s="13"/>
      <c r="L675" s="14"/>
      <c r="M675" s="7"/>
      <c r="N675" s="6"/>
      <c r="O675" s="12" t="s">
        <v>26</v>
      </c>
      <c r="P675" s="6"/>
      <c r="Q675" s="6"/>
      <c r="R675" s="8"/>
      <c r="S675" s="8"/>
      <c r="T675" s="18">
        <v>9498</v>
      </c>
      <c r="U675" s="8"/>
      <c r="V675" s="4">
        <v>38974</v>
      </c>
      <c r="W675" s="6" t="s">
        <v>27</v>
      </c>
      <c r="Y675" s="11" t="s">
        <v>60</v>
      </c>
      <c r="AB675" s="23"/>
      <c r="AG675" s="23"/>
      <c r="AH675" s="19"/>
      <c r="AI675" s="19"/>
      <c r="AL675"/>
      <c r="AM675" s="19"/>
    </row>
    <row r="676" spans="1:39" s="9" customFormat="1" ht="15" customHeight="1" x14ac:dyDescent="0.25">
      <c r="A676" s="11" t="s">
        <v>60</v>
      </c>
      <c r="B676" s="12" t="s">
        <v>171</v>
      </c>
      <c r="C676" s="12" t="s">
        <v>24</v>
      </c>
      <c r="D676" s="12" t="s">
        <v>785</v>
      </c>
      <c r="E676" s="12" t="s">
        <v>1793</v>
      </c>
      <c r="F676" s="12" t="s">
        <v>2911</v>
      </c>
      <c r="G676" s="12" t="s">
        <v>25</v>
      </c>
      <c r="H676" s="12">
        <v>2000637378</v>
      </c>
      <c r="I676" s="12" t="s">
        <v>3869</v>
      </c>
      <c r="J676" s="13"/>
      <c r="K676" s="13"/>
      <c r="L676" s="14"/>
      <c r="M676" s="7"/>
      <c r="N676" s="6"/>
      <c r="O676" s="12" t="s">
        <v>26</v>
      </c>
      <c r="P676" s="6"/>
      <c r="Q676" s="6"/>
      <c r="R676" s="8"/>
      <c r="S676" s="8"/>
      <c r="T676" s="18">
        <v>460</v>
      </c>
      <c r="U676" s="8"/>
      <c r="V676" s="4">
        <v>38999</v>
      </c>
      <c r="W676" s="6" t="s">
        <v>27</v>
      </c>
      <c r="Y676" s="11" t="s">
        <v>60</v>
      </c>
      <c r="AB676" s="23"/>
      <c r="AG676" s="23"/>
      <c r="AH676" s="19"/>
      <c r="AI676" s="19"/>
      <c r="AL676"/>
      <c r="AM676" s="19"/>
    </row>
    <row r="677" spans="1:39" s="9" customFormat="1" ht="15" customHeight="1" x14ac:dyDescent="0.25">
      <c r="A677" s="11" t="s">
        <v>60</v>
      </c>
      <c r="B677" s="12" t="s">
        <v>171</v>
      </c>
      <c r="C677" s="12" t="s">
        <v>24</v>
      </c>
      <c r="D677" s="12" t="s">
        <v>786</v>
      </c>
      <c r="E677" s="12" t="s">
        <v>1794</v>
      </c>
      <c r="F677" s="12" t="s">
        <v>2912</v>
      </c>
      <c r="G677" s="12" t="s">
        <v>25</v>
      </c>
      <c r="H677" s="12">
        <v>2000621415</v>
      </c>
      <c r="I677" s="12" t="s">
        <v>3869</v>
      </c>
      <c r="J677" s="13"/>
      <c r="K677" s="13"/>
      <c r="L677" s="14"/>
      <c r="M677" s="7"/>
      <c r="N677" s="6"/>
      <c r="O677" s="12" t="s">
        <v>26</v>
      </c>
      <c r="P677" s="6"/>
      <c r="Q677" s="6"/>
      <c r="R677" s="8"/>
      <c r="S677" s="8"/>
      <c r="T677" s="18">
        <v>565</v>
      </c>
      <c r="U677" s="8"/>
      <c r="V677" s="4">
        <v>38999</v>
      </c>
      <c r="W677" s="6" t="s">
        <v>27</v>
      </c>
      <c r="Y677" s="11" t="s">
        <v>60</v>
      </c>
      <c r="AB677" s="23"/>
      <c r="AG677" s="23"/>
      <c r="AH677" s="19"/>
      <c r="AI677" s="19"/>
      <c r="AL677"/>
      <c r="AM677" s="19"/>
    </row>
    <row r="678" spans="1:39" s="9" customFormat="1" ht="15" customHeight="1" x14ac:dyDescent="0.25">
      <c r="A678" s="11" t="s">
        <v>60</v>
      </c>
      <c r="B678" s="12" t="s">
        <v>171</v>
      </c>
      <c r="C678" s="12" t="s">
        <v>24</v>
      </c>
      <c r="D678" s="12" t="s">
        <v>787</v>
      </c>
      <c r="E678" s="12" t="s">
        <v>1795</v>
      </c>
      <c r="F678" s="12" t="s">
        <v>2913</v>
      </c>
      <c r="G678" s="12" t="s">
        <v>25</v>
      </c>
      <c r="H678" s="12">
        <v>2000609849</v>
      </c>
      <c r="I678" s="12" t="s">
        <v>3870</v>
      </c>
      <c r="J678" s="13"/>
      <c r="K678" s="13"/>
      <c r="L678" s="14"/>
      <c r="M678" s="7"/>
      <c r="N678" s="6"/>
      <c r="O678" s="12" t="s">
        <v>26</v>
      </c>
      <c r="P678" s="6"/>
      <c r="Q678" s="6"/>
      <c r="R678" s="8"/>
      <c r="S678" s="8"/>
      <c r="T678" s="18">
        <v>0.12</v>
      </c>
      <c r="U678" s="8"/>
      <c r="V678" s="4">
        <v>39001</v>
      </c>
      <c r="W678" s="6" t="s">
        <v>27</v>
      </c>
      <c r="Y678" s="11" t="s">
        <v>60</v>
      </c>
      <c r="AB678" s="23"/>
      <c r="AG678" s="23"/>
      <c r="AH678" s="19"/>
      <c r="AI678" s="19"/>
      <c r="AL678"/>
      <c r="AM678" s="19"/>
    </row>
    <row r="679" spans="1:39" s="9" customFormat="1" ht="15" customHeight="1" x14ac:dyDescent="0.25">
      <c r="A679" s="11" t="s">
        <v>60</v>
      </c>
      <c r="B679" s="12" t="s">
        <v>171</v>
      </c>
      <c r="C679" s="12" t="s">
        <v>24</v>
      </c>
      <c r="D679" s="12" t="s">
        <v>788</v>
      </c>
      <c r="E679" s="12" t="s">
        <v>1796</v>
      </c>
      <c r="F679" s="12" t="s">
        <v>2914</v>
      </c>
      <c r="G679" s="12" t="s">
        <v>25</v>
      </c>
      <c r="H679" s="12">
        <v>2000609784</v>
      </c>
      <c r="I679" s="12" t="s">
        <v>3870</v>
      </c>
      <c r="J679" s="13"/>
      <c r="K679" s="13"/>
      <c r="L679" s="14"/>
      <c r="M679" s="7"/>
      <c r="N679" s="6"/>
      <c r="O679" s="12" t="s">
        <v>26</v>
      </c>
      <c r="P679" s="6"/>
      <c r="Q679" s="6"/>
      <c r="R679" s="8"/>
      <c r="S679" s="8"/>
      <c r="T679" s="18">
        <v>7459.48</v>
      </c>
      <c r="U679" s="8"/>
      <c r="V679" s="4">
        <v>39022</v>
      </c>
      <c r="W679" s="6" t="s">
        <v>27</v>
      </c>
      <c r="Y679" s="11" t="s">
        <v>60</v>
      </c>
      <c r="AB679" s="23"/>
      <c r="AG679" s="23"/>
      <c r="AH679" s="19"/>
      <c r="AI679" s="19"/>
      <c r="AL679"/>
      <c r="AM679" s="19"/>
    </row>
    <row r="680" spans="1:39" s="9" customFormat="1" ht="15" customHeight="1" x14ac:dyDescent="0.25">
      <c r="A680" s="11" t="s">
        <v>60</v>
      </c>
      <c r="B680" s="12" t="s">
        <v>171</v>
      </c>
      <c r="C680" s="12" t="s">
        <v>24</v>
      </c>
      <c r="D680" s="12">
        <v>0</v>
      </c>
      <c r="E680" s="12" t="s">
        <v>1797</v>
      </c>
      <c r="F680" s="12" t="s">
        <v>2915</v>
      </c>
      <c r="G680" s="12" t="s">
        <v>25</v>
      </c>
      <c r="H680" s="12">
        <v>2000635308</v>
      </c>
      <c r="I680" s="12" t="s">
        <v>3869</v>
      </c>
      <c r="J680" s="13"/>
      <c r="K680" s="13"/>
      <c r="L680" s="14"/>
      <c r="M680" s="7"/>
      <c r="N680" s="6"/>
      <c r="O680" s="12" t="s">
        <v>26</v>
      </c>
      <c r="P680" s="6"/>
      <c r="Q680" s="6"/>
      <c r="R680" s="8"/>
      <c r="S680" s="8"/>
      <c r="T680" s="18">
        <v>1795</v>
      </c>
      <c r="U680" s="8"/>
      <c r="V680" s="4">
        <v>39032</v>
      </c>
      <c r="W680" s="6" t="s">
        <v>27</v>
      </c>
      <c r="Y680" s="11" t="s">
        <v>60</v>
      </c>
      <c r="AB680" s="23"/>
      <c r="AG680" s="23"/>
      <c r="AH680" s="19"/>
      <c r="AI680" s="19"/>
      <c r="AL680"/>
      <c r="AM680" s="19"/>
    </row>
    <row r="681" spans="1:39" s="9" customFormat="1" ht="15" customHeight="1" x14ac:dyDescent="0.25">
      <c r="A681" s="11" t="s">
        <v>60</v>
      </c>
      <c r="B681" s="12" t="s">
        <v>171</v>
      </c>
      <c r="C681" s="12" t="s">
        <v>24</v>
      </c>
      <c r="D681" s="12" t="s">
        <v>789</v>
      </c>
      <c r="E681" s="12" t="s">
        <v>1798</v>
      </c>
      <c r="F681" s="12" t="s">
        <v>2916</v>
      </c>
      <c r="G681" s="12" t="s">
        <v>25</v>
      </c>
      <c r="H681" s="12">
        <v>2000615733</v>
      </c>
      <c r="I681" s="12" t="s">
        <v>3870</v>
      </c>
      <c r="J681" s="13"/>
      <c r="K681" s="13"/>
      <c r="L681" s="14"/>
      <c r="M681" s="7"/>
      <c r="N681" s="6"/>
      <c r="O681" s="12" t="s">
        <v>26</v>
      </c>
      <c r="P681" s="6"/>
      <c r="Q681" s="6"/>
      <c r="R681" s="8"/>
      <c r="S681" s="8"/>
      <c r="T681" s="18">
        <v>0.48</v>
      </c>
      <c r="U681" s="8"/>
      <c r="V681" s="4">
        <v>39037</v>
      </c>
      <c r="W681" s="6" t="s">
        <v>27</v>
      </c>
      <c r="Y681" s="11" t="s">
        <v>60</v>
      </c>
      <c r="AB681" s="23"/>
      <c r="AG681" s="23"/>
      <c r="AH681" s="19"/>
      <c r="AI681" s="19"/>
      <c r="AL681"/>
      <c r="AM681" s="19"/>
    </row>
    <row r="682" spans="1:39" s="9" customFormat="1" ht="15" customHeight="1" x14ac:dyDescent="0.25">
      <c r="A682" s="11" t="s">
        <v>60</v>
      </c>
      <c r="B682" s="12" t="s">
        <v>171</v>
      </c>
      <c r="C682" s="12" t="s">
        <v>24</v>
      </c>
      <c r="D682" s="12" t="s">
        <v>790</v>
      </c>
      <c r="E682" s="12" t="s">
        <v>1799</v>
      </c>
      <c r="F682" s="12" t="s">
        <v>2917</v>
      </c>
      <c r="G682" s="12" t="s">
        <v>25</v>
      </c>
      <c r="H682" s="12">
        <v>2000611018</v>
      </c>
      <c r="I682" s="12" t="s">
        <v>3870</v>
      </c>
      <c r="J682" s="13"/>
      <c r="K682" s="13"/>
      <c r="L682" s="14"/>
      <c r="M682" s="7"/>
      <c r="N682" s="6"/>
      <c r="O682" s="12" t="s">
        <v>26</v>
      </c>
      <c r="P682" s="6"/>
      <c r="Q682" s="6"/>
      <c r="R682" s="8"/>
      <c r="S682" s="8"/>
      <c r="T682" s="18">
        <v>3834.54</v>
      </c>
      <c r="U682" s="8"/>
      <c r="V682" s="4">
        <v>39037</v>
      </c>
      <c r="W682" s="6" t="s">
        <v>27</v>
      </c>
      <c r="Y682" s="11" t="s">
        <v>60</v>
      </c>
      <c r="AB682" s="23"/>
      <c r="AG682" s="23"/>
      <c r="AH682" s="19"/>
      <c r="AI682" s="19"/>
      <c r="AL682"/>
      <c r="AM682" s="19"/>
    </row>
    <row r="683" spans="1:39" s="9" customFormat="1" ht="15" customHeight="1" x14ac:dyDescent="0.25">
      <c r="A683" s="11" t="s">
        <v>60</v>
      </c>
      <c r="B683" s="12" t="s">
        <v>171</v>
      </c>
      <c r="C683" s="12" t="s">
        <v>24</v>
      </c>
      <c r="D683" s="12">
        <v>0</v>
      </c>
      <c r="E683" s="12" t="s">
        <v>1800</v>
      </c>
      <c r="F683" s="12" t="s">
        <v>2918</v>
      </c>
      <c r="G683" s="12" t="s">
        <v>25</v>
      </c>
      <c r="H683" s="12">
        <v>2000634827</v>
      </c>
      <c r="I683" s="12" t="s">
        <v>3869</v>
      </c>
      <c r="J683" s="13"/>
      <c r="K683" s="13"/>
      <c r="L683" s="14"/>
      <c r="M683" s="7"/>
      <c r="N683" s="6"/>
      <c r="O683" s="12" t="s">
        <v>26</v>
      </c>
      <c r="P683" s="6"/>
      <c r="Q683" s="6"/>
      <c r="R683" s="8"/>
      <c r="S683" s="8"/>
      <c r="T683" s="18">
        <v>2156</v>
      </c>
      <c r="U683" s="8"/>
      <c r="V683" s="4">
        <v>39048</v>
      </c>
      <c r="W683" s="6" t="s">
        <v>27</v>
      </c>
      <c r="Y683" s="11" t="s">
        <v>60</v>
      </c>
      <c r="AB683" s="23"/>
      <c r="AG683" s="23"/>
      <c r="AH683" s="19"/>
      <c r="AI683" s="19"/>
      <c r="AL683"/>
      <c r="AM683" s="19"/>
    </row>
    <row r="684" spans="1:39" s="9" customFormat="1" ht="15" customHeight="1" x14ac:dyDescent="0.25">
      <c r="A684" s="11" t="s">
        <v>60</v>
      </c>
      <c r="B684" s="12" t="s">
        <v>171</v>
      </c>
      <c r="C684" s="12" t="s">
        <v>24</v>
      </c>
      <c r="D684" s="12" t="s">
        <v>791</v>
      </c>
      <c r="E684" s="12" t="s">
        <v>1801</v>
      </c>
      <c r="F684" s="12" t="s">
        <v>2919</v>
      </c>
      <c r="G684" s="12" t="s">
        <v>25</v>
      </c>
      <c r="H684" s="12">
        <v>2000632287</v>
      </c>
      <c r="I684" s="12" t="s">
        <v>3869</v>
      </c>
      <c r="J684" s="13"/>
      <c r="K684" s="13"/>
      <c r="L684" s="14"/>
      <c r="M684" s="7"/>
      <c r="N684" s="6"/>
      <c r="O684" s="12" t="s">
        <v>26</v>
      </c>
      <c r="P684" s="6"/>
      <c r="Q684" s="6"/>
      <c r="R684" s="8"/>
      <c r="S684" s="8"/>
      <c r="T684" s="18">
        <v>16448</v>
      </c>
      <c r="U684" s="8"/>
      <c r="V684" s="4">
        <v>39051</v>
      </c>
      <c r="W684" s="6" t="s">
        <v>27</v>
      </c>
      <c r="Y684" s="11" t="s">
        <v>60</v>
      </c>
      <c r="AB684" s="23"/>
      <c r="AG684" s="23"/>
      <c r="AH684" s="19"/>
      <c r="AI684" s="19"/>
      <c r="AL684"/>
      <c r="AM684" s="19"/>
    </row>
    <row r="685" spans="1:39" s="9" customFormat="1" ht="15" customHeight="1" x14ac:dyDescent="0.25">
      <c r="A685" s="11" t="s">
        <v>60</v>
      </c>
      <c r="B685" s="12" t="s">
        <v>171</v>
      </c>
      <c r="C685" s="12" t="s">
        <v>24</v>
      </c>
      <c r="D685" s="12" t="s">
        <v>761</v>
      </c>
      <c r="E685" s="12" t="s">
        <v>1763</v>
      </c>
      <c r="F685" s="12" t="s">
        <v>2881</v>
      </c>
      <c r="G685" s="12" t="s">
        <v>25</v>
      </c>
      <c r="H685" s="12">
        <v>2000623318</v>
      </c>
      <c r="I685" s="12" t="s">
        <v>3870</v>
      </c>
      <c r="J685" s="13"/>
      <c r="K685" s="13"/>
      <c r="L685" s="14"/>
      <c r="M685" s="7"/>
      <c r="N685" s="6"/>
      <c r="O685" s="12" t="s">
        <v>26</v>
      </c>
      <c r="P685" s="6"/>
      <c r="Q685" s="6"/>
      <c r="R685" s="8"/>
      <c r="S685" s="8"/>
      <c r="T685" s="18">
        <v>10525.62</v>
      </c>
      <c r="U685" s="8"/>
      <c r="V685" s="4">
        <v>39060</v>
      </c>
      <c r="W685" s="6" t="s">
        <v>27</v>
      </c>
      <c r="Y685" s="11" t="s">
        <v>60</v>
      </c>
      <c r="AB685" s="23"/>
      <c r="AG685" s="23"/>
      <c r="AH685" s="19"/>
      <c r="AI685" s="19"/>
      <c r="AL685"/>
      <c r="AM685" s="19"/>
    </row>
    <row r="686" spans="1:39" s="9" customFormat="1" ht="15" customHeight="1" x14ac:dyDescent="0.25">
      <c r="A686" s="11" t="s">
        <v>60</v>
      </c>
      <c r="B686" s="12" t="s">
        <v>171</v>
      </c>
      <c r="C686" s="12" t="s">
        <v>24</v>
      </c>
      <c r="D686" s="12">
        <v>0</v>
      </c>
      <c r="E686" s="12" t="s">
        <v>1802</v>
      </c>
      <c r="F686" s="12" t="s">
        <v>2920</v>
      </c>
      <c r="G686" s="12" t="s">
        <v>25</v>
      </c>
      <c r="H686" s="12">
        <v>2000632417</v>
      </c>
      <c r="I686" s="12" t="s">
        <v>3869</v>
      </c>
      <c r="J686" s="13"/>
      <c r="K686" s="13"/>
      <c r="L686" s="14"/>
      <c r="M686" s="7"/>
      <c r="N686" s="6"/>
      <c r="O686" s="12" t="s">
        <v>26</v>
      </c>
      <c r="P686" s="6"/>
      <c r="Q686" s="6"/>
      <c r="R686" s="8"/>
      <c r="S686" s="8"/>
      <c r="T686" s="18">
        <v>6780</v>
      </c>
      <c r="U686" s="8"/>
      <c r="V686" s="4">
        <v>39062</v>
      </c>
      <c r="W686" s="6" t="s">
        <v>27</v>
      </c>
      <c r="Y686" s="11" t="s">
        <v>60</v>
      </c>
      <c r="AB686" s="23"/>
      <c r="AG686" s="23"/>
      <c r="AH686" s="19"/>
      <c r="AI686" s="19"/>
      <c r="AL686"/>
      <c r="AM686" s="19"/>
    </row>
    <row r="687" spans="1:39" s="9" customFormat="1" ht="15" customHeight="1" x14ac:dyDescent="0.25">
      <c r="A687" s="11" t="s">
        <v>60</v>
      </c>
      <c r="B687" s="12" t="s">
        <v>171</v>
      </c>
      <c r="C687" s="12" t="s">
        <v>24</v>
      </c>
      <c r="D687" s="12">
        <v>0</v>
      </c>
      <c r="E687" s="12" t="s">
        <v>1803</v>
      </c>
      <c r="F687" s="12" t="s">
        <v>2921</v>
      </c>
      <c r="G687" s="12" t="s">
        <v>25</v>
      </c>
      <c r="H687" s="12">
        <v>2000489762</v>
      </c>
      <c r="I687" s="12" t="s">
        <v>3869</v>
      </c>
      <c r="J687" s="13"/>
      <c r="K687" s="13"/>
      <c r="L687" s="14"/>
      <c r="M687" s="7"/>
      <c r="N687" s="6"/>
      <c r="O687" s="12" t="s">
        <v>26</v>
      </c>
      <c r="P687" s="6"/>
      <c r="Q687" s="6"/>
      <c r="R687" s="8"/>
      <c r="S687" s="8"/>
      <c r="T687" s="18">
        <v>6845.15</v>
      </c>
      <c r="U687" s="8"/>
      <c r="V687" s="4">
        <v>39064</v>
      </c>
      <c r="W687" s="6" t="s">
        <v>27</v>
      </c>
      <c r="Y687" s="11" t="s">
        <v>60</v>
      </c>
      <c r="AB687" s="23"/>
      <c r="AG687" s="23"/>
      <c r="AH687" s="19"/>
      <c r="AI687" s="19"/>
      <c r="AL687"/>
      <c r="AM687" s="19"/>
    </row>
    <row r="688" spans="1:39" s="9" customFormat="1" ht="15" customHeight="1" x14ac:dyDescent="0.25">
      <c r="A688" s="11" t="s">
        <v>60</v>
      </c>
      <c r="B688" s="12" t="s">
        <v>171</v>
      </c>
      <c r="C688" s="12" t="s">
        <v>24</v>
      </c>
      <c r="D688" s="12">
        <v>0</v>
      </c>
      <c r="E688" s="12" t="s">
        <v>1804</v>
      </c>
      <c r="F688" s="12" t="s">
        <v>2922</v>
      </c>
      <c r="G688" s="12" t="s">
        <v>25</v>
      </c>
      <c r="H688" s="12">
        <v>2000488219</v>
      </c>
      <c r="I688" s="12" t="s">
        <v>3869</v>
      </c>
      <c r="J688" s="13"/>
      <c r="K688" s="13"/>
      <c r="L688" s="14"/>
      <c r="M688" s="7"/>
      <c r="N688" s="6"/>
      <c r="O688" s="12" t="s">
        <v>26</v>
      </c>
      <c r="P688" s="6"/>
      <c r="Q688" s="6"/>
      <c r="R688" s="8"/>
      <c r="S688" s="8"/>
      <c r="T688" s="18">
        <v>586</v>
      </c>
      <c r="U688" s="8"/>
      <c r="V688" s="4">
        <v>39065</v>
      </c>
      <c r="W688" s="6" t="s">
        <v>27</v>
      </c>
      <c r="Y688" s="11" t="s">
        <v>60</v>
      </c>
      <c r="AB688" s="23"/>
      <c r="AG688" s="23"/>
      <c r="AH688" s="19"/>
      <c r="AI688" s="19"/>
      <c r="AL688"/>
      <c r="AM688" s="19"/>
    </row>
    <row r="689" spans="1:39" s="9" customFormat="1" ht="15" customHeight="1" x14ac:dyDescent="0.25">
      <c r="A689" s="11" t="s">
        <v>60</v>
      </c>
      <c r="B689" s="12" t="s">
        <v>171</v>
      </c>
      <c r="C689" s="12" t="s">
        <v>24</v>
      </c>
      <c r="D689" s="12" t="s">
        <v>792</v>
      </c>
      <c r="E689" s="12" t="s">
        <v>1805</v>
      </c>
      <c r="F689" s="12" t="s">
        <v>2923</v>
      </c>
      <c r="G689" s="12" t="s">
        <v>25</v>
      </c>
      <c r="H689" s="12">
        <v>2000621547</v>
      </c>
      <c r="I689" s="12" t="s">
        <v>3869</v>
      </c>
      <c r="J689" s="13"/>
      <c r="K689" s="13"/>
      <c r="L689" s="14"/>
      <c r="M689" s="7"/>
      <c r="N689" s="6"/>
      <c r="O689" s="12" t="s">
        <v>26</v>
      </c>
      <c r="P689" s="6"/>
      <c r="Q689" s="6"/>
      <c r="R689" s="8"/>
      <c r="S689" s="8"/>
      <c r="T689" s="18">
        <v>1250</v>
      </c>
      <c r="U689" s="8"/>
      <c r="V689" s="4">
        <v>39078</v>
      </c>
      <c r="W689" s="6" t="s">
        <v>27</v>
      </c>
      <c r="Y689" s="11" t="s">
        <v>60</v>
      </c>
      <c r="AB689" s="23"/>
      <c r="AG689" s="23"/>
      <c r="AH689" s="19"/>
      <c r="AI689" s="19"/>
      <c r="AL689"/>
      <c r="AM689" s="19"/>
    </row>
    <row r="690" spans="1:39" s="9" customFormat="1" ht="15" customHeight="1" x14ac:dyDescent="0.25">
      <c r="A690" s="11" t="s">
        <v>23</v>
      </c>
      <c r="B690" s="12" t="s">
        <v>172</v>
      </c>
      <c r="C690" s="12" t="s">
        <v>24</v>
      </c>
      <c r="D690" s="12" t="s">
        <v>793</v>
      </c>
      <c r="E690" s="12" t="s">
        <v>1806</v>
      </c>
      <c r="F690" s="12" t="s">
        <v>2924</v>
      </c>
      <c r="G690" s="12" t="s">
        <v>25</v>
      </c>
      <c r="H690" s="12">
        <v>2001346221</v>
      </c>
      <c r="I690" s="12" t="s">
        <v>3869</v>
      </c>
      <c r="J690" s="13"/>
      <c r="K690" s="13"/>
      <c r="L690" s="14"/>
      <c r="M690" s="7"/>
      <c r="N690" s="6"/>
      <c r="O690" s="12" t="s">
        <v>26</v>
      </c>
      <c r="P690" s="6"/>
      <c r="Q690" s="6"/>
      <c r="R690" s="8"/>
      <c r="S690" s="8"/>
      <c r="T690" s="18">
        <v>1762</v>
      </c>
      <c r="U690" s="8"/>
      <c r="V690" s="4">
        <v>38749</v>
      </c>
      <c r="W690" s="6" t="s">
        <v>27</v>
      </c>
      <c r="Y690" s="11" t="s">
        <v>23</v>
      </c>
      <c r="AB690" s="23"/>
      <c r="AG690" s="23"/>
      <c r="AH690" s="19"/>
      <c r="AI690" s="19"/>
      <c r="AL690"/>
      <c r="AM690" s="19"/>
    </row>
    <row r="691" spans="1:39" s="9" customFormat="1" ht="15" customHeight="1" x14ac:dyDescent="0.25">
      <c r="A691" s="11" t="s">
        <v>23</v>
      </c>
      <c r="B691" s="12" t="s">
        <v>172</v>
      </c>
      <c r="C691" s="12" t="s">
        <v>24</v>
      </c>
      <c r="D691" s="12" t="s">
        <v>794</v>
      </c>
      <c r="E691" s="12" t="s">
        <v>1807</v>
      </c>
      <c r="F691" s="12" t="s">
        <v>2925</v>
      </c>
      <c r="G691" s="12" t="s">
        <v>25</v>
      </c>
      <c r="H691" s="12">
        <v>2001341491</v>
      </c>
      <c r="I691" s="12" t="s">
        <v>3870</v>
      </c>
      <c r="J691" s="13"/>
      <c r="K691" s="13"/>
      <c r="L691" s="14"/>
      <c r="M691" s="7"/>
      <c r="N691" s="6"/>
      <c r="O691" s="12" t="s">
        <v>26</v>
      </c>
      <c r="P691" s="6"/>
      <c r="Q691" s="6"/>
      <c r="R691" s="8"/>
      <c r="S691" s="8"/>
      <c r="T691" s="18">
        <v>153.44999999999999</v>
      </c>
      <c r="U691" s="8"/>
      <c r="V691" s="4">
        <v>38832</v>
      </c>
      <c r="W691" s="6" t="s">
        <v>27</v>
      </c>
      <c r="Y691" s="11" t="s">
        <v>23</v>
      </c>
      <c r="AB691" s="23"/>
      <c r="AG691" s="23"/>
      <c r="AH691" s="19"/>
      <c r="AI691" s="19"/>
      <c r="AL691"/>
      <c r="AM691" s="19"/>
    </row>
    <row r="692" spans="1:39" s="9" customFormat="1" ht="15" customHeight="1" x14ac:dyDescent="0.25">
      <c r="A692" s="11" t="s">
        <v>23</v>
      </c>
      <c r="B692" s="12" t="s">
        <v>172</v>
      </c>
      <c r="C692" s="12" t="s">
        <v>24</v>
      </c>
      <c r="D692" s="12">
        <v>0</v>
      </c>
      <c r="E692" s="12" t="s">
        <v>1808</v>
      </c>
      <c r="F692" s="12" t="s">
        <v>2926</v>
      </c>
      <c r="G692" s="12" t="s">
        <v>25</v>
      </c>
      <c r="H692" s="12">
        <v>2001341688</v>
      </c>
      <c r="I692" s="12" t="s">
        <v>3870</v>
      </c>
      <c r="J692" s="13"/>
      <c r="K692" s="13"/>
      <c r="L692" s="14"/>
      <c r="M692" s="7"/>
      <c r="N692" s="6"/>
      <c r="O692" s="12" t="s">
        <v>26</v>
      </c>
      <c r="P692" s="6"/>
      <c r="Q692" s="6"/>
      <c r="R692" s="8"/>
      <c r="S692" s="8"/>
      <c r="T692" s="18">
        <v>11091.93</v>
      </c>
      <c r="U692" s="8"/>
      <c r="V692" s="4">
        <v>38834</v>
      </c>
      <c r="W692" s="6" t="s">
        <v>27</v>
      </c>
      <c r="Y692" s="11" t="s">
        <v>23</v>
      </c>
      <c r="AB692" s="23"/>
      <c r="AG692" s="23"/>
      <c r="AH692" s="19"/>
      <c r="AI692" s="19"/>
      <c r="AL692"/>
      <c r="AM692" s="19"/>
    </row>
    <row r="693" spans="1:39" s="9" customFormat="1" ht="15" customHeight="1" x14ac:dyDescent="0.25">
      <c r="A693" s="11" t="s">
        <v>23</v>
      </c>
      <c r="B693" s="12" t="s">
        <v>172</v>
      </c>
      <c r="C693" s="12" t="s">
        <v>24</v>
      </c>
      <c r="D693" s="12" t="s">
        <v>795</v>
      </c>
      <c r="E693" s="12" t="s">
        <v>1809</v>
      </c>
      <c r="F693" s="12" t="s">
        <v>2927</v>
      </c>
      <c r="G693" s="12" t="s">
        <v>25</v>
      </c>
      <c r="H693" s="12">
        <v>2001350652</v>
      </c>
      <c r="I693" s="12" t="s">
        <v>3869</v>
      </c>
      <c r="J693" s="13"/>
      <c r="K693" s="13"/>
      <c r="L693" s="14"/>
      <c r="M693" s="7"/>
      <c r="N693" s="6"/>
      <c r="O693" s="12" t="s">
        <v>26</v>
      </c>
      <c r="P693" s="6"/>
      <c r="Q693" s="6"/>
      <c r="R693" s="8"/>
      <c r="S693" s="8"/>
      <c r="T693" s="18">
        <v>2662</v>
      </c>
      <c r="U693" s="8"/>
      <c r="V693" s="4">
        <v>38894</v>
      </c>
      <c r="W693" s="6" t="s">
        <v>27</v>
      </c>
      <c r="Y693" s="11" t="s">
        <v>23</v>
      </c>
      <c r="AB693" s="23"/>
      <c r="AG693" s="23"/>
      <c r="AH693" s="19"/>
      <c r="AI693" s="19"/>
      <c r="AL693"/>
      <c r="AM693" s="19"/>
    </row>
    <row r="694" spans="1:39" s="9" customFormat="1" ht="15" customHeight="1" x14ac:dyDescent="0.25">
      <c r="A694" s="11" t="s">
        <v>23</v>
      </c>
      <c r="B694" s="12" t="s">
        <v>172</v>
      </c>
      <c r="C694" s="12" t="s">
        <v>24</v>
      </c>
      <c r="D694" s="12">
        <v>0</v>
      </c>
      <c r="E694" s="12" t="s">
        <v>1810</v>
      </c>
      <c r="F694" s="12" t="s">
        <v>2928</v>
      </c>
      <c r="G694" s="12" t="s">
        <v>25</v>
      </c>
      <c r="H694" s="12">
        <v>2001350075</v>
      </c>
      <c r="I694" s="12" t="s">
        <v>3869</v>
      </c>
      <c r="J694" s="13"/>
      <c r="K694" s="13"/>
      <c r="L694" s="14"/>
      <c r="M694" s="7"/>
      <c r="N694" s="6"/>
      <c r="O694" s="12" t="s">
        <v>26</v>
      </c>
      <c r="P694" s="6"/>
      <c r="Q694" s="6"/>
      <c r="R694" s="8"/>
      <c r="S694" s="8"/>
      <c r="T694" s="18">
        <v>739</v>
      </c>
      <c r="U694" s="8"/>
      <c r="V694" s="4">
        <v>38908</v>
      </c>
      <c r="W694" s="6" t="s">
        <v>27</v>
      </c>
      <c r="Y694" s="11" t="s">
        <v>23</v>
      </c>
      <c r="AB694" s="23"/>
      <c r="AG694" s="23"/>
      <c r="AH694" s="19"/>
      <c r="AI694" s="19"/>
      <c r="AL694"/>
      <c r="AM694" s="19"/>
    </row>
    <row r="695" spans="1:39" s="9" customFormat="1" ht="15" customHeight="1" x14ac:dyDescent="0.25">
      <c r="A695" s="11" t="s">
        <v>23</v>
      </c>
      <c r="B695" s="12" t="s">
        <v>172</v>
      </c>
      <c r="C695" s="12" t="s">
        <v>24</v>
      </c>
      <c r="D695" s="12" t="s">
        <v>796</v>
      </c>
      <c r="E695" s="12" t="s">
        <v>1811</v>
      </c>
      <c r="F695" s="12" t="s">
        <v>2929</v>
      </c>
      <c r="G695" s="12" t="s">
        <v>25</v>
      </c>
      <c r="H695" s="12">
        <v>2001350757</v>
      </c>
      <c r="I695" s="12" t="s">
        <v>3869</v>
      </c>
      <c r="J695" s="13"/>
      <c r="K695" s="13"/>
      <c r="L695" s="14"/>
      <c r="M695" s="7"/>
      <c r="N695" s="6"/>
      <c r="O695" s="12" t="s">
        <v>26</v>
      </c>
      <c r="P695" s="6"/>
      <c r="Q695" s="6"/>
      <c r="R695" s="8"/>
      <c r="S695" s="8"/>
      <c r="T695" s="18">
        <v>8662</v>
      </c>
      <c r="U695" s="8"/>
      <c r="V695" s="4">
        <v>38915</v>
      </c>
      <c r="W695" s="6" t="s">
        <v>27</v>
      </c>
      <c r="Y695" s="11" t="s">
        <v>23</v>
      </c>
      <c r="AB695" s="23"/>
      <c r="AG695" s="23"/>
      <c r="AH695" s="19"/>
      <c r="AI695" s="19"/>
      <c r="AL695"/>
      <c r="AM695" s="19"/>
    </row>
    <row r="696" spans="1:39" s="9" customFormat="1" ht="15" customHeight="1" x14ac:dyDescent="0.25">
      <c r="A696" s="11" t="s">
        <v>23</v>
      </c>
      <c r="B696" s="12" t="s">
        <v>172</v>
      </c>
      <c r="C696" s="12" t="s">
        <v>24</v>
      </c>
      <c r="D696" s="12" t="s">
        <v>797</v>
      </c>
      <c r="E696" s="12" t="s">
        <v>1812</v>
      </c>
      <c r="F696" s="12" t="s">
        <v>2930</v>
      </c>
      <c r="G696" s="12" t="s">
        <v>25</v>
      </c>
      <c r="H696" s="12">
        <v>2001350725</v>
      </c>
      <c r="I696" s="12" t="s">
        <v>3869</v>
      </c>
      <c r="J696" s="13"/>
      <c r="K696" s="13"/>
      <c r="L696" s="14"/>
      <c r="M696" s="7"/>
      <c r="N696" s="6"/>
      <c r="O696" s="12" t="s">
        <v>26</v>
      </c>
      <c r="P696" s="6"/>
      <c r="Q696" s="6"/>
      <c r="R696" s="8"/>
      <c r="S696" s="8"/>
      <c r="T696" s="18">
        <v>6310</v>
      </c>
      <c r="U696" s="8"/>
      <c r="V696" s="4">
        <v>38966</v>
      </c>
      <c r="W696" s="6" t="s">
        <v>27</v>
      </c>
      <c r="Y696" s="11" t="s">
        <v>23</v>
      </c>
      <c r="AB696" s="23"/>
      <c r="AG696" s="23"/>
      <c r="AH696" s="19"/>
      <c r="AI696" s="19"/>
      <c r="AL696"/>
      <c r="AM696" s="19"/>
    </row>
    <row r="697" spans="1:39" s="9" customFormat="1" ht="15" customHeight="1" x14ac:dyDescent="0.25">
      <c r="A697" s="11" t="s">
        <v>23</v>
      </c>
      <c r="B697" s="12" t="s">
        <v>172</v>
      </c>
      <c r="C697" s="12" t="s">
        <v>24</v>
      </c>
      <c r="D697" s="12" t="s">
        <v>798</v>
      </c>
      <c r="E697" s="12" t="s">
        <v>1813</v>
      </c>
      <c r="F697" s="12" t="s">
        <v>2931</v>
      </c>
      <c r="G697" s="12" t="s">
        <v>25</v>
      </c>
      <c r="H697" s="12">
        <v>2001341769</v>
      </c>
      <c r="I697" s="12" t="s">
        <v>3870</v>
      </c>
      <c r="J697" s="13"/>
      <c r="K697" s="13"/>
      <c r="L697" s="14"/>
      <c r="M697" s="7"/>
      <c r="N697" s="6"/>
      <c r="O697" s="12" t="s">
        <v>26</v>
      </c>
      <c r="P697" s="6"/>
      <c r="Q697" s="6"/>
      <c r="R697" s="8"/>
      <c r="S697" s="8"/>
      <c r="T697" s="18">
        <v>20306.3</v>
      </c>
      <c r="U697" s="8"/>
      <c r="V697" s="4">
        <v>38971</v>
      </c>
      <c r="W697" s="6" t="s">
        <v>27</v>
      </c>
      <c r="Y697" s="11" t="s">
        <v>23</v>
      </c>
      <c r="AB697" s="23"/>
      <c r="AG697" s="23"/>
      <c r="AH697" s="19"/>
      <c r="AI697" s="19"/>
      <c r="AL697"/>
      <c r="AM697" s="19"/>
    </row>
    <row r="698" spans="1:39" s="9" customFormat="1" ht="15" customHeight="1" x14ac:dyDescent="0.25">
      <c r="A698" s="11" t="s">
        <v>23</v>
      </c>
      <c r="B698" s="12" t="s">
        <v>172</v>
      </c>
      <c r="C698" s="12" t="s">
        <v>24</v>
      </c>
      <c r="D698" s="12" t="s">
        <v>799</v>
      </c>
      <c r="E698" s="12" t="s">
        <v>1814</v>
      </c>
      <c r="F698" s="12" t="s">
        <v>2932</v>
      </c>
      <c r="G698" s="12" t="s">
        <v>25</v>
      </c>
      <c r="H698" s="12">
        <v>2001350741</v>
      </c>
      <c r="I698" s="12" t="s">
        <v>3869</v>
      </c>
      <c r="J698" s="13"/>
      <c r="K698" s="13"/>
      <c r="L698" s="14"/>
      <c r="M698" s="7"/>
      <c r="N698" s="6"/>
      <c r="O698" s="12" t="s">
        <v>26</v>
      </c>
      <c r="P698" s="6"/>
      <c r="Q698" s="6"/>
      <c r="R698" s="8"/>
      <c r="S698" s="8"/>
      <c r="T698" s="18">
        <v>6310</v>
      </c>
      <c r="U698" s="8"/>
      <c r="V698" s="4">
        <v>38978</v>
      </c>
      <c r="W698" s="6" t="s">
        <v>27</v>
      </c>
      <c r="Y698" s="11" t="s">
        <v>23</v>
      </c>
      <c r="AB698" s="23"/>
      <c r="AG698" s="23"/>
      <c r="AH698" s="19"/>
      <c r="AI698" s="19"/>
      <c r="AL698"/>
      <c r="AM698" s="19"/>
    </row>
    <row r="699" spans="1:39" s="9" customFormat="1" ht="15" customHeight="1" x14ac:dyDescent="0.25">
      <c r="A699" s="11" t="s">
        <v>23</v>
      </c>
      <c r="B699" s="12" t="s">
        <v>172</v>
      </c>
      <c r="C699" s="12" t="s">
        <v>24</v>
      </c>
      <c r="D699" s="12">
        <v>0</v>
      </c>
      <c r="E699" s="12" t="s">
        <v>1815</v>
      </c>
      <c r="F699" s="12" t="s">
        <v>2933</v>
      </c>
      <c r="G699" s="12" t="s">
        <v>25</v>
      </c>
      <c r="H699" s="12">
        <v>2001305584</v>
      </c>
      <c r="I699" s="12" t="s">
        <v>3869</v>
      </c>
      <c r="J699" s="13"/>
      <c r="K699" s="13"/>
      <c r="L699" s="14"/>
      <c r="M699" s="7"/>
      <c r="N699" s="6"/>
      <c r="O699" s="12" t="s">
        <v>26</v>
      </c>
      <c r="P699" s="6"/>
      <c r="Q699" s="6"/>
      <c r="R699" s="8"/>
      <c r="S699" s="8"/>
      <c r="T699" s="18">
        <v>2912</v>
      </c>
      <c r="U699" s="8"/>
      <c r="V699" s="4">
        <v>38980</v>
      </c>
      <c r="W699" s="6" t="s">
        <v>27</v>
      </c>
      <c r="Y699" s="11" t="s">
        <v>23</v>
      </c>
      <c r="AB699" s="23"/>
      <c r="AG699" s="23"/>
      <c r="AH699" s="19"/>
      <c r="AI699" s="19"/>
      <c r="AL699"/>
      <c r="AM699" s="19"/>
    </row>
    <row r="700" spans="1:39" s="9" customFormat="1" ht="15" customHeight="1" x14ac:dyDescent="0.25">
      <c r="A700" s="11" t="s">
        <v>23</v>
      </c>
      <c r="B700" s="12" t="s">
        <v>172</v>
      </c>
      <c r="C700" s="12" t="s">
        <v>24</v>
      </c>
      <c r="D700" s="12" t="s">
        <v>800</v>
      </c>
      <c r="E700" s="12" t="s">
        <v>1816</v>
      </c>
      <c r="F700" s="12" t="s">
        <v>2934</v>
      </c>
      <c r="G700" s="12" t="s">
        <v>25</v>
      </c>
      <c r="H700" s="12">
        <v>2001350431</v>
      </c>
      <c r="I700" s="12" t="s">
        <v>3869</v>
      </c>
      <c r="J700" s="13"/>
      <c r="K700" s="13"/>
      <c r="L700" s="14"/>
      <c r="M700" s="7"/>
      <c r="N700" s="6"/>
      <c r="O700" s="12" t="s">
        <v>26</v>
      </c>
      <c r="P700" s="6"/>
      <c r="Q700" s="6"/>
      <c r="R700" s="8"/>
      <c r="S700" s="8"/>
      <c r="T700" s="18">
        <v>1828</v>
      </c>
      <c r="U700" s="8"/>
      <c r="V700" s="4">
        <v>38986</v>
      </c>
      <c r="W700" s="6" t="s">
        <v>27</v>
      </c>
      <c r="Y700" s="11" t="s">
        <v>23</v>
      </c>
      <c r="AB700" s="23"/>
      <c r="AG700" s="23"/>
      <c r="AH700" s="19"/>
      <c r="AI700" s="19"/>
      <c r="AL700"/>
      <c r="AM700" s="19"/>
    </row>
    <row r="701" spans="1:39" s="9" customFormat="1" ht="15" customHeight="1" x14ac:dyDescent="0.25">
      <c r="A701" s="11" t="s">
        <v>23</v>
      </c>
      <c r="B701" s="12" t="s">
        <v>172</v>
      </c>
      <c r="C701" s="12" t="s">
        <v>24</v>
      </c>
      <c r="D701" s="12" t="s">
        <v>801</v>
      </c>
      <c r="E701" s="12" t="s">
        <v>1817</v>
      </c>
      <c r="F701" s="12" t="s">
        <v>2935</v>
      </c>
      <c r="G701" s="12" t="s">
        <v>25</v>
      </c>
      <c r="H701" s="12">
        <v>2001350105</v>
      </c>
      <c r="I701" s="12" t="s">
        <v>3869</v>
      </c>
      <c r="J701" s="13"/>
      <c r="K701" s="13"/>
      <c r="L701" s="14"/>
      <c r="M701" s="7"/>
      <c r="N701" s="6"/>
      <c r="O701" s="12" t="s">
        <v>26</v>
      </c>
      <c r="P701" s="6"/>
      <c r="Q701" s="6"/>
      <c r="R701" s="8"/>
      <c r="S701" s="8"/>
      <c r="T701" s="18">
        <v>8187</v>
      </c>
      <c r="U701" s="8"/>
      <c r="V701" s="4">
        <v>39022</v>
      </c>
      <c r="W701" s="6" t="s">
        <v>27</v>
      </c>
      <c r="Y701" s="11" t="s">
        <v>23</v>
      </c>
      <c r="AB701" s="23"/>
      <c r="AG701" s="23"/>
      <c r="AH701" s="19"/>
      <c r="AI701" s="19"/>
      <c r="AL701"/>
      <c r="AM701" s="19"/>
    </row>
    <row r="702" spans="1:39" s="9" customFormat="1" ht="15" customHeight="1" x14ac:dyDescent="0.25">
      <c r="A702" s="11" t="s">
        <v>66</v>
      </c>
      <c r="B702" s="12" t="s">
        <v>173</v>
      </c>
      <c r="C702" s="12" t="s">
        <v>24</v>
      </c>
      <c r="D702" s="12" t="s">
        <v>802</v>
      </c>
      <c r="E702" s="12" t="s">
        <v>67</v>
      </c>
      <c r="F702" s="12" t="s">
        <v>2936</v>
      </c>
      <c r="G702" s="12" t="s">
        <v>25</v>
      </c>
      <c r="H702" s="12">
        <v>2000804153</v>
      </c>
      <c r="I702" s="12" t="s">
        <v>3870</v>
      </c>
      <c r="J702" s="13"/>
      <c r="K702" s="13"/>
      <c r="L702" s="14"/>
      <c r="M702" s="7"/>
      <c r="N702" s="6"/>
      <c r="O702" s="12" t="s">
        <v>26</v>
      </c>
      <c r="P702" s="6"/>
      <c r="Q702" s="6"/>
      <c r="R702" s="8"/>
      <c r="S702" s="8"/>
      <c r="T702" s="18">
        <v>1249.28</v>
      </c>
      <c r="U702" s="8"/>
      <c r="V702" s="4">
        <v>38735</v>
      </c>
      <c r="W702" s="6" t="s">
        <v>27</v>
      </c>
      <c r="Y702" s="11" t="s">
        <v>66</v>
      </c>
      <c r="AB702" s="23"/>
      <c r="AG702" s="23"/>
      <c r="AH702" s="19"/>
      <c r="AI702" s="19"/>
      <c r="AL702"/>
      <c r="AM702" s="19"/>
    </row>
    <row r="703" spans="1:39" s="9" customFormat="1" ht="15" customHeight="1" x14ac:dyDescent="0.25">
      <c r="A703" s="11" t="s">
        <v>66</v>
      </c>
      <c r="B703" s="12" t="s">
        <v>173</v>
      </c>
      <c r="C703" s="12" t="s">
        <v>24</v>
      </c>
      <c r="D703" s="12" t="s">
        <v>803</v>
      </c>
      <c r="E703" s="12" t="s">
        <v>1818</v>
      </c>
      <c r="F703" s="12" t="s">
        <v>2937</v>
      </c>
      <c r="G703" s="12" t="s">
        <v>25</v>
      </c>
      <c r="H703" s="12">
        <v>2000796096</v>
      </c>
      <c r="I703" s="12" t="s">
        <v>3870</v>
      </c>
      <c r="J703" s="13"/>
      <c r="K703" s="13"/>
      <c r="L703" s="14"/>
      <c r="M703" s="7"/>
      <c r="N703" s="6"/>
      <c r="O703" s="12" t="s">
        <v>26</v>
      </c>
      <c r="P703" s="6"/>
      <c r="Q703" s="6"/>
      <c r="R703" s="8"/>
      <c r="S703" s="8"/>
      <c r="T703" s="18">
        <v>3431.04</v>
      </c>
      <c r="U703" s="8"/>
      <c r="V703" s="4">
        <v>38742</v>
      </c>
      <c r="W703" s="6" t="s">
        <v>27</v>
      </c>
      <c r="Y703" s="11" t="s">
        <v>66</v>
      </c>
      <c r="AB703" s="23"/>
      <c r="AG703" s="23"/>
      <c r="AH703" s="19"/>
      <c r="AI703" s="19"/>
      <c r="AL703"/>
      <c r="AM703" s="19"/>
    </row>
    <row r="704" spans="1:39" s="9" customFormat="1" ht="15" customHeight="1" x14ac:dyDescent="0.25">
      <c r="A704" s="11" t="s">
        <v>66</v>
      </c>
      <c r="B704" s="12" t="s">
        <v>173</v>
      </c>
      <c r="C704" s="12" t="s">
        <v>24</v>
      </c>
      <c r="D704" s="12" t="s">
        <v>804</v>
      </c>
      <c r="E704" s="12" t="s">
        <v>1819</v>
      </c>
      <c r="F704" s="12" t="s">
        <v>2938</v>
      </c>
      <c r="G704" s="12" t="s">
        <v>25</v>
      </c>
      <c r="H704" s="12">
        <v>2000799133</v>
      </c>
      <c r="I704" s="12" t="s">
        <v>3869</v>
      </c>
      <c r="J704" s="13"/>
      <c r="K704" s="13"/>
      <c r="L704" s="14"/>
      <c r="M704" s="7"/>
      <c r="N704" s="6"/>
      <c r="O704" s="12" t="s">
        <v>26</v>
      </c>
      <c r="P704" s="6"/>
      <c r="Q704" s="6"/>
      <c r="R704" s="8"/>
      <c r="S704" s="8"/>
      <c r="T704" s="18">
        <v>23941.4</v>
      </c>
      <c r="U704" s="8"/>
      <c r="V704" s="4">
        <v>38765</v>
      </c>
      <c r="W704" s="6" t="s">
        <v>27</v>
      </c>
      <c r="Y704" s="11" t="s">
        <v>66</v>
      </c>
      <c r="AB704" s="23"/>
      <c r="AG704" s="23"/>
      <c r="AH704" s="19"/>
      <c r="AI704" s="19"/>
      <c r="AL704"/>
      <c r="AM704" s="19"/>
    </row>
    <row r="705" spans="1:39" s="9" customFormat="1" ht="15" customHeight="1" x14ac:dyDescent="0.25">
      <c r="A705" s="11" t="s">
        <v>66</v>
      </c>
      <c r="B705" s="12" t="s">
        <v>173</v>
      </c>
      <c r="C705" s="12" t="s">
        <v>24</v>
      </c>
      <c r="D705" s="12" t="s">
        <v>805</v>
      </c>
      <c r="E705" s="12" t="s">
        <v>1820</v>
      </c>
      <c r="F705" s="12" t="s">
        <v>2939</v>
      </c>
      <c r="G705" s="12" t="s">
        <v>25</v>
      </c>
      <c r="H705" s="12">
        <v>2000796638</v>
      </c>
      <c r="I705" s="12" t="s">
        <v>3870</v>
      </c>
      <c r="J705" s="13"/>
      <c r="K705" s="13"/>
      <c r="L705" s="14"/>
      <c r="M705" s="7"/>
      <c r="N705" s="6"/>
      <c r="O705" s="12" t="s">
        <v>26</v>
      </c>
      <c r="P705" s="6"/>
      <c r="Q705" s="6"/>
      <c r="R705" s="8"/>
      <c r="S705" s="8"/>
      <c r="T705" s="18">
        <v>12620.47</v>
      </c>
      <c r="U705" s="8"/>
      <c r="V705" s="4">
        <v>38798</v>
      </c>
      <c r="W705" s="6" t="s">
        <v>27</v>
      </c>
      <c r="Y705" s="11" t="s">
        <v>66</v>
      </c>
      <c r="AB705" s="23"/>
      <c r="AG705" s="23"/>
      <c r="AH705" s="19"/>
      <c r="AI705" s="19"/>
      <c r="AL705"/>
      <c r="AM705" s="19"/>
    </row>
    <row r="706" spans="1:39" s="9" customFormat="1" ht="15" customHeight="1" x14ac:dyDescent="0.25">
      <c r="A706" s="11" t="s">
        <v>66</v>
      </c>
      <c r="B706" s="12" t="s">
        <v>173</v>
      </c>
      <c r="C706" s="12" t="s">
        <v>24</v>
      </c>
      <c r="D706" s="12" t="s">
        <v>806</v>
      </c>
      <c r="E706" s="12" t="s">
        <v>1821</v>
      </c>
      <c r="F706" s="12" t="s">
        <v>2940</v>
      </c>
      <c r="G706" s="12" t="s">
        <v>25</v>
      </c>
      <c r="H706" s="12">
        <v>2000804803</v>
      </c>
      <c r="I706" s="12" t="s">
        <v>3869</v>
      </c>
      <c r="J706" s="13"/>
      <c r="K706" s="13"/>
      <c r="L706" s="14"/>
      <c r="M706" s="7"/>
      <c r="N706" s="6"/>
      <c r="O706" s="12" t="s">
        <v>26</v>
      </c>
      <c r="P706" s="6"/>
      <c r="Q706" s="6"/>
      <c r="R706" s="8"/>
      <c r="S706" s="8"/>
      <c r="T706" s="18">
        <v>3087</v>
      </c>
      <c r="U706" s="8"/>
      <c r="V706" s="4">
        <v>38805</v>
      </c>
      <c r="W706" s="6" t="s">
        <v>27</v>
      </c>
      <c r="Y706" s="11" t="s">
        <v>66</v>
      </c>
      <c r="AB706" s="23"/>
      <c r="AG706" s="23"/>
      <c r="AH706" s="19"/>
      <c r="AI706" s="19"/>
      <c r="AL706"/>
      <c r="AM706" s="19"/>
    </row>
    <row r="707" spans="1:39" s="9" customFormat="1" ht="15" customHeight="1" x14ac:dyDescent="0.25">
      <c r="A707" s="11" t="s">
        <v>66</v>
      </c>
      <c r="B707" s="12" t="s">
        <v>173</v>
      </c>
      <c r="C707" s="12" t="s">
        <v>24</v>
      </c>
      <c r="D707" s="12">
        <v>0</v>
      </c>
      <c r="E707" s="12" t="s">
        <v>96</v>
      </c>
      <c r="F707" s="12" t="s">
        <v>97</v>
      </c>
      <c r="G707" s="12" t="s">
        <v>25</v>
      </c>
      <c r="H707" s="12">
        <v>2000812415</v>
      </c>
      <c r="I707" s="12" t="s">
        <v>3869</v>
      </c>
      <c r="J707" s="13"/>
      <c r="K707" s="13"/>
      <c r="L707" s="14"/>
      <c r="M707" s="7"/>
      <c r="N707" s="6"/>
      <c r="O707" s="12" t="s">
        <v>26</v>
      </c>
      <c r="P707" s="6"/>
      <c r="Q707" s="6"/>
      <c r="R707" s="8"/>
      <c r="S707" s="8"/>
      <c r="T707" s="18">
        <v>4803.09</v>
      </c>
      <c r="U707" s="8"/>
      <c r="V707" s="4">
        <v>38855</v>
      </c>
      <c r="W707" s="6" t="s">
        <v>27</v>
      </c>
      <c r="Y707" s="11" t="s">
        <v>66</v>
      </c>
      <c r="AB707" s="23"/>
      <c r="AG707" s="23"/>
      <c r="AH707" s="19"/>
      <c r="AI707" s="19"/>
      <c r="AL707"/>
      <c r="AM707" s="19"/>
    </row>
    <row r="708" spans="1:39" s="9" customFormat="1" ht="15" customHeight="1" x14ac:dyDescent="0.25">
      <c r="A708" s="11" t="s">
        <v>66</v>
      </c>
      <c r="B708" s="12" t="s">
        <v>173</v>
      </c>
      <c r="C708" s="12" t="s">
        <v>24</v>
      </c>
      <c r="D708" s="12" t="s">
        <v>87</v>
      </c>
      <c r="E708" s="12" t="s">
        <v>1822</v>
      </c>
      <c r="F708" s="12" t="s">
        <v>2941</v>
      </c>
      <c r="G708" s="12" t="s">
        <v>25</v>
      </c>
      <c r="H708" s="12">
        <v>2000809481</v>
      </c>
      <c r="I708" s="12" t="s">
        <v>3870</v>
      </c>
      <c r="J708" s="13"/>
      <c r="K708" s="13"/>
      <c r="L708" s="14"/>
      <c r="M708" s="7"/>
      <c r="N708" s="6"/>
      <c r="O708" s="12" t="s">
        <v>26</v>
      </c>
      <c r="P708" s="6"/>
      <c r="Q708" s="6"/>
      <c r="R708" s="8"/>
      <c r="S708" s="8"/>
      <c r="T708" s="18">
        <v>970.45</v>
      </c>
      <c r="U708" s="8"/>
      <c r="V708" s="4">
        <v>38869</v>
      </c>
      <c r="W708" s="6" t="s">
        <v>27</v>
      </c>
      <c r="Y708" s="11" t="s">
        <v>66</v>
      </c>
      <c r="AB708" s="23"/>
      <c r="AG708" s="23"/>
      <c r="AH708" s="19"/>
      <c r="AI708" s="19"/>
      <c r="AL708"/>
      <c r="AM708" s="19"/>
    </row>
    <row r="709" spans="1:39" s="9" customFormat="1" ht="15" customHeight="1" x14ac:dyDescent="0.25">
      <c r="A709" s="11" t="s">
        <v>66</v>
      </c>
      <c r="B709" s="12" t="s">
        <v>173</v>
      </c>
      <c r="C709" s="12" t="s">
        <v>24</v>
      </c>
      <c r="D709" s="12" t="s">
        <v>807</v>
      </c>
      <c r="E709" s="12" t="s">
        <v>1823</v>
      </c>
      <c r="F709" s="12" t="s">
        <v>2942</v>
      </c>
      <c r="G709" s="12" t="s">
        <v>25</v>
      </c>
      <c r="H709" s="12">
        <v>2000799737</v>
      </c>
      <c r="I709" s="12" t="s">
        <v>3869</v>
      </c>
      <c r="J709" s="13"/>
      <c r="K709" s="13"/>
      <c r="L709" s="14"/>
      <c r="M709" s="7"/>
      <c r="N709" s="6"/>
      <c r="O709" s="12" t="s">
        <v>26</v>
      </c>
      <c r="P709" s="6"/>
      <c r="Q709" s="6"/>
      <c r="R709" s="8"/>
      <c r="S709" s="8"/>
      <c r="T709" s="18">
        <v>18287</v>
      </c>
      <c r="U709" s="8"/>
      <c r="V709" s="4">
        <v>38876</v>
      </c>
      <c r="W709" s="6" t="s">
        <v>27</v>
      </c>
      <c r="Y709" s="11" t="s">
        <v>66</v>
      </c>
      <c r="AB709" s="23"/>
      <c r="AG709" s="23"/>
      <c r="AH709" s="19"/>
      <c r="AI709" s="19"/>
      <c r="AL709"/>
      <c r="AM709" s="19"/>
    </row>
    <row r="710" spans="1:39" s="9" customFormat="1" ht="15" customHeight="1" x14ac:dyDescent="0.25">
      <c r="A710" s="11" t="s">
        <v>66</v>
      </c>
      <c r="B710" s="12" t="s">
        <v>173</v>
      </c>
      <c r="C710" s="12" t="s">
        <v>24</v>
      </c>
      <c r="D710" s="12" t="s">
        <v>808</v>
      </c>
      <c r="E710" s="12" t="s">
        <v>1824</v>
      </c>
      <c r="F710" s="12" t="s">
        <v>2943</v>
      </c>
      <c r="G710" s="12" t="s">
        <v>25</v>
      </c>
      <c r="H710" s="12">
        <v>2000804398</v>
      </c>
      <c r="I710" s="12" t="s">
        <v>3870</v>
      </c>
      <c r="J710" s="13"/>
      <c r="K710" s="13"/>
      <c r="L710" s="14"/>
      <c r="M710" s="7"/>
      <c r="N710" s="6"/>
      <c r="O710" s="12" t="s">
        <v>26</v>
      </c>
      <c r="P710" s="6"/>
      <c r="Q710" s="6"/>
      <c r="R710" s="8"/>
      <c r="S710" s="8"/>
      <c r="T710" s="18">
        <v>77.180000000000007</v>
      </c>
      <c r="U710" s="8"/>
      <c r="V710" s="4">
        <v>38880</v>
      </c>
      <c r="W710" s="6" t="s">
        <v>27</v>
      </c>
      <c r="Y710" s="11" t="s">
        <v>66</v>
      </c>
      <c r="AB710" s="23"/>
      <c r="AG710" s="23"/>
      <c r="AH710" s="19"/>
      <c r="AI710" s="19"/>
      <c r="AL710"/>
      <c r="AM710" s="19"/>
    </row>
    <row r="711" spans="1:39" s="9" customFormat="1" ht="15" customHeight="1" x14ac:dyDescent="0.25">
      <c r="A711" s="11" t="s">
        <v>66</v>
      </c>
      <c r="B711" s="12" t="s">
        <v>173</v>
      </c>
      <c r="C711" s="12" t="s">
        <v>24</v>
      </c>
      <c r="D711" s="12" t="s">
        <v>809</v>
      </c>
      <c r="E711" s="12" t="s">
        <v>1825</v>
      </c>
      <c r="F711" s="12" t="s">
        <v>2944</v>
      </c>
      <c r="G711" s="12" t="s">
        <v>25</v>
      </c>
      <c r="H711" s="12">
        <v>2000799818</v>
      </c>
      <c r="I711" s="12" t="s">
        <v>3869</v>
      </c>
      <c r="J711" s="13"/>
      <c r="K711" s="13"/>
      <c r="L711" s="14"/>
      <c r="M711" s="7"/>
      <c r="N711" s="6"/>
      <c r="O711" s="12" t="s">
        <v>26</v>
      </c>
      <c r="P711" s="6"/>
      <c r="Q711" s="6"/>
      <c r="R711" s="8"/>
      <c r="S711" s="8"/>
      <c r="T711" s="18">
        <v>38478</v>
      </c>
      <c r="U711" s="8"/>
      <c r="V711" s="4">
        <v>38904</v>
      </c>
      <c r="W711" s="6" t="s">
        <v>27</v>
      </c>
      <c r="Y711" s="11" t="s">
        <v>66</v>
      </c>
      <c r="AB711" s="23"/>
      <c r="AG711" s="23"/>
      <c r="AH711" s="19"/>
      <c r="AI711" s="19"/>
      <c r="AL711"/>
      <c r="AM711" s="19"/>
    </row>
    <row r="712" spans="1:39" s="9" customFormat="1" ht="15" customHeight="1" x14ac:dyDescent="0.25">
      <c r="A712" s="11" t="s">
        <v>66</v>
      </c>
      <c r="B712" s="12" t="s">
        <v>173</v>
      </c>
      <c r="C712" s="12" t="s">
        <v>24</v>
      </c>
      <c r="D712" s="12" t="s">
        <v>810</v>
      </c>
      <c r="E712" s="12" t="s">
        <v>1826</v>
      </c>
      <c r="F712" s="12" t="s">
        <v>2945</v>
      </c>
      <c r="G712" s="12" t="s">
        <v>25</v>
      </c>
      <c r="H712" s="12">
        <v>2000800147</v>
      </c>
      <c r="I712" s="12" t="s">
        <v>3869</v>
      </c>
      <c r="J712" s="13"/>
      <c r="K712" s="13"/>
      <c r="L712" s="14"/>
      <c r="M712" s="7"/>
      <c r="N712" s="6"/>
      <c r="O712" s="12" t="s">
        <v>26</v>
      </c>
      <c r="P712" s="6"/>
      <c r="Q712" s="6"/>
      <c r="R712" s="8"/>
      <c r="S712" s="8"/>
      <c r="T712" s="18">
        <v>4964</v>
      </c>
      <c r="U712" s="8"/>
      <c r="V712" s="4">
        <v>38906</v>
      </c>
      <c r="W712" s="6" t="s">
        <v>27</v>
      </c>
      <c r="Y712" s="11" t="s">
        <v>66</v>
      </c>
      <c r="AB712" s="23"/>
      <c r="AG712" s="23"/>
      <c r="AH712" s="19"/>
      <c r="AI712" s="19"/>
      <c r="AL712"/>
      <c r="AM712" s="19"/>
    </row>
    <row r="713" spans="1:39" s="9" customFormat="1" ht="15" customHeight="1" x14ac:dyDescent="0.25">
      <c r="A713" s="11" t="s">
        <v>66</v>
      </c>
      <c r="B713" s="12" t="s">
        <v>173</v>
      </c>
      <c r="C713" s="12" t="s">
        <v>24</v>
      </c>
      <c r="D713" s="12" t="s">
        <v>811</v>
      </c>
      <c r="E713" s="12" t="s">
        <v>1827</v>
      </c>
      <c r="F713" s="12" t="s">
        <v>2946</v>
      </c>
      <c r="G713" s="12" t="s">
        <v>25</v>
      </c>
      <c r="H713" s="12">
        <v>2000799443</v>
      </c>
      <c r="I713" s="12" t="s">
        <v>3869</v>
      </c>
      <c r="J713" s="13"/>
      <c r="K713" s="13"/>
      <c r="L713" s="14"/>
      <c r="M713" s="7"/>
      <c r="N713" s="6"/>
      <c r="O713" s="12" t="s">
        <v>26</v>
      </c>
      <c r="P713" s="6"/>
      <c r="Q713" s="6"/>
      <c r="R713" s="8"/>
      <c r="S713" s="8"/>
      <c r="T713" s="18">
        <v>1312</v>
      </c>
      <c r="U713" s="8"/>
      <c r="V713" s="4">
        <v>38941</v>
      </c>
      <c r="W713" s="6" t="s">
        <v>27</v>
      </c>
      <c r="Y713" s="11" t="s">
        <v>66</v>
      </c>
      <c r="AB713" s="23"/>
      <c r="AG713" s="23"/>
      <c r="AH713" s="19"/>
      <c r="AI713" s="19"/>
      <c r="AL713"/>
      <c r="AM713" s="19"/>
    </row>
    <row r="714" spans="1:39" s="9" customFormat="1" ht="15" customHeight="1" x14ac:dyDescent="0.25">
      <c r="A714" s="11" t="s">
        <v>66</v>
      </c>
      <c r="B714" s="12" t="s">
        <v>173</v>
      </c>
      <c r="C714" s="12" t="s">
        <v>24</v>
      </c>
      <c r="D714" s="12" t="s">
        <v>812</v>
      </c>
      <c r="E714" s="12" t="s">
        <v>1828</v>
      </c>
      <c r="F714" s="12" t="s">
        <v>2947</v>
      </c>
      <c r="G714" s="12" t="s">
        <v>25</v>
      </c>
      <c r="H714" s="12">
        <v>2000796282</v>
      </c>
      <c r="I714" s="12" t="s">
        <v>3870</v>
      </c>
      <c r="J714" s="13"/>
      <c r="K714" s="13"/>
      <c r="L714" s="14"/>
      <c r="M714" s="7"/>
      <c r="N714" s="6"/>
      <c r="O714" s="12" t="s">
        <v>26</v>
      </c>
      <c r="P714" s="6"/>
      <c r="Q714" s="6"/>
      <c r="R714" s="8"/>
      <c r="S714" s="8"/>
      <c r="T714" s="18">
        <v>14980.92</v>
      </c>
      <c r="U714" s="8"/>
      <c r="V714" s="4">
        <v>38947</v>
      </c>
      <c r="W714" s="6" t="s">
        <v>27</v>
      </c>
      <c r="Y714" s="11" t="s">
        <v>66</v>
      </c>
      <c r="AB714" s="23"/>
      <c r="AG714" s="23"/>
      <c r="AH714" s="19"/>
      <c r="AI714" s="19"/>
      <c r="AL714"/>
      <c r="AM714" s="19"/>
    </row>
    <row r="715" spans="1:39" s="9" customFormat="1" ht="15" customHeight="1" x14ac:dyDescent="0.25">
      <c r="A715" s="11" t="s">
        <v>66</v>
      </c>
      <c r="B715" s="12" t="s">
        <v>173</v>
      </c>
      <c r="C715" s="12" t="s">
        <v>24</v>
      </c>
      <c r="D715" s="12" t="s">
        <v>813</v>
      </c>
      <c r="E715" s="12" t="s">
        <v>1705</v>
      </c>
      <c r="F715" s="12" t="s">
        <v>2948</v>
      </c>
      <c r="G715" s="12" t="s">
        <v>25</v>
      </c>
      <c r="H715" s="12">
        <v>2000809465</v>
      </c>
      <c r="I715" s="12" t="s">
        <v>3870</v>
      </c>
      <c r="J715" s="13"/>
      <c r="K715" s="13"/>
      <c r="L715" s="14"/>
      <c r="M715" s="7"/>
      <c r="N715" s="6"/>
      <c r="O715" s="12" t="s">
        <v>26</v>
      </c>
      <c r="P715" s="6"/>
      <c r="Q715" s="6"/>
      <c r="R715" s="8"/>
      <c r="S715" s="8"/>
      <c r="T715" s="18">
        <v>2692.58</v>
      </c>
      <c r="U715" s="8"/>
      <c r="V715" s="4">
        <v>38953</v>
      </c>
      <c r="W715" s="6" t="s">
        <v>27</v>
      </c>
      <c r="Y715" s="11" t="s">
        <v>66</v>
      </c>
      <c r="AB715" s="23"/>
      <c r="AG715" s="23"/>
      <c r="AH715" s="19"/>
      <c r="AI715" s="19"/>
      <c r="AL715"/>
      <c r="AM715" s="19"/>
    </row>
    <row r="716" spans="1:39" s="9" customFormat="1" ht="15" customHeight="1" x14ac:dyDescent="0.25">
      <c r="A716" s="11" t="s">
        <v>66</v>
      </c>
      <c r="B716" s="12" t="s">
        <v>173</v>
      </c>
      <c r="C716" s="12" t="s">
        <v>24</v>
      </c>
      <c r="D716" s="12" t="s">
        <v>814</v>
      </c>
      <c r="E716" s="12" t="s">
        <v>1829</v>
      </c>
      <c r="F716" s="12" t="s">
        <v>2949</v>
      </c>
      <c r="G716" s="12" t="s">
        <v>25</v>
      </c>
      <c r="H716" s="12">
        <v>2000800344</v>
      </c>
      <c r="I716" s="12" t="s">
        <v>3869</v>
      </c>
      <c r="J716" s="13"/>
      <c r="K716" s="13"/>
      <c r="L716" s="14"/>
      <c r="M716" s="7"/>
      <c r="N716" s="6"/>
      <c r="O716" s="12" t="s">
        <v>26</v>
      </c>
      <c r="P716" s="6"/>
      <c r="Q716" s="6"/>
      <c r="R716" s="8"/>
      <c r="S716" s="8"/>
      <c r="T716" s="18">
        <v>1512</v>
      </c>
      <c r="U716" s="8"/>
      <c r="V716" s="4">
        <v>38969</v>
      </c>
      <c r="W716" s="6" t="s">
        <v>27</v>
      </c>
      <c r="Y716" s="11" t="s">
        <v>66</v>
      </c>
      <c r="AB716" s="23"/>
      <c r="AG716" s="23"/>
      <c r="AH716" s="19"/>
      <c r="AI716" s="19"/>
      <c r="AL716"/>
      <c r="AM716" s="19"/>
    </row>
    <row r="717" spans="1:39" s="9" customFormat="1" ht="15" customHeight="1" x14ac:dyDescent="0.25">
      <c r="A717" s="11" t="s">
        <v>66</v>
      </c>
      <c r="B717" s="12" t="s">
        <v>173</v>
      </c>
      <c r="C717" s="12" t="s">
        <v>24</v>
      </c>
      <c r="D717" s="12" t="s">
        <v>815</v>
      </c>
      <c r="E717" s="12" t="s">
        <v>1830</v>
      </c>
      <c r="F717" s="12" t="s">
        <v>2950</v>
      </c>
      <c r="G717" s="12" t="s">
        <v>25</v>
      </c>
      <c r="H717" s="12">
        <v>2000797203</v>
      </c>
      <c r="I717" s="12" t="s">
        <v>3870</v>
      </c>
      <c r="J717" s="13"/>
      <c r="K717" s="13"/>
      <c r="L717" s="14"/>
      <c r="M717" s="7"/>
      <c r="N717" s="6"/>
      <c r="O717" s="12" t="s">
        <v>26</v>
      </c>
      <c r="P717" s="6"/>
      <c r="Q717" s="6"/>
      <c r="R717" s="8"/>
      <c r="S717" s="8"/>
      <c r="T717" s="18">
        <v>945.96</v>
      </c>
      <c r="U717" s="8"/>
      <c r="V717" s="4">
        <v>38978</v>
      </c>
      <c r="W717" s="6" t="s">
        <v>27</v>
      </c>
      <c r="Y717" s="11" t="s">
        <v>66</v>
      </c>
      <c r="AB717" s="23"/>
      <c r="AG717" s="23"/>
      <c r="AH717" s="19"/>
      <c r="AI717" s="19"/>
      <c r="AL717"/>
      <c r="AM717" s="19"/>
    </row>
    <row r="718" spans="1:39" s="9" customFormat="1" ht="15" customHeight="1" x14ac:dyDescent="0.25">
      <c r="A718" s="11" t="s">
        <v>66</v>
      </c>
      <c r="B718" s="12" t="s">
        <v>173</v>
      </c>
      <c r="C718" s="12" t="s">
        <v>24</v>
      </c>
      <c r="D718" s="12" t="s">
        <v>816</v>
      </c>
      <c r="E718" s="12" t="s">
        <v>1831</v>
      </c>
      <c r="F718" s="12" t="s">
        <v>2951</v>
      </c>
      <c r="G718" s="12" t="s">
        <v>25</v>
      </c>
      <c r="H718" s="12">
        <v>2000800457</v>
      </c>
      <c r="I718" s="12" t="s">
        <v>3869</v>
      </c>
      <c r="J718" s="13"/>
      <c r="K718" s="13"/>
      <c r="L718" s="14"/>
      <c r="M718" s="7"/>
      <c r="N718" s="6"/>
      <c r="O718" s="12" t="s">
        <v>26</v>
      </c>
      <c r="P718" s="6"/>
      <c r="Q718" s="6"/>
      <c r="R718" s="8"/>
      <c r="S718" s="8"/>
      <c r="T718" s="18">
        <v>3170</v>
      </c>
      <c r="U718" s="8"/>
      <c r="V718" s="4">
        <v>39021</v>
      </c>
      <c r="W718" s="6" t="s">
        <v>27</v>
      </c>
      <c r="Y718" s="11" t="s">
        <v>66</v>
      </c>
      <c r="AB718" s="23"/>
      <c r="AG718" s="23"/>
      <c r="AH718" s="19"/>
      <c r="AI718" s="19"/>
      <c r="AL718"/>
      <c r="AM718" s="19"/>
    </row>
    <row r="719" spans="1:39" s="9" customFormat="1" ht="15" customHeight="1" x14ac:dyDescent="0.25">
      <c r="A719" s="11" t="s">
        <v>66</v>
      </c>
      <c r="B719" s="12" t="s">
        <v>173</v>
      </c>
      <c r="C719" s="12" t="s">
        <v>24</v>
      </c>
      <c r="D719" s="12" t="s">
        <v>817</v>
      </c>
      <c r="E719" s="12" t="s">
        <v>1832</v>
      </c>
      <c r="F719" s="12" t="s">
        <v>2952</v>
      </c>
      <c r="G719" s="12" t="s">
        <v>25</v>
      </c>
      <c r="H719" s="12">
        <v>2000799761</v>
      </c>
      <c r="I719" s="12" t="s">
        <v>3869</v>
      </c>
      <c r="J719" s="13"/>
      <c r="K719" s="13"/>
      <c r="L719" s="14"/>
      <c r="M719" s="7"/>
      <c r="N719" s="6"/>
      <c r="O719" s="12" t="s">
        <v>26</v>
      </c>
      <c r="P719" s="6"/>
      <c r="Q719" s="6"/>
      <c r="R719" s="8"/>
      <c r="S719" s="8"/>
      <c r="T719" s="18">
        <v>414</v>
      </c>
      <c r="U719" s="8"/>
      <c r="V719" s="4">
        <v>39038</v>
      </c>
      <c r="W719" s="6" t="s">
        <v>27</v>
      </c>
      <c r="Y719" s="11" t="s">
        <v>66</v>
      </c>
      <c r="AB719" s="23"/>
      <c r="AG719" s="23"/>
      <c r="AH719" s="19"/>
      <c r="AI719" s="19"/>
      <c r="AL719"/>
      <c r="AM719" s="19"/>
    </row>
    <row r="720" spans="1:39" s="9" customFormat="1" ht="15" customHeight="1" x14ac:dyDescent="0.25">
      <c r="A720" s="11" t="s">
        <v>66</v>
      </c>
      <c r="B720" s="12" t="s">
        <v>173</v>
      </c>
      <c r="C720" s="12" t="s">
        <v>24</v>
      </c>
      <c r="D720" s="12" t="s">
        <v>818</v>
      </c>
      <c r="E720" s="12" t="s">
        <v>1833</v>
      </c>
      <c r="F720" s="12" t="s">
        <v>2953</v>
      </c>
      <c r="G720" s="12" t="s">
        <v>25</v>
      </c>
      <c r="H720" s="12">
        <v>2000804935</v>
      </c>
      <c r="I720" s="12" t="s">
        <v>3869</v>
      </c>
      <c r="J720" s="13"/>
      <c r="K720" s="13"/>
      <c r="L720" s="14"/>
      <c r="M720" s="7"/>
      <c r="N720" s="6"/>
      <c r="O720" s="12" t="s">
        <v>26</v>
      </c>
      <c r="P720" s="6"/>
      <c r="Q720" s="6"/>
      <c r="R720" s="8"/>
      <c r="S720" s="8"/>
      <c r="T720" s="18">
        <v>445</v>
      </c>
      <c r="U720" s="8"/>
      <c r="V720" s="4">
        <v>39038</v>
      </c>
      <c r="W720" s="6" t="s">
        <v>27</v>
      </c>
      <c r="Y720" s="11" t="s">
        <v>66</v>
      </c>
      <c r="AB720" s="23"/>
      <c r="AG720" s="23"/>
      <c r="AH720" s="19"/>
      <c r="AI720" s="19"/>
      <c r="AL720"/>
      <c r="AM720" s="19"/>
    </row>
    <row r="721" spans="1:39" s="9" customFormat="1" ht="15" customHeight="1" x14ac:dyDescent="0.25">
      <c r="A721" s="11" t="s">
        <v>66</v>
      </c>
      <c r="B721" s="12" t="s">
        <v>173</v>
      </c>
      <c r="C721" s="12" t="s">
        <v>24</v>
      </c>
      <c r="D721" s="12" t="s">
        <v>819</v>
      </c>
      <c r="E721" s="12" t="s">
        <v>1834</v>
      </c>
      <c r="F721" s="12" t="s">
        <v>2954</v>
      </c>
      <c r="G721" s="12" t="s">
        <v>25</v>
      </c>
      <c r="H721" s="12">
        <v>2000805068</v>
      </c>
      <c r="I721" s="12" t="s">
        <v>3869</v>
      </c>
      <c r="J721" s="13"/>
      <c r="K721" s="13"/>
      <c r="L721" s="14"/>
      <c r="M721" s="7"/>
      <c r="N721" s="6"/>
      <c r="O721" s="12" t="s">
        <v>26</v>
      </c>
      <c r="P721" s="6"/>
      <c r="Q721" s="6"/>
      <c r="R721" s="8"/>
      <c r="S721" s="8"/>
      <c r="T721" s="18">
        <v>2422</v>
      </c>
      <c r="U721" s="8"/>
      <c r="V721" s="4">
        <v>39038</v>
      </c>
      <c r="W721" s="6" t="s">
        <v>27</v>
      </c>
      <c r="Y721" s="11" t="s">
        <v>66</v>
      </c>
      <c r="AB721" s="23"/>
      <c r="AG721" s="23"/>
      <c r="AH721" s="19"/>
      <c r="AI721" s="19"/>
      <c r="AL721"/>
      <c r="AM721" s="19"/>
    </row>
    <row r="722" spans="1:39" s="9" customFormat="1" ht="15" customHeight="1" x14ac:dyDescent="0.25">
      <c r="A722" s="11" t="s">
        <v>66</v>
      </c>
      <c r="B722" s="12" t="s">
        <v>173</v>
      </c>
      <c r="C722" s="12" t="s">
        <v>24</v>
      </c>
      <c r="D722" s="12" t="s">
        <v>820</v>
      </c>
      <c r="E722" s="12" t="s">
        <v>1835</v>
      </c>
      <c r="F722" s="12" t="s">
        <v>2955</v>
      </c>
      <c r="G722" s="12" t="s">
        <v>25</v>
      </c>
      <c r="H722" s="12">
        <v>2000799214</v>
      </c>
      <c r="I722" s="12" t="s">
        <v>3869</v>
      </c>
      <c r="J722" s="13"/>
      <c r="K722" s="13"/>
      <c r="L722" s="14"/>
      <c r="M722" s="7"/>
      <c r="N722" s="6"/>
      <c r="O722" s="12" t="s">
        <v>26</v>
      </c>
      <c r="P722" s="6"/>
      <c r="Q722" s="6"/>
      <c r="R722" s="8"/>
      <c r="S722" s="8"/>
      <c r="T722" s="18">
        <v>2435</v>
      </c>
      <c r="U722" s="8"/>
      <c r="V722" s="4">
        <v>39038</v>
      </c>
      <c r="W722" s="6" t="s">
        <v>27</v>
      </c>
      <c r="Y722" s="11" t="s">
        <v>66</v>
      </c>
      <c r="AB722" s="23"/>
      <c r="AG722" s="23"/>
      <c r="AH722" s="19"/>
      <c r="AI722" s="19"/>
      <c r="AL722"/>
      <c r="AM722" s="19"/>
    </row>
    <row r="723" spans="1:39" s="9" customFormat="1" ht="15" customHeight="1" x14ac:dyDescent="0.25">
      <c r="A723" s="11" t="s">
        <v>66</v>
      </c>
      <c r="B723" s="12" t="s">
        <v>173</v>
      </c>
      <c r="C723" s="12" t="s">
        <v>24</v>
      </c>
      <c r="D723" s="12" t="s">
        <v>821</v>
      </c>
      <c r="E723" s="12" t="s">
        <v>1836</v>
      </c>
      <c r="F723" s="12" t="s">
        <v>2956</v>
      </c>
      <c r="G723" s="12" t="s">
        <v>25</v>
      </c>
      <c r="H723" s="12">
        <v>2000805087</v>
      </c>
      <c r="I723" s="12" t="s">
        <v>3869</v>
      </c>
      <c r="J723" s="13"/>
      <c r="K723" s="13"/>
      <c r="L723" s="14"/>
      <c r="M723" s="7"/>
      <c r="N723" s="6"/>
      <c r="O723" s="12" t="s">
        <v>26</v>
      </c>
      <c r="P723" s="6"/>
      <c r="Q723" s="6"/>
      <c r="R723" s="8"/>
      <c r="S723" s="8"/>
      <c r="T723" s="18">
        <v>3441</v>
      </c>
      <c r="U723" s="8"/>
      <c r="V723" s="4">
        <v>39038</v>
      </c>
      <c r="W723" s="6" t="s">
        <v>27</v>
      </c>
      <c r="Y723" s="11" t="s">
        <v>66</v>
      </c>
      <c r="AB723" s="23"/>
      <c r="AG723" s="23"/>
      <c r="AH723" s="19"/>
      <c r="AI723" s="19"/>
      <c r="AL723"/>
      <c r="AM723" s="19"/>
    </row>
    <row r="724" spans="1:39" s="9" customFormat="1" ht="15" customHeight="1" x14ac:dyDescent="0.25">
      <c r="A724" s="11" t="s">
        <v>66</v>
      </c>
      <c r="B724" s="12" t="s">
        <v>173</v>
      </c>
      <c r="C724" s="12" t="s">
        <v>24</v>
      </c>
      <c r="D724" s="12" t="s">
        <v>822</v>
      </c>
      <c r="E724" s="12" t="s">
        <v>1837</v>
      </c>
      <c r="F724" s="12" t="s">
        <v>2957</v>
      </c>
      <c r="G724" s="12" t="s">
        <v>25</v>
      </c>
      <c r="H724" s="12">
        <v>2000805036</v>
      </c>
      <c r="I724" s="12" t="s">
        <v>3869</v>
      </c>
      <c r="J724" s="13"/>
      <c r="K724" s="13"/>
      <c r="L724" s="14"/>
      <c r="M724" s="7"/>
      <c r="N724" s="6"/>
      <c r="O724" s="12" t="s">
        <v>26</v>
      </c>
      <c r="P724" s="6"/>
      <c r="Q724" s="6"/>
      <c r="R724" s="8"/>
      <c r="S724" s="8"/>
      <c r="T724" s="18">
        <v>4145</v>
      </c>
      <c r="U724" s="8"/>
      <c r="V724" s="4">
        <v>39038</v>
      </c>
      <c r="W724" s="6" t="s">
        <v>27</v>
      </c>
      <c r="Y724" s="11" t="s">
        <v>66</v>
      </c>
      <c r="AB724" s="23"/>
      <c r="AG724" s="23"/>
      <c r="AH724" s="19"/>
      <c r="AI724" s="19"/>
      <c r="AL724"/>
      <c r="AM724" s="19"/>
    </row>
    <row r="725" spans="1:39" s="9" customFormat="1" ht="15" customHeight="1" x14ac:dyDescent="0.25">
      <c r="A725" s="11" t="s">
        <v>66</v>
      </c>
      <c r="B725" s="12" t="s">
        <v>173</v>
      </c>
      <c r="C725" s="12" t="s">
        <v>24</v>
      </c>
      <c r="D725" s="12" t="s">
        <v>823</v>
      </c>
      <c r="E725" s="12" t="s">
        <v>1613</v>
      </c>
      <c r="F725" s="12" t="s">
        <v>2958</v>
      </c>
      <c r="G725" s="12" t="s">
        <v>25</v>
      </c>
      <c r="H725" s="12">
        <v>2000799109</v>
      </c>
      <c r="I725" s="12" t="s">
        <v>3869</v>
      </c>
      <c r="J725" s="13"/>
      <c r="K725" s="13"/>
      <c r="L725" s="14"/>
      <c r="M725" s="7"/>
      <c r="N725" s="6"/>
      <c r="O725" s="12" t="s">
        <v>26</v>
      </c>
      <c r="P725" s="6"/>
      <c r="Q725" s="6"/>
      <c r="R725" s="8"/>
      <c r="S725" s="8"/>
      <c r="T725" s="18">
        <v>4148</v>
      </c>
      <c r="U725" s="8"/>
      <c r="V725" s="4">
        <v>39038</v>
      </c>
      <c r="W725" s="6" t="s">
        <v>27</v>
      </c>
      <c r="Y725" s="11" t="s">
        <v>66</v>
      </c>
      <c r="AB725" s="23"/>
      <c r="AG725" s="23"/>
      <c r="AH725" s="19"/>
      <c r="AI725" s="19"/>
      <c r="AL725"/>
      <c r="AM725" s="19"/>
    </row>
    <row r="726" spans="1:39" s="9" customFormat="1" ht="15" customHeight="1" x14ac:dyDescent="0.25">
      <c r="A726" s="11" t="s">
        <v>66</v>
      </c>
      <c r="B726" s="12" t="s">
        <v>173</v>
      </c>
      <c r="C726" s="12" t="s">
        <v>24</v>
      </c>
      <c r="D726" s="12" t="s">
        <v>824</v>
      </c>
      <c r="E726" s="12" t="s">
        <v>1838</v>
      </c>
      <c r="F726" s="12" t="s">
        <v>2959</v>
      </c>
      <c r="G726" s="12" t="s">
        <v>25</v>
      </c>
      <c r="H726" s="12">
        <v>2000799338</v>
      </c>
      <c r="I726" s="12" t="s">
        <v>3869</v>
      </c>
      <c r="J726" s="13"/>
      <c r="K726" s="13"/>
      <c r="L726" s="14"/>
      <c r="M726" s="7"/>
      <c r="N726" s="6"/>
      <c r="O726" s="12" t="s">
        <v>26</v>
      </c>
      <c r="P726" s="6"/>
      <c r="Q726" s="6"/>
      <c r="R726" s="8"/>
      <c r="S726" s="8"/>
      <c r="T726" s="18">
        <v>22479</v>
      </c>
      <c r="U726" s="8"/>
      <c r="V726" s="4">
        <v>39038</v>
      </c>
      <c r="W726" s="6" t="s">
        <v>27</v>
      </c>
      <c r="Y726" s="11" t="s">
        <v>66</v>
      </c>
      <c r="AB726" s="23"/>
      <c r="AG726" s="23"/>
      <c r="AH726" s="19"/>
      <c r="AI726" s="19"/>
      <c r="AL726"/>
      <c r="AM726" s="19"/>
    </row>
    <row r="727" spans="1:39" s="9" customFormat="1" ht="15" customHeight="1" x14ac:dyDescent="0.25">
      <c r="A727" s="11" t="s">
        <v>43</v>
      </c>
      <c r="B727" s="12" t="s">
        <v>174</v>
      </c>
      <c r="C727" s="12" t="s">
        <v>24</v>
      </c>
      <c r="D727" s="12">
        <v>0</v>
      </c>
      <c r="E727" s="12" t="s">
        <v>1839</v>
      </c>
      <c r="F727" s="12" t="s">
        <v>2960</v>
      </c>
      <c r="G727" s="12" t="s">
        <v>25</v>
      </c>
      <c r="H727" s="12">
        <v>2000834297</v>
      </c>
      <c r="I727" s="12" t="s">
        <v>3869</v>
      </c>
      <c r="J727" s="13"/>
      <c r="K727" s="13"/>
      <c r="L727" s="14"/>
      <c r="M727" s="7"/>
      <c r="N727" s="6"/>
      <c r="O727" s="12" t="s">
        <v>26</v>
      </c>
      <c r="P727" s="6"/>
      <c r="Q727" s="6"/>
      <c r="R727" s="8"/>
      <c r="S727" s="8"/>
      <c r="T727" s="18">
        <v>305</v>
      </c>
      <c r="U727" s="8"/>
      <c r="V727" s="4">
        <v>38722</v>
      </c>
      <c r="W727" s="6" t="s">
        <v>27</v>
      </c>
      <c r="Y727" s="11" t="s">
        <v>43</v>
      </c>
      <c r="AB727" s="23"/>
      <c r="AG727" s="23"/>
      <c r="AH727" s="19"/>
      <c r="AI727" s="19"/>
      <c r="AL727"/>
      <c r="AM727" s="19"/>
    </row>
    <row r="728" spans="1:39" s="9" customFormat="1" ht="15" customHeight="1" x14ac:dyDescent="0.25">
      <c r="A728" s="11" t="s">
        <v>43</v>
      </c>
      <c r="B728" s="12" t="s">
        <v>174</v>
      </c>
      <c r="C728" s="12" t="s">
        <v>24</v>
      </c>
      <c r="D728" s="12" t="s">
        <v>825</v>
      </c>
      <c r="E728" s="12" t="s">
        <v>1840</v>
      </c>
      <c r="F728" s="12" t="s">
        <v>2961</v>
      </c>
      <c r="G728" s="12" t="s">
        <v>25</v>
      </c>
      <c r="H728" s="12">
        <v>2000827285</v>
      </c>
      <c r="I728" s="12" t="s">
        <v>3870</v>
      </c>
      <c r="J728" s="13"/>
      <c r="K728" s="13"/>
      <c r="L728" s="14"/>
      <c r="M728" s="7"/>
      <c r="N728" s="6"/>
      <c r="O728" s="12" t="s">
        <v>26</v>
      </c>
      <c r="P728" s="6"/>
      <c r="Q728" s="6"/>
      <c r="R728" s="8"/>
      <c r="S728" s="8"/>
      <c r="T728" s="18">
        <v>401.45</v>
      </c>
      <c r="U728" s="8"/>
      <c r="V728" s="4">
        <v>38723</v>
      </c>
      <c r="W728" s="6" t="s">
        <v>27</v>
      </c>
      <c r="Y728" s="11" t="s">
        <v>43</v>
      </c>
      <c r="AB728" s="23"/>
      <c r="AG728" s="23"/>
      <c r="AH728" s="19"/>
      <c r="AI728" s="19"/>
      <c r="AL728"/>
      <c r="AM728" s="19"/>
    </row>
    <row r="729" spans="1:39" s="9" customFormat="1" ht="15" customHeight="1" x14ac:dyDescent="0.25">
      <c r="A729" s="11" t="s">
        <v>43</v>
      </c>
      <c r="B729" s="12" t="s">
        <v>174</v>
      </c>
      <c r="C729" s="12" t="s">
        <v>24</v>
      </c>
      <c r="D729" s="12" t="s">
        <v>826</v>
      </c>
      <c r="E729" s="12" t="s">
        <v>1747</v>
      </c>
      <c r="F729" s="12" t="s">
        <v>2962</v>
      </c>
      <c r="G729" s="12" t="s">
        <v>25</v>
      </c>
      <c r="H729" s="12">
        <v>2000825592</v>
      </c>
      <c r="I729" s="12" t="s">
        <v>3870</v>
      </c>
      <c r="J729" s="13"/>
      <c r="K729" s="13"/>
      <c r="L729" s="14"/>
      <c r="M729" s="7"/>
      <c r="N729" s="6"/>
      <c r="O729" s="12" t="s">
        <v>26</v>
      </c>
      <c r="P729" s="6"/>
      <c r="Q729" s="6"/>
      <c r="R729" s="8"/>
      <c r="S729" s="8"/>
      <c r="T729" s="18">
        <v>426.81</v>
      </c>
      <c r="U729" s="8"/>
      <c r="V729" s="4">
        <v>38734</v>
      </c>
      <c r="W729" s="6" t="s">
        <v>27</v>
      </c>
      <c r="Y729" s="11" t="s">
        <v>43</v>
      </c>
      <c r="AB729" s="23"/>
      <c r="AG729" s="23"/>
      <c r="AH729" s="19"/>
      <c r="AI729" s="19"/>
      <c r="AL729"/>
      <c r="AM729" s="19"/>
    </row>
    <row r="730" spans="1:39" s="9" customFormat="1" ht="15" customHeight="1" x14ac:dyDescent="0.25">
      <c r="A730" s="11" t="s">
        <v>43</v>
      </c>
      <c r="B730" s="12" t="s">
        <v>174</v>
      </c>
      <c r="C730" s="12" t="s">
        <v>24</v>
      </c>
      <c r="D730" s="12" t="s">
        <v>827</v>
      </c>
      <c r="E730" s="12" t="s">
        <v>1841</v>
      </c>
      <c r="F730" s="12" t="s">
        <v>2963</v>
      </c>
      <c r="G730" s="12" t="s">
        <v>25</v>
      </c>
      <c r="H730" s="12">
        <v>2000827331</v>
      </c>
      <c r="I730" s="12" t="s">
        <v>3870</v>
      </c>
      <c r="J730" s="13"/>
      <c r="K730" s="13"/>
      <c r="L730" s="14"/>
      <c r="M730" s="7"/>
      <c r="N730" s="6"/>
      <c r="O730" s="12" t="s">
        <v>26</v>
      </c>
      <c r="P730" s="6"/>
      <c r="Q730" s="6"/>
      <c r="R730" s="8"/>
      <c r="S730" s="8"/>
      <c r="T730" s="18">
        <v>11305.44</v>
      </c>
      <c r="U730" s="8"/>
      <c r="V730" s="4">
        <v>38741</v>
      </c>
      <c r="W730" s="6" t="s">
        <v>27</v>
      </c>
      <c r="Y730" s="11" t="s">
        <v>43</v>
      </c>
      <c r="AB730" s="23"/>
      <c r="AG730" s="23"/>
      <c r="AH730" s="19"/>
      <c r="AI730" s="19"/>
      <c r="AL730"/>
      <c r="AM730" s="19"/>
    </row>
    <row r="731" spans="1:39" s="9" customFormat="1" ht="15" customHeight="1" x14ac:dyDescent="0.25">
      <c r="A731" s="11" t="s">
        <v>43</v>
      </c>
      <c r="B731" s="12" t="s">
        <v>174</v>
      </c>
      <c r="C731" s="12" t="s">
        <v>24</v>
      </c>
      <c r="D731" s="12" t="s">
        <v>828</v>
      </c>
      <c r="E731" s="12" t="s">
        <v>1842</v>
      </c>
      <c r="F731" s="12" t="s">
        <v>2964</v>
      </c>
      <c r="G731" s="12" t="s">
        <v>25</v>
      </c>
      <c r="H731" s="12">
        <v>2000816674</v>
      </c>
      <c r="I731" s="12" t="s">
        <v>3869</v>
      </c>
      <c r="J731" s="13"/>
      <c r="K731" s="13"/>
      <c r="L731" s="14"/>
      <c r="M731" s="7"/>
      <c r="N731" s="6"/>
      <c r="O731" s="12" t="s">
        <v>26</v>
      </c>
      <c r="P731" s="6"/>
      <c r="Q731" s="6"/>
      <c r="R731" s="8"/>
      <c r="S731" s="8"/>
      <c r="T731" s="18">
        <v>505</v>
      </c>
      <c r="U731" s="8"/>
      <c r="V731" s="4">
        <v>38744</v>
      </c>
      <c r="W731" s="6" t="s">
        <v>27</v>
      </c>
      <c r="Y731" s="11" t="s">
        <v>43</v>
      </c>
      <c r="AB731" s="23"/>
      <c r="AG731" s="23"/>
      <c r="AH731" s="19"/>
      <c r="AI731" s="19"/>
      <c r="AL731"/>
      <c r="AM731" s="19"/>
    </row>
    <row r="732" spans="1:39" s="9" customFormat="1" ht="15" customHeight="1" x14ac:dyDescent="0.25">
      <c r="A732" s="11" t="s">
        <v>43</v>
      </c>
      <c r="B732" s="12" t="s">
        <v>174</v>
      </c>
      <c r="C732" s="12" t="s">
        <v>24</v>
      </c>
      <c r="D732" s="12" t="s">
        <v>829</v>
      </c>
      <c r="E732" s="12" t="s">
        <v>1843</v>
      </c>
      <c r="F732" s="12" t="s">
        <v>2965</v>
      </c>
      <c r="G732" s="12" t="s">
        <v>25</v>
      </c>
      <c r="H732" s="12">
        <v>2000825142</v>
      </c>
      <c r="I732" s="12" t="s">
        <v>3869</v>
      </c>
      <c r="J732" s="13"/>
      <c r="K732" s="13"/>
      <c r="L732" s="14"/>
      <c r="M732" s="7"/>
      <c r="N732" s="6"/>
      <c r="O732" s="12" t="s">
        <v>26</v>
      </c>
      <c r="P732" s="6"/>
      <c r="Q732" s="6"/>
      <c r="R732" s="8"/>
      <c r="S732" s="8"/>
      <c r="T732" s="18">
        <v>900</v>
      </c>
      <c r="U732" s="8"/>
      <c r="V732" s="4">
        <v>38747</v>
      </c>
      <c r="W732" s="6" t="s">
        <v>27</v>
      </c>
      <c r="Y732" s="11" t="s">
        <v>43</v>
      </c>
      <c r="AB732" s="23"/>
      <c r="AG732" s="23"/>
      <c r="AH732" s="19"/>
      <c r="AI732" s="19"/>
      <c r="AL732"/>
      <c r="AM732" s="19"/>
    </row>
    <row r="733" spans="1:39" s="9" customFormat="1" ht="15" customHeight="1" x14ac:dyDescent="0.25">
      <c r="A733" s="11" t="s">
        <v>43</v>
      </c>
      <c r="B733" s="12" t="s">
        <v>174</v>
      </c>
      <c r="C733" s="12" t="s">
        <v>24</v>
      </c>
      <c r="D733" s="12" t="s">
        <v>830</v>
      </c>
      <c r="E733" s="12" t="s">
        <v>1844</v>
      </c>
      <c r="F733" s="12" t="s">
        <v>2966</v>
      </c>
      <c r="G733" s="12" t="s">
        <v>25</v>
      </c>
      <c r="H733" s="12">
        <v>2000817007</v>
      </c>
      <c r="I733" s="12" t="s">
        <v>3869</v>
      </c>
      <c r="J733" s="13"/>
      <c r="K733" s="13"/>
      <c r="L733" s="14"/>
      <c r="M733" s="7"/>
      <c r="N733" s="6"/>
      <c r="O733" s="12" t="s">
        <v>26</v>
      </c>
      <c r="P733" s="6"/>
      <c r="Q733" s="6"/>
      <c r="R733" s="8"/>
      <c r="S733" s="8"/>
      <c r="T733" s="18">
        <v>5920</v>
      </c>
      <c r="U733" s="8"/>
      <c r="V733" s="4">
        <v>38748</v>
      </c>
      <c r="W733" s="6" t="s">
        <v>27</v>
      </c>
      <c r="Y733" s="11" t="s">
        <v>43</v>
      </c>
      <c r="AB733" s="23"/>
      <c r="AG733" s="23"/>
      <c r="AH733" s="19"/>
      <c r="AI733" s="19"/>
      <c r="AL733"/>
      <c r="AM733" s="19"/>
    </row>
    <row r="734" spans="1:39" s="9" customFormat="1" ht="15" customHeight="1" x14ac:dyDescent="0.25">
      <c r="A734" s="11" t="s">
        <v>43</v>
      </c>
      <c r="B734" s="12" t="s">
        <v>174</v>
      </c>
      <c r="C734" s="12" t="s">
        <v>24</v>
      </c>
      <c r="D734" s="12" t="s">
        <v>831</v>
      </c>
      <c r="E734" s="12" t="s">
        <v>1845</v>
      </c>
      <c r="F734" s="12" t="s">
        <v>2967</v>
      </c>
      <c r="G734" s="12" t="s">
        <v>25</v>
      </c>
      <c r="H734" s="12">
        <v>2000816658</v>
      </c>
      <c r="I734" s="12" t="s">
        <v>3869</v>
      </c>
      <c r="J734" s="13"/>
      <c r="K734" s="13"/>
      <c r="L734" s="14"/>
      <c r="M734" s="7"/>
      <c r="N734" s="6"/>
      <c r="O734" s="12" t="s">
        <v>26</v>
      </c>
      <c r="P734" s="6"/>
      <c r="Q734" s="6"/>
      <c r="R734" s="8"/>
      <c r="S734" s="8"/>
      <c r="T734" s="18">
        <v>2449.9499999999998</v>
      </c>
      <c r="U734" s="8"/>
      <c r="V734" s="4">
        <v>38775</v>
      </c>
      <c r="W734" s="6" t="s">
        <v>27</v>
      </c>
      <c r="Y734" s="11" t="s">
        <v>43</v>
      </c>
      <c r="AB734" s="23"/>
      <c r="AG734" s="23"/>
      <c r="AH734" s="19"/>
      <c r="AI734" s="19"/>
      <c r="AL734"/>
      <c r="AM734" s="19"/>
    </row>
    <row r="735" spans="1:39" s="9" customFormat="1" ht="15" customHeight="1" x14ac:dyDescent="0.25">
      <c r="A735" s="11" t="s">
        <v>43</v>
      </c>
      <c r="B735" s="12" t="s">
        <v>174</v>
      </c>
      <c r="C735" s="12" t="s">
        <v>24</v>
      </c>
      <c r="D735" s="12" t="s">
        <v>832</v>
      </c>
      <c r="E735" s="12" t="s">
        <v>1846</v>
      </c>
      <c r="F735" s="12" t="s">
        <v>2968</v>
      </c>
      <c r="G735" s="12" t="s">
        <v>25</v>
      </c>
      <c r="H735" s="12">
        <v>2000825417</v>
      </c>
      <c r="I735" s="12" t="s">
        <v>3870</v>
      </c>
      <c r="J735" s="13"/>
      <c r="K735" s="13"/>
      <c r="L735" s="14"/>
      <c r="M735" s="7"/>
      <c r="N735" s="6"/>
      <c r="O735" s="12" t="s">
        <v>26</v>
      </c>
      <c r="P735" s="6"/>
      <c r="Q735" s="6"/>
      <c r="R735" s="8"/>
      <c r="S735" s="8"/>
      <c r="T735" s="18">
        <v>459.88</v>
      </c>
      <c r="U735" s="8"/>
      <c r="V735" s="4">
        <v>38783</v>
      </c>
      <c r="W735" s="6" t="s">
        <v>27</v>
      </c>
      <c r="Y735" s="11" t="s">
        <v>43</v>
      </c>
      <c r="AB735" s="23"/>
      <c r="AG735" s="23"/>
      <c r="AH735" s="19"/>
      <c r="AI735" s="19"/>
      <c r="AL735"/>
      <c r="AM735" s="19"/>
    </row>
    <row r="736" spans="1:39" s="9" customFormat="1" ht="15" customHeight="1" x14ac:dyDescent="0.25">
      <c r="A736" s="11" t="s">
        <v>43</v>
      </c>
      <c r="B736" s="12" t="s">
        <v>174</v>
      </c>
      <c r="C736" s="12" t="s">
        <v>24</v>
      </c>
      <c r="D736" s="12" t="s">
        <v>75</v>
      </c>
      <c r="E736" s="12" t="s">
        <v>76</v>
      </c>
      <c r="F736" s="12" t="s">
        <v>77</v>
      </c>
      <c r="G736" s="12" t="s">
        <v>25</v>
      </c>
      <c r="H736" s="12">
        <v>2000832483</v>
      </c>
      <c r="I736" s="12" t="s">
        <v>3870</v>
      </c>
      <c r="J736" s="13"/>
      <c r="K736" s="13"/>
      <c r="L736" s="14"/>
      <c r="M736" s="7"/>
      <c r="N736" s="6"/>
      <c r="O736" s="12" t="s">
        <v>26</v>
      </c>
      <c r="P736" s="6"/>
      <c r="Q736" s="6"/>
      <c r="R736" s="8"/>
      <c r="S736" s="8"/>
      <c r="T736" s="18">
        <v>0.13</v>
      </c>
      <c r="U736" s="8"/>
      <c r="V736" s="4">
        <v>38786</v>
      </c>
      <c r="W736" s="6" t="s">
        <v>27</v>
      </c>
      <c r="Y736" s="11" t="s">
        <v>43</v>
      </c>
      <c r="AB736" s="23"/>
      <c r="AG736" s="23"/>
      <c r="AH736" s="19"/>
      <c r="AI736" s="19"/>
      <c r="AL736"/>
      <c r="AM736" s="19"/>
    </row>
    <row r="737" spans="1:39" s="9" customFormat="1" ht="15" customHeight="1" x14ac:dyDescent="0.25">
      <c r="A737" s="11" t="s">
        <v>43</v>
      </c>
      <c r="B737" s="12" t="s">
        <v>174</v>
      </c>
      <c r="C737" s="12" t="s">
        <v>24</v>
      </c>
      <c r="D737" s="12" t="s">
        <v>833</v>
      </c>
      <c r="E737" s="12" t="s">
        <v>1847</v>
      </c>
      <c r="F737" s="12" t="s">
        <v>2969</v>
      </c>
      <c r="G737" s="12" t="s">
        <v>25</v>
      </c>
      <c r="H737" s="12">
        <v>2000816518</v>
      </c>
      <c r="I737" s="12" t="s">
        <v>3869</v>
      </c>
      <c r="J737" s="13"/>
      <c r="K737" s="13"/>
      <c r="L737" s="14"/>
      <c r="M737" s="7"/>
      <c r="N737" s="6"/>
      <c r="O737" s="12" t="s">
        <v>26</v>
      </c>
      <c r="P737" s="6"/>
      <c r="Q737" s="6"/>
      <c r="R737" s="8"/>
      <c r="S737" s="8"/>
      <c r="T737" s="18">
        <v>15108.45</v>
      </c>
      <c r="U737" s="8"/>
      <c r="V737" s="4">
        <v>38801</v>
      </c>
      <c r="W737" s="6" t="s">
        <v>27</v>
      </c>
      <c r="Y737" s="11" t="s">
        <v>43</v>
      </c>
      <c r="AB737" s="23"/>
      <c r="AG737" s="23"/>
      <c r="AH737" s="19"/>
      <c r="AI737" s="19"/>
      <c r="AL737"/>
      <c r="AM737" s="19"/>
    </row>
    <row r="738" spans="1:39" s="9" customFormat="1" ht="15" customHeight="1" x14ac:dyDescent="0.25">
      <c r="A738" s="11" t="s">
        <v>43</v>
      </c>
      <c r="B738" s="12" t="s">
        <v>174</v>
      </c>
      <c r="C738" s="12" t="s">
        <v>24</v>
      </c>
      <c r="D738" s="12" t="s">
        <v>834</v>
      </c>
      <c r="E738" s="12" t="s">
        <v>1848</v>
      </c>
      <c r="F738" s="12" t="s">
        <v>2970</v>
      </c>
      <c r="G738" s="12" t="s">
        <v>25</v>
      </c>
      <c r="H738" s="12">
        <v>2000816771</v>
      </c>
      <c r="I738" s="12" t="s">
        <v>3869</v>
      </c>
      <c r="J738" s="13"/>
      <c r="K738" s="13"/>
      <c r="L738" s="14"/>
      <c r="M738" s="7"/>
      <c r="N738" s="6"/>
      <c r="O738" s="12" t="s">
        <v>26</v>
      </c>
      <c r="P738" s="6"/>
      <c r="Q738" s="6"/>
      <c r="R738" s="8"/>
      <c r="S738" s="8"/>
      <c r="T738" s="18">
        <v>361</v>
      </c>
      <c r="U738" s="8"/>
      <c r="V738" s="4">
        <v>38803</v>
      </c>
      <c r="W738" s="6" t="s">
        <v>27</v>
      </c>
      <c r="Y738" s="11" t="s">
        <v>43</v>
      </c>
      <c r="AB738" s="23"/>
      <c r="AG738" s="23"/>
      <c r="AH738" s="19"/>
      <c r="AI738" s="19"/>
      <c r="AL738"/>
      <c r="AM738" s="19"/>
    </row>
    <row r="739" spans="1:39" s="9" customFormat="1" ht="15" customHeight="1" x14ac:dyDescent="0.25">
      <c r="A739" s="11" t="s">
        <v>43</v>
      </c>
      <c r="B739" s="12" t="s">
        <v>174</v>
      </c>
      <c r="C739" s="12" t="s">
        <v>24</v>
      </c>
      <c r="D739" s="12" t="s">
        <v>835</v>
      </c>
      <c r="E739" s="12" t="s">
        <v>1849</v>
      </c>
      <c r="F739" s="12" t="s">
        <v>2971</v>
      </c>
      <c r="G739" s="12" t="s">
        <v>25</v>
      </c>
      <c r="H739" s="12">
        <v>2000825606</v>
      </c>
      <c r="I739" s="12" t="s">
        <v>3870</v>
      </c>
      <c r="J739" s="13"/>
      <c r="K739" s="13"/>
      <c r="L739" s="14"/>
      <c r="M739" s="7"/>
      <c r="N739" s="6"/>
      <c r="O739" s="12" t="s">
        <v>26</v>
      </c>
      <c r="P739" s="6"/>
      <c r="Q739" s="6"/>
      <c r="R739" s="8"/>
      <c r="S739" s="8"/>
      <c r="T739" s="18">
        <v>57686.89</v>
      </c>
      <c r="U739" s="8"/>
      <c r="V739" s="4">
        <v>38805</v>
      </c>
      <c r="W739" s="6" t="s">
        <v>27</v>
      </c>
      <c r="Y739" s="11" t="s">
        <v>43</v>
      </c>
      <c r="AB739" s="23"/>
      <c r="AG739" s="23"/>
      <c r="AH739" s="19"/>
      <c r="AI739" s="19"/>
      <c r="AL739"/>
      <c r="AM739" s="19"/>
    </row>
    <row r="740" spans="1:39" s="9" customFormat="1" ht="15" customHeight="1" x14ac:dyDescent="0.25">
      <c r="A740" s="11" t="s">
        <v>43</v>
      </c>
      <c r="B740" s="12" t="s">
        <v>174</v>
      </c>
      <c r="C740" s="12" t="s">
        <v>24</v>
      </c>
      <c r="D740" s="12" t="s">
        <v>836</v>
      </c>
      <c r="E740" s="12" t="s">
        <v>1850</v>
      </c>
      <c r="F740" s="12" t="s">
        <v>2972</v>
      </c>
      <c r="G740" s="12" t="s">
        <v>25</v>
      </c>
      <c r="H740" s="12">
        <v>2000825436</v>
      </c>
      <c r="I740" s="12" t="s">
        <v>3870</v>
      </c>
      <c r="J740" s="13"/>
      <c r="K740" s="13"/>
      <c r="L740" s="14"/>
      <c r="M740" s="7"/>
      <c r="N740" s="6"/>
      <c r="O740" s="12" t="s">
        <v>26</v>
      </c>
      <c r="P740" s="6"/>
      <c r="Q740" s="6"/>
      <c r="R740" s="8"/>
      <c r="S740" s="8"/>
      <c r="T740" s="18">
        <v>274.79000000000002</v>
      </c>
      <c r="U740" s="8"/>
      <c r="V740" s="4">
        <v>38833</v>
      </c>
      <c r="W740" s="6" t="s">
        <v>27</v>
      </c>
      <c r="Y740" s="11" t="s">
        <v>43</v>
      </c>
      <c r="AB740" s="23"/>
      <c r="AG740" s="23"/>
      <c r="AH740" s="19"/>
      <c r="AI740" s="19"/>
      <c r="AL740"/>
      <c r="AM740" s="19"/>
    </row>
    <row r="741" spans="1:39" s="9" customFormat="1" ht="15" customHeight="1" x14ac:dyDescent="0.25">
      <c r="A741" s="11" t="s">
        <v>43</v>
      </c>
      <c r="B741" s="12" t="s">
        <v>174</v>
      </c>
      <c r="C741" s="12" t="s">
        <v>24</v>
      </c>
      <c r="D741" s="12" t="s">
        <v>837</v>
      </c>
      <c r="E741" s="12" t="s">
        <v>1851</v>
      </c>
      <c r="F741" s="12" t="s">
        <v>2973</v>
      </c>
      <c r="G741" s="12" t="s">
        <v>25</v>
      </c>
      <c r="H741" s="12">
        <v>2000813551</v>
      </c>
      <c r="I741" s="12" t="s">
        <v>3869</v>
      </c>
      <c r="J741" s="13"/>
      <c r="K741" s="13"/>
      <c r="L741" s="14"/>
      <c r="M741" s="7"/>
      <c r="N741" s="6"/>
      <c r="O741" s="12" t="s">
        <v>26</v>
      </c>
      <c r="P741" s="6"/>
      <c r="Q741" s="6"/>
      <c r="R741" s="8"/>
      <c r="S741" s="8"/>
      <c r="T741" s="18">
        <v>100</v>
      </c>
      <c r="U741" s="8"/>
      <c r="V741" s="4">
        <v>38842</v>
      </c>
      <c r="W741" s="6" t="s">
        <v>27</v>
      </c>
      <c r="Y741" s="11" t="s">
        <v>43</v>
      </c>
      <c r="AB741" s="23"/>
      <c r="AG741" s="23"/>
      <c r="AH741" s="19"/>
      <c r="AI741" s="19"/>
      <c r="AL741"/>
      <c r="AM741" s="19"/>
    </row>
    <row r="742" spans="1:39" s="9" customFormat="1" ht="15" customHeight="1" x14ac:dyDescent="0.25">
      <c r="A742" s="11" t="s">
        <v>43</v>
      </c>
      <c r="B742" s="12" t="s">
        <v>174</v>
      </c>
      <c r="C742" s="12" t="s">
        <v>24</v>
      </c>
      <c r="D742" s="12" t="s">
        <v>838</v>
      </c>
      <c r="E742" s="12" t="s">
        <v>1852</v>
      </c>
      <c r="F742" s="12" t="s">
        <v>2974</v>
      </c>
      <c r="G742" s="12" t="s">
        <v>25</v>
      </c>
      <c r="H742" s="12">
        <v>2000816763</v>
      </c>
      <c r="I742" s="12" t="s">
        <v>3869</v>
      </c>
      <c r="J742" s="13"/>
      <c r="K742" s="13"/>
      <c r="L742" s="14"/>
      <c r="M742" s="7"/>
      <c r="N742" s="6"/>
      <c r="O742" s="12" t="s">
        <v>26</v>
      </c>
      <c r="P742" s="6"/>
      <c r="Q742" s="6"/>
      <c r="R742" s="8"/>
      <c r="S742" s="8"/>
      <c r="T742" s="18">
        <v>255</v>
      </c>
      <c r="U742" s="8"/>
      <c r="V742" s="4">
        <v>38868</v>
      </c>
      <c r="W742" s="6" t="s">
        <v>27</v>
      </c>
      <c r="Y742" s="11" t="s">
        <v>43</v>
      </c>
      <c r="AB742" s="23"/>
      <c r="AG742" s="23"/>
      <c r="AH742" s="19"/>
      <c r="AI742" s="19"/>
      <c r="AL742"/>
      <c r="AM742" s="19"/>
    </row>
    <row r="743" spans="1:39" s="9" customFormat="1" ht="15" customHeight="1" x14ac:dyDescent="0.25">
      <c r="A743" s="11" t="s">
        <v>43</v>
      </c>
      <c r="B743" s="12" t="s">
        <v>174</v>
      </c>
      <c r="C743" s="12" t="s">
        <v>24</v>
      </c>
      <c r="D743" s="12" t="s">
        <v>839</v>
      </c>
      <c r="E743" s="12" t="s">
        <v>1853</v>
      </c>
      <c r="F743" s="12" t="s">
        <v>2975</v>
      </c>
      <c r="G743" s="12" t="s">
        <v>25</v>
      </c>
      <c r="H743" s="12">
        <v>2000816801</v>
      </c>
      <c r="I743" s="12" t="s">
        <v>3869</v>
      </c>
      <c r="J743" s="13"/>
      <c r="K743" s="13"/>
      <c r="L743" s="14"/>
      <c r="M743" s="7"/>
      <c r="N743" s="6"/>
      <c r="O743" s="12" t="s">
        <v>26</v>
      </c>
      <c r="P743" s="6"/>
      <c r="Q743" s="6"/>
      <c r="R743" s="8"/>
      <c r="S743" s="8"/>
      <c r="T743" s="18">
        <v>2105</v>
      </c>
      <c r="U743" s="8"/>
      <c r="V743" s="4">
        <v>38868</v>
      </c>
      <c r="W743" s="6" t="s">
        <v>27</v>
      </c>
      <c r="Y743" s="11" t="s">
        <v>43</v>
      </c>
      <c r="AB743" s="23"/>
      <c r="AG743" s="23"/>
      <c r="AH743" s="19"/>
      <c r="AI743" s="19"/>
      <c r="AL743"/>
      <c r="AM743" s="19"/>
    </row>
    <row r="744" spans="1:39" s="9" customFormat="1" ht="15" customHeight="1" x14ac:dyDescent="0.25">
      <c r="A744" s="11" t="s">
        <v>43</v>
      </c>
      <c r="B744" s="12" t="s">
        <v>174</v>
      </c>
      <c r="C744" s="12" t="s">
        <v>24</v>
      </c>
      <c r="D744" s="12" t="s">
        <v>840</v>
      </c>
      <c r="E744" s="12" t="s">
        <v>1854</v>
      </c>
      <c r="F744" s="12" t="s">
        <v>2976</v>
      </c>
      <c r="G744" s="12" t="s">
        <v>25</v>
      </c>
      <c r="H744" s="12">
        <v>2000816787</v>
      </c>
      <c r="I744" s="12" t="s">
        <v>3869</v>
      </c>
      <c r="J744" s="13"/>
      <c r="K744" s="13"/>
      <c r="L744" s="14"/>
      <c r="M744" s="7"/>
      <c r="N744" s="6"/>
      <c r="O744" s="12" t="s">
        <v>26</v>
      </c>
      <c r="P744" s="6"/>
      <c r="Q744" s="6"/>
      <c r="R744" s="8"/>
      <c r="S744" s="8"/>
      <c r="T744" s="18">
        <v>2326</v>
      </c>
      <c r="U744" s="8"/>
      <c r="V744" s="4">
        <v>38868</v>
      </c>
      <c r="W744" s="6" t="s">
        <v>27</v>
      </c>
      <c r="Y744" s="11" t="s">
        <v>43</v>
      </c>
      <c r="AB744" s="23"/>
      <c r="AG744" s="23"/>
      <c r="AH744" s="19"/>
      <c r="AI744" s="19"/>
      <c r="AL744"/>
      <c r="AM744" s="19"/>
    </row>
    <row r="745" spans="1:39" s="9" customFormat="1" ht="15" customHeight="1" x14ac:dyDescent="0.25">
      <c r="A745" s="11" t="s">
        <v>43</v>
      </c>
      <c r="B745" s="12" t="s">
        <v>174</v>
      </c>
      <c r="C745" s="12" t="s">
        <v>24</v>
      </c>
      <c r="D745" s="12" t="s">
        <v>841</v>
      </c>
      <c r="E745" s="12" t="s">
        <v>1855</v>
      </c>
      <c r="F745" s="12" t="s">
        <v>2977</v>
      </c>
      <c r="G745" s="12" t="s">
        <v>25</v>
      </c>
      <c r="H745" s="12">
        <v>2000817352</v>
      </c>
      <c r="I745" s="12" t="s">
        <v>3869</v>
      </c>
      <c r="J745" s="13"/>
      <c r="K745" s="13"/>
      <c r="L745" s="14"/>
      <c r="M745" s="7"/>
      <c r="N745" s="6"/>
      <c r="O745" s="12" t="s">
        <v>26</v>
      </c>
      <c r="P745" s="6"/>
      <c r="Q745" s="6"/>
      <c r="R745" s="8"/>
      <c r="S745" s="8"/>
      <c r="T745" s="18">
        <v>232048</v>
      </c>
      <c r="U745" s="8"/>
      <c r="V745" s="4">
        <v>38868</v>
      </c>
      <c r="W745" s="6" t="s">
        <v>27</v>
      </c>
      <c r="Y745" s="11" t="s">
        <v>43</v>
      </c>
      <c r="AB745" s="23"/>
      <c r="AG745" s="23"/>
      <c r="AH745" s="19"/>
      <c r="AI745" s="19"/>
      <c r="AL745"/>
      <c r="AM745" s="19"/>
    </row>
    <row r="746" spans="1:39" s="9" customFormat="1" ht="15" customHeight="1" x14ac:dyDescent="0.25">
      <c r="A746" s="11" t="s">
        <v>43</v>
      </c>
      <c r="B746" s="12" t="s">
        <v>174</v>
      </c>
      <c r="C746" s="12" t="s">
        <v>24</v>
      </c>
      <c r="D746" s="12" t="s">
        <v>842</v>
      </c>
      <c r="E746" s="12" t="s">
        <v>1856</v>
      </c>
      <c r="F746" s="12" t="s">
        <v>2978</v>
      </c>
      <c r="G746" s="12" t="s">
        <v>25</v>
      </c>
      <c r="H746" s="12">
        <v>2000825827</v>
      </c>
      <c r="I746" s="12" t="s">
        <v>3870</v>
      </c>
      <c r="J746" s="13"/>
      <c r="K746" s="13"/>
      <c r="L746" s="14"/>
      <c r="M746" s="7"/>
      <c r="N746" s="6"/>
      <c r="O746" s="12" t="s">
        <v>26</v>
      </c>
      <c r="P746" s="6"/>
      <c r="Q746" s="6"/>
      <c r="R746" s="8"/>
      <c r="S746" s="8"/>
      <c r="T746" s="18">
        <v>9517.76</v>
      </c>
      <c r="U746" s="8"/>
      <c r="V746" s="4">
        <v>38891</v>
      </c>
      <c r="W746" s="6" t="s">
        <v>27</v>
      </c>
      <c r="Y746" s="11" t="s">
        <v>43</v>
      </c>
      <c r="AB746" s="23"/>
      <c r="AG746" s="23"/>
      <c r="AH746" s="19"/>
      <c r="AI746" s="19"/>
      <c r="AL746"/>
      <c r="AM746" s="19"/>
    </row>
    <row r="747" spans="1:39" s="9" customFormat="1" ht="15" customHeight="1" x14ac:dyDescent="0.25">
      <c r="A747" s="11" t="s">
        <v>43</v>
      </c>
      <c r="B747" s="12" t="s">
        <v>174</v>
      </c>
      <c r="C747" s="12" t="s">
        <v>24</v>
      </c>
      <c r="D747" s="12">
        <v>0</v>
      </c>
      <c r="E747" s="12" t="s">
        <v>1857</v>
      </c>
      <c r="F747" s="12" t="s">
        <v>2979</v>
      </c>
      <c r="G747" s="12" t="s">
        <v>25</v>
      </c>
      <c r="H747" s="12">
        <v>2000834265</v>
      </c>
      <c r="I747" s="12" t="s">
        <v>3869</v>
      </c>
      <c r="J747" s="13"/>
      <c r="K747" s="13"/>
      <c r="L747" s="14"/>
      <c r="M747" s="7"/>
      <c r="N747" s="6"/>
      <c r="O747" s="12" t="s">
        <v>26</v>
      </c>
      <c r="P747" s="6"/>
      <c r="Q747" s="6"/>
      <c r="R747" s="8"/>
      <c r="S747" s="8"/>
      <c r="T747" s="18">
        <v>2699.55</v>
      </c>
      <c r="U747" s="8"/>
      <c r="V747" s="4">
        <v>38904</v>
      </c>
      <c r="W747" s="6" t="s">
        <v>27</v>
      </c>
      <c r="Y747" s="11" t="s">
        <v>43</v>
      </c>
      <c r="AB747" s="23"/>
      <c r="AG747" s="23"/>
      <c r="AH747" s="19"/>
      <c r="AI747" s="19"/>
      <c r="AL747"/>
      <c r="AM747" s="19"/>
    </row>
    <row r="748" spans="1:39" s="9" customFormat="1" ht="15" customHeight="1" x14ac:dyDescent="0.25">
      <c r="A748" s="11" t="s">
        <v>43</v>
      </c>
      <c r="B748" s="12" t="s">
        <v>174</v>
      </c>
      <c r="C748" s="12" t="s">
        <v>24</v>
      </c>
      <c r="D748" s="12" t="s">
        <v>843</v>
      </c>
      <c r="E748" s="12" t="s">
        <v>1858</v>
      </c>
      <c r="F748" s="12" t="s">
        <v>2980</v>
      </c>
      <c r="G748" s="12" t="s">
        <v>25</v>
      </c>
      <c r="H748" s="12">
        <v>2000816267</v>
      </c>
      <c r="I748" s="12" t="s">
        <v>3869</v>
      </c>
      <c r="J748" s="13"/>
      <c r="K748" s="13"/>
      <c r="L748" s="14"/>
      <c r="M748" s="7"/>
      <c r="N748" s="6"/>
      <c r="O748" s="12" t="s">
        <v>26</v>
      </c>
      <c r="P748" s="6"/>
      <c r="Q748" s="6"/>
      <c r="R748" s="8"/>
      <c r="S748" s="8"/>
      <c r="T748" s="18">
        <v>1797.47</v>
      </c>
      <c r="U748" s="8"/>
      <c r="V748" s="4">
        <v>38923</v>
      </c>
      <c r="W748" s="6" t="s">
        <v>27</v>
      </c>
      <c r="Y748" s="11" t="s">
        <v>43</v>
      </c>
      <c r="AB748" s="23"/>
      <c r="AG748" s="23"/>
      <c r="AH748" s="19"/>
      <c r="AI748" s="19"/>
      <c r="AL748"/>
      <c r="AM748" s="19"/>
    </row>
    <row r="749" spans="1:39" s="9" customFormat="1" ht="15" customHeight="1" x14ac:dyDescent="0.25">
      <c r="A749" s="11" t="s">
        <v>43</v>
      </c>
      <c r="B749" s="12" t="s">
        <v>174</v>
      </c>
      <c r="C749" s="12" t="s">
        <v>24</v>
      </c>
      <c r="D749" s="12" t="s">
        <v>844</v>
      </c>
      <c r="E749" s="12" t="s">
        <v>1859</v>
      </c>
      <c r="F749" s="12" t="s">
        <v>2981</v>
      </c>
      <c r="G749" s="12" t="s">
        <v>25</v>
      </c>
      <c r="H749" s="12">
        <v>2000816747</v>
      </c>
      <c r="I749" s="12" t="s">
        <v>3869</v>
      </c>
      <c r="J749" s="13"/>
      <c r="K749" s="13"/>
      <c r="L749" s="14"/>
      <c r="M749" s="7"/>
      <c r="N749" s="6"/>
      <c r="O749" s="12" t="s">
        <v>26</v>
      </c>
      <c r="P749" s="6"/>
      <c r="Q749" s="6"/>
      <c r="R749" s="8"/>
      <c r="S749" s="8"/>
      <c r="T749" s="18">
        <v>408</v>
      </c>
      <c r="U749" s="8"/>
      <c r="V749" s="4">
        <v>38932</v>
      </c>
      <c r="W749" s="6" t="s">
        <v>27</v>
      </c>
      <c r="Y749" s="11" t="s">
        <v>43</v>
      </c>
      <c r="AB749" s="23"/>
      <c r="AG749" s="23"/>
      <c r="AH749" s="19"/>
      <c r="AI749" s="19"/>
      <c r="AL749"/>
      <c r="AM749" s="19"/>
    </row>
    <row r="750" spans="1:39" s="9" customFormat="1" ht="15" customHeight="1" x14ac:dyDescent="0.25">
      <c r="A750" s="11" t="s">
        <v>43</v>
      </c>
      <c r="B750" s="12" t="s">
        <v>174</v>
      </c>
      <c r="C750" s="12" t="s">
        <v>24</v>
      </c>
      <c r="D750" s="12" t="s">
        <v>845</v>
      </c>
      <c r="E750" s="12" t="s">
        <v>1860</v>
      </c>
      <c r="F750" s="12" t="s">
        <v>2982</v>
      </c>
      <c r="G750" s="12" t="s">
        <v>25</v>
      </c>
      <c r="H750" s="12">
        <v>2000817913</v>
      </c>
      <c r="I750" s="12" t="s">
        <v>3869</v>
      </c>
      <c r="J750" s="13"/>
      <c r="K750" s="13"/>
      <c r="L750" s="14"/>
      <c r="M750" s="7"/>
      <c r="N750" s="6"/>
      <c r="O750" s="12" t="s">
        <v>26</v>
      </c>
      <c r="P750" s="6"/>
      <c r="Q750" s="6"/>
      <c r="R750" s="8"/>
      <c r="S750" s="8"/>
      <c r="T750" s="18">
        <v>410</v>
      </c>
      <c r="U750" s="8"/>
      <c r="V750" s="4">
        <v>38933</v>
      </c>
      <c r="W750" s="6" t="s">
        <v>27</v>
      </c>
      <c r="Y750" s="11" t="s">
        <v>43</v>
      </c>
      <c r="AB750" s="23"/>
      <c r="AG750" s="23"/>
      <c r="AH750" s="19"/>
      <c r="AI750" s="19"/>
      <c r="AL750"/>
      <c r="AM750" s="19"/>
    </row>
    <row r="751" spans="1:39" s="9" customFormat="1" ht="15" customHeight="1" x14ac:dyDescent="0.25">
      <c r="A751" s="11" t="s">
        <v>43</v>
      </c>
      <c r="B751" s="12" t="s">
        <v>174</v>
      </c>
      <c r="C751" s="12" t="s">
        <v>24</v>
      </c>
      <c r="D751" s="12">
        <v>3520265471856</v>
      </c>
      <c r="E751" s="12" t="s">
        <v>1861</v>
      </c>
      <c r="F751" s="12" t="s">
        <v>2983</v>
      </c>
      <c r="G751" s="12" t="s">
        <v>25</v>
      </c>
      <c r="H751" s="12">
        <v>2000817123</v>
      </c>
      <c r="I751" s="12" t="s">
        <v>3869</v>
      </c>
      <c r="J751" s="13"/>
      <c r="K751" s="13"/>
      <c r="L751" s="14"/>
      <c r="M751" s="7"/>
      <c r="N751" s="6"/>
      <c r="O751" s="12" t="s">
        <v>26</v>
      </c>
      <c r="P751" s="6"/>
      <c r="Q751" s="6"/>
      <c r="R751" s="8"/>
      <c r="S751" s="8"/>
      <c r="T751" s="18">
        <v>1879.95</v>
      </c>
      <c r="U751" s="8"/>
      <c r="V751" s="4">
        <v>38952</v>
      </c>
      <c r="W751" s="6" t="s">
        <v>27</v>
      </c>
      <c r="Y751" s="11" t="s">
        <v>43</v>
      </c>
      <c r="AB751" s="23"/>
      <c r="AG751" s="23"/>
      <c r="AH751" s="19"/>
      <c r="AI751" s="19"/>
      <c r="AL751"/>
      <c r="AM751" s="19"/>
    </row>
    <row r="752" spans="1:39" s="9" customFormat="1" ht="15" customHeight="1" x14ac:dyDescent="0.25">
      <c r="A752" s="11" t="s">
        <v>43</v>
      </c>
      <c r="B752" s="12" t="s">
        <v>174</v>
      </c>
      <c r="C752" s="12" t="s">
        <v>24</v>
      </c>
      <c r="D752" s="12" t="s">
        <v>846</v>
      </c>
      <c r="E752" s="12" t="s">
        <v>1862</v>
      </c>
      <c r="F752" s="12" t="s">
        <v>2984</v>
      </c>
      <c r="G752" s="12" t="s">
        <v>25</v>
      </c>
      <c r="H752" s="12">
        <v>2000813578</v>
      </c>
      <c r="I752" s="12" t="s">
        <v>3869</v>
      </c>
      <c r="J752" s="13"/>
      <c r="K752" s="13"/>
      <c r="L752" s="14"/>
      <c r="M752" s="7"/>
      <c r="N752" s="6"/>
      <c r="O752" s="12" t="s">
        <v>26</v>
      </c>
      <c r="P752" s="6"/>
      <c r="Q752" s="6"/>
      <c r="R752" s="8"/>
      <c r="S752" s="8"/>
      <c r="T752" s="18">
        <v>99</v>
      </c>
      <c r="U752" s="8"/>
      <c r="V752" s="4">
        <v>38958</v>
      </c>
      <c r="W752" s="6" t="s">
        <v>27</v>
      </c>
      <c r="Y752" s="11" t="s">
        <v>43</v>
      </c>
      <c r="AB752" s="23"/>
      <c r="AG752" s="23"/>
      <c r="AH752" s="19"/>
      <c r="AI752" s="19"/>
      <c r="AL752"/>
      <c r="AM752" s="19"/>
    </row>
    <row r="753" spans="1:39" s="9" customFormat="1" ht="15" customHeight="1" x14ac:dyDescent="0.25">
      <c r="A753" s="11" t="s">
        <v>43</v>
      </c>
      <c r="B753" s="12" t="s">
        <v>174</v>
      </c>
      <c r="C753" s="12" t="s">
        <v>24</v>
      </c>
      <c r="D753" s="12" t="s">
        <v>829</v>
      </c>
      <c r="E753" s="12" t="s">
        <v>1863</v>
      </c>
      <c r="F753" s="12" t="s">
        <v>2985</v>
      </c>
      <c r="G753" s="12" t="s">
        <v>25</v>
      </c>
      <c r="H753" s="12">
        <v>2000817158</v>
      </c>
      <c r="I753" s="12" t="s">
        <v>3869</v>
      </c>
      <c r="J753" s="13"/>
      <c r="K753" s="13"/>
      <c r="L753" s="14"/>
      <c r="M753" s="7"/>
      <c r="N753" s="6"/>
      <c r="O753" s="12" t="s">
        <v>26</v>
      </c>
      <c r="P753" s="6"/>
      <c r="Q753" s="6"/>
      <c r="R753" s="8"/>
      <c r="S753" s="8"/>
      <c r="T753" s="18">
        <v>16394.419999999998</v>
      </c>
      <c r="U753" s="8"/>
      <c r="V753" s="4">
        <v>38999</v>
      </c>
      <c r="W753" s="6" t="s">
        <v>27</v>
      </c>
      <c r="Y753" s="11" t="s">
        <v>43</v>
      </c>
      <c r="AB753" s="23"/>
      <c r="AG753" s="23"/>
      <c r="AH753" s="19"/>
      <c r="AI753" s="19"/>
      <c r="AL753"/>
      <c r="AM753" s="19"/>
    </row>
    <row r="754" spans="1:39" s="9" customFormat="1" ht="15" customHeight="1" x14ac:dyDescent="0.25">
      <c r="A754" s="11" t="s">
        <v>43</v>
      </c>
      <c r="B754" s="12" t="s">
        <v>174</v>
      </c>
      <c r="C754" s="12" t="s">
        <v>24</v>
      </c>
      <c r="D754" s="12" t="s">
        <v>847</v>
      </c>
      <c r="E754" s="12" t="s">
        <v>1864</v>
      </c>
      <c r="F754" s="12" t="s">
        <v>2986</v>
      </c>
      <c r="G754" s="12" t="s">
        <v>25</v>
      </c>
      <c r="H754" s="12">
        <v>2000818294</v>
      </c>
      <c r="I754" s="12" t="s">
        <v>3869</v>
      </c>
      <c r="J754" s="13"/>
      <c r="K754" s="13"/>
      <c r="L754" s="14"/>
      <c r="M754" s="7"/>
      <c r="N754" s="6"/>
      <c r="O754" s="12" t="s">
        <v>26</v>
      </c>
      <c r="P754" s="6"/>
      <c r="Q754" s="6"/>
      <c r="R754" s="8"/>
      <c r="S754" s="8"/>
      <c r="T754" s="18">
        <v>2920</v>
      </c>
      <c r="U754" s="8"/>
      <c r="V754" s="4">
        <v>39002</v>
      </c>
      <c r="W754" s="6" t="s">
        <v>27</v>
      </c>
      <c r="Y754" s="11" t="s">
        <v>43</v>
      </c>
      <c r="AB754" s="23"/>
      <c r="AG754" s="23"/>
      <c r="AH754" s="19"/>
      <c r="AI754" s="19"/>
      <c r="AL754"/>
      <c r="AM754" s="19"/>
    </row>
    <row r="755" spans="1:39" s="9" customFormat="1" ht="15" customHeight="1" x14ac:dyDescent="0.25">
      <c r="A755" s="11" t="s">
        <v>43</v>
      </c>
      <c r="B755" s="12" t="s">
        <v>174</v>
      </c>
      <c r="C755" s="12" t="s">
        <v>24</v>
      </c>
      <c r="D755" s="12" t="s">
        <v>848</v>
      </c>
      <c r="E755" s="12" t="s">
        <v>1865</v>
      </c>
      <c r="F755" s="12" t="s">
        <v>2987</v>
      </c>
      <c r="G755" s="12" t="s">
        <v>25</v>
      </c>
      <c r="H755" s="12">
        <v>2000817379</v>
      </c>
      <c r="I755" s="12" t="s">
        <v>3869</v>
      </c>
      <c r="J755" s="13"/>
      <c r="K755" s="13"/>
      <c r="L755" s="14"/>
      <c r="M755" s="7"/>
      <c r="N755" s="6"/>
      <c r="O755" s="12" t="s">
        <v>26</v>
      </c>
      <c r="P755" s="6"/>
      <c r="Q755" s="6"/>
      <c r="R755" s="8"/>
      <c r="S755" s="8"/>
      <c r="T755" s="18">
        <v>1725</v>
      </c>
      <c r="U755" s="8"/>
      <c r="V755" s="4">
        <v>39036</v>
      </c>
      <c r="W755" s="6" t="s">
        <v>27</v>
      </c>
      <c r="Y755" s="11" t="s">
        <v>43</v>
      </c>
      <c r="AB755" s="23"/>
      <c r="AG755" s="23"/>
      <c r="AH755" s="19"/>
      <c r="AI755" s="19"/>
      <c r="AL755"/>
      <c r="AM755" s="19"/>
    </row>
    <row r="756" spans="1:39" s="9" customFormat="1" ht="15" customHeight="1" x14ac:dyDescent="0.25">
      <c r="A756" s="11" t="s">
        <v>62</v>
      </c>
      <c r="B756" s="12" t="s">
        <v>175</v>
      </c>
      <c r="C756" s="12" t="s">
        <v>24</v>
      </c>
      <c r="D756" s="12">
        <v>0</v>
      </c>
      <c r="E756" s="12" t="s">
        <v>1866</v>
      </c>
      <c r="F756" s="12" t="s">
        <v>2988</v>
      </c>
      <c r="G756" s="12" t="s">
        <v>25</v>
      </c>
      <c r="H756" s="12">
        <v>2000639818</v>
      </c>
      <c r="I756" s="12" t="s">
        <v>3869</v>
      </c>
      <c r="J756" s="13"/>
      <c r="K756" s="13"/>
      <c r="L756" s="14"/>
      <c r="M756" s="7"/>
      <c r="N756" s="6"/>
      <c r="O756" s="12" t="s">
        <v>26</v>
      </c>
      <c r="P756" s="6"/>
      <c r="Q756" s="6"/>
      <c r="R756" s="8"/>
      <c r="S756" s="8"/>
      <c r="T756" s="18">
        <v>28998</v>
      </c>
      <c r="U756" s="8"/>
      <c r="V756" s="4">
        <v>38768</v>
      </c>
      <c r="W756" s="6" t="s">
        <v>27</v>
      </c>
      <c r="Y756" s="11" t="s">
        <v>62</v>
      </c>
      <c r="AB756" s="23"/>
      <c r="AG756" s="23"/>
      <c r="AH756" s="19"/>
      <c r="AI756" s="19"/>
      <c r="AL756"/>
      <c r="AM756" s="19"/>
    </row>
    <row r="757" spans="1:39" s="9" customFormat="1" ht="15" customHeight="1" x14ac:dyDescent="0.25">
      <c r="A757" s="11" t="s">
        <v>62</v>
      </c>
      <c r="B757" s="12" t="s">
        <v>175</v>
      </c>
      <c r="C757" s="12" t="s">
        <v>24</v>
      </c>
      <c r="D757" s="12" t="s">
        <v>849</v>
      </c>
      <c r="E757" s="12" t="s">
        <v>1867</v>
      </c>
      <c r="F757" s="12" t="s">
        <v>2989</v>
      </c>
      <c r="G757" s="12" t="s">
        <v>25</v>
      </c>
      <c r="H757" s="12">
        <v>2000650261</v>
      </c>
      <c r="I757" s="12" t="s">
        <v>3869</v>
      </c>
      <c r="J757" s="13"/>
      <c r="K757" s="13"/>
      <c r="L757" s="14"/>
      <c r="M757" s="7"/>
      <c r="N757" s="6"/>
      <c r="O757" s="12" t="s">
        <v>26</v>
      </c>
      <c r="P757" s="6"/>
      <c r="Q757" s="6"/>
      <c r="R757" s="8"/>
      <c r="S757" s="8"/>
      <c r="T757" s="18">
        <v>712.2</v>
      </c>
      <c r="U757" s="8"/>
      <c r="V757" s="4">
        <v>38783</v>
      </c>
      <c r="W757" s="6" t="s">
        <v>27</v>
      </c>
      <c r="Y757" s="11" t="s">
        <v>62</v>
      </c>
      <c r="AB757" s="23"/>
      <c r="AG757" s="23"/>
      <c r="AH757" s="19"/>
      <c r="AI757" s="19"/>
      <c r="AL757"/>
      <c r="AM757" s="19"/>
    </row>
    <row r="758" spans="1:39" s="9" customFormat="1" ht="15" customHeight="1" x14ac:dyDescent="0.25">
      <c r="A758" s="11" t="s">
        <v>62</v>
      </c>
      <c r="B758" s="12" t="s">
        <v>175</v>
      </c>
      <c r="C758" s="12" t="s">
        <v>24</v>
      </c>
      <c r="D758" s="12" t="s">
        <v>850</v>
      </c>
      <c r="E758" s="12" t="s">
        <v>1868</v>
      </c>
      <c r="F758" s="12" t="s">
        <v>2990</v>
      </c>
      <c r="G758" s="12" t="s">
        <v>25</v>
      </c>
      <c r="H758" s="12">
        <v>2000645028</v>
      </c>
      <c r="I758" s="12" t="s">
        <v>3869</v>
      </c>
      <c r="J758" s="13"/>
      <c r="K758" s="13"/>
      <c r="L758" s="14"/>
      <c r="M758" s="7"/>
      <c r="N758" s="6"/>
      <c r="O758" s="12" t="s">
        <v>26</v>
      </c>
      <c r="P758" s="6"/>
      <c r="Q758" s="6"/>
      <c r="R758" s="8"/>
      <c r="S758" s="8"/>
      <c r="T758" s="18">
        <v>3820</v>
      </c>
      <c r="U758" s="8"/>
      <c r="V758" s="4">
        <v>38819</v>
      </c>
      <c r="W758" s="6" t="s">
        <v>27</v>
      </c>
      <c r="Y758" s="11" t="s">
        <v>62</v>
      </c>
      <c r="AB758" s="23"/>
      <c r="AG758" s="23"/>
      <c r="AH758" s="19"/>
      <c r="AI758" s="19"/>
      <c r="AL758"/>
      <c r="AM758" s="19"/>
    </row>
    <row r="759" spans="1:39" s="9" customFormat="1" ht="15" customHeight="1" x14ac:dyDescent="0.25">
      <c r="A759" s="11" t="s">
        <v>62</v>
      </c>
      <c r="B759" s="12" t="s">
        <v>175</v>
      </c>
      <c r="C759" s="12" t="s">
        <v>24</v>
      </c>
      <c r="D759" s="12" t="s">
        <v>851</v>
      </c>
      <c r="E759" s="12" t="s">
        <v>1869</v>
      </c>
      <c r="F759" s="12" t="s">
        <v>2991</v>
      </c>
      <c r="G759" s="12" t="s">
        <v>25</v>
      </c>
      <c r="H759" s="12">
        <v>2000649937</v>
      </c>
      <c r="I759" s="12" t="s">
        <v>3869</v>
      </c>
      <c r="J759" s="13"/>
      <c r="K759" s="13"/>
      <c r="L759" s="14"/>
      <c r="M759" s="7"/>
      <c r="N759" s="6"/>
      <c r="O759" s="12" t="s">
        <v>26</v>
      </c>
      <c r="P759" s="6"/>
      <c r="Q759" s="6"/>
      <c r="R759" s="8"/>
      <c r="S759" s="8"/>
      <c r="T759" s="18">
        <v>6545</v>
      </c>
      <c r="U759" s="8"/>
      <c r="V759" s="4">
        <v>38831</v>
      </c>
      <c r="W759" s="6" t="s">
        <v>27</v>
      </c>
      <c r="Y759" s="11" t="s">
        <v>62</v>
      </c>
      <c r="AB759" s="23"/>
      <c r="AG759" s="23"/>
      <c r="AH759" s="19"/>
      <c r="AI759" s="19"/>
      <c r="AL759"/>
      <c r="AM759" s="19"/>
    </row>
    <row r="760" spans="1:39" s="9" customFormat="1" ht="15" customHeight="1" x14ac:dyDescent="0.25">
      <c r="A760" s="11" t="s">
        <v>62</v>
      </c>
      <c r="B760" s="12" t="s">
        <v>175</v>
      </c>
      <c r="C760" s="12" t="s">
        <v>24</v>
      </c>
      <c r="D760" s="12" t="s">
        <v>852</v>
      </c>
      <c r="E760" s="12" t="s">
        <v>1870</v>
      </c>
      <c r="F760" s="12" t="s">
        <v>2992</v>
      </c>
      <c r="G760" s="12" t="s">
        <v>25</v>
      </c>
      <c r="H760" s="12">
        <v>2000649832</v>
      </c>
      <c r="I760" s="12" t="s">
        <v>3869</v>
      </c>
      <c r="J760" s="13"/>
      <c r="K760" s="13"/>
      <c r="L760" s="14"/>
      <c r="M760" s="7"/>
      <c r="N760" s="6"/>
      <c r="O760" s="12" t="s">
        <v>26</v>
      </c>
      <c r="P760" s="6"/>
      <c r="Q760" s="6"/>
      <c r="R760" s="8"/>
      <c r="S760" s="8"/>
      <c r="T760" s="18">
        <v>3820</v>
      </c>
      <c r="U760" s="8"/>
      <c r="V760" s="4">
        <v>38852</v>
      </c>
      <c r="W760" s="6" t="s">
        <v>27</v>
      </c>
      <c r="Y760" s="11" t="s">
        <v>62</v>
      </c>
      <c r="AB760" s="23"/>
      <c r="AG760" s="23"/>
      <c r="AH760" s="19"/>
      <c r="AI760" s="19"/>
      <c r="AL760"/>
      <c r="AM760" s="19"/>
    </row>
    <row r="761" spans="1:39" s="9" customFormat="1" ht="15" customHeight="1" x14ac:dyDescent="0.25">
      <c r="A761" s="11" t="s">
        <v>62</v>
      </c>
      <c r="B761" s="12" t="s">
        <v>175</v>
      </c>
      <c r="C761" s="12" t="s">
        <v>24</v>
      </c>
      <c r="D761" s="12" t="s">
        <v>853</v>
      </c>
      <c r="E761" s="12" t="s">
        <v>1871</v>
      </c>
      <c r="F761" s="12" t="s">
        <v>2993</v>
      </c>
      <c r="G761" s="12" t="s">
        <v>25</v>
      </c>
      <c r="H761" s="12">
        <v>2000649999</v>
      </c>
      <c r="I761" s="12" t="s">
        <v>3869</v>
      </c>
      <c r="J761" s="13"/>
      <c r="K761" s="13"/>
      <c r="L761" s="14"/>
      <c r="M761" s="7"/>
      <c r="N761" s="6"/>
      <c r="O761" s="12" t="s">
        <v>26</v>
      </c>
      <c r="P761" s="6"/>
      <c r="Q761" s="6"/>
      <c r="R761" s="8"/>
      <c r="S761" s="8"/>
      <c r="T761" s="18">
        <v>8420</v>
      </c>
      <c r="U761" s="8"/>
      <c r="V761" s="4">
        <v>38852</v>
      </c>
      <c r="W761" s="6" t="s">
        <v>27</v>
      </c>
      <c r="Y761" s="11" t="s">
        <v>62</v>
      </c>
      <c r="AB761" s="23"/>
      <c r="AG761" s="23"/>
      <c r="AH761" s="19"/>
      <c r="AI761" s="19"/>
      <c r="AL761"/>
      <c r="AM761" s="19"/>
    </row>
    <row r="762" spans="1:39" s="9" customFormat="1" ht="15" customHeight="1" x14ac:dyDescent="0.25">
      <c r="A762" s="11" t="s">
        <v>62</v>
      </c>
      <c r="B762" s="12" t="s">
        <v>175</v>
      </c>
      <c r="C762" s="12" t="s">
        <v>24</v>
      </c>
      <c r="D762" s="12">
        <v>0</v>
      </c>
      <c r="E762" s="12" t="s">
        <v>1872</v>
      </c>
      <c r="F762" s="12" t="s">
        <v>2994</v>
      </c>
      <c r="G762" s="12" t="s">
        <v>25</v>
      </c>
      <c r="H762" s="12">
        <v>2000640215</v>
      </c>
      <c r="I762" s="12" t="s">
        <v>3869</v>
      </c>
      <c r="J762" s="13"/>
      <c r="K762" s="13"/>
      <c r="L762" s="14"/>
      <c r="M762" s="7"/>
      <c r="N762" s="6"/>
      <c r="O762" s="12" t="s">
        <v>26</v>
      </c>
      <c r="P762" s="6"/>
      <c r="Q762" s="6"/>
      <c r="R762" s="8"/>
      <c r="S762" s="8"/>
      <c r="T762" s="18">
        <v>4823</v>
      </c>
      <c r="U762" s="8"/>
      <c r="V762" s="4">
        <v>38860</v>
      </c>
      <c r="W762" s="6" t="s">
        <v>27</v>
      </c>
      <c r="Y762" s="11" t="s">
        <v>62</v>
      </c>
      <c r="AB762" s="23"/>
      <c r="AG762" s="23"/>
      <c r="AH762" s="19"/>
      <c r="AI762" s="19"/>
      <c r="AL762"/>
      <c r="AM762" s="19"/>
    </row>
    <row r="763" spans="1:39" s="9" customFormat="1" ht="15" customHeight="1" x14ac:dyDescent="0.25">
      <c r="A763" s="11" t="s">
        <v>62</v>
      </c>
      <c r="B763" s="12" t="s">
        <v>175</v>
      </c>
      <c r="C763" s="12" t="s">
        <v>24</v>
      </c>
      <c r="D763" s="12" t="s">
        <v>854</v>
      </c>
      <c r="E763" s="12" t="s">
        <v>1873</v>
      </c>
      <c r="F763" s="12" t="s">
        <v>2995</v>
      </c>
      <c r="G763" s="12" t="s">
        <v>25</v>
      </c>
      <c r="H763" s="12">
        <v>2000641122</v>
      </c>
      <c r="I763" s="12" t="s">
        <v>3869</v>
      </c>
      <c r="J763" s="13"/>
      <c r="K763" s="13"/>
      <c r="L763" s="14"/>
      <c r="M763" s="7"/>
      <c r="N763" s="6"/>
      <c r="O763" s="12" t="s">
        <v>26</v>
      </c>
      <c r="P763" s="6"/>
      <c r="Q763" s="6"/>
      <c r="R763" s="8"/>
      <c r="S763" s="8"/>
      <c r="T763" s="18">
        <v>5782</v>
      </c>
      <c r="U763" s="8"/>
      <c r="V763" s="4">
        <v>38860</v>
      </c>
      <c r="W763" s="6" t="s">
        <v>27</v>
      </c>
      <c r="Y763" s="11" t="s">
        <v>62</v>
      </c>
      <c r="AB763" s="23"/>
      <c r="AG763" s="23"/>
      <c r="AH763" s="19"/>
      <c r="AI763" s="19"/>
      <c r="AL763"/>
      <c r="AM763" s="19"/>
    </row>
    <row r="764" spans="1:39" s="9" customFormat="1" ht="15" customHeight="1" x14ac:dyDescent="0.25">
      <c r="A764" s="11" t="s">
        <v>62</v>
      </c>
      <c r="B764" s="12" t="s">
        <v>175</v>
      </c>
      <c r="C764" s="12" t="s">
        <v>24</v>
      </c>
      <c r="D764" s="12" t="s">
        <v>855</v>
      </c>
      <c r="E764" s="12" t="s">
        <v>1874</v>
      </c>
      <c r="F764" s="12" t="s">
        <v>2996</v>
      </c>
      <c r="G764" s="12" t="s">
        <v>25</v>
      </c>
      <c r="H764" s="12">
        <v>2000649905</v>
      </c>
      <c r="I764" s="12" t="s">
        <v>3869</v>
      </c>
      <c r="J764" s="13"/>
      <c r="K764" s="13"/>
      <c r="L764" s="14"/>
      <c r="M764" s="7"/>
      <c r="N764" s="6"/>
      <c r="O764" s="12" t="s">
        <v>26</v>
      </c>
      <c r="P764" s="6"/>
      <c r="Q764" s="6"/>
      <c r="R764" s="8"/>
      <c r="S764" s="8"/>
      <c r="T764" s="18">
        <v>863</v>
      </c>
      <c r="U764" s="8"/>
      <c r="V764" s="4">
        <v>38863</v>
      </c>
      <c r="W764" s="6" t="s">
        <v>27</v>
      </c>
      <c r="Y764" s="11" t="s">
        <v>62</v>
      </c>
      <c r="AB764" s="23"/>
      <c r="AG764" s="23"/>
      <c r="AH764" s="19"/>
      <c r="AI764" s="19"/>
      <c r="AL764"/>
      <c r="AM764" s="19"/>
    </row>
    <row r="765" spans="1:39" s="9" customFormat="1" ht="15" customHeight="1" x14ac:dyDescent="0.25">
      <c r="A765" s="11" t="s">
        <v>62</v>
      </c>
      <c r="B765" s="12" t="s">
        <v>175</v>
      </c>
      <c r="C765" s="12" t="s">
        <v>24</v>
      </c>
      <c r="D765" s="12" t="s">
        <v>856</v>
      </c>
      <c r="E765" s="12" t="s">
        <v>1875</v>
      </c>
      <c r="F765" s="12" t="s">
        <v>2997</v>
      </c>
      <c r="G765" s="12" t="s">
        <v>25</v>
      </c>
      <c r="H765" s="12">
        <v>2000646876</v>
      </c>
      <c r="I765" s="12" t="s">
        <v>3870</v>
      </c>
      <c r="J765" s="13"/>
      <c r="K765" s="13"/>
      <c r="L765" s="14"/>
      <c r="M765" s="7"/>
      <c r="N765" s="6"/>
      <c r="O765" s="12" t="s">
        <v>26</v>
      </c>
      <c r="P765" s="6"/>
      <c r="Q765" s="6"/>
      <c r="R765" s="8"/>
      <c r="S765" s="8"/>
      <c r="T765" s="18">
        <v>0.02</v>
      </c>
      <c r="U765" s="8"/>
      <c r="V765" s="4">
        <v>38877</v>
      </c>
      <c r="W765" s="6" t="s">
        <v>27</v>
      </c>
      <c r="Y765" s="11" t="s">
        <v>62</v>
      </c>
      <c r="AB765" s="23"/>
      <c r="AG765" s="23"/>
      <c r="AH765" s="19"/>
      <c r="AI765" s="19"/>
      <c r="AL765"/>
      <c r="AM765" s="19"/>
    </row>
    <row r="766" spans="1:39" s="9" customFormat="1" ht="15" customHeight="1" x14ac:dyDescent="0.25">
      <c r="A766" s="11" t="s">
        <v>62</v>
      </c>
      <c r="B766" s="12" t="s">
        <v>175</v>
      </c>
      <c r="C766" s="12" t="s">
        <v>24</v>
      </c>
      <c r="D766" s="12" t="s">
        <v>857</v>
      </c>
      <c r="E766" s="12" t="s">
        <v>1876</v>
      </c>
      <c r="F766" s="12" t="s">
        <v>2998</v>
      </c>
      <c r="G766" s="12" t="s">
        <v>25</v>
      </c>
      <c r="H766" s="12">
        <v>2000644814</v>
      </c>
      <c r="I766" s="12" t="s">
        <v>3869</v>
      </c>
      <c r="J766" s="13"/>
      <c r="K766" s="13"/>
      <c r="L766" s="14"/>
      <c r="M766" s="7"/>
      <c r="N766" s="6"/>
      <c r="O766" s="12" t="s">
        <v>26</v>
      </c>
      <c r="P766" s="6"/>
      <c r="Q766" s="6"/>
      <c r="R766" s="8"/>
      <c r="S766" s="8"/>
      <c r="T766" s="18">
        <v>5798.54</v>
      </c>
      <c r="U766" s="8"/>
      <c r="V766" s="4">
        <v>38904</v>
      </c>
      <c r="W766" s="6" t="s">
        <v>27</v>
      </c>
      <c r="Y766" s="11" t="s">
        <v>62</v>
      </c>
      <c r="AB766" s="23"/>
      <c r="AG766" s="23"/>
      <c r="AH766" s="19"/>
      <c r="AI766" s="19"/>
      <c r="AL766"/>
      <c r="AM766" s="19"/>
    </row>
    <row r="767" spans="1:39" s="9" customFormat="1" ht="15" customHeight="1" x14ac:dyDescent="0.25">
      <c r="A767" s="11" t="s">
        <v>62</v>
      </c>
      <c r="B767" s="12" t="s">
        <v>175</v>
      </c>
      <c r="C767" s="12" t="s">
        <v>24</v>
      </c>
      <c r="D767" s="12">
        <v>0</v>
      </c>
      <c r="E767" s="12" t="s">
        <v>1877</v>
      </c>
      <c r="F767" s="12" t="s">
        <v>2999</v>
      </c>
      <c r="G767" s="12" t="s">
        <v>25</v>
      </c>
      <c r="H767" s="12">
        <v>2000639799</v>
      </c>
      <c r="I767" s="12" t="s">
        <v>3869</v>
      </c>
      <c r="J767" s="13"/>
      <c r="K767" s="13"/>
      <c r="L767" s="14"/>
      <c r="M767" s="7"/>
      <c r="N767" s="6"/>
      <c r="O767" s="12" t="s">
        <v>26</v>
      </c>
      <c r="P767" s="6"/>
      <c r="Q767" s="6"/>
      <c r="R767" s="8"/>
      <c r="S767" s="8"/>
      <c r="T767" s="18">
        <v>845.71</v>
      </c>
      <c r="U767" s="8"/>
      <c r="V767" s="4">
        <v>38922</v>
      </c>
      <c r="W767" s="6" t="s">
        <v>27</v>
      </c>
      <c r="Y767" s="11" t="s">
        <v>62</v>
      </c>
      <c r="AB767" s="23"/>
      <c r="AG767" s="23"/>
      <c r="AH767" s="19"/>
      <c r="AI767" s="19"/>
      <c r="AL767"/>
      <c r="AM767" s="19"/>
    </row>
    <row r="768" spans="1:39" s="9" customFormat="1" ht="15" customHeight="1" x14ac:dyDescent="0.25">
      <c r="A768" s="11" t="s">
        <v>62</v>
      </c>
      <c r="B768" s="12" t="s">
        <v>175</v>
      </c>
      <c r="C768" s="12" t="s">
        <v>24</v>
      </c>
      <c r="D768" s="12" t="s">
        <v>858</v>
      </c>
      <c r="E768" s="12" t="s">
        <v>1878</v>
      </c>
      <c r="F768" s="12" t="s">
        <v>3000</v>
      </c>
      <c r="G768" s="12" t="s">
        <v>25</v>
      </c>
      <c r="H768" s="12">
        <v>2000649848</v>
      </c>
      <c r="I768" s="12" t="s">
        <v>3869</v>
      </c>
      <c r="J768" s="13"/>
      <c r="K768" s="13"/>
      <c r="L768" s="14"/>
      <c r="M768" s="7"/>
      <c r="N768" s="6"/>
      <c r="O768" s="12" t="s">
        <v>26</v>
      </c>
      <c r="P768" s="6"/>
      <c r="Q768" s="6"/>
      <c r="R768" s="8"/>
      <c r="S768" s="8"/>
      <c r="T768" s="18">
        <v>390</v>
      </c>
      <c r="U768" s="8"/>
      <c r="V768" s="4">
        <v>38945</v>
      </c>
      <c r="W768" s="6" t="s">
        <v>27</v>
      </c>
      <c r="Y768" s="11" t="s">
        <v>62</v>
      </c>
      <c r="AB768" s="23"/>
      <c r="AG768" s="23"/>
      <c r="AH768" s="19"/>
      <c r="AI768" s="19"/>
      <c r="AL768"/>
      <c r="AM768" s="19"/>
    </row>
    <row r="769" spans="1:39" s="9" customFormat="1" ht="15" customHeight="1" x14ac:dyDescent="0.25">
      <c r="A769" s="11" t="s">
        <v>62</v>
      </c>
      <c r="B769" s="12" t="s">
        <v>175</v>
      </c>
      <c r="C769" s="12" t="s">
        <v>24</v>
      </c>
      <c r="D769" s="12" t="s">
        <v>859</v>
      </c>
      <c r="E769" s="12" t="s">
        <v>1879</v>
      </c>
      <c r="F769" s="12" t="s">
        <v>3001</v>
      </c>
      <c r="G769" s="12" t="s">
        <v>25</v>
      </c>
      <c r="H769" s="12">
        <v>2000645691</v>
      </c>
      <c r="I769" s="12" t="s">
        <v>3869</v>
      </c>
      <c r="J769" s="13"/>
      <c r="K769" s="13"/>
      <c r="L769" s="14"/>
      <c r="M769" s="7"/>
      <c r="N769" s="6"/>
      <c r="O769" s="12" t="s">
        <v>26</v>
      </c>
      <c r="P769" s="6"/>
      <c r="Q769" s="6"/>
      <c r="R769" s="8"/>
      <c r="S769" s="8"/>
      <c r="T769" s="18">
        <v>3820</v>
      </c>
      <c r="U769" s="8"/>
      <c r="V769" s="4">
        <v>38946</v>
      </c>
      <c r="W769" s="6" t="s">
        <v>27</v>
      </c>
      <c r="Y769" s="11" t="s">
        <v>62</v>
      </c>
      <c r="AB769" s="23"/>
      <c r="AG769" s="23"/>
      <c r="AH769" s="19"/>
      <c r="AI769" s="19"/>
      <c r="AL769"/>
      <c r="AM769" s="19"/>
    </row>
    <row r="770" spans="1:39" s="9" customFormat="1" ht="15" customHeight="1" x14ac:dyDescent="0.25">
      <c r="A770" s="11" t="s">
        <v>62</v>
      </c>
      <c r="B770" s="12" t="s">
        <v>175</v>
      </c>
      <c r="C770" s="12" t="s">
        <v>24</v>
      </c>
      <c r="D770" s="12" t="s">
        <v>860</v>
      </c>
      <c r="E770" s="12" t="s">
        <v>1660</v>
      </c>
      <c r="F770" s="12" t="s">
        <v>3002</v>
      </c>
      <c r="G770" s="12" t="s">
        <v>25</v>
      </c>
      <c r="H770" s="12">
        <v>2000651705</v>
      </c>
      <c r="I770" s="12" t="s">
        <v>3869</v>
      </c>
      <c r="J770" s="13"/>
      <c r="K770" s="13"/>
      <c r="L770" s="14"/>
      <c r="M770" s="7"/>
      <c r="N770" s="6"/>
      <c r="O770" s="12" t="s">
        <v>26</v>
      </c>
      <c r="P770" s="6"/>
      <c r="Q770" s="6"/>
      <c r="R770" s="8"/>
      <c r="S770" s="8"/>
      <c r="T770" s="18">
        <v>438</v>
      </c>
      <c r="U770" s="8"/>
      <c r="V770" s="4">
        <v>38961</v>
      </c>
      <c r="W770" s="6" t="s">
        <v>27</v>
      </c>
      <c r="Y770" s="11" t="s">
        <v>62</v>
      </c>
      <c r="AB770" s="23"/>
      <c r="AG770" s="23"/>
      <c r="AH770" s="19"/>
      <c r="AI770" s="19"/>
      <c r="AL770"/>
      <c r="AM770" s="19"/>
    </row>
    <row r="771" spans="1:39" s="9" customFormat="1" ht="15" customHeight="1" x14ac:dyDescent="0.25">
      <c r="A771" s="11" t="s">
        <v>62</v>
      </c>
      <c r="B771" s="12" t="s">
        <v>175</v>
      </c>
      <c r="C771" s="12" t="s">
        <v>24</v>
      </c>
      <c r="D771" s="12" t="s">
        <v>861</v>
      </c>
      <c r="E771" s="12" t="s">
        <v>1880</v>
      </c>
      <c r="F771" s="12" t="s">
        <v>3003</v>
      </c>
      <c r="G771" s="12" t="s">
        <v>25</v>
      </c>
      <c r="H771" s="12">
        <v>2000641197</v>
      </c>
      <c r="I771" s="12" t="s">
        <v>3869</v>
      </c>
      <c r="J771" s="13"/>
      <c r="K771" s="13"/>
      <c r="L771" s="14"/>
      <c r="M771" s="7"/>
      <c r="N771" s="6"/>
      <c r="O771" s="12" t="s">
        <v>26</v>
      </c>
      <c r="P771" s="6"/>
      <c r="Q771" s="6"/>
      <c r="R771" s="8"/>
      <c r="S771" s="8"/>
      <c r="T771" s="18">
        <v>3820</v>
      </c>
      <c r="U771" s="8"/>
      <c r="V771" s="4">
        <v>38992</v>
      </c>
      <c r="W771" s="6" t="s">
        <v>27</v>
      </c>
      <c r="Y771" s="11" t="s">
        <v>62</v>
      </c>
      <c r="AB771" s="23"/>
      <c r="AG771" s="23"/>
      <c r="AH771" s="19"/>
      <c r="AI771" s="19"/>
      <c r="AL771"/>
      <c r="AM771" s="19"/>
    </row>
    <row r="772" spans="1:39" s="9" customFormat="1" ht="15" customHeight="1" x14ac:dyDescent="0.25">
      <c r="A772" s="11" t="s">
        <v>62</v>
      </c>
      <c r="B772" s="12" t="s">
        <v>175</v>
      </c>
      <c r="C772" s="12" t="s">
        <v>24</v>
      </c>
      <c r="D772" s="12">
        <v>0</v>
      </c>
      <c r="E772" s="12" t="s">
        <v>1881</v>
      </c>
      <c r="F772" s="12" t="s">
        <v>3004</v>
      </c>
      <c r="G772" s="12" t="s">
        <v>25</v>
      </c>
      <c r="H772" s="12">
        <v>2000640533</v>
      </c>
      <c r="I772" s="12" t="s">
        <v>3869</v>
      </c>
      <c r="J772" s="13"/>
      <c r="K772" s="13"/>
      <c r="L772" s="14"/>
      <c r="M772" s="7"/>
      <c r="N772" s="6"/>
      <c r="O772" s="12" t="s">
        <v>26</v>
      </c>
      <c r="P772" s="6"/>
      <c r="Q772" s="6"/>
      <c r="R772" s="8"/>
      <c r="S772" s="8"/>
      <c r="T772" s="18">
        <v>2074</v>
      </c>
      <c r="U772" s="8"/>
      <c r="V772" s="4">
        <v>39004</v>
      </c>
      <c r="W772" s="6" t="s">
        <v>27</v>
      </c>
      <c r="Y772" s="11" t="s">
        <v>62</v>
      </c>
      <c r="AB772" s="23"/>
      <c r="AG772" s="23"/>
      <c r="AH772" s="19"/>
      <c r="AI772" s="19"/>
      <c r="AL772"/>
      <c r="AM772" s="19"/>
    </row>
    <row r="773" spans="1:39" s="9" customFormat="1" ht="15" customHeight="1" x14ac:dyDescent="0.25">
      <c r="A773" s="11" t="s">
        <v>62</v>
      </c>
      <c r="B773" s="12" t="s">
        <v>175</v>
      </c>
      <c r="C773" s="12" t="s">
        <v>24</v>
      </c>
      <c r="D773" s="12" t="s">
        <v>862</v>
      </c>
      <c r="E773" s="12" t="s">
        <v>1882</v>
      </c>
      <c r="F773" s="12" t="s">
        <v>3005</v>
      </c>
      <c r="G773" s="12" t="s">
        <v>25</v>
      </c>
      <c r="H773" s="12">
        <v>2000649816</v>
      </c>
      <c r="I773" s="12" t="s">
        <v>3869</v>
      </c>
      <c r="J773" s="13"/>
      <c r="K773" s="13"/>
      <c r="L773" s="14"/>
      <c r="M773" s="7"/>
      <c r="N773" s="6"/>
      <c r="O773" s="12" t="s">
        <v>26</v>
      </c>
      <c r="P773" s="6"/>
      <c r="Q773" s="6"/>
      <c r="R773" s="8"/>
      <c r="S773" s="8"/>
      <c r="T773" s="18">
        <v>8820</v>
      </c>
      <c r="U773" s="8"/>
      <c r="V773" s="4">
        <v>39023</v>
      </c>
      <c r="W773" s="6" t="s">
        <v>27</v>
      </c>
      <c r="Y773" s="11" t="s">
        <v>62</v>
      </c>
      <c r="AB773" s="23"/>
      <c r="AG773" s="23"/>
      <c r="AH773" s="19"/>
      <c r="AI773" s="19"/>
      <c r="AL773"/>
      <c r="AM773" s="19"/>
    </row>
    <row r="774" spans="1:39" s="9" customFormat="1" ht="15" customHeight="1" x14ac:dyDescent="0.25">
      <c r="A774" s="11" t="s">
        <v>62</v>
      </c>
      <c r="B774" s="12" t="s">
        <v>175</v>
      </c>
      <c r="C774" s="12" t="s">
        <v>24</v>
      </c>
      <c r="D774" s="12" t="s">
        <v>863</v>
      </c>
      <c r="E774" s="12" t="s">
        <v>1883</v>
      </c>
      <c r="F774" s="12" t="s">
        <v>3006</v>
      </c>
      <c r="G774" s="12" t="s">
        <v>25</v>
      </c>
      <c r="H774" s="12">
        <v>2000650237</v>
      </c>
      <c r="I774" s="12" t="s">
        <v>3869</v>
      </c>
      <c r="J774" s="13"/>
      <c r="K774" s="13"/>
      <c r="L774" s="14"/>
      <c r="M774" s="7"/>
      <c r="N774" s="6"/>
      <c r="O774" s="12" t="s">
        <v>26</v>
      </c>
      <c r="P774" s="6"/>
      <c r="Q774" s="6"/>
      <c r="R774" s="8"/>
      <c r="S774" s="8"/>
      <c r="T774" s="18">
        <v>2970</v>
      </c>
      <c r="U774" s="8"/>
      <c r="V774" s="4">
        <v>39029</v>
      </c>
      <c r="W774" s="6" t="s">
        <v>27</v>
      </c>
      <c r="Y774" s="11" t="s">
        <v>62</v>
      </c>
      <c r="AB774" s="23"/>
      <c r="AG774" s="23"/>
      <c r="AH774" s="19"/>
      <c r="AI774" s="19"/>
      <c r="AL774"/>
      <c r="AM774" s="19"/>
    </row>
    <row r="775" spans="1:39" s="9" customFormat="1" ht="15" customHeight="1" x14ac:dyDescent="0.25">
      <c r="A775" s="11" t="s">
        <v>62</v>
      </c>
      <c r="B775" s="12" t="s">
        <v>175</v>
      </c>
      <c r="C775" s="12" t="s">
        <v>24</v>
      </c>
      <c r="D775" s="12" t="s">
        <v>864</v>
      </c>
      <c r="E775" s="12" t="s">
        <v>1884</v>
      </c>
      <c r="F775" s="12" t="s">
        <v>3007</v>
      </c>
      <c r="G775" s="12" t="s">
        <v>25</v>
      </c>
      <c r="H775" s="12">
        <v>2000649883</v>
      </c>
      <c r="I775" s="12" t="s">
        <v>3869</v>
      </c>
      <c r="J775" s="13"/>
      <c r="K775" s="13"/>
      <c r="L775" s="14"/>
      <c r="M775" s="7"/>
      <c r="N775" s="6"/>
      <c r="O775" s="12" t="s">
        <v>26</v>
      </c>
      <c r="P775" s="6"/>
      <c r="Q775" s="6"/>
      <c r="R775" s="8"/>
      <c r="S775" s="8"/>
      <c r="T775" s="18">
        <v>463</v>
      </c>
      <c r="U775" s="8"/>
      <c r="V775" s="4">
        <v>39044</v>
      </c>
      <c r="W775" s="6" t="s">
        <v>27</v>
      </c>
      <c r="Y775" s="11" t="s">
        <v>62</v>
      </c>
      <c r="AB775" s="23"/>
      <c r="AG775" s="23"/>
      <c r="AH775" s="19"/>
      <c r="AI775" s="19"/>
      <c r="AL775"/>
      <c r="AM775" s="19"/>
    </row>
    <row r="776" spans="1:39" s="9" customFormat="1" ht="15" customHeight="1" x14ac:dyDescent="0.25">
      <c r="A776" s="11" t="s">
        <v>62</v>
      </c>
      <c r="B776" s="12" t="s">
        <v>175</v>
      </c>
      <c r="C776" s="12" t="s">
        <v>24</v>
      </c>
      <c r="D776" s="12" t="s">
        <v>865</v>
      </c>
      <c r="E776" s="12" t="s">
        <v>1885</v>
      </c>
      <c r="F776" s="12" t="s">
        <v>3008</v>
      </c>
      <c r="G776" s="12" t="s">
        <v>25</v>
      </c>
      <c r="H776" s="12">
        <v>2000649662</v>
      </c>
      <c r="I776" s="12" t="s">
        <v>3869</v>
      </c>
      <c r="J776" s="13"/>
      <c r="K776" s="13"/>
      <c r="L776" s="14"/>
      <c r="M776" s="7"/>
      <c r="N776" s="6"/>
      <c r="O776" s="12" t="s">
        <v>26</v>
      </c>
      <c r="P776" s="6"/>
      <c r="Q776" s="6"/>
      <c r="R776" s="8"/>
      <c r="S776" s="8"/>
      <c r="T776" s="18">
        <v>3011</v>
      </c>
      <c r="U776" s="8"/>
      <c r="V776" s="4">
        <v>39077</v>
      </c>
      <c r="W776" s="6" t="s">
        <v>27</v>
      </c>
      <c r="Y776" s="11" t="s">
        <v>62</v>
      </c>
      <c r="AB776" s="23"/>
      <c r="AG776" s="23"/>
      <c r="AH776" s="19"/>
      <c r="AI776" s="19"/>
      <c r="AL776"/>
      <c r="AM776" s="19"/>
    </row>
    <row r="777" spans="1:39" s="9" customFormat="1" ht="15" customHeight="1" x14ac:dyDescent="0.25">
      <c r="A777" s="11" t="s">
        <v>62</v>
      </c>
      <c r="B777" s="12" t="s">
        <v>175</v>
      </c>
      <c r="C777" s="12" t="s">
        <v>24</v>
      </c>
      <c r="D777" s="12">
        <v>0</v>
      </c>
      <c r="E777" s="12" t="s">
        <v>1886</v>
      </c>
      <c r="F777" s="12" t="s">
        <v>3009</v>
      </c>
      <c r="G777" s="12" t="s">
        <v>25</v>
      </c>
      <c r="H777" s="12">
        <v>2000639705</v>
      </c>
      <c r="I777" s="12" t="s">
        <v>3869</v>
      </c>
      <c r="J777" s="13"/>
      <c r="K777" s="13"/>
      <c r="L777" s="14"/>
      <c r="M777" s="7"/>
      <c r="N777" s="6"/>
      <c r="O777" s="12" t="s">
        <v>26</v>
      </c>
      <c r="P777" s="6"/>
      <c r="Q777" s="6"/>
      <c r="R777" s="8"/>
      <c r="S777" s="8"/>
      <c r="T777" s="18">
        <v>870</v>
      </c>
      <c r="U777" s="8"/>
      <c r="V777" s="4">
        <v>39079</v>
      </c>
      <c r="W777" s="6" t="s">
        <v>27</v>
      </c>
      <c r="Y777" s="11" t="s">
        <v>62</v>
      </c>
      <c r="AB777" s="23"/>
      <c r="AG777" s="23"/>
      <c r="AH777" s="19"/>
      <c r="AI777" s="19"/>
      <c r="AL777"/>
      <c r="AM777" s="19"/>
    </row>
    <row r="778" spans="1:39" s="9" customFormat="1" ht="15" customHeight="1" x14ac:dyDescent="0.25">
      <c r="A778" s="11" t="s">
        <v>62</v>
      </c>
      <c r="B778" s="12" t="s">
        <v>175</v>
      </c>
      <c r="C778" s="12" t="s">
        <v>24</v>
      </c>
      <c r="D778" s="12" t="s">
        <v>866</v>
      </c>
      <c r="E778" s="12" t="s">
        <v>1887</v>
      </c>
      <c r="F778" s="12" t="s">
        <v>3010</v>
      </c>
      <c r="G778" s="12" t="s">
        <v>25</v>
      </c>
      <c r="H778" s="12">
        <v>2000649778</v>
      </c>
      <c r="I778" s="12" t="s">
        <v>3869</v>
      </c>
      <c r="J778" s="13"/>
      <c r="K778" s="13"/>
      <c r="L778" s="14"/>
      <c r="M778" s="7"/>
      <c r="N778" s="6"/>
      <c r="O778" s="12" t="s">
        <v>26</v>
      </c>
      <c r="P778" s="6"/>
      <c r="Q778" s="6"/>
      <c r="R778" s="8"/>
      <c r="S778" s="8"/>
      <c r="T778" s="18">
        <v>93</v>
      </c>
      <c r="U778" s="8"/>
      <c r="V778" s="4">
        <v>39081</v>
      </c>
      <c r="W778" s="6" t="s">
        <v>27</v>
      </c>
      <c r="Y778" s="11" t="s">
        <v>62</v>
      </c>
      <c r="AB778" s="23"/>
      <c r="AG778" s="23"/>
      <c r="AH778" s="19"/>
      <c r="AI778" s="19"/>
      <c r="AL778"/>
      <c r="AM778" s="19"/>
    </row>
    <row r="779" spans="1:39" s="9" customFormat="1" ht="15" customHeight="1" x14ac:dyDescent="0.25">
      <c r="A779" s="11" t="s">
        <v>100</v>
      </c>
      <c r="B779" s="12" t="s">
        <v>176</v>
      </c>
      <c r="C779" s="12" t="s">
        <v>24</v>
      </c>
      <c r="D779" s="12" t="s">
        <v>867</v>
      </c>
      <c r="E779" s="12" t="s">
        <v>1888</v>
      </c>
      <c r="F779" s="12" t="s">
        <v>3011</v>
      </c>
      <c r="G779" s="12" t="s">
        <v>25</v>
      </c>
      <c r="H779" s="12">
        <v>2000842314</v>
      </c>
      <c r="I779" s="12" t="s">
        <v>3870</v>
      </c>
      <c r="J779" s="13"/>
      <c r="K779" s="13"/>
      <c r="L779" s="14"/>
      <c r="M779" s="7"/>
      <c r="N779" s="6"/>
      <c r="O779" s="12" t="s">
        <v>26</v>
      </c>
      <c r="P779" s="6"/>
      <c r="Q779" s="6"/>
      <c r="R779" s="8"/>
      <c r="S779" s="8"/>
      <c r="T779" s="18">
        <v>6470.26</v>
      </c>
      <c r="U779" s="8"/>
      <c r="V779" s="4">
        <v>38722</v>
      </c>
      <c r="W779" s="6" t="s">
        <v>27</v>
      </c>
      <c r="Y779" s="11" t="s">
        <v>100</v>
      </c>
      <c r="AB779" s="23"/>
      <c r="AG779" s="23"/>
      <c r="AH779" s="19"/>
      <c r="AI779" s="19"/>
      <c r="AL779"/>
      <c r="AM779" s="19"/>
    </row>
    <row r="780" spans="1:39" s="9" customFormat="1" ht="15" customHeight="1" x14ac:dyDescent="0.25">
      <c r="A780" s="11" t="s">
        <v>100</v>
      </c>
      <c r="B780" s="12" t="s">
        <v>176</v>
      </c>
      <c r="C780" s="12" t="s">
        <v>24</v>
      </c>
      <c r="D780" s="12" t="s">
        <v>868</v>
      </c>
      <c r="E780" s="12" t="s">
        <v>1889</v>
      </c>
      <c r="F780" s="12" t="s">
        <v>3012</v>
      </c>
      <c r="G780" s="12" t="s">
        <v>25</v>
      </c>
      <c r="H780" s="12">
        <v>2000843965</v>
      </c>
      <c r="I780" s="12" t="s">
        <v>3869</v>
      </c>
      <c r="J780" s="13"/>
      <c r="K780" s="13"/>
      <c r="L780" s="14"/>
      <c r="M780" s="7"/>
      <c r="N780" s="6"/>
      <c r="O780" s="12" t="s">
        <v>26</v>
      </c>
      <c r="P780" s="6"/>
      <c r="Q780" s="6"/>
      <c r="R780" s="8"/>
      <c r="S780" s="8"/>
      <c r="T780" s="18">
        <v>3820</v>
      </c>
      <c r="U780" s="8"/>
      <c r="V780" s="4">
        <v>38734</v>
      </c>
      <c r="W780" s="6" t="s">
        <v>27</v>
      </c>
      <c r="Y780" s="11" t="s">
        <v>100</v>
      </c>
      <c r="AB780" s="23"/>
      <c r="AG780" s="23"/>
      <c r="AH780" s="19"/>
      <c r="AI780" s="19"/>
      <c r="AL780"/>
      <c r="AM780" s="19"/>
    </row>
    <row r="781" spans="1:39" s="9" customFormat="1" ht="15" customHeight="1" x14ac:dyDescent="0.25">
      <c r="A781" s="11" t="s">
        <v>100</v>
      </c>
      <c r="B781" s="12" t="s">
        <v>176</v>
      </c>
      <c r="C781" s="12" t="s">
        <v>24</v>
      </c>
      <c r="D781" s="12" t="s">
        <v>869</v>
      </c>
      <c r="E781" s="12" t="s">
        <v>1890</v>
      </c>
      <c r="F781" s="12" t="s">
        <v>3013</v>
      </c>
      <c r="G781" s="12" t="s">
        <v>25</v>
      </c>
      <c r="H781" s="12">
        <v>2000843507</v>
      </c>
      <c r="I781" s="12" t="s">
        <v>3869</v>
      </c>
      <c r="J781" s="13"/>
      <c r="K781" s="13"/>
      <c r="L781" s="14"/>
      <c r="M781" s="7"/>
      <c r="N781" s="6"/>
      <c r="O781" s="12" t="s">
        <v>26</v>
      </c>
      <c r="P781" s="6"/>
      <c r="Q781" s="6"/>
      <c r="R781" s="8"/>
      <c r="S781" s="8"/>
      <c r="T781" s="18">
        <v>3820</v>
      </c>
      <c r="U781" s="8"/>
      <c r="V781" s="4">
        <v>38842</v>
      </c>
      <c r="W781" s="6" t="s">
        <v>27</v>
      </c>
      <c r="Y781" s="11" t="s">
        <v>100</v>
      </c>
      <c r="AB781" s="23"/>
      <c r="AG781" s="23"/>
      <c r="AH781" s="19"/>
      <c r="AI781" s="19"/>
      <c r="AL781"/>
      <c r="AM781" s="19"/>
    </row>
    <row r="782" spans="1:39" s="9" customFormat="1" ht="15" customHeight="1" x14ac:dyDescent="0.25">
      <c r="A782" s="11" t="s">
        <v>100</v>
      </c>
      <c r="B782" s="12" t="s">
        <v>176</v>
      </c>
      <c r="C782" s="12" t="s">
        <v>24</v>
      </c>
      <c r="D782" s="12" t="s">
        <v>870</v>
      </c>
      <c r="E782" s="12" t="s">
        <v>1891</v>
      </c>
      <c r="F782" s="12" t="s">
        <v>3014</v>
      </c>
      <c r="G782" s="12" t="s">
        <v>25</v>
      </c>
      <c r="H782" s="12">
        <v>2000843515</v>
      </c>
      <c r="I782" s="12" t="s">
        <v>3869</v>
      </c>
      <c r="J782" s="13"/>
      <c r="K782" s="13"/>
      <c r="L782" s="14"/>
      <c r="M782" s="7"/>
      <c r="N782" s="6"/>
      <c r="O782" s="12" t="s">
        <v>26</v>
      </c>
      <c r="P782" s="6"/>
      <c r="Q782" s="6"/>
      <c r="R782" s="8"/>
      <c r="S782" s="8"/>
      <c r="T782" s="18">
        <v>3820</v>
      </c>
      <c r="U782" s="8"/>
      <c r="V782" s="4">
        <v>38842</v>
      </c>
      <c r="W782" s="6" t="s">
        <v>27</v>
      </c>
      <c r="Y782" s="11" t="s">
        <v>100</v>
      </c>
      <c r="AB782" s="23"/>
      <c r="AG782" s="23"/>
      <c r="AH782" s="19"/>
      <c r="AI782" s="19"/>
      <c r="AL782"/>
      <c r="AM782" s="19"/>
    </row>
    <row r="783" spans="1:39" s="9" customFormat="1" ht="15" customHeight="1" x14ac:dyDescent="0.25">
      <c r="A783" s="11" t="s">
        <v>100</v>
      </c>
      <c r="B783" s="12" t="s">
        <v>176</v>
      </c>
      <c r="C783" s="12" t="s">
        <v>24</v>
      </c>
      <c r="D783" s="12">
        <v>0</v>
      </c>
      <c r="E783" s="12" t="s">
        <v>1892</v>
      </c>
      <c r="F783" s="12" t="s">
        <v>3015</v>
      </c>
      <c r="G783" s="12" t="s">
        <v>25</v>
      </c>
      <c r="H783" s="12">
        <v>2000846476</v>
      </c>
      <c r="I783" s="12" t="s">
        <v>3869</v>
      </c>
      <c r="J783" s="13"/>
      <c r="K783" s="13"/>
      <c r="L783" s="14"/>
      <c r="M783" s="7"/>
      <c r="N783" s="6"/>
      <c r="O783" s="12" t="s">
        <v>26</v>
      </c>
      <c r="P783" s="6"/>
      <c r="Q783" s="6"/>
      <c r="R783" s="8"/>
      <c r="S783" s="8"/>
      <c r="T783" s="18">
        <v>7045</v>
      </c>
      <c r="U783" s="8"/>
      <c r="V783" s="4">
        <v>38849</v>
      </c>
      <c r="W783" s="6" t="s">
        <v>27</v>
      </c>
      <c r="Y783" s="11" t="s">
        <v>100</v>
      </c>
      <c r="AB783" s="23"/>
      <c r="AG783" s="23"/>
      <c r="AH783" s="19"/>
      <c r="AI783" s="19"/>
      <c r="AL783"/>
      <c r="AM783" s="19"/>
    </row>
    <row r="784" spans="1:39" s="9" customFormat="1" ht="15" customHeight="1" x14ac:dyDescent="0.25">
      <c r="A784" s="11" t="s">
        <v>100</v>
      </c>
      <c r="B784" s="12" t="s">
        <v>176</v>
      </c>
      <c r="C784" s="12" t="s">
        <v>24</v>
      </c>
      <c r="D784" s="12" t="s">
        <v>871</v>
      </c>
      <c r="E784" s="12" t="s">
        <v>1893</v>
      </c>
      <c r="F784" s="12" t="s">
        <v>3016</v>
      </c>
      <c r="G784" s="12" t="s">
        <v>25</v>
      </c>
      <c r="H784" s="12">
        <v>2000844147</v>
      </c>
      <c r="I784" s="12" t="s">
        <v>3869</v>
      </c>
      <c r="J784" s="13"/>
      <c r="K784" s="13"/>
      <c r="L784" s="14"/>
      <c r="M784" s="7"/>
      <c r="N784" s="6"/>
      <c r="O784" s="12" t="s">
        <v>26</v>
      </c>
      <c r="P784" s="6"/>
      <c r="Q784" s="6"/>
      <c r="R784" s="8"/>
      <c r="S784" s="8"/>
      <c r="T784" s="18">
        <v>5006</v>
      </c>
      <c r="U784" s="8"/>
      <c r="V784" s="4">
        <v>38855</v>
      </c>
      <c r="W784" s="6" t="s">
        <v>27</v>
      </c>
      <c r="Y784" s="11" t="s">
        <v>100</v>
      </c>
      <c r="AB784" s="23"/>
      <c r="AG784" s="23"/>
      <c r="AH784" s="19"/>
      <c r="AI784" s="19"/>
      <c r="AL784"/>
      <c r="AM784" s="19"/>
    </row>
    <row r="785" spans="1:39" s="9" customFormat="1" ht="15" customHeight="1" x14ac:dyDescent="0.25">
      <c r="A785" s="11" t="s">
        <v>100</v>
      </c>
      <c r="B785" s="12" t="s">
        <v>176</v>
      </c>
      <c r="C785" s="12" t="s">
        <v>24</v>
      </c>
      <c r="D785" s="12" t="s">
        <v>872</v>
      </c>
      <c r="E785" s="12" t="s">
        <v>1894</v>
      </c>
      <c r="F785" s="12" t="s">
        <v>3017</v>
      </c>
      <c r="G785" s="12" t="s">
        <v>25</v>
      </c>
      <c r="H785" s="12">
        <v>2000844236</v>
      </c>
      <c r="I785" s="12" t="s">
        <v>3869</v>
      </c>
      <c r="J785" s="13"/>
      <c r="K785" s="13"/>
      <c r="L785" s="14"/>
      <c r="M785" s="7"/>
      <c r="N785" s="6"/>
      <c r="O785" s="12" t="s">
        <v>26</v>
      </c>
      <c r="P785" s="6"/>
      <c r="Q785" s="6"/>
      <c r="R785" s="8"/>
      <c r="S785" s="8"/>
      <c r="T785" s="18">
        <v>978.59</v>
      </c>
      <c r="U785" s="8"/>
      <c r="V785" s="4">
        <v>38881</v>
      </c>
      <c r="W785" s="6" t="s">
        <v>27</v>
      </c>
      <c r="Y785" s="11" t="s">
        <v>100</v>
      </c>
      <c r="AB785" s="23"/>
      <c r="AG785" s="23"/>
      <c r="AH785" s="19"/>
      <c r="AI785" s="19"/>
      <c r="AL785"/>
      <c r="AM785" s="19"/>
    </row>
    <row r="786" spans="1:39" s="9" customFormat="1" ht="15" customHeight="1" x14ac:dyDescent="0.25">
      <c r="A786" s="11" t="s">
        <v>100</v>
      </c>
      <c r="B786" s="12" t="s">
        <v>176</v>
      </c>
      <c r="C786" s="12" t="s">
        <v>24</v>
      </c>
      <c r="D786" s="12" t="s">
        <v>873</v>
      </c>
      <c r="E786" s="12" t="s">
        <v>1895</v>
      </c>
      <c r="F786" s="12" t="s">
        <v>3018</v>
      </c>
      <c r="G786" s="12" t="s">
        <v>25</v>
      </c>
      <c r="H786" s="12">
        <v>2000843469</v>
      </c>
      <c r="I786" s="12" t="s">
        <v>3869</v>
      </c>
      <c r="J786" s="13"/>
      <c r="K786" s="13"/>
      <c r="L786" s="14"/>
      <c r="M786" s="7"/>
      <c r="N786" s="6"/>
      <c r="O786" s="12" t="s">
        <v>26</v>
      </c>
      <c r="P786" s="6"/>
      <c r="Q786" s="6"/>
      <c r="R786" s="8"/>
      <c r="S786" s="8"/>
      <c r="T786" s="18">
        <v>5944</v>
      </c>
      <c r="U786" s="8"/>
      <c r="V786" s="4">
        <v>38898</v>
      </c>
      <c r="W786" s="6" t="s">
        <v>27</v>
      </c>
      <c r="Y786" s="11" t="s">
        <v>100</v>
      </c>
      <c r="AB786" s="23"/>
      <c r="AG786" s="23"/>
      <c r="AH786" s="19"/>
      <c r="AI786" s="19"/>
      <c r="AL786"/>
      <c r="AM786" s="19"/>
    </row>
    <row r="787" spans="1:39" s="9" customFormat="1" ht="15" customHeight="1" x14ac:dyDescent="0.25">
      <c r="A787" s="11" t="s">
        <v>100</v>
      </c>
      <c r="B787" s="12" t="s">
        <v>176</v>
      </c>
      <c r="C787" s="12" t="s">
        <v>24</v>
      </c>
      <c r="D787" s="12">
        <v>3520261580025</v>
      </c>
      <c r="E787" s="12" t="s">
        <v>1896</v>
      </c>
      <c r="F787" s="12" t="s">
        <v>3019</v>
      </c>
      <c r="G787" s="12" t="s">
        <v>25</v>
      </c>
      <c r="H787" s="12">
        <v>2000843698</v>
      </c>
      <c r="I787" s="12" t="s">
        <v>3869</v>
      </c>
      <c r="J787" s="13"/>
      <c r="K787" s="13"/>
      <c r="L787" s="14"/>
      <c r="M787" s="7"/>
      <c r="N787" s="6"/>
      <c r="O787" s="12" t="s">
        <v>26</v>
      </c>
      <c r="P787" s="6"/>
      <c r="Q787" s="6"/>
      <c r="R787" s="8"/>
      <c r="S787" s="8"/>
      <c r="T787" s="18">
        <v>8762</v>
      </c>
      <c r="U787" s="8"/>
      <c r="V787" s="4">
        <v>38915</v>
      </c>
      <c r="W787" s="6" t="s">
        <v>27</v>
      </c>
      <c r="Y787" s="11" t="s">
        <v>100</v>
      </c>
      <c r="AB787" s="23"/>
      <c r="AG787" s="23"/>
      <c r="AH787" s="19"/>
      <c r="AI787" s="19"/>
      <c r="AL787"/>
      <c r="AM787" s="19"/>
    </row>
    <row r="788" spans="1:39" s="9" customFormat="1" ht="15" customHeight="1" x14ac:dyDescent="0.25">
      <c r="A788" s="11" t="s">
        <v>100</v>
      </c>
      <c r="B788" s="12" t="s">
        <v>176</v>
      </c>
      <c r="C788" s="12" t="s">
        <v>24</v>
      </c>
      <c r="D788" s="12" t="s">
        <v>874</v>
      </c>
      <c r="E788" s="12" t="s">
        <v>1897</v>
      </c>
      <c r="F788" s="12" t="s">
        <v>3020</v>
      </c>
      <c r="G788" s="12" t="s">
        <v>25</v>
      </c>
      <c r="H788" s="12">
        <v>2000843795</v>
      </c>
      <c r="I788" s="12" t="s">
        <v>3869</v>
      </c>
      <c r="J788" s="13"/>
      <c r="K788" s="13"/>
      <c r="L788" s="14"/>
      <c r="M788" s="7"/>
      <c r="N788" s="6"/>
      <c r="O788" s="12" t="s">
        <v>26</v>
      </c>
      <c r="P788" s="6"/>
      <c r="Q788" s="6"/>
      <c r="R788" s="8"/>
      <c r="S788" s="8"/>
      <c r="T788" s="18">
        <v>2970</v>
      </c>
      <c r="U788" s="8"/>
      <c r="V788" s="4">
        <v>38957</v>
      </c>
      <c r="W788" s="6" t="s">
        <v>27</v>
      </c>
      <c r="Y788" s="11" t="s">
        <v>100</v>
      </c>
      <c r="AB788" s="23"/>
      <c r="AG788" s="23"/>
      <c r="AH788" s="19"/>
      <c r="AI788" s="19"/>
      <c r="AL788"/>
      <c r="AM788" s="19"/>
    </row>
    <row r="789" spans="1:39" s="9" customFormat="1" ht="15" customHeight="1" x14ac:dyDescent="0.25">
      <c r="A789" s="11" t="s">
        <v>100</v>
      </c>
      <c r="B789" s="12" t="s">
        <v>176</v>
      </c>
      <c r="C789" s="12" t="s">
        <v>24</v>
      </c>
      <c r="D789" s="12" t="s">
        <v>875</v>
      </c>
      <c r="E789" s="12" t="s">
        <v>1898</v>
      </c>
      <c r="F789" s="12" t="s">
        <v>3021</v>
      </c>
      <c r="G789" s="12" t="s">
        <v>25</v>
      </c>
      <c r="H789" s="12">
        <v>2000843752</v>
      </c>
      <c r="I789" s="12" t="s">
        <v>3869</v>
      </c>
      <c r="J789" s="13"/>
      <c r="K789" s="13"/>
      <c r="L789" s="14"/>
      <c r="M789" s="7"/>
      <c r="N789" s="6"/>
      <c r="O789" s="12" t="s">
        <v>26</v>
      </c>
      <c r="P789" s="6"/>
      <c r="Q789" s="6"/>
      <c r="R789" s="8"/>
      <c r="S789" s="8"/>
      <c r="T789" s="18">
        <v>20</v>
      </c>
      <c r="U789" s="8"/>
      <c r="V789" s="4">
        <v>38976</v>
      </c>
      <c r="W789" s="6" t="s">
        <v>27</v>
      </c>
      <c r="Y789" s="11" t="s">
        <v>100</v>
      </c>
      <c r="AB789" s="23"/>
      <c r="AG789" s="23"/>
      <c r="AH789" s="19"/>
      <c r="AI789" s="19"/>
      <c r="AL789"/>
      <c r="AM789" s="19"/>
    </row>
    <row r="790" spans="1:39" s="9" customFormat="1" ht="15" customHeight="1" x14ac:dyDescent="0.25">
      <c r="A790" s="11" t="s">
        <v>100</v>
      </c>
      <c r="B790" s="12" t="s">
        <v>176</v>
      </c>
      <c r="C790" s="12" t="s">
        <v>24</v>
      </c>
      <c r="D790" s="12">
        <v>0</v>
      </c>
      <c r="E790" s="12" t="s">
        <v>1899</v>
      </c>
      <c r="F790" s="12" t="s">
        <v>3022</v>
      </c>
      <c r="G790" s="12" t="s">
        <v>25</v>
      </c>
      <c r="H790" s="12">
        <v>2000846368</v>
      </c>
      <c r="I790" s="12" t="s">
        <v>3869</v>
      </c>
      <c r="J790" s="13"/>
      <c r="K790" s="13"/>
      <c r="L790" s="14"/>
      <c r="M790" s="7"/>
      <c r="N790" s="6"/>
      <c r="O790" s="12" t="s">
        <v>26</v>
      </c>
      <c r="P790" s="6"/>
      <c r="Q790" s="6"/>
      <c r="R790" s="8"/>
      <c r="S790" s="8"/>
      <c r="T790" s="18">
        <v>5804.25</v>
      </c>
      <c r="U790" s="8"/>
      <c r="V790" s="4">
        <v>39001</v>
      </c>
      <c r="W790" s="6" t="s">
        <v>27</v>
      </c>
      <c r="Y790" s="11" t="s">
        <v>100</v>
      </c>
      <c r="AB790" s="23"/>
      <c r="AG790" s="23"/>
      <c r="AH790" s="19"/>
      <c r="AI790" s="19"/>
      <c r="AL790"/>
      <c r="AM790" s="19"/>
    </row>
    <row r="791" spans="1:39" s="9" customFormat="1" ht="15" customHeight="1" x14ac:dyDescent="0.25">
      <c r="A791" s="11" t="s">
        <v>100</v>
      </c>
      <c r="B791" s="12" t="s">
        <v>176</v>
      </c>
      <c r="C791" s="12" t="s">
        <v>24</v>
      </c>
      <c r="D791" s="12" t="s">
        <v>876</v>
      </c>
      <c r="E791" s="12" t="s">
        <v>51</v>
      </c>
      <c r="F791" s="12" t="s">
        <v>3023</v>
      </c>
      <c r="G791" s="12" t="s">
        <v>25</v>
      </c>
      <c r="H791" s="12">
        <v>2000843574</v>
      </c>
      <c r="I791" s="12" t="s">
        <v>3869</v>
      </c>
      <c r="J791" s="13"/>
      <c r="K791" s="13"/>
      <c r="L791" s="14"/>
      <c r="M791" s="7"/>
      <c r="N791" s="6"/>
      <c r="O791" s="12" t="s">
        <v>26</v>
      </c>
      <c r="P791" s="6"/>
      <c r="Q791" s="6"/>
      <c r="R791" s="8"/>
      <c r="S791" s="8"/>
      <c r="T791" s="18">
        <v>1374</v>
      </c>
      <c r="U791" s="8"/>
      <c r="V791" s="4">
        <v>39024</v>
      </c>
      <c r="W791" s="6" t="s">
        <v>27</v>
      </c>
      <c r="Y791" s="11" t="s">
        <v>100</v>
      </c>
      <c r="AB791" s="23"/>
      <c r="AG791" s="23"/>
      <c r="AH791" s="19"/>
      <c r="AI791" s="19"/>
      <c r="AL791"/>
      <c r="AM791" s="19"/>
    </row>
    <row r="792" spans="1:39" s="9" customFormat="1" ht="15" customHeight="1" x14ac:dyDescent="0.25">
      <c r="A792" s="11" t="s">
        <v>100</v>
      </c>
      <c r="B792" s="12" t="s">
        <v>176</v>
      </c>
      <c r="C792" s="12" t="s">
        <v>24</v>
      </c>
      <c r="D792" s="12" t="s">
        <v>877</v>
      </c>
      <c r="E792" s="12" t="s">
        <v>1900</v>
      </c>
      <c r="F792" s="12" t="s">
        <v>3024</v>
      </c>
      <c r="G792" s="12" t="s">
        <v>25</v>
      </c>
      <c r="H792" s="12">
        <v>2000845046</v>
      </c>
      <c r="I792" s="12" t="s">
        <v>3869</v>
      </c>
      <c r="J792" s="13"/>
      <c r="K792" s="13"/>
      <c r="L792" s="14"/>
      <c r="M792" s="7"/>
      <c r="N792" s="6"/>
      <c r="O792" s="12" t="s">
        <v>26</v>
      </c>
      <c r="P792" s="6"/>
      <c r="Q792" s="6"/>
      <c r="R792" s="8"/>
      <c r="S792" s="8"/>
      <c r="T792" s="18">
        <v>7888.6</v>
      </c>
      <c r="U792" s="8"/>
      <c r="V792" s="4">
        <v>39029</v>
      </c>
      <c r="W792" s="6" t="s">
        <v>27</v>
      </c>
      <c r="Y792" s="11" t="s">
        <v>100</v>
      </c>
      <c r="AB792" s="23"/>
      <c r="AG792" s="23"/>
      <c r="AH792" s="19"/>
      <c r="AI792" s="19"/>
      <c r="AL792"/>
      <c r="AM792" s="19"/>
    </row>
    <row r="793" spans="1:39" s="9" customFormat="1" ht="15" customHeight="1" x14ac:dyDescent="0.25">
      <c r="A793" s="11" t="s">
        <v>100</v>
      </c>
      <c r="B793" s="12" t="s">
        <v>176</v>
      </c>
      <c r="C793" s="12" t="s">
        <v>24</v>
      </c>
      <c r="D793" s="12" t="s">
        <v>878</v>
      </c>
      <c r="E793" s="12" t="s">
        <v>1901</v>
      </c>
      <c r="F793" s="12" t="s">
        <v>3025</v>
      </c>
      <c r="G793" s="12" t="s">
        <v>25</v>
      </c>
      <c r="H793" s="12">
        <v>2000845054</v>
      </c>
      <c r="I793" s="12" t="s">
        <v>3869</v>
      </c>
      <c r="J793" s="13"/>
      <c r="K793" s="13"/>
      <c r="L793" s="14"/>
      <c r="M793" s="7"/>
      <c r="N793" s="6"/>
      <c r="O793" s="12" t="s">
        <v>26</v>
      </c>
      <c r="P793" s="6"/>
      <c r="Q793" s="6"/>
      <c r="R793" s="8"/>
      <c r="S793" s="8"/>
      <c r="T793" s="18">
        <v>7888.6</v>
      </c>
      <c r="U793" s="8"/>
      <c r="V793" s="4">
        <v>39029</v>
      </c>
      <c r="W793" s="6" t="s">
        <v>27</v>
      </c>
      <c r="Y793" s="11" t="s">
        <v>100</v>
      </c>
      <c r="AB793" s="23"/>
      <c r="AG793" s="23"/>
      <c r="AH793" s="19"/>
      <c r="AI793" s="19"/>
      <c r="AL793"/>
      <c r="AM793" s="19"/>
    </row>
    <row r="794" spans="1:39" s="9" customFormat="1" ht="15" customHeight="1" x14ac:dyDescent="0.25">
      <c r="A794" s="11" t="s">
        <v>100</v>
      </c>
      <c r="B794" s="12" t="s">
        <v>176</v>
      </c>
      <c r="C794" s="12" t="s">
        <v>24</v>
      </c>
      <c r="D794" s="12" t="s">
        <v>879</v>
      </c>
      <c r="E794" s="12" t="s">
        <v>1902</v>
      </c>
      <c r="F794" s="12" t="s">
        <v>3026</v>
      </c>
      <c r="G794" s="12" t="s">
        <v>25</v>
      </c>
      <c r="H794" s="12">
        <v>2000844357</v>
      </c>
      <c r="I794" s="12" t="s">
        <v>3869</v>
      </c>
      <c r="J794" s="13"/>
      <c r="K794" s="13"/>
      <c r="L794" s="14"/>
      <c r="M794" s="7"/>
      <c r="N794" s="6"/>
      <c r="O794" s="12" t="s">
        <v>26</v>
      </c>
      <c r="P794" s="6"/>
      <c r="Q794" s="6"/>
      <c r="R794" s="8"/>
      <c r="S794" s="8"/>
      <c r="T794" s="18">
        <v>1200.18</v>
      </c>
      <c r="U794" s="8"/>
      <c r="V794" s="4">
        <v>39039</v>
      </c>
      <c r="W794" s="6" t="s">
        <v>27</v>
      </c>
      <c r="Y794" s="11" t="s">
        <v>100</v>
      </c>
      <c r="AB794" s="23"/>
      <c r="AG794" s="23"/>
      <c r="AH794" s="19"/>
      <c r="AI794" s="19"/>
      <c r="AL794"/>
      <c r="AM794" s="19"/>
    </row>
    <row r="795" spans="1:39" s="9" customFormat="1" ht="15" customHeight="1" x14ac:dyDescent="0.25">
      <c r="A795" s="11" t="s">
        <v>100</v>
      </c>
      <c r="B795" s="12" t="s">
        <v>176</v>
      </c>
      <c r="C795" s="12" t="s">
        <v>24</v>
      </c>
      <c r="D795" s="12" t="s">
        <v>880</v>
      </c>
      <c r="E795" s="12" t="s">
        <v>1903</v>
      </c>
      <c r="F795" s="12" t="s">
        <v>3027</v>
      </c>
      <c r="G795" s="12" t="s">
        <v>25</v>
      </c>
      <c r="H795" s="12">
        <v>2000844724</v>
      </c>
      <c r="I795" s="12" t="s">
        <v>3869</v>
      </c>
      <c r="J795" s="13"/>
      <c r="K795" s="13"/>
      <c r="L795" s="14"/>
      <c r="M795" s="7"/>
      <c r="N795" s="6"/>
      <c r="O795" s="12" t="s">
        <v>26</v>
      </c>
      <c r="P795" s="6"/>
      <c r="Q795" s="6"/>
      <c r="R795" s="8"/>
      <c r="S795" s="8"/>
      <c r="T795" s="18">
        <v>6078</v>
      </c>
      <c r="U795" s="8"/>
      <c r="V795" s="4">
        <v>39058</v>
      </c>
      <c r="W795" s="6" t="s">
        <v>27</v>
      </c>
      <c r="Y795" s="11" t="s">
        <v>100</v>
      </c>
      <c r="AB795" s="23"/>
      <c r="AG795" s="23"/>
      <c r="AH795" s="19"/>
      <c r="AI795" s="19"/>
      <c r="AL795"/>
      <c r="AM795" s="19"/>
    </row>
    <row r="796" spans="1:39" s="9" customFormat="1" ht="15" customHeight="1" x14ac:dyDescent="0.25">
      <c r="A796" s="11" t="s">
        <v>100</v>
      </c>
      <c r="B796" s="12" t="s">
        <v>176</v>
      </c>
      <c r="C796" s="12" t="s">
        <v>24</v>
      </c>
      <c r="D796" s="12" t="s">
        <v>881</v>
      </c>
      <c r="E796" s="12" t="s">
        <v>1904</v>
      </c>
      <c r="F796" s="12" t="s">
        <v>3028</v>
      </c>
      <c r="G796" s="12" t="s">
        <v>25</v>
      </c>
      <c r="H796" s="12">
        <v>2000844139</v>
      </c>
      <c r="I796" s="12" t="s">
        <v>3869</v>
      </c>
      <c r="J796" s="13"/>
      <c r="K796" s="13"/>
      <c r="L796" s="14"/>
      <c r="M796" s="7"/>
      <c r="N796" s="6"/>
      <c r="O796" s="12" t="s">
        <v>26</v>
      </c>
      <c r="P796" s="6"/>
      <c r="Q796" s="6"/>
      <c r="R796" s="8"/>
      <c r="S796" s="8"/>
      <c r="T796" s="18">
        <v>1820</v>
      </c>
      <c r="U796" s="8"/>
      <c r="V796" s="4">
        <v>39080</v>
      </c>
      <c r="W796" s="6" t="s">
        <v>27</v>
      </c>
      <c r="Y796" s="11" t="s">
        <v>100</v>
      </c>
      <c r="AB796" s="23"/>
      <c r="AG796" s="23"/>
      <c r="AH796" s="19"/>
      <c r="AI796" s="19"/>
      <c r="AL796"/>
      <c r="AM796" s="19"/>
    </row>
    <row r="797" spans="1:39" s="9" customFormat="1" ht="15" customHeight="1" x14ac:dyDescent="0.25">
      <c r="A797" s="11" t="s">
        <v>138</v>
      </c>
      <c r="B797" s="12" t="s">
        <v>177</v>
      </c>
      <c r="C797" s="12" t="s">
        <v>24</v>
      </c>
      <c r="D797" s="12" t="s">
        <v>882</v>
      </c>
      <c r="E797" s="12" t="s">
        <v>1905</v>
      </c>
      <c r="F797" s="12" t="s">
        <v>3029</v>
      </c>
      <c r="G797" s="12" t="s">
        <v>25</v>
      </c>
      <c r="H797" s="12">
        <v>2000670653</v>
      </c>
      <c r="I797" s="12" t="s">
        <v>3869</v>
      </c>
      <c r="J797" s="13"/>
      <c r="K797" s="13"/>
      <c r="L797" s="14"/>
      <c r="M797" s="7"/>
      <c r="N797" s="6"/>
      <c r="O797" s="12" t="s">
        <v>26</v>
      </c>
      <c r="P797" s="6"/>
      <c r="Q797" s="6"/>
      <c r="R797" s="8"/>
      <c r="S797" s="8"/>
      <c r="T797" s="18">
        <v>5778</v>
      </c>
      <c r="U797" s="8"/>
      <c r="V797" s="4">
        <v>38776</v>
      </c>
      <c r="W797" s="6" t="s">
        <v>27</v>
      </c>
      <c r="Y797" s="11" t="s">
        <v>138</v>
      </c>
      <c r="AB797" s="23"/>
      <c r="AG797" s="23"/>
      <c r="AH797" s="19"/>
      <c r="AI797" s="19"/>
      <c r="AL797"/>
      <c r="AM797" s="19"/>
    </row>
    <row r="798" spans="1:39" s="9" customFormat="1" ht="15" customHeight="1" x14ac:dyDescent="0.25">
      <c r="A798" s="11" t="s">
        <v>138</v>
      </c>
      <c r="B798" s="12" t="s">
        <v>177</v>
      </c>
      <c r="C798" s="12" t="s">
        <v>24</v>
      </c>
      <c r="D798" s="12" t="s">
        <v>883</v>
      </c>
      <c r="E798" s="12" t="s">
        <v>1906</v>
      </c>
      <c r="F798" s="12" t="s">
        <v>3030</v>
      </c>
      <c r="G798" s="12" t="s">
        <v>25</v>
      </c>
      <c r="H798" s="12">
        <v>2000665617</v>
      </c>
      <c r="I798" s="12" t="s">
        <v>3869</v>
      </c>
      <c r="J798" s="13"/>
      <c r="K798" s="13"/>
      <c r="L798" s="14"/>
      <c r="M798" s="7"/>
      <c r="N798" s="6"/>
      <c r="O798" s="12" t="s">
        <v>26</v>
      </c>
      <c r="P798" s="6"/>
      <c r="Q798" s="6"/>
      <c r="R798" s="8"/>
      <c r="S798" s="8"/>
      <c r="T798" s="18">
        <v>3820</v>
      </c>
      <c r="U798" s="8"/>
      <c r="V798" s="4">
        <v>38842</v>
      </c>
      <c r="W798" s="6" t="s">
        <v>27</v>
      </c>
      <c r="Y798" s="11" t="s">
        <v>138</v>
      </c>
      <c r="AB798" s="23"/>
      <c r="AG798" s="23"/>
      <c r="AH798" s="19"/>
      <c r="AI798" s="19"/>
      <c r="AL798"/>
      <c r="AM798" s="19"/>
    </row>
    <row r="799" spans="1:39" s="9" customFormat="1" ht="15" customHeight="1" x14ac:dyDescent="0.25">
      <c r="A799" s="11" t="s">
        <v>138</v>
      </c>
      <c r="B799" s="12" t="s">
        <v>177</v>
      </c>
      <c r="C799" s="12" t="s">
        <v>24</v>
      </c>
      <c r="D799" s="12" t="s">
        <v>884</v>
      </c>
      <c r="E799" s="12" t="s">
        <v>1907</v>
      </c>
      <c r="F799" s="12" t="s">
        <v>3031</v>
      </c>
      <c r="G799" s="12" t="s">
        <v>25</v>
      </c>
      <c r="H799" s="12">
        <v>2000665633</v>
      </c>
      <c r="I799" s="12" t="s">
        <v>3869</v>
      </c>
      <c r="J799" s="13"/>
      <c r="K799" s="13"/>
      <c r="L799" s="14"/>
      <c r="M799" s="7"/>
      <c r="N799" s="6"/>
      <c r="O799" s="12" t="s">
        <v>26</v>
      </c>
      <c r="P799" s="6"/>
      <c r="Q799" s="6"/>
      <c r="R799" s="8"/>
      <c r="S799" s="8"/>
      <c r="T799" s="18">
        <v>3898</v>
      </c>
      <c r="U799" s="8"/>
      <c r="V799" s="4">
        <v>38881</v>
      </c>
      <c r="W799" s="6" t="s">
        <v>27</v>
      </c>
      <c r="Y799" s="11" t="s">
        <v>138</v>
      </c>
      <c r="AB799" s="23"/>
      <c r="AG799" s="23"/>
      <c r="AH799" s="19"/>
      <c r="AI799" s="19"/>
      <c r="AL799"/>
      <c r="AM799" s="19"/>
    </row>
    <row r="800" spans="1:39" s="9" customFormat="1" ht="15" customHeight="1" x14ac:dyDescent="0.25">
      <c r="A800" s="11" t="s">
        <v>138</v>
      </c>
      <c r="B800" s="12" t="s">
        <v>177</v>
      </c>
      <c r="C800" s="12" t="s">
        <v>24</v>
      </c>
      <c r="D800" s="12" t="s">
        <v>885</v>
      </c>
      <c r="E800" s="12" t="s">
        <v>78</v>
      </c>
      <c r="F800" s="12" t="s">
        <v>3032</v>
      </c>
      <c r="G800" s="12" t="s">
        <v>25</v>
      </c>
      <c r="H800" s="12">
        <v>2000669191</v>
      </c>
      <c r="I800" s="12" t="s">
        <v>3869</v>
      </c>
      <c r="J800" s="13"/>
      <c r="K800" s="13"/>
      <c r="L800" s="14"/>
      <c r="M800" s="7"/>
      <c r="N800" s="6"/>
      <c r="O800" s="12" t="s">
        <v>26</v>
      </c>
      <c r="P800" s="6"/>
      <c r="Q800" s="6"/>
      <c r="R800" s="8"/>
      <c r="S800" s="8"/>
      <c r="T800" s="18">
        <v>1856</v>
      </c>
      <c r="U800" s="8"/>
      <c r="V800" s="4">
        <v>38896</v>
      </c>
      <c r="W800" s="6" t="s">
        <v>27</v>
      </c>
      <c r="Y800" s="11" t="s">
        <v>138</v>
      </c>
      <c r="AB800" s="23"/>
      <c r="AG800" s="23"/>
      <c r="AH800" s="19"/>
      <c r="AI800" s="19"/>
      <c r="AL800"/>
      <c r="AM800" s="19"/>
    </row>
    <row r="801" spans="1:39" s="9" customFormat="1" ht="15" customHeight="1" x14ac:dyDescent="0.25">
      <c r="A801" s="11" t="s">
        <v>138</v>
      </c>
      <c r="B801" s="12" t="s">
        <v>177</v>
      </c>
      <c r="C801" s="12" t="s">
        <v>24</v>
      </c>
      <c r="D801" s="12" t="s">
        <v>886</v>
      </c>
      <c r="E801" s="12" t="s">
        <v>1908</v>
      </c>
      <c r="F801" s="12" t="s">
        <v>3033</v>
      </c>
      <c r="G801" s="12" t="s">
        <v>25</v>
      </c>
      <c r="H801" s="12">
        <v>2000665609</v>
      </c>
      <c r="I801" s="12" t="s">
        <v>3869</v>
      </c>
      <c r="J801" s="13"/>
      <c r="K801" s="13"/>
      <c r="L801" s="14"/>
      <c r="M801" s="7"/>
      <c r="N801" s="6"/>
      <c r="O801" s="12" t="s">
        <v>26</v>
      </c>
      <c r="P801" s="6"/>
      <c r="Q801" s="6"/>
      <c r="R801" s="8"/>
      <c r="S801" s="8"/>
      <c r="T801" s="18">
        <v>2865</v>
      </c>
      <c r="U801" s="8"/>
      <c r="V801" s="4">
        <v>38896</v>
      </c>
      <c r="W801" s="6" t="s">
        <v>27</v>
      </c>
      <c r="Y801" s="11" t="s">
        <v>138</v>
      </c>
      <c r="AB801" s="23"/>
      <c r="AG801" s="23"/>
      <c r="AH801" s="19"/>
      <c r="AI801" s="19"/>
      <c r="AL801"/>
      <c r="AM801" s="19"/>
    </row>
    <row r="802" spans="1:39" s="9" customFormat="1" ht="15" customHeight="1" x14ac:dyDescent="0.25">
      <c r="A802" s="11" t="s">
        <v>138</v>
      </c>
      <c r="B802" s="12" t="s">
        <v>177</v>
      </c>
      <c r="C802" s="12" t="s">
        <v>24</v>
      </c>
      <c r="D802" s="12" t="s">
        <v>887</v>
      </c>
      <c r="E802" s="12" t="s">
        <v>1909</v>
      </c>
      <c r="F802" s="12" t="s">
        <v>3034</v>
      </c>
      <c r="G802" s="12" t="s">
        <v>25</v>
      </c>
      <c r="H802" s="12">
        <v>2000670661</v>
      </c>
      <c r="I802" s="12" t="s">
        <v>3869</v>
      </c>
      <c r="J802" s="13"/>
      <c r="K802" s="13"/>
      <c r="L802" s="14"/>
      <c r="M802" s="7"/>
      <c r="N802" s="6"/>
      <c r="O802" s="12" t="s">
        <v>26</v>
      </c>
      <c r="P802" s="6"/>
      <c r="Q802" s="6"/>
      <c r="R802" s="8"/>
      <c r="S802" s="8"/>
      <c r="T802" s="18">
        <v>2908</v>
      </c>
      <c r="U802" s="8"/>
      <c r="V802" s="4">
        <v>38896</v>
      </c>
      <c r="W802" s="6" t="s">
        <v>27</v>
      </c>
      <c r="Y802" s="11" t="s">
        <v>138</v>
      </c>
      <c r="AB802" s="23"/>
      <c r="AG802" s="23"/>
      <c r="AH802" s="19"/>
      <c r="AI802" s="19"/>
      <c r="AL802"/>
      <c r="AM802" s="19"/>
    </row>
    <row r="803" spans="1:39" s="9" customFormat="1" ht="15" customHeight="1" x14ac:dyDescent="0.25">
      <c r="A803" s="11" t="s">
        <v>138</v>
      </c>
      <c r="B803" s="12" t="s">
        <v>177</v>
      </c>
      <c r="C803" s="12" t="s">
        <v>24</v>
      </c>
      <c r="D803" s="12" t="s">
        <v>888</v>
      </c>
      <c r="E803" s="12" t="s">
        <v>1910</v>
      </c>
      <c r="F803" s="12" t="s">
        <v>3035</v>
      </c>
      <c r="G803" s="12" t="s">
        <v>25</v>
      </c>
      <c r="H803" s="12">
        <v>2000670742</v>
      </c>
      <c r="I803" s="12" t="s">
        <v>3869</v>
      </c>
      <c r="J803" s="13"/>
      <c r="K803" s="13"/>
      <c r="L803" s="14"/>
      <c r="M803" s="7"/>
      <c r="N803" s="6"/>
      <c r="O803" s="12" t="s">
        <v>26</v>
      </c>
      <c r="P803" s="6"/>
      <c r="Q803" s="6"/>
      <c r="R803" s="8"/>
      <c r="S803" s="8"/>
      <c r="T803" s="18">
        <v>2373.96</v>
      </c>
      <c r="U803" s="8"/>
      <c r="V803" s="4">
        <v>38923</v>
      </c>
      <c r="W803" s="6" t="s">
        <v>27</v>
      </c>
      <c r="Y803" s="11" t="s">
        <v>138</v>
      </c>
      <c r="AB803" s="23"/>
      <c r="AG803" s="23"/>
      <c r="AH803" s="19"/>
      <c r="AI803" s="19"/>
      <c r="AL803"/>
      <c r="AM803" s="19"/>
    </row>
    <row r="804" spans="1:39" s="9" customFormat="1" ht="15" customHeight="1" x14ac:dyDescent="0.25">
      <c r="A804" s="11" t="s">
        <v>138</v>
      </c>
      <c r="B804" s="12" t="s">
        <v>177</v>
      </c>
      <c r="C804" s="12" t="s">
        <v>24</v>
      </c>
      <c r="D804" s="12" t="s">
        <v>889</v>
      </c>
      <c r="E804" s="12" t="s">
        <v>1911</v>
      </c>
      <c r="F804" s="12" t="s">
        <v>3036</v>
      </c>
      <c r="G804" s="12" t="s">
        <v>25</v>
      </c>
      <c r="H804" s="12">
        <v>2000666605</v>
      </c>
      <c r="I804" s="12" t="s">
        <v>3869</v>
      </c>
      <c r="J804" s="13"/>
      <c r="K804" s="13"/>
      <c r="L804" s="14"/>
      <c r="M804" s="7"/>
      <c r="N804" s="6"/>
      <c r="O804" s="12" t="s">
        <v>26</v>
      </c>
      <c r="P804" s="6"/>
      <c r="Q804" s="6"/>
      <c r="R804" s="8"/>
      <c r="S804" s="8"/>
      <c r="T804" s="18">
        <v>70</v>
      </c>
      <c r="U804" s="8"/>
      <c r="V804" s="4">
        <v>38960</v>
      </c>
      <c r="W804" s="6" t="s">
        <v>27</v>
      </c>
      <c r="Y804" s="11" t="s">
        <v>138</v>
      </c>
      <c r="AB804" s="23"/>
      <c r="AG804" s="23"/>
      <c r="AH804" s="19"/>
      <c r="AI804" s="19"/>
      <c r="AL804"/>
      <c r="AM804" s="19"/>
    </row>
    <row r="805" spans="1:39" s="9" customFormat="1" ht="15" customHeight="1" x14ac:dyDescent="0.25">
      <c r="A805" s="11" t="s">
        <v>138</v>
      </c>
      <c r="B805" s="12" t="s">
        <v>177</v>
      </c>
      <c r="C805" s="12" t="s">
        <v>24</v>
      </c>
      <c r="D805" s="12">
        <v>0</v>
      </c>
      <c r="E805" s="12" t="s">
        <v>1912</v>
      </c>
      <c r="F805" s="12" t="s">
        <v>3037</v>
      </c>
      <c r="G805" s="12" t="s">
        <v>25</v>
      </c>
      <c r="H805" s="12">
        <v>2000662828</v>
      </c>
      <c r="I805" s="12" t="s">
        <v>3870</v>
      </c>
      <c r="J805" s="13"/>
      <c r="K805" s="13"/>
      <c r="L805" s="14"/>
      <c r="M805" s="7"/>
      <c r="N805" s="6"/>
      <c r="O805" s="12" t="s">
        <v>26</v>
      </c>
      <c r="P805" s="6"/>
      <c r="Q805" s="6"/>
      <c r="R805" s="8"/>
      <c r="S805" s="8"/>
      <c r="T805" s="18">
        <v>10633.99</v>
      </c>
      <c r="U805" s="8"/>
      <c r="V805" s="4">
        <v>39008</v>
      </c>
      <c r="W805" s="6" t="s">
        <v>27</v>
      </c>
      <c r="Y805" s="11" t="s">
        <v>138</v>
      </c>
      <c r="AB805" s="23"/>
      <c r="AG805" s="23"/>
      <c r="AH805" s="19"/>
      <c r="AI805" s="19"/>
      <c r="AL805"/>
      <c r="AM805" s="19"/>
    </row>
    <row r="806" spans="1:39" s="9" customFormat="1" ht="15" customHeight="1" x14ac:dyDescent="0.25">
      <c r="A806" s="11" t="s">
        <v>138</v>
      </c>
      <c r="B806" s="12" t="s">
        <v>177</v>
      </c>
      <c r="C806" s="12" t="s">
        <v>24</v>
      </c>
      <c r="D806" s="12" t="s">
        <v>890</v>
      </c>
      <c r="E806" s="12" t="s">
        <v>1913</v>
      </c>
      <c r="F806" s="12" t="s">
        <v>3038</v>
      </c>
      <c r="G806" s="12" t="s">
        <v>25</v>
      </c>
      <c r="H806" s="12">
        <v>2000666273</v>
      </c>
      <c r="I806" s="12" t="s">
        <v>3869</v>
      </c>
      <c r="J806" s="13"/>
      <c r="K806" s="13"/>
      <c r="L806" s="14"/>
      <c r="M806" s="7"/>
      <c r="N806" s="6"/>
      <c r="O806" s="12" t="s">
        <v>26</v>
      </c>
      <c r="P806" s="6"/>
      <c r="Q806" s="6"/>
      <c r="R806" s="8"/>
      <c r="S806" s="8"/>
      <c r="T806" s="18">
        <v>3878</v>
      </c>
      <c r="U806" s="8"/>
      <c r="V806" s="4">
        <v>39009</v>
      </c>
      <c r="W806" s="6" t="s">
        <v>27</v>
      </c>
      <c r="Y806" s="11" t="s">
        <v>138</v>
      </c>
      <c r="AB806" s="23"/>
      <c r="AG806" s="23"/>
      <c r="AH806" s="19"/>
      <c r="AI806" s="19"/>
      <c r="AL806"/>
      <c r="AM806" s="19"/>
    </row>
    <row r="807" spans="1:39" s="9" customFormat="1" ht="15" customHeight="1" x14ac:dyDescent="0.25">
      <c r="A807" s="11" t="s">
        <v>138</v>
      </c>
      <c r="B807" s="12" t="s">
        <v>177</v>
      </c>
      <c r="C807" s="12" t="s">
        <v>24</v>
      </c>
      <c r="D807" s="12" t="s">
        <v>891</v>
      </c>
      <c r="E807" s="12" t="s">
        <v>1914</v>
      </c>
      <c r="F807" s="12" t="s">
        <v>3039</v>
      </c>
      <c r="G807" s="12" t="s">
        <v>25</v>
      </c>
      <c r="H807" s="12">
        <v>2000665657</v>
      </c>
      <c r="I807" s="12" t="s">
        <v>3869</v>
      </c>
      <c r="J807" s="13"/>
      <c r="K807" s="13"/>
      <c r="L807" s="14"/>
      <c r="M807" s="7"/>
      <c r="N807" s="6"/>
      <c r="O807" s="12" t="s">
        <v>26</v>
      </c>
      <c r="P807" s="6"/>
      <c r="Q807" s="6"/>
      <c r="R807" s="8"/>
      <c r="S807" s="8"/>
      <c r="T807" s="18">
        <v>6320</v>
      </c>
      <c r="U807" s="8"/>
      <c r="V807" s="4">
        <v>39011</v>
      </c>
      <c r="W807" s="6" t="s">
        <v>27</v>
      </c>
      <c r="Y807" s="11" t="s">
        <v>138</v>
      </c>
      <c r="AB807" s="23"/>
      <c r="AG807" s="23"/>
      <c r="AH807" s="19"/>
      <c r="AI807" s="19"/>
      <c r="AL807"/>
      <c r="AM807" s="19"/>
    </row>
    <row r="808" spans="1:39" s="9" customFormat="1" ht="15" customHeight="1" x14ac:dyDescent="0.25">
      <c r="A808" s="11" t="s">
        <v>138</v>
      </c>
      <c r="B808" s="12" t="s">
        <v>177</v>
      </c>
      <c r="C808" s="12" t="s">
        <v>24</v>
      </c>
      <c r="D808" s="12" t="s">
        <v>892</v>
      </c>
      <c r="E808" s="12" t="s">
        <v>1915</v>
      </c>
      <c r="F808" s="12" t="s">
        <v>3040</v>
      </c>
      <c r="G808" s="12" t="s">
        <v>25</v>
      </c>
      <c r="H808" s="12">
        <v>2000664254</v>
      </c>
      <c r="I808" s="12" t="s">
        <v>3870</v>
      </c>
      <c r="J808" s="13"/>
      <c r="K808" s="13"/>
      <c r="L808" s="14"/>
      <c r="M808" s="7"/>
      <c r="N808" s="6"/>
      <c r="O808" s="12" t="s">
        <v>26</v>
      </c>
      <c r="P808" s="6"/>
      <c r="Q808" s="6"/>
      <c r="R808" s="8"/>
      <c r="S808" s="8"/>
      <c r="T808" s="18">
        <v>6697.2</v>
      </c>
      <c r="U808" s="8"/>
      <c r="V808" s="4">
        <v>39078</v>
      </c>
      <c r="W808" s="6" t="s">
        <v>27</v>
      </c>
      <c r="Y808" s="11" t="s">
        <v>138</v>
      </c>
      <c r="AB808" s="23"/>
      <c r="AG808" s="23"/>
      <c r="AH808" s="19"/>
      <c r="AI808" s="19"/>
      <c r="AL808"/>
      <c r="AM808" s="19"/>
    </row>
    <row r="809" spans="1:39" s="9" customFormat="1" ht="15" customHeight="1" x14ac:dyDescent="0.25">
      <c r="A809" s="11" t="s">
        <v>139</v>
      </c>
      <c r="B809" s="12" t="s">
        <v>178</v>
      </c>
      <c r="C809" s="12" t="s">
        <v>24</v>
      </c>
      <c r="D809" s="12" t="s">
        <v>893</v>
      </c>
      <c r="E809" s="12" t="s">
        <v>1916</v>
      </c>
      <c r="F809" s="12" t="s">
        <v>3041</v>
      </c>
      <c r="G809" s="12" t="s">
        <v>25</v>
      </c>
      <c r="H809" s="12">
        <v>2000857818</v>
      </c>
      <c r="I809" s="12" t="s">
        <v>3869</v>
      </c>
      <c r="J809" s="13"/>
      <c r="K809" s="13"/>
      <c r="L809" s="14"/>
      <c r="M809" s="7"/>
      <c r="N809" s="6"/>
      <c r="O809" s="12" t="s">
        <v>26</v>
      </c>
      <c r="P809" s="6"/>
      <c r="Q809" s="6"/>
      <c r="R809" s="8"/>
      <c r="S809" s="8"/>
      <c r="T809" s="18">
        <v>2078</v>
      </c>
      <c r="U809" s="8"/>
      <c r="V809" s="4">
        <v>38834</v>
      </c>
      <c r="W809" s="6" t="s">
        <v>27</v>
      </c>
      <c r="Y809" s="11" t="s">
        <v>139</v>
      </c>
      <c r="AB809" s="23"/>
      <c r="AG809" s="23"/>
      <c r="AH809" s="19"/>
      <c r="AI809" s="19"/>
      <c r="AL809"/>
      <c r="AM809" s="19"/>
    </row>
    <row r="810" spans="1:39" s="9" customFormat="1" ht="15" customHeight="1" x14ac:dyDescent="0.25">
      <c r="A810" s="11" t="s">
        <v>139</v>
      </c>
      <c r="B810" s="12" t="s">
        <v>178</v>
      </c>
      <c r="C810" s="12" t="s">
        <v>24</v>
      </c>
      <c r="D810" s="12" t="s">
        <v>894</v>
      </c>
      <c r="E810" s="12" t="s">
        <v>1917</v>
      </c>
      <c r="F810" s="12" t="s">
        <v>3042</v>
      </c>
      <c r="G810" s="12" t="s">
        <v>25</v>
      </c>
      <c r="H810" s="12">
        <v>2000847863</v>
      </c>
      <c r="I810" s="12" t="s">
        <v>3870</v>
      </c>
      <c r="J810" s="13"/>
      <c r="K810" s="13"/>
      <c r="L810" s="14"/>
      <c r="M810" s="7"/>
      <c r="N810" s="6"/>
      <c r="O810" s="12" t="s">
        <v>26</v>
      </c>
      <c r="P810" s="6"/>
      <c r="Q810" s="6"/>
      <c r="R810" s="8"/>
      <c r="S810" s="8"/>
      <c r="T810" s="18">
        <v>965.21</v>
      </c>
      <c r="U810" s="8"/>
      <c r="V810" s="4">
        <v>38854</v>
      </c>
      <c r="W810" s="6" t="s">
        <v>27</v>
      </c>
      <c r="Y810" s="11" t="s">
        <v>139</v>
      </c>
      <c r="AB810" s="23"/>
      <c r="AG810" s="23"/>
      <c r="AH810" s="19"/>
      <c r="AI810" s="19"/>
      <c r="AL810"/>
      <c r="AM810" s="19"/>
    </row>
    <row r="811" spans="1:39" s="9" customFormat="1" ht="15" customHeight="1" x14ac:dyDescent="0.25">
      <c r="A811" s="11" t="s">
        <v>139</v>
      </c>
      <c r="B811" s="12" t="s">
        <v>178</v>
      </c>
      <c r="C811" s="12" t="s">
        <v>24</v>
      </c>
      <c r="D811" s="12" t="s">
        <v>895</v>
      </c>
      <c r="E811" s="12" t="s">
        <v>1918</v>
      </c>
      <c r="F811" s="12" t="s">
        <v>3043</v>
      </c>
      <c r="G811" s="12" t="s">
        <v>25</v>
      </c>
      <c r="H811" s="12">
        <v>2000848002</v>
      </c>
      <c r="I811" s="12" t="s">
        <v>3870</v>
      </c>
      <c r="J811" s="13"/>
      <c r="K811" s="13"/>
      <c r="L811" s="14"/>
      <c r="M811" s="7"/>
      <c r="N811" s="6"/>
      <c r="O811" s="12" t="s">
        <v>26</v>
      </c>
      <c r="P811" s="6"/>
      <c r="Q811" s="6"/>
      <c r="R811" s="8"/>
      <c r="S811" s="8"/>
      <c r="T811" s="18">
        <v>7807.37</v>
      </c>
      <c r="U811" s="8"/>
      <c r="V811" s="4">
        <v>38875</v>
      </c>
      <c r="W811" s="6" t="s">
        <v>27</v>
      </c>
      <c r="Y811" s="11" t="s">
        <v>139</v>
      </c>
      <c r="AB811" s="23"/>
      <c r="AG811" s="23"/>
      <c r="AH811" s="19"/>
      <c r="AI811" s="19"/>
      <c r="AL811"/>
      <c r="AM811" s="19"/>
    </row>
    <row r="812" spans="1:39" s="9" customFormat="1" ht="15" customHeight="1" x14ac:dyDescent="0.25">
      <c r="A812" s="11" t="s">
        <v>139</v>
      </c>
      <c r="B812" s="12" t="s">
        <v>178</v>
      </c>
      <c r="C812" s="12" t="s">
        <v>24</v>
      </c>
      <c r="D812" s="12" t="s">
        <v>896</v>
      </c>
      <c r="E812" s="12" t="s">
        <v>1399</v>
      </c>
      <c r="F812" s="12" t="s">
        <v>3044</v>
      </c>
      <c r="G812" s="12" t="s">
        <v>25</v>
      </c>
      <c r="H812" s="12">
        <v>2000857467</v>
      </c>
      <c r="I812" s="12" t="s">
        <v>3869</v>
      </c>
      <c r="J812" s="13"/>
      <c r="K812" s="13"/>
      <c r="L812" s="14"/>
      <c r="M812" s="7"/>
      <c r="N812" s="6"/>
      <c r="O812" s="12" t="s">
        <v>26</v>
      </c>
      <c r="P812" s="6"/>
      <c r="Q812" s="6"/>
      <c r="R812" s="8"/>
      <c r="S812" s="8"/>
      <c r="T812" s="18">
        <v>1840</v>
      </c>
      <c r="U812" s="8"/>
      <c r="V812" s="4">
        <v>38918</v>
      </c>
      <c r="W812" s="6" t="s">
        <v>27</v>
      </c>
      <c r="Y812" s="11" t="s">
        <v>139</v>
      </c>
      <c r="AB812" s="23"/>
      <c r="AG812" s="23"/>
      <c r="AH812" s="19"/>
      <c r="AI812" s="19"/>
      <c r="AL812"/>
      <c r="AM812" s="19"/>
    </row>
    <row r="813" spans="1:39" s="9" customFormat="1" ht="15" customHeight="1" x14ac:dyDescent="0.25">
      <c r="A813" s="11" t="s">
        <v>139</v>
      </c>
      <c r="B813" s="12" t="s">
        <v>178</v>
      </c>
      <c r="C813" s="12" t="s">
        <v>24</v>
      </c>
      <c r="D813" s="12" t="s">
        <v>897</v>
      </c>
      <c r="E813" s="12" t="s">
        <v>1919</v>
      </c>
      <c r="F813" s="12" t="s">
        <v>3045</v>
      </c>
      <c r="G813" s="12" t="s">
        <v>25</v>
      </c>
      <c r="H813" s="12">
        <v>2000848134</v>
      </c>
      <c r="I813" s="12" t="s">
        <v>3870</v>
      </c>
      <c r="J813" s="13"/>
      <c r="K813" s="13"/>
      <c r="L813" s="14"/>
      <c r="M813" s="7"/>
      <c r="N813" s="6"/>
      <c r="O813" s="12" t="s">
        <v>26</v>
      </c>
      <c r="P813" s="6"/>
      <c r="Q813" s="6"/>
      <c r="R813" s="8"/>
      <c r="S813" s="8"/>
      <c r="T813" s="18">
        <v>2841.79</v>
      </c>
      <c r="U813" s="8"/>
      <c r="V813" s="4">
        <v>38930</v>
      </c>
      <c r="W813" s="6" t="s">
        <v>27</v>
      </c>
      <c r="Y813" s="11" t="s">
        <v>139</v>
      </c>
      <c r="AB813" s="23"/>
      <c r="AG813" s="23"/>
      <c r="AH813" s="19"/>
      <c r="AI813" s="19"/>
      <c r="AL813"/>
      <c r="AM813" s="19"/>
    </row>
    <row r="814" spans="1:39" s="9" customFormat="1" ht="15" customHeight="1" x14ac:dyDescent="0.25">
      <c r="A814" s="11" t="s">
        <v>139</v>
      </c>
      <c r="B814" s="12" t="s">
        <v>178</v>
      </c>
      <c r="C814" s="12" t="s">
        <v>24</v>
      </c>
      <c r="D814" s="12" t="s">
        <v>898</v>
      </c>
      <c r="E814" s="12" t="s">
        <v>1920</v>
      </c>
      <c r="F814" s="12" t="s">
        <v>3046</v>
      </c>
      <c r="G814" s="12" t="s">
        <v>25</v>
      </c>
      <c r="H814" s="12">
        <v>2000856617</v>
      </c>
      <c r="I814" s="12" t="s">
        <v>3869</v>
      </c>
      <c r="J814" s="13"/>
      <c r="K814" s="13"/>
      <c r="L814" s="14"/>
      <c r="M814" s="7"/>
      <c r="N814" s="6"/>
      <c r="O814" s="12" t="s">
        <v>26</v>
      </c>
      <c r="P814" s="6"/>
      <c r="Q814" s="6"/>
      <c r="R814" s="8"/>
      <c r="S814" s="8"/>
      <c r="T814" s="18">
        <v>137</v>
      </c>
      <c r="U814" s="8"/>
      <c r="V814" s="4">
        <v>39020</v>
      </c>
      <c r="W814" s="6" t="s">
        <v>27</v>
      </c>
      <c r="Y814" s="11" t="s">
        <v>139</v>
      </c>
      <c r="AB814" s="23"/>
      <c r="AG814" s="23"/>
      <c r="AH814" s="19"/>
      <c r="AI814" s="19"/>
      <c r="AL814"/>
      <c r="AM814" s="19"/>
    </row>
    <row r="815" spans="1:39" s="9" customFormat="1" ht="15" customHeight="1" x14ac:dyDescent="0.25">
      <c r="A815" s="11" t="s">
        <v>139</v>
      </c>
      <c r="B815" s="12" t="s">
        <v>178</v>
      </c>
      <c r="C815" s="12" t="s">
        <v>24</v>
      </c>
      <c r="D815" s="12" t="s">
        <v>899</v>
      </c>
      <c r="E815" s="12" t="s">
        <v>1831</v>
      </c>
      <c r="F815" s="12" t="s">
        <v>3047</v>
      </c>
      <c r="G815" s="12" t="s">
        <v>25</v>
      </c>
      <c r="H815" s="12">
        <v>2000857443</v>
      </c>
      <c r="I815" s="12" t="s">
        <v>3869</v>
      </c>
      <c r="J815" s="13"/>
      <c r="K815" s="13"/>
      <c r="L815" s="14"/>
      <c r="M815" s="7"/>
      <c r="N815" s="6"/>
      <c r="O815" s="12" t="s">
        <v>26</v>
      </c>
      <c r="P815" s="6"/>
      <c r="Q815" s="6"/>
      <c r="R815" s="8"/>
      <c r="S815" s="8"/>
      <c r="T815" s="18">
        <v>7662</v>
      </c>
      <c r="U815" s="8"/>
      <c r="V815" s="4">
        <v>39024</v>
      </c>
      <c r="W815" s="6" t="s">
        <v>27</v>
      </c>
      <c r="Y815" s="11" t="s">
        <v>139</v>
      </c>
      <c r="AB815" s="23"/>
      <c r="AG815" s="23"/>
      <c r="AH815" s="19"/>
      <c r="AI815" s="19"/>
      <c r="AL815"/>
      <c r="AM815" s="19"/>
    </row>
    <row r="816" spans="1:39" s="9" customFormat="1" ht="15" customHeight="1" x14ac:dyDescent="0.25">
      <c r="A816" s="11" t="s">
        <v>139</v>
      </c>
      <c r="B816" s="12" t="s">
        <v>178</v>
      </c>
      <c r="C816" s="12" t="s">
        <v>24</v>
      </c>
      <c r="D816" s="12" t="s">
        <v>900</v>
      </c>
      <c r="E816" s="12" t="s">
        <v>1921</v>
      </c>
      <c r="F816" s="12" t="s">
        <v>3048</v>
      </c>
      <c r="G816" s="12" t="s">
        <v>25</v>
      </c>
      <c r="H816" s="12">
        <v>2000848387</v>
      </c>
      <c r="I816" s="12" t="s">
        <v>3870</v>
      </c>
      <c r="J816" s="13"/>
      <c r="K816" s="13"/>
      <c r="L816" s="14"/>
      <c r="M816" s="7"/>
      <c r="N816" s="6"/>
      <c r="O816" s="12" t="s">
        <v>26</v>
      </c>
      <c r="P816" s="6"/>
      <c r="Q816" s="6"/>
      <c r="R816" s="8"/>
      <c r="S816" s="8"/>
      <c r="T816" s="18">
        <v>866</v>
      </c>
      <c r="U816" s="8"/>
      <c r="V816" s="4">
        <v>39055</v>
      </c>
      <c r="W816" s="6" t="s">
        <v>27</v>
      </c>
      <c r="Y816" s="11" t="s">
        <v>139</v>
      </c>
      <c r="AB816" s="23"/>
      <c r="AG816" s="23"/>
      <c r="AH816" s="19"/>
      <c r="AI816" s="19"/>
      <c r="AL816"/>
      <c r="AM816" s="19"/>
    </row>
    <row r="817" spans="1:39" s="9" customFormat="1" ht="15" customHeight="1" x14ac:dyDescent="0.25">
      <c r="A817" s="11" t="s">
        <v>139</v>
      </c>
      <c r="B817" s="12" t="s">
        <v>178</v>
      </c>
      <c r="C817" s="12" t="s">
        <v>24</v>
      </c>
      <c r="D817" s="12" t="s">
        <v>901</v>
      </c>
      <c r="E817" s="12" t="s">
        <v>1922</v>
      </c>
      <c r="F817" s="12" t="s">
        <v>3049</v>
      </c>
      <c r="G817" s="12" t="s">
        <v>25</v>
      </c>
      <c r="H817" s="12">
        <v>2000848398</v>
      </c>
      <c r="I817" s="12" t="s">
        <v>3870</v>
      </c>
      <c r="J817" s="13"/>
      <c r="K817" s="13"/>
      <c r="L817" s="14"/>
      <c r="M817" s="7"/>
      <c r="N817" s="6"/>
      <c r="O817" s="12" t="s">
        <v>26</v>
      </c>
      <c r="P817" s="6"/>
      <c r="Q817" s="6"/>
      <c r="R817" s="8"/>
      <c r="S817" s="8"/>
      <c r="T817" s="18">
        <v>27462.2</v>
      </c>
      <c r="U817" s="8"/>
      <c r="V817" s="4">
        <v>39063</v>
      </c>
      <c r="W817" s="6" t="s">
        <v>27</v>
      </c>
      <c r="Y817" s="11" t="s">
        <v>139</v>
      </c>
      <c r="AB817" s="23"/>
      <c r="AG817" s="23"/>
      <c r="AH817" s="19"/>
      <c r="AI817" s="19"/>
      <c r="AL817"/>
      <c r="AM817" s="19"/>
    </row>
    <row r="818" spans="1:39" s="9" customFormat="1" ht="15" customHeight="1" x14ac:dyDescent="0.25">
      <c r="A818" s="11" t="s">
        <v>140</v>
      </c>
      <c r="B818" s="12" t="s">
        <v>179</v>
      </c>
      <c r="C818" s="12" t="s">
        <v>24</v>
      </c>
      <c r="D818" s="12" t="s">
        <v>902</v>
      </c>
      <c r="E818" s="12" t="s">
        <v>1923</v>
      </c>
      <c r="F818" s="12" t="s">
        <v>3050</v>
      </c>
      <c r="G818" s="12" t="s">
        <v>25</v>
      </c>
      <c r="H818" s="12">
        <v>2000971459</v>
      </c>
      <c r="I818" s="12" t="s">
        <v>3869</v>
      </c>
      <c r="J818" s="13"/>
      <c r="K818" s="13"/>
      <c r="L818" s="14"/>
      <c r="M818" s="7"/>
      <c r="N818" s="6"/>
      <c r="O818" s="12" t="s">
        <v>26</v>
      </c>
      <c r="P818" s="6"/>
      <c r="Q818" s="6"/>
      <c r="R818" s="8"/>
      <c r="S818" s="8"/>
      <c r="T818" s="18">
        <v>4657</v>
      </c>
      <c r="U818" s="8"/>
      <c r="V818" s="4">
        <v>38857</v>
      </c>
      <c r="W818" s="6" t="s">
        <v>27</v>
      </c>
      <c r="Y818" s="11" t="s">
        <v>140</v>
      </c>
      <c r="AB818" s="23"/>
      <c r="AG818" s="23"/>
      <c r="AH818" s="19"/>
      <c r="AI818" s="19"/>
      <c r="AL818"/>
      <c r="AM818" s="19"/>
    </row>
    <row r="819" spans="1:39" s="9" customFormat="1" ht="15" customHeight="1" x14ac:dyDescent="0.25">
      <c r="A819" s="11" t="s">
        <v>140</v>
      </c>
      <c r="B819" s="12" t="s">
        <v>179</v>
      </c>
      <c r="C819" s="12" t="s">
        <v>24</v>
      </c>
      <c r="D819" s="12" t="s">
        <v>903</v>
      </c>
      <c r="E819" s="12" t="s">
        <v>1924</v>
      </c>
      <c r="F819" s="12" t="s">
        <v>3051</v>
      </c>
      <c r="G819" s="12" t="s">
        <v>25</v>
      </c>
      <c r="H819" s="12">
        <v>2000984119</v>
      </c>
      <c r="I819" s="12" t="s">
        <v>3869</v>
      </c>
      <c r="J819" s="13"/>
      <c r="K819" s="13"/>
      <c r="L819" s="14"/>
      <c r="M819" s="7"/>
      <c r="N819" s="6"/>
      <c r="O819" s="12" t="s">
        <v>26</v>
      </c>
      <c r="P819" s="6"/>
      <c r="Q819" s="6"/>
      <c r="R819" s="8"/>
      <c r="S819" s="8"/>
      <c r="T819" s="18">
        <v>8712</v>
      </c>
      <c r="U819" s="8"/>
      <c r="V819" s="4">
        <v>38860</v>
      </c>
      <c r="W819" s="6" t="s">
        <v>27</v>
      </c>
      <c r="Y819" s="11" t="s">
        <v>140</v>
      </c>
      <c r="AB819" s="23"/>
      <c r="AG819" s="23"/>
      <c r="AH819" s="19"/>
      <c r="AI819" s="19"/>
      <c r="AL819"/>
      <c r="AM819" s="19"/>
    </row>
    <row r="820" spans="1:39" s="9" customFormat="1" ht="15" customHeight="1" x14ac:dyDescent="0.25">
      <c r="A820" s="11" t="s">
        <v>140</v>
      </c>
      <c r="B820" s="12" t="s">
        <v>179</v>
      </c>
      <c r="C820" s="12" t="s">
        <v>24</v>
      </c>
      <c r="D820" s="12" t="s">
        <v>904</v>
      </c>
      <c r="E820" s="12" t="s">
        <v>1925</v>
      </c>
      <c r="F820" s="12" t="s">
        <v>3052</v>
      </c>
      <c r="G820" s="12" t="s">
        <v>25</v>
      </c>
      <c r="H820" s="12">
        <v>2000984558</v>
      </c>
      <c r="I820" s="12" t="s">
        <v>3869</v>
      </c>
      <c r="J820" s="13"/>
      <c r="K820" s="13"/>
      <c r="L820" s="14"/>
      <c r="M820" s="7"/>
      <c r="N820" s="6"/>
      <c r="O820" s="12" t="s">
        <v>26</v>
      </c>
      <c r="P820" s="6"/>
      <c r="Q820" s="6"/>
      <c r="R820" s="8"/>
      <c r="S820" s="8"/>
      <c r="T820" s="18">
        <v>4662</v>
      </c>
      <c r="U820" s="8"/>
      <c r="V820" s="4">
        <v>38896</v>
      </c>
      <c r="W820" s="6" t="s">
        <v>27</v>
      </c>
      <c r="Y820" s="11" t="s">
        <v>140</v>
      </c>
      <c r="AB820" s="23"/>
      <c r="AG820" s="23"/>
      <c r="AH820" s="19"/>
      <c r="AI820" s="19"/>
      <c r="AL820"/>
      <c r="AM820" s="19"/>
    </row>
    <row r="821" spans="1:39" s="9" customFormat="1" ht="15" customHeight="1" x14ac:dyDescent="0.25">
      <c r="A821" s="11" t="s">
        <v>140</v>
      </c>
      <c r="B821" s="12" t="s">
        <v>179</v>
      </c>
      <c r="C821" s="12" t="s">
        <v>24</v>
      </c>
      <c r="D821" s="12" t="s">
        <v>905</v>
      </c>
      <c r="E821" s="12" t="s">
        <v>1926</v>
      </c>
      <c r="F821" s="12" t="s">
        <v>3053</v>
      </c>
      <c r="G821" s="12" t="s">
        <v>25</v>
      </c>
      <c r="H821" s="12">
        <v>2000978143</v>
      </c>
      <c r="I821" s="12" t="s">
        <v>3869</v>
      </c>
      <c r="J821" s="13"/>
      <c r="K821" s="13"/>
      <c r="L821" s="14"/>
      <c r="M821" s="7"/>
      <c r="N821" s="6"/>
      <c r="O821" s="12" t="s">
        <v>26</v>
      </c>
      <c r="P821" s="6"/>
      <c r="Q821" s="6"/>
      <c r="R821" s="8"/>
      <c r="S821" s="8"/>
      <c r="T821" s="18">
        <v>72</v>
      </c>
      <c r="U821" s="8"/>
      <c r="V821" s="4">
        <v>38932</v>
      </c>
      <c r="W821" s="6" t="s">
        <v>27</v>
      </c>
      <c r="Y821" s="11" t="s">
        <v>140</v>
      </c>
      <c r="AB821" s="23"/>
      <c r="AG821" s="23"/>
      <c r="AH821" s="19"/>
      <c r="AI821" s="19"/>
      <c r="AL821"/>
      <c r="AM821" s="19"/>
    </row>
    <row r="822" spans="1:39" s="9" customFormat="1" ht="15" customHeight="1" x14ac:dyDescent="0.25">
      <c r="A822" s="11" t="s">
        <v>140</v>
      </c>
      <c r="B822" s="12" t="s">
        <v>179</v>
      </c>
      <c r="C822" s="12" t="s">
        <v>24</v>
      </c>
      <c r="D822" s="12">
        <v>0</v>
      </c>
      <c r="E822" s="12" t="s">
        <v>1927</v>
      </c>
      <c r="F822" s="12" t="s">
        <v>3054</v>
      </c>
      <c r="G822" s="12" t="s">
        <v>25</v>
      </c>
      <c r="H822" s="12">
        <v>2000960031</v>
      </c>
      <c r="I822" s="12" t="s">
        <v>3869</v>
      </c>
      <c r="J822" s="13"/>
      <c r="K822" s="13"/>
      <c r="L822" s="14"/>
      <c r="M822" s="7"/>
      <c r="N822" s="6"/>
      <c r="O822" s="12" t="s">
        <v>26</v>
      </c>
      <c r="P822" s="6"/>
      <c r="Q822" s="6"/>
      <c r="R822" s="8"/>
      <c r="S822" s="8"/>
      <c r="T822" s="18">
        <v>4762</v>
      </c>
      <c r="U822" s="8"/>
      <c r="V822" s="4">
        <v>38951</v>
      </c>
      <c r="W822" s="6" t="s">
        <v>27</v>
      </c>
      <c r="Y822" s="11" t="s">
        <v>140</v>
      </c>
      <c r="AB822" s="23"/>
      <c r="AG822" s="23"/>
      <c r="AH822" s="19"/>
      <c r="AI822" s="19"/>
      <c r="AL822"/>
      <c r="AM822" s="19"/>
    </row>
    <row r="823" spans="1:39" s="9" customFormat="1" ht="15" customHeight="1" x14ac:dyDescent="0.25">
      <c r="A823" s="11" t="s">
        <v>140</v>
      </c>
      <c r="B823" s="12" t="s">
        <v>179</v>
      </c>
      <c r="C823" s="12" t="s">
        <v>24</v>
      </c>
      <c r="D823" s="12" t="s">
        <v>906</v>
      </c>
      <c r="E823" s="12" t="s">
        <v>1928</v>
      </c>
      <c r="F823" s="12" t="s">
        <v>3055</v>
      </c>
      <c r="G823" s="12" t="s">
        <v>25</v>
      </c>
      <c r="H823" s="12">
        <v>2000983104</v>
      </c>
      <c r="I823" s="12" t="s">
        <v>3869</v>
      </c>
      <c r="J823" s="13"/>
      <c r="K823" s="13"/>
      <c r="L823" s="14"/>
      <c r="M823" s="7"/>
      <c r="N823" s="6"/>
      <c r="O823" s="12" t="s">
        <v>26</v>
      </c>
      <c r="P823" s="6"/>
      <c r="Q823" s="6"/>
      <c r="R823" s="8"/>
      <c r="S823" s="8"/>
      <c r="T823" s="18">
        <v>702</v>
      </c>
      <c r="U823" s="8"/>
      <c r="V823" s="4">
        <v>38964</v>
      </c>
      <c r="W823" s="6" t="s">
        <v>27</v>
      </c>
      <c r="Y823" s="11" t="s">
        <v>140</v>
      </c>
      <c r="AB823" s="23"/>
      <c r="AG823" s="23"/>
      <c r="AH823" s="19"/>
      <c r="AI823" s="19"/>
      <c r="AL823"/>
      <c r="AM823" s="19"/>
    </row>
    <row r="824" spans="1:39" s="9" customFormat="1" ht="15" customHeight="1" x14ac:dyDescent="0.25">
      <c r="A824" s="11" t="s">
        <v>140</v>
      </c>
      <c r="B824" s="12" t="s">
        <v>179</v>
      </c>
      <c r="C824" s="12" t="s">
        <v>24</v>
      </c>
      <c r="D824" s="12" t="s">
        <v>907</v>
      </c>
      <c r="E824" s="12" t="s">
        <v>1929</v>
      </c>
      <c r="F824" s="12" t="s">
        <v>3056</v>
      </c>
      <c r="G824" s="12" t="s">
        <v>25</v>
      </c>
      <c r="H824" s="12">
        <v>2000976361</v>
      </c>
      <c r="I824" s="12" t="s">
        <v>3870</v>
      </c>
      <c r="J824" s="13"/>
      <c r="K824" s="13"/>
      <c r="L824" s="14"/>
      <c r="M824" s="7"/>
      <c r="N824" s="6"/>
      <c r="O824" s="12" t="s">
        <v>26</v>
      </c>
      <c r="P824" s="6"/>
      <c r="Q824" s="6"/>
      <c r="R824" s="8"/>
      <c r="S824" s="8"/>
      <c r="T824" s="18">
        <v>54798.74</v>
      </c>
      <c r="U824" s="8"/>
      <c r="V824" s="4">
        <v>38988</v>
      </c>
      <c r="W824" s="6" t="s">
        <v>27</v>
      </c>
      <c r="Y824" s="11" t="s">
        <v>140</v>
      </c>
      <c r="AB824" s="23"/>
      <c r="AG824" s="23"/>
      <c r="AH824" s="19"/>
      <c r="AI824" s="19"/>
      <c r="AL824"/>
      <c r="AM824" s="19"/>
    </row>
    <row r="825" spans="1:39" s="9" customFormat="1" ht="15" customHeight="1" x14ac:dyDescent="0.25">
      <c r="A825" s="11" t="s">
        <v>140</v>
      </c>
      <c r="B825" s="12" t="s">
        <v>179</v>
      </c>
      <c r="C825" s="12" t="s">
        <v>24</v>
      </c>
      <c r="D825" s="12" t="s">
        <v>908</v>
      </c>
      <c r="E825" s="12" t="s">
        <v>1930</v>
      </c>
      <c r="F825" s="12" t="s">
        <v>3057</v>
      </c>
      <c r="G825" s="12" t="s">
        <v>25</v>
      </c>
      <c r="H825" s="12">
        <v>2000979678</v>
      </c>
      <c r="I825" s="12" t="s">
        <v>3870</v>
      </c>
      <c r="J825" s="13"/>
      <c r="K825" s="13"/>
      <c r="L825" s="14"/>
      <c r="M825" s="7"/>
      <c r="N825" s="6"/>
      <c r="O825" s="12" t="s">
        <v>26</v>
      </c>
      <c r="P825" s="6"/>
      <c r="Q825" s="6"/>
      <c r="R825" s="8"/>
      <c r="S825" s="8"/>
      <c r="T825" s="18">
        <v>1612.96</v>
      </c>
      <c r="U825" s="8"/>
      <c r="V825" s="4">
        <v>38993</v>
      </c>
      <c r="W825" s="6" t="s">
        <v>27</v>
      </c>
      <c r="Y825" s="11" t="s">
        <v>140</v>
      </c>
      <c r="AB825" s="23"/>
      <c r="AG825" s="23"/>
      <c r="AH825" s="19"/>
      <c r="AI825" s="19"/>
      <c r="AL825"/>
      <c r="AM825" s="19"/>
    </row>
    <row r="826" spans="1:39" s="9" customFormat="1" ht="15" customHeight="1" x14ac:dyDescent="0.25">
      <c r="A826" s="11" t="s">
        <v>140</v>
      </c>
      <c r="B826" s="12" t="s">
        <v>179</v>
      </c>
      <c r="C826" s="12" t="s">
        <v>24</v>
      </c>
      <c r="D826" s="12" t="s">
        <v>909</v>
      </c>
      <c r="E826" s="12" t="s">
        <v>1931</v>
      </c>
      <c r="F826" s="12" t="s">
        <v>3058</v>
      </c>
      <c r="G826" s="12" t="s">
        <v>25</v>
      </c>
      <c r="H826" s="12">
        <v>2000980277</v>
      </c>
      <c r="I826" s="12" t="s">
        <v>3869</v>
      </c>
      <c r="J826" s="13"/>
      <c r="K826" s="13"/>
      <c r="L826" s="14"/>
      <c r="M826" s="7"/>
      <c r="N826" s="6"/>
      <c r="O826" s="12" t="s">
        <v>26</v>
      </c>
      <c r="P826" s="6"/>
      <c r="Q826" s="6"/>
      <c r="R826" s="8"/>
      <c r="S826" s="8"/>
      <c r="T826" s="18">
        <v>2562</v>
      </c>
      <c r="U826" s="8"/>
      <c r="V826" s="4">
        <v>38999</v>
      </c>
      <c r="W826" s="6" t="s">
        <v>27</v>
      </c>
      <c r="Y826" s="11" t="s">
        <v>140</v>
      </c>
      <c r="AB826" s="23"/>
      <c r="AG826" s="23"/>
      <c r="AH826" s="19"/>
      <c r="AI826" s="19"/>
      <c r="AL826"/>
      <c r="AM826" s="19"/>
    </row>
    <row r="827" spans="1:39" s="9" customFormat="1" ht="15" customHeight="1" x14ac:dyDescent="0.25">
      <c r="A827" s="11" t="s">
        <v>140</v>
      </c>
      <c r="B827" s="12" t="s">
        <v>179</v>
      </c>
      <c r="C827" s="12" t="s">
        <v>24</v>
      </c>
      <c r="D827" s="12" t="s">
        <v>910</v>
      </c>
      <c r="E827" s="12" t="s">
        <v>1932</v>
      </c>
      <c r="F827" s="12" t="s">
        <v>3059</v>
      </c>
      <c r="G827" s="12" t="s">
        <v>25</v>
      </c>
      <c r="H827" s="12">
        <v>2000981958</v>
      </c>
      <c r="I827" s="12" t="s">
        <v>3869</v>
      </c>
      <c r="J827" s="13"/>
      <c r="K827" s="13"/>
      <c r="L827" s="14"/>
      <c r="M827" s="7"/>
      <c r="N827" s="6"/>
      <c r="O827" s="12" t="s">
        <v>26</v>
      </c>
      <c r="P827" s="6"/>
      <c r="Q827" s="6"/>
      <c r="R827" s="8"/>
      <c r="S827" s="8"/>
      <c r="T827" s="18">
        <v>2712</v>
      </c>
      <c r="U827" s="8"/>
      <c r="V827" s="4">
        <v>39000</v>
      </c>
      <c r="W827" s="6" t="s">
        <v>27</v>
      </c>
      <c r="Y827" s="11" t="s">
        <v>140</v>
      </c>
      <c r="AB827" s="23"/>
      <c r="AG827" s="23"/>
      <c r="AH827" s="19"/>
      <c r="AI827" s="19"/>
      <c r="AL827"/>
      <c r="AM827" s="19"/>
    </row>
    <row r="828" spans="1:39" s="9" customFormat="1" ht="15" customHeight="1" x14ac:dyDescent="0.25">
      <c r="A828" s="11" t="s">
        <v>140</v>
      </c>
      <c r="B828" s="12" t="s">
        <v>179</v>
      </c>
      <c r="C828" s="12" t="s">
        <v>24</v>
      </c>
      <c r="D828" s="12" t="s">
        <v>911</v>
      </c>
      <c r="E828" s="12" t="s">
        <v>1933</v>
      </c>
      <c r="F828" s="12" t="s">
        <v>3060</v>
      </c>
      <c r="G828" s="12" t="s">
        <v>25</v>
      </c>
      <c r="H828" s="12">
        <v>2000974148</v>
      </c>
      <c r="I828" s="12" t="s">
        <v>3870</v>
      </c>
      <c r="J828" s="13"/>
      <c r="K828" s="13"/>
      <c r="L828" s="14"/>
      <c r="M828" s="7"/>
      <c r="N828" s="6"/>
      <c r="O828" s="12" t="s">
        <v>26</v>
      </c>
      <c r="P828" s="6"/>
      <c r="Q828" s="6"/>
      <c r="R828" s="8"/>
      <c r="S828" s="8"/>
      <c r="T828" s="18">
        <v>28.55</v>
      </c>
      <c r="U828" s="8"/>
      <c r="V828" s="4">
        <v>39001</v>
      </c>
      <c r="W828" s="6" t="s">
        <v>27</v>
      </c>
      <c r="Y828" s="11" t="s">
        <v>140</v>
      </c>
      <c r="AB828" s="23"/>
      <c r="AG828" s="23"/>
      <c r="AH828" s="19"/>
      <c r="AI828" s="19"/>
      <c r="AL828"/>
      <c r="AM828" s="19"/>
    </row>
    <row r="829" spans="1:39" s="9" customFormat="1" ht="15" customHeight="1" x14ac:dyDescent="0.25">
      <c r="A829" s="11" t="s">
        <v>140</v>
      </c>
      <c r="B829" s="12" t="s">
        <v>179</v>
      </c>
      <c r="C829" s="12" t="s">
        <v>24</v>
      </c>
      <c r="D829" s="12" t="s">
        <v>912</v>
      </c>
      <c r="E829" s="12" t="s">
        <v>1934</v>
      </c>
      <c r="F829" s="12" t="s">
        <v>3061</v>
      </c>
      <c r="G829" s="12" t="s">
        <v>25</v>
      </c>
      <c r="H829" s="12">
        <v>2000981942</v>
      </c>
      <c r="I829" s="12" t="s">
        <v>3869</v>
      </c>
      <c r="J829" s="13"/>
      <c r="K829" s="13"/>
      <c r="L829" s="14"/>
      <c r="M829" s="7"/>
      <c r="N829" s="6"/>
      <c r="O829" s="12" t="s">
        <v>26</v>
      </c>
      <c r="P829" s="6"/>
      <c r="Q829" s="6"/>
      <c r="R829" s="8"/>
      <c r="S829" s="8"/>
      <c r="T829" s="18">
        <v>8933.2999999999993</v>
      </c>
      <c r="U829" s="8"/>
      <c r="V829" s="4">
        <v>39028</v>
      </c>
      <c r="W829" s="6" t="s">
        <v>27</v>
      </c>
      <c r="Y829" s="11" t="s">
        <v>140</v>
      </c>
      <c r="AB829" s="23"/>
      <c r="AG829" s="23"/>
      <c r="AH829" s="19"/>
      <c r="AI829" s="19"/>
      <c r="AL829"/>
      <c r="AM829" s="19"/>
    </row>
    <row r="830" spans="1:39" s="9" customFormat="1" ht="15" customHeight="1" x14ac:dyDescent="0.25">
      <c r="A830" s="11" t="s">
        <v>140</v>
      </c>
      <c r="B830" s="12" t="s">
        <v>179</v>
      </c>
      <c r="C830" s="12" t="s">
        <v>24</v>
      </c>
      <c r="D830" s="12" t="s">
        <v>913</v>
      </c>
      <c r="E830" s="12" t="s">
        <v>1935</v>
      </c>
      <c r="F830" s="12" t="s">
        <v>3062</v>
      </c>
      <c r="G830" s="12" t="s">
        <v>25</v>
      </c>
      <c r="H830" s="12">
        <v>2000971394</v>
      </c>
      <c r="I830" s="12" t="s">
        <v>3869</v>
      </c>
      <c r="J830" s="13"/>
      <c r="K830" s="13"/>
      <c r="L830" s="14"/>
      <c r="M830" s="7"/>
      <c r="N830" s="6"/>
      <c r="O830" s="12" t="s">
        <v>26</v>
      </c>
      <c r="P830" s="6"/>
      <c r="Q830" s="6"/>
      <c r="R830" s="8"/>
      <c r="S830" s="8"/>
      <c r="T830" s="18">
        <v>8287</v>
      </c>
      <c r="U830" s="8"/>
      <c r="V830" s="4">
        <v>39062</v>
      </c>
      <c r="W830" s="6" t="s">
        <v>27</v>
      </c>
      <c r="Y830" s="11" t="s">
        <v>140</v>
      </c>
      <c r="AB830" s="23"/>
      <c r="AG830" s="23"/>
      <c r="AH830" s="19"/>
      <c r="AI830" s="19"/>
      <c r="AL830"/>
      <c r="AM830" s="19"/>
    </row>
    <row r="831" spans="1:39" s="9" customFormat="1" ht="15" customHeight="1" x14ac:dyDescent="0.25">
      <c r="A831" s="11" t="s">
        <v>59</v>
      </c>
      <c r="B831" s="12" t="s">
        <v>180</v>
      </c>
      <c r="C831" s="12" t="s">
        <v>24</v>
      </c>
      <c r="D831" s="12" t="s">
        <v>914</v>
      </c>
      <c r="E831" s="12" t="s">
        <v>1936</v>
      </c>
      <c r="F831" s="12" t="s">
        <v>3063</v>
      </c>
      <c r="G831" s="12" t="s">
        <v>25</v>
      </c>
      <c r="H831" s="12">
        <v>2001434988</v>
      </c>
      <c r="I831" s="12" t="s">
        <v>3870</v>
      </c>
      <c r="J831" s="13"/>
      <c r="K831" s="13"/>
      <c r="L831" s="14"/>
      <c r="M831" s="7"/>
      <c r="N831" s="6"/>
      <c r="O831" s="12" t="s">
        <v>26</v>
      </c>
      <c r="P831" s="6"/>
      <c r="Q831" s="6"/>
      <c r="R831" s="8"/>
      <c r="S831" s="8"/>
      <c r="T831" s="18">
        <v>14460.93</v>
      </c>
      <c r="U831" s="8"/>
      <c r="V831" s="4">
        <v>38758</v>
      </c>
      <c r="W831" s="6" t="s">
        <v>27</v>
      </c>
      <c r="Y831" s="11" t="s">
        <v>59</v>
      </c>
      <c r="AB831" s="23"/>
      <c r="AG831" s="23"/>
      <c r="AH831" s="19"/>
      <c r="AI831" s="19"/>
      <c r="AL831"/>
      <c r="AM831" s="19"/>
    </row>
    <row r="832" spans="1:39" s="9" customFormat="1" ht="15" customHeight="1" x14ac:dyDescent="0.25">
      <c r="A832" s="11" t="s">
        <v>59</v>
      </c>
      <c r="B832" s="12" t="s">
        <v>180</v>
      </c>
      <c r="C832" s="12" t="s">
        <v>24</v>
      </c>
      <c r="D832" s="12" t="s">
        <v>915</v>
      </c>
      <c r="E832" s="12" t="s">
        <v>1937</v>
      </c>
      <c r="F832" s="12" t="s">
        <v>3064</v>
      </c>
      <c r="G832" s="12" t="s">
        <v>25</v>
      </c>
      <c r="H832" s="12">
        <v>2001441674</v>
      </c>
      <c r="I832" s="12" t="s">
        <v>3869</v>
      </c>
      <c r="J832" s="13"/>
      <c r="K832" s="13"/>
      <c r="L832" s="14"/>
      <c r="M832" s="7"/>
      <c r="N832" s="6"/>
      <c r="O832" s="12" t="s">
        <v>26</v>
      </c>
      <c r="P832" s="6"/>
      <c r="Q832" s="6"/>
      <c r="R832" s="8"/>
      <c r="S832" s="8"/>
      <c r="T832" s="18">
        <v>8547</v>
      </c>
      <c r="U832" s="8"/>
      <c r="V832" s="4">
        <v>38759</v>
      </c>
      <c r="W832" s="6" t="s">
        <v>27</v>
      </c>
      <c r="Y832" s="11" t="s">
        <v>59</v>
      </c>
      <c r="AB832" s="23"/>
      <c r="AG832" s="23"/>
      <c r="AH832" s="19"/>
      <c r="AI832" s="19"/>
      <c r="AL832"/>
      <c r="AM832" s="19"/>
    </row>
    <row r="833" spans="1:39" s="9" customFormat="1" ht="15" customHeight="1" x14ac:dyDescent="0.25">
      <c r="A833" s="11" t="s">
        <v>59</v>
      </c>
      <c r="B833" s="12" t="s">
        <v>180</v>
      </c>
      <c r="C833" s="12" t="s">
        <v>24</v>
      </c>
      <c r="D833" s="12" t="s">
        <v>916</v>
      </c>
      <c r="E833" s="12" t="s">
        <v>1674</v>
      </c>
      <c r="F833" s="12" t="s">
        <v>3065</v>
      </c>
      <c r="G833" s="12" t="s">
        <v>25</v>
      </c>
      <c r="H833" s="12">
        <v>2001441647</v>
      </c>
      <c r="I833" s="12" t="s">
        <v>3869</v>
      </c>
      <c r="J833" s="13"/>
      <c r="K833" s="13"/>
      <c r="L833" s="14"/>
      <c r="M833" s="7"/>
      <c r="N833" s="6"/>
      <c r="O833" s="12" t="s">
        <v>26</v>
      </c>
      <c r="P833" s="6"/>
      <c r="Q833" s="6"/>
      <c r="R833" s="8"/>
      <c r="S833" s="8"/>
      <c r="T833" s="18">
        <v>20227</v>
      </c>
      <c r="U833" s="8"/>
      <c r="V833" s="4">
        <v>38761</v>
      </c>
      <c r="W833" s="6" t="s">
        <v>27</v>
      </c>
      <c r="Y833" s="11" t="s">
        <v>59</v>
      </c>
      <c r="AB833" s="23"/>
      <c r="AG833" s="23"/>
      <c r="AH833" s="19"/>
      <c r="AI833" s="19"/>
      <c r="AL833"/>
      <c r="AM833" s="19"/>
    </row>
    <row r="834" spans="1:39" s="9" customFormat="1" ht="15" customHeight="1" x14ac:dyDescent="0.25">
      <c r="A834" s="11" t="s">
        <v>59</v>
      </c>
      <c r="B834" s="12" t="s">
        <v>180</v>
      </c>
      <c r="C834" s="12" t="s">
        <v>24</v>
      </c>
      <c r="D834" s="12" t="s">
        <v>917</v>
      </c>
      <c r="E834" s="12" t="s">
        <v>1938</v>
      </c>
      <c r="F834" s="12" t="s">
        <v>3066</v>
      </c>
      <c r="G834" s="12" t="s">
        <v>25</v>
      </c>
      <c r="H834" s="12">
        <v>2001441817</v>
      </c>
      <c r="I834" s="12" t="s">
        <v>3870</v>
      </c>
      <c r="J834" s="13"/>
      <c r="K834" s="13"/>
      <c r="L834" s="14"/>
      <c r="M834" s="7"/>
      <c r="N834" s="6"/>
      <c r="O834" s="12" t="s">
        <v>26</v>
      </c>
      <c r="P834" s="6"/>
      <c r="Q834" s="6"/>
      <c r="R834" s="8"/>
      <c r="S834" s="8"/>
      <c r="T834" s="18">
        <v>8827.3799999999992</v>
      </c>
      <c r="U834" s="8"/>
      <c r="V834" s="4">
        <v>38763</v>
      </c>
      <c r="W834" s="6" t="s">
        <v>27</v>
      </c>
      <c r="Y834" s="11" t="s">
        <v>59</v>
      </c>
      <c r="AB834" s="23"/>
      <c r="AG834" s="23"/>
      <c r="AH834" s="19"/>
      <c r="AI834" s="19"/>
      <c r="AL834"/>
      <c r="AM834" s="19"/>
    </row>
    <row r="835" spans="1:39" s="9" customFormat="1" ht="15" customHeight="1" x14ac:dyDescent="0.25">
      <c r="A835" s="11" t="s">
        <v>59</v>
      </c>
      <c r="B835" s="12" t="s">
        <v>180</v>
      </c>
      <c r="C835" s="12" t="s">
        <v>24</v>
      </c>
      <c r="D835" s="12" t="s">
        <v>918</v>
      </c>
      <c r="E835" s="12" t="s">
        <v>1214</v>
      </c>
      <c r="F835" s="12" t="s">
        <v>3067</v>
      </c>
      <c r="G835" s="12" t="s">
        <v>25</v>
      </c>
      <c r="H835" s="12">
        <v>2001442549</v>
      </c>
      <c r="I835" s="12" t="s">
        <v>3869</v>
      </c>
      <c r="J835" s="13"/>
      <c r="K835" s="13"/>
      <c r="L835" s="14"/>
      <c r="M835" s="7"/>
      <c r="N835" s="6"/>
      <c r="O835" s="12" t="s">
        <v>26</v>
      </c>
      <c r="P835" s="6"/>
      <c r="Q835" s="6"/>
      <c r="R835" s="8"/>
      <c r="S835" s="8"/>
      <c r="T835" s="18">
        <v>2893</v>
      </c>
      <c r="U835" s="8"/>
      <c r="V835" s="4">
        <v>38787</v>
      </c>
      <c r="W835" s="6" t="s">
        <v>27</v>
      </c>
      <c r="Y835" s="11" t="s">
        <v>59</v>
      </c>
      <c r="AB835" s="23"/>
      <c r="AG835" s="23"/>
      <c r="AH835" s="19"/>
      <c r="AI835" s="19"/>
      <c r="AL835"/>
      <c r="AM835" s="19"/>
    </row>
    <row r="836" spans="1:39" s="9" customFormat="1" ht="15" customHeight="1" x14ac:dyDescent="0.25">
      <c r="A836" s="11" t="s">
        <v>59</v>
      </c>
      <c r="B836" s="12" t="s">
        <v>180</v>
      </c>
      <c r="C836" s="12" t="s">
        <v>24</v>
      </c>
      <c r="D836" s="12" t="s">
        <v>919</v>
      </c>
      <c r="E836" s="12" t="s">
        <v>1939</v>
      </c>
      <c r="F836" s="12" t="s">
        <v>3068</v>
      </c>
      <c r="G836" s="12" t="s">
        <v>25</v>
      </c>
      <c r="H836" s="12">
        <v>2001434996</v>
      </c>
      <c r="I836" s="12" t="s">
        <v>3869</v>
      </c>
      <c r="J836" s="13"/>
      <c r="K836" s="13"/>
      <c r="L836" s="14"/>
      <c r="M836" s="7"/>
      <c r="N836" s="6"/>
      <c r="O836" s="12" t="s">
        <v>26</v>
      </c>
      <c r="P836" s="6"/>
      <c r="Q836" s="6"/>
      <c r="R836" s="8"/>
      <c r="S836" s="8"/>
      <c r="T836" s="18">
        <v>8762</v>
      </c>
      <c r="U836" s="8"/>
      <c r="V836" s="4">
        <v>38808</v>
      </c>
      <c r="W836" s="6" t="s">
        <v>27</v>
      </c>
      <c r="Y836" s="11" t="s">
        <v>59</v>
      </c>
      <c r="AB836" s="23"/>
      <c r="AG836" s="23"/>
      <c r="AH836" s="19"/>
      <c r="AI836" s="19"/>
      <c r="AL836"/>
      <c r="AM836" s="19"/>
    </row>
    <row r="837" spans="1:39" s="9" customFormat="1" ht="15" customHeight="1" x14ac:dyDescent="0.25">
      <c r="A837" s="11" t="s">
        <v>59</v>
      </c>
      <c r="B837" s="12" t="s">
        <v>180</v>
      </c>
      <c r="C837" s="12" t="s">
        <v>24</v>
      </c>
      <c r="D837" s="12" t="s">
        <v>920</v>
      </c>
      <c r="E837" s="12" t="s">
        <v>1940</v>
      </c>
      <c r="F837" s="12" t="s">
        <v>3069</v>
      </c>
      <c r="G837" s="12" t="s">
        <v>25</v>
      </c>
      <c r="H837" s="12">
        <v>2001434546</v>
      </c>
      <c r="I837" s="12" t="s">
        <v>3869</v>
      </c>
      <c r="J837" s="13"/>
      <c r="K837" s="13"/>
      <c r="L837" s="14"/>
      <c r="M837" s="7"/>
      <c r="N837" s="6"/>
      <c r="O837" s="12" t="s">
        <v>26</v>
      </c>
      <c r="P837" s="6"/>
      <c r="Q837" s="6"/>
      <c r="R837" s="8"/>
      <c r="S837" s="8"/>
      <c r="T837" s="18">
        <v>9927</v>
      </c>
      <c r="U837" s="8"/>
      <c r="V837" s="4">
        <v>38812</v>
      </c>
      <c r="W837" s="6" t="s">
        <v>27</v>
      </c>
      <c r="Y837" s="11" t="s">
        <v>59</v>
      </c>
      <c r="AB837" s="23"/>
      <c r="AG837" s="23"/>
      <c r="AH837" s="19"/>
      <c r="AI837" s="19"/>
      <c r="AL837"/>
      <c r="AM837" s="19"/>
    </row>
    <row r="838" spans="1:39" s="9" customFormat="1" ht="15" customHeight="1" x14ac:dyDescent="0.25">
      <c r="A838" s="11" t="s">
        <v>59</v>
      </c>
      <c r="B838" s="12" t="s">
        <v>180</v>
      </c>
      <c r="C838" s="12" t="s">
        <v>24</v>
      </c>
      <c r="D838" s="12" t="s">
        <v>921</v>
      </c>
      <c r="E838" s="12" t="s">
        <v>1941</v>
      </c>
      <c r="F838" s="12" t="s">
        <v>3070</v>
      </c>
      <c r="G838" s="12" t="s">
        <v>25</v>
      </c>
      <c r="H838" s="12">
        <v>2001440066</v>
      </c>
      <c r="I838" s="12" t="s">
        <v>3869</v>
      </c>
      <c r="J838" s="13"/>
      <c r="K838" s="13"/>
      <c r="L838" s="14"/>
      <c r="M838" s="7"/>
      <c r="N838" s="6"/>
      <c r="O838" s="12" t="s">
        <v>26</v>
      </c>
      <c r="P838" s="6"/>
      <c r="Q838" s="6"/>
      <c r="R838" s="8"/>
      <c r="S838" s="8"/>
      <c r="T838" s="18">
        <v>6040</v>
      </c>
      <c r="U838" s="8"/>
      <c r="V838" s="4">
        <v>38817</v>
      </c>
      <c r="W838" s="6" t="s">
        <v>27</v>
      </c>
      <c r="Y838" s="11" t="s">
        <v>59</v>
      </c>
      <c r="AB838" s="23"/>
      <c r="AG838" s="23"/>
      <c r="AH838" s="19"/>
      <c r="AI838" s="19"/>
      <c r="AL838"/>
      <c r="AM838" s="19"/>
    </row>
    <row r="839" spans="1:39" s="9" customFormat="1" ht="15" customHeight="1" x14ac:dyDescent="0.25">
      <c r="A839" s="11" t="s">
        <v>59</v>
      </c>
      <c r="B839" s="12" t="s">
        <v>180</v>
      </c>
      <c r="C839" s="12" t="s">
        <v>24</v>
      </c>
      <c r="D839" s="12" t="s">
        <v>922</v>
      </c>
      <c r="E839" s="12" t="s">
        <v>1942</v>
      </c>
      <c r="F839" s="12" t="s">
        <v>3071</v>
      </c>
      <c r="G839" s="12" t="s">
        <v>25</v>
      </c>
      <c r="H839" s="12">
        <v>2001435437</v>
      </c>
      <c r="I839" s="12" t="s">
        <v>3870</v>
      </c>
      <c r="J839" s="13"/>
      <c r="K839" s="13"/>
      <c r="L839" s="14"/>
      <c r="M839" s="7"/>
      <c r="N839" s="6"/>
      <c r="O839" s="12" t="s">
        <v>26</v>
      </c>
      <c r="P839" s="6"/>
      <c r="Q839" s="6"/>
      <c r="R839" s="8"/>
      <c r="S839" s="8"/>
      <c r="T839" s="18">
        <v>7150.61</v>
      </c>
      <c r="U839" s="8"/>
      <c r="V839" s="4">
        <v>38822</v>
      </c>
      <c r="W839" s="6" t="s">
        <v>27</v>
      </c>
      <c r="Y839" s="11" t="s">
        <v>59</v>
      </c>
      <c r="AB839" s="23"/>
      <c r="AG839" s="23"/>
      <c r="AH839" s="19"/>
      <c r="AI839" s="19"/>
      <c r="AL839"/>
      <c r="AM839" s="19"/>
    </row>
    <row r="840" spans="1:39" s="9" customFormat="1" ht="15" customHeight="1" x14ac:dyDescent="0.25">
      <c r="A840" s="11" t="s">
        <v>59</v>
      </c>
      <c r="B840" s="12" t="s">
        <v>180</v>
      </c>
      <c r="C840" s="12" t="s">
        <v>24</v>
      </c>
      <c r="D840" s="12" t="s">
        <v>923</v>
      </c>
      <c r="E840" s="12" t="s">
        <v>1943</v>
      </c>
      <c r="F840" s="12" t="s">
        <v>3072</v>
      </c>
      <c r="G840" s="12" t="s">
        <v>25</v>
      </c>
      <c r="H840" s="12">
        <v>2001441666</v>
      </c>
      <c r="I840" s="12" t="s">
        <v>3869</v>
      </c>
      <c r="J840" s="13"/>
      <c r="K840" s="13"/>
      <c r="L840" s="14"/>
      <c r="M840" s="7"/>
      <c r="N840" s="6"/>
      <c r="O840" s="12" t="s">
        <v>26</v>
      </c>
      <c r="P840" s="6"/>
      <c r="Q840" s="6"/>
      <c r="R840" s="8"/>
      <c r="S840" s="8"/>
      <c r="T840" s="18">
        <v>307.49</v>
      </c>
      <c r="U840" s="8"/>
      <c r="V840" s="4">
        <v>38834</v>
      </c>
      <c r="W840" s="6" t="s">
        <v>27</v>
      </c>
      <c r="Y840" s="11" t="s">
        <v>59</v>
      </c>
      <c r="AB840" s="23"/>
      <c r="AG840" s="23"/>
      <c r="AH840" s="19"/>
      <c r="AI840" s="19"/>
      <c r="AL840"/>
      <c r="AM840" s="19"/>
    </row>
    <row r="841" spans="1:39" s="9" customFormat="1" ht="15" customHeight="1" x14ac:dyDescent="0.25">
      <c r="A841" s="11" t="s">
        <v>59</v>
      </c>
      <c r="B841" s="12" t="s">
        <v>180</v>
      </c>
      <c r="C841" s="12" t="s">
        <v>24</v>
      </c>
      <c r="D841" s="12">
        <v>0</v>
      </c>
      <c r="E841" s="12" t="s">
        <v>1944</v>
      </c>
      <c r="F841" s="12" t="s">
        <v>3073</v>
      </c>
      <c r="G841" s="12" t="s">
        <v>25</v>
      </c>
      <c r="H841" s="12">
        <v>2001303964</v>
      </c>
      <c r="I841" s="12" t="s">
        <v>3870</v>
      </c>
      <c r="J841" s="13"/>
      <c r="K841" s="13"/>
      <c r="L841" s="14"/>
      <c r="M841" s="7"/>
      <c r="N841" s="6"/>
      <c r="O841" s="12" t="s">
        <v>26</v>
      </c>
      <c r="P841" s="6"/>
      <c r="Q841" s="6"/>
      <c r="R841" s="8"/>
      <c r="S841" s="8"/>
      <c r="T841" s="18">
        <v>5738.98</v>
      </c>
      <c r="U841" s="8"/>
      <c r="V841" s="4">
        <v>38841</v>
      </c>
      <c r="W841" s="6" t="s">
        <v>27</v>
      </c>
      <c r="Y841" s="11" t="s">
        <v>59</v>
      </c>
      <c r="AB841" s="23"/>
      <c r="AG841" s="23"/>
      <c r="AH841" s="19"/>
      <c r="AI841" s="19"/>
      <c r="AL841"/>
      <c r="AM841" s="19"/>
    </row>
    <row r="842" spans="1:39" s="9" customFormat="1" ht="15" customHeight="1" x14ac:dyDescent="0.25">
      <c r="A842" s="11" t="s">
        <v>59</v>
      </c>
      <c r="B842" s="12" t="s">
        <v>180</v>
      </c>
      <c r="C842" s="12" t="s">
        <v>24</v>
      </c>
      <c r="D842" s="12" t="s">
        <v>924</v>
      </c>
      <c r="E842" s="12" t="s">
        <v>1945</v>
      </c>
      <c r="F842" s="12" t="s">
        <v>3074</v>
      </c>
      <c r="G842" s="12" t="s">
        <v>25</v>
      </c>
      <c r="H842" s="12">
        <v>2001439882</v>
      </c>
      <c r="I842" s="12" t="s">
        <v>3869</v>
      </c>
      <c r="J842" s="13"/>
      <c r="K842" s="13"/>
      <c r="L842" s="14"/>
      <c r="M842" s="7"/>
      <c r="N842" s="6"/>
      <c r="O842" s="12" t="s">
        <v>26</v>
      </c>
      <c r="P842" s="6"/>
      <c r="Q842" s="6"/>
      <c r="R842" s="8"/>
      <c r="S842" s="8"/>
      <c r="T842" s="18">
        <v>2288</v>
      </c>
      <c r="U842" s="8"/>
      <c r="V842" s="4">
        <v>38853</v>
      </c>
      <c r="W842" s="6" t="s">
        <v>27</v>
      </c>
      <c r="Y842" s="11" t="s">
        <v>59</v>
      </c>
      <c r="AB842" s="23"/>
      <c r="AG842" s="23"/>
      <c r="AH842" s="19"/>
      <c r="AI842" s="19"/>
      <c r="AL842"/>
      <c r="AM842" s="19"/>
    </row>
    <row r="843" spans="1:39" s="9" customFormat="1" ht="15" customHeight="1" x14ac:dyDescent="0.25">
      <c r="A843" s="11" t="s">
        <v>59</v>
      </c>
      <c r="B843" s="12" t="s">
        <v>180</v>
      </c>
      <c r="C843" s="12" t="s">
        <v>24</v>
      </c>
      <c r="D843" s="12">
        <v>0</v>
      </c>
      <c r="E843" s="12" t="s">
        <v>1946</v>
      </c>
      <c r="F843" s="12" t="s">
        <v>3075</v>
      </c>
      <c r="G843" s="12" t="s">
        <v>25</v>
      </c>
      <c r="H843" s="12">
        <v>2001303948</v>
      </c>
      <c r="I843" s="12" t="s">
        <v>3870</v>
      </c>
      <c r="J843" s="13"/>
      <c r="K843" s="13"/>
      <c r="L843" s="14"/>
      <c r="M843" s="7"/>
      <c r="N843" s="6"/>
      <c r="O843" s="12" t="s">
        <v>26</v>
      </c>
      <c r="P843" s="6"/>
      <c r="Q843" s="6"/>
      <c r="R843" s="8"/>
      <c r="S843" s="8"/>
      <c r="T843" s="18">
        <v>0.17</v>
      </c>
      <c r="U843" s="8"/>
      <c r="V843" s="4">
        <v>38855</v>
      </c>
      <c r="W843" s="6" t="s">
        <v>27</v>
      </c>
      <c r="Y843" s="11" t="s">
        <v>59</v>
      </c>
      <c r="AB843" s="23"/>
      <c r="AG843" s="23"/>
      <c r="AH843" s="19"/>
      <c r="AI843" s="19"/>
      <c r="AL843"/>
      <c r="AM843" s="19"/>
    </row>
    <row r="844" spans="1:39" s="9" customFormat="1" ht="15" customHeight="1" x14ac:dyDescent="0.25">
      <c r="A844" s="11" t="s">
        <v>59</v>
      </c>
      <c r="B844" s="12" t="s">
        <v>180</v>
      </c>
      <c r="C844" s="12" t="s">
        <v>24</v>
      </c>
      <c r="D844" s="12" t="s">
        <v>925</v>
      </c>
      <c r="E844" s="12" t="s">
        <v>1947</v>
      </c>
      <c r="F844" s="12" t="s">
        <v>3076</v>
      </c>
      <c r="G844" s="12" t="s">
        <v>25</v>
      </c>
      <c r="H844" s="12">
        <v>2001440333</v>
      </c>
      <c r="I844" s="12" t="s">
        <v>3869</v>
      </c>
      <c r="J844" s="13"/>
      <c r="K844" s="13"/>
      <c r="L844" s="14"/>
      <c r="M844" s="7"/>
      <c r="N844" s="6"/>
      <c r="O844" s="12" t="s">
        <v>26</v>
      </c>
      <c r="P844" s="6"/>
      <c r="Q844" s="6"/>
      <c r="R844" s="8"/>
      <c r="S844" s="8"/>
      <c r="T844" s="18">
        <v>3962</v>
      </c>
      <c r="U844" s="8"/>
      <c r="V844" s="4">
        <v>38863</v>
      </c>
      <c r="W844" s="6" t="s">
        <v>27</v>
      </c>
      <c r="Y844" s="11" t="s">
        <v>59</v>
      </c>
      <c r="AB844" s="23"/>
      <c r="AG844" s="23"/>
      <c r="AH844" s="19"/>
      <c r="AI844" s="19"/>
      <c r="AL844"/>
      <c r="AM844" s="19"/>
    </row>
    <row r="845" spans="1:39" s="9" customFormat="1" ht="15" customHeight="1" x14ac:dyDescent="0.25">
      <c r="A845" s="11" t="s">
        <v>59</v>
      </c>
      <c r="B845" s="12" t="s">
        <v>180</v>
      </c>
      <c r="C845" s="12" t="s">
        <v>24</v>
      </c>
      <c r="D845" s="12" t="s">
        <v>926</v>
      </c>
      <c r="E845" s="12" t="s">
        <v>1948</v>
      </c>
      <c r="F845" s="12" t="s">
        <v>3077</v>
      </c>
      <c r="G845" s="12" t="s">
        <v>25</v>
      </c>
      <c r="H845" s="12">
        <v>2001442182</v>
      </c>
      <c r="I845" s="12" t="s">
        <v>3869</v>
      </c>
      <c r="J845" s="13"/>
      <c r="K845" s="13"/>
      <c r="L845" s="14"/>
      <c r="M845" s="7"/>
      <c r="N845" s="6"/>
      <c r="O845" s="12" t="s">
        <v>26</v>
      </c>
      <c r="P845" s="6"/>
      <c r="Q845" s="6"/>
      <c r="R845" s="8"/>
      <c r="S845" s="8"/>
      <c r="T845" s="18">
        <v>912</v>
      </c>
      <c r="U845" s="8"/>
      <c r="V845" s="4">
        <v>38871</v>
      </c>
      <c r="W845" s="6" t="s">
        <v>27</v>
      </c>
      <c r="Y845" s="11" t="s">
        <v>59</v>
      </c>
      <c r="AB845" s="23"/>
      <c r="AG845" s="23"/>
      <c r="AH845" s="19"/>
      <c r="AI845" s="19"/>
      <c r="AL845"/>
      <c r="AM845" s="19"/>
    </row>
    <row r="846" spans="1:39" s="9" customFormat="1" ht="15" customHeight="1" x14ac:dyDescent="0.25">
      <c r="A846" s="11" t="s">
        <v>59</v>
      </c>
      <c r="B846" s="12" t="s">
        <v>180</v>
      </c>
      <c r="C846" s="12" t="s">
        <v>24</v>
      </c>
      <c r="D846" s="12">
        <v>0</v>
      </c>
      <c r="E846" s="12" t="s">
        <v>1949</v>
      </c>
      <c r="F846" s="12" t="s">
        <v>3078</v>
      </c>
      <c r="G846" s="12" t="s">
        <v>25</v>
      </c>
      <c r="H846" s="12">
        <v>2001303824</v>
      </c>
      <c r="I846" s="12" t="s">
        <v>3869</v>
      </c>
      <c r="J846" s="13"/>
      <c r="K846" s="13"/>
      <c r="L846" s="14"/>
      <c r="M846" s="7"/>
      <c r="N846" s="6"/>
      <c r="O846" s="12" t="s">
        <v>26</v>
      </c>
      <c r="P846" s="6"/>
      <c r="Q846" s="6"/>
      <c r="R846" s="8"/>
      <c r="S846" s="8"/>
      <c r="T846" s="18">
        <v>2762</v>
      </c>
      <c r="U846" s="8"/>
      <c r="V846" s="4">
        <v>38873</v>
      </c>
      <c r="W846" s="6" t="s">
        <v>27</v>
      </c>
      <c r="Y846" s="11" t="s">
        <v>59</v>
      </c>
      <c r="AB846" s="23"/>
      <c r="AG846" s="23"/>
      <c r="AH846" s="19"/>
      <c r="AI846" s="19"/>
      <c r="AL846"/>
      <c r="AM846" s="19"/>
    </row>
    <row r="847" spans="1:39" s="9" customFormat="1" ht="15" customHeight="1" x14ac:dyDescent="0.25">
      <c r="A847" s="11" t="s">
        <v>59</v>
      </c>
      <c r="B847" s="12" t="s">
        <v>180</v>
      </c>
      <c r="C847" s="12" t="s">
        <v>24</v>
      </c>
      <c r="D847" s="12" t="s">
        <v>925</v>
      </c>
      <c r="E847" s="12" t="s">
        <v>1950</v>
      </c>
      <c r="F847" s="12" t="s">
        <v>3079</v>
      </c>
      <c r="G847" s="12" t="s">
        <v>25</v>
      </c>
      <c r="H847" s="12">
        <v>2001439467</v>
      </c>
      <c r="I847" s="12" t="s">
        <v>3869</v>
      </c>
      <c r="J847" s="13"/>
      <c r="K847" s="13"/>
      <c r="L847" s="14"/>
      <c r="M847" s="7"/>
      <c r="N847" s="6"/>
      <c r="O847" s="12" t="s">
        <v>26</v>
      </c>
      <c r="P847" s="6"/>
      <c r="Q847" s="6"/>
      <c r="R847" s="8"/>
      <c r="S847" s="8"/>
      <c r="T847" s="18">
        <v>8662</v>
      </c>
      <c r="U847" s="8"/>
      <c r="V847" s="4">
        <v>38877</v>
      </c>
      <c r="W847" s="6" t="s">
        <v>27</v>
      </c>
      <c r="Y847" s="11" t="s">
        <v>59</v>
      </c>
      <c r="AB847" s="23"/>
      <c r="AG847" s="23"/>
      <c r="AH847" s="19"/>
      <c r="AI847" s="19"/>
      <c r="AL847"/>
      <c r="AM847" s="19"/>
    </row>
    <row r="848" spans="1:39" s="9" customFormat="1" ht="15" customHeight="1" x14ac:dyDescent="0.25">
      <c r="A848" s="11" t="s">
        <v>59</v>
      </c>
      <c r="B848" s="12" t="s">
        <v>180</v>
      </c>
      <c r="C848" s="12" t="s">
        <v>24</v>
      </c>
      <c r="D848" s="12" t="s">
        <v>927</v>
      </c>
      <c r="E848" s="12" t="s">
        <v>102</v>
      </c>
      <c r="F848" s="12" t="s">
        <v>3080</v>
      </c>
      <c r="G848" s="12" t="s">
        <v>25</v>
      </c>
      <c r="H848" s="12">
        <v>2001432985</v>
      </c>
      <c r="I848" s="12" t="s">
        <v>3869</v>
      </c>
      <c r="J848" s="13"/>
      <c r="K848" s="13"/>
      <c r="L848" s="14"/>
      <c r="M848" s="7"/>
      <c r="N848" s="6"/>
      <c r="O848" s="12" t="s">
        <v>26</v>
      </c>
      <c r="P848" s="6"/>
      <c r="Q848" s="6"/>
      <c r="R848" s="8"/>
      <c r="S848" s="8"/>
      <c r="T848" s="18">
        <v>4012</v>
      </c>
      <c r="U848" s="8"/>
      <c r="V848" s="4">
        <v>38881</v>
      </c>
      <c r="W848" s="6" t="s">
        <v>27</v>
      </c>
      <c r="Y848" s="11" t="s">
        <v>59</v>
      </c>
      <c r="AB848" s="23"/>
      <c r="AG848" s="23"/>
      <c r="AH848" s="19"/>
      <c r="AI848" s="19"/>
      <c r="AL848"/>
      <c r="AM848" s="19"/>
    </row>
    <row r="849" spans="1:39" s="9" customFormat="1" ht="15" customHeight="1" x14ac:dyDescent="0.25">
      <c r="A849" s="11" t="s">
        <v>59</v>
      </c>
      <c r="B849" s="12" t="s">
        <v>180</v>
      </c>
      <c r="C849" s="12" t="s">
        <v>24</v>
      </c>
      <c r="D849" s="12" t="s">
        <v>928</v>
      </c>
      <c r="E849" s="12" t="s">
        <v>1951</v>
      </c>
      <c r="F849" s="12" t="s">
        <v>3081</v>
      </c>
      <c r="G849" s="12" t="s">
        <v>25</v>
      </c>
      <c r="H849" s="12">
        <v>2001440554</v>
      </c>
      <c r="I849" s="12" t="s">
        <v>3869</v>
      </c>
      <c r="J849" s="13"/>
      <c r="K849" s="13"/>
      <c r="L849" s="14"/>
      <c r="M849" s="7"/>
      <c r="N849" s="6"/>
      <c r="O849" s="12" t="s">
        <v>26</v>
      </c>
      <c r="P849" s="6"/>
      <c r="Q849" s="6"/>
      <c r="R849" s="8"/>
      <c r="S849" s="8"/>
      <c r="T849" s="18">
        <v>1583</v>
      </c>
      <c r="U849" s="8"/>
      <c r="V849" s="4">
        <v>38884</v>
      </c>
      <c r="W849" s="6" t="s">
        <v>27</v>
      </c>
      <c r="Y849" s="11" t="s">
        <v>59</v>
      </c>
      <c r="AB849" s="23"/>
      <c r="AG849" s="23"/>
      <c r="AH849" s="19"/>
      <c r="AI849" s="19"/>
      <c r="AL849"/>
      <c r="AM849" s="19"/>
    </row>
    <row r="850" spans="1:39" s="9" customFormat="1" ht="15" customHeight="1" x14ac:dyDescent="0.25">
      <c r="A850" s="11" t="s">
        <v>59</v>
      </c>
      <c r="B850" s="12" t="s">
        <v>180</v>
      </c>
      <c r="C850" s="12" t="s">
        <v>24</v>
      </c>
      <c r="D850" s="12" t="s">
        <v>929</v>
      </c>
      <c r="E850" s="12" t="s">
        <v>64</v>
      </c>
      <c r="F850" s="12" t="s">
        <v>3082</v>
      </c>
      <c r="G850" s="12" t="s">
        <v>25</v>
      </c>
      <c r="H850" s="12">
        <v>2001440376</v>
      </c>
      <c r="I850" s="12" t="s">
        <v>3869</v>
      </c>
      <c r="J850" s="13"/>
      <c r="K850" s="13"/>
      <c r="L850" s="14"/>
      <c r="M850" s="7"/>
      <c r="N850" s="6"/>
      <c r="O850" s="12" t="s">
        <v>26</v>
      </c>
      <c r="P850" s="6"/>
      <c r="Q850" s="6"/>
      <c r="R850" s="8"/>
      <c r="S850" s="8"/>
      <c r="T850" s="18">
        <v>2675</v>
      </c>
      <c r="U850" s="8"/>
      <c r="V850" s="4">
        <v>38904</v>
      </c>
      <c r="W850" s="6" t="s">
        <v>27</v>
      </c>
      <c r="Y850" s="11" t="s">
        <v>59</v>
      </c>
      <c r="AB850" s="23"/>
      <c r="AG850" s="23"/>
      <c r="AH850" s="19"/>
      <c r="AI850" s="19"/>
      <c r="AL850"/>
      <c r="AM850" s="19"/>
    </row>
    <row r="851" spans="1:39" s="9" customFormat="1" ht="15" customHeight="1" x14ac:dyDescent="0.25">
      <c r="A851" s="11" t="s">
        <v>59</v>
      </c>
      <c r="B851" s="12" t="s">
        <v>180</v>
      </c>
      <c r="C851" s="12" t="s">
        <v>24</v>
      </c>
      <c r="D851" s="12">
        <v>0</v>
      </c>
      <c r="E851" s="12" t="s">
        <v>1952</v>
      </c>
      <c r="F851" s="12" t="s">
        <v>3083</v>
      </c>
      <c r="G851" s="12" t="s">
        <v>25</v>
      </c>
      <c r="H851" s="12">
        <v>2001303859</v>
      </c>
      <c r="I851" s="12" t="s">
        <v>3869</v>
      </c>
      <c r="J851" s="13"/>
      <c r="K851" s="13"/>
      <c r="L851" s="14"/>
      <c r="M851" s="7"/>
      <c r="N851" s="6"/>
      <c r="O851" s="12" t="s">
        <v>26</v>
      </c>
      <c r="P851" s="6"/>
      <c r="Q851" s="6"/>
      <c r="R851" s="8"/>
      <c r="S851" s="8"/>
      <c r="T851" s="18">
        <v>8762</v>
      </c>
      <c r="U851" s="8"/>
      <c r="V851" s="4">
        <v>38904</v>
      </c>
      <c r="W851" s="6" t="s">
        <v>27</v>
      </c>
      <c r="Y851" s="11" t="s">
        <v>59</v>
      </c>
      <c r="AB851" s="23"/>
      <c r="AG851" s="23"/>
      <c r="AH851" s="19"/>
      <c r="AI851" s="19"/>
      <c r="AL851"/>
      <c r="AM851" s="19"/>
    </row>
    <row r="852" spans="1:39" s="9" customFormat="1" ht="15" customHeight="1" x14ac:dyDescent="0.25">
      <c r="A852" s="11" t="s">
        <v>59</v>
      </c>
      <c r="B852" s="12" t="s">
        <v>180</v>
      </c>
      <c r="C852" s="12" t="s">
        <v>24</v>
      </c>
      <c r="D852" s="12">
        <v>0</v>
      </c>
      <c r="E852" s="12" t="s">
        <v>1953</v>
      </c>
      <c r="F852" s="12" t="s">
        <v>3084</v>
      </c>
      <c r="G852" s="12" t="s">
        <v>25</v>
      </c>
      <c r="H852" s="12">
        <v>2001304111</v>
      </c>
      <c r="I852" s="12" t="s">
        <v>3869</v>
      </c>
      <c r="J852" s="13"/>
      <c r="K852" s="13"/>
      <c r="L852" s="14"/>
      <c r="M852" s="7"/>
      <c r="N852" s="6"/>
      <c r="O852" s="12" t="s">
        <v>26</v>
      </c>
      <c r="P852" s="6"/>
      <c r="Q852" s="6"/>
      <c r="R852" s="8"/>
      <c r="S852" s="8"/>
      <c r="T852" s="18">
        <v>3762</v>
      </c>
      <c r="U852" s="8"/>
      <c r="V852" s="4">
        <v>38910</v>
      </c>
      <c r="W852" s="6" t="s">
        <v>27</v>
      </c>
      <c r="Y852" s="11" t="s">
        <v>59</v>
      </c>
      <c r="AB852" s="23"/>
      <c r="AG852" s="23"/>
      <c r="AH852" s="19"/>
      <c r="AI852" s="19"/>
      <c r="AL852"/>
      <c r="AM852" s="19"/>
    </row>
    <row r="853" spans="1:39" s="9" customFormat="1" ht="15" customHeight="1" x14ac:dyDescent="0.25">
      <c r="A853" s="11" t="s">
        <v>59</v>
      </c>
      <c r="B853" s="12" t="s">
        <v>180</v>
      </c>
      <c r="C853" s="12" t="s">
        <v>24</v>
      </c>
      <c r="D853" s="12" t="s">
        <v>930</v>
      </c>
      <c r="E853" s="12" t="s">
        <v>1954</v>
      </c>
      <c r="F853" s="12" t="s">
        <v>3085</v>
      </c>
      <c r="G853" s="12" t="s">
        <v>25</v>
      </c>
      <c r="H853" s="12">
        <v>2001440139</v>
      </c>
      <c r="I853" s="12" t="s">
        <v>3869</v>
      </c>
      <c r="J853" s="13"/>
      <c r="K853" s="13"/>
      <c r="L853" s="14"/>
      <c r="M853" s="7"/>
      <c r="N853" s="6"/>
      <c r="O853" s="12" t="s">
        <v>26</v>
      </c>
      <c r="P853" s="6"/>
      <c r="Q853" s="6"/>
      <c r="R853" s="8"/>
      <c r="S853" s="8"/>
      <c r="T853" s="18">
        <v>4397.5</v>
      </c>
      <c r="U853" s="8"/>
      <c r="V853" s="4">
        <v>38910</v>
      </c>
      <c r="W853" s="6" t="s">
        <v>27</v>
      </c>
      <c r="Y853" s="11" t="s">
        <v>59</v>
      </c>
      <c r="AB853" s="23"/>
      <c r="AG853" s="23"/>
      <c r="AH853" s="19"/>
      <c r="AI853" s="19"/>
      <c r="AL853"/>
      <c r="AM853" s="19"/>
    </row>
    <row r="854" spans="1:39" s="9" customFormat="1" ht="15" customHeight="1" x14ac:dyDescent="0.25">
      <c r="A854" s="11" t="s">
        <v>59</v>
      </c>
      <c r="B854" s="12" t="s">
        <v>180</v>
      </c>
      <c r="C854" s="12" t="s">
        <v>24</v>
      </c>
      <c r="D854" s="12">
        <v>0</v>
      </c>
      <c r="E854" s="12" t="s">
        <v>1955</v>
      </c>
      <c r="F854" s="12" t="s">
        <v>3086</v>
      </c>
      <c r="G854" s="12" t="s">
        <v>25</v>
      </c>
      <c r="H854" s="12">
        <v>2001304057</v>
      </c>
      <c r="I854" s="12" t="s">
        <v>3869</v>
      </c>
      <c r="J854" s="13"/>
      <c r="K854" s="13"/>
      <c r="L854" s="14"/>
      <c r="M854" s="7"/>
      <c r="N854" s="6"/>
      <c r="O854" s="12" t="s">
        <v>26</v>
      </c>
      <c r="P854" s="6"/>
      <c r="Q854" s="6"/>
      <c r="R854" s="8"/>
      <c r="S854" s="8"/>
      <c r="T854" s="18">
        <v>5352</v>
      </c>
      <c r="U854" s="8"/>
      <c r="V854" s="4">
        <v>38926</v>
      </c>
      <c r="W854" s="6" t="s">
        <v>27</v>
      </c>
      <c r="Y854" s="11" t="s">
        <v>59</v>
      </c>
      <c r="AB854" s="23"/>
      <c r="AG854" s="23"/>
      <c r="AH854" s="19"/>
      <c r="AI854" s="19"/>
      <c r="AL854"/>
      <c r="AM854" s="19"/>
    </row>
    <row r="855" spans="1:39" s="9" customFormat="1" ht="15" customHeight="1" x14ac:dyDescent="0.25">
      <c r="A855" s="11" t="s">
        <v>59</v>
      </c>
      <c r="B855" s="12" t="s">
        <v>180</v>
      </c>
      <c r="C855" s="12" t="s">
        <v>24</v>
      </c>
      <c r="D855" s="12" t="s">
        <v>931</v>
      </c>
      <c r="E855" s="12" t="s">
        <v>1956</v>
      </c>
      <c r="F855" s="12" t="s">
        <v>3087</v>
      </c>
      <c r="G855" s="12" t="s">
        <v>25</v>
      </c>
      <c r="H855" s="12">
        <v>2001435078</v>
      </c>
      <c r="I855" s="12" t="s">
        <v>3869</v>
      </c>
      <c r="J855" s="13"/>
      <c r="K855" s="13"/>
      <c r="L855" s="14"/>
      <c r="M855" s="7"/>
      <c r="N855" s="6"/>
      <c r="O855" s="12" t="s">
        <v>26</v>
      </c>
      <c r="P855" s="6"/>
      <c r="Q855" s="6"/>
      <c r="R855" s="8"/>
      <c r="S855" s="8"/>
      <c r="T855" s="18">
        <v>2872.41</v>
      </c>
      <c r="U855" s="8"/>
      <c r="V855" s="4">
        <v>38945</v>
      </c>
      <c r="W855" s="6" t="s">
        <v>27</v>
      </c>
      <c r="Y855" s="11" t="s">
        <v>59</v>
      </c>
      <c r="AB855" s="23"/>
      <c r="AG855" s="23"/>
      <c r="AH855" s="19"/>
      <c r="AI855" s="19"/>
      <c r="AL855"/>
      <c r="AM855" s="19"/>
    </row>
    <row r="856" spans="1:39" s="9" customFormat="1" ht="15" customHeight="1" x14ac:dyDescent="0.25">
      <c r="A856" s="11" t="s">
        <v>59</v>
      </c>
      <c r="B856" s="12" t="s">
        <v>180</v>
      </c>
      <c r="C856" s="12" t="s">
        <v>24</v>
      </c>
      <c r="D856" s="12">
        <v>0</v>
      </c>
      <c r="E856" s="12" t="s">
        <v>1957</v>
      </c>
      <c r="F856" s="12" t="s">
        <v>3088</v>
      </c>
      <c r="G856" s="12" t="s">
        <v>25</v>
      </c>
      <c r="H856" s="12">
        <v>2001440977</v>
      </c>
      <c r="I856" s="12" t="s">
        <v>3869</v>
      </c>
      <c r="J856" s="13"/>
      <c r="K856" s="13"/>
      <c r="L856" s="14"/>
      <c r="M856" s="7"/>
      <c r="N856" s="6"/>
      <c r="O856" s="12" t="s">
        <v>26</v>
      </c>
      <c r="P856" s="6"/>
      <c r="Q856" s="6"/>
      <c r="R856" s="8"/>
      <c r="S856" s="8"/>
      <c r="T856" s="18">
        <v>18155.939999999999</v>
      </c>
      <c r="U856" s="8"/>
      <c r="V856" s="4">
        <v>38976</v>
      </c>
      <c r="W856" s="6" t="s">
        <v>27</v>
      </c>
      <c r="Y856" s="11" t="s">
        <v>59</v>
      </c>
      <c r="AB856" s="23"/>
      <c r="AG856" s="23"/>
      <c r="AH856" s="19"/>
      <c r="AI856" s="19"/>
      <c r="AL856"/>
      <c r="AM856" s="19"/>
    </row>
    <row r="857" spans="1:39" s="9" customFormat="1" ht="15" customHeight="1" x14ac:dyDescent="0.25">
      <c r="A857" s="11" t="s">
        <v>59</v>
      </c>
      <c r="B857" s="12" t="s">
        <v>180</v>
      </c>
      <c r="C857" s="12" t="s">
        <v>24</v>
      </c>
      <c r="D857" s="12" t="s">
        <v>932</v>
      </c>
      <c r="E857" s="12" t="s">
        <v>1958</v>
      </c>
      <c r="F857" s="12" t="s">
        <v>3089</v>
      </c>
      <c r="G857" s="12" t="s">
        <v>25</v>
      </c>
      <c r="H857" s="12">
        <v>2001434187</v>
      </c>
      <c r="I857" s="12" t="s">
        <v>3870</v>
      </c>
      <c r="J857" s="13"/>
      <c r="K857" s="13"/>
      <c r="L857" s="14"/>
      <c r="M857" s="7"/>
      <c r="N857" s="6"/>
      <c r="O857" s="12" t="s">
        <v>26</v>
      </c>
      <c r="P857" s="6"/>
      <c r="Q857" s="6"/>
      <c r="R857" s="8"/>
      <c r="S857" s="8"/>
      <c r="T857" s="18">
        <v>1904.09</v>
      </c>
      <c r="U857" s="8"/>
      <c r="V857" s="4">
        <v>38983</v>
      </c>
      <c r="W857" s="6" t="s">
        <v>27</v>
      </c>
      <c r="Y857" s="11" t="s">
        <v>59</v>
      </c>
      <c r="AB857" s="23"/>
      <c r="AG857" s="23"/>
      <c r="AH857" s="19"/>
      <c r="AI857" s="19"/>
      <c r="AL857"/>
      <c r="AM857" s="19"/>
    </row>
    <row r="858" spans="1:39" s="9" customFormat="1" ht="15" customHeight="1" x14ac:dyDescent="0.25">
      <c r="A858" s="11" t="s">
        <v>59</v>
      </c>
      <c r="B858" s="12" t="s">
        <v>180</v>
      </c>
      <c r="C858" s="12" t="s">
        <v>24</v>
      </c>
      <c r="D858" s="12" t="s">
        <v>933</v>
      </c>
      <c r="E858" s="12" t="s">
        <v>1177</v>
      </c>
      <c r="F858" s="12" t="s">
        <v>3090</v>
      </c>
      <c r="G858" s="12" t="s">
        <v>25</v>
      </c>
      <c r="H858" s="12">
        <v>2001436174</v>
      </c>
      <c r="I858" s="12" t="s">
        <v>3870</v>
      </c>
      <c r="J858" s="13"/>
      <c r="K858" s="13"/>
      <c r="L858" s="14"/>
      <c r="M858" s="7"/>
      <c r="N858" s="6"/>
      <c r="O858" s="12" t="s">
        <v>26</v>
      </c>
      <c r="P858" s="6"/>
      <c r="Q858" s="6"/>
      <c r="R858" s="8"/>
      <c r="S858" s="8"/>
      <c r="T858" s="18">
        <v>9645.73</v>
      </c>
      <c r="U858" s="8"/>
      <c r="V858" s="4">
        <v>38983</v>
      </c>
      <c r="W858" s="6" t="s">
        <v>27</v>
      </c>
      <c r="Y858" s="11" t="s">
        <v>59</v>
      </c>
      <c r="AB858" s="23"/>
      <c r="AG858" s="23"/>
      <c r="AH858" s="19"/>
      <c r="AI858" s="19"/>
      <c r="AL858"/>
      <c r="AM858" s="19"/>
    </row>
    <row r="859" spans="1:39" s="9" customFormat="1" ht="15" customHeight="1" x14ac:dyDescent="0.25">
      <c r="A859" s="11" t="s">
        <v>59</v>
      </c>
      <c r="B859" s="12" t="s">
        <v>180</v>
      </c>
      <c r="C859" s="12" t="s">
        <v>24</v>
      </c>
      <c r="D859" s="12" t="s">
        <v>934</v>
      </c>
      <c r="E859" s="12" t="s">
        <v>1959</v>
      </c>
      <c r="F859" s="12" t="s">
        <v>3091</v>
      </c>
      <c r="G859" s="12" t="s">
        <v>25</v>
      </c>
      <c r="H859" s="12">
        <v>2001430702</v>
      </c>
      <c r="I859" s="12" t="s">
        <v>3869</v>
      </c>
      <c r="J859" s="13"/>
      <c r="K859" s="13"/>
      <c r="L859" s="14"/>
      <c r="M859" s="7"/>
      <c r="N859" s="6"/>
      <c r="O859" s="12" t="s">
        <v>26</v>
      </c>
      <c r="P859" s="6"/>
      <c r="Q859" s="6"/>
      <c r="R859" s="8"/>
      <c r="S859" s="8"/>
      <c r="T859" s="18">
        <v>862</v>
      </c>
      <c r="U859" s="8"/>
      <c r="V859" s="4">
        <v>38996</v>
      </c>
      <c r="W859" s="6" t="s">
        <v>27</v>
      </c>
      <c r="Y859" s="11" t="s">
        <v>59</v>
      </c>
      <c r="AB859" s="23"/>
      <c r="AG859" s="23"/>
      <c r="AH859" s="19"/>
      <c r="AI859" s="19"/>
      <c r="AL859"/>
      <c r="AM859" s="19"/>
    </row>
    <row r="860" spans="1:39" s="9" customFormat="1" ht="15" customHeight="1" x14ac:dyDescent="0.25">
      <c r="A860" s="11" t="s">
        <v>59</v>
      </c>
      <c r="B860" s="12" t="s">
        <v>180</v>
      </c>
      <c r="C860" s="12" t="s">
        <v>24</v>
      </c>
      <c r="D860" s="12" t="s">
        <v>935</v>
      </c>
      <c r="E860" s="12" t="s">
        <v>1960</v>
      </c>
      <c r="F860" s="12" t="s">
        <v>3092</v>
      </c>
      <c r="G860" s="12" t="s">
        <v>25</v>
      </c>
      <c r="H860" s="12">
        <v>2001436387</v>
      </c>
      <c r="I860" s="12" t="s">
        <v>3869</v>
      </c>
      <c r="J860" s="13"/>
      <c r="K860" s="13"/>
      <c r="L860" s="14"/>
      <c r="M860" s="7"/>
      <c r="N860" s="6"/>
      <c r="O860" s="12" t="s">
        <v>26</v>
      </c>
      <c r="P860" s="6"/>
      <c r="Q860" s="6"/>
      <c r="R860" s="8"/>
      <c r="S860" s="8"/>
      <c r="T860" s="18">
        <v>2112</v>
      </c>
      <c r="U860" s="8"/>
      <c r="V860" s="4">
        <v>38999</v>
      </c>
      <c r="W860" s="6" t="s">
        <v>27</v>
      </c>
      <c r="Y860" s="11" t="s">
        <v>59</v>
      </c>
      <c r="AB860" s="23"/>
      <c r="AG860" s="23"/>
      <c r="AH860" s="19"/>
      <c r="AI860" s="19"/>
      <c r="AL860"/>
      <c r="AM860" s="19"/>
    </row>
    <row r="861" spans="1:39" s="9" customFormat="1" ht="15" customHeight="1" x14ac:dyDescent="0.25">
      <c r="A861" s="11" t="s">
        <v>59</v>
      </c>
      <c r="B861" s="12" t="s">
        <v>180</v>
      </c>
      <c r="C861" s="12" t="s">
        <v>24</v>
      </c>
      <c r="D861" s="12" t="s">
        <v>936</v>
      </c>
      <c r="E861" s="12" t="s">
        <v>1961</v>
      </c>
      <c r="F861" s="12" t="s">
        <v>3093</v>
      </c>
      <c r="G861" s="12" t="s">
        <v>25</v>
      </c>
      <c r="H861" s="12">
        <v>2001430958</v>
      </c>
      <c r="I861" s="12" t="s">
        <v>3869</v>
      </c>
      <c r="J861" s="13"/>
      <c r="K861" s="13"/>
      <c r="L861" s="14"/>
      <c r="M861" s="7"/>
      <c r="N861" s="6"/>
      <c r="O861" s="12" t="s">
        <v>26</v>
      </c>
      <c r="P861" s="6"/>
      <c r="Q861" s="6"/>
      <c r="R861" s="8"/>
      <c r="S861" s="8"/>
      <c r="T861" s="18">
        <v>2212</v>
      </c>
      <c r="U861" s="8"/>
      <c r="V861" s="4">
        <v>39006</v>
      </c>
      <c r="W861" s="6" t="s">
        <v>27</v>
      </c>
      <c r="Y861" s="11" t="s">
        <v>59</v>
      </c>
      <c r="AB861" s="23"/>
      <c r="AG861" s="23"/>
      <c r="AH861" s="19"/>
      <c r="AI861" s="19"/>
      <c r="AL861"/>
      <c r="AM861" s="19"/>
    </row>
    <row r="862" spans="1:39" s="9" customFormat="1" ht="15" customHeight="1" x14ac:dyDescent="0.25">
      <c r="A862" s="11" t="s">
        <v>59</v>
      </c>
      <c r="B862" s="12" t="s">
        <v>180</v>
      </c>
      <c r="C862" s="12" t="s">
        <v>24</v>
      </c>
      <c r="D862" s="12">
        <v>0</v>
      </c>
      <c r="E862" s="12" t="s">
        <v>1962</v>
      </c>
      <c r="F862" s="12" t="s">
        <v>3094</v>
      </c>
      <c r="G862" s="12" t="s">
        <v>25</v>
      </c>
      <c r="H862" s="12">
        <v>2001303832</v>
      </c>
      <c r="I862" s="12" t="s">
        <v>3869</v>
      </c>
      <c r="J862" s="13"/>
      <c r="K862" s="13"/>
      <c r="L862" s="14"/>
      <c r="M862" s="7"/>
      <c r="N862" s="6"/>
      <c r="O862" s="12" t="s">
        <v>26</v>
      </c>
      <c r="P862" s="6"/>
      <c r="Q862" s="6"/>
      <c r="R862" s="8"/>
      <c r="S862" s="8"/>
      <c r="T862" s="18">
        <v>12598</v>
      </c>
      <c r="U862" s="8"/>
      <c r="V862" s="4">
        <v>39008</v>
      </c>
      <c r="W862" s="6" t="s">
        <v>27</v>
      </c>
      <c r="Y862" s="11" t="s">
        <v>59</v>
      </c>
      <c r="AB862" s="23"/>
      <c r="AG862" s="23"/>
      <c r="AH862" s="19"/>
      <c r="AI862" s="19"/>
      <c r="AL862"/>
      <c r="AM862" s="19"/>
    </row>
    <row r="863" spans="1:39" s="9" customFormat="1" ht="15" customHeight="1" x14ac:dyDescent="0.25">
      <c r="A863" s="11" t="s">
        <v>59</v>
      </c>
      <c r="B863" s="12" t="s">
        <v>180</v>
      </c>
      <c r="C863" s="12" t="s">
        <v>24</v>
      </c>
      <c r="D863" s="12" t="s">
        <v>937</v>
      </c>
      <c r="E863" s="12" t="s">
        <v>1963</v>
      </c>
      <c r="F863" s="12" t="s">
        <v>3095</v>
      </c>
      <c r="G863" s="12" t="s">
        <v>25</v>
      </c>
      <c r="H863" s="12">
        <v>2001441151</v>
      </c>
      <c r="I863" s="12" t="s">
        <v>3869</v>
      </c>
      <c r="J863" s="13"/>
      <c r="K863" s="13"/>
      <c r="L863" s="14"/>
      <c r="M863" s="7"/>
      <c r="N863" s="6"/>
      <c r="O863" s="12" t="s">
        <v>26</v>
      </c>
      <c r="P863" s="6"/>
      <c r="Q863" s="6"/>
      <c r="R863" s="8"/>
      <c r="S863" s="8"/>
      <c r="T863" s="18">
        <v>0.5</v>
      </c>
      <c r="U863" s="8"/>
      <c r="V863" s="4">
        <v>39032</v>
      </c>
      <c r="W863" s="6" t="s">
        <v>27</v>
      </c>
      <c r="Y863" s="11" t="s">
        <v>59</v>
      </c>
      <c r="AB863" s="23"/>
      <c r="AG863" s="23"/>
      <c r="AH863" s="19"/>
      <c r="AI863" s="19"/>
      <c r="AL863"/>
      <c r="AM863" s="19"/>
    </row>
    <row r="864" spans="1:39" s="9" customFormat="1" ht="15" customHeight="1" x14ac:dyDescent="0.25">
      <c r="A864" s="11" t="s">
        <v>59</v>
      </c>
      <c r="B864" s="12" t="s">
        <v>180</v>
      </c>
      <c r="C864" s="12" t="s">
        <v>24</v>
      </c>
      <c r="D864" s="12" t="s">
        <v>938</v>
      </c>
      <c r="E864" s="12" t="s">
        <v>1964</v>
      </c>
      <c r="F864" s="12" t="s">
        <v>3096</v>
      </c>
      <c r="G864" s="12" t="s">
        <v>25</v>
      </c>
      <c r="H864" s="12">
        <v>2001417188</v>
      </c>
      <c r="I864" s="12" t="s">
        <v>3869</v>
      </c>
      <c r="J864" s="13"/>
      <c r="K864" s="13"/>
      <c r="L864" s="14"/>
      <c r="M864" s="7"/>
      <c r="N864" s="6"/>
      <c r="O864" s="12" t="s">
        <v>26</v>
      </c>
      <c r="P864" s="6"/>
      <c r="Q864" s="6"/>
      <c r="R864" s="8"/>
      <c r="S864" s="8"/>
      <c r="T864" s="18">
        <v>3704</v>
      </c>
      <c r="U864" s="8"/>
      <c r="V864" s="4">
        <v>39041</v>
      </c>
      <c r="W864" s="6" t="s">
        <v>27</v>
      </c>
      <c r="Y864" s="11" t="s">
        <v>59</v>
      </c>
      <c r="AB864" s="23"/>
      <c r="AG864" s="23"/>
      <c r="AH864" s="19"/>
      <c r="AI864" s="19"/>
      <c r="AL864"/>
      <c r="AM864" s="19"/>
    </row>
    <row r="865" spans="1:39" s="9" customFormat="1" ht="15" customHeight="1" x14ac:dyDescent="0.25">
      <c r="A865" s="11" t="s">
        <v>59</v>
      </c>
      <c r="B865" s="12" t="s">
        <v>180</v>
      </c>
      <c r="C865" s="12" t="s">
        <v>24</v>
      </c>
      <c r="D865" s="12" t="s">
        <v>939</v>
      </c>
      <c r="E865" s="12" t="s">
        <v>1965</v>
      </c>
      <c r="F865" s="12" t="s">
        <v>3097</v>
      </c>
      <c r="G865" s="12" t="s">
        <v>25</v>
      </c>
      <c r="H865" s="12">
        <v>2001433302</v>
      </c>
      <c r="I865" s="12" t="s">
        <v>3869</v>
      </c>
      <c r="J865" s="13"/>
      <c r="K865" s="13"/>
      <c r="L865" s="14"/>
      <c r="M865" s="7"/>
      <c r="N865" s="6"/>
      <c r="O865" s="12" t="s">
        <v>26</v>
      </c>
      <c r="P865" s="6"/>
      <c r="Q865" s="6"/>
      <c r="R865" s="8"/>
      <c r="S865" s="8"/>
      <c r="T865" s="18">
        <v>3762</v>
      </c>
      <c r="U865" s="8"/>
      <c r="V865" s="4">
        <v>39049</v>
      </c>
      <c r="W865" s="6" t="s">
        <v>27</v>
      </c>
      <c r="Y865" s="11" t="s">
        <v>59</v>
      </c>
      <c r="AB865" s="23"/>
      <c r="AG865" s="23"/>
      <c r="AH865" s="19"/>
      <c r="AI865" s="19"/>
      <c r="AL865"/>
      <c r="AM865" s="19"/>
    </row>
    <row r="866" spans="1:39" s="9" customFormat="1" ht="15" customHeight="1" x14ac:dyDescent="0.25">
      <c r="A866" s="11" t="s">
        <v>59</v>
      </c>
      <c r="B866" s="12" t="s">
        <v>180</v>
      </c>
      <c r="C866" s="12" t="s">
        <v>24</v>
      </c>
      <c r="D866" s="12" t="s">
        <v>940</v>
      </c>
      <c r="E866" s="12" t="s">
        <v>1966</v>
      </c>
      <c r="F866" s="12" t="s">
        <v>3098</v>
      </c>
      <c r="G866" s="12" t="s">
        <v>25</v>
      </c>
      <c r="H866" s="12">
        <v>2001440104</v>
      </c>
      <c r="I866" s="12" t="s">
        <v>3869</v>
      </c>
      <c r="J866" s="13"/>
      <c r="K866" s="13"/>
      <c r="L866" s="14"/>
      <c r="M866" s="7"/>
      <c r="N866" s="6"/>
      <c r="O866" s="12" t="s">
        <v>26</v>
      </c>
      <c r="P866" s="6"/>
      <c r="Q866" s="6"/>
      <c r="R866" s="8"/>
      <c r="S866" s="8"/>
      <c r="T866" s="18">
        <v>1404</v>
      </c>
      <c r="U866" s="8"/>
      <c r="V866" s="4">
        <v>39059</v>
      </c>
      <c r="W866" s="6" t="s">
        <v>27</v>
      </c>
      <c r="Y866" s="11" t="s">
        <v>59</v>
      </c>
      <c r="AB866" s="23"/>
      <c r="AG866" s="23"/>
      <c r="AH866" s="19"/>
      <c r="AI866" s="19"/>
      <c r="AL866"/>
      <c r="AM866" s="19"/>
    </row>
    <row r="867" spans="1:39" s="9" customFormat="1" ht="15" customHeight="1" x14ac:dyDescent="0.25">
      <c r="A867" s="11" t="s">
        <v>59</v>
      </c>
      <c r="B867" s="12" t="s">
        <v>180</v>
      </c>
      <c r="C867" s="12" t="s">
        <v>24</v>
      </c>
      <c r="D867" s="12" t="s">
        <v>941</v>
      </c>
      <c r="E867" s="12" t="s">
        <v>1967</v>
      </c>
      <c r="F867" s="12" t="s">
        <v>3099</v>
      </c>
      <c r="G867" s="12" t="s">
        <v>25</v>
      </c>
      <c r="H867" s="12">
        <v>2001434864</v>
      </c>
      <c r="I867" s="12" t="s">
        <v>3869</v>
      </c>
      <c r="J867" s="13"/>
      <c r="K867" s="13"/>
      <c r="L867" s="14"/>
      <c r="M867" s="7"/>
      <c r="N867" s="6"/>
      <c r="O867" s="12" t="s">
        <v>26</v>
      </c>
      <c r="P867" s="6"/>
      <c r="Q867" s="6"/>
      <c r="R867" s="8"/>
      <c r="S867" s="8"/>
      <c r="T867" s="18">
        <v>4757</v>
      </c>
      <c r="U867" s="8"/>
      <c r="V867" s="4">
        <v>39067</v>
      </c>
      <c r="W867" s="6" t="s">
        <v>27</v>
      </c>
      <c r="Y867" s="11" t="s">
        <v>59</v>
      </c>
      <c r="AB867" s="23"/>
      <c r="AG867" s="23"/>
      <c r="AH867" s="19"/>
      <c r="AI867" s="19"/>
      <c r="AL867"/>
      <c r="AM867" s="19"/>
    </row>
    <row r="868" spans="1:39" s="9" customFormat="1" ht="15" customHeight="1" x14ac:dyDescent="0.25">
      <c r="A868" s="11" t="s">
        <v>59</v>
      </c>
      <c r="B868" s="12" t="s">
        <v>180</v>
      </c>
      <c r="C868" s="12" t="s">
        <v>24</v>
      </c>
      <c r="D868" s="12" t="s">
        <v>942</v>
      </c>
      <c r="E868" s="12" t="s">
        <v>1968</v>
      </c>
      <c r="F868" s="12" t="s">
        <v>3100</v>
      </c>
      <c r="G868" s="12" t="s">
        <v>25</v>
      </c>
      <c r="H868" s="12">
        <v>2001431188</v>
      </c>
      <c r="I868" s="12" t="s">
        <v>3870</v>
      </c>
      <c r="J868" s="13"/>
      <c r="K868" s="13"/>
      <c r="L868" s="14"/>
      <c r="M868" s="7"/>
      <c r="N868" s="6"/>
      <c r="O868" s="12" t="s">
        <v>26</v>
      </c>
      <c r="P868" s="6"/>
      <c r="Q868" s="6"/>
      <c r="R868" s="8"/>
      <c r="S868" s="8"/>
      <c r="T868" s="18">
        <v>4762.3599999999997</v>
      </c>
      <c r="U868" s="8"/>
      <c r="V868" s="4">
        <v>39070</v>
      </c>
      <c r="W868" s="6" t="s">
        <v>27</v>
      </c>
      <c r="Y868" s="11" t="s">
        <v>59</v>
      </c>
      <c r="AB868" s="23"/>
      <c r="AG868" s="23"/>
      <c r="AH868" s="19"/>
      <c r="AI868" s="19"/>
      <c r="AL868"/>
      <c r="AM868" s="19"/>
    </row>
    <row r="869" spans="1:39" s="9" customFormat="1" ht="15" customHeight="1" x14ac:dyDescent="0.25">
      <c r="A869" s="11" t="s">
        <v>59</v>
      </c>
      <c r="B869" s="12" t="s">
        <v>180</v>
      </c>
      <c r="C869" s="12" t="s">
        <v>24</v>
      </c>
      <c r="D869" s="12" t="s">
        <v>90</v>
      </c>
      <c r="E869" s="12" t="s">
        <v>1969</v>
      </c>
      <c r="F869" s="12" t="s">
        <v>3101</v>
      </c>
      <c r="G869" s="12" t="s">
        <v>25</v>
      </c>
      <c r="H869" s="12">
        <v>2001417277</v>
      </c>
      <c r="I869" s="12" t="s">
        <v>3869</v>
      </c>
      <c r="J869" s="13"/>
      <c r="K869" s="13"/>
      <c r="L869" s="14"/>
      <c r="M869" s="7"/>
      <c r="N869" s="6"/>
      <c r="O869" s="12" t="s">
        <v>26</v>
      </c>
      <c r="P869" s="6"/>
      <c r="Q869" s="6"/>
      <c r="R869" s="8"/>
      <c r="S869" s="8"/>
      <c r="T869" s="18">
        <v>5235</v>
      </c>
      <c r="U869" s="8"/>
      <c r="V869" s="4">
        <v>39079</v>
      </c>
      <c r="W869" s="6" t="s">
        <v>27</v>
      </c>
      <c r="Y869" s="11" t="s">
        <v>59</v>
      </c>
      <c r="AB869" s="23"/>
      <c r="AG869" s="23"/>
      <c r="AH869" s="19"/>
      <c r="AI869" s="19"/>
      <c r="AL869"/>
      <c r="AM869" s="19"/>
    </row>
    <row r="870" spans="1:39" s="9" customFormat="1" ht="15" customHeight="1" x14ac:dyDescent="0.25">
      <c r="A870" s="11" t="s">
        <v>37</v>
      </c>
      <c r="B870" s="12" t="s">
        <v>181</v>
      </c>
      <c r="C870" s="12" t="s">
        <v>24</v>
      </c>
      <c r="D870" s="12" t="s">
        <v>943</v>
      </c>
      <c r="E870" s="12" t="s">
        <v>1970</v>
      </c>
      <c r="F870" s="12" t="s">
        <v>3102</v>
      </c>
      <c r="G870" s="12" t="s">
        <v>25</v>
      </c>
      <c r="H870" s="12">
        <v>2000776079</v>
      </c>
      <c r="I870" s="12" t="s">
        <v>3869</v>
      </c>
      <c r="J870" s="13"/>
      <c r="K870" s="13"/>
      <c r="L870" s="14"/>
      <c r="M870" s="7"/>
      <c r="N870" s="6"/>
      <c r="O870" s="12" t="s">
        <v>26</v>
      </c>
      <c r="P870" s="6"/>
      <c r="Q870" s="6"/>
      <c r="R870" s="8"/>
      <c r="S870" s="8"/>
      <c r="T870" s="18">
        <v>17528</v>
      </c>
      <c r="U870" s="8"/>
      <c r="V870" s="4">
        <v>38720</v>
      </c>
      <c r="W870" s="6" t="s">
        <v>27</v>
      </c>
      <c r="Y870" s="11" t="s">
        <v>37</v>
      </c>
      <c r="AB870" s="23"/>
      <c r="AG870" s="23"/>
      <c r="AH870" s="19"/>
      <c r="AI870" s="19"/>
      <c r="AL870"/>
      <c r="AM870" s="19"/>
    </row>
    <row r="871" spans="1:39" s="9" customFormat="1" ht="15" customHeight="1" x14ac:dyDescent="0.25">
      <c r="A871" s="11" t="s">
        <v>37</v>
      </c>
      <c r="B871" s="12" t="s">
        <v>181</v>
      </c>
      <c r="C871" s="12" t="s">
        <v>24</v>
      </c>
      <c r="D871" s="12">
        <v>0</v>
      </c>
      <c r="E871" s="12" t="s">
        <v>1971</v>
      </c>
      <c r="F871" s="12" t="s">
        <v>3103</v>
      </c>
      <c r="G871" s="12" t="s">
        <v>25</v>
      </c>
      <c r="H871" s="12">
        <v>2000775242</v>
      </c>
      <c r="I871" s="12" t="s">
        <v>3869</v>
      </c>
      <c r="J871" s="13"/>
      <c r="K871" s="13"/>
      <c r="L871" s="14"/>
      <c r="M871" s="7"/>
      <c r="N871" s="6"/>
      <c r="O871" s="12" t="s">
        <v>26</v>
      </c>
      <c r="P871" s="6"/>
      <c r="Q871" s="6"/>
      <c r="R871" s="8"/>
      <c r="S871" s="8"/>
      <c r="T871" s="18">
        <v>4415.82</v>
      </c>
      <c r="U871" s="8"/>
      <c r="V871" s="4">
        <v>38721</v>
      </c>
      <c r="W871" s="6" t="s">
        <v>27</v>
      </c>
      <c r="Y871" s="11" t="s">
        <v>37</v>
      </c>
      <c r="AB871" s="23"/>
      <c r="AG871" s="23"/>
      <c r="AH871" s="19"/>
      <c r="AI871" s="19"/>
      <c r="AL871"/>
      <c r="AM871" s="19"/>
    </row>
    <row r="872" spans="1:39" s="9" customFormat="1" ht="15" customHeight="1" x14ac:dyDescent="0.25">
      <c r="A872" s="11" t="s">
        <v>37</v>
      </c>
      <c r="B872" s="12" t="s">
        <v>181</v>
      </c>
      <c r="C872" s="12" t="s">
        <v>24</v>
      </c>
      <c r="D872" s="12" t="s">
        <v>944</v>
      </c>
      <c r="E872" s="12" t="s">
        <v>1972</v>
      </c>
      <c r="F872" s="12" t="s">
        <v>3104</v>
      </c>
      <c r="G872" s="12" t="s">
        <v>25</v>
      </c>
      <c r="H872" s="12">
        <v>2000781676</v>
      </c>
      <c r="I872" s="12" t="s">
        <v>3869</v>
      </c>
      <c r="J872" s="13"/>
      <c r="K872" s="13"/>
      <c r="L872" s="14"/>
      <c r="M872" s="7"/>
      <c r="N872" s="6"/>
      <c r="O872" s="12" t="s">
        <v>26</v>
      </c>
      <c r="P872" s="6"/>
      <c r="Q872" s="6"/>
      <c r="R872" s="8"/>
      <c r="S872" s="8"/>
      <c r="T872" s="18">
        <v>22700</v>
      </c>
      <c r="U872" s="8"/>
      <c r="V872" s="4">
        <v>38723</v>
      </c>
      <c r="W872" s="6" t="s">
        <v>27</v>
      </c>
      <c r="Y872" s="11" t="s">
        <v>37</v>
      </c>
      <c r="AB872" s="23"/>
      <c r="AG872" s="23"/>
      <c r="AH872" s="19"/>
      <c r="AI872" s="19"/>
      <c r="AL872"/>
      <c r="AM872" s="19"/>
    </row>
    <row r="873" spans="1:39" s="9" customFormat="1" ht="15" customHeight="1" x14ac:dyDescent="0.25">
      <c r="A873" s="11" t="s">
        <v>37</v>
      </c>
      <c r="B873" s="12" t="s">
        <v>181</v>
      </c>
      <c r="C873" s="12" t="s">
        <v>24</v>
      </c>
      <c r="D873" s="12">
        <v>3740504961452</v>
      </c>
      <c r="E873" s="12" t="s">
        <v>1973</v>
      </c>
      <c r="F873" s="12" t="s">
        <v>3105</v>
      </c>
      <c r="G873" s="12" t="s">
        <v>25</v>
      </c>
      <c r="H873" s="12">
        <v>2000782753</v>
      </c>
      <c r="I873" s="12" t="s">
        <v>3870</v>
      </c>
      <c r="J873" s="13"/>
      <c r="K873" s="13"/>
      <c r="L873" s="14"/>
      <c r="M873" s="7"/>
      <c r="N873" s="6"/>
      <c r="O873" s="12" t="s">
        <v>26</v>
      </c>
      <c r="P873" s="6"/>
      <c r="Q873" s="6"/>
      <c r="R873" s="8"/>
      <c r="S873" s="8"/>
      <c r="T873" s="18">
        <v>2379.94</v>
      </c>
      <c r="U873" s="8"/>
      <c r="V873" s="4">
        <v>38733</v>
      </c>
      <c r="W873" s="6" t="s">
        <v>27</v>
      </c>
      <c r="Y873" s="11" t="s">
        <v>37</v>
      </c>
      <c r="AB873" s="23"/>
      <c r="AG873" s="23"/>
      <c r="AH873" s="19"/>
      <c r="AI873" s="19"/>
      <c r="AL873"/>
      <c r="AM873" s="19"/>
    </row>
    <row r="874" spans="1:39" s="9" customFormat="1" ht="15" customHeight="1" x14ac:dyDescent="0.25">
      <c r="A874" s="11" t="s">
        <v>37</v>
      </c>
      <c r="B874" s="12" t="s">
        <v>181</v>
      </c>
      <c r="C874" s="12" t="s">
        <v>24</v>
      </c>
      <c r="D874" s="12" t="s">
        <v>945</v>
      </c>
      <c r="E874" s="12" t="s">
        <v>1974</v>
      </c>
      <c r="F874" s="12" t="s">
        <v>3106</v>
      </c>
      <c r="G874" s="12" t="s">
        <v>25</v>
      </c>
      <c r="H874" s="12">
        <v>2000783164</v>
      </c>
      <c r="I874" s="12" t="s">
        <v>3870</v>
      </c>
      <c r="J874" s="13"/>
      <c r="K874" s="13"/>
      <c r="L874" s="14"/>
      <c r="M874" s="7"/>
      <c r="N874" s="6"/>
      <c r="O874" s="12" t="s">
        <v>26</v>
      </c>
      <c r="P874" s="6"/>
      <c r="Q874" s="6"/>
      <c r="R874" s="8"/>
      <c r="S874" s="8"/>
      <c r="T874" s="18">
        <v>3553.34</v>
      </c>
      <c r="U874" s="8"/>
      <c r="V874" s="4">
        <v>38733</v>
      </c>
      <c r="W874" s="6" t="s">
        <v>27</v>
      </c>
      <c r="Y874" s="11" t="s">
        <v>37</v>
      </c>
      <c r="AB874" s="23"/>
      <c r="AG874" s="23"/>
      <c r="AH874" s="19"/>
      <c r="AI874" s="19"/>
      <c r="AL874"/>
      <c r="AM874" s="19"/>
    </row>
    <row r="875" spans="1:39" s="9" customFormat="1" ht="15" customHeight="1" x14ac:dyDescent="0.25">
      <c r="A875" s="11" t="s">
        <v>37</v>
      </c>
      <c r="B875" s="12" t="s">
        <v>181</v>
      </c>
      <c r="C875" s="12" t="s">
        <v>24</v>
      </c>
      <c r="D875" s="12" t="s">
        <v>946</v>
      </c>
      <c r="E875" s="12" t="s">
        <v>1975</v>
      </c>
      <c r="F875" s="12" t="s">
        <v>3107</v>
      </c>
      <c r="G875" s="12" t="s">
        <v>25</v>
      </c>
      <c r="H875" s="12">
        <v>2000776273</v>
      </c>
      <c r="I875" s="12" t="s">
        <v>3869</v>
      </c>
      <c r="J875" s="13"/>
      <c r="K875" s="13"/>
      <c r="L875" s="14"/>
      <c r="M875" s="7"/>
      <c r="N875" s="6"/>
      <c r="O875" s="12" t="s">
        <v>26</v>
      </c>
      <c r="P875" s="6"/>
      <c r="Q875" s="6"/>
      <c r="R875" s="8"/>
      <c r="S875" s="8"/>
      <c r="T875" s="18">
        <v>3429</v>
      </c>
      <c r="U875" s="8"/>
      <c r="V875" s="4">
        <v>38735</v>
      </c>
      <c r="W875" s="6" t="s">
        <v>27</v>
      </c>
      <c r="Y875" s="11" t="s">
        <v>37</v>
      </c>
      <c r="AB875" s="23"/>
      <c r="AG875" s="23"/>
      <c r="AH875" s="19"/>
      <c r="AI875" s="19"/>
      <c r="AL875"/>
      <c r="AM875" s="19"/>
    </row>
    <row r="876" spans="1:39" s="9" customFormat="1" ht="15" customHeight="1" x14ac:dyDescent="0.25">
      <c r="A876" s="11" t="s">
        <v>37</v>
      </c>
      <c r="B876" s="12" t="s">
        <v>181</v>
      </c>
      <c r="C876" s="12" t="s">
        <v>24</v>
      </c>
      <c r="D876" s="12" t="s">
        <v>947</v>
      </c>
      <c r="E876" s="12" t="s">
        <v>1976</v>
      </c>
      <c r="F876" s="12" t="s">
        <v>3108</v>
      </c>
      <c r="G876" s="12" t="s">
        <v>25</v>
      </c>
      <c r="H876" s="12">
        <v>2000770429</v>
      </c>
      <c r="I876" s="12" t="s">
        <v>3870</v>
      </c>
      <c r="J876" s="13"/>
      <c r="K876" s="13"/>
      <c r="L876" s="14"/>
      <c r="M876" s="7"/>
      <c r="N876" s="6"/>
      <c r="O876" s="12" t="s">
        <v>26</v>
      </c>
      <c r="P876" s="6"/>
      <c r="Q876" s="6"/>
      <c r="R876" s="8"/>
      <c r="S876" s="8"/>
      <c r="T876" s="18">
        <v>5053.3599999999997</v>
      </c>
      <c r="U876" s="8"/>
      <c r="V876" s="4">
        <v>38740</v>
      </c>
      <c r="W876" s="6" t="s">
        <v>27</v>
      </c>
      <c r="Y876" s="11" t="s">
        <v>37</v>
      </c>
      <c r="AB876" s="23"/>
      <c r="AG876" s="23"/>
      <c r="AH876" s="19"/>
      <c r="AI876" s="19"/>
      <c r="AL876"/>
      <c r="AM876" s="19"/>
    </row>
    <row r="877" spans="1:39" s="9" customFormat="1" ht="15" customHeight="1" x14ac:dyDescent="0.25">
      <c r="A877" s="11" t="s">
        <v>37</v>
      </c>
      <c r="B877" s="12" t="s">
        <v>181</v>
      </c>
      <c r="C877" s="12" t="s">
        <v>24</v>
      </c>
      <c r="D877" s="12">
        <v>0</v>
      </c>
      <c r="E877" s="12" t="s">
        <v>1977</v>
      </c>
      <c r="F877" s="12" t="s">
        <v>3109</v>
      </c>
      <c r="G877" s="12" t="s">
        <v>25</v>
      </c>
      <c r="H877" s="12">
        <v>2000793739</v>
      </c>
      <c r="I877" s="12" t="s">
        <v>3870</v>
      </c>
      <c r="J877" s="13"/>
      <c r="K877" s="13"/>
      <c r="L877" s="14"/>
      <c r="M877" s="7"/>
      <c r="N877" s="6"/>
      <c r="O877" s="12" t="s">
        <v>26</v>
      </c>
      <c r="P877" s="6"/>
      <c r="Q877" s="6"/>
      <c r="R877" s="8"/>
      <c r="S877" s="8"/>
      <c r="T877" s="18">
        <v>4109.3599999999997</v>
      </c>
      <c r="U877" s="8"/>
      <c r="V877" s="4">
        <v>38747</v>
      </c>
      <c r="W877" s="6" t="s">
        <v>27</v>
      </c>
      <c r="Y877" s="11" t="s">
        <v>37</v>
      </c>
      <c r="AB877" s="23"/>
      <c r="AG877" s="23"/>
      <c r="AH877" s="19"/>
      <c r="AI877" s="19"/>
      <c r="AL877"/>
      <c r="AM877" s="19"/>
    </row>
    <row r="878" spans="1:39" s="9" customFormat="1" ht="15" customHeight="1" x14ac:dyDescent="0.25">
      <c r="A878" s="11" t="s">
        <v>37</v>
      </c>
      <c r="B878" s="12" t="s">
        <v>181</v>
      </c>
      <c r="C878" s="12" t="s">
        <v>24</v>
      </c>
      <c r="D878" s="12" t="s">
        <v>948</v>
      </c>
      <c r="E878" s="12" t="s">
        <v>1978</v>
      </c>
      <c r="F878" s="12" t="s">
        <v>3110</v>
      </c>
      <c r="G878" s="12" t="s">
        <v>25</v>
      </c>
      <c r="H878" s="12">
        <v>2000764593</v>
      </c>
      <c r="I878" s="12" t="s">
        <v>3870</v>
      </c>
      <c r="J878" s="13"/>
      <c r="K878" s="13"/>
      <c r="L878" s="14"/>
      <c r="M878" s="7"/>
      <c r="N878" s="6"/>
      <c r="O878" s="12" t="s">
        <v>26</v>
      </c>
      <c r="P878" s="6"/>
      <c r="Q878" s="6"/>
      <c r="R878" s="8"/>
      <c r="S878" s="8"/>
      <c r="T878" s="18">
        <v>10134.39</v>
      </c>
      <c r="U878" s="8"/>
      <c r="V878" s="4">
        <v>38747</v>
      </c>
      <c r="W878" s="6" t="s">
        <v>27</v>
      </c>
      <c r="Y878" s="11" t="s">
        <v>37</v>
      </c>
      <c r="AB878" s="23"/>
      <c r="AG878" s="23"/>
      <c r="AH878" s="19"/>
      <c r="AI878" s="19"/>
      <c r="AL878"/>
      <c r="AM878" s="19"/>
    </row>
    <row r="879" spans="1:39" s="9" customFormat="1" ht="15" customHeight="1" x14ac:dyDescent="0.25">
      <c r="A879" s="11" t="s">
        <v>37</v>
      </c>
      <c r="B879" s="12" t="s">
        <v>181</v>
      </c>
      <c r="C879" s="12" t="s">
        <v>24</v>
      </c>
      <c r="D879" s="12" t="s">
        <v>949</v>
      </c>
      <c r="E879" s="12" t="s">
        <v>1979</v>
      </c>
      <c r="F879" s="12" t="s">
        <v>3111</v>
      </c>
      <c r="G879" s="12" t="s">
        <v>25</v>
      </c>
      <c r="H879" s="12">
        <v>2000774882</v>
      </c>
      <c r="I879" s="12" t="s">
        <v>3869</v>
      </c>
      <c r="J879" s="13"/>
      <c r="K879" s="13"/>
      <c r="L879" s="14"/>
      <c r="M879" s="7"/>
      <c r="N879" s="6"/>
      <c r="O879" s="12" t="s">
        <v>26</v>
      </c>
      <c r="P879" s="6"/>
      <c r="Q879" s="6"/>
      <c r="R879" s="8"/>
      <c r="S879" s="8"/>
      <c r="T879" s="18">
        <v>1150</v>
      </c>
      <c r="U879" s="8"/>
      <c r="V879" s="4">
        <v>38752</v>
      </c>
      <c r="W879" s="6" t="s">
        <v>27</v>
      </c>
      <c r="Y879" s="11" t="s">
        <v>37</v>
      </c>
      <c r="AB879" s="23"/>
      <c r="AG879" s="23"/>
      <c r="AH879" s="19"/>
      <c r="AI879" s="19"/>
      <c r="AL879"/>
      <c r="AM879" s="19"/>
    </row>
    <row r="880" spans="1:39" s="9" customFormat="1" ht="15" customHeight="1" x14ac:dyDescent="0.25">
      <c r="A880" s="11" t="s">
        <v>37</v>
      </c>
      <c r="B880" s="12" t="s">
        <v>181</v>
      </c>
      <c r="C880" s="12" t="s">
        <v>24</v>
      </c>
      <c r="D880" s="12" t="s">
        <v>950</v>
      </c>
      <c r="E880" s="12" t="s">
        <v>1980</v>
      </c>
      <c r="F880" s="12" t="s">
        <v>3112</v>
      </c>
      <c r="G880" s="12" t="s">
        <v>25</v>
      </c>
      <c r="H880" s="12">
        <v>2000786977</v>
      </c>
      <c r="I880" s="12" t="s">
        <v>3870</v>
      </c>
      <c r="J880" s="13"/>
      <c r="K880" s="13"/>
      <c r="L880" s="14"/>
      <c r="M880" s="7"/>
      <c r="N880" s="6"/>
      <c r="O880" s="12" t="s">
        <v>26</v>
      </c>
      <c r="P880" s="6"/>
      <c r="Q880" s="6"/>
      <c r="R880" s="8"/>
      <c r="S880" s="8"/>
      <c r="T880" s="18">
        <v>355.37</v>
      </c>
      <c r="U880" s="8"/>
      <c r="V880" s="4">
        <v>38761</v>
      </c>
      <c r="W880" s="6" t="s">
        <v>27</v>
      </c>
      <c r="Y880" s="11" t="s">
        <v>37</v>
      </c>
      <c r="AB880" s="23"/>
      <c r="AG880" s="23"/>
      <c r="AH880" s="19"/>
      <c r="AI880" s="19"/>
      <c r="AL880"/>
      <c r="AM880" s="19"/>
    </row>
    <row r="881" spans="1:39" s="9" customFormat="1" ht="15" customHeight="1" x14ac:dyDescent="0.25">
      <c r="A881" s="11" t="s">
        <v>37</v>
      </c>
      <c r="B881" s="12" t="s">
        <v>181</v>
      </c>
      <c r="C881" s="12" t="s">
        <v>24</v>
      </c>
      <c r="D881" s="12" t="s">
        <v>951</v>
      </c>
      <c r="E881" s="12" t="s">
        <v>1981</v>
      </c>
      <c r="F881" s="12" t="s">
        <v>3113</v>
      </c>
      <c r="G881" s="12" t="s">
        <v>25</v>
      </c>
      <c r="H881" s="12">
        <v>2000785547</v>
      </c>
      <c r="I881" s="12" t="s">
        <v>3870</v>
      </c>
      <c r="J881" s="13"/>
      <c r="K881" s="13"/>
      <c r="L881" s="14"/>
      <c r="M881" s="7"/>
      <c r="N881" s="6"/>
      <c r="O881" s="12" t="s">
        <v>26</v>
      </c>
      <c r="P881" s="6"/>
      <c r="Q881" s="6"/>
      <c r="R881" s="8"/>
      <c r="S881" s="8"/>
      <c r="T881" s="18">
        <v>1326.52</v>
      </c>
      <c r="U881" s="8"/>
      <c r="V881" s="4">
        <v>38763</v>
      </c>
      <c r="W881" s="6" t="s">
        <v>27</v>
      </c>
      <c r="Y881" s="11" t="s">
        <v>37</v>
      </c>
      <c r="AB881" s="23"/>
      <c r="AG881" s="23"/>
      <c r="AH881" s="19"/>
      <c r="AI881" s="19"/>
      <c r="AL881"/>
      <c r="AM881" s="19"/>
    </row>
    <row r="882" spans="1:39" s="9" customFormat="1" ht="15" customHeight="1" x14ac:dyDescent="0.25">
      <c r="A882" s="11" t="s">
        <v>37</v>
      </c>
      <c r="B882" s="12" t="s">
        <v>181</v>
      </c>
      <c r="C882" s="12" t="s">
        <v>24</v>
      </c>
      <c r="D882" s="12" t="s">
        <v>952</v>
      </c>
      <c r="E882" s="12" t="s">
        <v>1982</v>
      </c>
      <c r="F882" s="12" t="s">
        <v>3114</v>
      </c>
      <c r="G882" s="12" t="s">
        <v>25</v>
      </c>
      <c r="H882" s="12">
        <v>2000774898</v>
      </c>
      <c r="I882" s="12" t="s">
        <v>3869</v>
      </c>
      <c r="J882" s="13"/>
      <c r="K882" s="13"/>
      <c r="L882" s="14"/>
      <c r="M882" s="7"/>
      <c r="N882" s="6"/>
      <c r="O882" s="12" t="s">
        <v>26</v>
      </c>
      <c r="P882" s="6"/>
      <c r="Q882" s="6"/>
      <c r="R882" s="8"/>
      <c r="S882" s="8"/>
      <c r="T882" s="18">
        <v>3196</v>
      </c>
      <c r="U882" s="8"/>
      <c r="V882" s="4">
        <v>38768</v>
      </c>
      <c r="W882" s="6" t="s">
        <v>27</v>
      </c>
      <c r="Y882" s="11" t="s">
        <v>37</v>
      </c>
      <c r="AB882" s="23"/>
      <c r="AG882" s="23"/>
      <c r="AH882" s="19"/>
      <c r="AI882" s="19"/>
      <c r="AL882"/>
      <c r="AM882" s="19"/>
    </row>
    <row r="883" spans="1:39" s="9" customFormat="1" ht="15" customHeight="1" x14ac:dyDescent="0.25">
      <c r="A883" s="11" t="s">
        <v>37</v>
      </c>
      <c r="B883" s="12" t="s">
        <v>181</v>
      </c>
      <c r="C883" s="12" t="s">
        <v>24</v>
      </c>
      <c r="D883" s="12" t="s">
        <v>953</v>
      </c>
      <c r="E883" s="12" t="s">
        <v>34</v>
      </c>
      <c r="F883" s="12" t="s">
        <v>3115</v>
      </c>
      <c r="G883" s="12" t="s">
        <v>25</v>
      </c>
      <c r="H883" s="12">
        <v>2000764941</v>
      </c>
      <c r="I883" s="12" t="s">
        <v>3870</v>
      </c>
      <c r="J883" s="13"/>
      <c r="K883" s="13"/>
      <c r="L883" s="14"/>
      <c r="M883" s="7"/>
      <c r="N883" s="6"/>
      <c r="O883" s="12" t="s">
        <v>26</v>
      </c>
      <c r="P883" s="6"/>
      <c r="Q883" s="6"/>
      <c r="R883" s="8"/>
      <c r="S883" s="8"/>
      <c r="T883" s="18">
        <v>77.38</v>
      </c>
      <c r="U883" s="8"/>
      <c r="V883" s="4">
        <v>38771</v>
      </c>
      <c r="W883" s="6" t="s">
        <v>27</v>
      </c>
      <c r="Y883" s="11" t="s">
        <v>37</v>
      </c>
      <c r="AB883" s="23"/>
      <c r="AG883" s="23"/>
      <c r="AH883" s="19"/>
      <c r="AI883" s="19"/>
      <c r="AL883"/>
      <c r="AM883" s="19"/>
    </row>
    <row r="884" spans="1:39" s="9" customFormat="1" ht="15" customHeight="1" x14ac:dyDescent="0.25">
      <c r="A884" s="11" t="s">
        <v>37</v>
      </c>
      <c r="B884" s="12" t="s">
        <v>181</v>
      </c>
      <c r="C884" s="12" t="s">
        <v>24</v>
      </c>
      <c r="D884" s="12">
        <v>0</v>
      </c>
      <c r="E884" s="12" t="s">
        <v>1983</v>
      </c>
      <c r="F884" s="12" t="s">
        <v>3116</v>
      </c>
      <c r="G884" s="12" t="s">
        <v>25</v>
      </c>
      <c r="H884" s="12">
        <v>2000774084</v>
      </c>
      <c r="I884" s="12" t="s">
        <v>3869</v>
      </c>
      <c r="J884" s="13"/>
      <c r="K884" s="13"/>
      <c r="L884" s="14"/>
      <c r="M884" s="7"/>
      <c r="N884" s="6"/>
      <c r="O884" s="12" t="s">
        <v>26</v>
      </c>
      <c r="P884" s="6"/>
      <c r="Q884" s="6"/>
      <c r="R884" s="8"/>
      <c r="S884" s="8"/>
      <c r="T884" s="18">
        <v>8015</v>
      </c>
      <c r="U884" s="8"/>
      <c r="V884" s="4">
        <v>38777</v>
      </c>
      <c r="W884" s="6" t="s">
        <v>27</v>
      </c>
      <c r="Y884" s="11" t="s">
        <v>37</v>
      </c>
      <c r="AB884" s="23"/>
      <c r="AG884" s="23"/>
      <c r="AH884" s="19"/>
      <c r="AI884" s="19"/>
      <c r="AL884"/>
      <c r="AM884" s="19"/>
    </row>
    <row r="885" spans="1:39" s="9" customFormat="1" ht="15" customHeight="1" x14ac:dyDescent="0.25">
      <c r="A885" s="11" t="s">
        <v>37</v>
      </c>
      <c r="B885" s="12" t="s">
        <v>181</v>
      </c>
      <c r="C885" s="12" t="s">
        <v>24</v>
      </c>
      <c r="D885" s="12" t="s">
        <v>954</v>
      </c>
      <c r="E885" s="12" t="s">
        <v>1984</v>
      </c>
      <c r="F885" s="12" t="s">
        <v>3117</v>
      </c>
      <c r="G885" s="12" t="s">
        <v>25</v>
      </c>
      <c r="H885" s="12">
        <v>2000785507</v>
      </c>
      <c r="I885" s="12" t="s">
        <v>3870</v>
      </c>
      <c r="J885" s="13"/>
      <c r="K885" s="13"/>
      <c r="L885" s="14"/>
      <c r="M885" s="7"/>
      <c r="N885" s="6"/>
      <c r="O885" s="12" t="s">
        <v>26</v>
      </c>
      <c r="P885" s="6"/>
      <c r="Q885" s="6"/>
      <c r="R885" s="8"/>
      <c r="S885" s="8"/>
      <c r="T885" s="18">
        <v>479.49</v>
      </c>
      <c r="U885" s="8"/>
      <c r="V885" s="4">
        <v>38784</v>
      </c>
      <c r="W885" s="6" t="s">
        <v>27</v>
      </c>
      <c r="Y885" s="11" t="s">
        <v>37</v>
      </c>
      <c r="AB885" s="23"/>
      <c r="AG885" s="23"/>
      <c r="AH885" s="19"/>
      <c r="AI885" s="19"/>
      <c r="AL885"/>
      <c r="AM885" s="19"/>
    </row>
    <row r="886" spans="1:39" s="9" customFormat="1" ht="15" customHeight="1" x14ac:dyDescent="0.25">
      <c r="A886" s="11" t="s">
        <v>37</v>
      </c>
      <c r="B886" s="12" t="s">
        <v>181</v>
      </c>
      <c r="C886" s="12" t="s">
        <v>24</v>
      </c>
      <c r="D886" s="12" t="s">
        <v>955</v>
      </c>
      <c r="E886" s="12" t="s">
        <v>1985</v>
      </c>
      <c r="F886" s="12" t="s">
        <v>3118</v>
      </c>
      <c r="G886" s="12" t="s">
        <v>25</v>
      </c>
      <c r="H886" s="12">
        <v>2000785407</v>
      </c>
      <c r="I886" s="12" t="s">
        <v>3870</v>
      </c>
      <c r="J886" s="13"/>
      <c r="K886" s="13"/>
      <c r="L886" s="14"/>
      <c r="M886" s="7"/>
      <c r="N886" s="6"/>
      <c r="O886" s="12" t="s">
        <v>26</v>
      </c>
      <c r="P886" s="6"/>
      <c r="Q886" s="6"/>
      <c r="R886" s="8"/>
      <c r="S886" s="8"/>
      <c r="T886" s="18">
        <v>3111.17</v>
      </c>
      <c r="U886" s="8"/>
      <c r="V886" s="4">
        <v>38784</v>
      </c>
      <c r="W886" s="6" t="s">
        <v>27</v>
      </c>
      <c r="Y886" s="11" t="s">
        <v>37</v>
      </c>
      <c r="AB886" s="23"/>
      <c r="AG886" s="23"/>
      <c r="AH886" s="19"/>
      <c r="AI886" s="19"/>
      <c r="AL886"/>
      <c r="AM886" s="19"/>
    </row>
    <row r="887" spans="1:39" s="9" customFormat="1" ht="15" customHeight="1" x14ac:dyDescent="0.25">
      <c r="A887" s="11" t="s">
        <v>37</v>
      </c>
      <c r="B887" s="12" t="s">
        <v>181</v>
      </c>
      <c r="C887" s="12" t="s">
        <v>24</v>
      </c>
      <c r="D887" s="12" t="s">
        <v>956</v>
      </c>
      <c r="E887" s="12" t="s">
        <v>1986</v>
      </c>
      <c r="F887" s="12" t="s">
        <v>3119</v>
      </c>
      <c r="G887" s="12" t="s">
        <v>25</v>
      </c>
      <c r="H887" s="12">
        <v>2000764992</v>
      </c>
      <c r="I887" s="12" t="s">
        <v>3870</v>
      </c>
      <c r="J887" s="13"/>
      <c r="K887" s="13"/>
      <c r="L887" s="14"/>
      <c r="M887" s="7"/>
      <c r="N887" s="6"/>
      <c r="O887" s="12" t="s">
        <v>26</v>
      </c>
      <c r="P887" s="6"/>
      <c r="Q887" s="6"/>
      <c r="R887" s="8"/>
      <c r="S887" s="8"/>
      <c r="T887" s="18">
        <v>77.319999999999993</v>
      </c>
      <c r="U887" s="8"/>
      <c r="V887" s="4">
        <v>38790</v>
      </c>
      <c r="W887" s="6" t="s">
        <v>27</v>
      </c>
      <c r="Y887" s="11" t="s">
        <v>37</v>
      </c>
      <c r="AB887" s="23"/>
      <c r="AG887" s="23"/>
      <c r="AH887" s="19"/>
      <c r="AI887" s="19"/>
      <c r="AL887"/>
      <c r="AM887" s="19"/>
    </row>
    <row r="888" spans="1:39" s="9" customFormat="1" ht="15" customHeight="1" x14ac:dyDescent="0.25">
      <c r="A888" s="11" t="s">
        <v>37</v>
      </c>
      <c r="B888" s="12" t="s">
        <v>181</v>
      </c>
      <c r="C888" s="12" t="s">
        <v>24</v>
      </c>
      <c r="D888" s="12" t="s">
        <v>957</v>
      </c>
      <c r="E888" s="12" t="s">
        <v>1987</v>
      </c>
      <c r="F888" s="12" t="s">
        <v>3120</v>
      </c>
      <c r="G888" s="12" t="s">
        <v>25</v>
      </c>
      <c r="H888" s="12">
        <v>2000774987</v>
      </c>
      <c r="I888" s="12" t="s">
        <v>3869</v>
      </c>
      <c r="J888" s="13"/>
      <c r="K888" s="13"/>
      <c r="L888" s="14"/>
      <c r="M888" s="7"/>
      <c r="N888" s="6"/>
      <c r="O888" s="12" t="s">
        <v>26</v>
      </c>
      <c r="P888" s="6"/>
      <c r="Q888" s="6"/>
      <c r="R888" s="8"/>
      <c r="S888" s="8"/>
      <c r="T888" s="18">
        <v>24020</v>
      </c>
      <c r="U888" s="8"/>
      <c r="V888" s="4">
        <v>38808</v>
      </c>
      <c r="W888" s="6" t="s">
        <v>27</v>
      </c>
      <c r="Y888" s="11" t="s">
        <v>37</v>
      </c>
      <c r="AB888" s="23"/>
      <c r="AG888" s="23"/>
      <c r="AH888" s="19"/>
      <c r="AI888" s="19"/>
      <c r="AL888"/>
      <c r="AM888" s="19"/>
    </row>
    <row r="889" spans="1:39" s="9" customFormat="1" ht="15" customHeight="1" x14ac:dyDescent="0.25">
      <c r="A889" s="11" t="s">
        <v>37</v>
      </c>
      <c r="B889" s="12" t="s">
        <v>181</v>
      </c>
      <c r="C889" s="12" t="s">
        <v>24</v>
      </c>
      <c r="D889" s="12">
        <v>0</v>
      </c>
      <c r="E889" s="12" t="s">
        <v>1988</v>
      </c>
      <c r="F889" s="12" t="s">
        <v>3121</v>
      </c>
      <c r="G889" s="12" t="s">
        <v>25</v>
      </c>
      <c r="H889" s="12">
        <v>2000794182</v>
      </c>
      <c r="I889" s="12" t="s">
        <v>3869</v>
      </c>
      <c r="J889" s="13"/>
      <c r="K889" s="13"/>
      <c r="L889" s="14"/>
      <c r="M889" s="7"/>
      <c r="N889" s="6"/>
      <c r="O889" s="12" t="s">
        <v>26</v>
      </c>
      <c r="P889" s="6"/>
      <c r="Q889" s="6"/>
      <c r="R889" s="8"/>
      <c r="S889" s="8"/>
      <c r="T889" s="18">
        <v>2200.59</v>
      </c>
      <c r="U889" s="8"/>
      <c r="V889" s="4">
        <v>38810</v>
      </c>
      <c r="W889" s="6" t="s">
        <v>27</v>
      </c>
      <c r="Y889" s="11" t="s">
        <v>37</v>
      </c>
      <c r="AB889" s="23"/>
      <c r="AG889" s="23"/>
      <c r="AH889" s="19"/>
      <c r="AI889" s="19"/>
      <c r="AL889"/>
      <c r="AM889" s="19"/>
    </row>
    <row r="890" spans="1:39" s="9" customFormat="1" ht="15" customHeight="1" x14ac:dyDescent="0.25">
      <c r="A890" s="11" t="s">
        <v>37</v>
      </c>
      <c r="B890" s="12" t="s">
        <v>181</v>
      </c>
      <c r="C890" s="12" t="s">
        <v>24</v>
      </c>
      <c r="D890" s="12" t="s">
        <v>958</v>
      </c>
      <c r="E890" s="12" t="s">
        <v>1989</v>
      </c>
      <c r="F890" s="12" t="s">
        <v>3122</v>
      </c>
      <c r="G890" s="12" t="s">
        <v>25</v>
      </c>
      <c r="H890" s="12">
        <v>2000782834</v>
      </c>
      <c r="I890" s="12" t="s">
        <v>3870</v>
      </c>
      <c r="J890" s="13"/>
      <c r="K890" s="13"/>
      <c r="L890" s="14"/>
      <c r="M890" s="7"/>
      <c r="N890" s="6"/>
      <c r="O890" s="12" t="s">
        <v>26</v>
      </c>
      <c r="P890" s="6"/>
      <c r="Q890" s="6"/>
      <c r="R890" s="8"/>
      <c r="S890" s="8"/>
      <c r="T890" s="18">
        <v>2094.94</v>
      </c>
      <c r="U890" s="8"/>
      <c r="V890" s="4">
        <v>38815</v>
      </c>
      <c r="W890" s="6" t="s">
        <v>27</v>
      </c>
      <c r="Y890" s="11" t="s">
        <v>37</v>
      </c>
      <c r="AB890" s="23"/>
      <c r="AG890" s="23"/>
      <c r="AH890" s="19"/>
      <c r="AI890" s="19"/>
      <c r="AL890"/>
      <c r="AM890" s="19"/>
    </row>
    <row r="891" spans="1:39" s="9" customFormat="1" ht="15" customHeight="1" x14ac:dyDescent="0.25">
      <c r="A891" s="11" t="s">
        <v>37</v>
      </c>
      <c r="B891" s="12" t="s">
        <v>181</v>
      </c>
      <c r="C891" s="12" t="s">
        <v>24</v>
      </c>
      <c r="D891" s="12" t="s">
        <v>959</v>
      </c>
      <c r="E891" s="12" t="s">
        <v>1990</v>
      </c>
      <c r="F891" s="12" t="s">
        <v>3123</v>
      </c>
      <c r="G891" s="12" t="s">
        <v>25</v>
      </c>
      <c r="H891" s="12">
        <v>2000771204</v>
      </c>
      <c r="I891" s="12" t="s">
        <v>3870</v>
      </c>
      <c r="J891" s="13"/>
      <c r="K891" s="13"/>
      <c r="L891" s="14"/>
      <c r="M891" s="7"/>
      <c r="N891" s="6"/>
      <c r="O891" s="12" t="s">
        <v>26</v>
      </c>
      <c r="P891" s="6"/>
      <c r="Q891" s="6"/>
      <c r="R891" s="8"/>
      <c r="S891" s="8"/>
      <c r="T891" s="18">
        <v>7386.99</v>
      </c>
      <c r="U891" s="8"/>
      <c r="V891" s="4">
        <v>38824</v>
      </c>
      <c r="W891" s="6" t="s">
        <v>27</v>
      </c>
      <c r="Y891" s="11" t="s">
        <v>37</v>
      </c>
      <c r="AB891" s="23"/>
      <c r="AG891" s="23"/>
      <c r="AH891" s="19"/>
      <c r="AI891" s="19"/>
      <c r="AL891"/>
      <c r="AM891" s="19"/>
    </row>
    <row r="892" spans="1:39" s="9" customFormat="1" ht="15" customHeight="1" x14ac:dyDescent="0.25">
      <c r="A892" s="11" t="s">
        <v>37</v>
      </c>
      <c r="B892" s="12" t="s">
        <v>181</v>
      </c>
      <c r="C892" s="12" t="s">
        <v>24</v>
      </c>
      <c r="D892" s="12" t="s">
        <v>960</v>
      </c>
      <c r="E892" s="12" t="s">
        <v>1991</v>
      </c>
      <c r="F892" s="12" t="s">
        <v>3124</v>
      </c>
      <c r="G892" s="12" t="s">
        <v>25</v>
      </c>
      <c r="H892" s="12">
        <v>2000785628</v>
      </c>
      <c r="I892" s="12" t="s">
        <v>3870</v>
      </c>
      <c r="J892" s="13"/>
      <c r="K892" s="13"/>
      <c r="L892" s="14"/>
      <c r="M892" s="7"/>
      <c r="N892" s="6"/>
      <c r="O892" s="12" t="s">
        <v>26</v>
      </c>
      <c r="P892" s="6"/>
      <c r="Q892" s="6"/>
      <c r="R892" s="8"/>
      <c r="S892" s="8"/>
      <c r="T892" s="18">
        <v>8050.68</v>
      </c>
      <c r="U892" s="8"/>
      <c r="V892" s="4">
        <v>38826</v>
      </c>
      <c r="W892" s="6" t="s">
        <v>27</v>
      </c>
      <c r="Y892" s="11" t="s">
        <v>37</v>
      </c>
      <c r="AB892" s="23"/>
      <c r="AG892" s="23"/>
      <c r="AH892" s="19"/>
      <c r="AI892" s="19"/>
      <c r="AL892"/>
      <c r="AM892" s="19"/>
    </row>
    <row r="893" spans="1:39" s="9" customFormat="1" ht="15" customHeight="1" x14ac:dyDescent="0.25">
      <c r="A893" s="11" t="s">
        <v>37</v>
      </c>
      <c r="B893" s="12" t="s">
        <v>181</v>
      </c>
      <c r="C893" s="12" t="s">
        <v>24</v>
      </c>
      <c r="D893" s="12" t="s">
        <v>961</v>
      </c>
      <c r="E893" s="12" t="s">
        <v>1992</v>
      </c>
      <c r="F893" s="12" t="s">
        <v>3125</v>
      </c>
      <c r="G893" s="12" t="s">
        <v>25</v>
      </c>
      <c r="H893" s="12">
        <v>2000782982</v>
      </c>
      <c r="I893" s="12" t="s">
        <v>3870</v>
      </c>
      <c r="J893" s="13"/>
      <c r="K893" s="13"/>
      <c r="L893" s="14"/>
      <c r="M893" s="7"/>
      <c r="N893" s="6"/>
      <c r="O893" s="12" t="s">
        <v>26</v>
      </c>
      <c r="P893" s="6"/>
      <c r="Q893" s="6"/>
      <c r="R893" s="8"/>
      <c r="S893" s="8"/>
      <c r="T893" s="18">
        <v>1130.55</v>
      </c>
      <c r="U893" s="8"/>
      <c r="V893" s="4">
        <v>38828</v>
      </c>
      <c r="W893" s="6" t="s">
        <v>27</v>
      </c>
      <c r="Y893" s="11" t="s">
        <v>37</v>
      </c>
      <c r="AB893" s="23"/>
      <c r="AG893" s="23"/>
      <c r="AH893" s="19"/>
      <c r="AI893" s="19"/>
      <c r="AL893"/>
      <c r="AM893" s="19"/>
    </row>
    <row r="894" spans="1:39" s="9" customFormat="1" ht="15" customHeight="1" x14ac:dyDescent="0.25">
      <c r="A894" s="11" t="s">
        <v>37</v>
      </c>
      <c r="B894" s="12" t="s">
        <v>181</v>
      </c>
      <c r="C894" s="12" t="s">
        <v>24</v>
      </c>
      <c r="D894" s="12" t="s">
        <v>962</v>
      </c>
      <c r="E894" s="12" t="s">
        <v>1993</v>
      </c>
      <c r="F894" s="12" t="s">
        <v>3126</v>
      </c>
      <c r="G894" s="12" t="s">
        <v>25</v>
      </c>
      <c r="H894" s="12">
        <v>2000764647</v>
      </c>
      <c r="I894" s="12" t="s">
        <v>3870</v>
      </c>
      <c r="J894" s="13"/>
      <c r="K894" s="13"/>
      <c r="L894" s="14"/>
      <c r="M894" s="7"/>
      <c r="N894" s="6"/>
      <c r="O894" s="12" t="s">
        <v>26</v>
      </c>
      <c r="P894" s="6"/>
      <c r="Q894" s="6"/>
      <c r="R894" s="8"/>
      <c r="S894" s="8"/>
      <c r="T894" s="18">
        <v>883.04</v>
      </c>
      <c r="U894" s="8"/>
      <c r="V894" s="4">
        <v>38835</v>
      </c>
      <c r="W894" s="6" t="s">
        <v>27</v>
      </c>
      <c r="Y894" s="11" t="s">
        <v>37</v>
      </c>
      <c r="AB894" s="23"/>
      <c r="AG894" s="23"/>
      <c r="AH894" s="19"/>
      <c r="AI894" s="19"/>
      <c r="AL894"/>
      <c r="AM894" s="19"/>
    </row>
    <row r="895" spans="1:39" s="9" customFormat="1" ht="15" customHeight="1" x14ac:dyDescent="0.25">
      <c r="A895" s="11" t="s">
        <v>37</v>
      </c>
      <c r="B895" s="12" t="s">
        <v>181</v>
      </c>
      <c r="C895" s="12" t="s">
        <v>24</v>
      </c>
      <c r="D895" s="12" t="s">
        <v>963</v>
      </c>
      <c r="E895" s="12" t="s">
        <v>1994</v>
      </c>
      <c r="F895" s="12" t="s">
        <v>3127</v>
      </c>
      <c r="G895" s="12" t="s">
        <v>25</v>
      </c>
      <c r="H895" s="12">
        <v>2000786767</v>
      </c>
      <c r="I895" s="12" t="s">
        <v>3870</v>
      </c>
      <c r="J895" s="13"/>
      <c r="K895" s="13"/>
      <c r="L895" s="14"/>
      <c r="M895" s="7"/>
      <c r="N895" s="6"/>
      <c r="O895" s="12" t="s">
        <v>26</v>
      </c>
      <c r="P895" s="6"/>
      <c r="Q895" s="6"/>
      <c r="R895" s="8"/>
      <c r="S895" s="8"/>
      <c r="T895" s="18">
        <v>3996.54</v>
      </c>
      <c r="U895" s="8"/>
      <c r="V895" s="4">
        <v>38839</v>
      </c>
      <c r="W895" s="6" t="s">
        <v>27</v>
      </c>
      <c r="Y895" s="11" t="s">
        <v>37</v>
      </c>
      <c r="AB895" s="23"/>
      <c r="AG895" s="23"/>
      <c r="AH895" s="19"/>
      <c r="AI895" s="19"/>
      <c r="AL895"/>
      <c r="AM895" s="19"/>
    </row>
    <row r="896" spans="1:39" s="9" customFormat="1" ht="15" customHeight="1" x14ac:dyDescent="0.25">
      <c r="A896" s="11" t="s">
        <v>37</v>
      </c>
      <c r="B896" s="12" t="s">
        <v>181</v>
      </c>
      <c r="C896" s="12" t="s">
        <v>24</v>
      </c>
      <c r="D896" s="12" t="s">
        <v>964</v>
      </c>
      <c r="E896" s="12" t="s">
        <v>1995</v>
      </c>
      <c r="F896" s="12" t="s">
        <v>3128</v>
      </c>
      <c r="G896" s="12" t="s">
        <v>25</v>
      </c>
      <c r="H896" s="12">
        <v>2000782877</v>
      </c>
      <c r="I896" s="12" t="s">
        <v>3870</v>
      </c>
      <c r="J896" s="13"/>
      <c r="K896" s="13"/>
      <c r="L896" s="14"/>
      <c r="M896" s="7"/>
      <c r="N896" s="6"/>
      <c r="O896" s="12" t="s">
        <v>26</v>
      </c>
      <c r="P896" s="6"/>
      <c r="Q896" s="6"/>
      <c r="R896" s="8"/>
      <c r="S896" s="8"/>
      <c r="T896" s="18">
        <v>1259.32</v>
      </c>
      <c r="U896" s="8"/>
      <c r="V896" s="4">
        <v>38845</v>
      </c>
      <c r="W896" s="6" t="s">
        <v>27</v>
      </c>
      <c r="Y896" s="11" t="s">
        <v>37</v>
      </c>
      <c r="AB896" s="23"/>
      <c r="AG896" s="23"/>
      <c r="AH896" s="19"/>
      <c r="AI896" s="19"/>
      <c r="AL896"/>
      <c r="AM896" s="19"/>
    </row>
    <row r="897" spans="1:39" s="9" customFormat="1" ht="15" customHeight="1" x14ac:dyDescent="0.25">
      <c r="A897" s="11" t="s">
        <v>37</v>
      </c>
      <c r="B897" s="12" t="s">
        <v>181</v>
      </c>
      <c r="C897" s="12" t="s">
        <v>24</v>
      </c>
      <c r="D897" s="12" t="s">
        <v>965</v>
      </c>
      <c r="E897" s="12" t="s">
        <v>1996</v>
      </c>
      <c r="F897" s="12" t="s">
        <v>3129</v>
      </c>
      <c r="G897" s="12" t="s">
        <v>25</v>
      </c>
      <c r="H897" s="12">
        <v>2000785744</v>
      </c>
      <c r="I897" s="12" t="s">
        <v>3870</v>
      </c>
      <c r="J897" s="13"/>
      <c r="K897" s="13"/>
      <c r="L897" s="14"/>
      <c r="M897" s="7"/>
      <c r="N897" s="6"/>
      <c r="O897" s="12" t="s">
        <v>26</v>
      </c>
      <c r="P897" s="6"/>
      <c r="Q897" s="6"/>
      <c r="R897" s="8"/>
      <c r="S897" s="8"/>
      <c r="T897" s="18">
        <v>8275.24</v>
      </c>
      <c r="U897" s="8"/>
      <c r="V897" s="4">
        <v>38849</v>
      </c>
      <c r="W897" s="6" t="s">
        <v>27</v>
      </c>
      <c r="Y897" s="11" t="s">
        <v>37</v>
      </c>
      <c r="AB897" s="23"/>
      <c r="AG897" s="23"/>
      <c r="AH897" s="19"/>
      <c r="AI897" s="19"/>
      <c r="AL897"/>
      <c r="AM897" s="19"/>
    </row>
    <row r="898" spans="1:39" s="9" customFormat="1" ht="15" customHeight="1" x14ac:dyDescent="0.25">
      <c r="A898" s="11" t="s">
        <v>37</v>
      </c>
      <c r="B898" s="12" t="s">
        <v>181</v>
      </c>
      <c r="C898" s="12" t="s">
        <v>24</v>
      </c>
      <c r="D898" s="12">
        <v>0</v>
      </c>
      <c r="E898" s="12" t="s">
        <v>1997</v>
      </c>
      <c r="F898" s="12" t="s">
        <v>3130</v>
      </c>
      <c r="G898" s="12" t="s">
        <v>25</v>
      </c>
      <c r="H898" s="12">
        <v>2000793666</v>
      </c>
      <c r="I898" s="12" t="s">
        <v>3870</v>
      </c>
      <c r="J898" s="13"/>
      <c r="K898" s="13"/>
      <c r="L898" s="14"/>
      <c r="M898" s="7"/>
      <c r="N898" s="6"/>
      <c r="O898" s="12" t="s">
        <v>26</v>
      </c>
      <c r="P898" s="6"/>
      <c r="Q898" s="6"/>
      <c r="R898" s="8"/>
      <c r="S898" s="8"/>
      <c r="T898" s="18">
        <v>2069.87</v>
      </c>
      <c r="U898" s="8"/>
      <c r="V898" s="4">
        <v>38850</v>
      </c>
      <c r="W898" s="6" t="s">
        <v>27</v>
      </c>
      <c r="Y898" s="11" t="s">
        <v>37</v>
      </c>
      <c r="AB898" s="23"/>
      <c r="AG898" s="23"/>
      <c r="AH898" s="19"/>
      <c r="AI898" s="19"/>
      <c r="AL898"/>
      <c r="AM898" s="19"/>
    </row>
    <row r="899" spans="1:39" s="9" customFormat="1" ht="15" customHeight="1" x14ac:dyDescent="0.25">
      <c r="A899" s="11" t="s">
        <v>37</v>
      </c>
      <c r="B899" s="12" t="s">
        <v>181</v>
      </c>
      <c r="C899" s="12" t="s">
        <v>24</v>
      </c>
      <c r="D899" s="12">
        <v>0</v>
      </c>
      <c r="E899" s="12" t="s">
        <v>1998</v>
      </c>
      <c r="F899" s="12" t="s">
        <v>3131</v>
      </c>
      <c r="G899" s="12" t="s">
        <v>25</v>
      </c>
      <c r="H899" s="12">
        <v>2000794468</v>
      </c>
      <c r="I899" s="12" t="s">
        <v>3869</v>
      </c>
      <c r="J899" s="13"/>
      <c r="K899" s="13"/>
      <c r="L899" s="14"/>
      <c r="M899" s="7"/>
      <c r="N899" s="6"/>
      <c r="O899" s="12" t="s">
        <v>26</v>
      </c>
      <c r="P899" s="6"/>
      <c r="Q899" s="6"/>
      <c r="R899" s="8"/>
      <c r="S899" s="8"/>
      <c r="T899" s="18">
        <v>11710</v>
      </c>
      <c r="U899" s="8"/>
      <c r="V899" s="4">
        <v>38863</v>
      </c>
      <c r="W899" s="6" t="s">
        <v>27</v>
      </c>
      <c r="Y899" s="11" t="s">
        <v>37</v>
      </c>
      <c r="AB899" s="23"/>
      <c r="AG899" s="23"/>
      <c r="AH899" s="19"/>
      <c r="AI899" s="19"/>
      <c r="AL899"/>
      <c r="AM899" s="19"/>
    </row>
    <row r="900" spans="1:39" s="9" customFormat="1" ht="15" customHeight="1" x14ac:dyDescent="0.25">
      <c r="A900" s="11" t="s">
        <v>37</v>
      </c>
      <c r="B900" s="12" t="s">
        <v>181</v>
      </c>
      <c r="C900" s="12" t="s">
        <v>24</v>
      </c>
      <c r="D900" s="12">
        <v>0</v>
      </c>
      <c r="E900" s="12" t="s">
        <v>1999</v>
      </c>
      <c r="F900" s="12" t="s">
        <v>3132</v>
      </c>
      <c r="G900" s="12" t="s">
        <v>25</v>
      </c>
      <c r="H900" s="12">
        <v>2000776168</v>
      </c>
      <c r="I900" s="12" t="s">
        <v>3869</v>
      </c>
      <c r="J900" s="13"/>
      <c r="K900" s="13"/>
      <c r="L900" s="14"/>
      <c r="M900" s="7"/>
      <c r="N900" s="6"/>
      <c r="O900" s="12" t="s">
        <v>26</v>
      </c>
      <c r="P900" s="6"/>
      <c r="Q900" s="6"/>
      <c r="R900" s="8"/>
      <c r="S900" s="8"/>
      <c r="T900" s="18">
        <v>1773.41</v>
      </c>
      <c r="U900" s="8"/>
      <c r="V900" s="4">
        <v>38868</v>
      </c>
      <c r="W900" s="6" t="s">
        <v>27</v>
      </c>
      <c r="Y900" s="11" t="s">
        <v>37</v>
      </c>
      <c r="AB900" s="23"/>
      <c r="AG900" s="23"/>
      <c r="AH900" s="19"/>
      <c r="AI900" s="19"/>
      <c r="AL900"/>
      <c r="AM900" s="19"/>
    </row>
    <row r="901" spans="1:39" s="9" customFormat="1" ht="15" customHeight="1" x14ac:dyDescent="0.25">
      <c r="A901" s="11" t="s">
        <v>37</v>
      </c>
      <c r="B901" s="12" t="s">
        <v>181</v>
      </c>
      <c r="C901" s="12" t="s">
        <v>24</v>
      </c>
      <c r="D901" s="12" t="s">
        <v>966</v>
      </c>
      <c r="E901" s="12" t="s">
        <v>2000</v>
      </c>
      <c r="F901" s="12" t="s">
        <v>3133</v>
      </c>
      <c r="G901" s="12" t="s">
        <v>25</v>
      </c>
      <c r="H901" s="12">
        <v>2000774076</v>
      </c>
      <c r="I901" s="12" t="s">
        <v>3869</v>
      </c>
      <c r="J901" s="13"/>
      <c r="K901" s="13"/>
      <c r="L901" s="14"/>
      <c r="M901" s="7"/>
      <c r="N901" s="6"/>
      <c r="O901" s="12" t="s">
        <v>26</v>
      </c>
      <c r="P901" s="6"/>
      <c r="Q901" s="6"/>
      <c r="R901" s="8"/>
      <c r="S901" s="8"/>
      <c r="T901" s="18">
        <v>14476.99</v>
      </c>
      <c r="U901" s="8"/>
      <c r="V901" s="4">
        <v>38869</v>
      </c>
      <c r="W901" s="6" t="s">
        <v>27</v>
      </c>
      <c r="Y901" s="11" t="s">
        <v>37</v>
      </c>
      <c r="AB901" s="23"/>
      <c r="AG901" s="23"/>
      <c r="AH901" s="19"/>
      <c r="AI901" s="19"/>
      <c r="AL901"/>
      <c r="AM901" s="19"/>
    </row>
    <row r="902" spans="1:39" s="9" customFormat="1" ht="15" customHeight="1" x14ac:dyDescent="0.25">
      <c r="A902" s="11" t="s">
        <v>37</v>
      </c>
      <c r="B902" s="12" t="s">
        <v>181</v>
      </c>
      <c r="C902" s="12" t="s">
        <v>24</v>
      </c>
      <c r="D902" s="12" t="s">
        <v>967</v>
      </c>
      <c r="E902" s="12" t="s">
        <v>2001</v>
      </c>
      <c r="F902" s="12" t="s">
        <v>3134</v>
      </c>
      <c r="G902" s="12" t="s">
        <v>25</v>
      </c>
      <c r="H902" s="12">
        <v>2000774777</v>
      </c>
      <c r="I902" s="12" t="s">
        <v>3869</v>
      </c>
      <c r="J902" s="13"/>
      <c r="K902" s="13"/>
      <c r="L902" s="14"/>
      <c r="M902" s="7"/>
      <c r="N902" s="6"/>
      <c r="O902" s="12" t="s">
        <v>26</v>
      </c>
      <c r="P902" s="6"/>
      <c r="Q902" s="6"/>
      <c r="R902" s="8"/>
      <c r="S902" s="8"/>
      <c r="T902" s="18">
        <v>1950</v>
      </c>
      <c r="U902" s="8"/>
      <c r="V902" s="4">
        <v>38874</v>
      </c>
      <c r="W902" s="6" t="s">
        <v>27</v>
      </c>
      <c r="Y902" s="11" t="s">
        <v>37</v>
      </c>
      <c r="AB902" s="23"/>
      <c r="AG902" s="23"/>
      <c r="AH902" s="19"/>
      <c r="AI902" s="19"/>
      <c r="AL902"/>
      <c r="AM902" s="19"/>
    </row>
    <row r="903" spans="1:39" s="9" customFormat="1" ht="15" customHeight="1" x14ac:dyDescent="0.25">
      <c r="A903" s="11" t="s">
        <v>37</v>
      </c>
      <c r="B903" s="12" t="s">
        <v>181</v>
      </c>
      <c r="C903" s="12" t="s">
        <v>24</v>
      </c>
      <c r="D903" s="12" t="s">
        <v>968</v>
      </c>
      <c r="E903" s="12" t="s">
        <v>2002</v>
      </c>
      <c r="F903" s="12" t="s">
        <v>3135</v>
      </c>
      <c r="G903" s="12" t="s">
        <v>25</v>
      </c>
      <c r="H903" s="12">
        <v>2000765058</v>
      </c>
      <c r="I903" s="12" t="s">
        <v>3870</v>
      </c>
      <c r="J903" s="13"/>
      <c r="K903" s="13"/>
      <c r="L903" s="14"/>
      <c r="M903" s="7"/>
      <c r="N903" s="6"/>
      <c r="O903" s="12" t="s">
        <v>26</v>
      </c>
      <c r="P903" s="6"/>
      <c r="Q903" s="6"/>
      <c r="R903" s="8"/>
      <c r="S903" s="8"/>
      <c r="T903" s="18">
        <v>675.24</v>
      </c>
      <c r="U903" s="8"/>
      <c r="V903" s="4">
        <v>38875</v>
      </c>
      <c r="W903" s="6" t="s">
        <v>27</v>
      </c>
      <c r="Y903" s="11" t="s">
        <v>37</v>
      </c>
      <c r="AB903" s="23"/>
      <c r="AG903" s="23"/>
      <c r="AH903" s="19"/>
      <c r="AI903" s="19"/>
      <c r="AL903"/>
      <c r="AM903" s="19"/>
    </row>
    <row r="904" spans="1:39" s="9" customFormat="1" ht="15" customHeight="1" x14ac:dyDescent="0.25">
      <c r="A904" s="11" t="s">
        <v>37</v>
      </c>
      <c r="B904" s="12" t="s">
        <v>181</v>
      </c>
      <c r="C904" s="12" t="s">
        <v>24</v>
      </c>
      <c r="D904" s="12" t="s">
        <v>969</v>
      </c>
      <c r="E904" s="12" t="s">
        <v>2003</v>
      </c>
      <c r="F904" s="12" t="s">
        <v>3136</v>
      </c>
      <c r="G904" s="12" t="s">
        <v>25</v>
      </c>
      <c r="H904" s="12">
        <v>2000765042</v>
      </c>
      <c r="I904" s="12" t="s">
        <v>3870</v>
      </c>
      <c r="J904" s="13"/>
      <c r="K904" s="13"/>
      <c r="L904" s="14"/>
      <c r="M904" s="7"/>
      <c r="N904" s="6"/>
      <c r="O904" s="12" t="s">
        <v>26</v>
      </c>
      <c r="P904" s="6"/>
      <c r="Q904" s="6"/>
      <c r="R904" s="8"/>
      <c r="S904" s="8"/>
      <c r="T904" s="18">
        <v>1491.83</v>
      </c>
      <c r="U904" s="8"/>
      <c r="V904" s="4">
        <v>38875</v>
      </c>
      <c r="W904" s="6" t="s">
        <v>27</v>
      </c>
      <c r="Y904" s="11" t="s">
        <v>37</v>
      </c>
      <c r="AB904" s="23"/>
      <c r="AG904" s="23"/>
      <c r="AH904" s="19"/>
      <c r="AI904" s="19"/>
      <c r="AL904"/>
      <c r="AM904" s="19"/>
    </row>
    <row r="905" spans="1:39" s="9" customFormat="1" ht="15" customHeight="1" x14ac:dyDescent="0.25">
      <c r="A905" s="11" t="s">
        <v>37</v>
      </c>
      <c r="B905" s="12" t="s">
        <v>181</v>
      </c>
      <c r="C905" s="12" t="s">
        <v>24</v>
      </c>
      <c r="D905" s="12" t="s">
        <v>970</v>
      </c>
      <c r="E905" s="12" t="s">
        <v>2004</v>
      </c>
      <c r="F905" s="12" t="s">
        <v>3137</v>
      </c>
      <c r="G905" s="12" t="s">
        <v>25</v>
      </c>
      <c r="H905" s="12">
        <v>2000774459</v>
      </c>
      <c r="I905" s="12" t="s">
        <v>3869</v>
      </c>
      <c r="J905" s="13"/>
      <c r="K905" s="13"/>
      <c r="L905" s="14"/>
      <c r="M905" s="7"/>
      <c r="N905" s="6"/>
      <c r="O905" s="12" t="s">
        <v>26</v>
      </c>
      <c r="P905" s="6"/>
      <c r="Q905" s="6"/>
      <c r="R905" s="8"/>
      <c r="S905" s="8"/>
      <c r="T905" s="18">
        <v>2242.6799999999998</v>
      </c>
      <c r="U905" s="8"/>
      <c r="V905" s="4">
        <v>38876</v>
      </c>
      <c r="W905" s="6" t="s">
        <v>27</v>
      </c>
      <c r="Y905" s="11" t="s">
        <v>37</v>
      </c>
      <c r="AB905" s="23"/>
      <c r="AG905" s="23"/>
      <c r="AH905" s="19"/>
      <c r="AI905" s="19"/>
      <c r="AL905"/>
      <c r="AM905" s="19"/>
    </row>
    <row r="906" spans="1:39" s="9" customFormat="1" ht="15" customHeight="1" x14ac:dyDescent="0.25">
      <c r="A906" s="11" t="s">
        <v>37</v>
      </c>
      <c r="B906" s="12" t="s">
        <v>181</v>
      </c>
      <c r="C906" s="12" t="s">
        <v>24</v>
      </c>
      <c r="D906" s="12">
        <v>0</v>
      </c>
      <c r="E906" s="12" t="s">
        <v>2005</v>
      </c>
      <c r="F906" s="12" t="s">
        <v>3138</v>
      </c>
      <c r="G906" s="12" t="s">
        <v>25</v>
      </c>
      <c r="H906" s="12">
        <v>2000793747</v>
      </c>
      <c r="I906" s="12" t="s">
        <v>3870</v>
      </c>
      <c r="J906" s="13"/>
      <c r="K906" s="13"/>
      <c r="L906" s="14"/>
      <c r="M906" s="7"/>
      <c r="N906" s="6"/>
      <c r="O906" s="12" t="s">
        <v>26</v>
      </c>
      <c r="P906" s="6"/>
      <c r="Q906" s="6"/>
      <c r="R906" s="8"/>
      <c r="S906" s="8"/>
      <c r="T906" s="18">
        <v>8168.06</v>
      </c>
      <c r="U906" s="8"/>
      <c r="V906" s="4">
        <v>38877</v>
      </c>
      <c r="W906" s="6" t="s">
        <v>27</v>
      </c>
      <c r="Y906" s="11" t="s">
        <v>37</v>
      </c>
      <c r="AB906" s="23"/>
      <c r="AG906" s="23"/>
      <c r="AH906" s="19"/>
      <c r="AI906" s="19"/>
      <c r="AL906"/>
      <c r="AM906" s="19"/>
    </row>
    <row r="907" spans="1:39" s="9" customFormat="1" ht="15" customHeight="1" x14ac:dyDescent="0.25">
      <c r="A907" s="11" t="s">
        <v>37</v>
      </c>
      <c r="B907" s="12" t="s">
        <v>181</v>
      </c>
      <c r="C907" s="12" t="s">
        <v>24</v>
      </c>
      <c r="D907" s="12">
        <v>0</v>
      </c>
      <c r="E907" s="12" t="s">
        <v>2006</v>
      </c>
      <c r="F907" s="12" t="s">
        <v>3139</v>
      </c>
      <c r="G907" s="12" t="s">
        <v>25</v>
      </c>
      <c r="H907" s="12">
        <v>2000794287</v>
      </c>
      <c r="I907" s="12" t="s">
        <v>3869</v>
      </c>
      <c r="J907" s="13"/>
      <c r="K907" s="13"/>
      <c r="L907" s="14"/>
      <c r="M907" s="7"/>
      <c r="N907" s="6"/>
      <c r="O907" s="12" t="s">
        <v>26</v>
      </c>
      <c r="P907" s="6"/>
      <c r="Q907" s="6"/>
      <c r="R907" s="8"/>
      <c r="S907" s="8"/>
      <c r="T907" s="18">
        <v>19530.3</v>
      </c>
      <c r="U907" s="8"/>
      <c r="V907" s="4">
        <v>38884</v>
      </c>
      <c r="W907" s="6" t="s">
        <v>27</v>
      </c>
      <c r="Y907" s="11" t="s">
        <v>37</v>
      </c>
      <c r="AB907" s="23"/>
      <c r="AG907" s="23"/>
      <c r="AH907" s="19"/>
      <c r="AI907" s="19"/>
      <c r="AL907"/>
      <c r="AM907" s="19"/>
    </row>
    <row r="908" spans="1:39" s="9" customFormat="1" ht="15" customHeight="1" x14ac:dyDescent="0.25">
      <c r="A908" s="11" t="s">
        <v>37</v>
      </c>
      <c r="B908" s="12" t="s">
        <v>181</v>
      </c>
      <c r="C908" s="12" t="s">
        <v>24</v>
      </c>
      <c r="D908" s="12" t="s">
        <v>971</v>
      </c>
      <c r="E908" s="12" t="s">
        <v>2007</v>
      </c>
      <c r="F908" s="12" t="s">
        <v>3140</v>
      </c>
      <c r="G908" s="12" t="s">
        <v>25</v>
      </c>
      <c r="H908" s="12">
        <v>2000770917</v>
      </c>
      <c r="I908" s="12" t="s">
        <v>3870</v>
      </c>
      <c r="J908" s="13"/>
      <c r="K908" s="13"/>
      <c r="L908" s="14"/>
      <c r="M908" s="7"/>
      <c r="N908" s="6"/>
      <c r="O908" s="12" t="s">
        <v>26</v>
      </c>
      <c r="P908" s="6"/>
      <c r="Q908" s="6"/>
      <c r="R908" s="8"/>
      <c r="S908" s="8"/>
      <c r="T908" s="18">
        <v>804.79</v>
      </c>
      <c r="U908" s="8"/>
      <c r="V908" s="4">
        <v>38896</v>
      </c>
      <c r="W908" s="6" t="s">
        <v>27</v>
      </c>
      <c r="Y908" s="11" t="s">
        <v>37</v>
      </c>
      <c r="AB908" s="23"/>
      <c r="AG908" s="23"/>
      <c r="AH908" s="19"/>
      <c r="AI908" s="19"/>
      <c r="AL908"/>
      <c r="AM908" s="19"/>
    </row>
    <row r="909" spans="1:39" s="9" customFormat="1" ht="15" customHeight="1" x14ac:dyDescent="0.25">
      <c r="A909" s="11" t="s">
        <v>37</v>
      </c>
      <c r="B909" s="12" t="s">
        <v>181</v>
      </c>
      <c r="C909" s="12" t="s">
        <v>24</v>
      </c>
      <c r="D909" s="12" t="s">
        <v>972</v>
      </c>
      <c r="E909" s="12" t="s">
        <v>2008</v>
      </c>
      <c r="F909" s="12" t="s">
        <v>3140</v>
      </c>
      <c r="G909" s="12" t="s">
        <v>25</v>
      </c>
      <c r="H909" s="12">
        <v>2000770925</v>
      </c>
      <c r="I909" s="12" t="s">
        <v>3870</v>
      </c>
      <c r="J909" s="13"/>
      <c r="K909" s="13"/>
      <c r="L909" s="14"/>
      <c r="M909" s="7"/>
      <c r="N909" s="6"/>
      <c r="O909" s="12" t="s">
        <v>26</v>
      </c>
      <c r="P909" s="6"/>
      <c r="Q909" s="6"/>
      <c r="R909" s="8"/>
      <c r="S909" s="8"/>
      <c r="T909" s="18">
        <v>1136.78</v>
      </c>
      <c r="U909" s="8"/>
      <c r="V909" s="4">
        <v>38896</v>
      </c>
      <c r="W909" s="6" t="s">
        <v>27</v>
      </c>
      <c r="Y909" s="11" t="s">
        <v>37</v>
      </c>
      <c r="AB909" s="23"/>
      <c r="AG909" s="23"/>
      <c r="AH909" s="19"/>
      <c r="AI909" s="19"/>
      <c r="AL909"/>
      <c r="AM909" s="19"/>
    </row>
    <row r="910" spans="1:39" s="9" customFormat="1" ht="15" customHeight="1" x14ac:dyDescent="0.25">
      <c r="A910" s="11" t="s">
        <v>37</v>
      </c>
      <c r="B910" s="12" t="s">
        <v>181</v>
      </c>
      <c r="C910" s="12" t="s">
        <v>24</v>
      </c>
      <c r="D910" s="12" t="s">
        <v>972</v>
      </c>
      <c r="E910" s="12" t="s">
        <v>2009</v>
      </c>
      <c r="F910" s="12" t="s">
        <v>3141</v>
      </c>
      <c r="G910" s="12" t="s">
        <v>25</v>
      </c>
      <c r="H910" s="12">
        <v>2000770887</v>
      </c>
      <c r="I910" s="12" t="s">
        <v>3870</v>
      </c>
      <c r="J910" s="13"/>
      <c r="K910" s="13"/>
      <c r="L910" s="14"/>
      <c r="M910" s="7"/>
      <c r="N910" s="6"/>
      <c r="O910" s="12" t="s">
        <v>26</v>
      </c>
      <c r="P910" s="6"/>
      <c r="Q910" s="6"/>
      <c r="R910" s="8"/>
      <c r="S910" s="8"/>
      <c r="T910" s="18">
        <v>2044.18</v>
      </c>
      <c r="U910" s="8"/>
      <c r="V910" s="4">
        <v>38896</v>
      </c>
      <c r="W910" s="6" t="s">
        <v>27</v>
      </c>
      <c r="Y910" s="11" t="s">
        <v>37</v>
      </c>
      <c r="AB910" s="23"/>
      <c r="AG910" s="23"/>
      <c r="AH910" s="19"/>
      <c r="AI910" s="19"/>
      <c r="AL910"/>
      <c r="AM910" s="19"/>
    </row>
    <row r="911" spans="1:39" s="9" customFormat="1" ht="15" customHeight="1" x14ac:dyDescent="0.25">
      <c r="A911" s="11" t="s">
        <v>37</v>
      </c>
      <c r="B911" s="12" t="s">
        <v>181</v>
      </c>
      <c r="C911" s="12" t="s">
        <v>24</v>
      </c>
      <c r="D911" s="12" t="s">
        <v>973</v>
      </c>
      <c r="E911" s="12" t="s">
        <v>2010</v>
      </c>
      <c r="F911" s="12" t="s">
        <v>3142</v>
      </c>
      <c r="G911" s="12" t="s">
        <v>25</v>
      </c>
      <c r="H911" s="12">
        <v>2000770895</v>
      </c>
      <c r="I911" s="12" t="s">
        <v>3870</v>
      </c>
      <c r="J911" s="13"/>
      <c r="K911" s="13"/>
      <c r="L911" s="14"/>
      <c r="M911" s="7"/>
      <c r="N911" s="6"/>
      <c r="O911" s="12" t="s">
        <v>26</v>
      </c>
      <c r="P911" s="6"/>
      <c r="Q911" s="6"/>
      <c r="R911" s="8"/>
      <c r="S911" s="8"/>
      <c r="T911" s="18">
        <v>3283.85</v>
      </c>
      <c r="U911" s="8"/>
      <c r="V911" s="4">
        <v>38896</v>
      </c>
      <c r="W911" s="6" t="s">
        <v>27</v>
      </c>
      <c r="Y911" s="11" t="s">
        <v>37</v>
      </c>
      <c r="AB911" s="23"/>
      <c r="AG911" s="23"/>
      <c r="AH911" s="19"/>
      <c r="AI911" s="19"/>
      <c r="AL911"/>
      <c r="AM911" s="19"/>
    </row>
    <row r="912" spans="1:39" s="9" customFormat="1" ht="15" customHeight="1" x14ac:dyDescent="0.25">
      <c r="A912" s="11" t="s">
        <v>37</v>
      </c>
      <c r="B912" s="12" t="s">
        <v>181</v>
      </c>
      <c r="C912" s="12" t="s">
        <v>24</v>
      </c>
      <c r="D912" s="12" t="s">
        <v>974</v>
      </c>
      <c r="E912" s="12" t="s">
        <v>2011</v>
      </c>
      <c r="F912" s="12" t="s">
        <v>3143</v>
      </c>
      <c r="G912" s="12" t="s">
        <v>25</v>
      </c>
      <c r="H912" s="12">
        <v>2000765158</v>
      </c>
      <c r="I912" s="12" t="s">
        <v>3870</v>
      </c>
      <c r="J912" s="13"/>
      <c r="K912" s="13"/>
      <c r="L912" s="14"/>
      <c r="M912" s="7"/>
      <c r="N912" s="6"/>
      <c r="O912" s="12" t="s">
        <v>26</v>
      </c>
      <c r="P912" s="6"/>
      <c r="Q912" s="6"/>
      <c r="R912" s="8"/>
      <c r="S912" s="8"/>
      <c r="T912" s="18">
        <v>77.209999999999994</v>
      </c>
      <c r="U912" s="8"/>
      <c r="V912" s="4">
        <v>38897</v>
      </c>
      <c r="W912" s="6" t="s">
        <v>27</v>
      </c>
      <c r="Y912" s="11" t="s">
        <v>37</v>
      </c>
      <c r="AB912" s="23"/>
      <c r="AG912" s="23"/>
      <c r="AH912" s="19"/>
      <c r="AI912" s="19"/>
      <c r="AL912"/>
      <c r="AM912" s="19"/>
    </row>
    <row r="913" spans="1:39" s="9" customFormat="1" ht="15" customHeight="1" x14ac:dyDescent="0.25">
      <c r="A913" s="11" t="s">
        <v>37</v>
      </c>
      <c r="B913" s="12" t="s">
        <v>181</v>
      </c>
      <c r="C913" s="12" t="s">
        <v>24</v>
      </c>
      <c r="D913" s="12" t="s">
        <v>975</v>
      </c>
      <c r="E913" s="12" t="s">
        <v>2012</v>
      </c>
      <c r="F913" s="12" t="s">
        <v>3144</v>
      </c>
      <c r="G913" s="12" t="s">
        <v>25</v>
      </c>
      <c r="H913" s="12">
        <v>2000782777</v>
      </c>
      <c r="I913" s="12" t="s">
        <v>3870</v>
      </c>
      <c r="J913" s="13"/>
      <c r="K913" s="13"/>
      <c r="L913" s="14"/>
      <c r="M913" s="7"/>
      <c r="N913" s="6"/>
      <c r="O913" s="12" t="s">
        <v>26</v>
      </c>
      <c r="P913" s="6"/>
      <c r="Q913" s="6"/>
      <c r="R913" s="8"/>
      <c r="S913" s="8"/>
      <c r="T913" s="18">
        <v>1214.81</v>
      </c>
      <c r="U913" s="8"/>
      <c r="V913" s="4">
        <v>38897</v>
      </c>
      <c r="W913" s="6" t="s">
        <v>27</v>
      </c>
      <c r="Y913" s="11" t="s">
        <v>37</v>
      </c>
      <c r="AB913" s="23"/>
      <c r="AG913" s="23"/>
      <c r="AH913" s="19"/>
      <c r="AI913" s="19"/>
      <c r="AL913"/>
      <c r="AM913" s="19"/>
    </row>
    <row r="914" spans="1:39" s="9" customFormat="1" ht="15" customHeight="1" x14ac:dyDescent="0.25">
      <c r="A914" s="11" t="s">
        <v>37</v>
      </c>
      <c r="B914" s="12" t="s">
        <v>181</v>
      </c>
      <c r="C914" s="12" t="s">
        <v>24</v>
      </c>
      <c r="D914" s="12">
        <v>0</v>
      </c>
      <c r="E914" s="12" t="s">
        <v>2013</v>
      </c>
      <c r="F914" s="12" t="s">
        <v>3145</v>
      </c>
      <c r="G914" s="12" t="s">
        <v>25</v>
      </c>
      <c r="H914" s="12">
        <v>2000795391</v>
      </c>
      <c r="I914" s="12" t="s">
        <v>3869</v>
      </c>
      <c r="J914" s="13"/>
      <c r="K914" s="13"/>
      <c r="L914" s="14"/>
      <c r="M914" s="7"/>
      <c r="N914" s="6"/>
      <c r="O914" s="12" t="s">
        <v>26</v>
      </c>
      <c r="P914" s="6"/>
      <c r="Q914" s="6"/>
      <c r="R914" s="8"/>
      <c r="S914" s="8"/>
      <c r="T914" s="18">
        <v>1239</v>
      </c>
      <c r="U914" s="8"/>
      <c r="V914" s="4">
        <v>38898</v>
      </c>
      <c r="W914" s="6" t="s">
        <v>27</v>
      </c>
      <c r="Y914" s="11" t="s">
        <v>37</v>
      </c>
      <c r="AB914" s="23"/>
      <c r="AG914" s="23"/>
      <c r="AH914" s="19"/>
      <c r="AI914" s="19"/>
      <c r="AL914"/>
      <c r="AM914" s="19"/>
    </row>
    <row r="915" spans="1:39" s="9" customFormat="1" ht="15" customHeight="1" x14ac:dyDescent="0.25">
      <c r="A915" s="11" t="s">
        <v>37</v>
      </c>
      <c r="B915" s="12" t="s">
        <v>181</v>
      </c>
      <c r="C915" s="12" t="s">
        <v>24</v>
      </c>
      <c r="D915" s="12" t="s">
        <v>976</v>
      </c>
      <c r="E915" s="12" t="s">
        <v>2014</v>
      </c>
      <c r="F915" s="12" t="s">
        <v>3146</v>
      </c>
      <c r="G915" s="12" t="s">
        <v>25</v>
      </c>
      <c r="H915" s="12">
        <v>2000781641</v>
      </c>
      <c r="I915" s="12" t="s">
        <v>3869</v>
      </c>
      <c r="J915" s="13"/>
      <c r="K915" s="13"/>
      <c r="L915" s="14"/>
      <c r="M915" s="7"/>
      <c r="N915" s="6"/>
      <c r="O915" s="12" t="s">
        <v>26</v>
      </c>
      <c r="P915" s="6"/>
      <c r="Q915" s="6"/>
      <c r="R915" s="8"/>
      <c r="S915" s="8"/>
      <c r="T915" s="18">
        <v>50</v>
      </c>
      <c r="U915" s="8"/>
      <c r="V915" s="4">
        <v>38901</v>
      </c>
      <c r="W915" s="6" t="s">
        <v>27</v>
      </c>
      <c r="Y915" s="11" t="s">
        <v>37</v>
      </c>
      <c r="AB915" s="23"/>
      <c r="AG915" s="23"/>
      <c r="AH915" s="19"/>
      <c r="AI915" s="19"/>
      <c r="AL915"/>
      <c r="AM915" s="19"/>
    </row>
    <row r="916" spans="1:39" s="9" customFormat="1" ht="15" customHeight="1" x14ac:dyDescent="0.25">
      <c r="A916" s="11" t="s">
        <v>37</v>
      </c>
      <c r="B916" s="12" t="s">
        <v>181</v>
      </c>
      <c r="C916" s="12" t="s">
        <v>24</v>
      </c>
      <c r="D916" s="12" t="s">
        <v>977</v>
      </c>
      <c r="E916" s="12" t="s">
        <v>2015</v>
      </c>
      <c r="F916" s="12" t="s">
        <v>3147</v>
      </c>
      <c r="G916" s="12" t="s">
        <v>25</v>
      </c>
      <c r="H916" s="12">
        <v>2000775347</v>
      </c>
      <c r="I916" s="12" t="s">
        <v>3869</v>
      </c>
      <c r="J916" s="13"/>
      <c r="K916" s="13"/>
      <c r="L916" s="14"/>
      <c r="M916" s="7"/>
      <c r="N916" s="6"/>
      <c r="O916" s="12" t="s">
        <v>26</v>
      </c>
      <c r="P916" s="6"/>
      <c r="Q916" s="6"/>
      <c r="R916" s="8"/>
      <c r="S916" s="8"/>
      <c r="T916" s="18">
        <v>145</v>
      </c>
      <c r="U916" s="8"/>
      <c r="V916" s="4">
        <v>38902</v>
      </c>
      <c r="W916" s="6" t="s">
        <v>27</v>
      </c>
      <c r="Y916" s="11" t="s">
        <v>37</v>
      </c>
      <c r="AB916" s="23"/>
      <c r="AG916" s="23"/>
      <c r="AH916" s="19"/>
      <c r="AI916" s="19"/>
      <c r="AL916"/>
      <c r="AM916" s="19"/>
    </row>
    <row r="917" spans="1:39" s="9" customFormat="1" ht="15" customHeight="1" x14ac:dyDescent="0.25">
      <c r="A917" s="11" t="s">
        <v>37</v>
      </c>
      <c r="B917" s="12" t="s">
        <v>181</v>
      </c>
      <c r="C917" s="12" t="s">
        <v>24</v>
      </c>
      <c r="D917" s="12" t="s">
        <v>978</v>
      </c>
      <c r="E917" s="12" t="s">
        <v>55</v>
      </c>
      <c r="F917" s="12" t="s">
        <v>3148</v>
      </c>
      <c r="G917" s="12" t="s">
        <v>25</v>
      </c>
      <c r="H917" s="12">
        <v>2000775897</v>
      </c>
      <c r="I917" s="12" t="s">
        <v>3869</v>
      </c>
      <c r="J917" s="13"/>
      <c r="K917" s="13"/>
      <c r="L917" s="14"/>
      <c r="M917" s="7"/>
      <c r="N917" s="6"/>
      <c r="O917" s="12" t="s">
        <v>26</v>
      </c>
      <c r="P917" s="6"/>
      <c r="Q917" s="6"/>
      <c r="R917" s="8"/>
      <c r="S917" s="8"/>
      <c r="T917" s="18">
        <v>4970</v>
      </c>
      <c r="U917" s="8"/>
      <c r="V917" s="4">
        <v>38903</v>
      </c>
      <c r="W917" s="6" t="s">
        <v>27</v>
      </c>
      <c r="Y917" s="11" t="s">
        <v>37</v>
      </c>
      <c r="AB917" s="23"/>
      <c r="AG917" s="23"/>
      <c r="AH917" s="19"/>
      <c r="AI917" s="19"/>
      <c r="AL917"/>
      <c r="AM917" s="19"/>
    </row>
    <row r="918" spans="1:39" s="9" customFormat="1" ht="15" customHeight="1" x14ac:dyDescent="0.25">
      <c r="A918" s="11" t="s">
        <v>37</v>
      </c>
      <c r="B918" s="12" t="s">
        <v>181</v>
      </c>
      <c r="C918" s="12" t="s">
        <v>24</v>
      </c>
      <c r="D918" s="12" t="s">
        <v>979</v>
      </c>
      <c r="E918" s="12" t="s">
        <v>2016</v>
      </c>
      <c r="F918" s="12" t="s">
        <v>3149</v>
      </c>
      <c r="G918" s="12" t="s">
        <v>25</v>
      </c>
      <c r="H918" s="12">
        <v>2000781897</v>
      </c>
      <c r="I918" s="12" t="s">
        <v>3869</v>
      </c>
      <c r="J918" s="13"/>
      <c r="K918" s="13"/>
      <c r="L918" s="14"/>
      <c r="M918" s="7"/>
      <c r="N918" s="6"/>
      <c r="O918" s="12" t="s">
        <v>26</v>
      </c>
      <c r="P918" s="6"/>
      <c r="Q918" s="6"/>
      <c r="R918" s="8"/>
      <c r="S918" s="8"/>
      <c r="T918" s="18">
        <v>1020</v>
      </c>
      <c r="U918" s="8"/>
      <c r="V918" s="4">
        <v>38918</v>
      </c>
      <c r="W918" s="6" t="s">
        <v>27</v>
      </c>
      <c r="Y918" s="11" t="s">
        <v>37</v>
      </c>
      <c r="AB918" s="23"/>
      <c r="AG918" s="23"/>
      <c r="AH918" s="19"/>
      <c r="AI918" s="19"/>
      <c r="AL918"/>
      <c r="AM918" s="19"/>
    </row>
    <row r="919" spans="1:39" s="9" customFormat="1" ht="15" customHeight="1" x14ac:dyDescent="0.25">
      <c r="A919" s="11" t="s">
        <v>37</v>
      </c>
      <c r="B919" s="12" t="s">
        <v>181</v>
      </c>
      <c r="C919" s="12" t="s">
        <v>24</v>
      </c>
      <c r="D919" s="12" t="s">
        <v>980</v>
      </c>
      <c r="E919" s="12" t="s">
        <v>2017</v>
      </c>
      <c r="F919" s="12" t="s">
        <v>3150</v>
      </c>
      <c r="G919" s="12" t="s">
        <v>25</v>
      </c>
      <c r="H919" s="12">
        <v>2000787054</v>
      </c>
      <c r="I919" s="12" t="s">
        <v>3870</v>
      </c>
      <c r="J919" s="13"/>
      <c r="K919" s="13"/>
      <c r="L919" s="14"/>
      <c r="M919" s="7"/>
      <c r="N919" s="6"/>
      <c r="O919" s="12" t="s">
        <v>26</v>
      </c>
      <c r="P919" s="6"/>
      <c r="Q919" s="6"/>
      <c r="R919" s="8"/>
      <c r="S919" s="8"/>
      <c r="T919" s="18">
        <v>531.05999999999995</v>
      </c>
      <c r="U919" s="8"/>
      <c r="V919" s="4">
        <v>38919</v>
      </c>
      <c r="W919" s="6" t="s">
        <v>27</v>
      </c>
      <c r="Y919" s="11" t="s">
        <v>37</v>
      </c>
      <c r="AB919" s="23"/>
      <c r="AG919" s="23"/>
      <c r="AH919" s="19"/>
      <c r="AI919" s="19"/>
      <c r="AL919"/>
      <c r="AM919" s="19"/>
    </row>
    <row r="920" spans="1:39" s="9" customFormat="1" ht="15" customHeight="1" x14ac:dyDescent="0.25">
      <c r="A920" s="11" t="s">
        <v>37</v>
      </c>
      <c r="B920" s="12" t="s">
        <v>181</v>
      </c>
      <c r="C920" s="12" t="s">
        <v>24</v>
      </c>
      <c r="D920" s="12">
        <v>0</v>
      </c>
      <c r="E920" s="12" t="s">
        <v>2018</v>
      </c>
      <c r="F920" s="12" t="s">
        <v>3151</v>
      </c>
      <c r="G920" s="12" t="s">
        <v>25</v>
      </c>
      <c r="H920" s="12">
        <v>2000782109</v>
      </c>
      <c r="I920" s="12" t="s">
        <v>3869</v>
      </c>
      <c r="J920" s="13"/>
      <c r="K920" s="13"/>
      <c r="L920" s="14"/>
      <c r="M920" s="7"/>
      <c r="N920" s="6"/>
      <c r="O920" s="12" t="s">
        <v>26</v>
      </c>
      <c r="P920" s="6"/>
      <c r="Q920" s="6"/>
      <c r="R920" s="8"/>
      <c r="S920" s="8"/>
      <c r="T920" s="18">
        <v>3970</v>
      </c>
      <c r="U920" s="8"/>
      <c r="V920" s="4">
        <v>38922</v>
      </c>
      <c r="W920" s="6" t="s">
        <v>27</v>
      </c>
      <c r="Y920" s="11" t="s">
        <v>37</v>
      </c>
      <c r="AB920" s="23"/>
      <c r="AG920" s="23"/>
      <c r="AH920" s="19"/>
      <c r="AI920" s="19"/>
      <c r="AL920"/>
      <c r="AM920" s="19"/>
    </row>
    <row r="921" spans="1:39" s="9" customFormat="1" ht="15" customHeight="1" x14ac:dyDescent="0.25">
      <c r="A921" s="11" t="s">
        <v>37</v>
      </c>
      <c r="B921" s="12" t="s">
        <v>181</v>
      </c>
      <c r="C921" s="12" t="s">
        <v>24</v>
      </c>
      <c r="D921" s="12" t="s">
        <v>981</v>
      </c>
      <c r="E921" s="12" t="s">
        <v>2019</v>
      </c>
      <c r="F921" s="12" t="s">
        <v>3152</v>
      </c>
      <c r="G921" s="12" t="s">
        <v>25</v>
      </c>
      <c r="H921" s="12">
        <v>2000784802</v>
      </c>
      <c r="I921" s="12" t="s">
        <v>3869</v>
      </c>
      <c r="J921" s="13"/>
      <c r="K921" s="13"/>
      <c r="L921" s="14"/>
      <c r="M921" s="7"/>
      <c r="N921" s="6"/>
      <c r="O921" s="12" t="s">
        <v>26</v>
      </c>
      <c r="P921" s="6"/>
      <c r="Q921" s="6"/>
      <c r="R921" s="8"/>
      <c r="S921" s="8"/>
      <c r="T921" s="18">
        <v>3970</v>
      </c>
      <c r="U921" s="8"/>
      <c r="V921" s="4">
        <v>38922</v>
      </c>
      <c r="W921" s="6" t="s">
        <v>27</v>
      </c>
      <c r="Y921" s="11" t="s">
        <v>37</v>
      </c>
      <c r="AB921" s="23"/>
      <c r="AG921" s="23"/>
      <c r="AH921" s="19"/>
      <c r="AI921" s="19"/>
      <c r="AL921"/>
      <c r="AM921" s="19"/>
    </row>
    <row r="922" spans="1:39" s="9" customFormat="1" ht="15" customHeight="1" x14ac:dyDescent="0.25">
      <c r="A922" s="11" t="s">
        <v>37</v>
      </c>
      <c r="B922" s="12" t="s">
        <v>181</v>
      </c>
      <c r="C922" s="12" t="s">
        <v>24</v>
      </c>
      <c r="D922" s="12" t="s">
        <v>982</v>
      </c>
      <c r="E922" s="12" t="s">
        <v>2020</v>
      </c>
      <c r="F922" s="12" t="s">
        <v>3153</v>
      </c>
      <c r="G922" s="12" t="s">
        <v>25</v>
      </c>
      <c r="H922" s="12">
        <v>2000786856</v>
      </c>
      <c r="I922" s="12" t="s">
        <v>3870</v>
      </c>
      <c r="J922" s="13"/>
      <c r="K922" s="13"/>
      <c r="L922" s="14"/>
      <c r="M922" s="7"/>
      <c r="N922" s="6"/>
      <c r="O922" s="12" t="s">
        <v>26</v>
      </c>
      <c r="P922" s="6"/>
      <c r="Q922" s="6"/>
      <c r="R922" s="8"/>
      <c r="S922" s="8"/>
      <c r="T922" s="18">
        <v>23818.27</v>
      </c>
      <c r="U922" s="8"/>
      <c r="V922" s="4">
        <v>38926</v>
      </c>
      <c r="W922" s="6" t="s">
        <v>27</v>
      </c>
      <c r="Y922" s="11" t="s">
        <v>37</v>
      </c>
      <c r="AB922" s="23"/>
      <c r="AG922" s="23"/>
      <c r="AH922" s="19"/>
      <c r="AI922" s="19"/>
      <c r="AL922"/>
      <c r="AM922" s="19"/>
    </row>
    <row r="923" spans="1:39" s="9" customFormat="1" ht="15" customHeight="1" x14ac:dyDescent="0.25">
      <c r="A923" s="11" t="s">
        <v>37</v>
      </c>
      <c r="B923" s="12" t="s">
        <v>181</v>
      </c>
      <c r="C923" s="12" t="s">
        <v>24</v>
      </c>
      <c r="D923" s="12" t="s">
        <v>983</v>
      </c>
      <c r="E923" s="12" t="s">
        <v>2021</v>
      </c>
      <c r="F923" s="12" t="s">
        <v>3154</v>
      </c>
      <c r="G923" s="12" t="s">
        <v>25</v>
      </c>
      <c r="H923" s="12">
        <v>2000764402</v>
      </c>
      <c r="I923" s="12" t="s">
        <v>3870</v>
      </c>
      <c r="J923" s="13"/>
      <c r="K923" s="13"/>
      <c r="L923" s="14"/>
      <c r="M923" s="7"/>
      <c r="N923" s="6"/>
      <c r="O923" s="12" t="s">
        <v>26</v>
      </c>
      <c r="P923" s="6"/>
      <c r="Q923" s="6"/>
      <c r="R923" s="8"/>
      <c r="S923" s="8"/>
      <c r="T923" s="18">
        <v>736.16</v>
      </c>
      <c r="U923" s="8"/>
      <c r="V923" s="4">
        <v>38937</v>
      </c>
      <c r="W923" s="6" t="s">
        <v>27</v>
      </c>
      <c r="Y923" s="11" t="s">
        <v>37</v>
      </c>
      <c r="AB923" s="23"/>
      <c r="AG923" s="23"/>
      <c r="AH923" s="19"/>
      <c r="AI923" s="19"/>
      <c r="AL923"/>
      <c r="AM923" s="19"/>
    </row>
    <row r="924" spans="1:39" s="9" customFormat="1" ht="15" customHeight="1" x14ac:dyDescent="0.25">
      <c r="A924" s="11" t="s">
        <v>37</v>
      </c>
      <c r="B924" s="12" t="s">
        <v>181</v>
      </c>
      <c r="C924" s="12" t="s">
        <v>24</v>
      </c>
      <c r="D924" s="12" t="s">
        <v>984</v>
      </c>
      <c r="E924" s="12" t="s">
        <v>2022</v>
      </c>
      <c r="F924" s="12" t="s">
        <v>3155</v>
      </c>
      <c r="G924" s="12" t="s">
        <v>25</v>
      </c>
      <c r="H924" s="12">
        <v>2000764607</v>
      </c>
      <c r="I924" s="12" t="s">
        <v>3870</v>
      </c>
      <c r="J924" s="13"/>
      <c r="K924" s="13"/>
      <c r="L924" s="14"/>
      <c r="M924" s="7"/>
      <c r="N924" s="6"/>
      <c r="O924" s="12" t="s">
        <v>26</v>
      </c>
      <c r="P924" s="6"/>
      <c r="Q924" s="6"/>
      <c r="R924" s="8"/>
      <c r="S924" s="8"/>
      <c r="T924" s="18">
        <v>3195.17</v>
      </c>
      <c r="U924" s="8"/>
      <c r="V924" s="4">
        <v>38941</v>
      </c>
      <c r="W924" s="6" t="s">
        <v>27</v>
      </c>
      <c r="Y924" s="11" t="s">
        <v>37</v>
      </c>
      <c r="AB924" s="23"/>
      <c r="AG924" s="23"/>
      <c r="AH924" s="19"/>
      <c r="AI924" s="19"/>
      <c r="AL924"/>
      <c r="AM924" s="19"/>
    </row>
    <row r="925" spans="1:39" s="9" customFormat="1" ht="15" customHeight="1" x14ac:dyDescent="0.25">
      <c r="A925" s="11" t="s">
        <v>37</v>
      </c>
      <c r="B925" s="12" t="s">
        <v>181</v>
      </c>
      <c r="C925" s="12" t="s">
        <v>24</v>
      </c>
      <c r="D925" s="12" t="s">
        <v>985</v>
      </c>
      <c r="E925" s="12" t="s">
        <v>2023</v>
      </c>
      <c r="F925" s="12" t="s">
        <v>3156</v>
      </c>
      <c r="G925" s="12" t="s">
        <v>25</v>
      </c>
      <c r="H925" s="12">
        <v>2000781967</v>
      </c>
      <c r="I925" s="12" t="s">
        <v>3869</v>
      </c>
      <c r="J925" s="13"/>
      <c r="K925" s="13"/>
      <c r="L925" s="14"/>
      <c r="M925" s="7"/>
      <c r="N925" s="6"/>
      <c r="O925" s="12" t="s">
        <v>26</v>
      </c>
      <c r="P925" s="6"/>
      <c r="Q925" s="6"/>
      <c r="R925" s="8"/>
      <c r="S925" s="8"/>
      <c r="T925" s="18">
        <v>1645</v>
      </c>
      <c r="U925" s="8"/>
      <c r="V925" s="4">
        <v>38945</v>
      </c>
      <c r="W925" s="6" t="s">
        <v>27</v>
      </c>
      <c r="Y925" s="11" t="s">
        <v>37</v>
      </c>
      <c r="AB925" s="23"/>
      <c r="AG925" s="23"/>
      <c r="AH925" s="19"/>
      <c r="AI925" s="19"/>
      <c r="AL925"/>
      <c r="AM925" s="19"/>
    </row>
    <row r="926" spans="1:39" s="9" customFormat="1" ht="15" customHeight="1" x14ac:dyDescent="0.25">
      <c r="A926" s="11" t="s">
        <v>37</v>
      </c>
      <c r="B926" s="12" t="s">
        <v>181</v>
      </c>
      <c r="C926" s="12" t="s">
        <v>24</v>
      </c>
      <c r="D926" s="12">
        <v>0</v>
      </c>
      <c r="E926" s="12" t="s">
        <v>2024</v>
      </c>
      <c r="F926" s="12" t="s">
        <v>3157</v>
      </c>
      <c r="G926" s="12" t="s">
        <v>25</v>
      </c>
      <c r="H926" s="12">
        <v>2000793372</v>
      </c>
      <c r="I926" s="12" t="s">
        <v>3870</v>
      </c>
      <c r="J926" s="13"/>
      <c r="K926" s="13"/>
      <c r="L926" s="14"/>
      <c r="M926" s="7"/>
      <c r="N926" s="6"/>
      <c r="O926" s="12" t="s">
        <v>26</v>
      </c>
      <c r="P926" s="6"/>
      <c r="Q926" s="6"/>
      <c r="R926" s="8"/>
      <c r="S926" s="8"/>
      <c r="T926" s="18">
        <v>3261.42</v>
      </c>
      <c r="U926" s="8"/>
      <c r="V926" s="4">
        <v>38945</v>
      </c>
      <c r="W926" s="6" t="s">
        <v>27</v>
      </c>
      <c r="Y926" s="11" t="s">
        <v>37</v>
      </c>
      <c r="AB926" s="23"/>
      <c r="AG926" s="23"/>
      <c r="AH926" s="19"/>
      <c r="AI926" s="19"/>
      <c r="AL926"/>
      <c r="AM926" s="19"/>
    </row>
    <row r="927" spans="1:39" s="9" customFormat="1" ht="15" customHeight="1" x14ac:dyDescent="0.25">
      <c r="A927" s="11" t="s">
        <v>37</v>
      </c>
      <c r="B927" s="12" t="s">
        <v>181</v>
      </c>
      <c r="C927" s="12" t="s">
        <v>24</v>
      </c>
      <c r="D927" s="12">
        <v>0</v>
      </c>
      <c r="E927" s="12" t="s">
        <v>2025</v>
      </c>
      <c r="F927" s="12" t="s">
        <v>3158</v>
      </c>
      <c r="G927" s="12" t="s">
        <v>25</v>
      </c>
      <c r="H927" s="12">
        <v>2000793402</v>
      </c>
      <c r="I927" s="12" t="s">
        <v>3870</v>
      </c>
      <c r="J927" s="13"/>
      <c r="K927" s="13"/>
      <c r="L927" s="14"/>
      <c r="M927" s="7"/>
      <c r="N927" s="6"/>
      <c r="O927" s="12" t="s">
        <v>26</v>
      </c>
      <c r="P927" s="6"/>
      <c r="Q927" s="6"/>
      <c r="R927" s="8"/>
      <c r="S927" s="8"/>
      <c r="T927" s="18">
        <v>1446.33</v>
      </c>
      <c r="U927" s="8"/>
      <c r="V927" s="4">
        <v>38950</v>
      </c>
      <c r="W927" s="6" t="s">
        <v>27</v>
      </c>
      <c r="Y927" s="11" t="s">
        <v>37</v>
      </c>
      <c r="AB927" s="23"/>
      <c r="AG927" s="23"/>
      <c r="AH927" s="19"/>
      <c r="AI927" s="19"/>
      <c r="AL927"/>
      <c r="AM927" s="19"/>
    </row>
    <row r="928" spans="1:39" s="9" customFormat="1" ht="15" customHeight="1" x14ac:dyDescent="0.25">
      <c r="A928" s="11" t="s">
        <v>37</v>
      </c>
      <c r="B928" s="12" t="s">
        <v>181</v>
      </c>
      <c r="C928" s="12" t="s">
        <v>24</v>
      </c>
      <c r="D928" s="12" t="s">
        <v>986</v>
      </c>
      <c r="E928" s="12" t="s">
        <v>2026</v>
      </c>
      <c r="F928" s="12" t="s">
        <v>3159</v>
      </c>
      <c r="G928" s="12" t="s">
        <v>25</v>
      </c>
      <c r="H928" s="12">
        <v>2000776206</v>
      </c>
      <c r="I928" s="12" t="s">
        <v>3869</v>
      </c>
      <c r="J928" s="13"/>
      <c r="K928" s="13"/>
      <c r="L928" s="14"/>
      <c r="M928" s="7"/>
      <c r="N928" s="6"/>
      <c r="O928" s="12" t="s">
        <v>26</v>
      </c>
      <c r="P928" s="6"/>
      <c r="Q928" s="6"/>
      <c r="R928" s="8"/>
      <c r="S928" s="8"/>
      <c r="T928" s="18">
        <v>685</v>
      </c>
      <c r="U928" s="8"/>
      <c r="V928" s="4">
        <v>38952</v>
      </c>
      <c r="W928" s="6" t="s">
        <v>27</v>
      </c>
      <c r="Y928" s="11" t="s">
        <v>37</v>
      </c>
      <c r="AB928" s="23"/>
      <c r="AG928" s="23"/>
      <c r="AH928" s="19"/>
      <c r="AI928" s="19"/>
      <c r="AL928"/>
      <c r="AM928" s="19"/>
    </row>
    <row r="929" spans="1:39" s="9" customFormat="1" ht="15" customHeight="1" x14ac:dyDescent="0.25">
      <c r="A929" s="11" t="s">
        <v>37</v>
      </c>
      <c r="B929" s="12" t="s">
        <v>181</v>
      </c>
      <c r="C929" s="12" t="s">
        <v>24</v>
      </c>
      <c r="D929" s="12" t="s">
        <v>987</v>
      </c>
      <c r="E929" s="12" t="s">
        <v>2027</v>
      </c>
      <c r="F929" s="12" t="s">
        <v>3160</v>
      </c>
      <c r="G929" s="12" t="s">
        <v>25</v>
      </c>
      <c r="H929" s="12">
        <v>2000785256</v>
      </c>
      <c r="I929" s="12" t="s">
        <v>3870</v>
      </c>
      <c r="J929" s="13"/>
      <c r="K929" s="13"/>
      <c r="L929" s="14"/>
      <c r="M929" s="7"/>
      <c r="N929" s="6"/>
      <c r="O929" s="12" t="s">
        <v>26</v>
      </c>
      <c r="P929" s="6"/>
      <c r="Q929" s="6"/>
      <c r="R929" s="8"/>
      <c r="S929" s="8"/>
      <c r="T929" s="18">
        <v>320.82</v>
      </c>
      <c r="U929" s="8"/>
      <c r="V929" s="4">
        <v>38959</v>
      </c>
      <c r="W929" s="6" t="s">
        <v>27</v>
      </c>
      <c r="Y929" s="11" t="s">
        <v>37</v>
      </c>
      <c r="AB929" s="23"/>
      <c r="AG929" s="23"/>
      <c r="AH929" s="19"/>
      <c r="AI929" s="19"/>
      <c r="AL929"/>
      <c r="AM929" s="19"/>
    </row>
    <row r="930" spans="1:39" s="9" customFormat="1" ht="15" customHeight="1" x14ac:dyDescent="0.25">
      <c r="A930" s="11" t="s">
        <v>37</v>
      </c>
      <c r="B930" s="12" t="s">
        <v>181</v>
      </c>
      <c r="C930" s="12" t="s">
        <v>24</v>
      </c>
      <c r="D930" s="12" t="s">
        <v>988</v>
      </c>
      <c r="E930" s="12" t="s">
        <v>2028</v>
      </c>
      <c r="F930" s="12" t="s">
        <v>3161</v>
      </c>
      <c r="G930" s="12" t="s">
        <v>25</v>
      </c>
      <c r="H930" s="12">
        <v>2000788708</v>
      </c>
      <c r="I930" s="12" t="s">
        <v>3870</v>
      </c>
      <c r="J930" s="13"/>
      <c r="K930" s="13"/>
      <c r="L930" s="14"/>
      <c r="M930" s="7"/>
      <c r="N930" s="6"/>
      <c r="O930" s="12" t="s">
        <v>26</v>
      </c>
      <c r="P930" s="6"/>
      <c r="Q930" s="6"/>
      <c r="R930" s="8"/>
      <c r="S930" s="8"/>
      <c r="T930" s="18">
        <v>1022.68</v>
      </c>
      <c r="U930" s="8"/>
      <c r="V930" s="4">
        <v>38959</v>
      </c>
      <c r="W930" s="6" t="s">
        <v>27</v>
      </c>
      <c r="Y930" s="11" t="s">
        <v>37</v>
      </c>
      <c r="AB930" s="23"/>
      <c r="AG930" s="23"/>
      <c r="AH930" s="19"/>
      <c r="AI930" s="19"/>
      <c r="AL930"/>
      <c r="AM930" s="19"/>
    </row>
    <row r="931" spans="1:39" s="9" customFormat="1" ht="15" customHeight="1" x14ac:dyDescent="0.25">
      <c r="A931" s="11" t="s">
        <v>37</v>
      </c>
      <c r="B931" s="12" t="s">
        <v>181</v>
      </c>
      <c r="C931" s="12" t="s">
        <v>24</v>
      </c>
      <c r="D931" s="12" t="s">
        <v>989</v>
      </c>
      <c r="E931" s="12" t="s">
        <v>2029</v>
      </c>
      <c r="F931" s="12" t="s">
        <v>3162</v>
      </c>
      <c r="G931" s="12" t="s">
        <v>25</v>
      </c>
      <c r="H931" s="12">
        <v>2000782192</v>
      </c>
      <c r="I931" s="12" t="s">
        <v>3869</v>
      </c>
      <c r="J931" s="13"/>
      <c r="K931" s="13"/>
      <c r="L931" s="14"/>
      <c r="M931" s="7"/>
      <c r="N931" s="6"/>
      <c r="O931" s="12" t="s">
        <v>26</v>
      </c>
      <c r="P931" s="6"/>
      <c r="Q931" s="6"/>
      <c r="R931" s="8"/>
      <c r="S931" s="8"/>
      <c r="T931" s="18">
        <v>120</v>
      </c>
      <c r="U931" s="8"/>
      <c r="V931" s="4">
        <v>38960</v>
      </c>
      <c r="W931" s="6" t="s">
        <v>27</v>
      </c>
      <c r="Y931" s="11" t="s">
        <v>37</v>
      </c>
      <c r="AB931" s="23"/>
      <c r="AG931" s="23"/>
      <c r="AH931" s="19"/>
      <c r="AI931" s="19"/>
      <c r="AL931"/>
      <c r="AM931" s="19"/>
    </row>
    <row r="932" spans="1:39" s="9" customFormat="1" ht="15" customHeight="1" x14ac:dyDescent="0.25">
      <c r="A932" s="11" t="s">
        <v>37</v>
      </c>
      <c r="B932" s="12" t="s">
        <v>181</v>
      </c>
      <c r="C932" s="12" t="s">
        <v>24</v>
      </c>
      <c r="D932" s="12" t="s">
        <v>990</v>
      </c>
      <c r="E932" s="12" t="s">
        <v>2030</v>
      </c>
      <c r="F932" s="12" t="s">
        <v>3163</v>
      </c>
      <c r="G932" s="12" t="s">
        <v>25</v>
      </c>
      <c r="H932" s="12">
        <v>2000775307</v>
      </c>
      <c r="I932" s="12" t="s">
        <v>3869</v>
      </c>
      <c r="J932" s="13"/>
      <c r="K932" s="13"/>
      <c r="L932" s="14"/>
      <c r="M932" s="7"/>
      <c r="N932" s="6"/>
      <c r="O932" s="12" t="s">
        <v>26</v>
      </c>
      <c r="P932" s="6"/>
      <c r="Q932" s="6"/>
      <c r="R932" s="8"/>
      <c r="S932" s="8"/>
      <c r="T932" s="18">
        <v>1153.3399999999999</v>
      </c>
      <c r="U932" s="8"/>
      <c r="V932" s="4">
        <v>38971</v>
      </c>
      <c r="W932" s="6" t="s">
        <v>27</v>
      </c>
      <c r="Y932" s="11" t="s">
        <v>37</v>
      </c>
      <c r="AB932" s="23"/>
      <c r="AG932" s="23"/>
      <c r="AH932" s="19"/>
      <c r="AI932" s="19"/>
      <c r="AL932"/>
      <c r="AM932" s="19"/>
    </row>
    <row r="933" spans="1:39" s="9" customFormat="1" ht="15" customHeight="1" x14ac:dyDescent="0.25">
      <c r="A933" s="11" t="s">
        <v>37</v>
      </c>
      <c r="B933" s="12" t="s">
        <v>181</v>
      </c>
      <c r="C933" s="12" t="s">
        <v>24</v>
      </c>
      <c r="D933" s="12" t="s">
        <v>991</v>
      </c>
      <c r="E933" s="12" t="s">
        <v>2031</v>
      </c>
      <c r="F933" s="12" t="s">
        <v>3164</v>
      </c>
      <c r="G933" s="12" t="s">
        <v>25</v>
      </c>
      <c r="H933" s="12">
        <v>2000776297</v>
      </c>
      <c r="I933" s="12" t="s">
        <v>3869</v>
      </c>
      <c r="J933" s="13"/>
      <c r="K933" s="13"/>
      <c r="L933" s="14"/>
      <c r="M933" s="7"/>
      <c r="N933" s="6"/>
      <c r="O933" s="12" t="s">
        <v>26</v>
      </c>
      <c r="P933" s="6"/>
      <c r="Q933" s="6"/>
      <c r="R933" s="8"/>
      <c r="S933" s="8"/>
      <c r="T933" s="18">
        <v>4440</v>
      </c>
      <c r="U933" s="8"/>
      <c r="V933" s="4">
        <v>38972</v>
      </c>
      <c r="W933" s="6" t="s">
        <v>27</v>
      </c>
      <c r="Y933" s="11" t="s">
        <v>37</v>
      </c>
      <c r="AB933" s="23"/>
      <c r="AG933" s="23"/>
      <c r="AH933" s="19"/>
      <c r="AI933" s="19"/>
      <c r="AL933"/>
      <c r="AM933" s="19"/>
    </row>
    <row r="934" spans="1:39" s="9" customFormat="1" ht="15" customHeight="1" x14ac:dyDescent="0.25">
      <c r="A934" s="11" t="s">
        <v>37</v>
      </c>
      <c r="B934" s="12" t="s">
        <v>181</v>
      </c>
      <c r="C934" s="12" t="s">
        <v>24</v>
      </c>
      <c r="D934" s="12" t="s">
        <v>82</v>
      </c>
      <c r="E934" s="12" t="s">
        <v>83</v>
      </c>
      <c r="F934" s="12" t="s">
        <v>84</v>
      </c>
      <c r="G934" s="12" t="s">
        <v>25</v>
      </c>
      <c r="H934" s="12">
        <v>2000765077</v>
      </c>
      <c r="I934" s="12" t="s">
        <v>3870</v>
      </c>
      <c r="J934" s="13"/>
      <c r="K934" s="13"/>
      <c r="L934" s="14"/>
      <c r="M934" s="7"/>
      <c r="N934" s="6"/>
      <c r="O934" s="12" t="s">
        <v>26</v>
      </c>
      <c r="P934" s="6"/>
      <c r="Q934" s="6"/>
      <c r="R934" s="8"/>
      <c r="S934" s="8"/>
      <c r="T934" s="18">
        <v>2251.8000000000002</v>
      </c>
      <c r="U934" s="8"/>
      <c r="V934" s="4">
        <v>38975</v>
      </c>
      <c r="W934" s="6" t="s">
        <v>27</v>
      </c>
      <c r="Y934" s="11" t="s">
        <v>37</v>
      </c>
      <c r="AB934" s="23"/>
      <c r="AG934" s="23"/>
      <c r="AH934" s="19"/>
      <c r="AI934" s="19"/>
      <c r="AL934"/>
      <c r="AM934" s="19"/>
    </row>
    <row r="935" spans="1:39" s="9" customFormat="1" ht="15" customHeight="1" x14ac:dyDescent="0.25">
      <c r="A935" s="11" t="s">
        <v>37</v>
      </c>
      <c r="B935" s="12" t="s">
        <v>181</v>
      </c>
      <c r="C935" s="12" t="s">
        <v>24</v>
      </c>
      <c r="D935" s="12">
        <v>0</v>
      </c>
      <c r="E935" s="12" t="s">
        <v>2032</v>
      </c>
      <c r="F935" s="12" t="s">
        <v>3165</v>
      </c>
      <c r="G935" s="12" t="s">
        <v>25</v>
      </c>
      <c r="H935" s="12">
        <v>2000793615</v>
      </c>
      <c r="I935" s="12" t="s">
        <v>3870</v>
      </c>
      <c r="J935" s="13"/>
      <c r="K935" s="13"/>
      <c r="L935" s="14"/>
      <c r="M935" s="7"/>
      <c r="N935" s="6"/>
      <c r="O935" s="12" t="s">
        <v>26</v>
      </c>
      <c r="P935" s="6"/>
      <c r="Q935" s="6"/>
      <c r="R935" s="8"/>
      <c r="S935" s="8"/>
      <c r="T935" s="18">
        <v>11168.22</v>
      </c>
      <c r="U935" s="8"/>
      <c r="V935" s="4">
        <v>38980</v>
      </c>
      <c r="W935" s="6" t="s">
        <v>27</v>
      </c>
      <c r="Y935" s="11" t="s">
        <v>37</v>
      </c>
      <c r="AB935" s="23"/>
      <c r="AG935" s="23"/>
      <c r="AH935" s="19"/>
      <c r="AI935" s="19"/>
      <c r="AL935"/>
      <c r="AM935" s="19"/>
    </row>
    <row r="936" spans="1:39" s="9" customFormat="1" ht="15" customHeight="1" x14ac:dyDescent="0.25">
      <c r="A936" s="11" t="s">
        <v>37</v>
      </c>
      <c r="B936" s="12" t="s">
        <v>181</v>
      </c>
      <c r="C936" s="12" t="s">
        <v>24</v>
      </c>
      <c r="D936" s="12" t="s">
        <v>992</v>
      </c>
      <c r="E936" s="12" t="s">
        <v>2033</v>
      </c>
      <c r="F936" s="12" t="s">
        <v>3166</v>
      </c>
      <c r="G936" s="12" t="s">
        <v>25</v>
      </c>
      <c r="H936" s="12">
        <v>2000785337</v>
      </c>
      <c r="I936" s="12" t="s">
        <v>3870</v>
      </c>
      <c r="J936" s="13"/>
      <c r="K936" s="13"/>
      <c r="L936" s="14"/>
      <c r="M936" s="7"/>
      <c r="N936" s="6"/>
      <c r="O936" s="12" t="s">
        <v>26</v>
      </c>
      <c r="P936" s="6"/>
      <c r="Q936" s="6"/>
      <c r="R936" s="8"/>
      <c r="S936" s="8"/>
      <c r="T936" s="18">
        <v>1217.31</v>
      </c>
      <c r="U936" s="8"/>
      <c r="V936" s="4">
        <v>38986</v>
      </c>
      <c r="W936" s="6" t="s">
        <v>27</v>
      </c>
      <c r="Y936" s="11" t="s">
        <v>37</v>
      </c>
      <c r="AB936" s="23"/>
      <c r="AG936" s="23"/>
      <c r="AH936" s="19"/>
      <c r="AI936" s="19"/>
      <c r="AL936"/>
      <c r="AM936" s="19"/>
    </row>
    <row r="937" spans="1:39" s="9" customFormat="1" ht="15" customHeight="1" x14ac:dyDescent="0.25">
      <c r="A937" s="11" t="s">
        <v>37</v>
      </c>
      <c r="B937" s="12" t="s">
        <v>181</v>
      </c>
      <c r="C937" s="12" t="s">
        <v>24</v>
      </c>
      <c r="D937" s="12">
        <v>0</v>
      </c>
      <c r="E937" s="12" t="s">
        <v>2034</v>
      </c>
      <c r="F937" s="12" t="s">
        <v>3167</v>
      </c>
      <c r="G937" s="12" t="s">
        <v>25</v>
      </c>
      <c r="H937" s="12">
        <v>2000794611</v>
      </c>
      <c r="I937" s="12" t="s">
        <v>3869</v>
      </c>
      <c r="J937" s="13"/>
      <c r="K937" s="13"/>
      <c r="L937" s="14"/>
      <c r="M937" s="7"/>
      <c r="N937" s="6"/>
      <c r="O937" s="12" t="s">
        <v>26</v>
      </c>
      <c r="P937" s="6"/>
      <c r="Q937" s="6"/>
      <c r="R937" s="8"/>
      <c r="S937" s="8"/>
      <c r="T937" s="18">
        <v>4570</v>
      </c>
      <c r="U937" s="8"/>
      <c r="V937" s="4">
        <v>38992</v>
      </c>
      <c r="W937" s="6" t="s">
        <v>27</v>
      </c>
      <c r="Y937" s="11" t="s">
        <v>37</v>
      </c>
      <c r="AB937" s="23"/>
      <c r="AG937" s="23"/>
      <c r="AH937" s="19"/>
      <c r="AI937" s="19"/>
      <c r="AL937"/>
      <c r="AM937" s="19"/>
    </row>
    <row r="938" spans="1:39" s="9" customFormat="1" ht="15" customHeight="1" x14ac:dyDescent="0.25">
      <c r="A938" s="11" t="s">
        <v>37</v>
      </c>
      <c r="B938" s="12" t="s">
        <v>181</v>
      </c>
      <c r="C938" s="12" t="s">
        <v>24</v>
      </c>
      <c r="D938" s="12" t="s">
        <v>993</v>
      </c>
      <c r="E938" s="12" t="s">
        <v>2035</v>
      </c>
      <c r="F938" s="12" t="s">
        <v>3168</v>
      </c>
      <c r="G938" s="12" t="s">
        <v>25</v>
      </c>
      <c r="H938" s="12">
        <v>2000765344</v>
      </c>
      <c r="I938" s="12" t="s">
        <v>3870</v>
      </c>
      <c r="J938" s="13"/>
      <c r="K938" s="13"/>
      <c r="L938" s="14"/>
      <c r="M938" s="7"/>
      <c r="N938" s="6"/>
      <c r="O938" s="12" t="s">
        <v>26</v>
      </c>
      <c r="P938" s="6"/>
      <c r="Q938" s="6"/>
      <c r="R938" s="8"/>
      <c r="S938" s="8"/>
      <c r="T938" s="18">
        <v>77.11</v>
      </c>
      <c r="U938" s="8"/>
      <c r="V938" s="4">
        <v>38993</v>
      </c>
      <c r="W938" s="6" t="s">
        <v>27</v>
      </c>
      <c r="Y938" s="11" t="s">
        <v>37</v>
      </c>
      <c r="AB938" s="23"/>
      <c r="AG938" s="23"/>
      <c r="AH938" s="19"/>
      <c r="AI938" s="19"/>
      <c r="AL938"/>
      <c r="AM938" s="19"/>
    </row>
    <row r="939" spans="1:39" s="9" customFormat="1" ht="15" customHeight="1" x14ac:dyDescent="0.25">
      <c r="A939" s="11" t="s">
        <v>37</v>
      </c>
      <c r="B939" s="12" t="s">
        <v>181</v>
      </c>
      <c r="C939" s="12" t="s">
        <v>24</v>
      </c>
      <c r="D939" s="12" t="s">
        <v>994</v>
      </c>
      <c r="E939" s="12" t="s">
        <v>2036</v>
      </c>
      <c r="F939" s="12" t="s">
        <v>3169</v>
      </c>
      <c r="G939" s="12" t="s">
        <v>25</v>
      </c>
      <c r="H939" s="12">
        <v>2000774483</v>
      </c>
      <c r="I939" s="12" t="s">
        <v>3869</v>
      </c>
      <c r="J939" s="13"/>
      <c r="K939" s="13"/>
      <c r="L939" s="14"/>
      <c r="M939" s="7"/>
      <c r="N939" s="6"/>
      <c r="O939" s="12" t="s">
        <v>26</v>
      </c>
      <c r="P939" s="6"/>
      <c r="Q939" s="6"/>
      <c r="R939" s="8"/>
      <c r="S939" s="8"/>
      <c r="T939" s="18">
        <v>6022</v>
      </c>
      <c r="U939" s="8"/>
      <c r="V939" s="4">
        <v>39001</v>
      </c>
      <c r="W939" s="6" t="s">
        <v>27</v>
      </c>
      <c r="Y939" s="11" t="s">
        <v>37</v>
      </c>
      <c r="AB939" s="23"/>
      <c r="AG939" s="23"/>
      <c r="AH939" s="19"/>
      <c r="AI939" s="19"/>
      <c r="AL939"/>
      <c r="AM939" s="19"/>
    </row>
    <row r="940" spans="1:39" s="9" customFormat="1" ht="15" customHeight="1" x14ac:dyDescent="0.25">
      <c r="A940" s="11" t="s">
        <v>37</v>
      </c>
      <c r="B940" s="12" t="s">
        <v>181</v>
      </c>
      <c r="C940" s="12" t="s">
        <v>24</v>
      </c>
      <c r="D940" s="12" t="s">
        <v>995</v>
      </c>
      <c r="E940" s="12" t="s">
        <v>78</v>
      </c>
      <c r="F940" s="12" t="s">
        <v>3170</v>
      </c>
      <c r="G940" s="12" t="s">
        <v>25</v>
      </c>
      <c r="H940" s="12">
        <v>2000765123</v>
      </c>
      <c r="I940" s="12" t="s">
        <v>3870</v>
      </c>
      <c r="J940" s="13"/>
      <c r="K940" s="13"/>
      <c r="L940" s="14"/>
      <c r="M940" s="7"/>
      <c r="N940" s="6"/>
      <c r="O940" s="12" t="s">
        <v>26</v>
      </c>
      <c r="P940" s="6"/>
      <c r="Q940" s="6"/>
      <c r="R940" s="8"/>
      <c r="S940" s="8"/>
      <c r="T940" s="18">
        <v>77.209999999999994</v>
      </c>
      <c r="U940" s="8"/>
      <c r="V940" s="4">
        <v>39006</v>
      </c>
      <c r="W940" s="6" t="s">
        <v>27</v>
      </c>
      <c r="Y940" s="11" t="s">
        <v>37</v>
      </c>
      <c r="AB940" s="23"/>
      <c r="AG940" s="23"/>
      <c r="AH940" s="19"/>
      <c r="AI940" s="19"/>
      <c r="AL940"/>
      <c r="AM940" s="19"/>
    </row>
    <row r="941" spans="1:39" s="9" customFormat="1" ht="15" customHeight="1" x14ac:dyDescent="0.25">
      <c r="A941" s="11" t="s">
        <v>37</v>
      </c>
      <c r="B941" s="12" t="s">
        <v>181</v>
      </c>
      <c r="C941" s="12" t="s">
        <v>24</v>
      </c>
      <c r="D941" s="12">
        <v>0</v>
      </c>
      <c r="E941" s="12" t="s">
        <v>2037</v>
      </c>
      <c r="F941" s="12" t="s">
        <v>3171</v>
      </c>
      <c r="G941" s="12" t="s">
        <v>25</v>
      </c>
      <c r="H941" s="12">
        <v>2000795626</v>
      </c>
      <c r="I941" s="12" t="s">
        <v>3869</v>
      </c>
      <c r="J941" s="13"/>
      <c r="K941" s="13"/>
      <c r="L941" s="14"/>
      <c r="M941" s="7"/>
      <c r="N941" s="6"/>
      <c r="O941" s="12" t="s">
        <v>26</v>
      </c>
      <c r="P941" s="6"/>
      <c r="Q941" s="6"/>
      <c r="R941" s="8"/>
      <c r="S941" s="8"/>
      <c r="T941" s="18">
        <v>34120</v>
      </c>
      <c r="U941" s="8"/>
      <c r="V941" s="4">
        <v>39010</v>
      </c>
      <c r="W941" s="6" t="s">
        <v>27</v>
      </c>
      <c r="Y941" s="11" t="s">
        <v>37</v>
      </c>
      <c r="AB941" s="23"/>
      <c r="AG941" s="23"/>
      <c r="AH941" s="19"/>
      <c r="AI941" s="19"/>
      <c r="AL941"/>
      <c r="AM941" s="19"/>
    </row>
    <row r="942" spans="1:39" s="9" customFormat="1" ht="15" customHeight="1" x14ac:dyDescent="0.25">
      <c r="A942" s="11" t="s">
        <v>37</v>
      </c>
      <c r="B942" s="12" t="s">
        <v>181</v>
      </c>
      <c r="C942" s="12" t="s">
        <v>24</v>
      </c>
      <c r="D942" s="12">
        <v>0</v>
      </c>
      <c r="E942" s="12" t="s">
        <v>2038</v>
      </c>
      <c r="F942" s="12" t="s">
        <v>3172</v>
      </c>
      <c r="G942" s="12" t="s">
        <v>25</v>
      </c>
      <c r="H942" s="12">
        <v>2000774327</v>
      </c>
      <c r="I942" s="12" t="s">
        <v>3869</v>
      </c>
      <c r="J942" s="13"/>
      <c r="K942" s="13"/>
      <c r="L942" s="14"/>
      <c r="M942" s="7"/>
      <c r="N942" s="6"/>
      <c r="O942" s="12" t="s">
        <v>26</v>
      </c>
      <c r="P942" s="6"/>
      <c r="Q942" s="6"/>
      <c r="R942" s="8"/>
      <c r="S942" s="8"/>
      <c r="T942" s="18">
        <v>290</v>
      </c>
      <c r="U942" s="8"/>
      <c r="V942" s="4">
        <v>39020</v>
      </c>
      <c r="W942" s="6" t="s">
        <v>27</v>
      </c>
      <c r="Y942" s="11" t="s">
        <v>37</v>
      </c>
      <c r="AB942" s="23"/>
      <c r="AG942" s="23"/>
      <c r="AH942" s="19"/>
      <c r="AI942" s="19"/>
      <c r="AL942"/>
      <c r="AM942" s="19"/>
    </row>
    <row r="943" spans="1:39" s="9" customFormat="1" ht="15" customHeight="1" x14ac:dyDescent="0.25">
      <c r="A943" s="11" t="s">
        <v>37</v>
      </c>
      <c r="B943" s="12" t="s">
        <v>181</v>
      </c>
      <c r="C943" s="12" t="s">
        <v>24</v>
      </c>
      <c r="D943" s="12">
        <v>0</v>
      </c>
      <c r="E943" s="12" t="s">
        <v>2039</v>
      </c>
      <c r="F943" s="12" t="s">
        <v>3103</v>
      </c>
      <c r="G943" s="12" t="s">
        <v>25</v>
      </c>
      <c r="H943" s="12">
        <v>2000795383</v>
      </c>
      <c r="I943" s="12" t="s">
        <v>3869</v>
      </c>
      <c r="J943" s="13"/>
      <c r="K943" s="13"/>
      <c r="L943" s="14"/>
      <c r="M943" s="7"/>
      <c r="N943" s="6"/>
      <c r="O943" s="12" t="s">
        <v>26</v>
      </c>
      <c r="P943" s="6"/>
      <c r="Q943" s="6"/>
      <c r="R943" s="8"/>
      <c r="S943" s="8"/>
      <c r="T943" s="18">
        <v>5736</v>
      </c>
      <c r="U943" s="8"/>
      <c r="V943" s="4">
        <v>39024</v>
      </c>
      <c r="W943" s="6" t="s">
        <v>27</v>
      </c>
      <c r="Y943" s="11" t="s">
        <v>37</v>
      </c>
      <c r="AB943" s="23"/>
      <c r="AG943" s="23"/>
      <c r="AH943" s="19"/>
      <c r="AI943" s="19"/>
      <c r="AL943"/>
      <c r="AM943" s="19"/>
    </row>
    <row r="944" spans="1:39" s="9" customFormat="1" ht="15" customHeight="1" x14ac:dyDescent="0.25">
      <c r="A944" s="11" t="s">
        <v>37</v>
      </c>
      <c r="B944" s="12" t="s">
        <v>181</v>
      </c>
      <c r="C944" s="12" t="s">
        <v>24</v>
      </c>
      <c r="D944" s="12" t="s">
        <v>996</v>
      </c>
      <c r="E944" s="12" t="s">
        <v>2040</v>
      </c>
      <c r="F944" s="12" t="s">
        <v>3173</v>
      </c>
      <c r="G944" s="12" t="s">
        <v>25</v>
      </c>
      <c r="H944" s="12">
        <v>2000765484</v>
      </c>
      <c r="I944" s="12" t="s">
        <v>3870</v>
      </c>
      <c r="J944" s="13"/>
      <c r="K944" s="13"/>
      <c r="L944" s="14"/>
      <c r="M944" s="7"/>
      <c r="N944" s="6"/>
      <c r="O944" s="12" t="s">
        <v>26</v>
      </c>
      <c r="P944" s="6"/>
      <c r="Q944" s="6"/>
      <c r="R944" s="8"/>
      <c r="S944" s="8"/>
      <c r="T944" s="18">
        <v>10425.34</v>
      </c>
      <c r="U944" s="8"/>
      <c r="V944" s="4">
        <v>39028</v>
      </c>
      <c r="W944" s="6" t="s">
        <v>27</v>
      </c>
      <c r="Y944" s="11" t="s">
        <v>37</v>
      </c>
      <c r="AB944" s="23"/>
      <c r="AG944" s="23"/>
      <c r="AH944" s="19"/>
      <c r="AI944" s="19"/>
      <c r="AL944"/>
      <c r="AM944" s="19"/>
    </row>
    <row r="945" spans="1:39" s="9" customFormat="1" ht="15" customHeight="1" x14ac:dyDescent="0.25">
      <c r="A945" s="11" t="s">
        <v>37</v>
      </c>
      <c r="B945" s="12" t="s">
        <v>181</v>
      </c>
      <c r="C945" s="12" t="s">
        <v>24</v>
      </c>
      <c r="D945" s="12" t="s">
        <v>997</v>
      </c>
      <c r="E945" s="12" t="s">
        <v>2041</v>
      </c>
      <c r="F945" s="12" t="s">
        <v>3174</v>
      </c>
      <c r="G945" s="12" t="s">
        <v>25</v>
      </c>
      <c r="H945" s="12">
        <v>2000765271</v>
      </c>
      <c r="I945" s="12" t="s">
        <v>3870</v>
      </c>
      <c r="J945" s="13"/>
      <c r="K945" s="13"/>
      <c r="L945" s="14"/>
      <c r="M945" s="7"/>
      <c r="N945" s="6"/>
      <c r="O945" s="12" t="s">
        <v>26</v>
      </c>
      <c r="P945" s="6"/>
      <c r="Q945" s="6"/>
      <c r="R945" s="8"/>
      <c r="S945" s="8"/>
      <c r="T945" s="18">
        <v>237.35</v>
      </c>
      <c r="U945" s="8"/>
      <c r="V945" s="4">
        <v>39029</v>
      </c>
      <c r="W945" s="6" t="s">
        <v>27</v>
      </c>
      <c r="Y945" s="11" t="s">
        <v>37</v>
      </c>
      <c r="AB945" s="23"/>
      <c r="AG945" s="23"/>
      <c r="AH945" s="19"/>
      <c r="AI945" s="19"/>
      <c r="AL945"/>
      <c r="AM945" s="19"/>
    </row>
    <row r="946" spans="1:39" s="9" customFormat="1" ht="15" customHeight="1" x14ac:dyDescent="0.25">
      <c r="A946" s="11" t="s">
        <v>37</v>
      </c>
      <c r="B946" s="12" t="s">
        <v>181</v>
      </c>
      <c r="C946" s="12" t="s">
        <v>24</v>
      </c>
      <c r="D946" s="12" t="s">
        <v>998</v>
      </c>
      <c r="E946" s="12" t="s">
        <v>2042</v>
      </c>
      <c r="F946" s="12" t="s">
        <v>3175</v>
      </c>
      <c r="G946" s="12" t="s">
        <v>25</v>
      </c>
      <c r="H946" s="12">
        <v>2000774904</v>
      </c>
      <c r="I946" s="12" t="s">
        <v>3869</v>
      </c>
      <c r="J946" s="13"/>
      <c r="K946" s="13"/>
      <c r="L946" s="14"/>
      <c r="M946" s="7"/>
      <c r="N946" s="6"/>
      <c r="O946" s="12" t="s">
        <v>26</v>
      </c>
      <c r="P946" s="6"/>
      <c r="Q946" s="6"/>
      <c r="R946" s="8"/>
      <c r="S946" s="8"/>
      <c r="T946" s="18">
        <v>8069</v>
      </c>
      <c r="U946" s="8"/>
      <c r="V946" s="4">
        <v>39029</v>
      </c>
      <c r="W946" s="6" t="s">
        <v>27</v>
      </c>
      <c r="Y946" s="11" t="s">
        <v>37</v>
      </c>
      <c r="AB946" s="23"/>
      <c r="AG946" s="23"/>
      <c r="AH946" s="19"/>
      <c r="AI946" s="19"/>
      <c r="AL946"/>
      <c r="AM946" s="19"/>
    </row>
    <row r="947" spans="1:39" s="9" customFormat="1" ht="15" customHeight="1" x14ac:dyDescent="0.25">
      <c r="A947" s="11" t="s">
        <v>37</v>
      </c>
      <c r="B947" s="12" t="s">
        <v>181</v>
      </c>
      <c r="C947" s="12" t="s">
        <v>24</v>
      </c>
      <c r="D947" s="12" t="s">
        <v>999</v>
      </c>
      <c r="E947" s="12" t="s">
        <v>2043</v>
      </c>
      <c r="F947" s="12" t="s">
        <v>3176</v>
      </c>
      <c r="G947" s="12" t="s">
        <v>25</v>
      </c>
      <c r="H947" s="12">
        <v>2000776001</v>
      </c>
      <c r="I947" s="12" t="s">
        <v>3869</v>
      </c>
      <c r="J947" s="13"/>
      <c r="K947" s="13"/>
      <c r="L947" s="14"/>
      <c r="M947" s="7"/>
      <c r="N947" s="6"/>
      <c r="O947" s="12" t="s">
        <v>26</v>
      </c>
      <c r="P947" s="6"/>
      <c r="Q947" s="6"/>
      <c r="R947" s="8"/>
      <c r="S947" s="8"/>
      <c r="T947" s="18">
        <v>4981.7</v>
      </c>
      <c r="U947" s="8"/>
      <c r="V947" s="4">
        <v>39039</v>
      </c>
      <c r="W947" s="6" t="s">
        <v>27</v>
      </c>
      <c r="Y947" s="11" t="s">
        <v>37</v>
      </c>
      <c r="AB947" s="23"/>
      <c r="AG947" s="23"/>
      <c r="AH947" s="19"/>
      <c r="AI947" s="19"/>
      <c r="AL947"/>
      <c r="AM947" s="19"/>
    </row>
    <row r="948" spans="1:39" s="9" customFormat="1" ht="15" customHeight="1" x14ac:dyDescent="0.25">
      <c r="A948" s="11" t="s">
        <v>37</v>
      </c>
      <c r="B948" s="12" t="s">
        <v>181</v>
      </c>
      <c r="C948" s="12" t="s">
        <v>24</v>
      </c>
      <c r="D948" s="12" t="s">
        <v>1000</v>
      </c>
      <c r="E948" s="12" t="s">
        <v>2044</v>
      </c>
      <c r="F948" s="12" t="s">
        <v>3177</v>
      </c>
      <c r="G948" s="12" t="s">
        <v>25</v>
      </c>
      <c r="H948" s="12">
        <v>2000784861</v>
      </c>
      <c r="I948" s="12" t="s">
        <v>3870</v>
      </c>
      <c r="J948" s="13"/>
      <c r="K948" s="13"/>
      <c r="L948" s="14"/>
      <c r="M948" s="7"/>
      <c r="N948" s="6"/>
      <c r="O948" s="12" t="s">
        <v>26</v>
      </c>
      <c r="P948" s="6"/>
      <c r="Q948" s="6"/>
      <c r="R948" s="8"/>
      <c r="S948" s="8"/>
      <c r="T948" s="18">
        <v>29679.42</v>
      </c>
      <c r="U948" s="8"/>
      <c r="V948" s="4">
        <v>39059</v>
      </c>
      <c r="W948" s="6" t="s">
        <v>27</v>
      </c>
      <c r="Y948" s="11" t="s">
        <v>37</v>
      </c>
      <c r="AB948" s="23"/>
      <c r="AG948" s="23"/>
      <c r="AH948" s="19"/>
      <c r="AI948" s="19"/>
      <c r="AL948"/>
      <c r="AM948" s="19"/>
    </row>
    <row r="949" spans="1:39" s="9" customFormat="1" ht="15" customHeight="1" x14ac:dyDescent="0.25">
      <c r="A949" s="11" t="s">
        <v>37</v>
      </c>
      <c r="B949" s="12" t="s">
        <v>181</v>
      </c>
      <c r="C949" s="12" t="s">
        <v>24</v>
      </c>
      <c r="D949" s="12">
        <v>3730113065981</v>
      </c>
      <c r="E949" s="12" t="s">
        <v>2045</v>
      </c>
      <c r="F949" s="12" t="s">
        <v>3178</v>
      </c>
      <c r="G949" s="12" t="s">
        <v>25</v>
      </c>
      <c r="H949" s="12">
        <v>2000764534</v>
      </c>
      <c r="I949" s="12" t="s">
        <v>3870</v>
      </c>
      <c r="J949" s="13"/>
      <c r="K949" s="13"/>
      <c r="L949" s="14"/>
      <c r="M949" s="7"/>
      <c r="N949" s="6"/>
      <c r="O949" s="12" t="s">
        <v>26</v>
      </c>
      <c r="P949" s="6"/>
      <c r="Q949" s="6"/>
      <c r="R949" s="8"/>
      <c r="S949" s="8"/>
      <c r="T949" s="18">
        <v>170.21</v>
      </c>
      <c r="U949" s="8"/>
      <c r="V949" s="4">
        <v>39064</v>
      </c>
      <c r="W949" s="6" t="s">
        <v>27</v>
      </c>
      <c r="Y949" s="11" t="s">
        <v>37</v>
      </c>
      <c r="AB949" s="23"/>
      <c r="AG949" s="23"/>
      <c r="AH949" s="19"/>
      <c r="AI949" s="19"/>
      <c r="AL949"/>
      <c r="AM949" s="19"/>
    </row>
    <row r="950" spans="1:39" s="9" customFormat="1" ht="15" customHeight="1" x14ac:dyDescent="0.25">
      <c r="A950" s="11" t="s">
        <v>37</v>
      </c>
      <c r="B950" s="12" t="s">
        <v>181</v>
      </c>
      <c r="C950" s="12" t="s">
        <v>24</v>
      </c>
      <c r="D950" s="12" t="s">
        <v>1001</v>
      </c>
      <c r="E950" s="12" t="s">
        <v>2046</v>
      </c>
      <c r="F950" s="12" t="s">
        <v>3179</v>
      </c>
      <c r="G950" s="12" t="s">
        <v>25</v>
      </c>
      <c r="H950" s="12">
        <v>2000784608</v>
      </c>
      <c r="I950" s="12" t="s">
        <v>3870</v>
      </c>
      <c r="J950" s="13"/>
      <c r="K950" s="13"/>
      <c r="L950" s="14"/>
      <c r="M950" s="7"/>
      <c r="N950" s="6"/>
      <c r="O950" s="12" t="s">
        <v>26</v>
      </c>
      <c r="P950" s="6"/>
      <c r="Q950" s="6"/>
      <c r="R950" s="8"/>
      <c r="S950" s="8"/>
      <c r="T950" s="18">
        <v>287.56</v>
      </c>
      <c r="U950" s="8"/>
      <c r="V950" s="4">
        <v>39065</v>
      </c>
      <c r="W950" s="6" t="s">
        <v>27</v>
      </c>
      <c r="Y950" s="11" t="s">
        <v>37</v>
      </c>
      <c r="AB950" s="23"/>
      <c r="AG950" s="23"/>
      <c r="AH950" s="19"/>
      <c r="AI950" s="19"/>
      <c r="AL950"/>
      <c r="AM950" s="19"/>
    </row>
    <row r="951" spans="1:39" s="9" customFormat="1" ht="15" customHeight="1" x14ac:dyDescent="0.25">
      <c r="A951" s="11" t="s">
        <v>37</v>
      </c>
      <c r="B951" s="12" t="s">
        <v>181</v>
      </c>
      <c r="C951" s="12" t="s">
        <v>24</v>
      </c>
      <c r="D951" s="12" t="s">
        <v>1002</v>
      </c>
      <c r="E951" s="12" t="s">
        <v>2047</v>
      </c>
      <c r="F951" s="12" t="s">
        <v>3180</v>
      </c>
      <c r="G951" s="12" t="s">
        <v>25</v>
      </c>
      <c r="H951" s="12">
        <v>2000764957</v>
      </c>
      <c r="I951" s="12" t="s">
        <v>3870</v>
      </c>
      <c r="J951" s="13"/>
      <c r="K951" s="13"/>
      <c r="L951" s="14"/>
      <c r="M951" s="7"/>
      <c r="N951" s="6"/>
      <c r="O951" s="12" t="s">
        <v>26</v>
      </c>
      <c r="P951" s="6"/>
      <c r="Q951" s="6"/>
      <c r="R951" s="8"/>
      <c r="S951" s="8"/>
      <c r="T951" s="18">
        <v>2671.14</v>
      </c>
      <c r="U951" s="8"/>
      <c r="V951" s="4">
        <v>39073</v>
      </c>
      <c r="W951" s="6" t="s">
        <v>27</v>
      </c>
      <c r="Y951" s="11" t="s">
        <v>37</v>
      </c>
      <c r="AB951" s="23"/>
      <c r="AG951" s="23"/>
      <c r="AH951" s="19"/>
      <c r="AI951" s="19"/>
      <c r="AL951"/>
      <c r="AM951" s="19"/>
    </row>
    <row r="952" spans="1:39" s="9" customFormat="1" ht="15" customHeight="1" x14ac:dyDescent="0.25">
      <c r="A952" s="11" t="s">
        <v>37</v>
      </c>
      <c r="B952" s="12" t="s">
        <v>181</v>
      </c>
      <c r="C952" s="12" t="s">
        <v>24</v>
      </c>
      <c r="D952" s="12" t="s">
        <v>1003</v>
      </c>
      <c r="E952" s="12" t="s">
        <v>1470</v>
      </c>
      <c r="F952" s="12" t="s">
        <v>3181</v>
      </c>
      <c r="G952" s="12" t="s">
        <v>25</v>
      </c>
      <c r="H952" s="12">
        <v>2000773983</v>
      </c>
      <c r="I952" s="12" t="s">
        <v>3869</v>
      </c>
      <c r="J952" s="13"/>
      <c r="K952" s="13"/>
      <c r="L952" s="14"/>
      <c r="M952" s="7"/>
      <c r="N952" s="6"/>
      <c r="O952" s="12" t="s">
        <v>26</v>
      </c>
      <c r="P952" s="6"/>
      <c r="Q952" s="6"/>
      <c r="R952" s="8"/>
      <c r="S952" s="8"/>
      <c r="T952" s="18">
        <v>610.5</v>
      </c>
      <c r="U952" s="8"/>
      <c r="V952" s="4">
        <v>39080</v>
      </c>
      <c r="W952" s="6" t="s">
        <v>27</v>
      </c>
      <c r="Y952" s="11" t="s">
        <v>37</v>
      </c>
      <c r="AB952" s="23"/>
      <c r="AG952" s="23"/>
      <c r="AH952" s="19"/>
      <c r="AI952" s="19"/>
      <c r="AL952"/>
      <c r="AM952" s="19"/>
    </row>
    <row r="953" spans="1:39" s="9" customFormat="1" ht="15" customHeight="1" x14ac:dyDescent="0.25">
      <c r="A953" s="11" t="s">
        <v>37</v>
      </c>
      <c r="B953" s="12" t="s">
        <v>181</v>
      </c>
      <c r="C953" s="12" t="s">
        <v>24</v>
      </c>
      <c r="D953" s="12" t="s">
        <v>1004</v>
      </c>
      <c r="E953" s="12" t="s">
        <v>2048</v>
      </c>
      <c r="F953" s="12" t="s">
        <v>3182</v>
      </c>
      <c r="G953" s="12" t="s">
        <v>25</v>
      </c>
      <c r="H953" s="12">
        <v>2000775404</v>
      </c>
      <c r="I953" s="12" t="s">
        <v>3869</v>
      </c>
      <c r="J953" s="13"/>
      <c r="K953" s="13"/>
      <c r="L953" s="14"/>
      <c r="M953" s="7"/>
      <c r="N953" s="6"/>
      <c r="O953" s="12" t="s">
        <v>26</v>
      </c>
      <c r="P953" s="6"/>
      <c r="Q953" s="6"/>
      <c r="R953" s="8"/>
      <c r="S953" s="8"/>
      <c r="T953" s="18">
        <v>8553.4</v>
      </c>
      <c r="U953" s="8"/>
      <c r="V953" s="4">
        <v>39080</v>
      </c>
      <c r="W953" s="6" t="s">
        <v>27</v>
      </c>
      <c r="Y953" s="11" t="s">
        <v>37</v>
      </c>
      <c r="AB953" s="23"/>
      <c r="AG953" s="23"/>
      <c r="AH953" s="19"/>
      <c r="AI953" s="19"/>
      <c r="AL953"/>
      <c r="AM953" s="19"/>
    </row>
    <row r="954" spans="1:39" s="9" customFormat="1" ht="15" customHeight="1" x14ac:dyDescent="0.25">
      <c r="A954" s="11" t="s">
        <v>37</v>
      </c>
      <c r="B954" s="12" t="s">
        <v>181</v>
      </c>
      <c r="C954" s="12" t="s">
        <v>24</v>
      </c>
      <c r="D954" s="12" t="s">
        <v>1005</v>
      </c>
      <c r="E954" s="12" t="s">
        <v>2049</v>
      </c>
      <c r="F954" s="12" t="s">
        <v>3136</v>
      </c>
      <c r="G954" s="12" t="s">
        <v>25</v>
      </c>
      <c r="H954" s="12">
        <v>2000786527</v>
      </c>
      <c r="I954" s="12" t="s">
        <v>3870</v>
      </c>
      <c r="J954" s="13"/>
      <c r="K954" s="13"/>
      <c r="L954" s="14"/>
      <c r="M954" s="7"/>
      <c r="N954" s="6"/>
      <c r="O954" s="12" t="s">
        <v>26</v>
      </c>
      <c r="P954" s="6"/>
      <c r="Q954" s="6"/>
      <c r="R954" s="8"/>
      <c r="S954" s="8"/>
      <c r="T954" s="18">
        <v>12465.51</v>
      </c>
      <c r="U954" s="8"/>
      <c r="V954" s="4">
        <v>39081</v>
      </c>
      <c r="W954" s="6" t="s">
        <v>27</v>
      </c>
      <c r="Y954" s="11" t="s">
        <v>37</v>
      </c>
      <c r="AB954" s="23"/>
      <c r="AG954" s="23"/>
      <c r="AH954" s="19"/>
      <c r="AI954" s="19"/>
      <c r="AL954"/>
      <c r="AM954" s="19"/>
    </row>
    <row r="955" spans="1:39" s="9" customFormat="1" ht="15" customHeight="1" x14ac:dyDescent="0.25">
      <c r="A955" s="11" t="s">
        <v>46</v>
      </c>
      <c r="B955" s="12" t="s">
        <v>182</v>
      </c>
      <c r="C955" s="12" t="s">
        <v>24</v>
      </c>
      <c r="D955" s="12" t="s">
        <v>1006</v>
      </c>
      <c r="E955" s="12" t="s">
        <v>2050</v>
      </c>
      <c r="F955" s="12" t="s">
        <v>3183</v>
      </c>
      <c r="G955" s="12" t="s">
        <v>25</v>
      </c>
      <c r="H955" s="12">
        <v>2001179228</v>
      </c>
      <c r="I955" s="12" t="s">
        <v>3870</v>
      </c>
      <c r="J955" s="13"/>
      <c r="K955" s="13"/>
      <c r="L955" s="14"/>
      <c r="M955" s="7"/>
      <c r="N955" s="6"/>
      <c r="O955" s="12" t="s">
        <v>26</v>
      </c>
      <c r="P955" s="6"/>
      <c r="Q955" s="6"/>
      <c r="R955" s="8"/>
      <c r="S955" s="8"/>
      <c r="T955" s="18">
        <v>616.49</v>
      </c>
      <c r="U955" s="8"/>
      <c r="V955" s="4">
        <v>38722</v>
      </c>
      <c r="W955" s="6" t="s">
        <v>27</v>
      </c>
      <c r="Y955" s="11" t="s">
        <v>46</v>
      </c>
      <c r="AB955" s="23"/>
      <c r="AG955" s="23"/>
      <c r="AH955" s="19"/>
      <c r="AI955" s="19"/>
      <c r="AL955"/>
      <c r="AM955" s="19"/>
    </row>
    <row r="956" spans="1:39" s="9" customFormat="1" ht="15" customHeight="1" x14ac:dyDescent="0.25">
      <c r="A956" s="11" t="s">
        <v>46</v>
      </c>
      <c r="B956" s="12" t="s">
        <v>182</v>
      </c>
      <c r="C956" s="12" t="s">
        <v>24</v>
      </c>
      <c r="D956" s="12">
        <v>0</v>
      </c>
      <c r="E956" s="12" t="s">
        <v>2051</v>
      </c>
      <c r="F956" s="12" t="s">
        <v>3184</v>
      </c>
      <c r="G956" s="12" t="s">
        <v>25</v>
      </c>
      <c r="H956" s="12">
        <v>2001185627</v>
      </c>
      <c r="I956" s="12" t="s">
        <v>3869</v>
      </c>
      <c r="J956" s="13"/>
      <c r="K956" s="13"/>
      <c r="L956" s="14"/>
      <c r="M956" s="7"/>
      <c r="N956" s="6"/>
      <c r="O956" s="12" t="s">
        <v>26</v>
      </c>
      <c r="P956" s="6"/>
      <c r="Q956" s="6"/>
      <c r="R956" s="8"/>
      <c r="S956" s="8"/>
      <c r="T956" s="18">
        <v>5909</v>
      </c>
      <c r="U956" s="8"/>
      <c r="V956" s="4">
        <v>38731</v>
      </c>
      <c r="W956" s="6" t="s">
        <v>27</v>
      </c>
      <c r="Y956" s="11" t="s">
        <v>46</v>
      </c>
      <c r="AB956" s="23"/>
      <c r="AG956" s="23"/>
      <c r="AH956" s="19"/>
      <c r="AI956" s="19"/>
      <c r="AL956"/>
      <c r="AM956" s="19"/>
    </row>
    <row r="957" spans="1:39" s="9" customFormat="1" ht="15" customHeight="1" x14ac:dyDescent="0.25">
      <c r="A957" s="11" t="s">
        <v>46</v>
      </c>
      <c r="B957" s="12" t="s">
        <v>182</v>
      </c>
      <c r="C957" s="12" t="s">
        <v>24</v>
      </c>
      <c r="D957" s="12" t="s">
        <v>1007</v>
      </c>
      <c r="E957" s="12" t="s">
        <v>2052</v>
      </c>
      <c r="F957" s="12" t="s">
        <v>3185</v>
      </c>
      <c r="G957" s="12" t="s">
        <v>25</v>
      </c>
      <c r="H957" s="12">
        <v>2001187581</v>
      </c>
      <c r="I957" s="12" t="s">
        <v>3870</v>
      </c>
      <c r="J957" s="13"/>
      <c r="K957" s="13"/>
      <c r="L957" s="14"/>
      <c r="M957" s="7"/>
      <c r="N957" s="6"/>
      <c r="O957" s="12" t="s">
        <v>26</v>
      </c>
      <c r="P957" s="6"/>
      <c r="Q957" s="6"/>
      <c r="R957" s="8"/>
      <c r="S957" s="8"/>
      <c r="T957" s="18">
        <v>1976.18</v>
      </c>
      <c r="U957" s="8"/>
      <c r="V957" s="4">
        <v>38734</v>
      </c>
      <c r="W957" s="6" t="s">
        <v>27</v>
      </c>
      <c r="Y957" s="11" t="s">
        <v>46</v>
      </c>
      <c r="AB957" s="23"/>
      <c r="AG957" s="23"/>
      <c r="AH957" s="19"/>
      <c r="AI957" s="19"/>
      <c r="AL957"/>
      <c r="AM957" s="19"/>
    </row>
    <row r="958" spans="1:39" s="9" customFormat="1" ht="15" customHeight="1" x14ac:dyDescent="0.25">
      <c r="A958" s="11" t="s">
        <v>46</v>
      </c>
      <c r="B958" s="12" t="s">
        <v>182</v>
      </c>
      <c r="C958" s="12" t="s">
        <v>24</v>
      </c>
      <c r="D958" s="12">
        <v>0</v>
      </c>
      <c r="E958" s="12" t="s">
        <v>2053</v>
      </c>
      <c r="F958" s="12" t="s">
        <v>3186</v>
      </c>
      <c r="G958" s="12" t="s">
        <v>25</v>
      </c>
      <c r="H958" s="12">
        <v>2001128666</v>
      </c>
      <c r="I958" s="12" t="s">
        <v>3869</v>
      </c>
      <c r="J958" s="13"/>
      <c r="K958" s="13"/>
      <c r="L958" s="14"/>
      <c r="M958" s="7"/>
      <c r="N958" s="6"/>
      <c r="O958" s="12" t="s">
        <v>26</v>
      </c>
      <c r="P958" s="6"/>
      <c r="Q958" s="6"/>
      <c r="R958" s="8"/>
      <c r="S958" s="8"/>
      <c r="T958" s="18">
        <v>15148.99</v>
      </c>
      <c r="U958" s="8"/>
      <c r="V958" s="4">
        <v>38735</v>
      </c>
      <c r="W958" s="6" t="s">
        <v>27</v>
      </c>
      <c r="Y958" s="11" t="s">
        <v>46</v>
      </c>
      <c r="AB958" s="23"/>
      <c r="AG958" s="23"/>
      <c r="AH958" s="19"/>
      <c r="AI958" s="19"/>
      <c r="AL958"/>
      <c r="AM958" s="19"/>
    </row>
    <row r="959" spans="1:39" s="9" customFormat="1" ht="15" customHeight="1" x14ac:dyDescent="0.25">
      <c r="A959" s="11" t="s">
        <v>46</v>
      </c>
      <c r="B959" s="12" t="s">
        <v>182</v>
      </c>
      <c r="C959" s="12" t="s">
        <v>24</v>
      </c>
      <c r="D959" s="12">
        <v>0</v>
      </c>
      <c r="E959" s="12" t="s">
        <v>2054</v>
      </c>
      <c r="F959" s="12" t="s">
        <v>3187</v>
      </c>
      <c r="G959" s="12" t="s">
        <v>25</v>
      </c>
      <c r="H959" s="12">
        <v>2001129166</v>
      </c>
      <c r="I959" s="12" t="s">
        <v>3869</v>
      </c>
      <c r="J959" s="13"/>
      <c r="K959" s="13"/>
      <c r="L959" s="14"/>
      <c r="M959" s="7"/>
      <c r="N959" s="6"/>
      <c r="O959" s="12" t="s">
        <v>26</v>
      </c>
      <c r="P959" s="6"/>
      <c r="Q959" s="6"/>
      <c r="R959" s="8"/>
      <c r="S959" s="8"/>
      <c r="T959" s="18">
        <v>7103</v>
      </c>
      <c r="U959" s="8"/>
      <c r="V959" s="4">
        <v>38754</v>
      </c>
      <c r="W959" s="6" t="s">
        <v>27</v>
      </c>
      <c r="Y959" s="11" t="s">
        <v>46</v>
      </c>
      <c r="AB959" s="23"/>
      <c r="AG959" s="23"/>
      <c r="AH959" s="19"/>
      <c r="AI959" s="19"/>
      <c r="AL959"/>
      <c r="AM959" s="19"/>
    </row>
    <row r="960" spans="1:39" s="9" customFormat="1" ht="15" customHeight="1" x14ac:dyDescent="0.25">
      <c r="A960" s="11" t="s">
        <v>46</v>
      </c>
      <c r="B960" s="12" t="s">
        <v>182</v>
      </c>
      <c r="C960" s="12" t="s">
        <v>24</v>
      </c>
      <c r="D960" s="12">
        <v>0</v>
      </c>
      <c r="E960" s="12" t="s">
        <v>2055</v>
      </c>
      <c r="F960" s="12" t="s">
        <v>3188</v>
      </c>
      <c r="G960" s="12" t="s">
        <v>25</v>
      </c>
      <c r="H960" s="12">
        <v>2001176938</v>
      </c>
      <c r="I960" s="12" t="s">
        <v>3870</v>
      </c>
      <c r="J960" s="13"/>
      <c r="K960" s="13"/>
      <c r="L960" s="14"/>
      <c r="M960" s="7"/>
      <c r="N960" s="6"/>
      <c r="O960" s="12" t="s">
        <v>26</v>
      </c>
      <c r="P960" s="6"/>
      <c r="Q960" s="6"/>
      <c r="R960" s="8"/>
      <c r="S960" s="8"/>
      <c r="T960" s="18">
        <v>499.16</v>
      </c>
      <c r="U960" s="8"/>
      <c r="V960" s="4">
        <v>38763</v>
      </c>
      <c r="W960" s="6" t="s">
        <v>27</v>
      </c>
      <c r="Y960" s="11" t="s">
        <v>46</v>
      </c>
      <c r="AB960" s="23"/>
      <c r="AG960" s="23"/>
      <c r="AH960" s="19"/>
      <c r="AI960" s="19"/>
      <c r="AL960"/>
      <c r="AM960" s="19"/>
    </row>
    <row r="961" spans="1:39" s="9" customFormat="1" ht="15" customHeight="1" x14ac:dyDescent="0.25">
      <c r="A961" s="11" t="s">
        <v>46</v>
      </c>
      <c r="B961" s="12" t="s">
        <v>182</v>
      </c>
      <c r="C961" s="12" t="s">
        <v>24</v>
      </c>
      <c r="D961" s="12">
        <v>0</v>
      </c>
      <c r="E961" s="12" t="s">
        <v>2056</v>
      </c>
      <c r="F961" s="12" t="s">
        <v>3189</v>
      </c>
      <c r="G961" s="12" t="s">
        <v>25</v>
      </c>
      <c r="H961" s="12">
        <v>2001185996</v>
      </c>
      <c r="I961" s="12" t="s">
        <v>3869</v>
      </c>
      <c r="J961" s="13"/>
      <c r="K961" s="13"/>
      <c r="L961" s="14"/>
      <c r="M961" s="7"/>
      <c r="N961" s="6"/>
      <c r="O961" s="12" t="s">
        <v>26</v>
      </c>
      <c r="P961" s="6"/>
      <c r="Q961" s="6"/>
      <c r="R961" s="8"/>
      <c r="S961" s="8"/>
      <c r="T961" s="18">
        <v>168</v>
      </c>
      <c r="U961" s="8"/>
      <c r="V961" s="4">
        <v>38764</v>
      </c>
      <c r="W961" s="6" t="s">
        <v>27</v>
      </c>
      <c r="Y961" s="11" t="s">
        <v>46</v>
      </c>
      <c r="AB961" s="23"/>
      <c r="AG961" s="23"/>
      <c r="AH961" s="19"/>
      <c r="AI961" s="19"/>
      <c r="AL961"/>
      <c r="AM961" s="19"/>
    </row>
    <row r="962" spans="1:39" s="9" customFormat="1" ht="15" customHeight="1" x14ac:dyDescent="0.25">
      <c r="A962" s="11" t="s">
        <v>46</v>
      </c>
      <c r="B962" s="12" t="s">
        <v>182</v>
      </c>
      <c r="C962" s="12" t="s">
        <v>24</v>
      </c>
      <c r="D962" s="12" t="s">
        <v>1008</v>
      </c>
      <c r="E962" s="12" t="s">
        <v>2057</v>
      </c>
      <c r="F962" s="12" t="s">
        <v>3190</v>
      </c>
      <c r="G962" s="12" t="s">
        <v>25</v>
      </c>
      <c r="H962" s="12">
        <v>2001173319</v>
      </c>
      <c r="I962" s="12" t="s">
        <v>3869</v>
      </c>
      <c r="J962" s="13"/>
      <c r="K962" s="13"/>
      <c r="L962" s="14"/>
      <c r="M962" s="7"/>
      <c r="N962" s="6"/>
      <c r="O962" s="12" t="s">
        <v>26</v>
      </c>
      <c r="P962" s="6"/>
      <c r="Q962" s="6"/>
      <c r="R962" s="8"/>
      <c r="S962" s="8"/>
      <c r="T962" s="18">
        <v>5099</v>
      </c>
      <c r="U962" s="8"/>
      <c r="V962" s="4">
        <v>38764</v>
      </c>
      <c r="W962" s="6" t="s">
        <v>27</v>
      </c>
      <c r="Y962" s="11" t="s">
        <v>46</v>
      </c>
      <c r="AB962" s="23"/>
      <c r="AG962" s="23"/>
      <c r="AH962" s="19"/>
      <c r="AI962" s="19"/>
      <c r="AL962"/>
      <c r="AM962" s="19"/>
    </row>
    <row r="963" spans="1:39" s="9" customFormat="1" ht="15" customHeight="1" x14ac:dyDescent="0.25">
      <c r="A963" s="11" t="s">
        <v>46</v>
      </c>
      <c r="B963" s="12" t="s">
        <v>182</v>
      </c>
      <c r="C963" s="12" t="s">
        <v>24</v>
      </c>
      <c r="D963" s="12" t="s">
        <v>1009</v>
      </c>
      <c r="E963" s="12" t="s">
        <v>2058</v>
      </c>
      <c r="F963" s="12" t="s">
        <v>3191</v>
      </c>
      <c r="G963" s="12" t="s">
        <v>25</v>
      </c>
      <c r="H963" s="12">
        <v>2001177535</v>
      </c>
      <c r="I963" s="12" t="s">
        <v>3870</v>
      </c>
      <c r="J963" s="13"/>
      <c r="K963" s="13"/>
      <c r="L963" s="14"/>
      <c r="M963" s="7"/>
      <c r="N963" s="6"/>
      <c r="O963" s="12" t="s">
        <v>26</v>
      </c>
      <c r="P963" s="6"/>
      <c r="Q963" s="6"/>
      <c r="R963" s="8"/>
      <c r="S963" s="8"/>
      <c r="T963" s="18">
        <v>50972.56</v>
      </c>
      <c r="U963" s="8"/>
      <c r="V963" s="4">
        <v>38768</v>
      </c>
      <c r="W963" s="6" t="s">
        <v>27</v>
      </c>
      <c r="Y963" s="11" t="s">
        <v>46</v>
      </c>
      <c r="AB963" s="23"/>
      <c r="AG963" s="23"/>
      <c r="AH963" s="19"/>
      <c r="AI963" s="19"/>
      <c r="AL963"/>
      <c r="AM963" s="19"/>
    </row>
    <row r="964" spans="1:39" s="9" customFormat="1" ht="15" customHeight="1" x14ac:dyDescent="0.25">
      <c r="A964" s="11" t="s">
        <v>46</v>
      </c>
      <c r="B964" s="12" t="s">
        <v>182</v>
      </c>
      <c r="C964" s="12" t="s">
        <v>24</v>
      </c>
      <c r="D964" s="12">
        <v>0</v>
      </c>
      <c r="E964" s="12" t="s">
        <v>2059</v>
      </c>
      <c r="F964" s="12" t="s">
        <v>3192</v>
      </c>
      <c r="G964" s="12" t="s">
        <v>25</v>
      </c>
      <c r="H964" s="12">
        <v>2001178116</v>
      </c>
      <c r="I964" s="12" t="s">
        <v>3870</v>
      </c>
      <c r="J964" s="13"/>
      <c r="K964" s="13"/>
      <c r="L964" s="14"/>
      <c r="M964" s="7"/>
      <c r="N964" s="6"/>
      <c r="O964" s="12" t="s">
        <v>26</v>
      </c>
      <c r="P964" s="6"/>
      <c r="Q964" s="6"/>
      <c r="R964" s="8"/>
      <c r="S964" s="8"/>
      <c r="T964" s="18">
        <v>6991.82</v>
      </c>
      <c r="U964" s="8"/>
      <c r="V964" s="4">
        <v>38770</v>
      </c>
      <c r="W964" s="6" t="s">
        <v>27</v>
      </c>
      <c r="Y964" s="11" t="s">
        <v>46</v>
      </c>
      <c r="AB964" s="23"/>
      <c r="AG964" s="23"/>
      <c r="AH964" s="19"/>
      <c r="AI964" s="19"/>
      <c r="AL964"/>
      <c r="AM964" s="19"/>
    </row>
    <row r="965" spans="1:39" s="9" customFormat="1" ht="15" customHeight="1" x14ac:dyDescent="0.25">
      <c r="A965" s="11" t="s">
        <v>46</v>
      </c>
      <c r="B965" s="12" t="s">
        <v>182</v>
      </c>
      <c r="C965" s="12" t="s">
        <v>24</v>
      </c>
      <c r="D965" s="12">
        <v>0</v>
      </c>
      <c r="E965" s="12" t="s">
        <v>2060</v>
      </c>
      <c r="F965" s="12" t="s">
        <v>3193</v>
      </c>
      <c r="G965" s="12" t="s">
        <v>25</v>
      </c>
      <c r="H965" s="12">
        <v>2001185414</v>
      </c>
      <c r="I965" s="12" t="s">
        <v>3869</v>
      </c>
      <c r="J965" s="13"/>
      <c r="K965" s="13"/>
      <c r="L965" s="14"/>
      <c r="M965" s="7"/>
      <c r="N965" s="6"/>
      <c r="O965" s="12" t="s">
        <v>26</v>
      </c>
      <c r="P965" s="6"/>
      <c r="Q965" s="6"/>
      <c r="R965" s="8"/>
      <c r="S965" s="8"/>
      <c r="T965" s="18">
        <v>14699.68</v>
      </c>
      <c r="U965" s="8"/>
      <c r="V965" s="4">
        <v>38771</v>
      </c>
      <c r="W965" s="6" t="s">
        <v>27</v>
      </c>
      <c r="Y965" s="11" t="s">
        <v>46</v>
      </c>
      <c r="AB965" s="23"/>
      <c r="AG965" s="23"/>
      <c r="AH965" s="19"/>
      <c r="AI965" s="19"/>
      <c r="AL965"/>
      <c r="AM965" s="19"/>
    </row>
    <row r="966" spans="1:39" s="9" customFormat="1" ht="15" customHeight="1" x14ac:dyDescent="0.25">
      <c r="A966" s="11" t="s">
        <v>46</v>
      </c>
      <c r="B966" s="12" t="s">
        <v>182</v>
      </c>
      <c r="C966" s="12" t="s">
        <v>24</v>
      </c>
      <c r="D966" s="12">
        <v>0</v>
      </c>
      <c r="E966" s="12" t="s">
        <v>2061</v>
      </c>
      <c r="F966" s="12" t="s">
        <v>30</v>
      </c>
      <c r="G966" s="12" t="s">
        <v>25</v>
      </c>
      <c r="H966" s="12">
        <v>2001176563</v>
      </c>
      <c r="I966" s="12" t="s">
        <v>3870</v>
      </c>
      <c r="J966" s="13"/>
      <c r="K966" s="13"/>
      <c r="L966" s="14"/>
      <c r="M966" s="7"/>
      <c r="N966" s="6"/>
      <c r="O966" s="12" t="s">
        <v>26</v>
      </c>
      <c r="P966" s="6"/>
      <c r="Q966" s="6"/>
      <c r="R966" s="8"/>
      <c r="S966" s="8"/>
      <c r="T966" s="18">
        <v>10631.28</v>
      </c>
      <c r="U966" s="8"/>
      <c r="V966" s="4">
        <v>38772</v>
      </c>
      <c r="W966" s="6" t="s">
        <v>27</v>
      </c>
      <c r="Y966" s="11" t="s">
        <v>46</v>
      </c>
      <c r="AB966" s="23"/>
      <c r="AG966" s="23"/>
      <c r="AH966" s="19"/>
      <c r="AI966" s="19"/>
      <c r="AL966"/>
      <c r="AM966" s="19"/>
    </row>
    <row r="967" spans="1:39" s="9" customFormat="1" ht="15" customHeight="1" x14ac:dyDescent="0.25">
      <c r="A967" s="11" t="s">
        <v>46</v>
      </c>
      <c r="B967" s="12" t="s">
        <v>182</v>
      </c>
      <c r="C967" s="12" t="s">
        <v>24</v>
      </c>
      <c r="D967" s="12">
        <v>0</v>
      </c>
      <c r="E967" s="12" t="s">
        <v>2062</v>
      </c>
      <c r="F967" s="12" t="s">
        <v>3194</v>
      </c>
      <c r="G967" s="12" t="s">
        <v>25</v>
      </c>
      <c r="H967" s="12">
        <v>2001186712</v>
      </c>
      <c r="I967" s="12" t="s">
        <v>3870</v>
      </c>
      <c r="J967" s="13"/>
      <c r="K967" s="13"/>
      <c r="L967" s="14"/>
      <c r="M967" s="7"/>
      <c r="N967" s="6"/>
      <c r="O967" s="12" t="s">
        <v>26</v>
      </c>
      <c r="P967" s="6"/>
      <c r="Q967" s="6"/>
      <c r="R967" s="8"/>
      <c r="S967" s="8"/>
      <c r="T967" s="18">
        <v>8158.96</v>
      </c>
      <c r="U967" s="8"/>
      <c r="V967" s="4">
        <v>38776</v>
      </c>
      <c r="W967" s="6" t="s">
        <v>27</v>
      </c>
      <c r="Y967" s="11" t="s">
        <v>46</v>
      </c>
      <c r="AB967" s="23"/>
      <c r="AG967" s="23"/>
      <c r="AH967" s="19"/>
      <c r="AI967" s="19"/>
      <c r="AL967"/>
      <c r="AM967" s="19"/>
    </row>
    <row r="968" spans="1:39" s="9" customFormat="1" ht="15" customHeight="1" x14ac:dyDescent="0.25">
      <c r="A968" s="11" t="s">
        <v>46</v>
      </c>
      <c r="B968" s="12" t="s">
        <v>182</v>
      </c>
      <c r="C968" s="12" t="s">
        <v>24</v>
      </c>
      <c r="D968" s="12" t="s">
        <v>1010</v>
      </c>
      <c r="E968" s="12" t="s">
        <v>2063</v>
      </c>
      <c r="F968" s="12" t="s">
        <v>30</v>
      </c>
      <c r="G968" s="12" t="s">
        <v>25</v>
      </c>
      <c r="H968" s="12">
        <v>2001173777</v>
      </c>
      <c r="I968" s="12" t="s">
        <v>3869</v>
      </c>
      <c r="J968" s="13"/>
      <c r="K968" s="13"/>
      <c r="L968" s="14"/>
      <c r="M968" s="7"/>
      <c r="N968" s="6"/>
      <c r="O968" s="12" t="s">
        <v>26</v>
      </c>
      <c r="P968" s="6"/>
      <c r="Q968" s="6"/>
      <c r="R968" s="8"/>
      <c r="S968" s="8"/>
      <c r="T968" s="18">
        <v>2266</v>
      </c>
      <c r="U968" s="8"/>
      <c r="V968" s="4">
        <v>38785</v>
      </c>
      <c r="W968" s="6" t="s">
        <v>27</v>
      </c>
      <c r="Y968" s="11" t="s">
        <v>46</v>
      </c>
      <c r="AB968" s="23"/>
      <c r="AG968" s="23"/>
      <c r="AH968" s="19"/>
      <c r="AI968" s="19"/>
      <c r="AL968"/>
      <c r="AM968" s="19"/>
    </row>
    <row r="969" spans="1:39" s="9" customFormat="1" ht="15" customHeight="1" x14ac:dyDescent="0.25">
      <c r="A969" s="11" t="s">
        <v>46</v>
      </c>
      <c r="B969" s="12" t="s">
        <v>182</v>
      </c>
      <c r="C969" s="12" t="s">
        <v>24</v>
      </c>
      <c r="D969" s="12">
        <v>0</v>
      </c>
      <c r="E969" s="12" t="s">
        <v>2064</v>
      </c>
      <c r="F969" s="12" t="s">
        <v>3195</v>
      </c>
      <c r="G969" s="12" t="s">
        <v>25</v>
      </c>
      <c r="H969" s="12">
        <v>2001176636</v>
      </c>
      <c r="I969" s="12" t="s">
        <v>3870</v>
      </c>
      <c r="J969" s="13"/>
      <c r="K969" s="13"/>
      <c r="L969" s="14"/>
      <c r="M969" s="7"/>
      <c r="N969" s="6"/>
      <c r="O969" s="12" t="s">
        <v>26</v>
      </c>
      <c r="P969" s="6"/>
      <c r="Q969" s="6"/>
      <c r="R969" s="8"/>
      <c r="S969" s="8"/>
      <c r="T969" s="18">
        <v>2372.87</v>
      </c>
      <c r="U969" s="8"/>
      <c r="V969" s="4">
        <v>38789</v>
      </c>
      <c r="W969" s="6" t="s">
        <v>27</v>
      </c>
      <c r="Y969" s="11" t="s">
        <v>46</v>
      </c>
      <c r="AB969" s="23"/>
      <c r="AG969" s="23"/>
      <c r="AH969" s="19"/>
      <c r="AI969" s="19"/>
      <c r="AL969"/>
      <c r="AM969" s="19"/>
    </row>
    <row r="970" spans="1:39" s="9" customFormat="1" ht="15" customHeight="1" x14ac:dyDescent="0.25">
      <c r="A970" s="11" t="s">
        <v>46</v>
      </c>
      <c r="B970" s="12" t="s">
        <v>182</v>
      </c>
      <c r="C970" s="12" t="s">
        <v>24</v>
      </c>
      <c r="D970" s="12">
        <v>0</v>
      </c>
      <c r="E970" s="12" t="s">
        <v>2065</v>
      </c>
      <c r="F970" s="12" t="s">
        <v>3196</v>
      </c>
      <c r="G970" s="12" t="s">
        <v>25</v>
      </c>
      <c r="H970" s="12">
        <v>2001177195</v>
      </c>
      <c r="I970" s="12" t="s">
        <v>3870</v>
      </c>
      <c r="J970" s="13"/>
      <c r="K970" s="13"/>
      <c r="L970" s="14"/>
      <c r="M970" s="7"/>
      <c r="N970" s="6"/>
      <c r="O970" s="12" t="s">
        <v>26</v>
      </c>
      <c r="P970" s="6"/>
      <c r="Q970" s="6"/>
      <c r="R970" s="8"/>
      <c r="S970" s="8"/>
      <c r="T970" s="18">
        <v>640.35</v>
      </c>
      <c r="U970" s="8"/>
      <c r="V970" s="4">
        <v>38790</v>
      </c>
      <c r="W970" s="6" t="s">
        <v>27</v>
      </c>
      <c r="Y970" s="11" t="s">
        <v>46</v>
      </c>
      <c r="AB970" s="23"/>
      <c r="AG970" s="23"/>
      <c r="AH970" s="19"/>
      <c r="AI970" s="19"/>
      <c r="AL970"/>
      <c r="AM970" s="19"/>
    </row>
    <row r="971" spans="1:39" s="9" customFormat="1" ht="15" customHeight="1" x14ac:dyDescent="0.25">
      <c r="A971" s="11" t="s">
        <v>46</v>
      </c>
      <c r="B971" s="12" t="s">
        <v>182</v>
      </c>
      <c r="C971" s="12" t="s">
        <v>24</v>
      </c>
      <c r="D971" s="12" t="s">
        <v>1011</v>
      </c>
      <c r="E971" s="12" t="s">
        <v>2066</v>
      </c>
      <c r="F971" s="12" t="s">
        <v>3197</v>
      </c>
      <c r="G971" s="12" t="s">
        <v>25</v>
      </c>
      <c r="H971" s="12">
        <v>2001187007</v>
      </c>
      <c r="I971" s="12" t="s">
        <v>3870</v>
      </c>
      <c r="J971" s="13"/>
      <c r="K971" s="13"/>
      <c r="L971" s="14"/>
      <c r="M971" s="7"/>
      <c r="N971" s="6"/>
      <c r="O971" s="12" t="s">
        <v>26</v>
      </c>
      <c r="P971" s="6"/>
      <c r="Q971" s="6"/>
      <c r="R971" s="8"/>
      <c r="S971" s="8"/>
      <c r="T971" s="18">
        <v>40057.69</v>
      </c>
      <c r="U971" s="8"/>
      <c r="V971" s="4">
        <v>38791</v>
      </c>
      <c r="W971" s="6" t="s">
        <v>27</v>
      </c>
      <c r="Y971" s="11" t="s">
        <v>46</v>
      </c>
      <c r="AB971" s="23"/>
      <c r="AG971" s="23"/>
      <c r="AH971" s="19"/>
      <c r="AI971" s="19"/>
      <c r="AL971"/>
      <c r="AM971" s="19"/>
    </row>
    <row r="972" spans="1:39" s="9" customFormat="1" ht="15" customHeight="1" x14ac:dyDescent="0.25">
      <c r="A972" s="11" t="s">
        <v>46</v>
      </c>
      <c r="B972" s="12" t="s">
        <v>182</v>
      </c>
      <c r="C972" s="12" t="s">
        <v>24</v>
      </c>
      <c r="D972" s="12">
        <v>0</v>
      </c>
      <c r="E972" s="12" t="s">
        <v>2067</v>
      </c>
      <c r="F972" s="12" t="s">
        <v>3198</v>
      </c>
      <c r="G972" s="12" t="s">
        <v>25</v>
      </c>
      <c r="H972" s="12">
        <v>2001176668</v>
      </c>
      <c r="I972" s="12" t="s">
        <v>3870</v>
      </c>
      <c r="J972" s="13"/>
      <c r="K972" s="13"/>
      <c r="L972" s="14"/>
      <c r="M972" s="7"/>
      <c r="N972" s="6"/>
      <c r="O972" s="12" t="s">
        <v>26</v>
      </c>
      <c r="P972" s="6"/>
      <c r="Q972" s="6"/>
      <c r="R972" s="8"/>
      <c r="S972" s="8"/>
      <c r="T972" s="18">
        <v>2763.1</v>
      </c>
      <c r="U972" s="8"/>
      <c r="V972" s="4">
        <v>38811</v>
      </c>
      <c r="W972" s="6" t="s">
        <v>27</v>
      </c>
      <c r="Y972" s="11" t="s">
        <v>46</v>
      </c>
      <c r="AB972" s="23"/>
      <c r="AG972" s="23"/>
      <c r="AH972" s="19"/>
      <c r="AI972" s="19"/>
      <c r="AL972"/>
      <c r="AM972" s="19"/>
    </row>
    <row r="973" spans="1:39" s="9" customFormat="1" ht="15" customHeight="1" x14ac:dyDescent="0.25">
      <c r="A973" s="11" t="s">
        <v>46</v>
      </c>
      <c r="B973" s="12" t="s">
        <v>182</v>
      </c>
      <c r="C973" s="12" t="s">
        <v>24</v>
      </c>
      <c r="D973" s="12">
        <v>0</v>
      </c>
      <c r="E973" s="12" t="s">
        <v>2068</v>
      </c>
      <c r="F973" s="12" t="s">
        <v>3199</v>
      </c>
      <c r="G973" s="12" t="s">
        <v>25</v>
      </c>
      <c r="H973" s="12">
        <v>2001177594</v>
      </c>
      <c r="I973" s="12" t="s">
        <v>3870</v>
      </c>
      <c r="J973" s="13"/>
      <c r="K973" s="13"/>
      <c r="L973" s="14"/>
      <c r="M973" s="7"/>
      <c r="N973" s="6"/>
      <c r="O973" s="12" t="s">
        <v>26</v>
      </c>
      <c r="P973" s="6"/>
      <c r="Q973" s="6"/>
      <c r="R973" s="8"/>
      <c r="S973" s="8"/>
      <c r="T973" s="18">
        <v>3171.89</v>
      </c>
      <c r="U973" s="8"/>
      <c r="V973" s="4">
        <v>38811</v>
      </c>
      <c r="W973" s="6" t="s">
        <v>27</v>
      </c>
      <c r="Y973" s="11" t="s">
        <v>46</v>
      </c>
      <c r="AB973" s="23"/>
      <c r="AG973" s="23"/>
      <c r="AH973" s="19"/>
      <c r="AI973" s="19"/>
      <c r="AL973"/>
      <c r="AM973" s="19"/>
    </row>
    <row r="974" spans="1:39" s="9" customFormat="1" ht="15" customHeight="1" x14ac:dyDescent="0.25">
      <c r="A974" s="11" t="s">
        <v>46</v>
      </c>
      <c r="B974" s="12" t="s">
        <v>182</v>
      </c>
      <c r="C974" s="12" t="s">
        <v>24</v>
      </c>
      <c r="D974" s="12" t="s">
        <v>1012</v>
      </c>
      <c r="E974" s="12" t="s">
        <v>2069</v>
      </c>
      <c r="F974" s="12" t="s">
        <v>3200</v>
      </c>
      <c r="G974" s="12" t="s">
        <v>25</v>
      </c>
      <c r="H974" s="12">
        <v>2001177788</v>
      </c>
      <c r="I974" s="12" t="s">
        <v>3870</v>
      </c>
      <c r="J974" s="13"/>
      <c r="K974" s="13"/>
      <c r="L974" s="14"/>
      <c r="M974" s="7"/>
      <c r="N974" s="6"/>
      <c r="O974" s="12" t="s">
        <v>26</v>
      </c>
      <c r="P974" s="6"/>
      <c r="Q974" s="6"/>
      <c r="R974" s="8"/>
      <c r="S974" s="8"/>
      <c r="T974" s="18">
        <v>7368.89</v>
      </c>
      <c r="U974" s="8"/>
      <c r="V974" s="4">
        <v>38821</v>
      </c>
      <c r="W974" s="6" t="s">
        <v>27</v>
      </c>
      <c r="Y974" s="11" t="s">
        <v>46</v>
      </c>
      <c r="AB974" s="23"/>
      <c r="AG974" s="23"/>
      <c r="AH974" s="19"/>
      <c r="AI974" s="19"/>
      <c r="AL974"/>
      <c r="AM974" s="19"/>
    </row>
    <row r="975" spans="1:39" s="9" customFormat="1" ht="15" customHeight="1" x14ac:dyDescent="0.25">
      <c r="A975" s="11" t="s">
        <v>46</v>
      </c>
      <c r="B975" s="12" t="s">
        <v>182</v>
      </c>
      <c r="C975" s="12" t="s">
        <v>24</v>
      </c>
      <c r="D975" s="12" t="s">
        <v>1013</v>
      </c>
      <c r="E975" s="12" t="s">
        <v>2070</v>
      </c>
      <c r="F975" s="12" t="s">
        <v>3201</v>
      </c>
      <c r="G975" s="12" t="s">
        <v>25</v>
      </c>
      <c r="H975" s="12">
        <v>2001178148</v>
      </c>
      <c r="I975" s="12" t="s">
        <v>3870</v>
      </c>
      <c r="J975" s="13"/>
      <c r="K975" s="13"/>
      <c r="L975" s="14"/>
      <c r="M975" s="7"/>
      <c r="N975" s="6"/>
      <c r="O975" s="12" t="s">
        <v>26</v>
      </c>
      <c r="P975" s="6"/>
      <c r="Q975" s="6"/>
      <c r="R975" s="8"/>
      <c r="S975" s="8"/>
      <c r="T975" s="18">
        <v>7680.84</v>
      </c>
      <c r="U975" s="8"/>
      <c r="V975" s="4">
        <v>38822</v>
      </c>
      <c r="W975" s="6" t="s">
        <v>27</v>
      </c>
      <c r="Y975" s="11" t="s">
        <v>46</v>
      </c>
      <c r="AB975" s="23"/>
      <c r="AG975" s="23"/>
      <c r="AH975" s="19"/>
      <c r="AI975" s="19"/>
      <c r="AL975"/>
      <c r="AM975" s="19"/>
    </row>
    <row r="976" spans="1:39" s="9" customFormat="1" ht="15" customHeight="1" x14ac:dyDescent="0.25">
      <c r="A976" s="11" t="s">
        <v>46</v>
      </c>
      <c r="B976" s="12" t="s">
        <v>182</v>
      </c>
      <c r="C976" s="12" t="s">
        <v>24</v>
      </c>
      <c r="D976" s="12">
        <v>0</v>
      </c>
      <c r="E976" s="12" t="s">
        <v>2071</v>
      </c>
      <c r="F976" s="12" t="s">
        <v>3202</v>
      </c>
      <c r="G976" s="12" t="s">
        <v>25</v>
      </c>
      <c r="H976" s="12">
        <v>2001187287</v>
      </c>
      <c r="I976" s="12" t="s">
        <v>3870</v>
      </c>
      <c r="J976" s="13"/>
      <c r="K976" s="13"/>
      <c r="L976" s="14"/>
      <c r="M976" s="7"/>
      <c r="N976" s="6"/>
      <c r="O976" s="12" t="s">
        <v>26</v>
      </c>
      <c r="P976" s="6"/>
      <c r="Q976" s="6"/>
      <c r="R976" s="8"/>
      <c r="S976" s="8"/>
      <c r="T976" s="18">
        <v>0.16</v>
      </c>
      <c r="U976" s="8"/>
      <c r="V976" s="4">
        <v>38840</v>
      </c>
      <c r="W976" s="6" t="s">
        <v>27</v>
      </c>
      <c r="Y976" s="11" t="s">
        <v>46</v>
      </c>
      <c r="AB976" s="23"/>
      <c r="AG976" s="23"/>
      <c r="AH976" s="19"/>
      <c r="AI976" s="19"/>
      <c r="AL976"/>
      <c r="AM976" s="19"/>
    </row>
    <row r="977" spans="1:39" s="9" customFormat="1" ht="15" customHeight="1" x14ac:dyDescent="0.25">
      <c r="A977" s="11" t="s">
        <v>46</v>
      </c>
      <c r="B977" s="12" t="s">
        <v>182</v>
      </c>
      <c r="C977" s="12" t="s">
        <v>24</v>
      </c>
      <c r="D977" s="12" t="s">
        <v>1014</v>
      </c>
      <c r="E977" s="12" t="s">
        <v>2072</v>
      </c>
      <c r="F977" s="12" t="s">
        <v>3203</v>
      </c>
      <c r="G977" s="12" t="s">
        <v>25</v>
      </c>
      <c r="H977" s="12">
        <v>2001173726</v>
      </c>
      <c r="I977" s="12" t="s">
        <v>3869</v>
      </c>
      <c r="J977" s="13"/>
      <c r="K977" s="13"/>
      <c r="L977" s="14"/>
      <c r="M977" s="7"/>
      <c r="N977" s="6"/>
      <c r="O977" s="12" t="s">
        <v>26</v>
      </c>
      <c r="P977" s="6"/>
      <c r="Q977" s="6"/>
      <c r="R977" s="8"/>
      <c r="S977" s="8"/>
      <c r="T977" s="18">
        <v>2690</v>
      </c>
      <c r="U977" s="8"/>
      <c r="V977" s="4">
        <v>38840</v>
      </c>
      <c r="W977" s="6" t="s">
        <v>27</v>
      </c>
      <c r="Y977" s="11" t="s">
        <v>46</v>
      </c>
      <c r="AB977" s="23"/>
      <c r="AG977" s="23"/>
      <c r="AH977" s="19"/>
      <c r="AI977" s="19"/>
      <c r="AL977"/>
      <c r="AM977" s="19"/>
    </row>
    <row r="978" spans="1:39" s="9" customFormat="1" ht="15" customHeight="1" x14ac:dyDescent="0.25">
      <c r="A978" s="11" t="s">
        <v>46</v>
      </c>
      <c r="B978" s="12" t="s">
        <v>182</v>
      </c>
      <c r="C978" s="12" t="s">
        <v>24</v>
      </c>
      <c r="D978" s="12">
        <v>0</v>
      </c>
      <c r="E978" s="12" t="s">
        <v>2073</v>
      </c>
      <c r="F978" s="12" t="s">
        <v>3204</v>
      </c>
      <c r="G978" s="12" t="s">
        <v>25</v>
      </c>
      <c r="H978" s="12">
        <v>2001185837</v>
      </c>
      <c r="I978" s="12" t="s">
        <v>3869</v>
      </c>
      <c r="J978" s="13"/>
      <c r="K978" s="13"/>
      <c r="L978" s="14"/>
      <c r="M978" s="7"/>
      <c r="N978" s="6"/>
      <c r="O978" s="12" t="s">
        <v>26</v>
      </c>
      <c r="P978" s="6"/>
      <c r="Q978" s="6"/>
      <c r="R978" s="8"/>
      <c r="S978" s="8"/>
      <c r="T978" s="18">
        <v>6131</v>
      </c>
      <c r="U978" s="8"/>
      <c r="V978" s="4">
        <v>38857</v>
      </c>
      <c r="W978" s="6" t="s">
        <v>27</v>
      </c>
      <c r="Y978" s="11" t="s">
        <v>46</v>
      </c>
      <c r="AB978" s="23"/>
      <c r="AG978" s="23"/>
      <c r="AH978" s="19"/>
      <c r="AI978" s="19"/>
      <c r="AL978"/>
      <c r="AM978" s="19"/>
    </row>
    <row r="979" spans="1:39" s="9" customFormat="1" ht="15" customHeight="1" x14ac:dyDescent="0.25">
      <c r="A979" s="11" t="s">
        <v>46</v>
      </c>
      <c r="B979" s="12" t="s">
        <v>182</v>
      </c>
      <c r="C979" s="12" t="s">
        <v>24</v>
      </c>
      <c r="D979" s="12">
        <v>0</v>
      </c>
      <c r="E979" s="12" t="s">
        <v>2074</v>
      </c>
      <c r="F979" s="12" t="s">
        <v>3205</v>
      </c>
      <c r="G979" s="12" t="s">
        <v>25</v>
      </c>
      <c r="H979" s="12">
        <v>2001177117</v>
      </c>
      <c r="I979" s="12" t="s">
        <v>3870</v>
      </c>
      <c r="J979" s="13"/>
      <c r="K979" s="13"/>
      <c r="L979" s="14"/>
      <c r="M979" s="7"/>
      <c r="N979" s="6"/>
      <c r="O979" s="12" t="s">
        <v>26</v>
      </c>
      <c r="P979" s="6"/>
      <c r="Q979" s="6"/>
      <c r="R979" s="8"/>
      <c r="S979" s="8"/>
      <c r="T979" s="18">
        <v>9674.27</v>
      </c>
      <c r="U979" s="8"/>
      <c r="V979" s="4">
        <v>38876</v>
      </c>
      <c r="W979" s="6" t="s">
        <v>27</v>
      </c>
      <c r="Y979" s="11" t="s">
        <v>46</v>
      </c>
      <c r="AB979" s="23"/>
      <c r="AG979" s="23"/>
      <c r="AH979" s="19"/>
      <c r="AI979" s="19"/>
      <c r="AL979"/>
      <c r="AM979" s="19"/>
    </row>
    <row r="980" spans="1:39" s="9" customFormat="1" ht="15" customHeight="1" x14ac:dyDescent="0.25">
      <c r="A980" s="11" t="s">
        <v>46</v>
      </c>
      <c r="B980" s="12" t="s">
        <v>182</v>
      </c>
      <c r="C980" s="12" t="s">
        <v>24</v>
      </c>
      <c r="D980" s="12" t="s">
        <v>1015</v>
      </c>
      <c r="E980" s="12" t="s">
        <v>2075</v>
      </c>
      <c r="F980" s="12" t="s">
        <v>3206</v>
      </c>
      <c r="G980" s="12" t="s">
        <v>25</v>
      </c>
      <c r="H980" s="12">
        <v>2001173653</v>
      </c>
      <c r="I980" s="12" t="s">
        <v>3869</v>
      </c>
      <c r="J980" s="13"/>
      <c r="K980" s="13"/>
      <c r="L980" s="14"/>
      <c r="M980" s="7"/>
      <c r="N980" s="6"/>
      <c r="O980" s="12" t="s">
        <v>26</v>
      </c>
      <c r="P980" s="6"/>
      <c r="Q980" s="6"/>
      <c r="R980" s="8"/>
      <c r="S980" s="8"/>
      <c r="T980" s="18">
        <v>1510.2</v>
      </c>
      <c r="U980" s="8"/>
      <c r="V980" s="4">
        <v>38888</v>
      </c>
      <c r="W980" s="6" t="s">
        <v>27</v>
      </c>
      <c r="Y980" s="11" t="s">
        <v>46</v>
      </c>
      <c r="AB980" s="23"/>
      <c r="AG980" s="23"/>
      <c r="AH980" s="19"/>
      <c r="AI980" s="19"/>
      <c r="AL980"/>
      <c r="AM980" s="19"/>
    </row>
    <row r="981" spans="1:39" s="9" customFormat="1" ht="15" customHeight="1" x14ac:dyDescent="0.25">
      <c r="A981" s="11" t="s">
        <v>46</v>
      </c>
      <c r="B981" s="12" t="s">
        <v>182</v>
      </c>
      <c r="C981" s="12" t="s">
        <v>24</v>
      </c>
      <c r="D981" s="12">
        <v>0</v>
      </c>
      <c r="E981" s="12" t="s">
        <v>2076</v>
      </c>
      <c r="F981" s="12" t="s">
        <v>3207</v>
      </c>
      <c r="G981" s="12" t="s">
        <v>25</v>
      </c>
      <c r="H981" s="12">
        <v>2001187239</v>
      </c>
      <c r="I981" s="12" t="s">
        <v>3870</v>
      </c>
      <c r="J981" s="13"/>
      <c r="K981" s="13"/>
      <c r="L981" s="14"/>
      <c r="M981" s="7"/>
      <c r="N981" s="6"/>
      <c r="O981" s="12" t="s">
        <v>26</v>
      </c>
      <c r="P981" s="6"/>
      <c r="Q981" s="6"/>
      <c r="R981" s="8"/>
      <c r="S981" s="8"/>
      <c r="T981" s="18">
        <v>2889.31</v>
      </c>
      <c r="U981" s="8"/>
      <c r="V981" s="4">
        <v>38888</v>
      </c>
      <c r="W981" s="6" t="s">
        <v>27</v>
      </c>
      <c r="Y981" s="11" t="s">
        <v>46</v>
      </c>
      <c r="AB981" s="23"/>
      <c r="AG981" s="23"/>
      <c r="AH981" s="19"/>
      <c r="AI981" s="19"/>
      <c r="AL981"/>
      <c r="AM981" s="19"/>
    </row>
    <row r="982" spans="1:39" s="9" customFormat="1" ht="15" customHeight="1" x14ac:dyDescent="0.25">
      <c r="A982" s="11" t="s">
        <v>46</v>
      </c>
      <c r="B982" s="12" t="s">
        <v>182</v>
      </c>
      <c r="C982" s="12" t="s">
        <v>24</v>
      </c>
      <c r="D982" s="12">
        <v>0</v>
      </c>
      <c r="E982" s="12" t="s">
        <v>2077</v>
      </c>
      <c r="F982" s="12" t="s">
        <v>3208</v>
      </c>
      <c r="G982" s="12" t="s">
        <v>25</v>
      </c>
      <c r="H982" s="12">
        <v>2001187379</v>
      </c>
      <c r="I982" s="12" t="s">
        <v>3870</v>
      </c>
      <c r="J982" s="13"/>
      <c r="K982" s="13"/>
      <c r="L982" s="14"/>
      <c r="M982" s="7"/>
      <c r="N982" s="6"/>
      <c r="O982" s="12" t="s">
        <v>26</v>
      </c>
      <c r="P982" s="6"/>
      <c r="Q982" s="6"/>
      <c r="R982" s="8"/>
      <c r="S982" s="8"/>
      <c r="T982" s="18">
        <v>695.5</v>
      </c>
      <c r="U982" s="8"/>
      <c r="V982" s="4">
        <v>38889</v>
      </c>
      <c r="W982" s="6" t="s">
        <v>27</v>
      </c>
      <c r="Y982" s="11" t="s">
        <v>46</v>
      </c>
      <c r="AB982" s="23"/>
      <c r="AG982" s="23"/>
      <c r="AH982" s="19"/>
      <c r="AI982" s="19"/>
      <c r="AL982"/>
      <c r="AM982" s="19"/>
    </row>
    <row r="983" spans="1:39" s="9" customFormat="1" ht="15" customHeight="1" x14ac:dyDescent="0.25">
      <c r="A983" s="11" t="s">
        <v>46</v>
      </c>
      <c r="B983" s="12" t="s">
        <v>182</v>
      </c>
      <c r="C983" s="12" t="s">
        <v>24</v>
      </c>
      <c r="D983" s="12">
        <v>0</v>
      </c>
      <c r="E983" s="12" t="s">
        <v>2078</v>
      </c>
      <c r="F983" s="12" t="s">
        <v>3209</v>
      </c>
      <c r="G983" s="12" t="s">
        <v>25</v>
      </c>
      <c r="H983" s="12">
        <v>2001186027</v>
      </c>
      <c r="I983" s="12" t="s">
        <v>3869</v>
      </c>
      <c r="J983" s="13"/>
      <c r="K983" s="13"/>
      <c r="L983" s="14"/>
      <c r="M983" s="7"/>
      <c r="N983" s="6"/>
      <c r="O983" s="12" t="s">
        <v>26</v>
      </c>
      <c r="P983" s="6"/>
      <c r="Q983" s="6"/>
      <c r="R983" s="8"/>
      <c r="S983" s="8"/>
      <c r="T983" s="18">
        <v>50</v>
      </c>
      <c r="U983" s="8"/>
      <c r="V983" s="4">
        <v>38890</v>
      </c>
      <c r="W983" s="6" t="s">
        <v>27</v>
      </c>
      <c r="Y983" s="11" t="s">
        <v>46</v>
      </c>
      <c r="AB983" s="23"/>
      <c r="AG983" s="23"/>
      <c r="AH983" s="19"/>
      <c r="AI983" s="19"/>
      <c r="AL983"/>
      <c r="AM983" s="19"/>
    </row>
    <row r="984" spans="1:39" s="9" customFormat="1" ht="15" customHeight="1" x14ac:dyDescent="0.25">
      <c r="A984" s="11" t="s">
        <v>46</v>
      </c>
      <c r="B984" s="12" t="s">
        <v>182</v>
      </c>
      <c r="C984" s="12" t="s">
        <v>24</v>
      </c>
      <c r="D984" s="12">
        <v>0</v>
      </c>
      <c r="E984" s="12" t="s">
        <v>2079</v>
      </c>
      <c r="F984" s="12" t="s">
        <v>3210</v>
      </c>
      <c r="G984" s="12" t="s">
        <v>25</v>
      </c>
      <c r="H984" s="12">
        <v>2001177478</v>
      </c>
      <c r="I984" s="12" t="s">
        <v>3870</v>
      </c>
      <c r="J984" s="13"/>
      <c r="K984" s="13"/>
      <c r="L984" s="14"/>
      <c r="M984" s="7"/>
      <c r="N984" s="6"/>
      <c r="O984" s="12" t="s">
        <v>26</v>
      </c>
      <c r="P984" s="6"/>
      <c r="Q984" s="6"/>
      <c r="R984" s="8"/>
      <c r="S984" s="8"/>
      <c r="T984" s="18">
        <v>208.09</v>
      </c>
      <c r="U984" s="8"/>
      <c r="V984" s="4">
        <v>38890</v>
      </c>
      <c r="W984" s="6" t="s">
        <v>27</v>
      </c>
      <c r="Y984" s="11" t="s">
        <v>46</v>
      </c>
      <c r="AB984" s="23"/>
      <c r="AG984" s="23"/>
      <c r="AH984" s="19"/>
      <c r="AI984" s="19"/>
      <c r="AL984"/>
      <c r="AM984" s="19"/>
    </row>
    <row r="985" spans="1:39" s="9" customFormat="1" ht="15" customHeight="1" x14ac:dyDescent="0.25">
      <c r="A985" s="11" t="s">
        <v>46</v>
      </c>
      <c r="B985" s="12" t="s">
        <v>182</v>
      </c>
      <c r="C985" s="12" t="s">
        <v>24</v>
      </c>
      <c r="D985" s="12" t="s">
        <v>1016</v>
      </c>
      <c r="E985" s="12" t="s">
        <v>2080</v>
      </c>
      <c r="F985" s="12" t="s">
        <v>3211</v>
      </c>
      <c r="G985" s="12" t="s">
        <v>25</v>
      </c>
      <c r="H985" s="12">
        <v>2001185667</v>
      </c>
      <c r="I985" s="12" t="s">
        <v>3869</v>
      </c>
      <c r="J985" s="13"/>
      <c r="K985" s="13"/>
      <c r="L985" s="14"/>
      <c r="M985" s="7"/>
      <c r="N985" s="6"/>
      <c r="O985" s="12" t="s">
        <v>26</v>
      </c>
      <c r="P985" s="6"/>
      <c r="Q985" s="6"/>
      <c r="R985" s="8"/>
      <c r="S985" s="8"/>
      <c r="T985" s="18">
        <v>2338</v>
      </c>
      <c r="U985" s="8"/>
      <c r="V985" s="4">
        <v>38890</v>
      </c>
      <c r="W985" s="6" t="s">
        <v>27</v>
      </c>
      <c r="Y985" s="11" t="s">
        <v>46</v>
      </c>
      <c r="AB985" s="23"/>
      <c r="AG985" s="23"/>
      <c r="AH985" s="19"/>
      <c r="AI985" s="19"/>
      <c r="AL985"/>
      <c r="AM985" s="19"/>
    </row>
    <row r="986" spans="1:39" s="9" customFormat="1" ht="15" customHeight="1" x14ac:dyDescent="0.25">
      <c r="A986" s="11" t="s">
        <v>46</v>
      </c>
      <c r="B986" s="12" t="s">
        <v>182</v>
      </c>
      <c r="C986" s="12" t="s">
        <v>24</v>
      </c>
      <c r="D986" s="12">
        <v>0</v>
      </c>
      <c r="E986" s="12" t="s">
        <v>2081</v>
      </c>
      <c r="F986" s="12" t="s">
        <v>3212</v>
      </c>
      <c r="G986" s="12" t="s">
        <v>25</v>
      </c>
      <c r="H986" s="12">
        <v>2001176989</v>
      </c>
      <c r="I986" s="12" t="s">
        <v>3870</v>
      </c>
      <c r="J986" s="13"/>
      <c r="K986" s="13"/>
      <c r="L986" s="14"/>
      <c r="M986" s="7"/>
      <c r="N986" s="6"/>
      <c r="O986" s="12" t="s">
        <v>26</v>
      </c>
      <c r="P986" s="6"/>
      <c r="Q986" s="6"/>
      <c r="R986" s="8"/>
      <c r="S986" s="8"/>
      <c r="T986" s="18">
        <v>4059.39</v>
      </c>
      <c r="U986" s="8"/>
      <c r="V986" s="4">
        <v>38892</v>
      </c>
      <c r="W986" s="6" t="s">
        <v>27</v>
      </c>
      <c r="Y986" s="11" t="s">
        <v>46</v>
      </c>
      <c r="AB986" s="23"/>
      <c r="AG986" s="23"/>
      <c r="AH986" s="19"/>
      <c r="AI986" s="19"/>
      <c r="AL986"/>
      <c r="AM986" s="19"/>
    </row>
    <row r="987" spans="1:39" s="9" customFormat="1" ht="15" customHeight="1" x14ac:dyDescent="0.25">
      <c r="A987" s="11" t="s">
        <v>46</v>
      </c>
      <c r="B987" s="12" t="s">
        <v>182</v>
      </c>
      <c r="C987" s="12" t="s">
        <v>24</v>
      </c>
      <c r="D987" s="12">
        <v>0</v>
      </c>
      <c r="E987" s="12" t="s">
        <v>2082</v>
      </c>
      <c r="F987" s="12" t="s">
        <v>3213</v>
      </c>
      <c r="G987" s="12" t="s">
        <v>25</v>
      </c>
      <c r="H987" s="12">
        <v>2001187034</v>
      </c>
      <c r="I987" s="12" t="s">
        <v>3870</v>
      </c>
      <c r="J987" s="13"/>
      <c r="K987" s="13"/>
      <c r="L987" s="14"/>
      <c r="M987" s="7"/>
      <c r="N987" s="6"/>
      <c r="O987" s="12" t="s">
        <v>26</v>
      </c>
      <c r="P987" s="6"/>
      <c r="Q987" s="6"/>
      <c r="R987" s="8"/>
      <c r="S987" s="8"/>
      <c r="T987" s="18">
        <v>5984.37</v>
      </c>
      <c r="U987" s="8"/>
      <c r="V987" s="4">
        <v>38892</v>
      </c>
      <c r="W987" s="6" t="s">
        <v>27</v>
      </c>
      <c r="Y987" s="11" t="s">
        <v>46</v>
      </c>
      <c r="AB987" s="23"/>
      <c r="AG987" s="23"/>
      <c r="AH987" s="19"/>
      <c r="AI987" s="19"/>
      <c r="AL987"/>
      <c r="AM987" s="19"/>
    </row>
    <row r="988" spans="1:39" s="9" customFormat="1" ht="15" customHeight="1" x14ac:dyDescent="0.25">
      <c r="A988" s="11" t="s">
        <v>46</v>
      </c>
      <c r="B988" s="12" t="s">
        <v>182</v>
      </c>
      <c r="C988" s="12" t="s">
        <v>24</v>
      </c>
      <c r="D988" s="12">
        <v>0</v>
      </c>
      <c r="E988" s="12" t="s">
        <v>2083</v>
      </c>
      <c r="F988" s="12" t="s">
        <v>3214</v>
      </c>
      <c r="G988" s="12" t="s">
        <v>25</v>
      </c>
      <c r="H988" s="12">
        <v>2001129007</v>
      </c>
      <c r="I988" s="12" t="s">
        <v>3869</v>
      </c>
      <c r="J988" s="13"/>
      <c r="K988" s="13"/>
      <c r="L988" s="14"/>
      <c r="M988" s="7"/>
      <c r="N988" s="6"/>
      <c r="O988" s="12" t="s">
        <v>26</v>
      </c>
      <c r="P988" s="6"/>
      <c r="Q988" s="6"/>
      <c r="R988" s="8"/>
      <c r="S988" s="8"/>
      <c r="T988" s="18">
        <v>61427.199999999997</v>
      </c>
      <c r="U988" s="8"/>
      <c r="V988" s="4">
        <v>38896</v>
      </c>
      <c r="W988" s="6" t="s">
        <v>27</v>
      </c>
      <c r="Y988" s="11" t="s">
        <v>46</v>
      </c>
      <c r="AB988" s="23"/>
      <c r="AG988" s="23"/>
      <c r="AH988" s="19"/>
      <c r="AI988" s="19"/>
      <c r="AL988"/>
      <c r="AM988" s="19"/>
    </row>
    <row r="989" spans="1:39" s="9" customFormat="1" ht="15" customHeight="1" x14ac:dyDescent="0.25">
      <c r="A989" s="11" t="s">
        <v>46</v>
      </c>
      <c r="B989" s="12" t="s">
        <v>182</v>
      </c>
      <c r="C989" s="12" t="s">
        <v>24</v>
      </c>
      <c r="D989" s="12">
        <v>0</v>
      </c>
      <c r="E989" s="12" t="s">
        <v>2084</v>
      </c>
      <c r="F989" s="12" t="s">
        <v>3215</v>
      </c>
      <c r="G989" s="12" t="s">
        <v>25</v>
      </c>
      <c r="H989" s="12">
        <v>2001128698</v>
      </c>
      <c r="I989" s="12" t="s">
        <v>3869</v>
      </c>
      <c r="J989" s="13"/>
      <c r="K989" s="13"/>
      <c r="L989" s="14"/>
      <c r="M989" s="7"/>
      <c r="N989" s="6"/>
      <c r="O989" s="12" t="s">
        <v>26</v>
      </c>
      <c r="P989" s="6"/>
      <c r="Q989" s="6"/>
      <c r="R989" s="8"/>
      <c r="S989" s="8"/>
      <c r="T989" s="18">
        <v>9151.9599999999991</v>
      </c>
      <c r="U989" s="8"/>
      <c r="V989" s="4">
        <v>38898</v>
      </c>
      <c r="W989" s="6" t="s">
        <v>27</v>
      </c>
      <c r="Y989" s="11" t="s">
        <v>46</v>
      </c>
      <c r="AB989" s="23"/>
      <c r="AG989" s="23"/>
      <c r="AH989" s="19"/>
      <c r="AI989" s="19"/>
      <c r="AL989"/>
      <c r="AM989" s="19"/>
    </row>
    <row r="990" spans="1:39" s="9" customFormat="1" ht="15" customHeight="1" x14ac:dyDescent="0.25">
      <c r="A990" s="11" t="s">
        <v>46</v>
      </c>
      <c r="B990" s="12" t="s">
        <v>182</v>
      </c>
      <c r="C990" s="12" t="s">
        <v>24</v>
      </c>
      <c r="D990" s="12" t="s">
        <v>1017</v>
      </c>
      <c r="E990" s="12" t="s">
        <v>2085</v>
      </c>
      <c r="F990" s="12" t="s">
        <v>3216</v>
      </c>
      <c r="G990" s="12" t="s">
        <v>25</v>
      </c>
      <c r="H990" s="12">
        <v>2001179287</v>
      </c>
      <c r="I990" s="12" t="s">
        <v>3870</v>
      </c>
      <c r="J990" s="13"/>
      <c r="K990" s="13"/>
      <c r="L990" s="14"/>
      <c r="M990" s="7"/>
      <c r="N990" s="6"/>
      <c r="O990" s="12" t="s">
        <v>26</v>
      </c>
      <c r="P990" s="6"/>
      <c r="Q990" s="6"/>
      <c r="R990" s="8"/>
      <c r="S990" s="8"/>
      <c r="T990" s="18">
        <v>2138.41</v>
      </c>
      <c r="U990" s="8"/>
      <c r="V990" s="4">
        <v>38920</v>
      </c>
      <c r="W990" s="6" t="s">
        <v>27</v>
      </c>
      <c r="Y990" s="11" t="s">
        <v>46</v>
      </c>
      <c r="AB990" s="23"/>
      <c r="AG990" s="23"/>
      <c r="AH990" s="19"/>
      <c r="AI990" s="19"/>
      <c r="AL990"/>
      <c r="AM990" s="19"/>
    </row>
    <row r="991" spans="1:39" s="9" customFormat="1" ht="15" customHeight="1" x14ac:dyDescent="0.25">
      <c r="A991" s="11" t="s">
        <v>46</v>
      </c>
      <c r="B991" s="12" t="s">
        <v>182</v>
      </c>
      <c r="C991" s="12" t="s">
        <v>24</v>
      </c>
      <c r="D991" s="12" t="s">
        <v>1018</v>
      </c>
      <c r="E991" s="12" t="s">
        <v>2086</v>
      </c>
      <c r="F991" s="12" t="s">
        <v>3217</v>
      </c>
      <c r="G991" s="12" t="s">
        <v>25</v>
      </c>
      <c r="H991" s="12">
        <v>2001173939</v>
      </c>
      <c r="I991" s="12" t="s">
        <v>3869</v>
      </c>
      <c r="J991" s="13"/>
      <c r="K991" s="13"/>
      <c r="L991" s="14"/>
      <c r="M991" s="7"/>
      <c r="N991" s="6"/>
      <c r="O991" s="12" t="s">
        <v>26</v>
      </c>
      <c r="P991" s="6"/>
      <c r="Q991" s="6"/>
      <c r="R991" s="8"/>
      <c r="S991" s="8"/>
      <c r="T991" s="18">
        <v>8331.9500000000007</v>
      </c>
      <c r="U991" s="8"/>
      <c r="V991" s="4">
        <v>38933</v>
      </c>
      <c r="W991" s="6" t="s">
        <v>27</v>
      </c>
      <c r="Y991" s="11" t="s">
        <v>46</v>
      </c>
      <c r="AB991" s="23"/>
      <c r="AG991" s="23"/>
      <c r="AH991" s="19"/>
      <c r="AI991" s="19"/>
      <c r="AL991"/>
      <c r="AM991" s="19"/>
    </row>
    <row r="992" spans="1:39" s="9" customFormat="1" ht="15" customHeight="1" x14ac:dyDescent="0.25">
      <c r="A992" s="11" t="s">
        <v>46</v>
      </c>
      <c r="B992" s="12" t="s">
        <v>182</v>
      </c>
      <c r="C992" s="12" t="s">
        <v>24</v>
      </c>
      <c r="D992" s="12">
        <v>3460210000000</v>
      </c>
      <c r="E992" s="12" t="s">
        <v>2087</v>
      </c>
      <c r="F992" s="12" t="s">
        <v>3218</v>
      </c>
      <c r="G992" s="12" t="s">
        <v>25</v>
      </c>
      <c r="H992" s="12">
        <v>2001187735</v>
      </c>
      <c r="I992" s="12" t="s">
        <v>3869</v>
      </c>
      <c r="J992" s="13"/>
      <c r="K992" s="13"/>
      <c r="L992" s="14"/>
      <c r="M992" s="7"/>
      <c r="N992" s="6"/>
      <c r="O992" s="12" t="s">
        <v>26</v>
      </c>
      <c r="P992" s="6"/>
      <c r="Q992" s="6"/>
      <c r="R992" s="8"/>
      <c r="S992" s="8"/>
      <c r="T992" s="18">
        <v>8696</v>
      </c>
      <c r="U992" s="8"/>
      <c r="V992" s="4">
        <v>38934</v>
      </c>
      <c r="W992" s="6" t="s">
        <v>27</v>
      </c>
      <c r="Y992" s="11" t="s">
        <v>46</v>
      </c>
      <c r="AB992" s="23"/>
      <c r="AG992" s="23"/>
      <c r="AH992" s="19"/>
      <c r="AI992" s="19"/>
      <c r="AL992"/>
      <c r="AM992" s="19"/>
    </row>
    <row r="993" spans="1:39" s="9" customFormat="1" ht="15" customHeight="1" x14ac:dyDescent="0.25">
      <c r="A993" s="11" t="s">
        <v>46</v>
      </c>
      <c r="B993" s="12" t="s">
        <v>182</v>
      </c>
      <c r="C993" s="12" t="s">
        <v>24</v>
      </c>
      <c r="D993" s="12">
        <v>3460320000000</v>
      </c>
      <c r="E993" s="12" t="s">
        <v>2088</v>
      </c>
      <c r="F993" s="12" t="s">
        <v>3219</v>
      </c>
      <c r="G993" s="12" t="s">
        <v>25</v>
      </c>
      <c r="H993" s="12">
        <v>2001178361</v>
      </c>
      <c r="I993" s="12" t="s">
        <v>3870</v>
      </c>
      <c r="J993" s="13"/>
      <c r="K993" s="13"/>
      <c r="L993" s="14"/>
      <c r="M993" s="7"/>
      <c r="N993" s="6"/>
      <c r="O993" s="12" t="s">
        <v>26</v>
      </c>
      <c r="P993" s="6"/>
      <c r="Q993" s="6"/>
      <c r="R993" s="8"/>
      <c r="S993" s="8"/>
      <c r="T993" s="18">
        <v>15576.93</v>
      </c>
      <c r="U993" s="8"/>
      <c r="V993" s="4">
        <v>38937</v>
      </c>
      <c r="W993" s="6" t="s">
        <v>27</v>
      </c>
      <c r="Y993" s="11" t="s">
        <v>46</v>
      </c>
      <c r="AB993" s="23"/>
      <c r="AG993" s="23"/>
      <c r="AH993" s="19"/>
      <c r="AI993" s="19"/>
      <c r="AL993"/>
      <c r="AM993" s="19"/>
    </row>
    <row r="994" spans="1:39" s="9" customFormat="1" ht="15" customHeight="1" x14ac:dyDescent="0.25">
      <c r="A994" s="11" t="s">
        <v>46</v>
      </c>
      <c r="B994" s="12" t="s">
        <v>182</v>
      </c>
      <c r="C994" s="12" t="s">
        <v>24</v>
      </c>
      <c r="D994" s="12">
        <v>0</v>
      </c>
      <c r="E994" s="12" t="s">
        <v>2089</v>
      </c>
      <c r="F994" s="12" t="s">
        <v>3220</v>
      </c>
      <c r="G994" s="12" t="s">
        <v>25</v>
      </c>
      <c r="H994" s="12">
        <v>2001185937</v>
      </c>
      <c r="I994" s="12" t="s">
        <v>3869</v>
      </c>
      <c r="J994" s="13"/>
      <c r="K994" s="13"/>
      <c r="L994" s="14"/>
      <c r="M994" s="7"/>
      <c r="N994" s="6"/>
      <c r="O994" s="12" t="s">
        <v>26</v>
      </c>
      <c r="P994" s="6"/>
      <c r="Q994" s="6"/>
      <c r="R994" s="8"/>
      <c r="S994" s="8"/>
      <c r="T994" s="18">
        <v>6104</v>
      </c>
      <c r="U994" s="8"/>
      <c r="V994" s="4">
        <v>38968</v>
      </c>
      <c r="W994" s="6" t="s">
        <v>27</v>
      </c>
      <c r="Y994" s="11" t="s">
        <v>46</v>
      </c>
      <c r="AB994" s="23"/>
      <c r="AG994" s="23"/>
      <c r="AH994" s="19"/>
      <c r="AI994" s="19"/>
      <c r="AL994"/>
      <c r="AM994" s="19"/>
    </row>
    <row r="995" spans="1:39" s="9" customFormat="1" ht="15" customHeight="1" x14ac:dyDescent="0.25">
      <c r="A995" s="11" t="s">
        <v>46</v>
      </c>
      <c r="B995" s="12" t="s">
        <v>182</v>
      </c>
      <c r="C995" s="12" t="s">
        <v>24</v>
      </c>
      <c r="D995" s="12">
        <v>3450200000000</v>
      </c>
      <c r="E995" s="12" t="s">
        <v>2090</v>
      </c>
      <c r="F995" s="12" t="s">
        <v>3221</v>
      </c>
      <c r="G995" s="12" t="s">
        <v>25</v>
      </c>
      <c r="H995" s="12">
        <v>2001187824</v>
      </c>
      <c r="I995" s="12" t="s">
        <v>3869</v>
      </c>
      <c r="J995" s="13"/>
      <c r="K995" s="13"/>
      <c r="L995" s="14"/>
      <c r="M995" s="7"/>
      <c r="N995" s="6"/>
      <c r="O995" s="12" t="s">
        <v>26</v>
      </c>
      <c r="P995" s="6"/>
      <c r="Q995" s="6"/>
      <c r="R995" s="8"/>
      <c r="S995" s="8"/>
      <c r="T995" s="18">
        <v>2754</v>
      </c>
      <c r="U995" s="8"/>
      <c r="V995" s="4">
        <v>38974</v>
      </c>
      <c r="W995" s="6" t="s">
        <v>27</v>
      </c>
      <c r="Y995" s="11" t="s">
        <v>46</v>
      </c>
      <c r="AB995" s="23"/>
      <c r="AG995" s="23"/>
      <c r="AH995" s="19"/>
      <c r="AI995" s="19"/>
      <c r="AL995"/>
      <c r="AM995" s="19"/>
    </row>
    <row r="996" spans="1:39" s="9" customFormat="1" ht="15" customHeight="1" x14ac:dyDescent="0.25">
      <c r="A996" s="11" t="s">
        <v>46</v>
      </c>
      <c r="B996" s="12" t="s">
        <v>182</v>
      </c>
      <c r="C996" s="12" t="s">
        <v>24</v>
      </c>
      <c r="D996" s="12" t="s">
        <v>1019</v>
      </c>
      <c r="E996" s="12" t="s">
        <v>2091</v>
      </c>
      <c r="F996" s="12" t="s">
        <v>3222</v>
      </c>
      <c r="G996" s="12" t="s">
        <v>25</v>
      </c>
      <c r="H996" s="12">
        <v>2001187848</v>
      </c>
      <c r="I996" s="12" t="s">
        <v>3869</v>
      </c>
      <c r="J996" s="13"/>
      <c r="K996" s="13"/>
      <c r="L996" s="14"/>
      <c r="M996" s="7"/>
      <c r="N996" s="6"/>
      <c r="O996" s="12" t="s">
        <v>26</v>
      </c>
      <c r="P996" s="6"/>
      <c r="Q996" s="6"/>
      <c r="R996" s="8"/>
      <c r="S996" s="8"/>
      <c r="T996" s="18">
        <v>2696</v>
      </c>
      <c r="U996" s="8"/>
      <c r="V996" s="4">
        <v>38979</v>
      </c>
      <c r="W996" s="6" t="s">
        <v>27</v>
      </c>
      <c r="Y996" s="11" t="s">
        <v>46</v>
      </c>
      <c r="AB996" s="23"/>
      <c r="AG996" s="23"/>
      <c r="AH996" s="19"/>
      <c r="AI996" s="19"/>
      <c r="AL996"/>
      <c r="AM996" s="19"/>
    </row>
    <row r="997" spans="1:39" s="9" customFormat="1" ht="15" customHeight="1" x14ac:dyDescent="0.25">
      <c r="A997" s="11" t="s">
        <v>46</v>
      </c>
      <c r="B997" s="12" t="s">
        <v>182</v>
      </c>
      <c r="C997" s="12" t="s">
        <v>24</v>
      </c>
      <c r="D997" s="12" t="s">
        <v>1020</v>
      </c>
      <c r="E997" s="12" t="s">
        <v>2092</v>
      </c>
      <c r="F997" s="12" t="s">
        <v>30</v>
      </c>
      <c r="G997" s="12" t="s">
        <v>25</v>
      </c>
      <c r="H997" s="12">
        <v>2001187409</v>
      </c>
      <c r="I997" s="12" t="s">
        <v>3870</v>
      </c>
      <c r="J997" s="13"/>
      <c r="K997" s="13"/>
      <c r="L997" s="14"/>
      <c r="M997" s="7"/>
      <c r="N997" s="6"/>
      <c r="O997" s="12" t="s">
        <v>26</v>
      </c>
      <c r="P997" s="6"/>
      <c r="Q997" s="6"/>
      <c r="R997" s="8"/>
      <c r="S997" s="8"/>
      <c r="T997" s="18">
        <v>1286.69</v>
      </c>
      <c r="U997" s="8"/>
      <c r="V997" s="4">
        <v>38981</v>
      </c>
      <c r="W997" s="6" t="s">
        <v>27</v>
      </c>
      <c r="Y997" s="11" t="s">
        <v>46</v>
      </c>
      <c r="AB997" s="23"/>
      <c r="AG997" s="23"/>
      <c r="AH997" s="19"/>
      <c r="AI997" s="19"/>
      <c r="AL997"/>
      <c r="AM997" s="19"/>
    </row>
    <row r="998" spans="1:39" s="9" customFormat="1" ht="15" customHeight="1" x14ac:dyDescent="0.25">
      <c r="A998" s="11" t="s">
        <v>46</v>
      </c>
      <c r="B998" s="12" t="s">
        <v>182</v>
      </c>
      <c r="C998" s="12" t="s">
        <v>24</v>
      </c>
      <c r="D998" s="12">
        <v>3460370000000</v>
      </c>
      <c r="E998" s="12" t="s">
        <v>2093</v>
      </c>
      <c r="F998" s="12" t="s">
        <v>3223</v>
      </c>
      <c r="G998" s="12" t="s">
        <v>25</v>
      </c>
      <c r="H998" s="12">
        <v>2001179608</v>
      </c>
      <c r="I998" s="12" t="s">
        <v>3870</v>
      </c>
      <c r="J998" s="13"/>
      <c r="K998" s="13"/>
      <c r="L998" s="14"/>
      <c r="M998" s="7"/>
      <c r="N998" s="6"/>
      <c r="O998" s="12" t="s">
        <v>26</v>
      </c>
      <c r="P998" s="6"/>
      <c r="Q998" s="6"/>
      <c r="R998" s="8"/>
      <c r="S998" s="8"/>
      <c r="T998" s="18">
        <v>143419.16</v>
      </c>
      <c r="U998" s="8"/>
      <c r="V998" s="4">
        <v>38994</v>
      </c>
      <c r="W998" s="6" t="s">
        <v>27</v>
      </c>
      <c r="Y998" s="11" t="s">
        <v>46</v>
      </c>
      <c r="AB998" s="23"/>
      <c r="AG998" s="23"/>
      <c r="AH998" s="19"/>
      <c r="AI998" s="19"/>
      <c r="AL998"/>
      <c r="AM998" s="19"/>
    </row>
    <row r="999" spans="1:39" s="9" customFormat="1" ht="15" customHeight="1" x14ac:dyDescent="0.25">
      <c r="A999" s="11" t="s">
        <v>46</v>
      </c>
      <c r="B999" s="12" t="s">
        <v>182</v>
      </c>
      <c r="C999" s="12" t="s">
        <v>24</v>
      </c>
      <c r="D999" s="12" t="s">
        <v>1021</v>
      </c>
      <c r="E999" s="12" t="s">
        <v>2094</v>
      </c>
      <c r="F999" s="12" t="s">
        <v>3224</v>
      </c>
      <c r="G999" s="12" t="s">
        <v>25</v>
      </c>
      <c r="H999" s="12">
        <v>2001174037</v>
      </c>
      <c r="I999" s="12" t="s">
        <v>3869</v>
      </c>
      <c r="J999" s="13"/>
      <c r="K999" s="13"/>
      <c r="L999" s="14"/>
      <c r="M999" s="7"/>
      <c r="N999" s="6"/>
      <c r="O999" s="12" t="s">
        <v>26</v>
      </c>
      <c r="P999" s="6"/>
      <c r="Q999" s="6"/>
      <c r="R999" s="8"/>
      <c r="S999" s="8"/>
      <c r="T999" s="18">
        <v>2804</v>
      </c>
      <c r="U999" s="8"/>
      <c r="V999" s="4">
        <v>39023</v>
      </c>
      <c r="W999" s="6" t="s">
        <v>27</v>
      </c>
      <c r="Y999" s="11" t="s">
        <v>46</v>
      </c>
      <c r="AB999" s="23"/>
      <c r="AG999" s="23"/>
      <c r="AH999" s="19"/>
      <c r="AI999" s="19"/>
      <c r="AL999"/>
      <c r="AM999" s="19"/>
    </row>
    <row r="1000" spans="1:39" s="9" customFormat="1" ht="15" customHeight="1" x14ac:dyDescent="0.25">
      <c r="A1000" s="11" t="s">
        <v>46</v>
      </c>
      <c r="B1000" s="12" t="s">
        <v>182</v>
      </c>
      <c r="C1000" s="12" t="s">
        <v>24</v>
      </c>
      <c r="D1000" s="12" t="s">
        <v>1022</v>
      </c>
      <c r="E1000" s="12" t="s">
        <v>1452</v>
      </c>
      <c r="F1000" s="12" t="s">
        <v>3225</v>
      </c>
      <c r="G1000" s="12" t="s">
        <v>25</v>
      </c>
      <c r="H1000" s="12">
        <v>2001173955</v>
      </c>
      <c r="I1000" s="12" t="s">
        <v>3869</v>
      </c>
      <c r="J1000" s="13"/>
      <c r="K1000" s="13"/>
      <c r="L1000" s="14"/>
      <c r="M1000" s="7"/>
      <c r="N1000" s="6"/>
      <c r="O1000" s="12" t="s">
        <v>26</v>
      </c>
      <c r="P1000" s="6"/>
      <c r="Q1000" s="6"/>
      <c r="R1000" s="8"/>
      <c r="S1000" s="8"/>
      <c r="T1000" s="18">
        <v>12504</v>
      </c>
      <c r="U1000" s="8"/>
      <c r="V1000" s="4">
        <v>39039</v>
      </c>
      <c r="W1000" s="6" t="s">
        <v>27</v>
      </c>
      <c r="Y1000" s="11" t="s">
        <v>46</v>
      </c>
      <c r="AB1000" s="23"/>
      <c r="AG1000" s="23"/>
      <c r="AH1000" s="19"/>
      <c r="AI1000" s="19"/>
      <c r="AL1000"/>
      <c r="AM1000" s="19"/>
    </row>
    <row r="1001" spans="1:39" s="9" customFormat="1" ht="15" customHeight="1" x14ac:dyDescent="0.25">
      <c r="A1001" s="11" t="s">
        <v>46</v>
      </c>
      <c r="B1001" s="12" t="s">
        <v>182</v>
      </c>
      <c r="C1001" s="12" t="s">
        <v>24</v>
      </c>
      <c r="D1001" s="12" t="s">
        <v>1023</v>
      </c>
      <c r="E1001" s="12" t="s">
        <v>2095</v>
      </c>
      <c r="F1001" s="12" t="s">
        <v>3226</v>
      </c>
      <c r="G1001" s="12" t="s">
        <v>25</v>
      </c>
      <c r="H1001" s="12">
        <v>2001189142</v>
      </c>
      <c r="I1001" s="12" t="s">
        <v>3869</v>
      </c>
      <c r="J1001" s="13"/>
      <c r="K1001" s="13"/>
      <c r="L1001" s="14"/>
      <c r="M1001" s="7"/>
      <c r="N1001" s="6"/>
      <c r="O1001" s="12" t="s">
        <v>26</v>
      </c>
      <c r="P1001" s="6"/>
      <c r="Q1001" s="6"/>
      <c r="R1001" s="8"/>
      <c r="S1001" s="8"/>
      <c r="T1001" s="18">
        <v>334</v>
      </c>
      <c r="U1001" s="8"/>
      <c r="V1001" s="4">
        <v>39042</v>
      </c>
      <c r="W1001" s="6" t="s">
        <v>27</v>
      </c>
      <c r="Y1001" s="11" t="s">
        <v>46</v>
      </c>
      <c r="AB1001" s="23"/>
      <c r="AG1001" s="23"/>
      <c r="AH1001" s="19"/>
      <c r="AI1001" s="19"/>
      <c r="AL1001"/>
      <c r="AM1001" s="19"/>
    </row>
    <row r="1002" spans="1:39" s="9" customFormat="1" ht="15" customHeight="1" x14ac:dyDescent="0.25">
      <c r="A1002" s="11" t="s">
        <v>46</v>
      </c>
      <c r="B1002" s="12" t="s">
        <v>182</v>
      </c>
      <c r="C1002" s="12" t="s">
        <v>24</v>
      </c>
      <c r="D1002" s="12" t="s">
        <v>1024</v>
      </c>
      <c r="E1002" s="12" t="s">
        <v>2096</v>
      </c>
      <c r="F1002" s="12" t="s">
        <v>3227</v>
      </c>
      <c r="G1002" s="12" t="s">
        <v>25</v>
      </c>
      <c r="H1002" s="12">
        <v>2001173297</v>
      </c>
      <c r="I1002" s="12" t="s">
        <v>3869</v>
      </c>
      <c r="J1002" s="13"/>
      <c r="K1002" s="13"/>
      <c r="L1002" s="14"/>
      <c r="M1002" s="7"/>
      <c r="N1002" s="6"/>
      <c r="O1002" s="12" t="s">
        <v>26</v>
      </c>
      <c r="P1002" s="6"/>
      <c r="Q1002" s="6"/>
      <c r="R1002" s="8"/>
      <c r="S1002" s="8"/>
      <c r="T1002" s="18">
        <v>2877</v>
      </c>
      <c r="U1002" s="8"/>
      <c r="V1002" s="4">
        <v>39043</v>
      </c>
      <c r="W1002" s="6" t="s">
        <v>27</v>
      </c>
      <c r="Y1002" s="11" t="s">
        <v>46</v>
      </c>
      <c r="AB1002" s="23"/>
      <c r="AG1002" s="23"/>
      <c r="AH1002" s="19"/>
      <c r="AI1002" s="19"/>
      <c r="AL1002"/>
      <c r="AM1002" s="19"/>
    </row>
    <row r="1003" spans="1:39" s="9" customFormat="1" ht="15" customHeight="1" x14ac:dyDescent="0.25">
      <c r="A1003" s="11" t="s">
        <v>46</v>
      </c>
      <c r="B1003" s="12" t="s">
        <v>182</v>
      </c>
      <c r="C1003" s="12" t="s">
        <v>24</v>
      </c>
      <c r="D1003" s="12" t="s">
        <v>1022</v>
      </c>
      <c r="E1003" s="12" t="s">
        <v>2097</v>
      </c>
      <c r="F1003" s="12" t="s">
        <v>3228</v>
      </c>
      <c r="G1003" s="12" t="s">
        <v>25</v>
      </c>
      <c r="H1003" s="12">
        <v>2001173998</v>
      </c>
      <c r="I1003" s="12" t="s">
        <v>3869</v>
      </c>
      <c r="J1003" s="13"/>
      <c r="K1003" s="13"/>
      <c r="L1003" s="14"/>
      <c r="M1003" s="7"/>
      <c r="N1003" s="6"/>
      <c r="O1003" s="12" t="s">
        <v>26</v>
      </c>
      <c r="P1003" s="6"/>
      <c r="Q1003" s="6"/>
      <c r="R1003" s="8"/>
      <c r="S1003" s="8"/>
      <c r="T1003" s="18">
        <v>7231</v>
      </c>
      <c r="U1003" s="8"/>
      <c r="V1003" s="4">
        <v>39060</v>
      </c>
      <c r="W1003" s="6" t="s">
        <v>27</v>
      </c>
      <c r="Y1003" s="11" t="s">
        <v>46</v>
      </c>
      <c r="AB1003" s="23"/>
      <c r="AG1003" s="23"/>
      <c r="AH1003" s="19"/>
      <c r="AI1003" s="19"/>
      <c r="AL1003"/>
      <c r="AM1003" s="19"/>
    </row>
    <row r="1004" spans="1:39" s="9" customFormat="1" ht="15" customHeight="1" x14ac:dyDescent="0.25">
      <c r="A1004" s="11" t="s">
        <v>141</v>
      </c>
      <c r="B1004" s="12" t="s">
        <v>183</v>
      </c>
      <c r="C1004" s="12" t="s">
        <v>24</v>
      </c>
      <c r="D1004" s="12" t="s">
        <v>1025</v>
      </c>
      <c r="E1004" s="12" t="s">
        <v>2098</v>
      </c>
      <c r="F1004" s="12" t="s">
        <v>3229</v>
      </c>
      <c r="G1004" s="12" t="s">
        <v>25</v>
      </c>
      <c r="H1004" s="12">
        <v>2001394714</v>
      </c>
      <c r="I1004" s="12" t="s">
        <v>3869</v>
      </c>
      <c r="J1004" s="13"/>
      <c r="K1004" s="13"/>
      <c r="L1004" s="14"/>
      <c r="M1004" s="7"/>
      <c r="N1004" s="6"/>
      <c r="O1004" s="12" t="s">
        <v>26</v>
      </c>
      <c r="P1004" s="6"/>
      <c r="Q1004" s="6"/>
      <c r="R1004" s="8"/>
      <c r="S1004" s="8"/>
      <c r="T1004" s="18">
        <v>4912</v>
      </c>
      <c r="U1004" s="8"/>
      <c r="V1004" s="4">
        <v>38766</v>
      </c>
      <c r="W1004" s="6" t="s">
        <v>27</v>
      </c>
      <c r="Y1004" s="11" t="s">
        <v>141</v>
      </c>
      <c r="AB1004" s="23"/>
      <c r="AG1004" s="23"/>
      <c r="AH1004" s="19"/>
      <c r="AI1004" s="19"/>
      <c r="AL1004"/>
      <c r="AM1004" s="19"/>
    </row>
    <row r="1005" spans="1:39" s="9" customFormat="1" ht="15" customHeight="1" x14ac:dyDescent="0.25">
      <c r="A1005" s="11" t="s">
        <v>141</v>
      </c>
      <c r="B1005" s="12" t="s">
        <v>183</v>
      </c>
      <c r="C1005" s="12" t="s">
        <v>24</v>
      </c>
      <c r="D1005" s="12" t="s">
        <v>1026</v>
      </c>
      <c r="E1005" s="12" t="s">
        <v>2099</v>
      </c>
      <c r="F1005" s="12" t="s">
        <v>3230</v>
      </c>
      <c r="G1005" s="12" t="s">
        <v>25</v>
      </c>
      <c r="H1005" s="12">
        <v>2001390409</v>
      </c>
      <c r="I1005" s="12" t="s">
        <v>3870</v>
      </c>
      <c r="J1005" s="13"/>
      <c r="K1005" s="13"/>
      <c r="L1005" s="14"/>
      <c r="M1005" s="7"/>
      <c r="N1005" s="6"/>
      <c r="O1005" s="12" t="s">
        <v>26</v>
      </c>
      <c r="P1005" s="6"/>
      <c r="Q1005" s="6"/>
      <c r="R1005" s="8"/>
      <c r="S1005" s="8"/>
      <c r="T1005" s="18">
        <v>24135.01</v>
      </c>
      <c r="U1005" s="8"/>
      <c r="V1005" s="4">
        <v>38783</v>
      </c>
      <c r="W1005" s="6" t="s">
        <v>27</v>
      </c>
      <c r="Y1005" s="11" t="s">
        <v>141</v>
      </c>
      <c r="AB1005" s="23"/>
      <c r="AG1005" s="23"/>
      <c r="AH1005" s="19"/>
      <c r="AI1005" s="19"/>
      <c r="AL1005"/>
      <c r="AM1005" s="19"/>
    </row>
    <row r="1006" spans="1:39" s="9" customFormat="1" ht="15" customHeight="1" x14ac:dyDescent="0.25">
      <c r="A1006" s="11" t="s">
        <v>141</v>
      </c>
      <c r="B1006" s="12" t="s">
        <v>183</v>
      </c>
      <c r="C1006" s="12" t="s">
        <v>24</v>
      </c>
      <c r="D1006" s="12" t="s">
        <v>1027</v>
      </c>
      <c r="E1006" s="12" t="s">
        <v>2100</v>
      </c>
      <c r="F1006" s="12" t="s">
        <v>3231</v>
      </c>
      <c r="G1006" s="12" t="s">
        <v>25</v>
      </c>
      <c r="H1006" s="12">
        <v>2001394706</v>
      </c>
      <c r="I1006" s="12" t="s">
        <v>3869</v>
      </c>
      <c r="J1006" s="13"/>
      <c r="K1006" s="13"/>
      <c r="L1006" s="14"/>
      <c r="M1006" s="7"/>
      <c r="N1006" s="6"/>
      <c r="O1006" s="12" t="s">
        <v>26</v>
      </c>
      <c r="P1006" s="6"/>
      <c r="Q1006" s="6"/>
      <c r="R1006" s="8"/>
      <c r="S1006" s="8"/>
      <c r="T1006" s="18">
        <v>112</v>
      </c>
      <c r="U1006" s="8"/>
      <c r="V1006" s="4">
        <v>38792</v>
      </c>
      <c r="W1006" s="6" t="s">
        <v>27</v>
      </c>
      <c r="Y1006" s="11" t="s">
        <v>141</v>
      </c>
      <c r="AB1006" s="23"/>
      <c r="AG1006" s="23"/>
      <c r="AH1006" s="19"/>
      <c r="AI1006" s="19"/>
      <c r="AL1006"/>
      <c r="AM1006" s="19"/>
    </row>
    <row r="1007" spans="1:39" s="9" customFormat="1" ht="15" customHeight="1" x14ac:dyDescent="0.25">
      <c r="A1007" s="11" t="s">
        <v>141</v>
      </c>
      <c r="B1007" s="12" t="s">
        <v>183</v>
      </c>
      <c r="C1007" s="12" t="s">
        <v>24</v>
      </c>
      <c r="D1007" s="12" t="s">
        <v>1028</v>
      </c>
      <c r="E1007" s="12" t="s">
        <v>2101</v>
      </c>
      <c r="F1007" s="12" t="s">
        <v>3232</v>
      </c>
      <c r="G1007" s="12" t="s">
        <v>25</v>
      </c>
      <c r="H1007" s="12">
        <v>2001394625</v>
      </c>
      <c r="I1007" s="12" t="s">
        <v>3869</v>
      </c>
      <c r="J1007" s="13"/>
      <c r="K1007" s="13"/>
      <c r="L1007" s="14"/>
      <c r="M1007" s="7"/>
      <c r="N1007" s="6"/>
      <c r="O1007" s="12" t="s">
        <v>26</v>
      </c>
      <c r="P1007" s="6"/>
      <c r="Q1007" s="6"/>
      <c r="R1007" s="8"/>
      <c r="S1007" s="8"/>
      <c r="T1007" s="18">
        <v>3912</v>
      </c>
      <c r="U1007" s="8"/>
      <c r="V1007" s="4">
        <v>38812</v>
      </c>
      <c r="W1007" s="6" t="s">
        <v>27</v>
      </c>
      <c r="Y1007" s="11" t="s">
        <v>141</v>
      </c>
      <c r="AB1007" s="23"/>
      <c r="AG1007" s="23"/>
      <c r="AH1007" s="19"/>
      <c r="AI1007" s="19"/>
      <c r="AL1007"/>
      <c r="AM1007" s="19"/>
    </row>
    <row r="1008" spans="1:39" s="9" customFormat="1" ht="15" customHeight="1" x14ac:dyDescent="0.25">
      <c r="A1008" s="11" t="s">
        <v>141</v>
      </c>
      <c r="B1008" s="12" t="s">
        <v>183</v>
      </c>
      <c r="C1008" s="12" t="s">
        <v>24</v>
      </c>
      <c r="D1008" s="12" t="s">
        <v>1029</v>
      </c>
      <c r="E1008" s="12" t="s">
        <v>2102</v>
      </c>
      <c r="F1008" s="12" t="s">
        <v>3233</v>
      </c>
      <c r="G1008" s="12" t="s">
        <v>25</v>
      </c>
      <c r="H1008" s="12">
        <v>2001394595</v>
      </c>
      <c r="I1008" s="12" t="s">
        <v>3869</v>
      </c>
      <c r="J1008" s="13"/>
      <c r="K1008" s="13"/>
      <c r="L1008" s="14"/>
      <c r="M1008" s="7"/>
      <c r="N1008" s="6"/>
      <c r="O1008" s="12" t="s">
        <v>26</v>
      </c>
      <c r="P1008" s="6"/>
      <c r="Q1008" s="6"/>
      <c r="R1008" s="8"/>
      <c r="S1008" s="8"/>
      <c r="T1008" s="18">
        <v>5297</v>
      </c>
      <c r="U1008" s="8"/>
      <c r="V1008" s="4">
        <v>38824</v>
      </c>
      <c r="W1008" s="6" t="s">
        <v>27</v>
      </c>
      <c r="Y1008" s="11" t="s">
        <v>141</v>
      </c>
      <c r="AB1008" s="23"/>
      <c r="AG1008" s="23"/>
      <c r="AH1008" s="19"/>
      <c r="AI1008" s="19"/>
      <c r="AL1008"/>
      <c r="AM1008" s="19"/>
    </row>
    <row r="1009" spans="1:39" s="9" customFormat="1" ht="15" customHeight="1" x14ac:dyDescent="0.25">
      <c r="A1009" s="11" t="s">
        <v>141</v>
      </c>
      <c r="B1009" s="12" t="s">
        <v>183</v>
      </c>
      <c r="C1009" s="12" t="s">
        <v>24</v>
      </c>
      <c r="D1009" s="12">
        <v>0</v>
      </c>
      <c r="E1009" s="12" t="s">
        <v>2103</v>
      </c>
      <c r="F1009" s="12" t="s">
        <v>3234</v>
      </c>
      <c r="G1009" s="12" t="s">
        <v>25</v>
      </c>
      <c r="H1009" s="12">
        <v>2001299738</v>
      </c>
      <c r="I1009" s="12" t="s">
        <v>3869</v>
      </c>
      <c r="J1009" s="13"/>
      <c r="K1009" s="13"/>
      <c r="L1009" s="14"/>
      <c r="M1009" s="7"/>
      <c r="N1009" s="6"/>
      <c r="O1009" s="12" t="s">
        <v>26</v>
      </c>
      <c r="P1009" s="6"/>
      <c r="Q1009" s="6"/>
      <c r="R1009" s="8"/>
      <c r="S1009" s="8"/>
      <c r="T1009" s="18">
        <v>8912</v>
      </c>
      <c r="U1009" s="8"/>
      <c r="V1009" s="4">
        <v>38842</v>
      </c>
      <c r="W1009" s="6" t="s">
        <v>27</v>
      </c>
      <c r="Y1009" s="11" t="s">
        <v>141</v>
      </c>
      <c r="AB1009" s="23"/>
      <c r="AG1009" s="23"/>
      <c r="AH1009" s="19"/>
      <c r="AI1009" s="19"/>
      <c r="AL1009"/>
      <c r="AM1009" s="19"/>
    </row>
    <row r="1010" spans="1:39" s="9" customFormat="1" ht="15" customHeight="1" x14ac:dyDescent="0.25">
      <c r="A1010" s="11" t="s">
        <v>141</v>
      </c>
      <c r="B1010" s="12" t="s">
        <v>183</v>
      </c>
      <c r="C1010" s="12" t="s">
        <v>24</v>
      </c>
      <c r="D1010" s="12" t="s">
        <v>1030</v>
      </c>
      <c r="E1010" s="12" t="s">
        <v>2104</v>
      </c>
      <c r="F1010" s="12" t="s">
        <v>3235</v>
      </c>
      <c r="G1010" s="12" t="s">
        <v>25</v>
      </c>
      <c r="H1010" s="12">
        <v>2001390441</v>
      </c>
      <c r="I1010" s="12" t="s">
        <v>3870</v>
      </c>
      <c r="J1010" s="13"/>
      <c r="K1010" s="13"/>
      <c r="L1010" s="14"/>
      <c r="M1010" s="7"/>
      <c r="N1010" s="6"/>
      <c r="O1010" s="12" t="s">
        <v>26</v>
      </c>
      <c r="P1010" s="6"/>
      <c r="Q1010" s="6"/>
      <c r="R1010" s="8"/>
      <c r="S1010" s="8"/>
      <c r="T1010" s="18">
        <v>45.48</v>
      </c>
      <c r="U1010" s="8"/>
      <c r="V1010" s="4">
        <v>38859</v>
      </c>
      <c r="W1010" s="6" t="s">
        <v>27</v>
      </c>
      <c r="Y1010" s="11" t="s">
        <v>141</v>
      </c>
      <c r="AB1010" s="23"/>
      <c r="AG1010" s="23"/>
      <c r="AH1010" s="19"/>
      <c r="AI1010" s="19"/>
      <c r="AL1010"/>
      <c r="AM1010" s="19"/>
    </row>
    <row r="1011" spans="1:39" s="9" customFormat="1" ht="15" customHeight="1" x14ac:dyDescent="0.25">
      <c r="A1011" s="11" t="s">
        <v>141</v>
      </c>
      <c r="B1011" s="12" t="s">
        <v>183</v>
      </c>
      <c r="C1011" s="12" t="s">
        <v>24</v>
      </c>
      <c r="D1011" s="12" t="s">
        <v>1031</v>
      </c>
      <c r="E1011" s="12" t="s">
        <v>2105</v>
      </c>
      <c r="F1011" s="12" t="s">
        <v>3236</v>
      </c>
      <c r="G1011" s="12" t="s">
        <v>25</v>
      </c>
      <c r="H1011" s="12">
        <v>2001394463</v>
      </c>
      <c r="I1011" s="12" t="s">
        <v>3869</v>
      </c>
      <c r="J1011" s="13"/>
      <c r="K1011" s="13"/>
      <c r="L1011" s="14"/>
      <c r="M1011" s="7"/>
      <c r="N1011" s="6"/>
      <c r="O1011" s="12" t="s">
        <v>26</v>
      </c>
      <c r="P1011" s="6"/>
      <c r="Q1011" s="6"/>
      <c r="R1011" s="8"/>
      <c r="S1011" s="8"/>
      <c r="T1011" s="18">
        <v>6960</v>
      </c>
      <c r="U1011" s="8"/>
      <c r="V1011" s="4">
        <v>38862</v>
      </c>
      <c r="W1011" s="6" t="s">
        <v>27</v>
      </c>
      <c r="Y1011" s="11" t="s">
        <v>141</v>
      </c>
      <c r="AB1011" s="23"/>
      <c r="AG1011" s="23"/>
      <c r="AH1011" s="19"/>
      <c r="AI1011" s="19"/>
      <c r="AL1011"/>
      <c r="AM1011" s="19"/>
    </row>
    <row r="1012" spans="1:39" s="9" customFormat="1" ht="15" customHeight="1" x14ac:dyDescent="0.25">
      <c r="A1012" s="11" t="s">
        <v>141</v>
      </c>
      <c r="B1012" s="12" t="s">
        <v>183</v>
      </c>
      <c r="C1012" s="12" t="s">
        <v>24</v>
      </c>
      <c r="D1012" s="12" t="s">
        <v>1032</v>
      </c>
      <c r="E1012" s="12" t="s">
        <v>2106</v>
      </c>
      <c r="F1012" s="12" t="s">
        <v>3237</v>
      </c>
      <c r="G1012" s="12" t="s">
        <v>25</v>
      </c>
      <c r="H1012" s="12">
        <v>2001394501</v>
      </c>
      <c r="I1012" s="12" t="s">
        <v>3869</v>
      </c>
      <c r="J1012" s="13"/>
      <c r="K1012" s="13"/>
      <c r="L1012" s="14"/>
      <c r="M1012" s="7"/>
      <c r="N1012" s="6"/>
      <c r="O1012" s="12" t="s">
        <v>26</v>
      </c>
      <c r="P1012" s="6"/>
      <c r="Q1012" s="6"/>
      <c r="R1012" s="8"/>
      <c r="S1012" s="8"/>
      <c r="T1012" s="18">
        <v>108</v>
      </c>
      <c r="U1012" s="8"/>
      <c r="V1012" s="4">
        <v>38880</v>
      </c>
      <c r="W1012" s="6" t="s">
        <v>27</v>
      </c>
      <c r="Y1012" s="11" t="s">
        <v>141</v>
      </c>
      <c r="AB1012" s="23"/>
      <c r="AG1012" s="23"/>
      <c r="AH1012" s="19"/>
      <c r="AI1012" s="19"/>
      <c r="AL1012"/>
      <c r="AM1012" s="19"/>
    </row>
    <row r="1013" spans="1:39" s="9" customFormat="1" ht="15" customHeight="1" x14ac:dyDescent="0.25">
      <c r="A1013" s="11" t="s">
        <v>141</v>
      </c>
      <c r="B1013" s="12" t="s">
        <v>183</v>
      </c>
      <c r="C1013" s="12" t="s">
        <v>24</v>
      </c>
      <c r="D1013" s="12" t="s">
        <v>1033</v>
      </c>
      <c r="E1013" s="12" t="s">
        <v>2107</v>
      </c>
      <c r="F1013" s="12" t="s">
        <v>3238</v>
      </c>
      <c r="G1013" s="12" t="s">
        <v>25</v>
      </c>
      <c r="H1013" s="12">
        <v>2001390573</v>
      </c>
      <c r="I1013" s="12" t="s">
        <v>3870</v>
      </c>
      <c r="J1013" s="13"/>
      <c r="K1013" s="13"/>
      <c r="L1013" s="14"/>
      <c r="M1013" s="7"/>
      <c r="N1013" s="6"/>
      <c r="O1013" s="12" t="s">
        <v>26</v>
      </c>
      <c r="P1013" s="6"/>
      <c r="Q1013" s="6"/>
      <c r="R1013" s="8"/>
      <c r="S1013" s="8"/>
      <c r="T1013" s="18">
        <v>1160.29</v>
      </c>
      <c r="U1013" s="8"/>
      <c r="V1013" s="4">
        <v>38909</v>
      </c>
      <c r="W1013" s="6" t="s">
        <v>27</v>
      </c>
      <c r="Y1013" s="11" t="s">
        <v>141</v>
      </c>
      <c r="AB1013" s="23"/>
      <c r="AG1013" s="23"/>
      <c r="AH1013" s="19"/>
      <c r="AI1013" s="19"/>
      <c r="AL1013"/>
      <c r="AM1013" s="19"/>
    </row>
    <row r="1014" spans="1:39" s="9" customFormat="1" ht="15" customHeight="1" x14ac:dyDescent="0.25">
      <c r="A1014" s="11" t="s">
        <v>141</v>
      </c>
      <c r="B1014" s="12" t="s">
        <v>183</v>
      </c>
      <c r="C1014" s="12" t="s">
        <v>24</v>
      </c>
      <c r="D1014" s="12" t="s">
        <v>1034</v>
      </c>
      <c r="E1014" s="12" t="s">
        <v>2108</v>
      </c>
      <c r="F1014" s="12" t="s">
        <v>3239</v>
      </c>
      <c r="G1014" s="12" t="s">
        <v>25</v>
      </c>
      <c r="H1014" s="12">
        <v>2001390514</v>
      </c>
      <c r="I1014" s="12" t="s">
        <v>3870</v>
      </c>
      <c r="J1014" s="13"/>
      <c r="K1014" s="13"/>
      <c r="L1014" s="14"/>
      <c r="M1014" s="7"/>
      <c r="N1014" s="6"/>
      <c r="O1014" s="12" t="s">
        <v>26</v>
      </c>
      <c r="P1014" s="6"/>
      <c r="Q1014" s="6"/>
      <c r="R1014" s="8"/>
      <c r="S1014" s="8"/>
      <c r="T1014" s="18">
        <v>18347.669999999998</v>
      </c>
      <c r="U1014" s="8"/>
      <c r="V1014" s="4">
        <v>38924</v>
      </c>
      <c r="W1014" s="6" t="s">
        <v>27</v>
      </c>
      <c r="Y1014" s="11" t="s">
        <v>141</v>
      </c>
      <c r="AB1014" s="23"/>
      <c r="AG1014" s="23"/>
      <c r="AH1014" s="19"/>
      <c r="AI1014" s="19"/>
      <c r="AL1014"/>
      <c r="AM1014" s="19"/>
    </row>
    <row r="1015" spans="1:39" s="9" customFormat="1" ht="15" customHeight="1" x14ac:dyDescent="0.25">
      <c r="A1015" s="11" t="s">
        <v>141</v>
      </c>
      <c r="B1015" s="12" t="s">
        <v>183</v>
      </c>
      <c r="C1015" s="12" t="s">
        <v>24</v>
      </c>
      <c r="D1015" s="12" t="s">
        <v>1035</v>
      </c>
      <c r="E1015" s="12" t="s">
        <v>2109</v>
      </c>
      <c r="F1015" s="12" t="s">
        <v>3240</v>
      </c>
      <c r="G1015" s="12" t="s">
        <v>25</v>
      </c>
      <c r="H1015" s="12">
        <v>2001390506</v>
      </c>
      <c r="I1015" s="12" t="s">
        <v>3870</v>
      </c>
      <c r="J1015" s="13"/>
      <c r="K1015" s="13"/>
      <c r="L1015" s="14"/>
      <c r="M1015" s="7"/>
      <c r="N1015" s="6"/>
      <c r="O1015" s="12" t="s">
        <v>26</v>
      </c>
      <c r="P1015" s="6"/>
      <c r="Q1015" s="6"/>
      <c r="R1015" s="8"/>
      <c r="S1015" s="8"/>
      <c r="T1015" s="18">
        <v>2003.24</v>
      </c>
      <c r="U1015" s="8"/>
      <c r="V1015" s="4">
        <v>38950</v>
      </c>
      <c r="W1015" s="6" t="s">
        <v>27</v>
      </c>
      <c r="Y1015" s="11" t="s">
        <v>141</v>
      </c>
      <c r="AB1015" s="23"/>
      <c r="AG1015" s="23"/>
      <c r="AH1015" s="19"/>
      <c r="AI1015" s="19"/>
      <c r="AL1015"/>
      <c r="AM1015" s="19"/>
    </row>
    <row r="1016" spans="1:39" s="9" customFormat="1" ht="15" customHeight="1" x14ac:dyDescent="0.25">
      <c r="A1016" s="11" t="s">
        <v>141</v>
      </c>
      <c r="B1016" s="12" t="s">
        <v>183</v>
      </c>
      <c r="C1016" s="12" t="s">
        <v>24</v>
      </c>
      <c r="D1016" s="12">
        <v>0</v>
      </c>
      <c r="E1016" s="12" t="s">
        <v>2110</v>
      </c>
      <c r="F1016" s="12" t="s">
        <v>3241</v>
      </c>
      <c r="G1016" s="12" t="s">
        <v>25</v>
      </c>
      <c r="H1016" s="12">
        <v>2001300027</v>
      </c>
      <c r="I1016" s="12" t="s">
        <v>3869</v>
      </c>
      <c r="J1016" s="13"/>
      <c r="K1016" s="13"/>
      <c r="L1016" s="14"/>
      <c r="M1016" s="7"/>
      <c r="N1016" s="6"/>
      <c r="O1016" s="12" t="s">
        <v>26</v>
      </c>
      <c r="P1016" s="6"/>
      <c r="Q1016" s="6"/>
      <c r="R1016" s="8"/>
      <c r="S1016" s="8"/>
      <c r="T1016" s="18">
        <v>2151</v>
      </c>
      <c r="U1016" s="8"/>
      <c r="V1016" s="4">
        <v>38954</v>
      </c>
      <c r="W1016" s="6" t="s">
        <v>27</v>
      </c>
      <c r="Y1016" s="11" t="s">
        <v>141</v>
      </c>
      <c r="AB1016" s="23"/>
      <c r="AG1016" s="23"/>
      <c r="AH1016" s="19"/>
      <c r="AI1016" s="19"/>
      <c r="AL1016"/>
      <c r="AM1016" s="19"/>
    </row>
    <row r="1017" spans="1:39" s="9" customFormat="1" ht="15" customHeight="1" x14ac:dyDescent="0.25">
      <c r="A1017" s="11" t="s">
        <v>141</v>
      </c>
      <c r="B1017" s="12" t="s">
        <v>183</v>
      </c>
      <c r="C1017" s="12" t="s">
        <v>24</v>
      </c>
      <c r="D1017" s="12" t="s">
        <v>1036</v>
      </c>
      <c r="E1017" s="12" t="s">
        <v>2111</v>
      </c>
      <c r="F1017" s="12" t="s">
        <v>3242</v>
      </c>
      <c r="G1017" s="12" t="s">
        <v>25</v>
      </c>
      <c r="H1017" s="12">
        <v>2001394641</v>
      </c>
      <c r="I1017" s="12" t="s">
        <v>3869</v>
      </c>
      <c r="J1017" s="13"/>
      <c r="K1017" s="13"/>
      <c r="L1017" s="14"/>
      <c r="M1017" s="7"/>
      <c r="N1017" s="6"/>
      <c r="O1017" s="12" t="s">
        <v>26</v>
      </c>
      <c r="P1017" s="6"/>
      <c r="Q1017" s="6"/>
      <c r="R1017" s="8"/>
      <c r="S1017" s="8"/>
      <c r="T1017" s="18">
        <v>2923</v>
      </c>
      <c r="U1017" s="8"/>
      <c r="V1017" s="4">
        <v>38955</v>
      </c>
      <c r="W1017" s="6" t="s">
        <v>27</v>
      </c>
      <c r="Y1017" s="11" t="s">
        <v>141</v>
      </c>
      <c r="AB1017" s="23"/>
      <c r="AG1017" s="23"/>
      <c r="AH1017" s="19"/>
      <c r="AI1017" s="19"/>
      <c r="AL1017"/>
      <c r="AM1017" s="19"/>
    </row>
    <row r="1018" spans="1:39" s="9" customFormat="1" ht="15" customHeight="1" x14ac:dyDescent="0.25">
      <c r="A1018" s="11" t="s">
        <v>141</v>
      </c>
      <c r="B1018" s="12" t="s">
        <v>183</v>
      </c>
      <c r="C1018" s="12" t="s">
        <v>24</v>
      </c>
      <c r="D1018" s="12" t="s">
        <v>1037</v>
      </c>
      <c r="E1018" s="12" t="s">
        <v>2112</v>
      </c>
      <c r="F1018" s="12" t="s">
        <v>3243</v>
      </c>
      <c r="G1018" s="12" t="s">
        <v>25</v>
      </c>
      <c r="H1018" s="12">
        <v>2001394382</v>
      </c>
      <c r="I1018" s="12" t="s">
        <v>3869</v>
      </c>
      <c r="J1018" s="13"/>
      <c r="K1018" s="13"/>
      <c r="L1018" s="14"/>
      <c r="M1018" s="7"/>
      <c r="N1018" s="6"/>
      <c r="O1018" s="12" t="s">
        <v>26</v>
      </c>
      <c r="P1018" s="6"/>
      <c r="Q1018" s="6"/>
      <c r="R1018" s="8"/>
      <c r="S1018" s="8"/>
      <c r="T1018" s="18">
        <v>3312</v>
      </c>
      <c r="U1018" s="8"/>
      <c r="V1018" s="4">
        <v>38962</v>
      </c>
      <c r="W1018" s="6" t="s">
        <v>27</v>
      </c>
      <c r="Y1018" s="11" t="s">
        <v>141</v>
      </c>
      <c r="AB1018" s="23"/>
      <c r="AG1018" s="23"/>
      <c r="AH1018" s="19"/>
      <c r="AI1018" s="19"/>
      <c r="AL1018"/>
      <c r="AM1018" s="19"/>
    </row>
    <row r="1019" spans="1:39" s="9" customFormat="1" ht="15" customHeight="1" x14ac:dyDescent="0.25">
      <c r="A1019" s="11" t="s">
        <v>141</v>
      </c>
      <c r="B1019" s="12" t="s">
        <v>183</v>
      </c>
      <c r="C1019" s="12" t="s">
        <v>24</v>
      </c>
      <c r="D1019" s="12" t="s">
        <v>1038</v>
      </c>
      <c r="E1019" s="12" t="s">
        <v>2113</v>
      </c>
      <c r="F1019" s="12" t="s">
        <v>3244</v>
      </c>
      <c r="G1019" s="12" t="s">
        <v>25</v>
      </c>
      <c r="H1019" s="12">
        <v>2001402377</v>
      </c>
      <c r="I1019" s="12" t="s">
        <v>3869</v>
      </c>
      <c r="J1019" s="13"/>
      <c r="K1019" s="13"/>
      <c r="L1019" s="14"/>
      <c r="M1019" s="7"/>
      <c r="N1019" s="6"/>
      <c r="O1019" s="12" t="s">
        <v>26</v>
      </c>
      <c r="P1019" s="6"/>
      <c r="Q1019" s="6"/>
      <c r="R1019" s="8"/>
      <c r="S1019" s="8"/>
      <c r="T1019" s="18">
        <v>3912</v>
      </c>
      <c r="U1019" s="8"/>
      <c r="V1019" s="4">
        <v>38974</v>
      </c>
      <c r="W1019" s="6" t="s">
        <v>27</v>
      </c>
      <c r="Y1019" s="11" t="s">
        <v>141</v>
      </c>
      <c r="AB1019" s="23"/>
      <c r="AG1019" s="23"/>
      <c r="AH1019" s="19"/>
      <c r="AI1019" s="19"/>
      <c r="AL1019"/>
      <c r="AM1019" s="19"/>
    </row>
    <row r="1020" spans="1:39" s="9" customFormat="1" ht="15" customHeight="1" x14ac:dyDescent="0.25">
      <c r="A1020" s="11" t="s">
        <v>141</v>
      </c>
      <c r="B1020" s="12" t="s">
        <v>183</v>
      </c>
      <c r="C1020" s="12" t="s">
        <v>24</v>
      </c>
      <c r="D1020" s="12">
        <v>0</v>
      </c>
      <c r="E1020" s="12" t="s">
        <v>2114</v>
      </c>
      <c r="F1020" s="12" t="s">
        <v>3245</v>
      </c>
      <c r="G1020" s="12" t="s">
        <v>25</v>
      </c>
      <c r="H1020" s="12">
        <v>2001299711</v>
      </c>
      <c r="I1020" s="12" t="s">
        <v>3869</v>
      </c>
      <c r="J1020" s="13"/>
      <c r="K1020" s="13"/>
      <c r="L1020" s="14"/>
      <c r="M1020" s="7"/>
      <c r="N1020" s="6"/>
      <c r="O1020" s="12" t="s">
        <v>26</v>
      </c>
      <c r="P1020" s="6"/>
      <c r="Q1020" s="6"/>
      <c r="R1020" s="8"/>
      <c r="S1020" s="8"/>
      <c r="T1020" s="18">
        <v>1895</v>
      </c>
      <c r="U1020" s="8"/>
      <c r="V1020" s="4">
        <v>38986</v>
      </c>
      <c r="W1020" s="6" t="s">
        <v>27</v>
      </c>
      <c r="Y1020" s="11" t="s">
        <v>141</v>
      </c>
      <c r="AB1020" s="23"/>
      <c r="AG1020" s="23"/>
      <c r="AH1020" s="19"/>
      <c r="AI1020" s="19"/>
      <c r="AL1020"/>
      <c r="AM1020" s="19"/>
    </row>
    <row r="1021" spans="1:39" s="9" customFormat="1" ht="15" customHeight="1" x14ac:dyDescent="0.25">
      <c r="A1021" s="11" t="s">
        <v>141</v>
      </c>
      <c r="B1021" s="12" t="s">
        <v>183</v>
      </c>
      <c r="C1021" s="12" t="s">
        <v>24</v>
      </c>
      <c r="D1021" s="12" t="s">
        <v>1039</v>
      </c>
      <c r="E1021" s="12" t="s">
        <v>2115</v>
      </c>
      <c r="F1021" s="12" t="s">
        <v>3246</v>
      </c>
      <c r="G1021" s="12" t="s">
        <v>25</v>
      </c>
      <c r="H1021" s="12">
        <v>2001394738</v>
      </c>
      <c r="I1021" s="12" t="s">
        <v>3869</v>
      </c>
      <c r="J1021" s="13"/>
      <c r="K1021" s="13"/>
      <c r="L1021" s="14"/>
      <c r="M1021" s="7"/>
      <c r="N1021" s="6"/>
      <c r="O1021" s="12" t="s">
        <v>26</v>
      </c>
      <c r="P1021" s="6"/>
      <c r="Q1021" s="6"/>
      <c r="R1021" s="8"/>
      <c r="S1021" s="8"/>
      <c r="T1021" s="18">
        <v>1523</v>
      </c>
      <c r="U1021" s="8"/>
      <c r="V1021" s="4">
        <v>39049</v>
      </c>
      <c r="W1021" s="6" t="s">
        <v>27</v>
      </c>
      <c r="Y1021" s="11" t="s">
        <v>141</v>
      </c>
      <c r="AB1021" s="23"/>
      <c r="AG1021" s="23"/>
      <c r="AH1021" s="19"/>
      <c r="AI1021" s="19"/>
      <c r="AL1021"/>
      <c r="AM1021" s="19"/>
    </row>
    <row r="1022" spans="1:39" s="9" customFormat="1" ht="15" customHeight="1" x14ac:dyDescent="0.25">
      <c r="A1022" s="11" t="s">
        <v>141</v>
      </c>
      <c r="B1022" s="12" t="s">
        <v>183</v>
      </c>
      <c r="C1022" s="12" t="s">
        <v>24</v>
      </c>
      <c r="D1022" s="12" t="s">
        <v>1040</v>
      </c>
      <c r="E1022" s="12" t="s">
        <v>2116</v>
      </c>
      <c r="F1022" s="12" t="s">
        <v>3247</v>
      </c>
      <c r="G1022" s="12" t="s">
        <v>25</v>
      </c>
      <c r="H1022" s="12">
        <v>2001390395</v>
      </c>
      <c r="I1022" s="12" t="s">
        <v>3870</v>
      </c>
      <c r="J1022" s="13"/>
      <c r="K1022" s="13"/>
      <c r="L1022" s="14"/>
      <c r="M1022" s="7"/>
      <c r="N1022" s="6"/>
      <c r="O1022" s="12" t="s">
        <v>26</v>
      </c>
      <c r="P1022" s="6"/>
      <c r="Q1022" s="6"/>
      <c r="R1022" s="8"/>
      <c r="S1022" s="8"/>
      <c r="T1022" s="18">
        <v>10373.41</v>
      </c>
      <c r="U1022" s="8"/>
      <c r="V1022" s="4">
        <v>39058</v>
      </c>
      <c r="W1022" s="6" t="s">
        <v>27</v>
      </c>
      <c r="Y1022" s="11" t="s">
        <v>141</v>
      </c>
      <c r="AB1022" s="23"/>
      <c r="AG1022" s="23"/>
      <c r="AH1022" s="19"/>
      <c r="AI1022" s="19"/>
      <c r="AL1022"/>
      <c r="AM1022" s="19"/>
    </row>
    <row r="1023" spans="1:39" s="9" customFormat="1" ht="15" customHeight="1" x14ac:dyDescent="0.25">
      <c r="A1023" s="11" t="s">
        <v>141</v>
      </c>
      <c r="B1023" s="12" t="s">
        <v>183</v>
      </c>
      <c r="C1023" s="12" t="s">
        <v>24</v>
      </c>
      <c r="D1023" s="12">
        <v>0</v>
      </c>
      <c r="E1023" s="12" t="s">
        <v>2117</v>
      </c>
      <c r="F1023" s="12" t="s">
        <v>3248</v>
      </c>
      <c r="G1023" s="12" t="s">
        <v>25</v>
      </c>
      <c r="H1023" s="12">
        <v>2001299843</v>
      </c>
      <c r="I1023" s="12" t="s">
        <v>3869</v>
      </c>
      <c r="J1023" s="13"/>
      <c r="K1023" s="13"/>
      <c r="L1023" s="14"/>
      <c r="M1023" s="7"/>
      <c r="N1023" s="6"/>
      <c r="O1023" s="12" t="s">
        <v>26</v>
      </c>
      <c r="P1023" s="6"/>
      <c r="Q1023" s="6"/>
      <c r="R1023" s="8"/>
      <c r="S1023" s="8"/>
      <c r="T1023" s="18">
        <v>19329</v>
      </c>
      <c r="U1023" s="8"/>
      <c r="V1023" s="4">
        <v>39064</v>
      </c>
      <c r="W1023" s="6" t="s">
        <v>27</v>
      </c>
      <c r="Y1023" s="11" t="s">
        <v>141</v>
      </c>
      <c r="AB1023" s="23"/>
      <c r="AG1023" s="23"/>
      <c r="AH1023" s="19"/>
      <c r="AI1023" s="19"/>
      <c r="AL1023"/>
      <c r="AM1023" s="19"/>
    </row>
    <row r="1024" spans="1:39" s="9" customFormat="1" ht="15" customHeight="1" x14ac:dyDescent="0.25">
      <c r="A1024" s="11" t="s">
        <v>141</v>
      </c>
      <c r="B1024" s="12" t="s">
        <v>183</v>
      </c>
      <c r="C1024" s="12" t="s">
        <v>24</v>
      </c>
      <c r="D1024" s="12" t="s">
        <v>1041</v>
      </c>
      <c r="E1024" s="12" t="s">
        <v>2118</v>
      </c>
      <c r="F1024" s="12" t="s">
        <v>3249</v>
      </c>
      <c r="G1024" s="12" t="s">
        <v>25</v>
      </c>
      <c r="H1024" s="12">
        <v>2001402358</v>
      </c>
      <c r="I1024" s="12" t="s">
        <v>3869</v>
      </c>
      <c r="J1024" s="13"/>
      <c r="K1024" s="13"/>
      <c r="L1024" s="14"/>
      <c r="M1024" s="7"/>
      <c r="N1024" s="6"/>
      <c r="O1024" s="12" t="s">
        <v>26</v>
      </c>
      <c r="P1024" s="6"/>
      <c r="Q1024" s="6"/>
      <c r="R1024" s="8"/>
      <c r="S1024" s="8"/>
      <c r="T1024" s="18">
        <v>923.4</v>
      </c>
      <c r="U1024" s="8"/>
      <c r="V1024" s="4">
        <v>39072</v>
      </c>
      <c r="W1024" s="6" t="s">
        <v>27</v>
      </c>
      <c r="Y1024" s="11" t="s">
        <v>141</v>
      </c>
      <c r="AB1024" s="23"/>
      <c r="AG1024" s="23"/>
      <c r="AH1024" s="19"/>
      <c r="AI1024" s="19"/>
      <c r="AL1024"/>
      <c r="AM1024" s="19"/>
    </row>
    <row r="1025" spans="1:39" s="9" customFormat="1" ht="15" customHeight="1" x14ac:dyDescent="0.25">
      <c r="A1025" s="11" t="s">
        <v>141</v>
      </c>
      <c r="B1025" s="12" t="s">
        <v>183</v>
      </c>
      <c r="C1025" s="12" t="s">
        <v>24</v>
      </c>
      <c r="D1025" s="12">
        <v>0</v>
      </c>
      <c r="E1025" s="12" t="s">
        <v>2119</v>
      </c>
      <c r="F1025" s="12" t="s">
        <v>3241</v>
      </c>
      <c r="G1025" s="12" t="s">
        <v>25</v>
      </c>
      <c r="H1025" s="12">
        <v>2001299727</v>
      </c>
      <c r="I1025" s="12" t="s">
        <v>3869</v>
      </c>
      <c r="J1025" s="13"/>
      <c r="K1025" s="13"/>
      <c r="L1025" s="14"/>
      <c r="M1025" s="7"/>
      <c r="N1025" s="6"/>
      <c r="O1025" s="12" t="s">
        <v>26</v>
      </c>
      <c r="P1025" s="6"/>
      <c r="Q1025" s="6"/>
      <c r="R1025" s="8"/>
      <c r="S1025" s="8"/>
      <c r="T1025" s="18">
        <v>8862</v>
      </c>
      <c r="U1025" s="8"/>
      <c r="V1025" s="4">
        <v>39078</v>
      </c>
      <c r="W1025" s="6" t="s">
        <v>27</v>
      </c>
      <c r="Y1025" s="11" t="s">
        <v>141</v>
      </c>
      <c r="AB1025" s="23"/>
      <c r="AG1025" s="23"/>
      <c r="AH1025" s="19"/>
      <c r="AI1025" s="19"/>
      <c r="AL1025"/>
      <c r="AM1025" s="19"/>
    </row>
    <row r="1026" spans="1:39" s="9" customFormat="1" ht="15" customHeight="1" x14ac:dyDescent="0.25">
      <c r="A1026" s="11" t="s">
        <v>44</v>
      </c>
      <c r="B1026" s="12" t="s">
        <v>184</v>
      </c>
      <c r="C1026" s="12" t="s">
        <v>28</v>
      </c>
      <c r="D1026" s="12">
        <v>0</v>
      </c>
      <c r="E1026" s="12" t="s">
        <v>2120</v>
      </c>
      <c r="F1026" s="12" t="s">
        <v>3250</v>
      </c>
      <c r="G1026" s="12" t="s">
        <v>25</v>
      </c>
      <c r="H1026" s="12">
        <v>2000083332</v>
      </c>
      <c r="I1026" s="12" t="s">
        <v>3870</v>
      </c>
      <c r="J1026" s="13"/>
      <c r="K1026" s="13"/>
      <c r="L1026" s="14"/>
      <c r="M1026" s="7"/>
      <c r="N1026" s="6"/>
      <c r="O1026" s="12" t="s">
        <v>26</v>
      </c>
      <c r="P1026" s="6"/>
      <c r="Q1026" s="6"/>
      <c r="R1026" s="8"/>
      <c r="S1026" s="8"/>
      <c r="T1026" s="18">
        <v>282529.87</v>
      </c>
      <c r="U1026" s="8"/>
      <c r="V1026" s="4">
        <v>39008</v>
      </c>
      <c r="W1026" s="6" t="s">
        <v>27</v>
      </c>
      <c r="Y1026" s="11" t="s">
        <v>44</v>
      </c>
      <c r="AB1026" s="23"/>
      <c r="AG1026" s="23"/>
      <c r="AH1026" s="19"/>
      <c r="AI1026" s="19"/>
      <c r="AL1026"/>
      <c r="AM1026" s="19"/>
    </row>
    <row r="1027" spans="1:39" s="9" customFormat="1" ht="15" customHeight="1" x14ac:dyDescent="0.25">
      <c r="A1027" s="11" t="s">
        <v>44</v>
      </c>
      <c r="B1027" s="12" t="s">
        <v>184</v>
      </c>
      <c r="C1027" s="12" t="s">
        <v>28</v>
      </c>
      <c r="D1027" s="12">
        <v>0</v>
      </c>
      <c r="E1027" s="12" t="s">
        <v>2121</v>
      </c>
      <c r="F1027" s="12" t="s">
        <v>3251</v>
      </c>
      <c r="G1027" s="12" t="s">
        <v>25</v>
      </c>
      <c r="H1027" s="12">
        <v>2000077588</v>
      </c>
      <c r="I1027" s="12" t="s">
        <v>3869</v>
      </c>
      <c r="J1027" s="13"/>
      <c r="K1027" s="13"/>
      <c r="L1027" s="14"/>
      <c r="M1027" s="7"/>
      <c r="N1027" s="6"/>
      <c r="O1027" s="12" t="s">
        <v>26</v>
      </c>
      <c r="P1027" s="6"/>
      <c r="Q1027" s="6"/>
      <c r="R1027" s="8"/>
      <c r="S1027" s="8"/>
      <c r="T1027" s="18">
        <v>822</v>
      </c>
      <c r="U1027" s="8"/>
      <c r="V1027" s="4">
        <v>38738</v>
      </c>
      <c r="W1027" s="6" t="s">
        <v>27</v>
      </c>
      <c r="Y1027" s="11" t="s">
        <v>44</v>
      </c>
      <c r="AB1027" s="23"/>
      <c r="AG1027" s="23"/>
      <c r="AH1027" s="19"/>
      <c r="AI1027" s="19"/>
      <c r="AL1027"/>
      <c r="AM1027" s="19"/>
    </row>
    <row r="1028" spans="1:39" s="9" customFormat="1" ht="15" customHeight="1" x14ac:dyDescent="0.25">
      <c r="A1028" s="11" t="s">
        <v>44</v>
      </c>
      <c r="B1028" s="12" t="s">
        <v>184</v>
      </c>
      <c r="C1028" s="12" t="s">
        <v>28</v>
      </c>
      <c r="D1028" s="12" t="s">
        <v>1042</v>
      </c>
      <c r="E1028" s="12" t="s">
        <v>2122</v>
      </c>
      <c r="F1028" s="12" t="s">
        <v>3252</v>
      </c>
      <c r="G1028" s="12" t="s">
        <v>25</v>
      </c>
      <c r="H1028" s="12">
        <v>2000103627</v>
      </c>
      <c r="I1028" s="12" t="s">
        <v>3869</v>
      </c>
      <c r="J1028" s="13"/>
      <c r="K1028" s="13"/>
      <c r="L1028" s="14"/>
      <c r="M1028" s="7"/>
      <c r="N1028" s="6"/>
      <c r="O1028" s="12" t="s">
        <v>26</v>
      </c>
      <c r="P1028" s="6"/>
      <c r="Q1028" s="6"/>
      <c r="R1028" s="8"/>
      <c r="S1028" s="8"/>
      <c r="T1028" s="18">
        <v>9594</v>
      </c>
      <c r="U1028" s="8"/>
      <c r="V1028" s="4">
        <v>38740</v>
      </c>
      <c r="W1028" s="6" t="s">
        <v>27</v>
      </c>
      <c r="Y1028" s="11" t="s">
        <v>44</v>
      </c>
      <c r="AB1028" s="23"/>
      <c r="AG1028" s="23"/>
      <c r="AH1028" s="19"/>
      <c r="AI1028" s="19"/>
      <c r="AL1028"/>
      <c r="AM1028" s="19"/>
    </row>
    <row r="1029" spans="1:39" s="9" customFormat="1" ht="15" customHeight="1" x14ac:dyDescent="0.25">
      <c r="A1029" s="11" t="s">
        <v>44</v>
      </c>
      <c r="B1029" s="12" t="s">
        <v>184</v>
      </c>
      <c r="C1029" s="12" t="s">
        <v>28</v>
      </c>
      <c r="D1029" s="12">
        <v>0</v>
      </c>
      <c r="E1029" s="12" t="s">
        <v>2123</v>
      </c>
      <c r="F1029" s="12" t="s">
        <v>3253</v>
      </c>
      <c r="G1029" s="12" t="s">
        <v>25</v>
      </c>
      <c r="H1029" s="12">
        <v>2000083235</v>
      </c>
      <c r="I1029" s="12" t="s">
        <v>3870</v>
      </c>
      <c r="J1029" s="13"/>
      <c r="K1029" s="13"/>
      <c r="L1029" s="14"/>
      <c r="M1029" s="7"/>
      <c r="N1029" s="6"/>
      <c r="O1029" s="12" t="s">
        <v>26</v>
      </c>
      <c r="P1029" s="6"/>
      <c r="Q1029" s="6"/>
      <c r="R1029" s="8"/>
      <c r="S1029" s="8"/>
      <c r="T1029" s="18">
        <v>3943.6</v>
      </c>
      <c r="U1029" s="8"/>
      <c r="V1029" s="4">
        <v>38741</v>
      </c>
      <c r="W1029" s="6" t="s">
        <v>27</v>
      </c>
      <c r="Y1029" s="11" t="s">
        <v>44</v>
      </c>
      <c r="AB1029" s="23"/>
      <c r="AG1029" s="23"/>
      <c r="AH1029" s="19"/>
      <c r="AI1029" s="19"/>
      <c r="AL1029"/>
      <c r="AM1029" s="19"/>
    </row>
    <row r="1030" spans="1:39" s="9" customFormat="1" ht="15" customHeight="1" x14ac:dyDescent="0.25">
      <c r="A1030" s="11" t="s">
        <v>44</v>
      </c>
      <c r="B1030" s="12" t="s">
        <v>184</v>
      </c>
      <c r="C1030" s="12" t="s">
        <v>28</v>
      </c>
      <c r="D1030" s="12" t="s">
        <v>1043</v>
      </c>
      <c r="E1030" s="12" t="s">
        <v>2124</v>
      </c>
      <c r="F1030" s="12" t="s">
        <v>3254</v>
      </c>
      <c r="G1030" s="12" t="s">
        <v>25</v>
      </c>
      <c r="H1030" s="12">
        <v>2000094288</v>
      </c>
      <c r="I1030" s="12" t="s">
        <v>3869</v>
      </c>
      <c r="J1030" s="13"/>
      <c r="K1030" s="13"/>
      <c r="L1030" s="14"/>
      <c r="M1030" s="7"/>
      <c r="N1030" s="6"/>
      <c r="O1030" s="12" t="s">
        <v>26</v>
      </c>
      <c r="P1030" s="6"/>
      <c r="Q1030" s="6"/>
      <c r="R1030" s="8"/>
      <c r="S1030" s="8"/>
      <c r="T1030" s="18">
        <v>5157</v>
      </c>
      <c r="U1030" s="8"/>
      <c r="V1030" s="4">
        <v>38745</v>
      </c>
      <c r="W1030" s="6" t="s">
        <v>27</v>
      </c>
      <c r="Y1030" s="11" t="s">
        <v>44</v>
      </c>
      <c r="AB1030" s="23"/>
      <c r="AG1030" s="23"/>
      <c r="AH1030" s="19"/>
      <c r="AI1030" s="19"/>
      <c r="AL1030"/>
      <c r="AM1030" s="19"/>
    </row>
    <row r="1031" spans="1:39" s="9" customFormat="1" ht="15" customHeight="1" x14ac:dyDescent="0.25">
      <c r="A1031" s="11" t="s">
        <v>44</v>
      </c>
      <c r="B1031" s="12" t="s">
        <v>184</v>
      </c>
      <c r="C1031" s="12" t="s">
        <v>28</v>
      </c>
      <c r="D1031" s="12" t="s">
        <v>1044</v>
      </c>
      <c r="E1031" s="12" t="s">
        <v>2125</v>
      </c>
      <c r="F1031" s="12" t="s">
        <v>3255</v>
      </c>
      <c r="G1031" s="12" t="s">
        <v>25</v>
      </c>
      <c r="H1031" s="12">
        <v>2000103732</v>
      </c>
      <c r="I1031" s="12" t="s">
        <v>3869</v>
      </c>
      <c r="J1031" s="13"/>
      <c r="K1031" s="13"/>
      <c r="L1031" s="14"/>
      <c r="M1031" s="7"/>
      <c r="N1031" s="6"/>
      <c r="O1031" s="12" t="s">
        <v>26</v>
      </c>
      <c r="P1031" s="6"/>
      <c r="Q1031" s="6"/>
      <c r="R1031" s="8"/>
      <c r="S1031" s="8"/>
      <c r="T1031" s="18">
        <v>1310</v>
      </c>
      <c r="U1031" s="8"/>
      <c r="V1031" s="4">
        <v>38796</v>
      </c>
      <c r="W1031" s="6" t="s">
        <v>27</v>
      </c>
      <c r="Y1031" s="11" t="s">
        <v>44</v>
      </c>
      <c r="AB1031" s="23"/>
      <c r="AG1031" s="23"/>
      <c r="AH1031" s="19"/>
      <c r="AI1031" s="19"/>
      <c r="AL1031"/>
      <c r="AM1031" s="19"/>
    </row>
    <row r="1032" spans="1:39" s="9" customFormat="1" ht="15" customHeight="1" x14ac:dyDescent="0.25">
      <c r="A1032" s="11" t="s">
        <v>44</v>
      </c>
      <c r="B1032" s="12" t="s">
        <v>184</v>
      </c>
      <c r="C1032" s="12" t="s">
        <v>28</v>
      </c>
      <c r="D1032" s="12">
        <v>0</v>
      </c>
      <c r="E1032" s="12" t="s">
        <v>2126</v>
      </c>
      <c r="F1032" s="12" t="s">
        <v>3256</v>
      </c>
      <c r="G1032" s="12" t="s">
        <v>25</v>
      </c>
      <c r="H1032" s="12">
        <v>2000078282</v>
      </c>
      <c r="I1032" s="12" t="s">
        <v>3869</v>
      </c>
      <c r="J1032" s="13"/>
      <c r="K1032" s="13"/>
      <c r="L1032" s="14"/>
      <c r="M1032" s="7"/>
      <c r="N1032" s="6"/>
      <c r="O1032" s="12" t="s">
        <v>26</v>
      </c>
      <c r="P1032" s="6"/>
      <c r="Q1032" s="6"/>
      <c r="R1032" s="8"/>
      <c r="S1032" s="8"/>
      <c r="T1032" s="18">
        <v>2944</v>
      </c>
      <c r="U1032" s="8"/>
      <c r="V1032" s="4">
        <v>38811</v>
      </c>
      <c r="W1032" s="6" t="s">
        <v>27</v>
      </c>
      <c r="Y1032" s="11" t="s">
        <v>44</v>
      </c>
      <c r="AB1032" s="23"/>
      <c r="AG1032" s="23"/>
      <c r="AH1032" s="19"/>
      <c r="AI1032" s="19"/>
      <c r="AL1032"/>
      <c r="AM1032" s="19"/>
    </row>
    <row r="1033" spans="1:39" s="9" customFormat="1" ht="15" customHeight="1" x14ac:dyDescent="0.25">
      <c r="A1033" s="11" t="s">
        <v>44</v>
      </c>
      <c r="B1033" s="12" t="s">
        <v>184</v>
      </c>
      <c r="C1033" s="12" t="s">
        <v>28</v>
      </c>
      <c r="D1033" s="12" t="s">
        <v>1045</v>
      </c>
      <c r="E1033" s="12" t="s">
        <v>2127</v>
      </c>
      <c r="F1033" s="12" t="s">
        <v>3257</v>
      </c>
      <c r="G1033" s="12" t="s">
        <v>25</v>
      </c>
      <c r="H1033" s="12">
        <v>2000091424</v>
      </c>
      <c r="I1033" s="12" t="s">
        <v>3869</v>
      </c>
      <c r="J1033" s="13"/>
      <c r="K1033" s="13"/>
      <c r="L1033" s="14"/>
      <c r="M1033" s="7"/>
      <c r="N1033" s="6"/>
      <c r="O1033" s="12" t="s">
        <v>26</v>
      </c>
      <c r="P1033" s="6"/>
      <c r="Q1033" s="6"/>
      <c r="R1033" s="8"/>
      <c r="S1033" s="8"/>
      <c r="T1033" s="18">
        <v>726</v>
      </c>
      <c r="U1033" s="8"/>
      <c r="V1033" s="4">
        <v>38828</v>
      </c>
      <c r="W1033" s="6" t="s">
        <v>27</v>
      </c>
      <c r="Y1033" s="11" t="s">
        <v>44</v>
      </c>
      <c r="AB1033" s="23"/>
      <c r="AG1033" s="23"/>
      <c r="AH1033" s="19"/>
      <c r="AI1033" s="19"/>
      <c r="AL1033"/>
      <c r="AM1033" s="19"/>
    </row>
    <row r="1034" spans="1:39" s="9" customFormat="1" ht="15" customHeight="1" x14ac:dyDescent="0.25">
      <c r="A1034" s="11" t="s">
        <v>44</v>
      </c>
      <c r="B1034" s="12" t="s">
        <v>184</v>
      </c>
      <c r="C1034" s="12" t="s">
        <v>28</v>
      </c>
      <c r="D1034" s="12" t="s">
        <v>1046</v>
      </c>
      <c r="E1034" s="12" t="s">
        <v>2128</v>
      </c>
      <c r="F1034" s="12" t="s">
        <v>3258</v>
      </c>
      <c r="G1034" s="12" t="s">
        <v>25</v>
      </c>
      <c r="H1034" s="12">
        <v>2000093443</v>
      </c>
      <c r="I1034" s="12" t="s">
        <v>3869</v>
      </c>
      <c r="J1034" s="13"/>
      <c r="K1034" s="13"/>
      <c r="L1034" s="14"/>
      <c r="M1034" s="7"/>
      <c r="N1034" s="6"/>
      <c r="O1034" s="12" t="s">
        <v>26</v>
      </c>
      <c r="P1034" s="6"/>
      <c r="Q1034" s="6"/>
      <c r="R1034" s="8"/>
      <c r="S1034" s="8"/>
      <c r="T1034" s="18">
        <v>4793</v>
      </c>
      <c r="U1034" s="8"/>
      <c r="V1034" s="4">
        <v>38860</v>
      </c>
      <c r="W1034" s="6" t="s">
        <v>27</v>
      </c>
      <c r="Y1034" s="11" t="s">
        <v>44</v>
      </c>
      <c r="AB1034" s="23"/>
      <c r="AG1034" s="23"/>
      <c r="AH1034" s="19"/>
      <c r="AI1034" s="19"/>
      <c r="AL1034"/>
      <c r="AM1034" s="19"/>
    </row>
    <row r="1035" spans="1:39" s="9" customFormat="1" ht="15" customHeight="1" x14ac:dyDescent="0.25">
      <c r="A1035" s="11" t="s">
        <v>44</v>
      </c>
      <c r="B1035" s="12" t="s">
        <v>184</v>
      </c>
      <c r="C1035" s="12" t="s">
        <v>28</v>
      </c>
      <c r="D1035" s="12" t="s">
        <v>1047</v>
      </c>
      <c r="E1035" s="12" t="s">
        <v>2129</v>
      </c>
      <c r="F1035" s="12" t="s">
        <v>3259</v>
      </c>
      <c r="G1035" s="12" t="s">
        <v>25</v>
      </c>
      <c r="H1035" s="12">
        <v>2000088423</v>
      </c>
      <c r="I1035" s="12" t="s">
        <v>3869</v>
      </c>
      <c r="J1035" s="13"/>
      <c r="K1035" s="13"/>
      <c r="L1035" s="14"/>
      <c r="M1035" s="7"/>
      <c r="N1035" s="6"/>
      <c r="O1035" s="12" t="s">
        <v>26</v>
      </c>
      <c r="P1035" s="6"/>
      <c r="Q1035" s="6"/>
      <c r="R1035" s="8"/>
      <c r="S1035" s="8"/>
      <c r="T1035" s="18">
        <v>75</v>
      </c>
      <c r="U1035" s="8"/>
      <c r="V1035" s="4">
        <v>38870</v>
      </c>
      <c r="W1035" s="6" t="s">
        <v>27</v>
      </c>
      <c r="Y1035" s="11" t="s">
        <v>44</v>
      </c>
      <c r="AB1035" s="23"/>
      <c r="AG1035" s="23"/>
      <c r="AH1035" s="19"/>
      <c r="AI1035" s="19"/>
      <c r="AL1035"/>
      <c r="AM1035" s="19"/>
    </row>
    <row r="1036" spans="1:39" s="9" customFormat="1" ht="15" customHeight="1" x14ac:dyDescent="0.25">
      <c r="A1036" s="11" t="s">
        <v>44</v>
      </c>
      <c r="B1036" s="12" t="s">
        <v>184</v>
      </c>
      <c r="C1036" s="12" t="s">
        <v>28</v>
      </c>
      <c r="D1036" s="12">
        <v>0</v>
      </c>
      <c r="E1036" s="12" t="s">
        <v>2130</v>
      </c>
      <c r="F1036" s="12" t="s">
        <v>3260</v>
      </c>
      <c r="G1036" s="12" t="s">
        <v>25</v>
      </c>
      <c r="H1036" s="12">
        <v>2000077537</v>
      </c>
      <c r="I1036" s="12" t="s">
        <v>3869</v>
      </c>
      <c r="J1036" s="13"/>
      <c r="K1036" s="13"/>
      <c r="L1036" s="14"/>
      <c r="M1036" s="7"/>
      <c r="N1036" s="6"/>
      <c r="O1036" s="12" t="s">
        <v>26</v>
      </c>
      <c r="P1036" s="6"/>
      <c r="Q1036" s="6"/>
      <c r="R1036" s="8"/>
      <c r="S1036" s="8"/>
      <c r="T1036" s="18">
        <v>2047</v>
      </c>
      <c r="U1036" s="8"/>
      <c r="V1036" s="4">
        <v>38889</v>
      </c>
      <c r="W1036" s="6" t="s">
        <v>27</v>
      </c>
      <c r="Y1036" s="11" t="s">
        <v>44</v>
      </c>
      <c r="AB1036" s="23"/>
      <c r="AG1036" s="23"/>
      <c r="AH1036" s="19"/>
      <c r="AI1036" s="19"/>
      <c r="AL1036"/>
      <c r="AM1036" s="19"/>
    </row>
    <row r="1037" spans="1:39" s="9" customFormat="1" ht="15" customHeight="1" x14ac:dyDescent="0.25">
      <c r="A1037" s="11" t="s">
        <v>44</v>
      </c>
      <c r="B1037" s="12" t="s">
        <v>184</v>
      </c>
      <c r="C1037" s="12" t="s">
        <v>28</v>
      </c>
      <c r="D1037" s="12">
        <v>0</v>
      </c>
      <c r="E1037" s="12" t="s">
        <v>2131</v>
      </c>
      <c r="F1037" s="12" t="s">
        <v>3261</v>
      </c>
      <c r="G1037" s="12" t="s">
        <v>25</v>
      </c>
      <c r="H1037" s="12">
        <v>2000077518</v>
      </c>
      <c r="I1037" s="12" t="s">
        <v>3869</v>
      </c>
      <c r="J1037" s="13"/>
      <c r="K1037" s="13"/>
      <c r="L1037" s="14"/>
      <c r="M1037" s="7"/>
      <c r="N1037" s="6"/>
      <c r="O1037" s="12" t="s">
        <v>26</v>
      </c>
      <c r="P1037" s="6"/>
      <c r="Q1037" s="6"/>
      <c r="R1037" s="8"/>
      <c r="S1037" s="8"/>
      <c r="T1037" s="18">
        <v>83880.55</v>
      </c>
      <c r="U1037" s="8"/>
      <c r="V1037" s="4">
        <v>38894</v>
      </c>
      <c r="W1037" s="6" t="s">
        <v>27</v>
      </c>
      <c r="Y1037" s="11" t="s">
        <v>44</v>
      </c>
      <c r="AB1037" s="23"/>
      <c r="AG1037" s="23"/>
      <c r="AH1037" s="19"/>
      <c r="AI1037" s="19"/>
      <c r="AL1037"/>
      <c r="AM1037" s="19"/>
    </row>
    <row r="1038" spans="1:39" s="9" customFormat="1" ht="15" customHeight="1" x14ac:dyDescent="0.25">
      <c r="A1038" s="11" t="s">
        <v>44</v>
      </c>
      <c r="B1038" s="12" t="s">
        <v>184</v>
      </c>
      <c r="C1038" s="12" t="s">
        <v>28</v>
      </c>
      <c r="D1038" s="12">
        <v>0</v>
      </c>
      <c r="E1038" s="12" t="s">
        <v>2132</v>
      </c>
      <c r="F1038" s="12" t="s">
        <v>3262</v>
      </c>
      <c r="G1038" s="12" t="s">
        <v>25</v>
      </c>
      <c r="H1038" s="12">
        <v>2000079278</v>
      </c>
      <c r="I1038" s="12" t="s">
        <v>3869</v>
      </c>
      <c r="J1038" s="13"/>
      <c r="K1038" s="13"/>
      <c r="L1038" s="14"/>
      <c r="M1038" s="7"/>
      <c r="N1038" s="6"/>
      <c r="O1038" s="12" t="s">
        <v>26</v>
      </c>
      <c r="P1038" s="6"/>
      <c r="Q1038" s="6"/>
      <c r="R1038" s="8"/>
      <c r="S1038" s="8"/>
      <c r="T1038" s="18">
        <v>15133.14</v>
      </c>
      <c r="U1038" s="8"/>
      <c r="V1038" s="4">
        <v>38902</v>
      </c>
      <c r="W1038" s="6" t="s">
        <v>27</v>
      </c>
      <c r="Y1038" s="11" t="s">
        <v>44</v>
      </c>
      <c r="AB1038" s="23"/>
      <c r="AG1038" s="23"/>
      <c r="AH1038" s="19"/>
      <c r="AI1038" s="19"/>
      <c r="AL1038"/>
      <c r="AM1038" s="19"/>
    </row>
    <row r="1039" spans="1:39" s="9" customFormat="1" ht="15" customHeight="1" x14ac:dyDescent="0.25">
      <c r="A1039" s="11" t="s">
        <v>44</v>
      </c>
      <c r="B1039" s="12" t="s">
        <v>184</v>
      </c>
      <c r="C1039" s="12" t="s">
        <v>28</v>
      </c>
      <c r="D1039" s="12" t="s">
        <v>1048</v>
      </c>
      <c r="E1039" s="12" t="s">
        <v>2133</v>
      </c>
      <c r="F1039" s="12" t="s">
        <v>3263</v>
      </c>
      <c r="G1039" s="12" t="s">
        <v>25</v>
      </c>
      <c r="H1039" s="12">
        <v>2000104208</v>
      </c>
      <c r="I1039" s="12" t="s">
        <v>3869</v>
      </c>
      <c r="J1039" s="13"/>
      <c r="K1039" s="13"/>
      <c r="L1039" s="14"/>
      <c r="M1039" s="7"/>
      <c r="N1039" s="6"/>
      <c r="O1039" s="12" t="s">
        <v>26</v>
      </c>
      <c r="P1039" s="6"/>
      <c r="Q1039" s="6"/>
      <c r="R1039" s="8"/>
      <c r="S1039" s="8"/>
      <c r="T1039" s="18">
        <v>8222.5400000000009</v>
      </c>
      <c r="U1039" s="8"/>
      <c r="V1039" s="4">
        <v>38908</v>
      </c>
      <c r="W1039" s="6" t="s">
        <v>27</v>
      </c>
      <c r="Y1039" s="11" t="s">
        <v>44</v>
      </c>
      <c r="AB1039" s="23"/>
      <c r="AG1039" s="23"/>
      <c r="AH1039" s="19"/>
      <c r="AI1039" s="19"/>
      <c r="AL1039"/>
      <c r="AM1039" s="19"/>
    </row>
    <row r="1040" spans="1:39" s="9" customFormat="1" ht="15" customHeight="1" x14ac:dyDescent="0.25">
      <c r="A1040" s="11" t="s">
        <v>44</v>
      </c>
      <c r="B1040" s="12" t="s">
        <v>184</v>
      </c>
      <c r="C1040" s="12" t="s">
        <v>28</v>
      </c>
      <c r="D1040" s="12" t="s">
        <v>1049</v>
      </c>
      <c r="E1040" s="12" t="s">
        <v>2134</v>
      </c>
      <c r="F1040" s="12" t="s">
        <v>3264</v>
      </c>
      <c r="G1040" s="12" t="s">
        <v>25</v>
      </c>
      <c r="H1040" s="12">
        <v>2000094121</v>
      </c>
      <c r="I1040" s="12" t="s">
        <v>3869</v>
      </c>
      <c r="J1040" s="13"/>
      <c r="K1040" s="13"/>
      <c r="L1040" s="14"/>
      <c r="M1040" s="7"/>
      <c r="N1040" s="6"/>
      <c r="O1040" s="12" t="s">
        <v>26</v>
      </c>
      <c r="P1040" s="6"/>
      <c r="Q1040" s="6"/>
      <c r="R1040" s="8"/>
      <c r="S1040" s="8"/>
      <c r="T1040" s="18">
        <v>430</v>
      </c>
      <c r="U1040" s="8"/>
      <c r="V1040" s="4">
        <v>38913</v>
      </c>
      <c r="W1040" s="6" t="s">
        <v>27</v>
      </c>
      <c r="Y1040" s="11" t="s">
        <v>44</v>
      </c>
      <c r="AB1040" s="23"/>
      <c r="AG1040" s="23"/>
      <c r="AH1040" s="19"/>
      <c r="AI1040" s="19"/>
      <c r="AL1040"/>
      <c r="AM1040" s="19"/>
    </row>
    <row r="1041" spans="1:39" s="9" customFormat="1" ht="15" customHeight="1" x14ac:dyDescent="0.25">
      <c r="A1041" s="11" t="s">
        <v>44</v>
      </c>
      <c r="B1041" s="12" t="s">
        <v>184</v>
      </c>
      <c r="C1041" s="12" t="s">
        <v>28</v>
      </c>
      <c r="D1041" s="12" t="s">
        <v>1050</v>
      </c>
      <c r="E1041" s="12" t="s">
        <v>2135</v>
      </c>
      <c r="F1041" s="12" t="s">
        <v>3265</v>
      </c>
      <c r="G1041" s="12" t="s">
        <v>25</v>
      </c>
      <c r="H1041" s="12">
        <v>2000112057</v>
      </c>
      <c r="I1041" s="12" t="s">
        <v>3870</v>
      </c>
      <c r="J1041" s="13"/>
      <c r="K1041" s="13"/>
      <c r="L1041" s="14"/>
      <c r="M1041" s="7"/>
      <c r="N1041" s="6"/>
      <c r="O1041" s="12" t="s">
        <v>26</v>
      </c>
      <c r="P1041" s="6"/>
      <c r="Q1041" s="6"/>
      <c r="R1041" s="8"/>
      <c r="S1041" s="8"/>
      <c r="T1041" s="18">
        <v>2022.25</v>
      </c>
      <c r="U1041" s="8"/>
      <c r="V1041" s="4">
        <v>38925</v>
      </c>
      <c r="W1041" s="6" t="s">
        <v>27</v>
      </c>
      <c r="Y1041" s="11" t="s">
        <v>44</v>
      </c>
      <c r="AB1041" s="23"/>
      <c r="AG1041" s="23"/>
      <c r="AH1041" s="19"/>
      <c r="AI1041" s="19"/>
      <c r="AL1041"/>
      <c r="AM1041" s="19"/>
    </row>
    <row r="1042" spans="1:39" s="9" customFormat="1" ht="15" customHeight="1" x14ac:dyDescent="0.25">
      <c r="A1042" s="11" t="s">
        <v>44</v>
      </c>
      <c r="B1042" s="12" t="s">
        <v>184</v>
      </c>
      <c r="C1042" s="12" t="s">
        <v>28</v>
      </c>
      <c r="D1042" s="12" t="s">
        <v>505</v>
      </c>
      <c r="E1042" s="12" t="s">
        <v>2136</v>
      </c>
      <c r="F1042" s="12" t="s">
        <v>3266</v>
      </c>
      <c r="G1042" s="12" t="s">
        <v>25</v>
      </c>
      <c r="H1042" s="12">
        <v>2000105646</v>
      </c>
      <c r="I1042" s="12" t="s">
        <v>3869</v>
      </c>
      <c r="J1042" s="13"/>
      <c r="K1042" s="13"/>
      <c r="L1042" s="14"/>
      <c r="M1042" s="7"/>
      <c r="N1042" s="6"/>
      <c r="O1042" s="12" t="s">
        <v>26</v>
      </c>
      <c r="P1042" s="6"/>
      <c r="Q1042" s="6"/>
      <c r="R1042" s="8"/>
      <c r="S1042" s="8"/>
      <c r="T1042" s="18">
        <v>9507</v>
      </c>
      <c r="U1042" s="8"/>
      <c r="V1042" s="4">
        <v>38929</v>
      </c>
      <c r="W1042" s="6" t="s">
        <v>27</v>
      </c>
      <c r="Y1042" s="11" t="s">
        <v>44</v>
      </c>
      <c r="AB1042" s="23"/>
      <c r="AG1042" s="23"/>
      <c r="AH1042" s="19"/>
      <c r="AI1042" s="19"/>
      <c r="AL1042"/>
      <c r="AM1042" s="19"/>
    </row>
    <row r="1043" spans="1:39" s="9" customFormat="1" ht="15" customHeight="1" x14ac:dyDescent="0.25">
      <c r="A1043" s="11" t="s">
        <v>44</v>
      </c>
      <c r="B1043" s="12" t="s">
        <v>184</v>
      </c>
      <c r="C1043" s="12" t="s">
        <v>28</v>
      </c>
      <c r="D1043" s="12" t="s">
        <v>1051</v>
      </c>
      <c r="E1043" s="12" t="s">
        <v>104</v>
      </c>
      <c r="F1043" s="12" t="s">
        <v>3267</v>
      </c>
      <c r="G1043" s="12" t="s">
        <v>25</v>
      </c>
      <c r="H1043" s="12">
        <v>2000089446</v>
      </c>
      <c r="I1043" s="12" t="s">
        <v>3869</v>
      </c>
      <c r="J1043" s="13"/>
      <c r="K1043" s="13"/>
      <c r="L1043" s="14"/>
      <c r="M1043" s="7"/>
      <c r="N1043" s="6"/>
      <c r="O1043" s="12" t="s">
        <v>26</v>
      </c>
      <c r="P1043" s="6"/>
      <c r="Q1043" s="6"/>
      <c r="R1043" s="8"/>
      <c r="S1043" s="8"/>
      <c r="T1043" s="18">
        <v>331.99</v>
      </c>
      <c r="U1043" s="8"/>
      <c r="V1043" s="4">
        <v>38932</v>
      </c>
      <c r="W1043" s="6" t="s">
        <v>27</v>
      </c>
      <c r="Y1043" s="11" t="s">
        <v>44</v>
      </c>
      <c r="AB1043" s="23"/>
      <c r="AG1043" s="23"/>
      <c r="AH1043" s="19"/>
      <c r="AI1043" s="19"/>
      <c r="AL1043"/>
      <c r="AM1043" s="19"/>
    </row>
    <row r="1044" spans="1:39" s="9" customFormat="1" ht="15" customHeight="1" x14ac:dyDescent="0.25">
      <c r="A1044" s="11" t="s">
        <v>44</v>
      </c>
      <c r="B1044" s="12" t="s">
        <v>184</v>
      </c>
      <c r="C1044" s="12" t="s">
        <v>28</v>
      </c>
      <c r="D1044" s="12" t="s">
        <v>1052</v>
      </c>
      <c r="E1044" s="12" t="s">
        <v>2137</v>
      </c>
      <c r="F1044" s="12" t="s">
        <v>3268</v>
      </c>
      <c r="G1044" s="12" t="s">
        <v>25</v>
      </c>
      <c r="H1044" s="12">
        <v>2000094277</v>
      </c>
      <c r="I1044" s="12" t="s">
        <v>3869</v>
      </c>
      <c r="J1044" s="13"/>
      <c r="K1044" s="13"/>
      <c r="L1044" s="14"/>
      <c r="M1044" s="7"/>
      <c r="N1044" s="6"/>
      <c r="O1044" s="12" t="s">
        <v>26</v>
      </c>
      <c r="P1044" s="6"/>
      <c r="Q1044" s="6"/>
      <c r="R1044" s="8"/>
      <c r="S1044" s="8"/>
      <c r="T1044" s="18">
        <v>5166.8999999999996</v>
      </c>
      <c r="U1044" s="8"/>
      <c r="V1044" s="4">
        <v>38944</v>
      </c>
      <c r="W1044" s="6" t="s">
        <v>27</v>
      </c>
      <c r="Y1044" s="11" t="s">
        <v>44</v>
      </c>
      <c r="AB1044" s="23"/>
      <c r="AG1044" s="23"/>
      <c r="AH1044" s="19"/>
      <c r="AI1044" s="19"/>
      <c r="AL1044"/>
      <c r="AM1044" s="19"/>
    </row>
    <row r="1045" spans="1:39" s="9" customFormat="1" ht="15" customHeight="1" x14ac:dyDescent="0.25">
      <c r="A1045" s="11" t="s">
        <v>44</v>
      </c>
      <c r="B1045" s="12" t="s">
        <v>184</v>
      </c>
      <c r="C1045" s="12" t="s">
        <v>28</v>
      </c>
      <c r="D1045" s="12" t="s">
        <v>1053</v>
      </c>
      <c r="E1045" s="12" t="s">
        <v>2138</v>
      </c>
      <c r="F1045" s="12" t="s">
        <v>3269</v>
      </c>
      <c r="G1045" s="12" t="s">
        <v>25</v>
      </c>
      <c r="H1045" s="12">
        <v>2000095586</v>
      </c>
      <c r="I1045" s="12" t="s">
        <v>3869</v>
      </c>
      <c r="J1045" s="13"/>
      <c r="K1045" s="13"/>
      <c r="L1045" s="14"/>
      <c r="M1045" s="7"/>
      <c r="N1045" s="6"/>
      <c r="O1045" s="12" t="s">
        <v>26</v>
      </c>
      <c r="P1045" s="6"/>
      <c r="Q1045" s="6"/>
      <c r="R1045" s="8"/>
      <c r="S1045" s="8"/>
      <c r="T1045" s="18">
        <v>3103.41</v>
      </c>
      <c r="U1045" s="8"/>
      <c r="V1045" s="4">
        <v>38971</v>
      </c>
      <c r="W1045" s="6" t="s">
        <v>27</v>
      </c>
      <c r="Y1045" s="11" t="s">
        <v>44</v>
      </c>
      <c r="AB1045" s="23"/>
      <c r="AG1045" s="23"/>
      <c r="AH1045" s="19"/>
      <c r="AI1045" s="19"/>
      <c r="AL1045"/>
      <c r="AM1045" s="19"/>
    </row>
    <row r="1046" spans="1:39" s="9" customFormat="1" ht="15" customHeight="1" x14ac:dyDescent="0.25">
      <c r="A1046" s="11" t="s">
        <v>44</v>
      </c>
      <c r="B1046" s="12" t="s">
        <v>184</v>
      </c>
      <c r="C1046" s="12" t="s">
        <v>28</v>
      </c>
      <c r="D1046" s="12" t="s">
        <v>1054</v>
      </c>
      <c r="E1046" s="12" t="s">
        <v>2139</v>
      </c>
      <c r="F1046" s="12" t="s">
        <v>3270</v>
      </c>
      <c r="G1046" s="12" t="s">
        <v>25</v>
      </c>
      <c r="H1046" s="12">
        <v>2000090077</v>
      </c>
      <c r="I1046" s="12" t="s">
        <v>3869</v>
      </c>
      <c r="J1046" s="13"/>
      <c r="K1046" s="13"/>
      <c r="L1046" s="14"/>
      <c r="M1046" s="7"/>
      <c r="N1046" s="6"/>
      <c r="O1046" s="12" t="s">
        <v>26</v>
      </c>
      <c r="P1046" s="6"/>
      <c r="Q1046" s="6"/>
      <c r="R1046" s="8"/>
      <c r="S1046" s="8"/>
      <c r="T1046" s="18">
        <v>116</v>
      </c>
      <c r="U1046" s="8"/>
      <c r="V1046" s="4">
        <v>38973</v>
      </c>
      <c r="W1046" s="6" t="s">
        <v>27</v>
      </c>
      <c r="Y1046" s="11" t="s">
        <v>44</v>
      </c>
      <c r="AB1046" s="23"/>
      <c r="AG1046" s="23"/>
      <c r="AH1046" s="19"/>
      <c r="AI1046" s="19"/>
      <c r="AL1046"/>
      <c r="AM1046" s="19"/>
    </row>
    <row r="1047" spans="1:39" s="9" customFormat="1" ht="15" customHeight="1" x14ac:dyDescent="0.25">
      <c r="A1047" s="11" t="s">
        <v>44</v>
      </c>
      <c r="B1047" s="12" t="s">
        <v>184</v>
      </c>
      <c r="C1047" s="12" t="s">
        <v>28</v>
      </c>
      <c r="D1047" s="12" t="s">
        <v>1055</v>
      </c>
      <c r="E1047" s="12" t="s">
        <v>2140</v>
      </c>
      <c r="F1047" s="12" t="s">
        <v>3271</v>
      </c>
      <c r="G1047" s="12" t="s">
        <v>25</v>
      </c>
      <c r="H1047" s="12">
        <v>2000103918</v>
      </c>
      <c r="I1047" s="12" t="s">
        <v>3869</v>
      </c>
      <c r="J1047" s="13"/>
      <c r="K1047" s="13"/>
      <c r="L1047" s="14"/>
      <c r="M1047" s="7"/>
      <c r="N1047" s="6"/>
      <c r="O1047" s="12" t="s">
        <v>26</v>
      </c>
      <c r="P1047" s="6"/>
      <c r="Q1047" s="6"/>
      <c r="R1047" s="8"/>
      <c r="S1047" s="8"/>
      <c r="T1047" s="18">
        <v>39920.75</v>
      </c>
      <c r="U1047" s="8"/>
      <c r="V1047" s="4">
        <v>38979</v>
      </c>
      <c r="W1047" s="6" t="s">
        <v>27</v>
      </c>
      <c r="Y1047" s="11" t="s">
        <v>44</v>
      </c>
      <c r="AB1047" s="23"/>
      <c r="AG1047" s="23"/>
      <c r="AH1047" s="19"/>
      <c r="AI1047" s="19"/>
      <c r="AL1047"/>
      <c r="AM1047" s="19"/>
    </row>
    <row r="1048" spans="1:39" s="9" customFormat="1" ht="15" customHeight="1" x14ac:dyDescent="0.25">
      <c r="A1048" s="11" t="s">
        <v>44</v>
      </c>
      <c r="B1048" s="12" t="s">
        <v>184</v>
      </c>
      <c r="C1048" s="12" t="s">
        <v>28</v>
      </c>
      <c r="D1048" s="12" t="s">
        <v>1056</v>
      </c>
      <c r="E1048" s="12" t="s">
        <v>2141</v>
      </c>
      <c r="F1048" s="12" t="s">
        <v>3272</v>
      </c>
      <c r="G1048" s="12" t="s">
        <v>25</v>
      </c>
      <c r="H1048" s="12">
        <v>2000100598</v>
      </c>
      <c r="I1048" s="12" t="s">
        <v>3869</v>
      </c>
      <c r="J1048" s="13"/>
      <c r="K1048" s="13"/>
      <c r="L1048" s="14"/>
      <c r="M1048" s="7"/>
      <c r="N1048" s="6"/>
      <c r="O1048" s="12" t="s">
        <v>26</v>
      </c>
      <c r="P1048" s="6"/>
      <c r="Q1048" s="6"/>
      <c r="R1048" s="8"/>
      <c r="S1048" s="8"/>
      <c r="T1048" s="18">
        <v>9413</v>
      </c>
      <c r="U1048" s="8"/>
      <c r="V1048" s="4">
        <v>38983</v>
      </c>
      <c r="W1048" s="6" t="s">
        <v>27</v>
      </c>
      <c r="Y1048" s="11" t="s">
        <v>44</v>
      </c>
      <c r="AB1048" s="23"/>
      <c r="AG1048" s="23"/>
      <c r="AH1048" s="19"/>
      <c r="AI1048" s="19"/>
      <c r="AL1048"/>
      <c r="AM1048" s="19"/>
    </row>
    <row r="1049" spans="1:39" s="9" customFormat="1" ht="15" customHeight="1" x14ac:dyDescent="0.25">
      <c r="A1049" s="11" t="s">
        <v>44</v>
      </c>
      <c r="B1049" s="12" t="s">
        <v>184</v>
      </c>
      <c r="C1049" s="12" t="s">
        <v>28</v>
      </c>
      <c r="D1049" s="12" t="s">
        <v>1057</v>
      </c>
      <c r="E1049" s="12" t="s">
        <v>2142</v>
      </c>
      <c r="F1049" s="12" t="s">
        <v>3273</v>
      </c>
      <c r="G1049" s="12" t="s">
        <v>25</v>
      </c>
      <c r="H1049" s="12">
        <v>2000084827</v>
      </c>
      <c r="I1049" s="12" t="s">
        <v>3869</v>
      </c>
      <c r="J1049" s="13"/>
      <c r="K1049" s="13"/>
      <c r="L1049" s="14"/>
      <c r="M1049" s="7"/>
      <c r="N1049" s="6"/>
      <c r="O1049" s="12" t="s">
        <v>26</v>
      </c>
      <c r="P1049" s="6"/>
      <c r="Q1049" s="6"/>
      <c r="R1049" s="8"/>
      <c r="S1049" s="8"/>
      <c r="T1049" s="18">
        <v>1270</v>
      </c>
      <c r="U1049" s="8"/>
      <c r="V1049" s="4">
        <v>38986</v>
      </c>
      <c r="W1049" s="6" t="s">
        <v>27</v>
      </c>
      <c r="Y1049" s="11" t="s">
        <v>44</v>
      </c>
      <c r="AB1049" s="23"/>
      <c r="AG1049" s="23"/>
      <c r="AH1049" s="19"/>
      <c r="AI1049" s="19"/>
      <c r="AL1049"/>
      <c r="AM1049" s="19"/>
    </row>
    <row r="1050" spans="1:39" s="9" customFormat="1" ht="15" customHeight="1" x14ac:dyDescent="0.25">
      <c r="A1050" s="11" t="s">
        <v>44</v>
      </c>
      <c r="B1050" s="12" t="s">
        <v>184</v>
      </c>
      <c r="C1050" s="12" t="s">
        <v>28</v>
      </c>
      <c r="D1050" s="12" t="s">
        <v>1058</v>
      </c>
      <c r="E1050" s="12" t="s">
        <v>2143</v>
      </c>
      <c r="F1050" s="12" t="s">
        <v>3274</v>
      </c>
      <c r="G1050" s="12" t="s">
        <v>25</v>
      </c>
      <c r="H1050" s="12">
        <v>2000104216</v>
      </c>
      <c r="I1050" s="12" t="s">
        <v>3869</v>
      </c>
      <c r="J1050" s="13"/>
      <c r="K1050" s="13"/>
      <c r="L1050" s="14"/>
      <c r="M1050" s="7"/>
      <c r="N1050" s="6"/>
      <c r="O1050" s="12" t="s">
        <v>26</v>
      </c>
      <c r="P1050" s="6"/>
      <c r="Q1050" s="6"/>
      <c r="R1050" s="8"/>
      <c r="S1050" s="8"/>
      <c r="T1050" s="18">
        <v>4634</v>
      </c>
      <c r="U1050" s="8"/>
      <c r="V1050" s="4">
        <v>38990</v>
      </c>
      <c r="W1050" s="6" t="s">
        <v>27</v>
      </c>
      <c r="Y1050" s="11" t="s">
        <v>44</v>
      </c>
      <c r="AB1050" s="23"/>
      <c r="AG1050" s="23"/>
      <c r="AH1050" s="19"/>
      <c r="AI1050" s="19"/>
      <c r="AL1050"/>
      <c r="AM1050" s="19"/>
    </row>
    <row r="1051" spans="1:39" s="9" customFormat="1" ht="15" customHeight="1" x14ac:dyDescent="0.25">
      <c r="A1051" s="11" t="s">
        <v>44</v>
      </c>
      <c r="B1051" s="12" t="s">
        <v>184</v>
      </c>
      <c r="C1051" s="12" t="s">
        <v>28</v>
      </c>
      <c r="D1051" s="12">
        <v>0</v>
      </c>
      <c r="E1051" s="12" t="s">
        <v>2144</v>
      </c>
      <c r="F1051" s="12" t="s">
        <v>3275</v>
      </c>
      <c r="G1051" s="12" t="s">
        <v>25</v>
      </c>
      <c r="H1051" s="12">
        <v>2000079424</v>
      </c>
      <c r="I1051" s="12" t="s">
        <v>3869</v>
      </c>
      <c r="J1051" s="13"/>
      <c r="K1051" s="13"/>
      <c r="L1051" s="14"/>
      <c r="M1051" s="7"/>
      <c r="N1051" s="6"/>
      <c r="O1051" s="12" t="s">
        <v>26</v>
      </c>
      <c r="P1051" s="6"/>
      <c r="Q1051" s="6"/>
      <c r="R1051" s="8"/>
      <c r="S1051" s="8"/>
      <c r="T1051" s="18">
        <v>2100.64</v>
      </c>
      <c r="U1051" s="8"/>
      <c r="V1051" s="4">
        <v>38992</v>
      </c>
      <c r="W1051" s="6" t="s">
        <v>27</v>
      </c>
      <c r="Y1051" s="11" t="s">
        <v>44</v>
      </c>
      <c r="AB1051" s="23"/>
      <c r="AG1051" s="23"/>
      <c r="AH1051" s="19"/>
      <c r="AI1051" s="19"/>
      <c r="AL1051"/>
      <c r="AM1051" s="19"/>
    </row>
    <row r="1052" spans="1:39" s="9" customFormat="1" ht="15" customHeight="1" x14ac:dyDescent="0.25">
      <c r="A1052" s="11" t="s">
        <v>44</v>
      </c>
      <c r="B1052" s="12" t="s">
        <v>184</v>
      </c>
      <c r="C1052" s="12" t="s">
        <v>28</v>
      </c>
      <c r="D1052" s="12" t="s">
        <v>1059</v>
      </c>
      <c r="E1052" s="12" t="s">
        <v>2145</v>
      </c>
      <c r="F1052" s="12" t="s">
        <v>3276</v>
      </c>
      <c r="G1052" s="12" t="s">
        <v>25</v>
      </c>
      <c r="H1052" s="12">
        <v>2000093998</v>
      </c>
      <c r="I1052" s="12" t="s">
        <v>3869</v>
      </c>
      <c r="J1052" s="13"/>
      <c r="K1052" s="13"/>
      <c r="L1052" s="14"/>
      <c r="M1052" s="7"/>
      <c r="N1052" s="6"/>
      <c r="O1052" s="12" t="s">
        <v>26</v>
      </c>
      <c r="P1052" s="6"/>
      <c r="Q1052" s="6"/>
      <c r="R1052" s="8"/>
      <c r="S1052" s="8"/>
      <c r="T1052" s="18">
        <v>765.08</v>
      </c>
      <c r="U1052" s="8"/>
      <c r="V1052" s="4">
        <v>39006</v>
      </c>
      <c r="W1052" s="6" t="s">
        <v>27</v>
      </c>
      <c r="Y1052" s="11" t="s">
        <v>44</v>
      </c>
      <c r="AB1052" s="23"/>
      <c r="AG1052" s="23"/>
      <c r="AH1052" s="19"/>
      <c r="AI1052" s="19"/>
      <c r="AL1052"/>
      <c r="AM1052" s="19"/>
    </row>
    <row r="1053" spans="1:39" s="9" customFormat="1" ht="15" customHeight="1" x14ac:dyDescent="0.25">
      <c r="A1053" s="11" t="s">
        <v>44</v>
      </c>
      <c r="B1053" s="12" t="s">
        <v>184</v>
      </c>
      <c r="C1053" s="12" t="s">
        <v>28</v>
      </c>
      <c r="D1053" s="12" t="s">
        <v>1060</v>
      </c>
      <c r="E1053" s="12" t="s">
        <v>2146</v>
      </c>
      <c r="F1053" s="12" t="s">
        <v>3277</v>
      </c>
      <c r="G1053" s="12" t="s">
        <v>25</v>
      </c>
      <c r="H1053" s="12">
        <v>2000102078</v>
      </c>
      <c r="I1053" s="12" t="s">
        <v>3869</v>
      </c>
      <c r="J1053" s="13"/>
      <c r="K1053" s="13"/>
      <c r="L1053" s="14"/>
      <c r="M1053" s="7"/>
      <c r="N1053" s="6"/>
      <c r="O1053" s="12" t="s">
        <v>26</v>
      </c>
      <c r="P1053" s="6"/>
      <c r="Q1053" s="6"/>
      <c r="R1053" s="8"/>
      <c r="S1053" s="8"/>
      <c r="T1053" s="18">
        <v>43.76</v>
      </c>
      <c r="U1053" s="8"/>
      <c r="V1053" s="4">
        <v>39009</v>
      </c>
      <c r="W1053" s="6" t="s">
        <v>27</v>
      </c>
      <c r="Y1053" s="11" t="s">
        <v>44</v>
      </c>
      <c r="AB1053" s="23"/>
      <c r="AG1053" s="23"/>
      <c r="AH1053" s="19"/>
      <c r="AI1053" s="19"/>
      <c r="AL1053"/>
      <c r="AM1053" s="19"/>
    </row>
    <row r="1054" spans="1:39" s="9" customFormat="1" ht="15" customHeight="1" x14ac:dyDescent="0.25">
      <c r="A1054" s="11" t="s">
        <v>44</v>
      </c>
      <c r="B1054" s="12" t="s">
        <v>184</v>
      </c>
      <c r="C1054" s="12" t="s">
        <v>28</v>
      </c>
      <c r="D1054" s="12">
        <v>0</v>
      </c>
      <c r="E1054" s="12" t="s">
        <v>2147</v>
      </c>
      <c r="F1054" s="12" t="s">
        <v>3278</v>
      </c>
      <c r="G1054" s="12" t="s">
        <v>25</v>
      </c>
      <c r="H1054" s="12">
        <v>2000083812</v>
      </c>
      <c r="I1054" s="12" t="s">
        <v>3870</v>
      </c>
      <c r="J1054" s="13"/>
      <c r="K1054" s="13"/>
      <c r="L1054" s="14"/>
      <c r="M1054" s="7"/>
      <c r="N1054" s="6"/>
      <c r="O1054" s="12" t="s">
        <v>26</v>
      </c>
      <c r="P1054" s="6"/>
      <c r="Q1054" s="6"/>
      <c r="R1054" s="8"/>
      <c r="S1054" s="8"/>
      <c r="T1054" s="18">
        <v>68837.070000000007</v>
      </c>
      <c r="U1054" s="8"/>
      <c r="V1054" s="4">
        <v>39024</v>
      </c>
      <c r="W1054" s="6" t="s">
        <v>27</v>
      </c>
      <c r="Y1054" s="11" t="s">
        <v>44</v>
      </c>
      <c r="AB1054" s="23"/>
      <c r="AG1054" s="23"/>
      <c r="AH1054" s="19"/>
      <c r="AI1054" s="19"/>
      <c r="AL1054"/>
      <c r="AM1054" s="19"/>
    </row>
    <row r="1055" spans="1:39" s="9" customFormat="1" ht="15" customHeight="1" x14ac:dyDescent="0.25">
      <c r="A1055" s="11" t="s">
        <v>44</v>
      </c>
      <c r="B1055" s="12" t="s">
        <v>184</v>
      </c>
      <c r="C1055" s="12" t="s">
        <v>28</v>
      </c>
      <c r="D1055" s="12" t="s">
        <v>1061</v>
      </c>
      <c r="E1055" s="12" t="s">
        <v>71</v>
      </c>
      <c r="F1055" s="12" t="s">
        <v>3279</v>
      </c>
      <c r="G1055" s="12" t="s">
        <v>25</v>
      </c>
      <c r="H1055" s="12">
        <v>2000113843</v>
      </c>
      <c r="I1055" s="12" t="s">
        <v>3870</v>
      </c>
      <c r="J1055" s="13"/>
      <c r="K1055" s="13"/>
      <c r="L1055" s="14"/>
      <c r="M1055" s="7"/>
      <c r="N1055" s="6"/>
      <c r="O1055" s="12" t="s">
        <v>26</v>
      </c>
      <c r="P1055" s="6"/>
      <c r="Q1055" s="6"/>
      <c r="R1055" s="8"/>
      <c r="S1055" s="8"/>
      <c r="T1055" s="18">
        <v>703.38</v>
      </c>
      <c r="U1055" s="8"/>
      <c r="V1055" s="4">
        <v>39044</v>
      </c>
      <c r="W1055" s="6" t="s">
        <v>27</v>
      </c>
      <c r="Y1055" s="11" t="s">
        <v>44</v>
      </c>
      <c r="AB1055" s="23"/>
      <c r="AG1055" s="23"/>
      <c r="AH1055" s="19"/>
      <c r="AI1055" s="19"/>
      <c r="AL1055"/>
      <c r="AM1055" s="19"/>
    </row>
    <row r="1056" spans="1:39" s="9" customFormat="1" ht="15" customHeight="1" x14ac:dyDescent="0.25">
      <c r="A1056" s="11" t="s">
        <v>44</v>
      </c>
      <c r="B1056" s="12" t="s">
        <v>184</v>
      </c>
      <c r="C1056" s="12" t="s">
        <v>28</v>
      </c>
      <c r="D1056" s="12" t="s">
        <v>1062</v>
      </c>
      <c r="E1056" s="12" t="s">
        <v>2148</v>
      </c>
      <c r="F1056" s="12" t="s">
        <v>3280</v>
      </c>
      <c r="G1056" s="12" t="s">
        <v>25</v>
      </c>
      <c r="H1056" s="12">
        <v>2000103856</v>
      </c>
      <c r="I1056" s="12" t="s">
        <v>3869</v>
      </c>
      <c r="J1056" s="13"/>
      <c r="K1056" s="13"/>
      <c r="L1056" s="14"/>
      <c r="M1056" s="7"/>
      <c r="N1056" s="6"/>
      <c r="O1056" s="12" t="s">
        <v>26</v>
      </c>
      <c r="P1056" s="6"/>
      <c r="Q1056" s="6"/>
      <c r="R1056" s="8"/>
      <c r="S1056" s="8"/>
      <c r="T1056" s="18">
        <v>2156.6999999999998</v>
      </c>
      <c r="U1056" s="8"/>
      <c r="V1056" s="4">
        <v>39045</v>
      </c>
      <c r="W1056" s="6" t="s">
        <v>27</v>
      </c>
      <c r="Y1056" s="11" t="s">
        <v>44</v>
      </c>
      <c r="AB1056" s="23"/>
      <c r="AG1056" s="23"/>
      <c r="AH1056" s="19"/>
      <c r="AI1056" s="19"/>
      <c r="AL1056"/>
      <c r="AM1056" s="19"/>
    </row>
    <row r="1057" spans="1:39" s="9" customFormat="1" ht="15" customHeight="1" x14ac:dyDescent="0.25">
      <c r="A1057" s="11" t="s">
        <v>44</v>
      </c>
      <c r="B1057" s="12" t="s">
        <v>184</v>
      </c>
      <c r="C1057" s="12" t="s">
        <v>28</v>
      </c>
      <c r="D1057" s="12">
        <v>0</v>
      </c>
      <c r="E1057" s="12" t="s">
        <v>2149</v>
      </c>
      <c r="F1057" s="12" t="s">
        <v>3281</v>
      </c>
      <c r="G1057" s="12" t="s">
        <v>25</v>
      </c>
      <c r="H1057" s="12">
        <v>2000079467</v>
      </c>
      <c r="I1057" s="12" t="s">
        <v>3869</v>
      </c>
      <c r="J1057" s="13"/>
      <c r="K1057" s="13"/>
      <c r="L1057" s="14"/>
      <c r="M1057" s="7"/>
      <c r="N1057" s="6"/>
      <c r="O1057" s="12" t="s">
        <v>26</v>
      </c>
      <c r="P1057" s="6"/>
      <c r="Q1057" s="6"/>
      <c r="R1057" s="8"/>
      <c r="S1057" s="8"/>
      <c r="T1057" s="18">
        <v>48594</v>
      </c>
      <c r="U1057" s="8"/>
      <c r="V1057" s="4">
        <v>39078</v>
      </c>
      <c r="W1057" s="6" t="s">
        <v>27</v>
      </c>
      <c r="Y1057" s="11" t="s">
        <v>44</v>
      </c>
      <c r="AB1057" s="23"/>
      <c r="AG1057" s="23"/>
      <c r="AH1057" s="19"/>
      <c r="AI1057" s="19"/>
      <c r="AL1057"/>
      <c r="AM1057" s="19"/>
    </row>
    <row r="1058" spans="1:39" s="9" customFormat="1" ht="15" customHeight="1" x14ac:dyDescent="0.25">
      <c r="A1058" s="11" t="s">
        <v>44</v>
      </c>
      <c r="B1058" s="12" t="s">
        <v>184</v>
      </c>
      <c r="C1058" s="12" t="s">
        <v>28</v>
      </c>
      <c r="D1058" s="12" t="s">
        <v>1063</v>
      </c>
      <c r="E1058" s="12" t="s">
        <v>2150</v>
      </c>
      <c r="F1058" s="12" t="s">
        <v>3282</v>
      </c>
      <c r="G1058" s="12" t="s">
        <v>25</v>
      </c>
      <c r="H1058" s="12">
        <v>2000112348</v>
      </c>
      <c r="I1058" s="12" t="s">
        <v>3870</v>
      </c>
      <c r="J1058" s="13"/>
      <c r="K1058" s="13"/>
      <c r="L1058" s="14"/>
      <c r="M1058" s="7"/>
      <c r="N1058" s="6"/>
      <c r="O1058" s="12" t="s">
        <v>26</v>
      </c>
      <c r="P1058" s="6"/>
      <c r="Q1058" s="6"/>
      <c r="R1058" s="8"/>
      <c r="S1058" s="8"/>
      <c r="T1058" s="18">
        <v>17144.37</v>
      </c>
      <c r="U1058" s="8"/>
      <c r="V1058" s="4">
        <v>39079</v>
      </c>
      <c r="W1058" s="6" t="s">
        <v>27</v>
      </c>
      <c r="Y1058" s="11" t="s">
        <v>44</v>
      </c>
      <c r="AB1058" s="23"/>
      <c r="AG1058" s="23"/>
      <c r="AH1058" s="19"/>
      <c r="AI1058" s="19"/>
      <c r="AL1058"/>
      <c r="AM1058" s="19"/>
    </row>
    <row r="1059" spans="1:39" s="9" customFormat="1" ht="15" customHeight="1" x14ac:dyDescent="0.25">
      <c r="A1059" s="11" t="s">
        <v>142</v>
      </c>
      <c r="B1059" s="12" t="s">
        <v>185</v>
      </c>
      <c r="C1059" s="12" t="s">
        <v>28</v>
      </c>
      <c r="D1059" s="12" t="s">
        <v>1064</v>
      </c>
      <c r="E1059" s="12" t="s">
        <v>2151</v>
      </c>
      <c r="F1059" s="12" t="s">
        <v>3283</v>
      </c>
      <c r="G1059" s="12" t="s">
        <v>25</v>
      </c>
      <c r="H1059" s="12">
        <v>2000177124</v>
      </c>
      <c r="I1059" s="12" t="s">
        <v>3869</v>
      </c>
      <c r="J1059" s="13"/>
      <c r="K1059" s="13"/>
      <c r="L1059" s="14"/>
      <c r="M1059" s="7"/>
      <c r="N1059" s="6"/>
      <c r="O1059" s="12" t="s">
        <v>26</v>
      </c>
      <c r="P1059" s="6"/>
      <c r="Q1059" s="6"/>
      <c r="R1059" s="8"/>
      <c r="S1059" s="8"/>
      <c r="T1059" s="18">
        <v>8728</v>
      </c>
      <c r="U1059" s="8"/>
      <c r="V1059" s="4">
        <v>38813</v>
      </c>
      <c r="W1059" s="6" t="s">
        <v>27</v>
      </c>
      <c r="Y1059" s="11" t="s">
        <v>142</v>
      </c>
      <c r="AB1059" s="23"/>
      <c r="AG1059" s="23"/>
      <c r="AH1059" s="19"/>
      <c r="AI1059" s="19"/>
      <c r="AL1059"/>
      <c r="AM1059" s="19"/>
    </row>
    <row r="1060" spans="1:39" s="9" customFormat="1" ht="15" customHeight="1" x14ac:dyDescent="0.25">
      <c r="A1060" s="11" t="s">
        <v>29</v>
      </c>
      <c r="B1060" s="12" t="s">
        <v>152</v>
      </c>
      <c r="C1060" s="12" t="s">
        <v>24</v>
      </c>
      <c r="D1060" s="12" t="s">
        <v>666</v>
      </c>
      <c r="E1060" s="12" t="s">
        <v>2152</v>
      </c>
      <c r="F1060" s="12" t="s">
        <v>3284</v>
      </c>
      <c r="G1060" s="12" t="s">
        <v>25</v>
      </c>
      <c r="H1060" s="12">
        <v>2001450304</v>
      </c>
      <c r="I1060" s="12" t="s">
        <v>3870</v>
      </c>
      <c r="J1060" s="13"/>
      <c r="K1060" s="13"/>
      <c r="L1060" s="14"/>
      <c r="M1060" s="7"/>
      <c r="N1060" s="6"/>
      <c r="O1060" s="12" t="s">
        <v>26</v>
      </c>
      <c r="P1060" s="6"/>
      <c r="Q1060" s="6"/>
      <c r="R1060" s="8"/>
      <c r="S1060" s="8"/>
      <c r="T1060" s="18">
        <v>2127.61</v>
      </c>
      <c r="U1060" s="8"/>
      <c r="V1060" s="4">
        <v>38939</v>
      </c>
      <c r="W1060" s="6" t="s">
        <v>27</v>
      </c>
      <c r="Y1060" s="11" t="s">
        <v>29</v>
      </c>
      <c r="AB1060" s="23"/>
      <c r="AG1060" s="23"/>
      <c r="AH1060" s="19"/>
      <c r="AI1060" s="19"/>
      <c r="AL1060"/>
      <c r="AM1060" s="19"/>
    </row>
    <row r="1061" spans="1:39" s="9" customFormat="1" ht="15" customHeight="1" x14ac:dyDescent="0.25">
      <c r="A1061" s="11" t="s">
        <v>63</v>
      </c>
      <c r="B1061" s="12" t="s">
        <v>166</v>
      </c>
      <c r="C1061" s="12" t="s">
        <v>28</v>
      </c>
      <c r="D1061" s="12" t="s">
        <v>1065</v>
      </c>
      <c r="E1061" s="12" t="s">
        <v>2153</v>
      </c>
      <c r="F1061" s="12" t="s">
        <v>3285</v>
      </c>
      <c r="G1061" s="12" t="s">
        <v>25</v>
      </c>
      <c r="H1061" s="12">
        <v>2001366664</v>
      </c>
      <c r="I1061" s="12" t="s">
        <v>3869</v>
      </c>
      <c r="J1061" s="13"/>
      <c r="K1061" s="13"/>
      <c r="L1061" s="14"/>
      <c r="M1061" s="7"/>
      <c r="N1061" s="6"/>
      <c r="O1061" s="12" t="s">
        <v>26</v>
      </c>
      <c r="P1061" s="6"/>
      <c r="Q1061" s="6"/>
      <c r="R1061" s="8"/>
      <c r="S1061" s="8"/>
      <c r="T1061" s="18">
        <v>86</v>
      </c>
      <c r="U1061" s="8"/>
      <c r="V1061" s="4">
        <v>38935</v>
      </c>
      <c r="W1061" s="6" t="s">
        <v>27</v>
      </c>
      <c r="Y1061" s="11" t="s">
        <v>63</v>
      </c>
      <c r="AB1061" s="23"/>
      <c r="AG1061" s="23"/>
      <c r="AH1061" s="19"/>
      <c r="AI1061" s="19"/>
      <c r="AL1061"/>
      <c r="AM1061" s="19"/>
    </row>
    <row r="1062" spans="1:39" s="9" customFormat="1" ht="15" customHeight="1" x14ac:dyDescent="0.25">
      <c r="A1062" s="11" t="s">
        <v>63</v>
      </c>
      <c r="B1062" s="12" t="s">
        <v>166</v>
      </c>
      <c r="C1062" s="12" t="s">
        <v>28</v>
      </c>
      <c r="D1062" s="12" t="s">
        <v>1066</v>
      </c>
      <c r="E1062" s="12" t="s">
        <v>2154</v>
      </c>
      <c r="F1062" s="12" t="s">
        <v>3286</v>
      </c>
      <c r="G1062" s="12" t="s">
        <v>25</v>
      </c>
      <c r="H1062" s="12">
        <v>2001357991</v>
      </c>
      <c r="I1062" s="12" t="s">
        <v>3870</v>
      </c>
      <c r="J1062" s="13"/>
      <c r="K1062" s="13"/>
      <c r="L1062" s="14"/>
      <c r="M1062" s="7"/>
      <c r="N1062" s="6"/>
      <c r="O1062" s="12" t="s">
        <v>26</v>
      </c>
      <c r="P1062" s="6"/>
      <c r="Q1062" s="6"/>
      <c r="R1062" s="8"/>
      <c r="S1062" s="8"/>
      <c r="T1062" s="18">
        <v>142.77000000000001</v>
      </c>
      <c r="U1062" s="8"/>
      <c r="V1062" s="4">
        <v>38958</v>
      </c>
      <c r="W1062" s="6" t="s">
        <v>27</v>
      </c>
      <c r="Y1062" s="11" t="s">
        <v>63</v>
      </c>
      <c r="AB1062" s="23"/>
      <c r="AG1062" s="23"/>
      <c r="AH1062" s="19"/>
      <c r="AI1062" s="19"/>
      <c r="AL1062"/>
      <c r="AM1062" s="19"/>
    </row>
    <row r="1063" spans="1:39" s="9" customFormat="1" ht="15" customHeight="1" x14ac:dyDescent="0.25">
      <c r="A1063" s="11" t="s">
        <v>54</v>
      </c>
      <c r="B1063" s="12" t="s">
        <v>143</v>
      </c>
      <c r="C1063" s="12" t="s">
        <v>24</v>
      </c>
      <c r="D1063" s="12" t="s">
        <v>1067</v>
      </c>
      <c r="E1063" s="12" t="s">
        <v>1986</v>
      </c>
      <c r="F1063" s="12" t="s">
        <v>3287</v>
      </c>
      <c r="G1063" s="12" t="s">
        <v>39</v>
      </c>
      <c r="H1063" s="12">
        <v>2001059583</v>
      </c>
      <c r="I1063" s="12" t="s">
        <v>3869</v>
      </c>
      <c r="J1063" s="13"/>
      <c r="K1063" s="13"/>
      <c r="L1063" s="14"/>
      <c r="M1063" s="7"/>
      <c r="N1063" s="6"/>
      <c r="O1063" s="12" t="s">
        <v>53</v>
      </c>
      <c r="P1063" s="6"/>
      <c r="Q1063" s="6"/>
      <c r="R1063" s="8"/>
      <c r="S1063" s="8"/>
      <c r="T1063" s="18">
        <v>25.3</v>
      </c>
      <c r="U1063" s="8"/>
      <c r="V1063" s="4">
        <v>38930</v>
      </c>
      <c r="W1063" s="6" t="s">
        <v>27</v>
      </c>
      <c r="Y1063" s="11" t="s">
        <v>54</v>
      </c>
      <c r="AB1063" s="23"/>
      <c r="AG1063" s="23"/>
      <c r="AH1063" s="19"/>
      <c r="AI1063" s="19"/>
      <c r="AL1063"/>
      <c r="AM1063" s="19"/>
    </row>
    <row r="1064" spans="1:39" s="9" customFormat="1" ht="15" customHeight="1" x14ac:dyDescent="0.25">
      <c r="A1064" s="11" t="s">
        <v>54</v>
      </c>
      <c r="B1064" s="12" t="s">
        <v>143</v>
      </c>
      <c r="C1064" s="12" t="s">
        <v>24</v>
      </c>
      <c r="D1064" s="12">
        <v>0</v>
      </c>
      <c r="E1064" s="12" t="s">
        <v>2155</v>
      </c>
      <c r="F1064" s="12" t="s">
        <v>3288</v>
      </c>
      <c r="G1064" s="12" t="s">
        <v>39</v>
      </c>
      <c r="H1064" s="12">
        <v>2000957669</v>
      </c>
      <c r="I1064" s="12" t="s">
        <v>3869</v>
      </c>
      <c r="J1064" s="13"/>
      <c r="K1064" s="13"/>
      <c r="L1064" s="14"/>
      <c r="M1064" s="7"/>
      <c r="N1064" s="6"/>
      <c r="O1064" s="12" t="s">
        <v>53</v>
      </c>
      <c r="P1064" s="6"/>
      <c r="Q1064" s="6"/>
      <c r="R1064" s="8"/>
      <c r="S1064" s="8"/>
      <c r="T1064" s="18">
        <v>557.99</v>
      </c>
      <c r="U1064" s="8"/>
      <c r="V1064" s="4">
        <v>38972</v>
      </c>
      <c r="W1064" s="6" t="s">
        <v>27</v>
      </c>
      <c r="Y1064" s="11" t="s">
        <v>54</v>
      </c>
      <c r="AB1064" s="23"/>
      <c r="AG1064" s="23"/>
      <c r="AH1064" s="19"/>
      <c r="AI1064" s="19"/>
      <c r="AL1064"/>
      <c r="AM1064" s="19"/>
    </row>
    <row r="1065" spans="1:39" s="9" customFormat="1" ht="15" customHeight="1" x14ac:dyDescent="0.25">
      <c r="A1065" s="11" t="s">
        <v>54</v>
      </c>
      <c r="B1065" s="12" t="s">
        <v>143</v>
      </c>
      <c r="C1065" s="12" t="s">
        <v>24</v>
      </c>
      <c r="D1065" s="12">
        <v>0</v>
      </c>
      <c r="E1065" s="12" t="s">
        <v>2156</v>
      </c>
      <c r="F1065" s="12" t="s">
        <v>3289</v>
      </c>
      <c r="G1065" s="12" t="s">
        <v>39</v>
      </c>
      <c r="H1065" s="12">
        <v>2000957577</v>
      </c>
      <c r="I1065" s="12" t="s">
        <v>3869</v>
      </c>
      <c r="J1065" s="13"/>
      <c r="K1065" s="13"/>
      <c r="L1065" s="14"/>
      <c r="M1065" s="7"/>
      <c r="N1065" s="6"/>
      <c r="O1065" s="12" t="s">
        <v>53</v>
      </c>
      <c r="P1065" s="6"/>
      <c r="Q1065" s="6"/>
      <c r="R1065" s="8"/>
      <c r="S1065" s="8"/>
      <c r="T1065" s="18">
        <v>358.02</v>
      </c>
      <c r="U1065" s="8"/>
      <c r="V1065" s="4">
        <v>39058</v>
      </c>
      <c r="W1065" s="6" t="s">
        <v>27</v>
      </c>
      <c r="Y1065" s="11" t="s">
        <v>54</v>
      </c>
      <c r="AB1065" s="23"/>
      <c r="AG1065" s="23"/>
      <c r="AH1065" s="19"/>
      <c r="AI1065" s="19"/>
      <c r="AL1065"/>
      <c r="AM1065" s="19"/>
    </row>
    <row r="1066" spans="1:39" s="9" customFormat="1" ht="15" customHeight="1" x14ac:dyDescent="0.25">
      <c r="A1066" s="11" t="s">
        <v>103</v>
      </c>
      <c r="B1066" s="12" t="s">
        <v>144</v>
      </c>
      <c r="C1066" s="12" t="s">
        <v>24</v>
      </c>
      <c r="D1066" s="12" t="s">
        <v>1068</v>
      </c>
      <c r="E1066" s="12" t="s">
        <v>2157</v>
      </c>
      <c r="F1066" s="12" t="s">
        <v>3290</v>
      </c>
      <c r="G1066" s="12" t="s">
        <v>39</v>
      </c>
      <c r="H1066" s="12">
        <v>2001016272</v>
      </c>
      <c r="I1066" s="12" t="s">
        <v>3869</v>
      </c>
      <c r="J1066" s="13"/>
      <c r="K1066" s="13"/>
      <c r="L1066" s="14"/>
      <c r="M1066" s="7"/>
      <c r="N1066" s="6"/>
      <c r="O1066" s="12" t="s">
        <v>53</v>
      </c>
      <c r="P1066" s="6"/>
      <c r="Q1066" s="6"/>
      <c r="R1066" s="8"/>
      <c r="S1066" s="8"/>
      <c r="T1066" s="18">
        <v>153.22999999999999</v>
      </c>
      <c r="U1066" s="8"/>
      <c r="V1066" s="4">
        <v>38864</v>
      </c>
      <c r="W1066" s="6" t="s">
        <v>27</v>
      </c>
      <c r="Y1066" s="11" t="s">
        <v>103</v>
      </c>
      <c r="AB1066" s="23"/>
      <c r="AG1066" s="23"/>
      <c r="AH1066" s="19"/>
      <c r="AI1066" s="19"/>
      <c r="AL1066"/>
      <c r="AM1066" s="19"/>
    </row>
    <row r="1067" spans="1:39" s="9" customFormat="1" ht="15" customHeight="1" x14ac:dyDescent="0.25">
      <c r="A1067" s="11" t="s">
        <v>103</v>
      </c>
      <c r="B1067" s="12" t="s">
        <v>144</v>
      </c>
      <c r="C1067" s="12" t="s">
        <v>24</v>
      </c>
      <c r="D1067" s="12" t="s">
        <v>1069</v>
      </c>
      <c r="E1067" s="12" t="s">
        <v>2158</v>
      </c>
      <c r="F1067" s="12" t="s">
        <v>3291</v>
      </c>
      <c r="G1067" s="12" t="s">
        <v>39</v>
      </c>
      <c r="H1067" s="12">
        <v>2001021039</v>
      </c>
      <c r="I1067" s="12" t="s">
        <v>3869</v>
      </c>
      <c r="J1067" s="13"/>
      <c r="K1067" s="13"/>
      <c r="L1067" s="14"/>
      <c r="M1067" s="7"/>
      <c r="N1067" s="6"/>
      <c r="O1067" s="12" t="s">
        <v>53</v>
      </c>
      <c r="P1067" s="6"/>
      <c r="Q1067" s="6"/>
      <c r="R1067" s="8"/>
      <c r="S1067" s="8"/>
      <c r="T1067" s="18">
        <v>69.56</v>
      </c>
      <c r="U1067" s="8"/>
      <c r="V1067" s="4">
        <v>38913</v>
      </c>
      <c r="W1067" s="6" t="s">
        <v>27</v>
      </c>
      <c r="Y1067" s="11" t="s">
        <v>103</v>
      </c>
      <c r="AB1067" s="23"/>
      <c r="AG1067" s="23"/>
      <c r="AH1067" s="19"/>
      <c r="AI1067" s="19"/>
      <c r="AL1067"/>
      <c r="AM1067" s="19"/>
    </row>
    <row r="1068" spans="1:39" s="9" customFormat="1" ht="15" customHeight="1" x14ac:dyDescent="0.25">
      <c r="A1068" s="11" t="s">
        <v>101</v>
      </c>
      <c r="B1068" s="12" t="s">
        <v>145</v>
      </c>
      <c r="C1068" s="12" t="s">
        <v>24</v>
      </c>
      <c r="D1068" s="12" t="s">
        <v>1070</v>
      </c>
      <c r="E1068" s="12" t="s">
        <v>2159</v>
      </c>
      <c r="F1068" s="12" t="s">
        <v>3292</v>
      </c>
      <c r="G1068" s="12" t="s">
        <v>39</v>
      </c>
      <c r="H1068" s="12">
        <v>2001385022</v>
      </c>
      <c r="I1068" s="12" t="s">
        <v>3869</v>
      </c>
      <c r="J1068" s="13"/>
      <c r="K1068" s="13"/>
      <c r="L1068" s="14"/>
      <c r="M1068" s="7"/>
      <c r="N1068" s="6"/>
      <c r="O1068" s="12" t="s">
        <v>53</v>
      </c>
      <c r="P1068" s="6"/>
      <c r="Q1068" s="6"/>
      <c r="R1068" s="8"/>
      <c r="S1068" s="8"/>
      <c r="T1068" s="18">
        <v>22.69</v>
      </c>
      <c r="U1068" s="8"/>
      <c r="V1068" s="4">
        <v>38766</v>
      </c>
      <c r="W1068" s="6" t="s">
        <v>27</v>
      </c>
      <c r="Y1068" s="11" t="s">
        <v>101</v>
      </c>
      <c r="AB1068" s="23"/>
      <c r="AG1068" s="23"/>
      <c r="AH1068" s="19"/>
      <c r="AI1068" s="19"/>
      <c r="AL1068"/>
      <c r="AM1068" s="19"/>
    </row>
    <row r="1069" spans="1:39" s="9" customFormat="1" ht="15" customHeight="1" x14ac:dyDescent="0.25">
      <c r="A1069" s="11" t="s">
        <v>101</v>
      </c>
      <c r="B1069" s="12" t="s">
        <v>145</v>
      </c>
      <c r="C1069" s="12" t="s">
        <v>24</v>
      </c>
      <c r="D1069" s="12">
        <v>6110181060816</v>
      </c>
      <c r="E1069" s="12" t="s">
        <v>2160</v>
      </c>
      <c r="F1069" s="12" t="s">
        <v>3293</v>
      </c>
      <c r="G1069" s="12" t="s">
        <v>39</v>
      </c>
      <c r="H1069" s="12">
        <v>2001385065</v>
      </c>
      <c r="I1069" s="12" t="s">
        <v>3869</v>
      </c>
      <c r="J1069" s="13"/>
      <c r="K1069" s="13"/>
      <c r="L1069" s="14"/>
      <c r="M1069" s="7"/>
      <c r="N1069" s="6"/>
      <c r="O1069" s="12" t="s">
        <v>53</v>
      </c>
      <c r="P1069" s="6"/>
      <c r="Q1069" s="6"/>
      <c r="R1069" s="8"/>
      <c r="S1069" s="8"/>
      <c r="T1069" s="18">
        <v>22.74</v>
      </c>
      <c r="U1069" s="8"/>
      <c r="V1069" s="4">
        <v>38975</v>
      </c>
      <c r="W1069" s="6" t="s">
        <v>27</v>
      </c>
      <c r="Y1069" s="11" t="s">
        <v>101</v>
      </c>
      <c r="AB1069" s="23"/>
      <c r="AG1069" s="23"/>
      <c r="AH1069" s="19"/>
      <c r="AI1069" s="19"/>
      <c r="AL1069"/>
      <c r="AM1069" s="19"/>
    </row>
    <row r="1070" spans="1:39" s="9" customFormat="1" ht="15" customHeight="1" x14ac:dyDescent="0.25">
      <c r="A1070" s="11" t="s">
        <v>101</v>
      </c>
      <c r="B1070" s="12" t="s">
        <v>145</v>
      </c>
      <c r="C1070" s="12" t="s">
        <v>24</v>
      </c>
      <c r="D1070" s="12">
        <v>0</v>
      </c>
      <c r="E1070" s="12" t="s">
        <v>2161</v>
      </c>
      <c r="F1070" s="12" t="s">
        <v>3294</v>
      </c>
      <c r="G1070" s="12" t="s">
        <v>39</v>
      </c>
      <c r="H1070" s="12">
        <v>2001300655</v>
      </c>
      <c r="I1070" s="12" t="s">
        <v>3869</v>
      </c>
      <c r="J1070" s="13"/>
      <c r="K1070" s="13"/>
      <c r="L1070" s="14"/>
      <c r="M1070" s="7"/>
      <c r="N1070" s="6"/>
      <c r="O1070" s="12" t="s">
        <v>53</v>
      </c>
      <c r="P1070" s="6"/>
      <c r="Q1070" s="6"/>
      <c r="R1070" s="8"/>
      <c r="S1070" s="8"/>
      <c r="T1070" s="18">
        <v>66.69</v>
      </c>
      <c r="U1070" s="8"/>
      <c r="V1070" s="4">
        <v>38992</v>
      </c>
      <c r="W1070" s="6" t="s">
        <v>27</v>
      </c>
      <c r="Y1070" s="11" t="s">
        <v>101</v>
      </c>
      <c r="AB1070" s="23"/>
      <c r="AG1070" s="23"/>
      <c r="AH1070" s="19"/>
      <c r="AI1070" s="19"/>
      <c r="AL1070"/>
      <c r="AM1070" s="19"/>
    </row>
    <row r="1071" spans="1:39" s="9" customFormat="1" ht="15" customHeight="1" x14ac:dyDescent="0.25">
      <c r="A1071" s="11" t="s">
        <v>134</v>
      </c>
      <c r="B1071" s="12" t="s">
        <v>3378</v>
      </c>
      <c r="C1071" s="12" t="s">
        <v>24</v>
      </c>
      <c r="D1071" s="12" t="s">
        <v>249</v>
      </c>
      <c r="E1071" s="12" t="s">
        <v>1213</v>
      </c>
      <c r="F1071" s="12" t="s">
        <v>2324</v>
      </c>
      <c r="G1071" s="12" t="s">
        <v>39</v>
      </c>
      <c r="H1071" s="12">
        <v>2000991859</v>
      </c>
      <c r="I1071" s="12" t="s">
        <v>3869</v>
      </c>
      <c r="J1071" s="13"/>
      <c r="K1071" s="13"/>
      <c r="L1071" s="14"/>
      <c r="M1071" s="7"/>
      <c r="N1071" s="6"/>
      <c r="O1071" s="12" t="s">
        <v>53</v>
      </c>
      <c r="P1071" s="6"/>
      <c r="Q1071" s="6"/>
      <c r="R1071" s="8"/>
      <c r="S1071" s="8"/>
      <c r="T1071" s="18">
        <v>65.44</v>
      </c>
      <c r="U1071" s="8"/>
      <c r="V1071" s="4">
        <v>38773</v>
      </c>
      <c r="W1071" s="6" t="s">
        <v>27</v>
      </c>
      <c r="Y1071" s="11" t="s">
        <v>134</v>
      </c>
      <c r="AB1071" s="23"/>
      <c r="AG1071" s="23"/>
      <c r="AH1071" s="19"/>
      <c r="AI1071" s="19"/>
      <c r="AL1071"/>
      <c r="AM1071" s="19"/>
    </row>
    <row r="1072" spans="1:39" s="9" customFormat="1" ht="15" customHeight="1" x14ac:dyDescent="0.25">
      <c r="A1072" s="11" t="s">
        <v>134</v>
      </c>
      <c r="B1072" s="12" t="s">
        <v>3378</v>
      </c>
      <c r="C1072" s="12" t="s">
        <v>24</v>
      </c>
      <c r="D1072" s="12" t="s">
        <v>1071</v>
      </c>
      <c r="E1072" s="12" t="s">
        <v>2162</v>
      </c>
      <c r="F1072" s="12" t="s">
        <v>3295</v>
      </c>
      <c r="G1072" s="12" t="s">
        <v>39</v>
      </c>
      <c r="H1072" s="12">
        <v>2000991867</v>
      </c>
      <c r="I1072" s="12" t="s">
        <v>3869</v>
      </c>
      <c r="J1072" s="13"/>
      <c r="K1072" s="13"/>
      <c r="L1072" s="14"/>
      <c r="M1072" s="7"/>
      <c r="N1072" s="6"/>
      <c r="O1072" s="12" t="s">
        <v>53</v>
      </c>
      <c r="P1072" s="6"/>
      <c r="Q1072" s="6"/>
      <c r="R1072" s="8"/>
      <c r="S1072" s="8"/>
      <c r="T1072" s="18">
        <v>5.44</v>
      </c>
      <c r="U1072" s="8"/>
      <c r="V1072" s="4">
        <v>38971</v>
      </c>
      <c r="W1072" s="6" t="s">
        <v>27</v>
      </c>
      <c r="Y1072" s="11" t="s">
        <v>134</v>
      </c>
      <c r="AB1072" s="23"/>
      <c r="AG1072" s="23"/>
      <c r="AH1072" s="19"/>
      <c r="AI1072" s="19"/>
      <c r="AL1072"/>
      <c r="AM1072" s="19"/>
    </row>
    <row r="1073" spans="1:39" s="9" customFormat="1" ht="15" customHeight="1" x14ac:dyDescent="0.25">
      <c r="A1073" s="11" t="s">
        <v>47</v>
      </c>
      <c r="B1073" s="12" t="s">
        <v>147</v>
      </c>
      <c r="C1073" s="12" t="s">
        <v>48</v>
      </c>
      <c r="D1073" s="12" t="s">
        <v>1072</v>
      </c>
      <c r="E1073" s="12" t="s">
        <v>2163</v>
      </c>
      <c r="F1073" s="12" t="s">
        <v>3296</v>
      </c>
      <c r="G1073" s="12" t="s">
        <v>39</v>
      </c>
      <c r="H1073" s="12">
        <v>2001256362</v>
      </c>
      <c r="I1073" s="12" t="s">
        <v>3869</v>
      </c>
      <c r="J1073" s="13"/>
      <c r="K1073" s="13"/>
      <c r="L1073" s="14"/>
      <c r="M1073" s="7"/>
      <c r="N1073" s="6"/>
      <c r="O1073" s="12" t="s">
        <v>53</v>
      </c>
      <c r="P1073" s="6"/>
      <c r="Q1073" s="6"/>
      <c r="R1073" s="8"/>
      <c r="S1073" s="8"/>
      <c r="T1073" s="18">
        <v>100</v>
      </c>
      <c r="U1073" s="8"/>
      <c r="V1073" s="4">
        <v>38733</v>
      </c>
      <c r="W1073" s="6" t="s">
        <v>27</v>
      </c>
      <c r="Y1073" s="11" t="s">
        <v>47</v>
      </c>
      <c r="AB1073" s="23"/>
      <c r="AG1073" s="23"/>
      <c r="AH1073" s="19"/>
      <c r="AI1073" s="19"/>
      <c r="AL1073"/>
      <c r="AM1073" s="19"/>
    </row>
    <row r="1074" spans="1:39" s="9" customFormat="1" ht="15" customHeight="1" x14ac:dyDescent="0.25">
      <c r="A1074" s="11" t="s">
        <v>47</v>
      </c>
      <c r="B1074" s="12" t="s">
        <v>147</v>
      </c>
      <c r="C1074" s="12" t="s">
        <v>48</v>
      </c>
      <c r="D1074" s="12" t="s">
        <v>1073</v>
      </c>
      <c r="E1074" s="12" t="s">
        <v>1610</v>
      </c>
      <c r="F1074" s="12" t="s">
        <v>3297</v>
      </c>
      <c r="G1074" s="12" t="s">
        <v>39</v>
      </c>
      <c r="H1074" s="12">
        <v>2001256397</v>
      </c>
      <c r="I1074" s="12" t="s">
        <v>3869</v>
      </c>
      <c r="J1074" s="13"/>
      <c r="K1074" s="13"/>
      <c r="L1074" s="14"/>
      <c r="M1074" s="7"/>
      <c r="N1074" s="6"/>
      <c r="O1074" s="12" t="s">
        <v>53</v>
      </c>
      <c r="P1074" s="6"/>
      <c r="Q1074" s="6"/>
      <c r="R1074" s="8"/>
      <c r="S1074" s="8"/>
      <c r="T1074" s="18">
        <v>100</v>
      </c>
      <c r="U1074" s="8"/>
      <c r="V1074" s="4">
        <v>38800</v>
      </c>
      <c r="W1074" s="6" t="s">
        <v>27</v>
      </c>
      <c r="Y1074" s="11" t="s">
        <v>47</v>
      </c>
      <c r="AB1074" s="23"/>
      <c r="AG1074" s="23"/>
      <c r="AH1074" s="19"/>
      <c r="AI1074" s="19"/>
      <c r="AL1074"/>
      <c r="AM1074" s="19"/>
    </row>
    <row r="1075" spans="1:39" s="9" customFormat="1" ht="15" customHeight="1" x14ac:dyDescent="0.25">
      <c r="A1075" s="11" t="s">
        <v>47</v>
      </c>
      <c r="B1075" s="12" t="s">
        <v>147</v>
      </c>
      <c r="C1075" s="12" t="s">
        <v>48</v>
      </c>
      <c r="D1075" s="12" t="s">
        <v>1074</v>
      </c>
      <c r="E1075" s="12" t="s">
        <v>2164</v>
      </c>
      <c r="F1075" s="12" t="s">
        <v>3298</v>
      </c>
      <c r="G1075" s="12" t="s">
        <v>39</v>
      </c>
      <c r="H1075" s="12">
        <v>2001256408</v>
      </c>
      <c r="I1075" s="12" t="s">
        <v>3869</v>
      </c>
      <c r="J1075" s="13"/>
      <c r="K1075" s="13"/>
      <c r="L1075" s="14"/>
      <c r="M1075" s="7"/>
      <c r="N1075" s="6"/>
      <c r="O1075" s="12" t="s">
        <v>53</v>
      </c>
      <c r="P1075" s="6"/>
      <c r="Q1075" s="6"/>
      <c r="R1075" s="8"/>
      <c r="S1075" s="8"/>
      <c r="T1075" s="18">
        <v>100</v>
      </c>
      <c r="U1075" s="8"/>
      <c r="V1075" s="4">
        <v>38800</v>
      </c>
      <c r="W1075" s="6" t="s">
        <v>27</v>
      </c>
      <c r="Y1075" s="11" t="s">
        <v>47</v>
      </c>
      <c r="AB1075" s="23"/>
      <c r="AG1075" s="23"/>
      <c r="AH1075" s="19"/>
      <c r="AI1075" s="19"/>
      <c r="AL1075"/>
      <c r="AM1075" s="19"/>
    </row>
    <row r="1076" spans="1:39" s="9" customFormat="1" ht="15" customHeight="1" x14ac:dyDescent="0.25">
      <c r="A1076" s="11" t="s">
        <v>47</v>
      </c>
      <c r="B1076" s="12" t="s">
        <v>147</v>
      </c>
      <c r="C1076" s="12" t="s">
        <v>48</v>
      </c>
      <c r="D1076" s="12" t="s">
        <v>1075</v>
      </c>
      <c r="E1076" s="12" t="s">
        <v>2165</v>
      </c>
      <c r="F1076" s="12" t="s">
        <v>3299</v>
      </c>
      <c r="G1076" s="12" t="s">
        <v>39</v>
      </c>
      <c r="H1076" s="12">
        <v>2001256567</v>
      </c>
      <c r="I1076" s="12" t="s">
        <v>3869</v>
      </c>
      <c r="J1076" s="13"/>
      <c r="K1076" s="13"/>
      <c r="L1076" s="14"/>
      <c r="M1076" s="7"/>
      <c r="N1076" s="6"/>
      <c r="O1076" s="12" t="s">
        <v>53</v>
      </c>
      <c r="P1076" s="6"/>
      <c r="Q1076" s="6"/>
      <c r="R1076" s="8"/>
      <c r="S1076" s="8"/>
      <c r="T1076" s="18">
        <v>100</v>
      </c>
      <c r="U1076" s="8"/>
      <c r="V1076" s="4">
        <v>38857</v>
      </c>
      <c r="W1076" s="6" t="s">
        <v>27</v>
      </c>
      <c r="Y1076" s="11" t="s">
        <v>47</v>
      </c>
      <c r="AB1076" s="23"/>
      <c r="AG1076" s="23"/>
      <c r="AH1076" s="19"/>
      <c r="AI1076" s="19"/>
      <c r="AL1076"/>
      <c r="AM1076" s="19"/>
    </row>
    <row r="1077" spans="1:39" s="9" customFormat="1" ht="15" customHeight="1" x14ac:dyDescent="0.25">
      <c r="A1077" s="11" t="s">
        <v>47</v>
      </c>
      <c r="B1077" s="12" t="s">
        <v>147</v>
      </c>
      <c r="C1077" s="12" t="s">
        <v>48</v>
      </c>
      <c r="D1077" s="12" t="s">
        <v>1076</v>
      </c>
      <c r="E1077" s="12" t="s">
        <v>2166</v>
      </c>
      <c r="F1077" s="12" t="s">
        <v>3300</v>
      </c>
      <c r="G1077" s="12" t="s">
        <v>39</v>
      </c>
      <c r="H1077" s="12">
        <v>2001256548</v>
      </c>
      <c r="I1077" s="12" t="s">
        <v>3869</v>
      </c>
      <c r="J1077" s="13"/>
      <c r="K1077" s="13"/>
      <c r="L1077" s="14"/>
      <c r="M1077" s="7"/>
      <c r="N1077" s="6"/>
      <c r="O1077" s="12" t="s">
        <v>53</v>
      </c>
      <c r="P1077" s="6"/>
      <c r="Q1077" s="6"/>
      <c r="R1077" s="8"/>
      <c r="S1077" s="8"/>
      <c r="T1077" s="18">
        <v>100</v>
      </c>
      <c r="U1077" s="8"/>
      <c r="V1077" s="4">
        <v>39023</v>
      </c>
      <c r="W1077" s="6" t="s">
        <v>27</v>
      </c>
      <c r="Y1077" s="11" t="s">
        <v>47</v>
      </c>
      <c r="AB1077" s="23"/>
      <c r="AG1077" s="23"/>
      <c r="AH1077" s="19"/>
      <c r="AI1077" s="19"/>
      <c r="AL1077"/>
      <c r="AM1077" s="19"/>
    </row>
    <row r="1078" spans="1:39" s="9" customFormat="1" ht="15" customHeight="1" x14ac:dyDescent="0.25">
      <c r="A1078" s="11" t="s">
        <v>47</v>
      </c>
      <c r="B1078" s="12" t="s">
        <v>147</v>
      </c>
      <c r="C1078" s="12" t="s">
        <v>48</v>
      </c>
      <c r="D1078" s="12" t="s">
        <v>1077</v>
      </c>
      <c r="E1078" s="12" t="s">
        <v>2167</v>
      </c>
      <c r="F1078" s="12" t="s">
        <v>3301</v>
      </c>
      <c r="G1078" s="12" t="s">
        <v>39</v>
      </c>
      <c r="H1078" s="12">
        <v>2001256575</v>
      </c>
      <c r="I1078" s="12" t="s">
        <v>3869</v>
      </c>
      <c r="J1078" s="13"/>
      <c r="K1078" s="13"/>
      <c r="L1078" s="14"/>
      <c r="M1078" s="7"/>
      <c r="N1078" s="6"/>
      <c r="O1078" s="12" t="s">
        <v>53</v>
      </c>
      <c r="P1078" s="6"/>
      <c r="Q1078" s="6"/>
      <c r="R1078" s="8"/>
      <c r="S1078" s="8"/>
      <c r="T1078" s="18">
        <v>70</v>
      </c>
      <c r="U1078" s="8"/>
      <c r="V1078" s="4">
        <v>39029</v>
      </c>
      <c r="W1078" s="6" t="s">
        <v>27</v>
      </c>
      <c r="Y1078" s="11" t="s">
        <v>47</v>
      </c>
      <c r="AB1078" s="23"/>
      <c r="AG1078" s="23"/>
      <c r="AH1078" s="19"/>
      <c r="AI1078" s="19"/>
      <c r="AL1078"/>
      <c r="AM1078" s="19"/>
    </row>
    <row r="1079" spans="1:39" s="9" customFormat="1" ht="15" customHeight="1" x14ac:dyDescent="0.25">
      <c r="A1079" s="11" t="s">
        <v>47</v>
      </c>
      <c r="B1079" s="12" t="s">
        <v>147</v>
      </c>
      <c r="C1079" s="12" t="s">
        <v>48</v>
      </c>
      <c r="D1079" s="12" t="s">
        <v>1078</v>
      </c>
      <c r="E1079" s="12" t="s">
        <v>2168</v>
      </c>
      <c r="F1079" s="12" t="s">
        <v>3302</v>
      </c>
      <c r="G1079" s="12" t="s">
        <v>39</v>
      </c>
      <c r="H1079" s="12">
        <v>2001256281</v>
      </c>
      <c r="I1079" s="12" t="s">
        <v>3869</v>
      </c>
      <c r="J1079" s="13"/>
      <c r="K1079" s="13"/>
      <c r="L1079" s="14"/>
      <c r="M1079" s="7"/>
      <c r="N1079" s="6"/>
      <c r="O1079" s="12" t="s">
        <v>53</v>
      </c>
      <c r="P1079" s="6"/>
      <c r="Q1079" s="6"/>
      <c r="R1079" s="8"/>
      <c r="S1079" s="8"/>
      <c r="T1079" s="18">
        <v>738.67</v>
      </c>
      <c r="U1079" s="8"/>
      <c r="V1079" s="4">
        <v>39065</v>
      </c>
      <c r="W1079" s="6" t="s">
        <v>27</v>
      </c>
      <c r="Y1079" s="11" t="s">
        <v>47</v>
      </c>
      <c r="AB1079" s="23"/>
      <c r="AG1079" s="23"/>
      <c r="AH1079" s="19"/>
      <c r="AI1079" s="19"/>
      <c r="AL1079"/>
      <c r="AM1079" s="19"/>
    </row>
    <row r="1080" spans="1:39" s="9" customFormat="1" ht="15" customHeight="1" x14ac:dyDescent="0.25">
      <c r="A1080" s="11" t="s">
        <v>65</v>
      </c>
      <c r="B1080" s="12" t="s">
        <v>148</v>
      </c>
      <c r="C1080" s="12" t="s">
        <v>48</v>
      </c>
      <c r="D1080" s="12" t="s">
        <v>1079</v>
      </c>
      <c r="E1080" s="12" t="s">
        <v>2169</v>
      </c>
      <c r="F1080" s="12" t="s">
        <v>3303</v>
      </c>
      <c r="G1080" s="12" t="s">
        <v>39</v>
      </c>
      <c r="H1080" s="12">
        <v>2001169068</v>
      </c>
      <c r="I1080" s="12" t="s">
        <v>3869</v>
      </c>
      <c r="J1080" s="13"/>
      <c r="K1080" s="13"/>
      <c r="L1080" s="14"/>
      <c r="M1080" s="7"/>
      <c r="N1080" s="6"/>
      <c r="O1080" s="12" t="s">
        <v>53</v>
      </c>
      <c r="P1080" s="6"/>
      <c r="Q1080" s="6"/>
      <c r="R1080" s="8"/>
      <c r="S1080" s="8"/>
      <c r="T1080" s="18">
        <v>16.420000000000002</v>
      </c>
      <c r="U1080" s="8"/>
      <c r="V1080" s="4">
        <v>38855</v>
      </c>
      <c r="W1080" s="6" t="s">
        <v>27</v>
      </c>
      <c r="Y1080" s="11" t="s">
        <v>65</v>
      </c>
      <c r="AB1080" s="23"/>
      <c r="AG1080" s="23"/>
      <c r="AH1080" s="19"/>
      <c r="AI1080" s="19"/>
      <c r="AL1080"/>
      <c r="AM1080" s="19"/>
    </row>
    <row r="1081" spans="1:39" s="9" customFormat="1" ht="15" customHeight="1" x14ac:dyDescent="0.25">
      <c r="A1081" s="11" t="s">
        <v>65</v>
      </c>
      <c r="B1081" s="12" t="s">
        <v>148</v>
      </c>
      <c r="C1081" s="12" t="s">
        <v>48</v>
      </c>
      <c r="D1081" s="12" t="s">
        <v>1080</v>
      </c>
      <c r="E1081" s="12" t="s">
        <v>2170</v>
      </c>
      <c r="F1081" s="12" t="s">
        <v>3304</v>
      </c>
      <c r="G1081" s="12" t="s">
        <v>39</v>
      </c>
      <c r="H1081" s="12">
        <v>2001169311</v>
      </c>
      <c r="I1081" s="12" t="s">
        <v>3870</v>
      </c>
      <c r="J1081" s="13"/>
      <c r="K1081" s="13"/>
      <c r="L1081" s="14"/>
      <c r="M1081" s="7"/>
      <c r="N1081" s="6"/>
      <c r="O1081" s="12" t="s">
        <v>53</v>
      </c>
      <c r="P1081" s="6"/>
      <c r="Q1081" s="6"/>
      <c r="R1081" s="8"/>
      <c r="S1081" s="8"/>
      <c r="T1081" s="18">
        <v>10.4</v>
      </c>
      <c r="U1081" s="8"/>
      <c r="V1081" s="4">
        <v>38874</v>
      </c>
      <c r="W1081" s="6" t="s">
        <v>27</v>
      </c>
      <c r="Y1081" s="11" t="s">
        <v>65</v>
      </c>
      <c r="AB1081" s="23"/>
      <c r="AG1081" s="23"/>
      <c r="AH1081" s="19"/>
      <c r="AI1081" s="19"/>
      <c r="AL1081"/>
      <c r="AM1081" s="19"/>
    </row>
    <row r="1082" spans="1:39" s="9" customFormat="1" ht="15" customHeight="1" x14ac:dyDescent="0.25">
      <c r="A1082" s="11" t="s">
        <v>49</v>
      </c>
      <c r="B1082" s="12" t="s">
        <v>150</v>
      </c>
      <c r="C1082" s="12" t="s">
        <v>50</v>
      </c>
      <c r="D1082" s="12">
        <v>70571064089</v>
      </c>
      <c r="E1082" s="12" t="s">
        <v>2171</v>
      </c>
      <c r="F1082" s="12" t="s">
        <v>105</v>
      </c>
      <c r="G1082" s="12" t="s">
        <v>39</v>
      </c>
      <c r="H1082" s="12">
        <v>2000740341</v>
      </c>
      <c r="I1082" s="12" t="s">
        <v>3869</v>
      </c>
      <c r="J1082" s="13"/>
      <c r="K1082" s="13"/>
      <c r="L1082" s="14"/>
      <c r="M1082" s="7"/>
      <c r="N1082" s="6"/>
      <c r="O1082" s="12" t="s">
        <v>53</v>
      </c>
      <c r="P1082" s="6"/>
      <c r="Q1082" s="6"/>
      <c r="R1082" s="8"/>
      <c r="S1082" s="8"/>
      <c r="T1082" s="18">
        <v>37.72</v>
      </c>
      <c r="U1082" s="8"/>
      <c r="V1082" s="4">
        <v>39022</v>
      </c>
      <c r="W1082" s="6" t="s">
        <v>27</v>
      </c>
      <c r="Y1082" s="11" t="s">
        <v>49</v>
      </c>
      <c r="AB1082" s="23"/>
      <c r="AG1082" s="23"/>
      <c r="AH1082" s="19"/>
      <c r="AI1082" s="19"/>
      <c r="AL1082"/>
      <c r="AM1082" s="19"/>
    </row>
    <row r="1083" spans="1:39" s="9" customFormat="1" ht="15" customHeight="1" x14ac:dyDescent="0.25">
      <c r="A1083" s="11" t="s">
        <v>36</v>
      </c>
      <c r="B1083" s="12" t="s">
        <v>155</v>
      </c>
      <c r="C1083" s="12" t="s">
        <v>24</v>
      </c>
      <c r="D1083" s="12" t="s">
        <v>1081</v>
      </c>
      <c r="E1083" s="12" t="s">
        <v>2172</v>
      </c>
      <c r="F1083" s="12" t="s">
        <v>3305</v>
      </c>
      <c r="G1083" s="12" t="s">
        <v>39</v>
      </c>
      <c r="H1083" s="12">
        <v>2001240709</v>
      </c>
      <c r="I1083" s="12" t="s">
        <v>3869</v>
      </c>
      <c r="J1083" s="13"/>
      <c r="K1083" s="13"/>
      <c r="L1083" s="14"/>
      <c r="M1083" s="7"/>
      <c r="N1083" s="6"/>
      <c r="O1083" s="12" t="s">
        <v>53</v>
      </c>
      <c r="P1083" s="6"/>
      <c r="Q1083" s="6"/>
      <c r="R1083" s="8"/>
      <c r="S1083" s="8"/>
      <c r="T1083" s="18">
        <v>67.27</v>
      </c>
      <c r="U1083" s="8"/>
      <c r="V1083" s="4">
        <v>39036</v>
      </c>
      <c r="W1083" s="6" t="s">
        <v>27</v>
      </c>
      <c r="Y1083" s="11" t="s">
        <v>36</v>
      </c>
      <c r="AB1083" s="23"/>
      <c r="AG1083" s="23"/>
      <c r="AH1083" s="19"/>
      <c r="AI1083" s="19"/>
      <c r="AL1083"/>
      <c r="AM1083" s="19"/>
    </row>
    <row r="1084" spans="1:39" s="9" customFormat="1" ht="15" customHeight="1" x14ac:dyDescent="0.25">
      <c r="A1084" s="11" t="s">
        <v>36</v>
      </c>
      <c r="B1084" s="12" t="s">
        <v>155</v>
      </c>
      <c r="C1084" s="12" t="s">
        <v>24</v>
      </c>
      <c r="D1084" s="12" t="s">
        <v>1082</v>
      </c>
      <c r="E1084" s="12" t="s">
        <v>2173</v>
      </c>
      <c r="F1084" s="12" t="s">
        <v>3306</v>
      </c>
      <c r="G1084" s="12" t="s">
        <v>39</v>
      </c>
      <c r="H1084" s="12">
        <v>2001240695</v>
      </c>
      <c r="I1084" s="12" t="s">
        <v>3869</v>
      </c>
      <c r="J1084" s="13"/>
      <c r="K1084" s="13"/>
      <c r="L1084" s="14"/>
      <c r="M1084" s="7"/>
      <c r="N1084" s="6"/>
      <c r="O1084" s="12" t="s">
        <v>53</v>
      </c>
      <c r="P1084" s="6"/>
      <c r="Q1084" s="6"/>
      <c r="R1084" s="8"/>
      <c r="S1084" s="8"/>
      <c r="T1084" s="18">
        <v>17.27</v>
      </c>
      <c r="U1084" s="8"/>
      <c r="V1084" s="4">
        <v>39056</v>
      </c>
      <c r="W1084" s="6" t="s">
        <v>27</v>
      </c>
      <c r="Y1084" s="11" t="s">
        <v>36</v>
      </c>
      <c r="AB1084" s="23"/>
      <c r="AG1084" s="23"/>
      <c r="AH1084" s="19"/>
      <c r="AI1084" s="19"/>
      <c r="AL1084"/>
      <c r="AM1084" s="19"/>
    </row>
    <row r="1085" spans="1:39" s="9" customFormat="1" ht="15" customHeight="1" x14ac:dyDescent="0.25">
      <c r="A1085" s="11" t="s">
        <v>58</v>
      </c>
      <c r="B1085" s="12" t="s">
        <v>156</v>
      </c>
      <c r="C1085" s="12" t="s">
        <v>28</v>
      </c>
      <c r="D1085" s="12" t="s">
        <v>1083</v>
      </c>
      <c r="E1085" s="12" t="s">
        <v>2174</v>
      </c>
      <c r="F1085" s="12" t="s">
        <v>3307</v>
      </c>
      <c r="G1085" s="12" t="s">
        <v>39</v>
      </c>
      <c r="H1085" s="12">
        <v>2000271899</v>
      </c>
      <c r="I1085" s="12" t="s">
        <v>3869</v>
      </c>
      <c r="J1085" s="13"/>
      <c r="K1085" s="13"/>
      <c r="L1085" s="14"/>
      <c r="M1085" s="7"/>
      <c r="N1085" s="6"/>
      <c r="O1085" s="12" t="s">
        <v>53</v>
      </c>
      <c r="P1085" s="6"/>
      <c r="Q1085" s="6"/>
      <c r="R1085" s="8"/>
      <c r="S1085" s="8"/>
      <c r="T1085" s="18">
        <v>150.5</v>
      </c>
      <c r="U1085" s="8"/>
      <c r="V1085" s="4">
        <v>38762</v>
      </c>
      <c r="W1085" s="6" t="s">
        <v>27</v>
      </c>
      <c r="Y1085" s="11" t="s">
        <v>58</v>
      </c>
      <c r="AB1085" s="23"/>
      <c r="AG1085" s="23"/>
      <c r="AH1085" s="19"/>
      <c r="AI1085" s="19"/>
      <c r="AL1085"/>
      <c r="AM1085" s="19"/>
    </row>
    <row r="1086" spans="1:39" s="9" customFormat="1" ht="15" customHeight="1" x14ac:dyDescent="0.25">
      <c r="A1086" s="11" t="s">
        <v>58</v>
      </c>
      <c r="B1086" s="12" t="s">
        <v>156</v>
      </c>
      <c r="C1086" s="12" t="s">
        <v>28</v>
      </c>
      <c r="D1086" s="12" t="s">
        <v>1084</v>
      </c>
      <c r="E1086" s="12" t="s">
        <v>2175</v>
      </c>
      <c r="F1086" s="12" t="s">
        <v>3308</v>
      </c>
      <c r="G1086" s="12" t="s">
        <v>39</v>
      </c>
      <c r="H1086" s="12">
        <v>2000261842</v>
      </c>
      <c r="I1086" s="12" t="s">
        <v>3870</v>
      </c>
      <c r="J1086" s="13"/>
      <c r="K1086" s="13"/>
      <c r="L1086" s="14"/>
      <c r="M1086" s="7"/>
      <c r="N1086" s="6"/>
      <c r="O1086" s="12" t="s">
        <v>53</v>
      </c>
      <c r="P1086" s="6"/>
      <c r="Q1086" s="6"/>
      <c r="R1086" s="8"/>
      <c r="S1086" s="8"/>
      <c r="T1086" s="18">
        <v>593.94000000000005</v>
      </c>
      <c r="U1086" s="8"/>
      <c r="V1086" s="4">
        <v>38930</v>
      </c>
      <c r="W1086" s="6" t="s">
        <v>27</v>
      </c>
      <c r="Y1086" s="11" t="s">
        <v>58</v>
      </c>
      <c r="AB1086" s="23"/>
      <c r="AG1086" s="23"/>
      <c r="AH1086" s="19"/>
      <c r="AI1086" s="19"/>
      <c r="AL1086"/>
      <c r="AM1086" s="19"/>
    </row>
    <row r="1087" spans="1:39" s="9" customFormat="1" ht="15" customHeight="1" x14ac:dyDescent="0.25">
      <c r="A1087" s="11" t="s">
        <v>69</v>
      </c>
      <c r="B1087" s="12" t="s">
        <v>157</v>
      </c>
      <c r="C1087" s="12" t="s">
        <v>28</v>
      </c>
      <c r="D1087" s="12" t="s">
        <v>1085</v>
      </c>
      <c r="E1087" s="12" t="s">
        <v>2176</v>
      </c>
      <c r="F1087" s="12" t="s">
        <v>3309</v>
      </c>
      <c r="G1087" s="12" t="s">
        <v>39</v>
      </c>
      <c r="H1087" s="12">
        <v>2000331166</v>
      </c>
      <c r="I1087" s="12" t="s">
        <v>3869</v>
      </c>
      <c r="J1087" s="13"/>
      <c r="K1087" s="13"/>
      <c r="L1087" s="14"/>
      <c r="M1087" s="7"/>
      <c r="N1087" s="6"/>
      <c r="O1087" s="12" t="s">
        <v>53</v>
      </c>
      <c r="P1087" s="6"/>
      <c r="Q1087" s="6"/>
      <c r="R1087" s="8"/>
      <c r="S1087" s="8"/>
      <c r="T1087" s="18">
        <v>98.33</v>
      </c>
      <c r="U1087" s="8"/>
      <c r="V1087" s="4">
        <v>38880</v>
      </c>
      <c r="W1087" s="6" t="s">
        <v>27</v>
      </c>
      <c r="Y1087" s="11" t="s">
        <v>69</v>
      </c>
      <c r="AB1087" s="23"/>
      <c r="AG1087" s="23"/>
      <c r="AH1087" s="19"/>
      <c r="AI1087" s="19"/>
      <c r="AL1087"/>
      <c r="AM1087" s="19"/>
    </row>
    <row r="1088" spans="1:39" s="9" customFormat="1" ht="15" customHeight="1" x14ac:dyDescent="0.25">
      <c r="A1088" s="11" t="s">
        <v>52</v>
      </c>
      <c r="B1088" s="12" t="s">
        <v>162</v>
      </c>
      <c r="C1088" s="12" t="s">
        <v>28</v>
      </c>
      <c r="D1088" s="12" t="s">
        <v>1086</v>
      </c>
      <c r="E1088" s="12" t="s">
        <v>2177</v>
      </c>
      <c r="F1088" s="12" t="s">
        <v>3310</v>
      </c>
      <c r="G1088" s="12" t="s">
        <v>39</v>
      </c>
      <c r="H1088" s="12">
        <v>2000170359</v>
      </c>
      <c r="I1088" s="12" t="s">
        <v>3870</v>
      </c>
      <c r="J1088" s="13"/>
      <c r="K1088" s="13"/>
      <c r="L1088" s="14"/>
      <c r="M1088" s="7"/>
      <c r="N1088" s="6"/>
      <c r="O1088" s="12" t="s">
        <v>53</v>
      </c>
      <c r="P1088" s="6"/>
      <c r="Q1088" s="6"/>
      <c r="R1088" s="8"/>
      <c r="S1088" s="8"/>
      <c r="T1088" s="18">
        <v>101.03</v>
      </c>
      <c r="U1088" s="8"/>
      <c r="V1088" s="4">
        <v>38814</v>
      </c>
      <c r="W1088" s="6" t="s">
        <v>27</v>
      </c>
      <c r="Y1088" s="11" t="s">
        <v>52</v>
      </c>
      <c r="AB1088" s="23"/>
      <c r="AG1088" s="23"/>
      <c r="AH1088" s="19"/>
      <c r="AI1088" s="19"/>
      <c r="AL1088"/>
      <c r="AM1088" s="19"/>
    </row>
    <row r="1089" spans="1:39" s="9" customFormat="1" ht="15" customHeight="1" x14ac:dyDescent="0.25">
      <c r="A1089" s="11" t="s">
        <v>108</v>
      </c>
      <c r="B1089" s="12" t="s">
        <v>163</v>
      </c>
      <c r="C1089" s="12" t="s">
        <v>28</v>
      </c>
      <c r="D1089" s="12" t="s">
        <v>1087</v>
      </c>
      <c r="E1089" s="12" t="s">
        <v>2178</v>
      </c>
      <c r="F1089" s="12" t="s">
        <v>3311</v>
      </c>
      <c r="G1089" s="12" t="s">
        <v>39</v>
      </c>
      <c r="H1089" s="12">
        <v>2000380051</v>
      </c>
      <c r="I1089" s="12" t="s">
        <v>3869</v>
      </c>
      <c r="J1089" s="13"/>
      <c r="K1089" s="13"/>
      <c r="L1089" s="14"/>
      <c r="M1089" s="7"/>
      <c r="N1089" s="6"/>
      <c r="O1089" s="12" t="s">
        <v>53</v>
      </c>
      <c r="P1089" s="6"/>
      <c r="Q1089" s="6"/>
      <c r="R1089" s="8"/>
      <c r="S1089" s="8"/>
      <c r="T1089" s="18">
        <v>59.5</v>
      </c>
      <c r="U1089" s="8"/>
      <c r="V1089" s="4">
        <v>39069</v>
      </c>
      <c r="W1089" s="6" t="s">
        <v>27</v>
      </c>
      <c r="Y1089" s="11" t="s">
        <v>108</v>
      </c>
      <c r="AB1089" s="23"/>
      <c r="AG1089" s="23"/>
      <c r="AH1089" s="19"/>
      <c r="AI1089" s="19"/>
      <c r="AL1089"/>
      <c r="AM1089" s="19"/>
    </row>
    <row r="1090" spans="1:39" s="9" customFormat="1" ht="15" customHeight="1" x14ac:dyDescent="0.25">
      <c r="A1090" s="11" t="s">
        <v>63</v>
      </c>
      <c r="B1090" s="12" t="s">
        <v>166</v>
      </c>
      <c r="C1090" s="12" t="s">
        <v>28</v>
      </c>
      <c r="D1090" s="12" t="s">
        <v>1088</v>
      </c>
      <c r="E1090" s="12" t="s">
        <v>2179</v>
      </c>
      <c r="F1090" s="12" t="s">
        <v>3312</v>
      </c>
      <c r="G1090" s="12" t="s">
        <v>39</v>
      </c>
      <c r="H1090" s="12">
        <v>2001357908</v>
      </c>
      <c r="I1090" s="12" t="s">
        <v>3870</v>
      </c>
      <c r="J1090" s="13"/>
      <c r="K1090" s="13"/>
      <c r="L1090" s="14"/>
      <c r="M1090" s="7"/>
      <c r="N1090" s="6"/>
      <c r="O1090" s="12" t="s">
        <v>53</v>
      </c>
      <c r="P1090" s="6"/>
      <c r="Q1090" s="6"/>
      <c r="R1090" s="8"/>
      <c r="S1090" s="8"/>
      <c r="T1090" s="18">
        <v>0.05</v>
      </c>
      <c r="U1090" s="8"/>
      <c r="V1090" s="4">
        <v>38773</v>
      </c>
      <c r="W1090" s="6" t="s">
        <v>27</v>
      </c>
      <c r="Y1090" s="11" t="s">
        <v>63</v>
      </c>
      <c r="AB1090" s="23"/>
      <c r="AG1090" s="23"/>
      <c r="AH1090" s="19"/>
      <c r="AI1090" s="19"/>
      <c r="AL1090"/>
      <c r="AM1090" s="19"/>
    </row>
    <row r="1091" spans="1:39" s="9" customFormat="1" ht="15" customHeight="1" x14ac:dyDescent="0.25">
      <c r="A1091" s="11" t="s">
        <v>63</v>
      </c>
      <c r="B1091" s="12" t="s">
        <v>166</v>
      </c>
      <c r="C1091" s="12" t="s">
        <v>28</v>
      </c>
      <c r="D1091" s="12" t="s">
        <v>1089</v>
      </c>
      <c r="E1091" s="12" t="s">
        <v>2180</v>
      </c>
      <c r="F1091" s="12" t="s">
        <v>3313</v>
      </c>
      <c r="G1091" s="12" t="s">
        <v>39</v>
      </c>
      <c r="H1091" s="12">
        <v>2000365028</v>
      </c>
      <c r="I1091" s="12" t="s">
        <v>3869</v>
      </c>
      <c r="J1091" s="13"/>
      <c r="K1091" s="13"/>
      <c r="L1091" s="14"/>
      <c r="M1091" s="7"/>
      <c r="N1091" s="6"/>
      <c r="O1091" s="12" t="s">
        <v>53</v>
      </c>
      <c r="P1091" s="6"/>
      <c r="Q1091" s="6"/>
      <c r="R1091" s="8"/>
      <c r="S1091" s="8"/>
      <c r="T1091" s="18">
        <v>884.82</v>
      </c>
      <c r="U1091" s="8"/>
      <c r="V1091" s="4">
        <v>39028</v>
      </c>
      <c r="W1091" s="6" t="s">
        <v>27</v>
      </c>
      <c r="Y1091" s="11" t="s">
        <v>63</v>
      </c>
      <c r="AB1091" s="23"/>
      <c r="AG1091" s="23"/>
      <c r="AH1091" s="19"/>
      <c r="AI1091" s="19"/>
      <c r="AL1091"/>
      <c r="AM1091" s="19"/>
    </row>
    <row r="1092" spans="1:39" s="9" customFormat="1" ht="15" customHeight="1" x14ac:dyDescent="0.25">
      <c r="A1092" s="11" t="s">
        <v>38</v>
      </c>
      <c r="B1092" s="12" t="s">
        <v>169</v>
      </c>
      <c r="C1092" s="12" t="s">
        <v>24</v>
      </c>
      <c r="D1092" s="12" t="s">
        <v>1090</v>
      </c>
      <c r="E1092" s="12" t="s">
        <v>2181</v>
      </c>
      <c r="F1092" s="12" t="s">
        <v>3314</v>
      </c>
      <c r="G1092" s="12" t="s">
        <v>39</v>
      </c>
      <c r="H1092" s="12">
        <v>2000588857</v>
      </c>
      <c r="I1092" s="12" t="s">
        <v>3870</v>
      </c>
      <c r="J1092" s="13"/>
      <c r="K1092" s="13"/>
      <c r="L1092" s="14"/>
      <c r="M1092" s="7"/>
      <c r="N1092" s="6"/>
      <c r="O1092" s="12" t="s">
        <v>53</v>
      </c>
      <c r="P1092" s="6"/>
      <c r="Q1092" s="6"/>
      <c r="R1092" s="8"/>
      <c r="S1092" s="8"/>
      <c r="T1092" s="18">
        <v>12.29</v>
      </c>
      <c r="U1092" s="8"/>
      <c r="V1092" s="4">
        <v>38827</v>
      </c>
      <c r="W1092" s="6" t="s">
        <v>27</v>
      </c>
      <c r="Y1092" s="11" t="s">
        <v>38</v>
      </c>
      <c r="AB1092" s="23"/>
      <c r="AG1092" s="23"/>
      <c r="AH1092" s="19"/>
      <c r="AI1092" s="19"/>
      <c r="AL1092"/>
      <c r="AM1092" s="19"/>
    </row>
    <row r="1093" spans="1:39" s="9" customFormat="1" ht="15" customHeight="1" x14ac:dyDescent="0.25">
      <c r="A1093" s="11" t="s">
        <v>56</v>
      </c>
      <c r="B1093" s="12" t="s">
        <v>170</v>
      </c>
      <c r="C1093" s="12" t="s">
        <v>24</v>
      </c>
      <c r="D1093" s="12" t="s">
        <v>1091</v>
      </c>
      <c r="E1093" s="12" t="s">
        <v>2182</v>
      </c>
      <c r="F1093" s="12" t="s">
        <v>3315</v>
      </c>
      <c r="G1093" s="12" t="s">
        <v>39</v>
      </c>
      <c r="H1093" s="12">
        <v>2001034858</v>
      </c>
      <c r="I1093" s="12" t="s">
        <v>3870</v>
      </c>
      <c r="J1093" s="13"/>
      <c r="K1093" s="13"/>
      <c r="L1093" s="14"/>
      <c r="M1093" s="7"/>
      <c r="N1093" s="6"/>
      <c r="O1093" s="12" t="s">
        <v>53</v>
      </c>
      <c r="P1093" s="6"/>
      <c r="Q1093" s="6"/>
      <c r="R1093" s="8"/>
      <c r="S1093" s="8"/>
      <c r="T1093" s="18">
        <v>8.48</v>
      </c>
      <c r="U1093" s="8"/>
      <c r="V1093" s="4">
        <v>38888</v>
      </c>
      <c r="W1093" s="6" t="s">
        <v>27</v>
      </c>
      <c r="Y1093" s="11" t="s">
        <v>56</v>
      </c>
      <c r="AB1093" s="23"/>
      <c r="AG1093" s="23"/>
      <c r="AH1093" s="19"/>
      <c r="AI1093" s="19"/>
      <c r="AL1093"/>
      <c r="AM1093" s="19"/>
    </row>
    <row r="1094" spans="1:39" s="9" customFormat="1" ht="15" customHeight="1" x14ac:dyDescent="0.25">
      <c r="A1094" s="11" t="s">
        <v>56</v>
      </c>
      <c r="B1094" s="12" t="s">
        <v>170</v>
      </c>
      <c r="C1094" s="12" t="s">
        <v>24</v>
      </c>
      <c r="D1094" s="12" t="s">
        <v>1092</v>
      </c>
      <c r="E1094" s="12" t="s">
        <v>2183</v>
      </c>
      <c r="F1094" s="12" t="s">
        <v>3316</v>
      </c>
      <c r="G1094" s="12" t="s">
        <v>39</v>
      </c>
      <c r="H1094" s="12">
        <v>2001039159</v>
      </c>
      <c r="I1094" s="12" t="s">
        <v>3869</v>
      </c>
      <c r="J1094" s="13"/>
      <c r="K1094" s="13"/>
      <c r="L1094" s="14"/>
      <c r="M1094" s="7"/>
      <c r="N1094" s="6"/>
      <c r="O1094" s="12" t="s">
        <v>53</v>
      </c>
      <c r="P1094" s="6"/>
      <c r="Q1094" s="6"/>
      <c r="R1094" s="8"/>
      <c r="S1094" s="8"/>
      <c r="T1094" s="18">
        <v>2.2000000000000002</v>
      </c>
      <c r="U1094" s="8"/>
      <c r="V1094" s="4">
        <v>38915</v>
      </c>
      <c r="W1094" s="6" t="s">
        <v>27</v>
      </c>
      <c r="Y1094" s="11" t="s">
        <v>56</v>
      </c>
      <c r="AB1094" s="23"/>
      <c r="AG1094" s="23"/>
      <c r="AH1094" s="19"/>
      <c r="AI1094" s="19"/>
      <c r="AL1094"/>
      <c r="AM1094" s="19"/>
    </row>
    <row r="1095" spans="1:39" s="9" customFormat="1" ht="15" customHeight="1" x14ac:dyDescent="0.25">
      <c r="A1095" s="11" t="s">
        <v>60</v>
      </c>
      <c r="B1095" s="12" t="s">
        <v>171</v>
      </c>
      <c r="C1095" s="12" t="s">
        <v>24</v>
      </c>
      <c r="D1095" s="12" t="s">
        <v>769</v>
      </c>
      <c r="E1095" s="12" t="s">
        <v>1772</v>
      </c>
      <c r="F1095" s="12" t="s">
        <v>2890</v>
      </c>
      <c r="G1095" s="12" t="s">
        <v>39</v>
      </c>
      <c r="H1095" s="12">
        <v>2000629912</v>
      </c>
      <c r="I1095" s="12" t="s">
        <v>3869</v>
      </c>
      <c r="J1095" s="13"/>
      <c r="K1095" s="13"/>
      <c r="L1095" s="14"/>
      <c r="M1095" s="7"/>
      <c r="N1095" s="6"/>
      <c r="O1095" s="12" t="s">
        <v>53</v>
      </c>
      <c r="P1095" s="6"/>
      <c r="Q1095" s="6"/>
      <c r="R1095" s="8"/>
      <c r="S1095" s="8"/>
      <c r="T1095" s="18">
        <v>48.3</v>
      </c>
      <c r="U1095" s="8"/>
      <c r="V1095" s="4">
        <v>38855</v>
      </c>
      <c r="W1095" s="6" t="s">
        <v>27</v>
      </c>
      <c r="Y1095" s="11" t="s">
        <v>60</v>
      </c>
      <c r="AB1095" s="23"/>
      <c r="AG1095" s="23"/>
      <c r="AH1095" s="19"/>
      <c r="AI1095" s="19"/>
      <c r="AL1095"/>
      <c r="AM1095" s="19"/>
    </row>
    <row r="1096" spans="1:39" s="9" customFormat="1" ht="15" customHeight="1" x14ac:dyDescent="0.25">
      <c r="A1096" s="11" t="s">
        <v>60</v>
      </c>
      <c r="B1096" s="12" t="s">
        <v>171</v>
      </c>
      <c r="C1096" s="12" t="s">
        <v>24</v>
      </c>
      <c r="D1096" s="12" t="s">
        <v>1093</v>
      </c>
      <c r="E1096" s="12" t="s">
        <v>2184</v>
      </c>
      <c r="F1096" s="12" t="s">
        <v>3317</v>
      </c>
      <c r="G1096" s="12" t="s">
        <v>39</v>
      </c>
      <c r="H1096" s="12">
        <v>2000630082</v>
      </c>
      <c r="I1096" s="12" t="s">
        <v>3869</v>
      </c>
      <c r="J1096" s="13"/>
      <c r="K1096" s="13"/>
      <c r="L1096" s="14"/>
      <c r="M1096" s="7"/>
      <c r="N1096" s="6"/>
      <c r="O1096" s="12" t="s">
        <v>53</v>
      </c>
      <c r="P1096" s="6"/>
      <c r="Q1096" s="6"/>
      <c r="R1096" s="8"/>
      <c r="S1096" s="8"/>
      <c r="T1096" s="18">
        <v>89.1</v>
      </c>
      <c r="U1096" s="8"/>
      <c r="V1096" s="4">
        <v>39071</v>
      </c>
      <c r="W1096" s="6" t="s">
        <v>27</v>
      </c>
      <c r="Y1096" s="11" t="s">
        <v>60</v>
      </c>
      <c r="AB1096" s="23"/>
      <c r="AG1096" s="23"/>
      <c r="AH1096" s="19"/>
      <c r="AI1096" s="19"/>
      <c r="AL1096"/>
      <c r="AM1096" s="19"/>
    </row>
    <row r="1097" spans="1:39" s="9" customFormat="1" ht="15" customHeight="1" x14ac:dyDescent="0.25">
      <c r="A1097" s="11" t="s">
        <v>66</v>
      </c>
      <c r="B1097" s="12" t="s">
        <v>173</v>
      </c>
      <c r="C1097" s="12" t="s">
        <v>24</v>
      </c>
      <c r="D1097" s="12" t="s">
        <v>1094</v>
      </c>
      <c r="E1097" s="12" t="s">
        <v>2185</v>
      </c>
      <c r="F1097" s="12" t="s">
        <v>3318</v>
      </c>
      <c r="G1097" s="12" t="s">
        <v>39</v>
      </c>
      <c r="H1097" s="12">
        <v>2000805842</v>
      </c>
      <c r="I1097" s="12" t="s">
        <v>3870</v>
      </c>
      <c r="J1097" s="13"/>
      <c r="K1097" s="13"/>
      <c r="L1097" s="14"/>
      <c r="M1097" s="7"/>
      <c r="N1097" s="6"/>
      <c r="O1097" s="12" t="s">
        <v>53</v>
      </c>
      <c r="P1097" s="6"/>
      <c r="Q1097" s="6"/>
      <c r="R1097" s="8"/>
      <c r="S1097" s="8"/>
      <c r="T1097" s="18">
        <v>41.61</v>
      </c>
      <c r="U1097" s="8"/>
      <c r="V1097" s="4">
        <v>38806</v>
      </c>
      <c r="W1097" s="6" t="s">
        <v>27</v>
      </c>
      <c r="Y1097" s="11" t="s">
        <v>66</v>
      </c>
      <c r="AB1097" s="23"/>
      <c r="AG1097" s="23"/>
      <c r="AH1097" s="19"/>
      <c r="AI1097" s="19"/>
      <c r="AL1097"/>
      <c r="AM1097" s="19"/>
    </row>
    <row r="1098" spans="1:39" s="9" customFormat="1" ht="15" customHeight="1" x14ac:dyDescent="0.25">
      <c r="A1098" s="11" t="s">
        <v>66</v>
      </c>
      <c r="B1098" s="12" t="s">
        <v>173</v>
      </c>
      <c r="C1098" s="12" t="s">
        <v>24</v>
      </c>
      <c r="D1098" s="12" t="s">
        <v>1095</v>
      </c>
      <c r="E1098" s="12" t="s">
        <v>2186</v>
      </c>
      <c r="F1098" s="12" t="s">
        <v>3319</v>
      </c>
      <c r="G1098" s="12" t="s">
        <v>39</v>
      </c>
      <c r="H1098" s="12">
        <v>2000805958</v>
      </c>
      <c r="I1098" s="12" t="s">
        <v>3870</v>
      </c>
      <c r="J1098" s="13"/>
      <c r="K1098" s="13"/>
      <c r="L1098" s="14"/>
      <c r="M1098" s="7"/>
      <c r="N1098" s="6"/>
      <c r="O1098" s="12" t="s">
        <v>53</v>
      </c>
      <c r="P1098" s="6"/>
      <c r="Q1098" s="6"/>
      <c r="R1098" s="8"/>
      <c r="S1098" s="8"/>
      <c r="T1098" s="18">
        <v>8.52</v>
      </c>
      <c r="U1098" s="8"/>
      <c r="V1098" s="4">
        <v>38939</v>
      </c>
      <c r="W1098" s="6" t="s">
        <v>27</v>
      </c>
      <c r="Y1098" s="11" t="s">
        <v>66</v>
      </c>
      <c r="AB1098" s="23"/>
      <c r="AG1098" s="23"/>
      <c r="AH1098" s="19"/>
      <c r="AI1098" s="19"/>
      <c r="AL1098"/>
      <c r="AM1098" s="19"/>
    </row>
    <row r="1099" spans="1:39" s="9" customFormat="1" ht="15" customHeight="1" x14ac:dyDescent="0.25">
      <c r="A1099" s="11" t="s">
        <v>66</v>
      </c>
      <c r="B1099" s="12" t="s">
        <v>173</v>
      </c>
      <c r="C1099" s="12" t="s">
        <v>24</v>
      </c>
      <c r="D1099" s="12">
        <v>0</v>
      </c>
      <c r="E1099" s="12" t="s">
        <v>2187</v>
      </c>
      <c r="F1099" s="12" t="s">
        <v>3320</v>
      </c>
      <c r="G1099" s="12" t="s">
        <v>39</v>
      </c>
      <c r="H1099" s="12">
        <v>2000812927</v>
      </c>
      <c r="I1099" s="12" t="s">
        <v>3869</v>
      </c>
      <c r="J1099" s="13"/>
      <c r="K1099" s="13"/>
      <c r="L1099" s="14"/>
      <c r="M1099" s="7"/>
      <c r="N1099" s="6"/>
      <c r="O1099" s="12" t="s">
        <v>53</v>
      </c>
      <c r="P1099" s="6"/>
      <c r="Q1099" s="6"/>
      <c r="R1099" s="8"/>
      <c r="S1099" s="8"/>
      <c r="T1099" s="18">
        <v>9.02</v>
      </c>
      <c r="U1099" s="8"/>
      <c r="V1099" s="4">
        <v>39035</v>
      </c>
      <c r="W1099" s="6" t="s">
        <v>27</v>
      </c>
      <c r="Y1099" s="11" t="s">
        <v>66</v>
      </c>
      <c r="AB1099" s="23"/>
      <c r="AG1099" s="23"/>
      <c r="AH1099" s="19"/>
      <c r="AI1099" s="19"/>
      <c r="AL1099"/>
      <c r="AM1099" s="19"/>
    </row>
    <row r="1100" spans="1:39" s="9" customFormat="1" ht="15" customHeight="1" x14ac:dyDescent="0.25">
      <c r="A1100" s="11" t="s">
        <v>43</v>
      </c>
      <c r="B1100" s="12" t="s">
        <v>174</v>
      </c>
      <c r="C1100" s="12" t="s">
        <v>24</v>
      </c>
      <c r="D1100" s="12" t="s">
        <v>1096</v>
      </c>
      <c r="E1100" s="12" t="s">
        <v>2188</v>
      </c>
      <c r="F1100" s="12" t="s">
        <v>3321</v>
      </c>
      <c r="G1100" s="12" t="s">
        <v>39</v>
      </c>
      <c r="H1100" s="12">
        <v>2000815813</v>
      </c>
      <c r="I1100" s="12" t="s">
        <v>3869</v>
      </c>
      <c r="J1100" s="13"/>
      <c r="K1100" s="13"/>
      <c r="L1100" s="14"/>
      <c r="M1100" s="7"/>
      <c r="N1100" s="6"/>
      <c r="O1100" s="12" t="s">
        <v>53</v>
      </c>
      <c r="P1100" s="6"/>
      <c r="Q1100" s="6"/>
      <c r="R1100" s="8"/>
      <c r="S1100" s="8"/>
      <c r="T1100" s="18">
        <v>111.5</v>
      </c>
      <c r="U1100" s="8"/>
      <c r="V1100" s="4">
        <v>38771</v>
      </c>
      <c r="W1100" s="6" t="s">
        <v>27</v>
      </c>
      <c r="Y1100" s="11" t="s">
        <v>43</v>
      </c>
      <c r="AB1100" s="23"/>
      <c r="AG1100" s="23"/>
      <c r="AH1100" s="19"/>
      <c r="AI1100" s="19"/>
      <c r="AL1100"/>
      <c r="AM1100" s="19"/>
    </row>
    <row r="1101" spans="1:39" s="9" customFormat="1" ht="15" customHeight="1" x14ac:dyDescent="0.25">
      <c r="A1101" s="11" t="s">
        <v>43</v>
      </c>
      <c r="B1101" s="12" t="s">
        <v>174</v>
      </c>
      <c r="C1101" s="12" t="s">
        <v>24</v>
      </c>
      <c r="D1101" s="12">
        <v>0</v>
      </c>
      <c r="E1101" s="12" t="s">
        <v>2189</v>
      </c>
      <c r="F1101" s="12" t="s">
        <v>3322</v>
      </c>
      <c r="G1101" s="12" t="s">
        <v>39</v>
      </c>
      <c r="H1101" s="12">
        <v>2000815805</v>
      </c>
      <c r="I1101" s="12" t="s">
        <v>3869</v>
      </c>
      <c r="J1101" s="13"/>
      <c r="K1101" s="13"/>
      <c r="L1101" s="14"/>
      <c r="M1101" s="7"/>
      <c r="N1101" s="6"/>
      <c r="O1101" s="12" t="s">
        <v>53</v>
      </c>
      <c r="P1101" s="6"/>
      <c r="Q1101" s="6"/>
      <c r="R1101" s="8"/>
      <c r="S1101" s="8"/>
      <c r="T1101" s="18">
        <v>72.17</v>
      </c>
      <c r="U1101" s="8"/>
      <c r="V1101" s="4">
        <v>38778</v>
      </c>
      <c r="W1101" s="6" t="s">
        <v>27</v>
      </c>
      <c r="Y1101" s="11" t="s">
        <v>43</v>
      </c>
      <c r="AB1101" s="23"/>
      <c r="AG1101" s="23"/>
      <c r="AH1101" s="19"/>
      <c r="AI1101" s="19"/>
      <c r="AL1101"/>
      <c r="AM1101" s="19"/>
    </row>
    <row r="1102" spans="1:39" s="9" customFormat="1" ht="15" customHeight="1" x14ac:dyDescent="0.25">
      <c r="A1102" s="11" t="s">
        <v>43</v>
      </c>
      <c r="B1102" s="12" t="s">
        <v>174</v>
      </c>
      <c r="C1102" s="12" t="s">
        <v>24</v>
      </c>
      <c r="D1102" s="12" t="s">
        <v>1097</v>
      </c>
      <c r="E1102" s="12" t="s">
        <v>2190</v>
      </c>
      <c r="F1102" s="12" t="s">
        <v>3323</v>
      </c>
      <c r="G1102" s="12" t="s">
        <v>39</v>
      </c>
      <c r="H1102" s="12">
        <v>2000815837</v>
      </c>
      <c r="I1102" s="12" t="s">
        <v>3869</v>
      </c>
      <c r="J1102" s="13"/>
      <c r="K1102" s="13"/>
      <c r="L1102" s="14"/>
      <c r="M1102" s="7"/>
      <c r="N1102" s="6"/>
      <c r="O1102" s="12" t="s">
        <v>53</v>
      </c>
      <c r="P1102" s="6"/>
      <c r="Q1102" s="6"/>
      <c r="R1102" s="8"/>
      <c r="S1102" s="8"/>
      <c r="T1102" s="18">
        <v>22.17</v>
      </c>
      <c r="U1102" s="8"/>
      <c r="V1102" s="4">
        <v>38965</v>
      </c>
      <c r="W1102" s="6" t="s">
        <v>27</v>
      </c>
      <c r="Y1102" s="11" t="s">
        <v>43</v>
      </c>
      <c r="AB1102" s="23"/>
      <c r="AG1102" s="23"/>
      <c r="AH1102" s="19"/>
      <c r="AI1102" s="19"/>
      <c r="AL1102"/>
      <c r="AM1102" s="19"/>
    </row>
    <row r="1103" spans="1:39" s="9" customFormat="1" ht="15" customHeight="1" x14ac:dyDescent="0.25">
      <c r="A1103" s="11" t="s">
        <v>62</v>
      </c>
      <c r="B1103" s="12" t="s">
        <v>175</v>
      </c>
      <c r="C1103" s="12" t="s">
        <v>24</v>
      </c>
      <c r="D1103" s="12" t="s">
        <v>1098</v>
      </c>
      <c r="E1103" s="12" t="s">
        <v>2191</v>
      </c>
      <c r="F1103" s="12" t="s">
        <v>3324</v>
      </c>
      <c r="G1103" s="12" t="s">
        <v>39</v>
      </c>
      <c r="H1103" s="12">
        <v>2000650318</v>
      </c>
      <c r="I1103" s="12" t="s">
        <v>3870</v>
      </c>
      <c r="J1103" s="13"/>
      <c r="K1103" s="13"/>
      <c r="L1103" s="14"/>
      <c r="M1103" s="7"/>
      <c r="N1103" s="6"/>
      <c r="O1103" s="12" t="s">
        <v>53</v>
      </c>
      <c r="P1103" s="6"/>
      <c r="Q1103" s="6"/>
      <c r="R1103" s="8"/>
      <c r="S1103" s="8"/>
      <c r="T1103" s="18">
        <v>16.46</v>
      </c>
      <c r="U1103" s="8"/>
      <c r="V1103" s="4">
        <v>38896</v>
      </c>
      <c r="W1103" s="6" t="s">
        <v>27</v>
      </c>
      <c r="Y1103" s="11" t="s">
        <v>62</v>
      </c>
      <c r="AB1103" s="23"/>
      <c r="AG1103" s="23"/>
      <c r="AH1103" s="19"/>
      <c r="AI1103" s="19"/>
      <c r="AL1103"/>
      <c r="AM1103" s="19"/>
    </row>
    <row r="1104" spans="1:39" s="9" customFormat="1" ht="15" customHeight="1" x14ac:dyDescent="0.25">
      <c r="A1104" s="11" t="s">
        <v>100</v>
      </c>
      <c r="B1104" s="12" t="s">
        <v>176</v>
      </c>
      <c r="C1104" s="12" t="s">
        <v>24</v>
      </c>
      <c r="D1104" s="12" t="s">
        <v>873</v>
      </c>
      <c r="E1104" s="12" t="s">
        <v>2192</v>
      </c>
      <c r="F1104" s="12" t="s">
        <v>3018</v>
      </c>
      <c r="G1104" s="12" t="s">
        <v>39</v>
      </c>
      <c r="H1104" s="12">
        <v>2000840826</v>
      </c>
      <c r="I1104" s="12" t="s">
        <v>3869</v>
      </c>
      <c r="J1104" s="13"/>
      <c r="K1104" s="13"/>
      <c r="L1104" s="14"/>
      <c r="M1104" s="7"/>
      <c r="N1104" s="6"/>
      <c r="O1104" s="12" t="s">
        <v>53</v>
      </c>
      <c r="P1104" s="6"/>
      <c r="Q1104" s="6"/>
      <c r="R1104" s="8"/>
      <c r="S1104" s="8"/>
      <c r="T1104" s="18">
        <v>58.9</v>
      </c>
      <c r="U1104" s="8"/>
      <c r="V1104" s="4">
        <v>38839</v>
      </c>
      <c r="W1104" s="6" t="s">
        <v>27</v>
      </c>
      <c r="Y1104" s="11" t="s">
        <v>100</v>
      </c>
      <c r="AB1104" s="23"/>
      <c r="AG1104" s="23"/>
      <c r="AH1104" s="19"/>
      <c r="AI1104" s="19"/>
      <c r="AL1104"/>
      <c r="AM1104" s="19"/>
    </row>
    <row r="1105" spans="1:39" s="9" customFormat="1" ht="15" customHeight="1" x14ac:dyDescent="0.25">
      <c r="A1105" s="11" t="s">
        <v>140</v>
      </c>
      <c r="B1105" s="12" t="s">
        <v>179</v>
      </c>
      <c r="C1105" s="12" t="s">
        <v>24</v>
      </c>
      <c r="D1105" s="12" t="s">
        <v>1099</v>
      </c>
      <c r="E1105" s="12" t="s">
        <v>2193</v>
      </c>
      <c r="F1105" s="12" t="s">
        <v>3325</v>
      </c>
      <c r="G1105" s="12" t="s">
        <v>39</v>
      </c>
      <c r="H1105" s="12">
        <v>2000981861</v>
      </c>
      <c r="I1105" s="12" t="s">
        <v>3870</v>
      </c>
      <c r="J1105" s="13"/>
      <c r="K1105" s="13"/>
      <c r="L1105" s="14"/>
      <c r="M1105" s="7"/>
      <c r="N1105" s="6"/>
      <c r="O1105" s="12" t="s">
        <v>53</v>
      </c>
      <c r="P1105" s="6"/>
      <c r="Q1105" s="6"/>
      <c r="R1105" s="8"/>
      <c r="S1105" s="8"/>
      <c r="T1105" s="18">
        <v>12</v>
      </c>
      <c r="U1105" s="8"/>
      <c r="V1105" s="4">
        <v>39058</v>
      </c>
      <c r="W1105" s="6" t="s">
        <v>27</v>
      </c>
      <c r="Y1105" s="11" t="s">
        <v>140</v>
      </c>
      <c r="AB1105" s="23"/>
      <c r="AG1105" s="23"/>
      <c r="AH1105" s="19"/>
      <c r="AI1105" s="19"/>
      <c r="AL1105"/>
      <c r="AM1105" s="19"/>
    </row>
    <row r="1106" spans="1:39" s="9" customFormat="1" ht="15" customHeight="1" x14ac:dyDescent="0.25">
      <c r="A1106" s="11" t="s">
        <v>59</v>
      </c>
      <c r="B1106" s="12" t="s">
        <v>180</v>
      </c>
      <c r="C1106" s="12" t="s">
        <v>24</v>
      </c>
      <c r="D1106" s="12" t="s">
        <v>1100</v>
      </c>
      <c r="E1106" s="12" t="s">
        <v>2194</v>
      </c>
      <c r="F1106" s="12" t="s">
        <v>3326</v>
      </c>
      <c r="G1106" s="12" t="s">
        <v>39</v>
      </c>
      <c r="H1106" s="12">
        <v>2001433345</v>
      </c>
      <c r="I1106" s="12" t="s">
        <v>3869</v>
      </c>
      <c r="J1106" s="13"/>
      <c r="K1106" s="13"/>
      <c r="L1106" s="14"/>
      <c r="M1106" s="7"/>
      <c r="N1106" s="6"/>
      <c r="O1106" s="12" t="s">
        <v>53</v>
      </c>
      <c r="P1106" s="6"/>
      <c r="Q1106" s="6"/>
      <c r="R1106" s="8"/>
      <c r="S1106" s="8"/>
      <c r="T1106" s="18">
        <v>582.69000000000005</v>
      </c>
      <c r="U1106" s="8"/>
      <c r="V1106" s="4">
        <v>38981</v>
      </c>
      <c r="W1106" s="6" t="s">
        <v>27</v>
      </c>
      <c r="Y1106" s="11" t="s">
        <v>59</v>
      </c>
      <c r="AB1106" s="23"/>
      <c r="AG1106" s="23"/>
      <c r="AH1106" s="19"/>
      <c r="AI1106" s="19"/>
      <c r="AL1106"/>
      <c r="AM1106" s="19"/>
    </row>
    <row r="1107" spans="1:39" s="9" customFormat="1" ht="15" customHeight="1" x14ac:dyDescent="0.25">
      <c r="A1107" s="11" t="s">
        <v>37</v>
      </c>
      <c r="B1107" s="12" t="s">
        <v>181</v>
      </c>
      <c r="C1107" s="12" t="s">
        <v>24</v>
      </c>
      <c r="D1107" s="12" t="s">
        <v>1101</v>
      </c>
      <c r="E1107" s="12" t="s">
        <v>2195</v>
      </c>
      <c r="F1107" s="12" t="s">
        <v>3327</v>
      </c>
      <c r="G1107" s="12" t="s">
        <v>39</v>
      </c>
      <c r="H1107" s="12">
        <v>2000783946</v>
      </c>
      <c r="I1107" s="12" t="s">
        <v>3870</v>
      </c>
      <c r="J1107" s="13"/>
      <c r="K1107" s="13"/>
      <c r="L1107" s="14"/>
      <c r="M1107" s="7"/>
      <c r="N1107" s="6"/>
      <c r="O1107" s="12" t="s">
        <v>53</v>
      </c>
      <c r="P1107" s="6"/>
      <c r="Q1107" s="6"/>
      <c r="R1107" s="8"/>
      <c r="S1107" s="8"/>
      <c r="T1107" s="18">
        <v>5563.93</v>
      </c>
      <c r="U1107" s="8"/>
      <c r="V1107" s="4">
        <v>38741</v>
      </c>
      <c r="W1107" s="6" t="s">
        <v>27</v>
      </c>
      <c r="Y1107" s="11" t="s">
        <v>37</v>
      </c>
      <c r="AB1107" s="23"/>
      <c r="AG1107" s="23"/>
      <c r="AH1107" s="19"/>
      <c r="AI1107" s="19"/>
      <c r="AL1107"/>
      <c r="AM1107" s="19"/>
    </row>
    <row r="1108" spans="1:39" s="9" customFormat="1" ht="15" customHeight="1" x14ac:dyDescent="0.25">
      <c r="A1108" s="11" t="s">
        <v>37</v>
      </c>
      <c r="B1108" s="12" t="s">
        <v>181</v>
      </c>
      <c r="C1108" s="12" t="s">
        <v>24</v>
      </c>
      <c r="D1108" s="12" t="s">
        <v>1102</v>
      </c>
      <c r="E1108" s="12" t="s">
        <v>2196</v>
      </c>
      <c r="F1108" s="12" t="s">
        <v>3328</v>
      </c>
      <c r="G1108" s="12" t="s">
        <v>39</v>
      </c>
      <c r="H1108" s="12">
        <v>2000769908</v>
      </c>
      <c r="I1108" s="12" t="s">
        <v>3870</v>
      </c>
      <c r="J1108" s="13"/>
      <c r="K1108" s="13"/>
      <c r="L1108" s="14"/>
      <c r="M1108" s="7"/>
      <c r="N1108" s="6"/>
      <c r="O1108" s="12" t="s">
        <v>53</v>
      </c>
      <c r="P1108" s="6"/>
      <c r="Q1108" s="6"/>
      <c r="R1108" s="8"/>
      <c r="S1108" s="8"/>
      <c r="T1108" s="18">
        <v>8.4700000000000006</v>
      </c>
      <c r="U1108" s="8"/>
      <c r="V1108" s="4">
        <v>38776</v>
      </c>
      <c r="W1108" s="6" t="s">
        <v>27</v>
      </c>
      <c r="Y1108" s="11" t="s">
        <v>37</v>
      </c>
      <c r="AB1108" s="23"/>
      <c r="AG1108" s="23"/>
      <c r="AH1108" s="19"/>
      <c r="AI1108" s="19"/>
      <c r="AL1108"/>
      <c r="AM1108" s="19"/>
    </row>
    <row r="1109" spans="1:39" s="9" customFormat="1" ht="15" customHeight="1" x14ac:dyDescent="0.25">
      <c r="A1109" s="11" t="s">
        <v>37</v>
      </c>
      <c r="B1109" s="12" t="s">
        <v>181</v>
      </c>
      <c r="C1109" s="12" t="s">
        <v>24</v>
      </c>
      <c r="D1109" s="12">
        <v>0</v>
      </c>
      <c r="E1109" s="12" t="s">
        <v>2197</v>
      </c>
      <c r="F1109" s="12" t="s">
        <v>3329</v>
      </c>
      <c r="G1109" s="12" t="s">
        <v>39</v>
      </c>
      <c r="H1109" s="12">
        <v>2000781517</v>
      </c>
      <c r="I1109" s="12" t="s">
        <v>3869</v>
      </c>
      <c r="J1109" s="13"/>
      <c r="K1109" s="13"/>
      <c r="L1109" s="14"/>
      <c r="M1109" s="7"/>
      <c r="N1109" s="6"/>
      <c r="O1109" s="12" t="s">
        <v>53</v>
      </c>
      <c r="P1109" s="6"/>
      <c r="Q1109" s="6"/>
      <c r="R1109" s="8"/>
      <c r="S1109" s="8"/>
      <c r="T1109" s="18">
        <v>36.770000000000003</v>
      </c>
      <c r="U1109" s="8"/>
      <c r="V1109" s="4">
        <v>38814</v>
      </c>
      <c r="W1109" s="6" t="s">
        <v>27</v>
      </c>
      <c r="Y1109" s="11" t="s">
        <v>37</v>
      </c>
      <c r="AB1109" s="23"/>
      <c r="AG1109" s="23"/>
      <c r="AH1109" s="19"/>
      <c r="AI1109" s="19"/>
      <c r="AL1109"/>
      <c r="AM1109" s="19"/>
    </row>
    <row r="1110" spans="1:39" s="9" customFormat="1" ht="15" customHeight="1" x14ac:dyDescent="0.25">
      <c r="A1110" s="11" t="s">
        <v>37</v>
      </c>
      <c r="B1110" s="12" t="s">
        <v>181</v>
      </c>
      <c r="C1110" s="12" t="s">
        <v>24</v>
      </c>
      <c r="D1110" s="12" t="s">
        <v>1103</v>
      </c>
      <c r="E1110" s="12" t="s">
        <v>2198</v>
      </c>
      <c r="F1110" s="12" t="s">
        <v>3330</v>
      </c>
      <c r="G1110" s="12" t="s">
        <v>39</v>
      </c>
      <c r="H1110" s="12">
        <v>2000770027</v>
      </c>
      <c r="I1110" s="12" t="s">
        <v>3870</v>
      </c>
      <c r="J1110" s="13"/>
      <c r="K1110" s="13"/>
      <c r="L1110" s="14"/>
      <c r="M1110" s="7"/>
      <c r="N1110" s="6"/>
      <c r="O1110" s="12" t="s">
        <v>53</v>
      </c>
      <c r="P1110" s="6"/>
      <c r="Q1110" s="6"/>
      <c r="R1110" s="8"/>
      <c r="S1110" s="8"/>
      <c r="T1110" s="18">
        <v>403.56</v>
      </c>
      <c r="U1110" s="8"/>
      <c r="V1110" s="4">
        <v>38873</v>
      </c>
      <c r="W1110" s="6" t="s">
        <v>27</v>
      </c>
      <c r="Y1110" s="11" t="s">
        <v>37</v>
      </c>
      <c r="AB1110" s="23"/>
      <c r="AG1110" s="23"/>
      <c r="AH1110" s="19"/>
      <c r="AI1110" s="19"/>
      <c r="AL1110"/>
      <c r="AM1110" s="19"/>
    </row>
    <row r="1111" spans="1:39" s="9" customFormat="1" ht="15" customHeight="1" x14ac:dyDescent="0.25">
      <c r="A1111" s="11" t="s">
        <v>37</v>
      </c>
      <c r="B1111" s="12" t="s">
        <v>181</v>
      </c>
      <c r="C1111" s="12" t="s">
        <v>24</v>
      </c>
      <c r="D1111" s="12" t="s">
        <v>1104</v>
      </c>
      <c r="E1111" s="12" t="s">
        <v>2199</v>
      </c>
      <c r="F1111" s="12" t="s">
        <v>3331</v>
      </c>
      <c r="G1111" s="12" t="s">
        <v>39</v>
      </c>
      <c r="H1111" s="12">
        <v>2000784004</v>
      </c>
      <c r="I1111" s="12" t="s">
        <v>3870</v>
      </c>
      <c r="J1111" s="13"/>
      <c r="K1111" s="13"/>
      <c r="L1111" s="14"/>
      <c r="M1111" s="7"/>
      <c r="N1111" s="6"/>
      <c r="O1111" s="12" t="s">
        <v>53</v>
      </c>
      <c r="P1111" s="6"/>
      <c r="Q1111" s="6"/>
      <c r="R1111" s="8"/>
      <c r="S1111" s="8"/>
      <c r="T1111" s="18">
        <v>97.78</v>
      </c>
      <c r="U1111" s="8"/>
      <c r="V1111" s="4">
        <v>38903</v>
      </c>
      <c r="W1111" s="6" t="s">
        <v>27</v>
      </c>
      <c r="Y1111" s="11" t="s">
        <v>37</v>
      </c>
      <c r="AB1111" s="23"/>
      <c r="AG1111" s="23"/>
      <c r="AH1111" s="19"/>
      <c r="AI1111" s="19"/>
      <c r="AL1111"/>
      <c r="AM1111" s="19"/>
    </row>
    <row r="1112" spans="1:39" s="9" customFormat="1" ht="15" customHeight="1" x14ac:dyDescent="0.25">
      <c r="A1112" s="11" t="s">
        <v>37</v>
      </c>
      <c r="B1112" s="12" t="s">
        <v>181</v>
      </c>
      <c r="C1112" s="12" t="s">
        <v>24</v>
      </c>
      <c r="D1112" s="12">
        <v>0</v>
      </c>
      <c r="E1112" s="12" t="s">
        <v>1977</v>
      </c>
      <c r="F1112" s="12" t="s">
        <v>3109</v>
      </c>
      <c r="G1112" s="12" t="s">
        <v>39</v>
      </c>
      <c r="H1112" s="12">
        <v>2000794948</v>
      </c>
      <c r="I1112" s="12" t="s">
        <v>3869</v>
      </c>
      <c r="J1112" s="13"/>
      <c r="K1112" s="13"/>
      <c r="L1112" s="14"/>
      <c r="M1112" s="7"/>
      <c r="N1112" s="6"/>
      <c r="O1112" s="12" t="s">
        <v>53</v>
      </c>
      <c r="P1112" s="6"/>
      <c r="Q1112" s="6"/>
      <c r="R1112" s="8"/>
      <c r="S1112" s="8"/>
      <c r="T1112" s="18">
        <v>218.46</v>
      </c>
      <c r="U1112" s="8"/>
      <c r="V1112" s="4">
        <v>38980</v>
      </c>
      <c r="W1112" s="6" t="s">
        <v>27</v>
      </c>
      <c r="Y1112" s="11" t="s">
        <v>37</v>
      </c>
      <c r="AB1112" s="23"/>
      <c r="AG1112" s="23"/>
      <c r="AH1112" s="19"/>
      <c r="AI1112" s="19"/>
      <c r="AL1112"/>
      <c r="AM1112" s="19"/>
    </row>
    <row r="1113" spans="1:39" s="9" customFormat="1" ht="15" customHeight="1" x14ac:dyDescent="0.25">
      <c r="A1113" s="11" t="s">
        <v>37</v>
      </c>
      <c r="B1113" s="12" t="s">
        <v>181</v>
      </c>
      <c r="C1113" s="12" t="s">
        <v>24</v>
      </c>
      <c r="D1113" s="12" t="s">
        <v>1105</v>
      </c>
      <c r="E1113" s="12" t="s">
        <v>2200</v>
      </c>
      <c r="F1113" s="12" t="s">
        <v>3332</v>
      </c>
      <c r="G1113" s="12" t="s">
        <v>39</v>
      </c>
      <c r="H1113" s="12">
        <v>2000784063</v>
      </c>
      <c r="I1113" s="12" t="s">
        <v>3870</v>
      </c>
      <c r="J1113" s="13"/>
      <c r="K1113" s="13"/>
      <c r="L1113" s="14"/>
      <c r="M1113" s="7"/>
      <c r="N1113" s="6"/>
      <c r="O1113" s="12" t="s">
        <v>53</v>
      </c>
      <c r="P1113" s="6"/>
      <c r="Q1113" s="6"/>
      <c r="R1113" s="8"/>
      <c r="S1113" s="8"/>
      <c r="T1113" s="18">
        <v>66.7</v>
      </c>
      <c r="U1113" s="8"/>
      <c r="V1113" s="4">
        <v>39004</v>
      </c>
      <c r="W1113" s="6" t="s">
        <v>27</v>
      </c>
      <c r="Y1113" s="11" t="s">
        <v>37</v>
      </c>
      <c r="AB1113" s="23"/>
      <c r="AG1113" s="23"/>
      <c r="AH1113" s="19"/>
      <c r="AI1113" s="19"/>
      <c r="AL1113"/>
      <c r="AM1113" s="19"/>
    </row>
    <row r="1114" spans="1:39" s="9" customFormat="1" ht="15" customHeight="1" x14ac:dyDescent="0.25">
      <c r="A1114" s="11" t="s">
        <v>46</v>
      </c>
      <c r="B1114" s="12" t="s">
        <v>182</v>
      </c>
      <c r="C1114" s="12" t="s">
        <v>24</v>
      </c>
      <c r="D1114" s="12">
        <v>0</v>
      </c>
      <c r="E1114" s="12" t="s">
        <v>2201</v>
      </c>
      <c r="F1114" s="12" t="s">
        <v>3333</v>
      </c>
      <c r="G1114" s="12" t="s">
        <v>39</v>
      </c>
      <c r="H1114" s="12">
        <v>2001183217</v>
      </c>
      <c r="I1114" s="12" t="s">
        <v>3870</v>
      </c>
      <c r="J1114" s="13"/>
      <c r="K1114" s="13"/>
      <c r="L1114" s="14"/>
      <c r="M1114" s="7"/>
      <c r="N1114" s="6"/>
      <c r="O1114" s="12" t="s">
        <v>53</v>
      </c>
      <c r="P1114" s="6"/>
      <c r="Q1114" s="6"/>
      <c r="R1114" s="8"/>
      <c r="S1114" s="8"/>
      <c r="T1114" s="18">
        <v>71.64</v>
      </c>
      <c r="U1114" s="8"/>
      <c r="V1114" s="4">
        <v>38776</v>
      </c>
      <c r="W1114" s="6" t="s">
        <v>27</v>
      </c>
      <c r="Y1114" s="11" t="s">
        <v>46</v>
      </c>
      <c r="AB1114" s="23"/>
      <c r="AG1114" s="23"/>
      <c r="AH1114" s="19"/>
      <c r="AI1114" s="19"/>
      <c r="AL1114"/>
      <c r="AM1114" s="19"/>
    </row>
    <row r="1115" spans="1:39" s="9" customFormat="1" ht="15" customHeight="1" x14ac:dyDescent="0.25">
      <c r="A1115" s="11" t="s">
        <v>46</v>
      </c>
      <c r="B1115" s="12" t="s">
        <v>182</v>
      </c>
      <c r="C1115" s="12" t="s">
        <v>24</v>
      </c>
      <c r="D1115" s="12" t="s">
        <v>1106</v>
      </c>
      <c r="E1115" s="12" t="s">
        <v>2202</v>
      </c>
      <c r="F1115" s="12" t="s">
        <v>30</v>
      </c>
      <c r="G1115" s="12" t="s">
        <v>39</v>
      </c>
      <c r="H1115" s="12">
        <v>2001183225</v>
      </c>
      <c r="I1115" s="12" t="s">
        <v>3870</v>
      </c>
      <c r="J1115" s="13"/>
      <c r="K1115" s="13"/>
      <c r="L1115" s="14"/>
      <c r="M1115" s="7"/>
      <c r="N1115" s="6"/>
      <c r="O1115" s="12" t="s">
        <v>53</v>
      </c>
      <c r="P1115" s="6"/>
      <c r="Q1115" s="6"/>
      <c r="R1115" s="8"/>
      <c r="S1115" s="8"/>
      <c r="T1115" s="18">
        <v>247.7</v>
      </c>
      <c r="U1115" s="8"/>
      <c r="V1115" s="4">
        <v>38911</v>
      </c>
      <c r="W1115" s="6" t="s">
        <v>27</v>
      </c>
      <c r="Y1115" s="11" t="s">
        <v>46</v>
      </c>
      <c r="AB1115" s="23"/>
      <c r="AG1115" s="23"/>
      <c r="AH1115" s="19"/>
      <c r="AI1115" s="19"/>
      <c r="AL1115"/>
      <c r="AM1115" s="19"/>
    </row>
    <row r="1116" spans="1:39" s="9" customFormat="1" ht="15" customHeight="1" x14ac:dyDescent="0.25">
      <c r="A1116" s="11" t="s">
        <v>44</v>
      </c>
      <c r="B1116" s="12" t="s">
        <v>184</v>
      </c>
      <c r="C1116" s="12" t="s">
        <v>28</v>
      </c>
      <c r="D1116" s="12" t="s">
        <v>1107</v>
      </c>
      <c r="E1116" s="12" t="s">
        <v>2203</v>
      </c>
      <c r="F1116" s="12" t="s">
        <v>3334</v>
      </c>
      <c r="G1116" s="12" t="s">
        <v>39</v>
      </c>
      <c r="H1116" s="12">
        <v>2000087435</v>
      </c>
      <c r="I1116" s="12" t="s">
        <v>3869</v>
      </c>
      <c r="J1116" s="13"/>
      <c r="K1116" s="13"/>
      <c r="L1116" s="14"/>
      <c r="M1116" s="7"/>
      <c r="N1116" s="6"/>
      <c r="O1116" s="12" t="s">
        <v>53</v>
      </c>
      <c r="P1116" s="6"/>
      <c r="Q1116" s="6"/>
      <c r="R1116" s="8"/>
      <c r="S1116" s="8"/>
      <c r="T1116" s="18">
        <v>98.25</v>
      </c>
      <c r="U1116" s="8"/>
      <c r="V1116" s="4">
        <v>38782</v>
      </c>
      <c r="W1116" s="6" t="s">
        <v>27</v>
      </c>
      <c r="Y1116" s="11" t="s">
        <v>44</v>
      </c>
      <c r="AB1116" s="23"/>
      <c r="AG1116" s="23"/>
      <c r="AH1116" s="19"/>
      <c r="AI1116" s="19"/>
      <c r="AL1116"/>
      <c r="AM1116" s="19"/>
    </row>
    <row r="1117" spans="1:39" s="9" customFormat="1" ht="15" customHeight="1" x14ac:dyDescent="0.25">
      <c r="A1117" s="11" t="s">
        <v>44</v>
      </c>
      <c r="B1117" s="12" t="s">
        <v>184</v>
      </c>
      <c r="C1117" s="12" t="s">
        <v>28</v>
      </c>
      <c r="D1117" s="12" t="s">
        <v>1056</v>
      </c>
      <c r="E1117" s="12" t="s">
        <v>2141</v>
      </c>
      <c r="F1117" s="12" t="s">
        <v>3272</v>
      </c>
      <c r="G1117" s="12" t="s">
        <v>39</v>
      </c>
      <c r="H1117" s="12">
        <v>2000087346</v>
      </c>
      <c r="I1117" s="12" t="s">
        <v>3869</v>
      </c>
      <c r="J1117" s="13"/>
      <c r="K1117" s="13"/>
      <c r="L1117" s="14"/>
      <c r="M1117" s="7"/>
      <c r="N1117" s="6"/>
      <c r="O1117" s="12" t="s">
        <v>53</v>
      </c>
      <c r="P1117" s="6"/>
      <c r="Q1117" s="6"/>
      <c r="R1117" s="8"/>
      <c r="S1117" s="8"/>
      <c r="T1117" s="18">
        <v>324.82</v>
      </c>
      <c r="U1117" s="8"/>
      <c r="V1117" s="4">
        <v>38874</v>
      </c>
      <c r="W1117" s="6" t="s">
        <v>27</v>
      </c>
      <c r="Y1117" s="11" t="s">
        <v>44</v>
      </c>
      <c r="AB1117" s="23"/>
      <c r="AG1117" s="23"/>
      <c r="AH1117" s="19"/>
      <c r="AI1117" s="19"/>
      <c r="AL1117"/>
      <c r="AM1117" s="19"/>
    </row>
    <row r="1118" spans="1:39" s="9" customFormat="1" ht="15" customHeight="1" x14ac:dyDescent="0.25">
      <c r="A1118" s="11" t="s">
        <v>142</v>
      </c>
      <c r="B1118" s="12" t="s">
        <v>185</v>
      </c>
      <c r="C1118" s="12" t="s">
        <v>28</v>
      </c>
      <c r="D1118" s="12" t="s">
        <v>1108</v>
      </c>
      <c r="E1118" s="12" t="s">
        <v>2204</v>
      </c>
      <c r="F1118" s="12" t="s">
        <v>3335</v>
      </c>
      <c r="G1118" s="12" t="s">
        <v>39</v>
      </c>
      <c r="H1118" s="12">
        <v>2000177027</v>
      </c>
      <c r="I1118" s="12" t="s">
        <v>3869</v>
      </c>
      <c r="J1118" s="13"/>
      <c r="K1118" s="13"/>
      <c r="L1118" s="14"/>
      <c r="M1118" s="7"/>
      <c r="N1118" s="6"/>
      <c r="O1118" s="12" t="s">
        <v>53</v>
      </c>
      <c r="P1118" s="6"/>
      <c r="Q1118" s="6"/>
      <c r="R1118" s="8"/>
      <c r="S1118" s="8"/>
      <c r="T1118" s="18">
        <v>2.5</v>
      </c>
      <c r="U1118" s="8"/>
      <c r="V1118" s="4">
        <v>38920</v>
      </c>
      <c r="W1118" s="6" t="s">
        <v>27</v>
      </c>
      <c r="Y1118" s="11" t="s">
        <v>142</v>
      </c>
      <c r="AB1118" s="23"/>
      <c r="AG1118" s="23"/>
      <c r="AH1118" s="19"/>
      <c r="AI1118" s="19"/>
      <c r="AL1118"/>
      <c r="AM1118" s="19"/>
    </row>
    <row r="1119" spans="1:39" s="9" customFormat="1" ht="15" customHeight="1" x14ac:dyDescent="0.25">
      <c r="A1119" s="11" t="s">
        <v>54</v>
      </c>
      <c r="B1119" s="12" t="s">
        <v>143</v>
      </c>
      <c r="C1119" s="12" t="s">
        <v>24</v>
      </c>
      <c r="D1119" s="12" t="s">
        <v>1109</v>
      </c>
      <c r="E1119" s="12" t="s">
        <v>2205</v>
      </c>
      <c r="F1119" s="12" t="s">
        <v>3336</v>
      </c>
      <c r="G1119" s="12" t="s">
        <v>39</v>
      </c>
      <c r="H1119" s="12">
        <v>2001062592</v>
      </c>
      <c r="I1119" s="12" t="s">
        <v>3869</v>
      </c>
      <c r="J1119" s="13"/>
      <c r="K1119" s="13"/>
      <c r="L1119" s="14"/>
      <c r="M1119" s="7"/>
      <c r="N1119" s="6"/>
      <c r="O1119" s="12" t="s">
        <v>40</v>
      </c>
      <c r="P1119" s="6"/>
      <c r="Q1119" s="6"/>
      <c r="R1119" s="8"/>
      <c r="S1119" s="8"/>
      <c r="T1119" s="18">
        <v>50.21</v>
      </c>
      <c r="U1119" s="8"/>
      <c r="V1119" s="4">
        <v>39018</v>
      </c>
      <c r="W1119" s="6" t="s">
        <v>27</v>
      </c>
      <c r="Y1119" s="11" t="s">
        <v>54</v>
      </c>
      <c r="AB1119" s="23"/>
      <c r="AG1119" s="23"/>
      <c r="AH1119" s="19"/>
      <c r="AI1119" s="19"/>
      <c r="AL1119"/>
      <c r="AM1119" s="19"/>
    </row>
    <row r="1120" spans="1:39" s="9" customFormat="1" ht="15" customHeight="1" x14ac:dyDescent="0.25">
      <c r="A1120" s="11" t="s">
        <v>134</v>
      </c>
      <c r="B1120" s="12" t="s">
        <v>3378</v>
      </c>
      <c r="C1120" s="12" t="s">
        <v>24</v>
      </c>
      <c r="D1120" s="12" t="s">
        <v>1110</v>
      </c>
      <c r="E1120" s="12" t="s">
        <v>2206</v>
      </c>
      <c r="F1120" s="12" t="s">
        <v>3337</v>
      </c>
      <c r="G1120" s="12" t="s">
        <v>39</v>
      </c>
      <c r="H1120" s="12">
        <v>2001000047</v>
      </c>
      <c r="I1120" s="12" t="s">
        <v>3869</v>
      </c>
      <c r="J1120" s="13"/>
      <c r="K1120" s="13"/>
      <c r="L1120" s="14"/>
      <c r="M1120" s="7"/>
      <c r="N1120" s="6"/>
      <c r="O1120" s="12" t="s">
        <v>40</v>
      </c>
      <c r="P1120" s="6"/>
      <c r="Q1120" s="6"/>
      <c r="R1120" s="8"/>
      <c r="S1120" s="8"/>
      <c r="T1120" s="18">
        <v>5.72</v>
      </c>
      <c r="U1120" s="8"/>
      <c r="V1120" s="4">
        <v>39067</v>
      </c>
      <c r="W1120" s="6" t="s">
        <v>27</v>
      </c>
      <c r="Y1120" s="11" t="s">
        <v>134</v>
      </c>
      <c r="AB1120" s="23"/>
      <c r="AG1120" s="23"/>
      <c r="AH1120" s="19"/>
      <c r="AI1120" s="19"/>
      <c r="AL1120"/>
      <c r="AM1120" s="19"/>
    </row>
    <row r="1121" spans="1:39" s="9" customFormat="1" ht="15" customHeight="1" x14ac:dyDescent="0.25">
      <c r="A1121" s="11" t="s">
        <v>47</v>
      </c>
      <c r="B1121" s="12" t="s">
        <v>147</v>
      </c>
      <c r="C1121" s="12" t="s">
        <v>48</v>
      </c>
      <c r="D1121" s="12" t="s">
        <v>1111</v>
      </c>
      <c r="E1121" s="12" t="s">
        <v>2207</v>
      </c>
      <c r="F1121" s="12" t="s">
        <v>3338</v>
      </c>
      <c r="G1121" s="12" t="s">
        <v>39</v>
      </c>
      <c r="H1121" s="12">
        <v>2001256858</v>
      </c>
      <c r="I1121" s="12" t="s">
        <v>3869</v>
      </c>
      <c r="J1121" s="13"/>
      <c r="K1121" s="13"/>
      <c r="L1121" s="14"/>
      <c r="M1121" s="7"/>
      <c r="N1121" s="6"/>
      <c r="O1121" s="12" t="s">
        <v>40</v>
      </c>
      <c r="P1121" s="6"/>
      <c r="Q1121" s="6"/>
      <c r="R1121" s="8"/>
      <c r="S1121" s="8"/>
      <c r="T1121" s="18">
        <v>151</v>
      </c>
      <c r="U1121" s="8"/>
      <c r="V1121" s="4">
        <v>38854</v>
      </c>
      <c r="W1121" s="6" t="s">
        <v>27</v>
      </c>
      <c r="Y1121" s="11" t="s">
        <v>47</v>
      </c>
      <c r="AB1121" s="23"/>
      <c r="AG1121" s="23"/>
      <c r="AH1121" s="19"/>
      <c r="AI1121" s="19"/>
      <c r="AL1121"/>
      <c r="AM1121" s="19"/>
    </row>
    <row r="1122" spans="1:39" s="9" customFormat="1" ht="15" customHeight="1" x14ac:dyDescent="0.25">
      <c r="A1122" s="11" t="s">
        <v>49</v>
      </c>
      <c r="B1122" s="12" t="s">
        <v>150</v>
      </c>
      <c r="C1122" s="12" t="s">
        <v>50</v>
      </c>
      <c r="D1122" s="12" t="s">
        <v>1112</v>
      </c>
      <c r="E1122" s="12" t="s">
        <v>2208</v>
      </c>
      <c r="F1122" s="12" t="s">
        <v>3339</v>
      </c>
      <c r="G1122" s="12" t="s">
        <v>39</v>
      </c>
      <c r="H1122" s="12">
        <v>2000731431</v>
      </c>
      <c r="I1122" s="12" t="s">
        <v>3870</v>
      </c>
      <c r="J1122" s="13"/>
      <c r="K1122" s="13"/>
      <c r="L1122" s="14"/>
      <c r="M1122" s="7"/>
      <c r="N1122" s="6"/>
      <c r="O1122" s="12" t="s">
        <v>40</v>
      </c>
      <c r="P1122" s="6"/>
      <c r="Q1122" s="6"/>
      <c r="R1122" s="8"/>
      <c r="S1122" s="8"/>
      <c r="T1122" s="18">
        <v>12.81</v>
      </c>
      <c r="U1122" s="8"/>
      <c r="V1122" s="4">
        <v>38803</v>
      </c>
      <c r="W1122" s="6" t="s">
        <v>27</v>
      </c>
      <c r="Y1122" s="11" t="s">
        <v>49</v>
      </c>
      <c r="AB1122" s="23"/>
      <c r="AG1122" s="23"/>
      <c r="AH1122" s="19"/>
      <c r="AI1122" s="19"/>
      <c r="AL1122"/>
      <c r="AM1122" s="19"/>
    </row>
    <row r="1123" spans="1:39" s="9" customFormat="1" ht="15" customHeight="1" x14ac:dyDescent="0.25">
      <c r="A1123" s="11" t="s">
        <v>49</v>
      </c>
      <c r="B1123" s="12" t="s">
        <v>150</v>
      </c>
      <c r="C1123" s="12" t="s">
        <v>50</v>
      </c>
      <c r="D1123" s="12" t="s">
        <v>1113</v>
      </c>
      <c r="E1123" s="12" t="s">
        <v>2209</v>
      </c>
      <c r="F1123" s="12" t="s">
        <v>3340</v>
      </c>
      <c r="G1123" s="12" t="s">
        <v>39</v>
      </c>
      <c r="H1123" s="12">
        <v>2000740023</v>
      </c>
      <c r="I1123" s="12" t="s">
        <v>3869</v>
      </c>
      <c r="J1123" s="13"/>
      <c r="K1123" s="13"/>
      <c r="L1123" s="14"/>
      <c r="M1123" s="7"/>
      <c r="N1123" s="6"/>
      <c r="O1123" s="12" t="s">
        <v>40</v>
      </c>
      <c r="P1123" s="6"/>
      <c r="Q1123" s="6"/>
      <c r="R1123" s="8"/>
      <c r="S1123" s="8"/>
      <c r="T1123" s="18">
        <v>94.36</v>
      </c>
      <c r="U1123" s="8"/>
      <c r="V1123" s="4">
        <v>38857</v>
      </c>
      <c r="W1123" s="6" t="s">
        <v>27</v>
      </c>
      <c r="Y1123" s="11" t="s">
        <v>49</v>
      </c>
      <c r="AB1123" s="23"/>
      <c r="AG1123" s="23"/>
      <c r="AH1123" s="19"/>
      <c r="AI1123" s="19"/>
      <c r="AL1123"/>
      <c r="AM1123" s="19"/>
    </row>
    <row r="1124" spans="1:39" s="9" customFormat="1" ht="15" customHeight="1" x14ac:dyDescent="0.25">
      <c r="A1124" s="11" t="s">
        <v>49</v>
      </c>
      <c r="B1124" s="12" t="s">
        <v>150</v>
      </c>
      <c r="C1124" s="12" t="s">
        <v>50</v>
      </c>
      <c r="D1124" s="12">
        <v>0</v>
      </c>
      <c r="E1124" s="12" t="s">
        <v>2210</v>
      </c>
      <c r="F1124" s="12" t="s">
        <v>3341</v>
      </c>
      <c r="G1124" s="12" t="s">
        <v>39</v>
      </c>
      <c r="H1124" s="12">
        <v>2000764038</v>
      </c>
      <c r="I1124" s="12" t="s">
        <v>3869</v>
      </c>
      <c r="J1124" s="13"/>
      <c r="K1124" s="13"/>
      <c r="L1124" s="14"/>
      <c r="M1124" s="7"/>
      <c r="N1124" s="6"/>
      <c r="O1124" s="12" t="s">
        <v>40</v>
      </c>
      <c r="P1124" s="6"/>
      <c r="Q1124" s="6"/>
      <c r="R1124" s="8"/>
      <c r="S1124" s="8"/>
      <c r="T1124" s="18">
        <v>77.900000000000006</v>
      </c>
      <c r="U1124" s="8"/>
      <c r="V1124" s="4">
        <v>38901</v>
      </c>
      <c r="W1124" s="6" t="s">
        <v>27</v>
      </c>
      <c r="Y1124" s="11" t="s">
        <v>49</v>
      </c>
      <c r="AB1124" s="23"/>
      <c r="AG1124" s="23"/>
      <c r="AH1124" s="19"/>
      <c r="AI1124" s="19"/>
      <c r="AL1124"/>
      <c r="AM1124" s="19"/>
    </row>
    <row r="1125" spans="1:39" s="9" customFormat="1" ht="15" customHeight="1" x14ac:dyDescent="0.25">
      <c r="A1125" s="11" t="s">
        <v>49</v>
      </c>
      <c r="B1125" s="12" t="s">
        <v>150</v>
      </c>
      <c r="C1125" s="12" t="s">
        <v>50</v>
      </c>
      <c r="D1125" s="12" t="s">
        <v>1114</v>
      </c>
      <c r="E1125" s="12" t="s">
        <v>2211</v>
      </c>
      <c r="F1125" s="12" t="s">
        <v>3342</v>
      </c>
      <c r="G1125" s="12" t="s">
        <v>39</v>
      </c>
      <c r="H1125" s="12">
        <v>2000740201</v>
      </c>
      <c r="I1125" s="12" t="s">
        <v>3869</v>
      </c>
      <c r="J1125" s="13"/>
      <c r="K1125" s="13"/>
      <c r="L1125" s="14"/>
      <c r="M1125" s="7"/>
      <c r="N1125" s="6"/>
      <c r="O1125" s="12" t="s">
        <v>40</v>
      </c>
      <c r="P1125" s="6"/>
      <c r="Q1125" s="6"/>
      <c r="R1125" s="8"/>
      <c r="S1125" s="8"/>
      <c r="T1125" s="18">
        <v>93.93</v>
      </c>
      <c r="U1125" s="8"/>
      <c r="V1125" s="4">
        <v>38901</v>
      </c>
      <c r="W1125" s="6" t="s">
        <v>27</v>
      </c>
      <c r="Y1125" s="11" t="s">
        <v>49</v>
      </c>
      <c r="AB1125" s="23"/>
      <c r="AG1125" s="23"/>
      <c r="AH1125" s="19"/>
      <c r="AI1125" s="19"/>
      <c r="AL1125"/>
      <c r="AM1125" s="19"/>
    </row>
    <row r="1126" spans="1:39" s="9" customFormat="1" ht="15" customHeight="1" x14ac:dyDescent="0.25">
      <c r="A1126" s="11" t="s">
        <v>49</v>
      </c>
      <c r="B1126" s="12" t="s">
        <v>150</v>
      </c>
      <c r="C1126" s="12" t="s">
        <v>50</v>
      </c>
      <c r="D1126" s="12" t="s">
        <v>1115</v>
      </c>
      <c r="E1126" s="12" t="s">
        <v>2212</v>
      </c>
      <c r="F1126" s="12" t="s">
        <v>3343</v>
      </c>
      <c r="G1126" s="12" t="s">
        <v>39</v>
      </c>
      <c r="H1126" s="12">
        <v>2000740007</v>
      </c>
      <c r="I1126" s="12" t="s">
        <v>3869</v>
      </c>
      <c r="J1126" s="13"/>
      <c r="K1126" s="13"/>
      <c r="L1126" s="14"/>
      <c r="M1126" s="7"/>
      <c r="N1126" s="6"/>
      <c r="O1126" s="12" t="s">
        <v>40</v>
      </c>
      <c r="P1126" s="6"/>
      <c r="Q1126" s="6"/>
      <c r="R1126" s="8"/>
      <c r="S1126" s="8"/>
      <c r="T1126" s="18">
        <v>0.53</v>
      </c>
      <c r="U1126" s="8"/>
      <c r="V1126" s="4">
        <v>39050</v>
      </c>
      <c r="W1126" s="6" t="s">
        <v>27</v>
      </c>
      <c r="Y1126" s="11" t="s">
        <v>49</v>
      </c>
      <c r="AB1126" s="23"/>
      <c r="AG1126" s="23"/>
      <c r="AH1126" s="19"/>
      <c r="AI1126" s="19"/>
      <c r="AL1126"/>
      <c r="AM1126" s="19"/>
    </row>
    <row r="1127" spans="1:39" s="9" customFormat="1" ht="15" customHeight="1" x14ac:dyDescent="0.25">
      <c r="A1127" s="11" t="s">
        <v>36</v>
      </c>
      <c r="B1127" s="12" t="s">
        <v>155</v>
      </c>
      <c r="C1127" s="12" t="s">
        <v>24</v>
      </c>
      <c r="D1127" s="12" t="s">
        <v>1116</v>
      </c>
      <c r="E1127" s="12" t="s">
        <v>2213</v>
      </c>
      <c r="F1127" s="12" t="s">
        <v>3344</v>
      </c>
      <c r="G1127" s="12" t="s">
        <v>39</v>
      </c>
      <c r="H1127" s="12">
        <v>2001240806</v>
      </c>
      <c r="I1127" s="12" t="s">
        <v>3869</v>
      </c>
      <c r="J1127" s="13"/>
      <c r="K1127" s="13"/>
      <c r="L1127" s="14"/>
      <c r="M1127" s="7"/>
      <c r="N1127" s="6"/>
      <c r="O1127" s="12" t="s">
        <v>40</v>
      </c>
      <c r="P1127" s="6"/>
      <c r="Q1127" s="6"/>
      <c r="R1127" s="8"/>
      <c r="S1127" s="8"/>
      <c r="T1127" s="18">
        <v>0.89</v>
      </c>
      <c r="U1127" s="8"/>
      <c r="V1127" s="4">
        <v>38797</v>
      </c>
      <c r="W1127" s="6" t="s">
        <v>27</v>
      </c>
      <c r="Y1127" s="11" t="s">
        <v>36</v>
      </c>
      <c r="AB1127" s="23"/>
      <c r="AG1127" s="23"/>
      <c r="AH1127" s="19"/>
      <c r="AI1127" s="19"/>
      <c r="AL1127"/>
      <c r="AM1127" s="19"/>
    </row>
    <row r="1128" spans="1:39" s="9" customFormat="1" ht="15" customHeight="1" x14ac:dyDescent="0.25">
      <c r="A1128" s="11" t="s">
        <v>36</v>
      </c>
      <c r="B1128" s="12" t="s">
        <v>155</v>
      </c>
      <c r="C1128" s="12" t="s">
        <v>24</v>
      </c>
      <c r="D1128" s="12" t="s">
        <v>1117</v>
      </c>
      <c r="E1128" s="12" t="s">
        <v>2214</v>
      </c>
      <c r="F1128" s="12" t="s">
        <v>3345</v>
      </c>
      <c r="G1128" s="12" t="s">
        <v>39</v>
      </c>
      <c r="H1128" s="12">
        <v>2001240822</v>
      </c>
      <c r="I1128" s="12" t="s">
        <v>3869</v>
      </c>
      <c r="J1128" s="13"/>
      <c r="K1128" s="13"/>
      <c r="L1128" s="14"/>
      <c r="M1128" s="7"/>
      <c r="N1128" s="6"/>
      <c r="O1128" s="12" t="s">
        <v>40</v>
      </c>
      <c r="P1128" s="6"/>
      <c r="Q1128" s="6"/>
      <c r="R1128" s="8"/>
      <c r="S1128" s="8"/>
      <c r="T1128" s="18">
        <v>3922.04</v>
      </c>
      <c r="U1128" s="8"/>
      <c r="V1128" s="4">
        <v>39023</v>
      </c>
      <c r="W1128" s="6" t="s">
        <v>27</v>
      </c>
      <c r="Y1128" s="11" t="s">
        <v>36</v>
      </c>
      <c r="AB1128" s="23"/>
      <c r="AG1128" s="23"/>
      <c r="AH1128" s="19"/>
      <c r="AI1128" s="19"/>
      <c r="AL1128"/>
      <c r="AM1128" s="19"/>
    </row>
    <row r="1129" spans="1:39" s="9" customFormat="1" ht="15" customHeight="1" x14ac:dyDescent="0.25">
      <c r="A1129" s="11" t="s">
        <v>69</v>
      </c>
      <c r="B1129" s="12" t="s">
        <v>157</v>
      </c>
      <c r="C1129" s="12" t="s">
        <v>28</v>
      </c>
      <c r="D1129" s="12" t="s">
        <v>1118</v>
      </c>
      <c r="E1129" s="12" t="s">
        <v>2215</v>
      </c>
      <c r="F1129" s="12" t="s">
        <v>3346</v>
      </c>
      <c r="G1129" s="12" t="s">
        <v>39</v>
      </c>
      <c r="H1129" s="12">
        <v>2000314563</v>
      </c>
      <c r="I1129" s="12" t="s">
        <v>3870</v>
      </c>
      <c r="J1129" s="13"/>
      <c r="K1129" s="13"/>
      <c r="L1129" s="14"/>
      <c r="M1129" s="7"/>
      <c r="N1129" s="6"/>
      <c r="O1129" s="12" t="s">
        <v>40</v>
      </c>
      <c r="P1129" s="6"/>
      <c r="Q1129" s="6"/>
      <c r="R1129" s="8"/>
      <c r="S1129" s="8"/>
      <c r="T1129" s="18">
        <v>10.77</v>
      </c>
      <c r="U1129" s="8"/>
      <c r="V1129" s="4">
        <v>38933</v>
      </c>
      <c r="W1129" s="6" t="s">
        <v>27</v>
      </c>
      <c r="Y1129" s="11" t="s">
        <v>69</v>
      </c>
      <c r="AB1129" s="23"/>
      <c r="AG1129" s="23"/>
      <c r="AH1129" s="19"/>
      <c r="AI1129" s="19"/>
      <c r="AL1129"/>
      <c r="AM1129" s="19"/>
    </row>
    <row r="1130" spans="1:39" s="9" customFormat="1" ht="15" customHeight="1" x14ac:dyDescent="0.25">
      <c r="A1130" s="11" t="s">
        <v>38</v>
      </c>
      <c r="B1130" s="12" t="s">
        <v>169</v>
      </c>
      <c r="C1130" s="12" t="s">
        <v>24</v>
      </c>
      <c r="D1130" s="12" t="s">
        <v>707</v>
      </c>
      <c r="E1130" s="12" t="s">
        <v>2216</v>
      </c>
      <c r="F1130" s="12" t="s">
        <v>3347</v>
      </c>
      <c r="G1130" s="12" t="s">
        <v>39</v>
      </c>
      <c r="H1130" s="12">
        <v>2000596747</v>
      </c>
      <c r="I1130" s="12" t="s">
        <v>3869</v>
      </c>
      <c r="J1130" s="13"/>
      <c r="K1130" s="13"/>
      <c r="L1130" s="14"/>
      <c r="M1130" s="7"/>
      <c r="N1130" s="6"/>
      <c r="O1130" s="12" t="s">
        <v>40</v>
      </c>
      <c r="P1130" s="6"/>
      <c r="Q1130" s="6"/>
      <c r="R1130" s="8"/>
      <c r="S1130" s="8"/>
      <c r="T1130" s="18">
        <v>72.48</v>
      </c>
      <c r="U1130" s="8"/>
      <c r="V1130" s="4">
        <v>38810</v>
      </c>
      <c r="W1130" s="6" t="s">
        <v>27</v>
      </c>
      <c r="Y1130" s="11" t="s">
        <v>38</v>
      </c>
      <c r="AB1130" s="23"/>
      <c r="AG1130" s="23"/>
      <c r="AH1130" s="19"/>
      <c r="AI1130" s="19"/>
      <c r="AL1130"/>
      <c r="AM1130" s="19"/>
    </row>
    <row r="1131" spans="1:39" s="9" customFormat="1" ht="15" customHeight="1" x14ac:dyDescent="0.25">
      <c r="A1131" s="11" t="s">
        <v>38</v>
      </c>
      <c r="B1131" s="12" t="s">
        <v>169</v>
      </c>
      <c r="C1131" s="12" t="s">
        <v>24</v>
      </c>
      <c r="D1131" s="12">
        <v>0</v>
      </c>
      <c r="E1131" s="12" t="s">
        <v>2217</v>
      </c>
      <c r="F1131" s="12" t="s">
        <v>3348</v>
      </c>
      <c r="G1131" s="12" t="s">
        <v>39</v>
      </c>
      <c r="H1131" s="12">
        <v>2000590129</v>
      </c>
      <c r="I1131" s="12" t="s">
        <v>3870</v>
      </c>
      <c r="J1131" s="13"/>
      <c r="K1131" s="13"/>
      <c r="L1131" s="14"/>
      <c r="M1131" s="7"/>
      <c r="N1131" s="6"/>
      <c r="O1131" s="12" t="s">
        <v>40</v>
      </c>
      <c r="P1131" s="6"/>
      <c r="Q1131" s="6"/>
      <c r="R1131" s="8"/>
      <c r="S1131" s="8"/>
      <c r="T1131" s="18">
        <v>30.71</v>
      </c>
      <c r="U1131" s="8"/>
      <c r="V1131" s="4">
        <v>38950</v>
      </c>
      <c r="W1131" s="6" t="s">
        <v>27</v>
      </c>
      <c r="Y1131" s="11" t="s">
        <v>38</v>
      </c>
      <c r="AB1131" s="23"/>
      <c r="AG1131" s="23"/>
      <c r="AH1131" s="19"/>
      <c r="AI1131" s="19"/>
      <c r="AL1131"/>
      <c r="AM1131" s="19"/>
    </row>
    <row r="1132" spans="1:39" s="9" customFormat="1" ht="15" customHeight="1" x14ac:dyDescent="0.25">
      <c r="A1132" s="11" t="s">
        <v>56</v>
      </c>
      <c r="B1132" s="12" t="s">
        <v>170</v>
      </c>
      <c r="C1132" s="12" t="s">
        <v>24</v>
      </c>
      <c r="D1132" s="12" t="s">
        <v>1119</v>
      </c>
      <c r="E1132" s="12" t="s">
        <v>2218</v>
      </c>
      <c r="F1132" s="12" t="s">
        <v>3349</v>
      </c>
      <c r="G1132" s="12" t="s">
        <v>39</v>
      </c>
      <c r="H1132" s="12">
        <v>2001038028</v>
      </c>
      <c r="I1132" s="12" t="s">
        <v>3869</v>
      </c>
      <c r="J1132" s="13"/>
      <c r="K1132" s="13"/>
      <c r="L1132" s="14"/>
      <c r="M1132" s="7"/>
      <c r="N1132" s="6"/>
      <c r="O1132" s="12" t="s">
        <v>40</v>
      </c>
      <c r="P1132" s="6"/>
      <c r="Q1132" s="6"/>
      <c r="R1132" s="8"/>
      <c r="S1132" s="8"/>
      <c r="T1132" s="18">
        <v>0.14000000000000001</v>
      </c>
      <c r="U1132" s="8"/>
      <c r="V1132" s="4">
        <v>39023</v>
      </c>
      <c r="W1132" s="6" t="s">
        <v>27</v>
      </c>
      <c r="Y1132" s="11" t="s">
        <v>56</v>
      </c>
      <c r="AB1132" s="23"/>
      <c r="AG1132" s="23"/>
      <c r="AH1132" s="19"/>
      <c r="AI1132" s="19"/>
      <c r="AL1132"/>
      <c r="AM1132" s="19"/>
    </row>
    <row r="1133" spans="1:39" s="9" customFormat="1" ht="15" customHeight="1" x14ac:dyDescent="0.25">
      <c r="A1133" s="11" t="s">
        <v>56</v>
      </c>
      <c r="B1133" s="12" t="s">
        <v>170</v>
      </c>
      <c r="C1133" s="12" t="s">
        <v>24</v>
      </c>
      <c r="D1133" s="12" t="s">
        <v>1120</v>
      </c>
      <c r="E1133" s="12" t="s">
        <v>2219</v>
      </c>
      <c r="F1133" s="12" t="s">
        <v>3350</v>
      </c>
      <c r="G1133" s="12" t="s">
        <v>39</v>
      </c>
      <c r="H1133" s="12">
        <v>2001042249</v>
      </c>
      <c r="I1133" s="12" t="s">
        <v>3870</v>
      </c>
      <c r="J1133" s="13"/>
      <c r="K1133" s="13"/>
      <c r="L1133" s="14"/>
      <c r="M1133" s="7"/>
      <c r="N1133" s="6"/>
      <c r="O1133" s="12" t="s">
        <v>40</v>
      </c>
      <c r="P1133" s="6"/>
      <c r="Q1133" s="6"/>
      <c r="R1133" s="8"/>
      <c r="S1133" s="8"/>
      <c r="T1133" s="18">
        <v>31.93</v>
      </c>
      <c r="U1133" s="8"/>
      <c r="V1133" s="4">
        <v>39078</v>
      </c>
      <c r="W1133" s="6" t="s">
        <v>27</v>
      </c>
      <c r="Y1133" s="11" t="s">
        <v>56</v>
      </c>
      <c r="AB1133" s="23"/>
      <c r="AG1133" s="23"/>
      <c r="AH1133" s="19"/>
      <c r="AI1133" s="19"/>
      <c r="AL1133"/>
      <c r="AM1133" s="19"/>
    </row>
    <row r="1134" spans="1:39" s="9" customFormat="1" ht="15" customHeight="1" x14ac:dyDescent="0.25">
      <c r="A1134" s="11" t="s">
        <v>60</v>
      </c>
      <c r="B1134" s="12" t="s">
        <v>171</v>
      </c>
      <c r="C1134" s="12" t="s">
        <v>24</v>
      </c>
      <c r="D1134" s="12" t="s">
        <v>1121</v>
      </c>
      <c r="E1134" s="12" t="s">
        <v>2220</v>
      </c>
      <c r="F1134" s="12" t="s">
        <v>3351</v>
      </c>
      <c r="G1134" s="12" t="s">
        <v>39</v>
      </c>
      <c r="H1134" s="12">
        <v>2000629785</v>
      </c>
      <c r="I1134" s="12" t="s">
        <v>3869</v>
      </c>
      <c r="J1134" s="13"/>
      <c r="K1134" s="13"/>
      <c r="L1134" s="14"/>
      <c r="M1134" s="7"/>
      <c r="N1134" s="6"/>
      <c r="O1134" s="12" t="s">
        <v>40</v>
      </c>
      <c r="P1134" s="6"/>
      <c r="Q1134" s="6"/>
      <c r="R1134" s="8"/>
      <c r="S1134" s="8"/>
      <c r="T1134" s="18">
        <v>100</v>
      </c>
      <c r="U1134" s="8"/>
      <c r="V1134" s="4">
        <v>38743</v>
      </c>
      <c r="W1134" s="6" t="s">
        <v>27</v>
      </c>
      <c r="Y1134" s="11" t="s">
        <v>60</v>
      </c>
      <c r="AB1134" s="23"/>
      <c r="AG1134" s="23"/>
      <c r="AH1134" s="19"/>
      <c r="AI1134" s="19"/>
      <c r="AL1134"/>
      <c r="AM1134" s="19"/>
    </row>
    <row r="1135" spans="1:39" s="9" customFormat="1" ht="15" customHeight="1" x14ac:dyDescent="0.25">
      <c r="A1135" s="11" t="s">
        <v>60</v>
      </c>
      <c r="B1135" s="12" t="s">
        <v>171</v>
      </c>
      <c r="C1135" s="12" t="s">
        <v>24</v>
      </c>
      <c r="D1135" s="12" t="s">
        <v>1122</v>
      </c>
      <c r="E1135" s="12" t="s">
        <v>2221</v>
      </c>
      <c r="F1135" s="12" t="s">
        <v>3352</v>
      </c>
      <c r="G1135" s="12" t="s">
        <v>39</v>
      </c>
      <c r="H1135" s="12">
        <v>2000629726</v>
      </c>
      <c r="I1135" s="12" t="s">
        <v>3869</v>
      </c>
      <c r="J1135" s="13"/>
      <c r="K1135" s="13"/>
      <c r="L1135" s="14"/>
      <c r="M1135" s="7"/>
      <c r="N1135" s="6"/>
      <c r="O1135" s="12" t="s">
        <v>40</v>
      </c>
      <c r="P1135" s="6"/>
      <c r="Q1135" s="6"/>
      <c r="R1135" s="8"/>
      <c r="S1135" s="8"/>
      <c r="T1135" s="18">
        <v>28.4</v>
      </c>
      <c r="U1135" s="8"/>
      <c r="V1135" s="4">
        <v>38793</v>
      </c>
      <c r="W1135" s="6" t="s">
        <v>27</v>
      </c>
      <c r="Y1135" s="11" t="s">
        <v>60</v>
      </c>
      <c r="AB1135" s="23"/>
      <c r="AG1135" s="23"/>
      <c r="AH1135" s="19"/>
      <c r="AI1135" s="19"/>
      <c r="AL1135"/>
      <c r="AM1135" s="19"/>
    </row>
    <row r="1136" spans="1:39" s="9" customFormat="1" ht="15" customHeight="1" x14ac:dyDescent="0.25">
      <c r="A1136" s="11" t="s">
        <v>60</v>
      </c>
      <c r="B1136" s="12" t="s">
        <v>171</v>
      </c>
      <c r="C1136" s="12" t="s">
        <v>24</v>
      </c>
      <c r="D1136" s="12" t="s">
        <v>1123</v>
      </c>
      <c r="E1136" s="12" t="s">
        <v>2222</v>
      </c>
      <c r="F1136" s="12" t="s">
        <v>3353</v>
      </c>
      <c r="G1136" s="12" t="s">
        <v>39</v>
      </c>
      <c r="H1136" s="12">
        <v>2000629734</v>
      </c>
      <c r="I1136" s="12" t="s">
        <v>3869</v>
      </c>
      <c r="J1136" s="13"/>
      <c r="K1136" s="13"/>
      <c r="L1136" s="14"/>
      <c r="M1136" s="7"/>
      <c r="N1136" s="6"/>
      <c r="O1136" s="12" t="s">
        <v>40</v>
      </c>
      <c r="P1136" s="6"/>
      <c r="Q1136" s="6"/>
      <c r="R1136" s="8"/>
      <c r="S1136" s="8"/>
      <c r="T1136" s="18">
        <v>100</v>
      </c>
      <c r="U1136" s="8"/>
      <c r="V1136" s="4">
        <v>38860</v>
      </c>
      <c r="W1136" s="6" t="s">
        <v>27</v>
      </c>
      <c r="Y1136" s="11" t="s">
        <v>60</v>
      </c>
      <c r="AB1136" s="23"/>
      <c r="AG1136" s="23"/>
      <c r="AH1136" s="19"/>
      <c r="AI1136" s="19"/>
      <c r="AL1136"/>
      <c r="AM1136" s="19"/>
    </row>
    <row r="1137" spans="1:39" s="9" customFormat="1" ht="15" customHeight="1" x14ac:dyDescent="0.25">
      <c r="A1137" s="11" t="s">
        <v>60</v>
      </c>
      <c r="B1137" s="12" t="s">
        <v>171</v>
      </c>
      <c r="C1137" s="12" t="s">
        <v>24</v>
      </c>
      <c r="D1137" s="12" t="s">
        <v>1124</v>
      </c>
      <c r="E1137" s="12" t="s">
        <v>2223</v>
      </c>
      <c r="F1137" s="12" t="s">
        <v>3354</v>
      </c>
      <c r="G1137" s="12" t="s">
        <v>39</v>
      </c>
      <c r="H1137" s="12">
        <v>2000613196</v>
      </c>
      <c r="I1137" s="12" t="s">
        <v>3870</v>
      </c>
      <c r="J1137" s="13"/>
      <c r="K1137" s="13"/>
      <c r="L1137" s="14"/>
      <c r="M1137" s="7"/>
      <c r="N1137" s="6"/>
      <c r="O1137" s="12" t="s">
        <v>40</v>
      </c>
      <c r="P1137" s="6"/>
      <c r="Q1137" s="6"/>
      <c r="R1137" s="8"/>
      <c r="S1137" s="8"/>
      <c r="T1137" s="18">
        <v>11.27</v>
      </c>
      <c r="U1137" s="8"/>
      <c r="V1137" s="4">
        <v>38950</v>
      </c>
      <c r="W1137" s="6" t="s">
        <v>27</v>
      </c>
      <c r="Y1137" s="11" t="s">
        <v>60</v>
      </c>
      <c r="AB1137" s="23"/>
      <c r="AG1137" s="23"/>
      <c r="AH1137" s="19"/>
      <c r="AI1137" s="19"/>
      <c r="AL1137"/>
      <c r="AM1137" s="19"/>
    </row>
    <row r="1138" spans="1:39" s="9" customFormat="1" ht="15" customHeight="1" x14ac:dyDescent="0.25">
      <c r="A1138" s="11" t="s">
        <v>60</v>
      </c>
      <c r="B1138" s="12" t="s">
        <v>171</v>
      </c>
      <c r="C1138" s="12" t="s">
        <v>24</v>
      </c>
      <c r="D1138" s="12" t="s">
        <v>1125</v>
      </c>
      <c r="E1138" s="12" t="s">
        <v>2224</v>
      </c>
      <c r="F1138" s="12" t="s">
        <v>3355</v>
      </c>
      <c r="G1138" s="12" t="s">
        <v>39</v>
      </c>
      <c r="H1138" s="12">
        <v>2000629653</v>
      </c>
      <c r="I1138" s="12" t="s">
        <v>3869</v>
      </c>
      <c r="J1138" s="13"/>
      <c r="K1138" s="13"/>
      <c r="L1138" s="14"/>
      <c r="M1138" s="7"/>
      <c r="N1138" s="6"/>
      <c r="O1138" s="12" t="s">
        <v>40</v>
      </c>
      <c r="P1138" s="6"/>
      <c r="Q1138" s="6"/>
      <c r="R1138" s="8"/>
      <c r="S1138" s="8"/>
      <c r="T1138" s="18">
        <v>5.05</v>
      </c>
      <c r="U1138" s="8"/>
      <c r="V1138" s="4">
        <v>38990</v>
      </c>
      <c r="W1138" s="6" t="s">
        <v>27</v>
      </c>
      <c r="Y1138" s="11" t="s">
        <v>60</v>
      </c>
      <c r="AB1138" s="23"/>
      <c r="AG1138" s="23"/>
      <c r="AH1138" s="19"/>
      <c r="AI1138" s="19"/>
      <c r="AL1138"/>
      <c r="AM1138" s="19"/>
    </row>
    <row r="1139" spans="1:39" s="9" customFormat="1" ht="15" customHeight="1" x14ac:dyDescent="0.25">
      <c r="A1139" s="11" t="s">
        <v>23</v>
      </c>
      <c r="B1139" s="12" t="s">
        <v>172</v>
      </c>
      <c r="C1139" s="12" t="s">
        <v>24</v>
      </c>
      <c r="D1139" s="12">
        <v>0</v>
      </c>
      <c r="E1139" s="12" t="s">
        <v>2225</v>
      </c>
      <c r="F1139" s="12" t="s">
        <v>3356</v>
      </c>
      <c r="G1139" s="12" t="s">
        <v>39</v>
      </c>
      <c r="H1139" s="12">
        <v>2001340387</v>
      </c>
      <c r="I1139" s="12" t="s">
        <v>3869</v>
      </c>
      <c r="J1139" s="13"/>
      <c r="K1139" s="13"/>
      <c r="L1139" s="14"/>
      <c r="M1139" s="7"/>
      <c r="N1139" s="6"/>
      <c r="O1139" s="12" t="s">
        <v>40</v>
      </c>
      <c r="P1139" s="6"/>
      <c r="Q1139" s="6"/>
      <c r="R1139" s="8"/>
      <c r="S1139" s="8"/>
      <c r="T1139" s="18">
        <v>9.0299999999999994</v>
      </c>
      <c r="U1139" s="8"/>
      <c r="V1139" s="4">
        <v>38895</v>
      </c>
      <c r="W1139" s="6" t="s">
        <v>27</v>
      </c>
      <c r="Y1139" s="11" t="s">
        <v>23</v>
      </c>
      <c r="AB1139" s="23"/>
      <c r="AG1139" s="23"/>
      <c r="AH1139" s="19"/>
      <c r="AI1139" s="19"/>
      <c r="AL1139"/>
      <c r="AM1139" s="19"/>
    </row>
    <row r="1140" spans="1:39" s="9" customFormat="1" ht="15" customHeight="1" x14ac:dyDescent="0.25">
      <c r="A1140" s="11" t="s">
        <v>43</v>
      </c>
      <c r="B1140" s="12" t="s">
        <v>174</v>
      </c>
      <c r="C1140" s="12" t="s">
        <v>24</v>
      </c>
      <c r="D1140" s="12" t="s">
        <v>1126</v>
      </c>
      <c r="E1140" s="12" t="s">
        <v>2226</v>
      </c>
      <c r="F1140" s="12" t="s">
        <v>3357</v>
      </c>
      <c r="G1140" s="12" t="s">
        <v>39</v>
      </c>
      <c r="H1140" s="12">
        <v>2000815422</v>
      </c>
      <c r="I1140" s="12" t="s">
        <v>3869</v>
      </c>
      <c r="J1140" s="13"/>
      <c r="K1140" s="13"/>
      <c r="L1140" s="14"/>
      <c r="M1140" s="7"/>
      <c r="N1140" s="6"/>
      <c r="O1140" s="12" t="s">
        <v>40</v>
      </c>
      <c r="P1140" s="6"/>
      <c r="Q1140" s="6"/>
      <c r="R1140" s="8"/>
      <c r="S1140" s="8"/>
      <c r="T1140" s="18">
        <v>0.56999999999999995</v>
      </c>
      <c r="U1140" s="8"/>
      <c r="V1140" s="4">
        <v>38854</v>
      </c>
      <c r="W1140" s="6" t="s">
        <v>27</v>
      </c>
      <c r="Y1140" s="11" t="s">
        <v>43</v>
      </c>
      <c r="AB1140" s="23"/>
      <c r="AG1140" s="23"/>
      <c r="AH1140" s="19"/>
      <c r="AI1140" s="19"/>
      <c r="AL1140"/>
      <c r="AM1140" s="19"/>
    </row>
    <row r="1141" spans="1:39" s="9" customFormat="1" ht="15" customHeight="1" x14ac:dyDescent="0.25">
      <c r="A1141" s="11" t="s">
        <v>62</v>
      </c>
      <c r="B1141" s="12" t="s">
        <v>175</v>
      </c>
      <c r="C1141" s="12" t="s">
        <v>24</v>
      </c>
      <c r="D1141" s="12" t="s">
        <v>1127</v>
      </c>
      <c r="E1141" s="12" t="s">
        <v>2227</v>
      </c>
      <c r="F1141" s="12" t="s">
        <v>3358</v>
      </c>
      <c r="G1141" s="12" t="s">
        <v>39</v>
      </c>
      <c r="H1141" s="12">
        <v>2000645837</v>
      </c>
      <c r="I1141" s="12" t="s">
        <v>3870</v>
      </c>
      <c r="J1141" s="13"/>
      <c r="K1141" s="13"/>
      <c r="L1141" s="14"/>
      <c r="M1141" s="7"/>
      <c r="N1141" s="6"/>
      <c r="O1141" s="12" t="s">
        <v>40</v>
      </c>
      <c r="P1141" s="6"/>
      <c r="Q1141" s="6"/>
      <c r="R1141" s="8"/>
      <c r="S1141" s="8"/>
      <c r="T1141" s="18">
        <v>30.5</v>
      </c>
      <c r="U1141" s="8"/>
      <c r="V1141" s="4">
        <v>38825</v>
      </c>
      <c r="W1141" s="6" t="s">
        <v>27</v>
      </c>
      <c r="Y1141" s="11" t="s">
        <v>62</v>
      </c>
      <c r="AB1141" s="23"/>
      <c r="AG1141" s="23"/>
      <c r="AH1141" s="19"/>
      <c r="AI1141" s="19"/>
      <c r="AL1141"/>
      <c r="AM1141" s="19"/>
    </row>
    <row r="1142" spans="1:39" s="9" customFormat="1" ht="15" customHeight="1" x14ac:dyDescent="0.25">
      <c r="A1142" s="11" t="s">
        <v>138</v>
      </c>
      <c r="B1142" s="12" t="s">
        <v>177</v>
      </c>
      <c r="C1142" s="12" t="s">
        <v>24</v>
      </c>
      <c r="D1142" s="12" t="s">
        <v>1128</v>
      </c>
      <c r="E1142" s="12" t="s">
        <v>2228</v>
      </c>
      <c r="F1142" s="12" t="s">
        <v>3359</v>
      </c>
      <c r="G1142" s="12" t="s">
        <v>39</v>
      </c>
      <c r="H1142" s="12">
        <v>2000671404</v>
      </c>
      <c r="I1142" s="12" t="s">
        <v>3869</v>
      </c>
      <c r="J1142" s="13"/>
      <c r="K1142" s="13"/>
      <c r="L1142" s="14"/>
      <c r="M1142" s="7"/>
      <c r="N1142" s="6"/>
      <c r="O1142" s="12" t="s">
        <v>40</v>
      </c>
      <c r="P1142" s="6"/>
      <c r="Q1142" s="6"/>
      <c r="R1142" s="8"/>
      <c r="S1142" s="8"/>
      <c r="T1142" s="18">
        <v>0.32</v>
      </c>
      <c r="U1142" s="8"/>
      <c r="V1142" s="4">
        <v>38873</v>
      </c>
      <c r="W1142" s="6" t="s">
        <v>27</v>
      </c>
      <c r="Y1142" s="11" t="s">
        <v>138</v>
      </c>
      <c r="AB1142" s="23"/>
      <c r="AG1142" s="23"/>
      <c r="AH1142" s="19"/>
      <c r="AI1142" s="19"/>
      <c r="AL1142"/>
      <c r="AM1142" s="19"/>
    </row>
    <row r="1143" spans="1:39" s="9" customFormat="1" ht="15" customHeight="1" x14ac:dyDescent="0.25">
      <c r="A1143" s="11" t="s">
        <v>59</v>
      </c>
      <c r="B1143" s="12" t="s">
        <v>180</v>
      </c>
      <c r="C1143" s="12" t="s">
        <v>24</v>
      </c>
      <c r="D1143" s="12">
        <v>0</v>
      </c>
      <c r="E1143" s="12" t="s">
        <v>2194</v>
      </c>
      <c r="F1143" s="12" t="s">
        <v>3360</v>
      </c>
      <c r="G1143" s="12" t="s">
        <v>39</v>
      </c>
      <c r="H1143" s="12">
        <v>2001433337</v>
      </c>
      <c r="I1143" s="12" t="s">
        <v>3869</v>
      </c>
      <c r="J1143" s="13"/>
      <c r="K1143" s="13"/>
      <c r="L1143" s="14"/>
      <c r="M1143" s="7"/>
      <c r="N1143" s="6"/>
      <c r="O1143" s="12" t="s">
        <v>40</v>
      </c>
      <c r="P1143" s="6"/>
      <c r="Q1143" s="6"/>
      <c r="R1143" s="8"/>
      <c r="S1143" s="8"/>
      <c r="T1143" s="18">
        <v>117.29</v>
      </c>
      <c r="U1143" s="8"/>
      <c r="V1143" s="4">
        <v>38981</v>
      </c>
      <c r="W1143" s="6" t="s">
        <v>27</v>
      </c>
      <c r="Y1143" s="11" t="s">
        <v>59</v>
      </c>
      <c r="AB1143" s="23"/>
      <c r="AG1143" s="23"/>
      <c r="AH1143" s="19"/>
      <c r="AI1143" s="19"/>
      <c r="AL1143"/>
      <c r="AM1143" s="19"/>
    </row>
    <row r="1144" spans="1:39" s="9" customFormat="1" ht="15" customHeight="1" x14ac:dyDescent="0.25">
      <c r="A1144" s="11" t="s">
        <v>37</v>
      </c>
      <c r="B1144" s="12" t="s">
        <v>181</v>
      </c>
      <c r="C1144" s="12" t="s">
        <v>24</v>
      </c>
      <c r="D1144" s="12">
        <v>0</v>
      </c>
      <c r="E1144" s="12" t="s">
        <v>2229</v>
      </c>
      <c r="F1144" s="12" t="s">
        <v>3361</v>
      </c>
      <c r="G1144" s="12" t="s">
        <v>39</v>
      </c>
      <c r="H1144" s="12">
        <v>2000789267</v>
      </c>
      <c r="I1144" s="12" t="s">
        <v>3870</v>
      </c>
      <c r="J1144" s="13"/>
      <c r="K1144" s="13"/>
      <c r="L1144" s="14"/>
      <c r="M1144" s="7"/>
      <c r="N1144" s="6"/>
      <c r="O1144" s="12" t="s">
        <v>40</v>
      </c>
      <c r="P1144" s="6"/>
      <c r="Q1144" s="6"/>
      <c r="R1144" s="8"/>
      <c r="S1144" s="8"/>
      <c r="T1144" s="18">
        <v>570.16</v>
      </c>
      <c r="U1144" s="8"/>
      <c r="V1144" s="4">
        <v>38829</v>
      </c>
      <c r="W1144" s="6" t="s">
        <v>27</v>
      </c>
      <c r="Y1144" s="11" t="s">
        <v>37</v>
      </c>
      <c r="AB1144" s="23"/>
      <c r="AG1144" s="23"/>
      <c r="AH1144" s="19"/>
      <c r="AI1144" s="19"/>
      <c r="AL1144"/>
      <c r="AM1144" s="19"/>
    </row>
    <row r="1145" spans="1:39" s="9" customFormat="1" ht="15" customHeight="1" x14ac:dyDescent="0.25">
      <c r="A1145" s="11" t="s">
        <v>54</v>
      </c>
      <c r="B1145" s="12" t="s">
        <v>143</v>
      </c>
      <c r="C1145" s="12" t="s">
        <v>24</v>
      </c>
      <c r="D1145" s="12" t="s">
        <v>1129</v>
      </c>
      <c r="E1145" s="12" t="s">
        <v>2230</v>
      </c>
      <c r="F1145" s="12" t="s">
        <v>3362</v>
      </c>
      <c r="G1145" s="12" t="s">
        <v>39</v>
      </c>
      <c r="H1145" s="12">
        <v>2001043784</v>
      </c>
      <c r="I1145" s="12" t="s">
        <v>3869</v>
      </c>
      <c r="J1145" s="13"/>
      <c r="K1145" s="13"/>
      <c r="L1145" s="14"/>
      <c r="M1145" s="7"/>
      <c r="N1145" s="6"/>
      <c r="O1145" s="12" t="s">
        <v>41</v>
      </c>
      <c r="P1145" s="6"/>
      <c r="Q1145" s="6"/>
      <c r="R1145" s="8"/>
      <c r="S1145" s="8"/>
      <c r="T1145" s="18">
        <v>44.93</v>
      </c>
      <c r="U1145" s="8"/>
      <c r="V1145" s="4">
        <v>38740</v>
      </c>
      <c r="W1145" s="6" t="s">
        <v>27</v>
      </c>
      <c r="Y1145" s="11" t="s">
        <v>54</v>
      </c>
      <c r="AB1145" s="23"/>
      <c r="AG1145" s="23"/>
      <c r="AH1145" s="19"/>
      <c r="AI1145" s="19"/>
      <c r="AL1145"/>
      <c r="AM1145" s="19"/>
    </row>
    <row r="1146" spans="1:39" s="9" customFormat="1" ht="15" customHeight="1" x14ac:dyDescent="0.25">
      <c r="A1146" s="11" t="s">
        <v>54</v>
      </c>
      <c r="B1146" s="12" t="s">
        <v>143</v>
      </c>
      <c r="C1146" s="12" t="s">
        <v>24</v>
      </c>
      <c r="D1146" s="12" t="s">
        <v>1067</v>
      </c>
      <c r="E1146" s="12" t="s">
        <v>1986</v>
      </c>
      <c r="F1146" s="12" t="s">
        <v>3287</v>
      </c>
      <c r="G1146" s="12" t="s">
        <v>39</v>
      </c>
      <c r="H1146" s="12">
        <v>2001043792</v>
      </c>
      <c r="I1146" s="12" t="s">
        <v>3869</v>
      </c>
      <c r="J1146" s="13"/>
      <c r="K1146" s="13"/>
      <c r="L1146" s="14"/>
      <c r="M1146" s="7"/>
      <c r="N1146" s="6"/>
      <c r="O1146" s="12" t="s">
        <v>41</v>
      </c>
      <c r="P1146" s="6"/>
      <c r="Q1146" s="6"/>
      <c r="R1146" s="8"/>
      <c r="S1146" s="8"/>
      <c r="T1146" s="18">
        <v>19.75</v>
      </c>
      <c r="U1146" s="8"/>
      <c r="V1146" s="4">
        <v>38930</v>
      </c>
      <c r="W1146" s="6" t="s">
        <v>27</v>
      </c>
      <c r="Y1146" s="11" t="s">
        <v>54</v>
      </c>
      <c r="AB1146" s="23"/>
      <c r="AG1146" s="23"/>
      <c r="AH1146" s="19"/>
      <c r="AI1146" s="19"/>
      <c r="AL1146"/>
      <c r="AM1146" s="19"/>
    </row>
    <row r="1147" spans="1:39" s="9" customFormat="1" ht="15" customHeight="1" x14ac:dyDescent="0.25">
      <c r="A1147" s="11" t="s">
        <v>103</v>
      </c>
      <c r="B1147" s="12" t="s">
        <v>144</v>
      </c>
      <c r="C1147" s="12" t="s">
        <v>24</v>
      </c>
      <c r="D1147" s="12">
        <v>0</v>
      </c>
      <c r="E1147" s="12" t="s">
        <v>1174</v>
      </c>
      <c r="F1147" s="12" t="s">
        <v>2282</v>
      </c>
      <c r="G1147" s="12" t="s">
        <v>39</v>
      </c>
      <c r="H1147" s="12">
        <v>2001022027</v>
      </c>
      <c r="I1147" s="12" t="s">
        <v>3869</v>
      </c>
      <c r="J1147" s="13"/>
      <c r="K1147" s="13"/>
      <c r="L1147" s="14"/>
      <c r="M1147" s="7"/>
      <c r="N1147" s="6"/>
      <c r="O1147" s="12" t="s">
        <v>41</v>
      </c>
      <c r="P1147" s="6"/>
      <c r="Q1147" s="6"/>
      <c r="R1147" s="8"/>
      <c r="S1147" s="8"/>
      <c r="T1147" s="18">
        <v>490.33</v>
      </c>
      <c r="U1147" s="8"/>
      <c r="V1147" s="4">
        <v>38866</v>
      </c>
      <c r="W1147" s="6" t="s">
        <v>27</v>
      </c>
      <c r="Y1147" s="11" t="s">
        <v>103</v>
      </c>
      <c r="AB1147" s="23"/>
      <c r="AG1147" s="23"/>
      <c r="AH1147" s="19"/>
      <c r="AI1147" s="19"/>
      <c r="AL1147"/>
      <c r="AM1147" s="19"/>
    </row>
    <row r="1148" spans="1:39" s="9" customFormat="1" ht="15" customHeight="1" x14ac:dyDescent="0.25">
      <c r="A1148" s="11" t="s">
        <v>47</v>
      </c>
      <c r="B1148" s="12" t="s">
        <v>147</v>
      </c>
      <c r="C1148" s="12" t="s">
        <v>48</v>
      </c>
      <c r="D1148" s="12" t="s">
        <v>1130</v>
      </c>
      <c r="E1148" s="12" t="s">
        <v>2231</v>
      </c>
      <c r="F1148" s="12" t="s">
        <v>3363</v>
      </c>
      <c r="G1148" s="12" t="s">
        <v>39</v>
      </c>
      <c r="H1148" s="12">
        <v>2001257498</v>
      </c>
      <c r="I1148" s="12" t="s">
        <v>3869</v>
      </c>
      <c r="J1148" s="13"/>
      <c r="K1148" s="13"/>
      <c r="L1148" s="14"/>
      <c r="M1148" s="7"/>
      <c r="N1148" s="6"/>
      <c r="O1148" s="12" t="s">
        <v>41</v>
      </c>
      <c r="P1148" s="6"/>
      <c r="Q1148" s="6"/>
      <c r="R1148" s="8"/>
      <c r="S1148" s="8"/>
      <c r="T1148" s="18">
        <v>100</v>
      </c>
      <c r="U1148" s="8"/>
      <c r="V1148" s="4">
        <v>38733</v>
      </c>
      <c r="W1148" s="6" t="s">
        <v>27</v>
      </c>
      <c r="Y1148" s="11" t="s">
        <v>47</v>
      </c>
      <c r="AB1148" s="23"/>
      <c r="AG1148" s="23"/>
      <c r="AH1148" s="19"/>
      <c r="AI1148" s="19"/>
      <c r="AL1148"/>
      <c r="AM1148" s="19"/>
    </row>
    <row r="1149" spans="1:39" s="9" customFormat="1" ht="15" customHeight="1" x14ac:dyDescent="0.25">
      <c r="A1149" s="11" t="s">
        <v>36</v>
      </c>
      <c r="B1149" s="12" t="s">
        <v>155</v>
      </c>
      <c r="C1149" s="12" t="s">
        <v>24</v>
      </c>
      <c r="D1149" s="12" t="s">
        <v>1131</v>
      </c>
      <c r="E1149" s="12" t="s">
        <v>2232</v>
      </c>
      <c r="F1149" s="12" t="s">
        <v>3364</v>
      </c>
      <c r="G1149" s="12" t="s">
        <v>39</v>
      </c>
      <c r="H1149" s="12">
        <v>2001241028</v>
      </c>
      <c r="I1149" s="12" t="s">
        <v>3869</v>
      </c>
      <c r="J1149" s="13"/>
      <c r="K1149" s="13"/>
      <c r="L1149" s="14"/>
      <c r="M1149" s="7"/>
      <c r="N1149" s="6"/>
      <c r="O1149" s="12" t="s">
        <v>41</v>
      </c>
      <c r="P1149" s="6"/>
      <c r="Q1149" s="6"/>
      <c r="R1149" s="8"/>
      <c r="S1149" s="8"/>
      <c r="T1149" s="18">
        <v>23.33</v>
      </c>
      <c r="U1149" s="8"/>
      <c r="V1149" s="4">
        <v>39007</v>
      </c>
      <c r="W1149" s="6" t="s">
        <v>27</v>
      </c>
      <c r="Y1149" s="11" t="s">
        <v>36</v>
      </c>
      <c r="AB1149" s="23"/>
      <c r="AG1149" s="23"/>
      <c r="AH1149" s="19"/>
      <c r="AI1149" s="19"/>
      <c r="AL1149"/>
      <c r="AM1149" s="19"/>
    </row>
    <row r="1150" spans="1:39" s="9" customFormat="1" ht="15" customHeight="1" x14ac:dyDescent="0.25">
      <c r="A1150" s="11" t="s">
        <v>69</v>
      </c>
      <c r="B1150" s="12" t="s">
        <v>157</v>
      </c>
      <c r="C1150" s="12" t="s">
        <v>28</v>
      </c>
      <c r="D1150" s="12" t="s">
        <v>1132</v>
      </c>
      <c r="E1150" s="12" t="s">
        <v>2233</v>
      </c>
      <c r="F1150" s="12" t="s">
        <v>3365</v>
      </c>
      <c r="G1150" s="12" t="s">
        <v>39</v>
      </c>
      <c r="H1150" s="12">
        <v>2000314466</v>
      </c>
      <c r="I1150" s="12" t="s">
        <v>3870</v>
      </c>
      <c r="J1150" s="13"/>
      <c r="K1150" s="13"/>
      <c r="L1150" s="14"/>
      <c r="M1150" s="7"/>
      <c r="N1150" s="6"/>
      <c r="O1150" s="12" t="s">
        <v>41</v>
      </c>
      <c r="P1150" s="6"/>
      <c r="Q1150" s="6"/>
      <c r="R1150" s="8"/>
      <c r="S1150" s="8"/>
      <c r="T1150" s="18">
        <v>106.24</v>
      </c>
      <c r="U1150" s="8"/>
      <c r="V1150" s="4">
        <v>38988</v>
      </c>
      <c r="W1150" s="6" t="s">
        <v>27</v>
      </c>
      <c r="Y1150" s="11" t="s">
        <v>69</v>
      </c>
      <c r="AB1150" s="23"/>
      <c r="AG1150" s="23"/>
      <c r="AH1150" s="19"/>
      <c r="AI1150" s="19"/>
      <c r="AL1150"/>
      <c r="AM1150" s="19"/>
    </row>
    <row r="1151" spans="1:39" s="9" customFormat="1" ht="15" customHeight="1" x14ac:dyDescent="0.25">
      <c r="A1151" s="11" t="s">
        <v>56</v>
      </c>
      <c r="B1151" s="12" t="s">
        <v>170</v>
      </c>
      <c r="C1151" s="12" t="s">
        <v>24</v>
      </c>
      <c r="D1151" s="12" t="s">
        <v>1133</v>
      </c>
      <c r="E1151" s="12" t="s">
        <v>2234</v>
      </c>
      <c r="F1151" s="12" t="s">
        <v>3366</v>
      </c>
      <c r="G1151" s="12" t="s">
        <v>39</v>
      </c>
      <c r="H1151" s="12">
        <v>2001036389</v>
      </c>
      <c r="I1151" s="12" t="s">
        <v>3869</v>
      </c>
      <c r="J1151" s="13"/>
      <c r="K1151" s="13"/>
      <c r="L1151" s="14"/>
      <c r="M1151" s="7"/>
      <c r="N1151" s="6"/>
      <c r="O1151" s="12" t="s">
        <v>41</v>
      </c>
      <c r="P1151" s="6"/>
      <c r="Q1151" s="6"/>
      <c r="R1151" s="8"/>
      <c r="S1151" s="8"/>
      <c r="T1151" s="18">
        <v>41.61</v>
      </c>
      <c r="U1151" s="8"/>
      <c r="V1151" s="4">
        <v>38834</v>
      </c>
      <c r="W1151" s="6" t="s">
        <v>27</v>
      </c>
      <c r="Y1151" s="11" t="s">
        <v>56</v>
      </c>
      <c r="AB1151" s="23"/>
      <c r="AG1151" s="23"/>
      <c r="AH1151" s="19"/>
      <c r="AI1151" s="19"/>
      <c r="AL1151"/>
      <c r="AM1151" s="19"/>
    </row>
    <row r="1152" spans="1:39" s="9" customFormat="1" ht="15" customHeight="1" x14ac:dyDescent="0.25">
      <c r="A1152" s="11" t="s">
        <v>56</v>
      </c>
      <c r="B1152" s="12" t="s">
        <v>170</v>
      </c>
      <c r="C1152" s="12" t="s">
        <v>24</v>
      </c>
      <c r="D1152" s="12" t="s">
        <v>1134</v>
      </c>
      <c r="E1152" s="12" t="s">
        <v>2235</v>
      </c>
      <c r="F1152" s="12" t="s">
        <v>3367</v>
      </c>
      <c r="G1152" s="12" t="s">
        <v>39</v>
      </c>
      <c r="H1152" s="12">
        <v>2001036397</v>
      </c>
      <c r="I1152" s="12" t="s">
        <v>3869</v>
      </c>
      <c r="J1152" s="13"/>
      <c r="K1152" s="13"/>
      <c r="L1152" s="14"/>
      <c r="M1152" s="7"/>
      <c r="N1152" s="6"/>
      <c r="O1152" s="12" t="s">
        <v>41</v>
      </c>
      <c r="P1152" s="6"/>
      <c r="Q1152" s="6"/>
      <c r="R1152" s="8"/>
      <c r="S1152" s="8"/>
      <c r="T1152" s="18">
        <v>565.16999999999996</v>
      </c>
      <c r="U1152" s="8"/>
      <c r="V1152" s="4">
        <v>38868</v>
      </c>
      <c r="W1152" s="6" t="s">
        <v>27</v>
      </c>
      <c r="Y1152" s="11" t="s">
        <v>56</v>
      </c>
      <c r="AB1152" s="23"/>
      <c r="AG1152" s="23"/>
      <c r="AH1152" s="19"/>
      <c r="AI1152" s="19"/>
      <c r="AL1152"/>
      <c r="AM1152" s="19"/>
    </row>
    <row r="1153" spans="1:39" s="9" customFormat="1" ht="15" customHeight="1" x14ac:dyDescent="0.25">
      <c r="A1153" s="11" t="s">
        <v>56</v>
      </c>
      <c r="B1153" s="12" t="s">
        <v>170</v>
      </c>
      <c r="C1153" s="12" t="s">
        <v>24</v>
      </c>
      <c r="D1153" s="12" t="s">
        <v>89</v>
      </c>
      <c r="E1153" s="12" t="s">
        <v>2236</v>
      </c>
      <c r="F1153" s="12" t="s">
        <v>3368</v>
      </c>
      <c r="G1153" s="12" t="s">
        <v>39</v>
      </c>
      <c r="H1153" s="12">
        <v>2001028742</v>
      </c>
      <c r="I1153" s="12" t="s">
        <v>3870</v>
      </c>
      <c r="J1153" s="13"/>
      <c r="K1153" s="13"/>
      <c r="L1153" s="14"/>
      <c r="M1153" s="7"/>
      <c r="N1153" s="6"/>
      <c r="O1153" s="12" t="s">
        <v>41</v>
      </c>
      <c r="P1153" s="6"/>
      <c r="Q1153" s="6"/>
      <c r="R1153" s="8"/>
      <c r="S1153" s="8"/>
      <c r="T1153" s="18">
        <v>75.03</v>
      </c>
      <c r="U1153" s="8"/>
      <c r="V1153" s="4">
        <v>39039</v>
      </c>
      <c r="W1153" s="6" t="s">
        <v>27</v>
      </c>
      <c r="Y1153" s="11" t="s">
        <v>56</v>
      </c>
      <c r="AB1153" s="23"/>
      <c r="AG1153" s="23"/>
      <c r="AH1153" s="19"/>
      <c r="AI1153" s="19"/>
      <c r="AL1153"/>
      <c r="AM1153" s="19"/>
    </row>
    <row r="1154" spans="1:39" s="9" customFormat="1" ht="15" customHeight="1" x14ac:dyDescent="0.25">
      <c r="A1154" s="11" t="s">
        <v>56</v>
      </c>
      <c r="B1154" s="12" t="s">
        <v>170</v>
      </c>
      <c r="C1154" s="12" t="s">
        <v>24</v>
      </c>
      <c r="D1154" s="12" t="s">
        <v>1135</v>
      </c>
      <c r="E1154" s="12" t="s">
        <v>2237</v>
      </c>
      <c r="F1154" s="12" t="s">
        <v>3369</v>
      </c>
      <c r="G1154" s="12" t="s">
        <v>39</v>
      </c>
      <c r="H1154" s="12">
        <v>2001036408</v>
      </c>
      <c r="I1154" s="12" t="s">
        <v>3869</v>
      </c>
      <c r="J1154" s="13"/>
      <c r="K1154" s="13"/>
      <c r="L1154" s="14"/>
      <c r="M1154" s="7"/>
      <c r="N1154" s="6"/>
      <c r="O1154" s="12" t="s">
        <v>41</v>
      </c>
      <c r="P1154" s="6"/>
      <c r="Q1154" s="6"/>
      <c r="R1154" s="8"/>
      <c r="S1154" s="8"/>
      <c r="T1154" s="18">
        <v>0.65</v>
      </c>
      <c r="U1154" s="8"/>
      <c r="V1154" s="4">
        <v>39071</v>
      </c>
      <c r="W1154" s="6" t="s">
        <v>27</v>
      </c>
      <c r="Y1154" s="11" t="s">
        <v>56</v>
      </c>
      <c r="AB1154" s="23"/>
      <c r="AG1154" s="23"/>
      <c r="AH1154" s="19"/>
      <c r="AI1154" s="19"/>
      <c r="AL1154"/>
      <c r="AM1154" s="19"/>
    </row>
    <row r="1155" spans="1:39" s="9" customFormat="1" ht="15" customHeight="1" x14ac:dyDescent="0.25">
      <c r="A1155" s="11" t="s">
        <v>60</v>
      </c>
      <c r="B1155" s="12" t="s">
        <v>171</v>
      </c>
      <c r="C1155" s="12" t="s">
        <v>24</v>
      </c>
      <c r="D1155" s="12">
        <v>0</v>
      </c>
      <c r="E1155" s="12" t="s">
        <v>2238</v>
      </c>
      <c r="F1155" s="12" t="s">
        <v>3370</v>
      </c>
      <c r="G1155" s="12" t="s">
        <v>39</v>
      </c>
      <c r="H1155" s="12">
        <v>2000630497</v>
      </c>
      <c r="I1155" s="12" t="s">
        <v>3869</v>
      </c>
      <c r="J1155" s="13"/>
      <c r="K1155" s="13"/>
      <c r="L1155" s="14"/>
      <c r="M1155" s="7"/>
      <c r="N1155" s="6"/>
      <c r="O1155" s="12" t="s">
        <v>41</v>
      </c>
      <c r="P1155" s="6"/>
      <c r="Q1155" s="6"/>
      <c r="R1155" s="8"/>
      <c r="S1155" s="8"/>
      <c r="T1155" s="18">
        <v>39.25</v>
      </c>
      <c r="U1155" s="8"/>
      <c r="V1155" s="4">
        <v>38791</v>
      </c>
      <c r="W1155" s="6" t="s">
        <v>27</v>
      </c>
      <c r="Y1155" s="11" t="s">
        <v>60</v>
      </c>
      <c r="AB1155" s="23"/>
      <c r="AG1155" s="23"/>
      <c r="AH1155" s="19"/>
      <c r="AI1155" s="19"/>
      <c r="AL1155"/>
      <c r="AM1155" s="19"/>
    </row>
    <row r="1156" spans="1:39" s="9" customFormat="1" ht="15" customHeight="1" x14ac:dyDescent="0.25">
      <c r="A1156" s="11" t="s">
        <v>66</v>
      </c>
      <c r="B1156" s="12" t="s">
        <v>173</v>
      </c>
      <c r="C1156" s="12" t="s">
        <v>24</v>
      </c>
      <c r="D1156" s="12" t="s">
        <v>1136</v>
      </c>
      <c r="E1156" s="12" t="s">
        <v>2239</v>
      </c>
      <c r="F1156" s="12" t="s">
        <v>3371</v>
      </c>
      <c r="G1156" s="12" t="s">
        <v>39</v>
      </c>
      <c r="H1156" s="12">
        <v>2000810161</v>
      </c>
      <c r="I1156" s="12" t="s">
        <v>3870</v>
      </c>
      <c r="J1156" s="13"/>
      <c r="K1156" s="13"/>
      <c r="L1156" s="14"/>
      <c r="M1156" s="7"/>
      <c r="N1156" s="6"/>
      <c r="O1156" s="12" t="s">
        <v>41</v>
      </c>
      <c r="P1156" s="6"/>
      <c r="Q1156" s="6"/>
      <c r="R1156" s="8"/>
      <c r="S1156" s="8"/>
      <c r="T1156" s="18">
        <v>47.61</v>
      </c>
      <c r="U1156" s="8"/>
      <c r="V1156" s="4">
        <v>38842</v>
      </c>
      <c r="W1156" s="6" t="s">
        <v>27</v>
      </c>
      <c r="Y1156" s="11" t="s">
        <v>66</v>
      </c>
      <c r="AB1156" s="23"/>
      <c r="AG1156" s="23"/>
      <c r="AH1156" s="19"/>
      <c r="AI1156" s="19"/>
      <c r="AL1156"/>
      <c r="AM1156" s="19"/>
    </row>
    <row r="1157" spans="1:39" s="9" customFormat="1" ht="15" customHeight="1" x14ac:dyDescent="0.25">
      <c r="A1157" s="11" t="s">
        <v>62</v>
      </c>
      <c r="B1157" s="12" t="s">
        <v>175</v>
      </c>
      <c r="C1157" s="12" t="s">
        <v>24</v>
      </c>
      <c r="D1157" s="12" t="s">
        <v>1137</v>
      </c>
      <c r="E1157" s="12" t="s">
        <v>2240</v>
      </c>
      <c r="F1157" s="12" t="s">
        <v>3372</v>
      </c>
      <c r="G1157" s="12" t="s">
        <v>39</v>
      </c>
      <c r="H1157" s="12">
        <v>2000648356</v>
      </c>
      <c r="I1157" s="12" t="s">
        <v>3869</v>
      </c>
      <c r="J1157" s="13"/>
      <c r="K1157" s="13"/>
      <c r="L1157" s="14"/>
      <c r="M1157" s="7"/>
      <c r="N1157" s="6"/>
      <c r="O1157" s="12" t="s">
        <v>41</v>
      </c>
      <c r="P1157" s="6"/>
      <c r="Q1157" s="6"/>
      <c r="R1157" s="8"/>
      <c r="S1157" s="8"/>
      <c r="T1157" s="18">
        <v>36.299999999999997</v>
      </c>
      <c r="U1157" s="8"/>
      <c r="V1157" s="4">
        <v>38990</v>
      </c>
      <c r="W1157" s="6" t="s">
        <v>27</v>
      </c>
      <c r="Y1157" s="11" t="s">
        <v>62</v>
      </c>
      <c r="AB1157" s="23"/>
      <c r="AG1157" s="23"/>
      <c r="AH1157" s="19"/>
      <c r="AI1157" s="19"/>
      <c r="AL1157"/>
      <c r="AM1157" s="19"/>
    </row>
    <row r="1158" spans="1:39" s="9" customFormat="1" ht="15" customHeight="1" x14ac:dyDescent="0.25">
      <c r="A1158" s="11" t="s">
        <v>37</v>
      </c>
      <c r="B1158" s="12" t="s">
        <v>181</v>
      </c>
      <c r="C1158" s="12" t="s">
        <v>24</v>
      </c>
      <c r="D1158" s="12">
        <v>0</v>
      </c>
      <c r="E1158" s="12" t="s">
        <v>2241</v>
      </c>
      <c r="F1158" s="12" t="s">
        <v>3373</v>
      </c>
      <c r="G1158" s="12" t="s">
        <v>39</v>
      </c>
      <c r="H1158" s="12">
        <v>2000789022</v>
      </c>
      <c r="I1158" s="12" t="s">
        <v>3870</v>
      </c>
      <c r="J1158" s="13"/>
      <c r="K1158" s="13"/>
      <c r="L1158" s="14"/>
      <c r="M1158" s="7"/>
      <c r="N1158" s="6"/>
      <c r="O1158" s="12" t="s">
        <v>41</v>
      </c>
      <c r="P1158" s="6"/>
      <c r="Q1158" s="6"/>
      <c r="R1158" s="8"/>
      <c r="S1158" s="8"/>
      <c r="T1158" s="18">
        <v>71.489999999999995</v>
      </c>
      <c r="U1158" s="8"/>
      <c r="V1158" s="4">
        <v>38801</v>
      </c>
      <c r="W1158" s="6" t="s">
        <v>27</v>
      </c>
      <c r="Y1158" s="11" t="s">
        <v>37</v>
      </c>
      <c r="AB1158" s="23"/>
      <c r="AG1158" s="23"/>
      <c r="AH1158" s="19"/>
      <c r="AI1158" s="19"/>
      <c r="AL1158"/>
      <c r="AM1158" s="19"/>
    </row>
    <row r="1159" spans="1:39" s="9" customFormat="1" ht="15" customHeight="1" x14ac:dyDescent="0.25">
      <c r="A1159" s="11" t="s">
        <v>46</v>
      </c>
      <c r="B1159" s="12" t="s">
        <v>182</v>
      </c>
      <c r="C1159" s="12" t="s">
        <v>24</v>
      </c>
      <c r="D1159" s="12">
        <v>0</v>
      </c>
      <c r="E1159" s="12" t="s">
        <v>1660</v>
      </c>
      <c r="F1159" s="12" t="s">
        <v>3374</v>
      </c>
      <c r="G1159" s="12" t="s">
        <v>39</v>
      </c>
      <c r="H1159" s="12">
        <v>2001183705</v>
      </c>
      <c r="I1159" s="12" t="s">
        <v>3870</v>
      </c>
      <c r="J1159" s="13"/>
      <c r="K1159" s="13"/>
      <c r="L1159" s="14"/>
      <c r="M1159" s="7"/>
      <c r="N1159" s="6"/>
      <c r="O1159" s="12" t="s">
        <v>41</v>
      </c>
      <c r="P1159" s="6"/>
      <c r="Q1159" s="6"/>
      <c r="R1159" s="8"/>
      <c r="S1159" s="8"/>
      <c r="T1159" s="18">
        <v>127.13</v>
      </c>
      <c r="U1159" s="8"/>
      <c r="V1159" s="4">
        <v>38726</v>
      </c>
      <c r="W1159" s="6" t="s">
        <v>27</v>
      </c>
      <c r="Y1159" s="11" t="s">
        <v>46</v>
      </c>
      <c r="AB1159" s="23"/>
      <c r="AG1159" s="23"/>
      <c r="AH1159" s="19"/>
      <c r="AI1159" s="19"/>
      <c r="AL1159"/>
      <c r="AM1159" s="19"/>
    </row>
    <row r="1160" spans="1:39" s="9" customFormat="1" ht="15" customHeight="1" x14ac:dyDescent="0.25">
      <c r="A1160" s="11" t="s">
        <v>46</v>
      </c>
      <c r="B1160" s="12" t="s">
        <v>182</v>
      </c>
      <c r="C1160" s="12" t="s">
        <v>24</v>
      </c>
      <c r="D1160" s="12" t="s">
        <v>1138</v>
      </c>
      <c r="E1160" s="12" t="s">
        <v>2242</v>
      </c>
      <c r="F1160" s="12" t="s">
        <v>3375</v>
      </c>
      <c r="G1160" s="12" t="s">
        <v>39</v>
      </c>
      <c r="H1160" s="12">
        <v>2001183756</v>
      </c>
      <c r="I1160" s="12" t="s">
        <v>3870</v>
      </c>
      <c r="J1160" s="13"/>
      <c r="K1160" s="13"/>
      <c r="L1160" s="14"/>
      <c r="M1160" s="7"/>
      <c r="N1160" s="6"/>
      <c r="O1160" s="12" t="s">
        <v>41</v>
      </c>
      <c r="P1160" s="6"/>
      <c r="Q1160" s="6"/>
      <c r="R1160" s="8"/>
      <c r="S1160" s="8"/>
      <c r="T1160" s="18">
        <v>52.87</v>
      </c>
      <c r="U1160" s="8"/>
      <c r="V1160" s="4">
        <v>38812</v>
      </c>
      <c r="W1160" s="6" t="s">
        <v>27</v>
      </c>
      <c r="Y1160" s="11" t="s">
        <v>46</v>
      </c>
      <c r="AB1160" s="23"/>
      <c r="AG1160" s="23"/>
      <c r="AH1160" s="19"/>
      <c r="AI1160" s="19"/>
      <c r="AL1160"/>
      <c r="AM1160" s="19"/>
    </row>
    <row r="1161" spans="1:39" s="9" customFormat="1" ht="15" customHeight="1" x14ac:dyDescent="0.25">
      <c r="A1161" s="11" t="s">
        <v>46</v>
      </c>
      <c r="B1161" s="12" t="s">
        <v>182</v>
      </c>
      <c r="C1161" s="12" t="s">
        <v>24</v>
      </c>
      <c r="D1161" s="12">
        <v>0</v>
      </c>
      <c r="E1161" s="12" t="s">
        <v>2243</v>
      </c>
      <c r="F1161" s="12" t="s">
        <v>3376</v>
      </c>
      <c r="G1161" s="12" t="s">
        <v>39</v>
      </c>
      <c r="H1161" s="12">
        <v>2001183764</v>
      </c>
      <c r="I1161" s="12" t="s">
        <v>3870</v>
      </c>
      <c r="J1161" s="13"/>
      <c r="K1161" s="13"/>
      <c r="L1161" s="14"/>
      <c r="M1161" s="7"/>
      <c r="N1161" s="6"/>
      <c r="O1161" s="12" t="s">
        <v>41</v>
      </c>
      <c r="P1161" s="6"/>
      <c r="Q1161" s="6"/>
      <c r="R1161" s="8"/>
      <c r="S1161" s="8"/>
      <c r="T1161" s="18">
        <v>68.27</v>
      </c>
      <c r="U1161" s="8"/>
      <c r="V1161" s="4">
        <v>38835</v>
      </c>
      <c r="W1161" s="6" t="s">
        <v>27</v>
      </c>
      <c r="Y1161" s="11" t="s">
        <v>46</v>
      </c>
      <c r="AB1161" s="23"/>
      <c r="AG1161" s="23"/>
      <c r="AH1161" s="19"/>
      <c r="AI1161" s="19"/>
      <c r="AL1161"/>
      <c r="AM1161" s="19"/>
    </row>
    <row r="1162" spans="1:39" s="9" customFormat="1" ht="15" customHeight="1" x14ac:dyDescent="0.25">
      <c r="A1162" s="11" t="s">
        <v>46</v>
      </c>
      <c r="B1162" s="12" t="s">
        <v>182</v>
      </c>
      <c r="C1162" s="12" t="s">
        <v>24</v>
      </c>
      <c r="D1162" s="12">
        <v>3460320000000</v>
      </c>
      <c r="E1162" s="12" t="s">
        <v>2244</v>
      </c>
      <c r="F1162" s="12" t="s">
        <v>3377</v>
      </c>
      <c r="G1162" s="12" t="s">
        <v>39</v>
      </c>
      <c r="H1162" s="12">
        <v>2001183543</v>
      </c>
      <c r="I1162" s="12" t="s">
        <v>3869</v>
      </c>
      <c r="J1162" s="13"/>
      <c r="K1162" s="13"/>
      <c r="L1162" s="14"/>
      <c r="M1162" s="7"/>
      <c r="N1162" s="6"/>
      <c r="O1162" s="12" t="s">
        <v>41</v>
      </c>
      <c r="P1162" s="6"/>
      <c r="Q1162" s="6"/>
      <c r="R1162" s="8"/>
      <c r="S1162" s="8"/>
      <c r="T1162" s="18">
        <v>12.33</v>
      </c>
      <c r="U1162" s="8"/>
      <c r="V1162" s="4">
        <v>38976</v>
      </c>
      <c r="W1162" s="6" t="s">
        <v>27</v>
      </c>
      <c r="Y1162" s="11" t="s">
        <v>46</v>
      </c>
      <c r="AB1162" s="23"/>
      <c r="AH1162" s="19"/>
      <c r="AI1162" s="19"/>
      <c r="AL1162"/>
      <c r="AM1162" s="19"/>
    </row>
    <row r="1163" spans="1:39" s="9" customFormat="1" ht="15" customHeight="1" x14ac:dyDescent="0.25">
      <c r="A1163" s="11"/>
      <c r="B1163" s="12"/>
      <c r="C1163" s="12"/>
      <c r="D1163" s="12"/>
      <c r="E1163" s="12"/>
      <c r="F1163" s="12"/>
      <c r="G1163" s="12"/>
      <c r="H1163" s="12"/>
      <c r="I1163" s="12"/>
      <c r="J1163" s="13"/>
      <c r="K1163" s="13"/>
      <c r="L1163" s="14"/>
      <c r="M1163" s="7"/>
      <c r="N1163" s="6"/>
      <c r="O1163" s="12"/>
      <c r="P1163" s="6"/>
      <c r="Q1163" s="6"/>
      <c r="R1163" s="8"/>
      <c r="S1163" s="8"/>
      <c r="T1163" s="18"/>
      <c r="U1163" s="8"/>
      <c r="V1163" s="20"/>
      <c r="W1163" s="6"/>
      <c r="Y1163" s="11"/>
      <c r="AB1163" s="23"/>
      <c r="AH1163" s="19"/>
      <c r="AI1163" s="19"/>
      <c r="AL1163"/>
      <c r="AM1163" s="19"/>
    </row>
    <row r="1164" spans="1:39" s="9" customFormat="1" ht="15" customHeight="1" x14ac:dyDescent="0.25">
      <c r="A1164" s="11"/>
      <c r="B1164" s="12"/>
      <c r="C1164" s="12"/>
      <c r="D1164" s="12"/>
      <c r="E1164" s="12"/>
      <c r="F1164" s="12"/>
      <c r="G1164" s="12"/>
      <c r="H1164" s="12"/>
      <c r="I1164" s="12"/>
      <c r="J1164" s="13"/>
      <c r="K1164" s="13"/>
      <c r="L1164" s="14"/>
      <c r="M1164" s="7"/>
      <c r="N1164" s="6"/>
      <c r="O1164" s="12"/>
      <c r="P1164" s="6"/>
      <c r="Q1164" s="6"/>
      <c r="R1164" s="8"/>
      <c r="S1164" s="8"/>
      <c r="T1164" s="18"/>
      <c r="U1164" s="8"/>
      <c r="V1164" s="20"/>
      <c r="W1164" s="6"/>
      <c r="Y1164" s="11"/>
      <c r="AB1164" s="23"/>
      <c r="AH1164" s="19"/>
      <c r="AI1164" s="19"/>
      <c r="AL1164"/>
      <c r="AM1164" s="19"/>
    </row>
    <row r="1165" spans="1:39" s="9" customFormat="1" ht="15" customHeight="1" x14ac:dyDescent="0.25">
      <c r="A1165" s="11"/>
      <c r="B1165" s="12"/>
      <c r="C1165" s="12"/>
      <c r="D1165" s="12"/>
      <c r="E1165" s="12"/>
      <c r="F1165" s="12"/>
      <c r="G1165" s="12"/>
      <c r="H1165" s="12"/>
      <c r="I1165" s="12"/>
      <c r="J1165" s="13"/>
      <c r="K1165" s="13"/>
      <c r="L1165" s="14"/>
      <c r="M1165" s="7"/>
      <c r="N1165" s="6"/>
      <c r="O1165" s="12"/>
      <c r="P1165" s="6"/>
      <c r="Q1165" s="6"/>
      <c r="R1165" s="8"/>
      <c r="S1165" s="8"/>
      <c r="T1165" s="18"/>
      <c r="U1165" s="8"/>
      <c r="V1165" s="20"/>
      <c r="W1165" s="6"/>
      <c r="Y1165" s="11"/>
      <c r="AB1165" s="23"/>
      <c r="AH1165" s="19"/>
      <c r="AI1165" s="19"/>
      <c r="AL1165"/>
      <c r="AM1165" s="19"/>
    </row>
    <row r="1166" spans="1:39" s="9" customFormat="1" ht="15" customHeight="1" x14ac:dyDescent="0.25">
      <c r="A1166" s="11"/>
      <c r="B1166" s="12"/>
      <c r="C1166" s="12"/>
      <c r="D1166" s="12"/>
      <c r="E1166" s="12"/>
      <c r="F1166" s="12"/>
      <c r="G1166" s="12"/>
      <c r="H1166" s="12"/>
      <c r="I1166" s="12"/>
      <c r="J1166" s="13"/>
      <c r="K1166" s="13"/>
      <c r="L1166" s="14"/>
      <c r="M1166" s="7"/>
      <c r="N1166" s="6"/>
      <c r="O1166" s="12"/>
      <c r="P1166" s="6"/>
      <c r="Q1166" s="6"/>
      <c r="R1166" s="8"/>
      <c r="S1166" s="8"/>
      <c r="T1166" s="18"/>
      <c r="U1166" s="8"/>
      <c r="V1166" s="20"/>
      <c r="W1166" s="6"/>
      <c r="Y1166" s="11"/>
      <c r="AB1166" s="23"/>
      <c r="AH1166" s="19"/>
      <c r="AI1166" s="19"/>
      <c r="AL1166"/>
      <c r="AM1166" s="19"/>
    </row>
    <row r="1167" spans="1:39" s="9" customFormat="1" ht="15" customHeight="1" x14ac:dyDescent="0.25">
      <c r="A1167" s="11"/>
      <c r="B1167" s="12"/>
      <c r="C1167" s="12"/>
      <c r="D1167" s="12"/>
      <c r="E1167" s="12"/>
      <c r="F1167" s="12"/>
      <c r="G1167" s="12"/>
      <c r="H1167" s="12"/>
      <c r="I1167" s="12"/>
      <c r="J1167" s="13"/>
      <c r="K1167" s="13"/>
      <c r="L1167" s="14"/>
      <c r="M1167" s="7"/>
      <c r="N1167" s="6"/>
      <c r="O1167" s="12"/>
      <c r="P1167" s="6"/>
      <c r="Q1167" s="6"/>
      <c r="R1167" s="8"/>
      <c r="S1167" s="8"/>
      <c r="T1167" s="18"/>
      <c r="U1167" s="8"/>
      <c r="V1167" s="20"/>
      <c r="W1167" s="6"/>
      <c r="Y1167" s="11"/>
      <c r="AB1167" s="23"/>
      <c r="AH1167" s="19"/>
      <c r="AI1167" s="19"/>
      <c r="AL1167"/>
      <c r="AM1167" s="19"/>
    </row>
    <row r="1168" spans="1:39" s="9" customFormat="1" ht="15" customHeight="1" x14ac:dyDescent="0.25">
      <c r="A1168" s="11"/>
      <c r="B1168" s="12"/>
      <c r="C1168" s="12"/>
      <c r="D1168" s="12"/>
      <c r="E1168" s="12"/>
      <c r="F1168" s="12"/>
      <c r="G1168" s="12"/>
      <c r="H1168" s="12"/>
      <c r="I1168" s="12"/>
      <c r="J1168" s="13"/>
      <c r="K1168" s="13"/>
      <c r="L1168" s="14"/>
      <c r="M1168" s="7"/>
      <c r="N1168" s="6"/>
      <c r="O1168" s="12"/>
      <c r="P1168" s="6"/>
      <c r="Q1168" s="6"/>
      <c r="R1168" s="8"/>
      <c r="S1168" s="8"/>
      <c r="T1168" s="18"/>
      <c r="U1168" s="8"/>
      <c r="V1168" s="20"/>
      <c r="W1168" s="6"/>
      <c r="Y1168" s="11"/>
      <c r="AB1168" s="23"/>
      <c r="AH1168" s="19"/>
      <c r="AI1168" s="19"/>
      <c r="AL1168"/>
      <c r="AM1168" s="19"/>
    </row>
    <row r="1169" spans="1:39" s="9" customFormat="1" ht="15" customHeight="1" x14ac:dyDescent="0.25">
      <c r="A1169" s="11"/>
      <c r="B1169" s="12"/>
      <c r="C1169" s="12"/>
      <c r="D1169" s="12"/>
      <c r="E1169" s="12"/>
      <c r="F1169" s="12"/>
      <c r="G1169" s="12"/>
      <c r="H1169" s="12"/>
      <c r="I1169" s="12"/>
      <c r="J1169" s="13"/>
      <c r="K1169" s="13"/>
      <c r="L1169" s="14"/>
      <c r="M1169" s="7"/>
      <c r="N1169" s="6"/>
      <c r="O1169" s="12"/>
      <c r="P1169" s="6"/>
      <c r="Q1169" s="6"/>
      <c r="R1169" s="8"/>
      <c r="S1169" s="8"/>
      <c r="T1169" s="18"/>
      <c r="U1169" s="8"/>
      <c r="V1169" s="20"/>
      <c r="W1169" s="6"/>
      <c r="Y1169" s="11"/>
      <c r="AB1169" s="23"/>
      <c r="AH1169" s="19"/>
      <c r="AI1169" s="19"/>
      <c r="AL1169"/>
      <c r="AM1169" s="19"/>
    </row>
    <row r="1170" spans="1:39" s="9" customFormat="1" ht="15" customHeight="1" x14ac:dyDescent="0.25">
      <c r="A1170" s="11"/>
      <c r="B1170" s="12"/>
      <c r="C1170" s="12"/>
      <c r="D1170" s="12"/>
      <c r="E1170" s="12"/>
      <c r="F1170" s="12"/>
      <c r="G1170" s="12"/>
      <c r="H1170" s="12"/>
      <c r="I1170" s="12"/>
      <c r="J1170" s="13"/>
      <c r="K1170" s="13"/>
      <c r="L1170" s="14"/>
      <c r="M1170" s="7"/>
      <c r="N1170" s="6"/>
      <c r="O1170" s="12"/>
      <c r="P1170" s="6"/>
      <c r="Q1170" s="6"/>
      <c r="R1170" s="8"/>
      <c r="S1170" s="8"/>
      <c r="T1170" s="18"/>
      <c r="U1170" s="8"/>
      <c r="V1170" s="20"/>
      <c r="W1170" s="6"/>
      <c r="Y1170" s="11"/>
      <c r="AB1170" s="23"/>
      <c r="AH1170" s="19"/>
      <c r="AI1170" s="19"/>
      <c r="AL1170"/>
      <c r="AM1170" s="19"/>
    </row>
    <row r="1171" spans="1:39" s="9" customFormat="1" ht="15" customHeight="1" x14ac:dyDescent="0.25">
      <c r="A1171" s="11"/>
      <c r="B1171" s="12"/>
      <c r="C1171" s="12"/>
      <c r="D1171" s="12"/>
      <c r="E1171" s="12"/>
      <c r="F1171" s="12"/>
      <c r="G1171" s="12"/>
      <c r="H1171" s="12"/>
      <c r="I1171" s="12"/>
      <c r="J1171" s="13"/>
      <c r="K1171" s="13"/>
      <c r="L1171" s="14"/>
      <c r="M1171" s="7"/>
      <c r="N1171" s="6"/>
      <c r="O1171" s="12"/>
      <c r="P1171" s="6"/>
      <c r="Q1171" s="6"/>
      <c r="R1171" s="8"/>
      <c r="S1171" s="8"/>
      <c r="T1171" s="18"/>
      <c r="U1171" s="8"/>
      <c r="V1171" s="20"/>
      <c r="W1171" s="6"/>
      <c r="Y1171" s="11"/>
      <c r="AB1171" s="23"/>
      <c r="AH1171" s="19"/>
      <c r="AI1171" s="19"/>
      <c r="AL1171"/>
      <c r="AM1171" s="19"/>
    </row>
    <row r="1172" spans="1:39" s="9" customFormat="1" ht="15" customHeight="1" x14ac:dyDescent="0.25">
      <c r="A1172" s="11"/>
      <c r="B1172" s="12"/>
      <c r="C1172" s="12"/>
      <c r="D1172" s="12"/>
      <c r="E1172" s="12"/>
      <c r="F1172" s="12"/>
      <c r="G1172" s="12"/>
      <c r="H1172" s="12"/>
      <c r="I1172" s="12"/>
      <c r="J1172" s="13"/>
      <c r="K1172" s="13"/>
      <c r="L1172" s="14"/>
      <c r="M1172" s="7"/>
      <c r="N1172" s="6"/>
      <c r="O1172" s="12"/>
      <c r="P1172" s="6"/>
      <c r="Q1172" s="6"/>
      <c r="R1172" s="8"/>
      <c r="S1172" s="8"/>
      <c r="T1172" s="18"/>
      <c r="U1172" s="8"/>
      <c r="V1172" s="20"/>
      <c r="W1172" s="6"/>
      <c r="Y1172" s="11"/>
      <c r="AB1172" s="23"/>
      <c r="AH1172" s="19"/>
      <c r="AI1172" s="19"/>
      <c r="AL1172"/>
      <c r="AM1172" s="19"/>
    </row>
    <row r="1173" spans="1:39" s="9" customFormat="1" ht="15" customHeight="1" x14ac:dyDescent="0.25">
      <c r="A1173" s="11"/>
      <c r="B1173" s="12"/>
      <c r="C1173" s="12"/>
      <c r="D1173" s="12"/>
      <c r="E1173" s="12"/>
      <c r="F1173" s="12"/>
      <c r="G1173" s="12"/>
      <c r="H1173" s="12"/>
      <c r="I1173" s="12"/>
      <c r="J1173" s="13"/>
      <c r="K1173" s="13"/>
      <c r="L1173" s="14"/>
      <c r="M1173" s="7"/>
      <c r="N1173" s="6"/>
      <c r="O1173" s="12"/>
      <c r="P1173" s="6"/>
      <c r="Q1173" s="6"/>
      <c r="R1173" s="8"/>
      <c r="S1173" s="8"/>
      <c r="T1173" s="18"/>
      <c r="U1173" s="8"/>
      <c r="V1173" s="20"/>
      <c r="W1173" s="6"/>
      <c r="Y1173" s="11"/>
      <c r="AB1173" s="23"/>
      <c r="AH1173" s="19"/>
      <c r="AI1173" s="19"/>
      <c r="AL1173"/>
      <c r="AM1173" s="19"/>
    </row>
    <row r="1174" spans="1:39" s="9" customFormat="1" ht="15" customHeight="1" x14ac:dyDescent="0.25">
      <c r="A1174" s="11"/>
      <c r="B1174" s="12"/>
      <c r="C1174" s="12"/>
      <c r="D1174" s="12"/>
      <c r="E1174" s="12"/>
      <c r="F1174" s="12"/>
      <c r="G1174" s="12"/>
      <c r="H1174" s="12"/>
      <c r="I1174" s="12"/>
      <c r="J1174" s="13"/>
      <c r="K1174" s="13"/>
      <c r="L1174" s="14"/>
      <c r="M1174" s="7"/>
      <c r="N1174" s="6"/>
      <c r="O1174" s="12"/>
      <c r="P1174" s="6"/>
      <c r="Q1174" s="6"/>
      <c r="R1174" s="8"/>
      <c r="S1174" s="8"/>
      <c r="T1174" s="18"/>
      <c r="U1174" s="8"/>
      <c r="V1174" s="20"/>
      <c r="W1174" s="6"/>
      <c r="Y1174" s="11"/>
      <c r="AB1174" s="23"/>
      <c r="AH1174" s="19"/>
      <c r="AI1174" s="19"/>
      <c r="AL1174"/>
      <c r="AM1174" s="19"/>
    </row>
    <row r="1175" spans="1:39" s="9" customFormat="1" ht="15" customHeight="1" x14ac:dyDescent="0.25">
      <c r="A1175" s="11"/>
      <c r="B1175" s="12"/>
      <c r="C1175" s="12"/>
      <c r="D1175" s="12"/>
      <c r="E1175" s="12"/>
      <c r="F1175" s="12"/>
      <c r="G1175" s="12"/>
      <c r="H1175" s="12"/>
      <c r="I1175" s="12"/>
      <c r="J1175" s="13"/>
      <c r="K1175" s="13"/>
      <c r="L1175" s="14"/>
      <c r="M1175" s="7"/>
      <c r="N1175" s="6"/>
      <c r="O1175" s="12"/>
      <c r="P1175" s="6"/>
      <c r="Q1175" s="6"/>
      <c r="R1175" s="8"/>
      <c r="S1175" s="8"/>
      <c r="T1175" s="18"/>
      <c r="U1175" s="8"/>
      <c r="V1175" s="20"/>
      <c r="W1175" s="6"/>
      <c r="Y1175" s="11"/>
      <c r="AB1175" s="23"/>
      <c r="AH1175" s="19"/>
      <c r="AI1175" s="19"/>
      <c r="AL1175"/>
      <c r="AM1175" s="19"/>
    </row>
    <row r="1176" spans="1:39" s="9" customFormat="1" ht="15" customHeight="1" x14ac:dyDescent="0.25">
      <c r="A1176" s="11"/>
      <c r="B1176" s="12"/>
      <c r="C1176" s="12"/>
      <c r="D1176" s="12"/>
      <c r="E1176" s="12"/>
      <c r="F1176" s="12"/>
      <c r="G1176" s="12"/>
      <c r="H1176" s="12"/>
      <c r="I1176" s="12"/>
      <c r="J1176" s="13"/>
      <c r="K1176" s="13"/>
      <c r="L1176" s="14"/>
      <c r="M1176" s="7"/>
      <c r="N1176" s="6"/>
      <c r="O1176" s="12"/>
      <c r="P1176" s="6"/>
      <c r="Q1176" s="6"/>
      <c r="R1176" s="8"/>
      <c r="S1176" s="8"/>
      <c r="T1176" s="18"/>
      <c r="U1176" s="8"/>
      <c r="V1176" s="20"/>
      <c r="W1176" s="6"/>
      <c r="Y1176" s="11"/>
      <c r="AB1176" s="23"/>
      <c r="AH1176" s="19"/>
      <c r="AI1176" s="19"/>
      <c r="AL1176"/>
      <c r="AM1176" s="19"/>
    </row>
    <row r="1177" spans="1:39" s="9" customFormat="1" ht="15" customHeight="1" x14ac:dyDescent="0.25">
      <c r="A1177" s="11"/>
      <c r="B1177" s="12"/>
      <c r="C1177" s="12"/>
      <c r="D1177" s="12"/>
      <c r="E1177" s="12"/>
      <c r="F1177" s="12"/>
      <c r="G1177" s="12"/>
      <c r="H1177" s="12"/>
      <c r="I1177" s="12"/>
      <c r="J1177" s="13"/>
      <c r="K1177" s="13"/>
      <c r="L1177" s="14"/>
      <c r="M1177" s="7"/>
      <c r="N1177" s="6"/>
      <c r="O1177" s="12"/>
      <c r="P1177" s="6"/>
      <c r="Q1177" s="6"/>
      <c r="R1177" s="8"/>
      <c r="S1177" s="8"/>
      <c r="T1177" s="18"/>
      <c r="U1177" s="8"/>
      <c r="V1177" s="20"/>
      <c r="W1177" s="6"/>
      <c r="Y1177" s="11"/>
      <c r="AB1177" s="23"/>
      <c r="AH1177" s="19"/>
      <c r="AI1177" s="19"/>
      <c r="AL1177"/>
      <c r="AM1177" s="19"/>
    </row>
    <row r="1178" spans="1:39" s="9" customFormat="1" ht="15" customHeight="1" x14ac:dyDescent="0.25">
      <c r="A1178" s="11"/>
      <c r="B1178" s="12"/>
      <c r="C1178" s="12"/>
      <c r="D1178" s="12"/>
      <c r="E1178" s="12"/>
      <c r="F1178" s="12"/>
      <c r="G1178" s="12"/>
      <c r="H1178" s="12"/>
      <c r="I1178" s="12"/>
      <c r="J1178" s="13"/>
      <c r="K1178" s="13"/>
      <c r="L1178" s="14"/>
      <c r="M1178" s="7"/>
      <c r="N1178" s="6"/>
      <c r="O1178" s="12"/>
      <c r="P1178" s="6"/>
      <c r="Q1178" s="6"/>
      <c r="R1178" s="8"/>
      <c r="S1178" s="8"/>
      <c r="T1178" s="18"/>
      <c r="U1178" s="8"/>
      <c r="V1178" s="20"/>
      <c r="W1178" s="6"/>
      <c r="Y1178" s="11"/>
      <c r="AB1178" s="23"/>
      <c r="AH1178" s="19"/>
      <c r="AI1178" s="19"/>
      <c r="AL1178"/>
      <c r="AM1178" s="19"/>
    </row>
    <row r="1179" spans="1:39" s="9" customFormat="1" ht="15" customHeight="1" x14ac:dyDescent="0.25">
      <c r="A1179" s="11"/>
      <c r="B1179" s="12"/>
      <c r="C1179" s="12"/>
      <c r="D1179" s="12"/>
      <c r="E1179" s="12"/>
      <c r="F1179" s="12"/>
      <c r="G1179" s="12"/>
      <c r="H1179" s="12"/>
      <c r="I1179" s="12"/>
      <c r="J1179" s="13"/>
      <c r="K1179" s="13"/>
      <c r="L1179" s="14"/>
      <c r="M1179" s="7"/>
      <c r="N1179" s="6"/>
      <c r="O1179" s="12"/>
      <c r="P1179" s="6"/>
      <c r="Q1179" s="6"/>
      <c r="R1179" s="8"/>
      <c r="S1179" s="8"/>
      <c r="T1179" s="18"/>
      <c r="U1179" s="8"/>
      <c r="V1179" s="20"/>
      <c r="W1179" s="6"/>
      <c r="Y1179" s="11"/>
      <c r="AB1179" s="23"/>
      <c r="AH1179" s="19"/>
      <c r="AI1179" s="19"/>
      <c r="AL1179"/>
      <c r="AM1179" s="19"/>
    </row>
    <row r="1180" spans="1:39" s="9" customFormat="1" ht="15" customHeight="1" x14ac:dyDescent="0.25">
      <c r="A1180" s="11"/>
      <c r="B1180" s="12"/>
      <c r="C1180" s="12"/>
      <c r="D1180" s="12"/>
      <c r="E1180" s="12"/>
      <c r="F1180" s="12"/>
      <c r="G1180" s="12"/>
      <c r="H1180" s="12"/>
      <c r="I1180" s="12"/>
      <c r="J1180" s="13"/>
      <c r="K1180" s="13"/>
      <c r="L1180" s="14"/>
      <c r="M1180" s="7"/>
      <c r="N1180" s="6"/>
      <c r="O1180" s="12"/>
      <c r="P1180" s="6"/>
      <c r="Q1180" s="6"/>
      <c r="R1180" s="8"/>
      <c r="S1180" s="8"/>
      <c r="T1180" s="18"/>
      <c r="U1180" s="8"/>
      <c r="V1180" s="20"/>
      <c r="W1180" s="6"/>
      <c r="Y1180" s="11"/>
      <c r="AB1180" s="23"/>
      <c r="AH1180" s="19"/>
      <c r="AI1180" s="19"/>
      <c r="AL1180"/>
      <c r="AM1180" s="19"/>
    </row>
    <row r="1181" spans="1:39" s="9" customFormat="1" ht="15" customHeight="1" x14ac:dyDescent="0.25">
      <c r="A1181" s="11"/>
      <c r="B1181" s="12"/>
      <c r="C1181" s="12"/>
      <c r="D1181" s="12"/>
      <c r="E1181" s="12"/>
      <c r="F1181" s="12"/>
      <c r="G1181" s="12"/>
      <c r="H1181" s="12"/>
      <c r="I1181" s="12"/>
      <c r="J1181" s="13"/>
      <c r="K1181" s="13"/>
      <c r="L1181" s="14"/>
      <c r="M1181" s="7"/>
      <c r="N1181" s="6"/>
      <c r="O1181" s="12"/>
      <c r="P1181" s="6"/>
      <c r="Q1181" s="6"/>
      <c r="R1181" s="8"/>
      <c r="S1181" s="8"/>
      <c r="T1181" s="18"/>
      <c r="U1181" s="8"/>
      <c r="V1181" s="20"/>
      <c r="W1181" s="6"/>
      <c r="Y1181" s="11"/>
      <c r="AB1181" s="23"/>
      <c r="AH1181" s="19"/>
      <c r="AI1181" s="19"/>
      <c r="AL1181"/>
      <c r="AM1181" s="19"/>
    </row>
    <row r="1182" spans="1:39" s="9" customFormat="1" ht="15" customHeight="1" x14ac:dyDescent="0.25">
      <c r="A1182" s="11"/>
      <c r="B1182" s="12"/>
      <c r="C1182" s="12"/>
      <c r="D1182" s="12"/>
      <c r="E1182" s="12"/>
      <c r="F1182" s="12"/>
      <c r="G1182" s="12"/>
      <c r="H1182" s="12"/>
      <c r="I1182" s="12"/>
      <c r="J1182" s="13"/>
      <c r="K1182" s="13"/>
      <c r="L1182" s="14"/>
      <c r="M1182" s="7"/>
      <c r="N1182" s="6"/>
      <c r="O1182" s="12"/>
      <c r="P1182" s="6"/>
      <c r="Q1182" s="6"/>
      <c r="R1182" s="8"/>
      <c r="S1182" s="8"/>
      <c r="T1182" s="18"/>
      <c r="U1182" s="8"/>
      <c r="V1182" s="20"/>
      <c r="W1182" s="6"/>
      <c r="Y1182" s="11"/>
      <c r="AB1182" s="23"/>
      <c r="AH1182" s="19"/>
      <c r="AI1182" s="19"/>
      <c r="AL1182"/>
      <c r="AM1182" s="19"/>
    </row>
    <row r="1183" spans="1:39" s="9" customFormat="1" ht="15" customHeight="1" x14ac:dyDescent="0.25">
      <c r="A1183" s="11"/>
      <c r="B1183" s="12"/>
      <c r="C1183" s="12"/>
      <c r="D1183" s="12"/>
      <c r="E1183" s="12"/>
      <c r="F1183" s="12"/>
      <c r="G1183" s="12"/>
      <c r="H1183" s="12"/>
      <c r="I1183" s="12"/>
      <c r="J1183" s="13"/>
      <c r="K1183" s="13"/>
      <c r="L1183" s="14"/>
      <c r="M1183" s="7"/>
      <c r="N1183" s="6"/>
      <c r="O1183" s="12"/>
      <c r="P1183" s="6"/>
      <c r="Q1183" s="6"/>
      <c r="R1183" s="8"/>
      <c r="S1183" s="8"/>
      <c r="T1183" s="18"/>
      <c r="U1183" s="8"/>
      <c r="V1183" s="20"/>
      <c r="W1183" s="6"/>
      <c r="Y1183" s="11"/>
      <c r="AB1183" s="23"/>
      <c r="AH1183" s="19"/>
      <c r="AI1183" s="19"/>
      <c r="AL1183"/>
      <c r="AM1183" s="19"/>
    </row>
    <row r="1184" spans="1:39" s="9" customFormat="1" ht="15" customHeight="1" x14ac:dyDescent="0.25">
      <c r="A1184" s="11"/>
      <c r="B1184" s="12"/>
      <c r="C1184" s="12"/>
      <c r="D1184" s="12"/>
      <c r="E1184" s="12"/>
      <c r="F1184" s="12"/>
      <c r="G1184" s="12"/>
      <c r="H1184" s="12"/>
      <c r="I1184" s="12"/>
      <c r="J1184" s="13"/>
      <c r="K1184" s="13"/>
      <c r="L1184" s="14"/>
      <c r="M1184" s="7"/>
      <c r="N1184" s="6"/>
      <c r="O1184" s="12"/>
      <c r="P1184" s="6"/>
      <c r="Q1184" s="6"/>
      <c r="R1184" s="8"/>
      <c r="S1184" s="8"/>
      <c r="T1184" s="18"/>
      <c r="U1184" s="8"/>
      <c r="V1184" s="20"/>
      <c r="W1184" s="6"/>
      <c r="Y1184" s="11"/>
      <c r="AB1184" s="23"/>
      <c r="AH1184" s="19"/>
      <c r="AI1184" s="19"/>
      <c r="AL1184"/>
      <c r="AM1184" s="19"/>
    </row>
    <row r="1185" spans="1:39" s="9" customFormat="1" ht="15" customHeight="1" x14ac:dyDescent="0.25">
      <c r="A1185" s="11"/>
      <c r="B1185" s="12"/>
      <c r="C1185" s="12"/>
      <c r="D1185" s="12"/>
      <c r="E1185" s="12"/>
      <c r="F1185" s="12"/>
      <c r="G1185" s="12"/>
      <c r="H1185" s="12"/>
      <c r="I1185" s="12"/>
      <c r="J1185" s="13"/>
      <c r="K1185" s="13"/>
      <c r="L1185" s="14"/>
      <c r="M1185" s="7"/>
      <c r="N1185" s="6"/>
      <c r="O1185" s="12"/>
      <c r="P1185" s="6"/>
      <c r="Q1185" s="6"/>
      <c r="R1185" s="8"/>
      <c r="S1185" s="8"/>
      <c r="T1185" s="18"/>
      <c r="U1185" s="8"/>
      <c r="V1185" s="20"/>
      <c r="W1185" s="6"/>
      <c r="Y1185" s="11"/>
      <c r="AB1185" s="23"/>
      <c r="AH1185" s="19"/>
      <c r="AI1185" s="19"/>
      <c r="AL1185"/>
      <c r="AM1185" s="19"/>
    </row>
    <row r="1186" spans="1:39" s="9" customFormat="1" ht="15" customHeight="1" x14ac:dyDescent="0.25">
      <c r="A1186" s="11"/>
      <c r="B1186" s="12"/>
      <c r="C1186" s="12"/>
      <c r="D1186" s="12"/>
      <c r="E1186" s="12"/>
      <c r="F1186" s="12"/>
      <c r="G1186" s="12"/>
      <c r="H1186" s="12"/>
      <c r="I1186" s="12"/>
      <c r="J1186" s="13"/>
      <c r="K1186" s="13"/>
      <c r="L1186" s="14"/>
      <c r="M1186" s="7"/>
      <c r="N1186" s="6"/>
      <c r="O1186" s="12"/>
      <c r="P1186" s="6"/>
      <c r="Q1186" s="6"/>
      <c r="R1186" s="8"/>
      <c r="S1186" s="8"/>
      <c r="T1186" s="18"/>
      <c r="U1186" s="8"/>
      <c r="V1186" s="20"/>
      <c r="W1186" s="6"/>
      <c r="Y1186" s="11"/>
      <c r="AB1186" s="23"/>
      <c r="AH1186" s="19"/>
      <c r="AI1186" s="19"/>
      <c r="AL1186"/>
      <c r="AM1186" s="19"/>
    </row>
    <row r="1187" spans="1:39" s="9" customFormat="1" ht="15" customHeight="1" x14ac:dyDescent="0.25">
      <c r="A1187" s="11"/>
      <c r="B1187" s="12"/>
      <c r="C1187" s="12"/>
      <c r="D1187" s="12"/>
      <c r="E1187" s="12"/>
      <c r="F1187" s="12"/>
      <c r="G1187" s="12"/>
      <c r="H1187" s="12"/>
      <c r="I1187" s="12"/>
      <c r="J1187" s="13"/>
      <c r="K1187" s="13"/>
      <c r="L1187" s="14"/>
      <c r="M1187" s="7"/>
      <c r="N1187" s="6"/>
      <c r="O1187" s="12"/>
      <c r="P1187" s="6"/>
      <c r="Q1187" s="6"/>
      <c r="R1187" s="8"/>
      <c r="S1187" s="8"/>
      <c r="T1187" s="18"/>
      <c r="U1187" s="8"/>
      <c r="V1187" s="20"/>
      <c r="W1187" s="6"/>
      <c r="Y1187" s="11"/>
      <c r="AB1187" s="23"/>
      <c r="AH1187" s="19"/>
      <c r="AI1187" s="19"/>
      <c r="AL1187"/>
      <c r="AM1187" s="19"/>
    </row>
    <row r="1188" spans="1:39" s="9" customFormat="1" ht="15" customHeight="1" x14ac:dyDescent="0.25">
      <c r="A1188" s="11"/>
      <c r="B1188" s="12"/>
      <c r="C1188" s="12"/>
      <c r="D1188" s="12"/>
      <c r="E1188" s="12"/>
      <c r="F1188" s="12"/>
      <c r="G1188" s="12"/>
      <c r="H1188" s="12"/>
      <c r="I1188" s="12"/>
      <c r="J1188" s="13"/>
      <c r="K1188" s="13"/>
      <c r="L1188" s="14"/>
      <c r="M1188" s="7"/>
      <c r="N1188" s="6"/>
      <c r="O1188" s="12"/>
      <c r="P1188" s="6"/>
      <c r="Q1188" s="6"/>
      <c r="R1188" s="8"/>
      <c r="S1188" s="8"/>
      <c r="T1188" s="18"/>
      <c r="U1188" s="8"/>
      <c r="V1188" s="20"/>
      <c r="W1188" s="6"/>
      <c r="Y1188" s="11"/>
      <c r="AB1188" s="23"/>
      <c r="AH1188" s="19"/>
      <c r="AI1188" s="19"/>
      <c r="AL1188"/>
      <c r="AM1188" s="19"/>
    </row>
    <row r="1189" spans="1:39" s="9" customFormat="1" ht="15" customHeight="1" x14ac:dyDescent="0.25">
      <c r="A1189" s="11"/>
      <c r="B1189" s="12"/>
      <c r="C1189" s="12"/>
      <c r="D1189" s="12"/>
      <c r="E1189" s="12"/>
      <c r="F1189" s="12"/>
      <c r="G1189" s="12"/>
      <c r="H1189" s="12"/>
      <c r="I1189" s="12"/>
      <c r="J1189" s="13"/>
      <c r="K1189" s="13"/>
      <c r="L1189" s="14"/>
      <c r="M1189" s="7"/>
      <c r="N1189" s="6"/>
      <c r="O1189" s="12"/>
      <c r="P1189" s="6"/>
      <c r="Q1189" s="6"/>
      <c r="R1189" s="8"/>
      <c r="S1189" s="8"/>
      <c r="T1189" s="18"/>
      <c r="U1189" s="8"/>
      <c r="V1189" s="20"/>
      <c r="W1189" s="6"/>
      <c r="Y1189" s="11"/>
      <c r="AB1189" s="23"/>
      <c r="AH1189" s="19"/>
      <c r="AI1189" s="19"/>
      <c r="AL1189"/>
      <c r="AM1189" s="19"/>
    </row>
    <row r="1190" spans="1:39" s="9" customFormat="1" ht="15" customHeight="1" x14ac:dyDescent="0.25">
      <c r="A1190" s="11"/>
      <c r="B1190" s="12"/>
      <c r="C1190" s="12"/>
      <c r="D1190" s="12"/>
      <c r="E1190" s="12"/>
      <c r="F1190" s="12"/>
      <c r="G1190" s="12"/>
      <c r="H1190" s="12"/>
      <c r="I1190" s="12"/>
      <c r="J1190" s="13"/>
      <c r="K1190" s="13"/>
      <c r="L1190" s="14"/>
      <c r="M1190" s="7"/>
      <c r="N1190" s="6"/>
      <c r="O1190" s="12"/>
      <c r="P1190" s="6"/>
      <c r="Q1190" s="6"/>
      <c r="R1190" s="8"/>
      <c r="S1190" s="8"/>
      <c r="T1190" s="18"/>
      <c r="U1190" s="8"/>
      <c r="V1190" s="20"/>
      <c r="W1190" s="6"/>
      <c r="Y1190" s="11"/>
      <c r="AB1190" s="23"/>
      <c r="AH1190" s="19"/>
      <c r="AI1190" s="19"/>
      <c r="AL1190"/>
      <c r="AM1190" s="19"/>
    </row>
    <row r="1191" spans="1:39" s="9" customFormat="1" ht="15" customHeight="1" x14ac:dyDescent="0.25">
      <c r="A1191" s="11"/>
      <c r="B1191" s="12"/>
      <c r="C1191" s="12"/>
      <c r="D1191" s="12"/>
      <c r="E1191" s="12"/>
      <c r="F1191" s="12"/>
      <c r="G1191" s="12"/>
      <c r="H1191" s="12"/>
      <c r="I1191" s="12"/>
      <c r="J1191" s="13"/>
      <c r="K1191" s="13"/>
      <c r="L1191" s="14"/>
      <c r="M1191" s="7"/>
      <c r="N1191" s="6"/>
      <c r="O1191" s="12"/>
      <c r="P1191" s="6"/>
      <c r="Q1191" s="6"/>
      <c r="R1191" s="8"/>
      <c r="S1191" s="8"/>
      <c r="T1191" s="18"/>
      <c r="U1191" s="8"/>
      <c r="V1191" s="20"/>
      <c r="W1191" s="6"/>
      <c r="Y1191" s="11"/>
      <c r="AB1191" s="23"/>
      <c r="AH1191" s="19"/>
      <c r="AI1191" s="19"/>
      <c r="AL1191"/>
      <c r="AM1191" s="19"/>
    </row>
    <row r="1192" spans="1:39" s="9" customFormat="1" ht="15" customHeight="1" x14ac:dyDescent="0.25">
      <c r="A1192" s="11"/>
      <c r="B1192" s="12"/>
      <c r="C1192" s="12"/>
      <c r="D1192" s="12"/>
      <c r="E1192" s="12"/>
      <c r="F1192" s="12"/>
      <c r="G1192" s="12"/>
      <c r="H1192" s="12"/>
      <c r="I1192" s="12"/>
      <c r="J1192" s="13"/>
      <c r="K1192" s="13"/>
      <c r="L1192" s="14"/>
      <c r="M1192" s="7"/>
      <c r="N1192" s="6"/>
      <c r="O1192" s="12"/>
      <c r="P1192" s="6"/>
      <c r="Q1192" s="6"/>
      <c r="R1192" s="8"/>
      <c r="S1192" s="8"/>
      <c r="T1192" s="18"/>
      <c r="U1192" s="8"/>
      <c r="V1192" s="20"/>
      <c r="W1192" s="6"/>
      <c r="Y1192" s="11"/>
      <c r="AB1192" s="23"/>
      <c r="AH1192" s="19"/>
      <c r="AI1192" s="19"/>
      <c r="AL1192"/>
      <c r="AM1192" s="19"/>
    </row>
    <row r="1193" spans="1:39" s="9" customFormat="1" ht="15" customHeight="1" x14ac:dyDescent="0.25">
      <c r="A1193" s="11"/>
      <c r="B1193" s="12"/>
      <c r="C1193" s="12"/>
      <c r="D1193" s="12"/>
      <c r="E1193" s="12"/>
      <c r="F1193" s="12"/>
      <c r="G1193" s="12"/>
      <c r="H1193" s="12"/>
      <c r="I1193" s="12"/>
      <c r="J1193" s="13"/>
      <c r="K1193" s="13"/>
      <c r="L1193" s="14"/>
      <c r="M1193" s="7"/>
      <c r="N1193" s="6"/>
      <c r="O1193" s="12"/>
      <c r="P1193" s="6"/>
      <c r="Q1193" s="6"/>
      <c r="R1193" s="8"/>
      <c r="S1193" s="8"/>
      <c r="T1193" s="18"/>
      <c r="U1193" s="8"/>
      <c r="V1193" s="20"/>
      <c r="W1193" s="6"/>
      <c r="Y1193" s="11"/>
      <c r="AB1193" s="23"/>
      <c r="AH1193" s="19"/>
      <c r="AI1193" s="19"/>
      <c r="AL1193"/>
      <c r="AM1193" s="19"/>
    </row>
    <row r="1194" spans="1:39" s="9" customFormat="1" ht="15" customHeight="1" x14ac:dyDescent="0.25">
      <c r="A1194" s="11"/>
      <c r="B1194" s="12"/>
      <c r="C1194" s="12"/>
      <c r="D1194" s="12"/>
      <c r="E1194" s="12"/>
      <c r="F1194" s="12"/>
      <c r="G1194" s="12"/>
      <c r="H1194" s="12"/>
      <c r="I1194" s="12"/>
      <c r="J1194" s="13"/>
      <c r="K1194" s="13"/>
      <c r="L1194" s="14"/>
      <c r="M1194" s="7"/>
      <c r="N1194" s="6"/>
      <c r="O1194" s="12"/>
      <c r="P1194" s="6"/>
      <c r="Q1194" s="6"/>
      <c r="R1194" s="8"/>
      <c r="S1194" s="8"/>
      <c r="T1194" s="18"/>
      <c r="U1194" s="8"/>
      <c r="V1194" s="20"/>
      <c r="W1194" s="6"/>
      <c r="Y1194" s="11"/>
      <c r="AB1194" s="23"/>
      <c r="AH1194" s="19"/>
      <c r="AI1194" s="19"/>
      <c r="AL1194"/>
      <c r="AM1194" s="19"/>
    </row>
    <row r="1195" spans="1:39" s="9" customFormat="1" ht="15" customHeight="1" x14ac:dyDescent="0.25">
      <c r="A1195" s="11"/>
      <c r="B1195" s="12"/>
      <c r="C1195" s="12"/>
      <c r="D1195" s="12"/>
      <c r="E1195" s="12"/>
      <c r="F1195" s="12"/>
      <c r="G1195" s="12"/>
      <c r="H1195" s="12"/>
      <c r="I1195" s="12"/>
      <c r="J1195" s="13"/>
      <c r="K1195" s="13"/>
      <c r="L1195" s="14"/>
      <c r="M1195" s="7"/>
      <c r="N1195" s="6"/>
      <c r="O1195" s="12"/>
      <c r="P1195" s="6"/>
      <c r="Q1195" s="6"/>
      <c r="R1195" s="8"/>
      <c r="S1195" s="8"/>
      <c r="T1195" s="18"/>
      <c r="U1195" s="8"/>
      <c r="V1195" s="20"/>
      <c r="W1195" s="6"/>
      <c r="Y1195" s="11"/>
      <c r="AB1195" s="23"/>
      <c r="AH1195" s="19"/>
      <c r="AI1195" s="19"/>
      <c r="AL1195"/>
      <c r="AM1195" s="19"/>
    </row>
    <row r="1196" spans="1:39" s="9" customFormat="1" ht="15" customHeight="1" x14ac:dyDescent="0.25">
      <c r="A1196" s="11"/>
      <c r="B1196" s="12"/>
      <c r="C1196" s="12"/>
      <c r="D1196" s="12"/>
      <c r="E1196" s="12"/>
      <c r="F1196" s="12"/>
      <c r="G1196" s="12"/>
      <c r="H1196" s="12"/>
      <c r="I1196" s="12"/>
      <c r="J1196" s="13"/>
      <c r="K1196" s="13"/>
      <c r="L1196" s="14"/>
      <c r="M1196" s="7"/>
      <c r="N1196" s="6"/>
      <c r="O1196" s="12"/>
      <c r="P1196" s="6"/>
      <c r="Q1196" s="6"/>
      <c r="R1196" s="8"/>
      <c r="S1196" s="8"/>
      <c r="T1196" s="18"/>
      <c r="U1196" s="8"/>
      <c r="V1196" s="20"/>
      <c r="W1196" s="6"/>
      <c r="Y1196" s="11"/>
      <c r="AB1196" s="23"/>
      <c r="AH1196" s="19"/>
      <c r="AI1196" s="19"/>
      <c r="AL1196"/>
      <c r="AM1196" s="19"/>
    </row>
    <row r="1197" spans="1:39" s="9" customFormat="1" ht="15" customHeight="1" x14ac:dyDescent="0.25">
      <c r="A1197" s="11"/>
      <c r="B1197" s="12"/>
      <c r="C1197" s="12"/>
      <c r="D1197" s="12"/>
      <c r="E1197" s="12"/>
      <c r="F1197" s="12"/>
      <c r="G1197" s="12"/>
      <c r="H1197" s="12"/>
      <c r="I1197" s="12"/>
      <c r="J1197" s="13"/>
      <c r="K1197" s="13"/>
      <c r="L1197" s="14"/>
      <c r="M1197" s="7"/>
      <c r="N1197" s="6"/>
      <c r="O1197" s="12"/>
      <c r="P1197" s="6"/>
      <c r="Q1197" s="6"/>
      <c r="R1197" s="8"/>
      <c r="S1197" s="8"/>
      <c r="T1197" s="18"/>
      <c r="U1197" s="8"/>
      <c r="V1197" s="20"/>
      <c r="W1197" s="6"/>
      <c r="Y1197" s="11"/>
      <c r="AB1197" s="23"/>
      <c r="AH1197" s="19"/>
      <c r="AI1197" s="19"/>
      <c r="AL1197"/>
      <c r="AM1197" s="19"/>
    </row>
    <row r="1198" spans="1:39" s="9" customFormat="1" ht="15" customHeight="1" x14ac:dyDescent="0.25">
      <c r="A1198" s="11"/>
      <c r="B1198" s="12"/>
      <c r="C1198" s="12"/>
      <c r="D1198" s="12"/>
      <c r="E1198" s="12"/>
      <c r="F1198" s="12"/>
      <c r="G1198" s="12"/>
      <c r="H1198" s="12"/>
      <c r="I1198" s="12"/>
      <c r="J1198" s="13"/>
      <c r="K1198" s="13"/>
      <c r="L1198" s="14"/>
      <c r="M1198" s="7"/>
      <c r="N1198" s="6"/>
      <c r="O1198" s="12"/>
      <c r="P1198" s="6"/>
      <c r="Q1198" s="6"/>
      <c r="R1198" s="8"/>
      <c r="S1198" s="8"/>
      <c r="T1198" s="18"/>
      <c r="U1198" s="8"/>
      <c r="V1198" s="20"/>
      <c r="W1198" s="6"/>
      <c r="Y1198" s="11"/>
      <c r="AB1198" s="23"/>
      <c r="AH1198" s="19"/>
      <c r="AI1198" s="19"/>
      <c r="AL1198"/>
      <c r="AM1198" s="19"/>
    </row>
    <row r="1199" spans="1:39" s="9" customFormat="1" ht="15" customHeight="1" x14ac:dyDescent="0.25">
      <c r="A1199" s="11"/>
      <c r="B1199" s="12"/>
      <c r="C1199" s="12"/>
      <c r="D1199" s="12"/>
      <c r="E1199" s="12"/>
      <c r="F1199" s="12"/>
      <c r="G1199" s="12"/>
      <c r="H1199" s="12"/>
      <c r="I1199" s="12"/>
      <c r="J1199" s="13"/>
      <c r="K1199" s="13"/>
      <c r="L1199" s="14"/>
      <c r="M1199" s="7"/>
      <c r="N1199" s="6"/>
      <c r="O1199" s="12"/>
      <c r="P1199" s="6"/>
      <c r="Q1199" s="6"/>
      <c r="R1199" s="8"/>
      <c r="S1199" s="8"/>
      <c r="T1199" s="18"/>
      <c r="U1199" s="8"/>
      <c r="V1199" s="20"/>
      <c r="W1199" s="6"/>
      <c r="Y1199" s="11"/>
      <c r="AB1199" s="23"/>
      <c r="AH1199" s="19"/>
      <c r="AI1199" s="19"/>
      <c r="AL1199"/>
      <c r="AM1199" s="19"/>
    </row>
    <row r="1200" spans="1:39" s="9" customFormat="1" ht="15" customHeight="1" x14ac:dyDescent="0.25">
      <c r="A1200" s="11"/>
      <c r="B1200" s="12"/>
      <c r="C1200" s="12"/>
      <c r="D1200" s="12"/>
      <c r="E1200" s="12"/>
      <c r="F1200" s="12"/>
      <c r="G1200" s="12"/>
      <c r="H1200" s="12"/>
      <c r="I1200" s="12"/>
      <c r="J1200" s="13"/>
      <c r="K1200" s="13"/>
      <c r="L1200" s="14"/>
      <c r="M1200" s="7"/>
      <c r="N1200" s="6"/>
      <c r="O1200" s="12"/>
      <c r="P1200" s="6"/>
      <c r="Q1200" s="6"/>
      <c r="R1200" s="8"/>
      <c r="S1200" s="8"/>
      <c r="T1200" s="18"/>
      <c r="U1200" s="8"/>
      <c r="V1200" s="20"/>
      <c r="W1200" s="6"/>
      <c r="Y1200" s="11"/>
      <c r="AB1200" s="23"/>
      <c r="AH1200" s="19"/>
      <c r="AI1200" s="19"/>
      <c r="AL1200"/>
      <c r="AM1200" s="19"/>
    </row>
    <row r="1201" spans="1:39" s="9" customFormat="1" ht="15" customHeight="1" x14ac:dyDescent="0.25">
      <c r="A1201" s="11"/>
      <c r="B1201" s="12"/>
      <c r="C1201" s="12"/>
      <c r="D1201" s="12"/>
      <c r="E1201" s="12"/>
      <c r="F1201" s="12"/>
      <c r="G1201" s="12"/>
      <c r="H1201" s="12"/>
      <c r="I1201" s="12"/>
      <c r="J1201" s="13"/>
      <c r="K1201" s="13"/>
      <c r="L1201" s="14"/>
      <c r="M1201" s="7"/>
      <c r="N1201" s="6"/>
      <c r="O1201" s="12"/>
      <c r="P1201" s="6"/>
      <c r="Q1201" s="6"/>
      <c r="R1201" s="8"/>
      <c r="S1201" s="8"/>
      <c r="T1201" s="18"/>
      <c r="U1201" s="8"/>
      <c r="V1201" s="20"/>
      <c r="W1201" s="6"/>
      <c r="Y1201" s="11"/>
      <c r="AB1201" s="23"/>
      <c r="AH1201" s="19"/>
      <c r="AI1201" s="19"/>
      <c r="AL1201"/>
      <c r="AM1201" s="19"/>
    </row>
    <row r="1202" spans="1:39" s="9" customFormat="1" ht="15" customHeight="1" x14ac:dyDescent="0.25">
      <c r="A1202" s="11"/>
      <c r="B1202" s="12"/>
      <c r="C1202" s="12"/>
      <c r="D1202" s="12"/>
      <c r="E1202" s="12"/>
      <c r="F1202" s="12"/>
      <c r="G1202" s="12"/>
      <c r="H1202" s="12"/>
      <c r="I1202" s="12"/>
      <c r="J1202" s="13"/>
      <c r="K1202" s="13"/>
      <c r="L1202" s="14"/>
      <c r="M1202" s="7"/>
      <c r="N1202" s="6"/>
      <c r="O1202" s="12"/>
      <c r="P1202" s="6"/>
      <c r="Q1202" s="6"/>
      <c r="R1202" s="8"/>
      <c r="S1202" s="8"/>
      <c r="T1202" s="18"/>
      <c r="U1202" s="8"/>
      <c r="V1202" s="20"/>
      <c r="W1202" s="6"/>
      <c r="Y1202" s="11"/>
      <c r="AB1202" s="23"/>
      <c r="AH1202" s="19"/>
      <c r="AI1202" s="19"/>
      <c r="AL1202"/>
      <c r="AM1202" s="19"/>
    </row>
    <row r="1203" spans="1:39" s="9" customFormat="1" ht="15" customHeight="1" x14ac:dyDescent="0.25">
      <c r="A1203" s="11"/>
      <c r="B1203" s="12"/>
      <c r="C1203" s="12"/>
      <c r="D1203" s="12"/>
      <c r="E1203" s="12"/>
      <c r="F1203" s="12"/>
      <c r="G1203" s="12"/>
      <c r="H1203" s="12"/>
      <c r="I1203" s="12"/>
      <c r="J1203" s="13"/>
      <c r="K1203" s="13"/>
      <c r="L1203" s="14"/>
      <c r="M1203" s="7"/>
      <c r="N1203" s="6"/>
      <c r="O1203" s="12"/>
      <c r="P1203" s="6"/>
      <c r="Q1203" s="6"/>
      <c r="R1203" s="8"/>
      <c r="S1203" s="8"/>
      <c r="T1203" s="18"/>
      <c r="U1203" s="8"/>
      <c r="V1203" s="20"/>
      <c r="W1203" s="6"/>
      <c r="Y1203" s="11"/>
      <c r="AB1203" s="23"/>
      <c r="AH1203" s="19"/>
      <c r="AI1203" s="19"/>
      <c r="AL1203"/>
      <c r="AM1203" s="19"/>
    </row>
    <row r="1204" spans="1:39" s="9" customFormat="1" ht="15" customHeight="1" x14ac:dyDescent="0.25">
      <c r="A1204" s="11"/>
      <c r="B1204" s="12"/>
      <c r="C1204" s="12"/>
      <c r="D1204" s="12"/>
      <c r="E1204" s="12"/>
      <c r="F1204" s="12"/>
      <c r="G1204" s="12"/>
      <c r="H1204" s="12"/>
      <c r="I1204" s="12"/>
      <c r="J1204" s="13"/>
      <c r="K1204" s="13"/>
      <c r="L1204" s="14"/>
      <c r="M1204" s="7"/>
      <c r="N1204" s="6"/>
      <c r="O1204" s="12"/>
      <c r="P1204" s="6"/>
      <c r="Q1204" s="6"/>
      <c r="R1204" s="8"/>
      <c r="S1204" s="8"/>
      <c r="T1204" s="18"/>
      <c r="U1204" s="8"/>
      <c r="V1204" s="20"/>
      <c r="W1204" s="6"/>
      <c r="Y1204" s="11"/>
      <c r="AB1204" s="23"/>
      <c r="AH1204" s="19"/>
      <c r="AI1204" s="19"/>
      <c r="AL1204"/>
      <c r="AM1204" s="19"/>
    </row>
    <row r="1205" spans="1:39" s="9" customFormat="1" ht="15" customHeight="1" x14ac:dyDescent="0.25">
      <c r="A1205" s="11"/>
      <c r="B1205" s="12"/>
      <c r="C1205" s="12"/>
      <c r="D1205" s="12"/>
      <c r="E1205" s="12"/>
      <c r="F1205" s="12"/>
      <c r="G1205" s="12"/>
      <c r="H1205" s="12"/>
      <c r="I1205" s="12"/>
      <c r="J1205" s="13"/>
      <c r="K1205" s="13"/>
      <c r="L1205" s="14"/>
      <c r="M1205" s="7"/>
      <c r="N1205" s="6"/>
      <c r="O1205" s="12"/>
      <c r="P1205" s="6"/>
      <c r="Q1205" s="6"/>
      <c r="R1205" s="8"/>
      <c r="S1205" s="8"/>
      <c r="T1205" s="18"/>
      <c r="U1205" s="8"/>
      <c r="V1205" s="20"/>
      <c r="W1205" s="6"/>
      <c r="Y1205" s="11"/>
      <c r="AB1205" s="23"/>
      <c r="AH1205" s="19"/>
      <c r="AI1205" s="19"/>
      <c r="AL1205"/>
      <c r="AM1205" s="19"/>
    </row>
    <row r="1206" spans="1:39" s="9" customFormat="1" ht="15" customHeight="1" x14ac:dyDescent="0.25">
      <c r="A1206" s="11"/>
      <c r="B1206" s="12"/>
      <c r="C1206" s="12"/>
      <c r="D1206" s="12"/>
      <c r="E1206" s="12"/>
      <c r="F1206" s="12"/>
      <c r="G1206" s="12"/>
      <c r="H1206" s="12"/>
      <c r="I1206" s="12"/>
      <c r="J1206" s="13"/>
      <c r="K1206" s="13"/>
      <c r="L1206" s="14"/>
      <c r="M1206" s="7"/>
      <c r="N1206" s="6"/>
      <c r="O1206" s="12"/>
      <c r="P1206" s="6"/>
      <c r="Q1206" s="6"/>
      <c r="R1206" s="8"/>
      <c r="S1206" s="8"/>
      <c r="T1206" s="18"/>
      <c r="U1206" s="8"/>
      <c r="V1206" s="20"/>
      <c r="W1206" s="6"/>
      <c r="Y1206" s="11"/>
      <c r="AB1206" s="23"/>
      <c r="AH1206" s="19"/>
      <c r="AI1206" s="19"/>
      <c r="AL1206"/>
      <c r="AM1206" s="19"/>
    </row>
    <row r="1207" spans="1:39" s="9" customFormat="1" ht="15" customHeight="1" x14ac:dyDescent="0.25">
      <c r="A1207" s="11"/>
      <c r="B1207" s="12"/>
      <c r="C1207" s="12"/>
      <c r="D1207" s="12"/>
      <c r="E1207" s="12"/>
      <c r="F1207" s="12"/>
      <c r="G1207" s="12"/>
      <c r="H1207" s="12"/>
      <c r="I1207" s="12"/>
      <c r="J1207" s="13"/>
      <c r="K1207" s="13"/>
      <c r="L1207" s="14"/>
      <c r="M1207" s="7"/>
      <c r="N1207" s="6"/>
      <c r="O1207" s="12"/>
      <c r="P1207" s="6"/>
      <c r="Q1207" s="6"/>
      <c r="R1207" s="8"/>
      <c r="S1207" s="8"/>
      <c r="T1207" s="18"/>
      <c r="U1207" s="8"/>
      <c r="V1207" s="20"/>
      <c r="W1207" s="6"/>
      <c r="Y1207" s="11"/>
      <c r="AB1207" s="23"/>
      <c r="AH1207" s="19"/>
      <c r="AI1207" s="19"/>
      <c r="AL1207"/>
      <c r="AM1207" s="19"/>
    </row>
    <row r="1208" spans="1:39" s="9" customFormat="1" ht="15" customHeight="1" x14ac:dyDescent="0.25">
      <c r="A1208" s="11"/>
      <c r="B1208" s="12"/>
      <c r="C1208" s="12"/>
      <c r="D1208" s="12"/>
      <c r="E1208" s="12"/>
      <c r="F1208" s="12"/>
      <c r="G1208" s="12"/>
      <c r="H1208" s="12"/>
      <c r="I1208" s="12"/>
      <c r="J1208" s="13"/>
      <c r="K1208" s="13"/>
      <c r="L1208" s="14"/>
      <c r="M1208" s="7"/>
      <c r="N1208" s="6"/>
      <c r="O1208" s="12"/>
      <c r="P1208" s="6"/>
      <c r="Q1208" s="6"/>
      <c r="R1208" s="8"/>
      <c r="S1208" s="8"/>
      <c r="T1208" s="18"/>
      <c r="U1208" s="8"/>
      <c r="V1208" s="20"/>
      <c r="W1208" s="6"/>
      <c r="Y1208" s="11"/>
      <c r="AB1208" s="23"/>
      <c r="AH1208" s="19"/>
      <c r="AI1208" s="19"/>
      <c r="AL1208"/>
      <c r="AM1208" s="19"/>
    </row>
    <row r="1209" spans="1:39" s="9" customFormat="1" ht="15" customHeight="1" x14ac:dyDescent="0.25">
      <c r="A1209" s="11"/>
      <c r="B1209" s="12"/>
      <c r="C1209" s="12"/>
      <c r="D1209" s="12"/>
      <c r="E1209" s="12"/>
      <c r="F1209" s="12"/>
      <c r="G1209" s="12"/>
      <c r="H1209" s="12"/>
      <c r="I1209" s="12"/>
      <c r="J1209" s="13"/>
      <c r="K1209" s="13"/>
      <c r="L1209" s="14"/>
      <c r="M1209" s="7"/>
      <c r="N1209" s="6"/>
      <c r="O1209" s="12"/>
      <c r="P1209" s="6"/>
      <c r="Q1209" s="6"/>
      <c r="R1209" s="8"/>
      <c r="S1209" s="8"/>
      <c r="T1209" s="18"/>
      <c r="U1209" s="8"/>
      <c r="V1209" s="20"/>
      <c r="W1209" s="6"/>
      <c r="Y1209" s="11"/>
      <c r="AB1209" s="23"/>
      <c r="AH1209" s="19"/>
      <c r="AI1209" s="19"/>
      <c r="AL1209"/>
      <c r="AM1209" s="19"/>
    </row>
    <row r="1210" spans="1:39" s="9" customFormat="1" ht="15" customHeight="1" x14ac:dyDescent="0.25">
      <c r="A1210" s="11"/>
      <c r="B1210" s="12"/>
      <c r="C1210" s="12"/>
      <c r="D1210" s="12"/>
      <c r="E1210" s="12"/>
      <c r="F1210" s="12"/>
      <c r="G1210" s="12"/>
      <c r="H1210" s="12"/>
      <c r="I1210" s="12"/>
      <c r="J1210" s="13"/>
      <c r="K1210" s="13"/>
      <c r="L1210" s="14"/>
      <c r="M1210" s="7"/>
      <c r="N1210" s="6"/>
      <c r="O1210" s="12"/>
      <c r="P1210" s="6"/>
      <c r="Q1210" s="6"/>
      <c r="R1210" s="8"/>
      <c r="S1210" s="8"/>
      <c r="T1210" s="18"/>
      <c r="U1210" s="8"/>
      <c r="V1210" s="20"/>
      <c r="W1210" s="6"/>
      <c r="Y1210" s="11"/>
      <c r="AB1210" s="23"/>
      <c r="AH1210" s="19"/>
      <c r="AI1210" s="19"/>
      <c r="AL1210"/>
      <c r="AM1210" s="19"/>
    </row>
    <row r="1211" spans="1:39" s="9" customFormat="1" ht="15" customHeight="1" x14ac:dyDescent="0.25">
      <c r="A1211" s="11"/>
      <c r="B1211" s="12"/>
      <c r="C1211" s="12"/>
      <c r="D1211" s="12"/>
      <c r="E1211" s="12"/>
      <c r="F1211" s="12"/>
      <c r="G1211" s="12"/>
      <c r="H1211" s="12"/>
      <c r="I1211" s="12"/>
      <c r="J1211" s="13"/>
      <c r="K1211" s="13"/>
      <c r="L1211" s="14"/>
      <c r="M1211" s="7"/>
      <c r="N1211" s="6"/>
      <c r="O1211" s="12"/>
      <c r="P1211" s="6"/>
      <c r="Q1211" s="6"/>
      <c r="R1211" s="8"/>
      <c r="S1211" s="8"/>
      <c r="T1211" s="18"/>
      <c r="U1211" s="8"/>
      <c r="V1211" s="20"/>
      <c r="W1211" s="6"/>
      <c r="Y1211" s="11"/>
      <c r="AB1211" s="23"/>
      <c r="AH1211" s="19"/>
      <c r="AI1211" s="19"/>
      <c r="AL1211"/>
      <c r="AM1211" s="19"/>
    </row>
    <row r="1212" spans="1:39" s="9" customFormat="1" ht="15" customHeight="1" x14ac:dyDescent="0.25">
      <c r="A1212" s="11"/>
      <c r="B1212" s="12"/>
      <c r="C1212" s="12"/>
      <c r="D1212" s="12"/>
      <c r="E1212" s="12"/>
      <c r="F1212" s="12"/>
      <c r="G1212" s="12"/>
      <c r="H1212" s="12"/>
      <c r="I1212" s="12"/>
      <c r="J1212" s="13"/>
      <c r="K1212" s="13"/>
      <c r="L1212" s="14"/>
      <c r="M1212" s="7"/>
      <c r="N1212" s="6"/>
      <c r="O1212" s="12"/>
      <c r="P1212" s="6"/>
      <c r="Q1212" s="6"/>
      <c r="R1212" s="8"/>
      <c r="S1212" s="8"/>
      <c r="T1212" s="18"/>
      <c r="U1212" s="8"/>
      <c r="V1212" s="20"/>
      <c r="W1212" s="6"/>
      <c r="Y1212" s="11"/>
      <c r="AB1212" s="23"/>
      <c r="AH1212" s="19"/>
      <c r="AI1212" s="19"/>
      <c r="AL1212"/>
      <c r="AM1212" s="19"/>
    </row>
    <row r="1213" spans="1:39" s="9" customFormat="1" ht="15" customHeight="1" x14ac:dyDescent="0.25">
      <c r="A1213" s="11"/>
      <c r="B1213" s="12"/>
      <c r="C1213" s="12"/>
      <c r="D1213" s="12"/>
      <c r="E1213" s="12"/>
      <c r="F1213" s="12"/>
      <c r="G1213" s="12"/>
      <c r="H1213" s="12"/>
      <c r="I1213" s="12"/>
      <c r="J1213" s="13"/>
      <c r="K1213" s="13"/>
      <c r="L1213" s="14"/>
      <c r="M1213" s="7"/>
      <c r="N1213" s="6"/>
      <c r="O1213" s="12"/>
      <c r="P1213" s="6"/>
      <c r="Q1213" s="6"/>
      <c r="R1213" s="8"/>
      <c r="S1213" s="8"/>
      <c r="T1213" s="18"/>
      <c r="U1213" s="8"/>
      <c r="V1213" s="20"/>
      <c r="W1213" s="6"/>
      <c r="Y1213" s="11"/>
      <c r="AB1213" s="23"/>
      <c r="AH1213" s="19"/>
      <c r="AI1213" s="19"/>
      <c r="AL1213"/>
      <c r="AM1213" s="19"/>
    </row>
    <row r="1214" spans="1:39" s="9" customFormat="1" ht="15" customHeight="1" x14ac:dyDescent="0.25">
      <c r="A1214" s="11"/>
      <c r="B1214" s="12"/>
      <c r="C1214" s="12"/>
      <c r="D1214" s="12"/>
      <c r="E1214" s="12"/>
      <c r="F1214" s="12"/>
      <c r="G1214" s="12"/>
      <c r="H1214" s="12"/>
      <c r="I1214" s="12"/>
      <c r="J1214" s="13"/>
      <c r="K1214" s="13"/>
      <c r="L1214" s="14"/>
      <c r="M1214" s="7"/>
      <c r="N1214" s="6"/>
      <c r="O1214" s="12"/>
      <c r="P1214" s="6"/>
      <c r="Q1214" s="6"/>
      <c r="R1214" s="8"/>
      <c r="S1214" s="8"/>
      <c r="T1214" s="18"/>
      <c r="U1214" s="8"/>
      <c r="V1214" s="20"/>
      <c r="W1214" s="6"/>
      <c r="Y1214" s="11"/>
      <c r="AB1214" s="23"/>
      <c r="AH1214" s="19"/>
      <c r="AI1214" s="19"/>
      <c r="AL1214"/>
      <c r="AM1214" s="19"/>
    </row>
    <row r="1215" spans="1:39" s="9" customFormat="1" ht="15" customHeight="1" x14ac:dyDescent="0.25">
      <c r="A1215" s="11"/>
      <c r="B1215" s="12"/>
      <c r="C1215" s="12"/>
      <c r="D1215" s="12"/>
      <c r="E1215" s="12"/>
      <c r="F1215" s="12"/>
      <c r="G1215" s="12"/>
      <c r="H1215" s="12"/>
      <c r="I1215" s="12"/>
      <c r="J1215" s="13"/>
      <c r="K1215" s="13"/>
      <c r="L1215" s="14"/>
      <c r="M1215" s="7"/>
      <c r="N1215" s="6"/>
      <c r="O1215" s="12"/>
      <c r="P1215" s="6"/>
      <c r="Q1215" s="6"/>
      <c r="R1215" s="8"/>
      <c r="S1215" s="8"/>
      <c r="T1215" s="18"/>
      <c r="U1215" s="8"/>
      <c r="V1215" s="20"/>
      <c r="W1215" s="6"/>
      <c r="Y1215" s="11"/>
      <c r="AB1215" s="23"/>
      <c r="AH1215" s="19"/>
      <c r="AI1215" s="19"/>
      <c r="AL1215"/>
      <c r="AM1215" s="19"/>
    </row>
    <row r="1216" spans="1:39" s="9" customFormat="1" ht="15" customHeight="1" x14ac:dyDescent="0.25">
      <c r="A1216" s="11"/>
      <c r="B1216" s="12"/>
      <c r="C1216" s="12"/>
      <c r="D1216" s="12"/>
      <c r="E1216" s="12"/>
      <c r="F1216" s="12"/>
      <c r="G1216" s="12"/>
      <c r="H1216" s="12"/>
      <c r="I1216" s="12"/>
      <c r="J1216" s="13"/>
      <c r="K1216" s="13"/>
      <c r="L1216" s="14"/>
      <c r="M1216" s="7"/>
      <c r="N1216" s="6"/>
      <c r="O1216" s="12"/>
      <c r="P1216" s="6"/>
      <c r="Q1216" s="6"/>
      <c r="R1216" s="8"/>
      <c r="S1216" s="8"/>
      <c r="T1216" s="18"/>
      <c r="U1216" s="8"/>
      <c r="V1216" s="20"/>
      <c r="W1216" s="6"/>
      <c r="Y1216" s="11"/>
      <c r="AB1216" s="23"/>
      <c r="AH1216" s="19"/>
      <c r="AI1216" s="19"/>
      <c r="AL1216"/>
      <c r="AM1216" s="19"/>
    </row>
    <row r="1217" spans="1:39" s="9" customFormat="1" ht="15" customHeight="1" x14ac:dyDescent="0.25">
      <c r="A1217" s="11"/>
      <c r="B1217" s="12"/>
      <c r="C1217" s="12"/>
      <c r="D1217" s="12"/>
      <c r="E1217" s="12"/>
      <c r="F1217" s="12"/>
      <c r="G1217" s="12"/>
      <c r="H1217" s="12"/>
      <c r="I1217" s="12"/>
      <c r="J1217" s="13"/>
      <c r="K1217" s="13"/>
      <c r="L1217" s="14"/>
      <c r="M1217" s="7"/>
      <c r="N1217" s="6"/>
      <c r="O1217" s="12"/>
      <c r="P1217" s="6"/>
      <c r="Q1217" s="6"/>
      <c r="R1217" s="8"/>
      <c r="S1217" s="8"/>
      <c r="T1217" s="18"/>
      <c r="U1217" s="8"/>
      <c r="V1217" s="20"/>
      <c r="W1217" s="6"/>
      <c r="Y1217" s="11"/>
      <c r="AB1217" s="23"/>
      <c r="AH1217" s="19"/>
      <c r="AI1217" s="19"/>
      <c r="AL1217"/>
      <c r="AM1217" s="19"/>
    </row>
    <row r="1218" spans="1:39" s="9" customFormat="1" ht="15" customHeight="1" x14ac:dyDescent="0.25">
      <c r="A1218" s="11"/>
      <c r="B1218" s="12"/>
      <c r="C1218" s="12"/>
      <c r="D1218" s="12"/>
      <c r="E1218" s="12"/>
      <c r="F1218" s="12"/>
      <c r="G1218" s="12"/>
      <c r="H1218" s="12"/>
      <c r="I1218" s="12"/>
      <c r="J1218" s="13"/>
      <c r="K1218" s="13"/>
      <c r="L1218" s="14"/>
      <c r="M1218" s="7"/>
      <c r="N1218" s="6"/>
      <c r="O1218" s="12"/>
      <c r="P1218" s="6"/>
      <c r="Q1218" s="6"/>
      <c r="R1218" s="8"/>
      <c r="S1218" s="8"/>
      <c r="T1218" s="18"/>
      <c r="U1218" s="8"/>
      <c r="V1218" s="20"/>
      <c r="W1218" s="6"/>
      <c r="Y1218" s="11"/>
      <c r="AB1218" s="23"/>
      <c r="AH1218" s="19"/>
      <c r="AI1218" s="19"/>
      <c r="AL1218"/>
      <c r="AM1218" s="19"/>
    </row>
    <row r="1219" spans="1:39" s="9" customFormat="1" ht="15" customHeight="1" x14ac:dyDescent="0.25">
      <c r="A1219" s="11"/>
      <c r="B1219" s="12"/>
      <c r="C1219" s="12"/>
      <c r="D1219" s="12"/>
      <c r="E1219" s="12"/>
      <c r="F1219" s="12"/>
      <c r="G1219" s="12"/>
      <c r="H1219" s="12"/>
      <c r="I1219" s="12"/>
      <c r="J1219" s="13"/>
      <c r="K1219" s="13"/>
      <c r="L1219" s="14"/>
      <c r="M1219" s="7"/>
      <c r="N1219" s="6"/>
      <c r="O1219" s="12"/>
      <c r="P1219" s="6"/>
      <c r="Q1219" s="6"/>
      <c r="R1219" s="8"/>
      <c r="S1219" s="8"/>
      <c r="T1219" s="18"/>
      <c r="U1219" s="8"/>
      <c r="V1219" s="20"/>
      <c r="W1219" s="6"/>
      <c r="Y1219" s="11"/>
      <c r="AB1219" s="23"/>
      <c r="AH1219" s="19"/>
      <c r="AI1219" s="19"/>
      <c r="AL1219"/>
      <c r="AM1219" s="19"/>
    </row>
    <row r="1220" spans="1:39" s="9" customFormat="1" ht="15" customHeight="1" x14ac:dyDescent="0.25">
      <c r="A1220" s="11"/>
      <c r="B1220" s="12"/>
      <c r="C1220" s="12"/>
      <c r="D1220" s="12"/>
      <c r="E1220" s="12"/>
      <c r="F1220" s="12"/>
      <c r="G1220" s="12"/>
      <c r="H1220" s="12"/>
      <c r="I1220" s="12"/>
      <c r="J1220" s="13"/>
      <c r="K1220" s="13"/>
      <c r="L1220" s="14"/>
      <c r="M1220" s="7"/>
      <c r="N1220" s="6"/>
      <c r="O1220" s="12"/>
      <c r="P1220" s="6"/>
      <c r="Q1220" s="6"/>
      <c r="R1220" s="8"/>
      <c r="S1220" s="8"/>
      <c r="T1220" s="18"/>
      <c r="U1220" s="8"/>
      <c r="V1220" s="20"/>
      <c r="W1220" s="6"/>
      <c r="Y1220" s="11"/>
      <c r="AB1220" s="23"/>
      <c r="AH1220" s="19"/>
      <c r="AI1220" s="19"/>
      <c r="AL1220"/>
      <c r="AM1220" s="19"/>
    </row>
    <row r="1221" spans="1:39" s="9" customFormat="1" ht="15" customHeight="1" x14ac:dyDescent="0.25">
      <c r="A1221" s="11"/>
      <c r="B1221" s="12"/>
      <c r="C1221" s="12"/>
      <c r="D1221" s="12"/>
      <c r="E1221" s="12"/>
      <c r="F1221" s="12"/>
      <c r="G1221" s="12"/>
      <c r="H1221" s="12"/>
      <c r="I1221" s="12"/>
      <c r="J1221" s="13"/>
      <c r="K1221" s="13"/>
      <c r="L1221" s="14"/>
      <c r="M1221" s="7"/>
      <c r="N1221" s="6"/>
      <c r="O1221" s="12"/>
      <c r="P1221" s="6"/>
      <c r="Q1221" s="6"/>
      <c r="R1221" s="8"/>
      <c r="S1221" s="8"/>
      <c r="T1221" s="18"/>
      <c r="U1221" s="8"/>
      <c r="V1221" s="20"/>
      <c r="W1221" s="6"/>
      <c r="Y1221" s="11"/>
      <c r="AB1221" s="23"/>
      <c r="AH1221" s="19"/>
      <c r="AI1221" s="19"/>
      <c r="AL1221"/>
      <c r="AM1221" s="19"/>
    </row>
    <row r="1222" spans="1:39" s="9" customFormat="1" ht="15" customHeight="1" x14ac:dyDescent="0.25">
      <c r="A1222" s="11"/>
      <c r="B1222" s="12"/>
      <c r="C1222" s="12"/>
      <c r="D1222" s="12"/>
      <c r="E1222" s="12"/>
      <c r="F1222" s="12"/>
      <c r="G1222" s="12"/>
      <c r="H1222" s="12"/>
      <c r="I1222" s="12"/>
      <c r="J1222" s="13"/>
      <c r="K1222" s="13"/>
      <c r="L1222" s="14"/>
      <c r="M1222" s="7"/>
      <c r="N1222" s="6"/>
      <c r="O1222" s="12"/>
      <c r="P1222" s="6"/>
      <c r="Q1222" s="6"/>
      <c r="R1222" s="8"/>
      <c r="S1222" s="8"/>
      <c r="T1222" s="18"/>
      <c r="U1222" s="8"/>
      <c r="V1222" s="20"/>
      <c r="W1222" s="6"/>
      <c r="Y1222" s="11"/>
      <c r="AB1222" s="23"/>
      <c r="AH1222" s="19"/>
      <c r="AI1222" s="19"/>
      <c r="AL1222"/>
      <c r="AM1222" s="19"/>
    </row>
    <row r="1223" spans="1:39" s="9" customFormat="1" ht="15" customHeight="1" x14ac:dyDescent="0.25">
      <c r="A1223" s="11"/>
      <c r="B1223" s="12"/>
      <c r="C1223" s="12"/>
      <c r="D1223" s="12"/>
      <c r="E1223" s="12"/>
      <c r="F1223" s="12"/>
      <c r="G1223" s="12"/>
      <c r="H1223" s="12"/>
      <c r="I1223" s="12"/>
      <c r="J1223" s="13"/>
      <c r="K1223" s="13"/>
      <c r="L1223" s="14"/>
      <c r="M1223" s="7"/>
      <c r="N1223" s="6"/>
      <c r="O1223" s="12"/>
      <c r="P1223" s="6"/>
      <c r="Q1223" s="6"/>
      <c r="R1223" s="8"/>
      <c r="S1223" s="8"/>
      <c r="T1223" s="18"/>
      <c r="U1223" s="8"/>
      <c r="V1223" s="20"/>
      <c r="W1223" s="6"/>
      <c r="Y1223" s="11"/>
      <c r="AB1223" s="23"/>
      <c r="AH1223" s="19"/>
      <c r="AI1223" s="19"/>
      <c r="AL1223"/>
      <c r="AM1223" s="19"/>
    </row>
    <row r="1224" spans="1:39" s="9" customFormat="1" ht="15" customHeight="1" x14ac:dyDescent="0.25">
      <c r="A1224" s="11"/>
      <c r="B1224" s="12"/>
      <c r="C1224" s="12"/>
      <c r="D1224" s="12"/>
      <c r="E1224" s="12"/>
      <c r="F1224" s="12"/>
      <c r="G1224" s="12"/>
      <c r="H1224" s="12"/>
      <c r="I1224" s="12"/>
      <c r="J1224" s="13"/>
      <c r="K1224" s="13"/>
      <c r="L1224" s="14"/>
      <c r="M1224" s="7"/>
      <c r="N1224" s="6"/>
      <c r="O1224" s="12"/>
      <c r="P1224" s="6"/>
      <c r="Q1224" s="6"/>
      <c r="R1224" s="8"/>
      <c r="S1224" s="8"/>
      <c r="T1224" s="18"/>
      <c r="U1224" s="8"/>
      <c r="V1224" s="20"/>
      <c r="W1224" s="6"/>
      <c r="Y1224" s="11"/>
      <c r="AB1224" s="23"/>
      <c r="AH1224" s="19"/>
      <c r="AI1224" s="19"/>
      <c r="AL1224"/>
      <c r="AM1224" s="19"/>
    </row>
    <row r="1225" spans="1:39" s="9" customFormat="1" ht="15" customHeight="1" x14ac:dyDescent="0.25">
      <c r="A1225" s="11"/>
      <c r="B1225" s="12"/>
      <c r="C1225" s="12"/>
      <c r="D1225" s="12"/>
      <c r="E1225" s="12"/>
      <c r="F1225" s="12"/>
      <c r="G1225" s="12"/>
      <c r="H1225" s="12"/>
      <c r="I1225" s="12"/>
      <c r="J1225" s="13"/>
      <c r="K1225" s="13"/>
      <c r="L1225" s="14"/>
      <c r="M1225" s="7"/>
      <c r="N1225" s="6"/>
      <c r="O1225" s="12"/>
      <c r="P1225" s="6"/>
      <c r="Q1225" s="6"/>
      <c r="R1225" s="8"/>
      <c r="S1225" s="8"/>
      <c r="T1225" s="18"/>
      <c r="U1225" s="8"/>
      <c r="V1225" s="20"/>
      <c r="W1225" s="6"/>
      <c r="Y1225" s="11"/>
      <c r="AB1225" s="23"/>
      <c r="AH1225" s="19"/>
      <c r="AI1225" s="19"/>
      <c r="AL1225"/>
      <c r="AM1225" s="19"/>
    </row>
    <row r="1226" spans="1:39" s="9" customFormat="1" ht="15" customHeight="1" x14ac:dyDescent="0.25">
      <c r="A1226" s="11"/>
      <c r="B1226" s="12"/>
      <c r="C1226" s="12"/>
      <c r="D1226" s="12"/>
      <c r="E1226" s="12"/>
      <c r="F1226" s="12"/>
      <c r="G1226" s="12"/>
      <c r="H1226" s="12"/>
      <c r="I1226" s="12"/>
      <c r="J1226" s="13"/>
      <c r="K1226" s="13"/>
      <c r="L1226" s="14"/>
      <c r="M1226" s="7"/>
      <c r="N1226" s="6"/>
      <c r="O1226" s="12"/>
      <c r="P1226" s="6"/>
      <c r="Q1226" s="6"/>
      <c r="R1226" s="8"/>
      <c r="S1226" s="8"/>
      <c r="T1226" s="18"/>
      <c r="U1226" s="8"/>
      <c r="V1226" s="20"/>
      <c r="W1226" s="6"/>
      <c r="Y1226" s="11"/>
      <c r="AB1226" s="23"/>
      <c r="AH1226" s="19"/>
      <c r="AI1226" s="19"/>
      <c r="AL1226"/>
      <c r="AM1226" s="19"/>
    </row>
    <row r="1227" spans="1:39" s="9" customFormat="1" ht="15" customHeight="1" x14ac:dyDescent="0.25">
      <c r="A1227" s="11"/>
      <c r="B1227" s="12"/>
      <c r="C1227" s="12"/>
      <c r="D1227" s="12"/>
      <c r="E1227" s="12"/>
      <c r="F1227" s="12"/>
      <c r="G1227" s="12"/>
      <c r="H1227" s="12"/>
      <c r="I1227" s="12"/>
      <c r="J1227" s="13"/>
      <c r="K1227" s="13"/>
      <c r="L1227" s="14"/>
      <c r="M1227" s="7"/>
      <c r="N1227" s="6"/>
      <c r="O1227" s="12"/>
      <c r="P1227" s="6"/>
      <c r="Q1227" s="6"/>
      <c r="R1227" s="8"/>
      <c r="S1227" s="8"/>
      <c r="T1227" s="18"/>
      <c r="U1227" s="8"/>
      <c r="V1227" s="20"/>
      <c r="W1227" s="6"/>
      <c r="Y1227" s="11"/>
      <c r="AB1227" s="23"/>
      <c r="AH1227" s="19"/>
      <c r="AI1227" s="19"/>
      <c r="AL1227"/>
      <c r="AM1227" s="19"/>
    </row>
    <row r="1228" spans="1:39" s="9" customFormat="1" ht="15" customHeight="1" x14ac:dyDescent="0.25">
      <c r="A1228" s="11"/>
      <c r="B1228" s="12"/>
      <c r="C1228" s="12"/>
      <c r="D1228" s="12"/>
      <c r="E1228" s="12"/>
      <c r="F1228" s="12"/>
      <c r="G1228" s="12"/>
      <c r="H1228" s="12"/>
      <c r="I1228" s="12"/>
      <c r="J1228" s="13"/>
      <c r="K1228" s="13"/>
      <c r="L1228" s="14"/>
      <c r="M1228" s="7"/>
      <c r="N1228" s="6"/>
      <c r="O1228" s="12"/>
      <c r="P1228" s="6"/>
      <c r="Q1228" s="6"/>
      <c r="R1228" s="8"/>
      <c r="S1228" s="8"/>
      <c r="T1228" s="18"/>
      <c r="U1228" s="8"/>
      <c r="V1228" s="20"/>
      <c r="W1228" s="6"/>
      <c r="Y1228" s="11"/>
      <c r="AB1228" s="23"/>
      <c r="AH1228" s="19"/>
      <c r="AI1228" s="19"/>
      <c r="AL1228"/>
      <c r="AM1228" s="19"/>
    </row>
    <row r="1229" spans="1:39" s="9" customFormat="1" ht="15" customHeight="1" x14ac:dyDescent="0.25">
      <c r="A1229" s="11"/>
      <c r="B1229" s="12"/>
      <c r="C1229" s="12"/>
      <c r="D1229" s="12"/>
      <c r="E1229" s="12"/>
      <c r="F1229" s="12"/>
      <c r="G1229" s="12"/>
      <c r="H1229" s="12"/>
      <c r="I1229" s="12"/>
      <c r="J1229" s="13"/>
      <c r="K1229" s="13"/>
      <c r="L1229" s="14"/>
      <c r="M1229" s="7"/>
      <c r="N1229" s="6"/>
      <c r="O1229" s="12"/>
      <c r="P1229" s="6"/>
      <c r="Q1229" s="6"/>
      <c r="R1229" s="8"/>
      <c r="S1229" s="8"/>
      <c r="T1229" s="18"/>
      <c r="U1229" s="8"/>
      <c r="V1229" s="20"/>
      <c r="W1229" s="6"/>
      <c r="Y1229" s="11"/>
      <c r="AB1229" s="23"/>
      <c r="AH1229" s="19"/>
      <c r="AI1229" s="19"/>
      <c r="AL1229"/>
      <c r="AM1229" s="19"/>
    </row>
    <row r="1230" spans="1:39" s="9" customFormat="1" ht="15" customHeight="1" x14ac:dyDescent="0.25">
      <c r="A1230" s="11"/>
      <c r="B1230" s="12"/>
      <c r="C1230" s="12"/>
      <c r="D1230" s="12"/>
      <c r="E1230" s="12"/>
      <c r="F1230" s="12"/>
      <c r="G1230" s="12"/>
      <c r="H1230" s="12"/>
      <c r="I1230" s="12"/>
      <c r="J1230" s="13"/>
      <c r="K1230" s="13"/>
      <c r="L1230" s="14"/>
      <c r="M1230" s="7"/>
      <c r="N1230" s="6"/>
      <c r="O1230" s="12"/>
      <c r="P1230" s="6"/>
      <c r="Q1230" s="6"/>
      <c r="R1230" s="8"/>
      <c r="S1230" s="8"/>
      <c r="T1230" s="18"/>
      <c r="U1230" s="8"/>
      <c r="V1230" s="20"/>
      <c r="W1230" s="6"/>
      <c r="Y1230" s="11"/>
      <c r="AB1230" s="23"/>
      <c r="AH1230" s="19"/>
      <c r="AI1230" s="19"/>
      <c r="AL1230"/>
      <c r="AM1230" s="19"/>
    </row>
    <row r="1231" spans="1:39" s="9" customFormat="1" ht="15" customHeight="1" x14ac:dyDescent="0.25">
      <c r="A1231" s="11"/>
      <c r="B1231" s="12"/>
      <c r="C1231" s="12"/>
      <c r="D1231" s="12"/>
      <c r="E1231" s="12"/>
      <c r="F1231" s="12"/>
      <c r="G1231" s="12"/>
      <c r="H1231" s="12"/>
      <c r="I1231" s="12"/>
      <c r="J1231" s="13"/>
      <c r="K1231" s="13"/>
      <c r="L1231" s="14"/>
      <c r="M1231" s="7"/>
      <c r="N1231" s="6"/>
      <c r="O1231" s="12"/>
      <c r="P1231" s="6"/>
      <c r="Q1231" s="6"/>
      <c r="R1231" s="8"/>
      <c r="S1231" s="8"/>
      <c r="T1231" s="18"/>
      <c r="U1231" s="8"/>
      <c r="V1231" s="20"/>
      <c r="W1231" s="6"/>
      <c r="Y1231" s="11"/>
      <c r="AB1231" s="23"/>
      <c r="AH1231" s="19"/>
      <c r="AI1231" s="19"/>
      <c r="AL1231"/>
      <c r="AM1231" s="19"/>
    </row>
    <row r="1232" spans="1:39" s="9" customFormat="1" ht="15" customHeight="1" x14ac:dyDescent="0.25">
      <c r="A1232" s="11"/>
      <c r="B1232" s="12"/>
      <c r="C1232" s="12"/>
      <c r="D1232" s="12"/>
      <c r="E1232" s="12"/>
      <c r="F1232" s="12"/>
      <c r="G1232" s="12"/>
      <c r="H1232" s="12"/>
      <c r="I1232" s="12"/>
      <c r="J1232" s="13"/>
      <c r="K1232" s="13"/>
      <c r="L1232" s="14"/>
      <c r="M1232" s="7"/>
      <c r="N1232" s="6"/>
      <c r="O1232" s="12"/>
      <c r="P1232" s="6"/>
      <c r="Q1232" s="6"/>
      <c r="R1232" s="8"/>
      <c r="S1232" s="8"/>
      <c r="T1232" s="18"/>
      <c r="U1232" s="8"/>
      <c r="V1232" s="20"/>
      <c r="W1232" s="6"/>
      <c r="Y1232" s="11"/>
      <c r="AB1232" s="23"/>
      <c r="AH1232" s="19"/>
      <c r="AI1232" s="19"/>
      <c r="AL1232"/>
      <c r="AM1232" s="19"/>
    </row>
    <row r="1233" spans="1:39" s="9" customFormat="1" ht="15" customHeight="1" x14ac:dyDescent="0.25">
      <c r="A1233" s="11"/>
      <c r="B1233" s="12"/>
      <c r="C1233" s="12"/>
      <c r="D1233" s="12"/>
      <c r="E1233" s="12"/>
      <c r="F1233" s="12"/>
      <c r="G1233" s="12"/>
      <c r="H1233" s="12"/>
      <c r="I1233" s="12"/>
      <c r="J1233" s="13"/>
      <c r="K1233" s="13"/>
      <c r="L1233" s="14"/>
      <c r="M1233" s="7"/>
      <c r="N1233" s="6"/>
      <c r="O1233" s="12"/>
      <c r="P1233" s="6"/>
      <c r="Q1233" s="6"/>
      <c r="R1233" s="8"/>
      <c r="S1233" s="8"/>
      <c r="T1233" s="18"/>
      <c r="U1233" s="8"/>
      <c r="V1233" s="20"/>
      <c r="W1233" s="6"/>
      <c r="Y1233" s="11"/>
      <c r="AB1233" s="23"/>
      <c r="AH1233" s="19"/>
      <c r="AI1233" s="19"/>
      <c r="AL1233"/>
      <c r="AM1233" s="19"/>
    </row>
    <row r="1234" spans="1:39" s="9" customFormat="1" ht="15" customHeight="1" x14ac:dyDescent="0.25">
      <c r="A1234" s="11"/>
      <c r="B1234" s="12"/>
      <c r="C1234" s="12"/>
      <c r="D1234" s="12"/>
      <c r="E1234" s="12"/>
      <c r="F1234" s="12"/>
      <c r="G1234" s="12"/>
      <c r="H1234" s="12"/>
      <c r="I1234" s="12"/>
      <c r="J1234" s="13"/>
      <c r="K1234" s="13"/>
      <c r="L1234" s="14"/>
      <c r="M1234" s="7"/>
      <c r="N1234" s="6"/>
      <c r="O1234" s="12"/>
      <c r="P1234" s="6"/>
      <c r="Q1234" s="6"/>
      <c r="R1234" s="8"/>
      <c r="S1234" s="8"/>
      <c r="T1234" s="18"/>
      <c r="U1234" s="8"/>
      <c r="V1234" s="20"/>
      <c r="W1234" s="6"/>
      <c r="Y1234" s="11"/>
      <c r="AB1234" s="23"/>
      <c r="AH1234" s="19"/>
      <c r="AI1234" s="19"/>
      <c r="AL1234"/>
      <c r="AM1234" s="19"/>
    </row>
    <row r="1235" spans="1:39" s="9" customFormat="1" ht="15" customHeight="1" x14ac:dyDescent="0.25">
      <c r="A1235" s="11"/>
      <c r="B1235" s="12"/>
      <c r="C1235" s="12"/>
      <c r="D1235" s="12"/>
      <c r="E1235" s="12"/>
      <c r="F1235" s="12"/>
      <c r="G1235" s="12"/>
      <c r="H1235" s="12"/>
      <c r="I1235" s="12"/>
      <c r="J1235" s="13"/>
      <c r="K1235" s="13"/>
      <c r="L1235" s="14"/>
      <c r="M1235" s="7"/>
      <c r="N1235" s="6"/>
      <c r="O1235" s="12"/>
      <c r="P1235" s="6"/>
      <c r="Q1235" s="6"/>
      <c r="R1235" s="8"/>
      <c r="S1235" s="8"/>
      <c r="T1235" s="18"/>
      <c r="U1235" s="8"/>
      <c r="V1235" s="20"/>
      <c r="W1235" s="6"/>
      <c r="Y1235" s="11"/>
      <c r="AB1235" s="23"/>
      <c r="AH1235" s="19"/>
      <c r="AI1235" s="19"/>
      <c r="AL1235"/>
      <c r="AM1235" s="19"/>
    </row>
    <row r="1236" spans="1:39" s="9" customFormat="1" ht="15" customHeight="1" x14ac:dyDescent="0.25">
      <c r="A1236" s="11"/>
      <c r="B1236" s="12"/>
      <c r="C1236" s="12"/>
      <c r="D1236" s="12"/>
      <c r="E1236" s="12"/>
      <c r="F1236" s="12"/>
      <c r="G1236" s="12"/>
      <c r="H1236" s="12"/>
      <c r="I1236" s="12"/>
      <c r="J1236" s="13"/>
      <c r="K1236" s="13"/>
      <c r="L1236" s="14"/>
      <c r="M1236" s="7"/>
      <c r="N1236" s="6"/>
      <c r="O1236" s="12"/>
      <c r="P1236" s="6"/>
      <c r="Q1236" s="6"/>
      <c r="R1236" s="8"/>
      <c r="S1236" s="8"/>
      <c r="T1236" s="18"/>
      <c r="U1236" s="8"/>
      <c r="V1236" s="20"/>
      <c r="W1236" s="6"/>
      <c r="Y1236" s="11"/>
      <c r="AB1236" s="23"/>
      <c r="AH1236" s="19"/>
      <c r="AI1236" s="19"/>
      <c r="AL1236"/>
      <c r="AM1236" s="19"/>
    </row>
    <row r="1237" spans="1:39" s="9" customFormat="1" ht="15" customHeight="1" x14ac:dyDescent="0.25">
      <c r="A1237" s="11"/>
      <c r="B1237" s="12"/>
      <c r="C1237" s="12"/>
      <c r="D1237" s="12"/>
      <c r="E1237" s="12"/>
      <c r="F1237" s="12"/>
      <c r="G1237" s="12"/>
      <c r="H1237" s="12"/>
      <c r="I1237" s="12"/>
      <c r="J1237" s="13"/>
      <c r="K1237" s="13"/>
      <c r="L1237" s="14"/>
      <c r="M1237" s="7"/>
      <c r="N1237" s="6"/>
      <c r="O1237" s="12"/>
      <c r="P1237" s="6"/>
      <c r="Q1237" s="6"/>
      <c r="R1237" s="8"/>
      <c r="S1237" s="8"/>
      <c r="T1237" s="18"/>
      <c r="U1237" s="8"/>
      <c r="V1237" s="20"/>
      <c r="W1237" s="6"/>
      <c r="Y1237" s="11"/>
      <c r="AB1237" s="23"/>
      <c r="AH1237" s="19"/>
      <c r="AI1237" s="19"/>
      <c r="AL1237"/>
      <c r="AM1237" s="19"/>
    </row>
    <row r="1238" spans="1:39" s="9" customFormat="1" ht="15" customHeight="1" x14ac:dyDescent="0.25">
      <c r="A1238" s="11"/>
      <c r="B1238" s="12"/>
      <c r="C1238" s="12"/>
      <c r="D1238" s="12"/>
      <c r="E1238" s="12"/>
      <c r="F1238" s="12"/>
      <c r="G1238" s="12"/>
      <c r="H1238" s="12"/>
      <c r="I1238" s="12"/>
      <c r="J1238" s="13"/>
      <c r="K1238" s="13"/>
      <c r="L1238" s="14"/>
      <c r="M1238" s="7"/>
      <c r="N1238" s="6"/>
      <c r="O1238" s="12"/>
      <c r="P1238" s="6"/>
      <c r="Q1238" s="6"/>
      <c r="R1238" s="8"/>
      <c r="S1238" s="8"/>
      <c r="T1238" s="18"/>
      <c r="U1238" s="8"/>
      <c r="V1238" s="20"/>
      <c r="W1238" s="6"/>
      <c r="Y1238" s="11"/>
      <c r="AB1238" s="23"/>
      <c r="AH1238" s="19"/>
      <c r="AI1238" s="19"/>
      <c r="AL1238"/>
      <c r="AM1238" s="19"/>
    </row>
    <row r="1239" spans="1:39" s="9" customFormat="1" ht="15" customHeight="1" x14ac:dyDescent="0.25">
      <c r="A1239" s="11"/>
      <c r="B1239" s="12"/>
      <c r="C1239" s="12"/>
      <c r="D1239" s="12"/>
      <c r="E1239" s="12"/>
      <c r="F1239" s="12"/>
      <c r="G1239" s="12"/>
      <c r="H1239" s="12"/>
      <c r="I1239" s="12"/>
      <c r="J1239" s="13"/>
      <c r="K1239" s="13"/>
      <c r="L1239" s="14"/>
      <c r="M1239" s="7"/>
      <c r="N1239" s="6"/>
      <c r="O1239" s="12"/>
      <c r="P1239" s="6"/>
      <c r="Q1239" s="6"/>
      <c r="R1239" s="8"/>
      <c r="S1239" s="8"/>
      <c r="T1239" s="18"/>
      <c r="U1239" s="8"/>
      <c r="V1239" s="20"/>
      <c r="W1239" s="6"/>
      <c r="Y1239" s="11"/>
      <c r="AB1239" s="23"/>
      <c r="AH1239" s="19"/>
      <c r="AI1239" s="19"/>
      <c r="AL1239"/>
      <c r="AM1239" s="19"/>
    </row>
    <row r="1240" spans="1:39" s="9" customFormat="1" ht="15" customHeight="1" x14ac:dyDescent="0.25">
      <c r="A1240" s="11"/>
      <c r="B1240" s="12"/>
      <c r="C1240" s="12"/>
      <c r="D1240" s="12"/>
      <c r="E1240" s="12"/>
      <c r="F1240" s="12"/>
      <c r="G1240" s="12"/>
      <c r="H1240" s="12"/>
      <c r="I1240" s="12"/>
      <c r="J1240" s="13"/>
      <c r="K1240" s="13"/>
      <c r="L1240" s="14"/>
      <c r="M1240" s="7"/>
      <c r="N1240" s="6"/>
      <c r="O1240" s="12"/>
      <c r="P1240" s="6"/>
      <c r="Q1240" s="6"/>
      <c r="R1240" s="8"/>
      <c r="S1240" s="8"/>
      <c r="T1240" s="18"/>
      <c r="U1240" s="8"/>
      <c r="V1240" s="20"/>
      <c r="W1240" s="6"/>
      <c r="Y1240" s="11"/>
      <c r="AB1240" s="23"/>
      <c r="AH1240" s="19"/>
      <c r="AI1240" s="19"/>
      <c r="AL1240"/>
      <c r="AM1240" s="19"/>
    </row>
    <row r="1241" spans="1:39" s="9" customFormat="1" ht="15" customHeight="1" x14ac:dyDescent="0.25">
      <c r="A1241" s="11"/>
      <c r="B1241" s="12"/>
      <c r="C1241" s="12"/>
      <c r="D1241" s="12"/>
      <c r="E1241" s="12"/>
      <c r="F1241" s="12"/>
      <c r="G1241" s="12"/>
      <c r="H1241" s="12"/>
      <c r="I1241" s="12"/>
      <c r="J1241" s="13"/>
      <c r="K1241" s="13"/>
      <c r="L1241" s="14"/>
      <c r="M1241" s="7"/>
      <c r="N1241" s="6"/>
      <c r="O1241" s="12"/>
      <c r="P1241" s="6"/>
      <c r="Q1241" s="6"/>
      <c r="R1241" s="8"/>
      <c r="S1241" s="8"/>
      <c r="T1241" s="18"/>
      <c r="U1241" s="8"/>
      <c r="V1241" s="20"/>
      <c r="W1241" s="6"/>
      <c r="Y1241" s="11"/>
      <c r="AB1241" s="23"/>
      <c r="AH1241" s="19"/>
      <c r="AI1241" s="19"/>
      <c r="AL1241"/>
      <c r="AM1241" s="19"/>
    </row>
    <row r="1242" spans="1:39" s="9" customFormat="1" ht="15" customHeight="1" x14ac:dyDescent="0.25">
      <c r="A1242" s="11"/>
      <c r="B1242" s="12"/>
      <c r="C1242" s="12"/>
      <c r="D1242" s="12"/>
      <c r="E1242" s="12"/>
      <c r="F1242" s="12"/>
      <c r="G1242" s="12"/>
      <c r="H1242" s="12"/>
      <c r="I1242" s="12"/>
      <c r="J1242" s="13"/>
      <c r="K1242" s="13"/>
      <c r="L1242" s="14"/>
      <c r="M1242" s="7"/>
      <c r="N1242" s="6"/>
      <c r="O1242" s="12"/>
      <c r="P1242" s="6"/>
      <c r="Q1242" s="6"/>
      <c r="R1242" s="8"/>
      <c r="S1242" s="8"/>
      <c r="T1242" s="18"/>
      <c r="U1242" s="8"/>
      <c r="V1242" s="20"/>
      <c r="W1242" s="6"/>
      <c r="Y1242" s="11"/>
      <c r="AB1242" s="23"/>
      <c r="AH1242" s="19"/>
      <c r="AI1242" s="19"/>
      <c r="AL1242"/>
      <c r="AM1242" s="19"/>
    </row>
    <row r="1243" spans="1:39" s="9" customFormat="1" ht="15" customHeight="1" x14ac:dyDescent="0.25">
      <c r="A1243" s="11"/>
      <c r="B1243" s="12"/>
      <c r="C1243" s="12"/>
      <c r="D1243" s="12"/>
      <c r="E1243" s="12"/>
      <c r="F1243" s="12"/>
      <c r="G1243" s="12"/>
      <c r="H1243" s="12"/>
      <c r="I1243" s="12"/>
      <c r="J1243" s="13"/>
      <c r="K1243" s="13"/>
      <c r="L1243" s="14"/>
      <c r="M1243" s="7"/>
      <c r="N1243" s="6"/>
      <c r="O1243" s="12"/>
      <c r="P1243" s="6"/>
      <c r="Q1243" s="6"/>
      <c r="R1243" s="8"/>
      <c r="S1243" s="8"/>
      <c r="T1243" s="18"/>
      <c r="U1243" s="8"/>
      <c r="V1243" s="20"/>
      <c r="W1243" s="6"/>
      <c r="Y1243" s="11"/>
      <c r="AB1243" s="23"/>
      <c r="AH1243" s="19"/>
      <c r="AI1243" s="19"/>
      <c r="AL1243"/>
      <c r="AM1243" s="19"/>
    </row>
    <row r="1244" spans="1:39" s="9" customFormat="1" ht="15" customHeight="1" x14ac:dyDescent="0.25">
      <c r="A1244" s="11"/>
      <c r="B1244" s="12"/>
      <c r="C1244" s="12"/>
      <c r="D1244" s="12"/>
      <c r="E1244" s="12"/>
      <c r="F1244" s="12"/>
      <c r="G1244" s="12"/>
      <c r="H1244" s="12"/>
      <c r="I1244" s="12"/>
      <c r="J1244" s="13"/>
      <c r="K1244" s="13"/>
      <c r="L1244" s="14"/>
      <c r="M1244" s="7"/>
      <c r="N1244" s="6"/>
      <c r="O1244" s="12"/>
      <c r="P1244" s="6"/>
      <c r="Q1244" s="6"/>
      <c r="R1244" s="8"/>
      <c r="S1244" s="8"/>
      <c r="T1244" s="18"/>
      <c r="U1244" s="8"/>
      <c r="V1244" s="20"/>
      <c r="W1244" s="6"/>
      <c r="Y1244" s="11"/>
      <c r="AB1244" s="23"/>
      <c r="AH1244" s="19"/>
      <c r="AI1244" s="19"/>
      <c r="AL1244"/>
      <c r="AM1244" s="19"/>
    </row>
    <row r="1245" spans="1:39" s="9" customFormat="1" ht="15" customHeight="1" x14ac:dyDescent="0.25">
      <c r="A1245" s="11"/>
      <c r="B1245" s="12"/>
      <c r="C1245" s="12"/>
      <c r="D1245" s="12"/>
      <c r="E1245" s="12"/>
      <c r="F1245" s="12"/>
      <c r="G1245" s="12"/>
      <c r="H1245" s="12"/>
      <c r="I1245" s="12"/>
      <c r="J1245" s="13"/>
      <c r="K1245" s="13"/>
      <c r="L1245" s="14"/>
      <c r="M1245" s="7"/>
      <c r="N1245" s="6"/>
      <c r="O1245" s="12"/>
      <c r="P1245" s="6"/>
      <c r="Q1245" s="6"/>
      <c r="R1245" s="8"/>
      <c r="S1245" s="8"/>
      <c r="T1245" s="18"/>
      <c r="U1245" s="8"/>
      <c r="V1245" s="20"/>
      <c r="W1245" s="6"/>
      <c r="Y1245" s="11"/>
      <c r="AB1245" s="23"/>
      <c r="AH1245" s="19"/>
      <c r="AI1245" s="19"/>
      <c r="AL1245"/>
      <c r="AM1245" s="19"/>
    </row>
    <row r="1246" spans="1:39" s="9" customFormat="1" ht="15" customHeight="1" x14ac:dyDescent="0.25">
      <c r="A1246" s="11"/>
      <c r="B1246" s="12"/>
      <c r="C1246" s="12"/>
      <c r="D1246" s="12"/>
      <c r="E1246" s="12"/>
      <c r="F1246" s="12"/>
      <c r="G1246" s="12"/>
      <c r="H1246" s="12"/>
      <c r="I1246" s="12"/>
      <c r="J1246" s="13"/>
      <c r="K1246" s="13"/>
      <c r="L1246" s="14"/>
      <c r="M1246" s="7"/>
      <c r="N1246" s="6"/>
      <c r="O1246" s="12"/>
      <c r="P1246" s="6"/>
      <c r="Q1246" s="6"/>
      <c r="R1246" s="8"/>
      <c r="S1246" s="8"/>
      <c r="T1246" s="18"/>
      <c r="U1246" s="8"/>
      <c r="V1246" s="20"/>
      <c r="W1246" s="6"/>
      <c r="Y1246" s="11"/>
      <c r="AB1246" s="23"/>
      <c r="AH1246" s="19"/>
      <c r="AI1246" s="19"/>
      <c r="AL1246"/>
      <c r="AM1246" s="19"/>
    </row>
    <row r="1247" spans="1:39" s="9" customFormat="1" ht="15" customHeight="1" x14ac:dyDescent="0.25">
      <c r="A1247" s="11"/>
      <c r="B1247" s="12"/>
      <c r="C1247" s="12"/>
      <c r="D1247" s="12"/>
      <c r="E1247" s="12"/>
      <c r="F1247" s="12"/>
      <c r="G1247" s="12"/>
      <c r="H1247" s="12"/>
      <c r="I1247" s="12"/>
      <c r="J1247" s="13"/>
      <c r="K1247" s="13"/>
      <c r="L1247" s="14"/>
      <c r="M1247" s="7"/>
      <c r="N1247" s="6"/>
      <c r="O1247" s="12"/>
      <c r="P1247" s="6"/>
      <c r="Q1247" s="6"/>
      <c r="R1247" s="8"/>
      <c r="S1247" s="8"/>
      <c r="T1247" s="18"/>
      <c r="U1247" s="8"/>
      <c r="V1247" s="20"/>
      <c r="W1247" s="6"/>
      <c r="Y1247" s="11"/>
      <c r="AB1247" s="23"/>
      <c r="AH1247" s="19"/>
      <c r="AI1247" s="19"/>
      <c r="AL1247"/>
      <c r="AM1247" s="19"/>
    </row>
    <row r="1248" spans="1:39" s="9" customFormat="1" ht="15" customHeight="1" x14ac:dyDescent="0.25">
      <c r="A1248" s="11"/>
      <c r="B1248" s="12"/>
      <c r="C1248" s="12"/>
      <c r="D1248" s="12"/>
      <c r="E1248" s="12"/>
      <c r="F1248" s="12"/>
      <c r="G1248" s="12"/>
      <c r="H1248" s="12"/>
      <c r="I1248" s="12"/>
      <c r="J1248" s="13"/>
      <c r="K1248" s="13"/>
      <c r="L1248" s="14"/>
      <c r="M1248" s="7"/>
      <c r="N1248" s="6"/>
      <c r="O1248" s="12"/>
      <c r="P1248" s="6"/>
      <c r="Q1248" s="6"/>
      <c r="R1248" s="8"/>
      <c r="S1248" s="8"/>
      <c r="T1248" s="18"/>
      <c r="U1248" s="8"/>
      <c r="V1248" s="20"/>
      <c r="W1248" s="6"/>
      <c r="Y1248" s="11"/>
      <c r="AB1248" s="23"/>
      <c r="AH1248" s="19"/>
      <c r="AI1248" s="19"/>
      <c r="AL1248"/>
      <c r="AM1248" s="19"/>
    </row>
    <row r="1249" spans="1:39" s="9" customFormat="1" ht="15" customHeight="1" x14ac:dyDescent="0.25">
      <c r="A1249" s="11"/>
      <c r="B1249" s="12"/>
      <c r="C1249" s="12"/>
      <c r="D1249" s="12"/>
      <c r="E1249" s="12"/>
      <c r="F1249" s="12"/>
      <c r="G1249" s="12"/>
      <c r="H1249" s="12"/>
      <c r="I1249" s="12"/>
      <c r="J1249" s="13"/>
      <c r="K1249" s="13"/>
      <c r="L1249" s="14"/>
      <c r="M1249" s="7"/>
      <c r="N1249" s="6"/>
      <c r="O1249" s="12"/>
      <c r="P1249" s="6"/>
      <c r="Q1249" s="6"/>
      <c r="R1249" s="8"/>
      <c r="S1249" s="8"/>
      <c r="T1249" s="18"/>
      <c r="U1249" s="8"/>
      <c r="V1249" s="20"/>
      <c r="W1249" s="6"/>
      <c r="Y1249" s="11"/>
      <c r="AB1249" s="23"/>
      <c r="AH1249" s="19"/>
      <c r="AI1249" s="19"/>
      <c r="AL1249"/>
      <c r="AM1249" s="19"/>
    </row>
    <row r="1250" spans="1:39" s="9" customFormat="1" ht="15" customHeight="1" x14ac:dyDescent="0.25">
      <c r="A1250" s="11"/>
      <c r="B1250" s="12"/>
      <c r="C1250" s="12"/>
      <c r="D1250" s="12"/>
      <c r="E1250" s="12"/>
      <c r="F1250" s="12"/>
      <c r="G1250" s="12"/>
      <c r="H1250" s="12"/>
      <c r="I1250" s="12"/>
      <c r="J1250" s="13"/>
      <c r="K1250" s="13"/>
      <c r="L1250" s="14"/>
      <c r="M1250" s="7"/>
      <c r="N1250" s="6"/>
      <c r="O1250" s="12"/>
      <c r="P1250" s="6"/>
      <c r="Q1250" s="6"/>
      <c r="R1250" s="8"/>
      <c r="S1250" s="8"/>
      <c r="T1250" s="18"/>
      <c r="U1250" s="8"/>
      <c r="V1250" s="20"/>
      <c r="W1250" s="6"/>
      <c r="Y1250" s="11"/>
      <c r="AB1250" s="23"/>
      <c r="AH1250" s="19"/>
      <c r="AI1250" s="19"/>
      <c r="AL1250"/>
      <c r="AM1250" s="19"/>
    </row>
    <row r="1251" spans="1:39" s="9" customFormat="1" ht="15" customHeight="1" x14ac:dyDescent="0.25">
      <c r="A1251" s="11"/>
      <c r="B1251" s="12"/>
      <c r="C1251" s="12"/>
      <c r="D1251" s="12"/>
      <c r="E1251" s="12"/>
      <c r="F1251" s="12"/>
      <c r="G1251" s="12"/>
      <c r="H1251" s="12"/>
      <c r="I1251" s="12"/>
      <c r="J1251" s="13"/>
      <c r="K1251" s="13"/>
      <c r="L1251" s="14"/>
      <c r="M1251" s="7"/>
      <c r="N1251" s="6"/>
      <c r="O1251" s="12"/>
      <c r="P1251" s="6"/>
      <c r="Q1251" s="6"/>
      <c r="R1251" s="8"/>
      <c r="S1251" s="8"/>
      <c r="T1251" s="18"/>
      <c r="U1251" s="8"/>
      <c r="V1251" s="20"/>
      <c r="W1251" s="6"/>
      <c r="Y1251" s="11"/>
      <c r="AB1251" s="23"/>
      <c r="AH1251" s="19"/>
      <c r="AI1251" s="19"/>
      <c r="AL1251"/>
      <c r="AM1251" s="19"/>
    </row>
    <row r="1252" spans="1:39" s="9" customFormat="1" ht="15" customHeight="1" x14ac:dyDescent="0.25">
      <c r="A1252" s="11"/>
      <c r="B1252" s="12"/>
      <c r="C1252" s="12"/>
      <c r="D1252" s="12"/>
      <c r="E1252" s="12"/>
      <c r="F1252" s="12"/>
      <c r="G1252" s="12"/>
      <c r="H1252" s="12"/>
      <c r="I1252" s="12"/>
      <c r="J1252" s="13"/>
      <c r="K1252" s="13"/>
      <c r="L1252" s="14"/>
      <c r="M1252" s="7"/>
      <c r="N1252" s="6"/>
      <c r="O1252" s="12"/>
      <c r="P1252" s="6"/>
      <c r="Q1252" s="6"/>
      <c r="R1252" s="8"/>
      <c r="S1252" s="8"/>
      <c r="T1252" s="18"/>
      <c r="U1252" s="8"/>
      <c r="V1252" s="20"/>
      <c r="W1252" s="6"/>
      <c r="Y1252" s="11"/>
      <c r="AB1252" s="23"/>
      <c r="AH1252" s="19"/>
      <c r="AI1252" s="19"/>
      <c r="AL1252"/>
      <c r="AM1252" s="19"/>
    </row>
    <row r="1253" spans="1:39" s="9" customFormat="1" ht="15" customHeight="1" x14ac:dyDescent="0.25">
      <c r="A1253" s="11"/>
      <c r="B1253" s="12"/>
      <c r="C1253" s="12"/>
      <c r="D1253" s="12"/>
      <c r="E1253" s="12"/>
      <c r="F1253" s="12"/>
      <c r="G1253" s="12"/>
      <c r="H1253" s="12"/>
      <c r="I1253" s="12"/>
      <c r="J1253" s="13"/>
      <c r="K1253" s="13"/>
      <c r="L1253" s="14"/>
      <c r="M1253" s="7"/>
      <c r="N1253" s="6"/>
      <c r="O1253" s="12"/>
      <c r="P1253" s="6"/>
      <c r="Q1253" s="6"/>
      <c r="R1253" s="8"/>
      <c r="S1253" s="8"/>
      <c r="T1253" s="18"/>
      <c r="U1253" s="8"/>
      <c r="V1253" s="20"/>
      <c r="W1253" s="6"/>
      <c r="Y1253" s="11"/>
      <c r="AB1253" s="23"/>
      <c r="AH1253" s="19"/>
      <c r="AI1253" s="19"/>
      <c r="AL1253"/>
      <c r="AM1253" s="19"/>
    </row>
    <row r="1254" spans="1:39" s="9" customFormat="1" ht="15" customHeight="1" x14ac:dyDescent="0.25">
      <c r="A1254" s="11"/>
      <c r="B1254" s="12"/>
      <c r="C1254" s="12"/>
      <c r="D1254" s="12"/>
      <c r="E1254" s="12"/>
      <c r="F1254" s="12"/>
      <c r="G1254" s="12"/>
      <c r="H1254" s="12"/>
      <c r="I1254" s="12"/>
      <c r="J1254" s="13"/>
      <c r="K1254" s="13"/>
      <c r="L1254" s="14"/>
      <c r="M1254" s="7"/>
      <c r="N1254" s="6"/>
      <c r="O1254" s="12"/>
      <c r="P1254" s="6"/>
      <c r="Q1254" s="6"/>
      <c r="R1254" s="8"/>
      <c r="S1254" s="8"/>
      <c r="T1254" s="18"/>
      <c r="U1254" s="8"/>
      <c r="V1254" s="20"/>
      <c r="W1254" s="6"/>
      <c r="Y1254" s="11"/>
      <c r="AB1254" s="23"/>
      <c r="AH1254" s="19"/>
      <c r="AI1254" s="19"/>
      <c r="AL1254"/>
      <c r="AM1254" s="19"/>
    </row>
    <row r="1255" spans="1:39" s="9" customFormat="1" ht="15" customHeight="1" x14ac:dyDescent="0.25">
      <c r="A1255" s="11"/>
      <c r="B1255" s="12"/>
      <c r="C1255" s="12"/>
      <c r="D1255" s="12"/>
      <c r="E1255" s="12"/>
      <c r="F1255" s="12"/>
      <c r="G1255" s="12"/>
      <c r="H1255" s="12"/>
      <c r="I1255" s="12"/>
      <c r="J1255" s="13"/>
      <c r="K1255" s="13"/>
      <c r="L1255" s="14"/>
      <c r="M1255" s="7"/>
      <c r="N1255" s="6"/>
      <c r="O1255" s="12"/>
      <c r="P1255" s="6"/>
      <c r="Q1255" s="6"/>
      <c r="R1255" s="8"/>
      <c r="S1255" s="8"/>
      <c r="T1255" s="18"/>
      <c r="U1255" s="8"/>
      <c r="V1255" s="20"/>
      <c r="W1255" s="6"/>
      <c r="Y1255" s="11"/>
      <c r="AB1255" s="23"/>
      <c r="AH1255" s="19"/>
      <c r="AI1255" s="19"/>
      <c r="AL1255"/>
      <c r="AM1255" s="19"/>
    </row>
    <row r="1256" spans="1:39" s="9" customFormat="1" ht="15" customHeight="1" x14ac:dyDescent="0.25">
      <c r="A1256" s="11"/>
      <c r="B1256" s="12"/>
      <c r="C1256" s="12"/>
      <c r="D1256" s="12"/>
      <c r="E1256" s="12"/>
      <c r="F1256" s="12"/>
      <c r="G1256" s="12"/>
      <c r="H1256" s="12"/>
      <c r="I1256" s="12"/>
      <c r="J1256" s="13"/>
      <c r="K1256" s="13"/>
      <c r="L1256" s="14"/>
      <c r="M1256" s="7"/>
      <c r="N1256" s="6"/>
      <c r="O1256" s="12"/>
      <c r="P1256" s="6"/>
      <c r="Q1256" s="6"/>
      <c r="R1256" s="8"/>
      <c r="S1256" s="8"/>
      <c r="T1256" s="18"/>
      <c r="U1256" s="8"/>
      <c r="V1256" s="20"/>
      <c r="W1256" s="6"/>
      <c r="Y1256" s="11"/>
      <c r="AB1256" s="23"/>
      <c r="AH1256" s="19"/>
      <c r="AI1256" s="19"/>
      <c r="AL1256"/>
      <c r="AM1256" s="19"/>
    </row>
    <row r="1257" spans="1:39" s="9" customFormat="1" ht="15" customHeight="1" x14ac:dyDescent="0.25">
      <c r="A1257" s="11"/>
      <c r="B1257" s="12"/>
      <c r="C1257" s="12"/>
      <c r="D1257" s="12"/>
      <c r="E1257" s="12"/>
      <c r="F1257" s="12"/>
      <c r="G1257" s="12"/>
      <c r="H1257" s="12"/>
      <c r="I1257" s="12"/>
      <c r="J1257" s="13"/>
      <c r="K1257" s="13"/>
      <c r="L1257" s="14"/>
      <c r="M1257" s="7"/>
      <c r="N1257" s="6"/>
      <c r="O1257" s="12"/>
      <c r="P1257" s="6"/>
      <c r="Q1257" s="6"/>
      <c r="R1257" s="8"/>
      <c r="S1257" s="8"/>
      <c r="T1257" s="18"/>
      <c r="U1257" s="8"/>
      <c r="V1257" s="20"/>
      <c r="W1257" s="6"/>
      <c r="Y1257" s="11"/>
      <c r="AB1257" s="23"/>
      <c r="AH1257" s="19"/>
      <c r="AI1257" s="19"/>
      <c r="AL1257"/>
      <c r="AM1257" s="19"/>
    </row>
    <row r="1258" spans="1:39" s="9" customFormat="1" ht="15" customHeight="1" x14ac:dyDescent="0.25">
      <c r="A1258" s="11"/>
      <c r="B1258" s="12"/>
      <c r="C1258" s="12"/>
      <c r="D1258" s="12"/>
      <c r="E1258" s="12"/>
      <c r="F1258" s="12"/>
      <c r="G1258" s="12"/>
      <c r="H1258" s="12"/>
      <c r="I1258" s="12"/>
      <c r="J1258" s="13"/>
      <c r="K1258" s="13"/>
      <c r="L1258" s="14"/>
      <c r="M1258" s="7"/>
      <c r="N1258" s="6"/>
      <c r="O1258" s="12"/>
      <c r="P1258" s="6"/>
      <c r="Q1258" s="6"/>
      <c r="R1258" s="8"/>
      <c r="S1258" s="8"/>
      <c r="T1258" s="18"/>
      <c r="U1258" s="8"/>
      <c r="V1258" s="20"/>
      <c r="W1258" s="6"/>
      <c r="Y1258" s="11"/>
      <c r="AB1258" s="23"/>
      <c r="AH1258" s="19"/>
      <c r="AI1258" s="19"/>
      <c r="AL1258"/>
      <c r="AM1258" s="19"/>
    </row>
    <row r="1259" spans="1:39" s="9" customFormat="1" ht="15" customHeight="1" x14ac:dyDescent="0.25">
      <c r="A1259" s="11"/>
      <c r="B1259" s="12"/>
      <c r="C1259" s="12"/>
      <c r="D1259" s="12"/>
      <c r="E1259" s="12"/>
      <c r="F1259" s="12"/>
      <c r="G1259" s="12"/>
      <c r="H1259" s="12"/>
      <c r="I1259" s="12"/>
      <c r="J1259" s="13"/>
      <c r="K1259" s="13"/>
      <c r="L1259" s="14"/>
      <c r="M1259" s="7"/>
      <c r="N1259" s="6"/>
      <c r="O1259" s="12"/>
      <c r="P1259" s="6"/>
      <c r="Q1259" s="6"/>
      <c r="R1259" s="8"/>
      <c r="S1259" s="8"/>
      <c r="T1259" s="18"/>
      <c r="U1259" s="8"/>
      <c r="V1259" s="20"/>
      <c r="W1259" s="6"/>
      <c r="Y1259" s="11"/>
      <c r="AB1259" s="23"/>
      <c r="AH1259" s="19"/>
      <c r="AI1259" s="19"/>
      <c r="AL1259"/>
      <c r="AM1259" s="19"/>
    </row>
    <row r="1260" spans="1:39" s="9" customFormat="1" ht="15" customHeight="1" x14ac:dyDescent="0.25">
      <c r="A1260" s="11"/>
      <c r="B1260" s="12"/>
      <c r="C1260" s="12"/>
      <c r="D1260" s="12"/>
      <c r="E1260" s="12"/>
      <c r="F1260" s="12"/>
      <c r="G1260" s="12"/>
      <c r="H1260" s="12"/>
      <c r="I1260" s="12"/>
      <c r="J1260" s="13"/>
      <c r="K1260" s="13"/>
      <c r="L1260" s="14"/>
      <c r="M1260" s="7"/>
      <c r="N1260" s="6"/>
      <c r="O1260" s="12"/>
      <c r="P1260" s="6"/>
      <c r="Q1260" s="6"/>
      <c r="R1260" s="8"/>
      <c r="S1260" s="8"/>
      <c r="T1260" s="18"/>
      <c r="U1260" s="8"/>
      <c r="V1260" s="20"/>
      <c r="W1260" s="6"/>
      <c r="Y1260" s="11"/>
      <c r="AB1260" s="23"/>
      <c r="AH1260" s="19"/>
      <c r="AI1260" s="19"/>
      <c r="AL1260"/>
      <c r="AM1260" s="19"/>
    </row>
    <row r="1261" spans="1:39" s="9" customFormat="1" ht="15" customHeight="1" x14ac:dyDescent="0.25">
      <c r="A1261" s="11"/>
      <c r="B1261" s="12"/>
      <c r="C1261" s="12"/>
      <c r="D1261" s="12"/>
      <c r="E1261" s="12"/>
      <c r="F1261" s="12"/>
      <c r="G1261" s="12"/>
      <c r="H1261" s="12"/>
      <c r="I1261" s="12"/>
      <c r="J1261" s="13"/>
      <c r="K1261" s="13"/>
      <c r="L1261" s="14"/>
      <c r="M1261" s="7"/>
      <c r="N1261" s="6"/>
      <c r="O1261" s="12"/>
      <c r="P1261" s="6"/>
      <c r="Q1261" s="6"/>
      <c r="R1261" s="8"/>
      <c r="S1261" s="8"/>
      <c r="T1261" s="18"/>
      <c r="U1261" s="8"/>
      <c r="V1261" s="20"/>
      <c r="W1261" s="6"/>
      <c r="Y1261" s="11"/>
      <c r="AB1261" s="23"/>
      <c r="AH1261" s="19"/>
      <c r="AI1261" s="19"/>
      <c r="AL1261"/>
      <c r="AM1261" s="19"/>
    </row>
    <row r="1262" spans="1:39" s="9" customFormat="1" ht="15" customHeight="1" x14ac:dyDescent="0.25">
      <c r="A1262" s="11"/>
      <c r="B1262" s="12"/>
      <c r="C1262" s="12"/>
      <c r="D1262" s="12"/>
      <c r="E1262" s="12"/>
      <c r="F1262" s="12"/>
      <c r="G1262" s="12"/>
      <c r="H1262" s="12"/>
      <c r="I1262" s="12"/>
      <c r="J1262" s="13"/>
      <c r="K1262" s="13"/>
      <c r="L1262" s="14"/>
      <c r="M1262" s="7"/>
      <c r="N1262" s="6"/>
      <c r="O1262" s="12"/>
      <c r="P1262" s="6"/>
      <c r="Q1262" s="6"/>
      <c r="R1262" s="8"/>
      <c r="S1262" s="8"/>
      <c r="T1262" s="18"/>
      <c r="U1262" s="8"/>
      <c r="V1262" s="20"/>
      <c r="W1262" s="6"/>
      <c r="Y1262" s="11"/>
      <c r="AB1262" s="23"/>
      <c r="AH1262" s="19"/>
      <c r="AI1262" s="19"/>
      <c r="AL1262"/>
      <c r="AM1262" s="19"/>
    </row>
    <row r="1263" spans="1:39" s="9" customFormat="1" ht="15" customHeight="1" x14ac:dyDescent="0.25">
      <c r="A1263" s="11"/>
      <c r="B1263" s="12"/>
      <c r="C1263" s="12"/>
      <c r="D1263" s="12"/>
      <c r="E1263" s="12"/>
      <c r="F1263" s="12"/>
      <c r="G1263" s="12"/>
      <c r="H1263" s="12"/>
      <c r="I1263" s="12"/>
      <c r="J1263" s="13"/>
      <c r="K1263" s="13"/>
      <c r="L1263" s="14"/>
      <c r="M1263" s="7"/>
      <c r="N1263" s="6"/>
      <c r="O1263" s="12"/>
      <c r="P1263" s="6"/>
      <c r="Q1263" s="6"/>
      <c r="R1263" s="8"/>
      <c r="S1263" s="8"/>
      <c r="T1263" s="18"/>
      <c r="U1263" s="8"/>
      <c r="V1263" s="20"/>
      <c r="W1263" s="6"/>
      <c r="Y1263" s="11"/>
      <c r="AB1263" s="23"/>
      <c r="AH1263" s="19"/>
      <c r="AI1263" s="19"/>
      <c r="AL1263"/>
      <c r="AM1263" s="19"/>
    </row>
    <row r="1264" spans="1:39" s="9" customFormat="1" ht="15" customHeight="1" x14ac:dyDescent="0.25">
      <c r="A1264" s="11"/>
      <c r="B1264" s="12"/>
      <c r="C1264" s="12"/>
      <c r="D1264" s="12"/>
      <c r="E1264" s="12"/>
      <c r="F1264" s="12"/>
      <c r="G1264" s="12"/>
      <c r="H1264" s="12"/>
      <c r="I1264" s="12"/>
      <c r="J1264" s="13"/>
      <c r="K1264" s="13"/>
      <c r="L1264" s="14"/>
      <c r="M1264" s="7"/>
      <c r="N1264" s="6"/>
      <c r="O1264" s="12"/>
      <c r="P1264" s="6"/>
      <c r="Q1264" s="6"/>
      <c r="R1264" s="8"/>
      <c r="S1264" s="8"/>
      <c r="T1264" s="18"/>
      <c r="U1264" s="8"/>
      <c r="V1264" s="20"/>
      <c r="W1264" s="6"/>
      <c r="Y1264" s="11"/>
      <c r="AB1264" s="23"/>
      <c r="AH1264" s="19"/>
      <c r="AI1264" s="19"/>
      <c r="AL1264"/>
      <c r="AM1264" s="19"/>
    </row>
    <row r="1265" spans="1:39" s="9" customFormat="1" ht="15" customHeight="1" x14ac:dyDescent="0.25">
      <c r="A1265" s="11"/>
      <c r="B1265" s="12"/>
      <c r="C1265" s="12"/>
      <c r="D1265" s="12"/>
      <c r="E1265" s="12"/>
      <c r="F1265" s="12"/>
      <c r="G1265" s="12"/>
      <c r="H1265" s="12"/>
      <c r="I1265" s="12"/>
      <c r="J1265" s="13"/>
      <c r="K1265" s="13"/>
      <c r="L1265" s="14"/>
      <c r="M1265" s="7"/>
      <c r="N1265" s="6"/>
      <c r="O1265" s="12"/>
      <c r="P1265" s="6"/>
      <c r="Q1265" s="6"/>
      <c r="R1265" s="8"/>
      <c r="S1265" s="8"/>
      <c r="T1265" s="18"/>
      <c r="U1265" s="8"/>
      <c r="V1265" s="20"/>
      <c r="W1265" s="6"/>
      <c r="Y1265" s="11"/>
      <c r="AB1265" s="23"/>
      <c r="AH1265" s="19"/>
      <c r="AI1265" s="19"/>
      <c r="AL1265"/>
      <c r="AM1265" s="19"/>
    </row>
    <row r="1266" spans="1:39" s="9" customFormat="1" ht="15" customHeight="1" x14ac:dyDescent="0.25">
      <c r="A1266" s="11"/>
      <c r="B1266" s="12"/>
      <c r="C1266" s="12"/>
      <c r="D1266" s="12"/>
      <c r="E1266" s="12"/>
      <c r="F1266" s="12"/>
      <c r="G1266" s="12"/>
      <c r="H1266" s="12"/>
      <c r="I1266" s="12"/>
      <c r="J1266" s="13"/>
      <c r="K1266" s="13"/>
      <c r="L1266" s="14"/>
      <c r="M1266" s="7"/>
      <c r="N1266" s="6"/>
      <c r="O1266" s="12"/>
      <c r="P1266" s="6"/>
      <c r="Q1266" s="6"/>
      <c r="R1266" s="8"/>
      <c r="S1266" s="8"/>
      <c r="T1266" s="18"/>
      <c r="U1266" s="8"/>
      <c r="V1266" s="20"/>
      <c r="W1266" s="6"/>
      <c r="Y1266" s="11"/>
      <c r="AB1266" s="23"/>
      <c r="AH1266" s="19"/>
      <c r="AI1266" s="19"/>
      <c r="AL1266"/>
      <c r="AM1266" s="19"/>
    </row>
    <row r="1267" spans="1:39" s="9" customFormat="1" ht="15" customHeight="1" x14ac:dyDescent="0.25">
      <c r="A1267" s="11"/>
      <c r="B1267" s="12"/>
      <c r="C1267" s="12"/>
      <c r="D1267" s="12"/>
      <c r="E1267" s="12"/>
      <c r="F1267" s="12"/>
      <c r="G1267" s="12"/>
      <c r="H1267" s="12"/>
      <c r="I1267" s="12"/>
      <c r="J1267" s="13"/>
      <c r="K1267" s="13"/>
      <c r="L1267" s="14"/>
      <c r="M1267" s="7"/>
      <c r="N1267" s="6"/>
      <c r="O1267" s="12"/>
      <c r="P1267" s="6"/>
      <c r="Q1267" s="6"/>
      <c r="R1267" s="8"/>
      <c r="S1267" s="8"/>
      <c r="T1267" s="18"/>
      <c r="U1267" s="8"/>
      <c r="V1267" s="20"/>
      <c r="W1267" s="6"/>
      <c r="Y1267" s="11"/>
      <c r="AB1267" s="23"/>
      <c r="AH1267" s="19"/>
      <c r="AI1267" s="19"/>
      <c r="AL1267"/>
      <c r="AM1267" s="19"/>
    </row>
    <row r="1268" spans="1:39" s="9" customFormat="1" ht="15" customHeight="1" x14ac:dyDescent="0.25">
      <c r="A1268" s="11"/>
      <c r="B1268" s="12"/>
      <c r="C1268" s="12"/>
      <c r="D1268" s="12"/>
      <c r="E1268" s="12"/>
      <c r="F1268" s="12"/>
      <c r="G1268" s="12"/>
      <c r="H1268" s="12"/>
      <c r="I1268" s="12"/>
      <c r="J1268" s="13"/>
      <c r="K1268" s="13"/>
      <c r="L1268" s="14"/>
      <c r="M1268" s="7"/>
      <c r="N1268" s="6"/>
      <c r="O1268" s="12"/>
      <c r="P1268" s="6"/>
      <c r="Q1268" s="6"/>
      <c r="R1268" s="8"/>
      <c r="S1268" s="8"/>
      <c r="T1268" s="18"/>
      <c r="U1268" s="8"/>
      <c r="V1268" s="20"/>
      <c r="W1268" s="6"/>
      <c r="Y1268" s="11"/>
      <c r="AB1268" s="23"/>
      <c r="AH1268" s="19"/>
      <c r="AI1268" s="19"/>
      <c r="AL1268"/>
      <c r="AM1268" s="19"/>
    </row>
    <row r="1269" spans="1:39" s="9" customFormat="1" ht="15" customHeight="1" x14ac:dyDescent="0.25">
      <c r="A1269" s="11"/>
      <c r="B1269" s="12"/>
      <c r="C1269" s="12"/>
      <c r="D1269" s="12"/>
      <c r="E1269" s="12"/>
      <c r="F1269" s="12"/>
      <c r="G1269" s="12"/>
      <c r="H1269" s="12"/>
      <c r="I1269" s="12"/>
      <c r="J1269" s="13"/>
      <c r="K1269" s="13"/>
      <c r="L1269" s="14"/>
      <c r="M1269" s="7"/>
      <c r="N1269" s="6"/>
      <c r="O1269" s="12"/>
      <c r="P1269" s="6"/>
      <c r="Q1269" s="6"/>
      <c r="R1269" s="8"/>
      <c r="S1269" s="8"/>
      <c r="T1269" s="18"/>
      <c r="U1269" s="8"/>
      <c r="V1269" s="20"/>
      <c r="W1269" s="6"/>
      <c r="Y1269" s="11"/>
      <c r="AB1269" s="23"/>
      <c r="AH1269" s="19"/>
      <c r="AI1269" s="19"/>
      <c r="AL1269"/>
      <c r="AM1269" s="19"/>
    </row>
    <row r="1270" spans="1:39" s="9" customFormat="1" ht="15" customHeight="1" x14ac:dyDescent="0.25">
      <c r="A1270" s="11"/>
      <c r="B1270" s="12"/>
      <c r="C1270" s="12"/>
      <c r="D1270" s="12"/>
      <c r="E1270" s="12"/>
      <c r="F1270" s="12"/>
      <c r="G1270" s="12"/>
      <c r="H1270" s="12"/>
      <c r="I1270" s="12"/>
      <c r="J1270" s="13"/>
      <c r="K1270" s="13"/>
      <c r="L1270" s="14"/>
      <c r="M1270" s="7"/>
      <c r="N1270" s="6"/>
      <c r="O1270" s="12"/>
      <c r="P1270" s="6"/>
      <c r="Q1270" s="6"/>
      <c r="R1270" s="8"/>
      <c r="S1270" s="8"/>
      <c r="T1270" s="18"/>
      <c r="U1270" s="8"/>
      <c r="V1270" s="20"/>
      <c r="W1270" s="6"/>
      <c r="Y1270" s="11"/>
      <c r="AB1270" s="23"/>
      <c r="AH1270" s="19"/>
      <c r="AI1270" s="19"/>
      <c r="AL1270"/>
      <c r="AM1270" s="19"/>
    </row>
    <row r="1271" spans="1:39" s="9" customFormat="1" ht="15" customHeight="1" x14ac:dyDescent="0.25">
      <c r="A1271" s="11"/>
      <c r="B1271" s="12"/>
      <c r="C1271" s="12"/>
      <c r="D1271" s="12"/>
      <c r="E1271" s="12"/>
      <c r="F1271" s="12"/>
      <c r="G1271" s="12"/>
      <c r="H1271" s="12"/>
      <c r="I1271" s="12"/>
      <c r="J1271" s="13"/>
      <c r="K1271" s="13"/>
      <c r="L1271" s="14"/>
      <c r="M1271" s="7"/>
      <c r="N1271" s="6"/>
      <c r="O1271" s="12"/>
      <c r="P1271" s="6"/>
      <c r="Q1271" s="6"/>
      <c r="R1271" s="8"/>
      <c r="S1271" s="8"/>
      <c r="T1271" s="18"/>
      <c r="U1271" s="8"/>
      <c r="V1271" s="20"/>
      <c r="W1271" s="6"/>
      <c r="Y1271" s="11"/>
      <c r="AB1271" s="23"/>
      <c r="AH1271" s="19"/>
      <c r="AI1271" s="19"/>
      <c r="AL1271"/>
      <c r="AM1271" s="19"/>
    </row>
    <row r="1272" spans="1:39" s="9" customFormat="1" ht="15" customHeight="1" x14ac:dyDescent="0.25">
      <c r="A1272" s="11"/>
      <c r="B1272" s="12"/>
      <c r="C1272" s="12"/>
      <c r="D1272" s="12"/>
      <c r="E1272" s="12"/>
      <c r="F1272" s="12"/>
      <c r="G1272" s="12"/>
      <c r="H1272" s="12"/>
      <c r="I1272" s="12"/>
      <c r="J1272" s="13"/>
      <c r="K1272" s="13"/>
      <c r="L1272" s="14"/>
      <c r="M1272" s="7"/>
      <c r="N1272" s="6"/>
      <c r="O1272" s="12"/>
      <c r="P1272" s="6"/>
      <c r="Q1272" s="6"/>
      <c r="R1272" s="8"/>
      <c r="S1272" s="8"/>
      <c r="T1272" s="18"/>
      <c r="U1272" s="8"/>
      <c r="V1272" s="20"/>
      <c r="W1272" s="6"/>
      <c r="Y1272" s="11"/>
      <c r="AB1272" s="23"/>
      <c r="AH1272" s="19"/>
      <c r="AI1272" s="19"/>
      <c r="AL1272"/>
      <c r="AM1272" s="19"/>
    </row>
    <row r="1273" spans="1:39" s="9" customFormat="1" ht="15" customHeight="1" x14ac:dyDescent="0.25">
      <c r="A1273" s="11"/>
      <c r="B1273" s="12"/>
      <c r="C1273" s="12"/>
      <c r="D1273" s="12"/>
      <c r="E1273" s="12"/>
      <c r="F1273" s="12"/>
      <c r="G1273" s="12"/>
      <c r="H1273" s="12"/>
      <c r="I1273" s="12"/>
      <c r="J1273" s="13"/>
      <c r="K1273" s="13"/>
      <c r="L1273" s="14"/>
      <c r="M1273" s="7"/>
      <c r="N1273" s="6"/>
      <c r="O1273" s="12"/>
      <c r="P1273" s="6"/>
      <c r="Q1273" s="6"/>
      <c r="R1273" s="8"/>
      <c r="S1273" s="8"/>
      <c r="T1273" s="18"/>
      <c r="U1273" s="8"/>
      <c r="V1273" s="20"/>
      <c r="W1273" s="6"/>
      <c r="Y1273" s="11"/>
      <c r="AB1273" s="23"/>
      <c r="AH1273" s="19"/>
      <c r="AI1273" s="19"/>
      <c r="AL1273"/>
      <c r="AM1273" s="19"/>
    </row>
    <row r="1274" spans="1:39" s="9" customFormat="1" ht="15" customHeight="1" x14ac:dyDescent="0.25">
      <c r="A1274" s="11"/>
      <c r="B1274" s="12"/>
      <c r="C1274" s="12"/>
      <c r="D1274" s="12"/>
      <c r="E1274" s="12"/>
      <c r="F1274" s="12"/>
      <c r="G1274" s="12"/>
      <c r="H1274" s="12"/>
      <c r="I1274" s="12"/>
      <c r="J1274" s="13"/>
      <c r="K1274" s="13"/>
      <c r="L1274" s="14"/>
      <c r="M1274" s="7"/>
      <c r="N1274" s="6"/>
      <c r="O1274" s="12"/>
      <c r="P1274" s="6"/>
      <c r="Q1274" s="6"/>
      <c r="R1274" s="8"/>
      <c r="S1274" s="8"/>
      <c r="T1274" s="18"/>
      <c r="U1274" s="8"/>
      <c r="V1274" s="20"/>
      <c r="W1274" s="6"/>
      <c r="Y1274" s="11"/>
      <c r="AB1274" s="23"/>
      <c r="AH1274" s="19"/>
      <c r="AI1274" s="19"/>
      <c r="AL1274"/>
      <c r="AM1274" s="19"/>
    </row>
    <row r="1275" spans="1:39" s="9" customFormat="1" ht="15" customHeight="1" x14ac:dyDescent="0.25">
      <c r="A1275" s="11"/>
      <c r="B1275" s="12"/>
      <c r="C1275" s="12"/>
      <c r="D1275" s="12"/>
      <c r="E1275" s="12"/>
      <c r="F1275" s="12"/>
      <c r="G1275" s="12"/>
      <c r="H1275" s="12"/>
      <c r="I1275" s="12"/>
      <c r="J1275" s="13"/>
      <c r="K1275" s="13"/>
      <c r="L1275" s="14"/>
      <c r="M1275" s="7"/>
      <c r="N1275" s="6"/>
      <c r="O1275" s="12"/>
      <c r="P1275" s="6"/>
      <c r="Q1275" s="6"/>
      <c r="R1275" s="8"/>
      <c r="S1275" s="8"/>
      <c r="T1275" s="18"/>
      <c r="U1275" s="8"/>
      <c r="V1275" s="20"/>
      <c r="W1275" s="6"/>
      <c r="Y1275" s="11"/>
      <c r="AB1275" s="23"/>
      <c r="AH1275" s="19"/>
      <c r="AI1275" s="19"/>
      <c r="AL1275"/>
      <c r="AM1275" s="19"/>
    </row>
    <row r="1276" spans="1:39" s="9" customFormat="1" ht="15" customHeight="1" x14ac:dyDescent="0.25">
      <c r="A1276" s="11"/>
      <c r="B1276" s="12"/>
      <c r="C1276" s="12"/>
      <c r="D1276" s="12"/>
      <c r="E1276" s="12"/>
      <c r="F1276" s="12"/>
      <c r="G1276" s="12"/>
      <c r="H1276" s="12"/>
      <c r="I1276" s="12"/>
      <c r="J1276" s="13"/>
      <c r="K1276" s="13"/>
      <c r="L1276" s="14"/>
      <c r="M1276" s="7"/>
      <c r="N1276" s="6"/>
      <c r="O1276" s="12"/>
      <c r="P1276" s="6"/>
      <c r="Q1276" s="6"/>
      <c r="R1276" s="8"/>
      <c r="S1276" s="8"/>
      <c r="T1276" s="18"/>
      <c r="U1276" s="8"/>
      <c r="V1276" s="20"/>
      <c r="W1276" s="6"/>
      <c r="Y1276" s="11"/>
      <c r="AB1276" s="23"/>
      <c r="AH1276" s="19"/>
      <c r="AI1276" s="19"/>
      <c r="AL1276"/>
      <c r="AM1276" s="19"/>
    </row>
    <row r="1277" spans="1:39" s="9" customFormat="1" ht="15" customHeight="1" x14ac:dyDescent="0.25">
      <c r="A1277" s="11"/>
      <c r="B1277" s="12"/>
      <c r="C1277" s="12"/>
      <c r="D1277" s="12"/>
      <c r="E1277" s="12"/>
      <c r="F1277" s="12"/>
      <c r="G1277" s="12"/>
      <c r="H1277" s="12"/>
      <c r="I1277" s="12"/>
      <c r="J1277" s="13"/>
      <c r="K1277" s="13"/>
      <c r="L1277" s="14"/>
      <c r="M1277" s="7"/>
      <c r="N1277" s="6"/>
      <c r="O1277" s="12"/>
      <c r="P1277" s="6"/>
      <c r="Q1277" s="6"/>
      <c r="R1277" s="8"/>
      <c r="S1277" s="8"/>
      <c r="T1277" s="18"/>
      <c r="U1277" s="8"/>
      <c r="V1277" s="20"/>
      <c r="W1277" s="6"/>
      <c r="Y1277" s="11"/>
      <c r="AB1277" s="23"/>
      <c r="AH1277" s="19"/>
      <c r="AI1277" s="19"/>
      <c r="AL1277"/>
      <c r="AM1277" s="19"/>
    </row>
    <row r="1278" spans="1:39" s="9" customFormat="1" ht="15" customHeight="1" x14ac:dyDescent="0.25">
      <c r="A1278" s="11"/>
      <c r="B1278" s="12"/>
      <c r="C1278" s="12"/>
      <c r="D1278" s="12"/>
      <c r="E1278" s="12"/>
      <c r="F1278" s="12"/>
      <c r="G1278" s="12"/>
      <c r="H1278" s="12"/>
      <c r="I1278" s="12"/>
      <c r="J1278" s="13"/>
      <c r="K1278" s="13"/>
      <c r="L1278" s="14"/>
      <c r="M1278" s="7"/>
      <c r="N1278" s="6"/>
      <c r="O1278" s="12"/>
      <c r="P1278" s="6"/>
      <c r="Q1278" s="6"/>
      <c r="R1278" s="8"/>
      <c r="S1278" s="8"/>
      <c r="T1278" s="18"/>
      <c r="U1278" s="8"/>
      <c r="V1278" s="20"/>
      <c r="W1278" s="6"/>
      <c r="Y1278" s="11"/>
      <c r="AB1278" s="23"/>
      <c r="AH1278" s="19"/>
      <c r="AI1278" s="19"/>
      <c r="AL1278"/>
      <c r="AM1278" s="19"/>
    </row>
    <row r="1279" spans="1:39" s="9" customFormat="1" ht="15" customHeight="1" x14ac:dyDescent="0.25">
      <c r="A1279" s="11"/>
      <c r="B1279" s="12"/>
      <c r="C1279" s="12"/>
      <c r="D1279" s="12"/>
      <c r="E1279" s="12"/>
      <c r="F1279" s="12"/>
      <c r="G1279" s="12"/>
      <c r="H1279" s="12"/>
      <c r="I1279" s="12"/>
      <c r="J1279" s="13"/>
      <c r="K1279" s="13"/>
      <c r="L1279" s="14"/>
      <c r="M1279" s="7"/>
      <c r="N1279" s="6"/>
      <c r="O1279" s="12"/>
      <c r="P1279" s="6"/>
      <c r="Q1279" s="6"/>
      <c r="R1279" s="8"/>
      <c r="S1279" s="8"/>
      <c r="T1279" s="18"/>
      <c r="U1279" s="8"/>
      <c r="V1279" s="20"/>
      <c r="W1279" s="6"/>
      <c r="Y1279" s="11"/>
      <c r="AB1279" s="23"/>
      <c r="AH1279" s="19"/>
      <c r="AI1279" s="19"/>
      <c r="AL1279"/>
      <c r="AM1279" s="19"/>
    </row>
    <row r="1280" spans="1:39" s="9" customFormat="1" ht="15" customHeight="1" x14ac:dyDescent="0.25">
      <c r="A1280" s="11"/>
      <c r="B1280" s="12"/>
      <c r="C1280" s="12"/>
      <c r="D1280" s="12"/>
      <c r="E1280" s="12"/>
      <c r="F1280" s="12"/>
      <c r="G1280" s="12"/>
      <c r="H1280" s="12"/>
      <c r="I1280" s="12"/>
      <c r="J1280" s="13"/>
      <c r="K1280" s="13"/>
      <c r="L1280" s="14"/>
      <c r="M1280" s="7"/>
      <c r="N1280" s="6"/>
      <c r="O1280" s="12"/>
      <c r="P1280" s="6"/>
      <c r="Q1280" s="6"/>
      <c r="R1280" s="8"/>
      <c r="S1280" s="8"/>
      <c r="T1280" s="18"/>
      <c r="U1280" s="8"/>
      <c r="V1280" s="20"/>
      <c r="W1280" s="6"/>
      <c r="Y1280" s="11"/>
      <c r="AB1280" s="23"/>
      <c r="AH1280" s="19"/>
      <c r="AI1280" s="19"/>
      <c r="AL1280"/>
      <c r="AM1280" s="19"/>
    </row>
    <row r="1281" spans="1:39" s="9" customFormat="1" ht="15" customHeight="1" x14ac:dyDescent="0.25">
      <c r="A1281" s="11"/>
      <c r="B1281" s="12"/>
      <c r="C1281" s="12"/>
      <c r="D1281" s="12"/>
      <c r="E1281" s="12"/>
      <c r="F1281" s="12"/>
      <c r="G1281" s="12"/>
      <c r="H1281" s="12"/>
      <c r="I1281" s="12"/>
      <c r="J1281" s="13"/>
      <c r="K1281" s="13"/>
      <c r="L1281" s="14"/>
      <c r="M1281" s="7"/>
      <c r="N1281" s="6"/>
      <c r="O1281" s="12"/>
      <c r="P1281" s="6"/>
      <c r="Q1281" s="6"/>
      <c r="R1281" s="8"/>
      <c r="S1281" s="8"/>
      <c r="T1281" s="18"/>
      <c r="U1281" s="8"/>
      <c r="V1281" s="20"/>
      <c r="W1281" s="6"/>
      <c r="Y1281" s="11"/>
      <c r="AB1281" s="23"/>
      <c r="AH1281" s="19"/>
      <c r="AI1281" s="19"/>
      <c r="AL1281"/>
      <c r="AM1281" s="19"/>
    </row>
    <row r="1282" spans="1:39" s="9" customFormat="1" ht="15" customHeight="1" x14ac:dyDescent="0.25">
      <c r="A1282" s="11"/>
      <c r="B1282" s="12"/>
      <c r="C1282" s="12"/>
      <c r="D1282" s="12"/>
      <c r="E1282" s="12"/>
      <c r="F1282" s="12"/>
      <c r="G1282" s="12"/>
      <c r="H1282" s="12"/>
      <c r="I1282" s="12"/>
      <c r="J1282" s="13"/>
      <c r="K1282" s="13"/>
      <c r="L1282" s="14"/>
      <c r="M1282" s="7"/>
      <c r="N1282" s="6"/>
      <c r="O1282" s="12"/>
      <c r="P1282" s="6"/>
      <c r="Q1282" s="6"/>
      <c r="R1282" s="8"/>
      <c r="S1282" s="8"/>
      <c r="T1282" s="18"/>
      <c r="U1282" s="8"/>
      <c r="V1282" s="20"/>
      <c r="W1282" s="6"/>
      <c r="Y1282" s="11"/>
      <c r="AB1282" s="23"/>
      <c r="AH1282" s="19"/>
      <c r="AI1282" s="19"/>
      <c r="AL1282"/>
      <c r="AM1282" s="19"/>
    </row>
    <row r="1283" spans="1:39" s="9" customFormat="1" ht="15" customHeight="1" x14ac:dyDescent="0.25">
      <c r="A1283" s="11"/>
      <c r="B1283" s="12"/>
      <c r="C1283" s="12"/>
      <c r="D1283" s="12"/>
      <c r="E1283" s="12"/>
      <c r="F1283" s="12"/>
      <c r="G1283" s="12"/>
      <c r="H1283" s="12"/>
      <c r="I1283" s="12"/>
      <c r="J1283" s="13"/>
      <c r="K1283" s="13"/>
      <c r="L1283" s="14"/>
      <c r="M1283" s="7"/>
      <c r="N1283" s="6"/>
      <c r="O1283" s="12"/>
      <c r="P1283" s="6"/>
      <c r="Q1283" s="6"/>
      <c r="R1283" s="8"/>
      <c r="S1283" s="8"/>
      <c r="T1283" s="18"/>
      <c r="U1283" s="8"/>
      <c r="V1283" s="20"/>
      <c r="W1283" s="6"/>
      <c r="Y1283" s="11"/>
      <c r="AB1283" s="23"/>
      <c r="AH1283" s="19"/>
      <c r="AI1283" s="19"/>
      <c r="AL1283"/>
      <c r="AM1283" s="19"/>
    </row>
    <row r="1284" spans="1:39" s="9" customFormat="1" ht="15" customHeight="1" x14ac:dyDescent="0.25">
      <c r="A1284" s="11"/>
      <c r="B1284" s="12"/>
      <c r="C1284" s="12"/>
      <c r="D1284" s="12"/>
      <c r="E1284" s="12"/>
      <c r="F1284" s="12"/>
      <c r="G1284" s="12"/>
      <c r="H1284" s="12"/>
      <c r="I1284" s="12"/>
      <c r="J1284" s="13"/>
      <c r="K1284" s="13"/>
      <c r="L1284" s="14"/>
      <c r="M1284" s="7"/>
      <c r="N1284" s="6"/>
      <c r="O1284" s="12"/>
      <c r="P1284" s="6"/>
      <c r="Q1284" s="6"/>
      <c r="R1284" s="8"/>
      <c r="S1284" s="8"/>
      <c r="T1284" s="18"/>
      <c r="U1284" s="8"/>
      <c r="V1284" s="20"/>
      <c r="W1284" s="6"/>
      <c r="Y1284" s="11"/>
      <c r="AB1284" s="23"/>
      <c r="AH1284" s="19"/>
      <c r="AI1284" s="19"/>
      <c r="AL1284"/>
      <c r="AM1284" s="19"/>
    </row>
    <row r="1285" spans="1:39" s="9" customFormat="1" ht="15" customHeight="1" x14ac:dyDescent="0.25">
      <c r="A1285" s="11"/>
      <c r="B1285" s="12"/>
      <c r="C1285" s="12"/>
      <c r="D1285" s="12"/>
      <c r="E1285" s="12"/>
      <c r="F1285" s="12"/>
      <c r="G1285" s="12"/>
      <c r="H1285" s="12"/>
      <c r="I1285" s="12"/>
      <c r="J1285" s="13"/>
      <c r="K1285" s="13"/>
      <c r="L1285" s="14"/>
      <c r="M1285" s="7"/>
      <c r="N1285" s="6"/>
      <c r="O1285" s="12"/>
      <c r="P1285" s="6"/>
      <c r="Q1285" s="6"/>
      <c r="R1285" s="8"/>
      <c r="S1285" s="8"/>
      <c r="T1285" s="18"/>
      <c r="U1285" s="8"/>
      <c r="V1285" s="20"/>
      <c r="W1285" s="6"/>
      <c r="Y1285" s="11"/>
      <c r="AB1285" s="23"/>
      <c r="AH1285" s="19"/>
      <c r="AI1285" s="19"/>
      <c r="AL1285"/>
      <c r="AM1285" s="19"/>
    </row>
    <row r="1286" spans="1:39" s="9" customFormat="1" ht="15" customHeight="1" x14ac:dyDescent="0.25">
      <c r="A1286" s="11"/>
      <c r="B1286" s="12"/>
      <c r="C1286" s="12"/>
      <c r="D1286" s="12"/>
      <c r="E1286" s="12"/>
      <c r="F1286" s="12"/>
      <c r="G1286" s="12"/>
      <c r="H1286" s="12"/>
      <c r="I1286" s="12"/>
      <c r="J1286" s="13"/>
      <c r="K1286" s="13"/>
      <c r="L1286" s="14"/>
      <c r="M1286" s="7"/>
      <c r="N1286" s="6"/>
      <c r="O1286" s="12"/>
      <c r="P1286" s="6"/>
      <c r="Q1286" s="6"/>
      <c r="R1286" s="8"/>
      <c r="S1286" s="8"/>
      <c r="T1286" s="18"/>
      <c r="U1286" s="8"/>
      <c r="V1286" s="20"/>
      <c r="W1286" s="6"/>
      <c r="Y1286" s="11"/>
      <c r="AB1286" s="23"/>
      <c r="AH1286" s="19"/>
      <c r="AI1286" s="19"/>
      <c r="AL1286"/>
      <c r="AM1286" s="19"/>
    </row>
    <row r="1287" spans="1:39" s="9" customFormat="1" ht="15" customHeight="1" x14ac:dyDescent="0.25">
      <c r="A1287" s="11"/>
      <c r="B1287" s="12"/>
      <c r="C1287" s="12"/>
      <c r="D1287" s="12"/>
      <c r="E1287" s="12"/>
      <c r="F1287" s="12"/>
      <c r="G1287" s="12"/>
      <c r="H1287" s="12"/>
      <c r="I1287" s="12"/>
      <c r="J1287" s="13"/>
      <c r="K1287" s="13"/>
      <c r="L1287" s="14"/>
      <c r="M1287" s="7"/>
      <c r="N1287" s="6"/>
      <c r="O1287" s="12"/>
      <c r="P1287" s="6"/>
      <c r="Q1287" s="6"/>
      <c r="R1287" s="8"/>
      <c r="S1287" s="8"/>
      <c r="T1287" s="18"/>
      <c r="U1287" s="8"/>
      <c r="V1287" s="20"/>
      <c r="W1287" s="6"/>
      <c r="Y1287" s="11"/>
      <c r="AB1287" s="23"/>
      <c r="AH1287" s="19"/>
      <c r="AI1287" s="19"/>
      <c r="AL1287"/>
      <c r="AM1287" s="19"/>
    </row>
    <row r="1288" spans="1:39" s="9" customFormat="1" ht="15" customHeight="1" x14ac:dyDescent="0.25">
      <c r="A1288" s="11"/>
      <c r="B1288" s="12"/>
      <c r="C1288" s="12"/>
      <c r="D1288" s="12"/>
      <c r="E1288" s="12"/>
      <c r="F1288" s="12"/>
      <c r="G1288" s="12"/>
      <c r="H1288" s="12"/>
      <c r="I1288" s="12"/>
      <c r="J1288" s="13"/>
      <c r="K1288" s="13"/>
      <c r="L1288" s="14"/>
      <c r="M1288" s="7"/>
      <c r="N1288" s="6"/>
      <c r="O1288" s="12"/>
      <c r="P1288" s="6"/>
      <c r="Q1288" s="6"/>
      <c r="R1288" s="8"/>
      <c r="S1288" s="8"/>
      <c r="T1288" s="18"/>
      <c r="U1288" s="8"/>
      <c r="V1288" s="20"/>
      <c r="W1288" s="6"/>
      <c r="Y1288" s="11"/>
      <c r="AB1288" s="23"/>
      <c r="AH1288" s="19"/>
      <c r="AI1288" s="19"/>
      <c r="AL1288"/>
      <c r="AM1288" s="19"/>
    </row>
    <row r="1289" spans="1:39" s="9" customFormat="1" ht="15" customHeight="1" x14ac:dyDescent="0.25">
      <c r="A1289" s="11"/>
      <c r="B1289" s="12"/>
      <c r="C1289" s="12"/>
      <c r="D1289" s="12"/>
      <c r="E1289" s="12"/>
      <c r="F1289" s="12"/>
      <c r="G1289" s="12"/>
      <c r="H1289" s="12"/>
      <c r="I1289" s="12"/>
      <c r="J1289" s="13"/>
      <c r="K1289" s="13"/>
      <c r="L1289" s="14"/>
      <c r="M1289" s="7"/>
      <c r="N1289" s="6"/>
      <c r="O1289" s="12"/>
      <c r="P1289" s="6"/>
      <c r="Q1289" s="6"/>
      <c r="R1289" s="8"/>
      <c r="S1289" s="8"/>
      <c r="T1289" s="18"/>
      <c r="U1289" s="8"/>
      <c r="V1289" s="20"/>
      <c r="W1289" s="6"/>
      <c r="Y1289" s="11"/>
      <c r="AB1289" s="23"/>
      <c r="AH1289" s="19"/>
      <c r="AI1289" s="19"/>
      <c r="AL1289"/>
      <c r="AM1289" s="19"/>
    </row>
    <row r="1290" spans="1:39" s="9" customFormat="1" ht="15" customHeight="1" x14ac:dyDescent="0.25">
      <c r="A1290" s="11"/>
      <c r="B1290" s="12"/>
      <c r="C1290" s="12"/>
      <c r="D1290" s="12"/>
      <c r="E1290" s="12"/>
      <c r="F1290" s="12"/>
      <c r="G1290" s="12"/>
      <c r="H1290" s="12"/>
      <c r="I1290" s="12"/>
      <c r="J1290" s="13"/>
      <c r="K1290" s="13"/>
      <c r="L1290" s="14"/>
      <c r="M1290" s="7"/>
      <c r="N1290" s="6"/>
      <c r="O1290" s="12"/>
      <c r="P1290" s="6"/>
      <c r="Q1290" s="6"/>
      <c r="R1290" s="8"/>
      <c r="S1290" s="8"/>
      <c r="T1290" s="18"/>
      <c r="U1290" s="8"/>
      <c r="V1290" s="20"/>
      <c r="W1290" s="6"/>
      <c r="Y1290" s="11"/>
      <c r="AB1290" s="23"/>
      <c r="AH1290" s="19"/>
      <c r="AI1290" s="19"/>
      <c r="AL1290"/>
      <c r="AM1290" s="19"/>
    </row>
    <row r="1291" spans="1:39" s="9" customFormat="1" ht="15" customHeight="1" x14ac:dyDescent="0.25">
      <c r="A1291" s="11"/>
      <c r="B1291" s="12"/>
      <c r="C1291" s="12"/>
      <c r="D1291" s="12"/>
      <c r="E1291" s="12"/>
      <c r="F1291" s="12"/>
      <c r="G1291" s="12"/>
      <c r="H1291" s="12"/>
      <c r="I1291" s="12"/>
      <c r="J1291" s="13"/>
      <c r="K1291" s="13"/>
      <c r="L1291" s="14"/>
      <c r="M1291" s="7"/>
      <c r="N1291" s="6"/>
      <c r="O1291" s="12"/>
      <c r="P1291" s="6"/>
      <c r="Q1291" s="6"/>
      <c r="R1291" s="8"/>
      <c r="S1291" s="8"/>
      <c r="T1291" s="18"/>
      <c r="U1291" s="8"/>
      <c r="V1291" s="20"/>
      <c r="W1291" s="6"/>
      <c r="Y1291" s="11"/>
      <c r="AB1291" s="23"/>
      <c r="AH1291" s="19"/>
      <c r="AI1291" s="19"/>
      <c r="AL1291"/>
      <c r="AM1291" s="19"/>
    </row>
    <row r="1292" spans="1:39" s="9" customFormat="1" ht="15" customHeight="1" x14ac:dyDescent="0.25">
      <c r="A1292" s="11"/>
      <c r="B1292" s="12"/>
      <c r="C1292" s="12"/>
      <c r="D1292" s="12"/>
      <c r="E1292" s="12"/>
      <c r="F1292" s="12"/>
      <c r="G1292" s="12"/>
      <c r="H1292" s="12"/>
      <c r="I1292" s="12"/>
      <c r="J1292" s="13"/>
      <c r="K1292" s="13"/>
      <c r="L1292" s="14"/>
      <c r="M1292" s="7"/>
      <c r="N1292" s="6"/>
      <c r="O1292" s="12"/>
      <c r="P1292" s="6"/>
      <c r="Q1292" s="6"/>
      <c r="R1292" s="8"/>
      <c r="S1292" s="8"/>
      <c r="T1292" s="18"/>
      <c r="U1292" s="8"/>
      <c r="V1292" s="20"/>
      <c r="W1292" s="6"/>
      <c r="Y1292" s="11"/>
      <c r="AB1292" s="23"/>
      <c r="AH1292" s="19"/>
      <c r="AI1292" s="19"/>
      <c r="AL1292"/>
      <c r="AM1292" s="19"/>
    </row>
    <row r="1293" spans="1:39" s="9" customFormat="1" ht="15" customHeight="1" x14ac:dyDescent="0.25">
      <c r="A1293" s="11"/>
      <c r="B1293" s="12"/>
      <c r="C1293" s="12"/>
      <c r="D1293" s="12"/>
      <c r="E1293" s="12"/>
      <c r="F1293" s="12"/>
      <c r="G1293" s="12"/>
      <c r="H1293" s="12"/>
      <c r="I1293" s="12"/>
      <c r="J1293" s="13"/>
      <c r="K1293" s="13"/>
      <c r="L1293" s="14"/>
      <c r="M1293" s="7"/>
      <c r="N1293" s="6"/>
      <c r="O1293" s="12"/>
      <c r="P1293" s="6"/>
      <c r="Q1293" s="6"/>
      <c r="R1293" s="8"/>
      <c r="S1293" s="8"/>
      <c r="T1293" s="18"/>
      <c r="U1293" s="8"/>
      <c r="V1293" s="20"/>
      <c r="W1293" s="6"/>
      <c r="Y1293" s="11"/>
      <c r="AB1293" s="23"/>
      <c r="AH1293" s="19"/>
      <c r="AI1293" s="19"/>
      <c r="AL1293"/>
      <c r="AM1293" s="19"/>
    </row>
    <row r="1294" spans="1:39" s="9" customFormat="1" ht="15" customHeight="1" x14ac:dyDescent="0.25">
      <c r="A1294" s="11"/>
      <c r="B1294" s="12"/>
      <c r="C1294" s="12"/>
      <c r="D1294" s="12"/>
      <c r="E1294" s="12"/>
      <c r="F1294" s="12"/>
      <c r="G1294" s="12"/>
      <c r="H1294" s="12"/>
      <c r="I1294" s="12"/>
      <c r="J1294" s="13"/>
      <c r="K1294" s="13"/>
      <c r="L1294" s="14"/>
      <c r="M1294" s="7"/>
      <c r="N1294" s="6"/>
      <c r="O1294" s="12"/>
      <c r="P1294" s="6"/>
      <c r="Q1294" s="6"/>
      <c r="R1294" s="8"/>
      <c r="S1294" s="8"/>
      <c r="T1294" s="18"/>
      <c r="U1294" s="8"/>
      <c r="V1294" s="20"/>
      <c r="W1294" s="6"/>
      <c r="Y1294" s="11"/>
      <c r="AB1294" s="23"/>
      <c r="AH1294" s="19"/>
      <c r="AI1294" s="19"/>
      <c r="AL1294"/>
      <c r="AM1294" s="19"/>
    </row>
    <row r="1295" spans="1:39" s="9" customFormat="1" ht="15" customHeight="1" x14ac:dyDescent="0.25">
      <c r="A1295" s="11"/>
      <c r="B1295" s="12"/>
      <c r="C1295" s="12"/>
      <c r="D1295" s="12"/>
      <c r="E1295" s="12"/>
      <c r="F1295" s="12"/>
      <c r="G1295" s="12"/>
      <c r="H1295" s="12"/>
      <c r="I1295" s="12"/>
      <c r="J1295" s="13"/>
      <c r="K1295" s="13"/>
      <c r="L1295" s="14"/>
      <c r="M1295" s="7"/>
      <c r="N1295" s="6"/>
      <c r="O1295" s="12"/>
      <c r="P1295" s="6"/>
      <c r="Q1295" s="6"/>
      <c r="R1295" s="8"/>
      <c r="S1295" s="8"/>
      <c r="T1295" s="18"/>
      <c r="U1295" s="8"/>
      <c r="V1295" s="20"/>
      <c r="W1295" s="6"/>
      <c r="Y1295" s="11"/>
      <c r="AB1295" s="23"/>
      <c r="AH1295" s="19"/>
      <c r="AI1295" s="19"/>
      <c r="AL1295"/>
      <c r="AM1295" s="19"/>
    </row>
    <row r="1296" spans="1:39" s="9" customFormat="1" ht="15" customHeight="1" x14ac:dyDescent="0.25">
      <c r="A1296" s="11"/>
      <c r="B1296" s="12"/>
      <c r="C1296" s="12"/>
      <c r="D1296" s="12"/>
      <c r="E1296" s="12"/>
      <c r="F1296" s="12"/>
      <c r="G1296" s="12"/>
      <c r="H1296" s="12"/>
      <c r="I1296" s="12"/>
      <c r="J1296" s="13"/>
      <c r="K1296" s="13"/>
      <c r="L1296" s="14"/>
      <c r="M1296" s="7"/>
      <c r="N1296" s="6"/>
      <c r="O1296" s="12"/>
      <c r="P1296" s="6"/>
      <c r="Q1296" s="6"/>
      <c r="R1296" s="8"/>
      <c r="S1296" s="8"/>
      <c r="T1296" s="18"/>
      <c r="U1296" s="8"/>
      <c r="V1296" s="20"/>
      <c r="W1296" s="6"/>
      <c r="Y1296" s="11"/>
      <c r="AB1296" s="23"/>
      <c r="AH1296" s="19"/>
      <c r="AI1296" s="19"/>
      <c r="AL1296"/>
      <c r="AM1296" s="19"/>
    </row>
    <row r="1297" spans="1:39" s="9" customFormat="1" ht="15" customHeight="1" x14ac:dyDescent="0.25">
      <c r="A1297" s="11"/>
      <c r="B1297" s="12"/>
      <c r="C1297" s="12"/>
      <c r="D1297" s="12"/>
      <c r="E1297" s="12"/>
      <c r="F1297" s="12"/>
      <c r="G1297" s="12"/>
      <c r="H1297" s="12"/>
      <c r="I1297" s="12"/>
      <c r="J1297" s="13"/>
      <c r="K1297" s="13"/>
      <c r="L1297" s="14"/>
      <c r="M1297" s="7"/>
      <c r="N1297" s="6"/>
      <c r="O1297" s="12"/>
      <c r="P1297" s="6"/>
      <c r="Q1297" s="6"/>
      <c r="R1297" s="8"/>
      <c r="S1297" s="8"/>
      <c r="T1297" s="18"/>
      <c r="U1297" s="8"/>
      <c r="V1297" s="20"/>
      <c r="W1297" s="6"/>
      <c r="Y1297" s="11"/>
      <c r="AB1297" s="23"/>
      <c r="AH1297" s="19"/>
      <c r="AI1297" s="19"/>
      <c r="AL1297"/>
      <c r="AM1297" s="19"/>
    </row>
    <row r="1298" spans="1:39" s="9" customFormat="1" ht="15" customHeight="1" x14ac:dyDescent="0.25">
      <c r="A1298" s="11"/>
      <c r="B1298" s="12"/>
      <c r="C1298" s="12"/>
      <c r="D1298" s="12"/>
      <c r="E1298" s="12"/>
      <c r="F1298" s="12"/>
      <c r="G1298" s="12"/>
      <c r="H1298" s="12"/>
      <c r="I1298" s="12"/>
      <c r="J1298" s="13"/>
      <c r="K1298" s="13"/>
      <c r="L1298" s="14"/>
      <c r="M1298" s="7"/>
      <c r="N1298" s="6"/>
      <c r="O1298" s="12"/>
      <c r="P1298" s="6"/>
      <c r="Q1298" s="6"/>
      <c r="R1298" s="8"/>
      <c r="S1298" s="8"/>
      <c r="T1298" s="18"/>
      <c r="U1298" s="8"/>
      <c r="V1298" s="20"/>
      <c r="W1298" s="6"/>
      <c r="Y1298" s="11"/>
      <c r="AB1298" s="23"/>
      <c r="AH1298" s="19"/>
      <c r="AI1298" s="19"/>
      <c r="AL1298"/>
      <c r="AM1298" s="19"/>
    </row>
    <row r="1299" spans="1:39" s="9" customFormat="1" ht="15" customHeight="1" x14ac:dyDescent="0.25">
      <c r="A1299" s="11"/>
      <c r="B1299" s="12"/>
      <c r="C1299" s="12"/>
      <c r="D1299" s="12"/>
      <c r="E1299" s="12"/>
      <c r="F1299" s="12"/>
      <c r="G1299" s="12"/>
      <c r="H1299" s="12"/>
      <c r="I1299" s="12"/>
      <c r="J1299" s="13"/>
      <c r="K1299" s="13"/>
      <c r="L1299" s="14"/>
      <c r="M1299" s="7"/>
      <c r="N1299" s="6"/>
      <c r="O1299" s="12"/>
      <c r="P1299" s="6"/>
      <c r="Q1299" s="6"/>
      <c r="R1299" s="8"/>
      <c r="S1299" s="8"/>
      <c r="T1299" s="18"/>
      <c r="U1299" s="8"/>
      <c r="V1299" s="20"/>
      <c r="W1299" s="6"/>
      <c r="Y1299" s="11"/>
      <c r="AB1299" s="23"/>
      <c r="AH1299" s="19"/>
      <c r="AI1299" s="19"/>
      <c r="AL1299"/>
      <c r="AM1299" s="19"/>
    </row>
    <row r="1300" spans="1:39" s="9" customFormat="1" ht="15" customHeight="1" x14ac:dyDescent="0.25">
      <c r="A1300" s="11"/>
      <c r="B1300" s="12"/>
      <c r="C1300" s="12"/>
      <c r="D1300" s="12"/>
      <c r="E1300" s="12"/>
      <c r="F1300" s="12"/>
      <c r="G1300" s="12"/>
      <c r="H1300" s="12"/>
      <c r="I1300" s="12"/>
      <c r="J1300" s="13"/>
      <c r="K1300" s="13"/>
      <c r="L1300" s="14"/>
      <c r="M1300" s="7"/>
      <c r="N1300" s="6"/>
      <c r="O1300" s="12"/>
      <c r="P1300" s="6"/>
      <c r="Q1300" s="6"/>
      <c r="R1300" s="8"/>
      <c r="S1300" s="8"/>
      <c r="T1300" s="18"/>
      <c r="U1300" s="8"/>
      <c r="V1300" s="20"/>
      <c r="W1300" s="6"/>
      <c r="Y1300" s="11"/>
      <c r="AB1300" s="23"/>
      <c r="AH1300" s="19"/>
      <c r="AI1300" s="19"/>
      <c r="AL1300"/>
      <c r="AM1300" s="19"/>
    </row>
    <row r="1301" spans="1:39" s="9" customFormat="1" ht="15" customHeight="1" x14ac:dyDescent="0.25">
      <c r="A1301" s="11"/>
      <c r="B1301" s="12"/>
      <c r="C1301" s="12"/>
      <c r="D1301" s="12"/>
      <c r="E1301" s="12"/>
      <c r="F1301" s="12"/>
      <c r="G1301" s="12"/>
      <c r="H1301" s="12"/>
      <c r="I1301" s="12"/>
      <c r="J1301" s="13"/>
      <c r="K1301" s="13"/>
      <c r="L1301" s="14"/>
      <c r="M1301" s="7"/>
      <c r="N1301" s="6"/>
      <c r="O1301" s="12"/>
      <c r="P1301" s="6"/>
      <c r="Q1301" s="6"/>
      <c r="R1301" s="8"/>
      <c r="S1301" s="8"/>
      <c r="T1301" s="18"/>
      <c r="U1301" s="8"/>
      <c r="V1301" s="20"/>
      <c r="W1301" s="6"/>
      <c r="Y1301" s="11"/>
      <c r="AB1301" s="23"/>
      <c r="AH1301" s="19"/>
      <c r="AI1301" s="19"/>
      <c r="AL1301"/>
      <c r="AM1301" s="19"/>
    </row>
    <row r="1302" spans="1:39" s="9" customFormat="1" ht="15" customHeight="1" x14ac:dyDescent="0.25">
      <c r="A1302" s="11"/>
      <c r="B1302" s="12"/>
      <c r="C1302" s="12"/>
      <c r="D1302" s="12"/>
      <c r="E1302" s="12"/>
      <c r="F1302" s="12"/>
      <c r="G1302" s="12"/>
      <c r="H1302" s="12"/>
      <c r="I1302" s="12"/>
      <c r="J1302" s="13"/>
      <c r="K1302" s="13"/>
      <c r="L1302" s="14"/>
      <c r="M1302" s="7"/>
      <c r="N1302" s="6"/>
      <c r="O1302" s="12"/>
      <c r="P1302" s="6"/>
      <c r="Q1302" s="6"/>
      <c r="R1302" s="8"/>
      <c r="S1302" s="8"/>
      <c r="T1302" s="18"/>
      <c r="U1302" s="8"/>
      <c r="V1302" s="20"/>
      <c r="W1302" s="6"/>
      <c r="Y1302" s="11"/>
      <c r="AB1302" s="23"/>
      <c r="AH1302" s="19"/>
      <c r="AI1302" s="19"/>
      <c r="AL1302"/>
      <c r="AM1302" s="19"/>
    </row>
    <row r="1303" spans="1:39" s="9" customFormat="1" ht="15" customHeight="1" x14ac:dyDescent="0.25">
      <c r="A1303" s="11"/>
      <c r="B1303" s="12"/>
      <c r="C1303" s="12"/>
      <c r="D1303" s="12"/>
      <c r="E1303" s="12"/>
      <c r="F1303" s="12"/>
      <c r="G1303" s="12"/>
      <c r="H1303" s="12"/>
      <c r="I1303" s="12"/>
      <c r="J1303" s="13"/>
      <c r="K1303" s="13"/>
      <c r="L1303" s="14"/>
      <c r="M1303" s="7"/>
      <c r="N1303" s="6"/>
      <c r="O1303" s="12"/>
      <c r="P1303" s="6"/>
      <c r="Q1303" s="6"/>
      <c r="R1303" s="8"/>
      <c r="S1303" s="8"/>
      <c r="T1303" s="18"/>
      <c r="U1303" s="8"/>
      <c r="V1303" s="20"/>
      <c r="W1303" s="6"/>
      <c r="Y1303" s="11"/>
      <c r="AB1303" s="23"/>
      <c r="AH1303" s="19"/>
      <c r="AI1303" s="19"/>
      <c r="AL1303"/>
      <c r="AM1303" s="19"/>
    </row>
    <row r="1304" spans="1:39" s="9" customFormat="1" ht="15" customHeight="1" x14ac:dyDescent="0.25">
      <c r="A1304" s="11"/>
      <c r="B1304" s="12"/>
      <c r="C1304" s="12"/>
      <c r="D1304" s="12"/>
      <c r="E1304" s="12"/>
      <c r="F1304" s="12"/>
      <c r="G1304" s="12"/>
      <c r="H1304" s="12"/>
      <c r="I1304" s="12"/>
      <c r="J1304" s="13"/>
      <c r="K1304" s="13"/>
      <c r="L1304" s="14"/>
      <c r="M1304" s="7"/>
      <c r="N1304" s="6"/>
      <c r="O1304" s="12"/>
      <c r="P1304" s="6"/>
      <c r="Q1304" s="6"/>
      <c r="R1304" s="8"/>
      <c r="S1304" s="8"/>
      <c r="T1304" s="18"/>
      <c r="U1304" s="8"/>
      <c r="V1304" s="20"/>
      <c r="W1304" s="6"/>
      <c r="Y1304" s="11"/>
      <c r="AB1304" s="23"/>
      <c r="AH1304" s="19"/>
      <c r="AI1304" s="19"/>
      <c r="AL1304"/>
      <c r="AM1304" s="19"/>
    </row>
    <row r="1305" spans="1:39" s="9" customFormat="1" ht="15" customHeight="1" x14ac:dyDescent="0.25">
      <c r="A1305" s="11"/>
      <c r="B1305" s="12"/>
      <c r="C1305" s="12"/>
      <c r="D1305" s="12"/>
      <c r="E1305" s="12"/>
      <c r="F1305" s="12"/>
      <c r="G1305" s="12"/>
      <c r="H1305" s="12"/>
      <c r="I1305" s="12"/>
      <c r="J1305" s="13"/>
      <c r="K1305" s="13"/>
      <c r="L1305" s="14"/>
      <c r="M1305" s="7"/>
      <c r="N1305" s="6"/>
      <c r="O1305" s="12"/>
      <c r="P1305" s="6"/>
      <c r="Q1305" s="6"/>
      <c r="R1305" s="8"/>
      <c r="S1305" s="8"/>
      <c r="T1305" s="18"/>
      <c r="U1305" s="8"/>
      <c r="V1305" s="20"/>
      <c r="W1305" s="6"/>
      <c r="Y1305" s="11"/>
      <c r="AB1305" s="23"/>
      <c r="AH1305" s="19"/>
      <c r="AI1305" s="19"/>
      <c r="AL1305"/>
      <c r="AM1305" s="19"/>
    </row>
    <row r="1306" spans="1:39" s="9" customFormat="1" ht="15" customHeight="1" x14ac:dyDescent="0.25">
      <c r="A1306" s="11"/>
      <c r="B1306" s="12"/>
      <c r="C1306" s="12"/>
      <c r="D1306" s="12"/>
      <c r="E1306" s="12"/>
      <c r="F1306" s="12"/>
      <c r="G1306" s="12"/>
      <c r="H1306" s="12"/>
      <c r="I1306" s="12"/>
      <c r="J1306" s="13"/>
      <c r="K1306" s="13"/>
      <c r="L1306" s="14"/>
      <c r="M1306" s="7"/>
      <c r="N1306" s="6"/>
      <c r="O1306" s="12"/>
      <c r="P1306" s="6"/>
      <c r="Q1306" s="6"/>
      <c r="R1306" s="8"/>
      <c r="S1306" s="8"/>
      <c r="T1306" s="18"/>
      <c r="U1306" s="8"/>
      <c r="V1306" s="20"/>
      <c r="W1306" s="6"/>
      <c r="Y1306" s="11"/>
      <c r="AB1306" s="23"/>
      <c r="AH1306" s="19"/>
      <c r="AI1306" s="19"/>
      <c r="AL1306"/>
      <c r="AM1306" s="19"/>
    </row>
    <row r="1307" spans="1:39" s="9" customFormat="1" ht="15" customHeight="1" x14ac:dyDescent="0.25">
      <c r="A1307" s="11"/>
      <c r="B1307" s="12"/>
      <c r="C1307" s="12"/>
      <c r="D1307" s="12"/>
      <c r="E1307" s="12"/>
      <c r="F1307" s="12"/>
      <c r="G1307" s="12"/>
      <c r="H1307" s="12"/>
      <c r="I1307" s="12"/>
      <c r="J1307" s="13"/>
      <c r="K1307" s="13"/>
      <c r="L1307" s="14"/>
      <c r="M1307" s="7"/>
      <c r="N1307" s="6"/>
      <c r="O1307" s="12"/>
      <c r="P1307" s="6"/>
      <c r="Q1307" s="6"/>
      <c r="R1307" s="8"/>
      <c r="S1307" s="8"/>
      <c r="T1307" s="18"/>
      <c r="U1307" s="8"/>
      <c r="V1307" s="20"/>
      <c r="W1307" s="6"/>
      <c r="Y1307" s="11"/>
      <c r="AB1307" s="23"/>
      <c r="AH1307" s="19"/>
      <c r="AI1307" s="19"/>
      <c r="AL1307"/>
      <c r="AM1307" s="19"/>
    </row>
    <row r="1308" spans="1:39" s="9" customFormat="1" ht="15" customHeight="1" x14ac:dyDescent="0.25">
      <c r="A1308" s="11"/>
      <c r="B1308" s="12"/>
      <c r="C1308" s="12"/>
      <c r="D1308" s="12"/>
      <c r="E1308" s="12"/>
      <c r="F1308" s="12"/>
      <c r="G1308" s="12"/>
      <c r="H1308" s="12"/>
      <c r="I1308" s="12"/>
      <c r="J1308" s="13"/>
      <c r="K1308" s="13"/>
      <c r="L1308" s="14"/>
      <c r="M1308" s="7"/>
      <c r="N1308" s="6"/>
      <c r="O1308" s="12"/>
      <c r="P1308" s="6"/>
      <c r="Q1308" s="6"/>
      <c r="R1308" s="8"/>
      <c r="S1308" s="8"/>
      <c r="T1308" s="18"/>
      <c r="U1308" s="8"/>
      <c r="V1308" s="20"/>
      <c r="W1308" s="6"/>
      <c r="Y1308" s="11"/>
      <c r="AB1308" s="23"/>
      <c r="AH1308" s="19"/>
      <c r="AI1308" s="19"/>
      <c r="AL1308"/>
      <c r="AM1308" s="19"/>
    </row>
    <row r="1309" spans="1:39" s="9" customFormat="1" ht="15" customHeight="1" x14ac:dyDescent="0.25">
      <c r="A1309" s="11"/>
      <c r="B1309" s="12"/>
      <c r="C1309" s="12"/>
      <c r="D1309" s="12"/>
      <c r="E1309" s="12"/>
      <c r="F1309" s="12"/>
      <c r="G1309" s="12"/>
      <c r="H1309" s="12"/>
      <c r="I1309" s="12"/>
      <c r="J1309" s="13"/>
      <c r="K1309" s="13"/>
      <c r="L1309" s="14"/>
      <c r="M1309" s="7"/>
      <c r="N1309" s="6"/>
      <c r="O1309" s="12"/>
      <c r="P1309" s="6"/>
      <c r="Q1309" s="6"/>
      <c r="R1309" s="8"/>
      <c r="S1309" s="8"/>
      <c r="T1309" s="18"/>
      <c r="U1309" s="8"/>
      <c r="V1309" s="20"/>
      <c r="W1309" s="6"/>
      <c r="Y1309" s="11"/>
      <c r="AB1309" s="23"/>
      <c r="AH1309" s="19"/>
      <c r="AI1309" s="19"/>
      <c r="AL1309"/>
      <c r="AM1309" s="19"/>
    </row>
    <row r="1310" spans="1:39" s="9" customFormat="1" ht="15" customHeight="1" x14ac:dyDescent="0.25">
      <c r="A1310" s="11"/>
      <c r="B1310" s="12"/>
      <c r="C1310" s="12"/>
      <c r="D1310" s="12"/>
      <c r="E1310" s="12"/>
      <c r="F1310" s="12"/>
      <c r="G1310" s="12"/>
      <c r="H1310" s="12"/>
      <c r="I1310" s="12"/>
      <c r="J1310" s="13"/>
      <c r="K1310" s="13"/>
      <c r="L1310" s="14"/>
      <c r="M1310" s="7"/>
      <c r="N1310" s="6"/>
      <c r="O1310" s="12"/>
      <c r="P1310" s="6"/>
      <c r="Q1310" s="6"/>
      <c r="R1310" s="8"/>
      <c r="S1310" s="8"/>
      <c r="T1310" s="18"/>
      <c r="U1310" s="8"/>
      <c r="V1310" s="20"/>
      <c r="W1310" s="6"/>
      <c r="Y1310" s="11"/>
      <c r="AB1310" s="23"/>
      <c r="AH1310" s="19"/>
      <c r="AI1310" s="19"/>
      <c r="AL1310"/>
      <c r="AM1310" s="19"/>
    </row>
    <row r="1311" spans="1:39" s="9" customFormat="1" ht="15" customHeight="1" x14ac:dyDescent="0.25">
      <c r="A1311" s="11"/>
      <c r="B1311" s="12"/>
      <c r="C1311" s="12"/>
      <c r="D1311" s="12"/>
      <c r="E1311" s="12"/>
      <c r="F1311" s="12"/>
      <c r="G1311" s="12"/>
      <c r="H1311" s="12"/>
      <c r="I1311" s="12"/>
      <c r="J1311" s="13"/>
      <c r="K1311" s="13"/>
      <c r="L1311" s="14"/>
      <c r="M1311" s="7"/>
      <c r="N1311" s="6"/>
      <c r="O1311" s="12"/>
      <c r="P1311" s="6"/>
      <c r="Q1311" s="6"/>
      <c r="R1311" s="8"/>
      <c r="S1311" s="8"/>
      <c r="T1311" s="18"/>
      <c r="U1311" s="8"/>
      <c r="V1311" s="20"/>
      <c r="W1311" s="6"/>
      <c r="Y1311" s="11"/>
      <c r="AB1311" s="23"/>
      <c r="AH1311" s="19"/>
      <c r="AI1311" s="19"/>
      <c r="AL1311"/>
      <c r="AM1311" s="19"/>
    </row>
    <row r="1312" spans="1:39" s="9" customFormat="1" ht="15" customHeight="1" x14ac:dyDescent="0.25">
      <c r="A1312" s="11"/>
      <c r="B1312" s="12"/>
      <c r="C1312" s="12"/>
      <c r="D1312" s="12"/>
      <c r="E1312" s="12"/>
      <c r="F1312" s="12"/>
      <c r="G1312" s="12"/>
      <c r="H1312" s="12"/>
      <c r="I1312" s="12"/>
      <c r="J1312" s="13"/>
      <c r="K1312" s="13"/>
      <c r="L1312" s="14"/>
      <c r="M1312" s="7"/>
      <c r="N1312" s="6"/>
      <c r="O1312" s="12"/>
      <c r="P1312" s="6"/>
      <c r="Q1312" s="6"/>
      <c r="R1312" s="8"/>
      <c r="S1312" s="8"/>
      <c r="T1312" s="18"/>
      <c r="U1312" s="8"/>
      <c r="V1312" s="20"/>
      <c r="W1312" s="6"/>
      <c r="Y1312" s="11"/>
      <c r="AB1312" s="23"/>
      <c r="AH1312" s="19"/>
      <c r="AI1312" s="19"/>
      <c r="AL1312"/>
      <c r="AM1312" s="19"/>
    </row>
    <row r="1313" spans="1:39" s="9" customFormat="1" ht="15" customHeight="1" x14ac:dyDescent="0.25">
      <c r="A1313" s="11"/>
      <c r="B1313" s="12"/>
      <c r="C1313" s="12"/>
      <c r="D1313" s="12"/>
      <c r="E1313" s="12"/>
      <c r="F1313" s="12"/>
      <c r="G1313" s="12"/>
      <c r="H1313" s="12"/>
      <c r="I1313" s="12"/>
      <c r="J1313" s="13"/>
      <c r="K1313" s="13"/>
      <c r="L1313" s="14"/>
      <c r="M1313" s="7"/>
      <c r="N1313" s="6"/>
      <c r="O1313" s="12"/>
      <c r="P1313" s="6"/>
      <c r="Q1313" s="6"/>
      <c r="R1313" s="8"/>
      <c r="S1313" s="8"/>
      <c r="T1313" s="18"/>
      <c r="U1313" s="8"/>
      <c r="V1313" s="20"/>
      <c r="W1313" s="6"/>
      <c r="Y1313" s="11"/>
      <c r="AB1313" s="23"/>
      <c r="AH1313" s="19"/>
      <c r="AI1313" s="19"/>
      <c r="AL1313"/>
      <c r="AM1313" s="19"/>
    </row>
    <row r="1314" spans="1:39" s="9" customFormat="1" ht="15" customHeight="1" x14ac:dyDescent="0.25">
      <c r="A1314" s="11"/>
      <c r="B1314" s="12"/>
      <c r="C1314" s="12"/>
      <c r="D1314" s="12"/>
      <c r="E1314" s="12"/>
      <c r="F1314" s="12"/>
      <c r="G1314" s="12"/>
      <c r="H1314" s="12"/>
      <c r="I1314" s="12"/>
      <c r="J1314" s="13"/>
      <c r="K1314" s="13"/>
      <c r="L1314" s="14"/>
      <c r="M1314" s="7"/>
      <c r="N1314" s="6"/>
      <c r="O1314" s="12"/>
      <c r="P1314" s="6"/>
      <c r="Q1314" s="6"/>
      <c r="R1314" s="8"/>
      <c r="S1314" s="8"/>
      <c r="T1314" s="18"/>
      <c r="U1314" s="8"/>
      <c r="V1314" s="20"/>
      <c r="W1314" s="6"/>
      <c r="Y1314" s="11"/>
      <c r="AB1314" s="23"/>
      <c r="AH1314" s="19"/>
      <c r="AI1314" s="19"/>
      <c r="AL1314"/>
      <c r="AM1314" s="19"/>
    </row>
    <row r="1315" spans="1:39" s="9" customFormat="1" ht="15" customHeight="1" x14ac:dyDescent="0.25">
      <c r="A1315" s="11"/>
      <c r="B1315" s="12"/>
      <c r="C1315" s="12"/>
      <c r="D1315" s="12"/>
      <c r="E1315" s="12"/>
      <c r="F1315" s="12"/>
      <c r="G1315" s="12"/>
      <c r="H1315" s="12"/>
      <c r="I1315" s="12"/>
      <c r="J1315" s="13"/>
      <c r="K1315" s="13"/>
      <c r="L1315" s="14"/>
      <c r="M1315" s="7"/>
      <c r="N1315" s="6"/>
      <c r="O1315" s="12"/>
      <c r="P1315" s="6"/>
      <c r="Q1315" s="6"/>
      <c r="R1315" s="8"/>
      <c r="S1315" s="8"/>
      <c r="T1315" s="18"/>
      <c r="U1315" s="8"/>
      <c r="V1315" s="20"/>
      <c r="W1315" s="6"/>
      <c r="Y1315" s="11"/>
      <c r="AB1315" s="23"/>
      <c r="AH1315" s="19"/>
      <c r="AI1315" s="19"/>
      <c r="AL1315"/>
      <c r="AM1315" s="19"/>
    </row>
    <row r="1316" spans="1:39" s="9" customFormat="1" ht="15" customHeight="1" x14ac:dyDescent="0.25">
      <c r="A1316" s="11"/>
      <c r="B1316" s="12"/>
      <c r="C1316" s="12"/>
      <c r="D1316" s="12"/>
      <c r="E1316" s="12"/>
      <c r="F1316" s="12"/>
      <c r="G1316" s="12"/>
      <c r="H1316" s="12"/>
      <c r="I1316" s="12"/>
      <c r="J1316" s="13"/>
      <c r="K1316" s="13"/>
      <c r="L1316" s="14"/>
      <c r="M1316" s="7"/>
      <c r="N1316" s="6"/>
      <c r="O1316" s="12"/>
      <c r="P1316" s="6"/>
      <c r="Q1316" s="6"/>
      <c r="R1316" s="8"/>
      <c r="S1316" s="8"/>
      <c r="T1316" s="18"/>
      <c r="U1316" s="8"/>
      <c r="V1316" s="20"/>
      <c r="W1316" s="6"/>
      <c r="Y1316" s="11"/>
      <c r="AB1316" s="23"/>
      <c r="AH1316" s="19"/>
      <c r="AI1316" s="19"/>
      <c r="AL1316"/>
      <c r="AM1316" s="19"/>
    </row>
    <row r="1317" spans="1:39" s="9" customFormat="1" ht="15" customHeight="1" x14ac:dyDescent="0.25">
      <c r="A1317" s="11"/>
      <c r="B1317" s="12"/>
      <c r="C1317" s="12"/>
      <c r="D1317" s="12"/>
      <c r="E1317" s="12"/>
      <c r="F1317" s="12"/>
      <c r="G1317" s="12"/>
      <c r="H1317" s="12"/>
      <c r="I1317" s="12"/>
      <c r="J1317" s="13"/>
      <c r="K1317" s="13"/>
      <c r="L1317" s="14"/>
      <c r="M1317" s="7"/>
      <c r="N1317" s="6"/>
      <c r="O1317" s="12"/>
      <c r="P1317" s="6"/>
      <c r="Q1317" s="6"/>
      <c r="R1317" s="8"/>
      <c r="S1317" s="8"/>
      <c r="T1317" s="18"/>
      <c r="U1317" s="8"/>
      <c r="V1317" s="20"/>
      <c r="W1317" s="6"/>
      <c r="Y1317" s="11"/>
      <c r="AB1317" s="23"/>
      <c r="AH1317" s="19"/>
      <c r="AI1317" s="19"/>
      <c r="AL1317"/>
      <c r="AM1317" s="19"/>
    </row>
    <row r="1318" spans="1:39" s="9" customFormat="1" ht="15" customHeight="1" x14ac:dyDescent="0.25">
      <c r="A1318" s="11"/>
      <c r="B1318" s="12"/>
      <c r="C1318" s="12"/>
      <c r="D1318" s="12"/>
      <c r="E1318" s="12"/>
      <c r="F1318" s="12"/>
      <c r="G1318" s="12"/>
      <c r="H1318" s="12"/>
      <c r="I1318" s="12"/>
      <c r="J1318" s="13"/>
      <c r="K1318" s="13"/>
      <c r="L1318" s="14"/>
      <c r="M1318" s="7"/>
      <c r="N1318" s="6"/>
      <c r="O1318" s="12"/>
      <c r="P1318" s="6"/>
      <c r="Q1318" s="6"/>
      <c r="R1318" s="8"/>
      <c r="S1318" s="8"/>
      <c r="T1318" s="18"/>
      <c r="U1318" s="8"/>
      <c r="V1318" s="20"/>
      <c r="W1318" s="6"/>
      <c r="Y1318" s="11"/>
      <c r="AB1318" s="23"/>
      <c r="AH1318" s="19"/>
      <c r="AI1318" s="19"/>
      <c r="AL1318"/>
      <c r="AM1318" s="19"/>
    </row>
    <row r="1319" spans="1:39" s="9" customFormat="1" ht="15" customHeight="1" x14ac:dyDescent="0.25">
      <c r="A1319" s="11"/>
      <c r="B1319" s="12"/>
      <c r="C1319" s="12"/>
      <c r="D1319" s="12"/>
      <c r="E1319" s="12"/>
      <c r="F1319" s="12"/>
      <c r="G1319" s="12"/>
      <c r="H1319" s="12"/>
      <c r="I1319" s="12"/>
      <c r="J1319" s="13"/>
      <c r="K1319" s="13"/>
      <c r="L1319" s="14"/>
      <c r="M1319" s="7"/>
      <c r="N1319" s="6"/>
      <c r="O1319" s="12"/>
      <c r="P1319" s="6"/>
      <c r="Q1319" s="6"/>
      <c r="R1319" s="8"/>
      <c r="S1319" s="8"/>
      <c r="T1319" s="18"/>
      <c r="U1319" s="8"/>
      <c r="V1319" s="20"/>
      <c r="W1319" s="6"/>
      <c r="Y1319" s="11"/>
      <c r="AB1319" s="23"/>
      <c r="AH1319" s="19"/>
      <c r="AI1319" s="19"/>
      <c r="AL1319"/>
      <c r="AM1319" s="19"/>
    </row>
    <row r="1320" spans="1:39" s="9" customFormat="1" ht="15" customHeight="1" x14ac:dyDescent="0.25">
      <c r="A1320" s="11"/>
      <c r="B1320" s="12"/>
      <c r="C1320" s="12"/>
      <c r="D1320" s="12"/>
      <c r="E1320" s="12"/>
      <c r="F1320" s="12"/>
      <c r="G1320" s="12"/>
      <c r="H1320" s="12"/>
      <c r="I1320" s="12"/>
      <c r="J1320" s="13"/>
      <c r="K1320" s="13"/>
      <c r="L1320" s="14"/>
      <c r="M1320" s="7"/>
      <c r="N1320" s="6"/>
      <c r="O1320" s="12"/>
      <c r="P1320" s="6"/>
      <c r="Q1320" s="6"/>
      <c r="R1320" s="8"/>
      <c r="S1320" s="8"/>
      <c r="T1320" s="18"/>
      <c r="U1320" s="8"/>
      <c r="V1320" s="20"/>
      <c r="W1320" s="6"/>
      <c r="Y1320" s="11"/>
      <c r="AB1320" s="23"/>
      <c r="AH1320" s="19"/>
      <c r="AI1320" s="19"/>
      <c r="AL1320"/>
      <c r="AM1320" s="19"/>
    </row>
    <row r="1321" spans="1:39" s="9" customFormat="1" ht="15" customHeight="1" x14ac:dyDescent="0.25">
      <c r="A1321" s="11"/>
      <c r="B1321" s="12"/>
      <c r="C1321" s="12"/>
      <c r="D1321" s="12"/>
      <c r="E1321" s="12"/>
      <c r="F1321" s="12"/>
      <c r="G1321" s="12"/>
      <c r="H1321" s="12"/>
      <c r="I1321" s="12"/>
      <c r="J1321" s="13"/>
      <c r="K1321" s="13"/>
      <c r="L1321" s="14"/>
      <c r="M1321" s="7"/>
      <c r="N1321" s="6"/>
      <c r="O1321" s="12"/>
      <c r="P1321" s="6"/>
      <c r="Q1321" s="6"/>
      <c r="R1321" s="8"/>
      <c r="S1321" s="8"/>
      <c r="T1321" s="18"/>
      <c r="U1321" s="8"/>
      <c r="V1321" s="20"/>
      <c r="W1321" s="6"/>
      <c r="Y1321" s="11"/>
      <c r="AB1321" s="23"/>
      <c r="AH1321" s="19"/>
      <c r="AI1321" s="19"/>
      <c r="AL1321"/>
      <c r="AM1321" s="19"/>
    </row>
    <row r="1322" spans="1:39" s="9" customFormat="1" ht="15" customHeight="1" x14ac:dyDescent="0.25">
      <c r="A1322" s="11"/>
      <c r="B1322" s="12"/>
      <c r="C1322" s="12"/>
      <c r="D1322" s="12"/>
      <c r="E1322" s="12"/>
      <c r="F1322" s="12"/>
      <c r="G1322" s="12"/>
      <c r="H1322" s="12"/>
      <c r="I1322" s="12"/>
      <c r="J1322" s="13"/>
      <c r="K1322" s="13"/>
      <c r="L1322" s="14"/>
      <c r="M1322" s="7"/>
      <c r="N1322" s="6"/>
      <c r="O1322" s="12"/>
      <c r="P1322" s="6"/>
      <c r="Q1322" s="6"/>
      <c r="R1322" s="8"/>
      <c r="S1322" s="8"/>
      <c r="T1322" s="18"/>
      <c r="U1322" s="8"/>
      <c r="V1322" s="20"/>
      <c r="W1322" s="6"/>
      <c r="Y1322" s="11"/>
      <c r="AB1322" s="23"/>
      <c r="AH1322" s="19"/>
      <c r="AI1322" s="19"/>
      <c r="AL1322"/>
      <c r="AM1322" s="19"/>
    </row>
    <row r="1323" spans="1:39" s="9" customFormat="1" ht="15" customHeight="1" x14ac:dyDescent="0.25">
      <c r="A1323" s="11"/>
      <c r="B1323" s="12"/>
      <c r="C1323" s="12"/>
      <c r="D1323" s="12"/>
      <c r="E1323" s="12"/>
      <c r="F1323" s="12"/>
      <c r="G1323" s="12"/>
      <c r="H1323" s="12"/>
      <c r="I1323" s="12"/>
      <c r="J1323" s="13"/>
      <c r="K1323" s="13"/>
      <c r="L1323" s="14"/>
      <c r="M1323" s="7"/>
      <c r="N1323" s="6"/>
      <c r="O1323" s="12"/>
      <c r="P1323" s="6"/>
      <c r="Q1323" s="6"/>
      <c r="R1323" s="8"/>
      <c r="S1323" s="8"/>
      <c r="T1323" s="18"/>
      <c r="U1323" s="8"/>
      <c r="V1323" s="20"/>
      <c r="W1323" s="6"/>
      <c r="Y1323" s="11"/>
      <c r="AB1323" s="23"/>
      <c r="AH1323" s="19"/>
      <c r="AI1323" s="19"/>
      <c r="AL1323"/>
      <c r="AM1323" s="19"/>
    </row>
    <row r="1324" spans="1:39" s="9" customFormat="1" ht="15" customHeight="1" x14ac:dyDescent="0.25">
      <c r="A1324" s="11"/>
      <c r="B1324" s="12"/>
      <c r="C1324" s="12"/>
      <c r="D1324" s="12"/>
      <c r="E1324" s="12"/>
      <c r="F1324" s="12"/>
      <c r="G1324" s="12"/>
      <c r="H1324" s="12"/>
      <c r="I1324" s="12"/>
      <c r="J1324" s="13"/>
      <c r="K1324" s="13"/>
      <c r="L1324" s="14"/>
      <c r="M1324" s="7"/>
      <c r="N1324" s="6"/>
      <c r="O1324" s="12"/>
      <c r="P1324" s="6"/>
      <c r="Q1324" s="6"/>
      <c r="R1324" s="8"/>
      <c r="S1324" s="8"/>
      <c r="T1324" s="18"/>
      <c r="U1324" s="8"/>
      <c r="V1324" s="20"/>
      <c r="W1324" s="6"/>
      <c r="Y1324" s="11"/>
      <c r="AB1324" s="23"/>
      <c r="AH1324" s="19"/>
      <c r="AI1324" s="19"/>
      <c r="AL1324"/>
      <c r="AM1324" s="19"/>
    </row>
    <row r="1325" spans="1:39" s="9" customFormat="1" ht="15" customHeight="1" x14ac:dyDescent="0.25">
      <c r="A1325" s="11"/>
      <c r="B1325" s="12"/>
      <c r="C1325" s="12"/>
      <c r="D1325" s="12"/>
      <c r="E1325" s="12"/>
      <c r="F1325" s="12"/>
      <c r="G1325" s="12"/>
      <c r="H1325" s="12"/>
      <c r="I1325" s="12"/>
      <c r="J1325" s="13"/>
      <c r="K1325" s="13"/>
      <c r="L1325" s="14"/>
      <c r="M1325" s="7"/>
      <c r="N1325" s="6"/>
      <c r="O1325" s="12"/>
      <c r="P1325" s="6"/>
      <c r="Q1325" s="6"/>
      <c r="R1325" s="8"/>
      <c r="S1325" s="8"/>
      <c r="T1325" s="18"/>
      <c r="U1325" s="8"/>
      <c r="V1325" s="20"/>
      <c r="W1325" s="6"/>
      <c r="Y1325" s="11"/>
      <c r="AB1325" s="23"/>
      <c r="AH1325" s="19"/>
      <c r="AI1325" s="19"/>
      <c r="AL1325"/>
      <c r="AM1325" s="19"/>
    </row>
    <row r="1326" spans="1:39" s="9" customFormat="1" ht="15" customHeight="1" x14ac:dyDescent="0.25">
      <c r="A1326" s="11"/>
      <c r="B1326" s="12"/>
      <c r="C1326" s="12"/>
      <c r="D1326" s="12"/>
      <c r="E1326" s="12"/>
      <c r="F1326" s="12"/>
      <c r="G1326" s="12"/>
      <c r="H1326" s="12"/>
      <c r="I1326" s="12"/>
      <c r="J1326" s="13"/>
      <c r="K1326" s="13"/>
      <c r="L1326" s="14"/>
      <c r="M1326" s="7"/>
      <c r="N1326" s="6"/>
      <c r="O1326" s="12"/>
      <c r="P1326" s="6"/>
      <c r="Q1326" s="6"/>
      <c r="R1326" s="8"/>
      <c r="S1326" s="8"/>
      <c r="T1326" s="18"/>
      <c r="U1326" s="8"/>
      <c r="V1326" s="20"/>
      <c r="W1326" s="6"/>
      <c r="Y1326" s="11"/>
      <c r="AB1326" s="23"/>
      <c r="AH1326" s="19"/>
      <c r="AI1326" s="19"/>
      <c r="AL1326"/>
      <c r="AM1326" s="19"/>
    </row>
    <row r="1327" spans="1:39" s="9" customFormat="1" ht="15" customHeight="1" x14ac:dyDescent="0.25">
      <c r="A1327" s="11"/>
      <c r="B1327" s="12"/>
      <c r="C1327" s="12"/>
      <c r="D1327" s="12"/>
      <c r="E1327" s="12"/>
      <c r="F1327" s="12"/>
      <c r="G1327" s="12"/>
      <c r="H1327" s="12"/>
      <c r="I1327" s="12"/>
      <c r="J1327" s="13"/>
      <c r="K1327" s="13"/>
      <c r="L1327" s="14"/>
      <c r="M1327" s="7"/>
      <c r="N1327" s="6"/>
      <c r="O1327" s="12"/>
      <c r="P1327" s="6"/>
      <c r="Q1327" s="6"/>
      <c r="R1327" s="8"/>
      <c r="S1327" s="8"/>
      <c r="T1327" s="18"/>
      <c r="U1327" s="8"/>
      <c r="V1327" s="20"/>
      <c r="W1327" s="6"/>
      <c r="Y1327" s="11"/>
      <c r="AB1327" s="23"/>
      <c r="AH1327" s="19"/>
      <c r="AI1327" s="19"/>
      <c r="AL1327"/>
      <c r="AM1327" s="19"/>
    </row>
    <row r="1328" spans="1:39" s="9" customFormat="1" ht="15" customHeight="1" x14ac:dyDescent="0.25">
      <c r="A1328" s="11"/>
      <c r="B1328" s="12"/>
      <c r="C1328" s="12"/>
      <c r="D1328" s="12"/>
      <c r="E1328" s="12"/>
      <c r="F1328" s="12"/>
      <c r="G1328" s="12"/>
      <c r="H1328" s="12"/>
      <c r="I1328" s="12"/>
      <c r="J1328" s="13"/>
      <c r="K1328" s="13"/>
      <c r="L1328" s="14"/>
      <c r="M1328" s="7"/>
      <c r="N1328" s="6"/>
      <c r="O1328" s="12"/>
      <c r="P1328" s="6"/>
      <c r="Q1328" s="6"/>
      <c r="R1328" s="8"/>
      <c r="S1328" s="8"/>
      <c r="T1328" s="18"/>
      <c r="U1328" s="8"/>
      <c r="V1328" s="20"/>
      <c r="W1328" s="6"/>
      <c r="Y1328" s="11"/>
      <c r="AB1328" s="23"/>
      <c r="AH1328" s="19"/>
      <c r="AI1328" s="19"/>
      <c r="AL1328"/>
      <c r="AM1328" s="19"/>
    </row>
    <row r="1329" spans="1:39" s="9" customFormat="1" ht="15" customHeight="1" x14ac:dyDescent="0.25">
      <c r="A1329" s="11"/>
      <c r="B1329" s="12"/>
      <c r="C1329" s="12"/>
      <c r="D1329" s="12"/>
      <c r="E1329" s="12"/>
      <c r="F1329" s="12"/>
      <c r="G1329" s="12"/>
      <c r="H1329" s="12"/>
      <c r="I1329" s="12"/>
      <c r="J1329" s="13"/>
      <c r="K1329" s="13"/>
      <c r="L1329" s="14"/>
      <c r="M1329" s="7"/>
      <c r="N1329" s="6"/>
      <c r="O1329" s="12"/>
      <c r="P1329" s="6"/>
      <c r="Q1329" s="6"/>
      <c r="R1329" s="8"/>
      <c r="S1329" s="8"/>
      <c r="T1329" s="18"/>
      <c r="U1329" s="8"/>
      <c r="V1329" s="20"/>
      <c r="W1329" s="6"/>
      <c r="Y1329" s="11"/>
      <c r="AB1329" s="23"/>
      <c r="AH1329" s="19"/>
      <c r="AI1329" s="19"/>
      <c r="AL1329"/>
      <c r="AM1329" s="19"/>
    </row>
    <row r="1330" spans="1:39" s="9" customFormat="1" ht="15" customHeight="1" x14ac:dyDescent="0.25">
      <c r="A1330" s="11"/>
      <c r="B1330" s="12"/>
      <c r="C1330" s="12"/>
      <c r="D1330" s="12"/>
      <c r="E1330" s="12"/>
      <c r="F1330" s="12"/>
      <c r="G1330" s="12"/>
      <c r="H1330" s="12"/>
      <c r="I1330" s="12"/>
      <c r="J1330" s="13"/>
      <c r="K1330" s="13"/>
      <c r="L1330" s="14"/>
      <c r="M1330" s="7"/>
      <c r="N1330" s="6"/>
      <c r="O1330" s="12"/>
      <c r="P1330" s="6"/>
      <c r="Q1330" s="6"/>
      <c r="R1330" s="8"/>
      <c r="S1330" s="8"/>
      <c r="T1330" s="18"/>
      <c r="U1330" s="8"/>
      <c r="V1330" s="20"/>
      <c r="W1330" s="6"/>
      <c r="Y1330" s="11"/>
      <c r="AB1330" s="23"/>
      <c r="AH1330" s="19"/>
      <c r="AI1330" s="19"/>
      <c r="AL1330"/>
      <c r="AM1330" s="19"/>
    </row>
    <row r="1331" spans="1:39" s="9" customFormat="1" ht="15" customHeight="1" x14ac:dyDescent="0.25">
      <c r="A1331" s="11"/>
      <c r="B1331" s="12"/>
      <c r="C1331" s="12"/>
      <c r="D1331" s="12"/>
      <c r="E1331" s="12"/>
      <c r="F1331" s="12"/>
      <c r="G1331" s="12"/>
      <c r="H1331" s="12"/>
      <c r="I1331" s="12"/>
      <c r="J1331" s="13"/>
      <c r="K1331" s="13"/>
      <c r="L1331" s="14"/>
      <c r="M1331" s="7"/>
      <c r="N1331" s="6"/>
      <c r="O1331" s="12"/>
      <c r="P1331" s="6"/>
      <c r="Q1331" s="6"/>
      <c r="R1331" s="8"/>
      <c r="S1331" s="8"/>
      <c r="T1331" s="18"/>
      <c r="U1331" s="8"/>
      <c r="V1331" s="20"/>
      <c r="W1331" s="6"/>
      <c r="Y1331" s="11"/>
      <c r="AB1331" s="23"/>
      <c r="AH1331" s="19"/>
      <c r="AI1331" s="19"/>
      <c r="AL1331"/>
      <c r="AM1331" s="19"/>
    </row>
    <row r="1332" spans="1:39" s="9" customFormat="1" ht="15" customHeight="1" x14ac:dyDescent="0.25">
      <c r="A1332" s="11"/>
      <c r="B1332" s="12"/>
      <c r="C1332" s="12"/>
      <c r="D1332" s="12"/>
      <c r="E1332" s="12"/>
      <c r="F1332" s="12"/>
      <c r="G1332" s="12"/>
      <c r="H1332" s="12"/>
      <c r="I1332" s="12"/>
      <c r="J1332" s="13"/>
      <c r="K1332" s="13"/>
      <c r="L1332" s="14"/>
      <c r="M1332" s="7"/>
      <c r="N1332" s="6"/>
      <c r="O1332" s="12"/>
      <c r="P1332" s="6"/>
      <c r="Q1332" s="6"/>
      <c r="R1332" s="8"/>
      <c r="S1332" s="8"/>
      <c r="T1332" s="18"/>
      <c r="U1332" s="8"/>
      <c r="V1332" s="20"/>
      <c r="W1332" s="6"/>
      <c r="Y1332" s="11"/>
      <c r="AB1332" s="23"/>
      <c r="AH1332" s="19"/>
      <c r="AI1332" s="19"/>
      <c r="AL1332"/>
      <c r="AM1332" s="19"/>
    </row>
    <row r="1333" spans="1:39" s="9" customFormat="1" ht="15" customHeight="1" x14ac:dyDescent="0.25">
      <c r="A1333" s="11"/>
      <c r="B1333" s="12"/>
      <c r="C1333" s="12"/>
      <c r="D1333" s="12"/>
      <c r="E1333" s="12"/>
      <c r="F1333" s="12"/>
      <c r="G1333" s="12"/>
      <c r="H1333" s="12"/>
      <c r="I1333" s="12"/>
      <c r="J1333" s="13"/>
      <c r="K1333" s="13"/>
      <c r="L1333" s="14"/>
      <c r="M1333" s="7"/>
      <c r="N1333" s="6"/>
      <c r="O1333" s="12"/>
      <c r="P1333" s="6"/>
      <c r="Q1333" s="6"/>
      <c r="R1333" s="8"/>
      <c r="S1333" s="8"/>
      <c r="T1333" s="18"/>
      <c r="U1333" s="8"/>
      <c r="V1333" s="20"/>
      <c r="W1333" s="6"/>
      <c r="Y1333" s="11"/>
      <c r="AB1333" s="23"/>
      <c r="AH1333" s="19"/>
      <c r="AI1333" s="19"/>
      <c r="AL1333"/>
      <c r="AM1333" s="19"/>
    </row>
    <row r="1334" spans="1:39" s="9" customFormat="1" ht="15" customHeight="1" x14ac:dyDescent="0.25">
      <c r="A1334" s="11"/>
      <c r="B1334" s="12"/>
      <c r="C1334" s="12"/>
      <c r="D1334" s="12"/>
      <c r="E1334" s="12"/>
      <c r="F1334" s="12"/>
      <c r="G1334" s="12"/>
      <c r="H1334" s="12"/>
      <c r="I1334" s="12"/>
      <c r="J1334" s="13"/>
      <c r="K1334" s="13"/>
      <c r="L1334" s="14"/>
      <c r="M1334" s="7"/>
      <c r="N1334" s="6"/>
      <c r="O1334" s="12"/>
      <c r="P1334" s="6"/>
      <c r="Q1334" s="6"/>
      <c r="R1334" s="8"/>
      <c r="S1334" s="8"/>
      <c r="T1334" s="18"/>
      <c r="U1334" s="8"/>
      <c r="V1334" s="20"/>
      <c r="W1334" s="6"/>
      <c r="Y1334" s="11"/>
      <c r="AB1334" s="23"/>
      <c r="AH1334" s="19"/>
      <c r="AI1334" s="19"/>
      <c r="AL1334"/>
      <c r="AM1334" s="19"/>
    </row>
    <row r="1335" spans="1:39" s="9" customFormat="1" ht="15" customHeight="1" x14ac:dyDescent="0.25">
      <c r="A1335" s="11"/>
      <c r="B1335" s="12"/>
      <c r="C1335" s="12"/>
      <c r="D1335" s="12"/>
      <c r="E1335" s="12"/>
      <c r="F1335" s="12"/>
      <c r="G1335" s="12"/>
      <c r="H1335" s="12"/>
      <c r="I1335" s="12"/>
      <c r="J1335" s="13"/>
      <c r="K1335" s="13"/>
      <c r="L1335" s="14"/>
      <c r="M1335" s="7"/>
      <c r="N1335" s="6"/>
      <c r="O1335" s="12"/>
      <c r="P1335" s="6"/>
      <c r="Q1335" s="6"/>
      <c r="R1335" s="8"/>
      <c r="S1335" s="8"/>
      <c r="T1335" s="18"/>
      <c r="U1335" s="8"/>
      <c r="V1335" s="20"/>
      <c r="W1335" s="6"/>
      <c r="Y1335" s="11"/>
      <c r="AB1335" s="23"/>
      <c r="AH1335" s="19"/>
      <c r="AI1335" s="19"/>
      <c r="AL1335"/>
      <c r="AM1335" s="19"/>
    </row>
    <row r="1336" spans="1:39" s="9" customFormat="1" ht="15" customHeight="1" x14ac:dyDescent="0.25">
      <c r="A1336" s="11"/>
      <c r="B1336" s="12"/>
      <c r="C1336" s="12"/>
      <c r="D1336" s="12"/>
      <c r="E1336" s="12"/>
      <c r="F1336" s="12"/>
      <c r="G1336" s="12"/>
      <c r="H1336" s="12"/>
      <c r="I1336" s="12"/>
      <c r="J1336" s="13"/>
      <c r="K1336" s="13"/>
      <c r="L1336" s="14"/>
      <c r="M1336" s="7"/>
      <c r="N1336" s="6"/>
      <c r="O1336" s="12"/>
      <c r="P1336" s="6"/>
      <c r="Q1336" s="6"/>
      <c r="R1336" s="8"/>
      <c r="S1336" s="8"/>
      <c r="T1336" s="18"/>
      <c r="U1336" s="8"/>
      <c r="V1336" s="20"/>
      <c r="W1336" s="6"/>
      <c r="Y1336" s="11"/>
      <c r="AB1336" s="23"/>
      <c r="AH1336" s="19"/>
      <c r="AI1336" s="19"/>
      <c r="AL1336"/>
      <c r="AM1336" s="19"/>
    </row>
    <row r="1337" spans="1:39" s="9" customFormat="1" ht="15" customHeight="1" x14ac:dyDescent="0.25">
      <c r="A1337" s="11"/>
      <c r="B1337" s="12"/>
      <c r="C1337" s="12"/>
      <c r="D1337" s="12"/>
      <c r="E1337" s="12"/>
      <c r="F1337" s="12"/>
      <c r="G1337" s="12"/>
      <c r="H1337" s="12"/>
      <c r="I1337" s="12"/>
      <c r="J1337" s="13"/>
      <c r="K1337" s="13"/>
      <c r="L1337" s="14"/>
      <c r="M1337" s="7"/>
      <c r="N1337" s="6"/>
      <c r="O1337" s="12"/>
      <c r="P1337" s="6"/>
      <c r="Q1337" s="6"/>
      <c r="R1337" s="8"/>
      <c r="S1337" s="8"/>
      <c r="T1337" s="18"/>
      <c r="U1337" s="8"/>
      <c r="V1337" s="20"/>
      <c r="W1337" s="6"/>
      <c r="Y1337" s="11"/>
      <c r="AB1337" s="23"/>
      <c r="AH1337" s="19"/>
      <c r="AI1337" s="19"/>
      <c r="AL1337"/>
      <c r="AM1337" s="19"/>
    </row>
    <row r="1338" spans="1:39" s="9" customFormat="1" ht="15" customHeight="1" x14ac:dyDescent="0.25">
      <c r="A1338" s="11"/>
      <c r="B1338" s="12"/>
      <c r="C1338" s="12"/>
      <c r="D1338" s="12"/>
      <c r="E1338" s="12"/>
      <c r="F1338" s="12"/>
      <c r="G1338" s="12"/>
      <c r="H1338" s="12"/>
      <c r="I1338" s="12"/>
      <c r="J1338" s="13"/>
      <c r="K1338" s="13"/>
      <c r="L1338" s="14"/>
      <c r="M1338" s="7"/>
      <c r="N1338" s="6"/>
      <c r="O1338" s="12"/>
      <c r="P1338" s="6"/>
      <c r="Q1338" s="6"/>
      <c r="R1338" s="8"/>
      <c r="S1338" s="8"/>
      <c r="T1338" s="18"/>
      <c r="U1338" s="8"/>
      <c r="V1338" s="20"/>
      <c r="W1338" s="6"/>
      <c r="Y1338" s="11"/>
      <c r="AB1338" s="23"/>
      <c r="AH1338" s="19"/>
      <c r="AI1338" s="19"/>
      <c r="AL1338"/>
      <c r="AM1338" s="19"/>
    </row>
    <row r="1339" spans="1:39" s="9" customFormat="1" ht="15" customHeight="1" x14ac:dyDescent="0.25">
      <c r="A1339" s="11"/>
      <c r="B1339" s="12"/>
      <c r="C1339" s="12"/>
      <c r="D1339" s="12"/>
      <c r="E1339" s="12"/>
      <c r="F1339" s="12"/>
      <c r="G1339" s="12"/>
      <c r="H1339" s="12"/>
      <c r="I1339" s="12"/>
      <c r="J1339" s="13"/>
      <c r="K1339" s="13"/>
      <c r="L1339" s="14"/>
      <c r="M1339" s="7"/>
      <c r="N1339" s="6"/>
      <c r="O1339" s="12"/>
      <c r="P1339" s="6"/>
      <c r="Q1339" s="6"/>
      <c r="R1339" s="8"/>
      <c r="S1339" s="8"/>
      <c r="T1339" s="18"/>
      <c r="U1339" s="8"/>
      <c r="V1339" s="20"/>
      <c r="W1339" s="6"/>
      <c r="Y1339" s="11"/>
      <c r="AB1339" s="23"/>
      <c r="AH1339" s="19"/>
      <c r="AI1339" s="19"/>
      <c r="AL1339"/>
      <c r="AM1339" s="19"/>
    </row>
    <row r="1340" spans="1:39" s="9" customFormat="1" ht="15" customHeight="1" x14ac:dyDescent="0.25">
      <c r="A1340" s="11"/>
      <c r="B1340" s="12"/>
      <c r="C1340" s="12"/>
      <c r="D1340" s="12"/>
      <c r="E1340" s="12"/>
      <c r="F1340" s="12"/>
      <c r="G1340" s="12"/>
      <c r="H1340" s="12"/>
      <c r="I1340" s="12"/>
      <c r="J1340" s="13"/>
      <c r="K1340" s="13"/>
      <c r="L1340" s="14"/>
      <c r="M1340" s="7"/>
      <c r="N1340" s="6"/>
      <c r="O1340" s="12"/>
      <c r="P1340" s="6"/>
      <c r="Q1340" s="6"/>
      <c r="R1340" s="8"/>
      <c r="S1340" s="8"/>
      <c r="T1340" s="18"/>
      <c r="U1340" s="8"/>
      <c r="V1340" s="20"/>
      <c r="W1340" s="6"/>
      <c r="Y1340" s="11"/>
      <c r="AB1340" s="23"/>
      <c r="AH1340" s="19"/>
      <c r="AI1340" s="19"/>
      <c r="AL1340"/>
      <c r="AM1340" s="19"/>
    </row>
    <row r="1341" spans="1:39" s="9" customFormat="1" ht="15" customHeight="1" x14ac:dyDescent="0.25">
      <c r="A1341" s="11"/>
      <c r="B1341" s="12"/>
      <c r="C1341" s="12"/>
      <c r="D1341" s="12"/>
      <c r="E1341" s="12"/>
      <c r="F1341" s="12"/>
      <c r="G1341" s="12"/>
      <c r="H1341" s="12"/>
      <c r="I1341" s="12"/>
      <c r="J1341" s="13"/>
      <c r="K1341" s="13"/>
      <c r="L1341" s="14"/>
      <c r="M1341" s="7"/>
      <c r="N1341" s="6"/>
      <c r="O1341" s="12"/>
      <c r="P1341" s="6"/>
      <c r="Q1341" s="6"/>
      <c r="R1341" s="8"/>
      <c r="S1341" s="8"/>
      <c r="T1341" s="18"/>
      <c r="U1341" s="8"/>
      <c r="V1341" s="20"/>
      <c r="W1341" s="6"/>
      <c r="Y1341" s="11"/>
      <c r="AB1341" s="23"/>
      <c r="AH1341" s="19"/>
      <c r="AI1341" s="19"/>
      <c r="AL1341"/>
      <c r="AM1341" s="19"/>
    </row>
    <row r="1342" spans="1:39" s="9" customFormat="1" ht="15" customHeight="1" x14ac:dyDescent="0.25">
      <c r="A1342" s="11"/>
      <c r="B1342" s="12"/>
      <c r="C1342" s="12"/>
      <c r="D1342" s="12"/>
      <c r="E1342" s="12"/>
      <c r="F1342" s="12"/>
      <c r="G1342" s="12"/>
      <c r="H1342" s="12"/>
      <c r="I1342" s="12"/>
      <c r="J1342" s="13"/>
      <c r="K1342" s="13"/>
      <c r="L1342" s="14"/>
      <c r="M1342" s="7"/>
      <c r="N1342" s="6"/>
      <c r="O1342" s="12"/>
      <c r="P1342" s="6"/>
      <c r="Q1342" s="6"/>
      <c r="R1342" s="8"/>
      <c r="S1342" s="8"/>
      <c r="T1342" s="18"/>
      <c r="U1342" s="8"/>
      <c r="V1342" s="20"/>
      <c r="W1342" s="6"/>
      <c r="Y1342" s="11"/>
      <c r="AB1342" s="23"/>
      <c r="AH1342" s="19"/>
      <c r="AI1342" s="19"/>
      <c r="AL1342"/>
      <c r="AM1342" s="19"/>
    </row>
    <row r="1343" spans="1:39" s="9" customFormat="1" ht="15" customHeight="1" x14ac:dyDescent="0.25">
      <c r="A1343" s="11"/>
      <c r="B1343" s="12"/>
      <c r="C1343" s="12"/>
      <c r="D1343" s="12"/>
      <c r="E1343" s="12"/>
      <c r="F1343" s="12"/>
      <c r="G1343" s="12"/>
      <c r="H1343" s="12"/>
      <c r="I1343" s="12"/>
      <c r="J1343" s="13"/>
      <c r="K1343" s="13"/>
      <c r="L1343" s="14"/>
      <c r="M1343" s="7"/>
      <c r="N1343" s="6"/>
      <c r="O1343" s="12"/>
      <c r="P1343" s="6"/>
      <c r="Q1343" s="6"/>
      <c r="R1343" s="8"/>
      <c r="S1343" s="8"/>
      <c r="T1343" s="18"/>
      <c r="U1343" s="8"/>
      <c r="V1343" s="20"/>
      <c r="W1343" s="6"/>
      <c r="Y1343" s="11"/>
      <c r="AB1343" s="23"/>
      <c r="AH1343" s="19"/>
      <c r="AI1343" s="19"/>
      <c r="AL1343"/>
      <c r="AM1343" s="19"/>
    </row>
    <row r="1344" spans="1:39" s="9" customFormat="1" ht="15" customHeight="1" x14ac:dyDescent="0.25">
      <c r="A1344" s="11"/>
      <c r="B1344" s="12"/>
      <c r="C1344" s="12"/>
      <c r="D1344" s="12"/>
      <c r="E1344" s="12"/>
      <c r="F1344" s="12"/>
      <c r="G1344" s="12"/>
      <c r="H1344" s="12"/>
      <c r="I1344" s="12"/>
      <c r="J1344" s="13"/>
      <c r="K1344" s="13"/>
      <c r="L1344" s="14"/>
      <c r="M1344" s="7"/>
      <c r="N1344" s="6"/>
      <c r="O1344" s="12"/>
      <c r="P1344" s="6"/>
      <c r="Q1344" s="6"/>
      <c r="R1344" s="8"/>
      <c r="S1344" s="8"/>
      <c r="T1344" s="18"/>
      <c r="U1344" s="8"/>
      <c r="V1344" s="20"/>
      <c r="W1344" s="6"/>
      <c r="Y1344" s="11"/>
      <c r="AB1344" s="23"/>
      <c r="AH1344" s="19"/>
      <c r="AI1344" s="19"/>
      <c r="AL1344"/>
      <c r="AM1344" s="19"/>
    </row>
    <row r="1345" spans="1:39" s="9" customFormat="1" ht="15" customHeight="1" x14ac:dyDescent="0.25">
      <c r="A1345" s="11"/>
      <c r="B1345" s="12"/>
      <c r="C1345" s="12"/>
      <c r="D1345" s="12"/>
      <c r="E1345" s="12"/>
      <c r="F1345" s="12"/>
      <c r="G1345" s="12"/>
      <c r="H1345" s="12"/>
      <c r="I1345" s="12"/>
      <c r="J1345" s="13"/>
      <c r="K1345" s="13"/>
      <c r="L1345" s="14"/>
      <c r="M1345" s="7"/>
      <c r="N1345" s="6"/>
      <c r="O1345" s="12"/>
      <c r="P1345" s="6"/>
      <c r="Q1345" s="6"/>
      <c r="R1345" s="8"/>
      <c r="S1345" s="8"/>
      <c r="T1345" s="18"/>
      <c r="U1345" s="8"/>
      <c r="V1345" s="20"/>
      <c r="W1345" s="6"/>
      <c r="Y1345" s="11"/>
      <c r="AB1345" s="23"/>
      <c r="AH1345" s="19"/>
      <c r="AI1345" s="19"/>
      <c r="AL1345"/>
      <c r="AM1345" s="19"/>
    </row>
    <row r="1346" spans="1:39" s="9" customFormat="1" ht="15" customHeight="1" x14ac:dyDescent="0.25">
      <c r="A1346" s="11"/>
      <c r="B1346" s="12"/>
      <c r="C1346" s="12"/>
      <c r="D1346" s="12"/>
      <c r="E1346" s="12"/>
      <c r="F1346" s="12"/>
      <c r="G1346" s="12"/>
      <c r="H1346" s="12"/>
      <c r="I1346" s="12"/>
      <c r="J1346" s="13"/>
      <c r="K1346" s="13"/>
      <c r="L1346" s="14"/>
      <c r="M1346" s="7"/>
      <c r="N1346" s="6"/>
      <c r="O1346" s="12"/>
      <c r="P1346" s="6"/>
      <c r="Q1346" s="6"/>
      <c r="R1346" s="8"/>
      <c r="S1346" s="8"/>
      <c r="T1346" s="18"/>
      <c r="U1346" s="8"/>
      <c r="V1346" s="20"/>
      <c r="W1346" s="6"/>
      <c r="Y1346" s="11"/>
      <c r="AB1346" s="23"/>
      <c r="AH1346" s="19"/>
      <c r="AI1346" s="19"/>
      <c r="AL1346"/>
      <c r="AM1346" s="19"/>
    </row>
    <row r="1347" spans="1:39" s="9" customFormat="1" ht="15" customHeight="1" x14ac:dyDescent="0.25">
      <c r="A1347" s="11"/>
      <c r="B1347" s="12"/>
      <c r="C1347" s="12"/>
      <c r="D1347" s="12"/>
      <c r="E1347" s="12"/>
      <c r="F1347" s="12"/>
      <c r="G1347" s="12"/>
      <c r="H1347" s="12"/>
      <c r="I1347" s="12"/>
      <c r="J1347" s="13"/>
      <c r="K1347" s="13"/>
      <c r="L1347" s="14"/>
      <c r="M1347" s="7"/>
      <c r="N1347" s="6"/>
      <c r="O1347" s="12"/>
      <c r="P1347" s="6"/>
      <c r="Q1347" s="6"/>
      <c r="R1347" s="8"/>
      <c r="S1347" s="8"/>
      <c r="T1347" s="18"/>
      <c r="U1347" s="8"/>
      <c r="V1347" s="20"/>
      <c r="W1347" s="6"/>
      <c r="Y1347" s="11"/>
      <c r="AB1347" s="23"/>
      <c r="AH1347" s="19"/>
      <c r="AI1347" s="19"/>
      <c r="AL1347"/>
      <c r="AM1347" s="19"/>
    </row>
    <row r="1348" spans="1:39" s="9" customFormat="1" ht="15" customHeight="1" x14ac:dyDescent="0.25">
      <c r="A1348" s="11"/>
      <c r="B1348" s="12"/>
      <c r="C1348" s="12"/>
      <c r="D1348" s="12"/>
      <c r="E1348" s="12"/>
      <c r="F1348" s="12"/>
      <c r="G1348" s="12"/>
      <c r="H1348" s="12"/>
      <c r="I1348" s="12"/>
      <c r="J1348" s="13"/>
      <c r="K1348" s="13"/>
      <c r="L1348" s="14"/>
      <c r="M1348" s="7"/>
      <c r="N1348" s="6"/>
      <c r="O1348" s="12"/>
      <c r="P1348" s="6"/>
      <c r="Q1348" s="6"/>
      <c r="R1348" s="8"/>
      <c r="S1348" s="8"/>
      <c r="T1348" s="18"/>
      <c r="U1348" s="8"/>
      <c r="V1348" s="20"/>
      <c r="W1348" s="6"/>
      <c r="Y1348" s="11"/>
      <c r="AB1348" s="23"/>
      <c r="AH1348" s="19"/>
      <c r="AI1348" s="19"/>
      <c r="AL1348"/>
      <c r="AM1348" s="19"/>
    </row>
    <row r="1349" spans="1:39" s="9" customFormat="1" ht="15" customHeight="1" x14ac:dyDescent="0.25">
      <c r="A1349" s="11"/>
      <c r="B1349" s="12"/>
      <c r="C1349" s="12"/>
      <c r="D1349" s="12"/>
      <c r="E1349" s="12"/>
      <c r="F1349" s="12"/>
      <c r="G1349" s="12"/>
      <c r="H1349" s="12"/>
      <c r="I1349" s="12"/>
      <c r="J1349" s="13"/>
      <c r="K1349" s="13"/>
      <c r="L1349" s="14"/>
      <c r="M1349" s="7"/>
      <c r="N1349" s="6"/>
      <c r="O1349" s="12"/>
      <c r="P1349" s="6"/>
      <c r="Q1349" s="6"/>
      <c r="R1349" s="8"/>
      <c r="S1349" s="8"/>
      <c r="T1349" s="18"/>
      <c r="U1349" s="8"/>
      <c r="V1349" s="20"/>
      <c r="W1349" s="6"/>
      <c r="Y1349" s="11"/>
      <c r="AB1349" s="23"/>
      <c r="AH1349" s="19"/>
      <c r="AI1349" s="19"/>
      <c r="AL1349"/>
      <c r="AM1349" s="19"/>
    </row>
    <row r="1350" spans="1:39" s="9" customFormat="1" ht="15" customHeight="1" x14ac:dyDescent="0.25">
      <c r="A1350" s="11"/>
      <c r="B1350" s="12"/>
      <c r="C1350" s="12"/>
      <c r="D1350" s="12"/>
      <c r="E1350" s="12"/>
      <c r="F1350" s="12"/>
      <c r="G1350" s="12"/>
      <c r="H1350" s="12"/>
      <c r="I1350" s="12"/>
      <c r="J1350" s="13"/>
      <c r="K1350" s="13"/>
      <c r="L1350" s="14"/>
      <c r="M1350" s="7"/>
      <c r="N1350" s="6"/>
      <c r="O1350" s="12"/>
      <c r="P1350" s="6"/>
      <c r="Q1350" s="6"/>
      <c r="R1350" s="8"/>
      <c r="S1350" s="8"/>
      <c r="T1350" s="18"/>
      <c r="U1350" s="8"/>
      <c r="V1350" s="20"/>
      <c r="W1350" s="6"/>
      <c r="Y1350" s="11"/>
      <c r="AB1350" s="23"/>
      <c r="AH1350" s="19"/>
      <c r="AI1350" s="19"/>
      <c r="AL1350"/>
      <c r="AM1350" s="19"/>
    </row>
    <row r="1351" spans="1:39" s="9" customFormat="1" ht="15" customHeight="1" x14ac:dyDescent="0.25">
      <c r="A1351" s="11"/>
      <c r="B1351" s="12"/>
      <c r="C1351" s="12"/>
      <c r="D1351" s="12"/>
      <c r="E1351" s="12"/>
      <c r="F1351" s="12"/>
      <c r="G1351" s="12"/>
      <c r="H1351" s="12"/>
      <c r="I1351" s="12"/>
      <c r="J1351" s="13"/>
      <c r="K1351" s="13"/>
      <c r="L1351" s="14"/>
      <c r="M1351" s="7"/>
      <c r="N1351" s="6"/>
      <c r="O1351" s="12"/>
      <c r="P1351" s="6"/>
      <c r="Q1351" s="6"/>
      <c r="R1351" s="8"/>
      <c r="S1351" s="8"/>
      <c r="T1351" s="18"/>
      <c r="U1351" s="8"/>
      <c r="V1351" s="20"/>
      <c r="W1351" s="6"/>
      <c r="Y1351" s="11"/>
      <c r="AB1351" s="23"/>
      <c r="AH1351" s="19"/>
      <c r="AI1351" s="19"/>
      <c r="AL1351"/>
      <c r="AM1351" s="19"/>
    </row>
    <row r="1352" spans="1:39" s="9" customFormat="1" ht="15" customHeight="1" x14ac:dyDescent="0.25">
      <c r="A1352" s="11"/>
      <c r="B1352" s="12"/>
      <c r="C1352" s="12"/>
      <c r="D1352" s="12"/>
      <c r="E1352" s="12"/>
      <c r="F1352" s="12"/>
      <c r="G1352" s="12"/>
      <c r="H1352" s="12"/>
      <c r="I1352" s="12"/>
      <c r="J1352" s="13"/>
      <c r="K1352" s="13"/>
      <c r="L1352" s="14"/>
      <c r="M1352" s="7"/>
      <c r="N1352" s="6"/>
      <c r="O1352" s="12"/>
      <c r="P1352" s="6"/>
      <c r="Q1352" s="6"/>
      <c r="R1352" s="8"/>
      <c r="S1352" s="8"/>
      <c r="T1352" s="18"/>
      <c r="U1352" s="8"/>
      <c r="V1352" s="20"/>
      <c r="W1352" s="6"/>
      <c r="Y1352" s="11"/>
      <c r="AB1352" s="23"/>
      <c r="AH1352" s="19"/>
      <c r="AI1352" s="19"/>
      <c r="AL1352"/>
      <c r="AM1352" s="19"/>
    </row>
    <row r="1353" spans="1:39" s="9" customFormat="1" ht="15" customHeight="1" x14ac:dyDescent="0.25">
      <c r="A1353" s="11"/>
      <c r="B1353" s="12"/>
      <c r="C1353" s="12"/>
      <c r="D1353" s="12"/>
      <c r="E1353" s="12"/>
      <c r="F1353" s="12"/>
      <c r="G1353" s="12"/>
      <c r="H1353" s="12"/>
      <c r="I1353" s="12"/>
      <c r="J1353" s="13"/>
      <c r="K1353" s="13"/>
      <c r="L1353" s="14"/>
      <c r="M1353" s="7"/>
      <c r="N1353" s="6"/>
      <c r="O1353" s="12"/>
      <c r="P1353" s="6"/>
      <c r="Q1353" s="6"/>
      <c r="R1353" s="8"/>
      <c r="S1353" s="8"/>
      <c r="T1353" s="18"/>
      <c r="U1353" s="8"/>
      <c r="V1353" s="20"/>
      <c r="W1353" s="6"/>
      <c r="Y1353" s="11"/>
      <c r="AB1353" s="23"/>
      <c r="AH1353" s="19"/>
      <c r="AI1353" s="19"/>
      <c r="AL1353"/>
      <c r="AM1353" s="19"/>
    </row>
    <row r="1354" spans="1:39" s="9" customFormat="1" ht="15" customHeight="1" x14ac:dyDescent="0.25">
      <c r="A1354" s="11"/>
      <c r="B1354" s="12"/>
      <c r="C1354" s="12"/>
      <c r="D1354" s="12"/>
      <c r="E1354" s="12"/>
      <c r="F1354" s="12"/>
      <c r="G1354" s="12"/>
      <c r="H1354" s="12"/>
      <c r="I1354" s="12"/>
      <c r="J1354" s="13"/>
      <c r="K1354" s="13"/>
      <c r="L1354" s="14"/>
      <c r="M1354" s="7"/>
      <c r="N1354" s="6"/>
      <c r="O1354" s="12"/>
      <c r="P1354" s="6"/>
      <c r="Q1354" s="6"/>
      <c r="R1354" s="8"/>
      <c r="S1354" s="8"/>
      <c r="T1354" s="18"/>
      <c r="U1354" s="8"/>
      <c r="V1354" s="20"/>
      <c r="W1354" s="6"/>
      <c r="Y1354" s="11"/>
      <c r="AB1354" s="23"/>
      <c r="AH1354" s="19"/>
      <c r="AI1354" s="19"/>
      <c r="AL1354"/>
      <c r="AM1354" s="19"/>
    </row>
    <row r="1355" spans="1:39" s="9" customFormat="1" ht="15" customHeight="1" x14ac:dyDescent="0.25">
      <c r="A1355" s="11"/>
      <c r="B1355" s="12"/>
      <c r="C1355" s="12"/>
      <c r="D1355" s="12"/>
      <c r="E1355" s="12"/>
      <c r="F1355" s="12"/>
      <c r="G1355" s="12"/>
      <c r="H1355" s="12"/>
      <c r="I1355" s="12"/>
      <c r="J1355" s="13"/>
      <c r="K1355" s="13"/>
      <c r="L1355" s="14"/>
      <c r="M1355" s="7"/>
      <c r="N1355" s="6"/>
      <c r="O1355" s="12"/>
      <c r="P1355" s="6"/>
      <c r="Q1355" s="6"/>
      <c r="R1355" s="8"/>
      <c r="S1355" s="8"/>
      <c r="T1355" s="18"/>
      <c r="U1355" s="8"/>
      <c r="V1355" s="20"/>
      <c r="W1355" s="6"/>
      <c r="Y1355" s="11"/>
      <c r="AB1355" s="23"/>
      <c r="AH1355" s="19"/>
      <c r="AI1355" s="19"/>
      <c r="AL1355"/>
      <c r="AM1355" s="19"/>
    </row>
    <row r="1356" spans="1:39" s="9" customFormat="1" ht="15" customHeight="1" x14ac:dyDescent="0.25">
      <c r="A1356" s="11"/>
      <c r="B1356" s="12"/>
      <c r="C1356" s="12"/>
      <c r="D1356" s="12"/>
      <c r="E1356" s="12"/>
      <c r="F1356" s="12"/>
      <c r="G1356" s="12"/>
      <c r="H1356" s="12"/>
      <c r="I1356" s="12"/>
      <c r="J1356" s="13"/>
      <c r="K1356" s="13"/>
      <c r="L1356" s="14"/>
      <c r="M1356" s="7"/>
      <c r="N1356" s="6"/>
      <c r="O1356" s="12"/>
      <c r="P1356" s="6"/>
      <c r="Q1356" s="6"/>
      <c r="R1356" s="8"/>
      <c r="S1356" s="8"/>
      <c r="T1356" s="18"/>
      <c r="U1356" s="8"/>
      <c r="V1356" s="20"/>
      <c r="W1356" s="6"/>
      <c r="Y1356" s="11"/>
      <c r="AB1356" s="23"/>
      <c r="AH1356" s="19"/>
      <c r="AI1356" s="19"/>
      <c r="AL1356"/>
      <c r="AM1356" s="19"/>
    </row>
    <row r="1357" spans="1:39" s="9" customFormat="1" ht="15" customHeight="1" x14ac:dyDescent="0.25">
      <c r="A1357" s="11"/>
      <c r="B1357" s="12"/>
      <c r="C1357" s="12"/>
      <c r="D1357" s="12"/>
      <c r="E1357" s="12"/>
      <c r="F1357" s="12"/>
      <c r="G1357" s="12"/>
      <c r="H1357" s="12"/>
      <c r="I1357" s="12"/>
      <c r="J1357" s="13"/>
      <c r="K1357" s="13"/>
      <c r="L1357" s="14"/>
      <c r="M1357" s="7"/>
      <c r="N1357" s="6"/>
      <c r="O1357" s="12"/>
      <c r="P1357" s="6"/>
      <c r="Q1357" s="6"/>
      <c r="R1357" s="8"/>
      <c r="S1357" s="8"/>
      <c r="T1357" s="18"/>
      <c r="U1357" s="8"/>
      <c r="V1357" s="20"/>
      <c r="W1357" s="6"/>
      <c r="Y1357" s="11"/>
      <c r="AB1357" s="23"/>
      <c r="AH1357" s="19"/>
      <c r="AI1357" s="19"/>
      <c r="AL1357"/>
      <c r="AM1357" s="19"/>
    </row>
    <row r="1358" spans="1:39" s="9" customFormat="1" ht="15" customHeight="1" x14ac:dyDescent="0.25">
      <c r="A1358" s="11"/>
      <c r="B1358" s="12"/>
      <c r="C1358" s="12"/>
      <c r="D1358" s="12"/>
      <c r="E1358" s="12"/>
      <c r="F1358" s="12"/>
      <c r="G1358" s="12"/>
      <c r="H1358" s="12"/>
      <c r="I1358" s="12"/>
      <c r="J1358" s="13"/>
      <c r="K1358" s="13"/>
      <c r="L1358" s="14"/>
      <c r="M1358" s="7"/>
      <c r="N1358" s="6"/>
      <c r="O1358" s="12"/>
      <c r="P1358" s="6"/>
      <c r="Q1358" s="6"/>
      <c r="R1358" s="8"/>
      <c r="S1358" s="8"/>
      <c r="T1358" s="18"/>
      <c r="U1358" s="8"/>
      <c r="V1358" s="20"/>
      <c r="W1358" s="6"/>
      <c r="Y1358" s="11"/>
      <c r="AB1358" s="23"/>
      <c r="AH1358" s="19"/>
      <c r="AI1358" s="19"/>
      <c r="AL1358"/>
      <c r="AM1358" s="19"/>
    </row>
    <row r="1359" spans="1:39" s="9" customFormat="1" ht="15" customHeight="1" x14ac:dyDescent="0.25">
      <c r="A1359" s="11"/>
      <c r="B1359" s="12"/>
      <c r="C1359" s="12"/>
      <c r="D1359" s="12"/>
      <c r="E1359" s="12"/>
      <c r="F1359" s="12"/>
      <c r="G1359" s="12"/>
      <c r="H1359" s="12"/>
      <c r="I1359" s="12"/>
      <c r="J1359" s="13"/>
      <c r="K1359" s="13"/>
      <c r="L1359" s="14"/>
      <c r="M1359" s="7"/>
      <c r="N1359" s="6"/>
      <c r="O1359" s="12"/>
      <c r="P1359" s="6"/>
      <c r="Q1359" s="6"/>
      <c r="R1359" s="8"/>
      <c r="S1359" s="8"/>
      <c r="T1359" s="18"/>
      <c r="U1359" s="8"/>
      <c r="V1359" s="20"/>
      <c r="W1359" s="6"/>
      <c r="Y1359" s="11"/>
      <c r="AB1359" s="23"/>
      <c r="AH1359" s="19"/>
      <c r="AI1359" s="19"/>
      <c r="AL1359"/>
      <c r="AM1359" s="19"/>
    </row>
    <row r="1360" spans="1:39" s="9" customFormat="1" ht="15" customHeight="1" x14ac:dyDescent="0.25">
      <c r="A1360" s="11"/>
      <c r="B1360" s="12"/>
      <c r="C1360" s="12"/>
      <c r="D1360" s="12"/>
      <c r="E1360" s="12"/>
      <c r="F1360" s="12"/>
      <c r="G1360" s="12"/>
      <c r="H1360" s="12"/>
      <c r="I1360" s="12"/>
      <c r="J1360" s="13"/>
      <c r="K1360" s="13"/>
      <c r="L1360" s="14"/>
      <c r="M1360" s="7"/>
      <c r="N1360" s="6"/>
      <c r="O1360" s="12"/>
      <c r="P1360" s="6"/>
      <c r="Q1360" s="6"/>
      <c r="R1360" s="8"/>
      <c r="S1360" s="8"/>
      <c r="T1360" s="18"/>
      <c r="U1360" s="8"/>
      <c r="V1360" s="20"/>
      <c r="W1360" s="6"/>
      <c r="Y1360" s="11"/>
      <c r="AB1360" s="23"/>
      <c r="AH1360" s="19"/>
      <c r="AI1360" s="19"/>
      <c r="AL1360"/>
      <c r="AM1360" s="19"/>
    </row>
    <row r="1361" spans="1:39" s="9" customFormat="1" ht="15" customHeight="1" x14ac:dyDescent="0.25">
      <c r="A1361" s="11"/>
      <c r="B1361" s="12"/>
      <c r="C1361" s="12"/>
      <c r="D1361" s="12"/>
      <c r="E1361" s="12"/>
      <c r="F1361" s="12"/>
      <c r="G1361" s="12"/>
      <c r="H1361" s="12"/>
      <c r="I1361" s="12"/>
      <c r="J1361" s="13"/>
      <c r="K1361" s="13"/>
      <c r="L1361" s="14"/>
      <c r="M1361" s="7"/>
      <c r="N1361" s="6"/>
      <c r="O1361" s="12"/>
      <c r="P1361" s="6"/>
      <c r="Q1361" s="6"/>
      <c r="R1361" s="8"/>
      <c r="S1361" s="8"/>
      <c r="T1361" s="18"/>
      <c r="U1361" s="8"/>
      <c r="V1361" s="20"/>
      <c r="W1361" s="6"/>
      <c r="Y1361" s="11"/>
      <c r="AB1361" s="23"/>
      <c r="AH1361" s="19"/>
      <c r="AI1361" s="19"/>
      <c r="AL1361"/>
      <c r="AM1361" s="19"/>
    </row>
    <row r="1362" spans="1:39" s="9" customFormat="1" ht="15" customHeight="1" x14ac:dyDescent="0.25">
      <c r="A1362" s="11"/>
      <c r="B1362" s="12"/>
      <c r="C1362" s="12"/>
      <c r="D1362" s="12"/>
      <c r="E1362" s="12"/>
      <c r="F1362" s="12"/>
      <c r="G1362" s="12"/>
      <c r="H1362" s="12"/>
      <c r="I1362" s="12"/>
      <c r="J1362" s="13"/>
      <c r="K1362" s="13"/>
      <c r="L1362" s="14"/>
      <c r="M1362" s="7"/>
      <c r="N1362" s="6"/>
      <c r="O1362" s="12"/>
      <c r="P1362" s="6"/>
      <c r="Q1362" s="6"/>
      <c r="R1362" s="8"/>
      <c r="S1362" s="8"/>
      <c r="T1362" s="18"/>
      <c r="U1362" s="8"/>
      <c r="V1362" s="20"/>
      <c r="W1362" s="6"/>
      <c r="Y1362" s="11"/>
      <c r="AB1362" s="23"/>
      <c r="AH1362" s="19"/>
      <c r="AI1362" s="19"/>
      <c r="AL1362"/>
      <c r="AM1362" s="19"/>
    </row>
    <row r="1363" spans="1:39" s="9" customFormat="1" ht="15" customHeight="1" x14ac:dyDescent="0.25">
      <c r="A1363" s="11"/>
      <c r="B1363" s="12"/>
      <c r="C1363" s="12"/>
      <c r="D1363" s="12"/>
      <c r="E1363" s="12"/>
      <c r="F1363" s="12"/>
      <c r="G1363" s="12"/>
      <c r="H1363" s="12"/>
      <c r="I1363" s="12"/>
      <c r="J1363" s="13"/>
      <c r="K1363" s="13"/>
      <c r="L1363" s="14"/>
      <c r="M1363" s="7"/>
      <c r="N1363" s="6"/>
      <c r="O1363" s="12"/>
      <c r="P1363" s="6"/>
      <c r="Q1363" s="6"/>
      <c r="R1363" s="8"/>
      <c r="S1363" s="8"/>
      <c r="T1363" s="18"/>
      <c r="U1363" s="8"/>
      <c r="V1363" s="20"/>
      <c r="W1363" s="6"/>
      <c r="Y1363" s="11"/>
      <c r="AB1363" s="23"/>
      <c r="AH1363" s="19"/>
      <c r="AI1363" s="19"/>
      <c r="AL1363"/>
      <c r="AM1363" s="19"/>
    </row>
    <row r="1364" spans="1:39" s="9" customFormat="1" ht="15" customHeight="1" x14ac:dyDescent="0.25">
      <c r="A1364" s="11"/>
      <c r="B1364" s="12"/>
      <c r="C1364" s="12"/>
      <c r="D1364" s="12"/>
      <c r="E1364" s="12"/>
      <c r="F1364" s="12"/>
      <c r="G1364" s="12"/>
      <c r="H1364" s="12"/>
      <c r="I1364" s="12"/>
      <c r="J1364" s="13"/>
      <c r="K1364" s="13"/>
      <c r="L1364" s="14"/>
      <c r="M1364" s="7"/>
      <c r="N1364" s="6"/>
      <c r="O1364" s="12"/>
      <c r="P1364" s="6"/>
      <c r="Q1364" s="6"/>
      <c r="R1364" s="8"/>
      <c r="S1364" s="8"/>
      <c r="T1364" s="18"/>
      <c r="U1364" s="8"/>
      <c r="V1364" s="20"/>
      <c r="W1364" s="6"/>
      <c r="Y1364" s="11"/>
      <c r="AB1364" s="23"/>
      <c r="AH1364" s="19"/>
      <c r="AI1364" s="19"/>
      <c r="AL1364"/>
      <c r="AM1364" s="19"/>
    </row>
    <row r="1365" spans="1:39" s="9" customFormat="1" ht="15" customHeight="1" x14ac:dyDescent="0.25">
      <c r="A1365" s="11"/>
      <c r="B1365" s="12"/>
      <c r="C1365" s="12"/>
      <c r="D1365" s="12"/>
      <c r="E1365" s="12"/>
      <c r="F1365" s="12"/>
      <c r="G1365" s="12"/>
      <c r="H1365" s="12"/>
      <c r="I1365" s="12"/>
      <c r="J1365" s="13"/>
      <c r="K1365" s="13"/>
      <c r="L1365" s="14"/>
      <c r="M1365" s="7"/>
      <c r="N1365" s="6"/>
      <c r="O1365" s="12"/>
      <c r="P1365" s="6"/>
      <c r="Q1365" s="6"/>
      <c r="R1365" s="8"/>
      <c r="S1365" s="8"/>
      <c r="T1365" s="18"/>
      <c r="U1365" s="8"/>
      <c r="V1365" s="20"/>
      <c r="W1365" s="6"/>
      <c r="Y1365" s="11"/>
      <c r="AB1365" s="23"/>
      <c r="AH1365" s="19"/>
      <c r="AI1365" s="19"/>
      <c r="AL1365"/>
      <c r="AM1365" s="19"/>
    </row>
    <row r="1366" spans="1:39" s="9" customFormat="1" ht="15" customHeight="1" x14ac:dyDescent="0.25">
      <c r="A1366" s="11"/>
      <c r="B1366" s="12"/>
      <c r="C1366" s="12"/>
      <c r="D1366" s="12"/>
      <c r="E1366" s="12"/>
      <c r="F1366" s="12"/>
      <c r="G1366" s="12"/>
      <c r="H1366" s="12"/>
      <c r="I1366" s="12"/>
      <c r="J1366" s="13"/>
      <c r="K1366" s="13"/>
      <c r="L1366" s="14"/>
      <c r="M1366" s="7"/>
      <c r="N1366" s="6"/>
      <c r="O1366" s="12"/>
      <c r="P1366" s="6"/>
      <c r="Q1366" s="6"/>
      <c r="R1366" s="8"/>
      <c r="S1366" s="8"/>
      <c r="T1366" s="18"/>
      <c r="U1366" s="8"/>
      <c r="V1366" s="20"/>
      <c r="W1366" s="6"/>
      <c r="Y1366" s="11"/>
      <c r="AB1366" s="23"/>
      <c r="AH1366" s="19"/>
      <c r="AI1366" s="19"/>
      <c r="AL1366"/>
      <c r="AM1366" s="19"/>
    </row>
    <row r="1367" spans="1:39" s="9" customFormat="1" ht="15" customHeight="1" x14ac:dyDescent="0.25">
      <c r="A1367" s="11"/>
      <c r="B1367" s="12"/>
      <c r="C1367" s="12"/>
      <c r="D1367" s="12"/>
      <c r="E1367" s="12"/>
      <c r="F1367" s="12"/>
      <c r="G1367" s="12"/>
      <c r="H1367" s="12"/>
      <c r="I1367" s="12"/>
      <c r="J1367" s="13"/>
      <c r="K1367" s="13"/>
      <c r="L1367" s="14"/>
      <c r="M1367" s="7"/>
      <c r="N1367" s="6"/>
      <c r="O1367" s="12"/>
      <c r="P1367" s="6"/>
      <c r="Q1367" s="6"/>
      <c r="R1367" s="8"/>
      <c r="S1367" s="8"/>
      <c r="T1367" s="18"/>
      <c r="U1367" s="8"/>
      <c r="V1367" s="20"/>
      <c r="W1367" s="6"/>
      <c r="Y1367" s="11"/>
      <c r="AB1367" s="23"/>
      <c r="AH1367" s="19"/>
      <c r="AI1367" s="19"/>
      <c r="AL1367"/>
      <c r="AM1367" s="19"/>
    </row>
    <row r="1368" spans="1:39" s="9" customFormat="1" ht="15" customHeight="1" x14ac:dyDescent="0.25">
      <c r="A1368" s="11"/>
      <c r="B1368" s="12"/>
      <c r="C1368" s="12"/>
      <c r="D1368" s="12"/>
      <c r="E1368" s="12"/>
      <c r="F1368" s="12"/>
      <c r="G1368" s="12"/>
      <c r="H1368" s="12"/>
      <c r="I1368" s="12"/>
      <c r="J1368" s="13"/>
      <c r="K1368" s="13"/>
      <c r="L1368" s="14"/>
      <c r="M1368" s="7"/>
      <c r="N1368" s="6"/>
      <c r="O1368" s="12"/>
      <c r="P1368" s="6"/>
      <c r="Q1368" s="6"/>
      <c r="R1368" s="8"/>
      <c r="S1368" s="8"/>
      <c r="T1368" s="18"/>
      <c r="U1368" s="8"/>
      <c r="V1368" s="20"/>
      <c r="W1368" s="6"/>
      <c r="Y1368" s="11"/>
      <c r="AB1368" s="23"/>
      <c r="AH1368" s="19"/>
      <c r="AI1368" s="19"/>
      <c r="AL1368"/>
      <c r="AM1368" s="19"/>
    </row>
    <row r="1369" spans="1:39" s="9" customFormat="1" ht="15" customHeight="1" x14ac:dyDescent="0.25">
      <c r="A1369" s="11"/>
      <c r="B1369" s="12"/>
      <c r="C1369" s="12"/>
      <c r="D1369" s="12"/>
      <c r="E1369" s="12"/>
      <c r="F1369" s="12"/>
      <c r="G1369" s="12"/>
      <c r="H1369" s="12"/>
      <c r="I1369" s="12"/>
      <c r="J1369" s="13"/>
      <c r="K1369" s="13"/>
      <c r="L1369" s="14"/>
      <c r="M1369" s="7"/>
      <c r="N1369" s="6"/>
      <c r="O1369" s="12"/>
      <c r="P1369" s="6"/>
      <c r="Q1369" s="6"/>
      <c r="R1369" s="8"/>
      <c r="S1369" s="8"/>
      <c r="T1369" s="18"/>
      <c r="U1369" s="8"/>
      <c r="V1369" s="20"/>
      <c r="W1369" s="6"/>
      <c r="Y1369" s="11"/>
      <c r="AB1369" s="23"/>
      <c r="AH1369" s="19"/>
      <c r="AI1369" s="19"/>
      <c r="AL1369"/>
      <c r="AM1369" s="19"/>
    </row>
    <row r="1370" spans="1:39" s="9" customFormat="1" ht="15" customHeight="1" x14ac:dyDescent="0.25">
      <c r="A1370" s="11"/>
      <c r="B1370" s="12"/>
      <c r="C1370" s="12"/>
      <c r="D1370" s="12"/>
      <c r="E1370" s="12"/>
      <c r="F1370" s="12"/>
      <c r="G1370" s="12"/>
      <c r="H1370" s="12"/>
      <c r="I1370" s="12"/>
      <c r="J1370" s="13"/>
      <c r="K1370" s="13"/>
      <c r="L1370" s="14"/>
      <c r="M1370" s="7"/>
      <c r="N1370" s="6"/>
      <c r="O1370" s="12"/>
      <c r="P1370" s="6"/>
      <c r="Q1370" s="6"/>
      <c r="R1370" s="8"/>
      <c r="S1370" s="8"/>
      <c r="T1370" s="18"/>
      <c r="U1370" s="8"/>
      <c r="V1370" s="20"/>
      <c r="W1370" s="6"/>
      <c r="Y1370" s="11"/>
      <c r="AB1370" s="23"/>
      <c r="AH1370" s="19"/>
      <c r="AI1370" s="19"/>
      <c r="AL1370"/>
      <c r="AM1370" s="19"/>
    </row>
    <row r="1371" spans="1:39" s="9" customFormat="1" ht="15" customHeight="1" x14ac:dyDescent="0.25">
      <c r="A1371" s="11"/>
      <c r="B1371" s="12"/>
      <c r="C1371" s="12"/>
      <c r="D1371" s="12"/>
      <c r="E1371" s="12"/>
      <c r="F1371" s="12"/>
      <c r="G1371" s="12"/>
      <c r="H1371" s="12"/>
      <c r="I1371" s="12"/>
      <c r="J1371" s="13"/>
      <c r="K1371" s="13"/>
      <c r="L1371" s="14"/>
      <c r="M1371" s="7"/>
      <c r="N1371" s="6"/>
      <c r="O1371" s="12"/>
      <c r="P1371" s="6"/>
      <c r="Q1371" s="6"/>
      <c r="R1371" s="8"/>
      <c r="S1371" s="8"/>
      <c r="T1371" s="18"/>
      <c r="U1371" s="8"/>
      <c r="V1371" s="20"/>
      <c r="W1371" s="6"/>
      <c r="Y1371" s="11"/>
      <c r="AB1371" s="23"/>
      <c r="AH1371" s="19"/>
      <c r="AI1371" s="19"/>
      <c r="AL1371"/>
      <c r="AM1371" s="19"/>
    </row>
    <row r="1372" spans="1:39" s="9" customFormat="1" ht="15" customHeight="1" x14ac:dyDescent="0.25">
      <c r="A1372" s="11"/>
      <c r="B1372" s="12"/>
      <c r="C1372" s="12"/>
      <c r="D1372" s="12"/>
      <c r="E1372" s="12"/>
      <c r="F1372" s="12"/>
      <c r="G1372" s="12"/>
      <c r="H1372" s="12"/>
      <c r="I1372" s="12"/>
      <c r="J1372" s="13"/>
      <c r="K1372" s="13"/>
      <c r="L1372" s="14"/>
      <c r="M1372" s="7"/>
      <c r="N1372" s="6"/>
      <c r="O1372" s="12"/>
      <c r="P1372" s="6"/>
      <c r="Q1372" s="6"/>
      <c r="R1372" s="8"/>
      <c r="S1372" s="8"/>
      <c r="T1372" s="18"/>
      <c r="U1372" s="8"/>
      <c r="V1372" s="20"/>
      <c r="W1372" s="6"/>
      <c r="Y1372" s="11"/>
      <c r="AB1372" s="23"/>
      <c r="AH1372" s="19"/>
      <c r="AI1372" s="19"/>
      <c r="AL1372"/>
      <c r="AM1372" s="19"/>
    </row>
    <row r="1373" spans="1:39" s="9" customFormat="1" ht="15" customHeight="1" x14ac:dyDescent="0.25">
      <c r="A1373" s="11"/>
      <c r="B1373" s="12"/>
      <c r="C1373" s="12"/>
      <c r="D1373" s="12"/>
      <c r="E1373" s="12"/>
      <c r="F1373" s="12"/>
      <c r="G1373" s="12"/>
      <c r="H1373" s="12"/>
      <c r="I1373" s="12"/>
      <c r="J1373" s="13"/>
      <c r="K1373" s="13"/>
      <c r="L1373" s="14"/>
      <c r="M1373" s="7"/>
      <c r="N1373" s="6"/>
      <c r="O1373" s="12"/>
      <c r="P1373" s="6"/>
      <c r="Q1373" s="6"/>
      <c r="R1373" s="8"/>
      <c r="S1373" s="8"/>
      <c r="T1373" s="18"/>
      <c r="U1373" s="8"/>
      <c r="V1373" s="20"/>
      <c r="W1373" s="6"/>
      <c r="Y1373" s="11"/>
      <c r="AB1373" s="23"/>
      <c r="AH1373" s="19"/>
      <c r="AI1373" s="19"/>
      <c r="AL1373"/>
      <c r="AM1373" s="19"/>
    </row>
    <row r="1374" spans="1:39" s="9" customFormat="1" ht="15" customHeight="1" x14ac:dyDescent="0.25">
      <c r="A1374" s="11"/>
      <c r="B1374" s="12"/>
      <c r="C1374" s="12"/>
      <c r="D1374" s="12"/>
      <c r="E1374" s="12"/>
      <c r="F1374" s="12"/>
      <c r="G1374" s="12"/>
      <c r="H1374" s="12"/>
      <c r="I1374" s="12"/>
      <c r="J1374" s="13"/>
      <c r="K1374" s="13"/>
      <c r="L1374" s="14"/>
      <c r="M1374" s="7"/>
      <c r="N1374" s="6"/>
      <c r="O1374" s="12"/>
      <c r="P1374" s="6"/>
      <c r="Q1374" s="6"/>
      <c r="R1374" s="8"/>
      <c r="S1374" s="8"/>
      <c r="T1374" s="18"/>
      <c r="U1374" s="8"/>
      <c r="V1374" s="20"/>
      <c r="W1374" s="6"/>
      <c r="Y1374" s="11"/>
      <c r="AB1374" s="23"/>
      <c r="AH1374" s="19"/>
      <c r="AI1374" s="19"/>
      <c r="AL1374"/>
      <c r="AM1374" s="19"/>
    </row>
    <row r="1375" spans="1:39" s="9" customFormat="1" ht="15" customHeight="1" x14ac:dyDescent="0.25">
      <c r="A1375" s="11"/>
      <c r="B1375" s="12"/>
      <c r="C1375" s="12"/>
      <c r="D1375" s="12"/>
      <c r="E1375" s="12"/>
      <c r="F1375" s="12"/>
      <c r="G1375" s="12"/>
      <c r="H1375" s="12"/>
      <c r="I1375" s="12"/>
      <c r="J1375" s="13"/>
      <c r="K1375" s="13"/>
      <c r="L1375" s="14"/>
      <c r="M1375" s="7"/>
      <c r="N1375" s="6"/>
      <c r="O1375" s="12"/>
      <c r="P1375" s="6"/>
      <c r="Q1375" s="6"/>
      <c r="R1375" s="8"/>
      <c r="S1375" s="8"/>
      <c r="T1375" s="18"/>
      <c r="U1375" s="8"/>
      <c r="V1375" s="20"/>
      <c r="W1375" s="6"/>
      <c r="Y1375" s="11"/>
      <c r="AB1375" s="23"/>
      <c r="AH1375" s="19"/>
      <c r="AI1375" s="19"/>
      <c r="AL1375"/>
      <c r="AM1375" s="19"/>
    </row>
    <row r="1376" spans="1:39" s="9" customFormat="1" ht="15" customHeight="1" x14ac:dyDescent="0.25">
      <c r="A1376" s="11"/>
      <c r="B1376" s="12"/>
      <c r="C1376" s="12"/>
      <c r="D1376" s="12"/>
      <c r="E1376" s="12"/>
      <c r="F1376" s="12"/>
      <c r="G1376" s="12"/>
      <c r="H1376" s="12"/>
      <c r="I1376" s="12"/>
      <c r="J1376" s="13"/>
      <c r="K1376" s="13"/>
      <c r="L1376" s="14"/>
      <c r="M1376" s="7"/>
      <c r="N1376" s="6"/>
      <c r="O1376" s="12"/>
      <c r="P1376" s="6"/>
      <c r="Q1376" s="6"/>
      <c r="R1376" s="8"/>
      <c r="S1376" s="8"/>
      <c r="T1376" s="18"/>
      <c r="U1376" s="8"/>
      <c r="V1376" s="20"/>
      <c r="W1376" s="6"/>
      <c r="Y1376" s="11"/>
      <c r="AB1376" s="23"/>
      <c r="AH1376" s="19"/>
      <c r="AI1376" s="19"/>
      <c r="AL1376"/>
      <c r="AM1376" s="19"/>
    </row>
    <row r="1377" spans="1:39" s="9" customFormat="1" ht="15" customHeight="1" x14ac:dyDescent="0.25">
      <c r="A1377" s="11"/>
      <c r="B1377" s="12"/>
      <c r="C1377" s="12"/>
      <c r="D1377" s="12"/>
      <c r="E1377" s="12"/>
      <c r="F1377" s="12"/>
      <c r="G1377" s="12"/>
      <c r="H1377" s="12"/>
      <c r="I1377" s="12"/>
      <c r="J1377" s="13"/>
      <c r="K1377" s="13"/>
      <c r="L1377" s="14"/>
      <c r="M1377" s="7"/>
      <c r="N1377" s="6"/>
      <c r="O1377" s="12"/>
      <c r="P1377" s="6"/>
      <c r="Q1377" s="6"/>
      <c r="R1377" s="8"/>
      <c r="S1377" s="8"/>
      <c r="T1377" s="18"/>
      <c r="U1377" s="8"/>
      <c r="V1377" s="20"/>
      <c r="W1377" s="6"/>
      <c r="Y1377" s="11"/>
      <c r="AB1377" s="23"/>
      <c r="AH1377" s="19"/>
      <c r="AI1377" s="19"/>
      <c r="AL1377"/>
      <c r="AM1377" s="19"/>
    </row>
    <row r="1378" spans="1:39" s="9" customFormat="1" ht="15" customHeight="1" x14ac:dyDescent="0.25">
      <c r="A1378" s="11"/>
      <c r="B1378" s="12"/>
      <c r="C1378" s="12"/>
      <c r="D1378" s="12"/>
      <c r="E1378" s="12"/>
      <c r="F1378" s="12"/>
      <c r="G1378" s="12"/>
      <c r="H1378" s="12"/>
      <c r="I1378" s="12"/>
      <c r="J1378" s="13"/>
      <c r="K1378" s="13"/>
      <c r="L1378" s="14"/>
      <c r="M1378" s="7"/>
      <c r="N1378" s="6"/>
      <c r="O1378" s="12"/>
      <c r="P1378" s="6"/>
      <c r="Q1378" s="6"/>
      <c r="R1378" s="8"/>
      <c r="S1378" s="8"/>
      <c r="T1378" s="18"/>
      <c r="U1378" s="8"/>
      <c r="V1378" s="20"/>
      <c r="W1378" s="6"/>
      <c r="Y1378" s="11"/>
      <c r="AB1378" s="23"/>
      <c r="AH1378" s="19"/>
      <c r="AI1378" s="19"/>
      <c r="AL1378"/>
      <c r="AM1378" s="19"/>
    </row>
    <row r="1379" spans="1:39" s="9" customFormat="1" ht="15" customHeight="1" x14ac:dyDescent="0.25">
      <c r="A1379" s="11"/>
      <c r="B1379" s="12"/>
      <c r="C1379" s="12"/>
      <c r="D1379" s="12"/>
      <c r="E1379" s="12"/>
      <c r="F1379" s="12"/>
      <c r="G1379" s="12"/>
      <c r="H1379" s="12"/>
      <c r="I1379" s="12"/>
      <c r="J1379" s="13"/>
      <c r="K1379" s="13"/>
      <c r="L1379" s="14"/>
      <c r="M1379" s="7"/>
      <c r="N1379" s="6"/>
      <c r="O1379" s="12"/>
      <c r="P1379" s="6"/>
      <c r="Q1379" s="6"/>
      <c r="R1379" s="8"/>
      <c r="S1379" s="8"/>
      <c r="T1379" s="18"/>
      <c r="U1379" s="8"/>
      <c r="V1379" s="20"/>
      <c r="W1379" s="6"/>
      <c r="Y1379" s="11"/>
      <c r="AB1379" s="23"/>
      <c r="AH1379" s="19"/>
      <c r="AI1379" s="19"/>
      <c r="AL1379"/>
      <c r="AM1379" s="19"/>
    </row>
    <row r="1380" spans="1:39" s="9" customFormat="1" ht="15" customHeight="1" x14ac:dyDescent="0.25">
      <c r="A1380" s="11"/>
      <c r="B1380" s="12"/>
      <c r="C1380" s="12"/>
      <c r="D1380" s="12"/>
      <c r="E1380" s="12"/>
      <c r="F1380" s="12"/>
      <c r="G1380" s="12"/>
      <c r="H1380" s="12"/>
      <c r="I1380" s="12"/>
      <c r="J1380" s="13"/>
      <c r="K1380" s="13"/>
      <c r="L1380" s="14"/>
      <c r="M1380" s="7"/>
      <c r="N1380" s="6"/>
      <c r="O1380" s="12"/>
      <c r="P1380" s="6"/>
      <c r="Q1380" s="6"/>
      <c r="R1380" s="8"/>
      <c r="S1380" s="8"/>
      <c r="T1380" s="18"/>
      <c r="U1380" s="8"/>
      <c r="V1380" s="20"/>
      <c r="W1380" s="6"/>
      <c r="Y1380" s="11"/>
      <c r="AB1380" s="23"/>
      <c r="AH1380" s="19"/>
      <c r="AI1380" s="19"/>
      <c r="AL1380"/>
      <c r="AM1380" s="19"/>
    </row>
    <row r="1381" spans="1:39" s="9" customFormat="1" ht="15" customHeight="1" x14ac:dyDescent="0.25">
      <c r="A1381" s="11"/>
      <c r="B1381" s="12"/>
      <c r="C1381" s="12"/>
      <c r="D1381" s="12"/>
      <c r="E1381" s="12"/>
      <c r="F1381" s="12"/>
      <c r="G1381" s="12"/>
      <c r="H1381" s="12"/>
      <c r="I1381" s="12"/>
      <c r="J1381" s="13"/>
      <c r="K1381" s="13"/>
      <c r="L1381" s="14"/>
      <c r="M1381" s="7"/>
      <c r="N1381" s="6"/>
      <c r="O1381" s="12"/>
      <c r="P1381" s="6"/>
      <c r="Q1381" s="6"/>
      <c r="R1381" s="8"/>
      <c r="S1381" s="8"/>
      <c r="T1381" s="18"/>
      <c r="U1381" s="8"/>
      <c r="V1381" s="20"/>
      <c r="W1381" s="6"/>
      <c r="Y1381" s="11"/>
      <c r="AB1381" s="23"/>
      <c r="AH1381" s="19"/>
      <c r="AI1381" s="19"/>
      <c r="AL1381"/>
      <c r="AM1381" s="19"/>
    </row>
    <row r="1382" spans="1:39" s="9" customFormat="1" ht="15" customHeight="1" x14ac:dyDescent="0.25">
      <c r="A1382" s="11"/>
      <c r="B1382" s="12"/>
      <c r="C1382" s="12"/>
      <c r="D1382" s="12"/>
      <c r="E1382" s="12"/>
      <c r="F1382" s="12"/>
      <c r="G1382" s="12"/>
      <c r="H1382" s="12"/>
      <c r="I1382" s="12"/>
      <c r="J1382" s="13"/>
      <c r="K1382" s="13"/>
      <c r="L1382" s="14"/>
      <c r="M1382" s="7"/>
      <c r="N1382" s="6"/>
      <c r="O1382" s="12"/>
      <c r="P1382" s="6"/>
      <c r="Q1382" s="6"/>
      <c r="R1382" s="8"/>
      <c r="S1382" s="8"/>
      <c r="T1382" s="18"/>
      <c r="U1382" s="8"/>
      <c r="V1382" s="20"/>
      <c r="W1382" s="6"/>
      <c r="Y1382" s="11"/>
      <c r="AB1382" s="23"/>
      <c r="AH1382" s="19"/>
      <c r="AI1382" s="19"/>
      <c r="AL1382"/>
      <c r="AM1382" s="19"/>
    </row>
    <row r="1383" spans="1:39" s="9" customFormat="1" ht="15" customHeight="1" x14ac:dyDescent="0.25">
      <c r="A1383" s="11"/>
      <c r="B1383" s="12"/>
      <c r="C1383" s="12"/>
      <c r="D1383" s="12"/>
      <c r="E1383" s="12"/>
      <c r="F1383" s="12"/>
      <c r="G1383" s="12"/>
      <c r="H1383" s="12"/>
      <c r="I1383" s="12"/>
      <c r="J1383" s="13"/>
      <c r="K1383" s="13"/>
      <c r="L1383" s="14"/>
      <c r="M1383" s="7"/>
      <c r="N1383" s="6"/>
      <c r="O1383" s="12"/>
      <c r="P1383" s="6"/>
      <c r="Q1383" s="6"/>
      <c r="R1383" s="8"/>
      <c r="S1383" s="8"/>
      <c r="T1383" s="18"/>
      <c r="U1383" s="8"/>
      <c r="V1383" s="20"/>
      <c r="W1383" s="6"/>
      <c r="Y1383" s="11"/>
      <c r="AB1383" s="23"/>
      <c r="AH1383" s="19"/>
      <c r="AI1383" s="19"/>
      <c r="AL1383"/>
      <c r="AM1383" s="19"/>
    </row>
    <row r="1384" spans="1:39" s="9" customFormat="1" ht="15" customHeight="1" x14ac:dyDescent="0.25">
      <c r="A1384" s="11"/>
      <c r="B1384" s="12"/>
      <c r="C1384" s="12"/>
      <c r="D1384" s="12"/>
      <c r="E1384" s="12"/>
      <c r="F1384" s="12"/>
      <c r="G1384" s="12"/>
      <c r="H1384" s="12"/>
      <c r="I1384" s="12"/>
      <c r="J1384" s="13"/>
      <c r="K1384" s="13"/>
      <c r="L1384" s="14"/>
      <c r="M1384" s="7"/>
      <c r="N1384" s="6"/>
      <c r="O1384" s="12"/>
      <c r="P1384" s="6"/>
      <c r="Q1384" s="6"/>
      <c r="R1384" s="8"/>
      <c r="S1384" s="8"/>
      <c r="T1384" s="18"/>
      <c r="U1384" s="8"/>
      <c r="V1384" s="20"/>
      <c r="W1384" s="6"/>
      <c r="Y1384" s="11"/>
      <c r="AB1384" s="23"/>
      <c r="AH1384" s="19"/>
      <c r="AI1384" s="19"/>
      <c r="AL1384"/>
      <c r="AM1384" s="19"/>
    </row>
    <row r="1385" spans="1:39" s="9" customFormat="1" ht="15" customHeight="1" x14ac:dyDescent="0.25">
      <c r="A1385" s="11"/>
      <c r="B1385" s="12"/>
      <c r="C1385" s="12"/>
      <c r="D1385" s="12"/>
      <c r="E1385" s="12"/>
      <c r="F1385" s="12"/>
      <c r="G1385" s="12"/>
      <c r="H1385" s="12"/>
      <c r="I1385" s="12"/>
      <c r="J1385" s="13"/>
      <c r="K1385" s="13"/>
      <c r="L1385" s="14"/>
      <c r="M1385" s="7"/>
      <c r="N1385" s="6"/>
      <c r="O1385" s="12"/>
      <c r="P1385" s="6"/>
      <c r="Q1385" s="6"/>
      <c r="R1385" s="8"/>
      <c r="S1385" s="8"/>
      <c r="T1385" s="18"/>
      <c r="U1385" s="8"/>
      <c r="V1385" s="20"/>
      <c r="W1385" s="6"/>
      <c r="Y1385" s="11"/>
      <c r="AB1385" s="23"/>
      <c r="AH1385" s="19"/>
      <c r="AI1385" s="19"/>
      <c r="AL1385"/>
      <c r="AM1385" s="19"/>
    </row>
    <row r="1386" spans="1:39" s="9" customFormat="1" ht="15" customHeight="1" x14ac:dyDescent="0.25">
      <c r="A1386" s="11"/>
      <c r="B1386" s="12"/>
      <c r="C1386" s="12"/>
      <c r="D1386" s="12"/>
      <c r="E1386" s="12"/>
      <c r="F1386" s="12"/>
      <c r="G1386" s="12"/>
      <c r="H1386" s="12"/>
      <c r="I1386" s="12"/>
      <c r="J1386" s="13"/>
      <c r="K1386" s="13"/>
      <c r="L1386" s="14"/>
      <c r="M1386" s="7"/>
      <c r="N1386" s="6"/>
      <c r="O1386" s="12"/>
      <c r="P1386" s="6"/>
      <c r="Q1386" s="6"/>
      <c r="R1386" s="8"/>
      <c r="S1386" s="8"/>
      <c r="T1386" s="18"/>
      <c r="U1386" s="8"/>
      <c r="V1386" s="20"/>
      <c r="W1386" s="6"/>
      <c r="Y1386" s="11"/>
      <c r="AB1386" s="23"/>
      <c r="AH1386" s="19"/>
      <c r="AI1386" s="19"/>
      <c r="AL1386"/>
      <c r="AM1386" s="19"/>
    </row>
    <row r="1387" spans="1:39" s="9" customFormat="1" ht="15" customHeight="1" x14ac:dyDescent="0.25">
      <c r="A1387" s="11"/>
      <c r="B1387" s="12"/>
      <c r="C1387" s="12"/>
      <c r="D1387" s="12"/>
      <c r="E1387" s="12"/>
      <c r="F1387" s="12"/>
      <c r="G1387" s="12"/>
      <c r="H1387" s="12"/>
      <c r="I1387" s="12"/>
      <c r="J1387" s="13"/>
      <c r="K1387" s="13"/>
      <c r="L1387" s="14"/>
      <c r="M1387" s="7"/>
      <c r="N1387" s="6"/>
      <c r="O1387" s="12"/>
      <c r="P1387" s="6"/>
      <c r="Q1387" s="6"/>
      <c r="R1387" s="8"/>
      <c r="S1387" s="8"/>
      <c r="T1387" s="18"/>
      <c r="U1387" s="8"/>
      <c r="V1387" s="20"/>
      <c r="W1387" s="6"/>
      <c r="Y1387" s="11"/>
      <c r="AB1387" s="23"/>
      <c r="AH1387" s="19"/>
      <c r="AI1387" s="19"/>
      <c r="AL1387"/>
      <c r="AM1387" s="19"/>
    </row>
    <row r="1388" spans="1:39" s="9" customFormat="1" ht="15" customHeight="1" x14ac:dyDescent="0.25">
      <c r="A1388" s="11"/>
      <c r="B1388" s="12"/>
      <c r="C1388" s="12"/>
      <c r="D1388" s="12"/>
      <c r="E1388" s="12"/>
      <c r="F1388" s="12"/>
      <c r="G1388" s="12"/>
      <c r="H1388" s="12"/>
      <c r="I1388" s="12"/>
      <c r="J1388" s="13"/>
      <c r="K1388" s="13"/>
      <c r="L1388" s="14"/>
      <c r="M1388" s="7"/>
      <c r="N1388" s="6"/>
      <c r="O1388" s="12"/>
      <c r="P1388" s="6"/>
      <c r="Q1388" s="6"/>
      <c r="R1388" s="8"/>
      <c r="S1388" s="8"/>
      <c r="T1388" s="18"/>
      <c r="U1388" s="8"/>
      <c r="V1388" s="20"/>
      <c r="W1388" s="6"/>
      <c r="Y1388" s="11"/>
      <c r="AB1388" s="23"/>
      <c r="AH1388" s="19"/>
      <c r="AI1388" s="19"/>
      <c r="AL1388"/>
      <c r="AM1388" s="19"/>
    </row>
    <row r="1389" spans="1:39" s="9" customFormat="1" ht="15" customHeight="1" x14ac:dyDescent="0.25">
      <c r="A1389" s="11"/>
      <c r="B1389" s="12"/>
      <c r="C1389" s="12"/>
      <c r="D1389" s="12"/>
      <c r="E1389" s="12"/>
      <c r="F1389" s="12"/>
      <c r="G1389" s="12"/>
      <c r="H1389" s="12"/>
      <c r="I1389" s="12"/>
      <c r="J1389" s="13"/>
      <c r="K1389" s="13"/>
      <c r="L1389" s="14"/>
      <c r="M1389" s="7"/>
      <c r="N1389" s="6"/>
      <c r="O1389" s="12"/>
      <c r="P1389" s="6"/>
      <c r="Q1389" s="6"/>
      <c r="R1389" s="8"/>
      <c r="S1389" s="8"/>
      <c r="T1389" s="18"/>
      <c r="U1389" s="8"/>
      <c r="V1389" s="20"/>
      <c r="W1389" s="6"/>
      <c r="Y1389" s="11"/>
      <c r="AB1389" s="23"/>
      <c r="AH1389" s="19"/>
      <c r="AI1389" s="19"/>
      <c r="AL1389"/>
      <c r="AM1389" s="19"/>
    </row>
    <row r="1390" spans="1:39" s="9" customFormat="1" ht="15" customHeight="1" x14ac:dyDescent="0.25">
      <c r="A1390" s="11"/>
      <c r="B1390" s="12"/>
      <c r="C1390" s="12"/>
      <c r="D1390" s="12"/>
      <c r="E1390" s="12"/>
      <c r="F1390" s="12"/>
      <c r="G1390" s="12"/>
      <c r="H1390" s="12"/>
      <c r="I1390" s="12"/>
      <c r="J1390" s="13"/>
      <c r="K1390" s="13"/>
      <c r="L1390" s="14"/>
      <c r="M1390" s="7"/>
      <c r="N1390" s="6"/>
      <c r="O1390" s="12"/>
      <c r="P1390" s="6"/>
      <c r="Q1390" s="6"/>
      <c r="R1390" s="8"/>
      <c r="S1390" s="8"/>
      <c r="T1390" s="18"/>
      <c r="U1390" s="8"/>
      <c r="V1390" s="20"/>
      <c r="W1390" s="6"/>
      <c r="Y1390" s="11"/>
      <c r="AB1390" s="23"/>
      <c r="AH1390" s="19"/>
      <c r="AI1390" s="19"/>
      <c r="AL1390"/>
      <c r="AM1390" s="19"/>
    </row>
    <row r="1391" spans="1:39" s="9" customFormat="1" ht="15" customHeight="1" x14ac:dyDescent="0.25">
      <c r="A1391" s="11"/>
      <c r="B1391" s="12"/>
      <c r="C1391" s="12"/>
      <c r="D1391" s="12"/>
      <c r="E1391" s="12"/>
      <c r="F1391" s="12"/>
      <c r="G1391" s="12"/>
      <c r="H1391" s="12"/>
      <c r="I1391" s="12"/>
      <c r="J1391" s="13"/>
      <c r="K1391" s="13"/>
      <c r="L1391" s="14"/>
      <c r="M1391" s="7"/>
      <c r="N1391" s="6"/>
      <c r="O1391" s="12"/>
      <c r="P1391" s="6"/>
      <c r="Q1391" s="6"/>
      <c r="R1391" s="8"/>
      <c r="S1391" s="8"/>
      <c r="T1391" s="18"/>
      <c r="U1391" s="8"/>
      <c r="V1391" s="20"/>
      <c r="W1391" s="6"/>
      <c r="Y1391" s="11"/>
      <c r="AB1391" s="23"/>
      <c r="AH1391" s="19"/>
      <c r="AI1391" s="19"/>
      <c r="AL1391"/>
      <c r="AM1391" s="19"/>
    </row>
    <row r="1392" spans="1:39" s="9" customFormat="1" ht="15" customHeight="1" x14ac:dyDescent="0.25">
      <c r="A1392" s="11"/>
      <c r="B1392" s="12"/>
      <c r="C1392" s="12"/>
      <c r="D1392" s="12"/>
      <c r="E1392" s="12"/>
      <c r="F1392" s="12"/>
      <c r="G1392" s="12"/>
      <c r="H1392" s="12"/>
      <c r="I1392" s="12"/>
      <c r="J1392" s="13"/>
      <c r="K1392" s="13"/>
      <c r="L1392" s="14"/>
      <c r="M1392" s="7"/>
      <c r="N1392" s="6"/>
      <c r="O1392" s="12"/>
      <c r="P1392" s="6"/>
      <c r="Q1392" s="6"/>
      <c r="R1392" s="8"/>
      <c r="S1392" s="8"/>
      <c r="T1392" s="18"/>
      <c r="U1392" s="8"/>
      <c r="V1392" s="20"/>
      <c r="W1392" s="6"/>
      <c r="Y1392" s="11"/>
      <c r="AB1392" s="23"/>
      <c r="AH1392" s="19"/>
      <c r="AI1392" s="19"/>
      <c r="AL1392"/>
      <c r="AM1392" s="19"/>
    </row>
    <row r="1393" spans="1:39" s="9" customFormat="1" ht="15" customHeight="1" x14ac:dyDescent="0.25">
      <c r="A1393" s="11"/>
      <c r="B1393" s="12"/>
      <c r="C1393" s="12"/>
      <c r="D1393" s="12"/>
      <c r="E1393" s="12"/>
      <c r="F1393" s="12"/>
      <c r="G1393" s="12"/>
      <c r="H1393" s="12"/>
      <c r="I1393" s="12"/>
      <c r="J1393" s="13"/>
      <c r="K1393" s="13"/>
      <c r="L1393" s="14"/>
      <c r="M1393" s="7"/>
      <c r="N1393" s="6"/>
      <c r="O1393" s="12"/>
      <c r="P1393" s="6"/>
      <c r="Q1393" s="6"/>
      <c r="R1393" s="8"/>
      <c r="S1393" s="8"/>
      <c r="T1393" s="18"/>
      <c r="U1393" s="8"/>
      <c r="V1393" s="20"/>
      <c r="W1393" s="6"/>
      <c r="Y1393" s="11"/>
      <c r="AB1393" s="23"/>
      <c r="AH1393" s="19"/>
      <c r="AI1393" s="19"/>
      <c r="AL1393"/>
      <c r="AM1393" s="19"/>
    </row>
    <row r="1394" spans="1:39" s="9" customFormat="1" ht="15" customHeight="1" x14ac:dyDescent="0.25">
      <c r="A1394" s="11"/>
      <c r="B1394" s="12"/>
      <c r="C1394" s="12"/>
      <c r="D1394" s="12"/>
      <c r="E1394" s="12"/>
      <c r="F1394" s="12"/>
      <c r="G1394" s="12"/>
      <c r="H1394" s="12"/>
      <c r="I1394" s="12"/>
      <c r="J1394" s="13"/>
      <c r="K1394" s="13"/>
      <c r="L1394" s="14"/>
      <c r="M1394" s="7"/>
      <c r="N1394" s="6"/>
      <c r="O1394" s="12"/>
      <c r="P1394" s="6"/>
      <c r="Q1394" s="6"/>
      <c r="R1394" s="8"/>
      <c r="S1394" s="8"/>
      <c r="T1394" s="18"/>
      <c r="U1394" s="8"/>
      <c r="V1394" s="20"/>
      <c r="W1394" s="6"/>
      <c r="Y1394" s="11"/>
      <c r="AB1394" s="23"/>
      <c r="AH1394" s="19"/>
      <c r="AI1394" s="19"/>
      <c r="AL1394"/>
      <c r="AM1394" s="19"/>
    </row>
    <row r="1395" spans="1:39" s="9" customFormat="1" ht="15" customHeight="1" x14ac:dyDescent="0.25">
      <c r="A1395" s="11"/>
      <c r="B1395" s="12"/>
      <c r="C1395" s="12"/>
      <c r="D1395" s="12"/>
      <c r="E1395" s="12"/>
      <c r="F1395" s="12"/>
      <c r="G1395" s="12"/>
      <c r="H1395" s="12"/>
      <c r="I1395" s="12"/>
      <c r="J1395" s="13"/>
      <c r="K1395" s="13"/>
      <c r="L1395" s="14"/>
      <c r="M1395" s="7"/>
      <c r="N1395" s="6"/>
      <c r="O1395" s="12"/>
      <c r="P1395" s="6"/>
      <c r="Q1395" s="6"/>
      <c r="R1395" s="8"/>
      <c r="S1395" s="8"/>
      <c r="T1395" s="18"/>
      <c r="U1395" s="8"/>
      <c r="V1395" s="20"/>
      <c r="W1395" s="6"/>
      <c r="Y1395" s="11"/>
      <c r="AB1395" s="23"/>
      <c r="AH1395" s="19"/>
      <c r="AI1395" s="19"/>
      <c r="AL1395"/>
      <c r="AM1395" s="19"/>
    </row>
    <row r="1396" spans="1:39" s="9" customFormat="1" ht="15" customHeight="1" x14ac:dyDescent="0.25">
      <c r="A1396" s="11"/>
      <c r="B1396" s="12"/>
      <c r="C1396" s="12"/>
      <c r="D1396" s="12"/>
      <c r="E1396" s="12"/>
      <c r="F1396" s="12"/>
      <c r="G1396" s="12"/>
      <c r="H1396" s="12"/>
      <c r="I1396" s="12"/>
      <c r="J1396" s="13"/>
      <c r="K1396" s="13"/>
      <c r="L1396" s="14"/>
      <c r="M1396" s="7"/>
      <c r="N1396" s="6"/>
      <c r="O1396" s="12"/>
      <c r="P1396" s="6"/>
      <c r="Q1396" s="6"/>
      <c r="R1396" s="8"/>
      <c r="S1396" s="8"/>
      <c r="T1396" s="18"/>
      <c r="U1396" s="8"/>
      <c r="V1396" s="20"/>
      <c r="W1396" s="6"/>
      <c r="Y1396" s="11"/>
      <c r="AB1396" s="23"/>
      <c r="AH1396" s="19"/>
      <c r="AI1396" s="19"/>
      <c r="AL1396"/>
      <c r="AM1396" s="19"/>
    </row>
    <row r="1397" spans="1:39" s="9" customFormat="1" ht="15" customHeight="1" x14ac:dyDescent="0.25">
      <c r="A1397" s="11"/>
      <c r="B1397" s="12"/>
      <c r="C1397" s="12"/>
      <c r="D1397" s="12"/>
      <c r="E1397" s="12"/>
      <c r="F1397" s="12"/>
      <c r="G1397" s="12"/>
      <c r="H1397" s="12"/>
      <c r="I1397" s="12"/>
      <c r="J1397" s="13"/>
      <c r="K1397" s="13"/>
      <c r="L1397" s="14"/>
      <c r="M1397" s="7"/>
      <c r="N1397" s="6"/>
      <c r="O1397" s="12"/>
      <c r="P1397" s="6"/>
      <c r="Q1397" s="6"/>
      <c r="R1397" s="8"/>
      <c r="S1397" s="8"/>
      <c r="T1397" s="18"/>
      <c r="U1397" s="8"/>
      <c r="V1397" s="20"/>
      <c r="W1397" s="6"/>
      <c r="Y1397" s="11"/>
      <c r="AB1397" s="23"/>
      <c r="AH1397" s="19"/>
      <c r="AI1397" s="19"/>
      <c r="AL1397"/>
      <c r="AM1397" s="19"/>
    </row>
    <row r="1398" spans="1:39" s="9" customFormat="1" ht="15" customHeight="1" x14ac:dyDescent="0.25">
      <c r="A1398" s="11"/>
      <c r="B1398" s="12"/>
      <c r="C1398" s="12"/>
      <c r="D1398" s="12"/>
      <c r="E1398" s="12"/>
      <c r="F1398" s="12"/>
      <c r="G1398" s="12"/>
      <c r="H1398" s="12"/>
      <c r="I1398" s="12"/>
      <c r="J1398" s="13"/>
      <c r="K1398" s="13"/>
      <c r="L1398" s="14"/>
      <c r="M1398" s="7"/>
      <c r="N1398" s="6"/>
      <c r="O1398" s="12"/>
      <c r="P1398" s="6"/>
      <c r="Q1398" s="6"/>
      <c r="R1398" s="8"/>
      <c r="S1398" s="8"/>
      <c r="T1398" s="18"/>
      <c r="U1398" s="8"/>
      <c r="V1398" s="20"/>
      <c r="W1398" s="6"/>
      <c r="Y1398" s="11"/>
      <c r="AB1398" s="23"/>
      <c r="AH1398" s="19"/>
      <c r="AI1398" s="19"/>
      <c r="AL1398"/>
      <c r="AM1398" s="19"/>
    </row>
    <row r="1399" spans="1:39" s="9" customFormat="1" ht="15" customHeight="1" x14ac:dyDescent="0.25">
      <c r="A1399" s="11"/>
      <c r="B1399" s="12"/>
      <c r="C1399" s="12"/>
      <c r="D1399" s="12"/>
      <c r="E1399" s="12"/>
      <c r="F1399" s="12"/>
      <c r="G1399" s="12"/>
      <c r="H1399" s="12"/>
      <c r="I1399" s="12"/>
      <c r="J1399" s="13"/>
      <c r="K1399" s="13"/>
      <c r="L1399" s="14"/>
      <c r="M1399" s="7"/>
      <c r="N1399" s="6"/>
      <c r="O1399" s="12"/>
      <c r="P1399" s="6"/>
      <c r="Q1399" s="6"/>
      <c r="R1399" s="8"/>
      <c r="S1399" s="8"/>
      <c r="T1399" s="18"/>
      <c r="U1399" s="8"/>
      <c r="V1399" s="20"/>
      <c r="W1399" s="6"/>
      <c r="Y1399" s="11"/>
      <c r="AB1399" s="23"/>
      <c r="AH1399" s="19"/>
      <c r="AI1399" s="19"/>
      <c r="AL1399"/>
      <c r="AM1399" s="19"/>
    </row>
    <row r="1400" spans="1:39" s="9" customFormat="1" ht="15" customHeight="1" x14ac:dyDescent="0.25">
      <c r="A1400" s="11"/>
      <c r="B1400" s="12"/>
      <c r="C1400" s="12"/>
      <c r="D1400" s="12"/>
      <c r="E1400" s="12"/>
      <c r="F1400" s="12"/>
      <c r="G1400" s="12"/>
      <c r="H1400" s="12"/>
      <c r="I1400" s="12"/>
      <c r="J1400" s="13"/>
      <c r="K1400" s="13"/>
      <c r="L1400" s="14"/>
      <c r="M1400" s="7"/>
      <c r="N1400" s="6"/>
      <c r="O1400" s="12"/>
      <c r="P1400" s="6"/>
      <c r="Q1400" s="6"/>
      <c r="R1400" s="8"/>
      <c r="S1400" s="8"/>
      <c r="T1400" s="18"/>
      <c r="U1400" s="8"/>
      <c r="V1400" s="20"/>
      <c r="W1400" s="6"/>
      <c r="Y1400" s="11"/>
      <c r="AB1400" s="23"/>
      <c r="AH1400" s="19"/>
      <c r="AI1400" s="19"/>
      <c r="AL1400"/>
      <c r="AM1400" s="19"/>
    </row>
    <row r="1401" spans="1:39" s="9" customFormat="1" ht="15" customHeight="1" x14ac:dyDescent="0.25">
      <c r="A1401" s="11"/>
      <c r="B1401" s="12"/>
      <c r="C1401" s="12"/>
      <c r="D1401" s="12"/>
      <c r="E1401" s="12"/>
      <c r="F1401" s="12"/>
      <c r="G1401" s="12"/>
      <c r="H1401" s="12"/>
      <c r="I1401" s="12"/>
      <c r="J1401" s="13"/>
      <c r="K1401" s="13"/>
      <c r="L1401" s="14"/>
      <c r="M1401" s="7"/>
      <c r="N1401" s="6"/>
      <c r="O1401" s="12"/>
      <c r="P1401" s="6"/>
      <c r="Q1401" s="6"/>
      <c r="R1401" s="8"/>
      <c r="S1401" s="8"/>
      <c r="T1401" s="18"/>
      <c r="U1401" s="8"/>
      <c r="V1401" s="20"/>
      <c r="W1401" s="6"/>
      <c r="Y1401" s="11"/>
      <c r="AB1401" s="23"/>
      <c r="AH1401" s="19"/>
      <c r="AI1401" s="19"/>
      <c r="AL1401"/>
      <c r="AM1401" s="19"/>
    </row>
    <row r="1402" spans="1:39" s="9" customFormat="1" ht="15" customHeight="1" x14ac:dyDescent="0.25">
      <c r="A1402" s="11"/>
      <c r="B1402" s="12"/>
      <c r="C1402" s="12"/>
      <c r="D1402" s="12"/>
      <c r="E1402" s="12"/>
      <c r="F1402" s="12"/>
      <c r="G1402" s="12"/>
      <c r="H1402" s="12"/>
      <c r="I1402" s="12"/>
      <c r="J1402" s="13"/>
      <c r="K1402" s="13"/>
      <c r="L1402" s="14"/>
      <c r="M1402" s="7"/>
      <c r="N1402" s="6"/>
      <c r="O1402" s="12"/>
      <c r="P1402" s="6"/>
      <c r="Q1402" s="6"/>
      <c r="R1402" s="8"/>
      <c r="S1402" s="8"/>
      <c r="T1402" s="18"/>
      <c r="U1402" s="8"/>
      <c r="V1402" s="20"/>
      <c r="W1402" s="6"/>
      <c r="Y1402" s="11"/>
      <c r="AB1402" s="23"/>
      <c r="AH1402" s="19"/>
      <c r="AI1402" s="19"/>
      <c r="AL1402"/>
      <c r="AM1402" s="19"/>
    </row>
    <row r="1403" spans="1:39" s="9" customFormat="1" ht="15" customHeight="1" x14ac:dyDescent="0.25">
      <c r="A1403" s="11"/>
      <c r="B1403" s="12"/>
      <c r="C1403" s="12"/>
      <c r="D1403" s="12"/>
      <c r="E1403" s="12"/>
      <c r="F1403" s="12"/>
      <c r="G1403" s="12"/>
      <c r="H1403" s="12"/>
      <c r="I1403" s="12"/>
      <c r="J1403" s="13"/>
      <c r="K1403" s="13"/>
      <c r="L1403" s="14"/>
      <c r="M1403" s="7"/>
      <c r="N1403" s="6"/>
      <c r="O1403" s="12"/>
      <c r="P1403" s="6"/>
      <c r="Q1403" s="6"/>
      <c r="R1403" s="8"/>
      <c r="S1403" s="8"/>
      <c r="T1403" s="18"/>
      <c r="U1403" s="8"/>
      <c r="V1403" s="20"/>
      <c r="W1403" s="6"/>
      <c r="Y1403" s="11"/>
      <c r="AB1403" s="23"/>
      <c r="AH1403" s="19"/>
      <c r="AI1403" s="19"/>
      <c r="AL1403"/>
      <c r="AM1403" s="19"/>
    </row>
    <row r="1404" spans="1:39" s="9" customFormat="1" ht="15" customHeight="1" x14ac:dyDescent="0.25">
      <c r="A1404" s="11"/>
      <c r="B1404" s="12"/>
      <c r="C1404" s="12"/>
      <c r="D1404" s="12"/>
      <c r="E1404" s="12"/>
      <c r="F1404" s="12"/>
      <c r="G1404" s="12"/>
      <c r="H1404" s="12"/>
      <c r="I1404" s="12"/>
      <c r="J1404" s="13"/>
      <c r="K1404" s="13"/>
      <c r="L1404" s="14"/>
      <c r="M1404" s="7"/>
      <c r="N1404" s="6"/>
      <c r="O1404" s="12"/>
      <c r="P1404" s="6"/>
      <c r="Q1404" s="6"/>
      <c r="R1404" s="8"/>
      <c r="S1404" s="8"/>
      <c r="T1404" s="18"/>
      <c r="U1404" s="8"/>
      <c r="V1404" s="20"/>
      <c r="W1404" s="6"/>
      <c r="Y1404" s="11"/>
      <c r="AB1404" s="23"/>
      <c r="AH1404" s="19"/>
      <c r="AI1404" s="19"/>
      <c r="AL1404"/>
      <c r="AM1404" s="19"/>
    </row>
    <row r="1405" spans="1:39" s="9" customFormat="1" ht="15" customHeight="1" x14ac:dyDescent="0.25">
      <c r="A1405" s="11"/>
      <c r="B1405" s="12"/>
      <c r="C1405" s="12"/>
      <c r="D1405" s="12"/>
      <c r="E1405" s="12"/>
      <c r="F1405" s="12"/>
      <c r="G1405" s="12"/>
      <c r="H1405" s="12"/>
      <c r="I1405" s="12"/>
      <c r="J1405" s="13"/>
      <c r="K1405" s="13"/>
      <c r="L1405" s="14"/>
      <c r="M1405" s="7"/>
      <c r="N1405" s="6"/>
      <c r="O1405" s="12"/>
      <c r="P1405" s="6"/>
      <c r="Q1405" s="6"/>
      <c r="R1405" s="8"/>
      <c r="S1405" s="8"/>
      <c r="T1405" s="18"/>
      <c r="U1405" s="8"/>
      <c r="V1405" s="20"/>
      <c r="W1405" s="6"/>
      <c r="Y1405" s="11"/>
      <c r="AB1405" s="23"/>
      <c r="AH1405" s="19"/>
      <c r="AI1405" s="19"/>
      <c r="AL1405"/>
      <c r="AM1405" s="19"/>
    </row>
    <row r="1406" spans="1:39" s="9" customFormat="1" ht="15" customHeight="1" x14ac:dyDescent="0.25">
      <c r="A1406" s="11"/>
      <c r="B1406" s="12"/>
      <c r="C1406" s="12"/>
      <c r="D1406" s="12"/>
      <c r="E1406" s="12"/>
      <c r="F1406" s="12"/>
      <c r="G1406" s="12"/>
      <c r="H1406" s="12"/>
      <c r="I1406" s="12"/>
      <c r="J1406" s="13"/>
      <c r="K1406" s="13"/>
      <c r="L1406" s="14"/>
      <c r="M1406" s="7"/>
      <c r="N1406" s="6"/>
      <c r="O1406" s="12"/>
      <c r="P1406" s="6"/>
      <c r="Q1406" s="6"/>
      <c r="R1406" s="8"/>
      <c r="S1406" s="8"/>
      <c r="T1406" s="18"/>
      <c r="U1406" s="8"/>
      <c r="V1406" s="20"/>
      <c r="W1406" s="6"/>
      <c r="Y1406" s="11"/>
      <c r="AB1406" s="23"/>
      <c r="AH1406" s="19"/>
      <c r="AI1406" s="19"/>
      <c r="AL1406"/>
      <c r="AM1406" s="19"/>
    </row>
    <row r="1407" spans="1:39" s="9" customFormat="1" ht="15" customHeight="1" x14ac:dyDescent="0.25">
      <c r="A1407" s="11"/>
      <c r="B1407" s="12"/>
      <c r="C1407" s="12"/>
      <c r="D1407" s="12"/>
      <c r="E1407" s="12"/>
      <c r="F1407" s="12"/>
      <c r="G1407" s="12"/>
      <c r="H1407" s="12"/>
      <c r="I1407" s="12"/>
      <c r="J1407" s="13"/>
      <c r="K1407" s="13"/>
      <c r="L1407" s="14"/>
      <c r="M1407" s="7"/>
      <c r="N1407" s="6"/>
      <c r="O1407" s="12"/>
      <c r="P1407" s="6"/>
      <c r="Q1407" s="6"/>
      <c r="R1407" s="8"/>
      <c r="S1407" s="8"/>
      <c r="T1407" s="18"/>
      <c r="U1407" s="8"/>
      <c r="V1407" s="20"/>
      <c r="W1407" s="6"/>
      <c r="Y1407" s="11"/>
      <c r="AB1407" s="23"/>
      <c r="AH1407" s="19"/>
      <c r="AI1407" s="19"/>
      <c r="AL1407"/>
      <c r="AM1407" s="19"/>
    </row>
    <row r="1408" spans="1:39" s="9" customFormat="1" ht="15" customHeight="1" x14ac:dyDescent="0.25">
      <c r="A1408" s="11"/>
      <c r="B1408" s="12"/>
      <c r="C1408" s="12"/>
      <c r="D1408" s="12"/>
      <c r="E1408" s="12"/>
      <c r="F1408" s="12"/>
      <c r="G1408" s="12"/>
      <c r="H1408" s="12"/>
      <c r="I1408" s="12"/>
      <c r="J1408" s="13"/>
      <c r="K1408" s="13"/>
      <c r="L1408" s="14"/>
      <c r="M1408" s="7"/>
      <c r="N1408" s="6"/>
      <c r="O1408" s="12"/>
      <c r="P1408" s="6"/>
      <c r="Q1408" s="6"/>
      <c r="R1408" s="8"/>
      <c r="S1408" s="8"/>
      <c r="T1408" s="18"/>
      <c r="U1408" s="8"/>
      <c r="V1408" s="20"/>
      <c r="W1408" s="6"/>
      <c r="Y1408" s="11"/>
      <c r="AB1408" s="23"/>
      <c r="AH1408" s="19"/>
      <c r="AI1408" s="19"/>
      <c r="AL1408"/>
      <c r="AM1408" s="19"/>
    </row>
    <row r="1409" spans="1:39" s="9" customFormat="1" ht="15" customHeight="1" x14ac:dyDescent="0.25">
      <c r="A1409" s="11"/>
      <c r="B1409" s="12"/>
      <c r="C1409" s="12"/>
      <c r="D1409" s="12"/>
      <c r="E1409" s="12"/>
      <c r="F1409" s="12"/>
      <c r="G1409" s="12"/>
      <c r="H1409" s="12"/>
      <c r="I1409" s="12"/>
      <c r="J1409" s="13"/>
      <c r="K1409" s="13"/>
      <c r="L1409" s="14"/>
      <c r="M1409" s="7"/>
      <c r="N1409" s="6"/>
      <c r="O1409" s="12"/>
      <c r="P1409" s="6"/>
      <c r="Q1409" s="6"/>
      <c r="R1409" s="8"/>
      <c r="S1409" s="8"/>
      <c r="T1409" s="18"/>
      <c r="U1409" s="8"/>
      <c r="V1409" s="20"/>
      <c r="W1409" s="6"/>
      <c r="Y1409" s="11"/>
      <c r="AB1409" s="23"/>
      <c r="AH1409" s="19"/>
      <c r="AI1409" s="19"/>
      <c r="AL1409"/>
      <c r="AM1409" s="19"/>
    </row>
    <row r="1410" spans="1:39" s="9" customFormat="1" ht="15" customHeight="1" x14ac:dyDescent="0.25">
      <c r="A1410" s="11"/>
      <c r="B1410" s="12"/>
      <c r="C1410" s="12"/>
      <c r="D1410" s="12"/>
      <c r="E1410" s="12"/>
      <c r="F1410" s="12"/>
      <c r="G1410" s="12"/>
      <c r="H1410" s="12"/>
      <c r="I1410" s="12"/>
      <c r="J1410" s="13"/>
      <c r="K1410" s="13"/>
      <c r="L1410" s="14"/>
      <c r="M1410" s="7"/>
      <c r="N1410" s="6"/>
      <c r="O1410" s="12"/>
      <c r="P1410" s="6"/>
      <c r="Q1410" s="6"/>
      <c r="R1410" s="8"/>
      <c r="S1410" s="8"/>
      <c r="T1410" s="18"/>
      <c r="U1410" s="8"/>
      <c r="V1410" s="20"/>
      <c r="W1410" s="6"/>
      <c r="Y1410" s="11"/>
      <c r="AB1410" s="23"/>
      <c r="AH1410" s="19"/>
      <c r="AI1410" s="19"/>
      <c r="AL1410"/>
      <c r="AM1410" s="19"/>
    </row>
    <row r="1411" spans="1:39" s="9" customFormat="1" ht="15" customHeight="1" x14ac:dyDescent="0.25">
      <c r="A1411" s="11"/>
      <c r="B1411" s="12"/>
      <c r="C1411" s="12"/>
      <c r="D1411" s="12"/>
      <c r="E1411" s="12"/>
      <c r="F1411" s="12"/>
      <c r="G1411" s="12"/>
      <c r="H1411" s="12"/>
      <c r="I1411" s="12"/>
      <c r="J1411" s="13"/>
      <c r="K1411" s="13"/>
      <c r="L1411" s="14"/>
      <c r="M1411" s="7"/>
      <c r="N1411" s="6"/>
      <c r="O1411" s="12"/>
      <c r="P1411" s="6"/>
      <c r="Q1411" s="6"/>
      <c r="R1411" s="8"/>
      <c r="S1411" s="8"/>
      <c r="T1411" s="18"/>
      <c r="U1411" s="8"/>
      <c r="V1411" s="20"/>
      <c r="W1411" s="6"/>
      <c r="Y1411" s="11"/>
      <c r="AB1411" s="23"/>
      <c r="AH1411" s="19"/>
      <c r="AI1411" s="19"/>
      <c r="AL1411"/>
      <c r="AM1411" s="19"/>
    </row>
    <row r="1412" spans="1:39" s="9" customFormat="1" ht="15" customHeight="1" x14ac:dyDescent="0.25">
      <c r="A1412" s="11"/>
      <c r="B1412" s="12"/>
      <c r="C1412" s="12"/>
      <c r="D1412" s="12"/>
      <c r="E1412" s="12"/>
      <c r="F1412" s="12"/>
      <c r="G1412" s="12"/>
      <c r="H1412" s="12"/>
      <c r="I1412" s="12"/>
      <c r="J1412" s="13"/>
      <c r="K1412" s="13"/>
      <c r="L1412" s="14"/>
      <c r="M1412" s="7"/>
      <c r="N1412" s="6"/>
      <c r="O1412" s="12"/>
      <c r="P1412" s="6"/>
      <c r="Q1412" s="6"/>
      <c r="R1412" s="8"/>
      <c r="S1412" s="8"/>
      <c r="T1412" s="18"/>
      <c r="U1412" s="8"/>
      <c r="V1412" s="20"/>
      <c r="W1412" s="6"/>
      <c r="Y1412" s="11"/>
      <c r="AB1412" s="23"/>
      <c r="AH1412" s="19"/>
      <c r="AI1412" s="19"/>
      <c r="AL1412"/>
      <c r="AM1412" s="19"/>
    </row>
    <row r="1413" spans="1:39" s="9" customFormat="1" ht="15" customHeight="1" x14ac:dyDescent="0.25">
      <c r="A1413" s="11"/>
      <c r="B1413" s="12"/>
      <c r="C1413" s="12"/>
      <c r="D1413" s="12"/>
      <c r="E1413" s="12"/>
      <c r="F1413" s="12"/>
      <c r="G1413" s="12"/>
      <c r="H1413" s="12"/>
      <c r="I1413" s="12"/>
      <c r="J1413" s="13"/>
      <c r="K1413" s="13"/>
      <c r="L1413" s="14"/>
      <c r="M1413" s="7"/>
      <c r="N1413" s="6"/>
      <c r="O1413" s="12"/>
      <c r="P1413" s="6"/>
      <c r="Q1413" s="6"/>
      <c r="R1413" s="8"/>
      <c r="S1413" s="8"/>
      <c r="T1413" s="18"/>
      <c r="U1413" s="8"/>
      <c r="V1413" s="20"/>
      <c r="W1413" s="6"/>
      <c r="Y1413" s="11"/>
      <c r="AB1413" s="23"/>
      <c r="AH1413" s="19"/>
      <c r="AI1413" s="19"/>
      <c r="AL1413"/>
      <c r="AM1413" s="19"/>
    </row>
    <row r="1414" spans="1:39" s="9" customFormat="1" ht="15" customHeight="1" x14ac:dyDescent="0.25">
      <c r="A1414" s="11"/>
      <c r="B1414" s="12"/>
      <c r="C1414" s="12"/>
      <c r="D1414" s="12"/>
      <c r="E1414" s="12"/>
      <c r="F1414" s="12"/>
      <c r="G1414" s="12"/>
      <c r="H1414" s="12"/>
      <c r="I1414" s="12"/>
      <c r="J1414" s="13"/>
      <c r="K1414" s="13"/>
      <c r="L1414" s="14"/>
      <c r="M1414" s="7"/>
      <c r="N1414" s="6"/>
      <c r="O1414" s="12"/>
      <c r="P1414" s="6"/>
      <c r="Q1414" s="6"/>
      <c r="R1414" s="8"/>
      <c r="S1414" s="8"/>
      <c r="T1414" s="18"/>
      <c r="U1414" s="8"/>
      <c r="V1414" s="20"/>
      <c r="W1414" s="6"/>
      <c r="Y1414" s="11"/>
      <c r="AB1414" s="23"/>
      <c r="AH1414" s="19"/>
      <c r="AI1414" s="19"/>
      <c r="AL1414"/>
      <c r="AM1414" s="19"/>
    </row>
    <row r="1415" spans="1:39" s="9" customFormat="1" ht="15" customHeight="1" x14ac:dyDescent="0.25">
      <c r="A1415" s="11"/>
      <c r="B1415" s="12"/>
      <c r="C1415" s="12"/>
      <c r="D1415" s="12"/>
      <c r="E1415" s="12"/>
      <c r="F1415" s="12"/>
      <c r="G1415" s="12"/>
      <c r="H1415" s="12"/>
      <c r="I1415" s="12"/>
      <c r="J1415" s="13"/>
      <c r="K1415" s="13"/>
      <c r="L1415" s="14"/>
      <c r="M1415" s="7"/>
      <c r="N1415" s="6"/>
      <c r="O1415" s="12"/>
      <c r="P1415" s="6"/>
      <c r="Q1415" s="6"/>
      <c r="R1415" s="8"/>
      <c r="S1415" s="8"/>
      <c r="T1415" s="18"/>
      <c r="U1415" s="8"/>
      <c r="V1415" s="20"/>
      <c r="W1415" s="6"/>
      <c r="Y1415" s="11"/>
      <c r="AB1415" s="23"/>
      <c r="AH1415" s="19"/>
      <c r="AI1415" s="19"/>
      <c r="AL1415"/>
      <c r="AM1415" s="19"/>
    </row>
    <row r="1416" spans="1:39" s="9" customFormat="1" ht="15" customHeight="1" x14ac:dyDescent="0.25">
      <c r="A1416" s="11"/>
      <c r="B1416" s="12"/>
      <c r="C1416" s="12"/>
      <c r="D1416" s="12"/>
      <c r="E1416" s="12"/>
      <c r="F1416" s="12"/>
      <c r="G1416" s="12"/>
      <c r="H1416" s="12"/>
      <c r="I1416" s="12"/>
      <c r="J1416" s="13"/>
      <c r="K1416" s="13"/>
      <c r="L1416" s="14"/>
      <c r="M1416" s="7"/>
      <c r="N1416" s="6"/>
      <c r="O1416" s="12"/>
      <c r="P1416" s="6"/>
      <c r="Q1416" s="6"/>
      <c r="R1416" s="8"/>
      <c r="S1416" s="8"/>
      <c r="T1416" s="18"/>
      <c r="U1416" s="8"/>
      <c r="V1416" s="20"/>
      <c r="W1416" s="6"/>
      <c r="Y1416" s="11"/>
      <c r="AB1416" s="23"/>
      <c r="AH1416" s="19"/>
      <c r="AI1416" s="19"/>
      <c r="AL1416"/>
      <c r="AM1416" s="19"/>
    </row>
    <row r="1417" spans="1:39" s="9" customFormat="1" ht="15" customHeight="1" x14ac:dyDescent="0.25">
      <c r="A1417" s="11"/>
      <c r="B1417" s="12"/>
      <c r="C1417" s="12"/>
      <c r="D1417" s="12"/>
      <c r="E1417" s="12"/>
      <c r="F1417" s="12"/>
      <c r="G1417" s="12"/>
      <c r="H1417" s="12"/>
      <c r="I1417" s="12"/>
      <c r="J1417" s="13"/>
      <c r="K1417" s="13"/>
      <c r="L1417" s="14"/>
      <c r="M1417" s="7"/>
      <c r="N1417" s="6"/>
      <c r="O1417" s="12"/>
      <c r="P1417" s="6"/>
      <c r="Q1417" s="6"/>
      <c r="R1417" s="8"/>
      <c r="S1417" s="8"/>
      <c r="T1417" s="18"/>
      <c r="U1417" s="8"/>
      <c r="V1417" s="20"/>
      <c r="W1417" s="6"/>
      <c r="Y1417" s="11"/>
      <c r="AB1417" s="23"/>
      <c r="AH1417" s="19"/>
      <c r="AI1417" s="19"/>
      <c r="AL1417"/>
      <c r="AM1417" s="19"/>
    </row>
    <row r="1418" spans="1:39" s="9" customFormat="1" ht="15" customHeight="1" x14ac:dyDescent="0.25">
      <c r="A1418" s="11"/>
      <c r="B1418" s="12"/>
      <c r="C1418" s="12"/>
      <c r="D1418" s="12"/>
      <c r="E1418" s="12"/>
      <c r="F1418" s="12"/>
      <c r="G1418" s="12"/>
      <c r="H1418" s="12"/>
      <c r="I1418" s="12"/>
      <c r="J1418" s="13"/>
      <c r="K1418" s="13"/>
      <c r="L1418" s="14"/>
      <c r="M1418" s="7"/>
      <c r="N1418" s="6"/>
      <c r="O1418" s="12"/>
      <c r="P1418" s="6"/>
      <c r="Q1418" s="6"/>
      <c r="R1418" s="8"/>
      <c r="S1418" s="8"/>
      <c r="T1418" s="18"/>
      <c r="U1418" s="8"/>
      <c r="V1418" s="20"/>
      <c r="W1418" s="6"/>
      <c r="Y1418" s="11"/>
      <c r="AB1418" s="23"/>
      <c r="AH1418" s="19"/>
      <c r="AI1418" s="19"/>
      <c r="AL1418"/>
      <c r="AM1418" s="19"/>
    </row>
    <row r="1419" spans="1:39" s="9" customFormat="1" ht="15" customHeight="1" x14ac:dyDescent="0.25">
      <c r="A1419" s="11"/>
      <c r="B1419" s="12"/>
      <c r="C1419" s="12"/>
      <c r="D1419" s="12"/>
      <c r="E1419" s="12"/>
      <c r="F1419" s="12"/>
      <c r="G1419" s="12"/>
      <c r="H1419" s="12"/>
      <c r="I1419" s="12"/>
      <c r="J1419" s="13"/>
      <c r="K1419" s="13"/>
      <c r="L1419" s="14"/>
      <c r="M1419" s="7"/>
      <c r="N1419" s="6"/>
      <c r="O1419" s="12"/>
      <c r="P1419" s="6"/>
      <c r="Q1419" s="6"/>
      <c r="R1419" s="8"/>
      <c r="S1419" s="8"/>
      <c r="T1419" s="18"/>
      <c r="U1419" s="8"/>
      <c r="V1419" s="20"/>
      <c r="W1419" s="6"/>
      <c r="Y1419" s="11"/>
      <c r="AB1419" s="23"/>
      <c r="AH1419" s="19"/>
      <c r="AI1419" s="19"/>
      <c r="AL1419"/>
      <c r="AM1419" s="19"/>
    </row>
    <row r="1420" spans="1:39" s="9" customFormat="1" ht="15" customHeight="1" x14ac:dyDescent="0.25">
      <c r="A1420" s="11"/>
      <c r="B1420" s="12"/>
      <c r="C1420" s="12"/>
      <c r="D1420" s="12"/>
      <c r="E1420" s="12"/>
      <c r="F1420" s="12"/>
      <c r="G1420" s="12"/>
      <c r="H1420" s="12"/>
      <c r="I1420" s="12"/>
      <c r="J1420" s="13"/>
      <c r="K1420" s="13"/>
      <c r="L1420" s="14"/>
      <c r="M1420" s="7"/>
      <c r="N1420" s="6"/>
      <c r="O1420" s="12"/>
      <c r="P1420" s="6"/>
      <c r="Q1420" s="6"/>
      <c r="R1420" s="8"/>
      <c r="S1420" s="8"/>
      <c r="T1420" s="18"/>
      <c r="U1420" s="8"/>
      <c r="V1420" s="20"/>
      <c r="W1420" s="6"/>
      <c r="Y1420" s="11"/>
      <c r="AB1420" s="23"/>
      <c r="AH1420" s="19"/>
      <c r="AI1420" s="19"/>
      <c r="AL1420"/>
      <c r="AM1420" s="19"/>
    </row>
    <row r="1421" spans="1:39" s="9" customFormat="1" ht="15" customHeight="1" x14ac:dyDescent="0.25">
      <c r="A1421" s="11"/>
      <c r="B1421" s="12"/>
      <c r="C1421" s="12"/>
      <c r="D1421" s="12"/>
      <c r="E1421" s="12"/>
      <c r="F1421" s="12"/>
      <c r="G1421" s="12"/>
      <c r="H1421" s="12"/>
      <c r="I1421" s="12"/>
      <c r="J1421" s="13"/>
      <c r="K1421" s="13"/>
      <c r="L1421" s="14"/>
      <c r="M1421" s="7"/>
      <c r="N1421" s="6"/>
      <c r="O1421" s="12"/>
      <c r="P1421" s="6"/>
      <c r="Q1421" s="6"/>
      <c r="R1421" s="8"/>
      <c r="S1421" s="8"/>
      <c r="T1421" s="18"/>
      <c r="U1421" s="8"/>
      <c r="V1421" s="20"/>
      <c r="W1421" s="6"/>
      <c r="Y1421" s="11"/>
      <c r="AB1421" s="23"/>
      <c r="AH1421" s="19"/>
      <c r="AI1421" s="19"/>
      <c r="AL1421"/>
      <c r="AM1421" s="19"/>
    </row>
    <row r="1422" spans="1:39" s="9" customFormat="1" ht="15" customHeight="1" x14ac:dyDescent="0.25">
      <c r="A1422" s="11"/>
      <c r="B1422" s="12"/>
      <c r="C1422" s="12"/>
      <c r="D1422" s="12"/>
      <c r="E1422" s="12"/>
      <c r="F1422" s="12"/>
      <c r="G1422" s="12"/>
      <c r="H1422" s="12"/>
      <c r="I1422" s="12"/>
      <c r="J1422" s="13"/>
      <c r="K1422" s="13"/>
      <c r="L1422" s="14"/>
      <c r="M1422" s="7"/>
      <c r="N1422" s="6"/>
      <c r="O1422" s="12"/>
      <c r="P1422" s="6"/>
      <c r="Q1422" s="6"/>
      <c r="R1422" s="8"/>
      <c r="S1422" s="8"/>
      <c r="T1422" s="18"/>
      <c r="U1422" s="8"/>
      <c r="V1422" s="20"/>
      <c r="W1422" s="6"/>
      <c r="Y1422" s="11"/>
      <c r="AB1422" s="23"/>
      <c r="AH1422" s="19"/>
      <c r="AI1422" s="19"/>
      <c r="AL1422"/>
      <c r="AM1422" s="19"/>
    </row>
    <row r="1423" spans="1:39" s="9" customFormat="1" ht="15" customHeight="1" x14ac:dyDescent="0.25">
      <c r="A1423" s="11"/>
      <c r="B1423" s="12"/>
      <c r="C1423" s="12"/>
      <c r="D1423" s="12"/>
      <c r="E1423" s="12"/>
      <c r="F1423" s="12"/>
      <c r="G1423" s="12"/>
      <c r="H1423" s="12"/>
      <c r="I1423" s="12"/>
      <c r="J1423" s="13"/>
      <c r="K1423" s="13"/>
      <c r="L1423" s="14"/>
      <c r="M1423" s="7"/>
      <c r="N1423" s="6"/>
      <c r="O1423" s="12"/>
      <c r="P1423" s="6"/>
      <c r="Q1423" s="6"/>
      <c r="R1423" s="8"/>
      <c r="S1423" s="8"/>
      <c r="T1423" s="18"/>
      <c r="U1423" s="8"/>
      <c r="V1423" s="20"/>
      <c r="W1423" s="6"/>
      <c r="Y1423" s="11"/>
      <c r="AB1423" s="23"/>
      <c r="AH1423" s="19"/>
      <c r="AI1423" s="19"/>
      <c r="AL1423"/>
      <c r="AM1423" s="19"/>
    </row>
    <row r="1424" spans="1:39" s="9" customFormat="1" ht="15" customHeight="1" x14ac:dyDescent="0.25">
      <c r="A1424" s="11"/>
      <c r="B1424" s="12"/>
      <c r="C1424" s="12"/>
      <c r="D1424" s="12"/>
      <c r="E1424" s="12"/>
      <c r="F1424" s="12"/>
      <c r="G1424" s="12"/>
      <c r="H1424" s="12"/>
      <c r="I1424" s="12"/>
      <c r="J1424" s="13"/>
      <c r="K1424" s="13"/>
      <c r="L1424" s="14"/>
      <c r="M1424" s="7"/>
      <c r="N1424" s="6"/>
      <c r="O1424" s="12"/>
      <c r="P1424" s="6"/>
      <c r="Q1424" s="6"/>
      <c r="R1424" s="8"/>
      <c r="S1424" s="8"/>
      <c r="T1424" s="18"/>
      <c r="U1424" s="8"/>
      <c r="V1424" s="20"/>
      <c r="W1424" s="6"/>
      <c r="Y1424" s="11"/>
      <c r="AB1424" s="23"/>
      <c r="AH1424" s="19"/>
      <c r="AI1424" s="19"/>
      <c r="AL1424"/>
      <c r="AM1424" s="19"/>
    </row>
    <row r="1425" spans="1:39" s="9" customFormat="1" ht="15" customHeight="1" x14ac:dyDescent="0.25">
      <c r="A1425" s="11"/>
      <c r="B1425" s="12"/>
      <c r="C1425" s="12"/>
      <c r="D1425" s="12"/>
      <c r="E1425" s="12"/>
      <c r="F1425" s="12"/>
      <c r="G1425" s="12"/>
      <c r="H1425" s="12"/>
      <c r="I1425" s="12"/>
      <c r="J1425" s="13"/>
      <c r="K1425" s="13"/>
      <c r="L1425" s="14"/>
      <c r="M1425" s="7"/>
      <c r="N1425" s="6"/>
      <c r="O1425" s="12"/>
      <c r="P1425" s="6"/>
      <c r="Q1425" s="6"/>
      <c r="R1425" s="8"/>
      <c r="S1425" s="8"/>
      <c r="T1425" s="18"/>
      <c r="U1425" s="8"/>
      <c r="V1425" s="20"/>
      <c r="W1425" s="6"/>
      <c r="Y1425" s="11"/>
      <c r="AB1425" s="23"/>
      <c r="AH1425" s="19"/>
      <c r="AI1425" s="19"/>
      <c r="AL1425"/>
      <c r="AM1425" s="19"/>
    </row>
    <row r="1426" spans="1:39" s="9" customFormat="1" ht="15" customHeight="1" x14ac:dyDescent="0.25">
      <c r="A1426" s="11"/>
      <c r="B1426" s="12"/>
      <c r="C1426" s="12"/>
      <c r="D1426" s="12"/>
      <c r="E1426" s="12"/>
      <c r="F1426" s="12"/>
      <c r="G1426" s="12"/>
      <c r="H1426" s="12"/>
      <c r="I1426" s="12"/>
      <c r="J1426" s="13"/>
      <c r="K1426" s="13"/>
      <c r="L1426" s="14"/>
      <c r="M1426" s="7"/>
      <c r="N1426" s="6"/>
      <c r="O1426" s="12"/>
      <c r="P1426" s="6"/>
      <c r="Q1426" s="6"/>
      <c r="R1426" s="8"/>
      <c r="S1426" s="8"/>
      <c r="T1426" s="18"/>
      <c r="U1426" s="8"/>
      <c r="V1426" s="20"/>
      <c r="W1426" s="6"/>
      <c r="Y1426" s="11"/>
      <c r="AB1426" s="23"/>
      <c r="AH1426" s="19"/>
      <c r="AI1426" s="19"/>
      <c r="AL1426"/>
      <c r="AM1426" s="19"/>
    </row>
    <row r="1427" spans="1:39" s="9" customFormat="1" ht="15" customHeight="1" x14ac:dyDescent="0.25">
      <c r="A1427" s="11"/>
      <c r="B1427" s="12"/>
      <c r="C1427" s="12"/>
      <c r="D1427" s="12"/>
      <c r="E1427" s="12"/>
      <c r="F1427" s="12"/>
      <c r="G1427" s="12"/>
      <c r="H1427" s="12"/>
      <c r="I1427" s="12"/>
      <c r="J1427" s="13"/>
      <c r="K1427" s="13"/>
      <c r="L1427" s="14"/>
      <c r="M1427" s="7"/>
      <c r="N1427" s="6"/>
      <c r="O1427" s="12"/>
      <c r="P1427" s="6"/>
      <c r="Q1427" s="6"/>
      <c r="R1427" s="8"/>
      <c r="S1427" s="8"/>
      <c r="T1427" s="18"/>
      <c r="U1427" s="8"/>
      <c r="V1427" s="20"/>
      <c r="W1427" s="6"/>
      <c r="Y1427" s="11"/>
      <c r="AB1427" s="23"/>
      <c r="AH1427" s="19"/>
      <c r="AI1427" s="19"/>
      <c r="AL1427"/>
      <c r="AM1427" s="19"/>
    </row>
    <row r="1428" spans="1:39" s="9" customFormat="1" ht="15" customHeight="1" x14ac:dyDescent="0.25">
      <c r="A1428" s="11"/>
      <c r="B1428" s="12"/>
      <c r="C1428" s="12"/>
      <c r="D1428" s="12"/>
      <c r="E1428" s="12"/>
      <c r="F1428" s="12"/>
      <c r="G1428" s="12"/>
      <c r="H1428" s="12"/>
      <c r="I1428" s="12"/>
      <c r="J1428" s="13"/>
      <c r="K1428" s="13"/>
      <c r="L1428" s="14"/>
      <c r="M1428" s="7"/>
      <c r="N1428" s="6"/>
      <c r="O1428" s="12"/>
      <c r="P1428" s="6"/>
      <c r="Q1428" s="6"/>
      <c r="R1428" s="8"/>
      <c r="S1428" s="8"/>
      <c r="T1428" s="18"/>
      <c r="U1428" s="8"/>
      <c r="V1428" s="20"/>
      <c r="W1428" s="6"/>
      <c r="Y1428" s="11"/>
      <c r="AB1428" s="23"/>
      <c r="AH1428" s="19"/>
      <c r="AI1428" s="19"/>
      <c r="AL1428"/>
      <c r="AM1428" s="19"/>
    </row>
    <row r="1429" spans="1:39" s="9" customFormat="1" ht="15" customHeight="1" x14ac:dyDescent="0.25">
      <c r="A1429" s="11"/>
      <c r="B1429" s="12"/>
      <c r="C1429" s="12"/>
      <c r="D1429" s="12"/>
      <c r="E1429" s="12"/>
      <c r="F1429" s="12"/>
      <c r="G1429" s="12"/>
      <c r="H1429" s="12"/>
      <c r="I1429" s="12"/>
      <c r="J1429" s="13"/>
      <c r="K1429" s="13"/>
      <c r="L1429" s="14"/>
      <c r="M1429" s="7"/>
      <c r="N1429" s="6"/>
      <c r="O1429" s="12"/>
      <c r="P1429" s="6"/>
      <c r="Q1429" s="6"/>
      <c r="R1429" s="8"/>
      <c r="S1429" s="8"/>
      <c r="T1429" s="18"/>
      <c r="U1429" s="8"/>
      <c r="V1429" s="20"/>
      <c r="W1429" s="6"/>
      <c r="Y1429" s="11"/>
      <c r="AB1429" s="23"/>
      <c r="AH1429" s="19"/>
      <c r="AI1429" s="19"/>
      <c r="AL1429"/>
      <c r="AM1429" s="19"/>
    </row>
    <row r="1430" spans="1:39" s="9" customFormat="1" ht="15" customHeight="1" x14ac:dyDescent="0.25">
      <c r="A1430" s="11"/>
      <c r="B1430" s="12"/>
      <c r="C1430" s="12"/>
      <c r="D1430" s="12"/>
      <c r="E1430" s="12"/>
      <c r="F1430" s="12"/>
      <c r="G1430" s="12"/>
      <c r="H1430" s="12"/>
      <c r="I1430" s="12"/>
      <c r="J1430" s="13"/>
      <c r="K1430" s="13"/>
      <c r="L1430" s="14"/>
      <c r="M1430" s="7"/>
      <c r="N1430" s="6"/>
      <c r="O1430" s="12"/>
      <c r="P1430" s="6"/>
      <c r="Q1430" s="6"/>
      <c r="R1430" s="8"/>
      <c r="S1430" s="8"/>
      <c r="T1430" s="18"/>
      <c r="U1430" s="8"/>
      <c r="V1430" s="20"/>
      <c r="W1430" s="6"/>
      <c r="Y1430" s="11"/>
      <c r="AB1430" s="23"/>
      <c r="AH1430" s="19"/>
      <c r="AI1430" s="19"/>
      <c r="AL1430"/>
      <c r="AM1430" s="19"/>
    </row>
    <row r="1431" spans="1:39" s="9" customFormat="1" ht="15" customHeight="1" x14ac:dyDescent="0.25">
      <c r="A1431" s="11"/>
      <c r="B1431" s="12"/>
      <c r="C1431" s="12"/>
      <c r="D1431" s="12"/>
      <c r="E1431" s="12"/>
      <c r="F1431" s="12"/>
      <c r="G1431" s="12"/>
      <c r="H1431" s="12"/>
      <c r="I1431" s="12"/>
      <c r="J1431" s="13"/>
      <c r="K1431" s="13"/>
      <c r="L1431" s="14"/>
      <c r="M1431" s="7"/>
      <c r="N1431" s="6"/>
      <c r="O1431" s="12"/>
      <c r="P1431" s="6"/>
      <c r="Q1431" s="6"/>
      <c r="R1431" s="8"/>
      <c r="S1431" s="8"/>
      <c r="T1431" s="18"/>
      <c r="U1431" s="8"/>
      <c r="V1431" s="20"/>
      <c r="W1431" s="6"/>
      <c r="Y1431" s="11"/>
      <c r="AB1431" s="23"/>
      <c r="AH1431" s="19"/>
      <c r="AI1431" s="19"/>
      <c r="AL1431"/>
      <c r="AM1431" s="19"/>
    </row>
    <row r="1432" spans="1:39" s="9" customFormat="1" ht="15" customHeight="1" x14ac:dyDescent="0.25">
      <c r="A1432" s="11"/>
      <c r="B1432" s="12"/>
      <c r="C1432" s="12"/>
      <c r="D1432" s="12"/>
      <c r="E1432" s="12"/>
      <c r="F1432" s="12"/>
      <c r="G1432" s="12"/>
      <c r="H1432" s="12"/>
      <c r="I1432" s="12"/>
      <c r="J1432" s="13"/>
      <c r="K1432" s="13"/>
      <c r="L1432" s="14"/>
      <c r="M1432" s="7"/>
      <c r="N1432" s="6"/>
      <c r="O1432" s="12"/>
      <c r="P1432" s="6"/>
      <c r="Q1432" s="6"/>
      <c r="R1432" s="8"/>
      <c r="S1432" s="8"/>
      <c r="T1432" s="18"/>
      <c r="U1432" s="8"/>
      <c r="V1432" s="20"/>
      <c r="W1432" s="6"/>
      <c r="Y1432" s="11"/>
      <c r="AB1432" s="23"/>
      <c r="AH1432" s="19"/>
      <c r="AI1432" s="19"/>
      <c r="AL1432"/>
      <c r="AM1432" s="19"/>
    </row>
    <row r="1433" spans="1:39" s="9" customFormat="1" ht="15" customHeight="1" x14ac:dyDescent="0.25">
      <c r="A1433" s="11"/>
      <c r="B1433" s="12"/>
      <c r="C1433" s="12"/>
      <c r="D1433" s="12"/>
      <c r="E1433" s="12"/>
      <c r="F1433" s="12"/>
      <c r="G1433" s="12"/>
      <c r="H1433" s="12"/>
      <c r="I1433" s="12"/>
      <c r="J1433" s="13"/>
      <c r="K1433" s="13"/>
      <c r="L1433" s="14"/>
      <c r="M1433" s="7"/>
      <c r="N1433" s="6"/>
      <c r="O1433" s="12"/>
      <c r="P1433" s="6"/>
      <c r="Q1433" s="6"/>
      <c r="R1433" s="8"/>
      <c r="S1433" s="8"/>
      <c r="T1433" s="18"/>
      <c r="U1433" s="8"/>
      <c r="V1433" s="20"/>
      <c r="W1433" s="6"/>
      <c r="Y1433" s="11"/>
      <c r="AB1433" s="23"/>
      <c r="AH1433" s="19"/>
      <c r="AI1433" s="19"/>
      <c r="AL1433"/>
      <c r="AM1433" s="19"/>
    </row>
    <row r="1434" spans="1:39" s="9" customFormat="1" ht="15" customHeight="1" x14ac:dyDescent="0.25">
      <c r="A1434" s="11"/>
      <c r="B1434" s="12"/>
      <c r="C1434" s="12"/>
      <c r="D1434" s="12"/>
      <c r="E1434" s="12"/>
      <c r="F1434" s="12"/>
      <c r="G1434" s="12"/>
      <c r="H1434" s="12"/>
      <c r="I1434" s="12"/>
      <c r="J1434" s="13"/>
      <c r="K1434" s="13"/>
      <c r="L1434" s="14"/>
      <c r="M1434" s="7"/>
      <c r="N1434" s="6"/>
      <c r="O1434" s="12"/>
      <c r="P1434" s="6"/>
      <c r="Q1434" s="6"/>
      <c r="R1434" s="8"/>
      <c r="S1434" s="8"/>
      <c r="T1434" s="18"/>
      <c r="U1434" s="8"/>
      <c r="V1434" s="20"/>
      <c r="W1434" s="6"/>
      <c r="Y1434" s="11"/>
      <c r="AB1434" s="23"/>
      <c r="AH1434" s="19"/>
      <c r="AI1434" s="19"/>
      <c r="AL1434"/>
      <c r="AM1434" s="19"/>
    </row>
    <row r="1435" spans="1:39" s="9" customFormat="1" ht="15" customHeight="1" x14ac:dyDescent="0.25">
      <c r="A1435" s="11"/>
      <c r="B1435" s="12"/>
      <c r="C1435" s="12"/>
      <c r="D1435" s="12"/>
      <c r="E1435" s="12"/>
      <c r="F1435" s="12"/>
      <c r="G1435" s="12"/>
      <c r="H1435" s="12"/>
      <c r="I1435" s="12"/>
      <c r="J1435" s="13"/>
      <c r="K1435" s="13"/>
      <c r="L1435" s="14"/>
      <c r="M1435" s="7"/>
      <c r="N1435" s="6"/>
      <c r="O1435" s="12"/>
      <c r="P1435" s="6"/>
      <c r="Q1435" s="6"/>
      <c r="R1435" s="8"/>
      <c r="S1435" s="8"/>
      <c r="T1435" s="18"/>
      <c r="U1435" s="8"/>
      <c r="V1435" s="20"/>
      <c r="W1435" s="6"/>
      <c r="Y1435" s="11"/>
      <c r="AB1435" s="23"/>
      <c r="AH1435" s="19"/>
      <c r="AI1435" s="19"/>
      <c r="AL1435"/>
      <c r="AM1435" s="19"/>
    </row>
    <row r="1436" spans="1:39" s="9" customFormat="1" ht="15" customHeight="1" x14ac:dyDescent="0.25">
      <c r="A1436" s="11"/>
      <c r="B1436" s="12"/>
      <c r="C1436" s="12"/>
      <c r="D1436" s="12"/>
      <c r="E1436" s="12"/>
      <c r="F1436" s="12"/>
      <c r="G1436" s="12"/>
      <c r="H1436" s="12"/>
      <c r="I1436" s="12"/>
      <c r="J1436" s="13"/>
      <c r="K1436" s="13"/>
      <c r="L1436" s="14"/>
      <c r="M1436" s="7"/>
      <c r="N1436" s="6"/>
      <c r="O1436" s="12"/>
      <c r="P1436" s="6"/>
      <c r="Q1436" s="6"/>
      <c r="R1436" s="8"/>
      <c r="S1436" s="8"/>
      <c r="T1436" s="18"/>
      <c r="U1436" s="8"/>
      <c r="V1436" s="20"/>
      <c r="W1436" s="6"/>
      <c r="Y1436" s="11"/>
      <c r="AB1436" s="23"/>
      <c r="AH1436" s="19"/>
      <c r="AI1436" s="19"/>
      <c r="AL1436"/>
      <c r="AM1436" s="19"/>
    </row>
    <row r="1437" spans="1:39" s="9" customFormat="1" ht="15" customHeight="1" x14ac:dyDescent="0.25">
      <c r="A1437" s="11"/>
      <c r="B1437" s="12"/>
      <c r="C1437" s="12"/>
      <c r="D1437" s="12"/>
      <c r="E1437" s="12"/>
      <c r="F1437" s="12"/>
      <c r="G1437" s="12"/>
      <c r="H1437" s="12"/>
      <c r="I1437" s="12"/>
      <c r="J1437" s="13"/>
      <c r="K1437" s="13"/>
      <c r="L1437" s="14"/>
      <c r="M1437" s="7"/>
      <c r="N1437" s="6"/>
      <c r="O1437" s="12"/>
      <c r="P1437" s="6"/>
      <c r="Q1437" s="6"/>
      <c r="R1437" s="8"/>
      <c r="S1437" s="8"/>
      <c r="T1437" s="18"/>
      <c r="U1437" s="8"/>
      <c r="V1437" s="20"/>
      <c r="W1437" s="6"/>
      <c r="Y1437" s="11"/>
      <c r="AB1437" s="23"/>
      <c r="AH1437" s="19"/>
      <c r="AI1437" s="19"/>
      <c r="AL1437"/>
      <c r="AM1437" s="19"/>
    </row>
    <row r="1438" spans="1:39" s="9" customFormat="1" ht="15" customHeight="1" x14ac:dyDescent="0.25">
      <c r="A1438" s="11"/>
      <c r="B1438" s="12"/>
      <c r="C1438" s="12"/>
      <c r="D1438" s="12"/>
      <c r="E1438" s="12"/>
      <c r="F1438" s="12"/>
      <c r="G1438" s="12"/>
      <c r="H1438" s="12"/>
      <c r="I1438" s="12"/>
      <c r="J1438" s="13"/>
      <c r="K1438" s="13"/>
      <c r="L1438" s="14"/>
      <c r="M1438" s="7"/>
      <c r="N1438" s="6"/>
      <c r="O1438" s="12"/>
      <c r="P1438" s="6"/>
      <c r="Q1438" s="6"/>
      <c r="R1438" s="8"/>
      <c r="S1438" s="8"/>
      <c r="T1438" s="18"/>
      <c r="U1438" s="8"/>
      <c r="V1438" s="20"/>
      <c r="W1438" s="6"/>
      <c r="Y1438" s="11"/>
      <c r="AB1438" s="23"/>
      <c r="AH1438" s="19"/>
      <c r="AI1438" s="19"/>
      <c r="AL1438"/>
      <c r="AM1438" s="19"/>
    </row>
    <row r="1439" spans="1:39" s="9" customFormat="1" ht="15" customHeight="1" x14ac:dyDescent="0.25">
      <c r="A1439" s="11"/>
      <c r="B1439" s="12"/>
      <c r="C1439" s="12"/>
      <c r="D1439" s="12"/>
      <c r="E1439" s="12"/>
      <c r="F1439" s="12"/>
      <c r="G1439" s="12"/>
      <c r="H1439" s="12"/>
      <c r="I1439" s="12"/>
      <c r="J1439" s="13"/>
      <c r="K1439" s="13"/>
      <c r="L1439" s="14"/>
      <c r="M1439" s="7"/>
      <c r="N1439" s="6"/>
      <c r="O1439" s="12"/>
      <c r="P1439" s="6"/>
      <c r="Q1439" s="6"/>
      <c r="R1439" s="8"/>
      <c r="S1439" s="8"/>
      <c r="T1439" s="18"/>
      <c r="U1439" s="8"/>
      <c r="V1439" s="20"/>
      <c r="W1439" s="6"/>
      <c r="Y1439" s="11"/>
      <c r="AB1439" s="23"/>
      <c r="AH1439" s="19"/>
      <c r="AI1439" s="19"/>
      <c r="AL1439"/>
      <c r="AM1439" s="19"/>
    </row>
    <row r="1440" spans="1:39" s="9" customFormat="1" ht="15" customHeight="1" x14ac:dyDescent="0.25">
      <c r="A1440" s="11"/>
      <c r="B1440" s="12"/>
      <c r="C1440" s="12"/>
      <c r="D1440" s="12"/>
      <c r="E1440" s="12"/>
      <c r="F1440" s="12"/>
      <c r="G1440" s="12"/>
      <c r="H1440" s="12"/>
      <c r="I1440" s="12"/>
      <c r="J1440" s="13"/>
      <c r="K1440" s="13"/>
      <c r="L1440" s="14"/>
      <c r="M1440" s="7"/>
      <c r="N1440" s="6"/>
      <c r="O1440" s="12"/>
      <c r="P1440" s="6"/>
      <c r="Q1440" s="6"/>
      <c r="R1440" s="8"/>
      <c r="S1440" s="8"/>
      <c r="T1440" s="18"/>
      <c r="U1440" s="8"/>
      <c r="V1440" s="20"/>
      <c r="W1440" s="6"/>
      <c r="Y1440" s="11"/>
      <c r="AB1440" s="23"/>
      <c r="AH1440" s="19"/>
      <c r="AI1440" s="19"/>
      <c r="AL1440"/>
      <c r="AM1440" s="19"/>
    </row>
    <row r="1441" spans="1:39" s="9" customFormat="1" ht="15" customHeight="1" x14ac:dyDescent="0.25">
      <c r="A1441" s="11"/>
      <c r="B1441" s="12"/>
      <c r="C1441" s="12"/>
      <c r="D1441" s="12"/>
      <c r="E1441" s="12"/>
      <c r="F1441" s="12"/>
      <c r="G1441" s="12"/>
      <c r="H1441" s="12"/>
      <c r="I1441" s="12"/>
      <c r="J1441" s="13"/>
      <c r="K1441" s="13"/>
      <c r="L1441" s="14"/>
      <c r="M1441" s="7"/>
      <c r="N1441" s="6"/>
      <c r="O1441" s="12"/>
      <c r="P1441" s="6"/>
      <c r="Q1441" s="6"/>
      <c r="R1441" s="8"/>
      <c r="S1441" s="8"/>
      <c r="T1441" s="18"/>
      <c r="U1441" s="8"/>
      <c r="V1441" s="20"/>
      <c r="W1441" s="6"/>
      <c r="Y1441" s="11"/>
      <c r="AB1441" s="23"/>
      <c r="AH1441" s="19"/>
      <c r="AI1441" s="19"/>
      <c r="AL1441"/>
      <c r="AM1441" s="19"/>
    </row>
    <row r="1442" spans="1:39" s="9" customFormat="1" ht="15" customHeight="1" x14ac:dyDescent="0.25">
      <c r="A1442" s="11"/>
      <c r="B1442" s="12"/>
      <c r="C1442" s="12"/>
      <c r="D1442" s="12"/>
      <c r="E1442" s="12"/>
      <c r="F1442" s="12"/>
      <c r="G1442" s="12"/>
      <c r="H1442" s="12"/>
      <c r="I1442" s="12"/>
      <c r="J1442" s="13"/>
      <c r="K1442" s="13"/>
      <c r="L1442" s="14"/>
      <c r="M1442" s="7"/>
      <c r="N1442" s="6"/>
      <c r="O1442" s="12"/>
      <c r="P1442" s="6"/>
      <c r="Q1442" s="6"/>
      <c r="R1442" s="8"/>
      <c r="S1442" s="8"/>
      <c r="T1442" s="18"/>
      <c r="U1442" s="8"/>
      <c r="V1442" s="20"/>
      <c r="W1442" s="6"/>
      <c r="Y1442" s="11"/>
      <c r="AB1442" s="23"/>
      <c r="AH1442" s="19"/>
      <c r="AI1442" s="19"/>
      <c r="AL1442"/>
      <c r="AM1442" s="19"/>
    </row>
    <row r="1443" spans="1:39" s="9" customFormat="1" ht="15" customHeight="1" x14ac:dyDescent="0.25">
      <c r="A1443" s="11"/>
      <c r="B1443" s="12"/>
      <c r="C1443" s="12"/>
      <c r="D1443" s="12"/>
      <c r="E1443" s="12"/>
      <c r="F1443" s="12"/>
      <c r="G1443" s="12"/>
      <c r="H1443" s="12"/>
      <c r="I1443" s="12"/>
      <c r="J1443" s="13"/>
      <c r="K1443" s="13"/>
      <c r="L1443" s="14"/>
      <c r="M1443" s="7"/>
      <c r="N1443" s="6"/>
      <c r="O1443" s="12"/>
      <c r="P1443" s="6"/>
      <c r="Q1443" s="6"/>
      <c r="R1443" s="8"/>
      <c r="S1443" s="8"/>
      <c r="T1443" s="18"/>
      <c r="U1443" s="8"/>
      <c r="V1443" s="20"/>
      <c r="W1443" s="6"/>
      <c r="Y1443" s="11"/>
      <c r="AB1443" s="23"/>
      <c r="AH1443" s="19"/>
      <c r="AI1443" s="19"/>
      <c r="AL1443"/>
      <c r="AM1443" s="19"/>
    </row>
    <row r="1444" spans="1:39" s="9" customFormat="1" ht="15" customHeight="1" x14ac:dyDescent="0.25">
      <c r="A1444" s="11"/>
      <c r="B1444" s="12"/>
      <c r="C1444" s="12"/>
      <c r="D1444" s="12"/>
      <c r="E1444" s="12"/>
      <c r="F1444" s="12"/>
      <c r="G1444" s="12"/>
      <c r="H1444" s="12"/>
      <c r="I1444" s="12"/>
      <c r="J1444" s="13"/>
      <c r="K1444" s="13"/>
      <c r="L1444" s="14"/>
      <c r="M1444" s="7"/>
      <c r="N1444" s="6"/>
      <c r="O1444" s="12"/>
      <c r="P1444" s="6"/>
      <c r="Q1444" s="6"/>
      <c r="R1444" s="8"/>
      <c r="S1444" s="8"/>
      <c r="T1444" s="18"/>
      <c r="U1444" s="8"/>
      <c r="V1444" s="20"/>
      <c r="W1444" s="6"/>
      <c r="Y1444" s="11"/>
      <c r="AB1444" s="23"/>
      <c r="AH1444" s="19"/>
      <c r="AI1444" s="19"/>
      <c r="AL1444"/>
      <c r="AM1444" s="19"/>
    </row>
    <row r="1445" spans="1:39" s="9" customFormat="1" ht="15" customHeight="1" x14ac:dyDescent="0.25">
      <c r="A1445" s="11"/>
      <c r="B1445" s="12"/>
      <c r="C1445" s="12"/>
      <c r="D1445" s="12"/>
      <c r="E1445" s="12"/>
      <c r="F1445" s="12"/>
      <c r="G1445" s="12"/>
      <c r="H1445" s="12"/>
      <c r="I1445" s="12"/>
      <c r="J1445" s="13"/>
      <c r="K1445" s="13"/>
      <c r="L1445" s="14"/>
      <c r="M1445" s="7"/>
      <c r="N1445" s="6"/>
      <c r="O1445" s="12"/>
      <c r="P1445" s="6"/>
      <c r="Q1445" s="6"/>
      <c r="R1445" s="8"/>
      <c r="S1445" s="8"/>
      <c r="T1445" s="18"/>
      <c r="U1445" s="8"/>
      <c r="V1445" s="20"/>
      <c r="W1445" s="6"/>
      <c r="Y1445" s="11"/>
      <c r="AB1445" s="23"/>
      <c r="AH1445" s="19"/>
      <c r="AI1445" s="19"/>
      <c r="AL1445"/>
      <c r="AM1445" s="19"/>
    </row>
    <row r="1446" spans="1:39" s="9" customFormat="1" ht="15" customHeight="1" x14ac:dyDescent="0.25">
      <c r="A1446" s="11"/>
      <c r="B1446" s="12"/>
      <c r="C1446" s="12"/>
      <c r="D1446" s="12"/>
      <c r="E1446" s="12"/>
      <c r="F1446" s="12"/>
      <c r="G1446" s="12"/>
      <c r="H1446" s="12"/>
      <c r="I1446" s="12"/>
      <c r="J1446" s="13"/>
      <c r="K1446" s="13"/>
      <c r="L1446" s="14"/>
      <c r="M1446" s="7"/>
      <c r="N1446" s="6"/>
      <c r="O1446" s="12"/>
      <c r="P1446" s="6"/>
      <c r="Q1446" s="6"/>
      <c r="R1446" s="8"/>
      <c r="S1446" s="8"/>
      <c r="T1446" s="18"/>
      <c r="U1446" s="8"/>
      <c r="V1446" s="20"/>
      <c r="W1446" s="6"/>
      <c r="Y1446" s="11"/>
      <c r="AB1446" s="23"/>
      <c r="AH1446" s="19"/>
      <c r="AI1446" s="19"/>
      <c r="AL1446"/>
      <c r="AM1446" s="19"/>
    </row>
    <row r="1447" spans="1:39" s="9" customFormat="1" ht="15" customHeight="1" x14ac:dyDescent="0.25">
      <c r="A1447" s="11"/>
      <c r="B1447" s="12"/>
      <c r="C1447" s="12"/>
      <c r="D1447" s="12"/>
      <c r="E1447" s="12"/>
      <c r="F1447" s="12"/>
      <c r="G1447" s="12"/>
      <c r="H1447" s="12"/>
      <c r="I1447" s="12"/>
      <c r="J1447" s="13"/>
      <c r="K1447" s="13"/>
      <c r="L1447" s="14"/>
      <c r="M1447" s="7"/>
      <c r="N1447" s="6"/>
      <c r="O1447" s="12"/>
      <c r="P1447" s="6"/>
      <c r="Q1447" s="6"/>
      <c r="R1447" s="8"/>
      <c r="S1447" s="8"/>
      <c r="T1447" s="18"/>
      <c r="U1447" s="8"/>
      <c r="V1447" s="20"/>
      <c r="W1447" s="6"/>
      <c r="Y1447" s="11"/>
      <c r="AB1447" s="23"/>
      <c r="AH1447" s="19"/>
      <c r="AI1447" s="19"/>
      <c r="AL1447"/>
      <c r="AM1447" s="19"/>
    </row>
    <row r="1448" spans="1:39" s="9" customFormat="1" ht="15" customHeight="1" x14ac:dyDescent="0.25">
      <c r="A1448" s="11"/>
      <c r="B1448" s="12"/>
      <c r="C1448" s="12"/>
      <c r="D1448" s="12"/>
      <c r="E1448" s="12"/>
      <c r="F1448" s="12"/>
      <c r="G1448" s="12"/>
      <c r="H1448" s="12"/>
      <c r="I1448" s="12"/>
      <c r="J1448" s="13"/>
      <c r="K1448" s="13"/>
      <c r="L1448" s="14"/>
      <c r="M1448" s="7"/>
      <c r="N1448" s="6"/>
      <c r="O1448" s="12"/>
      <c r="P1448" s="6"/>
      <c r="Q1448" s="6"/>
      <c r="R1448" s="8"/>
      <c r="S1448" s="8"/>
      <c r="T1448" s="18"/>
      <c r="U1448" s="8"/>
      <c r="V1448" s="20"/>
      <c r="W1448" s="6"/>
      <c r="Y1448" s="11"/>
      <c r="AB1448" s="23"/>
      <c r="AH1448" s="19"/>
      <c r="AI1448" s="19"/>
      <c r="AL1448"/>
      <c r="AM1448" s="19"/>
    </row>
    <row r="1449" spans="1:39" s="9" customFormat="1" ht="15" customHeight="1" x14ac:dyDescent="0.25">
      <c r="A1449" s="11"/>
      <c r="B1449" s="12"/>
      <c r="C1449" s="12"/>
      <c r="D1449" s="12"/>
      <c r="E1449" s="12"/>
      <c r="F1449" s="12"/>
      <c r="G1449" s="12"/>
      <c r="H1449" s="12"/>
      <c r="I1449" s="12"/>
      <c r="J1449" s="13"/>
      <c r="K1449" s="13"/>
      <c r="L1449" s="14"/>
      <c r="M1449" s="7"/>
      <c r="N1449" s="6"/>
      <c r="O1449" s="12"/>
      <c r="P1449" s="6"/>
      <c r="Q1449" s="6"/>
      <c r="R1449" s="8"/>
      <c r="S1449" s="8"/>
      <c r="T1449" s="18"/>
      <c r="U1449" s="8"/>
      <c r="V1449" s="20"/>
      <c r="W1449" s="6"/>
      <c r="Y1449" s="11"/>
      <c r="AB1449" s="23"/>
      <c r="AH1449" s="19"/>
      <c r="AI1449" s="19"/>
      <c r="AL1449"/>
      <c r="AM1449" s="19"/>
    </row>
    <row r="1450" spans="1:39" s="9" customFormat="1" ht="15" customHeight="1" x14ac:dyDescent="0.25">
      <c r="A1450" s="11"/>
      <c r="B1450" s="12"/>
      <c r="C1450" s="12"/>
      <c r="D1450" s="12"/>
      <c r="E1450" s="12"/>
      <c r="F1450" s="12"/>
      <c r="G1450" s="12"/>
      <c r="H1450" s="12"/>
      <c r="I1450" s="12"/>
      <c r="J1450" s="13"/>
      <c r="K1450" s="13"/>
      <c r="L1450" s="14"/>
      <c r="M1450" s="7"/>
      <c r="N1450" s="6"/>
      <c r="O1450" s="12"/>
      <c r="P1450" s="6"/>
      <c r="Q1450" s="6"/>
      <c r="R1450" s="8"/>
      <c r="S1450" s="8"/>
      <c r="T1450" s="18"/>
      <c r="U1450" s="8"/>
      <c r="V1450" s="20"/>
      <c r="W1450" s="6"/>
      <c r="Y1450" s="11"/>
      <c r="AB1450" s="23"/>
      <c r="AH1450" s="19"/>
      <c r="AI1450" s="19"/>
      <c r="AL1450"/>
      <c r="AM1450" s="19"/>
    </row>
    <row r="1451" spans="1:39" s="9" customFormat="1" ht="15" customHeight="1" x14ac:dyDescent="0.25">
      <c r="A1451" s="11"/>
      <c r="B1451" s="12"/>
      <c r="C1451" s="12"/>
      <c r="D1451" s="12"/>
      <c r="E1451" s="12"/>
      <c r="F1451" s="12"/>
      <c r="G1451" s="12"/>
      <c r="H1451" s="12"/>
      <c r="I1451" s="12"/>
      <c r="J1451" s="13"/>
      <c r="K1451" s="13"/>
      <c r="L1451" s="14"/>
      <c r="M1451" s="7"/>
      <c r="N1451" s="6"/>
      <c r="O1451" s="12"/>
      <c r="P1451" s="6"/>
      <c r="Q1451" s="6"/>
      <c r="R1451" s="8"/>
      <c r="S1451" s="8"/>
      <c r="T1451" s="18"/>
      <c r="U1451" s="8"/>
      <c r="V1451" s="20"/>
      <c r="W1451" s="6"/>
      <c r="Y1451" s="11"/>
      <c r="AB1451" s="23"/>
      <c r="AH1451" s="19"/>
      <c r="AI1451" s="19"/>
      <c r="AL1451"/>
      <c r="AM1451" s="19"/>
    </row>
    <row r="1452" spans="1:39" s="9" customFormat="1" ht="15" customHeight="1" x14ac:dyDescent="0.25">
      <c r="A1452" s="11"/>
      <c r="B1452" s="12"/>
      <c r="C1452" s="12"/>
      <c r="D1452" s="12"/>
      <c r="E1452" s="12"/>
      <c r="F1452" s="12"/>
      <c r="G1452" s="12"/>
      <c r="H1452" s="12"/>
      <c r="I1452" s="12"/>
      <c r="J1452" s="13"/>
      <c r="K1452" s="13"/>
      <c r="L1452" s="14"/>
      <c r="M1452" s="7"/>
      <c r="N1452" s="6"/>
      <c r="O1452" s="12"/>
      <c r="P1452" s="6"/>
      <c r="Q1452" s="6"/>
      <c r="R1452" s="8"/>
      <c r="S1452" s="8"/>
      <c r="T1452" s="18"/>
      <c r="U1452" s="8"/>
      <c r="V1452" s="20"/>
      <c r="W1452" s="6"/>
      <c r="Y1452" s="11"/>
      <c r="AB1452" s="23"/>
      <c r="AH1452" s="19"/>
      <c r="AI1452" s="19"/>
      <c r="AL1452"/>
      <c r="AM1452" s="19"/>
    </row>
    <row r="1453" spans="1:39" s="9" customFormat="1" ht="15" customHeight="1" x14ac:dyDescent="0.25">
      <c r="A1453" s="11"/>
      <c r="B1453" s="12"/>
      <c r="C1453" s="12"/>
      <c r="D1453" s="12"/>
      <c r="E1453" s="12"/>
      <c r="F1453" s="12"/>
      <c r="G1453" s="12"/>
      <c r="H1453" s="12"/>
      <c r="I1453" s="12"/>
      <c r="J1453" s="13"/>
      <c r="K1453" s="13"/>
      <c r="L1453" s="14"/>
      <c r="M1453" s="7"/>
      <c r="N1453" s="6"/>
      <c r="O1453" s="12"/>
      <c r="P1453" s="6"/>
      <c r="Q1453" s="6"/>
      <c r="R1453" s="8"/>
      <c r="S1453" s="8"/>
      <c r="T1453" s="18"/>
      <c r="U1453" s="8"/>
      <c r="V1453" s="20"/>
      <c r="W1453" s="6"/>
      <c r="Y1453" s="11"/>
      <c r="AB1453" s="23"/>
      <c r="AH1453" s="19"/>
      <c r="AI1453" s="19"/>
      <c r="AL1453"/>
      <c r="AM1453" s="19"/>
    </row>
    <row r="1454" spans="1:39" s="9" customFormat="1" ht="15" customHeight="1" x14ac:dyDescent="0.25">
      <c r="A1454" s="11"/>
      <c r="B1454" s="12"/>
      <c r="C1454" s="12"/>
      <c r="D1454" s="12"/>
      <c r="E1454" s="12"/>
      <c r="F1454" s="12"/>
      <c r="G1454" s="12"/>
      <c r="H1454" s="12"/>
      <c r="I1454" s="12"/>
      <c r="J1454" s="13"/>
      <c r="K1454" s="13"/>
      <c r="L1454" s="14"/>
      <c r="M1454" s="7"/>
      <c r="N1454" s="6"/>
      <c r="O1454" s="12"/>
      <c r="P1454" s="6"/>
      <c r="Q1454" s="6"/>
      <c r="R1454" s="8"/>
      <c r="S1454" s="8"/>
      <c r="T1454" s="18"/>
      <c r="U1454" s="8"/>
      <c r="V1454" s="20"/>
      <c r="W1454" s="6"/>
      <c r="Y1454" s="11"/>
      <c r="AB1454" s="23"/>
      <c r="AH1454" s="19"/>
      <c r="AI1454" s="19"/>
      <c r="AL1454"/>
      <c r="AM1454" s="19"/>
    </row>
    <row r="1455" spans="1:39" s="9" customFormat="1" ht="15" customHeight="1" x14ac:dyDescent="0.25">
      <c r="A1455" s="11"/>
      <c r="B1455" s="12"/>
      <c r="C1455" s="12"/>
      <c r="D1455" s="12"/>
      <c r="E1455" s="12"/>
      <c r="F1455" s="12"/>
      <c r="G1455" s="12"/>
      <c r="H1455" s="12"/>
      <c r="I1455" s="12"/>
      <c r="J1455" s="13"/>
      <c r="K1455" s="13"/>
      <c r="L1455" s="14"/>
      <c r="M1455" s="7"/>
      <c r="N1455" s="6"/>
      <c r="O1455" s="12"/>
      <c r="P1455" s="6"/>
      <c r="Q1455" s="6"/>
      <c r="R1455" s="8"/>
      <c r="S1455" s="8"/>
      <c r="T1455" s="18"/>
      <c r="U1455" s="8"/>
      <c r="V1455" s="20"/>
      <c r="W1455" s="6"/>
      <c r="Y1455" s="11"/>
      <c r="AB1455" s="23"/>
      <c r="AH1455" s="19"/>
      <c r="AI1455" s="19"/>
      <c r="AL1455"/>
      <c r="AM1455" s="19"/>
    </row>
    <row r="1456" spans="1:39" s="9" customFormat="1" ht="15" customHeight="1" x14ac:dyDescent="0.25">
      <c r="A1456" s="11"/>
      <c r="B1456" s="12"/>
      <c r="C1456" s="12"/>
      <c r="D1456" s="12"/>
      <c r="E1456" s="12"/>
      <c r="F1456" s="12"/>
      <c r="G1456" s="12"/>
      <c r="H1456" s="12"/>
      <c r="I1456" s="12"/>
      <c r="J1456" s="13"/>
      <c r="K1456" s="13"/>
      <c r="L1456" s="14"/>
      <c r="M1456" s="7"/>
      <c r="N1456" s="6"/>
      <c r="O1456" s="12"/>
      <c r="P1456" s="6"/>
      <c r="Q1456" s="6"/>
      <c r="R1456" s="8"/>
      <c r="S1456" s="8"/>
      <c r="T1456" s="18"/>
      <c r="U1456" s="8"/>
      <c r="V1456" s="20"/>
      <c r="W1456" s="6"/>
      <c r="Y1456" s="11"/>
      <c r="AB1456" s="23"/>
      <c r="AH1456" s="19"/>
      <c r="AI1456" s="19"/>
      <c r="AL1456"/>
      <c r="AM1456" s="19"/>
    </row>
    <row r="1457" spans="1:39" s="9" customFormat="1" ht="15" customHeight="1" x14ac:dyDescent="0.25">
      <c r="A1457" s="11"/>
      <c r="B1457" s="12"/>
      <c r="C1457" s="12"/>
      <c r="D1457" s="12"/>
      <c r="E1457" s="12"/>
      <c r="F1457" s="12"/>
      <c r="G1457" s="12"/>
      <c r="H1457" s="12"/>
      <c r="I1457" s="12"/>
      <c r="J1457" s="13"/>
      <c r="K1457" s="13"/>
      <c r="L1457" s="14"/>
      <c r="M1457" s="7"/>
      <c r="N1457" s="6"/>
      <c r="O1457" s="12"/>
      <c r="P1457" s="6"/>
      <c r="Q1457" s="6"/>
      <c r="R1457" s="8"/>
      <c r="S1457" s="8"/>
      <c r="T1457" s="18"/>
      <c r="U1457" s="8"/>
      <c r="V1457" s="20"/>
      <c r="W1457" s="6"/>
      <c r="Y1457" s="11"/>
      <c r="AB1457" s="23"/>
      <c r="AH1457" s="19"/>
      <c r="AI1457" s="19"/>
      <c r="AL1457"/>
      <c r="AM1457" s="19"/>
    </row>
    <row r="1458" spans="1:39" s="9" customFormat="1" ht="15" customHeight="1" x14ac:dyDescent="0.25">
      <c r="A1458" s="11"/>
      <c r="B1458" s="12"/>
      <c r="C1458" s="12"/>
      <c r="D1458" s="12"/>
      <c r="E1458" s="12"/>
      <c r="F1458" s="12"/>
      <c r="G1458" s="12"/>
      <c r="H1458" s="12"/>
      <c r="I1458" s="12"/>
      <c r="J1458" s="13"/>
      <c r="K1458" s="13"/>
      <c r="L1458" s="14"/>
      <c r="M1458" s="7"/>
      <c r="N1458" s="6"/>
      <c r="O1458" s="12"/>
      <c r="P1458" s="6"/>
      <c r="Q1458" s="6"/>
      <c r="R1458" s="8"/>
      <c r="S1458" s="8"/>
      <c r="T1458" s="18"/>
      <c r="U1458" s="8"/>
      <c r="V1458" s="20"/>
      <c r="W1458" s="6"/>
      <c r="Y1458" s="11"/>
      <c r="AB1458" s="23"/>
      <c r="AH1458" s="19"/>
      <c r="AI1458" s="19"/>
      <c r="AL1458"/>
      <c r="AM1458" s="19"/>
    </row>
    <row r="1459" spans="1:39" s="9" customFormat="1" ht="15" customHeight="1" x14ac:dyDescent="0.25">
      <c r="A1459" s="11"/>
      <c r="B1459" s="12"/>
      <c r="C1459" s="12"/>
      <c r="D1459" s="12"/>
      <c r="E1459" s="12"/>
      <c r="F1459" s="12"/>
      <c r="G1459" s="12"/>
      <c r="H1459" s="12"/>
      <c r="I1459" s="12"/>
      <c r="J1459" s="13"/>
      <c r="K1459" s="13"/>
      <c r="L1459" s="14"/>
      <c r="M1459" s="7"/>
      <c r="N1459" s="6"/>
      <c r="O1459" s="12"/>
      <c r="P1459" s="6"/>
      <c r="Q1459" s="6"/>
      <c r="R1459" s="8"/>
      <c r="S1459" s="8"/>
      <c r="T1459" s="18"/>
      <c r="U1459" s="8"/>
      <c r="V1459" s="20"/>
      <c r="W1459" s="6"/>
      <c r="Y1459" s="11"/>
      <c r="AB1459" s="23"/>
      <c r="AH1459" s="19"/>
      <c r="AI1459" s="19"/>
      <c r="AL1459"/>
      <c r="AM1459" s="19"/>
    </row>
    <row r="1460" spans="1:39" s="9" customFormat="1" ht="15" customHeight="1" x14ac:dyDescent="0.25">
      <c r="A1460" s="11"/>
      <c r="B1460" s="12"/>
      <c r="C1460" s="12"/>
      <c r="D1460" s="12"/>
      <c r="E1460" s="12"/>
      <c r="F1460" s="12"/>
      <c r="G1460" s="12"/>
      <c r="H1460" s="12"/>
      <c r="I1460" s="12"/>
      <c r="J1460" s="13"/>
      <c r="K1460" s="13"/>
      <c r="L1460" s="14"/>
      <c r="M1460" s="7"/>
      <c r="N1460" s="6"/>
      <c r="O1460" s="12"/>
      <c r="P1460" s="6"/>
      <c r="Q1460" s="6"/>
      <c r="R1460" s="8"/>
      <c r="S1460" s="8"/>
      <c r="T1460" s="18"/>
      <c r="U1460" s="8"/>
      <c r="V1460" s="20"/>
      <c r="W1460" s="6"/>
      <c r="Y1460" s="11"/>
      <c r="AB1460" s="23"/>
      <c r="AH1460" s="19"/>
      <c r="AI1460" s="19"/>
      <c r="AL1460"/>
      <c r="AM1460" s="19"/>
    </row>
    <row r="1461" spans="1:39" s="9" customFormat="1" ht="15" customHeight="1" x14ac:dyDescent="0.25">
      <c r="A1461" s="11"/>
      <c r="B1461" s="12"/>
      <c r="C1461" s="12"/>
      <c r="D1461" s="12"/>
      <c r="E1461" s="12"/>
      <c r="F1461" s="12"/>
      <c r="G1461" s="12"/>
      <c r="H1461" s="12"/>
      <c r="I1461" s="12"/>
      <c r="J1461" s="13"/>
      <c r="K1461" s="13"/>
      <c r="L1461" s="14"/>
      <c r="M1461" s="7"/>
      <c r="N1461" s="6"/>
      <c r="O1461" s="12"/>
      <c r="P1461" s="6"/>
      <c r="Q1461" s="6"/>
      <c r="R1461" s="8"/>
      <c r="S1461" s="8"/>
      <c r="T1461" s="18"/>
      <c r="U1461" s="8"/>
      <c r="V1461" s="20"/>
      <c r="W1461" s="6"/>
      <c r="Y1461" s="11"/>
      <c r="AB1461" s="23"/>
      <c r="AH1461" s="19"/>
      <c r="AI1461" s="19"/>
      <c r="AL1461"/>
      <c r="AM1461" s="19"/>
    </row>
    <row r="1462" spans="1:39" s="9" customFormat="1" ht="15" customHeight="1" x14ac:dyDescent="0.25">
      <c r="A1462" s="11"/>
      <c r="B1462" s="12"/>
      <c r="C1462" s="12"/>
      <c r="D1462" s="12"/>
      <c r="E1462" s="12"/>
      <c r="F1462" s="12"/>
      <c r="G1462" s="12"/>
      <c r="H1462" s="12"/>
      <c r="I1462" s="12"/>
      <c r="J1462" s="13"/>
      <c r="K1462" s="13"/>
      <c r="L1462" s="14"/>
      <c r="M1462" s="7"/>
      <c r="N1462" s="6"/>
      <c r="O1462" s="12"/>
      <c r="P1462" s="6"/>
      <c r="Q1462" s="6"/>
      <c r="R1462" s="8"/>
      <c r="S1462" s="8"/>
      <c r="T1462" s="18"/>
      <c r="U1462" s="8"/>
      <c r="V1462" s="20"/>
      <c r="W1462" s="6"/>
      <c r="Y1462" s="11"/>
      <c r="AB1462" s="23"/>
      <c r="AH1462" s="19"/>
      <c r="AI1462" s="19"/>
      <c r="AL1462"/>
      <c r="AM1462" s="19"/>
    </row>
    <row r="1463" spans="1:39" s="9" customFormat="1" ht="15" customHeight="1" x14ac:dyDescent="0.25">
      <c r="A1463" s="11"/>
      <c r="B1463" s="12"/>
      <c r="C1463" s="12"/>
      <c r="D1463" s="12"/>
      <c r="E1463" s="12"/>
      <c r="F1463" s="12"/>
      <c r="G1463" s="12"/>
      <c r="H1463" s="12"/>
      <c r="I1463" s="12"/>
      <c r="J1463" s="13"/>
      <c r="K1463" s="13"/>
      <c r="L1463" s="14"/>
      <c r="M1463" s="7"/>
      <c r="N1463" s="6"/>
      <c r="O1463" s="12"/>
      <c r="P1463" s="6"/>
      <c r="Q1463" s="6"/>
      <c r="R1463" s="8"/>
      <c r="S1463" s="8"/>
      <c r="T1463" s="18"/>
      <c r="U1463" s="8"/>
      <c r="V1463" s="20"/>
      <c r="W1463" s="6"/>
      <c r="Y1463" s="11"/>
      <c r="AB1463" s="23"/>
      <c r="AH1463" s="19"/>
      <c r="AI1463" s="19"/>
      <c r="AL1463"/>
      <c r="AM1463" s="19"/>
    </row>
    <row r="1464" spans="1:39" s="9" customFormat="1" ht="15" customHeight="1" x14ac:dyDescent="0.25">
      <c r="A1464" s="11"/>
      <c r="B1464" s="12"/>
      <c r="C1464" s="12"/>
      <c r="D1464" s="12"/>
      <c r="E1464" s="12"/>
      <c r="F1464" s="12"/>
      <c r="G1464" s="12"/>
      <c r="H1464" s="12"/>
      <c r="I1464" s="12"/>
      <c r="J1464" s="13"/>
      <c r="K1464" s="13"/>
      <c r="L1464" s="14"/>
      <c r="M1464" s="7"/>
      <c r="N1464" s="6"/>
      <c r="O1464" s="12"/>
      <c r="P1464" s="6"/>
      <c r="Q1464" s="6"/>
      <c r="R1464" s="8"/>
      <c r="S1464" s="8"/>
      <c r="T1464" s="18"/>
      <c r="U1464" s="8"/>
      <c r="V1464" s="20"/>
      <c r="W1464" s="6"/>
      <c r="Y1464" s="11"/>
      <c r="AB1464" s="23"/>
      <c r="AH1464" s="19"/>
      <c r="AI1464" s="19"/>
      <c r="AL1464"/>
      <c r="AM1464" s="19"/>
    </row>
    <row r="1465" spans="1:39" s="9" customFormat="1" ht="15" customHeight="1" x14ac:dyDescent="0.25">
      <c r="A1465" s="11"/>
      <c r="B1465" s="12"/>
      <c r="C1465" s="12"/>
      <c r="D1465" s="12"/>
      <c r="E1465" s="12"/>
      <c r="F1465" s="12"/>
      <c r="G1465" s="12"/>
      <c r="H1465" s="12"/>
      <c r="I1465" s="12"/>
      <c r="J1465" s="13"/>
      <c r="K1465" s="13"/>
      <c r="L1465" s="14"/>
      <c r="M1465" s="7"/>
      <c r="N1465" s="6"/>
      <c r="O1465" s="12"/>
      <c r="P1465" s="6"/>
      <c r="Q1465" s="6"/>
      <c r="R1465" s="8"/>
      <c r="S1465" s="8"/>
      <c r="T1465" s="18"/>
      <c r="U1465" s="8"/>
      <c r="V1465" s="20"/>
      <c r="W1465" s="6"/>
      <c r="Y1465" s="11"/>
      <c r="AB1465" s="23"/>
      <c r="AH1465" s="19"/>
      <c r="AI1465" s="19"/>
      <c r="AL1465"/>
      <c r="AM1465" s="19"/>
    </row>
    <row r="1466" spans="1:39" s="9" customFormat="1" ht="15" customHeight="1" x14ac:dyDescent="0.25">
      <c r="A1466" s="11"/>
      <c r="B1466" s="12"/>
      <c r="C1466" s="12"/>
      <c r="D1466" s="12"/>
      <c r="E1466" s="12"/>
      <c r="F1466" s="12"/>
      <c r="G1466" s="12"/>
      <c r="H1466" s="12"/>
      <c r="I1466" s="12"/>
      <c r="J1466" s="13"/>
      <c r="K1466" s="13"/>
      <c r="L1466" s="14"/>
      <c r="M1466" s="7"/>
      <c r="N1466" s="6"/>
      <c r="O1466" s="12"/>
      <c r="P1466" s="6"/>
      <c r="Q1466" s="6"/>
      <c r="R1466" s="8"/>
      <c r="S1466" s="8"/>
      <c r="T1466" s="18"/>
      <c r="U1466" s="8"/>
      <c r="V1466" s="20"/>
      <c r="W1466" s="6"/>
      <c r="Y1466" s="11"/>
      <c r="AB1466" s="23"/>
      <c r="AH1466" s="19"/>
      <c r="AI1466" s="19"/>
      <c r="AL1466"/>
      <c r="AM1466" s="19"/>
    </row>
    <row r="1467" spans="1:39" s="9" customFormat="1" ht="15" customHeight="1" x14ac:dyDescent="0.25">
      <c r="A1467" s="11"/>
      <c r="B1467" s="12"/>
      <c r="C1467" s="12"/>
      <c r="D1467" s="12"/>
      <c r="E1467" s="12"/>
      <c r="F1467" s="12"/>
      <c r="G1467" s="12"/>
      <c r="H1467" s="12"/>
      <c r="I1467" s="12"/>
      <c r="J1467" s="13"/>
      <c r="K1467" s="13"/>
      <c r="L1467" s="14"/>
      <c r="M1467" s="7"/>
      <c r="N1467" s="6"/>
      <c r="O1467" s="12"/>
      <c r="P1467" s="6"/>
      <c r="Q1467" s="6"/>
      <c r="R1467" s="8"/>
      <c r="S1467" s="8"/>
      <c r="T1467" s="18"/>
      <c r="U1467" s="8"/>
      <c r="V1467" s="20"/>
      <c r="W1467" s="6"/>
      <c r="Y1467" s="11"/>
      <c r="AB1467" s="23"/>
      <c r="AH1467" s="19"/>
      <c r="AI1467" s="19"/>
      <c r="AL1467"/>
      <c r="AM1467" s="19"/>
    </row>
    <row r="1468" spans="1:39" s="9" customFormat="1" ht="15" customHeight="1" x14ac:dyDescent="0.25">
      <c r="A1468" s="11"/>
      <c r="B1468" s="12"/>
      <c r="C1468" s="12"/>
      <c r="D1468" s="12"/>
      <c r="E1468" s="12"/>
      <c r="F1468" s="12"/>
      <c r="G1468" s="12"/>
      <c r="H1468" s="12"/>
      <c r="I1468" s="12"/>
      <c r="J1468" s="13"/>
      <c r="K1468" s="13"/>
      <c r="L1468" s="14"/>
      <c r="M1468" s="7"/>
      <c r="N1468" s="6"/>
      <c r="O1468" s="12"/>
      <c r="P1468" s="6"/>
      <c r="Q1468" s="6"/>
      <c r="R1468" s="8"/>
      <c r="S1468" s="8"/>
      <c r="T1468" s="18"/>
      <c r="U1468" s="8"/>
      <c r="V1468" s="20"/>
      <c r="W1468" s="6"/>
      <c r="Y1468" s="11"/>
      <c r="AB1468" s="23"/>
      <c r="AH1468" s="19"/>
      <c r="AI1468" s="19"/>
      <c r="AL1468"/>
      <c r="AM1468" s="19"/>
    </row>
    <row r="1469" spans="1:39" s="9" customFormat="1" ht="15" customHeight="1" x14ac:dyDescent="0.25">
      <c r="A1469" s="11"/>
      <c r="B1469" s="12"/>
      <c r="C1469" s="12"/>
      <c r="D1469" s="12"/>
      <c r="E1469" s="12"/>
      <c r="F1469" s="12"/>
      <c r="G1469" s="12"/>
      <c r="H1469" s="12"/>
      <c r="I1469" s="12"/>
      <c r="J1469" s="13"/>
      <c r="K1469" s="13"/>
      <c r="L1469" s="14"/>
      <c r="M1469" s="7"/>
      <c r="N1469" s="6"/>
      <c r="O1469" s="12"/>
      <c r="P1469" s="6"/>
      <c r="Q1469" s="6"/>
      <c r="R1469" s="8"/>
      <c r="S1469" s="8"/>
      <c r="T1469" s="18"/>
      <c r="U1469" s="8"/>
      <c r="V1469" s="20"/>
      <c r="W1469" s="6"/>
      <c r="Y1469" s="11"/>
      <c r="AB1469" s="23"/>
      <c r="AH1469" s="19"/>
      <c r="AI1469" s="19"/>
      <c r="AL1469"/>
      <c r="AM1469" s="19"/>
    </row>
    <row r="1470" spans="1:39" s="9" customFormat="1" ht="15" customHeight="1" x14ac:dyDescent="0.25">
      <c r="A1470" s="11"/>
      <c r="B1470" s="12"/>
      <c r="C1470" s="12"/>
      <c r="D1470" s="12"/>
      <c r="E1470" s="12"/>
      <c r="F1470" s="12"/>
      <c r="G1470" s="12"/>
      <c r="H1470" s="12"/>
      <c r="I1470" s="12"/>
      <c r="J1470" s="13"/>
      <c r="K1470" s="13"/>
      <c r="L1470" s="14"/>
      <c r="M1470" s="7"/>
      <c r="N1470" s="6"/>
      <c r="O1470" s="12"/>
      <c r="P1470" s="6"/>
      <c r="Q1470" s="6"/>
      <c r="R1470" s="8"/>
      <c r="S1470" s="8"/>
      <c r="T1470" s="18"/>
      <c r="U1470" s="8"/>
      <c r="V1470" s="20"/>
      <c r="W1470" s="6"/>
      <c r="Y1470" s="11"/>
      <c r="AB1470" s="23"/>
      <c r="AH1470" s="19"/>
      <c r="AI1470" s="19"/>
      <c r="AL1470"/>
      <c r="AM1470" s="19"/>
    </row>
    <row r="1471" spans="1:39" s="9" customFormat="1" ht="15" customHeight="1" x14ac:dyDescent="0.25">
      <c r="A1471" s="11"/>
      <c r="B1471" s="12"/>
      <c r="C1471" s="12"/>
      <c r="D1471" s="12"/>
      <c r="E1471" s="12"/>
      <c r="F1471" s="12"/>
      <c r="G1471" s="12"/>
      <c r="H1471" s="12"/>
      <c r="I1471" s="12"/>
      <c r="J1471" s="13"/>
      <c r="K1471" s="13"/>
      <c r="L1471" s="14"/>
      <c r="M1471" s="7"/>
      <c r="N1471" s="6"/>
      <c r="O1471" s="12"/>
      <c r="P1471" s="6"/>
      <c r="Q1471" s="6"/>
      <c r="R1471" s="8"/>
      <c r="S1471" s="8"/>
      <c r="T1471" s="18"/>
      <c r="U1471" s="8"/>
      <c r="V1471" s="20"/>
      <c r="W1471" s="6"/>
      <c r="Y1471" s="11"/>
      <c r="AB1471" s="23"/>
      <c r="AH1471" s="19"/>
      <c r="AI1471" s="19"/>
      <c r="AL1471"/>
      <c r="AM1471" s="19"/>
    </row>
    <row r="1472" spans="1:39" s="9" customFormat="1" ht="15" customHeight="1" x14ac:dyDescent="0.25">
      <c r="A1472" s="11"/>
      <c r="B1472" s="12"/>
      <c r="C1472" s="12"/>
      <c r="D1472" s="12"/>
      <c r="E1472" s="12"/>
      <c r="F1472" s="12"/>
      <c r="G1472" s="12"/>
      <c r="H1472" s="12"/>
      <c r="I1472" s="12"/>
      <c r="J1472" s="13"/>
      <c r="K1472" s="13"/>
      <c r="L1472" s="14"/>
      <c r="M1472" s="7"/>
      <c r="N1472" s="6"/>
      <c r="O1472" s="12"/>
      <c r="P1472" s="6"/>
      <c r="Q1472" s="6"/>
      <c r="R1472" s="8"/>
      <c r="S1472" s="8"/>
      <c r="T1472" s="18"/>
      <c r="U1472" s="8"/>
      <c r="V1472" s="20"/>
      <c r="W1472" s="6"/>
      <c r="Y1472" s="11"/>
      <c r="AB1472" s="23"/>
      <c r="AH1472" s="19"/>
      <c r="AI1472" s="19"/>
      <c r="AL1472"/>
      <c r="AM1472" s="19"/>
    </row>
    <row r="1473" spans="1:39" s="9" customFormat="1" ht="15" customHeight="1" x14ac:dyDescent="0.25">
      <c r="A1473" s="11"/>
      <c r="B1473" s="12"/>
      <c r="C1473" s="12"/>
      <c r="D1473" s="12"/>
      <c r="E1473" s="12"/>
      <c r="F1473" s="12"/>
      <c r="G1473" s="12"/>
      <c r="H1473" s="12"/>
      <c r="I1473" s="12"/>
      <c r="J1473" s="13"/>
      <c r="K1473" s="13"/>
      <c r="L1473" s="14"/>
      <c r="M1473" s="7"/>
      <c r="N1473" s="6"/>
      <c r="O1473" s="12"/>
      <c r="P1473" s="6"/>
      <c r="Q1473" s="6"/>
      <c r="R1473" s="8"/>
      <c r="S1473" s="8"/>
      <c r="T1473" s="18"/>
      <c r="U1473" s="8"/>
      <c r="V1473" s="20"/>
      <c r="W1473" s="6"/>
      <c r="Y1473" s="11"/>
      <c r="AB1473" s="23"/>
      <c r="AH1473" s="19"/>
      <c r="AI1473" s="19"/>
      <c r="AL1473"/>
      <c r="AM1473" s="19"/>
    </row>
    <row r="1474" spans="1:39" s="9" customFormat="1" ht="15" customHeight="1" x14ac:dyDescent="0.25">
      <c r="A1474" s="11"/>
      <c r="B1474" s="12"/>
      <c r="C1474" s="12"/>
      <c r="D1474" s="12"/>
      <c r="E1474" s="12"/>
      <c r="F1474" s="12"/>
      <c r="G1474" s="12"/>
      <c r="H1474" s="12"/>
      <c r="I1474" s="12"/>
      <c r="J1474" s="13"/>
      <c r="K1474" s="13"/>
      <c r="L1474" s="14"/>
      <c r="M1474" s="7"/>
      <c r="N1474" s="6"/>
      <c r="O1474" s="12"/>
      <c r="P1474" s="6"/>
      <c r="Q1474" s="6"/>
      <c r="R1474" s="8"/>
      <c r="S1474" s="8"/>
      <c r="T1474" s="18"/>
      <c r="U1474" s="8"/>
      <c r="V1474" s="20"/>
      <c r="W1474" s="6"/>
      <c r="Y1474" s="11"/>
      <c r="AB1474" s="23"/>
      <c r="AH1474" s="19"/>
      <c r="AI1474" s="19"/>
      <c r="AL1474"/>
      <c r="AM1474" s="19"/>
    </row>
    <row r="1475" spans="1:39" s="9" customFormat="1" ht="15" customHeight="1" x14ac:dyDescent="0.25">
      <c r="A1475" s="11"/>
      <c r="B1475" s="12"/>
      <c r="C1475" s="12"/>
      <c r="D1475" s="12"/>
      <c r="E1475" s="12"/>
      <c r="F1475" s="12"/>
      <c r="G1475" s="12"/>
      <c r="H1475" s="12"/>
      <c r="I1475" s="12"/>
      <c r="J1475" s="13"/>
      <c r="K1475" s="13"/>
      <c r="L1475" s="14"/>
      <c r="M1475" s="7"/>
      <c r="N1475" s="6"/>
      <c r="O1475" s="12"/>
      <c r="P1475" s="6"/>
      <c r="Q1475" s="6"/>
      <c r="R1475" s="8"/>
      <c r="S1475" s="8"/>
      <c r="T1475" s="18"/>
      <c r="U1475" s="8"/>
      <c r="V1475" s="20"/>
      <c r="W1475" s="6"/>
      <c r="Y1475" s="11"/>
      <c r="AB1475" s="23"/>
      <c r="AH1475" s="19"/>
      <c r="AI1475" s="19"/>
      <c r="AL1475"/>
      <c r="AM1475" s="19"/>
    </row>
    <row r="1476" spans="1:39" s="9" customFormat="1" ht="15" customHeight="1" x14ac:dyDescent="0.25">
      <c r="A1476" s="11"/>
      <c r="B1476" s="12"/>
      <c r="C1476" s="12"/>
      <c r="D1476" s="12"/>
      <c r="E1476" s="12"/>
      <c r="F1476" s="12"/>
      <c r="G1476" s="12"/>
      <c r="H1476" s="12"/>
      <c r="I1476" s="12"/>
      <c r="J1476" s="13"/>
      <c r="K1476" s="13"/>
      <c r="L1476" s="14"/>
      <c r="M1476" s="7"/>
      <c r="N1476" s="6"/>
      <c r="O1476" s="12"/>
      <c r="P1476" s="6"/>
      <c r="Q1476" s="6"/>
      <c r="R1476" s="8"/>
      <c r="S1476" s="8"/>
      <c r="T1476" s="18"/>
      <c r="U1476" s="8"/>
      <c r="V1476" s="20"/>
      <c r="W1476" s="6"/>
      <c r="Y1476" s="11"/>
      <c r="AB1476" s="23"/>
      <c r="AH1476" s="19"/>
      <c r="AI1476" s="19"/>
      <c r="AL1476"/>
      <c r="AM1476" s="19"/>
    </row>
    <row r="1477" spans="1:39" s="9" customFormat="1" ht="15" customHeight="1" x14ac:dyDescent="0.25">
      <c r="A1477" s="11"/>
      <c r="B1477" s="12"/>
      <c r="C1477" s="12"/>
      <c r="D1477" s="12"/>
      <c r="E1477" s="12"/>
      <c r="F1477" s="12"/>
      <c r="G1477" s="12"/>
      <c r="H1477" s="12"/>
      <c r="I1477" s="12"/>
      <c r="J1477" s="13"/>
      <c r="K1477" s="13"/>
      <c r="L1477" s="14"/>
      <c r="M1477" s="7"/>
      <c r="N1477" s="6"/>
      <c r="O1477" s="12"/>
      <c r="P1477" s="6"/>
      <c r="Q1477" s="6"/>
      <c r="R1477" s="8"/>
      <c r="S1477" s="8"/>
      <c r="T1477" s="18"/>
      <c r="U1477" s="8"/>
      <c r="V1477" s="20"/>
      <c r="W1477" s="6"/>
      <c r="Y1477" s="11"/>
      <c r="AB1477" s="23"/>
      <c r="AH1477" s="19"/>
      <c r="AI1477" s="19"/>
      <c r="AL1477"/>
      <c r="AM1477" s="19"/>
    </row>
    <row r="1478" spans="1:39" s="9" customFormat="1" ht="15" customHeight="1" x14ac:dyDescent="0.25">
      <c r="A1478" s="11"/>
      <c r="B1478" s="12"/>
      <c r="C1478" s="12"/>
      <c r="D1478" s="12"/>
      <c r="E1478" s="12"/>
      <c r="F1478" s="12"/>
      <c r="G1478" s="12"/>
      <c r="H1478" s="12"/>
      <c r="I1478" s="12"/>
      <c r="J1478" s="13"/>
      <c r="K1478" s="13"/>
      <c r="L1478" s="14"/>
      <c r="M1478" s="7"/>
      <c r="N1478" s="6"/>
      <c r="O1478" s="12"/>
      <c r="P1478" s="6"/>
      <c r="Q1478" s="6"/>
      <c r="R1478" s="8"/>
      <c r="S1478" s="8"/>
      <c r="T1478" s="18"/>
      <c r="U1478" s="8"/>
      <c r="V1478" s="20"/>
      <c r="W1478" s="6"/>
      <c r="Y1478" s="11"/>
      <c r="AB1478" s="23"/>
      <c r="AH1478" s="19"/>
      <c r="AI1478" s="19"/>
      <c r="AL1478"/>
      <c r="AM1478" s="19"/>
    </row>
    <row r="1479" spans="1:39" s="9" customFormat="1" ht="15" customHeight="1" x14ac:dyDescent="0.25">
      <c r="A1479" s="11"/>
      <c r="B1479" s="12"/>
      <c r="C1479" s="12"/>
      <c r="D1479" s="12"/>
      <c r="E1479" s="12"/>
      <c r="F1479" s="12"/>
      <c r="G1479" s="12"/>
      <c r="H1479" s="12"/>
      <c r="I1479" s="12"/>
      <c r="J1479" s="13"/>
      <c r="K1479" s="13"/>
      <c r="L1479" s="14"/>
      <c r="M1479" s="7"/>
      <c r="N1479" s="6"/>
      <c r="O1479" s="12"/>
      <c r="P1479" s="6"/>
      <c r="Q1479" s="6"/>
      <c r="R1479" s="8"/>
      <c r="S1479" s="8"/>
      <c r="T1479" s="18"/>
      <c r="U1479" s="8"/>
      <c r="V1479" s="20"/>
      <c r="W1479" s="6"/>
      <c r="Y1479" s="11"/>
      <c r="AB1479" s="23"/>
      <c r="AH1479" s="19"/>
      <c r="AI1479" s="19"/>
      <c r="AL1479"/>
      <c r="AM1479" s="19"/>
    </row>
    <row r="1480" spans="1:39" s="9" customFormat="1" ht="15" customHeight="1" x14ac:dyDescent="0.25">
      <c r="A1480" s="11"/>
      <c r="B1480" s="12"/>
      <c r="C1480" s="12"/>
      <c r="D1480" s="12"/>
      <c r="E1480" s="12"/>
      <c r="F1480" s="12"/>
      <c r="G1480" s="12"/>
      <c r="H1480" s="12"/>
      <c r="I1480" s="12"/>
      <c r="J1480" s="13"/>
      <c r="K1480" s="13"/>
      <c r="L1480" s="14"/>
      <c r="M1480" s="7"/>
      <c r="N1480" s="6"/>
      <c r="O1480" s="12"/>
      <c r="P1480" s="6"/>
      <c r="Q1480" s="6"/>
      <c r="R1480" s="8"/>
      <c r="S1480" s="8"/>
      <c r="T1480" s="18"/>
      <c r="U1480" s="8"/>
      <c r="V1480" s="20"/>
      <c r="W1480" s="6"/>
      <c r="Y1480" s="11"/>
      <c r="AB1480" s="23"/>
      <c r="AH1480" s="19"/>
      <c r="AI1480" s="19"/>
      <c r="AL1480"/>
      <c r="AM1480" s="19"/>
    </row>
    <row r="1481" spans="1:39" s="9" customFormat="1" ht="15" customHeight="1" x14ac:dyDescent="0.25">
      <c r="A1481" s="11"/>
      <c r="B1481" s="12"/>
      <c r="C1481" s="12"/>
      <c r="D1481" s="12"/>
      <c r="E1481" s="12"/>
      <c r="F1481" s="12"/>
      <c r="G1481" s="12"/>
      <c r="H1481" s="12"/>
      <c r="I1481" s="12"/>
      <c r="J1481" s="13"/>
      <c r="K1481" s="13"/>
      <c r="L1481" s="14"/>
      <c r="M1481" s="7"/>
      <c r="N1481" s="6"/>
      <c r="O1481" s="12"/>
      <c r="P1481" s="6"/>
      <c r="Q1481" s="6"/>
      <c r="R1481" s="8"/>
      <c r="S1481" s="8"/>
      <c r="T1481" s="18"/>
      <c r="U1481" s="8"/>
      <c r="V1481" s="20"/>
      <c r="W1481" s="6"/>
      <c r="Y1481" s="11"/>
      <c r="AB1481" s="23"/>
      <c r="AH1481" s="19"/>
      <c r="AI1481" s="19"/>
      <c r="AL1481"/>
      <c r="AM1481" s="19"/>
    </row>
    <row r="1482" spans="1:39" s="9" customFormat="1" ht="15" customHeight="1" x14ac:dyDescent="0.25">
      <c r="A1482" s="11"/>
      <c r="B1482" s="12"/>
      <c r="C1482" s="12"/>
      <c r="D1482" s="12"/>
      <c r="E1482" s="12"/>
      <c r="F1482" s="12"/>
      <c r="G1482" s="12"/>
      <c r="H1482" s="12"/>
      <c r="I1482" s="12"/>
      <c r="J1482" s="13"/>
      <c r="K1482" s="13"/>
      <c r="L1482" s="14"/>
      <c r="M1482" s="7"/>
      <c r="N1482" s="6"/>
      <c r="O1482" s="12"/>
      <c r="P1482" s="6"/>
      <c r="Q1482" s="6"/>
      <c r="R1482" s="8"/>
      <c r="S1482" s="8"/>
      <c r="T1482" s="18"/>
      <c r="U1482" s="8"/>
      <c r="V1482" s="20"/>
      <c r="W1482" s="6"/>
      <c r="Y1482" s="11"/>
      <c r="AB1482" s="23"/>
      <c r="AH1482" s="19"/>
      <c r="AI1482" s="19"/>
      <c r="AL1482"/>
      <c r="AM1482" s="19"/>
    </row>
    <row r="1483" spans="1:39" s="9" customFormat="1" ht="15" customHeight="1" x14ac:dyDescent="0.25">
      <c r="A1483" s="11"/>
      <c r="B1483" s="12"/>
      <c r="C1483" s="12"/>
      <c r="D1483" s="12"/>
      <c r="E1483" s="12"/>
      <c r="F1483" s="12"/>
      <c r="G1483" s="12"/>
      <c r="H1483" s="12"/>
      <c r="I1483" s="12"/>
      <c r="J1483" s="13"/>
      <c r="K1483" s="13"/>
      <c r="L1483" s="14"/>
      <c r="M1483" s="7"/>
      <c r="N1483" s="6"/>
      <c r="O1483" s="12"/>
      <c r="P1483" s="6"/>
      <c r="Q1483" s="6"/>
      <c r="R1483" s="8"/>
      <c r="S1483" s="8"/>
      <c r="T1483" s="18"/>
      <c r="U1483" s="8"/>
      <c r="V1483" s="20"/>
      <c r="W1483" s="6"/>
      <c r="Y1483" s="11"/>
      <c r="AB1483" s="23"/>
      <c r="AH1483" s="19"/>
      <c r="AI1483" s="19"/>
      <c r="AL1483"/>
      <c r="AM1483" s="19"/>
    </row>
    <row r="1484" spans="1:39" s="9" customFormat="1" ht="15" customHeight="1" x14ac:dyDescent="0.25">
      <c r="A1484" s="11"/>
      <c r="B1484" s="12"/>
      <c r="C1484" s="12"/>
      <c r="D1484" s="12"/>
      <c r="E1484" s="12"/>
      <c r="F1484" s="12"/>
      <c r="G1484" s="12"/>
      <c r="H1484" s="12"/>
      <c r="I1484" s="12"/>
      <c r="J1484" s="13"/>
      <c r="K1484" s="13"/>
      <c r="L1484" s="14"/>
      <c r="M1484" s="7"/>
      <c r="N1484" s="6"/>
      <c r="O1484" s="12"/>
      <c r="P1484" s="6"/>
      <c r="Q1484" s="6"/>
      <c r="R1484" s="8"/>
      <c r="S1484" s="8"/>
      <c r="T1484" s="18"/>
      <c r="U1484" s="8"/>
      <c r="V1484" s="20"/>
      <c r="W1484" s="6"/>
      <c r="Y1484" s="11"/>
      <c r="AB1484" s="23"/>
      <c r="AH1484" s="19"/>
      <c r="AI1484" s="19"/>
      <c r="AL1484"/>
      <c r="AM1484" s="19"/>
    </row>
    <row r="1485" spans="1:39" s="9" customFormat="1" ht="15" customHeight="1" x14ac:dyDescent="0.25">
      <c r="A1485" s="11"/>
      <c r="B1485" s="12"/>
      <c r="C1485" s="12"/>
      <c r="D1485" s="12"/>
      <c r="E1485" s="12"/>
      <c r="F1485" s="12"/>
      <c r="G1485" s="12"/>
      <c r="H1485" s="12"/>
      <c r="I1485" s="12"/>
      <c r="J1485" s="13"/>
      <c r="K1485" s="13"/>
      <c r="L1485" s="14"/>
      <c r="M1485" s="7"/>
      <c r="N1485" s="6"/>
      <c r="O1485" s="12"/>
      <c r="P1485" s="6"/>
      <c r="Q1485" s="6"/>
      <c r="R1485" s="8"/>
      <c r="S1485" s="8"/>
      <c r="T1485" s="18"/>
      <c r="U1485" s="8"/>
      <c r="V1485" s="20"/>
      <c r="W1485" s="6"/>
      <c r="Y1485" s="11"/>
      <c r="AB1485" s="23"/>
      <c r="AH1485" s="19"/>
      <c r="AI1485" s="19"/>
      <c r="AL1485"/>
      <c r="AM1485" s="19"/>
    </row>
    <row r="1486" spans="1:39" s="9" customFormat="1" ht="15" customHeight="1" x14ac:dyDescent="0.25">
      <c r="A1486" s="11"/>
      <c r="B1486" s="12"/>
      <c r="C1486" s="12"/>
      <c r="D1486" s="12"/>
      <c r="E1486" s="12"/>
      <c r="F1486" s="12"/>
      <c r="G1486" s="12"/>
      <c r="H1486" s="12"/>
      <c r="I1486" s="12"/>
      <c r="J1486" s="13"/>
      <c r="K1486" s="13"/>
      <c r="L1486" s="14"/>
      <c r="M1486" s="7"/>
      <c r="N1486" s="6"/>
      <c r="O1486" s="12"/>
      <c r="P1486" s="6"/>
      <c r="Q1486" s="6"/>
      <c r="R1486" s="8"/>
      <c r="S1486" s="8"/>
      <c r="T1486" s="18"/>
      <c r="U1486" s="8"/>
      <c r="V1486" s="20"/>
      <c r="W1486" s="6"/>
      <c r="Y1486" s="11"/>
      <c r="AB1486" s="23"/>
      <c r="AH1486" s="19"/>
      <c r="AI1486" s="19"/>
      <c r="AL1486"/>
      <c r="AM1486" s="19"/>
    </row>
    <row r="1487" spans="1:39" s="9" customFormat="1" ht="15" customHeight="1" x14ac:dyDescent="0.25">
      <c r="A1487" s="11"/>
      <c r="B1487" s="12"/>
      <c r="C1487" s="12"/>
      <c r="D1487" s="12"/>
      <c r="E1487" s="12"/>
      <c r="F1487" s="12"/>
      <c r="G1487" s="12"/>
      <c r="H1487" s="12"/>
      <c r="I1487" s="12"/>
      <c r="J1487" s="13"/>
      <c r="K1487" s="13"/>
      <c r="L1487" s="14"/>
      <c r="M1487" s="7"/>
      <c r="N1487" s="6"/>
      <c r="O1487" s="12"/>
      <c r="P1487" s="6"/>
      <c r="Q1487" s="6"/>
      <c r="R1487" s="8"/>
      <c r="S1487" s="8"/>
      <c r="T1487" s="18"/>
      <c r="U1487" s="8"/>
      <c r="V1487" s="20"/>
      <c r="W1487" s="6"/>
      <c r="Y1487" s="11"/>
      <c r="AB1487" s="23"/>
      <c r="AH1487" s="19"/>
      <c r="AI1487" s="19"/>
      <c r="AL1487"/>
      <c r="AM1487" s="19"/>
    </row>
    <row r="1488" spans="1:39" s="9" customFormat="1" ht="15" customHeight="1" x14ac:dyDescent="0.25">
      <c r="A1488" s="11"/>
      <c r="B1488" s="12"/>
      <c r="C1488" s="12"/>
      <c r="D1488" s="12"/>
      <c r="E1488" s="12"/>
      <c r="F1488" s="12"/>
      <c r="G1488" s="12"/>
      <c r="H1488" s="12"/>
      <c r="I1488" s="12"/>
      <c r="J1488" s="13"/>
      <c r="K1488" s="13"/>
      <c r="L1488" s="14"/>
      <c r="M1488" s="7"/>
      <c r="N1488" s="6"/>
      <c r="O1488" s="12"/>
      <c r="P1488" s="6"/>
      <c r="Q1488" s="6"/>
      <c r="R1488" s="8"/>
      <c r="S1488" s="8"/>
      <c r="T1488" s="18"/>
      <c r="U1488" s="8"/>
      <c r="V1488" s="20"/>
      <c r="W1488" s="6"/>
      <c r="Y1488" s="11"/>
      <c r="AB1488" s="23"/>
      <c r="AH1488" s="19"/>
      <c r="AI1488" s="19"/>
      <c r="AL1488"/>
      <c r="AM1488" s="19"/>
    </row>
    <row r="1489" spans="1:39" s="9" customFormat="1" ht="15" customHeight="1" x14ac:dyDescent="0.25">
      <c r="A1489" s="11"/>
      <c r="B1489" s="12"/>
      <c r="C1489" s="12"/>
      <c r="D1489" s="12"/>
      <c r="E1489" s="12"/>
      <c r="F1489" s="12"/>
      <c r="G1489" s="12"/>
      <c r="H1489" s="12"/>
      <c r="I1489" s="12"/>
      <c r="J1489" s="13"/>
      <c r="K1489" s="13"/>
      <c r="L1489" s="14"/>
      <c r="M1489" s="7"/>
      <c r="N1489" s="6"/>
      <c r="O1489" s="12"/>
      <c r="P1489" s="6"/>
      <c r="Q1489" s="6"/>
      <c r="R1489" s="8"/>
      <c r="S1489" s="8"/>
      <c r="T1489" s="18"/>
      <c r="U1489" s="8"/>
      <c r="V1489" s="20"/>
      <c r="W1489" s="6"/>
      <c r="Y1489" s="11"/>
      <c r="AB1489" s="23"/>
      <c r="AH1489" s="19"/>
      <c r="AI1489" s="19"/>
      <c r="AL1489"/>
      <c r="AM1489" s="19"/>
    </row>
    <row r="1490" spans="1:39" s="9" customFormat="1" ht="15" customHeight="1" x14ac:dyDescent="0.25">
      <c r="A1490" s="11"/>
      <c r="B1490" s="12"/>
      <c r="C1490" s="12"/>
      <c r="D1490" s="12"/>
      <c r="E1490" s="12"/>
      <c r="F1490" s="12"/>
      <c r="G1490" s="12"/>
      <c r="H1490" s="12"/>
      <c r="I1490" s="12"/>
      <c r="J1490" s="13"/>
      <c r="K1490" s="13"/>
      <c r="L1490" s="14"/>
      <c r="M1490" s="7"/>
      <c r="N1490" s="6"/>
      <c r="O1490" s="12"/>
      <c r="P1490" s="6"/>
      <c r="Q1490" s="6"/>
      <c r="R1490" s="8"/>
      <c r="S1490" s="8"/>
      <c r="T1490" s="18"/>
      <c r="U1490" s="8"/>
      <c r="V1490" s="20"/>
      <c r="W1490" s="6"/>
      <c r="Y1490" s="11"/>
      <c r="AB1490" s="23"/>
      <c r="AH1490" s="19"/>
      <c r="AI1490" s="19"/>
      <c r="AL1490"/>
      <c r="AM1490" s="19"/>
    </row>
    <row r="1491" spans="1:39" s="9" customFormat="1" ht="15" customHeight="1" x14ac:dyDescent="0.25">
      <c r="A1491" s="11"/>
      <c r="B1491" s="12"/>
      <c r="C1491" s="12"/>
      <c r="D1491" s="12"/>
      <c r="E1491" s="12"/>
      <c r="F1491" s="12"/>
      <c r="G1491" s="12"/>
      <c r="H1491" s="12"/>
      <c r="I1491" s="12"/>
      <c r="J1491" s="13"/>
      <c r="K1491" s="13"/>
      <c r="L1491" s="14"/>
      <c r="M1491" s="7"/>
      <c r="N1491" s="6"/>
      <c r="O1491" s="12"/>
      <c r="P1491" s="6"/>
      <c r="Q1491" s="6"/>
      <c r="R1491" s="8"/>
      <c r="S1491" s="8"/>
      <c r="T1491" s="18"/>
      <c r="U1491" s="8"/>
      <c r="V1491" s="20"/>
      <c r="W1491" s="6"/>
      <c r="Y1491" s="11"/>
      <c r="AB1491" s="23"/>
      <c r="AH1491" s="19"/>
      <c r="AI1491" s="19"/>
      <c r="AL1491"/>
      <c r="AM1491" s="19"/>
    </row>
    <row r="1492" spans="1:39" s="9" customFormat="1" ht="15" customHeight="1" x14ac:dyDescent="0.25">
      <c r="A1492" s="11"/>
      <c r="B1492" s="12"/>
      <c r="C1492" s="12"/>
      <c r="D1492" s="12"/>
      <c r="E1492" s="12"/>
      <c r="F1492" s="12"/>
      <c r="G1492" s="12"/>
      <c r="H1492" s="12"/>
      <c r="I1492" s="12"/>
      <c r="J1492" s="13"/>
      <c r="K1492" s="13"/>
      <c r="L1492" s="14"/>
      <c r="M1492" s="7"/>
      <c r="N1492" s="6"/>
      <c r="O1492" s="12"/>
      <c r="P1492" s="6"/>
      <c r="Q1492" s="6"/>
      <c r="R1492" s="8"/>
      <c r="S1492" s="8"/>
      <c r="T1492" s="18"/>
      <c r="U1492" s="8"/>
      <c r="V1492" s="20"/>
      <c r="W1492" s="6"/>
      <c r="Y1492" s="11"/>
      <c r="AB1492" s="23"/>
      <c r="AH1492" s="19"/>
      <c r="AI1492" s="19"/>
      <c r="AL1492"/>
      <c r="AM1492" s="19"/>
    </row>
    <row r="1493" spans="1:39" s="9" customFormat="1" ht="15" customHeight="1" x14ac:dyDescent="0.25">
      <c r="A1493" s="11"/>
      <c r="B1493" s="12"/>
      <c r="C1493" s="12"/>
      <c r="D1493" s="12"/>
      <c r="E1493" s="12"/>
      <c r="F1493" s="12"/>
      <c r="G1493" s="12"/>
      <c r="H1493" s="12"/>
      <c r="I1493" s="12"/>
      <c r="J1493" s="13"/>
      <c r="K1493" s="13"/>
      <c r="L1493" s="14"/>
      <c r="M1493" s="7"/>
      <c r="N1493" s="6"/>
      <c r="O1493" s="12"/>
      <c r="P1493" s="6"/>
      <c r="Q1493" s="6"/>
      <c r="R1493" s="8"/>
      <c r="S1493" s="8"/>
      <c r="T1493" s="18"/>
      <c r="U1493" s="8"/>
      <c r="V1493" s="20"/>
      <c r="W1493" s="6"/>
      <c r="Y1493" s="11"/>
      <c r="AB1493" s="23"/>
      <c r="AH1493" s="19"/>
      <c r="AI1493" s="19"/>
      <c r="AL1493"/>
      <c r="AM1493" s="19"/>
    </row>
    <row r="1494" spans="1:39" s="9" customFormat="1" ht="15" customHeight="1" x14ac:dyDescent="0.25">
      <c r="A1494" s="11"/>
      <c r="B1494" s="12"/>
      <c r="C1494" s="12"/>
      <c r="D1494" s="12"/>
      <c r="E1494" s="12"/>
      <c r="F1494" s="12"/>
      <c r="G1494" s="12"/>
      <c r="H1494" s="12"/>
      <c r="I1494" s="12"/>
      <c r="J1494" s="13"/>
      <c r="K1494" s="13"/>
      <c r="L1494" s="14"/>
      <c r="M1494" s="7"/>
      <c r="N1494" s="6"/>
      <c r="O1494" s="12"/>
      <c r="P1494" s="6"/>
      <c r="Q1494" s="6"/>
      <c r="R1494" s="8"/>
      <c r="S1494" s="8"/>
      <c r="T1494" s="18"/>
      <c r="U1494" s="8"/>
      <c r="V1494" s="20"/>
      <c r="W1494" s="6"/>
      <c r="Y1494" s="11"/>
      <c r="AB1494" s="23"/>
      <c r="AH1494" s="19"/>
      <c r="AI1494" s="19"/>
      <c r="AL1494"/>
      <c r="AM1494" s="19"/>
    </row>
    <row r="1495" spans="1:39" s="9" customFormat="1" ht="15" customHeight="1" x14ac:dyDescent="0.25">
      <c r="A1495" s="11"/>
      <c r="B1495" s="12"/>
      <c r="C1495" s="12"/>
      <c r="D1495" s="12"/>
      <c r="E1495" s="12"/>
      <c r="F1495" s="12"/>
      <c r="G1495" s="12"/>
      <c r="H1495" s="12"/>
      <c r="I1495" s="12"/>
      <c r="J1495" s="13"/>
      <c r="K1495" s="13"/>
      <c r="L1495" s="14"/>
      <c r="M1495" s="7"/>
      <c r="N1495" s="6"/>
      <c r="O1495" s="12"/>
      <c r="P1495" s="6"/>
      <c r="Q1495" s="6"/>
      <c r="R1495" s="8"/>
      <c r="S1495" s="8"/>
      <c r="T1495" s="18"/>
      <c r="U1495" s="8"/>
      <c r="V1495" s="20"/>
      <c r="W1495" s="6"/>
      <c r="Y1495" s="11"/>
      <c r="AB1495" s="23"/>
      <c r="AH1495" s="19"/>
      <c r="AI1495" s="19"/>
      <c r="AL1495"/>
      <c r="AM1495" s="19"/>
    </row>
    <row r="1496" spans="1:39" s="9" customFormat="1" ht="15" customHeight="1" x14ac:dyDescent="0.25">
      <c r="A1496" s="11"/>
      <c r="B1496" s="12"/>
      <c r="C1496" s="12"/>
      <c r="D1496" s="12"/>
      <c r="E1496" s="12"/>
      <c r="F1496" s="12"/>
      <c r="G1496" s="12"/>
      <c r="H1496" s="12"/>
      <c r="I1496" s="12"/>
      <c r="J1496" s="13"/>
      <c r="K1496" s="13"/>
      <c r="L1496" s="14"/>
      <c r="M1496" s="7"/>
      <c r="N1496" s="6"/>
      <c r="O1496" s="12"/>
      <c r="P1496" s="6"/>
      <c r="Q1496" s="6"/>
      <c r="R1496" s="8"/>
      <c r="S1496" s="8"/>
      <c r="T1496" s="18"/>
      <c r="U1496" s="8"/>
      <c r="V1496" s="20"/>
      <c r="W1496" s="6"/>
      <c r="Y1496" s="11"/>
      <c r="AB1496" s="23"/>
      <c r="AH1496" s="19"/>
      <c r="AI1496" s="19"/>
      <c r="AL1496"/>
      <c r="AM1496" s="19"/>
    </row>
    <row r="1497" spans="1:39" s="9" customFormat="1" ht="15" customHeight="1" x14ac:dyDescent="0.25">
      <c r="A1497" s="11"/>
      <c r="B1497" s="12"/>
      <c r="C1497" s="12"/>
      <c r="D1497" s="12"/>
      <c r="E1497" s="12"/>
      <c r="F1497" s="12"/>
      <c r="G1497" s="12"/>
      <c r="H1497" s="12"/>
      <c r="I1497" s="12"/>
      <c r="J1497" s="13"/>
      <c r="K1497" s="13"/>
      <c r="L1497" s="14"/>
      <c r="M1497" s="7"/>
      <c r="N1497" s="6"/>
      <c r="O1497" s="12"/>
      <c r="P1497" s="6"/>
      <c r="Q1497" s="6"/>
      <c r="R1497" s="8"/>
      <c r="S1497" s="8"/>
      <c r="T1497" s="18"/>
      <c r="U1497" s="8"/>
      <c r="V1497" s="20"/>
      <c r="W1497" s="6"/>
      <c r="Y1497" s="11"/>
      <c r="AB1497" s="23"/>
      <c r="AH1497" s="19"/>
      <c r="AI1497" s="19"/>
      <c r="AL1497"/>
      <c r="AM1497" s="19"/>
    </row>
    <row r="1498" spans="1:39" s="9" customFormat="1" ht="15" customHeight="1" x14ac:dyDescent="0.25">
      <c r="A1498" s="11"/>
      <c r="B1498" s="12"/>
      <c r="C1498" s="12"/>
      <c r="D1498" s="12"/>
      <c r="E1498" s="12"/>
      <c r="F1498" s="12"/>
      <c r="G1498" s="12"/>
      <c r="H1498" s="12"/>
      <c r="I1498" s="12"/>
      <c r="J1498" s="13"/>
      <c r="K1498" s="13"/>
      <c r="L1498" s="14"/>
      <c r="M1498" s="7"/>
      <c r="N1498" s="6"/>
      <c r="O1498" s="12"/>
      <c r="P1498" s="6"/>
      <c r="Q1498" s="6"/>
      <c r="R1498" s="8"/>
      <c r="S1498" s="8"/>
      <c r="T1498" s="18"/>
      <c r="U1498" s="8"/>
      <c r="V1498" s="20"/>
      <c r="W1498" s="6"/>
      <c r="Y1498" s="11"/>
      <c r="AB1498" s="23"/>
      <c r="AH1498" s="19"/>
      <c r="AI1498" s="19"/>
      <c r="AL1498"/>
      <c r="AM1498" s="19"/>
    </row>
    <row r="1499" spans="1:39" s="9" customFormat="1" ht="15" customHeight="1" x14ac:dyDescent="0.25">
      <c r="A1499" s="11"/>
      <c r="B1499" s="12"/>
      <c r="C1499" s="12"/>
      <c r="D1499" s="12"/>
      <c r="E1499" s="12"/>
      <c r="F1499" s="12"/>
      <c r="G1499" s="12"/>
      <c r="H1499" s="12"/>
      <c r="I1499" s="12"/>
      <c r="J1499" s="13"/>
      <c r="K1499" s="13"/>
      <c r="L1499" s="14"/>
      <c r="M1499" s="7"/>
      <c r="N1499" s="6"/>
      <c r="O1499" s="12"/>
      <c r="P1499" s="6"/>
      <c r="Q1499" s="6"/>
      <c r="R1499" s="8"/>
      <c r="S1499" s="8"/>
      <c r="T1499" s="18"/>
      <c r="U1499" s="8"/>
      <c r="V1499" s="20"/>
      <c r="W1499" s="6"/>
      <c r="Y1499" s="11"/>
      <c r="AB1499" s="23"/>
      <c r="AH1499" s="19"/>
      <c r="AI1499" s="19"/>
      <c r="AL1499"/>
      <c r="AM1499" s="19"/>
    </row>
    <row r="1500" spans="1:39" s="9" customFormat="1" ht="15" customHeight="1" x14ac:dyDescent="0.25">
      <c r="A1500" s="11"/>
      <c r="B1500" s="12"/>
      <c r="C1500" s="12"/>
      <c r="D1500" s="12"/>
      <c r="E1500" s="12"/>
      <c r="F1500" s="12"/>
      <c r="G1500" s="12"/>
      <c r="H1500" s="12"/>
      <c r="I1500" s="12"/>
      <c r="J1500" s="13"/>
      <c r="K1500" s="13"/>
      <c r="L1500" s="14"/>
      <c r="M1500" s="7"/>
      <c r="N1500" s="6"/>
      <c r="O1500" s="12"/>
      <c r="P1500" s="6"/>
      <c r="Q1500" s="6"/>
      <c r="R1500" s="8"/>
      <c r="S1500" s="8"/>
      <c r="T1500" s="18"/>
      <c r="U1500" s="8"/>
      <c r="V1500" s="20"/>
      <c r="W1500" s="6"/>
      <c r="Y1500" s="11"/>
      <c r="AB1500" s="23"/>
      <c r="AH1500" s="19"/>
      <c r="AI1500" s="19"/>
      <c r="AL1500"/>
      <c r="AM1500" s="19"/>
    </row>
    <row r="1501" spans="1:39" s="9" customFormat="1" ht="15" customHeight="1" x14ac:dyDescent="0.25">
      <c r="A1501" s="11"/>
      <c r="B1501" s="12"/>
      <c r="C1501" s="12"/>
      <c r="D1501" s="12"/>
      <c r="E1501" s="12"/>
      <c r="F1501" s="12"/>
      <c r="G1501" s="12"/>
      <c r="H1501" s="12"/>
      <c r="I1501" s="12"/>
      <c r="J1501" s="13"/>
      <c r="K1501" s="13"/>
      <c r="L1501" s="14"/>
      <c r="M1501" s="7"/>
      <c r="N1501" s="6"/>
      <c r="O1501" s="12"/>
      <c r="P1501" s="6"/>
      <c r="Q1501" s="6"/>
      <c r="R1501" s="8"/>
      <c r="S1501" s="8"/>
      <c r="T1501" s="18"/>
      <c r="U1501" s="8"/>
      <c r="V1501" s="20"/>
      <c r="W1501" s="6"/>
      <c r="Y1501" s="11"/>
      <c r="AB1501" s="23"/>
      <c r="AH1501" s="19"/>
      <c r="AI1501" s="19"/>
      <c r="AL1501"/>
      <c r="AM1501" s="19"/>
    </row>
    <row r="1502" spans="1:39" s="9" customFormat="1" ht="15" customHeight="1" x14ac:dyDescent="0.25">
      <c r="A1502" s="11"/>
      <c r="B1502" s="12"/>
      <c r="C1502" s="12"/>
      <c r="D1502" s="12"/>
      <c r="E1502" s="12"/>
      <c r="F1502" s="12"/>
      <c r="G1502" s="12"/>
      <c r="H1502" s="12"/>
      <c r="I1502" s="12"/>
      <c r="J1502" s="13"/>
      <c r="K1502" s="13"/>
      <c r="L1502" s="14"/>
      <c r="M1502" s="7"/>
      <c r="N1502" s="6"/>
      <c r="O1502" s="12"/>
      <c r="P1502" s="6"/>
      <c r="Q1502" s="6"/>
      <c r="R1502" s="8"/>
      <c r="S1502" s="8"/>
      <c r="T1502" s="18"/>
      <c r="U1502" s="8"/>
      <c r="V1502" s="20"/>
      <c r="W1502" s="6"/>
      <c r="Y1502" s="11"/>
      <c r="AB1502" s="23"/>
      <c r="AH1502" s="19"/>
      <c r="AI1502" s="19"/>
      <c r="AL1502"/>
      <c r="AM1502" s="19"/>
    </row>
    <row r="1503" spans="1:39" s="9" customFormat="1" ht="15" customHeight="1" x14ac:dyDescent="0.25">
      <c r="A1503" s="11"/>
      <c r="B1503" s="12"/>
      <c r="C1503" s="12"/>
      <c r="D1503" s="12"/>
      <c r="E1503" s="12"/>
      <c r="F1503" s="12"/>
      <c r="G1503" s="12"/>
      <c r="H1503" s="12"/>
      <c r="I1503" s="12"/>
      <c r="J1503" s="13"/>
      <c r="K1503" s="13"/>
      <c r="L1503" s="14"/>
      <c r="M1503" s="7"/>
      <c r="N1503" s="6"/>
      <c r="O1503" s="12"/>
      <c r="P1503" s="6"/>
      <c r="Q1503" s="6"/>
      <c r="R1503" s="8"/>
      <c r="S1503" s="8"/>
      <c r="T1503" s="18"/>
      <c r="U1503" s="8"/>
      <c r="V1503" s="20"/>
      <c r="W1503" s="6"/>
      <c r="Y1503" s="11"/>
      <c r="AB1503" s="23"/>
      <c r="AH1503" s="19"/>
      <c r="AI1503" s="19"/>
      <c r="AL1503"/>
      <c r="AM1503" s="19"/>
    </row>
    <row r="1504" spans="1:39" s="9" customFormat="1" ht="15" customHeight="1" x14ac:dyDescent="0.25">
      <c r="A1504" s="11"/>
      <c r="B1504" s="12"/>
      <c r="C1504" s="12"/>
      <c r="D1504" s="12"/>
      <c r="E1504" s="12"/>
      <c r="F1504" s="12"/>
      <c r="G1504" s="12"/>
      <c r="H1504" s="12"/>
      <c r="I1504" s="12"/>
      <c r="J1504" s="13"/>
      <c r="K1504" s="13"/>
      <c r="L1504" s="14"/>
      <c r="M1504" s="7"/>
      <c r="N1504" s="6"/>
      <c r="O1504" s="12"/>
      <c r="P1504" s="6"/>
      <c r="Q1504" s="6"/>
      <c r="R1504" s="8"/>
      <c r="S1504" s="8"/>
      <c r="T1504" s="18"/>
      <c r="U1504" s="8"/>
      <c r="V1504" s="20"/>
      <c r="W1504" s="6"/>
      <c r="Y1504" s="11"/>
      <c r="AB1504" s="23"/>
      <c r="AH1504" s="19"/>
      <c r="AI1504" s="19"/>
      <c r="AL1504"/>
      <c r="AM1504" s="19"/>
    </row>
    <row r="1505" spans="1:39" s="9" customFormat="1" ht="15" customHeight="1" x14ac:dyDescent="0.25">
      <c r="A1505" s="11"/>
      <c r="B1505" s="12"/>
      <c r="C1505" s="12"/>
      <c r="D1505" s="12"/>
      <c r="E1505" s="12"/>
      <c r="F1505" s="12"/>
      <c r="G1505" s="12"/>
      <c r="H1505" s="12"/>
      <c r="I1505" s="12"/>
      <c r="J1505" s="13"/>
      <c r="K1505" s="13"/>
      <c r="L1505" s="14"/>
      <c r="M1505" s="7"/>
      <c r="N1505" s="6"/>
      <c r="O1505" s="12"/>
      <c r="P1505" s="6"/>
      <c r="Q1505" s="6"/>
      <c r="R1505" s="8"/>
      <c r="S1505" s="8"/>
      <c r="T1505" s="18"/>
      <c r="U1505" s="8"/>
      <c r="V1505" s="20"/>
      <c r="W1505" s="6"/>
      <c r="Y1505" s="11"/>
      <c r="AB1505" s="23"/>
      <c r="AH1505" s="19"/>
      <c r="AI1505" s="19"/>
      <c r="AL1505"/>
      <c r="AM1505" s="19"/>
    </row>
    <row r="1506" spans="1:39" s="9" customFormat="1" ht="15" customHeight="1" x14ac:dyDescent="0.25">
      <c r="A1506" s="11"/>
      <c r="B1506" s="12"/>
      <c r="C1506" s="12"/>
      <c r="D1506" s="12"/>
      <c r="E1506" s="12"/>
      <c r="F1506" s="12"/>
      <c r="G1506" s="12"/>
      <c r="H1506" s="12"/>
      <c r="I1506" s="12"/>
      <c r="J1506" s="13"/>
      <c r="K1506" s="13"/>
      <c r="L1506" s="14"/>
      <c r="M1506" s="7"/>
      <c r="N1506" s="6"/>
      <c r="O1506" s="12"/>
      <c r="P1506" s="6"/>
      <c r="Q1506" s="6"/>
      <c r="R1506" s="8"/>
      <c r="S1506" s="8"/>
      <c r="T1506" s="18"/>
      <c r="U1506" s="8"/>
      <c r="V1506" s="20"/>
      <c r="W1506" s="6"/>
      <c r="Y1506" s="11"/>
      <c r="AB1506" s="23"/>
      <c r="AH1506" s="19"/>
      <c r="AI1506" s="19"/>
      <c r="AL1506"/>
      <c r="AM1506" s="19"/>
    </row>
    <row r="1507" spans="1:39" s="9" customFormat="1" ht="15" customHeight="1" x14ac:dyDescent="0.25">
      <c r="A1507" s="11"/>
      <c r="B1507" s="12"/>
      <c r="C1507" s="12"/>
      <c r="D1507" s="12"/>
      <c r="E1507" s="12"/>
      <c r="F1507" s="12"/>
      <c r="G1507" s="12"/>
      <c r="H1507" s="12"/>
      <c r="I1507" s="12"/>
      <c r="J1507" s="13"/>
      <c r="K1507" s="13"/>
      <c r="L1507" s="14"/>
      <c r="M1507" s="7"/>
      <c r="N1507" s="6"/>
      <c r="O1507" s="12"/>
      <c r="P1507" s="6"/>
      <c r="Q1507" s="6"/>
      <c r="R1507" s="8"/>
      <c r="S1507" s="8"/>
      <c r="T1507" s="18"/>
      <c r="U1507" s="8"/>
      <c r="V1507" s="20"/>
      <c r="W1507" s="6"/>
      <c r="Y1507" s="11"/>
      <c r="AB1507" s="23"/>
      <c r="AH1507" s="19"/>
      <c r="AI1507" s="19"/>
      <c r="AL1507"/>
      <c r="AM1507" s="19"/>
    </row>
    <row r="1508" spans="1:39" s="9" customFormat="1" ht="15" customHeight="1" x14ac:dyDescent="0.25">
      <c r="A1508" s="11"/>
      <c r="B1508" s="12"/>
      <c r="C1508" s="12"/>
      <c r="D1508" s="12"/>
      <c r="E1508" s="12"/>
      <c r="F1508" s="12"/>
      <c r="G1508" s="12"/>
      <c r="H1508" s="12"/>
      <c r="I1508" s="12"/>
      <c r="J1508" s="13"/>
      <c r="K1508" s="13"/>
      <c r="L1508" s="14"/>
      <c r="M1508" s="7"/>
      <c r="N1508" s="6"/>
      <c r="O1508" s="12"/>
      <c r="P1508" s="6"/>
      <c r="Q1508" s="6"/>
      <c r="R1508" s="8"/>
      <c r="S1508" s="8"/>
      <c r="T1508" s="18"/>
      <c r="U1508" s="8"/>
      <c r="V1508" s="20"/>
      <c r="W1508" s="6"/>
      <c r="Y1508" s="11"/>
      <c r="AB1508" s="23"/>
      <c r="AH1508" s="19"/>
      <c r="AI1508" s="19"/>
      <c r="AL1508"/>
      <c r="AM1508" s="19"/>
    </row>
    <row r="1509" spans="1:39" s="9" customFormat="1" ht="15" customHeight="1" x14ac:dyDescent="0.25">
      <c r="A1509" s="11"/>
      <c r="B1509" s="12"/>
      <c r="C1509" s="12"/>
      <c r="D1509" s="12"/>
      <c r="E1509" s="12"/>
      <c r="F1509" s="12"/>
      <c r="G1509" s="12"/>
      <c r="H1509" s="12"/>
      <c r="I1509" s="12"/>
      <c r="J1509" s="13"/>
      <c r="K1509" s="13"/>
      <c r="L1509" s="14"/>
      <c r="M1509" s="7"/>
      <c r="N1509" s="6"/>
      <c r="O1509" s="12"/>
      <c r="P1509" s="6"/>
      <c r="Q1509" s="6"/>
      <c r="R1509" s="8"/>
      <c r="S1509" s="8"/>
      <c r="T1509" s="18"/>
      <c r="U1509" s="8"/>
      <c r="V1509" s="20"/>
      <c r="W1509" s="6"/>
      <c r="Y1509" s="11"/>
      <c r="AB1509" s="23"/>
      <c r="AH1509" s="19"/>
      <c r="AI1509" s="19"/>
      <c r="AL1509"/>
      <c r="AM1509" s="19"/>
    </row>
    <row r="1510" spans="1:39" s="9" customFormat="1" ht="15" customHeight="1" x14ac:dyDescent="0.25">
      <c r="A1510" s="11"/>
      <c r="B1510" s="12"/>
      <c r="C1510" s="12"/>
      <c r="D1510" s="12"/>
      <c r="E1510" s="12"/>
      <c r="F1510" s="12"/>
      <c r="G1510" s="12"/>
      <c r="H1510" s="12"/>
      <c r="I1510" s="12"/>
      <c r="J1510" s="13"/>
      <c r="K1510" s="13"/>
      <c r="L1510" s="14"/>
      <c r="M1510" s="7"/>
      <c r="N1510" s="6"/>
      <c r="O1510" s="12"/>
      <c r="P1510" s="6"/>
      <c r="Q1510" s="6"/>
      <c r="R1510" s="8"/>
      <c r="S1510" s="8"/>
      <c r="T1510" s="18"/>
      <c r="U1510" s="8"/>
      <c r="V1510" s="20"/>
      <c r="W1510" s="6"/>
      <c r="Y1510" s="11"/>
      <c r="AB1510" s="23"/>
      <c r="AH1510" s="19"/>
      <c r="AI1510" s="19"/>
      <c r="AL1510"/>
      <c r="AM1510" s="19"/>
    </row>
    <row r="1511" spans="1:39" s="9" customFormat="1" ht="15" customHeight="1" x14ac:dyDescent="0.25">
      <c r="A1511" s="11"/>
      <c r="B1511" s="12"/>
      <c r="C1511" s="12"/>
      <c r="D1511" s="12"/>
      <c r="E1511" s="12"/>
      <c r="F1511" s="12"/>
      <c r="G1511" s="12"/>
      <c r="H1511" s="12"/>
      <c r="I1511" s="12"/>
      <c r="J1511" s="13"/>
      <c r="K1511" s="13"/>
      <c r="L1511" s="14"/>
      <c r="M1511" s="7"/>
      <c r="N1511" s="6"/>
      <c r="O1511" s="12"/>
      <c r="P1511" s="6"/>
      <c r="Q1511" s="6"/>
      <c r="R1511" s="8"/>
      <c r="S1511" s="8"/>
      <c r="T1511" s="18"/>
      <c r="U1511" s="8"/>
      <c r="V1511" s="20"/>
      <c r="W1511" s="6"/>
      <c r="Y1511" s="11"/>
      <c r="AB1511" s="23"/>
      <c r="AH1511" s="19"/>
      <c r="AI1511" s="19"/>
      <c r="AL1511"/>
      <c r="AM1511" s="19"/>
    </row>
    <row r="1512" spans="1:39" s="9" customFormat="1" ht="15" customHeight="1" x14ac:dyDescent="0.25">
      <c r="A1512" s="11"/>
      <c r="B1512" s="12"/>
      <c r="C1512" s="12"/>
      <c r="D1512" s="12"/>
      <c r="E1512" s="12"/>
      <c r="F1512" s="12"/>
      <c r="G1512" s="12"/>
      <c r="H1512" s="12"/>
      <c r="I1512" s="12"/>
      <c r="J1512" s="13"/>
      <c r="K1512" s="13"/>
      <c r="L1512" s="14"/>
      <c r="M1512" s="7"/>
      <c r="N1512" s="6"/>
      <c r="O1512" s="12"/>
      <c r="P1512" s="6"/>
      <c r="Q1512" s="6"/>
      <c r="R1512" s="8"/>
      <c r="S1512" s="8"/>
      <c r="T1512" s="18"/>
      <c r="U1512" s="8"/>
      <c r="V1512" s="20"/>
      <c r="W1512" s="6"/>
      <c r="Y1512" s="11"/>
      <c r="AB1512" s="23"/>
      <c r="AH1512" s="19"/>
      <c r="AI1512" s="19"/>
      <c r="AL1512"/>
      <c r="AM1512" s="19"/>
    </row>
    <row r="1513" spans="1:39" s="9" customFormat="1" ht="15" customHeight="1" x14ac:dyDescent="0.25">
      <c r="A1513" s="11"/>
      <c r="B1513" s="12"/>
      <c r="C1513" s="12"/>
      <c r="D1513" s="12"/>
      <c r="E1513" s="12"/>
      <c r="F1513" s="12"/>
      <c r="G1513" s="12"/>
      <c r="H1513" s="12"/>
      <c r="I1513" s="12"/>
      <c r="J1513" s="13"/>
      <c r="K1513" s="13"/>
      <c r="L1513" s="14"/>
      <c r="M1513" s="7"/>
      <c r="N1513" s="6"/>
      <c r="O1513" s="12"/>
      <c r="P1513" s="6"/>
      <c r="Q1513" s="6"/>
      <c r="R1513" s="8"/>
      <c r="S1513" s="8"/>
      <c r="T1513" s="18"/>
      <c r="U1513" s="8"/>
      <c r="V1513" s="20"/>
      <c r="W1513" s="6"/>
      <c r="Y1513" s="11"/>
      <c r="AB1513" s="23"/>
      <c r="AH1513" s="19"/>
      <c r="AI1513" s="19"/>
      <c r="AL1513"/>
      <c r="AM1513" s="19"/>
    </row>
    <row r="1514" spans="1:39" s="9" customFormat="1" ht="15" customHeight="1" x14ac:dyDescent="0.25">
      <c r="A1514" s="11"/>
      <c r="B1514" s="12"/>
      <c r="C1514" s="12"/>
      <c r="D1514" s="12"/>
      <c r="E1514" s="12"/>
      <c r="F1514" s="12"/>
      <c r="G1514" s="12"/>
      <c r="H1514" s="12"/>
      <c r="I1514" s="12"/>
      <c r="J1514" s="13"/>
      <c r="K1514" s="13"/>
      <c r="L1514" s="14"/>
      <c r="M1514" s="7"/>
      <c r="N1514" s="6"/>
      <c r="O1514" s="12"/>
      <c r="P1514" s="6"/>
      <c r="Q1514" s="6"/>
      <c r="R1514" s="8"/>
      <c r="S1514" s="8"/>
      <c r="T1514" s="18"/>
      <c r="U1514" s="8"/>
      <c r="V1514" s="20"/>
      <c r="W1514" s="6"/>
      <c r="Y1514" s="11"/>
      <c r="AB1514" s="23"/>
      <c r="AH1514" s="19"/>
      <c r="AI1514" s="19"/>
      <c r="AL1514"/>
      <c r="AM1514" s="19"/>
    </row>
    <row r="1515" spans="1:39" s="9" customFormat="1" ht="15" customHeight="1" x14ac:dyDescent="0.25">
      <c r="A1515" s="11"/>
      <c r="B1515" s="12"/>
      <c r="C1515" s="12"/>
      <c r="D1515" s="12"/>
      <c r="E1515" s="12"/>
      <c r="F1515" s="12"/>
      <c r="G1515" s="12"/>
      <c r="H1515" s="12"/>
      <c r="I1515" s="12"/>
      <c r="J1515" s="13"/>
      <c r="K1515" s="13"/>
      <c r="L1515" s="14"/>
      <c r="M1515" s="7"/>
      <c r="N1515" s="6"/>
      <c r="O1515" s="12"/>
      <c r="P1515" s="6"/>
      <c r="Q1515" s="6"/>
      <c r="R1515" s="8"/>
      <c r="S1515" s="8"/>
      <c r="T1515" s="18"/>
      <c r="U1515" s="8"/>
      <c r="V1515" s="20"/>
      <c r="W1515" s="6"/>
      <c r="Y1515" s="11"/>
      <c r="AB1515" s="23"/>
      <c r="AH1515" s="19"/>
      <c r="AI1515" s="19"/>
      <c r="AL1515"/>
      <c r="AM1515" s="19"/>
    </row>
    <row r="1516" spans="1:39" s="9" customFormat="1" ht="15" customHeight="1" x14ac:dyDescent="0.25">
      <c r="A1516" s="11"/>
      <c r="B1516" s="12"/>
      <c r="C1516" s="12"/>
      <c r="D1516" s="12"/>
      <c r="E1516" s="12"/>
      <c r="F1516" s="12"/>
      <c r="G1516" s="12"/>
      <c r="H1516" s="12"/>
      <c r="I1516" s="12"/>
      <c r="J1516" s="13"/>
      <c r="K1516" s="13"/>
      <c r="L1516" s="14"/>
      <c r="M1516" s="7"/>
      <c r="N1516" s="6"/>
      <c r="O1516" s="12"/>
      <c r="P1516" s="6"/>
      <c r="Q1516" s="6"/>
      <c r="R1516" s="8"/>
      <c r="S1516" s="8"/>
      <c r="T1516" s="18"/>
      <c r="U1516" s="8"/>
      <c r="V1516" s="20"/>
      <c r="W1516" s="6"/>
      <c r="Y1516" s="11"/>
      <c r="AB1516" s="23"/>
      <c r="AH1516" s="19"/>
      <c r="AI1516" s="19"/>
      <c r="AL1516"/>
      <c r="AM1516" s="19"/>
    </row>
    <row r="1517" spans="1:39" s="9" customFormat="1" ht="15" customHeight="1" x14ac:dyDescent="0.25">
      <c r="A1517" s="11"/>
      <c r="B1517" s="12"/>
      <c r="C1517" s="12"/>
      <c r="D1517" s="12"/>
      <c r="E1517" s="12"/>
      <c r="F1517" s="12"/>
      <c r="G1517" s="12"/>
      <c r="H1517" s="12"/>
      <c r="I1517" s="12"/>
      <c r="J1517" s="13"/>
      <c r="K1517" s="13"/>
      <c r="L1517" s="14"/>
      <c r="M1517" s="7"/>
      <c r="N1517" s="6"/>
      <c r="O1517" s="12"/>
      <c r="P1517" s="6"/>
      <c r="Q1517" s="6"/>
      <c r="R1517" s="8"/>
      <c r="S1517" s="8"/>
      <c r="T1517" s="18"/>
      <c r="U1517" s="8"/>
      <c r="V1517" s="20"/>
      <c r="W1517" s="6"/>
      <c r="Y1517" s="11"/>
      <c r="AB1517" s="23"/>
      <c r="AH1517" s="19"/>
      <c r="AI1517" s="19"/>
      <c r="AL1517"/>
      <c r="AM1517" s="19"/>
    </row>
    <row r="1518" spans="1:39" s="9" customFormat="1" ht="15" customHeight="1" x14ac:dyDescent="0.25">
      <c r="A1518" s="11"/>
      <c r="B1518" s="12"/>
      <c r="C1518" s="12"/>
      <c r="D1518" s="12"/>
      <c r="E1518" s="12"/>
      <c r="F1518" s="12"/>
      <c r="G1518" s="12"/>
      <c r="H1518" s="12"/>
      <c r="I1518" s="12"/>
      <c r="J1518" s="13"/>
      <c r="K1518" s="13"/>
      <c r="L1518" s="14"/>
      <c r="M1518" s="7"/>
      <c r="N1518" s="6"/>
      <c r="O1518" s="12"/>
      <c r="P1518" s="6"/>
      <c r="Q1518" s="6"/>
      <c r="R1518" s="8"/>
      <c r="S1518" s="8"/>
      <c r="T1518" s="18"/>
      <c r="U1518" s="8"/>
      <c r="V1518" s="20"/>
      <c r="W1518" s="6"/>
      <c r="Y1518" s="11"/>
      <c r="AB1518" s="23"/>
      <c r="AH1518" s="19"/>
      <c r="AI1518" s="19"/>
      <c r="AL1518"/>
      <c r="AM1518" s="19"/>
    </row>
    <row r="1519" spans="1:39" s="9" customFormat="1" ht="15" customHeight="1" x14ac:dyDescent="0.25">
      <c r="A1519" s="11"/>
      <c r="B1519" s="12"/>
      <c r="C1519" s="12"/>
      <c r="D1519" s="12"/>
      <c r="E1519" s="12"/>
      <c r="F1519" s="12"/>
      <c r="G1519" s="12"/>
      <c r="H1519" s="12"/>
      <c r="I1519" s="12"/>
      <c r="J1519" s="13"/>
      <c r="K1519" s="13"/>
      <c r="L1519" s="14"/>
      <c r="M1519" s="7"/>
      <c r="N1519" s="6"/>
      <c r="O1519" s="12"/>
      <c r="P1519" s="6"/>
      <c r="Q1519" s="6"/>
      <c r="R1519" s="8"/>
      <c r="S1519" s="8"/>
      <c r="T1519" s="18"/>
      <c r="U1519" s="8"/>
      <c r="V1519" s="20"/>
      <c r="W1519" s="6"/>
      <c r="Y1519" s="11"/>
      <c r="AB1519" s="23"/>
      <c r="AH1519" s="19"/>
      <c r="AI1519" s="19"/>
      <c r="AL1519"/>
      <c r="AM1519" s="19"/>
    </row>
    <row r="1520" spans="1:39" s="9" customFormat="1" ht="15" customHeight="1" x14ac:dyDescent="0.25">
      <c r="A1520" s="11"/>
      <c r="B1520" s="12"/>
      <c r="C1520" s="12"/>
      <c r="D1520" s="12"/>
      <c r="E1520" s="12"/>
      <c r="F1520" s="12"/>
      <c r="G1520" s="12"/>
      <c r="H1520" s="12"/>
      <c r="I1520" s="12"/>
      <c r="J1520" s="13"/>
      <c r="K1520" s="13"/>
      <c r="L1520" s="14"/>
      <c r="M1520" s="7"/>
      <c r="N1520" s="6"/>
      <c r="O1520" s="12"/>
      <c r="P1520" s="6"/>
      <c r="Q1520" s="6"/>
      <c r="R1520" s="8"/>
      <c r="S1520" s="8"/>
      <c r="T1520" s="18"/>
      <c r="U1520" s="8"/>
      <c r="V1520" s="20"/>
      <c r="W1520" s="6"/>
      <c r="Y1520" s="11"/>
      <c r="AB1520" s="23"/>
      <c r="AH1520" s="19"/>
      <c r="AI1520" s="19"/>
      <c r="AL1520"/>
      <c r="AM1520" s="19"/>
    </row>
    <row r="1521" spans="1:39" s="9" customFormat="1" ht="15" customHeight="1" x14ac:dyDescent="0.25">
      <c r="A1521" s="11"/>
      <c r="B1521" s="12"/>
      <c r="C1521" s="12"/>
      <c r="D1521" s="12"/>
      <c r="E1521" s="12"/>
      <c r="F1521" s="12"/>
      <c r="G1521" s="12"/>
      <c r="H1521" s="12"/>
      <c r="I1521" s="12"/>
      <c r="J1521" s="13"/>
      <c r="K1521" s="13"/>
      <c r="L1521" s="14"/>
      <c r="M1521" s="7"/>
      <c r="N1521" s="6"/>
      <c r="O1521" s="12"/>
      <c r="P1521" s="6"/>
      <c r="Q1521" s="6"/>
      <c r="R1521" s="8"/>
      <c r="S1521" s="8"/>
      <c r="T1521" s="18"/>
      <c r="U1521" s="8"/>
      <c r="V1521" s="20"/>
      <c r="W1521" s="6"/>
      <c r="Y1521" s="11"/>
      <c r="AB1521" s="23"/>
      <c r="AH1521" s="19"/>
      <c r="AI1521" s="19"/>
      <c r="AL1521"/>
      <c r="AM1521" s="19"/>
    </row>
    <row r="1522" spans="1:39" s="9" customFormat="1" ht="15" customHeight="1" x14ac:dyDescent="0.25">
      <c r="A1522" s="11"/>
      <c r="B1522" s="12"/>
      <c r="C1522" s="12"/>
      <c r="D1522" s="12"/>
      <c r="E1522" s="12"/>
      <c r="F1522" s="12"/>
      <c r="G1522" s="12"/>
      <c r="H1522" s="12"/>
      <c r="I1522" s="12"/>
      <c r="J1522" s="13"/>
      <c r="K1522" s="13"/>
      <c r="L1522" s="14"/>
      <c r="M1522" s="7"/>
      <c r="N1522" s="6"/>
      <c r="O1522" s="12"/>
      <c r="P1522" s="6"/>
      <c r="Q1522" s="6"/>
      <c r="R1522" s="8"/>
      <c r="S1522" s="8"/>
      <c r="T1522" s="18"/>
      <c r="U1522" s="8"/>
      <c r="V1522" s="20"/>
      <c r="W1522" s="6"/>
      <c r="Y1522" s="11"/>
      <c r="AB1522" s="23"/>
      <c r="AH1522" s="19"/>
      <c r="AI1522" s="19"/>
      <c r="AL1522"/>
      <c r="AM1522" s="19"/>
    </row>
    <row r="1523" spans="1:39" s="9" customFormat="1" ht="15" customHeight="1" x14ac:dyDescent="0.25">
      <c r="A1523" s="11"/>
      <c r="B1523" s="12"/>
      <c r="C1523" s="12"/>
      <c r="D1523" s="12"/>
      <c r="E1523" s="12"/>
      <c r="F1523" s="12"/>
      <c r="G1523" s="12"/>
      <c r="H1523" s="12"/>
      <c r="I1523" s="12"/>
      <c r="J1523" s="13"/>
      <c r="K1523" s="13"/>
      <c r="L1523" s="14"/>
      <c r="M1523" s="7"/>
      <c r="N1523" s="6"/>
      <c r="O1523" s="12"/>
      <c r="P1523" s="6"/>
      <c r="Q1523" s="6"/>
      <c r="R1523" s="8"/>
      <c r="S1523" s="8"/>
      <c r="T1523" s="18"/>
      <c r="U1523" s="8"/>
      <c r="V1523" s="20"/>
      <c r="W1523" s="6"/>
      <c r="Y1523" s="11"/>
      <c r="AB1523" s="23"/>
      <c r="AH1523" s="19"/>
      <c r="AI1523" s="19"/>
      <c r="AL1523"/>
      <c r="AM1523" s="19"/>
    </row>
    <row r="1524" spans="1:39" s="9" customFormat="1" ht="15" customHeight="1" x14ac:dyDescent="0.25">
      <c r="A1524" s="11"/>
      <c r="B1524" s="12"/>
      <c r="C1524" s="12"/>
      <c r="D1524" s="12"/>
      <c r="E1524" s="12"/>
      <c r="F1524" s="12"/>
      <c r="G1524" s="12"/>
      <c r="H1524" s="12"/>
      <c r="I1524" s="12"/>
      <c r="J1524" s="13"/>
      <c r="K1524" s="13"/>
      <c r="L1524" s="14"/>
      <c r="M1524" s="7"/>
      <c r="N1524" s="6"/>
      <c r="O1524" s="12"/>
      <c r="P1524" s="6"/>
      <c r="Q1524" s="6"/>
      <c r="R1524" s="8"/>
      <c r="S1524" s="8"/>
      <c r="T1524" s="18"/>
      <c r="U1524" s="8"/>
      <c r="V1524" s="20"/>
      <c r="W1524" s="6"/>
      <c r="Y1524" s="11"/>
      <c r="AB1524" s="23"/>
      <c r="AH1524" s="19"/>
      <c r="AI1524" s="19"/>
      <c r="AL1524"/>
      <c r="AM1524" s="19"/>
    </row>
    <row r="1525" spans="1:39" s="9" customFormat="1" ht="15" customHeight="1" x14ac:dyDescent="0.25">
      <c r="A1525" s="11"/>
      <c r="B1525" s="12"/>
      <c r="C1525" s="12"/>
      <c r="D1525" s="12"/>
      <c r="E1525" s="12"/>
      <c r="F1525" s="12"/>
      <c r="G1525" s="12"/>
      <c r="H1525" s="12"/>
      <c r="I1525" s="12"/>
      <c r="J1525" s="13"/>
      <c r="K1525" s="13"/>
      <c r="L1525" s="14"/>
      <c r="M1525" s="7"/>
      <c r="N1525" s="6"/>
      <c r="O1525" s="12"/>
      <c r="P1525" s="6"/>
      <c r="Q1525" s="6"/>
      <c r="R1525" s="8"/>
      <c r="S1525" s="8"/>
      <c r="T1525" s="18"/>
      <c r="U1525" s="8"/>
      <c r="V1525" s="20"/>
      <c r="W1525" s="6"/>
      <c r="Y1525" s="11"/>
      <c r="AB1525" s="23"/>
      <c r="AH1525" s="19"/>
      <c r="AI1525" s="19"/>
      <c r="AL1525"/>
      <c r="AM1525" s="19"/>
    </row>
    <row r="1526" spans="1:39" s="9" customFormat="1" ht="15" customHeight="1" x14ac:dyDescent="0.25">
      <c r="A1526" s="11"/>
      <c r="B1526" s="12"/>
      <c r="C1526" s="12"/>
      <c r="D1526" s="12"/>
      <c r="E1526" s="12"/>
      <c r="F1526" s="12"/>
      <c r="G1526" s="12"/>
      <c r="H1526" s="12"/>
      <c r="I1526" s="12"/>
      <c r="J1526" s="13"/>
      <c r="K1526" s="13"/>
      <c r="L1526" s="14"/>
      <c r="M1526" s="7"/>
      <c r="N1526" s="6"/>
      <c r="O1526" s="12"/>
      <c r="P1526" s="6"/>
      <c r="Q1526" s="6"/>
      <c r="R1526" s="8"/>
      <c r="S1526" s="8"/>
      <c r="T1526" s="18"/>
      <c r="U1526" s="8"/>
      <c r="V1526" s="20"/>
      <c r="W1526" s="6"/>
      <c r="Y1526" s="11"/>
      <c r="AB1526" s="23"/>
      <c r="AH1526" s="19"/>
      <c r="AI1526" s="19"/>
      <c r="AL1526"/>
      <c r="AM1526" s="19"/>
    </row>
    <row r="1527" spans="1:39" s="9" customFormat="1" ht="15" customHeight="1" x14ac:dyDescent="0.25">
      <c r="A1527" s="11"/>
      <c r="B1527" s="12"/>
      <c r="C1527" s="12"/>
      <c r="D1527" s="12"/>
      <c r="E1527" s="12"/>
      <c r="F1527" s="12"/>
      <c r="G1527" s="12"/>
      <c r="H1527" s="12"/>
      <c r="I1527" s="12"/>
      <c r="J1527" s="13"/>
      <c r="K1527" s="13"/>
      <c r="L1527" s="14"/>
      <c r="M1527" s="7"/>
      <c r="N1527" s="6"/>
      <c r="O1527" s="12"/>
      <c r="P1527" s="6"/>
      <c r="Q1527" s="6"/>
      <c r="R1527" s="8"/>
      <c r="S1527" s="8"/>
      <c r="T1527" s="18"/>
      <c r="U1527" s="8"/>
      <c r="V1527" s="20"/>
      <c r="W1527" s="6"/>
      <c r="Y1527" s="11"/>
      <c r="AB1527" s="23"/>
      <c r="AH1527" s="19"/>
      <c r="AI1527" s="19"/>
      <c r="AL1527"/>
      <c r="AM1527" s="19"/>
    </row>
    <row r="1528" spans="1:39" s="9" customFormat="1" ht="15" customHeight="1" x14ac:dyDescent="0.25">
      <c r="A1528" s="11"/>
      <c r="B1528" s="12"/>
      <c r="C1528" s="12"/>
      <c r="D1528" s="12"/>
      <c r="E1528" s="12"/>
      <c r="F1528" s="12"/>
      <c r="G1528" s="12"/>
      <c r="H1528" s="12"/>
      <c r="I1528" s="12"/>
      <c r="J1528" s="13"/>
      <c r="K1528" s="13"/>
      <c r="L1528" s="14"/>
      <c r="M1528" s="7"/>
      <c r="N1528" s="6"/>
      <c r="O1528" s="12"/>
      <c r="P1528" s="6"/>
      <c r="Q1528" s="6"/>
      <c r="R1528" s="8"/>
      <c r="S1528" s="8"/>
      <c r="T1528" s="18"/>
      <c r="U1528" s="8"/>
      <c r="V1528" s="20"/>
      <c r="W1528" s="6"/>
      <c r="Y1528" s="11"/>
      <c r="AB1528" s="23"/>
      <c r="AH1528" s="19"/>
      <c r="AI1528" s="19"/>
      <c r="AL1528"/>
      <c r="AM1528" s="19"/>
    </row>
    <row r="1529" spans="1:39" s="9" customFormat="1" ht="15" customHeight="1" x14ac:dyDescent="0.25">
      <c r="A1529" s="11"/>
      <c r="B1529" s="12"/>
      <c r="C1529" s="12"/>
      <c r="D1529" s="12"/>
      <c r="E1529" s="12"/>
      <c r="F1529" s="12"/>
      <c r="G1529" s="12"/>
      <c r="H1529" s="12"/>
      <c r="I1529" s="12"/>
      <c r="J1529" s="13"/>
      <c r="K1529" s="13"/>
      <c r="L1529" s="14"/>
      <c r="M1529" s="7"/>
      <c r="N1529" s="6"/>
      <c r="O1529" s="12"/>
      <c r="P1529" s="6"/>
      <c r="Q1529" s="6"/>
      <c r="R1529" s="8"/>
      <c r="S1529" s="8"/>
      <c r="T1529" s="18"/>
      <c r="U1529" s="8"/>
      <c r="V1529" s="20"/>
      <c r="W1529" s="6"/>
      <c r="Y1529" s="11"/>
      <c r="AB1529" s="23"/>
      <c r="AH1529" s="19"/>
      <c r="AI1529" s="19"/>
      <c r="AL1529"/>
      <c r="AM1529" s="19"/>
    </row>
    <row r="1530" spans="1:39" s="9" customFormat="1" ht="15" customHeight="1" x14ac:dyDescent="0.25">
      <c r="A1530" s="11"/>
      <c r="B1530" s="12"/>
      <c r="C1530" s="12"/>
      <c r="D1530" s="12"/>
      <c r="E1530" s="12"/>
      <c r="F1530" s="12"/>
      <c r="G1530" s="12"/>
      <c r="H1530" s="12"/>
      <c r="I1530" s="12"/>
      <c r="J1530" s="13"/>
      <c r="K1530" s="13"/>
      <c r="L1530" s="14"/>
      <c r="M1530" s="7"/>
      <c r="N1530" s="6"/>
      <c r="O1530" s="12"/>
      <c r="P1530" s="6"/>
      <c r="Q1530" s="6"/>
      <c r="R1530" s="8"/>
      <c r="S1530" s="8"/>
      <c r="T1530" s="18"/>
      <c r="U1530" s="8"/>
      <c r="V1530" s="20"/>
      <c r="W1530" s="6"/>
      <c r="Y1530" s="11"/>
      <c r="AB1530" s="23"/>
      <c r="AH1530" s="19"/>
      <c r="AI1530" s="19"/>
      <c r="AL1530"/>
      <c r="AM1530" s="19"/>
    </row>
    <row r="1531" spans="1:39" s="9" customFormat="1" ht="15" customHeight="1" x14ac:dyDescent="0.25">
      <c r="A1531" s="11"/>
      <c r="B1531" s="12"/>
      <c r="C1531" s="12"/>
      <c r="D1531" s="12"/>
      <c r="E1531" s="12"/>
      <c r="F1531" s="12"/>
      <c r="G1531" s="12"/>
      <c r="H1531" s="12"/>
      <c r="I1531" s="12"/>
      <c r="J1531" s="13"/>
      <c r="K1531" s="13"/>
      <c r="L1531" s="14"/>
      <c r="M1531" s="7"/>
      <c r="N1531" s="6"/>
      <c r="O1531" s="12"/>
      <c r="P1531" s="6"/>
      <c r="Q1531" s="6"/>
      <c r="R1531" s="8"/>
      <c r="S1531" s="8"/>
      <c r="T1531" s="18"/>
      <c r="U1531" s="8"/>
      <c r="V1531" s="20"/>
      <c r="W1531" s="6"/>
      <c r="Y1531" s="11"/>
      <c r="AB1531" s="23"/>
      <c r="AH1531" s="19"/>
      <c r="AI1531" s="19"/>
      <c r="AL1531"/>
      <c r="AM1531" s="19"/>
    </row>
    <row r="1532" spans="1:39" s="9" customFormat="1" ht="15" customHeight="1" x14ac:dyDescent="0.25">
      <c r="A1532" s="11"/>
      <c r="B1532" s="12"/>
      <c r="C1532" s="12"/>
      <c r="D1532" s="12"/>
      <c r="E1532" s="12"/>
      <c r="F1532" s="12"/>
      <c r="G1532" s="12"/>
      <c r="H1532" s="12"/>
      <c r="I1532" s="12"/>
      <c r="J1532" s="13"/>
      <c r="K1532" s="13"/>
      <c r="L1532" s="14"/>
      <c r="M1532" s="7"/>
      <c r="N1532" s="6"/>
      <c r="O1532" s="12"/>
      <c r="P1532" s="6"/>
      <c r="Q1532" s="6"/>
      <c r="R1532" s="8"/>
      <c r="S1532" s="8"/>
      <c r="T1532" s="18"/>
      <c r="U1532" s="8"/>
      <c r="V1532" s="20"/>
      <c r="W1532" s="6"/>
      <c r="Y1532" s="11"/>
      <c r="AB1532" s="23"/>
      <c r="AH1532" s="19"/>
      <c r="AI1532" s="19"/>
      <c r="AL1532"/>
      <c r="AM1532" s="19"/>
    </row>
    <row r="1533" spans="1:39" s="9" customFormat="1" ht="15" customHeight="1" x14ac:dyDescent="0.25">
      <c r="A1533" s="11"/>
      <c r="B1533" s="12"/>
      <c r="C1533" s="12"/>
      <c r="D1533" s="12"/>
      <c r="E1533" s="12"/>
      <c r="F1533" s="12"/>
      <c r="G1533" s="12"/>
      <c r="H1533" s="12"/>
      <c r="I1533" s="12"/>
      <c r="J1533" s="13"/>
      <c r="K1533" s="13"/>
      <c r="L1533" s="14"/>
      <c r="M1533" s="7"/>
      <c r="N1533" s="6"/>
      <c r="O1533" s="12"/>
      <c r="P1533" s="6"/>
      <c r="Q1533" s="6"/>
      <c r="R1533" s="8"/>
      <c r="S1533" s="8"/>
      <c r="T1533" s="18"/>
      <c r="U1533" s="8"/>
      <c r="V1533" s="20"/>
      <c r="W1533" s="6"/>
      <c r="Y1533" s="11"/>
      <c r="AB1533" s="23"/>
      <c r="AH1533" s="19"/>
      <c r="AI1533" s="19"/>
      <c r="AL1533"/>
      <c r="AM1533" s="19"/>
    </row>
    <row r="1534" spans="1:39" s="9" customFormat="1" ht="15" customHeight="1" x14ac:dyDescent="0.25">
      <c r="A1534" s="11"/>
      <c r="B1534" s="12"/>
      <c r="C1534" s="12"/>
      <c r="D1534" s="12"/>
      <c r="E1534" s="12"/>
      <c r="F1534" s="12"/>
      <c r="G1534" s="12"/>
      <c r="H1534" s="12"/>
      <c r="I1534" s="12"/>
      <c r="J1534" s="13"/>
      <c r="K1534" s="13"/>
      <c r="L1534" s="14"/>
      <c r="M1534" s="7"/>
      <c r="N1534" s="6"/>
      <c r="O1534" s="12"/>
      <c r="P1534" s="6"/>
      <c r="Q1534" s="6"/>
      <c r="R1534" s="8"/>
      <c r="S1534" s="8"/>
      <c r="T1534" s="18"/>
      <c r="U1534" s="8"/>
      <c r="V1534" s="20"/>
      <c r="W1534" s="6"/>
      <c r="Y1534" s="11"/>
      <c r="AB1534" s="23"/>
      <c r="AH1534" s="19"/>
      <c r="AI1534" s="19"/>
      <c r="AL1534"/>
      <c r="AM1534" s="19"/>
    </row>
    <row r="1535" spans="1:39" s="9" customFormat="1" ht="15" customHeight="1" x14ac:dyDescent="0.25">
      <c r="A1535" s="11"/>
      <c r="B1535" s="12"/>
      <c r="C1535" s="12"/>
      <c r="D1535" s="12"/>
      <c r="E1535" s="12"/>
      <c r="F1535" s="12"/>
      <c r="G1535" s="12"/>
      <c r="H1535" s="12"/>
      <c r="I1535" s="12"/>
      <c r="J1535" s="13"/>
      <c r="K1535" s="13"/>
      <c r="L1535" s="14"/>
      <c r="M1535" s="7"/>
      <c r="N1535" s="6"/>
      <c r="O1535" s="12"/>
      <c r="P1535" s="6"/>
      <c r="Q1535" s="6"/>
      <c r="R1535" s="8"/>
      <c r="S1535" s="8"/>
      <c r="T1535" s="18"/>
      <c r="U1535" s="8"/>
      <c r="V1535" s="20"/>
      <c r="W1535" s="6"/>
      <c r="Y1535" s="11"/>
      <c r="AB1535" s="23"/>
      <c r="AH1535" s="19"/>
      <c r="AI1535" s="19"/>
      <c r="AL1535"/>
      <c r="AM1535" s="19"/>
    </row>
    <row r="1536" spans="1:39" s="9" customFormat="1" ht="15" customHeight="1" x14ac:dyDescent="0.25">
      <c r="A1536" s="11"/>
      <c r="B1536" s="12"/>
      <c r="C1536" s="12"/>
      <c r="D1536" s="12"/>
      <c r="E1536" s="12"/>
      <c r="F1536" s="12"/>
      <c r="G1536" s="12"/>
      <c r="H1536" s="12"/>
      <c r="I1536" s="12"/>
      <c r="J1536" s="13"/>
      <c r="K1536" s="13"/>
      <c r="L1536" s="14"/>
      <c r="M1536" s="7"/>
      <c r="N1536" s="6"/>
      <c r="O1536" s="12"/>
      <c r="P1536" s="6"/>
      <c r="Q1536" s="6"/>
      <c r="R1536" s="8"/>
      <c r="S1536" s="8"/>
      <c r="T1536" s="18"/>
      <c r="U1536" s="8"/>
      <c r="V1536" s="20"/>
      <c r="W1536" s="6"/>
      <c r="Y1536" s="11"/>
      <c r="AB1536" s="23"/>
      <c r="AH1536" s="19"/>
      <c r="AI1536" s="19"/>
      <c r="AL1536"/>
      <c r="AM1536" s="19"/>
    </row>
    <row r="1537" spans="1:39" s="9" customFormat="1" ht="15" customHeight="1" x14ac:dyDescent="0.25">
      <c r="A1537" s="11"/>
      <c r="B1537" s="12"/>
      <c r="C1537" s="12"/>
      <c r="D1537" s="12"/>
      <c r="E1537" s="12"/>
      <c r="F1537" s="12"/>
      <c r="G1537" s="12"/>
      <c r="H1537" s="12"/>
      <c r="I1537" s="12"/>
      <c r="J1537" s="13"/>
      <c r="K1537" s="13"/>
      <c r="L1537" s="14"/>
      <c r="M1537" s="7"/>
      <c r="N1537" s="6"/>
      <c r="O1537" s="12"/>
      <c r="P1537" s="6"/>
      <c r="Q1537" s="6"/>
      <c r="R1537" s="8"/>
      <c r="S1537" s="8"/>
      <c r="T1537" s="18"/>
      <c r="U1537" s="8"/>
      <c r="V1537" s="20"/>
      <c r="W1537" s="6"/>
      <c r="Y1537" s="11"/>
      <c r="AB1537" s="23"/>
      <c r="AH1537" s="19"/>
      <c r="AI1537" s="19"/>
      <c r="AL1537"/>
      <c r="AM1537" s="19"/>
    </row>
    <row r="1538" spans="1:39" s="9" customFormat="1" ht="15" customHeight="1" x14ac:dyDescent="0.25">
      <c r="A1538" s="11"/>
      <c r="B1538" s="12"/>
      <c r="C1538" s="12"/>
      <c r="D1538" s="12"/>
      <c r="E1538" s="12"/>
      <c r="F1538" s="12"/>
      <c r="G1538" s="12"/>
      <c r="H1538" s="12"/>
      <c r="I1538" s="12"/>
      <c r="J1538" s="13"/>
      <c r="K1538" s="13"/>
      <c r="L1538" s="14"/>
      <c r="M1538" s="7"/>
      <c r="N1538" s="6"/>
      <c r="O1538" s="12"/>
      <c r="P1538" s="6"/>
      <c r="Q1538" s="6"/>
      <c r="R1538" s="8"/>
      <c r="S1538" s="8"/>
      <c r="T1538" s="18"/>
      <c r="U1538" s="8"/>
      <c r="V1538" s="20"/>
      <c r="W1538" s="6"/>
      <c r="Y1538" s="11"/>
      <c r="AB1538" s="23"/>
      <c r="AH1538" s="19"/>
      <c r="AI1538" s="19"/>
      <c r="AL1538"/>
      <c r="AM1538" s="19"/>
    </row>
    <row r="1539" spans="1:39" s="9" customFormat="1" ht="15" customHeight="1" x14ac:dyDescent="0.25">
      <c r="A1539" s="11"/>
      <c r="B1539" s="12"/>
      <c r="C1539" s="12"/>
      <c r="D1539" s="12"/>
      <c r="E1539" s="12"/>
      <c r="F1539" s="12"/>
      <c r="G1539" s="12"/>
      <c r="H1539" s="12"/>
      <c r="I1539" s="12"/>
      <c r="J1539" s="13"/>
      <c r="K1539" s="13"/>
      <c r="L1539" s="14"/>
      <c r="M1539" s="7"/>
      <c r="N1539" s="6"/>
      <c r="O1539" s="12"/>
      <c r="P1539" s="6"/>
      <c r="Q1539" s="6"/>
      <c r="R1539" s="8"/>
      <c r="S1539" s="8"/>
      <c r="T1539" s="18"/>
      <c r="U1539" s="8"/>
      <c r="V1539" s="20"/>
      <c r="W1539" s="6"/>
      <c r="Y1539" s="11"/>
      <c r="AB1539" s="23"/>
      <c r="AH1539" s="19"/>
      <c r="AI1539" s="19"/>
      <c r="AL1539"/>
      <c r="AM1539" s="19"/>
    </row>
    <row r="1540" spans="1:39" s="9" customFormat="1" ht="15" customHeight="1" x14ac:dyDescent="0.25">
      <c r="A1540" s="11"/>
      <c r="B1540" s="12"/>
      <c r="C1540" s="12"/>
      <c r="D1540" s="12"/>
      <c r="E1540" s="12"/>
      <c r="F1540" s="12"/>
      <c r="G1540" s="12"/>
      <c r="H1540" s="12"/>
      <c r="I1540" s="12"/>
      <c r="J1540" s="13"/>
      <c r="K1540" s="13"/>
      <c r="L1540" s="14"/>
      <c r="M1540" s="7"/>
      <c r="N1540" s="6"/>
      <c r="O1540" s="12"/>
      <c r="P1540" s="6"/>
      <c r="Q1540" s="6"/>
      <c r="R1540" s="8"/>
      <c r="S1540" s="8"/>
      <c r="T1540" s="18"/>
      <c r="U1540" s="8"/>
      <c r="V1540" s="20"/>
      <c r="W1540" s="6"/>
      <c r="Y1540" s="11"/>
      <c r="AB1540" s="23"/>
      <c r="AH1540" s="19"/>
      <c r="AI1540" s="19"/>
      <c r="AL1540"/>
      <c r="AM1540" s="19"/>
    </row>
    <row r="1541" spans="1:39" s="9" customFormat="1" ht="15" customHeight="1" x14ac:dyDescent="0.25">
      <c r="A1541" s="11"/>
      <c r="B1541" s="12"/>
      <c r="C1541" s="12"/>
      <c r="D1541" s="12"/>
      <c r="E1541" s="12"/>
      <c r="F1541" s="12"/>
      <c r="G1541" s="12"/>
      <c r="H1541" s="12"/>
      <c r="I1541" s="12"/>
      <c r="J1541" s="13"/>
      <c r="K1541" s="13"/>
      <c r="L1541" s="14"/>
      <c r="M1541" s="7"/>
      <c r="N1541" s="6"/>
      <c r="O1541" s="12"/>
      <c r="P1541" s="6"/>
      <c r="Q1541" s="6"/>
      <c r="R1541" s="8"/>
      <c r="S1541" s="8"/>
      <c r="T1541" s="18"/>
      <c r="U1541" s="8"/>
      <c r="V1541" s="20"/>
      <c r="W1541" s="6"/>
      <c r="Y1541" s="11"/>
      <c r="AB1541" s="23"/>
      <c r="AH1541" s="19"/>
      <c r="AI1541" s="19"/>
      <c r="AL1541"/>
      <c r="AM1541" s="19"/>
    </row>
    <row r="1542" spans="1:39" s="9" customFormat="1" ht="15" customHeight="1" x14ac:dyDescent="0.25">
      <c r="A1542" s="11"/>
      <c r="B1542" s="12"/>
      <c r="C1542" s="12"/>
      <c r="D1542" s="12"/>
      <c r="E1542" s="12"/>
      <c r="F1542" s="12"/>
      <c r="G1542" s="12"/>
      <c r="H1542" s="12"/>
      <c r="I1542" s="12"/>
      <c r="J1542" s="13"/>
      <c r="K1542" s="13"/>
      <c r="L1542" s="14"/>
      <c r="M1542" s="7"/>
      <c r="N1542" s="6"/>
      <c r="O1542" s="12"/>
      <c r="P1542" s="6"/>
      <c r="Q1542" s="6"/>
      <c r="R1542" s="8"/>
      <c r="S1542" s="8"/>
      <c r="T1542" s="18"/>
      <c r="U1542" s="8"/>
      <c r="V1542" s="20"/>
      <c r="W1542" s="6"/>
      <c r="Y1542" s="11"/>
      <c r="AB1542" s="23"/>
      <c r="AH1542" s="19"/>
      <c r="AI1542" s="19"/>
      <c r="AL1542"/>
      <c r="AM1542" s="19"/>
    </row>
    <row r="1543" spans="1:39" s="9" customFormat="1" ht="15" customHeight="1" x14ac:dyDescent="0.25">
      <c r="A1543" s="11"/>
      <c r="B1543" s="12"/>
      <c r="C1543" s="12"/>
      <c r="D1543" s="12"/>
      <c r="E1543" s="12"/>
      <c r="F1543" s="12"/>
      <c r="G1543" s="12"/>
      <c r="H1543" s="12"/>
      <c r="I1543" s="12"/>
      <c r="J1543" s="13"/>
      <c r="K1543" s="13"/>
      <c r="L1543" s="14"/>
      <c r="M1543" s="7"/>
      <c r="N1543" s="6"/>
      <c r="O1543" s="12"/>
      <c r="P1543" s="6"/>
      <c r="Q1543" s="6"/>
      <c r="R1543" s="8"/>
      <c r="S1543" s="8"/>
      <c r="T1543" s="18"/>
      <c r="U1543" s="8"/>
      <c r="V1543" s="20"/>
      <c r="W1543" s="6"/>
      <c r="Y1543" s="11"/>
      <c r="AB1543" s="23"/>
      <c r="AH1543" s="19"/>
      <c r="AI1543" s="19"/>
      <c r="AL1543"/>
      <c r="AM1543" s="19"/>
    </row>
    <row r="1544" spans="1:39" s="9" customFormat="1" ht="15" customHeight="1" x14ac:dyDescent="0.25">
      <c r="A1544" s="11"/>
      <c r="B1544" s="12"/>
      <c r="C1544" s="12"/>
      <c r="D1544" s="12"/>
      <c r="E1544" s="12"/>
      <c r="F1544" s="12"/>
      <c r="G1544" s="12"/>
      <c r="H1544" s="12"/>
      <c r="I1544" s="12"/>
      <c r="J1544" s="13"/>
      <c r="K1544" s="13"/>
      <c r="L1544" s="14"/>
      <c r="M1544" s="7"/>
      <c r="N1544" s="6"/>
      <c r="O1544" s="12"/>
      <c r="P1544" s="6"/>
      <c r="Q1544" s="6"/>
      <c r="R1544" s="8"/>
      <c r="S1544" s="8"/>
      <c r="T1544" s="18"/>
      <c r="U1544" s="8"/>
      <c r="V1544" s="20"/>
      <c r="W1544" s="6"/>
      <c r="Y1544" s="11"/>
      <c r="AB1544" s="23"/>
      <c r="AH1544" s="19"/>
      <c r="AI1544" s="19"/>
      <c r="AL1544"/>
      <c r="AM1544" s="19"/>
    </row>
    <row r="1545" spans="1:39" s="9" customFormat="1" ht="15" customHeight="1" x14ac:dyDescent="0.25">
      <c r="A1545" s="11"/>
      <c r="B1545" s="12"/>
      <c r="C1545" s="12"/>
      <c r="D1545" s="12"/>
      <c r="E1545" s="12"/>
      <c r="F1545" s="12"/>
      <c r="G1545" s="12"/>
      <c r="H1545" s="12"/>
      <c r="I1545" s="12"/>
      <c r="J1545" s="13"/>
      <c r="K1545" s="13"/>
      <c r="L1545" s="14"/>
      <c r="M1545" s="7"/>
      <c r="N1545" s="6"/>
      <c r="O1545" s="12"/>
      <c r="P1545" s="6"/>
      <c r="Q1545" s="6"/>
      <c r="R1545" s="8"/>
      <c r="S1545" s="8"/>
      <c r="T1545" s="18"/>
      <c r="U1545" s="8"/>
      <c r="V1545" s="20"/>
      <c r="W1545" s="6"/>
      <c r="Y1545" s="11"/>
      <c r="AB1545" s="23"/>
      <c r="AH1545" s="19"/>
      <c r="AI1545" s="19"/>
      <c r="AL1545"/>
      <c r="AM1545" s="19"/>
    </row>
    <row r="1546" spans="1:39" s="9" customFormat="1" ht="15" customHeight="1" x14ac:dyDescent="0.25">
      <c r="A1546" s="11"/>
      <c r="B1546" s="12"/>
      <c r="C1546" s="12"/>
      <c r="D1546" s="12"/>
      <c r="E1546" s="12"/>
      <c r="F1546" s="12"/>
      <c r="G1546" s="12"/>
      <c r="H1546" s="12"/>
      <c r="I1546" s="12"/>
      <c r="J1546" s="13"/>
      <c r="K1546" s="13"/>
      <c r="L1546" s="14"/>
      <c r="M1546" s="7"/>
      <c r="N1546" s="6"/>
      <c r="O1546" s="12"/>
      <c r="P1546" s="6"/>
      <c r="Q1546" s="6"/>
      <c r="R1546" s="8"/>
      <c r="S1546" s="8"/>
      <c r="T1546" s="18"/>
      <c r="U1546" s="8"/>
      <c r="V1546" s="20"/>
      <c r="W1546" s="6"/>
      <c r="Y1546" s="11"/>
      <c r="AB1546" s="23"/>
      <c r="AH1546" s="19"/>
      <c r="AI1546" s="19"/>
      <c r="AL1546"/>
      <c r="AM1546" s="19"/>
    </row>
    <row r="1547" spans="1:39" s="9" customFormat="1" ht="15" customHeight="1" x14ac:dyDescent="0.25">
      <c r="A1547" s="11"/>
      <c r="B1547" s="12"/>
      <c r="C1547" s="12"/>
      <c r="D1547" s="12"/>
      <c r="E1547" s="12"/>
      <c r="F1547" s="12"/>
      <c r="G1547" s="12"/>
      <c r="H1547" s="12"/>
      <c r="I1547" s="12"/>
      <c r="J1547" s="13"/>
      <c r="K1547" s="13"/>
      <c r="L1547" s="14"/>
      <c r="M1547" s="7"/>
      <c r="N1547" s="6"/>
      <c r="O1547" s="12"/>
      <c r="P1547" s="6"/>
      <c r="Q1547" s="6"/>
      <c r="R1547" s="8"/>
      <c r="S1547" s="8"/>
      <c r="T1547" s="18"/>
      <c r="U1547" s="8"/>
      <c r="V1547" s="20"/>
      <c r="W1547" s="6"/>
      <c r="Y1547" s="11"/>
      <c r="AB1547" s="23"/>
      <c r="AH1547" s="19"/>
      <c r="AI1547" s="19"/>
      <c r="AL1547"/>
      <c r="AM1547" s="19"/>
    </row>
    <row r="1548" spans="1:39" s="9" customFormat="1" ht="15" customHeight="1" x14ac:dyDescent="0.25">
      <c r="A1548" s="11"/>
      <c r="B1548" s="12"/>
      <c r="C1548" s="12"/>
      <c r="D1548" s="12"/>
      <c r="E1548" s="12"/>
      <c r="F1548" s="12"/>
      <c r="G1548" s="12"/>
      <c r="H1548" s="12"/>
      <c r="I1548" s="12"/>
      <c r="J1548" s="13"/>
      <c r="K1548" s="13"/>
      <c r="L1548" s="14"/>
      <c r="M1548" s="7"/>
      <c r="N1548" s="6"/>
      <c r="O1548" s="12"/>
      <c r="P1548" s="6"/>
      <c r="Q1548" s="6"/>
      <c r="R1548" s="8"/>
      <c r="S1548" s="8"/>
      <c r="T1548" s="18"/>
      <c r="U1548" s="8"/>
      <c r="V1548" s="20"/>
      <c r="W1548" s="6"/>
      <c r="Y1548" s="11"/>
      <c r="AB1548" s="23"/>
      <c r="AH1548" s="19"/>
      <c r="AI1548" s="19"/>
      <c r="AL1548"/>
      <c r="AM1548" s="19"/>
    </row>
    <row r="1549" spans="1:39" s="9" customFormat="1" ht="15" customHeight="1" x14ac:dyDescent="0.25">
      <c r="A1549" s="11"/>
      <c r="B1549" s="12"/>
      <c r="C1549" s="12"/>
      <c r="D1549" s="12"/>
      <c r="E1549" s="12"/>
      <c r="F1549" s="12"/>
      <c r="G1549" s="12"/>
      <c r="H1549" s="12"/>
      <c r="I1549" s="12"/>
      <c r="J1549" s="13"/>
      <c r="K1549" s="13"/>
      <c r="L1549" s="14"/>
      <c r="M1549" s="7"/>
      <c r="N1549" s="6"/>
      <c r="O1549" s="12"/>
      <c r="P1549" s="6"/>
      <c r="Q1549" s="6"/>
      <c r="R1549" s="8"/>
      <c r="S1549" s="8"/>
      <c r="T1549" s="18"/>
      <c r="U1549" s="8"/>
      <c r="V1549" s="20"/>
      <c r="W1549" s="6"/>
      <c r="Y1549" s="11"/>
      <c r="AB1549" s="23"/>
      <c r="AH1549" s="19"/>
      <c r="AI1549" s="19"/>
      <c r="AL1549"/>
      <c r="AM1549" s="19"/>
    </row>
    <row r="1550" spans="1:39" s="9" customFormat="1" ht="15" customHeight="1" x14ac:dyDescent="0.25">
      <c r="A1550" s="11"/>
      <c r="B1550" s="12"/>
      <c r="C1550" s="12"/>
      <c r="D1550" s="12"/>
      <c r="E1550" s="12"/>
      <c r="F1550" s="12"/>
      <c r="G1550" s="12"/>
      <c r="H1550" s="12"/>
      <c r="I1550" s="12"/>
      <c r="J1550" s="13"/>
      <c r="K1550" s="13"/>
      <c r="L1550" s="14"/>
      <c r="M1550" s="7"/>
      <c r="N1550" s="6"/>
      <c r="O1550" s="12"/>
      <c r="P1550" s="6"/>
      <c r="Q1550" s="6"/>
      <c r="R1550" s="8"/>
      <c r="S1550" s="8"/>
      <c r="T1550" s="18"/>
      <c r="U1550" s="8"/>
      <c r="V1550" s="20"/>
      <c r="W1550" s="6"/>
      <c r="Y1550" s="11"/>
      <c r="AB1550" s="23"/>
      <c r="AH1550" s="19"/>
      <c r="AI1550" s="19"/>
      <c r="AL1550"/>
      <c r="AM1550" s="19"/>
    </row>
    <row r="1551" spans="1:39" s="9" customFormat="1" ht="15" customHeight="1" x14ac:dyDescent="0.25">
      <c r="A1551" s="11"/>
      <c r="B1551" s="12"/>
      <c r="C1551" s="12"/>
      <c r="D1551" s="12"/>
      <c r="E1551" s="12"/>
      <c r="F1551" s="12"/>
      <c r="G1551" s="12"/>
      <c r="H1551" s="12"/>
      <c r="I1551" s="12"/>
      <c r="J1551" s="13"/>
      <c r="K1551" s="13"/>
      <c r="L1551" s="14"/>
      <c r="M1551" s="7"/>
      <c r="N1551" s="6"/>
      <c r="O1551" s="12"/>
      <c r="P1551" s="6"/>
      <c r="Q1551" s="6"/>
      <c r="R1551" s="8"/>
      <c r="S1551" s="8"/>
      <c r="T1551" s="18"/>
      <c r="U1551" s="8"/>
      <c r="V1551" s="20"/>
      <c r="W1551" s="6"/>
      <c r="Y1551" s="11"/>
      <c r="AB1551" s="23"/>
      <c r="AH1551" s="19"/>
      <c r="AI1551" s="19"/>
      <c r="AL1551"/>
      <c r="AM1551" s="19"/>
    </row>
    <row r="1552" spans="1:39" s="9" customFormat="1" ht="15" customHeight="1" x14ac:dyDescent="0.25">
      <c r="A1552" s="11"/>
      <c r="B1552" s="12"/>
      <c r="C1552" s="12"/>
      <c r="D1552" s="12"/>
      <c r="E1552" s="12"/>
      <c r="F1552" s="12"/>
      <c r="G1552" s="12"/>
      <c r="H1552" s="12"/>
      <c r="I1552" s="12"/>
      <c r="J1552" s="13"/>
      <c r="K1552" s="13"/>
      <c r="L1552" s="14"/>
      <c r="M1552" s="7"/>
      <c r="N1552" s="6"/>
      <c r="O1552" s="12"/>
      <c r="P1552" s="6"/>
      <c r="Q1552" s="6"/>
      <c r="R1552" s="8"/>
      <c r="S1552" s="8"/>
      <c r="T1552" s="18"/>
      <c r="U1552" s="8"/>
      <c r="V1552" s="20"/>
      <c r="W1552" s="6"/>
      <c r="Y1552" s="11"/>
      <c r="AB1552" s="23"/>
      <c r="AH1552" s="19"/>
      <c r="AI1552" s="19"/>
      <c r="AL1552"/>
      <c r="AM1552" s="19"/>
    </row>
    <row r="1553" spans="1:39" s="9" customFormat="1" ht="15" customHeight="1" x14ac:dyDescent="0.25">
      <c r="A1553" s="11"/>
      <c r="B1553" s="12"/>
      <c r="C1553" s="12"/>
      <c r="D1553" s="12"/>
      <c r="E1553" s="12"/>
      <c r="F1553" s="12"/>
      <c r="G1553" s="12"/>
      <c r="H1553" s="12"/>
      <c r="I1553" s="12"/>
      <c r="J1553" s="13"/>
      <c r="K1553" s="13"/>
      <c r="L1553" s="14"/>
      <c r="M1553" s="7"/>
      <c r="N1553" s="6"/>
      <c r="O1553" s="12"/>
      <c r="P1553" s="6"/>
      <c r="Q1553" s="6"/>
      <c r="R1553" s="8"/>
      <c r="S1553" s="8"/>
      <c r="T1553" s="18"/>
      <c r="U1553" s="8"/>
      <c r="V1553" s="20"/>
      <c r="W1553" s="6"/>
      <c r="Y1553" s="11"/>
      <c r="AB1553" s="23"/>
      <c r="AH1553" s="19"/>
      <c r="AI1553" s="19"/>
      <c r="AL1553"/>
      <c r="AM1553" s="19"/>
    </row>
    <row r="1554" spans="1:39" s="9" customFormat="1" ht="15" customHeight="1" x14ac:dyDescent="0.25">
      <c r="A1554" s="11"/>
      <c r="B1554" s="12"/>
      <c r="C1554" s="12"/>
      <c r="D1554" s="12"/>
      <c r="E1554" s="12"/>
      <c r="F1554" s="12"/>
      <c r="G1554" s="12"/>
      <c r="H1554" s="12"/>
      <c r="I1554" s="12"/>
      <c r="J1554" s="13"/>
      <c r="K1554" s="13"/>
      <c r="L1554" s="14"/>
      <c r="M1554" s="7"/>
      <c r="N1554" s="6"/>
      <c r="O1554" s="12"/>
      <c r="P1554" s="6"/>
      <c r="Q1554" s="6"/>
      <c r="R1554" s="8"/>
      <c r="S1554" s="8"/>
      <c r="T1554" s="18"/>
      <c r="U1554" s="8"/>
      <c r="V1554" s="20"/>
      <c r="W1554" s="6"/>
      <c r="Y1554" s="11"/>
      <c r="AB1554" s="23"/>
      <c r="AH1554" s="19"/>
      <c r="AI1554" s="19"/>
      <c r="AL1554"/>
      <c r="AM1554" s="19"/>
    </row>
    <row r="1555" spans="1:39" s="9" customFormat="1" ht="15" customHeight="1" x14ac:dyDescent="0.25">
      <c r="A1555" s="11"/>
      <c r="B1555" s="12"/>
      <c r="C1555" s="12"/>
      <c r="D1555" s="12"/>
      <c r="E1555" s="12"/>
      <c r="F1555" s="12"/>
      <c r="G1555" s="12"/>
      <c r="H1555" s="12"/>
      <c r="I1555" s="12"/>
      <c r="J1555" s="13"/>
      <c r="K1555" s="13"/>
      <c r="L1555" s="14"/>
      <c r="M1555" s="7"/>
      <c r="N1555" s="6"/>
      <c r="O1555" s="12"/>
      <c r="P1555" s="6"/>
      <c r="Q1555" s="6"/>
      <c r="R1555" s="8"/>
      <c r="S1555" s="8"/>
      <c r="T1555" s="18"/>
      <c r="U1555" s="8"/>
      <c r="V1555" s="20"/>
      <c r="W1555" s="6"/>
      <c r="Y1555" s="11"/>
      <c r="AB1555" s="23"/>
      <c r="AH1555" s="19"/>
      <c r="AI1555" s="19"/>
      <c r="AL1555"/>
      <c r="AM1555" s="19"/>
    </row>
    <row r="1556" spans="1:39" s="9" customFormat="1" ht="15" customHeight="1" x14ac:dyDescent="0.25">
      <c r="A1556" s="11"/>
      <c r="B1556" s="12"/>
      <c r="C1556" s="12"/>
      <c r="D1556" s="12"/>
      <c r="E1556" s="12"/>
      <c r="F1556" s="12"/>
      <c r="G1556" s="12"/>
      <c r="H1556" s="12"/>
      <c r="I1556" s="12"/>
      <c r="J1556" s="13"/>
      <c r="K1556" s="13"/>
      <c r="L1556" s="14"/>
      <c r="M1556" s="7"/>
      <c r="N1556" s="6"/>
      <c r="O1556" s="12"/>
      <c r="P1556" s="6"/>
      <c r="Q1556" s="6"/>
      <c r="R1556" s="8"/>
      <c r="S1556" s="8"/>
      <c r="T1556" s="18"/>
      <c r="U1556" s="8"/>
      <c r="V1556" s="20"/>
      <c r="W1556" s="6"/>
      <c r="Y1556" s="11"/>
      <c r="AB1556" s="23"/>
      <c r="AH1556" s="19"/>
      <c r="AI1556" s="19"/>
      <c r="AL1556"/>
      <c r="AM1556" s="19"/>
    </row>
    <row r="1557" spans="1:39" s="9" customFormat="1" ht="15" customHeight="1" x14ac:dyDescent="0.25">
      <c r="A1557" s="11"/>
      <c r="B1557" s="12"/>
      <c r="C1557" s="12"/>
      <c r="D1557" s="12"/>
      <c r="E1557" s="12"/>
      <c r="F1557" s="12"/>
      <c r="G1557" s="12"/>
      <c r="H1557" s="12"/>
      <c r="I1557" s="12"/>
      <c r="J1557" s="13"/>
      <c r="K1557" s="13"/>
      <c r="L1557" s="14"/>
      <c r="M1557" s="7"/>
      <c r="N1557" s="6"/>
      <c r="O1557" s="12"/>
      <c r="P1557" s="6"/>
      <c r="Q1557" s="6"/>
      <c r="R1557" s="8"/>
      <c r="S1557" s="8"/>
      <c r="T1557" s="18"/>
      <c r="U1557" s="8"/>
      <c r="V1557" s="20"/>
      <c r="W1557" s="6"/>
      <c r="Y1557" s="11"/>
      <c r="AB1557" s="23"/>
      <c r="AH1557" s="19"/>
      <c r="AI1557" s="19"/>
      <c r="AL1557"/>
      <c r="AM1557" s="19"/>
    </row>
    <row r="1558" spans="1:39" s="9" customFormat="1" ht="15" customHeight="1" x14ac:dyDescent="0.25">
      <c r="A1558" s="11"/>
      <c r="B1558" s="12"/>
      <c r="C1558" s="12"/>
      <c r="D1558" s="12"/>
      <c r="E1558" s="12"/>
      <c r="F1558" s="12"/>
      <c r="G1558" s="12"/>
      <c r="H1558" s="12"/>
      <c r="I1558" s="12"/>
      <c r="J1558" s="13"/>
      <c r="K1558" s="13"/>
      <c r="L1558" s="14"/>
      <c r="M1558" s="7"/>
      <c r="N1558" s="6"/>
      <c r="O1558" s="12"/>
      <c r="P1558" s="6"/>
      <c r="Q1558" s="6"/>
      <c r="R1558" s="8"/>
      <c r="S1558" s="8"/>
      <c r="T1558" s="18"/>
      <c r="U1558" s="8"/>
      <c r="V1558" s="20"/>
      <c r="W1558" s="6"/>
      <c r="Y1558" s="11"/>
      <c r="AB1558" s="23"/>
      <c r="AH1558" s="19"/>
      <c r="AI1558" s="19"/>
      <c r="AL1558"/>
      <c r="AM1558" s="19"/>
    </row>
    <row r="1559" spans="1:39" s="9" customFormat="1" ht="15" customHeight="1" x14ac:dyDescent="0.25">
      <c r="A1559" s="11"/>
      <c r="B1559" s="12"/>
      <c r="C1559" s="12"/>
      <c r="D1559" s="12"/>
      <c r="E1559" s="12"/>
      <c r="F1559" s="12"/>
      <c r="G1559" s="12"/>
      <c r="H1559" s="12"/>
      <c r="I1559" s="12"/>
      <c r="J1559" s="13"/>
      <c r="K1559" s="13"/>
      <c r="L1559" s="14"/>
      <c r="M1559" s="7"/>
      <c r="N1559" s="6"/>
      <c r="O1559" s="12"/>
      <c r="P1559" s="6"/>
      <c r="Q1559" s="6"/>
      <c r="R1559" s="8"/>
      <c r="S1559" s="8"/>
      <c r="T1559" s="18"/>
      <c r="U1559" s="8"/>
      <c r="V1559" s="20"/>
      <c r="W1559" s="6"/>
      <c r="Y1559" s="11"/>
      <c r="AB1559" s="23"/>
      <c r="AH1559" s="19"/>
      <c r="AI1559" s="19"/>
      <c r="AL1559"/>
      <c r="AM1559" s="19"/>
    </row>
    <row r="1560" spans="1:39" s="9" customFormat="1" ht="15" customHeight="1" x14ac:dyDescent="0.25">
      <c r="A1560" s="11"/>
      <c r="B1560" s="12"/>
      <c r="C1560" s="12"/>
      <c r="D1560" s="12"/>
      <c r="E1560" s="12"/>
      <c r="F1560" s="12"/>
      <c r="G1560" s="12"/>
      <c r="H1560" s="12"/>
      <c r="I1560" s="12"/>
      <c r="J1560" s="13"/>
      <c r="K1560" s="13"/>
      <c r="L1560" s="14"/>
      <c r="M1560" s="7"/>
      <c r="N1560" s="6"/>
      <c r="O1560" s="12"/>
      <c r="P1560" s="6"/>
      <c r="Q1560" s="6"/>
      <c r="R1560" s="8"/>
      <c r="S1560" s="8"/>
      <c r="T1560" s="18"/>
      <c r="U1560" s="8"/>
      <c r="V1560" s="20"/>
      <c r="W1560" s="6"/>
      <c r="Y1560" s="11"/>
      <c r="AB1560" s="23"/>
      <c r="AH1560" s="19"/>
      <c r="AI1560" s="19"/>
      <c r="AL1560"/>
      <c r="AM1560" s="19"/>
    </row>
    <row r="1561" spans="1:39" s="9" customFormat="1" ht="15" customHeight="1" x14ac:dyDescent="0.25">
      <c r="A1561" s="11"/>
      <c r="B1561" s="12"/>
      <c r="C1561" s="12"/>
      <c r="D1561" s="12"/>
      <c r="E1561" s="12"/>
      <c r="F1561" s="12"/>
      <c r="G1561" s="12"/>
      <c r="H1561" s="12"/>
      <c r="I1561" s="12"/>
      <c r="J1561" s="13"/>
      <c r="K1561" s="13"/>
      <c r="L1561" s="14"/>
      <c r="M1561" s="7"/>
      <c r="N1561" s="6"/>
      <c r="O1561" s="12"/>
      <c r="P1561" s="6"/>
      <c r="Q1561" s="6"/>
      <c r="R1561" s="8"/>
      <c r="S1561" s="8"/>
      <c r="T1561" s="18"/>
      <c r="U1561" s="8"/>
      <c r="V1561" s="20"/>
      <c r="W1561" s="6"/>
      <c r="Y1561" s="11"/>
      <c r="AB1561" s="23"/>
      <c r="AH1561" s="19"/>
      <c r="AI1561" s="19"/>
      <c r="AL1561"/>
      <c r="AM1561" s="19"/>
    </row>
    <row r="1562" spans="1:39" s="9" customFormat="1" ht="15" customHeight="1" x14ac:dyDescent="0.25">
      <c r="A1562" s="11"/>
      <c r="B1562" s="12"/>
      <c r="C1562" s="12"/>
      <c r="D1562" s="12"/>
      <c r="E1562" s="12"/>
      <c r="F1562" s="12"/>
      <c r="G1562" s="12"/>
      <c r="H1562" s="12"/>
      <c r="I1562" s="12"/>
      <c r="J1562" s="13"/>
      <c r="K1562" s="13"/>
      <c r="L1562" s="14"/>
      <c r="M1562" s="7"/>
      <c r="N1562" s="6"/>
      <c r="O1562" s="12"/>
      <c r="P1562" s="6"/>
      <c r="Q1562" s="6"/>
      <c r="R1562" s="8"/>
      <c r="S1562" s="8"/>
      <c r="T1562" s="18"/>
      <c r="U1562" s="8"/>
      <c r="V1562" s="20"/>
      <c r="W1562" s="6"/>
      <c r="Y1562" s="11"/>
      <c r="AB1562" s="23"/>
      <c r="AH1562" s="19"/>
      <c r="AI1562" s="19"/>
      <c r="AL1562"/>
      <c r="AM1562" s="19"/>
    </row>
    <row r="1563" spans="1:39" s="9" customFormat="1" ht="15" customHeight="1" x14ac:dyDescent="0.25">
      <c r="A1563" s="11"/>
      <c r="B1563" s="12"/>
      <c r="C1563" s="12"/>
      <c r="D1563" s="12"/>
      <c r="E1563" s="12"/>
      <c r="F1563" s="12"/>
      <c r="G1563" s="12"/>
      <c r="H1563" s="12"/>
      <c r="I1563" s="12"/>
      <c r="J1563" s="13"/>
      <c r="K1563" s="13"/>
      <c r="L1563" s="14"/>
      <c r="M1563" s="7"/>
      <c r="N1563" s="6"/>
      <c r="O1563" s="12"/>
      <c r="P1563" s="6"/>
      <c r="Q1563" s="6"/>
      <c r="R1563" s="8"/>
      <c r="S1563" s="8"/>
      <c r="T1563" s="18"/>
      <c r="U1563" s="8"/>
      <c r="V1563" s="20"/>
      <c r="W1563" s="6"/>
      <c r="Y1563" s="11"/>
      <c r="AB1563" s="23"/>
      <c r="AH1563" s="19"/>
      <c r="AI1563" s="19"/>
      <c r="AL1563"/>
      <c r="AM1563" s="19"/>
    </row>
    <row r="1564" spans="1:39" s="9" customFormat="1" ht="15" customHeight="1" x14ac:dyDescent="0.25">
      <c r="A1564" s="11"/>
      <c r="B1564" s="12"/>
      <c r="C1564" s="12"/>
      <c r="D1564" s="12"/>
      <c r="E1564" s="12"/>
      <c r="F1564" s="12"/>
      <c r="G1564" s="12"/>
      <c r="H1564" s="12"/>
      <c r="I1564" s="12"/>
      <c r="J1564" s="13"/>
      <c r="K1564" s="13"/>
      <c r="L1564" s="14"/>
      <c r="M1564" s="7"/>
      <c r="N1564" s="6"/>
      <c r="O1564" s="12"/>
      <c r="P1564" s="6"/>
      <c r="Q1564" s="6"/>
      <c r="R1564" s="8"/>
      <c r="S1564" s="8"/>
      <c r="T1564" s="18"/>
      <c r="U1564" s="8"/>
      <c r="V1564" s="20"/>
      <c r="W1564" s="6"/>
      <c r="Y1564" s="11"/>
      <c r="AB1564" s="23"/>
      <c r="AH1564" s="19"/>
      <c r="AI1564" s="19"/>
      <c r="AL1564"/>
      <c r="AM1564" s="19"/>
    </row>
    <row r="1565" spans="1:39" s="9" customFormat="1" ht="15" customHeight="1" x14ac:dyDescent="0.25">
      <c r="A1565" s="11"/>
      <c r="B1565" s="12"/>
      <c r="C1565" s="12"/>
      <c r="D1565" s="12"/>
      <c r="E1565" s="12"/>
      <c r="F1565" s="12"/>
      <c r="G1565" s="12"/>
      <c r="H1565" s="12"/>
      <c r="I1565" s="12"/>
      <c r="J1565" s="13"/>
      <c r="K1565" s="13"/>
      <c r="L1565" s="14"/>
      <c r="M1565" s="7"/>
      <c r="N1565" s="6"/>
      <c r="O1565" s="12"/>
      <c r="P1565" s="6"/>
      <c r="Q1565" s="6"/>
      <c r="R1565" s="8"/>
      <c r="S1565" s="8"/>
      <c r="T1565" s="18"/>
      <c r="U1565" s="8"/>
      <c r="V1565" s="20"/>
      <c r="W1565" s="6"/>
      <c r="Y1565" s="11"/>
      <c r="AB1565" s="23"/>
      <c r="AH1565" s="19"/>
      <c r="AI1565" s="19"/>
      <c r="AL1565"/>
      <c r="AM1565" s="19"/>
    </row>
    <row r="1566" spans="1:39" s="9" customFormat="1" ht="15" customHeight="1" x14ac:dyDescent="0.25">
      <c r="A1566" s="11"/>
      <c r="B1566" s="12"/>
      <c r="C1566" s="12"/>
      <c r="D1566" s="12"/>
      <c r="E1566" s="12"/>
      <c r="F1566" s="12"/>
      <c r="G1566" s="12"/>
      <c r="H1566" s="12"/>
      <c r="I1566" s="12"/>
      <c r="J1566" s="13"/>
      <c r="K1566" s="13"/>
      <c r="L1566" s="14"/>
      <c r="M1566" s="7"/>
      <c r="N1566" s="6"/>
      <c r="O1566" s="12"/>
      <c r="P1566" s="6"/>
      <c r="Q1566" s="6"/>
      <c r="R1566" s="8"/>
      <c r="S1566" s="8"/>
      <c r="T1566" s="18"/>
      <c r="U1566" s="8"/>
      <c r="V1566" s="20"/>
      <c r="W1566" s="6"/>
      <c r="Y1566" s="11"/>
      <c r="AB1566" s="23"/>
      <c r="AH1566" s="19"/>
      <c r="AI1566" s="19"/>
      <c r="AL1566"/>
      <c r="AM1566" s="19"/>
    </row>
    <row r="1567" spans="1:39" s="9" customFormat="1" ht="15" customHeight="1" x14ac:dyDescent="0.25">
      <c r="A1567" s="11"/>
      <c r="B1567" s="12"/>
      <c r="C1567" s="12"/>
      <c r="D1567" s="12"/>
      <c r="E1567" s="12"/>
      <c r="F1567" s="12"/>
      <c r="G1567" s="12"/>
      <c r="H1567" s="12"/>
      <c r="I1567" s="12"/>
      <c r="J1567" s="13"/>
      <c r="K1567" s="13"/>
      <c r="L1567" s="14"/>
      <c r="M1567" s="7"/>
      <c r="N1567" s="6"/>
      <c r="O1567" s="12"/>
      <c r="P1567" s="6"/>
      <c r="Q1567" s="6"/>
      <c r="R1567" s="8"/>
      <c r="S1567" s="8"/>
      <c r="T1567" s="18"/>
      <c r="U1567" s="8"/>
      <c r="V1567" s="20"/>
      <c r="W1567" s="6"/>
      <c r="Y1567" s="11"/>
      <c r="AB1567" s="23"/>
      <c r="AH1567" s="19"/>
      <c r="AI1567" s="19"/>
      <c r="AL1567"/>
      <c r="AM1567" s="19"/>
    </row>
    <row r="1568" spans="1:39" s="9" customFormat="1" ht="15" customHeight="1" x14ac:dyDescent="0.25">
      <c r="A1568" s="11"/>
      <c r="B1568" s="12"/>
      <c r="C1568" s="12"/>
      <c r="D1568" s="12"/>
      <c r="E1568" s="12"/>
      <c r="F1568" s="12"/>
      <c r="G1568" s="12"/>
      <c r="H1568" s="12"/>
      <c r="I1568" s="12"/>
      <c r="J1568" s="13"/>
      <c r="K1568" s="13"/>
      <c r="L1568" s="14"/>
      <c r="M1568" s="7"/>
      <c r="N1568" s="6"/>
      <c r="O1568" s="12"/>
      <c r="P1568" s="6"/>
      <c r="Q1568" s="6"/>
      <c r="R1568" s="8"/>
      <c r="S1568" s="8"/>
      <c r="T1568" s="18"/>
      <c r="U1568" s="8"/>
      <c r="V1568" s="20"/>
      <c r="W1568" s="6"/>
      <c r="Y1568" s="11"/>
      <c r="AB1568" s="23"/>
      <c r="AH1568" s="19"/>
      <c r="AI1568" s="19"/>
      <c r="AL1568"/>
      <c r="AM1568" s="19"/>
    </row>
    <row r="1569" spans="1:39" s="9" customFormat="1" ht="15" customHeight="1" x14ac:dyDescent="0.25">
      <c r="A1569" s="11"/>
      <c r="B1569" s="12"/>
      <c r="C1569" s="12"/>
      <c r="D1569" s="12"/>
      <c r="E1569" s="12"/>
      <c r="F1569" s="12"/>
      <c r="G1569" s="12"/>
      <c r="H1569" s="12"/>
      <c r="I1569" s="12"/>
      <c r="J1569" s="13"/>
      <c r="K1569" s="13"/>
      <c r="L1569" s="14"/>
      <c r="M1569" s="7"/>
      <c r="N1569" s="6"/>
      <c r="O1569" s="12"/>
      <c r="P1569" s="6"/>
      <c r="Q1569" s="6"/>
      <c r="R1569" s="8"/>
      <c r="S1569" s="8"/>
      <c r="T1569" s="18"/>
      <c r="U1569" s="8"/>
      <c r="V1569" s="20"/>
      <c r="W1569" s="6"/>
      <c r="Y1569" s="11"/>
      <c r="AB1569" s="23"/>
      <c r="AH1569" s="19"/>
      <c r="AI1569" s="19"/>
      <c r="AL1569"/>
      <c r="AM1569" s="19"/>
    </row>
    <row r="1570" spans="1:39" s="9" customFormat="1" ht="15" customHeight="1" x14ac:dyDescent="0.25">
      <c r="A1570" s="11"/>
      <c r="B1570" s="12"/>
      <c r="C1570" s="12"/>
      <c r="D1570" s="12"/>
      <c r="E1570" s="12"/>
      <c r="F1570" s="12"/>
      <c r="G1570" s="12"/>
      <c r="H1570" s="12"/>
      <c r="I1570" s="12"/>
      <c r="J1570" s="13"/>
      <c r="K1570" s="13"/>
      <c r="L1570" s="14"/>
      <c r="M1570" s="7"/>
      <c r="N1570" s="6"/>
      <c r="O1570" s="12"/>
      <c r="P1570" s="6"/>
      <c r="Q1570" s="6"/>
      <c r="R1570" s="8"/>
      <c r="S1570" s="8"/>
      <c r="T1570" s="18"/>
      <c r="U1570" s="8"/>
      <c r="V1570" s="20"/>
      <c r="W1570" s="6"/>
      <c r="Y1570" s="11"/>
      <c r="AB1570" s="23"/>
      <c r="AH1570" s="19"/>
      <c r="AI1570" s="19"/>
      <c r="AL1570"/>
      <c r="AM1570" s="19"/>
    </row>
    <row r="1571" spans="1:39" s="9" customFormat="1" ht="15" customHeight="1" x14ac:dyDescent="0.25">
      <c r="A1571" s="11"/>
      <c r="B1571" s="12"/>
      <c r="C1571" s="12"/>
      <c r="D1571" s="12"/>
      <c r="E1571" s="12"/>
      <c r="F1571" s="12"/>
      <c r="G1571" s="12"/>
      <c r="H1571" s="12"/>
      <c r="I1571" s="12"/>
      <c r="J1571" s="13"/>
      <c r="K1571" s="13"/>
      <c r="L1571" s="14"/>
      <c r="M1571" s="7"/>
      <c r="N1571" s="6"/>
      <c r="O1571" s="12"/>
      <c r="P1571" s="6"/>
      <c r="Q1571" s="6"/>
      <c r="R1571" s="8"/>
      <c r="S1571" s="8"/>
      <c r="T1571" s="18"/>
      <c r="U1571" s="8"/>
      <c r="V1571" s="20"/>
      <c r="W1571" s="6"/>
      <c r="Y1571" s="11"/>
      <c r="AB1571" s="23"/>
      <c r="AH1571" s="19"/>
      <c r="AI1571" s="19"/>
      <c r="AL1571"/>
      <c r="AM1571" s="19"/>
    </row>
    <row r="1572" spans="1:39" s="9" customFormat="1" ht="15" customHeight="1" x14ac:dyDescent="0.25">
      <c r="A1572" s="11"/>
      <c r="B1572" s="12"/>
      <c r="C1572" s="12"/>
      <c r="D1572" s="12"/>
      <c r="E1572" s="12"/>
      <c r="F1572" s="12"/>
      <c r="G1572" s="12"/>
      <c r="H1572" s="12"/>
      <c r="I1572" s="12"/>
      <c r="J1572" s="13"/>
      <c r="K1572" s="13"/>
      <c r="L1572" s="14"/>
      <c r="M1572" s="7"/>
      <c r="N1572" s="6"/>
      <c r="O1572" s="12"/>
      <c r="P1572" s="6"/>
      <c r="Q1572" s="6"/>
      <c r="R1572" s="8"/>
      <c r="S1572" s="8"/>
      <c r="T1572" s="18"/>
      <c r="U1572" s="8"/>
      <c r="V1572" s="20"/>
      <c r="W1572" s="6"/>
      <c r="Y1572" s="11"/>
      <c r="AB1572" s="23"/>
      <c r="AH1572" s="19"/>
      <c r="AI1572" s="19"/>
      <c r="AL1572"/>
      <c r="AM1572" s="19"/>
    </row>
    <row r="1573" spans="1:39" s="9" customFormat="1" ht="15" customHeight="1" x14ac:dyDescent="0.25">
      <c r="A1573" s="11"/>
      <c r="B1573" s="12"/>
      <c r="C1573" s="12"/>
      <c r="D1573" s="12"/>
      <c r="E1573" s="12"/>
      <c r="F1573" s="12"/>
      <c r="G1573" s="12"/>
      <c r="H1573" s="12"/>
      <c r="I1573" s="12"/>
      <c r="J1573" s="13"/>
      <c r="K1573" s="13"/>
      <c r="L1573" s="14"/>
      <c r="M1573" s="7"/>
      <c r="N1573" s="6"/>
      <c r="O1573" s="12"/>
      <c r="P1573" s="6"/>
      <c r="Q1573" s="6"/>
      <c r="R1573" s="8"/>
      <c r="S1573" s="8"/>
      <c r="T1573" s="18"/>
      <c r="U1573" s="8"/>
      <c r="V1573" s="20"/>
      <c r="W1573" s="6"/>
      <c r="Y1573" s="11"/>
      <c r="AB1573" s="23"/>
      <c r="AH1573" s="19"/>
      <c r="AI1573" s="19"/>
      <c r="AL1573"/>
      <c r="AM1573" s="19"/>
    </row>
    <row r="1574" spans="1:39" s="9" customFormat="1" ht="15" customHeight="1" x14ac:dyDescent="0.25">
      <c r="A1574" s="11"/>
      <c r="B1574" s="12"/>
      <c r="C1574" s="12"/>
      <c r="D1574" s="12"/>
      <c r="E1574" s="12"/>
      <c r="F1574" s="12"/>
      <c r="G1574" s="12"/>
      <c r="H1574" s="12"/>
      <c r="I1574" s="12"/>
      <c r="J1574" s="13"/>
      <c r="K1574" s="13"/>
      <c r="L1574" s="14"/>
      <c r="M1574" s="7"/>
      <c r="N1574" s="6"/>
      <c r="O1574" s="12"/>
      <c r="P1574" s="6"/>
      <c r="Q1574" s="6"/>
      <c r="R1574" s="8"/>
      <c r="S1574" s="8"/>
      <c r="T1574" s="18"/>
      <c r="U1574" s="8"/>
      <c r="V1574" s="20"/>
      <c r="W1574" s="6"/>
      <c r="Y1574" s="11"/>
      <c r="AB1574" s="23"/>
      <c r="AH1574" s="19"/>
      <c r="AI1574" s="19"/>
      <c r="AL1574"/>
      <c r="AM1574" s="19"/>
    </row>
    <row r="1575" spans="1:39" s="9" customFormat="1" ht="15" customHeight="1" x14ac:dyDescent="0.25">
      <c r="A1575" s="11"/>
      <c r="B1575" s="12"/>
      <c r="C1575" s="12"/>
      <c r="D1575" s="12"/>
      <c r="E1575" s="12"/>
      <c r="F1575" s="12"/>
      <c r="G1575" s="12"/>
      <c r="H1575" s="12"/>
      <c r="I1575" s="12"/>
      <c r="J1575" s="13"/>
      <c r="K1575" s="13"/>
      <c r="L1575" s="14"/>
      <c r="M1575" s="7"/>
      <c r="N1575" s="6"/>
      <c r="O1575" s="12"/>
      <c r="P1575" s="6"/>
      <c r="Q1575" s="6"/>
      <c r="R1575" s="8"/>
      <c r="S1575" s="8"/>
      <c r="T1575" s="18"/>
      <c r="U1575" s="8"/>
      <c r="V1575" s="20"/>
      <c r="W1575" s="6"/>
      <c r="Y1575" s="11"/>
      <c r="AB1575" s="23"/>
      <c r="AH1575" s="19"/>
      <c r="AI1575" s="19"/>
      <c r="AL1575"/>
      <c r="AM1575" s="19"/>
    </row>
    <row r="1576" spans="1:39" s="9" customFormat="1" ht="15" customHeight="1" x14ac:dyDescent="0.25">
      <c r="A1576" s="11"/>
      <c r="B1576" s="12"/>
      <c r="C1576" s="12"/>
      <c r="D1576" s="12"/>
      <c r="E1576" s="12"/>
      <c r="F1576" s="12"/>
      <c r="G1576" s="12"/>
      <c r="H1576" s="12"/>
      <c r="I1576" s="12"/>
      <c r="J1576" s="13"/>
      <c r="K1576" s="13"/>
      <c r="L1576" s="14"/>
      <c r="M1576" s="7"/>
      <c r="N1576" s="6"/>
      <c r="O1576" s="12"/>
      <c r="P1576" s="6"/>
      <c r="Q1576" s="6"/>
      <c r="R1576" s="8"/>
      <c r="S1576" s="8"/>
      <c r="T1576" s="18"/>
      <c r="U1576" s="8"/>
      <c r="V1576" s="20"/>
      <c r="W1576" s="6"/>
      <c r="Y1576" s="11"/>
      <c r="AB1576" s="23"/>
      <c r="AH1576" s="19"/>
      <c r="AI1576" s="19"/>
      <c r="AL1576"/>
      <c r="AM1576" s="19"/>
    </row>
    <row r="1577" spans="1:39" s="9" customFormat="1" ht="15" customHeight="1" x14ac:dyDescent="0.25">
      <c r="A1577" s="11"/>
      <c r="B1577" s="12"/>
      <c r="C1577" s="12"/>
      <c r="D1577" s="12"/>
      <c r="E1577" s="12"/>
      <c r="F1577" s="12"/>
      <c r="G1577" s="12"/>
      <c r="H1577" s="12"/>
      <c r="I1577" s="12"/>
      <c r="J1577" s="13"/>
      <c r="K1577" s="13"/>
      <c r="L1577" s="14"/>
      <c r="M1577" s="7"/>
      <c r="N1577" s="6"/>
      <c r="O1577" s="12"/>
      <c r="P1577" s="6"/>
      <c r="Q1577" s="6"/>
      <c r="R1577" s="8"/>
      <c r="S1577" s="8"/>
      <c r="T1577" s="18"/>
      <c r="U1577" s="8"/>
      <c r="V1577" s="20"/>
      <c r="W1577" s="6"/>
      <c r="Y1577" s="11"/>
      <c r="AB1577" s="23"/>
      <c r="AH1577" s="19"/>
      <c r="AI1577" s="19"/>
      <c r="AL1577"/>
      <c r="AM1577" s="19"/>
    </row>
    <row r="1578" spans="1:39" s="9" customFormat="1" ht="15" customHeight="1" x14ac:dyDescent="0.25">
      <c r="A1578" s="11"/>
      <c r="B1578" s="12"/>
      <c r="C1578" s="12"/>
      <c r="D1578" s="12"/>
      <c r="E1578" s="12"/>
      <c r="F1578" s="12"/>
      <c r="G1578" s="12"/>
      <c r="H1578" s="12"/>
      <c r="I1578" s="12"/>
      <c r="J1578" s="13"/>
      <c r="K1578" s="13"/>
      <c r="L1578" s="14"/>
      <c r="M1578" s="7"/>
      <c r="N1578" s="6"/>
      <c r="O1578" s="12"/>
      <c r="P1578" s="6"/>
      <c r="Q1578" s="6"/>
      <c r="R1578" s="8"/>
      <c r="S1578" s="8"/>
      <c r="T1578" s="18"/>
      <c r="U1578" s="8"/>
      <c r="V1578" s="20"/>
      <c r="W1578" s="6"/>
      <c r="Y1578" s="11"/>
      <c r="AB1578" s="23"/>
      <c r="AH1578" s="19"/>
      <c r="AI1578" s="19"/>
      <c r="AL1578"/>
      <c r="AM1578" s="19"/>
    </row>
    <row r="1579" spans="1:39" s="9" customFormat="1" ht="15" customHeight="1" x14ac:dyDescent="0.25">
      <c r="A1579" s="11"/>
      <c r="B1579" s="12"/>
      <c r="C1579" s="12"/>
      <c r="D1579" s="12"/>
      <c r="E1579" s="12"/>
      <c r="F1579" s="12"/>
      <c r="G1579" s="12"/>
      <c r="H1579" s="12"/>
      <c r="I1579" s="12"/>
      <c r="J1579" s="13"/>
      <c r="K1579" s="13"/>
      <c r="L1579" s="14"/>
      <c r="M1579" s="7"/>
      <c r="N1579" s="6"/>
      <c r="O1579" s="12"/>
      <c r="P1579" s="6"/>
      <c r="Q1579" s="6"/>
      <c r="R1579" s="8"/>
      <c r="S1579" s="8"/>
      <c r="T1579" s="18"/>
      <c r="U1579" s="8"/>
      <c r="V1579" s="20"/>
      <c r="W1579" s="6"/>
      <c r="Y1579" s="11"/>
      <c r="AB1579" s="23"/>
      <c r="AH1579" s="19"/>
      <c r="AI1579" s="19"/>
      <c r="AL1579"/>
      <c r="AM1579" s="19"/>
    </row>
    <row r="1580" spans="1:39" s="9" customFormat="1" ht="15" customHeight="1" x14ac:dyDescent="0.25">
      <c r="A1580" s="11"/>
      <c r="B1580" s="12"/>
      <c r="C1580" s="12"/>
      <c r="D1580" s="12"/>
      <c r="E1580" s="12"/>
      <c r="F1580" s="12"/>
      <c r="G1580" s="12"/>
      <c r="H1580" s="12"/>
      <c r="I1580" s="12"/>
      <c r="J1580" s="13"/>
      <c r="K1580" s="13"/>
      <c r="L1580" s="14"/>
      <c r="M1580" s="7"/>
      <c r="N1580" s="6"/>
      <c r="O1580" s="12"/>
      <c r="P1580" s="6"/>
      <c r="Q1580" s="6"/>
      <c r="R1580" s="8"/>
      <c r="S1580" s="8"/>
      <c r="T1580" s="18"/>
      <c r="U1580" s="8"/>
      <c r="V1580" s="20"/>
      <c r="W1580" s="6"/>
      <c r="Y1580" s="11"/>
      <c r="AB1580" s="23"/>
      <c r="AH1580" s="19"/>
      <c r="AI1580" s="19"/>
      <c r="AL1580"/>
      <c r="AM1580" s="19"/>
    </row>
    <row r="1581" spans="1:39" s="9" customFormat="1" ht="15" customHeight="1" x14ac:dyDescent="0.25">
      <c r="A1581" s="11"/>
      <c r="B1581" s="12"/>
      <c r="C1581" s="12"/>
      <c r="D1581" s="12"/>
      <c r="E1581" s="12"/>
      <c r="F1581" s="12"/>
      <c r="G1581" s="12"/>
      <c r="H1581" s="12"/>
      <c r="I1581" s="12"/>
      <c r="J1581" s="13"/>
      <c r="K1581" s="13"/>
      <c r="L1581" s="14"/>
      <c r="M1581" s="7"/>
      <c r="N1581" s="6"/>
      <c r="O1581" s="12"/>
      <c r="P1581" s="6"/>
      <c r="Q1581" s="6"/>
      <c r="R1581" s="8"/>
      <c r="S1581" s="8"/>
      <c r="T1581" s="18"/>
      <c r="U1581" s="8"/>
      <c r="V1581" s="20"/>
      <c r="W1581" s="6"/>
      <c r="Y1581" s="11"/>
      <c r="AB1581" s="23"/>
      <c r="AH1581" s="19"/>
      <c r="AI1581" s="19"/>
      <c r="AL1581"/>
      <c r="AM1581" s="19"/>
    </row>
    <row r="1582" spans="1:39" s="9" customFormat="1" ht="15" customHeight="1" x14ac:dyDescent="0.25">
      <c r="A1582" s="11"/>
      <c r="B1582" s="12"/>
      <c r="C1582" s="12"/>
      <c r="D1582" s="12"/>
      <c r="E1582" s="12"/>
      <c r="F1582" s="12"/>
      <c r="G1582" s="12"/>
      <c r="H1582" s="12"/>
      <c r="I1582" s="12"/>
      <c r="J1582" s="13"/>
      <c r="K1582" s="13"/>
      <c r="L1582" s="14"/>
      <c r="M1582" s="7"/>
      <c r="N1582" s="6"/>
      <c r="O1582" s="12"/>
      <c r="P1582" s="6"/>
      <c r="Q1582" s="6"/>
      <c r="R1582" s="8"/>
      <c r="S1582" s="8"/>
      <c r="T1582" s="18"/>
      <c r="U1582" s="8"/>
      <c r="V1582" s="20"/>
      <c r="W1582" s="6"/>
      <c r="Y1582" s="11"/>
      <c r="AB1582" s="23"/>
      <c r="AH1582" s="19"/>
      <c r="AI1582" s="19"/>
      <c r="AL1582"/>
      <c r="AM1582" s="19"/>
    </row>
    <row r="1583" spans="1:39" s="9" customFormat="1" ht="15" customHeight="1" x14ac:dyDescent="0.25">
      <c r="A1583" s="11"/>
      <c r="B1583" s="12"/>
      <c r="C1583" s="12"/>
      <c r="D1583" s="12"/>
      <c r="E1583" s="12"/>
      <c r="F1583" s="12"/>
      <c r="G1583" s="12"/>
      <c r="H1583" s="12"/>
      <c r="I1583" s="12"/>
      <c r="J1583" s="13"/>
      <c r="K1583" s="13"/>
      <c r="L1583" s="14"/>
      <c r="M1583" s="7"/>
      <c r="N1583" s="6"/>
      <c r="O1583" s="12"/>
      <c r="P1583" s="6"/>
      <c r="Q1583" s="6"/>
      <c r="R1583" s="8"/>
      <c r="S1583" s="8"/>
      <c r="T1583" s="18"/>
      <c r="U1583" s="8"/>
      <c r="V1583" s="20"/>
      <c r="W1583" s="6"/>
      <c r="Y1583" s="11"/>
      <c r="AB1583" s="23"/>
      <c r="AH1583" s="19"/>
      <c r="AI1583" s="19"/>
      <c r="AL1583"/>
      <c r="AM1583" s="19"/>
    </row>
    <row r="1584" spans="1:39" s="9" customFormat="1" ht="15" customHeight="1" x14ac:dyDescent="0.25">
      <c r="A1584" s="11"/>
      <c r="B1584" s="12"/>
      <c r="C1584" s="12"/>
      <c r="D1584" s="12"/>
      <c r="E1584" s="12"/>
      <c r="F1584" s="12"/>
      <c r="G1584" s="12"/>
      <c r="H1584" s="12"/>
      <c r="I1584" s="12"/>
      <c r="J1584" s="13"/>
      <c r="K1584" s="13"/>
      <c r="L1584" s="14"/>
      <c r="M1584" s="7"/>
      <c r="N1584" s="6"/>
      <c r="O1584" s="12"/>
      <c r="P1584" s="6"/>
      <c r="Q1584" s="6"/>
      <c r="R1584" s="8"/>
      <c r="S1584" s="8"/>
      <c r="T1584" s="18"/>
      <c r="U1584" s="8"/>
      <c r="V1584" s="20"/>
      <c r="W1584" s="6"/>
      <c r="Y1584" s="11"/>
      <c r="AB1584" s="23"/>
      <c r="AH1584" s="19"/>
      <c r="AI1584" s="19"/>
      <c r="AL1584"/>
      <c r="AM1584" s="19"/>
    </row>
    <row r="1585" spans="1:39" s="9" customFormat="1" ht="15" customHeight="1" x14ac:dyDescent="0.25">
      <c r="A1585" s="11"/>
      <c r="B1585" s="12"/>
      <c r="C1585" s="12"/>
      <c r="D1585" s="12"/>
      <c r="E1585" s="12"/>
      <c r="F1585" s="12"/>
      <c r="G1585" s="12"/>
      <c r="H1585" s="12"/>
      <c r="I1585" s="12"/>
      <c r="J1585" s="13"/>
      <c r="K1585" s="13"/>
      <c r="L1585" s="14"/>
      <c r="M1585" s="7"/>
      <c r="N1585" s="6"/>
      <c r="O1585" s="12"/>
      <c r="P1585" s="6"/>
      <c r="Q1585" s="6"/>
      <c r="R1585" s="8"/>
      <c r="S1585" s="8"/>
      <c r="T1585" s="18"/>
      <c r="U1585" s="8"/>
      <c r="V1585" s="20"/>
      <c r="W1585" s="6"/>
      <c r="Y1585" s="11"/>
      <c r="AB1585" s="23"/>
      <c r="AH1585" s="19"/>
      <c r="AI1585" s="19"/>
      <c r="AL1585"/>
      <c r="AM1585" s="19"/>
    </row>
    <row r="1586" spans="1:39" s="9" customFormat="1" ht="15" customHeight="1" x14ac:dyDescent="0.25">
      <c r="A1586" s="11"/>
      <c r="B1586" s="12"/>
      <c r="C1586" s="12"/>
      <c r="D1586" s="12"/>
      <c r="E1586" s="12"/>
      <c r="F1586" s="12"/>
      <c r="G1586" s="12"/>
      <c r="H1586" s="12"/>
      <c r="I1586" s="12"/>
      <c r="J1586" s="13"/>
      <c r="K1586" s="13"/>
      <c r="L1586" s="14"/>
      <c r="M1586" s="7"/>
      <c r="N1586" s="6"/>
      <c r="O1586" s="12"/>
      <c r="P1586" s="6"/>
      <c r="Q1586" s="6"/>
      <c r="R1586" s="8"/>
      <c r="S1586" s="8"/>
      <c r="T1586" s="18"/>
      <c r="U1586" s="8"/>
      <c r="V1586" s="20"/>
      <c r="W1586" s="6"/>
      <c r="Y1586" s="11"/>
      <c r="AB1586" s="23"/>
      <c r="AH1586" s="19"/>
      <c r="AI1586" s="19"/>
      <c r="AL1586"/>
      <c r="AM1586" s="19"/>
    </row>
    <row r="1587" spans="1:39" s="9" customFormat="1" ht="15" customHeight="1" x14ac:dyDescent="0.25">
      <c r="A1587" s="11"/>
      <c r="B1587" s="12"/>
      <c r="C1587" s="12"/>
      <c r="D1587" s="12"/>
      <c r="E1587" s="12"/>
      <c r="F1587" s="12"/>
      <c r="G1587" s="12"/>
      <c r="H1587" s="12"/>
      <c r="I1587" s="12"/>
      <c r="J1587" s="13"/>
      <c r="K1587" s="13"/>
      <c r="L1587" s="14"/>
      <c r="M1587" s="7"/>
      <c r="N1587" s="6"/>
      <c r="O1587" s="12"/>
      <c r="P1587" s="6"/>
      <c r="Q1587" s="6"/>
      <c r="R1587" s="8"/>
      <c r="S1587" s="8"/>
      <c r="T1587" s="18"/>
      <c r="U1587" s="8"/>
      <c r="V1587" s="20"/>
      <c r="W1587" s="6"/>
      <c r="Y1587" s="11"/>
      <c r="AB1587" s="23"/>
      <c r="AH1587" s="19"/>
      <c r="AI1587" s="19"/>
      <c r="AL1587"/>
      <c r="AM1587" s="19"/>
    </row>
    <row r="1588" spans="1:39" s="9" customFormat="1" ht="15" customHeight="1" x14ac:dyDescent="0.25">
      <c r="A1588" s="11"/>
      <c r="B1588" s="12"/>
      <c r="C1588" s="12"/>
      <c r="D1588" s="12"/>
      <c r="E1588" s="12"/>
      <c r="F1588" s="12"/>
      <c r="G1588" s="12"/>
      <c r="H1588" s="12"/>
      <c r="I1588" s="12"/>
      <c r="J1588" s="13"/>
      <c r="K1588" s="13"/>
      <c r="L1588" s="14"/>
      <c r="M1588" s="7"/>
      <c r="N1588" s="6"/>
      <c r="O1588" s="12"/>
      <c r="P1588" s="6"/>
      <c r="Q1588" s="6"/>
      <c r="R1588" s="8"/>
      <c r="S1588" s="8"/>
      <c r="T1588" s="18"/>
      <c r="U1588" s="8"/>
      <c r="V1588" s="20"/>
      <c r="W1588" s="6"/>
      <c r="Y1588" s="11"/>
      <c r="AB1588" s="23"/>
      <c r="AH1588" s="19"/>
      <c r="AI1588" s="19"/>
      <c r="AL1588"/>
      <c r="AM1588" s="19"/>
    </row>
    <row r="1589" spans="1:39" s="9" customFormat="1" ht="15" customHeight="1" x14ac:dyDescent="0.25">
      <c r="A1589" s="11"/>
      <c r="B1589" s="12"/>
      <c r="C1589" s="12"/>
      <c r="D1589" s="12"/>
      <c r="E1589" s="12"/>
      <c r="F1589" s="12"/>
      <c r="G1589" s="12"/>
      <c r="H1589" s="12"/>
      <c r="I1589" s="12"/>
      <c r="J1589" s="13"/>
      <c r="K1589" s="13"/>
      <c r="L1589" s="14"/>
      <c r="M1589" s="7"/>
      <c r="N1589" s="6"/>
      <c r="O1589" s="12"/>
      <c r="P1589" s="6"/>
      <c r="Q1589" s="6"/>
      <c r="R1589" s="8"/>
      <c r="S1589" s="8"/>
      <c r="T1589" s="18"/>
      <c r="U1589" s="8"/>
      <c r="V1589" s="20"/>
      <c r="W1589" s="6"/>
      <c r="Y1589" s="11"/>
      <c r="AB1589" s="23"/>
      <c r="AH1589" s="19"/>
      <c r="AI1589" s="19"/>
      <c r="AL1589"/>
      <c r="AM1589" s="19"/>
    </row>
    <row r="1590" spans="1:39" s="9" customFormat="1" ht="15" customHeight="1" x14ac:dyDescent="0.25">
      <c r="A1590" s="11"/>
      <c r="B1590" s="12"/>
      <c r="C1590" s="12"/>
      <c r="D1590" s="12"/>
      <c r="E1590" s="12"/>
      <c r="F1590" s="12"/>
      <c r="G1590" s="12"/>
      <c r="H1590" s="12"/>
      <c r="I1590" s="12"/>
      <c r="J1590" s="13"/>
      <c r="K1590" s="13"/>
      <c r="L1590" s="14"/>
      <c r="M1590" s="7"/>
      <c r="N1590" s="6"/>
      <c r="O1590" s="12"/>
      <c r="P1590" s="6"/>
      <c r="Q1590" s="6"/>
      <c r="R1590" s="8"/>
      <c r="S1590" s="8"/>
      <c r="T1590" s="18"/>
      <c r="U1590" s="8"/>
      <c r="V1590" s="20"/>
      <c r="W1590" s="6"/>
      <c r="Y1590" s="11"/>
      <c r="AB1590" s="23"/>
      <c r="AH1590" s="19"/>
      <c r="AI1590" s="19"/>
      <c r="AL1590"/>
      <c r="AM1590" s="19"/>
    </row>
    <row r="1591" spans="1:39" s="9" customFormat="1" ht="15" customHeight="1" x14ac:dyDescent="0.25">
      <c r="A1591" s="11"/>
      <c r="B1591" s="12"/>
      <c r="C1591" s="12"/>
      <c r="D1591" s="12"/>
      <c r="E1591" s="12"/>
      <c r="F1591" s="12"/>
      <c r="G1591" s="12"/>
      <c r="H1591" s="12"/>
      <c r="I1591" s="12"/>
      <c r="J1591" s="13"/>
      <c r="K1591" s="13"/>
      <c r="L1591" s="14"/>
      <c r="M1591" s="7"/>
      <c r="N1591" s="6"/>
      <c r="O1591" s="12"/>
      <c r="P1591" s="6"/>
      <c r="Q1591" s="6"/>
      <c r="R1591" s="8"/>
      <c r="S1591" s="8"/>
      <c r="T1591" s="18"/>
      <c r="U1591" s="8"/>
      <c r="V1591" s="20"/>
      <c r="W1591" s="6"/>
      <c r="Y1591" s="11"/>
      <c r="AB1591" s="23"/>
      <c r="AH1591" s="19"/>
      <c r="AI1591" s="19"/>
      <c r="AL1591"/>
      <c r="AM1591" s="19"/>
    </row>
    <row r="1592" spans="1:39" s="9" customFormat="1" ht="15" customHeight="1" x14ac:dyDescent="0.25">
      <c r="A1592" s="11"/>
      <c r="B1592" s="12"/>
      <c r="C1592" s="12"/>
      <c r="D1592" s="12"/>
      <c r="E1592" s="12"/>
      <c r="F1592" s="12"/>
      <c r="G1592" s="12"/>
      <c r="H1592" s="12"/>
      <c r="I1592" s="12"/>
      <c r="J1592" s="13"/>
      <c r="K1592" s="13"/>
      <c r="L1592" s="14"/>
      <c r="M1592" s="7"/>
      <c r="N1592" s="6"/>
      <c r="O1592" s="12"/>
      <c r="P1592" s="6"/>
      <c r="Q1592" s="6"/>
      <c r="R1592" s="8"/>
      <c r="S1592" s="8"/>
      <c r="T1592" s="18"/>
      <c r="U1592" s="8"/>
      <c r="V1592" s="20"/>
      <c r="W1592" s="6"/>
      <c r="Y1592" s="11"/>
      <c r="AB1592" s="23"/>
      <c r="AH1592" s="19"/>
      <c r="AI1592" s="19"/>
      <c r="AL1592"/>
      <c r="AM1592" s="19"/>
    </row>
    <row r="1593" spans="1:39" s="9" customFormat="1" ht="15" customHeight="1" x14ac:dyDescent="0.25">
      <c r="A1593" s="11"/>
      <c r="B1593" s="12"/>
      <c r="C1593" s="12"/>
      <c r="D1593" s="12"/>
      <c r="E1593" s="12"/>
      <c r="F1593" s="12"/>
      <c r="G1593" s="12"/>
      <c r="H1593" s="12"/>
      <c r="I1593" s="12"/>
      <c r="J1593" s="13"/>
      <c r="K1593" s="13"/>
      <c r="L1593" s="14"/>
      <c r="M1593" s="7"/>
      <c r="N1593" s="6"/>
      <c r="O1593" s="12"/>
      <c r="P1593" s="6"/>
      <c r="Q1593" s="6"/>
      <c r="R1593" s="8"/>
      <c r="S1593" s="8"/>
      <c r="T1593" s="18"/>
      <c r="U1593" s="8"/>
      <c r="V1593" s="20"/>
      <c r="W1593" s="6"/>
      <c r="Y1593" s="11"/>
      <c r="AB1593" s="23"/>
      <c r="AH1593" s="19"/>
      <c r="AI1593" s="19"/>
      <c r="AL1593"/>
      <c r="AM1593" s="19"/>
    </row>
    <row r="1594" spans="1:39" s="9" customFormat="1" ht="15" customHeight="1" x14ac:dyDescent="0.25">
      <c r="A1594" s="11"/>
      <c r="B1594" s="12"/>
      <c r="C1594" s="12"/>
      <c r="D1594" s="12"/>
      <c r="E1594" s="12"/>
      <c r="F1594" s="12"/>
      <c r="G1594" s="12"/>
      <c r="H1594" s="12"/>
      <c r="I1594" s="12"/>
      <c r="J1594" s="13"/>
      <c r="K1594" s="13"/>
      <c r="L1594" s="14"/>
      <c r="M1594" s="7"/>
      <c r="N1594" s="6"/>
      <c r="O1594" s="12"/>
      <c r="P1594" s="6"/>
      <c r="Q1594" s="6"/>
      <c r="R1594" s="8"/>
      <c r="S1594" s="8"/>
      <c r="T1594" s="18"/>
      <c r="U1594" s="8"/>
      <c r="V1594" s="20"/>
      <c r="W1594" s="6"/>
      <c r="Y1594" s="11"/>
      <c r="AB1594" s="23"/>
      <c r="AH1594" s="19"/>
      <c r="AI1594" s="19"/>
      <c r="AL1594"/>
      <c r="AM1594" s="19"/>
    </row>
    <row r="1595" spans="1:39" s="9" customFormat="1" ht="15" customHeight="1" x14ac:dyDescent="0.25">
      <c r="A1595" s="11"/>
      <c r="B1595" s="12"/>
      <c r="C1595" s="12"/>
      <c r="D1595" s="12"/>
      <c r="E1595" s="12"/>
      <c r="F1595" s="12"/>
      <c r="G1595" s="12"/>
      <c r="H1595" s="12"/>
      <c r="I1595" s="12"/>
      <c r="J1595" s="13"/>
      <c r="K1595" s="13"/>
      <c r="L1595" s="14"/>
      <c r="M1595" s="7"/>
      <c r="N1595" s="6"/>
      <c r="O1595" s="12"/>
      <c r="P1595" s="6"/>
      <c r="Q1595" s="6"/>
      <c r="R1595" s="8"/>
      <c r="S1595" s="8"/>
      <c r="T1595" s="18"/>
      <c r="U1595" s="8"/>
      <c r="V1595" s="20"/>
      <c r="W1595" s="6"/>
      <c r="Y1595" s="11"/>
      <c r="AB1595" s="23"/>
      <c r="AH1595" s="19"/>
      <c r="AI1595" s="19"/>
      <c r="AL1595"/>
      <c r="AM1595" s="19"/>
    </row>
    <row r="1596" spans="1:39" s="9" customFormat="1" ht="15" customHeight="1" x14ac:dyDescent="0.25">
      <c r="A1596" s="11"/>
      <c r="B1596" s="12"/>
      <c r="C1596" s="12"/>
      <c r="D1596" s="12"/>
      <c r="E1596" s="12"/>
      <c r="F1596" s="12"/>
      <c r="G1596" s="12"/>
      <c r="H1596" s="12"/>
      <c r="I1596" s="12"/>
      <c r="J1596" s="13"/>
      <c r="K1596" s="13"/>
      <c r="L1596" s="14"/>
      <c r="M1596" s="7"/>
      <c r="N1596" s="6"/>
      <c r="O1596" s="12"/>
      <c r="P1596" s="6"/>
      <c r="Q1596" s="6"/>
      <c r="R1596" s="8"/>
      <c r="S1596" s="8"/>
      <c r="T1596" s="18"/>
      <c r="U1596" s="8"/>
      <c r="V1596" s="20"/>
      <c r="W1596" s="6"/>
      <c r="Y1596" s="11"/>
      <c r="AB1596" s="23"/>
      <c r="AH1596" s="19"/>
      <c r="AI1596" s="19"/>
      <c r="AL1596"/>
      <c r="AM1596" s="19"/>
    </row>
    <row r="1597" spans="1:39" s="9" customFormat="1" ht="15" customHeight="1" x14ac:dyDescent="0.25">
      <c r="A1597" s="11"/>
      <c r="B1597" s="12"/>
      <c r="C1597" s="12"/>
      <c r="D1597" s="12"/>
      <c r="E1597" s="12"/>
      <c r="F1597" s="12"/>
      <c r="G1597" s="12"/>
      <c r="H1597" s="12"/>
      <c r="I1597" s="12"/>
      <c r="J1597" s="13"/>
      <c r="K1597" s="13"/>
      <c r="L1597" s="14"/>
      <c r="M1597" s="7"/>
      <c r="N1597" s="6"/>
      <c r="O1597" s="12"/>
      <c r="P1597" s="6"/>
      <c r="Q1597" s="6"/>
      <c r="R1597" s="8"/>
      <c r="S1597" s="8"/>
      <c r="T1597" s="18"/>
      <c r="U1597" s="8"/>
      <c r="V1597" s="20"/>
      <c r="W1597" s="6"/>
      <c r="Y1597" s="11"/>
      <c r="AB1597" s="23"/>
      <c r="AH1597" s="19"/>
      <c r="AI1597" s="19"/>
      <c r="AL1597"/>
      <c r="AM1597" s="19"/>
    </row>
    <row r="1598" spans="1:39" s="9" customFormat="1" ht="15" customHeight="1" x14ac:dyDescent="0.25">
      <c r="A1598" s="11"/>
      <c r="B1598" s="12"/>
      <c r="C1598" s="12"/>
      <c r="D1598" s="12"/>
      <c r="E1598" s="12"/>
      <c r="F1598" s="12"/>
      <c r="G1598" s="12"/>
      <c r="H1598" s="12"/>
      <c r="I1598" s="12"/>
      <c r="J1598" s="13"/>
      <c r="K1598" s="13"/>
      <c r="L1598" s="14"/>
      <c r="M1598" s="7"/>
      <c r="N1598" s="6"/>
      <c r="O1598" s="12"/>
      <c r="P1598" s="6"/>
      <c r="Q1598" s="6"/>
      <c r="R1598" s="8"/>
      <c r="S1598" s="8"/>
      <c r="T1598" s="18"/>
      <c r="U1598" s="8"/>
      <c r="V1598" s="20"/>
      <c r="W1598" s="6"/>
      <c r="Y1598" s="11"/>
      <c r="AB1598" s="23"/>
      <c r="AH1598" s="19"/>
      <c r="AI1598" s="19"/>
      <c r="AL1598"/>
      <c r="AM1598" s="19"/>
    </row>
    <row r="1599" spans="1:39" s="9" customFormat="1" ht="15" customHeight="1" x14ac:dyDescent="0.25">
      <c r="A1599" s="11"/>
      <c r="B1599" s="12"/>
      <c r="C1599" s="12"/>
      <c r="D1599" s="12"/>
      <c r="E1599" s="12"/>
      <c r="F1599" s="12"/>
      <c r="G1599" s="12"/>
      <c r="H1599" s="12"/>
      <c r="I1599" s="12"/>
      <c r="J1599" s="13"/>
      <c r="K1599" s="13"/>
      <c r="L1599" s="14"/>
      <c r="M1599" s="7"/>
      <c r="N1599" s="6"/>
      <c r="O1599" s="12"/>
      <c r="P1599" s="6"/>
      <c r="Q1599" s="6"/>
      <c r="R1599" s="8"/>
      <c r="S1599" s="8"/>
      <c r="T1599" s="18"/>
      <c r="U1599" s="8"/>
      <c r="V1599" s="20"/>
      <c r="W1599" s="6"/>
      <c r="Y1599" s="11"/>
      <c r="AB1599" s="23"/>
      <c r="AH1599" s="19"/>
      <c r="AI1599" s="19"/>
      <c r="AL1599"/>
      <c r="AM1599" s="19"/>
    </row>
    <row r="1600" spans="1:39" s="9" customFormat="1" ht="15" customHeight="1" x14ac:dyDescent="0.25">
      <c r="A1600" s="11"/>
      <c r="B1600" s="12"/>
      <c r="C1600" s="12"/>
      <c r="D1600" s="12"/>
      <c r="E1600" s="12"/>
      <c r="F1600" s="12"/>
      <c r="G1600" s="12"/>
      <c r="H1600" s="12"/>
      <c r="I1600" s="12"/>
      <c r="J1600" s="13"/>
      <c r="K1600" s="13"/>
      <c r="L1600" s="14"/>
      <c r="M1600" s="7"/>
      <c r="N1600" s="6"/>
      <c r="O1600" s="12"/>
      <c r="P1600" s="6"/>
      <c r="Q1600" s="6"/>
      <c r="R1600" s="8"/>
      <c r="S1600" s="8"/>
      <c r="T1600" s="18"/>
      <c r="U1600" s="8"/>
      <c r="V1600" s="20"/>
      <c r="W1600" s="6"/>
      <c r="Y1600" s="11"/>
      <c r="AB1600" s="23"/>
      <c r="AH1600" s="19"/>
      <c r="AI1600" s="19"/>
      <c r="AL1600"/>
      <c r="AM1600" s="19"/>
    </row>
    <row r="1601" spans="1:39" s="9" customFormat="1" ht="15" customHeight="1" x14ac:dyDescent="0.25">
      <c r="A1601" s="11"/>
      <c r="B1601" s="12"/>
      <c r="C1601" s="12"/>
      <c r="D1601" s="12"/>
      <c r="E1601" s="12"/>
      <c r="F1601" s="12"/>
      <c r="G1601" s="12"/>
      <c r="H1601" s="12"/>
      <c r="I1601" s="12"/>
      <c r="J1601" s="13"/>
      <c r="K1601" s="13"/>
      <c r="L1601" s="14"/>
      <c r="M1601" s="7"/>
      <c r="N1601" s="6"/>
      <c r="O1601" s="12"/>
      <c r="P1601" s="6"/>
      <c r="Q1601" s="6"/>
      <c r="R1601" s="8"/>
      <c r="S1601" s="8"/>
      <c r="T1601" s="18"/>
      <c r="U1601" s="8"/>
      <c r="V1601" s="20"/>
      <c r="W1601" s="6"/>
      <c r="Y1601" s="11"/>
      <c r="AB1601" s="23"/>
      <c r="AH1601" s="19"/>
      <c r="AI1601" s="19"/>
      <c r="AL1601"/>
      <c r="AM1601" s="19"/>
    </row>
    <row r="1602" spans="1:39" s="9" customFormat="1" ht="15" customHeight="1" x14ac:dyDescent="0.25">
      <c r="A1602" s="11"/>
      <c r="B1602" s="12"/>
      <c r="C1602" s="12"/>
      <c r="D1602" s="12"/>
      <c r="E1602" s="12"/>
      <c r="F1602" s="12"/>
      <c r="G1602" s="12"/>
      <c r="H1602" s="12"/>
      <c r="I1602" s="12"/>
      <c r="J1602" s="13"/>
      <c r="K1602" s="13"/>
      <c r="L1602" s="14"/>
      <c r="M1602" s="7"/>
      <c r="N1602" s="6"/>
      <c r="O1602" s="12"/>
      <c r="P1602" s="6"/>
      <c r="Q1602" s="6"/>
      <c r="R1602" s="8"/>
      <c r="S1602" s="8"/>
      <c r="T1602" s="18"/>
      <c r="U1602" s="8"/>
      <c r="V1602" s="20"/>
      <c r="W1602" s="6"/>
      <c r="Y1602" s="11"/>
      <c r="AB1602" s="23"/>
      <c r="AH1602" s="19"/>
      <c r="AI1602" s="19"/>
      <c r="AL1602"/>
      <c r="AM1602" s="19"/>
    </row>
    <row r="1603" spans="1:39" s="9" customFormat="1" ht="15" customHeight="1" x14ac:dyDescent="0.25">
      <c r="A1603" s="11"/>
      <c r="B1603" s="12"/>
      <c r="C1603" s="12"/>
      <c r="D1603" s="12"/>
      <c r="E1603" s="12"/>
      <c r="F1603" s="12"/>
      <c r="G1603" s="12"/>
      <c r="H1603" s="12"/>
      <c r="I1603" s="12"/>
      <c r="J1603" s="13"/>
      <c r="K1603" s="13"/>
      <c r="L1603" s="14"/>
      <c r="M1603" s="7"/>
      <c r="N1603" s="6"/>
      <c r="O1603" s="12"/>
      <c r="P1603" s="6"/>
      <c r="Q1603" s="6"/>
      <c r="R1603" s="8"/>
      <c r="S1603" s="8"/>
      <c r="T1603" s="18"/>
      <c r="U1603" s="8"/>
      <c r="V1603" s="20"/>
      <c r="W1603" s="6"/>
      <c r="Y1603" s="11"/>
      <c r="AB1603" s="23"/>
      <c r="AH1603" s="19"/>
      <c r="AI1603" s="19"/>
      <c r="AL1603"/>
      <c r="AM1603" s="19"/>
    </row>
    <row r="1604" spans="1:39" s="9" customFormat="1" ht="15" customHeight="1" x14ac:dyDescent="0.25">
      <c r="A1604" s="11"/>
      <c r="B1604" s="12"/>
      <c r="C1604" s="12"/>
      <c r="D1604" s="12"/>
      <c r="E1604" s="12"/>
      <c r="F1604" s="12"/>
      <c r="G1604" s="12"/>
      <c r="H1604" s="12"/>
      <c r="I1604" s="12"/>
      <c r="J1604" s="13"/>
      <c r="K1604" s="13"/>
      <c r="L1604" s="14"/>
      <c r="M1604" s="7"/>
      <c r="N1604" s="6"/>
      <c r="O1604" s="12"/>
      <c r="P1604" s="6"/>
      <c r="Q1604" s="6"/>
      <c r="R1604" s="8"/>
      <c r="S1604" s="8"/>
      <c r="T1604" s="18"/>
      <c r="U1604" s="8"/>
      <c r="V1604" s="20"/>
      <c r="W1604" s="6"/>
      <c r="Y1604" s="11"/>
      <c r="AB1604" s="23"/>
      <c r="AH1604" s="19"/>
      <c r="AI1604" s="19"/>
      <c r="AL1604"/>
      <c r="AM1604" s="19"/>
    </row>
    <row r="1605" spans="1:39" s="9" customFormat="1" ht="15" customHeight="1" x14ac:dyDescent="0.25">
      <c r="A1605" s="11"/>
      <c r="B1605" s="12"/>
      <c r="C1605" s="12"/>
      <c r="D1605" s="12"/>
      <c r="E1605" s="12"/>
      <c r="F1605" s="12"/>
      <c r="G1605" s="12"/>
      <c r="H1605" s="12"/>
      <c r="I1605" s="12"/>
      <c r="J1605" s="13"/>
      <c r="K1605" s="13"/>
      <c r="L1605" s="14"/>
      <c r="M1605" s="7"/>
      <c r="N1605" s="6"/>
      <c r="O1605" s="12"/>
      <c r="P1605" s="6"/>
      <c r="Q1605" s="6"/>
      <c r="R1605" s="8"/>
      <c r="S1605" s="8"/>
      <c r="T1605" s="18"/>
      <c r="U1605" s="8"/>
      <c r="V1605" s="20"/>
      <c r="W1605" s="6"/>
      <c r="Y1605" s="11"/>
      <c r="AB1605" s="23"/>
      <c r="AH1605" s="19"/>
      <c r="AI1605" s="19"/>
      <c r="AL1605"/>
      <c r="AM1605" s="19"/>
    </row>
    <row r="1606" spans="1:39" s="9" customFormat="1" ht="15" customHeight="1" x14ac:dyDescent="0.25">
      <c r="A1606" s="11"/>
      <c r="B1606" s="12"/>
      <c r="C1606" s="12"/>
      <c r="D1606" s="12"/>
      <c r="E1606" s="12"/>
      <c r="F1606" s="12"/>
      <c r="G1606" s="12"/>
      <c r="H1606" s="12"/>
      <c r="I1606" s="12"/>
      <c r="J1606" s="13"/>
      <c r="K1606" s="13"/>
      <c r="L1606" s="14"/>
      <c r="M1606" s="7"/>
      <c r="N1606" s="6"/>
      <c r="O1606" s="12"/>
      <c r="P1606" s="6"/>
      <c r="Q1606" s="6"/>
      <c r="R1606" s="8"/>
      <c r="S1606" s="8"/>
      <c r="T1606" s="18"/>
      <c r="U1606" s="8"/>
      <c r="V1606" s="20"/>
      <c r="W1606" s="6"/>
      <c r="Y1606" s="11"/>
      <c r="AB1606" s="23"/>
      <c r="AH1606" s="19"/>
      <c r="AI1606" s="19"/>
      <c r="AL1606"/>
      <c r="AM1606" s="19"/>
    </row>
    <row r="1607" spans="1:39" s="9" customFormat="1" ht="15" customHeight="1" x14ac:dyDescent="0.25">
      <c r="A1607" s="11"/>
      <c r="B1607" s="12"/>
      <c r="C1607" s="12"/>
      <c r="D1607" s="12"/>
      <c r="E1607" s="12"/>
      <c r="F1607" s="12"/>
      <c r="G1607" s="12"/>
      <c r="H1607" s="12"/>
      <c r="I1607" s="12"/>
      <c r="J1607" s="13"/>
      <c r="K1607" s="13"/>
      <c r="L1607" s="14"/>
      <c r="M1607" s="7"/>
      <c r="N1607" s="6"/>
      <c r="O1607" s="12"/>
      <c r="P1607" s="6"/>
      <c r="Q1607" s="6"/>
      <c r="R1607" s="8"/>
      <c r="S1607" s="8"/>
      <c r="T1607" s="18"/>
      <c r="U1607" s="8"/>
      <c r="V1607" s="20"/>
      <c r="W1607" s="6"/>
      <c r="Y1607" s="11"/>
      <c r="AB1607" s="23"/>
      <c r="AH1607" s="19"/>
      <c r="AI1607" s="19"/>
      <c r="AL1607"/>
      <c r="AM1607" s="19"/>
    </row>
    <row r="1608" spans="1:39" s="9" customFormat="1" ht="15" customHeight="1" x14ac:dyDescent="0.25">
      <c r="A1608" s="11"/>
      <c r="B1608" s="12"/>
      <c r="C1608" s="12"/>
      <c r="D1608" s="12"/>
      <c r="E1608" s="12"/>
      <c r="F1608" s="12"/>
      <c r="G1608" s="12"/>
      <c r="H1608" s="12"/>
      <c r="I1608" s="12"/>
      <c r="J1608" s="13"/>
      <c r="K1608" s="13"/>
      <c r="L1608" s="14"/>
      <c r="M1608" s="7"/>
      <c r="N1608" s="6"/>
      <c r="O1608" s="12"/>
      <c r="P1608" s="6"/>
      <c r="Q1608" s="6"/>
      <c r="R1608" s="8"/>
      <c r="S1608" s="8"/>
      <c r="T1608" s="18"/>
      <c r="U1608" s="8"/>
      <c r="V1608" s="20"/>
      <c r="W1608" s="6"/>
      <c r="Y1608" s="11"/>
      <c r="AB1608" s="23"/>
      <c r="AH1608" s="19"/>
      <c r="AI1608" s="19"/>
      <c r="AL1608"/>
      <c r="AM1608" s="19"/>
    </row>
    <row r="1609" spans="1:39" s="9" customFormat="1" ht="15" customHeight="1" x14ac:dyDescent="0.25">
      <c r="A1609" s="11"/>
      <c r="B1609" s="12"/>
      <c r="C1609" s="12"/>
      <c r="D1609" s="12"/>
      <c r="E1609" s="12"/>
      <c r="F1609" s="12"/>
      <c r="G1609" s="12"/>
      <c r="H1609" s="12"/>
      <c r="I1609" s="12"/>
      <c r="J1609" s="13"/>
      <c r="K1609" s="13"/>
      <c r="L1609" s="14"/>
      <c r="M1609" s="7"/>
      <c r="N1609" s="6"/>
      <c r="O1609" s="12"/>
      <c r="P1609" s="6"/>
      <c r="Q1609" s="6"/>
      <c r="R1609" s="8"/>
      <c r="S1609" s="8"/>
      <c r="T1609" s="18"/>
      <c r="U1609" s="8"/>
      <c r="V1609" s="20"/>
      <c r="W1609" s="6"/>
      <c r="Y1609" s="11"/>
      <c r="AB1609" s="23"/>
      <c r="AH1609" s="19"/>
      <c r="AI1609" s="19"/>
      <c r="AL1609"/>
      <c r="AM1609" s="19"/>
    </row>
    <row r="1610" spans="1:39" s="9" customFormat="1" ht="15" customHeight="1" x14ac:dyDescent="0.25">
      <c r="A1610" s="11"/>
      <c r="B1610" s="12"/>
      <c r="C1610" s="12"/>
      <c r="D1610" s="12"/>
      <c r="E1610" s="12"/>
      <c r="F1610" s="12"/>
      <c r="G1610" s="12"/>
      <c r="H1610" s="12"/>
      <c r="I1610" s="12"/>
      <c r="J1610" s="13"/>
      <c r="K1610" s="13"/>
      <c r="L1610" s="14"/>
      <c r="M1610" s="7"/>
      <c r="N1610" s="6"/>
      <c r="O1610" s="12"/>
      <c r="P1610" s="6"/>
      <c r="Q1610" s="6"/>
      <c r="R1610" s="8"/>
      <c r="S1610" s="8"/>
      <c r="T1610" s="18"/>
      <c r="U1610" s="8"/>
      <c r="V1610" s="20"/>
      <c r="W1610" s="6"/>
      <c r="Y1610" s="11"/>
      <c r="AB1610" s="23"/>
      <c r="AH1610" s="19"/>
      <c r="AI1610" s="19"/>
      <c r="AL1610"/>
      <c r="AM1610" s="19"/>
    </row>
    <row r="1611" spans="1:39" s="9" customFormat="1" ht="15" customHeight="1" x14ac:dyDescent="0.25">
      <c r="A1611" s="11"/>
      <c r="B1611" s="12"/>
      <c r="C1611" s="12"/>
      <c r="D1611" s="12"/>
      <c r="E1611" s="12"/>
      <c r="F1611" s="12"/>
      <c r="G1611" s="12"/>
      <c r="H1611" s="12"/>
      <c r="I1611" s="12"/>
      <c r="J1611" s="13"/>
      <c r="K1611" s="13"/>
      <c r="L1611" s="14"/>
      <c r="M1611" s="7"/>
      <c r="N1611" s="6"/>
      <c r="O1611" s="12"/>
      <c r="P1611" s="6"/>
      <c r="Q1611" s="6"/>
      <c r="R1611" s="8"/>
      <c r="S1611" s="8"/>
      <c r="T1611" s="18"/>
      <c r="U1611" s="8"/>
      <c r="V1611" s="20"/>
      <c r="W1611" s="6"/>
      <c r="Y1611" s="11"/>
      <c r="AB1611" s="23"/>
      <c r="AH1611" s="19"/>
      <c r="AI1611" s="19"/>
      <c r="AL1611"/>
      <c r="AM1611" s="19"/>
    </row>
    <row r="1612" spans="1:39" s="9" customFormat="1" ht="15" customHeight="1" x14ac:dyDescent="0.25">
      <c r="A1612" s="11"/>
      <c r="B1612" s="12"/>
      <c r="C1612" s="12"/>
      <c r="D1612" s="12"/>
      <c r="E1612" s="12"/>
      <c r="F1612" s="12"/>
      <c r="G1612" s="12"/>
      <c r="H1612" s="12"/>
      <c r="I1612" s="12"/>
      <c r="J1612" s="13"/>
      <c r="K1612" s="13"/>
      <c r="L1612" s="14"/>
      <c r="M1612" s="7"/>
      <c r="N1612" s="6"/>
      <c r="O1612" s="12"/>
      <c r="P1612" s="6"/>
      <c r="Q1612" s="6"/>
      <c r="R1612" s="8"/>
      <c r="S1612" s="8"/>
      <c r="T1612" s="18"/>
      <c r="U1612" s="8"/>
      <c r="V1612" s="20"/>
      <c r="W1612" s="6"/>
      <c r="Y1612" s="11"/>
      <c r="AB1612" s="23"/>
      <c r="AH1612" s="19"/>
      <c r="AI1612" s="19"/>
      <c r="AL1612"/>
      <c r="AM1612" s="19"/>
    </row>
    <row r="1613" spans="1:39" s="9" customFormat="1" ht="15" customHeight="1" x14ac:dyDescent="0.25">
      <c r="A1613" s="11"/>
      <c r="B1613" s="12"/>
      <c r="C1613" s="12"/>
      <c r="D1613" s="12"/>
      <c r="E1613" s="12"/>
      <c r="F1613" s="12"/>
      <c r="G1613" s="12"/>
      <c r="H1613" s="12"/>
      <c r="I1613" s="12"/>
      <c r="J1613" s="13"/>
      <c r="K1613" s="13"/>
      <c r="L1613" s="14"/>
      <c r="M1613" s="7"/>
      <c r="N1613" s="6"/>
      <c r="O1613" s="12"/>
      <c r="P1613" s="6"/>
      <c r="Q1613" s="6"/>
      <c r="R1613" s="8"/>
      <c r="S1613" s="8"/>
      <c r="T1613" s="18"/>
      <c r="U1613" s="8"/>
      <c r="V1613" s="20"/>
      <c r="W1613" s="6"/>
      <c r="Y1613" s="11"/>
      <c r="AB1613" s="23"/>
      <c r="AH1613" s="19"/>
      <c r="AI1613" s="19"/>
      <c r="AL1613"/>
      <c r="AM1613" s="19"/>
    </row>
    <row r="1614" spans="1:39" s="9" customFormat="1" ht="15" customHeight="1" x14ac:dyDescent="0.25">
      <c r="A1614" s="11"/>
      <c r="B1614" s="12"/>
      <c r="C1614" s="12"/>
      <c r="D1614" s="12"/>
      <c r="E1614" s="12"/>
      <c r="F1614" s="12"/>
      <c r="G1614" s="12"/>
      <c r="H1614" s="12"/>
      <c r="I1614" s="12"/>
      <c r="J1614" s="13"/>
      <c r="K1614" s="13"/>
      <c r="L1614" s="14"/>
      <c r="M1614" s="7"/>
      <c r="N1614" s="6"/>
      <c r="O1614" s="12"/>
      <c r="P1614" s="6"/>
      <c r="Q1614" s="6"/>
      <c r="R1614" s="8"/>
      <c r="S1614" s="8"/>
      <c r="T1614" s="18"/>
      <c r="U1614" s="8"/>
      <c r="V1614" s="20"/>
      <c r="W1614" s="6"/>
      <c r="Y1614" s="11"/>
      <c r="AB1614" s="23"/>
      <c r="AH1614" s="19"/>
      <c r="AI1614" s="19"/>
      <c r="AL1614"/>
      <c r="AM1614" s="19"/>
    </row>
    <row r="1615" spans="1:39" s="9" customFormat="1" ht="15" customHeight="1" x14ac:dyDescent="0.25">
      <c r="A1615" s="11"/>
      <c r="B1615" s="12"/>
      <c r="C1615" s="12"/>
      <c r="D1615" s="12"/>
      <c r="E1615" s="12"/>
      <c r="F1615" s="12"/>
      <c r="G1615" s="12"/>
      <c r="H1615" s="12"/>
      <c r="I1615" s="12"/>
      <c r="J1615" s="13"/>
      <c r="K1615" s="13"/>
      <c r="L1615" s="14"/>
      <c r="M1615" s="7"/>
      <c r="N1615" s="6"/>
      <c r="O1615" s="12"/>
      <c r="P1615" s="6"/>
      <c r="Q1615" s="6"/>
      <c r="R1615" s="8"/>
      <c r="S1615" s="8"/>
      <c r="T1615" s="18"/>
      <c r="U1615" s="8"/>
      <c r="V1615" s="20"/>
      <c r="W1615" s="6"/>
      <c r="Y1615" s="11"/>
      <c r="AB1615" s="23"/>
      <c r="AH1615" s="19"/>
      <c r="AI1615" s="19"/>
      <c r="AL1615"/>
      <c r="AM1615" s="19"/>
    </row>
    <row r="1616" spans="1:39" s="9" customFormat="1" ht="15" customHeight="1" x14ac:dyDescent="0.25">
      <c r="A1616" s="11"/>
      <c r="B1616" s="12"/>
      <c r="C1616" s="12"/>
      <c r="D1616" s="12"/>
      <c r="E1616" s="12"/>
      <c r="F1616" s="12"/>
      <c r="G1616" s="12"/>
      <c r="H1616" s="12"/>
      <c r="I1616" s="12"/>
      <c r="J1616" s="13"/>
      <c r="K1616" s="13"/>
      <c r="L1616" s="14"/>
      <c r="M1616" s="7"/>
      <c r="N1616" s="6"/>
      <c r="O1616" s="12"/>
      <c r="P1616" s="6"/>
      <c r="Q1616" s="6"/>
      <c r="R1616" s="8"/>
      <c r="S1616" s="8"/>
      <c r="T1616" s="18"/>
      <c r="U1616" s="8"/>
      <c r="V1616" s="20"/>
      <c r="W1616" s="6"/>
      <c r="Y1616" s="11"/>
      <c r="AB1616" s="23"/>
      <c r="AH1616" s="19"/>
      <c r="AI1616" s="19"/>
      <c r="AL1616"/>
      <c r="AM1616" s="19"/>
    </row>
    <row r="1617" spans="1:39" s="9" customFormat="1" ht="15" customHeight="1" x14ac:dyDescent="0.25">
      <c r="A1617" s="11"/>
      <c r="B1617" s="12"/>
      <c r="C1617" s="12"/>
      <c r="D1617" s="12"/>
      <c r="E1617" s="12"/>
      <c r="F1617" s="12"/>
      <c r="G1617" s="12"/>
      <c r="H1617" s="12"/>
      <c r="I1617" s="12"/>
      <c r="J1617" s="13"/>
      <c r="K1617" s="13"/>
      <c r="L1617" s="14"/>
      <c r="M1617" s="7"/>
      <c r="N1617" s="6"/>
      <c r="O1617" s="12"/>
      <c r="P1617" s="6"/>
      <c r="Q1617" s="6"/>
      <c r="R1617" s="8"/>
      <c r="S1617" s="8"/>
      <c r="T1617" s="18"/>
      <c r="U1617" s="8"/>
      <c r="V1617" s="20"/>
      <c r="W1617" s="6"/>
      <c r="Y1617" s="11"/>
      <c r="AB1617" s="23"/>
      <c r="AH1617" s="19"/>
      <c r="AI1617" s="19"/>
      <c r="AL1617"/>
      <c r="AM1617" s="19"/>
    </row>
    <row r="1618" spans="1:39" s="9" customFormat="1" ht="15" customHeight="1" x14ac:dyDescent="0.25">
      <c r="A1618" s="11"/>
      <c r="B1618" s="12"/>
      <c r="C1618" s="12"/>
      <c r="D1618" s="12"/>
      <c r="E1618" s="12"/>
      <c r="F1618" s="12"/>
      <c r="G1618" s="12"/>
      <c r="H1618" s="12"/>
      <c r="I1618" s="12"/>
      <c r="J1618" s="13"/>
      <c r="K1618" s="13"/>
      <c r="L1618" s="14"/>
      <c r="M1618" s="7"/>
      <c r="N1618" s="6"/>
      <c r="O1618" s="12"/>
      <c r="P1618" s="6"/>
      <c r="Q1618" s="6"/>
      <c r="R1618" s="8"/>
      <c r="S1618" s="8"/>
      <c r="T1618" s="18"/>
      <c r="U1618" s="8"/>
      <c r="V1618" s="20"/>
      <c r="W1618" s="6"/>
      <c r="Y1618" s="11"/>
      <c r="AB1618" s="23"/>
      <c r="AH1618" s="19"/>
      <c r="AI1618" s="19"/>
      <c r="AL1618"/>
      <c r="AM1618" s="19"/>
    </row>
    <row r="1619" spans="1:39" s="9" customFormat="1" ht="15" customHeight="1" x14ac:dyDescent="0.25">
      <c r="A1619" s="11"/>
      <c r="B1619" s="12"/>
      <c r="C1619" s="12"/>
      <c r="D1619" s="12"/>
      <c r="E1619" s="12"/>
      <c r="F1619" s="12"/>
      <c r="G1619" s="12"/>
      <c r="H1619" s="12"/>
      <c r="I1619" s="12"/>
      <c r="J1619" s="13"/>
      <c r="K1619" s="13"/>
      <c r="L1619" s="14"/>
      <c r="M1619" s="7"/>
      <c r="N1619" s="6"/>
      <c r="O1619" s="12"/>
      <c r="P1619" s="6"/>
      <c r="Q1619" s="6"/>
      <c r="R1619" s="8"/>
      <c r="S1619" s="8"/>
      <c r="T1619" s="18"/>
      <c r="U1619" s="8"/>
      <c r="V1619" s="20"/>
      <c r="W1619" s="6"/>
      <c r="Y1619" s="11"/>
      <c r="AB1619" s="23"/>
      <c r="AH1619" s="19"/>
      <c r="AI1619" s="19"/>
      <c r="AL1619"/>
      <c r="AM1619" s="19"/>
    </row>
    <row r="1620" spans="1:39" s="9" customFormat="1" ht="15" customHeight="1" x14ac:dyDescent="0.25">
      <c r="A1620" s="11"/>
      <c r="B1620" s="12"/>
      <c r="C1620" s="12"/>
      <c r="D1620" s="12"/>
      <c r="E1620" s="12"/>
      <c r="F1620" s="12"/>
      <c r="G1620" s="12"/>
      <c r="H1620" s="12"/>
      <c r="I1620" s="12"/>
      <c r="J1620" s="13"/>
      <c r="K1620" s="13"/>
      <c r="L1620" s="14"/>
      <c r="M1620" s="7"/>
      <c r="N1620" s="6"/>
      <c r="O1620" s="12"/>
      <c r="P1620" s="6"/>
      <c r="Q1620" s="6"/>
      <c r="R1620" s="8"/>
      <c r="S1620" s="8"/>
      <c r="T1620" s="18"/>
      <c r="U1620" s="8"/>
      <c r="V1620" s="20"/>
      <c r="W1620" s="6"/>
      <c r="Y1620" s="11"/>
      <c r="AB1620" s="23"/>
      <c r="AH1620" s="19"/>
      <c r="AI1620" s="19"/>
      <c r="AL1620"/>
      <c r="AM1620" s="19"/>
    </row>
    <row r="1621" spans="1:39" s="9" customFormat="1" ht="15" customHeight="1" x14ac:dyDescent="0.25">
      <c r="A1621" s="11"/>
      <c r="B1621" s="12"/>
      <c r="C1621" s="12"/>
      <c r="D1621" s="12"/>
      <c r="E1621" s="12"/>
      <c r="F1621" s="12"/>
      <c r="G1621" s="12"/>
      <c r="H1621" s="12"/>
      <c r="I1621" s="12"/>
      <c r="J1621" s="13"/>
      <c r="K1621" s="13"/>
      <c r="L1621" s="14"/>
      <c r="M1621" s="7"/>
      <c r="N1621" s="6"/>
      <c r="O1621" s="12"/>
      <c r="P1621" s="6"/>
      <c r="Q1621" s="6"/>
      <c r="R1621" s="8"/>
      <c r="S1621" s="8"/>
      <c r="T1621" s="18"/>
      <c r="U1621" s="8"/>
      <c r="V1621" s="20"/>
      <c r="W1621" s="6"/>
      <c r="Y1621" s="11"/>
      <c r="AB1621" s="23"/>
      <c r="AH1621" s="19"/>
      <c r="AI1621" s="19"/>
      <c r="AL1621"/>
      <c r="AM1621" s="19"/>
    </row>
    <row r="1622" spans="1:39" s="9" customFormat="1" ht="15" customHeight="1" x14ac:dyDescent="0.25">
      <c r="A1622" s="11"/>
      <c r="B1622" s="12"/>
      <c r="C1622" s="12"/>
      <c r="D1622" s="12"/>
      <c r="E1622" s="12"/>
      <c r="F1622" s="12"/>
      <c r="G1622" s="12"/>
      <c r="H1622" s="12"/>
      <c r="I1622" s="12"/>
      <c r="J1622" s="13"/>
      <c r="K1622" s="13"/>
      <c r="L1622" s="14"/>
      <c r="M1622" s="7"/>
      <c r="N1622" s="6"/>
      <c r="O1622" s="12"/>
      <c r="P1622" s="6"/>
      <c r="Q1622" s="6"/>
      <c r="R1622" s="8"/>
      <c r="S1622" s="8"/>
      <c r="T1622" s="18"/>
      <c r="U1622" s="8"/>
      <c r="V1622" s="20"/>
      <c r="W1622" s="6"/>
      <c r="Y1622" s="11"/>
      <c r="AB1622" s="23"/>
      <c r="AH1622" s="19"/>
      <c r="AI1622" s="19"/>
      <c r="AL1622"/>
      <c r="AM1622" s="19"/>
    </row>
    <row r="1623" spans="1:39" s="9" customFormat="1" ht="15" customHeight="1" x14ac:dyDescent="0.25">
      <c r="A1623" s="11"/>
      <c r="B1623" s="12"/>
      <c r="C1623" s="12"/>
      <c r="D1623" s="12"/>
      <c r="E1623" s="12"/>
      <c r="F1623" s="12"/>
      <c r="G1623" s="12"/>
      <c r="H1623" s="12"/>
      <c r="I1623" s="12"/>
      <c r="J1623" s="13"/>
      <c r="K1623" s="13"/>
      <c r="L1623" s="14"/>
      <c r="M1623" s="7"/>
      <c r="N1623" s="6"/>
      <c r="O1623" s="12"/>
      <c r="P1623" s="6"/>
      <c r="Q1623" s="6"/>
      <c r="R1623" s="8"/>
      <c r="S1623" s="8"/>
      <c r="T1623" s="18"/>
      <c r="U1623" s="8"/>
      <c r="V1623" s="20"/>
      <c r="W1623" s="6"/>
      <c r="Y1623" s="11"/>
      <c r="AB1623" s="23"/>
      <c r="AH1623" s="19"/>
      <c r="AI1623" s="19"/>
      <c r="AL1623"/>
      <c r="AM1623" s="19"/>
    </row>
    <row r="1624" spans="1:39" s="9" customFormat="1" ht="15" customHeight="1" x14ac:dyDescent="0.25">
      <c r="A1624" s="11"/>
      <c r="B1624" s="12"/>
      <c r="C1624" s="12"/>
      <c r="D1624" s="12"/>
      <c r="E1624" s="12"/>
      <c r="F1624" s="12"/>
      <c r="G1624" s="12"/>
      <c r="H1624" s="12"/>
      <c r="I1624" s="12"/>
      <c r="J1624" s="13"/>
      <c r="K1624" s="13"/>
      <c r="L1624" s="14"/>
      <c r="M1624" s="7"/>
      <c r="N1624" s="6"/>
      <c r="O1624" s="12"/>
      <c r="P1624" s="6"/>
      <c r="Q1624" s="6"/>
      <c r="R1624" s="8"/>
      <c r="S1624" s="8"/>
      <c r="T1624" s="18"/>
      <c r="U1624" s="8"/>
      <c r="V1624" s="20"/>
      <c r="W1624" s="6"/>
      <c r="Y1624" s="11"/>
      <c r="AB1624" s="23"/>
      <c r="AH1624" s="19"/>
      <c r="AI1624" s="19"/>
      <c r="AL1624"/>
      <c r="AM1624" s="19"/>
    </row>
    <row r="1625" spans="1:39" s="9" customFormat="1" ht="15" customHeight="1" x14ac:dyDescent="0.25">
      <c r="A1625" s="11"/>
      <c r="B1625" s="12"/>
      <c r="C1625" s="12"/>
      <c r="D1625" s="12"/>
      <c r="E1625" s="12"/>
      <c r="F1625" s="12"/>
      <c r="G1625" s="12"/>
      <c r="H1625" s="12"/>
      <c r="I1625" s="12"/>
      <c r="J1625" s="13"/>
      <c r="K1625" s="13"/>
      <c r="L1625" s="14"/>
      <c r="M1625" s="7"/>
      <c r="N1625" s="6"/>
      <c r="O1625" s="12"/>
      <c r="P1625" s="6"/>
      <c r="Q1625" s="6"/>
      <c r="R1625" s="8"/>
      <c r="S1625" s="8"/>
      <c r="T1625" s="18"/>
      <c r="U1625" s="8"/>
      <c r="V1625" s="20"/>
      <c r="W1625" s="6"/>
      <c r="Y1625" s="11"/>
      <c r="AB1625" s="23"/>
      <c r="AH1625" s="19"/>
      <c r="AI1625" s="19"/>
      <c r="AL1625"/>
      <c r="AM1625" s="19"/>
    </row>
    <row r="1626" spans="1:39" s="9" customFormat="1" ht="15" customHeight="1" x14ac:dyDescent="0.25">
      <c r="A1626" s="11"/>
      <c r="B1626" s="12"/>
      <c r="C1626" s="12"/>
      <c r="D1626" s="12"/>
      <c r="E1626" s="12"/>
      <c r="F1626" s="12"/>
      <c r="G1626" s="12"/>
      <c r="H1626" s="12"/>
      <c r="I1626" s="12"/>
      <c r="J1626" s="13"/>
      <c r="K1626" s="13"/>
      <c r="L1626" s="14"/>
      <c r="M1626" s="7"/>
      <c r="N1626" s="6"/>
      <c r="O1626" s="12"/>
      <c r="P1626" s="6"/>
      <c r="Q1626" s="6"/>
      <c r="R1626" s="8"/>
      <c r="S1626" s="8"/>
      <c r="T1626" s="18"/>
      <c r="U1626" s="8"/>
      <c r="V1626" s="20"/>
      <c r="W1626" s="6"/>
      <c r="Y1626" s="11"/>
      <c r="AB1626" s="23"/>
      <c r="AH1626" s="19"/>
      <c r="AI1626" s="19"/>
      <c r="AL1626"/>
      <c r="AM1626" s="19"/>
    </row>
    <row r="1627" spans="1:39" s="9" customFormat="1" ht="15" customHeight="1" x14ac:dyDescent="0.25">
      <c r="A1627" s="11"/>
      <c r="B1627" s="12"/>
      <c r="C1627" s="12"/>
      <c r="D1627" s="12"/>
      <c r="E1627" s="12"/>
      <c r="F1627" s="12"/>
      <c r="G1627" s="12"/>
      <c r="H1627" s="12"/>
      <c r="I1627" s="12"/>
      <c r="J1627" s="13"/>
      <c r="K1627" s="13"/>
      <c r="L1627" s="14"/>
      <c r="M1627" s="7"/>
      <c r="N1627" s="6"/>
      <c r="O1627" s="12"/>
      <c r="P1627" s="6"/>
      <c r="Q1627" s="6"/>
      <c r="R1627" s="8"/>
      <c r="S1627" s="8"/>
      <c r="T1627" s="18"/>
      <c r="U1627" s="8"/>
      <c r="V1627" s="20"/>
      <c r="W1627" s="6"/>
      <c r="Y1627" s="11"/>
      <c r="AB1627" s="23"/>
      <c r="AH1627" s="19"/>
      <c r="AI1627" s="19"/>
      <c r="AL1627"/>
      <c r="AM1627" s="19"/>
    </row>
    <row r="1628" spans="1:39" s="9" customFormat="1" ht="15" customHeight="1" x14ac:dyDescent="0.25">
      <c r="A1628" s="11"/>
      <c r="B1628" s="12"/>
      <c r="C1628" s="12"/>
      <c r="D1628" s="12"/>
      <c r="E1628" s="12"/>
      <c r="F1628" s="12"/>
      <c r="G1628" s="12"/>
      <c r="H1628" s="12"/>
      <c r="I1628" s="12"/>
      <c r="J1628" s="13"/>
      <c r="K1628" s="13"/>
      <c r="L1628" s="14"/>
      <c r="M1628" s="7"/>
      <c r="N1628" s="6"/>
      <c r="O1628" s="12"/>
      <c r="P1628" s="6"/>
      <c r="Q1628" s="6"/>
      <c r="R1628" s="8"/>
      <c r="S1628" s="8"/>
      <c r="T1628" s="18"/>
      <c r="U1628" s="8"/>
      <c r="V1628" s="20"/>
      <c r="W1628" s="6"/>
      <c r="Y1628" s="11"/>
      <c r="AB1628" s="23"/>
      <c r="AH1628" s="19"/>
      <c r="AI1628" s="19"/>
      <c r="AL1628"/>
      <c r="AM1628" s="19"/>
    </row>
    <row r="1629" spans="1:39" s="9" customFormat="1" ht="15" customHeight="1" x14ac:dyDescent="0.25">
      <c r="A1629" s="11"/>
      <c r="B1629" s="12"/>
      <c r="C1629" s="12"/>
      <c r="D1629" s="12"/>
      <c r="E1629" s="12"/>
      <c r="F1629" s="12"/>
      <c r="G1629" s="12"/>
      <c r="H1629" s="12"/>
      <c r="I1629" s="12"/>
      <c r="J1629" s="13"/>
      <c r="K1629" s="13"/>
      <c r="L1629" s="14"/>
      <c r="M1629" s="7"/>
      <c r="N1629" s="6"/>
      <c r="O1629" s="12"/>
      <c r="P1629" s="6"/>
      <c r="Q1629" s="6"/>
      <c r="R1629" s="8"/>
      <c r="S1629" s="8"/>
      <c r="T1629" s="18"/>
      <c r="U1629" s="8"/>
      <c r="V1629" s="20"/>
      <c r="W1629" s="6"/>
      <c r="Y1629" s="11"/>
      <c r="AB1629" s="23"/>
      <c r="AH1629" s="19"/>
      <c r="AI1629" s="19"/>
      <c r="AL1629"/>
      <c r="AM1629" s="19"/>
    </row>
    <row r="1630" spans="1:39" s="9" customFormat="1" ht="15" customHeight="1" x14ac:dyDescent="0.25">
      <c r="A1630" s="11"/>
      <c r="B1630" s="12"/>
      <c r="C1630" s="12"/>
      <c r="D1630" s="12"/>
      <c r="E1630" s="12"/>
      <c r="F1630" s="12"/>
      <c r="G1630" s="12"/>
      <c r="H1630" s="12"/>
      <c r="I1630" s="12"/>
      <c r="J1630" s="13"/>
      <c r="K1630" s="13"/>
      <c r="L1630" s="14"/>
      <c r="M1630" s="7"/>
      <c r="N1630" s="6"/>
      <c r="O1630" s="12"/>
      <c r="P1630" s="6"/>
      <c r="Q1630" s="6"/>
      <c r="R1630" s="8"/>
      <c r="S1630" s="8"/>
      <c r="T1630" s="18"/>
      <c r="U1630" s="8"/>
      <c r="V1630" s="20"/>
      <c r="W1630" s="6"/>
      <c r="Y1630" s="11"/>
      <c r="AB1630" s="23"/>
      <c r="AH1630" s="19"/>
      <c r="AI1630" s="19"/>
      <c r="AL1630"/>
      <c r="AM1630" s="19"/>
    </row>
    <row r="1631" spans="1:39" s="9" customFormat="1" ht="15" customHeight="1" x14ac:dyDescent="0.25">
      <c r="A1631" s="11"/>
      <c r="B1631" s="12"/>
      <c r="C1631" s="12"/>
      <c r="D1631" s="12"/>
      <c r="E1631" s="12"/>
      <c r="F1631" s="12"/>
      <c r="G1631" s="12"/>
      <c r="H1631" s="12"/>
      <c r="I1631" s="12"/>
      <c r="J1631" s="13"/>
      <c r="K1631" s="13"/>
      <c r="L1631" s="14"/>
      <c r="M1631" s="7"/>
      <c r="N1631" s="6"/>
      <c r="O1631" s="12"/>
      <c r="P1631" s="6"/>
      <c r="Q1631" s="6"/>
      <c r="R1631" s="8"/>
      <c r="S1631" s="8"/>
      <c r="T1631" s="18"/>
      <c r="U1631" s="8"/>
      <c r="V1631" s="20"/>
      <c r="W1631" s="6"/>
      <c r="Y1631" s="11"/>
      <c r="AB1631" s="23"/>
      <c r="AH1631" s="19"/>
      <c r="AI1631" s="19"/>
      <c r="AL1631"/>
      <c r="AM1631" s="19"/>
    </row>
    <row r="1632" spans="1:39" s="9" customFormat="1" ht="15" customHeight="1" x14ac:dyDescent="0.25">
      <c r="A1632" s="11"/>
      <c r="B1632" s="12"/>
      <c r="C1632" s="12"/>
      <c r="D1632" s="12"/>
      <c r="E1632" s="12"/>
      <c r="F1632" s="12"/>
      <c r="G1632" s="12"/>
      <c r="H1632" s="12"/>
      <c r="I1632" s="12"/>
      <c r="J1632" s="13"/>
      <c r="K1632" s="13"/>
      <c r="L1632" s="14"/>
      <c r="M1632" s="7"/>
      <c r="N1632" s="6"/>
      <c r="O1632" s="12"/>
      <c r="P1632" s="6"/>
      <c r="Q1632" s="6"/>
      <c r="R1632" s="8"/>
      <c r="S1632" s="8"/>
      <c r="T1632" s="18"/>
      <c r="U1632" s="8"/>
      <c r="V1632" s="20"/>
      <c r="W1632" s="6"/>
      <c r="Y1632" s="11"/>
      <c r="AB1632" s="23"/>
      <c r="AH1632" s="19"/>
      <c r="AI1632" s="19"/>
      <c r="AL1632"/>
      <c r="AM1632" s="19"/>
    </row>
    <row r="1633" spans="1:39" s="9" customFormat="1" ht="15" customHeight="1" x14ac:dyDescent="0.25">
      <c r="A1633" s="11"/>
      <c r="B1633" s="12"/>
      <c r="C1633" s="12"/>
      <c r="D1633" s="12"/>
      <c r="E1633" s="12"/>
      <c r="F1633" s="12"/>
      <c r="G1633" s="12"/>
      <c r="H1633" s="12"/>
      <c r="I1633" s="12"/>
      <c r="J1633" s="13"/>
      <c r="K1633" s="13"/>
      <c r="L1633" s="14"/>
      <c r="M1633" s="7"/>
      <c r="N1633" s="6"/>
      <c r="O1633" s="12"/>
      <c r="P1633" s="6"/>
      <c r="Q1633" s="6"/>
      <c r="R1633" s="8"/>
      <c r="S1633" s="8"/>
      <c r="T1633" s="18"/>
      <c r="U1633" s="8"/>
      <c r="V1633" s="20"/>
      <c r="W1633" s="6"/>
      <c r="Y1633" s="11"/>
      <c r="AB1633" s="23"/>
      <c r="AH1633" s="19"/>
      <c r="AI1633" s="19"/>
      <c r="AL1633"/>
      <c r="AM1633" s="19"/>
    </row>
    <row r="1634" spans="1:39" s="9" customFormat="1" ht="15" customHeight="1" x14ac:dyDescent="0.25">
      <c r="A1634" s="11"/>
      <c r="B1634" s="12"/>
      <c r="C1634" s="12"/>
      <c r="D1634" s="12"/>
      <c r="E1634" s="12"/>
      <c r="F1634" s="12"/>
      <c r="G1634" s="12"/>
      <c r="H1634" s="12"/>
      <c r="I1634" s="12"/>
      <c r="J1634" s="13"/>
      <c r="K1634" s="13"/>
      <c r="L1634" s="14"/>
      <c r="M1634" s="7"/>
      <c r="N1634" s="6"/>
      <c r="O1634" s="12"/>
      <c r="P1634" s="6"/>
      <c r="Q1634" s="6"/>
      <c r="R1634" s="8"/>
      <c r="S1634" s="8"/>
      <c r="T1634" s="18"/>
      <c r="U1634" s="8"/>
      <c r="V1634" s="20"/>
      <c r="W1634" s="6"/>
      <c r="Y1634" s="11"/>
      <c r="AB1634" s="23"/>
      <c r="AH1634" s="19"/>
      <c r="AI1634" s="19"/>
      <c r="AL1634"/>
      <c r="AM1634" s="19"/>
    </row>
    <row r="1635" spans="1:39" s="9" customFormat="1" ht="15" customHeight="1" x14ac:dyDescent="0.25">
      <c r="A1635" s="11"/>
      <c r="B1635" s="12"/>
      <c r="C1635" s="12"/>
      <c r="D1635" s="12"/>
      <c r="E1635" s="12"/>
      <c r="F1635" s="12"/>
      <c r="G1635" s="12"/>
      <c r="H1635" s="12"/>
      <c r="I1635" s="12"/>
      <c r="J1635" s="13"/>
      <c r="K1635" s="13"/>
      <c r="L1635" s="14"/>
      <c r="M1635" s="7"/>
      <c r="N1635" s="6"/>
      <c r="O1635" s="12"/>
      <c r="P1635" s="6"/>
      <c r="Q1635" s="6"/>
      <c r="R1635" s="8"/>
      <c r="S1635" s="8"/>
      <c r="T1635" s="18"/>
      <c r="U1635" s="8"/>
      <c r="V1635" s="20"/>
      <c r="W1635" s="6"/>
      <c r="Y1635" s="11"/>
      <c r="AB1635" s="23"/>
      <c r="AH1635" s="19"/>
      <c r="AI1635" s="19"/>
      <c r="AL1635"/>
      <c r="AM1635" s="19"/>
    </row>
    <row r="1636" spans="1:39" s="9" customFormat="1" ht="15" customHeight="1" x14ac:dyDescent="0.25">
      <c r="A1636" s="11"/>
      <c r="B1636" s="12"/>
      <c r="C1636" s="12"/>
      <c r="D1636" s="12"/>
      <c r="E1636" s="12"/>
      <c r="F1636" s="12"/>
      <c r="G1636" s="12"/>
      <c r="H1636" s="12"/>
      <c r="I1636" s="12"/>
      <c r="J1636" s="13"/>
      <c r="K1636" s="13"/>
      <c r="L1636" s="14"/>
      <c r="M1636" s="7"/>
      <c r="N1636" s="6"/>
      <c r="O1636" s="12"/>
      <c r="P1636" s="6"/>
      <c r="Q1636" s="6"/>
      <c r="R1636" s="8"/>
      <c r="S1636" s="8"/>
      <c r="T1636" s="18"/>
      <c r="U1636" s="8"/>
      <c r="V1636" s="20"/>
      <c r="W1636" s="6"/>
      <c r="Y1636" s="11"/>
      <c r="AB1636" s="23"/>
      <c r="AH1636" s="19"/>
      <c r="AI1636" s="19"/>
      <c r="AL1636"/>
      <c r="AM1636" s="19"/>
    </row>
    <row r="1637" spans="1:39" s="9" customFormat="1" ht="15" customHeight="1" x14ac:dyDescent="0.25">
      <c r="A1637" s="11"/>
      <c r="B1637" s="12"/>
      <c r="C1637" s="12"/>
      <c r="D1637" s="12"/>
      <c r="E1637" s="12"/>
      <c r="F1637" s="12"/>
      <c r="G1637" s="12"/>
      <c r="H1637" s="12"/>
      <c r="I1637" s="12"/>
      <c r="J1637" s="13"/>
      <c r="K1637" s="13"/>
      <c r="L1637" s="14"/>
      <c r="M1637" s="7"/>
      <c r="N1637" s="6"/>
      <c r="O1637" s="12"/>
      <c r="P1637" s="6"/>
      <c r="Q1637" s="6"/>
      <c r="R1637" s="8"/>
      <c r="S1637" s="8"/>
      <c r="T1637" s="18"/>
      <c r="U1637" s="8"/>
      <c r="V1637" s="20"/>
      <c r="W1637" s="6"/>
      <c r="Y1637" s="11"/>
      <c r="AB1637" s="23"/>
      <c r="AH1637" s="19"/>
      <c r="AI1637" s="19"/>
      <c r="AL1637"/>
      <c r="AM1637" s="19"/>
    </row>
    <row r="1638" spans="1:39" s="9" customFormat="1" ht="15" customHeight="1" x14ac:dyDescent="0.25">
      <c r="A1638" s="11"/>
      <c r="B1638" s="12"/>
      <c r="C1638" s="12"/>
      <c r="D1638" s="12"/>
      <c r="E1638" s="12"/>
      <c r="F1638" s="12"/>
      <c r="G1638" s="12"/>
      <c r="H1638" s="12"/>
      <c r="I1638" s="12"/>
      <c r="J1638" s="13"/>
      <c r="K1638" s="13"/>
      <c r="L1638" s="14"/>
      <c r="M1638" s="7"/>
      <c r="N1638" s="6"/>
      <c r="O1638" s="12"/>
      <c r="P1638" s="6"/>
      <c r="Q1638" s="6"/>
      <c r="R1638" s="8"/>
      <c r="S1638" s="8"/>
      <c r="T1638" s="18"/>
      <c r="U1638" s="8"/>
      <c r="V1638" s="20"/>
      <c r="W1638" s="6"/>
      <c r="Y1638" s="11"/>
      <c r="AB1638" s="23"/>
      <c r="AH1638" s="19"/>
      <c r="AI1638" s="19"/>
      <c r="AL1638"/>
      <c r="AM1638" s="19"/>
    </row>
    <row r="1639" spans="1:39" s="9" customFormat="1" ht="15" customHeight="1" x14ac:dyDescent="0.25">
      <c r="A1639" s="11"/>
      <c r="B1639" s="12"/>
      <c r="C1639" s="12"/>
      <c r="D1639" s="12"/>
      <c r="E1639" s="12"/>
      <c r="F1639" s="12"/>
      <c r="G1639" s="12"/>
      <c r="H1639" s="12"/>
      <c r="I1639" s="12"/>
      <c r="J1639" s="13"/>
      <c r="K1639" s="13"/>
      <c r="L1639" s="14"/>
      <c r="M1639" s="7"/>
      <c r="N1639" s="6"/>
      <c r="O1639" s="12"/>
      <c r="P1639" s="6"/>
      <c r="Q1639" s="6"/>
      <c r="R1639" s="8"/>
      <c r="S1639" s="8"/>
      <c r="T1639" s="18"/>
      <c r="U1639" s="8"/>
      <c r="V1639" s="20"/>
      <c r="W1639" s="6"/>
      <c r="Y1639" s="11"/>
      <c r="AB1639" s="23"/>
      <c r="AH1639" s="19"/>
      <c r="AI1639" s="19"/>
      <c r="AL1639"/>
      <c r="AM1639" s="19"/>
    </row>
    <row r="1640" spans="1:39" s="9" customFormat="1" ht="15" customHeight="1" x14ac:dyDescent="0.25">
      <c r="A1640" s="11"/>
      <c r="B1640" s="12"/>
      <c r="C1640" s="12"/>
      <c r="D1640" s="12"/>
      <c r="E1640" s="12"/>
      <c r="F1640" s="12"/>
      <c r="G1640" s="12"/>
      <c r="H1640" s="12"/>
      <c r="I1640" s="12"/>
      <c r="J1640" s="13"/>
      <c r="K1640" s="13"/>
      <c r="L1640" s="14"/>
      <c r="M1640" s="7"/>
      <c r="N1640" s="6"/>
      <c r="O1640" s="12"/>
      <c r="P1640" s="6"/>
      <c r="Q1640" s="6"/>
      <c r="R1640" s="8"/>
      <c r="S1640" s="8"/>
      <c r="T1640" s="18"/>
      <c r="U1640" s="8"/>
      <c r="V1640" s="20"/>
      <c r="W1640" s="6"/>
      <c r="Y1640" s="11"/>
      <c r="AB1640" s="23"/>
      <c r="AH1640" s="19"/>
      <c r="AI1640" s="19"/>
      <c r="AL1640"/>
      <c r="AM1640" s="19"/>
    </row>
    <row r="1641" spans="1:39" s="9" customFormat="1" ht="15" customHeight="1" x14ac:dyDescent="0.25">
      <c r="A1641" s="11"/>
      <c r="B1641" s="12"/>
      <c r="C1641" s="12"/>
      <c r="D1641" s="12"/>
      <c r="E1641" s="12"/>
      <c r="F1641" s="12"/>
      <c r="G1641" s="12"/>
      <c r="H1641" s="12"/>
      <c r="I1641" s="12"/>
      <c r="J1641" s="13"/>
      <c r="K1641" s="13"/>
      <c r="L1641" s="14"/>
      <c r="M1641" s="7"/>
      <c r="N1641" s="6"/>
      <c r="O1641" s="12"/>
      <c r="P1641" s="6"/>
      <c r="Q1641" s="6"/>
      <c r="R1641" s="8"/>
      <c r="S1641" s="8"/>
      <c r="T1641" s="18"/>
      <c r="U1641" s="8"/>
      <c r="V1641" s="20"/>
      <c r="W1641" s="6"/>
      <c r="Y1641" s="11"/>
      <c r="AB1641" s="23"/>
      <c r="AH1641" s="19"/>
      <c r="AI1641" s="19"/>
      <c r="AL1641"/>
      <c r="AM1641" s="19"/>
    </row>
    <row r="1642" spans="1:39" s="9" customFormat="1" ht="15" customHeight="1" x14ac:dyDescent="0.25">
      <c r="A1642" s="11"/>
      <c r="B1642" s="12"/>
      <c r="C1642" s="12"/>
      <c r="D1642" s="12"/>
      <c r="E1642" s="12"/>
      <c r="F1642" s="12"/>
      <c r="G1642" s="12"/>
      <c r="H1642" s="12"/>
      <c r="I1642" s="12"/>
      <c r="J1642" s="13"/>
      <c r="K1642" s="13"/>
      <c r="L1642" s="14"/>
      <c r="M1642" s="7"/>
      <c r="N1642" s="6"/>
      <c r="O1642" s="12"/>
      <c r="P1642" s="6"/>
      <c r="Q1642" s="6"/>
      <c r="R1642" s="8"/>
      <c r="S1642" s="8"/>
      <c r="T1642" s="18"/>
      <c r="U1642" s="8"/>
      <c r="V1642" s="20"/>
      <c r="W1642" s="6"/>
      <c r="Y1642" s="11"/>
      <c r="AB1642" s="23"/>
      <c r="AH1642" s="19"/>
      <c r="AI1642" s="19"/>
      <c r="AL1642"/>
      <c r="AM1642" s="19"/>
    </row>
    <row r="1643" spans="1:39" s="9" customFormat="1" ht="15" customHeight="1" x14ac:dyDescent="0.25">
      <c r="A1643" s="11"/>
      <c r="B1643" s="12"/>
      <c r="C1643" s="12"/>
      <c r="D1643" s="12"/>
      <c r="E1643" s="12"/>
      <c r="F1643" s="12"/>
      <c r="G1643" s="12"/>
      <c r="H1643" s="12"/>
      <c r="I1643" s="12"/>
      <c r="J1643" s="13"/>
      <c r="K1643" s="13"/>
      <c r="L1643" s="14"/>
      <c r="M1643" s="7"/>
      <c r="N1643" s="6"/>
      <c r="O1643" s="12"/>
      <c r="P1643" s="6"/>
      <c r="Q1643" s="6"/>
      <c r="R1643" s="8"/>
      <c r="S1643" s="8"/>
      <c r="T1643" s="18"/>
      <c r="U1643" s="8"/>
      <c r="V1643" s="20"/>
      <c r="W1643" s="6"/>
      <c r="Y1643" s="11"/>
      <c r="AB1643" s="23"/>
      <c r="AH1643" s="19"/>
      <c r="AI1643" s="19"/>
      <c r="AL1643"/>
      <c r="AM1643" s="19"/>
    </row>
    <row r="1644" spans="1:39" s="9" customFormat="1" ht="15" customHeight="1" x14ac:dyDescent="0.25">
      <c r="A1644" s="11"/>
      <c r="B1644" s="12"/>
      <c r="C1644" s="12"/>
      <c r="D1644" s="12"/>
      <c r="E1644" s="12"/>
      <c r="F1644" s="12"/>
      <c r="G1644" s="12"/>
      <c r="H1644" s="12"/>
      <c r="I1644" s="12"/>
      <c r="J1644" s="13"/>
      <c r="K1644" s="13"/>
      <c r="L1644" s="14"/>
      <c r="M1644" s="7"/>
      <c r="N1644" s="6"/>
      <c r="O1644" s="12"/>
      <c r="P1644" s="6"/>
      <c r="Q1644" s="6"/>
      <c r="R1644" s="8"/>
      <c r="S1644" s="8"/>
      <c r="T1644" s="18"/>
      <c r="U1644" s="8"/>
      <c r="V1644" s="20"/>
      <c r="W1644" s="6"/>
      <c r="Y1644" s="11"/>
      <c r="AB1644" s="23"/>
      <c r="AH1644" s="19"/>
      <c r="AI1644" s="19"/>
      <c r="AL1644"/>
      <c r="AM1644" s="19"/>
    </row>
    <row r="1645" spans="1:39" s="9" customFormat="1" ht="15" customHeight="1" x14ac:dyDescent="0.25">
      <c r="A1645" s="11"/>
      <c r="B1645" s="12"/>
      <c r="C1645" s="12"/>
      <c r="D1645" s="12"/>
      <c r="E1645" s="12"/>
      <c r="F1645" s="12"/>
      <c r="G1645" s="12"/>
      <c r="H1645" s="12"/>
      <c r="I1645" s="12"/>
      <c r="J1645" s="13"/>
      <c r="K1645" s="13"/>
      <c r="L1645" s="14"/>
      <c r="M1645" s="7"/>
      <c r="N1645" s="6"/>
      <c r="O1645" s="12"/>
      <c r="P1645" s="6"/>
      <c r="Q1645" s="6"/>
      <c r="R1645" s="8"/>
      <c r="S1645" s="8"/>
      <c r="T1645" s="18"/>
      <c r="U1645" s="8"/>
      <c r="V1645" s="20"/>
      <c r="W1645" s="6"/>
      <c r="Y1645" s="11"/>
      <c r="AB1645" s="23"/>
      <c r="AH1645" s="19"/>
      <c r="AI1645" s="19"/>
      <c r="AL1645"/>
      <c r="AM1645" s="19"/>
    </row>
    <row r="1646" spans="1:39" s="9" customFormat="1" ht="15" customHeight="1" x14ac:dyDescent="0.25">
      <c r="A1646" s="11"/>
      <c r="B1646" s="12"/>
      <c r="C1646" s="12"/>
      <c r="D1646" s="12"/>
      <c r="E1646" s="12"/>
      <c r="F1646" s="12"/>
      <c r="G1646" s="12"/>
      <c r="H1646" s="12"/>
      <c r="I1646" s="12"/>
      <c r="J1646" s="13"/>
      <c r="K1646" s="13"/>
      <c r="L1646" s="14"/>
      <c r="M1646" s="7"/>
      <c r="N1646" s="6"/>
      <c r="O1646" s="12"/>
      <c r="P1646" s="6"/>
      <c r="Q1646" s="6"/>
      <c r="R1646" s="8"/>
      <c r="S1646" s="8"/>
      <c r="T1646" s="18"/>
      <c r="U1646" s="8"/>
      <c r="V1646" s="20"/>
      <c r="W1646" s="6"/>
      <c r="Y1646" s="11"/>
      <c r="AB1646" s="23"/>
      <c r="AH1646" s="19"/>
      <c r="AI1646" s="19"/>
      <c r="AL1646"/>
      <c r="AM1646" s="19"/>
    </row>
    <row r="1647" spans="1:39" s="9" customFormat="1" ht="15" customHeight="1" x14ac:dyDescent="0.25">
      <c r="A1647" s="11"/>
      <c r="B1647" s="12"/>
      <c r="C1647" s="12"/>
      <c r="D1647" s="12"/>
      <c r="E1647" s="12"/>
      <c r="F1647" s="12"/>
      <c r="G1647" s="12"/>
      <c r="H1647" s="12"/>
      <c r="I1647" s="12"/>
      <c r="J1647" s="13"/>
      <c r="K1647" s="13"/>
      <c r="L1647" s="14"/>
      <c r="M1647" s="7"/>
      <c r="N1647" s="6"/>
      <c r="O1647" s="12"/>
      <c r="P1647" s="6"/>
      <c r="Q1647" s="6"/>
      <c r="R1647" s="8"/>
      <c r="S1647" s="8"/>
      <c r="T1647" s="18"/>
      <c r="U1647" s="8"/>
      <c r="V1647" s="20"/>
      <c r="W1647" s="6"/>
      <c r="Y1647" s="11"/>
      <c r="AB1647" s="23"/>
      <c r="AH1647" s="19"/>
      <c r="AI1647" s="19"/>
      <c r="AL1647"/>
      <c r="AM1647" s="19"/>
    </row>
    <row r="1648" spans="1:39" s="9" customFormat="1" ht="15" customHeight="1" x14ac:dyDescent="0.25">
      <c r="A1648" s="11"/>
      <c r="B1648" s="12"/>
      <c r="C1648" s="12"/>
      <c r="D1648" s="12"/>
      <c r="E1648" s="12"/>
      <c r="F1648" s="12"/>
      <c r="G1648" s="12"/>
      <c r="H1648" s="12"/>
      <c r="I1648" s="12"/>
      <c r="J1648" s="13"/>
      <c r="K1648" s="13"/>
      <c r="L1648" s="14"/>
      <c r="M1648" s="7"/>
      <c r="N1648" s="6"/>
      <c r="O1648" s="12"/>
      <c r="P1648" s="6"/>
      <c r="Q1648" s="6"/>
      <c r="R1648" s="8"/>
      <c r="S1648" s="8"/>
      <c r="T1648" s="18"/>
      <c r="U1648" s="8"/>
      <c r="V1648" s="20"/>
      <c r="W1648" s="6"/>
      <c r="Y1648" s="11"/>
      <c r="AB1648" s="23"/>
      <c r="AH1648" s="19"/>
      <c r="AI1648" s="19"/>
      <c r="AL1648"/>
      <c r="AM1648" s="19"/>
    </row>
    <row r="1649" spans="1:39" s="9" customFormat="1" ht="15" customHeight="1" x14ac:dyDescent="0.25">
      <c r="A1649" s="11"/>
      <c r="B1649" s="12"/>
      <c r="C1649" s="12"/>
      <c r="D1649" s="12"/>
      <c r="E1649" s="12"/>
      <c r="F1649" s="12"/>
      <c r="G1649" s="12"/>
      <c r="H1649" s="12"/>
      <c r="I1649" s="12"/>
      <c r="J1649" s="13"/>
      <c r="K1649" s="13"/>
      <c r="L1649" s="14"/>
      <c r="M1649" s="7"/>
      <c r="N1649" s="6"/>
      <c r="O1649" s="12"/>
      <c r="P1649" s="6"/>
      <c r="Q1649" s="6"/>
      <c r="R1649" s="8"/>
      <c r="S1649" s="8"/>
      <c r="T1649" s="18"/>
      <c r="U1649" s="8"/>
      <c r="V1649" s="20"/>
      <c r="W1649" s="6"/>
      <c r="Y1649" s="11"/>
      <c r="AB1649" s="23"/>
      <c r="AH1649" s="19"/>
      <c r="AI1649" s="19"/>
      <c r="AL1649"/>
      <c r="AM1649" s="19"/>
    </row>
    <row r="1650" spans="1:39" s="9" customFormat="1" ht="15" customHeight="1" x14ac:dyDescent="0.25">
      <c r="A1650" s="11"/>
      <c r="B1650" s="12"/>
      <c r="C1650" s="12"/>
      <c r="D1650" s="12"/>
      <c r="E1650" s="12"/>
      <c r="F1650" s="12"/>
      <c r="G1650" s="12"/>
      <c r="H1650" s="12"/>
      <c r="I1650" s="12"/>
      <c r="J1650" s="13"/>
      <c r="K1650" s="13"/>
      <c r="L1650" s="14"/>
      <c r="M1650" s="7"/>
      <c r="N1650" s="6"/>
      <c r="O1650" s="12"/>
      <c r="P1650" s="6"/>
      <c r="Q1650" s="6"/>
      <c r="R1650" s="8"/>
      <c r="S1650" s="8"/>
      <c r="T1650" s="18"/>
      <c r="U1650" s="8"/>
      <c r="V1650" s="20"/>
      <c r="W1650" s="6"/>
      <c r="Y1650" s="11"/>
      <c r="AB1650" s="23"/>
      <c r="AH1650" s="19"/>
      <c r="AI1650" s="19"/>
      <c r="AL1650"/>
      <c r="AM1650" s="19"/>
    </row>
    <row r="1651" spans="1:39" s="9" customFormat="1" ht="15" customHeight="1" x14ac:dyDescent="0.25">
      <c r="A1651" s="11"/>
      <c r="B1651" s="12"/>
      <c r="C1651" s="12"/>
      <c r="D1651" s="12"/>
      <c r="E1651" s="12"/>
      <c r="F1651" s="12"/>
      <c r="G1651" s="12"/>
      <c r="H1651" s="12"/>
      <c r="I1651" s="12"/>
      <c r="J1651" s="13"/>
      <c r="K1651" s="13"/>
      <c r="L1651" s="14"/>
      <c r="M1651" s="7"/>
      <c r="N1651" s="6"/>
      <c r="O1651" s="12"/>
      <c r="P1651" s="6"/>
      <c r="Q1651" s="6"/>
      <c r="R1651" s="8"/>
      <c r="S1651" s="8"/>
      <c r="T1651" s="18"/>
      <c r="U1651" s="8"/>
      <c r="V1651" s="20"/>
      <c r="W1651" s="6"/>
      <c r="Y1651" s="11"/>
      <c r="AB1651" s="23"/>
      <c r="AH1651" s="19"/>
      <c r="AI1651" s="19"/>
      <c r="AL1651"/>
      <c r="AM1651" s="19"/>
    </row>
    <row r="1652" spans="1:39" s="9" customFormat="1" ht="15" customHeight="1" x14ac:dyDescent="0.25">
      <c r="A1652" s="11"/>
      <c r="B1652" s="12"/>
      <c r="C1652" s="12"/>
      <c r="D1652" s="12"/>
      <c r="E1652" s="12"/>
      <c r="F1652" s="12"/>
      <c r="G1652" s="12"/>
      <c r="H1652" s="12"/>
      <c r="I1652" s="12"/>
      <c r="J1652" s="13"/>
      <c r="K1652" s="13"/>
      <c r="L1652" s="14"/>
      <c r="M1652" s="7"/>
      <c r="N1652" s="6"/>
      <c r="O1652" s="12"/>
      <c r="P1652" s="6"/>
      <c r="Q1652" s="6"/>
      <c r="R1652" s="8"/>
      <c r="S1652" s="8"/>
      <c r="T1652" s="18"/>
      <c r="U1652" s="8"/>
      <c r="V1652" s="20"/>
      <c r="W1652" s="6"/>
      <c r="Y1652" s="11"/>
      <c r="AB1652" s="23"/>
      <c r="AH1652" s="19"/>
      <c r="AI1652" s="19"/>
      <c r="AL1652"/>
      <c r="AM1652" s="19"/>
    </row>
    <row r="1653" spans="1:39" s="9" customFormat="1" ht="15" customHeight="1" x14ac:dyDescent="0.25">
      <c r="A1653" s="11"/>
      <c r="B1653" s="12"/>
      <c r="C1653" s="12"/>
      <c r="D1653" s="12"/>
      <c r="E1653" s="12"/>
      <c r="F1653" s="12"/>
      <c r="G1653" s="12"/>
      <c r="H1653" s="12"/>
      <c r="I1653" s="12"/>
      <c r="J1653" s="13"/>
      <c r="K1653" s="13"/>
      <c r="L1653" s="14"/>
      <c r="M1653" s="7"/>
      <c r="N1653" s="6"/>
      <c r="O1653" s="12"/>
      <c r="P1653" s="6"/>
      <c r="Q1653" s="6"/>
      <c r="R1653" s="8"/>
      <c r="S1653" s="8"/>
      <c r="T1653" s="18"/>
      <c r="U1653" s="8"/>
      <c r="V1653" s="20"/>
      <c r="W1653" s="6"/>
      <c r="Y1653" s="11"/>
      <c r="AB1653" s="23"/>
      <c r="AH1653" s="19"/>
      <c r="AI1653" s="19"/>
      <c r="AL1653"/>
      <c r="AM1653" s="19"/>
    </row>
    <row r="1654" spans="1:39" s="9" customFormat="1" ht="15" customHeight="1" x14ac:dyDescent="0.25">
      <c r="A1654" s="11"/>
      <c r="B1654" s="12"/>
      <c r="C1654" s="12"/>
      <c r="D1654" s="12"/>
      <c r="E1654" s="12"/>
      <c r="F1654" s="12"/>
      <c r="G1654" s="12"/>
      <c r="H1654" s="12"/>
      <c r="I1654" s="12"/>
      <c r="J1654" s="13"/>
      <c r="K1654" s="13"/>
      <c r="L1654" s="14"/>
      <c r="M1654" s="7"/>
      <c r="N1654" s="6"/>
      <c r="O1654" s="12"/>
      <c r="P1654" s="6"/>
      <c r="Q1654" s="6"/>
      <c r="R1654" s="8"/>
      <c r="S1654" s="8"/>
      <c r="T1654" s="18"/>
      <c r="U1654" s="8"/>
      <c r="V1654" s="20"/>
      <c r="W1654" s="6"/>
      <c r="Y1654" s="11"/>
      <c r="AB1654" s="23"/>
      <c r="AH1654" s="19"/>
      <c r="AI1654" s="19"/>
      <c r="AL1654"/>
      <c r="AM1654" s="19"/>
    </row>
    <row r="1655" spans="1:39" s="9" customFormat="1" ht="15" customHeight="1" x14ac:dyDescent="0.25">
      <c r="A1655" s="11"/>
      <c r="B1655" s="12"/>
      <c r="C1655" s="12"/>
      <c r="D1655" s="12"/>
      <c r="E1655" s="12"/>
      <c r="F1655" s="12"/>
      <c r="G1655" s="12"/>
      <c r="H1655" s="12"/>
      <c r="I1655" s="12"/>
      <c r="J1655" s="13"/>
      <c r="K1655" s="13"/>
      <c r="L1655" s="14"/>
      <c r="M1655" s="7"/>
      <c r="N1655" s="6"/>
      <c r="O1655" s="12"/>
      <c r="P1655" s="6"/>
      <c r="Q1655" s="6"/>
      <c r="R1655" s="8"/>
      <c r="S1655" s="8"/>
      <c r="T1655" s="18"/>
      <c r="U1655" s="8"/>
      <c r="V1655" s="20"/>
      <c r="W1655" s="6"/>
      <c r="Y1655" s="11"/>
      <c r="AB1655" s="23"/>
      <c r="AH1655" s="19"/>
      <c r="AI1655" s="19"/>
      <c r="AL1655"/>
      <c r="AM1655" s="19"/>
    </row>
    <row r="1656" spans="1:39" s="9" customFormat="1" ht="15" customHeight="1" x14ac:dyDescent="0.25">
      <c r="A1656" s="11"/>
      <c r="B1656" s="12"/>
      <c r="C1656" s="12"/>
      <c r="D1656" s="12"/>
      <c r="E1656" s="12"/>
      <c r="F1656" s="12"/>
      <c r="G1656" s="12"/>
      <c r="H1656" s="12"/>
      <c r="I1656" s="12"/>
      <c r="J1656" s="13"/>
      <c r="K1656" s="13"/>
      <c r="L1656" s="14"/>
      <c r="M1656" s="7"/>
      <c r="N1656" s="6"/>
      <c r="O1656" s="12"/>
      <c r="P1656" s="6"/>
      <c r="Q1656" s="6"/>
      <c r="R1656" s="8"/>
      <c r="S1656" s="8"/>
      <c r="T1656" s="18"/>
      <c r="U1656" s="8"/>
      <c r="V1656" s="20"/>
      <c r="W1656" s="6"/>
      <c r="Y1656" s="11"/>
      <c r="AB1656" s="23"/>
      <c r="AH1656" s="19"/>
      <c r="AI1656" s="19"/>
      <c r="AL1656"/>
      <c r="AM1656" s="19"/>
    </row>
    <row r="1657" spans="1:39" s="9" customFormat="1" ht="15" customHeight="1" x14ac:dyDescent="0.25">
      <c r="A1657" s="11"/>
      <c r="B1657" s="12"/>
      <c r="C1657" s="12"/>
      <c r="D1657" s="12"/>
      <c r="E1657" s="12"/>
      <c r="F1657" s="12"/>
      <c r="G1657" s="12"/>
      <c r="H1657" s="12"/>
      <c r="I1657" s="12"/>
      <c r="J1657" s="13"/>
      <c r="K1657" s="13"/>
      <c r="L1657" s="14"/>
      <c r="M1657" s="7"/>
      <c r="N1657" s="6"/>
      <c r="O1657" s="12"/>
      <c r="P1657" s="6"/>
      <c r="Q1657" s="6"/>
      <c r="R1657" s="8"/>
      <c r="S1657" s="8"/>
      <c r="T1657" s="18"/>
      <c r="U1657" s="8"/>
      <c r="V1657" s="20"/>
      <c r="W1657" s="6"/>
      <c r="Y1657" s="11"/>
      <c r="AB1657" s="23"/>
      <c r="AH1657" s="19"/>
      <c r="AI1657" s="19"/>
      <c r="AL1657"/>
      <c r="AM1657" s="19"/>
    </row>
    <row r="1658" spans="1:39" s="9" customFormat="1" ht="15" customHeight="1" x14ac:dyDescent="0.25">
      <c r="A1658" s="11"/>
      <c r="B1658" s="12"/>
      <c r="C1658" s="12"/>
      <c r="D1658" s="12"/>
      <c r="E1658" s="12"/>
      <c r="F1658" s="12"/>
      <c r="G1658" s="12"/>
      <c r="H1658" s="12"/>
      <c r="I1658" s="12"/>
      <c r="J1658" s="13"/>
      <c r="K1658" s="13"/>
      <c r="L1658" s="14"/>
      <c r="M1658" s="7"/>
      <c r="N1658" s="6"/>
      <c r="O1658" s="12"/>
      <c r="P1658" s="6"/>
      <c r="Q1658" s="6"/>
      <c r="R1658" s="8"/>
      <c r="S1658" s="8"/>
      <c r="T1658" s="18"/>
      <c r="U1658" s="8"/>
      <c r="V1658" s="20"/>
      <c r="W1658" s="6"/>
      <c r="Y1658" s="11"/>
      <c r="AB1658" s="23"/>
      <c r="AH1658" s="19"/>
      <c r="AI1658" s="19"/>
      <c r="AL1658"/>
      <c r="AM1658" s="19"/>
    </row>
    <row r="1659" spans="1:39" s="9" customFormat="1" ht="15" customHeight="1" x14ac:dyDescent="0.25">
      <c r="A1659" s="11"/>
      <c r="B1659" s="12"/>
      <c r="C1659" s="12"/>
      <c r="D1659" s="12"/>
      <c r="E1659" s="12"/>
      <c r="F1659" s="12"/>
      <c r="G1659" s="12"/>
      <c r="H1659" s="12"/>
      <c r="I1659" s="12"/>
      <c r="J1659" s="13"/>
      <c r="K1659" s="13"/>
      <c r="L1659" s="14"/>
      <c r="M1659" s="7"/>
      <c r="N1659" s="6"/>
      <c r="O1659" s="12"/>
      <c r="P1659" s="6"/>
      <c r="Q1659" s="6"/>
      <c r="R1659" s="8"/>
      <c r="S1659" s="8"/>
      <c r="T1659" s="18"/>
      <c r="U1659" s="8"/>
      <c r="V1659" s="20"/>
      <c r="W1659" s="6"/>
      <c r="Y1659" s="11"/>
      <c r="AB1659" s="23"/>
      <c r="AH1659" s="19"/>
      <c r="AI1659" s="19"/>
      <c r="AL1659"/>
      <c r="AM1659" s="19"/>
    </row>
    <row r="1660" spans="1:39" s="9" customFormat="1" ht="15" customHeight="1" x14ac:dyDescent="0.25">
      <c r="A1660" s="11"/>
      <c r="B1660" s="12"/>
      <c r="C1660" s="12"/>
      <c r="D1660" s="12"/>
      <c r="E1660" s="12"/>
      <c r="F1660" s="12"/>
      <c r="G1660" s="12"/>
      <c r="H1660" s="12"/>
      <c r="I1660" s="12"/>
      <c r="J1660" s="13"/>
      <c r="K1660" s="13"/>
      <c r="L1660" s="14"/>
      <c r="M1660" s="7"/>
      <c r="N1660" s="6"/>
      <c r="O1660" s="12"/>
      <c r="P1660" s="6"/>
      <c r="Q1660" s="6"/>
      <c r="R1660" s="8"/>
      <c r="S1660" s="8"/>
      <c r="T1660" s="18"/>
      <c r="U1660" s="8"/>
      <c r="V1660" s="20"/>
      <c r="W1660" s="6"/>
      <c r="Y1660" s="11"/>
      <c r="AB1660" s="23"/>
      <c r="AH1660" s="19"/>
      <c r="AI1660" s="19"/>
      <c r="AL1660"/>
      <c r="AM1660" s="19"/>
    </row>
    <row r="1661" spans="1:39" s="9" customFormat="1" ht="15" customHeight="1" x14ac:dyDescent="0.25">
      <c r="A1661" s="11"/>
      <c r="B1661" s="12"/>
      <c r="C1661" s="12"/>
      <c r="D1661" s="12"/>
      <c r="E1661" s="12"/>
      <c r="F1661" s="12"/>
      <c r="G1661" s="12"/>
      <c r="H1661" s="12"/>
      <c r="I1661" s="12"/>
      <c r="J1661" s="13"/>
      <c r="K1661" s="13"/>
      <c r="L1661" s="14"/>
      <c r="M1661" s="7"/>
      <c r="N1661" s="6"/>
      <c r="O1661" s="12"/>
      <c r="P1661" s="6"/>
      <c r="Q1661" s="6"/>
      <c r="R1661" s="8"/>
      <c r="S1661" s="8"/>
      <c r="T1661" s="18"/>
      <c r="U1661" s="8"/>
      <c r="V1661" s="20"/>
      <c r="W1661" s="6"/>
      <c r="Y1661" s="11"/>
      <c r="AB1661" s="23"/>
      <c r="AH1661" s="19"/>
      <c r="AI1661" s="19"/>
      <c r="AL1661"/>
      <c r="AM1661" s="19"/>
    </row>
    <row r="1662" spans="1:39" s="9" customFormat="1" ht="15" customHeight="1" x14ac:dyDescent="0.25">
      <c r="A1662" s="11"/>
      <c r="B1662" s="12"/>
      <c r="C1662" s="12"/>
      <c r="D1662" s="12"/>
      <c r="E1662" s="12"/>
      <c r="F1662" s="12"/>
      <c r="G1662" s="12"/>
      <c r="H1662" s="12"/>
      <c r="I1662" s="12"/>
      <c r="J1662" s="13"/>
      <c r="K1662" s="13"/>
      <c r="L1662" s="14"/>
      <c r="M1662" s="7"/>
      <c r="N1662" s="6"/>
      <c r="O1662" s="12"/>
      <c r="P1662" s="6"/>
      <c r="Q1662" s="6"/>
      <c r="R1662" s="8"/>
      <c r="S1662" s="8"/>
      <c r="T1662" s="18"/>
      <c r="U1662" s="8"/>
      <c r="V1662" s="20"/>
      <c r="W1662" s="6"/>
      <c r="Y1662" s="11"/>
      <c r="AB1662" s="23"/>
      <c r="AH1662" s="19"/>
      <c r="AI1662" s="19"/>
      <c r="AL1662"/>
      <c r="AM1662" s="19"/>
    </row>
    <row r="1663" spans="1:39" s="9" customFormat="1" ht="15" customHeight="1" x14ac:dyDescent="0.25">
      <c r="A1663" s="11"/>
      <c r="B1663" s="12"/>
      <c r="C1663" s="12"/>
      <c r="D1663" s="12"/>
      <c r="E1663" s="12"/>
      <c r="F1663" s="12"/>
      <c r="G1663" s="12"/>
      <c r="H1663" s="12"/>
      <c r="I1663" s="12"/>
      <c r="J1663" s="13"/>
      <c r="K1663" s="13"/>
      <c r="L1663" s="14"/>
      <c r="M1663" s="7"/>
      <c r="N1663" s="6"/>
      <c r="O1663" s="12"/>
      <c r="P1663" s="6"/>
      <c r="Q1663" s="6"/>
      <c r="R1663" s="8"/>
      <c r="S1663" s="8"/>
      <c r="T1663" s="18"/>
      <c r="U1663" s="8"/>
      <c r="V1663" s="20"/>
      <c r="W1663" s="6"/>
      <c r="Y1663" s="11"/>
      <c r="AB1663" s="23"/>
      <c r="AH1663" s="19"/>
      <c r="AI1663" s="19"/>
      <c r="AL1663"/>
      <c r="AM1663" s="19"/>
    </row>
    <row r="1664" spans="1:39" s="9" customFormat="1" ht="15" customHeight="1" x14ac:dyDescent="0.25">
      <c r="A1664" s="11"/>
      <c r="B1664" s="12"/>
      <c r="C1664" s="12"/>
      <c r="D1664" s="12"/>
      <c r="E1664" s="12"/>
      <c r="F1664" s="12"/>
      <c r="G1664" s="12"/>
      <c r="H1664" s="12"/>
      <c r="I1664" s="12"/>
      <c r="J1664" s="13"/>
      <c r="K1664" s="13"/>
      <c r="L1664" s="14"/>
      <c r="M1664" s="7"/>
      <c r="N1664" s="6"/>
      <c r="O1664" s="12"/>
      <c r="P1664" s="6"/>
      <c r="Q1664" s="6"/>
      <c r="R1664" s="8"/>
      <c r="S1664" s="8"/>
      <c r="T1664" s="18"/>
      <c r="U1664" s="8"/>
      <c r="V1664" s="20"/>
      <c r="W1664" s="6"/>
      <c r="Y1664" s="11"/>
      <c r="AB1664" s="23"/>
      <c r="AH1664" s="19"/>
      <c r="AI1664" s="19"/>
      <c r="AL1664"/>
      <c r="AM1664" s="19"/>
    </row>
    <row r="1665" spans="1:39" s="9" customFormat="1" ht="15" customHeight="1" x14ac:dyDescent="0.25">
      <c r="A1665" s="11"/>
      <c r="B1665" s="12"/>
      <c r="C1665" s="12"/>
      <c r="D1665" s="12"/>
      <c r="E1665" s="12"/>
      <c r="F1665" s="12"/>
      <c r="G1665" s="12"/>
      <c r="H1665" s="12"/>
      <c r="I1665" s="12"/>
      <c r="J1665" s="13"/>
      <c r="K1665" s="13"/>
      <c r="L1665" s="14"/>
      <c r="M1665" s="7"/>
      <c r="N1665" s="6"/>
      <c r="O1665" s="12"/>
      <c r="P1665" s="6"/>
      <c r="Q1665" s="6"/>
      <c r="R1665" s="8"/>
      <c r="S1665" s="8"/>
      <c r="T1665" s="18"/>
      <c r="U1665" s="8"/>
      <c r="V1665" s="20"/>
      <c r="W1665" s="6"/>
      <c r="Y1665" s="11"/>
      <c r="AB1665" s="23"/>
      <c r="AH1665" s="19"/>
      <c r="AI1665" s="19"/>
      <c r="AL1665"/>
      <c r="AM1665" s="19"/>
    </row>
    <row r="1666" spans="1:39" s="9" customFormat="1" ht="15" customHeight="1" x14ac:dyDescent="0.25">
      <c r="A1666" s="11"/>
      <c r="B1666" s="12"/>
      <c r="C1666" s="12"/>
      <c r="D1666" s="12"/>
      <c r="E1666" s="12"/>
      <c r="F1666" s="12"/>
      <c r="G1666" s="12"/>
      <c r="H1666" s="12"/>
      <c r="I1666" s="12"/>
      <c r="J1666" s="13"/>
      <c r="K1666" s="13"/>
      <c r="L1666" s="14"/>
      <c r="M1666" s="7"/>
      <c r="N1666" s="6"/>
      <c r="O1666" s="12"/>
      <c r="P1666" s="6"/>
      <c r="Q1666" s="6"/>
      <c r="R1666" s="8"/>
      <c r="S1666" s="8"/>
      <c r="T1666" s="18"/>
      <c r="U1666" s="8"/>
      <c r="V1666" s="20"/>
      <c r="W1666" s="6"/>
      <c r="Y1666" s="11"/>
      <c r="AB1666" s="23"/>
      <c r="AH1666" s="19"/>
      <c r="AI1666" s="19"/>
      <c r="AL1666"/>
      <c r="AM1666" s="19"/>
    </row>
    <row r="1667" spans="1:39" s="9" customFormat="1" ht="15" customHeight="1" x14ac:dyDescent="0.25">
      <c r="A1667" s="11"/>
      <c r="B1667" s="12"/>
      <c r="C1667" s="12"/>
      <c r="D1667" s="12"/>
      <c r="E1667" s="12"/>
      <c r="F1667" s="12"/>
      <c r="G1667" s="12"/>
      <c r="H1667" s="12"/>
      <c r="I1667" s="12"/>
      <c r="J1667" s="13"/>
      <c r="K1667" s="13"/>
      <c r="L1667" s="14"/>
      <c r="M1667" s="7"/>
      <c r="N1667" s="6"/>
      <c r="O1667" s="12"/>
      <c r="P1667" s="6"/>
      <c r="Q1667" s="6"/>
      <c r="R1667" s="8"/>
      <c r="S1667" s="8"/>
      <c r="T1667" s="18"/>
      <c r="U1667" s="8"/>
      <c r="V1667" s="20"/>
      <c r="W1667" s="6"/>
      <c r="Y1667" s="11"/>
      <c r="AB1667" s="23"/>
      <c r="AH1667" s="19"/>
      <c r="AI1667" s="19"/>
      <c r="AL1667"/>
      <c r="AM1667" s="19"/>
    </row>
    <row r="1668" spans="1:39" s="9" customFormat="1" ht="15" customHeight="1" x14ac:dyDescent="0.25">
      <c r="A1668" s="11"/>
      <c r="B1668" s="12"/>
      <c r="C1668" s="12"/>
      <c r="D1668" s="12"/>
      <c r="E1668" s="12"/>
      <c r="F1668" s="12"/>
      <c r="G1668" s="12"/>
      <c r="H1668" s="12"/>
      <c r="I1668" s="12"/>
      <c r="J1668" s="13"/>
      <c r="K1668" s="13"/>
      <c r="L1668" s="14"/>
      <c r="M1668" s="7"/>
      <c r="N1668" s="6"/>
      <c r="O1668" s="12"/>
      <c r="P1668" s="6"/>
      <c r="Q1668" s="6"/>
      <c r="R1668" s="8"/>
      <c r="S1668" s="8"/>
      <c r="T1668" s="18"/>
      <c r="U1668" s="8"/>
      <c r="V1668" s="20"/>
      <c r="W1668" s="6"/>
      <c r="Y1668" s="11"/>
      <c r="AB1668" s="23"/>
      <c r="AH1668" s="19"/>
      <c r="AI1668" s="19"/>
      <c r="AL1668"/>
      <c r="AM1668" s="19"/>
    </row>
    <row r="1669" spans="1:39" s="9" customFormat="1" ht="15" customHeight="1" x14ac:dyDescent="0.25">
      <c r="A1669" s="11"/>
      <c r="B1669" s="12"/>
      <c r="C1669" s="12"/>
      <c r="D1669" s="12"/>
      <c r="E1669" s="12"/>
      <c r="F1669" s="12"/>
      <c r="G1669" s="12"/>
      <c r="H1669" s="12"/>
      <c r="I1669" s="12"/>
      <c r="J1669" s="13"/>
      <c r="K1669" s="13"/>
      <c r="L1669" s="14"/>
      <c r="M1669" s="7"/>
      <c r="N1669" s="6"/>
      <c r="O1669" s="12"/>
      <c r="P1669" s="6"/>
      <c r="Q1669" s="6"/>
      <c r="R1669" s="8"/>
      <c r="S1669" s="8"/>
      <c r="T1669" s="18"/>
      <c r="U1669" s="8"/>
      <c r="V1669" s="20"/>
      <c r="W1669" s="6"/>
      <c r="Y1669" s="11"/>
      <c r="AB1669" s="23"/>
      <c r="AH1669" s="19"/>
      <c r="AI1669" s="19"/>
      <c r="AL1669"/>
      <c r="AM1669" s="19"/>
    </row>
    <row r="1670" spans="1:39" s="9" customFormat="1" ht="15" customHeight="1" x14ac:dyDescent="0.25">
      <c r="A1670" s="11"/>
      <c r="B1670" s="12"/>
      <c r="C1670" s="12"/>
      <c r="D1670" s="12"/>
      <c r="E1670" s="12"/>
      <c r="F1670" s="12"/>
      <c r="G1670" s="12"/>
      <c r="H1670" s="12"/>
      <c r="I1670" s="12"/>
      <c r="J1670" s="13"/>
      <c r="K1670" s="13"/>
      <c r="L1670" s="14"/>
      <c r="M1670" s="7"/>
      <c r="N1670" s="6"/>
      <c r="O1670" s="12"/>
      <c r="P1670" s="6"/>
      <c r="Q1670" s="6"/>
      <c r="R1670" s="8"/>
      <c r="S1670" s="8"/>
      <c r="T1670" s="18"/>
      <c r="U1670" s="8"/>
      <c r="V1670" s="20"/>
      <c r="W1670" s="6"/>
      <c r="Y1670" s="11"/>
      <c r="AB1670" s="23"/>
      <c r="AH1670" s="19"/>
      <c r="AI1670" s="19"/>
      <c r="AL1670"/>
      <c r="AM1670" s="19"/>
    </row>
    <row r="1671" spans="1:39" s="9" customFormat="1" ht="15" customHeight="1" x14ac:dyDescent="0.25">
      <c r="A1671" s="11"/>
      <c r="B1671" s="12"/>
      <c r="C1671" s="12"/>
      <c r="D1671" s="12"/>
      <c r="E1671" s="12"/>
      <c r="F1671" s="12"/>
      <c r="G1671" s="12"/>
      <c r="H1671" s="12"/>
      <c r="I1671" s="12"/>
      <c r="J1671" s="13"/>
      <c r="K1671" s="13"/>
      <c r="L1671" s="14"/>
      <c r="M1671" s="7"/>
      <c r="N1671" s="6"/>
      <c r="O1671" s="12"/>
      <c r="P1671" s="6"/>
      <c r="Q1671" s="6"/>
      <c r="R1671" s="8"/>
      <c r="S1671" s="8"/>
      <c r="T1671" s="18"/>
      <c r="U1671" s="8"/>
      <c r="V1671" s="20"/>
      <c r="W1671" s="6"/>
      <c r="Y1671" s="11"/>
      <c r="AB1671" s="23"/>
      <c r="AH1671" s="19"/>
      <c r="AI1671" s="19"/>
      <c r="AL1671"/>
      <c r="AM1671" s="19"/>
    </row>
    <row r="1672" spans="1:39" s="9" customFormat="1" ht="15" customHeight="1" x14ac:dyDescent="0.25">
      <c r="A1672" s="11"/>
      <c r="B1672" s="12"/>
      <c r="C1672" s="12"/>
      <c r="D1672" s="12"/>
      <c r="E1672" s="12"/>
      <c r="F1672" s="12"/>
      <c r="G1672" s="12"/>
      <c r="H1672" s="12"/>
      <c r="I1672" s="12"/>
      <c r="J1672" s="13"/>
      <c r="K1672" s="13"/>
      <c r="L1672" s="14"/>
      <c r="M1672" s="7"/>
      <c r="N1672" s="6"/>
      <c r="O1672" s="12"/>
      <c r="P1672" s="6"/>
      <c r="Q1672" s="6"/>
      <c r="R1672" s="8"/>
      <c r="S1672" s="8"/>
      <c r="T1672" s="18"/>
      <c r="U1672" s="8"/>
      <c r="V1672" s="20"/>
      <c r="W1672" s="6"/>
      <c r="Y1672" s="11"/>
      <c r="AB1672" s="23"/>
      <c r="AH1672" s="19"/>
      <c r="AI1672" s="19"/>
      <c r="AL1672"/>
      <c r="AM1672" s="19"/>
    </row>
    <row r="1673" spans="1:39" s="9" customFormat="1" ht="15" customHeight="1" x14ac:dyDescent="0.25">
      <c r="A1673" s="11"/>
      <c r="B1673" s="12"/>
      <c r="C1673" s="12"/>
      <c r="D1673" s="12"/>
      <c r="E1673" s="12"/>
      <c r="F1673" s="12"/>
      <c r="G1673" s="12"/>
      <c r="H1673" s="12"/>
      <c r="I1673" s="12"/>
      <c r="J1673" s="13"/>
      <c r="K1673" s="13"/>
      <c r="L1673" s="14"/>
      <c r="M1673" s="7"/>
      <c r="N1673" s="6"/>
      <c r="O1673" s="12"/>
      <c r="P1673" s="6"/>
      <c r="Q1673" s="6"/>
      <c r="R1673" s="8"/>
      <c r="S1673" s="8"/>
      <c r="T1673" s="18"/>
      <c r="U1673" s="8"/>
      <c r="V1673" s="20"/>
      <c r="W1673" s="6"/>
      <c r="Y1673" s="11"/>
      <c r="AB1673" s="23"/>
      <c r="AH1673" s="19"/>
      <c r="AI1673" s="19"/>
      <c r="AL1673"/>
      <c r="AM1673" s="19"/>
    </row>
    <row r="1674" spans="1:39" s="9" customFormat="1" ht="15" customHeight="1" x14ac:dyDescent="0.25">
      <c r="A1674" s="11"/>
      <c r="B1674" s="12"/>
      <c r="C1674" s="12"/>
      <c r="D1674" s="12"/>
      <c r="E1674" s="12"/>
      <c r="F1674" s="12"/>
      <c r="G1674" s="12"/>
      <c r="H1674" s="12"/>
      <c r="I1674" s="12"/>
      <c r="J1674" s="13"/>
      <c r="K1674" s="13"/>
      <c r="L1674" s="14"/>
      <c r="M1674" s="7"/>
      <c r="N1674" s="6"/>
      <c r="O1674" s="12"/>
      <c r="P1674" s="6"/>
      <c r="Q1674" s="6"/>
      <c r="R1674" s="8"/>
      <c r="S1674" s="8"/>
      <c r="T1674" s="18"/>
      <c r="U1674" s="8"/>
      <c r="V1674" s="20"/>
      <c r="W1674" s="6"/>
      <c r="Y1674" s="11"/>
      <c r="AB1674" s="23"/>
      <c r="AH1674" s="19"/>
      <c r="AI1674" s="19"/>
      <c r="AL1674"/>
      <c r="AM1674" s="19"/>
    </row>
    <row r="1675" spans="1:39" s="9" customFormat="1" ht="15" customHeight="1" x14ac:dyDescent="0.25">
      <c r="A1675" s="11"/>
      <c r="B1675" s="12"/>
      <c r="C1675" s="12"/>
      <c r="D1675" s="12"/>
      <c r="E1675" s="12"/>
      <c r="F1675" s="12"/>
      <c r="G1675" s="12"/>
      <c r="H1675" s="12"/>
      <c r="I1675" s="12"/>
      <c r="J1675" s="13"/>
      <c r="K1675" s="13"/>
      <c r="L1675" s="14"/>
      <c r="M1675" s="7"/>
      <c r="N1675" s="6"/>
      <c r="O1675" s="12"/>
      <c r="P1675" s="6"/>
      <c r="Q1675" s="6"/>
      <c r="R1675" s="8"/>
      <c r="S1675" s="8"/>
      <c r="T1675" s="18"/>
      <c r="U1675" s="8"/>
      <c r="V1675" s="20"/>
      <c r="W1675" s="6"/>
      <c r="Y1675" s="11"/>
      <c r="AB1675" s="23"/>
      <c r="AH1675" s="19"/>
      <c r="AI1675" s="19"/>
      <c r="AL1675"/>
      <c r="AM1675" s="19"/>
    </row>
    <row r="1676" spans="1:39" s="9" customFormat="1" ht="15" customHeight="1" x14ac:dyDescent="0.25">
      <c r="A1676" s="11"/>
      <c r="B1676" s="12"/>
      <c r="C1676" s="12"/>
      <c r="D1676" s="12"/>
      <c r="E1676" s="12"/>
      <c r="F1676" s="12"/>
      <c r="G1676" s="12"/>
      <c r="H1676" s="12"/>
      <c r="I1676" s="12"/>
      <c r="J1676" s="13"/>
      <c r="K1676" s="13"/>
      <c r="L1676" s="14"/>
      <c r="M1676" s="7"/>
      <c r="N1676" s="6"/>
      <c r="O1676" s="12"/>
      <c r="P1676" s="6"/>
      <c r="Q1676" s="6"/>
      <c r="R1676" s="8"/>
      <c r="S1676" s="8"/>
      <c r="T1676" s="18"/>
      <c r="U1676" s="8"/>
      <c r="V1676" s="20"/>
      <c r="W1676" s="6"/>
      <c r="Y1676" s="11"/>
      <c r="AB1676" s="23"/>
      <c r="AH1676" s="19"/>
      <c r="AI1676" s="19"/>
      <c r="AL1676"/>
      <c r="AM1676" s="19"/>
    </row>
    <row r="1677" spans="1:39" s="9" customFormat="1" ht="15" customHeight="1" x14ac:dyDescent="0.25">
      <c r="A1677" s="11"/>
      <c r="B1677" s="12"/>
      <c r="C1677" s="12"/>
      <c r="D1677" s="12"/>
      <c r="E1677" s="12"/>
      <c r="F1677" s="12"/>
      <c r="G1677" s="12"/>
      <c r="H1677" s="12"/>
      <c r="I1677" s="12"/>
      <c r="J1677" s="13"/>
      <c r="K1677" s="13"/>
      <c r="L1677" s="14"/>
      <c r="M1677" s="7"/>
      <c r="N1677" s="6"/>
      <c r="O1677" s="12"/>
      <c r="P1677" s="6"/>
      <c r="Q1677" s="6"/>
      <c r="R1677" s="8"/>
      <c r="S1677" s="8"/>
      <c r="T1677" s="18"/>
      <c r="U1677" s="8"/>
      <c r="V1677" s="20"/>
      <c r="W1677" s="6"/>
      <c r="Y1677" s="11"/>
      <c r="AB1677" s="23"/>
      <c r="AH1677" s="19"/>
      <c r="AI1677" s="19"/>
      <c r="AL1677"/>
      <c r="AM1677" s="19"/>
    </row>
    <row r="1678" spans="1:39" s="9" customFormat="1" ht="15" customHeight="1" x14ac:dyDescent="0.25">
      <c r="A1678" s="11"/>
      <c r="B1678" s="12"/>
      <c r="C1678" s="12"/>
      <c r="D1678" s="12"/>
      <c r="E1678" s="12"/>
      <c r="F1678" s="12"/>
      <c r="G1678" s="12"/>
      <c r="H1678" s="12"/>
      <c r="I1678" s="12"/>
      <c r="J1678" s="13"/>
      <c r="K1678" s="13"/>
      <c r="L1678" s="14"/>
      <c r="M1678" s="7"/>
      <c r="N1678" s="6"/>
      <c r="O1678" s="12"/>
      <c r="P1678" s="6"/>
      <c r="Q1678" s="6"/>
      <c r="R1678" s="8"/>
      <c r="S1678" s="8"/>
      <c r="T1678" s="18"/>
      <c r="U1678" s="8"/>
      <c r="V1678" s="20"/>
      <c r="W1678" s="6"/>
      <c r="Y1678" s="11"/>
      <c r="AB1678" s="23"/>
      <c r="AH1678" s="19"/>
      <c r="AI1678" s="19"/>
      <c r="AL1678"/>
      <c r="AM1678" s="19"/>
    </row>
    <row r="1679" spans="1:39" s="9" customFormat="1" ht="15" customHeight="1" x14ac:dyDescent="0.25">
      <c r="A1679" s="11"/>
      <c r="B1679" s="12"/>
      <c r="C1679" s="12"/>
      <c r="D1679" s="12"/>
      <c r="E1679" s="12"/>
      <c r="F1679" s="12"/>
      <c r="G1679" s="12"/>
      <c r="H1679" s="12"/>
      <c r="I1679" s="12"/>
      <c r="J1679" s="13"/>
      <c r="K1679" s="13"/>
      <c r="L1679" s="14"/>
      <c r="M1679" s="7"/>
      <c r="N1679" s="6"/>
      <c r="O1679" s="12"/>
      <c r="P1679" s="6"/>
      <c r="Q1679" s="6"/>
      <c r="R1679" s="8"/>
      <c r="S1679" s="8"/>
      <c r="T1679" s="18"/>
      <c r="U1679" s="8"/>
      <c r="V1679" s="20"/>
      <c r="W1679" s="6"/>
      <c r="Y1679" s="11"/>
      <c r="AB1679" s="23"/>
      <c r="AH1679" s="19"/>
      <c r="AI1679" s="19"/>
      <c r="AL1679"/>
      <c r="AM1679" s="19"/>
    </row>
    <row r="1680" spans="1:39" s="9" customFormat="1" ht="15" customHeight="1" x14ac:dyDescent="0.25">
      <c r="A1680" s="11"/>
      <c r="B1680" s="12"/>
      <c r="C1680" s="12"/>
      <c r="D1680" s="12"/>
      <c r="E1680" s="12"/>
      <c r="F1680" s="12"/>
      <c r="G1680" s="12"/>
      <c r="H1680" s="12"/>
      <c r="I1680" s="12"/>
      <c r="J1680" s="13"/>
      <c r="K1680" s="13"/>
      <c r="L1680" s="14"/>
      <c r="M1680" s="7"/>
      <c r="N1680" s="6"/>
      <c r="O1680" s="12"/>
      <c r="P1680" s="6"/>
      <c r="Q1680" s="6"/>
      <c r="R1680" s="8"/>
      <c r="S1680" s="8"/>
      <c r="T1680" s="18"/>
      <c r="U1680" s="8"/>
      <c r="V1680" s="20"/>
      <c r="W1680" s="6"/>
      <c r="Y1680" s="11"/>
      <c r="AB1680" s="23"/>
      <c r="AH1680" s="19"/>
      <c r="AI1680" s="19"/>
      <c r="AL1680"/>
      <c r="AM1680" s="19"/>
    </row>
    <row r="1681" spans="1:39" s="9" customFormat="1" ht="15" customHeight="1" x14ac:dyDescent="0.25">
      <c r="A1681" s="11"/>
      <c r="B1681" s="12"/>
      <c r="C1681" s="12"/>
      <c r="D1681" s="12"/>
      <c r="E1681" s="12"/>
      <c r="F1681" s="12"/>
      <c r="G1681" s="12"/>
      <c r="H1681" s="12"/>
      <c r="I1681" s="12"/>
      <c r="J1681" s="13"/>
      <c r="K1681" s="13"/>
      <c r="L1681" s="14"/>
      <c r="M1681" s="7"/>
      <c r="N1681" s="6"/>
      <c r="O1681" s="12"/>
      <c r="P1681" s="6"/>
      <c r="Q1681" s="6"/>
      <c r="R1681" s="8"/>
      <c r="S1681" s="8"/>
      <c r="T1681" s="18"/>
      <c r="U1681" s="8"/>
      <c r="V1681" s="20"/>
      <c r="W1681" s="6"/>
      <c r="Y1681" s="11"/>
      <c r="AB1681" s="23"/>
      <c r="AH1681" s="19"/>
      <c r="AI1681" s="19"/>
      <c r="AL1681"/>
      <c r="AM1681" s="19"/>
    </row>
    <row r="1682" spans="1:39" s="9" customFormat="1" ht="15" customHeight="1" x14ac:dyDescent="0.25">
      <c r="A1682" s="11"/>
      <c r="B1682" s="12"/>
      <c r="C1682" s="12"/>
      <c r="D1682" s="12"/>
      <c r="E1682" s="12"/>
      <c r="F1682" s="12"/>
      <c r="G1682" s="12"/>
      <c r="H1682" s="12"/>
      <c r="I1682" s="12"/>
      <c r="J1682" s="13"/>
      <c r="K1682" s="13"/>
      <c r="L1682" s="14"/>
      <c r="M1682" s="7"/>
      <c r="N1682" s="6"/>
      <c r="O1682" s="12"/>
      <c r="P1682" s="6"/>
      <c r="Q1682" s="6"/>
      <c r="R1682" s="8"/>
      <c r="S1682" s="8"/>
      <c r="T1682" s="18"/>
      <c r="U1682" s="8"/>
      <c r="V1682" s="20"/>
      <c r="W1682" s="6"/>
      <c r="Y1682" s="11"/>
      <c r="AB1682" s="23"/>
      <c r="AH1682" s="19"/>
      <c r="AI1682" s="19"/>
      <c r="AL1682"/>
      <c r="AM1682" s="19"/>
    </row>
    <row r="1683" spans="1:39" s="9" customFormat="1" ht="15" customHeight="1" x14ac:dyDescent="0.25">
      <c r="A1683" s="11"/>
      <c r="B1683" s="12"/>
      <c r="C1683" s="12"/>
      <c r="D1683" s="12"/>
      <c r="E1683" s="12"/>
      <c r="F1683" s="12"/>
      <c r="G1683" s="12"/>
      <c r="H1683" s="12"/>
      <c r="I1683" s="12"/>
      <c r="J1683" s="13"/>
      <c r="K1683" s="13"/>
      <c r="L1683" s="14"/>
      <c r="M1683" s="7"/>
      <c r="N1683" s="6"/>
      <c r="O1683" s="12"/>
      <c r="P1683" s="6"/>
      <c r="Q1683" s="6"/>
      <c r="R1683" s="8"/>
      <c r="S1683" s="8"/>
      <c r="T1683" s="18"/>
      <c r="U1683" s="8"/>
      <c r="V1683" s="20"/>
      <c r="W1683" s="6"/>
      <c r="Y1683" s="11"/>
      <c r="AB1683" s="23"/>
      <c r="AH1683" s="19"/>
      <c r="AI1683" s="19"/>
      <c r="AL1683"/>
      <c r="AM1683" s="19"/>
    </row>
    <row r="1684" spans="1:39" s="9" customFormat="1" ht="15" customHeight="1" x14ac:dyDescent="0.25">
      <c r="A1684" s="11"/>
      <c r="B1684" s="12"/>
      <c r="C1684" s="12"/>
      <c r="D1684" s="12"/>
      <c r="E1684" s="12"/>
      <c r="F1684" s="12"/>
      <c r="G1684" s="12"/>
      <c r="H1684" s="12"/>
      <c r="I1684" s="12"/>
      <c r="J1684" s="13"/>
      <c r="K1684" s="13"/>
      <c r="L1684" s="14"/>
      <c r="M1684" s="7"/>
      <c r="N1684" s="6"/>
      <c r="O1684" s="12"/>
      <c r="P1684" s="6"/>
      <c r="Q1684" s="6"/>
      <c r="R1684" s="8"/>
      <c r="S1684" s="8"/>
      <c r="T1684" s="18"/>
      <c r="U1684" s="8"/>
      <c r="V1684" s="20"/>
      <c r="W1684" s="6"/>
      <c r="Y1684" s="11"/>
      <c r="AB1684" s="23"/>
      <c r="AH1684" s="19"/>
      <c r="AI1684" s="19"/>
      <c r="AL1684"/>
      <c r="AM1684" s="19"/>
    </row>
    <row r="1685" spans="1:39" s="9" customFormat="1" ht="15" customHeight="1" x14ac:dyDescent="0.25">
      <c r="A1685" s="11"/>
      <c r="B1685" s="12"/>
      <c r="C1685" s="12"/>
      <c r="D1685" s="12"/>
      <c r="E1685" s="12"/>
      <c r="F1685" s="12"/>
      <c r="G1685" s="12"/>
      <c r="H1685" s="12"/>
      <c r="I1685" s="12"/>
      <c r="J1685" s="13"/>
      <c r="K1685" s="13"/>
      <c r="L1685" s="14"/>
      <c r="M1685" s="7"/>
      <c r="N1685" s="6"/>
      <c r="O1685" s="12"/>
      <c r="P1685" s="6"/>
      <c r="Q1685" s="6"/>
      <c r="R1685" s="8"/>
      <c r="S1685" s="8"/>
      <c r="T1685" s="18"/>
      <c r="U1685" s="8"/>
      <c r="V1685" s="20"/>
      <c r="W1685" s="6"/>
      <c r="Y1685" s="11"/>
      <c r="AB1685" s="23"/>
      <c r="AH1685" s="19"/>
      <c r="AI1685" s="19"/>
      <c r="AL1685"/>
      <c r="AM1685" s="19"/>
    </row>
    <row r="1686" spans="1:39" s="9" customFormat="1" ht="15" customHeight="1" x14ac:dyDescent="0.25">
      <c r="A1686" s="11"/>
      <c r="B1686" s="12"/>
      <c r="C1686" s="12"/>
      <c r="D1686" s="12"/>
      <c r="E1686" s="12"/>
      <c r="F1686" s="12"/>
      <c r="G1686" s="12"/>
      <c r="H1686" s="12"/>
      <c r="I1686" s="12"/>
      <c r="J1686" s="13"/>
      <c r="K1686" s="13"/>
      <c r="L1686" s="14"/>
      <c r="M1686" s="7"/>
      <c r="N1686" s="6"/>
      <c r="O1686" s="12"/>
      <c r="P1686" s="6"/>
      <c r="Q1686" s="6"/>
      <c r="R1686" s="8"/>
      <c r="S1686" s="8"/>
      <c r="T1686" s="18"/>
      <c r="U1686" s="8"/>
      <c r="V1686" s="20"/>
      <c r="W1686" s="6"/>
      <c r="Y1686" s="11"/>
      <c r="AB1686" s="23"/>
      <c r="AH1686" s="19"/>
      <c r="AI1686" s="19"/>
      <c r="AL1686"/>
      <c r="AM1686" s="19"/>
    </row>
    <row r="1687" spans="1:39" s="9" customFormat="1" ht="15" customHeight="1" x14ac:dyDescent="0.25">
      <c r="A1687" s="11"/>
      <c r="B1687" s="12"/>
      <c r="C1687" s="12"/>
      <c r="D1687" s="12"/>
      <c r="E1687" s="12"/>
      <c r="F1687" s="12"/>
      <c r="G1687" s="12"/>
      <c r="H1687" s="12"/>
      <c r="I1687" s="12"/>
      <c r="J1687" s="13"/>
      <c r="K1687" s="13"/>
      <c r="L1687" s="14"/>
      <c r="M1687" s="7"/>
      <c r="N1687" s="6"/>
      <c r="O1687" s="12"/>
      <c r="P1687" s="6"/>
      <c r="Q1687" s="6"/>
      <c r="R1687" s="8"/>
      <c r="S1687" s="8"/>
      <c r="T1687" s="18"/>
      <c r="U1687" s="8"/>
      <c r="V1687" s="20"/>
      <c r="W1687" s="6"/>
      <c r="Y1687" s="11"/>
      <c r="AB1687" s="23"/>
      <c r="AH1687" s="19"/>
      <c r="AI1687" s="19"/>
      <c r="AL1687"/>
      <c r="AM1687" s="19"/>
    </row>
    <row r="1688" spans="1:39" s="9" customFormat="1" ht="15" customHeight="1" x14ac:dyDescent="0.25">
      <c r="A1688" s="11"/>
      <c r="B1688" s="12"/>
      <c r="C1688" s="12"/>
      <c r="D1688" s="12"/>
      <c r="E1688" s="12"/>
      <c r="F1688" s="12"/>
      <c r="G1688" s="12"/>
      <c r="H1688" s="12"/>
      <c r="I1688" s="12"/>
      <c r="J1688" s="13"/>
      <c r="K1688" s="13"/>
      <c r="L1688" s="14"/>
      <c r="M1688" s="7"/>
      <c r="N1688" s="6"/>
      <c r="O1688" s="12"/>
      <c r="P1688" s="6"/>
      <c r="Q1688" s="6"/>
      <c r="R1688" s="8"/>
      <c r="S1688" s="8"/>
      <c r="T1688" s="18"/>
      <c r="U1688" s="8"/>
      <c r="V1688" s="20"/>
      <c r="W1688" s="6"/>
      <c r="Y1688" s="11"/>
      <c r="AB1688" s="23"/>
      <c r="AH1688" s="19"/>
      <c r="AI1688" s="19"/>
      <c r="AL1688"/>
      <c r="AM1688" s="19"/>
    </row>
    <row r="1689" spans="1:39" s="9" customFormat="1" ht="15" customHeight="1" x14ac:dyDescent="0.25">
      <c r="A1689" s="11"/>
      <c r="B1689" s="12"/>
      <c r="C1689" s="12"/>
      <c r="D1689" s="12"/>
      <c r="E1689" s="12"/>
      <c r="F1689" s="12"/>
      <c r="G1689" s="12"/>
      <c r="H1689" s="12"/>
      <c r="I1689" s="12"/>
      <c r="J1689" s="13"/>
      <c r="K1689" s="13"/>
      <c r="L1689" s="14"/>
      <c r="M1689" s="7"/>
      <c r="N1689" s="6"/>
      <c r="O1689" s="12"/>
      <c r="P1689" s="6"/>
      <c r="Q1689" s="6"/>
      <c r="R1689" s="8"/>
      <c r="S1689" s="8"/>
      <c r="T1689" s="18"/>
      <c r="U1689" s="8"/>
      <c r="V1689" s="20"/>
      <c r="W1689" s="6"/>
      <c r="Y1689" s="11"/>
      <c r="AB1689" s="23"/>
      <c r="AH1689" s="19"/>
      <c r="AI1689" s="19"/>
      <c r="AL1689"/>
      <c r="AM1689" s="19"/>
    </row>
    <row r="1690" spans="1:39" s="9" customFormat="1" ht="15" customHeight="1" x14ac:dyDescent="0.25">
      <c r="A1690" s="11"/>
      <c r="B1690" s="12"/>
      <c r="C1690" s="12"/>
      <c r="D1690" s="12"/>
      <c r="E1690" s="12"/>
      <c r="F1690" s="12"/>
      <c r="G1690" s="12"/>
      <c r="H1690" s="12"/>
      <c r="I1690" s="12"/>
      <c r="J1690" s="13"/>
      <c r="K1690" s="13"/>
      <c r="L1690" s="14"/>
      <c r="M1690" s="7"/>
      <c r="N1690" s="6"/>
      <c r="O1690" s="12"/>
      <c r="P1690" s="6"/>
      <c r="Q1690" s="6"/>
      <c r="R1690" s="8"/>
      <c r="S1690" s="8"/>
      <c r="T1690" s="18"/>
      <c r="U1690" s="8"/>
      <c r="V1690" s="20"/>
      <c r="W1690" s="6"/>
      <c r="Y1690" s="11"/>
      <c r="AB1690" s="23"/>
      <c r="AH1690" s="19"/>
      <c r="AI1690" s="19"/>
      <c r="AL1690"/>
      <c r="AM1690" s="19"/>
    </row>
    <row r="1691" spans="1:39" s="9" customFormat="1" ht="15" customHeight="1" x14ac:dyDescent="0.25">
      <c r="A1691" s="11"/>
      <c r="B1691" s="12"/>
      <c r="C1691" s="12"/>
      <c r="D1691" s="12"/>
      <c r="E1691" s="12"/>
      <c r="F1691" s="12"/>
      <c r="G1691" s="12"/>
      <c r="H1691" s="12"/>
      <c r="I1691" s="12"/>
      <c r="J1691" s="13"/>
      <c r="K1691" s="13"/>
      <c r="L1691" s="14"/>
      <c r="M1691" s="7"/>
      <c r="N1691" s="6"/>
      <c r="O1691" s="12"/>
      <c r="P1691" s="6"/>
      <c r="Q1691" s="6"/>
      <c r="R1691" s="8"/>
      <c r="S1691" s="8"/>
      <c r="T1691" s="18"/>
      <c r="U1691" s="8"/>
      <c r="V1691" s="20"/>
      <c r="W1691" s="6"/>
      <c r="Y1691" s="11"/>
      <c r="AB1691" s="23"/>
      <c r="AH1691" s="19"/>
      <c r="AI1691" s="19"/>
      <c r="AL1691"/>
      <c r="AM1691" s="19"/>
    </row>
    <row r="1692" spans="1:39" s="9" customFormat="1" ht="15" customHeight="1" x14ac:dyDescent="0.25">
      <c r="A1692" s="11"/>
      <c r="B1692" s="12"/>
      <c r="C1692" s="12"/>
      <c r="D1692" s="12"/>
      <c r="E1692" s="12"/>
      <c r="F1692" s="12"/>
      <c r="G1692" s="12"/>
      <c r="H1692" s="12"/>
      <c r="I1692" s="12"/>
      <c r="J1692" s="13"/>
      <c r="K1692" s="13"/>
      <c r="L1692" s="14"/>
      <c r="M1692" s="7"/>
      <c r="N1692" s="6"/>
      <c r="O1692" s="12"/>
      <c r="P1692" s="6"/>
      <c r="Q1692" s="6"/>
      <c r="R1692" s="8"/>
      <c r="S1692" s="8"/>
      <c r="T1692" s="18"/>
      <c r="U1692" s="8"/>
      <c r="V1692" s="20"/>
      <c r="W1692" s="6"/>
      <c r="Y1692" s="11"/>
      <c r="AB1692" s="23"/>
      <c r="AH1692" s="19"/>
      <c r="AI1692" s="19"/>
      <c r="AL1692"/>
      <c r="AM1692" s="19"/>
    </row>
    <row r="1693" spans="1:39" s="9" customFormat="1" ht="15" customHeight="1" x14ac:dyDescent="0.25">
      <c r="A1693" s="11"/>
      <c r="B1693" s="12"/>
      <c r="C1693" s="12"/>
      <c r="D1693" s="12"/>
      <c r="E1693" s="12"/>
      <c r="F1693" s="12"/>
      <c r="G1693" s="12"/>
      <c r="H1693" s="12"/>
      <c r="I1693" s="12"/>
      <c r="J1693" s="13"/>
      <c r="K1693" s="13"/>
      <c r="L1693" s="14"/>
      <c r="M1693" s="7"/>
      <c r="N1693" s="6"/>
      <c r="O1693" s="12"/>
      <c r="P1693" s="6"/>
      <c r="Q1693" s="6"/>
      <c r="R1693" s="8"/>
      <c r="S1693" s="8"/>
      <c r="T1693" s="18"/>
      <c r="U1693" s="8"/>
      <c r="V1693" s="20"/>
      <c r="W1693" s="6"/>
      <c r="Y1693" s="11"/>
      <c r="AB1693" s="23"/>
      <c r="AH1693" s="19"/>
      <c r="AI1693" s="19"/>
      <c r="AL1693"/>
      <c r="AM1693" s="19"/>
    </row>
    <row r="1694" spans="1:39" s="9" customFormat="1" ht="15" customHeight="1" x14ac:dyDescent="0.25">
      <c r="A1694" s="11"/>
      <c r="B1694" s="12"/>
      <c r="C1694" s="12"/>
      <c r="D1694" s="12"/>
      <c r="E1694" s="12"/>
      <c r="F1694" s="12"/>
      <c r="G1694" s="12"/>
      <c r="H1694" s="12"/>
      <c r="I1694" s="12"/>
      <c r="J1694" s="13"/>
      <c r="K1694" s="13"/>
      <c r="L1694" s="14"/>
      <c r="M1694" s="7"/>
      <c r="N1694" s="6"/>
      <c r="O1694" s="12"/>
      <c r="P1694" s="6"/>
      <c r="Q1694" s="6"/>
      <c r="R1694" s="8"/>
      <c r="S1694" s="8"/>
      <c r="T1694" s="18"/>
      <c r="U1694" s="8"/>
      <c r="V1694" s="20"/>
      <c r="W1694" s="6"/>
      <c r="Y1694" s="11"/>
      <c r="AB1694" s="23"/>
      <c r="AH1694" s="19"/>
      <c r="AI1694" s="19"/>
      <c r="AL1694"/>
      <c r="AM1694" s="19"/>
    </row>
    <row r="1695" spans="1:39" s="9" customFormat="1" ht="15" customHeight="1" x14ac:dyDescent="0.25">
      <c r="A1695" s="11"/>
      <c r="B1695" s="12"/>
      <c r="C1695" s="12"/>
      <c r="D1695" s="12"/>
      <c r="E1695" s="12"/>
      <c r="F1695" s="12"/>
      <c r="G1695" s="12"/>
      <c r="H1695" s="12"/>
      <c r="I1695" s="12"/>
      <c r="J1695" s="13"/>
      <c r="K1695" s="13"/>
      <c r="L1695" s="14"/>
      <c r="M1695" s="7"/>
      <c r="N1695" s="6"/>
      <c r="O1695" s="12"/>
      <c r="P1695" s="6"/>
      <c r="Q1695" s="6"/>
      <c r="R1695" s="8"/>
      <c r="S1695" s="8"/>
      <c r="T1695" s="18"/>
      <c r="U1695" s="8"/>
      <c r="V1695" s="20"/>
      <c r="W1695" s="6"/>
      <c r="Y1695" s="11"/>
      <c r="AB1695" s="23"/>
      <c r="AH1695" s="19"/>
      <c r="AI1695" s="19"/>
      <c r="AL1695"/>
      <c r="AM1695" s="19"/>
    </row>
    <row r="1696" spans="1:39" s="9" customFormat="1" ht="15" customHeight="1" x14ac:dyDescent="0.25">
      <c r="A1696" s="11"/>
      <c r="B1696" s="12"/>
      <c r="C1696" s="12"/>
      <c r="D1696" s="12"/>
      <c r="E1696" s="12"/>
      <c r="F1696" s="12"/>
      <c r="G1696" s="12"/>
      <c r="H1696" s="12"/>
      <c r="I1696" s="12"/>
      <c r="J1696" s="13"/>
      <c r="K1696" s="13"/>
      <c r="L1696" s="14"/>
      <c r="M1696" s="7"/>
      <c r="N1696" s="6"/>
      <c r="O1696" s="12"/>
      <c r="P1696" s="6"/>
      <c r="Q1696" s="6"/>
      <c r="R1696" s="8"/>
      <c r="S1696" s="8"/>
      <c r="T1696" s="18"/>
      <c r="U1696" s="8"/>
      <c r="V1696" s="20"/>
      <c r="W1696" s="6"/>
      <c r="Y1696" s="11"/>
      <c r="AB1696" s="23"/>
      <c r="AH1696" s="19"/>
      <c r="AI1696" s="19"/>
      <c r="AL1696"/>
      <c r="AM1696" s="19"/>
    </row>
    <row r="1697" spans="1:39" s="9" customFormat="1" ht="15" customHeight="1" x14ac:dyDescent="0.25">
      <c r="A1697" s="11"/>
      <c r="B1697" s="12"/>
      <c r="C1697" s="12"/>
      <c r="D1697" s="12"/>
      <c r="E1697" s="12"/>
      <c r="F1697" s="12"/>
      <c r="G1697" s="12"/>
      <c r="H1697" s="12"/>
      <c r="I1697" s="12"/>
      <c r="J1697" s="13"/>
      <c r="K1697" s="13"/>
      <c r="L1697" s="14"/>
      <c r="M1697" s="7"/>
      <c r="N1697" s="6"/>
      <c r="O1697" s="12"/>
      <c r="P1697" s="6"/>
      <c r="Q1697" s="6"/>
      <c r="R1697" s="8"/>
      <c r="S1697" s="8"/>
      <c r="T1697" s="18"/>
      <c r="U1697" s="8"/>
      <c r="V1697" s="20"/>
      <c r="W1697" s="6"/>
      <c r="Y1697" s="11"/>
      <c r="AB1697" s="23"/>
      <c r="AH1697" s="19"/>
      <c r="AI1697" s="19"/>
      <c r="AL1697"/>
      <c r="AM1697" s="19"/>
    </row>
    <row r="1698" spans="1:39" s="9" customFormat="1" ht="15" customHeight="1" x14ac:dyDescent="0.25">
      <c r="A1698" s="11"/>
      <c r="B1698" s="12"/>
      <c r="C1698" s="12"/>
      <c r="D1698" s="12"/>
      <c r="E1698" s="12"/>
      <c r="F1698" s="12"/>
      <c r="G1698" s="12"/>
      <c r="H1698" s="12"/>
      <c r="I1698" s="12"/>
      <c r="J1698" s="13"/>
      <c r="K1698" s="13"/>
      <c r="L1698" s="14"/>
      <c r="M1698" s="7"/>
      <c r="N1698" s="6"/>
      <c r="O1698" s="12"/>
      <c r="P1698" s="6"/>
      <c r="Q1698" s="6"/>
      <c r="R1698" s="8"/>
      <c r="S1698" s="8"/>
      <c r="T1698" s="18"/>
      <c r="U1698" s="8"/>
      <c r="V1698" s="20"/>
      <c r="W1698" s="6"/>
      <c r="Y1698" s="11"/>
      <c r="AB1698" s="23"/>
      <c r="AH1698" s="19"/>
      <c r="AI1698" s="19"/>
      <c r="AL1698"/>
      <c r="AM1698" s="19"/>
    </row>
    <row r="1699" spans="1:39" s="9" customFormat="1" ht="15" customHeight="1" x14ac:dyDescent="0.25">
      <c r="A1699" s="11"/>
      <c r="B1699" s="12"/>
      <c r="C1699" s="12"/>
      <c r="D1699" s="12"/>
      <c r="E1699" s="12"/>
      <c r="F1699" s="12"/>
      <c r="G1699" s="12"/>
      <c r="H1699" s="12"/>
      <c r="I1699" s="12"/>
      <c r="J1699" s="13"/>
      <c r="K1699" s="13"/>
      <c r="L1699" s="14"/>
      <c r="M1699" s="7"/>
      <c r="N1699" s="6"/>
      <c r="O1699" s="12"/>
      <c r="P1699" s="6"/>
      <c r="Q1699" s="6"/>
      <c r="R1699" s="8"/>
      <c r="S1699" s="8"/>
      <c r="T1699" s="18"/>
      <c r="U1699" s="8"/>
      <c r="V1699" s="20"/>
      <c r="W1699" s="6"/>
      <c r="Y1699" s="11"/>
      <c r="AB1699" s="23"/>
      <c r="AH1699" s="19"/>
      <c r="AI1699" s="19"/>
      <c r="AL1699"/>
      <c r="AM1699" s="19"/>
    </row>
    <row r="1700" spans="1:39" s="9" customFormat="1" ht="15" customHeight="1" x14ac:dyDescent="0.25">
      <c r="A1700" s="11"/>
      <c r="B1700" s="12"/>
      <c r="C1700" s="12"/>
      <c r="D1700" s="12"/>
      <c r="E1700" s="12"/>
      <c r="F1700" s="12"/>
      <c r="G1700" s="12"/>
      <c r="H1700" s="12"/>
      <c r="I1700" s="12"/>
      <c r="J1700" s="13"/>
      <c r="K1700" s="13"/>
      <c r="L1700" s="14"/>
      <c r="M1700" s="7"/>
      <c r="N1700" s="6"/>
      <c r="O1700" s="12"/>
      <c r="P1700" s="6"/>
      <c r="Q1700" s="6"/>
      <c r="R1700" s="8"/>
      <c r="S1700" s="8"/>
      <c r="T1700" s="18"/>
      <c r="U1700" s="8"/>
      <c r="V1700" s="20"/>
      <c r="W1700" s="6"/>
      <c r="Y1700" s="11"/>
      <c r="AB1700" s="23"/>
      <c r="AH1700" s="19"/>
      <c r="AI1700" s="19"/>
      <c r="AL1700"/>
      <c r="AM1700" s="19"/>
    </row>
    <row r="1701" spans="1:39" s="9" customFormat="1" ht="15" customHeight="1" x14ac:dyDescent="0.25">
      <c r="A1701" s="11"/>
      <c r="B1701" s="12"/>
      <c r="C1701" s="12"/>
      <c r="D1701" s="12"/>
      <c r="E1701" s="12"/>
      <c r="F1701" s="12"/>
      <c r="G1701" s="12"/>
      <c r="H1701" s="12"/>
      <c r="I1701" s="12"/>
      <c r="J1701" s="13"/>
      <c r="K1701" s="13"/>
      <c r="L1701" s="14"/>
      <c r="M1701" s="7"/>
      <c r="N1701" s="6"/>
      <c r="O1701" s="12"/>
      <c r="P1701" s="6"/>
      <c r="Q1701" s="6"/>
      <c r="R1701" s="8"/>
      <c r="S1701" s="8"/>
      <c r="T1701" s="18"/>
      <c r="U1701" s="8"/>
      <c r="V1701" s="20"/>
      <c r="W1701" s="6"/>
      <c r="Y1701" s="11"/>
      <c r="AB1701" s="23"/>
      <c r="AH1701" s="19"/>
      <c r="AI1701" s="19"/>
      <c r="AL1701"/>
      <c r="AM1701" s="19"/>
    </row>
    <row r="1702" spans="1:39" s="9" customFormat="1" ht="15" customHeight="1" x14ac:dyDescent="0.25">
      <c r="A1702" s="11"/>
      <c r="B1702" s="12"/>
      <c r="C1702" s="12"/>
      <c r="D1702" s="12"/>
      <c r="E1702" s="12"/>
      <c r="F1702" s="12"/>
      <c r="G1702" s="12"/>
      <c r="H1702" s="12"/>
      <c r="I1702" s="12"/>
      <c r="J1702" s="13"/>
      <c r="K1702" s="13"/>
      <c r="L1702" s="14"/>
      <c r="M1702" s="7"/>
      <c r="N1702" s="6"/>
      <c r="O1702" s="12"/>
      <c r="P1702" s="6"/>
      <c r="Q1702" s="6"/>
      <c r="R1702" s="8"/>
      <c r="S1702" s="8"/>
      <c r="T1702" s="18"/>
      <c r="U1702" s="8"/>
      <c r="V1702" s="20"/>
      <c r="W1702" s="6"/>
      <c r="Y1702" s="11"/>
      <c r="AB1702" s="23"/>
      <c r="AH1702" s="19"/>
      <c r="AI1702" s="19"/>
      <c r="AL1702"/>
      <c r="AM1702" s="19"/>
    </row>
    <row r="1703" spans="1:39" s="9" customFormat="1" ht="15" customHeight="1" x14ac:dyDescent="0.25">
      <c r="A1703" s="11"/>
      <c r="B1703" s="12"/>
      <c r="C1703" s="12"/>
      <c r="D1703" s="12"/>
      <c r="E1703" s="12"/>
      <c r="F1703" s="12"/>
      <c r="G1703" s="12"/>
      <c r="H1703" s="12"/>
      <c r="I1703" s="12"/>
      <c r="J1703" s="13"/>
      <c r="K1703" s="13"/>
      <c r="L1703" s="14"/>
      <c r="M1703" s="7"/>
      <c r="N1703" s="6"/>
      <c r="O1703" s="12"/>
      <c r="P1703" s="6"/>
      <c r="Q1703" s="6"/>
      <c r="R1703" s="8"/>
      <c r="S1703" s="8"/>
      <c r="T1703" s="18"/>
      <c r="U1703" s="8"/>
      <c r="V1703" s="20"/>
      <c r="W1703" s="6"/>
      <c r="Y1703" s="11"/>
      <c r="AB1703" s="23"/>
      <c r="AH1703" s="19"/>
      <c r="AI1703" s="19"/>
      <c r="AL1703"/>
      <c r="AM1703" s="19"/>
    </row>
    <row r="1704" spans="1:39" s="9" customFormat="1" ht="15" customHeight="1" x14ac:dyDescent="0.25">
      <c r="A1704" s="11"/>
      <c r="B1704" s="12"/>
      <c r="C1704" s="12"/>
      <c r="D1704" s="12"/>
      <c r="E1704" s="12"/>
      <c r="F1704" s="12"/>
      <c r="G1704" s="12"/>
      <c r="H1704" s="12"/>
      <c r="I1704" s="12"/>
      <c r="J1704" s="13"/>
      <c r="K1704" s="13"/>
      <c r="L1704" s="14"/>
      <c r="M1704" s="7"/>
      <c r="N1704" s="6"/>
      <c r="O1704" s="12"/>
      <c r="P1704" s="6"/>
      <c r="Q1704" s="6"/>
      <c r="R1704" s="8"/>
      <c r="S1704" s="8"/>
      <c r="T1704" s="18"/>
      <c r="U1704" s="8"/>
      <c r="V1704" s="20"/>
      <c r="W1704" s="6"/>
      <c r="Y1704" s="11"/>
      <c r="AB1704" s="23"/>
      <c r="AH1704" s="19"/>
      <c r="AI1704" s="19"/>
      <c r="AL1704"/>
      <c r="AM1704" s="19"/>
    </row>
    <row r="1705" spans="1:39" s="9" customFormat="1" ht="15" customHeight="1" x14ac:dyDescent="0.25">
      <c r="A1705" s="11"/>
      <c r="B1705" s="12"/>
      <c r="C1705" s="12"/>
      <c r="D1705" s="12"/>
      <c r="E1705" s="12"/>
      <c r="F1705" s="12"/>
      <c r="G1705" s="12"/>
      <c r="H1705" s="12"/>
      <c r="I1705" s="12"/>
      <c r="J1705" s="13"/>
      <c r="K1705" s="13"/>
      <c r="L1705" s="14"/>
      <c r="M1705" s="7"/>
      <c r="N1705" s="6"/>
      <c r="O1705" s="12"/>
      <c r="P1705" s="6"/>
      <c r="Q1705" s="6"/>
      <c r="R1705" s="8"/>
      <c r="S1705" s="8"/>
      <c r="T1705" s="18"/>
      <c r="U1705" s="8"/>
      <c r="V1705" s="20"/>
      <c r="W1705" s="6"/>
      <c r="Y1705" s="11"/>
      <c r="AB1705" s="23"/>
      <c r="AH1705" s="19"/>
      <c r="AI1705" s="19"/>
      <c r="AL1705"/>
      <c r="AM1705" s="19"/>
    </row>
    <row r="1706" spans="1:39" s="9" customFormat="1" ht="15" customHeight="1" x14ac:dyDescent="0.25">
      <c r="A1706" s="11"/>
      <c r="B1706" s="12"/>
      <c r="C1706" s="12"/>
      <c r="D1706" s="12"/>
      <c r="E1706" s="12"/>
      <c r="F1706" s="12"/>
      <c r="G1706" s="12"/>
      <c r="H1706" s="12"/>
      <c r="I1706" s="12"/>
      <c r="J1706" s="13"/>
      <c r="K1706" s="13"/>
      <c r="L1706" s="14"/>
      <c r="M1706" s="7"/>
      <c r="N1706" s="6"/>
      <c r="O1706" s="12"/>
      <c r="P1706" s="6"/>
      <c r="Q1706" s="6"/>
      <c r="R1706" s="8"/>
      <c r="S1706" s="8"/>
      <c r="T1706" s="18"/>
      <c r="U1706" s="8"/>
      <c r="V1706" s="20"/>
      <c r="W1706" s="6"/>
      <c r="Y1706" s="11"/>
      <c r="AB1706" s="23"/>
      <c r="AH1706" s="19"/>
      <c r="AI1706" s="19"/>
      <c r="AL1706"/>
      <c r="AM1706" s="19"/>
    </row>
    <row r="1707" spans="1:39" s="9" customFormat="1" ht="15" customHeight="1" x14ac:dyDescent="0.25">
      <c r="A1707" s="11"/>
      <c r="B1707" s="12"/>
      <c r="C1707" s="12"/>
      <c r="D1707" s="12"/>
      <c r="E1707" s="12"/>
      <c r="F1707" s="12"/>
      <c r="G1707" s="12"/>
      <c r="H1707" s="12"/>
      <c r="I1707" s="12"/>
      <c r="J1707" s="13"/>
      <c r="K1707" s="13"/>
      <c r="L1707" s="14"/>
      <c r="M1707" s="7"/>
      <c r="N1707" s="6"/>
      <c r="O1707" s="12"/>
      <c r="P1707" s="6"/>
      <c r="Q1707" s="6"/>
      <c r="R1707" s="8"/>
      <c r="S1707" s="8"/>
      <c r="T1707" s="18"/>
      <c r="U1707" s="8"/>
      <c r="V1707" s="20"/>
      <c r="W1707" s="6"/>
      <c r="Y1707" s="11"/>
      <c r="AB1707" s="23"/>
      <c r="AH1707" s="19"/>
      <c r="AI1707" s="19"/>
      <c r="AL1707"/>
      <c r="AM1707" s="19"/>
    </row>
    <row r="1708" spans="1:39" s="9" customFormat="1" ht="15" customHeight="1" x14ac:dyDescent="0.25">
      <c r="A1708" s="11"/>
      <c r="B1708" s="12"/>
      <c r="C1708" s="12"/>
      <c r="D1708" s="12"/>
      <c r="E1708" s="12"/>
      <c r="F1708" s="12"/>
      <c r="G1708" s="12"/>
      <c r="H1708" s="12"/>
      <c r="I1708" s="12"/>
      <c r="J1708" s="13"/>
      <c r="K1708" s="13"/>
      <c r="L1708" s="14"/>
      <c r="M1708" s="7"/>
      <c r="N1708" s="6"/>
      <c r="O1708" s="12"/>
      <c r="P1708" s="6"/>
      <c r="Q1708" s="6"/>
      <c r="R1708" s="8"/>
      <c r="S1708" s="8"/>
      <c r="T1708" s="18"/>
      <c r="U1708" s="8"/>
      <c r="V1708" s="20"/>
      <c r="W1708" s="6"/>
      <c r="Y1708" s="11"/>
      <c r="AB1708" s="23"/>
      <c r="AH1708" s="19"/>
      <c r="AI1708" s="19"/>
      <c r="AL1708"/>
      <c r="AM1708" s="19"/>
    </row>
    <row r="1709" spans="1:39" s="9" customFormat="1" ht="15" customHeight="1" x14ac:dyDescent="0.25">
      <c r="A1709" s="11"/>
      <c r="B1709" s="12"/>
      <c r="C1709" s="12"/>
      <c r="D1709" s="12"/>
      <c r="E1709" s="12"/>
      <c r="F1709" s="12"/>
      <c r="G1709" s="12"/>
      <c r="H1709" s="12"/>
      <c r="I1709" s="12"/>
      <c r="J1709" s="13"/>
      <c r="K1709" s="13"/>
      <c r="L1709" s="14"/>
      <c r="M1709" s="7"/>
      <c r="N1709" s="6"/>
      <c r="O1709" s="12"/>
      <c r="P1709" s="6"/>
      <c r="Q1709" s="6"/>
      <c r="R1709" s="8"/>
      <c r="S1709" s="8"/>
      <c r="T1709" s="18"/>
      <c r="U1709" s="8"/>
      <c r="V1709" s="20"/>
      <c r="W1709" s="6"/>
      <c r="Y1709" s="11"/>
      <c r="AB1709" s="23"/>
      <c r="AH1709" s="19"/>
      <c r="AI1709" s="19"/>
      <c r="AL1709"/>
      <c r="AM1709" s="19"/>
    </row>
    <row r="1710" spans="1:39" s="9" customFormat="1" ht="15" customHeight="1" x14ac:dyDescent="0.25">
      <c r="A1710" s="11"/>
      <c r="B1710" s="12"/>
      <c r="C1710" s="12"/>
      <c r="D1710" s="12"/>
      <c r="E1710" s="12"/>
      <c r="F1710" s="12"/>
      <c r="G1710" s="12"/>
      <c r="H1710" s="12"/>
      <c r="I1710" s="12"/>
      <c r="J1710" s="13"/>
      <c r="K1710" s="13"/>
      <c r="L1710" s="14"/>
      <c r="M1710" s="7"/>
      <c r="N1710" s="6"/>
      <c r="O1710" s="12"/>
      <c r="P1710" s="6"/>
      <c r="Q1710" s="6"/>
      <c r="R1710" s="8"/>
      <c r="S1710" s="8"/>
      <c r="T1710" s="18"/>
      <c r="U1710" s="8"/>
      <c r="V1710" s="20"/>
      <c r="W1710" s="6"/>
      <c r="Y1710" s="11"/>
      <c r="AB1710" s="23"/>
      <c r="AH1710" s="19"/>
      <c r="AI1710" s="19"/>
      <c r="AL1710"/>
      <c r="AM1710" s="19"/>
    </row>
    <row r="1711" spans="1:39" s="9" customFormat="1" ht="15" customHeight="1" x14ac:dyDescent="0.25">
      <c r="A1711" s="11"/>
      <c r="B1711" s="12"/>
      <c r="C1711" s="12"/>
      <c r="D1711" s="12"/>
      <c r="E1711" s="12"/>
      <c r="F1711" s="12"/>
      <c r="G1711" s="12"/>
      <c r="H1711" s="12"/>
      <c r="I1711" s="12"/>
      <c r="J1711" s="13"/>
      <c r="K1711" s="13"/>
      <c r="L1711" s="14"/>
      <c r="M1711" s="7"/>
      <c r="N1711" s="6"/>
      <c r="O1711" s="12"/>
      <c r="P1711" s="6"/>
      <c r="Q1711" s="6"/>
      <c r="R1711" s="8"/>
      <c r="S1711" s="8"/>
      <c r="T1711" s="18"/>
      <c r="U1711" s="8"/>
      <c r="V1711" s="20"/>
      <c r="W1711" s="6"/>
      <c r="Y1711" s="11"/>
      <c r="AB1711" s="23"/>
      <c r="AH1711" s="19"/>
      <c r="AI1711" s="19"/>
      <c r="AL1711"/>
      <c r="AM1711" s="19"/>
    </row>
    <row r="1712" spans="1:39" s="9" customFormat="1" ht="15" customHeight="1" x14ac:dyDescent="0.25">
      <c r="A1712" s="11"/>
      <c r="B1712" s="12"/>
      <c r="C1712" s="12"/>
      <c r="D1712" s="12"/>
      <c r="E1712" s="12"/>
      <c r="F1712" s="12"/>
      <c r="G1712" s="12"/>
      <c r="H1712" s="12"/>
      <c r="I1712" s="12"/>
      <c r="J1712" s="13"/>
      <c r="K1712" s="13"/>
      <c r="L1712" s="14"/>
      <c r="M1712" s="7"/>
      <c r="N1712" s="6"/>
      <c r="O1712" s="12"/>
      <c r="P1712" s="6"/>
      <c r="Q1712" s="6"/>
      <c r="R1712" s="8"/>
      <c r="S1712" s="8"/>
      <c r="T1712" s="18"/>
      <c r="U1712" s="8"/>
      <c r="V1712" s="20"/>
      <c r="W1712" s="6"/>
      <c r="Y1712" s="11"/>
      <c r="AB1712" s="23"/>
      <c r="AH1712" s="19"/>
      <c r="AI1712" s="19"/>
      <c r="AL1712"/>
      <c r="AM1712" s="19"/>
    </row>
    <row r="1713" spans="1:39" s="9" customFormat="1" ht="15" customHeight="1" x14ac:dyDescent="0.25">
      <c r="A1713" s="11"/>
      <c r="B1713" s="12"/>
      <c r="C1713" s="12"/>
      <c r="D1713" s="12"/>
      <c r="E1713" s="12"/>
      <c r="F1713" s="12"/>
      <c r="G1713" s="12"/>
      <c r="H1713" s="12"/>
      <c r="I1713" s="12"/>
      <c r="J1713" s="13"/>
      <c r="K1713" s="13"/>
      <c r="L1713" s="14"/>
      <c r="M1713" s="7"/>
      <c r="N1713" s="6"/>
      <c r="O1713" s="12"/>
      <c r="P1713" s="6"/>
      <c r="Q1713" s="6"/>
      <c r="R1713" s="8"/>
      <c r="S1713" s="8"/>
      <c r="T1713" s="18"/>
      <c r="U1713" s="8"/>
      <c r="V1713" s="20"/>
      <c r="W1713" s="6"/>
      <c r="Y1713" s="11"/>
      <c r="AB1713" s="23"/>
      <c r="AH1713" s="19"/>
      <c r="AI1713" s="19"/>
      <c r="AL1713"/>
      <c r="AM1713" s="19"/>
    </row>
    <row r="1714" spans="1:39" s="9" customFormat="1" ht="15" customHeight="1" x14ac:dyDescent="0.25">
      <c r="A1714" s="11"/>
      <c r="B1714" s="12"/>
      <c r="C1714" s="12"/>
      <c r="D1714" s="12"/>
      <c r="E1714" s="12"/>
      <c r="F1714" s="12"/>
      <c r="G1714" s="12"/>
      <c r="H1714" s="12"/>
      <c r="I1714" s="12"/>
      <c r="J1714" s="13"/>
      <c r="K1714" s="13"/>
      <c r="L1714" s="14"/>
      <c r="M1714" s="7"/>
      <c r="N1714" s="6"/>
      <c r="O1714" s="12"/>
      <c r="P1714" s="6"/>
      <c r="Q1714" s="6"/>
      <c r="R1714" s="8"/>
      <c r="S1714" s="8"/>
      <c r="T1714" s="18"/>
      <c r="U1714" s="8"/>
      <c r="V1714" s="20"/>
      <c r="W1714" s="6"/>
      <c r="Y1714" s="11"/>
      <c r="AB1714" s="23"/>
      <c r="AH1714" s="19"/>
      <c r="AI1714" s="19"/>
      <c r="AL1714"/>
      <c r="AM1714" s="19"/>
    </row>
    <row r="1715" spans="1:39" s="9" customFormat="1" ht="15" customHeight="1" x14ac:dyDescent="0.25">
      <c r="A1715" s="11"/>
      <c r="B1715" s="12"/>
      <c r="C1715" s="12"/>
      <c r="D1715" s="12"/>
      <c r="E1715" s="12"/>
      <c r="F1715" s="12"/>
      <c r="G1715" s="12"/>
      <c r="H1715" s="12"/>
      <c r="I1715" s="12"/>
      <c r="J1715" s="13"/>
      <c r="K1715" s="13"/>
      <c r="L1715" s="14"/>
      <c r="M1715" s="7"/>
      <c r="N1715" s="6"/>
      <c r="O1715" s="12"/>
      <c r="P1715" s="6"/>
      <c r="Q1715" s="6"/>
      <c r="R1715" s="8"/>
      <c r="S1715" s="8"/>
      <c r="T1715" s="18"/>
      <c r="U1715" s="8"/>
      <c r="V1715" s="20"/>
      <c r="W1715" s="6"/>
      <c r="Y1715" s="11"/>
      <c r="AB1715" s="23"/>
      <c r="AH1715" s="19"/>
      <c r="AI1715" s="19"/>
      <c r="AL1715"/>
      <c r="AM1715" s="19"/>
    </row>
    <row r="1716" spans="1:39" s="9" customFormat="1" ht="15" customHeight="1" x14ac:dyDescent="0.25">
      <c r="A1716" s="11"/>
      <c r="B1716" s="12"/>
      <c r="C1716" s="12"/>
      <c r="D1716" s="12"/>
      <c r="E1716" s="12"/>
      <c r="F1716" s="12"/>
      <c r="G1716" s="12"/>
      <c r="H1716" s="12"/>
      <c r="I1716" s="12"/>
      <c r="J1716" s="13"/>
      <c r="K1716" s="13"/>
      <c r="L1716" s="14"/>
      <c r="M1716" s="7"/>
      <c r="N1716" s="6"/>
      <c r="O1716" s="12"/>
      <c r="P1716" s="6"/>
      <c r="Q1716" s="6"/>
      <c r="R1716" s="8"/>
      <c r="S1716" s="8"/>
      <c r="T1716" s="18"/>
      <c r="U1716" s="8"/>
      <c r="V1716" s="20"/>
      <c r="W1716" s="6"/>
      <c r="Y1716" s="11"/>
      <c r="AB1716" s="23"/>
      <c r="AH1716" s="19"/>
      <c r="AI1716" s="19"/>
      <c r="AL1716"/>
      <c r="AM1716" s="19"/>
    </row>
    <row r="1717" spans="1:39" s="9" customFormat="1" ht="15" customHeight="1" x14ac:dyDescent="0.25">
      <c r="A1717" s="11"/>
      <c r="B1717" s="12"/>
      <c r="C1717" s="12"/>
      <c r="D1717" s="12"/>
      <c r="E1717" s="12"/>
      <c r="F1717" s="12"/>
      <c r="G1717" s="12"/>
      <c r="H1717" s="12"/>
      <c r="I1717" s="12"/>
      <c r="J1717" s="13"/>
      <c r="K1717" s="13"/>
      <c r="L1717" s="14"/>
      <c r="M1717" s="7"/>
      <c r="N1717" s="6"/>
      <c r="O1717" s="12"/>
      <c r="P1717" s="6"/>
      <c r="Q1717" s="6"/>
      <c r="R1717" s="8"/>
      <c r="S1717" s="8"/>
      <c r="T1717" s="18"/>
      <c r="U1717" s="8"/>
      <c r="V1717" s="20"/>
      <c r="W1717" s="6"/>
      <c r="Y1717" s="11"/>
      <c r="AB1717" s="23"/>
      <c r="AH1717" s="19"/>
      <c r="AI1717" s="19"/>
      <c r="AL1717"/>
      <c r="AM1717" s="19"/>
    </row>
    <row r="1718" spans="1:39" s="9" customFormat="1" ht="15" customHeight="1" x14ac:dyDescent="0.25">
      <c r="A1718" s="11"/>
      <c r="B1718" s="12"/>
      <c r="C1718" s="12"/>
      <c r="D1718" s="12"/>
      <c r="E1718" s="12"/>
      <c r="F1718" s="12"/>
      <c r="G1718" s="12"/>
      <c r="H1718" s="12"/>
      <c r="I1718" s="12"/>
      <c r="J1718" s="13"/>
      <c r="K1718" s="13"/>
      <c r="L1718" s="14"/>
      <c r="M1718" s="7"/>
      <c r="N1718" s="6"/>
      <c r="O1718" s="12"/>
      <c r="P1718" s="6"/>
      <c r="Q1718" s="6"/>
      <c r="R1718" s="8"/>
      <c r="S1718" s="8"/>
      <c r="T1718" s="18"/>
      <c r="U1718" s="8"/>
      <c r="V1718" s="20"/>
      <c r="W1718" s="6"/>
      <c r="Y1718" s="11"/>
      <c r="AB1718" s="23"/>
      <c r="AH1718" s="19"/>
      <c r="AI1718" s="19"/>
      <c r="AL1718"/>
      <c r="AM1718" s="19"/>
    </row>
    <row r="1719" spans="1:39" s="9" customFormat="1" ht="15" customHeight="1" x14ac:dyDescent="0.25">
      <c r="A1719" s="11"/>
      <c r="B1719" s="12"/>
      <c r="C1719" s="12"/>
      <c r="D1719" s="12"/>
      <c r="E1719" s="12"/>
      <c r="F1719" s="12"/>
      <c r="G1719" s="12"/>
      <c r="H1719" s="12"/>
      <c r="I1719" s="12"/>
      <c r="J1719" s="13"/>
      <c r="K1719" s="13"/>
      <c r="L1719" s="14"/>
      <c r="M1719" s="7"/>
      <c r="N1719" s="6"/>
      <c r="O1719" s="12"/>
      <c r="P1719" s="6"/>
      <c r="Q1719" s="6"/>
      <c r="R1719" s="8"/>
      <c r="S1719" s="8"/>
      <c r="T1719" s="18"/>
      <c r="U1719" s="8"/>
      <c r="V1719" s="20"/>
      <c r="W1719" s="6"/>
      <c r="Y1719" s="11"/>
      <c r="AB1719" s="23"/>
      <c r="AH1719" s="19"/>
      <c r="AI1719" s="19"/>
      <c r="AL1719"/>
      <c r="AM1719" s="19"/>
    </row>
    <row r="1720" spans="1:39" s="9" customFormat="1" ht="15" customHeight="1" x14ac:dyDescent="0.25">
      <c r="A1720" s="11"/>
      <c r="B1720" s="12"/>
      <c r="C1720" s="12"/>
      <c r="D1720" s="12"/>
      <c r="E1720" s="12"/>
      <c r="F1720" s="12"/>
      <c r="G1720" s="12"/>
      <c r="H1720" s="12"/>
      <c r="I1720" s="12"/>
      <c r="J1720" s="13"/>
      <c r="K1720" s="13"/>
      <c r="L1720" s="14"/>
      <c r="M1720" s="7"/>
      <c r="N1720" s="6"/>
      <c r="O1720" s="12"/>
      <c r="P1720" s="6"/>
      <c r="Q1720" s="6"/>
      <c r="R1720" s="8"/>
      <c r="S1720" s="8"/>
      <c r="T1720" s="18"/>
      <c r="U1720" s="8"/>
      <c r="V1720" s="20"/>
      <c r="W1720" s="6"/>
      <c r="Y1720" s="11"/>
      <c r="AB1720" s="23"/>
      <c r="AH1720" s="19"/>
      <c r="AI1720" s="19"/>
      <c r="AL1720"/>
      <c r="AM1720" s="19"/>
    </row>
    <row r="1721" spans="1:39" s="9" customFormat="1" ht="15" customHeight="1" x14ac:dyDescent="0.25">
      <c r="A1721" s="11"/>
      <c r="B1721" s="12"/>
      <c r="C1721" s="12"/>
      <c r="D1721" s="12"/>
      <c r="E1721" s="12"/>
      <c r="F1721" s="12"/>
      <c r="G1721" s="12"/>
      <c r="H1721" s="12"/>
      <c r="I1721" s="12"/>
      <c r="J1721" s="13"/>
      <c r="K1721" s="13"/>
      <c r="L1721" s="14"/>
      <c r="M1721" s="7"/>
      <c r="N1721" s="6"/>
      <c r="O1721" s="12"/>
      <c r="P1721" s="6"/>
      <c r="Q1721" s="6"/>
      <c r="R1721" s="8"/>
      <c r="S1721" s="8"/>
      <c r="T1721" s="18"/>
      <c r="U1721" s="8"/>
      <c r="V1721" s="20"/>
      <c r="W1721" s="6"/>
      <c r="Y1721" s="11"/>
      <c r="AB1721" s="23"/>
      <c r="AH1721" s="19"/>
      <c r="AI1721" s="19"/>
      <c r="AL1721"/>
      <c r="AM1721" s="19"/>
    </row>
    <row r="1722" spans="1:39" s="9" customFormat="1" ht="15" customHeight="1" x14ac:dyDescent="0.25">
      <c r="A1722" s="11"/>
      <c r="B1722" s="12"/>
      <c r="C1722" s="12"/>
      <c r="D1722" s="12"/>
      <c r="E1722" s="12"/>
      <c r="F1722" s="12"/>
      <c r="G1722" s="12"/>
      <c r="H1722" s="12"/>
      <c r="I1722" s="12"/>
      <c r="J1722" s="13"/>
      <c r="K1722" s="13"/>
      <c r="L1722" s="14"/>
      <c r="M1722" s="7"/>
      <c r="N1722" s="6"/>
      <c r="O1722" s="12"/>
      <c r="P1722" s="6"/>
      <c r="Q1722" s="6"/>
      <c r="R1722" s="8"/>
      <c r="S1722" s="8"/>
      <c r="T1722" s="18"/>
      <c r="U1722" s="8"/>
      <c r="V1722" s="20"/>
      <c r="W1722" s="6"/>
      <c r="Y1722" s="11"/>
      <c r="AB1722" s="23"/>
      <c r="AH1722" s="19"/>
      <c r="AI1722" s="19"/>
      <c r="AL1722"/>
      <c r="AM1722" s="19"/>
    </row>
    <row r="1723" spans="1:39" s="9" customFormat="1" ht="15" customHeight="1" x14ac:dyDescent="0.25">
      <c r="A1723" s="11"/>
      <c r="B1723" s="12"/>
      <c r="C1723" s="12"/>
      <c r="D1723" s="12"/>
      <c r="E1723" s="12"/>
      <c r="F1723" s="12"/>
      <c r="G1723" s="12"/>
      <c r="H1723" s="12"/>
      <c r="I1723" s="12"/>
      <c r="J1723" s="13"/>
      <c r="K1723" s="13"/>
      <c r="L1723" s="14"/>
      <c r="M1723" s="7"/>
      <c r="N1723" s="6"/>
      <c r="O1723" s="12"/>
      <c r="P1723" s="6"/>
      <c r="Q1723" s="6"/>
      <c r="R1723" s="8"/>
      <c r="S1723" s="8"/>
      <c r="T1723" s="18"/>
      <c r="U1723" s="8"/>
      <c r="V1723" s="20"/>
      <c r="W1723" s="6"/>
      <c r="Y1723" s="11"/>
      <c r="AB1723" s="23"/>
      <c r="AH1723" s="19"/>
      <c r="AI1723" s="19"/>
      <c r="AL1723"/>
      <c r="AM1723" s="19"/>
    </row>
    <row r="1724" spans="1:39" s="9" customFormat="1" ht="15" customHeight="1" x14ac:dyDescent="0.25">
      <c r="A1724" s="11"/>
      <c r="B1724" s="12"/>
      <c r="C1724" s="12"/>
      <c r="D1724" s="12"/>
      <c r="E1724" s="12"/>
      <c r="F1724" s="12"/>
      <c r="G1724" s="12"/>
      <c r="H1724" s="12"/>
      <c r="I1724" s="12"/>
      <c r="J1724" s="13"/>
      <c r="K1724" s="13"/>
      <c r="L1724" s="14"/>
      <c r="M1724" s="7"/>
      <c r="N1724" s="6"/>
      <c r="O1724" s="12"/>
      <c r="P1724" s="6"/>
      <c r="Q1724" s="6"/>
      <c r="R1724" s="8"/>
      <c r="S1724" s="8"/>
      <c r="T1724" s="18"/>
      <c r="U1724" s="8"/>
      <c r="V1724" s="20"/>
      <c r="W1724" s="6"/>
      <c r="Y1724" s="11"/>
      <c r="AB1724" s="23"/>
      <c r="AH1724" s="19"/>
      <c r="AI1724" s="19"/>
      <c r="AL1724"/>
      <c r="AM1724" s="19"/>
    </row>
    <row r="1725" spans="1:39" s="9" customFormat="1" ht="15" customHeight="1" x14ac:dyDescent="0.25">
      <c r="A1725" s="11"/>
      <c r="B1725" s="12"/>
      <c r="C1725" s="12"/>
      <c r="D1725" s="12"/>
      <c r="E1725" s="12"/>
      <c r="F1725" s="12"/>
      <c r="G1725" s="12"/>
      <c r="H1725" s="12"/>
      <c r="I1725" s="12"/>
      <c r="J1725" s="13"/>
      <c r="K1725" s="13"/>
      <c r="L1725" s="14"/>
      <c r="M1725" s="7"/>
      <c r="N1725" s="6"/>
      <c r="O1725" s="12"/>
      <c r="P1725" s="6"/>
      <c r="Q1725" s="6"/>
      <c r="R1725" s="8"/>
      <c r="S1725" s="8"/>
      <c r="T1725" s="18"/>
      <c r="U1725" s="8"/>
      <c r="V1725" s="20"/>
      <c r="W1725" s="6"/>
      <c r="Y1725" s="11"/>
      <c r="AB1725" s="23"/>
      <c r="AH1725" s="19"/>
      <c r="AI1725" s="19"/>
      <c r="AL1725"/>
      <c r="AM1725" s="19"/>
    </row>
    <row r="1726" spans="1:39" s="9" customFormat="1" ht="15" customHeight="1" x14ac:dyDescent="0.25">
      <c r="A1726" s="11"/>
      <c r="B1726" s="12"/>
      <c r="C1726" s="12"/>
      <c r="D1726" s="12"/>
      <c r="E1726" s="12"/>
      <c r="F1726" s="12"/>
      <c r="G1726" s="12"/>
      <c r="H1726" s="12"/>
      <c r="I1726" s="12"/>
      <c r="J1726" s="13"/>
      <c r="K1726" s="13"/>
      <c r="L1726" s="14"/>
      <c r="M1726" s="7"/>
      <c r="N1726" s="6"/>
      <c r="O1726" s="12"/>
      <c r="P1726" s="6"/>
      <c r="Q1726" s="6"/>
      <c r="R1726" s="8"/>
      <c r="S1726" s="8"/>
      <c r="T1726" s="18"/>
      <c r="U1726" s="8"/>
      <c r="V1726" s="20"/>
      <c r="W1726" s="6"/>
      <c r="Y1726" s="11"/>
      <c r="AB1726" s="23"/>
      <c r="AH1726" s="19"/>
      <c r="AI1726" s="19"/>
      <c r="AL1726"/>
      <c r="AM1726" s="19"/>
    </row>
    <row r="1727" spans="1:39" s="9" customFormat="1" ht="15" customHeight="1" x14ac:dyDescent="0.25">
      <c r="A1727" s="11"/>
      <c r="B1727" s="12"/>
      <c r="C1727" s="12"/>
      <c r="D1727" s="12"/>
      <c r="E1727" s="12"/>
      <c r="F1727" s="12"/>
      <c r="G1727" s="12"/>
      <c r="H1727" s="12"/>
      <c r="I1727" s="12"/>
      <c r="J1727" s="13"/>
      <c r="K1727" s="13"/>
      <c r="L1727" s="14"/>
      <c r="M1727" s="7"/>
      <c r="N1727" s="6"/>
      <c r="O1727" s="12"/>
      <c r="P1727" s="6"/>
      <c r="Q1727" s="6"/>
      <c r="R1727" s="8"/>
      <c r="S1727" s="8"/>
      <c r="T1727" s="18"/>
      <c r="U1727" s="8"/>
      <c r="V1727" s="20"/>
      <c r="W1727" s="6"/>
      <c r="Y1727" s="11"/>
      <c r="AB1727" s="23"/>
      <c r="AH1727" s="19"/>
      <c r="AI1727" s="19"/>
      <c r="AL1727"/>
      <c r="AM1727" s="19"/>
    </row>
    <row r="1728" spans="1:39" s="9" customFormat="1" ht="15" customHeight="1" x14ac:dyDescent="0.25">
      <c r="A1728" s="11"/>
      <c r="B1728" s="12"/>
      <c r="C1728" s="12"/>
      <c r="D1728" s="12"/>
      <c r="E1728" s="12"/>
      <c r="F1728" s="12"/>
      <c r="G1728" s="12"/>
      <c r="H1728" s="12"/>
      <c r="I1728" s="12"/>
      <c r="J1728" s="13"/>
      <c r="K1728" s="13"/>
      <c r="L1728" s="14"/>
      <c r="M1728" s="7"/>
      <c r="N1728" s="6"/>
      <c r="O1728" s="12"/>
      <c r="P1728" s="6"/>
      <c r="Q1728" s="6"/>
      <c r="R1728" s="8"/>
      <c r="S1728" s="8"/>
      <c r="T1728" s="18"/>
      <c r="U1728" s="8"/>
      <c r="V1728" s="20"/>
      <c r="W1728" s="6"/>
      <c r="Y1728" s="11"/>
      <c r="AB1728" s="23"/>
      <c r="AH1728" s="19"/>
      <c r="AI1728" s="19"/>
      <c r="AL1728"/>
      <c r="AM1728" s="19"/>
    </row>
    <row r="1729" spans="1:39" s="9" customFormat="1" ht="15" customHeight="1" x14ac:dyDescent="0.25">
      <c r="A1729" s="11"/>
      <c r="B1729" s="12"/>
      <c r="C1729" s="12"/>
      <c r="D1729" s="12"/>
      <c r="E1729" s="12"/>
      <c r="F1729" s="12"/>
      <c r="G1729" s="12"/>
      <c r="H1729" s="12"/>
      <c r="I1729" s="12"/>
      <c r="J1729" s="13"/>
      <c r="K1729" s="13"/>
      <c r="L1729" s="14"/>
      <c r="M1729" s="7"/>
      <c r="N1729" s="6"/>
      <c r="O1729" s="12"/>
      <c r="P1729" s="6"/>
      <c r="Q1729" s="6"/>
      <c r="R1729" s="8"/>
      <c r="S1729" s="8"/>
      <c r="T1729" s="18"/>
      <c r="U1729" s="8"/>
      <c r="V1729" s="20"/>
      <c r="W1729" s="6"/>
      <c r="Y1729" s="11"/>
      <c r="AB1729" s="23"/>
      <c r="AH1729" s="19"/>
      <c r="AI1729" s="19"/>
      <c r="AL1729"/>
      <c r="AM1729" s="19"/>
    </row>
    <row r="1730" spans="1:39" s="9" customFormat="1" ht="15" customHeight="1" x14ac:dyDescent="0.25">
      <c r="A1730" s="11"/>
      <c r="B1730" s="12"/>
      <c r="C1730" s="12"/>
      <c r="D1730" s="12"/>
      <c r="E1730" s="12"/>
      <c r="F1730" s="12"/>
      <c r="G1730" s="12"/>
      <c r="H1730" s="12"/>
      <c r="I1730" s="12"/>
      <c r="J1730" s="13"/>
      <c r="K1730" s="13"/>
      <c r="L1730" s="14"/>
      <c r="M1730" s="7"/>
      <c r="N1730" s="6"/>
      <c r="O1730" s="12"/>
      <c r="P1730" s="6"/>
      <c r="Q1730" s="6"/>
      <c r="R1730" s="8"/>
      <c r="S1730" s="8"/>
      <c r="T1730" s="18"/>
      <c r="U1730" s="8"/>
      <c r="V1730" s="20"/>
      <c r="W1730" s="6"/>
      <c r="Y1730" s="11"/>
      <c r="AB1730" s="23"/>
      <c r="AH1730" s="19"/>
      <c r="AI1730" s="19"/>
      <c r="AL1730"/>
      <c r="AM1730" s="19"/>
    </row>
    <row r="1731" spans="1:39" s="9" customFormat="1" ht="15" customHeight="1" x14ac:dyDescent="0.25">
      <c r="A1731" s="11"/>
      <c r="B1731" s="12"/>
      <c r="C1731" s="12"/>
      <c r="D1731" s="12"/>
      <c r="E1731" s="12"/>
      <c r="F1731" s="12"/>
      <c r="G1731" s="12"/>
      <c r="H1731" s="12"/>
      <c r="I1731" s="12"/>
      <c r="J1731" s="13"/>
      <c r="K1731" s="13"/>
      <c r="L1731" s="14"/>
      <c r="M1731" s="7"/>
      <c r="N1731" s="6"/>
      <c r="O1731" s="12"/>
      <c r="P1731" s="6"/>
      <c r="Q1731" s="6"/>
      <c r="R1731" s="8"/>
      <c r="S1731" s="8"/>
      <c r="T1731" s="18"/>
      <c r="U1731" s="8"/>
      <c r="V1731" s="20"/>
      <c r="W1731" s="6"/>
      <c r="Y1731" s="11"/>
      <c r="AB1731" s="23"/>
      <c r="AH1731" s="19"/>
      <c r="AI1731" s="19"/>
      <c r="AL1731"/>
      <c r="AM1731" s="19"/>
    </row>
    <row r="1732" spans="1:39" s="9" customFormat="1" ht="15" customHeight="1" x14ac:dyDescent="0.25">
      <c r="A1732" s="11"/>
      <c r="B1732" s="12"/>
      <c r="C1732" s="12"/>
      <c r="D1732" s="12"/>
      <c r="E1732" s="12"/>
      <c r="F1732" s="12"/>
      <c r="G1732" s="12"/>
      <c r="H1732" s="12"/>
      <c r="I1732" s="12"/>
      <c r="J1732" s="13"/>
      <c r="K1732" s="13"/>
      <c r="L1732" s="14"/>
      <c r="M1732" s="7"/>
      <c r="N1732" s="6"/>
      <c r="O1732" s="12"/>
      <c r="P1732" s="6"/>
      <c r="Q1732" s="6"/>
      <c r="R1732" s="8"/>
      <c r="S1732" s="8"/>
      <c r="T1732" s="18"/>
      <c r="U1732" s="8"/>
      <c r="V1732" s="20"/>
      <c r="W1732" s="6"/>
      <c r="Y1732" s="11"/>
      <c r="AB1732" s="23"/>
      <c r="AH1732" s="19"/>
      <c r="AI1732" s="19"/>
      <c r="AL1732"/>
      <c r="AM1732" s="19"/>
    </row>
    <row r="1733" spans="1:39" s="9" customFormat="1" ht="15" customHeight="1" x14ac:dyDescent="0.25">
      <c r="A1733" s="11"/>
      <c r="B1733" s="12"/>
      <c r="C1733" s="12"/>
      <c r="D1733" s="12"/>
      <c r="E1733" s="12"/>
      <c r="F1733" s="12"/>
      <c r="G1733" s="12"/>
      <c r="H1733" s="12"/>
      <c r="I1733" s="12"/>
      <c r="J1733" s="13"/>
      <c r="K1733" s="13"/>
      <c r="L1733" s="14"/>
      <c r="M1733" s="7"/>
      <c r="N1733" s="6"/>
      <c r="O1733" s="12"/>
      <c r="P1733" s="6"/>
      <c r="Q1733" s="6"/>
      <c r="R1733" s="8"/>
      <c r="S1733" s="8"/>
      <c r="T1733" s="18"/>
      <c r="U1733" s="8"/>
      <c r="V1733" s="20"/>
      <c r="W1733" s="6"/>
      <c r="Y1733" s="11"/>
      <c r="AB1733" s="23"/>
      <c r="AH1733" s="19"/>
      <c r="AI1733" s="19"/>
      <c r="AL1733"/>
      <c r="AM1733" s="19"/>
    </row>
    <row r="1734" spans="1:39" s="9" customFormat="1" ht="15" customHeight="1" x14ac:dyDescent="0.25">
      <c r="A1734" s="11"/>
      <c r="B1734" s="12"/>
      <c r="C1734" s="12"/>
      <c r="D1734" s="12"/>
      <c r="E1734" s="12"/>
      <c r="F1734" s="12"/>
      <c r="G1734" s="12"/>
      <c r="H1734" s="12"/>
      <c r="I1734" s="12"/>
      <c r="J1734" s="13"/>
      <c r="K1734" s="13"/>
      <c r="L1734" s="14"/>
      <c r="M1734" s="7"/>
      <c r="N1734" s="6"/>
      <c r="O1734" s="12"/>
      <c r="P1734" s="6"/>
      <c r="Q1734" s="6"/>
      <c r="R1734" s="8"/>
      <c r="S1734" s="8"/>
      <c r="T1734" s="18"/>
      <c r="U1734" s="8"/>
      <c r="V1734" s="20"/>
      <c r="W1734" s="6"/>
      <c r="Y1734" s="11"/>
      <c r="AB1734" s="23"/>
      <c r="AH1734" s="19"/>
      <c r="AI1734" s="19"/>
      <c r="AL1734"/>
      <c r="AM1734" s="19"/>
    </row>
    <row r="1735" spans="1:39" s="9" customFormat="1" ht="15" customHeight="1" x14ac:dyDescent="0.25">
      <c r="A1735" s="11"/>
      <c r="B1735" s="12"/>
      <c r="C1735" s="12"/>
      <c r="D1735" s="12"/>
      <c r="E1735" s="12"/>
      <c r="F1735" s="12"/>
      <c r="G1735" s="12"/>
      <c r="H1735" s="12"/>
      <c r="I1735" s="12"/>
      <c r="J1735" s="13"/>
      <c r="K1735" s="13"/>
      <c r="L1735" s="14"/>
      <c r="M1735" s="7"/>
      <c r="N1735" s="6"/>
      <c r="O1735" s="12"/>
      <c r="P1735" s="6"/>
      <c r="Q1735" s="6"/>
      <c r="R1735" s="8"/>
      <c r="S1735" s="8"/>
      <c r="T1735" s="18"/>
      <c r="U1735" s="8"/>
      <c r="V1735" s="20"/>
      <c r="W1735" s="6"/>
      <c r="Y1735" s="11"/>
      <c r="AB1735" s="23"/>
      <c r="AH1735" s="19"/>
      <c r="AI1735" s="19"/>
      <c r="AL1735"/>
      <c r="AM1735" s="19"/>
    </row>
    <row r="1736" spans="1:39" s="9" customFormat="1" ht="15" customHeight="1" x14ac:dyDescent="0.25">
      <c r="A1736" s="11"/>
      <c r="B1736" s="12"/>
      <c r="C1736" s="12"/>
      <c r="D1736" s="12"/>
      <c r="E1736" s="12"/>
      <c r="F1736" s="12"/>
      <c r="G1736" s="12"/>
      <c r="H1736" s="12"/>
      <c r="I1736" s="12"/>
      <c r="J1736" s="13"/>
      <c r="K1736" s="13"/>
      <c r="L1736" s="14"/>
      <c r="M1736" s="7"/>
      <c r="N1736" s="6"/>
      <c r="O1736" s="12"/>
      <c r="P1736" s="6"/>
      <c r="Q1736" s="6"/>
      <c r="R1736" s="8"/>
      <c r="S1736" s="8"/>
      <c r="T1736" s="18"/>
      <c r="U1736" s="8"/>
      <c r="V1736" s="20"/>
      <c r="W1736" s="6"/>
      <c r="Y1736" s="11"/>
      <c r="AB1736" s="23"/>
      <c r="AH1736" s="19"/>
      <c r="AI1736" s="19"/>
      <c r="AL1736"/>
      <c r="AM1736" s="19"/>
    </row>
    <row r="1737" spans="1:39" s="9" customFormat="1" ht="15" customHeight="1" x14ac:dyDescent="0.25">
      <c r="A1737" s="11"/>
      <c r="B1737" s="12"/>
      <c r="C1737" s="12"/>
      <c r="D1737" s="12"/>
      <c r="E1737" s="12"/>
      <c r="F1737" s="12"/>
      <c r="G1737" s="12"/>
      <c r="H1737" s="12"/>
      <c r="I1737" s="12"/>
      <c r="J1737" s="13"/>
      <c r="K1737" s="13"/>
      <c r="L1737" s="14"/>
      <c r="M1737" s="7"/>
      <c r="N1737" s="6"/>
      <c r="O1737" s="12"/>
      <c r="P1737" s="6"/>
      <c r="Q1737" s="6"/>
      <c r="R1737" s="8"/>
      <c r="S1737" s="8"/>
      <c r="T1737" s="18"/>
      <c r="U1737" s="8"/>
      <c r="V1737" s="20"/>
      <c r="W1737" s="6"/>
      <c r="Y1737" s="11"/>
      <c r="AB1737" s="23"/>
      <c r="AH1737" s="19"/>
      <c r="AI1737" s="19"/>
      <c r="AL1737"/>
      <c r="AM1737" s="19"/>
    </row>
    <row r="1738" spans="1:39" s="9" customFormat="1" ht="15" customHeight="1" x14ac:dyDescent="0.25">
      <c r="A1738" s="11"/>
      <c r="B1738" s="12"/>
      <c r="C1738" s="12"/>
      <c r="D1738" s="12"/>
      <c r="E1738" s="12"/>
      <c r="F1738" s="12"/>
      <c r="G1738" s="12"/>
      <c r="H1738" s="12"/>
      <c r="I1738" s="12"/>
      <c r="J1738" s="13"/>
      <c r="K1738" s="13"/>
      <c r="L1738" s="14"/>
      <c r="M1738" s="7"/>
      <c r="N1738" s="6"/>
      <c r="O1738" s="12"/>
      <c r="P1738" s="6"/>
      <c r="Q1738" s="6"/>
      <c r="R1738" s="8"/>
      <c r="S1738" s="8"/>
      <c r="T1738" s="18"/>
      <c r="U1738" s="8"/>
      <c r="V1738" s="20"/>
      <c r="W1738" s="6"/>
      <c r="Y1738" s="11"/>
      <c r="AB1738" s="23"/>
      <c r="AH1738" s="19"/>
      <c r="AI1738" s="19"/>
      <c r="AL1738"/>
      <c r="AM1738" s="19"/>
    </row>
    <row r="1739" spans="1:39" s="9" customFormat="1" ht="15" customHeight="1" x14ac:dyDescent="0.25">
      <c r="A1739" s="11"/>
      <c r="B1739" s="12"/>
      <c r="C1739" s="12"/>
      <c r="D1739" s="12"/>
      <c r="E1739" s="12"/>
      <c r="F1739" s="12"/>
      <c r="G1739" s="12"/>
      <c r="H1739" s="12"/>
      <c r="I1739" s="12"/>
      <c r="J1739" s="13"/>
      <c r="K1739" s="13"/>
      <c r="L1739" s="14"/>
      <c r="M1739" s="7"/>
      <c r="N1739" s="6"/>
      <c r="O1739" s="12"/>
      <c r="P1739" s="6"/>
      <c r="Q1739" s="6"/>
      <c r="R1739" s="8"/>
      <c r="S1739" s="8"/>
      <c r="T1739" s="18"/>
      <c r="U1739" s="8"/>
      <c r="V1739" s="20"/>
      <c r="W1739" s="6"/>
      <c r="Y1739" s="11"/>
      <c r="AB1739" s="23"/>
      <c r="AH1739" s="19"/>
      <c r="AI1739" s="19"/>
      <c r="AL1739"/>
      <c r="AM1739" s="19"/>
    </row>
    <row r="1740" spans="1:39" s="9" customFormat="1" ht="15" customHeight="1" x14ac:dyDescent="0.25">
      <c r="A1740" s="11"/>
      <c r="B1740" s="12"/>
      <c r="C1740" s="12"/>
      <c r="D1740" s="12"/>
      <c r="E1740" s="12"/>
      <c r="F1740" s="12"/>
      <c r="G1740" s="12"/>
      <c r="H1740" s="12"/>
      <c r="I1740" s="12"/>
      <c r="J1740" s="13"/>
      <c r="K1740" s="13"/>
      <c r="L1740" s="14"/>
      <c r="M1740" s="7"/>
      <c r="N1740" s="6"/>
      <c r="O1740" s="12"/>
      <c r="P1740" s="6"/>
      <c r="Q1740" s="6"/>
      <c r="R1740" s="8"/>
      <c r="S1740" s="8"/>
      <c r="T1740" s="18"/>
      <c r="U1740" s="8"/>
      <c r="V1740" s="20"/>
      <c r="W1740" s="6"/>
      <c r="Y1740" s="11"/>
      <c r="AB1740" s="23"/>
      <c r="AH1740" s="19"/>
      <c r="AI1740" s="19"/>
      <c r="AL1740"/>
      <c r="AM1740" s="19"/>
    </row>
    <row r="1741" spans="1:39" s="9" customFormat="1" ht="15" customHeight="1" x14ac:dyDescent="0.25">
      <c r="A1741" s="11"/>
      <c r="B1741" s="12"/>
      <c r="C1741" s="12"/>
      <c r="D1741" s="12"/>
      <c r="E1741" s="12"/>
      <c r="F1741" s="12"/>
      <c r="G1741" s="12"/>
      <c r="H1741" s="12"/>
      <c r="I1741" s="12"/>
      <c r="J1741" s="13"/>
      <c r="K1741" s="13"/>
      <c r="L1741" s="14"/>
      <c r="M1741" s="7"/>
      <c r="N1741" s="6"/>
      <c r="O1741" s="12"/>
      <c r="P1741" s="6"/>
      <c r="Q1741" s="6"/>
      <c r="R1741" s="8"/>
      <c r="S1741" s="8"/>
      <c r="T1741" s="18"/>
      <c r="U1741" s="8"/>
      <c r="V1741" s="20"/>
      <c r="W1741" s="6"/>
      <c r="Y1741" s="11"/>
      <c r="AB1741" s="23"/>
      <c r="AH1741" s="19"/>
      <c r="AI1741" s="19"/>
      <c r="AL1741"/>
      <c r="AM1741" s="19"/>
    </row>
    <row r="1742" spans="1:39" s="9" customFormat="1" ht="15" customHeight="1" x14ac:dyDescent="0.25">
      <c r="A1742" s="11"/>
      <c r="B1742" s="12"/>
      <c r="C1742" s="12"/>
      <c r="D1742" s="12"/>
      <c r="E1742" s="12"/>
      <c r="F1742" s="12"/>
      <c r="G1742" s="12"/>
      <c r="H1742" s="12"/>
      <c r="I1742" s="12"/>
      <c r="J1742" s="13"/>
      <c r="K1742" s="13"/>
      <c r="L1742" s="14"/>
      <c r="M1742" s="7"/>
      <c r="N1742" s="6"/>
      <c r="O1742" s="12"/>
      <c r="P1742" s="6"/>
      <c r="Q1742" s="6"/>
      <c r="R1742" s="8"/>
      <c r="S1742" s="8"/>
      <c r="T1742" s="18"/>
      <c r="U1742" s="8"/>
      <c r="V1742" s="20"/>
      <c r="W1742" s="6"/>
      <c r="Y1742" s="11"/>
      <c r="AB1742" s="23"/>
      <c r="AH1742" s="19"/>
      <c r="AI1742" s="19"/>
      <c r="AL1742"/>
      <c r="AM1742" s="19"/>
    </row>
    <row r="1743" spans="1:39" s="9" customFormat="1" ht="15" customHeight="1" x14ac:dyDescent="0.25">
      <c r="A1743" s="11"/>
      <c r="B1743" s="12"/>
      <c r="C1743" s="12"/>
      <c r="D1743" s="12"/>
      <c r="E1743" s="12"/>
      <c r="F1743" s="12"/>
      <c r="G1743" s="12"/>
      <c r="H1743" s="12"/>
      <c r="I1743" s="12"/>
      <c r="J1743" s="13"/>
      <c r="K1743" s="13"/>
      <c r="L1743" s="14"/>
      <c r="M1743" s="7"/>
      <c r="N1743" s="6"/>
      <c r="O1743" s="12"/>
      <c r="P1743" s="6"/>
      <c r="Q1743" s="6"/>
      <c r="R1743" s="8"/>
      <c r="S1743" s="8"/>
      <c r="T1743" s="18"/>
      <c r="U1743" s="8"/>
      <c r="V1743" s="20"/>
      <c r="W1743" s="6"/>
      <c r="Y1743" s="11"/>
      <c r="AB1743" s="23"/>
      <c r="AH1743" s="19"/>
      <c r="AI1743" s="19"/>
      <c r="AL1743"/>
      <c r="AM1743" s="19"/>
    </row>
    <row r="1744" spans="1:39" s="9" customFormat="1" ht="15" customHeight="1" x14ac:dyDescent="0.25">
      <c r="A1744" s="11"/>
      <c r="B1744" s="12"/>
      <c r="C1744" s="12"/>
      <c r="D1744" s="12"/>
      <c r="E1744" s="12"/>
      <c r="F1744" s="12"/>
      <c r="G1744" s="12"/>
      <c r="H1744" s="12"/>
      <c r="I1744" s="12"/>
      <c r="J1744" s="13"/>
      <c r="K1744" s="13"/>
      <c r="L1744" s="14"/>
      <c r="M1744" s="7"/>
      <c r="N1744" s="6"/>
      <c r="O1744" s="12"/>
      <c r="P1744" s="6"/>
      <c r="Q1744" s="6"/>
      <c r="R1744" s="8"/>
      <c r="S1744" s="8"/>
      <c r="T1744" s="18"/>
      <c r="U1744" s="8"/>
      <c r="V1744" s="20"/>
      <c r="W1744" s="6"/>
      <c r="Y1744" s="11"/>
      <c r="AB1744" s="23"/>
      <c r="AH1744" s="19"/>
      <c r="AI1744" s="19"/>
      <c r="AL1744"/>
      <c r="AM1744" s="19"/>
    </row>
    <row r="1745" spans="1:39" s="9" customFormat="1" ht="15" customHeight="1" x14ac:dyDescent="0.25">
      <c r="A1745" s="11"/>
      <c r="B1745" s="12"/>
      <c r="C1745" s="12"/>
      <c r="D1745" s="12"/>
      <c r="E1745" s="12"/>
      <c r="F1745" s="12"/>
      <c r="G1745" s="12"/>
      <c r="H1745" s="12"/>
      <c r="I1745" s="12"/>
      <c r="J1745" s="13"/>
      <c r="K1745" s="13"/>
      <c r="L1745" s="14"/>
      <c r="M1745" s="7"/>
      <c r="N1745" s="6"/>
      <c r="O1745" s="12"/>
      <c r="P1745" s="6"/>
      <c r="Q1745" s="6"/>
      <c r="R1745" s="8"/>
      <c r="S1745" s="8"/>
      <c r="T1745" s="18"/>
      <c r="U1745" s="8"/>
      <c r="V1745" s="20"/>
      <c r="W1745" s="6"/>
      <c r="Y1745" s="11"/>
      <c r="AB1745" s="23"/>
      <c r="AH1745" s="19"/>
      <c r="AI1745" s="19"/>
      <c r="AL1745"/>
      <c r="AM1745" s="19"/>
    </row>
    <row r="1746" spans="1:39" s="9" customFormat="1" ht="15" customHeight="1" x14ac:dyDescent="0.25">
      <c r="A1746" s="11"/>
      <c r="B1746" s="12"/>
      <c r="C1746" s="12"/>
      <c r="D1746" s="12"/>
      <c r="E1746" s="12"/>
      <c r="F1746" s="12"/>
      <c r="G1746" s="12"/>
      <c r="H1746" s="12"/>
      <c r="I1746" s="12"/>
      <c r="J1746" s="13"/>
      <c r="K1746" s="13"/>
      <c r="L1746" s="14"/>
      <c r="M1746" s="7"/>
      <c r="N1746" s="6"/>
      <c r="O1746" s="12"/>
      <c r="P1746" s="6"/>
      <c r="Q1746" s="6"/>
      <c r="R1746" s="8"/>
      <c r="S1746" s="8"/>
      <c r="T1746" s="18"/>
      <c r="U1746" s="8"/>
      <c r="V1746" s="20"/>
      <c r="W1746" s="6"/>
      <c r="Y1746" s="11"/>
      <c r="AB1746" s="23"/>
      <c r="AH1746" s="19"/>
      <c r="AI1746" s="19"/>
      <c r="AL1746"/>
      <c r="AM1746" s="19"/>
    </row>
    <row r="1747" spans="1:39" s="9" customFormat="1" ht="15" customHeight="1" x14ac:dyDescent="0.25">
      <c r="A1747" s="11"/>
      <c r="B1747" s="12"/>
      <c r="C1747" s="12"/>
      <c r="D1747" s="12"/>
      <c r="E1747" s="12"/>
      <c r="F1747" s="12"/>
      <c r="G1747" s="12"/>
      <c r="H1747" s="12"/>
      <c r="I1747" s="12"/>
      <c r="J1747" s="13"/>
      <c r="K1747" s="13"/>
      <c r="L1747" s="14"/>
      <c r="M1747" s="7"/>
      <c r="N1747" s="6"/>
      <c r="O1747" s="12"/>
      <c r="P1747" s="6"/>
      <c r="Q1747" s="6"/>
      <c r="R1747" s="8"/>
      <c r="S1747" s="8"/>
      <c r="T1747" s="18"/>
      <c r="U1747" s="8"/>
      <c r="V1747" s="20"/>
      <c r="W1747" s="6"/>
      <c r="Y1747" s="11"/>
      <c r="AB1747" s="23"/>
      <c r="AH1747" s="19"/>
      <c r="AI1747" s="19"/>
      <c r="AL1747"/>
      <c r="AM1747" s="19"/>
    </row>
    <row r="1748" spans="1:39" s="9" customFormat="1" ht="15" customHeight="1" x14ac:dyDescent="0.25">
      <c r="A1748" s="11"/>
      <c r="B1748" s="12"/>
      <c r="C1748" s="12"/>
      <c r="D1748" s="12"/>
      <c r="E1748" s="12"/>
      <c r="F1748" s="12"/>
      <c r="G1748" s="12"/>
      <c r="H1748" s="12"/>
      <c r="I1748" s="12"/>
      <c r="J1748" s="13"/>
      <c r="K1748" s="13"/>
      <c r="L1748" s="14"/>
      <c r="M1748" s="7"/>
      <c r="N1748" s="6"/>
      <c r="O1748" s="12"/>
      <c r="P1748" s="6"/>
      <c r="Q1748" s="6"/>
      <c r="R1748" s="8"/>
      <c r="S1748" s="8"/>
      <c r="T1748" s="18"/>
      <c r="U1748" s="8"/>
      <c r="V1748" s="20"/>
      <c r="W1748" s="6"/>
      <c r="Y1748" s="11"/>
      <c r="AB1748" s="23"/>
      <c r="AH1748" s="19"/>
      <c r="AI1748" s="19"/>
      <c r="AL1748"/>
      <c r="AM1748" s="19"/>
    </row>
    <row r="1749" spans="1:39" s="9" customFormat="1" ht="15" customHeight="1" x14ac:dyDescent="0.25">
      <c r="A1749" s="11"/>
      <c r="B1749" s="12"/>
      <c r="C1749" s="12"/>
      <c r="D1749" s="12"/>
      <c r="E1749" s="12"/>
      <c r="F1749" s="12"/>
      <c r="G1749" s="12"/>
      <c r="H1749" s="12"/>
      <c r="I1749" s="12"/>
      <c r="J1749" s="13"/>
      <c r="K1749" s="13"/>
      <c r="L1749" s="14"/>
      <c r="M1749" s="7"/>
      <c r="N1749" s="6"/>
      <c r="O1749" s="12"/>
      <c r="P1749" s="6"/>
      <c r="Q1749" s="6"/>
      <c r="R1749" s="8"/>
      <c r="S1749" s="8"/>
      <c r="T1749" s="18"/>
      <c r="U1749" s="8"/>
      <c r="V1749" s="20"/>
      <c r="W1749" s="6"/>
      <c r="Y1749" s="11"/>
      <c r="AB1749" s="23"/>
      <c r="AH1749" s="19"/>
      <c r="AI1749" s="19"/>
      <c r="AL1749"/>
      <c r="AM1749" s="19"/>
    </row>
    <row r="1750" spans="1:39" s="9" customFormat="1" ht="15" customHeight="1" x14ac:dyDescent="0.25">
      <c r="A1750" s="11"/>
      <c r="B1750" s="12"/>
      <c r="C1750" s="12"/>
      <c r="D1750" s="12"/>
      <c r="E1750" s="12"/>
      <c r="F1750" s="12"/>
      <c r="G1750" s="12"/>
      <c r="H1750" s="12"/>
      <c r="I1750" s="12"/>
      <c r="J1750" s="13"/>
      <c r="K1750" s="13"/>
      <c r="L1750" s="14"/>
      <c r="M1750" s="7"/>
      <c r="N1750" s="6"/>
      <c r="O1750" s="12"/>
      <c r="P1750" s="6"/>
      <c r="Q1750" s="6"/>
      <c r="R1750" s="8"/>
      <c r="S1750" s="8"/>
      <c r="T1750" s="18"/>
      <c r="U1750" s="8"/>
      <c r="V1750" s="20"/>
      <c r="W1750" s="6"/>
      <c r="Y1750" s="11"/>
      <c r="AB1750" s="23"/>
      <c r="AH1750" s="19"/>
      <c r="AI1750" s="19"/>
      <c r="AL1750"/>
      <c r="AM1750" s="19"/>
    </row>
    <row r="1751" spans="1:39" s="9" customFormat="1" ht="15" customHeight="1" x14ac:dyDescent="0.25">
      <c r="A1751" s="11"/>
      <c r="B1751" s="12"/>
      <c r="C1751" s="12"/>
      <c r="D1751" s="12"/>
      <c r="E1751" s="12"/>
      <c r="F1751" s="12"/>
      <c r="G1751" s="12"/>
      <c r="H1751" s="12"/>
      <c r="I1751" s="12"/>
      <c r="J1751" s="13"/>
      <c r="K1751" s="13"/>
      <c r="L1751" s="14"/>
      <c r="M1751" s="7"/>
      <c r="N1751" s="6"/>
      <c r="O1751" s="12"/>
      <c r="P1751" s="6"/>
      <c r="Q1751" s="6"/>
      <c r="R1751" s="8"/>
      <c r="S1751" s="8"/>
      <c r="T1751" s="18"/>
      <c r="U1751" s="8"/>
      <c r="V1751" s="20"/>
      <c r="W1751" s="6"/>
      <c r="Y1751" s="11"/>
      <c r="AB1751" s="23"/>
      <c r="AH1751" s="19"/>
      <c r="AI1751" s="19"/>
      <c r="AL1751"/>
      <c r="AM1751" s="19"/>
    </row>
    <row r="1752" spans="1:39" s="9" customFormat="1" ht="15" customHeight="1" x14ac:dyDescent="0.25">
      <c r="A1752" s="11"/>
      <c r="B1752" s="12"/>
      <c r="C1752" s="12"/>
      <c r="D1752" s="12"/>
      <c r="E1752" s="12"/>
      <c r="F1752" s="12"/>
      <c r="G1752" s="12"/>
      <c r="H1752" s="12"/>
      <c r="I1752" s="12"/>
      <c r="J1752" s="13"/>
      <c r="K1752" s="13"/>
      <c r="L1752" s="14"/>
      <c r="M1752" s="7"/>
      <c r="N1752" s="6"/>
      <c r="O1752" s="12"/>
      <c r="P1752" s="6"/>
      <c r="Q1752" s="6"/>
      <c r="R1752" s="8"/>
      <c r="S1752" s="8"/>
      <c r="T1752" s="18"/>
      <c r="U1752" s="8"/>
      <c r="V1752" s="20"/>
      <c r="W1752" s="6"/>
      <c r="Y1752" s="11"/>
      <c r="AB1752" s="23"/>
      <c r="AH1752" s="19"/>
      <c r="AI1752" s="19"/>
      <c r="AL1752"/>
      <c r="AM1752" s="19"/>
    </row>
    <row r="1753" spans="1:39" s="9" customFormat="1" ht="15" customHeight="1" x14ac:dyDescent="0.25">
      <c r="A1753" s="11"/>
      <c r="B1753" s="12"/>
      <c r="C1753" s="12"/>
      <c r="D1753" s="12"/>
      <c r="E1753" s="12"/>
      <c r="F1753" s="12"/>
      <c r="G1753" s="12"/>
      <c r="H1753" s="12"/>
      <c r="I1753" s="12"/>
      <c r="J1753" s="13"/>
      <c r="K1753" s="13"/>
      <c r="L1753" s="14"/>
      <c r="M1753" s="7"/>
      <c r="N1753" s="6"/>
      <c r="O1753" s="12"/>
      <c r="P1753" s="6"/>
      <c r="Q1753" s="6"/>
      <c r="R1753" s="8"/>
      <c r="S1753" s="8"/>
      <c r="T1753" s="18"/>
      <c r="U1753" s="8"/>
      <c r="V1753" s="20"/>
      <c r="W1753" s="6"/>
      <c r="Y1753" s="11"/>
      <c r="AB1753" s="23"/>
      <c r="AH1753" s="19"/>
      <c r="AI1753" s="19"/>
      <c r="AL1753"/>
      <c r="AM1753" s="19"/>
    </row>
    <row r="1754" spans="1:39" s="9" customFormat="1" ht="15" customHeight="1" x14ac:dyDescent="0.25">
      <c r="A1754" s="11"/>
      <c r="B1754" s="12"/>
      <c r="C1754" s="12"/>
      <c r="D1754" s="12"/>
      <c r="E1754" s="12"/>
      <c r="F1754" s="12"/>
      <c r="G1754" s="12"/>
      <c r="H1754" s="12"/>
      <c r="I1754" s="12"/>
      <c r="J1754" s="13"/>
      <c r="K1754" s="13"/>
      <c r="L1754" s="14"/>
      <c r="M1754" s="7"/>
      <c r="N1754" s="6"/>
      <c r="O1754" s="12"/>
      <c r="P1754" s="6"/>
      <c r="Q1754" s="6"/>
      <c r="R1754" s="8"/>
      <c r="S1754" s="8"/>
      <c r="T1754" s="18"/>
      <c r="U1754" s="8"/>
      <c r="V1754" s="20"/>
      <c r="W1754" s="6"/>
      <c r="Y1754" s="11"/>
      <c r="AB1754" s="23"/>
      <c r="AH1754" s="19"/>
      <c r="AI1754" s="19"/>
      <c r="AL1754"/>
      <c r="AM1754" s="19"/>
    </row>
    <row r="1755" spans="1:39" s="9" customFormat="1" ht="15" customHeight="1" x14ac:dyDescent="0.25">
      <c r="A1755" s="11"/>
      <c r="B1755" s="12"/>
      <c r="C1755" s="12"/>
      <c r="D1755" s="12"/>
      <c r="E1755" s="12"/>
      <c r="F1755" s="12"/>
      <c r="G1755" s="12"/>
      <c r="H1755" s="12"/>
      <c r="I1755" s="12"/>
      <c r="J1755" s="13"/>
      <c r="K1755" s="13"/>
      <c r="L1755" s="14"/>
      <c r="M1755" s="7"/>
      <c r="N1755" s="6"/>
      <c r="O1755" s="12"/>
      <c r="P1755" s="6"/>
      <c r="Q1755" s="6"/>
      <c r="R1755" s="8"/>
      <c r="S1755" s="8"/>
      <c r="T1755" s="18"/>
      <c r="U1755" s="8"/>
      <c r="V1755" s="20"/>
      <c r="W1755" s="6"/>
      <c r="Y1755" s="11"/>
      <c r="AB1755" s="23"/>
      <c r="AH1755" s="19"/>
      <c r="AI1755" s="19"/>
      <c r="AL1755"/>
      <c r="AM1755" s="19"/>
    </row>
    <row r="1756" spans="1:39" s="9" customFormat="1" ht="15" customHeight="1" x14ac:dyDescent="0.25">
      <c r="A1756" s="11"/>
      <c r="B1756" s="12"/>
      <c r="C1756" s="12"/>
      <c r="D1756" s="12"/>
      <c r="E1756" s="12"/>
      <c r="F1756" s="12"/>
      <c r="G1756" s="12"/>
      <c r="H1756" s="12"/>
      <c r="I1756" s="12"/>
      <c r="J1756" s="13"/>
      <c r="K1756" s="13"/>
      <c r="L1756" s="14"/>
      <c r="M1756" s="7"/>
      <c r="N1756" s="6"/>
      <c r="O1756" s="12"/>
      <c r="P1756" s="6"/>
      <c r="Q1756" s="6"/>
      <c r="R1756" s="8"/>
      <c r="S1756" s="8"/>
      <c r="T1756" s="18"/>
      <c r="U1756" s="8"/>
      <c r="V1756" s="20"/>
      <c r="W1756" s="6"/>
      <c r="Y1756" s="11"/>
      <c r="AB1756" s="23"/>
      <c r="AH1756" s="19"/>
      <c r="AI1756" s="19"/>
      <c r="AL1756"/>
      <c r="AM1756" s="19"/>
    </row>
    <row r="1757" spans="1:39" s="9" customFormat="1" ht="15" customHeight="1" x14ac:dyDescent="0.25">
      <c r="A1757" s="11"/>
      <c r="B1757" s="12"/>
      <c r="C1757" s="12"/>
      <c r="D1757" s="12"/>
      <c r="E1757" s="12"/>
      <c r="F1757" s="12"/>
      <c r="G1757" s="12"/>
      <c r="H1757" s="12"/>
      <c r="I1757" s="12"/>
      <c r="J1757" s="13"/>
      <c r="K1757" s="13"/>
      <c r="L1757" s="14"/>
      <c r="M1757" s="7"/>
      <c r="N1757" s="6"/>
      <c r="O1757" s="12"/>
      <c r="P1757" s="6"/>
      <c r="Q1757" s="6"/>
      <c r="R1757" s="8"/>
      <c r="S1757" s="8"/>
      <c r="T1757" s="18"/>
      <c r="U1757" s="8"/>
      <c r="V1757" s="20"/>
      <c r="W1757" s="6"/>
      <c r="Y1757" s="11"/>
      <c r="AB1757" s="23"/>
      <c r="AH1757" s="19"/>
      <c r="AI1757" s="19"/>
      <c r="AL1757"/>
      <c r="AM1757" s="19"/>
    </row>
    <row r="1758" spans="1:39" s="9" customFormat="1" ht="15" customHeight="1" x14ac:dyDescent="0.25">
      <c r="A1758" s="11"/>
      <c r="B1758" s="12"/>
      <c r="C1758" s="12"/>
      <c r="D1758" s="12"/>
      <c r="E1758" s="12"/>
      <c r="F1758" s="12"/>
      <c r="G1758" s="12"/>
      <c r="H1758" s="12"/>
      <c r="I1758" s="12"/>
      <c r="J1758" s="13"/>
      <c r="K1758" s="13"/>
      <c r="L1758" s="14"/>
      <c r="M1758" s="7"/>
      <c r="N1758" s="6"/>
      <c r="O1758" s="12"/>
      <c r="P1758" s="6"/>
      <c r="Q1758" s="6"/>
      <c r="R1758" s="8"/>
      <c r="S1758" s="8"/>
      <c r="T1758" s="18"/>
      <c r="U1758" s="8"/>
      <c r="V1758" s="20"/>
      <c r="W1758" s="6"/>
      <c r="Y1758" s="11"/>
      <c r="AB1758" s="23"/>
      <c r="AH1758" s="19"/>
      <c r="AI1758" s="19"/>
      <c r="AL1758"/>
      <c r="AM1758" s="19"/>
    </row>
    <row r="1759" spans="1:39" s="9" customFormat="1" ht="15" customHeight="1" x14ac:dyDescent="0.25">
      <c r="A1759" s="11"/>
      <c r="B1759" s="12"/>
      <c r="C1759" s="12"/>
      <c r="D1759" s="12"/>
      <c r="E1759" s="12"/>
      <c r="F1759" s="12"/>
      <c r="G1759" s="12"/>
      <c r="H1759" s="12"/>
      <c r="I1759" s="12"/>
      <c r="J1759" s="13"/>
      <c r="K1759" s="13"/>
      <c r="L1759" s="14"/>
      <c r="M1759" s="7"/>
      <c r="N1759" s="6"/>
      <c r="O1759" s="12"/>
      <c r="P1759" s="6"/>
      <c r="Q1759" s="6"/>
      <c r="R1759" s="8"/>
      <c r="S1759" s="8"/>
      <c r="T1759" s="18"/>
      <c r="U1759" s="8"/>
      <c r="V1759" s="20"/>
      <c r="W1759" s="6"/>
      <c r="Y1759" s="11"/>
      <c r="AB1759" s="23"/>
      <c r="AH1759" s="19"/>
      <c r="AI1759" s="19"/>
      <c r="AL1759"/>
      <c r="AM1759" s="19"/>
    </row>
    <row r="1760" spans="1:39" s="9" customFormat="1" ht="15" customHeight="1" x14ac:dyDescent="0.25">
      <c r="A1760" s="11"/>
      <c r="B1760" s="12"/>
      <c r="C1760" s="12"/>
      <c r="D1760" s="12"/>
      <c r="E1760" s="12"/>
      <c r="F1760" s="12"/>
      <c r="G1760" s="12"/>
      <c r="H1760" s="12"/>
      <c r="I1760" s="12"/>
      <c r="J1760" s="13"/>
      <c r="K1760" s="13"/>
      <c r="L1760" s="14"/>
      <c r="M1760" s="7"/>
      <c r="N1760" s="6"/>
      <c r="O1760" s="12"/>
      <c r="P1760" s="6"/>
      <c r="Q1760" s="6"/>
      <c r="R1760" s="8"/>
      <c r="S1760" s="8"/>
      <c r="T1760" s="18"/>
      <c r="U1760" s="8"/>
      <c r="V1760" s="20"/>
      <c r="W1760" s="6"/>
      <c r="Y1760" s="11"/>
      <c r="AB1760" s="23"/>
      <c r="AH1760" s="19"/>
      <c r="AI1760" s="19"/>
      <c r="AL1760"/>
      <c r="AM1760" s="19"/>
    </row>
    <row r="1761" spans="1:39" s="9" customFormat="1" ht="15" customHeight="1" x14ac:dyDescent="0.25">
      <c r="A1761" s="11"/>
      <c r="B1761" s="12"/>
      <c r="C1761" s="12"/>
      <c r="D1761" s="12"/>
      <c r="E1761" s="12"/>
      <c r="F1761" s="12"/>
      <c r="G1761" s="12"/>
      <c r="H1761" s="12"/>
      <c r="I1761" s="12"/>
      <c r="J1761" s="13"/>
      <c r="K1761" s="13"/>
      <c r="L1761" s="14"/>
      <c r="M1761" s="7"/>
      <c r="N1761" s="6"/>
      <c r="O1761" s="12"/>
      <c r="P1761" s="6"/>
      <c r="Q1761" s="6"/>
      <c r="R1761" s="8"/>
      <c r="S1761" s="8"/>
      <c r="T1761" s="18"/>
      <c r="U1761" s="8"/>
      <c r="V1761" s="20"/>
      <c r="W1761" s="6"/>
      <c r="Y1761" s="11"/>
      <c r="AB1761" s="23"/>
      <c r="AH1761" s="19"/>
      <c r="AI1761" s="19"/>
      <c r="AL1761"/>
      <c r="AM1761" s="19"/>
    </row>
    <row r="1762" spans="1:39" s="9" customFormat="1" ht="15" customHeight="1" x14ac:dyDescent="0.25">
      <c r="A1762" s="11"/>
      <c r="B1762" s="12"/>
      <c r="C1762" s="12"/>
      <c r="D1762" s="12"/>
      <c r="E1762" s="12"/>
      <c r="F1762" s="12"/>
      <c r="G1762" s="12"/>
      <c r="H1762" s="12"/>
      <c r="I1762" s="12"/>
      <c r="J1762" s="13"/>
      <c r="K1762" s="13"/>
      <c r="L1762" s="14"/>
      <c r="M1762" s="7"/>
      <c r="N1762" s="6"/>
      <c r="O1762" s="12"/>
      <c r="P1762" s="6"/>
      <c r="Q1762" s="6"/>
      <c r="R1762" s="8"/>
      <c r="S1762" s="8"/>
      <c r="T1762" s="18"/>
      <c r="U1762" s="8"/>
      <c r="V1762" s="20"/>
      <c r="W1762" s="6"/>
      <c r="Y1762" s="11"/>
      <c r="AB1762" s="23"/>
      <c r="AH1762" s="19"/>
      <c r="AI1762" s="19"/>
      <c r="AL1762"/>
      <c r="AM1762" s="19"/>
    </row>
    <row r="1763" spans="1:39" s="9" customFormat="1" ht="15" customHeight="1" x14ac:dyDescent="0.25">
      <c r="A1763" s="11"/>
      <c r="B1763" s="12"/>
      <c r="C1763" s="12"/>
      <c r="D1763" s="12"/>
      <c r="E1763" s="12"/>
      <c r="F1763" s="12"/>
      <c r="G1763" s="12"/>
      <c r="H1763" s="12"/>
      <c r="I1763" s="12"/>
      <c r="J1763" s="13"/>
      <c r="K1763" s="13"/>
      <c r="L1763" s="14"/>
      <c r="M1763" s="7"/>
      <c r="N1763" s="6"/>
      <c r="O1763" s="12"/>
      <c r="P1763" s="6"/>
      <c r="Q1763" s="6"/>
      <c r="R1763" s="8"/>
      <c r="S1763" s="8"/>
      <c r="T1763" s="18"/>
      <c r="U1763" s="8"/>
      <c r="V1763" s="20"/>
      <c r="W1763" s="6"/>
      <c r="Y1763" s="11"/>
      <c r="AB1763" s="23"/>
      <c r="AH1763" s="19"/>
      <c r="AI1763" s="19"/>
      <c r="AL1763"/>
      <c r="AM1763" s="19"/>
    </row>
    <row r="1764" spans="1:39" s="9" customFormat="1" ht="15" customHeight="1" x14ac:dyDescent="0.25">
      <c r="A1764" s="11"/>
      <c r="B1764" s="12"/>
      <c r="C1764" s="12"/>
      <c r="D1764" s="12"/>
      <c r="E1764" s="12"/>
      <c r="F1764" s="12"/>
      <c r="G1764" s="12"/>
      <c r="H1764" s="12"/>
      <c r="I1764" s="12"/>
      <c r="J1764" s="13"/>
      <c r="K1764" s="13"/>
      <c r="L1764" s="14"/>
      <c r="M1764" s="7"/>
      <c r="N1764" s="6"/>
      <c r="O1764" s="12"/>
      <c r="P1764" s="6"/>
      <c r="Q1764" s="6"/>
      <c r="R1764" s="8"/>
      <c r="S1764" s="8"/>
      <c r="T1764" s="18"/>
      <c r="U1764" s="8"/>
      <c r="V1764" s="20"/>
      <c r="W1764" s="6"/>
      <c r="Y1764" s="11"/>
      <c r="AB1764" s="23"/>
      <c r="AH1764" s="19"/>
      <c r="AI1764" s="19"/>
      <c r="AL1764"/>
      <c r="AM1764" s="19"/>
    </row>
    <row r="1765" spans="1:39" s="9" customFormat="1" ht="15" customHeight="1" x14ac:dyDescent="0.25">
      <c r="A1765" s="11"/>
      <c r="B1765" s="12"/>
      <c r="C1765" s="12"/>
      <c r="D1765" s="12"/>
      <c r="E1765" s="12"/>
      <c r="F1765" s="12"/>
      <c r="G1765" s="12"/>
      <c r="H1765" s="12"/>
      <c r="I1765" s="12"/>
      <c r="J1765" s="13"/>
      <c r="K1765" s="13"/>
      <c r="L1765" s="14"/>
      <c r="M1765" s="7"/>
      <c r="N1765" s="6"/>
      <c r="O1765" s="12"/>
      <c r="P1765" s="6"/>
      <c r="Q1765" s="6"/>
      <c r="R1765" s="8"/>
      <c r="S1765" s="8"/>
      <c r="T1765" s="18"/>
      <c r="U1765" s="8"/>
      <c r="V1765" s="20"/>
      <c r="W1765" s="6"/>
      <c r="Y1765" s="11"/>
      <c r="AB1765" s="23"/>
      <c r="AH1765" s="19"/>
      <c r="AI1765" s="19"/>
      <c r="AL1765"/>
      <c r="AM1765" s="19"/>
    </row>
    <row r="1766" spans="1:39" s="9" customFormat="1" ht="15" customHeight="1" x14ac:dyDescent="0.25">
      <c r="A1766" s="11"/>
      <c r="B1766" s="12"/>
      <c r="C1766" s="12"/>
      <c r="D1766" s="12"/>
      <c r="E1766" s="12"/>
      <c r="F1766" s="12"/>
      <c r="G1766" s="12"/>
      <c r="H1766" s="12"/>
      <c r="I1766" s="12"/>
      <c r="J1766" s="13"/>
      <c r="K1766" s="13"/>
      <c r="L1766" s="14"/>
      <c r="M1766" s="7"/>
      <c r="N1766" s="6"/>
      <c r="O1766" s="12"/>
      <c r="P1766" s="6"/>
      <c r="Q1766" s="6"/>
      <c r="R1766" s="8"/>
      <c r="S1766" s="8"/>
      <c r="T1766" s="18"/>
      <c r="U1766" s="8"/>
      <c r="V1766" s="20"/>
      <c r="W1766" s="6"/>
      <c r="Y1766" s="11"/>
      <c r="AB1766" s="23"/>
      <c r="AH1766" s="19"/>
      <c r="AI1766" s="19"/>
      <c r="AL1766"/>
      <c r="AM1766" s="19"/>
    </row>
    <row r="1767" spans="1:39" s="9" customFormat="1" ht="15" customHeight="1" x14ac:dyDescent="0.25">
      <c r="A1767" s="11"/>
      <c r="B1767" s="12"/>
      <c r="C1767" s="12"/>
      <c r="D1767" s="12"/>
      <c r="E1767" s="12"/>
      <c r="F1767" s="12"/>
      <c r="G1767" s="12"/>
      <c r="H1767" s="12"/>
      <c r="I1767" s="12"/>
      <c r="J1767" s="13"/>
      <c r="K1767" s="13"/>
      <c r="L1767" s="14"/>
      <c r="M1767" s="7"/>
      <c r="N1767" s="6"/>
      <c r="O1767" s="12"/>
      <c r="P1767" s="6"/>
      <c r="Q1767" s="6"/>
      <c r="R1767" s="8"/>
      <c r="S1767" s="8"/>
      <c r="T1767" s="18"/>
      <c r="U1767" s="8"/>
      <c r="V1767" s="20"/>
      <c r="W1767" s="6"/>
      <c r="Y1767" s="11"/>
      <c r="AB1767" s="23"/>
      <c r="AH1767" s="19"/>
      <c r="AI1767" s="19"/>
      <c r="AL1767"/>
      <c r="AM1767" s="19"/>
    </row>
    <row r="1768" spans="1:39" s="9" customFormat="1" ht="15" customHeight="1" x14ac:dyDescent="0.25">
      <c r="A1768" s="11"/>
      <c r="B1768" s="12"/>
      <c r="C1768" s="12"/>
      <c r="D1768" s="12"/>
      <c r="E1768" s="12"/>
      <c r="F1768" s="12"/>
      <c r="G1768" s="12"/>
      <c r="H1768" s="12"/>
      <c r="I1768" s="12"/>
      <c r="J1768" s="13"/>
      <c r="K1768" s="13"/>
      <c r="L1768" s="14"/>
      <c r="M1768" s="7"/>
      <c r="N1768" s="6"/>
      <c r="O1768" s="12"/>
      <c r="P1768" s="6"/>
      <c r="Q1768" s="6"/>
      <c r="R1768" s="8"/>
      <c r="S1768" s="8"/>
      <c r="T1768" s="18"/>
      <c r="U1768" s="8"/>
      <c r="V1768" s="20"/>
      <c r="W1768" s="6"/>
      <c r="Y1768" s="11"/>
      <c r="AB1768" s="23"/>
      <c r="AH1768" s="19"/>
      <c r="AI1768" s="19"/>
      <c r="AL1768"/>
      <c r="AM1768" s="19"/>
    </row>
    <row r="1769" spans="1:39" s="9" customFormat="1" ht="15" customHeight="1" x14ac:dyDescent="0.25">
      <c r="A1769" s="11"/>
      <c r="B1769" s="12"/>
      <c r="C1769" s="12"/>
      <c r="D1769" s="12"/>
      <c r="E1769" s="12"/>
      <c r="F1769" s="12"/>
      <c r="G1769" s="12"/>
      <c r="H1769" s="12"/>
      <c r="I1769" s="12"/>
      <c r="J1769" s="13"/>
      <c r="K1769" s="13"/>
      <c r="L1769" s="14"/>
      <c r="M1769" s="7"/>
      <c r="N1769" s="6"/>
      <c r="O1769" s="12"/>
      <c r="P1769" s="6"/>
      <c r="Q1769" s="6"/>
      <c r="R1769" s="8"/>
      <c r="S1769" s="8"/>
      <c r="T1769" s="18"/>
      <c r="U1769" s="8"/>
      <c r="V1769" s="20"/>
      <c r="W1769" s="6"/>
      <c r="Y1769" s="11"/>
      <c r="AB1769" s="23"/>
      <c r="AH1769" s="19"/>
      <c r="AI1769" s="19"/>
      <c r="AL1769"/>
      <c r="AM1769" s="19"/>
    </row>
    <row r="1770" spans="1:39" s="9" customFormat="1" ht="15" customHeight="1" x14ac:dyDescent="0.25">
      <c r="A1770" s="11"/>
      <c r="B1770" s="12"/>
      <c r="C1770" s="12"/>
      <c r="D1770" s="12"/>
      <c r="E1770" s="12"/>
      <c r="F1770" s="12"/>
      <c r="G1770" s="12"/>
      <c r="H1770" s="12"/>
      <c r="I1770" s="12"/>
      <c r="J1770" s="13"/>
      <c r="K1770" s="13"/>
      <c r="L1770" s="14"/>
      <c r="M1770" s="7"/>
      <c r="N1770" s="6"/>
      <c r="O1770" s="12"/>
      <c r="P1770" s="6"/>
      <c r="Q1770" s="6"/>
      <c r="R1770" s="8"/>
      <c r="S1770" s="8"/>
      <c r="T1770" s="18"/>
      <c r="U1770" s="8"/>
      <c r="V1770" s="20"/>
      <c r="W1770" s="6"/>
      <c r="Y1770" s="11"/>
      <c r="AB1770" s="23"/>
      <c r="AH1770" s="19"/>
      <c r="AI1770" s="19"/>
      <c r="AL1770"/>
      <c r="AM1770" s="19"/>
    </row>
    <row r="1771" spans="1:39" s="9" customFormat="1" ht="15" customHeight="1" x14ac:dyDescent="0.25">
      <c r="A1771" s="11"/>
      <c r="B1771" s="12"/>
      <c r="C1771" s="12"/>
      <c r="D1771" s="12"/>
      <c r="E1771" s="12"/>
      <c r="F1771" s="12"/>
      <c r="G1771" s="12"/>
      <c r="H1771" s="12"/>
      <c r="I1771" s="12"/>
      <c r="J1771" s="13"/>
      <c r="K1771" s="13"/>
      <c r="L1771" s="14"/>
      <c r="M1771" s="7"/>
      <c r="N1771" s="6"/>
      <c r="O1771" s="12"/>
      <c r="P1771" s="6"/>
      <c r="Q1771" s="6"/>
      <c r="R1771" s="8"/>
      <c r="S1771" s="8"/>
      <c r="T1771" s="18"/>
      <c r="U1771" s="8"/>
      <c r="V1771" s="20"/>
      <c r="W1771" s="6"/>
      <c r="Y1771" s="11"/>
      <c r="AB1771" s="23"/>
      <c r="AH1771" s="19"/>
      <c r="AI1771" s="19"/>
      <c r="AL1771"/>
      <c r="AM1771" s="19"/>
    </row>
    <row r="1772" spans="1:39" s="9" customFormat="1" ht="15" customHeight="1" x14ac:dyDescent="0.25">
      <c r="A1772" s="11"/>
      <c r="B1772" s="12"/>
      <c r="C1772" s="12"/>
      <c r="D1772" s="12"/>
      <c r="E1772" s="12"/>
      <c r="F1772" s="12"/>
      <c r="G1772" s="12"/>
      <c r="H1772" s="12"/>
      <c r="I1772" s="12"/>
      <c r="J1772" s="13"/>
      <c r="K1772" s="13"/>
      <c r="L1772" s="14"/>
      <c r="M1772" s="7"/>
      <c r="N1772" s="6"/>
      <c r="O1772" s="12"/>
      <c r="P1772" s="6"/>
      <c r="Q1772" s="6"/>
      <c r="R1772" s="8"/>
      <c r="S1772" s="8"/>
      <c r="T1772" s="18"/>
      <c r="U1772" s="8"/>
      <c r="V1772" s="20"/>
      <c r="W1772" s="6"/>
      <c r="Y1772" s="11"/>
      <c r="AB1772" s="23"/>
      <c r="AH1772" s="19"/>
      <c r="AI1772" s="19"/>
      <c r="AL1772"/>
      <c r="AM1772" s="19"/>
    </row>
    <row r="1773" spans="1:39" s="9" customFormat="1" ht="15" customHeight="1" x14ac:dyDescent="0.25">
      <c r="A1773" s="11"/>
      <c r="B1773" s="12"/>
      <c r="C1773" s="12"/>
      <c r="D1773" s="12"/>
      <c r="E1773" s="12"/>
      <c r="F1773" s="12"/>
      <c r="G1773" s="12"/>
      <c r="H1773" s="12"/>
      <c r="I1773" s="12"/>
      <c r="J1773" s="13"/>
      <c r="K1773" s="13"/>
      <c r="L1773" s="14"/>
      <c r="M1773" s="7"/>
      <c r="N1773" s="6"/>
      <c r="O1773" s="12"/>
      <c r="P1773" s="6"/>
      <c r="Q1773" s="6"/>
      <c r="R1773" s="8"/>
      <c r="S1773" s="8"/>
      <c r="T1773" s="18"/>
      <c r="U1773" s="8"/>
      <c r="V1773" s="20"/>
      <c r="W1773" s="6"/>
      <c r="Y1773" s="11"/>
      <c r="AB1773" s="23"/>
      <c r="AH1773" s="19"/>
      <c r="AI1773" s="19"/>
      <c r="AL1773"/>
      <c r="AM1773" s="19"/>
    </row>
    <row r="1774" spans="1:39" s="9" customFormat="1" ht="15" customHeight="1" x14ac:dyDescent="0.25">
      <c r="A1774" s="11"/>
      <c r="B1774" s="12"/>
      <c r="C1774" s="12"/>
      <c r="D1774" s="12"/>
      <c r="E1774" s="12"/>
      <c r="F1774" s="12"/>
      <c r="G1774" s="12"/>
      <c r="H1774" s="12"/>
      <c r="I1774" s="12"/>
      <c r="J1774" s="13"/>
      <c r="K1774" s="13"/>
      <c r="L1774" s="14"/>
      <c r="M1774" s="7"/>
      <c r="N1774" s="6"/>
      <c r="O1774" s="12"/>
      <c r="P1774" s="6"/>
      <c r="Q1774" s="6"/>
      <c r="R1774" s="8"/>
      <c r="S1774" s="8"/>
      <c r="T1774" s="18"/>
      <c r="U1774" s="8"/>
      <c r="V1774" s="20"/>
      <c r="W1774" s="6"/>
      <c r="Y1774" s="11"/>
      <c r="AB1774" s="23"/>
      <c r="AH1774" s="19"/>
      <c r="AI1774" s="19"/>
      <c r="AL1774"/>
      <c r="AM1774" s="19"/>
    </row>
    <row r="1775" spans="1:39" s="9" customFormat="1" ht="15" customHeight="1" x14ac:dyDescent="0.25">
      <c r="A1775" s="11"/>
      <c r="B1775" s="12"/>
      <c r="C1775" s="12"/>
      <c r="D1775" s="12"/>
      <c r="E1775" s="12"/>
      <c r="F1775" s="12"/>
      <c r="G1775" s="12"/>
      <c r="H1775" s="12"/>
      <c r="I1775" s="12"/>
      <c r="J1775" s="13"/>
      <c r="K1775" s="13"/>
      <c r="L1775" s="14"/>
      <c r="M1775" s="7"/>
      <c r="N1775" s="6"/>
      <c r="O1775" s="12"/>
      <c r="P1775" s="6"/>
      <c r="Q1775" s="6"/>
      <c r="R1775" s="8"/>
      <c r="S1775" s="8"/>
      <c r="T1775" s="18"/>
      <c r="U1775" s="8"/>
      <c r="V1775" s="20"/>
      <c r="W1775" s="6"/>
      <c r="Y1775" s="11"/>
      <c r="AB1775" s="23"/>
      <c r="AH1775" s="19"/>
      <c r="AI1775" s="19"/>
      <c r="AL1775"/>
      <c r="AM1775" s="19"/>
    </row>
    <row r="1776" spans="1:39" s="9" customFormat="1" ht="15" customHeight="1" x14ac:dyDescent="0.25">
      <c r="A1776" s="11"/>
      <c r="B1776" s="12"/>
      <c r="C1776" s="12"/>
      <c r="D1776" s="12"/>
      <c r="E1776" s="12"/>
      <c r="F1776" s="12"/>
      <c r="G1776" s="12"/>
      <c r="H1776" s="12"/>
      <c r="I1776" s="12"/>
      <c r="J1776" s="13"/>
      <c r="K1776" s="13"/>
      <c r="L1776" s="14"/>
      <c r="M1776" s="7"/>
      <c r="N1776" s="6"/>
      <c r="O1776" s="12"/>
      <c r="P1776" s="6"/>
      <c r="Q1776" s="6"/>
      <c r="R1776" s="8"/>
      <c r="S1776" s="8"/>
      <c r="T1776" s="18"/>
      <c r="U1776" s="8"/>
      <c r="V1776" s="20"/>
      <c r="W1776" s="6"/>
      <c r="Y1776" s="11"/>
      <c r="AB1776" s="23"/>
      <c r="AH1776" s="19"/>
      <c r="AI1776" s="19"/>
      <c r="AL1776"/>
      <c r="AM1776" s="19"/>
    </row>
    <row r="1777" spans="1:39" s="9" customFormat="1" ht="15" customHeight="1" x14ac:dyDescent="0.25">
      <c r="A1777" s="11"/>
      <c r="B1777" s="12"/>
      <c r="C1777" s="12"/>
      <c r="D1777" s="12"/>
      <c r="E1777" s="12"/>
      <c r="F1777" s="12"/>
      <c r="G1777" s="12"/>
      <c r="H1777" s="12"/>
      <c r="I1777" s="12"/>
      <c r="J1777" s="13"/>
      <c r="K1777" s="13"/>
      <c r="L1777" s="14"/>
      <c r="M1777" s="7"/>
      <c r="N1777" s="6"/>
      <c r="O1777" s="12"/>
      <c r="P1777" s="6"/>
      <c r="Q1777" s="6"/>
      <c r="R1777" s="8"/>
      <c r="S1777" s="8"/>
      <c r="T1777" s="18"/>
      <c r="U1777" s="8"/>
      <c r="V1777" s="20"/>
      <c r="W1777" s="6"/>
      <c r="Y1777" s="11"/>
      <c r="AB1777" s="23"/>
      <c r="AH1777" s="19"/>
      <c r="AI1777" s="19"/>
      <c r="AL1777"/>
      <c r="AM1777" s="19"/>
    </row>
    <row r="1778" spans="1:39" s="9" customFormat="1" ht="15" customHeight="1" x14ac:dyDescent="0.25">
      <c r="A1778" s="11"/>
      <c r="B1778" s="12"/>
      <c r="C1778" s="12"/>
      <c r="D1778" s="12"/>
      <c r="E1778" s="12"/>
      <c r="F1778" s="12"/>
      <c r="G1778" s="12"/>
      <c r="H1778" s="12"/>
      <c r="I1778" s="12"/>
      <c r="J1778" s="13"/>
      <c r="K1778" s="13"/>
      <c r="L1778" s="14"/>
      <c r="M1778" s="7"/>
      <c r="N1778" s="6"/>
      <c r="O1778" s="12"/>
      <c r="P1778" s="6"/>
      <c r="Q1778" s="6"/>
      <c r="R1778" s="8"/>
      <c r="S1778" s="8"/>
      <c r="T1778" s="18"/>
      <c r="U1778" s="8"/>
      <c r="V1778" s="20"/>
      <c r="W1778" s="6"/>
      <c r="Y1778" s="11"/>
      <c r="AB1778" s="23"/>
      <c r="AH1778" s="19"/>
      <c r="AI1778" s="19"/>
      <c r="AL1778"/>
      <c r="AM1778" s="19"/>
    </row>
    <row r="1779" spans="1:39" s="9" customFormat="1" ht="15" customHeight="1" x14ac:dyDescent="0.25">
      <c r="A1779" s="11"/>
      <c r="B1779" s="12"/>
      <c r="C1779" s="12"/>
      <c r="D1779" s="12"/>
      <c r="E1779" s="12"/>
      <c r="F1779" s="12"/>
      <c r="G1779" s="12"/>
      <c r="H1779" s="12"/>
      <c r="I1779" s="12"/>
      <c r="J1779" s="13"/>
      <c r="K1779" s="13"/>
      <c r="L1779" s="14"/>
      <c r="M1779" s="7"/>
      <c r="N1779" s="6"/>
      <c r="O1779" s="12"/>
      <c r="P1779" s="6"/>
      <c r="Q1779" s="6"/>
      <c r="R1779" s="8"/>
      <c r="S1779" s="8"/>
      <c r="T1779" s="18"/>
      <c r="U1779" s="8"/>
      <c r="V1779" s="20"/>
      <c r="W1779" s="6"/>
      <c r="Y1779" s="11"/>
      <c r="AB1779" s="23"/>
      <c r="AH1779" s="19"/>
      <c r="AI1779" s="19"/>
      <c r="AL1779"/>
      <c r="AM1779" s="19"/>
    </row>
    <row r="1780" spans="1:39" s="9" customFormat="1" ht="15" customHeight="1" x14ac:dyDescent="0.25">
      <c r="A1780" s="11"/>
      <c r="B1780" s="12"/>
      <c r="C1780" s="12"/>
      <c r="D1780" s="12"/>
      <c r="E1780" s="12"/>
      <c r="F1780" s="12"/>
      <c r="G1780" s="12"/>
      <c r="H1780" s="12"/>
      <c r="I1780" s="12"/>
      <c r="J1780" s="13"/>
      <c r="K1780" s="13"/>
      <c r="L1780" s="14"/>
      <c r="M1780" s="7"/>
      <c r="N1780" s="6"/>
      <c r="O1780" s="12"/>
      <c r="P1780" s="6"/>
      <c r="Q1780" s="6"/>
      <c r="R1780" s="8"/>
      <c r="S1780" s="8"/>
      <c r="T1780" s="18"/>
      <c r="U1780" s="8"/>
      <c r="V1780" s="20"/>
      <c r="W1780" s="6"/>
      <c r="Y1780" s="11"/>
      <c r="AB1780" s="23"/>
      <c r="AH1780" s="19"/>
      <c r="AI1780" s="19"/>
      <c r="AL1780"/>
      <c r="AM1780" s="19"/>
    </row>
    <row r="1781" spans="1:39" s="9" customFormat="1" ht="15" customHeight="1" x14ac:dyDescent="0.25">
      <c r="A1781" s="11"/>
      <c r="B1781" s="12"/>
      <c r="C1781" s="12"/>
      <c r="D1781" s="12"/>
      <c r="E1781" s="12"/>
      <c r="F1781" s="12"/>
      <c r="G1781" s="12"/>
      <c r="H1781" s="12"/>
      <c r="I1781" s="12"/>
      <c r="J1781" s="13"/>
      <c r="K1781" s="13"/>
      <c r="L1781" s="14"/>
      <c r="M1781" s="7"/>
      <c r="N1781" s="6"/>
      <c r="O1781" s="12"/>
      <c r="P1781" s="6"/>
      <c r="Q1781" s="6"/>
      <c r="R1781" s="8"/>
      <c r="S1781" s="8"/>
      <c r="T1781" s="18"/>
      <c r="U1781" s="8"/>
      <c r="V1781" s="20"/>
      <c r="W1781" s="6"/>
      <c r="Y1781" s="11"/>
      <c r="AB1781" s="23"/>
      <c r="AH1781" s="19"/>
      <c r="AI1781" s="19"/>
      <c r="AL1781"/>
      <c r="AM1781" s="19"/>
    </row>
    <row r="1782" spans="1:39" s="9" customFormat="1" ht="15" customHeight="1" x14ac:dyDescent="0.25">
      <c r="A1782" s="11"/>
      <c r="B1782" s="12"/>
      <c r="C1782" s="12"/>
      <c r="D1782" s="12"/>
      <c r="E1782" s="12"/>
      <c r="F1782" s="12"/>
      <c r="G1782" s="12"/>
      <c r="H1782" s="12"/>
      <c r="I1782" s="12"/>
      <c r="J1782" s="13"/>
      <c r="K1782" s="13"/>
      <c r="L1782" s="14"/>
      <c r="M1782" s="7"/>
      <c r="N1782" s="6"/>
      <c r="O1782" s="12"/>
      <c r="P1782" s="6"/>
      <c r="Q1782" s="6"/>
      <c r="R1782" s="8"/>
      <c r="S1782" s="8"/>
      <c r="T1782" s="18"/>
      <c r="U1782" s="8"/>
      <c r="V1782" s="20"/>
      <c r="W1782" s="6"/>
      <c r="Y1782" s="11"/>
      <c r="AB1782" s="23"/>
      <c r="AH1782" s="19"/>
      <c r="AI1782" s="19"/>
      <c r="AL1782"/>
      <c r="AM1782" s="19"/>
    </row>
    <row r="1783" spans="1:39" s="9" customFormat="1" ht="15" customHeight="1" x14ac:dyDescent="0.25">
      <c r="A1783" s="11"/>
      <c r="B1783" s="12"/>
      <c r="C1783" s="12"/>
      <c r="D1783" s="12"/>
      <c r="E1783" s="12"/>
      <c r="F1783" s="12"/>
      <c r="G1783" s="12"/>
      <c r="H1783" s="12"/>
      <c r="I1783" s="12"/>
      <c r="J1783" s="13"/>
      <c r="K1783" s="13"/>
      <c r="L1783" s="14"/>
      <c r="M1783" s="7"/>
      <c r="N1783" s="6"/>
      <c r="O1783" s="12"/>
      <c r="P1783" s="6"/>
      <c r="Q1783" s="6"/>
      <c r="R1783" s="8"/>
      <c r="S1783" s="8"/>
      <c r="T1783" s="18"/>
      <c r="U1783" s="8"/>
      <c r="V1783" s="20"/>
      <c r="W1783" s="6"/>
      <c r="Y1783" s="11"/>
      <c r="AB1783" s="23"/>
      <c r="AH1783" s="19"/>
      <c r="AI1783" s="19"/>
      <c r="AL1783"/>
      <c r="AM1783" s="19"/>
    </row>
    <row r="1784" spans="1:39" s="9" customFormat="1" ht="15" customHeight="1" x14ac:dyDescent="0.25">
      <c r="A1784" s="11"/>
      <c r="B1784" s="12"/>
      <c r="C1784" s="12"/>
      <c r="D1784" s="12"/>
      <c r="E1784" s="12"/>
      <c r="F1784" s="12"/>
      <c r="G1784" s="12"/>
      <c r="H1784" s="12"/>
      <c r="I1784" s="12"/>
      <c r="J1784" s="13"/>
      <c r="K1784" s="13"/>
      <c r="L1784" s="14"/>
      <c r="M1784" s="7"/>
      <c r="N1784" s="6"/>
      <c r="O1784" s="12"/>
      <c r="P1784" s="6"/>
      <c r="Q1784" s="6"/>
      <c r="R1784" s="8"/>
      <c r="S1784" s="8"/>
      <c r="T1784" s="18"/>
      <c r="U1784" s="8"/>
      <c r="V1784" s="20"/>
      <c r="W1784" s="6"/>
      <c r="Y1784" s="11"/>
      <c r="AB1784" s="23"/>
      <c r="AH1784" s="19"/>
      <c r="AI1784" s="19"/>
      <c r="AL1784"/>
      <c r="AM1784" s="19"/>
    </row>
    <row r="1785" spans="1:39" s="9" customFormat="1" ht="15" customHeight="1" x14ac:dyDescent="0.25">
      <c r="A1785" s="11"/>
      <c r="B1785" s="12"/>
      <c r="C1785" s="12"/>
      <c r="D1785" s="12"/>
      <c r="E1785" s="12"/>
      <c r="F1785" s="12"/>
      <c r="G1785" s="12"/>
      <c r="H1785" s="12"/>
      <c r="I1785" s="12"/>
      <c r="J1785" s="13"/>
      <c r="K1785" s="13"/>
      <c r="L1785" s="14"/>
      <c r="M1785" s="7"/>
      <c r="N1785" s="6"/>
      <c r="O1785" s="12"/>
      <c r="P1785" s="6"/>
      <c r="Q1785" s="6"/>
      <c r="R1785" s="8"/>
      <c r="S1785" s="8"/>
      <c r="T1785" s="18"/>
      <c r="U1785" s="8"/>
      <c r="V1785" s="20"/>
      <c r="W1785" s="6"/>
      <c r="Y1785" s="11"/>
      <c r="AB1785" s="23"/>
      <c r="AH1785" s="19"/>
      <c r="AI1785" s="19"/>
      <c r="AL1785"/>
      <c r="AM1785" s="19"/>
    </row>
    <row r="1786" spans="1:39" s="9" customFormat="1" ht="15" customHeight="1" x14ac:dyDescent="0.25">
      <c r="A1786" s="11"/>
      <c r="B1786" s="12"/>
      <c r="C1786" s="12"/>
      <c r="D1786" s="12"/>
      <c r="E1786" s="12"/>
      <c r="F1786" s="12"/>
      <c r="G1786" s="12"/>
      <c r="H1786" s="12"/>
      <c r="I1786" s="12"/>
      <c r="J1786" s="13"/>
      <c r="K1786" s="13"/>
      <c r="L1786" s="14"/>
      <c r="M1786" s="7"/>
      <c r="N1786" s="6"/>
      <c r="O1786" s="12"/>
      <c r="P1786" s="6"/>
      <c r="Q1786" s="6"/>
      <c r="R1786" s="8"/>
      <c r="S1786" s="8"/>
      <c r="T1786" s="18"/>
      <c r="U1786" s="8"/>
      <c r="V1786" s="20"/>
      <c r="W1786" s="6"/>
      <c r="Y1786" s="11"/>
      <c r="AB1786" s="23"/>
      <c r="AH1786" s="19"/>
      <c r="AI1786" s="19"/>
      <c r="AL1786"/>
      <c r="AM1786" s="19"/>
    </row>
    <row r="1787" spans="1:39" s="9" customFormat="1" ht="15" customHeight="1" x14ac:dyDescent="0.25">
      <c r="A1787" s="11"/>
      <c r="B1787" s="12"/>
      <c r="C1787" s="12"/>
      <c r="D1787" s="12"/>
      <c r="E1787" s="12"/>
      <c r="F1787" s="12"/>
      <c r="G1787" s="12"/>
      <c r="H1787" s="12"/>
      <c r="I1787" s="12"/>
      <c r="J1787" s="13"/>
      <c r="K1787" s="13"/>
      <c r="L1787" s="14"/>
      <c r="M1787" s="7"/>
      <c r="N1787" s="6"/>
      <c r="O1787" s="12"/>
      <c r="P1787" s="6"/>
      <c r="Q1787" s="6"/>
      <c r="R1787" s="8"/>
      <c r="S1787" s="8"/>
      <c r="T1787" s="18"/>
      <c r="U1787" s="8"/>
      <c r="V1787" s="20"/>
      <c r="W1787" s="6"/>
      <c r="Y1787" s="11"/>
      <c r="AB1787" s="23"/>
      <c r="AH1787" s="19"/>
      <c r="AI1787" s="19"/>
      <c r="AL1787"/>
      <c r="AM1787" s="19"/>
    </row>
    <row r="1788" spans="1:39" s="9" customFormat="1" ht="15" customHeight="1" x14ac:dyDescent="0.25">
      <c r="A1788" s="11"/>
      <c r="B1788" s="12"/>
      <c r="C1788" s="12"/>
      <c r="D1788" s="12"/>
      <c r="E1788" s="12"/>
      <c r="F1788" s="12"/>
      <c r="G1788" s="12"/>
      <c r="H1788" s="12"/>
      <c r="I1788" s="12"/>
      <c r="J1788" s="13"/>
      <c r="K1788" s="13"/>
      <c r="L1788" s="14"/>
      <c r="M1788" s="7"/>
      <c r="N1788" s="6"/>
      <c r="O1788" s="12"/>
      <c r="P1788" s="6"/>
      <c r="Q1788" s="6"/>
      <c r="R1788" s="8"/>
      <c r="S1788" s="8"/>
      <c r="T1788" s="18"/>
      <c r="U1788" s="8"/>
      <c r="V1788" s="20"/>
      <c r="W1788" s="6"/>
      <c r="Y1788" s="11"/>
      <c r="AB1788" s="23"/>
      <c r="AH1788" s="19"/>
      <c r="AI1788" s="19"/>
      <c r="AL1788"/>
      <c r="AM1788" s="19"/>
    </row>
    <row r="1789" spans="1:39" s="9" customFormat="1" ht="15" customHeight="1" x14ac:dyDescent="0.25">
      <c r="A1789" s="11"/>
      <c r="B1789" s="12"/>
      <c r="C1789" s="12"/>
      <c r="D1789" s="12"/>
      <c r="E1789" s="12"/>
      <c r="F1789" s="12"/>
      <c r="G1789" s="12"/>
      <c r="H1789" s="12"/>
      <c r="I1789" s="12"/>
      <c r="J1789" s="13"/>
      <c r="K1789" s="13"/>
      <c r="L1789" s="14"/>
      <c r="M1789" s="7"/>
      <c r="N1789" s="6"/>
      <c r="O1789" s="12"/>
      <c r="P1789" s="6"/>
      <c r="Q1789" s="6"/>
      <c r="R1789" s="8"/>
      <c r="S1789" s="8"/>
      <c r="T1789" s="18"/>
      <c r="U1789" s="8"/>
      <c r="V1789" s="20"/>
      <c r="W1789" s="6"/>
      <c r="Y1789" s="11"/>
      <c r="AB1789" s="23"/>
      <c r="AH1789" s="19"/>
      <c r="AI1789" s="19"/>
      <c r="AL1789"/>
      <c r="AM1789" s="19"/>
    </row>
    <row r="1790" spans="1:39" s="9" customFormat="1" ht="15" customHeight="1" x14ac:dyDescent="0.25">
      <c r="A1790" s="11"/>
      <c r="B1790" s="12"/>
      <c r="C1790" s="12"/>
      <c r="D1790" s="12"/>
      <c r="E1790" s="12"/>
      <c r="F1790" s="12"/>
      <c r="G1790" s="12"/>
      <c r="H1790" s="12"/>
      <c r="I1790" s="12"/>
      <c r="J1790" s="13"/>
      <c r="K1790" s="13"/>
      <c r="L1790" s="14"/>
      <c r="M1790" s="7"/>
      <c r="N1790" s="6"/>
      <c r="O1790" s="12"/>
      <c r="P1790" s="6"/>
      <c r="Q1790" s="6"/>
      <c r="R1790" s="8"/>
      <c r="S1790" s="8"/>
      <c r="T1790" s="18"/>
      <c r="U1790" s="8"/>
      <c r="V1790" s="20"/>
      <c r="W1790" s="6"/>
      <c r="Y1790" s="11"/>
      <c r="AB1790" s="23"/>
      <c r="AH1790" s="19"/>
      <c r="AI1790" s="19"/>
      <c r="AL1790"/>
      <c r="AM1790" s="19"/>
    </row>
    <row r="1791" spans="1:39" s="9" customFormat="1" ht="15" customHeight="1" x14ac:dyDescent="0.25">
      <c r="A1791" s="11"/>
      <c r="B1791" s="12"/>
      <c r="C1791" s="12"/>
      <c r="D1791" s="12"/>
      <c r="E1791" s="12"/>
      <c r="F1791" s="12"/>
      <c r="G1791" s="12"/>
      <c r="H1791" s="12"/>
      <c r="I1791" s="12"/>
      <c r="J1791" s="13"/>
      <c r="K1791" s="13"/>
      <c r="L1791" s="14"/>
      <c r="M1791" s="7"/>
      <c r="N1791" s="6"/>
      <c r="O1791" s="12"/>
      <c r="P1791" s="6"/>
      <c r="Q1791" s="6"/>
      <c r="R1791" s="8"/>
      <c r="S1791" s="8"/>
      <c r="T1791" s="18"/>
      <c r="U1791" s="8"/>
      <c r="V1791" s="20"/>
      <c r="W1791" s="6"/>
      <c r="Y1791" s="11"/>
      <c r="AB1791" s="23"/>
      <c r="AH1791" s="19"/>
      <c r="AI1791" s="19"/>
      <c r="AL1791"/>
      <c r="AM1791" s="19"/>
    </row>
    <row r="1792" spans="1:39" s="9" customFormat="1" ht="15" customHeight="1" x14ac:dyDescent="0.25">
      <c r="A1792" s="11"/>
      <c r="B1792" s="12"/>
      <c r="C1792" s="12"/>
      <c r="D1792" s="12"/>
      <c r="E1792" s="12"/>
      <c r="F1792" s="12"/>
      <c r="G1792" s="12"/>
      <c r="H1792" s="12"/>
      <c r="I1792" s="12"/>
      <c r="J1792" s="13"/>
      <c r="K1792" s="13"/>
      <c r="L1792" s="14"/>
      <c r="M1792" s="7"/>
      <c r="N1792" s="6"/>
      <c r="O1792" s="12"/>
      <c r="P1792" s="6"/>
      <c r="Q1792" s="6"/>
      <c r="R1792" s="8"/>
      <c r="S1792" s="8"/>
      <c r="T1792" s="18"/>
      <c r="U1792" s="8"/>
      <c r="V1792" s="20"/>
      <c r="W1792" s="6"/>
      <c r="Y1792" s="11"/>
      <c r="AB1792" s="23"/>
      <c r="AH1792" s="19"/>
      <c r="AI1792" s="19"/>
      <c r="AL1792"/>
      <c r="AM1792" s="19"/>
    </row>
    <row r="1793" spans="1:39" s="9" customFormat="1" ht="15" customHeight="1" x14ac:dyDescent="0.25">
      <c r="A1793" s="11"/>
      <c r="B1793" s="12"/>
      <c r="C1793" s="12"/>
      <c r="D1793" s="12"/>
      <c r="E1793" s="12"/>
      <c r="F1793" s="12"/>
      <c r="G1793" s="12"/>
      <c r="H1793" s="12"/>
      <c r="I1793" s="12"/>
      <c r="J1793" s="13"/>
      <c r="K1793" s="13"/>
      <c r="L1793" s="14"/>
      <c r="M1793" s="7"/>
      <c r="N1793" s="6"/>
      <c r="O1793" s="12"/>
      <c r="P1793" s="6"/>
      <c r="Q1793" s="6"/>
      <c r="R1793" s="8"/>
      <c r="S1793" s="8"/>
      <c r="T1793" s="18"/>
      <c r="U1793" s="8"/>
      <c r="V1793" s="20"/>
      <c r="W1793" s="6"/>
      <c r="Y1793" s="11"/>
      <c r="AB1793" s="23"/>
      <c r="AH1793" s="19"/>
      <c r="AI1793" s="19"/>
      <c r="AL1793"/>
      <c r="AM1793" s="19"/>
    </row>
    <row r="1794" spans="1:39" s="9" customFormat="1" ht="15" customHeight="1" x14ac:dyDescent="0.25">
      <c r="A1794" s="11"/>
      <c r="B1794" s="12"/>
      <c r="C1794" s="12"/>
      <c r="D1794" s="12"/>
      <c r="E1794" s="12"/>
      <c r="F1794" s="12"/>
      <c r="G1794" s="12"/>
      <c r="H1794" s="12"/>
      <c r="I1794" s="12"/>
      <c r="J1794" s="13"/>
      <c r="K1794" s="13"/>
      <c r="L1794" s="14"/>
      <c r="M1794" s="7"/>
      <c r="N1794" s="6"/>
      <c r="O1794" s="12"/>
      <c r="P1794" s="6"/>
      <c r="Q1794" s="6"/>
      <c r="R1794" s="8"/>
      <c r="S1794" s="8"/>
      <c r="T1794" s="18"/>
      <c r="U1794" s="8"/>
      <c r="V1794" s="20"/>
      <c r="W1794" s="6"/>
      <c r="Y1794" s="11"/>
      <c r="AB1794" s="23"/>
      <c r="AH1794" s="19"/>
      <c r="AI1794" s="19"/>
      <c r="AL1794"/>
      <c r="AM1794" s="19"/>
    </row>
    <row r="1795" spans="1:39" s="9" customFormat="1" ht="15" customHeight="1" x14ac:dyDescent="0.25">
      <c r="A1795" s="11"/>
      <c r="B1795" s="12"/>
      <c r="C1795" s="12"/>
      <c r="D1795" s="12"/>
      <c r="E1795" s="12"/>
      <c r="F1795" s="12"/>
      <c r="G1795" s="12"/>
      <c r="H1795" s="12"/>
      <c r="I1795" s="12"/>
      <c r="J1795" s="13"/>
      <c r="K1795" s="13"/>
      <c r="L1795" s="14"/>
      <c r="M1795" s="7"/>
      <c r="N1795" s="6"/>
      <c r="O1795" s="12"/>
      <c r="P1795" s="6"/>
      <c r="Q1795" s="6"/>
      <c r="R1795" s="8"/>
      <c r="S1795" s="8"/>
      <c r="T1795" s="18"/>
      <c r="U1795" s="8"/>
      <c r="V1795" s="20"/>
      <c r="W1795" s="6"/>
      <c r="Y1795" s="11"/>
      <c r="AB1795" s="23"/>
      <c r="AH1795" s="19"/>
      <c r="AI1795" s="19"/>
      <c r="AL1795"/>
      <c r="AM1795" s="19"/>
    </row>
    <row r="1796" spans="1:39" s="9" customFormat="1" ht="15" customHeight="1" x14ac:dyDescent="0.25">
      <c r="A1796" s="11"/>
      <c r="B1796" s="12"/>
      <c r="C1796" s="12"/>
      <c r="D1796" s="12"/>
      <c r="E1796" s="12"/>
      <c r="F1796" s="12"/>
      <c r="G1796" s="12"/>
      <c r="H1796" s="12"/>
      <c r="I1796" s="12"/>
      <c r="J1796" s="13"/>
      <c r="K1796" s="13"/>
      <c r="L1796" s="14"/>
      <c r="M1796" s="7"/>
      <c r="N1796" s="6"/>
      <c r="O1796" s="12"/>
      <c r="P1796" s="6"/>
      <c r="Q1796" s="6"/>
      <c r="R1796" s="8"/>
      <c r="S1796" s="8"/>
      <c r="T1796" s="18"/>
      <c r="U1796" s="8"/>
      <c r="V1796" s="20"/>
      <c r="W1796" s="6"/>
      <c r="Y1796" s="11"/>
      <c r="AB1796" s="23"/>
      <c r="AH1796" s="19"/>
      <c r="AI1796" s="19"/>
      <c r="AL1796"/>
      <c r="AM1796" s="19"/>
    </row>
    <row r="1797" spans="1:39" s="9" customFormat="1" ht="15" customHeight="1" x14ac:dyDescent="0.25">
      <c r="A1797" s="11"/>
      <c r="B1797" s="12"/>
      <c r="C1797" s="12"/>
      <c r="D1797" s="12"/>
      <c r="E1797" s="12"/>
      <c r="F1797" s="12"/>
      <c r="G1797" s="12"/>
      <c r="H1797" s="12"/>
      <c r="I1797" s="12"/>
      <c r="J1797" s="13"/>
      <c r="K1797" s="13"/>
      <c r="L1797" s="14"/>
      <c r="M1797" s="7"/>
      <c r="N1797" s="6"/>
      <c r="O1797" s="12"/>
      <c r="P1797" s="6"/>
      <c r="Q1797" s="6"/>
      <c r="R1797" s="8"/>
      <c r="S1797" s="8"/>
      <c r="T1797" s="18"/>
      <c r="U1797" s="8"/>
      <c r="V1797" s="20"/>
      <c r="W1797" s="6"/>
      <c r="Y1797" s="11"/>
      <c r="AB1797" s="23"/>
      <c r="AH1797" s="19"/>
      <c r="AI1797" s="19"/>
      <c r="AL1797"/>
      <c r="AM1797" s="19"/>
    </row>
    <row r="1798" spans="1:39" s="9" customFormat="1" ht="15" customHeight="1" x14ac:dyDescent="0.25">
      <c r="A1798" s="11"/>
      <c r="B1798" s="12"/>
      <c r="C1798" s="12"/>
      <c r="D1798" s="12"/>
      <c r="E1798" s="12"/>
      <c r="F1798" s="12"/>
      <c r="G1798" s="12"/>
      <c r="H1798" s="12"/>
      <c r="I1798" s="12"/>
      <c r="J1798" s="13"/>
      <c r="K1798" s="13"/>
      <c r="L1798" s="14"/>
      <c r="M1798" s="7"/>
      <c r="N1798" s="6"/>
      <c r="O1798" s="12"/>
      <c r="P1798" s="6"/>
      <c r="Q1798" s="6"/>
      <c r="R1798" s="8"/>
      <c r="S1798" s="8"/>
      <c r="T1798" s="18"/>
      <c r="U1798" s="8"/>
      <c r="V1798" s="20"/>
      <c r="W1798" s="6"/>
      <c r="Y1798" s="11"/>
      <c r="AB1798" s="23"/>
      <c r="AH1798" s="19"/>
      <c r="AI1798" s="19"/>
      <c r="AL1798"/>
      <c r="AM1798" s="19"/>
    </row>
    <row r="1799" spans="1:39" s="9" customFormat="1" ht="15" customHeight="1" x14ac:dyDescent="0.25">
      <c r="A1799" s="11"/>
      <c r="B1799" s="12"/>
      <c r="C1799" s="12"/>
      <c r="D1799" s="12"/>
      <c r="E1799" s="12"/>
      <c r="F1799" s="12"/>
      <c r="G1799" s="12"/>
      <c r="H1799" s="12"/>
      <c r="I1799" s="12"/>
      <c r="J1799" s="13"/>
      <c r="K1799" s="13"/>
      <c r="L1799" s="14"/>
      <c r="M1799" s="7"/>
      <c r="N1799" s="6"/>
      <c r="O1799" s="12"/>
      <c r="P1799" s="6"/>
      <c r="Q1799" s="6"/>
      <c r="R1799" s="8"/>
      <c r="S1799" s="8"/>
      <c r="T1799" s="18"/>
      <c r="U1799" s="8"/>
      <c r="V1799" s="20"/>
      <c r="W1799" s="6"/>
      <c r="Y1799" s="11"/>
      <c r="AB1799" s="23"/>
      <c r="AH1799" s="19"/>
      <c r="AI1799" s="19"/>
      <c r="AL1799"/>
      <c r="AM1799" s="19"/>
    </row>
    <row r="1800" spans="1:39" s="9" customFormat="1" ht="15" customHeight="1" x14ac:dyDescent="0.25">
      <c r="A1800" s="11"/>
      <c r="B1800" s="12"/>
      <c r="C1800" s="12"/>
      <c r="D1800" s="12"/>
      <c r="E1800" s="12"/>
      <c r="F1800" s="12"/>
      <c r="G1800" s="12"/>
      <c r="H1800" s="12"/>
      <c r="I1800" s="12"/>
      <c r="J1800" s="13"/>
      <c r="K1800" s="13"/>
      <c r="L1800" s="14"/>
      <c r="M1800" s="7"/>
      <c r="N1800" s="6"/>
      <c r="O1800" s="12"/>
      <c r="P1800" s="6"/>
      <c r="Q1800" s="6"/>
      <c r="R1800" s="8"/>
      <c r="S1800" s="8"/>
      <c r="T1800" s="18"/>
      <c r="U1800" s="8"/>
      <c r="V1800" s="20"/>
      <c r="W1800" s="6"/>
      <c r="Y1800" s="11"/>
      <c r="AB1800" s="23"/>
      <c r="AH1800" s="19"/>
      <c r="AI1800" s="19"/>
      <c r="AL1800"/>
      <c r="AM1800" s="19"/>
    </row>
    <row r="1801" spans="1:39" s="9" customFormat="1" ht="15" customHeight="1" x14ac:dyDescent="0.25">
      <c r="A1801" s="11"/>
      <c r="B1801" s="12"/>
      <c r="C1801" s="12"/>
      <c r="D1801" s="12"/>
      <c r="E1801" s="12"/>
      <c r="F1801" s="12"/>
      <c r="G1801" s="12"/>
      <c r="H1801" s="12"/>
      <c r="I1801" s="12"/>
      <c r="J1801" s="13"/>
      <c r="K1801" s="13"/>
      <c r="L1801" s="14"/>
      <c r="M1801" s="7"/>
      <c r="N1801" s="6"/>
      <c r="O1801" s="12"/>
      <c r="P1801" s="6"/>
      <c r="Q1801" s="6"/>
      <c r="R1801" s="8"/>
      <c r="S1801" s="8"/>
      <c r="T1801" s="18"/>
      <c r="U1801" s="8"/>
      <c r="V1801" s="20"/>
      <c r="W1801" s="6"/>
      <c r="Y1801" s="11"/>
      <c r="AB1801" s="23"/>
      <c r="AH1801" s="19"/>
      <c r="AI1801" s="19"/>
      <c r="AL1801"/>
      <c r="AM1801" s="19"/>
    </row>
    <row r="1802" spans="1:39" s="9" customFormat="1" ht="15" customHeight="1" x14ac:dyDescent="0.25">
      <c r="A1802" s="11"/>
      <c r="B1802" s="12"/>
      <c r="C1802" s="12"/>
      <c r="D1802" s="12"/>
      <c r="E1802" s="12"/>
      <c r="F1802" s="12"/>
      <c r="G1802" s="12"/>
      <c r="H1802" s="12"/>
      <c r="I1802" s="12"/>
      <c r="J1802" s="13"/>
      <c r="K1802" s="13"/>
      <c r="L1802" s="14"/>
      <c r="M1802" s="7"/>
      <c r="N1802" s="6"/>
      <c r="O1802" s="12"/>
      <c r="P1802" s="6"/>
      <c r="Q1802" s="6"/>
      <c r="R1802" s="8"/>
      <c r="S1802" s="8"/>
      <c r="T1802" s="18"/>
      <c r="U1802" s="8"/>
      <c r="V1802" s="20"/>
      <c r="W1802" s="6"/>
      <c r="Y1802" s="11"/>
      <c r="AB1802" s="23"/>
      <c r="AH1802" s="19"/>
      <c r="AI1802" s="19"/>
      <c r="AL1802"/>
      <c r="AM1802" s="19"/>
    </row>
    <row r="1803" spans="1:39" s="9" customFormat="1" ht="15" customHeight="1" x14ac:dyDescent="0.25">
      <c r="A1803" s="11"/>
      <c r="B1803" s="12"/>
      <c r="C1803" s="12"/>
      <c r="D1803" s="12"/>
      <c r="E1803" s="12"/>
      <c r="F1803" s="12"/>
      <c r="G1803" s="12"/>
      <c r="H1803" s="12"/>
      <c r="I1803" s="12"/>
      <c r="J1803" s="13"/>
      <c r="K1803" s="13"/>
      <c r="L1803" s="14"/>
      <c r="M1803" s="7"/>
      <c r="N1803" s="6"/>
      <c r="O1803" s="12"/>
      <c r="P1803" s="6"/>
      <c r="Q1803" s="6"/>
      <c r="R1803" s="8"/>
      <c r="S1803" s="8"/>
      <c r="T1803" s="18"/>
      <c r="U1803" s="8"/>
      <c r="V1803" s="20"/>
      <c r="W1803" s="6"/>
      <c r="Y1803" s="11"/>
      <c r="AB1803" s="23"/>
      <c r="AH1803" s="19"/>
      <c r="AI1803" s="19"/>
      <c r="AL1803"/>
      <c r="AM1803" s="19"/>
    </row>
    <row r="1804" spans="1:39" s="9" customFormat="1" ht="15" customHeight="1" x14ac:dyDescent="0.25">
      <c r="A1804" s="11"/>
      <c r="B1804" s="12"/>
      <c r="C1804" s="12"/>
      <c r="D1804" s="12"/>
      <c r="E1804" s="12"/>
      <c r="F1804" s="12"/>
      <c r="G1804" s="12"/>
      <c r="H1804" s="12"/>
      <c r="I1804" s="12"/>
      <c r="J1804" s="13"/>
      <c r="K1804" s="13"/>
      <c r="L1804" s="14"/>
      <c r="M1804" s="7"/>
      <c r="N1804" s="6"/>
      <c r="O1804" s="12"/>
      <c r="P1804" s="6"/>
      <c r="Q1804" s="6"/>
      <c r="R1804" s="8"/>
      <c r="S1804" s="8"/>
      <c r="T1804" s="18"/>
      <c r="U1804" s="8"/>
      <c r="V1804" s="20"/>
      <c r="W1804" s="6"/>
      <c r="Y1804" s="11"/>
      <c r="AB1804" s="23"/>
      <c r="AH1804" s="19"/>
      <c r="AI1804" s="19"/>
      <c r="AL1804"/>
      <c r="AM1804" s="19"/>
    </row>
    <row r="1805" spans="1:39" s="9" customFormat="1" ht="15" customHeight="1" x14ac:dyDescent="0.25">
      <c r="A1805" s="11"/>
      <c r="B1805" s="12"/>
      <c r="C1805" s="12"/>
      <c r="D1805" s="12"/>
      <c r="E1805" s="12"/>
      <c r="F1805" s="12"/>
      <c r="G1805" s="12"/>
      <c r="H1805" s="12"/>
      <c r="I1805" s="12"/>
      <c r="J1805" s="13"/>
      <c r="K1805" s="13"/>
      <c r="L1805" s="14"/>
      <c r="M1805" s="7"/>
      <c r="N1805" s="6"/>
      <c r="O1805" s="12"/>
      <c r="P1805" s="6"/>
      <c r="Q1805" s="6"/>
      <c r="R1805" s="8"/>
      <c r="S1805" s="8"/>
      <c r="T1805" s="18"/>
      <c r="U1805" s="8"/>
      <c r="V1805" s="20"/>
      <c r="W1805" s="6"/>
      <c r="Y1805" s="11"/>
      <c r="AB1805" s="23"/>
      <c r="AH1805" s="19"/>
      <c r="AI1805" s="19"/>
      <c r="AL1805"/>
      <c r="AM1805" s="19"/>
    </row>
    <row r="1806" spans="1:39" s="9" customFormat="1" ht="15" customHeight="1" x14ac:dyDescent="0.25">
      <c r="A1806" s="11"/>
      <c r="B1806" s="12"/>
      <c r="C1806" s="12"/>
      <c r="D1806" s="12"/>
      <c r="E1806" s="12"/>
      <c r="F1806" s="12"/>
      <c r="G1806" s="12"/>
      <c r="H1806" s="12"/>
      <c r="I1806" s="12"/>
      <c r="J1806" s="13"/>
      <c r="K1806" s="13"/>
      <c r="L1806" s="14"/>
      <c r="M1806" s="7"/>
      <c r="N1806" s="6"/>
      <c r="O1806" s="12"/>
      <c r="P1806" s="6"/>
      <c r="Q1806" s="6"/>
      <c r="R1806" s="8"/>
      <c r="S1806" s="8"/>
      <c r="T1806" s="18"/>
      <c r="U1806" s="8"/>
      <c r="V1806" s="20"/>
      <c r="W1806" s="6"/>
      <c r="Y1806" s="11"/>
      <c r="AB1806" s="23"/>
      <c r="AH1806" s="19"/>
      <c r="AI1806" s="19"/>
      <c r="AL1806"/>
      <c r="AM1806" s="19"/>
    </row>
    <row r="1807" spans="1:39" s="9" customFormat="1" ht="15" customHeight="1" x14ac:dyDescent="0.25">
      <c r="A1807" s="11"/>
      <c r="B1807" s="12"/>
      <c r="C1807" s="12"/>
      <c r="D1807" s="12"/>
      <c r="E1807" s="12"/>
      <c r="F1807" s="12"/>
      <c r="G1807" s="12"/>
      <c r="H1807" s="12"/>
      <c r="I1807" s="12"/>
      <c r="J1807" s="13"/>
      <c r="K1807" s="13"/>
      <c r="L1807" s="14"/>
      <c r="M1807" s="7"/>
      <c r="N1807" s="6"/>
      <c r="O1807" s="12"/>
      <c r="P1807" s="6"/>
      <c r="Q1807" s="6"/>
      <c r="R1807" s="8"/>
      <c r="S1807" s="8"/>
      <c r="T1807" s="18"/>
      <c r="U1807" s="8"/>
      <c r="V1807" s="20"/>
      <c r="W1807" s="6"/>
      <c r="Y1807" s="11"/>
      <c r="AB1807" s="23"/>
      <c r="AH1807" s="19"/>
      <c r="AI1807" s="19"/>
      <c r="AL1807"/>
      <c r="AM1807" s="19"/>
    </row>
    <row r="1808" spans="1:39" s="9" customFormat="1" ht="15" customHeight="1" x14ac:dyDescent="0.25">
      <c r="A1808" s="11"/>
      <c r="B1808" s="12"/>
      <c r="C1808" s="12"/>
      <c r="D1808" s="12"/>
      <c r="E1808" s="12"/>
      <c r="F1808" s="12"/>
      <c r="G1808" s="12"/>
      <c r="H1808" s="12"/>
      <c r="I1808" s="12"/>
      <c r="J1808" s="13"/>
      <c r="K1808" s="13"/>
      <c r="L1808" s="14"/>
      <c r="M1808" s="7"/>
      <c r="N1808" s="6"/>
      <c r="O1808" s="12"/>
      <c r="P1808" s="6"/>
      <c r="Q1808" s="6"/>
      <c r="R1808" s="8"/>
      <c r="S1808" s="8"/>
      <c r="T1808" s="18"/>
      <c r="U1808" s="8"/>
      <c r="V1808" s="20"/>
      <c r="W1808" s="6"/>
      <c r="Y1808" s="11"/>
      <c r="AB1808" s="23"/>
      <c r="AH1808" s="19"/>
      <c r="AI1808" s="19"/>
      <c r="AL1808"/>
      <c r="AM1808" s="19"/>
    </row>
    <row r="1809" spans="1:39" s="9" customFormat="1" ht="15" customHeight="1" x14ac:dyDescent="0.25">
      <c r="A1809" s="11"/>
      <c r="B1809" s="12"/>
      <c r="C1809" s="12"/>
      <c r="D1809" s="12"/>
      <c r="E1809" s="12"/>
      <c r="F1809" s="12"/>
      <c r="G1809" s="12"/>
      <c r="H1809" s="12"/>
      <c r="I1809" s="12"/>
      <c r="J1809" s="13"/>
      <c r="K1809" s="13"/>
      <c r="L1809" s="14"/>
      <c r="M1809" s="7"/>
      <c r="N1809" s="6"/>
      <c r="O1809" s="12"/>
      <c r="P1809" s="6"/>
      <c r="Q1809" s="6"/>
      <c r="R1809" s="8"/>
      <c r="S1809" s="8"/>
      <c r="T1809" s="18"/>
      <c r="U1809" s="8"/>
      <c r="V1809" s="20"/>
      <c r="W1809" s="6"/>
      <c r="Y1809" s="11"/>
      <c r="AB1809" s="23"/>
      <c r="AH1809" s="19"/>
      <c r="AI1809" s="19"/>
      <c r="AL1809"/>
      <c r="AM1809" s="19"/>
    </row>
    <row r="1810" spans="1:39" s="9" customFormat="1" ht="15" customHeight="1" x14ac:dyDescent="0.25">
      <c r="A1810" s="11"/>
      <c r="B1810" s="12"/>
      <c r="C1810" s="12"/>
      <c r="D1810" s="12"/>
      <c r="E1810" s="12"/>
      <c r="F1810" s="12"/>
      <c r="G1810" s="12"/>
      <c r="H1810" s="12"/>
      <c r="I1810" s="12"/>
      <c r="J1810" s="13"/>
      <c r="K1810" s="13"/>
      <c r="L1810" s="14"/>
      <c r="M1810" s="7"/>
      <c r="N1810" s="6"/>
      <c r="O1810" s="12"/>
      <c r="P1810" s="6"/>
      <c r="Q1810" s="6"/>
      <c r="R1810" s="8"/>
      <c r="S1810" s="8"/>
      <c r="T1810" s="18"/>
      <c r="U1810" s="8"/>
      <c r="V1810" s="20"/>
      <c r="W1810" s="6"/>
      <c r="Y1810" s="11"/>
      <c r="AB1810" s="23"/>
      <c r="AH1810" s="19"/>
      <c r="AI1810" s="19"/>
      <c r="AL1810"/>
      <c r="AM1810" s="19"/>
    </row>
    <row r="1811" spans="1:39" s="9" customFormat="1" ht="15" customHeight="1" x14ac:dyDescent="0.25">
      <c r="A1811" s="11"/>
      <c r="B1811" s="12"/>
      <c r="C1811" s="12"/>
      <c r="D1811" s="12"/>
      <c r="E1811" s="12"/>
      <c r="F1811" s="12"/>
      <c r="G1811" s="12"/>
      <c r="H1811" s="12"/>
      <c r="I1811" s="12"/>
      <c r="J1811" s="13"/>
      <c r="K1811" s="13"/>
      <c r="L1811" s="14"/>
      <c r="M1811" s="7"/>
      <c r="N1811" s="6"/>
      <c r="O1811" s="12"/>
      <c r="P1811" s="6"/>
      <c r="Q1811" s="6"/>
      <c r="R1811" s="8"/>
      <c r="S1811" s="8"/>
      <c r="T1811" s="18"/>
      <c r="U1811" s="8"/>
      <c r="V1811" s="20"/>
      <c r="W1811" s="6"/>
      <c r="Y1811" s="11"/>
      <c r="AB1811" s="23"/>
      <c r="AH1811" s="19"/>
      <c r="AI1811" s="19"/>
      <c r="AL1811"/>
      <c r="AM1811" s="19"/>
    </row>
    <row r="1812" spans="1:39" s="9" customFormat="1" ht="15" customHeight="1" x14ac:dyDescent="0.25">
      <c r="A1812" s="11"/>
      <c r="B1812" s="12"/>
      <c r="C1812" s="12"/>
      <c r="D1812" s="12"/>
      <c r="E1812" s="12"/>
      <c r="F1812" s="12"/>
      <c r="G1812" s="12"/>
      <c r="H1812" s="12"/>
      <c r="I1812" s="12"/>
      <c r="J1812" s="13"/>
      <c r="K1812" s="13"/>
      <c r="L1812" s="14"/>
      <c r="M1812" s="7"/>
      <c r="N1812" s="6"/>
      <c r="O1812" s="12"/>
      <c r="P1812" s="6"/>
      <c r="Q1812" s="6"/>
      <c r="R1812" s="8"/>
      <c r="S1812" s="8"/>
      <c r="T1812" s="18"/>
      <c r="U1812" s="8"/>
      <c r="V1812" s="20"/>
      <c r="W1812" s="6"/>
      <c r="Y1812" s="11"/>
      <c r="AB1812" s="23"/>
      <c r="AH1812" s="19"/>
      <c r="AI1812" s="19"/>
      <c r="AL1812"/>
      <c r="AM1812" s="19"/>
    </row>
    <row r="1813" spans="1:39" s="9" customFormat="1" ht="15" customHeight="1" x14ac:dyDescent="0.25">
      <c r="A1813" s="11"/>
      <c r="B1813" s="12"/>
      <c r="C1813" s="12"/>
      <c r="D1813" s="12"/>
      <c r="E1813" s="12"/>
      <c r="F1813" s="12"/>
      <c r="G1813" s="12"/>
      <c r="H1813" s="12"/>
      <c r="I1813" s="12"/>
      <c r="J1813" s="13"/>
      <c r="K1813" s="13"/>
      <c r="L1813" s="14"/>
      <c r="M1813" s="7"/>
      <c r="N1813" s="6"/>
      <c r="O1813" s="12"/>
      <c r="P1813" s="6"/>
      <c r="Q1813" s="6"/>
      <c r="R1813" s="8"/>
      <c r="S1813" s="8"/>
      <c r="T1813" s="18"/>
      <c r="U1813" s="8"/>
      <c r="V1813" s="20"/>
      <c r="W1813" s="6"/>
      <c r="Y1813" s="11"/>
      <c r="AB1813" s="23"/>
      <c r="AH1813" s="19"/>
      <c r="AI1813" s="19"/>
      <c r="AL1813"/>
      <c r="AM1813" s="19"/>
    </row>
    <row r="1814" spans="1:39" s="9" customFormat="1" ht="15" customHeight="1" x14ac:dyDescent="0.25">
      <c r="A1814" s="11"/>
      <c r="B1814" s="12"/>
      <c r="C1814" s="12"/>
      <c r="D1814" s="12"/>
      <c r="E1814" s="12"/>
      <c r="F1814" s="12"/>
      <c r="G1814" s="12"/>
      <c r="H1814" s="12"/>
      <c r="I1814" s="12"/>
      <c r="J1814" s="13"/>
      <c r="K1814" s="13"/>
      <c r="L1814" s="14"/>
      <c r="M1814" s="7"/>
      <c r="N1814" s="6"/>
      <c r="O1814" s="12"/>
      <c r="P1814" s="6"/>
      <c r="Q1814" s="6"/>
      <c r="R1814" s="8"/>
      <c r="S1814" s="8"/>
      <c r="T1814" s="18"/>
      <c r="U1814" s="8"/>
      <c r="V1814" s="20"/>
      <c r="W1814" s="6"/>
      <c r="Y1814" s="11"/>
      <c r="AB1814" s="23"/>
      <c r="AH1814" s="19"/>
      <c r="AI1814" s="19"/>
      <c r="AL1814"/>
      <c r="AM1814" s="19"/>
    </row>
    <row r="1815" spans="1:39" s="9" customFormat="1" ht="15" customHeight="1" x14ac:dyDescent="0.25">
      <c r="A1815" s="11"/>
      <c r="B1815" s="12"/>
      <c r="C1815" s="12"/>
      <c r="D1815" s="12"/>
      <c r="E1815" s="12"/>
      <c r="F1815" s="12"/>
      <c r="G1815" s="12"/>
      <c r="H1815" s="12"/>
      <c r="I1815" s="12"/>
      <c r="J1815" s="13"/>
      <c r="K1815" s="13"/>
      <c r="L1815" s="14"/>
      <c r="M1815" s="7"/>
      <c r="N1815" s="6"/>
      <c r="O1815" s="12"/>
      <c r="P1815" s="6"/>
      <c r="Q1815" s="6"/>
      <c r="R1815" s="8"/>
      <c r="S1815" s="8"/>
      <c r="T1815" s="18"/>
      <c r="U1815" s="8"/>
      <c r="V1815" s="20"/>
      <c r="W1815" s="6"/>
      <c r="Y1815" s="11"/>
      <c r="AB1815" s="23"/>
      <c r="AH1815" s="19"/>
      <c r="AI1815" s="19"/>
      <c r="AL1815"/>
      <c r="AM1815" s="19"/>
    </row>
    <row r="1816" spans="1:39" s="9" customFormat="1" ht="15" customHeight="1" x14ac:dyDescent="0.25">
      <c r="A1816" s="11"/>
      <c r="B1816" s="12"/>
      <c r="C1816" s="12"/>
      <c r="D1816" s="12"/>
      <c r="E1816" s="12"/>
      <c r="F1816" s="12"/>
      <c r="G1816" s="12"/>
      <c r="H1816" s="12"/>
      <c r="I1816" s="12"/>
      <c r="J1816" s="13"/>
      <c r="K1816" s="13"/>
      <c r="L1816" s="14"/>
      <c r="M1816" s="7"/>
      <c r="N1816" s="6"/>
      <c r="O1816" s="12"/>
      <c r="P1816" s="6"/>
      <c r="Q1816" s="6"/>
      <c r="R1816" s="8"/>
      <c r="S1816" s="8"/>
      <c r="T1816" s="18"/>
      <c r="U1816" s="8"/>
      <c r="V1816" s="20"/>
      <c r="W1816" s="6"/>
      <c r="Y1816" s="11"/>
      <c r="AB1816" s="23"/>
      <c r="AH1816" s="19"/>
      <c r="AI1816" s="19"/>
      <c r="AL1816"/>
      <c r="AM1816" s="19"/>
    </row>
    <row r="1817" spans="1:39" s="9" customFormat="1" ht="15" customHeight="1" x14ac:dyDescent="0.25">
      <c r="A1817" s="11"/>
      <c r="B1817" s="12"/>
      <c r="C1817" s="12"/>
      <c r="D1817" s="12"/>
      <c r="E1817" s="12"/>
      <c r="F1817" s="12"/>
      <c r="G1817" s="12"/>
      <c r="H1817" s="12"/>
      <c r="I1817" s="12"/>
      <c r="J1817" s="13"/>
      <c r="K1817" s="13"/>
      <c r="L1817" s="14"/>
      <c r="M1817" s="7"/>
      <c r="N1817" s="6"/>
      <c r="O1817" s="12"/>
      <c r="P1817" s="6"/>
      <c r="Q1817" s="6"/>
      <c r="R1817" s="8"/>
      <c r="S1817" s="8"/>
      <c r="T1817" s="18"/>
      <c r="U1817" s="8"/>
      <c r="V1817" s="20"/>
      <c r="W1817" s="6"/>
      <c r="Y1817" s="11"/>
      <c r="AB1817" s="23"/>
      <c r="AH1817" s="19"/>
      <c r="AI1817" s="19"/>
      <c r="AL1817"/>
      <c r="AM1817" s="19"/>
    </row>
    <row r="1818" spans="1:39" s="9" customFormat="1" ht="15" customHeight="1" x14ac:dyDescent="0.25">
      <c r="A1818" s="11"/>
      <c r="B1818" s="12"/>
      <c r="C1818" s="12"/>
      <c r="D1818" s="12"/>
      <c r="E1818" s="12"/>
      <c r="F1818" s="12"/>
      <c r="G1818" s="12"/>
      <c r="H1818" s="12"/>
      <c r="I1818" s="12"/>
      <c r="J1818" s="13"/>
      <c r="K1818" s="13"/>
      <c r="L1818" s="14"/>
      <c r="M1818" s="7"/>
      <c r="N1818" s="6"/>
      <c r="O1818" s="12"/>
      <c r="P1818" s="6"/>
      <c r="Q1818" s="6"/>
      <c r="R1818" s="8"/>
      <c r="S1818" s="8"/>
      <c r="T1818" s="18"/>
      <c r="U1818" s="8"/>
      <c r="V1818" s="20"/>
      <c r="W1818" s="6"/>
      <c r="Y1818" s="11"/>
      <c r="AB1818" s="23"/>
      <c r="AH1818" s="19"/>
      <c r="AI1818" s="19"/>
      <c r="AL1818"/>
      <c r="AM1818" s="19"/>
    </row>
    <row r="1819" spans="1:39" s="9" customFormat="1" ht="15" customHeight="1" x14ac:dyDescent="0.25">
      <c r="A1819" s="11"/>
      <c r="B1819" s="12"/>
      <c r="C1819" s="12"/>
      <c r="D1819" s="12"/>
      <c r="E1819" s="12"/>
      <c r="F1819" s="12"/>
      <c r="G1819" s="12"/>
      <c r="H1819" s="12"/>
      <c r="I1819" s="12"/>
      <c r="J1819" s="13"/>
      <c r="K1819" s="13"/>
      <c r="L1819" s="14"/>
      <c r="M1819" s="7"/>
      <c r="N1819" s="6"/>
      <c r="O1819" s="12"/>
      <c r="P1819" s="6"/>
      <c r="Q1819" s="6"/>
      <c r="R1819" s="8"/>
      <c r="S1819" s="8"/>
      <c r="T1819" s="18"/>
      <c r="U1819" s="8"/>
      <c r="V1819" s="20"/>
      <c r="W1819" s="6"/>
      <c r="Y1819" s="11"/>
      <c r="AB1819" s="23"/>
      <c r="AH1819" s="19"/>
      <c r="AI1819" s="19"/>
      <c r="AL1819"/>
      <c r="AM1819" s="19"/>
    </row>
    <row r="1820" spans="1:39" s="9" customFormat="1" ht="15" customHeight="1" x14ac:dyDescent="0.25">
      <c r="A1820" s="11"/>
      <c r="B1820" s="12"/>
      <c r="C1820" s="12"/>
      <c r="D1820" s="12"/>
      <c r="E1820" s="12"/>
      <c r="F1820" s="12"/>
      <c r="G1820" s="12"/>
      <c r="H1820" s="12"/>
      <c r="I1820" s="12"/>
      <c r="J1820" s="13"/>
      <c r="K1820" s="13"/>
      <c r="L1820" s="14"/>
      <c r="M1820" s="7"/>
      <c r="N1820" s="6"/>
      <c r="O1820" s="12"/>
      <c r="P1820" s="6"/>
      <c r="Q1820" s="6"/>
      <c r="R1820" s="8"/>
      <c r="S1820" s="8"/>
      <c r="T1820" s="18"/>
      <c r="U1820" s="8"/>
      <c r="V1820" s="20"/>
      <c r="W1820" s="6"/>
      <c r="Y1820" s="11"/>
      <c r="AB1820" s="23"/>
      <c r="AH1820" s="19"/>
      <c r="AI1820" s="19"/>
      <c r="AL1820"/>
      <c r="AM1820" s="19"/>
    </row>
    <row r="1821" spans="1:39" s="9" customFormat="1" ht="15" customHeight="1" x14ac:dyDescent="0.25">
      <c r="A1821" s="11"/>
      <c r="B1821" s="12"/>
      <c r="C1821" s="12"/>
      <c r="D1821" s="12"/>
      <c r="E1821" s="12"/>
      <c r="F1821" s="12"/>
      <c r="G1821" s="12"/>
      <c r="H1821" s="12"/>
      <c r="I1821" s="12"/>
      <c r="J1821" s="13"/>
      <c r="K1821" s="13"/>
      <c r="L1821" s="14"/>
      <c r="M1821" s="7"/>
      <c r="N1821" s="6"/>
      <c r="O1821" s="12"/>
      <c r="P1821" s="6"/>
      <c r="Q1821" s="6"/>
      <c r="R1821" s="8"/>
      <c r="S1821" s="8"/>
      <c r="T1821" s="18"/>
      <c r="U1821" s="8"/>
      <c r="V1821" s="20"/>
      <c r="W1821" s="6"/>
      <c r="Y1821" s="11"/>
      <c r="AB1821" s="23"/>
      <c r="AH1821" s="19"/>
      <c r="AI1821" s="19"/>
      <c r="AL1821"/>
      <c r="AM1821" s="19"/>
    </row>
    <row r="1822" spans="1:39" s="9" customFormat="1" ht="15" customHeight="1" x14ac:dyDescent="0.25">
      <c r="A1822" s="11"/>
      <c r="B1822" s="12"/>
      <c r="C1822" s="12"/>
      <c r="D1822" s="12"/>
      <c r="E1822" s="12"/>
      <c r="F1822" s="12"/>
      <c r="G1822" s="12"/>
      <c r="H1822" s="12"/>
      <c r="I1822" s="12"/>
      <c r="J1822" s="13"/>
      <c r="K1822" s="13"/>
      <c r="L1822" s="14"/>
      <c r="M1822" s="7"/>
      <c r="N1822" s="6"/>
      <c r="O1822" s="12"/>
      <c r="P1822" s="6"/>
      <c r="Q1822" s="6"/>
      <c r="R1822" s="8"/>
      <c r="S1822" s="8"/>
      <c r="T1822" s="18"/>
      <c r="U1822" s="8"/>
      <c r="V1822" s="20"/>
      <c r="W1822" s="6"/>
      <c r="Y1822" s="11"/>
      <c r="AB1822" s="23"/>
      <c r="AH1822" s="19"/>
      <c r="AI1822" s="19"/>
      <c r="AL1822"/>
      <c r="AM1822" s="19"/>
    </row>
    <row r="1823" spans="1:39" s="9" customFormat="1" ht="15" customHeight="1" x14ac:dyDescent="0.25">
      <c r="A1823" s="11"/>
      <c r="B1823" s="12"/>
      <c r="C1823" s="12"/>
      <c r="D1823" s="12"/>
      <c r="E1823" s="12"/>
      <c r="F1823" s="12"/>
      <c r="G1823" s="12"/>
      <c r="H1823" s="12"/>
      <c r="I1823" s="12"/>
      <c r="J1823" s="13"/>
      <c r="K1823" s="13"/>
      <c r="L1823" s="14"/>
      <c r="M1823" s="7"/>
      <c r="N1823" s="6"/>
      <c r="O1823" s="12"/>
      <c r="P1823" s="6"/>
      <c r="Q1823" s="6"/>
      <c r="R1823" s="8"/>
      <c r="S1823" s="8"/>
      <c r="T1823" s="18"/>
      <c r="U1823" s="8"/>
      <c r="V1823" s="20"/>
      <c r="W1823" s="6"/>
      <c r="Y1823" s="11"/>
      <c r="AB1823" s="23"/>
      <c r="AH1823" s="19"/>
      <c r="AI1823" s="19"/>
      <c r="AL1823"/>
      <c r="AM1823" s="19"/>
    </row>
    <row r="1824" spans="1:39" s="9" customFormat="1" ht="15" customHeight="1" x14ac:dyDescent="0.25">
      <c r="A1824" s="11"/>
      <c r="B1824" s="12"/>
      <c r="C1824" s="12"/>
      <c r="D1824" s="12"/>
      <c r="E1824" s="12"/>
      <c r="F1824" s="12"/>
      <c r="G1824" s="12"/>
      <c r="H1824" s="12"/>
      <c r="I1824" s="12"/>
      <c r="J1824" s="13"/>
      <c r="K1824" s="13"/>
      <c r="L1824" s="14"/>
      <c r="M1824" s="7"/>
      <c r="N1824" s="6"/>
      <c r="O1824" s="12"/>
      <c r="P1824" s="6"/>
      <c r="Q1824" s="6"/>
      <c r="R1824" s="8"/>
      <c r="S1824" s="8"/>
      <c r="T1824" s="18"/>
      <c r="U1824" s="8"/>
      <c r="V1824" s="20"/>
      <c r="W1824" s="6"/>
      <c r="Y1824" s="11"/>
      <c r="AB1824" s="23"/>
      <c r="AH1824" s="19"/>
      <c r="AI1824" s="19"/>
      <c r="AL1824"/>
      <c r="AM1824" s="19"/>
    </row>
    <row r="1825" spans="1:39" s="9" customFormat="1" ht="15" customHeight="1" x14ac:dyDescent="0.25">
      <c r="A1825" s="11"/>
      <c r="B1825" s="12"/>
      <c r="C1825" s="12"/>
      <c r="D1825" s="12"/>
      <c r="E1825" s="12"/>
      <c r="F1825" s="12"/>
      <c r="G1825" s="12"/>
      <c r="H1825" s="12"/>
      <c r="I1825" s="12"/>
      <c r="J1825" s="13"/>
      <c r="K1825" s="13"/>
      <c r="L1825" s="14"/>
      <c r="M1825" s="7"/>
      <c r="N1825" s="6"/>
      <c r="O1825" s="12"/>
      <c r="P1825" s="6"/>
      <c r="Q1825" s="6"/>
      <c r="R1825" s="8"/>
      <c r="S1825" s="8"/>
      <c r="T1825" s="18"/>
      <c r="U1825" s="8"/>
      <c r="V1825" s="20"/>
      <c r="W1825" s="6"/>
      <c r="Y1825" s="11"/>
      <c r="AB1825" s="23"/>
      <c r="AH1825" s="19"/>
      <c r="AI1825" s="19"/>
      <c r="AL1825"/>
      <c r="AM1825" s="19"/>
    </row>
    <row r="1826" spans="1:39" s="9" customFormat="1" ht="15" customHeight="1" x14ac:dyDescent="0.25">
      <c r="A1826" s="11"/>
      <c r="B1826" s="12"/>
      <c r="C1826" s="12"/>
      <c r="D1826" s="12"/>
      <c r="E1826" s="12"/>
      <c r="F1826" s="12"/>
      <c r="G1826" s="12"/>
      <c r="H1826" s="12"/>
      <c r="I1826" s="12"/>
      <c r="J1826" s="13"/>
      <c r="K1826" s="13"/>
      <c r="L1826" s="14"/>
      <c r="M1826" s="7"/>
      <c r="N1826" s="6"/>
      <c r="O1826" s="12"/>
      <c r="P1826" s="6"/>
      <c r="Q1826" s="6"/>
      <c r="R1826" s="8"/>
      <c r="S1826" s="8"/>
      <c r="T1826" s="18"/>
      <c r="U1826" s="8"/>
      <c r="V1826" s="20"/>
      <c r="W1826" s="6"/>
      <c r="Y1826" s="11"/>
      <c r="AB1826" s="23"/>
      <c r="AH1826" s="19"/>
      <c r="AI1826" s="19"/>
      <c r="AL1826"/>
      <c r="AM1826" s="19"/>
    </row>
    <row r="1827" spans="1:39" s="9" customFormat="1" ht="15" customHeight="1" x14ac:dyDescent="0.25">
      <c r="A1827" s="11"/>
      <c r="B1827" s="12"/>
      <c r="C1827" s="12"/>
      <c r="D1827" s="12"/>
      <c r="E1827" s="12"/>
      <c r="F1827" s="12"/>
      <c r="G1827" s="12"/>
      <c r="H1827" s="12"/>
      <c r="I1827" s="12"/>
      <c r="J1827" s="13"/>
      <c r="K1827" s="13"/>
      <c r="L1827" s="14"/>
      <c r="M1827" s="7"/>
      <c r="N1827" s="6"/>
      <c r="O1827" s="12"/>
      <c r="P1827" s="6"/>
      <c r="Q1827" s="6"/>
      <c r="R1827" s="8"/>
      <c r="S1827" s="8"/>
      <c r="T1827" s="18"/>
      <c r="U1827" s="8"/>
      <c r="V1827" s="20"/>
      <c r="W1827" s="6"/>
      <c r="Y1827" s="11"/>
      <c r="AB1827" s="23"/>
      <c r="AH1827" s="19"/>
      <c r="AI1827" s="19"/>
      <c r="AL1827"/>
      <c r="AM1827" s="19"/>
    </row>
    <row r="1828" spans="1:39" s="9" customFormat="1" ht="15" customHeight="1" x14ac:dyDescent="0.25">
      <c r="A1828" s="11"/>
      <c r="B1828" s="12"/>
      <c r="C1828" s="12"/>
      <c r="D1828" s="12"/>
      <c r="E1828" s="12"/>
      <c r="F1828" s="12"/>
      <c r="G1828" s="12"/>
      <c r="H1828" s="12"/>
      <c r="I1828" s="12"/>
      <c r="J1828" s="13"/>
      <c r="K1828" s="13"/>
      <c r="L1828" s="14"/>
      <c r="M1828" s="7"/>
      <c r="N1828" s="6"/>
      <c r="O1828" s="12"/>
      <c r="P1828" s="6"/>
      <c r="Q1828" s="6"/>
      <c r="R1828" s="8"/>
      <c r="S1828" s="8"/>
      <c r="T1828" s="18"/>
      <c r="U1828" s="8"/>
      <c r="V1828" s="20"/>
      <c r="W1828" s="6"/>
      <c r="Y1828" s="11"/>
      <c r="AB1828" s="23"/>
      <c r="AH1828" s="19"/>
      <c r="AI1828" s="19"/>
      <c r="AL1828"/>
      <c r="AM1828" s="19"/>
    </row>
    <row r="1829" spans="1:39" s="9" customFormat="1" ht="15" customHeight="1" x14ac:dyDescent="0.25">
      <c r="A1829" s="11"/>
      <c r="B1829" s="12"/>
      <c r="C1829" s="12"/>
      <c r="D1829" s="12"/>
      <c r="E1829" s="12"/>
      <c r="F1829" s="12"/>
      <c r="G1829" s="12"/>
      <c r="H1829" s="12"/>
      <c r="I1829" s="12"/>
      <c r="J1829" s="13"/>
      <c r="K1829" s="13"/>
      <c r="L1829" s="14"/>
      <c r="M1829" s="7"/>
      <c r="N1829" s="6"/>
      <c r="O1829" s="12"/>
      <c r="P1829" s="6"/>
      <c r="Q1829" s="6"/>
      <c r="R1829" s="8"/>
      <c r="S1829" s="8"/>
      <c r="T1829" s="18"/>
      <c r="U1829" s="8"/>
      <c r="V1829" s="20"/>
      <c r="W1829" s="6"/>
      <c r="Y1829" s="11"/>
      <c r="AB1829" s="23"/>
      <c r="AH1829" s="19"/>
      <c r="AI1829" s="19"/>
      <c r="AL1829"/>
      <c r="AM1829" s="19"/>
    </row>
    <row r="1830" spans="1:39" s="9" customFormat="1" ht="15" customHeight="1" x14ac:dyDescent="0.25">
      <c r="A1830" s="11"/>
      <c r="B1830" s="12"/>
      <c r="C1830" s="12"/>
      <c r="D1830" s="12"/>
      <c r="E1830" s="12"/>
      <c r="F1830" s="12"/>
      <c r="G1830" s="12"/>
      <c r="H1830" s="12"/>
      <c r="I1830" s="12"/>
      <c r="J1830" s="13"/>
      <c r="K1830" s="13"/>
      <c r="L1830" s="14"/>
      <c r="M1830" s="7"/>
      <c r="N1830" s="6"/>
      <c r="O1830" s="12"/>
      <c r="P1830" s="6"/>
      <c r="Q1830" s="6"/>
      <c r="R1830" s="8"/>
      <c r="S1830" s="8"/>
      <c r="T1830" s="18"/>
      <c r="U1830" s="8"/>
      <c r="V1830" s="20"/>
      <c r="W1830" s="6"/>
      <c r="Y1830" s="11"/>
      <c r="AB1830" s="23"/>
      <c r="AH1830" s="19"/>
      <c r="AI1830" s="19"/>
      <c r="AL1830"/>
      <c r="AM1830" s="19"/>
    </row>
    <row r="1831" spans="1:39" s="9" customFormat="1" ht="15" customHeight="1" x14ac:dyDescent="0.25">
      <c r="A1831" s="11"/>
      <c r="B1831" s="12"/>
      <c r="C1831" s="12"/>
      <c r="D1831" s="12"/>
      <c r="E1831" s="12"/>
      <c r="F1831" s="12"/>
      <c r="G1831" s="12"/>
      <c r="H1831" s="12"/>
      <c r="I1831" s="12"/>
      <c r="J1831" s="13"/>
      <c r="K1831" s="13"/>
      <c r="L1831" s="14"/>
      <c r="M1831" s="7"/>
      <c r="N1831" s="6"/>
      <c r="O1831" s="12"/>
      <c r="P1831" s="6"/>
      <c r="Q1831" s="6"/>
      <c r="R1831" s="8"/>
      <c r="S1831" s="8"/>
      <c r="T1831" s="18"/>
      <c r="U1831" s="8"/>
      <c r="V1831" s="20"/>
      <c r="W1831" s="6"/>
      <c r="Y1831" s="11"/>
      <c r="AB1831" s="23"/>
      <c r="AH1831" s="19"/>
      <c r="AI1831" s="19"/>
      <c r="AL1831"/>
      <c r="AM1831" s="19"/>
    </row>
    <row r="1832" spans="1:39" s="9" customFormat="1" ht="15" customHeight="1" x14ac:dyDescent="0.25">
      <c r="A1832" s="11"/>
      <c r="B1832" s="12"/>
      <c r="C1832" s="12"/>
      <c r="D1832" s="12"/>
      <c r="E1832" s="12"/>
      <c r="F1832" s="12"/>
      <c r="G1832" s="12"/>
      <c r="H1832" s="12"/>
      <c r="I1832" s="12"/>
      <c r="J1832" s="13"/>
      <c r="K1832" s="13"/>
      <c r="L1832" s="14"/>
      <c r="M1832" s="7"/>
      <c r="N1832" s="6"/>
      <c r="O1832" s="12"/>
      <c r="P1832" s="6"/>
      <c r="Q1832" s="6"/>
      <c r="R1832" s="8"/>
      <c r="S1832" s="8"/>
      <c r="T1832" s="18"/>
      <c r="U1832" s="8"/>
      <c r="V1832" s="20"/>
      <c r="W1832" s="6"/>
      <c r="Y1832" s="11"/>
      <c r="AB1832" s="23"/>
      <c r="AH1832" s="19"/>
      <c r="AI1832" s="19"/>
      <c r="AL1832"/>
      <c r="AM1832" s="19"/>
    </row>
    <row r="1833" spans="1:39" s="9" customFormat="1" ht="15" customHeight="1" x14ac:dyDescent="0.25">
      <c r="A1833" s="11"/>
      <c r="B1833" s="12"/>
      <c r="C1833" s="12"/>
      <c r="D1833" s="12"/>
      <c r="E1833" s="12"/>
      <c r="F1833" s="12"/>
      <c r="G1833" s="12"/>
      <c r="H1833" s="12"/>
      <c r="I1833" s="12"/>
      <c r="J1833" s="13"/>
      <c r="K1833" s="13"/>
      <c r="L1833" s="14"/>
      <c r="M1833" s="7"/>
      <c r="N1833" s="6"/>
      <c r="O1833" s="12"/>
      <c r="P1833" s="6"/>
      <c r="Q1833" s="6"/>
      <c r="R1833" s="8"/>
      <c r="S1833" s="8"/>
      <c r="T1833" s="18"/>
      <c r="U1833" s="8"/>
      <c r="V1833" s="20"/>
      <c r="W1833" s="6"/>
      <c r="Y1833" s="11"/>
      <c r="AB1833" s="23"/>
      <c r="AH1833" s="19"/>
      <c r="AI1833" s="19"/>
      <c r="AL1833"/>
      <c r="AM1833" s="19"/>
    </row>
    <row r="1834" spans="1:39" s="9" customFormat="1" ht="15" customHeight="1" x14ac:dyDescent="0.25">
      <c r="A1834" s="11"/>
      <c r="B1834" s="12"/>
      <c r="C1834" s="12"/>
      <c r="D1834" s="12"/>
      <c r="E1834" s="12"/>
      <c r="F1834" s="12"/>
      <c r="G1834" s="12"/>
      <c r="H1834" s="12"/>
      <c r="I1834" s="12"/>
      <c r="J1834" s="13"/>
      <c r="K1834" s="13"/>
      <c r="L1834" s="14"/>
      <c r="M1834" s="7"/>
      <c r="N1834" s="6"/>
      <c r="O1834" s="12"/>
      <c r="P1834" s="6"/>
      <c r="Q1834" s="6"/>
      <c r="R1834" s="8"/>
      <c r="S1834" s="8"/>
      <c r="T1834" s="18"/>
      <c r="U1834" s="8"/>
      <c r="V1834" s="20"/>
      <c r="W1834" s="6"/>
      <c r="Y1834" s="11"/>
      <c r="AB1834" s="23"/>
      <c r="AH1834" s="19"/>
      <c r="AI1834" s="19"/>
      <c r="AL1834"/>
      <c r="AM1834" s="19"/>
    </row>
    <row r="1835" spans="1:39" s="9" customFormat="1" ht="15" customHeight="1" x14ac:dyDescent="0.25">
      <c r="A1835" s="11"/>
      <c r="B1835" s="12"/>
      <c r="C1835" s="12"/>
      <c r="D1835" s="12"/>
      <c r="E1835" s="12"/>
      <c r="F1835" s="12"/>
      <c r="G1835" s="12"/>
      <c r="H1835" s="12"/>
      <c r="I1835" s="12"/>
      <c r="J1835" s="13"/>
      <c r="K1835" s="13"/>
      <c r="L1835" s="14"/>
      <c r="M1835" s="7"/>
      <c r="N1835" s="6"/>
      <c r="O1835" s="12"/>
      <c r="P1835" s="6"/>
      <c r="Q1835" s="6"/>
      <c r="R1835" s="8"/>
      <c r="S1835" s="8"/>
      <c r="T1835" s="18"/>
      <c r="U1835" s="8"/>
      <c r="V1835" s="20"/>
      <c r="W1835" s="6"/>
      <c r="Y1835" s="11"/>
      <c r="AB1835" s="23"/>
      <c r="AH1835" s="19"/>
      <c r="AI1835" s="19"/>
      <c r="AL1835"/>
      <c r="AM1835" s="19"/>
    </row>
    <row r="1836" spans="1:39" s="9" customFormat="1" ht="15" customHeight="1" x14ac:dyDescent="0.25">
      <c r="A1836" s="11"/>
      <c r="B1836" s="12"/>
      <c r="C1836" s="12"/>
      <c r="D1836" s="12"/>
      <c r="E1836" s="12"/>
      <c r="F1836" s="12"/>
      <c r="G1836" s="12"/>
      <c r="H1836" s="12"/>
      <c r="I1836" s="12"/>
      <c r="J1836" s="13"/>
      <c r="K1836" s="13"/>
      <c r="L1836" s="14"/>
      <c r="M1836" s="7"/>
      <c r="N1836" s="6"/>
      <c r="O1836" s="12"/>
      <c r="P1836" s="6"/>
      <c r="Q1836" s="6"/>
      <c r="R1836" s="8"/>
      <c r="S1836" s="8"/>
      <c r="T1836" s="18"/>
      <c r="U1836" s="8"/>
      <c r="V1836" s="20"/>
      <c r="W1836" s="6"/>
      <c r="Y1836" s="11"/>
      <c r="AB1836" s="23"/>
      <c r="AH1836" s="19"/>
      <c r="AI1836" s="19"/>
      <c r="AL1836"/>
      <c r="AM1836" s="19"/>
    </row>
    <row r="1837" spans="1:39" s="9" customFormat="1" ht="15" customHeight="1" x14ac:dyDescent="0.25">
      <c r="A1837" s="11"/>
      <c r="B1837" s="12"/>
      <c r="C1837" s="12"/>
      <c r="D1837" s="12"/>
      <c r="E1837" s="12"/>
      <c r="F1837" s="12"/>
      <c r="G1837" s="12"/>
      <c r="H1837" s="12"/>
      <c r="I1837" s="12"/>
      <c r="J1837" s="13"/>
      <c r="K1837" s="13"/>
      <c r="L1837" s="14"/>
      <c r="M1837" s="7"/>
      <c r="N1837" s="6"/>
      <c r="O1837" s="12"/>
      <c r="P1837" s="6"/>
      <c r="Q1837" s="6"/>
      <c r="R1837" s="8"/>
      <c r="S1837" s="8"/>
      <c r="T1837" s="18"/>
      <c r="U1837" s="8"/>
      <c r="V1837" s="20"/>
      <c r="W1837" s="6"/>
      <c r="Y1837" s="11"/>
      <c r="AB1837" s="23"/>
      <c r="AH1837" s="19"/>
      <c r="AI1837" s="19"/>
      <c r="AL1837"/>
      <c r="AM1837" s="19"/>
    </row>
    <row r="1838" spans="1:39" s="9" customFormat="1" ht="15" customHeight="1" x14ac:dyDescent="0.25">
      <c r="A1838" s="11"/>
      <c r="B1838" s="12"/>
      <c r="C1838" s="12"/>
      <c r="D1838" s="12"/>
      <c r="E1838" s="12"/>
      <c r="F1838" s="12"/>
      <c r="G1838" s="12"/>
      <c r="H1838" s="12"/>
      <c r="I1838" s="12"/>
      <c r="J1838" s="13"/>
      <c r="K1838" s="13"/>
      <c r="L1838" s="14"/>
      <c r="M1838" s="7"/>
      <c r="N1838" s="6"/>
      <c r="O1838" s="12"/>
      <c r="P1838" s="6"/>
      <c r="Q1838" s="6"/>
      <c r="R1838" s="8"/>
      <c r="S1838" s="8"/>
      <c r="T1838" s="18"/>
      <c r="U1838" s="8"/>
      <c r="V1838" s="20"/>
      <c r="W1838" s="6"/>
      <c r="Y1838" s="11"/>
      <c r="AB1838" s="23"/>
      <c r="AH1838" s="19"/>
      <c r="AI1838" s="19"/>
      <c r="AL1838"/>
      <c r="AM1838" s="19"/>
    </row>
    <row r="1839" spans="1:39" s="9" customFormat="1" ht="15" customHeight="1" x14ac:dyDescent="0.25">
      <c r="A1839" s="11"/>
      <c r="B1839" s="12"/>
      <c r="C1839" s="12"/>
      <c r="D1839" s="12"/>
      <c r="E1839" s="12"/>
      <c r="F1839" s="12"/>
      <c r="G1839" s="12"/>
      <c r="H1839" s="12"/>
      <c r="I1839" s="12"/>
      <c r="J1839" s="13"/>
      <c r="K1839" s="13"/>
      <c r="L1839" s="14"/>
      <c r="M1839" s="7"/>
      <c r="N1839" s="6"/>
      <c r="O1839" s="12"/>
      <c r="P1839" s="6"/>
      <c r="Q1839" s="6"/>
      <c r="R1839" s="8"/>
      <c r="S1839" s="8"/>
      <c r="T1839" s="18"/>
      <c r="U1839" s="8"/>
      <c r="V1839" s="20"/>
      <c r="W1839" s="6"/>
      <c r="Y1839" s="11"/>
      <c r="AB1839" s="23"/>
      <c r="AH1839" s="19"/>
      <c r="AI1839" s="19"/>
      <c r="AL1839"/>
      <c r="AM1839" s="19"/>
    </row>
    <row r="1840" spans="1:39" s="9" customFormat="1" ht="15" customHeight="1" x14ac:dyDescent="0.25">
      <c r="A1840" s="11"/>
      <c r="B1840" s="12"/>
      <c r="C1840" s="12"/>
      <c r="D1840" s="12"/>
      <c r="E1840" s="12"/>
      <c r="F1840" s="12"/>
      <c r="G1840" s="12"/>
      <c r="H1840" s="12"/>
      <c r="I1840" s="12"/>
      <c r="J1840" s="13"/>
      <c r="K1840" s="13"/>
      <c r="L1840" s="14"/>
      <c r="M1840" s="7"/>
      <c r="N1840" s="6"/>
      <c r="O1840" s="12"/>
      <c r="P1840" s="6"/>
      <c r="Q1840" s="6"/>
      <c r="R1840" s="8"/>
      <c r="S1840" s="8"/>
      <c r="T1840" s="18"/>
      <c r="U1840" s="8"/>
      <c r="V1840" s="20"/>
      <c r="W1840" s="6"/>
      <c r="Y1840" s="11"/>
      <c r="AB1840" s="23"/>
      <c r="AH1840" s="19"/>
      <c r="AI1840" s="19"/>
      <c r="AL1840"/>
      <c r="AM1840" s="19"/>
    </row>
    <row r="1841" spans="1:39" s="9" customFormat="1" ht="15" customHeight="1" x14ac:dyDescent="0.25">
      <c r="A1841" s="11"/>
      <c r="B1841" s="12"/>
      <c r="C1841" s="12"/>
      <c r="D1841" s="12"/>
      <c r="E1841" s="12"/>
      <c r="F1841" s="12"/>
      <c r="G1841" s="12"/>
      <c r="H1841" s="12"/>
      <c r="I1841" s="12"/>
      <c r="J1841" s="13"/>
      <c r="K1841" s="13"/>
      <c r="L1841" s="14"/>
      <c r="M1841" s="7"/>
      <c r="N1841" s="6"/>
      <c r="O1841" s="12"/>
      <c r="P1841" s="6"/>
      <c r="Q1841" s="6"/>
      <c r="R1841" s="8"/>
      <c r="S1841" s="8"/>
      <c r="T1841" s="18"/>
      <c r="U1841" s="8"/>
      <c r="V1841" s="20"/>
      <c r="W1841" s="6"/>
      <c r="Y1841" s="11"/>
      <c r="AB1841" s="23"/>
      <c r="AH1841" s="19"/>
      <c r="AI1841" s="19"/>
      <c r="AL1841"/>
      <c r="AM1841" s="19"/>
    </row>
    <row r="1842" spans="1:39" s="9" customFormat="1" ht="15" customHeight="1" x14ac:dyDescent="0.25">
      <c r="A1842" s="11"/>
      <c r="B1842" s="12"/>
      <c r="C1842" s="12"/>
      <c r="D1842" s="12"/>
      <c r="E1842" s="12"/>
      <c r="F1842" s="12"/>
      <c r="G1842" s="12"/>
      <c r="H1842" s="12"/>
      <c r="I1842" s="12"/>
      <c r="J1842" s="13"/>
      <c r="K1842" s="13"/>
      <c r="L1842" s="14"/>
      <c r="M1842" s="7"/>
      <c r="N1842" s="6"/>
      <c r="O1842" s="12"/>
      <c r="P1842" s="6"/>
      <c r="Q1842" s="6"/>
      <c r="R1842" s="8"/>
      <c r="S1842" s="8"/>
      <c r="T1842" s="18"/>
      <c r="U1842" s="8"/>
      <c r="V1842" s="20"/>
      <c r="W1842" s="6"/>
      <c r="Y1842" s="11"/>
      <c r="AB1842" s="23"/>
      <c r="AH1842" s="19"/>
      <c r="AI1842" s="19"/>
      <c r="AL1842"/>
      <c r="AM1842" s="19"/>
    </row>
    <row r="1843" spans="1:39" s="9" customFormat="1" ht="15" customHeight="1" x14ac:dyDescent="0.25">
      <c r="A1843" s="11"/>
      <c r="B1843" s="12"/>
      <c r="C1843" s="12"/>
      <c r="D1843" s="12"/>
      <c r="E1843" s="12"/>
      <c r="F1843" s="12"/>
      <c r="G1843" s="12"/>
      <c r="H1843" s="12"/>
      <c r="I1843" s="12"/>
      <c r="J1843" s="13"/>
      <c r="K1843" s="13"/>
      <c r="L1843" s="14"/>
      <c r="M1843" s="7"/>
      <c r="N1843" s="6"/>
      <c r="O1843" s="12"/>
      <c r="P1843" s="6"/>
      <c r="Q1843" s="6"/>
      <c r="R1843" s="8"/>
      <c r="S1843" s="8"/>
      <c r="T1843" s="18"/>
      <c r="U1843" s="8"/>
      <c r="V1843" s="20"/>
      <c r="W1843" s="6"/>
      <c r="Y1843" s="11"/>
      <c r="AB1843" s="23"/>
      <c r="AH1843" s="19"/>
      <c r="AI1843" s="19"/>
      <c r="AL1843"/>
      <c r="AM1843" s="19"/>
    </row>
    <row r="1844" spans="1:39" s="9" customFormat="1" ht="15" customHeight="1" x14ac:dyDescent="0.25">
      <c r="A1844" s="11"/>
      <c r="B1844" s="12"/>
      <c r="C1844" s="12"/>
      <c r="D1844" s="12"/>
      <c r="E1844" s="12"/>
      <c r="F1844" s="12"/>
      <c r="G1844" s="12"/>
      <c r="H1844" s="12"/>
      <c r="I1844" s="12"/>
      <c r="J1844" s="13"/>
      <c r="K1844" s="13"/>
      <c r="L1844" s="14"/>
      <c r="M1844" s="7"/>
      <c r="N1844" s="6"/>
      <c r="O1844" s="12"/>
      <c r="P1844" s="6"/>
      <c r="Q1844" s="6"/>
      <c r="R1844" s="8"/>
      <c r="S1844" s="8"/>
      <c r="T1844" s="18"/>
      <c r="U1844" s="8"/>
      <c r="V1844" s="20"/>
      <c r="W1844" s="6"/>
      <c r="Y1844" s="11"/>
      <c r="AB1844" s="23"/>
      <c r="AH1844" s="19"/>
      <c r="AI1844" s="19"/>
      <c r="AL1844"/>
      <c r="AM1844" s="19"/>
    </row>
    <row r="1845" spans="1:39" s="9" customFormat="1" ht="15" customHeight="1" x14ac:dyDescent="0.25">
      <c r="A1845" s="11"/>
      <c r="B1845" s="12"/>
      <c r="C1845" s="12"/>
      <c r="D1845" s="12"/>
      <c r="E1845" s="12"/>
      <c r="F1845" s="12"/>
      <c r="G1845" s="12"/>
      <c r="H1845" s="12"/>
      <c r="I1845" s="12"/>
      <c r="J1845" s="13"/>
      <c r="K1845" s="13"/>
      <c r="L1845" s="14"/>
      <c r="M1845" s="7"/>
      <c r="N1845" s="6"/>
      <c r="O1845" s="12"/>
      <c r="P1845" s="6"/>
      <c r="Q1845" s="6"/>
      <c r="R1845" s="8"/>
      <c r="S1845" s="8"/>
      <c r="T1845" s="18"/>
      <c r="U1845" s="8"/>
      <c r="V1845" s="20"/>
      <c r="W1845" s="6"/>
      <c r="Y1845" s="11"/>
      <c r="AB1845" s="23"/>
      <c r="AH1845" s="19"/>
      <c r="AI1845" s="19"/>
      <c r="AL1845"/>
      <c r="AM1845" s="19"/>
    </row>
    <row r="1846" spans="1:39" s="9" customFormat="1" ht="15" customHeight="1" x14ac:dyDescent="0.25">
      <c r="A1846" s="11"/>
      <c r="B1846" s="12"/>
      <c r="C1846" s="12"/>
      <c r="D1846" s="12"/>
      <c r="E1846" s="12"/>
      <c r="F1846" s="12"/>
      <c r="G1846" s="12"/>
      <c r="H1846" s="12"/>
      <c r="I1846" s="12"/>
      <c r="J1846" s="13"/>
      <c r="K1846" s="13"/>
      <c r="L1846" s="14"/>
      <c r="M1846" s="7"/>
      <c r="N1846" s="6"/>
      <c r="O1846" s="12"/>
      <c r="P1846" s="6"/>
      <c r="Q1846" s="6"/>
      <c r="R1846" s="8"/>
      <c r="S1846" s="8"/>
      <c r="T1846" s="18"/>
      <c r="U1846" s="8"/>
      <c r="V1846" s="20"/>
      <c r="W1846" s="6"/>
      <c r="Y1846" s="11"/>
      <c r="AB1846" s="23"/>
      <c r="AH1846" s="19"/>
      <c r="AI1846" s="19"/>
      <c r="AL1846"/>
      <c r="AM1846" s="19"/>
    </row>
    <row r="1847" spans="1:39" s="9" customFormat="1" ht="15" customHeight="1" x14ac:dyDescent="0.25">
      <c r="A1847" s="11"/>
      <c r="B1847" s="12"/>
      <c r="C1847" s="12"/>
      <c r="D1847" s="12"/>
      <c r="E1847" s="12"/>
      <c r="F1847" s="12"/>
      <c r="G1847" s="12"/>
      <c r="H1847" s="12"/>
      <c r="I1847" s="12"/>
      <c r="J1847" s="13"/>
      <c r="K1847" s="13"/>
      <c r="L1847" s="14"/>
      <c r="M1847" s="7"/>
      <c r="N1847" s="6"/>
      <c r="O1847" s="12"/>
      <c r="P1847" s="6"/>
      <c r="Q1847" s="6"/>
      <c r="R1847" s="8"/>
      <c r="S1847" s="8"/>
      <c r="T1847" s="18"/>
      <c r="U1847" s="8"/>
      <c r="V1847" s="20"/>
      <c r="W1847" s="6"/>
      <c r="Y1847" s="11"/>
      <c r="AB1847" s="23"/>
      <c r="AH1847" s="19"/>
      <c r="AI1847" s="19"/>
      <c r="AL1847"/>
      <c r="AM1847" s="19"/>
    </row>
    <row r="1848" spans="1:39" s="9" customFormat="1" ht="15" customHeight="1" x14ac:dyDescent="0.25">
      <c r="A1848" s="11"/>
      <c r="B1848" s="12"/>
      <c r="C1848" s="12"/>
      <c r="D1848" s="12"/>
      <c r="E1848" s="12"/>
      <c r="F1848" s="12"/>
      <c r="G1848" s="12"/>
      <c r="H1848" s="12"/>
      <c r="I1848" s="12"/>
      <c r="J1848" s="13"/>
      <c r="K1848" s="13"/>
      <c r="L1848" s="14"/>
      <c r="M1848" s="7"/>
      <c r="N1848" s="6"/>
      <c r="O1848" s="12"/>
      <c r="P1848" s="6"/>
      <c r="Q1848" s="6"/>
      <c r="R1848" s="8"/>
      <c r="S1848" s="8"/>
      <c r="T1848" s="18"/>
      <c r="U1848" s="8"/>
      <c r="V1848" s="20"/>
      <c r="W1848" s="6"/>
      <c r="Y1848" s="11"/>
      <c r="AB1848" s="23"/>
      <c r="AH1848" s="19"/>
      <c r="AI1848" s="19"/>
      <c r="AL1848"/>
      <c r="AM1848" s="19"/>
    </row>
    <row r="1849" spans="1:39" s="9" customFormat="1" ht="15" customHeight="1" x14ac:dyDescent="0.25">
      <c r="A1849" s="11"/>
      <c r="B1849" s="12"/>
      <c r="C1849" s="12"/>
      <c r="D1849" s="12"/>
      <c r="E1849" s="12"/>
      <c r="F1849" s="12"/>
      <c r="G1849" s="12"/>
      <c r="H1849" s="12"/>
      <c r="I1849" s="12"/>
      <c r="J1849" s="13"/>
      <c r="K1849" s="13"/>
      <c r="L1849" s="14"/>
      <c r="M1849" s="7"/>
      <c r="N1849" s="6"/>
      <c r="O1849" s="12"/>
      <c r="P1849" s="6"/>
      <c r="Q1849" s="6"/>
      <c r="R1849" s="8"/>
      <c r="S1849" s="8"/>
      <c r="T1849" s="18"/>
      <c r="U1849" s="8"/>
      <c r="V1849" s="20"/>
      <c r="W1849" s="6"/>
      <c r="Y1849" s="11"/>
      <c r="AB1849" s="23"/>
      <c r="AH1849" s="19"/>
      <c r="AI1849" s="19"/>
      <c r="AL1849"/>
      <c r="AM1849" s="19"/>
    </row>
    <row r="1850" spans="1:39" s="9" customFormat="1" ht="15" customHeight="1" x14ac:dyDescent="0.25">
      <c r="A1850" s="11"/>
      <c r="B1850" s="12"/>
      <c r="C1850" s="12"/>
      <c r="D1850" s="12"/>
      <c r="E1850" s="12"/>
      <c r="F1850" s="12"/>
      <c r="G1850" s="12"/>
      <c r="H1850" s="12"/>
      <c r="I1850" s="12"/>
      <c r="J1850" s="13"/>
      <c r="K1850" s="13"/>
      <c r="L1850" s="14"/>
      <c r="M1850" s="7"/>
      <c r="N1850" s="6"/>
      <c r="O1850" s="12"/>
      <c r="P1850" s="6"/>
      <c r="Q1850" s="6"/>
      <c r="R1850" s="8"/>
      <c r="S1850" s="8"/>
      <c r="T1850" s="18"/>
      <c r="U1850" s="8"/>
      <c r="V1850" s="20"/>
      <c r="W1850" s="6"/>
      <c r="Y1850" s="11"/>
      <c r="AB1850" s="23"/>
      <c r="AH1850" s="19"/>
      <c r="AI1850" s="19"/>
      <c r="AL1850"/>
      <c r="AM1850" s="19"/>
    </row>
    <row r="1851" spans="1:39" s="9" customFormat="1" ht="15" customHeight="1" x14ac:dyDescent="0.25">
      <c r="A1851" s="11"/>
      <c r="B1851" s="12"/>
      <c r="C1851" s="12"/>
      <c r="D1851" s="12"/>
      <c r="E1851" s="12"/>
      <c r="F1851" s="12"/>
      <c r="G1851" s="12"/>
      <c r="H1851" s="12"/>
      <c r="I1851" s="12"/>
      <c r="J1851" s="13"/>
      <c r="K1851" s="13"/>
      <c r="L1851" s="14"/>
      <c r="M1851" s="7"/>
      <c r="N1851" s="6"/>
      <c r="O1851" s="12"/>
      <c r="P1851" s="6"/>
      <c r="Q1851" s="6"/>
      <c r="R1851" s="8"/>
      <c r="S1851" s="8"/>
      <c r="T1851" s="18"/>
      <c r="U1851" s="8"/>
      <c r="V1851" s="20"/>
      <c r="W1851" s="6"/>
      <c r="Y1851" s="11"/>
      <c r="AB1851" s="23"/>
      <c r="AH1851" s="19"/>
      <c r="AI1851" s="19"/>
      <c r="AL1851"/>
      <c r="AM1851" s="19"/>
    </row>
    <row r="1852" spans="1:39" s="9" customFormat="1" ht="15" customHeight="1" x14ac:dyDescent="0.25">
      <c r="A1852" s="11"/>
      <c r="B1852" s="12"/>
      <c r="C1852" s="12"/>
      <c r="D1852" s="12"/>
      <c r="E1852" s="12"/>
      <c r="F1852" s="12"/>
      <c r="G1852" s="12"/>
      <c r="H1852" s="12"/>
      <c r="I1852" s="12"/>
      <c r="J1852" s="13"/>
      <c r="K1852" s="13"/>
      <c r="L1852" s="14"/>
      <c r="M1852" s="7"/>
      <c r="N1852" s="6"/>
      <c r="O1852" s="12"/>
      <c r="P1852" s="6"/>
      <c r="Q1852" s="6"/>
      <c r="R1852" s="8"/>
      <c r="S1852" s="8"/>
      <c r="T1852" s="18"/>
      <c r="U1852" s="8"/>
      <c r="V1852" s="20"/>
      <c r="W1852" s="6"/>
      <c r="Y1852" s="11"/>
      <c r="AB1852" s="23"/>
      <c r="AH1852" s="19"/>
      <c r="AI1852" s="19"/>
      <c r="AL1852"/>
      <c r="AM1852" s="19"/>
    </row>
    <row r="1853" spans="1:39" s="9" customFormat="1" ht="15" customHeight="1" x14ac:dyDescent="0.25">
      <c r="A1853" s="11"/>
      <c r="B1853" s="12"/>
      <c r="C1853" s="12"/>
      <c r="D1853" s="12"/>
      <c r="E1853" s="12"/>
      <c r="F1853" s="12"/>
      <c r="G1853" s="12"/>
      <c r="H1853" s="12"/>
      <c r="I1853" s="12"/>
      <c r="J1853" s="13"/>
      <c r="K1853" s="13"/>
      <c r="L1853" s="14"/>
      <c r="M1853" s="7"/>
      <c r="N1853" s="6"/>
      <c r="O1853" s="12"/>
      <c r="P1853" s="6"/>
      <c r="Q1853" s="6"/>
      <c r="R1853" s="8"/>
      <c r="S1853" s="8"/>
      <c r="T1853" s="18"/>
      <c r="U1853" s="8"/>
      <c r="V1853" s="20"/>
      <c r="W1853" s="6"/>
      <c r="Y1853" s="11"/>
      <c r="AB1853" s="23"/>
      <c r="AH1853" s="19"/>
      <c r="AI1853" s="19"/>
      <c r="AL1853"/>
      <c r="AM1853" s="19"/>
    </row>
    <row r="1854" spans="1:39" s="9" customFormat="1" ht="15" customHeight="1" x14ac:dyDescent="0.25">
      <c r="A1854" s="11"/>
      <c r="B1854" s="12"/>
      <c r="C1854" s="12"/>
      <c r="D1854" s="12"/>
      <c r="E1854" s="12"/>
      <c r="F1854" s="12"/>
      <c r="G1854" s="12"/>
      <c r="H1854" s="12"/>
      <c r="I1854" s="12"/>
      <c r="J1854" s="13"/>
      <c r="K1854" s="13"/>
      <c r="L1854" s="14"/>
      <c r="M1854" s="7"/>
      <c r="N1854" s="6"/>
      <c r="O1854" s="12"/>
      <c r="P1854" s="6"/>
      <c r="Q1854" s="6"/>
      <c r="R1854" s="8"/>
      <c r="S1854" s="8"/>
      <c r="T1854" s="18"/>
      <c r="U1854" s="8"/>
      <c r="V1854" s="20"/>
      <c r="W1854" s="6"/>
      <c r="Y1854" s="11"/>
      <c r="AB1854" s="23"/>
      <c r="AH1854" s="19"/>
      <c r="AI1854" s="19"/>
      <c r="AL1854"/>
      <c r="AM1854" s="19"/>
    </row>
    <row r="1855" spans="1:39" s="9" customFormat="1" ht="15" customHeight="1" x14ac:dyDescent="0.25">
      <c r="A1855" s="11"/>
      <c r="B1855" s="12"/>
      <c r="C1855" s="12"/>
      <c r="D1855" s="12"/>
      <c r="E1855" s="12"/>
      <c r="F1855" s="12"/>
      <c r="G1855" s="12"/>
      <c r="H1855" s="12"/>
      <c r="I1855" s="12"/>
      <c r="J1855" s="13"/>
      <c r="K1855" s="13"/>
      <c r="L1855" s="14"/>
      <c r="M1855" s="7"/>
      <c r="N1855" s="6"/>
      <c r="O1855" s="12"/>
      <c r="P1855" s="6"/>
      <c r="Q1855" s="6"/>
      <c r="R1855" s="8"/>
      <c r="S1855" s="8"/>
      <c r="T1855" s="18"/>
      <c r="U1855" s="8"/>
      <c r="V1855" s="20"/>
      <c r="W1855" s="6"/>
      <c r="Y1855" s="11"/>
      <c r="AB1855" s="23"/>
      <c r="AH1855" s="19"/>
      <c r="AI1855" s="19"/>
      <c r="AL1855"/>
      <c r="AM1855" s="19"/>
    </row>
    <row r="1856" spans="1:39" s="9" customFormat="1" ht="15" customHeight="1" x14ac:dyDescent="0.25">
      <c r="A1856" s="11"/>
      <c r="B1856" s="12"/>
      <c r="C1856" s="12"/>
      <c r="D1856" s="12"/>
      <c r="E1856" s="12"/>
      <c r="F1856" s="12"/>
      <c r="G1856" s="12"/>
      <c r="H1856" s="12"/>
      <c r="I1856" s="12"/>
      <c r="J1856" s="13"/>
      <c r="K1856" s="13"/>
      <c r="L1856" s="14"/>
      <c r="M1856" s="7"/>
      <c r="N1856" s="6"/>
      <c r="O1856" s="12"/>
      <c r="P1856" s="6"/>
      <c r="Q1856" s="6"/>
      <c r="R1856" s="8"/>
      <c r="S1856" s="8"/>
      <c r="T1856" s="18"/>
      <c r="U1856" s="8"/>
      <c r="V1856" s="20"/>
      <c r="W1856" s="6"/>
      <c r="Y1856" s="11"/>
      <c r="AB1856" s="23"/>
      <c r="AH1856" s="19"/>
      <c r="AI1856" s="19"/>
      <c r="AL1856"/>
      <c r="AM1856" s="19"/>
    </row>
    <row r="1857" spans="1:39" s="9" customFormat="1" ht="15" customHeight="1" x14ac:dyDescent="0.25">
      <c r="A1857" s="11"/>
      <c r="B1857" s="12"/>
      <c r="C1857" s="12"/>
      <c r="D1857" s="12"/>
      <c r="E1857" s="12"/>
      <c r="F1857" s="12"/>
      <c r="G1857" s="12"/>
      <c r="H1857" s="12"/>
      <c r="I1857" s="12"/>
      <c r="J1857" s="13"/>
      <c r="K1857" s="13"/>
      <c r="L1857" s="14"/>
      <c r="M1857" s="7"/>
      <c r="N1857" s="6"/>
      <c r="O1857" s="12"/>
      <c r="P1857" s="6"/>
      <c r="Q1857" s="6"/>
      <c r="R1857" s="8"/>
      <c r="S1857" s="8"/>
      <c r="T1857" s="18"/>
      <c r="U1857" s="8"/>
      <c r="V1857" s="20"/>
      <c r="W1857" s="6"/>
      <c r="Y1857" s="11"/>
      <c r="AB1857" s="23"/>
      <c r="AH1857" s="19"/>
      <c r="AI1857" s="19"/>
      <c r="AL1857"/>
      <c r="AM1857" s="19"/>
    </row>
    <row r="1858" spans="1:39" s="9" customFormat="1" ht="15" customHeight="1" x14ac:dyDescent="0.25">
      <c r="A1858" s="11"/>
      <c r="B1858" s="12"/>
      <c r="C1858" s="12"/>
      <c r="D1858" s="12"/>
      <c r="E1858" s="12"/>
      <c r="F1858" s="12"/>
      <c r="G1858" s="12"/>
      <c r="H1858" s="12"/>
      <c r="I1858" s="12"/>
      <c r="J1858" s="13"/>
      <c r="K1858" s="13"/>
      <c r="L1858" s="14"/>
      <c r="M1858" s="7"/>
      <c r="N1858" s="6"/>
      <c r="O1858" s="12"/>
      <c r="P1858" s="6"/>
      <c r="Q1858" s="6"/>
      <c r="R1858" s="8"/>
      <c r="S1858" s="8"/>
      <c r="T1858" s="18"/>
      <c r="U1858" s="8"/>
      <c r="V1858" s="20"/>
      <c r="W1858" s="6"/>
      <c r="Y1858" s="11"/>
      <c r="AB1858" s="23"/>
      <c r="AH1858" s="19"/>
      <c r="AI1858" s="19"/>
      <c r="AL1858"/>
      <c r="AM1858" s="19"/>
    </row>
    <row r="1859" spans="1:39" s="9" customFormat="1" ht="15" customHeight="1" x14ac:dyDescent="0.25">
      <c r="A1859" s="11"/>
      <c r="B1859" s="12"/>
      <c r="C1859" s="12"/>
      <c r="D1859" s="12"/>
      <c r="E1859" s="12"/>
      <c r="F1859" s="12"/>
      <c r="G1859" s="12"/>
      <c r="H1859" s="12"/>
      <c r="I1859" s="12"/>
      <c r="J1859" s="13"/>
      <c r="K1859" s="13"/>
      <c r="L1859" s="14"/>
      <c r="M1859" s="7"/>
      <c r="N1859" s="6"/>
      <c r="O1859" s="12"/>
      <c r="P1859" s="6"/>
      <c r="Q1859" s="6"/>
      <c r="R1859" s="8"/>
      <c r="S1859" s="8"/>
      <c r="T1859" s="18"/>
      <c r="U1859" s="8"/>
      <c r="V1859" s="20"/>
      <c r="W1859" s="6"/>
      <c r="Y1859" s="11"/>
      <c r="AB1859" s="23"/>
      <c r="AH1859" s="19"/>
      <c r="AI1859" s="19"/>
      <c r="AL1859"/>
      <c r="AM1859" s="19"/>
    </row>
    <row r="1860" spans="1:39" s="9" customFormat="1" ht="15" customHeight="1" x14ac:dyDescent="0.25">
      <c r="A1860" s="11"/>
      <c r="B1860" s="12"/>
      <c r="C1860" s="12"/>
      <c r="D1860" s="12"/>
      <c r="E1860" s="12"/>
      <c r="F1860" s="12"/>
      <c r="G1860" s="12"/>
      <c r="H1860" s="12"/>
      <c r="I1860" s="12"/>
      <c r="J1860" s="13"/>
      <c r="K1860" s="13"/>
      <c r="L1860" s="14"/>
      <c r="M1860" s="7"/>
      <c r="N1860" s="6"/>
      <c r="O1860" s="12"/>
      <c r="P1860" s="6"/>
      <c r="Q1860" s="6"/>
      <c r="R1860" s="8"/>
      <c r="S1860" s="8"/>
      <c r="T1860" s="18"/>
      <c r="U1860" s="8"/>
      <c r="V1860" s="20"/>
      <c r="W1860" s="6"/>
      <c r="Y1860" s="11"/>
      <c r="AB1860" s="23"/>
      <c r="AH1860" s="19"/>
      <c r="AI1860" s="19"/>
      <c r="AL1860"/>
      <c r="AM1860" s="19"/>
    </row>
    <row r="1861" spans="1:39" s="9" customFormat="1" ht="15" customHeight="1" x14ac:dyDescent="0.25">
      <c r="A1861" s="11"/>
      <c r="B1861" s="12"/>
      <c r="C1861" s="12"/>
      <c r="D1861" s="12"/>
      <c r="E1861" s="12"/>
      <c r="F1861" s="12"/>
      <c r="G1861" s="12"/>
      <c r="H1861" s="12"/>
      <c r="I1861" s="12"/>
      <c r="J1861" s="13"/>
      <c r="K1861" s="13"/>
      <c r="L1861" s="14"/>
      <c r="M1861" s="7"/>
      <c r="N1861" s="6"/>
      <c r="O1861" s="12"/>
      <c r="P1861" s="6"/>
      <c r="Q1861" s="6"/>
      <c r="R1861" s="8"/>
      <c r="S1861" s="8"/>
      <c r="T1861" s="18"/>
      <c r="U1861" s="8"/>
      <c r="V1861" s="20"/>
      <c r="W1861" s="6"/>
      <c r="Y1861" s="11"/>
      <c r="AB1861" s="23"/>
      <c r="AH1861" s="19"/>
      <c r="AI1861" s="19"/>
      <c r="AL1861"/>
      <c r="AM1861" s="19"/>
    </row>
    <row r="1862" spans="1:39" s="9" customFormat="1" ht="15" customHeight="1" x14ac:dyDescent="0.25">
      <c r="A1862" s="11"/>
      <c r="B1862" s="12"/>
      <c r="C1862" s="12"/>
      <c r="D1862" s="12"/>
      <c r="E1862" s="12"/>
      <c r="F1862" s="12"/>
      <c r="G1862" s="12"/>
      <c r="H1862" s="12"/>
      <c r="I1862" s="12"/>
      <c r="J1862" s="13"/>
      <c r="K1862" s="13"/>
      <c r="L1862" s="14"/>
      <c r="M1862" s="7"/>
      <c r="N1862" s="6"/>
      <c r="O1862" s="12"/>
      <c r="P1862" s="6"/>
      <c r="Q1862" s="6"/>
      <c r="R1862" s="8"/>
      <c r="S1862" s="8"/>
      <c r="T1862" s="18"/>
      <c r="U1862" s="8"/>
      <c r="V1862" s="20"/>
      <c r="W1862" s="6"/>
      <c r="Y1862" s="11"/>
      <c r="AB1862" s="23"/>
      <c r="AH1862" s="19"/>
      <c r="AI1862" s="19"/>
      <c r="AL1862"/>
      <c r="AM1862" s="19"/>
    </row>
    <row r="1863" spans="1:39" s="9" customFormat="1" ht="15" customHeight="1" x14ac:dyDescent="0.25">
      <c r="A1863" s="11"/>
      <c r="B1863" s="12"/>
      <c r="C1863" s="12"/>
      <c r="D1863" s="12"/>
      <c r="E1863" s="12"/>
      <c r="F1863" s="12"/>
      <c r="G1863" s="12"/>
      <c r="H1863" s="12"/>
      <c r="I1863" s="12"/>
      <c r="J1863" s="13"/>
      <c r="K1863" s="13"/>
      <c r="L1863" s="14"/>
      <c r="M1863" s="7"/>
      <c r="N1863" s="6"/>
      <c r="O1863" s="12"/>
      <c r="P1863" s="6"/>
      <c r="Q1863" s="6"/>
      <c r="R1863" s="8"/>
      <c r="S1863" s="8"/>
      <c r="T1863" s="18"/>
      <c r="U1863" s="8"/>
      <c r="V1863" s="20"/>
      <c r="W1863" s="6"/>
      <c r="Y1863" s="11"/>
      <c r="AB1863" s="23"/>
      <c r="AH1863" s="19"/>
      <c r="AI1863" s="19"/>
      <c r="AL1863"/>
      <c r="AM1863" s="19"/>
    </row>
    <row r="1864" spans="1:39" s="9" customFormat="1" ht="15" customHeight="1" x14ac:dyDescent="0.25">
      <c r="A1864" s="11"/>
      <c r="B1864" s="12"/>
      <c r="C1864" s="12"/>
      <c r="D1864" s="12"/>
      <c r="E1864" s="12"/>
      <c r="F1864" s="12"/>
      <c r="G1864" s="12"/>
      <c r="H1864" s="12"/>
      <c r="I1864" s="12"/>
      <c r="J1864" s="13"/>
      <c r="K1864" s="13"/>
      <c r="L1864" s="14"/>
      <c r="M1864" s="7"/>
      <c r="N1864" s="6"/>
      <c r="O1864" s="12"/>
      <c r="P1864" s="6"/>
      <c r="Q1864" s="6"/>
      <c r="R1864" s="8"/>
      <c r="S1864" s="8"/>
      <c r="T1864" s="18"/>
      <c r="U1864" s="8"/>
      <c r="V1864" s="20"/>
      <c r="W1864" s="6"/>
      <c r="Y1864" s="11"/>
      <c r="AB1864" s="23"/>
      <c r="AH1864" s="19"/>
      <c r="AI1864" s="19"/>
      <c r="AL1864"/>
      <c r="AM1864" s="19"/>
    </row>
    <row r="1865" spans="1:39" s="9" customFormat="1" ht="15" customHeight="1" x14ac:dyDescent="0.25">
      <c r="A1865" s="11"/>
      <c r="B1865" s="12"/>
      <c r="C1865" s="12"/>
      <c r="D1865" s="12"/>
      <c r="E1865" s="12"/>
      <c r="F1865" s="12"/>
      <c r="G1865" s="12"/>
      <c r="H1865" s="12"/>
      <c r="I1865" s="12"/>
      <c r="J1865" s="13"/>
      <c r="K1865" s="13"/>
      <c r="L1865" s="14"/>
      <c r="M1865" s="7"/>
      <c r="N1865" s="6"/>
      <c r="O1865" s="12"/>
      <c r="P1865" s="6"/>
      <c r="Q1865" s="6"/>
      <c r="R1865" s="8"/>
      <c r="S1865" s="8"/>
      <c r="T1865" s="18"/>
      <c r="U1865" s="8"/>
      <c r="V1865" s="20"/>
      <c r="W1865" s="6"/>
      <c r="Y1865" s="11"/>
      <c r="AB1865" s="23"/>
      <c r="AH1865" s="19"/>
      <c r="AI1865" s="19"/>
      <c r="AL1865"/>
      <c r="AM1865" s="19"/>
    </row>
    <row r="1866" spans="1:39" s="9" customFormat="1" ht="15" customHeight="1" x14ac:dyDescent="0.25">
      <c r="A1866" s="11"/>
      <c r="B1866" s="12"/>
      <c r="C1866" s="12"/>
      <c r="D1866" s="12"/>
      <c r="E1866" s="12"/>
      <c r="F1866" s="12"/>
      <c r="G1866" s="12"/>
      <c r="H1866" s="12"/>
      <c r="I1866" s="12"/>
      <c r="J1866" s="13"/>
      <c r="K1866" s="13"/>
      <c r="L1866" s="14"/>
      <c r="M1866" s="7"/>
      <c r="N1866" s="6"/>
      <c r="O1866" s="12"/>
      <c r="P1866" s="6"/>
      <c r="Q1866" s="6"/>
      <c r="R1866" s="8"/>
      <c r="S1866" s="8"/>
      <c r="T1866" s="18"/>
      <c r="U1866" s="8"/>
      <c r="V1866" s="20"/>
      <c r="W1866" s="6"/>
      <c r="Y1866" s="11"/>
      <c r="AB1866" s="23"/>
      <c r="AH1866" s="19"/>
      <c r="AI1866" s="19"/>
      <c r="AL1866"/>
      <c r="AM1866" s="19"/>
    </row>
    <row r="1867" spans="1:39" s="9" customFormat="1" ht="15" customHeight="1" x14ac:dyDescent="0.25">
      <c r="A1867" s="11"/>
      <c r="B1867" s="12"/>
      <c r="C1867" s="12"/>
      <c r="D1867" s="12"/>
      <c r="E1867" s="12"/>
      <c r="F1867" s="12"/>
      <c r="G1867" s="12"/>
      <c r="H1867" s="12"/>
      <c r="I1867" s="12"/>
      <c r="J1867" s="13"/>
      <c r="K1867" s="13"/>
      <c r="L1867" s="14"/>
      <c r="M1867" s="7"/>
      <c r="N1867" s="6"/>
      <c r="O1867" s="12"/>
      <c r="P1867" s="6"/>
      <c r="Q1867" s="6"/>
      <c r="R1867" s="8"/>
      <c r="S1867" s="8"/>
      <c r="T1867" s="18"/>
      <c r="U1867" s="8"/>
      <c r="V1867" s="20"/>
      <c r="W1867" s="6"/>
      <c r="Y1867" s="11"/>
      <c r="AB1867" s="23"/>
      <c r="AH1867" s="19"/>
      <c r="AI1867" s="19"/>
      <c r="AL1867"/>
      <c r="AM1867" s="19"/>
    </row>
    <row r="1868" spans="1:39" s="9" customFormat="1" ht="15" customHeight="1" x14ac:dyDescent="0.25">
      <c r="A1868" s="11"/>
      <c r="B1868" s="12"/>
      <c r="C1868" s="12"/>
      <c r="D1868" s="12"/>
      <c r="E1868" s="12"/>
      <c r="F1868" s="12"/>
      <c r="G1868" s="12"/>
      <c r="H1868" s="12"/>
      <c r="I1868" s="12"/>
      <c r="J1868" s="13"/>
      <c r="K1868" s="13"/>
      <c r="L1868" s="14"/>
      <c r="M1868" s="7"/>
      <c r="N1868" s="6"/>
      <c r="O1868" s="12"/>
      <c r="P1868" s="6"/>
      <c r="Q1868" s="6"/>
      <c r="R1868" s="8"/>
      <c r="S1868" s="8"/>
      <c r="T1868" s="18"/>
      <c r="U1868" s="8"/>
      <c r="V1868" s="20"/>
      <c r="W1868" s="6"/>
      <c r="Y1868" s="11"/>
      <c r="AB1868" s="23"/>
      <c r="AH1868" s="19"/>
      <c r="AI1868" s="19"/>
      <c r="AL1868"/>
      <c r="AM1868" s="19"/>
    </row>
    <row r="1869" spans="1:39" s="9" customFormat="1" ht="15" customHeight="1" x14ac:dyDescent="0.25">
      <c r="A1869" s="11"/>
      <c r="B1869" s="12"/>
      <c r="C1869" s="12"/>
      <c r="D1869" s="12"/>
      <c r="E1869" s="12"/>
      <c r="F1869" s="12"/>
      <c r="G1869" s="12"/>
      <c r="H1869" s="12"/>
      <c r="I1869" s="12"/>
      <c r="J1869" s="13"/>
      <c r="K1869" s="13"/>
      <c r="L1869" s="14"/>
      <c r="M1869" s="7"/>
      <c r="N1869" s="6"/>
      <c r="O1869" s="12"/>
      <c r="P1869" s="6"/>
      <c r="Q1869" s="6"/>
      <c r="R1869" s="8"/>
      <c r="S1869" s="8"/>
      <c r="T1869" s="18"/>
      <c r="U1869" s="8"/>
      <c r="V1869" s="20"/>
      <c r="W1869" s="6"/>
      <c r="Y1869" s="11"/>
      <c r="AB1869" s="23"/>
      <c r="AH1869" s="19"/>
      <c r="AI1869" s="19"/>
      <c r="AL1869"/>
      <c r="AM1869" s="19"/>
    </row>
    <row r="1870" spans="1:39" s="9" customFormat="1" ht="15" customHeight="1" x14ac:dyDescent="0.25">
      <c r="A1870" s="11"/>
      <c r="B1870" s="12"/>
      <c r="C1870" s="12"/>
      <c r="D1870" s="12"/>
      <c r="E1870" s="12"/>
      <c r="F1870" s="12"/>
      <c r="G1870" s="12"/>
      <c r="H1870" s="12"/>
      <c r="I1870" s="12"/>
      <c r="J1870" s="13"/>
      <c r="K1870" s="13"/>
      <c r="L1870" s="14"/>
      <c r="M1870" s="7"/>
      <c r="N1870" s="6"/>
      <c r="O1870" s="12"/>
      <c r="P1870" s="6"/>
      <c r="Q1870" s="6"/>
      <c r="R1870" s="8"/>
      <c r="S1870" s="8"/>
      <c r="T1870" s="18"/>
      <c r="U1870" s="8"/>
      <c r="V1870" s="20"/>
      <c r="W1870" s="6"/>
      <c r="Y1870" s="11"/>
      <c r="AB1870" s="23"/>
      <c r="AH1870" s="19"/>
      <c r="AI1870" s="19"/>
      <c r="AL1870"/>
      <c r="AM1870" s="19"/>
    </row>
    <row r="1871" spans="1:39" s="9" customFormat="1" ht="15" customHeight="1" x14ac:dyDescent="0.25">
      <c r="A1871" s="11"/>
      <c r="B1871" s="12"/>
      <c r="C1871" s="12"/>
      <c r="D1871" s="12"/>
      <c r="E1871" s="12"/>
      <c r="F1871" s="12"/>
      <c r="G1871" s="12"/>
      <c r="H1871" s="12"/>
      <c r="I1871" s="12"/>
      <c r="J1871" s="13"/>
      <c r="K1871" s="13"/>
      <c r="L1871" s="14"/>
      <c r="M1871" s="7"/>
      <c r="N1871" s="6"/>
      <c r="O1871" s="12"/>
      <c r="P1871" s="6"/>
      <c r="Q1871" s="6"/>
      <c r="R1871" s="8"/>
      <c r="S1871" s="8"/>
      <c r="T1871" s="18"/>
      <c r="U1871" s="8"/>
      <c r="V1871" s="20"/>
      <c r="W1871" s="6"/>
      <c r="Y1871" s="11"/>
      <c r="AB1871" s="23"/>
      <c r="AH1871" s="19"/>
      <c r="AI1871" s="19"/>
      <c r="AL1871"/>
      <c r="AM1871" s="19"/>
    </row>
    <row r="1872" spans="1:39" s="9" customFormat="1" ht="15" customHeight="1" x14ac:dyDescent="0.25">
      <c r="A1872" s="11"/>
      <c r="B1872" s="12"/>
      <c r="C1872" s="12"/>
      <c r="D1872" s="12"/>
      <c r="E1872" s="12"/>
      <c r="F1872" s="12"/>
      <c r="G1872" s="12"/>
      <c r="H1872" s="12"/>
      <c r="I1872" s="12"/>
      <c r="J1872" s="13"/>
      <c r="K1872" s="13"/>
      <c r="L1872" s="14"/>
      <c r="M1872" s="7"/>
      <c r="N1872" s="6"/>
      <c r="O1872" s="12"/>
      <c r="P1872" s="6"/>
      <c r="Q1872" s="6"/>
      <c r="R1872" s="8"/>
      <c r="S1872" s="8"/>
      <c r="T1872" s="18"/>
      <c r="U1872" s="8"/>
      <c r="V1872" s="20"/>
      <c r="W1872" s="6"/>
      <c r="Y1872" s="11"/>
      <c r="AB1872" s="23"/>
      <c r="AH1872" s="19"/>
      <c r="AI1872" s="19"/>
      <c r="AL1872"/>
      <c r="AM1872" s="19"/>
    </row>
    <row r="1873" spans="1:39" s="9" customFormat="1" ht="15" customHeight="1" x14ac:dyDescent="0.25">
      <c r="A1873" s="11"/>
      <c r="B1873" s="12"/>
      <c r="C1873" s="12"/>
      <c r="D1873" s="12"/>
      <c r="E1873" s="12"/>
      <c r="F1873" s="12"/>
      <c r="G1873" s="12"/>
      <c r="H1873" s="12"/>
      <c r="I1873" s="12"/>
      <c r="J1873" s="13"/>
      <c r="K1873" s="13"/>
      <c r="L1873" s="14"/>
      <c r="M1873" s="7"/>
      <c r="N1873" s="6"/>
      <c r="O1873" s="12"/>
      <c r="P1873" s="6"/>
      <c r="Q1873" s="6"/>
      <c r="R1873" s="8"/>
      <c r="S1873" s="8"/>
      <c r="T1873" s="18"/>
      <c r="U1873" s="8"/>
      <c r="V1873" s="20"/>
      <c r="W1873" s="6"/>
      <c r="Y1873" s="11"/>
      <c r="AB1873" s="23"/>
      <c r="AH1873" s="19"/>
      <c r="AI1873" s="19"/>
      <c r="AL1873"/>
      <c r="AM1873" s="19"/>
    </row>
    <row r="1874" spans="1:39" s="9" customFormat="1" ht="15" customHeight="1" x14ac:dyDescent="0.25">
      <c r="A1874" s="11"/>
      <c r="B1874" s="12"/>
      <c r="C1874" s="12"/>
      <c r="D1874" s="12"/>
      <c r="E1874" s="12"/>
      <c r="F1874" s="12"/>
      <c r="G1874" s="12"/>
      <c r="H1874" s="12"/>
      <c r="I1874" s="12"/>
      <c r="J1874" s="13"/>
      <c r="K1874" s="13"/>
      <c r="L1874" s="14"/>
      <c r="M1874" s="7"/>
      <c r="N1874" s="6"/>
      <c r="O1874" s="12"/>
      <c r="P1874" s="6"/>
      <c r="Q1874" s="6"/>
      <c r="R1874" s="8"/>
      <c r="S1874" s="8"/>
      <c r="T1874" s="18"/>
      <c r="U1874" s="8"/>
      <c r="V1874" s="20"/>
      <c r="W1874" s="6"/>
      <c r="Y1874" s="11"/>
      <c r="AB1874" s="23"/>
      <c r="AH1874" s="19"/>
      <c r="AI1874" s="19"/>
      <c r="AL1874"/>
      <c r="AM1874" s="19"/>
    </row>
    <row r="1875" spans="1:39" s="9" customFormat="1" ht="15" customHeight="1" x14ac:dyDescent="0.25">
      <c r="A1875" s="11"/>
      <c r="B1875" s="12"/>
      <c r="C1875" s="12"/>
      <c r="D1875" s="12"/>
      <c r="E1875" s="12"/>
      <c r="F1875" s="12"/>
      <c r="G1875" s="12"/>
      <c r="H1875" s="12"/>
      <c r="I1875" s="12"/>
      <c r="J1875" s="13"/>
      <c r="K1875" s="13"/>
      <c r="L1875" s="14"/>
      <c r="M1875" s="7"/>
      <c r="N1875" s="6"/>
      <c r="O1875" s="12"/>
      <c r="P1875" s="6"/>
      <c r="Q1875" s="6"/>
      <c r="R1875" s="8"/>
      <c r="S1875" s="8"/>
      <c r="T1875" s="18"/>
      <c r="U1875" s="8"/>
      <c r="V1875" s="20"/>
      <c r="W1875" s="6"/>
      <c r="Y1875" s="11"/>
      <c r="AB1875" s="23"/>
      <c r="AH1875" s="19"/>
      <c r="AI1875" s="19"/>
      <c r="AL1875"/>
      <c r="AM1875" s="19"/>
    </row>
    <row r="1876" spans="1:39" s="9" customFormat="1" ht="15" customHeight="1" x14ac:dyDescent="0.25">
      <c r="A1876" s="11"/>
      <c r="B1876" s="12"/>
      <c r="C1876" s="12"/>
      <c r="D1876" s="12"/>
      <c r="E1876" s="12"/>
      <c r="F1876" s="12"/>
      <c r="G1876" s="12"/>
      <c r="H1876" s="12"/>
      <c r="I1876" s="12"/>
      <c r="J1876" s="13"/>
      <c r="K1876" s="13"/>
      <c r="L1876" s="14"/>
      <c r="M1876" s="7"/>
      <c r="N1876" s="6"/>
      <c r="O1876" s="12"/>
      <c r="P1876" s="6"/>
      <c r="Q1876" s="6"/>
      <c r="R1876" s="8"/>
      <c r="S1876" s="8"/>
      <c r="T1876" s="18"/>
      <c r="U1876" s="8"/>
      <c r="V1876" s="20"/>
      <c r="W1876" s="6"/>
      <c r="Y1876" s="11"/>
      <c r="AB1876" s="23"/>
      <c r="AH1876" s="19"/>
      <c r="AI1876" s="19"/>
      <c r="AL1876"/>
      <c r="AM1876" s="19"/>
    </row>
    <row r="1877" spans="1:39" s="9" customFormat="1" ht="15" customHeight="1" x14ac:dyDescent="0.25">
      <c r="A1877" s="11"/>
      <c r="B1877" s="12"/>
      <c r="C1877" s="12"/>
      <c r="D1877" s="12"/>
      <c r="E1877" s="12"/>
      <c r="F1877" s="12"/>
      <c r="G1877" s="12"/>
      <c r="H1877" s="12"/>
      <c r="I1877" s="12"/>
      <c r="J1877" s="13"/>
      <c r="K1877" s="13"/>
      <c r="L1877" s="14"/>
      <c r="M1877" s="7"/>
      <c r="N1877" s="6"/>
      <c r="O1877" s="12"/>
      <c r="P1877" s="6"/>
      <c r="Q1877" s="6"/>
      <c r="R1877" s="8"/>
      <c r="S1877" s="8"/>
      <c r="T1877" s="18"/>
      <c r="U1877" s="8"/>
      <c r="V1877" s="20"/>
      <c r="W1877" s="6"/>
      <c r="Y1877" s="11"/>
      <c r="AB1877" s="23"/>
      <c r="AH1877" s="19"/>
      <c r="AI1877" s="19"/>
      <c r="AL1877"/>
      <c r="AM1877" s="19"/>
    </row>
    <row r="1878" spans="1:39" s="9" customFormat="1" ht="15" customHeight="1" x14ac:dyDescent="0.25">
      <c r="A1878" s="11"/>
      <c r="B1878" s="12"/>
      <c r="C1878" s="12"/>
      <c r="D1878" s="12"/>
      <c r="E1878" s="12"/>
      <c r="F1878" s="12"/>
      <c r="G1878" s="12"/>
      <c r="H1878" s="12"/>
      <c r="I1878" s="12"/>
      <c r="J1878" s="13"/>
      <c r="K1878" s="13"/>
      <c r="L1878" s="14"/>
      <c r="M1878" s="7"/>
      <c r="N1878" s="6"/>
      <c r="O1878" s="12"/>
      <c r="P1878" s="6"/>
      <c r="Q1878" s="6"/>
      <c r="R1878" s="8"/>
      <c r="S1878" s="8"/>
      <c r="T1878" s="18"/>
      <c r="U1878" s="8"/>
      <c r="V1878" s="20"/>
      <c r="W1878" s="6"/>
      <c r="Y1878" s="11"/>
      <c r="AB1878" s="23"/>
      <c r="AH1878" s="19"/>
      <c r="AI1878" s="19"/>
      <c r="AL1878"/>
      <c r="AM1878" s="19"/>
    </row>
    <row r="1879" spans="1:39" s="9" customFormat="1" ht="15" customHeight="1" x14ac:dyDescent="0.25">
      <c r="A1879" s="11"/>
      <c r="B1879" s="12"/>
      <c r="C1879" s="12"/>
      <c r="D1879" s="12"/>
      <c r="E1879" s="12"/>
      <c r="F1879" s="12"/>
      <c r="G1879" s="12"/>
      <c r="H1879" s="12"/>
      <c r="I1879" s="12"/>
      <c r="J1879" s="13"/>
      <c r="K1879" s="13"/>
      <c r="L1879" s="14"/>
      <c r="M1879" s="7"/>
      <c r="N1879" s="6"/>
      <c r="O1879" s="12"/>
      <c r="P1879" s="6"/>
      <c r="Q1879" s="6"/>
      <c r="R1879" s="8"/>
      <c r="S1879" s="8"/>
      <c r="T1879" s="18"/>
      <c r="U1879" s="8"/>
      <c r="V1879" s="20"/>
      <c r="W1879" s="6"/>
      <c r="Y1879" s="11"/>
      <c r="AB1879" s="23"/>
      <c r="AH1879" s="19"/>
      <c r="AI1879" s="19"/>
      <c r="AL1879"/>
      <c r="AM1879" s="19"/>
    </row>
    <row r="1880" spans="1:39" s="9" customFormat="1" ht="15" customHeight="1" x14ac:dyDescent="0.25">
      <c r="A1880" s="11"/>
      <c r="B1880" s="12"/>
      <c r="C1880" s="12"/>
      <c r="D1880" s="12"/>
      <c r="E1880" s="12"/>
      <c r="F1880" s="12"/>
      <c r="G1880" s="12"/>
      <c r="H1880" s="12"/>
      <c r="I1880" s="12"/>
      <c r="J1880" s="13"/>
      <c r="K1880" s="13"/>
      <c r="L1880" s="14"/>
      <c r="M1880" s="7"/>
      <c r="N1880" s="6"/>
      <c r="O1880" s="12"/>
      <c r="P1880" s="6"/>
      <c r="Q1880" s="6"/>
      <c r="R1880" s="8"/>
      <c r="S1880" s="8"/>
      <c r="T1880" s="18"/>
      <c r="U1880" s="8"/>
      <c r="V1880" s="20"/>
      <c r="W1880" s="6"/>
      <c r="Y1880" s="11"/>
      <c r="AB1880" s="23"/>
      <c r="AH1880" s="19"/>
      <c r="AI1880" s="19"/>
      <c r="AL1880"/>
      <c r="AM1880" s="19"/>
    </row>
    <row r="1881" spans="1:39" s="9" customFormat="1" ht="15" customHeight="1" x14ac:dyDescent="0.25">
      <c r="A1881" s="11"/>
      <c r="B1881" s="12"/>
      <c r="C1881" s="12"/>
      <c r="D1881" s="12"/>
      <c r="E1881" s="12"/>
      <c r="F1881" s="12"/>
      <c r="G1881" s="12"/>
      <c r="H1881" s="12"/>
      <c r="I1881" s="12"/>
      <c r="J1881" s="13"/>
      <c r="K1881" s="13"/>
      <c r="L1881" s="14"/>
      <c r="M1881" s="7"/>
      <c r="N1881" s="6"/>
      <c r="O1881" s="12"/>
      <c r="P1881" s="6"/>
      <c r="Q1881" s="6"/>
      <c r="R1881" s="8"/>
      <c r="S1881" s="8"/>
      <c r="T1881" s="18"/>
      <c r="U1881" s="8"/>
      <c r="V1881" s="20"/>
      <c r="W1881" s="6"/>
      <c r="Y1881" s="11"/>
      <c r="AB1881" s="23"/>
      <c r="AH1881" s="19"/>
      <c r="AI1881" s="19"/>
      <c r="AL1881"/>
      <c r="AM1881" s="19"/>
    </row>
    <row r="1882" spans="1:39" s="9" customFormat="1" ht="15" customHeight="1" x14ac:dyDescent="0.25">
      <c r="A1882" s="11"/>
      <c r="B1882" s="12"/>
      <c r="C1882" s="12"/>
      <c r="D1882" s="12"/>
      <c r="E1882" s="12"/>
      <c r="F1882" s="12"/>
      <c r="G1882" s="12"/>
      <c r="H1882" s="12"/>
      <c r="I1882" s="12"/>
      <c r="J1882" s="13"/>
      <c r="K1882" s="13"/>
      <c r="L1882" s="14"/>
      <c r="M1882" s="7"/>
      <c r="N1882" s="6"/>
      <c r="O1882" s="12"/>
      <c r="P1882" s="6"/>
      <c r="Q1882" s="6"/>
      <c r="R1882" s="8"/>
      <c r="S1882" s="8"/>
      <c r="T1882" s="18"/>
      <c r="U1882" s="8"/>
      <c r="V1882" s="20"/>
      <c r="W1882" s="6"/>
      <c r="Y1882" s="11"/>
      <c r="AB1882" s="23"/>
      <c r="AH1882" s="19"/>
      <c r="AI1882" s="19"/>
      <c r="AL1882"/>
      <c r="AM1882" s="19"/>
    </row>
    <row r="1883" spans="1:39" s="9" customFormat="1" ht="15" customHeight="1" x14ac:dyDescent="0.25">
      <c r="A1883" s="11"/>
      <c r="B1883" s="12"/>
      <c r="C1883" s="12"/>
      <c r="D1883" s="12"/>
      <c r="E1883" s="12"/>
      <c r="F1883" s="12"/>
      <c r="G1883" s="12"/>
      <c r="H1883" s="12"/>
      <c r="I1883" s="12"/>
      <c r="J1883" s="13"/>
      <c r="K1883" s="13"/>
      <c r="L1883" s="14"/>
      <c r="M1883" s="7"/>
      <c r="N1883" s="6"/>
      <c r="O1883" s="12"/>
      <c r="P1883" s="6"/>
      <c r="Q1883" s="6"/>
      <c r="R1883" s="8"/>
      <c r="S1883" s="8"/>
      <c r="T1883" s="18"/>
      <c r="U1883" s="8"/>
      <c r="V1883" s="20"/>
      <c r="W1883" s="6"/>
      <c r="Y1883" s="11"/>
      <c r="AB1883" s="23"/>
      <c r="AH1883" s="19"/>
      <c r="AI1883" s="19"/>
      <c r="AL1883"/>
      <c r="AM1883" s="19"/>
    </row>
    <row r="1884" spans="1:39" s="9" customFormat="1" ht="15" customHeight="1" x14ac:dyDescent="0.25">
      <c r="A1884" s="11"/>
      <c r="B1884" s="12"/>
      <c r="C1884" s="12"/>
      <c r="D1884" s="12"/>
      <c r="E1884" s="12"/>
      <c r="F1884" s="12"/>
      <c r="G1884" s="12"/>
      <c r="H1884" s="12"/>
      <c r="I1884" s="12"/>
      <c r="J1884" s="13"/>
      <c r="K1884" s="13"/>
      <c r="L1884" s="14"/>
      <c r="M1884" s="7"/>
      <c r="N1884" s="6"/>
      <c r="O1884" s="12"/>
      <c r="P1884" s="6"/>
      <c r="Q1884" s="6"/>
      <c r="R1884" s="8"/>
      <c r="S1884" s="8"/>
      <c r="T1884" s="18"/>
      <c r="U1884" s="8"/>
      <c r="V1884" s="20"/>
      <c r="W1884" s="6"/>
      <c r="Y1884" s="11"/>
      <c r="AB1884" s="23"/>
      <c r="AH1884" s="19"/>
      <c r="AI1884" s="19"/>
      <c r="AL1884"/>
      <c r="AM1884" s="19"/>
    </row>
    <row r="1885" spans="1:39" s="9" customFormat="1" ht="15" customHeight="1" x14ac:dyDescent="0.25">
      <c r="A1885" s="11"/>
      <c r="B1885" s="12"/>
      <c r="C1885" s="12"/>
      <c r="D1885" s="12"/>
      <c r="E1885" s="12"/>
      <c r="F1885" s="12"/>
      <c r="G1885" s="12"/>
      <c r="H1885" s="12"/>
      <c r="I1885" s="12"/>
      <c r="J1885" s="13"/>
      <c r="K1885" s="13"/>
      <c r="L1885" s="14"/>
      <c r="M1885" s="7"/>
      <c r="N1885" s="6"/>
      <c r="O1885" s="12"/>
      <c r="P1885" s="6"/>
      <c r="Q1885" s="6"/>
      <c r="R1885" s="8"/>
      <c r="S1885" s="8"/>
      <c r="T1885" s="18"/>
      <c r="U1885" s="8"/>
      <c r="V1885" s="20"/>
      <c r="W1885" s="6"/>
      <c r="Y1885" s="11"/>
      <c r="AB1885" s="23"/>
      <c r="AH1885" s="19"/>
      <c r="AI1885" s="19"/>
      <c r="AL1885"/>
      <c r="AM1885" s="19"/>
    </row>
    <row r="1886" spans="1:39" s="9" customFormat="1" ht="15" customHeight="1" x14ac:dyDescent="0.25">
      <c r="A1886" s="11"/>
      <c r="B1886" s="12"/>
      <c r="C1886" s="12"/>
      <c r="D1886" s="12"/>
      <c r="E1886" s="12"/>
      <c r="F1886" s="12"/>
      <c r="G1886" s="12"/>
      <c r="H1886" s="12"/>
      <c r="I1886" s="12"/>
      <c r="J1886" s="13"/>
      <c r="K1886" s="13"/>
      <c r="L1886" s="14"/>
      <c r="M1886" s="7"/>
      <c r="N1886" s="6"/>
      <c r="O1886" s="12"/>
      <c r="P1886" s="6"/>
      <c r="Q1886" s="6"/>
      <c r="R1886" s="8"/>
      <c r="S1886" s="8"/>
      <c r="T1886" s="18"/>
      <c r="U1886" s="8"/>
      <c r="V1886" s="20"/>
      <c r="W1886" s="6"/>
      <c r="Y1886" s="11"/>
      <c r="AB1886" s="23"/>
      <c r="AH1886" s="19"/>
      <c r="AI1886" s="19"/>
      <c r="AL1886"/>
      <c r="AM1886" s="19"/>
    </row>
    <row r="1887" spans="1:39" s="9" customFormat="1" ht="15" customHeight="1" x14ac:dyDescent="0.25">
      <c r="A1887" s="11"/>
      <c r="B1887" s="12"/>
      <c r="C1887" s="12"/>
      <c r="D1887" s="12"/>
      <c r="E1887" s="12"/>
      <c r="F1887" s="12"/>
      <c r="G1887" s="12"/>
      <c r="H1887" s="12"/>
      <c r="I1887" s="12"/>
      <c r="J1887" s="13"/>
      <c r="K1887" s="13"/>
      <c r="L1887" s="14"/>
      <c r="M1887" s="7"/>
      <c r="N1887" s="6"/>
      <c r="O1887" s="12"/>
      <c r="P1887" s="6"/>
      <c r="Q1887" s="6"/>
      <c r="R1887" s="8"/>
      <c r="S1887" s="8"/>
      <c r="T1887" s="18"/>
      <c r="U1887" s="8"/>
      <c r="V1887" s="20"/>
      <c r="W1887" s="6"/>
      <c r="Y1887" s="11"/>
      <c r="AB1887" s="23"/>
      <c r="AH1887" s="19"/>
      <c r="AI1887" s="19"/>
      <c r="AL1887"/>
      <c r="AM1887" s="19"/>
    </row>
    <row r="1888" spans="1:39" s="9" customFormat="1" ht="15" customHeight="1" x14ac:dyDescent="0.25">
      <c r="A1888" s="11"/>
      <c r="B1888" s="12"/>
      <c r="C1888" s="12"/>
      <c r="D1888" s="12"/>
      <c r="E1888" s="12"/>
      <c r="F1888" s="12"/>
      <c r="G1888" s="12"/>
      <c r="H1888" s="12"/>
      <c r="I1888" s="12"/>
      <c r="J1888" s="13"/>
      <c r="K1888" s="13"/>
      <c r="L1888" s="14"/>
      <c r="M1888" s="7"/>
      <c r="N1888" s="6"/>
      <c r="O1888" s="12"/>
      <c r="P1888" s="6"/>
      <c r="Q1888" s="6"/>
      <c r="R1888" s="8"/>
      <c r="S1888" s="8"/>
      <c r="T1888" s="18"/>
      <c r="U1888" s="8"/>
      <c r="V1888" s="20"/>
      <c r="W1888" s="6"/>
      <c r="Y1888" s="11"/>
      <c r="AB1888" s="23"/>
      <c r="AH1888" s="19"/>
      <c r="AI1888" s="19"/>
      <c r="AL1888"/>
      <c r="AM1888" s="19"/>
    </row>
    <row r="1889" spans="1:39" s="9" customFormat="1" ht="15" customHeight="1" x14ac:dyDescent="0.25">
      <c r="A1889" s="11"/>
      <c r="B1889" s="12"/>
      <c r="C1889" s="12"/>
      <c r="D1889" s="12"/>
      <c r="E1889" s="12"/>
      <c r="F1889" s="12"/>
      <c r="G1889" s="12"/>
      <c r="H1889" s="12"/>
      <c r="I1889" s="12"/>
      <c r="J1889" s="13"/>
      <c r="K1889" s="13"/>
      <c r="L1889" s="14"/>
      <c r="M1889" s="7"/>
      <c r="N1889" s="6"/>
      <c r="O1889" s="12"/>
      <c r="P1889" s="6"/>
      <c r="Q1889" s="6"/>
      <c r="R1889" s="8"/>
      <c r="S1889" s="8"/>
      <c r="T1889" s="18"/>
      <c r="U1889" s="8"/>
      <c r="V1889" s="20"/>
      <c r="W1889" s="6"/>
      <c r="Y1889" s="11"/>
      <c r="AB1889" s="23"/>
      <c r="AH1889" s="19"/>
      <c r="AI1889" s="19"/>
      <c r="AL1889"/>
      <c r="AM1889" s="19"/>
    </row>
    <row r="1890" spans="1:39" s="9" customFormat="1" ht="15" customHeight="1" x14ac:dyDescent="0.25">
      <c r="A1890" s="11"/>
      <c r="B1890" s="12"/>
      <c r="C1890" s="12"/>
      <c r="D1890" s="12"/>
      <c r="E1890" s="12"/>
      <c r="F1890" s="12"/>
      <c r="G1890" s="12"/>
      <c r="H1890" s="12"/>
      <c r="I1890" s="12"/>
      <c r="J1890" s="13"/>
      <c r="K1890" s="13"/>
      <c r="L1890" s="14"/>
      <c r="M1890" s="7"/>
      <c r="N1890" s="6"/>
      <c r="O1890" s="12"/>
      <c r="P1890" s="6"/>
      <c r="Q1890" s="6"/>
      <c r="R1890" s="8"/>
      <c r="S1890" s="8"/>
      <c r="T1890" s="18"/>
      <c r="U1890" s="8"/>
      <c r="V1890" s="20"/>
      <c r="W1890" s="6"/>
      <c r="Y1890" s="11"/>
      <c r="AB1890" s="23"/>
      <c r="AH1890" s="19"/>
      <c r="AI1890" s="19"/>
      <c r="AL1890"/>
      <c r="AM1890" s="19"/>
    </row>
    <row r="1891" spans="1:39" s="9" customFormat="1" ht="15" customHeight="1" x14ac:dyDescent="0.25">
      <c r="A1891" s="11"/>
      <c r="B1891" s="12"/>
      <c r="C1891" s="12"/>
      <c r="D1891" s="12"/>
      <c r="E1891" s="12"/>
      <c r="F1891" s="12"/>
      <c r="G1891" s="12"/>
      <c r="H1891" s="12"/>
      <c r="I1891" s="12"/>
      <c r="J1891" s="13"/>
      <c r="K1891" s="13"/>
      <c r="L1891" s="14"/>
      <c r="M1891" s="7"/>
      <c r="N1891" s="6"/>
      <c r="O1891" s="12"/>
      <c r="P1891" s="6"/>
      <c r="Q1891" s="6"/>
      <c r="R1891" s="8"/>
      <c r="S1891" s="8"/>
      <c r="T1891" s="18"/>
      <c r="U1891" s="8"/>
      <c r="V1891" s="20"/>
      <c r="W1891" s="6"/>
      <c r="Y1891" s="11"/>
      <c r="AB1891" s="23"/>
      <c r="AH1891" s="19"/>
      <c r="AI1891" s="19"/>
      <c r="AL1891"/>
      <c r="AM1891" s="19"/>
    </row>
    <row r="1892" spans="1:39" s="9" customFormat="1" ht="15" customHeight="1" x14ac:dyDescent="0.25">
      <c r="A1892" s="11"/>
      <c r="B1892" s="12"/>
      <c r="C1892" s="12"/>
      <c r="D1892" s="12"/>
      <c r="E1892" s="12"/>
      <c r="F1892" s="12"/>
      <c r="G1892" s="12"/>
      <c r="H1892" s="12"/>
      <c r="I1892" s="12"/>
      <c r="J1892" s="13"/>
      <c r="K1892" s="13"/>
      <c r="L1892" s="14"/>
      <c r="M1892" s="7"/>
      <c r="N1892" s="6"/>
      <c r="O1892" s="12"/>
      <c r="P1892" s="6"/>
      <c r="Q1892" s="6"/>
      <c r="R1892" s="8"/>
      <c r="S1892" s="8"/>
      <c r="T1892" s="18"/>
      <c r="U1892" s="8"/>
      <c r="V1892" s="20"/>
      <c r="W1892" s="6"/>
      <c r="Y1892" s="11"/>
      <c r="AB1892" s="23"/>
      <c r="AH1892" s="19"/>
      <c r="AI1892" s="19"/>
      <c r="AL1892"/>
      <c r="AM1892" s="19"/>
    </row>
    <row r="1893" spans="1:39" s="9" customFormat="1" ht="15" customHeight="1" x14ac:dyDescent="0.25">
      <c r="A1893" s="11"/>
      <c r="B1893" s="12"/>
      <c r="C1893" s="12"/>
      <c r="D1893" s="12"/>
      <c r="E1893" s="12"/>
      <c r="F1893" s="12"/>
      <c r="G1893" s="12"/>
      <c r="H1893" s="12"/>
      <c r="I1893" s="12"/>
      <c r="J1893" s="13"/>
      <c r="K1893" s="13"/>
      <c r="L1893" s="14"/>
      <c r="M1893" s="7"/>
      <c r="N1893" s="6"/>
      <c r="O1893" s="12"/>
      <c r="P1893" s="6"/>
      <c r="Q1893" s="6"/>
      <c r="R1893" s="8"/>
      <c r="S1893" s="8"/>
      <c r="T1893" s="18"/>
      <c r="U1893" s="8"/>
      <c r="V1893" s="20"/>
      <c r="W1893" s="6"/>
      <c r="Y1893" s="11"/>
      <c r="AB1893" s="23"/>
      <c r="AH1893" s="19"/>
      <c r="AI1893" s="19"/>
      <c r="AL1893"/>
      <c r="AM1893" s="19"/>
    </row>
    <row r="1894" spans="1:39" s="9" customFormat="1" ht="15" customHeight="1" x14ac:dyDescent="0.25">
      <c r="A1894" s="11"/>
      <c r="B1894" s="12"/>
      <c r="C1894" s="12"/>
      <c r="D1894" s="12"/>
      <c r="E1894" s="12"/>
      <c r="F1894" s="12"/>
      <c r="G1894" s="12"/>
      <c r="H1894" s="12"/>
      <c r="I1894" s="12"/>
      <c r="J1894" s="13"/>
      <c r="K1894" s="13"/>
      <c r="L1894" s="14"/>
      <c r="M1894" s="7"/>
      <c r="N1894" s="6"/>
      <c r="O1894" s="12"/>
      <c r="P1894" s="6"/>
      <c r="Q1894" s="6"/>
      <c r="R1894" s="8"/>
      <c r="S1894" s="8"/>
      <c r="T1894" s="18"/>
      <c r="U1894" s="8"/>
      <c r="V1894" s="20"/>
      <c r="W1894" s="6"/>
      <c r="Y1894" s="11"/>
      <c r="AB1894" s="23"/>
      <c r="AH1894" s="19"/>
      <c r="AI1894" s="19"/>
      <c r="AL1894"/>
      <c r="AM1894" s="19"/>
    </row>
    <row r="1895" spans="1:39" s="9" customFormat="1" ht="15" customHeight="1" x14ac:dyDescent="0.25">
      <c r="A1895" s="11"/>
      <c r="B1895" s="12"/>
      <c r="C1895" s="12"/>
      <c r="D1895" s="12"/>
      <c r="E1895" s="12"/>
      <c r="F1895" s="12"/>
      <c r="G1895" s="12"/>
      <c r="H1895" s="12"/>
      <c r="I1895" s="12"/>
      <c r="J1895" s="13"/>
      <c r="K1895" s="13"/>
      <c r="L1895" s="14"/>
      <c r="M1895" s="7"/>
      <c r="N1895" s="6"/>
      <c r="O1895" s="12"/>
      <c r="P1895" s="6"/>
      <c r="Q1895" s="6"/>
      <c r="R1895" s="8"/>
      <c r="S1895" s="8"/>
      <c r="T1895" s="18"/>
      <c r="U1895" s="8"/>
      <c r="V1895" s="20"/>
      <c r="W1895" s="6"/>
      <c r="Y1895" s="11"/>
      <c r="AB1895" s="23"/>
      <c r="AH1895" s="19"/>
      <c r="AI1895" s="19"/>
      <c r="AL1895"/>
      <c r="AM1895" s="19"/>
    </row>
    <row r="1896" spans="1:39" s="9" customFormat="1" ht="15" customHeight="1" x14ac:dyDescent="0.25">
      <c r="A1896" s="11"/>
      <c r="B1896" s="12"/>
      <c r="C1896" s="12"/>
      <c r="D1896" s="12"/>
      <c r="E1896" s="12"/>
      <c r="F1896" s="12"/>
      <c r="G1896" s="12"/>
      <c r="H1896" s="12"/>
      <c r="I1896" s="12"/>
      <c r="J1896" s="13"/>
      <c r="K1896" s="13"/>
      <c r="L1896" s="14"/>
      <c r="M1896" s="7"/>
      <c r="N1896" s="6"/>
      <c r="O1896" s="12"/>
      <c r="P1896" s="6"/>
      <c r="Q1896" s="6"/>
      <c r="R1896" s="8"/>
      <c r="S1896" s="8"/>
      <c r="T1896" s="18"/>
      <c r="U1896" s="8"/>
      <c r="V1896" s="20"/>
      <c r="W1896" s="6"/>
      <c r="Y1896" s="11"/>
      <c r="AB1896" s="23"/>
      <c r="AH1896" s="19"/>
      <c r="AI1896" s="19"/>
      <c r="AL1896"/>
      <c r="AM1896" s="19"/>
    </row>
    <row r="1897" spans="1:39" s="9" customFormat="1" ht="15" customHeight="1" x14ac:dyDescent="0.25">
      <c r="A1897" s="11"/>
      <c r="B1897" s="12"/>
      <c r="C1897" s="12"/>
      <c r="D1897" s="12"/>
      <c r="E1897" s="12"/>
      <c r="F1897" s="12"/>
      <c r="G1897" s="12"/>
      <c r="H1897" s="12"/>
      <c r="I1897" s="12"/>
      <c r="J1897" s="13"/>
      <c r="K1897" s="13"/>
      <c r="L1897" s="14"/>
      <c r="M1897" s="7"/>
      <c r="N1897" s="6"/>
      <c r="O1897" s="12"/>
      <c r="P1897" s="6"/>
      <c r="Q1897" s="6"/>
      <c r="R1897" s="8"/>
      <c r="S1897" s="8"/>
      <c r="T1897" s="18"/>
      <c r="U1897" s="8"/>
      <c r="V1897" s="20"/>
      <c r="W1897" s="6"/>
      <c r="Y1897" s="11"/>
      <c r="AB1897" s="23"/>
      <c r="AH1897" s="19"/>
      <c r="AI1897" s="19"/>
      <c r="AL1897"/>
      <c r="AM1897" s="19"/>
    </row>
    <row r="1898" spans="1:39" s="9" customFormat="1" ht="15" customHeight="1" x14ac:dyDescent="0.25">
      <c r="A1898" s="11"/>
      <c r="B1898" s="12"/>
      <c r="C1898" s="12"/>
      <c r="D1898" s="12"/>
      <c r="E1898" s="12"/>
      <c r="F1898" s="12"/>
      <c r="G1898" s="12"/>
      <c r="H1898" s="12"/>
      <c r="I1898" s="12"/>
      <c r="J1898" s="13"/>
      <c r="K1898" s="13"/>
      <c r="L1898" s="14"/>
      <c r="M1898" s="7"/>
      <c r="N1898" s="6"/>
      <c r="O1898" s="12"/>
      <c r="P1898" s="6"/>
      <c r="Q1898" s="6"/>
      <c r="R1898" s="8"/>
      <c r="S1898" s="8"/>
      <c r="T1898" s="18"/>
      <c r="U1898" s="8"/>
      <c r="V1898" s="20"/>
      <c r="W1898" s="6"/>
      <c r="Y1898" s="11"/>
      <c r="AB1898" s="23"/>
      <c r="AH1898" s="19"/>
      <c r="AI1898" s="19"/>
      <c r="AL1898"/>
      <c r="AM1898" s="19"/>
    </row>
    <row r="1899" spans="1:39" s="9" customFormat="1" ht="15" customHeight="1" x14ac:dyDescent="0.25">
      <c r="A1899" s="11"/>
      <c r="B1899" s="12"/>
      <c r="C1899" s="12"/>
      <c r="D1899" s="12"/>
      <c r="E1899" s="12"/>
      <c r="F1899" s="12"/>
      <c r="G1899" s="12"/>
      <c r="H1899" s="12"/>
      <c r="I1899" s="12"/>
      <c r="J1899" s="13"/>
      <c r="K1899" s="13"/>
      <c r="L1899" s="14"/>
      <c r="M1899" s="7"/>
      <c r="N1899" s="6"/>
      <c r="O1899" s="12"/>
      <c r="P1899" s="6"/>
      <c r="Q1899" s="6"/>
      <c r="R1899" s="8"/>
      <c r="S1899" s="8"/>
      <c r="T1899" s="18"/>
      <c r="U1899" s="8"/>
      <c r="V1899" s="20"/>
      <c r="W1899" s="6"/>
      <c r="Y1899" s="11"/>
      <c r="AB1899" s="23"/>
      <c r="AH1899" s="19"/>
      <c r="AI1899" s="19"/>
      <c r="AL1899"/>
      <c r="AM1899" s="19"/>
    </row>
    <row r="1900" spans="1:39" s="9" customFormat="1" ht="15" customHeight="1" x14ac:dyDescent="0.25">
      <c r="A1900" s="11"/>
      <c r="B1900" s="12"/>
      <c r="C1900" s="12"/>
      <c r="D1900" s="12"/>
      <c r="E1900" s="12"/>
      <c r="F1900" s="12"/>
      <c r="G1900" s="12"/>
      <c r="H1900" s="12"/>
      <c r="I1900" s="12"/>
      <c r="J1900" s="13"/>
      <c r="K1900" s="13"/>
      <c r="L1900" s="14"/>
      <c r="M1900" s="7"/>
      <c r="N1900" s="6"/>
      <c r="O1900" s="12"/>
      <c r="P1900" s="6"/>
      <c r="Q1900" s="6"/>
      <c r="R1900" s="8"/>
      <c r="S1900" s="8"/>
      <c r="T1900" s="18"/>
      <c r="U1900" s="8"/>
      <c r="V1900" s="20"/>
      <c r="W1900" s="6"/>
      <c r="Y1900" s="11"/>
      <c r="AB1900" s="23"/>
      <c r="AH1900" s="19"/>
      <c r="AI1900" s="19"/>
      <c r="AL1900"/>
      <c r="AM1900" s="19"/>
    </row>
    <row r="1901" spans="1:39" s="9" customFormat="1" ht="15" customHeight="1" x14ac:dyDescent="0.25">
      <c r="A1901" s="11"/>
      <c r="B1901" s="12"/>
      <c r="C1901" s="12"/>
      <c r="D1901" s="12"/>
      <c r="E1901" s="12"/>
      <c r="F1901" s="12"/>
      <c r="G1901" s="12"/>
      <c r="H1901" s="12"/>
      <c r="I1901" s="12"/>
      <c r="J1901" s="13"/>
      <c r="K1901" s="13"/>
      <c r="L1901" s="14"/>
      <c r="M1901" s="7"/>
      <c r="N1901" s="6"/>
      <c r="O1901" s="12"/>
      <c r="P1901" s="6"/>
      <c r="Q1901" s="6"/>
      <c r="R1901" s="8"/>
      <c r="S1901" s="8"/>
      <c r="T1901" s="18"/>
      <c r="U1901" s="8"/>
      <c r="V1901" s="20"/>
      <c r="W1901" s="6"/>
      <c r="Y1901" s="11"/>
      <c r="AB1901" s="23"/>
      <c r="AH1901" s="19"/>
      <c r="AI1901" s="19"/>
      <c r="AL1901"/>
      <c r="AM1901" s="19"/>
    </row>
    <row r="1902" spans="1:39" s="9" customFormat="1" ht="15" customHeight="1" x14ac:dyDescent="0.25">
      <c r="A1902" s="11"/>
      <c r="B1902" s="12"/>
      <c r="C1902" s="12"/>
      <c r="D1902" s="12"/>
      <c r="E1902" s="12"/>
      <c r="F1902" s="12"/>
      <c r="G1902" s="12"/>
      <c r="H1902" s="12"/>
      <c r="I1902" s="12"/>
      <c r="J1902" s="13"/>
      <c r="K1902" s="13"/>
      <c r="L1902" s="14"/>
      <c r="M1902" s="7"/>
      <c r="N1902" s="6"/>
      <c r="O1902" s="12"/>
      <c r="P1902" s="6"/>
      <c r="Q1902" s="6"/>
      <c r="R1902" s="8"/>
      <c r="S1902" s="8"/>
      <c r="T1902" s="18"/>
      <c r="U1902" s="8"/>
      <c r="V1902" s="20"/>
      <c r="W1902" s="6"/>
      <c r="Y1902" s="11"/>
      <c r="AB1902" s="23"/>
      <c r="AH1902" s="19"/>
      <c r="AI1902" s="19"/>
      <c r="AL1902"/>
      <c r="AM1902" s="19"/>
    </row>
    <row r="1903" spans="1:39" s="9" customFormat="1" ht="15" customHeight="1" x14ac:dyDescent="0.25">
      <c r="A1903" s="11"/>
      <c r="B1903" s="12"/>
      <c r="C1903" s="12"/>
      <c r="D1903" s="12"/>
      <c r="E1903" s="12"/>
      <c r="F1903" s="12"/>
      <c r="G1903" s="12"/>
      <c r="H1903" s="12"/>
      <c r="I1903" s="12"/>
      <c r="J1903" s="13"/>
      <c r="K1903" s="13"/>
      <c r="L1903" s="14"/>
      <c r="M1903" s="7"/>
      <c r="N1903" s="6"/>
      <c r="O1903" s="12"/>
      <c r="P1903" s="6"/>
      <c r="Q1903" s="6"/>
      <c r="R1903" s="8"/>
      <c r="S1903" s="8"/>
      <c r="T1903" s="18"/>
      <c r="U1903" s="8"/>
      <c r="V1903" s="20"/>
      <c r="W1903" s="6"/>
      <c r="Y1903" s="11"/>
      <c r="AB1903" s="23"/>
      <c r="AH1903" s="19"/>
      <c r="AI1903" s="19"/>
      <c r="AL1903"/>
      <c r="AM1903" s="19"/>
    </row>
    <row r="1904" spans="1:39" s="9" customFormat="1" ht="15" customHeight="1" x14ac:dyDescent="0.25">
      <c r="A1904" s="11"/>
      <c r="B1904" s="12"/>
      <c r="C1904" s="12"/>
      <c r="D1904" s="12"/>
      <c r="E1904" s="12"/>
      <c r="F1904" s="12"/>
      <c r="G1904" s="12"/>
      <c r="H1904" s="12"/>
      <c r="I1904" s="12"/>
      <c r="J1904" s="13"/>
      <c r="K1904" s="13"/>
      <c r="L1904" s="14"/>
      <c r="M1904" s="7"/>
      <c r="N1904" s="6"/>
      <c r="O1904" s="12"/>
      <c r="P1904" s="6"/>
      <c r="Q1904" s="6"/>
      <c r="R1904" s="8"/>
      <c r="S1904" s="8"/>
      <c r="T1904" s="18"/>
      <c r="U1904" s="8"/>
      <c r="V1904" s="20"/>
      <c r="W1904" s="6"/>
      <c r="Y1904" s="11"/>
      <c r="AB1904" s="23"/>
      <c r="AH1904" s="19"/>
      <c r="AI1904" s="19"/>
      <c r="AL1904"/>
      <c r="AM1904" s="19"/>
    </row>
    <row r="1905" spans="1:39" s="9" customFormat="1" ht="15" customHeight="1" x14ac:dyDescent="0.25">
      <c r="A1905" s="11"/>
      <c r="B1905" s="12"/>
      <c r="C1905" s="12"/>
      <c r="D1905" s="12"/>
      <c r="E1905" s="12"/>
      <c r="F1905" s="12"/>
      <c r="G1905" s="12"/>
      <c r="H1905" s="12"/>
      <c r="I1905" s="12"/>
      <c r="J1905" s="13"/>
      <c r="K1905" s="13"/>
      <c r="L1905" s="14"/>
      <c r="M1905" s="7"/>
      <c r="N1905" s="6"/>
      <c r="O1905" s="12"/>
      <c r="P1905" s="6"/>
      <c r="Q1905" s="6"/>
      <c r="R1905" s="8"/>
      <c r="S1905" s="8"/>
      <c r="T1905" s="18"/>
      <c r="U1905" s="8"/>
      <c r="V1905" s="20"/>
      <c r="W1905" s="6"/>
      <c r="Y1905" s="11"/>
      <c r="AB1905" s="23"/>
      <c r="AH1905" s="19"/>
      <c r="AI1905" s="19"/>
      <c r="AL1905"/>
      <c r="AM1905" s="19"/>
    </row>
    <row r="1906" spans="1:39" s="9" customFormat="1" ht="15" customHeight="1" x14ac:dyDescent="0.25">
      <c r="A1906" s="11"/>
      <c r="B1906" s="12"/>
      <c r="C1906" s="12"/>
      <c r="D1906" s="12"/>
      <c r="E1906" s="12"/>
      <c r="F1906" s="12"/>
      <c r="G1906" s="12"/>
      <c r="H1906" s="12"/>
      <c r="I1906" s="12"/>
      <c r="J1906" s="13"/>
      <c r="K1906" s="13"/>
      <c r="L1906" s="14"/>
      <c r="M1906" s="7"/>
      <c r="N1906" s="6"/>
      <c r="O1906" s="12"/>
      <c r="P1906" s="6"/>
      <c r="Q1906" s="6"/>
      <c r="R1906" s="8"/>
      <c r="S1906" s="8"/>
      <c r="T1906" s="18"/>
      <c r="U1906" s="8"/>
      <c r="V1906" s="20"/>
      <c r="W1906" s="6"/>
      <c r="Y1906" s="11"/>
      <c r="AB1906" s="23"/>
      <c r="AH1906" s="19"/>
      <c r="AI1906" s="19"/>
      <c r="AL1906"/>
      <c r="AM1906" s="19"/>
    </row>
    <row r="1907" spans="1:39" s="9" customFormat="1" ht="15" customHeight="1" x14ac:dyDescent="0.25">
      <c r="A1907" s="11"/>
      <c r="B1907" s="12"/>
      <c r="C1907" s="12"/>
      <c r="D1907" s="12"/>
      <c r="E1907" s="12"/>
      <c r="F1907" s="12"/>
      <c r="G1907" s="12"/>
      <c r="H1907" s="12"/>
      <c r="I1907" s="12"/>
      <c r="J1907" s="13"/>
      <c r="K1907" s="13"/>
      <c r="L1907" s="14"/>
      <c r="M1907" s="7"/>
      <c r="N1907" s="6"/>
      <c r="O1907" s="12"/>
      <c r="P1907" s="6"/>
      <c r="Q1907" s="6"/>
      <c r="R1907" s="8"/>
      <c r="S1907" s="8"/>
      <c r="T1907" s="18"/>
      <c r="U1907" s="8"/>
      <c r="V1907" s="20"/>
      <c r="W1907" s="6"/>
      <c r="Y1907" s="11"/>
      <c r="AB1907" s="23"/>
      <c r="AH1907" s="19"/>
      <c r="AI1907" s="19"/>
      <c r="AL1907"/>
      <c r="AM1907" s="19"/>
    </row>
    <row r="1908" spans="1:39" s="9" customFormat="1" ht="15" customHeight="1" x14ac:dyDescent="0.25">
      <c r="A1908" s="11"/>
      <c r="B1908" s="12"/>
      <c r="C1908" s="12"/>
      <c r="D1908" s="12"/>
      <c r="E1908" s="12"/>
      <c r="F1908" s="12"/>
      <c r="G1908" s="12"/>
      <c r="H1908" s="12"/>
      <c r="I1908" s="12"/>
      <c r="J1908" s="13"/>
      <c r="K1908" s="13"/>
      <c r="L1908" s="14"/>
      <c r="M1908" s="7"/>
      <c r="N1908" s="6"/>
      <c r="O1908" s="12"/>
      <c r="P1908" s="6"/>
      <c r="Q1908" s="6"/>
      <c r="R1908" s="8"/>
      <c r="S1908" s="8"/>
      <c r="T1908" s="18"/>
      <c r="U1908" s="8"/>
      <c r="V1908" s="20"/>
      <c r="W1908" s="6"/>
      <c r="Y1908" s="11"/>
      <c r="AB1908" s="23"/>
      <c r="AH1908" s="19"/>
      <c r="AI1908" s="19"/>
      <c r="AL1908"/>
      <c r="AM1908" s="19"/>
    </row>
    <row r="1909" spans="1:39" s="9" customFormat="1" ht="15" customHeight="1" x14ac:dyDescent="0.25">
      <c r="A1909" s="11"/>
      <c r="B1909" s="12"/>
      <c r="C1909" s="12"/>
      <c r="D1909" s="12"/>
      <c r="E1909" s="12"/>
      <c r="F1909" s="12"/>
      <c r="G1909" s="12"/>
      <c r="H1909" s="12"/>
      <c r="I1909" s="12"/>
      <c r="J1909" s="13"/>
      <c r="K1909" s="13"/>
      <c r="L1909" s="14"/>
      <c r="M1909" s="7"/>
      <c r="N1909" s="6"/>
      <c r="O1909" s="12"/>
      <c r="P1909" s="6"/>
      <c r="Q1909" s="6"/>
      <c r="R1909" s="8"/>
      <c r="S1909" s="8"/>
      <c r="T1909" s="18"/>
      <c r="U1909" s="8"/>
      <c r="V1909" s="20"/>
      <c r="W1909" s="6"/>
      <c r="Y1909" s="11"/>
      <c r="AB1909" s="23"/>
      <c r="AH1909" s="19"/>
      <c r="AI1909" s="19"/>
      <c r="AL1909"/>
      <c r="AM1909" s="19"/>
    </row>
    <row r="1910" spans="1:39" s="9" customFormat="1" ht="15" customHeight="1" x14ac:dyDescent="0.25">
      <c r="A1910" s="11"/>
      <c r="B1910" s="12"/>
      <c r="C1910" s="12"/>
      <c r="D1910" s="12"/>
      <c r="E1910" s="12"/>
      <c r="F1910" s="12"/>
      <c r="G1910" s="12"/>
      <c r="H1910" s="12"/>
      <c r="I1910" s="12"/>
      <c r="J1910" s="13"/>
      <c r="K1910" s="13"/>
      <c r="L1910" s="14"/>
      <c r="M1910" s="7"/>
      <c r="N1910" s="6"/>
      <c r="O1910" s="12"/>
      <c r="P1910" s="6"/>
      <c r="Q1910" s="6"/>
      <c r="R1910" s="8"/>
      <c r="S1910" s="8"/>
      <c r="T1910" s="18"/>
      <c r="U1910" s="8"/>
      <c r="V1910" s="20"/>
      <c r="W1910" s="6"/>
      <c r="Y1910" s="11"/>
      <c r="AB1910" s="23"/>
      <c r="AH1910" s="19"/>
      <c r="AI1910" s="19"/>
      <c r="AL1910"/>
      <c r="AM1910" s="19"/>
    </row>
    <row r="1911" spans="1:39" s="9" customFormat="1" ht="15" customHeight="1" x14ac:dyDescent="0.25">
      <c r="A1911" s="11"/>
      <c r="B1911" s="12"/>
      <c r="C1911" s="12"/>
      <c r="D1911" s="12"/>
      <c r="E1911" s="12"/>
      <c r="F1911" s="12"/>
      <c r="G1911" s="12"/>
      <c r="H1911" s="12"/>
      <c r="I1911" s="12"/>
      <c r="J1911" s="13"/>
      <c r="K1911" s="13"/>
      <c r="L1911" s="14"/>
      <c r="M1911" s="7"/>
      <c r="N1911" s="6"/>
      <c r="O1911" s="12"/>
      <c r="P1911" s="6"/>
      <c r="Q1911" s="6"/>
      <c r="R1911" s="8"/>
      <c r="S1911" s="8"/>
      <c r="T1911" s="18"/>
      <c r="U1911" s="8"/>
      <c r="V1911" s="20"/>
      <c r="W1911" s="6"/>
      <c r="Y1911" s="11"/>
      <c r="AB1911" s="23"/>
      <c r="AH1911" s="19"/>
      <c r="AI1911" s="19"/>
      <c r="AL1911"/>
      <c r="AM1911" s="19"/>
    </row>
    <row r="1912" spans="1:39" s="9" customFormat="1" ht="15" customHeight="1" x14ac:dyDescent="0.25">
      <c r="A1912" s="11"/>
      <c r="B1912" s="12"/>
      <c r="C1912" s="12"/>
      <c r="D1912" s="12"/>
      <c r="E1912" s="12"/>
      <c r="F1912" s="12"/>
      <c r="G1912" s="12"/>
      <c r="H1912" s="12"/>
      <c r="I1912" s="12"/>
      <c r="J1912" s="13"/>
      <c r="K1912" s="13"/>
      <c r="L1912" s="14"/>
      <c r="M1912" s="7"/>
      <c r="N1912" s="6"/>
      <c r="O1912" s="12"/>
      <c r="P1912" s="6"/>
      <c r="Q1912" s="6"/>
      <c r="R1912" s="8"/>
      <c r="S1912" s="8"/>
      <c r="T1912" s="18"/>
      <c r="U1912" s="8"/>
      <c r="V1912" s="20"/>
      <c r="W1912" s="6"/>
      <c r="Y1912" s="11"/>
      <c r="AB1912" s="23"/>
      <c r="AH1912" s="19"/>
      <c r="AI1912" s="19"/>
      <c r="AL1912"/>
      <c r="AM1912" s="19"/>
    </row>
    <row r="1913" spans="1:39" s="9" customFormat="1" ht="15" customHeight="1" x14ac:dyDescent="0.25">
      <c r="A1913" s="11"/>
      <c r="B1913" s="12"/>
      <c r="C1913" s="12"/>
      <c r="D1913" s="12"/>
      <c r="E1913" s="12"/>
      <c r="F1913" s="12"/>
      <c r="G1913" s="12"/>
      <c r="H1913" s="12"/>
      <c r="I1913" s="12"/>
      <c r="J1913" s="13"/>
      <c r="K1913" s="13"/>
      <c r="L1913" s="14"/>
      <c r="M1913" s="7"/>
      <c r="N1913" s="6"/>
      <c r="O1913" s="12"/>
      <c r="P1913" s="6"/>
      <c r="Q1913" s="6"/>
      <c r="R1913" s="8"/>
      <c r="S1913" s="8"/>
      <c r="T1913" s="18"/>
      <c r="U1913" s="8"/>
      <c r="V1913" s="20"/>
      <c r="W1913" s="6"/>
      <c r="Y1913" s="11"/>
      <c r="AB1913" s="23"/>
      <c r="AH1913" s="19"/>
      <c r="AI1913" s="19"/>
      <c r="AL1913"/>
      <c r="AM1913" s="19"/>
    </row>
    <row r="1914" spans="1:39" s="9" customFormat="1" ht="15" customHeight="1" x14ac:dyDescent="0.25">
      <c r="A1914" s="11"/>
      <c r="B1914" s="12"/>
      <c r="C1914" s="12"/>
      <c r="D1914" s="12"/>
      <c r="E1914" s="12"/>
      <c r="F1914" s="12"/>
      <c r="G1914" s="12"/>
      <c r="H1914" s="12"/>
      <c r="I1914" s="12"/>
      <c r="J1914" s="13"/>
      <c r="K1914" s="13"/>
      <c r="L1914" s="14"/>
      <c r="M1914" s="7"/>
      <c r="N1914" s="6"/>
      <c r="O1914" s="12"/>
      <c r="P1914" s="6"/>
      <c r="Q1914" s="6"/>
      <c r="R1914" s="8"/>
      <c r="S1914" s="8"/>
      <c r="T1914" s="18"/>
      <c r="U1914" s="8"/>
      <c r="V1914" s="20"/>
      <c r="W1914" s="6"/>
      <c r="Y1914" s="11"/>
      <c r="AB1914" s="23"/>
      <c r="AH1914" s="19"/>
      <c r="AI1914" s="19"/>
      <c r="AL1914"/>
      <c r="AM1914" s="19"/>
    </row>
    <row r="1915" spans="1:39" s="9" customFormat="1" ht="15" customHeight="1" x14ac:dyDescent="0.25">
      <c r="A1915" s="11"/>
      <c r="B1915" s="12"/>
      <c r="C1915" s="12"/>
      <c r="D1915" s="12"/>
      <c r="E1915" s="12"/>
      <c r="F1915" s="12"/>
      <c r="G1915" s="12"/>
      <c r="H1915" s="12"/>
      <c r="I1915" s="12"/>
      <c r="J1915" s="13"/>
      <c r="K1915" s="13"/>
      <c r="L1915" s="14"/>
      <c r="M1915" s="7"/>
      <c r="N1915" s="6"/>
      <c r="O1915" s="12"/>
      <c r="P1915" s="6"/>
      <c r="Q1915" s="6"/>
      <c r="R1915" s="8"/>
      <c r="S1915" s="8"/>
      <c r="T1915" s="18"/>
      <c r="U1915" s="8"/>
      <c r="V1915" s="20"/>
      <c r="W1915" s="6"/>
      <c r="Y1915" s="11"/>
      <c r="AB1915" s="23"/>
      <c r="AH1915" s="19"/>
      <c r="AI1915" s="19"/>
      <c r="AL1915"/>
      <c r="AM1915" s="19"/>
    </row>
    <row r="1916" spans="1:39" s="9" customFormat="1" ht="15" customHeight="1" x14ac:dyDescent="0.25">
      <c r="A1916" s="11"/>
      <c r="B1916" s="12"/>
      <c r="C1916" s="12"/>
      <c r="D1916" s="12"/>
      <c r="E1916" s="12"/>
      <c r="F1916" s="12"/>
      <c r="G1916" s="12"/>
      <c r="H1916" s="12"/>
      <c r="I1916" s="12"/>
      <c r="J1916" s="13"/>
      <c r="K1916" s="13"/>
      <c r="L1916" s="14"/>
      <c r="M1916" s="7"/>
      <c r="N1916" s="6"/>
      <c r="O1916" s="12"/>
      <c r="P1916" s="6"/>
      <c r="Q1916" s="6"/>
      <c r="R1916" s="8"/>
      <c r="S1916" s="8"/>
      <c r="T1916" s="18"/>
      <c r="U1916" s="8"/>
      <c r="V1916" s="20"/>
      <c r="W1916" s="6"/>
      <c r="Y1916" s="11"/>
      <c r="AB1916" s="23"/>
      <c r="AH1916" s="19"/>
      <c r="AI1916" s="19"/>
      <c r="AL1916"/>
      <c r="AM1916" s="19"/>
    </row>
    <row r="1917" spans="1:39" s="9" customFormat="1" ht="15" customHeight="1" x14ac:dyDescent="0.25">
      <c r="A1917" s="11"/>
      <c r="B1917" s="12"/>
      <c r="C1917" s="12"/>
      <c r="D1917" s="12"/>
      <c r="E1917" s="12"/>
      <c r="F1917" s="12"/>
      <c r="G1917" s="12"/>
      <c r="H1917" s="12"/>
      <c r="I1917" s="12"/>
      <c r="J1917" s="13"/>
      <c r="K1917" s="13"/>
      <c r="L1917" s="14"/>
      <c r="M1917" s="7"/>
      <c r="N1917" s="6"/>
      <c r="O1917" s="12"/>
      <c r="P1917" s="6"/>
      <c r="Q1917" s="6"/>
      <c r="R1917" s="8"/>
      <c r="S1917" s="8"/>
      <c r="T1917" s="18"/>
      <c r="U1917" s="8"/>
      <c r="V1917" s="20"/>
      <c r="W1917" s="6"/>
      <c r="Y1917" s="11"/>
      <c r="AB1917" s="23"/>
      <c r="AH1917" s="19"/>
      <c r="AI1917" s="19"/>
      <c r="AL1917"/>
      <c r="AM1917" s="19"/>
    </row>
    <row r="1918" spans="1:39" s="9" customFormat="1" ht="15" customHeight="1" x14ac:dyDescent="0.25">
      <c r="A1918" s="11"/>
      <c r="B1918" s="12"/>
      <c r="C1918" s="12"/>
      <c r="D1918" s="12"/>
      <c r="E1918" s="12"/>
      <c r="F1918" s="12"/>
      <c r="G1918" s="12"/>
      <c r="H1918" s="12"/>
      <c r="I1918" s="12"/>
      <c r="J1918" s="13"/>
      <c r="K1918" s="13"/>
      <c r="L1918" s="14"/>
      <c r="M1918" s="7"/>
      <c r="N1918" s="6"/>
      <c r="O1918" s="12"/>
      <c r="P1918" s="6"/>
      <c r="Q1918" s="6"/>
      <c r="R1918" s="8"/>
      <c r="S1918" s="8"/>
      <c r="T1918" s="18"/>
      <c r="U1918" s="8"/>
      <c r="V1918" s="20"/>
      <c r="W1918" s="6"/>
      <c r="Y1918" s="11"/>
      <c r="AB1918" s="23"/>
      <c r="AH1918" s="19"/>
      <c r="AI1918" s="19"/>
      <c r="AL1918"/>
      <c r="AM1918" s="19"/>
    </row>
    <row r="1919" spans="1:39" s="9" customFormat="1" ht="15" customHeight="1" x14ac:dyDescent="0.25">
      <c r="A1919" s="11"/>
      <c r="B1919" s="12"/>
      <c r="C1919" s="12"/>
      <c r="D1919" s="12"/>
      <c r="E1919" s="12"/>
      <c r="F1919" s="12"/>
      <c r="G1919" s="12"/>
      <c r="H1919" s="12"/>
      <c r="I1919" s="12"/>
      <c r="J1919" s="13"/>
      <c r="K1919" s="13"/>
      <c r="L1919" s="14"/>
      <c r="M1919" s="7"/>
      <c r="N1919" s="6"/>
      <c r="O1919" s="12"/>
      <c r="P1919" s="6"/>
      <c r="Q1919" s="6"/>
      <c r="R1919" s="8"/>
      <c r="S1919" s="8"/>
      <c r="T1919" s="18"/>
      <c r="U1919" s="8"/>
      <c r="V1919" s="20"/>
      <c r="W1919" s="6"/>
      <c r="Y1919" s="11"/>
      <c r="AB1919" s="23"/>
      <c r="AH1919" s="19"/>
      <c r="AI1919" s="19"/>
      <c r="AL1919"/>
      <c r="AM1919" s="19"/>
    </row>
    <row r="1920" spans="1:39" s="9" customFormat="1" ht="15" customHeight="1" x14ac:dyDescent="0.25">
      <c r="A1920" s="11"/>
      <c r="B1920" s="12"/>
      <c r="C1920" s="12"/>
      <c r="D1920" s="12"/>
      <c r="E1920" s="12"/>
      <c r="F1920" s="12"/>
      <c r="G1920" s="12"/>
      <c r="H1920" s="12"/>
      <c r="I1920" s="12"/>
      <c r="J1920" s="13"/>
      <c r="K1920" s="13"/>
      <c r="L1920" s="14"/>
      <c r="M1920" s="7"/>
      <c r="N1920" s="6"/>
      <c r="O1920" s="12"/>
      <c r="P1920" s="6"/>
      <c r="Q1920" s="6"/>
      <c r="R1920" s="8"/>
      <c r="S1920" s="8"/>
      <c r="T1920" s="18"/>
      <c r="U1920" s="8"/>
      <c r="V1920" s="20"/>
      <c r="W1920" s="6"/>
      <c r="Y1920" s="11"/>
      <c r="AB1920" s="23"/>
      <c r="AH1920" s="19"/>
      <c r="AI1920" s="19"/>
      <c r="AL1920"/>
      <c r="AM1920" s="19"/>
    </row>
    <row r="1921" spans="1:39" s="9" customFormat="1" ht="15" customHeight="1" x14ac:dyDescent="0.25">
      <c r="A1921" s="11"/>
      <c r="B1921" s="12"/>
      <c r="C1921" s="12"/>
      <c r="D1921" s="12"/>
      <c r="E1921" s="12"/>
      <c r="F1921" s="12"/>
      <c r="G1921" s="12"/>
      <c r="H1921" s="12"/>
      <c r="I1921" s="12"/>
      <c r="J1921" s="13"/>
      <c r="K1921" s="13"/>
      <c r="L1921" s="14"/>
      <c r="M1921" s="7"/>
      <c r="N1921" s="6"/>
      <c r="O1921" s="12"/>
      <c r="P1921" s="6"/>
      <c r="Q1921" s="6"/>
      <c r="R1921" s="8"/>
      <c r="S1921" s="8"/>
      <c r="T1921" s="18"/>
      <c r="U1921" s="8"/>
      <c r="V1921" s="20"/>
      <c r="W1921" s="6"/>
      <c r="Y1921" s="11"/>
      <c r="AB1921" s="23"/>
      <c r="AH1921" s="19"/>
      <c r="AI1921" s="19"/>
      <c r="AL1921"/>
      <c r="AM1921" s="19"/>
    </row>
    <row r="1922" spans="1:39" s="9" customFormat="1" ht="15" customHeight="1" x14ac:dyDescent="0.25">
      <c r="A1922" s="11"/>
      <c r="B1922" s="12"/>
      <c r="C1922" s="12"/>
      <c r="D1922" s="12"/>
      <c r="E1922" s="12"/>
      <c r="F1922" s="12"/>
      <c r="G1922" s="12"/>
      <c r="H1922" s="12"/>
      <c r="I1922" s="12"/>
      <c r="J1922" s="13"/>
      <c r="K1922" s="13"/>
      <c r="L1922" s="14"/>
      <c r="M1922" s="7"/>
      <c r="N1922" s="6"/>
      <c r="O1922" s="12"/>
      <c r="P1922" s="6"/>
      <c r="Q1922" s="6"/>
      <c r="R1922" s="8"/>
      <c r="S1922" s="8"/>
      <c r="T1922" s="18"/>
      <c r="U1922" s="8"/>
      <c r="V1922" s="20"/>
      <c r="W1922" s="6"/>
      <c r="Y1922" s="11"/>
      <c r="AB1922" s="23"/>
      <c r="AH1922" s="19"/>
      <c r="AI1922" s="19"/>
      <c r="AL1922"/>
      <c r="AM1922" s="19"/>
    </row>
    <row r="1923" spans="1:39" s="9" customFormat="1" ht="15" customHeight="1" x14ac:dyDescent="0.25">
      <c r="A1923" s="11"/>
      <c r="B1923" s="12"/>
      <c r="C1923" s="12"/>
      <c r="D1923" s="12"/>
      <c r="E1923" s="12"/>
      <c r="F1923" s="12"/>
      <c r="G1923" s="12"/>
      <c r="H1923" s="12"/>
      <c r="I1923" s="12"/>
      <c r="J1923" s="13"/>
      <c r="K1923" s="13"/>
      <c r="L1923" s="14"/>
      <c r="M1923" s="7"/>
      <c r="N1923" s="6"/>
      <c r="O1923" s="12"/>
      <c r="P1923" s="6"/>
      <c r="Q1923" s="6"/>
      <c r="R1923" s="8"/>
      <c r="S1923" s="8"/>
      <c r="T1923" s="18"/>
      <c r="U1923" s="8"/>
      <c r="V1923" s="20"/>
      <c r="W1923" s="6"/>
      <c r="Y1923" s="11"/>
      <c r="AB1923" s="23"/>
      <c r="AH1923" s="19"/>
      <c r="AI1923" s="19"/>
      <c r="AL1923"/>
      <c r="AM1923" s="19"/>
    </row>
    <row r="1924" spans="1:39" s="9" customFormat="1" ht="15" customHeight="1" x14ac:dyDescent="0.25">
      <c r="A1924" s="11"/>
      <c r="B1924" s="12"/>
      <c r="C1924" s="12"/>
      <c r="D1924" s="12"/>
      <c r="E1924" s="12"/>
      <c r="F1924" s="12"/>
      <c r="G1924" s="12"/>
      <c r="H1924" s="12"/>
      <c r="I1924" s="12"/>
      <c r="J1924" s="13"/>
      <c r="K1924" s="13"/>
      <c r="L1924" s="14"/>
      <c r="M1924" s="7"/>
      <c r="N1924" s="6"/>
      <c r="O1924" s="12"/>
      <c r="P1924" s="6"/>
      <c r="Q1924" s="6"/>
      <c r="R1924" s="8"/>
      <c r="S1924" s="8"/>
      <c r="T1924" s="18"/>
      <c r="U1924" s="8"/>
      <c r="V1924" s="20"/>
      <c r="W1924" s="6"/>
      <c r="Y1924" s="11"/>
      <c r="AB1924" s="23"/>
      <c r="AH1924" s="19"/>
      <c r="AI1924" s="19"/>
      <c r="AL1924"/>
      <c r="AM1924" s="19"/>
    </row>
    <row r="1925" spans="1:39" s="9" customFormat="1" ht="15" customHeight="1" x14ac:dyDescent="0.25">
      <c r="A1925" s="11"/>
      <c r="B1925" s="12"/>
      <c r="C1925" s="12"/>
      <c r="D1925" s="12"/>
      <c r="E1925" s="12"/>
      <c r="F1925" s="12"/>
      <c r="G1925" s="12"/>
      <c r="H1925" s="12"/>
      <c r="I1925" s="12"/>
      <c r="J1925" s="13"/>
      <c r="K1925" s="13"/>
      <c r="L1925" s="14"/>
      <c r="M1925" s="7"/>
      <c r="N1925" s="6"/>
      <c r="O1925" s="12"/>
      <c r="P1925" s="6"/>
      <c r="Q1925" s="6"/>
      <c r="R1925" s="8"/>
      <c r="S1925" s="8"/>
      <c r="T1925" s="18"/>
      <c r="U1925" s="8"/>
      <c r="V1925" s="20"/>
      <c r="W1925" s="6"/>
      <c r="Y1925" s="11"/>
      <c r="AB1925" s="23"/>
      <c r="AH1925" s="19"/>
      <c r="AI1925" s="19"/>
      <c r="AL1925"/>
      <c r="AM1925" s="19"/>
    </row>
    <row r="1926" spans="1:39" s="9" customFormat="1" ht="15" customHeight="1" x14ac:dyDescent="0.25">
      <c r="A1926" s="11"/>
      <c r="B1926" s="12"/>
      <c r="C1926" s="12"/>
      <c r="D1926" s="12"/>
      <c r="E1926" s="12"/>
      <c r="F1926" s="12"/>
      <c r="G1926" s="12"/>
      <c r="H1926" s="12"/>
      <c r="I1926" s="12"/>
      <c r="J1926" s="13"/>
      <c r="K1926" s="13"/>
      <c r="L1926" s="14"/>
      <c r="M1926" s="7"/>
      <c r="N1926" s="6"/>
      <c r="O1926" s="12"/>
      <c r="P1926" s="6"/>
      <c r="Q1926" s="6"/>
      <c r="R1926" s="8"/>
      <c r="S1926" s="8"/>
      <c r="T1926" s="18"/>
      <c r="U1926" s="8"/>
      <c r="V1926" s="20"/>
      <c r="W1926" s="6"/>
      <c r="Y1926" s="11"/>
      <c r="AB1926" s="23"/>
      <c r="AH1926" s="19"/>
      <c r="AI1926" s="19"/>
      <c r="AL1926"/>
      <c r="AM1926" s="19"/>
    </row>
    <row r="1927" spans="1:39" s="9" customFormat="1" ht="15" customHeight="1" x14ac:dyDescent="0.25">
      <c r="A1927" s="11"/>
      <c r="B1927" s="12"/>
      <c r="C1927" s="12"/>
      <c r="D1927" s="12"/>
      <c r="E1927" s="12"/>
      <c r="F1927" s="12"/>
      <c r="G1927" s="12"/>
      <c r="H1927" s="12"/>
      <c r="I1927" s="12"/>
      <c r="J1927" s="13"/>
      <c r="K1927" s="13"/>
      <c r="L1927" s="14"/>
      <c r="M1927" s="7"/>
      <c r="N1927" s="6"/>
      <c r="O1927" s="12"/>
      <c r="P1927" s="6"/>
      <c r="Q1927" s="6"/>
      <c r="R1927" s="8"/>
      <c r="S1927" s="8"/>
      <c r="T1927" s="18"/>
      <c r="U1927" s="8"/>
      <c r="V1927" s="20"/>
      <c r="W1927" s="6"/>
      <c r="Y1927" s="11"/>
      <c r="AB1927" s="23"/>
      <c r="AH1927" s="19"/>
      <c r="AI1927" s="19"/>
      <c r="AL1927"/>
      <c r="AM1927" s="19"/>
    </row>
    <row r="1928" spans="1:39" s="9" customFormat="1" ht="15" customHeight="1" x14ac:dyDescent="0.25">
      <c r="A1928" s="11"/>
      <c r="B1928" s="12"/>
      <c r="C1928" s="12"/>
      <c r="D1928" s="12"/>
      <c r="E1928" s="12"/>
      <c r="F1928" s="12"/>
      <c r="G1928" s="12"/>
      <c r="H1928" s="12"/>
      <c r="I1928" s="12"/>
      <c r="J1928" s="13"/>
      <c r="K1928" s="13"/>
      <c r="L1928" s="14"/>
      <c r="M1928" s="7"/>
      <c r="N1928" s="6"/>
      <c r="O1928" s="12"/>
      <c r="P1928" s="6"/>
      <c r="Q1928" s="6"/>
      <c r="R1928" s="8"/>
      <c r="S1928" s="8"/>
      <c r="T1928" s="18"/>
      <c r="U1928" s="8"/>
      <c r="V1928" s="20"/>
      <c r="W1928" s="6"/>
      <c r="Y1928" s="11"/>
      <c r="AB1928" s="23"/>
      <c r="AH1928" s="19"/>
      <c r="AI1928" s="19"/>
      <c r="AL1928"/>
      <c r="AM1928" s="19"/>
    </row>
    <row r="1929" spans="1:39" s="9" customFormat="1" ht="15" customHeight="1" x14ac:dyDescent="0.25">
      <c r="A1929" s="11"/>
      <c r="B1929" s="12"/>
      <c r="C1929" s="12"/>
      <c r="D1929" s="12"/>
      <c r="E1929" s="12"/>
      <c r="F1929" s="12"/>
      <c r="G1929" s="12"/>
      <c r="H1929" s="12"/>
      <c r="I1929" s="12"/>
      <c r="J1929" s="13"/>
      <c r="K1929" s="13"/>
      <c r="L1929" s="14"/>
      <c r="M1929" s="7"/>
      <c r="N1929" s="6"/>
      <c r="O1929" s="12"/>
      <c r="P1929" s="6"/>
      <c r="Q1929" s="6"/>
      <c r="R1929" s="8"/>
      <c r="S1929" s="8"/>
      <c r="T1929" s="18"/>
      <c r="U1929" s="8"/>
      <c r="V1929" s="20"/>
      <c r="W1929" s="6"/>
      <c r="Y1929" s="11"/>
      <c r="AB1929" s="23"/>
      <c r="AH1929" s="19"/>
      <c r="AI1929" s="19"/>
      <c r="AL1929"/>
      <c r="AM1929" s="19"/>
    </row>
    <row r="1930" spans="1:39" s="9" customFormat="1" ht="15" customHeight="1" x14ac:dyDescent="0.25">
      <c r="A1930" s="11"/>
      <c r="B1930" s="12"/>
      <c r="C1930" s="12"/>
      <c r="D1930" s="12"/>
      <c r="E1930" s="12"/>
      <c r="F1930" s="12"/>
      <c r="G1930" s="12"/>
      <c r="H1930" s="12"/>
      <c r="I1930" s="12"/>
      <c r="J1930" s="13"/>
      <c r="K1930" s="13"/>
      <c r="L1930" s="14"/>
      <c r="M1930" s="7"/>
      <c r="N1930" s="6"/>
      <c r="O1930" s="12"/>
      <c r="P1930" s="6"/>
      <c r="Q1930" s="6"/>
      <c r="R1930" s="8"/>
      <c r="S1930" s="8"/>
      <c r="T1930" s="18"/>
      <c r="U1930" s="8"/>
      <c r="V1930" s="20"/>
      <c r="W1930" s="6"/>
      <c r="Y1930" s="11"/>
      <c r="AB1930" s="23"/>
      <c r="AH1930" s="19"/>
      <c r="AI1930" s="19"/>
      <c r="AL1930"/>
      <c r="AM1930" s="19"/>
    </row>
    <row r="1931" spans="1:39" s="9" customFormat="1" ht="15" customHeight="1" x14ac:dyDescent="0.25">
      <c r="A1931" s="11"/>
      <c r="B1931" s="12"/>
      <c r="C1931" s="12"/>
      <c r="D1931" s="12"/>
      <c r="E1931" s="12"/>
      <c r="F1931" s="12"/>
      <c r="G1931" s="12"/>
      <c r="H1931" s="12"/>
      <c r="I1931" s="12"/>
      <c r="J1931" s="13"/>
      <c r="K1931" s="13"/>
      <c r="L1931" s="14"/>
      <c r="M1931" s="7"/>
      <c r="N1931" s="6"/>
      <c r="O1931" s="12"/>
      <c r="P1931" s="6"/>
      <c r="Q1931" s="6"/>
      <c r="R1931" s="8"/>
      <c r="S1931" s="8"/>
      <c r="T1931" s="18"/>
      <c r="U1931" s="8"/>
      <c r="V1931" s="20"/>
      <c r="W1931" s="6"/>
      <c r="Y1931" s="11"/>
      <c r="AB1931" s="23"/>
      <c r="AH1931" s="19"/>
      <c r="AI1931" s="19"/>
      <c r="AL1931"/>
      <c r="AM1931" s="19"/>
    </row>
    <row r="1932" spans="1:39" s="9" customFormat="1" ht="15" customHeight="1" x14ac:dyDescent="0.25">
      <c r="A1932" s="11"/>
      <c r="B1932" s="12"/>
      <c r="C1932" s="12"/>
      <c r="D1932" s="12"/>
      <c r="E1932" s="12"/>
      <c r="F1932" s="12"/>
      <c r="G1932" s="12"/>
      <c r="H1932" s="12"/>
      <c r="I1932" s="12"/>
      <c r="J1932" s="13"/>
      <c r="K1932" s="13"/>
      <c r="L1932" s="14"/>
      <c r="M1932" s="7"/>
      <c r="N1932" s="6"/>
      <c r="O1932" s="12"/>
      <c r="P1932" s="6"/>
      <c r="Q1932" s="6"/>
      <c r="R1932" s="8"/>
      <c r="S1932" s="8"/>
      <c r="T1932" s="18"/>
      <c r="U1932" s="8"/>
      <c r="V1932" s="20"/>
      <c r="W1932" s="6"/>
      <c r="Y1932" s="11"/>
      <c r="AB1932" s="23"/>
      <c r="AH1932" s="19"/>
      <c r="AI1932" s="19"/>
      <c r="AL1932"/>
      <c r="AM1932" s="19"/>
    </row>
    <row r="1933" spans="1:39" s="9" customFormat="1" ht="15" customHeight="1" x14ac:dyDescent="0.25">
      <c r="A1933" s="11"/>
      <c r="B1933" s="12"/>
      <c r="C1933" s="12"/>
      <c r="D1933" s="12"/>
      <c r="E1933" s="12"/>
      <c r="F1933" s="12"/>
      <c r="G1933" s="12"/>
      <c r="H1933" s="12"/>
      <c r="I1933" s="12"/>
      <c r="J1933" s="13"/>
      <c r="K1933" s="13"/>
      <c r="L1933" s="14"/>
      <c r="M1933" s="7"/>
      <c r="N1933" s="6"/>
      <c r="O1933" s="12"/>
      <c r="P1933" s="6"/>
      <c r="Q1933" s="6"/>
      <c r="R1933" s="8"/>
      <c r="S1933" s="8"/>
      <c r="T1933" s="18"/>
      <c r="U1933" s="8"/>
      <c r="V1933" s="20"/>
      <c r="W1933" s="6"/>
      <c r="Y1933" s="11"/>
      <c r="AB1933" s="23"/>
      <c r="AH1933" s="19"/>
      <c r="AI1933" s="19"/>
      <c r="AL1933"/>
      <c r="AM1933" s="19"/>
    </row>
    <row r="1934" spans="1:39" s="9" customFormat="1" ht="15" customHeight="1" x14ac:dyDescent="0.25">
      <c r="A1934" s="11"/>
      <c r="B1934" s="12"/>
      <c r="C1934" s="12"/>
      <c r="D1934" s="12"/>
      <c r="E1934" s="12"/>
      <c r="F1934" s="12"/>
      <c r="G1934" s="12"/>
      <c r="H1934" s="12"/>
      <c r="I1934" s="12"/>
      <c r="J1934" s="13"/>
      <c r="K1934" s="13"/>
      <c r="L1934" s="14"/>
      <c r="M1934" s="7"/>
      <c r="N1934" s="6"/>
      <c r="O1934" s="12"/>
      <c r="P1934" s="6"/>
      <c r="Q1934" s="6"/>
      <c r="R1934" s="8"/>
      <c r="S1934" s="8"/>
      <c r="T1934" s="18"/>
      <c r="U1934" s="8"/>
      <c r="V1934" s="20"/>
      <c r="W1934" s="6"/>
      <c r="Y1934" s="11"/>
      <c r="AB1934" s="23"/>
      <c r="AH1934" s="19"/>
      <c r="AI1934" s="19"/>
      <c r="AL1934"/>
      <c r="AM1934" s="19"/>
    </row>
    <row r="1935" spans="1:39" s="9" customFormat="1" ht="15" customHeight="1" x14ac:dyDescent="0.25">
      <c r="A1935" s="11"/>
      <c r="B1935" s="12"/>
      <c r="C1935" s="12"/>
      <c r="D1935" s="12"/>
      <c r="E1935" s="12"/>
      <c r="F1935" s="12"/>
      <c r="G1935" s="12"/>
      <c r="H1935" s="12"/>
      <c r="I1935" s="12"/>
      <c r="J1935" s="13"/>
      <c r="K1935" s="13"/>
      <c r="L1935" s="14"/>
      <c r="M1935" s="7"/>
      <c r="N1935" s="6"/>
      <c r="O1935" s="12"/>
      <c r="P1935" s="6"/>
      <c r="Q1935" s="6"/>
      <c r="R1935" s="8"/>
      <c r="S1935" s="8"/>
      <c r="T1935" s="18"/>
      <c r="U1935" s="8"/>
      <c r="V1935" s="20"/>
      <c r="W1935" s="6"/>
      <c r="Y1935" s="11"/>
      <c r="AB1935" s="23"/>
      <c r="AH1935" s="19"/>
      <c r="AI1935" s="19"/>
      <c r="AL1935"/>
      <c r="AM1935" s="19"/>
    </row>
    <row r="1936" spans="1:39" s="9" customFormat="1" ht="15" customHeight="1" x14ac:dyDescent="0.25">
      <c r="A1936" s="11"/>
      <c r="B1936" s="12"/>
      <c r="C1936" s="12"/>
      <c r="D1936" s="12"/>
      <c r="E1936" s="12"/>
      <c r="F1936" s="12"/>
      <c r="G1936" s="12"/>
      <c r="H1936" s="12"/>
      <c r="I1936" s="12"/>
      <c r="J1936" s="13"/>
      <c r="K1936" s="13"/>
      <c r="L1936" s="14"/>
      <c r="M1936" s="7"/>
      <c r="N1936" s="6"/>
      <c r="O1936" s="12"/>
      <c r="P1936" s="6"/>
      <c r="Q1936" s="6"/>
      <c r="R1936" s="8"/>
      <c r="S1936" s="8"/>
      <c r="T1936" s="18"/>
      <c r="U1936" s="8"/>
      <c r="V1936" s="20"/>
      <c r="W1936" s="6"/>
      <c r="Y1936" s="11"/>
      <c r="AB1936" s="23"/>
      <c r="AH1936" s="19"/>
      <c r="AI1936" s="19"/>
      <c r="AL1936"/>
      <c r="AM1936" s="19"/>
    </row>
    <row r="1937" spans="1:39" s="9" customFormat="1" ht="15" customHeight="1" x14ac:dyDescent="0.25">
      <c r="A1937" s="11"/>
      <c r="B1937" s="12"/>
      <c r="C1937" s="12"/>
      <c r="D1937" s="12"/>
      <c r="E1937" s="12"/>
      <c r="F1937" s="12"/>
      <c r="G1937" s="12"/>
      <c r="H1937" s="12"/>
      <c r="I1937" s="12"/>
      <c r="J1937" s="13"/>
      <c r="K1937" s="13"/>
      <c r="L1937" s="14"/>
      <c r="M1937" s="7"/>
      <c r="N1937" s="6"/>
      <c r="O1937" s="12"/>
      <c r="P1937" s="6"/>
      <c r="Q1937" s="6"/>
      <c r="R1937" s="8"/>
      <c r="S1937" s="8"/>
      <c r="T1937" s="18"/>
      <c r="U1937" s="8"/>
      <c r="V1937" s="20"/>
      <c r="W1937" s="6"/>
      <c r="Y1937" s="11"/>
      <c r="AB1937" s="23"/>
      <c r="AH1937" s="19"/>
      <c r="AI1937" s="19"/>
      <c r="AL1937"/>
      <c r="AM1937" s="19"/>
    </row>
    <row r="1938" spans="1:39" s="9" customFormat="1" ht="15" customHeight="1" x14ac:dyDescent="0.25">
      <c r="A1938" s="11"/>
      <c r="B1938" s="12"/>
      <c r="C1938" s="12"/>
      <c r="D1938" s="12"/>
      <c r="E1938" s="12"/>
      <c r="F1938" s="12"/>
      <c r="G1938" s="12"/>
      <c r="H1938" s="12"/>
      <c r="I1938" s="12"/>
      <c r="J1938" s="13"/>
      <c r="K1938" s="13"/>
      <c r="L1938" s="14"/>
      <c r="M1938" s="7"/>
      <c r="N1938" s="6"/>
      <c r="O1938" s="12"/>
      <c r="P1938" s="6"/>
      <c r="Q1938" s="6"/>
      <c r="R1938" s="8"/>
      <c r="S1938" s="8"/>
      <c r="T1938" s="18"/>
      <c r="U1938" s="8"/>
      <c r="V1938" s="20"/>
      <c r="W1938" s="6"/>
      <c r="Y1938" s="11"/>
      <c r="AB1938" s="23"/>
      <c r="AH1938" s="19"/>
      <c r="AI1938" s="19"/>
      <c r="AL1938"/>
      <c r="AM1938" s="19"/>
    </row>
    <row r="1939" spans="1:39" s="9" customFormat="1" ht="15" customHeight="1" x14ac:dyDescent="0.25">
      <c r="A1939" s="11"/>
      <c r="B1939" s="12"/>
      <c r="C1939" s="12"/>
      <c r="D1939" s="12"/>
      <c r="E1939" s="12"/>
      <c r="F1939" s="12"/>
      <c r="G1939" s="12"/>
      <c r="H1939" s="12"/>
      <c r="I1939" s="12"/>
      <c r="J1939" s="13"/>
      <c r="K1939" s="13"/>
      <c r="L1939" s="14"/>
      <c r="M1939" s="7"/>
      <c r="N1939" s="6"/>
      <c r="O1939" s="12"/>
      <c r="P1939" s="6"/>
      <c r="Q1939" s="6"/>
      <c r="R1939" s="8"/>
      <c r="S1939" s="8"/>
      <c r="T1939" s="18"/>
      <c r="U1939" s="8"/>
      <c r="V1939" s="20"/>
      <c r="W1939" s="6"/>
      <c r="Y1939" s="11"/>
      <c r="AB1939" s="23"/>
      <c r="AH1939" s="19"/>
      <c r="AI1939" s="19"/>
      <c r="AL1939"/>
      <c r="AM1939" s="19"/>
    </row>
    <row r="1940" spans="1:39" s="9" customFormat="1" ht="15" customHeight="1" x14ac:dyDescent="0.25">
      <c r="A1940" s="11"/>
      <c r="B1940" s="12"/>
      <c r="C1940" s="12"/>
      <c r="D1940" s="12"/>
      <c r="E1940" s="12"/>
      <c r="F1940" s="12"/>
      <c r="G1940" s="12"/>
      <c r="H1940" s="12"/>
      <c r="I1940" s="12"/>
      <c r="J1940" s="13"/>
      <c r="K1940" s="13"/>
      <c r="L1940" s="14"/>
      <c r="M1940" s="7"/>
      <c r="N1940" s="6"/>
      <c r="O1940" s="12"/>
      <c r="P1940" s="6"/>
      <c r="Q1940" s="6"/>
      <c r="R1940" s="8"/>
      <c r="S1940" s="8"/>
      <c r="T1940" s="18"/>
      <c r="U1940" s="8"/>
      <c r="V1940" s="20"/>
      <c r="W1940" s="6"/>
      <c r="Y1940" s="11"/>
      <c r="AB1940" s="23"/>
      <c r="AH1940" s="19"/>
      <c r="AI1940" s="19"/>
      <c r="AL1940"/>
      <c r="AM1940" s="19"/>
    </row>
    <row r="1941" spans="1:39" s="9" customFormat="1" ht="15" customHeight="1" x14ac:dyDescent="0.25">
      <c r="A1941" s="11"/>
      <c r="B1941" s="12"/>
      <c r="C1941" s="12"/>
      <c r="D1941" s="12"/>
      <c r="E1941" s="12"/>
      <c r="F1941" s="12"/>
      <c r="G1941" s="12"/>
      <c r="H1941" s="12"/>
      <c r="I1941" s="12"/>
      <c r="J1941" s="13"/>
      <c r="K1941" s="13"/>
      <c r="L1941" s="14"/>
      <c r="M1941" s="7"/>
      <c r="N1941" s="6"/>
      <c r="O1941" s="12"/>
      <c r="P1941" s="6"/>
      <c r="Q1941" s="6"/>
      <c r="R1941" s="8"/>
      <c r="S1941" s="8"/>
      <c r="T1941" s="18"/>
      <c r="U1941" s="8"/>
      <c r="V1941" s="20"/>
      <c r="W1941" s="6"/>
      <c r="Y1941" s="11"/>
      <c r="AB1941" s="23"/>
      <c r="AH1941" s="19"/>
      <c r="AI1941" s="19"/>
      <c r="AL1941"/>
      <c r="AM1941" s="19"/>
    </row>
    <row r="1942" spans="1:39" s="9" customFormat="1" ht="15" customHeight="1" x14ac:dyDescent="0.25">
      <c r="A1942" s="11"/>
      <c r="B1942" s="12"/>
      <c r="C1942" s="12"/>
      <c r="D1942" s="12"/>
      <c r="E1942" s="12"/>
      <c r="F1942" s="12"/>
      <c r="G1942" s="12"/>
      <c r="H1942" s="12"/>
      <c r="I1942" s="12"/>
      <c r="J1942" s="13"/>
      <c r="K1942" s="13"/>
      <c r="L1942" s="14"/>
      <c r="M1942" s="7"/>
      <c r="N1942" s="6"/>
      <c r="O1942" s="12"/>
      <c r="P1942" s="6"/>
      <c r="Q1942" s="6"/>
      <c r="R1942" s="8"/>
      <c r="S1942" s="8"/>
      <c r="T1942" s="18"/>
      <c r="U1942" s="8"/>
      <c r="V1942" s="20"/>
      <c r="W1942" s="6"/>
      <c r="Y1942" s="11"/>
      <c r="AB1942" s="23"/>
      <c r="AH1942" s="19"/>
      <c r="AI1942" s="19"/>
      <c r="AL1942"/>
      <c r="AM1942" s="19"/>
    </row>
    <row r="1943" spans="1:39" s="9" customFormat="1" ht="15" customHeight="1" x14ac:dyDescent="0.25">
      <c r="A1943" s="11"/>
      <c r="B1943" s="12"/>
      <c r="C1943" s="12"/>
      <c r="D1943" s="12"/>
      <c r="E1943" s="12"/>
      <c r="F1943" s="12"/>
      <c r="G1943" s="12"/>
      <c r="H1943" s="12"/>
      <c r="I1943" s="12"/>
      <c r="J1943" s="13"/>
      <c r="K1943" s="13"/>
      <c r="L1943" s="14"/>
      <c r="M1943" s="7"/>
      <c r="N1943" s="6"/>
      <c r="O1943" s="12"/>
      <c r="P1943" s="6"/>
      <c r="Q1943" s="6"/>
      <c r="R1943" s="8"/>
      <c r="S1943" s="8"/>
      <c r="T1943" s="18"/>
      <c r="U1943" s="8"/>
      <c r="V1943" s="20"/>
      <c r="W1943" s="6"/>
      <c r="Y1943" s="11"/>
      <c r="AB1943" s="23"/>
      <c r="AH1943" s="19"/>
      <c r="AI1943" s="19"/>
      <c r="AL1943"/>
      <c r="AM1943" s="19"/>
    </row>
    <row r="1944" spans="1:39" s="9" customFormat="1" ht="15" customHeight="1" x14ac:dyDescent="0.25">
      <c r="A1944" s="11"/>
      <c r="B1944" s="12"/>
      <c r="C1944" s="12"/>
      <c r="D1944" s="12"/>
      <c r="E1944" s="12"/>
      <c r="F1944" s="12"/>
      <c r="G1944" s="12"/>
      <c r="H1944" s="12"/>
      <c r="I1944" s="12"/>
      <c r="J1944" s="13"/>
      <c r="K1944" s="13"/>
      <c r="L1944" s="14"/>
      <c r="M1944" s="7"/>
      <c r="N1944" s="6"/>
      <c r="O1944" s="12"/>
      <c r="P1944" s="6"/>
      <c r="Q1944" s="6"/>
      <c r="R1944" s="8"/>
      <c r="S1944" s="8"/>
      <c r="T1944" s="18"/>
      <c r="U1944" s="8"/>
      <c r="V1944" s="20"/>
      <c r="W1944" s="6"/>
      <c r="Y1944" s="11"/>
      <c r="AB1944" s="23"/>
      <c r="AH1944" s="19"/>
      <c r="AI1944" s="19"/>
      <c r="AL1944"/>
      <c r="AM1944" s="19"/>
    </row>
    <row r="1945" spans="1:39" s="9" customFormat="1" ht="15" customHeight="1" x14ac:dyDescent="0.25">
      <c r="A1945" s="11"/>
      <c r="B1945" s="12"/>
      <c r="C1945" s="12"/>
      <c r="D1945" s="12"/>
      <c r="E1945" s="12"/>
      <c r="F1945" s="12"/>
      <c r="G1945" s="12"/>
      <c r="H1945" s="12"/>
      <c r="I1945" s="12"/>
      <c r="J1945" s="13"/>
      <c r="K1945" s="13"/>
      <c r="L1945" s="14"/>
      <c r="M1945" s="7"/>
      <c r="N1945" s="6"/>
      <c r="O1945" s="12"/>
      <c r="P1945" s="6"/>
      <c r="Q1945" s="6"/>
      <c r="R1945" s="8"/>
      <c r="S1945" s="8"/>
      <c r="T1945" s="18"/>
      <c r="U1945" s="8"/>
      <c r="V1945" s="20"/>
      <c r="W1945" s="6"/>
      <c r="Y1945" s="11"/>
      <c r="AB1945" s="23"/>
      <c r="AH1945" s="19"/>
      <c r="AI1945" s="19"/>
      <c r="AL1945"/>
      <c r="AM1945" s="19"/>
    </row>
    <row r="1946" spans="1:39" s="9" customFormat="1" ht="15" customHeight="1" x14ac:dyDescent="0.25">
      <c r="A1946" s="11"/>
      <c r="B1946" s="12"/>
      <c r="C1946" s="12"/>
      <c r="D1946" s="12"/>
      <c r="E1946" s="12"/>
      <c r="F1946" s="12"/>
      <c r="G1946" s="12"/>
      <c r="H1946" s="12"/>
      <c r="I1946" s="12"/>
      <c r="J1946" s="13"/>
      <c r="K1946" s="13"/>
      <c r="L1946" s="14"/>
      <c r="M1946" s="7"/>
      <c r="N1946" s="6"/>
      <c r="O1946" s="12"/>
      <c r="P1946" s="6"/>
      <c r="Q1946" s="6"/>
      <c r="R1946" s="8"/>
      <c r="S1946" s="8"/>
      <c r="T1946" s="18"/>
      <c r="U1946" s="8"/>
      <c r="V1946" s="20"/>
      <c r="W1946" s="6"/>
      <c r="Y1946" s="11"/>
      <c r="AB1946" s="23"/>
      <c r="AH1946" s="19"/>
      <c r="AI1946" s="19"/>
      <c r="AL1946"/>
      <c r="AM1946" s="19"/>
    </row>
    <row r="1947" spans="1:39" s="9" customFormat="1" ht="15" customHeight="1" x14ac:dyDescent="0.25">
      <c r="A1947" s="11"/>
      <c r="B1947" s="12"/>
      <c r="C1947" s="12"/>
      <c r="D1947" s="12"/>
      <c r="E1947" s="12"/>
      <c r="F1947" s="12"/>
      <c r="G1947" s="12"/>
      <c r="H1947" s="12"/>
      <c r="I1947" s="12"/>
      <c r="J1947" s="13"/>
      <c r="K1947" s="13"/>
      <c r="L1947" s="14"/>
      <c r="M1947" s="7"/>
      <c r="N1947" s="6"/>
      <c r="O1947" s="12"/>
      <c r="P1947" s="6"/>
      <c r="Q1947" s="6"/>
      <c r="R1947" s="8"/>
      <c r="S1947" s="8"/>
      <c r="T1947" s="18"/>
      <c r="U1947" s="8"/>
      <c r="V1947" s="20"/>
      <c r="W1947" s="6"/>
      <c r="Y1947" s="11"/>
      <c r="AB1947" s="23"/>
      <c r="AH1947" s="19"/>
      <c r="AI1947" s="19"/>
      <c r="AL1947"/>
      <c r="AM1947" s="19"/>
    </row>
    <row r="1948" spans="1:39" s="9" customFormat="1" ht="15" customHeight="1" x14ac:dyDescent="0.25">
      <c r="A1948" s="11"/>
      <c r="B1948" s="12"/>
      <c r="C1948" s="12"/>
      <c r="D1948" s="12"/>
      <c r="E1948" s="12"/>
      <c r="F1948" s="12"/>
      <c r="G1948" s="12"/>
      <c r="H1948" s="12"/>
      <c r="I1948" s="12"/>
      <c r="J1948" s="13"/>
      <c r="K1948" s="13"/>
      <c r="L1948" s="14"/>
      <c r="M1948" s="7"/>
      <c r="N1948" s="6"/>
      <c r="O1948" s="12"/>
      <c r="P1948" s="6"/>
      <c r="Q1948" s="6"/>
      <c r="R1948" s="8"/>
      <c r="S1948" s="8"/>
      <c r="T1948" s="18"/>
      <c r="U1948" s="8"/>
      <c r="V1948" s="20"/>
      <c r="W1948" s="6"/>
      <c r="Y1948" s="11"/>
      <c r="AB1948" s="23"/>
      <c r="AH1948" s="19"/>
      <c r="AI1948" s="19"/>
      <c r="AL1948"/>
      <c r="AM1948" s="19"/>
    </row>
    <row r="1949" spans="1:39" s="9" customFormat="1" ht="15" customHeight="1" x14ac:dyDescent="0.25">
      <c r="A1949" s="11"/>
      <c r="B1949" s="12"/>
      <c r="C1949" s="12"/>
      <c r="D1949" s="12"/>
      <c r="E1949" s="12"/>
      <c r="F1949" s="12"/>
      <c r="G1949" s="12"/>
      <c r="H1949" s="12"/>
      <c r="I1949" s="12"/>
      <c r="J1949" s="13"/>
      <c r="K1949" s="13"/>
      <c r="L1949" s="14"/>
      <c r="M1949" s="7"/>
      <c r="N1949" s="6"/>
      <c r="O1949" s="12"/>
      <c r="P1949" s="6"/>
      <c r="Q1949" s="6"/>
      <c r="R1949" s="8"/>
      <c r="S1949" s="8"/>
      <c r="T1949" s="18"/>
      <c r="U1949" s="8"/>
      <c r="V1949" s="20"/>
      <c r="W1949" s="6"/>
      <c r="Y1949" s="11"/>
      <c r="AB1949" s="23"/>
      <c r="AH1949" s="19"/>
      <c r="AI1949" s="19"/>
      <c r="AL1949"/>
      <c r="AM1949" s="19"/>
    </row>
    <row r="1950" spans="1:39" s="9" customFormat="1" ht="15" customHeight="1" x14ac:dyDescent="0.25">
      <c r="A1950" s="11"/>
      <c r="B1950" s="12"/>
      <c r="C1950" s="12"/>
      <c r="D1950" s="12"/>
      <c r="E1950" s="12"/>
      <c r="F1950" s="12"/>
      <c r="G1950" s="12"/>
      <c r="H1950" s="12"/>
      <c r="I1950" s="12"/>
      <c r="J1950" s="13"/>
      <c r="K1950" s="13"/>
      <c r="L1950" s="14"/>
      <c r="M1950" s="7"/>
      <c r="N1950" s="6"/>
      <c r="O1950" s="12"/>
      <c r="P1950" s="6"/>
      <c r="Q1950" s="6"/>
      <c r="R1950" s="8"/>
      <c r="S1950" s="8"/>
      <c r="T1950" s="18"/>
      <c r="U1950" s="8"/>
      <c r="V1950" s="20"/>
      <c r="W1950" s="6"/>
      <c r="Y1950" s="11"/>
      <c r="AB1950" s="23"/>
      <c r="AH1950" s="19"/>
      <c r="AI1950" s="19"/>
      <c r="AL1950"/>
      <c r="AM1950" s="19"/>
    </row>
    <row r="1951" spans="1:39" s="9" customFormat="1" ht="15" customHeight="1" x14ac:dyDescent="0.25">
      <c r="A1951" s="11"/>
      <c r="B1951" s="12"/>
      <c r="C1951" s="12"/>
      <c r="D1951" s="12"/>
      <c r="E1951" s="12"/>
      <c r="F1951" s="12"/>
      <c r="G1951" s="12"/>
      <c r="H1951" s="12"/>
      <c r="I1951" s="12"/>
      <c r="J1951" s="13"/>
      <c r="K1951" s="13"/>
      <c r="L1951" s="14"/>
      <c r="M1951" s="7"/>
      <c r="N1951" s="6"/>
      <c r="O1951" s="12"/>
      <c r="P1951" s="6"/>
      <c r="Q1951" s="6"/>
      <c r="R1951" s="8"/>
      <c r="S1951" s="8"/>
      <c r="T1951" s="18"/>
      <c r="U1951" s="8"/>
      <c r="V1951" s="20"/>
      <c r="W1951" s="6"/>
      <c r="Y1951" s="11"/>
      <c r="AB1951" s="23"/>
      <c r="AH1951" s="19"/>
      <c r="AI1951" s="19"/>
      <c r="AL1951"/>
      <c r="AM1951" s="19"/>
    </row>
    <row r="1952" spans="1:39" s="9" customFormat="1" ht="15" customHeight="1" x14ac:dyDescent="0.25">
      <c r="A1952" s="11"/>
      <c r="B1952" s="12"/>
      <c r="C1952" s="12"/>
      <c r="D1952" s="12"/>
      <c r="E1952" s="12"/>
      <c r="F1952" s="12"/>
      <c r="G1952" s="12"/>
      <c r="H1952" s="12"/>
      <c r="I1952" s="12"/>
      <c r="J1952" s="13"/>
      <c r="K1952" s="13"/>
      <c r="L1952" s="14"/>
      <c r="M1952" s="7"/>
      <c r="N1952" s="6"/>
      <c r="O1952" s="12"/>
      <c r="P1952" s="6"/>
      <c r="Q1952" s="6"/>
      <c r="R1952" s="8"/>
      <c r="S1952" s="8"/>
      <c r="T1952" s="18"/>
      <c r="U1952" s="8"/>
      <c r="V1952" s="20"/>
      <c r="W1952" s="6"/>
      <c r="Y1952" s="11"/>
      <c r="AB1952" s="23"/>
      <c r="AH1952" s="19"/>
      <c r="AI1952" s="19"/>
      <c r="AL1952"/>
      <c r="AM1952" s="19"/>
    </row>
    <row r="1953" spans="1:39" s="9" customFormat="1" ht="15" customHeight="1" x14ac:dyDescent="0.25">
      <c r="A1953" s="11"/>
      <c r="B1953" s="12"/>
      <c r="C1953" s="12"/>
      <c r="D1953" s="12"/>
      <c r="E1953" s="12"/>
      <c r="F1953" s="12"/>
      <c r="G1953" s="12"/>
      <c r="H1953" s="12"/>
      <c r="I1953" s="12"/>
      <c r="J1953" s="13"/>
      <c r="K1953" s="13"/>
      <c r="L1953" s="14"/>
      <c r="M1953" s="7"/>
      <c r="N1953" s="6"/>
      <c r="O1953" s="12"/>
      <c r="P1953" s="6"/>
      <c r="Q1953" s="6"/>
      <c r="R1953" s="8"/>
      <c r="S1953" s="8"/>
      <c r="T1953" s="18"/>
      <c r="U1953" s="8"/>
      <c r="V1953" s="20"/>
      <c r="W1953" s="6"/>
      <c r="Y1953" s="11"/>
      <c r="AB1953" s="23"/>
      <c r="AH1953" s="19"/>
      <c r="AI1953" s="19"/>
      <c r="AL1953"/>
      <c r="AM1953" s="19"/>
    </row>
    <row r="1954" spans="1:39" s="9" customFormat="1" ht="15" customHeight="1" x14ac:dyDescent="0.25">
      <c r="A1954" s="11"/>
      <c r="B1954" s="12"/>
      <c r="C1954" s="12"/>
      <c r="D1954" s="12"/>
      <c r="E1954" s="12"/>
      <c r="F1954" s="12"/>
      <c r="G1954" s="12"/>
      <c r="H1954" s="12"/>
      <c r="I1954" s="12"/>
      <c r="J1954" s="13"/>
      <c r="K1954" s="13"/>
      <c r="L1954" s="14"/>
      <c r="M1954" s="7"/>
      <c r="N1954" s="6"/>
      <c r="O1954" s="12"/>
      <c r="P1954" s="6"/>
      <c r="Q1954" s="6"/>
      <c r="R1954" s="8"/>
      <c r="S1954" s="8"/>
      <c r="T1954" s="18"/>
      <c r="U1954" s="8"/>
      <c r="V1954" s="20"/>
      <c r="W1954" s="6"/>
      <c r="Y1954" s="11"/>
      <c r="AB1954" s="23"/>
      <c r="AH1954" s="19"/>
      <c r="AI1954" s="19"/>
      <c r="AL1954"/>
      <c r="AM1954" s="19"/>
    </row>
    <row r="1955" spans="1:39" s="9" customFormat="1" ht="15" customHeight="1" x14ac:dyDescent="0.25">
      <c r="A1955" s="11"/>
      <c r="B1955" s="12"/>
      <c r="C1955" s="12"/>
      <c r="D1955" s="12"/>
      <c r="E1955" s="12"/>
      <c r="F1955" s="12"/>
      <c r="G1955" s="12"/>
      <c r="H1955" s="12"/>
      <c r="I1955" s="12"/>
      <c r="J1955" s="13"/>
      <c r="K1955" s="13"/>
      <c r="L1955" s="14"/>
      <c r="M1955" s="7"/>
      <c r="N1955" s="6"/>
      <c r="O1955" s="12"/>
      <c r="P1955" s="6"/>
      <c r="Q1955" s="6"/>
      <c r="R1955" s="8"/>
      <c r="S1955" s="8"/>
      <c r="T1955" s="18"/>
      <c r="U1955" s="8"/>
      <c r="V1955" s="20"/>
      <c r="W1955" s="6"/>
      <c r="Y1955" s="11"/>
      <c r="AB1955" s="23"/>
      <c r="AH1955" s="19"/>
      <c r="AI1955" s="19"/>
      <c r="AL1955"/>
      <c r="AM1955" s="19"/>
    </row>
    <row r="1956" spans="1:39" s="9" customFormat="1" ht="15" customHeight="1" x14ac:dyDescent="0.25">
      <c r="A1956" s="11"/>
      <c r="B1956" s="12"/>
      <c r="C1956" s="12"/>
      <c r="D1956" s="12"/>
      <c r="E1956" s="12"/>
      <c r="F1956" s="12"/>
      <c r="G1956" s="12"/>
      <c r="H1956" s="12"/>
      <c r="I1956" s="12"/>
      <c r="J1956" s="13"/>
      <c r="K1956" s="13"/>
      <c r="L1956" s="14"/>
      <c r="M1956" s="7"/>
      <c r="N1956" s="6"/>
      <c r="O1956" s="12"/>
      <c r="P1956" s="6"/>
      <c r="Q1956" s="6"/>
      <c r="R1956" s="8"/>
      <c r="S1956" s="8"/>
      <c r="T1956" s="18"/>
      <c r="U1956" s="8"/>
      <c r="V1956" s="20"/>
      <c r="W1956" s="6"/>
      <c r="Y1956" s="11"/>
      <c r="AB1956" s="23"/>
      <c r="AH1956" s="19"/>
      <c r="AI1956" s="19"/>
      <c r="AL1956"/>
      <c r="AM1956" s="19"/>
    </row>
    <row r="1957" spans="1:39" s="9" customFormat="1" ht="15" customHeight="1" x14ac:dyDescent="0.25">
      <c r="A1957" s="11"/>
      <c r="B1957" s="12"/>
      <c r="C1957" s="12"/>
      <c r="D1957" s="12"/>
      <c r="E1957" s="12"/>
      <c r="F1957" s="12"/>
      <c r="G1957" s="12"/>
      <c r="H1957" s="12"/>
      <c r="I1957" s="12"/>
      <c r="J1957" s="13"/>
      <c r="K1957" s="13"/>
      <c r="L1957" s="14"/>
      <c r="M1957" s="7"/>
      <c r="N1957" s="6"/>
      <c r="O1957" s="12"/>
      <c r="P1957" s="6"/>
      <c r="Q1957" s="6"/>
      <c r="R1957" s="8"/>
      <c r="S1957" s="8"/>
      <c r="T1957" s="18"/>
      <c r="U1957" s="8"/>
      <c r="V1957" s="20"/>
      <c r="W1957" s="6"/>
      <c r="Y1957" s="11"/>
      <c r="AB1957" s="23"/>
      <c r="AH1957" s="19"/>
      <c r="AI1957" s="19"/>
      <c r="AL1957"/>
      <c r="AM1957" s="19"/>
    </row>
    <row r="1958" spans="1:39" s="9" customFormat="1" ht="15" customHeight="1" x14ac:dyDescent="0.25">
      <c r="A1958" s="11"/>
      <c r="B1958" s="12"/>
      <c r="C1958" s="12"/>
      <c r="D1958" s="12"/>
      <c r="E1958" s="12"/>
      <c r="F1958" s="12"/>
      <c r="G1958" s="12"/>
      <c r="H1958" s="12"/>
      <c r="I1958" s="12"/>
      <c r="J1958" s="13"/>
      <c r="K1958" s="13"/>
      <c r="L1958" s="14"/>
      <c r="M1958" s="7"/>
      <c r="N1958" s="6"/>
      <c r="O1958" s="12"/>
      <c r="P1958" s="6"/>
      <c r="Q1958" s="6"/>
      <c r="R1958" s="8"/>
      <c r="S1958" s="8"/>
      <c r="T1958" s="18"/>
      <c r="U1958" s="8"/>
      <c r="V1958" s="20"/>
      <c r="W1958" s="6"/>
      <c r="Y1958" s="11"/>
      <c r="AB1958" s="23"/>
      <c r="AH1958" s="19"/>
      <c r="AI1958" s="19"/>
      <c r="AL1958"/>
      <c r="AM1958" s="19"/>
    </row>
    <row r="1959" spans="1:39" s="9" customFormat="1" ht="15" customHeight="1" x14ac:dyDescent="0.25">
      <c r="A1959" s="11"/>
      <c r="B1959" s="12"/>
      <c r="C1959" s="12"/>
      <c r="D1959" s="12"/>
      <c r="E1959" s="12"/>
      <c r="F1959" s="12"/>
      <c r="G1959" s="12"/>
      <c r="H1959" s="12"/>
      <c r="I1959" s="12"/>
      <c r="J1959" s="13"/>
      <c r="K1959" s="13"/>
      <c r="L1959" s="14"/>
      <c r="M1959" s="7"/>
      <c r="N1959" s="6"/>
      <c r="O1959" s="12"/>
      <c r="P1959" s="6"/>
      <c r="Q1959" s="6"/>
      <c r="R1959" s="8"/>
      <c r="S1959" s="8"/>
      <c r="T1959" s="18"/>
      <c r="U1959" s="8"/>
      <c r="V1959" s="20"/>
      <c r="W1959" s="6"/>
      <c r="Y1959" s="11"/>
      <c r="AB1959" s="23"/>
      <c r="AH1959" s="19"/>
      <c r="AI1959" s="19"/>
      <c r="AL1959"/>
      <c r="AM1959" s="19"/>
    </row>
    <row r="1960" spans="1:39" s="9" customFormat="1" ht="15" customHeight="1" x14ac:dyDescent="0.25">
      <c r="A1960" s="11"/>
      <c r="B1960" s="12"/>
      <c r="C1960" s="12"/>
      <c r="D1960" s="12"/>
      <c r="E1960" s="12"/>
      <c r="F1960" s="12"/>
      <c r="G1960" s="12"/>
      <c r="H1960" s="12"/>
      <c r="I1960" s="12"/>
      <c r="J1960" s="13"/>
      <c r="K1960" s="13"/>
      <c r="L1960" s="14"/>
      <c r="M1960" s="7"/>
      <c r="N1960" s="6"/>
      <c r="O1960" s="12"/>
      <c r="P1960" s="6"/>
      <c r="Q1960" s="6"/>
      <c r="R1960" s="8"/>
      <c r="S1960" s="8"/>
      <c r="T1960" s="18"/>
      <c r="U1960" s="8"/>
      <c r="V1960" s="20"/>
      <c r="W1960" s="6"/>
      <c r="Y1960" s="11"/>
      <c r="AB1960" s="23"/>
      <c r="AH1960" s="19"/>
      <c r="AI1960" s="19"/>
      <c r="AL1960"/>
      <c r="AM1960" s="19"/>
    </row>
    <row r="1961" spans="1:39" s="9" customFormat="1" ht="15" customHeight="1" x14ac:dyDescent="0.25">
      <c r="A1961" s="11"/>
      <c r="B1961" s="12"/>
      <c r="C1961" s="12"/>
      <c r="D1961" s="12"/>
      <c r="E1961" s="12"/>
      <c r="F1961" s="12"/>
      <c r="G1961" s="12"/>
      <c r="H1961" s="12"/>
      <c r="I1961" s="12"/>
      <c r="J1961" s="13"/>
      <c r="K1961" s="13"/>
      <c r="L1961" s="14"/>
      <c r="M1961" s="7"/>
      <c r="N1961" s="6"/>
      <c r="O1961" s="12"/>
      <c r="P1961" s="6"/>
      <c r="Q1961" s="6"/>
      <c r="R1961" s="8"/>
      <c r="S1961" s="8"/>
      <c r="T1961" s="18"/>
      <c r="U1961" s="8"/>
      <c r="V1961" s="20"/>
      <c r="W1961" s="6"/>
      <c r="Y1961" s="11"/>
      <c r="AB1961" s="23"/>
      <c r="AH1961" s="19"/>
      <c r="AI1961" s="19"/>
      <c r="AL1961"/>
      <c r="AM1961" s="19"/>
    </row>
    <row r="1962" spans="1:39" s="9" customFormat="1" ht="15" customHeight="1" x14ac:dyDescent="0.25">
      <c r="A1962" s="11"/>
      <c r="B1962" s="12"/>
      <c r="C1962" s="12"/>
      <c r="D1962" s="12"/>
      <c r="E1962" s="12"/>
      <c r="F1962" s="12"/>
      <c r="G1962" s="12"/>
      <c r="H1962" s="12"/>
      <c r="I1962" s="12"/>
      <c r="J1962" s="13"/>
      <c r="K1962" s="13"/>
      <c r="L1962" s="14"/>
      <c r="M1962" s="7"/>
      <c r="N1962" s="6"/>
      <c r="O1962" s="12"/>
      <c r="P1962" s="6"/>
      <c r="Q1962" s="6"/>
      <c r="R1962" s="8"/>
      <c r="S1962" s="8"/>
      <c r="T1962" s="18"/>
      <c r="U1962" s="8"/>
      <c r="V1962" s="20"/>
      <c r="W1962" s="6"/>
      <c r="Y1962" s="11"/>
      <c r="AB1962" s="23"/>
      <c r="AH1962" s="19"/>
      <c r="AI1962" s="19"/>
      <c r="AL1962"/>
      <c r="AM1962" s="19"/>
    </row>
    <row r="1963" spans="1:39" s="9" customFormat="1" ht="15" customHeight="1" x14ac:dyDescent="0.25">
      <c r="A1963" s="11"/>
      <c r="B1963" s="12"/>
      <c r="C1963" s="12"/>
      <c r="D1963" s="12"/>
      <c r="E1963" s="12"/>
      <c r="F1963" s="12"/>
      <c r="G1963" s="12"/>
      <c r="H1963" s="12"/>
      <c r="I1963" s="12"/>
      <c r="J1963" s="13"/>
      <c r="K1963" s="13"/>
      <c r="L1963" s="14"/>
      <c r="M1963" s="7"/>
      <c r="N1963" s="6"/>
      <c r="O1963" s="12"/>
      <c r="P1963" s="6"/>
      <c r="Q1963" s="6"/>
      <c r="R1963" s="8"/>
      <c r="S1963" s="8"/>
      <c r="T1963" s="18"/>
      <c r="U1963" s="8"/>
      <c r="V1963" s="20"/>
      <c r="W1963" s="6"/>
      <c r="Y1963" s="11"/>
      <c r="AB1963" s="23"/>
      <c r="AH1963" s="19"/>
      <c r="AI1963" s="19"/>
      <c r="AL1963"/>
      <c r="AM1963" s="19"/>
    </row>
    <row r="1964" spans="1:39" s="9" customFormat="1" ht="15" customHeight="1" x14ac:dyDescent="0.25">
      <c r="A1964" s="11"/>
      <c r="B1964" s="12"/>
      <c r="C1964" s="12"/>
      <c r="D1964" s="12"/>
      <c r="E1964" s="12"/>
      <c r="F1964" s="12"/>
      <c r="G1964" s="12"/>
      <c r="H1964" s="12"/>
      <c r="I1964" s="12"/>
      <c r="J1964" s="13"/>
      <c r="K1964" s="13"/>
      <c r="L1964" s="14"/>
      <c r="M1964" s="7"/>
      <c r="N1964" s="6"/>
      <c r="O1964" s="12"/>
      <c r="P1964" s="6"/>
      <c r="Q1964" s="6"/>
      <c r="R1964" s="8"/>
      <c r="S1964" s="8"/>
      <c r="T1964" s="18"/>
      <c r="U1964" s="8"/>
      <c r="V1964" s="20"/>
      <c r="W1964" s="6"/>
      <c r="Y1964" s="11"/>
      <c r="AB1964" s="23"/>
      <c r="AH1964" s="19"/>
      <c r="AI1964" s="19"/>
      <c r="AL1964"/>
      <c r="AM1964" s="19"/>
    </row>
    <row r="1965" spans="1:39" s="9" customFormat="1" ht="15" customHeight="1" x14ac:dyDescent="0.25">
      <c r="A1965" s="11"/>
      <c r="B1965" s="12"/>
      <c r="C1965" s="12"/>
      <c r="D1965" s="12"/>
      <c r="E1965" s="12"/>
      <c r="F1965" s="12"/>
      <c r="G1965" s="12"/>
      <c r="H1965" s="12"/>
      <c r="I1965" s="12"/>
      <c r="J1965" s="13"/>
      <c r="K1965" s="13"/>
      <c r="L1965" s="14"/>
      <c r="M1965" s="7"/>
      <c r="N1965" s="6"/>
      <c r="O1965" s="12"/>
      <c r="P1965" s="6"/>
      <c r="Q1965" s="6"/>
      <c r="R1965" s="8"/>
      <c r="S1965" s="8"/>
      <c r="T1965" s="18"/>
      <c r="U1965" s="8"/>
      <c r="V1965" s="20"/>
      <c r="W1965" s="6"/>
      <c r="Y1965" s="11"/>
      <c r="AB1965" s="23"/>
      <c r="AH1965" s="19"/>
      <c r="AI1965" s="19"/>
      <c r="AL1965"/>
      <c r="AM1965" s="19"/>
    </row>
    <row r="1966" spans="1:39" s="9" customFormat="1" ht="15" customHeight="1" x14ac:dyDescent="0.25">
      <c r="A1966" s="11"/>
      <c r="B1966" s="12"/>
      <c r="C1966" s="12"/>
      <c r="D1966" s="12"/>
      <c r="E1966" s="12"/>
      <c r="F1966" s="12"/>
      <c r="G1966" s="12"/>
      <c r="H1966" s="12"/>
      <c r="I1966" s="12"/>
      <c r="J1966" s="13"/>
      <c r="K1966" s="13"/>
      <c r="L1966" s="14"/>
      <c r="M1966" s="7"/>
      <c r="N1966" s="6"/>
      <c r="O1966" s="12"/>
      <c r="P1966" s="6"/>
      <c r="Q1966" s="6"/>
      <c r="R1966" s="8"/>
      <c r="S1966" s="8"/>
      <c r="T1966" s="18"/>
      <c r="U1966" s="8"/>
      <c r="V1966" s="20"/>
      <c r="W1966" s="6"/>
      <c r="Y1966" s="11"/>
      <c r="AB1966" s="23"/>
      <c r="AH1966" s="19"/>
      <c r="AI1966" s="19"/>
      <c r="AL1966"/>
      <c r="AM1966" s="19"/>
    </row>
    <row r="1967" spans="1:39" s="9" customFormat="1" ht="15" customHeight="1" x14ac:dyDescent="0.25">
      <c r="A1967" s="11"/>
      <c r="B1967" s="12"/>
      <c r="C1967" s="12"/>
      <c r="D1967" s="12"/>
      <c r="E1967" s="12"/>
      <c r="F1967" s="12"/>
      <c r="G1967" s="12"/>
      <c r="H1967" s="12"/>
      <c r="I1967" s="12"/>
      <c r="J1967" s="13"/>
      <c r="K1967" s="13"/>
      <c r="L1967" s="14"/>
      <c r="M1967" s="7"/>
      <c r="N1967" s="6"/>
      <c r="O1967" s="12"/>
      <c r="P1967" s="6"/>
      <c r="Q1967" s="6"/>
      <c r="R1967" s="8"/>
      <c r="S1967" s="8"/>
      <c r="T1967" s="18"/>
      <c r="U1967" s="8"/>
      <c r="V1967" s="20"/>
      <c r="W1967" s="6"/>
      <c r="Y1967" s="11"/>
      <c r="AB1967" s="23"/>
      <c r="AH1967" s="19"/>
      <c r="AI1967" s="19"/>
      <c r="AL1967"/>
      <c r="AM1967" s="19"/>
    </row>
    <row r="1968" spans="1:39" s="9" customFormat="1" ht="15" customHeight="1" x14ac:dyDescent="0.25">
      <c r="A1968" s="11"/>
      <c r="B1968" s="12"/>
      <c r="C1968" s="12"/>
      <c r="D1968" s="12"/>
      <c r="E1968" s="12"/>
      <c r="F1968" s="12"/>
      <c r="G1968" s="12"/>
      <c r="H1968" s="12"/>
      <c r="I1968" s="12"/>
      <c r="J1968" s="13"/>
      <c r="K1968" s="13"/>
      <c r="L1968" s="14"/>
      <c r="M1968" s="7"/>
      <c r="N1968" s="6"/>
      <c r="O1968" s="12"/>
      <c r="P1968" s="6"/>
      <c r="Q1968" s="6"/>
      <c r="R1968" s="8"/>
      <c r="S1968" s="8"/>
      <c r="T1968" s="18"/>
      <c r="U1968" s="8"/>
      <c r="V1968" s="20"/>
      <c r="W1968" s="6"/>
      <c r="Y1968" s="11"/>
      <c r="AB1968" s="23"/>
      <c r="AH1968" s="19"/>
      <c r="AI1968" s="19"/>
      <c r="AL1968"/>
      <c r="AM1968" s="19"/>
    </row>
    <row r="1969" spans="1:39" s="9" customFormat="1" ht="15" customHeight="1" x14ac:dyDescent="0.25">
      <c r="A1969" s="11"/>
      <c r="B1969" s="12"/>
      <c r="C1969" s="12"/>
      <c r="D1969" s="12"/>
      <c r="E1969" s="12"/>
      <c r="F1969" s="12"/>
      <c r="G1969" s="12"/>
      <c r="H1969" s="12"/>
      <c r="I1969" s="12"/>
      <c r="J1969" s="13"/>
      <c r="K1969" s="13"/>
      <c r="L1969" s="14"/>
      <c r="M1969" s="7"/>
      <c r="N1969" s="6"/>
      <c r="O1969" s="12"/>
      <c r="P1969" s="6"/>
      <c r="Q1969" s="6"/>
      <c r="R1969" s="8"/>
      <c r="S1969" s="8"/>
      <c r="T1969" s="18"/>
      <c r="U1969" s="8"/>
      <c r="V1969" s="20"/>
      <c r="W1969" s="6"/>
      <c r="Y1969" s="11"/>
      <c r="AB1969" s="23"/>
      <c r="AH1969" s="19"/>
      <c r="AI1969" s="19"/>
      <c r="AL1969"/>
      <c r="AM1969" s="19"/>
    </row>
    <row r="1970" spans="1:39" s="9" customFormat="1" ht="15" customHeight="1" x14ac:dyDescent="0.25">
      <c r="A1970" s="11"/>
      <c r="B1970" s="12"/>
      <c r="C1970" s="12"/>
      <c r="D1970" s="12"/>
      <c r="E1970" s="12"/>
      <c r="F1970" s="12"/>
      <c r="G1970" s="12"/>
      <c r="H1970" s="12"/>
      <c r="I1970" s="12"/>
      <c r="J1970" s="13"/>
      <c r="K1970" s="13"/>
      <c r="L1970" s="14"/>
      <c r="M1970" s="7"/>
      <c r="N1970" s="6"/>
      <c r="O1970" s="12"/>
      <c r="P1970" s="6"/>
      <c r="Q1970" s="6"/>
      <c r="R1970" s="8"/>
      <c r="S1970" s="8"/>
      <c r="T1970" s="18"/>
      <c r="U1970" s="8"/>
      <c r="V1970" s="20"/>
      <c r="W1970" s="6"/>
      <c r="Y1970" s="11"/>
      <c r="AB1970" s="23"/>
      <c r="AH1970" s="19"/>
      <c r="AI1970" s="19"/>
      <c r="AL1970"/>
      <c r="AM1970" s="19"/>
    </row>
    <row r="1971" spans="1:39" s="9" customFormat="1" ht="15" customHeight="1" x14ac:dyDescent="0.25">
      <c r="A1971" s="11"/>
      <c r="B1971" s="12"/>
      <c r="C1971" s="12"/>
      <c r="D1971" s="12"/>
      <c r="E1971" s="12"/>
      <c r="F1971" s="12"/>
      <c r="G1971" s="12"/>
      <c r="H1971" s="12"/>
      <c r="I1971" s="12"/>
      <c r="J1971" s="13"/>
      <c r="K1971" s="13"/>
      <c r="L1971" s="14"/>
      <c r="M1971" s="7"/>
      <c r="N1971" s="6"/>
      <c r="O1971" s="12"/>
      <c r="P1971" s="6"/>
      <c r="Q1971" s="6"/>
      <c r="R1971" s="8"/>
      <c r="S1971" s="8"/>
      <c r="T1971" s="18"/>
      <c r="U1971" s="8"/>
      <c r="V1971" s="20"/>
      <c r="W1971" s="6"/>
      <c r="Y1971" s="11"/>
      <c r="AB1971" s="23"/>
      <c r="AH1971" s="19"/>
      <c r="AI1971" s="19"/>
      <c r="AL1971"/>
      <c r="AM1971" s="19"/>
    </row>
    <row r="1972" spans="1:39" s="9" customFormat="1" ht="15" customHeight="1" x14ac:dyDescent="0.25">
      <c r="A1972" s="11"/>
      <c r="B1972" s="12"/>
      <c r="C1972" s="12"/>
      <c r="D1972" s="12"/>
      <c r="E1972" s="12"/>
      <c r="F1972" s="12"/>
      <c r="G1972" s="12"/>
      <c r="H1972" s="12"/>
      <c r="I1972" s="12"/>
      <c r="J1972" s="13"/>
      <c r="K1972" s="13"/>
      <c r="L1972" s="14"/>
      <c r="M1972" s="7"/>
      <c r="N1972" s="6"/>
      <c r="O1972" s="12"/>
      <c r="P1972" s="6"/>
      <c r="Q1972" s="6"/>
      <c r="R1972" s="8"/>
      <c r="S1972" s="8"/>
      <c r="T1972" s="18"/>
      <c r="U1972" s="8"/>
      <c r="V1972" s="20"/>
      <c r="W1972" s="6"/>
      <c r="Y1972" s="11"/>
      <c r="AB1972" s="23"/>
      <c r="AH1972" s="19"/>
      <c r="AI1972" s="19"/>
      <c r="AL1972"/>
      <c r="AM1972" s="19"/>
    </row>
    <row r="1973" spans="1:39" s="9" customFormat="1" ht="15" customHeight="1" x14ac:dyDescent="0.25">
      <c r="A1973" s="11"/>
      <c r="B1973" s="12"/>
      <c r="C1973" s="12"/>
      <c r="D1973" s="12"/>
      <c r="E1973" s="12"/>
      <c r="F1973" s="12"/>
      <c r="G1973" s="12"/>
      <c r="H1973" s="12"/>
      <c r="I1973" s="12"/>
      <c r="J1973" s="13"/>
      <c r="K1973" s="13"/>
      <c r="L1973" s="14"/>
      <c r="M1973" s="7"/>
      <c r="N1973" s="6"/>
      <c r="O1973" s="12"/>
      <c r="P1973" s="6"/>
      <c r="Q1973" s="6"/>
      <c r="R1973" s="8"/>
      <c r="S1973" s="8"/>
      <c r="T1973" s="18"/>
      <c r="U1973" s="8"/>
      <c r="V1973" s="20"/>
      <c r="W1973" s="6"/>
      <c r="Y1973" s="11"/>
      <c r="AB1973" s="23"/>
      <c r="AH1973" s="19"/>
      <c r="AI1973" s="19"/>
      <c r="AL1973"/>
      <c r="AM1973" s="19"/>
    </row>
    <row r="1974" spans="1:39" s="9" customFormat="1" ht="15" customHeight="1" x14ac:dyDescent="0.25">
      <c r="A1974" s="11"/>
      <c r="B1974" s="12"/>
      <c r="C1974" s="12"/>
      <c r="D1974" s="12"/>
      <c r="E1974" s="12"/>
      <c r="F1974" s="12"/>
      <c r="G1974" s="12"/>
      <c r="H1974" s="12"/>
      <c r="I1974" s="12"/>
      <c r="J1974" s="13"/>
      <c r="K1974" s="13"/>
      <c r="L1974" s="14"/>
      <c r="M1974" s="7"/>
      <c r="N1974" s="6"/>
      <c r="O1974" s="12"/>
      <c r="P1974" s="6"/>
      <c r="Q1974" s="6"/>
      <c r="R1974" s="8"/>
      <c r="S1974" s="8"/>
      <c r="T1974" s="18"/>
      <c r="U1974" s="8"/>
      <c r="V1974" s="20"/>
      <c r="W1974" s="6"/>
      <c r="Y1974" s="11"/>
      <c r="AB1974" s="23"/>
      <c r="AH1974" s="19"/>
      <c r="AI1974" s="19"/>
      <c r="AL1974"/>
      <c r="AM1974" s="19"/>
    </row>
    <row r="1975" spans="1:39" s="9" customFormat="1" ht="15" customHeight="1" x14ac:dyDescent="0.25">
      <c r="A1975" s="11"/>
      <c r="B1975" s="12"/>
      <c r="C1975" s="12"/>
      <c r="D1975" s="12"/>
      <c r="E1975" s="12"/>
      <c r="F1975" s="12"/>
      <c r="G1975" s="12"/>
      <c r="H1975" s="12"/>
      <c r="I1975" s="12"/>
      <c r="J1975" s="13"/>
      <c r="K1975" s="13"/>
      <c r="L1975" s="14"/>
      <c r="M1975" s="7"/>
      <c r="N1975" s="6"/>
      <c r="O1975" s="12"/>
      <c r="P1975" s="6"/>
      <c r="Q1975" s="6"/>
      <c r="R1975" s="8"/>
      <c r="S1975" s="8"/>
      <c r="T1975" s="18"/>
      <c r="U1975" s="8"/>
      <c r="V1975" s="20"/>
      <c r="W1975" s="6"/>
      <c r="Y1975" s="11"/>
      <c r="AB1975" s="23"/>
      <c r="AH1975" s="19"/>
      <c r="AI1975" s="19"/>
      <c r="AL1975"/>
      <c r="AM1975" s="19"/>
    </row>
    <row r="1976" spans="1:39" s="9" customFormat="1" ht="15" customHeight="1" x14ac:dyDescent="0.25">
      <c r="A1976" s="11"/>
      <c r="B1976" s="12"/>
      <c r="C1976" s="12"/>
      <c r="D1976" s="12"/>
      <c r="E1976" s="12"/>
      <c r="F1976" s="12"/>
      <c r="G1976" s="12"/>
      <c r="H1976" s="12"/>
      <c r="I1976" s="12"/>
      <c r="J1976" s="13"/>
      <c r="K1976" s="13"/>
      <c r="L1976" s="14"/>
      <c r="M1976" s="7"/>
      <c r="N1976" s="6"/>
      <c r="O1976" s="12"/>
      <c r="P1976" s="6"/>
      <c r="Q1976" s="6"/>
      <c r="R1976" s="8"/>
      <c r="S1976" s="8"/>
      <c r="T1976" s="18"/>
      <c r="U1976" s="8"/>
      <c r="V1976" s="20"/>
      <c r="W1976" s="6"/>
      <c r="Y1976" s="11"/>
      <c r="AB1976" s="23"/>
      <c r="AH1976" s="19"/>
      <c r="AI1976" s="19"/>
      <c r="AL1976"/>
      <c r="AM1976" s="19"/>
    </row>
    <row r="1977" spans="1:39" s="9" customFormat="1" ht="15" customHeight="1" x14ac:dyDescent="0.25">
      <c r="A1977" s="11"/>
      <c r="B1977" s="12"/>
      <c r="C1977" s="12"/>
      <c r="D1977" s="12"/>
      <c r="E1977" s="12"/>
      <c r="F1977" s="12"/>
      <c r="G1977" s="12"/>
      <c r="H1977" s="12"/>
      <c r="I1977" s="12"/>
      <c r="J1977" s="13"/>
      <c r="K1977" s="13"/>
      <c r="L1977" s="14"/>
      <c r="M1977" s="7"/>
      <c r="N1977" s="6"/>
      <c r="O1977" s="12"/>
      <c r="P1977" s="6"/>
      <c r="Q1977" s="6"/>
      <c r="R1977" s="8"/>
      <c r="S1977" s="8"/>
      <c r="T1977" s="18"/>
      <c r="U1977" s="8"/>
      <c r="V1977" s="20"/>
      <c r="W1977" s="6"/>
      <c r="Y1977" s="11"/>
      <c r="AB1977" s="23"/>
      <c r="AH1977" s="19"/>
      <c r="AI1977" s="19"/>
      <c r="AL1977"/>
      <c r="AM1977" s="19"/>
    </row>
    <row r="1978" spans="1:39" s="9" customFormat="1" ht="15" customHeight="1" x14ac:dyDescent="0.25">
      <c r="A1978" s="11"/>
      <c r="B1978" s="12"/>
      <c r="C1978" s="12"/>
      <c r="D1978" s="12"/>
      <c r="E1978" s="12"/>
      <c r="F1978" s="12"/>
      <c r="G1978" s="12"/>
      <c r="H1978" s="12"/>
      <c r="I1978" s="12"/>
      <c r="J1978" s="13"/>
      <c r="K1978" s="13"/>
      <c r="L1978" s="14"/>
      <c r="M1978" s="7"/>
      <c r="N1978" s="6"/>
      <c r="O1978" s="12"/>
      <c r="P1978" s="6"/>
      <c r="Q1978" s="6"/>
      <c r="R1978" s="8"/>
      <c r="S1978" s="8"/>
      <c r="T1978" s="18"/>
      <c r="U1978" s="8"/>
      <c r="V1978" s="20"/>
      <c r="W1978" s="6"/>
      <c r="Y1978" s="11"/>
      <c r="AB1978" s="23"/>
      <c r="AH1978" s="19"/>
      <c r="AI1978" s="19"/>
      <c r="AL1978"/>
      <c r="AM1978" s="19"/>
    </row>
    <row r="1979" spans="1:39" s="9" customFormat="1" ht="15" customHeight="1" x14ac:dyDescent="0.25">
      <c r="A1979" s="11"/>
      <c r="B1979" s="12"/>
      <c r="C1979" s="12"/>
      <c r="D1979" s="12"/>
      <c r="E1979" s="12"/>
      <c r="F1979" s="12"/>
      <c r="G1979" s="12"/>
      <c r="H1979" s="12"/>
      <c r="I1979" s="12"/>
      <c r="J1979" s="13"/>
      <c r="K1979" s="13"/>
      <c r="L1979" s="14"/>
      <c r="M1979" s="7"/>
      <c r="N1979" s="6"/>
      <c r="O1979" s="12"/>
      <c r="P1979" s="6"/>
      <c r="Q1979" s="6"/>
      <c r="R1979" s="8"/>
      <c r="S1979" s="8"/>
      <c r="T1979" s="18"/>
      <c r="U1979" s="8"/>
      <c r="V1979" s="20"/>
      <c r="W1979" s="6"/>
      <c r="Y1979" s="11"/>
      <c r="AB1979" s="23"/>
      <c r="AH1979" s="19"/>
      <c r="AI1979" s="19"/>
      <c r="AL1979"/>
      <c r="AM1979" s="19"/>
    </row>
    <row r="1980" spans="1:39" s="9" customFormat="1" ht="15" customHeight="1" x14ac:dyDescent="0.25">
      <c r="A1980" s="11"/>
      <c r="B1980" s="12"/>
      <c r="C1980" s="12"/>
      <c r="D1980" s="12"/>
      <c r="E1980" s="12"/>
      <c r="F1980" s="12"/>
      <c r="G1980" s="12"/>
      <c r="H1980" s="12"/>
      <c r="I1980" s="12"/>
      <c r="J1980" s="13"/>
      <c r="K1980" s="13"/>
      <c r="L1980" s="14"/>
      <c r="M1980" s="7"/>
      <c r="N1980" s="6"/>
      <c r="O1980" s="12"/>
      <c r="P1980" s="6"/>
      <c r="Q1980" s="6"/>
      <c r="R1980" s="8"/>
      <c r="S1980" s="8"/>
      <c r="T1980" s="18"/>
      <c r="U1980" s="8"/>
      <c r="V1980" s="20"/>
      <c r="W1980" s="6"/>
      <c r="Y1980" s="11"/>
      <c r="AB1980" s="23"/>
      <c r="AH1980" s="19"/>
      <c r="AI1980" s="19"/>
      <c r="AL1980"/>
      <c r="AM1980" s="19"/>
    </row>
    <row r="1981" spans="1:39" s="9" customFormat="1" ht="15" customHeight="1" x14ac:dyDescent="0.25">
      <c r="A1981" s="11"/>
      <c r="B1981" s="12"/>
      <c r="C1981" s="12"/>
      <c r="D1981" s="12"/>
      <c r="E1981" s="12"/>
      <c r="F1981" s="12"/>
      <c r="G1981" s="12"/>
      <c r="H1981" s="12"/>
      <c r="I1981" s="12"/>
      <c r="J1981" s="13"/>
      <c r="K1981" s="13"/>
      <c r="L1981" s="14"/>
      <c r="M1981" s="7"/>
      <c r="N1981" s="6"/>
      <c r="O1981" s="12"/>
      <c r="P1981" s="6"/>
      <c r="Q1981" s="6"/>
      <c r="R1981" s="8"/>
      <c r="S1981" s="8"/>
      <c r="T1981" s="18"/>
      <c r="U1981" s="8"/>
      <c r="V1981" s="20"/>
      <c r="W1981" s="6"/>
      <c r="Y1981" s="11"/>
      <c r="AB1981" s="23"/>
      <c r="AH1981" s="19"/>
      <c r="AI1981" s="19"/>
      <c r="AL1981"/>
      <c r="AM1981" s="19"/>
    </row>
    <row r="1982" spans="1:39" s="9" customFormat="1" ht="15" customHeight="1" x14ac:dyDescent="0.25">
      <c r="A1982" s="11"/>
      <c r="B1982" s="12"/>
      <c r="C1982" s="12"/>
      <c r="D1982" s="12"/>
      <c r="E1982" s="12"/>
      <c r="F1982" s="12"/>
      <c r="G1982" s="12"/>
      <c r="H1982" s="12"/>
      <c r="I1982" s="12"/>
      <c r="J1982" s="13"/>
      <c r="K1982" s="13"/>
      <c r="L1982" s="14"/>
      <c r="M1982" s="7"/>
      <c r="N1982" s="6"/>
      <c r="O1982" s="12"/>
      <c r="P1982" s="6"/>
      <c r="Q1982" s="6"/>
      <c r="R1982" s="8"/>
      <c r="S1982" s="8"/>
      <c r="T1982" s="18"/>
      <c r="U1982" s="8"/>
      <c r="V1982" s="20"/>
      <c r="W1982" s="6"/>
      <c r="Y1982" s="11"/>
      <c r="AB1982" s="23"/>
      <c r="AH1982" s="19"/>
      <c r="AI1982" s="19"/>
      <c r="AL1982"/>
      <c r="AM1982" s="19"/>
    </row>
    <row r="1983" spans="1:39" s="9" customFormat="1" ht="15" customHeight="1" x14ac:dyDescent="0.25">
      <c r="A1983" s="11"/>
      <c r="B1983" s="12"/>
      <c r="C1983" s="12"/>
      <c r="D1983" s="12"/>
      <c r="E1983" s="12"/>
      <c r="F1983" s="12"/>
      <c r="G1983" s="12"/>
      <c r="H1983" s="12"/>
      <c r="I1983" s="12"/>
      <c r="J1983" s="13"/>
      <c r="K1983" s="13"/>
      <c r="L1983" s="14"/>
      <c r="M1983" s="7"/>
      <c r="N1983" s="6"/>
      <c r="O1983" s="12"/>
      <c r="P1983" s="6"/>
      <c r="Q1983" s="6"/>
      <c r="R1983" s="8"/>
      <c r="S1983" s="8"/>
      <c r="T1983" s="18"/>
      <c r="U1983" s="8"/>
      <c r="V1983" s="20"/>
      <c r="W1983" s="6"/>
      <c r="Y1983" s="11"/>
      <c r="AB1983" s="23"/>
      <c r="AH1983" s="19"/>
      <c r="AI1983" s="19"/>
      <c r="AL1983"/>
      <c r="AM1983" s="19"/>
    </row>
    <row r="1984" spans="1:39" s="9" customFormat="1" ht="15" customHeight="1" x14ac:dyDescent="0.25">
      <c r="A1984" s="11"/>
      <c r="B1984" s="12"/>
      <c r="C1984" s="12"/>
      <c r="D1984" s="12"/>
      <c r="E1984" s="12"/>
      <c r="F1984" s="12"/>
      <c r="G1984" s="12"/>
      <c r="H1984" s="12"/>
      <c r="I1984" s="12"/>
      <c r="J1984" s="13"/>
      <c r="K1984" s="13"/>
      <c r="L1984" s="14"/>
      <c r="M1984" s="7"/>
      <c r="N1984" s="6"/>
      <c r="O1984" s="12"/>
      <c r="P1984" s="6"/>
      <c r="Q1984" s="6"/>
      <c r="R1984" s="8"/>
      <c r="S1984" s="8"/>
      <c r="T1984" s="18"/>
      <c r="U1984" s="8"/>
      <c r="V1984" s="20"/>
      <c r="W1984" s="6"/>
      <c r="Y1984" s="11"/>
      <c r="AB1984" s="23"/>
      <c r="AH1984" s="19"/>
      <c r="AI1984" s="19"/>
      <c r="AL1984"/>
      <c r="AM1984" s="19"/>
    </row>
    <row r="1985" spans="1:39" s="9" customFormat="1" ht="15" customHeight="1" x14ac:dyDescent="0.25">
      <c r="A1985" s="11"/>
      <c r="B1985" s="12"/>
      <c r="C1985" s="12"/>
      <c r="D1985" s="12"/>
      <c r="E1985" s="12"/>
      <c r="F1985" s="12"/>
      <c r="G1985" s="12"/>
      <c r="H1985" s="12"/>
      <c r="I1985" s="12"/>
      <c r="J1985" s="13"/>
      <c r="K1985" s="13"/>
      <c r="L1985" s="14"/>
      <c r="M1985" s="7"/>
      <c r="N1985" s="6"/>
      <c r="O1985" s="12"/>
      <c r="P1985" s="6"/>
      <c r="Q1985" s="6"/>
      <c r="R1985" s="8"/>
      <c r="S1985" s="8"/>
      <c r="T1985" s="18"/>
      <c r="U1985" s="8"/>
      <c r="V1985" s="20"/>
      <c r="W1985" s="6"/>
      <c r="Y1985" s="11"/>
      <c r="AB1985" s="23"/>
      <c r="AH1985" s="19"/>
      <c r="AI1985" s="19"/>
      <c r="AL1985"/>
      <c r="AM1985" s="19"/>
    </row>
    <row r="1986" spans="1:39" s="9" customFormat="1" ht="15" customHeight="1" x14ac:dyDescent="0.25">
      <c r="A1986" s="11"/>
      <c r="B1986" s="12"/>
      <c r="C1986" s="12"/>
      <c r="D1986" s="12"/>
      <c r="E1986" s="12"/>
      <c r="F1986" s="12"/>
      <c r="G1986" s="12"/>
      <c r="H1986" s="12"/>
      <c r="I1986" s="12"/>
      <c r="J1986" s="13"/>
      <c r="K1986" s="13"/>
      <c r="L1986" s="14"/>
      <c r="M1986" s="7"/>
      <c r="N1986" s="6"/>
      <c r="O1986" s="12"/>
      <c r="P1986" s="6"/>
      <c r="Q1986" s="6"/>
      <c r="R1986" s="8"/>
      <c r="S1986" s="8"/>
      <c r="T1986" s="18"/>
      <c r="U1986" s="8"/>
      <c r="V1986" s="20"/>
      <c r="W1986" s="6"/>
      <c r="Y1986" s="11"/>
      <c r="AB1986" s="23"/>
      <c r="AH1986" s="19"/>
      <c r="AI1986" s="19"/>
      <c r="AL1986"/>
      <c r="AM1986" s="19"/>
    </row>
    <row r="1987" spans="1:39" s="9" customFormat="1" ht="15" customHeight="1" x14ac:dyDescent="0.25">
      <c r="A1987" s="11"/>
      <c r="B1987" s="12"/>
      <c r="C1987" s="12"/>
      <c r="D1987" s="12"/>
      <c r="E1987" s="12"/>
      <c r="F1987" s="12"/>
      <c r="G1987" s="12"/>
      <c r="H1987" s="12"/>
      <c r="I1987" s="12"/>
      <c r="J1987" s="13"/>
      <c r="K1987" s="13"/>
      <c r="L1987" s="14"/>
      <c r="M1987" s="7"/>
      <c r="N1987" s="6"/>
      <c r="O1987" s="12"/>
      <c r="P1987" s="6"/>
      <c r="Q1987" s="6"/>
      <c r="R1987" s="8"/>
      <c r="S1987" s="8"/>
      <c r="T1987" s="18"/>
      <c r="U1987" s="8"/>
      <c r="V1987" s="20"/>
      <c r="W1987" s="6"/>
      <c r="Y1987" s="11"/>
      <c r="AB1987" s="23"/>
      <c r="AH1987" s="19"/>
      <c r="AI1987" s="19"/>
      <c r="AL1987"/>
      <c r="AM1987" s="19"/>
    </row>
    <row r="1988" spans="1:39" s="9" customFormat="1" ht="15" customHeight="1" x14ac:dyDescent="0.25">
      <c r="A1988" s="11"/>
      <c r="B1988" s="12"/>
      <c r="C1988" s="12"/>
      <c r="D1988" s="12"/>
      <c r="E1988" s="12"/>
      <c r="F1988" s="12"/>
      <c r="G1988" s="12"/>
      <c r="H1988" s="12"/>
      <c r="I1988" s="12"/>
      <c r="J1988" s="13"/>
      <c r="K1988" s="13"/>
      <c r="L1988" s="14"/>
      <c r="M1988" s="7"/>
      <c r="N1988" s="6"/>
      <c r="O1988" s="12"/>
      <c r="P1988" s="6"/>
      <c r="Q1988" s="6"/>
      <c r="R1988" s="8"/>
      <c r="S1988" s="8"/>
      <c r="T1988" s="18"/>
      <c r="U1988" s="8"/>
      <c r="V1988" s="20"/>
      <c r="W1988" s="6"/>
      <c r="Y1988" s="11"/>
      <c r="AB1988" s="23"/>
      <c r="AH1988" s="19"/>
      <c r="AI1988" s="19"/>
      <c r="AL1988"/>
      <c r="AM1988" s="19"/>
    </row>
    <row r="1989" spans="1:39" s="9" customFormat="1" ht="15" customHeight="1" x14ac:dyDescent="0.25">
      <c r="A1989" s="11"/>
      <c r="B1989" s="12"/>
      <c r="C1989" s="12"/>
      <c r="D1989" s="12"/>
      <c r="E1989" s="12"/>
      <c r="F1989" s="12"/>
      <c r="G1989" s="12"/>
      <c r="H1989" s="12"/>
      <c r="I1989" s="12"/>
      <c r="J1989" s="13"/>
      <c r="K1989" s="13"/>
      <c r="L1989" s="14"/>
      <c r="M1989" s="7"/>
      <c r="N1989" s="6"/>
      <c r="O1989" s="12"/>
      <c r="P1989" s="6"/>
      <c r="Q1989" s="6"/>
      <c r="R1989" s="8"/>
      <c r="S1989" s="8"/>
      <c r="T1989" s="18"/>
      <c r="U1989" s="8"/>
      <c r="V1989" s="20"/>
      <c r="W1989" s="6"/>
      <c r="Y1989" s="11"/>
      <c r="AB1989" s="23"/>
      <c r="AH1989" s="19"/>
      <c r="AI1989" s="19"/>
      <c r="AL1989"/>
      <c r="AM1989" s="19"/>
    </row>
    <row r="1990" spans="1:39" s="9" customFormat="1" ht="15" customHeight="1" x14ac:dyDescent="0.25">
      <c r="A1990" s="11"/>
      <c r="B1990" s="12"/>
      <c r="C1990" s="12"/>
      <c r="D1990" s="12"/>
      <c r="E1990" s="12"/>
      <c r="F1990" s="12"/>
      <c r="G1990" s="12"/>
      <c r="H1990" s="12"/>
      <c r="I1990" s="12"/>
      <c r="J1990" s="13"/>
      <c r="K1990" s="13"/>
      <c r="L1990" s="14"/>
      <c r="M1990" s="7"/>
      <c r="N1990" s="6"/>
      <c r="O1990" s="12"/>
      <c r="P1990" s="6"/>
      <c r="Q1990" s="6"/>
      <c r="R1990" s="8"/>
      <c r="S1990" s="8"/>
      <c r="T1990" s="18"/>
      <c r="U1990" s="8"/>
      <c r="V1990" s="20"/>
      <c r="W1990" s="6"/>
      <c r="Y1990" s="11"/>
      <c r="AB1990" s="23"/>
      <c r="AH1990" s="19"/>
      <c r="AI1990" s="19"/>
      <c r="AL1990"/>
      <c r="AM1990" s="19"/>
    </row>
    <row r="1991" spans="1:39" s="9" customFormat="1" ht="15" customHeight="1" x14ac:dyDescent="0.25">
      <c r="A1991" s="11"/>
      <c r="B1991" s="12"/>
      <c r="C1991" s="12"/>
      <c r="D1991" s="12"/>
      <c r="E1991" s="12"/>
      <c r="F1991" s="12"/>
      <c r="G1991" s="12"/>
      <c r="H1991" s="12"/>
      <c r="I1991" s="12"/>
      <c r="J1991" s="13"/>
      <c r="K1991" s="13"/>
      <c r="L1991" s="14"/>
      <c r="M1991" s="7"/>
      <c r="N1991" s="6"/>
      <c r="O1991" s="12"/>
      <c r="P1991" s="6"/>
      <c r="Q1991" s="6"/>
      <c r="R1991" s="8"/>
      <c r="S1991" s="8"/>
      <c r="T1991" s="18"/>
      <c r="U1991" s="8"/>
      <c r="V1991" s="20"/>
      <c r="W1991" s="6"/>
      <c r="Y1991" s="11"/>
      <c r="AB1991" s="23"/>
      <c r="AH1991" s="19"/>
      <c r="AI1991" s="19"/>
      <c r="AL1991"/>
      <c r="AM1991" s="19"/>
    </row>
    <row r="1992" spans="1:39" s="9" customFormat="1" ht="15" customHeight="1" x14ac:dyDescent="0.25">
      <c r="A1992" s="11"/>
      <c r="B1992" s="12"/>
      <c r="C1992" s="12"/>
      <c r="D1992" s="12"/>
      <c r="E1992" s="12"/>
      <c r="F1992" s="12"/>
      <c r="G1992" s="12"/>
      <c r="H1992" s="12"/>
      <c r="I1992" s="12"/>
      <c r="J1992" s="13"/>
      <c r="K1992" s="13"/>
      <c r="L1992" s="14"/>
      <c r="M1992" s="7"/>
      <c r="N1992" s="6"/>
      <c r="O1992" s="12"/>
      <c r="P1992" s="6"/>
      <c r="Q1992" s="6"/>
      <c r="R1992" s="8"/>
      <c r="S1992" s="8"/>
      <c r="T1992" s="18"/>
      <c r="U1992" s="8"/>
      <c r="V1992" s="20"/>
      <c r="W1992" s="6"/>
      <c r="Y1992" s="11"/>
      <c r="AB1992" s="23"/>
      <c r="AH1992" s="19"/>
      <c r="AI1992" s="19"/>
      <c r="AL1992"/>
      <c r="AM1992" s="19"/>
    </row>
    <row r="1993" spans="1:39" s="9" customFormat="1" ht="15" customHeight="1" x14ac:dyDescent="0.25">
      <c r="A1993" s="11"/>
      <c r="B1993" s="12"/>
      <c r="C1993" s="12"/>
      <c r="D1993" s="12"/>
      <c r="E1993" s="12"/>
      <c r="F1993" s="12"/>
      <c r="G1993" s="12"/>
      <c r="H1993" s="12"/>
      <c r="I1993" s="12"/>
      <c r="J1993" s="13"/>
      <c r="K1993" s="13"/>
      <c r="L1993" s="14"/>
      <c r="M1993" s="7"/>
      <c r="N1993" s="6"/>
      <c r="O1993" s="12"/>
      <c r="P1993" s="6"/>
      <c r="Q1993" s="6"/>
      <c r="R1993" s="8"/>
      <c r="S1993" s="8"/>
      <c r="T1993" s="18"/>
      <c r="U1993" s="8"/>
      <c r="V1993" s="20"/>
      <c r="W1993" s="6"/>
      <c r="Y1993" s="11"/>
      <c r="AB1993" s="23"/>
      <c r="AH1993" s="19"/>
      <c r="AI1993" s="19"/>
      <c r="AL1993"/>
      <c r="AM1993" s="19"/>
    </row>
    <row r="1994" spans="1:39" s="9" customFormat="1" ht="15" customHeight="1" x14ac:dyDescent="0.25">
      <c r="A1994" s="11"/>
      <c r="B1994" s="12"/>
      <c r="C1994" s="12"/>
      <c r="D1994" s="12"/>
      <c r="E1994" s="12"/>
      <c r="F1994" s="12"/>
      <c r="G1994" s="12"/>
      <c r="H1994" s="12"/>
      <c r="I1994" s="12"/>
      <c r="J1994" s="13"/>
      <c r="K1994" s="13"/>
      <c r="L1994" s="14"/>
      <c r="M1994" s="7"/>
      <c r="N1994" s="6"/>
      <c r="O1994" s="12"/>
      <c r="P1994" s="6"/>
      <c r="Q1994" s="6"/>
      <c r="R1994" s="8"/>
      <c r="S1994" s="8"/>
      <c r="T1994" s="18"/>
      <c r="U1994" s="8"/>
      <c r="V1994" s="20"/>
      <c r="W1994" s="6"/>
      <c r="Y1994" s="11"/>
      <c r="AB1994" s="23"/>
      <c r="AH1994" s="19"/>
      <c r="AI1994" s="19"/>
      <c r="AL1994"/>
      <c r="AM1994" s="19"/>
    </row>
    <row r="1995" spans="1:39" s="9" customFormat="1" ht="15" customHeight="1" x14ac:dyDescent="0.25">
      <c r="A1995" s="11"/>
      <c r="B1995" s="12"/>
      <c r="C1995" s="12"/>
      <c r="D1995" s="12"/>
      <c r="E1995" s="12"/>
      <c r="F1995" s="12"/>
      <c r="G1995" s="12"/>
      <c r="H1995" s="12"/>
      <c r="I1995" s="12"/>
      <c r="J1995" s="13"/>
      <c r="K1995" s="13"/>
      <c r="L1995" s="14"/>
      <c r="M1995" s="7"/>
      <c r="N1995" s="6"/>
      <c r="O1995" s="12"/>
      <c r="P1995" s="6"/>
      <c r="Q1995" s="6"/>
      <c r="R1995" s="8"/>
      <c r="S1995" s="8"/>
      <c r="T1995" s="18"/>
      <c r="U1995" s="8"/>
      <c r="V1995" s="20"/>
      <c r="W1995" s="6"/>
      <c r="Y1995" s="11"/>
      <c r="AB1995" s="23"/>
      <c r="AH1995" s="19"/>
      <c r="AI1995" s="19"/>
      <c r="AL1995"/>
      <c r="AM1995" s="19"/>
    </row>
    <row r="1996" spans="1:39" s="9" customFormat="1" ht="15" customHeight="1" x14ac:dyDescent="0.25">
      <c r="A1996" s="11"/>
      <c r="B1996" s="12"/>
      <c r="C1996" s="12"/>
      <c r="D1996" s="12"/>
      <c r="E1996" s="12"/>
      <c r="F1996" s="12"/>
      <c r="G1996" s="12"/>
      <c r="H1996" s="12"/>
      <c r="I1996" s="12"/>
      <c r="J1996" s="13"/>
      <c r="K1996" s="13"/>
      <c r="L1996" s="14"/>
      <c r="M1996" s="7"/>
      <c r="N1996" s="6"/>
      <c r="O1996" s="12"/>
      <c r="P1996" s="6"/>
      <c r="Q1996" s="6"/>
      <c r="R1996" s="8"/>
      <c r="S1996" s="8"/>
      <c r="T1996" s="18"/>
      <c r="U1996" s="8"/>
      <c r="V1996" s="20"/>
      <c r="W1996" s="6"/>
      <c r="Y1996" s="11"/>
      <c r="AB1996" s="23"/>
      <c r="AH1996" s="19"/>
      <c r="AI1996" s="19"/>
      <c r="AL1996"/>
      <c r="AM1996" s="19"/>
    </row>
    <row r="1997" spans="1:39" s="9" customFormat="1" ht="15" customHeight="1" x14ac:dyDescent="0.25">
      <c r="A1997" s="11"/>
      <c r="B1997" s="12"/>
      <c r="C1997" s="12"/>
      <c r="D1997" s="12"/>
      <c r="E1997" s="12"/>
      <c r="F1997" s="12"/>
      <c r="G1997" s="12"/>
      <c r="H1997" s="12"/>
      <c r="I1997" s="12"/>
      <c r="J1997" s="13"/>
      <c r="K1997" s="13"/>
      <c r="L1997" s="14"/>
      <c r="M1997" s="7"/>
      <c r="N1997" s="6"/>
      <c r="O1997" s="12"/>
      <c r="P1997" s="6"/>
      <c r="Q1997" s="6"/>
      <c r="R1997" s="8"/>
      <c r="S1997" s="8"/>
      <c r="T1997" s="18"/>
      <c r="U1997" s="8"/>
      <c r="V1997" s="20"/>
      <c r="W1997" s="6"/>
      <c r="Y1997" s="11"/>
      <c r="AB1997" s="23"/>
      <c r="AH1997" s="19"/>
      <c r="AI1997" s="19"/>
      <c r="AL1997"/>
      <c r="AM1997" s="19"/>
    </row>
    <row r="1998" spans="1:39" s="9" customFormat="1" ht="15" customHeight="1" x14ac:dyDescent="0.25">
      <c r="A1998" s="11"/>
      <c r="B1998" s="12"/>
      <c r="C1998" s="12"/>
      <c r="D1998" s="12"/>
      <c r="E1998" s="12"/>
      <c r="F1998" s="12"/>
      <c r="G1998" s="12"/>
      <c r="H1998" s="12"/>
      <c r="I1998" s="12"/>
      <c r="J1998" s="13"/>
      <c r="K1998" s="13"/>
      <c r="L1998" s="14"/>
      <c r="M1998" s="7"/>
      <c r="N1998" s="6"/>
      <c r="O1998" s="12"/>
      <c r="P1998" s="6"/>
      <c r="Q1998" s="6"/>
      <c r="R1998" s="8"/>
      <c r="S1998" s="8"/>
      <c r="T1998" s="18"/>
      <c r="U1998" s="8"/>
      <c r="V1998" s="20"/>
      <c r="W1998" s="6"/>
      <c r="Y1998" s="11"/>
      <c r="AB1998" s="23"/>
      <c r="AH1998" s="19"/>
      <c r="AI1998" s="19"/>
      <c r="AL1998"/>
      <c r="AM1998" s="19"/>
    </row>
    <row r="1999" spans="1:39" s="9" customFormat="1" ht="15" customHeight="1" x14ac:dyDescent="0.25">
      <c r="A1999" s="11"/>
      <c r="B1999" s="12"/>
      <c r="C1999" s="12"/>
      <c r="D1999" s="12"/>
      <c r="E1999" s="12"/>
      <c r="F1999" s="12"/>
      <c r="G1999" s="12"/>
      <c r="H1999" s="12"/>
      <c r="I1999" s="12"/>
      <c r="J1999" s="13"/>
      <c r="K1999" s="13"/>
      <c r="L1999" s="14"/>
      <c r="M1999" s="7"/>
      <c r="N1999" s="6"/>
      <c r="O1999" s="12"/>
      <c r="P1999" s="6"/>
      <c r="Q1999" s="6"/>
      <c r="R1999" s="8"/>
      <c r="S1999" s="8"/>
      <c r="T1999" s="18"/>
      <c r="U1999" s="8"/>
      <c r="V1999" s="20"/>
      <c r="W1999" s="6"/>
      <c r="Y1999" s="11"/>
      <c r="AB1999" s="23"/>
      <c r="AH1999" s="19"/>
      <c r="AI1999" s="19"/>
      <c r="AL1999"/>
      <c r="AM1999" s="19"/>
    </row>
    <row r="2000" spans="1:39" s="9" customFormat="1" ht="15" customHeight="1" x14ac:dyDescent="0.25">
      <c r="A2000" s="11"/>
      <c r="B2000" s="12"/>
      <c r="C2000" s="12"/>
      <c r="D2000" s="12"/>
      <c r="E2000" s="12"/>
      <c r="F2000" s="12"/>
      <c r="G2000" s="12"/>
      <c r="H2000" s="12"/>
      <c r="I2000" s="12"/>
      <c r="J2000" s="13"/>
      <c r="K2000" s="13"/>
      <c r="L2000" s="14"/>
      <c r="M2000" s="7"/>
      <c r="N2000" s="6"/>
      <c r="O2000" s="12"/>
      <c r="P2000" s="6"/>
      <c r="Q2000" s="6"/>
      <c r="R2000" s="8"/>
      <c r="S2000" s="8"/>
      <c r="T2000" s="18"/>
      <c r="U2000" s="8"/>
      <c r="V2000" s="20"/>
      <c r="W2000" s="6"/>
      <c r="Y2000" s="11"/>
      <c r="AB2000" s="23"/>
      <c r="AH2000" s="19"/>
      <c r="AI2000" s="19"/>
      <c r="AL2000"/>
      <c r="AM2000" s="19"/>
    </row>
    <row r="2001" spans="1:39" s="9" customFormat="1" ht="15" customHeight="1" x14ac:dyDescent="0.25">
      <c r="A2001" s="11"/>
      <c r="B2001" s="12"/>
      <c r="C2001" s="12"/>
      <c r="D2001" s="12"/>
      <c r="E2001" s="12"/>
      <c r="F2001" s="12"/>
      <c r="G2001" s="12"/>
      <c r="H2001" s="12"/>
      <c r="I2001" s="12"/>
      <c r="J2001" s="13"/>
      <c r="K2001" s="13"/>
      <c r="L2001" s="14"/>
      <c r="M2001" s="7"/>
      <c r="N2001" s="6"/>
      <c r="O2001" s="12"/>
      <c r="P2001" s="6"/>
      <c r="Q2001" s="6"/>
      <c r="R2001" s="8"/>
      <c r="S2001" s="8"/>
      <c r="T2001" s="18"/>
      <c r="U2001" s="8"/>
      <c r="V2001" s="20"/>
      <c r="W2001" s="6"/>
      <c r="Y2001" s="11"/>
      <c r="AB2001" s="23"/>
      <c r="AH2001" s="19"/>
      <c r="AI2001" s="19"/>
      <c r="AL2001"/>
      <c r="AM2001" s="19"/>
    </row>
    <row r="2002" spans="1:39" s="9" customFormat="1" ht="15" customHeight="1" x14ac:dyDescent="0.25">
      <c r="A2002" s="11"/>
      <c r="B2002" s="12"/>
      <c r="C2002" s="12"/>
      <c r="D2002" s="12"/>
      <c r="E2002" s="12"/>
      <c r="F2002" s="12"/>
      <c r="G2002" s="12"/>
      <c r="H2002" s="12"/>
      <c r="I2002" s="12"/>
      <c r="J2002" s="13"/>
      <c r="K2002" s="13"/>
      <c r="L2002" s="14"/>
      <c r="M2002" s="7"/>
      <c r="N2002" s="6"/>
      <c r="O2002" s="12"/>
      <c r="P2002" s="6"/>
      <c r="Q2002" s="6"/>
      <c r="R2002" s="8"/>
      <c r="S2002" s="8"/>
      <c r="T2002" s="18"/>
      <c r="U2002" s="8"/>
      <c r="V2002" s="20"/>
      <c r="W2002" s="6"/>
      <c r="Y2002" s="11"/>
      <c r="AB2002" s="23"/>
      <c r="AH2002" s="19"/>
      <c r="AI2002" s="19"/>
      <c r="AL2002"/>
      <c r="AM2002" s="19"/>
    </row>
    <row r="2003" spans="1:39" s="9" customFormat="1" ht="15" customHeight="1" x14ac:dyDescent="0.25">
      <c r="A2003" s="11"/>
      <c r="B2003" s="12"/>
      <c r="C2003" s="12"/>
      <c r="D2003" s="12"/>
      <c r="E2003" s="12"/>
      <c r="F2003" s="12"/>
      <c r="G2003" s="12"/>
      <c r="H2003" s="12"/>
      <c r="I2003" s="12"/>
      <c r="J2003" s="13"/>
      <c r="K2003" s="13"/>
      <c r="L2003" s="14"/>
      <c r="M2003" s="7"/>
      <c r="N2003" s="6"/>
      <c r="O2003" s="12"/>
      <c r="P2003" s="6"/>
      <c r="Q2003" s="6"/>
      <c r="R2003" s="8"/>
      <c r="S2003" s="8"/>
      <c r="T2003" s="18"/>
      <c r="U2003" s="8"/>
      <c r="V2003" s="20"/>
      <c r="W2003" s="6"/>
      <c r="Y2003" s="11"/>
      <c r="AB2003" s="23"/>
      <c r="AH2003" s="19"/>
      <c r="AI2003" s="19"/>
      <c r="AL2003"/>
      <c r="AM2003" s="19"/>
    </row>
    <row r="2004" spans="1:39" s="9" customFormat="1" ht="15" customHeight="1" x14ac:dyDescent="0.25">
      <c r="A2004" s="11"/>
      <c r="B2004" s="12"/>
      <c r="C2004" s="12"/>
      <c r="D2004" s="12"/>
      <c r="E2004" s="12"/>
      <c r="F2004" s="12"/>
      <c r="G2004" s="12"/>
      <c r="H2004" s="12"/>
      <c r="I2004" s="12"/>
      <c r="J2004" s="13"/>
      <c r="K2004" s="13"/>
      <c r="L2004" s="14"/>
      <c r="M2004" s="7"/>
      <c r="N2004" s="6"/>
      <c r="O2004" s="12"/>
      <c r="P2004" s="6"/>
      <c r="Q2004" s="6"/>
      <c r="R2004" s="8"/>
      <c r="S2004" s="8"/>
      <c r="T2004" s="18"/>
      <c r="U2004" s="8"/>
      <c r="V2004" s="20"/>
      <c r="W2004" s="6"/>
      <c r="Y2004" s="11"/>
      <c r="AB2004" s="23"/>
      <c r="AH2004" s="19"/>
      <c r="AI2004" s="19"/>
      <c r="AL2004"/>
      <c r="AM2004" s="19"/>
    </row>
    <row r="2005" spans="1:39" s="9" customFormat="1" ht="15" customHeight="1" x14ac:dyDescent="0.25">
      <c r="A2005" s="11"/>
      <c r="B2005" s="12"/>
      <c r="C2005" s="12"/>
      <c r="D2005" s="12"/>
      <c r="E2005" s="12"/>
      <c r="F2005" s="12"/>
      <c r="G2005" s="12"/>
      <c r="H2005" s="12"/>
      <c r="I2005" s="12"/>
      <c r="J2005" s="13"/>
      <c r="K2005" s="13"/>
      <c r="L2005" s="14"/>
      <c r="M2005" s="7"/>
      <c r="N2005" s="6"/>
      <c r="O2005" s="12"/>
      <c r="P2005" s="6"/>
      <c r="Q2005" s="6"/>
      <c r="R2005" s="8"/>
      <c r="S2005" s="8"/>
      <c r="T2005" s="18"/>
      <c r="U2005" s="8"/>
      <c r="V2005" s="20"/>
      <c r="W2005" s="6"/>
      <c r="Y2005" s="11"/>
      <c r="AB2005" s="23"/>
      <c r="AH2005" s="19"/>
      <c r="AI2005" s="19"/>
      <c r="AL2005"/>
      <c r="AM2005" s="19"/>
    </row>
    <row r="2006" spans="1:39" s="9" customFormat="1" ht="15" customHeight="1" x14ac:dyDescent="0.25">
      <c r="A2006" s="11"/>
      <c r="B2006" s="12"/>
      <c r="C2006" s="12"/>
      <c r="D2006" s="12"/>
      <c r="E2006" s="12"/>
      <c r="F2006" s="12"/>
      <c r="G2006" s="12"/>
      <c r="H2006" s="12"/>
      <c r="I2006" s="12"/>
      <c r="J2006" s="13"/>
      <c r="K2006" s="13"/>
      <c r="L2006" s="14"/>
      <c r="M2006" s="7"/>
      <c r="N2006" s="6"/>
      <c r="O2006" s="12"/>
      <c r="P2006" s="6"/>
      <c r="Q2006" s="6"/>
      <c r="R2006" s="8"/>
      <c r="S2006" s="8"/>
      <c r="T2006" s="18"/>
      <c r="U2006" s="8"/>
      <c r="V2006" s="20"/>
      <c r="W2006" s="6"/>
      <c r="Y2006" s="11"/>
      <c r="AB2006" s="23"/>
      <c r="AH2006" s="19"/>
      <c r="AI2006" s="19"/>
      <c r="AL2006"/>
      <c r="AM2006" s="19"/>
    </row>
    <row r="2007" spans="1:39" s="9" customFormat="1" ht="15" customHeight="1" x14ac:dyDescent="0.25">
      <c r="A2007" s="11"/>
      <c r="B2007" s="12"/>
      <c r="C2007" s="12"/>
      <c r="D2007" s="12"/>
      <c r="E2007" s="12"/>
      <c r="F2007" s="12"/>
      <c r="G2007" s="12"/>
      <c r="H2007" s="12"/>
      <c r="I2007" s="12"/>
      <c r="J2007" s="13"/>
      <c r="K2007" s="13"/>
      <c r="L2007" s="14"/>
      <c r="M2007" s="7"/>
      <c r="N2007" s="6"/>
      <c r="O2007" s="12"/>
      <c r="P2007" s="6"/>
      <c r="Q2007" s="6"/>
      <c r="R2007" s="8"/>
      <c r="S2007" s="8"/>
      <c r="T2007" s="18"/>
      <c r="U2007" s="8"/>
      <c r="V2007" s="20"/>
      <c r="W2007" s="6"/>
      <c r="Y2007" s="11"/>
      <c r="AB2007" s="23"/>
      <c r="AH2007" s="19"/>
      <c r="AI2007" s="19"/>
      <c r="AL2007"/>
      <c r="AM2007" s="19"/>
    </row>
    <row r="2008" spans="1:39" s="9" customFormat="1" ht="15" customHeight="1" x14ac:dyDescent="0.25">
      <c r="A2008" s="11"/>
      <c r="B2008" s="12"/>
      <c r="C2008" s="12"/>
      <c r="D2008" s="12"/>
      <c r="E2008" s="12"/>
      <c r="F2008" s="12"/>
      <c r="G2008" s="12"/>
      <c r="H2008" s="12"/>
      <c r="I2008" s="12"/>
      <c r="J2008" s="13"/>
      <c r="K2008" s="13"/>
      <c r="L2008" s="14"/>
      <c r="M2008" s="7"/>
      <c r="N2008" s="6"/>
      <c r="O2008" s="12"/>
      <c r="P2008" s="6"/>
      <c r="Q2008" s="6"/>
      <c r="R2008" s="8"/>
      <c r="S2008" s="8"/>
      <c r="T2008" s="18"/>
      <c r="U2008" s="8"/>
      <c r="V2008" s="20"/>
      <c r="W2008" s="6"/>
      <c r="Y2008" s="11"/>
      <c r="AB2008" s="23"/>
      <c r="AH2008" s="19"/>
      <c r="AI2008" s="19"/>
      <c r="AL2008"/>
      <c r="AM2008" s="19"/>
    </row>
    <row r="2009" spans="1:39" s="9" customFormat="1" ht="15" customHeight="1" x14ac:dyDescent="0.25">
      <c r="A2009" s="11"/>
      <c r="B2009" s="12"/>
      <c r="C2009" s="12"/>
      <c r="D2009" s="12"/>
      <c r="E2009" s="12"/>
      <c r="F2009" s="12"/>
      <c r="G2009" s="12"/>
      <c r="H2009" s="12"/>
      <c r="I2009" s="12"/>
      <c r="J2009" s="13"/>
      <c r="K2009" s="13"/>
      <c r="L2009" s="14"/>
      <c r="M2009" s="7"/>
      <c r="N2009" s="6"/>
      <c r="O2009" s="12"/>
      <c r="P2009" s="6"/>
      <c r="Q2009" s="6"/>
      <c r="R2009" s="8"/>
      <c r="S2009" s="8"/>
      <c r="T2009" s="18"/>
      <c r="U2009" s="8"/>
      <c r="V2009" s="20"/>
      <c r="W2009" s="6"/>
      <c r="Y2009" s="11"/>
      <c r="AB2009" s="23"/>
      <c r="AH2009" s="19"/>
      <c r="AI2009" s="19"/>
      <c r="AL2009"/>
      <c r="AM2009" s="19"/>
    </row>
    <row r="2010" spans="1:39" s="9" customFormat="1" ht="15" customHeight="1" x14ac:dyDescent="0.25">
      <c r="A2010" s="11"/>
      <c r="B2010" s="12"/>
      <c r="C2010" s="12"/>
      <c r="D2010" s="12"/>
      <c r="E2010" s="12"/>
      <c r="F2010" s="12"/>
      <c r="G2010" s="12"/>
      <c r="H2010" s="12"/>
      <c r="I2010" s="12"/>
      <c r="J2010" s="13"/>
      <c r="K2010" s="13"/>
      <c r="L2010" s="14"/>
      <c r="M2010" s="7"/>
      <c r="N2010" s="6"/>
      <c r="O2010" s="12"/>
      <c r="P2010" s="6"/>
      <c r="Q2010" s="6"/>
      <c r="R2010" s="8"/>
      <c r="S2010" s="8"/>
      <c r="T2010" s="18"/>
      <c r="U2010" s="8"/>
      <c r="V2010" s="20"/>
      <c r="W2010" s="6"/>
      <c r="Y2010" s="11"/>
      <c r="AB2010" s="23"/>
      <c r="AH2010" s="19"/>
      <c r="AI2010" s="19"/>
      <c r="AL2010"/>
      <c r="AM2010" s="19"/>
    </row>
    <row r="2011" spans="1:39" s="9" customFormat="1" ht="15" customHeight="1" x14ac:dyDescent="0.25">
      <c r="A2011" s="11"/>
      <c r="B2011" s="12"/>
      <c r="C2011" s="12"/>
      <c r="D2011" s="12"/>
      <c r="E2011" s="12"/>
      <c r="F2011" s="12"/>
      <c r="G2011" s="12"/>
      <c r="H2011" s="12"/>
      <c r="I2011" s="12"/>
      <c r="J2011" s="13"/>
      <c r="K2011" s="13"/>
      <c r="L2011" s="14"/>
      <c r="M2011" s="7"/>
      <c r="N2011" s="6"/>
      <c r="O2011" s="12"/>
      <c r="P2011" s="6"/>
      <c r="Q2011" s="6"/>
      <c r="R2011" s="8"/>
      <c r="S2011" s="8"/>
      <c r="T2011" s="18"/>
      <c r="U2011" s="8"/>
      <c r="V2011" s="20"/>
      <c r="W2011" s="6"/>
      <c r="Y2011" s="11"/>
      <c r="AB2011" s="23"/>
      <c r="AH2011" s="19"/>
      <c r="AI2011" s="19"/>
      <c r="AL2011"/>
      <c r="AM2011" s="19"/>
    </row>
    <row r="2012" spans="1:39" s="9" customFormat="1" ht="15" customHeight="1" x14ac:dyDescent="0.25">
      <c r="A2012" s="11"/>
      <c r="B2012" s="12"/>
      <c r="C2012" s="12"/>
      <c r="D2012" s="12"/>
      <c r="E2012" s="12"/>
      <c r="F2012" s="12"/>
      <c r="G2012" s="12"/>
      <c r="H2012" s="12"/>
      <c r="I2012" s="12"/>
      <c r="J2012" s="13"/>
      <c r="K2012" s="13"/>
      <c r="L2012" s="14"/>
      <c r="M2012" s="7"/>
      <c r="N2012" s="6"/>
      <c r="O2012" s="12"/>
      <c r="P2012" s="6"/>
      <c r="Q2012" s="6"/>
      <c r="R2012" s="8"/>
      <c r="S2012" s="8"/>
      <c r="T2012" s="18"/>
      <c r="U2012" s="8"/>
      <c r="V2012" s="20"/>
      <c r="W2012" s="6"/>
      <c r="Y2012" s="11"/>
      <c r="AB2012" s="23"/>
      <c r="AH2012" s="19"/>
      <c r="AI2012" s="19"/>
      <c r="AL2012"/>
      <c r="AM2012" s="19"/>
    </row>
    <row r="2013" spans="1:39" s="9" customFormat="1" ht="15" customHeight="1" x14ac:dyDescent="0.25">
      <c r="A2013" s="11"/>
      <c r="B2013" s="12"/>
      <c r="C2013" s="12"/>
      <c r="D2013" s="12"/>
      <c r="E2013" s="12"/>
      <c r="F2013" s="12"/>
      <c r="G2013" s="12"/>
      <c r="H2013" s="12"/>
      <c r="I2013" s="12"/>
      <c r="J2013" s="13"/>
      <c r="K2013" s="13"/>
      <c r="L2013" s="14"/>
      <c r="M2013" s="7"/>
      <c r="N2013" s="6"/>
      <c r="O2013" s="12"/>
      <c r="P2013" s="6"/>
      <c r="Q2013" s="6"/>
      <c r="R2013" s="8"/>
      <c r="S2013" s="8"/>
      <c r="T2013" s="18"/>
      <c r="U2013" s="8"/>
      <c r="V2013" s="20"/>
      <c r="W2013" s="6"/>
      <c r="Y2013" s="11"/>
      <c r="AB2013" s="23"/>
      <c r="AH2013" s="19"/>
      <c r="AI2013" s="19"/>
      <c r="AL2013"/>
      <c r="AM2013" s="19"/>
    </row>
    <row r="2014" spans="1:39" s="9" customFormat="1" ht="15" customHeight="1" x14ac:dyDescent="0.25">
      <c r="A2014" s="11"/>
      <c r="B2014" s="12"/>
      <c r="C2014" s="12"/>
      <c r="D2014" s="12"/>
      <c r="E2014" s="12"/>
      <c r="F2014" s="12"/>
      <c r="G2014" s="12"/>
      <c r="H2014" s="12"/>
      <c r="I2014" s="12"/>
      <c r="J2014" s="13"/>
      <c r="K2014" s="13"/>
      <c r="L2014" s="14"/>
      <c r="M2014" s="7"/>
      <c r="N2014" s="6"/>
      <c r="O2014" s="12"/>
      <c r="P2014" s="6"/>
      <c r="Q2014" s="6"/>
      <c r="R2014" s="8"/>
      <c r="S2014" s="8"/>
      <c r="T2014" s="18"/>
      <c r="U2014" s="8"/>
      <c r="V2014" s="20"/>
      <c r="W2014" s="6"/>
      <c r="Y2014" s="11"/>
      <c r="AB2014" s="23"/>
      <c r="AH2014" s="19"/>
      <c r="AI2014" s="19"/>
      <c r="AL2014"/>
      <c r="AM2014" s="19"/>
    </row>
    <row r="2015" spans="1:39" s="9" customFormat="1" ht="15" customHeight="1" x14ac:dyDescent="0.25">
      <c r="A2015" s="11"/>
      <c r="B2015" s="12"/>
      <c r="C2015" s="12"/>
      <c r="D2015" s="12"/>
      <c r="E2015" s="12"/>
      <c r="F2015" s="12"/>
      <c r="G2015" s="12"/>
      <c r="H2015" s="12"/>
      <c r="I2015" s="12"/>
      <c r="J2015" s="13"/>
      <c r="K2015" s="13"/>
      <c r="L2015" s="14"/>
      <c r="M2015" s="7"/>
      <c r="N2015" s="6"/>
      <c r="O2015" s="12"/>
      <c r="P2015" s="6"/>
      <c r="Q2015" s="6"/>
      <c r="R2015" s="8"/>
      <c r="S2015" s="8"/>
      <c r="T2015" s="18"/>
      <c r="U2015" s="8"/>
      <c r="V2015" s="20"/>
      <c r="W2015" s="6"/>
      <c r="Y2015" s="11"/>
      <c r="AB2015" s="23"/>
      <c r="AH2015" s="19"/>
      <c r="AI2015" s="19"/>
      <c r="AL2015"/>
      <c r="AM2015" s="19"/>
    </row>
    <row r="2016" spans="1:39" s="9" customFormat="1" ht="15" customHeight="1" x14ac:dyDescent="0.25">
      <c r="A2016" s="11"/>
      <c r="B2016" s="12"/>
      <c r="C2016" s="12"/>
      <c r="D2016" s="12"/>
      <c r="E2016" s="12"/>
      <c r="F2016" s="12"/>
      <c r="G2016" s="12"/>
      <c r="H2016" s="12"/>
      <c r="I2016" s="12"/>
      <c r="J2016" s="13"/>
      <c r="K2016" s="13"/>
      <c r="L2016" s="14"/>
      <c r="M2016" s="7"/>
      <c r="N2016" s="6"/>
      <c r="O2016" s="12"/>
      <c r="P2016" s="6"/>
      <c r="Q2016" s="6"/>
      <c r="R2016" s="8"/>
      <c r="S2016" s="8"/>
      <c r="T2016" s="18"/>
      <c r="U2016" s="8"/>
      <c r="V2016" s="20"/>
      <c r="W2016" s="6"/>
      <c r="Y2016" s="11"/>
      <c r="AB2016" s="23"/>
      <c r="AH2016" s="19"/>
      <c r="AI2016" s="19"/>
      <c r="AL2016"/>
      <c r="AM2016" s="19"/>
    </row>
    <row r="2017" spans="1:39" s="9" customFormat="1" ht="15" customHeight="1" x14ac:dyDescent="0.25">
      <c r="A2017" s="11"/>
      <c r="B2017" s="12"/>
      <c r="C2017" s="12"/>
      <c r="D2017" s="12"/>
      <c r="E2017" s="12"/>
      <c r="F2017" s="12"/>
      <c r="G2017" s="12"/>
      <c r="H2017" s="12"/>
      <c r="I2017" s="12"/>
      <c r="J2017" s="13"/>
      <c r="K2017" s="13"/>
      <c r="L2017" s="14"/>
      <c r="M2017" s="7"/>
      <c r="N2017" s="6"/>
      <c r="O2017" s="12"/>
      <c r="P2017" s="6"/>
      <c r="Q2017" s="6"/>
      <c r="R2017" s="8"/>
      <c r="S2017" s="8"/>
      <c r="T2017" s="18"/>
      <c r="U2017" s="8"/>
      <c r="V2017" s="20"/>
      <c r="W2017" s="6"/>
      <c r="Y2017" s="11"/>
      <c r="AB2017" s="23"/>
      <c r="AH2017" s="19"/>
      <c r="AI2017" s="19"/>
      <c r="AL2017"/>
      <c r="AM2017" s="19"/>
    </row>
    <row r="2018" spans="1:39" s="9" customFormat="1" ht="15" customHeight="1" x14ac:dyDescent="0.25">
      <c r="A2018" s="11"/>
      <c r="B2018" s="12"/>
      <c r="C2018" s="12"/>
      <c r="D2018" s="12"/>
      <c r="E2018" s="12"/>
      <c r="F2018" s="12"/>
      <c r="G2018" s="12"/>
      <c r="H2018" s="12"/>
      <c r="I2018" s="12"/>
      <c r="J2018" s="13"/>
      <c r="K2018" s="13"/>
      <c r="L2018" s="14"/>
      <c r="M2018" s="7"/>
      <c r="N2018" s="6"/>
      <c r="O2018" s="12"/>
      <c r="P2018" s="6"/>
      <c r="Q2018" s="6"/>
      <c r="R2018" s="8"/>
      <c r="S2018" s="8"/>
      <c r="T2018" s="18"/>
      <c r="U2018" s="8"/>
      <c r="V2018" s="20"/>
      <c r="W2018" s="6"/>
      <c r="Y2018" s="11"/>
      <c r="AB2018" s="23"/>
      <c r="AH2018" s="19"/>
      <c r="AI2018" s="19"/>
      <c r="AL2018"/>
      <c r="AM2018" s="19"/>
    </row>
    <row r="2019" spans="1:39" s="9" customFormat="1" ht="15" customHeight="1" x14ac:dyDescent="0.25">
      <c r="A2019" s="11"/>
      <c r="B2019" s="12"/>
      <c r="C2019" s="12"/>
      <c r="D2019" s="12"/>
      <c r="E2019" s="12"/>
      <c r="F2019" s="12"/>
      <c r="G2019" s="12"/>
      <c r="H2019" s="12"/>
      <c r="I2019" s="12"/>
      <c r="J2019" s="13"/>
      <c r="K2019" s="13"/>
      <c r="L2019" s="14"/>
      <c r="M2019" s="7"/>
      <c r="N2019" s="6"/>
      <c r="O2019" s="12"/>
      <c r="P2019" s="6"/>
      <c r="Q2019" s="6"/>
      <c r="R2019" s="8"/>
      <c r="S2019" s="8"/>
      <c r="T2019" s="18"/>
      <c r="U2019" s="8"/>
      <c r="V2019" s="20"/>
      <c r="W2019" s="6"/>
      <c r="Y2019" s="11"/>
      <c r="AB2019" s="23"/>
      <c r="AH2019" s="19"/>
      <c r="AI2019" s="19"/>
      <c r="AL2019"/>
      <c r="AM2019" s="19"/>
    </row>
    <row r="2020" spans="1:39" s="9" customFormat="1" ht="15" customHeight="1" x14ac:dyDescent="0.25">
      <c r="A2020" s="11"/>
      <c r="B2020" s="12"/>
      <c r="C2020" s="12"/>
      <c r="D2020" s="12"/>
      <c r="E2020" s="12"/>
      <c r="F2020" s="12"/>
      <c r="G2020" s="12"/>
      <c r="H2020" s="12"/>
      <c r="I2020" s="12"/>
      <c r="J2020" s="13"/>
      <c r="K2020" s="13"/>
      <c r="L2020" s="14"/>
      <c r="M2020" s="7"/>
      <c r="N2020" s="6"/>
      <c r="O2020" s="12"/>
      <c r="P2020" s="6"/>
      <c r="Q2020" s="6"/>
      <c r="R2020" s="8"/>
      <c r="S2020" s="8"/>
      <c r="T2020" s="18"/>
      <c r="U2020" s="8"/>
      <c r="V2020" s="20"/>
      <c r="W2020" s="6"/>
      <c r="Y2020" s="11"/>
      <c r="AB2020" s="23"/>
      <c r="AH2020" s="19"/>
      <c r="AI2020" s="19"/>
      <c r="AL2020"/>
      <c r="AM2020" s="19"/>
    </row>
    <row r="2021" spans="1:39" s="9" customFormat="1" ht="15" customHeight="1" x14ac:dyDescent="0.25">
      <c r="A2021" s="11"/>
      <c r="B2021" s="12"/>
      <c r="C2021" s="12"/>
      <c r="D2021" s="12"/>
      <c r="E2021" s="12"/>
      <c r="F2021" s="12"/>
      <c r="G2021" s="12"/>
      <c r="H2021" s="12"/>
      <c r="I2021" s="12"/>
      <c r="J2021" s="13"/>
      <c r="K2021" s="13"/>
      <c r="L2021" s="14"/>
      <c r="M2021" s="7"/>
      <c r="N2021" s="6"/>
      <c r="O2021" s="12"/>
      <c r="P2021" s="6"/>
      <c r="Q2021" s="6"/>
      <c r="R2021" s="8"/>
      <c r="S2021" s="8"/>
      <c r="T2021" s="18"/>
      <c r="U2021" s="8"/>
      <c r="V2021" s="20"/>
      <c r="W2021" s="6"/>
      <c r="Y2021" s="11"/>
      <c r="AB2021" s="23"/>
      <c r="AH2021" s="19"/>
      <c r="AI2021" s="19"/>
      <c r="AL2021"/>
      <c r="AM2021" s="19"/>
    </row>
    <row r="2022" spans="1:39" s="9" customFormat="1" ht="15" customHeight="1" x14ac:dyDescent="0.25">
      <c r="A2022" s="11"/>
      <c r="B2022" s="12"/>
      <c r="C2022" s="12"/>
      <c r="D2022" s="12"/>
      <c r="E2022" s="12"/>
      <c r="F2022" s="12"/>
      <c r="G2022" s="12"/>
      <c r="H2022" s="12"/>
      <c r="I2022" s="12"/>
      <c r="J2022" s="13"/>
      <c r="K2022" s="13"/>
      <c r="L2022" s="14"/>
      <c r="M2022" s="7"/>
      <c r="N2022" s="6"/>
      <c r="O2022" s="12"/>
      <c r="P2022" s="6"/>
      <c r="Q2022" s="6"/>
      <c r="R2022" s="8"/>
      <c r="S2022" s="8"/>
      <c r="T2022" s="18"/>
      <c r="U2022" s="8"/>
      <c r="V2022" s="20"/>
      <c r="W2022" s="6"/>
      <c r="Y2022" s="11"/>
      <c r="AB2022" s="23"/>
      <c r="AH2022" s="19"/>
      <c r="AI2022" s="19"/>
      <c r="AL2022"/>
      <c r="AM2022" s="19"/>
    </row>
    <row r="2023" spans="1:39" s="9" customFormat="1" ht="15" customHeight="1" x14ac:dyDescent="0.25">
      <c r="A2023" s="11"/>
      <c r="B2023" s="12"/>
      <c r="C2023" s="12"/>
      <c r="D2023" s="12"/>
      <c r="E2023" s="12"/>
      <c r="F2023" s="12"/>
      <c r="G2023" s="12"/>
      <c r="H2023" s="12"/>
      <c r="I2023" s="12"/>
      <c r="J2023" s="13"/>
      <c r="K2023" s="13"/>
      <c r="L2023" s="14"/>
      <c r="M2023" s="7"/>
      <c r="N2023" s="6"/>
      <c r="O2023" s="12"/>
      <c r="P2023" s="6"/>
      <c r="Q2023" s="6"/>
      <c r="R2023" s="8"/>
      <c r="S2023" s="8"/>
      <c r="T2023" s="18"/>
      <c r="U2023" s="8"/>
      <c r="V2023" s="20"/>
      <c r="W2023" s="6"/>
      <c r="Y2023" s="11"/>
      <c r="AB2023" s="23"/>
      <c r="AH2023" s="19"/>
      <c r="AI2023" s="19"/>
      <c r="AL2023"/>
      <c r="AM2023" s="19"/>
    </row>
    <row r="2024" spans="1:39" s="9" customFormat="1" ht="15" customHeight="1" x14ac:dyDescent="0.25">
      <c r="A2024" s="11"/>
      <c r="B2024" s="12"/>
      <c r="C2024" s="12"/>
      <c r="D2024" s="12"/>
      <c r="E2024" s="12"/>
      <c r="F2024" s="12"/>
      <c r="G2024" s="12"/>
      <c r="H2024" s="12"/>
      <c r="I2024" s="12"/>
      <c r="J2024" s="13"/>
      <c r="K2024" s="13"/>
      <c r="L2024" s="14"/>
      <c r="M2024" s="7"/>
      <c r="N2024" s="6"/>
      <c r="O2024" s="12"/>
      <c r="P2024" s="6"/>
      <c r="Q2024" s="6"/>
      <c r="R2024" s="8"/>
      <c r="S2024" s="8"/>
      <c r="T2024" s="18"/>
      <c r="U2024" s="8"/>
      <c r="V2024" s="20"/>
      <c r="W2024" s="6"/>
      <c r="Y2024" s="11"/>
      <c r="AB2024" s="23"/>
      <c r="AH2024" s="19"/>
      <c r="AI2024" s="19"/>
      <c r="AL2024"/>
      <c r="AM2024" s="19"/>
    </row>
    <row r="2025" spans="1:39" s="9" customFormat="1" ht="15" customHeight="1" x14ac:dyDescent="0.25">
      <c r="A2025" s="11"/>
      <c r="B2025" s="12"/>
      <c r="C2025" s="12"/>
      <c r="D2025" s="12"/>
      <c r="E2025" s="12"/>
      <c r="F2025" s="12"/>
      <c r="G2025" s="12"/>
      <c r="H2025" s="12"/>
      <c r="I2025" s="12"/>
      <c r="J2025" s="13"/>
      <c r="K2025" s="13"/>
      <c r="L2025" s="14"/>
      <c r="M2025" s="7"/>
      <c r="N2025" s="6"/>
      <c r="O2025" s="12"/>
      <c r="P2025" s="6"/>
      <c r="Q2025" s="6"/>
      <c r="R2025" s="8"/>
      <c r="S2025" s="8"/>
      <c r="T2025" s="18"/>
      <c r="U2025" s="8"/>
      <c r="V2025" s="20"/>
      <c r="W2025" s="6"/>
      <c r="Y2025" s="11"/>
      <c r="AB2025" s="23"/>
      <c r="AH2025" s="19"/>
      <c r="AI2025" s="19"/>
      <c r="AL2025"/>
      <c r="AM2025" s="19"/>
    </row>
    <row r="2026" spans="1:39" s="9" customFormat="1" ht="15" customHeight="1" x14ac:dyDescent="0.25">
      <c r="A2026" s="11"/>
      <c r="B2026" s="12"/>
      <c r="C2026" s="12"/>
      <c r="D2026" s="12"/>
      <c r="E2026" s="12"/>
      <c r="F2026" s="12"/>
      <c r="G2026" s="12"/>
      <c r="H2026" s="12"/>
      <c r="I2026" s="12"/>
      <c r="J2026" s="13"/>
      <c r="K2026" s="13"/>
      <c r="L2026" s="14"/>
      <c r="M2026" s="7"/>
      <c r="N2026" s="6"/>
      <c r="O2026" s="12"/>
      <c r="P2026" s="6"/>
      <c r="Q2026" s="6"/>
      <c r="R2026" s="8"/>
      <c r="S2026" s="8"/>
      <c r="T2026" s="18"/>
      <c r="U2026" s="8"/>
      <c r="V2026" s="20"/>
      <c r="W2026" s="6"/>
      <c r="Y2026" s="11"/>
      <c r="AB2026" s="23"/>
      <c r="AH2026" s="19"/>
      <c r="AI2026" s="19"/>
      <c r="AL2026"/>
      <c r="AM2026" s="19"/>
    </row>
    <row r="2027" spans="1:39" s="9" customFormat="1" ht="15" customHeight="1" x14ac:dyDescent="0.25">
      <c r="A2027" s="11"/>
      <c r="B2027" s="12"/>
      <c r="C2027" s="12"/>
      <c r="D2027" s="12"/>
      <c r="E2027" s="12"/>
      <c r="F2027" s="12"/>
      <c r="G2027" s="12"/>
      <c r="H2027" s="12"/>
      <c r="I2027" s="12"/>
      <c r="J2027" s="13"/>
      <c r="K2027" s="13"/>
      <c r="L2027" s="14"/>
      <c r="M2027" s="7"/>
      <c r="N2027" s="6"/>
      <c r="O2027" s="12"/>
      <c r="P2027" s="6"/>
      <c r="Q2027" s="6"/>
      <c r="R2027" s="8"/>
      <c r="S2027" s="8"/>
      <c r="T2027" s="18"/>
      <c r="U2027" s="8"/>
      <c r="V2027" s="20"/>
      <c r="W2027" s="6"/>
      <c r="Y2027" s="11"/>
      <c r="AB2027" s="23"/>
      <c r="AH2027" s="19"/>
      <c r="AI2027" s="19"/>
      <c r="AL2027"/>
      <c r="AM2027" s="19"/>
    </row>
    <row r="2028" spans="1:39" s="9" customFormat="1" ht="15" customHeight="1" x14ac:dyDescent="0.25">
      <c r="A2028" s="11"/>
      <c r="B2028" s="12"/>
      <c r="C2028" s="12"/>
      <c r="D2028" s="12"/>
      <c r="E2028" s="12"/>
      <c r="F2028" s="12"/>
      <c r="G2028" s="12"/>
      <c r="H2028" s="12"/>
      <c r="I2028" s="12"/>
      <c r="J2028" s="13"/>
      <c r="K2028" s="13"/>
      <c r="L2028" s="14"/>
      <c r="M2028" s="7"/>
      <c r="N2028" s="6"/>
      <c r="O2028" s="12"/>
      <c r="P2028" s="6"/>
      <c r="Q2028" s="6"/>
      <c r="R2028" s="8"/>
      <c r="S2028" s="8"/>
      <c r="T2028" s="18"/>
      <c r="U2028" s="8"/>
      <c r="V2028" s="20"/>
      <c r="W2028" s="6"/>
      <c r="Y2028" s="11"/>
      <c r="AB2028" s="23"/>
      <c r="AH2028" s="19"/>
      <c r="AI2028" s="19"/>
      <c r="AL2028"/>
      <c r="AM2028" s="19"/>
    </row>
    <row r="2029" spans="1:39" s="9" customFormat="1" ht="15" customHeight="1" x14ac:dyDescent="0.25">
      <c r="A2029" s="11"/>
      <c r="B2029" s="12"/>
      <c r="C2029" s="12"/>
      <c r="D2029" s="12"/>
      <c r="E2029" s="12"/>
      <c r="F2029" s="12"/>
      <c r="G2029" s="12"/>
      <c r="H2029" s="12"/>
      <c r="I2029" s="12"/>
      <c r="J2029" s="13"/>
      <c r="K2029" s="13"/>
      <c r="L2029" s="14"/>
      <c r="M2029" s="7"/>
      <c r="N2029" s="6"/>
      <c r="O2029" s="12"/>
      <c r="P2029" s="6"/>
      <c r="Q2029" s="6"/>
      <c r="R2029" s="8"/>
      <c r="S2029" s="8"/>
      <c r="T2029" s="18"/>
      <c r="U2029" s="8"/>
      <c r="V2029" s="20"/>
      <c r="W2029" s="6"/>
      <c r="Y2029" s="11"/>
      <c r="AB2029" s="23"/>
      <c r="AH2029" s="19"/>
      <c r="AI2029" s="19"/>
      <c r="AL2029"/>
      <c r="AM2029" s="19"/>
    </row>
    <row r="2030" spans="1:39" s="9" customFormat="1" ht="15" customHeight="1" x14ac:dyDescent="0.25">
      <c r="A2030" s="11"/>
      <c r="B2030" s="12"/>
      <c r="C2030" s="12"/>
      <c r="D2030" s="12"/>
      <c r="E2030" s="12"/>
      <c r="F2030" s="12"/>
      <c r="G2030" s="12"/>
      <c r="H2030" s="12"/>
      <c r="I2030" s="12"/>
      <c r="J2030" s="13"/>
      <c r="K2030" s="13"/>
      <c r="L2030" s="14"/>
      <c r="M2030" s="7"/>
      <c r="N2030" s="6"/>
      <c r="O2030" s="12"/>
      <c r="P2030" s="6"/>
      <c r="Q2030" s="6"/>
      <c r="R2030" s="8"/>
      <c r="S2030" s="8"/>
      <c r="T2030" s="18"/>
      <c r="U2030" s="8"/>
      <c r="V2030" s="20"/>
      <c r="W2030" s="6"/>
      <c r="Y2030" s="11"/>
      <c r="AB2030" s="23"/>
      <c r="AH2030" s="19"/>
      <c r="AI2030" s="19"/>
      <c r="AL2030"/>
      <c r="AM2030" s="19"/>
    </row>
    <row r="2031" spans="1:39" s="9" customFormat="1" ht="15" customHeight="1" x14ac:dyDescent="0.25">
      <c r="A2031" s="11"/>
      <c r="B2031" s="12"/>
      <c r="C2031" s="12"/>
      <c r="D2031" s="12"/>
      <c r="E2031" s="12"/>
      <c r="F2031" s="12"/>
      <c r="G2031" s="12"/>
      <c r="H2031" s="12"/>
      <c r="I2031" s="12"/>
      <c r="J2031" s="13"/>
      <c r="K2031" s="13"/>
      <c r="L2031" s="14"/>
      <c r="M2031" s="7"/>
      <c r="N2031" s="6"/>
      <c r="O2031" s="12"/>
      <c r="P2031" s="6"/>
      <c r="Q2031" s="6"/>
      <c r="R2031" s="8"/>
      <c r="S2031" s="8"/>
      <c r="T2031" s="18"/>
      <c r="U2031" s="8"/>
      <c r="V2031" s="20"/>
      <c r="W2031" s="6"/>
      <c r="Y2031" s="11"/>
      <c r="AB2031" s="23"/>
      <c r="AH2031" s="19"/>
      <c r="AI2031" s="19"/>
      <c r="AL2031"/>
      <c r="AM2031" s="19"/>
    </row>
    <row r="2032" spans="1:39" s="9" customFormat="1" ht="15" customHeight="1" x14ac:dyDescent="0.25">
      <c r="A2032" s="11"/>
      <c r="B2032" s="12"/>
      <c r="C2032" s="12"/>
      <c r="D2032" s="12"/>
      <c r="E2032" s="12"/>
      <c r="F2032" s="12"/>
      <c r="G2032" s="12"/>
      <c r="H2032" s="12"/>
      <c r="I2032" s="12"/>
      <c r="J2032" s="13"/>
      <c r="K2032" s="13"/>
      <c r="L2032" s="14"/>
      <c r="M2032" s="7"/>
      <c r="N2032" s="6"/>
      <c r="O2032" s="12"/>
      <c r="P2032" s="6"/>
      <c r="Q2032" s="6"/>
      <c r="R2032" s="8"/>
      <c r="S2032" s="8"/>
      <c r="T2032" s="18"/>
      <c r="U2032" s="8"/>
      <c r="V2032" s="20"/>
      <c r="W2032" s="6"/>
      <c r="Y2032" s="11"/>
      <c r="AB2032" s="23"/>
      <c r="AH2032" s="19"/>
      <c r="AI2032" s="19"/>
      <c r="AL2032"/>
      <c r="AM2032" s="19"/>
    </row>
    <row r="2033" spans="1:39" s="9" customFormat="1" ht="15" customHeight="1" x14ac:dyDescent="0.25">
      <c r="A2033" s="11"/>
      <c r="B2033" s="12"/>
      <c r="C2033" s="12"/>
      <c r="D2033" s="12"/>
      <c r="E2033" s="12"/>
      <c r="F2033" s="12"/>
      <c r="G2033" s="12"/>
      <c r="H2033" s="12"/>
      <c r="I2033" s="12"/>
      <c r="J2033" s="13"/>
      <c r="K2033" s="13"/>
      <c r="L2033" s="14"/>
      <c r="M2033" s="7"/>
      <c r="N2033" s="6"/>
      <c r="O2033" s="12"/>
      <c r="P2033" s="6"/>
      <c r="Q2033" s="6"/>
      <c r="R2033" s="8"/>
      <c r="S2033" s="8"/>
      <c r="T2033" s="18"/>
      <c r="U2033" s="8"/>
      <c r="V2033" s="20"/>
      <c r="W2033" s="6"/>
      <c r="Y2033" s="11"/>
      <c r="AB2033" s="23"/>
      <c r="AH2033" s="19"/>
      <c r="AI2033" s="19"/>
      <c r="AL2033"/>
      <c r="AM2033" s="19"/>
    </row>
    <row r="2034" spans="1:39" s="9" customFormat="1" ht="15" customHeight="1" x14ac:dyDescent="0.25">
      <c r="A2034" s="11"/>
      <c r="B2034" s="12"/>
      <c r="C2034" s="12"/>
      <c r="D2034" s="12"/>
      <c r="E2034" s="12"/>
      <c r="F2034" s="12"/>
      <c r="G2034" s="12"/>
      <c r="H2034" s="12"/>
      <c r="I2034" s="12"/>
      <c r="J2034" s="13"/>
      <c r="K2034" s="13"/>
      <c r="L2034" s="14"/>
      <c r="M2034" s="7"/>
      <c r="N2034" s="6"/>
      <c r="O2034" s="12"/>
      <c r="P2034" s="6"/>
      <c r="Q2034" s="6"/>
      <c r="R2034" s="8"/>
      <c r="S2034" s="8"/>
      <c r="T2034" s="18"/>
      <c r="U2034" s="8"/>
      <c r="V2034" s="20"/>
      <c r="W2034" s="6"/>
      <c r="Y2034" s="11"/>
      <c r="AB2034" s="23"/>
      <c r="AH2034" s="19"/>
      <c r="AI2034" s="19"/>
      <c r="AL2034"/>
      <c r="AM2034" s="19"/>
    </row>
    <row r="2035" spans="1:39" s="9" customFormat="1" ht="15" customHeight="1" x14ac:dyDescent="0.25">
      <c r="A2035" s="11"/>
      <c r="B2035" s="12"/>
      <c r="C2035" s="12"/>
      <c r="D2035" s="12"/>
      <c r="E2035" s="12"/>
      <c r="F2035" s="12"/>
      <c r="G2035" s="12"/>
      <c r="H2035" s="12"/>
      <c r="I2035" s="12"/>
      <c r="J2035" s="13"/>
      <c r="K2035" s="13"/>
      <c r="L2035" s="14"/>
      <c r="M2035" s="7"/>
      <c r="N2035" s="6"/>
      <c r="O2035" s="12"/>
      <c r="P2035" s="6"/>
      <c r="Q2035" s="6"/>
      <c r="R2035" s="8"/>
      <c r="S2035" s="8"/>
      <c r="T2035" s="18"/>
      <c r="U2035" s="8"/>
      <c r="V2035" s="20"/>
      <c r="W2035" s="6"/>
      <c r="Y2035" s="11"/>
      <c r="AB2035" s="23"/>
      <c r="AH2035" s="19"/>
      <c r="AI2035" s="19"/>
      <c r="AL2035"/>
      <c r="AM2035" s="19"/>
    </row>
    <row r="2036" spans="1:39" s="9" customFormat="1" ht="15" customHeight="1" x14ac:dyDescent="0.25">
      <c r="A2036" s="11"/>
      <c r="B2036" s="12"/>
      <c r="C2036" s="12"/>
      <c r="D2036" s="12"/>
      <c r="E2036" s="12"/>
      <c r="F2036" s="12"/>
      <c r="G2036" s="12"/>
      <c r="H2036" s="12"/>
      <c r="I2036" s="12"/>
      <c r="J2036" s="13"/>
      <c r="K2036" s="13"/>
      <c r="L2036" s="14"/>
      <c r="M2036" s="7"/>
      <c r="N2036" s="6"/>
      <c r="O2036" s="12"/>
      <c r="P2036" s="6"/>
      <c r="Q2036" s="6"/>
      <c r="R2036" s="8"/>
      <c r="S2036" s="8"/>
      <c r="T2036" s="18"/>
      <c r="U2036" s="8"/>
      <c r="V2036" s="20"/>
      <c r="W2036" s="6"/>
      <c r="Y2036" s="11"/>
      <c r="AB2036" s="23"/>
      <c r="AH2036" s="19"/>
      <c r="AI2036" s="19"/>
      <c r="AL2036"/>
      <c r="AM2036" s="19"/>
    </row>
    <row r="2037" spans="1:39" s="9" customFormat="1" ht="15" customHeight="1" x14ac:dyDescent="0.25">
      <c r="A2037" s="11"/>
      <c r="B2037" s="12"/>
      <c r="C2037" s="12"/>
      <c r="D2037" s="12"/>
      <c r="E2037" s="12"/>
      <c r="F2037" s="12"/>
      <c r="G2037" s="12"/>
      <c r="H2037" s="12"/>
      <c r="I2037" s="12"/>
      <c r="J2037" s="13"/>
      <c r="K2037" s="13"/>
      <c r="L2037" s="14"/>
      <c r="M2037" s="7"/>
      <c r="N2037" s="6"/>
      <c r="O2037" s="12"/>
      <c r="P2037" s="6"/>
      <c r="Q2037" s="6"/>
      <c r="R2037" s="8"/>
      <c r="S2037" s="8"/>
      <c r="T2037" s="18"/>
      <c r="U2037" s="8"/>
      <c r="V2037" s="20"/>
      <c r="W2037" s="6"/>
      <c r="Y2037" s="11"/>
      <c r="AB2037" s="23"/>
      <c r="AH2037" s="19"/>
      <c r="AI2037" s="19"/>
      <c r="AL2037"/>
      <c r="AM2037" s="19"/>
    </row>
    <row r="2038" spans="1:39" s="9" customFormat="1" ht="15" customHeight="1" x14ac:dyDescent="0.25">
      <c r="A2038" s="11"/>
      <c r="B2038" s="12"/>
      <c r="C2038" s="12"/>
      <c r="D2038" s="12"/>
      <c r="E2038" s="12"/>
      <c r="F2038" s="12"/>
      <c r="G2038" s="12"/>
      <c r="H2038" s="12"/>
      <c r="I2038" s="12"/>
      <c r="J2038" s="13"/>
      <c r="K2038" s="13"/>
      <c r="L2038" s="14"/>
      <c r="M2038" s="7"/>
      <c r="N2038" s="6"/>
      <c r="O2038" s="12"/>
      <c r="P2038" s="6"/>
      <c r="Q2038" s="6"/>
      <c r="R2038" s="8"/>
      <c r="S2038" s="8"/>
      <c r="T2038" s="18"/>
      <c r="U2038" s="8"/>
      <c r="V2038" s="20"/>
      <c r="W2038" s="6"/>
      <c r="Y2038" s="11"/>
      <c r="AB2038" s="23"/>
      <c r="AH2038" s="19"/>
      <c r="AI2038" s="19"/>
      <c r="AL2038"/>
      <c r="AM2038" s="19"/>
    </row>
    <row r="2039" spans="1:39" s="9" customFormat="1" ht="15" customHeight="1" x14ac:dyDescent="0.25">
      <c r="A2039" s="11"/>
      <c r="B2039" s="12"/>
      <c r="C2039" s="12"/>
      <c r="D2039" s="12"/>
      <c r="E2039" s="12"/>
      <c r="F2039" s="12"/>
      <c r="G2039" s="12"/>
      <c r="H2039" s="12"/>
      <c r="I2039" s="12"/>
      <c r="J2039" s="13"/>
      <c r="K2039" s="13"/>
      <c r="L2039" s="14"/>
      <c r="M2039" s="7"/>
      <c r="N2039" s="6"/>
      <c r="O2039" s="12"/>
      <c r="P2039" s="6"/>
      <c r="Q2039" s="6"/>
      <c r="R2039" s="8"/>
      <c r="S2039" s="8"/>
      <c r="T2039" s="18"/>
      <c r="U2039" s="8"/>
      <c r="V2039" s="20"/>
      <c r="W2039" s="6"/>
      <c r="Y2039" s="11"/>
      <c r="AB2039" s="23"/>
      <c r="AH2039" s="19"/>
      <c r="AI2039" s="19"/>
      <c r="AL2039"/>
      <c r="AM2039" s="19"/>
    </row>
    <row r="2040" spans="1:39" s="9" customFormat="1" ht="15" customHeight="1" x14ac:dyDescent="0.25">
      <c r="A2040" s="11"/>
      <c r="B2040" s="12"/>
      <c r="C2040" s="12"/>
      <c r="D2040" s="12"/>
      <c r="E2040" s="12"/>
      <c r="F2040" s="12"/>
      <c r="G2040" s="12"/>
      <c r="H2040" s="12"/>
      <c r="I2040" s="12"/>
      <c r="J2040" s="13"/>
      <c r="K2040" s="13"/>
      <c r="L2040" s="14"/>
      <c r="M2040" s="7"/>
      <c r="N2040" s="6"/>
      <c r="O2040" s="12"/>
      <c r="P2040" s="6"/>
      <c r="Q2040" s="6"/>
      <c r="R2040" s="8"/>
      <c r="S2040" s="8"/>
      <c r="T2040" s="18"/>
      <c r="U2040" s="8"/>
      <c r="V2040" s="20"/>
      <c r="W2040" s="6"/>
      <c r="Y2040" s="11"/>
      <c r="AB2040" s="23"/>
      <c r="AH2040" s="19"/>
      <c r="AI2040" s="19"/>
      <c r="AL2040"/>
      <c r="AM2040" s="19"/>
    </row>
    <row r="2041" spans="1:39" s="9" customFormat="1" ht="15" customHeight="1" x14ac:dyDescent="0.25">
      <c r="A2041" s="11"/>
      <c r="B2041" s="12"/>
      <c r="C2041" s="12"/>
      <c r="D2041" s="12"/>
      <c r="E2041" s="12"/>
      <c r="F2041" s="12"/>
      <c r="G2041" s="12"/>
      <c r="H2041" s="12"/>
      <c r="I2041" s="12"/>
      <c r="J2041" s="13"/>
      <c r="K2041" s="13"/>
      <c r="L2041" s="14"/>
      <c r="M2041" s="7"/>
      <c r="N2041" s="6"/>
      <c r="O2041" s="12"/>
      <c r="P2041" s="6"/>
      <c r="Q2041" s="6"/>
      <c r="R2041" s="8"/>
      <c r="S2041" s="8"/>
      <c r="T2041" s="18"/>
      <c r="U2041" s="8"/>
      <c r="V2041" s="20"/>
      <c r="W2041" s="6"/>
      <c r="Y2041" s="11"/>
      <c r="AB2041" s="23"/>
      <c r="AH2041" s="19"/>
      <c r="AI2041" s="19"/>
      <c r="AL2041"/>
      <c r="AM2041" s="19"/>
    </row>
    <row r="2042" spans="1:39" s="9" customFormat="1" ht="15" customHeight="1" x14ac:dyDescent="0.25">
      <c r="A2042" s="11"/>
      <c r="B2042" s="12"/>
      <c r="C2042" s="12"/>
      <c r="D2042" s="12"/>
      <c r="E2042" s="12"/>
      <c r="F2042" s="12"/>
      <c r="G2042" s="12"/>
      <c r="H2042" s="12"/>
      <c r="I2042" s="12"/>
      <c r="J2042" s="13"/>
      <c r="K2042" s="13"/>
      <c r="L2042" s="14"/>
      <c r="M2042" s="7"/>
      <c r="N2042" s="6"/>
      <c r="O2042" s="12"/>
      <c r="P2042" s="6"/>
      <c r="Q2042" s="6"/>
      <c r="R2042" s="8"/>
      <c r="S2042" s="8"/>
      <c r="T2042" s="18"/>
      <c r="U2042" s="8"/>
      <c r="V2042" s="20"/>
      <c r="W2042" s="6"/>
      <c r="Y2042" s="11"/>
      <c r="AB2042" s="23"/>
      <c r="AH2042" s="19"/>
      <c r="AI2042" s="19"/>
      <c r="AL2042"/>
      <c r="AM2042" s="19"/>
    </row>
    <row r="2043" spans="1:39" s="9" customFormat="1" ht="15" customHeight="1" x14ac:dyDescent="0.25">
      <c r="A2043" s="11"/>
      <c r="B2043" s="12"/>
      <c r="C2043" s="12"/>
      <c r="D2043" s="12"/>
      <c r="E2043" s="12"/>
      <c r="F2043" s="12"/>
      <c r="G2043" s="12"/>
      <c r="H2043" s="12"/>
      <c r="I2043" s="12"/>
      <c r="J2043" s="13"/>
      <c r="K2043" s="13"/>
      <c r="L2043" s="14"/>
      <c r="M2043" s="7"/>
      <c r="N2043" s="6"/>
      <c r="O2043" s="12"/>
      <c r="P2043" s="6"/>
      <c r="Q2043" s="6"/>
      <c r="R2043" s="8"/>
      <c r="S2043" s="8"/>
      <c r="T2043" s="18"/>
      <c r="U2043" s="8"/>
      <c r="V2043" s="20"/>
      <c r="W2043" s="6"/>
      <c r="Y2043" s="11"/>
      <c r="AB2043" s="23"/>
      <c r="AH2043" s="19"/>
      <c r="AI2043" s="19"/>
      <c r="AL2043"/>
      <c r="AM2043" s="19"/>
    </row>
    <row r="2044" spans="1:39" s="9" customFormat="1" ht="15" customHeight="1" x14ac:dyDescent="0.25">
      <c r="A2044" s="11"/>
      <c r="B2044" s="12"/>
      <c r="C2044" s="12"/>
      <c r="D2044" s="12"/>
      <c r="E2044" s="12"/>
      <c r="F2044" s="12"/>
      <c r="G2044" s="12"/>
      <c r="H2044" s="12"/>
      <c r="I2044" s="12"/>
      <c r="J2044" s="13"/>
      <c r="K2044" s="13"/>
      <c r="L2044" s="14"/>
      <c r="M2044" s="7"/>
      <c r="N2044" s="6"/>
      <c r="O2044" s="12"/>
      <c r="P2044" s="6"/>
      <c r="Q2044" s="6"/>
      <c r="R2044" s="8"/>
      <c r="S2044" s="8"/>
      <c r="T2044" s="18"/>
      <c r="U2044" s="8"/>
      <c r="V2044" s="20"/>
      <c r="W2044" s="6"/>
      <c r="Y2044" s="11"/>
      <c r="AB2044" s="23"/>
      <c r="AH2044" s="19"/>
      <c r="AI2044" s="19"/>
      <c r="AL2044"/>
      <c r="AM2044" s="19"/>
    </row>
    <row r="2045" spans="1:39" s="9" customFormat="1" ht="15" customHeight="1" x14ac:dyDescent="0.25">
      <c r="A2045" s="11"/>
      <c r="B2045" s="12"/>
      <c r="C2045" s="12"/>
      <c r="D2045" s="12"/>
      <c r="E2045" s="12"/>
      <c r="F2045" s="12"/>
      <c r="G2045" s="12"/>
      <c r="H2045" s="12"/>
      <c r="I2045" s="12"/>
      <c r="J2045" s="13"/>
      <c r="K2045" s="13"/>
      <c r="L2045" s="14"/>
      <c r="M2045" s="7"/>
      <c r="N2045" s="6"/>
      <c r="O2045" s="12"/>
      <c r="P2045" s="6"/>
      <c r="Q2045" s="6"/>
      <c r="R2045" s="8"/>
      <c r="S2045" s="8"/>
      <c r="T2045" s="18"/>
      <c r="U2045" s="8"/>
      <c r="V2045" s="20"/>
      <c r="W2045" s="6"/>
      <c r="Y2045" s="11"/>
      <c r="AB2045" s="23"/>
      <c r="AH2045" s="19"/>
      <c r="AI2045" s="19"/>
      <c r="AL2045"/>
      <c r="AM2045" s="19"/>
    </row>
    <row r="2046" spans="1:39" s="9" customFormat="1" ht="15" customHeight="1" x14ac:dyDescent="0.25">
      <c r="A2046" s="11"/>
      <c r="B2046" s="12"/>
      <c r="C2046" s="12"/>
      <c r="D2046" s="12"/>
      <c r="E2046" s="12"/>
      <c r="F2046" s="12"/>
      <c r="G2046" s="12"/>
      <c r="H2046" s="12"/>
      <c r="I2046" s="12"/>
      <c r="J2046" s="13"/>
      <c r="K2046" s="13"/>
      <c r="L2046" s="14"/>
      <c r="M2046" s="7"/>
      <c r="N2046" s="6"/>
      <c r="O2046" s="12"/>
      <c r="P2046" s="6"/>
      <c r="Q2046" s="6"/>
      <c r="R2046" s="8"/>
      <c r="S2046" s="8"/>
      <c r="T2046" s="18"/>
      <c r="U2046" s="8"/>
      <c r="V2046" s="20"/>
      <c r="W2046" s="6"/>
      <c r="Y2046" s="11"/>
      <c r="AB2046" s="23"/>
      <c r="AH2046" s="19"/>
      <c r="AI2046" s="19"/>
      <c r="AL2046"/>
      <c r="AM2046" s="19"/>
    </row>
    <row r="2047" spans="1:39" s="9" customFormat="1" ht="15" customHeight="1" x14ac:dyDescent="0.25">
      <c r="A2047" s="11"/>
      <c r="B2047" s="12"/>
      <c r="C2047" s="12"/>
      <c r="D2047" s="12"/>
      <c r="E2047" s="12"/>
      <c r="F2047" s="12"/>
      <c r="G2047" s="12"/>
      <c r="H2047" s="12"/>
      <c r="I2047" s="12"/>
      <c r="J2047" s="13"/>
      <c r="K2047" s="13"/>
      <c r="L2047" s="14"/>
      <c r="M2047" s="7"/>
      <c r="N2047" s="6"/>
      <c r="O2047" s="12"/>
      <c r="P2047" s="6"/>
      <c r="Q2047" s="6"/>
      <c r="R2047" s="8"/>
      <c r="S2047" s="8"/>
      <c r="T2047" s="18"/>
      <c r="U2047" s="8"/>
      <c r="V2047" s="20"/>
      <c r="W2047" s="6"/>
      <c r="Y2047" s="11"/>
      <c r="AB2047" s="23"/>
      <c r="AH2047" s="19"/>
      <c r="AI2047" s="19"/>
      <c r="AL2047"/>
      <c r="AM2047" s="19"/>
    </row>
    <row r="2048" spans="1:39" s="9" customFormat="1" ht="15" customHeight="1" x14ac:dyDescent="0.25">
      <c r="A2048" s="11"/>
      <c r="B2048" s="12"/>
      <c r="C2048" s="12"/>
      <c r="D2048" s="12"/>
      <c r="E2048" s="12"/>
      <c r="F2048" s="12"/>
      <c r="G2048" s="12"/>
      <c r="H2048" s="12"/>
      <c r="I2048" s="12"/>
      <c r="J2048" s="13"/>
      <c r="K2048" s="13"/>
      <c r="L2048" s="14"/>
      <c r="M2048" s="7"/>
      <c r="N2048" s="6"/>
      <c r="O2048" s="12"/>
      <c r="P2048" s="6"/>
      <c r="Q2048" s="6"/>
      <c r="R2048" s="8"/>
      <c r="S2048" s="8"/>
      <c r="T2048" s="18"/>
      <c r="U2048" s="8"/>
      <c r="V2048" s="20"/>
      <c r="W2048" s="6"/>
      <c r="Y2048" s="11"/>
      <c r="AB2048" s="23"/>
      <c r="AH2048" s="19"/>
      <c r="AI2048" s="19"/>
      <c r="AL2048"/>
      <c r="AM2048" s="19"/>
    </row>
    <row r="2049" spans="1:39" s="9" customFormat="1" ht="15" customHeight="1" x14ac:dyDescent="0.25">
      <c r="A2049" s="11"/>
      <c r="B2049" s="12"/>
      <c r="C2049" s="12"/>
      <c r="D2049" s="12"/>
      <c r="E2049" s="12"/>
      <c r="F2049" s="12"/>
      <c r="G2049" s="12"/>
      <c r="H2049" s="12"/>
      <c r="I2049" s="12"/>
      <c r="J2049" s="13"/>
      <c r="K2049" s="13"/>
      <c r="L2049" s="14"/>
      <c r="M2049" s="7"/>
      <c r="N2049" s="6"/>
      <c r="O2049" s="12"/>
      <c r="P2049" s="6"/>
      <c r="Q2049" s="6"/>
      <c r="R2049" s="8"/>
      <c r="S2049" s="8"/>
      <c r="T2049" s="18"/>
      <c r="U2049" s="8"/>
      <c r="V2049" s="20"/>
      <c r="W2049" s="6"/>
      <c r="Y2049" s="11"/>
      <c r="AB2049" s="23"/>
      <c r="AH2049" s="19"/>
      <c r="AI2049" s="19"/>
      <c r="AL2049"/>
      <c r="AM2049" s="19"/>
    </row>
    <row r="2050" spans="1:39" s="9" customFormat="1" ht="15" customHeight="1" x14ac:dyDescent="0.25">
      <c r="A2050" s="11"/>
      <c r="B2050" s="12"/>
      <c r="C2050" s="12"/>
      <c r="D2050" s="12"/>
      <c r="E2050" s="12"/>
      <c r="F2050" s="12"/>
      <c r="G2050" s="12"/>
      <c r="H2050" s="12"/>
      <c r="I2050" s="12"/>
      <c r="J2050" s="13"/>
      <c r="K2050" s="13"/>
      <c r="L2050" s="14"/>
      <c r="M2050" s="7"/>
      <c r="N2050" s="6"/>
      <c r="O2050" s="12"/>
      <c r="P2050" s="6"/>
      <c r="Q2050" s="6"/>
      <c r="R2050" s="8"/>
      <c r="S2050" s="8"/>
      <c r="T2050" s="18"/>
      <c r="U2050" s="8"/>
      <c r="V2050" s="20"/>
      <c r="W2050" s="6"/>
      <c r="Y2050" s="11"/>
      <c r="AB2050" s="23"/>
      <c r="AH2050" s="19"/>
      <c r="AI2050" s="19"/>
      <c r="AL2050"/>
      <c r="AM2050" s="19"/>
    </row>
    <row r="2051" spans="1:39" s="9" customFormat="1" ht="15" customHeight="1" x14ac:dyDescent="0.25">
      <c r="A2051" s="11"/>
      <c r="B2051" s="12"/>
      <c r="C2051" s="12"/>
      <c r="D2051" s="12"/>
      <c r="E2051" s="12"/>
      <c r="F2051" s="12"/>
      <c r="G2051" s="12"/>
      <c r="H2051" s="12"/>
      <c r="I2051" s="12"/>
      <c r="J2051" s="13"/>
      <c r="K2051" s="13"/>
      <c r="L2051" s="14"/>
      <c r="M2051" s="7"/>
      <c r="N2051" s="6"/>
      <c r="O2051" s="12"/>
      <c r="P2051" s="6"/>
      <c r="Q2051" s="6"/>
      <c r="R2051" s="8"/>
      <c r="S2051" s="8"/>
      <c r="T2051" s="18"/>
      <c r="U2051" s="8"/>
      <c r="V2051" s="20"/>
      <c r="W2051" s="6"/>
      <c r="Y2051" s="11"/>
      <c r="AB2051" s="23"/>
      <c r="AH2051" s="19"/>
      <c r="AI2051" s="19"/>
      <c r="AL2051"/>
      <c r="AM2051" s="19"/>
    </row>
    <row r="2052" spans="1:39" s="9" customFormat="1" ht="15" customHeight="1" x14ac:dyDescent="0.25">
      <c r="A2052" s="11"/>
      <c r="B2052" s="12"/>
      <c r="C2052" s="12"/>
      <c r="D2052" s="12"/>
      <c r="E2052" s="12"/>
      <c r="F2052" s="12"/>
      <c r="G2052" s="12"/>
      <c r="H2052" s="12"/>
      <c r="I2052" s="12"/>
      <c r="J2052" s="13"/>
      <c r="K2052" s="13"/>
      <c r="L2052" s="14"/>
      <c r="M2052" s="7"/>
      <c r="N2052" s="6"/>
      <c r="O2052" s="12"/>
      <c r="P2052" s="6"/>
      <c r="Q2052" s="6"/>
      <c r="R2052" s="8"/>
      <c r="S2052" s="8"/>
      <c r="T2052" s="18"/>
      <c r="U2052" s="8"/>
      <c r="V2052" s="20"/>
      <c r="W2052" s="6"/>
      <c r="Y2052" s="11"/>
      <c r="AB2052" s="23"/>
      <c r="AH2052" s="19"/>
      <c r="AI2052" s="19"/>
      <c r="AL2052"/>
      <c r="AM2052" s="19"/>
    </row>
    <row r="2053" spans="1:39" s="9" customFormat="1" ht="15" customHeight="1" x14ac:dyDescent="0.25">
      <c r="A2053" s="11"/>
      <c r="B2053" s="12"/>
      <c r="C2053" s="12"/>
      <c r="D2053" s="12"/>
      <c r="E2053" s="12"/>
      <c r="F2053" s="12"/>
      <c r="G2053" s="12"/>
      <c r="H2053" s="12"/>
      <c r="I2053" s="12"/>
      <c r="J2053" s="13"/>
      <c r="K2053" s="13"/>
      <c r="L2053" s="14"/>
      <c r="M2053" s="7"/>
      <c r="N2053" s="6"/>
      <c r="O2053" s="12"/>
      <c r="P2053" s="6"/>
      <c r="Q2053" s="6"/>
      <c r="R2053" s="8"/>
      <c r="S2053" s="8"/>
      <c r="T2053" s="18"/>
      <c r="U2053" s="8"/>
      <c r="V2053" s="20"/>
      <c r="W2053" s="6"/>
      <c r="Y2053" s="11"/>
      <c r="AB2053" s="23"/>
      <c r="AH2053" s="19"/>
      <c r="AI2053" s="19"/>
      <c r="AL2053"/>
      <c r="AM2053" s="19"/>
    </row>
    <row r="2054" spans="1:39" s="9" customFormat="1" ht="15" customHeight="1" x14ac:dyDescent="0.25">
      <c r="A2054" s="11"/>
      <c r="B2054" s="12"/>
      <c r="C2054" s="12"/>
      <c r="D2054" s="12"/>
      <c r="E2054" s="12"/>
      <c r="F2054" s="12"/>
      <c r="G2054" s="12"/>
      <c r="H2054" s="12"/>
      <c r="I2054" s="12"/>
      <c r="J2054" s="13"/>
      <c r="K2054" s="13"/>
      <c r="L2054" s="14"/>
      <c r="M2054" s="7"/>
      <c r="N2054" s="6"/>
      <c r="O2054" s="12"/>
      <c r="P2054" s="6"/>
      <c r="Q2054" s="6"/>
      <c r="R2054" s="8"/>
      <c r="S2054" s="8"/>
      <c r="T2054" s="18"/>
      <c r="U2054" s="8"/>
      <c r="V2054" s="20"/>
      <c r="W2054" s="6"/>
      <c r="Y2054" s="11"/>
      <c r="AB2054" s="23"/>
      <c r="AH2054" s="19"/>
      <c r="AI2054" s="19"/>
      <c r="AL2054"/>
      <c r="AM2054" s="19"/>
    </row>
    <row r="2055" spans="1:39" s="9" customFormat="1" ht="15" customHeight="1" x14ac:dyDescent="0.25">
      <c r="A2055" s="11"/>
      <c r="B2055" s="12"/>
      <c r="C2055" s="12"/>
      <c r="D2055" s="12"/>
      <c r="E2055" s="12"/>
      <c r="F2055" s="12"/>
      <c r="G2055" s="12"/>
      <c r="H2055" s="12"/>
      <c r="I2055" s="12"/>
      <c r="J2055" s="13"/>
      <c r="K2055" s="13"/>
      <c r="L2055" s="14"/>
      <c r="M2055" s="7"/>
      <c r="N2055" s="6"/>
      <c r="O2055" s="12"/>
      <c r="P2055" s="6"/>
      <c r="Q2055" s="6"/>
      <c r="R2055" s="8"/>
      <c r="S2055" s="8"/>
      <c r="T2055" s="18"/>
      <c r="U2055" s="8"/>
      <c r="V2055" s="20"/>
      <c r="W2055" s="6"/>
      <c r="Y2055" s="11"/>
      <c r="AB2055" s="23"/>
      <c r="AH2055" s="19"/>
      <c r="AI2055" s="19"/>
      <c r="AL2055"/>
      <c r="AM2055" s="19"/>
    </row>
    <row r="2056" spans="1:39" s="9" customFormat="1" ht="15" customHeight="1" x14ac:dyDescent="0.25">
      <c r="A2056" s="11"/>
      <c r="B2056" s="12"/>
      <c r="C2056" s="12"/>
      <c r="D2056" s="12"/>
      <c r="E2056" s="12"/>
      <c r="F2056" s="12"/>
      <c r="G2056" s="12"/>
      <c r="H2056" s="12"/>
      <c r="I2056" s="12"/>
      <c r="J2056" s="13"/>
      <c r="K2056" s="13"/>
      <c r="L2056" s="14"/>
      <c r="M2056" s="7"/>
      <c r="N2056" s="6"/>
      <c r="O2056" s="12"/>
      <c r="P2056" s="6"/>
      <c r="Q2056" s="6"/>
      <c r="R2056" s="8"/>
      <c r="S2056" s="8"/>
      <c r="T2056" s="18"/>
      <c r="U2056" s="8"/>
      <c r="V2056" s="20"/>
      <c r="W2056" s="6"/>
      <c r="Y2056" s="11"/>
      <c r="AB2056" s="23"/>
      <c r="AH2056" s="19"/>
      <c r="AI2056" s="19"/>
      <c r="AL2056"/>
      <c r="AM2056" s="19"/>
    </row>
    <row r="2057" spans="1:39" s="9" customFormat="1" ht="15" customHeight="1" x14ac:dyDescent="0.25">
      <c r="A2057" s="11"/>
      <c r="B2057" s="12"/>
      <c r="C2057" s="12"/>
      <c r="D2057" s="12"/>
      <c r="E2057" s="12"/>
      <c r="F2057" s="12"/>
      <c r="G2057" s="12"/>
      <c r="H2057" s="12"/>
      <c r="I2057" s="12"/>
      <c r="J2057" s="13"/>
      <c r="K2057" s="13"/>
      <c r="L2057" s="14"/>
      <c r="M2057" s="7"/>
      <c r="N2057" s="6"/>
      <c r="O2057" s="12"/>
      <c r="P2057" s="6"/>
      <c r="Q2057" s="6"/>
      <c r="R2057" s="8"/>
      <c r="S2057" s="8"/>
      <c r="T2057" s="18"/>
      <c r="U2057" s="8"/>
      <c r="V2057" s="20"/>
      <c r="W2057" s="6"/>
      <c r="Y2057" s="11"/>
      <c r="AB2057" s="23"/>
      <c r="AH2057" s="19"/>
      <c r="AI2057" s="19"/>
      <c r="AL2057"/>
      <c r="AM2057" s="19"/>
    </row>
    <row r="2058" spans="1:39" s="9" customFormat="1" ht="15" customHeight="1" x14ac:dyDescent="0.25">
      <c r="A2058" s="11"/>
      <c r="B2058" s="12"/>
      <c r="C2058" s="12"/>
      <c r="D2058" s="12"/>
      <c r="E2058" s="12"/>
      <c r="F2058" s="12"/>
      <c r="G2058" s="12"/>
      <c r="H2058" s="12"/>
      <c r="I2058" s="12"/>
      <c r="J2058" s="13"/>
      <c r="K2058" s="13"/>
      <c r="L2058" s="14"/>
      <c r="M2058" s="7"/>
      <c r="N2058" s="6"/>
      <c r="O2058" s="12"/>
      <c r="P2058" s="6"/>
      <c r="Q2058" s="6"/>
      <c r="R2058" s="8"/>
      <c r="S2058" s="8"/>
      <c r="T2058" s="18"/>
      <c r="U2058" s="8"/>
      <c r="V2058" s="20"/>
      <c r="W2058" s="6"/>
      <c r="Y2058" s="11"/>
      <c r="AB2058" s="23"/>
      <c r="AH2058" s="19"/>
      <c r="AI2058" s="19"/>
      <c r="AL2058"/>
      <c r="AM2058" s="19"/>
    </row>
    <row r="2059" spans="1:39" s="9" customFormat="1" ht="15" customHeight="1" x14ac:dyDescent="0.25">
      <c r="A2059" s="11"/>
      <c r="B2059" s="12"/>
      <c r="C2059" s="12"/>
      <c r="D2059" s="12"/>
      <c r="E2059" s="12"/>
      <c r="F2059" s="12"/>
      <c r="G2059" s="12"/>
      <c r="H2059" s="12"/>
      <c r="I2059" s="12"/>
      <c r="J2059" s="13"/>
      <c r="K2059" s="13"/>
      <c r="L2059" s="14"/>
      <c r="M2059" s="7"/>
      <c r="N2059" s="6"/>
      <c r="O2059" s="12"/>
      <c r="P2059" s="6"/>
      <c r="Q2059" s="6"/>
      <c r="R2059" s="8"/>
      <c r="S2059" s="8"/>
      <c r="T2059" s="18"/>
      <c r="U2059" s="8"/>
      <c r="V2059" s="20"/>
      <c r="W2059" s="6"/>
      <c r="Y2059" s="11"/>
      <c r="AB2059" s="23"/>
      <c r="AH2059" s="19"/>
      <c r="AI2059" s="19"/>
      <c r="AL2059"/>
      <c r="AM2059" s="19"/>
    </row>
    <row r="2060" spans="1:39" s="9" customFormat="1" ht="15" customHeight="1" x14ac:dyDescent="0.25">
      <c r="A2060" s="11"/>
      <c r="B2060" s="12"/>
      <c r="C2060" s="12"/>
      <c r="D2060" s="12"/>
      <c r="E2060" s="12"/>
      <c r="F2060" s="12"/>
      <c r="G2060" s="12"/>
      <c r="H2060" s="12"/>
      <c r="I2060" s="12"/>
      <c r="J2060" s="13"/>
      <c r="K2060" s="13"/>
      <c r="L2060" s="14"/>
      <c r="M2060" s="7"/>
      <c r="N2060" s="6"/>
      <c r="O2060" s="12"/>
      <c r="P2060" s="6"/>
      <c r="Q2060" s="6"/>
      <c r="R2060" s="8"/>
      <c r="S2060" s="8"/>
      <c r="T2060" s="18"/>
      <c r="U2060" s="8"/>
      <c r="V2060" s="20"/>
      <c r="W2060" s="6"/>
      <c r="Y2060" s="11"/>
      <c r="AB2060" s="23"/>
      <c r="AH2060" s="19"/>
      <c r="AI2060" s="19"/>
      <c r="AL2060"/>
      <c r="AM2060" s="19"/>
    </row>
    <row r="2061" spans="1:39" s="9" customFormat="1" ht="15" customHeight="1" x14ac:dyDescent="0.25">
      <c r="A2061" s="11"/>
      <c r="B2061" s="12"/>
      <c r="C2061" s="12"/>
      <c r="D2061" s="12"/>
      <c r="E2061" s="12"/>
      <c r="F2061" s="12"/>
      <c r="G2061" s="12"/>
      <c r="H2061" s="12"/>
      <c r="I2061" s="12"/>
      <c r="J2061" s="13"/>
      <c r="K2061" s="13"/>
      <c r="L2061" s="14"/>
      <c r="M2061" s="7"/>
      <c r="N2061" s="6"/>
      <c r="O2061" s="12"/>
      <c r="P2061" s="6"/>
      <c r="Q2061" s="6"/>
      <c r="R2061" s="8"/>
      <c r="S2061" s="8"/>
      <c r="T2061" s="18"/>
      <c r="U2061" s="8"/>
      <c r="V2061" s="20"/>
      <c r="W2061" s="6"/>
      <c r="Y2061" s="11"/>
      <c r="AB2061" s="23"/>
      <c r="AH2061" s="19"/>
      <c r="AI2061" s="19"/>
      <c r="AL2061"/>
      <c r="AM2061" s="19"/>
    </row>
    <row r="2062" spans="1:39" s="9" customFormat="1" ht="15" customHeight="1" x14ac:dyDescent="0.25">
      <c r="A2062" s="11"/>
      <c r="B2062" s="12"/>
      <c r="C2062" s="12"/>
      <c r="D2062" s="12"/>
      <c r="E2062" s="12"/>
      <c r="F2062" s="12"/>
      <c r="G2062" s="12"/>
      <c r="H2062" s="12"/>
      <c r="I2062" s="12"/>
      <c r="J2062" s="13"/>
      <c r="K2062" s="13"/>
      <c r="L2062" s="14"/>
      <c r="M2062" s="7"/>
      <c r="N2062" s="6"/>
      <c r="O2062" s="12"/>
      <c r="P2062" s="6"/>
      <c r="Q2062" s="6"/>
      <c r="R2062" s="8"/>
      <c r="S2062" s="8"/>
      <c r="T2062" s="18"/>
      <c r="U2062" s="8"/>
      <c r="V2062" s="20"/>
      <c r="W2062" s="6"/>
      <c r="Y2062" s="11"/>
      <c r="AB2062" s="23"/>
      <c r="AH2062" s="19"/>
      <c r="AI2062" s="19"/>
      <c r="AL2062"/>
      <c r="AM2062" s="19"/>
    </row>
    <row r="2063" spans="1:39" s="9" customFormat="1" ht="15" customHeight="1" x14ac:dyDescent="0.25">
      <c r="A2063" s="11"/>
      <c r="B2063" s="12"/>
      <c r="C2063" s="12"/>
      <c r="D2063" s="12"/>
      <c r="E2063" s="12"/>
      <c r="F2063" s="12"/>
      <c r="G2063" s="12"/>
      <c r="H2063" s="12"/>
      <c r="I2063" s="12"/>
      <c r="J2063" s="13"/>
      <c r="K2063" s="13"/>
      <c r="L2063" s="14"/>
      <c r="M2063" s="7"/>
      <c r="N2063" s="6"/>
      <c r="O2063" s="12"/>
      <c r="P2063" s="6"/>
      <c r="Q2063" s="6"/>
      <c r="R2063" s="8"/>
      <c r="S2063" s="8"/>
      <c r="T2063" s="18"/>
      <c r="U2063" s="8"/>
      <c r="V2063" s="20"/>
      <c r="W2063" s="6"/>
      <c r="Y2063" s="11"/>
      <c r="AB2063" s="23"/>
      <c r="AH2063" s="19"/>
      <c r="AI2063" s="19"/>
      <c r="AL2063"/>
      <c r="AM2063" s="19"/>
    </row>
    <row r="2064" spans="1:39" s="9" customFormat="1" ht="15" customHeight="1" x14ac:dyDescent="0.25">
      <c r="A2064" s="11"/>
      <c r="B2064" s="12"/>
      <c r="C2064" s="12"/>
      <c r="D2064" s="12"/>
      <c r="E2064" s="12"/>
      <c r="F2064" s="12"/>
      <c r="G2064" s="12"/>
      <c r="H2064" s="12"/>
      <c r="I2064" s="12"/>
      <c r="J2064" s="13"/>
      <c r="K2064" s="13"/>
      <c r="L2064" s="14"/>
      <c r="M2064" s="7"/>
      <c r="N2064" s="6"/>
      <c r="O2064" s="12"/>
      <c r="P2064" s="6"/>
      <c r="Q2064" s="6"/>
      <c r="R2064" s="8"/>
      <c r="S2064" s="8"/>
      <c r="T2064" s="18"/>
      <c r="U2064" s="8"/>
      <c r="V2064" s="20"/>
      <c r="W2064" s="6"/>
      <c r="Y2064" s="11"/>
      <c r="AB2064" s="23"/>
      <c r="AH2064" s="19"/>
      <c r="AI2064" s="19"/>
      <c r="AL2064"/>
      <c r="AM2064" s="19"/>
    </row>
    <row r="2065" spans="1:39" s="9" customFormat="1" ht="15" customHeight="1" x14ac:dyDescent="0.25">
      <c r="A2065" s="11"/>
      <c r="B2065" s="12"/>
      <c r="C2065" s="12"/>
      <c r="D2065" s="12"/>
      <c r="E2065" s="12"/>
      <c r="F2065" s="12"/>
      <c r="G2065" s="12"/>
      <c r="H2065" s="12"/>
      <c r="I2065" s="12"/>
      <c r="J2065" s="13"/>
      <c r="K2065" s="13"/>
      <c r="L2065" s="14"/>
      <c r="M2065" s="7"/>
      <c r="N2065" s="6"/>
      <c r="O2065" s="12"/>
      <c r="P2065" s="6"/>
      <c r="Q2065" s="6"/>
      <c r="R2065" s="8"/>
      <c r="S2065" s="8"/>
      <c r="T2065" s="18"/>
      <c r="U2065" s="8"/>
      <c r="V2065" s="20"/>
      <c r="W2065" s="6"/>
      <c r="Y2065" s="11"/>
      <c r="AB2065" s="23"/>
      <c r="AH2065" s="19"/>
      <c r="AI2065" s="19"/>
      <c r="AL2065"/>
      <c r="AM2065" s="19"/>
    </row>
    <row r="2066" spans="1:39" s="9" customFormat="1" ht="15" customHeight="1" x14ac:dyDescent="0.25">
      <c r="A2066" s="11"/>
      <c r="B2066" s="12"/>
      <c r="C2066" s="12"/>
      <c r="D2066" s="12"/>
      <c r="E2066" s="12"/>
      <c r="F2066" s="12"/>
      <c r="G2066" s="12"/>
      <c r="H2066" s="12"/>
      <c r="I2066" s="12"/>
      <c r="J2066" s="13"/>
      <c r="K2066" s="13"/>
      <c r="L2066" s="14"/>
      <c r="M2066" s="7"/>
      <c r="N2066" s="6"/>
      <c r="O2066" s="12"/>
      <c r="P2066" s="6"/>
      <c r="Q2066" s="6"/>
      <c r="R2066" s="8"/>
      <c r="S2066" s="8"/>
      <c r="T2066" s="18"/>
      <c r="U2066" s="8"/>
      <c r="V2066" s="20"/>
      <c r="W2066" s="6"/>
      <c r="Y2066" s="11"/>
      <c r="AB2066" s="23"/>
      <c r="AH2066" s="19"/>
      <c r="AI2066" s="19"/>
      <c r="AL2066"/>
      <c r="AM2066" s="19"/>
    </row>
    <row r="2067" spans="1:39" s="9" customFormat="1" ht="15" customHeight="1" x14ac:dyDescent="0.25">
      <c r="A2067" s="11"/>
      <c r="B2067" s="12"/>
      <c r="C2067" s="12"/>
      <c r="D2067" s="12"/>
      <c r="E2067" s="12"/>
      <c r="F2067" s="12"/>
      <c r="G2067" s="12"/>
      <c r="H2067" s="12"/>
      <c r="I2067" s="12"/>
      <c r="J2067" s="13"/>
      <c r="K2067" s="13"/>
      <c r="L2067" s="14"/>
      <c r="M2067" s="7"/>
      <c r="N2067" s="6"/>
      <c r="O2067" s="12"/>
      <c r="P2067" s="6"/>
      <c r="Q2067" s="6"/>
      <c r="R2067" s="8"/>
      <c r="S2067" s="8"/>
      <c r="T2067" s="18"/>
      <c r="U2067" s="8"/>
      <c r="V2067" s="20"/>
      <c r="W2067" s="6"/>
      <c r="Y2067" s="11"/>
      <c r="AB2067" s="23"/>
      <c r="AH2067" s="19"/>
      <c r="AI2067" s="19"/>
      <c r="AL2067"/>
      <c r="AM2067" s="19"/>
    </row>
    <row r="2068" spans="1:39" s="9" customFormat="1" ht="15" customHeight="1" x14ac:dyDescent="0.25">
      <c r="A2068" s="11"/>
      <c r="B2068" s="12"/>
      <c r="C2068" s="12"/>
      <c r="D2068" s="12"/>
      <c r="E2068" s="12"/>
      <c r="F2068" s="12"/>
      <c r="G2068" s="12"/>
      <c r="H2068" s="12"/>
      <c r="I2068" s="12"/>
      <c r="J2068" s="13"/>
      <c r="K2068" s="13"/>
      <c r="L2068" s="14"/>
      <c r="M2068" s="7"/>
      <c r="N2068" s="6"/>
      <c r="O2068" s="12"/>
      <c r="P2068" s="6"/>
      <c r="Q2068" s="6"/>
      <c r="R2068" s="8"/>
      <c r="S2068" s="8"/>
      <c r="T2068" s="18"/>
      <c r="U2068" s="8"/>
      <c r="V2068" s="20"/>
      <c r="W2068" s="6"/>
      <c r="Y2068" s="11"/>
      <c r="AB2068" s="23"/>
      <c r="AH2068" s="19"/>
      <c r="AI2068" s="19"/>
      <c r="AL2068"/>
      <c r="AM2068" s="19"/>
    </row>
    <row r="2069" spans="1:39" s="9" customFormat="1" ht="15" customHeight="1" x14ac:dyDescent="0.25">
      <c r="A2069" s="11"/>
      <c r="B2069" s="12"/>
      <c r="C2069" s="12"/>
      <c r="D2069" s="12"/>
      <c r="E2069" s="12"/>
      <c r="F2069" s="12"/>
      <c r="G2069" s="12"/>
      <c r="H2069" s="12"/>
      <c r="I2069" s="12"/>
      <c r="J2069" s="13"/>
      <c r="K2069" s="13"/>
      <c r="L2069" s="14"/>
      <c r="M2069" s="7"/>
      <c r="N2069" s="6"/>
      <c r="O2069" s="12"/>
      <c r="P2069" s="6"/>
      <c r="Q2069" s="6"/>
      <c r="R2069" s="8"/>
      <c r="S2069" s="8"/>
      <c r="T2069" s="18"/>
      <c r="U2069" s="8"/>
      <c r="V2069" s="20"/>
      <c r="W2069" s="6"/>
      <c r="Y2069" s="11"/>
      <c r="AB2069" s="23"/>
      <c r="AH2069" s="19"/>
      <c r="AI2069" s="19"/>
      <c r="AL2069"/>
      <c r="AM2069" s="19"/>
    </row>
    <row r="2070" spans="1:39" s="9" customFormat="1" ht="15" customHeight="1" x14ac:dyDescent="0.25">
      <c r="A2070" s="11"/>
      <c r="B2070" s="12"/>
      <c r="C2070" s="12"/>
      <c r="D2070" s="12"/>
      <c r="E2070" s="12"/>
      <c r="F2070" s="12"/>
      <c r="G2070" s="12"/>
      <c r="H2070" s="12"/>
      <c r="I2070" s="12"/>
      <c r="J2070" s="13"/>
      <c r="K2070" s="13"/>
      <c r="L2070" s="14"/>
      <c r="M2070" s="7"/>
      <c r="N2070" s="6"/>
      <c r="O2070" s="12"/>
      <c r="P2070" s="6"/>
      <c r="Q2070" s="6"/>
      <c r="R2070" s="8"/>
      <c r="S2070" s="8"/>
      <c r="T2070" s="18"/>
      <c r="U2070" s="8"/>
      <c r="V2070" s="20"/>
      <c r="W2070" s="6"/>
      <c r="Y2070" s="11"/>
      <c r="AB2070" s="23"/>
      <c r="AH2070" s="19"/>
      <c r="AI2070" s="19"/>
      <c r="AL2070"/>
      <c r="AM2070" s="19"/>
    </row>
    <row r="2071" spans="1:39" s="9" customFormat="1" ht="15" customHeight="1" x14ac:dyDescent="0.25">
      <c r="A2071" s="11"/>
      <c r="B2071" s="12"/>
      <c r="C2071" s="12"/>
      <c r="D2071" s="12"/>
      <c r="E2071" s="12"/>
      <c r="F2071" s="12"/>
      <c r="G2071" s="12"/>
      <c r="H2071" s="12"/>
      <c r="I2071" s="12"/>
      <c r="J2071" s="13"/>
      <c r="K2071" s="13"/>
      <c r="L2071" s="14"/>
      <c r="M2071" s="7"/>
      <c r="N2071" s="6"/>
      <c r="O2071" s="12"/>
      <c r="P2071" s="6"/>
      <c r="Q2071" s="6"/>
      <c r="R2071" s="8"/>
      <c r="S2071" s="8"/>
      <c r="T2071" s="18"/>
      <c r="U2071" s="8"/>
      <c r="V2071" s="20"/>
      <c r="W2071" s="6"/>
      <c r="Y2071" s="11"/>
      <c r="AB2071" s="23"/>
      <c r="AH2071" s="19"/>
      <c r="AI2071" s="19"/>
      <c r="AL2071"/>
      <c r="AM2071" s="19"/>
    </row>
    <row r="2072" spans="1:39" s="9" customFormat="1" ht="15" customHeight="1" x14ac:dyDescent="0.25">
      <c r="A2072" s="11"/>
      <c r="B2072" s="12"/>
      <c r="C2072" s="12"/>
      <c r="D2072" s="12"/>
      <c r="E2072" s="12"/>
      <c r="F2072" s="12"/>
      <c r="G2072" s="12"/>
      <c r="H2072" s="12"/>
      <c r="I2072" s="12"/>
      <c r="J2072" s="13"/>
      <c r="K2072" s="13"/>
      <c r="L2072" s="14"/>
      <c r="M2072" s="7"/>
      <c r="N2072" s="6"/>
      <c r="O2072" s="12"/>
      <c r="P2072" s="6"/>
      <c r="Q2072" s="6"/>
      <c r="R2072" s="8"/>
      <c r="S2072" s="8"/>
      <c r="T2072" s="18"/>
      <c r="U2072" s="8"/>
      <c r="V2072" s="20"/>
      <c r="W2072" s="6"/>
      <c r="Y2072" s="11"/>
      <c r="AB2072" s="23"/>
      <c r="AH2072" s="19"/>
      <c r="AI2072" s="19"/>
      <c r="AL2072"/>
      <c r="AM2072" s="19"/>
    </row>
    <row r="2073" spans="1:39" s="9" customFormat="1" ht="15" customHeight="1" x14ac:dyDescent="0.25">
      <c r="A2073" s="11"/>
      <c r="B2073" s="12"/>
      <c r="C2073" s="12"/>
      <c r="D2073" s="12"/>
      <c r="E2073" s="12"/>
      <c r="F2073" s="12"/>
      <c r="G2073" s="12"/>
      <c r="H2073" s="12"/>
      <c r="I2073" s="12"/>
      <c r="J2073" s="13"/>
      <c r="K2073" s="13"/>
      <c r="L2073" s="14"/>
      <c r="M2073" s="7"/>
      <c r="N2073" s="6"/>
      <c r="O2073" s="12"/>
      <c r="P2073" s="6"/>
      <c r="Q2073" s="6"/>
      <c r="R2073" s="8"/>
      <c r="S2073" s="8"/>
      <c r="T2073" s="18"/>
      <c r="U2073" s="8"/>
      <c r="V2073" s="20"/>
      <c r="W2073" s="6"/>
      <c r="Y2073" s="11"/>
      <c r="AB2073" s="23"/>
      <c r="AH2073" s="19"/>
      <c r="AI2073" s="19"/>
      <c r="AL2073"/>
      <c r="AM2073" s="19"/>
    </row>
    <row r="2074" spans="1:39" s="9" customFormat="1" ht="15" customHeight="1" x14ac:dyDescent="0.25">
      <c r="A2074" s="11"/>
      <c r="B2074" s="12"/>
      <c r="C2074" s="12"/>
      <c r="D2074" s="12"/>
      <c r="E2074" s="12"/>
      <c r="F2074" s="12"/>
      <c r="G2074" s="12"/>
      <c r="H2074" s="12"/>
      <c r="I2074" s="12"/>
      <c r="J2074" s="13"/>
      <c r="K2074" s="13"/>
      <c r="L2074" s="14"/>
      <c r="M2074" s="7"/>
      <c r="N2074" s="6"/>
      <c r="O2074" s="12"/>
      <c r="P2074" s="6"/>
      <c r="Q2074" s="6"/>
      <c r="R2074" s="8"/>
      <c r="S2074" s="8"/>
      <c r="T2074" s="18"/>
      <c r="U2074" s="8"/>
      <c r="V2074" s="20"/>
      <c r="W2074" s="6"/>
      <c r="Y2074" s="11"/>
      <c r="AB2074" s="23"/>
      <c r="AH2074" s="19"/>
      <c r="AI2074" s="19"/>
      <c r="AL2074"/>
      <c r="AM2074" s="19"/>
    </row>
    <row r="2075" spans="1:39" s="9" customFormat="1" ht="15" customHeight="1" x14ac:dyDescent="0.25">
      <c r="A2075" s="11"/>
      <c r="B2075" s="12"/>
      <c r="C2075" s="12"/>
      <c r="D2075" s="12"/>
      <c r="E2075" s="12"/>
      <c r="F2075" s="12"/>
      <c r="G2075" s="12"/>
      <c r="H2075" s="12"/>
      <c r="I2075" s="12"/>
      <c r="J2075" s="13"/>
      <c r="K2075" s="13"/>
      <c r="L2075" s="14"/>
      <c r="M2075" s="7"/>
      <c r="N2075" s="6"/>
      <c r="O2075" s="12"/>
      <c r="P2075" s="6"/>
      <c r="Q2075" s="6"/>
      <c r="R2075" s="8"/>
      <c r="S2075" s="8"/>
      <c r="T2075" s="18"/>
      <c r="U2075" s="8"/>
      <c r="V2075" s="20"/>
      <c r="W2075" s="6"/>
      <c r="Y2075" s="11"/>
      <c r="AB2075" s="23"/>
      <c r="AH2075" s="19"/>
      <c r="AI2075" s="19"/>
      <c r="AL2075"/>
      <c r="AM2075" s="19"/>
    </row>
    <row r="2076" spans="1:39" s="9" customFormat="1" ht="15" customHeight="1" x14ac:dyDescent="0.25">
      <c r="A2076" s="11"/>
      <c r="B2076" s="12"/>
      <c r="C2076" s="12"/>
      <c r="D2076" s="12"/>
      <c r="E2076" s="12"/>
      <c r="F2076" s="12"/>
      <c r="G2076" s="12"/>
      <c r="H2076" s="12"/>
      <c r="I2076" s="12"/>
      <c r="J2076" s="13"/>
      <c r="K2076" s="13"/>
      <c r="L2076" s="14"/>
      <c r="M2076" s="7"/>
      <c r="N2076" s="6"/>
      <c r="O2076" s="12"/>
      <c r="P2076" s="6"/>
      <c r="Q2076" s="6"/>
      <c r="R2076" s="8"/>
      <c r="S2076" s="8"/>
      <c r="T2076" s="18"/>
      <c r="U2076" s="8"/>
      <c r="V2076" s="20"/>
      <c r="W2076" s="6"/>
      <c r="Y2076" s="11"/>
      <c r="AB2076" s="23"/>
      <c r="AH2076" s="19"/>
      <c r="AI2076" s="19"/>
      <c r="AL2076"/>
      <c r="AM2076" s="19"/>
    </row>
    <row r="2077" spans="1:39" s="9" customFormat="1" ht="15" customHeight="1" x14ac:dyDescent="0.25">
      <c r="A2077" s="11"/>
      <c r="B2077" s="12"/>
      <c r="C2077" s="12"/>
      <c r="D2077" s="12"/>
      <c r="E2077" s="12"/>
      <c r="F2077" s="12"/>
      <c r="G2077" s="12"/>
      <c r="H2077" s="12"/>
      <c r="I2077" s="12"/>
      <c r="J2077" s="13"/>
      <c r="K2077" s="13"/>
      <c r="L2077" s="14"/>
      <c r="M2077" s="7"/>
      <c r="N2077" s="6"/>
      <c r="O2077" s="12"/>
      <c r="P2077" s="6"/>
      <c r="Q2077" s="6"/>
      <c r="R2077" s="8"/>
      <c r="S2077" s="8"/>
      <c r="T2077" s="18"/>
      <c r="U2077" s="8"/>
      <c r="V2077" s="20"/>
      <c r="W2077" s="6"/>
      <c r="Y2077" s="11"/>
      <c r="AB2077" s="23"/>
      <c r="AH2077" s="19"/>
      <c r="AI2077" s="19"/>
      <c r="AL2077"/>
      <c r="AM2077" s="19"/>
    </row>
    <row r="2078" spans="1:39" s="9" customFormat="1" ht="15" customHeight="1" x14ac:dyDescent="0.25">
      <c r="A2078" s="11"/>
      <c r="B2078" s="12"/>
      <c r="C2078" s="12"/>
      <c r="D2078" s="12"/>
      <c r="E2078" s="12"/>
      <c r="F2078" s="12"/>
      <c r="G2078" s="12"/>
      <c r="H2078" s="12"/>
      <c r="I2078" s="12"/>
      <c r="J2078" s="13"/>
      <c r="K2078" s="13"/>
      <c r="L2078" s="14"/>
      <c r="M2078" s="7"/>
      <c r="N2078" s="6"/>
      <c r="O2078" s="12"/>
      <c r="P2078" s="6"/>
      <c r="Q2078" s="6"/>
      <c r="R2078" s="8"/>
      <c r="S2078" s="8"/>
      <c r="T2078" s="18"/>
      <c r="U2078" s="8"/>
      <c r="V2078" s="20"/>
      <c r="W2078" s="6"/>
      <c r="Y2078" s="11"/>
      <c r="AB2078" s="23"/>
      <c r="AH2078" s="19"/>
      <c r="AI2078" s="19"/>
      <c r="AL2078"/>
      <c r="AM2078" s="19"/>
    </row>
    <row r="2079" spans="1:39" s="9" customFormat="1" ht="15" customHeight="1" x14ac:dyDescent="0.25">
      <c r="A2079" s="11"/>
      <c r="B2079" s="12"/>
      <c r="C2079" s="12"/>
      <c r="D2079" s="12"/>
      <c r="E2079" s="12"/>
      <c r="F2079" s="12"/>
      <c r="G2079" s="12"/>
      <c r="H2079" s="12"/>
      <c r="I2079" s="12"/>
      <c r="J2079" s="13"/>
      <c r="K2079" s="13"/>
      <c r="L2079" s="14"/>
      <c r="M2079" s="7"/>
      <c r="N2079" s="6"/>
      <c r="O2079" s="12"/>
      <c r="P2079" s="6"/>
      <c r="Q2079" s="6"/>
      <c r="R2079" s="8"/>
      <c r="S2079" s="8"/>
      <c r="T2079" s="18"/>
      <c r="U2079" s="8"/>
      <c r="V2079" s="20"/>
      <c r="W2079" s="6"/>
      <c r="Y2079" s="11"/>
      <c r="AB2079" s="23"/>
      <c r="AH2079" s="19"/>
      <c r="AI2079" s="19"/>
      <c r="AL2079"/>
      <c r="AM2079" s="19"/>
    </row>
    <row r="2080" spans="1:39" s="9" customFormat="1" ht="15" customHeight="1" x14ac:dyDescent="0.25">
      <c r="A2080" s="11"/>
      <c r="B2080" s="12"/>
      <c r="C2080" s="12"/>
      <c r="D2080" s="12"/>
      <c r="E2080" s="12"/>
      <c r="F2080" s="12"/>
      <c r="G2080" s="12"/>
      <c r="H2080" s="12"/>
      <c r="I2080" s="12"/>
      <c r="J2080" s="13"/>
      <c r="K2080" s="13"/>
      <c r="L2080" s="14"/>
      <c r="M2080" s="7"/>
      <c r="N2080" s="6"/>
      <c r="O2080" s="12"/>
      <c r="P2080" s="6"/>
      <c r="Q2080" s="6"/>
      <c r="R2080" s="8"/>
      <c r="S2080" s="8"/>
      <c r="T2080" s="18"/>
      <c r="U2080" s="8"/>
      <c r="V2080" s="20"/>
      <c r="W2080" s="6"/>
      <c r="Y2080" s="11"/>
      <c r="AB2080" s="23"/>
      <c r="AH2080" s="19"/>
      <c r="AI2080" s="19"/>
      <c r="AL2080"/>
      <c r="AM2080" s="19"/>
    </row>
    <row r="2081" spans="1:39" s="9" customFormat="1" ht="15" customHeight="1" x14ac:dyDescent="0.25">
      <c r="A2081" s="11"/>
      <c r="B2081" s="12"/>
      <c r="C2081" s="12"/>
      <c r="D2081" s="12"/>
      <c r="E2081" s="12"/>
      <c r="F2081" s="12"/>
      <c r="G2081" s="12"/>
      <c r="H2081" s="12"/>
      <c r="I2081" s="12"/>
      <c r="J2081" s="13"/>
      <c r="K2081" s="13"/>
      <c r="L2081" s="14"/>
      <c r="M2081" s="7"/>
      <c r="N2081" s="6"/>
      <c r="O2081" s="12"/>
      <c r="P2081" s="6"/>
      <c r="Q2081" s="6"/>
      <c r="R2081" s="8"/>
      <c r="S2081" s="8"/>
      <c r="T2081" s="18"/>
      <c r="U2081" s="8"/>
      <c r="V2081" s="20"/>
      <c r="W2081" s="6"/>
      <c r="Y2081" s="11"/>
      <c r="AB2081" s="23"/>
      <c r="AH2081" s="19"/>
      <c r="AI2081" s="19"/>
      <c r="AL2081"/>
      <c r="AM2081" s="19"/>
    </row>
    <row r="2082" spans="1:39" s="9" customFormat="1" ht="15" customHeight="1" x14ac:dyDescent="0.25">
      <c r="A2082" s="11"/>
      <c r="B2082" s="12"/>
      <c r="C2082" s="12"/>
      <c r="D2082" s="12"/>
      <c r="E2082" s="12"/>
      <c r="F2082" s="12"/>
      <c r="G2082" s="12"/>
      <c r="H2082" s="12"/>
      <c r="I2082" s="12"/>
      <c r="J2082" s="13"/>
      <c r="K2082" s="13"/>
      <c r="L2082" s="14"/>
      <c r="M2082" s="7"/>
      <c r="N2082" s="6"/>
      <c r="O2082" s="12"/>
      <c r="P2082" s="6"/>
      <c r="Q2082" s="6"/>
      <c r="R2082" s="8"/>
      <c r="S2082" s="8"/>
      <c r="T2082" s="18"/>
      <c r="U2082" s="8"/>
      <c r="V2082" s="20"/>
      <c r="W2082" s="6"/>
      <c r="Y2082" s="11"/>
      <c r="AB2082" s="23"/>
      <c r="AH2082" s="19"/>
      <c r="AI2082" s="19"/>
      <c r="AL2082"/>
      <c r="AM2082" s="19"/>
    </row>
    <row r="2083" spans="1:39" s="9" customFormat="1" ht="15" customHeight="1" x14ac:dyDescent="0.25">
      <c r="A2083" s="11"/>
      <c r="B2083" s="12"/>
      <c r="C2083" s="12"/>
      <c r="D2083" s="12"/>
      <c r="E2083" s="12"/>
      <c r="F2083" s="12"/>
      <c r="G2083" s="12"/>
      <c r="H2083" s="12"/>
      <c r="I2083" s="12"/>
      <c r="J2083" s="13"/>
      <c r="K2083" s="13"/>
      <c r="L2083" s="14"/>
      <c r="M2083" s="7"/>
      <c r="N2083" s="6"/>
      <c r="O2083" s="12"/>
      <c r="P2083" s="6"/>
      <c r="Q2083" s="6"/>
      <c r="R2083" s="8"/>
      <c r="S2083" s="8"/>
      <c r="T2083" s="18"/>
      <c r="U2083" s="8"/>
      <c r="V2083" s="20"/>
      <c r="W2083" s="6"/>
      <c r="Y2083" s="11"/>
      <c r="AB2083" s="23"/>
      <c r="AH2083" s="19"/>
      <c r="AI2083" s="19"/>
      <c r="AL2083"/>
      <c r="AM2083" s="19"/>
    </row>
    <row r="2084" spans="1:39" s="9" customFormat="1" ht="15" customHeight="1" x14ac:dyDescent="0.25">
      <c r="A2084" s="11"/>
      <c r="B2084" s="12"/>
      <c r="C2084" s="12"/>
      <c r="D2084" s="12"/>
      <c r="E2084" s="12"/>
      <c r="F2084" s="12"/>
      <c r="G2084" s="12"/>
      <c r="H2084" s="12"/>
      <c r="I2084" s="12"/>
      <c r="J2084" s="13"/>
      <c r="K2084" s="13"/>
      <c r="L2084" s="14"/>
      <c r="M2084" s="7"/>
      <c r="N2084" s="6"/>
      <c r="O2084" s="12"/>
      <c r="P2084" s="6"/>
      <c r="Q2084" s="6"/>
      <c r="R2084" s="8"/>
      <c r="S2084" s="8"/>
      <c r="T2084" s="18"/>
      <c r="U2084" s="8"/>
      <c r="V2084" s="20"/>
      <c r="W2084" s="6"/>
      <c r="Y2084" s="11"/>
      <c r="AB2084" s="23"/>
      <c r="AH2084" s="19"/>
      <c r="AI2084" s="19"/>
      <c r="AL2084"/>
      <c r="AM2084" s="19"/>
    </row>
    <row r="2085" spans="1:39" s="9" customFormat="1" ht="15" customHeight="1" x14ac:dyDescent="0.25">
      <c r="A2085" s="11"/>
      <c r="B2085" s="12"/>
      <c r="C2085" s="12"/>
      <c r="D2085" s="12"/>
      <c r="E2085" s="12"/>
      <c r="F2085" s="12"/>
      <c r="G2085" s="12"/>
      <c r="H2085" s="12"/>
      <c r="I2085" s="12"/>
      <c r="J2085" s="13"/>
      <c r="K2085" s="13"/>
      <c r="L2085" s="14"/>
      <c r="M2085" s="7"/>
      <c r="N2085" s="6"/>
      <c r="O2085" s="12"/>
      <c r="P2085" s="6"/>
      <c r="Q2085" s="6"/>
      <c r="R2085" s="8"/>
      <c r="S2085" s="8"/>
      <c r="T2085" s="18"/>
      <c r="U2085" s="8"/>
      <c r="V2085" s="20"/>
      <c r="W2085" s="6"/>
      <c r="Y2085" s="11"/>
      <c r="AB2085" s="23"/>
      <c r="AH2085" s="19"/>
      <c r="AI2085" s="19"/>
      <c r="AL2085"/>
      <c r="AM2085" s="19"/>
    </row>
    <row r="2086" spans="1:39" s="9" customFormat="1" ht="15" customHeight="1" x14ac:dyDescent="0.25">
      <c r="A2086" s="11"/>
      <c r="B2086" s="12"/>
      <c r="C2086" s="12"/>
      <c r="D2086" s="12"/>
      <c r="E2086" s="12"/>
      <c r="F2086" s="12"/>
      <c r="G2086" s="12"/>
      <c r="H2086" s="12"/>
      <c r="I2086" s="12"/>
      <c r="J2086" s="13"/>
      <c r="K2086" s="13"/>
      <c r="L2086" s="14"/>
      <c r="M2086" s="7"/>
      <c r="N2086" s="6"/>
      <c r="O2086" s="12"/>
      <c r="P2086" s="6"/>
      <c r="Q2086" s="6"/>
      <c r="R2086" s="8"/>
      <c r="S2086" s="8"/>
      <c r="T2086" s="18"/>
      <c r="U2086" s="8"/>
      <c r="V2086" s="20"/>
      <c r="W2086" s="6"/>
      <c r="Y2086" s="11"/>
      <c r="AB2086" s="23"/>
      <c r="AH2086" s="19"/>
      <c r="AI2086" s="19"/>
      <c r="AL2086"/>
      <c r="AM2086" s="19"/>
    </row>
    <row r="2087" spans="1:39" s="9" customFormat="1" ht="15" customHeight="1" x14ac:dyDescent="0.25">
      <c r="A2087" s="11"/>
      <c r="B2087" s="12"/>
      <c r="C2087" s="12"/>
      <c r="D2087" s="12"/>
      <c r="E2087" s="12"/>
      <c r="F2087" s="12"/>
      <c r="G2087" s="12"/>
      <c r="H2087" s="12"/>
      <c r="I2087" s="12"/>
      <c r="J2087" s="13"/>
      <c r="K2087" s="13"/>
      <c r="L2087" s="14"/>
      <c r="M2087" s="7"/>
      <c r="N2087" s="6"/>
      <c r="O2087" s="12"/>
      <c r="P2087" s="6"/>
      <c r="Q2087" s="6"/>
      <c r="R2087" s="8"/>
      <c r="S2087" s="8"/>
      <c r="T2087" s="18"/>
      <c r="U2087" s="8"/>
      <c r="V2087" s="20"/>
      <c r="W2087" s="6"/>
      <c r="Y2087" s="11"/>
      <c r="AB2087" s="23"/>
      <c r="AH2087" s="19"/>
      <c r="AI2087" s="19"/>
      <c r="AL2087"/>
      <c r="AM2087" s="19"/>
    </row>
    <row r="2088" spans="1:39" s="9" customFormat="1" ht="15" customHeight="1" x14ac:dyDescent="0.25">
      <c r="A2088" s="11"/>
      <c r="B2088" s="12"/>
      <c r="C2088" s="12"/>
      <c r="D2088" s="12"/>
      <c r="E2088" s="12"/>
      <c r="F2088" s="12"/>
      <c r="G2088" s="12"/>
      <c r="H2088" s="12"/>
      <c r="I2088" s="12"/>
      <c r="J2088" s="13"/>
      <c r="K2088" s="13"/>
      <c r="L2088" s="14"/>
      <c r="M2088" s="7"/>
      <c r="N2088" s="6"/>
      <c r="O2088" s="12"/>
      <c r="P2088" s="6"/>
      <c r="Q2088" s="6"/>
      <c r="R2088" s="8"/>
      <c r="S2088" s="8"/>
      <c r="T2088" s="18"/>
      <c r="U2088" s="8"/>
      <c r="V2088" s="20"/>
      <c r="W2088" s="6"/>
      <c r="Y2088" s="11"/>
      <c r="AB2088" s="23"/>
      <c r="AH2088" s="19"/>
      <c r="AI2088" s="19"/>
      <c r="AL2088"/>
      <c r="AM2088" s="19"/>
    </row>
    <row r="2089" spans="1:39" s="9" customFormat="1" ht="15" customHeight="1" x14ac:dyDescent="0.25">
      <c r="A2089" s="11"/>
      <c r="B2089" s="12"/>
      <c r="C2089" s="12"/>
      <c r="D2089" s="12"/>
      <c r="E2089" s="12"/>
      <c r="F2089" s="12"/>
      <c r="G2089" s="12"/>
      <c r="H2089" s="12"/>
      <c r="I2089" s="12"/>
      <c r="J2089" s="13"/>
      <c r="K2089" s="13"/>
      <c r="L2089" s="14"/>
      <c r="M2089" s="7"/>
      <c r="N2089" s="6"/>
      <c r="O2089" s="12"/>
      <c r="P2089" s="6"/>
      <c r="Q2089" s="6"/>
      <c r="R2089" s="8"/>
      <c r="S2089" s="8"/>
      <c r="T2089" s="18"/>
      <c r="U2089" s="8"/>
      <c r="V2089" s="20"/>
      <c r="W2089" s="6"/>
      <c r="Y2089" s="11"/>
      <c r="AB2089" s="23"/>
      <c r="AH2089" s="19"/>
      <c r="AI2089" s="19"/>
      <c r="AL2089"/>
      <c r="AM2089" s="19"/>
    </row>
    <row r="2090" spans="1:39" s="9" customFormat="1" ht="15" customHeight="1" x14ac:dyDescent="0.25">
      <c r="A2090" s="11"/>
      <c r="B2090" s="12"/>
      <c r="C2090" s="12"/>
      <c r="D2090" s="12"/>
      <c r="E2090" s="12"/>
      <c r="F2090" s="12"/>
      <c r="G2090" s="12"/>
      <c r="H2090" s="12"/>
      <c r="I2090" s="12"/>
      <c r="J2090" s="13"/>
      <c r="K2090" s="13"/>
      <c r="L2090" s="14"/>
      <c r="M2090" s="7"/>
      <c r="N2090" s="6"/>
      <c r="O2090" s="12"/>
      <c r="P2090" s="6"/>
      <c r="Q2090" s="6"/>
      <c r="R2090" s="8"/>
      <c r="S2090" s="8"/>
      <c r="T2090" s="18"/>
      <c r="U2090" s="8"/>
      <c r="V2090" s="20"/>
      <c r="W2090" s="6"/>
      <c r="Y2090" s="11"/>
      <c r="AB2090" s="23"/>
      <c r="AH2090" s="19"/>
      <c r="AI2090" s="19"/>
      <c r="AL2090"/>
      <c r="AM2090" s="19"/>
    </row>
    <row r="2091" spans="1:39" s="9" customFormat="1" ht="15" customHeight="1" x14ac:dyDescent="0.25">
      <c r="A2091" s="11"/>
      <c r="B2091" s="12"/>
      <c r="C2091" s="12"/>
      <c r="D2091" s="12"/>
      <c r="E2091" s="12"/>
      <c r="F2091" s="12"/>
      <c r="G2091" s="12"/>
      <c r="H2091" s="12"/>
      <c r="I2091" s="12"/>
      <c r="J2091" s="13"/>
      <c r="K2091" s="13"/>
      <c r="L2091" s="14"/>
      <c r="M2091" s="7"/>
      <c r="N2091" s="6"/>
      <c r="O2091" s="12"/>
      <c r="P2091" s="6"/>
      <c r="Q2091" s="6"/>
      <c r="R2091" s="8"/>
      <c r="S2091" s="8"/>
      <c r="T2091" s="18"/>
      <c r="U2091" s="8"/>
      <c r="V2091" s="20"/>
      <c r="W2091" s="6"/>
      <c r="Y2091" s="11"/>
      <c r="AB2091" s="23"/>
      <c r="AH2091" s="19"/>
      <c r="AI2091" s="19"/>
      <c r="AL2091"/>
      <c r="AM2091" s="19"/>
    </row>
    <row r="2092" spans="1:39" s="9" customFormat="1" ht="15" customHeight="1" x14ac:dyDescent="0.25">
      <c r="A2092" s="11"/>
      <c r="B2092" s="12"/>
      <c r="C2092" s="12"/>
      <c r="D2092" s="12"/>
      <c r="E2092" s="12"/>
      <c r="F2092" s="12"/>
      <c r="G2092" s="12"/>
      <c r="H2092" s="12"/>
      <c r="I2092" s="12"/>
      <c r="J2092" s="13"/>
      <c r="K2092" s="13"/>
      <c r="L2092" s="14"/>
      <c r="M2092" s="7"/>
      <c r="N2092" s="6"/>
      <c r="O2092" s="12"/>
      <c r="P2092" s="6"/>
      <c r="Q2092" s="6"/>
      <c r="R2092" s="8"/>
      <c r="S2092" s="8"/>
      <c r="T2092" s="18"/>
      <c r="U2092" s="8"/>
      <c r="V2092" s="20"/>
      <c r="W2092" s="6"/>
      <c r="Y2092" s="11"/>
      <c r="AB2092" s="23"/>
      <c r="AH2092" s="19"/>
      <c r="AI2092" s="19"/>
      <c r="AL2092"/>
      <c r="AM2092" s="19"/>
    </row>
    <row r="2093" spans="1:39" s="9" customFormat="1" ht="15" customHeight="1" x14ac:dyDescent="0.25">
      <c r="A2093" s="11"/>
      <c r="B2093" s="12"/>
      <c r="C2093" s="12"/>
      <c r="D2093" s="12"/>
      <c r="E2093" s="12"/>
      <c r="F2093" s="12"/>
      <c r="G2093" s="12"/>
      <c r="H2093" s="12"/>
      <c r="I2093" s="12"/>
      <c r="J2093" s="13"/>
      <c r="K2093" s="13"/>
      <c r="L2093" s="14"/>
      <c r="M2093" s="7"/>
      <c r="N2093" s="6"/>
      <c r="O2093" s="12"/>
      <c r="P2093" s="6"/>
      <c r="Q2093" s="6"/>
      <c r="R2093" s="8"/>
      <c r="S2093" s="8"/>
      <c r="T2093" s="18"/>
      <c r="U2093" s="8"/>
      <c r="V2093" s="20"/>
      <c r="W2093" s="6"/>
      <c r="Y2093" s="11"/>
      <c r="AB2093" s="23"/>
      <c r="AH2093" s="19"/>
      <c r="AI2093" s="19"/>
      <c r="AL2093"/>
      <c r="AM2093" s="19"/>
    </row>
    <row r="2094" spans="1:39" s="9" customFormat="1" ht="15" customHeight="1" x14ac:dyDescent="0.25">
      <c r="A2094" s="11"/>
      <c r="B2094" s="12"/>
      <c r="C2094" s="12"/>
      <c r="D2094" s="12"/>
      <c r="E2094" s="12"/>
      <c r="F2094" s="12"/>
      <c r="G2094" s="12"/>
      <c r="H2094" s="12"/>
      <c r="I2094" s="12"/>
      <c r="J2094" s="13"/>
      <c r="K2094" s="13"/>
      <c r="L2094" s="14"/>
      <c r="M2094" s="7"/>
      <c r="N2094" s="6"/>
      <c r="O2094" s="12"/>
      <c r="P2094" s="6"/>
      <c r="Q2094" s="6"/>
      <c r="R2094" s="8"/>
      <c r="S2094" s="8"/>
      <c r="T2094" s="18"/>
      <c r="U2094" s="8"/>
      <c r="V2094" s="20"/>
      <c r="W2094" s="6"/>
      <c r="Y2094" s="11"/>
      <c r="AB2094" s="23"/>
      <c r="AH2094" s="19"/>
      <c r="AI2094" s="19"/>
      <c r="AL2094"/>
      <c r="AM2094" s="19"/>
    </row>
    <row r="2095" spans="1:39" s="9" customFormat="1" ht="15" customHeight="1" x14ac:dyDescent="0.25">
      <c r="A2095" s="11"/>
      <c r="B2095" s="12"/>
      <c r="C2095" s="12"/>
      <c r="D2095" s="12"/>
      <c r="E2095" s="12"/>
      <c r="F2095" s="12"/>
      <c r="G2095" s="12"/>
      <c r="H2095" s="12"/>
      <c r="I2095" s="12"/>
      <c r="J2095" s="13"/>
      <c r="K2095" s="13"/>
      <c r="L2095" s="14"/>
      <c r="M2095" s="7"/>
      <c r="N2095" s="6"/>
      <c r="O2095" s="12"/>
      <c r="P2095" s="6"/>
      <c r="Q2095" s="6"/>
      <c r="R2095" s="8"/>
      <c r="S2095" s="8"/>
      <c r="T2095" s="18"/>
      <c r="U2095" s="8"/>
      <c r="V2095" s="20"/>
      <c r="W2095" s="6"/>
      <c r="Y2095" s="11"/>
      <c r="AB2095" s="23"/>
      <c r="AH2095" s="19"/>
      <c r="AI2095" s="19"/>
      <c r="AL2095"/>
      <c r="AM2095" s="19"/>
    </row>
    <row r="2096" spans="1:39" s="9" customFormat="1" ht="15" customHeight="1" x14ac:dyDescent="0.25">
      <c r="A2096" s="11"/>
      <c r="B2096" s="12"/>
      <c r="C2096" s="12"/>
      <c r="D2096" s="12"/>
      <c r="E2096" s="12"/>
      <c r="F2096" s="12"/>
      <c r="G2096" s="12"/>
      <c r="H2096" s="12"/>
      <c r="I2096" s="12"/>
      <c r="J2096" s="13"/>
      <c r="K2096" s="13"/>
      <c r="L2096" s="14"/>
      <c r="M2096" s="7"/>
      <c r="N2096" s="6"/>
      <c r="O2096" s="12"/>
      <c r="P2096" s="6"/>
      <c r="Q2096" s="6"/>
      <c r="R2096" s="8"/>
      <c r="S2096" s="8"/>
      <c r="T2096" s="18"/>
      <c r="U2096" s="8"/>
      <c r="V2096" s="20"/>
      <c r="W2096" s="6"/>
      <c r="Y2096" s="11"/>
      <c r="AB2096" s="23"/>
      <c r="AH2096" s="19"/>
      <c r="AI2096" s="19"/>
      <c r="AL2096"/>
      <c r="AM2096" s="19"/>
    </row>
    <row r="2097" spans="1:39" s="9" customFormat="1" ht="15" customHeight="1" x14ac:dyDescent="0.25">
      <c r="A2097" s="11"/>
      <c r="B2097" s="12"/>
      <c r="C2097" s="12"/>
      <c r="D2097" s="12"/>
      <c r="E2097" s="12"/>
      <c r="F2097" s="12"/>
      <c r="G2097" s="12"/>
      <c r="H2097" s="12"/>
      <c r="I2097" s="12"/>
      <c r="J2097" s="13"/>
      <c r="K2097" s="13"/>
      <c r="L2097" s="14"/>
      <c r="M2097" s="7"/>
      <c r="N2097" s="6"/>
      <c r="O2097" s="12"/>
      <c r="P2097" s="6"/>
      <c r="Q2097" s="6"/>
      <c r="R2097" s="8"/>
      <c r="S2097" s="8"/>
      <c r="T2097" s="18"/>
      <c r="U2097" s="8"/>
      <c r="V2097" s="20"/>
      <c r="W2097" s="6"/>
      <c r="Y2097" s="11"/>
      <c r="AB2097" s="23"/>
      <c r="AH2097" s="19"/>
      <c r="AI2097" s="19"/>
      <c r="AL2097"/>
      <c r="AM2097" s="19"/>
    </row>
    <row r="2098" spans="1:39" s="9" customFormat="1" ht="15" customHeight="1" x14ac:dyDescent="0.25">
      <c r="A2098" s="11"/>
      <c r="B2098" s="12"/>
      <c r="C2098" s="12"/>
      <c r="D2098" s="12"/>
      <c r="E2098" s="12"/>
      <c r="F2098" s="12"/>
      <c r="G2098" s="12"/>
      <c r="H2098" s="12"/>
      <c r="I2098" s="12"/>
      <c r="J2098" s="13"/>
      <c r="K2098" s="13"/>
      <c r="L2098" s="14"/>
      <c r="M2098" s="7"/>
      <c r="N2098" s="6"/>
      <c r="O2098" s="12"/>
      <c r="P2098" s="6"/>
      <c r="Q2098" s="6"/>
      <c r="R2098" s="8"/>
      <c r="S2098" s="8"/>
      <c r="T2098" s="18"/>
      <c r="U2098" s="8"/>
      <c r="V2098" s="20"/>
      <c r="W2098" s="6"/>
      <c r="Y2098" s="11"/>
      <c r="AB2098" s="23"/>
      <c r="AH2098" s="19"/>
      <c r="AI2098" s="19"/>
      <c r="AL2098"/>
      <c r="AM2098" s="19"/>
    </row>
    <row r="2099" spans="1:39" s="9" customFormat="1" ht="15" customHeight="1" x14ac:dyDescent="0.25">
      <c r="A2099" s="11"/>
      <c r="B2099" s="12"/>
      <c r="C2099" s="12"/>
      <c r="D2099" s="12"/>
      <c r="E2099" s="12"/>
      <c r="F2099" s="12"/>
      <c r="G2099" s="12"/>
      <c r="H2099" s="12"/>
      <c r="I2099" s="12"/>
      <c r="J2099" s="13"/>
      <c r="K2099" s="13"/>
      <c r="L2099" s="14"/>
      <c r="M2099" s="7"/>
      <c r="N2099" s="6"/>
      <c r="O2099" s="12"/>
      <c r="P2099" s="6"/>
      <c r="Q2099" s="6"/>
      <c r="R2099" s="8"/>
      <c r="S2099" s="8"/>
      <c r="T2099" s="18"/>
      <c r="U2099" s="8"/>
      <c r="V2099" s="20"/>
      <c r="W2099" s="6"/>
      <c r="Y2099" s="11"/>
      <c r="AB2099" s="23"/>
      <c r="AH2099" s="19"/>
      <c r="AI2099" s="19"/>
      <c r="AL2099"/>
      <c r="AM2099" s="19"/>
    </row>
    <row r="2100" spans="1:39" s="9" customFormat="1" ht="15" customHeight="1" x14ac:dyDescent="0.25">
      <c r="A2100" s="11"/>
      <c r="B2100" s="12"/>
      <c r="C2100" s="12"/>
      <c r="D2100" s="12"/>
      <c r="E2100" s="12"/>
      <c r="F2100" s="12"/>
      <c r="G2100" s="12"/>
      <c r="H2100" s="12"/>
      <c r="I2100" s="12"/>
      <c r="J2100" s="13"/>
      <c r="K2100" s="13"/>
      <c r="L2100" s="14"/>
      <c r="M2100" s="7"/>
      <c r="N2100" s="6"/>
      <c r="O2100" s="12"/>
      <c r="P2100" s="6"/>
      <c r="Q2100" s="6"/>
      <c r="R2100" s="8"/>
      <c r="S2100" s="8"/>
      <c r="T2100" s="18"/>
      <c r="U2100" s="8"/>
      <c r="V2100" s="20"/>
      <c r="W2100" s="6"/>
      <c r="Y2100" s="11"/>
      <c r="AB2100" s="23"/>
      <c r="AH2100" s="19"/>
      <c r="AI2100" s="19"/>
      <c r="AL2100"/>
      <c r="AM2100" s="19"/>
    </row>
    <row r="2101" spans="1:39" s="9" customFormat="1" ht="15" customHeight="1" x14ac:dyDescent="0.25">
      <c r="A2101" s="11"/>
      <c r="B2101" s="12"/>
      <c r="C2101" s="12"/>
      <c r="D2101" s="12"/>
      <c r="E2101" s="12"/>
      <c r="F2101" s="12"/>
      <c r="G2101" s="12"/>
      <c r="H2101" s="12"/>
      <c r="I2101" s="12"/>
      <c r="J2101" s="13"/>
      <c r="K2101" s="13"/>
      <c r="L2101" s="14"/>
      <c r="M2101" s="7"/>
      <c r="N2101" s="6"/>
      <c r="O2101" s="12"/>
      <c r="P2101" s="6"/>
      <c r="Q2101" s="6"/>
      <c r="R2101" s="8"/>
      <c r="S2101" s="8"/>
      <c r="T2101" s="18"/>
      <c r="U2101" s="8"/>
      <c r="V2101" s="20"/>
      <c r="W2101" s="6"/>
      <c r="Y2101" s="11"/>
      <c r="AB2101" s="23"/>
      <c r="AH2101" s="19"/>
      <c r="AI2101" s="19"/>
      <c r="AL2101"/>
      <c r="AM2101" s="19"/>
    </row>
    <row r="2102" spans="1:39" s="9" customFormat="1" ht="15" customHeight="1" x14ac:dyDescent="0.25">
      <c r="A2102" s="11"/>
      <c r="B2102" s="12"/>
      <c r="C2102" s="12"/>
      <c r="D2102" s="12"/>
      <c r="E2102" s="12"/>
      <c r="F2102" s="12"/>
      <c r="G2102" s="12"/>
      <c r="H2102" s="12"/>
      <c r="I2102" s="12"/>
      <c r="J2102" s="13"/>
      <c r="K2102" s="13"/>
      <c r="L2102" s="14"/>
      <c r="M2102" s="7"/>
      <c r="N2102" s="6"/>
      <c r="O2102" s="12"/>
      <c r="P2102" s="6"/>
      <c r="Q2102" s="6"/>
      <c r="R2102" s="8"/>
      <c r="S2102" s="8"/>
      <c r="T2102" s="18"/>
      <c r="U2102" s="8"/>
      <c r="V2102" s="20"/>
      <c r="W2102" s="6"/>
      <c r="Y2102" s="11"/>
      <c r="AB2102" s="23"/>
      <c r="AH2102" s="19"/>
      <c r="AI2102" s="19"/>
      <c r="AL2102"/>
      <c r="AM2102" s="19"/>
    </row>
    <row r="2103" spans="1:39" s="9" customFormat="1" ht="15" customHeight="1" x14ac:dyDescent="0.25">
      <c r="A2103" s="11"/>
      <c r="B2103" s="12"/>
      <c r="C2103" s="12"/>
      <c r="D2103" s="12"/>
      <c r="E2103" s="12"/>
      <c r="F2103" s="12"/>
      <c r="G2103" s="12"/>
      <c r="H2103" s="12"/>
      <c r="I2103" s="12"/>
      <c r="J2103" s="13"/>
      <c r="K2103" s="13"/>
      <c r="L2103" s="14"/>
      <c r="M2103" s="7"/>
      <c r="N2103" s="6"/>
      <c r="O2103" s="12"/>
      <c r="P2103" s="6"/>
      <c r="Q2103" s="6"/>
      <c r="R2103" s="8"/>
      <c r="S2103" s="8"/>
      <c r="T2103" s="18"/>
      <c r="U2103" s="8"/>
      <c r="V2103" s="20"/>
      <c r="W2103" s="6"/>
      <c r="Y2103" s="11"/>
      <c r="AB2103" s="23"/>
      <c r="AH2103" s="19"/>
      <c r="AI2103" s="19"/>
      <c r="AL2103"/>
      <c r="AM2103" s="19"/>
    </row>
    <row r="2104" spans="1:39" s="9" customFormat="1" ht="15" customHeight="1" x14ac:dyDescent="0.25">
      <c r="A2104" s="11"/>
      <c r="B2104" s="12"/>
      <c r="C2104" s="12"/>
      <c r="D2104" s="12"/>
      <c r="E2104" s="12"/>
      <c r="F2104" s="12"/>
      <c r="G2104" s="12"/>
      <c r="H2104" s="12"/>
      <c r="I2104" s="12"/>
      <c r="J2104" s="13"/>
      <c r="K2104" s="13"/>
      <c r="L2104" s="14"/>
      <c r="M2104" s="7"/>
      <c r="N2104" s="6"/>
      <c r="O2104" s="12"/>
      <c r="P2104" s="6"/>
      <c r="Q2104" s="6"/>
      <c r="R2104" s="8"/>
      <c r="S2104" s="8"/>
      <c r="T2104" s="18"/>
      <c r="U2104" s="8"/>
      <c r="V2104" s="20"/>
      <c r="W2104" s="6"/>
      <c r="Y2104" s="11"/>
      <c r="AB2104" s="23"/>
      <c r="AH2104" s="19"/>
      <c r="AI2104" s="19"/>
      <c r="AL2104"/>
      <c r="AM2104" s="19"/>
    </row>
    <row r="2105" spans="1:39" s="9" customFormat="1" ht="15" customHeight="1" x14ac:dyDescent="0.25">
      <c r="A2105" s="11"/>
      <c r="B2105" s="12"/>
      <c r="C2105" s="12"/>
      <c r="D2105" s="12"/>
      <c r="E2105" s="12"/>
      <c r="F2105" s="12"/>
      <c r="G2105" s="12"/>
      <c r="H2105" s="12"/>
      <c r="I2105" s="12"/>
      <c r="J2105" s="13"/>
      <c r="K2105" s="13"/>
      <c r="L2105" s="14"/>
      <c r="M2105" s="7"/>
      <c r="N2105" s="6"/>
      <c r="O2105" s="12"/>
      <c r="P2105" s="6"/>
      <c r="Q2105" s="6"/>
      <c r="R2105" s="8"/>
      <c r="S2105" s="8"/>
      <c r="T2105" s="18"/>
      <c r="U2105" s="8"/>
      <c r="V2105" s="20"/>
      <c r="W2105" s="6"/>
      <c r="Y2105" s="11"/>
      <c r="AB2105" s="23"/>
      <c r="AH2105" s="19"/>
      <c r="AI2105" s="19"/>
      <c r="AL2105"/>
      <c r="AM2105" s="19"/>
    </row>
    <row r="2106" spans="1:39" s="9" customFormat="1" ht="15" customHeight="1" x14ac:dyDescent="0.25">
      <c r="A2106" s="11"/>
      <c r="B2106" s="12"/>
      <c r="C2106" s="12"/>
      <c r="D2106" s="12"/>
      <c r="E2106" s="12"/>
      <c r="F2106" s="12"/>
      <c r="G2106" s="12"/>
      <c r="H2106" s="12"/>
      <c r="I2106" s="12"/>
      <c r="J2106" s="13"/>
      <c r="K2106" s="13"/>
      <c r="L2106" s="14"/>
      <c r="M2106" s="7"/>
      <c r="N2106" s="6"/>
      <c r="O2106" s="12"/>
      <c r="P2106" s="6"/>
      <c r="Q2106" s="6"/>
      <c r="R2106" s="8"/>
      <c r="S2106" s="8"/>
      <c r="T2106" s="18"/>
      <c r="U2106" s="8"/>
      <c r="V2106" s="20"/>
      <c r="W2106" s="6"/>
      <c r="Y2106" s="11"/>
      <c r="AB2106" s="23"/>
      <c r="AH2106" s="19"/>
      <c r="AI2106" s="19"/>
      <c r="AL2106"/>
      <c r="AM2106" s="19"/>
    </row>
    <row r="2107" spans="1:39" s="9" customFormat="1" ht="15" customHeight="1" x14ac:dyDescent="0.25">
      <c r="A2107" s="11"/>
      <c r="B2107" s="12"/>
      <c r="C2107" s="12"/>
      <c r="D2107" s="12"/>
      <c r="E2107" s="12"/>
      <c r="F2107" s="12"/>
      <c r="G2107" s="12"/>
      <c r="H2107" s="12"/>
      <c r="I2107" s="12"/>
      <c r="J2107" s="13"/>
      <c r="K2107" s="13"/>
      <c r="L2107" s="14"/>
      <c r="M2107" s="7"/>
      <c r="N2107" s="6"/>
      <c r="O2107" s="12"/>
      <c r="P2107" s="6"/>
      <c r="Q2107" s="6"/>
      <c r="R2107" s="8"/>
      <c r="S2107" s="8"/>
      <c r="T2107" s="18"/>
      <c r="U2107" s="8"/>
      <c r="V2107" s="20"/>
      <c r="W2107" s="6"/>
      <c r="Y2107" s="11"/>
      <c r="AB2107" s="23"/>
      <c r="AH2107" s="19"/>
      <c r="AI2107" s="19"/>
      <c r="AL2107"/>
      <c r="AM2107" s="19"/>
    </row>
    <row r="2108" spans="1:39" s="9" customFormat="1" ht="15" customHeight="1" x14ac:dyDescent="0.25">
      <c r="A2108" s="11"/>
      <c r="B2108" s="12"/>
      <c r="C2108" s="12"/>
      <c r="D2108" s="12"/>
      <c r="E2108" s="12"/>
      <c r="F2108" s="12"/>
      <c r="G2108" s="12"/>
      <c r="H2108" s="12"/>
      <c r="I2108" s="12"/>
      <c r="J2108" s="13"/>
      <c r="K2108" s="13"/>
      <c r="L2108" s="14"/>
      <c r="M2108" s="7"/>
      <c r="N2108" s="6"/>
      <c r="O2108" s="12"/>
      <c r="P2108" s="6"/>
      <c r="Q2108" s="6"/>
      <c r="R2108" s="8"/>
      <c r="S2108" s="8"/>
      <c r="T2108" s="18"/>
      <c r="U2108" s="8"/>
      <c r="V2108" s="20"/>
      <c r="W2108" s="6"/>
      <c r="Y2108" s="11"/>
      <c r="AB2108" s="23"/>
      <c r="AH2108" s="19"/>
      <c r="AI2108" s="19"/>
      <c r="AL2108"/>
      <c r="AM2108" s="19"/>
    </row>
    <row r="2109" spans="1:39" s="9" customFormat="1" ht="15" customHeight="1" x14ac:dyDescent="0.25">
      <c r="A2109" s="11"/>
      <c r="B2109" s="12"/>
      <c r="C2109" s="12"/>
      <c r="D2109" s="12"/>
      <c r="E2109" s="12"/>
      <c r="F2109" s="12"/>
      <c r="G2109" s="12"/>
      <c r="H2109" s="12"/>
      <c r="I2109" s="12"/>
      <c r="J2109" s="13"/>
      <c r="K2109" s="13"/>
      <c r="L2109" s="14"/>
      <c r="M2109" s="7"/>
      <c r="N2109" s="6"/>
      <c r="O2109" s="12"/>
      <c r="P2109" s="6"/>
      <c r="Q2109" s="6"/>
      <c r="R2109" s="8"/>
      <c r="S2109" s="8"/>
      <c r="T2109" s="18"/>
      <c r="U2109" s="8"/>
      <c r="V2109" s="20"/>
      <c r="W2109" s="6"/>
      <c r="Y2109" s="11"/>
      <c r="AB2109" s="23"/>
      <c r="AH2109" s="19"/>
      <c r="AI2109" s="19"/>
      <c r="AL2109"/>
      <c r="AM2109" s="19"/>
    </row>
    <row r="2110" spans="1:39" s="9" customFormat="1" ht="15" customHeight="1" x14ac:dyDescent="0.25">
      <c r="A2110" s="11"/>
      <c r="B2110" s="12"/>
      <c r="C2110" s="12"/>
      <c r="D2110" s="12"/>
      <c r="E2110" s="12"/>
      <c r="F2110" s="12"/>
      <c r="G2110" s="12"/>
      <c r="H2110" s="12"/>
      <c r="I2110" s="12"/>
      <c r="J2110" s="13"/>
      <c r="K2110" s="13"/>
      <c r="L2110" s="14"/>
      <c r="M2110" s="7"/>
      <c r="N2110" s="6"/>
      <c r="O2110" s="12"/>
      <c r="P2110" s="6"/>
      <c r="Q2110" s="6"/>
      <c r="R2110" s="8"/>
      <c r="S2110" s="8"/>
      <c r="T2110" s="18"/>
      <c r="U2110" s="8"/>
      <c r="V2110" s="20"/>
      <c r="W2110" s="6"/>
      <c r="Y2110" s="11"/>
      <c r="AB2110" s="23"/>
      <c r="AH2110" s="19"/>
      <c r="AI2110" s="19"/>
      <c r="AL2110"/>
      <c r="AM2110" s="19"/>
    </row>
    <row r="2111" spans="1:39" s="9" customFormat="1" ht="15" customHeight="1" x14ac:dyDescent="0.25">
      <c r="A2111" s="11"/>
      <c r="B2111" s="12"/>
      <c r="C2111" s="12"/>
      <c r="D2111" s="12"/>
      <c r="E2111" s="12"/>
      <c r="F2111" s="12"/>
      <c r="G2111" s="12"/>
      <c r="H2111" s="12"/>
      <c r="I2111" s="12"/>
      <c r="J2111" s="13"/>
      <c r="K2111" s="13"/>
      <c r="L2111" s="14"/>
      <c r="M2111" s="7"/>
      <c r="N2111" s="6"/>
      <c r="O2111" s="12"/>
      <c r="P2111" s="6"/>
      <c r="Q2111" s="6"/>
      <c r="R2111" s="8"/>
      <c r="S2111" s="8"/>
      <c r="T2111" s="18"/>
      <c r="U2111" s="8"/>
      <c r="V2111" s="20"/>
      <c r="W2111" s="6"/>
      <c r="Y2111" s="11"/>
      <c r="AB2111" s="23"/>
      <c r="AH2111" s="19"/>
      <c r="AI2111" s="19"/>
      <c r="AL2111"/>
      <c r="AM2111" s="19"/>
    </row>
    <row r="2112" spans="1:39" s="9" customFormat="1" ht="15" customHeight="1" x14ac:dyDescent="0.25">
      <c r="A2112" s="11"/>
      <c r="B2112" s="12"/>
      <c r="C2112" s="12"/>
      <c r="D2112" s="12"/>
      <c r="E2112" s="12"/>
      <c r="F2112" s="12"/>
      <c r="G2112" s="12"/>
      <c r="H2112" s="12"/>
      <c r="I2112" s="12"/>
      <c r="J2112" s="13"/>
      <c r="K2112" s="13"/>
      <c r="L2112" s="14"/>
      <c r="M2112" s="7"/>
      <c r="N2112" s="6"/>
      <c r="O2112" s="12"/>
      <c r="P2112" s="6"/>
      <c r="Q2112" s="6"/>
      <c r="R2112" s="8"/>
      <c r="S2112" s="8"/>
      <c r="T2112" s="18"/>
      <c r="U2112" s="8"/>
      <c r="V2112" s="20"/>
      <c r="W2112" s="6"/>
      <c r="Y2112" s="11"/>
      <c r="AB2112" s="23"/>
      <c r="AH2112" s="19"/>
      <c r="AI2112" s="19"/>
      <c r="AL2112"/>
      <c r="AM2112" s="19"/>
    </row>
    <row r="2113" spans="1:39" s="9" customFormat="1" ht="15" customHeight="1" x14ac:dyDescent="0.25">
      <c r="A2113" s="11"/>
      <c r="B2113" s="12"/>
      <c r="C2113" s="12"/>
      <c r="D2113" s="12"/>
      <c r="E2113" s="12"/>
      <c r="F2113" s="12"/>
      <c r="G2113" s="12"/>
      <c r="H2113" s="12"/>
      <c r="I2113" s="12"/>
      <c r="J2113" s="13"/>
      <c r="K2113" s="13"/>
      <c r="L2113" s="14"/>
      <c r="M2113" s="7"/>
      <c r="N2113" s="6"/>
      <c r="O2113" s="12"/>
      <c r="P2113" s="6"/>
      <c r="Q2113" s="6"/>
      <c r="R2113" s="8"/>
      <c r="S2113" s="8"/>
      <c r="T2113" s="18"/>
      <c r="U2113" s="8"/>
      <c r="V2113" s="20"/>
      <c r="W2113" s="6"/>
      <c r="Y2113" s="11"/>
      <c r="AB2113" s="23"/>
      <c r="AH2113" s="19"/>
      <c r="AI2113" s="19"/>
      <c r="AL2113"/>
      <c r="AM2113" s="19"/>
    </row>
    <row r="2114" spans="1:39" s="9" customFormat="1" ht="15" customHeight="1" x14ac:dyDescent="0.25">
      <c r="A2114" s="11"/>
      <c r="B2114" s="12"/>
      <c r="C2114" s="12"/>
      <c r="D2114" s="12"/>
      <c r="E2114" s="12"/>
      <c r="F2114" s="12"/>
      <c r="G2114" s="12"/>
      <c r="H2114" s="12"/>
      <c r="I2114" s="12"/>
      <c r="J2114" s="13"/>
      <c r="K2114" s="13"/>
      <c r="L2114" s="14"/>
      <c r="M2114" s="7"/>
      <c r="N2114" s="6"/>
      <c r="O2114" s="12"/>
      <c r="P2114" s="6"/>
      <c r="Q2114" s="6"/>
      <c r="R2114" s="8"/>
      <c r="S2114" s="8"/>
      <c r="T2114" s="18"/>
      <c r="U2114" s="8"/>
      <c r="V2114" s="20"/>
      <c r="W2114" s="6"/>
      <c r="Y2114" s="11"/>
      <c r="AB2114" s="23"/>
      <c r="AH2114" s="19"/>
      <c r="AI2114" s="19"/>
      <c r="AL2114"/>
      <c r="AM2114" s="19"/>
    </row>
    <row r="2115" spans="1:39" s="9" customFormat="1" ht="15" customHeight="1" x14ac:dyDescent="0.25">
      <c r="A2115" s="11"/>
      <c r="B2115" s="12"/>
      <c r="C2115" s="12"/>
      <c r="D2115" s="12"/>
      <c r="E2115" s="12"/>
      <c r="F2115" s="12"/>
      <c r="G2115" s="12"/>
      <c r="H2115" s="12"/>
      <c r="I2115" s="12"/>
      <c r="J2115" s="13"/>
      <c r="K2115" s="13"/>
      <c r="L2115" s="14"/>
      <c r="M2115" s="7"/>
      <c r="N2115" s="6"/>
      <c r="O2115" s="12"/>
      <c r="P2115" s="6"/>
      <c r="Q2115" s="6"/>
      <c r="R2115" s="8"/>
      <c r="S2115" s="8"/>
      <c r="T2115" s="18"/>
      <c r="U2115" s="8"/>
      <c r="V2115" s="20"/>
      <c r="W2115" s="6"/>
      <c r="Y2115" s="11"/>
      <c r="AB2115" s="23"/>
      <c r="AH2115" s="19"/>
      <c r="AI2115" s="19"/>
      <c r="AL2115"/>
      <c r="AM2115" s="19"/>
    </row>
    <row r="2116" spans="1:39" s="9" customFormat="1" ht="15" customHeight="1" x14ac:dyDescent="0.25">
      <c r="A2116" s="11"/>
      <c r="B2116" s="12"/>
      <c r="C2116" s="12"/>
      <c r="D2116" s="12"/>
      <c r="E2116" s="12"/>
      <c r="F2116" s="12"/>
      <c r="G2116" s="12"/>
      <c r="H2116" s="12"/>
      <c r="I2116" s="12"/>
      <c r="J2116" s="13"/>
      <c r="K2116" s="13"/>
      <c r="L2116" s="14"/>
      <c r="M2116" s="7"/>
      <c r="N2116" s="6"/>
      <c r="O2116" s="12"/>
      <c r="P2116" s="6"/>
      <c r="Q2116" s="6"/>
      <c r="R2116" s="8"/>
      <c r="S2116" s="8"/>
      <c r="T2116" s="18"/>
      <c r="U2116" s="8"/>
      <c r="V2116" s="20"/>
      <c r="W2116" s="6"/>
      <c r="Y2116" s="11"/>
      <c r="AB2116" s="23"/>
      <c r="AH2116" s="19"/>
      <c r="AI2116" s="19"/>
      <c r="AL2116"/>
      <c r="AM2116" s="19"/>
    </row>
    <row r="2117" spans="1:39" s="9" customFormat="1" ht="15" customHeight="1" x14ac:dyDescent="0.25">
      <c r="A2117" s="11"/>
      <c r="B2117" s="12"/>
      <c r="C2117" s="12"/>
      <c r="D2117" s="12"/>
      <c r="E2117" s="12"/>
      <c r="F2117" s="12"/>
      <c r="G2117" s="12"/>
      <c r="H2117" s="12"/>
      <c r="I2117" s="12"/>
      <c r="J2117" s="13"/>
      <c r="K2117" s="13"/>
      <c r="L2117" s="14"/>
      <c r="M2117" s="7"/>
      <c r="N2117" s="6"/>
      <c r="O2117" s="12"/>
      <c r="P2117" s="6"/>
      <c r="Q2117" s="6"/>
      <c r="R2117" s="8"/>
      <c r="S2117" s="8"/>
      <c r="T2117" s="18"/>
      <c r="U2117" s="8"/>
      <c r="V2117" s="20"/>
      <c r="W2117" s="6"/>
      <c r="Y2117" s="11"/>
      <c r="AB2117" s="23"/>
      <c r="AH2117" s="19"/>
      <c r="AI2117" s="19"/>
      <c r="AL2117"/>
      <c r="AM2117" s="19"/>
    </row>
    <row r="2118" spans="1:39" s="9" customFormat="1" ht="15" customHeight="1" x14ac:dyDescent="0.25">
      <c r="A2118" s="11"/>
      <c r="B2118" s="12"/>
      <c r="C2118" s="12"/>
      <c r="D2118" s="12"/>
      <c r="E2118" s="12"/>
      <c r="F2118" s="12"/>
      <c r="G2118" s="12"/>
      <c r="H2118" s="12"/>
      <c r="I2118" s="12"/>
      <c r="J2118" s="13"/>
      <c r="K2118" s="13"/>
      <c r="L2118" s="14"/>
      <c r="M2118" s="7"/>
      <c r="N2118" s="6"/>
      <c r="O2118" s="12"/>
      <c r="P2118" s="6"/>
      <c r="Q2118" s="6"/>
      <c r="R2118" s="8"/>
      <c r="S2118" s="8"/>
      <c r="T2118" s="18"/>
      <c r="U2118" s="8"/>
      <c r="V2118" s="20"/>
      <c r="W2118" s="6"/>
      <c r="Y2118" s="11"/>
      <c r="AB2118" s="23"/>
      <c r="AH2118" s="19"/>
      <c r="AI2118" s="19"/>
      <c r="AL2118"/>
      <c r="AM2118" s="19"/>
    </row>
    <row r="2119" spans="1:39" s="9" customFormat="1" ht="15" customHeight="1" x14ac:dyDescent="0.25">
      <c r="A2119" s="11"/>
      <c r="B2119" s="12"/>
      <c r="C2119" s="12"/>
      <c r="D2119" s="12"/>
      <c r="E2119" s="12"/>
      <c r="F2119" s="12"/>
      <c r="G2119" s="12"/>
      <c r="H2119" s="12"/>
      <c r="I2119" s="12"/>
      <c r="J2119" s="13"/>
      <c r="K2119" s="13"/>
      <c r="L2119" s="14"/>
      <c r="M2119" s="7"/>
      <c r="N2119" s="6"/>
      <c r="O2119" s="12"/>
      <c r="P2119" s="6"/>
      <c r="Q2119" s="6"/>
      <c r="R2119" s="8"/>
      <c r="S2119" s="8"/>
      <c r="T2119" s="18"/>
      <c r="U2119" s="8"/>
      <c r="V2119" s="20"/>
      <c r="W2119" s="6"/>
      <c r="Y2119" s="11"/>
      <c r="AB2119" s="23"/>
      <c r="AH2119" s="19"/>
      <c r="AI2119" s="19"/>
      <c r="AL2119"/>
      <c r="AM2119" s="19"/>
    </row>
    <row r="2120" spans="1:39" s="9" customFormat="1" ht="15" customHeight="1" x14ac:dyDescent="0.25">
      <c r="A2120" s="11"/>
      <c r="B2120" s="12"/>
      <c r="C2120" s="12"/>
      <c r="D2120" s="12"/>
      <c r="E2120" s="12"/>
      <c r="F2120" s="12"/>
      <c r="G2120" s="12"/>
      <c r="H2120" s="12"/>
      <c r="I2120" s="12"/>
      <c r="J2120" s="13"/>
      <c r="K2120" s="13"/>
      <c r="L2120" s="14"/>
      <c r="M2120" s="7"/>
      <c r="N2120" s="6"/>
      <c r="O2120" s="12"/>
      <c r="P2120" s="6"/>
      <c r="Q2120" s="6"/>
      <c r="R2120" s="8"/>
      <c r="S2120" s="8"/>
      <c r="T2120" s="18"/>
      <c r="U2120" s="8"/>
      <c r="V2120" s="20"/>
      <c r="W2120" s="6"/>
      <c r="Y2120" s="11"/>
      <c r="AB2120" s="23"/>
      <c r="AH2120" s="19"/>
      <c r="AI2120" s="19"/>
      <c r="AL2120"/>
      <c r="AM2120" s="19"/>
    </row>
    <row r="2121" spans="1:39" s="9" customFormat="1" ht="15" customHeight="1" x14ac:dyDescent="0.25">
      <c r="A2121" s="11"/>
      <c r="B2121" s="12"/>
      <c r="C2121" s="12"/>
      <c r="D2121" s="12"/>
      <c r="E2121" s="12"/>
      <c r="F2121" s="12"/>
      <c r="G2121" s="12"/>
      <c r="H2121" s="12"/>
      <c r="I2121" s="12"/>
      <c r="J2121" s="13"/>
      <c r="K2121" s="13"/>
      <c r="L2121" s="14"/>
      <c r="M2121" s="7"/>
      <c r="N2121" s="6"/>
      <c r="O2121" s="12"/>
      <c r="P2121" s="6"/>
      <c r="Q2121" s="6"/>
      <c r="R2121" s="8"/>
      <c r="S2121" s="8"/>
      <c r="T2121" s="18"/>
      <c r="U2121" s="8"/>
      <c r="V2121" s="20"/>
      <c r="W2121" s="6"/>
      <c r="Y2121" s="11"/>
      <c r="AB2121" s="23"/>
      <c r="AH2121" s="19"/>
      <c r="AI2121" s="19"/>
      <c r="AL2121"/>
      <c r="AM2121" s="19"/>
    </row>
    <row r="2122" spans="1:39" s="9" customFormat="1" ht="15" customHeight="1" x14ac:dyDescent="0.25">
      <c r="A2122" s="11"/>
      <c r="B2122" s="12"/>
      <c r="C2122" s="12"/>
      <c r="D2122" s="12"/>
      <c r="E2122" s="12"/>
      <c r="F2122" s="12"/>
      <c r="G2122" s="12"/>
      <c r="H2122" s="12"/>
      <c r="I2122" s="12"/>
      <c r="J2122" s="13"/>
      <c r="K2122" s="13"/>
      <c r="L2122" s="14"/>
      <c r="M2122" s="7"/>
      <c r="N2122" s="6"/>
      <c r="O2122" s="12"/>
      <c r="P2122" s="6"/>
      <c r="Q2122" s="6"/>
      <c r="R2122" s="8"/>
      <c r="S2122" s="8"/>
      <c r="T2122" s="18"/>
      <c r="U2122" s="8"/>
      <c r="V2122" s="20"/>
      <c r="W2122" s="6"/>
      <c r="Y2122" s="11"/>
      <c r="AB2122" s="23"/>
      <c r="AH2122" s="19"/>
      <c r="AI2122" s="19"/>
      <c r="AL2122"/>
      <c r="AM2122" s="19"/>
    </row>
    <row r="2123" spans="1:39" s="9" customFormat="1" ht="15" customHeight="1" x14ac:dyDescent="0.25">
      <c r="A2123" s="11"/>
      <c r="B2123" s="12"/>
      <c r="C2123" s="12"/>
      <c r="D2123" s="12"/>
      <c r="E2123" s="12"/>
      <c r="F2123" s="12"/>
      <c r="G2123" s="12"/>
      <c r="H2123" s="12"/>
      <c r="I2123" s="12"/>
      <c r="J2123" s="13"/>
      <c r="K2123" s="13"/>
      <c r="L2123" s="14"/>
      <c r="M2123" s="7"/>
      <c r="N2123" s="6"/>
      <c r="O2123" s="12"/>
      <c r="P2123" s="6"/>
      <c r="Q2123" s="6"/>
      <c r="R2123" s="8"/>
      <c r="S2123" s="8"/>
      <c r="T2123" s="18"/>
      <c r="U2123" s="8"/>
      <c r="V2123" s="20"/>
      <c r="W2123" s="6"/>
      <c r="Y2123" s="11"/>
      <c r="AB2123" s="23"/>
      <c r="AH2123" s="19"/>
      <c r="AI2123" s="19"/>
      <c r="AL2123"/>
      <c r="AM2123" s="19"/>
    </row>
    <row r="2124" spans="1:39" s="9" customFormat="1" ht="15" customHeight="1" x14ac:dyDescent="0.25">
      <c r="A2124" s="11"/>
      <c r="B2124" s="12"/>
      <c r="C2124" s="12"/>
      <c r="D2124" s="12"/>
      <c r="E2124" s="12"/>
      <c r="F2124" s="12"/>
      <c r="G2124" s="12"/>
      <c r="H2124" s="12"/>
      <c r="I2124" s="12"/>
      <c r="J2124" s="13"/>
      <c r="K2124" s="13"/>
      <c r="L2124" s="14"/>
      <c r="M2124" s="7"/>
      <c r="N2124" s="6"/>
      <c r="O2124" s="12"/>
      <c r="P2124" s="6"/>
      <c r="Q2124" s="6"/>
      <c r="R2124" s="8"/>
      <c r="S2124" s="8"/>
      <c r="T2124" s="18"/>
      <c r="U2124" s="8"/>
      <c r="V2124" s="20"/>
      <c r="W2124" s="6"/>
      <c r="Y2124" s="11"/>
      <c r="AB2124" s="23"/>
      <c r="AH2124" s="19"/>
      <c r="AI2124" s="19"/>
      <c r="AL2124"/>
      <c r="AM2124" s="19"/>
    </row>
    <row r="2125" spans="1:39" s="9" customFormat="1" ht="15" customHeight="1" x14ac:dyDescent="0.25">
      <c r="A2125" s="11"/>
      <c r="B2125" s="12"/>
      <c r="C2125" s="12"/>
      <c r="D2125" s="12"/>
      <c r="E2125" s="12"/>
      <c r="F2125" s="12"/>
      <c r="G2125" s="12"/>
      <c r="H2125" s="12"/>
      <c r="I2125" s="12"/>
      <c r="J2125" s="13"/>
      <c r="K2125" s="13"/>
      <c r="L2125" s="14"/>
      <c r="M2125" s="7"/>
      <c r="N2125" s="6"/>
      <c r="O2125" s="12"/>
      <c r="P2125" s="6"/>
      <c r="Q2125" s="6"/>
      <c r="R2125" s="8"/>
      <c r="S2125" s="8"/>
      <c r="T2125" s="18"/>
      <c r="U2125" s="8"/>
      <c r="V2125" s="20"/>
      <c r="W2125" s="6"/>
      <c r="Y2125" s="11"/>
      <c r="AB2125" s="23"/>
      <c r="AH2125" s="19"/>
      <c r="AI2125" s="19"/>
      <c r="AL2125"/>
      <c r="AM2125" s="19"/>
    </row>
    <row r="2126" spans="1:39" s="9" customFormat="1" ht="15" customHeight="1" x14ac:dyDescent="0.25">
      <c r="A2126" s="11"/>
      <c r="B2126" s="12"/>
      <c r="C2126" s="12"/>
      <c r="D2126" s="12"/>
      <c r="E2126" s="12"/>
      <c r="F2126" s="12"/>
      <c r="G2126" s="12"/>
      <c r="H2126" s="12"/>
      <c r="I2126" s="12"/>
      <c r="J2126" s="13"/>
      <c r="K2126" s="13"/>
      <c r="L2126" s="14"/>
      <c r="M2126" s="7"/>
      <c r="N2126" s="6"/>
      <c r="O2126" s="12"/>
      <c r="P2126" s="6"/>
      <c r="Q2126" s="6"/>
      <c r="R2126" s="8"/>
      <c r="S2126" s="8"/>
      <c r="T2126" s="18"/>
      <c r="U2126" s="8"/>
      <c r="V2126" s="20"/>
      <c r="W2126" s="6"/>
      <c r="Y2126" s="11"/>
      <c r="AB2126" s="23"/>
      <c r="AH2126" s="19"/>
      <c r="AI2126" s="19"/>
      <c r="AL2126"/>
      <c r="AM2126" s="19"/>
    </row>
    <row r="2127" spans="1:39" s="9" customFormat="1" ht="15" customHeight="1" x14ac:dyDescent="0.25">
      <c r="A2127" s="11"/>
      <c r="B2127" s="12"/>
      <c r="C2127" s="12"/>
      <c r="D2127" s="12"/>
      <c r="E2127" s="12"/>
      <c r="F2127" s="12"/>
      <c r="G2127" s="12"/>
      <c r="H2127" s="12"/>
      <c r="I2127" s="12"/>
      <c r="J2127" s="13"/>
      <c r="K2127" s="13"/>
      <c r="L2127" s="14"/>
      <c r="M2127" s="7"/>
      <c r="N2127" s="6"/>
      <c r="O2127" s="12"/>
      <c r="P2127" s="6"/>
      <c r="Q2127" s="6"/>
      <c r="R2127" s="8"/>
      <c r="S2127" s="8"/>
      <c r="T2127" s="18"/>
      <c r="U2127" s="8"/>
      <c r="V2127" s="20"/>
      <c r="W2127" s="6"/>
      <c r="Y2127" s="11"/>
      <c r="AB2127" s="23"/>
      <c r="AH2127" s="19"/>
      <c r="AI2127" s="19"/>
      <c r="AL2127"/>
      <c r="AM2127" s="19"/>
    </row>
    <row r="2128" spans="1:39" s="9" customFormat="1" ht="15" customHeight="1" x14ac:dyDescent="0.25">
      <c r="A2128" s="11"/>
      <c r="B2128" s="12"/>
      <c r="C2128" s="12"/>
      <c r="D2128" s="12"/>
      <c r="E2128" s="12"/>
      <c r="F2128" s="12"/>
      <c r="G2128" s="12"/>
      <c r="H2128" s="12"/>
      <c r="I2128" s="12"/>
      <c r="J2128" s="13"/>
      <c r="K2128" s="13"/>
      <c r="L2128" s="14"/>
      <c r="M2128" s="7"/>
      <c r="N2128" s="6"/>
      <c r="O2128" s="12"/>
      <c r="P2128" s="6"/>
      <c r="Q2128" s="6"/>
      <c r="R2128" s="8"/>
      <c r="S2128" s="8"/>
      <c r="T2128" s="18"/>
      <c r="U2128" s="8"/>
      <c r="V2128" s="20"/>
      <c r="W2128" s="6"/>
      <c r="Y2128" s="11"/>
      <c r="AB2128" s="23"/>
      <c r="AH2128" s="19"/>
      <c r="AI2128" s="19"/>
      <c r="AL2128"/>
      <c r="AM2128" s="19"/>
    </row>
    <row r="2129" spans="1:39" s="9" customFormat="1" ht="15" customHeight="1" x14ac:dyDescent="0.25">
      <c r="A2129" s="11"/>
      <c r="B2129" s="12"/>
      <c r="C2129" s="12"/>
      <c r="D2129" s="12"/>
      <c r="E2129" s="12"/>
      <c r="F2129" s="12"/>
      <c r="G2129" s="12"/>
      <c r="H2129" s="12"/>
      <c r="I2129" s="12"/>
      <c r="J2129" s="13"/>
      <c r="K2129" s="13"/>
      <c r="L2129" s="14"/>
      <c r="M2129" s="7"/>
      <c r="N2129" s="6"/>
      <c r="O2129" s="12"/>
      <c r="P2129" s="6"/>
      <c r="Q2129" s="6"/>
      <c r="R2129" s="8"/>
      <c r="S2129" s="8"/>
      <c r="T2129" s="18"/>
      <c r="U2129" s="8"/>
      <c r="V2129" s="20"/>
      <c r="W2129" s="6"/>
      <c r="Y2129" s="11"/>
      <c r="AB2129" s="23"/>
      <c r="AH2129" s="19"/>
      <c r="AI2129" s="19"/>
      <c r="AL2129"/>
      <c r="AM2129" s="19"/>
    </row>
    <row r="2130" spans="1:39" s="9" customFormat="1" ht="15" customHeight="1" x14ac:dyDescent="0.25">
      <c r="A2130" s="11"/>
      <c r="B2130" s="12"/>
      <c r="C2130" s="12"/>
      <c r="D2130" s="12"/>
      <c r="E2130" s="12"/>
      <c r="F2130" s="12"/>
      <c r="G2130" s="12"/>
      <c r="H2130" s="12"/>
      <c r="I2130" s="12"/>
      <c r="J2130" s="13"/>
      <c r="K2130" s="13"/>
      <c r="L2130" s="14"/>
      <c r="M2130" s="7"/>
      <c r="N2130" s="6"/>
      <c r="O2130" s="12"/>
      <c r="P2130" s="6"/>
      <c r="Q2130" s="6"/>
      <c r="R2130" s="8"/>
      <c r="S2130" s="8"/>
      <c r="T2130" s="18"/>
      <c r="U2130" s="8"/>
      <c r="V2130" s="20"/>
      <c r="W2130" s="6"/>
      <c r="Y2130" s="11"/>
      <c r="AB2130" s="23"/>
      <c r="AH2130" s="19"/>
      <c r="AI2130" s="19"/>
      <c r="AL2130"/>
      <c r="AM2130" s="19"/>
    </row>
    <row r="2131" spans="1:39" s="9" customFormat="1" ht="15" customHeight="1" x14ac:dyDescent="0.25">
      <c r="A2131" s="11"/>
      <c r="B2131" s="12"/>
      <c r="C2131" s="12"/>
      <c r="D2131" s="12"/>
      <c r="E2131" s="12"/>
      <c r="F2131" s="12"/>
      <c r="G2131" s="12"/>
      <c r="H2131" s="12"/>
      <c r="I2131" s="12"/>
      <c r="J2131" s="13"/>
      <c r="K2131" s="13"/>
      <c r="L2131" s="14"/>
      <c r="M2131" s="7"/>
      <c r="N2131" s="6"/>
      <c r="O2131" s="12"/>
      <c r="P2131" s="6"/>
      <c r="Q2131" s="6"/>
      <c r="R2131" s="8"/>
      <c r="S2131" s="8"/>
      <c r="T2131" s="18"/>
      <c r="U2131" s="8"/>
      <c r="V2131" s="20"/>
      <c r="W2131" s="6"/>
      <c r="Y2131" s="11"/>
      <c r="AB2131" s="23"/>
      <c r="AH2131" s="19"/>
      <c r="AI2131" s="19"/>
      <c r="AL2131"/>
      <c r="AM2131" s="19"/>
    </row>
    <row r="2132" spans="1:39" s="9" customFormat="1" ht="15" customHeight="1" x14ac:dyDescent="0.25">
      <c r="A2132" s="11"/>
      <c r="B2132" s="12"/>
      <c r="C2132" s="12"/>
      <c r="D2132" s="12"/>
      <c r="E2132" s="12"/>
      <c r="F2132" s="12"/>
      <c r="G2132" s="12"/>
      <c r="H2132" s="12"/>
      <c r="I2132" s="12"/>
      <c r="J2132" s="13"/>
      <c r="K2132" s="13"/>
      <c r="L2132" s="14"/>
      <c r="M2132" s="7"/>
      <c r="N2132" s="6"/>
      <c r="O2132" s="12"/>
      <c r="P2132" s="6"/>
      <c r="Q2132" s="6"/>
      <c r="R2132" s="8"/>
      <c r="S2132" s="8"/>
      <c r="T2132" s="18"/>
      <c r="U2132" s="8"/>
      <c r="V2132" s="20"/>
      <c r="W2132" s="6"/>
      <c r="Y2132" s="11"/>
      <c r="AB2132" s="23"/>
      <c r="AH2132" s="19"/>
      <c r="AI2132" s="19"/>
      <c r="AL2132"/>
      <c r="AM2132" s="19"/>
    </row>
    <row r="2133" spans="1:39" s="9" customFormat="1" ht="15" customHeight="1" x14ac:dyDescent="0.25">
      <c r="A2133" s="11"/>
      <c r="B2133" s="12"/>
      <c r="C2133" s="12"/>
      <c r="D2133" s="12"/>
      <c r="E2133" s="12"/>
      <c r="F2133" s="12"/>
      <c r="G2133" s="12"/>
      <c r="H2133" s="12"/>
      <c r="I2133" s="12"/>
      <c r="J2133" s="13"/>
      <c r="K2133" s="13"/>
      <c r="L2133" s="14"/>
      <c r="M2133" s="7"/>
      <c r="N2133" s="6"/>
      <c r="O2133" s="12"/>
      <c r="P2133" s="6"/>
      <c r="Q2133" s="6"/>
      <c r="R2133" s="8"/>
      <c r="S2133" s="8"/>
      <c r="T2133" s="18"/>
      <c r="U2133" s="8"/>
      <c r="V2133" s="20"/>
      <c r="W2133" s="6"/>
      <c r="Y2133" s="11"/>
      <c r="AB2133" s="23"/>
      <c r="AH2133" s="19"/>
      <c r="AI2133" s="19"/>
      <c r="AL2133"/>
      <c r="AM2133" s="19"/>
    </row>
    <row r="2134" spans="1:39" s="9" customFormat="1" ht="15" customHeight="1" x14ac:dyDescent="0.25">
      <c r="A2134" s="11"/>
      <c r="B2134" s="12"/>
      <c r="C2134" s="12"/>
      <c r="D2134" s="12"/>
      <c r="E2134" s="12"/>
      <c r="F2134" s="12"/>
      <c r="G2134" s="12"/>
      <c r="H2134" s="12"/>
      <c r="I2134" s="12"/>
      <c r="J2134" s="13"/>
      <c r="K2134" s="13"/>
      <c r="L2134" s="14"/>
      <c r="M2134" s="7"/>
      <c r="N2134" s="6"/>
      <c r="O2134" s="12"/>
      <c r="P2134" s="6"/>
      <c r="Q2134" s="6"/>
      <c r="R2134" s="8"/>
      <c r="S2134" s="8"/>
      <c r="T2134" s="18"/>
      <c r="U2134" s="8"/>
      <c r="V2134" s="20"/>
      <c r="W2134" s="6"/>
      <c r="Y2134" s="11"/>
      <c r="AB2134" s="23"/>
      <c r="AH2134" s="19"/>
      <c r="AI2134" s="19"/>
      <c r="AL2134"/>
      <c r="AM2134" s="19"/>
    </row>
    <row r="2135" spans="1:39" s="9" customFormat="1" ht="15" customHeight="1" x14ac:dyDescent="0.25">
      <c r="A2135" s="11"/>
      <c r="B2135" s="12"/>
      <c r="C2135" s="12"/>
      <c r="D2135" s="12"/>
      <c r="E2135" s="12"/>
      <c r="F2135" s="12"/>
      <c r="G2135" s="12"/>
      <c r="H2135" s="12"/>
      <c r="I2135" s="12"/>
      <c r="J2135" s="13"/>
      <c r="K2135" s="13"/>
      <c r="L2135" s="14"/>
      <c r="M2135" s="7"/>
      <c r="N2135" s="6"/>
      <c r="O2135" s="12"/>
      <c r="P2135" s="6"/>
      <c r="Q2135" s="6"/>
      <c r="R2135" s="8"/>
      <c r="S2135" s="8"/>
      <c r="T2135" s="18"/>
      <c r="U2135" s="8"/>
      <c r="V2135" s="20"/>
      <c r="W2135" s="6"/>
      <c r="Y2135" s="11"/>
      <c r="AB2135" s="23"/>
      <c r="AH2135" s="19"/>
      <c r="AI2135" s="19"/>
      <c r="AL2135"/>
      <c r="AM2135" s="19"/>
    </row>
    <row r="2136" spans="1:39" s="9" customFormat="1" ht="15" customHeight="1" x14ac:dyDescent="0.25">
      <c r="A2136" s="11"/>
      <c r="B2136" s="12"/>
      <c r="C2136" s="12"/>
      <c r="D2136" s="12"/>
      <c r="E2136" s="12"/>
      <c r="F2136" s="12"/>
      <c r="G2136" s="12"/>
      <c r="H2136" s="12"/>
      <c r="I2136" s="12"/>
      <c r="J2136" s="13"/>
      <c r="K2136" s="13"/>
      <c r="L2136" s="14"/>
      <c r="M2136" s="7"/>
      <c r="N2136" s="6"/>
      <c r="O2136" s="12"/>
      <c r="P2136" s="6"/>
      <c r="Q2136" s="6"/>
      <c r="R2136" s="8"/>
      <c r="S2136" s="8"/>
      <c r="T2136" s="18"/>
      <c r="U2136" s="8"/>
      <c r="V2136" s="20"/>
      <c r="W2136" s="6"/>
      <c r="Y2136" s="11"/>
      <c r="AB2136" s="23"/>
      <c r="AH2136" s="19"/>
      <c r="AI2136" s="19"/>
      <c r="AL2136"/>
      <c r="AM2136" s="19"/>
    </row>
    <row r="2137" spans="1:39" s="9" customFormat="1" ht="15" customHeight="1" x14ac:dyDescent="0.25">
      <c r="A2137" s="11"/>
      <c r="B2137" s="12"/>
      <c r="C2137" s="12"/>
      <c r="D2137" s="12"/>
      <c r="E2137" s="12"/>
      <c r="F2137" s="12"/>
      <c r="G2137" s="12"/>
      <c r="H2137" s="12"/>
      <c r="I2137" s="12"/>
      <c r="J2137" s="13"/>
      <c r="K2137" s="13"/>
      <c r="L2137" s="14"/>
      <c r="M2137" s="7"/>
      <c r="N2137" s="6"/>
      <c r="O2137" s="12"/>
      <c r="P2137" s="6"/>
      <c r="Q2137" s="6"/>
      <c r="R2137" s="8"/>
      <c r="S2137" s="8"/>
      <c r="T2137" s="18"/>
      <c r="U2137" s="8"/>
      <c r="V2137" s="20"/>
      <c r="W2137" s="6"/>
      <c r="Y2137" s="11"/>
      <c r="AB2137" s="23"/>
      <c r="AH2137" s="19"/>
      <c r="AI2137" s="19"/>
      <c r="AL2137"/>
      <c r="AM2137" s="19"/>
    </row>
    <row r="2138" spans="1:39" s="9" customFormat="1" ht="15" customHeight="1" x14ac:dyDescent="0.25">
      <c r="A2138" s="11"/>
      <c r="B2138" s="12"/>
      <c r="C2138" s="12"/>
      <c r="D2138" s="12"/>
      <c r="E2138" s="12"/>
      <c r="F2138" s="12"/>
      <c r="G2138" s="12"/>
      <c r="H2138" s="12"/>
      <c r="I2138" s="12"/>
      <c r="J2138" s="13"/>
      <c r="K2138" s="13"/>
      <c r="L2138" s="14"/>
      <c r="M2138" s="7"/>
      <c r="N2138" s="6"/>
      <c r="O2138" s="12"/>
      <c r="P2138" s="6"/>
      <c r="Q2138" s="6"/>
      <c r="R2138" s="8"/>
      <c r="S2138" s="8"/>
      <c r="T2138" s="18"/>
      <c r="U2138" s="8"/>
      <c r="V2138" s="20"/>
      <c r="W2138" s="6"/>
      <c r="Y2138" s="11"/>
      <c r="AB2138" s="23"/>
      <c r="AH2138" s="19"/>
      <c r="AI2138" s="19"/>
      <c r="AL2138"/>
      <c r="AM2138" s="19"/>
    </row>
    <row r="2139" spans="1:39" s="9" customFormat="1" ht="15" customHeight="1" x14ac:dyDescent="0.25">
      <c r="A2139" s="11"/>
      <c r="B2139" s="12"/>
      <c r="C2139" s="12"/>
      <c r="D2139" s="12"/>
      <c r="E2139" s="12"/>
      <c r="F2139" s="12"/>
      <c r="G2139" s="12"/>
      <c r="H2139" s="12"/>
      <c r="I2139" s="12"/>
      <c r="J2139" s="13"/>
      <c r="K2139" s="13"/>
      <c r="L2139" s="14"/>
      <c r="M2139" s="7"/>
      <c r="N2139" s="6"/>
      <c r="O2139" s="12"/>
      <c r="P2139" s="6"/>
      <c r="Q2139" s="6"/>
      <c r="R2139" s="8"/>
      <c r="S2139" s="8"/>
      <c r="T2139" s="18"/>
      <c r="U2139" s="8"/>
      <c r="V2139" s="20"/>
      <c r="W2139" s="6"/>
      <c r="Y2139" s="11"/>
      <c r="AB2139" s="23"/>
      <c r="AH2139" s="19"/>
      <c r="AI2139" s="19"/>
      <c r="AL2139"/>
      <c r="AM2139" s="19"/>
    </row>
    <row r="2140" spans="1:39" s="9" customFormat="1" ht="15" customHeight="1" x14ac:dyDescent="0.25">
      <c r="A2140" s="11"/>
      <c r="B2140" s="12"/>
      <c r="C2140" s="12"/>
      <c r="D2140" s="12"/>
      <c r="E2140" s="12"/>
      <c r="F2140" s="12"/>
      <c r="G2140" s="12"/>
      <c r="H2140" s="12"/>
      <c r="I2140" s="12"/>
      <c r="J2140" s="13"/>
      <c r="K2140" s="13"/>
      <c r="L2140" s="14"/>
      <c r="M2140" s="7"/>
      <c r="N2140" s="6"/>
      <c r="O2140" s="12"/>
      <c r="P2140" s="6"/>
      <c r="Q2140" s="6"/>
      <c r="R2140" s="8"/>
      <c r="S2140" s="8"/>
      <c r="T2140" s="18"/>
      <c r="U2140" s="8"/>
      <c r="V2140" s="20"/>
      <c r="W2140" s="6"/>
      <c r="Y2140" s="11"/>
      <c r="AB2140" s="23"/>
      <c r="AH2140" s="19"/>
      <c r="AI2140" s="19"/>
      <c r="AL2140"/>
      <c r="AM2140" s="19"/>
    </row>
    <row r="2141" spans="1:39" s="9" customFormat="1" ht="15" customHeight="1" x14ac:dyDescent="0.25">
      <c r="A2141" s="11"/>
      <c r="B2141" s="12"/>
      <c r="C2141" s="12"/>
      <c r="D2141" s="12"/>
      <c r="E2141" s="12"/>
      <c r="F2141" s="12"/>
      <c r="G2141" s="12"/>
      <c r="H2141" s="12"/>
      <c r="I2141" s="12"/>
      <c r="J2141" s="13"/>
      <c r="K2141" s="13"/>
      <c r="L2141" s="14"/>
      <c r="M2141" s="7"/>
      <c r="N2141" s="6"/>
      <c r="O2141" s="12"/>
      <c r="P2141" s="6"/>
      <c r="Q2141" s="6"/>
      <c r="R2141" s="8"/>
      <c r="S2141" s="8"/>
      <c r="T2141" s="18"/>
      <c r="U2141" s="8"/>
      <c r="V2141" s="20"/>
      <c r="W2141" s="6"/>
      <c r="Y2141" s="11"/>
      <c r="AB2141" s="23"/>
      <c r="AH2141" s="19"/>
      <c r="AI2141" s="19"/>
      <c r="AL2141"/>
      <c r="AM2141" s="19"/>
    </row>
    <row r="2142" spans="1:39" s="9" customFormat="1" ht="15" customHeight="1" x14ac:dyDescent="0.25">
      <c r="A2142" s="11"/>
      <c r="B2142" s="12"/>
      <c r="C2142" s="12"/>
      <c r="D2142" s="12"/>
      <c r="E2142" s="12"/>
      <c r="F2142" s="12"/>
      <c r="G2142" s="12"/>
      <c r="H2142" s="12"/>
      <c r="I2142" s="12"/>
      <c r="J2142" s="13"/>
      <c r="K2142" s="13"/>
      <c r="L2142" s="14"/>
      <c r="M2142" s="7"/>
      <c r="N2142" s="6"/>
      <c r="O2142" s="12"/>
      <c r="P2142" s="6"/>
      <c r="Q2142" s="6"/>
      <c r="R2142" s="8"/>
      <c r="S2142" s="8"/>
      <c r="T2142" s="18"/>
      <c r="U2142" s="8"/>
      <c r="V2142" s="20"/>
      <c r="W2142" s="6"/>
      <c r="Y2142" s="11"/>
      <c r="AB2142" s="23"/>
      <c r="AH2142" s="19"/>
      <c r="AI2142" s="19"/>
      <c r="AL2142"/>
      <c r="AM2142" s="19"/>
    </row>
    <row r="2143" spans="1:39" s="9" customFormat="1" ht="15" customHeight="1" x14ac:dyDescent="0.25">
      <c r="A2143" s="11"/>
      <c r="B2143" s="12"/>
      <c r="C2143" s="12"/>
      <c r="D2143" s="12"/>
      <c r="E2143" s="12"/>
      <c r="F2143" s="12"/>
      <c r="G2143" s="12"/>
      <c r="H2143" s="12"/>
      <c r="I2143" s="12"/>
      <c r="J2143" s="13"/>
      <c r="K2143" s="13"/>
      <c r="L2143" s="14"/>
      <c r="M2143" s="7"/>
      <c r="N2143" s="6"/>
      <c r="O2143" s="12"/>
      <c r="P2143" s="6"/>
      <c r="Q2143" s="6"/>
      <c r="R2143" s="8"/>
      <c r="S2143" s="8"/>
      <c r="T2143" s="18"/>
      <c r="U2143" s="8"/>
      <c r="V2143" s="20"/>
      <c r="W2143" s="6"/>
      <c r="Y2143" s="11"/>
      <c r="AB2143" s="23"/>
      <c r="AH2143" s="19"/>
      <c r="AI2143" s="19"/>
      <c r="AL2143"/>
      <c r="AM2143" s="19"/>
    </row>
    <row r="2144" spans="1:39" s="9" customFormat="1" ht="15" customHeight="1" x14ac:dyDescent="0.25">
      <c r="A2144" s="11"/>
      <c r="B2144" s="12"/>
      <c r="C2144" s="12"/>
      <c r="D2144" s="12"/>
      <c r="E2144" s="12"/>
      <c r="F2144" s="12"/>
      <c r="G2144" s="12"/>
      <c r="H2144" s="12"/>
      <c r="I2144" s="12"/>
      <c r="J2144" s="13"/>
      <c r="K2144" s="13"/>
      <c r="L2144" s="14"/>
      <c r="M2144" s="7"/>
      <c r="N2144" s="6"/>
      <c r="O2144" s="12"/>
      <c r="P2144" s="6"/>
      <c r="Q2144" s="6"/>
      <c r="R2144" s="8"/>
      <c r="S2144" s="8"/>
      <c r="T2144" s="18"/>
      <c r="U2144" s="8"/>
      <c r="V2144" s="20"/>
      <c r="W2144" s="6"/>
      <c r="Y2144" s="11"/>
      <c r="AB2144" s="23"/>
      <c r="AH2144" s="19"/>
      <c r="AI2144" s="19"/>
      <c r="AL2144"/>
      <c r="AM2144" s="19"/>
    </row>
    <row r="2145" spans="1:39" s="9" customFormat="1" ht="15" customHeight="1" x14ac:dyDescent="0.25">
      <c r="A2145" s="11"/>
      <c r="B2145" s="12"/>
      <c r="C2145" s="12"/>
      <c r="D2145" s="12"/>
      <c r="E2145" s="12"/>
      <c r="F2145" s="12"/>
      <c r="G2145" s="12"/>
      <c r="H2145" s="12"/>
      <c r="I2145" s="12"/>
      <c r="J2145" s="13"/>
      <c r="K2145" s="13"/>
      <c r="L2145" s="14"/>
      <c r="M2145" s="7"/>
      <c r="N2145" s="6"/>
      <c r="O2145" s="12"/>
      <c r="P2145" s="6"/>
      <c r="Q2145" s="6"/>
      <c r="R2145" s="8"/>
      <c r="S2145" s="8"/>
      <c r="T2145" s="18"/>
      <c r="U2145" s="8"/>
      <c r="V2145" s="20"/>
      <c r="W2145" s="6"/>
      <c r="Y2145" s="11"/>
      <c r="AB2145" s="23"/>
      <c r="AH2145" s="19"/>
      <c r="AI2145" s="19"/>
      <c r="AL2145"/>
      <c r="AM2145" s="19"/>
    </row>
    <row r="2146" spans="1:39" s="9" customFormat="1" ht="15" customHeight="1" x14ac:dyDescent="0.25">
      <c r="A2146" s="11"/>
      <c r="B2146" s="12"/>
      <c r="C2146" s="12"/>
      <c r="D2146" s="12"/>
      <c r="E2146" s="12"/>
      <c r="F2146" s="12"/>
      <c r="G2146" s="12"/>
      <c r="H2146" s="12"/>
      <c r="I2146" s="12"/>
      <c r="J2146" s="13"/>
      <c r="K2146" s="13"/>
      <c r="L2146" s="14"/>
      <c r="M2146" s="7"/>
      <c r="N2146" s="6"/>
      <c r="O2146" s="12"/>
      <c r="P2146" s="6"/>
      <c r="Q2146" s="6"/>
      <c r="R2146" s="8"/>
      <c r="S2146" s="8"/>
      <c r="T2146" s="18"/>
      <c r="U2146" s="8"/>
      <c r="V2146" s="20"/>
      <c r="W2146" s="6"/>
      <c r="Y2146" s="11"/>
      <c r="AB2146" s="23"/>
      <c r="AH2146" s="19"/>
      <c r="AI2146" s="19"/>
      <c r="AL2146"/>
      <c r="AM2146" s="19"/>
    </row>
    <row r="2147" spans="1:39" s="9" customFormat="1" ht="15" customHeight="1" x14ac:dyDescent="0.25">
      <c r="A2147" s="11"/>
      <c r="B2147" s="12"/>
      <c r="C2147" s="12"/>
      <c r="D2147" s="12"/>
      <c r="E2147" s="12"/>
      <c r="F2147" s="12"/>
      <c r="G2147" s="12"/>
      <c r="H2147" s="12"/>
      <c r="I2147" s="12"/>
      <c r="J2147" s="13"/>
      <c r="K2147" s="13"/>
      <c r="L2147" s="14"/>
      <c r="M2147" s="7"/>
      <c r="N2147" s="6"/>
      <c r="O2147" s="12"/>
      <c r="P2147" s="6"/>
      <c r="Q2147" s="6"/>
      <c r="R2147" s="8"/>
      <c r="S2147" s="8"/>
      <c r="T2147" s="18"/>
      <c r="U2147" s="8"/>
      <c r="V2147" s="20"/>
      <c r="W2147" s="6"/>
      <c r="Y2147" s="11"/>
      <c r="AB2147" s="23"/>
      <c r="AH2147" s="19"/>
      <c r="AI2147" s="19"/>
      <c r="AL2147"/>
      <c r="AM2147" s="19"/>
    </row>
    <row r="2148" spans="1:39" s="9" customFormat="1" ht="15" customHeight="1" x14ac:dyDescent="0.25">
      <c r="A2148" s="11"/>
      <c r="B2148" s="12"/>
      <c r="C2148" s="12"/>
      <c r="D2148" s="12"/>
      <c r="E2148" s="12"/>
      <c r="F2148" s="12"/>
      <c r="G2148" s="12"/>
      <c r="H2148" s="12"/>
      <c r="I2148" s="12"/>
      <c r="J2148" s="13"/>
      <c r="K2148" s="13"/>
      <c r="L2148" s="14"/>
      <c r="M2148" s="7"/>
      <c r="N2148" s="6"/>
      <c r="O2148" s="12"/>
      <c r="P2148" s="6"/>
      <c r="Q2148" s="6"/>
      <c r="R2148" s="8"/>
      <c r="S2148" s="8"/>
      <c r="T2148" s="18"/>
      <c r="U2148" s="8"/>
      <c r="V2148" s="20"/>
      <c r="W2148" s="6"/>
      <c r="Y2148" s="11"/>
      <c r="AB2148" s="23"/>
      <c r="AH2148" s="19"/>
      <c r="AI2148" s="19"/>
      <c r="AL2148"/>
      <c r="AM2148" s="19"/>
    </row>
    <row r="2149" spans="1:39" s="9" customFormat="1" ht="15" customHeight="1" x14ac:dyDescent="0.25">
      <c r="A2149" s="11"/>
      <c r="B2149" s="12"/>
      <c r="C2149" s="12"/>
      <c r="D2149" s="12"/>
      <c r="E2149" s="12"/>
      <c r="F2149" s="12"/>
      <c r="G2149" s="12"/>
      <c r="H2149" s="12"/>
      <c r="I2149" s="12"/>
      <c r="J2149" s="13"/>
      <c r="K2149" s="13"/>
      <c r="L2149" s="14"/>
      <c r="M2149" s="7"/>
      <c r="N2149" s="6"/>
      <c r="O2149" s="12"/>
      <c r="P2149" s="6"/>
      <c r="Q2149" s="6"/>
      <c r="R2149" s="8"/>
      <c r="S2149" s="8"/>
      <c r="T2149" s="18"/>
      <c r="U2149" s="8"/>
      <c r="V2149" s="20"/>
      <c r="W2149" s="6"/>
      <c r="Y2149" s="11"/>
      <c r="AB2149" s="23"/>
      <c r="AH2149" s="19"/>
      <c r="AI2149" s="19"/>
      <c r="AL2149"/>
      <c r="AM2149" s="19"/>
    </row>
    <row r="2150" spans="1:39" s="9" customFormat="1" ht="15" customHeight="1" x14ac:dyDescent="0.25">
      <c r="A2150" s="11"/>
      <c r="B2150" s="12"/>
      <c r="C2150" s="12"/>
      <c r="D2150" s="12"/>
      <c r="E2150" s="12"/>
      <c r="F2150" s="12"/>
      <c r="G2150" s="12"/>
      <c r="H2150" s="12"/>
      <c r="I2150" s="12"/>
      <c r="J2150" s="13"/>
      <c r="K2150" s="13"/>
      <c r="L2150" s="14"/>
      <c r="M2150" s="7"/>
      <c r="N2150" s="6"/>
      <c r="O2150" s="12"/>
      <c r="P2150" s="6"/>
      <c r="Q2150" s="6"/>
      <c r="R2150" s="8"/>
      <c r="S2150" s="8"/>
      <c r="T2150" s="18"/>
      <c r="U2150" s="8"/>
      <c r="V2150" s="20"/>
      <c r="W2150" s="6"/>
      <c r="Y2150" s="11"/>
      <c r="AB2150" s="23"/>
      <c r="AH2150" s="19"/>
      <c r="AI2150" s="19"/>
      <c r="AL2150"/>
      <c r="AM2150" s="19"/>
    </row>
    <row r="2151" spans="1:39" s="9" customFormat="1" ht="15" customHeight="1" x14ac:dyDescent="0.25">
      <c r="A2151" s="11"/>
      <c r="B2151" s="12"/>
      <c r="C2151" s="12"/>
      <c r="D2151" s="12"/>
      <c r="E2151" s="12"/>
      <c r="F2151" s="12"/>
      <c r="G2151" s="12"/>
      <c r="H2151" s="12"/>
      <c r="I2151" s="12"/>
      <c r="J2151" s="13"/>
      <c r="K2151" s="13"/>
      <c r="L2151" s="14"/>
      <c r="M2151" s="7"/>
      <c r="N2151" s="6"/>
      <c r="O2151" s="12"/>
      <c r="P2151" s="6"/>
      <c r="Q2151" s="6"/>
      <c r="R2151" s="8"/>
      <c r="S2151" s="8"/>
      <c r="T2151" s="18"/>
      <c r="U2151" s="8"/>
      <c r="V2151" s="20"/>
      <c r="W2151" s="6"/>
      <c r="Y2151" s="11"/>
      <c r="AB2151" s="23"/>
      <c r="AH2151" s="19"/>
      <c r="AI2151" s="19"/>
      <c r="AL2151"/>
      <c r="AM2151" s="19"/>
    </row>
    <row r="2152" spans="1:39" s="9" customFormat="1" ht="15" customHeight="1" x14ac:dyDescent="0.25">
      <c r="A2152" s="11"/>
      <c r="B2152" s="12"/>
      <c r="C2152" s="12"/>
      <c r="D2152" s="12"/>
      <c r="E2152" s="12"/>
      <c r="F2152" s="12"/>
      <c r="G2152" s="12"/>
      <c r="H2152" s="12"/>
      <c r="I2152" s="12"/>
      <c r="J2152" s="13"/>
      <c r="K2152" s="13"/>
      <c r="L2152" s="14"/>
      <c r="M2152" s="7"/>
      <c r="N2152" s="6"/>
      <c r="O2152" s="12"/>
      <c r="P2152" s="6"/>
      <c r="Q2152" s="6"/>
      <c r="R2152" s="8"/>
      <c r="S2152" s="8"/>
      <c r="T2152" s="18"/>
      <c r="U2152" s="8"/>
      <c r="V2152" s="20"/>
      <c r="W2152" s="6"/>
      <c r="Y2152" s="11"/>
      <c r="AB2152" s="23"/>
      <c r="AH2152" s="19"/>
      <c r="AI2152" s="19"/>
      <c r="AL2152"/>
      <c r="AM2152" s="19"/>
    </row>
    <row r="2153" spans="1:39" s="9" customFormat="1" ht="15" customHeight="1" x14ac:dyDescent="0.25">
      <c r="A2153" s="11"/>
      <c r="B2153" s="12"/>
      <c r="C2153" s="12"/>
      <c r="D2153" s="12"/>
      <c r="E2153" s="12"/>
      <c r="F2153" s="12"/>
      <c r="G2153" s="12"/>
      <c r="H2153" s="12"/>
      <c r="I2153" s="12"/>
      <c r="J2153" s="13"/>
      <c r="K2153" s="13"/>
      <c r="L2153" s="14"/>
      <c r="M2153" s="7"/>
      <c r="N2153" s="6"/>
      <c r="O2153" s="12"/>
      <c r="P2153" s="6"/>
      <c r="Q2153" s="6"/>
      <c r="R2153" s="8"/>
      <c r="S2153" s="8"/>
      <c r="T2153" s="18"/>
      <c r="U2153" s="8"/>
      <c r="V2153" s="20"/>
      <c r="W2153" s="6"/>
      <c r="Y2153" s="11"/>
      <c r="AB2153" s="23"/>
      <c r="AH2153" s="19"/>
      <c r="AI2153" s="19"/>
      <c r="AL2153"/>
      <c r="AM2153" s="19"/>
    </row>
    <row r="2154" spans="1:39" s="9" customFormat="1" ht="15" customHeight="1" x14ac:dyDescent="0.25">
      <c r="A2154" s="11"/>
      <c r="B2154" s="12"/>
      <c r="C2154" s="12"/>
      <c r="D2154" s="12"/>
      <c r="E2154" s="12"/>
      <c r="F2154" s="12"/>
      <c r="G2154" s="12"/>
      <c r="H2154" s="12"/>
      <c r="I2154" s="12"/>
      <c r="J2154" s="13"/>
      <c r="K2154" s="13"/>
      <c r="L2154" s="14"/>
      <c r="M2154" s="7"/>
      <c r="N2154" s="6"/>
      <c r="O2154" s="12"/>
      <c r="P2154" s="6"/>
      <c r="Q2154" s="6"/>
      <c r="R2154" s="8"/>
      <c r="S2154" s="8"/>
      <c r="T2154" s="18"/>
      <c r="U2154" s="8"/>
      <c r="V2154" s="20"/>
      <c r="W2154" s="6"/>
      <c r="Y2154" s="11"/>
      <c r="AB2154" s="23"/>
      <c r="AH2154" s="19"/>
      <c r="AI2154" s="19"/>
      <c r="AL2154"/>
      <c r="AM2154" s="19"/>
    </row>
    <row r="2155" spans="1:39" s="9" customFormat="1" ht="15" customHeight="1" x14ac:dyDescent="0.25">
      <c r="A2155" s="11"/>
      <c r="B2155" s="12"/>
      <c r="C2155" s="12"/>
      <c r="D2155" s="12"/>
      <c r="E2155" s="12"/>
      <c r="F2155" s="12"/>
      <c r="G2155" s="12"/>
      <c r="H2155" s="12"/>
      <c r="I2155" s="12"/>
      <c r="J2155" s="13"/>
      <c r="K2155" s="13"/>
      <c r="L2155" s="14"/>
      <c r="M2155" s="7"/>
      <c r="N2155" s="6"/>
      <c r="O2155" s="12"/>
      <c r="P2155" s="6"/>
      <c r="Q2155" s="6"/>
      <c r="R2155" s="8"/>
      <c r="S2155" s="8"/>
      <c r="T2155" s="18"/>
      <c r="U2155" s="8"/>
      <c r="V2155" s="20"/>
      <c r="W2155" s="6"/>
      <c r="Y2155" s="11"/>
      <c r="AB2155" s="23"/>
      <c r="AH2155" s="19"/>
      <c r="AI2155" s="19"/>
      <c r="AL2155"/>
      <c r="AM2155" s="19"/>
    </row>
    <row r="2156" spans="1:39" s="9" customFormat="1" ht="15" customHeight="1" x14ac:dyDescent="0.25">
      <c r="A2156" s="11"/>
      <c r="B2156" s="12"/>
      <c r="C2156" s="12"/>
      <c r="D2156" s="12"/>
      <c r="E2156" s="12"/>
      <c r="F2156" s="12"/>
      <c r="G2156" s="12"/>
      <c r="H2156" s="12"/>
      <c r="I2156" s="12"/>
      <c r="J2156" s="13"/>
      <c r="K2156" s="13"/>
      <c r="L2156" s="14"/>
      <c r="M2156" s="7"/>
      <c r="N2156" s="6"/>
      <c r="O2156" s="12"/>
      <c r="P2156" s="6"/>
      <c r="Q2156" s="6"/>
      <c r="R2156" s="8"/>
      <c r="S2156" s="8"/>
      <c r="T2156" s="18"/>
      <c r="U2156" s="8"/>
      <c r="V2156" s="20"/>
      <c r="W2156" s="6"/>
      <c r="Y2156" s="11"/>
      <c r="AB2156" s="23"/>
      <c r="AH2156" s="19"/>
      <c r="AI2156" s="19"/>
      <c r="AL2156"/>
      <c r="AM2156" s="19"/>
    </row>
    <row r="2157" spans="1:39" s="9" customFormat="1" ht="15" customHeight="1" x14ac:dyDescent="0.25">
      <c r="A2157" s="11"/>
      <c r="B2157" s="12"/>
      <c r="C2157" s="12"/>
      <c r="D2157" s="12"/>
      <c r="E2157" s="12"/>
      <c r="F2157" s="12"/>
      <c r="G2157" s="12"/>
      <c r="H2157" s="12"/>
      <c r="I2157" s="12"/>
      <c r="J2157" s="13"/>
      <c r="K2157" s="13"/>
      <c r="L2157" s="14"/>
      <c r="M2157" s="7"/>
      <c r="N2157" s="6"/>
      <c r="O2157" s="12"/>
      <c r="P2157" s="6"/>
      <c r="Q2157" s="6"/>
      <c r="R2157" s="8"/>
      <c r="S2157" s="8"/>
      <c r="T2157" s="18"/>
      <c r="U2157" s="8"/>
      <c r="V2157" s="20"/>
      <c r="W2157" s="6"/>
      <c r="Y2157" s="11"/>
      <c r="AB2157" s="23"/>
      <c r="AH2157" s="19"/>
      <c r="AI2157" s="19"/>
      <c r="AL2157"/>
      <c r="AM2157" s="19"/>
    </row>
    <row r="2158" spans="1:39" s="9" customFormat="1" ht="15" customHeight="1" x14ac:dyDescent="0.25">
      <c r="A2158" s="11"/>
      <c r="B2158" s="12"/>
      <c r="C2158" s="12"/>
      <c r="D2158" s="12"/>
      <c r="E2158" s="12"/>
      <c r="F2158" s="12"/>
      <c r="G2158" s="12"/>
      <c r="H2158" s="12"/>
      <c r="I2158" s="12"/>
      <c r="J2158" s="13"/>
      <c r="K2158" s="13"/>
      <c r="L2158" s="14"/>
      <c r="M2158" s="7"/>
      <c r="N2158" s="6"/>
      <c r="O2158" s="12"/>
      <c r="P2158" s="6"/>
      <c r="Q2158" s="6"/>
      <c r="R2158" s="8"/>
      <c r="S2158" s="8"/>
      <c r="T2158" s="18"/>
      <c r="U2158" s="8"/>
      <c r="V2158" s="20"/>
      <c r="W2158" s="6"/>
      <c r="Y2158" s="11"/>
      <c r="AB2158" s="23"/>
      <c r="AH2158" s="19"/>
      <c r="AI2158" s="19"/>
      <c r="AL2158"/>
      <c r="AM2158" s="19"/>
    </row>
    <row r="2159" spans="1:39" s="9" customFormat="1" ht="15" customHeight="1" x14ac:dyDescent="0.25">
      <c r="A2159" s="11"/>
      <c r="B2159" s="12"/>
      <c r="C2159" s="12"/>
      <c r="D2159" s="12"/>
      <c r="E2159" s="12"/>
      <c r="F2159" s="12"/>
      <c r="G2159" s="12"/>
      <c r="H2159" s="12"/>
      <c r="I2159" s="12"/>
      <c r="J2159" s="13"/>
      <c r="K2159" s="13"/>
      <c r="L2159" s="14"/>
      <c r="M2159" s="7"/>
      <c r="N2159" s="6"/>
      <c r="O2159" s="12"/>
      <c r="P2159" s="6"/>
      <c r="Q2159" s="6"/>
      <c r="R2159" s="8"/>
      <c r="S2159" s="8"/>
      <c r="T2159" s="18"/>
      <c r="U2159" s="8"/>
      <c r="V2159" s="20"/>
      <c r="W2159" s="6"/>
      <c r="Y2159" s="11"/>
      <c r="AB2159" s="23"/>
      <c r="AH2159" s="19"/>
      <c r="AI2159" s="19"/>
      <c r="AL2159"/>
      <c r="AM2159" s="19"/>
    </row>
    <row r="2160" spans="1:39" s="9" customFormat="1" ht="15" customHeight="1" x14ac:dyDescent="0.25">
      <c r="A2160" s="11"/>
      <c r="B2160" s="12"/>
      <c r="C2160" s="12"/>
      <c r="D2160" s="12"/>
      <c r="E2160" s="12"/>
      <c r="F2160" s="12"/>
      <c r="G2160" s="12"/>
      <c r="H2160" s="12"/>
      <c r="I2160" s="12"/>
      <c r="J2160" s="13"/>
      <c r="K2160" s="13"/>
      <c r="L2160" s="14"/>
      <c r="M2160" s="7"/>
      <c r="N2160" s="6"/>
      <c r="O2160" s="12"/>
      <c r="P2160" s="6"/>
      <c r="Q2160" s="6"/>
      <c r="R2160" s="8"/>
      <c r="S2160" s="8"/>
      <c r="T2160" s="18"/>
      <c r="U2160" s="8"/>
      <c r="V2160" s="20"/>
      <c r="W2160" s="6"/>
      <c r="Y2160" s="11"/>
      <c r="AB2160" s="23"/>
      <c r="AH2160" s="19"/>
      <c r="AI2160" s="19"/>
      <c r="AL2160"/>
      <c r="AM2160" s="19"/>
    </row>
    <row r="2161" spans="1:39" s="9" customFormat="1" ht="15" customHeight="1" x14ac:dyDescent="0.25">
      <c r="A2161" s="11"/>
      <c r="B2161" s="12"/>
      <c r="C2161" s="12"/>
      <c r="D2161" s="12"/>
      <c r="E2161" s="12"/>
      <c r="F2161" s="12"/>
      <c r="G2161" s="12"/>
      <c r="H2161" s="12"/>
      <c r="I2161" s="12"/>
      <c r="J2161" s="13"/>
      <c r="K2161" s="13"/>
      <c r="L2161" s="14"/>
      <c r="M2161" s="7"/>
      <c r="N2161" s="6"/>
      <c r="O2161" s="12"/>
      <c r="P2161" s="6"/>
      <c r="Q2161" s="6"/>
      <c r="R2161" s="8"/>
      <c r="S2161" s="8"/>
      <c r="T2161" s="18"/>
      <c r="U2161" s="8"/>
      <c r="V2161" s="20"/>
      <c r="W2161" s="6"/>
      <c r="Y2161" s="11"/>
      <c r="AB2161" s="23"/>
      <c r="AH2161" s="19"/>
      <c r="AI2161" s="19"/>
      <c r="AL2161"/>
      <c r="AM2161" s="19"/>
    </row>
    <row r="2162" spans="1:39" s="9" customFormat="1" ht="15" customHeight="1" x14ac:dyDescent="0.25">
      <c r="A2162" s="11"/>
      <c r="B2162" s="12"/>
      <c r="C2162" s="12"/>
      <c r="D2162" s="12"/>
      <c r="E2162" s="12"/>
      <c r="F2162" s="12"/>
      <c r="G2162" s="12"/>
      <c r="H2162" s="12"/>
      <c r="I2162" s="12"/>
      <c r="J2162" s="13"/>
      <c r="K2162" s="13"/>
      <c r="L2162" s="14"/>
      <c r="M2162" s="7"/>
      <c r="N2162" s="6"/>
      <c r="O2162" s="12"/>
      <c r="P2162" s="6"/>
      <c r="Q2162" s="6"/>
      <c r="R2162" s="8"/>
      <c r="S2162" s="8"/>
      <c r="T2162" s="18"/>
      <c r="U2162" s="8"/>
      <c r="V2162" s="20"/>
      <c r="W2162" s="6"/>
      <c r="Y2162" s="11"/>
      <c r="AB2162" s="23"/>
      <c r="AH2162" s="19"/>
      <c r="AI2162" s="19"/>
      <c r="AL2162"/>
      <c r="AM2162" s="19"/>
    </row>
    <row r="2163" spans="1:39" s="9" customFormat="1" ht="15" customHeight="1" x14ac:dyDescent="0.25">
      <c r="A2163" s="11"/>
      <c r="B2163" s="12"/>
      <c r="C2163" s="12"/>
      <c r="D2163" s="12"/>
      <c r="E2163" s="12"/>
      <c r="F2163" s="12"/>
      <c r="G2163" s="12"/>
      <c r="H2163" s="12"/>
      <c r="I2163" s="12"/>
      <c r="J2163" s="13"/>
      <c r="K2163" s="13"/>
      <c r="L2163" s="14"/>
      <c r="M2163" s="7"/>
      <c r="N2163" s="6"/>
      <c r="O2163" s="12"/>
      <c r="P2163" s="6"/>
      <c r="Q2163" s="6"/>
      <c r="R2163" s="8"/>
      <c r="S2163" s="8"/>
      <c r="T2163" s="18"/>
      <c r="U2163" s="8"/>
      <c r="V2163" s="20"/>
      <c r="W2163" s="6"/>
      <c r="Y2163" s="11"/>
      <c r="AB2163" s="23"/>
      <c r="AH2163" s="19"/>
      <c r="AI2163" s="19"/>
      <c r="AL2163"/>
      <c r="AM2163" s="19"/>
    </row>
    <row r="2164" spans="1:39" s="9" customFormat="1" ht="15" customHeight="1" x14ac:dyDescent="0.25">
      <c r="A2164" s="11"/>
      <c r="B2164" s="12"/>
      <c r="C2164" s="12"/>
      <c r="D2164" s="12"/>
      <c r="E2164" s="12"/>
      <c r="F2164" s="12"/>
      <c r="G2164" s="12"/>
      <c r="H2164" s="12"/>
      <c r="I2164" s="12"/>
      <c r="J2164" s="13"/>
      <c r="K2164" s="13"/>
      <c r="L2164" s="14"/>
      <c r="M2164" s="7"/>
      <c r="N2164" s="6"/>
      <c r="O2164" s="12"/>
      <c r="P2164" s="6"/>
      <c r="Q2164" s="6"/>
      <c r="R2164" s="8"/>
      <c r="S2164" s="8"/>
      <c r="T2164" s="18"/>
      <c r="U2164" s="8"/>
      <c r="V2164" s="20"/>
      <c r="W2164" s="6"/>
      <c r="Y2164" s="11"/>
      <c r="AB2164" s="23"/>
      <c r="AH2164" s="19"/>
      <c r="AI2164" s="19"/>
      <c r="AL2164"/>
      <c r="AM2164" s="19"/>
    </row>
    <row r="2165" spans="1:39" s="9" customFormat="1" ht="15" customHeight="1" x14ac:dyDescent="0.25">
      <c r="A2165" s="11"/>
      <c r="B2165" s="12"/>
      <c r="C2165" s="12"/>
      <c r="D2165" s="12"/>
      <c r="E2165" s="12"/>
      <c r="F2165" s="12"/>
      <c r="G2165" s="12"/>
      <c r="H2165" s="12"/>
      <c r="I2165" s="12"/>
      <c r="J2165" s="13"/>
      <c r="K2165" s="13"/>
      <c r="L2165" s="14"/>
      <c r="M2165" s="7"/>
      <c r="N2165" s="6"/>
      <c r="O2165" s="12"/>
      <c r="P2165" s="6"/>
      <c r="Q2165" s="6"/>
      <c r="R2165" s="8"/>
      <c r="S2165" s="8"/>
      <c r="T2165" s="18"/>
      <c r="U2165" s="8"/>
      <c r="V2165" s="20"/>
      <c r="W2165" s="6"/>
      <c r="Y2165" s="11"/>
      <c r="AB2165" s="23"/>
      <c r="AH2165" s="19"/>
      <c r="AI2165" s="19"/>
      <c r="AL2165"/>
      <c r="AM2165" s="19"/>
    </row>
    <row r="2166" spans="1:39" s="9" customFormat="1" ht="15" customHeight="1" x14ac:dyDescent="0.25">
      <c r="A2166" s="11"/>
      <c r="B2166" s="12"/>
      <c r="C2166" s="12"/>
      <c r="D2166" s="12"/>
      <c r="E2166" s="12"/>
      <c r="F2166" s="12"/>
      <c r="G2166" s="12"/>
      <c r="H2166" s="12"/>
      <c r="I2166" s="12"/>
      <c r="J2166" s="13"/>
      <c r="K2166" s="13"/>
      <c r="L2166" s="14"/>
      <c r="M2166" s="7"/>
      <c r="N2166" s="6"/>
      <c r="O2166" s="12"/>
      <c r="P2166" s="6"/>
      <c r="Q2166" s="6"/>
      <c r="R2166" s="8"/>
      <c r="S2166" s="8"/>
      <c r="T2166" s="18"/>
      <c r="U2166" s="8"/>
      <c r="V2166" s="20"/>
      <c r="W2166" s="6"/>
      <c r="Y2166" s="11"/>
      <c r="AB2166" s="23"/>
      <c r="AH2166" s="19"/>
      <c r="AI2166" s="19"/>
      <c r="AL2166"/>
      <c r="AM2166" s="19"/>
    </row>
    <row r="2167" spans="1:39" s="9" customFormat="1" ht="15" customHeight="1" x14ac:dyDescent="0.25">
      <c r="A2167" s="11"/>
      <c r="B2167" s="12"/>
      <c r="C2167" s="12"/>
      <c r="D2167" s="12"/>
      <c r="E2167" s="12"/>
      <c r="F2167" s="12"/>
      <c r="G2167" s="12"/>
      <c r="H2167" s="12"/>
      <c r="I2167" s="12"/>
      <c r="J2167" s="13"/>
      <c r="K2167" s="13"/>
      <c r="L2167" s="14"/>
      <c r="M2167" s="7"/>
      <c r="N2167" s="6"/>
      <c r="O2167" s="12"/>
      <c r="P2167" s="6"/>
      <c r="Q2167" s="6"/>
      <c r="R2167" s="8"/>
      <c r="S2167" s="8"/>
      <c r="T2167" s="18"/>
      <c r="U2167" s="8"/>
      <c r="V2167" s="20"/>
      <c r="W2167" s="6"/>
      <c r="Y2167" s="11"/>
      <c r="AB2167" s="23"/>
      <c r="AH2167" s="19"/>
      <c r="AI2167" s="19"/>
      <c r="AL2167"/>
      <c r="AM2167" s="19"/>
    </row>
    <row r="2168" spans="1:39" s="9" customFormat="1" ht="15" customHeight="1" x14ac:dyDescent="0.25">
      <c r="A2168" s="11"/>
      <c r="B2168" s="12"/>
      <c r="C2168" s="12"/>
      <c r="D2168" s="12"/>
      <c r="E2168" s="12"/>
      <c r="F2168" s="12"/>
      <c r="G2168" s="12"/>
      <c r="H2168" s="12"/>
      <c r="I2168" s="12"/>
      <c r="J2168" s="13"/>
      <c r="K2168" s="13"/>
      <c r="L2168" s="14"/>
      <c r="M2168" s="7"/>
      <c r="N2168" s="6"/>
      <c r="O2168" s="12"/>
      <c r="P2168" s="6"/>
      <c r="Q2168" s="6"/>
      <c r="R2168" s="8"/>
      <c r="S2168" s="8"/>
      <c r="T2168" s="18"/>
      <c r="U2168" s="8"/>
      <c r="V2168" s="20"/>
      <c r="W2168" s="6"/>
      <c r="Y2168" s="11"/>
      <c r="AB2168" s="23"/>
      <c r="AH2168" s="19"/>
      <c r="AI2168" s="19"/>
      <c r="AL2168"/>
      <c r="AM2168" s="19"/>
    </row>
    <row r="2169" spans="1:39" s="9" customFormat="1" ht="15" customHeight="1" x14ac:dyDescent="0.25">
      <c r="A2169" s="11"/>
      <c r="B2169" s="12"/>
      <c r="C2169" s="12"/>
      <c r="D2169" s="12"/>
      <c r="E2169" s="12"/>
      <c r="F2169" s="12"/>
      <c r="G2169" s="12"/>
      <c r="H2169" s="12"/>
      <c r="I2169" s="12"/>
      <c r="J2169" s="13"/>
      <c r="K2169" s="13"/>
      <c r="L2169" s="14"/>
      <c r="M2169" s="7"/>
      <c r="N2169" s="6"/>
      <c r="O2169" s="12"/>
      <c r="P2169" s="6"/>
      <c r="Q2169" s="6"/>
      <c r="R2169" s="8"/>
      <c r="S2169" s="8"/>
      <c r="T2169" s="18"/>
      <c r="U2169" s="8"/>
      <c r="V2169" s="20"/>
      <c r="W2169" s="6"/>
      <c r="Y2169" s="11"/>
      <c r="AB2169" s="23"/>
      <c r="AH2169" s="19"/>
      <c r="AI2169" s="19"/>
      <c r="AL2169"/>
      <c r="AM2169" s="19"/>
    </row>
    <row r="2170" spans="1:39" s="9" customFormat="1" ht="15" customHeight="1" x14ac:dyDescent="0.25">
      <c r="A2170" s="11"/>
      <c r="B2170" s="12"/>
      <c r="C2170" s="12"/>
      <c r="D2170" s="12"/>
      <c r="E2170" s="12"/>
      <c r="F2170" s="12"/>
      <c r="G2170" s="12"/>
      <c r="H2170" s="12"/>
      <c r="I2170" s="12"/>
      <c r="J2170" s="13"/>
      <c r="K2170" s="13"/>
      <c r="L2170" s="14"/>
      <c r="M2170" s="7"/>
      <c r="N2170" s="6"/>
      <c r="O2170" s="12"/>
      <c r="P2170" s="6"/>
      <c r="Q2170" s="6"/>
      <c r="R2170" s="8"/>
      <c r="S2170" s="8"/>
      <c r="T2170" s="18"/>
      <c r="U2170" s="8"/>
      <c r="V2170" s="20"/>
      <c r="W2170" s="6"/>
      <c r="Y2170" s="11"/>
      <c r="AB2170" s="23"/>
      <c r="AH2170" s="19"/>
      <c r="AI2170" s="19"/>
      <c r="AL2170"/>
      <c r="AM2170" s="19"/>
    </row>
    <row r="2171" spans="1:39" s="9" customFormat="1" ht="15" customHeight="1" x14ac:dyDescent="0.25">
      <c r="A2171" s="11"/>
      <c r="B2171" s="12"/>
      <c r="C2171" s="12"/>
      <c r="D2171" s="12"/>
      <c r="E2171" s="12"/>
      <c r="F2171" s="12"/>
      <c r="G2171" s="12"/>
      <c r="H2171" s="12"/>
      <c r="I2171" s="12"/>
      <c r="J2171" s="13"/>
      <c r="K2171" s="13"/>
      <c r="L2171" s="14"/>
      <c r="M2171" s="7"/>
      <c r="N2171" s="6"/>
      <c r="O2171" s="12"/>
      <c r="P2171" s="6"/>
      <c r="Q2171" s="6"/>
      <c r="R2171" s="8"/>
      <c r="S2171" s="8"/>
      <c r="T2171" s="18"/>
      <c r="U2171" s="8"/>
      <c r="V2171" s="20"/>
      <c r="W2171" s="6"/>
      <c r="Y2171" s="11"/>
      <c r="AB2171" s="23"/>
      <c r="AH2171" s="19"/>
      <c r="AI2171" s="19"/>
      <c r="AL2171"/>
      <c r="AM2171" s="19"/>
    </row>
    <row r="2172" spans="1:39" s="9" customFormat="1" ht="15" customHeight="1" x14ac:dyDescent="0.25">
      <c r="A2172" s="11"/>
      <c r="B2172" s="12"/>
      <c r="C2172" s="12"/>
      <c r="D2172" s="12"/>
      <c r="E2172" s="12"/>
      <c r="F2172" s="12"/>
      <c r="G2172" s="12"/>
      <c r="H2172" s="12"/>
      <c r="I2172" s="12"/>
      <c r="J2172" s="13"/>
      <c r="K2172" s="13"/>
      <c r="L2172" s="14"/>
      <c r="M2172" s="7"/>
      <c r="N2172" s="6"/>
      <c r="O2172" s="12"/>
      <c r="P2172" s="6"/>
      <c r="Q2172" s="6"/>
      <c r="R2172" s="8"/>
      <c r="S2172" s="8"/>
      <c r="T2172" s="18"/>
      <c r="U2172" s="8"/>
      <c r="V2172" s="20"/>
      <c r="W2172" s="6"/>
      <c r="Y2172" s="11"/>
      <c r="AB2172" s="23"/>
      <c r="AH2172" s="19"/>
      <c r="AI2172" s="19"/>
      <c r="AL2172"/>
      <c r="AM2172" s="19"/>
    </row>
    <row r="2173" spans="1:39" s="9" customFormat="1" ht="15" customHeight="1" x14ac:dyDescent="0.25">
      <c r="A2173" s="11"/>
      <c r="B2173" s="12"/>
      <c r="C2173" s="12"/>
      <c r="D2173" s="12"/>
      <c r="E2173" s="12"/>
      <c r="F2173" s="12"/>
      <c r="G2173" s="12"/>
      <c r="H2173" s="12"/>
      <c r="I2173" s="12"/>
      <c r="J2173" s="13"/>
      <c r="K2173" s="13"/>
      <c r="L2173" s="14"/>
      <c r="M2173" s="7"/>
      <c r="N2173" s="6"/>
      <c r="O2173" s="12"/>
      <c r="P2173" s="6"/>
      <c r="Q2173" s="6"/>
      <c r="R2173" s="8"/>
      <c r="S2173" s="8"/>
      <c r="T2173" s="18"/>
      <c r="U2173" s="8"/>
      <c r="V2173" s="20"/>
      <c r="W2173" s="6"/>
      <c r="Y2173" s="11"/>
      <c r="AB2173" s="23"/>
      <c r="AH2173" s="19"/>
      <c r="AI2173" s="19"/>
      <c r="AL2173"/>
      <c r="AM2173" s="19"/>
    </row>
    <row r="2174" spans="1:39" s="9" customFormat="1" ht="15" customHeight="1" x14ac:dyDescent="0.25">
      <c r="A2174" s="11"/>
      <c r="B2174" s="12"/>
      <c r="C2174" s="12"/>
      <c r="D2174" s="12"/>
      <c r="E2174" s="12"/>
      <c r="F2174" s="12"/>
      <c r="G2174" s="12"/>
      <c r="H2174" s="12"/>
      <c r="I2174" s="12"/>
      <c r="J2174" s="13"/>
      <c r="K2174" s="13"/>
      <c r="L2174" s="14"/>
      <c r="M2174" s="7"/>
      <c r="N2174" s="6"/>
      <c r="O2174" s="12"/>
      <c r="P2174" s="6"/>
      <c r="Q2174" s="6"/>
      <c r="R2174" s="8"/>
      <c r="S2174" s="8"/>
      <c r="T2174" s="18"/>
      <c r="U2174" s="8"/>
      <c r="V2174" s="20"/>
      <c r="W2174" s="6"/>
      <c r="Y2174" s="11"/>
      <c r="AB2174" s="23"/>
      <c r="AH2174" s="19"/>
      <c r="AI2174" s="19"/>
      <c r="AL2174"/>
      <c r="AM2174" s="19"/>
    </row>
    <row r="2175" spans="1:39" s="9" customFormat="1" ht="15" customHeight="1" x14ac:dyDescent="0.25">
      <c r="A2175" s="11"/>
      <c r="B2175" s="12"/>
      <c r="C2175" s="12"/>
      <c r="D2175" s="12"/>
      <c r="E2175" s="12"/>
      <c r="F2175" s="12"/>
      <c r="G2175" s="12"/>
      <c r="H2175" s="12"/>
      <c r="I2175" s="12"/>
      <c r="J2175" s="13"/>
      <c r="K2175" s="13"/>
      <c r="L2175" s="14"/>
      <c r="M2175" s="7"/>
      <c r="N2175" s="6"/>
      <c r="O2175" s="12"/>
      <c r="P2175" s="6"/>
      <c r="Q2175" s="6"/>
      <c r="R2175" s="8"/>
      <c r="S2175" s="8"/>
      <c r="T2175" s="18"/>
      <c r="U2175" s="8"/>
      <c r="V2175" s="20"/>
      <c r="W2175" s="6"/>
      <c r="Y2175" s="11"/>
      <c r="AB2175" s="23"/>
      <c r="AH2175" s="19"/>
      <c r="AI2175" s="19"/>
      <c r="AL2175"/>
      <c r="AM2175" s="19"/>
    </row>
    <row r="2176" spans="1:39" s="9" customFormat="1" ht="15" customHeight="1" x14ac:dyDescent="0.25">
      <c r="A2176" s="11"/>
      <c r="B2176" s="12"/>
      <c r="C2176" s="12"/>
      <c r="D2176" s="12"/>
      <c r="E2176" s="12"/>
      <c r="F2176" s="12"/>
      <c r="G2176" s="12"/>
      <c r="H2176" s="12"/>
      <c r="I2176" s="12"/>
      <c r="J2176" s="13"/>
      <c r="K2176" s="13"/>
      <c r="L2176" s="14"/>
      <c r="M2176" s="7"/>
      <c r="N2176" s="6"/>
      <c r="O2176" s="12"/>
      <c r="P2176" s="6"/>
      <c r="Q2176" s="6"/>
      <c r="R2176" s="8"/>
      <c r="S2176" s="8"/>
      <c r="T2176" s="18"/>
      <c r="U2176" s="8"/>
      <c r="V2176" s="20"/>
      <c r="W2176" s="6"/>
      <c r="Y2176" s="11"/>
      <c r="AB2176" s="23"/>
      <c r="AH2176" s="19"/>
      <c r="AI2176" s="19"/>
      <c r="AL2176"/>
      <c r="AM2176" s="19"/>
    </row>
    <row r="2177" spans="1:39" s="9" customFormat="1" ht="15" customHeight="1" x14ac:dyDescent="0.25">
      <c r="A2177" s="11"/>
      <c r="B2177" s="12"/>
      <c r="C2177" s="12"/>
      <c r="D2177" s="12"/>
      <c r="E2177" s="12"/>
      <c r="F2177" s="12"/>
      <c r="G2177" s="12"/>
      <c r="H2177" s="12"/>
      <c r="I2177" s="12"/>
      <c r="J2177" s="13"/>
      <c r="K2177" s="13"/>
      <c r="L2177" s="14"/>
      <c r="M2177" s="7"/>
      <c r="N2177" s="6"/>
      <c r="O2177" s="12"/>
      <c r="P2177" s="6"/>
      <c r="Q2177" s="6"/>
      <c r="R2177" s="8"/>
      <c r="S2177" s="8"/>
      <c r="T2177" s="18"/>
      <c r="U2177" s="8"/>
      <c r="V2177" s="20"/>
      <c r="W2177" s="6"/>
      <c r="Y2177" s="11"/>
      <c r="AB2177" s="23"/>
      <c r="AH2177" s="19"/>
      <c r="AI2177" s="19"/>
      <c r="AL2177"/>
      <c r="AM2177" s="19"/>
    </row>
    <row r="2178" spans="1:39" s="9" customFormat="1" ht="15" customHeight="1" x14ac:dyDescent="0.25">
      <c r="A2178" s="11"/>
      <c r="B2178" s="12"/>
      <c r="C2178" s="12"/>
      <c r="D2178" s="12"/>
      <c r="E2178" s="12"/>
      <c r="F2178" s="12"/>
      <c r="G2178" s="12"/>
      <c r="H2178" s="12"/>
      <c r="I2178" s="12"/>
      <c r="J2178" s="13"/>
      <c r="K2178" s="13"/>
      <c r="L2178" s="14"/>
      <c r="M2178" s="7"/>
      <c r="N2178" s="6"/>
      <c r="O2178" s="12"/>
      <c r="P2178" s="6"/>
      <c r="Q2178" s="6"/>
      <c r="R2178" s="8"/>
      <c r="S2178" s="8"/>
      <c r="T2178" s="18"/>
      <c r="U2178" s="8"/>
      <c r="V2178" s="20"/>
      <c r="W2178" s="6"/>
      <c r="Y2178" s="11"/>
      <c r="AB2178" s="23"/>
      <c r="AH2178" s="19"/>
      <c r="AI2178" s="19"/>
      <c r="AL2178"/>
      <c r="AM2178" s="19"/>
    </row>
    <row r="2179" spans="1:39" s="9" customFormat="1" ht="15" customHeight="1" x14ac:dyDescent="0.25">
      <c r="A2179" s="11"/>
      <c r="B2179" s="12"/>
      <c r="C2179" s="12"/>
      <c r="D2179" s="12"/>
      <c r="E2179" s="12"/>
      <c r="F2179" s="12"/>
      <c r="G2179" s="12"/>
      <c r="H2179" s="12"/>
      <c r="I2179" s="12"/>
      <c r="J2179" s="13"/>
      <c r="K2179" s="13"/>
      <c r="L2179" s="14"/>
      <c r="M2179" s="7"/>
      <c r="N2179" s="6"/>
      <c r="O2179" s="12"/>
      <c r="P2179" s="6"/>
      <c r="Q2179" s="6"/>
      <c r="R2179" s="8"/>
      <c r="S2179" s="8"/>
      <c r="T2179" s="18"/>
      <c r="U2179" s="8"/>
      <c r="V2179" s="20"/>
      <c r="W2179" s="6"/>
      <c r="Y2179" s="11"/>
      <c r="AB2179" s="23"/>
      <c r="AH2179" s="19"/>
      <c r="AI2179" s="19"/>
      <c r="AL2179"/>
      <c r="AM2179" s="19"/>
    </row>
    <row r="2180" spans="1:39" s="9" customFormat="1" ht="15" customHeight="1" x14ac:dyDescent="0.25">
      <c r="A2180" s="11"/>
      <c r="B2180" s="12"/>
      <c r="C2180" s="12"/>
      <c r="D2180" s="12"/>
      <c r="E2180" s="12"/>
      <c r="F2180" s="12"/>
      <c r="G2180" s="12"/>
      <c r="H2180" s="12"/>
      <c r="I2180" s="12"/>
      <c r="J2180" s="13"/>
      <c r="K2180" s="13"/>
      <c r="L2180" s="14"/>
      <c r="M2180" s="7"/>
      <c r="N2180" s="6"/>
      <c r="O2180" s="12"/>
      <c r="P2180" s="6"/>
      <c r="Q2180" s="6"/>
      <c r="R2180" s="8"/>
      <c r="S2180" s="8"/>
      <c r="T2180" s="18"/>
      <c r="U2180" s="8"/>
      <c r="V2180" s="20"/>
      <c r="W2180" s="6"/>
      <c r="Y2180" s="11"/>
      <c r="AB2180" s="23"/>
      <c r="AH2180" s="19"/>
      <c r="AI2180" s="19"/>
      <c r="AL2180"/>
      <c r="AM2180" s="19"/>
    </row>
    <row r="2181" spans="1:39" s="9" customFormat="1" ht="15" customHeight="1" x14ac:dyDescent="0.25">
      <c r="A2181" s="11"/>
      <c r="B2181" s="12"/>
      <c r="C2181" s="12"/>
      <c r="D2181" s="12"/>
      <c r="E2181" s="12"/>
      <c r="F2181" s="12"/>
      <c r="G2181" s="12"/>
      <c r="H2181" s="12"/>
      <c r="I2181" s="12"/>
      <c r="J2181" s="13"/>
      <c r="K2181" s="13"/>
      <c r="L2181" s="14"/>
      <c r="M2181" s="7"/>
      <c r="N2181" s="6"/>
      <c r="O2181" s="12"/>
      <c r="P2181" s="6"/>
      <c r="Q2181" s="6"/>
      <c r="R2181" s="8"/>
      <c r="S2181" s="8"/>
      <c r="T2181" s="18"/>
      <c r="U2181" s="8"/>
      <c r="V2181" s="20"/>
      <c r="W2181" s="6"/>
      <c r="Y2181" s="11"/>
      <c r="AB2181" s="23"/>
      <c r="AH2181" s="19"/>
      <c r="AI2181" s="19"/>
      <c r="AL2181"/>
      <c r="AM2181" s="19"/>
    </row>
    <row r="2182" spans="1:39" s="9" customFormat="1" ht="15" customHeight="1" x14ac:dyDescent="0.25">
      <c r="A2182" s="11"/>
      <c r="B2182" s="12"/>
      <c r="C2182" s="12"/>
      <c r="D2182" s="12"/>
      <c r="E2182" s="12"/>
      <c r="F2182" s="12"/>
      <c r="G2182" s="12"/>
      <c r="H2182" s="12"/>
      <c r="I2182" s="12"/>
      <c r="J2182" s="13"/>
      <c r="K2182" s="13"/>
      <c r="L2182" s="14"/>
      <c r="M2182" s="7"/>
      <c r="N2182" s="6"/>
      <c r="O2182" s="12"/>
      <c r="P2182" s="6"/>
      <c r="Q2182" s="6"/>
      <c r="R2182" s="8"/>
      <c r="S2182" s="8"/>
      <c r="T2182" s="18"/>
      <c r="U2182" s="8"/>
      <c r="V2182" s="20"/>
      <c r="W2182" s="6"/>
      <c r="Y2182" s="11"/>
      <c r="AB2182" s="23"/>
      <c r="AH2182" s="19"/>
      <c r="AI2182" s="19"/>
      <c r="AL2182"/>
      <c r="AM2182" s="19"/>
    </row>
    <row r="2183" spans="1:39" s="9" customFormat="1" ht="15" customHeight="1" x14ac:dyDescent="0.25">
      <c r="A2183" s="11"/>
      <c r="B2183" s="12"/>
      <c r="C2183" s="12"/>
      <c r="D2183" s="12"/>
      <c r="E2183" s="12"/>
      <c r="F2183" s="12"/>
      <c r="G2183" s="12"/>
      <c r="H2183" s="12"/>
      <c r="I2183" s="12"/>
      <c r="J2183" s="13"/>
      <c r="K2183" s="13"/>
      <c r="L2183" s="14"/>
      <c r="M2183" s="7"/>
      <c r="N2183" s="6"/>
      <c r="O2183" s="12"/>
      <c r="P2183" s="6"/>
      <c r="Q2183" s="6"/>
      <c r="R2183" s="8"/>
      <c r="S2183" s="8"/>
      <c r="T2183" s="18"/>
      <c r="U2183" s="8"/>
      <c r="V2183" s="20"/>
      <c r="W2183" s="6"/>
      <c r="Y2183" s="11"/>
      <c r="AB2183" s="23"/>
      <c r="AH2183" s="19"/>
      <c r="AI2183" s="19"/>
      <c r="AL2183"/>
      <c r="AM2183" s="19"/>
    </row>
    <row r="2184" spans="1:39" s="9" customFormat="1" ht="15" customHeight="1" x14ac:dyDescent="0.25">
      <c r="A2184" s="11"/>
      <c r="B2184" s="12"/>
      <c r="C2184" s="12"/>
      <c r="D2184" s="12"/>
      <c r="E2184" s="12"/>
      <c r="F2184" s="12"/>
      <c r="G2184" s="12"/>
      <c r="H2184" s="12"/>
      <c r="I2184" s="12"/>
      <c r="J2184" s="13"/>
      <c r="K2184" s="13"/>
      <c r="L2184" s="14"/>
      <c r="M2184" s="7"/>
      <c r="N2184" s="6"/>
      <c r="O2184" s="12"/>
      <c r="P2184" s="6"/>
      <c r="Q2184" s="6"/>
      <c r="R2184" s="8"/>
      <c r="S2184" s="8"/>
      <c r="T2184" s="18"/>
      <c r="U2184" s="8"/>
      <c r="V2184" s="20"/>
      <c r="W2184" s="6"/>
      <c r="Y2184" s="11"/>
      <c r="AB2184" s="23"/>
      <c r="AH2184" s="19"/>
      <c r="AI2184" s="19"/>
      <c r="AL2184"/>
      <c r="AM2184" s="19"/>
    </row>
    <row r="2185" spans="1:39" s="9" customFormat="1" ht="15" customHeight="1" x14ac:dyDescent="0.25">
      <c r="A2185" s="11"/>
      <c r="B2185" s="12"/>
      <c r="C2185" s="12"/>
      <c r="D2185" s="12"/>
      <c r="E2185" s="12"/>
      <c r="F2185" s="12"/>
      <c r="G2185" s="12"/>
      <c r="H2185" s="12"/>
      <c r="I2185" s="12"/>
      <c r="J2185" s="13"/>
      <c r="K2185" s="13"/>
      <c r="L2185" s="14"/>
      <c r="M2185" s="7"/>
      <c r="N2185" s="6"/>
      <c r="O2185" s="12"/>
      <c r="P2185" s="6"/>
      <c r="Q2185" s="6"/>
      <c r="R2185" s="8"/>
      <c r="S2185" s="8"/>
      <c r="T2185" s="18"/>
      <c r="U2185" s="8"/>
      <c r="V2185" s="20"/>
      <c r="W2185" s="6"/>
      <c r="Y2185" s="11"/>
      <c r="AB2185" s="23"/>
      <c r="AH2185" s="19"/>
      <c r="AI2185" s="19"/>
      <c r="AL2185"/>
      <c r="AM2185" s="19"/>
    </row>
    <row r="2186" spans="1:39" s="9" customFormat="1" ht="15" customHeight="1" x14ac:dyDescent="0.25">
      <c r="A2186" s="11"/>
      <c r="B2186" s="12"/>
      <c r="C2186" s="12"/>
      <c r="D2186" s="12"/>
      <c r="E2186" s="12"/>
      <c r="F2186" s="12"/>
      <c r="G2186" s="12"/>
      <c r="H2186" s="12"/>
      <c r="I2186" s="12"/>
      <c r="J2186" s="13"/>
      <c r="K2186" s="13"/>
      <c r="L2186" s="14"/>
      <c r="M2186" s="7"/>
      <c r="N2186" s="6"/>
      <c r="O2186" s="12"/>
      <c r="P2186" s="6"/>
      <c r="Q2186" s="6"/>
      <c r="R2186" s="8"/>
      <c r="S2186" s="8"/>
      <c r="T2186" s="18"/>
      <c r="U2186" s="8"/>
      <c r="V2186" s="20"/>
      <c r="W2186" s="6"/>
      <c r="Y2186" s="11"/>
      <c r="AB2186" s="23"/>
      <c r="AH2186" s="19"/>
      <c r="AI2186" s="19"/>
      <c r="AL2186"/>
      <c r="AM2186" s="19"/>
    </row>
    <row r="2187" spans="1:39" s="9" customFormat="1" ht="15" customHeight="1" x14ac:dyDescent="0.25">
      <c r="A2187" s="11"/>
      <c r="B2187" s="12"/>
      <c r="C2187" s="12"/>
      <c r="D2187" s="12"/>
      <c r="E2187" s="12"/>
      <c r="F2187" s="12"/>
      <c r="G2187" s="12"/>
      <c r="H2187" s="12"/>
      <c r="I2187" s="12"/>
      <c r="J2187" s="13"/>
      <c r="K2187" s="13"/>
      <c r="L2187" s="14"/>
      <c r="M2187" s="7"/>
      <c r="N2187" s="6"/>
      <c r="O2187" s="12"/>
      <c r="P2187" s="6"/>
      <c r="Q2187" s="6"/>
      <c r="R2187" s="8"/>
      <c r="S2187" s="8"/>
      <c r="T2187" s="18"/>
      <c r="U2187" s="8"/>
      <c r="V2187" s="20"/>
      <c r="W2187" s="6"/>
      <c r="Y2187" s="11"/>
      <c r="AB2187" s="23"/>
      <c r="AH2187" s="19"/>
      <c r="AI2187" s="19"/>
      <c r="AL2187"/>
      <c r="AM2187" s="19"/>
    </row>
    <row r="2188" spans="1:39" s="9" customFormat="1" ht="15" customHeight="1" x14ac:dyDescent="0.25">
      <c r="A2188" s="11"/>
      <c r="B2188" s="12"/>
      <c r="C2188" s="12"/>
      <c r="D2188" s="12"/>
      <c r="E2188" s="12"/>
      <c r="F2188" s="12"/>
      <c r="G2188" s="12"/>
      <c r="H2188" s="12"/>
      <c r="I2188" s="12"/>
      <c r="J2188" s="13"/>
      <c r="K2188" s="13"/>
      <c r="L2188" s="14"/>
      <c r="M2188" s="7"/>
      <c r="N2188" s="6"/>
      <c r="O2188" s="12"/>
      <c r="P2188" s="6"/>
      <c r="Q2188" s="6"/>
      <c r="R2188" s="8"/>
      <c r="S2188" s="8"/>
      <c r="T2188" s="18"/>
      <c r="U2188" s="8"/>
      <c r="V2188" s="20"/>
      <c r="W2188" s="6"/>
      <c r="Y2188" s="11"/>
      <c r="AB2188" s="23"/>
      <c r="AH2188" s="19"/>
      <c r="AI2188" s="19"/>
      <c r="AL2188"/>
      <c r="AM2188" s="19"/>
    </row>
    <row r="2189" spans="1:39" s="9" customFormat="1" ht="15" customHeight="1" x14ac:dyDescent="0.25">
      <c r="A2189" s="11"/>
      <c r="B2189" s="12"/>
      <c r="C2189" s="12"/>
      <c r="D2189" s="12"/>
      <c r="E2189" s="12"/>
      <c r="F2189" s="12"/>
      <c r="G2189" s="12"/>
      <c r="H2189" s="12"/>
      <c r="I2189" s="12"/>
      <c r="J2189" s="13"/>
      <c r="K2189" s="13"/>
      <c r="L2189" s="14"/>
      <c r="M2189" s="7"/>
      <c r="N2189" s="6"/>
      <c r="O2189" s="12"/>
      <c r="P2189" s="6"/>
      <c r="Q2189" s="6"/>
      <c r="R2189" s="8"/>
      <c r="S2189" s="8"/>
      <c r="T2189" s="18"/>
      <c r="U2189" s="8"/>
      <c r="V2189" s="20"/>
      <c r="W2189" s="6"/>
      <c r="Y2189" s="11"/>
      <c r="AB2189" s="23"/>
      <c r="AH2189" s="19"/>
      <c r="AI2189" s="19"/>
      <c r="AL2189"/>
      <c r="AM2189" s="19"/>
    </row>
    <row r="2190" spans="1:39" s="9" customFormat="1" ht="15" customHeight="1" x14ac:dyDescent="0.25">
      <c r="A2190" s="11"/>
      <c r="B2190" s="12"/>
      <c r="C2190" s="12"/>
      <c r="D2190" s="12"/>
      <c r="E2190" s="12"/>
      <c r="F2190" s="12"/>
      <c r="G2190" s="12"/>
      <c r="H2190" s="12"/>
      <c r="I2190" s="12"/>
      <c r="J2190" s="13"/>
      <c r="K2190" s="13"/>
      <c r="L2190" s="14"/>
      <c r="M2190" s="7"/>
      <c r="N2190" s="6"/>
      <c r="O2190" s="12"/>
      <c r="P2190" s="6"/>
      <c r="Q2190" s="6"/>
      <c r="R2190" s="8"/>
      <c r="S2190" s="8"/>
      <c r="T2190" s="18"/>
      <c r="U2190" s="8"/>
      <c r="V2190" s="20"/>
      <c r="W2190" s="6"/>
      <c r="Y2190" s="11"/>
      <c r="AB2190" s="23"/>
      <c r="AH2190" s="19"/>
      <c r="AI2190" s="19"/>
      <c r="AL2190"/>
      <c r="AM2190" s="19"/>
    </row>
    <row r="2191" spans="1:39" s="9" customFormat="1" ht="15" customHeight="1" x14ac:dyDescent="0.25">
      <c r="A2191" s="11"/>
      <c r="B2191" s="12"/>
      <c r="C2191" s="12"/>
      <c r="D2191" s="12"/>
      <c r="E2191" s="12"/>
      <c r="F2191" s="12"/>
      <c r="G2191" s="12"/>
      <c r="H2191" s="12"/>
      <c r="I2191" s="12"/>
      <c r="J2191" s="13"/>
      <c r="K2191" s="13"/>
      <c r="L2191" s="14"/>
      <c r="M2191" s="7"/>
      <c r="N2191" s="6"/>
      <c r="O2191" s="12"/>
      <c r="P2191" s="6"/>
      <c r="Q2191" s="6"/>
      <c r="R2191" s="8"/>
      <c r="S2191" s="8"/>
      <c r="T2191" s="18"/>
      <c r="U2191" s="8"/>
      <c r="V2191" s="20"/>
      <c r="W2191" s="6"/>
      <c r="Y2191" s="11"/>
      <c r="AB2191" s="23"/>
      <c r="AH2191" s="19"/>
      <c r="AI2191" s="19"/>
      <c r="AL2191"/>
      <c r="AM2191" s="19"/>
    </row>
    <row r="2192" spans="1:39" s="9" customFormat="1" ht="15" customHeight="1" x14ac:dyDescent="0.25">
      <c r="A2192" s="11"/>
      <c r="B2192" s="12"/>
      <c r="C2192" s="12"/>
      <c r="D2192" s="12"/>
      <c r="E2192" s="12"/>
      <c r="F2192" s="12"/>
      <c r="G2192" s="12"/>
      <c r="H2192" s="12"/>
      <c r="I2192" s="12"/>
      <c r="J2192" s="13"/>
      <c r="K2192" s="13"/>
      <c r="L2192" s="14"/>
      <c r="M2192" s="7"/>
      <c r="N2192" s="6"/>
      <c r="O2192" s="12"/>
      <c r="P2192" s="6"/>
      <c r="Q2192" s="6"/>
      <c r="R2192" s="8"/>
      <c r="S2192" s="8"/>
      <c r="T2192" s="18"/>
      <c r="U2192" s="8"/>
      <c r="V2192" s="20"/>
      <c r="W2192" s="6"/>
      <c r="Y2192" s="11"/>
      <c r="AB2192" s="23"/>
      <c r="AH2192" s="19"/>
      <c r="AI2192" s="19"/>
      <c r="AL2192"/>
      <c r="AM2192" s="19"/>
    </row>
    <row r="2193" spans="1:39" s="9" customFormat="1" ht="15" customHeight="1" x14ac:dyDescent="0.25">
      <c r="A2193" s="11"/>
      <c r="B2193" s="12"/>
      <c r="C2193" s="12"/>
      <c r="D2193" s="12"/>
      <c r="E2193" s="12"/>
      <c r="F2193" s="12"/>
      <c r="G2193" s="12"/>
      <c r="H2193" s="12"/>
      <c r="I2193" s="12"/>
      <c r="J2193" s="13"/>
      <c r="K2193" s="13"/>
      <c r="L2193" s="14"/>
      <c r="M2193" s="7"/>
      <c r="N2193" s="6"/>
      <c r="O2193" s="12"/>
      <c r="P2193" s="6"/>
      <c r="Q2193" s="6"/>
      <c r="R2193" s="8"/>
      <c r="S2193" s="8"/>
      <c r="T2193" s="18"/>
      <c r="U2193" s="8"/>
      <c r="V2193" s="20"/>
      <c r="W2193" s="6"/>
      <c r="Y2193" s="11"/>
      <c r="AB2193" s="23"/>
      <c r="AH2193" s="19"/>
      <c r="AI2193" s="19"/>
      <c r="AL2193"/>
      <c r="AM2193" s="19"/>
    </row>
    <row r="2194" spans="1:39" s="9" customFormat="1" ht="15" customHeight="1" x14ac:dyDescent="0.25">
      <c r="A2194" s="11"/>
      <c r="B2194" s="12"/>
      <c r="C2194" s="12"/>
      <c r="D2194" s="12"/>
      <c r="E2194" s="12"/>
      <c r="F2194" s="12"/>
      <c r="G2194" s="12"/>
      <c r="H2194" s="12"/>
      <c r="I2194" s="12"/>
      <c r="J2194" s="13"/>
      <c r="K2194" s="13"/>
      <c r="L2194" s="14"/>
      <c r="M2194" s="7"/>
      <c r="N2194" s="6"/>
      <c r="O2194" s="12"/>
      <c r="P2194" s="6"/>
      <c r="Q2194" s="6"/>
      <c r="R2194" s="8"/>
      <c r="S2194" s="8"/>
      <c r="T2194" s="18"/>
      <c r="U2194" s="8"/>
      <c r="V2194" s="20"/>
      <c r="W2194" s="6"/>
      <c r="Y2194" s="11"/>
      <c r="AB2194" s="23"/>
      <c r="AH2194" s="19"/>
      <c r="AI2194" s="19"/>
      <c r="AL2194"/>
      <c r="AM2194" s="19"/>
    </row>
    <row r="2195" spans="1:39" s="9" customFormat="1" ht="15" customHeight="1" x14ac:dyDescent="0.25">
      <c r="A2195" s="11"/>
      <c r="B2195" s="12"/>
      <c r="C2195" s="12"/>
      <c r="D2195" s="12"/>
      <c r="E2195" s="12"/>
      <c r="F2195" s="12"/>
      <c r="G2195" s="12"/>
      <c r="H2195" s="12"/>
      <c r="I2195" s="12"/>
      <c r="J2195" s="13"/>
      <c r="K2195" s="13"/>
      <c r="L2195" s="14"/>
      <c r="M2195" s="7"/>
      <c r="N2195" s="6"/>
      <c r="O2195" s="12"/>
      <c r="P2195" s="6"/>
      <c r="Q2195" s="6"/>
      <c r="R2195" s="8"/>
      <c r="S2195" s="8"/>
      <c r="T2195" s="18"/>
      <c r="U2195" s="8"/>
      <c r="V2195" s="20"/>
      <c r="W2195" s="6"/>
      <c r="Y2195" s="11"/>
      <c r="AB2195" s="23"/>
      <c r="AH2195" s="19"/>
      <c r="AI2195" s="19"/>
      <c r="AL2195"/>
      <c r="AM2195" s="19"/>
    </row>
    <row r="2196" spans="1:39" s="9" customFormat="1" ht="15" customHeight="1" x14ac:dyDescent="0.25">
      <c r="A2196" s="11"/>
      <c r="B2196" s="12"/>
      <c r="C2196" s="12"/>
      <c r="D2196" s="12"/>
      <c r="E2196" s="12"/>
      <c r="F2196" s="12"/>
      <c r="G2196" s="12"/>
      <c r="H2196" s="12"/>
      <c r="I2196" s="12"/>
      <c r="J2196" s="13"/>
      <c r="K2196" s="13"/>
      <c r="L2196" s="14"/>
      <c r="M2196" s="7"/>
      <c r="N2196" s="6"/>
      <c r="O2196" s="12"/>
      <c r="P2196" s="6"/>
      <c r="Q2196" s="6"/>
      <c r="R2196" s="8"/>
      <c r="S2196" s="8"/>
      <c r="T2196" s="18"/>
      <c r="U2196" s="8"/>
      <c r="V2196" s="20"/>
      <c r="W2196" s="6"/>
      <c r="Y2196" s="11"/>
      <c r="AB2196" s="23"/>
      <c r="AH2196" s="19"/>
      <c r="AI2196" s="19"/>
      <c r="AL2196"/>
      <c r="AM2196" s="19"/>
    </row>
    <row r="2197" spans="1:39" s="9" customFormat="1" ht="15" customHeight="1" x14ac:dyDescent="0.25">
      <c r="A2197" s="11"/>
      <c r="B2197" s="12"/>
      <c r="C2197" s="12"/>
      <c r="D2197" s="12"/>
      <c r="E2197" s="12"/>
      <c r="F2197" s="12"/>
      <c r="G2197" s="12"/>
      <c r="H2197" s="12"/>
      <c r="I2197" s="12"/>
      <c r="J2197" s="13"/>
      <c r="K2197" s="13"/>
      <c r="L2197" s="14"/>
      <c r="M2197" s="7"/>
      <c r="N2197" s="6"/>
      <c r="O2197" s="12"/>
      <c r="P2197" s="6"/>
      <c r="Q2197" s="6"/>
      <c r="R2197" s="8"/>
      <c r="S2197" s="8"/>
      <c r="T2197" s="18"/>
      <c r="U2197" s="8"/>
      <c r="V2197" s="20"/>
      <c r="W2197" s="6"/>
      <c r="Y2197" s="11"/>
      <c r="AB2197" s="23"/>
      <c r="AH2197" s="19"/>
      <c r="AI2197" s="19"/>
      <c r="AL2197"/>
      <c r="AM2197" s="19"/>
    </row>
    <row r="2198" spans="1:39" s="9" customFormat="1" ht="15" customHeight="1" x14ac:dyDescent="0.25">
      <c r="A2198" s="11"/>
      <c r="B2198" s="12"/>
      <c r="C2198" s="12"/>
      <c r="D2198" s="12"/>
      <c r="E2198" s="12"/>
      <c r="F2198" s="12"/>
      <c r="G2198" s="12"/>
      <c r="H2198" s="12"/>
      <c r="I2198" s="12"/>
      <c r="J2198" s="13"/>
      <c r="K2198" s="13"/>
      <c r="L2198" s="14"/>
      <c r="M2198" s="7"/>
      <c r="N2198" s="6"/>
      <c r="O2198" s="12"/>
      <c r="P2198" s="6"/>
      <c r="Q2198" s="6"/>
      <c r="R2198" s="8"/>
      <c r="S2198" s="8"/>
      <c r="T2198" s="18"/>
      <c r="U2198" s="8"/>
      <c r="V2198" s="20"/>
      <c r="W2198" s="6"/>
      <c r="Y2198" s="11"/>
      <c r="AB2198" s="23"/>
      <c r="AH2198" s="19"/>
      <c r="AI2198" s="19"/>
      <c r="AL2198"/>
      <c r="AM2198" s="19"/>
    </row>
    <row r="2199" spans="1:39" s="9" customFormat="1" ht="15" customHeight="1" x14ac:dyDescent="0.25">
      <c r="A2199" s="11"/>
      <c r="B2199" s="12"/>
      <c r="C2199" s="12"/>
      <c r="D2199" s="12"/>
      <c r="E2199" s="12"/>
      <c r="F2199" s="12"/>
      <c r="G2199" s="12"/>
      <c r="H2199" s="12"/>
      <c r="I2199" s="12"/>
      <c r="J2199" s="13"/>
      <c r="K2199" s="13"/>
      <c r="L2199" s="14"/>
      <c r="M2199" s="7"/>
      <c r="N2199" s="6"/>
      <c r="O2199" s="12"/>
      <c r="P2199" s="6"/>
      <c r="Q2199" s="6"/>
      <c r="R2199" s="8"/>
      <c r="S2199" s="8"/>
      <c r="T2199" s="18"/>
      <c r="U2199" s="8"/>
      <c r="V2199" s="20"/>
      <c r="W2199" s="6"/>
      <c r="Y2199" s="11"/>
      <c r="AB2199" s="23"/>
      <c r="AH2199" s="19"/>
      <c r="AI2199" s="19"/>
      <c r="AL2199"/>
      <c r="AM2199" s="19"/>
    </row>
    <row r="2200" spans="1:39" s="9" customFormat="1" ht="15" customHeight="1" x14ac:dyDescent="0.25">
      <c r="A2200" s="11"/>
      <c r="B2200" s="12"/>
      <c r="C2200" s="12"/>
      <c r="D2200" s="12"/>
      <c r="E2200" s="12"/>
      <c r="F2200" s="12"/>
      <c r="G2200" s="12"/>
      <c r="H2200" s="12"/>
      <c r="I2200" s="12"/>
      <c r="J2200" s="13"/>
      <c r="K2200" s="13"/>
      <c r="L2200" s="14"/>
      <c r="M2200" s="7"/>
      <c r="N2200" s="6"/>
      <c r="O2200" s="12"/>
      <c r="P2200" s="6"/>
      <c r="Q2200" s="6"/>
      <c r="R2200" s="8"/>
      <c r="S2200" s="8"/>
      <c r="T2200" s="18"/>
      <c r="U2200" s="8"/>
      <c r="V2200" s="20"/>
      <c r="W2200" s="6"/>
      <c r="Y2200" s="11"/>
      <c r="AB2200" s="23"/>
      <c r="AH2200" s="19"/>
      <c r="AI2200" s="19"/>
      <c r="AL2200"/>
      <c r="AM2200" s="19"/>
    </row>
    <row r="2201" spans="1:39" s="9" customFormat="1" ht="15" customHeight="1" x14ac:dyDescent="0.25">
      <c r="A2201" s="11"/>
      <c r="B2201" s="12"/>
      <c r="C2201" s="12"/>
      <c r="D2201" s="12"/>
      <c r="E2201" s="12"/>
      <c r="F2201" s="12"/>
      <c r="G2201" s="12"/>
      <c r="H2201" s="12"/>
      <c r="I2201" s="12"/>
      <c r="J2201" s="13"/>
      <c r="K2201" s="13"/>
      <c r="L2201" s="14"/>
      <c r="M2201" s="7"/>
      <c r="N2201" s="6"/>
      <c r="O2201" s="12"/>
      <c r="P2201" s="6"/>
      <c r="Q2201" s="6"/>
      <c r="R2201" s="8"/>
      <c r="S2201" s="8"/>
      <c r="T2201" s="18"/>
      <c r="U2201" s="8"/>
      <c r="V2201" s="20"/>
      <c r="W2201" s="6"/>
      <c r="Y2201" s="11"/>
      <c r="AB2201" s="23"/>
      <c r="AH2201" s="19"/>
      <c r="AI2201" s="19"/>
      <c r="AL2201"/>
      <c r="AM2201" s="19"/>
    </row>
    <row r="2202" spans="1:39" s="9" customFormat="1" ht="15" customHeight="1" x14ac:dyDescent="0.25">
      <c r="A2202" s="11"/>
      <c r="B2202" s="12"/>
      <c r="C2202" s="12"/>
      <c r="D2202" s="12"/>
      <c r="E2202" s="12"/>
      <c r="F2202" s="12"/>
      <c r="G2202" s="12"/>
      <c r="H2202" s="12"/>
      <c r="I2202" s="12"/>
      <c r="J2202" s="13"/>
      <c r="K2202" s="13"/>
      <c r="L2202" s="14"/>
      <c r="M2202" s="7"/>
      <c r="N2202" s="6"/>
      <c r="O2202" s="12"/>
      <c r="P2202" s="6"/>
      <c r="Q2202" s="6"/>
      <c r="R2202" s="8"/>
      <c r="S2202" s="8"/>
      <c r="T2202" s="18"/>
      <c r="U2202" s="8"/>
      <c r="V2202" s="20"/>
      <c r="W2202" s="6"/>
      <c r="Y2202" s="11"/>
      <c r="AB2202" s="23"/>
      <c r="AH2202" s="19"/>
      <c r="AI2202" s="19"/>
      <c r="AL2202"/>
      <c r="AM2202" s="19"/>
    </row>
    <row r="2203" spans="1:39" s="9" customFormat="1" ht="15" customHeight="1" x14ac:dyDescent="0.25">
      <c r="A2203" s="11"/>
      <c r="B2203" s="12"/>
      <c r="C2203" s="12"/>
      <c r="D2203" s="12"/>
      <c r="E2203" s="12"/>
      <c r="F2203" s="12"/>
      <c r="G2203" s="12"/>
      <c r="H2203" s="12"/>
      <c r="I2203" s="12"/>
      <c r="J2203" s="13"/>
      <c r="K2203" s="13"/>
      <c r="L2203" s="14"/>
      <c r="M2203" s="7"/>
      <c r="N2203" s="6"/>
      <c r="O2203" s="12"/>
      <c r="P2203" s="6"/>
      <c r="Q2203" s="6"/>
      <c r="R2203" s="8"/>
      <c r="S2203" s="8"/>
      <c r="T2203" s="18"/>
      <c r="U2203" s="8"/>
      <c r="V2203" s="20"/>
      <c r="W2203" s="6"/>
      <c r="Y2203" s="11"/>
      <c r="AB2203" s="23"/>
      <c r="AH2203" s="19"/>
      <c r="AI2203" s="19"/>
      <c r="AL2203"/>
      <c r="AM2203" s="19"/>
    </row>
    <row r="2204" spans="1:39" s="9" customFormat="1" ht="15" customHeight="1" x14ac:dyDescent="0.25">
      <c r="A2204" s="11"/>
      <c r="B2204" s="12"/>
      <c r="C2204" s="12"/>
      <c r="D2204" s="12"/>
      <c r="E2204" s="12"/>
      <c r="F2204" s="12"/>
      <c r="G2204" s="12"/>
      <c r="H2204" s="12"/>
      <c r="I2204" s="12"/>
      <c r="J2204" s="13"/>
      <c r="K2204" s="13"/>
      <c r="L2204" s="14"/>
      <c r="M2204" s="7"/>
      <c r="N2204" s="6"/>
      <c r="O2204" s="12"/>
      <c r="P2204" s="6"/>
      <c r="Q2204" s="6"/>
      <c r="R2204" s="8"/>
      <c r="S2204" s="8"/>
      <c r="T2204" s="18"/>
      <c r="U2204" s="8"/>
      <c r="V2204" s="20"/>
      <c r="W2204" s="6"/>
      <c r="Y2204" s="11"/>
      <c r="AB2204" s="23"/>
      <c r="AH2204" s="19"/>
      <c r="AI2204" s="19"/>
      <c r="AL2204"/>
      <c r="AM2204" s="19"/>
    </row>
    <row r="2205" spans="1:39" s="9" customFormat="1" ht="15" customHeight="1" x14ac:dyDescent="0.25">
      <c r="A2205" s="11"/>
      <c r="B2205" s="12"/>
      <c r="C2205" s="12"/>
      <c r="D2205" s="12"/>
      <c r="E2205" s="12"/>
      <c r="F2205" s="12"/>
      <c r="G2205" s="12"/>
      <c r="H2205" s="12"/>
      <c r="I2205" s="12"/>
      <c r="J2205" s="13"/>
      <c r="K2205" s="13"/>
      <c r="L2205" s="14"/>
      <c r="M2205" s="7"/>
      <c r="N2205" s="6"/>
      <c r="O2205" s="12"/>
      <c r="P2205" s="6"/>
      <c r="Q2205" s="6"/>
      <c r="R2205" s="8"/>
      <c r="S2205" s="8"/>
      <c r="T2205" s="18"/>
      <c r="U2205" s="8"/>
      <c r="V2205" s="20"/>
      <c r="W2205" s="6"/>
      <c r="Y2205" s="11"/>
      <c r="AB2205" s="23"/>
      <c r="AH2205" s="19"/>
      <c r="AI2205" s="19"/>
      <c r="AL2205"/>
      <c r="AM2205" s="19"/>
    </row>
    <row r="2206" spans="1:39" s="9" customFormat="1" ht="15" customHeight="1" x14ac:dyDescent="0.25">
      <c r="A2206" s="11"/>
      <c r="B2206" s="12"/>
      <c r="C2206" s="12"/>
      <c r="D2206" s="12"/>
      <c r="E2206" s="12"/>
      <c r="F2206" s="12"/>
      <c r="G2206" s="12"/>
      <c r="H2206" s="12"/>
      <c r="I2206" s="12"/>
      <c r="J2206" s="13"/>
      <c r="K2206" s="13"/>
      <c r="L2206" s="14"/>
      <c r="M2206" s="7"/>
      <c r="N2206" s="6"/>
      <c r="O2206" s="12"/>
      <c r="P2206" s="6"/>
      <c r="Q2206" s="6"/>
      <c r="R2206" s="8"/>
      <c r="S2206" s="8"/>
      <c r="T2206" s="18"/>
      <c r="U2206" s="8"/>
      <c r="V2206" s="20"/>
      <c r="W2206" s="6"/>
      <c r="Y2206" s="11"/>
      <c r="AB2206" s="23"/>
      <c r="AH2206" s="19"/>
      <c r="AI2206" s="19"/>
      <c r="AL2206"/>
      <c r="AM2206" s="19"/>
    </row>
    <row r="2207" spans="1:39" s="9" customFormat="1" ht="15" customHeight="1" x14ac:dyDescent="0.25">
      <c r="A2207" s="11"/>
      <c r="B2207" s="12"/>
      <c r="C2207" s="12"/>
      <c r="D2207" s="12"/>
      <c r="E2207" s="12"/>
      <c r="F2207" s="12"/>
      <c r="G2207" s="12"/>
      <c r="H2207" s="12"/>
      <c r="I2207" s="12"/>
      <c r="J2207" s="13"/>
      <c r="K2207" s="13"/>
      <c r="L2207" s="14"/>
      <c r="M2207" s="7"/>
      <c r="N2207" s="6"/>
      <c r="O2207" s="12"/>
      <c r="P2207" s="6"/>
      <c r="Q2207" s="6"/>
      <c r="R2207" s="8"/>
      <c r="S2207" s="8"/>
      <c r="T2207" s="18"/>
      <c r="U2207" s="8"/>
      <c r="V2207" s="20"/>
      <c r="W2207" s="6"/>
      <c r="Y2207" s="11"/>
      <c r="AB2207" s="23"/>
      <c r="AH2207" s="19"/>
      <c r="AI2207" s="19"/>
      <c r="AL2207"/>
      <c r="AM2207" s="19"/>
    </row>
    <row r="2208" spans="1:39" s="9" customFormat="1" ht="15" customHeight="1" x14ac:dyDescent="0.25">
      <c r="A2208" s="11"/>
      <c r="B2208" s="12"/>
      <c r="C2208" s="12"/>
      <c r="D2208" s="12"/>
      <c r="E2208" s="12"/>
      <c r="F2208" s="12"/>
      <c r="G2208" s="12"/>
      <c r="H2208" s="12"/>
      <c r="I2208" s="12"/>
      <c r="J2208" s="13"/>
      <c r="K2208" s="13"/>
      <c r="L2208" s="14"/>
      <c r="M2208" s="7"/>
      <c r="N2208" s="6"/>
      <c r="O2208" s="12"/>
      <c r="P2208" s="6"/>
      <c r="Q2208" s="6"/>
      <c r="R2208" s="8"/>
      <c r="S2208" s="8"/>
      <c r="T2208" s="18"/>
      <c r="U2208" s="8"/>
      <c r="V2208" s="20"/>
      <c r="W2208" s="6"/>
      <c r="Y2208" s="11"/>
      <c r="AB2208" s="23"/>
      <c r="AH2208" s="19"/>
      <c r="AI2208" s="19"/>
      <c r="AL2208"/>
      <c r="AM2208" s="19"/>
    </row>
    <row r="2209" spans="1:39" s="9" customFormat="1" ht="15" customHeight="1" x14ac:dyDescent="0.25">
      <c r="A2209" s="11"/>
      <c r="B2209" s="12"/>
      <c r="C2209" s="12"/>
      <c r="D2209" s="12"/>
      <c r="E2209" s="12"/>
      <c r="F2209" s="12"/>
      <c r="G2209" s="12"/>
      <c r="H2209" s="12"/>
      <c r="I2209" s="12"/>
      <c r="J2209" s="13"/>
      <c r="K2209" s="13"/>
      <c r="L2209" s="14"/>
      <c r="M2209" s="7"/>
      <c r="N2209" s="6"/>
      <c r="O2209" s="12"/>
      <c r="P2209" s="6"/>
      <c r="Q2209" s="6"/>
      <c r="R2209" s="8"/>
      <c r="S2209" s="8"/>
      <c r="T2209" s="18"/>
      <c r="U2209" s="8"/>
      <c r="V2209" s="20"/>
      <c r="W2209" s="6"/>
      <c r="Y2209" s="11"/>
      <c r="AB2209" s="23"/>
      <c r="AH2209" s="19"/>
      <c r="AI2209" s="19"/>
      <c r="AL2209"/>
      <c r="AM2209" s="19"/>
    </row>
    <row r="2210" spans="1:39" s="9" customFormat="1" ht="15" customHeight="1" x14ac:dyDescent="0.25">
      <c r="A2210" s="11"/>
      <c r="B2210" s="12"/>
      <c r="C2210" s="12"/>
      <c r="D2210" s="12"/>
      <c r="E2210" s="12"/>
      <c r="F2210" s="12"/>
      <c r="G2210" s="12"/>
      <c r="H2210" s="12"/>
      <c r="I2210" s="12"/>
      <c r="J2210" s="13"/>
      <c r="K2210" s="13"/>
      <c r="L2210" s="14"/>
      <c r="M2210" s="7"/>
      <c r="N2210" s="6"/>
      <c r="O2210" s="12"/>
      <c r="P2210" s="6"/>
      <c r="Q2210" s="6"/>
      <c r="R2210" s="8"/>
      <c r="S2210" s="8"/>
      <c r="T2210" s="18"/>
      <c r="U2210" s="8"/>
      <c r="V2210" s="20"/>
      <c r="W2210" s="6"/>
      <c r="Y2210" s="11"/>
      <c r="AB2210" s="23"/>
      <c r="AH2210" s="19"/>
      <c r="AI2210" s="19"/>
      <c r="AL2210"/>
      <c r="AM2210" s="19"/>
    </row>
    <row r="2211" spans="1:39" s="9" customFormat="1" ht="15" customHeight="1" x14ac:dyDescent="0.25">
      <c r="A2211" s="11"/>
      <c r="B2211" s="12"/>
      <c r="C2211" s="12"/>
      <c r="D2211" s="12"/>
      <c r="E2211" s="12"/>
      <c r="F2211" s="12"/>
      <c r="G2211" s="12"/>
      <c r="H2211" s="12"/>
      <c r="I2211" s="12"/>
      <c r="J2211" s="13"/>
      <c r="K2211" s="13"/>
      <c r="L2211" s="14"/>
      <c r="M2211" s="7"/>
      <c r="N2211" s="6"/>
      <c r="O2211" s="12"/>
      <c r="P2211" s="6"/>
      <c r="Q2211" s="6"/>
      <c r="R2211" s="8"/>
      <c r="S2211" s="8"/>
      <c r="T2211" s="18"/>
      <c r="U2211" s="8"/>
      <c r="V2211" s="20"/>
      <c r="W2211" s="6"/>
      <c r="Y2211" s="11"/>
      <c r="AB2211" s="23"/>
      <c r="AH2211" s="19"/>
      <c r="AI2211" s="19"/>
      <c r="AL2211"/>
      <c r="AM2211" s="19"/>
    </row>
    <row r="2212" spans="1:39" s="9" customFormat="1" ht="15" customHeight="1" x14ac:dyDescent="0.25">
      <c r="A2212" s="11"/>
      <c r="B2212" s="12"/>
      <c r="C2212" s="12"/>
      <c r="D2212" s="12"/>
      <c r="E2212" s="12"/>
      <c r="F2212" s="12"/>
      <c r="G2212" s="12"/>
      <c r="H2212" s="12"/>
      <c r="I2212" s="12"/>
      <c r="J2212" s="13"/>
      <c r="K2212" s="13"/>
      <c r="L2212" s="14"/>
      <c r="M2212" s="7"/>
      <c r="N2212" s="6"/>
      <c r="O2212" s="12"/>
      <c r="P2212" s="6"/>
      <c r="Q2212" s="6"/>
      <c r="R2212" s="8"/>
      <c r="S2212" s="8"/>
      <c r="T2212" s="18"/>
      <c r="U2212" s="8"/>
      <c r="V2212" s="20"/>
      <c r="W2212" s="6"/>
      <c r="Y2212" s="11"/>
      <c r="AB2212" s="23"/>
      <c r="AH2212" s="19"/>
      <c r="AI2212" s="19"/>
      <c r="AL2212"/>
      <c r="AM2212" s="19"/>
    </row>
    <row r="2213" spans="1:39" s="9" customFormat="1" ht="15" customHeight="1" x14ac:dyDescent="0.25">
      <c r="A2213" s="11"/>
      <c r="B2213" s="12"/>
      <c r="C2213" s="12"/>
      <c r="D2213" s="12"/>
      <c r="E2213" s="12"/>
      <c r="F2213" s="12"/>
      <c r="G2213" s="12"/>
      <c r="H2213" s="12"/>
      <c r="I2213" s="12"/>
      <c r="J2213" s="13"/>
      <c r="K2213" s="13"/>
      <c r="L2213" s="14"/>
      <c r="M2213" s="7"/>
      <c r="N2213" s="6"/>
      <c r="O2213" s="12"/>
      <c r="P2213" s="6"/>
      <c r="Q2213" s="6"/>
      <c r="R2213" s="8"/>
      <c r="S2213" s="8"/>
      <c r="T2213" s="18"/>
      <c r="U2213" s="8"/>
      <c r="V2213" s="20"/>
      <c r="W2213" s="6"/>
      <c r="Y2213" s="11"/>
      <c r="AB2213" s="23"/>
      <c r="AH2213" s="19"/>
      <c r="AI2213" s="19"/>
      <c r="AL2213"/>
      <c r="AM2213" s="19"/>
    </row>
    <row r="2214" spans="1:39" s="9" customFormat="1" ht="15" customHeight="1" x14ac:dyDescent="0.25">
      <c r="A2214" s="11"/>
      <c r="B2214" s="12"/>
      <c r="C2214" s="12"/>
      <c r="D2214" s="12"/>
      <c r="E2214" s="12"/>
      <c r="F2214" s="12"/>
      <c r="G2214" s="12"/>
      <c r="H2214" s="12"/>
      <c r="I2214" s="12"/>
      <c r="J2214" s="13"/>
      <c r="K2214" s="13"/>
      <c r="L2214" s="14"/>
      <c r="M2214" s="7"/>
      <c r="N2214" s="6"/>
      <c r="O2214" s="12"/>
      <c r="P2214" s="6"/>
      <c r="Q2214" s="6"/>
      <c r="R2214" s="8"/>
      <c r="S2214" s="8"/>
      <c r="T2214" s="18"/>
      <c r="U2214" s="8"/>
      <c r="V2214" s="20"/>
      <c r="W2214" s="6"/>
      <c r="Y2214" s="11"/>
      <c r="AB2214" s="23"/>
      <c r="AH2214" s="19"/>
      <c r="AI2214" s="19"/>
      <c r="AL2214"/>
      <c r="AM2214" s="19"/>
    </row>
    <row r="2215" spans="1:39" s="9" customFormat="1" ht="15" customHeight="1" x14ac:dyDescent="0.25">
      <c r="A2215" s="11"/>
      <c r="B2215" s="12"/>
      <c r="C2215" s="12"/>
      <c r="D2215" s="12"/>
      <c r="E2215" s="12"/>
      <c r="F2215" s="12"/>
      <c r="G2215" s="12"/>
      <c r="H2215" s="12"/>
      <c r="I2215" s="12"/>
      <c r="J2215" s="13"/>
      <c r="K2215" s="13"/>
      <c r="L2215" s="14"/>
      <c r="M2215" s="7"/>
      <c r="N2215" s="6"/>
      <c r="O2215" s="12"/>
      <c r="P2215" s="6"/>
      <c r="Q2215" s="6"/>
      <c r="R2215" s="8"/>
      <c r="S2215" s="8"/>
      <c r="T2215" s="18"/>
      <c r="U2215" s="8"/>
      <c r="V2215" s="20"/>
      <c r="W2215" s="6"/>
      <c r="Y2215" s="11"/>
      <c r="AB2215" s="23"/>
      <c r="AH2215" s="19"/>
      <c r="AI2215" s="19"/>
      <c r="AL2215"/>
      <c r="AM2215" s="19"/>
    </row>
    <row r="2216" spans="1:39" s="9" customFormat="1" ht="15" customHeight="1" x14ac:dyDescent="0.25">
      <c r="A2216" s="11"/>
      <c r="B2216" s="12"/>
      <c r="C2216" s="12"/>
      <c r="D2216" s="12"/>
      <c r="E2216" s="12"/>
      <c r="F2216" s="12"/>
      <c r="G2216" s="12"/>
      <c r="H2216" s="12"/>
      <c r="I2216" s="12"/>
      <c r="J2216" s="13"/>
      <c r="K2216" s="13"/>
      <c r="L2216" s="14"/>
      <c r="M2216" s="7"/>
      <c r="N2216" s="6"/>
      <c r="O2216" s="12"/>
      <c r="P2216" s="6"/>
      <c r="Q2216" s="6"/>
      <c r="R2216" s="8"/>
      <c r="S2216" s="8"/>
      <c r="T2216" s="18"/>
      <c r="U2216" s="8"/>
      <c r="V2216" s="20"/>
      <c r="W2216" s="6"/>
      <c r="Y2216" s="11"/>
      <c r="AB2216" s="23"/>
      <c r="AH2216" s="19"/>
      <c r="AI2216" s="19"/>
      <c r="AL2216"/>
      <c r="AM2216" s="19"/>
    </row>
    <row r="2217" spans="1:39" s="9" customFormat="1" ht="15" customHeight="1" x14ac:dyDescent="0.25">
      <c r="A2217" s="11"/>
      <c r="B2217" s="12"/>
      <c r="C2217" s="12"/>
      <c r="D2217" s="12"/>
      <c r="E2217" s="12"/>
      <c r="F2217" s="12"/>
      <c r="G2217" s="12"/>
      <c r="H2217" s="12"/>
      <c r="I2217" s="12"/>
      <c r="J2217" s="13"/>
      <c r="K2217" s="13"/>
      <c r="L2217" s="14"/>
      <c r="M2217" s="7"/>
      <c r="N2217" s="6"/>
      <c r="O2217" s="12"/>
      <c r="P2217" s="6"/>
      <c r="Q2217" s="6"/>
      <c r="R2217" s="8"/>
      <c r="S2217" s="8"/>
      <c r="T2217" s="18"/>
      <c r="U2217" s="8"/>
      <c r="V2217" s="20"/>
      <c r="W2217" s="6"/>
      <c r="Y2217" s="11"/>
      <c r="AB2217" s="23"/>
      <c r="AH2217" s="19"/>
      <c r="AI2217" s="19"/>
      <c r="AL2217"/>
      <c r="AM2217" s="19"/>
    </row>
    <row r="2218" spans="1:39" s="9" customFormat="1" ht="15" customHeight="1" x14ac:dyDescent="0.25">
      <c r="A2218" s="11"/>
      <c r="B2218" s="12"/>
      <c r="C2218" s="12"/>
      <c r="D2218" s="12"/>
      <c r="E2218" s="12"/>
      <c r="F2218" s="12"/>
      <c r="G2218" s="12"/>
      <c r="H2218" s="12"/>
      <c r="I2218" s="12"/>
      <c r="J2218" s="13"/>
      <c r="K2218" s="13"/>
      <c r="L2218" s="14"/>
      <c r="M2218" s="7"/>
      <c r="N2218" s="6"/>
      <c r="O2218" s="12"/>
      <c r="P2218" s="6"/>
      <c r="Q2218" s="6"/>
      <c r="R2218" s="8"/>
      <c r="S2218" s="8"/>
      <c r="T2218" s="18"/>
      <c r="U2218" s="8"/>
      <c r="V2218" s="20"/>
      <c r="W2218" s="6"/>
      <c r="Y2218" s="11"/>
      <c r="AB2218" s="23"/>
      <c r="AH2218" s="19"/>
      <c r="AI2218" s="19"/>
      <c r="AL2218"/>
      <c r="AM2218" s="19"/>
    </row>
    <row r="2219" spans="1:39" s="9" customFormat="1" ht="15" customHeight="1" x14ac:dyDescent="0.25">
      <c r="A2219" s="11"/>
      <c r="B2219" s="12"/>
      <c r="C2219" s="12"/>
      <c r="D2219" s="12"/>
      <c r="E2219" s="12"/>
      <c r="F2219" s="12"/>
      <c r="G2219" s="12"/>
      <c r="H2219" s="12"/>
      <c r="I2219" s="12"/>
      <c r="J2219" s="13"/>
      <c r="K2219" s="13"/>
      <c r="L2219" s="14"/>
      <c r="M2219" s="7"/>
      <c r="N2219" s="6"/>
      <c r="O2219" s="12"/>
      <c r="P2219" s="6"/>
      <c r="Q2219" s="6"/>
      <c r="R2219" s="8"/>
      <c r="S2219" s="8"/>
      <c r="T2219" s="18"/>
      <c r="U2219" s="8"/>
      <c r="V2219" s="20"/>
      <c r="W2219" s="6"/>
      <c r="Y2219" s="11"/>
      <c r="AB2219" s="23"/>
      <c r="AH2219" s="19"/>
      <c r="AI2219" s="19"/>
      <c r="AL2219"/>
      <c r="AM2219" s="19"/>
    </row>
    <row r="2220" spans="1:39" s="9" customFormat="1" ht="15" customHeight="1" x14ac:dyDescent="0.25">
      <c r="A2220" s="11"/>
      <c r="B2220" s="12"/>
      <c r="C2220" s="12"/>
      <c r="D2220" s="12"/>
      <c r="E2220" s="12"/>
      <c r="F2220" s="12"/>
      <c r="G2220" s="12"/>
      <c r="H2220" s="12"/>
      <c r="I2220" s="12"/>
      <c r="J2220" s="13"/>
      <c r="K2220" s="13"/>
      <c r="L2220" s="14"/>
      <c r="M2220" s="7"/>
      <c r="N2220" s="6"/>
      <c r="O2220" s="12"/>
      <c r="P2220" s="6"/>
      <c r="Q2220" s="6"/>
      <c r="R2220" s="8"/>
      <c r="S2220" s="8"/>
      <c r="T2220" s="18"/>
      <c r="U2220" s="8"/>
      <c r="V2220" s="20"/>
      <c r="W2220" s="6"/>
      <c r="Y2220" s="11"/>
      <c r="AB2220" s="23"/>
      <c r="AH2220" s="19"/>
      <c r="AI2220" s="19"/>
      <c r="AL2220"/>
      <c r="AM2220" s="19"/>
    </row>
    <row r="2221" spans="1:39" s="9" customFormat="1" ht="15" customHeight="1" x14ac:dyDescent="0.25">
      <c r="A2221" s="11"/>
      <c r="B2221" s="12"/>
      <c r="C2221" s="12"/>
      <c r="D2221" s="12"/>
      <c r="E2221" s="12"/>
      <c r="F2221" s="12"/>
      <c r="G2221" s="12"/>
      <c r="H2221" s="12"/>
      <c r="I2221" s="12"/>
      <c r="J2221" s="13"/>
      <c r="K2221" s="13"/>
      <c r="L2221" s="14"/>
      <c r="M2221" s="7"/>
      <c r="N2221" s="6"/>
      <c r="O2221" s="12"/>
      <c r="P2221" s="6"/>
      <c r="Q2221" s="6"/>
      <c r="R2221" s="8"/>
      <c r="S2221" s="8"/>
      <c r="T2221" s="18"/>
      <c r="U2221" s="8"/>
      <c r="V2221" s="20"/>
      <c r="W2221" s="6"/>
      <c r="Y2221" s="11"/>
      <c r="AB2221" s="23"/>
      <c r="AH2221" s="19"/>
      <c r="AI2221" s="19"/>
      <c r="AL2221"/>
      <c r="AM2221" s="19"/>
    </row>
    <row r="2222" spans="1:39" s="9" customFormat="1" ht="15" customHeight="1" x14ac:dyDescent="0.25">
      <c r="A2222" s="11"/>
      <c r="B2222" s="12"/>
      <c r="C2222" s="12"/>
      <c r="D2222" s="12"/>
      <c r="E2222" s="12"/>
      <c r="F2222" s="12"/>
      <c r="G2222" s="12"/>
      <c r="H2222" s="12"/>
      <c r="I2222" s="12"/>
      <c r="J2222" s="13"/>
      <c r="K2222" s="13"/>
      <c r="L2222" s="14"/>
      <c r="M2222" s="7"/>
      <c r="N2222" s="6"/>
      <c r="O2222" s="12"/>
      <c r="P2222" s="6"/>
      <c r="Q2222" s="6"/>
      <c r="R2222" s="8"/>
      <c r="S2222" s="8"/>
      <c r="T2222" s="18"/>
      <c r="U2222" s="8"/>
      <c r="V2222" s="20"/>
      <c r="W2222" s="6"/>
      <c r="Y2222" s="11"/>
      <c r="AB2222" s="23"/>
      <c r="AH2222" s="19"/>
      <c r="AI2222" s="19"/>
      <c r="AL2222"/>
      <c r="AM2222" s="19"/>
    </row>
    <row r="2223" spans="1:39" s="9" customFormat="1" ht="15" customHeight="1" x14ac:dyDescent="0.25">
      <c r="A2223" s="11"/>
      <c r="B2223" s="12"/>
      <c r="C2223" s="12"/>
      <c r="D2223" s="12"/>
      <c r="E2223" s="12"/>
      <c r="F2223" s="12"/>
      <c r="G2223" s="12"/>
      <c r="H2223" s="12"/>
      <c r="I2223" s="12"/>
      <c r="J2223" s="13"/>
      <c r="K2223" s="13"/>
      <c r="L2223" s="14"/>
      <c r="M2223" s="7"/>
      <c r="N2223" s="6"/>
      <c r="O2223" s="12"/>
      <c r="P2223" s="6"/>
      <c r="Q2223" s="6"/>
      <c r="R2223" s="8"/>
      <c r="S2223" s="8"/>
      <c r="T2223" s="18"/>
      <c r="U2223" s="8"/>
      <c r="V2223" s="20"/>
      <c r="W2223" s="6"/>
      <c r="Y2223" s="11"/>
      <c r="AB2223" s="23"/>
      <c r="AH2223" s="19"/>
      <c r="AI2223" s="19"/>
      <c r="AL2223"/>
      <c r="AM2223" s="19"/>
    </row>
    <row r="2224" spans="1:39" s="9" customFormat="1" ht="15" customHeight="1" x14ac:dyDescent="0.25">
      <c r="A2224" s="11"/>
      <c r="B2224" s="12"/>
      <c r="C2224" s="12"/>
      <c r="D2224" s="12"/>
      <c r="E2224" s="12"/>
      <c r="F2224" s="12"/>
      <c r="G2224" s="12"/>
      <c r="H2224" s="12"/>
      <c r="I2224" s="12"/>
      <c r="J2224" s="13"/>
      <c r="K2224" s="13"/>
      <c r="L2224" s="14"/>
      <c r="M2224" s="7"/>
      <c r="N2224" s="6"/>
      <c r="O2224" s="12"/>
      <c r="P2224" s="6"/>
      <c r="Q2224" s="6"/>
      <c r="R2224" s="8"/>
      <c r="S2224" s="8"/>
      <c r="T2224" s="18"/>
      <c r="U2224" s="8"/>
      <c r="V2224" s="20"/>
      <c r="W2224" s="6"/>
      <c r="Y2224" s="11"/>
      <c r="AB2224" s="23"/>
      <c r="AH2224" s="19"/>
      <c r="AI2224" s="19"/>
      <c r="AL2224"/>
      <c r="AM2224" s="19"/>
    </row>
    <row r="2225" spans="1:39" s="9" customFormat="1" ht="15" customHeight="1" x14ac:dyDescent="0.25">
      <c r="A2225" s="11"/>
      <c r="B2225" s="12"/>
      <c r="C2225" s="12"/>
      <c r="D2225" s="12"/>
      <c r="E2225" s="12"/>
      <c r="F2225" s="12"/>
      <c r="G2225" s="12"/>
      <c r="H2225" s="12"/>
      <c r="I2225" s="12"/>
      <c r="J2225" s="13"/>
      <c r="K2225" s="13"/>
      <c r="L2225" s="14"/>
      <c r="M2225" s="7"/>
      <c r="N2225" s="6"/>
      <c r="O2225" s="12"/>
      <c r="P2225" s="6"/>
      <c r="Q2225" s="6"/>
      <c r="R2225" s="8"/>
      <c r="S2225" s="8"/>
      <c r="T2225" s="18"/>
      <c r="U2225" s="8"/>
      <c r="V2225" s="20"/>
      <c r="W2225" s="6"/>
      <c r="Y2225" s="11"/>
      <c r="AB2225" s="23"/>
      <c r="AH2225" s="19"/>
      <c r="AI2225" s="19"/>
      <c r="AL2225"/>
      <c r="AM2225" s="19"/>
    </row>
    <row r="2226" spans="1:39" s="9" customFormat="1" ht="15" customHeight="1" x14ac:dyDescent="0.25">
      <c r="A2226" s="11"/>
      <c r="B2226" s="12"/>
      <c r="C2226" s="12"/>
      <c r="D2226" s="12"/>
      <c r="E2226" s="12"/>
      <c r="F2226" s="12"/>
      <c r="G2226" s="12"/>
      <c r="H2226" s="12"/>
      <c r="I2226" s="12"/>
      <c r="J2226" s="13"/>
      <c r="K2226" s="13"/>
      <c r="L2226" s="14"/>
      <c r="M2226" s="7"/>
      <c r="N2226" s="6"/>
      <c r="O2226" s="12"/>
      <c r="P2226" s="6"/>
      <c r="Q2226" s="6"/>
      <c r="R2226" s="8"/>
      <c r="S2226" s="8"/>
      <c r="T2226" s="18"/>
      <c r="U2226" s="8"/>
      <c r="V2226" s="20"/>
      <c r="W2226" s="6"/>
      <c r="Y2226" s="11"/>
      <c r="AB2226" s="23"/>
      <c r="AH2226" s="19"/>
      <c r="AI2226" s="19"/>
      <c r="AL2226"/>
      <c r="AM2226" s="19"/>
    </row>
    <row r="2227" spans="1:39" s="9" customFormat="1" ht="15" customHeight="1" x14ac:dyDescent="0.25">
      <c r="A2227" s="11"/>
      <c r="B2227" s="12"/>
      <c r="C2227" s="12"/>
      <c r="D2227" s="12"/>
      <c r="E2227" s="12"/>
      <c r="F2227" s="12"/>
      <c r="G2227" s="12"/>
      <c r="H2227" s="12"/>
      <c r="I2227" s="12"/>
      <c r="J2227" s="13"/>
      <c r="K2227" s="13"/>
      <c r="L2227" s="14"/>
      <c r="M2227" s="7"/>
      <c r="N2227" s="6"/>
      <c r="O2227" s="12"/>
      <c r="P2227" s="6"/>
      <c r="Q2227" s="6"/>
      <c r="R2227" s="8"/>
      <c r="S2227" s="8"/>
      <c r="T2227" s="18"/>
      <c r="U2227" s="8"/>
      <c r="V2227" s="20"/>
      <c r="W2227" s="6"/>
      <c r="Y2227" s="11"/>
      <c r="AB2227" s="23"/>
      <c r="AH2227" s="19"/>
      <c r="AI2227" s="19"/>
      <c r="AL2227"/>
      <c r="AM2227" s="19"/>
    </row>
    <row r="2228" spans="1:39" s="9" customFormat="1" ht="15" customHeight="1" x14ac:dyDescent="0.25">
      <c r="A2228" s="11"/>
      <c r="B2228" s="12"/>
      <c r="C2228" s="12"/>
      <c r="D2228" s="12"/>
      <c r="E2228" s="12"/>
      <c r="F2228" s="12"/>
      <c r="G2228" s="12"/>
      <c r="H2228" s="12"/>
      <c r="I2228" s="12"/>
      <c r="J2228" s="13"/>
      <c r="K2228" s="13"/>
      <c r="L2228" s="14"/>
      <c r="M2228" s="7"/>
      <c r="N2228" s="6"/>
      <c r="O2228" s="12"/>
      <c r="P2228" s="6"/>
      <c r="Q2228" s="6"/>
      <c r="R2228" s="8"/>
      <c r="S2228" s="8"/>
      <c r="T2228" s="18"/>
      <c r="U2228" s="8"/>
      <c r="V2228" s="20"/>
      <c r="W2228" s="6"/>
      <c r="Y2228" s="11"/>
      <c r="AB2228" s="23"/>
      <c r="AH2228" s="19"/>
      <c r="AI2228" s="19"/>
      <c r="AL2228"/>
      <c r="AM2228" s="19"/>
    </row>
    <row r="2229" spans="1:39" s="9" customFormat="1" ht="15" customHeight="1" x14ac:dyDescent="0.25">
      <c r="A2229" s="11"/>
      <c r="B2229" s="12"/>
      <c r="C2229" s="12"/>
      <c r="D2229" s="12"/>
      <c r="E2229" s="12"/>
      <c r="F2229" s="12"/>
      <c r="G2229" s="12"/>
      <c r="H2229" s="12"/>
      <c r="I2229" s="12"/>
      <c r="J2229" s="13"/>
      <c r="K2229" s="13"/>
      <c r="L2229" s="14"/>
      <c r="M2229" s="7"/>
      <c r="N2229" s="6"/>
      <c r="O2229" s="12"/>
      <c r="P2229" s="6"/>
      <c r="Q2229" s="6"/>
      <c r="R2229" s="8"/>
      <c r="S2229" s="8"/>
      <c r="T2229" s="18"/>
      <c r="U2229" s="8"/>
      <c r="V2229" s="20"/>
      <c r="W2229" s="6"/>
      <c r="Y2229" s="11"/>
      <c r="AB2229" s="23"/>
      <c r="AH2229" s="19"/>
      <c r="AI2229" s="19"/>
      <c r="AL2229"/>
      <c r="AM2229" s="19"/>
    </row>
    <row r="2230" spans="1:39" s="9" customFormat="1" ht="15" customHeight="1" x14ac:dyDescent="0.25">
      <c r="A2230" s="11"/>
      <c r="B2230" s="12"/>
      <c r="C2230" s="12"/>
      <c r="D2230" s="12"/>
      <c r="E2230" s="12"/>
      <c r="F2230" s="12"/>
      <c r="G2230" s="12"/>
      <c r="H2230" s="12"/>
      <c r="I2230" s="12"/>
      <c r="J2230" s="13"/>
      <c r="K2230" s="13"/>
      <c r="L2230" s="14"/>
      <c r="M2230" s="7"/>
      <c r="N2230" s="6"/>
      <c r="O2230" s="12"/>
      <c r="P2230" s="6"/>
      <c r="Q2230" s="6"/>
      <c r="R2230" s="8"/>
      <c r="S2230" s="8"/>
      <c r="T2230" s="18"/>
      <c r="U2230" s="8"/>
      <c r="V2230" s="20"/>
      <c r="W2230" s="6"/>
      <c r="Y2230" s="11"/>
      <c r="AB2230" s="23"/>
      <c r="AH2230" s="19"/>
      <c r="AI2230" s="19"/>
      <c r="AL2230"/>
      <c r="AM2230" s="19"/>
    </row>
    <row r="2231" spans="1:39" s="9" customFormat="1" ht="15" customHeight="1" x14ac:dyDescent="0.25">
      <c r="A2231" s="11"/>
      <c r="B2231" s="12"/>
      <c r="C2231" s="12"/>
      <c r="D2231" s="12"/>
      <c r="E2231" s="12"/>
      <c r="F2231" s="12"/>
      <c r="G2231" s="12"/>
      <c r="H2231" s="12"/>
      <c r="I2231" s="12"/>
      <c r="J2231" s="13"/>
      <c r="K2231" s="13"/>
      <c r="L2231" s="14"/>
      <c r="M2231" s="7"/>
      <c r="N2231" s="6"/>
      <c r="O2231" s="12"/>
      <c r="P2231" s="6"/>
      <c r="Q2231" s="6"/>
      <c r="R2231" s="8"/>
      <c r="S2231" s="8"/>
      <c r="T2231" s="18"/>
      <c r="U2231" s="8"/>
      <c r="V2231" s="20"/>
      <c r="W2231" s="6"/>
      <c r="Y2231" s="11"/>
      <c r="AB2231" s="23"/>
      <c r="AH2231" s="19"/>
      <c r="AI2231" s="19"/>
      <c r="AL2231"/>
      <c r="AM2231" s="19"/>
    </row>
    <row r="2232" spans="1:39" s="9" customFormat="1" ht="15" customHeight="1" x14ac:dyDescent="0.25">
      <c r="A2232" s="11"/>
      <c r="B2232" s="12"/>
      <c r="C2232" s="12"/>
      <c r="D2232" s="12"/>
      <c r="E2232" s="12"/>
      <c r="F2232" s="12"/>
      <c r="G2232" s="12"/>
      <c r="H2232" s="12"/>
      <c r="I2232" s="12"/>
      <c r="J2232" s="13"/>
      <c r="K2232" s="13"/>
      <c r="L2232" s="14"/>
      <c r="M2232" s="7"/>
      <c r="N2232" s="6"/>
      <c r="O2232" s="12"/>
      <c r="P2232" s="6"/>
      <c r="Q2232" s="6"/>
      <c r="R2232" s="8"/>
      <c r="S2232" s="8"/>
      <c r="T2232" s="18"/>
      <c r="U2232" s="8"/>
      <c r="V2232" s="20"/>
      <c r="W2232" s="6"/>
      <c r="Y2232" s="11"/>
      <c r="AB2232" s="23"/>
      <c r="AH2232" s="19"/>
      <c r="AI2232" s="19"/>
      <c r="AL2232"/>
      <c r="AM2232" s="19"/>
    </row>
    <row r="2233" spans="1:39" s="9" customFormat="1" ht="15" customHeight="1" x14ac:dyDescent="0.25">
      <c r="A2233" s="11"/>
      <c r="B2233" s="12"/>
      <c r="C2233" s="12"/>
      <c r="D2233" s="12"/>
      <c r="E2233" s="12"/>
      <c r="F2233" s="12"/>
      <c r="G2233" s="12"/>
      <c r="H2233" s="12"/>
      <c r="I2233" s="12"/>
      <c r="J2233" s="13"/>
      <c r="K2233" s="13"/>
      <c r="L2233" s="14"/>
      <c r="M2233" s="7"/>
      <c r="N2233" s="6"/>
      <c r="O2233" s="12"/>
      <c r="P2233" s="6"/>
      <c r="Q2233" s="6"/>
      <c r="R2233" s="8"/>
      <c r="S2233" s="8"/>
      <c r="T2233" s="18"/>
      <c r="U2233" s="8"/>
      <c r="V2233" s="20"/>
      <c r="W2233" s="6"/>
      <c r="Y2233" s="11"/>
      <c r="AB2233" s="23"/>
      <c r="AH2233" s="19"/>
      <c r="AI2233" s="19"/>
      <c r="AL2233"/>
      <c r="AM2233" s="19"/>
    </row>
    <row r="2234" spans="1:39" s="9" customFormat="1" ht="15" customHeight="1" x14ac:dyDescent="0.25">
      <c r="A2234" s="11"/>
      <c r="B2234" s="12"/>
      <c r="C2234" s="12"/>
      <c r="D2234" s="12"/>
      <c r="E2234" s="12"/>
      <c r="F2234" s="12"/>
      <c r="G2234" s="12"/>
      <c r="H2234" s="12"/>
      <c r="I2234" s="12"/>
      <c r="J2234" s="13"/>
      <c r="K2234" s="13"/>
      <c r="L2234" s="14"/>
      <c r="M2234" s="7"/>
      <c r="N2234" s="6"/>
      <c r="O2234" s="12"/>
      <c r="P2234" s="6"/>
      <c r="Q2234" s="6"/>
      <c r="R2234" s="8"/>
      <c r="S2234" s="8"/>
      <c r="T2234" s="18"/>
      <c r="U2234" s="8"/>
      <c r="V2234" s="20"/>
      <c r="W2234" s="6"/>
      <c r="Y2234" s="11"/>
      <c r="AB2234" s="23"/>
      <c r="AH2234" s="19"/>
      <c r="AI2234" s="19"/>
      <c r="AL2234"/>
      <c r="AM2234" s="19"/>
    </row>
    <row r="2235" spans="1:39" s="9" customFormat="1" ht="15" customHeight="1" x14ac:dyDescent="0.25">
      <c r="A2235" s="11"/>
      <c r="B2235" s="12"/>
      <c r="C2235" s="12"/>
      <c r="D2235" s="12"/>
      <c r="E2235" s="12"/>
      <c r="F2235" s="12"/>
      <c r="G2235" s="12"/>
      <c r="H2235" s="12"/>
      <c r="I2235" s="12"/>
      <c r="J2235" s="13"/>
      <c r="K2235" s="13"/>
      <c r="L2235" s="14"/>
      <c r="M2235" s="7"/>
      <c r="N2235" s="6"/>
      <c r="O2235" s="12"/>
      <c r="P2235" s="6"/>
      <c r="Q2235" s="6"/>
      <c r="R2235" s="8"/>
      <c r="S2235" s="8"/>
      <c r="T2235" s="18"/>
      <c r="U2235" s="8"/>
      <c r="V2235" s="20"/>
      <c r="W2235" s="6"/>
      <c r="Y2235" s="11"/>
      <c r="AB2235" s="23"/>
      <c r="AH2235" s="19"/>
      <c r="AI2235" s="19"/>
      <c r="AL2235"/>
      <c r="AM2235" s="19"/>
    </row>
    <row r="2236" spans="1:39" s="9" customFormat="1" ht="15" customHeight="1" x14ac:dyDescent="0.25">
      <c r="A2236" s="11"/>
      <c r="B2236" s="12"/>
      <c r="C2236" s="12"/>
      <c r="D2236" s="12"/>
      <c r="E2236" s="12"/>
      <c r="F2236" s="12"/>
      <c r="G2236" s="12"/>
      <c r="H2236" s="12"/>
      <c r="I2236" s="12"/>
      <c r="J2236" s="13"/>
      <c r="K2236" s="13"/>
      <c r="L2236" s="14"/>
      <c r="M2236" s="7"/>
      <c r="N2236" s="6"/>
      <c r="O2236" s="12"/>
      <c r="P2236" s="6"/>
      <c r="Q2236" s="6"/>
      <c r="R2236" s="8"/>
      <c r="S2236" s="8"/>
      <c r="T2236" s="18"/>
      <c r="U2236" s="8"/>
      <c r="V2236" s="20"/>
      <c r="W2236" s="6"/>
      <c r="Y2236" s="11"/>
      <c r="AB2236" s="23"/>
      <c r="AH2236" s="19"/>
      <c r="AI2236" s="19"/>
      <c r="AL2236"/>
      <c r="AM2236" s="19"/>
    </row>
    <row r="2237" spans="1:39" s="9" customFormat="1" ht="15" customHeight="1" x14ac:dyDescent="0.25">
      <c r="A2237" s="11"/>
      <c r="B2237" s="12"/>
      <c r="C2237" s="12"/>
      <c r="D2237" s="12"/>
      <c r="E2237" s="12"/>
      <c r="F2237" s="12"/>
      <c r="G2237" s="12"/>
      <c r="H2237" s="12"/>
      <c r="I2237" s="12"/>
      <c r="J2237" s="13"/>
      <c r="K2237" s="13"/>
      <c r="L2237" s="14"/>
      <c r="M2237" s="7"/>
      <c r="N2237" s="6"/>
      <c r="O2237" s="12"/>
      <c r="P2237" s="6"/>
      <c r="Q2237" s="6"/>
      <c r="R2237" s="8"/>
      <c r="S2237" s="8"/>
      <c r="T2237" s="18"/>
      <c r="U2237" s="8"/>
      <c r="V2237" s="20"/>
      <c r="W2237" s="6"/>
      <c r="Y2237" s="11"/>
      <c r="AB2237" s="23"/>
      <c r="AH2237" s="19"/>
      <c r="AI2237" s="19"/>
      <c r="AL2237"/>
      <c r="AM2237" s="19"/>
    </row>
    <row r="2238" spans="1:39" s="9" customFormat="1" ht="15" customHeight="1" x14ac:dyDescent="0.25">
      <c r="A2238" s="11"/>
      <c r="B2238" s="12"/>
      <c r="C2238" s="12"/>
      <c r="D2238" s="12"/>
      <c r="E2238" s="12"/>
      <c r="F2238" s="12"/>
      <c r="G2238" s="12"/>
      <c r="H2238" s="12"/>
      <c r="I2238" s="12"/>
      <c r="J2238" s="13"/>
      <c r="K2238" s="13"/>
      <c r="L2238" s="14"/>
      <c r="M2238" s="7"/>
      <c r="N2238" s="6"/>
      <c r="O2238" s="12"/>
      <c r="P2238" s="6"/>
      <c r="Q2238" s="6"/>
      <c r="R2238" s="8"/>
      <c r="S2238" s="8"/>
      <c r="T2238" s="18"/>
      <c r="U2238" s="8"/>
      <c r="V2238" s="20"/>
      <c r="W2238" s="6"/>
      <c r="Y2238" s="11"/>
      <c r="AB2238" s="23"/>
      <c r="AH2238" s="19"/>
      <c r="AI2238" s="19"/>
      <c r="AL2238"/>
      <c r="AM2238" s="19"/>
    </row>
    <row r="2239" spans="1:39" s="9" customFormat="1" ht="15" customHeight="1" x14ac:dyDescent="0.25">
      <c r="A2239" s="11"/>
      <c r="B2239" s="12"/>
      <c r="C2239" s="12"/>
      <c r="D2239" s="12"/>
      <c r="E2239" s="12"/>
      <c r="F2239" s="12"/>
      <c r="G2239" s="12"/>
      <c r="H2239" s="12"/>
      <c r="I2239" s="12"/>
      <c r="J2239" s="13"/>
      <c r="K2239" s="13"/>
      <c r="L2239" s="14"/>
      <c r="M2239" s="7"/>
      <c r="N2239" s="6"/>
      <c r="O2239" s="12"/>
      <c r="P2239" s="6"/>
      <c r="Q2239" s="6"/>
      <c r="R2239" s="8"/>
      <c r="S2239" s="8"/>
      <c r="T2239" s="18"/>
      <c r="U2239" s="8"/>
      <c r="V2239" s="20"/>
      <c r="W2239" s="6"/>
      <c r="Y2239" s="11"/>
      <c r="AB2239" s="23"/>
      <c r="AH2239" s="19"/>
      <c r="AI2239" s="19"/>
      <c r="AL2239"/>
      <c r="AM2239" s="19"/>
    </row>
    <row r="2240" spans="1:39" s="9" customFormat="1" ht="15" customHeight="1" x14ac:dyDescent="0.25">
      <c r="A2240" s="11"/>
      <c r="B2240" s="12"/>
      <c r="C2240" s="12"/>
      <c r="D2240" s="12"/>
      <c r="E2240" s="12"/>
      <c r="F2240" s="12"/>
      <c r="G2240" s="12"/>
      <c r="H2240" s="12"/>
      <c r="I2240" s="12"/>
      <c r="J2240" s="13"/>
      <c r="K2240" s="13"/>
      <c r="L2240" s="14"/>
      <c r="M2240" s="7"/>
      <c r="N2240" s="6"/>
      <c r="O2240" s="12"/>
      <c r="P2240" s="6"/>
      <c r="Q2240" s="6"/>
      <c r="R2240" s="8"/>
      <c r="S2240" s="8"/>
      <c r="T2240" s="18"/>
      <c r="U2240" s="8"/>
      <c r="V2240" s="20"/>
      <c r="W2240" s="6"/>
      <c r="Y2240" s="11"/>
      <c r="AB2240" s="23"/>
      <c r="AH2240" s="19"/>
      <c r="AI2240" s="19"/>
      <c r="AL2240"/>
      <c r="AM2240" s="19"/>
    </row>
    <row r="2241" spans="1:39" s="9" customFormat="1" ht="15" customHeight="1" x14ac:dyDescent="0.25">
      <c r="A2241" s="11"/>
      <c r="B2241" s="12"/>
      <c r="C2241" s="12"/>
      <c r="D2241" s="12"/>
      <c r="E2241" s="12"/>
      <c r="F2241" s="12"/>
      <c r="G2241" s="12"/>
      <c r="H2241" s="12"/>
      <c r="I2241" s="12"/>
      <c r="J2241" s="13"/>
      <c r="K2241" s="13"/>
      <c r="L2241" s="14"/>
      <c r="M2241" s="7"/>
      <c r="N2241" s="6"/>
      <c r="O2241" s="12"/>
      <c r="P2241" s="6"/>
      <c r="Q2241" s="6"/>
      <c r="R2241" s="8"/>
      <c r="S2241" s="8"/>
      <c r="T2241" s="18"/>
      <c r="U2241" s="8"/>
      <c r="V2241" s="20"/>
      <c r="W2241" s="6"/>
      <c r="Y2241" s="11"/>
      <c r="AB2241" s="23"/>
      <c r="AH2241" s="19"/>
      <c r="AI2241" s="19"/>
      <c r="AL2241"/>
      <c r="AM2241" s="19"/>
    </row>
    <row r="2242" spans="1:39" s="9" customFormat="1" ht="15" customHeight="1" x14ac:dyDescent="0.25">
      <c r="A2242" s="11"/>
      <c r="B2242" s="12"/>
      <c r="C2242" s="12"/>
      <c r="D2242" s="12"/>
      <c r="E2242" s="12"/>
      <c r="F2242" s="12"/>
      <c r="G2242" s="12"/>
      <c r="H2242" s="12"/>
      <c r="I2242" s="12"/>
      <c r="J2242" s="13"/>
      <c r="K2242" s="13"/>
      <c r="L2242" s="14"/>
      <c r="M2242" s="7"/>
      <c r="N2242" s="6"/>
      <c r="O2242" s="12"/>
      <c r="P2242" s="6"/>
      <c r="Q2242" s="6"/>
      <c r="R2242" s="8"/>
      <c r="S2242" s="8"/>
      <c r="T2242" s="18"/>
      <c r="U2242" s="8"/>
      <c r="V2242" s="20"/>
      <c r="W2242" s="6"/>
      <c r="Y2242" s="11"/>
      <c r="AB2242" s="23"/>
      <c r="AH2242" s="19"/>
      <c r="AI2242" s="19"/>
      <c r="AL2242"/>
      <c r="AM2242" s="19"/>
    </row>
    <row r="2243" spans="1:39" s="9" customFormat="1" ht="15" customHeight="1" x14ac:dyDescent="0.25">
      <c r="A2243" s="11"/>
      <c r="B2243" s="12"/>
      <c r="C2243" s="12"/>
      <c r="D2243" s="12"/>
      <c r="E2243" s="12"/>
      <c r="F2243" s="12"/>
      <c r="G2243" s="12"/>
      <c r="H2243" s="12"/>
      <c r="I2243" s="12"/>
      <c r="J2243" s="13"/>
      <c r="K2243" s="13"/>
      <c r="L2243" s="14"/>
      <c r="M2243" s="7"/>
      <c r="N2243" s="6"/>
      <c r="O2243" s="12"/>
      <c r="P2243" s="6"/>
      <c r="Q2243" s="6"/>
      <c r="R2243" s="8"/>
      <c r="S2243" s="8"/>
      <c r="T2243" s="18"/>
      <c r="U2243" s="8"/>
      <c r="V2243" s="20"/>
      <c r="W2243" s="6"/>
      <c r="Y2243" s="11"/>
      <c r="AB2243" s="23"/>
      <c r="AH2243" s="19"/>
      <c r="AI2243" s="19"/>
      <c r="AL2243"/>
      <c r="AM2243" s="19"/>
    </row>
    <row r="2244" spans="1:39" s="9" customFormat="1" ht="15" customHeight="1" x14ac:dyDescent="0.25">
      <c r="A2244" s="11"/>
      <c r="B2244" s="12"/>
      <c r="C2244" s="12"/>
      <c r="D2244" s="12"/>
      <c r="E2244" s="12"/>
      <c r="F2244" s="12"/>
      <c r="G2244" s="12"/>
      <c r="H2244" s="12"/>
      <c r="I2244" s="12"/>
      <c r="J2244" s="13"/>
      <c r="K2244" s="13"/>
      <c r="L2244" s="14"/>
      <c r="M2244" s="7"/>
      <c r="N2244" s="6"/>
      <c r="O2244" s="12"/>
      <c r="P2244" s="6"/>
      <c r="Q2244" s="6"/>
      <c r="R2244" s="8"/>
      <c r="S2244" s="8"/>
      <c r="T2244" s="18"/>
      <c r="U2244" s="8"/>
      <c r="V2244" s="20"/>
      <c r="W2244" s="6"/>
      <c r="Y2244" s="11"/>
      <c r="AB2244" s="23"/>
      <c r="AH2244" s="19"/>
      <c r="AI2244" s="19"/>
      <c r="AL2244"/>
      <c r="AM2244" s="19"/>
    </row>
    <row r="2245" spans="1:39" s="9" customFormat="1" ht="15" customHeight="1" x14ac:dyDescent="0.25">
      <c r="A2245" s="11"/>
      <c r="B2245" s="12"/>
      <c r="C2245" s="12"/>
      <c r="D2245" s="12"/>
      <c r="E2245" s="12"/>
      <c r="F2245" s="12"/>
      <c r="G2245" s="12"/>
      <c r="H2245" s="12"/>
      <c r="I2245" s="12"/>
      <c r="J2245" s="13"/>
      <c r="K2245" s="13"/>
      <c r="L2245" s="14"/>
      <c r="M2245" s="7"/>
      <c r="N2245" s="6"/>
      <c r="O2245" s="12"/>
      <c r="P2245" s="6"/>
      <c r="Q2245" s="6"/>
      <c r="R2245" s="8"/>
      <c r="S2245" s="8"/>
      <c r="T2245" s="18"/>
      <c r="U2245" s="8"/>
      <c r="V2245" s="20"/>
      <c r="W2245" s="6"/>
      <c r="Y2245" s="11"/>
      <c r="AB2245" s="23"/>
      <c r="AH2245" s="19"/>
      <c r="AI2245" s="19"/>
      <c r="AL2245"/>
      <c r="AM2245" s="19"/>
    </row>
    <row r="2246" spans="1:39" s="9" customFormat="1" ht="15" customHeight="1" x14ac:dyDescent="0.25">
      <c r="A2246" s="11"/>
      <c r="B2246" s="12"/>
      <c r="C2246" s="12"/>
      <c r="D2246" s="12"/>
      <c r="E2246" s="12"/>
      <c r="F2246" s="12"/>
      <c r="G2246" s="12"/>
      <c r="H2246" s="12"/>
      <c r="I2246" s="12"/>
      <c r="J2246" s="13"/>
      <c r="K2246" s="13"/>
      <c r="L2246" s="14"/>
      <c r="M2246" s="7"/>
      <c r="N2246" s="6"/>
      <c r="O2246" s="12"/>
      <c r="P2246" s="6"/>
      <c r="Q2246" s="6"/>
      <c r="R2246" s="8"/>
      <c r="S2246" s="8"/>
      <c r="T2246" s="18"/>
      <c r="U2246" s="8"/>
      <c r="V2246" s="20"/>
      <c r="W2246" s="6"/>
      <c r="Y2246" s="11"/>
      <c r="AB2246" s="23"/>
      <c r="AH2246" s="19"/>
      <c r="AI2246" s="19"/>
      <c r="AL2246"/>
      <c r="AM2246" s="19"/>
    </row>
    <row r="2247" spans="1:39" s="9" customFormat="1" ht="15" customHeight="1" x14ac:dyDescent="0.25">
      <c r="A2247" s="11"/>
      <c r="B2247" s="12"/>
      <c r="C2247" s="12"/>
      <c r="D2247" s="12"/>
      <c r="E2247" s="12"/>
      <c r="F2247" s="12"/>
      <c r="G2247" s="12"/>
      <c r="H2247" s="12"/>
      <c r="I2247" s="12"/>
      <c r="J2247" s="13"/>
      <c r="K2247" s="13"/>
      <c r="L2247" s="14"/>
      <c r="M2247" s="7"/>
      <c r="N2247" s="6"/>
      <c r="O2247" s="12"/>
      <c r="P2247" s="6"/>
      <c r="Q2247" s="6"/>
      <c r="R2247" s="8"/>
      <c r="S2247" s="8"/>
      <c r="T2247" s="18"/>
      <c r="U2247" s="8"/>
      <c r="V2247" s="20"/>
      <c r="W2247" s="6"/>
      <c r="Y2247" s="11"/>
      <c r="AB2247" s="23"/>
      <c r="AH2247" s="19"/>
      <c r="AI2247" s="19"/>
      <c r="AL2247"/>
      <c r="AM2247" s="19"/>
    </row>
    <row r="2248" spans="1:39" s="9" customFormat="1" ht="15" customHeight="1" x14ac:dyDescent="0.25">
      <c r="A2248" s="11"/>
      <c r="B2248" s="12"/>
      <c r="C2248" s="12"/>
      <c r="D2248" s="12"/>
      <c r="E2248" s="12"/>
      <c r="F2248" s="12"/>
      <c r="G2248" s="12"/>
      <c r="H2248" s="12"/>
      <c r="I2248" s="12"/>
      <c r="J2248" s="13"/>
      <c r="K2248" s="13"/>
      <c r="L2248" s="14"/>
      <c r="M2248" s="7"/>
      <c r="N2248" s="6"/>
      <c r="O2248" s="12"/>
      <c r="P2248" s="6"/>
      <c r="Q2248" s="6"/>
      <c r="R2248" s="8"/>
      <c r="S2248" s="8"/>
      <c r="T2248" s="18"/>
      <c r="U2248" s="8"/>
      <c r="V2248" s="20"/>
      <c r="W2248" s="6"/>
      <c r="Y2248" s="11"/>
      <c r="AB2248" s="23"/>
      <c r="AH2248" s="19"/>
      <c r="AI2248" s="19"/>
      <c r="AL2248"/>
      <c r="AM2248" s="19"/>
    </row>
    <row r="2249" spans="1:39" s="9" customFormat="1" ht="15" customHeight="1" x14ac:dyDescent="0.25">
      <c r="A2249" s="11"/>
      <c r="B2249" s="12"/>
      <c r="C2249" s="12"/>
      <c r="D2249" s="12"/>
      <c r="E2249" s="12"/>
      <c r="F2249" s="12"/>
      <c r="G2249" s="12"/>
      <c r="H2249" s="12"/>
      <c r="I2249" s="12"/>
      <c r="J2249" s="13"/>
      <c r="K2249" s="13"/>
      <c r="L2249" s="14"/>
      <c r="M2249" s="7"/>
      <c r="N2249" s="6"/>
      <c r="O2249" s="12"/>
      <c r="P2249" s="6"/>
      <c r="Q2249" s="6"/>
      <c r="R2249" s="8"/>
      <c r="S2249" s="8"/>
      <c r="T2249" s="18"/>
      <c r="U2249" s="8"/>
      <c r="V2249" s="20"/>
      <c r="W2249" s="6"/>
      <c r="Y2249" s="11"/>
      <c r="AB2249" s="23"/>
      <c r="AH2249" s="19"/>
      <c r="AI2249" s="19"/>
      <c r="AL2249"/>
      <c r="AM2249" s="19"/>
    </row>
    <row r="2250" spans="1:39" s="9" customFormat="1" ht="15" customHeight="1" x14ac:dyDescent="0.25">
      <c r="A2250" s="11"/>
      <c r="B2250" s="12"/>
      <c r="C2250" s="12"/>
      <c r="D2250" s="12"/>
      <c r="E2250" s="12"/>
      <c r="F2250" s="12"/>
      <c r="G2250" s="12"/>
      <c r="H2250" s="12"/>
      <c r="I2250" s="12"/>
      <c r="J2250" s="13"/>
      <c r="K2250" s="13"/>
      <c r="L2250" s="14"/>
      <c r="M2250" s="7"/>
      <c r="N2250" s="6"/>
      <c r="O2250" s="12"/>
      <c r="P2250" s="6"/>
      <c r="Q2250" s="6"/>
      <c r="R2250" s="8"/>
      <c r="S2250" s="8"/>
      <c r="T2250" s="18"/>
      <c r="U2250" s="8"/>
      <c r="V2250" s="20"/>
      <c r="W2250" s="6"/>
      <c r="Y2250" s="11"/>
      <c r="AB2250" s="23"/>
      <c r="AH2250" s="19"/>
      <c r="AI2250" s="19"/>
      <c r="AL2250"/>
      <c r="AM2250" s="19"/>
    </row>
    <row r="2251" spans="1:39" s="9" customFormat="1" ht="15" customHeight="1" x14ac:dyDescent="0.25">
      <c r="A2251" s="11"/>
      <c r="B2251" s="12"/>
      <c r="C2251" s="12"/>
      <c r="D2251" s="12"/>
      <c r="E2251" s="12"/>
      <c r="F2251" s="12"/>
      <c r="G2251" s="12"/>
      <c r="H2251" s="12"/>
      <c r="I2251" s="12"/>
      <c r="J2251" s="13"/>
      <c r="K2251" s="13"/>
      <c r="L2251" s="14"/>
      <c r="M2251" s="7"/>
      <c r="N2251" s="6"/>
      <c r="O2251" s="12"/>
      <c r="P2251" s="6"/>
      <c r="Q2251" s="6"/>
      <c r="R2251" s="8"/>
      <c r="S2251" s="8"/>
      <c r="T2251" s="18"/>
      <c r="U2251" s="8"/>
      <c r="V2251" s="20"/>
      <c r="W2251" s="6"/>
      <c r="Y2251" s="11"/>
      <c r="AB2251" s="23"/>
      <c r="AH2251" s="19"/>
      <c r="AI2251" s="19"/>
      <c r="AL2251"/>
      <c r="AM2251" s="19"/>
    </row>
    <row r="2252" spans="1:39" s="9" customFormat="1" ht="15" customHeight="1" x14ac:dyDescent="0.25">
      <c r="A2252" s="11"/>
      <c r="B2252" s="12"/>
      <c r="C2252" s="12"/>
      <c r="D2252" s="12"/>
      <c r="E2252" s="12"/>
      <c r="F2252" s="12"/>
      <c r="G2252" s="12"/>
      <c r="H2252" s="12"/>
      <c r="I2252" s="12"/>
      <c r="J2252" s="13"/>
      <c r="K2252" s="13"/>
      <c r="L2252" s="14"/>
      <c r="M2252" s="7"/>
      <c r="N2252" s="6"/>
      <c r="O2252" s="12"/>
      <c r="P2252" s="6"/>
      <c r="Q2252" s="6"/>
      <c r="R2252" s="8"/>
      <c r="S2252" s="8"/>
      <c r="T2252" s="18"/>
      <c r="U2252" s="8"/>
      <c r="V2252" s="20"/>
      <c r="W2252" s="6"/>
      <c r="Y2252" s="11"/>
      <c r="AB2252" s="23"/>
      <c r="AH2252" s="19"/>
      <c r="AI2252" s="19"/>
      <c r="AL2252"/>
      <c r="AM2252" s="19"/>
    </row>
    <row r="2253" spans="1:39" s="9" customFormat="1" ht="15" customHeight="1" x14ac:dyDescent="0.25">
      <c r="A2253" s="11"/>
      <c r="B2253" s="12"/>
      <c r="C2253" s="12"/>
      <c r="D2253" s="12"/>
      <c r="E2253" s="12"/>
      <c r="F2253" s="12"/>
      <c r="G2253" s="12"/>
      <c r="H2253" s="12"/>
      <c r="I2253" s="12"/>
      <c r="J2253" s="13"/>
      <c r="K2253" s="13"/>
      <c r="L2253" s="14"/>
      <c r="M2253" s="7"/>
      <c r="N2253" s="6"/>
      <c r="O2253" s="12"/>
      <c r="P2253" s="6"/>
      <c r="Q2253" s="6"/>
      <c r="R2253" s="8"/>
      <c r="S2253" s="8"/>
      <c r="T2253" s="18"/>
      <c r="U2253" s="8"/>
      <c r="V2253" s="20"/>
      <c r="W2253" s="6"/>
      <c r="Y2253" s="11"/>
      <c r="AB2253" s="23"/>
      <c r="AH2253" s="19"/>
      <c r="AI2253" s="19"/>
      <c r="AL2253"/>
      <c r="AM2253" s="19"/>
    </row>
    <row r="2254" spans="1:39" s="9" customFormat="1" ht="15" customHeight="1" x14ac:dyDescent="0.25">
      <c r="A2254" s="11"/>
      <c r="B2254" s="12"/>
      <c r="C2254" s="12"/>
      <c r="D2254" s="12"/>
      <c r="E2254" s="12"/>
      <c r="F2254" s="12"/>
      <c r="G2254" s="12"/>
      <c r="H2254" s="12"/>
      <c r="I2254" s="12"/>
      <c r="J2254" s="13"/>
      <c r="K2254" s="13"/>
      <c r="L2254" s="14"/>
      <c r="M2254" s="7"/>
      <c r="N2254" s="6"/>
      <c r="O2254" s="12"/>
      <c r="P2254" s="6"/>
      <c r="Q2254" s="6"/>
      <c r="R2254" s="8"/>
      <c r="S2254" s="8"/>
      <c r="T2254" s="18"/>
      <c r="U2254" s="8"/>
      <c r="V2254" s="20"/>
      <c r="W2254" s="6"/>
      <c r="Y2254" s="11"/>
      <c r="AB2254" s="23"/>
      <c r="AH2254" s="19"/>
      <c r="AI2254" s="19"/>
      <c r="AL2254"/>
      <c r="AM2254" s="19"/>
    </row>
    <row r="2255" spans="1:39" s="9" customFormat="1" ht="15" customHeight="1" x14ac:dyDescent="0.25">
      <c r="A2255" s="11"/>
      <c r="B2255" s="12"/>
      <c r="C2255" s="12"/>
      <c r="D2255" s="12"/>
      <c r="E2255" s="12"/>
      <c r="F2255" s="12"/>
      <c r="G2255" s="12"/>
      <c r="H2255" s="12"/>
      <c r="I2255" s="12"/>
      <c r="J2255" s="13"/>
      <c r="K2255" s="13"/>
      <c r="L2255" s="14"/>
      <c r="M2255" s="7"/>
      <c r="N2255" s="6"/>
      <c r="O2255" s="12"/>
      <c r="P2255" s="6"/>
      <c r="Q2255" s="6"/>
      <c r="R2255" s="8"/>
      <c r="S2255" s="8"/>
      <c r="T2255" s="18"/>
      <c r="U2255" s="8"/>
      <c r="V2255" s="20"/>
      <c r="W2255" s="6"/>
      <c r="Y2255" s="11"/>
      <c r="AB2255" s="23"/>
      <c r="AH2255" s="19"/>
      <c r="AI2255" s="19"/>
      <c r="AL2255"/>
      <c r="AM2255" s="19"/>
    </row>
    <row r="2256" spans="1:39" s="9" customFormat="1" ht="15" customHeight="1" x14ac:dyDescent="0.25">
      <c r="A2256" s="11"/>
      <c r="B2256" s="12"/>
      <c r="C2256" s="12"/>
      <c r="D2256" s="12"/>
      <c r="E2256" s="12"/>
      <c r="F2256" s="12"/>
      <c r="G2256" s="12"/>
      <c r="H2256" s="12"/>
      <c r="I2256" s="12"/>
      <c r="J2256" s="13"/>
      <c r="K2256" s="13"/>
      <c r="L2256" s="14"/>
      <c r="M2256" s="7"/>
      <c r="N2256" s="6"/>
      <c r="O2256" s="12"/>
      <c r="P2256" s="6"/>
      <c r="Q2256" s="6"/>
      <c r="R2256" s="8"/>
      <c r="S2256" s="8"/>
      <c r="T2256" s="18"/>
      <c r="U2256" s="8"/>
      <c r="V2256" s="20"/>
      <c r="W2256" s="6"/>
      <c r="Y2256" s="11"/>
      <c r="AB2256" s="23"/>
      <c r="AH2256" s="19"/>
      <c r="AI2256" s="19"/>
      <c r="AL2256"/>
      <c r="AM2256" s="19"/>
    </row>
    <row r="2257" spans="1:39" s="9" customFormat="1" ht="15" customHeight="1" x14ac:dyDescent="0.25">
      <c r="A2257" s="11"/>
      <c r="B2257" s="12"/>
      <c r="C2257" s="12"/>
      <c r="D2257" s="12"/>
      <c r="E2257" s="12"/>
      <c r="F2257" s="12"/>
      <c r="G2257" s="12"/>
      <c r="H2257" s="12"/>
      <c r="I2257" s="12"/>
      <c r="J2257" s="13"/>
      <c r="K2257" s="13"/>
      <c r="L2257" s="14"/>
      <c r="M2257" s="7"/>
      <c r="N2257" s="6"/>
      <c r="O2257" s="12"/>
      <c r="P2257" s="6"/>
      <c r="Q2257" s="6"/>
      <c r="R2257" s="8"/>
      <c r="S2257" s="8"/>
      <c r="T2257" s="18"/>
      <c r="U2257" s="8"/>
      <c r="V2257" s="20"/>
      <c r="W2257" s="6"/>
      <c r="Y2257" s="11"/>
      <c r="AB2257" s="23"/>
      <c r="AH2257" s="19"/>
      <c r="AI2257" s="19"/>
      <c r="AL2257"/>
      <c r="AM2257" s="19"/>
    </row>
    <row r="2258" spans="1:39" s="9" customFormat="1" ht="15" customHeight="1" x14ac:dyDescent="0.25">
      <c r="A2258" s="11"/>
      <c r="B2258" s="12"/>
      <c r="C2258" s="12"/>
      <c r="D2258" s="12"/>
      <c r="E2258" s="12"/>
      <c r="F2258" s="12"/>
      <c r="G2258" s="12"/>
      <c r="H2258" s="12"/>
      <c r="I2258" s="12"/>
      <c r="J2258" s="13"/>
      <c r="K2258" s="13"/>
      <c r="L2258" s="14"/>
      <c r="M2258" s="7"/>
      <c r="N2258" s="6"/>
      <c r="O2258" s="12"/>
      <c r="P2258" s="6"/>
      <c r="Q2258" s="6"/>
      <c r="R2258" s="8"/>
      <c r="S2258" s="8"/>
      <c r="T2258" s="18"/>
      <c r="U2258" s="8"/>
      <c r="V2258" s="20"/>
      <c r="W2258" s="6"/>
      <c r="Y2258" s="11"/>
      <c r="AB2258" s="23"/>
      <c r="AH2258" s="19"/>
      <c r="AI2258" s="19"/>
      <c r="AL2258"/>
      <c r="AM2258" s="19"/>
    </row>
    <row r="2259" spans="1:39" s="9" customFormat="1" ht="15" customHeight="1" x14ac:dyDescent="0.25">
      <c r="A2259" s="11"/>
      <c r="B2259" s="12"/>
      <c r="C2259" s="12"/>
      <c r="D2259" s="12"/>
      <c r="E2259" s="12"/>
      <c r="F2259" s="12"/>
      <c r="G2259" s="12"/>
      <c r="H2259" s="12"/>
      <c r="I2259" s="12"/>
      <c r="J2259" s="13"/>
      <c r="K2259" s="13"/>
      <c r="L2259" s="14"/>
      <c r="M2259" s="7"/>
      <c r="N2259" s="6"/>
      <c r="O2259" s="12"/>
      <c r="P2259" s="6"/>
      <c r="Q2259" s="6"/>
      <c r="R2259" s="8"/>
      <c r="S2259" s="8"/>
      <c r="T2259" s="18"/>
      <c r="U2259" s="8"/>
      <c r="V2259" s="20"/>
      <c r="W2259" s="6"/>
      <c r="Y2259" s="11"/>
      <c r="AB2259" s="23"/>
      <c r="AH2259" s="19"/>
      <c r="AI2259" s="19"/>
      <c r="AL2259"/>
      <c r="AM2259" s="19"/>
    </row>
    <row r="2260" spans="1:39" s="9" customFormat="1" ht="15" customHeight="1" x14ac:dyDescent="0.25">
      <c r="A2260" s="11"/>
      <c r="B2260" s="12"/>
      <c r="C2260" s="12"/>
      <c r="D2260" s="12"/>
      <c r="E2260" s="12"/>
      <c r="F2260" s="12"/>
      <c r="G2260" s="12"/>
      <c r="H2260" s="12"/>
      <c r="I2260" s="12"/>
      <c r="J2260" s="13"/>
      <c r="K2260" s="13"/>
      <c r="L2260" s="14"/>
      <c r="M2260" s="7"/>
      <c r="N2260" s="6"/>
      <c r="O2260" s="12"/>
      <c r="P2260" s="6"/>
      <c r="Q2260" s="6"/>
      <c r="R2260" s="8"/>
      <c r="S2260" s="8"/>
      <c r="T2260" s="18"/>
      <c r="U2260" s="8"/>
      <c r="V2260" s="20"/>
      <c r="W2260" s="6"/>
      <c r="Y2260" s="11"/>
      <c r="AB2260" s="23"/>
      <c r="AH2260" s="19"/>
      <c r="AI2260" s="19"/>
      <c r="AL2260"/>
      <c r="AM2260" s="19"/>
    </row>
    <row r="2261" spans="1:39" s="9" customFormat="1" ht="15" customHeight="1" x14ac:dyDescent="0.25">
      <c r="A2261" s="11"/>
      <c r="B2261" s="12"/>
      <c r="C2261" s="12"/>
      <c r="D2261" s="12"/>
      <c r="E2261" s="12"/>
      <c r="F2261" s="12"/>
      <c r="G2261" s="12"/>
      <c r="H2261" s="12"/>
      <c r="I2261" s="12"/>
      <c r="J2261" s="13"/>
      <c r="K2261" s="13"/>
      <c r="L2261" s="14"/>
      <c r="M2261" s="7"/>
      <c r="N2261" s="6"/>
      <c r="O2261" s="12"/>
      <c r="P2261" s="6"/>
      <c r="Q2261" s="6"/>
      <c r="R2261" s="8"/>
      <c r="S2261" s="8"/>
      <c r="T2261" s="18"/>
      <c r="U2261" s="8"/>
      <c r="V2261" s="20"/>
      <c r="W2261" s="6"/>
      <c r="Y2261" s="11"/>
      <c r="AB2261" s="23"/>
      <c r="AH2261" s="19"/>
      <c r="AI2261" s="19"/>
      <c r="AL2261"/>
      <c r="AM2261" s="19"/>
    </row>
    <row r="2262" spans="1:39" s="9" customFormat="1" ht="15" customHeight="1" x14ac:dyDescent="0.25">
      <c r="A2262" s="11"/>
      <c r="B2262" s="12"/>
      <c r="C2262" s="12"/>
      <c r="D2262" s="12"/>
      <c r="E2262" s="12"/>
      <c r="F2262" s="12"/>
      <c r="G2262" s="12"/>
      <c r="H2262" s="12"/>
      <c r="I2262" s="12"/>
      <c r="J2262" s="13"/>
      <c r="K2262" s="13"/>
      <c r="L2262" s="14"/>
      <c r="M2262" s="7"/>
      <c r="N2262" s="6"/>
      <c r="O2262" s="12"/>
      <c r="P2262" s="6"/>
      <c r="Q2262" s="6"/>
      <c r="R2262" s="8"/>
      <c r="S2262" s="8"/>
      <c r="T2262" s="18"/>
      <c r="U2262" s="8"/>
      <c r="V2262" s="20"/>
      <c r="W2262" s="6"/>
      <c r="Y2262" s="11"/>
      <c r="AB2262" s="23"/>
      <c r="AH2262" s="19"/>
      <c r="AI2262" s="19"/>
      <c r="AL2262"/>
      <c r="AM2262" s="19"/>
    </row>
    <row r="2263" spans="1:39" s="9" customFormat="1" ht="15" customHeight="1" x14ac:dyDescent="0.25">
      <c r="A2263" s="11"/>
      <c r="B2263" s="12"/>
      <c r="C2263" s="12"/>
      <c r="D2263" s="12"/>
      <c r="E2263" s="12"/>
      <c r="F2263" s="12"/>
      <c r="G2263" s="12"/>
      <c r="H2263" s="12"/>
      <c r="I2263" s="12"/>
      <c r="J2263" s="13"/>
      <c r="K2263" s="13"/>
      <c r="L2263" s="14"/>
      <c r="M2263" s="7"/>
      <c r="N2263" s="6"/>
      <c r="O2263" s="12"/>
      <c r="P2263" s="6"/>
      <c r="Q2263" s="6"/>
      <c r="R2263" s="8"/>
      <c r="S2263" s="8"/>
      <c r="T2263" s="18"/>
      <c r="U2263" s="8"/>
      <c r="V2263" s="20"/>
      <c r="W2263" s="6"/>
      <c r="Y2263" s="11"/>
      <c r="AB2263" s="23"/>
      <c r="AH2263" s="19"/>
      <c r="AI2263" s="19"/>
      <c r="AL2263"/>
      <c r="AM2263" s="19"/>
    </row>
    <row r="2264" spans="1:39" s="9" customFormat="1" ht="15" customHeight="1" x14ac:dyDescent="0.25">
      <c r="A2264" s="11"/>
      <c r="B2264" s="12"/>
      <c r="C2264" s="12"/>
      <c r="D2264" s="12"/>
      <c r="E2264" s="12"/>
      <c r="F2264" s="12"/>
      <c r="G2264" s="12"/>
      <c r="H2264" s="12"/>
      <c r="I2264" s="12"/>
      <c r="J2264" s="13"/>
      <c r="K2264" s="13"/>
      <c r="L2264" s="14"/>
      <c r="M2264" s="7"/>
      <c r="N2264" s="6"/>
      <c r="O2264" s="12"/>
      <c r="P2264" s="6"/>
      <c r="Q2264" s="6"/>
      <c r="R2264" s="8"/>
      <c r="S2264" s="8"/>
      <c r="T2264" s="18"/>
      <c r="U2264" s="8"/>
      <c r="V2264" s="20"/>
      <c r="W2264" s="6"/>
      <c r="Y2264" s="11"/>
      <c r="AB2264" s="23"/>
      <c r="AH2264" s="19"/>
      <c r="AI2264" s="19"/>
      <c r="AL2264"/>
      <c r="AM2264" s="19"/>
    </row>
    <row r="2265" spans="1:39" s="9" customFormat="1" ht="15" customHeight="1" x14ac:dyDescent="0.25">
      <c r="A2265" s="11"/>
      <c r="B2265" s="12"/>
      <c r="C2265" s="12"/>
      <c r="D2265" s="12"/>
      <c r="E2265" s="12"/>
      <c r="F2265" s="12"/>
      <c r="G2265" s="12"/>
      <c r="H2265" s="12"/>
      <c r="I2265" s="12"/>
      <c r="J2265" s="13"/>
      <c r="K2265" s="13"/>
      <c r="L2265" s="14"/>
      <c r="M2265" s="7"/>
      <c r="N2265" s="6"/>
      <c r="O2265" s="12"/>
      <c r="P2265" s="6"/>
      <c r="Q2265" s="6"/>
      <c r="R2265" s="8"/>
      <c r="S2265" s="8"/>
      <c r="T2265" s="18"/>
      <c r="U2265" s="8"/>
      <c r="V2265" s="20"/>
      <c r="W2265" s="6"/>
      <c r="Y2265" s="11"/>
      <c r="AB2265" s="23"/>
      <c r="AH2265" s="19"/>
      <c r="AI2265" s="19"/>
      <c r="AL2265"/>
      <c r="AM2265" s="19"/>
    </row>
    <row r="2266" spans="1:39" s="9" customFormat="1" ht="15" customHeight="1" x14ac:dyDescent="0.25">
      <c r="A2266" s="11"/>
      <c r="B2266" s="12"/>
      <c r="C2266" s="12"/>
      <c r="D2266" s="12"/>
      <c r="E2266" s="12"/>
      <c r="F2266" s="12"/>
      <c r="G2266" s="12"/>
      <c r="H2266" s="12"/>
      <c r="I2266" s="12"/>
      <c r="J2266" s="13"/>
      <c r="K2266" s="13"/>
      <c r="L2266" s="14"/>
      <c r="M2266" s="7"/>
      <c r="N2266" s="6"/>
      <c r="O2266" s="12"/>
      <c r="P2266" s="6"/>
      <c r="Q2266" s="6"/>
      <c r="R2266" s="8"/>
      <c r="S2266" s="8"/>
      <c r="T2266" s="18"/>
      <c r="U2266" s="8"/>
      <c r="V2266" s="20"/>
      <c r="W2266" s="6"/>
      <c r="Y2266" s="11"/>
      <c r="AB2266" s="23"/>
      <c r="AH2266" s="19"/>
      <c r="AI2266" s="19"/>
      <c r="AL2266"/>
      <c r="AM2266" s="19"/>
    </row>
    <row r="2267" spans="1:39" s="9" customFormat="1" ht="15" customHeight="1" x14ac:dyDescent="0.25">
      <c r="A2267" s="11"/>
      <c r="B2267" s="12"/>
      <c r="C2267" s="12"/>
      <c r="D2267" s="12"/>
      <c r="E2267" s="12"/>
      <c r="F2267" s="12"/>
      <c r="G2267" s="12"/>
      <c r="H2267" s="12"/>
      <c r="I2267" s="12"/>
      <c r="J2267" s="13"/>
      <c r="K2267" s="13"/>
      <c r="L2267" s="14"/>
      <c r="M2267" s="7"/>
      <c r="N2267" s="6"/>
      <c r="O2267" s="12"/>
      <c r="P2267" s="6"/>
      <c r="Q2267" s="6"/>
      <c r="R2267" s="8"/>
      <c r="S2267" s="8"/>
      <c r="T2267" s="18"/>
      <c r="U2267" s="8"/>
      <c r="V2267" s="20"/>
      <c r="W2267" s="6"/>
      <c r="Y2267" s="11"/>
      <c r="AB2267" s="23"/>
      <c r="AH2267" s="19"/>
      <c r="AI2267" s="19"/>
      <c r="AL2267"/>
      <c r="AM2267" s="19"/>
    </row>
    <row r="2268" spans="1:39" s="9" customFormat="1" ht="15" customHeight="1" x14ac:dyDescent="0.25">
      <c r="A2268" s="11"/>
      <c r="B2268" s="12"/>
      <c r="C2268" s="12"/>
      <c r="D2268" s="12"/>
      <c r="E2268" s="12"/>
      <c r="F2268" s="12"/>
      <c r="G2268" s="12"/>
      <c r="H2268" s="12"/>
      <c r="I2268" s="12"/>
      <c r="J2268" s="13"/>
      <c r="K2268" s="13"/>
      <c r="L2268" s="14"/>
      <c r="M2268" s="7"/>
      <c r="N2268" s="6"/>
      <c r="O2268" s="12"/>
      <c r="P2268" s="6"/>
      <c r="Q2268" s="6"/>
      <c r="R2268" s="8"/>
      <c r="S2268" s="8"/>
      <c r="T2268" s="18"/>
      <c r="U2268" s="8"/>
      <c r="V2268" s="20"/>
      <c r="W2268" s="6"/>
      <c r="Y2268" s="11"/>
      <c r="AB2268" s="23"/>
      <c r="AH2268" s="19"/>
      <c r="AI2268" s="19"/>
      <c r="AL2268"/>
      <c r="AM2268" s="19"/>
    </row>
    <row r="2269" spans="1:39" s="9" customFormat="1" ht="15" customHeight="1" x14ac:dyDescent="0.25">
      <c r="A2269" s="11"/>
      <c r="B2269" s="12"/>
      <c r="C2269" s="12"/>
      <c r="D2269" s="12"/>
      <c r="E2269" s="12"/>
      <c r="F2269" s="12"/>
      <c r="G2269" s="12"/>
      <c r="H2269" s="12"/>
      <c r="I2269" s="12"/>
      <c r="J2269" s="13"/>
      <c r="K2269" s="13"/>
      <c r="L2269" s="14"/>
      <c r="M2269" s="7"/>
      <c r="N2269" s="6"/>
      <c r="O2269" s="12"/>
      <c r="P2269" s="6"/>
      <c r="Q2269" s="6"/>
      <c r="R2269" s="8"/>
      <c r="S2269" s="8"/>
      <c r="T2269" s="18"/>
      <c r="U2269" s="8"/>
      <c r="V2269" s="20"/>
      <c r="W2269" s="6"/>
      <c r="Y2269" s="11"/>
      <c r="AB2269" s="23"/>
      <c r="AH2269" s="19"/>
      <c r="AI2269" s="19"/>
      <c r="AL2269"/>
      <c r="AM2269" s="19"/>
    </row>
    <row r="2270" spans="1:39" s="9" customFormat="1" ht="15" customHeight="1" x14ac:dyDescent="0.25">
      <c r="A2270" s="11"/>
      <c r="B2270" s="12"/>
      <c r="C2270" s="12"/>
      <c r="D2270" s="12"/>
      <c r="E2270" s="12"/>
      <c r="F2270" s="12"/>
      <c r="G2270" s="12"/>
      <c r="H2270" s="12"/>
      <c r="I2270" s="12"/>
      <c r="J2270" s="13"/>
      <c r="K2270" s="13"/>
      <c r="L2270" s="14"/>
      <c r="M2270" s="7"/>
      <c r="N2270" s="6"/>
      <c r="O2270" s="12"/>
      <c r="P2270" s="6"/>
      <c r="Q2270" s="6"/>
      <c r="R2270" s="8"/>
      <c r="S2270" s="8"/>
      <c r="T2270" s="18"/>
      <c r="U2270" s="8"/>
      <c r="V2270" s="20"/>
      <c r="W2270" s="6"/>
      <c r="Y2270" s="11"/>
      <c r="AB2270" s="23"/>
      <c r="AH2270" s="19"/>
      <c r="AI2270" s="19"/>
      <c r="AL2270"/>
      <c r="AM2270" s="19"/>
    </row>
    <row r="2271" spans="1:39" s="9" customFormat="1" ht="15" customHeight="1" x14ac:dyDescent="0.25">
      <c r="A2271" s="11"/>
      <c r="B2271" s="12"/>
      <c r="C2271" s="12"/>
      <c r="D2271" s="12"/>
      <c r="E2271" s="12"/>
      <c r="F2271" s="12"/>
      <c r="G2271" s="12"/>
      <c r="H2271" s="12"/>
      <c r="I2271" s="12"/>
      <c r="J2271" s="13"/>
      <c r="K2271" s="13"/>
      <c r="L2271" s="14"/>
      <c r="M2271" s="7"/>
      <c r="N2271" s="6"/>
      <c r="O2271" s="12"/>
      <c r="P2271" s="6"/>
      <c r="Q2271" s="6"/>
      <c r="R2271" s="8"/>
      <c r="S2271" s="8"/>
      <c r="T2271" s="18"/>
      <c r="U2271" s="8"/>
      <c r="V2271" s="20"/>
      <c r="W2271" s="6"/>
      <c r="Y2271" s="11"/>
      <c r="AB2271" s="23"/>
      <c r="AH2271" s="19"/>
      <c r="AI2271" s="19"/>
      <c r="AL2271"/>
      <c r="AM2271" s="19"/>
    </row>
    <row r="2272" spans="1:39" s="9" customFormat="1" ht="15" customHeight="1" x14ac:dyDescent="0.25">
      <c r="A2272" s="11"/>
      <c r="B2272" s="12"/>
      <c r="C2272" s="12"/>
      <c r="D2272" s="12"/>
      <c r="E2272" s="12"/>
      <c r="F2272" s="12"/>
      <c r="G2272" s="12"/>
      <c r="H2272" s="12"/>
      <c r="I2272" s="12"/>
      <c r="J2272" s="13"/>
      <c r="K2272" s="13"/>
      <c r="L2272" s="14"/>
      <c r="M2272" s="7"/>
      <c r="N2272" s="6"/>
      <c r="O2272" s="12"/>
      <c r="P2272" s="6"/>
      <c r="Q2272" s="6"/>
      <c r="R2272" s="8"/>
      <c r="S2272" s="8"/>
      <c r="T2272" s="18"/>
      <c r="U2272" s="8"/>
      <c r="V2272" s="20"/>
      <c r="W2272" s="6"/>
      <c r="Y2272" s="11"/>
      <c r="AB2272" s="23"/>
      <c r="AH2272" s="19"/>
      <c r="AI2272" s="19"/>
      <c r="AL2272"/>
      <c r="AM2272" s="19"/>
    </row>
    <row r="2273" spans="1:39" s="9" customFormat="1" ht="15" customHeight="1" x14ac:dyDescent="0.25">
      <c r="A2273" s="11"/>
      <c r="B2273" s="12"/>
      <c r="C2273" s="12"/>
      <c r="D2273" s="12"/>
      <c r="E2273" s="12"/>
      <c r="F2273" s="12"/>
      <c r="G2273" s="12"/>
      <c r="H2273" s="12"/>
      <c r="I2273" s="12"/>
      <c r="J2273" s="13"/>
      <c r="K2273" s="13"/>
      <c r="L2273" s="14"/>
      <c r="M2273" s="7"/>
      <c r="N2273" s="6"/>
      <c r="O2273" s="12"/>
      <c r="P2273" s="6"/>
      <c r="Q2273" s="6"/>
      <c r="R2273" s="8"/>
      <c r="S2273" s="8"/>
      <c r="T2273" s="18"/>
      <c r="U2273" s="8"/>
      <c r="V2273" s="20"/>
      <c r="W2273" s="6"/>
      <c r="Y2273" s="11"/>
      <c r="AB2273" s="23"/>
      <c r="AH2273" s="19"/>
      <c r="AI2273" s="19"/>
      <c r="AL2273"/>
      <c r="AM2273" s="19"/>
    </row>
    <row r="2274" spans="1:39" s="9" customFormat="1" ht="15" customHeight="1" x14ac:dyDescent="0.25">
      <c r="A2274" s="11"/>
      <c r="B2274" s="12"/>
      <c r="C2274" s="12"/>
      <c r="D2274" s="12"/>
      <c r="E2274" s="12"/>
      <c r="F2274" s="12"/>
      <c r="G2274" s="12"/>
      <c r="H2274" s="12"/>
      <c r="I2274" s="12"/>
      <c r="J2274" s="13"/>
      <c r="K2274" s="13"/>
      <c r="L2274" s="14"/>
      <c r="M2274" s="7"/>
      <c r="N2274" s="6"/>
      <c r="O2274" s="12"/>
      <c r="P2274" s="6"/>
      <c r="Q2274" s="6"/>
      <c r="R2274" s="8"/>
      <c r="S2274" s="8"/>
      <c r="T2274" s="18"/>
      <c r="U2274" s="8"/>
      <c r="V2274" s="20"/>
      <c r="W2274" s="6"/>
      <c r="Y2274" s="11"/>
      <c r="AB2274" s="23"/>
      <c r="AH2274" s="19"/>
      <c r="AI2274" s="19"/>
      <c r="AL2274"/>
      <c r="AM2274" s="19"/>
    </row>
    <row r="2275" spans="1:39" s="9" customFormat="1" ht="15" customHeight="1" x14ac:dyDescent="0.25">
      <c r="A2275" s="11"/>
      <c r="B2275" s="12"/>
      <c r="C2275" s="12"/>
      <c r="D2275" s="12"/>
      <c r="E2275" s="12"/>
      <c r="F2275" s="12"/>
      <c r="G2275" s="12"/>
      <c r="H2275" s="12"/>
      <c r="I2275" s="12"/>
      <c r="J2275" s="13"/>
      <c r="K2275" s="13"/>
      <c r="L2275" s="14"/>
      <c r="M2275" s="7"/>
      <c r="N2275" s="6"/>
      <c r="O2275" s="12"/>
      <c r="P2275" s="6"/>
      <c r="Q2275" s="6"/>
      <c r="R2275" s="8"/>
      <c r="S2275" s="8"/>
      <c r="T2275" s="18"/>
      <c r="U2275" s="8"/>
      <c r="V2275" s="20"/>
      <c r="W2275" s="6"/>
      <c r="Y2275" s="11"/>
      <c r="AB2275" s="23"/>
      <c r="AH2275" s="19"/>
      <c r="AI2275" s="19"/>
      <c r="AL2275"/>
      <c r="AM2275" s="19"/>
    </row>
    <row r="2276" spans="1:39" s="9" customFormat="1" ht="15" customHeight="1" x14ac:dyDescent="0.25">
      <c r="A2276" s="11"/>
      <c r="B2276" s="12"/>
      <c r="C2276" s="12"/>
      <c r="D2276" s="12"/>
      <c r="E2276" s="12"/>
      <c r="F2276" s="12"/>
      <c r="G2276" s="12"/>
      <c r="H2276" s="12"/>
      <c r="I2276" s="12"/>
      <c r="J2276" s="13"/>
      <c r="K2276" s="13"/>
      <c r="L2276" s="14"/>
      <c r="M2276" s="7"/>
      <c r="N2276" s="6"/>
      <c r="O2276" s="12"/>
      <c r="P2276" s="6"/>
      <c r="Q2276" s="6"/>
      <c r="R2276" s="8"/>
      <c r="S2276" s="8"/>
      <c r="T2276" s="18"/>
      <c r="U2276" s="8"/>
      <c r="V2276" s="20"/>
      <c r="W2276" s="6"/>
      <c r="Y2276" s="11"/>
      <c r="AB2276" s="23"/>
      <c r="AH2276" s="19"/>
      <c r="AI2276" s="19"/>
      <c r="AL2276"/>
      <c r="AM2276" s="19"/>
    </row>
    <row r="2277" spans="1:39" s="9" customFormat="1" ht="15" customHeight="1" x14ac:dyDescent="0.25">
      <c r="A2277" s="11"/>
      <c r="B2277" s="12"/>
      <c r="C2277" s="12"/>
      <c r="D2277" s="12"/>
      <c r="E2277" s="12"/>
      <c r="F2277" s="12"/>
      <c r="G2277" s="12"/>
      <c r="H2277" s="12"/>
      <c r="I2277" s="12"/>
      <c r="J2277" s="13"/>
      <c r="K2277" s="13"/>
      <c r="L2277" s="14"/>
      <c r="M2277" s="7"/>
      <c r="N2277" s="6"/>
      <c r="O2277" s="12"/>
      <c r="P2277" s="6"/>
      <c r="Q2277" s="6"/>
      <c r="R2277" s="8"/>
      <c r="S2277" s="8"/>
      <c r="T2277" s="18"/>
      <c r="U2277" s="8"/>
      <c r="V2277" s="20"/>
      <c r="W2277" s="6"/>
      <c r="Y2277" s="11"/>
      <c r="AB2277" s="23"/>
      <c r="AH2277" s="19"/>
      <c r="AI2277" s="19"/>
      <c r="AL2277"/>
      <c r="AM2277" s="19"/>
    </row>
    <row r="2278" spans="1:39" s="9" customFormat="1" ht="15" customHeight="1" x14ac:dyDescent="0.25">
      <c r="A2278" s="11"/>
      <c r="B2278" s="12"/>
      <c r="C2278" s="12"/>
      <c r="D2278" s="12"/>
      <c r="E2278" s="12"/>
      <c r="F2278" s="12"/>
      <c r="G2278" s="12"/>
      <c r="H2278" s="12"/>
      <c r="I2278" s="12"/>
      <c r="J2278" s="13"/>
      <c r="K2278" s="13"/>
      <c r="L2278" s="14"/>
      <c r="M2278" s="7"/>
      <c r="N2278" s="6"/>
      <c r="O2278" s="12"/>
      <c r="P2278" s="6"/>
      <c r="Q2278" s="6"/>
      <c r="R2278" s="8"/>
      <c r="S2278" s="8"/>
      <c r="T2278" s="18"/>
      <c r="U2278" s="8"/>
      <c r="V2278" s="20"/>
      <c r="W2278" s="6"/>
      <c r="Y2278" s="11"/>
      <c r="AB2278" s="23"/>
      <c r="AH2278" s="19"/>
      <c r="AI2278" s="19"/>
      <c r="AL2278"/>
      <c r="AM2278" s="19"/>
    </row>
    <row r="2279" spans="1:39" s="9" customFormat="1" ht="15" customHeight="1" x14ac:dyDescent="0.25">
      <c r="A2279" s="11"/>
      <c r="B2279" s="12"/>
      <c r="C2279" s="12"/>
      <c r="D2279" s="12"/>
      <c r="E2279" s="12"/>
      <c r="F2279" s="12"/>
      <c r="G2279" s="12"/>
      <c r="H2279" s="12"/>
      <c r="I2279" s="12"/>
      <c r="J2279" s="13"/>
      <c r="K2279" s="13"/>
      <c r="L2279" s="14"/>
      <c r="M2279" s="7"/>
      <c r="N2279" s="6"/>
      <c r="O2279" s="12"/>
      <c r="P2279" s="6"/>
      <c r="Q2279" s="6"/>
      <c r="R2279" s="8"/>
      <c r="S2279" s="8"/>
      <c r="T2279" s="18"/>
      <c r="U2279" s="8"/>
      <c r="V2279" s="20"/>
      <c r="W2279" s="6"/>
      <c r="Y2279" s="11"/>
      <c r="AB2279" s="23"/>
      <c r="AH2279" s="19"/>
      <c r="AI2279" s="19"/>
      <c r="AL2279"/>
      <c r="AM2279" s="19"/>
    </row>
    <row r="2280" spans="1:39" s="9" customFormat="1" ht="15" customHeight="1" x14ac:dyDescent="0.25">
      <c r="A2280" s="11"/>
      <c r="B2280" s="12"/>
      <c r="C2280" s="12"/>
      <c r="D2280" s="12"/>
      <c r="E2280" s="12"/>
      <c r="F2280" s="12"/>
      <c r="G2280" s="12"/>
      <c r="H2280" s="12"/>
      <c r="I2280" s="12"/>
      <c r="J2280" s="13"/>
      <c r="K2280" s="13"/>
      <c r="L2280" s="14"/>
      <c r="M2280" s="7"/>
      <c r="N2280" s="6"/>
      <c r="O2280" s="12"/>
      <c r="P2280" s="6"/>
      <c r="Q2280" s="6"/>
      <c r="R2280" s="8"/>
      <c r="S2280" s="8"/>
      <c r="T2280" s="18"/>
      <c r="U2280" s="8"/>
      <c r="V2280" s="20"/>
      <c r="W2280" s="6"/>
      <c r="Y2280" s="11"/>
      <c r="AB2280" s="23"/>
      <c r="AH2280" s="19"/>
      <c r="AI2280" s="19"/>
      <c r="AL2280"/>
      <c r="AM2280" s="19"/>
    </row>
    <row r="2281" spans="1:39" s="9" customFormat="1" ht="15" customHeight="1" x14ac:dyDescent="0.25">
      <c r="A2281" s="11"/>
      <c r="B2281" s="12"/>
      <c r="C2281" s="12"/>
      <c r="D2281" s="12"/>
      <c r="E2281" s="12"/>
      <c r="F2281" s="12"/>
      <c r="G2281" s="12"/>
      <c r="H2281" s="12"/>
      <c r="I2281" s="12"/>
      <c r="J2281" s="13"/>
      <c r="K2281" s="13"/>
      <c r="L2281" s="14"/>
      <c r="M2281" s="7"/>
      <c r="N2281" s="6"/>
      <c r="O2281" s="12"/>
      <c r="P2281" s="6"/>
      <c r="Q2281" s="6"/>
      <c r="R2281" s="8"/>
      <c r="S2281" s="8"/>
      <c r="T2281" s="18"/>
      <c r="U2281" s="8"/>
      <c r="V2281" s="20"/>
      <c r="W2281" s="6"/>
      <c r="Y2281" s="11"/>
      <c r="AB2281" s="23"/>
      <c r="AH2281" s="19"/>
      <c r="AI2281" s="19"/>
      <c r="AL2281"/>
      <c r="AM2281" s="19"/>
    </row>
    <row r="2282" spans="1:39" s="9" customFormat="1" ht="15" customHeight="1" x14ac:dyDescent="0.25">
      <c r="A2282" s="11"/>
      <c r="B2282" s="12"/>
      <c r="C2282" s="12"/>
      <c r="D2282" s="12"/>
      <c r="E2282" s="12"/>
      <c r="F2282" s="12"/>
      <c r="G2282" s="12"/>
      <c r="H2282" s="12"/>
      <c r="I2282" s="12"/>
      <c r="J2282" s="13"/>
      <c r="K2282" s="13"/>
      <c r="L2282" s="14"/>
      <c r="M2282" s="7"/>
      <c r="N2282" s="6"/>
      <c r="O2282" s="12"/>
      <c r="P2282" s="6"/>
      <c r="Q2282" s="6"/>
      <c r="R2282" s="8"/>
      <c r="S2282" s="8"/>
      <c r="T2282" s="18"/>
      <c r="U2282" s="8"/>
      <c r="V2282" s="20"/>
      <c r="W2282" s="6"/>
      <c r="Y2282" s="11"/>
      <c r="AB2282" s="23"/>
      <c r="AH2282" s="19"/>
      <c r="AI2282" s="19"/>
      <c r="AL2282"/>
      <c r="AM2282" s="19"/>
    </row>
    <row r="2283" spans="1:39" s="9" customFormat="1" ht="15" customHeight="1" x14ac:dyDescent="0.25">
      <c r="A2283" s="11"/>
      <c r="B2283" s="12"/>
      <c r="C2283" s="12"/>
      <c r="D2283" s="12"/>
      <c r="E2283" s="12"/>
      <c r="F2283" s="12"/>
      <c r="G2283" s="12"/>
      <c r="H2283" s="12"/>
      <c r="I2283" s="12"/>
      <c r="J2283" s="13"/>
      <c r="K2283" s="13"/>
      <c r="L2283" s="14"/>
      <c r="M2283" s="7"/>
      <c r="N2283" s="6"/>
      <c r="O2283" s="12"/>
      <c r="P2283" s="6"/>
      <c r="Q2283" s="6"/>
      <c r="R2283" s="8"/>
      <c r="S2283" s="8"/>
      <c r="T2283" s="18"/>
      <c r="U2283" s="8"/>
      <c r="V2283" s="20"/>
      <c r="W2283" s="6"/>
      <c r="Y2283" s="11"/>
      <c r="AB2283" s="23"/>
      <c r="AH2283" s="19"/>
      <c r="AI2283" s="19"/>
      <c r="AL2283"/>
      <c r="AM2283" s="19"/>
    </row>
    <row r="2284" spans="1:39" s="9" customFormat="1" ht="15" customHeight="1" x14ac:dyDescent="0.25">
      <c r="A2284" s="11"/>
      <c r="B2284" s="12"/>
      <c r="C2284" s="12"/>
      <c r="D2284" s="12"/>
      <c r="E2284" s="12"/>
      <c r="F2284" s="12"/>
      <c r="G2284" s="12"/>
      <c r="H2284" s="12"/>
      <c r="I2284" s="12"/>
      <c r="J2284" s="13"/>
      <c r="K2284" s="13"/>
      <c r="L2284" s="14"/>
      <c r="M2284" s="7"/>
      <c r="N2284" s="6"/>
      <c r="O2284" s="12"/>
      <c r="P2284" s="6"/>
      <c r="Q2284" s="6"/>
      <c r="R2284" s="8"/>
      <c r="S2284" s="8"/>
      <c r="T2284" s="18"/>
      <c r="U2284" s="8"/>
      <c r="V2284" s="20"/>
      <c r="W2284" s="6"/>
      <c r="Y2284" s="11"/>
      <c r="AB2284" s="23"/>
      <c r="AH2284" s="19"/>
      <c r="AI2284" s="19"/>
      <c r="AL2284"/>
      <c r="AM2284" s="19"/>
    </row>
    <row r="2285" spans="1:39" s="9" customFormat="1" ht="15" customHeight="1" x14ac:dyDescent="0.25">
      <c r="A2285" s="11"/>
      <c r="B2285" s="12"/>
      <c r="C2285" s="12"/>
      <c r="D2285" s="12"/>
      <c r="E2285" s="12"/>
      <c r="F2285" s="12"/>
      <c r="G2285" s="12"/>
      <c r="H2285" s="12"/>
      <c r="I2285" s="12"/>
      <c r="J2285" s="13"/>
      <c r="K2285" s="13"/>
      <c r="L2285" s="14"/>
      <c r="M2285" s="7"/>
      <c r="N2285" s="6"/>
      <c r="O2285" s="12"/>
      <c r="P2285" s="6"/>
      <c r="Q2285" s="6"/>
      <c r="R2285" s="8"/>
      <c r="S2285" s="8"/>
      <c r="T2285" s="18"/>
      <c r="U2285" s="8"/>
      <c r="V2285" s="20"/>
      <c r="W2285" s="6"/>
      <c r="Y2285" s="11"/>
      <c r="AB2285" s="23"/>
      <c r="AH2285" s="19"/>
      <c r="AI2285" s="19"/>
      <c r="AL2285"/>
      <c r="AM2285" s="19"/>
    </row>
    <row r="2286" spans="1:39" s="9" customFormat="1" ht="15" customHeight="1" x14ac:dyDescent="0.25">
      <c r="A2286" s="11"/>
      <c r="B2286" s="12"/>
      <c r="C2286" s="12"/>
      <c r="D2286" s="12"/>
      <c r="E2286" s="12"/>
      <c r="F2286" s="12"/>
      <c r="G2286" s="12"/>
      <c r="H2286" s="12"/>
      <c r="I2286" s="12"/>
      <c r="J2286" s="13"/>
      <c r="K2286" s="13"/>
      <c r="L2286" s="14"/>
      <c r="M2286" s="7"/>
      <c r="N2286" s="6"/>
      <c r="O2286" s="12"/>
      <c r="P2286" s="6"/>
      <c r="Q2286" s="6"/>
      <c r="R2286" s="8"/>
      <c r="S2286" s="8"/>
      <c r="T2286" s="18"/>
      <c r="U2286" s="8"/>
      <c r="V2286" s="20"/>
      <c r="W2286" s="6"/>
      <c r="Y2286" s="11"/>
      <c r="AB2286" s="23"/>
      <c r="AH2286" s="19"/>
      <c r="AI2286" s="19"/>
      <c r="AL2286"/>
      <c r="AM2286" s="19"/>
    </row>
    <row r="2287" spans="1:39" s="9" customFormat="1" ht="15" customHeight="1" x14ac:dyDescent="0.25">
      <c r="A2287" s="11"/>
      <c r="B2287" s="12"/>
      <c r="C2287" s="12"/>
      <c r="D2287" s="12"/>
      <c r="E2287" s="12"/>
      <c r="F2287" s="12"/>
      <c r="G2287" s="12"/>
      <c r="H2287" s="12"/>
      <c r="I2287" s="12"/>
      <c r="J2287" s="13"/>
      <c r="K2287" s="13"/>
      <c r="L2287" s="14"/>
      <c r="M2287" s="7"/>
      <c r="N2287" s="6"/>
      <c r="O2287" s="12"/>
      <c r="P2287" s="6"/>
      <c r="Q2287" s="6"/>
      <c r="R2287" s="8"/>
      <c r="S2287" s="8"/>
      <c r="T2287" s="18"/>
      <c r="U2287" s="8"/>
      <c r="V2287" s="20"/>
      <c r="W2287" s="6"/>
      <c r="Y2287" s="11"/>
      <c r="AB2287" s="23"/>
      <c r="AH2287" s="19"/>
      <c r="AI2287" s="19"/>
      <c r="AL2287"/>
      <c r="AM2287" s="19"/>
    </row>
    <row r="2288" spans="1:39" s="9" customFormat="1" ht="15" customHeight="1" x14ac:dyDescent="0.25">
      <c r="A2288" s="11"/>
      <c r="B2288" s="12"/>
      <c r="C2288" s="12"/>
      <c r="D2288" s="12"/>
      <c r="E2288" s="12"/>
      <c r="F2288" s="12"/>
      <c r="G2288" s="12"/>
      <c r="H2288" s="12"/>
      <c r="I2288" s="12"/>
      <c r="J2288" s="13"/>
      <c r="K2288" s="13"/>
      <c r="L2288" s="14"/>
      <c r="M2288" s="7"/>
      <c r="N2288" s="6"/>
      <c r="O2288" s="12"/>
      <c r="P2288" s="6"/>
      <c r="Q2288" s="6"/>
      <c r="R2288" s="8"/>
      <c r="S2288" s="8"/>
      <c r="T2288" s="18"/>
      <c r="U2288" s="8"/>
      <c r="V2288" s="20"/>
      <c r="W2288" s="6"/>
      <c r="Y2288" s="11"/>
      <c r="AB2288" s="23"/>
      <c r="AH2288" s="19"/>
      <c r="AI2288" s="19"/>
      <c r="AL2288"/>
      <c r="AM2288" s="19"/>
    </row>
    <row r="2289" spans="1:39" s="9" customFormat="1" ht="15" customHeight="1" x14ac:dyDescent="0.25">
      <c r="A2289" s="11"/>
      <c r="B2289" s="12"/>
      <c r="C2289" s="12"/>
      <c r="D2289" s="12"/>
      <c r="E2289" s="12"/>
      <c r="F2289" s="12"/>
      <c r="G2289" s="12"/>
      <c r="H2289" s="12"/>
      <c r="I2289" s="12"/>
      <c r="J2289" s="13"/>
      <c r="K2289" s="13"/>
      <c r="L2289" s="14"/>
      <c r="M2289" s="7"/>
      <c r="N2289" s="6"/>
      <c r="O2289" s="12"/>
      <c r="P2289" s="6"/>
      <c r="Q2289" s="6"/>
      <c r="R2289" s="8"/>
      <c r="S2289" s="8"/>
      <c r="T2289" s="18"/>
      <c r="U2289" s="8"/>
      <c r="V2289" s="20"/>
      <c r="W2289" s="6"/>
      <c r="Y2289" s="11"/>
      <c r="AB2289" s="23"/>
      <c r="AH2289" s="19"/>
      <c r="AI2289" s="19"/>
      <c r="AL2289"/>
      <c r="AM2289" s="19"/>
    </row>
    <row r="2290" spans="1:39" s="9" customFormat="1" ht="15" customHeight="1" x14ac:dyDescent="0.25">
      <c r="A2290" s="11"/>
      <c r="B2290" s="12"/>
      <c r="C2290" s="12"/>
      <c r="D2290" s="12"/>
      <c r="E2290" s="12"/>
      <c r="F2290" s="12"/>
      <c r="G2290" s="12"/>
      <c r="H2290" s="12"/>
      <c r="I2290" s="12"/>
      <c r="J2290" s="13"/>
      <c r="K2290" s="13"/>
      <c r="L2290" s="14"/>
      <c r="M2290" s="7"/>
      <c r="N2290" s="6"/>
      <c r="O2290" s="12"/>
      <c r="P2290" s="6"/>
      <c r="Q2290" s="6"/>
      <c r="R2290" s="8"/>
      <c r="S2290" s="8"/>
      <c r="T2290" s="18"/>
      <c r="U2290" s="8"/>
      <c r="V2290" s="20"/>
      <c r="W2290" s="6"/>
      <c r="Y2290" s="11"/>
      <c r="AB2290" s="23"/>
      <c r="AH2290" s="19"/>
      <c r="AI2290" s="19"/>
      <c r="AL2290"/>
      <c r="AM2290" s="19"/>
    </row>
    <row r="2291" spans="1:39" s="9" customFormat="1" ht="15" customHeight="1" x14ac:dyDescent="0.25">
      <c r="A2291" s="11"/>
      <c r="B2291" s="12"/>
      <c r="C2291" s="12"/>
      <c r="D2291" s="12"/>
      <c r="E2291" s="12"/>
      <c r="F2291" s="12"/>
      <c r="G2291" s="12"/>
      <c r="H2291" s="12"/>
      <c r="I2291" s="12"/>
      <c r="J2291" s="13"/>
      <c r="K2291" s="13"/>
      <c r="L2291" s="14"/>
      <c r="M2291" s="7"/>
      <c r="N2291" s="6"/>
      <c r="O2291" s="12"/>
      <c r="P2291" s="6"/>
      <c r="Q2291" s="6"/>
      <c r="R2291" s="8"/>
      <c r="S2291" s="8"/>
      <c r="T2291" s="18"/>
      <c r="U2291" s="8"/>
      <c r="V2291" s="20"/>
      <c r="W2291" s="6"/>
      <c r="Y2291" s="11"/>
      <c r="AB2291" s="23"/>
      <c r="AH2291" s="19"/>
      <c r="AI2291" s="19"/>
      <c r="AL2291"/>
      <c r="AM2291" s="19"/>
    </row>
    <row r="2292" spans="1:39" s="9" customFormat="1" ht="15" customHeight="1" x14ac:dyDescent="0.25">
      <c r="A2292" s="11"/>
      <c r="B2292" s="12"/>
      <c r="C2292" s="12"/>
      <c r="D2292" s="12"/>
      <c r="E2292" s="12"/>
      <c r="F2292" s="12"/>
      <c r="G2292" s="12"/>
      <c r="H2292" s="12"/>
      <c r="I2292" s="12"/>
      <c r="J2292" s="13"/>
      <c r="K2292" s="13"/>
      <c r="L2292" s="14"/>
      <c r="M2292" s="7"/>
      <c r="N2292" s="6"/>
      <c r="O2292" s="12"/>
      <c r="P2292" s="6"/>
      <c r="Q2292" s="6"/>
      <c r="R2292" s="8"/>
      <c r="S2292" s="8"/>
      <c r="T2292" s="18"/>
      <c r="U2292" s="8"/>
      <c r="V2292" s="20"/>
      <c r="W2292" s="6"/>
      <c r="Y2292" s="11"/>
      <c r="AB2292" s="23"/>
      <c r="AH2292" s="19"/>
      <c r="AI2292" s="19"/>
      <c r="AL2292"/>
      <c r="AM2292" s="19"/>
    </row>
    <row r="2293" spans="1:39" s="9" customFormat="1" ht="15" customHeight="1" x14ac:dyDescent="0.25">
      <c r="A2293" s="11"/>
      <c r="B2293" s="12"/>
      <c r="C2293" s="12"/>
      <c r="D2293" s="12"/>
      <c r="E2293" s="12"/>
      <c r="F2293" s="12"/>
      <c r="G2293" s="12"/>
      <c r="H2293" s="12"/>
      <c r="I2293" s="12"/>
      <c r="J2293" s="13"/>
      <c r="K2293" s="13"/>
      <c r="L2293" s="14"/>
      <c r="M2293" s="7"/>
      <c r="N2293" s="6"/>
      <c r="O2293" s="12"/>
      <c r="P2293" s="6"/>
      <c r="Q2293" s="6"/>
      <c r="R2293" s="8"/>
      <c r="S2293" s="8"/>
      <c r="T2293" s="18"/>
      <c r="U2293" s="8"/>
      <c r="V2293" s="20"/>
      <c r="W2293" s="6"/>
      <c r="Y2293" s="11"/>
      <c r="AB2293" s="23"/>
      <c r="AH2293" s="19"/>
      <c r="AI2293" s="19"/>
      <c r="AL2293"/>
      <c r="AM2293" s="19"/>
    </row>
    <row r="2294" spans="1:39" s="9" customFormat="1" ht="15" customHeight="1" x14ac:dyDescent="0.25">
      <c r="A2294" s="11"/>
      <c r="B2294" s="12"/>
      <c r="C2294" s="12"/>
      <c r="D2294" s="12"/>
      <c r="E2294" s="12"/>
      <c r="F2294" s="12"/>
      <c r="G2294" s="12"/>
      <c r="H2294" s="12"/>
      <c r="I2294" s="12"/>
      <c r="J2294" s="13"/>
      <c r="K2294" s="13"/>
      <c r="L2294" s="14"/>
      <c r="M2294" s="7"/>
      <c r="N2294" s="6"/>
      <c r="O2294" s="12"/>
      <c r="P2294" s="6"/>
      <c r="Q2294" s="6"/>
      <c r="R2294" s="8"/>
      <c r="S2294" s="8"/>
      <c r="T2294" s="18"/>
      <c r="U2294" s="8"/>
      <c r="V2294" s="20"/>
      <c r="W2294" s="6"/>
      <c r="Y2294" s="11"/>
      <c r="AB2294" s="23"/>
      <c r="AH2294" s="19"/>
      <c r="AI2294" s="19"/>
      <c r="AL2294"/>
      <c r="AM2294" s="19"/>
    </row>
    <row r="2295" spans="1:39" s="9" customFormat="1" ht="15" customHeight="1" x14ac:dyDescent="0.25">
      <c r="A2295" s="11"/>
      <c r="B2295" s="12"/>
      <c r="C2295" s="12"/>
      <c r="D2295" s="12"/>
      <c r="E2295" s="12"/>
      <c r="F2295" s="12"/>
      <c r="G2295" s="12"/>
      <c r="H2295" s="12"/>
      <c r="I2295" s="12"/>
      <c r="J2295" s="13"/>
      <c r="K2295" s="13"/>
      <c r="L2295" s="14"/>
      <c r="M2295" s="7"/>
      <c r="N2295" s="6"/>
      <c r="O2295" s="12"/>
      <c r="P2295" s="6"/>
      <c r="Q2295" s="6"/>
      <c r="R2295" s="8"/>
      <c r="S2295" s="8"/>
      <c r="T2295" s="18"/>
      <c r="U2295" s="8"/>
      <c r="V2295" s="20"/>
      <c r="W2295" s="6"/>
      <c r="Y2295" s="11"/>
      <c r="AB2295" s="23"/>
      <c r="AH2295" s="19"/>
      <c r="AI2295" s="19"/>
      <c r="AL2295"/>
      <c r="AM2295" s="19"/>
    </row>
    <row r="2296" spans="1:39" s="9" customFormat="1" ht="15" customHeight="1" x14ac:dyDescent="0.25">
      <c r="A2296" s="11"/>
      <c r="B2296" s="12"/>
      <c r="C2296" s="12"/>
      <c r="D2296" s="12"/>
      <c r="E2296" s="12"/>
      <c r="F2296" s="12"/>
      <c r="G2296" s="12"/>
      <c r="H2296" s="12"/>
      <c r="I2296" s="12"/>
      <c r="J2296" s="13"/>
      <c r="K2296" s="13"/>
      <c r="L2296" s="14"/>
      <c r="M2296" s="7"/>
      <c r="N2296" s="6"/>
      <c r="O2296" s="12"/>
      <c r="P2296" s="6"/>
      <c r="Q2296" s="6"/>
      <c r="R2296" s="8"/>
      <c r="S2296" s="8"/>
      <c r="T2296" s="18"/>
      <c r="U2296" s="8"/>
      <c r="V2296" s="20"/>
      <c r="W2296" s="6"/>
      <c r="Y2296" s="11"/>
      <c r="AB2296" s="23"/>
      <c r="AH2296" s="19"/>
      <c r="AI2296" s="19"/>
      <c r="AL2296"/>
      <c r="AM2296" s="19"/>
    </row>
    <row r="2297" spans="1:39" s="9" customFormat="1" ht="15" customHeight="1" x14ac:dyDescent="0.25">
      <c r="A2297" s="11"/>
      <c r="B2297" s="12"/>
      <c r="C2297" s="12"/>
      <c r="D2297" s="12"/>
      <c r="E2297" s="12"/>
      <c r="F2297" s="12"/>
      <c r="G2297" s="12"/>
      <c r="H2297" s="12"/>
      <c r="I2297" s="12"/>
      <c r="J2297" s="13"/>
      <c r="K2297" s="13"/>
      <c r="L2297" s="14"/>
      <c r="M2297" s="7"/>
      <c r="N2297" s="6"/>
      <c r="O2297" s="12"/>
      <c r="P2297" s="6"/>
      <c r="Q2297" s="6"/>
      <c r="R2297" s="8"/>
      <c r="S2297" s="8"/>
      <c r="T2297" s="18"/>
      <c r="U2297" s="8"/>
      <c r="V2297" s="20"/>
      <c r="W2297" s="6"/>
      <c r="Y2297" s="11"/>
      <c r="AB2297" s="23"/>
      <c r="AH2297" s="19"/>
      <c r="AI2297" s="19"/>
      <c r="AL2297"/>
      <c r="AM2297" s="19"/>
    </row>
    <row r="2298" spans="1:39" s="9" customFormat="1" ht="15" customHeight="1" x14ac:dyDescent="0.25">
      <c r="A2298" s="11"/>
      <c r="B2298" s="12"/>
      <c r="C2298" s="12"/>
      <c r="D2298" s="12"/>
      <c r="E2298" s="12"/>
      <c r="F2298" s="12"/>
      <c r="G2298" s="12"/>
      <c r="H2298" s="12"/>
      <c r="I2298" s="12"/>
      <c r="J2298" s="13"/>
      <c r="K2298" s="13"/>
      <c r="L2298" s="14"/>
      <c r="M2298" s="7"/>
      <c r="N2298" s="6"/>
      <c r="O2298" s="12"/>
      <c r="P2298" s="6"/>
      <c r="Q2298" s="6"/>
      <c r="R2298" s="8"/>
      <c r="S2298" s="8"/>
      <c r="T2298" s="18"/>
      <c r="U2298" s="8"/>
      <c r="V2298" s="20"/>
      <c r="W2298" s="6"/>
      <c r="Y2298" s="11"/>
      <c r="AB2298" s="23"/>
      <c r="AH2298" s="19"/>
      <c r="AI2298" s="19"/>
      <c r="AL2298"/>
      <c r="AM2298" s="19"/>
    </row>
    <row r="2299" spans="1:39" s="9" customFormat="1" ht="15" customHeight="1" x14ac:dyDescent="0.25">
      <c r="A2299" s="11"/>
      <c r="B2299" s="12"/>
      <c r="C2299" s="12"/>
      <c r="D2299" s="12"/>
      <c r="E2299" s="12"/>
      <c r="F2299" s="12"/>
      <c r="G2299" s="12"/>
      <c r="H2299" s="12"/>
      <c r="I2299" s="12"/>
      <c r="J2299" s="13"/>
      <c r="K2299" s="13"/>
      <c r="L2299" s="14"/>
      <c r="M2299" s="7"/>
      <c r="N2299" s="6"/>
      <c r="O2299" s="12"/>
      <c r="P2299" s="6"/>
      <c r="Q2299" s="6"/>
      <c r="R2299" s="8"/>
      <c r="S2299" s="8"/>
      <c r="T2299" s="18"/>
      <c r="U2299" s="8"/>
      <c r="V2299" s="20"/>
      <c r="W2299" s="6"/>
      <c r="Y2299" s="11"/>
      <c r="AB2299" s="23"/>
      <c r="AH2299" s="19"/>
      <c r="AI2299" s="19"/>
      <c r="AL2299"/>
      <c r="AM2299" s="19"/>
    </row>
    <row r="2300" spans="1:39" s="9" customFormat="1" ht="15" customHeight="1" x14ac:dyDescent="0.25">
      <c r="A2300" s="11"/>
      <c r="B2300" s="12"/>
      <c r="C2300" s="12"/>
      <c r="D2300" s="12"/>
      <c r="E2300" s="12"/>
      <c r="F2300" s="12"/>
      <c r="G2300" s="12"/>
      <c r="H2300" s="12"/>
      <c r="I2300" s="12"/>
      <c r="J2300" s="13"/>
      <c r="K2300" s="13"/>
      <c r="L2300" s="14"/>
      <c r="M2300" s="7"/>
      <c r="N2300" s="6"/>
      <c r="O2300" s="12"/>
      <c r="P2300" s="6"/>
      <c r="Q2300" s="6"/>
      <c r="R2300" s="8"/>
      <c r="S2300" s="8"/>
      <c r="T2300" s="18"/>
      <c r="U2300" s="8"/>
      <c r="V2300" s="20"/>
      <c r="W2300" s="6"/>
      <c r="Y2300" s="11"/>
      <c r="AB2300" s="23"/>
      <c r="AH2300" s="19"/>
      <c r="AI2300" s="19"/>
      <c r="AL2300"/>
      <c r="AM2300" s="19"/>
    </row>
    <row r="2301" spans="1:39" s="9" customFormat="1" ht="15" customHeight="1" x14ac:dyDescent="0.25">
      <c r="A2301" s="11"/>
      <c r="B2301" s="12"/>
      <c r="C2301" s="12"/>
      <c r="D2301" s="12"/>
      <c r="E2301" s="12"/>
      <c r="F2301" s="12"/>
      <c r="G2301" s="12"/>
      <c r="H2301" s="12"/>
      <c r="I2301" s="12"/>
      <c r="J2301" s="13"/>
      <c r="K2301" s="13"/>
      <c r="L2301" s="14"/>
      <c r="M2301" s="7"/>
      <c r="N2301" s="6"/>
      <c r="O2301" s="12"/>
      <c r="P2301" s="6"/>
      <c r="Q2301" s="6"/>
      <c r="R2301" s="8"/>
      <c r="S2301" s="8"/>
      <c r="T2301" s="18"/>
      <c r="U2301" s="8"/>
      <c r="V2301" s="20"/>
      <c r="W2301" s="6"/>
      <c r="Y2301" s="11"/>
      <c r="AB2301" s="23"/>
      <c r="AH2301" s="19"/>
      <c r="AI2301" s="19"/>
      <c r="AL2301"/>
      <c r="AM2301" s="19"/>
    </row>
    <row r="2302" spans="1:39" s="9" customFormat="1" ht="15" customHeight="1" x14ac:dyDescent="0.25">
      <c r="A2302" s="11"/>
      <c r="B2302" s="12"/>
      <c r="C2302" s="12"/>
      <c r="D2302" s="12"/>
      <c r="E2302" s="12"/>
      <c r="F2302" s="12"/>
      <c r="G2302" s="12"/>
      <c r="H2302" s="12"/>
      <c r="I2302" s="12"/>
      <c r="J2302" s="13"/>
      <c r="K2302" s="13"/>
      <c r="L2302" s="14"/>
      <c r="M2302" s="7"/>
      <c r="N2302" s="6"/>
      <c r="O2302" s="12"/>
      <c r="P2302" s="6"/>
      <c r="Q2302" s="6"/>
      <c r="R2302" s="8"/>
      <c r="S2302" s="8"/>
      <c r="T2302" s="18"/>
      <c r="U2302" s="8"/>
      <c r="V2302" s="20"/>
      <c r="W2302" s="6"/>
      <c r="Y2302" s="11"/>
      <c r="AB2302" s="23"/>
      <c r="AH2302" s="19"/>
      <c r="AI2302" s="19"/>
      <c r="AL2302"/>
      <c r="AM2302" s="19"/>
    </row>
    <row r="2303" spans="1:39" s="9" customFormat="1" ht="15" customHeight="1" x14ac:dyDescent="0.25">
      <c r="A2303" s="11"/>
      <c r="B2303" s="12"/>
      <c r="C2303" s="12"/>
      <c r="D2303" s="12"/>
      <c r="E2303" s="12"/>
      <c r="F2303" s="12"/>
      <c r="G2303" s="12"/>
      <c r="H2303" s="12"/>
      <c r="I2303" s="12"/>
      <c r="J2303" s="13"/>
      <c r="K2303" s="13"/>
      <c r="L2303" s="14"/>
      <c r="M2303" s="7"/>
      <c r="N2303" s="6"/>
      <c r="O2303" s="12"/>
      <c r="P2303" s="6"/>
      <c r="Q2303" s="6"/>
      <c r="R2303" s="8"/>
      <c r="S2303" s="8"/>
      <c r="T2303" s="18"/>
      <c r="U2303" s="8"/>
      <c r="V2303" s="20"/>
      <c r="W2303" s="6"/>
      <c r="Y2303" s="11"/>
      <c r="AB2303" s="23"/>
      <c r="AH2303" s="19"/>
      <c r="AI2303" s="19"/>
      <c r="AL2303"/>
      <c r="AM2303" s="19"/>
    </row>
    <row r="2304" spans="1:39" s="9" customFormat="1" ht="15" customHeight="1" x14ac:dyDescent="0.25">
      <c r="A2304" s="11"/>
      <c r="B2304" s="12"/>
      <c r="C2304" s="12"/>
      <c r="D2304" s="12"/>
      <c r="E2304" s="12"/>
      <c r="F2304" s="12"/>
      <c r="G2304" s="12"/>
      <c r="H2304" s="12"/>
      <c r="I2304" s="12"/>
      <c r="J2304" s="13"/>
      <c r="K2304" s="13"/>
      <c r="L2304" s="14"/>
      <c r="M2304" s="7"/>
      <c r="N2304" s="6"/>
      <c r="O2304" s="12"/>
      <c r="P2304" s="6"/>
      <c r="Q2304" s="6"/>
      <c r="R2304" s="8"/>
      <c r="S2304" s="8"/>
      <c r="T2304" s="18"/>
      <c r="U2304" s="8"/>
      <c r="V2304" s="20"/>
      <c r="W2304" s="6"/>
      <c r="Y2304" s="11"/>
      <c r="AB2304" s="23"/>
      <c r="AH2304" s="19"/>
      <c r="AI2304" s="19"/>
      <c r="AL2304"/>
      <c r="AM2304" s="19"/>
    </row>
    <row r="2305" spans="1:39" s="9" customFormat="1" ht="15" customHeight="1" x14ac:dyDescent="0.25">
      <c r="A2305" s="11"/>
      <c r="B2305" s="12"/>
      <c r="C2305" s="12"/>
      <c r="D2305" s="12"/>
      <c r="E2305" s="12"/>
      <c r="F2305" s="12"/>
      <c r="G2305" s="12"/>
      <c r="H2305" s="12"/>
      <c r="I2305" s="12"/>
      <c r="J2305" s="13"/>
      <c r="K2305" s="13"/>
      <c r="L2305" s="14"/>
      <c r="M2305" s="7"/>
      <c r="N2305" s="6"/>
      <c r="O2305" s="12"/>
      <c r="P2305" s="6"/>
      <c r="Q2305" s="6"/>
      <c r="R2305" s="8"/>
      <c r="S2305" s="8"/>
      <c r="T2305" s="18"/>
      <c r="U2305" s="8"/>
      <c r="V2305" s="20"/>
      <c r="W2305" s="6"/>
      <c r="Y2305" s="11"/>
      <c r="AB2305" s="23"/>
      <c r="AH2305" s="19"/>
      <c r="AI2305" s="19"/>
      <c r="AL2305"/>
      <c r="AM2305" s="19"/>
    </row>
    <row r="2306" spans="1:39" s="9" customFormat="1" ht="15" customHeight="1" x14ac:dyDescent="0.25">
      <c r="A2306" s="11"/>
      <c r="B2306" s="12"/>
      <c r="C2306" s="12"/>
      <c r="D2306" s="12"/>
      <c r="E2306" s="12"/>
      <c r="F2306" s="12"/>
      <c r="G2306" s="12"/>
      <c r="H2306" s="12"/>
      <c r="I2306" s="12"/>
      <c r="J2306" s="13"/>
      <c r="K2306" s="13"/>
      <c r="L2306" s="14"/>
      <c r="M2306" s="7"/>
      <c r="N2306" s="6"/>
      <c r="O2306" s="12"/>
      <c r="P2306" s="6"/>
      <c r="Q2306" s="6"/>
      <c r="R2306" s="8"/>
      <c r="S2306" s="8"/>
      <c r="T2306" s="18"/>
      <c r="U2306" s="8"/>
      <c r="V2306" s="20"/>
      <c r="W2306" s="6"/>
      <c r="Y2306" s="11"/>
      <c r="AB2306" s="23"/>
      <c r="AH2306" s="19"/>
      <c r="AI2306" s="19"/>
      <c r="AL2306"/>
      <c r="AM2306" s="19"/>
    </row>
    <row r="2307" spans="1:39" s="9" customFormat="1" ht="15" customHeight="1" x14ac:dyDescent="0.25">
      <c r="A2307" s="11"/>
      <c r="B2307" s="12"/>
      <c r="C2307" s="12"/>
      <c r="D2307" s="12"/>
      <c r="E2307" s="12"/>
      <c r="F2307" s="12"/>
      <c r="G2307" s="12"/>
      <c r="H2307" s="12"/>
      <c r="I2307" s="12"/>
      <c r="J2307" s="13"/>
      <c r="K2307" s="13"/>
      <c r="L2307" s="14"/>
      <c r="M2307" s="7"/>
      <c r="N2307" s="6"/>
      <c r="O2307" s="12"/>
      <c r="P2307" s="6"/>
      <c r="Q2307" s="6"/>
      <c r="R2307" s="8"/>
      <c r="S2307" s="8"/>
      <c r="T2307" s="18"/>
      <c r="U2307" s="8"/>
      <c r="V2307" s="20"/>
      <c r="W2307" s="6"/>
      <c r="Y2307" s="11"/>
      <c r="AB2307" s="23"/>
      <c r="AH2307" s="19"/>
      <c r="AI2307" s="19"/>
      <c r="AL2307"/>
      <c r="AM2307" s="19"/>
    </row>
    <row r="2308" spans="1:39" s="9" customFormat="1" ht="15" customHeight="1" x14ac:dyDescent="0.25">
      <c r="A2308" s="11"/>
      <c r="B2308" s="12"/>
      <c r="C2308" s="12"/>
      <c r="D2308" s="12"/>
      <c r="E2308" s="12"/>
      <c r="F2308" s="12"/>
      <c r="G2308" s="12"/>
      <c r="H2308" s="12"/>
      <c r="I2308" s="12"/>
      <c r="J2308" s="13"/>
      <c r="K2308" s="13"/>
      <c r="L2308" s="14"/>
      <c r="M2308" s="7"/>
      <c r="N2308" s="6"/>
      <c r="O2308" s="12"/>
      <c r="P2308" s="6"/>
      <c r="Q2308" s="6"/>
      <c r="R2308" s="8"/>
      <c r="S2308" s="8"/>
      <c r="T2308" s="18"/>
      <c r="U2308" s="8"/>
      <c r="V2308" s="20"/>
      <c r="W2308" s="6"/>
      <c r="Y2308" s="11"/>
      <c r="AB2308" s="23"/>
      <c r="AH2308" s="19"/>
      <c r="AI2308" s="19"/>
      <c r="AL2308"/>
      <c r="AM2308" s="19"/>
    </row>
    <row r="2309" spans="1:39" s="9" customFormat="1" ht="15" customHeight="1" x14ac:dyDescent="0.25">
      <c r="A2309" s="11"/>
      <c r="B2309" s="12"/>
      <c r="C2309" s="12"/>
      <c r="D2309" s="12"/>
      <c r="E2309" s="12"/>
      <c r="F2309" s="12"/>
      <c r="G2309" s="12"/>
      <c r="H2309" s="12"/>
      <c r="I2309" s="12"/>
      <c r="J2309" s="13"/>
      <c r="K2309" s="13"/>
      <c r="L2309" s="14"/>
      <c r="M2309" s="7"/>
      <c r="N2309" s="6"/>
      <c r="O2309" s="12"/>
      <c r="P2309" s="6"/>
      <c r="Q2309" s="6"/>
      <c r="R2309" s="8"/>
      <c r="S2309" s="8"/>
      <c r="T2309" s="18"/>
      <c r="U2309" s="8"/>
      <c r="V2309" s="20"/>
      <c r="W2309" s="6"/>
      <c r="Y2309" s="11"/>
      <c r="AB2309" s="23"/>
      <c r="AH2309" s="19"/>
      <c r="AI2309" s="19"/>
      <c r="AL2309"/>
      <c r="AM2309" s="19"/>
    </row>
    <row r="2310" spans="1:39" s="9" customFormat="1" ht="15" customHeight="1" x14ac:dyDescent="0.25">
      <c r="A2310" s="11"/>
      <c r="B2310" s="12"/>
      <c r="C2310" s="12"/>
      <c r="D2310" s="12"/>
      <c r="E2310" s="12"/>
      <c r="F2310" s="12"/>
      <c r="G2310" s="12"/>
      <c r="H2310" s="12"/>
      <c r="I2310" s="12"/>
      <c r="J2310" s="13"/>
      <c r="K2310" s="13"/>
      <c r="L2310" s="14"/>
      <c r="M2310" s="7"/>
      <c r="N2310" s="6"/>
      <c r="O2310" s="12"/>
      <c r="P2310" s="6"/>
      <c r="Q2310" s="6"/>
      <c r="R2310" s="8"/>
      <c r="S2310" s="8"/>
      <c r="T2310" s="18"/>
      <c r="U2310" s="8"/>
      <c r="V2310" s="20"/>
      <c r="W2310" s="6"/>
      <c r="Y2310" s="11"/>
      <c r="AB2310" s="23"/>
      <c r="AH2310" s="19"/>
      <c r="AI2310" s="19"/>
      <c r="AL2310"/>
      <c r="AM2310" s="19"/>
    </row>
    <row r="2311" spans="1:39" s="9" customFormat="1" ht="15" customHeight="1" x14ac:dyDescent="0.25">
      <c r="A2311" s="11"/>
      <c r="B2311" s="12"/>
      <c r="C2311" s="12"/>
      <c r="D2311" s="12"/>
      <c r="E2311" s="12"/>
      <c r="F2311" s="12"/>
      <c r="G2311" s="12"/>
      <c r="H2311" s="12"/>
      <c r="I2311" s="12"/>
      <c r="J2311" s="13"/>
      <c r="K2311" s="13"/>
      <c r="L2311" s="14"/>
      <c r="M2311" s="7"/>
      <c r="N2311" s="6"/>
      <c r="O2311" s="12"/>
      <c r="P2311" s="6"/>
      <c r="Q2311" s="6"/>
      <c r="R2311" s="8"/>
      <c r="S2311" s="8"/>
      <c r="T2311" s="18"/>
      <c r="U2311" s="8"/>
      <c r="V2311" s="20"/>
      <c r="W2311" s="6"/>
      <c r="Y2311" s="11"/>
      <c r="AB2311" s="23"/>
      <c r="AH2311" s="19"/>
      <c r="AI2311" s="19"/>
      <c r="AL2311"/>
      <c r="AM2311" s="19"/>
    </row>
    <row r="2312" spans="1:39" s="9" customFormat="1" ht="15" customHeight="1" x14ac:dyDescent="0.25">
      <c r="A2312" s="11"/>
      <c r="B2312" s="12"/>
      <c r="C2312" s="12"/>
      <c r="D2312" s="12"/>
      <c r="E2312" s="12"/>
      <c r="F2312" s="12"/>
      <c r="G2312" s="12"/>
      <c r="H2312" s="12"/>
      <c r="I2312" s="12"/>
      <c r="J2312" s="13"/>
      <c r="K2312" s="13"/>
      <c r="L2312" s="14"/>
      <c r="M2312" s="7"/>
      <c r="N2312" s="6"/>
      <c r="O2312" s="12"/>
      <c r="P2312" s="6"/>
      <c r="Q2312" s="6"/>
      <c r="R2312" s="8"/>
      <c r="S2312" s="8"/>
      <c r="T2312" s="18"/>
      <c r="U2312" s="8"/>
      <c r="V2312" s="20"/>
      <c r="W2312" s="6"/>
      <c r="Y2312" s="11"/>
      <c r="AB2312" s="23"/>
      <c r="AH2312" s="19"/>
      <c r="AI2312" s="19"/>
      <c r="AL2312"/>
      <c r="AM2312" s="19"/>
    </row>
    <row r="2313" spans="1:39" s="9" customFormat="1" ht="15" customHeight="1" x14ac:dyDescent="0.25">
      <c r="A2313" s="11"/>
      <c r="B2313" s="12"/>
      <c r="C2313" s="12"/>
      <c r="D2313" s="12"/>
      <c r="E2313" s="12"/>
      <c r="F2313" s="12"/>
      <c r="G2313" s="12"/>
      <c r="H2313" s="12"/>
      <c r="I2313" s="12"/>
      <c r="J2313" s="13"/>
      <c r="K2313" s="13"/>
      <c r="L2313" s="14"/>
      <c r="M2313" s="7"/>
      <c r="N2313" s="6"/>
      <c r="O2313" s="12"/>
      <c r="P2313" s="6"/>
      <c r="Q2313" s="6"/>
      <c r="R2313" s="8"/>
      <c r="S2313" s="8"/>
      <c r="T2313" s="18"/>
      <c r="U2313" s="8"/>
      <c r="V2313" s="20"/>
      <c r="W2313" s="6"/>
      <c r="Y2313" s="11"/>
      <c r="AB2313" s="23"/>
      <c r="AH2313" s="19"/>
      <c r="AI2313" s="19"/>
      <c r="AL2313"/>
      <c r="AM2313" s="19"/>
    </row>
    <row r="2314" spans="1:39" s="9" customFormat="1" ht="15" customHeight="1" x14ac:dyDescent="0.25">
      <c r="A2314" s="11"/>
      <c r="B2314" s="12"/>
      <c r="C2314" s="12"/>
      <c r="D2314" s="12"/>
      <c r="E2314" s="12"/>
      <c r="F2314" s="12"/>
      <c r="G2314" s="12"/>
      <c r="H2314" s="12"/>
      <c r="I2314" s="12"/>
      <c r="J2314" s="13"/>
      <c r="K2314" s="13"/>
      <c r="L2314" s="14"/>
      <c r="M2314" s="7"/>
      <c r="N2314" s="6"/>
      <c r="O2314" s="12"/>
      <c r="P2314" s="6"/>
      <c r="Q2314" s="6"/>
      <c r="R2314" s="8"/>
      <c r="S2314" s="8"/>
      <c r="T2314" s="18"/>
      <c r="U2314" s="8"/>
      <c r="V2314" s="20"/>
      <c r="W2314" s="6"/>
      <c r="Y2314" s="11"/>
      <c r="AB2314" s="23"/>
      <c r="AH2314" s="19"/>
      <c r="AI2314" s="19"/>
      <c r="AL2314"/>
      <c r="AM2314" s="19"/>
    </row>
    <row r="2315" spans="1:39" s="9" customFormat="1" ht="15" customHeight="1" x14ac:dyDescent="0.25">
      <c r="A2315" s="11"/>
      <c r="B2315" s="12"/>
      <c r="C2315" s="12"/>
      <c r="D2315" s="12"/>
      <c r="E2315" s="12"/>
      <c r="F2315" s="12"/>
      <c r="G2315" s="12"/>
      <c r="H2315" s="12"/>
      <c r="I2315" s="12"/>
      <c r="J2315" s="13"/>
      <c r="K2315" s="13"/>
      <c r="L2315" s="14"/>
      <c r="M2315" s="7"/>
      <c r="N2315" s="6"/>
      <c r="O2315" s="12"/>
      <c r="P2315" s="6"/>
      <c r="Q2315" s="6"/>
      <c r="R2315" s="8"/>
      <c r="S2315" s="8"/>
      <c r="T2315" s="18"/>
      <c r="U2315" s="8"/>
      <c r="V2315" s="20"/>
      <c r="W2315" s="6"/>
      <c r="Y2315" s="11"/>
      <c r="AB2315" s="23"/>
      <c r="AH2315" s="19"/>
      <c r="AI2315" s="19"/>
      <c r="AL2315"/>
      <c r="AM2315" s="19"/>
    </row>
    <row r="2316" spans="1:39" s="9" customFormat="1" ht="15" customHeight="1" x14ac:dyDescent="0.25">
      <c r="A2316" s="11"/>
      <c r="B2316" s="12"/>
      <c r="C2316" s="12"/>
      <c r="D2316" s="12"/>
      <c r="E2316" s="12"/>
      <c r="F2316" s="12"/>
      <c r="G2316" s="12"/>
      <c r="H2316" s="12"/>
      <c r="I2316" s="12"/>
      <c r="J2316" s="13"/>
      <c r="K2316" s="13"/>
      <c r="L2316" s="14"/>
      <c r="M2316" s="7"/>
      <c r="N2316" s="6"/>
      <c r="O2316" s="12"/>
      <c r="P2316" s="6"/>
      <c r="Q2316" s="6"/>
      <c r="R2316" s="8"/>
      <c r="S2316" s="8"/>
      <c r="T2316" s="18"/>
      <c r="U2316" s="8"/>
      <c r="V2316" s="20"/>
      <c r="W2316" s="6"/>
      <c r="Y2316" s="11"/>
      <c r="AB2316" s="23"/>
      <c r="AH2316" s="19"/>
      <c r="AI2316" s="19"/>
      <c r="AL2316"/>
      <c r="AM2316" s="19"/>
    </row>
    <row r="2317" spans="1:39" s="9" customFormat="1" ht="15" customHeight="1" x14ac:dyDescent="0.25">
      <c r="A2317" s="11"/>
      <c r="B2317" s="12"/>
      <c r="C2317" s="12"/>
      <c r="D2317" s="12"/>
      <c r="E2317" s="12"/>
      <c r="F2317" s="12"/>
      <c r="G2317" s="12"/>
      <c r="H2317" s="12"/>
      <c r="I2317" s="12"/>
      <c r="J2317" s="13"/>
      <c r="K2317" s="13"/>
      <c r="L2317" s="14"/>
      <c r="M2317" s="7"/>
      <c r="N2317" s="6"/>
      <c r="O2317" s="12"/>
      <c r="P2317" s="6"/>
      <c r="Q2317" s="6"/>
      <c r="R2317" s="8"/>
      <c r="S2317" s="8"/>
      <c r="T2317" s="18"/>
      <c r="U2317" s="8"/>
      <c r="V2317" s="20"/>
      <c r="W2317" s="6"/>
      <c r="Y2317" s="11"/>
      <c r="AB2317" s="23"/>
      <c r="AH2317" s="19"/>
      <c r="AI2317" s="19"/>
      <c r="AL2317"/>
      <c r="AM2317" s="19"/>
    </row>
    <row r="2318" spans="1:39" s="9" customFormat="1" ht="15" customHeight="1" x14ac:dyDescent="0.25">
      <c r="A2318" s="11"/>
      <c r="B2318" s="12"/>
      <c r="C2318" s="12"/>
      <c r="D2318" s="12"/>
      <c r="E2318" s="12"/>
      <c r="F2318" s="12"/>
      <c r="G2318" s="12"/>
      <c r="H2318" s="12"/>
      <c r="I2318" s="12"/>
      <c r="J2318" s="13"/>
      <c r="K2318" s="13"/>
      <c r="L2318" s="14"/>
      <c r="M2318" s="7"/>
      <c r="N2318" s="6"/>
      <c r="O2318" s="12"/>
      <c r="P2318" s="6"/>
      <c r="Q2318" s="6"/>
      <c r="R2318" s="8"/>
      <c r="S2318" s="8"/>
      <c r="T2318" s="18"/>
      <c r="U2318" s="8"/>
      <c r="V2318" s="20"/>
      <c r="W2318" s="6"/>
      <c r="Y2318" s="11"/>
      <c r="AB2318" s="23"/>
      <c r="AH2318" s="19"/>
      <c r="AI2318" s="19"/>
      <c r="AL2318"/>
      <c r="AM2318" s="19"/>
    </row>
    <row r="2319" spans="1:39" s="9" customFormat="1" ht="15" customHeight="1" x14ac:dyDescent="0.25">
      <c r="A2319" s="11"/>
      <c r="B2319" s="12"/>
      <c r="C2319" s="12"/>
      <c r="D2319" s="12"/>
      <c r="E2319" s="12"/>
      <c r="F2319" s="12"/>
      <c r="G2319" s="12"/>
      <c r="H2319" s="12"/>
      <c r="I2319" s="12"/>
      <c r="J2319" s="13"/>
      <c r="K2319" s="13"/>
      <c r="L2319" s="14"/>
      <c r="M2319" s="7"/>
      <c r="N2319" s="6"/>
      <c r="O2319" s="12"/>
      <c r="P2319" s="6"/>
      <c r="Q2319" s="6"/>
      <c r="R2319" s="8"/>
      <c r="S2319" s="8"/>
      <c r="T2319" s="18"/>
      <c r="U2319" s="8"/>
      <c r="V2319" s="20"/>
      <c r="W2319" s="6"/>
      <c r="Y2319" s="11"/>
      <c r="AB2319" s="23"/>
      <c r="AH2319" s="19"/>
      <c r="AI2319" s="19"/>
      <c r="AL2319"/>
      <c r="AM2319" s="19"/>
    </row>
    <row r="2320" spans="1:39" s="9" customFormat="1" ht="15" customHeight="1" x14ac:dyDescent="0.25">
      <c r="A2320" s="11"/>
      <c r="B2320" s="12"/>
      <c r="C2320" s="12"/>
      <c r="D2320" s="12"/>
      <c r="E2320" s="12"/>
      <c r="F2320" s="12"/>
      <c r="G2320" s="12"/>
      <c r="H2320" s="12"/>
      <c r="I2320" s="12"/>
      <c r="J2320" s="13"/>
      <c r="K2320" s="13"/>
      <c r="L2320" s="14"/>
      <c r="M2320" s="7"/>
      <c r="N2320" s="6"/>
      <c r="O2320" s="12"/>
      <c r="P2320" s="6"/>
      <c r="Q2320" s="6"/>
      <c r="R2320" s="8"/>
      <c r="S2320" s="8"/>
      <c r="T2320" s="18"/>
      <c r="U2320" s="8"/>
      <c r="V2320" s="20"/>
      <c r="W2320" s="6"/>
      <c r="Y2320" s="11"/>
      <c r="AB2320" s="23"/>
      <c r="AH2320" s="19"/>
      <c r="AI2320" s="19"/>
      <c r="AL2320"/>
      <c r="AM2320" s="19"/>
    </row>
    <row r="2321" spans="1:39" s="9" customFormat="1" ht="15" customHeight="1" x14ac:dyDescent="0.25">
      <c r="A2321" s="11"/>
      <c r="B2321" s="12"/>
      <c r="C2321" s="12"/>
      <c r="D2321" s="12"/>
      <c r="E2321" s="12"/>
      <c r="F2321" s="12"/>
      <c r="G2321" s="12"/>
      <c r="H2321" s="12"/>
      <c r="I2321" s="12"/>
      <c r="J2321" s="13"/>
      <c r="K2321" s="13"/>
      <c r="L2321" s="14"/>
      <c r="M2321" s="7"/>
      <c r="N2321" s="6"/>
      <c r="O2321" s="12"/>
      <c r="P2321" s="6"/>
      <c r="Q2321" s="6"/>
      <c r="R2321" s="8"/>
      <c r="S2321" s="8"/>
      <c r="T2321" s="18"/>
      <c r="U2321" s="8"/>
      <c r="V2321" s="20"/>
      <c r="W2321" s="6"/>
      <c r="Y2321" s="11"/>
      <c r="AB2321" s="23"/>
      <c r="AH2321" s="19"/>
      <c r="AI2321" s="19"/>
      <c r="AL2321"/>
      <c r="AM2321" s="19"/>
    </row>
    <row r="2322" spans="1:39" s="9" customFormat="1" ht="15" customHeight="1" x14ac:dyDescent="0.25">
      <c r="A2322" s="11"/>
      <c r="B2322" s="12"/>
      <c r="C2322" s="12"/>
      <c r="D2322" s="12"/>
      <c r="E2322" s="12"/>
      <c r="F2322" s="12"/>
      <c r="G2322" s="12"/>
      <c r="H2322" s="12"/>
      <c r="I2322" s="12"/>
      <c r="J2322" s="13"/>
      <c r="K2322" s="13"/>
      <c r="L2322" s="14"/>
      <c r="M2322" s="7"/>
      <c r="N2322" s="6"/>
      <c r="O2322" s="12"/>
      <c r="P2322" s="6"/>
      <c r="Q2322" s="6"/>
      <c r="R2322" s="8"/>
      <c r="S2322" s="8"/>
      <c r="T2322" s="18"/>
      <c r="U2322" s="8"/>
      <c r="V2322" s="20"/>
      <c r="W2322" s="6"/>
      <c r="Y2322" s="11"/>
      <c r="AB2322" s="23"/>
      <c r="AH2322" s="19"/>
      <c r="AI2322" s="19"/>
      <c r="AL2322"/>
      <c r="AM2322" s="19"/>
    </row>
    <row r="2323" spans="1:39" s="9" customFormat="1" ht="15" customHeight="1" x14ac:dyDescent="0.25">
      <c r="A2323" s="11"/>
      <c r="B2323" s="12"/>
      <c r="C2323" s="12"/>
      <c r="D2323" s="12"/>
      <c r="E2323" s="12"/>
      <c r="F2323" s="12"/>
      <c r="G2323" s="12"/>
      <c r="H2323" s="12"/>
      <c r="I2323" s="12"/>
      <c r="J2323" s="13"/>
      <c r="K2323" s="13"/>
      <c r="L2323" s="14"/>
      <c r="M2323" s="7"/>
      <c r="N2323" s="6"/>
      <c r="O2323" s="12"/>
      <c r="P2323" s="6"/>
      <c r="Q2323" s="6"/>
      <c r="R2323" s="8"/>
      <c r="S2323" s="8"/>
      <c r="T2323" s="18"/>
      <c r="U2323" s="8"/>
      <c r="V2323" s="20"/>
      <c r="W2323" s="6"/>
      <c r="Y2323" s="11"/>
      <c r="AB2323" s="23"/>
      <c r="AH2323" s="19"/>
      <c r="AI2323" s="19"/>
      <c r="AL2323"/>
      <c r="AM2323" s="19"/>
    </row>
    <row r="2324" spans="1:39" s="9" customFormat="1" ht="15" customHeight="1" x14ac:dyDescent="0.25">
      <c r="A2324" s="11"/>
      <c r="B2324" s="12"/>
      <c r="C2324" s="12"/>
      <c r="D2324" s="12"/>
      <c r="E2324" s="12"/>
      <c r="F2324" s="12"/>
      <c r="G2324" s="12"/>
      <c r="H2324" s="12"/>
      <c r="I2324" s="12"/>
      <c r="J2324" s="13"/>
      <c r="K2324" s="13"/>
      <c r="L2324" s="14"/>
      <c r="M2324" s="7"/>
      <c r="N2324" s="6"/>
      <c r="O2324" s="12"/>
      <c r="P2324" s="6"/>
      <c r="Q2324" s="6"/>
      <c r="R2324" s="8"/>
      <c r="S2324" s="8"/>
      <c r="T2324" s="18"/>
      <c r="U2324" s="8"/>
      <c r="V2324" s="20"/>
      <c r="W2324" s="6"/>
      <c r="Y2324" s="11"/>
      <c r="AB2324" s="23"/>
      <c r="AH2324" s="19"/>
      <c r="AI2324" s="19"/>
      <c r="AL2324"/>
      <c r="AM2324" s="19"/>
    </row>
    <row r="2325" spans="1:39" s="9" customFormat="1" ht="15" customHeight="1" x14ac:dyDescent="0.25">
      <c r="A2325" s="11"/>
      <c r="B2325" s="12"/>
      <c r="C2325" s="12"/>
      <c r="D2325" s="12"/>
      <c r="E2325" s="12"/>
      <c r="F2325" s="12"/>
      <c r="G2325" s="12"/>
      <c r="H2325" s="12"/>
      <c r="I2325" s="12"/>
      <c r="J2325" s="13"/>
      <c r="K2325" s="13"/>
      <c r="L2325" s="14"/>
      <c r="M2325" s="7"/>
      <c r="N2325" s="6"/>
      <c r="O2325" s="12"/>
      <c r="P2325" s="6"/>
      <c r="Q2325" s="6"/>
      <c r="R2325" s="8"/>
      <c r="S2325" s="8"/>
      <c r="T2325" s="18"/>
      <c r="U2325" s="8"/>
      <c r="V2325" s="20"/>
      <c r="W2325" s="6"/>
      <c r="Y2325" s="11"/>
      <c r="AB2325" s="23"/>
      <c r="AH2325" s="19"/>
      <c r="AI2325" s="19"/>
      <c r="AL2325"/>
      <c r="AM2325" s="19"/>
    </row>
    <row r="2326" spans="1:39" s="9" customFormat="1" ht="15" customHeight="1" x14ac:dyDescent="0.25">
      <c r="A2326" s="11"/>
      <c r="B2326" s="12"/>
      <c r="C2326" s="12"/>
      <c r="D2326" s="12"/>
      <c r="E2326" s="12"/>
      <c r="F2326" s="12"/>
      <c r="G2326" s="12"/>
      <c r="H2326" s="12"/>
      <c r="I2326" s="12"/>
      <c r="J2326" s="13"/>
      <c r="K2326" s="13"/>
      <c r="L2326" s="14"/>
      <c r="M2326" s="7"/>
      <c r="N2326" s="6"/>
      <c r="O2326" s="12"/>
      <c r="P2326" s="6"/>
      <c r="Q2326" s="6"/>
      <c r="R2326" s="8"/>
      <c r="S2326" s="8"/>
      <c r="T2326" s="18"/>
      <c r="U2326" s="8"/>
      <c r="V2326" s="20"/>
      <c r="W2326" s="6"/>
      <c r="Y2326" s="11"/>
      <c r="AB2326" s="23"/>
      <c r="AH2326" s="19"/>
      <c r="AI2326" s="19"/>
      <c r="AL2326"/>
      <c r="AM2326" s="19"/>
    </row>
    <row r="2327" spans="1:39" s="9" customFormat="1" ht="15" customHeight="1" x14ac:dyDescent="0.25">
      <c r="A2327" s="11"/>
      <c r="B2327" s="12"/>
      <c r="C2327" s="12"/>
      <c r="D2327" s="12"/>
      <c r="E2327" s="12"/>
      <c r="F2327" s="12"/>
      <c r="G2327" s="12"/>
      <c r="H2327" s="12"/>
      <c r="I2327" s="12"/>
      <c r="J2327" s="13"/>
      <c r="K2327" s="13"/>
      <c r="L2327" s="14"/>
      <c r="M2327" s="7"/>
      <c r="N2327" s="6"/>
      <c r="O2327" s="12"/>
      <c r="P2327" s="6"/>
      <c r="Q2327" s="6"/>
      <c r="R2327" s="8"/>
      <c r="S2327" s="8"/>
      <c r="T2327" s="18"/>
      <c r="U2327" s="8"/>
      <c r="V2327" s="20"/>
      <c r="W2327" s="6"/>
      <c r="Y2327" s="11"/>
      <c r="AB2327" s="23"/>
      <c r="AH2327" s="19"/>
      <c r="AI2327" s="19"/>
      <c r="AL2327"/>
      <c r="AM2327" s="19"/>
    </row>
    <row r="2328" spans="1:39" s="9" customFormat="1" ht="15" customHeight="1" x14ac:dyDescent="0.25">
      <c r="A2328" s="11"/>
      <c r="B2328" s="12"/>
      <c r="C2328" s="12"/>
      <c r="D2328" s="12"/>
      <c r="E2328" s="12"/>
      <c r="F2328" s="12"/>
      <c r="G2328" s="12"/>
      <c r="H2328" s="12"/>
      <c r="I2328" s="12"/>
      <c r="J2328" s="13"/>
      <c r="K2328" s="13"/>
      <c r="L2328" s="14"/>
      <c r="M2328" s="7"/>
      <c r="N2328" s="6"/>
      <c r="O2328" s="12"/>
      <c r="P2328" s="6"/>
      <c r="Q2328" s="6"/>
      <c r="R2328" s="8"/>
      <c r="S2328" s="8"/>
      <c r="T2328" s="18"/>
      <c r="U2328" s="8"/>
      <c r="V2328" s="20"/>
      <c r="W2328" s="6"/>
      <c r="Y2328" s="11"/>
      <c r="AB2328" s="23"/>
      <c r="AH2328" s="19"/>
      <c r="AI2328" s="19"/>
      <c r="AL2328"/>
      <c r="AM2328" s="19"/>
    </row>
    <row r="2329" spans="1:39" s="9" customFormat="1" ht="15" customHeight="1" x14ac:dyDescent="0.25">
      <c r="A2329" s="11"/>
      <c r="B2329" s="12"/>
      <c r="C2329" s="12"/>
      <c r="D2329" s="12"/>
      <c r="E2329" s="12"/>
      <c r="F2329" s="12"/>
      <c r="G2329" s="12"/>
      <c r="H2329" s="12"/>
      <c r="I2329" s="12"/>
      <c r="J2329" s="13"/>
      <c r="K2329" s="13"/>
      <c r="L2329" s="14"/>
      <c r="M2329" s="7"/>
      <c r="N2329" s="6"/>
      <c r="O2329" s="12"/>
      <c r="P2329" s="6"/>
      <c r="Q2329" s="6"/>
      <c r="R2329" s="8"/>
      <c r="S2329" s="8"/>
      <c r="T2329" s="18"/>
      <c r="U2329" s="8"/>
      <c r="V2329" s="20"/>
      <c r="W2329" s="6"/>
      <c r="Y2329" s="11"/>
      <c r="AB2329" s="23"/>
      <c r="AH2329" s="19"/>
      <c r="AI2329" s="19"/>
      <c r="AL2329"/>
      <c r="AM2329" s="19"/>
    </row>
    <row r="2330" spans="1:39" s="9" customFormat="1" ht="15" customHeight="1" x14ac:dyDescent="0.25">
      <c r="A2330" s="11"/>
      <c r="B2330" s="12"/>
      <c r="C2330" s="12"/>
      <c r="D2330" s="12"/>
      <c r="E2330" s="12"/>
      <c r="F2330" s="12"/>
      <c r="G2330" s="12"/>
      <c r="H2330" s="12"/>
      <c r="I2330" s="12"/>
      <c r="J2330" s="13"/>
      <c r="K2330" s="13"/>
      <c r="L2330" s="14"/>
      <c r="M2330" s="7"/>
      <c r="N2330" s="6"/>
      <c r="O2330" s="12"/>
      <c r="P2330" s="6"/>
      <c r="Q2330" s="6"/>
      <c r="R2330" s="8"/>
      <c r="S2330" s="8"/>
      <c r="T2330" s="18"/>
      <c r="U2330" s="8"/>
      <c r="V2330" s="20"/>
      <c r="W2330" s="6"/>
      <c r="Y2330" s="11"/>
      <c r="AB2330" s="23"/>
      <c r="AH2330" s="19"/>
      <c r="AI2330" s="19"/>
      <c r="AL2330"/>
      <c r="AM2330" s="19"/>
    </row>
    <row r="2331" spans="1:39" s="9" customFormat="1" ht="15" customHeight="1" x14ac:dyDescent="0.25">
      <c r="A2331" s="11"/>
      <c r="B2331" s="12"/>
      <c r="C2331" s="12"/>
      <c r="D2331" s="12"/>
      <c r="E2331" s="12"/>
      <c r="F2331" s="12"/>
      <c r="G2331" s="12"/>
      <c r="H2331" s="12"/>
      <c r="I2331" s="12"/>
      <c r="J2331" s="13"/>
      <c r="K2331" s="13"/>
      <c r="L2331" s="14"/>
      <c r="M2331" s="7"/>
      <c r="N2331" s="6"/>
      <c r="O2331" s="12"/>
      <c r="P2331" s="6"/>
      <c r="Q2331" s="6"/>
      <c r="R2331" s="8"/>
      <c r="S2331" s="8"/>
      <c r="T2331" s="18"/>
      <c r="U2331" s="8"/>
      <c r="V2331" s="20"/>
      <c r="W2331" s="6"/>
      <c r="Y2331" s="11"/>
      <c r="AB2331" s="23"/>
      <c r="AH2331" s="19"/>
      <c r="AI2331" s="19"/>
      <c r="AL2331"/>
      <c r="AM2331" s="19"/>
    </row>
    <row r="2332" spans="1:39" s="9" customFormat="1" ht="15" customHeight="1" x14ac:dyDescent="0.25">
      <c r="A2332" s="11"/>
      <c r="B2332" s="12"/>
      <c r="C2332" s="12"/>
      <c r="D2332" s="12"/>
      <c r="E2332" s="12"/>
      <c r="F2332" s="12"/>
      <c r="G2332" s="12"/>
      <c r="H2332" s="12"/>
      <c r="I2332" s="12"/>
      <c r="J2332" s="13"/>
      <c r="K2332" s="13"/>
      <c r="L2332" s="14"/>
      <c r="M2332" s="7"/>
      <c r="N2332" s="6"/>
      <c r="O2332" s="12"/>
      <c r="P2332" s="6"/>
      <c r="Q2332" s="6"/>
      <c r="R2332" s="8"/>
      <c r="S2332" s="8"/>
      <c r="T2332" s="18"/>
      <c r="U2332" s="8"/>
      <c r="V2332" s="20"/>
      <c r="W2332" s="6"/>
      <c r="Y2332" s="11"/>
      <c r="AB2332" s="23"/>
      <c r="AH2332" s="19"/>
      <c r="AI2332" s="19"/>
      <c r="AL2332"/>
      <c r="AM2332" s="19"/>
    </row>
    <row r="2333" spans="1:39" s="9" customFormat="1" ht="15" customHeight="1" x14ac:dyDescent="0.25">
      <c r="A2333" s="11"/>
      <c r="B2333" s="12"/>
      <c r="C2333" s="12"/>
      <c r="D2333" s="12"/>
      <c r="E2333" s="12"/>
      <c r="F2333" s="12"/>
      <c r="G2333" s="12"/>
      <c r="H2333" s="12"/>
      <c r="I2333" s="12"/>
      <c r="J2333" s="13"/>
      <c r="K2333" s="13"/>
      <c r="L2333" s="14"/>
      <c r="M2333" s="7"/>
      <c r="N2333" s="6"/>
      <c r="O2333" s="12"/>
      <c r="P2333" s="6"/>
      <c r="Q2333" s="6"/>
      <c r="R2333" s="8"/>
      <c r="S2333" s="8"/>
      <c r="T2333" s="18"/>
      <c r="U2333" s="8"/>
      <c r="V2333" s="20"/>
      <c r="W2333" s="6"/>
      <c r="Y2333" s="11"/>
      <c r="AB2333" s="23"/>
      <c r="AH2333" s="19"/>
      <c r="AI2333" s="19"/>
      <c r="AL2333"/>
      <c r="AM2333" s="19"/>
    </row>
    <row r="2334" spans="1:39" s="9" customFormat="1" ht="15" customHeight="1" x14ac:dyDescent="0.25">
      <c r="A2334" s="11"/>
      <c r="B2334" s="12"/>
      <c r="C2334" s="12"/>
      <c r="D2334" s="12"/>
      <c r="E2334" s="12"/>
      <c r="F2334" s="12"/>
      <c r="G2334" s="12"/>
      <c r="H2334" s="12"/>
      <c r="I2334" s="12"/>
      <c r="J2334" s="13"/>
      <c r="K2334" s="13"/>
      <c r="L2334" s="14"/>
      <c r="M2334" s="7"/>
      <c r="N2334" s="6"/>
      <c r="O2334" s="12"/>
      <c r="P2334" s="6"/>
      <c r="Q2334" s="6"/>
      <c r="R2334" s="8"/>
      <c r="S2334" s="8"/>
      <c r="T2334" s="18"/>
      <c r="U2334" s="8"/>
      <c r="V2334" s="20"/>
      <c r="W2334" s="6"/>
      <c r="Y2334" s="11"/>
      <c r="AB2334" s="23"/>
      <c r="AH2334" s="19"/>
      <c r="AI2334" s="19"/>
      <c r="AL2334"/>
      <c r="AM2334" s="19"/>
    </row>
    <row r="2335" spans="1:39" s="9" customFormat="1" ht="15" customHeight="1" x14ac:dyDescent="0.25">
      <c r="A2335" s="11"/>
      <c r="B2335" s="12"/>
      <c r="C2335" s="12"/>
      <c r="D2335" s="12"/>
      <c r="E2335" s="12"/>
      <c r="F2335" s="12"/>
      <c r="G2335" s="12"/>
      <c r="H2335" s="12"/>
      <c r="I2335" s="12"/>
      <c r="J2335" s="13"/>
      <c r="K2335" s="13"/>
      <c r="L2335" s="14"/>
      <c r="M2335" s="7"/>
      <c r="N2335" s="6"/>
      <c r="O2335" s="12"/>
      <c r="P2335" s="6"/>
      <c r="Q2335" s="6"/>
      <c r="R2335" s="8"/>
      <c r="S2335" s="8"/>
      <c r="T2335" s="18"/>
      <c r="U2335" s="8"/>
      <c r="V2335" s="20"/>
      <c r="W2335" s="6"/>
      <c r="Y2335" s="11"/>
      <c r="AB2335" s="23"/>
      <c r="AH2335" s="19"/>
      <c r="AI2335" s="19"/>
      <c r="AL2335"/>
      <c r="AM2335" s="19"/>
    </row>
    <row r="2336" spans="1:39" s="9" customFormat="1" ht="15" customHeight="1" x14ac:dyDescent="0.25">
      <c r="A2336" s="11"/>
      <c r="B2336" s="12"/>
      <c r="C2336" s="12"/>
      <c r="D2336" s="12"/>
      <c r="E2336" s="12"/>
      <c r="F2336" s="12"/>
      <c r="G2336" s="12"/>
      <c r="H2336" s="12"/>
      <c r="I2336" s="12"/>
      <c r="J2336" s="13"/>
      <c r="K2336" s="13"/>
      <c r="L2336" s="14"/>
      <c r="M2336" s="7"/>
      <c r="N2336" s="6"/>
      <c r="O2336" s="12"/>
      <c r="P2336" s="6"/>
      <c r="Q2336" s="6"/>
      <c r="R2336" s="8"/>
      <c r="S2336" s="8"/>
      <c r="T2336" s="18"/>
      <c r="U2336" s="8"/>
      <c r="V2336" s="20"/>
      <c r="W2336" s="6"/>
      <c r="Y2336" s="11"/>
      <c r="AB2336" s="23"/>
      <c r="AH2336" s="19"/>
      <c r="AI2336" s="19"/>
      <c r="AL2336"/>
      <c r="AM2336" s="19"/>
    </row>
    <row r="2337" spans="1:39" s="9" customFormat="1" ht="15" customHeight="1" x14ac:dyDescent="0.25">
      <c r="A2337" s="11"/>
      <c r="B2337" s="12"/>
      <c r="C2337" s="12"/>
      <c r="D2337" s="12"/>
      <c r="E2337" s="12"/>
      <c r="F2337" s="12"/>
      <c r="G2337" s="12"/>
      <c r="H2337" s="12"/>
      <c r="I2337" s="12"/>
      <c r="J2337" s="13"/>
      <c r="K2337" s="13"/>
      <c r="L2337" s="14"/>
      <c r="M2337" s="7"/>
      <c r="N2337" s="6"/>
      <c r="O2337" s="12"/>
      <c r="P2337" s="6"/>
      <c r="Q2337" s="6"/>
      <c r="R2337" s="8"/>
      <c r="S2337" s="8"/>
      <c r="T2337" s="18"/>
      <c r="U2337" s="8"/>
      <c r="V2337" s="20"/>
      <c r="W2337" s="6"/>
      <c r="Y2337" s="11"/>
      <c r="AB2337" s="23"/>
      <c r="AH2337" s="19"/>
      <c r="AI2337" s="19"/>
      <c r="AL2337"/>
      <c r="AM2337" s="19"/>
    </row>
    <row r="2338" spans="1:39" s="9" customFormat="1" ht="15" customHeight="1" x14ac:dyDescent="0.25">
      <c r="A2338" s="11"/>
      <c r="B2338" s="12"/>
      <c r="C2338" s="12"/>
      <c r="D2338" s="12"/>
      <c r="E2338" s="12"/>
      <c r="F2338" s="12"/>
      <c r="G2338" s="12"/>
      <c r="H2338" s="12"/>
      <c r="I2338" s="12"/>
      <c r="J2338" s="13"/>
      <c r="K2338" s="13"/>
      <c r="L2338" s="14"/>
      <c r="M2338" s="7"/>
      <c r="N2338" s="6"/>
      <c r="O2338" s="12"/>
      <c r="P2338" s="6"/>
      <c r="Q2338" s="6"/>
      <c r="R2338" s="8"/>
      <c r="S2338" s="8"/>
      <c r="T2338" s="18"/>
      <c r="U2338" s="8"/>
      <c r="V2338" s="20"/>
      <c r="W2338" s="6"/>
      <c r="Y2338" s="11"/>
      <c r="AB2338" s="23"/>
      <c r="AH2338" s="19"/>
      <c r="AI2338" s="19"/>
      <c r="AL2338"/>
      <c r="AM2338" s="19"/>
    </row>
    <row r="2339" spans="1:39" s="9" customFormat="1" ht="15" customHeight="1" x14ac:dyDescent="0.25">
      <c r="A2339" s="11"/>
      <c r="B2339" s="12"/>
      <c r="C2339" s="12"/>
      <c r="D2339" s="12"/>
      <c r="E2339" s="12"/>
      <c r="F2339" s="12"/>
      <c r="G2339" s="12"/>
      <c r="H2339" s="12"/>
      <c r="I2339" s="12"/>
      <c r="J2339" s="13"/>
      <c r="K2339" s="13"/>
      <c r="L2339" s="14"/>
      <c r="M2339" s="7"/>
      <c r="N2339" s="6"/>
      <c r="O2339" s="12"/>
      <c r="P2339" s="6"/>
      <c r="Q2339" s="6"/>
      <c r="R2339" s="8"/>
      <c r="S2339" s="8"/>
      <c r="T2339" s="18"/>
      <c r="U2339" s="8"/>
      <c r="V2339" s="20"/>
      <c r="W2339" s="6"/>
      <c r="Y2339" s="11"/>
      <c r="AB2339" s="23"/>
      <c r="AH2339" s="19"/>
      <c r="AI2339" s="19"/>
      <c r="AL2339"/>
      <c r="AM2339" s="19"/>
    </row>
    <row r="2340" spans="1:39" s="9" customFormat="1" ht="15" customHeight="1" x14ac:dyDescent="0.25">
      <c r="A2340" s="11"/>
      <c r="B2340" s="12"/>
      <c r="C2340" s="12"/>
      <c r="D2340" s="12"/>
      <c r="E2340" s="12"/>
      <c r="F2340" s="12"/>
      <c r="G2340" s="12"/>
      <c r="H2340" s="12"/>
      <c r="I2340" s="12"/>
      <c r="J2340" s="13"/>
      <c r="K2340" s="13"/>
      <c r="L2340" s="14"/>
      <c r="M2340" s="7"/>
      <c r="N2340" s="6"/>
      <c r="O2340" s="12"/>
      <c r="P2340" s="6"/>
      <c r="Q2340" s="6"/>
      <c r="R2340" s="8"/>
      <c r="S2340" s="8"/>
      <c r="T2340" s="18"/>
      <c r="U2340" s="8"/>
      <c r="V2340" s="20"/>
      <c r="W2340" s="6"/>
      <c r="Y2340" s="11"/>
      <c r="AB2340" s="23"/>
      <c r="AH2340" s="19"/>
      <c r="AI2340" s="19"/>
      <c r="AL2340"/>
      <c r="AM2340" s="19"/>
    </row>
    <row r="2341" spans="1:39" s="9" customFormat="1" ht="15" customHeight="1" x14ac:dyDescent="0.25">
      <c r="A2341" s="11"/>
      <c r="B2341" s="12"/>
      <c r="C2341" s="12"/>
      <c r="D2341" s="12"/>
      <c r="E2341" s="12"/>
      <c r="F2341" s="12"/>
      <c r="G2341" s="12"/>
      <c r="H2341" s="12"/>
      <c r="I2341" s="12"/>
      <c r="J2341" s="13"/>
      <c r="K2341" s="13"/>
      <c r="L2341" s="14"/>
      <c r="M2341" s="7"/>
      <c r="N2341" s="6"/>
      <c r="O2341" s="12"/>
      <c r="P2341" s="6"/>
      <c r="Q2341" s="6"/>
      <c r="R2341" s="8"/>
      <c r="S2341" s="8"/>
      <c r="T2341" s="18"/>
      <c r="U2341" s="8"/>
      <c r="V2341" s="20"/>
      <c r="W2341" s="6"/>
      <c r="Y2341" s="11"/>
      <c r="AB2341" s="23"/>
      <c r="AH2341" s="19"/>
      <c r="AI2341" s="19"/>
      <c r="AL2341"/>
      <c r="AM2341" s="19"/>
    </row>
    <row r="2342" spans="1:39" s="9" customFormat="1" ht="15" customHeight="1" x14ac:dyDescent="0.25">
      <c r="A2342" s="11"/>
      <c r="B2342" s="12"/>
      <c r="C2342" s="12"/>
      <c r="D2342" s="12"/>
      <c r="E2342" s="12"/>
      <c r="F2342" s="12"/>
      <c r="G2342" s="12"/>
      <c r="H2342" s="12"/>
      <c r="I2342" s="12"/>
      <c r="J2342" s="13"/>
      <c r="K2342" s="13"/>
      <c r="L2342" s="14"/>
      <c r="M2342" s="7"/>
      <c r="N2342" s="6"/>
      <c r="O2342" s="12"/>
      <c r="P2342" s="6"/>
      <c r="Q2342" s="6"/>
      <c r="R2342" s="8"/>
      <c r="S2342" s="8"/>
      <c r="T2342" s="18"/>
      <c r="U2342" s="8"/>
      <c r="V2342" s="20"/>
      <c r="W2342" s="6"/>
      <c r="Y2342" s="11"/>
      <c r="AB2342" s="23"/>
      <c r="AH2342" s="19"/>
      <c r="AI2342" s="19"/>
      <c r="AL2342"/>
      <c r="AM2342" s="19"/>
    </row>
    <row r="2343" spans="1:39" s="9" customFormat="1" ht="15" customHeight="1" x14ac:dyDescent="0.25">
      <c r="A2343" s="11"/>
      <c r="B2343" s="12"/>
      <c r="C2343" s="12"/>
      <c r="D2343" s="12"/>
      <c r="E2343" s="12"/>
      <c r="F2343" s="12"/>
      <c r="G2343" s="12"/>
      <c r="H2343" s="12"/>
      <c r="I2343" s="12"/>
      <c r="J2343" s="13"/>
      <c r="K2343" s="13"/>
      <c r="L2343" s="14"/>
      <c r="M2343" s="7"/>
      <c r="N2343" s="6"/>
      <c r="O2343" s="12"/>
      <c r="P2343" s="6"/>
      <c r="Q2343" s="6"/>
      <c r="R2343" s="8"/>
      <c r="S2343" s="8"/>
      <c r="T2343" s="18"/>
      <c r="U2343" s="8"/>
      <c r="V2343" s="20"/>
      <c r="W2343" s="6"/>
      <c r="Y2343" s="11"/>
      <c r="AB2343" s="23"/>
      <c r="AH2343" s="19"/>
      <c r="AI2343" s="19"/>
      <c r="AL2343"/>
      <c r="AM2343" s="19"/>
    </row>
    <row r="2344" spans="1:39" s="9" customFormat="1" ht="15" customHeight="1" x14ac:dyDescent="0.25">
      <c r="A2344" s="11"/>
      <c r="B2344" s="12"/>
      <c r="C2344" s="12"/>
      <c r="D2344" s="12"/>
      <c r="E2344" s="12"/>
      <c r="F2344" s="12"/>
      <c r="G2344" s="12"/>
      <c r="H2344" s="12"/>
      <c r="I2344" s="12"/>
      <c r="J2344" s="13"/>
      <c r="K2344" s="13"/>
      <c r="L2344" s="14"/>
      <c r="M2344" s="7"/>
      <c r="N2344" s="6"/>
      <c r="O2344" s="12"/>
      <c r="P2344" s="6"/>
      <c r="Q2344" s="6"/>
      <c r="R2344" s="8"/>
      <c r="S2344" s="8"/>
      <c r="T2344" s="18"/>
      <c r="U2344" s="8"/>
      <c r="V2344" s="20"/>
      <c r="W2344" s="6"/>
      <c r="Y2344" s="11"/>
      <c r="AB2344" s="23"/>
      <c r="AH2344" s="19"/>
      <c r="AI2344" s="19"/>
      <c r="AL2344"/>
      <c r="AM2344" s="19"/>
    </row>
    <row r="2345" spans="1:39" s="9" customFormat="1" ht="15" customHeight="1" x14ac:dyDescent="0.25">
      <c r="A2345" s="11"/>
      <c r="B2345" s="12"/>
      <c r="C2345" s="12"/>
      <c r="D2345" s="12"/>
      <c r="E2345" s="12"/>
      <c r="F2345" s="12"/>
      <c r="G2345" s="12"/>
      <c r="H2345" s="12"/>
      <c r="I2345" s="12"/>
      <c r="J2345" s="13"/>
      <c r="K2345" s="13"/>
      <c r="L2345" s="14"/>
      <c r="M2345" s="7"/>
      <c r="N2345" s="6"/>
      <c r="O2345" s="12"/>
      <c r="P2345" s="6"/>
      <c r="Q2345" s="6"/>
      <c r="R2345" s="8"/>
      <c r="S2345" s="8"/>
      <c r="T2345" s="18"/>
      <c r="U2345" s="8"/>
      <c r="V2345" s="20"/>
      <c r="W2345" s="6"/>
      <c r="Y2345" s="11"/>
      <c r="AB2345" s="23"/>
      <c r="AH2345" s="19"/>
      <c r="AI2345" s="19"/>
      <c r="AL2345"/>
      <c r="AM2345" s="19"/>
    </row>
    <row r="2346" spans="1:39" s="9" customFormat="1" ht="15" customHeight="1" x14ac:dyDescent="0.25">
      <c r="A2346" s="11"/>
      <c r="B2346" s="12"/>
      <c r="C2346" s="12"/>
      <c r="D2346" s="12"/>
      <c r="E2346" s="12"/>
      <c r="F2346" s="12"/>
      <c r="G2346" s="12"/>
      <c r="H2346" s="12"/>
      <c r="I2346" s="12"/>
      <c r="J2346" s="13"/>
      <c r="K2346" s="13"/>
      <c r="L2346" s="14"/>
      <c r="M2346" s="7"/>
      <c r="N2346" s="6"/>
      <c r="O2346" s="12"/>
      <c r="P2346" s="6"/>
      <c r="Q2346" s="6"/>
      <c r="R2346" s="8"/>
      <c r="S2346" s="8"/>
      <c r="T2346" s="18"/>
      <c r="U2346" s="8"/>
      <c r="V2346" s="20"/>
      <c r="W2346" s="6"/>
      <c r="Y2346" s="11"/>
      <c r="AB2346" s="23"/>
      <c r="AH2346" s="19"/>
      <c r="AI2346" s="19"/>
      <c r="AL2346"/>
      <c r="AM2346" s="19"/>
    </row>
    <row r="2347" spans="1:39" s="9" customFormat="1" ht="15" customHeight="1" x14ac:dyDescent="0.25">
      <c r="A2347" s="11"/>
      <c r="B2347" s="12"/>
      <c r="C2347" s="12"/>
      <c r="D2347" s="12"/>
      <c r="E2347" s="12"/>
      <c r="F2347" s="12"/>
      <c r="G2347" s="12"/>
      <c r="H2347" s="12"/>
      <c r="I2347" s="12"/>
      <c r="J2347" s="13"/>
      <c r="K2347" s="13"/>
      <c r="L2347" s="14"/>
      <c r="M2347" s="7"/>
      <c r="N2347" s="6"/>
      <c r="O2347" s="12"/>
      <c r="P2347" s="6"/>
      <c r="Q2347" s="6"/>
      <c r="R2347" s="8"/>
      <c r="S2347" s="8"/>
      <c r="T2347" s="18"/>
      <c r="U2347" s="8"/>
      <c r="V2347" s="20"/>
      <c r="W2347" s="6"/>
      <c r="Y2347" s="11"/>
      <c r="AB2347" s="23"/>
      <c r="AH2347" s="19"/>
      <c r="AI2347" s="19"/>
      <c r="AL2347"/>
      <c r="AM2347" s="19"/>
    </row>
    <row r="2348" spans="1:39" s="9" customFormat="1" ht="15" customHeight="1" x14ac:dyDescent="0.25">
      <c r="A2348" s="11"/>
      <c r="B2348" s="12"/>
      <c r="C2348" s="12"/>
      <c r="D2348" s="12"/>
      <c r="E2348" s="12"/>
      <c r="F2348" s="12"/>
      <c r="G2348" s="12"/>
      <c r="H2348" s="12"/>
      <c r="I2348" s="12"/>
      <c r="J2348" s="13"/>
      <c r="K2348" s="13"/>
      <c r="L2348" s="14"/>
      <c r="M2348" s="7"/>
      <c r="N2348" s="6"/>
      <c r="O2348" s="12"/>
      <c r="P2348" s="6"/>
      <c r="Q2348" s="6"/>
      <c r="R2348" s="8"/>
      <c r="S2348" s="8"/>
      <c r="T2348" s="18"/>
      <c r="U2348" s="8"/>
      <c r="V2348" s="20"/>
      <c r="W2348" s="6"/>
      <c r="Y2348" s="11"/>
      <c r="AB2348" s="23"/>
      <c r="AH2348" s="19"/>
      <c r="AI2348" s="19"/>
      <c r="AL2348"/>
      <c r="AM2348" s="19"/>
    </row>
    <row r="2349" spans="1:39" s="9" customFormat="1" ht="15" customHeight="1" x14ac:dyDescent="0.25">
      <c r="A2349" s="11"/>
      <c r="B2349" s="12"/>
      <c r="C2349" s="12"/>
      <c r="D2349" s="12"/>
      <c r="E2349" s="12"/>
      <c r="F2349" s="12"/>
      <c r="G2349" s="12"/>
      <c r="H2349" s="12"/>
      <c r="I2349" s="12"/>
      <c r="J2349" s="13"/>
      <c r="K2349" s="13"/>
      <c r="L2349" s="14"/>
      <c r="M2349" s="7"/>
      <c r="N2349" s="6"/>
      <c r="O2349" s="12"/>
      <c r="P2349" s="6"/>
      <c r="Q2349" s="6"/>
      <c r="R2349" s="8"/>
      <c r="S2349" s="8"/>
      <c r="T2349" s="18"/>
      <c r="U2349" s="8"/>
      <c r="V2349" s="20"/>
      <c r="W2349" s="6"/>
      <c r="Y2349" s="11"/>
      <c r="AB2349" s="23"/>
      <c r="AH2349" s="19"/>
      <c r="AI2349" s="19"/>
      <c r="AL2349"/>
      <c r="AM2349" s="19"/>
    </row>
    <row r="2350" spans="1:39" s="9" customFormat="1" ht="15" customHeight="1" x14ac:dyDescent="0.25">
      <c r="A2350" s="11"/>
      <c r="B2350" s="12"/>
      <c r="C2350" s="12"/>
      <c r="D2350" s="12"/>
      <c r="E2350" s="12"/>
      <c r="F2350" s="12"/>
      <c r="G2350" s="12"/>
      <c r="H2350" s="12"/>
      <c r="I2350" s="12"/>
      <c r="J2350" s="13"/>
      <c r="K2350" s="13"/>
      <c r="L2350" s="14"/>
      <c r="M2350" s="7"/>
      <c r="N2350" s="6"/>
      <c r="O2350" s="12"/>
      <c r="P2350" s="6"/>
      <c r="Q2350" s="6"/>
      <c r="R2350" s="8"/>
      <c r="S2350" s="8"/>
      <c r="T2350" s="18"/>
      <c r="U2350" s="8"/>
      <c r="V2350" s="20"/>
      <c r="W2350" s="6"/>
      <c r="Y2350" s="11"/>
      <c r="AB2350" s="23"/>
      <c r="AH2350" s="19"/>
      <c r="AI2350" s="19"/>
      <c r="AL2350"/>
      <c r="AM2350" s="19"/>
    </row>
    <row r="2351" spans="1:39" s="9" customFormat="1" ht="15" customHeight="1" x14ac:dyDescent="0.25">
      <c r="A2351" s="11"/>
      <c r="B2351" s="12"/>
      <c r="C2351" s="12"/>
      <c r="D2351" s="12"/>
      <c r="E2351" s="12"/>
      <c r="F2351" s="12"/>
      <c r="G2351" s="12"/>
      <c r="H2351" s="12"/>
      <c r="I2351" s="12"/>
      <c r="J2351" s="13"/>
      <c r="K2351" s="13"/>
      <c r="L2351" s="14"/>
      <c r="M2351" s="7"/>
      <c r="N2351" s="6"/>
      <c r="O2351" s="12"/>
      <c r="P2351" s="6"/>
      <c r="Q2351" s="6"/>
      <c r="R2351" s="8"/>
      <c r="S2351" s="8"/>
      <c r="T2351" s="18"/>
      <c r="U2351" s="8"/>
      <c r="V2351" s="20"/>
      <c r="W2351" s="6"/>
      <c r="Y2351" s="11"/>
      <c r="AB2351" s="23"/>
      <c r="AH2351" s="19"/>
      <c r="AI2351" s="19"/>
      <c r="AL2351"/>
      <c r="AM2351" s="19"/>
    </row>
    <row r="2352" spans="1:39" s="9" customFormat="1" ht="15" customHeight="1" x14ac:dyDescent="0.25">
      <c r="A2352" s="11"/>
      <c r="B2352" s="12"/>
      <c r="C2352" s="12"/>
      <c r="D2352" s="12"/>
      <c r="E2352" s="12"/>
      <c r="F2352" s="12"/>
      <c r="G2352" s="12"/>
      <c r="H2352" s="12"/>
      <c r="I2352" s="12"/>
      <c r="J2352" s="13"/>
      <c r="K2352" s="13"/>
      <c r="L2352" s="14"/>
      <c r="M2352" s="7"/>
      <c r="N2352" s="6"/>
      <c r="O2352" s="12"/>
      <c r="P2352" s="6"/>
      <c r="Q2352" s="6"/>
      <c r="R2352" s="8"/>
      <c r="S2352" s="8"/>
      <c r="T2352" s="18"/>
      <c r="U2352" s="8"/>
      <c r="V2352" s="20"/>
      <c r="W2352" s="6"/>
      <c r="Y2352" s="11"/>
      <c r="AB2352" s="23"/>
      <c r="AH2352" s="19"/>
      <c r="AI2352" s="19"/>
      <c r="AL2352"/>
      <c r="AM2352" s="19"/>
    </row>
    <row r="2353" spans="1:39" s="9" customFormat="1" ht="15" customHeight="1" x14ac:dyDescent="0.25">
      <c r="A2353" s="11"/>
      <c r="B2353" s="12"/>
      <c r="C2353" s="12"/>
      <c r="D2353" s="12"/>
      <c r="E2353" s="12"/>
      <c r="F2353" s="12"/>
      <c r="G2353" s="12"/>
      <c r="H2353" s="12"/>
      <c r="I2353" s="12"/>
      <c r="J2353" s="13"/>
      <c r="K2353" s="13"/>
      <c r="L2353" s="14"/>
      <c r="M2353" s="7"/>
      <c r="N2353" s="6"/>
      <c r="O2353" s="12"/>
      <c r="P2353" s="6"/>
      <c r="Q2353" s="6"/>
      <c r="R2353" s="8"/>
      <c r="S2353" s="8"/>
      <c r="T2353" s="18"/>
      <c r="U2353" s="8"/>
      <c r="V2353" s="20"/>
      <c r="W2353" s="6"/>
      <c r="Y2353" s="11"/>
      <c r="AB2353" s="23"/>
      <c r="AH2353" s="19"/>
      <c r="AI2353" s="19"/>
      <c r="AL2353"/>
      <c r="AM2353" s="19"/>
    </row>
    <row r="2354" spans="1:39" s="9" customFormat="1" ht="15" customHeight="1" x14ac:dyDescent="0.25">
      <c r="A2354" s="11"/>
      <c r="B2354" s="12"/>
      <c r="C2354" s="12"/>
      <c r="D2354" s="12"/>
      <c r="E2354" s="12"/>
      <c r="F2354" s="12"/>
      <c r="G2354" s="12"/>
      <c r="H2354" s="12"/>
      <c r="I2354" s="12"/>
      <c r="J2354" s="13"/>
      <c r="K2354" s="13"/>
      <c r="L2354" s="14"/>
      <c r="M2354" s="7"/>
      <c r="N2354" s="6"/>
      <c r="O2354" s="12"/>
      <c r="P2354" s="6"/>
      <c r="Q2354" s="6"/>
      <c r="R2354" s="8"/>
      <c r="S2354" s="8"/>
      <c r="T2354" s="18"/>
      <c r="U2354" s="8"/>
      <c r="V2354" s="20"/>
      <c r="W2354" s="6"/>
      <c r="Y2354" s="11"/>
      <c r="AB2354" s="23"/>
      <c r="AH2354" s="19"/>
      <c r="AI2354" s="19"/>
      <c r="AL2354"/>
      <c r="AM2354" s="19"/>
    </row>
    <row r="2355" spans="1:39" s="9" customFormat="1" ht="15" customHeight="1" x14ac:dyDescent="0.25">
      <c r="A2355" s="11"/>
      <c r="B2355" s="12"/>
      <c r="C2355" s="12"/>
      <c r="D2355" s="12"/>
      <c r="E2355" s="12"/>
      <c r="F2355" s="12"/>
      <c r="G2355" s="12"/>
      <c r="H2355" s="12"/>
      <c r="I2355" s="12"/>
      <c r="J2355" s="13"/>
      <c r="K2355" s="13"/>
      <c r="L2355" s="14"/>
      <c r="M2355" s="7"/>
      <c r="N2355" s="6"/>
      <c r="O2355" s="12"/>
      <c r="P2355" s="6"/>
      <c r="Q2355" s="6"/>
      <c r="R2355" s="8"/>
      <c r="S2355" s="8"/>
      <c r="T2355" s="18"/>
      <c r="U2355" s="8"/>
      <c r="V2355" s="20"/>
      <c r="W2355" s="6"/>
      <c r="Y2355" s="11"/>
      <c r="AB2355" s="23"/>
      <c r="AH2355" s="19"/>
      <c r="AI2355" s="19"/>
      <c r="AL2355"/>
      <c r="AM2355" s="19"/>
    </row>
    <row r="2356" spans="1:39" s="9" customFormat="1" ht="15" customHeight="1" x14ac:dyDescent="0.25">
      <c r="A2356" s="11"/>
      <c r="B2356" s="12"/>
      <c r="C2356" s="12"/>
      <c r="D2356" s="12"/>
      <c r="E2356" s="12"/>
      <c r="F2356" s="12"/>
      <c r="G2356" s="12"/>
      <c r="H2356" s="12"/>
      <c r="I2356" s="12"/>
      <c r="J2356" s="13"/>
      <c r="K2356" s="13"/>
      <c r="L2356" s="14"/>
      <c r="M2356" s="7"/>
      <c r="N2356" s="6"/>
      <c r="O2356" s="12"/>
      <c r="P2356" s="6"/>
      <c r="Q2356" s="6"/>
      <c r="R2356" s="8"/>
      <c r="S2356" s="8"/>
      <c r="T2356" s="18"/>
      <c r="U2356" s="8"/>
      <c r="V2356" s="20"/>
      <c r="W2356" s="6"/>
      <c r="Y2356" s="11"/>
      <c r="AB2356" s="23"/>
      <c r="AH2356" s="19"/>
      <c r="AI2356" s="19"/>
      <c r="AL2356"/>
      <c r="AM2356" s="19"/>
    </row>
    <row r="2357" spans="1:39" s="9" customFormat="1" ht="15" customHeight="1" x14ac:dyDescent="0.25">
      <c r="A2357" s="11"/>
      <c r="B2357" s="12"/>
      <c r="C2357" s="12"/>
      <c r="D2357" s="12"/>
      <c r="E2357" s="12"/>
      <c r="F2357" s="12"/>
      <c r="G2357" s="12"/>
      <c r="H2357" s="12"/>
      <c r="I2357" s="12"/>
      <c r="J2357" s="13"/>
      <c r="K2357" s="13"/>
      <c r="L2357" s="14"/>
      <c r="M2357" s="7"/>
      <c r="N2357" s="6"/>
      <c r="O2357" s="12"/>
      <c r="P2357" s="6"/>
      <c r="Q2357" s="6"/>
      <c r="R2357" s="8"/>
      <c r="S2357" s="8"/>
      <c r="T2357" s="18"/>
      <c r="U2357" s="8"/>
      <c r="V2357" s="20"/>
      <c r="W2357" s="6"/>
      <c r="Y2357" s="11"/>
      <c r="AB2357" s="23"/>
      <c r="AH2357" s="19"/>
      <c r="AI2357" s="19"/>
      <c r="AL2357"/>
      <c r="AM2357" s="19"/>
    </row>
    <row r="2358" spans="1:39" s="9" customFormat="1" ht="15" customHeight="1" x14ac:dyDescent="0.25">
      <c r="A2358" s="11"/>
      <c r="B2358" s="12"/>
      <c r="C2358" s="12"/>
      <c r="D2358" s="12"/>
      <c r="E2358" s="12"/>
      <c r="F2358" s="12"/>
      <c r="G2358" s="12"/>
      <c r="H2358" s="12"/>
      <c r="I2358" s="12"/>
      <c r="J2358" s="13"/>
      <c r="K2358" s="13"/>
      <c r="L2358" s="14"/>
      <c r="M2358" s="7"/>
      <c r="N2358" s="6"/>
      <c r="O2358" s="12"/>
      <c r="P2358" s="6"/>
      <c r="Q2358" s="6"/>
      <c r="R2358" s="8"/>
      <c r="S2358" s="8"/>
      <c r="T2358" s="18"/>
      <c r="U2358" s="8"/>
      <c r="V2358" s="20"/>
      <c r="W2358" s="6"/>
      <c r="Y2358" s="11"/>
      <c r="AB2358" s="23"/>
      <c r="AH2358" s="19"/>
      <c r="AI2358" s="19"/>
      <c r="AL2358"/>
      <c r="AM2358" s="19"/>
    </row>
    <row r="2359" spans="1:39" s="9" customFormat="1" ht="15" customHeight="1" x14ac:dyDescent="0.25">
      <c r="A2359" s="11"/>
      <c r="B2359" s="12"/>
      <c r="C2359" s="12"/>
      <c r="D2359" s="12"/>
      <c r="E2359" s="12"/>
      <c r="F2359" s="12"/>
      <c r="G2359" s="12"/>
      <c r="H2359" s="12"/>
      <c r="I2359" s="12"/>
      <c r="J2359" s="13"/>
      <c r="K2359" s="13"/>
      <c r="L2359" s="14"/>
      <c r="M2359" s="7"/>
      <c r="N2359" s="6"/>
      <c r="O2359" s="12"/>
      <c r="P2359" s="6"/>
      <c r="Q2359" s="6"/>
      <c r="R2359" s="8"/>
      <c r="S2359" s="8"/>
      <c r="T2359" s="18"/>
      <c r="U2359" s="8"/>
      <c r="V2359" s="20"/>
      <c r="W2359" s="6"/>
      <c r="Y2359" s="11"/>
      <c r="AB2359" s="23"/>
      <c r="AH2359" s="19"/>
      <c r="AI2359" s="19"/>
      <c r="AL2359"/>
      <c r="AM2359" s="19"/>
    </row>
    <row r="2360" spans="1:39" s="9" customFormat="1" ht="15" customHeight="1" x14ac:dyDescent="0.25">
      <c r="A2360" s="11"/>
      <c r="B2360" s="12"/>
      <c r="C2360" s="12"/>
      <c r="D2360" s="12"/>
      <c r="E2360" s="12"/>
      <c r="F2360" s="12"/>
      <c r="G2360" s="12"/>
      <c r="H2360" s="12"/>
      <c r="I2360" s="12"/>
      <c r="J2360" s="13"/>
      <c r="K2360" s="13"/>
      <c r="L2360" s="14"/>
      <c r="M2360" s="7"/>
      <c r="N2360" s="6"/>
      <c r="O2360" s="12"/>
      <c r="P2360" s="6"/>
      <c r="Q2360" s="6"/>
      <c r="R2360" s="8"/>
      <c r="S2360" s="8"/>
      <c r="T2360" s="18"/>
      <c r="U2360" s="8"/>
      <c r="V2360" s="20"/>
      <c r="W2360" s="6"/>
      <c r="Y2360" s="11"/>
      <c r="AB2360" s="23"/>
      <c r="AH2360" s="19"/>
      <c r="AI2360" s="19"/>
      <c r="AL2360"/>
      <c r="AM2360" s="19"/>
    </row>
    <row r="2361" spans="1:39" s="9" customFormat="1" ht="15" customHeight="1" x14ac:dyDescent="0.25">
      <c r="A2361" s="11"/>
      <c r="B2361" s="12"/>
      <c r="C2361" s="12"/>
      <c r="D2361" s="12"/>
      <c r="E2361" s="12"/>
      <c r="F2361" s="12"/>
      <c r="G2361" s="12"/>
      <c r="H2361" s="12"/>
      <c r="I2361" s="12"/>
      <c r="J2361" s="13"/>
      <c r="K2361" s="13"/>
      <c r="L2361" s="14"/>
      <c r="M2361" s="7"/>
      <c r="N2361" s="6"/>
      <c r="O2361" s="12"/>
      <c r="P2361" s="6"/>
      <c r="Q2361" s="6"/>
      <c r="R2361" s="8"/>
      <c r="S2361" s="8"/>
      <c r="T2361" s="18"/>
      <c r="U2361" s="8"/>
      <c r="V2361" s="20"/>
      <c r="W2361" s="6"/>
      <c r="Y2361" s="11"/>
      <c r="AB2361" s="23"/>
      <c r="AH2361" s="19"/>
      <c r="AI2361" s="19"/>
      <c r="AL2361"/>
      <c r="AM2361" s="19"/>
    </row>
    <row r="2362" spans="1:39" s="9" customFormat="1" ht="15" customHeight="1" x14ac:dyDescent="0.25">
      <c r="A2362" s="11"/>
      <c r="B2362" s="12"/>
      <c r="C2362" s="12"/>
      <c r="D2362" s="12"/>
      <c r="E2362" s="12"/>
      <c r="F2362" s="12"/>
      <c r="G2362" s="12"/>
      <c r="H2362" s="12"/>
      <c r="I2362" s="12"/>
      <c r="J2362" s="13"/>
      <c r="K2362" s="13"/>
      <c r="L2362" s="14"/>
      <c r="M2362" s="7"/>
      <c r="N2362" s="6"/>
      <c r="O2362" s="12"/>
      <c r="P2362" s="6"/>
      <c r="Q2362" s="6"/>
      <c r="R2362" s="8"/>
      <c r="S2362" s="8"/>
      <c r="T2362" s="18"/>
      <c r="U2362" s="8"/>
      <c r="V2362" s="20"/>
      <c r="W2362" s="6"/>
      <c r="Y2362" s="11"/>
      <c r="AB2362" s="23"/>
      <c r="AH2362" s="19"/>
      <c r="AI2362" s="19"/>
      <c r="AL2362"/>
      <c r="AM2362" s="19"/>
    </row>
    <row r="2363" spans="1:39" s="9" customFormat="1" ht="15" customHeight="1" x14ac:dyDescent="0.25">
      <c r="A2363" s="11"/>
      <c r="B2363" s="12"/>
      <c r="C2363" s="12"/>
      <c r="D2363" s="12"/>
      <c r="E2363" s="12"/>
      <c r="F2363" s="12"/>
      <c r="G2363" s="12"/>
      <c r="H2363" s="12"/>
      <c r="I2363" s="12"/>
      <c r="J2363" s="13"/>
      <c r="K2363" s="13"/>
      <c r="L2363" s="14"/>
      <c r="M2363" s="7"/>
      <c r="N2363" s="6"/>
      <c r="O2363" s="12"/>
      <c r="P2363" s="6"/>
      <c r="Q2363" s="6"/>
      <c r="R2363" s="8"/>
      <c r="S2363" s="8"/>
      <c r="T2363" s="18"/>
      <c r="U2363" s="8"/>
      <c r="V2363" s="20"/>
      <c r="W2363" s="6"/>
      <c r="Y2363" s="11"/>
      <c r="AB2363" s="23"/>
      <c r="AH2363" s="19"/>
      <c r="AI2363" s="19"/>
      <c r="AL2363"/>
      <c r="AM2363" s="19"/>
    </row>
    <row r="2364" spans="1:39" s="9" customFormat="1" ht="15" customHeight="1" x14ac:dyDescent="0.25">
      <c r="A2364" s="11"/>
      <c r="B2364" s="12"/>
      <c r="C2364" s="12"/>
      <c r="D2364" s="12"/>
      <c r="E2364" s="12"/>
      <c r="F2364" s="12"/>
      <c r="G2364" s="12"/>
      <c r="H2364" s="12"/>
      <c r="I2364" s="12"/>
      <c r="J2364" s="13"/>
      <c r="K2364" s="13"/>
      <c r="L2364" s="14"/>
      <c r="M2364" s="7"/>
      <c r="N2364" s="6"/>
      <c r="O2364" s="12"/>
      <c r="P2364" s="6"/>
      <c r="Q2364" s="6"/>
      <c r="R2364" s="8"/>
      <c r="S2364" s="8"/>
      <c r="T2364" s="18"/>
      <c r="U2364" s="8"/>
      <c r="V2364" s="20"/>
      <c r="W2364" s="6"/>
      <c r="Y2364" s="11"/>
      <c r="AB2364" s="23"/>
      <c r="AH2364" s="19"/>
      <c r="AI2364" s="19"/>
      <c r="AL2364"/>
      <c r="AM2364" s="19"/>
    </row>
    <row r="2365" spans="1:39" s="9" customFormat="1" ht="15" customHeight="1" x14ac:dyDescent="0.25">
      <c r="A2365" s="11"/>
      <c r="B2365" s="12"/>
      <c r="C2365" s="12"/>
      <c r="D2365" s="12"/>
      <c r="E2365" s="12"/>
      <c r="F2365" s="12"/>
      <c r="G2365" s="12"/>
      <c r="H2365" s="12"/>
      <c r="I2365" s="12"/>
      <c r="J2365" s="13"/>
      <c r="K2365" s="13"/>
      <c r="L2365" s="14"/>
      <c r="M2365" s="7"/>
      <c r="N2365" s="6"/>
      <c r="O2365" s="12"/>
      <c r="P2365" s="6"/>
      <c r="Q2365" s="6"/>
      <c r="R2365" s="8"/>
      <c r="S2365" s="8"/>
      <c r="T2365" s="18"/>
      <c r="U2365" s="8"/>
      <c r="V2365" s="20"/>
      <c r="W2365" s="6"/>
      <c r="Y2365" s="11"/>
      <c r="AB2365" s="23"/>
      <c r="AH2365" s="19"/>
      <c r="AI2365" s="19"/>
      <c r="AL2365"/>
      <c r="AM2365" s="19"/>
    </row>
    <row r="2366" spans="1:39" s="9" customFormat="1" ht="15" customHeight="1" x14ac:dyDescent="0.25">
      <c r="A2366" s="11"/>
      <c r="B2366" s="12"/>
      <c r="C2366" s="12"/>
      <c r="D2366" s="12"/>
      <c r="E2366" s="12"/>
      <c r="F2366" s="12"/>
      <c r="G2366" s="12"/>
      <c r="H2366" s="12"/>
      <c r="I2366" s="12"/>
      <c r="J2366" s="13"/>
      <c r="K2366" s="13"/>
      <c r="L2366" s="14"/>
      <c r="M2366" s="7"/>
      <c r="N2366" s="6"/>
      <c r="O2366" s="12"/>
      <c r="P2366" s="6"/>
      <c r="Q2366" s="6"/>
      <c r="R2366" s="8"/>
      <c r="S2366" s="8"/>
      <c r="T2366" s="18"/>
      <c r="U2366" s="8"/>
      <c r="V2366" s="20"/>
      <c r="W2366" s="6"/>
      <c r="Y2366" s="11"/>
      <c r="AB2366" s="23"/>
      <c r="AH2366" s="19"/>
      <c r="AI2366" s="19"/>
      <c r="AL2366"/>
      <c r="AM2366" s="19"/>
    </row>
    <row r="2367" spans="1:39" s="9" customFormat="1" ht="15" customHeight="1" x14ac:dyDescent="0.25">
      <c r="A2367" s="11"/>
      <c r="B2367" s="12"/>
      <c r="C2367" s="12"/>
      <c r="D2367" s="12"/>
      <c r="E2367" s="12"/>
      <c r="F2367" s="12"/>
      <c r="G2367" s="12"/>
      <c r="H2367" s="12"/>
      <c r="I2367" s="12"/>
      <c r="J2367" s="13"/>
      <c r="K2367" s="13"/>
      <c r="L2367" s="14"/>
      <c r="M2367" s="7"/>
      <c r="N2367" s="6"/>
      <c r="O2367" s="12"/>
      <c r="P2367" s="6"/>
      <c r="Q2367" s="6"/>
      <c r="R2367" s="8"/>
      <c r="S2367" s="8"/>
      <c r="T2367" s="18"/>
      <c r="U2367" s="8"/>
      <c r="V2367" s="20"/>
      <c r="W2367" s="6"/>
      <c r="Y2367" s="11"/>
      <c r="AB2367" s="23"/>
      <c r="AH2367" s="19"/>
      <c r="AI2367" s="19"/>
      <c r="AL2367"/>
      <c r="AM2367" s="19"/>
    </row>
    <row r="2368" spans="1:39" s="9" customFormat="1" ht="15" customHeight="1" x14ac:dyDescent="0.25">
      <c r="A2368" s="11"/>
      <c r="B2368" s="12"/>
      <c r="C2368" s="12"/>
      <c r="D2368" s="12"/>
      <c r="E2368" s="12"/>
      <c r="F2368" s="12"/>
      <c r="G2368" s="12"/>
      <c r="H2368" s="12"/>
      <c r="I2368" s="12"/>
      <c r="J2368" s="13"/>
      <c r="K2368" s="13"/>
      <c r="L2368" s="14"/>
      <c r="M2368" s="7"/>
      <c r="N2368" s="6"/>
      <c r="O2368" s="12"/>
      <c r="P2368" s="6"/>
      <c r="Q2368" s="6"/>
      <c r="R2368" s="8"/>
      <c r="S2368" s="8"/>
      <c r="T2368" s="18"/>
      <c r="U2368" s="8"/>
      <c r="V2368" s="20"/>
      <c r="W2368" s="6"/>
      <c r="Y2368" s="11"/>
      <c r="AB2368" s="23"/>
      <c r="AH2368" s="19"/>
      <c r="AI2368" s="19"/>
      <c r="AL2368"/>
      <c r="AM2368" s="19"/>
    </row>
    <row r="2369" spans="1:39" s="9" customFormat="1" ht="15" customHeight="1" x14ac:dyDescent="0.25">
      <c r="A2369" s="11"/>
      <c r="B2369" s="12"/>
      <c r="C2369" s="12"/>
      <c r="D2369" s="12"/>
      <c r="E2369" s="12"/>
      <c r="F2369" s="12"/>
      <c r="G2369" s="12"/>
      <c r="H2369" s="12"/>
      <c r="I2369" s="12"/>
      <c r="J2369" s="13"/>
      <c r="K2369" s="13"/>
      <c r="L2369" s="14"/>
      <c r="M2369" s="7"/>
      <c r="N2369" s="6"/>
      <c r="O2369" s="12"/>
      <c r="P2369" s="6"/>
      <c r="Q2369" s="6"/>
      <c r="R2369" s="8"/>
      <c r="S2369" s="8"/>
      <c r="T2369" s="18"/>
      <c r="U2369" s="8"/>
      <c r="V2369" s="20"/>
      <c r="W2369" s="6"/>
      <c r="Y2369" s="11"/>
      <c r="AB2369" s="23"/>
      <c r="AH2369" s="19"/>
      <c r="AI2369" s="19"/>
      <c r="AL2369"/>
      <c r="AM2369" s="19"/>
    </row>
    <row r="2370" spans="1:39" s="9" customFormat="1" ht="15" customHeight="1" x14ac:dyDescent="0.25">
      <c r="A2370" s="11"/>
      <c r="B2370" s="12"/>
      <c r="C2370" s="12"/>
      <c r="D2370" s="12"/>
      <c r="E2370" s="12"/>
      <c r="F2370" s="12"/>
      <c r="G2370" s="12"/>
      <c r="H2370" s="12"/>
      <c r="I2370" s="12"/>
      <c r="J2370" s="13"/>
      <c r="K2370" s="13"/>
      <c r="L2370" s="14"/>
      <c r="M2370" s="7"/>
      <c r="N2370" s="6"/>
      <c r="O2370" s="12"/>
      <c r="P2370" s="6"/>
      <c r="Q2370" s="6"/>
      <c r="R2370" s="8"/>
      <c r="S2370" s="8"/>
      <c r="T2370" s="18"/>
      <c r="U2370" s="8"/>
      <c r="V2370" s="20"/>
      <c r="W2370" s="6"/>
      <c r="Y2370" s="11"/>
      <c r="AB2370" s="23"/>
      <c r="AH2370" s="19"/>
      <c r="AI2370" s="19"/>
      <c r="AL2370"/>
      <c r="AM2370" s="19"/>
    </row>
    <row r="2371" spans="1:39" s="9" customFormat="1" ht="15" customHeight="1" x14ac:dyDescent="0.25">
      <c r="A2371" s="11"/>
      <c r="B2371" s="12"/>
      <c r="C2371" s="12"/>
      <c r="D2371" s="12"/>
      <c r="E2371" s="12"/>
      <c r="F2371" s="12"/>
      <c r="G2371" s="12"/>
      <c r="H2371" s="12"/>
      <c r="I2371" s="12"/>
      <c r="J2371" s="13"/>
      <c r="K2371" s="13"/>
      <c r="L2371" s="14"/>
      <c r="M2371" s="7"/>
      <c r="N2371" s="6"/>
      <c r="O2371" s="12"/>
      <c r="P2371" s="6"/>
      <c r="Q2371" s="6"/>
      <c r="R2371" s="8"/>
      <c r="S2371" s="8"/>
      <c r="T2371" s="18"/>
      <c r="U2371" s="8"/>
      <c r="V2371" s="20"/>
      <c r="W2371" s="6"/>
      <c r="Y2371" s="11"/>
      <c r="AB2371" s="23"/>
      <c r="AH2371" s="19"/>
      <c r="AI2371" s="19"/>
      <c r="AL2371"/>
      <c r="AM2371" s="19"/>
    </row>
    <row r="2372" spans="1:39" s="9" customFormat="1" ht="15" customHeight="1" x14ac:dyDescent="0.25">
      <c r="A2372" s="11"/>
      <c r="B2372" s="12"/>
      <c r="C2372" s="12"/>
      <c r="D2372" s="12"/>
      <c r="E2372" s="12"/>
      <c r="F2372" s="12"/>
      <c r="G2372" s="12"/>
      <c r="H2372" s="12"/>
      <c r="I2372" s="12"/>
      <c r="J2372" s="13"/>
      <c r="K2372" s="13"/>
      <c r="L2372" s="14"/>
      <c r="M2372" s="7"/>
      <c r="N2372" s="6"/>
      <c r="O2372" s="12"/>
      <c r="P2372" s="6"/>
      <c r="Q2372" s="6"/>
      <c r="R2372" s="8"/>
      <c r="S2372" s="8"/>
      <c r="T2372" s="18"/>
      <c r="U2372" s="8"/>
      <c r="V2372" s="20"/>
      <c r="W2372" s="6"/>
      <c r="Y2372" s="11"/>
      <c r="AB2372" s="23"/>
      <c r="AH2372" s="19"/>
      <c r="AI2372" s="19"/>
      <c r="AL2372"/>
      <c r="AM2372" s="19"/>
    </row>
    <row r="2373" spans="1:39" s="9" customFormat="1" ht="15" customHeight="1" x14ac:dyDescent="0.25">
      <c r="A2373" s="11"/>
      <c r="B2373" s="12"/>
      <c r="C2373" s="12"/>
      <c r="D2373" s="12"/>
      <c r="E2373" s="12"/>
      <c r="F2373" s="12"/>
      <c r="G2373" s="12"/>
      <c r="H2373" s="12"/>
      <c r="I2373" s="12"/>
      <c r="J2373" s="13"/>
      <c r="K2373" s="13"/>
      <c r="L2373" s="14"/>
      <c r="M2373" s="7"/>
      <c r="N2373" s="6"/>
      <c r="O2373" s="12"/>
      <c r="P2373" s="6"/>
      <c r="Q2373" s="6"/>
      <c r="R2373" s="8"/>
      <c r="S2373" s="8"/>
      <c r="T2373" s="18"/>
      <c r="U2373" s="8"/>
      <c r="V2373" s="20"/>
      <c r="W2373" s="6"/>
      <c r="Y2373" s="11"/>
      <c r="AB2373" s="23"/>
      <c r="AH2373" s="19"/>
      <c r="AI2373" s="19"/>
      <c r="AL2373"/>
      <c r="AM2373" s="19"/>
    </row>
    <row r="2374" spans="1:39" s="9" customFormat="1" ht="15" customHeight="1" x14ac:dyDescent="0.25">
      <c r="A2374" s="11"/>
      <c r="B2374" s="12"/>
      <c r="C2374" s="12"/>
      <c r="D2374" s="12"/>
      <c r="E2374" s="12"/>
      <c r="F2374" s="12"/>
      <c r="G2374" s="12"/>
      <c r="H2374" s="12"/>
      <c r="I2374" s="12"/>
      <c r="J2374" s="13"/>
      <c r="K2374" s="13"/>
      <c r="L2374" s="14"/>
      <c r="M2374" s="7"/>
      <c r="N2374" s="6"/>
      <c r="O2374" s="12"/>
      <c r="P2374" s="6"/>
      <c r="Q2374" s="6"/>
      <c r="R2374" s="8"/>
      <c r="S2374" s="8"/>
      <c r="T2374" s="18"/>
      <c r="U2374" s="8"/>
      <c r="V2374" s="20"/>
      <c r="W2374" s="6"/>
      <c r="Y2374" s="11"/>
      <c r="AB2374" s="23"/>
      <c r="AH2374" s="19"/>
      <c r="AI2374" s="19"/>
      <c r="AL2374"/>
      <c r="AM2374" s="19"/>
    </row>
    <row r="2375" spans="1:39" s="9" customFormat="1" ht="15" customHeight="1" x14ac:dyDescent="0.25">
      <c r="A2375" s="11"/>
      <c r="B2375" s="12"/>
      <c r="C2375" s="12"/>
      <c r="D2375" s="12"/>
      <c r="E2375" s="12"/>
      <c r="F2375" s="12"/>
      <c r="G2375" s="12"/>
      <c r="H2375" s="12"/>
      <c r="I2375" s="12"/>
      <c r="J2375" s="13"/>
      <c r="K2375" s="13"/>
      <c r="L2375" s="14"/>
      <c r="M2375" s="7"/>
      <c r="N2375" s="6"/>
      <c r="O2375" s="12"/>
      <c r="P2375" s="6"/>
      <c r="Q2375" s="6"/>
      <c r="R2375" s="8"/>
      <c r="S2375" s="8"/>
      <c r="T2375" s="18"/>
      <c r="U2375" s="8"/>
      <c r="V2375" s="20"/>
      <c r="W2375" s="6"/>
      <c r="Y2375" s="11"/>
      <c r="AB2375" s="23"/>
      <c r="AH2375" s="19"/>
      <c r="AI2375" s="19"/>
      <c r="AL2375"/>
      <c r="AM2375" s="19"/>
    </row>
    <row r="2376" spans="1:39" s="9" customFormat="1" ht="15" customHeight="1" x14ac:dyDescent="0.25">
      <c r="A2376" s="11"/>
      <c r="B2376" s="12"/>
      <c r="C2376" s="12"/>
      <c r="D2376" s="12"/>
      <c r="E2376" s="12"/>
      <c r="F2376" s="12"/>
      <c r="G2376" s="12"/>
      <c r="H2376" s="12"/>
      <c r="I2376" s="12"/>
      <c r="J2376" s="13"/>
      <c r="K2376" s="13"/>
      <c r="L2376" s="14"/>
      <c r="M2376" s="7"/>
      <c r="N2376" s="6"/>
      <c r="O2376" s="12"/>
      <c r="P2376" s="6"/>
      <c r="Q2376" s="6"/>
      <c r="R2376" s="8"/>
      <c r="S2376" s="8"/>
      <c r="T2376" s="18"/>
      <c r="U2376" s="8"/>
      <c r="V2376" s="20"/>
      <c r="W2376" s="6"/>
      <c r="Y2376" s="11"/>
      <c r="AB2376" s="23"/>
      <c r="AH2376" s="19"/>
      <c r="AI2376" s="19"/>
      <c r="AL2376"/>
      <c r="AM2376" s="19"/>
    </row>
    <row r="2377" spans="1:39" s="9" customFormat="1" ht="15" customHeight="1" x14ac:dyDescent="0.25">
      <c r="A2377" s="11"/>
      <c r="B2377" s="12"/>
      <c r="C2377" s="12"/>
      <c r="D2377" s="12"/>
      <c r="E2377" s="12"/>
      <c r="F2377" s="12"/>
      <c r="G2377" s="12"/>
      <c r="H2377" s="12"/>
      <c r="I2377" s="12"/>
      <c r="J2377" s="13"/>
      <c r="K2377" s="13"/>
      <c r="L2377" s="14"/>
      <c r="M2377" s="7"/>
      <c r="N2377" s="6"/>
      <c r="O2377" s="12"/>
      <c r="P2377" s="6"/>
      <c r="Q2377" s="6"/>
      <c r="R2377" s="8"/>
      <c r="S2377" s="8"/>
      <c r="T2377" s="18"/>
      <c r="U2377" s="8"/>
      <c r="V2377" s="20"/>
      <c r="W2377" s="6"/>
      <c r="Y2377" s="11"/>
      <c r="AB2377" s="23"/>
      <c r="AH2377" s="19"/>
      <c r="AI2377" s="19"/>
      <c r="AL2377"/>
      <c r="AM2377" s="19"/>
    </row>
    <row r="2378" spans="1:39" s="9" customFormat="1" ht="15" customHeight="1" x14ac:dyDescent="0.25">
      <c r="A2378" s="11"/>
      <c r="B2378" s="12"/>
      <c r="C2378" s="12"/>
      <c r="D2378" s="12"/>
      <c r="E2378" s="12"/>
      <c r="F2378" s="12"/>
      <c r="G2378" s="12"/>
      <c r="H2378" s="12"/>
      <c r="I2378" s="12"/>
      <c r="J2378" s="13"/>
      <c r="K2378" s="13"/>
      <c r="L2378" s="14"/>
      <c r="M2378" s="7"/>
      <c r="N2378" s="6"/>
      <c r="O2378" s="12"/>
      <c r="P2378" s="6"/>
      <c r="Q2378" s="6"/>
      <c r="R2378" s="8"/>
      <c r="S2378" s="8"/>
      <c r="T2378" s="18"/>
      <c r="U2378" s="8"/>
      <c r="V2378" s="20"/>
      <c r="W2378" s="6"/>
      <c r="Y2378" s="11"/>
      <c r="AB2378" s="23"/>
      <c r="AH2378" s="19"/>
      <c r="AI2378" s="19"/>
      <c r="AL2378"/>
      <c r="AM2378" s="19"/>
    </row>
    <row r="2379" spans="1:39" s="9" customFormat="1" ht="15" customHeight="1" x14ac:dyDescent="0.25">
      <c r="A2379" s="11"/>
      <c r="B2379" s="12"/>
      <c r="C2379" s="12"/>
      <c r="D2379" s="12"/>
      <c r="E2379" s="12"/>
      <c r="F2379" s="12"/>
      <c r="G2379" s="12"/>
      <c r="H2379" s="12"/>
      <c r="I2379" s="12"/>
      <c r="J2379" s="13"/>
      <c r="K2379" s="13"/>
      <c r="L2379" s="14"/>
      <c r="M2379" s="7"/>
      <c r="N2379" s="6"/>
      <c r="O2379" s="12"/>
      <c r="P2379" s="6"/>
      <c r="Q2379" s="6"/>
      <c r="R2379" s="8"/>
      <c r="S2379" s="8"/>
      <c r="T2379" s="18"/>
      <c r="U2379" s="8"/>
      <c r="V2379" s="20"/>
      <c r="W2379" s="6"/>
      <c r="Y2379" s="11"/>
      <c r="AB2379" s="23"/>
      <c r="AH2379" s="19"/>
      <c r="AI2379" s="19"/>
      <c r="AL2379"/>
      <c r="AM2379" s="19"/>
    </row>
    <row r="2380" spans="1:39" s="9" customFormat="1" ht="15" customHeight="1" x14ac:dyDescent="0.25">
      <c r="A2380" s="11"/>
      <c r="B2380" s="12"/>
      <c r="C2380" s="12"/>
      <c r="D2380" s="12"/>
      <c r="E2380" s="12"/>
      <c r="F2380" s="12"/>
      <c r="G2380" s="12"/>
      <c r="H2380" s="12"/>
      <c r="I2380" s="12"/>
      <c r="J2380" s="13"/>
      <c r="K2380" s="13"/>
      <c r="L2380" s="14"/>
      <c r="M2380" s="7"/>
      <c r="N2380" s="6"/>
      <c r="O2380" s="12"/>
      <c r="P2380" s="6"/>
      <c r="Q2380" s="6"/>
      <c r="R2380" s="8"/>
      <c r="S2380" s="8"/>
      <c r="T2380" s="18"/>
      <c r="U2380" s="8"/>
      <c r="V2380" s="20"/>
      <c r="W2380" s="6"/>
      <c r="Y2380" s="11"/>
      <c r="AB2380" s="23"/>
      <c r="AH2380" s="19"/>
      <c r="AI2380" s="19"/>
      <c r="AL2380"/>
      <c r="AM2380" s="19"/>
    </row>
    <row r="2381" spans="1:39" s="9" customFormat="1" ht="15" customHeight="1" x14ac:dyDescent="0.25">
      <c r="A2381" s="11"/>
      <c r="B2381" s="12"/>
      <c r="C2381" s="12"/>
      <c r="D2381" s="12"/>
      <c r="E2381" s="12"/>
      <c r="F2381" s="12"/>
      <c r="G2381" s="12"/>
      <c r="H2381" s="12"/>
      <c r="I2381" s="12"/>
      <c r="J2381" s="13"/>
      <c r="K2381" s="13"/>
      <c r="L2381" s="14"/>
      <c r="M2381" s="7"/>
      <c r="N2381" s="6"/>
      <c r="O2381" s="12"/>
      <c r="P2381" s="6"/>
      <c r="Q2381" s="6"/>
      <c r="R2381" s="8"/>
      <c r="S2381" s="8"/>
      <c r="T2381" s="18"/>
      <c r="U2381" s="8"/>
      <c r="V2381" s="20"/>
      <c r="W2381" s="6"/>
      <c r="Y2381" s="11"/>
      <c r="AB2381" s="23"/>
      <c r="AH2381" s="19"/>
      <c r="AI2381" s="19"/>
      <c r="AL2381"/>
      <c r="AM2381" s="19"/>
    </row>
    <row r="2382" spans="1:39" s="9" customFormat="1" ht="15" customHeight="1" x14ac:dyDescent="0.25">
      <c r="A2382" s="11"/>
      <c r="B2382" s="12"/>
      <c r="C2382" s="12"/>
      <c r="D2382" s="12"/>
      <c r="E2382" s="12"/>
      <c r="F2382" s="12"/>
      <c r="G2382" s="12"/>
      <c r="H2382" s="12"/>
      <c r="I2382" s="12"/>
      <c r="J2382" s="13"/>
      <c r="K2382" s="13"/>
      <c r="L2382" s="14"/>
      <c r="M2382" s="7"/>
      <c r="N2382" s="6"/>
      <c r="O2382" s="12"/>
      <c r="P2382" s="6"/>
      <c r="Q2382" s="6"/>
      <c r="R2382" s="8"/>
      <c r="S2382" s="8"/>
      <c r="T2382" s="18"/>
      <c r="U2382" s="8"/>
      <c r="V2382" s="20"/>
      <c r="W2382" s="6"/>
      <c r="Y2382" s="11"/>
      <c r="AB2382" s="23"/>
      <c r="AH2382" s="19"/>
      <c r="AI2382" s="19"/>
      <c r="AL2382"/>
      <c r="AM2382" s="19"/>
    </row>
    <row r="2383" spans="1:39" s="9" customFormat="1" ht="15" customHeight="1" x14ac:dyDescent="0.25">
      <c r="A2383" s="11"/>
      <c r="B2383" s="12"/>
      <c r="C2383" s="12"/>
      <c r="D2383" s="12"/>
      <c r="E2383" s="12"/>
      <c r="F2383" s="12"/>
      <c r="G2383" s="12"/>
      <c r="H2383" s="12"/>
      <c r="I2383" s="12"/>
      <c r="J2383" s="13"/>
      <c r="K2383" s="13"/>
      <c r="L2383" s="14"/>
      <c r="M2383" s="7"/>
      <c r="N2383" s="6"/>
      <c r="O2383" s="12"/>
      <c r="P2383" s="6"/>
      <c r="Q2383" s="6"/>
      <c r="R2383" s="8"/>
      <c r="S2383" s="8"/>
      <c r="T2383" s="18"/>
      <c r="U2383" s="8"/>
      <c r="V2383" s="20"/>
      <c r="W2383" s="6"/>
      <c r="Y2383" s="11"/>
      <c r="AB2383" s="23"/>
      <c r="AH2383" s="19"/>
      <c r="AI2383" s="19"/>
      <c r="AL2383"/>
      <c r="AM2383" s="19"/>
    </row>
    <row r="2384" spans="1:39" s="9" customFormat="1" ht="15" customHeight="1" x14ac:dyDescent="0.25">
      <c r="A2384" s="11"/>
      <c r="B2384" s="12"/>
      <c r="C2384" s="12"/>
      <c r="D2384" s="12"/>
      <c r="E2384" s="12"/>
      <c r="F2384" s="12"/>
      <c r="G2384" s="12"/>
      <c r="H2384" s="12"/>
      <c r="I2384" s="12"/>
      <c r="J2384" s="13"/>
      <c r="K2384" s="13"/>
      <c r="L2384" s="14"/>
      <c r="M2384" s="7"/>
      <c r="N2384" s="6"/>
      <c r="O2384" s="12"/>
      <c r="P2384" s="6"/>
      <c r="Q2384" s="6"/>
      <c r="R2384" s="8"/>
      <c r="S2384" s="8"/>
      <c r="T2384" s="18"/>
      <c r="U2384" s="8"/>
      <c r="V2384" s="20"/>
      <c r="W2384" s="6"/>
      <c r="Y2384" s="11"/>
      <c r="AB2384" s="23"/>
      <c r="AH2384" s="19"/>
      <c r="AI2384" s="19"/>
      <c r="AL2384"/>
      <c r="AM2384" s="19"/>
    </row>
    <row r="2385" spans="1:39" s="9" customFormat="1" ht="15" customHeight="1" x14ac:dyDescent="0.25">
      <c r="A2385" s="11"/>
      <c r="B2385" s="12"/>
      <c r="C2385" s="12"/>
      <c r="D2385" s="12"/>
      <c r="E2385" s="12"/>
      <c r="F2385" s="12"/>
      <c r="G2385" s="12"/>
      <c r="H2385" s="12"/>
      <c r="I2385" s="12"/>
      <c r="J2385" s="13"/>
      <c r="K2385" s="13"/>
      <c r="L2385" s="14"/>
      <c r="M2385" s="7"/>
      <c r="N2385" s="6"/>
      <c r="O2385" s="12"/>
      <c r="P2385" s="6"/>
      <c r="Q2385" s="6"/>
      <c r="R2385" s="8"/>
      <c r="S2385" s="8"/>
      <c r="T2385" s="18"/>
      <c r="U2385" s="8"/>
      <c r="V2385" s="20"/>
      <c r="W2385" s="6"/>
      <c r="Y2385" s="11"/>
      <c r="AB2385" s="23"/>
      <c r="AH2385" s="19"/>
      <c r="AI2385" s="19"/>
      <c r="AL2385"/>
      <c r="AM2385" s="19"/>
    </row>
    <row r="2386" spans="1:39" s="9" customFormat="1" ht="15" customHeight="1" x14ac:dyDescent="0.25">
      <c r="A2386" s="11"/>
      <c r="B2386" s="12"/>
      <c r="C2386" s="12"/>
      <c r="D2386" s="12"/>
      <c r="E2386" s="12"/>
      <c r="F2386" s="12"/>
      <c r="G2386" s="12"/>
      <c r="H2386" s="12"/>
      <c r="I2386" s="12"/>
      <c r="J2386" s="13"/>
      <c r="K2386" s="13"/>
      <c r="L2386" s="14"/>
      <c r="M2386" s="7"/>
      <c r="N2386" s="6"/>
      <c r="O2386" s="12"/>
      <c r="P2386" s="6"/>
      <c r="Q2386" s="6"/>
      <c r="R2386" s="8"/>
      <c r="S2386" s="8"/>
      <c r="T2386" s="18"/>
      <c r="U2386" s="8"/>
      <c r="V2386" s="20"/>
      <c r="W2386" s="6"/>
      <c r="Y2386" s="11"/>
      <c r="AB2386" s="23"/>
      <c r="AH2386" s="19"/>
      <c r="AI2386" s="19"/>
      <c r="AL2386"/>
      <c r="AM2386" s="19"/>
    </row>
    <row r="2387" spans="1:39" s="9" customFormat="1" ht="15" customHeight="1" x14ac:dyDescent="0.25">
      <c r="A2387" s="11"/>
      <c r="B2387" s="12"/>
      <c r="C2387" s="12"/>
      <c r="D2387" s="12"/>
      <c r="E2387" s="12"/>
      <c r="F2387" s="12"/>
      <c r="G2387" s="12"/>
      <c r="H2387" s="12"/>
      <c r="I2387" s="12"/>
      <c r="J2387" s="13"/>
      <c r="K2387" s="13"/>
      <c r="L2387" s="14"/>
      <c r="M2387" s="7"/>
      <c r="N2387" s="6"/>
      <c r="O2387" s="12"/>
      <c r="P2387" s="6"/>
      <c r="Q2387" s="6"/>
      <c r="R2387" s="8"/>
      <c r="S2387" s="8"/>
      <c r="T2387" s="18"/>
      <c r="U2387" s="8"/>
      <c r="V2387" s="20"/>
      <c r="W2387" s="6"/>
      <c r="Y2387" s="11"/>
      <c r="AB2387" s="23"/>
      <c r="AH2387" s="19"/>
      <c r="AI2387" s="19"/>
      <c r="AL2387"/>
      <c r="AM2387" s="19"/>
    </row>
    <row r="2388" spans="1:39" s="9" customFormat="1" ht="15" customHeight="1" x14ac:dyDescent="0.25">
      <c r="A2388" s="11"/>
      <c r="B2388" s="12"/>
      <c r="C2388" s="12"/>
      <c r="D2388" s="12"/>
      <c r="E2388" s="12"/>
      <c r="F2388" s="12"/>
      <c r="G2388" s="12"/>
      <c r="H2388" s="12"/>
      <c r="I2388" s="12"/>
      <c r="J2388" s="13"/>
      <c r="K2388" s="13"/>
      <c r="L2388" s="14"/>
      <c r="M2388" s="7"/>
      <c r="N2388" s="6"/>
      <c r="O2388" s="12"/>
      <c r="P2388" s="6"/>
      <c r="Q2388" s="6"/>
      <c r="R2388" s="8"/>
      <c r="S2388" s="8"/>
      <c r="T2388" s="18"/>
      <c r="U2388" s="8"/>
      <c r="V2388" s="20"/>
      <c r="W2388" s="6"/>
      <c r="Y2388" s="11"/>
      <c r="AB2388" s="23"/>
      <c r="AH2388" s="19"/>
      <c r="AI2388" s="19"/>
      <c r="AL2388"/>
      <c r="AM2388" s="19"/>
    </row>
    <row r="2389" spans="1:39" s="9" customFormat="1" ht="15" customHeight="1" x14ac:dyDescent="0.25">
      <c r="A2389" s="11"/>
      <c r="B2389" s="12"/>
      <c r="C2389" s="12"/>
      <c r="D2389" s="12"/>
      <c r="E2389" s="12"/>
      <c r="F2389" s="12"/>
      <c r="G2389" s="12"/>
      <c r="H2389" s="12"/>
      <c r="I2389" s="12"/>
      <c r="J2389" s="13"/>
      <c r="K2389" s="13"/>
      <c r="L2389" s="14"/>
      <c r="M2389" s="7"/>
      <c r="N2389" s="6"/>
      <c r="O2389" s="12"/>
      <c r="P2389" s="6"/>
      <c r="Q2389" s="6"/>
      <c r="R2389" s="8"/>
      <c r="S2389" s="8"/>
      <c r="T2389" s="18"/>
      <c r="U2389" s="8"/>
      <c r="V2389" s="20"/>
      <c r="W2389" s="6"/>
      <c r="Y2389" s="11"/>
      <c r="AB2389" s="23"/>
      <c r="AH2389" s="19"/>
      <c r="AI2389" s="19"/>
      <c r="AL2389"/>
      <c r="AM2389" s="19"/>
    </row>
    <row r="2390" spans="1:39" s="9" customFormat="1" ht="15" customHeight="1" x14ac:dyDescent="0.25">
      <c r="A2390" s="11"/>
      <c r="B2390" s="12"/>
      <c r="C2390" s="12"/>
      <c r="D2390" s="12"/>
      <c r="E2390" s="12"/>
      <c r="F2390" s="12"/>
      <c r="G2390" s="12"/>
      <c r="H2390" s="12"/>
      <c r="I2390" s="12"/>
      <c r="J2390" s="13"/>
      <c r="K2390" s="13"/>
      <c r="L2390" s="14"/>
      <c r="M2390" s="7"/>
      <c r="N2390" s="6"/>
      <c r="O2390" s="12"/>
      <c r="P2390" s="6"/>
      <c r="Q2390" s="6"/>
      <c r="R2390" s="8"/>
      <c r="S2390" s="8"/>
      <c r="T2390" s="18"/>
      <c r="U2390" s="8"/>
      <c r="V2390" s="20"/>
      <c r="W2390" s="6"/>
      <c r="Y2390" s="11"/>
      <c r="AB2390" s="23"/>
      <c r="AH2390" s="19"/>
      <c r="AI2390" s="19"/>
      <c r="AL2390"/>
      <c r="AM2390" s="19"/>
    </row>
    <row r="2391" spans="1:39" s="9" customFormat="1" ht="15" customHeight="1" x14ac:dyDescent="0.25">
      <c r="A2391" s="11"/>
      <c r="B2391" s="12"/>
      <c r="C2391" s="12"/>
      <c r="D2391" s="12"/>
      <c r="E2391" s="12"/>
      <c r="F2391" s="12"/>
      <c r="G2391" s="12"/>
      <c r="H2391" s="12"/>
      <c r="I2391" s="12"/>
      <c r="J2391" s="13"/>
      <c r="K2391" s="13"/>
      <c r="L2391" s="14"/>
      <c r="M2391" s="7"/>
      <c r="N2391" s="6"/>
      <c r="O2391" s="12"/>
      <c r="P2391" s="6"/>
      <c r="Q2391" s="6"/>
      <c r="R2391" s="8"/>
      <c r="S2391" s="8"/>
      <c r="T2391" s="18"/>
      <c r="U2391" s="8"/>
      <c r="V2391" s="20"/>
      <c r="W2391" s="6"/>
      <c r="Y2391" s="11"/>
      <c r="AB2391" s="23"/>
      <c r="AH2391" s="19"/>
      <c r="AI2391" s="19"/>
      <c r="AL2391"/>
      <c r="AM2391" s="19"/>
    </row>
    <row r="2392" spans="1:39" s="9" customFormat="1" ht="15" customHeight="1" x14ac:dyDescent="0.25">
      <c r="A2392" s="11"/>
      <c r="B2392" s="12"/>
      <c r="C2392" s="12"/>
      <c r="D2392" s="12"/>
      <c r="E2392" s="12"/>
      <c r="F2392" s="12"/>
      <c r="G2392" s="12"/>
      <c r="H2392" s="12"/>
      <c r="I2392" s="12"/>
      <c r="J2392" s="13"/>
      <c r="K2392" s="13"/>
      <c r="L2392" s="14"/>
      <c r="M2392" s="7"/>
      <c r="N2392" s="6"/>
      <c r="O2392" s="12"/>
      <c r="P2392" s="6"/>
      <c r="Q2392" s="6"/>
      <c r="R2392" s="8"/>
      <c r="S2392" s="8"/>
      <c r="T2392" s="18"/>
      <c r="U2392" s="8"/>
      <c r="V2392" s="20"/>
      <c r="W2392" s="6"/>
      <c r="Y2392" s="11"/>
      <c r="AB2392" s="23"/>
      <c r="AH2392" s="19"/>
      <c r="AI2392" s="19"/>
      <c r="AL2392"/>
      <c r="AM2392" s="19"/>
    </row>
    <row r="2393" spans="1:39" s="9" customFormat="1" ht="15" customHeight="1" x14ac:dyDescent="0.25">
      <c r="A2393" s="11"/>
      <c r="B2393" s="12"/>
      <c r="C2393" s="12"/>
      <c r="D2393" s="12"/>
      <c r="E2393" s="12"/>
      <c r="F2393" s="12"/>
      <c r="G2393" s="12"/>
      <c r="H2393" s="12"/>
      <c r="I2393" s="12"/>
      <c r="J2393" s="13"/>
      <c r="K2393" s="13"/>
      <c r="L2393" s="14"/>
      <c r="M2393" s="7"/>
      <c r="N2393" s="6"/>
      <c r="O2393" s="12"/>
      <c r="P2393" s="6"/>
      <c r="Q2393" s="6"/>
      <c r="R2393" s="8"/>
      <c r="S2393" s="8"/>
      <c r="T2393" s="18"/>
      <c r="U2393" s="8"/>
      <c r="V2393" s="20"/>
      <c r="W2393" s="6"/>
      <c r="Y2393" s="11"/>
      <c r="AB2393" s="23"/>
      <c r="AH2393" s="19"/>
      <c r="AI2393" s="19"/>
      <c r="AL2393"/>
      <c r="AM2393" s="19"/>
    </row>
    <row r="2394" spans="1:39" s="9" customFormat="1" ht="15" customHeight="1" x14ac:dyDescent="0.25">
      <c r="A2394" s="11"/>
      <c r="B2394" s="12"/>
      <c r="C2394" s="12"/>
      <c r="D2394" s="12"/>
      <c r="E2394" s="12"/>
      <c r="F2394" s="12"/>
      <c r="G2394" s="12"/>
      <c r="H2394" s="12"/>
      <c r="I2394" s="12"/>
      <c r="J2394" s="13"/>
      <c r="K2394" s="13"/>
      <c r="L2394" s="14"/>
      <c r="M2394" s="7"/>
      <c r="N2394" s="6"/>
      <c r="O2394" s="12"/>
      <c r="P2394" s="6"/>
      <c r="Q2394" s="6"/>
      <c r="R2394" s="8"/>
      <c r="S2394" s="8"/>
      <c r="T2394" s="18"/>
      <c r="U2394" s="8"/>
      <c r="V2394" s="20"/>
      <c r="W2394" s="6"/>
      <c r="Y2394" s="11"/>
      <c r="AB2394" s="23"/>
      <c r="AH2394" s="19"/>
      <c r="AI2394" s="19"/>
      <c r="AL2394"/>
      <c r="AM2394" s="19"/>
    </row>
    <row r="2395" spans="1:39" s="9" customFormat="1" ht="15" customHeight="1" x14ac:dyDescent="0.25">
      <c r="A2395" s="11"/>
      <c r="B2395" s="12"/>
      <c r="C2395" s="12"/>
      <c r="D2395" s="12"/>
      <c r="E2395" s="12"/>
      <c r="F2395" s="12"/>
      <c r="G2395" s="12"/>
      <c r="H2395" s="12"/>
      <c r="I2395" s="12"/>
      <c r="J2395" s="13"/>
      <c r="K2395" s="13"/>
      <c r="L2395" s="14"/>
      <c r="M2395" s="7"/>
      <c r="N2395" s="6"/>
      <c r="O2395" s="12"/>
      <c r="P2395" s="6"/>
      <c r="Q2395" s="6"/>
      <c r="R2395" s="8"/>
      <c r="S2395" s="8"/>
      <c r="T2395" s="18"/>
      <c r="U2395" s="8"/>
      <c r="V2395" s="20"/>
      <c r="W2395" s="6"/>
      <c r="Y2395" s="11"/>
      <c r="AB2395" s="23"/>
      <c r="AH2395" s="19"/>
      <c r="AI2395" s="19"/>
      <c r="AL2395"/>
      <c r="AM2395" s="19"/>
    </row>
    <row r="2396" spans="1:39" s="9" customFormat="1" ht="15" customHeight="1" x14ac:dyDescent="0.25">
      <c r="A2396" s="11"/>
      <c r="B2396" s="12"/>
      <c r="C2396" s="12"/>
      <c r="D2396" s="12"/>
      <c r="E2396" s="12"/>
      <c r="F2396" s="12"/>
      <c r="G2396" s="12"/>
      <c r="H2396" s="12"/>
      <c r="I2396" s="12"/>
      <c r="J2396" s="13"/>
      <c r="K2396" s="13"/>
      <c r="L2396" s="14"/>
      <c r="M2396" s="7"/>
      <c r="N2396" s="6"/>
      <c r="O2396" s="12"/>
      <c r="P2396" s="6"/>
      <c r="Q2396" s="6"/>
      <c r="R2396" s="8"/>
      <c r="S2396" s="8"/>
      <c r="T2396" s="18"/>
      <c r="U2396" s="8"/>
      <c r="V2396" s="20"/>
      <c r="W2396" s="6"/>
      <c r="Y2396" s="11"/>
      <c r="AB2396" s="23"/>
      <c r="AH2396" s="19"/>
      <c r="AI2396" s="19"/>
      <c r="AL2396"/>
      <c r="AM2396" s="19"/>
    </row>
    <row r="2397" spans="1:39" s="9" customFormat="1" ht="15" customHeight="1" x14ac:dyDescent="0.25">
      <c r="A2397" s="11"/>
      <c r="B2397" s="12"/>
      <c r="C2397" s="12"/>
      <c r="D2397" s="12"/>
      <c r="E2397" s="12"/>
      <c r="F2397" s="12"/>
      <c r="G2397" s="12"/>
      <c r="H2397" s="12"/>
      <c r="I2397" s="12"/>
      <c r="J2397" s="13"/>
      <c r="K2397" s="13"/>
      <c r="L2397" s="14"/>
      <c r="M2397" s="7"/>
      <c r="N2397" s="6"/>
      <c r="O2397" s="12"/>
      <c r="P2397" s="6"/>
      <c r="Q2397" s="6"/>
      <c r="R2397" s="8"/>
      <c r="S2397" s="8"/>
      <c r="T2397" s="18"/>
      <c r="U2397" s="8"/>
      <c r="V2397" s="20"/>
      <c r="W2397" s="6"/>
      <c r="Y2397" s="11"/>
      <c r="AB2397" s="23"/>
      <c r="AH2397" s="19"/>
      <c r="AI2397" s="19"/>
      <c r="AL2397"/>
      <c r="AM2397" s="19"/>
    </row>
    <row r="2398" spans="1:39" s="9" customFormat="1" ht="15" customHeight="1" x14ac:dyDescent="0.25">
      <c r="A2398" s="11"/>
      <c r="B2398" s="12"/>
      <c r="C2398" s="12"/>
      <c r="D2398" s="12"/>
      <c r="E2398" s="12"/>
      <c r="F2398" s="12"/>
      <c r="G2398" s="12"/>
      <c r="H2398" s="12"/>
      <c r="I2398" s="12"/>
      <c r="J2398" s="13"/>
      <c r="K2398" s="13"/>
      <c r="L2398" s="14"/>
      <c r="M2398" s="7"/>
      <c r="N2398" s="6"/>
      <c r="O2398" s="12"/>
      <c r="P2398" s="6"/>
      <c r="Q2398" s="6"/>
      <c r="R2398" s="8"/>
      <c r="S2398" s="8"/>
      <c r="T2398" s="18"/>
      <c r="U2398" s="8"/>
      <c r="V2398" s="20"/>
      <c r="W2398" s="6"/>
      <c r="Y2398" s="11"/>
      <c r="AB2398" s="23"/>
      <c r="AH2398" s="19"/>
      <c r="AI2398" s="19"/>
      <c r="AL2398"/>
      <c r="AM2398" s="19"/>
    </row>
    <row r="2399" spans="1:39" s="9" customFormat="1" ht="15" customHeight="1" x14ac:dyDescent="0.25">
      <c r="A2399" s="11"/>
      <c r="B2399" s="12"/>
      <c r="C2399" s="12"/>
      <c r="D2399" s="12"/>
      <c r="E2399" s="12"/>
      <c r="F2399" s="12"/>
      <c r="G2399" s="12"/>
      <c r="H2399" s="12"/>
      <c r="I2399" s="12"/>
      <c r="J2399" s="13"/>
      <c r="K2399" s="13"/>
      <c r="L2399" s="14"/>
      <c r="M2399" s="7"/>
      <c r="N2399" s="6"/>
      <c r="O2399" s="12"/>
      <c r="P2399" s="6"/>
      <c r="Q2399" s="6"/>
      <c r="R2399" s="8"/>
      <c r="S2399" s="8"/>
      <c r="T2399" s="18"/>
      <c r="U2399" s="8"/>
      <c r="V2399" s="20"/>
      <c r="W2399" s="6"/>
      <c r="Y2399" s="11"/>
      <c r="AB2399" s="23"/>
      <c r="AH2399" s="19"/>
      <c r="AI2399" s="19"/>
      <c r="AL2399"/>
      <c r="AM2399" s="19"/>
    </row>
    <row r="2400" spans="1:39" s="9" customFormat="1" ht="15" customHeight="1" x14ac:dyDescent="0.25">
      <c r="A2400" s="11"/>
      <c r="B2400" s="12"/>
      <c r="C2400" s="12"/>
      <c r="D2400" s="12"/>
      <c r="E2400" s="12"/>
      <c r="F2400" s="12"/>
      <c r="G2400" s="12"/>
      <c r="H2400" s="12"/>
      <c r="I2400" s="12"/>
      <c r="J2400" s="13"/>
      <c r="K2400" s="13"/>
      <c r="L2400" s="14"/>
      <c r="M2400" s="7"/>
      <c r="N2400" s="6"/>
      <c r="O2400" s="12"/>
      <c r="P2400" s="6"/>
      <c r="Q2400" s="6"/>
      <c r="R2400" s="8"/>
      <c r="S2400" s="8"/>
      <c r="T2400" s="18"/>
      <c r="U2400" s="8"/>
      <c r="V2400" s="20"/>
      <c r="W2400" s="6"/>
      <c r="Y2400" s="11"/>
      <c r="AB2400" s="23"/>
      <c r="AH2400" s="19"/>
      <c r="AI2400" s="19"/>
      <c r="AL2400"/>
      <c r="AM2400" s="19"/>
    </row>
    <row r="2401" spans="1:39" s="9" customFormat="1" ht="15" customHeight="1" x14ac:dyDescent="0.25">
      <c r="A2401" s="11"/>
      <c r="B2401" s="12"/>
      <c r="C2401" s="12"/>
      <c r="D2401" s="12"/>
      <c r="E2401" s="12"/>
      <c r="F2401" s="12"/>
      <c r="G2401" s="12"/>
      <c r="H2401" s="12"/>
      <c r="I2401" s="12"/>
      <c r="J2401" s="13"/>
      <c r="K2401" s="13"/>
      <c r="L2401" s="14"/>
      <c r="M2401" s="7"/>
      <c r="N2401" s="6"/>
      <c r="O2401" s="12"/>
      <c r="P2401" s="6"/>
      <c r="Q2401" s="6"/>
      <c r="R2401" s="8"/>
      <c r="S2401" s="8"/>
      <c r="T2401" s="18"/>
      <c r="U2401" s="8"/>
      <c r="V2401" s="20"/>
      <c r="W2401" s="6"/>
      <c r="Y2401" s="11"/>
      <c r="AB2401" s="23"/>
      <c r="AH2401" s="19"/>
      <c r="AI2401" s="19"/>
      <c r="AL2401"/>
      <c r="AM2401" s="19"/>
    </row>
    <row r="2402" spans="1:39" s="9" customFormat="1" ht="15" customHeight="1" x14ac:dyDescent="0.25">
      <c r="A2402" s="11"/>
      <c r="B2402" s="12"/>
      <c r="C2402" s="12"/>
      <c r="D2402" s="12"/>
      <c r="E2402" s="12"/>
      <c r="F2402" s="12"/>
      <c r="G2402" s="12"/>
      <c r="H2402" s="12"/>
      <c r="I2402" s="12"/>
      <c r="J2402" s="13"/>
      <c r="K2402" s="13"/>
      <c r="L2402" s="14"/>
      <c r="M2402" s="7"/>
      <c r="N2402" s="6"/>
      <c r="O2402" s="12"/>
      <c r="P2402" s="6"/>
      <c r="Q2402" s="6"/>
      <c r="R2402" s="8"/>
      <c r="S2402" s="8"/>
      <c r="T2402" s="18"/>
      <c r="U2402" s="8"/>
      <c r="V2402" s="20"/>
      <c r="W2402" s="6"/>
      <c r="Y2402" s="11"/>
      <c r="AB2402" s="23"/>
      <c r="AH2402" s="19"/>
      <c r="AI2402" s="19"/>
      <c r="AL2402"/>
      <c r="AM2402" s="19"/>
    </row>
    <row r="2403" spans="1:39" s="9" customFormat="1" ht="15" customHeight="1" x14ac:dyDescent="0.25">
      <c r="A2403" s="11"/>
      <c r="B2403" s="12"/>
      <c r="C2403" s="12"/>
      <c r="D2403" s="12"/>
      <c r="E2403" s="12"/>
      <c r="F2403" s="12"/>
      <c r="G2403" s="12"/>
      <c r="H2403" s="12"/>
      <c r="I2403" s="12"/>
      <c r="J2403" s="13"/>
      <c r="K2403" s="13"/>
      <c r="L2403" s="14"/>
      <c r="M2403" s="7"/>
      <c r="N2403" s="6"/>
      <c r="O2403" s="12"/>
      <c r="P2403" s="6"/>
      <c r="Q2403" s="6"/>
      <c r="R2403" s="8"/>
      <c r="S2403" s="8"/>
      <c r="T2403" s="18"/>
      <c r="U2403" s="8"/>
      <c r="V2403" s="20"/>
      <c r="W2403" s="6"/>
      <c r="Y2403" s="11"/>
      <c r="AB2403" s="23"/>
      <c r="AH2403" s="19"/>
      <c r="AI2403" s="19"/>
      <c r="AL2403"/>
      <c r="AM2403" s="19"/>
    </row>
    <row r="2404" spans="1:39" s="9" customFormat="1" ht="15" customHeight="1" x14ac:dyDescent="0.25">
      <c r="A2404" s="11"/>
      <c r="B2404" s="12"/>
      <c r="C2404" s="12"/>
      <c r="D2404" s="12"/>
      <c r="E2404" s="12"/>
      <c r="F2404" s="12"/>
      <c r="G2404" s="12"/>
      <c r="H2404" s="12"/>
      <c r="I2404" s="12"/>
      <c r="J2404" s="13"/>
      <c r="K2404" s="13"/>
      <c r="L2404" s="14"/>
      <c r="M2404" s="7"/>
      <c r="N2404" s="6"/>
      <c r="O2404" s="12"/>
      <c r="P2404" s="6"/>
      <c r="Q2404" s="6"/>
      <c r="R2404" s="8"/>
      <c r="S2404" s="8"/>
      <c r="T2404" s="18"/>
      <c r="U2404" s="8"/>
      <c r="V2404" s="20"/>
      <c r="W2404" s="6"/>
      <c r="Y2404" s="11"/>
      <c r="AB2404" s="23"/>
      <c r="AH2404" s="19"/>
      <c r="AI2404" s="19"/>
      <c r="AL2404"/>
      <c r="AM2404" s="19"/>
    </row>
    <row r="2405" spans="1:39" s="9" customFormat="1" ht="15" customHeight="1" x14ac:dyDescent="0.25">
      <c r="A2405" s="11"/>
      <c r="B2405" s="12"/>
      <c r="C2405" s="12"/>
      <c r="D2405" s="12"/>
      <c r="E2405" s="12"/>
      <c r="F2405" s="12"/>
      <c r="G2405" s="12"/>
      <c r="H2405" s="12"/>
      <c r="I2405" s="12"/>
      <c r="J2405" s="13"/>
      <c r="K2405" s="13"/>
      <c r="L2405" s="14"/>
      <c r="M2405" s="7"/>
      <c r="N2405" s="6"/>
      <c r="O2405" s="12"/>
      <c r="P2405" s="6"/>
      <c r="Q2405" s="6"/>
      <c r="R2405" s="8"/>
      <c r="S2405" s="8"/>
      <c r="T2405" s="18"/>
      <c r="U2405" s="8"/>
      <c r="V2405" s="20"/>
      <c r="W2405" s="6"/>
      <c r="Y2405" s="11"/>
      <c r="AB2405" s="23"/>
      <c r="AH2405" s="19"/>
      <c r="AI2405" s="19"/>
      <c r="AL2405"/>
      <c r="AM2405" s="19"/>
    </row>
    <row r="2406" spans="1:39" s="9" customFormat="1" ht="15" customHeight="1" x14ac:dyDescent="0.25">
      <c r="A2406" s="11"/>
      <c r="B2406" s="12"/>
      <c r="C2406" s="12"/>
      <c r="D2406" s="12"/>
      <c r="E2406" s="12"/>
      <c r="F2406" s="12"/>
      <c r="G2406" s="12"/>
      <c r="H2406" s="12"/>
      <c r="I2406" s="12"/>
      <c r="J2406" s="13"/>
      <c r="K2406" s="13"/>
      <c r="L2406" s="14"/>
      <c r="M2406" s="7"/>
      <c r="N2406" s="6"/>
      <c r="O2406" s="12"/>
      <c r="P2406" s="6"/>
      <c r="Q2406" s="6"/>
      <c r="R2406" s="8"/>
      <c r="S2406" s="8"/>
      <c r="T2406" s="18"/>
      <c r="U2406" s="8"/>
      <c r="V2406" s="20"/>
      <c r="W2406" s="6"/>
      <c r="Y2406" s="11"/>
      <c r="AB2406" s="23"/>
      <c r="AH2406" s="19"/>
      <c r="AI2406" s="19"/>
      <c r="AL2406"/>
      <c r="AM2406" s="19"/>
    </row>
    <row r="2407" spans="1:39" s="9" customFormat="1" ht="15" customHeight="1" x14ac:dyDescent="0.25">
      <c r="A2407" s="11"/>
      <c r="B2407" s="12"/>
      <c r="C2407" s="12"/>
      <c r="D2407" s="12"/>
      <c r="E2407" s="12"/>
      <c r="F2407" s="12"/>
      <c r="G2407" s="12"/>
      <c r="H2407" s="12"/>
      <c r="I2407" s="12"/>
      <c r="J2407" s="13"/>
      <c r="K2407" s="13"/>
      <c r="L2407" s="14"/>
      <c r="M2407" s="7"/>
      <c r="N2407" s="6"/>
      <c r="O2407" s="12"/>
      <c r="P2407" s="6"/>
      <c r="Q2407" s="6"/>
      <c r="R2407" s="8"/>
      <c r="S2407" s="8"/>
      <c r="T2407" s="18"/>
      <c r="U2407" s="8"/>
      <c r="V2407" s="20"/>
      <c r="W2407" s="6"/>
      <c r="Y2407" s="11"/>
      <c r="AB2407" s="23"/>
      <c r="AH2407" s="19"/>
      <c r="AI2407" s="19"/>
      <c r="AL2407"/>
      <c r="AM2407" s="19"/>
    </row>
    <row r="2408" spans="1:39" s="9" customFormat="1" ht="15" customHeight="1" x14ac:dyDescent="0.25">
      <c r="A2408" s="11"/>
      <c r="B2408" s="12"/>
      <c r="C2408" s="12"/>
      <c r="D2408" s="12"/>
      <c r="E2408" s="12"/>
      <c r="F2408" s="12"/>
      <c r="G2408" s="12"/>
      <c r="H2408" s="12"/>
      <c r="I2408" s="12"/>
      <c r="J2408" s="13"/>
      <c r="K2408" s="13"/>
      <c r="L2408" s="14"/>
      <c r="M2408" s="7"/>
      <c r="N2408" s="6"/>
      <c r="O2408" s="12"/>
      <c r="P2408" s="6"/>
      <c r="Q2408" s="6"/>
      <c r="R2408" s="8"/>
      <c r="S2408" s="8"/>
      <c r="T2408" s="18"/>
      <c r="U2408" s="8"/>
      <c r="V2408" s="20"/>
      <c r="W2408" s="6"/>
      <c r="Y2408" s="11"/>
      <c r="AB2408" s="23"/>
      <c r="AH2408" s="19"/>
      <c r="AI2408" s="19"/>
      <c r="AL2408"/>
      <c r="AM2408" s="19"/>
    </row>
    <row r="2409" spans="1:39" s="9" customFormat="1" ht="15" customHeight="1" x14ac:dyDescent="0.25">
      <c r="A2409" s="11"/>
      <c r="B2409" s="12"/>
      <c r="C2409" s="12"/>
      <c r="D2409" s="12"/>
      <c r="E2409" s="12"/>
      <c r="F2409" s="12"/>
      <c r="G2409" s="12"/>
      <c r="H2409" s="12"/>
      <c r="I2409" s="12"/>
      <c r="J2409" s="13"/>
      <c r="K2409" s="13"/>
      <c r="L2409" s="14"/>
      <c r="M2409" s="7"/>
      <c r="N2409" s="6"/>
      <c r="O2409" s="12"/>
      <c r="P2409" s="6"/>
      <c r="Q2409" s="6"/>
      <c r="R2409" s="8"/>
      <c r="S2409" s="8"/>
      <c r="T2409" s="18"/>
      <c r="U2409" s="8"/>
      <c r="V2409" s="20"/>
      <c r="W2409" s="6"/>
      <c r="Y2409" s="11"/>
      <c r="AB2409" s="23"/>
      <c r="AH2409" s="19"/>
      <c r="AI2409" s="19"/>
      <c r="AL2409"/>
      <c r="AM2409" s="19"/>
    </row>
    <row r="2410" spans="1:39" s="9" customFormat="1" ht="15" customHeight="1" x14ac:dyDescent="0.25">
      <c r="A2410" s="11"/>
      <c r="B2410" s="12"/>
      <c r="C2410" s="12"/>
      <c r="D2410" s="12"/>
      <c r="E2410" s="12"/>
      <c r="F2410" s="12"/>
      <c r="G2410" s="12"/>
      <c r="H2410" s="12"/>
      <c r="I2410" s="12"/>
      <c r="J2410" s="13"/>
      <c r="K2410" s="13"/>
      <c r="L2410" s="14"/>
      <c r="M2410" s="7"/>
      <c r="N2410" s="6"/>
      <c r="O2410" s="12"/>
      <c r="P2410" s="6"/>
      <c r="Q2410" s="6"/>
      <c r="R2410" s="8"/>
      <c r="S2410" s="8"/>
      <c r="T2410" s="18"/>
      <c r="U2410" s="8"/>
      <c r="V2410" s="20"/>
      <c r="W2410" s="6"/>
      <c r="Y2410" s="11"/>
      <c r="AB2410" s="23"/>
      <c r="AH2410" s="19"/>
      <c r="AI2410" s="19"/>
      <c r="AL2410"/>
      <c r="AM2410" s="19"/>
    </row>
    <row r="2411" spans="1:39" s="9" customFormat="1" ht="15" customHeight="1" x14ac:dyDescent="0.25">
      <c r="A2411" s="11"/>
      <c r="B2411" s="12"/>
      <c r="C2411" s="12"/>
      <c r="D2411" s="12"/>
      <c r="E2411" s="12"/>
      <c r="F2411" s="12"/>
      <c r="G2411" s="12"/>
      <c r="H2411" s="12"/>
      <c r="I2411" s="12"/>
      <c r="J2411" s="13"/>
      <c r="K2411" s="13"/>
      <c r="L2411" s="14"/>
      <c r="M2411" s="7"/>
      <c r="N2411" s="6"/>
      <c r="O2411" s="12"/>
      <c r="P2411" s="6"/>
      <c r="Q2411" s="6"/>
      <c r="R2411" s="8"/>
      <c r="S2411" s="8"/>
      <c r="T2411" s="18"/>
      <c r="U2411" s="8"/>
      <c r="V2411" s="20"/>
      <c r="W2411" s="6"/>
      <c r="Y2411" s="11"/>
      <c r="AB2411" s="23"/>
      <c r="AH2411" s="19"/>
      <c r="AI2411" s="19"/>
      <c r="AL2411"/>
      <c r="AM2411" s="19"/>
    </row>
    <row r="2412" spans="1:39" s="9" customFormat="1" ht="15" customHeight="1" x14ac:dyDescent="0.25">
      <c r="A2412" s="11"/>
      <c r="B2412" s="12"/>
      <c r="C2412" s="12"/>
      <c r="D2412" s="12"/>
      <c r="E2412" s="12"/>
      <c r="F2412" s="12"/>
      <c r="G2412" s="12"/>
      <c r="H2412" s="12"/>
      <c r="I2412" s="12"/>
      <c r="J2412" s="13"/>
      <c r="K2412" s="13"/>
      <c r="L2412" s="14"/>
      <c r="M2412" s="7"/>
      <c r="N2412" s="6"/>
      <c r="O2412" s="12"/>
      <c r="P2412" s="6"/>
      <c r="Q2412" s="6"/>
      <c r="R2412" s="8"/>
      <c r="S2412" s="8"/>
      <c r="T2412" s="18"/>
      <c r="U2412" s="8"/>
      <c r="V2412" s="20"/>
      <c r="W2412" s="6"/>
      <c r="Y2412" s="11"/>
      <c r="AB2412" s="23"/>
      <c r="AH2412" s="19"/>
      <c r="AI2412" s="19"/>
      <c r="AL2412"/>
      <c r="AM2412" s="19"/>
    </row>
    <row r="2413" spans="1:39" s="9" customFormat="1" ht="15" customHeight="1" x14ac:dyDescent="0.25">
      <c r="A2413" s="11"/>
      <c r="B2413" s="12"/>
      <c r="C2413" s="12"/>
      <c r="D2413" s="12"/>
      <c r="E2413" s="12"/>
      <c r="F2413" s="12"/>
      <c r="G2413" s="12"/>
      <c r="H2413" s="12"/>
      <c r="I2413" s="12"/>
      <c r="J2413" s="13"/>
      <c r="K2413" s="13"/>
      <c r="L2413" s="14"/>
      <c r="M2413" s="7"/>
      <c r="N2413" s="6"/>
      <c r="O2413" s="12"/>
      <c r="P2413" s="6"/>
      <c r="Q2413" s="6"/>
      <c r="R2413" s="8"/>
      <c r="S2413" s="8"/>
      <c r="T2413" s="18"/>
      <c r="U2413" s="8"/>
      <c r="V2413" s="20"/>
      <c r="W2413" s="6"/>
      <c r="Y2413" s="11"/>
      <c r="AB2413" s="23"/>
      <c r="AH2413" s="19"/>
      <c r="AI2413" s="19"/>
      <c r="AL2413"/>
      <c r="AM2413" s="19"/>
    </row>
    <row r="2414" spans="1:39" s="9" customFormat="1" ht="15" customHeight="1" x14ac:dyDescent="0.25">
      <c r="A2414" s="11"/>
      <c r="B2414" s="12"/>
      <c r="C2414" s="12"/>
      <c r="D2414" s="12"/>
      <c r="E2414" s="12"/>
      <c r="F2414" s="12"/>
      <c r="G2414" s="12"/>
      <c r="H2414" s="12"/>
      <c r="I2414" s="12"/>
      <c r="J2414" s="13"/>
      <c r="K2414" s="13"/>
      <c r="L2414" s="14"/>
      <c r="M2414" s="7"/>
      <c r="N2414" s="6"/>
      <c r="O2414" s="12"/>
      <c r="P2414" s="6"/>
      <c r="Q2414" s="6"/>
      <c r="R2414" s="8"/>
      <c r="S2414" s="8"/>
      <c r="T2414" s="18"/>
      <c r="U2414" s="8"/>
      <c r="V2414" s="20"/>
      <c r="W2414" s="6"/>
      <c r="Y2414" s="11"/>
      <c r="AB2414" s="23"/>
      <c r="AH2414" s="19"/>
      <c r="AI2414" s="19"/>
      <c r="AL2414"/>
      <c r="AM2414" s="19"/>
    </row>
    <row r="2415" spans="1:39" s="9" customFormat="1" ht="15" customHeight="1" x14ac:dyDescent="0.25">
      <c r="A2415" s="11"/>
      <c r="B2415" s="12"/>
      <c r="C2415" s="12"/>
      <c r="D2415" s="12"/>
      <c r="E2415" s="12"/>
      <c r="F2415" s="12"/>
      <c r="G2415" s="12"/>
      <c r="H2415" s="12"/>
      <c r="I2415" s="12"/>
      <c r="J2415" s="13"/>
      <c r="K2415" s="13"/>
      <c r="L2415" s="14"/>
      <c r="M2415" s="7"/>
      <c r="N2415" s="6"/>
      <c r="O2415" s="12"/>
      <c r="P2415" s="6"/>
      <c r="Q2415" s="6"/>
      <c r="R2415" s="8"/>
      <c r="S2415" s="8"/>
      <c r="T2415" s="18"/>
      <c r="U2415" s="8"/>
      <c r="V2415" s="20"/>
      <c r="W2415" s="6"/>
      <c r="Y2415" s="11"/>
      <c r="AB2415" s="23"/>
      <c r="AH2415" s="19"/>
      <c r="AI2415" s="19"/>
      <c r="AL2415"/>
      <c r="AM2415" s="19"/>
    </row>
    <row r="2416" spans="1:39" s="9" customFormat="1" ht="15" customHeight="1" x14ac:dyDescent="0.25">
      <c r="A2416" s="11"/>
      <c r="B2416" s="12"/>
      <c r="C2416" s="12"/>
      <c r="D2416" s="12"/>
      <c r="E2416" s="12"/>
      <c r="F2416" s="12"/>
      <c r="G2416" s="12"/>
      <c r="H2416" s="12"/>
      <c r="I2416" s="12"/>
      <c r="J2416" s="13"/>
      <c r="K2416" s="13"/>
      <c r="L2416" s="14"/>
      <c r="M2416" s="7"/>
      <c r="N2416" s="6"/>
      <c r="O2416" s="12"/>
      <c r="P2416" s="6"/>
      <c r="Q2416" s="6"/>
      <c r="R2416" s="8"/>
      <c r="S2416" s="8"/>
      <c r="T2416" s="18"/>
      <c r="U2416" s="8"/>
      <c r="V2416" s="20"/>
      <c r="W2416" s="6"/>
      <c r="Y2416" s="11"/>
      <c r="AB2416" s="23"/>
      <c r="AH2416" s="19"/>
      <c r="AI2416" s="19"/>
      <c r="AL2416"/>
      <c r="AM2416" s="19"/>
    </row>
    <row r="2417" spans="1:39" s="9" customFormat="1" ht="15" customHeight="1" x14ac:dyDescent="0.25">
      <c r="A2417" s="11"/>
      <c r="B2417" s="12"/>
      <c r="C2417" s="12"/>
      <c r="D2417" s="12"/>
      <c r="E2417" s="12"/>
      <c r="F2417" s="12"/>
      <c r="G2417" s="12"/>
      <c r="H2417" s="12"/>
      <c r="I2417" s="12"/>
      <c r="J2417" s="13"/>
      <c r="K2417" s="13"/>
      <c r="L2417" s="14"/>
      <c r="M2417" s="7"/>
      <c r="N2417" s="6"/>
      <c r="O2417" s="12"/>
      <c r="P2417" s="6"/>
      <c r="Q2417" s="6"/>
      <c r="R2417" s="8"/>
      <c r="S2417" s="8"/>
      <c r="T2417" s="18"/>
      <c r="U2417" s="8"/>
      <c r="V2417" s="20"/>
      <c r="W2417" s="6"/>
      <c r="Y2417" s="11"/>
      <c r="AB2417" s="23"/>
      <c r="AH2417" s="19"/>
      <c r="AI2417" s="19"/>
      <c r="AL2417"/>
      <c r="AM2417" s="19"/>
    </row>
    <row r="2418" spans="1:39" s="9" customFormat="1" ht="15" customHeight="1" x14ac:dyDescent="0.25">
      <c r="A2418" s="11"/>
      <c r="B2418" s="12"/>
      <c r="C2418" s="12"/>
      <c r="D2418" s="12"/>
      <c r="E2418" s="12"/>
      <c r="F2418" s="12"/>
      <c r="G2418" s="12"/>
      <c r="H2418" s="12"/>
      <c r="I2418" s="12"/>
      <c r="J2418" s="13"/>
      <c r="K2418" s="13"/>
      <c r="L2418" s="14"/>
      <c r="M2418" s="7"/>
      <c r="N2418" s="6"/>
      <c r="O2418" s="12"/>
      <c r="P2418" s="6"/>
      <c r="Q2418" s="6"/>
      <c r="R2418" s="8"/>
      <c r="S2418" s="8"/>
      <c r="T2418" s="18"/>
      <c r="U2418" s="8"/>
      <c r="V2418" s="20"/>
      <c r="W2418" s="6"/>
      <c r="Y2418" s="11"/>
      <c r="AB2418" s="23"/>
      <c r="AH2418" s="19"/>
      <c r="AI2418" s="19"/>
      <c r="AL2418"/>
      <c r="AM2418" s="19"/>
    </row>
    <row r="2419" spans="1:39" s="9" customFormat="1" ht="15" customHeight="1" x14ac:dyDescent="0.25">
      <c r="A2419" s="11"/>
      <c r="B2419" s="12"/>
      <c r="C2419" s="12"/>
      <c r="D2419" s="12"/>
      <c r="E2419" s="12"/>
      <c r="F2419" s="12"/>
      <c r="G2419" s="12"/>
      <c r="H2419" s="12"/>
      <c r="I2419" s="12"/>
      <c r="J2419" s="13"/>
      <c r="K2419" s="13"/>
      <c r="L2419" s="14"/>
      <c r="M2419" s="7"/>
      <c r="N2419" s="6"/>
      <c r="O2419" s="12"/>
      <c r="P2419" s="6"/>
      <c r="Q2419" s="6"/>
      <c r="R2419" s="8"/>
      <c r="S2419" s="8"/>
      <c r="T2419" s="18"/>
      <c r="U2419" s="8"/>
      <c r="V2419" s="20"/>
      <c r="W2419" s="6"/>
      <c r="Y2419" s="11"/>
      <c r="AB2419" s="23"/>
      <c r="AH2419" s="19"/>
      <c r="AI2419" s="19"/>
      <c r="AL2419"/>
      <c r="AM2419" s="19"/>
    </row>
    <row r="2420" spans="1:39" s="9" customFormat="1" ht="15" customHeight="1" x14ac:dyDescent="0.25">
      <c r="A2420" s="11"/>
      <c r="B2420" s="12"/>
      <c r="C2420" s="12"/>
      <c r="D2420" s="12"/>
      <c r="E2420" s="12"/>
      <c r="F2420" s="12"/>
      <c r="G2420" s="12"/>
      <c r="H2420" s="12"/>
      <c r="I2420" s="12"/>
      <c r="J2420" s="13"/>
      <c r="K2420" s="13"/>
      <c r="L2420" s="14"/>
      <c r="M2420" s="7"/>
      <c r="N2420" s="6"/>
      <c r="O2420" s="12"/>
      <c r="P2420" s="6"/>
      <c r="Q2420" s="6"/>
      <c r="R2420" s="8"/>
      <c r="S2420" s="8"/>
      <c r="T2420" s="18"/>
      <c r="U2420" s="8"/>
      <c r="V2420" s="20"/>
      <c r="W2420" s="6"/>
      <c r="Y2420" s="11"/>
      <c r="AB2420" s="23"/>
      <c r="AH2420" s="19"/>
      <c r="AI2420" s="19"/>
      <c r="AL2420"/>
      <c r="AM2420" s="19"/>
    </row>
    <row r="2421" spans="1:39" s="9" customFormat="1" ht="15" customHeight="1" x14ac:dyDescent="0.25">
      <c r="A2421" s="11"/>
      <c r="B2421" s="12"/>
      <c r="C2421" s="12"/>
      <c r="D2421" s="12"/>
      <c r="E2421" s="12"/>
      <c r="F2421" s="12"/>
      <c r="G2421" s="12"/>
      <c r="H2421" s="12"/>
      <c r="I2421" s="12"/>
      <c r="J2421" s="13"/>
      <c r="K2421" s="13"/>
      <c r="L2421" s="14"/>
      <c r="M2421" s="7"/>
      <c r="N2421" s="6"/>
      <c r="O2421" s="12"/>
      <c r="P2421" s="6"/>
      <c r="Q2421" s="6"/>
      <c r="R2421" s="8"/>
      <c r="S2421" s="8"/>
      <c r="T2421" s="18"/>
      <c r="U2421" s="8"/>
      <c r="V2421" s="20"/>
      <c r="W2421" s="6"/>
      <c r="Y2421" s="11"/>
      <c r="AB2421" s="23"/>
      <c r="AH2421" s="19"/>
      <c r="AI2421" s="19"/>
      <c r="AL2421"/>
      <c r="AM2421" s="19"/>
    </row>
    <row r="2422" spans="1:39" s="9" customFormat="1" ht="15" customHeight="1" x14ac:dyDescent="0.25">
      <c r="A2422" s="11"/>
      <c r="B2422" s="12"/>
      <c r="C2422" s="12"/>
      <c r="D2422" s="12"/>
      <c r="E2422" s="12"/>
      <c r="F2422" s="12"/>
      <c r="G2422" s="12"/>
      <c r="H2422" s="12"/>
      <c r="I2422" s="12"/>
      <c r="J2422" s="13"/>
      <c r="K2422" s="13"/>
      <c r="L2422" s="14"/>
      <c r="M2422" s="7"/>
      <c r="N2422" s="6"/>
      <c r="O2422" s="12"/>
      <c r="P2422" s="6"/>
      <c r="Q2422" s="6"/>
      <c r="R2422" s="8"/>
      <c r="S2422" s="8"/>
      <c r="T2422" s="18"/>
      <c r="U2422" s="8"/>
      <c r="V2422" s="20"/>
      <c r="W2422" s="6"/>
      <c r="Y2422" s="11"/>
      <c r="AB2422" s="23"/>
      <c r="AH2422" s="19"/>
      <c r="AI2422" s="19"/>
      <c r="AL2422"/>
      <c r="AM2422" s="19"/>
    </row>
    <row r="2423" spans="1:39" s="9" customFormat="1" ht="15" customHeight="1" x14ac:dyDescent="0.25">
      <c r="A2423" s="11"/>
      <c r="B2423" s="12"/>
      <c r="C2423" s="12"/>
      <c r="D2423" s="12"/>
      <c r="E2423" s="12"/>
      <c r="F2423" s="12"/>
      <c r="G2423" s="12"/>
      <c r="H2423" s="12"/>
      <c r="I2423" s="12"/>
      <c r="J2423" s="13"/>
      <c r="K2423" s="13"/>
      <c r="L2423" s="14"/>
      <c r="M2423" s="7"/>
      <c r="N2423" s="6"/>
      <c r="O2423" s="12"/>
      <c r="P2423" s="6"/>
      <c r="Q2423" s="6"/>
      <c r="R2423" s="8"/>
      <c r="S2423" s="8"/>
      <c r="T2423" s="18"/>
      <c r="U2423" s="8"/>
      <c r="V2423" s="20"/>
      <c r="W2423" s="6"/>
      <c r="Y2423" s="11"/>
      <c r="AB2423" s="23"/>
      <c r="AH2423" s="19"/>
      <c r="AI2423" s="19"/>
      <c r="AL2423"/>
      <c r="AM2423" s="19"/>
    </row>
    <row r="2424" spans="1:39" s="9" customFormat="1" ht="15" customHeight="1" x14ac:dyDescent="0.25">
      <c r="A2424" s="11"/>
      <c r="B2424" s="12"/>
      <c r="C2424" s="12"/>
      <c r="D2424" s="12"/>
      <c r="E2424" s="12"/>
      <c r="F2424" s="12"/>
      <c r="G2424" s="12"/>
      <c r="H2424" s="12"/>
      <c r="I2424" s="12"/>
      <c r="J2424" s="13"/>
      <c r="K2424" s="13"/>
      <c r="L2424" s="14"/>
      <c r="M2424" s="7"/>
      <c r="N2424" s="6"/>
      <c r="O2424" s="12"/>
      <c r="P2424" s="6"/>
      <c r="Q2424" s="6"/>
      <c r="R2424" s="8"/>
      <c r="S2424" s="8"/>
      <c r="T2424" s="18"/>
      <c r="U2424" s="8"/>
      <c r="V2424" s="20"/>
      <c r="W2424" s="6"/>
      <c r="Y2424" s="11"/>
      <c r="AB2424" s="23"/>
      <c r="AH2424" s="19"/>
      <c r="AI2424" s="19"/>
      <c r="AL2424"/>
      <c r="AM2424" s="19"/>
    </row>
    <row r="2425" spans="1:39" s="9" customFormat="1" ht="15" customHeight="1" x14ac:dyDescent="0.25">
      <c r="A2425" s="11"/>
      <c r="B2425" s="12"/>
      <c r="C2425" s="12"/>
      <c r="D2425" s="12"/>
      <c r="E2425" s="12"/>
      <c r="F2425" s="12"/>
      <c r="G2425" s="12"/>
      <c r="H2425" s="12"/>
      <c r="I2425" s="12"/>
      <c r="J2425" s="13"/>
      <c r="K2425" s="13"/>
      <c r="L2425" s="14"/>
      <c r="M2425" s="7"/>
      <c r="N2425" s="6"/>
      <c r="O2425" s="12"/>
      <c r="P2425" s="6"/>
      <c r="Q2425" s="6"/>
      <c r="R2425" s="8"/>
      <c r="S2425" s="8"/>
      <c r="T2425" s="18"/>
      <c r="U2425" s="8"/>
      <c r="V2425" s="20"/>
      <c r="W2425" s="6"/>
      <c r="Y2425" s="11"/>
      <c r="AB2425" s="23"/>
      <c r="AH2425" s="19"/>
      <c r="AI2425" s="19"/>
      <c r="AL2425"/>
      <c r="AM2425" s="19"/>
    </row>
    <row r="2426" spans="1:39" s="9" customFormat="1" ht="15" customHeight="1" x14ac:dyDescent="0.25">
      <c r="A2426" s="11"/>
      <c r="B2426" s="12"/>
      <c r="C2426" s="12"/>
      <c r="D2426" s="12"/>
      <c r="E2426" s="12"/>
      <c r="F2426" s="12"/>
      <c r="G2426" s="12"/>
      <c r="H2426" s="12"/>
      <c r="I2426" s="12"/>
      <c r="J2426" s="13"/>
      <c r="K2426" s="13"/>
      <c r="L2426" s="14"/>
      <c r="M2426" s="7"/>
      <c r="N2426" s="6"/>
      <c r="O2426" s="12"/>
      <c r="P2426" s="6"/>
      <c r="Q2426" s="6"/>
      <c r="R2426" s="8"/>
      <c r="S2426" s="8"/>
      <c r="T2426" s="18"/>
      <c r="U2426" s="8"/>
      <c r="V2426" s="20"/>
      <c r="W2426" s="6"/>
      <c r="Y2426" s="11"/>
      <c r="AB2426" s="23"/>
      <c r="AH2426" s="19"/>
      <c r="AI2426" s="19"/>
      <c r="AL2426"/>
      <c r="AM2426" s="19"/>
    </row>
    <row r="2427" spans="1:39" s="9" customFormat="1" ht="15" customHeight="1" x14ac:dyDescent="0.25">
      <c r="A2427" s="11"/>
      <c r="B2427" s="12"/>
      <c r="C2427" s="12"/>
      <c r="D2427" s="12"/>
      <c r="E2427" s="12"/>
      <c r="F2427" s="12"/>
      <c r="G2427" s="12"/>
      <c r="H2427" s="12"/>
      <c r="I2427" s="12"/>
      <c r="J2427" s="13"/>
      <c r="K2427" s="13"/>
      <c r="L2427" s="14"/>
      <c r="M2427" s="7"/>
      <c r="N2427" s="6"/>
      <c r="O2427" s="12"/>
      <c r="P2427" s="6"/>
      <c r="Q2427" s="6"/>
      <c r="R2427" s="8"/>
      <c r="S2427" s="8"/>
      <c r="T2427" s="18"/>
      <c r="U2427" s="8"/>
      <c r="V2427" s="20"/>
      <c r="W2427" s="6"/>
      <c r="Y2427" s="11"/>
      <c r="AB2427" s="23"/>
      <c r="AH2427" s="19"/>
      <c r="AI2427" s="19"/>
      <c r="AL2427"/>
      <c r="AM2427" s="19"/>
    </row>
    <row r="2428" spans="1:39" s="9" customFormat="1" ht="15" customHeight="1" x14ac:dyDescent="0.25">
      <c r="A2428" s="11"/>
      <c r="B2428" s="12"/>
      <c r="C2428" s="12"/>
      <c r="D2428" s="12"/>
      <c r="E2428" s="12"/>
      <c r="F2428" s="12"/>
      <c r="G2428" s="12"/>
      <c r="H2428" s="12"/>
      <c r="I2428" s="12"/>
      <c r="J2428" s="13"/>
      <c r="K2428" s="13"/>
      <c r="L2428" s="14"/>
      <c r="M2428" s="7"/>
      <c r="N2428" s="6"/>
      <c r="O2428" s="12"/>
      <c r="P2428" s="6"/>
      <c r="Q2428" s="6"/>
      <c r="R2428" s="8"/>
      <c r="S2428" s="8"/>
      <c r="T2428" s="18"/>
      <c r="U2428" s="8"/>
      <c r="V2428" s="20"/>
      <c r="W2428" s="6"/>
      <c r="Y2428" s="11"/>
      <c r="AB2428" s="23"/>
      <c r="AH2428" s="19"/>
      <c r="AI2428" s="19"/>
      <c r="AL2428"/>
      <c r="AM2428" s="19"/>
    </row>
    <row r="2429" spans="1:39" s="9" customFormat="1" ht="15" customHeight="1" x14ac:dyDescent="0.25">
      <c r="A2429" s="11"/>
      <c r="B2429" s="12"/>
      <c r="C2429" s="12"/>
      <c r="D2429" s="12"/>
      <c r="E2429" s="12"/>
      <c r="F2429" s="12"/>
      <c r="G2429" s="12"/>
      <c r="H2429" s="12"/>
      <c r="I2429" s="12"/>
      <c r="J2429" s="13"/>
      <c r="K2429" s="13"/>
      <c r="L2429" s="14"/>
      <c r="M2429" s="7"/>
      <c r="N2429" s="6"/>
      <c r="O2429" s="12"/>
      <c r="P2429" s="6"/>
      <c r="Q2429" s="6"/>
      <c r="R2429" s="8"/>
      <c r="S2429" s="8"/>
      <c r="T2429" s="18"/>
      <c r="U2429" s="8"/>
      <c r="V2429" s="20"/>
      <c r="W2429" s="6"/>
      <c r="Y2429" s="11"/>
      <c r="AB2429" s="23"/>
      <c r="AH2429" s="19"/>
      <c r="AI2429" s="19"/>
      <c r="AL2429"/>
      <c r="AM2429" s="19"/>
    </row>
    <row r="2430" spans="1:39" s="9" customFormat="1" ht="15" customHeight="1" x14ac:dyDescent="0.25">
      <c r="A2430" s="11"/>
      <c r="B2430" s="12"/>
      <c r="C2430" s="12"/>
      <c r="D2430" s="12"/>
      <c r="E2430" s="12"/>
      <c r="F2430" s="12"/>
      <c r="G2430" s="12"/>
      <c r="H2430" s="12"/>
      <c r="I2430" s="12"/>
      <c r="J2430" s="13"/>
      <c r="K2430" s="13"/>
      <c r="L2430" s="14"/>
      <c r="M2430" s="7"/>
      <c r="N2430" s="6"/>
      <c r="O2430" s="12"/>
      <c r="P2430" s="6"/>
      <c r="Q2430" s="6"/>
      <c r="R2430" s="8"/>
      <c r="S2430" s="8"/>
      <c r="T2430" s="18"/>
      <c r="U2430" s="8"/>
      <c r="V2430" s="20"/>
      <c r="W2430" s="6"/>
      <c r="Y2430" s="11"/>
      <c r="AB2430" s="23"/>
      <c r="AH2430" s="19"/>
      <c r="AI2430" s="19"/>
      <c r="AL2430"/>
      <c r="AM2430" s="19"/>
    </row>
    <row r="2431" spans="1:39" s="9" customFormat="1" ht="15" customHeight="1" x14ac:dyDescent="0.25">
      <c r="A2431" s="11"/>
      <c r="B2431" s="12"/>
      <c r="C2431" s="12"/>
      <c r="D2431" s="12"/>
      <c r="E2431" s="12"/>
      <c r="F2431" s="12"/>
      <c r="G2431" s="12"/>
      <c r="H2431" s="12"/>
      <c r="I2431" s="12"/>
      <c r="J2431" s="13"/>
      <c r="K2431" s="13"/>
      <c r="L2431" s="14"/>
      <c r="M2431" s="7"/>
      <c r="N2431" s="6"/>
      <c r="O2431" s="12"/>
      <c r="P2431" s="6"/>
      <c r="Q2431" s="6"/>
      <c r="R2431" s="8"/>
      <c r="S2431" s="8"/>
      <c r="T2431" s="18"/>
      <c r="U2431" s="8"/>
      <c r="V2431" s="20"/>
      <c r="W2431" s="6"/>
      <c r="Y2431" s="11"/>
      <c r="AB2431" s="23"/>
      <c r="AH2431" s="19"/>
      <c r="AI2431" s="19"/>
      <c r="AL2431"/>
      <c r="AM2431" s="19"/>
    </row>
    <row r="2432" spans="1:39" s="9" customFormat="1" ht="15" customHeight="1" x14ac:dyDescent="0.25">
      <c r="A2432" s="11"/>
      <c r="B2432" s="12"/>
      <c r="C2432" s="12"/>
      <c r="D2432" s="12"/>
      <c r="E2432" s="12"/>
      <c r="F2432" s="12"/>
      <c r="G2432" s="12"/>
      <c r="H2432" s="12"/>
      <c r="I2432" s="12"/>
      <c r="J2432" s="13"/>
      <c r="K2432" s="13"/>
      <c r="L2432" s="14"/>
      <c r="M2432" s="7"/>
      <c r="N2432" s="6"/>
      <c r="O2432" s="12"/>
      <c r="P2432" s="6"/>
      <c r="Q2432" s="6"/>
      <c r="R2432" s="8"/>
      <c r="S2432" s="8"/>
      <c r="T2432" s="18"/>
      <c r="U2432" s="8"/>
      <c r="V2432" s="20"/>
      <c r="W2432" s="6"/>
      <c r="Y2432" s="11"/>
      <c r="AB2432" s="23"/>
      <c r="AH2432" s="19"/>
      <c r="AI2432" s="19"/>
      <c r="AL2432"/>
      <c r="AM2432" s="19"/>
    </row>
    <row r="2433" spans="1:39" s="9" customFormat="1" ht="15" customHeight="1" x14ac:dyDescent="0.25">
      <c r="A2433" s="11"/>
      <c r="B2433" s="12"/>
      <c r="C2433" s="12"/>
      <c r="D2433" s="12"/>
      <c r="E2433" s="12"/>
      <c r="F2433" s="12"/>
      <c r="G2433" s="12"/>
      <c r="H2433" s="12"/>
      <c r="I2433" s="12"/>
      <c r="J2433" s="13"/>
      <c r="K2433" s="13"/>
      <c r="L2433" s="14"/>
      <c r="M2433" s="7"/>
      <c r="N2433" s="6"/>
      <c r="O2433" s="12"/>
      <c r="P2433" s="6"/>
      <c r="Q2433" s="6"/>
      <c r="R2433" s="8"/>
      <c r="S2433" s="8"/>
      <c r="T2433" s="18"/>
      <c r="U2433" s="8"/>
      <c r="V2433" s="20"/>
      <c r="W2433" s="6"/>
      <c r="Y2433" s="11"/>
      <c r="AB2433" s="23"/>
      <c r="AH2433" s="19"/>
      <c r="AI2433" s="19"/>
      <c r="AL2433"/>
      <c r="AM2433" s="19"/>
    </row>
    <row r="2434" spans="1:39" s="9" customFormat="1" ht="15" customHeight="1" x14ac:dyDescent="0.25">
      <c r="A2434" s="11"/>
      <c r="B2434" s="12"/>
      <c r="C2434" s="12"/>
      <c r="D2434" s="12"/>
      <c r="E2434" s="12"/>
      <c r="F2434" s="12"/>
      <c r="G2434" s="12"/>
      <c r="H2434" s="12"/>
      <c r="I2434" s="12"/>
      <c r="J2434" s="13"/>
      <c r="K2434" s="13"/>
      <c r="L2434" s="14"/>
      <c r="M2434" s="7"/>
      <c r="N2434" s="6"/>
      <c r="O2434" s="12"/>
      <c r="P2434" s="6"/>
      <c r="Q2434" s="6"/>
      <c r="R2434" s="8"/>
      <c r="S2434" s="8"/>
      <c r="T2434" s="18"/>
      <c r="U2434" s="8"/>
      <c r="V2434" s="20"/>
      <c r="W2434" s="6"/>
      <c r="Y2434" s="11"/>
      <c r="AB2434" s="23"/>
      <c r="AH2434" s="19"/>
      <c r="AI2434" s="19"/>
      <c r="AL2434"/>
      <c r="AM2434" s="19"/>
    </row>
    <row r="2435" spans="1:39" s="9" customFormat="1" ht="15" customHeight="1" x14ac:dyDescent="0.25">
      <c r="A2435" s="11"/>
      <c r="B2435" s="12"/>
      <c r="C2435" s="12"/>
      <c r="D2435" s="12"/>
      <c r="E2435" s="12"/>
      <c r="F2435" s="12"/>
      <c r="G2435" s="12"/>
      <c r="H2435" s="12"/>
      <c r="I2435" s="12"/>
      <c r="J2435" s="13"/>
      <c r="K2435" s="13"/>
      <c r="L2435" s="14"/>
      <c r="M2435" s="7"/>
      <c r="N2435" s="6"/>
      <c r="O2435" s="12"/>
      <c r="P2435" s="6"/>
      <c r="Q2435" s="6"/>
      <c r="R2435" s="8"/>
      <c r="S2435" s="8"/>
      <c r="T2435" s="18"/>
      <c r="U2435" s="8"/>
      <c r="V2435" s="20"/>
      <c r="W2435" s="6"/>
      <c r="Y2435" s="11"/>
      <c r="AB2435" s="23"/>
      <c r="AH2435" s="19"/>
      <c r="AI2435" s="19"/>
      <c r="AL2435"/>
      <c r="AM2435" s="19"/>
    </row>
    <row r="2436" spans="1:39" s="9" customFormat="1" ht="15" customHeight="1" x14ac:dyDescent="0.25">
      <c r="A2436" s="11"/>
      <c r="B2436" s="12"/>
      <c r="C2436" s="12"/>
      <c r="D2436" s="12"/>
      <c r="E2436" s="12"/>
      <c r="F2436" s="12"/>
      <c r="G2436" s="12"/>
      <c r="H2436" s="12"/>
      <c r="I2436" s="12"/>
      <c r="J2436" s="13"/>
      <c r="K2436" s="13"/>
      <c r="L2436" s="14"/>
      <c r="M2436" s="7"/>
      <c r="N2436" s="6"/>
      <c r="O2436" s="12"/>
      <c r="P2436" s="6"/>
      <c r="Q2436" s="6"/>
      <c r="R2436" s="8"/>
      <c r="S2436" s="8"/>
      <c r="T2436" s="18"/>
      <c r="U2436" s="8"/>
      <c r="V2436" s="20"/>
      <c r="W2436" s="6"/>
      <c r="Y2436" s="11"/>
      <c r="AB2436" s="23"/>
      <c r="AH2436" s="19"/>
      <c r="AI2436" s="19"/>
      <c r="AL2436"/>
      <c r="AM2436" s="19"/>
    </row>
    <row r="2437" spans="1:39" s="9" customFormat="1" ht="15" customHeight="1" x14ac:dyDescent="0.25">
      <c r="A2437" s="11"/>
      <c r="B2437" s="12"/>
      <c r="C2437" s="12"/>
      <c r="D2437" s="12"/>
      <c r="E2437" s="12"/>
      <c r="F2437" s="12"/>
      <c r="G2437" s="12"/>
      <c r="H2437" s="12"/>
      <c r="I2437" s="12"/>
      <c r="J2437" s="13"/>
      <c r="K2437" s="13"/>
      <c r="L2437" s="14"/>
      <c r="M2437" s="7"/>
      <c r="N2437" s="6"/>
      <c r="O2437" s="12"/>
      <c r="P2437" s="6"/>
      <c r="Q2437" s="6"/>
      <c r="R2437" s="8"/>
      <c r="S2437" s="8"/>
      <c r="T2437" s="18"/>
      <c r="U2437" s="8"/>
      <c r="V2437" s="20"/>
      <c r="W2437" s="6"/>
      <c r="Y2437" s="11"/>
      <c r="AB2437" s="23"/>
      <c r="AH2437" s="19"/>
      <c r="AI2437" s="19"/>
      <c r="AL2437"/>
      <c r="AM2437" s="19"/>
    </row>
    <row r="2438" spans="1:39" s="9" customFormat="1" ht="15" customHeight="1" x14ac:dyDescent="0.25">
      <c r="A2438" s="11"/>
      <c r="B2438" s="12"/>
      <c r="C2438" s="12"/>
      <c r="D2438" s="12"/>
      <c r="E2438" s="12"/>
      <c r="F2438" s="12"/>
      <c r="G2438" s="12"/>
      <c r="H2438" s="12"/>
      <c r="I2438" s="12"/>
      <c r="J2438" s="13"/>
      <c r="K2438" s="13"/>
      <c r="L2438" s="14"/>
      <c r="M2438" s="7"/>
      <c r="N2438" s="6"/>
      <c r="O2438" s="12"/>
      <c r="P2438" s="6"/>
      <c r="Q2438" s="6"/>
      <c r="R2438" s="8"/>
      <c r="S2438" s="8"/>
      <c r="T2438" s="18"/>
      <c r="U2438" s="8"/>
      <c r="V2438" s="20"/>
      <c r="W2438" s="6"/>
      <c r="Y2438" s="11"/>
      <c r="AB2438" s="23"/>
      <c r="AH2438" s="19"/>
      <c r="AI2438" s="19"/>
      <c r="AL2438"/>
      <c r="AM2438" s="19"/>
    </row>
    <row r="2439" spans="1:39" s="9" customFormat="1" ht="15" customHeight="1" x14ac:dyDescent="0.25">
      <c r="A2439" s="11"/>
      <c r="B2439" s="12"/>
      <c r="C2439" s="12"/>
      <c r="D2439" s="12"/>
      <c r="E2439" s="12"/>
      <c r="F2439" s="12"/>
      <c r="G2439" s="12"/>
      <c r="H2439" s="12"/>
      <c r="I2439" s="12"/>
      <c r="J2439" s="13"/>
      <c r="K2439" s="13"/>
      <c r="L2439" s="14"/>
      <c r="M2439" s="7"/>
      <c r="N2439" s="6"/>
      <c r="O2439" s="12"/>
      <c r="P2439" s="6"/>
      <c r="Q2439" s="6"/>
      <c r="R2439" s="8"/>
      <c r="S2439" s="8"/>
      <c r="T2439" s="18"/>
      <c r="U2439" s="8"/>
      <c r="V2439" s="20"/>
      <c r="W2439" s="6"/>
      <c r="Y2439" s="11"/>
      <c r="AB2439" s="23"/>
      <c r="AH2439" s="19"/>
      <c r="AI2439" s="19"/>
      <c r="AL2439"/>
      <c r="AM2439" s="19"/>
    </row>
    <row r="2440" spans="1:39" s="9" customFormat="1" ht="15" customHeight="1" x14ac:dyDescent="0.25">
      <c r="A2440" s="11"/>
      <c r="B2440" s="12"/>
      <c r="C2440" s="12"/>
      <c r="D2440" s="12"/>
      <c r="E2440" s="12"/>
      <c r="F2440" s="12"/>
      <c r="G2440" s="12"/>
      <c r="H2440" s="12"/>
      <c r="I2440" s="12"/>
      <c r="J2440" s="13"/>
      <c r="K2440" s="13"/>
      <c r="L2440" s="14"/>
      <c r="M2440" s="7"/>
      <c r="N2440" s="6"/>
      <c r="O2440" s="12"/>
      <c r="P2440" s="6"/>
      <c r="Q2440" s="6"/>
      <c r="R2440" s="8"/>
      <c r="S2440" s="8"/>
      <c r="T2440" s="18"/>
      <c r="U2440" s="8"/>
      <c r="V2440" s="20"/>
      <c r="W2440" s="6"/>
      <c r="Y2440" s="11"/>
      <c r="AB2440" s="23"/>
      <c r="AH2440" s="19"/>
      <c r="AI2440" s="19"/>
      <c r="AL2440"/>
      <c r="AM2440" s="19"/>
    </row>
    <row r="2441" spans="1:39" s="9" customFormat="1" ht="15" customHeight="1" x14ac:dyDescent="0.25">
      <c r="A2441" s="11"/>
      <c r="B2441" s="12"/>
      <c r="C2441" s="12"/>
      <c r="D2441" s="12"/>
      <c r="E2441" s="12"/>
      <c r="F2441" s="12"/>
      <c r="G2441" s="12"/>
      <c r="H2441" s="12"/>
      <c r="I2441" s="12"/>
      <c r="J2441" s="13"/>
      <c r="K2441" s="13"/>
      <c r="L2441" s="14"/>
      <c r="M2441" s="7"/>
      <c r="N2441" s="6"/>
      <c r="O2441" s="12"/>
      <c r="P2441" s="6"/>
      <c r="Q2441" s="6"/>
      <c r="R2441" s="8"/>
      <c r="S2441" s="8"/>
      <c r="T2441" s="18"/>
      <c r="U2441" s="8"/>
      <c r="V2441" s="20"/>
      <c r="W2441" s="6"/>
      <c r="Y2441" s="11"/>
      <c r="AB2441" s="23"/>
      <c r="AH2441" s="19"/>
      <c r="AI2441" s="19"/>
      <c r="AL2441"/>
      <c r="AM2441" s="19"/>
    </row>
    <row r="2442" spans="1:39" s="9" customFormat="1" ht="15" customHeight="1" x14ac:dyDescent="0.25">
      <c r="A2442" s="11"/>
      <c r="B2442" s="12"/>
      <c r="C2442" s="12"/>
      <c r="D2442" s="12"/>
      <c r="E2442" s="12"/>
      <c r="F2442" s="12"/>
      <c r="G2442" s="12"/>
      <c r="H2442" s="12"/>
      <c r="I2442" s="12"/>
      <c r="J2442" s="13"/>
      <c r="K2442" s="13"/>
      <c r="L2442" s="14"/>
      <c r="M2442" s="7"/>
      <c r="N2442" s="6"/>
      <c r="O2442" s="12"/>
      <c r="P2442" s="6"/>
      <c r="Q2442" s="6"/>
      <c r="R2442" s="8"/>
      <c r="S2442" s="8"/>
      <c r="T2442" s="18"/>
      <c r="U2442" s="8"/>
      <c r="V2442" s="20"/>
      <c r="W2442" s="6"/>
      <c r="Y2442" s="11"/>
      <c r="AB2442" s="23"/>
      <c r="AH2442" s="19"/>
      <c r="AI2442" s="19"/>
      <c r="AL2442"/>
      <c r="AM2442" s="19"/>
    </row>
    <row r="2443" spans="1:39" s="9" customFormat="1" ht="15" customHeight="1" x14ac:dyDescent="0.25">
      <c r="A2443" s="11"/>
      <c r="B2443" s="12"/>
      <c r="C2443" s="12"/>
      <c r="D2443" s="12"/>
      <c r="E2443" s="12"/>
      <c r="F2443" s="12"/>
      <c r="G2443" s="12"/>
      <c r="H2443" s="12"/>
      <c r="I2443" s="12"/>
      <c r="J2443" s="13"/>
      <c r="K2443" s="13"/>
      <c r="L2443" s="14"/>
      <c r="M2443" s="7"/>
      <c r="N2443" s="6"/>
      <c r="O2443" s="12"/>
      <c r="P2443" s="6"/>
      <c r="Q2443" s="6"/>
      <c r="R2443" s="8"/>
      <c r="S2443" s="8"/>
      <c r="T2443" s="18"/>
      <c r="U2443" s="8"/>
      <c r="V2443" s="20"/>
      <c r="W2443" s="6"/>
      <c r="Y2443" s="11"/>
      <c r="AB2443" s="23"/>
      <c r="AH2443" s="19"/>
      <c r="AI2443" s="19"/>
      <c r="AL2443"/>
      <c r="AM2443" s="19"/>
    </row>
    <row r="2444" spans="1:39" s="9" customFormat="1" ht="15" customHeight="1" x14ac:dyDescent="0.25">
      <c r="A2444" s="11"/>
      <c r="B2444" s="12"/>
      <c r="C2444" s="12"/>
      <c r="D2444" s="12"/>
      <c r="E2444" s="12"/>
      <c r="F2444" s="12"/>
      <c r="G2444" s="12"/>
      <c r="H2444" s="12"/>
      <c r="I2444" s="12"/>
      <c r="J2444" s="13"/>
      <c r="K2444" s="13"/>
      <c r="L2444" s="14"/>
      <c r="M2444" s="7"/>
      <c r="N2444" s="6"/>
      <c r="O2444" s="12"/>
      <c r="P2444" s="6"/>
      <c r="Q2444" s="6"/>
      <c r="R2444" s="8"/>
      <c r="S2444" s="8"/>
      <c r="T2444" s="18"/>
      <c r="U2444" s="8"/>
      <c r="V2444" s="20"/>
      <c r="W2444" s="6"/>
      <c r="Y2444" s="11"/>
      <c r="AB2444" s="23"/>
      <c r="AH2444" s="19"/>
      <c r="AI2444" s="19"/>
      <c r="AL2444"/>
      <c r="AM2444" s="19"/>
    </row>
    <row r="2445" spans="1:39" s="9" customFormat="1" ht="15" customHeight="1" x14ac:dyDescent="0.25">
      <c r="A2445" s="11"/>
      <c r="B2445" s="12"/>
      <c r="C2445" s="12"/>
      <c r="D2445" s="12"/>
      <c r="E2445" s="12"/>
      <c r="F2445" s="12"/>
      <c r="G2445" s="12"/>
      <c r="H2445" s="12"/>
      <c r="I2445" s="12"/>
      <c r="J2445" s="13"/>
      <c r="K2445" s="13"/>
      <c r="L2445" s="14"/>
      <c r="M2445" s="7"/>
      <c r="N2445" s="6"/>
      <c r="O2445" s="12"/>
      <c r="P2445" s="6"/>
      <c r="Q2445" s="6"/>
      <c r="R2445" s="8"/>
      <c r="S2445" s="8"/>
      <c r="T2445" s="18"/>
      <c r="U2445" s="8"/>
      <c r="V2445" s="20"/>
      <c r="W2445" s="6"/>
      <c r="Y2445" s="11"/>
      <c r="AB2445" s="23"/>
      <c r="AH2445" s="19"/>
      <c r="AI2445" s="19"/>
      <c r="AL2445"/>
      <c r="AM2445" s="19"/>
    </row>
    <row r="2446" spans="1:39" s="9" customFormat="1" ht="15" customHeight="1" x14ac:dyDescent="0.25">
      <c r="A2446" s="11"/>
      <c r="B2446" s="12"/>
      <c r="C2446" s="12"/>
      <c r="D2446" s="12"/>
      <c r="E2446" s="12"/>
      <c r="F2446" s="12"/>
      <c r="G2446" s="12"/>
      <c r="H2446" s="12"/>
      <c r="I2446" s="12"/>
      <c r="J2446" s="13"/>
      <c r="K2446" s="13"/>
      <c r="L2446" s="14"/>
      <c r="M2446" s="7"/>
      <c r="N2446" s="6"/>
      <c r="O2446" s="12"/>
      <c r="P2446" s="6"/>
      <c r="Q2446" s="6"/>
      <c r="R2446" s="8"/>
      <c r="S2446" s="8"/>
      <c r="T2446" s="18"/>
      <c r="U2446" s="8"/>
      <c r="V2446" s="20"/>
      <c r="W2446" s="6"/>
      <c r="Y2446" s="11"/>
      <c r="AB2446" s="23"/>
      <c r="AH2446" s="19"/>
      <c r="AI2446" s="19"/>
      <c r="AL2446"/>
      <c r="AM2446" s="19"/>
    </row>
    <row r="2447" spans="1:39" s="9" customFormat="1" ht="15" customHeight="1" x14ac:dyDescent="0.25">
      <c r="A2447" s="11"/>
      <c r="B2447" s="12"/>
      <c r="C2447" s="12"/>
      <c r="D2447" s="12"/>
      <c r="E2447" s="12"/>
      <c r="F2447" s="12"/>
      <c r="G2447" s="12"/>
      <c r="H2447" s="12"/>
      <c r="I2447" s="12"/>
      <c r="J2447" s="13"/>
      <c r="K2447" s="13"/>
      <c r="L2447" s="14"/>
      <c r="M2447" s="7"/>
      <c r="N2447" s="6"/>
      <c r="O2447" s="12"/>
      <c r="P2447" s="6"/>
      <c r="Q2447" s="6"/>
      <c r="R2447" s="8"/>
      <c r="S2447" s="8"/>
      <c r="T2447" s="18"/>
      <c r="U2447" s="8"/>
      <c r="V2447" s="20"/>
      <c r="W2447" s="6"/>
      <c r="Y2447" s="11"/>
      <c r="AB2447" s="23"/>
      <c r="AH2447" s="19"/>
      <c r="AI2447" s="19"/>
      <c r="AL2447"/>
      <c r="AM2447" s="19"/>
    </row>
    <row r="2448" spans="1:39" s="9" customFormat="1" ht="15" customHeight="1" x14ac:dyDescent="0.25">
      <c r="A2448" s="11"/>
      <c r="B2448" s="12"/>
      <c r="C2448" s="12"/>
      <c r="D2448" s="12"/>
      <c r="E2448" s="12"/>
      <c r="F2448" s="12"/>
      <c r="G2448" s="12"/>
      <c r="H2448" s="12"/>
      <c r="I2448" s="12"/>
      <c r="J2448" s="13"/>
      <c r="K2448" s="13"/>
      <c r="L2448" s="14"/>
      <c r="M2448" s="7"/>
      <c r="N2448" s="6"/>
      <c r="O2448" s="12"/>
      <c r="P2448" s="6"/>
      <c r="Q2448" s="6"/>
      <c r="R2448" s="8"/>
      <c r="S2448" s="8"/>
      <c r="T2448" s="18"/>
      <c r="U2448" s="8"/>
      <c r="V2448" s="20"/>
      <c r="W2448" s="6"/>
      <c r="Y2448" s="11"/>
      <c r="AB2448" s="23"/>
      <c r="AH2448" s="19"/>
      <c r="AI2448" s="19"/>
      <c r="AL2448"/>
      <c r="AM2448" s="19"/>
    </row>
    <row r="2449" spans="1:39" s="9" customFormat="1" ht="15" customHeight="1" x14ac:dyDescent="0.25">
      <c r="A2449" s="11"/>
      <c r="B2449" s="12"/>
      <c r="C2449" s="12"/>
      <c r="D2449" s="12"/>
      <c r="E2449" s="12"/>
      <c r="F2449" s="12"/>
      <c r="G2449" s="12"/>
      <c r="H2449" s="12"/>
      <c r="I2449" s="12"/>
      <c r="J2449" s="13"/>
      <c r="K2449" s="13"/>
      <c r="L2449" s="14"/>
      <c r="M2449" s="7"/>
      <c r="N2449" s="6"/>
      <c r="O2449" s="12"/>
      <c r="P2449" s="6"/>
      <c r="Q2449" s="6"/>
      <c r="R2449" s="8"/>
      <c r="S2449" s="8"/>
      <c r="T2449" s="18"/>
      <c r="U2449" s="8"/>
      <c r="V2449" s="20"/>
      <c r="W2449" s="6"/>
      <c r="Y2449" s="11"/>
      <c r="AB2449" s="23"/>
      <c r="AH2449" s="19"/>
      <c r="AI2449" s="19"/>
      <c r="AL2449"/>
      <c r="AM2449" s="19"/>
    </row>
    <row r="2450" spans="1:39" s="9" customFormat="1" ht="15" customHeight="1" x14ac:dyDescent="0.25">
      <c r="A2450" s="11"/>
      <c r="B2450" s="12"/>
      <c r="C2450" s="12"/>
      <c r="D2450" s="12"/>
      <c r="E2450" s="12"/>
      <c r="F2450" s="12"/>
      <c r="G2450" s="12"/>
      <c r="H2450" s="12"/>
      <c r="I2450" s="12"/>
      <c r="J2450" s="13"/>
      <c r="K2450" s="13"/>
      <c r="L2450" s="14"/>
      <c r="M2450" s="7"/>
      <c r="N2450" s="6"/>
      <c r="O2450" s="12"/>
      <c r="P2450" s="6"/>
      <c r="Q2450" s="6"/>
      <c r="R2450" s="8"/>
      <c r="S2450" s="8"/>
      <c r="T2450" s="18"/>
      <c r="U2450" s="8"/>
      <c r="V2450" s="20"/>
      <c r="W2450" s="6"/>
      <c r="Y2450" s="11"/>
      <c r="AB2450" s="23"/>
      <c r="AH2450" s="19"/>
      <c r="AI2450" s="19"/>
      <c r="AL2450"/>
      <c r="AM2450" s="19"/>
    </row>
    <row r="2451" spans="1:39" s="9" customFormat="1" ht="15" customHeight="1" x14ac:dyDescent="0.25">
      <c r="A2451" s="11"/>
      <c r="B2451" s="12"/>
      <c r="C2451" s="12"/>
      <c r="D2451" s="12"/>
      <c r="E2451" s="12"/>
      <c r="F2451" s="12"/>
      <c r="G2451" s="12"/>
      <c r="H2451" s="12"/>
      <c r="I2451" s="12"/>
      <c r="J2451" s="13"/>
      <c r="K2451" s="13"/>
      <c r="L2451" s="14"/>
      <c r="M2451" s="7"/>
      <c r="N2451" s="6"/>
      <c r="O2451" s="12"/>
      <c r="P2451" s="6"/>
      <c r="Q2451" s="6"/>
      <c r="R2451" s="8"/>
      <c r="S2451" s="8"/>
      <c r="T2451" s="18"/>
      <c r="U2451" s="8"/>
      <c r="V2451" s="20"/>
      <c r="W2451" s="6"/>
      <c r="Y2451" s="11"/>
      <c r="AB2451" s="23"/>
      <c r="AH2451" s="19"/>
      <c r="AI2451" s="19"/>
      <c r="AL2451"/>
      <c r="AM2451" s="19"/>
    </row>
    <row r="2452" spans="1:39" s="9" customFormat="1" ht="15" customHeight="1" x14ac:dyDescent="0.25">
      <c r="A2452" s="11"/>
      <c r="B2452" s="12"/>
      <c r="C2452" s="12"/>
      <c r="D2452" s="12"/>
      <c r="E2452" s="12"/>
      <c r="F2452" s="12"/>
      <c r="G2452" s="12"/>
      <c r="H2452" s="12"/>
      <c r="I2452" s="12"/>
      <c r="J2452" s="13"/>
      <c r="K2452" s="13"/>
      <c r="L2452" s="14"/>
      <c r="M2452" s="7"/>
      <c r="N2452" s="6"/>
      <c r="O2452" s="12"/>
      <c r="P2452" s="6"/>
      <c r="Q2452" s="6"/>
      <c r="R2452" s="8"/>
      <c r="S2452" s="8"/>
      <c r="T2452" s="18"/>
      <c r="U2452" s="8"/>
      <c r="V2452" s="20"/>
      <c r="W2452" s="6"/>
      <c r="Y2452" s="11"/>
      <c r="AB2452" s="23"/>
      <c r="AH2452" s="19"/>
      <c r="AI2452" s="19"/>
      <c r="AL2452"/>
      <c r="AM2452" s="19"/>
    </row>
    <row r="2453" spans="1:39" s="9" customFormat="1" ht="15" customHeight="1" x14ac:dyDescent="0.25">
      <c r="A2453" s="11"/>
      <c r="B2453" s="12"/>
      <c r="C2453" s="12"/>
      <c r="D2453" s="12"/>
      <c r="E2453" s="12"/>
      <c r="F2453" s="12"/>
      <c r="G2453" s="12"/>
      <c r="H2453" s="12"/>
      <c r="I2453" s="12"/>
      <c r="J2453" s="13"/>
      <c r="K2453" s="13"/>
      <c r="L2453" s="14"/>
      <c r="M2453" s="7"/>
      <c r="N2453" s="6"/>
      <c r="O2453" s="12"/>
      <c r="P2453" s="6"/>
      <c r="Q2453" s="6"/>
      <c r="R2453" s="8"/>
      <c r="S2453" s="8"/>
      <c r="T2453" s="18"/>
      <c r="U2453" s="8"/>
      <c r="V2453" s="20"/>
      <c r="W2453" s="6"/>
      <c r="Y2453" s="11"/>
      <c r="AB2453" s="23"/>
      <c r="AH2453" s="19"/>
      <c r="AI2453" s="19"/>
      <c r="AL2453"/>
      <c r="AM2453" s="19"/>
    </row>
    <row r="2454" spans="1:39" s="9" customFormat="1" ht="15" customHeight="1" x14ac:dyDescent="0.25">
      <c r="A2454" s="11"/>
      <c r="B2454" s="12"/>
      <c r="C2454" s="12"/>
      <c r="D2454" s="12"/>
      <c r="E2454" s="12"/>
      <c r="F2454" s="12"/>
      <c r="G2454" s="12"/>
      <c r="H2454" s="12"/>
      <c r="I2454" s="12"/>
      <c r="J2454" s="13"/>
      <c r="K2454" s="13"/>
      <c r="L2454" s="14"/>
      <c r="M2454" s="7"/>
      <c r="N2454" s="6"/>
      <c r="O2454" s="12"/>
      <c r="P2454" s="6"/>
      <c r="Q2454" s="6"/>
      <c r="R2454" s="8"/>
      <c r="S2454" s="8"/>
      <c r="T2454" s="18"/>
      <c r="U2454" s="8"/>
      <c r="V2454" s="20"/>
      <c r="W2454" s="6"/>
      <c r="Y2454" s="11"/>
      <c r="AB2454" s="23"/>
      <c r="AH2454" s="19"/>
      <c r="AI2454" s="19"/>
      <c r="AL2454"/>
      <c r="AM2454" s="19"/>
    </row>
    <row r="2455" spans="1:39" s="9" customFormat="1" ht="15" customHeight="1" x14ac:dyDescent="0.25">
      <c r="A2455" s="11"/>
      <c r="B2455" s="12"/>
      <c r="C2455" s="12"/>
      <c r="D2455" s="12"/>
      <c r="E2455" s="12"/>
      <c r="F2455" s="12"/>
      <c r="G2455" s="12"/>
      <c r="H2455" s="12"/>
      <c r="I2455" s="12"/>
      <c r="J2455" s="13"/>
      <c r="K2455" s="13"/>
      <c r="L2455" s="14"/>
      <c r="M2455" s="7"/>
      <c r="N2455" s="6"/>
      <c r="O2455" s="12"/>
      <c r="P2455" s="6"/>
      <c r="Q2455" s="6"/>
      <c r="R2455" s="8"/>
      <c r="S2455" s="8"/>
      <c r="T2455" s="18"/>
      <c r="U2455" s="8"/>
      <c r="V2455" s="20"/>
      <c r="W2455" s="6"/>
      <c r="Y2455" s="11"/>
      <c r="AB2455" s="23"/>
      <c r="AH2455" s="19"/>
      <c r="AI2455" s="19"/>
      <c r="AL2455"/>
      <c r="AM2455" s="19"/>
    </row>
    <row r="2456" spans="1:39" s="9" customFormat="1" ht="15" customHeight="1" x14ac:dyDescent="0.25">
      <c r="A2456" s="11"/>
      <c r="B2456" s="12"/>
      <c r="C2456" s="12"/>
      <c r="D2456" s="12"/>
      <c r="E2456" s="12"/>
      <c r="F2456" s="12"/>
      <c r="G2456" s="12"/>
      <c r="H2456" s="12"/>
      <c r="I2456" s="12"/>
      <c r="J2456" s="13"/>
      <c r="K2456" s="13"/>
      <c r="L2456" s="14"/>
      <c r="M2456" s="7"/>
      <c r="N2456" s="6"/>
      <c r="O2456" s="12"/>
      <c r="P2456" s="6"/>
      <c r="Q2456" s="6"/>
      <c r="R2456" s="8"/>
      <c r="S2456" s="8"/>
      <c r="T2456" s="18"/>
      <c r="U2456" s="8"/>
      <c r="V2456" s="20"/>
      <c r="W2456" s="6"/>
      <c r="Y2456" s="11"/>
      <c r="AB2456" s="23"/>
      <c r="AH2456" s="19"/>
      <c r="AI2456" s="19"/>
      <c r="AL2456"/>
      <c r="AM2456" s="19"/>
    </row>
    <row r="2457" spans="1:39" s="9" customFormat="1" ht="15" customHeight="1" x14ac:dyDescent="0.25">
      <c r="A2457" s="11"/>
      <c r="B2457" s="12"/>
      <c r="C2457" s="12"/>
      <c r="D2457" s="12"/>
      <c r="E2457" s="12"/>
      <c r="F2457" s="12"/>
      <c r="G2457" s="12"/>
      <c r="H2457" s="12"/>
      <c r="I2457" s="12"/>
      <c r="J2457" s="13"/>
      <c r="K2457" s="13"/>
      <c r="L2457" s="14"/>
      <c r="M2457" s="7"/>
      <c r="N2457" s="6"/>
      <c r="O2457" s="12"/>
      <c r="P2457" s="6"/>
      <c r="Q2457" s="6"/>
      <c r="R2457" s="8"/>
      <c r="S2457" s="8"/>
      <c r="T2457" s="18"/>
      <c r="U2457" s="8"/>
      <c r="V2457" s="20"/>
      <c r="W2457" s="6"/>
      <c r="Y2457" s="11"/>
      <c r="AB2457" s="23"/>
      <c r="AH2457" s="19"/>
      <c r="AI2457" s="19"/>
      <c r="AL2457"/>
      <c r="AM2457" s="19"/>
    </row>
    <row r="2458" spans="1:39" s="9" customFormat="1" ht="15" customHeight="1" x14ac:dyDescent="0.25">
      <c r="A2458" s="11"/>
      <c r="B2458" s="12"/>
      <c r="C2458" s="12"/>
      <c r="D2458" s="12"/>
      <c r="E2458" s="12"/>
      <c r="F2458" s="12"/>
      <c r="G2458" s="12"/>
      <c r="H2458" s="12"/>
      <c r="I2458" s="12"/>
      <c r="J2458" s="13"/>
      <c r="K2458" s="13"/>
      <c r="L2458" s="14"/>
      <c r="M2458" s="7"/>
      <c r="N2458" s="6"/>
      <c r="O2458" s="12"/>
      <c r="P2458" s="6"/>
      <c r="Q2458" s="6"/>
      <c r="R2458" s="8"/>
      <c r="S2458" s="8"/>
      <c r="T2458" s="18"/>
      <c r="U2458" s="8"/>
      <c r="V2458" s="20"/>
      <c r="W2458" s="6"/>
      <c r="Y2458" s="11"/>
      <c r="AB2458" s="23"/>
      <c r="AH2458" s="19"/>
      <c r="AI2458" s="19"/>
      <c r="AL2458"/>
      <c r="AM2458" s="19"/>
    </row>
    <row r="2459" spans="1:39" s="9" customFormat="1" ht="15" customHeight="1" x14ac:dyDescent="0.25">
      <c r="A2459" s="11"/>
      <c r="B2459" s="12"/>
      <c r="C2459" s="12"/>
      <c r="D2459" s="12"/>
      <c r="E2459" s="12"/>
      <c r="F2459" s="12"/>
      <c r="G2459" s="12"/>
      <c r="H2459" s="12"/>
      <c r="I2459" s="12"/>
      <c r="J2459" s="13"/>
      <c r="K2459" s="13"/>
      <c r="L2459" s="14"/>
      <c r="M2459" s="7"/>
      <c r="N2459" s="6"/>
      <c r="O2459" s="12"/>
      <c r="P2459" s="6"/>
      <c r="Q2459" s="6"/>
      <c r="R2459" s="8"/>
      <c r="S2459" s="8"/>
      <c r="T2459" s="18"/>
      <c r="U2459" s="8"/>
      <c r="V2459" s="20"/>
      <c r="W2459" s="6"/>
      <c r="Y2459" s="11"/>
      <c r="AB2459" s="23"/>
      <c r="AH2459" s="19"/>
      <c r="AI2459" s="19"/>
      <c r="AL2459"/>
      <c r="AM2459" s="19"/>
    </row>
    <row r="2460" spans="1:39" s="9" customFormat="1" ht="15" customHeight="1" x14ac:dyDescent="0.25">
      <c r="A2460" s="11"/>
      <c r="B2460" s="12"/>
      <c r="C2460" s="12"/>
      <c r="D2460" s="12"/>
      <c r="E2460" s="12"/>
      <c r="F2460" s="12"/>
      <c r="G2460" s="12"/>
      <c r="H2460" s="12"/>
      <c r="I2460" s="12"/>
      <c r="J2460" s="13"/>
      <c r="K2460" s="13"/>
      <c r="L2460" s="14"/>
      <c r="M2460" s="7"/>
      <c r="N2460" s="6"/>
      <c r="O2460" s="12"/>
      <c r="P2460" s="6"/>
      <c r="Q2460" s="6"/>
      <c r="R2460" s="8"/>
      <c r="S2460" s="8"/>
      <c r="T2460" s="18"/>
      <c r="U2460" s="8"/>
      <c r="V2460" s="20"/>
      <c r="W2460" s="6"/>
      <c r="Y2460" s="11"/>
      <c r="AB2460" s="23"/>
      <c r="AH2460" s="19"/>
      <c r="AI2460" s="19"/>
      <c r="AL2460"/>
      <c r="AM2460" s="19"/>
    </row>
    <row r="2461" spans="1:39" s="9" customFormat="1" ht="15" customHeight="1" x14ac:dyDescent="0.25">
      <c r="A2461" s="11"/>
      <c r="B2461" s="12"/>
      <c r="C2461" s="12"/>
      <c r="D2461" s="12"/>
      <c r="E2461" s="12"/>
      <c r="F2461" s="12"/>
      <c r="G2461" s="12"/>
      <c r="H2461" s="12"/>
      <c r="I2461" s="12"/>
      <c r="J2461" s="13"/>
      <c r="K2461" s="13"/>
      <c r="L2461" s="14"/>
      <c r="M2461" s="7"/>
      <c r="N2461" s="6"/>
      <c r="O2461" s="12"/>
      <c r="P2461" s="6"/>
      <c r="Q2461" s="6"/>
      <c r="R2461" s="8"/>
      <c r="S2461" s="8"/>
      <c r="T2461" s="18"/>
      <c r="U2461" s="8"/>
      <c r="V2461" s="20"/>
      <c r="W2461" s="6"/>
      <c r="Y2461" s="11"/>
      <c r="AB2461" s="23"/>
      <c r="AH2461" s="19"/>
      <c r="AI2461" s="19"/>
      <c r="AL2461"/>
      <c r="AM2461" s="19"/>
    </row>
    <row r="2462" spans="1:39" s="9" customFormat="1" ht="15" customHeight="1" x14ac:dyDescent="0.25">
      <c r="A2462" s="11"/>
      <c r="B2462" s="12"/>
      <c r="C2462" s="12"/>
      <c r="D2462" s="12"/>
      <c r="E2462" s="12"/>
      <c r="F2462" s="12"/>
      <c r="G2462" s="12"/>
      <c r="H2462" s="12"/>
      <c r="I2462" s="12"/>
      <c r="J2462" s="13"/>
      <c r="K2462" s="13"/>
      <c r="L2462" s="14"/>
      <c r="M2462" s="7"/>
      <c r="N2462" s="6"/>
      <c r="O2462" s="12"/>
      <c r="P2462" s="6"/>
      <c r="Q2462" s="6"/>
      <c r="R2462" s="8"/>
      <c r="S2462" s="8"/>
      <c r="T2462" s="18"/>
      <c r="U2462" s="8"/>
      <c r="V2462" s="20"/>
      <c r="W2462" s="6"/>
      <c r="Y2462" s="11"/>
      <c r="AB2462" s="23"/>
      <c r="AH2462" s="19"/>
      <c r="AI2462" s="19"/>
      <c r="AL2462"/>
      <c r="AM2462" s="19"/>
    </row>
    <row r="2463" spans="1:39" s="9" customFormat="1" ht="15" customHeight="1" x14ac:dyDescent="0.25">
      <c r="A2463" s="11"/>
      <c r="B2463" s="12"/>
      <c r="C2463" s="12"/>
      <c r="D2463" s="12"/>
      <c r="E2463" s="12"/>
      <c r="F2463" s="12"/>
      <c r="G2463" s="12"/>
      <c r="H2463" s="12"/>
      <c r="I2463" s="12"/>
      <c r="J2463" s="13"/>
      <c r="K2463" s="13"/>
      <c r="L2463" s="14"/>
      <c r="M2463" s="7"/>
      <c r="N2463" s="6"/>
      <c r="O2463" s="12"/>
      <c r="P2463" s="6"/>
      <c r="Q2463" s="6"/>
      <c r="R2463" s="8"/>
      <c r="S2463" s="8"/>
      <c r="T2463" s="18"/>
      <c r="U2463" s="8"/>
      <c r="V2463" s="20"/>
      <c r="W2463" s="6"/>
      <c r="Y2463" s="11"/>
      <c r="AB2463" s="23"/>
      <c r="AH2463" s="19"/>
      <c r="AI2463" s="19"/>
      <c r="AL2463"/>
      <c r="AM2463" s="19"/>
    </row>
    <row r="2464" spans="1:39" s="9" customFormat="1" ht="15" customHeight="1" x14ac:dyDescent="0.25">
      <c r="A2464" s="11"/>
      <c r="B2464" s="12"/>
      <c r="C2464" s="12"/>
      <c r="D2464" s="12"/>
      <c r="E2464" s="12"/>
      <c r="F2464" s="12"/>
      <c r="G2464" s="12"/>
      <c r="H2464" s="12"/>
      <c r="I2464" s="12"/>
      <c r="J2464" s="13"/>
      <c r="K2464" s="13"/>
      <c r="L2464" s="14"/>
      <c r="M2464" s="7"/>
      <c r="N2464" s="6"/>
      <c r="O2464" s="12"/>
      <c r="P2464" s="6"/>
      <c r="Q2464" s="6"/>
      <c r="R2464" s="8"/>
      <c r="S2464" s="8"/>
      <c r="T2464" s="18"/>
      <c r="U2464" s="8"/>
      <c r="V2464" s="20"/>
      <c r="W2464" s="6"/>
      <c r="Y2464" s="11"/>
      <c r="AB2464" s="23"/>
      <c r="AH2464" s="19"/>
      <c r="AI2464" s="19"/>
      <c r="AL2464"/>
      <c r="AM2464" s="19"/>
    </row>
    <row r="2465" spans="1:39" s="9" customFormat="1" ht="15" customHeight="1" x14ac:dyDescent="0.25">
      <c r="A2465" s="11"/>
      <c r="B2465" s="12"/>
      <c r="C2465" s="12"/>
      <c r="D2465" s="12"/>
      <c r="E2465" s="12"/>
      <c r="F2465" s="12"/>
      <c r="G2465" s="12"/>
      <c r="H2465" s="12"/>
      <c r="I2465" s="12"/>
      <c r="J2465" s="13"/>
      <c r="K2465" s="13"/>
      <c r="L2465" s="14"/>
      <c r="M2465" s="7"/>
      <c r="N2465" s="6"/>
      <c r="O2465" s="12"/>
      <c r="P2465" s="6"/>
      <c r="Q2465" s="6"/>
      <c r="R2465" s="8"/>
      <c r="S2465" s="8"/>
      <c r="T2465" s="18"/>
      <c r="U2465" s="8"/>
      <c r="V2465" s="20"/>
      <c r="W2465" s="6"/>
      <c r="Y2465" s="11"/>
      <c r="AB2465" s="23"/>
      <c r="AH2465" s="19"/>
      <c r="AI2465" s="19"/>
      <c r="AL2465"/>
      <c r="AM2465" s="19"/>
    </row>
    <row r="2466" spans="1:39" s="9" customFormat="1" ht="15" customHeight="1" x14ac:dyDescent="0.25">
      <c r="A2466" s="11"/>
      <c r="B2466" s="12"/>
      <c r="C2466" s="12"/>
      <c r="D2466" s="12"/>
      <c r="E2466" s="12"/>
      <c r="F2466" s="12"/>
      <c r="G2466" s="12"/>
      <c r="H2466" s="12"/>
      <c r="I2466" s="12"/>
      <c r="J2466" s="13"/>
      <c r="K2466" s="13"/>
      <c r="L2466" s="14"/>
      <c r="M2466" s="7"/>
      <c r="N2466" s="6"/>
      <c r="O2466" s="12"/>
      <c r="P2466" s="6"/>
      <c r="Q2466" s="6"/>
      <c r="R2466" s="8"/>
      <c r="S2466" s="8"/>
      <c r="T2466" s="18"/>
      <c r="U2466" s="8"/>
      <c r="V2466" s="20"/>
      <c r="W2466" s="6"/>
      <c r="Y2466" s="11"/>
      <c r="AB2466" s="23"/>
      <c r="AH2466" s="19"/>
      <c r="AI2466" s="19"/>
      <c r="AL2466"/>
      <c r="AM2466" s="19"/>
    </row>
    <row r="2467" spans="1:39" s="9" customFormat="1" ht="15" customHeight="1" x14ac:dyDescent="0.25">
      <c r="A2467" s="11"/>
      <c r="B2467" s="12"/>
      <c r="C2467" s="12"/>
      <c r="D2467" s="12"/>
      <c r="E2467" s="12"/>
      <c r="F2467" s="12"/>
      <c r="G2467" s="12"/>
      <c r="H2467" s="12"/>
      <c r="I2467" s="12"/>
      <c r="J2467" s="13"/>
      <c r="K2467" s="13"/>
      <c r="L2467" s="14"/>
      <c r="M2467" s="7"/>
      <c r="N2467" s="6"/>
      <c r="O2467" s="12"/>
      <c r="P2467" s="6"/>
      <c r="Q2467" s="6"/>
      <c r="R2467" s="8"/>
      <c r="S2467" s="8"/>
      <c r="T2467" s="18"/>
      <c r="U2467" s="8"/>
      <c r="V2467" s="20"/>
      <c r="W2467" s="6"/>
      <c r="Y2467" s="11"/>
      <c r="AB2467" s="23"/>
      <c r="AH2467" s="19"/>
      <c r="AI2467" s="19"/>
      <c r="AL2467"/>
      <c r="AM2467" s="19"/>
    </row>
    <row r="2468" spans="1:39" s="9" customFormat="1" ht="15" customHeight="1" x14ac:dyDescent="0.25">
      <c r="A2468" s="11"/>
      <c r="B2468" s="12"/>
      <c r="C2468" s="12"/>
      <c r="D2468" s="12"/>
      <c r="E2468" s="12"/>
      <c r="F2468" s="12"/>
      <c r="G2468" s="12"/>
      <c r="H2468" s="12"/>
      <c r="I2468" s="12"/>
      <c r="J2468" s="13"/>
      <c r="K2468" s="13"/>
      <c r="L2468" s="14"/>
      <c r="M2468" s="7"/>
      <c r="N2468" s="6"/>
      <c r="O2468" s="12"/>
      <c r="P2468" s="6"/>
      <c r="Q2468" s="6"/>
      <c r="R2468" s="8"/>
      <c r="S2468" s="8"/>
      <c r="T2468" s="18"/>
      <c r="U2468" s="8"/>
      <c r="V2468" s="20"/>
      <c r="W2468" s="6"/>
      <c r="Y2468" s="11"/>
      <c r="AB2468" s="23"/>
      <c r="AH2468" s="19"/>
      <c r="AI2468" s="19"/>
      <c r="AL2468"/>
      <c r="AM2468" s="19"/>
    </row>
    <row r="2469" spans="1:39" s="9" customFormat="1" ht="15" customHeight="1" x14ac:dyDescent="0.25">
      <c r="A2469" s="11"/>
      <c r="B2469" s="12"/>
      <c r="C2469" s="12"/>
      <c r="D2469" s="12"/>
      <c r="E2469" s="12"/>
      <c r="F2469" s="12"/>
      <c r="G2469" s="12"/>
      <c r="H2469" s="12"/>
      <c r="I2469" s="12"/>
      <c r="J2469" s="13"/>
      <c r="K2469" s="13"/>
      <c r="L2469" s="14"/>
      <c r="M2469" s="7"/>
      <c r="N2469" s="6"/>
      <c r="O2469" s="12"/>
      <c r="P2469" s="6"/>
      <c r="Q2469" s="6"/>
      <c r="R2469" s="8"/>
      <c r="S2469" s="8"/>
      <c r="T2469" s="18"/>
      <c r="U2469" s="8"/>
      <c r="V2469" s="20"/>
      <c r="W2469" s="6"/>
      <c r="Y2469" s="11"/>
      <c r="AB2469" s="23"/>
      <c r="AH2469" s="19"/>
      <c r="AI2469" s="19"/>
      <c r="AL2469"/>
      <c r="AM2469" s="19"/>
    </row>
    <row r="2470" spans="1:39" s="9" customFormat="1" ht="15" customHeight="1" x14ac:dyDescent="0.25">
      <c r="A2470" s="11"/>
      <c r="B2470" s="12"/>
      <c r="C2470" s="12"/>
      <c r="D2470" s="12"/>
      <c r="E2470" s="12"/>
      <c r="F2470" s="12"/>
      <c r="G2470" s="12"/>
      <c r="H2470" s="12"/>
      <c r="I2470" s="12"/>
      <c r="J2470" s="13"/>
      <c r="K2470" s="13"/>
      <c r="L2470" s="14"/>
      <c r="M2470" s="7"/>
      <c r="N2470" s="6"/>
      <c r="O2470" s="12"/>
      <c r="P2470" s="6"/>
      <c r="Q2470" s="6"/>
      <c r="R2470" s="8"/>
      <c r="S2470" s="8"/>
      <c r="T2470" s="18"/>
      <c r="U2470" s="8"/>
      <c r="V2470" s="20"/>
      <c r="W2470" s="6"/>
      <c r="Y2470" s="11"/>
      <c r="AB2470" s="23"/>
      <c r="AH2470" s="19"/>
      <c r="AI2470" s="19"/>
      <c r="AL2470"/>
      <c r="AM2470" s="19"/>
    </row>
    <row r="2471" spans="1:39" s="9" customFormat="1" ht="15" customHeight="1" x14ac:dyDescent="0.25">
      <c r="A2471" s="11"/>
      <c r="B2471" s="12"/>
      <c r="C2471" s="12"/>
      <c r="D2471" s="12"/>
      <c r="E2471" s="12"/>
      <c r="F2471" s="12"/>
      <c r="G2471" s="12"/>
      <c r="H2471" s="12"/>
      <c r="I2471" s="12"/>
      <c r="J2471" s="13"/>
      <c r="K2471" s="13"/>
      <c r="L2471" s="14"/>
      <c r="M2471" s="7"/>
      <c r="N2471" s="6"/>
      <c r="O2471" s="12"/>
      <c r="P2471" s="6"/>
      <c r="Q2471" s="6"/>
      <c r="R2471" s="8"/>
      <c r="S2471" s="8"/>
      <c r="T2471" s="18"/>
      <c r="U2471" s="8"/>
      <c r="V2471" s="20"/>
      <c r="W2471" s="6"/>
      <c r="Y2471" s="11"/>
      <c r="AB2471" s="23"/>
      <c r="AH2471" s="19"/>
      <c r="AI2471" s="19"/>
      <c r="AL2471"/>
      <c r="AM2471" s="19"/>
    </row>
    <row r="2472" spans="1:39" s="9" customFormat="1" ht="15" customHeight="1" x14ac:dyDescent="0.25">
      <c r="A2472" s="11"/>
      <c r="B2472" s="12"/>
      <c r="C2472" s="12"/>
      <c r="D2472" s="12"/>
      <c r="E2472" s="12"/>
      <c r="F2472" s="12"/>
      <c r="G2472" s="12"/>
      <c r="H2472" s="12"/>
      <c r="I2472" s="12"/>
      <c r="J2472" s="13"/>
      <c r="K2472" s="13"/>
      <c r="L2472" s="14"/>
      <c r="M2472" s="7"/>
      <c r="N2472" s="6"/>
      <c r="O2472" s="12"/>
      <c r="P2472" s="6"/>
      <c r="Q2472" s="6"/>
      <c r="R2472" s="8"/>
      <c r="S2472" s="8"/>
      <c r="T2472" s="18"/>
      <c r="U2472" s="8"/>
      <c r="V2472" s="20"/>
      <c r="W2472" s="6"/>
      <c r="Y2472" s="11"/>
      <c r="AB2472" s="23"/>
      <c r="AH2472" s="19"/>
      <c r="AI2472" s="19"/>
      <c r="AL2472"/>
      <c r="AM2472" s="19"/>
    </row>
    <row r="2473" spans="1:39" s="9" customFormat="1" ht="15" customHeight="1" x14ac:dyDescent="0.25">
      <c r="A2473" s="11"/>
      <c r="B2473" s="12"/>
      <c r="C2473" s="12"/>
      <c r="D2473" s="12"/>
      <c r="E2473" s="12"/>
      <c r="F2473" s="12"/>
      <c r="G2473" s="12"/>
      <c r="H2473" s="12"/>
      <c r="I2473" s="12"/>
      <c r="J2473" s="13"/>
      <c r="K2473" s="13"/>
      <c r="L2473" s="14"/>
      <c r="M2473" s="7"/>
      <c r="N2473" s="6"/>
      <c r="O2473" s="12"/>
      <c r="P2473" s="6"/>
      <c r="Q2473" s="6"/>
      <c r="R2473" s="8"/>
      <c r="S2473" s="8"/>
      <c r="T2473" s="18"/>
      <c r="U2473" s="8"/>
      <c r="V2473" s="20"/>
      <c r="W2473" s="6"/>
      <c r="Y2473" s="11"/>
      <c r="AB2473" s="23"/>
      <c r="AH2473" s="19"/>
      <c r="AI2473" s="19"/>
      <c r="AL2473"/>
      <c r="AM2473" s="19"/>
    </row>
    <row r="2474" spans="1:39" s="9" customFormat="1" ht="15" customHeight="1" x14ac:dyDescent="0.25">
      <c r="A2474" s="11"/>
      <c r="B2474" s="12"/>
      <c r="C2474" s="12"/>
      <c r="D2474" s="12"/>
      <c r="E2474" s="12"/>
      <c r="F2474" s="12"/>
      <c r="G2474" s="12"/>
      <c r="H2474" s="12"/>
      <c r="I2474" s="12"/>
      <c r="J2474" s="13"/>
      <c r="K2474" s="13"/>
      <c r="L2474" s="14"/>
      <c r="M2474" s="7"/>
      <c r="N2474" s="6"/>
      <c r="O2474" s="12"/>
      <c r="P2474" s="6"/>
      <c r="Q2474" s="6"/>
      <c r="R2474" s="8"/>
      <c r="S2474" s="8"/>
      <c r="T2474" s="18"/>
      <c r="U2474" s="8"/>
      <c r="V2474" s="20"/>
      <c r="W2474" s="6"/>
      <c r="Y2474" s="11"/>
      <c r="AB2474" s="23"/>
      <c r="AH2474" s="19"/>
      <c r="AI2474" s="19"/>
      <c r="AL2474"/>
      <c r="AM2474" s="19"/>
    </row>
    <row r="2475" spans="1:39" s="9" customFormat="1" ht="15" customHeight="1" x14ac:dyDescent="0.25">
      <c r="A2475" s="11"/>
      <c r="B2475" s="12"/>
      <c r="C2475" s="12"/>
      <c r="D2475" s="12"/>
      <c r="E2475" s="12"/>
      <c r="F2475" s="12"/>
      <c r="G2475" s="12"/>
      <c r="H2475" s="12"/>
      <c r="I2475" s="12"/>
      <c r="J2475" s="13"/>
      <c r="K2475" s="13"/>
      <c r="L2475" s="14"/>
      <c r="M2475" s="7"/>
      <c r="N2475" s="6"/>
      <c r="O2475" s="12"/>
      <c r="P2475" s="6"/>
      <c r="Q2475" s="6"/>
      <c r="R2475" s="8"/>
      <c r="S2475" s="8"/>
      <c r="T2475" s="18"/>
      <c r="U2475" s="8"/>
      <c r="V2475" s="20"/>
      <c r="W2475" s="6"/>
      <c r="Y2475" s="11"/>
      <c r="AB2475" s="23"/>
      <c r="AH2475" s="19"/>
      <c r="AI2475" s="19"/>
      <c r="AL2475"/>
      <c r="AM2475" s="19"/>
    </row>
    <row r="2476" spans="1:39" s="9" customFormat="1" ht="15" customHeight="1" x14ac:dyDescent="0.25">
      <c r="A2476" s="11"/>
      <c r="B2476" s="12"/>
      <c r="C2476" s="12"/>
      <c r="D2476" s="12"/>
      <c r="E2476" s="12"/>
      <c r="F2476" s="12"/>
      <c r="G2476" s="12"/>
      <c r="H2476" s="12"/>
      <c r="I2476" s="12"/>
      <c r="J2476" s="13"/>
      <c r="K2476" s="13"/>
      <c r="L2476" s="14"/>
      <c r="M2476" s="7"/>
      <c r="N2476" s="6"/>
      <c r="O2476" s="12"/>
      <c r="P2476" s="6"/>
      <c r="Q2476" s="6"/>
      <c r="R2476" s="8"/>
      <c r="S2476" s="8"/>
      <c r="T2476" s="18"/>
      <c r="U2476" s="8"/>
      <c r="V2476" s="20"/>
      <c r="W2476" s="6"/>
      <c r="Y2476" s="11"/>
      <c r="AB2476" s="23"/>
      <c r="AH2476" s="19"/>
      <c r="AI2476" s="19"/>
      <c r="AL2476"/>
      <c r="AM2476" s="19"/>
    </row>
    <row r="2477" spans="1:39" s="9" customFormat="1" ht="15" customHeight="1" x14ac:dyDescent="0.25">
      <c r="A2477" s="11"/>
      <c r="B2477" s="12"/>
      <c r="C2477" s="12"/>
      <c r="D2477" s="12"/>
      <c r="E2477" s="12"/>
      <c r="F2477" s="12"/>
      <c r="G2477" s="12"/>
      <c r="H2477" s="12"/>
      <c r="I2477" s="12"/>
      <c r="J2477" s="13"/>
      <c r="K2477" s="13"/>
      <c r="L2477" s="14"/>
      <c r="M2477" s="7"/>
      <c r="N2477" s="6"/>
      <c r="O2477" s="12"/>
      <c r="P2477" s="6"/>
      <c r="Q2477" s="6"/>
      <c r="R2477" s="8"/>
      <c r="S2477" s="8"/>
      <c r="T2477" s="18"/>
      <c r="U2477" s="8"/>
      <c r="V2477" s="20"/>
      <c r="W2477" s="6"/>
      <c r="Y2477" s="11"/>
      <c r="AB2477" s="23"/>
      <c r="AH2477" s="19"/>
      <c r="AI2477" s="19"/>
      <c r="AL2477"/>
      <c r="AM2477" s="19"/>
    </row>
    <row r="2478" spans="1:39" s="9" customFormat="1" ht="15" customHeight="1" x14ac:dyDescent="0.25">
      <c r="A2478" s="11"/>
      <c r="B2478" s="12"/>
      <c r="C2478" s="12"/>
      <c r="D2478" s="12"/>
      <c r="E2478" s="12"/>
      <c r="F2478" s="12"/>
      <c r="G2478" s="12"/>
      <c r="H2478" s="12"/>
      <c r="I2478" s="12"/>
      <c r="J2478" s="13"/>
      <c r="K2478" s="13"/>
      <c r="L2478" s="14"/>
      <c r="M2478" s="7"/>
      <c r="N2478" s="6"/>
      <c r="O2478" s="12"/>
      <c r="P2478" s="6"/>
      <c r="Q2478" s="6"/>
      <c r="R2478" s="8"/>
      <c r="S2478" s="8"/>
      <c r="T2478" s="18"/>
      <c r="U2478" s="8"/>
      <c r="V2478" s="20"/>
      <c r="W2478" s="6"/>
      <c r="Y2478" s="11"/>
      <c r="AB2478" s="23"/>
      <c r="AH2478" s="19"/>
      <c r="AI2478" s="19"/>
      <c r="AL2478"/>
      <c r="AM2478" s="19"/>
    </row>
    <row r="2479" spans="1:39" s="9" customFormat="1" ht="15" customHeight="1" x14ac:dyDescent="0.25">
      <c r="A2479" s="11"/>
      <c r="B2479" s="12"/>
      <c r="C2479" s="12"/>
      <c r="D2479" s="12"/>
      <c r="E2479" s="12"/>
      <c r="F2479" s="12"/>
      <c r="G2479" s="12"/>
      <c r="H2479" s="12"/>
      <c r="I2479" s="12"/>
      <c r="J2479" s="13"/>
      <c r="K2479" s="13"/>
      <c r="L2479" s="14"/>
      <c r="M2479" s="7"/>
      <c r="N2479" s="6"/>
      <c r="O2479" s="12"/>
      <c r="P2479" s="6"/>
      <c r="Q2479" s="6"/>
      <c r="R2479" s="8"/>
      <c r="S2479" s="8"/>
      <c r="T2479" s="18"/>
      <c r="U2479" s="8"/>
      <c r="V2479" s="20"/>
      <c r="W2479" s="6"/>
      <c r="Y2479" s="11"/>
      <c r="AB2479" s="23"/>
      <c r="AH2479" s="19"/>
      <c r="AI2479" s="19"/>
      <c r="AL2479"/>
      <c r="AM2479" s="19"/>
    </row>
    <row r="2480" spans="1:39" s="9" customFormat="1" ht="15" customHeight="1" x14ac:dyDescent="0.25">
      <c r="A2480" s="11"/>
      <c r="B2480" s="12"/>
      <c r="C2480" s="12"/>
      <c r="D2480" s="12"/>
      <c r="E2480" s="12"/>
      <c r="F2480" s="12"/>
      <c r="G2480" s="12"/>
      <c r="H2480" s="12"/>
      <c r="I2480" s="12"/>
      <c r="J2480" s="13"/>
      <c r="K2480" s="13"/>
      <c r="L2480" s="14"/>
      <c r="M2480" s="7"/>
      <c r="N2480" s="6"/>
      <c r="O2480" s="12"/>
      <c r="P2480" s="6"/>
      <c r="Q2480" s="6"/>
      <c r="R2480" s="8"/>
      <c r="S2480" s="8"/>
      <c r="T2480" s="18"/>
      <c r="U2480" s="8"/>
      <c r="V2480" s="20"/>
      <c r="W2480" s="6"/>
      <c r="Y2480" s="11"/>
      <c r="AB2480" s="23"/>
      <c r="AH2480" s="19"/>
      <c r="AI2480" s="19"/>
      <c r="AL2480"/>
      <c r="AM2480" s="19"/>
    </row>
    <row r="2481" spans="1:39" s="9" customFormat="1" ht="15" customHeight="1" x14ac:dyDescent="0.25">
      <c r="A2481" s="11"/>
      <c r="B2481" s="12"/>
      <c r="C2481" s="12"/>
      <c r="D2481" s="12"/>
      <c r="E2481" s="12"/>
      <c r="F2481" s="12"/>
      <c r="G2481" s="12"/>
      <c r="H2481" s="12"/>
      <c r="I2481" s="12"/>
      <c r="J2481" s="13"/>
      <c r="K2481" s="13"/>
      <c r="L2481" s="14"/>
      <c r="M2481" s="7"/>
      <c r="N2481" s="6"/>
      <c r="O2481" s="12"/>
      <c r="P2481" s="6"/>
      <c r="Q2481" s="6"/>
      <c r="R2481" s="8"/>
      <c r="S2481" s="8"/>
      <c r="T2481" s="18"/>
      <c r="U2481" s="8"/>
      <c r="V2481" s="20"/>
      <c r="W2481" s="6"/>
      <c r="Y2481" s="11"/>
      <c r="AB2481" s="23"/>
      <c r="AH2481" s="19"/>
      <c r="AI2481" s="19"/>
      <c r="AL2481"/>
      <c r="AM2481" s="19"/>
    </row>
    <row r="2482" spans="1:39" s="9" customFormat="1" ht="15" customHeight="1" x14ac:dyDescent="0.25">
      <c r="A2482" s="11"/>
      <c r="B2482" s="12"/>
      <c r="C2482" s="12"/>
      <c r="D2482" s="12"/>
      <c r="E2482" s="12"/>
      <c r="F2482" s="12"/>
      <c r="G2482" s="12"/>
      <c r="H2482" s="12"/>
      <c r="I2482" s="12"/>
      <c r="J2482" s="13"/>
      <c r="K2482" s="13"/>
      <c r="L2482" s="14"/>
      <c r="M2482" s="7"/>
      <c r="N2482" s="6"/>
      <c r="O2482" s="12"/>
      <c r="P2482" s="6"/>
      <c r="Q2482" s="6"/>
      <c r="R2482" s="8"/>
      <c r="S2482" s="8"/>
      <c r="T2482" s="18"/>
      <c r="U2482" s="8"/>
      <c r="V2482" s="20"/>
      <c r="W2482" s="6"/>
      <c r="Y2482" s="11"/>
      <c r="AB2482" s="23"/>
      <c r="AH2482" s="19"/>
      <c r="AI2482" s="19"/>
      <c r="AL2482"/>
      <c r="AM2482" s="19"/>
    </row>
    <row r="2483" spans="1:39" s="9" customFormat="1" ht="15" customHeight="1" x14ac:dyDescent="0.25">
      <c r="A2483" s="11"/>
      <c r="B2483" s="12"/>
      <c r="C2483" s="12"/>
      <c r="D2483" s="12"/>
      <c r="E2483" s="12"/>
      <c r="F2483" s="12"/>
      <c r="G2483" s="12"/>
      <c r="H2483" s="12"/>
      <c r="I2483" s="12"/>
      <c r="J2483" s="13"/>
      <c r="K2483" s="13"/>
      <c r="L2483" s="14"/>
      <c r="M2483" s="7"/>
      <c r="N2483" s="6"/>
      <c r="O2483" s="12"/>
      <c r="P2483" s="6"/>
      <c r="Q2483" s="6"/>
      <c r="R2483" s="8"/>
      <c r="S2483" s="8"/>
      <c r="T2483" s="18"/>
      <c r="U2483" s="8"/>
      <c r="V2483" s="20"/>
      <c r="W2483" s="6"/>
      <c r="Y2483" s="11"/>
      <c r="AB2483" s="23"/>
      <c r="AH2483" s="19"/>
      <c r="AI2483" s="19"/>
      <c r="AL2483"/>
      <c r="AM2483" s="19"/>
    </row>
    <row r="2484" spans="1:39" s="9" customFormat="1" ht="15" customHeight="1" x14ac:dyDescent="0.25">
      <c r="A2484" s="11"/>
      <c r="B2484" s="12"/>
      <c r="C2484" s="12"/>
      <c r="D2484" s="12"/>
      <c r="E2484" s="12"/>
      <c r="F2484" s="12"/>
      <c r="G2484" s="12"/>
      <c r="H2484" s="12"/>
      <c r="I2484" s="12"/>
      <c r="J2484" s="13"/>
      <c r="K2484" s="13"/>
      <c r="L2484" s="14"/>
      <c r="M2484" s="7"/>
      <c r="N2484" s="6"/>
      <c r="O2484" s="12"/>
      <c r="P2484" s="6"/>
      <c r="Q2484" s="6"/>
      <c r="R2484" s="8"/>
      <c r="S2484" s="8"/>
      <c r="T2484" s="18"/>
      <c r="U2484" s="8"/>
      <c r="V2484" s="20"/>
      <c r="W2484" s="6"/>
      <c r="Y2484" s="11"/>
      <c r="AB2484" s="23"/>
      <c r="AH2484" s="19"/>
      <c r="AI2484" s="19"/>
      <c r="AL2484"/>
      <c r="AM2484" s="19"/>
    </row>
    <row r="2485" spans="1:39" s="9" customFormat="1" ht="15" customHeight="1" x14ac:dyDescent="0.25">
      <c r="A2485" s="11"/>
      <c r="B2485" s="12"/>
      <c r="C2485" s="12"/>
      <c r="D2485" s="12"/>
      <c r="E2485" s="12"/>
      <c r="F2485" s="12"/>
      <c r="G2485" s="12"/>
      <c r="H2485" s="12"/>
      <c r="I2485" s="12"/>
      <c r="J2485" s="13"/>
      <c r="K2485" s="13"/>
      <c r="L2485" s="14"/>
      <c r="M2485" s="7"/>
      <c r="N2485" s="6"/>
      <c r="O2485" s="12"/>
      <c r="P2485" s="6"/>
      <c r="Q2485" s="6"/>
      <c r="R2485" s="8"/>
      <c r="S2485" s="8"/>
      <c r="T2485" s="18"/>
      <c r="U2485" s="8"/>
      <c r="V2485" s="20"/>
      <c r="W2485" s="6"/>
      <c r="Y2485" s="11"/>
      <c r="AB2485" s="23"/>
      <c r="AH2485" s="19"/>
      <c r="AI2485" s="19"/>
      <c r="AL2485"/>
      <c r="AM2485" s="19"/>
    </row>
    <row r="2486" spans="1:39" s="9" customFormat="1" ht="15" customHeight="1" x14ac:dyDescent="0.25">
      <c r="A2486" s="11"/>
      <c r="B2486" s="12"/>
      <c r="C2486" s="12"/>
      <c r="D2486" s="12"/>
      <c r="E2486" s="12"/>
      <c r="F2486" s="12"/>
      <c r="G2486" s="12"/>
      <c r="H2486" s="12"/>
      <c r="I2486" s="12"/>
      <c r="J2486" s="13"/>
      <c r="K2486" s="13"/>
      <c r="L2486" s="14"/>
      <c r="M2486" s="7"/>
      <c r="N2486" s="6"/>
      <c r="O2486" s="12"/>
      <c r="P2486" s="6"/>
      <c r="Q2486" s="6"/>
      <c r="R2486" s="8"/>
      <c r="S2486" s="8"/>
      <c r="T2486" s="18"/>
      <c r="U2486" s="8"/>
      <c r="V2486" s="20"/>
      <c r="W2486" s="6"/>
      <c r="Y2486" s="11"/>
      <c r="AB2486" s="23"/>
      <c r="AH2486" s="19"/>
      <c r="AI2486" s="19"/>
      <c r="AL2486"/>
      <c r="AM2486" s="19"/>
    </row>
    <row r="2487" spans="1:39" s="9" customFormat="1" ht="15" customHeight="1" x14ac:dyDescent="0.25">
      <c r="A2487" s="11"/>
      <c r="B2487" s="12"/>
      <c r="C2487" s="12"/>
      <c r="D2487" s="12"/>
      <c r="E2487" s="12"/>
      <c r="F2487" s="12"/>
      <c r="G2487" s="12"/>
      <c r="H2487" s="12"/>
      <c r="I2487" s="12"/>
      <c r="J2487" s="13"/>
      <c r="K2487" s="13"/>
      <c r="L2487" s="14"/>
      <c r="M2487" s="7"/>
      <c r="N2487" s="6"/>
      <c r="O2487" s="12"/>
      <c r="P2487" s="6"/>
      <c r="Q2487" s="6"/>
      <c r="R2487" s="8"/>
      <c r="S2487" s="8"/>
      <c r="T2487" s="18"/>
      <c r="U2487" s="8"/>
      <c r="V2487" s="20"/>
      <c r="W2487" s="6"/>
      <c r="Y2487" s="11"/>
      <c r="AB2487" s="23"/>
      <c r="AH2487" s="19"/>
      <c r="AI2487" s="19"/>
      <c r="AL2487"/>
      <c r="AM2487" s="19"/>
    </row>
    <row r="2488" spans="1:39" s="9" customFormat="1" ht="15" customHeight="1" x14ac:dyDescent="0.25">
      <c r="A2488" s="11"/>
      <c r="B2488" s="12"/>
      <c r="C2488" s="12"/>
      <c r="D2488" s="12"/>
      <c r="E2488" s="12"/>
      <c r="F2488" s="12"/>
      <c r="G2488" s="12"/>
      <c r="H2488" s="12"/>
      <c r="I2488" s="12"/>
      <c r="J2488" s="13"/>
      <c r="K2488" s="13"/>
      <c r="L2488" s="14"/>
      <c r="M2488" s="7"/>
      <c r="N2488" s="6"/>
      <c r="O2488" s="12"/>
      <c r="P2488" s="6"/>
      <c r="Q2488" s="6"/>
      <c r="R2488" s="8"/>
      <c r="S2488" s="8"/>
      <c r="T2488" s="18"/>
      <c r="U2488" s="8"/>
      <c r="V2488" s="20"/>
      <c r="W2488" s="6"/>
      <c r="Y2488" s="11"/>
      <c r="AB2488" s="23"/>
      <c r="AH2488" s="19"/>
      <c r="AI2488" s="19"/>
      <c r="AL2488"/>
      <c r="AM2488" s="19"/>
    </row>
    <row r="2489" spans="1:39" s="9" customFormat="1" ht="15" customHeight="1" x14ac:dyDescent="0.25">
      <c r="A2489" s="11"/>
      <c r="B2489" s="12"/>
      <c r="C2489" s="12"/>
      <c r="D2489" s="12"/>
      <c r="E2489" s="12"/>
      <c r="F2489" s="12"/>
      <c r="G2489" s="12"/>
      <c r="H2489" s="12"/>
      <c r="I2489" s="12"/>
      <c r="J2489" s="13"/>
      <c r="K2489" s="13"/>
      <c r="L2489" s="14"/>
      <c r="M2489" s="7"/>
      <c r="N2489" s="6"/>
      <c r="O2489" s="12"/>
      <c r="P2489" s="6"/>
      <c r="Q2489" s="6"/>
      <c r="R2489" s="8"/>
      <c r="S2489" s="8"/>
      <c r="T2489" s="18"/>
      <c r="U2489" s="8"/>
      <c r="V2489" s="20"/>
      <c r="W2489" s="6"/>
      <c r="Y2489" s="11"/>
      <c r="AB2489" s="23"/>
      <c r="AH2489" s="19"/>
      <c r="AI2489" s="19"/>
      <c r="AL2489"/>
      <c r="AM2489" s="19"/>
    </row>
    <row r="2490" spans="1:39" s="9" customFormat="1" ht="15" customHeight="1" x14ac:dyDescent="0.25">
      <c r="A2490" s="11"/>
      <c r="B2490" s="12"/>
      <c r="C2490" s="12"/>
      <c r="D2490" s="12"/>
      <c r="E2490" s="12"/>
      <c r="F2490" s="12"/>
      <c r="G2490" s="12"/>
      <c r="H2490" s="12"/>
      <c r="I2490" s="12"/>
      <c r="J2490" s="13"/>
      <c r="K2490" s="13"/>
      <c r="L2490" s="14"/>
      <c r="M2490" s="7"/>
      <c r="N2490" s="6"/>
      <c r="O2490" s="12"/>
      <c r="P2490" s="6"/>
      <c r="Q2490" s="6"/>
      <c r="R2490" s="8"/>
      <c r="S2490" s="8"/>
      <c r="T2490" s="18"/>
      <c r="U2490" s="8"/>
      <c r="V2490" s="20"/>
      <c r="W2490" s="6"/>
      <c r="Y2490" s="11"/>
      <c r="AB2490" s="23"/>
      <c r="AH2490" s="19"/>
      <c r="AI2490" s="19"/>
      <c r="AL2490"/>
      <c r="AM2490" s="19"/>
    </row>
    <row r="2491" spans="1:39" s="9" customFormat="1" ht="15" customHeight="1" x14ac:dyDescent="0.25">
      <c r="A2491" s="11"/>
      <c r="B2491" s="12"/>
      <c r="C2491" s="12"/>
      <c r="D2491" s="12"/>
      <c r="E2491" s="12"/>
      <c r="F2491" s="12"/>
      <c r="G2491" s="12"/>
      <c r="H2491" s="12"/>
      <c r="I2491" s="12"/>
      <c r="J2491" s="13"/>
      <c r="K2491" s="13"/>
      <c r="L2491" s="14"/>
      <c r="M2491" s="7"/>
      <c r="N2491" s="6"/>
      <c r="O2491" s="12"/>
      <c r="P2491" s="6"/>
      <c r="Q2491" s="6"/>
      <c r="R2491" s="8"/>
      <c r="S2491" s="8"/>
      <c r="T2491" s="18"/>
      <c r="U2491" s="8"/>
      <c r="V2491" s="20"/>
      <c r="W2491" s="6"/>
      <c r="Y2491" s="11"/>
      <c r="AB2491" s="23"/>
      <c r="AH2491" s="19"/>
      <c r="AI2491" s="19"/>
      <c r="AL2491"/>
      <c r="AM2491" s="19"/>
    </row>
    <row r="2492" spans="1:39" s="9" customFormat="1" ht="15" customHeight="1" x14ac:dyDescent="0.25">
      <c r="A2492" s="11"/>
      <c r="B2492" s="12"/>
      <c r="C2492" s="12"/>
      <c r="D2492" s="12"/>
      <c r="E2492" s="12"/>
      <c r="F2492" s="12"/>
      <c r="G2492" s="12"/>
      <c r="H2492" s="12"/>
      <c r="I2492" s="12"/>
      <c r="J2492" s="13"/>
      <c r="K2492" s="13"/>
      <c r="L2492" s="14"/>
      <c r="M2492" s="7"/>
      <c r="N2492" s="6"/>
      <c r="O2492" s="12"/>
      <c r="P2492" s="6"/>
      <c r="Q2492" s="6"/>
      <c r="R2492" s="8"/>
      <c r="S2492" s="8"/>
      <c r="T2492" s="18"/>
      <c r="U2492" s="8"/>
      <c r="V2492" s="20"/>
      <c r="W2492" s="6"/>
      <c r="Y2492" s="11"/>
      <c r="AB2492" s="23"/>
      <c r="AH2492" s="19"/>
      <c r="AI2492" s="19"/>
      <c r="AL2492"/>
      <c r="AM2492" s="19"/>
    </row>
    <row r="2493" spans="1:39" s="9" customFormat="1" ht="15" customHeight="1" x14ac:dyDescent="0.25">
      <c r="A2493" s="11"/>
      <c r="B2493" s="12"/>
      <c r="C2493" s="12"/>
      <c r="D2493" s="12"/>
      <c r="E2493" s="12"/>
      <c r="F2493" s="12"/>
      <c r="G2493" s="12"/>
      <c r="H2493" s="12"/>
      <c r="I2493" s="12"/>
      <c r="J2493" s="13"/>
      <c r="K2493" s="13"/>
      <c r="L2493" s="14"/>
      <c r="M2493" s="7"/>
      <c r="N2493" s="6"/>
      <c r="O2493" s="12"/>
      <c r="P2493" s="6"/>
      <c r="Q2493" s="6"/>
      <c r="R2493" s="8"/>
      <c r="S2493" s="8"/>
      <c r="T2493" s="18"/>
      <c r="U2493" s="8"/>
      <c r="V2493" s="20"/>
      <c r="W2493" s="6"/>
      <c r="Y2493" s="11"/>
      <c r="AB2493" s="23"/>
      <c r="AH2493" s="19"/>
      <c r="AI2493" s="19"/>
      <c r="AL2493"/>
      <c r="AM2493" s="19"/>
    </row>
    <row r="2494" spans="1:39" s="9" customFormat="1" ht="15" customHeight="1" x14ac:dyDescent="0.25">
      <c r="A2494" s="11"/>
      <c r="B2494" s="12"/>
      <c r="C2494" s="12"/>
      <c r="D2494" s="12"/>
      <c r="E2494" s="12"/>
      <c r="F2494" s="12"/>
      <c r="G2494" s="12"/>
      <c r="H2494" s="12"/>
      <c r="I2494" s="12"/>
      <c r="J2494" s="13"/>
      <c r="K2494" s="13"/>
      <c r="L2494" s="14"/>
      <c r="M2494" s="7"/>
      <c r="N2494" s="6"/>
      <c r="O2494" s="12"/>
      <c r="P2494" s="6"/>
      <c r="Q2494" s="6"/>
      <c r="R2494" s="8"/>
      <c r="S2494" s="8"/>
      <c r="T2494" s="18"/>
      <c r="U2494" s="8"/>
      <c r="V2494" s="20"/>
      <c r="W2494" s="6"/>
      <c r="Y2494" s="11"/>
      <c r="AB2494" s="23"/>
      <c r="AH2494" s="19"/>
      <c r="AI2494" s="19"/>
      <c r="AL2494"/>
      <c r="AM2494" s="19"/>
    </row>
    <row r="2495" spans="1:39" s="9" customFormat="1" ht="15" customHeight="1" x14ac:dyDescent="0.25">
      <c r="A2495" s="11"/>
      <c r="B2495" s="12"/>
      <c r="C2495" s="12"/>
      <c r="D2495" s="12"/>
      <c r="E2495" s="12"/>
      <c r="F2495" s="12"/>
      <c r="G2495" s="12"/>
      <c r="H2495" s="12"/>
      <c r="I2495" s="12"/>
      <c r="J2495" s="13"/>
      <c r="K2495" s="13"/>
      <c r="L2495" s="14"/>
      <c r="M2495" s="7"/>
      <c r="N2495" s="6"/>
      <c r="O2495" s="12"/>
      <c r="P2495" s="6"/>
      <c r="Q2495" s="6"/>
      <c r="R2495" s="8"/>
      <c r="S2495" s="8"/>
      <c r="T2495" s="18"/>
      <c r="U2495" s="8"/>
      <c r="V2495" s="20"/>
      <c r="W2495" s="6"/>
      <c r="Y2495" s="11"/>
      <c r="AB2495" s="23"/>
      <c r="AH2495" s="19"/>
      <c r="AI2495" s="19"/>
      <c r="AL2495"/>
      <c r="AM2495" s="19"/>
    </row>
    <row r="2496" spans="1:39" s="9" customFormat="1" ht="15" customHeight="1" x14ac:dyDescent="0.25">
      <c r="A2496" s="11"/>
      <c r="B2496" s="12"/>
      <c r="C2496" s="12"/>
      <c r="D2496" s="12"/>
      <c r="E2496" s="12"/>
      <c r="F2496" s="12"/>
      <c r="G2496" s="12"/>
      <c r="H2496" s="12"/>
      <c r="I2496" s="12"/>
      <c r="J2496" s="13"/>
      <c r="K2496" s="13"/>
      <c r="L2496" s="14"/>
      <c r="M2496" s="7"/>
      <c r="N2496" s="6"/>
      <c r="O2496" s="12"/>
      <c r="P2496" s="6"/>
      <c r="Q2496" s="6"/>
      <c r="R2496" s="8"/>
      <c r="S2496" s="8"/>
      <c r="T2496" s="18"/>
      <c r="U2496" s="8"/>
      <c r="V2496" s="20"/>
      <c r="W2496" s="6"/>
      <c r="Y2496" s="11"/>
      <c r="AB2496" s="23"/>
      <c r="AH2496" s="19"/>
      <c r="AI2496" s="19"/>
      <c r="AL2496"/>
      <c r="AM2496" s="19"/>
    </row>
    <row r="2497" spans="1:39" s="9" customFormat="1" ht="15" customHeight="1" x14ac:dyDescent="0.25">
      <c r="A2497" s="11"/>
      <c r="B2497" s="12"/>
      <c r="C2497" s="12"/>
      <c r="D2497" s="12"/>
      <c r="E2497" s="12"/>
      <c r="F2497" s="12"/>
      <c r="G2497" s="12"/>
      <c r="H2497" s="12"/>
      <c r="I2497" s="12"/>
      <c r="J2497" s="13"/>
      <c r="K2497" s="13"/>
      <c r="L2497" s="14"/>
      <c r="M2497" s="7"/>
      <c r="N2497" s="6"/>
      <c r="O2497" s="12"/>
      <c r="P2497" s="6"/>
      <c r="Q2497" s="6"/>
      <c r="R2497" s="8"/>
      <c r="S2497" s="8"/>
      <c r="T2497" s="18"/>
      <c r="U2497" s="8"/>
      <c r="V2497" s="20"/>
      <c r="W2497" s="6"/>
      <c r="Y2497" s="11"/>
      <c r="AB2497" s="23"/>
      <c r="AH2497" s="19"/>
      <c r="AI2497" s="19"/>
      <c r="AL2497"/>
      <c r="AM2497" s="19"/>
    </row>
    <row r="2498" spans="1:39" s="9" customFormat="1" ht="15" customHeight="1" x14ac:dyDescent="0.25">
      <c r="A2498" s="11"/>
      <c r="B2498" s="12"/>
      <c r="C2498" s="12"/>
      <c r="D2498" s="12"/>
      <c r="E2498" s="12"/>
      <c r="F2498" s="12"/>
      <c r="G2498" s="12"/>
      <c r="H2498" s="12"/>
      <c r="I2498" s="12"/>
      <c r="J2498" s="13"/>
      <c r="K2498" s="13"/>
      <c r="L2498" s="14"/>
      <c r="M2498" s="7"/>
      <c r="N2498" s="6"/>
      <c r="O2498" s="12"/>
      <c r="P2498" s="6"/>
      <c r="Q2498" s="6"/>
      <c r="R2498" s="8"/>
      <c r="S2498" s="8"/>
      <c r="T2498" s="18"/>
      <c r="U2498" s="8"/>
      <c r="V2498" s="20"/>
      <c r="W2498" s="6"/>
      <c r="Y2498" s="11"/>
      <c r="AB2498" s="23"/>
      <c r="AH2498" s="19"/>
      <c r="AI2498" s="19"/>
      <c r="AL2498"/>
      <c r="AM2498" s="19"/>
    </row>
    <row r="2499" spans="1:39" s="9" customFormat="1" ht="15" customHeight="1" x14ac:dyDescent="0.25">
      <c r="A2499" s="11"/>
      <c r="B2499" s="12"/>
      <c r="C2499" s="12"/>
      <c r="D2499" s="12"/>
      <c r="E2499" s="12"/>
      <c r="F2499" s="12"/>
      <c r="G2499" s="12"/>
      <c r="H2499" s="12"/>
      <c r="I2499" s="12"/>
      <c r="J2499" s="13"/>
      <c r="K2499" s="13"/>
      <c r="L2499" s="14"/>
      <c r="M2499" s="7"/>
      <c r="N2499" s="6"/>
      <c r="O2499" s="12"/>
      <c r="P2499" s="6"/>
      <c r="Q2499" s="6"/>
      <c r="R2499" s="8"/>
      <c r="S2499" s="8"/>
      <c r="T2499" s="18"/>
      <c r="U2499" s="8"/>
      <c r="V2499" s="20"/>
      <c r="W2499" s="6"/>
      <c r="Y2499" s="11"/>
      <c r="AB2499" s="23"/>
      <c r="AH2499" s="19"/>
      <c r="AI2499" s="19"/>
      <c r="AL2499"/>
      <c r="AM2499" s="19"/>
    </row>
    <row r="2500" spans="1:39" s="9" customFormat="1" ht="15" customHeight="1" x14ac:dyDescent="0.25">
      <c r="A2500" s="11"/>
      <c r="B2500" s="12"/>
      <c r="C2500" s="12"/>
      <c r="D2500" s="12"/>
      <c r="E2500" s="12"/>
      <c r="F2500" s="12"/>
      <c r="G2500" s="12"/>
      <c r="H2500" s="12"/>
      <c r="I2500" s="12"/>
      <c r="J2500" s="13"/>
      <c r="K2500" s="13"/>
      <c r="L2500" s="14"/>
      <c r="M2500" s="7"/>
      <c r="N2500" s="6"/>
      <c r="O2500" s="12"/>
      <c r="P2500" s="6"/>
      <c r="Q2500" s="6"/>
      <c r="R2500" s="8"/>
      <c r="S2500" s="8"/>
      <c r="T2500" s="18"/>
      <c r="U2500" s="8"/>
      <c r="V2500" s="20"/>
      <c r="W2500" s="6"/>
      <c r="Y2500" s="11"/>
      <c r="AB2500" s="23"/>
      <c r="AH2500" s="19"/>
      <c r="AI2500" s="19"/>
      <c r="AL2500"/>
      <c r="AM2500" s="19"/>
    </row>
    <row r="2501" spans="1:39" s="9" customFormat="1" ht="15" customHeight="1" x14ac:dyDescent="0.25">
      <c r="A2501" s="11"/>
      <c r="B2501" s="12"/>
      <c r="C2501" s="12"/>
      <c r="D2501" s="12"/>
      <c r="E2501" s="12"/>
      <c r="F2501" s="12"/>
      <c r="G2501" s="12"/>
      <c r="H2501" s="12"/>
      <c r="I2501" s="12"/>
      <c r="J2501" s="13"/>
      <c r="K2501" s="13"/>
      <c r="L2501" s="14"/>
      <c r="M2501" s="7"/>
      <c r="N2501" s="6"/>
      <c r="O2501" s="12"/>
      <c r="P2501" s="6"/>
      <c r="Q2501" s="6"/>
      <c r="R2501" s="8"/>
      <c r="S2501" s="8"/>
      <c r="T2501" s="18"/>
      <c r="U2501" s="8"/>
      <c r="V2501" s="20"/>
      <c r="W2501" s="6"/>
      <c r="Y2501" s="11"/>
      <c r="AB2501" s="23"/>
      <c r="AH2501" s="19"/>
      <c r="AI2501" s="19"/>
      <c r="AL2501"/>
      <c r="AM2501" s="19"/>
    </row>
    <row r="2502" spans="1:39" s="9" customFormat="1" ht="15" customHeight="1" x14ac:dyDescent="0.25">
      <c r="A2502" s="11"/>
      <c r="B2502" s="12"/>
      <c r="C2502" s="12"/>
      <c r="D2502" s="12"/>
      <c r="E2502" s="12"/>
      <c r="F2502" s="12"/>
      <c r="G2502" s="12"/>
      <c r="H2502" s="12"/>
      <c r="I2502" s="12"/>
      <c r="J2502" s="13"/>
      <c r="K2502" s="13"/>
      <c r="L2502" s="14"/>
      <c r="M2502" s="7"/>
      <c r="N2502" s="6"/>
      <c r="O2502" s="12"/>
      <c r="P2502" s="6"/>
      <c r="Q2502" s="6"/>
      <c r="R2502" s="8"/>
      <c r="S2502" s="8"/>
      <c r="T2502" s="18"/>
      <c r="U2502" s="8"/>
      <c r="V2502" s="20"/>
      <c r="W2502" s="6"/>
      <c r="Y2502" s="11"/>
      <c r="AB2502" s="23"/>
      <c r="AH2502" s="19"/>
      <c r="AI2502" s="19"/>
      <c r="AL2502"/>
      <c r="AM2502" s="19"/>
    </row>
    <row r="2503" spans="1:39" s="9" customFormat="1" ht="15" customHeight="1" x14ac:dyDescent="0.25">
      <c r="A2503" s="11"/>
      <c r="B2503" s="12"/>
      <c r="C2503" s="12"/>
      <c r="D2503" s="12"/>
      <c r="E2503" s="12"/>
      <c r="F2503" s="12"/>
      <c r="G2503" s="12"/>
      <c r="H2503" s="12"/>
      <c r="I2503" s="12"/>
      <c r="J2503" s="13"/>
      <c r="K2503" s="13"/>
      <c r="L2503" s="14"/>
      <c r="M2503" s="7"/>
      <c r="N2503" s="6"/>
      <c r="O2503" s="12"/>
      <c r="P2503" s="6"/>
      <c r="Q2503" s="6"/>
      <c r="R2503" s="8"/>
      <c r="S2503" s="8"/>
      <c r="T2503" s="18"/>
      <c r="U2503" s="8"/>
      <c r="V2503" s="20"/>
      <c r="W2503" s="6"/>
      <c r="Y2503" s="11"/>
      <c r="AB2503" s="23"/>
      <c r="AH2503" s="19"/>
      <c r="AI2503" s="19"/>
      <c r="AL2503"/>
      <c r="AM2503" s="19"/>
    </row>
    <row r="2504" spans="1:39" s="9" customFormat="1" ht="15" customHeight="1" x14ac:dyDescent="0.25">
      <c r="A2504" s="11"/>
      <c r="B2504" s="12"/>
      <c r="C2504" s="12"/>
      <c r="D2504" s="12"/>
      <c r="E2504" s="12"/>
      <c r="F2504" s="12"/>
      <c r="G2504" s="12"/>
      <c r="H2504" s="12"/>
      <c r="I2504" s="12"/>
      <c r="J2504" s="13"/>
      <c r="K2504" s="13"/>
      <c r="L2504" s="14"/>
      <c r="M2504" s="7"/>
      <c r="N2504" s="6"/>
      <c r="O2504" s="12"/>
      <c r="P2504" s="6"/>
      <c r="Q2504" s="6"/>
      <c r="R2504" s="8"/>
      <c r="S2504" s="8"/>
      <c r="T2504" s="18"/>
      <c r="U2504" s="8"/>
      <c r="V2504" s="20"/>
      <c r="W2504" s="6"/>
      <c r="Y2504" s="11"/>
      <c r="AB2504" s="23"/>
      <c r="AH2504" s="19"/>
      <c r="AI2504" s="19"/>
      <c r="AL2504"/>
      <c r="AM2504" s="19"/>
    </row>
    <row r="2505" spans="1:39" s="9" customFormat="1" ht="15" customHeight="1" x14ac:dyDescent="0.25">
      <c r="A2505" s="11"/>
      <c r="B2505" s="12"/>
      <c r="C2505" s="12"/>
      <c r="D2505" s="12"/>
      <c r="E2505" s="12"/>
      <c r="F2505" s="12"/>
      <c r="G2505" s="12"/>
      <c r="H2505" s="12"/>
      <c r="I2505" s="12"/>
      <c r="J2505" s="13"/>
      <c r="K2505" s="13"/>
      <c r="L2505" s="14"/>
      <c r="M2505" s="7"/>
      <c r="N2505" s="6"/>
      <c r="O2505" s="12"/>
      <c r="P2505" s="6"/>
      <c r="Q2505" s="6"/>
      <c r="R2505" s="8"/>
      <c r="S2505" s="8"/>
      <c r="T2505" s="18"/>
      <c r="U2505" s="8"/>
      <c r="V2505" s="20"/>
      <c r="W2505" s="6"/>
      <c r="Y2505" s="11"/>
      <c r="AB2505" s="23"/>
      <c r="AH2505" s="19"/>
      <c r="AI2505" s="19"/>
      <c r="AL2505"/>
      <c r="AM2505" s="19"/>
    </row>
    <row r="2506" spans="1:39" s="9" customFormat="1" ht="15" customHeight="1" x14ac:dyDescent="0.25">
      <c r="A2506" s="11"/>
      <c r="B2506" s="12"/>
      <c r="C2506" s="12"/>
      <c r="D2506" s="12"/>
      <c r="E2506" s="12"/>
      <c r="F2506" s="12"/>
      <c r="G2506" s="12"/>
      <c r="H2506" s="12"/>
      <c r="I2506" s="12"/>
      <c r="J2506" s="13"/>
      <c r="K2506" s="13"/>
      <c r="L2506" s="14"/>
      <c r="M2506" s="7"/>
      <c r="N2506" s="6"/>
      <c r="O2506" s="12"/>
      <c r="P2506" s="6"/>
      <c r="Q2506" s="6"/>
      <c r="R2506" s="8"/>
      <c r="S2506" s="8"/>
      <c r="T2506" s="18"/>
      <c r="U2506" s="8"/>
      <c r="V2506" s="20"/>
      <c r="W2506" s="6"/>
      <c r="Y2506" s="11"/>
      <c r="AB2506" s="23"/>
      <c r="AH2506" s="19"/>
      <c r="AI2506" s="19"/>
      <c r="AL2506"/>
      <c r="AM2506" s="19"/>
    </row>
    <row r="2507" spans="1:39" s="9" customFormat="1" ht="15" customHeight="1" x14ac:dyDescent="0.25">
      <c r="A2507" s="11"/>
      <c r="B2507" s="12"/>
      <c r="C2507" s="12"/>
      <c r="D2507" s="12"/>
      <c r="E2507" s="12"/>
      <c r="F2507" s="12"/>
      <c r="G2507" s="12"/>
      <c r="H2507" s="12"/>
      <c r="I2507" s="12"/>
      <c r="J2507" s="13"/>
      <c r="K2507" s="13"/>
      <c r="L2507" s="14"/>
      <c r="M2507" s="7"/>
      <c r="N2507" s="6"/>
      <c r="O2507" s="12"/>
      <c r="P2507" s="6"/>
      <c r="Q2507" s="6"/>
      <c r="R2507" s="8"/>
      <c r="S2507" s="8"/>
      <c r="T2507" s="18"/>
      <c r="U2507" s="8"/>
      <c r="V2507" s="20"/>
      <c r="W2507" s="6"/>
      <c r="Y2507" s="11"/>
      <c r="AB2507" s="23"/>
      <c r="AH2507" s="19"/>
      <c r="AI2507" s="19"/>
      <c r="AL2507"/>
      <c r="AM2507" s="19"/>
    </row>
    <row r="2508" spans="1:39" s="9" customFormat="1" ht="15" customHeight="1" x14ac:dyDescent="0.25">
      <c r="A2508" s="11"/>
      <c r="B2508" s="12"/>
      <c r="C2508" s="12"/>
      <c r="D2508" s="12"/>
      <c r="E2508" s="12"/>
      <c r="F2508" s="12"/>
      <c r="G2508" s="12"/>
      <c r="H2508" s="12"/>
      <c r="I2508" s="12"/>
      <c r="J2508" s="13"/>
      <c r="K2508" s="13"/>
      <c r="L2508" s="14"/>
      <c r="M2508" s="7"/>
      <c r="N2508" s="6"/>
      <c r="O2508" s="12"/>
      <c r="P2508" s="6"/>
      <c r="Q2508" s="6"/>
      <c r="R2508" s="8"/>
      <c r="S2508" s="8"/>
      <c r="T2508" s="18"/>
      <c r="U2508" s="8"/>
      <c r="V2508" s="20"/>
      <c r="W2508" s="6"/>
      <c r="Y2508" s="11"/>
      <c r="AB2508" s="23"/>
      <c r="AH2508" s="19"/>
      <c r="AI2508" s="19"/>
      <c r="AL2508"/>
      <c r="AM2508" s="19"/>
    </row>
    <row r="2509" spans="1:39" s="9" customFormat="1" ht="15" customHeight="1" x14ac:dyDescent="0.25">
      <c r="A2509" s="11"/>
      <c r="B2509" s="12"/>
      <c r="C2509" s="12"/>
      <c r="D2509" s="12"/>
      <c r="E2509" s="12"/>
      <c r="F2509" s="12"/>
      <c r="G2509" s="12"/>
      <c r="H2509" s="12"/>
      <c r="I2509" s="12"/>
      <c r="J2509" s="13"/>
      <c r="K2509" s="13"/>
      <c r="L2509" s="14"/>
      <c r="M2509" s="7"/>
      <c r="N2509" s="6"/>
      <c r="O2509" s="12"/>
      <c r="P2509" s="6"/>
      <c r="Q2509" s="6"/>
      <c r="R2509" s="8"/>
      <c r="S2509" s="8"/>
      <c r="T2509" s="18"/>
      <c r="U2509" s="8"/>
      <c r="V2509" s="20"/>
      <c r="W2509" s="6"/>
      <c r="Y2509" s="11"/>
      <c r="AB2509" s="23"/>
      <c r="AH2509" s="19"/>
      <c r="AI2509" s="19"/>
      <c r="AL2509"/>
      <c r="AM2509" s="19"/>
    </row>
    <row r="2510" spans="1:39" s="9" customFormat="1" ht="15" customHeight="1" x14ac:dyDescent="0.25">
      <c r="A2510" s="11"/>
      <c r="B2510" s="12"/>
      <c r="C2510" s="12"/>
      <c r="D2510" s="12"/>
      <c r="E2510" s="12"/>
      <c r="F2510" s="12"/>
      <c r="G2510" s="12"/>
      <c r="H2510" s="12"/>
      <c r="I2510" s="12"/>
      <c r="J2510" s="13"/>
      <c r="K2510" s="13"/>
      <c r="L2510" s="14"/>
      <c r="M2510" s="7"/>
      <c r="N2510" s="6"/>
      <c r="O2510" s="12"/>
      <c r="P2510" s="6"/>
      <c r="Q2510" s="6"/>
      <c r="R2510" s="8"/>
      <c r="S2510" s="8"/>
      <c r="T2510" s="18"/>
      <c r="U2510" s="8"/>
      <c r="V2510" s="20"/>
      <c r="W2510" s="6"/>
      <c r="Y2510" s="11"/>
      <c r="AB2510" s="23"/>
      <c r="AH2510" s="19"/>
      <c r="AI2510" s="19"/>
      <c r="AL2510"/>
      <c r="AM2510" s="19"/>
    </row>
    <row r="2511" spans="1:39" s="9" customFormat="1" ht="15" customHeight="1" x14ac:dyDescent="0.25">
      <c r="A2511" s="11"/>
      <c r="B2511" s="12"/>
      <c r="C2511" s="12"/>
      <c r="D2511" s="12"/>
      <c r="E2511" s="12"/>
      <c r="F2511" s="12"/>
      <c r="G2511" s="12"/>
      <c r="H2511" s="12"/>
      <c r="I2511" s="12"/>
      <c r="J2511" s="13"/>
      <c r="K2511" s="13"/>
      <c r="L2511" s="14"/>
      <c r="M2511" s="7"/>
      <c r="N2511" s="6"/>
      <c r="O2511" s="12"/>
      <c r="P2511" s="6"/>
      <c r="Q2511" s="6"/>
      <c r="R2511" s="8"/>
      <c r="S2511" s="8"/>
      <c r="T2511" s="18"/>
      <c r="U2511" s="8"/>
      <c r="V2511" s="20"/>
      <c r="W2511" s="6"/>
      <c r="Y2511" s="11"/>
      <c r="AB2511" s="23"/>
      <c r="AH2511" s="19"/>
      <c r="AI2511" s="19"/>
      <c r="AL2511"/>
      <c r="AM2511" s="19"/>
    </row>
    <row r="2512" spans="1:39" s="9" customFormat="1" ht="15" customHeight="1" x14ac:dyDescent="0.25">
      <c r="A2512" s="11"/>
      <c r="B2512" s="12"/>
      <c r="C2512" s="12"/>
      <c r="D2512" s="12"/>
      <c r="E2512" s="12"/>
      <c r="F2512" s="12"/>
      <c r="G2512" s="12"/>
      <c r="H2512" s="12"/>
      <c r="I2512" s="12"/>
      <c r="J2512" s="13"/>
      <c r="K2512" s="13"/>
      <c r="L2512" s="14"/>
      <c r="M2512" s="7"/>
      <c r="N2512" s="6"/>
      <c r="O2512" s="12"/>
      <c r="P2512" s="6"/>
      <c r="Q2512" s="6"/>
      <c r="R2512" s="8"/>
      <c r="S2512" s="8"/>
      <c r="T2512" s="18"/>
      <c r="U2512" s="8"/>
      <c r="V2512" s="20"/>
      <c r="W2512" s="6"/>
      <c r="Y2512" s="11"/>
      <c r="AB2512" s="23"/>
      <c r="AH2512" s="19"/>
      <c r="AI2512" s="19"/>
      <c r="AL2512"/>
      <c r="AM2512" s="19"/>
    </row>
    <row r="2513" spans="1:39" s="9" customFormat="1" ht="15" customHeight="1" x14ac:dyDescent="0.25">
      <c r="A2513" s="11"/>
      <c r="B2513" s="12"/>
      <c r="C2513" s="12"/>
      <c r="D2513" s="12"/>
      <c r="E2513" s="12"/>
      <c r="F2513" s="12"/>
      <c r="G2513" s="12"/>
      <c r="H2513" s="12"/>
      <c r="I2513" s="12"/>
      <c r="J2513" s="13"/>
      <c r="K2513" s="13"/>
      <c r="L2513" s="14"/>
      <c r="M2513" s="7"/>
      <c r="N2513" s="6"/>
      <c r="O2513" s="12"/>
      <c r="P2513" s="6"/>
      <c r="Q2513" s="6"/>
      <c r="R2513" s="8"/>
      <c r="S2513" s="8"/>
      <c r="T2513" s="18"/>
      <c r="U2513" s="8"/>
      <c r="V2513" s="20"/>
      <c r="W2513" s="6"/>
      <c r="Y2513" s="11"/>
      <c r="AB2513" s="23"/>
      <c r="AH2513" s="19"/>
      <c r="AI2513" s="19"/>
      <c r="AL2513"/>
      <c r="AM2513" s="19"/>
    </row>
    <row r="2514" spans="1:39" s="9" customFormat="1" ht="15" customHeight="1" x14ac:dyDescent="0.25">
      <c r="A2514" s="11"/>
      <c r="B2514" s="12"/>
      <c r="C2514" s="12"/>
      <c r="D2514" s="12"/>
      <c r="E2514" s="12"/>
      <c r="F2514" s="12"/>
      <c r="G2514" s="12"/>
      <c r="H2514" s="12"/>
      <c r="I2514" s="12"/>
      <c r="J2514" s="13"/>
      <c r="K2514" s="13"/>
      <c r="L2514" s="14"/>
      <c r="M2514" s="7"/>
      <c r="N2514" s="6"/>
      <c r="O2514" s="12"/>
      <c r="P2514" s="6"/>
      <c r="Q2514" s="6"/>
      <c r="R2514" s="8"/>
      <c r="S2514" s="8"/>
      <c r="T2514" s="18"/>
      <c r="U2514" s="8"/>
      <c r="V2514" s="20"/>
      <c r="W2514" s="6"/>
      <c r="Y2514" s="11"/>
      <c r="AB2514" s="23"/>
      <c r="AH2514" s="19"/>
      <c r="AI2514" s="19"/>
      <c r="AL2514"/>
      <c r="AM2514" s="19"/>
    </row>
    <row r="2515" spans="1:39" s="9" customFormat="1" ht="15" customHeight="1" x14ac:dyDescent="0.25">
      <c r="A2515" s="11"/>
      <c r="B2515" s="12"/>
      <c r="C2515" s="12"/>
      <c r="D2515" s="12"/>
      <c r="E2515" s="12"/>
      <c r="F2515" s="12"/>
      <c r="G2515" s="12"/>
      <c r="H2515" s="12"/>
      <c r="I2515" s="12"/>
      <c r="J2515" s="13"/>
      <c r="K2515" s="13"/>
      <c r="L2515" s="14"/>
      <c r="M2515" s="7"/>
      <c r="N2515" s="6"/>
      <c r="O2515" s="12"/>
      <c r="P2515" s="6"/>
      <c r="Q2515" s="6"/>
      <c r="R2515" s="8"/>
      <c r="S2515" s="8"/>
      <c r="T2515" s="18"/>
      <c r="U2515" s="8"/>
      <c r="V2515" s="20"/>
      <c r="W2515" s="6"/>
      <c r="Y2515" s="11"/>
      <c r="AB2515" s="23"/>
      <c r="AH2515" s="19"/>
      <c r="AI2515" s="19"/>
      <c r="AL2515"/>
      <c r="AM2515" s="19"/>
    </row>
    <row r="2516" spans="1:39" s="9" customFormat="1" ht="15" customHeight="1" x14ac:dyDescent="0.25">
      <c r="A2516" s="11"/>
      <c r="B2516" s="12"/>
      <c r="C2516" s="12"/>
      <c r="D2516" s="12"/>
      <c r="E2516" s="12"/>
      <c r="F2516" s="12"/>
      <c r="G2516" s="12"/>
      <c r="H2516" s="12"/>
      <c r="I2516" s="12"/>
      <c r="J2516" s="13"/>
      <c r="K2516" s="13"/>
      <c r="L2516" s="14"/>
      <c r="M2516" s="7"/>
      <c r="N2516" s="6"/>
      <c r="O2516" s="12"/>
      <c r="P2516" s="6"/>
      <c r="Q2516" s="6"/>
      <c r="R2516" s="8"/>
      <c r="S2516" s="8"/>
      <c r="T2516" s="18"/>
      <c r="U2516" s="8"/>
      <c r="V2516" s="20"/>
      <c r="W2516" s="6"/>
      <c r="Y2516" s="11"/>
      <c r="AB2516" s="23"/>
      <c r="AH2516" s="19"/>
      <c r="AI2516" s="19"/>
      <c r="AL2516"/>
      <c r="AM2516" s="19"/>
    </row>
    <row r="2517" spans="1:39" s="9" customFormat="1" ht="15" customHeight="1" x14ac:dyDescent="0.25">
      <c r="A2517" s="11"/>
      <c r="B2517" s="12"/>
      <c r="C2517" s="12"/>
      <c r="D2517" s="12"/>
      <c r="E2517" s="12"/>
      <c r="F2517" s="12"/>
      <c r="G2517" s="12"/>
      <c r="H2517" s="12"/>
      <c r="I2517" s="12"/>
      <c r="J2517" s="13"/>
      <c r="K2517" s="13"/>
      <c r="L2517" s="14"/>
      <c r="M2517" s="7"/>
      <c r="N2517" s="6"/>
      <c r="O2517" s="12"/>
      <c r="P2517" s="6"/>
      <c r="Q2517" s="6"/>
      <c r="R2517" s="8"/>
      <c r="S2517" s="8"/>
      <c r="T2517" s="18"/>
      <c r="U2517" s="8"/>
      <c r="V2517" s="20"/>
      <c r="W2517" s="6"/>
      <c r="Y2517" s="11"/>
      <c r="AB2517" s="23"/>
      <c r="AH2517" s="19"/>
      <c r="AI2517" s="19"/>
      <c r="AL2517"/>
      <c r="AM2517" s="19"/>
    </row>
    <row r="2518" spans="1:39" s="9" customFormat="1" ht="15" customHeight="1" x14ac:dyDescent="0.25">
      <c r="A2518" s="11"/>
      <c r="B2518" s="12"/>
      <c r="C2518" s="12"/>
      <c r="D2518" s="12"/>
      <c r="E2518" s="12"/>
      <c r="F2518" s="12"/>
      <c r="G2518" s="12"/>
      <c r="H2518" s="12"/>
      <c r="I2518" s="12"/>
      <c r="J2518" s="13"/>
      <c r="K2518" s="13"/>
      <c r="L2518" s="14"/>
      <c r="M2518" s="7"/>
      <c r="N2518" s="6"/>
      <c r="O2518" s="12"/>
      <c r="P2518" s="6"/>
      <c r="Q2518" s="6"/>
      <c r="R2518" s="8"/>
      <c r="S2518" s="8"/>
      <c r="T2518" s="18"/>
      <c r="U2518" s="8"/>
      <c r="V2518" s="20"/>
      <c r="W2518" s="6"/>
      <c r="Y2518" s="11"/>
      <c r="AB2518" s="23"/>
      <c r="AH2518" s="19"/>
      <c r="AI2518" s="19"/>
      <c r="AL2518"/>
      <c r="AM2518" s="19"/>
    </row>
    <row r="2519" spans="1:39" s="9" customFormat="1" ht="15" customHeight="1" x14ac:dyDescent="0.25">
      <c r="A2519" s="11"/>
      <c r="B2519" s="12"/>
      <c r="C2519" s="12"/>
      <c r="D2519" s="12"/>
      <c r="E2519" s="12"/>
      <c r="F2519" s="12"/>
      <c r="G2519" s="12"/>
      <c r="H2519" s="12"/>
      <c r="I2519" s="12"/>
      <c r="J2519" s="13"/>
      <c r="K2519" s="13"/>
      <c r="L2519" s="14"/>
      <c r="M2519" s="7"/>
      <c r="N2519" s="6"/>
      <c r="O2519" s="12"/>
      <c r="P2519" s="6"/>
      <c r="Q2519" s="6"/>
      <c r="R2519" s="8"/>
      <c r="S2519" s="8"/>
      <c r="T2519" s="18"/>
      <c r="U2519" s="8"/>
      <c r="V2519" s="20"/>
      <c r="W2519" s="6"/>
      <c r="Y2519" s="11"/>
      <c r="AB2519" s="23"/>
      <c r="AH2519" s="19"/>
      <c r="AI2519" s="19"/>
      <c r="AL2519"/>
      <c r="AM2519" s="19"/>
    </row>
    <row r="2520" spans="1:39" s="9" customFormat="1" ht="15" customHeight="1" x14ac:dyDescent="0.25">
      <c r="A2520" s="11"/>
      <c r="B2520" s="12"/>
      <c r="C2520" s="12"/>
      <c r="D2520" s="12"/>
      <c r="E2520" s="12"/>
      <c r="F2520" s="12"/>
      <c r="G2520" s="12"/>
      <c r="H2520" s="12"/>
      <c r="I2520" s="12"/>
      <c r="J2520" s="13"/>
      <c r="K2520" s="13"/>
      <c r="L2520" s="14"/>
      <c r="M2520" s="7"/>
      <c r="N2520" s="6"/>
      <c r="O2520" s="12"/>
      <c r="P2520" s="6"/>
      <c r="Q2520" s="6"/>
      <c r="R2520" s="8"/>
      <c r="S2520" s="8"/>
      <c r="T2520" s="18"/>
      <c r="U2520" s="8"/>
      <c r="V2520" s="20"/>
      <c r="W2520" s="6"/>
      <c r="Y2520" s="11"/>
      <c r="AB2520" s="23"/>
      <c r="AH2520" s="19"/>
      <c r="AI2520" s="19"/>
      <c r="AL2520"/>
      <c r="AM2520" s="19"/>
    </row>
    <row r="2521" spans="1:39" s="9" customFormat="1" ht="15" customHeight="1" x14ac:dyDescent="0.25">
      <c r="A2521" s="11"/>
      <c r="B2521" s="12"/>
      <c r="C2521" s="12"/>
      <c r="D2521" s="12"/>
      <c r="E2521" s="12"/>
      <c r="F2521" s="12"/>
      <c r="G2521" s="12"/>
      <c r="H2521" s="12"/>
      <c r="I2521" s="12"/>
      <c r="J2521" s="13"/>
      <c r="K2521" s="13"/>
      <c r="L2521" s="14"/>
      <c r="M2521" s="7"/>
      <c r="N2521" s="6"/>
      <c r="O2521" s="12"/>
      <c r="P2521" s="6"/>
      <c r="Q2521" s="6"/>
      <c r="R2521" s="8"/>
      <c r="S2521" s="8"/>
      <c r="T2521" s="18"/>
      <c r="U2521" s="8"/>
      <c r="V2521" s="20"/>
      <c r="W2521" s="6"/>
      <c r="Y2521" s="11"/>
      <c r="AB2521" s="23"/>
      <c r="AH2521" s="19"/>
      <c r="AI2521" s="19"/>
      <c r="AL2521"/>
      <c r="AM2521" s="19"/>
    </row>
    <row r="2522" spans="1:39" s="9" customFormat="1" ht="15" customHeight="1" x14ac:dyDescent="0.25">
      <c r="A2522" s="11"/>
      <c r="B2522" s="12"/>
      <c r="C2522" s="12"/>
      <c r="D2522" s="12"/>
      <c r="E2522" s="12"/>
      <c r="F2522" s="12"/>
      <c r="G2522" s="12"/>
      <c r="H2522" s="12"/>
      <c r="I2522" s="12"/>
      <c r="J2522" s="13"/>
      <c r="K2522" s="13"/>
      <c r="L2522" s="14"/>
      <c r="M2522" s="7"/>
      <c r="N2522" s="6"/>
      <c r="O2522" s="12"/>
      <c r="P2522" s="6"/>
      <c r="Q2522" s="6"/>
      <c r="R2522" s="8"/>
      <c r="S2522" s="8"/>
      <c r="T2522" s="18"/>
      <c r="U2522" s="8"/>
      <c r="V2522" s="20"/>
      <c r="W2522" s="6"/>
      <c r="Y2522" s="11"/>
      <c r="AB2522" s="23"/>
      <c r="AH2522" s="19"/>
      <c r="AI2522" s="19"/>
      <c r="AL2522"/>
      <c r="AM2522" s="19"/>
    </row>
    <row r="2523" spans="1:39" s="9" customFormat="1" ht="15" customHeight="1" x14ac:dyDescent="0.25">
      <c r="A2523" s="11"/>
      <c r="B2523" s="12"/>
      <c r="C2523" s="12"/>
      <c r="D2523" s="12"/>
      <c r="E2523" s="12"/>
      <c r="F2523" s="12"/>
      <c r="G2523" s="12"/>
      <c r="H2523" s="12"/>
      <c r="I2523" s="12"/>
      <c r="J2523" s="13"/>
      <c r="K2523" s="13"/>
      <c r="L2523" s="14"/>
      <c r="M2523" s="7"/>
      <c r="N2523" s="6"/>
      <c r="O2523" s="12"/>
      <c r="P2523" s="6"/>
      <c r="Q2523" s="6"/>
      <c r="R2523" s="8"/>
      <c r="S2523" s="8"/>
      <c r="T2523" s="18"/>
      <c r="U2523" s="8"/>
      <c r="V2523" s="20"/>
      <c r="W2523" s="6"/>
      <c r="Y2523" s="11"/>
      <c r="AB2523" s="23"/>
      <c r="AH2523" s="19"/>
      <c r="AI2523" s="19"/>
      <c r="AL2523"/>
      <c r="AM2523" s="19"/>
    </row>
    <row r="2524" spans="1:39" s="9" customFormat="1" ht="15" customHeight="1" x14ac:dyDescent="0.25">
      <c r="A2524" s="11"/>
      <c r="B2524" s="12"/>
      <c r="C2524" s="12"/>
      <c r="D2524" s="12"/>
      <c r="E2524" s="12"/>
      <c r="F2524" s="12"/>
      <c r="G2524" s="12"/>
      <c r="H2524" s="12"/>
      <c r="I2524" s="12"/>
      <c r="J2524" s="13"/>
      <c r="K2524" s="13"/>
      <c r="L2524" s="14"/>
      <c r="M2524" s="7"/>
      <c r="N2524" s="6"/>
      <c r="O2524" s="12"/>
      <c r="P2524" s="6"/>
      <c r="Q2524" s="6"/>
      <c r="R2524" s="8"/>
      <c r="S2524" s="8"/>
      <c r="T2524" s="18"/>
      <c r="U2524" s="8"/>
      <c r="V2524" s="20"/>
      <c r="W2524" s="6"/>
      <c r="Y2524" s="11"/>
      <c r="AB2524" s="23"/>
      <c r="AH2524" s="19"/>
      <c r="AI2524" s="19"/>
      <c r="AL2524"/>
      <c r="AM2524" s="19"/>
    </row>
    <row r="2525" spans="1:39" s="9" customFormat="1" ht="15" customHeight="1" x14ac:dyDescent="0.25">
      <c r="A2525" s="11"/>
      <c r="B2525" s="12"/>
      <c r="C2525" s="12"/>
      <c r="D2525" s="12"/>
      <c r="E2525" s="12"/>
      <c r="F2525" s="12"/>
      <c r="G2525" s="12"/>
      <c r="H2525" s="12"/>
      <c r="I2525" s="12"/>
      <c r="J2525" s="13"/>
      <c r="K2525" s="13"/>
      <c r="L2525" s="14"/>
      <c r="M2525" s="7"/>
      <c r="N2525" s="6"/>
      <c r="O2525" s="12"/>
      <c r="P2525" s="6"/>
      <c r="Q2525" s="6"/>
      <c r="R2525" s="8"/>
      <c r="S2525" s="8"/>
      <c r="T2525" s="18"/>
      <c r="U2525" s="8"/>
      <c r="V2525" s="20"/>
      <c r="W2525" s="6"/>
      <c r="Y2525" s="11"/>
      <c r="AB2525" s="23"/>
      <c r="AH2525" s="19"/>
      <c r="AI2525" s="19"/>
      <c r="AL2525"/>
      <c r="AM2525" s="19"/>
    </row>
    <row r="2526" spans="1:39" s="9" customFormat="1" ht="15" customHeight="1" x14ac:dyDescent="0.25">
      <c r="A2526" s="11"/>
      <c r="B2526" s="12"/>
      <c r="C2526" s="12"/>
      <c r="D2526" s="12"/>
      <c r="E2526" s="12"/>
      <c r="F2526" s="12"/>
      <c r="G2526" s="12"/>
      <c r="H2526" s="12"/>
      <c r="I2526" s="12"/>
      <c r="J2526" s="13"/>
      <c r="K2526" s="13"/>
      <c r="L2526" s="14"/>
      <c r="M2526" s="7"/>
      <c r="N2526" s="6"/>
      <c r="O2526" s="12"/>
      <c r="P2526" s="6"/>
      <c r="Q2526" s="6"/>
      <c r="R2526" s="8"/>
      <c r="S2526" s="8"/>
      <c r="T2526" s="18"/>
      <c r="U2526" s="8"/>
      <c r="V2526" s="20"/>
      <c r="W2526" s="6"/>
      <c r="Y2526" s="11"/>
      <c r="AB2526" s="23"/>
      <c r="AH2526" s="19"/>
      <c r="AI2526" s="19"/>
      <c r="AL2526"/>
      <c r="AM2526" s="19"/>
    </row>
    <row r="2527" spans="1:39" s="9" customFormat="1" ht="15" customHeight="1" x14ac:dyDescent="0.25">
      <c r="A2527" s="11"/>
      <c r="B2527" s="12"/>
      <c r="C2527" s="12"/>
      <c r="D2527" s="12"/>
      <c r="E2527" s="12"/>
      <c r="F2527" s="12"/>
      <c r="G2527" s="12"/>
      <c r="H2527" s="12"/>
      <c r="I2527" s="12"/>
      <c r="J2527" s="13"/>
      <c r="K2527" s="13"/>
      <c r="L2527" s="14"/>
      <c r="M2527" s="7"/>
      <c r="N2527" s="6"/>
      <c r="O2527" s="12"/>
      <c r="P2527" s="6"/>
      <c r="Q2527" s="6"/>
      <c r="R2527" s="8"/>
      <c r="S2527" s="8"/>
      <c r="T2527" s="18"/>
      <c r="U2527" s="8"/>
      <c r="V2527" s="20"/>
      <c r="W2527" s="6"/>
      <c r="Y2527" s="11"/>
      <c r="AB2527" s="23"/>
      <c r="AH2527" s="19"/>
      <c r="AI2527" s="19"/>
      <c r="AL2527"/>
      <c r="AM2527" s="19"/>
    </row>
    <row r="2528" spans="1:39" s="9" customFormat="1" ht="15" customHeight="1" x14ac:dyDescent="0.25">
      <c r="A2528" s="11"/>
      <c r="B2528" s="12"/>
      <c r="C2528" s="12"/>
      <c r="D2528" s="12"/>
      <c r="E2528" s="12"/>
      <c r="F2528" s="12"/>
      <c r="G2528" s="12"/>
      <c r="H2528" s="12"/>
      <c r="I2528" s="12"/>
      <c r="J2528" s="13"/>
      <c r="K2528" s="13"/>
      <c r="L2528" s="14"/>
      <c r="M2528" s="7"/>
      <c r="N2528" s="6"/>
      <c r="O2528" s="12"/>
      <c r="P2528" s="6"/>
      <c r="Q2528" s="6"/>
      <c r="R2528" s="8"/>
      <c r="S2528" s="8"/>
      <c r="T2528" s="18"/>
      <c r="U2528" s="8"/>
      <c r="V2528" s="20"/>
      <c r="W2528" s="6"/>
      <c r="Y2528" s="11"/>
      <c r="AB2528" s="23"/>
      <c r="AH2528" s="19"/>
      <c r="AI2528" s="19"/>
      <c r="AL2528"/>
      <c r="AM2528" s="19"/>
    </row>
    <row r="2529" spans="1:39" s="9" customFormat="1" ht="15" customHeight="1" x14ac:dyDescent="0.25">
      <c r="A2529" s="11"/>
      <c r="B2529" s="12"/>
      <c r="C2529" s="12"/>
      <c r="D2529" s="12"/>
      <c r="E2529" s="12"/>
      <c r="F2529" s="12"/>
      <c r="G2529" s="12"/>
      <c r="H2529" s="12"/>
      <c r="I2529" s="12"/>
      <c r="J2529" s="13"/>
      <c r="K2529" s="13"/>
      <c r="L2529" s="14"/>
      <c r="M2529" s="7"/>
      <c r="N2529" s="6"/>
      <c r="O2529" s="12"/>
      <c r="P2529" s="6"/>
      <c r="Q2529" s="6"/>
      <c r="R2529" s="8"/>
      <c r="S2529" s="8"/>
      <c r="T2529" s="18"/>
      <c r="U2529" s="8"/>
      <c r="V2529" s="20"/>
      <c r="W2529" s="6"/>
      <c r="Y2529" s="11"/>
      <c r="AB2529" s="23"/>
      <c r="AH2529" s="19"/>
      <c r="AI2529" s="19"/>
      <c r="AL2529"/>
      <c r="AM2529" s="19"/>
    </row>
    <row r="2530" spans="1:39" s="9" customFormat="1" ht="15" customHeight="1" x14ac:dyDescent="0.25">
      <c r="A2530" s="11"/>
      <c r="B2530" s="12"/>
      <c r="C2530" s="12"/>
      <c r="D2530" s="12"/>
      <c r="E2530" s="12"/>
      <c r="F2530" s="12"/>
      <c r="G2530" s="12"/>
      <c r="H2530" s="12"/>
      <c r="I2530" s="12"/>
      <c r="J2530" s="13"/>
      <c r="K2530" s="13"/>
      <c r="L2530" s="14"/>
      <c r="M2530" s="7"/>
      <c r="N2530" s="6"/>
      <c r="O2530" s="12"/>
      <c r="P2530" s="6"/>
      <c r="Q2530" s="6"/>
      <c r="R2530" s="8"/>
      <c r="S2530" s="8"/>
      <c r="T2530" s="18"/>
      <c r="U2530" s="8"/>
      <c r="V2530" s="20"/>
      <c r="W2530" s="6"/>
      <c r="Y2530" s="11"/>
      <c r="AB2530" s="23"/>
      <c r="AH2530" s="19"/>
      <c r="AI2530" s="19"/>
      <c r="AL2530"/>
      <c r="AM2530" s="19"/>
    </row>
    <row r="2531" spans="1:39" s="9" customFormat="1" ht="15" customHeight="1" x14ac:dyDescent="0.25">
      <c r="A2531" s="11"/>
      <c r="B2531" s="12"/>
      <c r="C2531" s="12"/>
      <c r="D2531" s="12"/>
      <c r="E2531" s="12"/>
      <c r="F2531" s="12"/>
      <c r="G2531" s="12"/>
      <c r="H2531" s="12"/>
      <c r="I2531" s="12"/>
      <c r="J2531" s="13"/>
      <c r="K2531" s="13"/>
      <c r="L2531" s="14"/>
      <c r="M2531" s="7"/>
      <c r="N2531" s="6"/>
      <c r="O2531" s="12"/>
      <c r="P2531" s="6"/>
      <c r="Q2531" s="6"/>
      <c r="R2531" s="8"/>
      <c r="S2531" s="8"/>
      <c r="T2531" s="18"/>
      <c r="U2531" s="8"/>
      <c r="V2531" s="20"/>
      <c r="W2531" s="6"/>
      <c r="Y2531" s="11"/>
      <c r="AB2531" s="23"/>
      <c r="AH2531" s="19"/>
      <c r="AI2531" s="19"/>
      <c r="AL2531"/>
      <c r="AM2531" s="19"/>
    </row>
    <row r="2532" spans="1:39" s="9" customFormat="1" ht="15" customHeight="1" x14ac:dyDescent="0.25">
      <c r="A2532" s="11"/>
      <c r="B2532" s="12"/>
      <c r="C2532" s="12"/>
      <c r="D2532" s="12"/>
      <c r="E2532" s="12"/>
      <c r="F2532" s="12"/>
      <c r="G2532" s="12"/>
      <c r="H2532" s="12"/>
      <c r="I2532" s="12"/>
      <c r="J2532" s="13"/>
      <c r="K2532" s="13"/>
      <c r="L2532" s="14"/>
      <c r="M2532" s="7"/>
      <c r="N2532" s="6"/>
      <c r="O2532" s="12"/>
      <c r="P2532" s="6"/>
      <c r="Q2532" s="6"/>
      <c r="R2532" s="8"/>
      <c r="S2532" s="8"/>
      <c r="T2532" s="18"/>
      <c r="U2532" s="8"/>
      <c r="V2532" s="20"/>
      <c r="W2532" s="6"/>
      <c r="Y2532" s="11"/>
      <c r="AB2532" s="23"/>
      <c r="AH2532" s="19"/>
      <c r="AI2532" s="19"/>
      <c r="AL2532"/>
      <c r="AM2532" s="19"/>
    </row>
    <row r="2533" spans="1:39" s="9" customFormat="1" ht="15" customHeight="1" x14ac:dyDescent="0.25">
      <c r="A2533" s="11"/>
      <c r="B2533" s="12"/>
      <c r="C2533" s="12"/>
      <c r="D2533" s="12"/>
      <c r="E2533" s="12"/>
      <c r="F2533" s="12"/>
      <c r="G2533" s="12"/>
      <c r="H2533" s="12"/>
      <c r="I2533" s="12"/>
      <c r="J2533" s="13"/>
      <c r="K2533" s="13"/>
      <c r="L2533" s="14"/>
      <c r="M2533" s="7"/>
      <c r="N2533" s="6"/>
      <c r="O2533" s="12"/>
      <c r="P2533" s="6"/>
      <c r="Q2533" s="6"/>
      <c r="R2533" s="8"/>
      <c r="S2533" s="8"/>
      <c r="T2533" s="18"/>
      <c r="U2533" s="8"/>
      <c r="V2533" s="20"/>
      <c r="W2533" s="6"/>
      <c r="Y2533" s="11"/>
      <c r="AB2533" s="23"/>
      <c r="AH2533" s="19"/>
      <c r="AI2533" s="19"/>
      <c r="AL2533"/>
      <c r="AM2533" s="19"/>
    </row>
    <row r="2534" spans="1:39" s="9" customFormat="1" ht="15" customHeight="1" x14ac:dyDescent="0.25">
      <c r="A2534" s="11"/>
      <c r="B2534" s="12"/>
      <c r="C2534" s="12"/>
      <c r="D2534" s="12"/>
      <c r="E2534" s="12"/>
      <c r="F2534" s="12"/>
      <c r="G2534" s="12"/>
      <c r="H2534" s="12"/>
      <c r="I2534" s="12"/>
      <c r="J2534" s="13"/>
      <c r="K2534" s="13"/>
      <c r="L2534" s="14"/>
      <c r="M2534" s="7"/>
      <c r="N2534" s="6"/>
      <c r="O2534" s="12"/>
      <c r="P2534" s="6"/>
      <c r="Q2534" s="6"/>
      <c r="R2534" s="8"/>
      <c r="S2534" s="8"/>
      <c r="T2534" s="18"/>
      <c r="U2534" s="8"/>
      <c r="V2534" s="20"/>
      <c r="W2534" s="6"/>
      <c r="Y2534" s="11"/>
      <c r="AB2534" s="23"/>
      <c r="AH2534" s="19"/>
      <c r="AI2534" s="19"/>
      <c r="AL2534"/>
      <c r="AM2534" s="19"/>
    </row>
    <row r="2535" spans="1:39" s="9" customFormat="1" ht="15" customHeight="1" x14ac:dyDescent="0.25">
      <c r="A2535" s="11"/>
      <c r="B2535" s="12"/>
      <c r="C2535" s="12"/>
      <c r="D2535" s="12"/>
      <c r="E2535" s="12"/>
      <c r="F2535" s="12"/>
      <c r="G2535" s="12"/>
      <c r="H2535" s="12"/>
      <c r="I2535" s="12"/>
      <c r="J2535" s="13"/>
      <c r="K2535" s="13"/>
      <c r="L2535" s="14"/>
      <c r="M2535" s="7"/>
      <c r="N2535" s="6"/>
      <c r="O2535" s="12"/>
      <c r="P2535" s="6"/>
      <c r="Q2535" s="6"/>
      <c r="R2535" s="8"/>
      <c r="S2535" s="8"/>
      <c r="T2535" s="18"/>
      <c r="U2535" s="8"/>
      <c r="V2535" s="20"/>
      <c r="W2535" s="6"/>
      <c r="Y2535" s="11"/>
      <c r="AB2535" s="23"/>
      <c r="AH2535" s="19"/>
      <c r="AI2535" s="19"/>
      <c r="AL2535"/>
      <c r="AM2535" s="19"/>
    </row>
    <row r="2536" spans="1:39" s="9" customFormat="1" ht="15" customHeight="1" x14ac:dyDescent="0.25">
      <c r="A2536" s="11"/>
      <c r="B2536" s="12"/>
      <c r="C2536" s="12"/>
      <c r="D2536" s="12"/>
      <c r="E2536" s="12"/>
      <c r="F2536" s="12"/>
      <c r="G2536" s="12"/>
      <c r="H2536" s="12"/>
      <c r="I2536" s="12"/>
      <c r="J2536" s="13"/>
      <c r="K2536" s="13"/>
      <c r="L2536" s="14"/>
      <c r="M2536" s="7"/>
      <c r="N2536" s="6"/>
      <c r="O2536" s="12"/>
      <c r="P2536" s="6"/>
      <c r="Q2536" s="6"/>
      <c r="R2536" s="8"/>
      <c r="S2536" s="8"/>
      <c r="T2536" s="18"/>
      <c r="U2536" s="8"/>
      <c r="V2536" s="20"/>
      <c r="W2536" s="6"/>
      <c r="Y2536" s="11"/>
      <c r="AB2536" s="23"/>
      <c r="AH2536" s="19"/>
      <c r="AI2536" s="19"/>
      <c r="AL2536"/>
      <c r="AM2536" s="19"/>
    </row>
    <row r="2537" spans="1:39" s="9" customFormat="1" ht="15" customHeight="1" x14ac:dyDescent="0.25">
      <c r="A2537" s="11"/>
      <c r="B2537" s="12"/>
      <c r="C2537" s="12"/>
      <c r="D2537" s="12"/>
      <c r="E2537" s="12"/>
      <c r="F2537" s="12"/>
      <c r="G2537" s="12"/>
      <c r="H2537" s="12"/>
      <c r="I2537" s="12"/>
      <c r="J2537" s="13"/>
      <c r="K2537" s="13"/>
      <c r="L2537" s="14"/>
      <c r="M2537" s="7"/>
      <c r="N2537" s="6"/>
      <c r="O2537" s="12"/>
      <c r="P2537" s="6"/>
      <c r="Q2537" s="6"/>
      <c r="R2537" s="8"/>
      <c r="S2537" s="8"/>
      <c r="T2537" s="18"/>
      <c r="U2537" s="8"/>
      <c r="V2537" s="20"/>
      <c r="W2537" s="6"/>
      <c r="Y2537" s="11"/>
      <c r="AB2537" s="23"/>
      <c r="AH2537" s="19"/>
      <c r="AI2537" s="19"/>
      <c r="AL2537"/>
      <c r="AM2537" s="19"/>
    </row>
    <row r="2538" spans="1:39" s="9" customFormat="1" ht="15" customHeight="1" x14ac:dyDescent="0.25">
      <c r="A2538" s="11"/>
      <c r="B2538" s="12"/>
      <c r="C2538" s="12"/>
      <c r="D2538" s="12"/>
      <c r="E2538" s="12"/>
      <c r="F2538" s="12"/>
      <c r="G2538" s="12"/>
      <c r="H2538" s="12"/>
      <c r="I2538" s="12"/>
      <c r="J2538" s="13"/>
      <c r="K2538" s="13"/>
      <c r="L2538" s="14"/>
      <c r="M2538" s="7"/>
      <c r="N2538" s="6"/>
      <c r="O2538" s="12"/>
      <c r="P2538" s="6"/>
      <c r="Q2538" s="6"/>
      <c r="R2538" s="8"/>
      <c r="S2538" s="8"/>
      <c r="T2538" s="18"/>
      <c r="U2538" s="8"/>
      <c r="V2538" s="20"/>
      <c r="W2538" s="6"/>
      <c r="Y2538" s="11"/>
      <c r="AB2538" s="23"/>
      <c r="AH2538" s="19"/>
      <c r="AI2538" s="19"/>
      <c r="AL2538"/>
      <c r="AM2538" s="19"/>
    </row>
    <row r="2539" spans="1:39" s="9" customFormat="1" ht="15" customHeight="1" x14ac:dyDescent="0.25">
      <c r="A2539" s="11"/>
      <c r="B2539" s="12"/>
      <c r="C2539" s="12"/>
      <c r="D2539" s="12"/>
      <c r="E2539" s="12"/>
      <c r="F2539" s="12"/>
      <c r="G2539" s="12"/>
      <c r="H2539" s="12"/>
      <c r="I2539" s="12"/>
      <c r="J2539" s="13"/>
      <c r="K2539" s="13"/>
      <c r="L2539" s="14"/>
      <c r="M2539" s="7"/>
      <c r="N2539" s="6"/>
      <c r="O2539" s="12"/>
      <c r="P2539" s="6"/>
      <c r="Q2539" s="6"/>
      <c r="R2539" s="8"/>
      <c r="S2539" s="8"/>
      <c r="T2539" s="18"/>
      <c r="U2539" s="8"/>
      <c r="V2539" s="20"/>
      <c r="W2539" s="6"/>
      <c r="Y2539" s="11"/>
      <c r="AB2539" s="23"/>
      <c r="AH2539" s="19"/>
      <c r="AI2539" s="19"/>
      <c r="AL2539"/>
      <c r="AM2539" s="19"/>
    </row>
    <row r="2540" spans="1:39" s="9" customFormat="1" ht="15" customHeight="1" x14ac:dyDescent="0.25">
      <c r="A2540" s="11"/>
      <c r="B2540" s="12"/>
      <c r="C2540" s="12"/>
      <c r="D2540" s="12"/>
      <c r="E2540" s="12"/>
      <c r="F2540" s="12"/>
      <c r="G2540" s="12"/>
      <c r="H2540" s="12"/>
      <c r="I2540" s="12"/>
      <c r="J2540" s="13"/>
      <c r="K2540" s="13"/>
      <c r="L2540" s="14"/>
      <c r="M2540" s="7"/>
      <c r="N2540" s="6"/>
      <c r="O2540" s="12"/>
      <c r="P2540" s="6"/>
      <c r="Q2540" s="6"/>
      <c r="R2540" s="8"/>
      <c r="S2540" s="8"/>
      <c r="T2540" s="18"/>
      <c r="U2540" s="8"/>
      <c r="V2540" s="20"/>
      <c r="W2540" s="6"/>
      <c r="Y2540" s="11"/>
      <c r="AB2540" s="23"/>
      <c r="AH2540" s="19"/>
      <c r="AI2540" s="19"/>
      <c r="AL2540"/>
      <c r="AM2540" s="19"/>
    </row>
    <row r="2541" spans="1:39" s="9" customFormat="1" ht="15" customHeight="1" x14ac:dyDescent="0.25">
      <c r="A2541" s="11"/>
      <c r="B2541" s="12"/>
      <c r="C2541" s="12"/>
      <c r="D2541" s="12"/>
      <c r="E2541" s="12"/>
      <c r="F2541" s="12"/>
      <c r="G2541" s="12"/>
      <c r="H2541" s="12"/>
      <c r="I2541" s="12"/>
      <c r="J2541" s="13"/>
      <c r="K2541" s="13"/>
      <c r="L2541" s="14"/>
      <c r="M2541" s="7"/>
      <c r="N2541" s="6"/>
      <c r="O2541" s="12"/>
      <c r="P2541" s="6"/>
      <c r="Q2541" s="6"/>
      <c r="R2541" s="8"/>
      <c r="S2541" s="8"/>
      <c r="T2541" s="18"/>
      <c r="U2541" s="8"/>
      <c r="V2541" s="20"/>
      <c r="W2541" s="6"/>
      <c r="Y2541" s="11"/>
      <c r="AB2541" s="23"/>
      <c r="AH2541" s="19"/>
      <c r="AI2541" s="19"/>
      <c r="AL2541"/>
      <c r="AM2541" s="19"/>
    </row>
    <row r="2542" spans="1:39" s="9" customFormat="1" ht="15" customHeight="1" x14ac:dyDescent="0.25">
      <c r="A2542" s="11"/>
      <c r="B2542" s="12"/>
      <c r="C2542" s="12"/>
      <c r="D2542" s="12"/>
      <c r="E2542" s="12"/>
      <c r="F2542" s="12"/>
      <c r="G2542" s="12"/>
      <c r="H2542" s="12"/>
      <c r="I2542" s="12"/>
      <c r="J2542" s="13"/>
      <c r="K2542" s="13"/>
      <c r="L2542" s="14"/>
      <c r="M2542" s="7"/>
      <c r="N2542" s="6"/>
      <c r="O2542" s="12"/>
      <c r="P2542" s="6"/>
      <c r="Q2542" s="6"/>
      <c r="R2542" s="8"/>
      <c r="S2542" s="8"/>
      <c r="T2542" s="18"/>
      <c r="U2542" s="8"/>
      <c r="V2542" s="20"/>
      <c r="W2542" s="6"/>
      <c r="Y2542" s="11"/>
      <c r="AB2542" s="23"/>
      <c r="AH2542" s="19"/>
      <c r="AI2542" s="19"/>
      <c r="AL2542"/>
      <c r="AM2542" s="19"/>
    </row>
    <row r="2543" spans="1:39" s="9" customFormat="1" ht="15" customHeight="1" x14ac:dyDescent="0.25">
      <c r="A2543" s="11"/>
      <c r="B2543" s="12"/>
      <c r="C2543" s="12"/>
      <c r="D2543" s="12"/>
      <c r="E2543" s="12"/>
      <c r="F2543" s="12"/>
      <c r="G2543" s="12"/>
      <c r="H2543" s="12"/>
      <c r="I2543" s="12"/>
      <c r="J2543" s="13"/>
      <c r="K2543" s="13"/>
      <c r="L2543" s="14"/>
      <c r="M2543" s="7"/>
      <c r="N2543" s="6"/>
      <c r="O2543" s="12"/>
      <c r="P2543" s="6"/>
      <c r="Q2543" s="6"/>
      <c r="R2543" s="8"/>
      <c r="S2543" s="8"/>
      <c r="T2543" s="18"/>
      <c r="U2543" s="8"/>
      <c r="V2543" s="20"/>
      <c r="W2543" s="6"/>
      <c r="Y2543" s="11"/>
      <c r="AB2543" s="23"/>
      <c r="AH2543" s="19"/>
      <c r="AI2543" s="19"/>
      <c r="AL2543"/>
      <c r="AM2543" s="19"/>
    </row>
    <row r="2544" spans="1:39" s="9" customFormat="1" ht="15" customHeight="1" x14ac:dyDescent="0.25">
      <c r="A2544" s="11"/>
      <c r="B2544" s="12"/>
      <c r="C2544" s="12"/>
      <c r="D2544" s="12"/>
      <c r="E2544" s="12"/>
      <c r="F2544" s="12"/>
      <c r="G2544" s="12"/>
      <c r="H2544" s="12"/>
      <c r="I2544" s="12"/>
      <c r="J2544" s="13"/>
      <c r="K2544" s="13"/>
      <c r="L2544" s="14"/>
      <c r="M2544" s="7"/>
      <c r="N2544" s="6"/>
      <c r="O2544" s="12"/>
      <c r="P2544" s="6"/>
      <c r="Q2544" s="6"/>
      <c r="R2544" s="8"/>
      <c r="S2544" s="8"/>
      <c r="T2544" s="18"/>
      <c r="U2544" s="8"/>
      <c r="V2544" s="20"/>
      <c r="W2544" s="6"/>
      <c r="Y2544" s="11"/>
      <c r="AB2544" s="23"/>
      <c r="AH2544" s="19"/>
      <c r="AI2544" s="19"/>
      <c r="AL2544"/>
      <c r="AM2544" s="19"/>
    </row>
    <row r="2545" spans="1:39" s="9" customFormat="1" ht="15" customHeight="1" x14ac:dyDescent="0.25">
      <c r="A2545" s="11"/>
      <c r="B2545" s="12"/>
      <c r="C2545" s="12"/>
      <c r="D2545" s="12"/>
      <c r="E2545" s="12"/>
      <c r="F2545" s="12"/>
      <c r="G2545" s="12"/>
      <c r="H2545" s="12"/>
      <c r="I2545" s="12"/>
      <c r="J2545" s="13"/>
      <c r="K2545" s="13"/>
      <c r="L2545" s="14"/>
      <c r="M2545" s="7"/>
      <c r="N2545" s="6"/>
      <c r="O2545" s="12"/>
      <c r="P2545" s="6"/>
      <c r="Q2545" s="6"/>
      <c r="R2545" s="8"/>
      <c r="S2545" s="8"/>
      <c r="T2545" s="18"/>
      <c r="U2545" s="8"/>
      <c r="V2545" s="20"/>
      <c r="W2545" s="6"/>
      <c r="Y2545" s="11"/>
      <c r="AB2545" s="23"/>
      <c r="AH2545" s="19"/>
      <c r="AI2545" s="19"/>
      <c r="AL2545"/>
      <c r="AM2545" s="19"/>
    </row>
    <row r="2546" spans="1:39" s="9" customFormat="1" ht="15" customHeight="1" x14ac:dyDescent="0.25">
      <c r="A2546" s="11"/>
      <c r="B2546" s="12"/>
      <c r="C2546" s="12"/>
      <c r="D2546" s="12"/>
      <c r="E2546" s="12"/>
      <c r="F2546" s="12"/>
      <c r="G2546" s="12"/>
      <c r="H2546" s="12"/>
      <c r="I2546" s="12"/>
      <c r="J2546" s="13"/>
      <c r="K2546" s="13"/>
      <c r="L2546" s="14"/>
      <c r="M2546" s="7"/>
      <c r="N2546" s="6"/>
      <c r="O2546" s="12"/>
      <c r="P2546" s="6"/>
      <c r="Q2546" s="6"/>
      <c r="R2546" s="8"/>
      <c r="S2546" s="8"/>
      <c r="T2546" s="18"/>
      <c r="U2546" s="8"/>
      <c r="V2546" s="20"/>
      <c r="W2546" s="6"/>
      <c r="Y2546" s="11"/>
      <c r="AB2546" s="23"/>
      <c r="AH2546" s="19"/>
      <c r="AI2546" s="19"/>
      <c r="AL2546"/>
      <c r="AM2546" s="19"/>
    </row>
    <row r="2547" spans="1:39" s="9" customFormat="1" ht="15" customHeight="1" x14ac:dyDescent="0.25">
      <c r="A2547" s="11"/>
      <c r="B2547" s="12"/>
      <c r="C2547" s="12"/>
      <c r="D2547" s="12"/>
      <c r="E2547" s="12"/>
      <c r="F2547" s="12"/>
      <c r="G2547" s="12"/>
      <c r="H2547" s="12"/>
      <c r="I2547" s="12"/>
      <c r="J2547" s="13"/>
      <c r="K2547" s="13"/>
      <c r="L2547" s="14"/>
      <c r="M2547" s="7"/>
      <c r="N2547" s="6"/>
      <c r="O2547" s="12"/>
      <c r="P2547" s="6"/>
      <c r="Q2547" s="6"/>
      <c r="R2547" s="8"/>
      <c r="S2547" s="8"/>
      <c r="T2547" s="18"/>
      <c r="U2547" s="8"/>
      <c r="V2547" s="20"/>
      <c r="W2547" s="6"/>
      <c r="Y2547" s="11"/>
      <c r="AB2547" s="23"/>
      <c r="AH2547" s="19"/>
      <c r="AI2547" s="19"/>
      <c r="AL2547"/>
      <c r="AM2547" s="19"/>
    </row>
    <row r="2548" spans="1:39" s="9" customFormat="1" ht="15" customHeight="1" x14ac:dyDescent="0.25">
      <c r="A2548" s="11"/>
      <c r="B2548" s="12"/>
      <c r="C2548" s="12"/>
      <c r="D2548" s="12"/>
      <c r="E2548" s="12"/>
      <c r="F2548" s="12"/>
      <c r="G2548" s="12"/>
      <c r="H2548" s="12"/>
      <c r="I2548" s="12"/>
      <c r="J2548" s="13"/>
      <c r="K2548" s="13"/>
      <c r="L2548" s="14"/>
      <c r="M2548" s="7"/>
      <c r="N2548" s="6"/>
      <c r="O2548" s="12"/>
      <c r="P2548" s="6"/>
      <c r="Q2548" s="6"/>
      <c r="R2548" s="8"/>
      <c r="S2548" s="8"/>
      <c r="T2548" s="18"/>
      <c r="U2548" s="8"/>
      <c r="V2548" s="20"/>
      <c r="W2548" s="6"/>
      <c r="Y2548" s="11"/>
      <c r="AB2548" s="23"/>
      <c r="AH2548" s="19"/>
      <c r="AI2548" s="19"/>
      <c r="AL2548"/>
      <c r="AM2548" s="19"/>
    </row>
    <row r="2549" spans="1:39" s="9" customFormat="1" ht="15" customHeight="1" x14ac:dyDescent="0.25">
      <c r="A2549" s="11"/>
      <c r="B2549" s="12"/>
      <c r="C2549" s="12"/>
      <c r="D2549" s="12"/>
      <c r="E2549" s="12"/>
      <c r="F2549" s="12"/>
      <c r="G2549" s="12"/>
      <c r="H2549" s="12"/>
      <c r="I2549" s="12"/>
      <c r="J2549" s="13"/>
      <c r="K2549" s="13"/>
      <c r="L2549" s="14"/>
      <c r="M2549" s="7"/>
      <c r="N2549" s="6"/>
      <c r="O2549" s="12"/>
      <c r="P2549" s="6"/>
      <c r="Q2549" s="6"/>
      <c r="R2549" s="8"/>
      <c r="S2549" s="8"/>
      <c r="T2549" s="18"/>
      <c r="U2549" s="8"/>
      <c r="V2549" s="20"/>
      <c r="W2549" s="6"/>
      <c r="Y2549" s="11"/>
      <c r="AB2549" s="23"/>
      <c r="AH2549" s="19"/>
      <c r="AI2549" s="19"/>
      <c r="AL2549"/>
      <c r="AM2549" s="19"/>
    </row>
    <row r="2550" spans="1:39" s="9" customFormat="1" ht="15" customHeight="1" x14ac:dyDescent="0.25">
      <c r="A2550" s="11"/>
      <c r="B2550" s="12"/>
      <c r="C2550" s="12"/>
      <c r="D2550" s="12"/>
      <c r="E2550" s="12"/>
      <c r="F2550" s="12"/>
      <c r="G2550" s="12"/>
      <c r="H2550" s="12"/>
      <c r="I2550" s="12"/>
      <c r="J2550" s="13"/>
      <c r="K2550" s="13"/>
      <c r="L2550" s="14"/>
      <c r="M2550" s="7"/>
      <c r="N2550" s="6"/>
      <c r="O2550" s="12"/>
      <c r="P2550" s="6"/>
      <c r="Q2550" s="6"/>
      <c r="R2550" s="8"/>
      <c r="S2550" s="8"/>
      <c r="T2550" s="18"/>
      <c r="U2550" s="8"/>
      <c r="V2550" s="20"/>
      <c r="W2550" s="6"/>
      <c r="Y2550" s="11"/>
      <c r="AB2550" s="23"/>
      <c r="AH2550" s="19"/>
      <c r="AI2550" s="19"/>
      <c r="AL2550"/>
      <c r="AM2550" s="19"/>
    </row>
    <row r="2551" spans="1:39" s="9" customFormat="1" ht="15" customHeight="1" x14ac:dyDescent="0.25">
      <c r="A2551" s="11"/>
      <c r="B2551" s="12"/>
      <c r="C2551" s="12"/>
      <c r="D2551" s="12"/>
      <c r="E2551" s="12"/>
      <c r="F2551" s="12"/>
      <c r="G2551" s="12"/>
      <c r="H2551" s="12"/>
      <c r="I2551" s="12"/>
      <c r="J2551" s="13"/>
      <c r="K2551" s="13"/>
      <c r="L2551" s="14"/>
      <c r="M2551" s="7"/>
      <c r="N2551" s="6"/>
      <c r="O2551" s="12"/>
      <c r="P2551" s="6"/>
      <c r="Q2551" s="6"/>
      <c r="R2551" s="8"/>
      <c r="S2551" s="8"/>
      <c r="T2551" s="18"/>
      <c r="U2551" s="8"/>
      <c r="V2551" s="20"/>
      <c r="W2551" s="6"/>
      <c r="Y2551" s="11"/>
      <c r="AB2551" s="23"/>
      <c r="AH2551" s="19"/>
      <c r="AI2551" s="19"/>
      <c r="AL2551"/>
      <c r="AM2551" s="19"/>
    </row>
    <row r="2552" spans="1:39" s="9" customFormat="1" ht="15" customHeight="1" x14ac:dyDescent="0.25">
      <c r="A2552" s="11"/>
      <c r="B2552" s="12"/>
      <c r="C2552" s="12"/>
      <c r="D2552" s="12"/>
      <c r="E2552" s="12"/>
      <c r="F2552" s="12"/>
      <c r="G2552" s="12"/>
      <c r="H2552" s="12"/>
      <c r="I2552" s="12"/>
      <c r="J2552" s="13"/>
      <c r="K2552" s="13"/>
      <c r="L2552" s="14"/>
      <c r="M2552" s="7"/>
      <c r="N2552" s="6"/>
      <c r="O2552" s="12"/>
      <c r="P2552" s="6"/>
      <c r="Q2552" s="6"/>
      <c r="R2552" s="8"/>
      <c r="S2552" s="8"/>
      <c r="T2552" s="18"/>
      <c r="U2552" s="8"/>
      <c r="V2552" s="20"/>
      <c r="W2552" s="6"/>
      <c r="Y2552" s="11"/>
      <c r="AB2552" s="23"/>
      <c r="AH2552" s="19"/>
      <c r="AI2552" s="19"/>
      <c r="AL2552"/>
      <c r="AM2552" s="19"/>
    </row>
    <row r="2553" spans="1:39" s="9" customFormat="1" ht="15" customHeight="1" x14ac:dyDescent="0.25">
      <c r="A2553" s="11"/>
      <c r="B2553" s="12"/>
      <c r="C2553" s="12"/>
      <c r="D2553" s="12"/>
      <c r="E2553" s="12"/>
      <c r="F2553" s="12"/>
      <c r="G2553" s="12"/>
      <c r="H2553" s="12"/>
      <c r="I2553" s="12"/>
      <c r="J2553" s="13"/>
      <c r="K2553" s="13"/>
      <c r="L2553" s="14"/>
      <c r="M2553" s="7"/>
      <c r="N2553" s="6"/>
      <c r="O2553" s="12"/>
      <c r="P2553" s="6"/>
      <c r="Q2553" s="6"/>
      <c r="R2553" s="8"/>
      <c r="S2553" s="8"/>
      <c r="T2553" s="18"/>
      <c r="U2553" s="8"/>
      <c r="V2553" s="20"/>
      <c r="W2553" s="6"/>
      <c r="Y2553" s="11"/>
      <c r="AB2553" s="23"/>
      <c r="AH2553" s="19"/>
      <c r="AI2553" s="19"/>
      <c r="AL2553"/>
      <c r="AM2553" s="19"/>
    </row>
    <row r="2554" spans="1:39" s="9" customFormat="1" ht="15" customHeight="1" x14ac:dyDescent="0.25">
      <c r="A2554" s="11"/>
      <c r="B2554" s="12"/>
      <c r="C2554" s="12"/>
      <c r="D2554" s="12"/>
      <c r="E2554" s="12"/>
      <c r="F2554" s="12"/>
      <c r="G2554" s="12"/>
      <c r="H2554" s="12"/>
      <c r="I2554" s="12"/>
      <c r="J2554" s="13"/>
      <c r="K2554" s="13"/>
      <c r="L2554" s="14"/>
      <c r="M2554" s="7"/>
      <c r="N2554" s="6"/>
      <c r="O2554" s="12"/>
      <c r="P2554" s="6"/>
      <c r="Q2554" s="6"/>
      <c r="R2554" s="8"/>
      <c r="S2554" s="8"/>
      <c r="T2554" s="18"/>
      <c r="U2554" s="8"/>
      <c r="V2554" s="20"/>
      <c r="W2554" s="6"/>
      <c r="Y2554" s="11"/>
      <c r="AB2554" s="23"/>
      <c r="AH2554" s="19"/>
      <c r="AI2554" s="19"/>
      <c r="AL2554"/>
      <c r="AM2554" s="19"/>
    </row>
    <row r="2555" spans="1:39" s="9" customFormat="1" ht="15" customHeight="1" x14ac:dyDescent="0.25">
      <c r="A2555" s="11"/>
      <c r="B2555" s="12"/>
      <c r="C2555" s="12"/>
      <c r="D2555" s="12"/>
      <c r="E2555" s="12"/>
      <c r="F2555" s="12"/>
      <c r="G2555" s="12"/>
      <c r="H2555" s="12"/>
      <c r="I2555" s="12"/>
      <c r="J2555" s="13"/>
      <c r="K2555" s="13"/>
      <c r="L2555" s="14"/>
      <c r="M2555" s="7"/>
      <c r="N2555" s="6"/>
      <c r="O2555" s="12"/>
      <c r="P2555" s="6"/>
      <c r="Q2555" s="6"/>
      <c r="R2555" s="8"/>
      <c r="S2555" s="8"/>
      <c r="T2555" s="18"/>
      <c r="U2555" s="8"/>
      <c r="V2555" s="20"/>
      <c r="W2555" s="6"/>
      <c r="Y2555" s="11"/>
      <c r="AB2555" s="23"/>
      <c r="AH2555" s="19"/>
      <c r="AI2555" s="19"/>
      <c r="AL2555"/>
      <c r="AM2555" s="19"/>
    </row>
    <row r="2556" spans="1:39" s="9" customFormat="1" ht="15" customHeight="1" x14ac:dyDescent="0.25">
      <c r="A2556" s="11"/>
      <c r="B2556" s="12"/>
      <c r="C2556" s="12"/>
      <c r="D2556" s="12"/>
      <c r="E2556" s="12"/>
      <c r="F2556" s="12"/>
      <c r="G2556" s="12"/>
      <c r="H2556" s="12"/>
      <c r="I2556" s="12"/>
      <c r="J2556" s="13"/>
      <c r="K2556" s="13"/>
      <c r="L2556" s="14"/>
      <c r="M2556" s="7"/>
      <c r="N2556" s="6"/>
      <c r="O2556" s="12"/>
      <c r="P2556" s="6"/>
      <c r="Q2556" s="6"/>
      <c r="R2556" s="8"/>
      <c r="S2556" s="8"/>
      <c r="T2556" s="18"/>
      <c r="U2556" s="8"/>
      <c r="V2556" s="20"/>
      <c r="W2556" s="6"/>
      <c r="Y2556" s="11"/>
      <c r="AB2556" s="23"/>
      <c r="AH2556" s="19"/>
      <c r="AI2556" s="19"/>
      <c r="AL2556"/>
      <c r="AM2556" s="19"/>
    </row>
    <row r="2557" spans="1:39" s="9" customFormat="1" ht="15" customHeight="1" x14ac:dyDescent="0.25">
      <c r="A2557" s="11"/>
      <c r="B2557" s="12"/>
      <c r="C2557" s="12"/>
      <c r="D2557" s="12"/>
      <c r="E2557" s="12"/>
      <c r="F2557" s="12"/>
      <c r="G2557" s="12"/>
      <c r="H2557" s="12"/>
      <c r="I2557" s="12"/>
      <c r="J2557" s="13"/>
      <c r="K2557" s="13"/>
      <c r="L2557" s="14"/>
      <c r="M2557" s="7"/>
      <c r="N2557" s="6"/>
      <c r="O2557" s="12"/>
      <c r="P2557" s="6"/>
      <c r="Q2557" s="6"/>
      <c r="R2557" s="8"/>
      <c r="S2557" s="8"/>
      <c r="T2557" s="18"/>
      <c r="U2557" s="8"/>
      <c r="V2557" s="20"/>
      <c r="W2557" s="6"/>
      <c r="Y2557" s="11"/>
      <c r="AB2557" s="23"/>
      <c r="AH2557" s="19"/>
      <c r="AI2557" s="19"/>
      <c r="AL2557"/>
      <c r="AM2557" s="19"/>
    </row>
    <row r="2558" spans="1:39" s="9" customFormat="1" ht="15" customHeight="1" x14ac:dyDescent="0.25">
      <c r="A2558" s="11"/>
      <c r="B2558" s="12"/>
      <c r="C2558" s="12"/>
      <c r="D2558" s="12"/>
      <c r="E2558" s="12"/>
      <c r="F2558" s="12"/>
      <c r="G2558" s="12"/>
      <c r="H2558" s="12"/>
      <c r="I2558" s="12"/>
      <c r="J2558" s="13"/>
      <c r="K2558" s="13"/>
      <c r="L2558" s="14"/>
      <c r="M2558" s="7"/>
      <c r="N2558" s="6"/>
      <c r="O2558" s="12"/>
      <c r="P2558" s="6"/>
      <c r="Q2558" s="6"/>
      <c r="R2558" s="8"/>
      <c r="S2558" s="8"/>
      <c r="T2558" s="18"/>
      <c r="U2558" s="8"/>
      <c r="V2558" s="20"/>
      <c r="W2558" s="6"/>
      <c r="Y2558" s="11"/>
      <c r="AB2558" s="23"/>
      <c r="AH2558" s="19"/>
      <c r="AI2558" s="19"/>
      <c r="AL2558"/>
      <c r="AM2558" s="19"/>
    </row>
    <row r="2559" spans="1:39" s="9" customFormat="1" ht="15" customHeight="1" x14ac:dyDescent="0.25">
      <c r="A2559" s="11"/>
      <c r="B2559" s="12"/>
      <c r="C2559" s="12"/>
      <c r="D2559" s="12"/>
      <c r="E2559" s="12"/>
      <c r="F2559" s="12"/>
      <c r="G2559" s="12"/>
      <c r="H2559" s="12"/>
      <c r="I2559" s="12"/>
      <c r="J2559" s="13"/>
      <c r="K2559" s="13"/>
      <c r="L2559" s="14"/>
      <c r="M2559" s="7"/>
      <c r="N2559" s="6"/>
      <c r="O2559" s="12"/>
      <c r="P2559" s="6"/>
      <c r="Q2559" s="6"/>
      <c r="R2559" s="8"/>
      <c r="S2559" s="8"/>
      <c r="T2559" s="18"/>
      <c r="U2559" s="8"/>
      <c r="V2559" s="20"/>
      <c r="W2559" s="6"/>
      <c r="Y2559" s="11"/>
      <c r="AB2559" s="23"/>
      <c r="AH2559" s="19"/>
      <c r="AI2559" s="19"/>
      <c r="AL2559"/>
      <c r="AM2559" s="19"/>
    </row>
    <row r="2560" spans="1:39" s="9" customFormat="1" ht="15" customHeight="1" x14ac:dyDescent="0.25">
      <c r="A2560" s="11"/>
      <c r="B2560" s="12"/>
      <c r="C2560" s="12"/>
      <c r="D2560" s="12"/>
      <c r="E2560" s="12"/>
      <c r="F2560" s="12"/>
      <c r="G2560" s="12"/>
      <c r="H2560" s="12"/>
      <c r="I2560" s="12"/>
      <c r="J2560" s="13"/>
      <c r="K2560" s="13"/>
      <c r="L2560" s="14"/>
      <c r="M2560" s="7"/>
      <c r="N2560" s="6"/>
      <c r="O2560" s="12"/>
      <c r="P2560" s="6"/>
      <c r="Q2560" s="6"/>
      <c r="R2560" s="8"/>
      <c r="S2560" s="8"/>
      <c r="T2560" s="18"/>
      <c r="U2560" s="8"/>
      <c r="V2560" s="20"/>
      <c r="W2560" s="6"/>
      <c r="Y2560" s="11"/>
      <c r="AB2560" s="23"/>
      <c r="AH2560" s="19"/>
      <c r="AI2560" s="19"/>
      <c r="AL2560"/>
      <c r="AM2560" s="19"/>
    </row>
    <row r="2561" spans="1:39" s="9" customFormat="1" ht="15" customHeight="1" x14ac:dyDescent="0.25">
      <c r="A2561" s="11"/>
      <c r="B2561" s="12"/>
      <c r="C2561" s="12"/>
      <c r="D2561" s="12"/>
      <c r="E2561" s="12"/>
      <c r="F2561" s="12"/>
      <c r="G2561" s="12"/>
      <c r="H2561" s="12"/>
      <c r="I2561" s="12"/>
      <c r="J2561" s="13"/>
      <c r="K2561" s="13"/>
      <c r="L2561" s="14"/>
      <c r="M2561" s="7"/>
      <c r="N2561" s="6"/>
      <c r="O2561" s="12"/>
      <c r="P2561" s="6"/>
      <c r="Q2561" s="6"/>
      <c r="R2561" s="8"/>
      <c r="S2561" s="8"/>
      <c r="T2561" s="18"/>
      <c r="U2561" s="8"/>
      <c r="V2561" s="20"/>
      <c r="W2561" s="6"/>
      <c r="Y2561" s="11"/>
      <c r="AB2561" s="23"/>
      <c r="AH2561" s="19"/>
      <c r="AI2561" s="19"/>
      <c r="AL2561"/>
      <c r="AM2561" s="19"/>
    </row>
    <row r="2562" spans="1:39" s="9" customFormat="1" ht="15" customHeight="1" x14ac:dyDescent="0.25">
      <c r="A2562" s="11"/>
      <c r="B2562" s="12"/>
      <c r="C2562" s="12"/>
      <c r="D2562" s="12"/>
      <c r="E2562" s="12"/>
      <c r="F2562" s="12"/>
      <c r="G2562" s="12"/>
      <c r="H2562" s="12"/>
      <c r="I2562" s="12"/>
      <c r="J2562" s="13"/>
      <c r="K2562" s="13"/>
      <c r="L2562" s="14"/>
      <c r="M2562" s="7"/>
      <c r="N2562" s="6"/>
      <c r="O2562" s="12"/>
      <c r="P2562" s="6"/>
      <c r="Q2562" s="6"/>
      <c r="R2562" s="8"/>
      <c r="S2562" s="8"/>
      <c r="T2562" s="18"/>
      <c r="U2562" s="8"/>
      <c r="V2562" s="20"/>
      <c r="W2562" s="6"/>
      <c r="Y2562" s="11"/>
      <c r="AB2562" s="23"/>
      <c r="AH2562" s="19"/>
      <c r="AI2562" s="19"/>
      <c r="AL2562"/>
      <c r="AM2562" s="19"/>
    </row>
    <row r="2563" spans="1:39" s="9" customFormat="1" ht="15" customHeight="1" x14ac:dyDescent="0.25">
      <c r="A2563" s="11"/>
      <c r="B2563" s="12"/>
      <c r="C2563" s="12"/>
      <c r="D2563" s="12"/>
      <c r="E2563" s="12"/>
      <c r="F2563" s="12"/>
      <c r="G2563" s="12"/>
      <c r="H2563" s="12"/>
      <c r="I2563" s="12"/>
      <c r="J2563" s="13"/>
      <c r="K2563" s="13"/>
      <c r="L2563" s="14"/>
      <c r="M2563" s="7"/>
      <c r="N2563" s="6"/>
      <c r="O2563" s="12"/>
      <c r="P2563" s="6"/>
      <c r="Q2563" s="6"/>
      <c r="R2563" s="8"/>
      <c r="S2563" s="8"/>
      <c r="T2563" s="18"/>
      <c r="U2563" s="8"/>
      <c r="V2563" s="20"/>
      <c r="W2563" s="6"/>
      <c r="Y2563" s="11"/>
      <c r="AB2563" s="23"/>
      <c r="AH2563" s="19"/>
      <c r="AI2563" s="19"/>
      <c r="AL2563"/>
      <c r="AM2563" s="19"/>
    </row>
    <row r="2564" spans="1:39" s="9" customFormat="1" ht="15" customHeight="1" x14ac:dyDescent="0.25">
      <c r="A2564" s="11"/>
      <c r="B2564" s="12"/>
      <c r="C2564" s="12"/>
      <c r="D2564" s="12"/>
      <c r="E2564" s="12"/>
      <c r="F2564" s="12"/>
      <c r="G2564" s="12"/>
      <c r="H2564" s="12"/>
      <c r="I2564" s="12"/>
      <c r="J2564" s="13"/>
      <c r="K2564" s="13"/>
      <c r="L2564" s="14"/>
      <c r="M2564" s="7"/>
      <c r="N2564" s="6"/>
      <c r="O2564" s="12"/>
      <c r="P2564" s="6"/>
      <c r="Q2564" s="6"/>
      <c r="R2564" s="8"/>
      <c r="S2564" s="8"/>
      <c r="T2564" s="18"/>
      <c r="U2564" s="8"/>
      <c r="V2564" s="20"/>
      <c r="W2564" s="6"/>
      <c r="Y2564" s="11"/>
      <c r="AB2564" s="23"/>
      <c r="AH2564" s="19"/>
      <c r="AI2564" s="19"/>
      <c r="AL2564"/>
      <c r="AM2564" s="19"/>
    </row>
    <row r="2565" spans="1:39" s="9" customFormat="1" ht="15" customHeight="1" x14ac:dyDescent="0.25">
      <c r="A2565" s="11"/>
      <c r="B2565" s="12"/>
      <c r="C2565" s="12"/>
      <c r="D2565" s="12"/>
      <c r="E2565" s="12"/>
      <c r="F2565" s="12"/>
      <c r="G2565" s="12"/>
      <c r="H2565" s="12"/>
      <c r="I2565" s="12"/>
      <c r="J2565" s="13"/>
      <c r="K2565" s="13"/>
      <c r="L2565" s="14"/>
      <c r="M2565" s="7"/>
      <c r="N2565" s="6"/>
      <c r="O2565" s="12"/>
      <c r="P2565" s="6"/>
      <c r="Q2565" s="6"/>
      <c r="R2565" s="8"/>
      <c r="S2565" s="8"/>
      <c r="T2565" s="18"/>
      <c r="U2565" s="8"/>
      <c r="V2565" s="20"/>
      <c r="W2565" s="6"/>
      <c r="Y2565" s="11"/>
      <c r="AB2565" s="23"/>
      <c r="AH2565" s="19"/>
      <c r="AI2565" s="19"/>
      <c r="AL2565"/>
      <c r="AM2565" s="19"/>
    </row>
    <row r="2566" spans="1:39" s="9" customFormat="1" ht="15" customHeight="1" x14ac:dyDescent="0.25">
      <c r="A2566" s="11"/>
      <c r="B2566" s="12"/>
      <c r="C2566" s="12"/>
      <c r="D2566" s="12"/>
      <c r="E2566" s="12"/>
      <c r="F2566" s="12"/>
      <c r="G2566" s="12"/>
      <c r="H2566" s="12"/>
      <c r="I2566" s="12"/>
      <c r="J2566" s="13"/>
      <c r="K2566" s="13"/>
      <c r="L2566" s="14"/>
      <c r="M2566" s="7"/>
      <c r="N2566" s="6"/>
      <c r="O2566" s="12"/>
      <c r="P2566" s="6"/>
      <c r="Q2566" s="6"/>
      <c r="R2566" s="8"/>
      <c r="S2566" s="8"/>
      <c r="T2566" s="18"/>
      <c r="U2566" s="8"/>
      <c r="V2566" s="20"/>
      <c r="W2566" s="6"/>
      <c r="Y2566" s="11"/>
      <c r="AB2566" s="23"/>
      <c r="AH2566" s="19"/>
      <c r="AI2566" s="19"/>
      <c r="AL2566"/>
      <c r="AM2566" s="19"/>
    </row>
    <row r="2567" spans="1:39" s="9" customFormat="1" ht="15" customHeight="1" x14ac:dyDescent="0.25">
      <c r="A2567" s="11"/>
      <c r="B2567" s="12"/>
      <c r="C2567" s="12"/>
      <c r="D2567" s="12"/>
      <c r="E2567" s="12"/>
      <c r="F2567" s="12"/>
      <c r="G2567" s="12"/>
      <c r="H2567" s="12"/>
      <c r="I2567" s="12"/>
      <c r="J2567" s="13"/>
      <c r="K2567" s="13"/>
      <c r="L2567" s="14"/>
      <c r="M2567" s="7"/>
      <c r="N2567" s="6"/>
      <c r="O2567" s="12"/>
      <c r="P2567" s="6"/>
      <c r="Q2567" s="6"/>
      <c r="R2567" s="8"/>
      <c r="S2567" s="8"/>
      <c r="T2567" s="18"/>
      <c r="U2567" s="8"/>
      <c r="V2567" s="20"/>
      <c r="W2567" s="6"/>
      <c r="Y2567" s="11"/>
      <c r="AB2567" s="23"/>
      <c r="AH2567" s="19"/>
      <c r="AI2567" s="19"/>
      <c r="AL2567"/>
      <c r="AM2567" s="19"/>
    </row>
    <row r="2568" spans="1:39" s="9" customFormat="1" ht="15" customHeight="1" x14ac:dyDescent="0.25">
      <c r="A2568" s="11"/>
      <c r="B2568" s="12"/>
      <c r="C2568" s="12"/>
      <c r="D2568" s="12"/>
      <c r="E2568" s="12"/>
      <c r="F2568" s="12"/>
      <c r="G2568" s="12"/>
      <c r="H2568" s="12"/>
      <c r="I2568" s="12"/>
      <c r="J2568" s="13"/>
      <c r="K2568" s="13"/>
      <c r="L2568" s="14"/>
      <c r="M2568" s="7"/>
      <c r="N2568" s="6"/>
      <c r="O2568" s="12"/>
      <c r="P2568" s="6"/>
      <c r="Q2568" s="6"/>
      <c r="R2568" s="8"/>
      <c r="S2568" s="8"/>
      <c r="T2568" s="18"/>
      <c r="U2568" s="8"/>
      <c r="V2568" s="20"/>
      <c r="W2568" s="6"/>
      <c r="Y2568" s="11"/>
      <c r="AB2568" s="23"/>
      <c r="AH2568" s="19"/>
      <c r="AI2568" s="19"/>
      <c r="AL2568"/>
      <c r="AM2568" s="19"/>
    </row>
    <row r="2569" spans="1:39" s="9" customFormat="1" ht="15" customHeight="1" x14ac:dyDescent="0.25">
      <c r="A2569" s="11"/>
      <c r="B2569" s="12"/>
      <c r="C2569" s="12"/>
      <c r="D2569" s="12"/>
      <c r="E2569" s="12"/>
      <c r="F2569" s="12"/>
      <c r="G2569" s="12"/>
      <c r="H2569" s="12"/>
      <c r="I2569" s="12"/>
      <c r="J2569" s="13"/>
      <c r="K2569" s="13"/>
      <c r="L2569" s="14"/>
      <c r="M2569" s="7"/>
      <c r="N2569" s="6"/>
      <c r="O2569" s="12"/>
      <c r="P2569" s="6"/>
      <c r="Q2569" s="6"/>
      <c r="R2569" s="8"/>
      <c r="S2569" s="8"/>
      <c r="T2569" s="18"/>
      <c r="U2569" s="8"/>
      <c r="V2569" s="20"/>
      <c r="W2569" s="6"/>
      <c r="Y2569" s="11"/>
      <c r="AB2569" s="23"/>
      <c r="AH2569" s="19"/>
      <c r="AI2569" s="19"/>
      <c r="AL2569"/>
      <c r="AM2569" s="19"/>
    </row>
    <row r="2570" spans="1:39" s="9" customFormat="1" ht="15" customHeight="1" x14ac:dyDescent="0.25">
      <c r="A2570" s="11"/>
      <c r="B2570" s="12"/>
      <c r="C2570" s="12"/>
      <c r="D2570" s="12"/>
      <c r="E2570" s="12"/>
      <c r="F2570" s="12"/>
      <c r="G2570" s="12"/>
      <c r="H2570" s="12"/>
      <c r="I2570" s="12"/>
      <c r="J2570" s="13"/>
      <c r="K2570" s="13"/>
      <c r="L2570" s="14"/>
      <c r="M2570" s="7"/>
      <c r="N2570" s="6"/>
      <c r="O2570" s="12"/>
      <c r="P2570" s="6"/>
      <c r="Q2570" s="6"/>
      <c r="R2570" s="8"/>
      <c r="S2570" s="8"/>
      <c r="T2570" s="18"/>
      <c r="U2570" s="8"/>
      <c r="V2570" s="20"/>
      <c r="W2570" s="6"/>
      <c r="Y2570" s="11"/>
      <c r="AB2570" s="23"/>
      <c r="AH2570" s="19"/>
      <c r="AI2570" s="19"/>
      <c r="AL2570"/>
      <c r="AM2570" s="19"/>
    </row>
    <row r="2571" spans="1:39" s="9" customFormat="1" ht="15" customHeight="1" x14ac:dyDescent="0.25">
      <c r="A2571" s="11"/>
      <c r="B2571" s="12"/>
      <c r="C2571" s="12"/>
      <c r="D2571" s="12"/>
      <c r="E2571" s="12"/>
      <c r="F2571" s="12"/>
      <c r="G2571" s="12"/>
      <c r="H2571" s="12"/>
      <c r="I2571" s="12"/>
      <c r="J2571" s="13"/>
      <c r="K2571" s="13"/>
      <c r="L2571" s="14"/>
      <c r="M2571" s="7"/>
      <c r="N2571" s="6"/>
      <c r="O2571" s="12"/>
      <c r="P2571" s="6"/>
      <c r="Q2571" s="6"/>
      <c r="R2571" s="8"/>
      <c r="S2571" s="8"/>
      <c r="T2571" s="18"/>
      <c r="U2571" s="8"/>
      <c r="V2571" s="20"/>
      <c r="W2571" s="6"/>
      <c r="Y2571" s="11"/>
      <c r="AB2571" s="23"/>
      <c r="AH2571" s="19"/>
      <c r="AI2571" s="19"/>
      <c r="AL2571"/>
      <c r="AM2571" s="19"/>
    </row>
    <row r="2572" spans="1:39" s="9" customFormat="1" ht="15" customHeight="1" x14ac:dyDescent="0.25">
      <c r="A2572" s="11"/>
      <c r="B2572" s="12"/>
      <c r="C2572" s="12"/>
      <c r="D2572" s="12"/>
      <c r="E2572" s="12"/>
      <c r="F2572" s="12"/>
      <c r="G2572" s="12"/>
      <c r="H2572" s="12"/>
      <c r="I2572" s="12"/>
      <c r="J2572" s="13"/>
      <c r="K2572" s="13"/>
      <c r="L2572" s="14"/>
      <c r="M2572" s="7"/>
      <c r="N2572" s="6"/>
      <c r="O2572" s="12"/>
      <c r="P2572" s="6"/>
      <c r="Q2572" s="6"/>
      <c r="R2572" s="8"/>
      <c r="S2572" s="8"/>
      <c r="T2572" s="18"/>
      <c r="U2572" s="8"/>
      <c r="V2572" s="20"/>
      <c r="W2572" s="6"/>
      <c r="Y2572" s="11"/>
      <c r="AB2572" s="23"/>
      <c r="AH2572" s="19"/>
      <c r="AI2572" s="19"/>
      <c r="AL2572"/>
      <c r="AM2572" s="19"/>
    </row>
    <row r="2573" spans="1:39" s="9" customFormat="1" ht="15" customHeight="1" x14ac:dyDescent="0.25">
      <c r="A2573" s="11"/>
      <c r="B2573" s="12"/>
      <c r="C2573" s="12"/>
      <c r="D2573" s="12"/>
      <c r="E2573" s="12"/>
      <c r="F2573" s="12"/>
      <c r="G2573" s="12"/>
      <c r="H2573" s="12"/>
      <c r="I2573" s="12"/>
      <c r="J2573" s="13"/>
      <c r="K2573" s="13"/>
      <c r="L2573" s="14"/>
      <c r="M2573" s="7"/>
      <c r="N2573" s="6"/>
      <c r="O2573" s="12"/>
      <c r="P2573" s="6"/>
      <c r="Q2573" s="6"/>
      <c r="R2573" s="8"/>
      <c r="S2573" s="8"/>
      <c r="T2573" s="18"/>
      <c r="U2573" s="8"/>
      <c r="V2573" s="20"/>
      <c r="W2573" s="6"/>
      <c r="Y2573" s="11"/>
      <c r="AB2573" s="23"/>
      <c r="AH2573" s="19"/>
      <c r="AI2573" s="19"/>
      <c r="AL2573"/>
      <c r="AM2573" s="19"/>
    </row>
    <row r="2574" spans="1:39" s="9" customFormat="1" ht="15" customHeight="1" x14ac:dyDescent="0.25">
      <c r="A2574" s="11"/>
      <c r="B2574" s="12"/>
      <c r="C2574" s="12"/>
      <c r="D2574" s="12"/>
      <c r="E2574" s="12"/>
      <c r="F2574" s="12"/>
      <c r="G2574" s="12"/>
      <c r="H2574" s="12"/>
      <c r="I2574" s="12"/>
      <c r="J2574" s="13"/>
      <c r="K2574" s="13"/>
      <c r="L2574" s="14"/>
      <c r="M2574" s="7"/>
      <c r="N2574" s="6"/>
      <c r="O2574" s="12"/>
      <c r="P2574" s="6"/>
      <c r="Q2574" s="6"/>
      <c r="R2574" s="8"/>
      <c r="S2574" s="8"/>
      <c r="T2574" s="18"/>
      <c r="U2574" s="8"/>
      <c r="V2574" s="20"/>
      <c r="W2574" s="6"/>
      <c r="Y2574" s="11"/>
      <c r="AB2574" s="23"/>
      <c r="AH2574" s="19"/>
      <c r="AI2574" s="19"/>
      <c r="AL2574"/>
      <c r="AM2574" s="19"/>
    </row>
    <row r="2575" spans="1:39" s="9" customFormat="1" ht="15" customHeight="1" x14ac:dyDescent="0.25">
      <c r="A2575" s="11"/>
      <c r="B2575" s="12"/>
      <c r="C2575" s="12"/>
      <c r="D2575" s="12"/>
      <c r="E2575" s="12"/>
      <c r="F2575" s="12"/>
      <c r="G2575" s="12"/>
      <c r="H2575" s="12"/>
      <c r="I2575" s="12"/>
      <c r="J2575" s="13"/>
      <c r="K2575" s="13"/>
      <c r="L2575" s="14"/>
      <c r="M2575" s="7"/>
      <c r="N2575" s="6"/>
      <c r="O2575" s="12"/>
      <c r="P2575" s="6"/>
      <c r="Q2575" s="6"/>
      <c r="R2575" s="8"/>
      <c r="S2575" s="8"/>
      <c r="T2575" s="18"/>
      <c r="U2575" s="8"/>
      <c r="V2575" s="20"/>
      <c r="W2575" s="6"/>
      <c r="Y2575" s="11"/>
      <c r="AB2575" s="23"/>
      <c r="AH2575" s="19"/>
      <c r="AI2575" s="19"/>
      <c r="AL2575"/>
      <c r="AM2575" s="19"/>
    </row>
    <row r="2576" spans="1:39" s="9" customFormat="1" ht="15" customHeight="1" x14ac:dyDescent="0.25">
      <c r="A2576" s="11"/>
      <c r="B2576" s="12"/>
      <c r="C2576" s="12"/>
      <c r="D2576" s="12"/>
      <c r="E2576" s="12"/>
      <c r="F2576" s="12"/>
      <c r="G2576" s="12"/>
      <c r="H2576" s="12"/>
      <c r="I2576" s="12"/>
      <c r="J2576" s="13"/>
      <c r="K2576" s="13"/>
      <c r="L2576" s="14"/>
      <c r="M2576" s="7"/>
      <c r="N2576" s="6"/>
      <c r="O2576" s="12"/>
      <c r="P2576" s="6"/>
      <c r="Q2576" s="6"/>
      <c r="R2576" s="8"/>
      <c r="S2576" s="8"/>
      <c r="T2576" s="18"/>
      <c r="U2576" s="8"/>
      <c r="V2576" s="20"/>
      <c r="W2576" s="6"/>
      <c r="Y2576" s="11"/>
      <c r="AB2576" s="23"/>
      <c r="AH2576" s="19"/>
      <c r="AI2576" s="19"/>
      <c r="AL2576"/>
      <c r="AM2576" s="19"/>
    </row>
    <row r="2577" spans="1:39" s="9" customFormat="1" ht="15" customHeight="1" x14ac:dyDescent="0.25">
      <c r="A2577" s="11"/>
      <c r="B2577" s="12"/>
      <c r="C2577" s="12"/>
      <c r="D2577" s="12"/>
      <c r="E2577" s="12"/>
      <c r="F2577" s="12"/>
      <c r="G2577" s="12"/>
      <c r="H2577" s="12"/>
      <c r="I2577" s="12"/>
      <c r="J2577" s="13"/>
      <c r="K2577" s="13"/>
      <c r="L2577" s="14"/>
      <c r="M2577" s="7"/>
      <c r="N2577" s="6"/>
      <c r="O2577" s="12"/>
      <c r="P2577" s="6"/>
      <c r="Q2577" s="6"/>
      <c r="R2577" s="8"/>
      <c r="S2577" s="8"/>
      <c r="T2577" s="18"/>
      <c r="U2577" s="8"/>
      <c r="V2577" s="20"/>
      <c r="W2577" s="6"/>
      <c r="Y2577" s="11"/>
      <c r="AB2577" s="23"/>
      <c r="AH2577" s="19"/>
      <c r="AI2577" s="19"/>
      <c r="AL2577"/>
      <c r="AM2577" s="19"/>
    </row>
    <row r="2578" spans="1:39" s="9" customFormat="1" ht="15" customHeight="1" x14ac:dyDescent="0.25">
      <c r="A2578" s="11"/>
      <c r="B2578" s="12"/>
      <c r="C2578" s="12"/>
      <c r="D2578" s="12"/>
      <c r="E2578" s="12"/>
      <c r="F2578" s="12"/>
      <c r="G2578" s="12"/>
      <c r="H2578" s="12"/>
      <c r="I2578" s="12"/>
      <c r="J2578" s="13"/>
      <c r="K2578" s="13"/>
      <c r="L2578" s="14"/>
      <c r="M2578" s="7"/>
      <c r="N2578" s="6"/>
      <c r="O2578" s="12"/>
      <c r="P2578" s="6"/>
      <c r="Q2578" s="6"/>
      <c r="R2578" s="8"/>
      <c r="S2578" s="8"/>
      <c r="T2578" s="18"/>
      <c r="U2578" s="8"/>
      <c r="V2578" s="20"/>
      <c r="W2578" s="6"/>
      <c r="Y2578" s="11"/>
      <c r="AB2578" s="23"/>
      <c r="AH2578" s="19"/>
      <c r="AI2578" s="19"/>
      <c r="AL2578"/>
      <c r="AM2578" s="19"/>
    </row>
    <row r="2579" spans="1:39" s="9" customFormat="1" ht="15" customHeight="1" x14ac:dyDescent="0.25">
      <c r="A2579" s="11"/>
      <c r="B2579" s="12"/>
      <c r="C2579" s="12"/>
      <c r="D2579" s="12"/>
      <c r="E2579" s="12"/>
      <c r="F2579" s="12"/>
      <c r="G2579" s="12"/>
      <c r="H2579" s="12"/>
      <c r="I2579" s="12"/>
      <c r="J2579" s="13"/>
      <c r="K2579" s="13"/>
      <c r="L2579" s="14"/>
      <c r="M2579" s="7"/>
      <c r="N2579" s="6"/>
      <c r="O2579" s="12"/>
      <c r="P2579" s="6"/>
      <c r="Q2579" s="6"/>
      <c r="R2579" s="8"/>
      <c r="S2579" s="8"/>
      <c r="T2579" s="18"/>
      <c r="U2579" s="8"/>
      <c r="V2579" s="20"/>
      <c r="W2579" s="6"/>
      <c r="Y2579" s="11"/>
      <c r="AB2579" s="23"/>
      <c r="AH2579" s="19"/>
      <c r="AI2579" s="19"/>
      <c r="AL2579"/>
      <c r="AM2579" s="19"/>
    </row>
    <row r="2580" spans="1:39" s="9" customFormat="1" ht="15" customHeight="1" x14ac:dyDescent="0.25">
      <c r="A2580" s="11"/>
      <c r="B2580" s="12"/>
      <c r="C2580" s="12"/>
      <c r="D2580" s="12"/>
      <c r="E2580" s="12"/>
      <c r="F2580" s="12"/>
      <c r="G2580" s="12"/>
      <c r="H2580" s="12"/>
      <c r="I2580" s="12"/>
      <c r="J2580" s="13"/>
      <c r="K2580" s="13"/>
      <c r="L2580" s="14"/>
      <c r="M2580" s="7"/>
      <c r="N2580" s="6"/>
      <c r="O2580" s="12"/>
      <c r="P2580" s="6"/>
      <c r="Q2580" s="6"/>
      <c r="R2580" s="8"/>
      <c r="S2580" s="8"/>
      <c r="T2580" s="18"/>
      <c r="U2580" s="8"/>
      <c r="V2580" s="20"/>
      <c r="W2580" s="6"/>
      <c r="Y2580" s="11"/>
      <c r="AB2580" s="23"/>
      <c r="AH2580" s="19"/>
      <c r="AI2580" s="19"/>
      <c r="AL2580"/>
      <c r="AM2580" s="19"/>
    </row>
    <row r="2581" spans="1:39" s="9" customFormat="1" ht="15" customHeight="1" x14ac:dyDescent="0.25">
      <c r="A2581" s="11"/>
      <c r="B2581" s="12"/>
      <c r="C2581" s="12"/>
      <c r="D2581" s="12"/>
      <c r="E2581" s="12"/>
      <c r="F2581" s="12"/>
      <c r="G2581" s="12"/>
      <c r="H2581" s="12"/>
      <c r="I2581" s="12"/>
      <c r="J2581" s="13"/>
      <c r="K2581" s="13"/>
      <c r="L2581" s="14"/>
      <c r="M2581" s="7"/>
      <c r="N2581" s="6"/>
      <c r="O2581" s="12"/>
      <c r="P2581" s="6"/>
      <c r="Q2581" s="6"/>
      <c r="R2581" s="8"/>
      <c r="S2581" s="8"/>
      <c r="T2581" s="18"/>
      <c r="U2581" s="8"/>
      <c r="V2581" s="20"/>
      <c r="W2581" s="6"/>
      <c r="Y2581" s="11"/>
      <c r="AB2581" s="23"/>
      <c r="AH2581" s="19"/>
      <c r="AI2581" s="19"/>
      <c r="AL2581"/>
      <c r="AM2581" s="19"/>
    </row>
    <row r="2582" spans="1:39" s="9" customFormat="1" ht="15" customHeight="1" x14ac:dyDescent="0.25">
      <c r="A2582" s="11"/>
      <c r="B2582" s="12"/>
      <c r="C2582" s="12"/>
      <c r="D2582" s="12"/>
      <c r="E2582" s="12"/>
      <c r="F2582" s="12"/>
      <c r="G2582" s="12"/>
      <c r="H2582" s="12"/>
      <c r="I2582" s="12"/>
      <c r="J2582" s="13"/>
      <c r="K2582" s="13"/>
      <c r="L2582" s="14"/>
      <c r="M2582" s="7"/>
      <c r="N2582" s="6"/>
      <c r="O2582" s="12"/>
      <c r="P2582" s="6"/>
      <c r="Q2582" s="6"/>
      <c r="R2582" s="8"/>
      <c r="S2582" s="8"/>
      <c r="T2582" s="18"/>
      <c r="U2582" s="8"/>
      <c r="V2582" s="20"/>
      <c r="W2582" s="6"/>
      <c r="Y2582" s="11"/>
      <c r="AB2582" s="23"/>
      <c r="AH2582" s="19"/>
      <c r="AI2582" s="19"/>
      <c r="AL2582"/>
      <c r="AM2582" s="19"/>
    </row>
    <row r="2583" spans="1:39" s="9" customFormat="1" ht="15" customHeight="1" x14ac:dyDescent="0.25">
      <c r="A2583" s="11"/>
      <c r="B2583" s="12"/>
      <c r="C2583" s="12"/>
      <c r="D2583" s="12"/>
      <c r="E2583" s="12"/>
      <c r="F2583" s="12"/>
      <c r="G2583" s="12"/>
      <c r="H2583" s="12"/>
      <c r="I2583" s="12"/>
      <c r="J2583" s="13"/>
      <c r="K2583" s="13"/>
      <c r="L2583" s="14"/>
      <c r="M2583" s="7"/>
      <c r="N2583" s="6"/>
      <c r="O2583" s="12"/>
      <c r="P2583" s="6"/>
      <c r="Q2583" s="6"/>
      <c r="R2583" s="8"/>
      <c r="S2583" s="8"/>
      <c r="T2583" s="18"/>
      <c r="U2583" s="8"/>
      <c r="V2583" s="20"/>
      <c r="W2583" s="6"/>
      <c r="Y2583" s="11"/>
      <c r="AB2583" s="23"/>
      <c r="AH2583" s="19"/>
      <c r="AI2583" s="19"/>
      <c r="AL2583"/>
      <c r="AM2583" s="19"/>
    </row>
    <row r="2584" spans="1:39" s="9" customFormat="1" ht="15" customHeight="1" x14ac:dyDescent="0.25">
      <c r="A2584" s="11"/>
      <c r="B2584" s="12"/>
      <c r="C2584" s="12"/>
      <c r="D2584" s="12"/>
      <c r="E2584" s="12"/>
      <c r="F2584" s="12"/>
      <c r="G2584" s="12"/>
      <c r="H2584" s="12"/>
      <c r="I2584" s="12"/>
      <c r="J2584" s="13"/>
      <c r="K2584" s="13"/>
      <c r="L2584" s="14"/>
      <c r="M2584" s="7"/>
      <c r="N2584" s="6"/>
      <c r="O2584" s="12"/>
      <c r="P2584" s="6"/>
      <c r="Q2584" s="6"/>
      <c r="R2584" s="8"/>
      <c r="S2584" s="8"/>
      <c r="T2584" s="18"/>
      <c r="U2584" s="8"/>
      <c r="V2584" s="20"/>
      <c r="W2584" s="6"/>
      <c r="Y2584" s="11"/>
      <c r="AB2584" s="23"/>
      <c r="AH2584" s="19"/>
      <c r="AI2584" s="19"/>
      <c r="AL2584"/>
      <c r="AM2584" s="19"/>
    </row>
    <row r="2585" spans="1:39" s="9" customFormat="1" ht="15" customHeight="1" x14ac:dyDescent="0.25">
      <c r="A2585" s="11"/>
      <c r="B2585" s="12"/>
      <c r="C2585" s="12"/>
      <c r="D2585" s="12"/>
      <c r="E2585" s="12"/>
      <c r="F2585" s="12"/>
      <c r="G2585" s="12"/>
      <c r="H2585" s="12"/>
      <c r="I2585" s="12"/>
      <c r="J2585" s="13"/>
      <c r="K2585" s="13"/>
      <c r="L2585" s="14"/>
      <c r="M2585" s="7"/>
      <c r="N2585" s="6"/>
      <c r="O2585" s="12"/>
      <c r="P2585" s="6"/>
      <c r="Q2585" s="6"/>
      <c r="R2585" s="8"/>
      <c r="S2585" s="8"/>
      <c r="T2585" s="18"/>
      <c r="U2585" s="8"/>
      <c r="V2585" s="20"/>
      <c r="W2585" s="6"/>
      <c r="Y2585" s="11"/>
      <c r="AB2585" s="23"/>
      <c r="AH2585" s="19"/>
      <c r="AI2585" s="19"/>
      <c r="AL2585"/>
      <c r="AM2585" s="19"/>
    </row>
    <row r="2586" spans="1:39" s="9" customFormat="1" ht="15" customHeight="1" x14ac:dyDescent="0.25">
      <c r="A2586" s="11"/>
      <c r="B2586" s="12"/>
      <c r="C2586" s="12"/>
      <c r="D2586" s="12"/>
      <c r="E2586" s="12"/>
      <c r="F2586" s="12"/>
      <c r="G2586" s="12"/>
      <c r="H2586" s="12"/>
      <c r="I2586" s="12"/>
      <c r="J2586" s="13"/>
      <c r="K2586" s="13"/>
      <c r="L2586" s="14"/>
      <c r="M2586" s="7"/>
      <c r="N2586" s="6"/>
      <c r="O2586" s="12"/>
      <c r="P2586" s="6"/>
      <c r="Q2586" s="6"/>
      <c r="R2586" s="8"/>
      <c r="S2586" s="8"/>
      <c r="T2586" s="18"/>
      <c r="U2586" s="8"/>
      <c r="V2586" s="20"/>
      <c r="W2586" s="6"/>
      <c r="Y2586" s="11"/>
      <c r="AB2586" s="23"/>
      <c r="AH2586" s="19"/>
      <c r="AI2586" s="19"/>
      <c r="AL2586"/>
      <c r="AM2586" s="19"/>
    </row>
    <row r="2587" spans="1:39" s="9" customFormat="1" ht="15" customHeight="1" x14ac:dyDescent="0.25">
      <c r="A2587" s="11"/>
      <c r="B2587" s="12"/>
      <c r="C2587" s="12"/>
      <c r="D2587" s="12"/>
      <c r="E2587" s="12"/>
      <c r="F2587" s="12"/>
      <c r="G2587" s="12"/>
      <c r="H2587" s="12"/>
      <c r="I2587" s="12"/>
      <c r="J2587" s="13"/>
      <c r="K2587" s="13"/>
      <c r="L2587" s="14"/>
      <c r="M2587" s="7"/>
      <c r="N2587" s="6"/>
      <c r="O2587" s="12"/>
      <c r="P2587" s="6"/>
      <c r="Q2587" s="6"/>
      <c r="R2587" s="8"/>
      <c r="S2587" s="8"/>
      <c r="T2587" s="18"/>
      <c r="U2587" s="8"/>
      <c r="V2587" s="20"/>
      <c r="W2587" s="6"/>
      <c r="Y2587" s="11"/>
      <c r="AB2587" s="23"/>
      <c r="AH2587" s="19"/>
      <c r="AI2587" s="19"/>
      <c r="AL2587"/>
      <c r="AM2587" s="19"/>
    </row>
    <row r="2588" spans="1:39" s="9" customFormat="1" ht="15" customHeight="1" x14ac:dyDescent="0.25">
      <c r="A2588" s="11"/>
      <c r="B2588" s="12"/>
      <c r="C2588" s="12"/>
      <c r="D2588" s="12"/>
      <c r="E2588" s="12"/>
      <c r="F2588" s="12"/>
      <c r="G2588" s="12"/>
      <c r="H2588" s="12"/>
      <c r="I2588" s="12"/>
      <c r="J2588" s="13"/>
      <c r="K2588" s="13"/>
      <c r="L2588" s="14"/>
      <c r="M2588" s="7"/>
      <c r="N2588" s="6"/>
      <c r="O2588" s="12"/>
      <c r="P2588" s="6"/>
      <c r="Q2588" s="6"/>
      <c r="R2588" s="8"/>
      <c r="S2588" s="8"/>
      <c r="T2588" s="18"/>
      <c r="U2588" s="8"/>
      <c r="V2588" s="20"/>
      <c r="W2588" s="6"/>
      <c r="Y2588" s="11"/>
      <c r="AB2588" s="23"/>
      <c r="AH2588" s="19"/>
      <c r="AI2588" s="19"/>
      <c r="AL2588"/>
      <c r="AM2588" s="19"/>
    </row>
    <row r="2589" spans="1:39" s="9" customFormat="1" ht="15" customHeight="1" x14ac:dyDescent="0.25">
      <c r="A2589" s="11"/>
      <c r="B2589" s="12"/>
      <c r="C2589" s="12"/>
      <c r="D2589" s="12"/>
      <c r="E2589" s="12"/>
      <c r="F2589" s="12"/>
      <c r="G2589" s="12"/>
      <c r="H2589" s="12"/>
      <c r="I2589" s="12"/>
      <c r="J2589" s="13"/>
      <c r="K2589" s="13"/>
      <c r="L2589" s="14"/>
      <c r="M2589" s="7"/>
      <c r="N2589" s="6"/>
      <c r="O2589" s="12"/>
      <c r="P2589" s="6"/>
      <c r="Q2589" s="6"/>
      <c r="R2589" s="8"/>
      <c r="S2589" s="8"/>
      <c r="T2589" s="18"/>
      <c r="U2589" s="8"/>
      <c r="V2589" s="20"/>
      <c r="W2589" s="6"/>
      <c r="Y2589" s="11"/>
      <c r="AB2589" s="23"/>
      <c r="AH2589" s="19"/>
      <c r="AI2589" s="19"/>
      <c r="AL2589"/>
      <c r="AM2589" s="19"/>
    </row>
    <row r="2590" spans="1:39" s="9" customFormat="1" ht="15" customHeight="1" x14ac:dyDescent="0.25">
      <c r="A2590" s="11"/>
      <c r="B2590" s="12"/>
      <c r="C2590" s="12"/>
      <c r="D2590" s="12"/>
      <c r="E2590" s="12"/>
      <c r="F2590" s="12"/>
      <c r="G2590" s="12"/>
      <c r="H2590" s="12"/>
      <c r="I2590" s="12"/>
      <c r="J2590" s="13"/>
      <c r="K2590" s="13"/>
      <c r="L2590" s="14"/>
      <c r="M2590" s="7"/>
      <c r="N2590" s="6"/>
      <c r="O2590" s="12"/>
      <c r="P2590" s="6"/>
      <c r="Q2590" s="6"/>
      <c r="R2590" s="8"/>
      <c r="S2590" s="8"/>
      <c r="T2590" s="18"/>
      <c r="U2590" s="8"/>
      <c r="V2590" s="20"/>
      <c r="W2590" s="6"/>
      <c r="Y2590" s="11"/>
      <c r="AB2590" s="23"/>
      <c r="AH2590" s="19"/>
      <c r="AI2590" s="19"/>
      <c r="AL2590"/>
      <c r="AM2590" s="19"/>
    </row>
    <row r="2591" spans="1:39" s="9" customFormat="1" ht="15" customHeight="1" x14ac:dyDescent="0.25">
      <c r="A2591" s="11"/>
      <c r="B2591" s="12"/>
      <c r="C2591" s="12"/>
      <c r="D2591" s="12"/>
      <c r="E2591" s="12"/>
      <c r="F2591" s="12"/>
      <c r="G2591" s="12"/>
      <c r="H2591" s="12"/>
      <c r="I2591" s="12"/>
      <c r="J2591" s="13"/>
      <c r="K2591" s="13"/>
      <c r="L2591" s="14"/>
      <c r="M2591" s="7"/>
      <c r="N2591" s="6"/>
      <c r="O2591" s="12"/>
      <c r="P2591" s="6"/>
      <c r="Q2591" s="6"/>
      <c r="R2591" s="8"/>
      <c r="S2591" s="8"/>
      <c r="T2591" s="18"/>
      <c r="U2591" s="8"/>
      <c r="V2591" s="20"/>
      <c r="W2591" s="6"/>
      <c r="Y2591" s="11"/>
      <c r="AB2591" s="23"/>
      <c r="AH2591" s="19"/>
      <c r="AI2591" s="19"/>
      <c r="AL2591"/>
      <c r="AM2591" s="19"/>
    </row>
    <row r="2592" spans="1:39" s="9" customFormat="1" ht="15" customHeight="1" x14ac:dyDescent="0.25">
      <c r="A2592" s="11"/>
      <c r="B2592" s="12"/>
      <c r="C2592" s="12"/>
      <c r="D2592" s="12"/>
      <c r="E2592" s="12"/>
      <c r="F2592" s="12"/>
      <c r="G2592" s="12"/>
      <c r="H2592" s="12"/>
      <c r="I2592" s="12"/>
      <c r="J2592" s="13"/>
      <c r="K2592" s="13"/>
      <c r="L2592" s="14"/>
      <c r="M2592" s="7"/>
      <c r="N2592" s="6"/>
      <c r="O2592" s="12"/>
      <c r="P2592" s="6"/>
      <c r="Q2592" s="6"/>
      <c r="R2592" s="8"/>
      <c r="S2592" s="8"/>
      <c r="T2592" s="18"/>
      <c r="U2592" s="8"/>
      <c r="V2592" s="20"/>
      <c r="W2592" s="6"/>
      <c r="Y2592" s="11"/>
      <c r="AB2592" s="23"/>
      <c r="AH2592" s="19"/>
      <c r="AI2592" s="19"/>
      <c r="AL2592"/>
      <c r="AM2592" s="19"/>
    </row>
    <row r="2593" spans="1:39" s="9" customFormat="1" ht="15" customHeight="1" x14ac:dyDescent="0.25">
      <c r="A2593" s="11"/>
      <c r="B2593" s="12"/>
      <c r="C2593" s="12"/>
      <c r="D2593" s="12"/>
      <c r="E2593" s="12"/>
      <c r="F2593" s="12"/>
      <c r="G2593" s="12"/>
      <c r="H2593" s="12"/>
      <c r="I2593" s="12"/>
      <c r="J2593" s="13"/>
      <c r="K2593" s="13"/>
      <c r="L2593" s="14"/>
      <c r="M2593" s="7"/>
      <c r="N2593" s="6"/>
      <c r="O2593" s="12"/>
      <c r="P2593" s="6"/>
      <c r="Q2593" s="6"/>
      <c r="R2593" s="8"/>
      <c r="S2593" s="8"/>
      <c r="T2593" s="18"/>
      <c r="U2593" s="8"/>
      <c r="V2593" s="20"/>
      <c r="W2593" s="6"/>
      <c r="Y2593" s="11"/>
      <c r="AB2593" s="23"/>
      <c r="AH2593" s="19"/>
      <c r="AI2593" s="19"/>
      <c r="AL2593"/>
      <c r="AM2593" s="19"/>
    </row>
    <row r="2594" spans="1:39" s="9" customFormat="1" ht="15" customHeight="1" x14ac:dyDescent="0.25">
      <c r="A2594" s="11"/>
      <c r="B2594" s="12"/>
      <c r="C2594" s="12"/>
      <c r="D2594" s="12"/>
      <c r="E2594" s="12"/>
      <c r="F2594" s="12"/>
      <c r="G2594" s="12"/>
      <c r="H2594" s="12"/>
      <c r="I2594" s="12"/>
      <c r="J2594" s="13"/>
      <c r="K2594" s="13"/>
      <c r="L2594" s="14"/>
      <c r="M2594" s="7"/>
      <c r="N2594" s="6"/>
      <c r="O2594" s="12"/>
      <c r="P2594" s="6"/>
      <c r="Q2594" s="6"/>
      <c r="R2594" s="8"/>
      <c r="S2594" s="8"/>
      <c r="T2594" s="18"/>
      <c r="U2594" s="8"/>
      <c r="V2594" s="20"/>
      <c r="W2594" s="6"/>
      <c r="Y2594" s="11"/>
      <c r="AB2594" s="23"/>
      <c r="AH2594" s="19"/>
      <c r="AI2594" s="19"/>
      <c r="AL2594"/>
      <c r="AM2594" s="19"/>
    </row>
    <row r="2595" spans="1:39" s="9" customFormat="1" ht="15" customHeight="1" x14ac:dyDescent="0.25">
      <c r="A2595" s="11"/>
      <c r="B2595" s="12"/>
      <c r="C2595" s="12"/>
      <c r="D2595" s="12"/>
      <c r="E2595" s="12"/>
      <c r="F2595" s="12"/>
      <c r="G2595" s="12"/>
      <c r="H2595" s="12"/>
      <c r="I2595" s="12"/>
      <c r="J2595" s="13"/>
      <c r="K2595" s="13"/>
      <c r="L2595" s="14"/>
      <c r="M2595" s="7"/>
      <c r="N2595" s="6"/>
      <c r="O2595" s="12"/>
      <c r="P2595" s="6"/>
      <c r="Q2595" s="6"/>
      <c r="R2595" s="8"/>
      <c r="S2595" s="8"/>
      <c r="T2595" s="18"/>
      <c r="U2595" s="8"/>
      <c r="V2595" s="20"/>
      <c r="W2595" s="6"/>
      <c r="Y2595" s="11"/>
      <c r="AB2595" s="23"/>
      <c r="AH2595" s="19"/>
      <c r="AI2595" s="19"/>
      <c r="AL2595"/>
      <c r="AM2595" s="19"/>
    </row>
    <row r="2596" spans="1:39" s="9" customFormat="1" ht="15" customHeight="1" x14ac:dyDescent="0.25">
      <c r="A2596" s="11"/>
      <c r="B2596" s="12"/>
      <c r="C2596" s="12"/>
      <c r="D2596" s="12"/>
      <c r="E2596" s="12"/>
      <c r="F2596" s="12"/>
      <c r="G2596" s="12"/>
      <c r="H2596" s="12"/>
      <c r="I2596" s="12"/>
      <c r="J2596" s="13"/>
      <c r="K2596" s="13"/>
      <c r="L2596" s="14"/>
      <c r="M2596" s="7"/>
      <c r="N2596" s="6"/>
      <c r="O2596" s="12"/>
      <c r="P2596" s="6"/>
      <c r="Q2596" s="6"/>
      <c r="R2596" s="8"/>
      <c r="S2596" s="8"/>
      <c r="T2596" s="18"/>
      <c r="U2596" s="8"/>
      <c r="V2596" s="20"/>
      <c r="W2596" s="6"/>
      <c r="Y2596" s="11"/>
      <c r="AB2596" s="23"/>
      <c r="AH2596" s="19"/>
      <c r="AI2596" s="19"/>
      <c r="AL2596"/>
      <c r="AM2596" s="19"/>
    </row>
    <row r="2597" spans="1:39" s="9" customFormat="1" ht="15" customHeight="1" x14ac:dyDescent="0.25">
      <c r="A2597" s="11"/>
      <c r="B2597" s="12"/>
      <c r="C2597" s="12"/>
      <c r="D2597" s="12"/>
      <c r="E2597" s="12"/>
      <c r="F2597" s="12"/>
      <c r="G2597" s="12"/>
      <c r="H2597" s="12"/>
      <c r="I2597" s="12"/>
      <c r="J2597" s="13"/>
      <c r="K2597" s="13"/>
      <c r="L2597" s="14"/>
      <c r="M2597" s="7"/>
      <c r="N2597" s="6"/>
      <c r="O2597" s="12"/>
      <c r="P2597" s="6"/>
      <c r="Q2597" s="6"/>
      <c r="R2597" s="8"/>
      <c r="S2597" s="8"/>
      <c r="T2597" s="18"/>
      <c r="U2597" s="8"/>
      <c r="V2597" s="20"/>
      <c r="W2597" s="6"/>
      <c r="Y2597" s="11"/>
      <c r="AB2597" s="23"/>
      <c r="AH2597" s="19"/>
      <c r="AI2597" s="19"/>
      <c r="AL2597"/>
      <c r="AM2597" s="19"/>
    </row>
    <row r="2598" spans="1:39" s="9" customFormat="1" ht="15" customHeight="1" x14ac:dyDescent="0.25">
      <c r="A2598" s="11"/>
      <c r="B2598" s="12"/>
      <c r="C2598" s="12"/>
      <c r="D2598" s="12"/>
      <c r="E2598" s="12"/>
      <c r="F2598" s="12"/>
      <c r="G2598" s="12"/>
      <c r="H2598" s="12"/>
      <c r="I2598" s="12"/>
      <c r="J2598" s="13"/>
      <c r="K2598" s="13"/>
      <c r="L2598" s="14"/>
      <c r="M2598" s="7"/>
      <c r="N2598" s="6"/>
      <c r="O2598" s="12"/>
      <c r="P2598" s="6"/>
      <c r="Q2598" s="6"/>
      <c r="R2598" s="8"/>
      <c r="S2598" s="8"/>
      <c r="T2598" s="18"/>
      <c r="U2598" s="8"/>
      <c r="V2598" s="20"/>
      <c r="W2598" s="6"/>
      <c r="Y2598" s="11"/>
      <c r="AB2598" s="23"/>
      <c r="AH2598" s="19"/>
      <c r="AI2598" s="19"/>
      <c r="AL2598"/>
      <c r="AM2598" s="19"/>
    </row>
    <row r="2599" spans="1:39" s="9" customFormat="1" ht="15" customHeight="1" x14ac:dyDescent="0.25">
      <c r="A2599" s="11"/>
      <c r="B2599" s="12"/>
      <c r="C2599" s="12"/>
      <c r="D2599" s="12"/>
      <c r="E2599" s="12"/>
      <c r="F2599" s="12"/>
      <c r="G2599" s="12"/>
      <c r="H2599" s="12"/>
      <c r="I2599" s="12"/>
      <c r="J2599" s="13"/>
      <c r="K2599" s="13"/>
      <c r="L2599" s="14"/>
      <c r="M2599" s="7"/>
      <c r="N2599" s="6"/>
      <c r="O2599" s="12"/>
      <c r="P2599" s="6"/>
      <c r="Q2599" s="6"/>
      <c r="R2599" s="8"/>
      <c r="S2599" s="8"/>
      <c r="T2599" s="18"/>
      <c r="U2599" s="8"/>
      <c r="V2599" s="20"/>
      <c r="W2599" s="6"/>
      <c r="Y2599" s="11"/>
      <c r="AB2599" s="23"/>
      <c r="AH2599" s="19"/>
      <c r="AI2599" s="19"/>
      <c r="AL2599"/>
      <c r="AM2599" s="19"/>
    </row>
    <row r="2600" spans="1:39" s="9" customFormat="1" ht="15" customHeight="1" x14ac:dyDescent="0.25">
      <c r="A2600" s="11"/>
      <c r="B2600" s="12"/>
      <c r="C2600" s="12"/>
      <c r="D2600" s="12"/>
      <c r="E2600" s="12"/>
      <c r="F2600" s="12"/>
      <c r="G2600" s="12"/>
      <c r="H2600" s="12"/>
      <c r="I2600" s="12"/>
      <c r="J2600" s="13"/>
      <c r="K2600" s="13"/>
      <c r="L2600" s="14"/>
      <c r="M2600" s="7"/>
      <c r="N2600" s="6"/>
      <c r="O2600" s="12"/>
      <c r="P2600" s="6"/>
      <c r="Q2600" s="6"/>
      <c r="R2600" s="8"/>
      <c r="S2600" s="8"/>
      <c r="T2600" s="18"/>
      <c r="U2600" s="8"/>
      <c r="V2600" s="20"/>
      <c r="W2600" s="6"/>
      <c r="Y2600" s="11"/>
      <c r="AB2600" s="23"/>
      <c r="AH2600" s="19"/>
      <c r="AI2600" s="19"/>
      <c r="AL2600"/>
      <c r="AM2600" s="19"/>
    </row>
    <row r="2601" spans="1:39" s="9" customFormat="1" ht="15" customHeight="1" x14ac:dyDescent="0.25">
      <c r="A2601" s="11"/>
      <c r="B2601" s="12"/>
      <c r="C2601" s="12"/>
      <c r="D2601" s="12"/>
      <c r="E2601" s="12"/>
      <c r="F2601" s="12"/>
      <c r="G2601" s="12"/>
      <c r="H2601" s="12"/>
      <c r="I2601" s="12"/>
      <c r="J2601" s="13"/>
      <c r="K2601" s="13"/>
      <c r="L2601" s="14"/>
      <c r="M2601" s="7"/>
      <c r="N2601" s="6"/>
      <c r="O2601" s="12"/>
      <c r="P2601" s="6"/>
      <c r="Q2601" s="6"/>
      <c r="R2601" s="8"/>
      <c r="S2601" s="8"/>
      <c r="T2601" s="18"/>
      <c r="U2601" s="8"/>
      <c r="V2601" s="20"/>
      <c r="W2601" s="6"/>
      <c r="Y2601" s="11"/>
      <c r="AB2601" s="23"/>
      <c r="AH2601" s="19"/>
      <c r="AI2601" s="19"/>
      <c r="AL2601"/>
      <c r="AM2601" s="19"/>
    </row>
    <row r="2602" spans="1:39" s="9" customFormat="1" ht="15" customHeight="1" x14ac:dyDescent="0.25">
      <c r="A2602" s="11"/>
      <c r="B2602" s="12"/>
      <c r="C2602" s="12"/>
      <c r="D2602" s="12"/>
      <c r="E2602" s="12"/>
      <c r="F2602" s="12"/>
      <c r="G2602" s="12"/>
      <c r="H2602" s="12"/>
      <c r="I2602" s="12"/>
      <c r="J2602" s="13"/>
      <c r="K2602" s="13"/>
      <c r="L2602" s="14"/>
      <c r="M2602" s="7"/>
      <c r="N2602" s="6"/>
      <c r="O2602" s="12"/>
      <c r="P2602" s="6"/>
      <c r="Q2602" s="6"/>
      <c r="R2602" s="8"/>
      <c r="S2602" s="8"/>
      <c r="T2602" s="18"/>
      <c r="U2602" s="8"/>
      <c r="V2602" s="20"/>
      <c r="W2602" s="6"/>
      <c r="Y2602" s="11"/>
      <c r="AB2602" s="23"/>
      <c r="AH2602" s="19"/>
      <c r="AI2602" s="19"/>
      <c r="AL2602"/>
      <c r="AM2602" s="19"/>
    </row>
    <row r="2603" spans="1:39" s="9" customFormat="1" ht="15" customHeight="1" x14ac:dyDescent="0.25">
      <c r="A2603" s="11"/>
      <c r="B2603" s="12"/>
      <c r="C2603" s="12"/>
      <c r="D2603" s="12"/>
      <c r="E2603" s="12"/>
      <c r="F2603" s="12"/>
      <c r="G2603" s="12"/>
      <c r="H2603" s="12"/>
      <c r="I2603" s="12"/>
      <c r="J2603" s="13"/>
      <c r="K2603" s="13"/>
      <c r="L2603" s="14"/>
      <c r="M2603" s="7"/>
      <c r="N2603" s="6"/>
      <c r="O2603" s="12"/>
      <c r="P2603" s="6"/>
      <c r="Q2603" s="6"/>
      <c r="R2603" s="8"/>
      <c r="S2603" s="8"/>
      <c r="T2603" s="18"/>
      <c r="U2603" s="8"/>
      <c r="V2603" s="20"/>
      <c r="W2603" s="6"/>
      <c r="Y2603" s="11"/>
      <c r="AB2603" s="23"/>
      <c r="AH2603" s="19"/>
      <c r="AI2603" s="19"/>
      <c r="AL2603"/>
      <c r="AM2603" s="19"/>
    </row>
    <row r="2604" spans="1:39" s="9" customFormat="1" ht="15" customHeight="1" x14ac:dyDescent="0.25">
      <c r="A2604" s="11"/>
      <c r="B2604" s="12"/>
      <c r="C2604" s="12"/>
      <c r="D2604" s="12"/>
      <c r="E2604" s="12"/>
      <c r="F2604" s="12"/>
      <c r="G2604" s="12"/>
      <c r="H2604" s="12"/>
      <c r="I2604" s="12"/>
      <c r="J2604" s="13"/>
      <c r="K2604" s="13"/>
      <c r="L2604" s="14"/>
      <c r="M2604" s="7"/>
      <c r="N2604" s="6"/>
      <c r="O2604" s="12"/>
      <c r="P2604" s="6"/>
      <c r="Q2604" s="6"/>
      <c r="R2604" s="8"/>
      <c r="S2604" s="8"/>
      <c r="T2604" s="18"/>
      <c r="U2604" s="8"/>
      <c r="V2604" s="20"/>
      <c r="W2604" s="6"/>
      <c r="Y2604" s="11"/>
      <c r="AB2604" s="23"/>
      <c r="AH2604" s="19"/>
      <c r="AI2604" s="19"/>
      <c r="AL2604"/>
      <c r="AM2604" s="19"/>
    </row>
    <row r="2605" spans="1:39" s="9" customFormat="1" ht="15" customHeight="1" x14ac:dyDescent="0.25">
      <c r="A2605" s="11"/>
      <c r="B2605" s="12"/>
      <c r="C2605" s="12"/>
      <c r="D2605" s="12"/>
      <c r="E2605" s="12"/>
      <c r="F2605" s="12"/>
      <c r="G2605" s="12"/>
      <c r="H2605" s="12"/>
      <c r="I2605" s="12"/>
      <c r="J2605" s="13"/>
      <c r="K2605" s="13"/>
      <c r="L2605" s="14"/>
      <c r="M2605" s="7"/>
      <c r="N2605" s="6"/>
      <c r="O2605" s="12"/>
      <c r="P2605" s="6"/>
      <c r="Q2605" s="6"/>
      <c r="R2605" s="8"/>
      <c r="S2605" s="8"/>
      <c r="T2605" s="18"/>
      <c r="U2605" s="8"/>
      <c r="V2605" s="20"/>
      <c r="W2605" s="6"/>
      <c r="Y2605" s="11"/>
      <c r="AB2605" s="23"/>
      <c r="AH2605" s="19"/>
      <c r="AI2605" s="19"/>
      <c r="AL2605"/>
      <c r="AM2605" s="19"/>
    </row>
    <row r="2606" spans="1:39" s="9" customFormat="1" ht="15" customHeight="1" x14ac:dyDescent="0.25">
      <c r="A2606" s="11"/>
      <c r="B2606" s="12"/>
      <c r="C2606" s="12"/>
      <c r="D2606" s="12"/>
      <c r="E2606" s="12"/>
      <c r="F2606" s="12"/>
      <c r="G2606" s="12"/>
      <c r="H2606" s="12"/>
      <c r="I2606" s="12"/>
      <c r="J2606" s="13"/>
      <c r="K2606" s="13"/>
      <c r="L2606" s="14"/>
      <c r="M2606" s="7"/>
      <c r="N2606" s="6"/>
      <c r="O2606" s="12"/>
      <c r="P2606" s="6"/>
      <c r="Q2606" s="6"/>
      <c r="R2606" s="8"/>
      <c r="S2606" s="8"/>
      <c r="T2606" s="18"/>
      <c r="U2606" s="8"/>
      <c r="V2606" s="20"/>
      <c r="W2606" s="6"/>
      <c r="Y2606" s="11"/>
      <c r="AB2606" s="23"/>
      <c r="AH2606" s="19"/>
      <c r="AI2606" s="19"/>
      <c r="AL2606"/>
      <c r="AM2606" s="19"/>
    </row>
    <row r="2607" spans="1:39" s="9" customFormat="1" ht="15" customHeight="1" x14ac:dyDescent="0.25">
      <c r="A2607" s="11"/>
      <c r="B2607" s="12"/>
      <c r="C2607" s="12"/>
      <c r="D2607" s="12"/>
      <c r="E2607" s="12"/>
      <c r="F2607" s="12"/>
      <c r="G2607" s="12"/>
      <c r="H2607" s="12"/>
      <c r="I2607" s="12"/>
      <c r="J2607" s="13"/>
      <c r="K2607" s="13"/>
      <c r="L2607" s="14"/>
      <c r="M2607" s="7"/>
      <c r="N2607" s="6"/>
      <c r="O2607" s="12"/>
      <c r="P2607" s="6"/>
      <c r="Q2607" s="6"/>
      <c r="R2607" s="8"/>
      <c r="S2607" s="8"/>
      <c r="T2607" s="18"/>
      <c r="U2607" s="8"/>
      <c r="V2607" s="20"/>
      <c r="W2607" s="6"/>
      <c r="Y2607" s="11"/>
      <c r="AB2607" s="23"/>
      <c r="AH2607" s="19"/>
      <c r="AI2607" s="19"/>
      <c r="AL2607"/>
      <c r="AM2607" s="19"/>
    </row>
    <row r="2608" spans="1:39" s="9" customFormat="1" ht="15" customHeight="1" x14ac:dyDescent="0.25">
      <c r="A2608" s="11"/>
      <c r="B2608" s="12"/>
      <c r="C2608" s="12"/>
      <c r="D2608" s="12"/>
      <c r="E2608" s="12"/>
      <c r="F2608" s="12"/>
      <c r="G2608" s="12"/>
      <c r="H2608" s="12"/>
      <c r="I2608" s="12"/>
      <c r="J2608" s="13"/>
      <c r="K2608" s="13"/>
      <c r="L2608" s="14"/>
      <c r="M2608" s="7"/>
      <c r="N2608" s="6"/>
      <c r="O2608" s="12"/>
      <c r="P2608" s="6"/>
      <c r="Q2608" s="6"/>
      <c r="R2608" s="8"/>
      <c r="S2608" s="8"/>
      <c r="T2608" s="18"/>
      <c r="U2608" s="8"/>
      <c r="V2608" s="20"/>
      <c r="W2608" s="6"/>
      <c r="Y2608" s="11"/>
      <c r="AB2608" s="23"/>
      <c r="AH2608" s="19"/>
      <c r="AI2608" s="19"/>
      <c r="AL2608"/>
      <c r="AM2608" s="19"/>
    </row>
    <row r="2609" spans="1:39" s="9" customFormat="1" ht="15" customHeight="1" x14ac:dyDescent="0.25">
      <c r="A2609" s="11"/>
      <c r="B2609" s="12"/>
      <c r="C2609" s="12"/>
      <c r="D2609" s="12"/>
      <c r="E2609" s="12"/>
      <c r="F2609" s="12"/>
      <c r="G2609" s="12"/>
      <c r="H2609" s="12"/>
      <c r="I2609" s="12"/>
      <c r="J2609" s="13"/>
      <c r="K2609" s="13"/>
      <c r="L2609" s="14"/>
      <c r="M2609" s="7"/>
      <c r="N2609" s="6"/>
      <c r="O2609" s="12"/>
      <c r="P2609" s="6"/>
      <c r="Q2609" s="6"/>
      <c r="R2609" s="8"/>
      <c r="S2609" s="8"/>
      <c r="T2609" s="18"/>
      <c r="U2609" s="8"/>
      <c r="V2609" s="20"/>
      <c r="W2609" s="6"/>
      <c r="Y2609" s="11"/>
      <c r="AB2609" s="23"/>
      <c r="AH2609" s="19"/>
      <c r="AI2609" s="19"/>
      <c r="AL2609"/>
      <c r="AM2609" s="19"/>
    </row>
    <row r="2610" spans="1:39" s="9" customFormat="1" ht="15" customHeight="1" x14ac:dyDescent="0.25">
      <c r="A2610" s="11"/>
      <c r="B2610" s="12"/>
      <c r="C2610" s="12"/>
      <c r="D2610" s="12"/>
      <c r="E2610" s="12"/>
      <c r="F2610" s="12"/>
      <c r="G2610" s="12"/>
      <c r="H2610" s="12"/>
      <c r="I2610" s="12"/>
      <c r="J2610" s="13"/>
      <c r="K2610" s="13"/>
      <c r="L2610" s="14"/>
      <c r="M2610" s="7"/>
      <c r="N2610" s="6"/>
      <c r="O2610" s="12"/>
      <c r="P2610" s="6"/>
      <c r="Q2610" s="6"/>
      <c r="R2610" s="8"/>
      <c r="S2610" s="8"/>
      <c r="T2610" s="18"/>
      <c r="U2610" s="8"/>
      <c r="V2610" s="20"/>
      <c r="W2610" s="6"/>
      <c r="Y2610" s="11"/>
      <c r="AB2610" s="23"/>
      <c r="AH2610" s="19"/>
      <c r="AI2610" s="19"/>
      <c r="AL2610"/>
      <c r="AM2610" s="19"/>
    </row>
    <row r="2611" spans="1:39" s="9" customFormat="1" ht="15" customHeight="1" x14ac:dyDescent="0.25">
      <c r="A2611" s="11"/>
      <c r="B2611" s="12"/>
      <c r="C2611" s="12"/>
      <c r="D2611" s="12"/>
      <c r="E2611" s="12"/>
      <c r="F2611" s="12"/>
      <c r="G2611" s="12"/>
      <c r="H2611" s="12"/>
      <c r="I2611" s="12"/>
      <c r="J2611" s="13"/>
      <c r="K2611" s="13"/>
      <c r="L2611" s="14"/>
      <c r="M2611" s="7"/>
      <c r="N2611" s="6"/>
      <c r="O2611" s="12"/>
      <c r="P2611" s="6"/>
      <c r="Q2611" s="6"/>
      <c r="R2611" s="8"/>
      <c r="S2611" s="8"/>
      <c r="T2611" s="18"/>
      <c r="U2611" s="8"/>
      <c r="V2611" s="20"/>
      <c r="W2611" s="6"/>
      <c r="Y2611" s="11"/>
      <c r="AB2611" s="23"/>
      <c r="AH2611" s="19"/>
      <c r="AI2611" s="19"/>
      <c r="AL2611"/>
      <c r="AM2611" s="19"/>
    </row>
    <row r="2612" spans="1:39" s="9" customFormat="1" ht="15" customHeight="1" x14ac:dyDescent="0.25">
      <c r="A2612" s="11"/>
      <c r="B2612" s="12"/>
      <c r="C2612" s="12"/>
      <c r="D2612" s="12"/>
      <c r="E2612" s="12"/>
      <c r="F2612" s="12"/>
      <c r="G2612" s="12"/>
      <c r="H2612" s="12"/>
      <c r="I2612" s="12"/>
      <c r="J2612" s="13"/>
      <c r="K2612" s="13"/>
      <c r="L2612" s="14"/>
      <c r="M2612" s="7"/>
      <c r="N2612" s="6"/>
      <c r="O2612" s="12"/>
      <c r="P2612" s="6"/>
      <c r="Q2612" s="6"/>
      <c r="R2612" s="8"/>
      <c r="S2612" s="8"/>
      <c r="T2612" s="18"/>
      <c r="U2612" s="8"/>
      <c r="V2612" s="20"/>
      <c r="W2612" s="6"/>
      <c r="Y2612" s="11"/>
      <c r="AB2612" s="23"/>
      <c r="AH2612" s="19"/>
      <c r="AI2612" s="19"/>
      <c r="AL2612"/>
      <c r="AM2612" s="19"/>
    </row>
    <row r="2613" spans="1:39" s="9" customFormat="1" ht="15" customHeight="1" x14ac:dyDescent="0.25">
      <c r="A2613" s="11"/>
      <c r="B2613" s="12"/>
      <c r="C2613" s="12"/>
      <c r="D2613" s="12"/>
      <c r="E2613" s="12"/>
      <c r="F2613" s="12"/>
      <c r="G2613" s="12"/>
      <c r="H2613" s="12"/>
      <c r="I2613" s="12"/>
      <c r="J2613" s="13"/>
      <c r="K2613" s="13"/>
      <c r="L2613" s="14"/>
      <c r="M2613" s="7"/>
      <c r="N2613" s="6"/>
      <c r="O2613" s="12"/>
      <c r="P2613" s="6"/>
      <c r="Q2613" s="6"/>
      <c r="R2613" s="8"/>
      <c r="S2613" s="8"/>
      <c r="T2613" s="18"/>
      <c r="U2613" s="8"/>
      <c r="V2613" s="20"/>
      <c r="W2613" s="6"/>
      <c r="Y2613" s="11"/>
      <c r="AB2613" s="23"/>
      <c r="AH2613" s="19"/>
      <c r="AI2613" s="19"/>
      <c r="AL2613"/>
      <c r="AM2613" s="19"/>
    </row>
    <row r="2614" spans="1:39" s="9" customFormat="1" ht="15" customHeight="1" x14ac:dyDescent="0.25">
      <c r="A2614" s="11"/>
      <c r="B2614" s="12"/>
      <c r="C2614" s="12"/>
      <c r="D2614" s="12"/>
      <c r="E2614" s="12"/>
      <c r="F2614" s="12"/>
      <c r="G2614" s="12"/>
      <c r="H2614" s="12"/>
      <c r="I2614" s="12"/>
      <c r="J2614" s="13"/>
      <c r="K2614" s="13"/>
      <c r="L2614" s="14"/>
      <c r="M2614" s="7"/>
      <c r="N2614" s="6"/>
      <c r="O2614" s="12"/>
      <c r="P2614" s="6"/>
      <c r="Q2614" s="6"/>
      <c r="R2614" s="8"/>
      <c r="S2614" s="8"/>
      <c r="T2614" s="18"/>
      <c r="U2614" s="8"/>
      <c r="V2614" s="20"/>
      <c r="W2614" s="6"/>
      <c r="Y2614" s="11"/>
      <c r="AB2614" s="23"/>
      <c r="AH2614" s="19"/>
      <c r="AI2614" s="19"/>
      <c r="AL2614"/>
      <c r="AM2614" s="19"/>
    </row>
    <row r="2615" spans="1:39" s="9" customFormat="1" ht="15" customHeight="1" x14ac:dyDescent="0.25">
      <c r="A2615" s="11"/>
      <c r="B2615" s="12"/>
      <c r="C2615" s="12"/>
      <c r="D2615" s="12"/>
      <c r="E2615" s="12"/>
      <c r="F2615" s="12"/>
      <c r="G2615" s="12"/>
      <c r="H2615" s="12"/>
      <c r="I2615" s="12"/>
      <c r="J2615" s="13"/>
      <c r="K2615" s="13"/>
      <c r="L2615" s="14"/>
      <c r="M2615" s="7"/>
      <c r="N2615" s="6"/>
      <c r="O2615" s="12"/>
      <c r="P2615" s="6"/>
      <c r="Q2615" s="6"/>
      <c r="R2615" s="8"/>
      <c r="S2615" s="8"/>
      <c r="T2615" s="18"/>
      <c r="U2615" s="8"/>
      <c r="V2615" s="20"/>
      <c r="W2615" s="6"/>
      <c r="Y2615" s="11"/>
      <c r="AB2615" s="23"/>
      <c r="AH2615" s="19"/>
      <c r="AI2615" s="19"/>
      <c r="AL2615"/>
      <c r="AM2615" s="19"/>
    </row>
    <row r="2616" spans="1:39" s="9" customFormat="1" ht="15" customHeight="1" x14ac:dyDescent="0.25">
      <c r="A2616" s="11"/>
      <c r="B2616" s="12"/>
      <c r="C2616" s="12"/>
      <c r="D2616" s="12"/>
      <c r="E2616" s="12"/>
      <c r="F2616" s="12"/>
      <c r="G2616" s="12"/>
      <c r="H2616" s="12"/>
      <c r="I2616" s="12"/>
      <c r="J2616" s="13"/>
      <c r="K2616" s="13"/>
      <c r="L2616" s="14"/>
      <c r="M2616" s="7"/>
      <c r="N2616" s="6"/>
      <c r="O2616" s="12"/>
      <c r="P2616" s="6"/>
      <c r="Q2616" s="6"/>
      <c r="R2616" s="8"/>
      <c r="S2616" s="8"/>
      <c r="T2616" s="18"/>
      <c r="U2616" s="8"/>
      <c r="V2616" s="20"/>
      <c r="W2616" s="6"/>
      <c r="Y2616" s="11"/>
      <c r="AB2616" s="23"/>
      <c r="AH2616" s="19"/>
      <c r="AI2616" s="19"/>
      <c r="AL2616"/>
      <c r="AM2616" s="19"/>
    </row>
    <row r="2617" spans="1:39" s="9" customFormat="1" ht="15" customHeight="1" x14ac:dyDescent="0.25">
      <c r="A2617" s="11"/>
      <c r="B2617" s="12"/>
      <c r="C2617" s="12"/>
      <c r="D2617" s="12"/>
      <c r="E2617" s="12"/>
      <c r="F2617" s="12"/>
      <c r="G2617" s="12"/>
      <c r="H2617" s="12"/>
      <c r="I2617" s="12"/>
      <c r="J2617" s="13"/>
      <c r="K2617" s="13"/>
      <c r="L2617" s="14"/>
      <c r="M2617" s="7"/>
      <c r="N2617" s="6"/>
      <c r="O2617" s="12"/>
      <c r="P2617" s="6"/>
      <c r="Q2617" s="6"/>
      <c r="R2617" s="8"/>
      <c r="S2617" s="8"/>
      <c r="T2617" s="18"/>
      <c r="U2617" s="8"/>
      <c r="V2617" s="20"/>
      <c r="W2617" s="6"/>
      <c r="Y2617" s="11"/>
      <c r="AB2617" s="23"/>
      <c r="AH2617" s="19"/>
      <c r="AI2617" s="19"/>
      <c r="AL2617"/>
      <c r="AM2617" s="19"/>
    </row>
    <row r="2618" spans="1:39" s="9" customFormat="1" ht="15" customHeight="1" x14ac:dyDescent="0.25">
      <c r="A2618" s="11"/>
      <c r="B2618" s="12"/>
      <c r="C2618" s="12"/>
      <c r="D2618" s="12"/>
      <c r="E2618" s="12"/>
      <c r="F2618" s="12"/>
      <c r="G2618" s="12"/>
      <c r="H2618" s="12"/>
      <c r="I2618" s="12"/>
      <c r="J2618" s="13"/>
      <c r="K2618" s="13"/>
      <c r="L2618" s="14"/>
      <c r="M2618" s="7"/>
      <c r="N2618" s="6"/>
      <c r="O2618" s="12"/>
      <c r="P2618" s="6"/>
      <c r="Q2618" s="6"/>
      <c r="R2618" s="8"/>
      <c r="S2618" s="8"/>
      <c r="T2618" s="18"/>
      <c r="U2618" s="8"/>
      <c r="V2618" s="20"/>
      <c r="W2618" s="6"/>
      <c r="Y2618" s="11"/>
      <c r="AB2618" s="23"/>
      <c r="AH2618" s="19"/>
      <c r="AI2618" s="19"/>
      <c r="AL2618"/>
      <c r="AM2618" s="19"/>
    </row>
    <row r="2619" spans="1:39" s="9" customFormat="1" ht="15" customHeight="1" x14ac:dyDescent="0.25">
      <c r="A2619" s="11"/>
      <c r="B2619" s="12"/>
      <c r="C2619" s="12"/>
      <c r="D2619" s="12"/>
      <c r="E2619" s="12"/>
      <c r="F2619" s="12"/>
      <c r="G2619" s="12"/>
      <c r="H2619" s="12"/>
      <c r="I2619" s="12"/>
      <c r="J2619" s="13"/>
      <c r="K2619" s="13"/>
      <c r="L2619" s="14"/>
      <c r="M2619" s="7"/>
      <c r="N2619" s="6"/>
      <c r="O2619" s="12"/>
      <c r="P2619" s="6"/>
      <c r="Q2619" s="6"/>
      <c r="R2619" s="8"/>
      <c r="S2619" s="8"/>
      <c r="T2619" s="18"/>
      <c r="U2619" s="8"/>
      <c r="V2619" s="20"/>
      <c r="W2619" s="6"/>
      <c r="Y2619" s="11"/>
      <c r="AB2619" s="23"/>
      <c r="AH2619" s="19"/>
      <c r="AI2619" s="19"/>
      <c r="AL2619"/>
      <c r="AM2619" s="19"/>
    </row>
    <row r="2620" spans="1:39" s="9" customFormat="1" ht="15" customHeight="1" x14ac:dyDescent="0.25">
      <c r="A2620" s="11"/>
      <c r="B2620" s="12"/>
      <c r="C2620" s="12"/>
      <c r="D2620" s="12"/>
      <c r="E2620" s="12"/>
      <c r="F2620" s="12"/>
      <c r="G2620" s="12"/>
      <c r="H2620" s="12"/>
      <c r="I2620" s="12"/>
      <c r="J2620" s="13"/>
      <c r="K2620" s="13"/>
      <c r="L2620" s="14"/>
      <c r="M2620" s="7"/>
      <c r="N2620" s="6"/>
      <c r="O2620" s="12"/>
      <c r="P2620" s="6"/>
      <c r="Q2620" s="6"/>
      <c r="R2620" s="8"/>
      <c r="S2620" s="8"/>
      <c r="T2620" s="18"/>
      <c r="U2620" s="8"/>
      <c r="V2620" s="20"/>
      <c r="W2620" s="6"/>
      <c r="Y2620" s="11"/>
      <c r="AB2620" s="23"/>
      <c r="AH2620" s="19"/>
      <c r="AI2620" s="19"/>
      <c r="AL2620"/>
      <c r="AM2620" s="19"/>
    </row>
    <row r="2621" spans="1:39" s="9" customFormat="1" ht="15" customHeight="1" x14ac:dyDescent="0.25">
      <c r="A2621" s="11"/>
      <c r="B2621" s="12"/>
      <c r="C2621" s="12"/>
      <c r="D2621" s="12"/>
      <c r="E2621" s="12"/>
      <c r="F2621" s="12"/>
      <c r="G2621" s="12"/>
      <c r="H2621" s="12"/>
      <c r="I2621" s="12"/>
      <c r="J2621" s="13"/>
      <c r="K2621" s="13"/>
      <c r="L2621" s="14"/>
      <c r="M2621" s="7"/>
      <c r="N2621" s="6"/>
      <c r="O2621" s="12"/>
      <c r="P2621" s="6"/>
      <c r="Q2621" s="6"/>
      <c r="R2621" s="8"/>
      <c r="S2621" s="8"/>
      <c r="T2621" s="18"/>
      <c r="U2621" s="8"/>
      <c r="V2621" s="20"/>
      <c r="W2621" s="6"/>
      <c r="Y2621" s="11"/>
      <c r="AB2621" s="23"/>
      <c r="AH2621" s="19"/>
      <c r="AI2621" s="19"/>
      <c r="AL2621"/>
      <c r="AM2621" s="19"/>
    </row>
    <row r="2622" spans="1:39" s="9" customFormat="1" ht="15" customHeight="1" x14ac:dyDescent="0.25">
      <c r="A2622" s="11"/>
      <c r="B2622" s="12"/>
      <c r="C2622" s="12"/>
      <c r="D2622" s="12"/>
      <c r="E2622" s="12"/>
      <c r="F2622" s="12"/>
      <c r="G2622" s="12"/>
      <c r="H2622" s="12"/>
      <c r="I2622" s="12"/>
      <c r="J2622" s="13"/>
      <c r="K2622" s="13"/>
      <c r="L2622" s="14"/>
      <c r="M2622" s="7"/>
      <c r="N2622" s="6"/>
      <c r="O2622" s="12"/>
      <c r="P2622" s="6"/>
      <c r="Q2622" s="6"/>
      <c r="R2622" s="8"/>
      <c r="S2622" s="8"/>
      <c r="T2622" s="18"/>
      <c r="U2622" s="8"/>
      <c r="V2622" s="20"/>
      <c r="W2622" s="6"/>
      <c r="Y2622" s="11"/>
      <c r="AB2622" s="23"/>
      <c r="AH2622" s="19"/>
      <c r="AI2622" s="19"/>
      <c r="AL2622"/>
      <c r="AM2622" s="19"/>
    </row>
    <row r="2623" spans="1:39" s="9" customFormat="1" ht="15" customHeight="1" x14ac:dyDescent="0.25">
      <c r="A2623" s="11"/>
      <c r="B2623" s="12"/>
      <c r="C2623" s="12"/>
      <c r="D2623" s="12"/>
      <c r="E2623" s="12"/>
      <c r="F2623" s="12"/>
      <c r="G2623" s="12"/>
      <c r="H2623" s="12"/>
      <c r="I2623" s="12"/>
      <c r="J2623" s="13"/>
      <c r="K2623" s="13"/>
      <c r="L2623" s="14"/>
      <c r="M2623" s="7"/>
      <c r="N2623" s="6"/>
      <c r="O2623" s="12"/>
      <c r="P2623" s="6"/>
      <c r="Q2623" s="6"/>
      <c r="R2623" s="8"/>
      <c r="S2623" s="8"/>
      <c r="T2623" s="18"/>
      <c r="U2623" s="8"/>
      <c r="V2623" s="20"/>
      <c r="W2623" s="6"/>
      <c r="Y2623" s="11"/>
      <c r="AB2623" s="23"/>
      <c r="AH2623" s="19"/>
      <c r="AI2623" s="19"/>
      <c r="AL2623"/>
      <c r="AM2623" s="19"/>
    </row>
    <row r="2624" spans="1:39" s="9" customFormat="1" ht="15" customHeight="1" x14ac:dyDescent="0.25">
      <c r="A2624" s="11"/>
      <c r="B2624" s="12"/>
      <c r="C2624" s="12"/>
      <c r="D2624" s="12"/>
      <c r="E2624" s="12"/>
      <c r="F2624" s="12"/>
      <c r="G2624" s="12"/>
      <c r="H2624" s="12"/>
      <c r="I2624" s="12"/>
      <c r="J2624" s="13"/>
      <c r="K2624" s="13"/>
      <c r="L2624" s="14"/>
      <c r="M2624" s="7"/>
      <c r="N2624" s="6"/>
      <c r="O2624" s="12"/>
      <c r="P2624" s="6"/>
      <c r="Q2624" s="6"/>
      <c r="R2624" s="8"/>
      <c r="S2624" s="8"/>
      <c r="T2624" s="18"/>
      <c r="U2624" s="8"/>
      <c r="V2624" s="20"/>
      <c r="W2624" s="6"/>
      <c r="Y2624" s="11"/>
      <c r="AB2624" s="23"/>
      <c r="AH2624" s="19"/>
      <c r="AI2624" s="19"/>
      <c r="AL2624"/>
      <c r="AM2624" s="19"/>
    </row>
    <row r="2625" spans="1:39" s="9" customFormat="1" ht="15" customHeight="1" x14ac:dyDescent="0.25">
      <c r="A2625" s="11"/>
      <c r="B2625" s="12"/>
      <c r="C2625" s="12"/>
      <c r="D2625" s="12"/>
      <c r="E2625" s="12"/>
      <c r="F2625" s="12"/>
      <c r="G2625" s="12"/>
      <c r="H2625" s="12"/>
      <c r="I2625" s="12"/>
      <c r="J2625" s="13"/>
      <c r="K2625" s="13"/>
      <c r="L2625" s="14"/>
      <c r="M2625" s="7"/>
      <c r="N2625" s="6"/>
      <c r="O2625" s="12"/>
      <c r="P2625" s="6"/>
      <c r="Q2625" s="6"/>
      <c r="R2625" s="8"/>
      <c r="S2625" s="8"/>
      <c r="T2625" s="18"/>
      <c r="U2625" s="8"/>
      <c r="V2625" s="20"/>
      <c r="W2625" s="6"/>
      <c r="Y2625" s="11"/>
      <c r="AB2625" s="23"/>
      <c r="AH2625" s="19"/>
      <c r="AI2625" s="19"/>
      <c r="AL2625"/>
      <c r="AM2625" s="19"/>
    </row>
    <row r="2626" spans="1:39" s="9" customFormat="1" ht="15" customHeight="1" x14ac:dyDescent="0.25">
      <c r="A2626" s="11"/>
      <c r="B2626" s="12"/>
      <c r="C2626" s="12"/>
      <c r="D2626" s="12"/>
      <c r="E2626" s="12"/>
      <c r="F2626" s="12"/>
      <c r="G2626" s="12"/>
      <c r="H2626" s="12"/>
      <c r="I2626" s="12"/>
      <c r="J2626" s="13"/>
      <c r="K2626" s="13"/>
      <c r="L2626" s="14"/>
      <c r="M2626" s="7"/>
      <c r="N2626" s="6"/>
      <c r="O2626" s="12"/>
      <c r="P2626" s="6"/>
      <c r="Q2626" s="6"/>
      <c r="R2626" s="8"/>
      <c r="S2626" s="8"/>
      <c r="T2626" s="18"/>
      <c r="U2626" s="8"/>
      <c r="V2626" s="20"/>
      <c r="W2626" s="6"/>
      <c r="Y2626" s="11"/>
      <c r="AB2626" s="23"/>
      <c r="AH2626" s="19"/>
      <c r="AI2626" s="19"/>
      <c r="AL2626"/>
      <c r="AM2626" s="19"/>
    </row>
    <row r="2627" spans="1:39" s="9" customFormat="1" ht="15" customHeight="1" x14ac:dyDescent="0.25">
      <c r="A2627" s="11"/>
      <c r="B2627" s="12"/>
      <c r="C2627" s="12"/>
      <c r="D2627" s="12"/>
      <c r="E2627" s="12"/>
      <c r="F2627" s="12"/>
      <c r="G2627" s="12"/>
      <c r="H2627" s="12"/>
      <c r="I2627" s="12"/>
      <c r="J2627" s="13"/>
      <c r="K2627" s="13"/>
      <c r="L2627" s="14"/>
      <c r="M2627" s="7"/>
      <c r="N2627" s="6"/>
      <c r="O2627" s="12"/>
      <c r="P2627" s="6"/>
      <c r="Q2627" s="6"/>
      <c r="R2627" s="8"/>
      <c r="S2627" s="8"/>
      <c r="T2627" s="18"/>
      <c r="U2627" s="8"/>
      <c r="V2627" s="20"/>
      <c r="W2627" s="6"/>
      <c r="Y2627" s="11"/>
      <c r="AB2627" s="23"/>
      <c r="AH2627" s="19"/>
      <c r="AI2627" s="19"/>
      <c r="AL2627"/>
      <c r="AM2627" s="19"/>
    </row>
    <row r="2628" spans="1:39" s="9" customFormat="1" ht="15" customHeight="1" x14ac:dyDescent="0.25">
      <c r="A2628" s="11"/>
      <c r="B2628" s="12"/>
      <c r="C2628" s="12"/>
      <c r="D2628" s="12"/>
      <c r="E2628" s="12"/>
      <c r="F2628" s="12"/>
      <c r="G2628" s="12"/>
      <c r="H2628" s="12"/>
      <c r="I2628" s="12"/>
      <c r="J2628" s="13"/>
      <c r="K2628" s="13"/>
      <c r="L2628" s="14"/>
      <c r="M2628" s="7"/>
      <c r="N2628" s="6"/>
      <c r="O2628" s="12"/>
      <c r="P2628" s="6"/>
      <c r="Q2628" s="6"/>
      <c r="R2628" s="8"/>
      <c r="S2628" s="8"/>
      <c r="T2628" s="18"/>
      <c r="U2628" s="8"/>
      <c r="V2628" s="20"/>
      <c r="W2628" s="6"/>
      <c r="Y2628" s="11"/>
      <c r="AB2628" s="23"/>
      <c r="AH2628" s="19"/>
      <c r="AI2628" s="19"/>
      <c r="AL2628"/>
      <c r="AM2628" s="19"/>
    </row>
    <row r="2629" spans="1:39" s="9" customFormat="1" ht="15" customHeight="1" x14ac:dyDescent="0.25">
      <c r="A2629" s="11"/>
      <c r="B2629" s="12"/>
      <c r="C2629" s="12"/>
      <c r="D2629" s="12"/>
      <c r="E2629" s="12"/>
      <c r="F2629" s="12"/>
      <c r="G2629" s="12"/>
      <c r="H2629" s="12"/>
      <c r="I2629" s="12"/>
      <c r="J2629" s="13"/>
      <c r="K2629" s="13"/>
      <c r="L2629" s="14"/>
      <c r="M2629" s="7"/>
      <c r="N2629" s="6"/>
      <c r="O2629" s="12"/>
      <c r="P2629" s="6"/>
      <c r="Q2629" s="6"/>
      <c r="R2629" s="8"/>
      <c r="S2629" s="8"/>
      <c r="T2629" s="18"/>
      <c r="U2629" s="8"/>
      <c r="V2629" s="20"/>
      <c r="W2629" s="6"/>
      <c r="Y2629" s="11"/>
      <c r="AB2629" s="23"/>
      <c r="AH2629" s="19"/>
      <c r="AI2629" s="19"/>
      <c r="AL2629"/>
      <c r="AM2629" s="19"/>
    </row>
    <row r="2630" spans="1:39" s="9" customFormat="1" ht="15" customHeight="1" x14ac:dyDescent="0.25">
      <c r="A2630" s="11"/>
      <c r="B2630" s="12"/>
      <c r="C2630" s="12"/>
      <c r="D2630" s="12"/>
      <c r="E2630" s="12"/>
      <c r="F2630" s="12"/>
      <c r="G2630" s="12"/>
      <c r="H2630" s="12"/>
      <c r="I2630" s="12"/>
      <c r="J2630" s="13"/>
      <c r="K2630" s="13"/>
      <c r="L2630" s="14"/>
      <c r="M2630" s="7"/>
      <c r="N2630" s="6"/>
      <c r="O2630" s="12"/>
      <c r="P2630" s="6"/>
      <c r="Q2630" s="6"/>
      <c r="R2630" s="8"/>
      <c r="S2630" s="8"/>
      <c r="T2630" s="18"/>
      <c r="U2630" s="8"/>
      <c r="V2630" s="20"/>
      <c r="W2630" s="6"/>
      <c r="Y2630" s="11"/>
      <c r="AB2630" s="23"/>
      <c r="AH2630" s="19"/>
      <c r="AI2630" s="19"/>
      <c r="AL2630"/>
      <c r="AM2630" s="19"/>
    </row>
    <row r="2631" spans="1:39" s="9" customFormat="1" ht="15" customHeight="1" x14ac:dyDescent="0.25">
      <c r="A2631" s="11"/>
      <c r="B2631" s="12"/>
      <c r="C2631" s="12"/>
      <c r="D2631" s="12"/>
      <c r="E2631" s="12"/>
      <c r="F2631" s="12"/>
      <c r="G2631" s="12"/>
      <c r="H2631" s="12"/>
      <c r="I2631" s="12"/>
      <c r="J2631" s="13"/>
      <c r="K2631" s="13"/>
      <c r="L2631" s="14"/>
      <c r="M2631" s="7"/>
      <c r="N2631" s="6"/>
      <c r="O2631" s="12"/>
      <c r="P2631" s="6"/>
      <c r="Q2631" s="6"/>
      <c r="R2631" s="8"/>
      <c r="S2631" s="8"/>
      <c r="T2631" s="18"/>
      <c r="U2631" s="8"/>
      <c r="V2631" s="20"/>
      <c r="W2631" s="6"/>
      <c r="Y2631" s="11"/>
      <c r="AB2631" s="23"/>
      <c r="AH2631" s="19"/>
      <c r="AI2631" s="19"/>
      <c r="AL2631"/>
      <c r="AM2631" s="19"/>
    </row>
    <row r="2632" spans="1:39" s="9" customFormat="1" ht="15" customHeight="1" x14ac:dyDescent="0.25">
      <c r="A2632" s="11"/>
      <c r="B2632" s="12"/>
      <c r="C2632" s="12"/>
      <c r="D2632" s="12"/>
      <c r="E2632" s="12"/>
      <c r="F2632" s="12"/>
      <c r="G2632" s="12"/>
      <c r="H2632" s="12"/>
      <c r="I2632" s="12"/>
      <c r="J2632" s="13"/>
      <c r="K2632" s="13"/>
      <c r="L2632" s="14"/>
      <c r="M2632" s="7"/>
      <c r="N2632" s="6"/>
      <c r="O2632" s="12"/>
      <c r="P2632" s="6"/>
      <c r="Q2632" s="6"/>
      <c r="R2632" s="8"/>
      <c r="S2632" s="8"/>
      <c r="T2632" s="18"/>
      <c r="U2632" s="8"/>
      <c r="V2632" s="20"/>
      <c r="W2632" s="6"/>
      <c r="Y2632" s="11"/>
      <c r="AB2632" s="23"/>
      <c r="AH2632" s="19"/>
      <c r="AI2632" s="19"/>
      <c r="AL2632"/>
      <c r="AM2632" s="19"/>
    </row>
    <row r="2633" spans="1:39" s="9" customFormat="1" ht="15" customHeight="1" x14ac:dyDescent="0.25">
      <c r="A2633" s="11"/>
      <c r="B2633" s="12"/>
      <c r="C2633" s="12"/>
      <c r="D2633" s="12"/>
      <c r="E2633" s="12"/>
      <c r="F2633" s="12"/>
      <c r="G2633" s="12"/>
      <c r="H2633" s="12"/>
      <c r="I2633" s="12"/>
      <c r="J2633" s="13"/>
      <c r="K2633" s="13"/>
      <c r="L2633" s="14"/>
      <c r="M2633" s="7"/>
      <c r="N2633" s="6"/>
      <c r="O2633" s="12"/>
      <c r="P2633" s="6"/>
      <c r="Q2633" s="6"/>
      <c r="R2633" s="8"/>
      <c r="S2633" s="8"/>
      <c r="T2633" s="18"/>
      <c r="U2633" s="8"/>
      <c r="V2633" s="20"/>
      <c r="W2633" s="6"/>
      <c r="Y2633" s="11"/>
      <c r="AB2633" s="23"/>
      <c r="AH2633" s="19"/>
      <c r="AI2633" s="19"/>
      <c r="AL2633"/>
      <c r="AM2633" s="19"/>
    </row>
    <row r="2634" spans="1:39" s="9" customFormat="1" ht="15" customHeight="1" x14ac:dyDescent="0.25">
      <c r="A2634" s="11"/>
      <c r="B2634" s="12"/>
      <c r="C2634" s="12"/>
      <c r="D2634" s="12"/>
      <c r="E2634" s="12"/>
      <c r="F2634" s="12"/>
      <c r="G2634" s="12"/>
      <c r="H2634" s="12"/>
      <c r="I2634" s="12"/>
      <c r="J2634" s="13"/>
      <c r="K2634" s="13"/>
      <c r="L2634" s="14"/>
      <c r="M2634" s="7"/>
      <c r="N2634" s="6"/>
      <c r="O2634" s="12"/>
      <c r="P2634" s="6"/>
      <c r="Q2634" s="6"/>
      <c r="R2634" s="8"/>
      <c r="S2634" s="8"/>
      <c r="T2634" s="18"/>
      <c r="U2634" s="8"/>
      <c r="V2634" s="20"/>
      <c r="W2634" s="6"/>
      <c r="Y2634" s="11"/>
      <c r="AB2634" s="23"/>
      <c r="AH2634" s="19"/>
      <c r="AI2634" s="19"/>
      <c r="AL2634"/>
      <c r="AM2634" s="19"/>
    </row>
    <row r="2635" spans="1:39" s="9" customFormat="1" ht="15" customHeight="1" x14ac:dyDescent="0.25">
      <c r="A2635" s="11"/>
      <c r="B2635" s="12"/>
      <c r="C2635" s="12"/>
      <c r="D2635" s="12"/>
      <c r="E2635" s="12"/>
      <c r="F2635" s="12"/>
      <c r="G2635" s="12"/>
      <c r="H2635" s="12"/>
      <c r="I2635" s="12"/>
      <c r="J2635" s="13"/>
      <c r="K2635" s="13"/>
      <c r="L2635" s="14"/>
      <c r="M2635" s="7"/>
      <c r="N2635" s="6"/>
      <c r="O2635" s="12"/>
      <c r="P2635" s="6"/>
      <c r="Q2635" s="6"/>
      <c r="R2635" s="8"/>
      <c r="S2635" s="8"/>
      <c r="T2635" s="18"/>
      <c r="U2635" s="8"/>
      <c r="V2635" s="20"/>
      <c r="W2635" s="6"/>
      <c r="Y2635" s="11"/>
      <c r="AB2635" s="23"/>
      <c r="AH2635" s="19"/>
      <c r="AI2635" s="19"/>
      <c r="AL2635"/>
      <c r="AM2635" s="19"/>
    </row>
    <row r="2636" spans="1:39" s="9" customFormat="1" ht="15" customHeight="1" x14ac:dyDescent="0.25">
      <c r="A2636" s="11"/>
      <c r="B2636" s="12"/>
      <c r="C2636" s="12"/>
      <c r="D2636" s="12"/>
      <c r="E2636" s="12"/>
      <c r="F2636" s="12"/>
      <c r="G2636" s="12"/>
      <c r="H2636" s="12"/>
      <c r="I2636" s="12"/>
      <c r="J2636" s="13"/>
      <c r="K2636" s="13"/>
      <c r="L2636" s="14"/>
      <c r="M2636" s="7"/>
      <c r="N2636" s="6"/>
      <c r="O2636" s="12"/>
      <c r="P2636" s="6"/>
      <c r="Q2636" s="6"/>
      <c r="R2636" s="8"/>
      <c r="S2636" s="8"/>
      <c r="T2636" s="18"/>
      <c r="U2636" s="8"/>
      <c r="V2636" s="20"/>
      <c r="W2636" s="6"/>
      <c r="Y2636" s="11"/>
      <c r="AB2636" s="23"/>
      <c r="AH2636" s="19"/>
      <c r="AI2636" s="19"/>
      <c r="AL2636"/>
      <c r="AM2636" s="19"/>
    </row>
    <row r="2637" spans="1:39" s="9" customFormat="1" ht="15" customHeight="1" x14ac:dyDescent="0.25">
      <c r="A2637" s="11"/>
      <c r="B2637" s="12"/>
      <c r="C2637" s="12"/>
      <c r="D2637" s="12"/>
      <c r="E2637" s="12"/>
      <c r="F2637" s="12"/>
      <c r="G2637" s="12"/>
      <c r="H2637" s="12"/>
      <c r="I2637" s="12"/>
      <c r="J2637" s="13"/>
      <c r="K2637" s="13"/>
      <c r="L2637" s="14"/>
      <c r="M2637" s="7"/>
      <c r="N2637" s="6"/>
      <c r="O2637" s="12"/>
      <c r="P2637" s="6"/>
      <c r="Q2637" s="6"/>
      <c r="R2637" s="8"/>
      <c r="S2637" s="8"/>
      <c r="T2637" s="18"/>
      <c r="U2637" s="8"/>
      <c r="V2637" s="20"/>
      <c r="W2637" s="6"/>
      <c r="Y2637" s="11"/>
      <c r="AB2637" s="23"/>
      <c r="AH2637" s="19"/>
      <c r="AI2637" s="19"/>
      <c r="AL2637"/>
      <c r="AM2637" s="19"/>
    </row>
    <row r="2638" spans="1:39" s="9" customFormat="1" ht="15" customHeight="1" x14ac:dyDescent="0.25">
      <c r="A2638" s="11"/>
      <c r="B2638" s="12"/>
      <c r="C2638" s="12"/>
      <c r="D2638" s="12"/>
      <c r="E2638" s="12"/>
      <c r="F2638" s="12"/>
      <c r="G2638" s="12"/>
      <c r="H2638" s="12"/>
      <c r="I2638" s="12"/>
      <c r="J2638" s="13"/>
      <c r="K2638" s="13"/>
      <c r="L2638" s="14"/>
      <c r="M2638" s="7"/>
      <c r="N2638" s="6"/>
      <c r="O2638" s="12"/>
      <c r="P2638" s="6"/>
      <c r="Q2638" s="6"/>
      <c r="R2638" s="8"/>
      <c r="S2638" s="8"/>
      <c r="T2638" s="18"/>
      <c r="U2638" s="8"/>
      <c r="V2638" s="20"/>
      <c r="W2638" s="6"/>
      <c r="Y2638" s="11"/>
      <c r="AB2638" s="23"/>
      <c r="AH2638" s="19"/>
      <c r="AI2638" s="19"/>
      <c r="AL2638"/>
      <c r="AM2638" s="19"/>
    </row>
    <row r="2639" spans="1:39" s="9" customFormat="1" ht="15" customHeight="1" x14ac:dyDescent="0.25">
      <c r="A2639" s="11"/>
      <c r="B2639" s="12"/>
      <c r="C2639" s="12"/>
      <c r="D2639" s="12"/>
      <c r="E2639" s="12"/>
      <c r="F2639" s="12"/>
      <c r="G2639" s="12"/>
      <c r="H2639" s="12"/>
      <c r="I2639" s="12"/>
      <c r="J2639" s="13"/>
      <c r="K2639" s="13"/>
      <c r="L2639" s="14"/>
      <c r="M2639" s="7"/>
      <c r="N2639" s="6"/>
      <c r="O2639" s="12"/>
      <c r="P2639" s="6"/>
      <c r="Q2639" s="6"/>
      <c r="R2639" s="8"/>
      <c r="S2639" s="8"/>
      <c r="T2639" s="18"/>
      <c r="U2639" s="8"/>
      <c r="V2639" s="20"/>
      <c r="W2639" s="6"/>
      <c r="Y2639" s="11"/>
      <c r="AB2639" s="23"/>
      <c r="AH2639" s="19"/>
      <c r="AI2639" s="19"/>
      <c r="AL2639"/>
      <c r="AM2639" s="19"/>
    </row>
    <row r="2640" spans="1:39" s="9" customFormat="1" ht="15" customHeight="1" x14ac:dyDescent="0.25">
      <c r="A2640" s="11"/>
      <c r="B2640" s="12"/>
      <c r="C2640" s="12"/>
      <c r="D2640" s="12"/>
      <c r="E2640" s="12"/>
      <c r="F2640" s="12"/>
      <c r="G2640" s="12"/>
      <c r="H2640" s="12"/>
      <c r="I2640" s="12"/>
      <c r="J2640" s="13"/>
      <c r="K2640" s="13"/>
      <c r="L2640" s="14"/>
      <c r="M2640" s="7"/>
      <c r="N2640" s="6"/>
      <c r="O2640" s="12"/>
      <c r="P2640" s="6"/>
      <c r="Q2640" s="6"/>
      <c r="R2640" s="8"/>
      <c r="S2640" s="8"/>
      <c r="T2640" s="18"/>
      <c r="U2640" s="8"/>
      <c r="V2640" s="20"/>
      <c r="W2640" s="6"/>
      <c r="Y2640" s="11"/>
      <c r="AB2640" s="23"/>
      <c r="AH2640" s="19"/>
      <c r="AI2640" s="19"/>
      <c r="AL2640"/>
      <c r="AM2640" s="19"/>
    </row>
    <row r="2641" spans="1:39" s="9" customFormat="1" ht="15" customHeight="1" x14ac:dyDescent="0.25">
      <c r="A2641" s="11"/>
      <c r="B2641" s="12"/>
      <c r="C2641" s="12"/>
      <c r="D2641" s="12"/>
      <c r="E2641" s="12"/>
      <c r="F2641" s="12"/>
      <c r="G2641" s="12"/>
      <c r="H2641" s="12"/>
      <c r="I2641" s="12"/>
      <c r="J2641" s="13"/>
      <c r="K2641" s="13"/>
      <c r="L2641" s="14"/>
      <c r="M2641" s="7"/>
      <c r="N2641" s="6"/>
      <c r="O2641" s="12"/>
      <c r="P2641" s="6"/>
      <c r="Q2641" s="6"/>
      <c r="R2641" s="8"/>
      <c r="S2641" s="8"/>
      <c r="T2641" s="18"/>
      <c r="U2641" s="8"/>
      <c r="V2641" s="20"/>
      <c r="W2641" s="6"/>
      <c r="Y2641" s="11"/>
      <c r="AB2641" s="23"/>
      <c r="AH2641" s="19"/>
      <c r="AI2641" s="19"/>
      <c r="AL2641"/>
      <c r="AM2641" s="19"/>
    </row>
    <row r="2642" spans="1:39" s="9" customFormat="1" ht="15" customHeight="1" x14ac:dyDescent="0.25">
      <c r="A2642" s="11"/>
      <c r="B2642" s="12"/>
      <c r="C2642" s="12"/>
      <c r="D2642" s="12"/>
      <c r="E2642" s="12"/>
      <c r="F2642" s="12"/>
      <c r="G2642" s="12"/>
      <c r="H2642" s="12"/>
      <c r="I2642" s="12"/>
      <c r="J2642" s="13"/>
      <c r="K2642" s="13"/>
      <c r="L2642" s="14"/>
      <c r="M2642" s="7"/>
      <c r="N2642" s="6"/>
      <c r="O2642" s="12"/>
      <c r="P2642" s="6"/>
      <c r="Q2642" s="6"/>
      <c r="R2642" s="8"/>
      <c r="S2642" s="8"/>
      <c r="T2642" s="18"/>
      <c r="U2642" s="8"/>
      <c r="V2642" s="20"/>
      <c r="W2642" s="6"/>
      <c r="Y2642" s="11"/>
      <c r="AB2642" s="23"/>
      <c r="AH2642" s="19"/>
      <c r="AI2642" s="19"/>
      <c r="AL2642"/>
      <c r="AM2642" s="19"/>
    </row>
    <row r="2643" spans="1:39" s="9" customFormat="1" ht="15" customHeight="1" x14ac:dyDescent="0.25">
      <c r="A2643" s="11"/>
      <c r="B2643" s="12"/>
      <c r="C2643" s="12"/>
      <c r="D2643" s="12"/>
      <c r="E2643" s="12"/>
      <c r="F2643" s="12"/>
      <c r="G2643" s="12"/>
      <c r="H2643" s="12"/>
      <c r="I2643" s="12"/>
      <c r="J2643" s="13"/>
      <c r="K2643" s="13"/>
      <c r="L2643" s="14"/>
      <c r="M2643" s="7"/>
      <c r="N2643" s="6"/>
      <c r="O2643" s="12"/>
      <c r="P2643" s="6"/>
      <c r="Q2643" s="6"/>
      <c r="R2643" s="8"/>
      <c r="S2643" s="8"/>
      <c r="T2643" s="18"/>
      <c r="U2643" s="8"/>
      <c r="V2643" s="20"/>
      <c r="W2643" s="6"/>
      <c r="Y2643" s="11"/>
      <c r="AB2643" s="23"/>
      <c r="AH2643" s="19"/>
      <c r="AI2643" s="19"/>
      <c r="AL2643"/>
      <c r="AM2643" s="19"/>
    </row>
    <row r="2644" spans="1:39" s="9" customFormat="1" ht="15" customHeight="1" x14ac:dyDescent="0.25">
      <c r="A2644" s="11"/>
      <c r="B2644" s="12"/>
      <c r="C2644" s="12"/>
      <c r="D2644" s="12"/>
      <c r="E2644" s="12"/>
      <c r="F2644" s="12"/>
      <c r="G2644" s="12"/>
      <c r="H2644" s="12"/>
      <c r="I2644" s="12"/>
      <c r="J2644" s="13"/>
      <c r="K2644" s="13"/>
      <c r="L2644" s="14"/>
      <c r="M2644" s="7"/>
      <c r="N2644" s="6"/>
      <c r="O2644" s="12"/>
      <c r="P2644" s="6"/>
      <c r="Q2644" s="6"/>
      <c r="R2644" s="8"/>
      <c r="S2644" s="8"/>
      <c r="T2644" s="18"/>
      <c r="U2644" s="8"/>
      <c r="V2644" s="20"/>
      <c r="W2644" s="6"/>
      <c r="Y2644" s="11"/>
      <c r="AB2644" s="23"/>
      <c r="AH2644" s="19"/>
      <c r="AI2644" s="19"/>
      <c r="AL2644"/>
      <c r="AM2644" s="19"/>
    </row>
    <row r="2645" spans="1:39" s="9" customFormat="1" ht="15" customHeight="1" x14ac:dyDescent="0.25">
      <c r="A2645" s="11"/>
      <c r="B2645" s="12"/>
      <c r="C2645" s="12"/>
      <c r="D2645" s="12"/>
      <c r="E2645" s="12"/>
      <c r="F2645" s="12"/>
      <c r="G2645" s="12"/>
      <c r="H2645" s="12"/>
      <c r="I2645" s="12"/>
      <c r="J2645" s="13"/>
      <c r="K2645" s="13"/>
      <c r="L2645" s="14"/>
      <c r="M2645" s="7"/>
      <c r="N2645" s="6"/>
      <c r="O2645" s="12"/>
      <c r="P2645" s="6"/>
      <c r="Q2645" s="6"/>
      <c r="R2645" s="8"/>
      <c r="S2645" s="8"/>
      <c r="T2645" s="18"/>
      <c r="U2645" s="8"/>
      <c r="V2645" s="20"/>
      <c r="W2645" s="6"/>
      <c r="Y2645" s="11"/>
      <c r="AB2645" s="23"/>
      <c r="AH2645" s="19"/>
      <c r="AI2645" s="19"/>
      <c r="AL2645"/>
      <c r="AM2645" s="19"/>
    </row>
    <row r="2646" spans="1:39" s="9" customFormat="1" ht="15" customHeight="1" x14ac:dyDescent="0.25">
      <c r="A2646" s="11"/>
      <c r="B2646" s="12"/>
      <c r="C2646" s="12"/>
      <c r="D2646" s="12"/>
      <c r="E2646" s="12"/>
      <c r="F2646" s="12"/>
      <c r="G2646" s="12"/>
      <c r="H2646" s="12"/>
      <c r="I2646" s="12"/>
      <c r="J2646" s="13"/>
      <c r="K2646" s="13"/>
      <c r="L2646" s="14"/>
      <c r="M2646" s="7"/>
      <c r="N2646" s="6"/>
      <c r="O2646" s="12"/>
      <c r="P2646" s="6"/>
      <c r="Q2646" s="6"/>
      <c r="R2646" s="8"/>
      <c r="S2646" s="8"/>
      <c r="T2646" s="18"/>
      <c r="U2646" s="8"/>
      <c r="V2646" s="20"/>
      <c r="W2646" s="6"/>
      <c r="Y2646" s="11"/>
      <c r="AB2646" s="23"/>
      <c r="AH2646" s="19"/>
      <c r="AI2646" s="19"/>
      <c r="AL2646"/>
      <c r="AM2646" s="19"/>
    </row>
    <row r="2647" spans="1:39" s="9" customFormat="1" ht="15" customHeight="1" x14ac:dyDescent="0.25">
      <c r="A2647" s="11"/>
      <c r="B2647" s="12"/>
      <c r="C2647" s="12"/>
      <c r="D2647" s="12"/>
      <c r="E2647" s="12"/>
      <c r="F2647" s="12"/>
      <c r="G2647" s="12"/>
      <c r="H2647" s="12"/>
      <c r="I2647" s="12"/>
      <c r="J2647" s="13"/>
      <c r="K2647" s="13"/>
      <c r="L2647" s="14"/>
      <c r="M2647" s="7"/>
      <c r="N2647" s="6"/>
      <c r="O2647" s="12"/>
      <c r="P2647" s="6"/>
      <c r="Q2647" s="6"/>
      <c r="R2647" s="8"/>
      <c r="S2647" s="8"/>
      <c r="T2647" s="18"/>
      <c r="U2647" s="8"/>
      <c r="V2647" s="20"/>
      <c r="W2647" s="6"/>
      <c r="Y2647" s="11"/>
      <c r="AB2647" s="23"/>
      <c r="AH2647" s="19"/>
      <c r="AI2647" s="19"/>
      <c r="AL2647"/>
      <c r="AM2647" s="19"/>
    </row>
    <row r="2648" spans="1:39" s="9" customFormat="1" ht="15" customHeight="1" x14ac:dyDescent="0.25">
      <c r="A2648" s="11"/>
      <c r="B2648" s="12"/>
      <c r="C2648" s="12"/>
      <c r="D2648" s="12"/>
      <c r="E2648" s="12"/>
      <c r="F2648" s="12"/>
      <c r="G2648" s="12"/>
      <c r="H2648" s="12"/>
      <c r="I2648" s="12"/>
      <c r="J2648" s="13"/>
      <c r="K2648" s="13"/>
      <c r="L2648" s="14"/>
      <c r="M2648" s="7"/>
      <c r="N2648" s="6"/>
      <c r="O2648" s="12"/>
      <c r="P2648" s="6"/>
      <c r="Q2648" s="6"/>
      <c r="R2648" s="8"/>
      <c r="S2648" s="8"/>
      <c r="T2648" s="18"/>
      <c r="U2648" s="8"/>
      <c r="V2648" s="20"/>
      <c r="W2648" s="6"/>
      <c r="Y2648" s="11"/>
      <c r="AB2648" s="23"/>
      <c r="AH2648" s="19"/>
      <c r="AI2648" s="19"/>
      <c r="AL2648"/>
      <c r="AM2648" s="19"/>
    </row>
    <row r="2649" spans="1:39" s="9" customFormat="1" ht="15" customHeight="1" x14ac:dyDescent="0.25">
      <c r="A2649" s="11"/>
      <c r="B2649" s="12"/>
      <c r="C2649" s="12"/>
      <c r="D2649" s="12"/>
      <c r="E2649" s="12"/>
      <c r="F2649" s="12"/>
      <c r="G2649" s="12"/>
      <c r="H2649" s="12"/>
      <c r="I2649" s="12"/>
      <c r="J2649" s="13"/>
      <c r="K2649" s="13"/>
      <c r="L2649" s="14"/>
      <c r="M2649" s="7"/>
      <c r="N2649" s="6"/>
      <c r="O2649" s="12"/>
      <c r="P2649" s="6"/>
      <c r="Q2649" s="6"/>
      <c r="R2649" s="8"/>
      <c r="S2649" s="8"/>
      <c r="T2649" s="18"/>
      <c r="U2649" s="8"/>
      <c r="V2649" s="20"/>
      <c r="W2649" s="6"/>
      <c r="Y2649" s="11"/>
      <c r="AB2649" s="23"/>
      <c r="AH2649" s="19"/>
      <c r="AI2649" s="19"/>
      <c r="AL2649"/>
      <c r="AM2649" s="19"/>
    </row>
    <row r="2650" spans="1:39" s="9" customFormat="1" ht="15" customHeight="1" x14ac:dyDescent="0.25">
      <c r="A2650" s="11"/>
      <c r="B2650" s="12"/>
      <c r="C2650" s="12"/>
      <c r="D2650" s="12"/>
      <c r="E2650" s="12"/>
      <c r="F2650" s="12"/>
      <c r="G2650" s="12"/>
      <c r="H2650" s="12"/>
      <c r="I2650" s="12"/>
      <c r="J2650" s="13"/>
      <c r="K2650" s="13"/>
      <c r="L2650" s="14"/>
      <c r="M2650" s="7"/>
      <c r="N2650" s="6"/>
      <c r="O2650" s="12"/>
      <c r="P2650" s="6"/>
      <c r="Q2650" s="6"/>
      <c r="R2650" s="8"/>
      <c r="S2650" s="8"/>
      <c r="T2650" s="18"/>
      <c r="U2650" s="8"/>
      <c r="V2650" s="20"/>
      <c r="W2650" s="6"/>
      <c r="Y2650" s="11"/>
      <c r="AB2650" s="23"/>
      <c r="AH2650" s="19"/>
      <c r="AI2650" s="19"/>
      <c r="AL2650"/>
      <c r="AM2650" s="19"/>
    </row>
    <row r="2651" spans="1:39" s="9" customFormat="1" ht="15" customHeight="1" x14ac:dyDescent="0.25">
      <c r="A2651" s="11"/>
      <c r="B2651" s="12"/>
      <c r="C2651" s="12"/>
      <c r="D2651" s="12"/>
      <c r="E2651" s="12"/>
      <c r="F2651" s="12"/>
      <c r="G2651" s="12"/>
      <c r="H2651" s="12"/>
      <c r="I2651" s="12"/>
      <c r="J2651" s="13"/>
      <c r="K2651" s="13"/>
      <c r="L2651" s="14"/>
      <c r="M2651" s="7"/>
      <c r="N2651" s="6"/>
      <c r="O2651" s="12"/>
      <c r="P2651" s="6"/>
      <c r="Q2651" s="6"/>
      <c r="R2651" s="8"/>
      <c r="S2651" s="8"/>
      <c r="T2651" s="18"/>
      <c r="U2651" s="8"/>
      <c r="V2651" s="20"/>
      <c r="W2651" s="6"/>
      <c r="Y2651" s="11"/>
      <c r="AB2651" s="23"/>
      <c r="AH2651" s="19"/>
      <c r="AI2651" s="19"/>
      <c r="AL2651"/>
      <c r="AM2651" s="19"/>
    </row>
    <row r="2652" spans="1:39" s="9" customFormat="1" ht="15" customHeight="1" x14ac:dyDescent="0.25">
      <c r="A2652" s="11"/>
      <c r="B2652" s="12"/>
      <c r="C2652" s="12"/>
      <c r="D2652" s="12"/>
      <c r="E2652" s="12"/>
      <c r="F2652" s="12"/>
      <c r="G2652" s="12"/>
      <c r="H2652" s="12"/>
      <c r="I2652" s="12"/>
      <c r="J2652" s="13"/>
      <c r="K2652" s="13"/>
      <c r="L2652" s="14"/>
      <c r="M2652" s="7"/>
      <c r="N2652" s="6"/>
      <c r="O2652" s="12"/>
      <c r="P2652" s="6"/>
      <c r="Q2652" s="6"/>
      <c r="R2652" s="8"/>
      <c r="S2652" s="8"/>
      <c r="T2652" s="18"/>
      <c r="U2652" s="8"/>
      <c r="V2652" s="20"/>
      <c r="W2652" s="6"/>
      <c r="Y2652" s="11"/>
      <c r="AB2652" s="23"/>
      <c r="AH2652" s="19"/>
      <c r="AI2652" s="19"/>
      <c r="AL2652"/>
      <c r="AM2652" s="19"/>
    </row>
    <row r="2653" spans="1:39" s="9" customFormat="1" ht="15" customHeight="1" x14ac:dyDescent="0.25">
      <c r="A2653" s="11"/>
      <c r="B2653" s="12"/>
      <c r="C2653" s="12"/>
      <c r="D2653" s="12"/>
      <c r="E2653" s="12"/>
      <c r="F2653" s="12"/>
      <c r="G2653" s="12"/>
      <c r="H2653" s="12"/>
      <c r="I2653" s="12"/>
      <c r="J2653" s="13"/>
      <c r="K2653" s="13"/>
      <c r="L2653" s="14"/>
      <c r="M2653" s="7"/>
      <c r="N2653" s="6"/>
      <c r="O2653" s="12"/>
      <c r="P2653" s="6"/>
      <c r="Q2653" s="6"/>
      <c r="R2653" s="8"/>
      <c r="S2653" s="8"/>
      <c r="T2653" s="18"/>
      <c r="U2653" s="8"/>
      <c r="V2653" s="20"/>
      <c r="W2653" s="6"/>
      <c r="Y2653" s="11"/>
      <c r="AB2653" s="23"/>
      <c r="AH2653" s="19"/>
      <c r="AI2653" s="19"/>
      <c r="AL2653"/>
      <c r="AM2653" s="19"/>
    </row>
    <row r="2654" spans="1:39" s="9" customFormat="1" ht="15" customHeight="1" x14ac:dyDescent="0.25">
      <c r="A2654" s="11"/>
      <c r="B2654" s="12"/>
      <c r="C2654" s="12"/>
      <c r="D2654" s="12"/>
      <c r="E2654" s="12"/>
      <c r="F2654" s="12"/>
      <c r="G2654" s="12"/>
      <c r="H2654" s="12"/>
      <c r="I2654" s="12"/>
      <c r="J2654" s="13"/>
      <c r="K2654" s="13"/>
      <c r="L2654" s="14"/>
      <c r="M2654" s="7"/>
      <c r="N2654" s="6"/>
      <c r="O2654" s="12"/>
      <c r="P2654" s="6"/>
      <c r="Q2654" s="6"/>
      <c r="R2654" s="8"/>
      <c r="S2654" s="8"/>
      <c r="T2654" s="18"/>
      <c r="U2654" s="8"/>
      <c r="V2654" s="20"/>
      <c r="W2654" s="6"/>
      <c r="Y2654" s="11"/>
      <c r="AB2654" s="23"/>
      <c r="AH2654" s="19"/>
      <c r="AI2654" s="19"/>
      <c r="AL2654"/>
      <c r="AM2654" s="19"/>
    </row>
    <row r="2655" spans="1:39" s="9" customFormat="1" ht="15" customHeight="1" x14ac:dyDescent="0.25">
      <c r="A2655" s="11"/>
      <c r="B2655" s="12"/>
      <c r="C2655" s="12"/>
      <c r="D2655" s="12"/>
      <c r="E2655" s="12"/>
      <c r="F2655" s="12"/>
      <c r="G2655" s="12"/>
      <c r="H2655" s="12"/>
      <c r="I2655" s="12"/>
      <c r="J2655" s="13"/>
      <c r="K2655" s="13"/>
      <c r="L2655" s="14"/>
      <c r="M2655" s="7"/>
      <c r="N2655" s="6"/>
      <c r="O2655" s="12"/>
      <c r="P2655" s="6"/>
      <c r="Q2655" s="6"/>
      <c r="R2655" s="8"/>
      <c r="S2655" s="8"/>
      <c r="T2655" s="18"/>
      <c r="U2655" s="8"/>
      <c r="V2655" s="20"/>
      <c r="W2655" s="6"/>
      <c r="Y2655" s="11"/>
      <c r="AB2655" s="23"/>
      <c r="AH2655" s="19"/>
      <c r="AI2655" s="19"/>
      <c r="AL2655"/>
      <c r="AM2655" s="19"/>
    </row>
    <row r="2656" spans="1:39" s="9" customFormat="1" ht="15" customHeight="1" x14ac:dyDescent="0.25">
      <c r="A2656" s="11"/>
      <c r="B2656" s="12"/>
      <c r="C2656" s="12"/>
      <c r="D2656" s="12"/>
      <c r="E2656" s="12"/>
      <c r="F2656" s="12"/>
      <c r="G2656" s="12"/>
      <c r="H2656" s="12"/>
      <c r="I2656" s="12"/>
      <c r="J2656" s="13"/>
      <c r="K2656" s="13"/>
      <c r="L2656" s="14"/>
      <c r="M2656" s="7"/>
      <c r="N2656" s="6"/>
      <c r="O2656" s="12"/>
      <c r="P2656" s="6"/>
      <c r="Q2656" s="6"/>
      <c r="R2656" s="8"/>
      <c r="S2656" s="8"/>
      <c r="T2656" s="18"/>
      <c r="U2656" s="8"/>
      <c r="V2656" s="20"/>
      <c r="W2656" s="6"/>
      <c r="Y2656" s="11"/>
      <c r="AB2656" s="23"/>
      <c r="AH2656" s="19"/>
      <c r="AI2656" s="19"/>
      <c r="AL2656"/>
      <c r="AM2656" s="19"/>
    </row>
    <row r="2657" spans="1:39" s="9" customFormat="1" ht="15" customHeight="1" x14ac:dyDescent="0.25">
      <c r="A2657" s="11"/>
      <c r="B2657" s="12"/>
      <c r="C2657" s="12"/>
      <c r="D2657" s="12"/>
      <c r="E2657" s="12"/>
      <c r="F2657" s="12"/>
      <c r="G2657" s="12"/>
      <c r="H2657" s="12"/>
      <c r="I2657" s="12"/>
      <c r="J2657" s="13"/>
      <c r="K2657" s="13"/>
      <c r="L2657" s="14"/>
      <c r="M2657" s="7"/>
      <c r="N2657" s="6"/>
      <c r="O2657" s="12"/>
      <c r="P2657" s="6"/>
      <c r="Q2657" s="6"/>
      <c r="R2657" s="8"/>
      <c r="S2657" s="8"/>
      <c r="T2657" s="18"/>
      <c r="U2657" s="8"/>
      <c r="V2657" s="20"/>
      <c r="W2657" s="6"/>
      <c r="Y2657" s="11"/>
      <c r="AB2657" s="23"/>
      <c r="AH2657" s="19"/>
      <c r="AI2657" s="19"/>
      <c r="AL2657"/>
      <c r="AM2657" s="19"/>
    </row>
    <row r="2658" spans="1:39" s="9" customFormat="1" ht="15" customHeight="1" x14ac:dyDescent="0.25">
      <c r="A2658" s="11"/>
      <c r="B2658" s="12"/>
      <c r="C2658" s="12"/>
      <c r="D2658" s="12"/>
      <c r="E2658" s="12"/>
      <c r="F2658" s="12"/>
      <c r="G2658" s="12"/>
      <c r="H2658" s="12"/>
      <c r="I2658" s="12"/>
      <c r="J2658" s="13"/>
      <c r="K2658" s="13"/>
      <c r="L2658" s="14"/>
      <c r="M2658" s="7"/>
      <c r="N2658" s="6"/>
      <c r="O2658" s="12"/>
      <c r="P2658" s="6"/>
      <c r="Q2658" s="6"/>
      <c r="R2658" s="8"/>
      <c r="S2658" s="8"/>
      <c r="T2658" s="18"/>
      <c r="U2658" s="8"/>
      <c r="V2658" s="20"/>
      <c r="W2658" s="6"/>
      <c r="Y2658" s="11"/>
      <c r="AB2658" s="23"/>
      <c r="AH2658" s="19"/>
      <c r="AI2658" s="19"/>
      <c r="AL2658"/>
      <c r="AM2658" s="19"/>
    </row>
    <row r="2659" spans="1:39" s="9" customFormat="1" ht="15" customHeight="1" x14ac:dyDescent="0.25">
      <c r="A2659" s="11"/>
      <c r="B2659" s="12"/>
      <c r="C2659" s="12"/>
      <c r="D2659" s="12"/>
      <c r="E2659" s="12"/>
      <c r="F2659" s="12"/>
      <c r="G2659" s="12"/>
      <c r="H2659" s="12"/>
      <c r="I2659" s="12"/>
      <c r="J2659" s="13"/>
      <c r="K2659" s="13"/>
      <c r="L2659" s="14"/>
      <c r="M2659" s="7"/>
      <c r="N2659" s="6"/>
      <c r="O2659" s="12"/>
      <c r="P2659" s="6"/>
      <c r="Q2659" s="6"/>
      <c r="R2659" s="8"/>
      <c r="S2659" s="8"/>
      <c r="T2659" s="18"/>
      <c r="U2659" s="8"/>
      <c r="V2659" s="20"/>
      <c r="W2659" s="6"/>
      <c r="Y2659" s="11"/>
      <c r="AB2659" s="23"/>
      <c r="AH2659" s="19"/>
      <c r="AI2659" s="19"/>
      <c r="AL2659"/>
      <c r="AM2659" s="19"/>
    </row>
    <row r="2660" spans="1:39" s="9" customFormat="1" ht="15" customHeight="1" x14ac:dyDescent="0.25">
      <c r="A2660" s="11"/>
      <c r="B2660" s="12"/>
      <c r="C2660" s="12"/>
      <c r="D2660" s="12"/>
      <c r="E2660" s="12"/>
      <c r="F2660" s="12"/>
      <c r="G2660" s="12"/>
      <c r="H2660" s="12"/>
      <c r="I2660" s="12"/>
      <c r="J2660" s="13"/>
      <c r="K2660" s="13"/>
      <c r="L2660" s="14"/>
      <c r="M2660" s="7"/>
      <c r="N2660" s="6"/>
      <c r="O2660" s="12"/>
      <c r="P2660" s="6"/>
      <c r="Q2660" s="6"/>
      <c r="R2660" s="8"/>
      <c r="S2660" s="8"/>
      <c r="T2660" s="18"/>
      <c r="U2660" s="8"/>
      <c r="V2660" s="20"/>
      <c r="W2660" s="6"/>
      <c r="Y2660" s="11"/>
      <c r="AB2660" s="23"/>
      <c r="AH2660" s="19"/>
      <c r="AI2660" s="19"/>
      <c r="AL2660"/>
      <c r="AM2660" s="19"/>
    </row>
    <row r="2661" spans="1:39" s="9" customFormat="1" ht="15" customHeight="1" x14ac:dyDescent="0.25">
      <c r="A2661" s="11"/>
      <c r="B2661" s="12"/>
      <c r="C2661" s="12"/>
      <c r="D2661" s="12"/>
      <c r="E2661" s="12"/>
      <c r="F2661" s="12"/>
      <c r="G2661" s="12"/>
      <c r="H2661" s="12"/>
      <c r="I2661" s="12"/>
      <c r="J2661" s="13"/>
      <c r="K2661" s="13"/>
      <c r="L2661" s="14"/>
      <c r="M2661" s="7"/>
      <c r="N2661" s="6"/>
      <c r="O2661" s="12"/>
      <c r="P2661" s="6"/>
      <c r="Q2661" s="6"/>
      <c r="R2661" s="8"/>
      <c r="S2661" s="8"/>
      <c r="T2661" s="18"/>
      <c r="U2661" s="8"/>
      <c r="V2661" s="20"/>
      <c r="W2661" s="6"/>
      <c r="Y2661" s="11"/>
      <c r="AB2661" s="23"/>
      <c r="AH2661" s="19"/>
      <c r="AI2661" s="19"/>
      <c r="AL2661"/>
      <c r="AM2661" s="19"/>
    </row>
    <row r="2662" spans="1:39" s="9" customFormat="1" ht="15" customHeight="1" x14ac:dyDescent="0.25">
      <c r="A2662" s="11"/>
      <c r="B2662" s="12"/>
      <c r="C2662" s="12"/>
      <c r="D2662" s="12"/>
      <c r="E2662" s="12"/>
      <c r="F2662" s="12"/>
      <c r="G2662" s="12"/>
      <c r="H2662" s="12"/>
      <c r="I2662" s="12"/>
      <c r="J2662" s="13"/>
      <c r="K2662" s="13"/>
      <c r="L2662" s="14"/>
      <c r="M2662" s="7"/>
      <c r="N2662" s="6"/>
      <c r="O2662" s="12"/>
      <c r="P2662" s="6"/>
      <c r="Q2662" s="6"/>
      <c r="R2662" s="8"/>
      <c r="S2662" s="8"/>
      <c r="T2662" s="18"/>
      <c r="U2662" s="8"/>
      <c r="V2662" s="20"/>
      <c r="W2662" s="6"/>
      <c r="Y2662" s="11"/>
      <c r="AB2662" s="23"/>
      <c r="AH2662" s="19"/>
      <c r="AI2662" s="19"/>
      <c r="AL2662"/>
      <c r="AM2662" s="19"/>
    </row>
    <row r="2663" spans="1:39" s="9" customFormat="1" ht="15" customHeight="1" x14ac:dyDescent="0.25">
      <c r="A2663" s="11"/>
      <c r="B2663" s="12"/>
      <c r="C2663" s="12"/>
      <c r="D2663" s="12"/>
      <c r="E2663" s="12"/>
      <c r="F2663" s="12"/>
      <c r="G2663" s="12"/>
      <c r="H2663" s="12"/>
      <c r="I2663" s="12"/>
      <c r="J2663" s="13"/>
      <c r="K2663" s="13"/>
      <c r="L2663" s="14"/>
      <c r="M2663" s="7"/>
      <c r="N2663" s="6"/>
      <c r="O2663" s="12"/>
      <c r="P2663" s="6"/>
      <c r="Q2663" s="6"/>
      <c r="R2663" s="8"/>
      <c r="S2663" s="8"/>
      <c r="T2663" s="18"/>
      <c r="U2663" s="8"/>
      <c r="V2663" s="20"/>
      <c r="W2663" s="6"/>
      <c r="Y2663" s="11"/>
      <c r="AB2663" s="23"/>
      <c r="AH2663" s="19"/>
      <c r="AI2663" s="19"/>
      <c r="AL2663"/>
      <c r="AM2663" s="19"/>
    </row>
    <row r="2664" spans="1:39" s="9" customFormat="1" ht="15" customHeight="1" x14ac:dyDescent="0.25">
      <c r="A2664" s="11"/>
      <c r="B2664" s="12"/>
      <c r="C2664" s="12"/>
      <c r="D2664" s="12"/>
      <c r="E2664" s="12"/>
      <c r="F2664" s="12"/>
      <c r="G2664" s="12"/>
      <c r="H2664" s="12"/>
      <c r="I2664" s="12"/>
      <c r="J2664" s="13"/>
      <c r="K2664" s="13"/>
      <c r="L2664" s="14"/>
      <c r="M2664" s="7"/>
      <c r="N2664" s="6"/>
      <c r="O2664" s="12"/>
      <c r="P2664" s="6"/>
      <c r="Q2664" s="6"/>
      <c r="R2664" s="8"/>
      <c r="S2664" s="8"/>
      <c r="T2664" s="18"/>
      <c r="U2664" s="8"/>
      <c r="V2664" s="20"/>
      <c r="W2664" s="6"/>
      <c r="Y2664" s="11"/>
      <c r="AB2664" s="23"/>
      <c r="AH2664" s="19"/>
      <c r="AI2664" s="19"/>
      <c r="AL2664"/>
      <c r="AM2664" s="19"/>
    </row>
    <row r="2665" spans="1:39" s="9" customFormat="1" ht="15" customHeight="1" x14ac:dyDescent="0.25">
      <c r="A2665" s="11"/>
      <c r="B2665" s="12"/>
      <c r="C2665" s="12"/>
      <c r="D2665" s="12"/>
      <c r="E2665" s="12"/>
      <c r="F2665" s="12"/>
      <c r="G2665" s="12"/>
      <c r="H2665" s="12"/>
      <c r="I2665" s="12"/>
      <c r="J2665" s="13"/>
      <c r="K2665" s="13"/>
      <c r="L2665" s="14"/>
      <c r="M2665" s="7"/>
      <c r="N2665" s="6"/>
      <c r="O2665" s="12"/>
      <c r="P2665" s="6"/>
      <c r="Q2665" s="6"/>
      <c r="R2665" s="8"/>
      <c r="S2665" s="8"/>
      <c r="T2665" s="18"/>
      <c r="U2665" s="8"/>
      <c r="V2665" s="20"/>
      <c r="W2665" s="6"/>
      <c r="Y2665" s="11"/>
      <c r="AB2665" s="23"/>
      <c r="AH2665" s="19"/>
      <c r="AI2665" s="19"/>
      <c r="AL2665"/>
      <c r="AM2665" s="19"/>
    </row>
    <row r="2666" spans="1:39" s="9" customFormat="1" ht="15" customHeight="1" x14ac:dyDescent="0.25">
      <c r="A2666" s="11"/>
      <c r="B2666" s="12"/>
      <c r="C2666" s="12"/>
      <c r="D2666" s="12"/>
      <c r="E2666" s="12"/>
      <c r="F2666" s="12"/>
      <c r="G2666" s="12"/>
      <c r="H2666" s="12"/>
      <c r="I2666" s="12"/>
      <c r="J2666" s="13"/>
      <c r="K2666" s="13"/>
      <c r="L2666" s="14"/>
      <c r="M2666" s="7"/>
      <c r="N2666" s="6"/>
      <c r="O2666" s="12"/>
      <c r="P2666" s="6"/>
      <c r="Q2666" s="6"/>
      <c r="R2666" s="8"/>
      <c r="S2666" s="8"/>
      <c r="T2666" s="18"/>
      <c r="U2666" s="8"/>
      <c r="V2666" s="20"/>
      <c r="W2666" s="6"/>
      <c r="Y2666" s="11"/>
      <c r="AB2666" s="23"/>
      <c r="AH2666" s="19"/>
      <c r="AI2666" s="19"/>
      <c r="AL2666"/>
      <c r="AM2666" s="19"/>
    </row>
    <row r="2667" spans="1:39" s="9" customFormat="1" ht="15" customHeight="1" x14ac:dyDescent="0.25">
      <c r="A2667" s="11"/>
      <c r="B2667" s="12"/>
      <c r="C2667" s="12"/>
      <c r="D2667" s="12"/>
      <c r="E2667" s="12"/>
      <c r="F2667" s="12"/>
      <c r="G2667" s="12"/>
      <c r="H2667" s="12"/>
      <c r="I2667" s="12"/>
      <c r="J2667" s="13"/>
      <c r="K2667" s="13"/>
      <c r="L2667" s="14"/>
      <c r="M2667" s="7"/>
      <c r="N2667" s="6"/>
      <c r="O2667" s="12"/>
      <c r="P2667" s="6"/>
      <c r="Q2667" s="6"/>
      <c r="R2667" s="8"/>
      <c r="S2667" s="8"/>
      <c r="T2667" s="18"/>
      <c r="U2667" s="8"/>
      <c r="V2667" s="20"/>
      <c r="W2667" s="6"/>
      <c r="Y2667" s="11"/>
      <c r="AB2667" s="23"/>
      <c r="AH2667" s="19"/>
      <c r="AI2667" s="19"/>
      <c r="AL2667"/>
      <c r="AM2667" s="19"/>
    </row>
    <row r="2668" spans="1:39" s="9" customFormat="1" ht="15" customHeight="1" x14ac:dyDescent="0.25">
      <c r="A2668" s="11"/>
      <c r="B2668" s="12"/>
      <c r="C2668" s="12"/>
      <c r="D2668" s="12"/>
      <c r="E2668" s="12"/>
      <c r="F2668" s="12"/>
      <c r="G2668" s="12"/>
      <c r="H2668" s="12"/>
      <c r="I2668" s="12"/>
      <c r="J2668" s="13"/>
      <c r="K2668" s="13"/>
      <c r="L2668" s="14"/>
      <c r="M2668" s="7"/>
      <c r="N2668" s="6"/>
      <c r="O2668" s="12"/>
      <c r="P2668" s="6"/>
      <c r="Q2668" s="6"/>
      <c r="R2668" s="8"/>
      <c r="S2668" s="8"/>
      <c r="T2668" s="18"/>
      <c r="U2668" s="8"/>
      <c r="V2668" s="20"/>
      <c r="W2668" s="6"/>
      <c r="Y2668" s="11"/>
      <c r="AB2668" s="23"/>
      <c r="AH2668" s="19"/>
      <c r="AI2668" s="19"/>
      <c r="AL2668"/>
      <c r="AM2668" s="19"/>
    </row>
    <row r="2669" spans="1:39" s="9" customFormat="1" ht="15" customHeight="1" x14ac:dyDescent="0.25">
      <c r="A2669" s="11"/>
      <c r="B2669" s="12"/>
      <c r="C2669" s="12"/>
      <c r="D2669" s="12"/>
      <c r="E2669" s="12"/>
      <c r="F2669" s="12"/>
      <c r="G2669" s="12"/>
      <c r="H2669" s="12"/>
      <c r="I2669" s="12"/>
      <c r="J2669" s="13"/>
      <c r="K2669" s="13"/>
      <c r="L2669" s="14"/>
      <c r="M2669" s="7"/>
      <c r="N2669" s="6"/>
      <c r="O2669" s="12"/>
      <c r="P2669" s="6"/>
      <c r="Q2669" s="6"/>
      <c r="R2669" s="8"/>
      <c r="S2669" s="8"/>
      <c r="T2669" s="18"/>
      <c r="U2669" s="8"/>
      <c r="V2669" s="20"/>
      <c r="W2669" s="6"/>
      <c r="Y2669" s="11"/>
      <c r="AB2669" s="23"/>
      <c r="AH2669" s="19"/>
      <c r="AI2669" s="19"/>
      <c r="AL2669"/>
      <c r="AM2669" s="19"/>
    </row>
    <row r="2670" spans="1:39" s="9" customFormat="1" ht="15" customHeight="1" x14ac:dyDescent="0.25">
      <c r="A2670" s="11"/>
      <c r="B2670" s="12"/>
      <c r="C2670" s="12"/>
      <c r="D2670" s="12"/>
      <c r="E2670" s="12"/>
      <c r="F2670" s="12"/>
      <c r="G2670" s="12"/>
      <c r="H2670" s="12"/>
      <c r="I2670" s="12"/>
      <c r="J2670" s="13"/>
      <c r="K2670" s="13"/>
      <c r="L2670" s="14"/>
      <c r="M2670" s="7"/>
      <c r="N2670" s="6"/>
      <c r="O2670" s="12"/>
      <c r="P2670" s="6"/>
      <c r="Q2670" s="6"/>
      <c r="R2670" s="8"/>
      <c r="S2670" s="8"/>
      <c r="T2670" s="18"/>
      <c r="U2670" s="8"/>
      <c r="V2670" s="20"/>
      <c r="W2670" s="6"/>
      <c r="Y2670" s="11"/>
      <c r="AB2670" s="23"/>
      <c r="AH2670" s="19"/>
      <c r="AI2670" s="19"/>
      <c r="AL2670"/>
      <c r="AM2670" s="19"/>
    </row>
    <row r="2671" spans="1:39" s="9" customFormat="1" ht="15" customHeight="1" x14ac:dyDescent="0.25">
      <c r="A2671" s="11"/>
      <c r="B2671" s="12"/>
      <c r="C2671" s="12"/>
      <c r="D2671" s="12"/>
      <c r="E2671" s="12"/>
      <c r="F2671" s="12"/>
      <c r="G2671" s="12"/>
      <c r="H2671" s="12"/>
      <c r="I2671" s="12"/>
      <c r="J2671" s="13"/>
      <c r="K2671" s="13"/>
      <c r="L2671" s="14"/>
      <c r="M2671" s="7"/>
      <c r="N2671" s="6"/>
      <c r="O2671" s="12"/>
      <c r="P2671" s="6"/>
      <c r="Q2671" s="6"/>
      <c r="R2671" s="8"/>
      <c r="S2671" s="8"/>
      <c r="T2671" s="18"/>
      <c r="U2671" s="8"/>
      <c r="V2671" s="20"/>
      <c r="W2671" s="6"/>
      <c r="Y2671" s="11"/>
      <c r="AB2671" s="23"/>
      <c r="AH2671" s="19"/>
      <c r="AI2671" s="19"/>
      <c r="AL2671"/>
      <c r="AM2671" s="19"/>
    </row>
    <row r="2672" spans="1:39" s="9" customFormat="1" ht="15" customHeight="1" x14ac:dyDescent="0.25">
      <c r="A2672" s="11"/>
      <c r="B2672" s="12"/>
      <c r="C2672" s="12"/>
      <c r="D2672" s="12"/>
      <c r="E2672" s="12"/>
      <c r="F2672" s="12"/>
      <c r="G2672" s="12"/>
      <c r="H2672" s="12"/>
      <c r="I2672" s="12"/>
      <c r="J2672" s="13"/>
      <c r="K2672" s="13"/>
      <c r="L2672" s="14"/>
      <c r="M2672" s="7"/>
      <c r="N2672" s="6"/>
      <c r="O2672" s="12"/>
      <c r="P2672" s="6"/>
      <c r="Q2672" s="6"/>
      <c r="R2672" s="8"/>
      <c r="S2672" s="8"/>
      <c r="T2672" s="18"/>
      <c r="U2672" s="8"/>
      <c r="V2672" s="20"/>
      <c r="W2672" s="6"/>
      <c r="Y2672" s="11"/>
      <c r="AB2672" s="23"/>
      <c r="AH2672" s="19"/>
      <c r="AI2672" s="19"/>
      <c r="AL2672"/>
      <c r="AM2672" s="19"/>
    </row>
    <row r="2673" spans="1:39" s="9" customFormat="1" ht="15" customHeight="1" x14ac:dyDescent="0.25">
      <c r="A2673" s="11"/>
      <c r="B2673" s="12"/>
      <c r="C2673" s="12"/>
      <c r="D2673" s="12"/>
      <c r="E2673" s="12"/>
      <c r="F2673" s="12"/>
      <c r="G2673" s="12"/>
      <c r="H2673" s="12"/>
      <c r="I2673" s="12"/>
      <c r="J2673" s="13"/>
      <c r="K2673" s="13"/>
      <c r="L2673" s="14"/>
      <c r="M2673" s="7"/>
      <c r="N2673" s="6"/>
      <c r="O2673" s="12"/>
      <c r="P2673" s="6"/>
      <c r="Q2673" s="6"/>
      <c r="R2673" s="8"/>
      <c r="S2673" s="8"/>
      <c r="T2673" s="18"/>
      <c r="U2673" s="8"/>
      <c r="V2673" s="20"/>
      <c r="W2673" s="6"/>
      <c r="Y2673" s="11"/>
      <c r="AB2673" s="23"/>
      <c r="AH2673" s="19"/>
      <c r="AI2673" s="19"/>
      <c r="AL2673"/>
      <c r="AM2673" s="19"/>
    </row>
    <row r="2674" spans="1:39" s="9" customFormat="1" ht="15" customHeight="1" x14ac:dyDescent="0.25">
      <c r="A2674" s="11"/>
      <c r="B2674" s="12"/>
      <c r="C2674" s="12"/>
      <c r="D2674" s="12"/>
      <c r="E2674" s="12"/>
      <c r="F2674" s="12"/>
      <c r="G2674" s="12"/>
      <c r="H2674" s="12"/>
      <c r="I2674" s="12"/>
      <c r="J2674" s="13"/>
      <c r="K2674" s="13"/>
      <c r="L2674" s="14"/>
      <c r="M2674" s="7"/>
      <c r="N2674" s="6"/>
      <c r="O2674" s="12"/>
      <c r="P2674" s="6"/>
      <c r="Q2674" s="6"/>
      <c r="R2674" s="8"/>
      <c r="S2674" s="8"/>
      <c r="T2674" s="18"/>
      <c r="U2674" s="8"/>
      <c r="V2674" s="20"/>
      <c r="W2674" s="6"/>
      <c r="Y2674" s="11"/>
      <c r="AB2674" s="23"/>
      <c r="AH2674" s="19"/>
      <c r="AI2674" s="19"/>
      <c r="AL2674"/>
      <c r="AM2674" s="19"/>
    </row>
    <row r="2675" spans="1:39" s="9" customFormat="1" ht="15" customHeight="1" x14ac:dyDescent="0.25">
      <c r="A2675" s="11"/>
      <c r="B2675" s="12"/>
      <c r="C2675" s="12"/>
      <c r="D2675" s="12"/>
      <c r="E2675" s="12"/>
      <c r="F2675" s="12"/>
      <c r="G2675" s="12"/>
      <c r="H2675" s="12"/>
      <c r="I2675" s="12"/>
      <c r="J2675" s="13"/>
      <c r="K2675" s="13"/>
      <c r="L2675" s="14"/>
      <c r="M2675" s="7"/>
      <c r="N2675" s="6"/>
      <c r="O2675" s="12"/>
      <c r="P2675" s="6"/>
      <c r="Q2675" s="6"/>
      <c r="R2675" s="8"/>
      <c r="S2675" s="8"/>
      <c r="T2675" s="18"/>
      <c r="U2675" s="8"/>
      <c r="V2675" s="20"/>
      <c r="W2675" s="6"/>
      <c r="Y2675" s="11"/>
      <c r="AB2675" s="23"/>
      <c r="AH2675" s="19"/>
      <c r="AI2675" s="19"/>
      <c r="AL2675"/>
      <c r="AM2675" s="19"/>
    </row>
    <row r="2676" spans="1:39" s="9" customFormat="1" ht="15" customHeight="1" x14ac:dyDescent="0.25">
      <c r="A2676" s="11"/>
      <c r="B2676" s="12"/>
      <c r="C2676" s="12"/>
      <c r="D2676" s="12"/>
      <c r="E2676" s="12"/>
      <c r="F2676" s="12"/>
      <c r="G2676" s="12"/>
      <c r="H2676" s="12"/>
      <c r="I2676" s="12"/>
      <c r="J2676" s="13"/>
      <c r="K2676" s="13"/>
      <c r="L2676" s="14"/>
      <c r="M2676" s="7"/>
      <c r="N2676" s="6"/>
      <c r="O2676" s="12"/>
      <c r="P2676" s="6"/>
      <c r="Q2676" s="6"/>
      <c r="R2676" s="8"/>
      <c r="S2676" s="8"/>
      <c r="T2676" s="18"/>
      <c r="U2676" s="8"/>
      <c r="V2676" s="20"/>
      <c r="W2676" s="6"/>
      <c r="Y2676" s="11"/>
      <c r="AB2676" s="23"/>
      <c r="AH2676" s="19"/>
      <c r="AI2676" s="19"/>
      <c r="AL2676"/>
      <c r="AM2676" s="19"/>
    </row>
    <row r="2677" spans="1:39" s="9" customFormat="1" ht="15" customHeight="1" x14ac:dyDescent="0.25">
      <c r="A2677" s="11"/>
      <c r="B2677" s="12"/>
      <c r="C2677" s="12"/>
      <c r="D2677" s="12"/>
      <c r="E2677" s="12"/>
      <c r="F2677" s="12"/>
      <c r="G2677" s="12"/>
      <c r="H2677" s="12"/>
      <c r="I2677" s="12"/>
      <c r="J2677" s="13"/>
      <c r="K2677" s="13"/>
      <c r="L2677" s="14"/>
      <c r="M2677" s="7"/>
      <c r="N2677" s="6"/>
      <c r="O2677" s="12"/>
      <c r="P2677" s="6"/>
      <c r="Q2677" s="6"/>
      <c r="R2677" s="8"/>
      <c r="S2677" s="8"/>
      <c r="T2677" s="18"/>
      <c r="U2677" s="8"/>
      <c r="V2677" s="20"/>
      <c r="W2677" s="6"/>
      <c r="Y2677" s="11"/>
      <c r="AB2677" s="23"/>
      <c r="AH2677" s="19"/>
      <c r="AI2677" s="19"/>
      <c r="AL2677"/>
      <c r="AM2677" s="19"/>
    </row>
    <row r="2678" spans="1:39" s="9" customFormat="1" ht="15" customHeight="1" x14ac:dyDescent="0.25">
      <c r="A2678" s="11"/>
      <c r="B2678" s="12"/>
      <c r="C2678" s="12"/>
      <c r="D2678" s="12"/>
      <c r="E2678" s="12"/>
      <c r="F2678" s="12"/>
      <c r="G2678" s="12"/>
      <c r="H2678" s="12"/>
      <c r="I2678" s="12"/>
      <c r="J2678" s="13"/>
      <c r="K2678" s="13"/>
      <c r="L2678" s="14"/>
      <c r="M2678" s="7"/>
      <c r="N2678" s="6"/>
      <c r="O2678" s="12"/>
      <c r="P2678" s="6"/>
      <c r="Q2678" s="6"/>
      <c r="R2678" s="8"/>
      <c r="S2678" s="8"/>
      <c r="T2678" s="18"/>
      <c r="U2678" s="8"/>
      <c r="V2678" s="20"/>
      <c r="W2678" s="6"/>
      <c r="Y2678" s="11"/>
      <c r="AB2678" s="23"/>
      <c r="AH2678" s="19"/>
      <c r="AI2678" s="19"/>
      <c r="AL2678"/>
      <c r="AM2678" s="19"/>
    </row>
    <row r="2679" spans="1:39" s="9" customFormat="1" ht="15" customHeight="1" x14ac:dyDescent="0.25">
      <c r="A2679" s="11"/>
      <c r="B2679" s="12"/>
      <c r="C2679" s="12"/>
      <c r="D2679" s="12"/>
      <c r="E2679" s="12"/>
      <c r="F2679" s="12"/>
      <c r="G2679" s="12"/>
      <c r="H2679" s="12"/>
      <c r="I2679" s="12"/>
      <c r="J2679" s="13"/>
      <c r="K2679" s="13"/>
      <c r="L2679" s="14"/>
      <c r="M2679" s="7"/>
      <c r="N2679" s="6"/>
      <c r="O2679" s="12"/>
      <c r="P2679" s="6"/>
      <c r="Q2679" s="6"/>
      <c r="R2679" s="8"/>
      <c r="S2679" s="8"/>
      <c r="T2679" s="18"/>
      <c r="U2679" s="8"/>
      <c r="V2679" s="20"/>
      <c r="W2679" s="6"/>
      <c r="Y2679" s="11"/>
      <c r="AB2679" s="23"/>
      <c r="AH2679" s="19"/>
      <c r="AI2679" s="19"/>
      <c r="AL2679"/>
      <c r="AM2679" s="19"/>
    </row>
    <row r="2680" spans="1:39" s="9" customFormat="1" ht="15" customHeight="1" x14ac:dyDescent="0.25">
      <c r="A2680" s="11"/>
      <c r="B2680" s="12"/>
      <c r="C2680" s="12"/>
      <c r="D2680" s="12"/>
      <c r="E2680" s="12"/>
      <c r="F2680" s="12"/>
      <c r="G2680" s="12"/>
      <c r="H2680" s="12"/>
      <c r="I2680" s="12"/>
      <c r="J2680" s="13"/>
      <c r="K2680" s="13"/>
      <c r="L2680" s="14"/>
      <c r="M2680" s="7"/>
      <c r="N2680" s="6"/>
      <c r="O2680" s="12"/>
      <c r="P2680" s="6"/>
      <c r="Q2680" s="6"/>
      <c r="R2680" s="8"/>
      <c r="S2680" s="8"/>
      <c r="T2680" s="18"/>
      <c r="U2680" s="8"/>
      <c r="V2680" s="20"/>
      <c r="W2680" s="6"/>
      <c r="Y2680" s="11"/>
      <c r="AB2680" s="23"/>
      <c r="AH2680" s="19"/>
      <c r="AI2680" s="19"/>
      <c r="AL2680"/>
      <c r="AM2680" s="19"/>
    </row>
    <row r="2681" spans="1:39" s="9" customFormat="1" ht="15" customHeight="1" x14ac:dyDescent="0.25">
      <c r="A2681" s="11"/>
      <c r="B2681" s="12"/>
      <c r="C2681" s="12"/>
      <c r="D2681" s="12"/>
      <c r="E2681" s="12"/>
      <c r="F2681" s="12"/>
      <c r="G2681" s="12"/>
      <c r="H2681" s="12"/>
      <c r="I2681" s="12"/>
      <c r="J2681" s="13"/>
      <c r="K2681" s="13"/>
      <c r="L2681" s="14"/>
      <c r="M2681" s="7"/>
      <c r="N2681" s="6"/>
      <c r="O2681" s="12"/>
      <c r="P2681" s="6"/>
      <c r="Q2681" s="6"/>
      <c r="R2681" s="8"/>
      <c r="S2681" s="8"/>
      <c r="T2681" s="18"/>
      <c r="U2681" s="8"/>
      <c r="V2681" s="20"/>
      <c r="W2681" s="6"/>
      <c r="Y2681" s="11"/>
      <c r="AB2681" s="23"/>
      <c r="AH2681" s="19"/>
      <c r="AI2681" s="19"/>
      <c r="AL2681"/>
      <c r="AM2681" s="19"/>
    </row>
    <row r="2682" spans="1:39" s="9" customFormat="1" ht="15" customHeight="1" x14ac:dyDescent="0.25">
      <c r="A2682" s="11"/>
      <c r="B2682" s="12"/>
      <c r="C2682" s="12"/>
      <c r="D2682" s="12"/>
      <c r="E2682" s="12"/>
      <c r="F2682" s="12"/>
      <c r="G2682" s="12"/>
      <c r="H2682" s="12"/>
      <c r="I2682" s="12"/>
      <c r="J2682" s="13"/>
      <c r="K2682" s="13"/>
      <c r="L2682" s="14"/>
      <c r="M2682" s="7"/>
      <c r="N2682" s="6"/>
      <c r="O2682" s="12"/>
      <c r="P2682" s="6"/>
      <c r="Q2682" s="6"/>
      <c r="R2682" s="8"/>
      <c r="S2682" s="8"/>
      <c r="T2682" s="18"/>
      <c r="U2682" s="8"/>
      <c r="V2682" s="20"/>
      <c r="W2682" s="6"/>
      <c r="Y2682" s="11"/>
      <c r="AB2682" s="23"/>
      <c r="AH2682" s="19"/>
      <c r="AI2682" s="19"/>
      <c r="AL2682"/>
      <c r="AM2682" s="19"/>
    </row>
    <row r="2683" spans="1:39" s="9" customFormat="1" ht="15" customHeight="1" x14ac:dyDescent="0.25">
      <c r="A2683" s="11"/>
      <c r="B2683" s="12"/>
      <c r="C2683" s="12"/>
      <c r="D2683" s="12"/>
      <c r="E2683" s="12"/>
      <c r="F2683" s="12"/>
      <c r="G2683" s="12"/>
      <c r="H2683" s="12"/>
      <c r="I2683" s="12"/>
      <c r="J2683" s="13"/>
      <c r="K2683" s="13"/>
      <c r="L2683" s="14"/>
      <c r="M2683" s="7"/>
      <c r="N2683" s="6"/>
      <c r="O2683" s="12"/>
      <c r="P2683" s="6"/>
      <c r="Q2683" s="6"/>
      <c r="R2683" s="8"/>
      <c r="S2683" s="8"/>
      <c r="T2683" s="18"/>
      <c r="U2683" s="8"/>
      <c r="V2683" s="20"/>
      <c r="W2683" s="6"/>
      <c r="Y2683" s="11"/>
      <c r="AB2683" s="23"/>
      <c r="AH2683" s="19"/>
      <c r="AI2683" s="19"/>
      <c r="AL2683"/>
      <c r="AM2683" s="19"/>
    </row>
    <row r="2684" spans="1:39" s="9" customFormat="1" ht="15" customHeight="1" x14ac:dyDescent="0.25">
      <c r="A2684" s="11"/>
      <c r="B2684" s="12"/>
      <c r="C2684" s="12"/>
      <c r="D2684" s="12"/>
      <c r="E2684" s="12"/>
      <c r="F2684" s="12"/>
      <c r="G2684" s="12"/>
      <c r="H2684" s="12"/>
      <c r="I2684" s="12"/>
      <c r="J2684" s="13"/>
      <c r="K2684" s="13"/>
      <c r="L2684" s="14"/>
      <c r="M2684" s="7"/>
      <c r="N2684" s="6"/>
      <c r="O2684" s="12"/>
      <c r="P2684" s="6"/>
      <c r="Q2684" s="6"/>
      <c r="R2684" s="8"/>
      <c r="S2684" s="8"/>
      <c r="T2684" s="18"/>
      <c r="U2684" s="8"/>
      <c r="V2684" s="20"/>
      <c r="W2684" s="6"/>
      <c r="Y2684" s="11"/>
      <c r="AB2684" s="23"/>
      <c r="AH2684" s="19"/>
      <c r="AI2684" s="19"/>
      <c r="AL2684"/>
      <c r="AM2684" s="19"/>
    </row>
    <row r="2685" spans="1:39" s="9" customFormat="1" ht="15" customHeight="1" x14ac:dyDescent="0.25">
      <c r="A2685" s="11"/>
      <c r="B2685" s="12"/>
      <c r="C2685" s="12"/>
      <c r="D2685" s="12"/>
      <c r="E2685" s="12"/>
      <c r="F2685" s="12"/>
      <c r="G2685" s="12"/>
      <c r="H2685" s="12"/>
      <c r="I2685" s="12"/>
      <c r="J2685" s="13"/>
      <c r="K2685" s="13"/>
      <c r="L2685" s="14"/>
      <c r="M2685" s="7"/>
      <c r="N2685" s="6"/>
      <c r="O2685" s="12"/>
      <c r="P2685" s="6"/>
      <c r="Q2685" s="6"/>
      <c r="R2685" s="8"/>
      <c r="S2685" s="8"/>
      <c r="T2685" s="18"/>
      <c r="U2685" s="8"/>
      <c r="V2685" s="20"/>
      <c r="W2685" s="6"/>
      <c r="Y2685" s="11"/>
      <c r="AB2685" s="23"/>
      <c r="AH2685" s="19"/>
      <c r="AI2685" s="19"/>
      <c r="AL2685"/>
      <c r="AM2685" s="19"/>
    </row>
    <row r="2686" spans="1:39" s="9" customFormat="1" ht="15" customHeight="1" x14ac:dyDescent="0.25">
      <c r="A2686" s="11"/>
      <c r="B2686" s="12"/>
      <c r="C2686" s="12"/>
      <c r="D2686" s="12"/>
      <c r="E2686" s="12"/>
      <c r="F2686" s="12"/>
      <c r="G2686" s="12"/>
      <c r="H2686" s="12"/>
      <c r="I2686" s="12"/>
      <c r="J2686" s="13"/>
      <c r="K2686" s="13"/>
      <c r="L2686" s="14"/>
      <c r="M2686" s="7"/>
      <c r="N2686" s="6"/>
      <c r="O2686" s="12"/>
      <c r="P2686" s="6"/>
      <c r="Q2686" s="6"/>
      <c r="R2686" s="8"/>
      <c r="S2686" s="8"/>
      <c r="T2686" s="18"/>
      <c r="U2686" s="8"/>
      <c r="V2686" s="20"/>
      <c r="W2686" s="6"/>
      <c r="Y2686" s="11"/>
      <c r="AB2686" s="23"/>
      <c r="AH2686" s="19"/>
      <c r="AI2686" s="19"/>
      <c r="AL2686"/>
      <c r="AM2686" s="19"/>
    </row>
    <row r="2687" spans="1:39" s="9" customFormat="1" ht="15" customHeight="1" x14ac:dyDescent="0.25">
      <c r="A2687" s="11"/>
      <c r="B2687" s="12"/>
      <c r="C2687" s="12"/>
      <c r="D2687" s="12"/>
      <c r="E2687" s="12"/>
      <c r="F2687" s="12"/>
      <c r="G2687" s="12"/>
      <c r="H2687" s="12"/>
      <c r="I2687" s="12"/>
      <c r="J2687" s="13"/>
      <c r="K2687" s="13"/>
      <c r="L2687" s="14"/>
      <c r="M2687" s="7"/>
      <c r="N2687" s="6"/>
      <c r="O2687" s="12"/>
      <c r="P2687" s="6"/>
      <c r="Q2687" s="6"/>
      <c r="R2687" s="8"/>
      <c r="S2687" s="8"/>
      <c r="T2687" s="18"/>
      <c r="U2687" s="8"/>
      <c r="V2687" s="20"/>
      <c r="W2687" s="6"/>
      <c r="Y2687" s="11"/>
      <c r="AB2687" s="23"/>
      <c r="AH2687" s="19"/>
      <c r="AI2687" s="19"/>
      <c r="AL2687"/>
      <c r="AM2687" s="19"/>
    </row>
    <row r="2688" spans="1:39" s="9" customFormat="1" ht="15" customHeight="1" x14ac:dyDescent="0.25">
      <c r="A2688" s="11"/>
      <c r="B2688" s="12"/>
      <c r="C2688" s="12"/>
      <c r="D2688" s="12"/>
      <c r="E2688" s="12"/>
      <c r="F2688" s="12"/>
      <c r="G2688" s="12"/>
      <c r="H2688" s="12"/>
      <c r="I2688" s="12"/>
      <c r="J2688" s="13"/>
      <c r="K2688" s="13"/>
      <c r="L2688" s="14"/>
      <c r="M2688" s="7"/>
      <c r="N2688" s="6"/>
      <c r="O2688" s="12"/>
      <c r="P2688" s="6"/>
      <c r="Q2688" s="6"/>
      <c r="R2688" s="8"/>
      <c r="S2688" s="8"/>
      <c r="T2688" s="18"/>
      <c r="U2688" s="8"/>
      <c r="V2688" s="20"/>
      <c r="W2688" s="6"/>
      <c r="Y2688" s="11"/>
      <c r="AB2688" s="23"/>
      <c r="AH2688" s="19"/>
      <c r="AI2688" s="19"/>
      <c r="AL2688"/>
      <c r="AM2688" s="19"/>
    </row>
    <row r="2689" spans="1:39" s="9" customFormat="1" ht="15" customHeight="1" x14ac:dyDescent="0.25">
      <c r="A2689" s="11"/>
      <c r="B2689" s="12"/>
      <c r="C2689" s="12"/>
      <c r="D2689" s="12"/>
      <c r="E2689" s="12"/>
      <c r="F2689" s="12"/>
      <c r="G2689" s="12"/>
      <c r="H2689" s="12"/>
      <c r="I2689" s="12"/>
      <c r="J2689" s="13"/>
      <c r="K2689" s="13"/>
      <c r="L2689" s="14"/>
      <c r="M2689" s="7"/>
      <c r="N2689" s="6"/>
      <c r="O2689" s="12"/>
      <c r="P2689" s="6"/>
      <c r="Q2689" s="6"/>
      <c r="R2689" s="8"/>
      <c r="S2689" s="8"/>
      <c r="T2689" s="18"/>
      <c r="U2689" s="8"/>
      <c r="V2689" s="20"/>
      <c r="W2689" s="6"/>
      <c r="Y2689" s="11"/>
      <c r="AB2689" s="23"/>
      <c r="AH2689" s="19"/>
      <c r="AI2689" s="19"/>
      <c r="AL2689"/>
      <c r="AM2689" s="19"/>
    </row>
    <row r="2690" spans="1:39" s="9" customFormat="1" ht="15" customHeight="1" x14ac:dyDescent="0.25">
      <c r="A2690" s="11"/>
      <c r="B2690" s="12"/>
      <c r="C2690" s="12"/>
      <c r="D2690" s="12"/>
      <c r="E2690" s="12"/>
      <c r="F2690" s="12"/>
      <c r="G2690" s="12"/>
      <c r="H2690" s="12"/>
      <c r="I2690" s="12"/>
      <c r="J2690" s="13"/>
      <c r="K2690" s="13"/>
      <c r="L2690" s="14"/>
      <c r="M2690" s="7"/>
      <c r="N2690" s="6"/>
      <c r="O2690" s="12"/>
      <c r="P2690" s="6"/>
      <c r="Q2690" s="6"/>
      <c r="R2690" s="8"/>
      <c r="S2690" s="8"/>
      <c r="T2690" s="18"/>
      <c r="U2690" s="8"/>
      <c r="V2690" s="20"/>
      <c r="W2690" s="6"/>
      <c r="Y2690" s="11"/>
      <c r="AB2690" s="23"/>
      <c r="AH2690" s="19"/>
      <c r="AI2690" s="19"/>
      <c r="AL2690"/>
      <c r="AM2690" s="19"/>
    </row>
    <row r="2691" spans="1:39" s="9" customFormat="1" ht="15" customHeight="1" x14ac:dyDescent="0.25">
      <c r="A2691" s="11"/>
      <c r="B2691" s="12"/>
      <c r="C2691" s="12"/>
      <c r="D2691" s="12"/>
      <c r="E2691" s="12"/>
      <c r="F2691" s="12"/>
      <c r="G2691" s="12"/>
      <c r="H2691" s="12"/>
      <c r="I2691" s="12"/>
      <c r="J2691" s="13"/>
      <c r="K2691" s="13"/>
      <c r="L2691" s="14"/>
      <c r="M2691" s="7"/>
      <c r="N2691" s="6"/>
      <c r="O2691" s="12"/>
      <c r="P2691" s="6"/>
      <c r="Q2691" s="6"/>
      <c r="R2691" s="8"/>
      <c r="S2691" s="8"/>
      <c r="T2691" s="18"/>
      <c r="U2691" s="8"/>
      <c r="V2691" s="20"/>
      <c r="W2691" s="6"/>
      <c r="Y2691" s="11"/>
      <c r="AB2691" s="23"/>
      <c r="AH2691" s="19"/>
      <c r="AI2691" s="19"/>
      <c r="AL2691"/>
      <c r="AM2691" s="19"/>
    </row>
    <row r="2692" spans="1:39" s="9" customFormat="1" ht="15" customHeight="1" x14ac:dyDescent="0.25">
      <c r="A2692" s="11"/>
      <c r="B2692" s="12"/>
      <c r="C2692" s="12"/>
      <c r="D2692" s="12"/>
      <c r="E2692" s="12"/>
      <c r="F2692" s="12"/>
      <c r="G2692" s="12"/>
      <c r="H2692" s="12"/>
      <c r="I2692" s="12"/>
      <c r="J2692" s="13"/>
      <c r="K2692" s="13"/>
      <c r="L2692" s="14"/>
      <c r="M2692" s="7"/>
      <c r="N2692" s="6"/>
      <c r="O2692" s="12"/>
      <c r="P2692" s="6"/>
      <c r="Q2692" s="6"/>
      <c r="R2692" s="8"/>
      <c r="S2692" s="8"/>
      <c r="T2692" s="18"/>
      <c r="U2692" s="8"/>
      <c r="V2692" s="20"/>
      <c r="W2692" s="6"/>
      <c r="Y2692" s="11"/>
      <c r="AB2692" s="23"/>
      <c r="AH2692" s="19"/>
      <c r="AI2692" s="19"/>
      <c r="AL2692"/>
      <c r="AM2692" s="19"/>
    </row>
    <row r="2693" spans="1:39" s="9" customFormat="1" ht="15" customHeight="1" x14ac:dyDescent="0.25">
      <c r="A2693" s="11"/>
      <c r="B2693" s="12"/>
      <c r="C2693" s="12"/>
      <c r="D2693" s="12"/>
      <c r="E2693" s="12"/>
      <c r="F2693" s="12"/>
      <c r="G2693" s="12"/>
      <c r="H2693" s="12"/>
      <c r="I2693" s="12"/>
      <c r="J2693" s="13"/>
      <c r="K2693" s="13"/>
      <c r="L2693" s="14"/>
      <c r="M2693" s="7"/>
      <c r="N2693" s="6"/>
      <c r="O2693" s="12"/>
      <c r="P2693" s="6"/>
      <c r="Q2693" s="6"/>
      <c r="R2693" s="8"/>
      <c r="S2693" s="8"/>
      <c r="T2693" s="18"/>
      <c r="U2693" s="8"/>
      <c r="V2693" s="20"/>
      <c r="W2693" s="6"/>
      <c r="Y2693" s="11"/>
      <c r="AB2693" s="23"/>
      <c r="AH2693" s="19"/>
      <c r="AI2693" s="19"/>
      <c r="AL2693"/>
      <c r="AM2693" s="19"/>
    </row>
    <row r="2694" spans="1:39" s="9" customFormat="1" ht="15" customHeight="1" x14ac:dyDescent="0.25">
      <c r="A2694" s="11"/>
      <c r="B2694" s="12"/>
      <c r="C2694" s="12"/>
      <c r="D2694" s="12"/>
      <c r="E2694" s="12"/>
      <c r="F2694" s="12"/>
      <c r="G2694" s="12"/>
      <c r="H2694" s="12"/>
      <c r="I2694" s="12"/>
      <c r="J2694" s="13"/>
      <c r="K2694" s="13"/>
      <c r="L2694" s="14"/>
      <c r="M2694" s="7"/>
      <c r="N2694" s="6"/>
      <c r="O2694" s="12"/>
      <c r="P2694" s="6"/>
      <c r="Q2694" s="6"/>
      <c r="R2694" s="8"/>
      <c r="S2694" s="8"/>
      <c r="T2694" s="18"/>
      <c r="U2694" s="8"/>
      <c r="V2694" s="20"/>
      <c r="W2694" s="6"/>
      <c r="Y2694" s="11"/>
      <c r="AB2694" s="23"/>
      <c r="AH2694" s="19"/>
      <c r="AI2694" s="19"/>
      <c r="AL2694"/>
      <c r="AM2694" s="19"/>
    </row>
    <row r="2695" spans="1:39" s="9" customFormat="1" ht="15" customHeight="1" x14ac:dyDescent="0.25">
      <c r="A2695" s="11"/>
      <c r="B2695" s="12"/>
      <c r="C2695" s="12"/>
      <c r="D2695" s="12"/>
      <c r="E2695" s="12"/>
      <c r="F2695" s="12"/>
      <c r="G2695" s="12"/>
      <c r="H2695" s="12"/>
      <c r="I2695" s="12"/>
      <c r="J2695" s="13"/>
      <c r="K2695" s="13"/>
      <c r="L2695" s="14"/>
      <c r="M2695" s="7"/>
      <c r="N2695" s="6"/>
      <c r="O2695" s="12"/>
      <c r="P2695" s="6"/>
      <c r="Q2695" s="6"/>
      <c r="R2695" s="8"/>
      <c r="S2695" s="8"/>
      <c r="T2695" s="18"/>
      <c r="U2695" s="8"/>
      <c r="V2695" s="20"/>
      <c r="W2695" s="6"/>
      <c r="Y2695" s="11"/>
      <c r="AB2695" s="23"/>
      <c r="AH2695" s="19"/>
      <c r="AI2695" s="19"/>
      <c r="AL2695"/>
      <c r="AM2695" s="19"/>
    </row>
    <row r="2696" spans="1:39" s="9" customFormat="1" ht="15" customHeight="1" x14ac:dyDescent="0.25">
      <c r="A2696" s="11"/>
      <c r="B2696" s="12"/>
      <c r="C2696" s="12"/>
      <c r="D2696" s="12"/>
      <c r="E2696" s="12"/>
      <c r="F2696" s="12"/>
      <c r="G2696" s="12"/>
      <c r="H2696" s="12"/>
      <c r="I2696" s="12"/>
      <c r="J2696" s="13"/>
      <c r="K2696" s="13"/>
      <c r="L2696" s="14"/>
      <c r="M2696" s="7"/>
      <c r="N2696" s="6"/>
      <c r="O2696" s="12"/>
      <c r="P2696" s="6"/>
      <c r="Q2696" s="6"/>
      <c r="R2696" s="8"/>
      <c r="S2696" s="8"/>
      <c r="T2696" s="18"/>
      <c r="U2696" s="8"/>
      <c r="V2696" s="20"/>
      <c r="W2696" s="6"/>
      <c r="Y2696" s="11"/>
      <c r="AB2696" s="23"/>
      <c r="AH2696" s="19"/>
      <c r="AI2696" s="19"/>
      <c r="AL2696"/>
      <c r="AM2696" s="19"/>
    </row>
    <row r="2697" spans="1:39" s="9" customFormat="1" ht="15" customHeight="1" x14ac:dyDescent="0.25">
      <c r="A2697" s="11"/>
      <c r="B2697" s="12"/>
      <c r="C2697" s="12"/>
      <c r="D2697" s="12"/>
      <c r="E2697" s="12"/>
      <c r="F2697" s="12"/>
      <c r="G2697" s="12"/>
      <c r="H2697" s="12"/>
      <c r="I2697" s="12"/>
      <c r="J2697" s="13"/>
      <c r="K2697" s="13"/>
      <c r="L2697" s="14"/>
      <c r="M2697" s="7"/>
      <c r="N2697" s="6"/>
      <c r="O2697" s="12"/>
      <c r="P2697" s="6"/>
      <c r="Q2697" s="6"/>
      <c r="R2697" s="8"/>
      <c r="S2697" s="8"/>
      <c r="T2697" s="18"/>
      <c r="U2697" s="8"/>
      <c r="V2697" s="20"/>
      <c r="W2697" s="6"/>
      <c r="Y2697" s="11"/>
      <c r="AB2697" s="23"/>
      <c r="AH2697" s="19"/>
      <c r="AI2697" s="19"/>
      <c r="AL2697"/>
      <c r="AM2697" s="19"/>
    </row>
    <row r="2698" spans="1:39" s="9" customFormat="1" ht="15" customHeight="1" x14ac:dyDescent="0.25">
      <c r="A2698" s="11"/>
      <c r="B2698" s="12"/>
      <c r="C2698" s="12"/>
      <c r="D2698" s="12"/>
      <c r="E2698" s="12"/>
      <c r="F2698" s="12"/>
      <c r="G2698" s="12"/>
      <c r="H2698" s="12"/>
      <c r="I2698" s="12"/>
      <c r="J2698" s="13"/>
      <c r="K2698" s="13"/>
      <c r="L2698" s="14"/>
      <c r="M2698" s="7"/>
      <c r="N2698" s="6"/>
      <c r="O2698" s="12"/>
      <c r="P2698" s="6"/>
      <c r="Q2698" s="6"/>
      <c r="R2698" s="8"/>
      <c r="S2698" s="8"/>
      <c r="T2698" s="18"/>
      <c r="U2698" s="8"/>
      <c r="V2698" s="20"/>
      <c r="W2698" s="6"/>
      <c r="Y2698" s="11"/>
      <c r="AB2698" s="23"/>
      <c r="AH2698" s="19"/>
      <c r="AI2698" s="19"/>
      <c r="AL2698"/>
      <c r="AM2698" s="19"/>
    </row>
    <row r="2699" spans="1:39" s="9" customFormat="1" ht="15" customHeight="1" x14ac:dyDescent="0.25">
      <c r="A2699" s="11"/>
      <c r="B2699" s="12"/>
      <c r="C2699" s="12"/>
      <c r="D2699" s="12"/>
      <c r="E2699" s="12"/>
      <c r="F2699" s="12"/>
      <c r="G2699" s="12"/>
      <c r="H2699" s="12"/>
      <c r="I2699" s="12"/>
      <c r="J2699" s="13"/>
      <c r="K2699" s="13"/>
      <c r="L2699" s="14"/>
      <c r="M2699" s="7"/>
      <c r="N2699" s="6"/>
      <c r="O2699" s="12"/>
      <c r="P2699" s="6"/>
      <c r="Q2699" s="6"/>
      <c r="R2699" s="8"/>
      <c r="S2699" s="8"/>
      <c r="T2699" s="18"/>
      <c r="U2699" s="8"/>
      <c r="V2699" s="20"/>
      <c r="W2699" s="6"/>
      <c r="Y2699" s="11"/>
      <c r="AB2699" s="23"/>
      <c r="AH2699" s="19"/>
      <c r="AI2699" s="19"/>
      <c r="AL2699"/>
      <c r="AM2699" s="19"/>
    </row>
    <row r="2700" spans="1:39" s="9" customFormat="1" ht="15" customHeight="1" x14ac:dyDescent="0.25">
      <c r="A2700" s="11"/>
      <c r="B2700" s="12"/>
      <c r="C2700" s="12"/>
      <c r="D2700" s="12"/>
      <c r="E2700" s="12"/>
      <c r="F2700" s="12"/>
      <c r="G2700" s="12"/>
      <c r="H2700" s="12"/>
      <c r="I2700" s="12"/>
      <c r="J2700" s="13"/>
      <c r="K2700" s="13"/>
      <c r="L2700" s="14"/>
      <c r="M2700" s="7"/>
      <c r="N2700" s="6"/>
      <c r="O2700" s="12"/>
      <c r="P2700" s="6"/>
      <c r="Q2700" s="6"/>
      <c r="R2700" s="8"/>
      <c r="S2700" s="8"/>
      <c r="T2700" s="18"/>
      <c r="U2700" s="8"/>
      <c r="V2700" s="20"/>
      <c r="W2700" s="6"/>
      <c r="Y2700" s="11"/>
      <c r="AB2700" s="23"/>
      <c r="AH2700" s="19"/>
      <c r="AI2700" s="19"/>
      <c r="AL2700"/>
      <c r="AM2700" s="19"/>
    </row>
    <row r="2701" spans="1:39" s="9" customFormat="1" ht="15" customHeight="1" x14ac:dyDescent="0.25">
      <c r="A2701" s="11"/>
      <c r="B2701" s="12"/>
      <c r="C2701" s="12"/>
      <c r="D2701" s="12"/>
      <c r="E2701" s="12"/>
      <c r="F2701" s="12"/>
      <c r="G2701" s="12"/>
      <c r="H2701" s="12"/>
      <c r="I2701" s="12"/>
      <c r="J2701" s="13"/>
      <c r="K2701" s="13"/>
      <c r="L2701" s="14"/>
      <c r="M2701" s="7"/>
      <c r="N2701" s="6"/>
      <c r="O2701" s="12"/>
      <c r="P2701" s="6"/>
      <c r="Q2701" s="6"/>
      <c r="R2701" s="8"/>
      <c r="S2701" s="8"/>
      <c r="T2701" s="18"/>
      <c r="U2701" s="8"/>
      <c r="V2701" s="20"/>
      <c r="W2701" s="6"/>
      <c r="Y2701" s="11"/>
      <c r="AB2701" s="23"/>
      <c r="AH2701" s="19"/>
      <c r="AI2701" s="19"/>
      <c r="AL2701"/>
      <c r="AM2701" s="19"/>
    </row>
    <row r="2702" spans="1:39" s="9" customFormat="1" ht="15" customHeight="1" x14ac:dyDescent="0.25">
      <c r="A2702" s="11"/>
      <c r="B2702" s="12"/>
      <c r="C2702" s="12"/>
      <c r="D2702" s="12"/>
      <c r="E2702" s="12"/>
      <c r="F2702" s="12"/>
      <c r="G2702" s="12"/>
      <c r="H2702" s="12"/>
      <c r="I2702" s="12"/>
      <c r="J2702" s="13"/>
      <c r="K2702" s="13"/>
      <c r="L2702" s="14"/>
      <c r="M2702" s="7"/>
      <c r="N2702" s="6"/>
      <c r="O2702" s="12"/>
      <c r="P2702" s="6"/>
      <c r="Q2702" s="6"/>
      <c r="R2702" s="8"/>
      <c r="S2702" s="8"/>
      <c r="T2702" s="18"/>
      <c r="U2702" s="8"/>
      <c r="V2702" s="20"/>
      <c r="W2702" s="6"/>
      <c r="Y2702" s="11"/>
      <c r="AB2702" s="23"/>
      <c r="AH2702" s="19"/>
      <c r="AI2702" s="19"/>
      <c r="AL2702"/>
      <c r="AM2702" s="19"/>
    </row>
    <row r="2703" spans="1:39" s="9" customFormat="1" ht="15" customHeight="1" x14ac:dyDescent="0.25">
      <c r="A2703" s="11"/>
      <c r="B2703" s="12"/>
      <c r="C2703" s="12"/>
      <c r="D2703" s="12"/>
      <c r="E2703" s="12"/>
      <c r="F2703" s="12"/>
      <c r="G2703" s="12"/>
      <c r="H2703" s="12"/>
      <c r="I2703" s="12"/>
      <c r="J2703" s="13"/>
      <c r="K2703" s="13"/>
      <c r="L2703" s="14"/>
      <c r="M2703" s="7"/>
      <c r="N2703" s="6"/>
      <c r="O2703" s="12"/>
      <c r="P2703" s="6"/>
      <c r="Q2703" s="6"/>
      <c r="R2703" s="8"/>
      <c r="S2703" s="8"/>
      <c r="T2703" s="18"/>
      <c r="U2703" s="8"/>
      <c r="V2703" s="20"/>
      <c r="W2703" s="6"/>
      <c r="Y2703" s="11"/>
      <c r="AB2703" s="23"/>
      <c r="AH2703" s="19"/>
      <c r="AI2703" s="19"/>
      <c r="AL2703"/>
      <c r="AM2703" s="19"/>
    </row>
    <row r="2704" spans="1:39" s="9" customFormat="1" ht="15" customHeight="1" x14ac:dyDescent="0.25">
      <c r="A2704" s="11"/>
      <c r="B2704" s="12"/>
      <c r="C2704" s="12"/>
      <c r="D2704" s="12"/>
      <c r="E2704" s="12"/>
      <c r="F2704" s="12"/>
      <c r="G2704" s="12"/>
      <c r="H2704" s="12"/>
      <c r="I2704" s="12"/>
      <c r="J2704" s="13"/>
      <c r="K2704" s="13"/>
      <c r="L2704" s="14"/>
      <c r="M2704" s="7"/>
      <c r="N2704" s="6"/>
      <c r="O2704" s="12"/>
      <c r="P2704" s="6"/>
      <c r="Q2704" s="6"/>
      <c r="R2704" s="8"/>
      <c r="S2704" s="8"/>
      <c r="T2704" s="18"/>
      <c r="U2704" s="8"/>
      <c r="V2704" s="20"/>
      <c r="W2704" s="6"/>
      <c r="Y2704" s="11"/>
      <c r="AB2704" s="23"/>
      <c r="AH2704" s="19"/>
      <c r="AI2704" s="19"/>
      <c r="AL2704"/>
      <c r="AM2704" s="19"/>
    </row>
    <row r="2705" spans="1:39" s="9" customFormat="1" ht="15" customHeight="1" x14ac:dyDescent="0.25">
      <c r="A2705" s="11"/>
      <c r="B2705" s="12"/>
      <c r="C2705" s="12"/>
      <c r="D2705" s="12"/>
      <c r="E2705" s="12"/>
      <c r="F2705" s="12"/>
      <c r="G2705" s="12"/>
      <c r="H2705" s="12"/>
      <c r="I2705" s="12"/>
      <c r="J2705" s="13"/>
      <c r="K2705" s="13"/>
      <c r="L2705" s="14"/>
      <c r="M2705" s="7"/>
      <c r="N2705" s="6"/>
      <c r="O2705" s="12"/>
      <c r="P2705" s="6"/>
      <c r="Q2705" s="6"/>
      <c r="R2705" s="8"/>
      <c r="S2705" s="8"/>
      <c r="T2705" s="18"/>
      <c r="U2705" s="8"/>
      <c r="V2705" s="20"/>
      <c r="W2705" s="6"/>
      <c r="Y2705" s="11"/>
      <c r="AB2705" s="23"/>
      <c r="AH2705" s="19"/>
      <c r="AI2705" s="19"/>
      <c r="AL2705"/>
      <c r="AM2705" s="19"/>
    </row>
    <row r="2706" spans="1:39" s="9" customFormat="1" ht="15" customHeight="1" x14ac:dyDescent="0.25">
      <c r="A2706" s="11"/>
      <c r="B2706" s="12"/>
      <c r="C2706" s="12"/>
      <c r="D2706" s="12"/>
      <c r="E2706" s="12"/>
      <c r="F2706" s="12"/>
      <c r="G2706" s="12"/>
      <c r="H2706" s="12"/>
      <c r="I2706" s="12"/>
      <c r="J2706" s="13"/>
      <c r="K2706" s="13"/>
      <c r="L2706" s="14"/>
      <c r="M2706" s="7"/>
      <c r="N2706" s="6"/>
      <c r="O2706" s="12"/>
      <c r="P2706" s="6"/>
      <c r="Q2706" s="6"/>
      <c r="R2706" s="8"/>
      <c r="S2706" s="8"/>
      <c r="T2706" s="18"/>
      <c r="U2706" s="8"/>
      <c r="V2706" s="20"/>
      <c r="W2706" s="6"/>
      <c r="Y2706" s="11"/>
      <c r="AB2706" s="23"/>
      <c r="AH2706" s="19"/>
      <c r="AI2706" s="19"/>
      <c r="AL2706"/>
      <c r="AM2706" s="19"/>
    </row>
    <row r="2707" spans="1:39" s="9" customFormat="1" ht="15" customHeight="1" x14ac:dyDescent="0.25">
      <c r="A2707" s="11"/>
      <c r="B2707" s="12"/>
      <c r="C2707" s="12"/>
      <c r="D2707" s="12"/>
      <c r="E2707" s="12"/>
      <c r="F2707" s="12"/>
      <c r="G2707" s="12"/>
      <c r="H2707" s="12"/>
      <c r="I2707" s="12"/>
      <c r="J2707" s="13"/>
      <c r="K2707" s="13"/>
      <c r="L2707" s="14"/>
      <c r="M2707" s="7"/>
      <c r="N2707" s="6"/>
      <c r="O2707" s="12"/>
      <c r="P2707" s="6"/>
      <c r="Q2707" s="6"/>
      <c r="R2707" s="8"/>
      <c r="S2707" s="8"/>
      <c r="T2707" s="18"/>
      <c r="U2707" s="8"/>
      <c r="V2707" s="20"/>
      <c r="W2707" s="6"/>
      <c r="Y2707" s="11"/>
      <c r="AB2707" s="23"/>
      <c r="AH2707" s="19"/>
      <c r="AI2707" s="19"/>
      <c r="AL2707"/>
      <c r="AM2707" s="19"/>
    </row>
    <row r="2708" spans="1:39" s="9" customFormat="1" ht="15" customHeight="1" x14ac:dyDescent="0.25">
      <c r="A2708" s="11"/>
      <c r="B2708" s="12"/>
      <c r="C2708" s="12"/>
      <c r="D2708" s="12"/>
      <c r="E2708" s="12"/>
      <c r="F2708" s="12"/>
      <c r="G2708" s="12"/>
      <c r="H2708" s="12"/>
      <c r="I2708" s="12"/>
      <c r="J2708" s="13"/>
      <c r="K2708" s="13"/>
      <c r="L2708" s="14"/>
      <c r="M2708" s="7"/>
      <c r="N2708" s="6"/>
      <c r="O2708" s="12"/>
      <c r="P2708" s="6"/>
      <c r="Q2708" s="6"/>
      <c r="R2708" s="8"/>
      <c r="S2708" s="8"/>
      <c r="T2708" s="18"/>
      <c r="U2708" s="8"/>
      <c r="V2708" s="20"/>
      <c r="W2708" s="6"/>
      <c r="Y2708" s="11"/>
      <c r="AB2708" s="23"/>
      <c r="AH2708" s="19"/>
      <c r="AI2708" s="19"/>
      <c r="AL2708"/>
      <c r="AM2708" s="19"/>
    </row>
    <row r="2709" spans="1:39" s="9" customFormat="1" ht="15" customHeight="1" x14ac:dyDescent="0.25">
      <c r="A2709" s="11"/>
      <c r="B2709" s="12"/>
      <c r="C2709" s="12"/>
      <c r="D2709" s="12"/>
      <c r="E2709" s="12"/>
      <c r="F2709" s="12"/>
      <c r="G2709" s="12"/>
      <c r="H2709" s="12"/>
      <c r="I2709" s="12"/>
      <c r="J2709" s="13"/>
      <c r="K2709" s="13"/>
      <c r="L2709" s="14"/>
      <c r="M2709" s="7"/>
      <c r="N2709" s="6"/>
      <c r="O2709" s="12"/>
      <c r="P2709" s="6"/>
      <c r="Q2709" s="6"/>
      <c r="R2709" s="8"/>
      <c r="S2709" s="8"/>
      <c r="T2709" s="18"/>
      <c r="U2709" s="8"/>
      <c r="V2709" s="20"/>
      <c r="W2709" s="6"/>
      <c r="Y2709" s="11"/>
      <c r="AB2709" s="23"/>
      <c r="AH2709" s="19"/>
      <c r="AI2709" s="19"/>
      <c r="AL2709"/>
      <c r="AM2709" s="19"/>
    </row>
    <row r="2710" spans="1:39" s="9" customFormat="1" ht="15" customHeight="1" x14ac:dyDescent="0.25">
      <c r="A2710" s="11"/>
      <c r="B2710" s="12"/>
      <c r="C2710" s="12"/>
      <c r="D2710" s="12"/>
      <c r="E2710" s="12"/>
      <c r="F2710" s="12"/>
      <c r="G2710" s="12"/>
      <c r="H2710" s="12"/>
      <c r="I2710" s="12"/>
      <c r="J2710" s="13"/>
      <c r="K2710" s="13"/>
      <c r="L2710" s="14"/>
      <c r="M2710" s="7"/>
      <c r="N2710" s="6"/>
      <c r="O2710" s="12"/>
      <c r="P2710" s="6"/>
      <c r="Q2710" s="6"/>
      <c r="R2710" s="8"/>
      <c r="S2710" s="8"/>
      <c r="T2710" s="18"/>
      <c r="U2710" s="8"/>
      <c r="V2710" s="20"/>
      <c r="W2710" s="6"/>
      <c r="Y2710" s="11"/>
      <c r="AB2710" s="23"/>
      <c r="AH2710" s="19"/>
      <c r="AI2710" s="19"/>
      <c r="AL2710"/>
      <c r="AM2710" s="19"/>
    </row>
    <row r="2711" spans="1:39" s="9" customFormat="1" ht="15" customHeight="1" x14ac:dyDescent="0.25">
      <c r="A2711" s="11"/>
      <c r="B2711" s="12"/>
      <c r="C2711" s="12"/>
      <c r="D2711" s="12"/>
      <c r="E2711" s="12"/>
      <c r="F2711" s="12"/>
      <c r="G2711" s="12"/>
      <c r="H2711" s="12"/>
      <c r="I2711" s="12"/>
      <c r="J2711" s="13"/>
      <c r="K2711" s="13"/>
      <c r="L2711" s="14"/>
      <c r="M2711" s="7"/>
      <c r="N2711" s="6"/>
      <c r="O2711" s="12"/>
      <c r="P2711" s="6"/>
      <c r="Q2711" s="6"/>
      <c r="R2711" s="8"/>
      <c r="S2711" s="8"/>
      <c r="T2711" s="18"/>
      <c r="U2711" s="8"/>
      <c r="V2711" s="20"/>
      <c r="W2711" s="6"/>
      <c r="Y2711" s="11"/>
      <c r="AB2711" s="23"/>
      <c r="AH2711" s="19"/>
      <c r="AI2711" s="19"/>
      <c r="AL2711"/>
      <c r="AM2711" s="19"/>
    </row>
    <row r="2712" spans="1:39" s="9" customFormat="1" ht="15" customHeight="1" x14ac:dyDescent="0.25">
      <c r="A2712" s="11"/>
      <c r="B2712" s="12"/>
      <c r="C2712" s="12"/>
      <c r="D2712" s="12"/>
      <c r="E2712" s="12"/>
      <c r="F2712" s="12"/>
      <c r="G2712" s="12"/>
      <c r="H2712" s="12"/>
      <c r="I2712" s="12"/>
      <c r="J2712" s="13"/>
      <c r="K2712" s="13"/>
      <c r="L2712" s="14"/>
      <c r="M2712" s="7"/>
      <c r="N2712" s="6"/>
      <c r="O2712" s="12"/>
      <c r="P2712" s="6"/>
      <c r="Q2712" s="6"/>
      <c r="R2712" s="8"/>
      <c r="S2712" s="8"/>
      <c r="T2712" s="18"/>
      <c r="U2712" s="8"/>
      <c r="V2712" s="20"/>
      <c r="W2712" s="6"/>
      <c r="Y2712" s="11"/>
      <c r="AB2712" s="23"/>
      <c r="AH2712" s="19"/>
      <c r="AI2712" s="19"/>
      <c r="AL2712"/>
      <c r="AM2712" s="19"/>
    </row>
    <row r="2713" spans="1:39" s="9" customFormat="1" ht="15" customHeight="1" x14ac:dyDescent="0.25">
      <c r="A2713" s="11"/>
      <c r="B2713" s="12"/>
      <c r="C2713" s="12"/>
      <c r="D2713" s="12"/>
      <c r="E2713" s="12"/>
      <c r="F2713" s="12"/>
      <c r="G2713" s="12"/>
      <c r="H2713" s="12"/>
      <c r="I2713" s="12"/>
      <c r="J2713" s="13"/>
      <c r="K2713" s="13"/>
      <c r="L2713" s="14"/>
      <c r="M2713" s="7"/>
      <c r="N2713" s="6"/>
      <c r="O2713" s="12"/>
      <c r="P2713" s="6"/>
      <c r="Q2713" s="6"/>
      <c r="R2713" s="8"/>
      <c r="S2713" s="8"/>
      <c r="T2713" s="18"/>
      <c r="U2713" s="8"/>
      <c r="V2713" s="20"/>
      <c r="W2713" s="6"/>
      <c r="Y2713" s="11"/>
      <c r="AB2713" s="23"/>
      <c r="AH2713" s="19"/>
      <c r="AI2713" s="19"/>
      <c r="AL2713"/>
      <c r="AM2713" s="19"/>
    </row>
    <row r="2714" spans="1:39" s="9" customFormat="1" ht="15" customHeight="1" x14ac:dyDescent="0.25">
      <c r="A2714" s="11"/>
      <c r="B2714" s="12"/>
      <c r="C2714" s="12"/>
      <c r="D2714" s="12"/>
      <c r="E2714" s="12"/>
      <c r="F2714" s="12"/>
      <c r="G2714" s="12"/>
      <c r="H2714" s="12"/>
      <c r="I2714" s="12"/>
      <c r="J2714" s="13"/>
      <c r="K2714" s="13"/>
      <c r="L2714" s="14"/>
      <c r="M2714" s="7"/>
      <c r="N2714" s="6"/>
      <c r="O2714" s="12"/>
      <c r="P2714" s="6"/>
      <c r="Q2714" s="6"/>
      <c r="R2714" s="8"/>
      <c r="S2714" s="8"/>
      <c r="T2714" s="18"/>
      <c r="U2714" s="8"/>
      <c r="V2714" s="20"/>
      <c r="W2714" s="6"/>
      <c r="Y2714" s="11"/>
      <c r="AB2714" s="23"/>
      <c r="AH2714" s="19"/>
      <c r="AI2714" s="19"/>
      <c r="AL2714"/>
      <c r="AM2714" s="19"/>
    </row>
    <row r="2715" spans="1:39" s="9" customFormat="1" ht="15" customHeight="1" x14ac:dyDescent="0.25">
      <c r="A2715" s="11"/>
      <c r="B2715" s="12"/>
      <c r="C2715" s="12"/>
      <c r="D2715" s="12"/>
      <c r="E2715" s="12"/>
      <c r="F2715" s="12"/>
      <c r="G2715" s="12"/>
      <c r="H2715" s="12"/>
      <c r="I2715" s="12"/>
      <c r="J2715" s="13"/>
      <c r="K2715" s="13"/>
      <c r="L2715" s="14"/>
      <c r="M2715" s="7"/>
      <c r="N2715" s="6"/>
      <c r="O2715" s="12"/>
      <c r="P2715" s="6"/>
      <c r="Q2715" s="6"/>
      <c r="R2715" s="8"/>
      <c r="S2715" s="8"/>
      <c r="T2715" s="18"/>
      <c r="U2715" s="8"/>
      <c r="V2715" s="20"/>
      <c r="W2715" s="6"/>
      <c r="Y2715" s="11"/>
      <c r="AB2715" s="23"/>
      <c r="AH2715" s="19"/>
      <c r="AI2715" s="19"/>
      <c r="AL2715"/>
      <c r="AM2715" s="19"/>
    </row>
    <row r="2716" spans="1:39" s="9" customFormat="1" ht="15" customHeight="1" x14ac:dyDescent="0.25">
      <c r="A2716" s="11"/>
      <c r="B2716" s="12"/>
      <c r="C2716" s="12"/>
      <c r="D2716" s="12"/>
      <c r="E2716" s="12"/>
      <c r="F2716" s="12"/>
      <c r="G2716" s="12"/>
      <c r="H2716" s="12"/>
      <c r="I2716" s="12"/>
      <c r="J2716" s="13"/>
      <c r="K2716" s="13"/>
      <c r="L2716" s="14"/>
      <c r="M2716" s="7"/>
      <c r="N2716" s="6"/>
      <c r="O2716" s="12"/>
      <c r="P2716" s="6"/>
      <c r="Q2716" s="6"/>
      <c r="R2716" s="8"/>
      <c r="S2716" s="8"/>
      <c r="T2716" s="18"/>
      <c r="U2716" s="8"/>
      <c r="V2716" s="20"/>
      <c r="W2716" s="6"/>
      <c r="Y2716" s="11"/>
      <c r="AB2716" s="23"/>
      <c r="AH2716" s="19"/>
      <c r="AI2716" s="19"/>
      <c r="AL2716"/>
      <c r="AM2716" s="19"/>
    </row>
    <row r="2717" spans="1:39" s="9" customFormat="1" ht="15" customHeight="1" x14ac:dyDescent="0.25">
      <c r="A2717" s="11"/>
      <c r="B2717" s="12"/>
      <c r="C2717" s="12"/>
      <c r="D2717" s="12"/>
      <c r="E2717" s="12"/>
      <c r="F2717" s="12"/>
      <c r="G2717" s="12"/>
      <c r="H2717" s="12"/>
      <c r="I2717" s="12"/>
      <c r="J2717" s="13"/>
      <c r="K2717" s="13"/>
      <c r="L2717" s="14"/>
      <c r="M2717" s="7"/>
      <c r="N2717" s="6"/>
      <c r="O2717" s="12"/>
      <c r="P2717" s="6"/>
      <c r="Q2717" s="6"/>
      <c r="R2717" s="8"/>
      <c r="S2717" s="8"/>
      <c r="T2717" s="18"/>
      <c r="U2717" s="8"/>
      <c r="V2717" s="20"/>
      <c r="W2717" s="6"/>
      <c r="Y2717" s="11"/>
      <c r="AB2717" s="23"/>
      <c r="AH2717" s="19"/>
      <c r="AI2717" s="19"/>
      <c r="AL2717"/>
      <c r="AM2717" s="19"/>
    </row>
    <row r="2718" spans="1:39" s="9" customFormat="1" ht="15" customHeight="1" x14ac:dyDescent="0.25">
      <c r="A2718" s="11"/>
      <c r="B2718" s="12"/>
      <c r="C2718" s="12"/>
      <c r="D2718" s="12"/>
      <c r="E2718" s="12"/>
      <c r="F2718" s="12"/>
      <c r="G2718" s="12"/>
      <c r="H2718" s="12"/>
      <c r="I2718" s="12"/>
      <c r="J2718" s="13"/>
      <c r="K2718" s="13"/>
      <c r="L2718" s="14"/>
      <c r="M2718" s="7"/>
      <c r="N2718" s="6"/>
      <c r="O2718" s="12"/>
      <c r="P2718" s="6"/>
      <c r="Q2718" s="6"/>
      <c r="R2718" s="8"/>
      <c r="S2718" s="8"/>
      <c r="T2718" s="18"/>
      <c r="U2718" s="8"/>
      <c r="V2718" s="20"/>
      <c r="W2718" s="6"/>
      <c r="Y2718" s="11"/>
      <c r="AB2718" s="23"/>
      <c r="AH2718" s="19"/>
      <c r="AI2718" s="19"/>
      <c r="AL2718"/>
      <c r="AM2718" s="19"/>
    </row>
    <row r="2719" spans="1:39" s="9" customFormat="1" ht="15" customHeight="1" x14ac:dyDescent="0.25">
      <c r="A2719" s="11"/>
      <c r="B2719" s="12"/>
      <c r="C2719" s="12"/>
      <c r="D2719" s="12"/>
      <c r="E2719" s="12"/>
      <c r="F2719" s="12"/>
      <c r="G2719" s="12"/>
      <c r="H2719" s="12"/>
      <c r="I2719" s="12"/>
      <c r="J2719" s="13"/>
      <c r="K2719" s="13"/>
      <c r="L2719" s="14"/>
      <c r="M2719" s="7"/>
      <c r="N2719" s="6"/>
      <c r="O2719" s="12"/>
      <c r="P2719" s="6"/>
      <c r="Q2719" s="6"/>
      <c r="R2719" s="8"/>
      <c r="S2719" s="8"/>
      <c r="T2719" s="18"/>
      <c r="U2719" s="8"/>
      <c r="V2719" s="20"/>
      <c r="W2719" s="6"/>
      <c r="Y2719" s="11"/>
      <c r="AB2719" s="23"/>
      <c r="AH2719" s="19"/>
      <c r="AI2719" s="19"/>
      <c r="AL2719"/>
      <c r="AM2719" s="19"/>
    </row>
    <row r="2720" spans="1:39" s="9" customFormat="1" ht="15" customHeight="1" x14ac:dyDescent="0.25">
      <c r="A2720" s="11"/>
      <c r="B2720" s="12"/>
      <c r="C2720" s="12"/>
      <c r="D2720" s="12"/>
      <c r="E2720" s="12"/>
      <c r="F2720" s="12"/>
      <c r="G2720" s="12"/>
      <c r="H2720" s="12"/>
      <c r="I2720" s="12"/>
      <c r="J2720" s="13"/>
      <c r="K2720" s="13"/>
      <c r="L2720" s="14"/>
      <c r="M2720" s="7"/>
      <c r="N2720" s="6"/>
      <c r="O2720" s="12"/>
      <c r="P2720" s="6"/>
      <c r="Q2720" s="6"/>
      <c r="R2720" s="8"/>
      <c r="S2720" s="8"/>
      <c r="T2720" s="18"/>
      <c r="U2720" s="8"/>
      <c r="V2720" s="20"/>
      <c r="W2720" s="6"/>
      <c r="Y2720" s="11"/>
      <c r="AB2720" s="23"/>
      <c r="AH2720" s="19"/>
      <c r="AI2720" s="19"/>
      <c r="AL2720"/>
      <c r="AM2720" s="19"/>
    </row>
    <row r="2721" spans="1:39" s="9" customFormat="1" ht="15" customHeight="1" x14ac:dyDescent="0.25">
      <c r="A2721" s="11"/>
      <c r="B2721" s="12"/>
      <c r="C2721" s="12"/>
      <c r="D2721" s="12"/>
      <c r="E2721" s="12"/>
      <c r="F2721" s="12"/>
      <c r="G2721" s="12"/>
      <c r="H2721" s="12"/>
      <c r="I2721" s="12"/>
      <c r="J2721" s="13"/>
      <c r="K2721" s="13"/>
      <c r="L2721" s="14"/>
      <c r="M2721" s="7"/>
      <c r="N2721" s="6"/>
      <c r="O2721" s="12"/>
      <c r="P2721" s="6"/>
      <c r="Q2721" s="6"/>
      <c r="R2721" s="8"/>
      <c r="S2721" s="8"/>
      <c r="T2721" s="18"/>
      <c r="U2721" s="8"/>
      <c r="V2721" s="20"/>
      <c r="W2721" s="6"/>
      <c r="Y2721" s="11"/>
      <c r="AB2721" s="23"/>
      <c r="AH2721" s="19"/>
      <c r="AI2721" s="19"/>
      <c r="AL2721"/>
      <c r="AM2721" s="19"/>
    </row>
    <row r="2722" spans="1:39" s="9" customFormat="1" ht="15" customHeight="1" x14ac:dyDescent="0.25">
      <c r="A2722" s="11"/>
      <c r="B2722" s="12"/>
      <c r="C2722" s="12"/>
      <c r="D2722" s="12"/>
      <c r="E2722" s="12"/>
      <c r="F2722" s="12"/>
      <c r="G2722" s="12"/>
      <c r="H2722" s="12"/>
      <c r="I2722" s="12"/>
      <c r="J2722" s="13"/>
      <c r="K2722" s="13"/>
      <c r="L2722" s="14"/>
      <c r="M2722" s="7"/>
      <c r="N2722" s="6"/>
      <c r="O2722" s="12"/>
      <c r="P2722" s="6"/>
      <c r="Q2722" s="6"/>
      <c r="R2722" s="8"/>
      <c r="S2722" s="8"/>
      <c r="T2722" s="18"/>
      <c r="U2722" s="8"/>
      <c r="V2722" s="20"/>
      <c r="W2722" s="6"/>
      <c r="Y2722" s="11"/>
      <c r="AB2722" s="23"/>
      <c r="AH2722" s="19"/>
      <c r="AI2722" s="19"/>
      <c r="AL2722"/>
      <c r="AM2722" s="19"/>
    </row>
    <row r="2723" spans="1:39" s="9" customFormat="1" ht="15" customHeight="1" x14ac:dyDescent="0.25">
      <c r="A2723" s="11"/>
      <c r="B2723" s="12"/>
      <c r="C2723" s="12"/>
      <c r="D2723" s="12"/>
      <c r="E2723" s="12"/>
      <c r="F2723" s="12"/>
      <c r="G2723" s="12"/>
      <c r="H2723" s="12"/>
      <c r="I2723" s="12"/>
      <c r="J2723" s="13"/>
      <c r="K2723" s="13"/>
      <c r="L2723" s="14"/>
      <c r="M2723" s="7"/>
      <c r="N2723" s="6"/>
      <c r="O2723" s="12"/>
      <c r="P2723" s="6"/>
      <c r="Q2723" s="6"/>
      <c r="R2723" s="8"/>
      <c r="S2723" s="8"/>
      <c r="T2723" s="18"/>
      <c r="U2723" s="8"/>
      <c r="V2723" s="20"/>
      <c r="W2723" s="6"/>
      <c r="Y2723" s="11"/>
      <c r="AB2723" s="23"/>
      <c r="AH2723" s="19"/>
      <c r="AI2723" s="19"/>
      <c r="AL2723"/>
      <c r="AM2723" s="19"/>
    </row>
    <row r="2724" spans="1:39" s="9" customFormat="1" ht="15" customHeight="1" x14ac:dyDescent="0.25">
      <c r="A2724" s="11"/>
      <c r="B2724" s="12"/>
      <c r="C2724" s="12"/>
      <c r="D2724" s="12"/>
      <c r="E2724" s="12"/>
      <c r="F2724" s="12"/>
      <c r="G2724" s="12"/>
      <c r="H2724" s="12"/>
      <c r="I2724" s="12"/>
      <c r="J2724" s="13"/>
      <c r="K2724" s="13"/>
      <c r="L2724" s="14"/>
      <c r="M2724" s="7"/>
      <c r="N2724" s="6"/>
      <c r="O2724" s="12"/>
      <c r="P2724" s="6"/>
      <c r="Q2724" s="6"/>
      <c r="R2724" s="8"/>
      <c r="S2724" s="8"/>
      <c r="T2724" s="18"/>
      <c r="U2724" s="8"/>
      <c r="V2724" s="20"/>
      <c r="W2724" s="6"/>
      <c r="Y2724" s="11"/>
      <c r="AB2724" s="23"/>
      <c r="AH2724" s="19"/>
      <c r="AI2724" s="19"/>
      <c r="AL2724"/>
      <c r="AM2724" s="19"/>
    </row>
    <row r="2725" spans="1:39" s="9" customFormat="1" ht="15" customHeight="1" x14ac:dyDescent="0.25">
      <c r="A2725" s="11"/>
      <c r="B2725" s="12"/>
      <c r="C2725" s="12"/>
      <c r="D2725" s="12"/>
      <c r="E2725" s="12"/>
      <c r="F2725" s="12"/>
      <c r="G2725" s="12"/>
      <c r="H2725" s="12"/>
      <c r="I2725" s="12"/>
      <c r="J2725" s="13"/>
      <c r="K2725" s="13"/>
      <c r="L2725" s="14"/>
      <c r="M2725" s="7"/>
      <c r="N2725" s="6"/>
      <c r="O2725" s="12"/>
      <c r="P2725" s="6"/>
      <c r="Q2725" s="6"/>
      <c r="R2725" s="8"/>
      <c r="S2725" s="8"/>
      <c r="T2725" s="18"/>
      <c r="U2725" s="8"/>
      <c r="V2725" s="20"/>
      <c r="W2725" s="6"/>
      <c r="Y2725" s="11"/>
      <c r="AB2725" s="23"/>
      <c r="AH2725" s="19"/>
      <c r="AI2725" s="19"/>
      <c r="AL2725"/>
      <c r="AM2725" s="19"/>
    </row>
    <row r="2726" spans="1:39" s="9" customFormat="1" ht="15" customHeight="1" x14ac:dyDescent="0.25">
      <c r="A2726" s="11"/>
      <c r="B2726" s="12"/>
      <c r="C2726" s="12"/>
      <c r="D2726" s="12"/>
      <c r="E2726" s="12"/>
      <c r="F2726" s="12"/>
      <c r="G2726" s="12"/>
      <c r="H2726" s="12"/>
      <c r="I2726" s="12"/>
      <c r="J2726" s="13"/>
      <c r="K2726" s="13"/>
      <c r="L2726" s="14"/>
      <c r="M2726" s="7"/>
      <c r="N2726" s="6"/>
      <c r="O2726" s="12"/>
      <c r="P2726" s="6"/>
      <c r="Q2726" s="6"/>
      <c r="R2726" s="8"/>
      <c r="S2726" s="8"/>
      <c r="T2726" s="18"/>
      <c r="U2726" s="8"/>
      <c r="V2726" s="20"/>
      <c r="W2726" s="6"/>
      <c r="Y2726" s="11"/>
      <c r="AB2726" s="23"/>
      <c r="AH2726" s="19"/>
      <c r="AI2726" s="19"/>
      <c r="AL2726"/>
      <c r="AM2726" s="19"/>
    </row>
    <row r="2727" spans="1:39" s="9" customFormat="1" ht="15" customHeight="1" x14ac:dyDescent="0.25">
      <c r="A2727" s="11"/>
      <c r="B2727" s="12"/>
      <c r="C2727" s="12"/>
      <c r="D2727" s="12"/>
      <c r="E2727" s="12"/>
      <c r="F2727" s="12"/>
      <c r="G2727" s="12"/>
      <c r="H2727" s="12"/>
      <c r="I2727" s="12"/>
      <c r="J2727" s="13"/>
      <c r="K2727" s="13"/>
      <c r="L2727" s="14"/>
      <c r="M2727" s="7"/>
      <c r="N2727" s="6"/>
      <c r="O2727" s="12"/>
      <c r="P2727" s="6"/>
      <c r="Q2727" s="6"/>
      <c r="R2727" s="8"/>
      <c r="S2727" s="8"/>
      <c r="T2727" s="18"/>
      <c r="U2727" s="8"/>
      <c r="V2727" s="20"/>
      <c r="W2727" s="6"/>
      <c r="Y2727" s="11"/>
      <c r="AB2727" s="23"/>
      <c r="AH2727" s="19"/>
      <c r="AI2727" s="19"/>
      <c r="AL2727"/>
      <c r="AM2727" s="19"/>
    </row>
    <row r="2728" spans="1:39" s="9" customFormat="1" ht="15" customHeight="1" x14ac:dyDescent="0.25">
      <c r="A2728" s="11"/>
      <c r="B2728" s="12"/>
      <c r="C2728" s="12"/>
      <c r="D2728" s="12"/>
      <c r="E2728" s="12"/>
      <c r="F2728" s="12"/>
      <c r="G2728" s="12"/>
      <c r="H2728" s="12"/>
      <c r="I2728" s="12"/>
      <c r="J2728" s="13"/>
      <c r="K2728" s="13"/>
      <c r="L2728" s="14"/>
      <c r="M2728" s="7"/>
      <c r="N2728" s="6"/>
      <c r="O2728" s="12"/>
      <c r="P2728" s="6"/>
      <c r="Q2728" s="6"/>
      <c r="R2728" s="8"/>
      <c r="S2728" s="8"/>
      <c r="T2728" s="18"/>
      <c r="U2728" s="8"/>
      <c r="V2728" s="20"/>
      <c r="W2728" s="6"/>
      <c r="Y2728" s="11"/>
      <c r="AB2728" s="23"/>
      <c r="AH2728" s="19"/>
      <c r="AI2728" s="19"/>
      <c r="AL2728"/>
      <c r="AM2728" s="19"/>
    </row>
    <row r="2729" spans="1:39" s="9" customFormat="1" ht="15" customHeight="1" x14ac:dyDescent="0.25">
      <c r="A2729" s="11"/>
      <c r="B2729" s="12"/>
      <c r="C2729" s="12"/>
      <c r="D2729" s="12"/>
      <c r="E2729" s="12"/>
      <c r="F2729" s="12"/>
      <c r="G2729" s="12"/>
      <c r="H2729" s="12"/>
      <c r="I2729" s="12"/>
      <c r="J2729" s="13"/>
      <c r="K2729" s="13"/>
      <c r="L2729" s="14"/>
      <c r="M2729" s="7"/>
      <c r="N2729" s="6"/>
      <c r="O2729" s="12"/>
      <c r="P2729" s="6"/>
      <c r="Q2729" s="6"/>
      <c r="R2729" s="8"/>
      <c r="S2729" s="8"/>
      <c r="T2729" s="18"/>
      <c r="U2729" s="8"/>
      <c r="V2729" s="20"/>
      <c r="W2729" s="6"/>
      <c r="Y2729" s="11"/>
      <c r="AB2729" s="23"/>
      <c r="AH2729" s="19"/>
      <c r="AI2729" s="19"/>
      <c r="AL2729"/>
      <c r="AM2729" s="19"/>
    </row>
    <row r="2730" spans="1:39" s="9" customFormat="1" ht="15" customHeight="1" x14ac:dyDescent="0.25">
      <c r="A2730" s="11"/>
      <c r="B2730" s="12"/>
      <c r="C2730" s="12"/>
      <c r="D2730" s="12"/>
      <c r="E2730" s="12"/>
      <c r="F2730" s="12"/>
      <c r="G2730" s="12"/>
      <c r="H2730" s="12"/>
      <c r="I2730" s="12"/>
      <c r="J2730" s="13"/>
      <c r="K2730" s="13"/>
      <c r="L2730" s="14"/>
      <c r="M2730" s="7"/>
      <c r="N2730" s="6"/>
      <c r="O2730" s="12"/>
      <c r="P2730" s="6"/>
      <c r="Q2730" s="6"/>
      <c r="R2730" s="8"/>
      <c r="S2730" s="8"/>
      <c r="T2730" s="18"/>
      <c r="U2730" s="8"/>
      <c r="V2730" s="20"/>
      <c r="W2730" s="6"/>
      <c r="Y2730" s="11"/>
      <c r="AB2730" s="23"/>
      <c r="AH2730" s="19"/>
      <c r="AI2730" s="19"/>
      <c r="AL2730"/>
      <c r="AM2730" s="19"/>
    </row>
    <row r="2731" spans="1:39" s="9" customFormat="1" ht="15" customHeight="1" x14ac:dyDescent="0.25">
      <c r="A2731" s="11"/>
      <c r="B2731" s="12"/>
      <c r="C2731" s="12"/>
      <c r="D2731" s="12"/>
      <c r="E2731" s="12"/>
      <c r="F2731" s="12"/>
      <c r="G2731" s="12"/>
      <c r="H2731" s="12"/>
      <c r="I2731" s="12"/>
      <c r="J2731" s="13"/>
      <c r="K2731" s="13"/>
      <c r="L2731" s="14"/>
      <c r="M2731" s="7"/>
      <c r="N2731" s="6"/>
      <c r="O2731" s="12"/>
      <c r="P2731" s="6"/>
      <c r="Q2731" s="6"/>
      <c r="R2731" s="8"/>
      <c r="S2731" s="8"/>
      <c r="T2731" s="18"/>
      <c r="U2731" s="8"/>
      <c r="V2731" s="20"/>
      <c r="W2731" s="6"/>
      <c r="Y2731" s="11"/>
      <c r="AB2731" s="23"/>
      <c r="AH2731" s="19"/>
      <c r="AI2731" s="19"/>
      <c r="AL2731"/>
      <c r="AM2731" s="19"/>
    </row>
    <row r="2732" spans="1:39" s="9" customFormat="1" ht="15" customHeight="1" x14ac:dyDescent="0.25">
      <c r="A2732" s="11"/>
      <c r="B2732" s="12"/>
      <c r="C2732" s="12"/>
      <c r="D2732" s="12"/>
      <c r="E2732" s="12"/>
      <c r="F2732" s="12"/>
      <c r="G2732" s="12"/>
      <c r="H2732" s="12"/>
      <c r="I2732" s="12"/>
      <c r="J2732" s="13"/>
      <c r="K2732" s="13"/>
      <c r="L2732" s="14"/>
      <c r="M2732" s="7"/>
      <c r="N2732" s="6"/>
      <c r="O2732" s="12"/>
      <c r="P2732" s="6"/>
      <c r="Q2732" s="6"/>
      <c r="R2732" s="8"/>
      <c r="S2732" s="8"/>
      <c r="T2732" s="18"/>
      <c r="U2732" s="8"/>
      <c r="V2732" s="20"/>
      <c r="W2732" s="6"/>
      <c r="Y2732" s="11"/>
      <c r="AB2732" s="23"/>
      <c r="AH2732" s="19"/>
      <c r="AI2732" s="19"/>
      <c r="AL2732"/>
      <c r="AM2732" s="19"/>
    </row>
    <row r="2733" spans="1:39" s="9" customFormat="1" ht="15" customHeight="1" x14ac:dyDescent="0.25">
      <c r="A2733" s="11"/>
      <c r="B2733" s="12"/>
      <c r="C2733" s="12"/>
      <c r="D2733" s="12"/>
      <c r="E2733" s="12"/>
      <c r="F2733" s="12"/>
      <c r="G2733" s="12"/>
      <c r="H2733" s="12"/>
      <c r="I2733" s="12"/>
      <c r="J2733" s="13"/>
      <c r="K2733" s="13"/>
      <c r="L2733" s="14"/>
      <c r="M2733" s="7"/>
      <c r="N2733" s="6"/>
      <c r="O2733" s="12"/>
      <c r="P2733" s="6"/>
      <c r="Q2733" s="6"/>
      <c r="R2733" s="8"/>
      <c r="S2733" s="8"/>
      <c r="T2733" s="18"/>
      <c r="U2733" s="8"/>
      <c r="V2733" s="20"/>
      <c r="W2733" s="6"/>
      <c r="Y2733" s="11"/>
      <c r="AB2733" s="23"/>
      <c r="AH2733" s="19"/>
      <c r="AI2733" s="19"/>
      <c r="AL2733"/>
      <c r="AM2733" s="19"/>
    </row>
    <row r="2734" spans="1:39" s="9" customFormat="1" ht="15" customHeight="1" x14ac:dyDescent="0.25">
      <c r="A2734" s="11"/>
      <c r="B2734" s="12"/>
      <c r="C2734" s="12"/>
      <c r="D2734" s="12"/>
      <c r="E2734" s="12"/>
      <c r="F2734" s="12"/>
      <c r="G2734" s="12"/>
      <c r="H2734" s="12"/>
      <c r="I2734" s="12"/>
      <c r="J2734" s="13"/>
      <c r="K2734" s="13"/>
      <c r="L2734" s="14"/>
      <c r="M2734" s="7"/>
      <c r="N2734" s="6"/>
      <c r="O2734" s="12"/>
      <c r="P2734" s="6"/>
      <c r="Q2734" s="6"/>
      <c r="R2734" s="8"/>
      <c r="S2734" s="8"/>
      <c r="T2734" s="18"/>
      <c r="U2734" s="8"/>
      <c r="V2734" s="20"/>
      <c r="W2734" s="6"/>
      <c r="Y2734" s="11"/>
      <c r="AB2734" s="23"/>
      <c r="AH2734" s="19"/>
      <c r="AI2734" s="19"/>
      <c r="AL2734"/>
      <c r="AM2734" s="19"/>
    </row>
    <row r="2735" spans="1:39" s="9" customFormat="1" ht="15" customHeight="1" x14ac:dyDescent="0.25">
      <c r="A2735" s="11"/>
      <c r="B2735" s="12"/>
      <c r="C2735" s="12"/>
      <c r="D2735" s="12"/>
      <c r="E2735" s="12"/>
      <c r="F2735" s="12"/>
      <c r="G2735" s="12"/>
      <c r="H2735" s="12"/>
      <c r="I2735" s="12"/>
      <c r="J2735" s="13"/>
      <c r="K2735" s="13"/>
      <c r="L2735" s="14"/>
      <c r="M2735" s="7"/>
      <c r="N2735" s="6"/>
      <c r="O2735" s="12"/>
      <c r="P2735" s="6"/>
      <c r="Q2735" s="6"/>
      <c r="R2735" s="8"/>
      <c r="S2735" s="8"/>
      <c r="T2735" s="18"/>
      <c r="U2735" s="8"/>
      <c r="V2735" s="20"/>
      <c r="W2735" s="6"/>
      <c r="Y2735" s="11"/>
      <c r="AB2735" s="23"/>
      <c r="AH2735" s="19"/>
      <c r="AI2735" s="19"/>
      <c r="AL2735"/>
      <c r="AM2735" s="19"/>
    </row>
    <row r="2736" spans="1:39" s="9" customFormat="1" ht="15" customHeight="1" x14ac:dyDescent="0.25">
      <c r="A2736" s="11"/>
      <c r="B2736" s="12"/>
      <c r="C2736" s="12"/>
      <c r="D2736" s="12"/>
      <c r="E2736" s="12"/>
      <c r="F2736" s="12"/>
      <c r="G2736" s="12"/>
      <c r="H2736" s="12"/>
      <c r="I2736" s="12"/>
      <c r="J2736" s="13"/>
      <c r="K2736" s="13"/>
      <c r="L2736" s="14"/>
      <c r="M2736" s="7"/>
      <c r="N2736" s="6"/>
      <c r="O2736" s="12"/>
      <c r="P2736" s="6"/>
      <c r="Q2736" s="6"/>
      <c r="R2736" s="8"/>
      <c r="S2736" s="8"/>
      <c r="T2736" s="18"/>
      <c r="U2736" s="8"/>
      <c r="V2736" s="20"/>
      <c r="W2736" s="6"/>
      <c r="Y2736" s="11"/>
      <c r="AB2736" s="23"/>
      <c r="AH2736" s="19"/>
      <c r="AI2736" s="19"/>
      <c r="AL2736"/>
      <c r="AM2736" s="19"/>
    </row>
    <row r="2737" spans="1:39" s="9" customFormat="1" ht="15" customHeight="1" x14ac:dyDescent="0.25">
      <c r="A2737" s="11"/>
      <c r="B2737" s="12"/>
      <c r="C2737" s="12"/>
      <c r="D2737" s="12"/>
      <c r="E2737" s="12"/>
      <c r="F2737" s="12"/>
      <c r="G2737" s="12"/>
      <c r="H2737" s="12"/>
      <c r="I2737" s="12"/>
      <c r="J2737" s="13"/>
      <c r="K2737" s="13"/>
      <c r="L2737" s="14"/>
      <c r="M2737" s="7"/>
      <c r="N2737" s="6"/>
      <c r="O2737" s="12"/>
      <c r="P2737" s="6"/>
      <c r="Q2737" s="6"/>
      <c r="R2737" s="8"/>
      <c r="S2737" s="8"/>
      <c r="T2737" s="18"/>
      <c r="U2737" s="8"/>
      <c r="V2737" s="20"/>
      <c r="W2737" s="6"/>
      <c r="Y2737" s="11"/>
      <c r="AB2737" s="23"/>
      <c r="AH2737" s="19"/>
      <c r="AI2737" s="19"/>
      <c r="AL2737"/>
      <c r="AM2737" s="19"/>
    </row>
    <row r="2738" spans="1:39" s="9" customFormat="1" ht="15" customHeight="1" x14ac:dyDescent="0.25">
      <c r="A2738" s="11"/>
      <c r="B2738" s="12"/>
      <c r="C2738" s="12"/>
      <c r="D2738" s="12"/>
      <c r="E2738" s="12"/>
      <c r="F2738" s="12"/>
      <c r="G2738" s="12"/>
      <c r="H2738" s="12"/>
      <c r="I2738" s="12"/>
      <c r="J2738" s="13"/>
      <c r="K2738" s="13"/>
      <c r="L2738" s="14"/>
      <c r="M2738" s="7"/>
      <c r="N2738" s="6"/>
      <c r="O2738" s="12"/>
      <c r="P2738" s="6"/>
      <c r="Q2738" s="6"/>
      <c r="R2738" s="8"/>
      <c r="S2738" s="8"/>
      <c r="T2738" s="18"/>
      <c r="U2738" s="8"/>
      <c r="V2738" s="20"/>
      <c r="W2738" s="6"/>
      <c r="Y2738" s="11"/>
      <c r="AB2738" s="23"/>
      <c r="AH2738" s="19"/>
      <c r="AI2738" s="19"/>
      <c r="AL2738"/>
      <c r="AM2738" s="19"/>
    </row>
    <row r="2739" spans="1:39" s="9" customFormat="1" ht="15" customHeight="1" x14ac:dyDescent="0.25">
      <c r="A2739" s="11"/>
      <c r="B2739" s="12"/>
      <c r="C2739" s="12"/>
      <c r="D2739" s="12"/>
      <c r="E2739" s="12"/>
      <c r="F2739" s="12"/>
      <c r="G2739" s="12"/>
      <c r="H2739" s="12"/>
      <c r="I2739" s="12"/>
      <c r="J2739" s="13"/>
      <c r="K2739" s="13"/>
      <c r="L2739" s="14"/>
      <c r="M2739" s="7"/>
      <c r="N2739" s="6"/>
      <c r="O2739" s="12"/>
      <c r="P2739" s="6"/>
      <c r="Q2739" s="6"/>
      <c r="R2739" s="8"/>
      <c r="S2739" s="8"/>
      <c r="T2739" s="18"/>
      <c r="U2739" s="8"/>
      <c r="V2739" s="20"/>
      <c r="W2739" s="6"/>
      <c r="Y2739" s="11"/>
      <c r="AB2739" s="23"/>
      <c r="AH2739" s="19"/>
      <c r="AI2739" s="19"/>
      <c r="AL2739"/>
      <c r="AM2739" s="19"/>
    </row>
    <row r="2740" spans="1:39" s="9" customFormat="1" ht="15" customHeight="1" x14ac:dyDescent="0.25">
      <c r="A2740" s="11"/>
      <c r="B2740" s="12"/>
      <c r="C2740" s="12"/>
      <c r="D2740" s="12"/>
      <c r="E2740" s="12"/>
      <c r="F2740" s="12"/>
      <c r="G2740" s="12"/>
      <c r="H2740" s="12"/>
      <c r="I2740" s="12"/>
      <c r="J2740" s="13"/>
      <c r="K2740" s="13"/>
      <c r="L2740" s="14"/>
      <c r="M2740" s="7"/>
      <c r="N2740" s="6"/>
      <c r="O2740" s="12"/>
      <c r="P2740" s="6"/>
      <c r="Q2740" s="6"/>
      <c r="R2740" s="8"/>
      <c r="S2740" s="8"/>
      <c r="T2740" s="18"/>
      <c r="U2740" s="8"/>
      <c r="V2740" s="20"/>
      <c r="W2740" s="6"/>
      <c r="Y2740" s="11"/>
      <c r="AB2740" s="23"/>
      <c r="AH2740" s="19"/>
      <c r="AI2740" s="19"/>
      <c r="AL2740"/>
      <c r="AM2740" s="19"/>
    </row>
    <row r="2741" spans="1:39" s="9" customFormat="1" ht="15" customHeight="1" x14ac:dyDescent="0.25">
      <c r="A2741" s="11"/>
      <c r="B2741" s="12"/>
      <c r="C2741" s="12"/>
      <c r="D2741" s="12"/>
      <c r="E2741" s="12"/>
      <c r="F2741" s="12"/>
      <c r="G2741" s="12"/>
      <c r="H2741" s="12"/>
      <c r="I2741" s="12"/>
      <c r="J2741" s="13"/>
      <c r="K2741" s="13"/>
      <c r="L2741" s="14"/>
      <c r="M2741" s="7"/>
      <c r="N2741" s="6"/>
      <c r="O2741" s="12"/>
      <c r="P2741" s="6"/>
      <c r="Q2741" s="6"/>
      <c r="R2741" s="8"/>
      <c r="S2741" s="8"/>
      <c r="T2741" s="18"/>
      <c r="U2741" s="8"/>
      <c r="V2741" s="20"/>
      <c r="W2741" s="6"/>
      <c r="Y2741" s="11"/>
      <c r="AB2741" s="23"/>
      <c r="AH2741" s="19"/>
      <c r="AI2741" s="19"/>
      <c r="AL2741"/>
      <c r="AM2741" s="19"/>
    </row>
    <row r="2742" spans="1:39" s="9" customFormat="1" ht="15" customHeight="1" x14ac:dyDescent="0.25">
      <c r="A2742" s="11"/>
      <c r="B2742" s="12"/>
      <c r="C2742" s="12"/>
      <c r="D2742" s="12"/>
      <c r="E2742" s="12"/>
      <c r="F2742" s="12"/>
      <c r="G2742" s="12"/>
      <c r="H2742" s="12"/>
      <c r="I2742" s="12"/>
      <c r="J2742" s="13"/>
      <c r="K2742" s="13"/>
      <c r="L2742" s="14"/>
      <c r="M2742" s="7"/>
      <c r="N2742" s="6"/>
      <c r="O2742" s="12"/>
      <c r="P2742" s="6"/>
      <c r="Q2742" s="6"/>
      <c r="R2742" s="8"/>
      <c r="S2742" s="8"/>
      <c r="T2742" s="18"/>
      <c r="U2742" s="8"/>
      <c r="V2742" s="20"/>
      <c r="W2742" s="6"/>
      <c r="Y2742" s="11"/>
      <c r="AB2742" s="23"/>
      <c r="AH2742" s="19"/>
      <c r="AI2742" s="19"/>
      <c r="AL2742"/>
      <c r="AM2742" s="19"/>
    </row>
    <row r="2743" spans="1:39" s="9" customFormat="1" ht="15" customHeight="1" x14ac:dyDescent="0.25">
      <c r="A2743" s="11"/>
      <c r="B2743" s="12"/>
      <c r="C2743" s="12"/>
      <c r="D2743" s="12"/>
      <c r="E2743" s="12"/>
      <c r="F2743" s="12"/>
      <c r="G2743" s="12"/>
      <c r="H2743" s="12"/>
      <c r="I2743" s="12"/>
      <c r="J2743" s="13"/>
      <c r="K2743" s="13"/>
      <c r="L2743" s="14"/>
      <c r="M2743" s="7"/>
      <c r="N2743" s="6"/>
      <c r="O2743" s="12"/>
      <c r="P2743" s="6"/>
      <c r="Q2743" s="6"/>
      <c r="R2743" s="8"/>
      <c r="S2743" s="8"/>
      <c r="T2743" s="18"/>
      <c r="U2743" s="8"/>
      <c r="V2743" s="20"/>
      <c r="W2743" s="6"/>
      <c r="Y2743" s="11"/>
      <c r="AB2743" s="23"/>
      <c r="AH2743" s="19"/>
      <c r="AI2743" s="19"/>
      <c r="AL2743"/>
      <c r="AM2743" s="19"/>
    </row>
    <row r="2744" spans="1:39" s="9" customFormat="1" ht="15" customHeight="1" x14ac:dyDescent="0.25">
      <c r="A2744" s="11"/>
      <c r="B2744" s="12"/>
      <c r="C2744" s="12"/>
      <c r="D2744" s="12"/>
      <c r="E2744" s="12"/>
      <c r="F2744" s="12"/>
      <c r="G2744" s="12"/>
      <c r="H2744" s="12"/>
      <c r="I2744" s="12"/>
      <c r="J2744" s="13"/>
      <c r="K2744" s="13"/>
      <c r="L2744" s="14"/>
      <c r="M2744" s="7"/>
      <c r="N2744" s="6"/>
      <c r="O2744" s="12"/>
      <c r="P2744" s="6"/>
      <c r="Q2744" s="6"/>
      <c r="R2744" s="8"/>
      <c r="S2744" s="8"/>
      <c r="T2744" s="18"/>
      <c r="U2744" s="8"/>
      <c r="V2744" s="20"/>
      <c r="W2744" s="6"/>
      <c r="Y2744" s="11"/>
      <c r="AB2744" s="23"/>
      <c r="AH2744" s="19"/>
      <c r="AI2744" s="19"/>
      <c r="AL2744"/>
      <c r="AM2744" s="19"/>
    </row>
    <row r="2745" spans="1:39" s="9" customFormat="1" ht="15" customHeight="1" x14ac:dyDescent="0.25">
      <c r="A2745" s="11"/>
      <c r="B2745" s="12"/>
      <c r="C2745" s="12"/>
      <c r="D2745" s="12"/>
      <c r="E2745" s="12"/>
      <c r="F2745" s="12"/>
      <c r="G2745" s="12"/>
      <c r="H2745" s="12"/>
      <c r="I2745" s="12"/>
      <c r="J2745" s="13"/>
      <c r="K2745" s="13"/>
      <c r="L2745" s="14"/>
      <c r="M2745" s="7"/>
      <c r="N2745" s="6"/>
      <c r="O2745" s="12"/>
      <c r="P2745" s="6"/>
      <c r="Q2745" s="6"/>
      <c r="R2745" s="8"/>
      <c r="S2745" s="8"/>
      <c r="T2745" s="18"/>
      <c r="U2745" s="8"/>
      <c r="V2745" s="20"/>
      <c r="W2745" s="6"/>
      <c r="Y2745" s="11"/>
      <c r="AB2745" s="23"/>
      <c r="AH2745" s="19"/>
      <c r="AI2745" s="19"/>
      <c r="AL2745"/>
      <c r="AM2745" s="19"/>
    </row>
    <row r="2746" spans="1:39" s="9" customFormat="1" ht="15" customHeight="1" x14ac:dyDescent="0.25">
      <c r="A2746" s="11"/>
      <c r="B2746" s="12"/>
      <c r="C2746" s="12"/>
      <c r="D2746" s="12"/>
      <c r="E2746" s="12"/>
      <c r="F2746" s="12"/>
      <c r="G2746" s="12"/>
      <c r="H2746" s="12"/>
      <c r="I2746" s="12"/>
      <c r="J2746" s="13"/>
      <c r="K2746" s="13"/>
      <c r="L2746" s="14"/>
      <c r="M2746" s="7"/>
      <c r="N2746" s="6"/>
      <c r="O2746" s="12"/>
      <c r="P2746" s="6"/>
      <c r="Q2746" s="6"/>
      <c r="R2746" s="8"/>
      <c r="S2746" s="8"/>
      <c r="T2746" s="18"/>
      <c r="U2746" s="8"/>
      <c r="V2746" s="20"/>
      <c r="W2746" s="6"/>
      <c r="Y2746" s="11"/>
      <c r="AB2746" s="23"/>
      <c r="AH2746" s="19"/>
      <c r="AI2746" s="19"/>
      <c r="AL2746"/>
      <c r="AM2746" s="19"/>
    </row>
    <row r="2747" spans="1:39" s="9" customFormat="1" ht="15" customHeight="1" x14ac:dyDescent="0.25">
      <c r="A2747" s="11"/>
      <c r="B2747" s="12"/>
      <c r="C2747" s="12"/>
      <c r="D2747" s="12"/>
      <c r="E2747" s="12"/>
      <c r="F2747" s="12"/>
      <c r="G2747" s="12"/>
      <c r="H2747" s="12"/>
      <c r="I2747" s="12"/>
      <c r="J2747" s="13"/>
      <c r="K2747" s="13"/>
      <c r="L2747" s="14"/>
      <c r="M2747" s="7"/>
      <c r="N2747" s="6"/>
      <c r="O2747" s="12"/>
      <c r="P2747" s="6"/>
      <c r="Q2747" s="6"/>
      <c r="R2747" s="8"/>
      <c r="S2747" s="8"/>
      <c r="T2747" s="18"/>
      <c r="U2747" s="8"/>
      <c r="V2747" s="20"/>
      <c r="W2747" s="6"/>
      <c r="Y2747" s="11"/>
      <c r="AB2747" s="23"/>
      <c r="AH2747" s="19"/>
      <c r="AI2747" s="19"/>
      <c r="AL2747"/>
      <c r="AM2747" s="19"/>
    </row>
    <row r="2748" spans="1:39" s="9" customFormat="1" ht="15" customHeight="1" x14ac:dyDescent="0.25">
      <c r="A2748" s="11"/>
      <c r="B2748" s="12"/>
      <c r="C2748" s="12"/>
      <c r="D2748" s="12"/>
      <c r="E2748" s="12"/>
      <c r="F2748" s="12"/>
      <c r="G2748" s="12"/>
      <c r="H2748" s="12"/>
      <c r="I2748" s="12"/>
      <c r="J2748" s="13"/>
      <c r="K2748" s="13"/>
      <c r="L2748" s="14"/>
      <c r="M2748" s="7"/>
      <c r="N2748" s="6"/>
      <c r="O2748" s="12"/>
      <c r="P2748" s="6"/>
      <c r="Q2748" s="6"/>
      <c r="R2748" s="8"/>
      <c r="S2748" s="8"/>
      <c r="T2748" s="18"/>
      <c r="U2748" s="8"/>
      <c r="V2748" s="20"/>
      <c r="W2748" s="6"/>
      <c r="Y2748" s="11"/>
      <c r="AB2748" s="23"/>
      <c r="AH2748" s="19"/>
      <c r="AI2748" s="19"/>
      <c r="AL2748"/>
      <c r="AM2748" s="19"/>
    </row>
    <row r="2749" spans="1:39" s="9" customFormat="1" ht="15" customHeight="1" x14ac:dyDescent="0.25">
      <c r="A2749" s="11"/>
      <c r="B2749" s="12"/>
      <c r="C2749" s="12"/>
      <c r="D2749" s="12"/>
      <c r="E2749" s="12"/>
      <c r="F2749" s="12"/>
      <c r="G2749" s="12"/>
      <c r="H2749" s="12"/>
      <c r="I2749" s="12"/>
      <c r="J2749" s="13"/>
      <c r="K2749" s="13"/>
      <c r="L2749" s="14"/>
      <c r="M2749" s="7"/>
      <c r="N2749" s="6"/>
      <c r="O2749" s="12"/>
      <c r="P2749" s="6"/>
      <c r="Q2749" s="6"/>
      <c r="R2749" s="8"/>
      <c r="S2749" s="8"/>
      <c r="T2749" s="18"/>
      <c r="U2749" s="8"/>
      <c r="V2749" s="20"/>
      <c r="W2749" s="6"/>
      <c r="Y2749" s="11"/>
      <c r="AB2749" s="23"/>
      <c r="AH2749" s="19"/>
      <c r="AI2749" s="19"/>
      <c r="AL2749"/>
      <c r="AM2749" s="19"/>
    </row>
    <row r="2750" spans="1:39" s="9" customFormat="1" ht="15" customHeight="1" x14ac:dyDescent="0.25">
      <c r="A2750" s="11"/>
      <c r="B2750" s="12"/>
      <c r="C2750" s="12"/>
      <c r="D2750" s="12"/>
      <c r="E2750" s="12"/>
      <c r="F2750" s="12"/>
      <c r="G2750" s="12"/>
      <c r="H2750" s="12"/>
      <c r="I2750" s="12"/>
      <c r="J2750" s="13"/>
      <c r="K2750" s="13"/>
      <c r="L2750" s="14"/>
      <c r="M2750" s="7"/>
      <c r="N2750" s="6"/>
      <c r="O2750" s="12"/>
      <c r="P2750" s="6"/>
      <c r="Q2750" s="6"/>
      <c r="R2750" s="8"/>
      <c r="S2750" s="8"/>
      <c r="T2750" s="18"/>
      <c r="U2750" s="8"/>
      <c r="V2750" s="20"/>
      <c r="W2750" s="6"/>
      <c r="Y2750" s="11"/>
      <c r="AB2750" s="23"/>
      <c r="AH2750" s="19"/>
      <c r="AI2750" s="19"/>
      <c r="AL2750"/>
      <c r="AM2750" s="19"/>
    </row>
    <row r="2751" spans="1:39" s="9" customFormat="1" ht="15" customHeight="1" x14ac:dyDescent="0.25">
      <c r="A2751" s="11"/>
      <c r="B2751" s="12"/>
      <c r="C2751" s="12"/>
      <c r="D2751" s="12"/>
      <c r="E2751" s="12"/>
      <c r="F2751" s="12"/>
      <c r="G2751" s="12"/>
      <c r="H2751" s="12"/>
      <c r="I2751" s="12"/>
      <c r="J2751" s="13"/>
      <c r="K2751" s="13"/>
      <c r="L2751" s="14"/>
      <c r="M2751" s="7"/>
      <c r="N2751" s="6"/>
      <c r="O2751" s="12"/>
      <c r="P2751" s="6"/>
      <c r="Q2751" s="6"/>
      <c r="R2751" s="8"/>
      <c r="S2751" s="8"/>
      <c r="T2751" s="18"/>
      <c r="U2751" s="8"/>
      <c r="V2751" s="20"/>
      <c r="W2751" s="6"/>
      <c r="Y2751" s="11"/>
      <c r="AB2751" s="23"/>
      <c r="AH2751" s="19"/>
      <c r="AI2751" s="19"/>
      <c r="AL2751"/>
      <c r="AM2751" s="19"/>
    </row>
    <row r="2752" spans="1:39" s="9" customFormat="1" ht="15" customHeight="1" x14ac:dyDescent="0.25">
      <c r="A2752" s="11"/>
      <c r="B2752" s="12"/>
      <c r="C2752" s="12"/>
      <c r="D2752" s="12"/>
      <c r="E2752" s="12"/>
      <c r="F2752" s="12"/>
      <c r="G2752" s="12"/>
      <c r="H2752" s="12"/>
      <c r="I2752" s="12"/>
      <c r="J2752" s="13"/>
      <c r="K2752" s="13"/>
      <c r="L2752" s="14"/>
      <c r="M2752" s="7"/>
      <c r="N2752" s="6"/>
      <c r="O2752" s="12"/>
      <c r="P2752" s="6"/>
      <c r="Q2752" s="6"/>
      <c r="R2752" s="8"/>
      <c r="S2752" s="8"/>
      <c r="T2752" s="18"/>
      <c r="U2752" s="8"/>
      <c r="V2752" s="20"/>
      <c r="W2752" s="6"/>
      <c r="Y2752" s="11"/>
      <c r="AB2752" s="23"/>
      <c r="AH2752" s="19"/>
      <c r="AI2752" s="19"/>
      <c r="AL2752"/>
      <c r="AM2752" s="19"/>
    </row>
    <row r="2753" spans="1:39" s="9" customFormat="1" ht="15" customHeight="1" x14ac:dyDescent="0.25">
      <c r="A2753" s="11"/>
      <c r="B2753" s="12"/>
      <c r="C2753" s="12"/>
      <c r="D2753" s="12"/>
      <c r="E2753" s="12"/>
      <c r="F2753" s="12"/>
      <c r="G2753" s="12"/>
      <c r="H2753" s="12"/>
      <c r="I2753" s="12"/>
      <c r="J2753" s="13"/>
      <c r="K2753" s="13"/>
      <c r="L2753" s="14"/>
      <c r="M2753" s="7"/>
      <c r="N2753" s="6"/>
      <c r="O2753" s="12"/>
      <c r="P2753" s="6"/>
      <c r="Q2753" s="6"/>
      <c r="R2753" s="8"/>
      <c r="S2753" s="8"/>
      <c r="T2753" s="18"/>
      <c r="U2753" s="8"/>
      <c r="V2753" s="20"/>
      <c r="W2753" s="6"/>
      <c r="Y2753" s="11"/>
      <c r="AB2753" s="23"/>
      <c r="AH2753" s="19"/>
      <c r="AI2753" s="19"/>
      <c r="AL2753"/>
      <c r="AM2753" s="19"/>
    </row>
    <row r="2754" spans="1:39" s="9" customFormat="1" ht="15" customHeight="1" x14ac:dyDescent="0.25">
      <c r="A2754" s="11"/>
      <c r="B2754" s="12"/>
      <c r="C2754" s="12"/>
      <c r="D2754" s="12"/>
      <c r="E2754" s="12"/>
      <c r="F2754" s="12"/>
      <c r="G2754" s="12"/>
      <c r="H2754" s="12"/>
      <c r="I2754" s="12"/>
      <c r="J2754" s="13"/>
      <c r="K2754" s="13"/>
      <c r="L2754" s="14"/>
      <c r="M2754" s="7"/>
      <c r="N2754" s="6"/>
      <c r="O2754" s="12"/>
      <c r="P2754" s="6"/>
      <c r="Q2754" s="6"/>
      <c r="R2754" s="8"/>
      <c r="S2754" s="8"/>
      <c r="T2754" s="18"/>
      <c r="U2754" s="8"/>
      <c r="V2754" s="20"/>
      <c r="W2754" s="6"/>
      <c r="Y2754" s="11"/>
      <c r="AB2754" s="23"/>
      <c r="AH2754" s="19"/>
      <c r="AI2754" s="19"/>
      <c r="AL2754"/>
      <c r="AM2754" s="19"/>
    </row>
    <row r="2755" spans="1:39" s="9" customFormat="1" ht="15" customHeight="1" x14ac:dyDescent="0.25">
      <c r="A2755" s="11"/>
      <c r="B2755" s="12"/>
      <c r="C2755" s="12"/>
      <c r="D2755" s="12"/>
      <c r="E2755" s="12"/>
      <c r="F2755" s="12"/>
      <c r="G2755" s="12"/>
      <c r="H2755" s="12"/>
      <c r="I2755" s="12"/>
      <c r="J2755" s="13"/>
      <c r="K2755" s="13"/>
      <c r="L2755" s="14"/>
      <c r="M2755" s="7"/>
      <c r="N2755" s="6"/>
      <c r="O2755" s="12"/>
      <c r="P2755" s="6"/>
      <c r="Q2755" s="6"/>
      <c r="R2755" s="8"/>
      <c r="S2755" s="8"/>
      <c r="T2755" s="18"/>
      <c r="U2755" s="8"/>
      <c r="V2755" s="20"/>
      <c r="W2755" s="6"/>
      <c r="Y2755" s="11"/>
      <c r="AB2755" s="23"/>
      <c r="AH2755" s="19"/>
      <c r="AI2755" s="19"/>
      <c r="AL2755"/>
      <c r="AM2755" s="19"/>
    </row>
    <row r="2756" spans="1:39" s="9" customFormat="1" ht="15" customHeight="1" x14ac:dyDescent="0.25">
      <c r="A2756" s="11"/>
      <c r="B2756" s="12"/>
      <c r="C2756" s="12"/>
      <c r="D2756" s="12"/>
      <c r="E2756" s="12"/>
      <c r="F2756" s="12"/>
      <c r="G2756" s="12"/>
      <c r="H2756" s="12"/>
      <c r="I2756" s="12"/>
      <c r="J2756" s="13"/>
      <c r="K2756" s="13"/>
      <c r="L2756" s="14"/>
      <c r="M2756" s="7"/>
      <c r="N2756" s="6"/>
      <c r="O2756" s="12"/>
      <c r="P2756" s="6"/>
      <c r="Q2756" s="6"/>
      <c r="R2756" s="8"/>
      <c r="S2756" s="8"/>
      <c r="T2756" s="18"/>
      <c r="U2756" s="8"/>
      <c r="V2756" s="20"/>
      <c r="W2756" s="6"/>
      <c r="Y2756" s="11"/>
      <c r="AB2756" s="23"/>
      <c r="AH2756" s="19"/>
      <c r="AI2756" s="19"/>
      <c r="AL2756"/>
      <c r="AM2756" s="19"/>
    </row>
    <row r="2757" spans="1:39" s="9" customFormat="1" ht="15" customHeight="1" x14ac:dyDescent="0.25">
      <c r="A2757" s="11"/>
      <c r="B2757" s="12"/>
      <c r="C2757" s="12"/>
      <c r="D2757" s="12"/>
      <c r="E2757" s="12"/>
      <c r="F2757" s="12"/>
      <c r="G2757" s="12"/>
      <c r="H2757" s="12"/>
      <c r="I2757" s="12"/>
      <c r="J2757" s="13"/>
      <c r="K2757" s="13"/>
      <c r="L2757" s="14"/>
      <c r="M2757" s="7"/>
      <c r="N2757" s="6"/>
      <c r="O2757" s="12"/>
      <c r="P2757" s="6"/>
      <c r="Q2757" s="6"/>
      <c r="R2757" s="8"/>
      <c r="S2757" s="8"/>
      <c r="T2757" s="18"/>
      <c r="U2757" s="8"/>
      <c r="V2757" s="20"/>
      <c r="W2757" s="6"/>
      <c r="Y2757" s="11"/>
      <c r="AB2757" s="23"/>
      <c r="AH2757" s="19"/>
      <c r="AI2757" s="19"/>
      <c r="AL2757"/>
      <c r="AM2757" s="19"/>
    </row>
    <row r="2758" spans="1:39" s="9" customFormat="1" ht="15" customHeight="1" x14ac:dyDescent="0.25">
      <c r="A2758" s="11"/>
      <c r="B2758" s="12"/>
      <c r="C2758" s="12"/>
      <c r="D2758" s="12"/>
      <c r="E2758" s="12"/>
      <c r="F2758" s="12"/>
      <c r="G2758" s="12"/>
      <c r="H2758" s="12"/>
      <c r="I2758" s="12"/>
      <c r="J2758" s="13"/>
      <c r="K2758" s="13"/>
      <c r="L2758" s="14"/>
      <c r="M2758" s="7"/>
      <c r="N2758" s="6"/>
      <c r="O2758" s="12"/>
      <c r="P2758" s="6"/>
      <c r="Q2758" s="6"/>
      <c r="R2758" s="8"/>
      <c r="S2758" s="8"/>
      <c r="T2758" s="18"/>
      <c r="U2758" s="8"/>
      <c r="V2758" s="20"/>
      <c r="W2758" s="6"/>
      <c r="Y2758" s="11"/>
      <c r="AB2758" s="23"/>
      <c r="AH2758" s="19"/>
      <c r="AI2758" s="19"/>
      <c r="AL2758"/>
      <c r="AM2758" s="19"/>
    </row>
    <row r="2759" spans="1:39" s="9" customFormat="1" ht="15" customHeight="1" x14ac:dyDescent="0.25">
      <c r="A2759" s="11"/>
      <c r="B2759" s="12"/>
      <c r="C2759" s="12"/>
      <c r="D2759" s="12"/>
      <c r="E2759" s="12"/>
      <c r="F2759" s="12"/>
      <c r="G2759" s="12"/>
      <c r="H2759" s="12"/>
      <c r="I2759" s="12"/>
      <c r="J2759" s="13"/>
      <c r="K2759" s="13"/>
      <c r="L2759" s="14"/>
      <c r="M2759" s="7"/>
      <c r="N2759" s="6"/>
      <c r="O2759" s="12"/>
      <c r="P2759" s="6"/>
      <c r="Q2759" s="6"/>
      <c r="R2759" s="8"/>
      <c r="S2759" s="8"/>
      <c r="T2759" s="18"/>
      <c r="U2759" s="8"/>
      <c r="V2759" s="20"/>
      <c r="W2759" s="6"/>
      <c r="Y2759" s="11"/>
      <c r="AB2759" s="23"/>
      <c r="AH2759" s="19"/>
      <c r="AI2759" s="19"/>
      <c r="AL2759"/>
      <c r="AM2759" s="19"/>
    </row>
    <row r="2760" spans="1:39" s="9" customFormat="1" ht="15" customHeight="1" x14ac:dyDescent="0.25">
      <c r="A2760" s="11"/>
      <c r="B2760" s="12"/>
      <c r="C2760" s="12"/>
      <c r="D2760" s="12"/>
      <c r="E2760" s="12"/>
      <c r="F2760" s="12"/>
      <c r="G2760" s="12"/>
      <c r="H2760" s="12"/>
      <c r="I2760" s="12"/>
      <c r="J2760" s="13"/>
      <c r="K2760" s="13"/>
      <c r="L2760" s="14"/>
      <c r="M2760" s="7"/>
      <c r="N2760" s="6"/>
      <c r="O2760" s="12"/>
      <c r="P2760" s="6"/>
      <c r="Q2760" s="6"/>
      <c r="R2760" s="8"/>
      <c r="S2760" s="8"/>
      <c r="T2760" s="18"/>
      <c r="U2760" s="8"/>
      <c r="V2760" s="20"/>
      <c r="W2760" s="6"/>
      <c r="Y2760" s="11"/>
      <c r="AB2760" s="23"/>
      <c r="AH2760" s="19"/>
      <c r="AI2760" s="19"/>
      <c r="AL2760"/>
      <c r="AM2760" s="19"/>
    </row>
    <row r="2761" spans="1:39" s="9" customFormat="1" ht="15" customHeight="1" x14ac:dyDescent="0.25">
      <c r="A2761" s="11"/>
      <c r="B2761" s="12"/>
      <c r="C2761" s="12"/>
      <c r="D2761" s="12"/>
      <c r="E2761" s="12"/>
      <c r="F2761" s="12"/>
      <c r="G2761" s="12"/>
      <c r="H2761" s="12"/>
      <c r="I2761" s="12"/>
      <c r="J2761" s="13"/>
      <c r="K2761" s="13"/>
      <c r="L2761" s="14"/>
      <c r="M2761" s="7"/>
      <c r="N2761" s="6"/>
      <c r="O2761" s="12"/>
      <c r="P2761" s="6"/>
      <c r="Q2761" s="6"/>
      <c r="R2761" s="8"/>
      <c r="S2761" s="8"/>
      <c r="T2761" s="18"/>
      <c r="U2761" s="8"/>
      <c r="V2761" s="20"/>
      <c r="W2761" s="6"/>
      <c r="Y2761" s="11"/>
      <c r="AB2761" s="23"/>
      <c r="AH2761" s="19"/>
      <c r="AI2761" s="19"/>
      <c r="AL2761"/>
      <c r="AM2761" s="19"/>
    </row>
    <row r="2762" spans="1:39" s="9" customFormat="1" ht="15" customHeight="1" x14ac:dyDescent="0.25">
      <c r="A2762" s="11"/>
      <c r="B2762" s="12"/>
      <c r="C2762" s="12"/>
      <c r="D2762" s="12"/>
      <c r="E2762" s="12"/>
      <c r="F2762" s="12"/>
      <c r="G2762" s="12"/>
      <c r="H2762" s="12"/>
      <c r="I2762" s="12"/>
      <c r="J2762" s="13"/>
      <c r="K2762" s="13"/>
      <c r="L2762" s="14"/>
      <c r="M2762" s="7"/>
      <c r="N2762" s="6"/>
      <c r="O2762" s="12"/>
      <c r="P2762" s="6"/>
      <c r="Q2762" s="6"/>
      <c r="R2762" s="8"/>
      <c r="S2762" s="8"/>
      <c r="T2762" s="18"/>
      <c r="U2762" s="8"/>
      <c r="V2762" s="20"/>
      <c r="W2762" s="6"/>
      <c r="Y2762" s="11"/>
      <c r="AB2762" s="23"/>
      <c r="AH2762" s="19"/>
      <c r="AI2762" s="19"/>
      <c r="AL2762"/>
      <c r="AM2762" s="19"/>
    </row>
    <row r="2763" spans="1:39" s="9" customFormat="1" ht="15" customHeight="1" x14ac:dyDescent="0.25">
      <c r="A2763" s="11"/>
      <c r="B2763" s="12"/>
      <c r="C2763" s="12"/>
      <c r="D2763" s="12"/>
      <c r="E2763" s="12"/>
      <c r="F2763" s="12"/>
      <c r="G2763" s="12"/>
      <c r="H2763" s="12"/>
      <c r="I2763" s="12"/>
      <c r="J2763" s="13"/>
      <c r="K2763" s="13"/>
      <c r="L2763" s="14"/>
      <c r="M2763" s="7"/>
      <c r="N2763" s="6"/>
      <c r="O2763" s="12"/>
      <c r="P2763" s="6"/>
      <c r="Q2763" s="6"/>
      <c r="R2763" s="8"/>
      <c r="S2763" s="8"/>
      <c r="T2763" s="18"/>
      <c r="U2763" s="8"/>
      <c r="V2763" s="20"/>
      <c r="W2763" s="6"/>
      <c r="Y2763" s="11"/>
      <c r="AB2763" s="23"/>
      <c r="AH2763" s="19"/>
      <c r="AI2763" s="19"/>
      <c r="AL2763"/>
      <c r="AM2763" s="19"/>
    </row>
    <row r="2764" spans="1:39" s="9" customFormat="1" ht="15" customHeight="1" x14ac:dyDescent="0.25">
      <c r="A2764" s="11"/>
      <c r="B2764" s="12"/>
      <c r="C2764" s="12"/>
      <c r="D2764" s="12"/>
      <c r="E2764" s="12"/>
      <c r="F2764" s="12"/>
      <c r="G2764" s="12"/>
      <c r="H2764" s="12"/>
      <c r="I2764" s="12"/>
      <c r="J2764" s="13"/>
      <c r="K2764" s="13"/>
      <c r="L2764" s="14"/>
      <c r="M2764" s="7"/>
      <c r="N2764" s="6"/>
      <c r="O2764" s="12"/>
      <c r="P2764" s="6"/>
      <c r="Q2764" s="6"/>
      <c r="R2764" s="8"/>
      <c r="S2764" s="8"/>
      <c r="T2764" s="18"/>
      <c r="U2764" s="8"/>
      <c r="V2764" s="20"/>
      <c r="W2764" s="6"/>
      <c r="Y2764" s="11"/>
      <c r="AB2764" s="23"/>
      <c r="AH2764" s="19"/>
      <c r="AI2764" s="19"/>
      <c r="AL2764"/>
      <c r="AM2764" s="19"/>
    </row>
    <row r="2765" spans="1:39" s="9" customFormat="1" ht="15" customHeight="1" x14ac:dyDescent="0.25">
      <c r="A2765" s="11"/>
      <c r="B2765" s="12"/>
      <c r="C2765" s="12"/>
      <c r="D2765" s="12"/>
      <c r="E2765" s="12"/>
      <c r="F2765" s="12"/>
      <c r="G2765" s="12"/>
      <c r="H2765" s="12"/>
      <c r="I2765" s="12"/>
      <c r="J2765" s="13"/>
      <c r="K2765" s="13"/>
      <c r="L2765" s="14"/>
      <c r="M2765" s="7"/>
      <c r="N2765" s="6"/>
      <c r="O2765" s="12"/>
      <c r="P2765" s="6"/>
      <c r="Q2765" s="6"/>
      <c r="R2765" s="8"/>
      <c r="S2765" s="8"/>
      <c r="T2765" s="18"/>
      <c r="U2765" s="8"/>
      <c r="V2765" s="20"/>
      <c r="W2765" s="6"/>
      <c r="Y2765" s="11"/>
      <c r="AB2765" s="23"/>
      <c r="AH2765" s="19"/>
      <c r="AI2765" s="19"/>
      <c r="AL2765"/>
      <c r="AM2765" s="19"/>
    </row>
    <row r="2766" spans="1:39" s="9" customFormat="1" ht="15" customHeight="1" x14ac:dyDescent="0.25">
      <c r="A2766" s="11"/>
      <c r="B2766" s="12"/>
      <c r="C2766" s="12"/>
      <c r="D2766" s="12"/>
      <c r="E2766" s="12"/>
      <c r="F2766" s="12"/>
      <c r="G2766" s="12"/>
      <c r="H2766" s="12"/>
      <c r="I2766" s="12"/>
      <c r="J2766" s="13"/>
      <c r="K2766" s="13"/>
      <c r="L2766" s="14"/>
      <c r="M2766" s="7"/>
      <c r="N2766" s="6"/>
      <c r="O2766" s="12"/>
      <c r="P2766" s="6"/>
      <c r="Q2766" s="6"/>
      <c r="R2766" s="8"/>
      <c r="S2766" s="8"/>
      <c r="T2766" s="18"/>
      <c r="U2766" s="8"/>
      <c r="V2766" s="20"/>
      <c r="W2766" s="6"/>
      <c r="Y2766" s="11"/>
      <c r="AB2766" s="23"/>
      <c r="AH2766" s="19"/>
      <c r="AI2766" s="19"/>
      <c r="AL2766"/>
      <c r="AM2766" s="19"/>
    </row>
    <row r="2767" spans="1:39" s="9" customFormat="1" ht="15" customHeight="1" x14ac:dyDescent="0.25">
      <c r="A2767" s="11"/>
      <c r="B2767" s="12"/>
      <c r="C2767" s="12"/>
      <c r="D2767" s="12"/>
      <c r="E2767" s="12"/>
      <c r="F2767" s="12"/>
      <c r="G2767" s="12"/>
      <c r="H2767" s="12"/>
      <c r="I2767" s="12"/>
      <c r="J2767" s="13"/>
      <c r="K2767" s="13"/>
      <c r="L2767" s="14"/>
      <c r="M2767" s="7"/>
      <c r="N2767" s="6"/>
      <c r="O2767" s="12"/>
      <c r="P2767" s="6"/>
      <c r="Q2767" s="6"/>
      <c r="R2767" s="8"/>
      <c r="S2767" s="8"/>
      <c r="T2767" s="18"/>
      <c r="U2767" s="8"/>
      <c r="V2767" s="20"/>
      <c r="W2767" s="6"/>
      <c r="Y2767" s="11"/>
      <c r="AB2767" s="23"/>
      <c r="AH2767" s="19"/>
      <c r="AI2767" s="19"/>
      <c r="AL2767"/>
      <c r="AM2767" s="19"/>
    </row>
    <row r="2768" spans="1:39" s="9" customFormat="1" ht="15" customHeight="1" x14ac:dyDescent="0.25">
      <c r="A2768" s="11"/>
      <c r="B2768" s="12"/>
      <c r="C2768" s="12"/>
      <c r="D2768" s="12"/>
      <c r="E2768" s="12"/>
      <c r="F2768" s="12"/>
      <c r="G2768" s="12"/>
      <c r="H2768" s="12"/>
      <c r="I2768" s="12"/>
      <c r="J2768" s="13"/>
      <c r="K2768" s="13"/>
      <c r="L2768" s="14"/>
      <c r="M2768" s="7"/>
      <c r="N2768" s="6"/>
      <c r="O2768" s="12"/>
      <c r="P2768" s="6"/>
      <c r="Q2768" s="6"/>
      <c r="R2768" s="8"/>
      <c r="S2768" s="8"/>
      <c r="T2768" s="18"/>
      <c r="U2768" s="8"/>
      <c r="V2768" s="20"/>
      <c r="W2768" s="6"/>
      <c r="Y2768" s="11"/>
      <c r="AB2768" s="23"/>
      <c r="AH2768" s="19"/>
      <c r="AI2768" s="19"/>
      <c r="AL2768"/>
      <c r="AM2768" s="19"/>
    </row>
    <row r="2769" spans="1:39" s="9" customFormat="1" ht="15" customHeight="1" x14ac:dyDescent="0.25">
      <c r="A2769" s="11"/>
      <c r="B2769" s="12"/>
      <c r="C2769" s="12"/>
      <c r="D2769" s="12"/>
      <c r="E2769" s="12"/>
      <c r="F2769" s="12"/>
      <c r="G2769" s="12"/>
      <c r="H2769" s="12"/>
      <c r="I2769" s="12"/>
      <c r="J2769" s="13"/>
      <c r="K2769" s="13"/>
      <c r="L2769" s="14"/>
      <c r="M2769" s="7"/>
      <c r="N2769" s="6"/>
      <c r="O2769" s="12"/>
      <c r="P2769" s="6"/>
      <c r="Q2769" s="6"/>
      <c r="R2769" s="8"/>
      <c r="S2769" s="8"/>
      <c r="T2769" s="18"/>
      <c r="U2769" s="8"/>
      <c r="V2769" s="20"/>
      <c r="W2769" s="6"/>
      <c r="Y2769" s="11"/>
      <c r="AB2769" s="23"/>
      <c r="AH2769" s="19"/>
      <c r="AI2769" s="19"/>
      <c r="AL2769"/>
      <c r="AM2769" s="19"/>
    </row>
    <row r="2770" spans="1:39" s="9" customFormat="1" ht="15" customHeight="1" x14ac:dyDescent="0.25">
      <c r="A2770" s="11"/>
      <c r="B2770" s="12"/>
      <c r="C2770" s="12"/>
      <c r="D2770" s="12"/>
      <c r="E2770" s="12"/>
      <c r="F2770" s="12"/>
      <c r="G2770" s="12"/>
      <c r="H2770" s="12"/>
      <c r="I2770" s="12"/>
      <c r="J2770" s="13"/>
      <c r="K2770" s="13"/>
      <c r="L2770" s="14"/>
      <c r="M2770" s="7"/>
      <c r="N2770" s="6"/>
      <c r="O2770" s="12"/>
      <c r="P2770" s="6"/>
      <c r="Q2770" s="6"/>
      <c r="R2770" s="8"/>
      <c r="S2770" s="8"/>
      <c r="T2770" s="18"/>
      <c r="U2770" s="8"/>
      <c r="V2770" s="20"/>
      <c r="W2770" s="6"/>
      <c r="Y2770" s="11"/>
      <c r="AB2770" s="23"/>
      <c r="AH2770" s="19"/>
      <c r="AI2770" s="19"/>
      <c r="AL2770"/>
      <c r="AM2770" s="19"/>
    </row>
    <row r="2771" spans="1:39" s="9" customFormat="1" ht="15" customHeight="1" x14ac:dyDescent="0.25">
      <c r="A2771" s="11"/>
      <c r="B2771" s="12"/>
      <c r="C2771" s="12"/>
      <c r="D2771" s="12"/>
      <c r="E2771" s="12"/>
      <c r="F2771" s="12"/>
      <c r="G2771" s="12"/>
      <c r="H2771" s="12"/>
      <c r="I2771" s="12"/>
      <c r="J2771" s="13"/>
      <c r="K2771" s="13"/>
      <c r="L2771" s="14"/>
      <c r="M2771" s="7"/>
      <c r="N2771" s="6"/>
      <c r="O2771" s="12"/>
      <c r="P2771" s="6"/>
      <c r="Q2771" s="6"/>
      <c r="R2771" s="8"/>
      <c r="S2771" s="8"/>
      <c r="T2771" s="18"/>
      <c r="U2771" s="8"/>
      <c r="V2771" s="20"/>
      <c r="W2771" s="6"/>
      <c r="Y2771" s="11"/>
      <c r="AB2771" s="23"/>
      <c r="AH2771" s="19"/>
      <c r="AI2771" s="19"/>
      <c r="AL2771"/>
      <c r="AM2771" s="19"/>
    </row>
    <row r="2772" spans="1:39" s="9" customFormat="1" ht="15" customHeight="1" x14ac:dyDescent="0.25">
      <c r="A2772" s="11"/>
      <c r="B2772" s="12"/>
      <c r="C2772" s="12"/>
      <c r="D2772" s="12"/>
      <c r="E2772" s="12"/>
      <c r="F2772" s="12"/>
      <c r="G2772" s="12"/>
      <c r="H2772" s="12"/>
      <c r="I2772" s="12"/>
      <c r="J2772" s="13"/>
      <c r="K2772" s="13"/>
      <c r="L2772" s="14"/>
      <c r="M2772" s="7"/>
      <c r="N2772" s="6"/>
      <c r="O2772" s="12"/>
      <c r="P2772" s="6"/>
      <c r="Q2772" s="6"/>
      <c r="R2772" s="8"/>
      <c r="S2772" s="8"/>
      <c r="T2772" s="18"/>
      <c r="U2772" s="8"/>
      <c r="V2772" s="20"/>
      <c r="W2772" s="6"/>
      <c r="Y2772" s="11"/>
      <c r="AB2772" s="23"/>
      <c r="AH2772" s="19"/>
      <c r="AI2772" s="19"/>
      <c r="AL2772"/>
      <c r="AM2772" s="19"/>
    </row>
    <row r="2773" spans="1:39" s="9" customFormat="1" ht="15" customHeight="1" x14ac:dyDescent="0.25">
      <c r="A2773" s="11"/>
      <c r="B2773" s="12"/>
      <c r="C2773" s="12"/>
      <c r="D2773" s="12"/>
      <c r="E2773" s="12"/>
      <c r="F2773" s="12"/>
      <c r="G2773" s="12"/>
      <c r="H2773" s="12"/>
      <c r="I2773" s="12"/>
      <c r="J2773" s="13"/>
      <c r="K2773" s="13"/>
      <c r="L2773" s="14"/>
      <c r="M2773" s="7"/>
      <c r="N2773" s="6"/>
      <c r="O2773" s="12"/>
      <c r="P2773" s="6"/>
      <c r="Q2773" s="6"/>
      <c r="R2773" s="8"/>
      <c r="S2773" s="8"/>
      <c r="T2773" s="18"/>
      <c r="U2773" s="8"/>
      <c r="V2773" s="20"/>
      <c r="W2773" s="6"/>
      <c r="Y2773" s="11"/>
      <c r="AB2773" s="23"/>
      <c r="AH2773" s="19"/>
      <c r="AI2773" s="19"/>
      <c r="AL2773"/>
      <c r="AM2773" s="19"/>
    </row>
    <row r="2774" spans="1:39" s="9" customFormat="1" ht="15" customHeight="1" x14ac:dyDescent="0.25">
      <c r="A2774" s="11"/>
      <c r="B2774" s="12"/>
      <c r="C2774" s="12"/>
      <c r="D2774" s="12"/>
      <c r="E2774" s="12"/>
      <c r="F2774" s="12"/>
      <c r="G2774" s="12"/>
      <c r="H2774" s="12"/>
      <c r="I2774" s="12"/>
      <c r="J2774" s="13"/>
      <c r="K2774" s="13"/>
      <c r="L2774" s="14"/>
      <c r="M2774" s="7"/>
      <c r="N2774" s="6"/>
      <c r="O2774" s="12"/>
      <c r="P2774" s="6"/>
      <c r="Q2774" s="6"/>
      <c r="R2774" s="8"/>
      <c r="S2774" s="8"/>
      <c r="T2774" s="18"/>
      <c r="U2774" s="8"/>
      <c r="V2774" s="20"/>
      <c r="W2774" s="6"/>
      <c r="Y2774" s="11"/>
      <c r="AB2774" s="23"/>
      <c r="AH2774" s="19"/>
      <c r="AI2774" s="19"/>
      <c r="AL2774"/>
      <c r="AM2774" s="19"/>
    </row>
    <row r="2775" spans="1:39" s="9" customFormat="1" ht="15" customHeight="1" x14ac:dyDescent="0.25">
      <c r="A2775" s="11"/>
      <c r="B2775" s="12"/>
      <c r="C2775" s="12"/>
      <c r="D2775" s="12"/>
      <c r="E2775" s="12"/>
      <c r="F2775" s="12"/>
      <c r="G2775" s="12"/>
      <c r="H2775" s="12"/>
      <c r="I2775" s="12"/>
      <c r="J2775" s="13"/>
      <c r="K2775" s="13"/>
      <c r="L2775" s="14"/>
      <c r="M2775" s="7"/>
      <c r="N2775" s="6"/>
      <c r="O2775" s="12"/>
      <c r="P2775" s="6"/>
      <c r="Q2775" s="6"/>
      <c r="R2775" s="8"/>
      <c r="S2775" s="8"/>
      <c r="T2775" s="18"/>
      <c r="U2775" s="8"/>
      <c r="V2775" s="20"/>
      <c r="W2775" s="6"/>
      <c r="Y2775" s="11"/>
      <c r="AB2775" s="23"/>
      <c r="AH2775" s="19"/>
      <c r="AI2775" s="19"/>
      <c r="AL2775"/>
      <c r="AM2775" s="19"/>
    </row>
    <row r="2776" spans="1:39" s="9" customFormat="1" ht="15" customHeight="1" x14ac:dyDescent="0.25">
      <c r="A2776" s="11"/>
      <c r="B2776" s="12"/>
      <c r="C2776" s="12"/>
      <c r="D2776" s="12"/>
      <c r="E2776" s="12"/>
      <c r="F2776" s="12"/>
      <c r="G2776" s="12"/>
      <c r="H2776" s="12"/>
      <c r="I2776" s="12"/>
      <c r="J2776" s="13"/>
      <c r="K2776" s="13"/>
      <c r="L2776" s="14"/>
      <c r="M2776" s="7"/>
      <c r="N2776" s="6"/>
      <c r="O2776" s="12"/>
      <c r="P2776" s="6"/>
      <c r="Q2776" s="6"/>
      <c r="R2776" s="8"/>
      <c r="S2776" s="8"/>
      <c r="T2776" s="18"/>
      <c r="U2776" s="8"/>
      <c r="V2776" s="20"/>
      <c r="W2776" s="6"/>
      <c r="Y2776" s="11"/>
      <c r="AB2776" s="23"/>
      <c r="AH2776" s="19"/>
      <c r="AI2776" s="19"/>
      <c r="AL2776"/>
      <c r="AM2776" s="19"/>
    </row>
    <row r="2777" spans="1:39" s="9" customFormat="1" ht="15" customHeight="1" x14ac:dyDescent="0.25">
      <c r="A2777" s="11"/>
      <c r="B2777" s="12"/>
      <c r="C2777" s="12"/>
      <c r="D2777" s="12"/>
      <c r="E2777" s="12"/>
      <c r="F2777" s="12"/>
      <c r="G2777" s="12"/>
      <c r="H2777" s="12"/>
      <c r="I2777" s="12"/>
      <c r="J2777" s="13"/>
      <c r="K2777" s="13"/>
      <c r="L2777" s="14"/>
      <c r="M2777" s="7"/>
      <c r="N2777" s="6"/>
      <c r="O2777" s="12"/>
      <c r="P2777" s="6"/>
      <c r="Q2777" s="6"/>
      <c r="R2777" s="8"/>
      <c r="S2777" s="8"/>
      <c r="T2777" s="18"/>
      <c r="U2777" s="8"/>
      <c r="V2777" s="20"/>
      <c r="W2777" s="6"/>
      <c r="Y2777" s="11"/>
      <c r="AB2777" s="23"/>
      <c r="AH2777" s="19"/>
      <c r="AI2777" s="19"/>
      <c r="AL2777"/>
      <c r="AM2777" s="19"/>
    </row>
    <row r="2778" spans="1:39" s="9" customFormat="1" ht="15" customHeight="1" x14ac:dyDescent="0.25">
      <c r="A2778" s="11"/>
      <c r="B2778" s="12"/>
      <c r="C2778" s="12"/>
      <c r="D2778" s="12"/>
      <c r="E2778" s="12"/>
      <c r="F2778" s="12"/>
      <c r="G2778" s="12"/>
      <c r="H2778" s="12"/>
      <c r="I2778" s="12"/>
      <c r="J2778" s="13"/>
      <c r="K2778" s="13"/>
      <c r="L2778" s="14"/>
      <c r="M2778" s="7"/>
      <c r="N2778" s="6"/>
      <c r="O2778" s="12"/>
      <c r="P2778" s="6"/>
      <c r="Q2778" s="6"/>
      <c r="R2778" s="8"/>
      <c r="S2778" s="8"/>
      <c r="T2778" s="18"/>
      <c r="U2778" s="8"/>
      <c r="V2778" s="20"/>
      <c r="W2778" s="6"/>
      <c r="Y2778" s="11"/>
      <c r="AB2778" s="23"/>
      <c r="AH2778" s="19"/>
      <c r="AI2778" s="19"/>
      <c r="AL2778"/>
      <c r="AM2778" s="19"/>
    </row>
    <row r="2779" spans="1:39" s="9" customFormat="1" ht="15" customHeight="1" x14ac:dyDescent="0.25">
      <c r="A2779" s="11"/>
      <c r="B2779" s="12"/>
      <c r="C2779" s="12"/>
      <c r="D2779" s="12"/>
      <c r="E2779" s="12"/>
      <c r="F2779" s="12"/>
      <c r="G2779" s="12"/>
      <c r="H2779" s="12"/>
      <c r="I2779" s="12"/>
      <c r="J2779" s="13"/>
      <c r="K2779" s="13"/>
      <c r="L2779" s="14"/>
      <c r="M2779" s="7"/>
      <c r="N2779" s="6"/>
      <c r="O2779" s="12"/>
      <c r="P2779" s="6"/>
      <c r="Q2779" s="6"/>
      <c r="R2779" s="8"/>
      <c r="S2779" s="8"/>
      <c r="T2779" s="18"/>
      <c r="U2779" s="8"/>
      <c r="V2779" s="20"/>
      <c r="W2779" s="6"/>
      <c r="Y2779" s="11"/>
      <c r="AB2779" s="23"/>
      <c r="AH2779" s="19"/>
      <c r="AI2779" s="19"/>
      <c r="AL2779"/>
      <c r="AM2779" s="19"/>
    </row>
    <row r="2780" spans="1:39" s="9" customFormat="1" ht="15" customHeight="1" x14ac:dyDescent="0.25">
      <c r="A2780" s="11"/>
      <c r="B2780" s="12"/>
      <c r="C2780" s="12"/>
      <c r="D2780" s="12"/>
      <c r="E2780" s="12"/>
      <c r="F2780" s="12"/>
      <c r="G2780" s="12"/>
      <c r="H2780" s="12"/>
      <c r="I2780" s="12"/>
      <c r="J2780" s="13"/>
      <c r="K2780" s="13"/>
      <c r="L2780" s="14"/>
      <c r="M2780" s="7"/>
      <c r="N2780" s="6"/>
      <c r="O2780" s="12"/>
      <c r="P2780" s="6"/>
      <c r="Q2780" s="6"/>
      <c r="R2780" s="8"/>
      <c r="S2780" s="8"/>
      <c r="T2780" s="18"/>
      <c r="U2780" s="8"/>
      <c r="V2780" s="20"/>
      <c r="W2780" s="6"/>
      <c r="Y2780" s="11"/>
      <c r="AB2780" s="23"/>
      <c r="AH2780" s="19"/>
      <c r="AI2780" s="19"/>
      <c r="AL2780"/>
      <c r="AM2780" s="19"/>
    </row>
    <row r="2781" spans="1:39" s="9" customFormat="1" ht="15" customHeight="1" x14ac:dyDescent="0.25">
      <c r="A2781" s="11"/>
      <c r="B2781" s="12"/>
      <c r="C2781" s="12"/>
      <c r="D2781" s="12"/>
      <c r="E2781" s="12"/>
      <c r="F2781" s="12"/>
      <c r="G2781" s="12"/>
      <c r="H2781" s="12"/>
      <c r="I2781" s="12"/>
      <c r="J2781" s="13"/>
      <c r="K2781" s="13"/>
      <c r="L2781" s="14"/>
      <c r="M2781" s="7"/>
      <c r="N2781" s="6"/>
      <c r="O2781" s="12"/>
      <c r="P2781" s="6"/>
      <c r="Q2781" s="6"/>
      <c r="R2781" s="8"/>
      <c r="S2781" s="8"/>
      <c r="T2781" s="18"/>
      <c r="U2781" s="8"/>
      <c r="V2781" s="20"/>
      <c r="W2781" s="6"/>
      <c r="Y2781" s="11"/>
      <c r="AB2781" s="23"/>
      <c r="AH2781" s="19"/>
      <c r="AI2781" s="19"/>
      <c r="AL2781"/>
      <c r="AM2781" s="19"/>
    </row>
    <row r="2782" spans="1:39" s="9" customFormat="1" ht="15" customHeight="1" x14ac:dyDescent="0.25">
      <c r="A2782" s="11"/>
      <c r="B2782" s="12"/>
      <c r="C2782" s="12"/>
      <c r="D2782" s="12"/>
      <c r="E2782" s="12"/>
      <c r="F2782" s="12"/>
      <c r="G2782" s="12"/>
      <c r="H2782" s="12"/>
      <c r="I2782" s="12"/>
      <c r="J2782" s="13"/>
      <c r="K2782" s="13"/>
      <c r="L2782" s="14"/>
      <c r="M2782" s="7"/>
      <c r="N2782" s="6"/>
      <c r="O2782" s="12"/>
      <c r="P2782" s="6"/>
      <c r="Q2782" s="6"/>
      <c r="R2782" s="8"/>
      <c r="S2782" s="8"/>
      <c r="T2782" s="18"/>
      <c r="U2782" s="8"/>
      <c r="V2782" s="20"/>
      <c r="W2782" s="6"/>
      <c r="Y2782" s="11"/>
      <c r="AB2782" s="23"/>
      <c r="AH2782" s="19"/>
      <c r="AI2782" s="19"/>
      <c r="AL2782"/>
      <c r="AM2782" s="19"/>
    </row>
    <row r="2783" spans="1:39" s="9" customFormat="1" ht="15" customHeight="1" x14ac:dyDescent="0.25">
      <c r="A2783" s="11"/>
      <c r="B2783" s="12"/>
      <c r="C2783" s="12"/>
      <c r="D2783" s="12"/>
      <c r="E2783" s="12"/>
      <c r="F2783" s="12"/>
      <c r="G2783" s="12"/>
      <c r="H2783" s="12"/>
      <c r="I2783" s="12"/>
      <c r="J2783" s="13"/>
      <c r="K2783" s="13"/>
      <c r="L2783" s="14"/>
      <c r="M2783" s="7"/>
      <c r="N2783" s="6"/>
      <c r="O2783" s="12"/>
      <c r="P2783" s="6"/>
      <c r="Q2783" s="6"/>
      <c r="R2783" s="8"/>
      <c r="S2783" s="8"/>
      <c r="T2783" s="18"/>
      <c r="U2783" s="8"/>
      <c r="V2783" s="20"/>
      <c r="W2783" s="6"/>
      <c r="Y2783" s="11"/>
      <c r="AB2783" s="23"/>
      <c r="AH2783" s="19"/>
      <c r="AI2783" s="19"/>
      <c r="AL2783"/>
      <c r="AM2783" s="19"/>
    </row>
    <row r="2784" spans="1:39" s="9" customFormat="1" ht="15" customHeight="1" x14ac:dyDescent="0.25">
      <c r="A2784" s="11"/>
      <c r="B2784" s="12"/>
      <c r="C2784" s="12"/>
      <c r="D2784" s="12"/>
      <c r="E2784" s="12"/>
      <c r="F2784" s="12"/>
      <c r="G2784" s="12"/>
      <c r="H2784" s="12"/>
      <c r="I2784" s="12"/>
      <c r="J2784" s="13"/>
      <c r="K2784" s="13"/>
      <c r="L2784" s="14"/>
      <c r="M2784" s="7"/>
      <c r="N2784" s="6"/>
      <c r="O2784" s="12"/>
      <c r="P2784" s="6"/>
      <c r="Q2784" s="6"/>
      <c r="R2784" s="8"/>
      <c r="S2784" s="8"/>
      <c r="T2784" s="18"/>
      <c r="U2784" s="8"/>
      <c r="V2784" s="20"/>
      <c r="W2784" s="6"/>
      <c r="Y2784" s="11"/>
      <c r="AB2784" s="23"/>
      <c r="AH2784" s="19"/>
      <c r="AI2784" s="19"/>
      <c r="AL2784"/>
      <c r="AM2784" s="19"/>
    </row>
    <row r="2785" spans="1:39" s="9" customFormat="1" ht="15" customHeight="1" x14ac:dyDescent="0.25">
      <c r="A2785" s="11"/>
      <c r="B2785" s="12"/>
      <c r="C2785" s="12"/>
      <c r="D2785" s="12"/>
      <c r="E2785" s="12"/>
      <c r="F2785" s="12"/>
      <c r="G2785" s="12"/>
      <c r="H2785" s="12"/>
      <c r="I2785" s="12"/>
      <c r="J2785" s="13"/>
      <c r="K2785" s="13"/>
      <c r="L2785" s="14"/>
      <c r="M2785" s="7"/>
      <c r="N2785" s="6"/>
      <c r="O2785" s="12"/>
      <c r="P2785" s="6"/>
      <c r="Q2785" s="6"/>
      <c r="R2785" s="8"/>
      <c r="S2785" s="8"/>
      <c r="T2785" s="18"/>
      <c r="U2785" s="8"/>
      <c r="V2785" s="20"/>
      <c r="W2785" s="6"/>
      <c r="Y2785" s="11"/>
      <c r="AB2785" s="23"/>
      <c r="AH2785" s="19"/>
      <c r="AI2785" s="19"/>
      <c r="AL2785"/>
      <c r="AM2785" s="19"/>
    </row>
    <row r="2786" spans="1:39" s="9" customFormat="1" ht="15" customHeight="1" x14ac:dyDescent="0.25">
      <c r="A2786" s="11"/>
      <c r="B2786" s="12"/>
      <c r="C2786" s="12"/>
      <c r="D2786" s="12"/>
      <c r="E2786" s="12"/>
      <c r="F2786" s="12"/>
      <c r="G2786" s="12"/>
      <c r="H2786" s="12"/>
      <c r="I2786" s="12"/>
      <c r="J2786" s="13"/>
      <c r="K2786" s="13"/>
      <c r="L2786" s="14"/>
      <c r="M2786" s="7"/>
      <c r="N2786" s="6"/>
      <c r="O2786" s="12"/>
      <c r="P2786" s="6"/>
      <c r="Q2786" s="6"/>
      <c r="R2786" s="8"/>
      <c r="S2786" s="8"/>
      <c r="T2786" s="18"/>
      <c r="U2786" s="8"/>
      <c r="V2786" s="20"/>
      <c r="W2786" s="6"/>
      <c r="Y2786" s="11"/>
      <c r="AB2786" s="23"/>
      <c r="AH2786" s="19"/>
      <c r="AI2786" s="19"/>
      <c r="AL2786"/>
      <c r="AM2786" s="19"/>
    </row>
    <row r="2787" spans="1:39" s="9" customFormat="1" ht="15" customHeight="1" x14ac:dyDescent="0.25">
      <c r="A2787" s="11"/>
      <c r="B2787" s="12"/>
      <c r="C2787" s="12"/>
      <c r="D2787" s="12"/>
      <c r="E2787" s="12"/>
      <c r="F2787" s="12"/>
      <c r="G2787" s="12"/>
      <c r="H2787" s="12"/>
      <c r="I2787" s="12"/>
      <c r="J2787" s="13"/>
      <c r="K2787" s="13"/>
      <c r="L2787" s="14"/>
      <c r="M2787" s="7"/>
      <c r="N2787" s="6"/>
      <c r="O2787" s="12"/>
      <c r="P2787" s="6"/>
      <c r="Q2787" s="6"/>
      <c r="R2787" s="8"/>
      <c r="S2787" s="8"/>
      <c r="T2787" s="18"/>
      <c r="U2787" s="8"/>
      <c r="V2787" s="20"/>
      <c r="W2787" s="6"/>
      <c r="Y2787" s="11"/>
      <c r="AB2787" s="23"/>
      <c r="AH2787" s="19"/>
      <c r="AI2787" s="19"/>
      <c r="AL2787"/>
      <c r="AM2787" s="19"/>
    </row>
    <row r="2788" spans="1:39" s="9" customFormat="1" ht="15" customHeight="1" x14ac:dyDescent="0.25">
      <c r="A2788" s="11"/>
      <c r="B2788" s="12"/>
      <c r="C2788" s="12"/>
      <c r="D2788" s="12"/>
      <c r="E2788" s="12"/>
      <c r="F2788" s="12"/>
      <c r="G2788" s="12"/>
      <c r="H2788" s="12"/>
      <c r="I2788" s="12"/>
      <c r="J2788" s="13"/>
      <c r="K2788" s="13"/>
      <c r="L2788" s="14"/>
      <c r="M2788" s="7"/>
      <c r="N2788" s="6"/>
      <c r="O2788" s="12"/>
      <c r="P2788" s="6"/>
      <c r="Q2788" s="6"/>
      <c r="R2788" s="8"/>
      <c r="S2788" s="8"/>
      <c r="T2788" s="18"/>
      <c r="U2788" s="8"/>
      <c r="V2788" s="20"/>
      <c r="W2788" s="6"/>
      <c r="Y2788" s="11"/>
      <c r="AB2788" s="23"/>
      <c r="AH2788" s="19"/>
      <c r="AI2788" s="19"/>
      <c r="AL2788"/>
      <c r="AM2788" s="19"/>
    </row>
    <row r="2789" spans="1:39" s="9" customFormat="1" ht="15" customHeight="1" x14ac:dyDescent="0.25">
      <c r="A2789" s="11"/>
      <c r="B2789" s="12"/>
      <c r="C2789" s="12"/>
      <c r="D2789" s="12"/>
      <c r="E2789" s="12"/>
      <c r="F2789" s="12"/>
      <c r="G2789" s="12"/>
      <c r="H2789" s="12"/>
      <c r="I2789" s="12"/>
      <c r="J2789" s="13"/>
      <c r="K2789" s="13"/>
      <c r="L2789" s="14"/>
      <c r="M2789" s="7"/>
      <c r="N2789" s="6"/>
      <c r="O2789" s="12"/>
      <c r="P2789" s="6"/>
      <c r="Q2789" s="6"/>
      <c r="R2789" s="8"/>
      <c r="S2789" s="8"/>
      <c r="T2789" s="18"/>
      <c r="U2789" s="8"/>
      <c r="V2789" s="20"/>
      <c r="W2789" s="6"/>
      <c r="Y2789" s="11"/>
      <c r="AB2789" s="23"/>
      <c r="AH2789" s="19"/>
      <c r="AI2789" s="19"/>
      <c r="AL2789"/>
      <c r="AM2789" s="19"/>
    </row>
    <row r="2790" spans="1:39" s="9" customFormat="1" ht="15" customHeight="1" x14ac:dyDescent="0.25">
      <c r="A2790" s="11"/>
      <c r="B2790" s="12"/>
      <c r="C2790" s="12"/>
      <c r="D2790" s="12"/>
      <c r="E2790" s="12"/>
      <c r="F2790" s="12"/>
      <c r="G2790" s="12"/>
      <c r="H2790" s="12"/>
      <c r="I2790" s="12"/>
      <c r="J2790" s="13"/>
      <c r="K2790" s="13"/>
      <c r="L2790" s="14"/>
      <c r="M2790" s="7"/>
      <c r="N2790" s="6"/>
      <c r="O2790" s="12"/>
      <c r="P2790" s="6"/>
      <c r="Q2790" s="6"/>
      <c r="R2790" s="8"/>
      <c r="S2790" s="8"/>
      <c r="T2790" s="18"/>
      <c r="U2790" s="8"/>
      <c r="V2790" s="20"/>
      <c r="W2790" s="6"/>
      <c r="Y2790" s="11"/>
      <c r="AB2790" s="23"/>
      <c r="AH2790" s="19"/>
      <c r="AI2790" s="19"/>
      <c r="AL2790"/>
      <c r="AM2790" s="19"/>
    </row>
    <row r="2791" spans="1:39" s="9" customFormat="1" ht="15" customHeight="1" x14ac:dyDescent="0.25">
      <c r="A2791" s="11"/>
      <c r="B2791" s="12"/>
      <c r="C2791" s="12"/>
      <c r="D2791" s="12"/>
      <c r="E2791" s="12"/>
      <c r="F2791" s="12"/>
      <c r="G2791" s="12"/>
      <c r="H2791" s="12"/>
      <c r="I2791" s="12"/>
      <c r="J2791" s="13"/>
      <c r="K2791" s="13"/>
      <c r="L2791" s="14"/>
      <c r="M2791" s="7"/>
      <c r="N2791" s="6"/>
      <c r="O2791" s="12"/>
      <c r="P2791" s="6"/>
      <c r="Q2791" s="6"/>
      <c r="R2791" s="8"/>
      <c r="S2791" s="8"/>
      <c r="T2791" s="18"/>
      <c r="U2791" s="8"/>
      <c r="V2791" s="20"/>
      <c r="W2791" s="6"/>
      <c r="Y2791" s="11"/>
      <c r="AB2791" s="23"/>
      <c r="AH2791" s="19"/>
      <c r="AI2791" s="19"/>
      <c r="AL2791"/>
      <c r="AM2791" s="19"/>
    </row>
    <row r="2792" spans="1:39" s="9" customFormat="1" ht="15" customHeight="1" x14ac:dyDescent="0.25">
      <c r="A2792" s="11"/>
      <c r="B2792" s="12"/>
      <c r="C2792" s="12"/>
      <c r="D2792" s="12"/>
      <c r="E2792" s="12"/>
      <c r="F2792" s="12"/>
      <c r="G2792" s="12"/>
      <c r="H2792" s="12"/>
      <c r="I2792" s="12"/>
      <c r="J2792" s="13"/>
      <c r="K2792" s="13"/>
      <c r="L2792" s="14"/>
      <c r="M2792" s="7"/>
      <c r="N2792" s="6"/>
      <c r="O2792" s="12"/>
      <c r="P2792" s="6"/>
      <c r="Q2792" s="6"/>
      <c r="R2792" s="8"/>
      <c r="S2792" s="8"/>
      <c r="T2792" s="18"/>
      <c r="U2792" s="8"/>
      <c r="V2792" s="20"/>
      <c r="W2792" s="6"/>
      <c r="Y2792" s="11"/>
      <c r="AB2792" s="23"/>
      <c r="AH2792" s="19"/>
      <c r="AI2792" s="19"/>
      <c r="AL2792"/>
      <c r="AM2792" s="19"/>
    </row>
    <row r="2793" spans="1:39" s="9" customFormat="1" ht="15" customHeight="1" x14ac:dyDescent="0.25">
      <c r="A2793" s="11"/>
      <c r="B2793" s="12"/>
      <c r="C2793" s="12"/>
      <c r="D2793" s="12"/>
      <c r="E2793" s="12"/>
      <c r="F2793" s="12"/>
      <c r="G2793" s="12"/>
      <c r="H2793" s="12"/>
      <c r="I2793" s="12"/>
      <c r="J2793" s="13"/>
      <c r="K2793" s="13"/>
      <c r="L2793" s="14"/>
      <c r="M2793" s="7"/>
      <c r="N2793" s="6"/>
      <c r="O2793" s="12"/>
      <c r="P2793" s="6"/>
      <c r="Q2793" s="6"/>
      <c r="R2793" s="8"/>
      <c r="S2793" s="8"/>
      <c r="T2793" s="18"/>
      <c r="U2793" s="8"/>
      <c r="V2793" s="20"/>
      <c r="W2793" s="6"/>
      <c r="Y2793" s="11"/>
      <c r="AB2793" s="23"/>
      <c r="AH2793" s="19"/>
      <c r="AI2793" s="19"/>
      <c r="AL2793"/>
      <c r="AM2793" s="19"/>
    </row>
    <row r="2794" spans="1:39" s="9" customFormat="1" ht="15" customHeight="1" x14ac:dyDescent="0.25">
      <c r="A2794" s="11"/>
      <c r="B2794" s="12"/>
      <c r="C2794" s="12"/>
      <c r="D2794" s="12"/>
      <c r="E2794" s="12"/>
      <c r="F2794" s="12"/>
      <c r="G2794" s="12"/>
      <c r="H2794" s="12"/>
      <c r="I2794" s="12"/>
      <c r="J2794" s="13"/>
      <c r="K2794" s="13"/>
      <c r="L2794" s="14"/>
      <c r="M2794" s="7"/>
      <c r="N2794" s="6"/>
      <c r="O2794" s="12"/>
      <c r="P2794" s="6"/>
      <c r="Q2794" s="6"/>
      <c r="R2794" s="8"/>
      <c r="S2794" s="8"/>
      <c r="T2794" s="18"/>
      <c r="U2794" s="8"/>
      <c r="V2794" s="20"/>
      <c r="W2794" s="6"/>
      <c r="Y2794" s="11"/>
      <c r="AB2794" s="23"/>
      <c r="AH2794" s="19"/>
      <c r="AI2794" s="19"/>
      <c r="AL2794"/>
      <c r="AM2794" s="19"/>
    </row>
    <row r="2795" spans="1:39" s="9" customFormat="1" ht="15" customHeight="1" x14ac:dyDescent="0.25">
      <c r="A2795" s="11"/>
      <c r="B2795" s="12"/>
      <c r="C2795" s="12"/>
      <c r="D2795" s="12"/>
      <c r="E2795" s="12"/>
      <c r="F2795" s="12"/>
      <c r="G2795" s="12"/>
      <c r="H2795" s="12"/>
      <c r="I2795" s="12"/>
      <c r="J2795" s="13"/>
      <c r="K2795" s="13"/>
      <c r="L2795" s="14"/>
      <c r="M2795" s="7"/>
      <c r="N2795" s="6"/>
      <c r="O2795" s="12"/>
      <c r="P2795" s="6"/>
      <c r="Q2795" s="6"/>
      <c r="R2795" s="8"/>
      <c r="S2795" s="8"/>
      <c r="T2795" s="18"/>
      <c r="U2795" s="8"/>
      <c r="V2795" s="20"/>
      <c r="W2795" s="6"/>
      <c r="Y2795" s="11"/>
      <c r="AB2795" s="23"/>
      <c r="AH2795" s="19"/>
      <c r="AI2795" s="19"/>
      <c r="AL2795"/>
      <c r="AM2795" s="19"/>
    </row>
    <row r="2796" spans="1:39" s="9" customFormat="1" ht="15" customHeight="1" x14ac:dyDescent="0.25">
      <c r="A2796" s="11"/>
      <c r="B2796" s="12"/>
      <c r="C2796" s="12"/>
      <c r="D2796" s="12"/>
      <c r="E2796" s="12"/>
      <c r="F2796" s="12"/>
      <c r="G2796" s="12"/>
      <c r="H2796" s="12"/>
      <c r="I2796" s="12"/>
      <c r="J2796" s="13"/>
      <c r="K2796" s="13"/>
      <c r="L2796" s="14"/>
      <c r="M2796" s="7"/>
      <c r="N2796" s="6"/>
      <c r="O2796" s="12"/>
      <c r="P2796" s="6"/>
      <c r="Q2796" s="6"/>
      <c r="R2796" s="8"/>
      <c r="S2796" s="8"/>
      <c r="T2796" s="18"/>
      <c r="U2796" s="8"/>
      <c r="V2796" s="20"/>
      <c r="W2796" s="6"/>
      <c r="Y2796" s="11"/>
      <c r="AB2796" s="23"/>
      <c r="AH2796" s="19"/>
      <c r="AI2796" s="19"/>
      <c r="AL2796"/>
      <c r="AM2796" s="19"/>
    </row>
    <row r="2797" spans="1:39" s="9" customFormat="1" ht="15" customHeight="1" x14ac:dyDescent="0.25">
      <c r="A2797" s="11"/>
      <c r="B2797" s="12"/>
      <c r="C2797" s="12"/>
      <c r="D2797" s="12"/>
      <c r="E2797" s="12"/>
      <c r="F2797" s="12"/>
      <c r="G2797" s="12"/>
      <c r="H2797" s="12"/>
      <c r="I2797" s="12"/>
      <c r="J2797" s="13"/>
      <c r="K2797" s="13"/>
      <c r="L2797" s="14"/>
      <c r="M2797" s="7"/>
      <c r="N2797" s="6"/>
      <c r="O2797" s="12"/>
      <c r="P2797" s="6"/>
      <c r="Q2797" s="6"/>
      <c r="R2797" s="8"/>
      <c r="S2797" s="8"/>
      <c r="T2797" s="18"/>
      <c r="U2797" s="8"/>
      <c r="V2797" s="20"/>
      <c r="W2797" s="6"/>
      <c r="Y2797" s="11"/>
      <c r="AB2797" s="23"/>
      <c r="AH2797" s="19"/>
      <c r="AI2797" s="19"/>
      <c r="AL2797"/>
      <c r="AM2797" s="19"/>
    </row>
    <row r="2798" spans="1:39" s="9" customFormat="1" ht="15" customHeight="1" x14ac:dyDescent="0.25">
      <c r="A2798" s="11"/>
      <c r="B2798" s="12"/>
      <c r="C2798" s="12"/>
      <c r="D2798" s="12"/>
      <c r="E2798" s="12"/>
      <c r="F2798" s="12"/>
      <c r="G2798" s="12"/>
      <c r="H2798" s="12"/>
      <c r="I2798" s="12"/>
      <c r="J2798" s="13"/>
      <c r="K2798" s="13"/>
      <c r="L2798" s="14"/>
      <c r="M2798" s="7"/>
      <c r="N2798" s="6"/>
      <c r="O2798" s="12"/>
      <c r="P2798" s="6"/>
      <c r="Q2798" s="6"/>
      <c r="R2798" s="8"/>
      <c r="S2798" s="8"/>
      <c r="T2798" s="18"/>
      <c r="U2798" s="8"/>
      <c r="V2798" s="20"/>
      <c r="W2798" s="6"/>
      <c r="Y2798" s="11"/>
      <c r="AB2798" s="23"/>
      <c r="AH2798" s="19"/>
      <c r="AI2798" s="19"/>
      <c r="AL2798"/>
      <c r="AM2798" s="19"/>
    </row>
    <row r="2799" spans="1:39" s="9" customFormat="1" ht="15" customHeight="1" x14ac:dyDescent="0.25">
      <c r="A2799" s="11"/>
      <c r="B2799" s="12"/>
      <c r="C2799" s="12"/>
      <c r="D2799" s="12"/>
      <c r="E2799" s="12"/>
      <c r="F2799" s="12"/>
      <c r="G2799" s="12"/>
      <c r="H2799" s="12"/>
      <c r="I2799" s="12"/>
      <c r="J2799" s="13"/>
      <c r="K2799" s="13"/>
      <c r="L2799" s="14"/>
      <c r="M2799" s="7"/>
      <c r="N2799" s="6"/>
      <c r="O2799" s="12"/>
      <c r="P2799" s="6"/>
      <c r="Q2799" s="6"/>
      <c r="R2799" s="8"/>
      <c r="S2799" s="8"/>
      <c r="T2799" s="18"/>
      <c r="U2799" s="8"/>
      <c r="V2799" s="20"/>
      <c r="W2799" s="6"/>
      <c r="Y2799" s="11"/>
      <c r="AB2799" s="23"/>
      <c r="AH2799" s="19"/>
      <c r="AI2799" s="19"/>
      <c r="AL2799"/>
      <c r="AM2799" s="19"/>
    </row>
    <row r="2800" spans="1:39" s="9" customFormat="1" ht="15" customHeight="1" x14ac:dyDescent="0.25">
      <c r="A2800" s="11"/>
      <c r="B2800" s="12"/>
      <c r="C2800" s="12"/>
      <c r="D2800" s="12"/>
      <c r="E2800" s="12"/>
      <c r="F2800" s="12"/>
      <c r="G2800" s="12"/>
      <c r="H2800" s="12"/>
      <c r="I2800" s="12"/>
      <c r="J2800" s="13"/>
      <c r="K2800" s="13"/>
      <c r="L2800" s="14"/>
      <c r="M2800" s="7"/>
      <c r="N2800" s="6"/>
      <c r="O2800" s="12"/>
      <c r="P2800" s="6"/>
      <c r="Q2800" s="6"/>
      <c r="R2800" s="8"/>
      <c r="S2800" s="8"/>
      <c r="T2800" s="18"/>
      <c r="U2800" s="8"/>
      <c r="V2800" s="20"/>
      <c r="W2800" s="6"/>
      <c r="Y2800" s="11"/>
      <c r="AB2800" s="23"/>
      <c r="AH2800" s="19"/>
      <c r="AI2800" s="19"/>
      <c r="AL2800"/>
      <c r="AM2800" s="19"/>
    </row>
    <row r="2801" spans="1:39" s="9" customFormat="1" ht="15" customHeight="1" x14ac:dyDescent="0.25">
      <c r="A2801" s="11"/>
      <c r="B2801" s="12"/>
      <c r="C2801" s="12"/>
      <c r="D2801" s="12"/>
      <c r="E2801" s="12"/>
      <c r="F2801" s="12"/>
      <c r="G2801" s="12"/>
      <c r="H2801" s="12"/>
      <c r="I2801" s="12"/>
      <c r="J2801" s="13"/>
      <c r="K2801" s="13"/>
      <c r="L2801" s="14"/>
      <c r="M2801" s="7"/>
      <c r="N2801" s="6"/>
      <c r="O2801" s="12"/>
      <c r="P2801" s="6"/>
      <c r="Q2801" s="6"/>
      <c r="R2801" s="8"/>
      <c r="S2801" s="8"/>
      <c r="T2801" s="18"/>
      <c r="U2801" s="8"/>
      <c r="V2801" s="20"/>
      <c r="W2801" s="6"/>
      <c r="Y2801" s="11"/>
      <c r="AB2801" s="23"/>
      <c r="AH2801" s="19"/>
      <c r="AI2801" s="19"/>
      <c r="AL2801"/>
      <c r="AM2801" s="19"/>
    </row>
    <row r="2802" spans="1:39" s="9" customFormat="1" ht="15" customHeight="1" x14ac:dyDescent="0.25">
      <c r="A2802" s="11"/>
      <c r="B2802" s="12"/>
      <c r="C2802" s="12"/>
      <c r="D2802" s="12"/>
      <c r="E2802" s="12"/>
      <c r="F2802" s="12"/>
      <c r="G2802" s="12"/>
      <c r="H2802" s="12"/>
      <c r="I2802" s="12"/>
      <c r="J2802" s="13"/>
      <c r="K2802" s="13"/>
      <c r="L2802" s="14"/>
      <c r="M2802" s="7"/>
      <c r="N2802" s="6"/>
      <c r="O2802" s="12"/>
      <c r="P2802" s="6"/>
      <c r="Q2802" s="6"/>
      <c r="R2802" s="8"/>
      <c r="S2802" s="8"/>
      <c r="T2802" s="18"/>
      <c r="U2802" s="8"/>
      <c r="V2802" s="20"/>
      <c r="W2802" s="6"/>
      <c r="Y2802" s="11"/>
      <c r="AB2802" s="23"/>
      <c r="AH2802" s="19"/>
      <c r="AI2802" s="19"/>
      <c r="AL2802"/>
      <c r="AM2802" s="19"/>
    </row>
    <row r="2803" spans="1:39" s="9" customFormat="1" ht="15" customHeight="1" x14ac:dyDescent="0.25">
      <c r="A2803" s="11"/>
      <c r="B2803" s="12"/>
      <c r="C2803" s="12"/>
      <c r="D2803" s="12"/>
      <c r="E2803" s="12"/>
      <c r="F2803" s="12"/>
      <c r="G2803" s="12"/>
      <c r="H2803" s="12"/>
      <c r="I2803" s="12"/>
      <c r="J2803" s="13"/>
      <c r="K2803" s="13"/>
      <c r="L2803" s="14"/>
      <c r="M2803" s="7"/>
      <c r="N2803" s="6"/>
      <c r="O2803" s="12"/>
      <c r="P2803" s="6"/>
      <c r="Q2803" s="6"/>
      <c r="R2803" s="8"/>
      <c r="S2803" s="8"/>
      <c r="T2803" s="18"/>
      <c r="U2803" s="8"/>
      <c r="V2803" s="20"/>
      <c r="W2803" s="6"/>
      <c r="Y2803" s="11"/>
      <c r="AB2803" s="23"/>
      <c r="AH2803" s="19"/>
      <c r="AI2803" s="19"/>
      <c r="AL2803"/>
      <c r="AM2803" s="19"/>
    </row>
    <row r="2804" spans="1:39" s="9" customFormat="1" ht="15" customHeight="1" x14ac:dyDescent="0.25">
      <c r="A2804" s="11"/>
      <c r="B2804" s="12"/>
      <c r="C2804" s="12"/>
      <c r="D2804" s="12"/>
      <c r="E2804" s="12"/>
      <c r="F2804" s="12"/>
      <c r="G2804" s="12"/>
      <c r="H2804" s="12"/>
      <c r="I2804" s="12"/>
      <c r="J2804" s="13"/>
      <c r="K2804" s="13"/>
      <c r="L2804" s="14"/>
      <c r="M2804" s="7"/>
      <c r="N2804" s="6"/>
      <c r="O2804" s="12"/>
      <c r="P2804" s="6"/>
      <c r="Q2804" s="6"/>
      <c r="R2804" s="8"/>
      <c r="S2804" s="8"/>
      <c r="T2804" s="18"/>
      <c r="U2804" s="8"/>
      <c r="V2804" s="20"/>
      <c r="W2804" s="6"/>
      <c r="Y2804" s="11"/>
      <c r="AB2804" s="23"/>
      <c r="AH2804" s="19"/>
      <c r="AI2804" s="19"/>
      <c r="AL2804"/>
      <c r="AM2804" s="19"/>
    </row>
    <row r="2805" spans="1:39" s="9" customFormat="1" ht="15" customHeight="1" x14ac:dyDescent="0.25">
      <c r="A2805" s="11"/>
      <c r="B2805" s="12"/>
      <c r="C2805" s="12"/>
      <c r="D2805" s="12"/>
      <c r="E2805" s="12"/>
      <c r="F2805" s="12"/>
      <c r="G2805" s="12"/>
      <c r="H2805" s="12"/>
      <c r="I2805" s="12"/>
      <c r="J2805" s="13"/>
      <c r="K2805" s="13"/>
      <c r="L2805" s="14"/>
      <c r="M2805" s="7"/>
      <c r="N2805" s="6"/>
      <c r="O2805" s="12"/>
      <c r="P2805" s="6"/>
      <c r="Q2805" s="6"/>
      <c r="R2805" s="8"/>
      <c r="S2805" s="8"/>
      <c r="T2805" s="18"/>
      <c r="U2805" s="8"/>
      <c r="V2805" s="20"/>
      <c r="W2805" s="6"/>
      <c r="Y2805" s="11"/>
      <c r="AB2805" s="23"/>
      <c r="AH2805" s="19"/>
      <c r="AI2805" s="19"/>
      <c r="AL2805"/>
      <c r="AM2805" s="19"/>
    </row>
    <row r="2806" spans="1:39" s="9" customFormat="1" ht="15" customHeight="1" x14ac:dyDescent="0.25">
      <c r="A2806" s="11"/>
      <c r="B2806" s="12"/>
      <c r="C2806" s="12"/>
      <c r="D2806" s="12"/>
      <c r="E2806" s="12"/>
      <c r="F2806" s="12"/>
      <c r="G2806" s="12"/>
      <c r="H2806" s="12"/>
      <c r="I2806" s="12"/>
      <c r="J2806" s="13"/>
      <c r="K2806" s="13"/>
      <c r="L2806" s="14"/>
      <c r="M2806" s="7"/>
      <c r="N2806" s="6"/>
      <c r="O2806" s="12"/>
      <c r="P2806" s="6"/>
      <c r="Q2806" s="6"/>
      <c r="R2806" s="8"/>
      <c r="S2806" s="8"/>
      <c r="T2806" s="18"/>
      <c r="U2806" s="8"/>
      <c r="V2806" s="20"/>
      <c r="W2806" s="6"/>
      <c r="Y2806" s="11"/>
      <c r="AB2806" s="23"/>
      <c r="AH2806" s="19"/>
      <c r="AI2806" s="19"/>
      <c r="AL2806"/>
      <c r="AM2806" s="19"/>
    </row>
    <row r="2807" spans="1:39" s="9" customFormat="1" ht="15" customHeight="1" x14ac:dyDescent="0.25">
      <c r="A2807" s="11"/>
      <c r="B2807" s="12"/>
      <c r="C2807" s="12"/>
      <c r="D2807" s="12"/>
      <c r="E2807" s="12"/>
      <c r="F2807" s="12"/>
      <c r="G2807" s="12"/>
      <c r="H2807" s="12"/>
      <c r="I2807" s="12"/>
      <c r="J2807" s="13"/>
      <c r="K2807" s="13"/>
      <c r="L2807" s="14"/>
      <c r="M2807" s="7"/>
      <c r="N2807" s="6"/>
      <c r="O2807" s="12"/>
      <c r="P2807" s="6"/>
      <c r="Q2807" s="6"/>
      <c r="R2807" s="8"/>
      <c r="S2807" s="8"/>
      <c r="T2807" s="18"/>
      <c r="U2807" s="8"/>
      <c r="V2807" s="20"/>
      <c r="W2807" s="6"/>
      <c r="Y2807" s="11"/>
      <c r="AB2807" s="23"/>
      <c r="AH2807" s="19"/>
      <c r="AI2807" s="19"/>
      <c r="AL2807"/>
      <c r="AM2807" s="19"/>
    </row>
    <row r="2808" spans="1:39" s="9" customFormat="1" ht="15" customHeight="1" x14ac:dyDescent="0.25">
      <c r="A2808" s="11"/>
      <c r="B2808" s="12"/>
      <c r="C2808" s="12"/>
      <c r="D2808" s="12"/>
      <c r="E2808" s="12"/>
      <c r="F2808" s="12"/>
      <c r="G2808" s="12"/>
      <c r="H2808" s="12"/>
      <c r="I2808" s="12"/>
      <c r="J2808" s="13"/>
      <c r="K2808" s="13"/>
      <c r="L2808" s="14"/>
      <c r="M2808" s="7"/>
      <c r="N2808" s="6"/>
      <c r="O2808" s="12"/>
      <c r="P2808" s="6"/>
      <c r="Q2808" s="6"/>
      <c r="R2808" s="8"/>
      <c r="S2808" s="8"/>
      <c r="T2808" s="18"/>
      <c r="U2808" s="8"/>
      <c r="V2808" s="20"/>
      <c r="W2808" s="6"/>
      <c r="Y2808" s="11"/>
      <c r="AB2808" s="23"/>
      <c r="AH2808" s="19"/>
      <c r="AI2808" s="19"/>
      <c r="AL2808"/>
      <c r="AM2808" s="19"/>
    </row>
    <row r="2809" spans="1:39" s="9" customFormat="1" ht="15" customHeight="1" x14ac:dyDescent="0.25">
      <c r="A2809" s="11"/>
      <c r="B2809" s="12"/>
      <c r="C2809" s="12"/>
      <c r="D2809" s="12"/>
      <c r="E2809" s="12"/>
      <c r="F2809" s="12"/>
      <c r="G2809" s="12"/>
      <c r="H2809" s="12"/>
      <c r="I2809" s="12"/>
      <c r="J2809" s="13"/>
      <c r="K2809" s="13"/>
      <c r="L2809" s="14"/>
      <c r="M2809" s="7"/>
      <c r="N2809" s="6"/>
      <c r="O2809" s="12"/>
      <c r="P2809" s="6"/>
      <c r="Q2809" s="6"/>
      <c r="R2809" s="8"/>
      <c r="S2809" s="8"/>
      <c r="T2809" s="18"/>
      <c r="U2809" s="8"/>
      <c r="V2809" s="20"/>
      <c r="W2809" s="6"/>
      <c r="Y2809" s="11"/>
      <c r="AB2809" s="23"/>
      <c r="AH2809" s="19"/>
      <c r="AI2809" s="19"/>
      <c r="AL2809"/>
      <c r="AM2809" s="19"/>
    </row>
    <row r="2810" spans="1:39" s="9" customFormat="1" ht="15" customHeight="1" x14ac:dyDescent="0.25">
      <c r="A2810" s="11"/>
      <c r="B2810" s="12"/>
      <c r="C2810" s="12"/>
      <c r="D2810" s="12"/>
      <c r="E2810" s="12"/>
      <c r="F2810" s="12"/>
      <c r="G2810" s="12"/>
      <c r="H2810" s="12"/>
      <c r="I2810" s="12"/>
      <c r="J2810" s="13"/>
      <c r="K2810" s="13"/>
      <c r="L2810" s="14"/>
      <c r="M2810" s="7"/>
      <c r="N2810" s="6"/>
      <c r="O2810" s="12"/>
      <c r="P2810" s="6"/>
      <c r="Q2810" s="6"/>
      <c r="R2810" s="8"/>
      <c r="S2810" s="8"/>
      <c r="T2810" s="18"/>
      <c r="U2810" s="8"/>
      <c r="V2810" s="20"/>
      <c r="W2810" s="6"/>
      <c r="Y2810" s="11"/>
      <c r="AB2810" s="23"/>
      <c r="AH2810" s="19"/>
      <c r="AI2810" s="19"/>
      <c r="AL2810"/>
      <c r="AM2810" s="19"/>
    </row>
    <row r="2811" spans="1:39" s="9" customFormat="1" ht="15" customHeight="1" x14ac:dyDescent="0.25">
      <c r="A2811" s="11"/>
      <c r="B2811" s="12"/>
      <c r="C2811" s="12"/>
      <c r="D2811" s="12"/>
      <c r="E2811" s="12"/>
      <c r="F2811" s="12"/>
      <c r="G2811" s="12"/>
      <c r="H2811" s="12"/>
      <c r="I2811" s="12"/>
      <c r="J2811" s="13"/>
      <c r="K2811" s="13"/>
      <c r="L2811" s="14"/>
      <c r="M2811" s="7"/>
      <c r="N2811" s="6"/>
      <c r="O2811" s="12"/>
      <c r="P2811" s="6"/>
      <c r="Q2811" s="6"/>
      <c r="R2811" s="8"/>
      <c r="S2811" s="8"/>
      <c r="T2811" s="18"/>
      <c r="U2811" s="8"/>
      <c r="V2811" s="20"/>
      <c r="W2811" s="6"/>
      <c r="Y2811" s="11"/>
      <c r="AB2811" s="23"/>
      <c r="AH2811" s="19"/>
      <c r="AI2811" s="19"/>
      <c r="AL2811"/>
      <c r="AM2811" s="19"/>
    </row>
    <row r="2812" spans="1:39" s="9" customFormat="1" ht="15" customHeight="1" x14ac:dyDescent="0.25">
      <c r="A2812" s="11"/>
      <c r="B2812" s="12"/>
      <c r="C2812" s="12"/>
      <c r="D2812" s="12"/>
      <c r="E2812" s="12"/>
      <c r="F2812" s="12"/>
      <c r="G2812" s="12"/>
      <c r="H2812" s="12"/>
      <c r="I2812" s="12"/>
      <c r="J2812" s="13"/>
      <c r="K2812" s="13"/>
      <c r="L2812" s="14"/>
      <c r="M2812" s="7"/>
      <c r="N2812" s="6"/>
      <c r="O2812" s="12"/>
      <c r="P2812" s="6"/>
      <c r="Q2812" s="6"/>
      <c r="R2812" s="8"/>
      <c r="S2812" s="8"/>
      <c r="T2812" s="18"/>
      <c r="U2812" s="8"/>
      <c r="V2812" s="20"/>
      <c r="W2812" s="6"/>
      <c r="Y2812" s="11"/>
      <c r="AB2812" s="23"/>
      <c r="AH2812" s="19"/>
      <c r="AI2812" s="19"/>
      <c r="AL2812"/>
      <c r="AM2812" s="19"/>
    </row>
    <row r="2813" spans="1:39" s="9" customFormat="1" ht="15" customHeight="1" x14ac:dyDescent="0.25">
      <c r="A2813" s="11"/>
      <c r="B2813" s="12"/>
      <c r="C2813" s="12"/>
      <c r="D2813" s="12"/>
      <c r="E2813" s="12"/>
      <c r="F2813" s="12"/>
      <c r="G2813" s="12"/>
      <c r="H2813" s="12"/>
      <c r="I2813" s="12"/>
      <c r="J2813" s="13"/>
      <c r="K2813" s="13"/>
      <c r="L2813" s="14"/>
      <c r="M2813" s="7"/>
      <c r="N2813" s="6"/>
      <c r="O2813" s="12"/>
      <c r="P2813" s="6"/>
      <c r="Q2813" s="6"/>
      <c r="R2813" s="8"/>
      <c r="S2813" s="8"/>
      <c r="T2813" s="18"/>
      <c r="U2813" s="8"/>
      <c r="V2813" s="20"/>
      <c r="W2813" s="6"/>
      <c r="Y2813" s="11"/>
      <c r="AB2813" s="23"/>
      <c r="AH2813" s="19"/>
      <c r="AI2813" s="19"/>
      <c r="AL2813"/>
      <c r="AM2813" s="19"/>
    </row>
    <row r="2814" spans="1:39" s="9" customFormat="1" ht="15" customHeight="1" x14ac:dyDescent="0.25">
      <c r="A2814" s="11"/>
      <c r="B2814" s="12"/>
      <c r="C2814" s="12"/>
      <c r="D2814" s="12"/>
      <c r="E2814" s="12"/>
      <c r="F2814" s="12"/>
      <c r="G2814" s="12"/>
      <c r="H2814" s="12"/>
      <c r="I2814" s="12"/>
      <c r="J2814" s="13"/>
      <c r="K2814" s="13"/>
      <c r="L2814" s="14"/>
      <c r="M2814" s="7"/>
      <c r="N2814" s="6"/>
      <c r="O2814" s="12"/>
      <c r="P2814" s="6"/>
      <c r="Q2814" s="6"/>
      <c r="R2814" s="8"/>
      <c r="S2814" s="8"/>
      <c r="T2814" s="18"/>
      <c r="U2814" s="8"/>
      <c r="V2814" s="20"/>
      <c r="W2814" s="6"/>
      <c r="Y2814" s="11"/>
      <c r="AB2814" s="23"/>
      <c r="AH2814" s="19"/>
      <c r="AI2814" s="19"/>
      <c r="AL2814"/>
      <c r="AM2814" s="19"/>
    </row>
    <row r="2815" spans="1:39" s="9" customFormat="1" ht="15" customHeight="1" x14ac:dyDescent="0.25">
      <c r="A2815" s="11"/>
      <c r="B2815" s="12"/>
      <c r="C2815" s="12"/>
      <c r="D2815" s="12"/>
      <c r="E2815" s="12"/>
      <c r="F2815" s="12"/>
      <c r="G2815" s="12"/>
      <c r="H2815" s="12"/>
      <c r="I2815" s="12"/>
      <c r="J2815" s="13"/>
      <c r="K2815" s="13"/>
      <c r="L2815" s="14"/>
      <c r="M2815" s="7"/>
      <c r="N2815" s="6"/>
      <c r="O2815" s="12"/>
      <c r="P2815" s="6"/>
      <c r="Q2815" s="6"/>
      <c r="R2815" s="8"/>
      <c r="S2815" s="8"/>
      <c r="T2815" s="18"/>
      <c r="U2815" s="8"/>
      <c r="V2815" s="20"/>
      <c r="W2815" s="6"/>
      <c r="Y2815" s="11"/>
      <c r="AB2815" s="23"/>
      <c r="AH2815" s="19"/>
      <c r="AI2815" s="19"/>
      <c r="AL2815"/>
      <c r="AM2815" s="19"/>
    </row>
    <row r="2816" spans="1:39" s="9" customFormat="1" ht="15" customHeight="1" x14ac:dyDescent="0.25">
      <c r="A2816" s="11"/>
      <c r="B2816" s="12"/>
      <c r="C2816" s="12"/>
      <c r="D2816" s="12"/>
      <c r="E2816" s="12"/>
      <c r="F2816" s="12"/>
      <c r="G2816" s="12"/>
      <c r="H2816" s="12"/>
      <c r="I2816" s="12"/>
      <c r="J2816" s="13"/>
      <c r="K2816" s="13"/>
      <c r="L2816" s="14"/>
      <c r="M2816" s="7"/>
      <c r="N2816" s="6"/>
      <c r="O2816" s="12"/>
      <c r="P2816" s="6"/>
      <c r="Q2816" s="6"/>
      <c r="R2816" s="8"/>
      <c r="S2816" s="8"/>
      <c r="T2816" s="18"/>
      <c r="U2816" s="8"/>
      <c r="V2816" s="20"/>
      <c r="W2816" s="6"/>
      <c r="Y2816" s="11"/>
      <c r="AB2816" s="23"/>
      <c r="AH2816" s="19"/>
      <c r="AI2816" s="19"/>
      <c r="AL2816"/>
      <c r="AM2816" s="19"/>
    </row>
    <row r="2817" spans="1:39" s="9" customFormat="1" ht="15" customHeight="1" x14ac:dyDescent="0.25">
      <c r="A2817" s="11"/>
      <c r="B2817" s="12"/>
      <c r="C2817" s="12"/>
      <c r="D2817" s="12"/>
      <c r="E2817" s="12"/>
      <c r="F2817" s="12"/>
      <c r="G2817" s="12"/>
      <c r="H2817" s="12"/>
      <c r="I2817" s="12"/>
      <c r="J2817" s="13"/>
      <c r="K2817" s="13"/>
      <c r="L2817" s="14"/>
      <c r="M2817" s="7"/>
      <c r="N2817" s="6"/>
      <c r="O2817" s="12"/>
      <c r="P2817" s="6"/>
      <c r="Q2817" s="6"/>
      <c r="R2817" s="8"/>
      <c r="S2817" s="8"/>
      <c r="T2817" s="18"/>
      <c r="U2817" s="8"/>
      <c r="V2817" s="20"/>
      <c r="W2817" s="6"/>
      <c r="Y2817" s="11"/>
      <c r="AB2817" s="23"/>
      <c r="AH2817" s="19"/>
      <c r="AI2817" s="19"/>
      <c r="AL2817"/>
      <c r="AM2817" s="19"/>
    </row>
    <row r="2818" spans="1:39" s="9" customFormat="1" ht="15" customHeight="1" x14ac:dyDescent="0.25">
      <c r="A2818" s="11"/>
      <c r="B2818" s="12"/>
      <c r="C2818" s="12"/>
      <c r="D2818" s="12"/>
      <c r="E2818" s="12"/>
      <c r="F2818" s="12"/>
      <c r="G2818" s="12"/>
      <c r="H2818" s="12"/>
      <c r="I2818" s="12"/>
      <c r="J2818" s="13"/>
      <c r="K2818" s="13"/>
      <c r="L2818" s="14"/>
      <c r="M2818" s="7"/>
      <c r="N2818" s="6"/>
      <c r="O2818" s="12"/>
      <c r="P2818" s="6"/>
      <c r="Q2818" s="6"/>
      <c r="R2818" s="8"/>
      <c r="S2818" s="8"/>
      <c r="T2818" s="18"/>
      <c r="U2818" s="8"/>
      <c r="V2818" s="20"/>
      <c r="W2818" s="6"/>
      <c r="Y2818" s="11"/>
      <c r="AB2818" s="23"/>
      <c r="AH2818" s="19"/>
      <c r="AI2818" s="19"/>
      <c r="AL2818"/>
      <c r="AM2818" s="19"/>
    </row>
    <row r="2819" spans="1:39" s="9" customFormat="1" ht="15" customHeight="1" x14ac:dyDescent="0.25">
      <c r="A2819" s="11"/>
      <c r="B2819" s="12"/>
      <c r="C2819" s="12"/>
      <c r="D2819" s="12"/>
      <c r="E2819" s="12"/>
      <c r="F2819" s="12"/>
      <c r="G2819" s="12"/>
      <c r="H2819" s="12"/>
      <c r="I2819" s="12"/>
      <c r="J2819" s="13"/>
      <c r="K2819" s="13"/>
      <c r="L2819" s="14"/>
      <c r="M2819" s="7"/>
      <c r="N2819" s="6"/>
      <c r="O2819" s="12"/>
      <c r="P2819" s="6"/>
      <c r="Q2819" s="6"/>
      <c r="R2819" s="8"/>
      <c r="S2819" s="8"/>
      <c r="T2819" s="18"/>
      <c r="U2819" s="8"/>
      <c r="V2819" s="20"/>
      <c r="W2819" s="6"/>
      <c r="Y2819" s="11"/>
      <c r="AB2819" s="23"/>
      <c r="AH2819" s="19"/>
      <c r="AI2819" s="19"/>
      <c r="AL2819"/>
      <c r="AM2819" s="19"/>
    </row>
    <row r="2820" spans="1:39" s="9" customFormat="1" ht="15" customHeight="1" x14ac:dyDescent="0.25">
      <c r="A2820" s="11"/>
      <c r="B2820" s="12"/>
      <c r="C2820" s="12"/>
      <c r="D2820" s="12"/>
      <c r="E2820" s="12"/>
      <c r="F2820" s="12"/>
      <c r="G2820" s="12"/>
      <c r="H2820" s="12"/>
      <c r="I2820" s="12"/>
      <c r="J2820" s="13"/>
      <c r="K2820" s="13"/>
      <c r="L2820" s="14"/>
      <c r="M2820" s="7"/>
      <c r="N2820" s="6"/>
      <c r="O2820" s="12"/>
      <c r="P2820" s="6"/>
      <c r="Q2820" s="6"/>
      <c r="R2820" s="8"/>
      <c r="S2820" s="8"/>
      <c r="T2820" s="18"/>
      <c r="U2820" s="8"/>
      <c r="V2820" s="20"/>
      <c r="W2820" s="6"/>
      <c r="Y2820" s="11"/>
      <c r="AB2820" s="23"/>
      <c r="AH2820" s="19"/>
      <c r="AI2820" s="19"/>
      <c r="AL2820"/>
      <c r="AM2820" s="19"/>
    </row>
    <row r="2821" spans="1:39" s="9" customFormat="1" ht="15" customHeight="1" x14ac:dyDescent="0.25">
      <c r="A2821" s="11"/>
      <c r="B2821" s="12"/>
      <c r="C2821" s="12"/>
      <c r="D2821" s="12"/>
      <c r="E2821" s="12"/>
      <c r="F2821" s="12"/>
      <c r="G2821" s="12"/>
      <c r="H2821" s="12"/>
      <c r="I2821" s="12"/>
      <c r="J2821" s="13"/>
      <c r="K2821" s="13"/>
      <c r="L2821" s="14"/>
      <c r="M2821" s="7"/>
      <c r="N2821" s="6"/>
      <c r="O2821" s="12"/>
      <c r="P2821" s="6"/>
      <c r="Q2821" s="6"/>
      <c r="R2821" s="8"/>
      <c r="S2821" s="8"/>
      <c r="T2821" s="18"/>
      <c r="U2821" s="8"/>
      <c r="V2821" s="20"/>
      <c r="W2821" s="6"/>
      <c r="Y2821" s="11"/>
      <c r="AB2821" s="23"/>
      <c r="AH2821" s="19"/>
      <c r="AI2821" s="19"/>
      <c r="AL2821"/>
      <c r="AM2821" s="19"/>
    </row>
    <row r="2822" spans="1:39" s="9" customFormat="1" ht="15" customHeight="1" x14ac:dyDescent="0.25">
      <c r="A2822" s="11"/>
      <c r="B2822" s="12"/>
      <c r="C2822" s="12"/>
      <c r="D2822" s="12"/>
      <c r="E2822" s="12"/>
      <c r="F2822" s="12"/>
      <c r="G2822" s="12"/>
      <c r="H2822" s="12"/>
      <c r="I2822" s="12"/>
      <c r="J2822" s="13"/>
      <c r="K2822" s="13"/>
      <c r="L2822" s="14"/>
      <c r="M2822" s="7"/>
      <c r="N2822" s="6"/>
      <c r="O2822" s="12"/>
      <c r="P2822" s="6"/>
      <c r="Q2822" s="6"/>
      <c r="R2822" s="8"/>
      <c r="S2822" s="8"/>
      <c r="T2822" s="18"/>
      <c r="U2822" s="8"/>
      <c r="V2822" s="20"/>
      <c r="W2822" s="6"/>
      <c r="Y2822" s="11"/>
      <c r="AB2822" s="23"/>
      <c r="AH2822" s="19"/>
      <c r="AI2822" s="19"/>
      <c r="AL2822"/>
      <c r="AM2822" s="19"/>
    </row>
    <row r="2823" spans="1:39" s="9" customFormat="1" ht="15" customHeight="1" x14ac:dyDescent="0.25">
      <c r="A2823" s="11"/>
      <c r="B2823" s="12"/>
      <c r="C2823" s="12"/>
      <c r="D2823" s="12"/>
      <c r="E2823" s="12"/>
      <c r="F2823" s="12"/>
      <c r="G2823" s="12"/>
      <c r="H2823" s="12"/>
      <c r="I2823" s="12"/>
      <c r="J2823" s="13"/>
      <c r="K2823" s="13"/>
      <c r="L2823" s="14"/>
      <c r="M2823" s="7"/>
      <c r="N2823" s="6"/>
      <c r="O2823" s="12"/>
      <c r="P2823" s="6"/>
      <c r="Q2823" s="6"/>
      <c r="R2823" s="8"/>
      <c r="S2823" s="8"/>
      <c r="T2823" s="18"/>
      <c r="U2823" s="8"/>
      <c r="V2823" s="20"/>
      <c r="W2823" s="6"/>
      <c r="Y2823" s="11"/>
      <c r="AB2823" s="23"/>
      <c r="AH2823" s="19"/>
      <c r="AI2823" s="19"/>
      <c r="AL2823"/>
      <c r="AM2823" s="19"/>
    </row>
    <row r="2824" spans="1:39" s="9" customFormat="1" ht="15" customHeight="1" x14ac:dyDescent="0.25">
      <c r="A2824" s="11"/>
      <c r="B2824" s="12"/>
      <c r="C2824" s="12"/>
      <c r="D2824" s="12"/>
      <c r="E2824" s="12"/>
      <c r="F2824" s="12"/>
      <c r="G2824" s="12"/>
      <c r="H2824" s="12"/>
      <c r="I2824" s="12"/>
      <c r="J2824" s="13"/>
      <c r="K2824" s="13"/>
      <c r="L2824" s="14"/>
      <c r="M2824" s="7"/>
      <c r="N2824" s="6"/>
      <c r="O2824" s="12"/>
      <c r="P2824" s="6"/>
      <c r="Q2824" s="6"/>
      <c r="R2824" s="8"/>
      <c r="S2824" s="8"/>
      <c r="T2824" s="18"/>
      <c r="U2824" s="8"/>
      <c r="V2824" s="20"/>
      <c r="W2824" s="6"/>
      <c r="Y2824" s="11"/>
      <c r="AB2824" s="23"/>
      <c r="AH2824" s="19"/>
      <c r="AI2824" s="19"/>
      <c r="AL2824"/>
      <c r="AM2824" s="19"/>
    </row>
    <row r="2825" spans="1:39" s="9" customFormat="1" ht="15" customHeight="1" x14ac:dyDescent="0.25">
      <c r="A2825" s="11"/>
      <c r="B2825" s="12"/>
      <c r="C2825" s="12"/>
      <c r="D2825" s="12"/>
      <c r="E2825" s="12"/>
      <c r="F2825" s="12"/>
      <c r="G2825" s="12"/>
      <c r="H2825" s="12"/>
      <c r="I2825" s="12"/>
      <c r="J2825" s="13"/>
      <c r="K2825" s="13"/>
      <c r="L2825" s="14"/>
      <c r="M2825" s="7"/>
      <c r="N2825" s="6"/>
      <c r="O2825" s="12"/>
      <c r="P2825" s="6"/>
      <c r="Q2825" s="6"/>
      <c r="R2825" s="8"/>
      <c r="S2825" s="8"/>
      <c r="T2825" s="18"/>
      <c r="U2825" s="8"/>
      <c r="V2825" s="20"/>
      <c r="W2825" s="6"/>
      <c r="Y2825" s="11"/>
      <c r="AB2825" s="23"/>
      <c r="AH2825" s="19"/>
      <c r="AI2825" s="19"/>
      <c r="AL2825"/>
      <c r="AM2825" s="19"/>
    </row>
    <row r="2826" spans="1:39" s="9" customFormat="1" ht="15" customHeight="1" x14ac:dyDescent="0.25">
      <c r="A2826" s="11"/>
      <c r="B2826" s="12"/>
      <c r="C2826" s="12"/>
      <c r="D2826" s="12"/>
      <c r="E2826" s="12"/>
      <c r="F2826" s="12"/>
      <c r="G2826" s="12"/>
      <c r="H2826" s="12"/>
      <c r="I2826" s="12"/>
      <c r="J2826" s="13"/>
      <c r="K2826" s="13"/>
      <c r="L2826" s="14"/>
      <c r="M2826" s="7"/>
      <c r="N2826" s="6"/>
      <c r="O2826" s="12"/>
      <c r="P2826" s="6"/>
      <c r="Q2826" s="6"/>
      <c r="R2826" s="8"/>
      <c r="S2826" s="8"/>
      <c r="T2826" s="18"/>
      <c r="U2826" s="8"/>
      <c r="V2826" s="20"/>
      <c r="W2826" s="6"/>
      <c r="Y2826" s="11"/>
      <c r="AB2826" s="23"/>
      <c r="AH2826" s="19"/>
      <c r="AI2826" s="19"/>
      <c r="AL2826"/>
      <c r="AM2826" s="19"/>
    </row>
    <row r="2827" spans="1:39" s="9" customFormat="1" ht="15" customHeight="1" x14ac:dyDescent="0.25">
      <c r="A2827" s="11"/>
      <c r="B2827" s="12"/>
      <c r="C2827" s="12"/>
      <c r="D2827" s="12"/>
      <c r="E2827" s="12"/>
      <c r="F2827" s="12"/>
      <c r="G2827" s="12"/>
      <c r="H2827" s="12"/>
      <c r="I2827" s="12"/>
      <c r="J2827" s="13"/>
      <c r="K2827" s="13"/>
      <c r="L2827" s="14"/>
      <c r="M2827" s="7"/>
      <c r="N2827" s="6"/>
      <c r="O2827" s="12"/>
      <c r="P2827" s="6"/>
      <c r="Q2827" s="6"/>
      <c r="R2827" s="8"/>
      <c r="S2827" s="8"/>
      <c r="T2827" s="18"/>
      <c r="U2827" s="8"/>
      <c r="V2827" s="20"/>
      <c r="W2827" s="6"/>
      <c r="Y2827" s="11"/>
      <c r="AB2827" s="23"/>
      <c r="AH2827" s="19"/>
      <c r="AI2827" s="19"/>
      <c r="AL2827"/>
      <c r="AM2827" s="19"/>
    </row>
    <row r="2828" spans="1:39" s="9" customFormat="1" ht="15" customHeight="1" x14ac:dyDescent="0.25">
      <c r="A2828" s="11"/>
      <c r="B2828" s="12"/>
      <c r="C2828" s="12"/>
      <c r="D2828" s="12"/>
      <c r="E2828" s="12"/>
      <c r="F2828" s="12"/>
      <c r="G2828" s="12"/>
      <c r="H2828" s="12"/>
      <c r="I2828" s="12"/>
      <c r="J2828" s="13"/>
      <c r="K2828" s="13"/>
      <c r="L2828" s="14"/>
      <c r="M2828" s="7"/>
      <c r="N2828" s="6"/>
      <c r="O2828" s="12"/>
      <c r="P2828" s="6"/>
      <c r="Q2828" s="6"/>
      <c r="R2828" s="8"/>
      <c r="S2828" s="8"/>
      <c r="T2828" s="18"/>
      <c r="U2828" s="8"/>
      <c r="V2828" s="20"/>
      <c r="W2828" s="6"/>
      <c r="Y2828" s="11"/>
      <c r="AB2828" s="23"/>
      <c r="AH2828" s="19"/>
      <c r="AI2828" s="19"/>
      <c r="AL2828"/>
      <c r="AM2828" s="19"/>
    </row>
    <row r="2829" spans="1:39" s="9" customFormat="1" ht="15" customHeight="1" x14ac:dyDescent="0.25">
      <c r="A2829" s="11"/>
      <c r="B2829" s="12"/>
      <c r="C2829" s="12"/>
      <c r="D2829" s="12"/>
      <c r="E2829" s="12"/>
      <c r="F2829" s="12"/>
      <c r="G2829" s="12"/>
      <c r="H2829" s="12"/>
      <c r="I2829" s="12"/>
      <c r="J2829" s="13"/>
      <c r="K2829" s="13"/>
      <c r="L2829" s="14"/>
      <c r="M2829" s="7"/>
      <c r="N2829" s="6"/>
      <c r="O2829" s="12"/>
      <c r="P2829" s="6"/>
      <c r="Q2829" s="6"/>
      <c r="R2829" s="8"/>
      <c r="S2829" s="8"/>
      <c r="T2829" s="18"/>
      <c r="U2829" s="8"/>
      <c r="V2829" s="20"/>
      <c r="W2829" s="6"/>
      <c r="Y2829" s="11"/>
      <c r="AB2829" s="23"/>
      <c r="AH2829" s="19"/>
      <c r="AI2829" s="19"/>
      <c r="AL2829"/>
      <c r="AM2829" s="19"/>
    </row>
    <row r="2830" spans="1:39" s="9" customFormat="1" ht="15" customHeight="1" x14ac:dyDescent="0.25">
      <c r="A2830" s="11"/>
      <c r="B2830" s="12"/>
      <c r="C2830" s="12"/>
      <c r="D2830" s="12"/>
      <c r="E2830" s="12"/>
      <c r="F2830" s="12"/>
      <c r="G2830" s="12"/>
      <c r="H2830" s="12"/>
      <c r="I2830" s="12"/>
      <c r="J2830" s="13"/>
      <c r="K2830" s="13"/>
      <c r="L2830" s="14"/>
      <c r="M2830" s="7"/>
      <c r="N2830" s="6"/>
      <c r="O2830" s="12"/>
      <c r="P2830" s="6"/>
      <c r="Q2830" s="6"/>
      <c r="R2830" s="8"/>
      <c r="S2830" s="8"/>
      <c r="T2830" s="18"/>
      <c r="U2830" s="8"/>
      <c r="V2830" s="20"/>
      <c r="W2830" s="6"/>
      <c r="Y2830" s="11"/>
      <c r="AB2830" s="23"/>
      <c r="AH2830" s="19"/>
      <c r="AI2830" s="19"/>
      <c r="AL2830"/>
      <c r="AM2830" s="19"/>
    </row>
    <row r="2831" spans="1:39" s="9" customFormat="1" ht="15" customHeight="1" x14ac:dyDescent="0.25">
      <c r="A2831" s="11"/>
      <c r="B2831" s="12"/>
      <c r="C2831" s="12"/>
      <c r="D2831" s="12"/>
      <c r="E2831" s="12"/>
      <c r="F2831" s="12"/>
      <c r="G2831" s="12"/>
      <c r="H2831" s="12"/>
      <c r="I2831" s="12"/>
      <c r="J2831" s="13"/>
      <c r="K2831" s="13"/>
      <c r="L2831" s="14"/>
      <c r="M2831" s="7"/>
      <c r="N2831" s="6"/>
      <c r="O2831" s="12"/>
      <c r="P2831" s="6"/>
      <c r="Q2831" s="6"/>
      <c r="R2831" s="8"/>
      <c r="S2831" s="8"/>
      <c r="T2831" s="18"/>
      <c r="U2831" s="8"/>
      <c r="V2831" s="20"/>
      <c r="W2831" s="6"/>
      <c r="Y2831" s="11"/>
      <c r="AB2831" s="23"/>
      <c r="AH2831" s="19"/>
      <c r="AI2831" s="19"/>
      <c r="AL2831"/>
      <c r="AM2831" s="19"/>
    </row>
    <row r="2832" spans="1:39" s="9" customFormat="1" ht="15" customHeight="1" x14ac:dyDescent="0.25">
      <c r="A2832" s="11"/>
      <c r="B2832" s="12"/>
      <c r="C2832" s="12"/>
      <c r="D2832" s="12"/>
      <c r="E2832" s="12"/>
      <c r="F2832" s="12"/>
      <c r="G2832" s="12"/>
      <c r="H2832" s="12"/>
      <c r="I2832" s="12"/>
      <c r="J2832" s="13"/>
      <c r="K2832" s="13"/>
      <c r="L2832" s="14"/>
      <c r="M2832" s="7"/>
      <c r="N2832" s="6"/>
      <c r="O2832" s="12"/>
      <c r="P2832" s="6"/>
      <c r="Q2832" s="6"/>
      <c r="R2832" s="8"/>
      <c r="S2832" s="8"/>
      <c r="T2832" s="18"/>
      <c r="U2832" s="8"/>
      <c r="V2832" s="20"/>
      <c r="W2832" s="6"/>
      <c r="Y2832" s="11"/>
      <c r="AB2832" s="23"/>
      <c r="AH2832" s="19"/>
      <c r="AI2832" s="19"/>
      <c r="AL2832"/>
      <c r="AM2832" s="19"/>
    </row>
    <row r="2833" spans="1:39" s="9" customFormat="1" ht="15" customHeight="1" x14ac:dyDescent="0.25">
      <c r="A2833" s="11"/>
      <c r="B2833" s="12"/>
      <c r="C2833" s="12"/>
      <c r="D2833" s="12"/>
      <c r="E2833" s="12"/>
      <c r="F2833" s="12"/>
      <c r="G2833" s="12"/>
      <c r="H2833" s="12"/>
      <c r="I2833" s="12"/>
      <c r="J2833" s="13"/>
      <c r="K2833" s="13"/>
      <c r="L2833" s="14"/>
      <c r="M2833" s="7"/>
      <c r="N2833" s="6"/>
      <c r="O2833" s="12"/>
      <c r="P2833" s="6"/>
      <c r="Q2833" s="6"/>
      <c r="R2833" s="8"/>
      <c r="S2833" s="8"/>
      <c r="T2833" s="18"/>
      <c r="U2833" s="8"/>
      <c r="V2833" s="20"/>
      <c r="W2833" s="6"/>
      <c r="Y2833" s="11"/>
      <c r="AB2833" s="23"/>
      <c r="AH2833" s="19"/>
      <c r="AI2833" s="19"/>
      <c r="AL2833"/>
      <c r="AM2833" s="19"/>
    </row>
    <row r="2834" spans="1:39" s="9" customFormat="1" ht="15" customHeight="1" x14ac:dyDescent="0.25">
      <c r="A2834" s="11"/>
      <c r="B2834" s="12"/>
      <c r="C2834" s="12"/>
      <c r="D2834" s="12"/>
      <c r="E2834" s="12"/>
      <c r="F2834" s="12"/>
      <c r="G2834" s="12"/>
      <c r="H2834" s="12"/>
      <c r="I2834" s="12"/>
      <c r="J2834" s="13"/>
      <c r="K2834" s="13"/>
      <c r="L2834" s="14"/>
      <c r="M2834" s="7"/>
      <c r="N2834" s="6"/>
      <c r="O2834" s="12"/>
      <c r="P2834" s="6"/>
      <c r="Q2834" s="6"/>
      <c r="R2834" s="8"/>
      <c r="S2834" s="8"/>
      <c r="T2834" s="18"/>
      <c r="U2834" s="8"/>
      <c r="V2834" s="20"/>
      <c r="W2834" s="6"/>
      <c r="Y2834" s="11"/>
      <c r="AB2834" s="23"/>
      <c r="AH2834" s="19"/>
      <c r="AI2834" s="19"/>
      <c r="AL2834"/>
      <c r="AM2834" s="19"/>
    </row>
    <row r="2835" spans="1:39" s="9" customFormat="1" ht="15" customHeight="1" x14ac:dyDescent="0.25">
      <c r="A2835" s="11"/>
      <c r="B2835" s="12"/>
      <c r="C2835" s="12"/>
      <c r="D2835" s="12"/>
      <c r="E2835" s="12"/>
      <c r="F2835" s="12"/>
      <c r="G2835" s="12"/>
      <c r="H2835" s="12"/>
      <c r="I2835" s="12"/>
      <c r="J2835" s="13"/>
      <c r="K2835" s="13"/>
      <c r="L2835" s="14"/>
      <c r="M2835" s="7"/>
      <c r="N2835" s="6"/>
      <c r="O2835" s="12"/>
      <c r="P2835" s="6"/>
      <c r="Q2835" s="6"/>
      <c r="R2835" s="8"/>
      <c r="S2835" s="8"/>
      <c r="T2835" s="18"/>
      <c r="U2835" s="8"/>
      <c r="V2835" s="20"/>
      <c r="W2835" s="6"/>
      <c r="Y2835" s="11"/>
      <c r="AB2835" s="23"/>
      <c r="AH2835" s="19"/>
      <c r="AI2835" s="19"/>
      <c r="AL2835"/>
      <c r="AM2835" s="19"/>
    </row>
    <row r="2836" spans="1:39" s="9" customFormat="1" ht="15" customHeight="1" x14ac:dyDescent="0.25">
      <c r="A2836" s="11"/>
      <c r="B2836" s="12"/>
      <c r="C2836" s="12"/>
      <c r="D2836" s="12"/>
      <c r="E2836" s="12"/>
      <c r="F2836" s="12"/>
      <c r="G2836" s="12"/>
      <c r="H2836" s="12"/>
      <c r="I2836" s="12"/>
      <c r="J2836" s="13"/>
      <c r="K2836" s="13"/>
      <c r="L2836" s="14"/>
      <c r="M2836" s="7"/>
      <c r="N2836" s="6"/>
      <c r="O2836" s="12"/>
      <c r="P2836" s="6"/>
      <c r="Q2836" s="6"/>
      <c r="R2836" s="8"/>
      <c r="S2836" s="8"/>
      <c r="T2836" s="18"/>
      <c r="U2836" s="8"/>
      <c r="V2836" s="20"/>
      <c r="W2836" s="6"/>
      <c r="Y2836" s="11"/>
      <c r="AB2836" s="23"/>
      <c r="AH2836" s="19"/>
      <c r="AI2836" s="19"/>
      <c r="AL2836"/>
      <c r="AM2836" s="19"/>
    </row>
    <row r="2837" spans="1:39" s="9" customFormat="1" ht="15" customHeight="1" x14ac:dyDescent="0.25">
      <c r="A2837" s="11"/>
      <c r="B2837" s="12"/>
      <c r="C2837" s="12"/>
      <c r="D2837" s="12"/>
      <c r="E2837" s="12"/>
      <c r="F2837" s="12"/>
      <c r="G2837" s="12"/>
      <c r="H2837" s="12"/>
      <c r="I2837" s="12"/>
      <c r="J2837" s="13"/>
      <c r="K2837" s="13"/>
      <c r="L2837" s="14"/>
      <c r="M2837" s="7"/>
      <c r="N2837" s="6"/>
      <c r="O2837" s="12"/>
      <c r="P2837" s="6"/>
      <c r="Q2837" s="6"/>
      <c r="R2837" s="8"/>
      <c r="S2837" s="8"/>
      <c r="T2837" s="18"/>
      <c r="U2837" s="8"/>
      <c r="V2837" s="20"/>
      <c r="W2837" s="6"/>
      <c r="Y2837" s="11"/>
      <c r="AB2837" s="23"/>
      <c r="AH2837" s="19"/>
      <c r="AI2837" s="19"/>
      <c r="AL2837"/>
      <c r="AM2837" s="19"/>
    </row>
    <row r="2838" spans="1:39" s="9" customFormat="1" ht="15" customHeight="1" x14ac:dyDescent="0.25">
      <c r="A2838" s="11"/>
      <c r="B2838" s="12"/>
      <c r="C2838" s="12"/>
      <c r="D2838" s="12"/>
      <c r="E2838" s="12"/>
      <c r="F2838" s="12"/>
      <c r="G2838" s="12"/>
      <c r="H2838" s="12"/>
      <c r="I2838" s="12"/>
      <c r="J2838" s="13"/>
      <c r="K2838" s="13"/>
      <c r="L2838" s="14"/>
      <c r="M2838" s="7"/>
      <c r="N2838" s="6"/>
      <c r="O2838" s="12"/>
      <c r="P2838" s="6"/>
      <c r="Q2838" s="6"/>
      <c r="R2838" s="8"/>
      <c r="S2838" s="8"/>
      <c r="T2838" s="18"/>
      <c r="U2838" s="8"/>
      <c r="V2838" s="20"/>
      <c r="W2838" s="6"/>
      <c r="Y2838" s="11"/>
      <c r="AB2838" s="23"/>
      <c r="AH2838" s="19"/>
      <c r="AI2838" s="19"/>
      <c r="AL2838"/>
      <c r="AM2838" s="19"/>
    </row>
    <row r="2839" spans="1:39" s="9" customFormat="1" ht="15" customHeight="1" x14ac:dyDescent="0.25">
      <c r="A2839" s="11"/>
      <c r="B2839" s="12"/>
      <c r="C2839" s="12"/>
      <c r="D2839" s="12"/>
      <c r="E2839" s="12"/>
      <c r="F2839" s="12"/>
      <c r="G2839" s="12"/>
      <c r="H2839" s="12"/>
      <c r="I2839" s="12"/>
      <c r="J2839" s="13"/>
      <c r="K2839" s="13"/>
      <c r="L2839" s="14"/>
      <c r="M2839" s="7"/>
      <c r="N2839" s="6"/>
      <c r="O2839" s="12"/>
      <c r="P2839" s="6"/>
      <c r="Q2839" s="6"/>
      <c r="R2839" s="8"/>
      <c r="S2839" s="8"/>
      <c r="T2839" s="18"/>
      <c r="U2839" s="8"/>
      <c r="V2839" s="20"/>
      <c r="W2839" s="6"/>
      <c r="Y2839" s="11"/>
      <c r="AB2839" s="23"/>
      <c r="AH2839" s="19"/>
      <c r="AI2839" s="19"/>
      <c r="AL2839"/>
      <c r="AM2839" s="19"/>
    </row>
    <row r="2840" spans="1:39" s="9" customFormat="1" ht="15" customHeight="1" x14ac:dyDescent="0.25">
      <c r="A2840" s="11"/>
      <c r="B2840" s="12"/>
      <c r="C2840" s="12"/>
      <c r="D2840" s="12"/>
      <c r="E2840" s="12"/>
      <c r="F2840" s="12"/>
      <c r="G2840" s="12"/>
      <c r="H2840" s="12"/>
      <c r="I2840" s="12"/>
      <c r="J2840" s="13"/>
      <c r="K2840" s="13"/>
      <c r="L2840" s="14"/>
      <c r="M2840" s="7"/>
      <c r="N2840" s="6"/>
      <c r="O2840" s="12"/>
      <c r="P2840" s="6"/>
      <c r="Q2840" s="6"/>
      <c r="R2840" s="8"/>
      <c r="S2840" s="8"/>
      <c r="T2840" s="18"/>
      <c r="U2840" s="8"/>
      <c r="V2840" s="20"/>
      <c r="W2840" s="6"/>
      <c r="Y2840" s="11"/>
      <c r="AB2840" s="23"/>
      <c r="AH2840" s="19"/>
      <c r="AI2840" s="19"/>
      <c r="AL2840"/>
      <c r="AM2840" s="19"/>
    </row>
    <row r="2841" spans="1:39" s="9" customFormat="1" ht="15" customHeight="1" x14ac:dyDescent="0.25">
      <c r="A2841" s="11"/>
      <c r="B2841" s="12"/>
      <c r="C2841" s="12"/>
      <c r="D2841" s="12"/>
      <c r="E2841" s="12"/>
      <c r="F2841" s="12"/>
      <c r="G2841" s="12"/>
      <c r="H2841" s="12"/>
      <c r="I2841" s="12"/>
      <c r="J2841" s="13"/>
      <c r="K2841" s="13"/>
      <c r="L2841" s="14"/>
      <c r="M2841" s="7"/>
      <c r="N2841" s="6"/>
      <c r="O2841" s="12"/>
      <c r="P2841" s="6"/>
      <c r="Q2841" s="6"/>
      <c r="R2841" s="8"/>
      <c r="S2841" s="8"/>
      <c r="T2841" s="18"/>
      <c r="U2841" s="8"/>
      <c r="V2841" s="20"/>
      <c r="W2841" s="6"/>
      <c r="Y2841" s="11"/>
      <c r="AB2841" s="23"/>
      <c r="AH2841" s="19"/>
      <c r="AI2841" s="19"/>
      <c r="AL2841"/>
      <c r="AM2841" s="19"/>
    </row>
    <row r="2842" spans="1:39" s="9" customFormat="1" ht="15" customHeight="1" x14ac:dyDescent="0.25">
      <c r="A2842" s="11"/>
      <c r="B2842" s="12"/>
      <c r="C2842" s="12"/>
      <c r="D2842" s="12"/>
      <c r="E2842" s="12"/>
      <c r="F2842" s="12"/>
      <c r="G2842" s="12"/>
      <c r="H2842" s="12"/>
      <c r="I2842" s="12"/>
      <c r="J2842" s="13"/>
      <c r="K2842" s="13"/>
      <c r="L2842" s="14"/>
      <c r="M2842" s="7"/>
      <c r="N2842" s="6"/>
      <c r="O2842" s="12"/>
      <c r="P2842" s="6"/>
      <c r="Q2842" s="6"/>
      <c r="R2842" s="8"/>
      <c r="S2842" s="8"/>
      <c r="T2842" s="18"/>
      <c r="U2842" s="8"/>
      <c r="V2842" s="20"/>
      <c r="W2842" s="6"/>
      <c r="Y2842" s="11"/>
      <c r="AB2842" s="23"/>
      <c r="AH2842" s="19"/>
      <c r="AI2842" s="19"/>
      <c r="AL2842"/>
      <c r="AM2842" s="19"/>
    </row>
    <row r="2843" spans="1:39" s="9" customFormat="1" ht="15" customHeight="1" x14ac:dyDescent="0.25">
      <c r="A2843" s="11"/>
      <c r="B2843" s="12"/>
      <c r="C2843" s="12"/>
      <c r="D2843" s="12"/>
      <c r="E2843" s="12"/>
      <c r="F2843" s="12"/>
      <c r="G2843" s="12"/>
      <c r="H2843" s="12"/>
      <c r="I2843" s="12"/>
      <c r="J2843" s="13"/>
      <c r="K2843" s="13"/>
      <c r="L2843" s="14"/>
      <c r="M2843" s="7"/>
      <c r="N2843" s="6"/>
      <c r="O2843" s="12"/>
      <c r="P2843" s="6"/>
      <c r="Q2843" s="6"/>
      <c r="R2843" s="8"/>
      <c r="S2843" s="8"/>
      <c r="T2843" s="18"/>
      <c r="U2843" s="8"/>
      <c r="V2843" s="20"/>
      <c r="W2843" s="6"/>
      <c r="Y2843" s="11"/>
      <c r="AB2843" s="23"/>
      <c r="AH2843" s="19"/>
      <c r="AI2843" s="19"/>
      <c r="AL2843"/>
      <c r="AM2843" s="19"/>
    </row>
    <row r="2844" spans="1:39" s="9" customFormat="1" ht="15" customHeight="1" x14ac:dyDescent="0.25">
      <c r="A2844" s="11"/>
      <c r="B2844" s="12"/>
      <c r="C2844" s="12"/>
      <c r="D2844" s="12"/>
      <c r="E2844" s="12"/>
      <c r="F2844" s="12"/>
      <c r="G2844" s="12"/>
      <c r="H2844" s="12"/>
      <c r="I2844" s="12"/>
      <c r="J2844" s="13"/>
      <c r="K2844" s="13"/>
      <c r="L2844" s="14"/>
      <c r="M2844" s="7"/>
      <c r="N2844" s="6"/>
      <c r="O2844" s="12"/>
      <c r="P2844" s="6"/>
      <c r="Q2844" s="6"/>
      <c r="R2844" s="8"/>
      <c r="S2844" s="8"/>
      <c r="T2844" s="18"/>
      <c r="U2844" s="8"/>
      <c r="V2844" s="20"/>
      <c r="W2844" s="6"/>
      <c r="Y2844" s="11"/>
      <c r="AB2844" s="23"/>
      <c r="AH2844" s="19"/>
      <c r="AI2844" s="19"/>
      <c r="AL2844"/>
      <c r="AM2844" s="19"/>
    </row>
    <row r="2845" spans="1:39" s="9" customFormat="1" ht="15" customHeight="1" x14ac:dyDescent="0.25">
      <c r="A2845" s="11"/>
      <c r="B2845" s="12"/>
      <c r="C2845" s="12"/>
      <c r="D2845" s="12"/>
      <c r="E2845" s="12"/>
      <c r="F2845" s="12"/>
      <c r="G2845" s="12"/>
      <c r="H2845" s="12"/>
      <c r="I2845" s="12"/>
      <c r="J2845" s="13"/>
      <c r="K2845" s="13"/>
      <c r="L2845" s="14"/>
      <c r="M2845" s="7"/>
      <c r="N2845" s="6"/>
      <c r="O2845" s="12"/>
      <c r="P2845" s="6"/>
      <c r="Q2845" s="6"/>
      <c r="R2845" s="8"/>
      <c r="S2845" s="8"/>
      <c r="T2845" s="18"/>
      <c r="U2845" s="8"/>
      <c r="V2845" s="20"/>
      <c r="W2845" s="6"/>
      <c r="Y2845" s="11"/>
      <c r="AB2845" s="23"/>
      <c r="AH2845" s="19"/>
      <c r="AI2845" s="19"/>
      <c r="AL2845"/>
      <c r="AM2845" s="19"/>
    </row>
    <row r="2846" spans="1:39" s="9" customFormat="1" ht="15" customHeight="1" x14ac:dyDescent="0.25">
      <c r="A2846" s="11"/>
      <c r="B2846" s="12"/>
      <c r="C2846" s="12"/>
      <c r="D2846" s="12"/>
      <c r="E2846" s="12"/>
      <c r="F2846" s="12"/>
      <c r="G2846" s="12"/>
      <c r="H2846" s="12"/>
      <c r="I2846" s="12"/>
      <c r="J2846" s="13"/>
      <c r="K2846" s="13"/>
      <c r="L2846" s="14"/>
      <c r="M2846" s="7"/>
      <c r="N2846" s="6"/>
      <c r="O2846" s="12"/>
      <c r="P2846" s="6"/>
      <c r="Q2846" s="6"/>
      <c r="R2846" s="8"/>
      <c r="S2846" s="8"/>
      <c r="T2846" s="18"/>
      <c r="U2846" s="8"/>
      <c r="V2846" s="20"/>
      <c r="W2846" s="6"/>
      <c r="Y2846" s="11"/>
      <c r="AB2846" s="23"/>
      <c r="AH2846" s="19"/>
      <c r="AI2846" s="19"/>
      <c r="AL2846"/>
      <c r="AM2846" s="19"/>
    </row>
    <row r="2847" spans="1:39" s="9" customFormat="1" ht="15" customHeight="1" x14ac:dyDescent="0.25">
      <c r="A2847" s="11"/>
      <c r="B2847" s="12"/>
      <c r="C2847" s="12"/>
      <c r="D2847" s="12"/>
      <c r="E2847" s="12"/>
      <c r="F2847" s="12"/>
      <c r="G2847" s="12"/>
      <c r="H2847" s="12"/>
      <c r="I2847" s="12"/>
      <c r="J2847" s="13"/>
      <c r="K2847" s="13"/>
      <c r="L2847" s="14"/>
      <c r="M2847" s="7"/>
      <c r="N2847" s="6"/>
      <c r="O2847" s="12"/>
      <c r="P2847" s="6"/>
      <c r="Q2847" s="6"/>
      <c r="R2847" s="8"/>
      <c r="S2847" s="8"/>
      <c r="T2847" s="18"/>
      <c r="U2847" s="8"/>
      <c r="V2847" s="20"/>
      <c r="W2847" s="6"/>
      <c r="Y2847" s="11"/>
      <c r="AB2847" s="23"/>
      <c r="AH2847" s="19"/>
      <c r="AI2847" s="19"/>
      <c r="AL2847"/>
      <c r="AM2847" s="19"/>
    </row>
    <row r="2848" spans="1:39" s="9" customFormat="1" ht="15" customHeight="1" x14ac:dyDescent="0.25">
      <c r="A2848" s="11"/>
      <c r="B2848" s="12"/>
      <c r="C2848" s="12"/>
      <c r="D2848" s="12"/>
      <c r="E2848" s="12"/>
      <c r="F2848" s="12"/>
      <c r="G2848" s="12"/>
      <c r="H2848" s="12"/>
      <c r="I2848" s="12"/>
      <c r="J2848" s="13"/>
      <c r="K2848" s="13"/>
      <c r="L2848" s="14"/>
      <c r="M2848" s="7"/>
      <c r="N2848" s="6"/>
      <c r="O2848" s="12"/>
      <c r="P2848" s="6"/>
      <c r="Q2848" s="6"/>
      <c r="R2848" s="8"/>
      <c r="S2848" s="8"/>
      <c r="T2848" s="18"/>
      <c r="U2848" s="8"/>
      <c r="V2848" s="20"/>
      <c r="W2848" s="6"/>
      <c r="Y2848" s="11"/>
      <c r="AB2848" s="23"/>
      <c r="AH2848" s="19"/>
      <c r="AI2848" s="19"/>
      <c r="AL2848"/>
      <c r="AM2848" s="19"/>
    </row>
    <row r="2849" spans="1:39" s="9" customFormat="1" ht="15" customHeight="1" x14ac:dyDescent="0.25">
      <c r="A2849" s="11"/>
      <c r="B2849" s="12"/>
      <c r="C2849" s="12"/>
      <c r="D2849" s="12"/>
      <c r="E2849" s="12"/>
      <c r="F2849" s="12"/>
      <c r="G2849" s="12"/>
      <c r="H2849" s="12"/>
      <c r="I2849" s="12"/>
      <c r="J2849" s="13"/>
      <c r="K2849" s="13"/>
      <c r="L2849" s="14"/>
      <c r="M2849" s="7"/>
      <c r="N2849" s="6"/>
      <c r="O2849" s="12"/>
      <c r="P2849" s="6"/>
      <c r="Q2849" s="6"/>
      <c r="R2849" s="8"/>
      <c r="S2849" s="8"/>
      <c r="T2849" s="18"/>
      <c r="U2849" s="8"/>
      <c r="V2849" s="20"/>
      <c r="W2849" s="6"/>
      <c r="Y2849" s="11"/>
      <c r="AB2849" s="23"/>
      <c r="AH2849" s="19"/>
      <c r="AI2849" s="19"/>
      <c r="AL2849"/>
      <c r="AM2849" s="19"/>
    </row>
    <row r="2850" spans="1:39" s="9" customFormat="1" ht="15" customHeight="1" x14ac:dyDescent="0.25">
      <c r="A2850" s="11"/>
      <c r="B2850" s="12"/>
      <c r="C2850" s="12"/>
      <c r="D2850" s="12"/>
      <c r="E2850" s="12"/>
      <c r="F2850" s="12"/>
      <c r="G2850" s="12"/>
      <c r="H2850" s="12"/>
      <c r="I2850" s="12"/>
      <c r="J2850" s="13"/>
      <c r="K2850" s="13"/>
      <c r="L2850" s="14"/>
      <c r="M2850" s="7"/>
      <c r="N2850" s="6"/>
      <c r="O2850" s="12"/>
      <c r="P2850" s="6"/>
      <c r="Q2850" s="6"/>
      <c r="R2850" s="8"/>
      <c r="S2850" s="8"/>
      <c r="T2850" s="18"/>
      <c r="U2850" s="8"/>
      <c r="V2850" s="20"/>
      <c r="W2850" s="6"/>
      <c r="Y2850" s="11"/>
      <c r="AB2850" s="23"/>
      <c r="AH2850" s="19"/>
      <c r="AI2850" s="19"/>
      <c r="AL2850"/>
      <c r="AM2850" s="19"/>
    </row>
    <row r="2851" spans="1:39" s="9" customFormat="1" ht="15" customHeight="1" x14ac:dyDescent="0.25">
      <c r="A2851" s="11"/>
      <c r="B2851" s="12"/>
      <c r="C2851" s="12"/>
      <c r="D2851" s="12"/>
      <c r="E2851" s="12"/>
      <c r="F2851" s="12"/>
      <c r="G2851" s="12"/>
      <c r="H2851" s="12"/>
      <c r="I2851" s="12"/>
      <c r="J2851" s="13"/>
      <c r="K2851" s="13"/>
      <c r="L2851" s="14"/>
      <c r="M2851" s="7"/>
      <c r="N2851" s="6"/>
      <c r="O2851" s="12"/>
      <c r="P2851" s="6"/>
      <c r="Q2851" s="6"/>
      <c r="R2851" s="8"/>
      <c r="S2851" s="8"/>
      <c r="T2851" s="18"/>
      <c r="U2851" s="8"/>
      <c r="V2851" s="20"/>
      <c r="W2851" s="6"/>
      <c r="Y2851" s="11"/>
      <c r="AB2851" s="23"/>
      <c r="AH2851" s="19"/>
      <c r="AI2851" s="19"/>
      <c r="AL2851"/>
      <c r="AM2851" s="19"/>
    </row>
    <row r="2852" spans="1:39" s="9" customFormat="1" ht="15" customHeight="1" x14ac:dyDescent="0.25">
      <c r="A2852" s="11"/>
      <c r="B2852" s="12"/>
      <c r="C2852" s="12"/>
      <c r="D2852" s="12"/>
      <c r="E2852" s="12"/>
      <c r="F2852" s="12"/>
      <c r="G2852" s="12"/>
      <c r="H2852" s="12"/>
      <c r="I2852" s="12"/>
      <c r="J2852" s="13"/>
      <c r="K2852" s="13"/>
      <c r="L2852" s="14"/>
      <c r="M2852" s="7"/>
      <c r="N2852" s="6"/>
      <c r="O2852" s="12"/>
      <c r="P2852" s="6"/>
      <c r="Q2852" s="6"/>
      <c r="R2852" s="8"/>
      <c r="S2852" s="8"/>
      <c r="T2852" s="18"/>
      <c r="U2852" s="8"/>
      <c r="V2852" s="20"/>
      <c r="W2852" s="6"/>
      <c r="Y2852" s="11"/>
      <c r="AB2852" s="23"/>
      <c r="AH2852" s="19"/>
      <c r="AI2852" s="19"/>
      <c r="AL2852"/>
      <c r="AM2852" s="19"/>
    </row>
    <row r="2853" spans="1:39" s="9" customFormat="1" ht="15" customHeight="1" x14ac:dyDescent="0.25">
      <c r="A2853" s="11"/>
      <c r="B2853" s="12"/>
      <c r="C2853" s="12"/>
      <c r="D2853" s="12"/>
      <c r="E2853" s="12"/>
      <c r="F2853" s="12"/>
      <c r="G2853" s="12"/>
      <c r="H2853" s="12"/>
      <c r="I2853" s="12"/>
      <c r="J2853" s="13"/>
      <c r="K2853" s="13"/>
      <c r="L2853" s="14"/>
      <c r="M2853" s="7"/>
      <c r="N2853" s="6"/>
      <c r="O2853" s="12"/>
      <c r="P2853" s="6"/>
      <c r="Q2853" s="6"/>
      <c r="R2853" s="8"/>
      <c r="S2853" s="8"/>
      <c r="T2853" s="18"/>
      <c r="U2853" s="8"/>
      <c r="V2853" s="20"/>
      <c r="W2853" s="6"/>
      <c r="Y2853" s="11"/>
      <c r="AB2853" s="23"/>
      <c r="AH2853" s="19"/>
      <c r="AI2853" s="19"/>
      <c r="AL2853"/>
      <c r="AM2853" s="19"/>
    </row>
    <row r="2854" spans="1:39" s="9" customFormat="1" ht="15" customHeight="1" x14ac:dyDescent="0.25">
      <c r="A2854" s="11"/>
      <c r="B2854" s="12"/>
      <c r="C2854" s="12"/>
      <c r="D2854" s="12"/>
      <c r="E2854" s="12"/>
      <c r="F2854" s="12"/>
      <c r="G2854" s="12"/>
      <c r="H2854" s="12"/>
      <c r="I2854" s="12"/>
      <c r="J2854" s="13"/>
      <c r="K2854" s="13"/>
      <c r="L2854" s="14"/>
      <c r="M2854" s="7"/>
      <c r="N2854" s="6"/>
      <c r="O2854" s="12"/>
      <c r="P2854" s="6"/>
      <c r="Q2854" s="6"/>
      <c r="R2854" s="8"/>
      <c r="S2854" s="8"/>
      <c r="T2854" s="18"/>
      <c r="U2854" s="8"/>
      <c r="V2854" s="20"/>
      <c r="W2854" s="6"/>
      <c r="Y2854" s="11"/>
      <c r="AB2854" s="23"/>
      <c r="AH2854" s="19"/>
      <c r="AI2854" s="19"/>
      <c r="AL2854"/>
      <c r="AM2854" s="19"/>
    </row>
    <row r="2855" spans="1:39" s="9" customFormat="1" ht="15" customHeight="1" x14ac:dyDescent="0.25">
      <c r="A2855" s="11"/>
      <c r="B2855" s="12"/>
      <c r="C2855" s="12"/>
      <c r="D2855" s="12"/>
      <c r="E2855" s="12"/>
      <c r="F2855" s="12"/>
      <c r="G2855" s="12"/>
      <c r="H2855" s="12"/>
      <c r="I2855" s="12"/>
      <c r="J2855" s="13"/>
      <c r="K2855" s="13"/>
      <c r="L2855" s="14"/>
      <c r="M2855" s="7"/>
      <c r="N2855" s="6"/>
      <c r="O2855" s="12"/>
      <c r="P2855" s="6"/>
      <c r="Q2855" s="6"/>
      <c r="R2855" s="8"/>
      <c r="S2855" s="8"/>
      <c r="T2855" s="18"/>
      <c r="U2855" s="8"/>
      <c r="V2855" s="20"/>
      <c r="W2855" s="6"/>
      <c r="Y2855" s="11"/>
      <c r="AB2855" s="23"/>
      <c r="AH2855" s="19"/>
      <c r="AI2855" s="19"/>
      <c r="AL2855"/>
      <c r="AM2855" s="19"/>
    </row>
    <row r="2856" spans="1:39" s="9" customFormat="1" ht="15" customHeight="1" x14ac:dyDescent="0.25">
      <c r="A2856" s="11"/>
      <c r="B2856" s="12"/>
      <c r="C2856" s="12"/>
      <c r="D2856" s="12"/>
      <c r="E2856" s="12"/>
      <c r="F2856" s="12"/>
      <c r="G2856" s="12"/>
      <c r="H2856" s="12"/>
      <c r="I2856" s="12"/>
      <c r="J2856" s="13"/>
      <c r="K2856" s="13"/>
      <c r="L2856" s="14"/>
      <c r="M2856" s="7"/>
      <c r="N2856" s="6"/>
      <c r="O2856" s="12"/>
      <c r="P2856" s="6"/>
      <c r="Q2856" s="6"/>
      <c r="R2856" s="8"/>
      <c r="S2856" s="8"/>
      <c r="T2856" s="18"/>
      <c r="U2856" s="8"/>
      <c r="V2856" s="20"/>
      <c r="W2856" s="6"/>
      <c r="Y2856" s="11"/>
      <c r="AB2856" s="23"/>
      <c r="AH2856" s="19"/>
      <c r="AI2856" s="19"/>
      <c r="AL2856"/>
      <c r="AM2856" s="19"/>
    </row>
    <row r="2857" spans="1:39" s="9" customFormat="1" ht="15" customHeight="1" x14ac:dyDescent="0.25">
      <c r="A2857" s="11"/>
      <c r="B2857" s="12"/>
      <c r="C2857" s="12"/>
      <c r="D2857" s="12"/>
      <c r="E2857" s="12"/>
      <c r="F2857" s="12"/>
      <c r="G2857" s="12"/>
      <c r="H2857" s="12"/>
      <c r="I2857" s="12"/>
      <c r="J2857" s="13"/>
      <c r="K2857" s="13"/>
      <c r="L2857" s="14"/>
      <c r="M2857" s="7"/>
      <c r="N2857" s="6"/>
      <c r="O2857" s="12"/>
      <c r="P2857" s="6"/>
      <c r="Q2857" s="6"/>
      <c r="R2857" s="8"/>
      <c r="S2857" s="8"/>
      <c r="T2857" s="18"/>
      <c r="U2857" s="8"/>
      <c r="V2857" s="20"/>
      <c r="W2857" s="6"/>
      <c r="Y2857" s="11"/>
      <c r="AB2857" s="23"/>
      <c r="AH2857" s="19"/>
      <c r="AI2857" s="19"/>
      <c r="AL2857"/>
      <c r="AM2857" s="19"/>
    </row>
    <row r="2858" spans="1:39" s="9" customFormat="1" ht="15" customHeight="1" x14ac:dyDescent="0.25">
      <c r="A2858" s="11"/>
      <c r="B2858" s="12"/>
      <c r="C2858" s="12"/>
      <c r="D2858" s="12"/>
      <c r="E2858" s="12"/>
      <c r="F2858" s="12"/>
      <c r="G2858" s="12"/>
      <c r="H2858" s="12"/>
      <c r="I2858" s="12"/>
      <c r="J2858" s="13"/>
      <c r="K2858" s="13"/>
      <c r="L2858" s="14"/>
      <c r="M2858" s="7"/>
      <c r="N2858" s="6"/>
      <c r="O2858" s="12"/>
      <c r="P2858" s="6"/>
      <c r="Q2858" s="6"/>
      <c r="R2858" s="8"/>
      <c r="S2858" s="8"/>
      <c r="T2858" s="18"/>
      <c r="U2858" s="8"/>
      <c r="V2858" s="20"/>
      <c r="W2858" s="6"/>
      <c r="Y2858" s="11"/>
      <c r="AB2858" s="23"/>
      <c r="AH2858" s="19"/>
      <c r="AI2858" s="19"/>
      <c r="AL2858"/>
      <c r="AM2858" s="19"/>
    </row>
    <row r="2859" spans="1:39" s="9" customFormat="1" ht="15" customHeight="1" x14ac:dyDescent="0.25">
      <c r="A2859" s="11"/>
      <c r="B2859" s="12"/>
      <c r="C2859" s="12"/>
      <c r="D2859" s="12"/>
      <c r="E2859" s="12"/>
      <c r="F2859" s="12"/>
      <c r="G2859" s="12"/>
      <c r="H2859" s="12"/>
      <c r="I2859" s="12"/>
      <c r="J2859" s="13"/>
      <c r="K2859" s="13"/>
      <c r="L2859" s="14"/>
      <c r="M2859" s="7"/>
      <c r="N2859" s="6"/>
      <c r="O2859" s="12"/>
      <c r="P2859" s="6"/>
      <c r="Q2859" s="6"/>
      <c r="R2859" s="8"/>
      <c r="S2859" s="8"/>
      <c r="T2859" s="18"/>
      <c r="U2859" s="8"/>
      <c r="V2859" s="20"/>
      <c r="W2859" s="6"/>
      <c r="Y2859" s="11"/>
      <c r="AB2859" s="23"/>
      <c r="AH2859" s="19"/>
      <c r="AI2859" s="19"/>
      <c r="AL2859"/>
      <c r="AM2859" s="19"/>
    </row>
    <row r="2860" spans="1:39" s="9" customFormat="1" ht="15" customHeight="1" x14ac:dyDescent="0.25">
      <c r="A2860" s="11"/>
      <c r="B2860" s="12"/>
      <c r="C2860" s="12"/>
      <c r="D2860" s="12"/>
      <c r="E2860" s="12"/>
      <c r="F2860" s="12"/>
      <c r="G2860" s="12"/>
      <c r="H2860" s="12"/>
      <c r="I2860" s="12"/>
      <c r="J2860" s="13"/>
      <c r="K2860" s="13"/>
      <c r="L2860" s="14"/>
      <c r="M2860" s="7"/>
      <c r="N2860" s="6"/>
      <c r="O2860" s="12"/>
      <c r="P2860" s="6"/>
      <c r="Q2860" s="6"/>
      <c r="R2860" s="8"/>
      <c r="S2860" s="8"/>
      <c r="T2860" s="18"/>
      <c r="U2860" s="8"/>
      <c r="V2860" s="20"/>
      <c r="W2860" s="6"/>
      <c r="Y2860" s="11"/>
      <c r="AB2860" s="23"/>
      <c r="AH2860" s="19"/>
      <c r="AI2860" s="19"/>
      <c r="AL2860"/>
      <c r="AM2860" s="19"/>
    </row>
    <row r="2861" spans="1:39" s="9" customFormat="1" ht="15" customHeight="1" x14ac:dyDescent="0.25">
      <c r="A2861" s="11"/>
      <c r="B2861" s="12"/>
      <c r="C2861" s="12"/>
      <c r="D2861" s="12"/>
      <c r="E2861" s="12"/>
      <c r="F2861" s="12"/>
      <c r="G2861" s="12"/>
      <c r="H2861" s="12"/>
      <c r="I2861" s="12"/>
      <c r="J2861" s="13"/>
      <c r="K2861" s="13"/>
      <c r="L2861" s="14"/>
      <c r="M2861" s="7"/>
      <c r="N2861" s="6"/>
      <c r="O2861" s="12"/>
      <c r="P2861" s="6"/>
      <c r="Q2861" s="6"/>
      <c r="R2861" s="8"/>
      <c r="S2861" s="8"/>
      <c r="T2861" s="18"/>
      <c r="U2861" s="8"/>
      <c r="V2861" s="20"/>
      <c r="W2861" s="6"/>
      <c r="Y2861" s="11"/>
      <c r="AB2861" s="23"/>
      <c r="AH2861" s="19"/>
      <c r="AI2861" s="19"/>
      <c r="AL2861"/>
      <c r="AM2861" s="19"/>
    </row>
    <row r="2862" spans="1:39" s="9" customFormat="1" ht="15" customHeight="1" x14ac:dyDescent="0.25">
      <c r="A2862" s="11"/>
      <c r="B2862" s="12"/>
      <c r="C2862" s="12"/>
      <c r="D2862" s="12"/>
      <c r="E2862" s="12"/>
      <c r="F2862" s="12"/>
      <c r="G2862" s="12"/>
      <c r="H2862" s="12"/>
      <c r="I2862" s="12"/>
      <c r="J2862" s="13"/>
      <c r="K2862" s="13"/>
      <c r="L2862" s="14"/>
      <c r="M2862" s="7"/>
      <c r="N2862" s="6"/>
      <c r="O2862" s="12"/>
      <c r="P2862" s="6"/>
      <c r="Q2862" s="6"/>
      <c r="R2862" s="8"/>
      <c r="S2862" s="8"/>
      <c r="T2862" s="18"/>
      <c r="U2862" s="8"/>
      <c r="V2862" s="20"/>
      <c r="W2862" s="6"/>
      <c r="Y2862" s="11"/>
      <c r="AB2862" s="23"/>
      <c r="AH2862" s="19"/>
      <c r="AI2862" s="19"/>
      <c r="AL2862"/>
      <c r="AM2862" s="19"/>
    </row>
    <row r="2863" spans="1:39" s="9" customFormat="1" ht="15" customHeight="1" x14ac:dyDescent="0.25">
      <c r="A2863" s="11"/>
      <c r="B2863" s="12"/>
      <c r="C2863" s="12"/>
      <c r="D2863" s="12"/>
      <c r="E2863" s="12"/>
      <c r="F2863" s="12"/>
      <c r="G2863" s="12"/>
      <c r="H2863" s="12"/>
      <c r="I2863" s="12"/>
      <c r="J2863" s="13"/>
      <c r="K2863" s="13"/>
      <c r="L2863" s="14"/>
      <c r="M2863" s="7"/>
      <c r="N2863" s="6"/>
      <c r="O2863" s="12"/>
      <c r="P2863" s="6"/>
      <c r="Q2863" s="6"/>
      <c r="R2863" s="8"/>
      <c r="S2863" s="8"/>
      <c r="T2863" s="18"/>
      <c r="U2863" s="8"/>
      <c r="V2863" s="20"/>
      <c r="W2863" s="6"/>
      <c r="Y2863" s="11"/>
      <c r="AB2863" s="23"/>
      <c r="AH2863" s="19"/>
      <c r="AI2863" s="19"/>
      <c r="AL2863"/>
      <c r="AM2863" s="19"/>
    </row>
    <row r="2864" spans="1:39" s="9" customFormat="1" ht="15" customHeight="1" x14ac:dyDescent="0.25">
      <c r="A2864" s="11"/>
      <c r="B2864" s="12"/>
      <c r="C2864" s="12"/>
      <c r="D2864" s="12"/>
      <c r="E2864" s="12"/>
      <c r="F2864" s="12"/>
      <c r="G2864" s="12"/>
      <c r="H2864" s="12"/>
      <c r="I2864" s="12"/>
      <c r="J2864" s="13"/>
      <c r="K2864" s="13"/>
      <c r="L2864" s="14"/>
      <c r="M2864" s="7"/>
      <c r="N2864" s="6"/>
      <c r="O2864" s="12"/>
      <c r="P2864" s="6"/>
      <c r="Q2864" s="6"/>
      <c r="R2864" s="8"/>
      <c r="S2864" s="8"/>
      <c r="T2864" s="18"/>
      <c r="U2864" s="8"/>
      <c r="V2864" s="20"/>
      <c r="W2864" s="6"/>
      <c r="Y2864" s="11"/>
      <c r="AB2864" s="23"/>
      <c r="AH2864" s="19"/>
      <c r="AI2864" s="19"/>
      <c r="AL2864"/>
      <c r="AM2864" s="19"/>
    </row>
    <row r="2865" spans="1:39" s="9" customFormat="1" ht="15" customHeight="1" x14ac:dyDescent="0.25">
      <c r="A2865" s="11"/>
      <c r="B2865" s="12"/>
      <c r="C2865" s="12"/>
      <c r="D2865" s="12"/>
      <c r="E2865" s="12"/>
      <c r="F2865" s="12"/>
      <c r="G2865" s="12"/>
      <c r="H2865" s="12"/>
      <c r="I2865" s="12"/>
      <c r="J2865" s="13"/>
      <c r="K2865" s="13"/>
      <c r="L2865" s="14"/>
      <c r="M2865" s="7"/>
      <c r="N2865" s="6"/>
      <c r="O2865" s="12"/>
      <c r="P2865" s="6"/>
      <c r="Q2865" s="6"/>
      <c r="R2865" s="8"/>
      <c r="S2865" s="8"/>
      <c r="T2865" s="18"/>
      <c r="U2865" s="8"/>
      <c r="V2865" s="20"/>
      <c r="W2865" s="6"/>
      <c r="Y2865" s="11"/>
      <c r="AB2865" s="23"/>
      <c r="AH2865" s="19"/>
      <c r="AI2865" s="19"/>
      <c r="AL2865"/>
      <c r="AM2865" s="19"/>
    </row>
    <row r="2866" spans="1:39" s="9" customFormat="1" ht="15" customHeight="1" x14ac:dyDescent="0.25">
      <c r="A2866" s="11"/>
      <c r="B2866" s="12"/>
      <c r="C2866" s="12"/>
      <c r="D2866" s="12"/>
      <c r="E2866" s="12"/>
      <c r="F2866" s="12"/>
      <c r="G2866" s="12"/>
      <c r="H2866" s="12"/>
      <c r="I2866" s="12"/>
      <c r="J2866" s="13"/>
      <c r="K2866" s="13"/>
      <c r="L2866" s="14"/>
      <c r="M2866" s="7"/>
      <c r="N2866" s="6"/>
      <c r="O2866" s="12"/>
      <c r="P2866" s="6"/>
      <c r="Q2866" s="6"/>
      <c r="R2866" s="8"/>
      <c r="S2866" s="8"/>
      <c r="T2866" s="18"/>
      <c r="U2866" s="8"/>
      <c r="V2866" s="20"/>
      <c r="W2866" s="6"/>
      <c r="Y2866" s="11"/>
      <c r="AB2866" s="23"/>
      <c r="AH2866" s="19"/>
      <c r="AI2866" s="19"/>
      <c r="AL2866"/>
      <c r="AM2866" s="19"/>
    </row>
    <row r="2867" spans="1:39" s="9" customFormat="1" ht="15" customHeight="1" x14ac:dyDescent="0.25">
      <c r="A2867" s="11"/>
      <c r="B2867" s="12"/>
      <c r="C2867" s="12"/>
      <c r="D2867" s="12"/>
      <c r="E2867" s="12"/>
      <c r="F2867" s="12"/>
      <c r="G2867" s="12"/>
      <c r="H2867" s="12"/>
      <c r="I2867" s="12"/>
      <c r="J2867" s="13"/>
      <c r="K2867" s="13"/>
      <c r="L2867" s="14"/>
      <c r="M2867" s="7"/>
      <c r="N2867" s="6"/>
      <c r="O2867" s="12"/>
      <c r="P2867" s="6"/>
      <c r="Q2867" s="6"/>
      <c r="R2867" s="8"/>
      <c r="S2867" s="8"/>
      <c r="T2867" s="18"/>
      <c r="U2867" s="8"/>
      <c r="V2867" s="20"/>
      <c r="W2867" s="6"/>
      <c r="Y2867" s="11"/>
      <c r="AB2867" s="23"/>
      <c r="AH2867" s="19"/>
      <c r="AI2867" s="19"/>
      <c r="AL2867"/>
      <c r="AM2867" s="19"/>
    </row>
    <row r="2868" spans="1:39" s="9" customFormat="1" ht="15" customHeight="1" x14ac:dyDescent="0.25">
      <c r="A2868" s="11"/>
      <c r="B2868" s="12"/>
      <c r="C2868" s="12"/>
      <c r="D2868" s="12"/>
      <c r="E2868" s="12"/>
      <c r="F2868" s="12"/>
      <c r="G2868" s="12"/>
      <c r="H2868" s="12"/>
      <c r="I2868" s="12"/>
      <c r="J2868" s="13"/>
      <c r="K2868" s="13"/>
      <c r="L2868" s="14"/>
      <c r="M2868" s="7"/>
      <c r="N2868" s="6"/>
      <c r="O2868" s="12"/>
      <c r="P2868" s="6"/>
      <c r="Q2868" s="6"/>
      <c r="R2868" s="8"/>
      <c r="S2868" s="8"/>
      <c r="T2868" s="18"/>
      <c r="U2868" s="8"/>
      <c r="V2868" s="20"/>
      <c r="W2868" s="6"/>
      <c r="Y2868" s="11"/>
      <c r="AB2868" s="23"/>
      <c r="AH2868" s="19"/>
      <c r="AI2868" s="19"/>
      <c r="AL2868"/>
      <c r="AM2868" s="19"/>
    </row>
    <row r="2869" spans="1:39" s="9" customFormat="1" ht="15" customHeight="1" x14ac:dyDescent="0.25">
      <c r="A2869" s="11"/>
      <c r="B2869" s="12"/>
      <c r="C2869" s="12"/>
      <c r="D2869" s="12"/>
      <c r="E2869" s="12"/>
      <c r="F2869" s="12"/>
      <c r="G2869" s="12"/>
      <c r="H2869" s="12"/>
      <c r="I2869" s="12"/>
      <c r="J2869" s="13"/>
      <c r="K2869" s="13"/>
      <c r="L2869" s="14"/>
      <c r="M2869" s="7"/>
      <c r="N2869" s="6"/>
      <c r="O2869" s="12"/>
      <c r="P2869" s="6"/>
      <c r="Q2869" s="6"/>
      <c r="R2869" s="8"/>
      <c r="S2869" s="8"/>
      <c r="T2869" s="18"/>
      <c r="U2869" s="8"/>
      <c r="V2869" s="20"/>
      <c r="W2869" s="6"/>
      <c r="Y2869" s="11"/>
      <c r="AB2869" s="23"/>
      <c r="AH2869" s="19"/>
      <c r="AI2869" s="19"/>
      <c r="AL2869"/>
      <c r="AM2869" s="19"/>
    </row>
    <row r="2870" spans="1:39" s="9" customFormat="1" ht="15" customHeight="1" x14ac:dyDescent="0.25">
      <c r="A2870" s="11"/>
      <c r="B2870" s="12"/>
      <c r="C2870" s="12"/>
      <c r="D2870" s="12"/>
      <c r="E2870" s="12"/>
      <c r="F2870" s="12"/>
      <c r="G2870" s="12"/>
      <c r="H2870" s="12"/>
      <c r="I2870" s="12"/>
      <c r="J2870" s="13"/>
      <c r="K2870" s="13"/>
      <c r="L2870" s="14"/>
      <c r="M2870" s="7"/>
      <c r="N2870" s="6"/>
      <c r="O2870" s="12"/>
      <c r="P2870" s="6"/>
      <c r="Q2870" s="6"/>
      <c r="R2870" s="8"/>
      <c r="S2870" s="8"/>
      <c r="T2870" s="18"/>
      <c r="U2870" s="8"/>
      <c r="V2870" s="20"/>
      <c r="W2870" s="6"/>
      <c r="Y2870" s="11"/>
      <c r="AB2870" s="23"/>
      <c r="AH2870" s="19"/>
      <c r="AI2870" s="19"/>
      <c r="AL2870"/>
      <c r="AM2870" s="19"/>
    </row>
    <row r="2871" spans="1:39" s="9" customFormat="1" ht="15" customHeight="1" x14ac:dyDescent="0.25">
      <c r="A2871" s="11"/>
      <c r="B2871" s="12"/>
      <c r="C2871" s="12"/>
      <c r="D2871" s="12"/>
      <c r="E2871" s="12"/>
      <c r="F2871" s="12"/>
      <c r="G2871" s="12"/>
      <c r="H2871" s="12"/>
      <c r="I2871" s="12"/>
      <c r="J2871" s="13"/>
      <c r="K2871" s="13"/>
      <c r="L2871" s="14"/>
      <c r="M2871" s="7"/>
      <c r="N2871" s="6"/>
      <c r="O2871" s="12"/>
      <c r="P2871" s="6"/>
      <c r="Q2871" s="6"/>
      <c r="R2871" s="8"/>
      <c r="S2871" s="8"/>
      <c r="T2871" s="18"/>
      <c r="U2871" s="8"/>
      <c r="V2871" s="20"/>
      <c r="W2871" s="6"/>
      <c r="Y2871" s="11"/>
      <c r="AB2871" s="23"/>
      <c r="AH2871" s="19"/>
      <c r="AI2871" s="19"/>
      <c r="AL2871"/>
      <c r="AM2871" s="19"/>
    </row>
    <row r="2872" spans="1:39" s="9" customFormat="1" ht="15" customHeight="1" x14ac:dyDescent="0.25">
      <c r="A2872" s="11"/>
      <c r="B2872" s="12"/>
      <c r="C2872" s="12"/>
      <c r="D2872" s="12"/>
      <c r="E2872" s="12"/>
      <c r="F2872" s="12"/>
      <c r="G2872" s="12"/>
      <c r="H2872" s="12"/>
      <c r="I2872" s="12"/>
      <c r="J2872" s="13"/>
      <c r="K2872" s="13"/>
      <c r="L2872" s="14"/>
      <c r="M2872" s="7"/>
      <c r="N2872" s="6"/>
      <c r="O2872" s="12"/>
      <c r="P2872" s="6"/>
      <c r="Q2872" s="6"/>
      <c r="R2872" s="8"/>
      <c r="S2872" s="8"/>
      <c r="T2872" s="18"/>
      <c r="U2872" s="8"/>
      <c r="V2872" s="20"/>
      <c r="W2872" s="6"/>
      <c r="Y2872" s="11"/>
      <c r="AB2872" s="23"/>
      <c r="AH2872" s="19"/>
      <c r="AI2872" s="19"/>
      <c r="AL2872"/>
      <c r="AM2872" s="19"/>
    </row>
    <row r="2873" spans="1:39" s="9" customFormat="1" ht="15" customHeight="1" x14ac:dyDescent="0.25">
      <c r="A2873" s="11"/>
      <c r="B2873" s="12"/>
      <c r="C2873" s="12"/>
      <c r="D2873" s="12"/>
      <c r="E2873" s="12"/>
      <c r="F2873" s="12"/>
      <c r="G2873" s="12"/>
      <c r="H2873" s="12"/>
      <c r="I2873" s="12"/>
      <c r="J2873" s="13"/>
      <c r="K2873" s="13"/>
      <c r="L2873" s="14"/>
      <c r="M2873" s="7"/>
      <c r="N2873" s="6"/>
      <c r="O2873" s="12"/>
      <c r="P2873" s="6"/>
      <c r="Q2873" s="6"/>
      <c r="R2873" s="8"/>
      <c r="S2873" s="8"/>
      <c r="T2873" s="18"/>
      <c r="U2873" s="8"/>
      <c r="V2873" s="20"/>
      <c r="W2873" s="6"/>
      <c r="Y2873" s="11"/>
      <c r="AB2873" s="23"/>
      <c r="AH2873" s="19"/>
      <c r="AI2873" s="19"/>
      <c r="AL2873"/>
      <c r="AM2873" s="19"/>
    </row>
    <row r="2874" spans="1:39" s="9" customFormat="1" ht="15" customHeight="1" x14ac:dyDescent="0.25">
      <c r="A2874" s="11"/>
      <c r="B2874" s="12"/>
      <c r="C2874" s="12"/>
      <c r="D2874" s="12"/>
      <c r="E2874" s="12"/>
      <c r="F2874" s="12"/>
      <c r="G2874" s="12"/>
      <c r="H2874" s="12"/>
      <c r="I2874" s="12"/>
      <c r="J2874" s="13"/>
      <c r="K2874" s="13"/>
      <c r="L2874" s="14"/>
      <c r="M2874" s="7"/>
      <c r="N2874" s="6"/>
      <c r="O2874" s="12"/>
      <c r="P2874" s="6"/>
      <c r="Q2874" s="6"/>
      <c r="R2874" s="8"/>
      <c r="S2874" s="8"/>
      <c r="T2874" s="18"/>
      <c r="U2874" s="8"/>
      <c r="V2874" s="20"/>
      <c r="W2874" s="6"/>
      <c r="Y2874" s="11"/>
      <c r="AB2874" s="23"/>
      <c r="AH2874" s="19"/>
      <c r="AI2874" s="19"/>
      <c r="AL2874"/>
      <c r="AM2874" s="19"/>
    </row>
    <row r="2875" spans="1:39" s="9" customFormat="1" ht="15" customHeight="1" x14ac:dyDescent="0.25">
      <c r="A2875" s="11"/>
      <c r="B2875" s="12"/>
      <c r="C2875" s="12"/>
      <c r="D2875" s="12"/>
      <c r="E2875" s="12"/>
      <c r="F2875" s="12"/>
      <c r="G2875" s="12"/>
      <c r="H2875" s="12"/>
      <c r="I2875" s="12"/>
      <c r="J2875" s="13"/>
      <c r="K2875" s="13"/>
      <c r="L2875" s="14"/>
      <c r="M2875" s="7"/>
      <c r="N2875" s="6"/>
      <c r="O2875" s="12"/>
      <c r="P2875" s="6"/>
      <c r="Q2875" s="6"/>
      <c r="R2875" s="8"/>
      <c r="S2875" s="8"/>
      <c r="T2875" s="18"/>
      <c r="U2875" s="8"/>
      <c r="V2875" s="20"/>
      <c r="W2875" s="6"/>
      <c r="Y2875" s="11"/>
      <c r="AB2875" s="23"/>
      <c r="AH2875" s="19"/>
      <c r="AI2875" s="19"/>
      <c r="AL2875"/>
      <c r="AM2875" s="19"/>
    </row>
    <row r="2876" spans="1:39" s="9" customFormat="1" ht="15" customHeight="1" x14ac:dyDescent="0.25">
      <c r="A2876" s="11"/>
      <c r="B2876" s="12"/>
      <c r="C2876" s="12"/>
      <c r="D2876" s="12"/>
      <c r="E2876" s="12"/>
      <c r="F2876" s="12"/>
      <c r="G2876" s="12"/>
      <c r="H2876" s="12"/>
      <c r="I2876" s="12"/>
      <c r="J2876" s="13"/>
      <c r="K2876" s="13"/>
      <c r="L2876" s="14"/>
      <c r="M2876" s="7"/>
      <c r="N2876" s="6"/>
      <c r="O2876" s="12"/>
      <c r="P2876" s="6"/>
      <c r="Q2876" s="6"/>
      <c r="R2876" s="8"/>
      <c r="S2876" s="8"/>
      <c r="T2876" s="18"/>
      <c r="U2876" s="8"/>
      <c r="V2876" s="20"/>
      <c r="W2876" s="6"/>
      <c r="Y2876" s="11"/>
      <c r="AB2876" s="23"/>
      <c r="AH2876" s="19"/>
      <c r="AI2876" s="19"/>
      <c r="AL2876"/>
      <c r="AM2876" s="19"/>
    </row>
    <row r="2877" spans="1:39" s="9" customFormat="1" ht="15" customHeight="1" x14ac:dyDescent="0.25">
      <c r="A2877" s="11"/>
      <c r="B2877" s="12"/>
      <c r="C2877" s="12"/>
      <c r="D2877" s="12"/>
      <c r="E2877" s="12"/>
      <c r="F2877" s="12"/>
      <c r="G2877" s="12"/>
      <c r="H2877" s="12"/>
      <c r="I2877" s="12"/>
      <c r="J2877" s="13"/>
      <c r="K2877" s="13"/>
      <c r="L2877" s="14"/>
      <c r="M2877" s="7"/>
      <c r="N2877" s="6"/>
      <c r="O2877" s="12"/>
      <c r="P2877" s="6"/>
      <c r="Q2877" s="6"/>
      <c r="R2877" s="8"/>
      <c r="S2877" s="8"/>
      <c r="T2877" s="18"/>
      <c r="U2877" s="8"/>
      <c r="V2877" s="20"/>
      <c r="W2877" s="6"/>
      <c r="Y2877" s="11"/>
      <c r="AB2877" s="23"/>
      <c r="AH2877" s="19"/>
      <c r="AI2877" s="19"/>
      <c r="AL2877"/>
      <c r="AM2877" s="19"/>
    </row>
    <row r="2878" spans="1:39" s="9" customFormat="1" ht="15" customHeight="1" x14ac:dyDescent="0.25">
      <c r="A2878" s="11"/>
      <c r="B2878" s="12"/>
      <c r="C2878" s="12"/>
      <c r="D2878" s="12"/>
      <c r="E2878" s="12"/>
      <c r="F2878" s="12"/>
      <c r="G2878" s="12"/>
      <c r="H2878" s="12"/>
      <c r="I2878" s="12"/>
      <c r="J2878" s="13"/>
      <c r="K2878" s="13"/>
      <c r="L2878" s="14"/>
      <c r="M2878" s="7"/>
      <c r="N2878" s="6"/>
      <c r="O2878" s="12"/>
      <c r="P2878" s="6"/>
      <c r="Q2878" s="6"/>
      <c r="R2878" s="8"/>
      <c r="S2878" s="8"/>
      <c r="T2878" s="18"/>
      <c r="U2878" s="8"/>
      <c r="V2878" s="20"/>
      <c r="W2878" s="6"/>
      <c r="Y2878" s="11"/>
      <c r="AB2878" s="23"/>
      <c r="AH2878" s="19"/>
      <c r="AI2878" s="19"/>
      <c r="AL2878"/>
      <c r="AM2878" s="19"/>
    </row>
    <row r="2879" spans="1:39" s="9" customFormat="1" ht="15" customHeight="1" x14ac:dyDescent="0.25">
      <c r="A2879" s="11"/>
      <c r="B2879" s="12"/>
      <c r="C2879" s="12"/>
      <c r="D2879" s="12"/>
      <c r="E2879" s="12"/>
      <c r="F2879" s="12"/>
      <c r="G2879" s="12"/>
      <c r="H2879" s="12"/>
      <c r="I2879" s="12"/>
      <c r="J2879" s="13"/>
      <c r="K2879" s="13"/>
      <c r="L2879" s="14"/>
      <c r="M2879" s="7"/>
      <c r="N2879" s="6"/>
      <c r="O2879" s="12"/>
      <c r="P2879" s="6"/>
      <c r="Q2879" s="6"/>
      <c r="R2879" s="8"/>
      <c r="S2879" s="8"/>
      <c r="T2879" s="18"/>
      <c r="U2879" s="8"/>
      <c r="V2879" s="20"/>
      <c r="W2879" s="6"/>
      <c r="Y2879" s="11"/>
      <c r="AB2879" s="23"/>
      <c r="AH2879" s="19"/>
      <c r="AI2879" s="19"/>
      <c r="AL2879"/>
      <c r="AM2879" s="19"/>
    </row>
    <row r="2880" spans="1:39" s="9" customFormat="1" ht="15" customHeight="1" x14ac:dyDescent="0.25">
      <c r="A2880" s="11"/>
      <c r="B2880" s="12"/>
      <c r="C2880" s="12"/>
      <c r="D2880" s="12"/>
      <c r="E2880" s="12"/>
      <c r="F2880" s="12"/>
      <c r="G2880" s="12"/>
      <c r="H2880" s="12"/>
      <c r="I2880" s="12"/>
      <c r="J2880" s="13"/>
      <c r="K2880" s="13"/>
      <c r="L2880" s="14"/>
      <c r="M2880" s="7"/>
      <c r="N2880" s="6"/>
      <c r="O2880" s="12"/>
      <c r="P2880" s="6"/>
      <c r="Q2880" s="6"/>
      <c r="R2880" s="8"/>
      <c r="S2880" s="8"/>
      <c r="T2880" s="18"/>
      <c r="U2880" s="8"/>
      <c r="V2880" s="20"/>
      <c r="W2880" s="6"/>
      <c r="Y2880" s="11"/>
      <c r="AB2880" s="23"/>
      <c r="AH2880" s="19"/>
      <c r="AI2880" s="19"/>
      <c r="AL2880"/>
      <c r="AM2880" s="19"/>
    </row>
    <row r="2881" spans="1:39" s="9" customFormat="1" ht="15" customHeight="1" x14ac:dyDescent="0.25">
      <c r="A2881" s="11"/>
      <c r="B2881" s="12"/>
      <c r="C2881" s="12"/>
      <c r="D2881" s="12"/>
      <c r="E2881" s="12"/>
      <c r="F2881" s="12"/>
      <c r="G2881" s="12"/>
      <c r="H2881" s="12"/>
      <c r="I2881" s="12"/>
      <c r="J2881" s="13"/>
      <c r="K2881" s="13"/>
      <c r="L2881" s="14"/>
      <c r="M2881" s="7"/>
      <c r="N2881" s="6"/>
      <c r="O2881" s="12"/>
      <c r="P2881" s="6"/>
      <c r="Q2881" s="6"/>
      <c r="R2881" s="8"/>
      <c r="S2881" s="8"/>
      <c r="T2881" s="18"/>
      <c r="U2881" s="8"/>
      <c r="V2881" s="20"/>
      <c r="W2881" s="6"/>
      <c r="Y2881" s="11"/>
      <c r="AB2881" s="23"/>
      <c r="AH2881" s="19"/>
      <c r="AI2881" s="19"/>
      <c r="AL2881"/>
      <c r="AM2881" s="19"/>
    </row>
    <row r="2882" spans="1:39" s="9" customFormat="1" ht="15" customHeight="1" x14ac:dyDescent="0.25">
      <c r="A2882" s="11"/>
      <c r="B2882" s="12"/>
      <c r="C2882" s="12"/>
      <c r="D2882" s="12"/>
      <c r="E2882" s="12"/>
      <c r="F2882" s="12"/>
      <c r="G2882" s="12"/>
      <c r="H2882" s="12"/>
      <c r="I2882" s="12"/>
      <c r="J2882" s="13"/>
      <c r="K2882" s="13"/>
      <c r="L2882" s="14"/>
      <c r="M2882" s="7"/>
      <c r="N2882" s="6"/>
      <c r="O2882" s="12"/>
      <c r="P2882" s="6"/>
      <c r="Q2882" s="6"/>
      <c r="R2882" s="8"/>
      <c r="S2882" s="8"/>
      <c r="T2882" s="18"/>
      <c r="U2882" s="8"/>
      <c r="V2882" s="20"/>
      <c r="W2882" s="6"/>
      <c r="Y2882" s="11"/>
      <c r="AB2882" s="23"/>
      <c r="AH2882" s="19"/>
      <c r="AI2882" s="19"/>
      <c r="AL2882"/>
      <c r="AM2882" s="19"/>
    </row>
    <row r="2883" spans="1:39" s="9" customFormat="1" ht="15" customHeight="1" x14ac:dyDescent="0.25">
      <c r="A2883" s="11"/>
      <c r="B2883" s="12"/>
      <c r="C2883" s="12"/>
      <c r="D2883" s="12"/>
      <c r="E2883" s="12"/>
      <c r="F2883" s="12"/>
      <c r="G2883" s="12"/>
      <c r="H2883" s="12"/>
      <c r="I2883" s="12"/>
      <c r="J2883" s="13"/>
      <c r="K2883" s="13"/>
      <c r="L2883" s="14"/>
      <c r="M2883" s="7"/>
      <c r="N2883" s="6"/>
      <c r="O2883" s="12"/>
      <c r="P2883" s="6"/>
      <c r="Q2883" s="6"/>
      <c r="R2883" s="8"/>
      <c r="S2883" s="8"/>
      <c r="T2883" s="18"/>
      <c r="U2883" s="8"/>
      <c r="V2883" s="20"/>
      <c r="W2883" s="6"/>
      <c r="Y2883" s="11"/>
      <c r="AB2883" s="23"/>
      <c r="AH2883" s="19"/>
      <c r="AI2883" s="19"/>
      <c r="AL2883"/>
      <c r="AM2883" s="19"/>
    </row>
    <row r="2884" spans="1:39" s="9" customFormat="1" ht="15" customHeight="1" x14ac:dyDescent="0.25">
      <c r="A2884" s="11"/>
      <c r="B2884" s="12"/>
      <c r="C2884" s="12"/>
      <c r="D2884" s="12"/>
      <c r="E2884" s="12"/>
      <c r="F2884" s="12"/>
      <c r="G2884" s="12"/>
      <c r="H2884" s="12"/>
      <c r="I2884" s="12"/>
      <c r="J2884" s="13"/>
      <c r="K2884" s="13"/>
      <c r="L2884" s="14"/>
      <c r="M2884" s="7"/>
      <c r="N2884" s="6"/>
      <c r="O2884" s="12"/>
      <c r="P2884" s="6"/>
      <c r="Q2884" s="6"/>
      <c r="R2884" s="8"/>
      <c r="S2884" s="8"/>
      <c r="T2884" s="18"/>
      <c r="U2884" s="8"/>
      <c r="V2884" s="20"/>
      <c r="W2884" s="6"/>
      <c r="Y2884" s="11"/>
      <c r="AB2884" s="23"/>
      <c r="AH2884" s="19"/>
      <c r="AI2884" s="19"/>
      <c r="AL2884"/>
      <c r="AM2884" s="19"/>
    </row>
    <row r="2885" spans="1:39" s="9" customFormat="1" ht="15" customHeight="1" x14ac:dyDescent="0.25">
      <c r="A2885" s="11"/>
      <c r="B2885" s="12"/>
      <c r="C2885" s="12"/>
      <c r="D2885" s="12"/>
      <c r="E2885" s="12"/>
      <c r="F2885" s="12"/>
      <c r="G2885" s="12"/>
      <c r="H2885" s="12"/>
      <c r="I2885" s="12"/>
      <c r="J2885" s="13"/>
      <c r="K2885" s="13"/>
      <c r="L2885" s="14"/>
      <c r="M2885" s="7"/>
      <c r="N2885" s="6"/>
      <c r="O2885" s="12"/>
      <c r="P2885" s="6"/>
      <c r="Q2885" s="6"/>
      <c r="R2885" s="8"/>
      <c r="S2885" s="8"/>
      <c r="T2885" s="18"/>
      <c r="U2885" s="8"/>
      <c r="V2885" s="20"/>
      <c r="W2885" s="6"/>
      <c r="Y2885" s="11"/>
      <c r="AB2885" s="23"/>
      <c r="AH2885" s="19"/>
      <c r="AI2885" s="19"/>
      <c r="AL2885"/>
      <c r="AM2885" s="19"/>
    </row>
    <row r="2886" spans="1:39" s="9" customFormat="1" ht="15" customHeight="1" x14ac:dyDescent="0.25">
      <c r="A2886" s="11"/>
      <c r="B2886" s="12"/>
      <c r="C2886" s="12"/>
      <c r="D2886" s="12"/>
      <c r="E2886" s="12"/>
      <c r="F2886" s="12"/>
      <c r="G2886" s="12"/>
      <c r="H2886" s="12"/>
      <c r="I2886" s="12"/>
      <c r="J2886" s="13"/>
      <c r="K2886" s="13"/>
      <c r="L2886" s="14"/>
      <c r="M2886" s="7"/>
      <c r="N2886" s="6"/>
      <c r="O2886" s="12"/>
      <c r="P2886" s="6"/>
      <c r="Q2886" s="6"/>
      <c r="R2886" s="8"/>
      <c r="S2886" s="8"/>
      <c r="T2886" s="18"/>
      <c r="U2886" s="8"/>
      <c r="V2886" s="20"/>
      <c r="W2886" s="6"/>
      <c r="Y2886" s="11"/>
      <c r="AB2886" s="23"/>
      <c r="AH2886" s="19"/>
      <c r="AI2886" s="19"/>
      <c r="AL2886"/>
      <c r="AM2886" s="19"/>
    </row>
    <row r="2887" spans="1:39" s="9" customFormat="1" ht="15" customHeight="1" x14ac:dyDescent="0.25">
      <c r="A2887" s="11"/>
      <c r="B2887" s="12"/>
      <c r="C2887" s="12"/>
      <c r="D2887" s="12"/>
      <c r="E2887" s="12"/>
      <c r="F2887" s="12"/>
      <c r="G2887" s="12"/>
      <c r="H2887" s="12"/>
      <c r="I2887" s="12"/>
      <c r="J2887" s="13"/>
      <c r="K2887" s="13"/>
      <c r="L2887" s="14"/>
      <c r="M2887" s="7"/>
      <c r="N2887" s="6"/>
      <c r="O2887" s="12"/>
      <c r="P2887" s="6"/>
      <c r="Q2887" s="6"/>
      <c r="R2887" s="8"/>
      <c r="S2887" s="8"/>
      <c r="T2887" s="18"/>
      <c r="U2887" s="8"/>
      <c r="V2887" s="20"/>
      <c r="W2887" s="6"/>
      <c r="Y2887" s="11"/>
      <c r="AB2887" s="23"/>
      <c r="AH2887" s="19"/>
      <c r="AI2887" s="19"/>
      <c r="AL2887"/>
      <c r="AM2887" s="19"/>
    </row>
    <row r="2888" spans="1:39" s="9" customFormat="1" ht="15" customHeight="1" x14ac:dyDescent="0.25">
      <c r="A2888" s="11"/>
      <c r="B2888" s="12"/>
      <c r="C2888" s="12"/>
      <c r="D2888" s="12"/>
      <c r="E2888" s="12"/>
      <c r="F2888" s="12"/>
      <c r="G2888" s="12"/>
      <c r="H2888" s="12"/>
      <c r="I2888" s="12"/>
      <c r="J2888" s="13"/>
      <c r="K2888" s="13"/>
      <c r="L2888" s="14"/>
      <c r="M2888" s="7"/>
      <c r="N2888" s="6"/>
      <c r="O2888" s="12"/>
      <c r="P2888" s="6"/>
      <c r="Q2888" s="6"/>
      <c r="R2888" s="8"/>
      <c r="S2888" s="8"/>
      <c r="T2888" s="18"/>
      <c r="U2888" s="8"/>
      <c r="V2888" s="20"/>
      <c r="W2888" s="6"/>
      <c r="Y2888" s="11"/>
      <c r="AB2888" s="23"/>
      <c r="AH2888" s="19"/>
      <c r="AI2888" s="19"/>
      <c r="AL2888"/>
      <c r="AM2888" s="19"/>
    </row>
    <row r="2889" spans="1:39" s="9" customFormat="1" ht="15" customHeight="1" x14ac:dyDescent="0.25">
      <c r="A2889" s="11"/>
      <c r="B2889" s="12"/>
      <c r="C2889" s="12"/>
      <c r="D2889" s="12"/>
      <c r="E2889" s="12"/>
      <c r="F2889" s="12"/>
      <c r="G2889" s="12"/>
      <c r="H2889" s="12"/>
      <c r="I2889" s="12"/>
      <c r="J2889" s="13"/>
      <c r="K2889" s="13"/>
      <c r="L2889" s="14"/>
      <c r="M2889" s="7"/>
      <c r="N2889" s="6"/>
      <c r="O2889" s="12"/>
      <c r="P2889" s="6"/>
      <c r="Q2889" s="6"/>
      <c r="R2889" s="8"/>
      <c r="S2889" s="8"/>
      <c r="T2889" s="18"/>
      <c r="U2889" s="8"/>
      <c r="V2889" s="20"/>
      <c r="W2889" s="6"/>
      <c r="Y2889" s="11"/>
      <c r="AB2889" s="23"/>
      <c r="AH2889" s="19"/>
      <c r="AI2889" s="19"/>
      <c r="AL2889"/>
      <c r="AM2889" s="19"/>
    </row>
    <row r="2890" spans="1:39" s="9" customFormat="1" ht="15" customHeight="1" x14ac:dyDescent="0.25">
      <c r="A2890" s="11"/>
      <c r="B2890" s="12"/>
      <c r="C2890" s="12"/>
      <c r="D2890" s="12"/>
      <c r="E2890" s="12"/>
      <c r="F2890" s="12"/>
      <c r="G2890" s="12"/>
      <c r="H2890" s="12"/>
      <c r="I2890" s="12"/>
      <c r="J2890" s="13"/>
      <c r="K2890" s="13"/>
      <c r="L2890" s="14"/>
      <c r="M2890" s="7"/>
      <c r="N2890" s="6"/>
      <c r="O2890" s="12"/>
      <c r="P2890" s="6"/>
      <c r="Q2890" s="6"/>
      <c r="R2890" s="8"/>
      <c r="S2890" s="8"/>
      <c r="T2890" s="18"/>
      <c r="U2890" s="8"/>
      <c r="V2890" s="20"/>
      <c r="W2890" s="6"/>
      <c r="Y2890" s="11"/>
      <c r="AB2890" s="23"/>
      <c r="AH2890" s="19"/>
      <c r="AI2890" s="19"/>
      <c r="AL2890"/>
      <c r="AM2890" s="19"/>
    </row>
    <row r="2891" spans="1:39" s="9" customFormat="1" ht="15" customHeight="1" x14ac:dyDescent="0.25">
      <c r="A2891" s="11"/>
      <c r="B2891" s="12"/>
      <c r="C2891" s="12"/>
      <c r="D2891" s="12"/>
      <c r="E2891" s="12"/>
      <c r="F2891" s="12"/>
      <c r="G2891" s="12"/>
      <c r="H2891" s="12"/>
      <c r="I2891" s="12"/>
      <c r="J2891" s="13"/>
      <c r="K2891" s="13"/>
      <c r="L2891" s="14"/>
      <c r="M2891" s="7"/>
      <c r="N2891" s="6"/>
      <c r="O2891" s="12"/>
      <c r="P2891" s="6"/>
      <c r="Q2891" s="6"/>
      <c r="R2891" s="8"/>
      <c r="S2891" s="8"/>
      <c r="T2891" s="18"/>
      <c r="U2891" s="8"/>
      <c r="V2891" s="20"/>
      <c r="W2891" s="6"/>
      <c r="Y2891" s="11"/>
      <c r="AB2891" s="23"/>
      <c r="AH2891" s="19"/>
      <c r="AI2891" s="19"/>
      <c r="AL2891"/>
      <c r="AM2891" s="19"/>
    </row>
    <row r="2892" spans="1:39" s="9" customFormat="1" ht="15" customHeight="1" x14ac:dyDescent="0.25">
      <c r="A2892" s="11"/>
      <c r="B2892" s="12"/>
      <c r="C2892" s="12"/>
      <c r="D2892" s="12"/>
      <c r="E2892" s="12"/>
      <c r="F2892" s="12"/>
      <c r="G2892" s="12"/>
      <c r="H2892" s="12"/>
      <c r="I2892" s="12"/>
      <c r="J2892" s="13"/>
      <c r="K2892" s="13"/>
      <c r="L2892" s="14"/>
      <c r="M2892" s="7"/>
      <c r="N2892" s="6"/>
      <c r="O2892" s="12"/>
      <c r="P2892" s="6"/>
      <c r="Q2892" s="6"/>
      <c r="R2892" s="8"/>
      <c r="S2892" s="8"/>
      <c r="T2892" s="18"/>
      <c r="U2892" s="8"/>
      <c r="V2892" s="20"/>
      <c r="W2892" s="6"/>
      <c r="Y2892" s="11"/>
      <c r="AB2892" s="23"/>
      <c r="AH2892" s="19"/>
      <c r="AI2892" s="19"/>
      <c r="AL2892"/>
      <c r="AM2892" s="19"/>
    </row>
    <row r="2893" spans="1:39" s="9" customFormat="1" ht="15" customHeight="1" x14ac:dyDescent="0.25">
      <c r="A2893" s="11"/>
      <c r="B2893" s="12"/>
      <c r="C2893" s="12"/>
      <c r="D2893" s="12"/>
      <c r="E2893" s="12"/>
      <c r="F2893" s="12"/>
      <c r="G2893" s="12"/>
      <c r="H2893" s="12"/>
      <c r="I2893" s="12"/>
      <c r="J2893" s="13"/>
      <c r="K2893" s="13"/>
      <c r="L2893" s="14"/>
      <c r="M2893" s="7"/>
      <c r="N2893" s="6"/>
      <c r="O2893" s="12"/>
      <c r="P2893" s="6"/>
      <c r="Q2893" s="6"/>
      <c r="R2893" s="8"/>
      <c r="S2893" s="8"/>
      <c r="T2893" s="18"/>
      <c r="U2893" s="8"/>
      <c r="V2893" s="20"/>
      <c r="W2893" s="6"/>
      <c r="Y2893" s="11"/>
      <c r="AB2893" s="23"/>
      <c r="AH2893" s="19"/>
      <c r="AI2893" s="19"/>
      <c r="AL2893"/>
      <c r="AM2893" s="19"/>
    </row>
    <row r="2894" spans="1:39" s="9" customFormat="1" ht="15" customHeight="1" x14ac:dyDescent="0.25">
      <c r="A2894" s="11"/>
      <c r="B2894" s="12"/>
      <c r="C2894" s="12"/>
      <c r="D2894" s="12"/>
      <c r="E2894" s="12"/>
      <c r="F2894" s="12"/>
      <c r="G2894" s="12"/>
      <c r="H2894" s="12"/>
      <c r="I2894" s="12"/>
      <c r="J2894" s="13"/>
      <c r="K2894" s="13"/>
      <c r="L2894" s="14"/>
      <c r="M2894" s="7"/>
      <c r="N2894" s="6"/>
      <c r="O2894" s="12"/>
      <c r="P2894" s="6"/>
      <c r="Q2894" s="6"/>
      <c r="R2894" s="8"/>
      <c r="S2894" s="8"/>
      <c r="T2894" s="18"/>
      <c r="U2894" s="8"/>
      <c r="V2894" s="20"/>
      <c r="W2894" s="6"/>
      <c r="Y2894" s="11"/>
      <c r="AB2894" s="23"/>
      <c r="AH2894" s="19"/>
      <c r="AI2894" s="19"/>
      <c r="AL2894"/>
      <c r="AM2894" s="19"/>
    </row>
    <row r="2895" spans="1:39" s="9" customFormat="1" ht="15" customHeight="1" x14ac:dyDescent="0.25">
      <c r="A2895" s="11"/>
      <c r="B2895" s="12"/>
      <c r="C2895" s="12"/>
      <c r="D2895" s="12"/>
      <c r="E2895" s="12"/>
      <c r="F2895" s="12"/>
      <c r="G2895" s="12"/>
      <c r="H2895" s="12"/>
      <c r="I2895" s="12"/>
      <c r="J2895" s="13"/>
      <c r="K2895" s="13"/>
      <c r="L2895" s="14"/>
      <c r="M2895" s="7"/>
      <c r="N2895" s="6"/>
      <c r="O2895" s="12"/>
      <c r="P2895" s="6"/>
      <c r="Q2895" s="6"/>
      <c r="R2895" s="8"/>
      <c r="S2895" s="8"/>
      <c r="T2895" s="18"/>
      <c r="U2895" s="8"/>
      <c r="V2895" s="20"/>
      <c r="W2895" s="6"/>
      <c r="Y2895" s="11"/>
      <c r="AB2895" s="23"/>
      <c r="AH2895" s="19"/>
      <c r="AI2895" s="19"/>
      <c r="AL2895"/>
      <c r="AM2895" s="19"/>
    </row>
    <row r="2896" spans="1:39" s="9" customFormat="1" ht="15" customHeight="1" x14ac:dyDescent="0.25">
      <c r="A2896" s="11"/>
      <c r="B2896" s="12"/>
      <c r="C2896" s="12"/>
      <c r="D2896" s="12"/>
      <c r="E2896" s="12"/>
      <c r="F2896" s="12"/>
      <c r="G2896" s="12"/>
      <c r="H2896" s="12"/>
      <c r="I2896" s="12"/>
      <c r="J2896" s="13"/>
      <c r="K2896" s="13"/>
      <c r="L2896" s="14"/>
      <c r="M2896" s="7"/>
      <c r="N2896" s="6"/>
      <c r="O2896" s="12"/>
      <c r="P2896" s="6"/>
      <c r="Q2896" s="6"/>
      <c r="R2896" s="8"/>
      <c r="S2896" s="8"/>
      <c r="T2896" s="18"/>
      <c r="U2896" s="8"/>
      <c r="V2896" s="20"/>
      <c r="W2896" s="6"/>
      <c r="Y2896" s="11"/>
      <c r="AB2896" s="23"/>
      <c r="AH2896" s="19"/>
      <c r="AI2896" s="19"/>
      <c r="AL2896"/>
      <c r="AM2896" s="19"/>
    </row>
    <row r="2897" spans="1:39" s="9" customFormat="1" ht="15" customHeight="1" x14ac:dyDescent="0.25">
      <c r="A2897" s="11"/>
      <c r="B2897" s="12"/>
      <c r="C2897" s="12"/>
      <c r="D2897" s="12"/>
      <c r="E2897" s="12"/>
      <c r="F2897" s="12"/>
      <c r="G2897" s="12"/>
      <c r="H2897" s="12"/>
      <c r="I2897" s="12"/>
      <c r="J2897" s="13"/>
      <c r="K2897" s="13"/>
      <c r="L2897" s="14"/>
      <c r="M2897" s="7"/>
      <c r="N2897" s="6"/>
      <c r="O2897" s="12"/>
      <c r="P2897" s="6"/>
      <c r="Q2897" s="6"/>
      <c r="R2897" s="8"/>
      <c r="S2897" s="8"/>
      <c r="T2897" s="18"/>
      <c r="U2897" s="8"/>
      <c r="V2897" s="20"/>
      <c r="W2897" s="6"/>
      <c r="Y2897" s="11"/>
      <c r="AB2897" s="23"/>
      <c r="AH2897" s="19"/>
      <c r="AI2897" s="19"/>
      <c r="AL2897"/>
      <c r="AM2897" s="19"/>
    </row>
    <row r="2898" spans="1:39" s="9" customFormat="1" ht="15" customHeight="1" x14ac:dyDescent="0.25">
      <c r="A2898" s="11"/>
      <c r="B2898" s="12"/>
      <c r="C2898" s="12"/>
      <c r="D2898" s="12"/>
      <c r="E2898" s="12"/>
      <c r="F2898" s="12"/>
      <c r="G2898" s="12"/>
      <c r="H2898" s="12"/>
      <c r="I2898" s="12"/>
      <c r="J2898" s="13"/>
      <c r="K2898" s="13"/>
      <c r="L2898" s="14"/>
      <c r="M2898" s="7"/>
      <c r="N2898" s="6"/>
      <c r="O2898" s="12"/>
      <c r="P2898" s="6"/>
      <c r="Q2898" s="6"/>
      <c r="R2898" s="8"/>
      <c r="S2898" s="8"/>
      <c r="T2898" s="18"/>
      <c r="U2898" s="8"/>
      <c r="V2898" s="20"/>
      <c r="W2898" s="6"/>
      <c r="Y2898" s="11"/>
      <c r="AB2898" s="23"/>
      <c r="AH2898" s="19"/>
      <c r="AI2898" s="19"/>
      <c r="AL2898"/>
      <c r="AM2898" s="19"/>
    </row>
    <row r="2899" spans="1:39" s="9" customFormat="1" ht="15" customHeight="1" x14ac:dyDescent="0.25">
      <c r="A2899" s="11"/>
      <c r="B2899" s="12"/>
      <c r="C2899" s="12"/>
      <c r="D2899" s="12"/>
      <c r="E2899" s="12"/>
      <c r="F2899" s="12"/>
      <c r="G2899" s="12"/>
      <c r="H2899" s="12"/>
      <c r="I2899" s="12"/>
      <c r="J2899" s="13"/>
      <c r="K2899" s="13"/>
      <c r="L2899" s="14"/>
      <c r="M2899" s="7"/>
      <c r="N2899" s="6"/>
      <c r="O2899" s="12"/>
      <c r="P2899" s="6"/>
      <c r="Q2899" s="6"/>
      <c r="R2899" s="8"/>
      <c r="S2899" s="8"/>
      <c r="T2899" s="18"/>
      <c r="U2899" s="8"/>
      <c r="V2899" s="20"/>
      <c r="W2899" s="6"/>
      <c r="Y2899" s="11"/>
      <c r="AB2899" s="23"/>
      <c r="AH2899" s="19"/>
      <c r="AI2899" s="19"/>
      <c r="AL2899"/>
      <c r="AM2899" s="19"/>
    </row>
    <row r="2900" spans="1:39" s="9" customFormat="1" ht="15" customHeight="1" x14ac:dyDescent="0.25">
      <c r="A2900" s="11"/>
      <c r="B2900" s="12"/>
      <c r="C2900" s="12"/>
      <c r="D2900" s="12"/>
      <c r="E2900" s="12"/>
      <c r="F2900" s="12"/>
      <c r="G2900" s="12"/>
      <c r="H2900" s="12"/>
      <c r="I2900" s="12"/>
      <c r="J2900" s="13"/>
      <c r="K2900" s="13"/>
      <c r="L2900" s="14"/>
      <c r="M2900" s="7"/>
      <c r="N2900" s="6"/>
      <c r="O2900" s="12"/>
      <c r="P2900" s="6"/>
      <c r="Q2900" s="6"/>
      <c r="R2900" s="8"/>
      <c r="S2900" s="8"/>
      <c r="T2900" s="18"/>
      <c r="U2900" s="8"/>
      <c r="V2900" s="20"/>
      <c r="W2900" s="6"/>
      <c r="Y2900" s="11"/>
      <c r="AB2900" s="23"/>
      <c r="AH2900" s="19"/>
      <c r="AI2900" s="19"/>
      <c r="AL2900"/>
      <c r="AM2900" s="19"/>
    </row>
    <row r="2901" spans="1:39" s="9" customFormat="1" ht="15" customHeight="1" x14ac:dyDescent="0.25">
      <c r="A2901" s="11"/>
      <c r="B2901" s="12"/>
      <c r="C2901" s="12"/>
      <c r="D2901" s="12"/>
      <c r="E2901" s="12"/>
      <c r="F2901" s="12"/>
      <c r="G2901" s="12"/>
      <c r="H2901" s="12"/>
      <c r="I2901" s="12"/>
      <c r="J2901" s="13"/>
      <c r="K2901" s="13"/>
      <c r="L2901" s="14"/>
      <c r="M2901" s="7"/>
      <c r="N2901" s="6"/>
      <c r="O2901" s="12"/>
      <c r="P2901" s="6"/>
      <c r="Q2901" s="6"/>
      <c r="R2901" s="8"/>
      <c r="S2901" s="8"/>
      <c r="T2901" s="18"/>
      <c r="U2901" s="8"/>
      <c r="V2901" s="20"/>
      <c r="W2901" s="6"/>
      <c r="Y2901" s="11"/>
      <c r="AB2901" s="23"/>
      <c r="AH2901" s="19"/>
      <c r="AI2901" s="19"/>
      <c r="AL2901"/>
      <c r="AM2901" s="19"/>
    </row>
    <row r="2902" spans="1:39" s="9" customFormat="1" ht="15" customHeight="1" x14ac:dyDescent="0.25">
      <c r="A2902" s="11"/>
      <c r="B2902" s="12"/>
      <c r="C2902" s="12"/>
      <c r="D2902" s="12"/>
      <c r="E2902" s="12"/>
      <c r="F2902" s="12"/>
      <c r="G2902" s="12"/>
      <c r="H2902" s="12"/>
      <c r="I2902" s="12"/>
      <c r="J2902" s="13"/>
      <c r="K2902" s="13"/>
      <c r="L2902" s="14"/>
      <c r="M2902" s="7"/>
      <c r="N2902" s="6"/>
      <c r="O2902" s="12"/>
      <c r="P2902" s="6"/>
      <c r="Q2902" s="6"/>
      <c r="R2902" s="8"/>
      <c r="S2902" s="8"/>
      <c r="T2902" s="18"/>
      <c r="U2902" s="8"/>
      <c r="V2902" s="20"/>
      <c r="W2902" s="6"/>
      <c r="Y2902" s="11"/>
      <c r="AB2902" s="23"/>
      <c r="AH2902" s="19"/>
      <c r="AI2902" s="19"/>
      <c r="AL2902"/>
      <c r="AM2902" s="19"/>
    </row>
    <row r="2903" spans="1:39" s="9" customFormat="1" ht="15" customHeight="1" x14ac:dyDescent="0.25">
      <c r="A2903" s="11"/>
      <c r="B2903" s="12"/>
      <c r="C2903" s="12"/>
      <c r="D2903" s="12"/>
      <c r="E2903" s="12"/>
      <c r="F2903" s="12"/>
      <c r="G2903" s="12"/>
      <c r="H2903" s="12"/>
      <c r="I2903" s="12"/>
      <c r="J2903" s="13"/>
      <c r="K2903" s="13"/>
      <c r="L2903" s="14"/>
      <c r="M2903" s="7"/>
      <c r="N2903" s="6"/>
      <c r="O2903" s="12"/>
      <c r="P2903" s="6"/>
      <c r="Q2903" s="6"/>
      <c r="R2903" s="8"/>
      <c r="S2903" s="8"/>
      <c r="T2903" s="18"/>
      <c r="U2903" s="8"/>
      <c r="V2903" s="20"/>
      <c r="W2903" s="6"/>
      <c r="Y2903" s="11"/>
      <c r="AB2903" s="23"/>
      <c r="AH2903" s="19"/>
      <c r="AI2903" s="19"/>
      <c r="AL2903"/>
      <c r="AM2903" s="19"/>
    </row>
    <row r="2904" spans="1:39" s="9" customFormat="1" ht="15" customHeight="1" x14ac:dyDescent="0.25">
      <c r="A2904" s="11"/>
      <c r="B2904" s="12"/>
      <c r="C2904" s="12"/>
      <c r="D2904" s="12"/>
      <c r="E2904" s="12"/>
      <c r="F2904" s="12"/>
      <c r="G2904" s="12"/>
      <c r="H2904" s="12"/>
      <c r="I2904" s="12"/>
      <c r="J2904" s="13"/>
      <c r="K2904" s="13"/>
      <c r="L2904" s="14"/>
      <c r="M2904" s="7"/>
      <c r="N2904" s="6"/>
      <c r="O2904" s="12"/>
      <c r="P2904" s="6"/>
      <c r="Q2904" s="6"/>
      <c r="R2904" s="8"/>
      <c r="S2904" s="8"/>
      <c r="T2904" s="18"/>
      <c r="U2904" s="8"/>
      <c r="V2904" s="20"/>
      <c r="W2904" s="6"/>
      <c r="Y2904" s="11"/>
      <c r="AB2904" s="23"/>
      <c r="AH2904" s="19"/>
      <c r="AI2904" s="19"/>
      <c r="AL2904"/>
      <c r="AM2904" s="19"/>
    </row>
    <row r="2905" spans="1:39" s="9" customFormat="1" ht="15" customHeight="1" x14ac:dyDescent="0.25">
      <c r="A2905" s="11"/>
      <c r="B2905" s="12"/>
      <c r="C2905" s="12"/>
      <c r="D2905" s="12"/>
      <c r="E2905" s="12"/>
      <c r="F2905" s="12"/>
      <c r="G2905" s="12"/>
      <c r="H2905" s="12"/>
      <c r="I2905" s="12"/>
      <c r="J2905" s="13"/>
      <c r="K2905" s="13"/>
      <c r="L2905" s="14"/>
      <c r="M2905" s="7"/>
      <c r="N2905" s="6"/>
      <c r="O2905" s="12"/>
      <c r="P2905" s="6"/>
      <c r="Q2905" s="6"/>
      <c r="R2905" s="8"/>
      <c r="S2905" s="8"/>
      <c r="T2905" s="18"/>
      <c r="U2905" s="8"/>
      <c r="V2905" s="20"/>
      <c r="W2905" s="6"/>
      <c r="Y2905" s="11"/>
      <c r="AB2905" s="23"/>
      <c r="AH2905" s="19"/>
      <c r="AI2905" s="19"/>
      <c r="AL2905"/>
      <c r="AM2905" s="19"/>
    </row>
    <row r="2906" spans="1:39" s="9" customFormat="1" ht="15" customHeight="1" x14ac:dyDescent="0.25">
      <c r="A2906" s="11"/>
      <c r="B2906" s="12"/>
      <c r="C2906" s="12"/>
      <c r="D2906" s="12"/>
      <c r="E2906" s="12"/>
      <c r="F2906" s="12"/>
      <c r="G2906" s="12"/>
      <c r="H2906" s="12"/>
      <c r="I2906" s="12"/>
      <c r="J2906" s="13"/>
      <c r="K2906" s="13"/>
      <c r="L2906" s="14"/>
      <c r="M2906" s="7"/>
      <c r="N2906" s="6"/>
      <c r="O2906" s="12"/>
      <c r="P2906" s="6"/>
      <c r="Q2906" s="6"/>
      <c r="R2906" s="8"/>
      <c r="S2906" s="8"/>
      <c r="T2906" s="18"/>
      <c r="U2906" s="8"/>
      <c r="V2906" s="20"/>
      <c r="W2906" s="6"/>
      <c r="Y2906" s="11"/>
      <c r="AB2906" s="23"/>
      <c r="AH2906" s="19"/>
      <c r="AI2906" s="19"/>
      <c r="AL2906"/>
      <c r="AM2906" s="19"/>
    </row>
    <row r="2907" spans="1:39" s="9" customFormat="1" ht="15" customHeight="1" x14ac:dyDescent="0.25">
      <c r="A2907" s="11"/>
      <c r="B2907" s="12"/>
      <c r="C2907" s="12"/>
      <c r="D2907" s="12"/>
      <c r="E2907" s="12"/>
      <c r="F2907" s="12"/>
      <c r="G2907" s="12"/>
      <c r="H2907" s="12"/>
      <c r="I2907" s="12"/>
      <c r="J2907" s="13"/>
      <c r="K2907" s="13"/>
      <c r="L2907" s="14"/>
      <c r="M2907" s="7"/>
      <c r="N2907" s="6"/>
      <c r="O2907" s="12"/>
      <c r="P2907" s="6"/>
      <c r="Q2907" s="6"/>
      <c r="R2907" s="8"/>
      <c r="S2907" s="8"/>
      <c r="T2907" s="18"/>
      <c r="U2907" s="8"/>
      <c r="V2907" s="20"/>
      <c r="W2907" s="6"/>
      <c r="Y2907" s="11"/>
      <c r="AB2907" s="23"/>
      <c r="AH2907" s="19"/>
      <c r="AI2907" s="19"/>
      <c r="AL2907"/>
      <c r="AM2907" s="19"/>
    </row>
    <row r="2908" spans="1:39" s="9" customFormat="1" ht="15" customHeight="1" x14ac:dyDescent="0.25">
      <c r="A2908" s="11"/>
      <c r="B2908" s="12"/>
      <c r="C2908" s="12"/>
      <c r="D2908" s="12"/>
      <c r="E2908" s="12"/>
      <c r="F2908" s="12"/>
      <c r="G2908" s="12"/>
      <c r="H2908" s="12"/>
      <c r="I2908" s="12"/>
      <c r="J2908" s="13"/>
      <c r="K2908" s="13"/>
      <c r="L2908" s="14"/>
      <c r="M2908" s="7"/>
      <c r="N2908" s="6"/>
      <c r="O2908" s="12"/>
      <c r="P2908" s="6"/>
      <c r="Q2908" s="6"/>
      <c r="R2908" s="8"/>
      <c r="S2908" s="8"/>
      <c r="T2908" s="18"/>
      <c r="U2908" s="8"/>
      <c r="V2908" s="20"/>
      <c r="W2908" s="6"/>
      <c r="Y2908" s="11"/>
      <c r="AB2908" s="23"/>
      <c r="AH2908" s="19"/>
      <c r="AI2908" s="19"/>
      <c r="AL2908"/>
      <c r="AM2908" s="19"/>
    </row>
    <row r="2909" spans="1:39" s="9" customFormat="1" ht="15" customHeight="1" x14ac:dyDescent="0.25">
      <c r="A2909" s="11"/>
      <c r="B2909" s="12"/>
      <c r="C2909" s="12"/>
      <c r="D2909" s="12"/>
      <c r="E2909" s="12"/>
      <c r="F2909" s="12"/>
      <c r="G2909" s="12"/>
      <c r="H2909" s="12"/>
      <c r="I2909" s="12"/>
      <c r="J2909" s="13"/>
      <c r="K2909" s="13"/>
      <c r="L2909" s="14"/>
      <c r="M2909" s="7"/>
      <c r="N2909" s="6"/>
      <c r="O2909" s="12"/>
      <c r="P2909" s="6"/>
      <c r="Q2909" s="6"/>
      <c r="R2909" s="8"/>
      <c r="S2909" s="8"/>
      <c r="T2909" s="18"/>
      <c r="U2909" s="8"/>
      <c r="V2909" s="20"/>
      <c r="W2909" s="6"/>
      <c r="Y2909" s="11"/>
      <c r="AB2909" s="23"/>
      <c r="AH2909" s="19"/>
      <c r="AI2909" s="19"/>
      <c r="AL2909"/>
      <c r="AM2909" s="19"/>
    </row>
    <row r="2910" spans="1:39" s="9" customFormat="1" ht="15" customHeight="1" x14ac:dyDescent="0.25">
      <c r="A2910" s="11"/>
      <c r="B2910" s="12"/>
      <c r="C2910" s="12"/>
      <c r="D2910" s="12"/>
      <c r="E2910" s="12"/>
      <c r="F2910" s="12"/>
      <c r="G2910" s="12"/>
      <c r="H2910" s="12"/>
      <c r="I2910" s="12"/>
      <c r="J2910" s="13"/>
      <c r="K2910" s="13"/>
      <c r="L2910" s="14"/>
      <c r="M2910" s="7"/>
      <c r="N2910" s="6"/>
      <c r="O2910" s="12"/>
      <c r="P2910" s="6"/>
      <c r="Q2910" s="6"/>
      <c r="R2910" s="8"/>
      <c r="S2910" s="8"/>
      <c r="T2910" s="18"/>
      <c r="U2910" s="8"/>
      <c r="V2910" s="20"/>
      <c r="W2910" s="6"/>
      <c r="Y2910" s="11"/>
      <c r="AB2910" s="23"/>
      <c r="AH2910" s="19"/>
      <c r="AI2910" s="19"/>
      <c r="AL2910"/>
      <c r="AM2910" s="19"/>
    </row>
    <row r="2911" spans="1:39" s="9" customFormat="1" ht="15" customHeight="1" x14ac:dyDescent="0.25">
      <c r="A2911" s="11"/>
      <c r="B2911" s="12"/>
      <c r="C2911" s="12"/>
      <c r="D2911" s="12"/>
      <c r="E2911" s="12"/>
      <c r="F2911" s="12"/>
      <c r="G2911" s="12"/>
      <c r="H2911" s="12"/>
      <c r="I2911" s="12"/>
      <c r="J2911" s="13"/>
      <c r="K2911" s="13"/>
      <c r="L2911" s="14"/>
      <c r="M2911" s="7"/>
      <c r="N2911" s="6"/>
      <c r="O2911" s="12"/>
      <c r="P2911" s="6"/>
      <c r="Q2911" s="6"/>
      <c r="R2911" s="8"/>
      <c r="S2911" s="8"/>
      <c r="T2911" s="18"/>
      <c r="U2911" s="8"/>
      <c r="V2911" s="20"/>
      <c r="W2911" s="6"/>
      <c r="Y2911" s="11"/>
      <c r="AB2911" s="23"/>
      <c r="AH2911" s="19"/>
      <c r="AI2911" s="19"/>
      <c r="AL2911"/>
      <c r="AM2911" s="19"/>
    </row>
    <row r="2912" spans="1:39" s="9" customFormat="1" ht="15" customHeight="1" x14ac:dyDescent="0.25">
      <c r="A2912" s="11"/>
      <c r="B2912" s="12"/>
      <c r="C2912" s="12"/>
      <c r="D2912" s="12"/>
      <c r="E2912" s="12"/>
      <c r="F2912" s="12"/>
      <c r="G2912" s="12"/>
      <c r="H2912" s="12"/>
      <c r="I2912" s="12"/>
      <c r="J2912" s="13"/>
      <c r="K2912" s="13"/>
      <c r="L2912" s="14"/>
      <c r="M2912" s="7"/>
      <c r="N2912" s="6"/>
      <c r="O2912" s="12"/>
      <c r="P2912" s="6"/>
      <c r="Q2912" s="6"/>
      <c r="R2912" s="8"/>
      <c r="S2912" s="8"/>
      <c r="T2912" s="18"/>
      <c r="U2912" s="8"/>
      <c r="V2912" s="20"/>
      <c r="W2912" s="6"/>
      <c r="Y2912" s="11"/>
      <c r="AB2912" s="23"/>
      <c r="AH2912" s="19"/>
      <c r="AI2912" s="19"/>
      <c r="AL2912"/>
      <c r="AM2912" s="19"/>
    </row>
    <row r="2913" spans="1:39" s="9" customFormat="1" ht="15" customHeight="1" x14ac:dyDescent="0.25">
      <c r="A2913" s="11"/>
      <c r="B2913" s="12"/>
      <c r="C2913" s="12"/>
      <c r="D2913" s="12"/>
      <c r="E2913" s="12"/>
      <c r="F2913" s="12"/>
      <c r="G2913" s="12"/>
      <c r="H2913" s="12"/>
      <c r="I2913" s="12"/>
      <c r="J2913" s="13"/>
      <c r="K2913" s="13"/>
      <c r="L2913" s="14"/>
      <c r="M2913" s="7"/>
      <c r="N2913" s="6"/>
      <c r="O2913" s="12"/>
      <c r="P2913" s="6"/>
      <c r="Q2913" s="6"/>
      <c r="R2913" s="8"/>
      <c r="S2913" s="8"/>
      <c r="T2913" s="18"/>
      <c r="U2913" s="8"/>
      <c r="V2913" s="20"/>
      <c r="W2913" s="6"/>
      <c r="Y2913" s="11"/>
      <c r="AB2913" s="23"/>
      <c r="AH2913" s="19"/>
      <c r="AI2913" s="19"/>
      <c r="AL2913"/>
      <c r="AM2913" s="19"/>
    </row>
    <row r="2914" spans="1:39" s="9" customFormat="1" ht="15" customHeight="1" x14ac:dyDescent="0.25">
      <c r="A2914" s="11"/>
      <c r="B2914" s="12"/>
      <c r="C2914" s="12"/>
      <c r="D2914" s="12"/>
      <c r="E2914" s="12"/>
      <c r="F2914" s="12"/>
      <c r="G2914" s="12"/>
      <c r="H2914" s="12"/>
      <c r="I2914" s="12"/>
      <c r="J2914" s="13"/>
      <c r="K2914" s="13"/>
      <c r="L2914" s="14"/>
      <c r="M2914" s="7"/>
      <c r="N2914" s="6"/>
      <c r="O2914" s="12"/>
      <c r="P2914" s="6"/>
      <c r="Q2914" s="6"/>
      <c r="R2914" s="8"/>
      <c r="S2914" s="8"/>
      <c r="T2914" s="18"/>
      <c r="U2914" s="8"/>
      <c r="V2914" s="20"/>
      <c r="W2914" s="6"/>
      <c r="Y2914" s="11"/>
      <c r="AB2914" s="23"/>
      <c r="AH2914" s="19"/>
      <c r="AI2914" s="19"/>
      <c r="AL2914"/>
      <c r="AM2914" s="19"/>
    </row>
    <row r="2915" spans="1:39" s="9" customFormat="1" ht="15" customHeight="1" x14ac:dyDescent="0.25">
      <c r="A2915" s="11"/>
      <c r="B2915" s="12"/>
      <c r="C2915" s="12"/>
      <c r="D2915" s="12"/>
      <c r="E2915" s="12"/>
      <c r="F2915" s="12"/>
      <c r="G2915" s="12"/>
      <c r="H2915" s="12"/>
      <c r="I2915" s="12"/>
      <c r="J2915" s="13"/>
      <c r="K2915" s="13"/>
      <c r="L2915" s="14"/>
      <c r="M2915" s="7"/>
      <c r="N2915" s="6"/>
      <c r="O2915" s="12"/>
      <c r="P2915" s="6"/>
      <c r="Q2915" s="6"/>
      <c r="R2915" s="8"/>
      <c r="S2915" s="8"/>
      <c r="T2915" s="18"/>
      <c r="U2915" s="8"/>
      <c r="V2915" s="20"/>
      <c r="W2915" s="6"/>
      <c r="Y2915" s="11"/>
      <c r="AB2915" s="23"/>
      <c r="AH2915" s="19"/>
      <c r="AI2915" s="19"/>
      <c r="AL2915"/>
      <c r="AM2915" s="19"/>
    </row>
    <row r="2916" spans="1:39" s="9" customFormat="1" ht="15" customHeight="1" x14ac:dyDescent="0.25">
      <c r="A2916" s="11"/>
      <c r="B2916" s="12"/>
      <c r="C2916" s="12"/>
      <c r="D2916" s="12"/>
      <c r="E2916" s="12"/>
      <c r="F2916" s="12"/>
      <c r="G2916" s="12"/>
      <c r="H2916" s="12"/>
      <c r="I2916" s="12"/>
      <c r="J2916" s="13"/>
      <c r="K2916" s="13"/>
      <c r="L2916" s="14"/>
      <c r="M2916" s="7"/>
      <c r="N2916" s="6"/>
      <c r="O2916" s="12"/>
      <c r="P2916" s="6"/>
      <c r="Q2916" s="6"/>
      <c r="R2916" s="8"/>
      <c r="S2916" s="8"/>
      <c r="T2916" s="18"/>
      <c r="U2916" s="8"/>
      <c r="V2916" s="20"/>
      <c r="W2916" s="6"/>
      <c r="Y2916" s="11"/>
      <c r="AB2916" s="23"/>
      <c r="AH2916" s="19"/>
      <c r="AI2916" s="19"/>
      <c r="AL2916"/>
      <c r="AM2916" s="19"/>
    </row>
    <row r="2917" spans="1:39" s="9" customFormat="1" ht="15" customHeight="1" x14ac:dyDescent="0.25">
      <c r="A2917" s="11"/>
      <c r="B2917" s="12"/>
      <c r="C2917" s="12"/>
      <c r="D2917" s="12"/>
      <c r="E2917" s="12"/>
      <c r="F2917" s="12"/>
      <c r="G2917" s="12"/>
      <c r="H2917" s="12"/>
      <c r="I2917" s="12"/>
      <c r="J2917" s="13"/>
      <c r="K2917" s="13"/>
      <c r="L2917" s="14"/>
      <c r="M2917" s="7"/>
      <c r="N2917" s="6"/>
      <c r="O2917" s="12"/>
      <c r="P2917" s="6"/>
      <c r="Q2917" s="6"/>
      <c r="R2917" s="8"/>
      <c r="S2917" s="8"/>
      <c r="T2917" s="18"/>
      <c r="U2917" s="8"/>
      <c r="V2917" s="20"/>
      <c r="W2917" s="6"/>
      <c r="Y2917" s="11"/>
      <c r="AB2917" s="23"/>
      <c r="AH2917" s="19"/>
      <c r="AI2917" s="19"/>
      <c r="AL2917"/>
      <c r="AM2917" s="19"/>
    </row>
    <row r="2918" spans="1:39" s="9" customFormat="1" ht="15" customHeight="1" x14ac:dyDescent="0.25">
      <c r="A2918" s="11"/>
      <c r="B2918" s="12"/>
      <c r="C2918" s="12"/>
      <c r="D2918" s="12"/>
      <c r="E2918" s="12"/>
      <c r="F2918" s="12"/>
      <c r="G2918" s="12"/>
      <c r="H2918" s="12"/>
      <c r="I2918" s="12"/>
      <c r="J2918" s="13"/>
      <c r="K2918" s="13"/>
      <c r="L2918" s="14"/>
      <c r="M2918" s="7"/>
      <c r="N2918" s="6"/>
      <c r="O2918" s="12"/>
      <c r="P2918" s="6"/>
      <c r="Q2918" s="6"/>
      <c r="R2918" s="8"/>
      <c r="S2918" s="8"/>
      <c r="T2918" s="18"/>
      <c r="U2918" s="8"/>
      <c r="V2918" s="20"/>
      <c r="W2918" s="6"/>
      <c r="Y2918" s="11"/>
      <c r="AB2918" s="23"/>
      <c r="AH2918" s="19"/>
      <c r="AI2918" s="19"/>
      <c r="AL2918"/>
      <c r="AM2918" s="19"/>
    </row>
    <row r="2919" spans="1:39" s="9" customFormat="1" ht="15" customHeight="1" x14ac:dyDescent="0.25">
      <c r="A2919" s="11"/>
      <c r="B2919" s="12"/>
      <c r="C2919" s="12"/>
      <c r="D2919" s="12"/>
      <c r="E2919" s="12"/>
      <c r="F2919" s="12"/>
      <c r="G2919" s="12"/>
      <c r="H2919" s="12"/>
      <c r="I2919" s="12"/>
      <c r="J2919" s="13"/>
      <c r="K2919" s="13"/>
      <c r="L2919" s="14"/>
      <c r="M2919" s="7"/>
      <c r="N2919" s="6"/>
      <c r="O2919" s="12"/>
      <c r="P2919" s="6"/>
      <c r="Q2919" s="6"/>
      <c r="R2919" s="8"/>
      <c r="S2919" s="8"/>
      <c r="T2919" s="18"/>
      <c r="U2919" s="8"/>
      <c r="V2919" s="20"/>
      <c r="W2919" s="6"/>
      <c r="Y2919" s="11"/>
      <c r="AB2919" s="23"/>
      <c r="AH2919" s="19"/>
      <c r="AI2919" s="19"/>
      <c r="AL2919"/>
      <c r="AM2919" s="19"/>
    </row>
    <row r="2920" spans="1:39" s="9" customFormat="1" ht="15" customHeight="1" x14ac:dyDescent="0.25">
      <c r="A2920" s="11"/>
      <c r="B2920" s="12"/>
      <c r="C2920" s="12"/>
      <c r="D2920" s="12"/>
      <c r="E2920" s="12"/>
      <c r="F2920" s="12"/>
      <c r="G2920" s="12"/>
      <c r="H2920" s="12"/>
      <c r="I2920" s="12"/>
      <c r="J2920" s="13"/>
      <c r="K2920" s="13"/>
      <c r="L2920" s="14"/>
      <c r="M2920" s="7"/>
      <c r="N2920" s="6"/>
      <c r="O2920" s="12"/>
      <c r="P2920" s="6"/>
      <c r="Q2920" s="6"/>
      <c r="R2920" s="8"/>
      <c r="S2920" s="8"/>
      <c r="T2920" s="18"/>
      <c r="U2920" s="8"/>
      <c r="V2920" s="20"/>
      <c r="W2920" s="6"/>
      <c r="Y2920" s="11"/>
      <c r="AB2920" s="23"/>
      <c r="AH2920" s="19"/>
      <c r="AI2920" s="19"/>
      <c r="AL2920"/>
      <c r="AM2920" s="19"/>
    </row>
    <row r="2921" spans="1:39" s="9" customFormat="1" ht="15" customHeight="1" x14ac:dyDescent="0.25">
      <c r="A2921" s="11"/>
      <c r="B2921" s="12"/>
      <c r="C2921" s="12"/>
      <c r="D2921" s="12"/>
      <c r="E2921" s="12"/>
      <c r="F2921" s="12"/>
      <c r="G2921" s="12"/>
      <c r="H2921" s="12"/>
      <c r="I2921" s="12"/>
      <c r="J2921" s="13"/>
      <c r="K2921" s="13"/>
      <c r="L2921" s="14"/>
      <c r="M2921" s="7"/>
      <c r="N2921" s="6"/>
      <c r="O2921" s="12"/>
      <c r="P2921" s="6"/>
      <c r="Q2921" s="6"/>
      <c r="R2921" s="8"/>
      <c r="S2921" s="8"/>
      <c r="T2921" s="18"/>
      <c r="U2921" s="8"/>
      <c r="V2921" s="20"/>
      <c r="W2921" s="6"/>
      <c r="Y2921" s="11"/>
      <c r="AB2921" s="23"/>
      <c r="AH2921" s="19"/>
      <c r="AI2921" s="19"/>
      <c r="AL2921"/>
      <c r="AM2921" s="19"/>
    </row>
    <row r="2922" spans="1:39" s="9" customFormat="1" ht="15" customHeight="1" x14ac:dyDescent="0.25">
      <c r="A2922" s="11"/>
      <c r="B2922" s="12"/>
      <c r="C2922" s="12"/>
      <c r="D2922" s="12"/>
      <c r="E2922" s="12"/>
      <c r="F2922" s="12"/>
      <c r="G2922" s="12"/>
      <c r="H2922" s="12"/>
      <c r="I2922" s="12"/>
      <c r="J2922" s="13"/>
      <c r="K2922" s="13"/>
      <c r="L2922" s="14"/>
      <c r="M2922" s="7"/>
      <c r="N2922" s="6"/>
      <c r="O2922" s="12"/>
      <c r="P2922" s="6"/>
      <c r="Q2922" s="6"/>
      <c r="R2922" s="8"/>
      <c r="S2922" s="8"/>
      <c r="T2922" s="18"/>
      <c r="U2922" s="8"/>
      <c r="V2922" s="20"/>
      <c r="W2922" s="6"/>
      <c r="Y2922" s="11"/>
      <c r="AB2922" s="23"/>
      <c r="AH2922" s="19"/>
      <c r="AI2922" s="19"/>
      <c r="AL2922"/>
      <c r="AM2922" s="19"/>
    </row>
    <row r="2923" spans="1:39" s="9" customFormat="1" ht="15" customHeight="1" x14ac:dyDescent="0.25">
      <c r="A2923" s="11"/>
      <c r="B2923" s="12"/>
      <c r="C2923" s="12"/>
      <c r="D2923" s="12"/>
      <c r="E2923" s="12"/>
      <c r="F2923" s="12"/>
      <c r="G2923" s="12"/>
      <c r="H2923" s="12"/>
      <c r="I2923" s="12"/>
      <c r="J2923" s="13"/>
      <c r="K2923" s="13"/>
      <c r="L2923" s="14"/>
      <c r="M2923" s="7"/>
      <c r="N2923" s="6"/>
      <c r="O2923" s="12"/>
      <c r="P2923" s="6"/>
      <c r="Q2923" s="6"/>
      <c r="R2923" s="8"/>
      <c r="S2923" s="8"/>
      <c r="T2923" s="18"/>
      <c r="U2923" s="8"/>
      <c r="V2923" s="20"/>
      <c r="W2923" s="6"/>
      <c r="Y2923" s="11"/>
      <c r="AB2923" s="23"/>
      <c r="AH2923" s="19"/>
      <c r="AI2923" s="19"/>
      <c r="AL2923"/>
      <c r="AM2923" s="19"/>
    </row>
    <row r="2924" spans="1:39" s="9" customFormat="1" ht="15" customHeight="1" x14ac:dyDescent="0.25">
      <c r="A2924" s="11"/>
      <c r="B2924" s="12"/>
      <c r="C2924" s="12"/>
      <c r="D2924" s="12"/>
      <c r="E2924" s="12"/>
      <c r="F2924" s="12"/>
      <c r="G2924" s="12"/>
      <c r="H2924" s="12"/>
      <c r="I2924" s="12"/>
      <c r="J2924" s="13"/>
      <c r="K2924" s="13"/>
      <c r="L2924" s="14"/>
      <c r="M2924" s="7"/>
      <c r="N2924" s="6"/>
      <c r="O2924" s="12"/>
      <c r="P2924" s="6"/>
      <c r="Q2924" s="6"/>
      <c r="R2924" s="8"/>
      <c r="S2924" s="8"/>
      <c r="T2924" s="18"/>
      <c r="U2924" s="8"/>
      <c r="V2924" s="20"/>
      <c r="W2924" s="6"/>
      <c r="Y2924" s="11"/>
      <c r="AB2924" s="23"/>
      <c r="AH2924" s="19"/>
      <c r="AI2924" s="19"/>
      <c r="AL2924"/>
      <c r="AM2924" s="19"/>
    </row>
    <row r="2925" spans="1:39" s="9" customFormat="1" ht="15" customHeight="1" x14ac:dyDescent="0.25">
      <c r="A2925" s="11"/>
      <c r="B2925" s="12"/>
      <c r="C2925" s="12"/>
      <c r="D2925" s="12"/>
      <c r="E2925" s="12"/>
      <c r="F2925" s="12"/>
      <c r="G2925" s="12"/>
      <c r="H2925" s="12"/>
      <c r="I2925" s="12"/>
      <c r="J2925" s="13"/>
      <c r="K2925" s="13"/>
      <c r="L2925" s="14"/>
      <c r="M2925" s="7"/>
      <c r="N2925" s="6"/>
      <c r="O2925" s="12"/>
      <c r="P2925" s="6"/>
      <c r="Q2925" s="6"/>
      <c r="R2925" s="8"/>
      <c r="S2925" s="8"/>
      <c r="T2925" s="18"/>
      <c r="U2925" s="8"/>
      <c r="V2925" s="20"/>
      <c r="W2925" s="6"/>
      <c r="Y2925" s="11"/>
      <c r="AB2925" s="23"/>
      <c r="AH2925" s="19"/>
      <c r="AI2925" s="19"/>
      <c r="AL2925"/>
      <c r="AM2925" s="19"/>
    </row>
    <row r="2926" spans="1:39" s="9" customFormat="1" ht="15" customHeight="1" x14ac:dyDescent="0.25">
      <c r="A2926" s="11"/>
      <c r="B2926" s="12"/>
      <c r="C2926" s="12"/>
      <c r="D2926" s="12"/>
      <c r="E2926" s="12"/>
      <c r="F2926" s="12"/>
      <c r="G2926" s="12"/>
      <c r="H2926" s="12"/>
      <c r="I2926" s="12"/>
      <c r="J2926" s="13"/>
      <c r="K2926" s="13"/>
      <c r="L2926" s="14"/>
      <c r="M2926" s="7"/>
      <c r="N2926" s="6"/>
      <c r="O2926" s="12"/>
      <c r="P2926" s="6"/>
      <c r="Q2926" s="6"/>
      <c r="R2926" s="8"/>
      <c r="S2926" s="8"/>
      <c r="T2926" s="18"/>
      <c r="U2926" s="8"/>
      <c r="V2926" s="20"/>
      <c r="W2926" s="6"/>
      <c r="Y2926" s="11"/>
      <c r="AB2926" s="23"/>
      <c r="AH2926" s="19"/>
      <c r="AI2926" s="19"/>
      <c r="AL2926"/>
      <c r="AM2926" s="19"/>
    </row>
    <row r="2927" spans="1:39" s="9" customFormat="1" ht="15" customHeight="1" x14ac:dyDescent="0.25">
      <c r="A2927" s="11"/>
      <c r="B2927" s="12"/>
      <c r="C2927" s="12"/>
      <c r="D2927" s="12"/>
      <c r="E2927" s="12"/>
      <c r="F2927" s="12"/>
      <c r="G2927" s="12"/>
      <c r="H2927" s="12"/>
      <c r="I2927" s="12"/>
      <c r="J2927" s="13"/>
      <c r="K2927" s="13"/>
      <c r="L2927" s="14"/>
      <c r="M2927" s="7"/>
      <c r="N2927" s="6"/>
      <c r="O2927" s="12"/>
      <c r="P2927" s="6"/>
      <c r="Q2927" s="6"/>
      <c r="R2927" s="8"/>
      <c r="S2927" s="8"/>
      <c r="T2927" s="18"/>
      <c r="U2927" s="8"/>
      <c r="V2927" s="20"/>
      <c r="W2927" s="6"/>
      <c r="Y2927" s="11"/>
      <c r="AB2927" s="23"/>
      <c r="AH2927" s="19"/>
      <c r="AI2927" s="19"/>
      <c r="AL2927"/>
      <c r="AM2927" s="19"/>
    </row>
    <row r="2928" spans="1:39" s="9" customFormat="1" ht="15" customHeight="1" x14ac:dyDescent="0.25">
      <c r="A2928" s="11"/>
      <c r="B2928" s="12"/>
      <c r="C2928" s="12"/>
      <c r="D2928" s="12"/>
      <c r="E2928" s="12"/>
      <c r="F2928" s="12"/>
      <c r="G2928" s="12"/>
      <c r="H2928" s="12"/>
      <c r="I2928" s="12"/>
      <c r="J2928" s="13"/>
      <c r="K2928" s="13"/>
      <c r="L2928" s="14"/>
      <c r="M2928" s="7"/>
      <c r="N2928" s="6"/>
      <c r="O2928" s="12"/>
      <c r="P2928" s="6"/>
      <c r="Q2928" s="6"/>
      <c r="R2928" s="8"/>
      <c r="S2928" s="8"/>
      <c r="T2928" s="18"/>
      <c r="U2928" s="8"/>
      <c r="V2928" s="20"/>
      <c r="W2928" s="6"/>
      <c r="Y2928" s="11"/>
      <c r="AB2928" s="23"/>
      <c r="AH2928" s="19"/>
      <c r="AI2928" s="19"/>
      <c r="AL2928"/>
      <c r="AM2928" s="19"/>
    </row>
    <row r="2929" spans="1:39" s="9" customFormat="1" ht="15" customHeight="1" x14ac:dyDescent="0.25">
      <c r="A2929" s="11"/>
      <c r="B2929" s="12"/>
      <c r="C2929" s="12"/>
      <c r="D2929" s="12"/>
      <c r="E2929" s="12"/>
      <c r="F2929" s="12"/>
      <c r="G2929" s="12"/>
      <c r="H2929" s="12"/>
      <c r="I2929" s="12"/>
      <c r="J2929" s="13"/>
      <c r="K2929" s="13"/>
      <c r="L2929" s="14"/>
      <c r="M2929" s="7"/>
      <c r="N2929" s="6"/>
      <c r="O2929" s="12"/>
      <c r="P2929" s="6"/>
      <c r="Q2929" s="6"/>
      <c r="R2929" s="8"/>
      <c r="S2929" s="8"/>
      <c r="T2929" s="18"/>
      <c r="U2929" s="8"/>
      <c r="V2929" s="20"/>
      <c r="W2929" s="6"/>
      <c r="Y2929" s="11"/>
      <c r="AB2929" s="23"/>
      <c r="AH2929" s="19"/>
      <c r="AI2929" s="19"/>
      <c r="AL2929"/>
      <c r="AM2929" s="19"/>
    </row>
    <row r="2930" spans="1:39" s="9" customFormat="1" ht="15" customHeight="1" x14ac:dyDescent="0.25">
      <c r="A2930" s="11"/>
      <c r="B2930" s="12"/>
      <c r="C2930" s="12"/>
      <c r="D2930" s="12"/>
      <c r="E2930" s="12"/>
      <c r="F2930" s="12"/>
      <c r="G2930" s="12"/>
      <c r="H2930" s="12"/>
      <c r="I2930" s="12"/>
      <c r="J2930" s="13"/>
      <c r="K2930" s="13"/>
      <c r="L2930" s="14"/>
      <c r="M2930" s="7"/>
      <c r="N2930" s="6"/>
      <c r="O2930" s="12"/>
      <c r="P2930" s="6"/>
      <c r="Q2930" s="6"/>
      <c r="R2930" s="8"/>
      <c r="S2930" s="8"/>
      <c r="T2930" s="18"/>
      <c r="U2930" s="8"/>
      <c r="V2930" s="20"/>
      <c r="W2930" s="6"/>
      <c r="Y2930" s="11"/>
      <c r="AB2930" s="23"/>
      <c r="AH2930" s="19"/>
      <c r="AI2930" s="19"/>
      <c r="AL2930"/>
      <c r="AM2930" s="19"/>
    </row>
    <row r="2931" spans="1:39" s="9" customFormat="1" ht="15" customHeight="1" x14ac:dyDescent="0.25">
      <c r="A2931" s="11"/>
      <c r="B2931" s="12"/>
      <c r="C2931" s="12"/>
      <c r="D2931" s="12"/>
      <c r="E2931" s="12"/>
      <c r="F2931" s="12"/>
      <c r="G2931" s="12"/>
      <c r="H2931" s="12"/>
      <c r="I2931" s="12"/>
      <c r="J2931" s="13"/>
      <c r="K2931" s="13"/>
      <c r="L2931" s="14"/>
      <c r="M2931" s="7"/>
      <c r="N2931" s="6"/>
      <c r="O2931" s="12"/>
      <c r="P2931" s="6"/>
      <c r="Q2931" s="6"/>
      <c r="R2931" s="8"/>
      <c r="S2931" s="8"/>
      <c r="T2931" s="18"/>
      <c r="U2931" s="8"/>
      <c r="V2931" s="20"/>
      <c r="W2931" s="6"/>
      <c r="Y2931" s="11"/>
      <c r="AB2931" s="23"/>
      <c r="AH2931" s="19"/>
      <c r="AI2931" s="19"/>
      <c r="AL2931"/>
      <c r="AM2931" s="19"/>
    </row>
    <row r="2932" spans="1:39" s="9" customFormat="1" ht="15" customHeight="1" x14ac:dyDescent="0.25">
      <c r="A2932" s="11"/>
      <c r="B2932" s="12"/>
      <c r="C2932" s="12"/>
      <c r="D2932" s="12"/>
      <c r="E2932" s="12"/>
      <c r="F2932" s="12"/>
      <c r="G2932" s="12"/>
      <c r="H2932" s="12"/>
      <c r="I2932" s="12"/>
      <c r="J2932" s="13"/>
      <c r="K2932" s="13"/>
      <c r="L2932" s="14"/>
      <c r="M2932" s="7"/>
      <c r="N2932" s="6"/>
      <c r="O2932" s="12"/>
      <c r="P2932" s="6"/>
      <c r="Q2932" s="6"/>
      <c r="R2932" s="8"/>
      <c r="S2932" s="8"/>
      <c r="T2932" s="18"/>
      <c r="U2932" s="8"/>
      <c r="V2932" s="20"/>
      <c r="W2932" s="6"/>
      <c r="Y2932" s="11"/>
      <c r="AB2932" s="23"/>
      <c r="AH2932" s="19"/>
      <c r="AI2932" s="19"/>
      <c r="AL2932"/>
      <c r="AM2932" s="19"/>
    </row>
    <row r="2933" spans="1:39" s="9" customFormat="1" ht="15" customHeight="1" x14ac:dyDescent="0.25">
      <c r="A2933" s="11"/>
      <c r="B2933" s="12"/>
      <c r="C2933" s="12"/>
      <c r="D2933" s="12"/>
      <c r="E2933" s="12"/>
      <c r="F2933" s="12"/>
      <c r="G2933" s="12"/>
      <c r="H2933" s="12"/>
      <c r="I2933" s="12"/>
      <c r="J2933" s="13"/>
      <c r="K2933" s="13"/>
      <c r="L2933" s="14"/>
      <c r="M2933" s="7"/>
      <c r="N2933" s="6"/>
      <c r="O2933" s="12"/>
      <c r="P2933" s="6"/>
      <c r="Q2933" s="6"/>
      <c r="R2933" s="8"/>
      <c r="S2933" s="8"/>
      <c r="T2933" s="18"/>
      <c r="U2933" s="8"/>
      <c r="V2933" s="20"/>
      <c r="W2933" s="6"/>
      <c r="Y2933" s="11"/>
      <c r="AB2933" s="23"/>
      <c r="AH2933" s="19"/>
      <c r="AI2933" s="19"/>
      <c r="AL2933"/>
      <c r="AM2933" s="19"/>
    </row>
    <row r="2934" spans="1:39" s="9" customFormat="1" ht="15" customHeight="1" x14ac:dyDescent="0.25">
      <c r="A2934" s="11"/>
      <c r="B2934" s="12"/>
      <c r="C2934" s="12"/>
      <c r="D2934" s="12"/>
      <c r="E2934" s="12"/>
      <c r="F2934" s="12"/>
      <c r="G2934" s="12"/>
      <c r="H2934" s="12"/>
      <c r="I2934" s="12"/>
      <c r="J2934" s="13"/>
      <c r="K2934" s="13"/>
      <c r="L2934" s="14"/>
      <c r="M2934" s="7"/>
      <c r="N2934" s="6"/>
      <c r="O2934" s="12"/>
      <c r="P2934" s="6"/>
      <c r="Q2934" s="6"/>
      <c r="R2934" s="8"/>
      <c r="S2934" s="8"/>
      <c r="T2934" s="18"/>
      <c r="U2934" s="8"/>
      <c r="V2934" s="20"/>
      <c r="W2934" s="6"/>
      <c r="Y2934" s="11"/>
      <c r="AB2934" s="23"/>
      <c r="AH2934" s="19"/>
      <c r="AI2934" s="19"/>
      <c r="AL2934"/>
      <c r="AM2934" s="19"/>
    </row>
    <row r="2935" spans="1:39" s="9" customFormat="1" ht="15" customHeight="1" x14ac:dyDescent="0.25">
      <c r="A2935" s="11"/>
      <c r="B2935" s="12"/>
      <c r="C2935" s="12"/>
      <c r="D2935" s="12"/>
      <c r="E2935" s="12"/>
      <c r="F2935" s="12"/>
      <c r="G2935" s="12"/>
      <c r="H2935" s="12"/>
      <c r="I2935" s="12"/>
      <c r="J2935" s="13"/>
      <c r="K2935" s="13"/>
      <c r="L2935" s="14"/>
      <c r="M2935" s="7"/>
      <c r="N2935" s="6"/>
      <c r="O2935" s="12"/>
      <c r="P2935" s="6"/>
      <c r="Q2935" s="6"/>
      <c r="R2935" s="8"/>
      <c r="S2935" s="8"/>
      <c r="T2935" s="18"/>
      <c r="U2935" s="8"/>
      <c r="V2935" s="20"/>
      <c r="W2935" s="6"/>
      <c r="Y2935" s="11"/>
      <c r="AB2935" s="23"/>
      <c r="AH2935" s="19"/>
      <c r="AI2935" s="19"/>
      <c r="AL2935"/>
      <c r="AM2935" s="19"/>
    </row>
    <row r="2936" spans="1:39" s="9" customFormat="1" ht="15" customHeight="1" x14ac:dyDescent="0.25">
      <c r="A2936" s="11"/>
      <c r="B2936" s="12"/>
      <c r="C2936" s="12"/>
      <c r="D2936" s="12"/>
      <c r="E2936" s="12"/>
      <c r="F2936" s="12"/>
      <c r="G2936" s="12"/>
      <c r="H2936" s="12"/>
      <c r="I2936" s="12"/>
      <c r="J2936" s="13"/>
      <c r="K2936" s="13"/>
      <c r="L2936" s="14"/>
      <c r="M2936" s="7"/>
      <c r="N2936" s="6"/>
      <c r="O2936" s="12"/>
      <c r="P2936" s="6"/>
      <c r="Q2936" s="6"/>
      <c r="R2936" s="8"/>
      <c r="S2936" s="8"/>
      <c r="T2936" s="18"/>
      <c r="U2936" s="8"/>
      <c r="V2936" s="20"/>
      <c r="W2936" s="6"/>
      <c r="Y2936" s="11"/>
      <c r="AB2936" s="23"/>
      <c r="AH2936" s="19"/>
      <c r="AI2936" s="19"/>
      <c r="AL2936"/>
      <c r="AM2936" s="19"/>
    </row>
    <row r="2937" spans="1:39" s="9" customFormat="1" ht="15" customHeight="1" x14ac:dyDescent="0.25">
      <c r="A2937" s="11"/>
      <c r="B2937" s="12"/>
      <c r="C2937" s="12"/>
      <c r="D2937" s="12"/>
      <c r="E2937" s="12"/>
      <c r="F2937" s="12"/>
      <c r="G2937" s="12"/>
      <c r="H2937" s="12"/>
      <c r="I2937" s="12"/>
      <c r="J2937" s="13"/>
      <c r="K2937" s="13"/>
      <c r="L2937" s="14"/>
      <c r="M2937" s="7"/>
      <c r="N2937" s="6"/>
      <c r="O2937" s="12"/>
      <c r="P2937" s="6"/>
      <c r="Q2937" s="6"/>
      <c r="R2937" s="8"/>
      <c r="S2937" s="8"/>
      <c r="T2937" s="18"/>
      <c r="U2937" s="8"/>
      <c r="V2937" s="20"/>
      <c r="W2937" s="6"/>
      <c r="Y2937" s="11"/>
      <c r="AB2937" s="23"/>
      <c r="AH2937" s="19"/>
      <c r="AI2937" s="19"/>
      <c r="AL2937"/>
      <c r="AM2937" s="19"/>
    </row>
    <row r="2938" spans="1:39" s="9" customFormat="1" ht="15" customHeight="1" x14ac:dyDescent="0.25">
      <c r="A2938" s="11"/>
      <c r="B2938" s="12"/>
      <c r="C2938" s="12"/>
      <c r="D2938" s="12"/>
      <c r="E2938" s="12"/>
      <c r="F2938" s="12"/>
      <c r="G2938" s="12"/>
      <c r="H2938" s="12"/>
      <c r="I2938" s="12"/>
      <c r="J2938" s="13"/>
      <c r="K2938" s="13"/>
      <c r="L2938" s="14"/>
      <c r="M2938" s="7"/>
      <c r="N2938" s="6"/>
      <c r="O2938" s="12"/>
      <c r="P2938" s="6"/>
      <c r="Q2938" s="6"/>
      <c r="R2938" s="8"/>
      <c r="S2938" s="8"/>
      <c r="T2938" s="18"/>
      <c r="U2938" s="8"/>
      <c r="V2938" s="20"/>
      <c r="W2938" s="6"/>
      <c r="Y2938" s="11"/>
      <c r="AB2938" s="23"/>
      <c r="AH2938" s="19"/>
      <c r="AI2938" s="19"/>
      <c r="AL2938"/>
      <c r="AM2938" s="19"/>
    </row>
    <row r="2939" spans="1:39" s="9" customFormat="1" ht="15" customHeight="1" x14ac:dyDescent="0.25">
      <c r="A2939" s="11"/>
      <c r="B2939" s="12"/>
      <c r="C2939" s="12"/>
      <c r="D2939" s="12"/>
      <c r="E2939" s="12"/>
      <c r="F2939" s="12"/>
      <c r="G2939" s="12"/>
      <c r="H2939" s="12"/>
      <c r="I2939" s="12"/>
      <c r="J2939" s="13"/>
      <c r="K2939" s="13"/>
      <c r="L2939" s="14"/>
      <c r="M2939" s="7"/>
      <c r="N2939" s="6"/>
      <c r="O2939" s="12"/>
      <c r="P2939" s="6"/>
      <c r="Q2939" s="6"/>
      <c r="R2939" s="8"/>
      <c r="S2939" s="8"/>
      <c r="T2939" s="18"/>
      <c r="U2939" s="8"/>
      <c r="V2939" s="20"/>
      <c r="W2939" s="6"/>
      <c r="Y2939" s="11"/>
      <c r="AB2939" s="23"/>
      <c r="AH2939" s="19"/>
      <c r="AI2939" s="19"/>
      <c r="AL2939"/>
      <c r="AM2939" s="19"/>
    </row>
    <row r="2940" spans="1:39" s="9" customFormat="1" ht="15" customHeight="1" x14ac:dyDescent="0.25">
      <c r="A2940" s="11"/>
      <c r="B2940" s="12"/>
      <c r="C2940" s="12"/>
      <c r="D2940" s="12"/>
      <c r="E2940" s="12"/>
      <c r="F2940" s="12"/>
      <c r="G2940" s="12"/>
      <c r="H2940" s="12"/>
      <c r="I2940" s="12"/>
      <c r="J2940" s="13"/>
      <c r="K2940" s="13"/>
      <c r="L2940" s="14"/>
      <c r="M2940" s="7"/>
      <c r="N2940" s="6"/>
      <c r="O2940" s="12"/>
      <c r="P2940" s="6"/>
      <c r="Q2940" s="6"/>
      <c r="R2940" s="8"/>
      <c r="S2940" s="8"/>
      <c r="T2940" s="18"/>
      <c r="U2940" s="8"/>
      <c r="V2940" s="20"/>
      <c r="W2940" s="6"/>
      <c r="Y2940" s="11"/>
      <c r="AB2940" s="23"/>
      <c r="AH2940" s="19"/>
      <c r="AI2940" s="19"/>
      <c r="AL2940"/>
      <c r="AM2940" s="19"/>
    </row>
    <row r="2941" spans="1:39" s="9" customFormat="1" ht="15" customHeight="1" x14ac:dyDescent="0.25">
      <c r="A2941" s="11"/>
      <c r="B2941" s="12"/>
      <c r="C2941" s="12"/>
      <c r="D2941" s="12"/>
      <c r="E2941" s="12"/>
      <c r="F2941" s="12"/>
      <c r="G2941" s="12"/>
      <c r="H2941" s="12"/>
      <c r="I2941" s="12"/>
      <c r="J2941" s="13"/>
      <c r="K2941" s="13"/>
      <c r="L2941" s="14"/>
      <c r="M2941" s="7"/>
      <c r="N2941" s="6"/>
      <c r="O2941" s="12"/>
      <c r="P2941" s="6"/>
      <c r="Q2941" s="6"/>
      <c r="R2941" s="8"/>
      <c r="S2941" s="8"/>
      <c r="T2941" s="18"/>
      <c r="U2941" s="8"/>
      <c r="V2941" s="20"/>
      <c r="W2941" s="6"/>
      <c r="Y2941" s="11"/>
      <c r="AB2941" s="23"/>
      <c r="AH2941" s="19"/>
      <c r="AI2941" s="19"/>
      <c r="AL2941"/>
      <c r="AM2941" s="19"/>
    </row>
    <row r="2942" spans="1:39" s="9" customFormat="1" ht="15" customHeight="1" x14ac:dyDescent="0.25">
      <c r="A2942" s="11"/>
      <c r="B2942" s="12"/>
      <c r="C2942" s="12"/>
      <c r="D2942" s="12"/>
      <c r="E2942" s="12"/>
      <c r="F2942" s="12"/>
      <c r="G2942" s="12"/>
      <c r="H2942" s="12"/>
      <c r="I2942" s="12"/>
      <c r="J2942" s="13"/>
      <c r="K2942" s="13"/>
      <c r="L2942" s="14"/>
      <c r="M2942" s="7"/>
      <c r="N2942" s="6"/>
      <c r="O2942" s="12"/>
      <c r="P2942" s="6"/>
      <c r="Q2942" s="6"/>
      <c r="R2942" s="8"/>
      <c r="S2942" s="8"/>
      <c r="T2942" s="18"/>
      <c r="U2942" s="8"/>
      <c r="V2942" s="20"/>
      <c r="W2942" s="6"/>
      <c r="Y2942" s="11"/>
      <c r="AB2942" s="23"/>
      <c r="AH2942" s="19"/>
      <c r="AI2942" s="19"/>
      <c r="AL2942"/>
      <c r="AM2942" s="19"/>
    </row>
    <row r="2943" spans="1:39" s="9" customFormat="1" ht="15" customHeight="1" x14ac:dyDescent="0.25">
      <c r="A2943" s="11"/>
      <c r="B2943" s="12"/>
      <c r="C2943" s="12"/>
      <c r="D2943" s="12"/>
      <c r="E2943" s="12"/>
      <c r="F2943" s="12"/>
      <c r="G2943" s="12"/>
      <c r="H2943" s="12"/>
      <c r="I2943" s="12"/>
      <c r="J2943" s="13"/>
      <c r="K2943" s="13"/>
      <c r="L2943" s="14"/>
      <c r="M2943" s="7"/>
      <c r="N2943" s="6"/>
      <c r="O2943" s="12"/>
      <c r="P2943" s="6"/>
      <c r="Q2943" s="6"/>
      <c r="R2943" s="8"/>
      <c r="S2943" s="8"/>
      <c r="T2943" s="18"/>
      <c r="U2943" s="8"/>
      <c r="V2943" s="20"/>
      <c r="W2943" s="6"/>
      <c r="Y2943" s="11"/>
      <c r="AB2943" s="23"/>
      <c r="AH2943" s="19"/>
      <c r="AI2943" s="19"/>
      <c r="AL2943"/>
      <c r="AM2943" s="19"/>
    </row>
    <row r="2944" spans="1:39" s="9" customFormat="1" ht="15" customHeight="1" x14ac:dyDescent="0.25">
      <c r="A2944" s="11"/>
      <c r="B2944" s="12"/>
      <c r="C2944" s="12"/>
      <c r="D2944" s="12"/>
      <c r="E2944" s="12"/>
      <c r="F2944" s="12"/>
      <c r="G2944" s="12"/>
      <c r="H2944" s="12"/>
      <c r="I2944" s="12"/>
      <c r="J2944" s="13"/>
      <c r="K2944" s="13"/>
      <c r="L2944" s="14"/>
      <c r="M2944" s="7"/>
      <c r="N2944" s="6"/>
      <c r="O2944" s="12"/>
      <c r="P2944" s="6"/>
      <c r="Q2944" s="6"/>
      <c r="R2944" s="8"/>
      <c r="S2944" s="8"/>
      <c r="T2944" s="18"/>
      <c r="U2944" s="8"/>
      <c r="V2944" s="20"/>
      <c r="W2944" s="6"/>
      <c r="Y2944" s="11"/>
      <c r="AB2944" s="23"/>
      <c r="AH2944" s="19"/>
      <c r="AI2944" s="19"/>
      <c r="AL2944"/>
      <c r="AM2944" s="19"/>
    </row>
    <row r="2945" spans="1:39" s="9" customFormat="1" ht="15" customHeight="1" x14ac:dyDescent="0.25">
      <c r="A2945" s="11"/>
      <c r="B2945" s="12"/>
      <c r="C2945" s="12"/>
      <c r="D2945" s="12"/>
      <c r="E2945" s="12"/>
      <c r="F2945" s="12"/>
      <c r="G2945" s="12"/>
      <c r="H2945" s="12"/>
      <c r="I2945" s="12"/>
      <c r="J2945" s="13"/>
      <c r="K2945" s="13"/>
      <c r="L2945" s="14"/>
      <c r="M2945" s="7"/>
      <c r="N2945" s="6"/>
      <c r="O2945" s="12"/>
      <c r="P2945" s="6"/>
      <c r="Q2945" s="6"/>
      <c r="R2945" s="8"/>
      <c r="S2945" s="8"/>
      <c r="T2945" s="18"/>
      <c r="U2945" s="8"/>
      <c r="V2945" s="20"/>
      <c r="W2945" s="6"/>
      <c r="Y2945" s="11"/>
      <c r="AB2945" s="23"/>
      <c r="AH2945" s="19"/>
      <c r="AI2945" s="19"/>
      <c r="AL2945"/>
      <c r="AM2945" s="19"/>
    </row>
    <row r="2946" spans="1:39" s="9" customFormat="1" ht="15" customHeight="1" x14ac:dyDescent="0.25">
      <c r="A2946" s="11"/>
      <c r="B2946" s="12"/>
      <c r="C2946" s="12"/>
      <c r="D2946" s="12"/>
      <c r="E2946" s="12"/>
      <c r="F2946" s="12"/>
      <c r="G2946" s="12"/>
      <c r="H2946" s="12"/>
      <c r="I2946" s="12"/>
      <c r="J2946" s="13"/>
      <c r="K2946" s="13"/>
      <c r="L2946" s="14"/>
      <c r="M2946" s="7"/>
      <c r="N2946" s="6"/>
      <c r="O2946" s="12"/>
      <c r="P2946" s="6"/>
      <c r="Q2946" s="6"/>
      <c r="R2946" s="8"/>
      <c r="S2946" s="8"/>
      <c r="T2946" s="18"/>
      <c r="U2946" s="8"/>
      <c r="V2946" s="20"/>
      <c r="W2946" s="6"/>
      <c r="Y2946" s="11"/>
      <c r="AB2946" s="23"/>
      <c r="AH2946" s="19"/>
      <c r="AI2946" s="19"/>
      <c r="AL2946"/>
      <c r="AM2946" s="19"/>
    </row>
    <row r="2947" spans="1:39" s="9" customFormat="1" ht="15" customHeight="1" x14ac:dyDescent="0.25">
      <c r="A2947" s="11"/>
      <c r="B2947" s="12"/>
      <c r="C2947" s="12"/>
      <c r="D2947" s="12"/>
      <c r="E2947" s="12"/>
      <c r="F2947" s="12"/>
      <c r="G2947" s="12"/>
      <c r="H2947" s="12"/>
      <c r="I2947" s="12"/>
      <c r="J2947" s="13"/>
      <c r="K2947" s="13"/>
      <c r="L2947" s="14"/>
      <c r="M2947" s="7"/>
      <c r="N2947" s="6"/>
      <c r="O2947" s="12"/>
      <c r="P2947" s="6"/>
      <c r="Q2947" s="6"/>
      <c r="R2947" s="8"/>
      <c r="S2947" s="8"/>
      <c r="T2947" s="18"/>
      <c r="U2947" s="8"/>
      <c r="V2947" s="20"/>
      <c r="W2947" s="6"/>
      <c r="Y2947" s="11"/>
      <c r="AB2947" s="23"/>
      <c r="AH2947" s="19"/>
      <c r="AI2947" s="19"/>
      <c r="AL2947"/>
      <c r="AM2947" s="19"/>
    </row>
    <row r="2948" spans="1:39" s="9" customFormat="1" ht="15" customHeight="1" x14ac:dyDescent="0.25">
      <c r="A2948" s="11"/>
      <c r="B2948" s="12"/>
      <c r="C2948" s="12"/>
      <c r="D2948" s="12"/>
      <c r="E2948" s="12"/>
      <c r="F2948" s="12"/>
      <c r="G2948" s="12"/>
      <c r="H2948" s="12"/>
      <c r="I2948" s="12"/>
      <c r="J2948" s="13"/>
      <c r="K2948" s="13"/>
      <c r="L2948" s="14"/>
      <c r="M2948" s="7"/>
      <c r="N2948" s="6"/>
      <c r="O2948" s="12"/>
      <c r="P2948" s="6"/>
      <c r="Q2948" s="6"/>
      <c r="R2948" s="8"/>
      <c r="S2948" s="8"/>
      <c r="T2948" s="18"/>
      <c r="U2948" s="8"/>
      <c r="V2948" s="20"/>
      <c r="W2948" s="6"/>
      <c r="Y2948" s="11"/>
      <c r="AB2948" s="23"/>
      <c r="AH2948" s="19"/>
      <c r="AI2948" s="19"/>
      <c r="AL2948"/>
      <c r="AM2948" s="19"/>
    </row>
    <row r="2949" spans="1:39" s="9" customFormat="1" ht="15" customHeight="1" x14ac:dyDescent="0.25">
      <c r="A2949" s="11"/>
      <c r="B2949" s="12"/>
      <c r="C2949" s="12"/>
      <c r="D2949" s="12"/>
      <c r="E2949" s="12"/>
      <c r="F2949" s="12"/>
      <c r="G2949" s="12"/>
      <c r="H2949" s="12"/>
      <c r="I2949" s="12"/>
      <c r="J2949" s="13"/>
      <c r="K2949" s="13"/>
      <c r="L2949" s="14"/>
      <c r="M2949" s="7"/>
      <c r="N2949" s="6"/>
      <c r="O2949" s="12"/>
      <c r="P2949" s="6"/>
      <c r="Q2949" s="6"/>
      <c r="R2949" s="8"/>
      <c r="S2949" s="8"/>
      <c r="T2949" s="18"/>
      <c r="U2949" s="8"/>
      <c r="V2949" s="20"/>
      <c r="W2949" s="6"/>
      <c r="Y2949" s="11"/>
      <c r="AB2949" s="23"/>
      <c r="AH2949" s="19"/>
      <c r="AI2949" s="19"/>
      <c r="AL2949"/>
      <c r="AM2949" s="19"/>
    </row>
    <row r="2950" spans="1:39" s="9" customFormat="1" ht="15" customHeight="1" x14ac:dyDescent="0.25">
      <c r="A2950" s="11"/>
      <c r="B2950" s="12"/>
      <c r="C2950" s="12"/>
      <c r="D2950" s="12"/>
      <c r="E2950" s="12"/>
      <c r="F2950" s="12"/>
      <c r="G2950" s="12"/>
      <c r="H2950" s="12"/>
      <c r="I2950" s="12"/>
      <c r="J2950" s="13"/>
      <c r="K2950" s="13"/>
      <c r="L2950" s="14"/>
      <c r="M2950" s="7"/>
      <c r="N2950" s="6"/>
      <c r="O2950" s="12"/>
      <c r="P2950" s="6"/>
      <c r="Q2950" s="6"/>
      <c r="R2950" s="8"/>
      <c r="S2950" s="8"/>
      <c r="T2950" s="18"/>
      <c r="U2950" s="8"/>
      <c r="V2950" s="20"/>
      <c r="W2950" s="6"/>
      <c r="Y2950" s="11"/>
      <c r="AB2950" s="23"/>
      <c r="AH2950" s="19"/>
      <c r="AI2950" s="19"/>
      <c r="AL2950"/>
      <c r="AM2950" s="19"/>
    </row>
    <row r="2951" spans="1:39" s="9" customFormat="1" ht="15" customHeight="1" x14ac:dyDescent="0.25">
      <c r="A2951" s="11"/>
      <c r="B2951" s="12"/>
      <c r="C2951" s="12"/>
      <c r="D2951" s="12"/>
      <c r="E2951" s="12"/>
      <c r="F2951" s="12"/>
      <c r="G2951" s="12"/>
      <c r="H2951" s="12"/>
      <c r="I2951" s="12"/>
      <c r="J2951" s="13"/>
      <c r="K2951" s="13"/>
      <c r="L2951" s="14"/>
      <c r="M2951" s="7"/>
      <c r="N2951" s="6"/>
      <c r="O2951" s="12"/>
      <c r="P2951" s="6"/>
      <c r="Q2951" s="6"/>
      <c r="R2951" s="8"/>
      <c r="S2951" s="8"/>
      <c r="T2951" s="18"/>
      <c r="U2951" s="8"/>
      <c r="V2951" s="20"/>
      <c r="W2951" s="6"/>
      <c r="Y2951" s="11"/>
      <c r="AB2951" s="23"/>
      <c r="AH2951" s="19"/>
      <c r="AI2951" s="19"/>
      <c r="AL2951"/>
      <c r="AM2951" s="19"/>
    </row>
    <row r="2952" spans="1:39" s="9" customFormat="1" ht="15" customHeight="1" x14ac:dyDescent="0.25">
      <c r="A2952" s="11"/>
      <c r="B2952" s="12"/>
      <c r="C2952" s="12"/>
      <c r="D2952" s="12"/>
      <c r="E2952" s="12"/>
      <c r="F2952" s="12"/>
      <c r="G2952" s="12"/>
      <c r="H2952" s="12"/>
      <c r="I2952" s="12"/>
      <c r="J2952" s="13"/>
      <c r="K2952" s="13"/>
      <c r="L2952" s="14"/>
      <c r="M2952" s="7"/>
      <c r="N2952" s="6"/>
      <c r="O2952" s="12"/>
      <c r="P2952" s="6"/>
      <c r="Q2952" s="6"/>
      <c r="R2952" s="8"/>
      <c r="S2952" s="8"/>
      <c r="T2952" s="18"/>
      <c r="U2952" s="8"/>
      <c r="V2952" s="20"/>
      <c r="W2952" s="6"/>
      <c r="Y2952" s="11"/>
      <c r="AB2952" s="23"/>
      <c r="AH2952" s="19"/>
      <c r="AI2952" s="19"/>
      <c r="AL2952"/>
      <c r="AM2952" s="19"/>
    </row>
    <row r="2953" spans="1:39" s="9" customFormat="1" ht="15" customHeight="1" x14ac:dyDescent="0.25">
      <c r="A2953" s="11"/>
      <c r="B2953" s="12"/>
      <c r="C2953" s="12"/>
      <c r="D2953" s="12"/>
      <c r="E2953" s="12"/>
      <c r="F2953" s="12"/>
      <c r="G2953" s="12"/>
      <c r="H2953" s="12"/>
      <c r="I2953" s="12"/>
      <c r="J2953" s="13"/>
      <c r="K2953" s="13"/>
      <c r="L2953" s="14"/>
      <c r="M2953" s="7"/>
      <c r="N2953" s="6"/>
      <c r="O2953" s="12"/>
      <c r="P2953" s="6"/>
      <c r="Q2953" s="6"/>
      <c r="R2953" s="8"/>
      <c r="S2953" s="8"/>
      <c r="T2953" s="18"/>
      <c r="U2953" s="8"/>
      <c r="V2953" s="20"/>
      <c r="W2953" s="6"/>
      <c r="Y2953" s="11"/>
      <c r="AB2953" s="23"/>
      <c r="AH2953" s="19"/>
      <c r="AI2953" s="19"/>
      <c r="AL2953"/>
      <c r="AM2953" s="19"/>
    </row>
    <row r="2954" spans="1:39" s="9" customFormat="1" ht="15" customHeight="1" x14ac:dyDescent="0.25">
      <c r="A2954" s="11"/>
      <c r="B2954" s="12"/>
      <c r="C2954" s="12"/>
      <c r="D2954" s="12"/>
      <c r="E2954" s="12"/>
      <c r="F2954" s="12"/>
      <c r="G2954" s="12"/>
      <c r="H2954" s="12"/>
      <c r="I2954" s="12"/>
      <c r="J2954" s="13"/>
      <c r="K2954" s="13"/>
      <c r="L2954" s="14"/>
      <c r="M2954" s="7"/>
      <c r="N2954" s="6"/>
      <c r="O2954" s="12"/>
      <c r="P2954" s="6"/>
      <c r="Q2954" s="6"/>
      <c r="R2954" s="8"/>
      <c r="S2954" s="8"/>
      <c r="T2954" s="18"/>
      <c r="U2954" s="8"/>
      <c r="V2954" s="20"/>
      <c r="W2954" s="6"/>
      <c r="Y2954" s="11"/>
      <c r="AB2954" s="23"/>
      <c r="AH2954" s="19"/>
      <c r="AI2954" s="19"/>
      <c r="AL2954"/>
      <c r="AM2954" s="19"/>
    </row>
    <row r="2955" spans="1:39" s="9" customFormat="1" ht="15" customHeight="1" x14ac:dyDescent="0.25">
      <c r="A2955" s="11"/>
      <c r="B2955" s="12"/>
      <c r="C2955" s="12"/>
      <c r="D2955" s="12"/>
      <c r="E2955" s="12"/>
      <c r="F2955" s="12"/>
      <c r="G2955" s="12"/>
      <c r="H2955" s="12"/>
      <c r="I2955" s="12"/>
      <c r="J2955" s="13"/>
      <c r="K2955" s="13"/>
      <c r="L2955" s="14"/>
      <c r="M2955" s="7"/>
      <c r="N2955" s="6"/>
      <c r="O2955" s="12"/>
      <c r="P2955" s="6"/>
      <c r="Q2955" s="6"/>
      <c r="R2955" s="8"/>
      <c r="S2955" s="8"/>
      <c r="T2955" s="18"/>
      <c r="U2955" s="8"/>
      <c r="V2955" s="20"/>
      <c r="W2955" s="6"/>
      <c r="Y2955" s="11"/>
      <c r="AB2955" s="23"/>
      <c r="AH2955" s="19"/>
      <c r="AI2955" s="19"/>
      <c r="AL2955"/>
      <c r="AM2955" s="19"/>
    </row>
    <row r="2956" spans="1:39" s="9" customFormat="1" ht="15" customHeight="1" x14ac:dyDescent="0.25">
      <c r="A2956" s="11"/>
      <c r="B2956" s="12"/>
      <c r="C2956" s="12"/>
      <c r="D2956" s="12"/>
      <c r="E2956" s="12"/>
      <c r="F2956" s="12"/>
      <c r="G2956" s="12"/>
      <c r="H2956" s="12"/>
      <c r="I2956" s="12"/>
      <c r="J2956" s="13"/>
      <c r="K2956" s="13"/>
      <c r="L2956" s="14"/>
      <c r="M2956" s="7"/>
      <c r="N2956" s="6"/>
      <c r="O2956" s="12"/>
      <c r="P2956" s="6"/>
      <c r="Q2956" s="6"/>
      <c r="R2956" s="8"/>
      <c r="S2956" s="8"/>
      <c r="T2956" s="18"/>
      <c r="U2956" s="8"/>
      <c r="V2956" s="20"/>
      <c r="W2956" s="6"/>
      <c r="Y2956" s="11"/>
      <c r="AB2956" s="23"/>
      <c r="AH2956" s="19"/>
      <c r="AI2956" s="19"/>
      <c r="AL2956"/>
      <c r="AM2956" s="19"/>
    </row>
    <row r="2957" spans="1:39" s="9" customFormat="1" ht="15" customHeight="1" x14ac:dyDescent="0.25">
      <c r="A2957" s="11"/>
      <c r="B2957" s="12"/>
      <c r="C2957" s="12"/>
      <c r="D2957" s="12"/>
      <c r="E2957" s="12"/>
      <c r="F2957" s="12"/>
      <c r="G2957" s="12"/>
      <c r="H2957" s="12"/>
      <c r="I2957" s="12"/>
      <c r="J2957" s="13"/>
      <c r="K2957" s="13"/>
      <c r="L2957" s="14"/>
      <c r="M2957" s="7"/>
      <c r="N2957" s="6"/>
      <c r="O2957" s="12"/>
      <c r="P2957" s="6"/>
      <c r="Q2957" s="6"/>
      <c r="R2957" s="8"/>
      <c r="S2957" s="8"/>
      <c r="T2957" s="18"/>
      <c r="U2957" s="8"/>
      <c r="V2957" s="20"/>
      <c r="W2957" s="6"/>
      <c r="Y2957" s="11"/>
      <c r="AB2957" s="23"/>
      <c r="AH2957" s="19"/>
      <c r="AI2957" s="19"/>
      <c r="AL2957"/>
      <c r="AM2957" s="19"/>
    </row>
    <row r="2958" spans="1:39" s="9" customFormat="1" ht="15" customHeight="1" x14ac:dyDescent="0.25">
      <c r="A2958" s="11"/>
      <c r="B2958" s="12"/>
      <c r="C2958" s="12"/>
      <c r="D2958" s="12"/>
      <c r="E2958" s="12"/>
      <c r="F2958" s="12"/>
      <c r="G2958" s="12"/>
      <c r="H2958" s="12"/>
      <c r="I2958" s="12"/>
      <c r="J2958" s="13"/>
      <c r="K2958" s="13"/>
      <c r="L2958" s="14"/>
      <c r="M2958" s="7"/>
      <c r="N2958" s="6"/>
      <c r="O2958" s="12"/>
      <c r="P2958" s="6"/>
      <c r="Q2958" s="6"/>
      <c r="R2958" s="8"/>
      <c r="S2958" s="8"/>
      <c r="T2958" s="18"/>
      <c r="U2958" s="8"/>
      <c r="V2958" s="20"/>
      <c r="W2958" s="6"/>
      <c r="Y2958" s="11"/>
      <c r="AB2958" s="23"/>
      <c r="AH2958" s="19"/>
      <c r="AI2958" s="19"/>
      <c r="AL2958"/>
      <c r="AM2958" s="19"/>
    </row>
    <row r="2959" spans="1:39" s="9" customFormat="1" ht="15" customHeight="1" x14ac:dyDescent="0.25">
      <c r="A2959" s="11"/>
      <c r="B2959" s="12"/>
      <c r="C2959" s="12"/>
      <c r="D2959" s="12"/>
      <c r="E2959" s="12"/>
      <c r="F2959" s="12"/>
      <c r="G2959" s="12"/>
      <c r="H2959" s="12"/>
      <c r="I2959" s="12"/>
      <c r="J2959" s="13"/>
      <c r="K2959" s="13"/>
      <c r="L2959" s="14"/>
      <c r="M2959" s="7"/>
      <c r="N2959" s="6"/>
      <c r="O2959" s="12"/>
      <c r="P2959" s="6"/>
      <c r="Q2959" s="6"/>
      <c r="R2959" s="8"/>
      <c r="S2959" s="8"/>
      <c r="T2959" s="18"/>
      <c r="U2959" s="8"/>
      <c r="V2959" s="20"/>
      <c r="W2959" s="6"/>
      <c r="Y2959" s="11"/>
      <c r="AB2959" s="23"/>
      <c r="AH2959" s="19"/>
      <c r="AI2959" s="19"/>
      <c r="AL2959"/>
      <c r="AM2959" s="19"/>
    </row>
    <row r="2960" spans="1:39" s="9" customFormat="1" ht="15" customHeight="1" x14ac:dyDescent="0.25">
      <c r="A2960" s="11"/>
      <c r="B2960" s="12"/>
      <c r="C2960" s="12"/>
      <c r="D2960" s="12"/>
      <c r="E2960" s="12"/>
      <c r="F2960" s="12"/>
      <c r="G2960" s="12"/>
      <c r="H2960" s="12"/>
      <c r="I2960" s="12"/>
      <c r="J2960" s="13"/>
      <c r="K2960" s="13"/>
      <c r="L2960" s="14"/>
      <c r="M2960" s="7"/>
      <c r="N2960" s="6"/>
      <c r="O2960" s="12"/>
      <c r="P2960" s="6"/>
      <c r="Q2960" s="6"/>
      <c r="R2960" s="8"/>
      <c r="S2960" s="8"/>
      <c r="T2960" s="18"/>
      <c r="U2960" s="8"/>
      <c r="V2960" s="20"/>
      <c r="W2960" s="6"/>
      <c r="Y2960" s="11"/>
      <c r="AB2960" s="23"/>
      <c r="AH2960" s="19"/>
      <c r="AI2960" s="19"/>
      <c r="AL2960"/>
      <c r="AM2960" s="19"/>
    </row>
    <row r="2961" spans="1:39" s="9" customFormat="1" ht="15" customHeight="1" x14ac:dyDescent="0.25">
      <c r="A2961" s="11"/>
      <c r="B2961" s="12"/>
      <c r="C2961" s="12"/>
      <c r="D2961" s="12"/>
      <c r="E2961" s="12"/>
      <c r="F2961" s="12"/>
      <c r="G2961" s="12"/>
      <c r="H2961" s="12"/>
      <c r="I2961" s="12"/>
      <c r="J2961" s="13"/>
      <c r="K2961" s="13"/>
      <c r="L2961" s="14"/>
      <c r="M2961" s="7"/>
      <c r="N2961" s="6"/>
      <c r="O2961" s="12"/>
      <c r="P2961" s="6"/>
      <c r="Q2961" s="6"/>
      <c r="R2961" s="8"/>
      <c r="S2961" s="8"/>
      <c r="T2961" s="18"/>
      <c r="U2961" s="8"/>
      <c r="V2961" s="20"/>
      <c r="W2961" s="6"/>
      <c r="Y2961" s="11"/>
      <c r="AB2961" s="23"/>
      <c r="AH2961" s="19"/>
      <c r="AI2961" s="19"/>
      <c r="AL2961"/>
      <c r="AM2961" s="19"/>
    </row>
    <row r="2962" spans="1:39" s="9" customFormat="1" ht="15" customHeight="1" x14ac:dyDescent="0.25">
      <c r="A2962" s="11"/>
      <c r="B2962" s="12"/>
      <c r="C2962" s="12"/>
      <c r="D2962" s="12"/>
      <c r="E2962" s="12"/>
      <c r="F2962" s="12"/>
      <c r="G2962" s="12"/>
      <c r="H2962" s="12"/>
      <c r="I2962" s="12"/>
      <c r="J2962" s="13"/>
      <c r="K2962" s="13"/>
      <c r="L2962" s="14"/>
      <c r="M2962" s="7"/>
      <c r="N2962" s="6"/>
      <c r="O2962" s="12"/>
      <c r="P2962" s="6"/>
      <c r="Q2962" s="6"/>
      <c r="R2962" s="8"/>
      <c r="S2962" s="8"/>
      <c r="T2962" s="18"/>
      <c r="U2962" s="8"/>
      <c r="V2962" s="20"/>
      <c r="W2962" s="6"/>
      <c r="Y2962" s="11"/>
      <c r="AB2962" s="23"/>
      <c r="AH2962" s="19"/>
      <c r="AI2962" s="19"/>
      <c r="AL2962"/>
      <c r="AM2962" s="19"/>
    </row>
    <row r="2963" spans="1:39" s="9" customFormat="1" ht="15" customHeight="1" x14ac:dyDescent="0.25">
      <c r="A2963" s="11"/>
      <c r="B2963" s="12"/>
      <c r="C2963" s="12"/>
      <c r="D2963" s="12"/>
      <c r="E2963" s="12"/>
      <c r="F2963" s="12"/>
      <c r="G2963" s="12"/>
      <c r="H2963" s="12"/>
      <c r="I2963" s="12"/>
      <c r="J2963" s="13"/>
      <c r="K2963" s="13"/>
      <c r="L2963" s="14"/>
      <c r="M2963" s="7"/>
      <c r="N2963" s="6"/>
      <c r="O2963" s="12"/>
      <c r="P2963" s="6"/>
      <c r="Q2963" s="6"/>
      <c r="R2963" s="8"/>
      <c r="S2963" s="8"/>
      <c r="T2963" s="18"/>
      <c r="U2963" s="8"/>
      <c r="V2963" s="20"/>
      <c r="W2963" s="6"/>
      <c r="Y2963" s="11"/>
      <c r="AB2963" s="23"/>
      <c r="AH2963" s="19"/>
      <c r="AI2963" s="19"/>
      <c r="AL2963"/>
      <c r="AM2963" s="19"/>
    </row>
    <row r="2964" spans="1:39" s="9" customFormat="1" ht="15" customHeight="1" x14ac:dyDescent="0.25">
      <c r="A2964" s="11"/>
      <c r="B2964" s="12"/>
      <c r="C2964" s="12"/>
      <c r="D2964" s="12"/>
      <c r="E2964" s="12"/>
      <c r="F2964" s="12"/>
      <c r="G2964" s="12"/>
      <c r="H2964" s="12"/>
      <c r="I2964" s="12"/>
      <c r="J2964" s="13"/>
      <c r="K2964" s="13"/>
      <c r="L2964" s="14"/>
      <c r="M2964" s="7"/>
      <c r="N2964" s="6"/>
      <c r="O2964" s="12"/>
      <c r="P2964" s="6"/>
      <c r="Q2964" s="6"/>
      <c r="R2964" s="8"/>
      <c r="S2964" s="8"/>
      <c r="T2964" s="18"/>
      <c r="U2964" s="8"/>
      <c r="V2964" s="20"/>
      <c r="W2964" s="6"/>
      <c r="Y2964" s="11"/>
      <c r="AB2964" s="23"/>
      <c r="AH2964" s="19"/>
      <c r="AI2964" s="19"/>
      <c r="AL2964"/>
      <c r="AM2964" s="19"/>
    </row>
    <row r="2965" spans="1:39" s="9" customFormat="1" ht="15" customHeight="1" x14ac:dyDescent="0.25">
      <c r="A2965" s="11"/>
      <c r="B2965" s="12"/>
      <c r="C2965" s="12"/>
      <c r="D2965" s="12"/>
      <c r="E2965" s="12"/>
      <c r="F2965" s="12"/>
      <c r="G2965" s="12"/>
      <c r="H2965" s="12"/>
      <c r="I2965" s="12"/>
      <c r="J2965" s="13"/>
      <c r="K2965" s="13"/>
      <c r="L2965" s="14"/>
      <c r="M2965" s="7"/>
      <c r="N2965" s="6"/>
      <c r="O2965" s="12"/>
      <c r="P2965" s="6"/>
      <c r="Q2965" s="6"/>
      <c r="R2965" s="8"/>
      <c r="S2965" s="8"/>
      <c r="T2965" s="18"/>
      <c r="U2965" s="8"/>
      <c r="V2965" s="20"/>
      <c r="W2965" s="6"/>
      <c r="Y2965" s="11"/>
      <c r="AB2965" s="23"/>
      <c r="AH2965" s="19"/>
      <c r="AI2965" s="19"/>
      <c r="AL2965"/>
      <c r="AM2965" s="19"/>
    </row>
    <row r="2966" spans="1:39" s="9" customFormat="1" ht="15" customHeight="1" x14ac:dyDescent="0.25">
      <c r="A2966" s="11"/>
      <c r="B2966" s="12"/>
      <c r="C2966" s="12"/>
      <c r="D2966" s="12"/>
      <c r="E2966" s="12"/>
      <c r="F2966" s="12"/>
      <c r="G2966" s="12"/>
      <c r="H2966" s="12"/>
      <c r="I2966" s="12"/>
      <c r="J2966" s="13"/>
      <c r="K2966" s="13"/>
      <c r="L2966" s="14"/>
      <c r="M2966" s="7"/>
      <c r="N2966" s="6"/>
      <c r="O2966" s="12"/>
      <c r="P2966" s="6"/>
      <c r="Q2966" s="6"/>
      <c r="R2966" s="8"/>
      <c r="S2966" s="8"/>
      <c r="T2966" s="18"/>
      <c r="U2966" s="8"/>
      <c r="V2966" s="20"/>
      <c r="W2966" s="6"/>
      <c r="Y2966" s="11"/>
      <c r="AB2966" s="23"/>
      <c r="AH2966" s="19"/>
      <c r="AI2966" s="19"/>
      <c r="AL2966"/>
      <c r="AM2966" s="19"/>
    </row>
    <row r="2967" spans="1:39" s="9" customFormat="1" ht="15" customHeight="1" x14ac:dyDescent="0.25">
      <c r="A2967" s="11"/>
      <c r="B2967" s="12"/>
      <c r="C2967" s="12"/>
      <c r="D2967" s="12"/>
      <c r="E2967" s="12"/>
      <c r="F2967" s="12"/>
      <c r="G2967" s="12"/>
      <c r="H2967" s="12"/>
      <c r="I2967" s="12"/>
      <c r="J2967" s="13"/>
      <c r="K2967" s="13"/>
      <c r="L2967" s="14"/>
      <c r="M2967" s="7"/>
      <c r="N2967" s="6"/>
      <c r="O2967" s="12"/>
      <c r="P2967" s="6"/>
      <c r="Q2967" s="6"/>
      <c r="R2967" s="8"/>
      <c r="S2967" s="8"/>
      <c r="T2967" s="18"/>
      <c r="U2967" s="8"/>
      <c r="V2967" s="20"/>
      <c r="W2967" s="6"/>
      <c r="Y2967" s="11"/>
      <c r="AB2967" s="23"/>
      <c r="AH2967" s="19"/>
      <c r="AI2967" s="19"/>
      <c r="AL2967"/>
      <c r="AM2967" s="19"/>
    </row>
    <row r="2968" spans="1:39" s="9" customFormat="1" ht="15" customHeight="1" x14ac:dyDescent="0.25">
      <c r="A2968" s="11"/>
      <c r="B2968" s="12"/>
      <c r="C2968" s="12"/>
      <c r="D2968" s="12"/>
      <c r="E2968" s="12"/>
      <c r="F2968" s="12"/>
      <c r="G2968" s="12"/>
      <c r="H2968" s="12"/>
      <c r="I2968" s="12"/>
      <c r="J2968" s="13"/>
      <c r="K2968" s="13"/>
      <c r="L2968" s="14"/>
      <c r="M2968" s="7"/>
      <c r="N2968" s="6"/>
      <c r="O2968" s="12"/>
      <c r="P2968" s="6"/>
      <c r="Q2968" s="6"/>
      <c r="R2968" s="8"/>
      <c r="S2968" s="8"/>
      <c r="T2968" s="18"/>
      <c r="U2968" s="8"/>
      <c r="V2968" s="20"/>
      <c r="W2968" s="6"/>
      <c r="Y2968" s="11"/>
      <c r="AB2968" s="23"/>
      <c r="AH2968" s="19"/>
      <c r="AI2968" s="19"/>
      <c r="AL2968"/>
      <c r="AM2968" s="19"/>
    </row>
    <row r="2969" spans="1:39" s="9" customFormat="1" ht="15" customHeight="1" x14ac:dyDescent="0.25">
      <c r="A2969" s="11"/>
      <c r="B2969" s="12"/>
      <c r="C2969" s="12"/>
      <c r="D2969" s="12"/>
      <c r="E2969" s="12"/>
      <c r="F2969" s="12"/>
      <c r="G2969" s="12"/>
      <c r="H2969" s="12"/>
      <c r="I2969" s="12"/>
      <c r="J2969" s="13"/>
      <c r="K2969" s="13"/>
      <c r="L2969" s="14"/>
      <c r="M2969" s="7"/>
      <c r="N2969" s="6"/>
      <c r="O2969" s="12"/>
      <c r="P2969" s="6"/>
      <c r="Q2969" s="6"/>
      <c r="R2969" s="8"/>
      <c r="S2969" s="8"/>
      <c r="T2969" s="18"/>
      <c r="U2969" s="8"/>
      <c r="V2969" s="20"/>
      <c r="W2969" s="6"/>
      <c r="Y2969" s="11"/>
      <c r="AB2969" s="23"/>
      <c r="AH2969" s="19"/>
      <c r="AI2969" s="19"/>
      <c r="AL2969"/>
      <c r="AM2969" s="19"/>
    </row>
    <row r="2970" spans="1:39" s="9" customFormat="1" ht="15" customHeight="1" x14ac:dyDescent="0.25">
      <c r="A2970" s="11"/>
      <c r="B2970" s="12"/>
      <c r="C2970" s="12"/>
      <c r="D2970" s="12"/>
      <c r="E2970" s="12"/>
      <c r="F2970" s="12"/>
      <c r="G2970" s="12"/>
      <c r="H2970" s="12"/>
      <c r="I2970" s="12"/>
      <c r="J2970" s="13"/>
      <c r="K2970" s="13"/>
      <c r="L2970" s="14"/>
      <c r="M2970" s="7"/>
      <c r="N2970" s="6"/>
      <c r="O2970" s="12"/>
      <c r="P2970" s="6"/>
      <c r="Q2970" s="6"/>
      <c r="R2970" s="8"/>
      <c r="S2970" s="8"/>
      <c r="T2970" s="18"/>
      <c r="U2970" s="8"/>
      <c r="V2970" s="20"/>
      <c r="W2970" s="6"/>
      <c r="Y2970" s="11"/>
      <c r="AB2970" s="23"/>
      <c r="AH2970" s="19"/>
      <c r="AI2970" s="19"/>
      <c r="AL2970"/>
      <c r="AM2970" s="19"/>
    </row>
    <row r="2971" spans="1:39" s="9" customFormat="1" ht="15" customHeight="1" x14ac:dyDescent="0.25">
      <c r="A2971" s="11"/>
      <c r="B2971" s="12"/>
      <c r="C2971" s="12"/>
      <c r="D2971" s="12"/>
      <c r="E2971" s="12"/>
      <c r="F2971" s="12"/>
      <c r="G2971" s="12"/>
      <c r="H2971" s="12"/>
      <c r="I2971" s="12"/>
      <c r="J2971" s="13"/>
      <c r="K2971" s="13"/>
      <c r="L2971" s="14"/>
      <c r="M2971" s="7"/>
      <c r="N2971" s="6"/>
      <c r="O2971" s="12"/>
      <c r="P2971" s="6"/>
      <c r="Q2971" s="6"/>
      <c r="R2971" s="8"/>
      <c r="S2971" s="8"/>
      <c r="T2971" s="18"/>
      <c r="U2971" s="8"/>
      <c r="V2971" s="20"/>
      <c r="W2971" s="6"/>
      <c r="Y2971" s="11"/>
      <c r="AB2971" s="23"/>
      <c r="AH2971" s="19"/>
      <c r="AI2971" s="19"/>
      <c r="AL2971"/>
      <c r="AM2971" s="19"/>
    </row>
    <row r="2972" spans="1:39" s="9" customFormat="1" ht="15" customHeight="1" x14ac:dyDescent="0.25">
      <c r="A2972" s="11"/>
      <c r="B2972" s="12"/>
      <c r="C2972" s="12"/>
      <c r="D2972" s="12"/>
      <c r="E2972" s="12"/>
      <c r="F2972" s="12"/>
      <c r="G2972" s="12"/>
      <c r="H2972" s="12"/>
      <c r="I2972" s="12"/>
      <c r="J2972" s="13"/>
      <c r="K2972" s="13"/>
      <c r="L2972" s="14"/>
      <c r="M2972" s="7"/>
      <c r="N2972" s="6"/>
      <c r="O2972" s="12"/>
      <c r="P2972" s="6"/>
      <c r="Q2972" s="6"/>
      <c r="R2972" s="8"/>
      <c r="S2972" s="8"/>
      <c r="T2972" s="18"/>
      <c r="U2972" s="8"/>
      <c r="V2972" s="20"/>
      <c r="W2972" s="6"/>
      <c r="Y2972" s="11"/>
      <c r="AB2972" s="23"/>
      <c r="AH2972" s="19"/>
      <c r="AI2972" s="19"/>
      <c r="AL2972"/>
      <c r="AM2972" s="19"/>
    </row>
    <row r="2973" spans="1:39" s="9" customFormat="1" ht="15" customHeight="1" x14ac:dyDescent="0.25">
      <c r="A2973" s="11"/>
      <c r="B2973" s="12"/>
      <c r="C2973" s="12"/>
      <c r="D2973" s="12"/>
      <c r="E2973" s="12"/>
      <c r="F2973" s="12"/>
      <c r="G2973" s="12"/>
      <c r="H2973" s="12"/>
      <c r="I2973" s="12"/>
      <c r="J2973" s="13"/>
      <c r="K2973" s="13"/>
      <c r="L2973" s="14"/>
      <c r="M2973" s="7"/>
      <c r="N2973" s="6"/>
      <c r="O2973" s="12"/>
      <c r="P2973" s="6"/>
      <c r="Q2973" s="6"/>
      <c r="R2973" s="8"/>
      <c r="S2973" s="8"/>
      <c r="T2973" s="18"/>
      <c r="U2973" s="8"/>
      <c r="V2973" s="20"/>
      <c r="W2973" s="6"/>
      <c r="Y2973" s="11"/>
      <c r="AB2973" s="23"/>
      <c r="AH2973" s="19"/>
      <c r="AI2973" s="19"/>
      <c r="AL2973"/>
      <c r="AM2973" s="19"/>
    </row>
    <row r="2974" spans="1:39" s="9" customFormat="1" ht="15" customHeight="1" x14ac:dyDescent="0.25">
      <c r="A2974" s="11"/>
      <c r="B2974" s="12"/>
      <c r="C2974" s="12"/>
      <c r="D2974" s="12"/>
      <c r="E2974" s="12"/>
      <c r="F2974" s="12"/>
      <c r="G2974" s="12"/>
      <c r="H2974" s="12"/>
      <c r="I2974" s="12"/>
      <c r="J2974" s="13"/>
      <c r="K2974" s="13"/>
      <c r="L2974" s="14"/>
      <c r="M2974" s="7"/>
      <c r="N2974" s="6"/>
      <c r="O2974" s="12"/>
      <c r="P2974" s="6"/>
      <c r="Q2974" s="6"/>
      <c r="R2974" s="8"/>
      <c r="S2974" s="8"/>
      <c r="T2974" s="18"/>
      <c r="U2974" s="8"/>
      <c r="V2974" s="20"/>
      <c r="W2974" s="6"/>
      <c r="Y2974" s="11"/>
      <c r="AB2974" s="23"/>
      <c r="AH2974" s="19"/>
      <c r="AI2974" s="19"/>
      <c r="AL2974"/>
      <c r="AM2974" s="19"/>
    </row>
    <row r="2975" spans="1:39" s="9" customFormat="1" ht="15" customHeight="1" x14ac:dyDescent="0.25">
      <c r="A2975" s="11"/>
      <c r="B2975" s="12"/>
      <c r="C2975" s="12"/>
      <c r="D2975" s="12"/>
      <c r="E2975" s="12"/>
      <c r="F2975" s="12"/>
      <c r="G2975" s="12"/>
      <c r="H2975" s="12"/>
      <c r="I2975" s="12"/>
      <c r="J2975" s="13"/>
      <c r="K2975" s="13"/>
      <c r="L2975" s="14"/>
      <c r="M2975" s="7"/>
      <c r="N2975" s="6"/>
      <c r="O2975" s="12"/>
      <c r="P2975" s="6"/>
      <c r="Q2975" s="6"/>
      <c r="R2975" s="8"/>
      <c r="S2975" s="8"/>
      <c r="T2975" s="18"/>
      <c r="U2975" s="8"/>
      <c r="V2975" s="20"/>
      <c r="W2975" s="6"/>
      <c r="Y2975" s="11"/>
      <c r="AB2975" s="23"/>
      <c r="AH2975" s="19"/>
      <c r="AI2975" s="19"/>
      <c r="AL2975"/>
      <c r="AM2975" s="19"/>
    </row>
    <row r="2976" spans="1:39" s="9" customFormat="1" ht="15" customHeight="1" x14ac:dyDescent="0.25">
      <c r="A2976" s="11"/>
      <c r="B2976" s="12"/>
      <c r="C2976" s="12"/>
      <c r="D2976" s="12"/>
      <c r="E2976" s="12"/>
      <c r="F2976" s="12"/>
      <c r="G2976" s="12"/>
      <c r="H2976" s="12"/>
      <c r="I2976" s="12"/>
      <c r="J2976" s="13"/>
      <c r="K2976" s="13"/>
      <c r="L2976" s="14"/>
      <c r="M2976" s="7"/>
      <c r="N2976" s="6"/>
      <c r="O2976" s="12"/>
      <c r="P2976" s="6"/>
      <c r="Q2976" s="6"/>
      <c r="R2976" s="8"/>
      <c r="S2976" s="8"/>
      <c r="T2976" s="18"/>
      <c r="U2976" s="8"/>
      <c r="V2976" s="20"/>
      <c r="W2976" s="6"/>
      <c r="Y2976" s="11"/>
      <c r="AB2976" s="23"/>
      <c r="AH2976" s="19"/>
      <c r="AI2976" s="19"/>
      <c r="AL2976"/>
      <c r="AM2976" s="19"/>
    </row>
    <row r="2977" spans="1:39" s="9" customFormat="1" ht="15" customHeight="1" x14ac:dyDescent="0.25">
      <c r="A2977" s="11"/>
      <c r="B2977" s="12"/>
      <c r="C2977" s="12"/>
      <c r="D2977" s="12"/>
      <c r="E2977" s="12"/>
      <c r="F2977" s="12"/>
      <c r="G2977" s="12"/>
      <c r="H2977" s="12"/>
      <c r="I2977" s="12"/>
      <c r="J2977" s="13"/>
      <c r="K2977" s="13"/>
      <c r="L2977" s="14"/>
      <c r="M2977" s="7"/>
      <c r="N2977" s="6"/>
      <c r="O2977" s="12"/>
      <c r="P2977" s="6"/>
      <c r="Q2977" s="6"/>
      <c r="R2977" s="8"/>
      <c r="S2977" s="8"/>
      <c r="T2977" s="18"/>
      <c r="U2977" s="8"/>
      <c r="V2977" s="20"/>
      <c r="W2977" s="6"/>
      <c r="Y2977" s="11"/>
      <c r="AB2977" s="23"/>
      <c r="AH2977" s="19"/>
      <c r="AI2977" s="19"/>
      <c r="AL2977"/>
      <c r="AM2977" s="19"/>
    </row>
    <row r="2978" spans="1:39" s="9" customFormat="1" ht="15" customHeight="1" x14ac:dyDescent="0.25">
      <c r="A2978" s="11"/>
      <c r="B2978" s="12"/>
      <c r="C2978" s="12"/>
      <c r="D2978" s="12"/>
      <c r="E2978" s="12"/>
      <c r="F2978" s="12"/>
      <c r="G2978" s="12"/>
      <c r="H2978" s="12"/>
      <c r="I2978" s="12"/>
      <c r="J2978" s="13"/>
      <c r="K2978" s="13"/>
      <c r="L2978" s="14"/>
      <c r="M2978" s="7"/>
      <c r="N2978" s="6"/>
      <c r="O2978" s="12"/>
      <c r="P2978" s="6"/>
      <c r="Q2978" s="6"/>
      <c r="R2978" s="8"/>
      <c r="S2978" s="8"/>
      <c r="T2978" s="18"/>
      <c r="U2978" s="8"/>
      <c r="V2978" s="20"/>
      <c r="W2978" s="6"/>
      <c r="Y2978" s="11"/>
      <c r="AB2978" s="23"/>
      <c r="AH2978" s="19"/>
      <c r="AI2978" s="19"/>
      <c r="AL2978"/>
      <c r="AM2978" s="19"/>
    </row>
    <row r="2979" spans="1:39" s="9" customFormat="1" ht="15" customHeight="1" x14ac:dyDescent="0.25">
      <c r="A2979" s="11"/>
      <c r="B2979" s="12"/>
      <c r="C2979" s="12"/>
      <c r="D2979" s="12"/>
      <c r="E2979" s="12"/>
      <c r="F2979" s="12"/>
      <c r="G2979" s="12"/>
      <c r="H2979" s="12"/>
      <c r="I2979" s="12"/>
      <c r="J2979" s="13"/>
      <c r="K2979" s="13"/>
      <c r="L2979" s="14"/>
      <c r="M2979" s="7"/>
      <c r="N2979" s="6"/>
      <c r="O2979" s="12"/>
      <c r="P2979" s="6"/>
      <c r="Q2979" s="6"/>
      <c r="R2979" s="8"/>
      <c r="S2979" s="8"/>
      <c r="T2979" s="18"/>
      <c r="U2979" s="8"/>
      <c r="V2979" s="20"/>
      <c r="W2979" s="6"/>
      <c r="Y2979" s="11"/>
      <c r="AB2979" s="23"/>
      <c r="AH2979" s="19"/>
      <c r="AI2979" s="19"/>
      <c r="AL2979"/>
      <c r="AM2979" s="19"/>
    </row>
    <row r="2980" spans="1:39" s="9" customFormat="1" ht="15" customHeight="1" x14ac:dyDescent="0.25">
      <c r="A2980" s="11"/>
      <c r="B2980" s="12"/>
      <c r="C2980" s="12"/>
      <c r="D2980" s="12"/>
      <c r="E2980" s="12"/>
      <c r="F2980" s="12"/>
      <c r="G2980" s="12"/>
      <c r="H2980" s="12"/>
      <c r="I2980" s="12"/>
      <c r="J2980" s="13"/>
      <c r="K2980" s="13"/>
      <c r="L2980" s="14"/>
      <c r="M2980" s="7"/>
      <c r="N2980" s="6"/>
      <c r="O2980" s="12"/>
      <c r="P2980" s="6"/>
      <c r="Q2980" s="6"/>
      <c r="R2980" s="8"/>
      <c r="S2980" s="8"/>
      <c r="T2980" s="18"/>
      <c r="U2980" s="8"/>
      <c r="V2980" s="20"/>
      <c r="W2980" s="6"/>
      <c r="Y2980" s="11"/>
      <c r="AB2980" s="23"/>
      <c r="AH2980" s="19"/>
      <c r="AI2980" s="19"/>
      <c r="AL2980"/>
      <c r="AM2980" s="19"/>
    </row>
    <row r="2981" spans="1:39" s="9" customFormat="1" ht="15" customHeight="1" x14ac:dyDescent="0.25">
      <c r="A2981" s="11"/>
      <c r="B2981" s="12"/>
      <c r="C2981" s="12"/>
      <c r="D2981" s="12"/>
      <c r="E2981" s="12"/>
      <c r="F2981" s="12"/>
      <c r="G2981" s="12"/>
      <c r="H2981" s="12"/>
      <c r="I2981" s="12"/>
      <c r="J2981" s="13"/>
      <c r="K2981" s="13"/>
      <c r="L2981" s="14"/>
      <c r="M2981" s="7"/>
      <c r="N2981" s="6"/>
      <c r="O2981" s="12"/>
      <c r="P2981" s="6"/>
      <c r="Q2981" s="6"/>
      <c r="R2981" s="8"/>
      <c r="S2981" s="8"/>
      <c r="T2981" s="18"/>
      <c r="U2981" s="8"/>
      <c r="V2981" s="20"/>
      <c r="W2981" s="6"/>
      <c r="Y2981" s="11"/>
      <c r="AB2981" s="23"/>
      <c r="AH2981" s="19"/>
      <c r="AI2981" s="19"/>
      <c r="AL2981"/>
      <c r="AM2981" s="19"/>
    </row>
    <row r="2982" spans="1:39" s="9" customFormat="1" ht="15" customHeight="1" x14ac:dyDescent="0.25">
      <c r="A2982" s="11"/>
      <c r="B2982" s="12"/>
      <c r="C2982" s="12"/>
      <c r="D2982" s="12"/>
      <c r="E2982" s="12"/>
      <c r="F2982" s="12"/>
      <c r="G2982" s="12"/>
      <c r="H2982" s="12"/>
      <c r="I2982" s="12"/>
      <c r="J2982" s="13"/>
      <c r="K2982" s="13"/>
      <c r="L2982" s="14"/>
      <c r="M2982" s="7"/>
      <c r="N2982" s="6"/>
      <c r="O2982" s="12"/>
      <c r="P2982" s="6"/>
      <c r="Q2982" s="6"/>
      <c r="R2982" s="8"/>
      <c r="S2982" s="8"/>
      <c r="T2982" s="18"/>
      <c r="U2982" s="8"/>
      <c r="V2982" s="20"/>
      <c r="W2982" s="6"/>
      <c r="Y2982" s="11"/>
      <c r="AB2982" s="23"/>
      <c r="AH2982" s="19"/>
      <c r="AI2982" s="19"/>
      <c r="AL2982"/>
      <c r="AM2982" s="19"/>
    </row>
    <row r="2983" spans="1:39" s="9" customFormat="1" ht="15" customHeight="1" x14ac:dyDescent="0.25">
      <c r="A2983" s="11"/>
      <c r="B2983" s="12"/>
      <c r="C2983" s="12"/>
      <c r="D2983" s="12"/>
      <c r="E2983" s="12"/>
      <c r="F2983" s="12"/>
      <c r="G2983" s="12"/>
      <c r="H2983" s="12"/>
      <c r="I2983" s="12"/>
      <c r="J2983" s="13"/>
      <c r="K2983" s="13"/>
      <c r="L2983" s="14"/>
      <c r="M2983" s="7"/>
      <c r="N2983" s="6"/>
      <c r="O2983" s="12"/>
      <c r="P2983" s="6"/>
      <c r="Q2983" s="6"/>
      <c r="R2983" s="8"/>
      <c r="S2983" s="8"/>
      <c r="T2983" s="18"/>
      <c r="U2983" s="8"/>
      <c r="V2983" s="20"/>
      <c r="W2983" s="6"/>
      <c r="Y2983" s="11"/>
      <c r="AB2983" s="23"/>
      <c r="AH2983" s="19"/>
      <c r="AI2983" s="19"/>
      <c r="AL2983"/>
      <c r="AM2983" s="19"/>
    </row>
    <row r="2984" spans="1:39" s="9" customFormat="1" ht="15" customHeight="1" x14ac:dyDescent="0.25">
      <c r="A2984" s="11"/>
      <c r="B2984" s="12"/>
      <c r="C2984" s="12"/>
      <c r="D2984" s="12"/>
      <c r="E2984" s="12"/>
      <c r="F2984" s="12"/>
      <c r="G2984" s="12"/>
      <c r="H2984" s="12"/>
      <c r="I2984" s="12"/>
      <c r="J2984" s="13"/>
      <c r="K2984" s="13"/>
      <c r="L2984" s="14"/>
      <c r="M2984" s="7"/>
      <c r="N2984" s="6"/>
      <c r="O2984" s="12"/>
      <c r="P2984" s="6"/>
      <c r="Q2984" s="6"/>
      <c r="R2984" s="8"/>
      <c r="S2984" s="8"/>
      <c r="T2984" s="18"/>
      <c r="U2984" s="8"/>
      <c r="V2984" s="20"/>
      <c r="W2984" s="6"/>
      <c r="Y2984" s="11"/>
      <c r="AB2984" s="23"/>
      <c r="AH2984" s="19"/>
      <c r="AI2984" s="19"/>
      <c r="AL2984"/>
      <c r="AM2984" s="19"/>
    </row>
    <row r="2985" spans="1:39" s="9" customFormat="1" ht="15" customHeight="1" x14ac:dyDescent="0.25">
      <c r="A2985" s="11"/>
      <c r="B2985" s="12"/>
      <c r="C2985" s="12"/>
      <c r="D2985" s="12"/>
      <c r="E2985" s="12"/>
      <c r="F2985" s="12"/>
      <c r="G2985" s="12"/>
      <c r="H2985" s="12"/>
      <c r="I2985" s="12"/>
      <c r="J2985" s="13"/>
      <c r="K2985" s="13"/>
      <c r="L2985" s="14"/>
      <c r="M2985" s="7"/>
      <c r="N2985" s="6"/>
      <c r="O2985" s="12"/>
      <c r="P2985" s="6"/>
      <c r="Q2985" s="6"/>
      <c r="R2985" s="8"/>
      <c r="S2985" s="8"/>
      <c r="T2985" s="18"/>
      <c r="U2985" s="8"/>
      <c r="V2985" s="20"/>
      <c r="W2985" s="6"/>
      <c r="Y2985" s="11"/>
      <c r="AB2985" s="23"/>
      <c r="AH2985" s="19"/>
      <c r="AI2985" s="19"/>
      <c r="AL2985"/>
      <c r="AM2985" s="19"/>
    </row>
    <row r="2986" spans="1:39" s="9" customFormat="1" ht="15" customHeight="1" x14ac:dyDescent="0.25">
      <c r="A2986" s="11"/>
      <c r="B2986" s="12"/>
      <c r="C2986" s="12"/>
      <c r="D2986" s="12"/>
      <c r="E2986" s="12"/>
      <c r="F2986" s="12"/>
      <c r="G2986" s="12"/>
      <c r="H2986" s="12"/>
      <c r="I2986" s="12"/>
      <c r="J2986" s="13"/>
      <c r="K2986" s="13"/>
      <c r="L2986" s="14"/>
      <c r="M2986" s="7"/>
      <c r="N2986" s="6"/>
      <c r="O2986" s="12"/>
      <c r="P2986" s="6"/>
      <c r="Q2986" s="6"/>
      <c r="R2986" s="8"/>
      <c r="S2986" s="8"/>
      <c r="T2986" s="18"/>
      <c r="U2986" s="8"/>
      <c r="V2986" s="20"/>
      <c r="W2986" s="6"/>
      <c r="Y2986" s="11"/>
      <c r="AB2986" s="23"/>
      <c r="AH2986" s="19"/>
      <c r="AI2986" s="19"/>
      <c r="AL2986"/>
      <c r="AM2986" s="19"/>
    </row>
    <row r="2987" spans="1:39" s="9" customFormat="1" ht="15" customHeight="1" x14ac:dyDescent="0.25">
      <c r="A2987" s="11"/>
      <c r="B2987" s="12"/>
      <c r="C2987" s="12"/>
      <c r="D2987" s="12"/>
      <c r="E2987" s="12"/>
      <c r="F2987" s="12"/>
      <c r="G2987" s="12"/>
      <c r="H2987" s="12"/>
      <c r="I2987" s="12"/>
      <c r="J2987" s="13"/>
      <c r="K2987" s="13"/>
      <c r="L2987" s="14"/>
      <c r="M2987" s="7"/>
      <c r="N2987" s="6"/>
      <c r="O2987" s="12"/>
      <c r="P2987" s="6"/>
      <c r="Q2987" s="6"/>
      <c r="R2987" s="8"/>
      <c r="S2987" s="8"/>
      <c r="T2987" s="18"/>
      <c r="U2987" s="8"/>
      <c r="V2987" s="20"/>
      <c r="W2987" s="6"/>
      <c r="Y2987" s="11"/>
      <c r="AB2987" s="23"/>
      <c r="AH2987" s="19"/>
      <c r="AI2987" s="19"/>
      <c r="AL2987"/>
      <c r="AM2987" s="19"/>
    </row>
    <row r="2988" spans="1:39" s="9" customFormat="1" ht="15" customHeight="1" x14ac:dyDescent="0.25">
      <c r="A2988" s="11"/>
      <c r="B2988" s="12"/>
      <c r="C2988" s="12"/>
      <c r="D2988" s="12"/>
      <c r="E2988" s="12"/>
      <c r="F2988" s="12"/>
      <c r="G2988" s="12"/>
      <c r="H2988" s="12"/>
      <c r="I2988" s="12"/>
      <c r="J2988" s="13"/>
      <c r="K2988" s="13"/>
      <c r="L2988" s="14"/>
      <c r="M2988" s="7"/>
      <c r="N2988" s="6"/>
      <c r="O2988" s="12"/>
      <c r="P2988" s="6"/>
      <c r="Q2988" s="6"/>
      <c r="R2988" s="8"/>
      <c r="S2988" s="8"/>
      <c r="T2988" s="18"/>
      <c r="U2988" s="8"/>
      <c r="V2988" s="20"/>
      <c r="W2988" s="6"/>
      <c r="Y2988" s="11"/>
      <c r="AB2988" s="23"/>
      <c r="AH2988" s="19"/>
      <c r="AI2988" s="19"/>
      <c r="AL2988"/>
      <c r="AM2988" s="19"/>
    </row>
    <row r="2989" spans="1:39" s="9" customFormat="1" ht="15" customHeight="1" x14ac:dyDescent="0.25">
      <c r="A2989" s="11"/>
      <c r="B2989" s="12"/>
      <c r="C2989" s="12"/>
      <c r="D2989" s="12"/>
      <c r="E2989" s="12"/>
      <c r="F2989" s="12"/>
      <c r="G2989" s="12"/>
      <c r="H2989" s="12"/>
      <c r="I2989" s="12"/>
      <c r="J2989" s="13"/>
      <c r="K2989" s="13"/>
      <c r="L2989" s="14"/>
      <c r="M2989" s="7"/>
      <c r="N2989" s="6"/>
      <c r="O2989" s="12"/>
      <c r="P2989" s="6"/>
      <c r="Q2989" s="6"/>
      <c r="R2989" s="8"/>
      <c r="S2989" s="8"/>
      <c r="T2989" s="18"/>
      <c r="U2989" s="8"/>
      <c r="V2989" s="20"/>
      <c r="W2989" s="6"/>
      <c r="Y2989" s="11"/>
      <c r="AB2989" s="23"/>
      <c r="AH2989" s="19"/>
      <c r="AI2989" s="19"/>
      <c r="AL2989"/>
      <c r="AM2989" s="19"/>
    </row>
    <row r="2990" spans="1:39" s="9" customFormat="1" ht="15" customHeight="1" x14ac:dyDescent="0.25">
      <c r="A2990" s="11"/>
      <c r="B2990" s="12"/>
      <c r="C2990" s="12"/>
      <c r="D2990" s="12"/>
      <c r="E2990" s="12"/>
      <c r="F2990" s="12"/>
      <c r="G2990" s="12"/>
      <c r="H2990" s="12"/>
      <c r="I2990" s="12"/>
      <c r="J2990" s="13"/>
      <c r="K2990" s="13"/>
      <c r="L2990" s="14"/>
      <c r="M2990" s="7"/>
      <c r="N2990" s="6"/>
      <c r="O2990" s="12"/>
      <c r="P2990" s="6"/>
      <c r="Q2990" s="6"/>
      <c r="R2990" s="8"/>
      <c r="S2990" s="8"/>
      <c r="T2990" s="18"/>
      <c r="U2990" s="8"/>
      <c r="V2990" s="20"/>
      <c r="W2990" s="6"/>
      <c r="Y2990" s="11"/>
      <c r="AB2990" s="23"/>
      <c r="AH2990" s="19"/>
      <c r="AI2990" s="19"/>
      <c r="AL2990"/>
      <c r="AM2990" s="19"/>
    </row>
    <row r="2991" spans="1:39" s="9" customFormat="1" ht="15" customHeight="1" x14ac:dyDescent="0.25">
      <c r="A2991" s="11"/>
      <c r="B2991" s="12"/>
      <c r="C2991" s="12"/>
      <c r="D2991" s="12"/>
      <c r="E2991" s="12"/>
      <c r="F2991" s="12"/>
      <c r="G2991" s="12"/>
      <c r="H2991" s="12"/>
      <c r="I2991" s="12"/>
      <c r="J2991" s="13"/>
      <c r="K2991" s="13"/>
      <c r="L2991" s="14"/>
      <c r="M2991" s="7"/>
      <c r="N2991" s="6"/>
      <c r="O2991" s="12"/>
      <c r="P2991" s="6"/>
      <c r="Q2991" s="6"/>
      <c r="R2991" s="8"/>
      <c r="S2991" s="8"/>
      <c r="T2991" s="18"/>
      <c r="U2991" s="8"/>
      <c r="V2991" s="20"/>
      <c r="W2991" s="6"/>
      <c r="Y2991" s="11"/>
      <c r="AB2991" s="23"/>
      <c r="AH2991" s="19"/>
      <c r="AI2991" s="19"/>
      <c r="AL2991"/>
      <c r="AM2991" s="19"/>
    </row>
    <row r="2992" spans="1:39" s="9" customFormat="1" ht="15" customHeight="1" x14ac:dyDescent="0.25">
      <c r="A2992" s="11"/>
      <c r="B2992" s="12"/>
      <c r="C2992" s="12"/>
      <c r="D2992" s="12"/>
      <c r="E2992" s="12"/>
      <c r="F2992" s="12"/>
      <c r="G2992" s="12"/>
      <c r="H2992" s="12"/>
      <c r="I2992" s="12"/>
      <c r="J2992" s="13"/>
      <c r="K2992" s="13"/>
      <c r="L2992" s="14"/>
      <c r="M2992" s="7"/>
      <c r="N2992" s="6"/>
      <c r="O2992" s="12"/>
      <c r="P2992" s="6"/>
      <c r="Q2992" s="6"/>
      <c r="R2992" s="8"/>
      <c r="S2992" s="8"/>
      <c r="T2992" s="18"/>
      <c r="U2992" s="8"/>
      <c r="V2992" s="20"/>
      <c r="W2992" s="6"/>
      <c r="Y2992" s="11"/>
      <c r="AB2992" s="23"/>
      <c r="AH2992" s="19"/>
      <c r="AI2992" s="19"/>
      <c r="AL2992"/>
      <c r="AM2992" s="19"/>
    </row>
    <row r="2993" spans="1:39" s="9" customFormat="1" ht="15" customHeight="1" x14ac:dyDescent="0.25">
      <c r="A2993" s="11"/>
      <c r="B2993" s="12"/>
      <c r="C2993" s="12"/>
      <c r="D2993" s="12"/>
      <c r="E2993" s="12"/>
      <c r="F2993" s="12"/>
      <c r="G2993" s="12"/>
      <c r="H2993" s="12"/>
      <c r="I2993" s="12"/>
      <c r="J2993" s="13"/>
      <c r="K2993" s="13"/>
      <c r="L2993" s="14"/>
      <c r="M2993" s="7"/>
      <c r="N2993" s="6"/>
      <c r="O2993" s="12"/>
      <c r="P2993" s="6"/>
      <c r="Q2993" s="6"/>
      <c r="R2993" s="8"/>
      <c r="S2993" s="8"/>
      <c r="T2993" s="18"/>
      <c r="U2993" s="8"/>
      <c r="V2993" s="20"/>
      <c r="W2993" s="6"/>
      <c r="Y2993" s="11"/>
      <c r="AB2993" s="23"/>
      <c r="AH2993" s="19"/>
      <c r="AI2993" s="19"/>
      <c r="AL2993"/>
      <c r="AM2993" s="19"/>
    </row>
    <row r="2994" spans="1:39" s="9" customFormat="1" ht="15" customHeight="1" x14ac:dyDescent="0.25">
      <c r="A2994" s="11"/>
      <c r="B2994" s="12"/>
      <c r="C2994" s="12"/>
      <c r="D2994" s="12"/>
      <c r="E2994" s="12"/>
      <c r="F2994" s="12"/>
      <c r="G2994" s="12"/>
      <c r="H2994" s="12"/>
      <c r="I2994" s="12"/>
      <c r="J2994" s="13"/>
      <c r="K2994" s="13"/>
      <c r="L2994" s="14"/>
      <c r="M2994" s="7"/>
      <c r="N2994" s="6"/>
      <c r="O2994" s="12"/>
      <c r="P2994" s="6"/>
      <c r="Q2994" s="6"/>
      <c r="R2994" s="8"/>
      <c r="S2994" s="8"/>
      <c r="T2994" s="18"/>
      <c r="U2994" s="8"/>
      <c r="V2994" s="20"/>
      <c r="W2994" s="6"/>
      <c r="Y2994" s="11"/>
      <c r="AB2994" s="23"/>
      <c r="AH2994" s="19"/>
      <c r="AI2994" s="19"/>
      <c r="AL2994"/>
      <c r="AM2994" s="19"/>
    </row>
    <row r="2995" spans="1:39" s="9" customFormat="1" ht="15" customHeight="1" x14ac:dyDescent="0.25">
      <c r="A2995" s="11"/>
      <c r="B2995" s="12"/>
      <c r="C2995" s="12"/>
      <c r="D2995" s="12"/>
      <c r="E2995" s="12"/>
      <c r="F2995" s="12"/>
      <c r="G2995" s="12"/>
      <c r="H2995" s="12"/>
      <c r="I2995" s="12"/>
      <c r="J2995" s="13"/>
      <c r="K2995" s="13"/>
      <c r="L2995" s="14"/>
      <c r="M2995" s="7"/>
      <c r="N2995" s="6"/>
      <c r="O2995" s="12"/>
      <c r="P2995" s="6"/>
      <c r="Q2995" s="6"/>
      <c r="R2995" s="8"/>
      <c r="S2995" s="8"/>
      <c r="T2995" s="18"/>
      <c r="U2995" s="8"/>
      <c r="V2995" s="20"/>
      <c r="W2995" s="6"/>
      <c r="Y2995" s="11"/>
      <c r="AB2995" s="23"/>
      <c r="AH2995" s="19"/>
      <c r="AI2995" s="19"/>
      <c r="AL2995"/>
      <c r="AM2995" s="19"/>
    </row>
    <row r="2996" spans="1:39" s="9" customFormat="1" ht="15" customHeight="1" x14ac:dyDescent="0.25">
      <c r="A2996" s="11"/>
      <c r="B2996" s="12"/>
      <c r="C2996" s="12"/>
      <c r="D2996" s="12"/>
      <c r="E2996" s="12"/>
      <c r="F2996" s="12"/>
      <c r="G2996" s="12"/>
      <c r="H2996" s="12"/>
      <c r="I2996" s="12"/>
      <c r="J2996" s="13"/>
      <c r="K2996" s="13"/>
      <c r="L2996" s="14"/>
      <c r="M2996" s="7"/>
      <c r="N2996" s="6"/>
      <c r="O2996" s="12"/>
      <c r="P2996" s="6"/>
      <c r="Q2996" s="6"/>
      <c r="R2996" s="8"/>
      <c r="S2996" s="8"/>
      <c r="T2996" s="18"/>
      <c r="U2996" s="8"/>
      <c r="V2996" s="20"/>
      <c r="W2996" s="6"/>
      <c r="Y2996" s="11"/>
      <c r="AB2996" s="23"/>
      <c r="AH2996" s="19"/>
      <c r="AI2996" s="19"/>
      <c r="AL2996"/>
      <c r="AM2996" s="19"/>
    </row>
    <row r="2997" spans="1:39" s="9" customFormat="1" ht="15" customHeight="1" x14ac:dyDescent="0.25">
      <c r="A2997" s="11"/>
      <c r="B2997" s="12"/>
      <c r="C2997" s="12"/>
      <c r="D2997" s="12"/>
      <c r="E2997" s="12"/>
      <c r="F2997" s="12"/>
      <c r="G2997" s="12"/>
      <c r="H2997" s="12"/>
      <c r="I2997" s="12"/>
      <c r="J2997" s="13"/>
      <c r="K2997" s="13"/>
      <c r="L2997" s="14"/>
      <c r="M2997" s="7"/>
      <c r="N2997" s="6"/>
      <c r="O2997" s="12"/>
      <c r="P2997" s="6"/>
      <c r="Q2997" s="6"/>
      <c r="R2997" s="8"/>
      <c r="S2997" s="8"/>
      <c r="T2997" s="18"/>
      <c r="U2997" s="8"/>
      <c r="V2997" s="20"/>
      <c r="W2997" s="6"/>
      <c r="Y2997" s="11"/>
      <c r="AB2997" s="23"/>
      <c r="AH2997" s="19"/>
      <c r="AI2997" s="19"/>
      <c r="AL2997"/>
      <c r="AM2997" s="19"/>
    </row>
    <row r="2998" spans="1:39" s="9" customFormat="1" ht="15" customHeight="1" x14ac:dyDescent="0.25">
      <c r="A2998" s="11"/>
      <c r="B2998" s="12"/>
      <c r="C2998" s="12"/>
      <c r="D2998" s="12"/>
      <c r="E2998" s="12"/>
      <c r="F2998" s="12"/>
      <c r="G2998" s="12"/>
      <c r="H2998" s="12"/>
      <c r="I2998" s="12"/>
      <c r="J2998" s="13"/>
      <c r="K2998" s="13"/>
      <c r="L2998" s="14"/>
      <c r="M2998" s="7"/>
      <c r="N2998" s="6"/>
      <c r="O2998" s="12"/>
      <c r="P2998" s="6"/>
      <c r="Q2998" s="6"/>
      <c r="R2998" s="8"/>
      <c r="S2998" s="8"/>
      <c r="T2998" s="18"/>
      <c r="U2998" s="8"/>
      <c r="V2998" s="20"/>
      <c r="W2998" s="6"/>
      <c r="Y2998" s="11"/>
      <c r="AB2998" s="23"/>
      <c r="AH2998" s="19"/>
      <c r="AI2998" s="19"/>
      <c r="AL2998"/>
      <c r="AM2998" s="19"/>
    </row>
    <row r="2999" spans="1:39" s="9" customFormat="1" ht="15" customHeight="1" x14ac:dyDescent="0.25">
      <c r="A2999" s="11"/>
      <c r="B2999" s="12"/>
      <c r="C2999" s="12"/>
      <c r="D2999" s="12"/>
      <c r="E2999" s="12"/>
      <c r="F2999" s="12"/>
      <c r="G2999" s="12"/>
      <c r="H2999" s="12"/>
      <c r="I2999" s="12"/>
      <c r="J2999" s="13"/>
      <c r="K2999" s="13"/>
      <c r="L2999" s="14"/>
      <c r="M2999" s="7"/>
      <c r="N2999" s="6"/>
      <c r="O2999" s="12"/>
      <c r="P2999" s="6"/>
      <c r="Q2999" s="6"/>
      <c r="R2999" s="8"/>
      <c r="S2999" s="8"/>
      <c r="T2999" s="18"/>
      <c r="U2999" s="8"/>
      <c r="V2999" s="20"/>
      <c r="W2999" s="6"/>
      <c r="Y2999" s="11"/>
      <c r="AB2999" s="23"/>
      <c r="AH2999" s="19"/>
      <c r="AI2999" s="19"/>
      <c r="AL2999"/>
      <c r="AM2999" s="19"/>
    </row>
    <row r="3000" spans="1:39" s="9" customFormat="1" ht="15" customHeight="1" x14ac:dyDescent="0.25">
      <c r="A3000" s="11"/>
      <c r="B3000" s="12"/>
      <c r="C3000" s="12"/>
      <c r="D3000" s="12"/>
      <c r="E3000" s="12"/>
      <c r="F3000" s="12"/>
      <c r="G3000" s="12"/>
      <c r="H3000" s="12"/>
      <c r="I3000" s="12"/>
      <c r="J3000" s="13"/>
      <c r="K3000" s="13"/>
      <c r="L3000" s="14"/>
      <c r="M3000" s="7"/>
      <c r="N3000" s="6"/>
      <c r="O3000" s="12"/>
      <c r="P3000" s="6"/>
      <c r="Q3000" s="6"/>
      <c r="R3000" s="8"/>
      <c r="S3000" s="8"/>
      <c r="T3000" s="18"/>
      <c r="U3000" s="8"/>
      <c r="V3000" s="20"/>
      <c r="W3000" s="6"/>
      <c r="Y3000" s="11"/>
      <c r="AB3000" s="23"/>
      <c r="AH3000" s="19"/>
      <c r="AI3000" s="19"/>
      <c r="AL3000"/>
      <c r="AM3000" s="19"/>
    </row>
    <row r="3001" spans="1:39" s="9" customFormat="1" ht="15" customHeight="1" x14ac:dyDescent="0.25">
      <c r="A3001" s="11"/>
      <c r="B3001" s="12"/>
      <c r="C3001" s="12"/>
      <c r="D3001" s="12"/>
      <c r="E3001" s="12"/>
      <c r="F3001" s="12"/>
      <c r="G3001" s="12"/>
      <c r="H3001" s="12"/>
      <c r="I3001" s="12"/>
      <c r="J3001" s="13"/>
      <c r="K3001" s="13"/>
      <c r="L3001" s="14"/>
      <c r="M3001" s="7"/>
      <c r="N3001" s="6"/>
      <c r="O3001" s="12"/>
      <c r="P3001" s="6"/>
      <c r="Q3001" s="6"/>
      <c r="R3001" s="8"/>
      <c r="S3001" s="8"/>
      <c r="T3001" s="18"/>
      <c r="U3001" s="8"/>
      <c r="V3001" s="20"/>
      <c r="W3001" s="6"/>
      <c r="Y3001" s="11"/>
      <c r="AB3001" s="23"/>
      <c r="AH3001" s="19"/>
      <c r="AI3001" s="19"/>
      <c r="AL3001"/>
      <c r="AM3001" s="19"/>
    </row>
    <row r="3002" spans="1:39" s="9" customFormat="1" ht="15" customHeight="1" x14ac:dyDescent="0.25">
      <c r="A3002" s="11"/>
      <c r="B3002" s="12"/>
      <c r="C3002" s="12"/>
      <c r="D3002" s="12"/>
      <c r="E3002" s="12"/>
      <c r="F3002" s="12"/>
      <c r="G3002" s="12"/>
      <c r="H3002" s="12"/>
      <c r="I3002" s="12"/>
      <c r="J3002" s="13"/>
      <c r="K3002" s="13"/>
      <c r="L3002" s="14"/>
      <c r="M3002" s="7"/>
      <c r="N3002" s="6"/>
      <c r="O3002" s="12"/>
      <c r="P3002" s="6"/>
      <c r="Q3002" s="6"/>
      <c r="R3002" s="8"/>
      <c r="S3002" s="8"/>
      <c r="T3002" s="18"/>
      <c r="U3002" s="8"/>
      <c r="V3002" s="20"/>
      <c r="W3002" s="6"/>
      <c r="Y3002" s="11"/>
      <c r="AB3002" s="23"/>
      <c r="AH3002" s="19"/>
      <c r="AI3002" s="19"/>
      <c r="AL3002"/>
      <c r="AM3002" s="19"/>
    </row>
    <row r="3003" spans="1:39" s="9" customFormat="1" ht="15" customHeight="1" x14ac:dyDescent="0.25">
      <c r="A3003" s="11"/>
      <c r="B3003" s="12"/>
      <c r="C3003" s="12"/>
      <c r="D3003" s="12"/>
      <c r="E3003" s="12"/>
      <c r="F3003" s="12"/>
      <c r="G3003" s="12"/>
      <c r="H3003" s="12"/>
      <c r="I3003" s="12"/>
      <c r="J3003" s="13"/>
      <c r="K3003" s="13"/>
      <c r="L3003" s="14"/>
      <c r="M3003" s="7"/>
      <c r="N3003" s="6"/>
      <c r="O3003" s="12"/>
      <c r="P3003" s="6"/>
      <c r="Q3003" s="6"/>
      <c r="R3003" s="8"/>
      <c r="S3003" s="8"/>
      <c r="T3003" s="18"/>
      <c r="U3003" s="8"/>
      <c r="V3003" s="20"/>
      <c r="W3003" s="6"/>
      <c r="Y3003" s="11"/>
      <c r="AB3003" s="23"/>
      <c r="AH3003" s="19"/>
      <c r="AI3003" s="19"/>
      <c r="AL3003"/>
      <c r="AM3003" s="19"/>
    </row>
    <row r="3004" spans="1:39" s="9" customFormat="1" ht="15" customHeight="1" x14ac:dyDescent="0.25">
      <c r="A3004" s="11"/>
      <c r="B3004" s="12"/>
      <c r="C3004" s="12"/>
      <c r="D3004" s="12"/>
      <c r="E3004" s="12"/>
      <c r="F3004" s="12"/>
      <c r="G3004" s="12"/>
      <c r="H3004" s="12"/>
      <c r="I3004" s="12"/>
      <c r="J3004" s="13"/>
      <c r="K3004" s="13"/>
      <c r="L3004" s="14"/>
      <c r="M3004" s="7"/>
      <c r="N3004" s="6"/>
      <c r="O3004" s="12"/>
      <c r="P3004" s="6"/>
      <c r="Q3004" s="6"/>
      <c r="R3004" s="8"/>
      <c r="S3004" s="8"/>
      <c r="T3004" s="18"/>
      <c r="U3004" s="8"/>
      <c r="V3004" s="20"/>
      <c r="W3004" s="6"/>
      <c r="Y3004" s="11"/>
      <c r="AB3004" s="23"/>
      <c r="AH3004" s="19"/>
      <c r="AI3004" s="19"/>
      <c r="AL3004"/>
      <c r="AM3004" s="19"/>
    </row>
    <row r="3005" spans="1:39" s="9" customFormat="1" ht="15" customHeight="1" x14ac:dyDescent="0.25">
      <c r="A3005" s="11"/>
      <c r="B3005" s="12"/>
      <c r="C3005" s="12"/>
      <c r="D3005" s="12"/>
      <c r="E3005" s="12"/>
      <c r="F3005" s="12"/>
      <c r="G3005" s="12"/>
      <c r="H3005" s="12"/>
      <c r="I3005" s="12"/>
      <c r="J3005" s="13"/>
      <c r="K3005" s="13"/>
      <c r="L3005" s="14"/>
      <c r="M3005" s="7"/>
      <c r="N3005" s="6"/>
      <c r="O3005" s="12"/>
      <c r="P3005" s="6"/>
      <c r="Q3005" s="6"/>
      <c r="R3005" s="8"/>
      <c r="S3005" s="8"/>
      <c r="T3005" s="18"/>
      <c r="U3005" s="8"/>
      <c r="V3005" s="20"/>
      <c r="W3005" s="6"/>
      <c r="Y3005" s="11"/>
      <c r="AB3005" s="23"/>
      <c r="AH3005" s="19"/>
      <c r="AI3005" s="19"/>
      <c r="AL3005"/>
      <c r="AM3005" s="19"/>
    </row>
    <row r="3006" spans="1:39" s="9" customFormat="1" ht="15" customHeight="1" x14ac:dyDescent="0.25">
      <c r="A3006" s="11"/>
      <c r="B3006" s="12"/>
      <c r="C3006" s="12"/>
      <c r="D3006" s="12"/>
      <c r="E3006" s="12"/>
      <c r="F3006" s="12"/>
      <c r="G3006" s="12"/>
      <c r="H3006" s="12"/>
      <c r="I3006" s="12"/>
      <c r="J3006" s="13"/>
      <c r="K3006" s="13"/>
      <c r="L3006" s="14"/>
      <c r="M3006" s="7"/>
      <c r="N3006" s="6"/>
      <c r="O3006" s="12"/>
      <c r="P3006" s="6"/>
      <c r="Q3006" s="6"/>
      <c r="R3006" s="8"/>
      <c r="S3006" s="8"/>
      <c r="T3006" s="18"/>
      <c r="U3006" s="8"/>
      <c r="V3006" s="20"/>
      <c r="W3006" s="6"/>
      <c r="Y3006" s="11"/>
      <c r="AB3006" s="23"/>
      <c r="AH3006" s="19"/>
      <c r="AI3006" s="19"/>
      <c r="AL3006"/>
      <c r="AM3006" s="19"/>
    </row>
    <row r="3007" spans="1:39" s="9" customFormat="1" ht="15" customHeight="1" x14ac:dyDescent="0.25">
      <c r="A3007" s="11"/>
      <c r="B3007" s="12"/>
      <c r="C3007" s="12"/>
      <c r="D3007" s="12"/>
      <c r="E3007" s="12"/>
      <c r="F3007" s="12"/>
      <c r="G3007" s="12"/>
      <c r="H3007" s="12"/>
      <c r="I3007" s="12"/>
      <c r="J3007" s="13"/>
      <c r="K3007" s="13"/>
      <c r="L3007" s="14"/>
      <c r="M3007" s="7"/>
      <c r="N3007" s="6"/>
      <c r="O3007" s="12"/>
      <c r="P3007" s="6"/>
      <c r="Q3007" s="6"/>
      <c r="R3007" s="8"/>
      <c r="S3007" s="8"/>
      <c r="T3007" s="18"/>
      <c r="U3007" s="8"/>
      <c r="V3007" s="20"/>
      <c r="W3007" s="6"/>
      <c r="Y3007" s="11"/>
      <c r="AB3007" s="23"/>
      <c r="AH3007" s="19"/>
      <c r="AI3007" s="19"/>
      <c r="AL3007"/>
      <c r="AM3007" s="19"/>
    </row>
    <row r="3008" spans="1:39" s="9" customFormat="1" ht="15" customHeight="1" x14ac:dyDescent="0.25">
      <c r="A3008" s="11"/>
      <c r="B3008" s="12"/>
      <c r="C3008" s="12"/>
      <c r="D3008" s="12"/>
      <c r="E3008" s="12"/>
      <c r="F3008" s="12"/>
      <c r="G3008" s="12"/>
      <c r="H3008" s="12"/>
      <c r="I3008" s="12"/>
      <c r="J3008" s="13"/>
      <c r="K3008" s="13"/>
      <c r="L3008" s="14"/>
      <c r="M3008" s="7"/>
      <c r="N3008" s="6"/>
      <c r="O3008" s="12"/>
      <c r="P3008" s="6"/>
      <c r="Q3008" s="6"/>
      <c r="R3008" s="8"/>
      <c r="S3008" s="8"/>
      <c r="T3008" s="18"/>
      <c r="U3008" s="8"/>
      <c r="V3008" s="20"/>
      <c r="W3008" s="6"/>
      <c r="Y3008" s="11"/>
      <c r="AB3008" s="23"/>
      <c r="AH3008" s="19"/>
      <c r="AI3008" s="19"/>
      <c r="AL3008"/>
      <c r="AM3008" s="19"/>
    </row>
    <row r="3009" spans="1:39" s="9" customFormat="1" ht="15" customHeight="1" x14ac:dyDescent="0.25">
      <c r="A3009" s="11"/>
      <c r="B3009" s="12"/>
      <c r="C3009" s="12"/>
      <c r="D3009" s="12"/>
      <c r="E3009" s="12"/>
      <c r="F3009" s="12"/>
      <c r="G3009" s="12"/>
      <c r="H3009" s="12"/>
      <c r="I3009" s="12"/>
      <c r="J3009" s="13"/>
      <c r="K3009" s="13"/>
      <c r="L3009" s="14"/>
      <c r="M3009" s="7"/>
      <c r="N3009" s="6"/>
      <c r="O3009" s="12"/>
      <c r="P3009" s="6"/>
      <c r="Q3009" s="6"/>
      <c r="R3009" s="8"/>
      <c r="S3009" s="8"/>
      <c r="T3009" s="18"/>
      <c r="U3009" s="8"/>
      <c r="V3009" s="20"/>
      <c r="W3009" s="6"/>
      <c r="Y3009" s="11"/>
      <c r="AB3009" s="23"/>
      <c r="AH3009" s="19"/>
      <c r="AI3009" s="19"/>
      <c r="AL3009"/>
      <c r="AM3009" s="19"/>
    </row>
    <row r="3010" spans="1:39" s="9" customFormat="1" ht="15" customHeight="1" x14ac:dyDescent="0.25">
      <c r="A3010" s="11"/>
      <c r="B3010" s="12"/>
      <c r="C3010" s="12"/>
      <c r="D3010" s="12"/>
      <c r="E3010" s="12"/>
      <c r="F3010" s="12"/>
      <c r="G3010" s="12"/>
      <c r="H3010" s="12"/>
      <c r="I3010" s="12"/>
      <c r="J3010" s="13"/>
      <c r="K3010" s="13"/>
      <c r="L3010" s="14"/>
      <c r="M3010" s="7"/>
      <c r="N3010" s="6"/>
      <c r="O3010" s="12"/>
      <c r="P3010" s="6"/>
      <c r="Q3010" s="6"/>
      <c r="R3010" s="8"/>
      <c r="S3010" s="8"/>
      <c r="T3010" s="18"/>
      <c r="U3010" s="8"/>
      <c r="V3010" s="20"/>
      <c r="W3010" s="6"/>
      <c r="Y3010" s="11"/>
      <c r="AB3010" s="23"/>
      <c r="AH3010" s="19"/>
      <c r="AI3010" s="19"/>
      <c r="AL3010"/>
      <c r="AM3010" s="19"/>
    </row>
    <row r="3011" spans="1:39" s="9" customFormat="1" ht="15" customHeight="1" x14ac:dyDescent="0.25">
      <c r="A3011" s="11"/>
      <c r="B3011" s="12"/>
      <c r="C3011" s="12"/>
      <c r="D3011" s="12"/>
      <c r="E3011" s="12"/>
      <c r="F3011" s="12"/>
      <c r="G3011" s="12"/>
      <c r="H3011" s="12"/>
      <c r="I3011" s="12"/>
      <c r="J3011" s="13"/>
      <c r="K3011" s="13"/>
      <c r="L3011" s="14"/>
      <c r="M3011" s="7"/>
      <c r="N3011" s="6"/>
      <c r="O3011" s="12"/>
      <c r="P3011" s="6"/>
      <c r="Q3011" s="6"/>
      <c r="R3011" s="8"/>
      <c r="S3011" s="8"/>
      <c r="T3011" s="18"/>
      <c r="U3011" s="8"/>
      <c r="V3011" s="20"/>
      <c r="W3011" s="6"/>
      <c r="Y3011" s="11"/>
      <c r="AB3011" s="23"/>
      <c r="AH3011" s="19"/>
      <c r="AI3011" s="19"/>
      <c r="AL3011"/>
      <c r="AM3011" s="19"/>
    </row>
    <row r="3012" spans="1:39" s="9" customFormat="1" ht="15" customHeight="1" x14ac:dyDescent="0.25">
      <c r="A3012" s="11"/>
      <c r="B3012" s="12"/>
      <c r="C3012" s="12"/>
      <c r="D3012" s="12"/>
      <c r="E3012" s="12"/>
      <c r="F3012" s="12"/>
      <c r="G3012" s="12"/>
      <c r="H3012" s="12"/>
      <c r="I3012" s="12"/>
      <c r="J3012" s="13"/>
      <c r="K3012" s="13"/>
      <c r="L3012" s="14"/>
      <c r="M3012" s="7"/>
      <c r="N3012" s="6"/>
      <c r="O3012" s="12"/>
      <c r="P3012" s="6"/>
      <c r="Q3012" s="6"/>
      <c r="R3012" s="8"/>
      <c r="S3012" s="8"/>
      <c r="T3012" s="18"/>
      <c r="U3012" s="8"/>
      <c r="V3012" s="20"/>
      <c r="W3012" s="6"/>
      <c r="Y3012" s="11"/>
      <c r="AB3012" s="23"/>
      <c r="AH3012" s="19"/>
      <c r="AI3012" s="19"/>
      <c r="AL3012"/>
      <c r="AM3012" s="19"/>
    </row>
    <row r="3013" spans="1:39" s="9" customFormat="1" ht="15" customHeight="1" x14ac:dyDescent="0.25">
      <c r="A3013" s="11"/>
      <c r="B3013" s="12"/>
      <c r="C3013" s="12"/>
      <c r="D3013" s="12"/>
      <c r="E3013" s="12"/>
      <c r="F3013" s="12"/>
      <c r="G3013" s="12"/>
      <c r="H3013" s="12"/>
      <c r="I3013" s="12"/>
      <c r="J3013" s="13"/>
      <c r="K3013" s="13"/>
      <c r="L3013" s="14"/>
      <c r="M3013" s="7"/>
      <c r="N3013" s="6"/>
      <c r="O3013" s="12"/>
      <c r="P3013" s="6"/>
      <c r="Q3013" s="6"/>
      <c r="R3013" s="8"/>
      <c r="S3013" s="8"/>
      <c r="T3013" s="18"/>
      <c r="U3013" s="8"/>
      <c r="V3013" s="20"/>
      <c r="W3013" s="6"/>
      <c r="Y3013" s="11"/>
      <c r="AB3013" s="23"/>
      <c r="AH3013" s="19"/>
      <c r="AI3013" s="19"/>
      <c r="AL3013"/>
      <c r="AM3013" s="19"/>
    </row>
    <row r="3014" spans="1:39" s="9" customFormat="1" ht="15" customHeight="1" x14ac:dyDescent="0.25">
      <c r="A3014" s="11"/>
      <c r="B3014" s="12"/>
      <c r="C3014" s="12"/>
      <c r="D3014" s="12"/>
      <c r="E3014" s="12"/>
      <c r="F3014" s="12"/>
      <c r="G3014" s="12"/>
      <c r="H3014" s="12"/>
      <c r="I3014" s="12"/>
      <c r="J3014" s="13"/>
      <c r="K3014" s="13"/>
      <c r="L3014" s="14"/>
      <c r="M3014" s="7"/>
      <c r="N3014" s="6"/>
      <c r="O3014" s="12"/>
      <c r="P3014" s="6"/>
      <c r="Q3014" s="6"/>
      <c r="R3014" s="8"/>
      <c r="S3014" s="8"/>
      <c r="T3014" s="18"/>
      <c r="U3014" s="8"/>
      <c r="V3014" s="20"/>
      <c r="W3014" s="6"/>
      <c r="Y3014" s="11"/>
      <c r="AB3014" s="23"/>
      <c r="AH3014" s="19"/>
      <c r="AI3014" s="19"/>
      <c r="AL3014"/>
      <c r="AM3014" s="19"/>
    </row>
    <row r="3015" spans="1:39" s="9" customFormat="1" ht="15" customHeight="1" x14ac:dyDescent="0.25">
      <c r="A3015" s="11"/>
      <c r="B3015" s="12"/>
      <c r="C3015" s="12"/>
      <c r="D3015" s="12"/>
      <c r="E3015" s="12"/>
      <c r="F3015" s="12"/>
      <c r="G3015" s="12"/>
      <c r="H3015" s="12"/>
      <c r="I3015" s="12"/>
      <c r="J3015" s="13"/>
      <c r="K3015" s="13"/>
      <c r="L3015" s="14"/>
      <c r="M3015" s="7"/>
      <c r="N3015" s="6"/>
      <c r="O3015" s="12"/>
      <c r="P3015" s="6"/>
      <c r="Q3015" s="6"/>
      <c r="R3015" s="8"/>
      <c r="S3015" s="8"/>
      <c r="T3015" s="18"/>
      <c r="U3015" s="8"/>
      <c r="V3015" s="20"/>
      <c r="W3015" s="6"/>
      <c r="Y3015" s="11"/>
      <c r="AB3015" s="23"/>
      <c r="AH3015" s="19"/>
      <c r="AI3015" s="19"/>
      <c r="AL3015"/>
      <c r="AM3015" s="19"/>
    </row>
    <row r="3016" spans="1:39" s="9" customFormat="1" ht="15" customHeight="1" x14ac:dyDescent="0.25">
      <c r="A3016" s="11"/>
      <c r="B3016" s="12"/>
      <c r="C3016" s="12"/>
      <c r="D3016" s="12"/>
      <c r="E3016" s="12"/>
      <c r="F3016" s="12"/>
      <c r="G3016" s="12"/>
      <c r="H3016" s="12"/>
      <c r="I3016" s="12"/>
      <c r="J3016" s="13"/>
      <c r="K3016" s="13"/>
      <c r="L3016" s="14"/>
      <c r="M3016" s="7"/>
      <c r="N3016" s="6"/>
      <c r="O3016" s="12"/>
      <c r="P3016" s="6"/>
      <c r="Q3016" s="6"/>
      <c r="R3016" s="8"/>
      <c r="S3016" s="8"/>
      <c r="T3016" s="18"/>
      <c r="U3016" s="8"/>
      <c r="V3016" s="20"/>
      <c r="W3016" s="6"/>
      <c r="Y3016" s="11"/>
      <c r="AB3016" s="23"/>
      <c r="AH3016" s="19"/>
      <c r="AI3016" s="19"/>
      <c r="AL3016"/>
      <c r="AM3016" s="19"/>
    </row>
    <row r="3017" spans="1:39" s="9" customFormat="1" ht="15" customHeight="1" x14ac:dyDescent="0.25">
      <c r="A3017" s="11"/>
      <c r="B3017" s="12"/>
      <c r="C3017" s="12"/>
      <c r="D3017" s="12"/>
      <c r="E3017" s="12"/>
      <c r="F3017" s="12"/>
      <c r="G3017" s="12"/>
      <c r="H3017" s="12"/>
      <c r="I3017" s="12"/>
      <c r="J3017" s="13"/>
      <c r="K3017" s="13"/>
      <c r="L3017" s="14"/>
      <c r="M3017" s="7"/>
      <c r="N3017" s="6"/>
      <c r="O3017" s="12"/>
      <c r="P3017" s="6"/>
      <c r="Q3017" s="6"/>
      <c r="R3017" s="8"/>
      <c r="S3017" s="8"/>
      <c r="T3017" s="18"/>
      <c r="U3017" s="8"/>
      <c r="V3017" s="20"/>
      <c r="W3017" s="6"/>
      <c r="Y3017" s="11"/>
      <c r="AB3017" s="23"/>
      <c r="AH3017" s="19"/>
      <c r="AI3017" s="19"/>
      <c r="AL3017"/>
      <c r="AM3017" s="19"/>
    </row>
    <row r="3018" spans="1:39" s="9" customFormat="1" ht="15" customHeight="1" x14ac:dyDescent="0.25">
      <c r="A3018" s="11"/>
      <c r="B3018" s="12"/>
      <c r="C3018" s="12"/>
      <c r="D3018" s="12"/>
      <c r="E3018" s="12"/>
      <c r="F3018" s="12"/>
      <c r="G3018" s="12"/>
      <c r="H3018" s="12"/>
      <c r="I3018" s="12"/>
      <c r="J3018" s="13"/>
      <c r="K3018" s="13"/>
      <c r="L3018" s="14"/>
      <c r="M3018" s="7"/>
      <c r="N3018" s="6"/>
      <c r="O3018" s="12"/>
      <c r="P3018" s="6"/>
      <c r="Q3018" s="6"/>
      <c r="R3018" s="8"/>
      <c r="S3018" s="8"/>
      <c r="T3018" s="18"/>
      <c r="U3018" s="8"/>
      <c r="V3018" s="20"/>
      <c r="W3018" s="6"/>
      <c r="Y3018" s="11"/>
      <c r="AB3018" s="23"/>
      <c r="AH3018" s="19"/>
      <c r="AI3018" s="19"/>
      <c r="AL3018"/>
      <c r="AM3018" s="19"/>
    </row>
    <row r="3019" spans="1:39" s="9" customFormat="1" ht="15" customHeight="1" x14ac:dyDescent="0.25">
      <c r="A3019" s="11"/>
      <c r="B3019" s="12"/>
      <c r="C3019" s="12"/>
      <c r="D3019" s="12"/>
      <c r="E3019" s="12"/>
      <c r="F3019" s="12"/>
      <c r="G3019" s="12"/>
      <c r="H3019" s="12"/>
      <c r="I3019" s="12"/>
      <c r="J3019" s="13"/>
      <c r="K3019" s="13"/>
      <c r="L3019" s="14"/>
      <c r="M3019" s="7"/>
      <c r="N3019" s="6"/>
      <c r="O3019" s="12"/>
      <c r="P3019" s="6"/>
      <c r="Q3019" s="6"/>
      <c r="R3019" s="8"/>
      <c r="S3019" s="8"/>
      <c r="T3019" s="18"/>
      <c r="U3019" s="8"/>
      <c r="V3019" s="20"/>
      <c r="W3019" s="6"/>
      <c r="Y3019" s="11"/>
      <c r="AB3019" s="23"/>
      <c r="AH3019" s="19"/>
      <c r="AI3019" s="19"/>
      <c r="AL3019"/>
      <c r="AM3019" s="19"/>
    </row>
    <row r="3020" spans="1:39" s="9" customFormat="1" ht="15" customHeight="1" x14ac:dyDescent="0.25">
      <c r="A3020" s="11"/>
      <c r="B3020" s="12"/>
      <c r="C3020" s="12"/>
      <c r="D3020" s="12"/>
      <c r="E3020" s="12"/>
      <c r="F3020" s="12"/>
      <c r="G3020" s="12"/>
      <c r="H3020" s="12"/>
      <c r="I3020" s="12"/>
      <c r="J3020" s="13"/>
      <c r="K3020" s="13"/>
      <c r="L3020" s="14"/>
      <c r="M3020" s="7"/>
      <c r="N3020" s="6"/>
      <c r="O3020" s="12"/>
      <c r="P3020" s="6"/>
      <c r="Q3020" s="6"/>
      <c r="R3020" s="8"/>
      <c r="S3020" s="8"/>
      <c r="T3020" s="18"/>
      <c r="U3020" s="8"/>
      <c r="V3020" s="20"/>
      <c r="W3020" s="6"/>
      <c r="Y3020" s="11"/>
      <c r="AB3020" s="23"/>
      <c r="AH3020" s="19"/>
      <c r="AI3020" s="19"/>
      <c r="AL3020"/>
      <c r="AM3020" s="19"/>
    </row>
    <row r="3021" spans="1:39" s="9" customFormat="1" ht="15" customHeight="1" x14ac:dyDescent="0.25">
      <c r="A3021" s="11"/>
      <c r="B3021" s="12"/>
      <c r="C3021" s="12"/>
      <c r="D3021" s="12"/>
      <c r="E3021" s="12"/>
      <c r="F3021" s="12"/>
      <c r="G3021" s="12"/>
      <c r="H3021" s="12"/>
      <c r="I3021" s="12"/>
      <c r="J3021" s="13"/>
      <c r="K3021" s="13"/>
      <c r="L3021" s="14"/>
      <c r="M3021" s="7"/>
      <c r="N3021" s="6"/>
      <c r="O3021" s="12"/>
      <c r="P3021" s="6"/>
      <c r="Q3021" s="6"/>
      <c r="R3021" s="8"/>
      <c r="S3021" s="8"/>
      <c r="T3021" s="18"/>
      <c r="U3021" s="8"/>
      <c r="V3021" s="20"/>
      <c r="W3021" s="6"/>
      <c r="Y3021" s="11"/>
      <c r="AB3021" s="23"/>
      <c r="AH3021" s="19"/>
      <c r="AI3021" s="19"/>
      <c r="AL3021"/>
      <c r="AM3021" s="19"/>
    </row>
    <row r="3022" spans="1:39" s="9" customFormat="1" ht="15" customHeight="1" x14ac:dyDescent="0.25">
      <c r="A3022" s="11"/>
      <c r="B3022" s="12"/>
      <c r="C3022" s="12"/>
      <c r="D3022" s="12"/>
      <c r="E3022" s="12"/>
      <c r="F3022" s="12"/>
      <c r="G3022" s="12"/>
      <c r="H3022" s="12"/>
      <c r="I3022" s="12"/>
      <c r="J3022" s="13"/>
      <c r="K3022" s="13"/>
      <c r="L3022" s="14"/>
      <c r="M3022" s="7"/>
      <c r="N3022" s="6"/>
      <c r="O3022" s="12"/>
      <c r="P3022" s="6"/>
      <c r="Q3022" s="6"/>
      <c r="R3022" s="8"/>
      <c r="S3022" s="8"/>
      <c r="T3022" s="18"/>
      <c r="U3022" s="8"/>
      <c r="V3022" s="20"/>
      <c r="W3022" s="6"/>
      <c r="Y3022" s="11"/>
      <c r="AB3022" s="23"/>
      <c r="AH3022" s="19"/>
      <c r="AI3022" s="19"/>
      <c r="AL3022"/>
      <c r="AM3022" s="19"/>
    </row>
    <row r="3023" spans="1:39" s="9" customFormat="1" ht="15" customHeight="1" x14ac:dyDescent="0.25">
      <c r="A3023" s="11"/>
      <c r="B3023" s="12"/>
      <c r="C3023" s="12"/>
      <c r="D3023" s="12"/>
      <c r="E3023" s="12"/>
      <c r="F3023" s="12"/>
      <c r="G3023" s="12"/>
      <c r="H3023" s="12"/>
      <c r="I3023" s="12"/>
      <c r="J3023" s="13"/>
      <c r="K3023" s="13"/>
      <c r="L3023" s="14"/>
      <c r="M3023" s="7"/>
      <c r="N3023" s="6"/>
      <c r="O3023" s="12"/>
      <c r="P3023" s="6"/>
      <c r="Q3023" s="6"/>
      <c r="R3023" s="8"/>
      <c r="S3023" s="8"/>
      <c r="T3023" s="18"/>
      <c r="U3023" s="8"/>
      <c r="V3023" s="20"/>
      <c r="W3023" s="6"/>
      <c r="Y3023" s="11"/>
      <c r="AB3023" s="23"/>
      <c r="AH3023" s="19"/>
      <c r="AI3023" s="19"/>
      <c r="AL3023"/>
      <c r="AM3023" s="19"/>
    </row>
    <row r="3024" spans="1:39" s="9" customFormat="1" ht="15" customHeight="1" x14ac:dyDescent="0.25">
      <c r="A3024" s="11"/>
      <c r="B3024" s="12"/>
      <c r="C3024" s="12"/>
      <c r="D3024" s="12"/>
      <c r="E3024" s="12"/>
      <c r="F3024" s="12"/>
      <c r="G3024" s="12"/>
      <c r="H3024" s="12"/>
      <c r="I3024" s="12"/>
      <c r="J3024" s="13"/>
      <c r="K3024" s="13"/>
      <c r="L3024" s="14"/>
      <c r="M3024" s="7"/>
      <c r="N3024" s="6"/>
      <c r="O3024" s="12"/>
      <c r="P3024" s="6"/>
      <c r="Q3024" s="6"/>
      <c r="R3024" s="8"/>
      <c r="S3024" s="8"/>
      <c r="T3024" s="18"/>
      <c r="U3024" s="8"/>
      <c r="V3024" s="20"/>
      <c r="W3024" s="6"/>
      <c r="Y3024" s="11"/>
      <c r="AB3024" s="23"/>
      <c r="AH3024" s="19"/>
      <c r="AI3024" s="19"/>
      <c r="AL3024"/>
      <c r="AM3024" s="19"/>
    </row>
    <row r="3025" spans="1:39" s="9" customFormat="1" ht="15" customHeight="1" x14ac:dyDescent="0.25">
      <c r="A3025" s="11"/>
      <c r="B3025" s="12"/>
      <c r="C3025" s="12"/>
      <c r="D3025" s="12"/>
      <c r="E3025" s="12"/>
      <c r="F3025" s="12"/>
      <c r="G3025" s="12"/>
      <c r="H3025" s="12"/>
      <c r="I3025" s="12"/>
      <c r="J3025" s="13"/>
      <c r="K3025" s="13"/>
      <c r="L3025" s="14"/>
      <c r="M3025" s="7"/>
      <c r="N3025" s="6"/>
      <c r="O3025" s="12"/>
      <c r="P3025" s="6"/>
      <c r="Q3025" s="6"/>
      <c r="R3025" s="8"/>
      <c r="S3025" s="8"/>
      <c r="T3025" s="18"/>
      <c r="U3025" s="8"/>
      <c r="V3025" s="20"/>
      <c r="W3025" s="6"/>
      <c r="Y3025" s="11"/>
      <c r="AB3025" s="23"/>
      <c r="AH3025" s="19"/>
      <c r="AI3025" s="19"/>
      <c r="AL3025"/>
      <c r="AM3025" s="19"/>
    </row>
    <row r="3026" spans="1:39" s="9" customFormat="1" ht="15" customHeight="1" x14ac:dyDescent="0.25">
      <c r="A3026" s="11"/>
      <c r="B3026" s="12"/>
      <c r="C3026" s="12"/>
      <c r="D3026" s="12"/>
      <c r="E3026" s="12"/>
      <c r="F3026" s="12"/>
      <c r="G3026" s="12"/>
      <c r="H3026" s="12"/>
      <c r="I3026" s="12"/>
      <c r="J3026" s="13"/>
      <c r="K3026" s="13"/>
      <c r="L3026" s="14"/>
      <c r="M3026" s="7"/>
      <c r="N3026" s="6"/>
      <c r="O3026" s="12"/>
      <c r="P3026" s="6"/>
      <c r="Q3026" s="6"/>
      <c r="R3026" s="8"/>
      <c r="S3026" s="8"/>
      <c r="T3026" s="18"/>
      <c r="U3026" s="8"/>
      <c r="V3026" s="20"/>
      <c r="W3026" s="6"/>
      <c r="Y3026" s="11"/>
      <c r="AB3026" s="23"/>
      <c r="AH3026" s="19"/>
      <c r="AI3026" s="19"/>
      <c r="AL3026"/>
      <c r="AM3026" s="19"/>
    </row>
    <row r="3027" spans="1:39" s="9" customFormat="1" ht="15" customHeight="1" x14ac:dyDescent="0.25">
      <c r="A3027" s="11"/>
      <c r="B3027" s="12"/>
      <c r="C3027" s="12"/>
      <c r="D3027" s="12"/>
      <c r="E3027" s="12"/>
      <c r="F3027" s="12"/>
      <c r="G3027" s="12"/>
      <c r="H3027" s="12"/>
      <c r="I3027" s="12"/>
      <c r="J3027" s="13"/>
      <c r="K3027" s="13"/>
      <c r="L3027" s="14"/>
      <c r="M3027" s="7"/>
      <c r="N3027" s="6"/>
      <c r="O3027" s="12"/>
      <c r="P3027" s="6"/>
      <c r="Q3027" s="6"/>
      <c r="R3027" s="8"/>
      <c r="S3027" s="8"/>
      <c r="T3027" s="18"/>
      <c r="U3027" s="8"/>
      <c r="V3027" s="20"/>
      <c r="W3027" s="6"/>
      <c r="Y3027" s="11"/>
      <c r="AB3027" s="23"/>
      <c r="AH3027" s="19"/>
      <c r="AI3027" s="19"/>
      <c r="AL3027"/>
      <c r="AM3027" s="19"/>
    </row>
    <row r="3028" spans="1:39" s="9" customFormat="1" ht="15" customHeight="1" x14ac:dyDescent="0.25">
      <c r="A3028" s="11"/>
      <c r="B3028" s="12"/>
      <c r="C3028" s="12"/>
      <c r="D3028" s="12"/>
      <c r="E3028" s="12"/>
      <c r="F3028" s="12"/>
      <c r="G3028" s="12"/>
      <c r="H3028" s="12"/>
      <c r="I3028" s="12"/>
      <c r="J3028" s="13"/>
      <c r="K3028" s="13"/>
      <c r="L3028" s="14"/>
      <c r="M3028" s="7"/>
      <c r="N3028" s="6"/>
      <c r="O3028" s="12"/>
      <c r="P3028" s="6"/>
      <c r="Q3028" s="6"/>
      <c r="R3028" s="8"/>
      <c r="S3028" s="8"/>
      <c r="T3028" s="18"/>
      <c r="U3028" s="8"/>
      <c r="V3028" s="20"/>
      <c r="W3028" s="6"/>
      <c r="Y3028" s="11"/>
      <c r="AB3028" s="23"/>
      <c r="AH3028" s="19"/>
      <c r="AI3028" s="19"/>
      <c r="AL3028"/>
      <c r="AM3028" s="19"/>
    </row>
    <row r="3029" spans="1:39" s="9" customFormat="1" ht="15" customHeight="1" x14ac:dyDescent="0.25">
      <c r="A3029" s="11"/>
      <c r="B3029" s="12"/>
      <c r="C3029" s="12"/>
      <c r="D3029" s="12"/>
      <c r="E3029" s="12"/>
      <c r="F3029" s="12"/>
      <c r="G3029" s="12"/>
      <c r="H3029" s="12"/>
      <c r="I3029" s="12"/>
      <c r="J3029" s="13"/>
      <c r="K3029" s="13"/>
      <c r="L3029" s="14"/>
      <c r="M3029" s="7"/>
      <c r="N3029" s="6"/>
      <c r="O3029" s="12"/>
      <c r="P3029" s="6"/>
      <c r="Q3029" s="6"/>
      <c r="R3029" s="8"/>
      <c r="S3029" s="8"/>
      <c r="T3029" s="18"/>
      <c r="U3029" s="8"/>
      <c r="V3029" s="20"/>
      <c r="W3029" s="6"/>
      <c r="Y3029" s="11"/>
      <c r="AB3029" s="23"/>
      <c r="AH3029" s="19"/>
      <c r="AI3029" s="19"/>
      <c r="AL3029"/>
      <c r="AM3029" s="19"/>
    </row>
    <row r="3030" spans="1:39" s="9" customFormat="1" ht="15" customHeight="1" x14ac:dyDescent="0.25">
      <c r="A3030" s="11"/>
      <c r="B3030" s="12"/>
      <c r="C3030" s="12"/>
      <c r="D3030" s="12"/>
      <c r="E3030" s="12"/>
      <c r="F3030" s="12"/>
      <c r="G3030" s="12"/>
      <c r="H3030" s="12"/>
      <c r="I3030" s="12"/>
      <c r="J3030" s="13"/>
      <c r="K3030" s="13"/>
      <c r="L3030" s="14"/>
      <c r="M3030" s="7"/>
      <c r="N3030" s="6"/>
      <c r="O3030" s="12"/>
      <c r="P3030" s="6"/>
      <c r="Q3030" s="6"/>
      <c r="R3030" s="8"/>
      <c r="S3030" s="8"/>
      <c r="T3030" s="18"/>
      <c r="U3030" s="8"/>
      <c r="V3030" s="20"/>
      <c r="W3030" s="6"/>
      <c r="Y3030" s="11"/>
      <c r="AB3030" s="23"/>
      <c r="AH3030" s="19"/>
      <c r="AI3030" s="19"/>
      <c r="AL3030"/>
      <c r="AM3030" s="19"/>
    </row>
    <row r="3031" spans="1:39" s="9" customFormat="1" ht="15" customHeight="1" x14ac:dyDescent="0.25">
      <c r="A3031" s="11"/>
      <c r="B3031" s="12"/>
      <c r="C3031" s="12"/>
      <c r="D3031" s="12"/>
      <c r="E3031" s="12"/>
      <c r="F3031" s="12"/>
      <c r="G3031" s="12"/>
      <c r="H3031" s="12"/>
      <c r="I3031" s="12"/>
      <c r="J3031" s="13"/>
      <c r="K3031" s="13"/>
      <c r="L3031" s="14"/>
      <c r="M3031" s="7"/>
      <c r="N3031" s="6"/>
      <c r="O3031" s="12"/>
      <c r="P3031" s="6"/>
      <c r="Q3031" s="6"/>
      <c r="R3031" s="8"/>
      <c r="S3031" s="8"/>
      <c r="T3031" s="18"/>
      <c r="U3031" s="8"/>
      <c r="V3031" s="20"/>
      <c r="W3031" s="6"/>
      <c r="Y3031" s="11"/>
      <c r="AB3031" s="23"/>
      <c r="AH3031" s="19"/>
      <c r="AI3031" s="19"/>
      <c r="AL3031"/>
      <c r="AM3031" s="19"/>
    </row>
    <row r="3032" spans="1:39" s="9" customFormat="1" ht="15" customHeight="1" x14ac:dyDescent="0.25">
      <c r="A3032" s="11"/>
      <c r="B3032" s="12"/>
      <c r="C3032" s="12"/>
      <c r="D3032" s="12"/>
      <c r="E3032" s="12"/>
      <c r="F3032" s="12"/>
      <c r="G3032" s="12"/>
      <c r="H3032" s="12"/>
      <c r="I3032" s="12"/>
      <c r="J3032" s="13"/>
      <c r="K3032" s="13"/>
      <c r="L3032" s="14"/>
      <c r="M3032" s="7"/>
      <c r="N3032" s="6"/>
      <c r="O3032" s="12"/>
      <c r="P3032" s="6"/>
      <c r="Q3032" s="6"/>
      <c r="R3032" s="8"/>
      <c r="S3032" s="8"/>
      <c r="T3032" s="18"/>
      <c r="U3032" s="8"/>
      <c r="V3032" s="20"/>
      <c r="W3032" s="6"/>
      <c r="Y3032" s="11"/>
      <c r="AB3032" s="23"/>
      <c r="AH3032" s="19"/>
      <c r="AI3032" s="19"/>
      <c r="AL3032"/>
      <c r="AM3032" s="19"/>
    </row>
    <row r="3033" spans="1:39" s="9" customFormat="1" ht="15" customHeight="1" x14ac:dyDescent="0.25">
      <c r="A3033" s="11"/>
      <c r="B3033" s="12"/>
      <c r="C3033" s="12"/>
      <c r="D3033" s="12"/>
      <c r="E3033" s="12"/>
      <c r="F3033" s="12"/>
      <c r="G3033" s="12"/>
      <c r="H3033" s="12"/>
      <c r="I3033" s="12"/>
      <c r="J3033" s="13"/>
      <c r="K3033" s="13"/>
      <c r="L3033" s="14"/>
      <c r="M3033" s="7"/>
      <c r="N3033" s="6"/>
      <c r="O3033" s="12"/>
      <c r="P3033" s="6"/>
      <c r="Q3033" s="6"/>
      <c r="R3033" s="8"/>
      <c r="S3033" s="8"/>
      <c r="T3033" s="18"/>
      <c r="U3033" s="8"/>
      <c r="V3033" s="20"/>
      <c r="W3033" s="6"/>
      <c r="Y3033" s="11"/>
      <c r="AB3033" s="23"/>
      <c r="AH3033" s="19"/>
      <c r="AI3033" s="19"/>
      <c r="AL3033"/>
      <c r="AM3033" s="19"/>
    </row>
    <row r="3034" spans="1:39" s="9" customFormat="1" ht="15" customHeight="1" x14ac:dyDescent="0.25">
      <c r="A3034" s="11"/>
      <c r="B3034" s="12"/>
      <c r="C3034" s="12"/>
      <c r="D3034" s="12"/>
      <c r="E3034" s="12"/>
      <c r="F3034" s="12"/>
      <c r="G3034" s="12"/>
      <c r="H3034" s="12"/>
      <c r="I3034" s="12"/>
      <c r="J3034" s="13"/>
      <c r="K3034" s="13"/>
      <c r="L3034" s="14"/>
      <c r="M3034" s="7"/>
      <c r="N3034" s="6"/>
      <c r="O3034" s="12"/>
      <c r="P3034" s="6"/>
      <c r="Q3034" s="6"/>
      <c r="R3034" s="8"/>
      <c r="S3034" s="8"/>
      <c r="T3034" s="18"/>
      <c r="U3034" s="8"/>
      <c r="V3034" s="20"/>
      <c r="W3034" s="6"/>
      <c r="Y3034" s="11"/>
      <c r="AB3034" s="23"/>
      <c r="AH3034" s="19"/>
      <c r="AI3034" s="19"/>
      <c r="AL3034"/>
      <c r="AM3034" s="19"/>
    </row>
    <row r="3035" spans="1:39" s="9" customFormat="1" ht="15" customHeight="1" x14ac:dyDescent="0.25">
      <c r="A3035" s="11"/>
      <c r="B3035" s="12"/>
      <c r="C3035" s="12"/>
      <c r="D3035" s="12"/>
      <c r="E3035" s="12"/>
      <c r="F3035" s="12"/>
      <c r="G3035" s="12"/>
      <c r="H3035" s="12"/>
      <c r="I3035" s="12"/>
      <c r="J3035" s="13"/>
      <c r="K3035" s="13"/>
      <c r="L3035" s="14"/>
      <c r="M3035" s="7"/>
      <c r="N3035" s="6"/>
      <c r="O3035" s="12"/>
      <c r="P3035" s="6"/>
      <c r="Q3035" s="6"/>
      <c r="R3035" s="8"/>
      <c r="S3035" s="8"/>
      <c r="T3035" s="18"/>
      <c r="U3035" s="8"/>
      <c r="V3035" s="20"/>
      <c r="W3035" s="6"/>
      <c r="Y3035" s="11"/>
      <c r="AB3035" s="23"/>
      <c r="AH3035" s="19"/>
      <c r="AI3035" s="19"/>
      <c r="AL3035"/>
      <c r="AM3035" s="19"/>
    </row>
    <row r="3036" spans="1:39" s="9" customFormat="1" ht="15" customHeight="1" x14ac:dyDescent="0.25">
      <c r="A3036" s="11"/>
      <c r="B3036" s="12"/>
      <c r="C3036" s="12"/>
      <c r="D3036" s="12"/>
      <c r="E3036" s="12"/>
      <c r="F3036" s="12"/>
      <c r="G3036" s="12"/>
      <c r="H3036" s="12"/>
      <c r="I3036" s="12"/>
      <c r="J3036" s="13"/>
      <c r="K3036" s="13"/>
      <c r="L3036" s="14"/>
      <c r="M3036" s="7"/>
      <c r="N3036" s="6"/>
      <c r="O3036" s="12"/>
      <c r="P3036" s="6"/>
      <c r="Q3036" s="6"/>
      <c r="R3036" s="8"/>
      <c r="S3036" s="8"/>
      <c r="T3036" s="18"/>
      <c r="U3036" s="8"/>
      <c r="V3036" s="20"/>
      <c r="W3036" s="6"/>
      <c r="Y3036" s="11"/>
      <c r="AB3036" s="23"/>
      <c r="AH3036" s="19"/>
      <c r="AI3036" s="19"/>
      <c r="AL3036"/>
      <c r="AM3036" s="19"/>
    </row>
    <row r="3037" spans="1:39" s="9" customFormat="1" ht="15" customHeight="1" x14ac:dyDescent="0.25">
      <c r="A3037" s="11"/>
      <c r="B3037" s="12"/>
      <c r="C3037" s="12"/>
      <c r="D3037" s="12"/>
      <c r="E3037" s="12"/>
      <c r="F3037" s="12"/>
      <c r="G3037" s="12"/>
      <c r="H3037" s="12"/>
      <c r="I3037" s="12"/>
      <c r="J3037" s="13"/>
      <c r="K3037" s="13"/>
      <c r="L3037" s="14"/>
      <c r="M3037" s="7"/>
      <c r="N3037" s="6"/>
      <c r="O3037" s="12"/>
      <c r="P3037" s="6"/>
      <c r="Q3037" s="6"/>
      <c r="R3037" s="8"/>
      <c r="S3037" s="8"/>
      <c r="T3037" s="18"/>
      <c r="U3037" s="8"/>
      <c r="V3037" s="20"/>
      <c r="W3037" s="6"/>
      <c r="Y3037" s="11"/>
      <c r="AB3037" s="23"/>
      <c r="AH3037" s="19"/>
      <c r="AI3037" s="19"/>
      <c r="AL3037"/>
      <c r="AM3037" s="19"/>
    </row>
    <row r="3038" spans="1:39" s="9" customFormat="1" ht="15" customHeight="1" x14ac:dyDescent="0.25">
      <c r="A3038" s="11"/>
      <c r="B3038" s="12"/>
      <c r="C3038" s="12"/>
      <c r="D3038" s="12"/>
      <c r="E3038" s="12"/>
      <c r="F3038" s="12"/>
      <c r="G3038" s="12"/>
      <c r="H3038" s="12"/>
      <c r="I3038" s="12"/>
      <c r="J3038" s="13"/>
      <c r="K3038" s="13"/>
      <c r="L3038" s="14"/>
      <c r="M3038" s="7"/>
      <c r="N3038" s="6"/>
      <c r="O3038" s="12"/>
      <c r="P3038" s="6"/>
      <c r="Q3038" s="6"/>
      <c r="R3038" s="8"/>
      <c r="S3038" s="8"/>
      <c r="T3038" s="18"/>
      <c r="U3038" s="8"/>
      <c r="V3038" s="20"/>
      <c r="W3038" s="6"/>
      <c r="Y3038" s="11"/>
      <c r="AB3038" s="23"/>
      <c r="AH3038" s="19"/>
      <c r="AI3038" s="19"/>
      <c r="AL3038"/>
      <c r="AM3038" s="19"/>
    </row>
    <row r="3039" spans="1:39" s="9" customFormat="1" ht="15" customHeight="1" x14ac:dyDescent="0.25">
      <c r="A3039" s="11"/>
      <c r="B3039" s="12"/>
      <c r="C3039" s="12"/>
      <c r="D3039" s="12"/>
      <c r="E3039" s="12"/>
      <c r="F3039" s="12"/>
      <c r="G3039" s="12"/>
      <c r="H3039" s="12"/>
      <c r="I3039" s="12"/>
      <c r="J3039" s="13"/>
      <c r="K3039" s="13"/>
      <c r="L3039" s="14"/>
      <c r="M3039" s="7"/>
      <c r="N3039" s="6"/>
      <c r="O3039" s="12"/>
      <c r="P3039" s="6"/>
      <c r="Q3039" s="6"/>
      <c r="R3039" s="8"/>
      <c r="S3039" s="8"/>
      <c r="T3039" s="18"/>
      <c r="U3039" s="8"/>
      <c r="V3039" s="20"/>
      <c r="W3039" s="6"/>
      <c r="Y3039" s="11"/>
      <c r="AB3039" s="23"/>
      <c r="AH3039" s="19"/>
      <c r="AI3039" s="19"/>
      <c r="AL3039"/>
      <c r="AM3039" s="19"/>
    </row>
    <row r="3040" spans="1:39" s="9" customFormat="1" ht="15" customHeight="1" x14ac:dyDescent="0.25">
      <c r="A3040" s="11"/>
      <c r="B3040" s="12"/>
      <c r="C3040" s="12"/>
      <c r="D3040" s="12"/>
      <c r="E3040" s="12"/>
      <c r="F3040" s="12"/>
      <c r="G3040" s="12"/>
      <c r="H3040" s="12"/>
      <c r="I3040" s="12"/>
      <c r="J3040" s="13"/>
      <c r="K3040" s="13"/>
      <c r="L3040" s="14"/>
      <c r="M3040" s="7"/>
      <c r="N3040" s="6"/>
      <c r="O3040" s="12"/>
      <c r="P3040" s="6"/>
      <c r="Q3040" s="6"/>
      <c r="R3040" s="8"/>
      <c r="S3040" s="8"/>
      <c r="T3040" s="18"/>
      <c r="U3040" s="8"/>
      <c r="V3040" s="20"/>
      <c r="W3040" s="6"/>
      <c r="Y3040" s="11"/>
      <c r="AB3040" s="23"/>
      <c r="AH3040" s="19"/>
      <c r="AI3040" s="19"/>
      <c r="AL3040"/>
      <c r="AM3040" s="19"/>
    </row>
    <row r="3041" spans="1:39" s="9" customFormat="1" ht="15" customHeight="1" x14ac:dyDescent="0.25">
      <c r="A3041" s="11"/>
      <c r="B3041" s="12"/>
      <c r="C3041" s="12"/>
      <c r="D3041" s="12"/>
      <c r="E3041" s="12"/>
      <c r="F3041" s="12"/>
      <c r="G3041" s="12"/>
      <c r="H3041" s="12"/>
      <c r="I3041" s="12"/>
      <c r="J3041" s="13"/>
      <c r="K3041" s="13"/>
      <c r="L3041" s="14"/>
      <c r="M3041" s="7"/>
      <c r="N3041" s="6"/>
      <c r="O3041" s="12"/>
      <c r="P3041" s="6"/>
      <c r="Q3041" s="6"/>
      <c r="R3041" s="8"/>
      <c r="S3041" s="8"/>
      <c r="T3041" s="18"/>
      <c r="U3041" s="8"/>
      <c r="V3041" s="20"/>
      <c r="W3041" s="6"/>
      <c r="Y3041" s="11"/>
      <c r="AB3041" s="23"/>
      <c r="AH3041" s="19"/>
      <c r="AI3041" s="19"/>
      <c r="AL3041"/>
      <c r="AM3041" s="19"/>
    </row>
    <row r="3042" spans="1:39" s="9" customFormat="1" ht="15" customHeight="1" x14ac:dyDescent="0.25">
      <c r="A3042" s="11"/>
      <c r="B3042" s="12"/>
      <c r="C3042" s="12"/>
      <c r="D3042" s="12"/>
      <c r="E3042" s="12"/>
      <c r="F3042" s="12"/>
      <c r="G3042" s="12"/>
      <c r="H3042" s="12"/>
      <c r="I3042" s="12"/>
      <c r="J3042" s="13"/>
      <c r="K3042" s="13"/>
      <c r="L3042" s="14"/>
      <c r="M3042" s="7"/>
      <c r="N3042" s="6"/>
      <c r="O3042" s="12"/>
      <c r="P3042" s="6"/>
      <c r="Q3042" s="6"/>
      <c r="R3042" s="8"/>
      <c r="S3042" s="8"/>
      <c r="T3042" s="18"/>
      <c r="U3042" s="8"/>
      <c r="V3042" s="20"/>
      <c r="W3042" s="6"/>
      <c r="Y3042" s="11"/>
      <c r="AB3042" s="23"/>
      <c r="AH3042" s="19"/>
      <c r="AI3042" s="19"/>
      <c r="AL3042"/>
      <c r="AM3042" s="19"/>
    </row>
    <row r="3043" spans="1:39" s="9" customFormat="1" ht="15" customHeight="1" x14ac:dyDescent="0.25">
      <c r="A3043" s="11"/>
      <c r="B3043" s="12"/>
      <c r="C3043" s="12"/>
      <c r="D3043" s="12"/>
      <c r="E3043" s="12"/>
      <c r="F3043" s="12"/>
      <c r="G3043" s="12"/>
      <c r="H3043" s="12"/>
      <c r="I3043" s="12"/>
      <c r="J3043" s="13"/>
      <c r="K3043" s="13"/>
      <c r="L3043" s="14"/>
      <c r="M3043" s="7"/>
      <c r="N3043" s="6"/>
      <c r="O3043" s="12"/>
      <c r="P3043" s="6"/>
      <c r="Q3043" s="6"/>
      <c r="R3043" s="8"/>
      <c r="S3043" s="8"/>
      <c r="T3043" s="18"/>
      <c r="U3043" s="8"/>
      <c r="V3043" s="20"/>
      <c r="W3043" s="6"/>
      <c r="Y3043" s="11"/>
      <c r="AB3043" s="23"/>
      <c r="AH3043" s="19"/>
      <c r="AI3043" s="19"/>
      <c r="AL3043"/>
      <c r="AM3043" s="19"/>
    </row>
    <row r="3044" spans="1:39" s="9" customFormat="1" ht="15" customHeight="1" x14ac:dyDescent="0.25">
      <c r="A3044" s="11"/>
      <c r="B3044" s="12"/>
      <c r="C3044" s="12"/>
      <c r="D3044" s="12"/>
      <c r="E3044" s="12"/>
      <c r="F3044" s="12"/>
      <c r="G3044" s="12"/>
      <c r="H3044" s="12"/>
      <c r="I3044" s="12"/>
      <c r="J3044" s="13"/>
      <c r="K3044" s="13"/>
      <c r="L3044" s="14"/>
      <c r="M3044" s="7"/>
      <c r="N3044" s="6"/>
      <c r="O3044" s="12"/>
      <c r="P3044" s="6"/>
      <c r="Q3044" s="6"/>
      <c r="R3044" s="8"/>
      <c r="S3044" s="8"/>
      <c r="T3044" s="18"/>
      <c r="U3044" s="8"/>
      <c r="V3044" s="20"/>
      <c r="W3044" s="6"/>
      <c r="Y3044" s="11"/>
      <c r="AB3044" s="23"/>
      <c r="AH3044" s="19"/>
      <c r="AI3044" s="19"/>
      <c r="AL3044"/>
      <c r="AM3044" s="19"/>
    </row>
    <row r="3045" spans="1:39" s="9" customFormat="1" ht="15" customHeight="1" x14ac:dyDescent="0.25">
      <c r="A3045" s="11"/>
      <c r="B3045" s="12"/>
      <c r="C3045" s="12"/>
      <c r="D3045" s="12"/>
      <c r="E3045" s="12"/>
      <c r="F3045" s="12"/>
      <c r="G3045" s="12"/>
      <c r="H3045" s="12"/>
      <c r="I3045" s="12"/>
      <c r="J3045" s="13"/>
      <c r="K3045" s="13"/>
      <c r="L3045" s="14"/>
      <c r="M3045" s="7"/>
      <c r="N3045" s="6"/>
      <c r="O3045" s="12"/>
      <c r="P3045" s="6"/>
      <c r="Q3045" s="6"/>
      <c r="R3045" s="8"/>
      <c r="S3045" s="8"/>
      <c r="T3045" s="18"/>
      <c r="U3045" s="8"/>
      <c r="V3045" s="20"/>
      <c r="W3045" s="6"/>
      <c r="Y3045" s="11"/>
      <c r="AB3045" s="23"/>
      <c r="AH3045" s="19"/>
      <c r="AI3045" s="19"/>
      <c r="AL3045"/>
      <c r="AM3045" s="19"/>
    </row>
    <row r="3046" spans="1:39" s="9" customFormat="1" ht="15" customHeight="1" x14ac:dyDescent="0.25">
      <c r="A3046" s="11"/>
      <c r="B3046" s="12"/>
      <c r="C3046" s="12"/>
      <c r="D3046" s="12"/>
      <c r="E3046" s="12"/>
      <c r="F3046" s="12"/>
      <c r="G3046" s="12"/>
      <c r="H3046" s="12"/>
      <c r="I3046" s="12"/>
      <c r="J3046" s="13"/>
      <c r="K3046" s="13"/>
      <c r="L3046" s="14"/>
      <c r="M3046" s="7"/>
      <c r="N3046" s="6"/>
      <c r="O3046" s="12"/>
      <c r="P3046" s="6"/>
      <c r="Q3046" s="6"/>
      <c r="R3046" s="8"/>
      <c r="S3046" s="8"/>
      <c r="T3046" s="18"/>
      <c r="U3046" s="8"/>
      <c r="V3046" s="20"/>
      <c r="W3046" s="6"/>
      <c r="Y3046" s="11"/>
      <c r="AB3046" s="23"/>
      <c r="AH3046" s="19"/>
      <c r="AI3046" s="19"/>
      <c r="AL3046"/>
      <c r="AM3046" s="19"/>
    </row>
    <row r="3047" spans="1:39" s="9" customFormat="1" ht="15" customHeight="1" x14ac:dyDescent="0.25">
      <c r="A3047" s="11"/>
      <c r="B3047" s="12"/>
      <c r="C3047" s="12"/>
      <c r="D3047" s="12"/>
      <c r="E3047" s="12"/>
      <c r="F3047" s="12"/>
      <c r="G3047" s="12"/>
      <c r="H3047" s="12"/>
      <c r="I3047" s="12"/>
      <c r="J3047" s="13"/>
      <c r="K3047" s="13"/>
      <c r="L3047" s="14"/>
      <c r="M3047" s="7"/>
      <c r="N3047" s="6"/>
      <c r="O3047" s="12"/>
      <c r="P3047" s="6"/>
      <c r="Q3047" s="6"/>
      <c r="R3047" s="8"/>
      <c r="S3047" s="8"/>
      <c r="T3047" s="18"/>
      <c r="U3047" s="8"/>
      <c r="V3047" s="20"/>
      <c r="W3047" s="6"/>
      <c r="Y3047" s="11"/>
      <c r="AB3047" s="23"/>
      <c r="AH3047" s="19"/>
      <c r="AI3047" s="19"/>
      <c r="AL3047"/>
      <c r="AM3047" s="19"/>
    </row>
    <row r="3048" spans="1:39" s="9" customFormat="1" ht="15" customHeight="1" x14ac:dyDescent="0.25">
      <c r="A3048" s="11"/>
      <c r="B3048" s="12"/>
      <c r="C3048" s="12"/>
      <c r="D3048" s="12"/>
      <c r="E3048" s="12"/>
      <c r="F3048" s="12"/>
      <c r="G3048" s="12"/>
      <c r="H3048" s="12"/>
      <c r="I3048" s="12"/>
      <c r="J3048" s="13"/>
      <c r="K3048" s="13"/>
      <c r="L3048" s="14"/>
      <c r="M3048" s="7"/>
      <c r="N3048" s="6"/>
      <c r="O3048" s="12"/>
      <c r="P3048" s="6"/>
      <c r="Q3048" s="6"/>
      <c r="R3048" s="8"/>
      <c r="S3048" s="8"/>
      <c r="T3048" s="18"/>
      <c r="U3048" s="8"/>
      <c r="V3048" s="20"/>
      <c r="W3048" s="6"/>
      <c r="Y3048" s="11"/>
      <c r="AB3048" s="23"/>
      <c r="AH3048" s="19"/>
      <c r="AI3048" s="19"/>
      <c r="AL3048"/>
      <c r="AM3048" s="19"/>
    </row>
    <row r="3049" spans="1:39" s="9" customFormat="1" ht="15" customHeight="1" x14ac:dyDescent="0.25">
      <c r="A3049" s="11"/>
      <c r="B3049" s="12"/>
      <c r="C3049" s="12"/>
      <c r="D3049" s="12"/>
      <c r="E3049" s="12"/>
      <c r="F3049" s="12"/>
      <c r="G3049" s="12"/>
      <c r="H3049" s="12"/>
      <c r="I3049" s="12"/>
      <c r="J3049" s="13"/>
      <c r="K3049" s="13"/>
      <c r="L3049" s="14"/>
      <c r="M3049" s="7"/>
      <c r="N3049" s="6"/>
      <c r="O3049" s="12"/>
      <c r="P3049" s="6"/>
      <c r="Q3049" s="6"/>
      <c r="R3049" s="8"/>
      <c r="S3049" s="8"/>
      <c r="T3049" s="18"/>
      <c r="U3049" s="8"/>
      <c r="V3049" s="20"/>
      <c r="W3049" s="6"/>
      <c r="Y3049" s="11"/>
      <c r="AB3049" s="23"/>
      <c r="AH3049" s="19"/>
      <c r="AI3049" s="19"/>
      <c r="AL3049"/>
      <c r="AM3049" s="19"/>
    </row>
    <row r="3050" spans="1:39" s="9" customFormat="1" ht="15" customHeight="1" x14ac:dyDescent="0.25">
      <c r="A3050" s="11"/>
      <c r="B3050" s="12"/>
      <c r="C3050" s="12"/>
      <c r="D3050" s="12"/>
      <c r="E3050" s="12"/>
      <c r="F3050" s="12"/>
      <c r="G3050" s="12"/>
      <c r="H3050" s="12"/>
      <c r="I3050" s="12"/>
      <c r="J3050" s="13"/>
      <c r="K3050" s="13"/>
      <c r="L3050" s="14"/>
      <c r="M3050" s="7"/>
      <c r="N3050" s="6"/>
      <c r="O3050" s="12"/>
      <c r="P3050" s="6"/>
      <c r="Q3050" s="6"/>
      <c r="R3050" s="8"/>
      <c r="S3050" s="8"/>
      <c r="T3050" s="18"/>
      <c r="U3050" s="8"/>
      <c r="V3050" s="20"/>
      <c r="W3050" s="6"/>
      <c r="Y3050" s="11"/>
      <c r="AB3050" s="23"/>
      <c r="AH3050" s="19"/>
      <c r="AI3050" s="19"/>
      <c r="AL3050"/>
      <c r="AM3050" s="19"/>
    </row>
    <row r="3051" spans="1:39" s="9" customFormat="1" ht="15" customHeight="1" x14ac:dyDescent="0.25">
      <c r="A3051" s="11"/>
      <c r="B3051" s="12"/>
      <c r="C3051" s="12"/>
      <c r="D3051" s="12"/>
      <c r="E3051" s="12"/>
      <c r="F3051" s="12"/>
      <c r="G3051" s="12"/>
      <c r="H3051" s="12"/>
      <c r="I3051" s="12"/>
      <c r="J3051" s="13"/>
      <c r="K3051" s="13"/>
      <c r="L3051" s="14"/>
      <c r="M3051" s="7"/>
      <c r="N3051" s="6"/>
      <c r="O3051" s="12"/>
      <c r="P3051" s="6"/>
      <c r="Q3051" s="6"/>
      <c r="R3051" s="8"/>
      <c r="S3051" s="8"/>
      <c r="T3051" s="18"/>
      <c r="U3051" s="8"/>
      <c r="V3051" s="20"/>
      <c r="W3051" s="6"/>
      <c r="Y3051" s="11"/>
      <c r="AB3051" s="23"/>
      <c r="AH3051" s="19"/>
      <c r="AI3051" s="19"/>
      <c r="AL3051"/>
      <c r="AM3051" s="19"/>
    </row>
    <row r="3052" spans="1:39" s="9" customFormat="1" ht="15" customHeight="1" x14ac:dyDescent="0.25">
      <c r="A3052" s="11"/>
      <c r="B3052" s="12"/>
      <c r="C3052" s="12"/>
      <c r="D3052" s="12"/>
      <c r="E3052" s="12"/>
      <c r="F3052" s="12"/>
      <c r="G3052" s="12"/>
      <c r="H3052" s="12"/>
      <c r="I3052" s="12"/>
      <c r="J3052" s="13"/>
      <c r="K3052" s="13"/>
      <c r="L3052" s="14"/>
      <c r="M3052" s="7"/>
      <c r="N3052" s="6"/>
      <c r="O3052" s="12"/>
      <c r="P3052" s="6"/>
      <c r="Q3052" s="6"/>
      <c r="R3052" s="8"/>
      <c r="S3052" s="8"/>
      <c r="T3052" s="18"/>
      <c r="U3052" s="8"/>
      <c r="V3052" s="20"/>
      <c r="W3052" s="6"/>
      <c r="Y3052" s="11"/>
      <c r="AB3052" s="23"/>
      <c r="AH3052" s="19"/>
      <c r="AI3052" s="19"/>
      <c r="AL3052"/>
      <c r="AM3052" s="19"/>
    </row>
    <row r="3053" spans="1:39" s="9" customFormat="1" ht="15" customHeight="1" x14ac:dyDescent="0.25">
      <c r="A3053" s="11"/>
      <c r="B3053" s="12"/>
      <c r="C3053" s="12"/>
      <c r="D3053" s="12"/>
      <c r="E3053" s="12"/>
      <c r="F3053" s="12"/>
      <c r="G3053" s="12"/>
      <c r="H3053" s="12"/>
      <c r="I3053" s="12"/>
      <c r="J3053" s="13"/>
      <c r="K3053" s="13"/>
      <c r="L3053" s="14"/>
      <c r="M3053" s="7"/>
      <c r="N3053" s="6"/>
      <c r="O3053" s="12"/>
      <c r="P3053" s="6"/>
      <c r="Q3053" s="6"/>
      <c r="R3053" s="8"/>
      <c r="S3053" s="8"/>
      <c r="T3053" s="18"/>
      <c r="U3053" s="8"/>
      <c r="V3053" s="20"/>
      <c r="W3053" s="6"/>
      <c r="Y3053" s="11"/>
      <c r="AB3053" s="23"/>
      <c r="AH3053" s="19"/>
      <c r="AI3053" s="19"/>
      <c r="AL3053"/>
      <c r="AM3053" s="19"/>
    </row>
    <row r="3054" spans="1:39" s="9" customFormat="1" ht="15" customHeight="1" x14ac:dyDescent="0.25">
      <c r="A3054" s="11"/>
      <c r="B3054" s="12"/>
      <c r="C3054" s="12"/>
      <c r="D3054" s="12"/>
      <c r="E3054" s="12"/>
      <c r="F3054" s="12"/>
      <c r="G3054" s="12"/>
      <c r="H3054" s="12"/>
      <c r="I3054" s="12"/>
      <c r="J3054" s="13"/>
      <c r="K3054" s="13"/>
      <c r="L3054" s="14"/>
      <c r="M3054" s="7"/>
      <c r="N3054" s="6"/>
      <c r="O3054" s="12"/>
      <c r="P3054" s="6"/>
      <c r="Q3054" s="6"/>
      <c r="R3054" s="8"/>
      <c r="S3054" s="8"/>
      <c r="T3054" s="18"/>
      <c r="U3054" s="8"/>
      <c r="V3054" s="20"/>
      <c r="W3054" s="6"/>
      <c r="Y3054" s="11"/>
      <c r="AB3054" s="23"/>
      <c r="AH3054" s="19"/>
      <c r="AI3054" s="19"/>
      <c r="AL3054"/>
      <c r="AM3054" s="19"/>
    </row>
    <row r="3055" spans="1:39" s="9" customFormat="1" ht="15" customHeight="1" x14ac:dyDescent="0.25">
      <c r="A3055" s="11"/>
      <c r="B3055" s="12"/>
      <c r="C3055" s="12"/>
      <c r="D3055" s="12"/>
      <c r="E3055" s="12"/>
      <c r="F3055" s="12"/>
      <c r="G3055" s="12"/>
      <c r="H3055" s="12"/>
      <c r="I3055" s="12"/>
      <c r="J3055" s="13"/>
      <c r="K3055" s="13"/>
      <c r="L3055" s="14"/>
      <c r="M3055" s="7"/>
      <c r="N3055" s="6"/>
      <c r="O3055" s="12"/>
      <c r="P3055" s="6"/>
      <c r="Q3055" s="6"/>
      <c r="R3055" s="8"/>
      <c r="S3055" s="8"/>
      <c r="T3055" s="18"/>
      <c r="U3055" s="8"/>
      <c r="V3055" s="20"/>
      <c r="W3055" s="6"/>
      <c r="Y3055" s="11"/>
      <c r="AB3055" s="23"/>
      <c r="AH3055" s="19"/>
      <c r="AI3055" s="19"/>
      <c r="AL3055"/>
      <c r="AM3055" s="19"/>
    </row>
    <row r="3056" spans="1:39" s="9" customFormat="1" ht="15" customHeight="1" x14ac:dyDescent="0.25">
      <c r="A3056" s="11"/>
      <c r="B3056" s="12"/>
      <c r="C3056" s="12"/>
      <c r="D3056" s="12"/>
      <c r="E3056" s="12"/>
      <c r="F3056" s="12"/>
      <c r="G3056" s="12"/>
      <c r="H3056" s="12"/>
      <c r="I3056" s="12"/>
      <c r="J3056" s="13"/>
      <c r="K3056" s="13"/>
      <c r="L3056" s="14"/>
      <c r="M3056" s="7"/>
      <c r="N3056" s="6"/>
      <c r="O3056" s="12"/>
      <c r="P3056" s="6"/>
      <c r="Q3056" s="6"/>
      <c r="R3056" s="8"/>
      <c r="S3056" s="8"/>
      <c r="T3056" s="18"/>
      <c r="U3056" s="8"/>
      <c r="V3056" s="20"/>
      <c r="W3056" s="6"/>
      <c r="Y3056" s="11"/>
      <c r="AB3056" s="23"/>
      <c r="AH3056" s="19"/>
      <c r="AI3056" s="19"/>
      <c r="AL3056"/>
      <c r="AM3056" s="19"/>
    </row>
    <row r="3057" spans="1:39" s="9" customFormat="1" ht="15" customHeight="1" x14ac:dyDescent="0.25">
      <c r="A3057" s="11"/>
      <c r="B3057" s="12"/>
      <c r="C3057" s="12"/>
      <c r="D3057" s="12"/>
      <c r="E3057" s="12"/>
      <c r="F3057" s="12"/>
      <c r="G3057" s="12"/>
      <c r="H3057" s="12"/>
      <c r="I3057" s="12"/>
      <c r="J3057" s="13"/>
      <c r="K3057" s="13"/>
      <c r="L3057" s="14"/>
      <c r="M3057" s="7"/>
      <c r="N3057" s="6"/>
      <c r="O3057" s="12"/>
      <c r="P3057" s="6"/>
      <c r="Q3057" s="6"/>
      <c r="R3057" s="8"/>
      <c r="S3057" s="8"/>
      <c r="T3057" s="18"/>
      <c r="U3057" s="8"/>
      <c r="V3057" s="20"/>
      <c r="W3057" s="6"/>
      <c r="Y3057" s="11"/>
      <c r="AB3057" s="23"/>
      <c r="AH3057" s="19"/>
      <c r="AI3057" s="19"/>
      <c r="AL3057"/>
      <c r="AM3057" s="19"/>
    </row>
    <row r="3058" spans="1:39" s="9" customFormat="1" ht="15" customHeight="1" x14ac:dyDescent="0.25">
      <c r="A3058" s="11"/>
      <c r="B3058" s="12"/>
      <c r="C3058" s="12"/>
      <c r="D3058" s="12"/>
      <c r="E3058" s="12"/>
      <c r="F3058" s="12"/>
      <c r="G3058" s="12"/>
      <c r="H3058" s="12"/>
      <c r="I3058" s="12"/>
      <c r="J3058" s="13"/>
      <c r="K3058" s="13"/>
      <c r="L3058" s="14"/>
      <c r="M3058" s="7"/>
      <c r="N3058" s="6"/>
      <c r="O3058" s="12"/>
      <c r="P3058" s="6"/>
      <c r="Q3058" s="6"/>
      <c r="R3058" s="8"/>
      <c r="S3058" s="8"/>
      <c r="T3058" s="18"/>
      <c r="U3058" s="8"/>
      <c r="V3058" s="20"/>
      <c r="W3058" s="6"/>
      <c r="Y3058" s="11"/>
      <c r="AB3058" s="23"/>
      <c r="AH3058" s="19"/>
      <c r="AI3058" s="19"/>
      <c r="AL3058"/>
      <c r="AM3058" s="19"/>
    </row>
    <row r="3059" spans="1:39" s="9" customFormat="1" ht="15" customHeight="1" x14ac:dyDescent="0.25">
      <c r="A3059" s="11"/>
      <c r="B3059" s="12"/>
      <c r="C3059" s="12"/>
      <c r="D3059" s="12"/>
      <c r="E3059" s="12"/>
      <c r="F3059" s="12"/>
      <c r="G3059" s="12"/>
      <c r="H3059" s="12"/>
      <c r="I3059" s="12"/>
      <c r="J3059" s="13"/>
      <c r="K3059" s="13"/>
      <c r="L3059" s="14"/>
      <c r="M3059" s="7"/>
      <c r="N3059" s="6"/>
      <c r="O3059" s="12"/>
      <c r="P3059" s="6"/>
      <c r="Q3059" s="6"/>
      <c r="R3059" s="8"/>
      <c r="S3059" s="8"/>
      <c r="T3059" s="18"/>
      <c r="U3059" s="8"/>
      <c r="V3059" s="20"/>
      <c r="W3059" s="6"/>
      <c r="Y3059" s="11"/>
      <c r="AB3059" s="23"/>
      <c r="AH3059" s="19"/>
      <c r="AI3059" s="19"/>
      <c r="AL3059"/>
      <c r="AM3059" s="19"/>
    </row>
    <row r="3060" spans="1:39" s="9" customFormat="1" ht="15" customHeight="1" x14ac:dyDescent="0.25">
      <c r="A3060" s="11"/>
      <c r="B3060" s="12"/>
      <c r="C3060" s="12"/>
      <c r="D3060" s="12"/>
      <c r="E3060" s="12"/>
      <c r="F3060" s="12"/>
      <c r="G3060" s="12"/>
      <c r="H3060" s="12"/>
      <c r="I3060" s="12"/>
      <c r="J3060" s="13"/>
      <c r="K3060" s="13"/>
      <c r="L3060" s="14"/>
      <c r="M3060" s="7"/>
      <c r="N3060" s="6"/>
      <c r="O3060" s="12"/>
      <c r="P3060" s="6"/>
      <c r="Q3060" s="6"/>
      <c r="R3060" s="8"/>
      <c r="S3060" s="8"/>
      <c r="T3060" s="18"/>
      <c r="U3060" s="8"/>
      <c r="V3060" s="20"/>
      <c r="W3060" s="6"/>
      <c r="Y3060" s="11"/>
      <c r="AB3060" s="23"/>
      <c r="AH3060" s="19"/>
      <c r="AI3060" s="19"/>
      <c r="AL3060"/>
      <c r="AM3060" s="19"/>
    </row>
    <row r="3061" spans="1:39" s="9" customFormat="1" ht="15" customHeight="1" x14ac:dyDescent="0.25">
      <c r="A3061" s="11"/>
      <c r="B3061" s="12"/>
      <c r="C3061" s="12"/>
      <c r="D3061" s="12"/>
      <c r="E3061" s="12"/>
      <c r="F3061" s="12"/>
      <c r="G3061" s="12"/>
      <c r="H3061" s="12"/>
      <c r="I3061" s="12"/>
      <c r="J3061" s="13"/>
      <c r="K3061" s="13"/>
      <c r="L3061" s="14"/>
      <c r="M3061" s="7"/>
      <c r="N3061" s="6"/>
      <c r="O3061" s="12"/>
      <c r="P3061" s="6"/>
      <c r="Q3061" s="6"/>
      <c r="R3061" s="8"/>
      <c r="S3061" s="8"/>
      <c r="T3061" s="18"/>
      <c r="U3061" s="8"/>
      <c r="V3061" s="20"/>
      <c r="W3061" s="6"/>
      <c r="Y3061" s="11"/>
      <c r="AB3061" s="23"/>
      <c r="AH3061" s="19"/>
      <c r="AI3061" s="19"/>
      <c r="AL3061"/>
      <c r="AM3061" s="19"/>
    </row>
    <row r="3062" spans="1:39" s="9" customFormat="1" ht="15" customHeight="1" x14ac:dyDescent="0.25">
      <c r="A3062" s="11"/>
      <c r="B3062" s="12"/>
      <c r="C3062" s="12"/>
      <c r="D3062" s="12"/>
      <c r="E3062" s="12"/>
      <c r="F3062" s="12"/>
      <c r="G3062" s="12"/>
      <c r="H3062" s="12"/>
      <c r="I3062" s="12"/>
      <c r="J3062" s="13"/>
      <c r="K3062" s="13"/>
      <c r="L3062" s="14"/>
      <c r="M3062" s="7"/>
      <c r="N3062" s="6"/>
      <c r="O3062" s="12"/>
      <c r="P3062" s="6"/>
      <c r="Q3062" s="6"/>
      <c r="R3062" s="8"/>
      <c r="S3062" s="8"/>
      <c r="T3062" s="18"/>
      <c r="U3062" s="8"/>
      <c r="V3062" s="20"/>
      <c r="W3062" s="6"/>
      <c r="Y3062" s="11"/>
      <c r="AB3062" s="23"/>
      <c r="AH3062" s="19"/>
      <c r="AI3062" s="19"/>
      <c r="AL3062"/>
      <c r="AM3062" s="19"/>
    </row>
    <row r="3063" spans="1:39" s="9" customFormat="1" ht="15" customHeight="1" x14ac:dyDescent="0.25">
      <c r="A3063" s="11"/>
      <c r="B3063" s="12"/>
      <c r="C3063" s="12"/>
      <c r="D3063" s="12"/>
      <c r="E3063" s="12"/>
      <c r="F3063" s="12"/>
      <c r="G3063" s="12"/>
      <c r="H3063" s="12"/>
      <c r="I3063" s="12"/>
      <c r="J3063" s="13"/>
      <c r="K3063" s="13"/>
      <c r="L3063" s="14"/>
      <c r="M3063" s="7"/>
      <c r="N3063" s="6"/>
      <c r="O3063" s="12"/>
      <c r="P3063" s="6"/>
      <c r="Q3063" s="6"/>
      <c r="R3063" s="8"/>
      <c r="S3063" s="8"/>
      <c r="T3063" s="18"/>
      <c r="U3063" s="8"/>
      <c r="V3063" s="20"/>
      <c r="W3063" s="6"/>
      <c r="Y3063" s="11"/>
      <c r="AB3063" s="23"/>
      <c r="AH3063" s="19"/>
      <c r="AI3063" s="19"/>
      <c r="AL3063"/>
      <c r="AM3063" s="19"/>
    </row>
    <row r="3064" spans="1:39" s="9" customFormat="1" ht="15" customHeight="1" x14ac:dyDescent="0.25">
      <c r="A3064" s="11"/>
      <c r="B3064" s="12"/>
      <c r="C3064" s="12"/>
      <c r="D3064" s="12"/>
      <c r="E3064" s="12"/>
      <c r="F3064" s="12"/>
      <c r="G3064" s="12"/>
      <c r="H3064" s="12"/>
      <c r="I3064" s="12"/>
      <c r="J3064" s="13"/>
      <c r="K3064" s="13"/>
      <c r="L3064" s="14"/>
      <c r="M3064" s="7"/>
      <c r="N3064" s="6"/>
      <c r="O3064" s="12"/>
      <c r="P3064" s="6"/>
      <c r="Q3064" s="6"/>
      <c r="R3064" s="8"/>
      <c r="S3064" s="8"/>
      <c r="T3064" s="18"/>
      <c r="U3064" s="8"/>
      <c r="V3064" s="20"/>
      <c r="W3064" s="6"/>
      <c r="Y3064" s="11"/>
      <c r="AB3064" s="23"/>
      <c r="AH3064" s="19"/>
      <c r="AI3064" s="19"/>
      <c r="AL3064"/>
      <c r="AM3064" s="19"/>
    </row>
    <row r="3065" spans="1:39" s="9" customFormat="1" ht="15" customHeight="1" x14ac:dyDescent="0.25">
      <c r="A3065" s="11"/>
      <c r="B3065" s="12"/>
      <c r="C3065" s="12"/>
      <c r="D3065" s="12"/>
      <c r="E3065" s="12"/>
      <c r="F3065" s="12"/>
      <c r="G3065" s="12"/>
      <c r="H3065" s="12"/>
      <c r="I3065" s="12"/>
      <c r="J3065" s="13"/>
      <c r="K3065" s="13"/>
      <c r="L3065" s="14"/>
      <c r="M3065" s="7"/>
      <c r="N3065" s="6"/>
      <c r="O3065" s="12"/>
      <c r="P3065" s="6"/>
      <c r="Q3065" s="6"/>
      <c r="R3065" s="8"/>
      <c r="S3065" s="8"/>
      <c r="T3065" s="18"/>
      <c r="U3065" s="8"/>
      <c r="V3065" s="20"/>
      <c r="W3065" s="6"/>
      <c r="Y3065" s="11"/>
      <c r="AB3065" s="23"/>
      <c r="AH3065" s="19"/>
      <c r="AI3065" s="19"/>
      <c r="AL3065"/>
      <c r="AM3065" s="19"/>
    </row>
    <row r="3066" spans="1:39" s="9" customFormat="1" ht="15" customHeight="1" x14ac:dyDescent="0.25">
      <c r="A3066" s="11"/>
      <c r="B3066" s="12"/>
      <c r="C3066" s="12"/>
      <c r="D3066" s="12"/>
      <c r="E3066" s="12"/>
      <c r="F3066" s="12"/>
      <c r="G3066" s="12"/>
      <c r="H3066" s="12"/>
      <c r="I3066" s="12"/>
      <c r="J3066" s="13"/>
      <c r="K3066" s="13"/>
      <c r="L3066" s="14"/>
      <c r="M3066" s="7"/>
      <c r="N3066" s="6"/>
      <c r="O3066" s="12"/>
      <c r="P3066" s="6"/>
      <c r="Q3066" s="6"/>
      <c r="R3066" s="8"/>
      <c r="S3066" s="8"/>
      <c r="T3066" s="18"/>
      <c r="U3066" s="8"/>
      <c r="V3066" s="20"/>
      <c r="W3066" s="6"/>
      <c r="Y3066" s="11"/>
      <c r="AB3066" s="23"/>
      <c r="AH3066" s="19"/>
      <c r="AI3066" s="19"/>
      <c r="AL3066"/>
      <c r="AM3066" s="19"/>
    </row>
    <row r="3067" spans="1:39" s="9" customFormat="1" ht="15" customHeight="1" x14ac:dyDescent="0.25">
      <c r="A3067" s="11"/>
      <c r="B3067" s="12"/>
      <c r="C3067" s="12"/>
      <c r="D3067" s="12"/>
      <c r="E3067" s="12"/>
      <c r="F3067" s="12"/>
      <c r="G3067" s="12"/>
      <c r="H3067" s="12"/>
      <c r="I3067" s="12"/>
      <c r="J3067" s="13"/>
      <c r="K3067" s="13"/>
      <c r="L3067" s="14"/>
      <c r="M3067" s="7"/>
      <c r="N3067" s="6"/>
      <c r="O3067" s="12"/>
      <c r="P3067" s="6"/>
      <c r="Q3067" s="6"/>
      <c r="R3067" s="8"/>
      <c r="S3067" s="8"/>
      <c r="T3067" s="18"/>
      <c r="U3067" s="8"/>
      <c r="V3067" s="20"/>
      <c r="W3067" s="6"/>
      <c r="Y3067" s="11"/>
      <c r="AB3067" s="23"/>
      <c r="AH3067" s="19"/>
      <c r="AI3067" s="19"/>
      <c r="AL3067"/>
      <c r="AM3067" s="19"/>
    </row>
    <row r="3068" spans="1:39" s="9" customFormat="1" ht="15" customHeight="1" x14ac:dyDescent="0.25">
      <c r="A3068" s="11"/>
      <c r="B3068" s="12"/>
      <c r="C3068" s="12"/>
      <c r="D3068" s="12"/>
      <c r="E3068" s="12"/>
      <c r="F3068" s="12"/>
      <c r="G3068" s="12"/>
      <c r="H3068" s="12"/>
      <c r="I3068" s="12"/>
      <c r="J3068" s="13"/>
      <c r="K3068" s="13"/>
      <c r="L3068" s="14"/>
      <c r="M3068" s="7"/>
      <c r="N3068" s="6"/>
      <c r="O3068" s="12"/>
      <c r="P3068" s="6"/>
      <c r="Q3068" s="6"/>
      <c r="R3068" s="8"/>
      <c r="S3068" s="8"/>
      <c r="T3068" s="18"/>
      <c r="U3068" s="8"/>
      <c r="V3068" s="20"/>
      <c r="W3068" s="6"/>
      <c r="Y3068" s="11"/>
      <c r="AB3068" s="23"/>
      <c r="AH3068" s="19"/>
      <c r="AI3068" s="19"/>
      <c r="AL3068"/>
      <c r="AM3068" s="19"/>
    </row>
    <row r="3069" spans="1:39" s="9" customFormat="1" ht="15" customHeight="1" x14ac:dyDescent="0.25">
      <c r="A3069" s="11"/>
      <c r="B3069" s="12"/>
      <c r="C3069" s="12"/>
      <c r="D3069" s="12"/>
      <c r="E3069" s="12"/>
      <c r="F3069" s="12"/>
      <c r="G3069" s="12"/>
      <c r="H3069" s="12"/>
      <c r="I3069" s="12"/>
      <c r="J3069" s="13"/>
      <c r="K3069" s="13"/>
      <c r="L3069" s="14"/>
      <c r="M3069" s="7"/>
      <c r="N3069" s="6"/>
      <c r="O3069" s="12"/>
      <c r="P3069" s="6"/>
      <c r="Q3069" s="6"/>
      <c r="R3069" s="8"/>
      <c r="S3069" s="8"/>
      <c r="T3069" s="18"/>
      <c r="U3069" s="8"/>
      <c r="V3069" s="20"/>
      <c r="W3069" s="6"/>
      <c r="Y3069" s="11"/>
      <c r="AB3069" s="23"/>
      <c r="AH3069" s="19"/>
      <c r="AI3069" s="19"/>
      <c r="AL3069"/>
      <c r="AM3069" s="19"/>
    </row>
    <row r="3070" spans="1:39" s="9" customFormat="1" ht="15" customHeight="1" x14ac:dyDescent="0.25">
      <c r="A3070" s="11"/>
      <c r="B3070" s="12"/>
      <c r="C3070" s="12"/>
      <c r="D3070" s="12"/>
      <c r="E3070" s="12"/>
      <c r="F3070" s="12"/>
      <c r="G3070" s="12"/>
      <c r="H3070" s="12"/>
      <c r="I3070" s="12"/>
      <c r="J3070" s="13"/>
      <c r="K3070" s="13"/>
      <c r="L3070" s="14"/>
      <c r="M3070" s="7"/>
      <c r="N3070" s="6"/>
      <c r="O3070" s="12"/>
      <c r="P3070" s="6"/>
      <c r="Q3070" s="6"/>
      <c r="R3070" s="8"/>
      <c r="S3070" s="8"/>
      <c r="T3070" s="18"/>
      <c r="U3070" s="8"/>
      <c r="V3070" s="20"/>
      <c r="W3070" s="6"/>
      <c r="Y3070" s="11"/>
      <c r="AB3070" s="23"/>
      <c r="AH3070" s="19"/>
      <c r="AI3070" s="19"/>
      <c r="AL3070"/>
      <c r="AM3070" s="19"/>
    </row>
    <row r="3071" spans="1:39" s="9" customFormat="1" ht="15" customHeight="1" x14ac:dyDescent="0.25">
      <c r="A3071" s="11"/>
      <c r="B3071" s="12"/>
      <c r="C3071" s="12"/>
      <c r="D3071" s="12"/>
      <c r="E3071" s="12"/>
      <c r="F3071" s="12"/>
      <c r="G3071" s="12"/>
      <c r="H3071" s="12"/>
      <c r="I3071" s="12"/>
      <c r="J3071" s="13"/>
      <c r="K3071" s="13"/>
      <c r="L3071" s="14"/>
      <c r="M3071" s="7"/>
      <c r="N3071" s="6"/>
      <c r="O3071" s="12"/>
      <c r="P3071" s="6"/>
      <c r="Q3071" s="6"/>
      <c r="R3071" s="8"/>
      <c r="S3071" s="8"/>
      <c r="T3071" s="18"/>
      <c r="U3071" s="8"/>
      <c r="V3071" s="20"/>
      <c r="W3071" s="6"/>
      <c r="Y3071" s="11"/>
      <c r="AB3071" s="23"/>
      <c r="AH3071" s="19"/>
      <c r="AI3071" s="19"/>
      <c r="AL3071"/>
      <c r="AM3071" s="19"/>
    </row>
    <row r="3072" spans="1:39" s="9" customFormat="1" ht="15" customHeight="1" x14ac:dyDescent="0.25">
      <c r="A3072" s="11"/>
      <c r="B3072" s="12"/>
      <c r="C3072" s="12"/>
      <c r="D3072" s="12"/>
      <c r="E3072" s="12"/>
      <c r="F3072" s="12"/>
      <c r="G3072" s="12"/>
      <c r="H3072" s="12"/>
      <c r="I3072" s="12"/>
      <c r="J3072" s="13"/>
      <c r="K3072" s="13"/>
      <c r="L3072" s="14"/>
      <c r="M3072" s="7"/>
      <c r="N3072" s="6"/>
      <c r="O3072" s="12"/>
      <c r="P3072" s="6"/>
      <c r="Q3072" s="6"/>
      <c r="R3072" s="8"/>
      <c r="S3072" s="8"/>
      <c r="T3072" s="18"/>
      <c r="U3072" s="8"/>
      <c r="V3072" s="20"/>
      <c r="W3072" s="6"/>
      <c r="Y3072" s="11"/>
      <c r="AB3072" s="23"/>
      <c r="AH3072" s="19"/>
      <c r="AI3072" s="19"/>
      <c r="AL3072"/>
      <c r="AM3072" s="19"/>
    </row>
    <row r="3073" spans="1:39" s="9" customFormat="1" ht="15" customHeight="1" x14ac:dyDescent="0.25">
      <c r="A3073" s="11"/>
      <c r="B3073" s="12"/>
      <c r="C3073" s="12"/>
      <c r="D3073" s="12"/>
      <c r="E3073" s="12"/>
      <c r="F3073" s="12"/>
      <c r="G3073" s="12"/>
      <c r="H3073" s="12"/>
      <c r="I3073" s="12"/>
      <c r="J3073" s="13"/>
      <c r="K3073" s="13"/>
      <c r="L3073" s="14"/>
      <c r="M3073" s="7"/>
      <c r="N3073" s="6"/>
      <c r="O3073" s="12"/>
      <c r="P3073" s="6"/>
      <c r="Q3073" s="6"/>
      <c r="R3073" s="8"/>
      <c r="S3073" s="8"/>
      <c r="T3073" s="18"/>
      <c r="U3073" s="8"/>
      <c r="V3073" s="20"/>
      <c r="W3073" s="6"/>
      <c r="Y3073" s="11"/>
      <c r="AB3073" s="23"/>
      <c r="AH3073" s="19"/>
      <c r="AI3073" s="19"/>
      <c r="AL3073"/>
      <c r="AM3073" s="19"/>
    </row>
    <row r="3074" spans="1:39" s="9" customFormat="1" ht="15" customHeight="1" x14ac:dyDescent="0.25">
      <c r="A3074" s="11"/>
      <c r="B3074" s="12"/>
      <c r="C3074" s="12"/>
      <c r="D3074" s="12"/>
      <c r="E3074" s="12"/>
      <c r="F3074" s="12"/>
      <c r="G3074" s="12"/>
      <c r="H3074" s="12"/>
      <c r="I3074" s="12"/>
      <c r="J3074" s="13"/>
      <c r="K3074" s="13"/>
      <c r="L3074" s="14"/>
      <c r="M3074" s="7"/>
      <c r="N3074" s="6"/>
      <c r="O3074" s="12"/>
      <c r="P3074" s="6"/>
      <c r="Q3074" s="6"/>
      <c r="R3074" s="8"/>
      <c r="S3074" s="8"/>
      <c r="T3074" s="18"/>
      <c r="U3074" s="8"/>
      <c r="V3074" s="20"/>
      <c r="W3074" s="6"/>
      <c r="Y3074" s="11"/>
      <c r="AB3074" s="23"/>
      <c r="AH3074" s="19"/>
      <c r="AI3074" s="19"/>
      <c r="AL3074"/>
      <c r="AM3074" s="19"/>
    </row>
    <row r="3075" spans="1:39" s="9" customFormat="1" ht="15" customHeight="1" x14ac:dyDescent="0.25">
      <c r="A3075" s="11"/>
      <c r="B3075" s="12"/>
      <c r="C3075" s="12"/>
      <c r="D3075" s="12"/>
      <c r="E3075" s="12"/>
      <c r="F3075" s="12"/>
      <c r="G3075" s="12"/>
      <c r="H3075" s="12"/>
      <c r="I3075" s="12"/>
      <c r="J3075" s="13"/>
      <c r="K3075" s="13"/>
      <c r="L3075" s="14"/>
      <c r="M3075" s="7"/>
      <c r="N3075" s="6"/>
      <c r="O3075" s="12"/>
      <c r="P3075" s="6"/>
      <c r="Q3075" s="6"/>
      <c r="R3075" s="8"/>
      <c r="S3075" s="8"/>
      <c r="T3075" s="18"/>
      <c r="U3075" s="8"/>
      <c r="V3075" s="20"/>
      <c r="W3075" s="6"/>
      <c r="Y3075" s="11"/>
      <c r="AB3075" s="23"/>
      <c r="AH3075" s="19"/>
      <c r="AI3075" s="19"/>
      <c r="AL3075"/>
      <c r="AM3075" s="19"/>
    </row>
    <row r="3076" spans="1:39" s="9" customFormat="1" ht="15" customHeight="1" x14ac:dyDescent="0.25">
      <c r="A3076" s="11"/>
      <c r="B3076" s="12"/>
      <c r="C3076" s="12"/>
      <c r="D3076" s="12"/>
      <c r="E3076" s="12"/>
      <c r="F3076" s="12"/>
      <c r="G3076" s="12"/>
      <c r="H3076" s="12"/>
      <c r="I3076" s="12"/>
      <c r="J3076" s="13"/>
      <c r="K3076" s="13"/>
      <c r="L3076" s="14"/>
      <c r="M3076" s="7"/>
      <c r="N3076" s="6"/>
      <c r="O3076" s="12"/>
      <c r="P3076" s="6"/>
      <c r="Q3076" s="6"/>
      <c r="R3076" s="8"/>
      <c r="S3076" s="8"/>
      <c r="T3076" s="18"/>
      <c r="U3076" s="8"/>
      <c r="V3076" s="20"/>
      <c r="W3076" s="6"/>
      <c r="Y3076" s="11"/>
      <c r="AB3076" s="23"/>
      <c r="AH3076" s="19"/>
      <c r="AI3076" s="19"/>
      <c r="AL3076"/>
      <c r="AM3076" s="19"/>
    </row>
    <row r="3077" spans="1:39" s="9" customFormat="1" ht="15" customHeight="1" x14ac:dyDescent="0.25">
      <c r="A3077" s="11"/>
      <c r="B3077" s="12"/>
      <c r="C3077" s="12"/>
      <c r="D3077" s="12"/>
      <c r="E3077" s="12"/>
      <c r="F3077" s="12"/>
      <c r="G3077" s="12"/>
      <c r="H3077" s="12"/>
      <c r="I3077" s="12"/>
      <c r="J3077" s="13"/>
      <c r="K3077" s="13"/>
      <c r="L3077" s="14"/>
      <c r="M3077" s="7"/>
      <c r="N3077" s="6"/>
      <c r="O3077" s="12"/>
      <c r="P3077" s="6"/>
      <c r="Q3077" s="6"/>
      <c r="R3077" s="8"/>
      <c r="S3077" s="8"/>
      <c r="T3077" s="18"/>
      <c r="U3077" s="8"/>
      <c r="V3077" s="20"/>
      <c r="W3077" s="6"/>
      <c r="Y3077" s="11"/>
      <c r="AB3077" s="23"/>
      <c r="AH3077" s="19"/>
      <c r="AI3077" s="19"/>
      <c r="AL3077"/>
      <c r="AM3077" s="19"/>
    </row>
    <row r="3078" spans="1:39" s="9" customFormat="1" ht="15" customHeight="1" x14ac:dyDescent="0.25">
      <c r="A3078" s="11"/>
      <c r="B3078" s="12"/>
      <c r="C3078" s="12"/>
      <c r="D3078" s="12"/>
      <c r="E3078" s="12"/>
      <c r="F3078" s="12"/>
      <c r="G3078" s="12"/>
      <c r="H3078" s="12"/>
      <c r="I3078" s="12"/>
      <c r="J3078" s="13"/>
      <c r="K3078" s="13"/>
      <c r="L3078" s="14"/>
      <c r="M3078" s="7"/>
      <c r="N3078" s="6"/>
      <c r="O3078" s="12"/>
      <c r="P3078" s="6"/>
      <c r="Q3078" s="6"/>
      <c r="R3078" s="8"/>
      <c r="S3078" s="8"/>
      <c r="T3078" s="18"/>
      <c r="U3078" s="8"/>
      <c r="V3078" s="20"/>
      <c r="W3078" s="6"/>
      <c r="Y3078" s="11"/>
      <c r="AB3078" s="23"/>
      <c r="AH3078" s="19"/>
      <c r="AI3078" s="19"/>
      <c r="AL3078"/>
      <c r="AM3078" s="19"/>
    </row>
    <row r="3079" spans="1:39" s="9" customFormat="1" ht="15" customHeight="1" x14ac:dyDescent="0.25">
      <c r="A3079" s="11"/>
      <c r="B3079" s="12"/>
      <c r="C3079" s="12"/>
      <c r="D3079" s="12"/>
      <c r="E3079" s="12"/>
      <c r="F3079" s="12"/>
      <c r="G3079" s="12"/>
      <c r="H3079" s="12"/>
      <c r="I3079" s="12"/>
      <c r="J3079" s="13"/>
      <c r="K3079" s="13"/>
      <c r="L3079" s="14"/>
      <c r="M3079" s="7"/>
      <c r="N3079" s="6"/>
      <c r="O3079" s="12"/>
      <c r="P3079" s="6"/>
      <c r="Q3079" s="6"/>
      <c r="R3079" s="8"/>
      <c r="S3079" s="8"/>
      <c r="T3079" s="18"/>
      <c r="U3079" s="8"/>
      <c r="V3079" s="20"/>
      <c r="W3079" s="6"/>
      <c r="Y3079" s="11"/>
      <c r="AB3079" s="23"/>
      <c r="AH3079" s="19"/>
      <c r="AI3079" s="19"/>
      <c r="AL3079"/>
      <c r="AM3079" s="19"/>
    </row>
    <row r="3080" spans="1:39" s="9" customFormat="1" ht="15" customHeight="1" x14ac:dyDescent="0.25">
      <c r="A3080" s="11"/>
      <c r="B3080" s="12"/>
      <c r="C3080" s="12"/>
      <c r="D3080" s="12"/>
      <c r="E3080" s="12"/>
      <c r="F3080" s="12"/>
      <c r="G3080" s="12"/>
      <c r="H3080" s="12"/>
      <c r="I3080" s="12"/>
      <c r="J3080" s="13"/>
      <c r="K3080" s="13"/>
      <c r="L3080" s="14"/>
      <c r="M3080" s="7"/>
      <c r="N3080" s="6"/>
      <c r="O3080" s="12"/>
      <c r="P3080" s="6"/>
      <c r="Q3080" s="6"/>
      <c r="R3080" s="8"/>
      <c r="S3080" s="8"/>
      <c r="T3080" s="18"/>
      <c r="U3080" s="8"/>
      <c r="V3080" s="20"/>
      <c r="W3080" s="6"/>
      <c r="Y3080" s="11"/>
      <c r="AB3080" s="23"/>
      <c r="AH3080" s="19"/>
      <c r="AI3080" s="19"/>
      <c r="AL3080"/>
      <c r="AM3080" s="19"/>
    </row>
    <row r="3081" spans="1:39" s="9" customFormat="1" ht="15" customHeight="1" x14ac:dyDescent="0.25">
      <c r="A3081" s="11"/>
      <c r="B3081" s="12"/>
      <c r="C3081" s="12"/>
      <c r="D3081" s="12"/>
      <c r="E3081" s="12"/>
      <c r="F3081" s="12"/>
      <c r="G3081" s="12"/>
      <c r="H3081" s="12"/>
      <c r="I3081" s="12"/>
      <c r="J3081" s="13"/>
      <c r="K3081" s="13"/>
      <c r="L3081" s="14"/>
      <c r="M3081" s="7"/>
      <c r="N3081" s="6"/>
      <c r="O3081" s="12"/>
      <c r="P3081" s="6"/>
      <c r="Q3081" s="6"/>
      <c r="R3081" s="8"/>
      <c r="S3081" s="8"/>
      <c r="T3081" s="18"/>
      <c r="U3081" s="8"/>
      <c r="V3081" s="20"/>
      <c r="W3081" s="6"/>
      <c r="Y3081" s="11"/>
      <c r="AB3081" s="23"/>
      <c r="AH3081" s="19"/>
      <c r="AI3081" s="19"/>
      <c r="AL3081"/>
      <c r="AM3081" s="19"/>
    </row>
    <row r="3082" spans="1:39" s="9" customFormat="1" ht="15" customHeight="1" x14ac:dyDescent="0.25">
      <c r="A3082" s="11"/>
      <c r="B3082" s="12"/>
      <c r="C3082" s="12"/>
      <c r="D3082" s="12"/>
      <c r="E3082" s="12"/>
      <c r="F3082" s="12"/>
      <c r="G3082" s="12"/>
      <c r="H3082" s="12"/>
      <c r="I3082" s="12"/>
      <c r="J3082" s="13"/>
      <c r="K3082" s="13"/>
      <c r="L3082" s="14"/>
      <c r="M3082" s="7"/>
      <c r="N3082" s="6"/>
      <c r="O3082" s="12"/>
      <c r="P3082" s="6"/>
      <c r="Q3082" s="6"/>
      <c r="R3082" s="8"/>
      <c r="S3082" s="8"/>
      <c r="T3082" s="18"/>
      <c r="U3082" s="8"/>
      <c r="V3082" s="20"/>
      <c r="W3082" s="6"/>
      <c r="Y3082" s="11"/>
      <c r="AB3082" s="23"/>
      <c r="AH3082" s="19"/>
      <c r="AI3082" s="19"/>
      <c r="AL3082"/>
      <c r="AM3082" s="19"/>
    </row>
    <row r="3083" spans="1:39" s="9" customFormat="1" ht="15" customHeight="1" x14ac:dyDescent="0.25">
      <c r="A3083" s="11"/>
      <c r="B3083" s="12"/>
      <c r="C3083" s="12"/>
      <c r="D3083" s="12"/>
      <c r="E3083" s="12"/>
      <c r="F3083" s="12"/>
      <c r="G3083" s="12"/>
      <c r="H3083" s="12"/>
      <c r="I3083" s="12"/>
      <c r="J3083" s="13"/>
      <c r="K3083" s="13"/>
      <c r="L3083" s="14"/>
      <c r="M3083" s="7"/>
      <c r="N3083" s="6"/>
      <c r="O3083" s="12"/>
      <c r="P3083" s="6"/>
      <c r="Q3083" s="6"/>
      <c r="R3083" s="8"/>
      <c r="S3083" s="8"/>
      <c r="T3083" s="18"/>
      <c r="U3083" s="8"/>
      <c r="V3083" s="20"/>
      <c r="W3083" s="6"/>
      <c r="Y3083" s="11"/>
      <c r="AB3083" s="23"/>
      <c r="AH3083" s="19"/>
      <c r="AI3083" s="19"/>
      <c r="AL3083"/>
      <c r="AM3083" s="19"/>
    </row>
    <row r="3084" spans="1:39" s="9" customFormat="1" ht="15" customHeight="1" x14ac:dyDescent="0.25">
      <c r="A3084" s="11"/>
      <c r="B3084" s="12"/>
      <c r="C3084" s="12"/>
      <c r="D3084" s="12"/>
      <c r="E3084" s="12"/>
      <c r="F3084" s="12"/>
      <c r="G3084" s="12"/>
      <c r="H3084" s="12"/>
      <c r="I3084" s="12"/>
      <c r="J3084" s="13"/>
      <c r="K3084" s="13"/>
      <c r="L3084" s="14"/>
      <c r="M3084" s="7"/>
      <c r="N3084" s="6"/>
      <c r="O3084" s="12"/>
      <c r="P3084" s="6"/>
      <c r="Q3084" s="6"/>
      <c r="R3084" s="8"/>
      <c r="S3084" s="8"/>
      <c r="T3084" s="18"/>
      <c r="U3084" s="8"/>
      <c r="V3084" s="20"/>
      <c r="W3084" s="6"/>
      <c r="Y3084" s="11"/>
      <c r="AB3084" s="23"/>
      <c r="AH3084" s="19"/>
      <c r="AI3084" s="19"/>
      <c r="AL3084"/>
      <c r="AM3084" s="19"/>
    </row>
    <row r="3085" spans="1:39" s="9" customFormat="1" ht="15" customHeight="1" x14ac:dyDescent="0.25">
      <c r="A3085" s="11"/>
      <c r="B3085" s="12"/>
      <c r="C3085" s="12"/>
      <c r="D3085" s="12"/>
      <c r="E3085" s="12"/>
      <c r="F3085" s="12"/>
      <c r="G3085" s="12"/>
      <c r="H3085" s="12"/>
      <c r="I3085" s="12"/>
      <c r="J3085" s="13"/>
      <c r="K3085" s="13"/>
      <c r="L3085" s="14"/>
      <c r="M3085" s="7"/>
      <c r="N3085" s="6"/>
      <c r="O3085" s="12"/>
      <c r="P3085" s="6"/>
      <c r="Q3085" s="6"/>
      <c r="R3085" s="8"/>
      <c r="S3085" s="8"/>
      <c r="T3085" s="18"/>
      <c r="U3085" s="8"/>
      <c r="V3085" s="20"/>
      <c r="W3085" s="6"/>
      <c r="Y3085" s="11"/>
      <c r="AB3085" s="23"/>
      <c r="AH3085" s="19"/>
      <c r="AI3085" s="19"/>
      <c r="AL3085"/>
      <c r="AM3085" s="19"/>
    </row>
    <row r="3086" spans="1:39" s="9" customFormat="1" ht="15" customHeight="1" x14ac:dyDescent="0.25">
      <c r="A3086" s="11"/>
      <c r="B3086" s="12"/>
      <c r="C3086" s="12"/>
      <c r="D3086" s="12"/>
      <c r="E3086" s="12"/>
      <c r="F3086" s="12"/>
      <c r="G3086" s="12"/>
      <c r="H3086" s="12"/>
      <c r="I3086" s="12"/>
      <c r="J3086" s="13"/>
      <c r="K3086" s="13"/>
      <c r="L3086" s="14"/>
      <c r="M3086" s="7"/>
      <c r="N3086" s="6"/>
      <c r="O3086" s="12"/>
      <c r="P3086" s="6"/>
      <c r="Q3086" s="6"/>
      <c r="R3086" s="8"/>
      <c r="S3086" s="8"/>
      <c r="T3086" s="18"/>
      <c r="U3086" s="8"/>
      <c r="V3086" s="20"/>
      <c r="W3086" s="6"/>
      <c r="Y3086" s="11"/>
      <c r="AB3086" s="23"/>
      <c r="AH3086" s="19"/>
      <c r="AI3086" s="19"/>
      <c r="AL3086"/>
      <c r="AM3086" s="19"/>
    </row>
    <row r="3087" spans="1:39" s="9" customFormat="1" ht="15" customHeight="1" x14ac:dyDescent="0.25">
      <c r="A3087" s="11"/>
      <c r="B3087" s="12"/>
      <c r="C3087" s="12"/>
      <c r="D3087" s="12"/>
      <c r="E3087" s="12"/>
      <c r="F3087" s="12"/>
      <c r="G3087" s="12"/>
      <c r="H3087" s="12"/>
      <c r="I3087" s="12"/>
      <c r="J3087" s="13"/>
      <c r="K3087" s="13"/>
      <c r="L3087" s="14"/>
      <c r="M3087" s="7"/>
      <c r="N3087" s="6"/>
      <c r="O3087" s="12"/>
      <c r="P3087" s="6"/>
      <c r="Q3087" s="6"/>
      <c r="R3087" s="8"/>
      <c r="S3087" s="8"/>
      <c r="T3087" s="18"/>
      <c r="U3087" s="8"/>
      <c r="V3087" s="20"/>
      <c r="W3087" s="6"/>
      <c r="Y3087" s="11"/>
      <c r="AB3087" s="23"/>
      <c r="AH3087" s="19"/>
      <c r="AI3087" s="19"/>
      <c r="AL3087"/>
      <c r="AM3087" s="19"/>
    </row>
    <row r="3088" spans="1:39" s="9" customFormat="1" ht="15" customHeight="1" x14ac:dyDescent="0.25">
      <c r="A3088" s="11"/>
      <c r="B3088" s="12"/>
      <c r="C3088" s="12"/>
      <c r="D3088" s="12"/>
      <c r="E3088" s="12"/>
      <c r="F3088" s="12"/>
      <c r="G3088" s="12"/>
      <c r="H3088" s="12"/>
      <c r="I3088" s="12"/>
      <c r="J3088" s="13"/>
      <c r="K3088" s="13"/>
      <c r="L3088" s="14"/>
      <c r="M3088" s="7"/>
      <c r="N3088" s="6"/>
      <c r="O3088" s="12"/>
      <c r="P3088" s="6"/>
      <c r="Q3088" s="6"/>
      <c r="R3088" s="8"/>
      <c r="S3088" s="8"/>
      <c r="T3088" s="18"/>
      <c r="U3088" s="8"/>
      <c r="V3088" s="20"/>
      <c r="W3088" s="6"/>
      <c r="Y3088" s="11"/>
      <c r="AB3088" s="23"/>
      <c r="AH3088" s="19"/>
      <c r="AI3088" s="19"/>
      <c r="AL3088"/>
      <c r="AM3088" s="19"/>
    </row>
    <row r="3089" spans="1:39" s="9" customFormat="1" ht="15" customHeight="1" x14ac:dyDescent="0.25">
      <c r="A3089" s="11"/>
      <c r="B3089" s="12"/>
      <c r="C3089" s="12"/>
      <c r="D3089" s="12"/>
      <c r="E3089" s="12"/>
      <c r="F3089" s="12"/>
      <c r="G3089" s="12"/>
      <c r="H3089" s="12"/>
      <c r="I3089" s="12"/>
      <c r="J3089" s="13"/>
      <c r="K3089" s="13"/>
      <c r="L3089" s="14"/>
      <c r="M3089" s="7"/>
      <c r="N3089" s="6"/>
      <c r="O3089" s="12"/>
      <c r="P3089" s="6"/>
      <c r="Q3089" s="6"/>
      <c r="R3089" s="8"/>
      <c r="S3089" s="8"/>
      <c r="T3089" s="18"/>
      <c r="U3089" s="8"/>
      <c r="V3089" s="20"/>
      <c r="W3089" s="6"/>
      <c r="Y3089" s="11"/>
      <c r="AB3089" s="23"/>
      <c r="AH3089" s="19"/>
      <c r="AI3089" s="19"/>
      <c r="AL3089"/>
      <c r="AM3089" s="19"/>
    </row>
    <row r="3090" spans="1:39" s="9" customFormat="1" ht="15" customHeight="1" x14ac:dyDescent="0.25">
      <c r="A3090" s="11"/>
      <c r="B3090" s="12"/>
      <c r="C3090" s="12"/>
      <c r="D3090" s="12"/>
      <c r="E3090" s="12"/>
      <c r="F3090" s="12"/>
      <c r="G3090" s="12"/>
      <c r="H3090" s="12"/>
      <c r="I3090" s="12"/>
      <c r="J3090" s="13"/>
      <c r="K3090" s="13"/>
      <c r="L3090" s="14"/>
      <c r="M3090" s="7"/>
      <c r="N3090" s="6"/>
      <c r="O3090" s="12"/>
      <c r="P3090" s="6"/>
      <c r="Q3090" s="6"/>
      <c r="R3090" s="8"/>
      <c r="S3090" s="8"/>
      <c r="T3090" s="18"/>
      <c r="U3090" s="8"/>
      <c r="V3090" s="20"/>
      <c r="W3090" s="6"/>
      <c r="Y3090" s="11"/>
      <c r="AB3090" s="23"/>
      <c r="AH3090" s="19"/>
      <c r="AI3090" s="19"/>
      <c r="AL3090"/>
      <c r="AM3090" s="19"/>
    </row>
    <row r="3091" spans="1:39" s="9" customFormat="1" ht="15" customHeight="1" x14ac:dyDescent="0.25">
      <c r="A3091" s="11" t="s">
        <v>54</v>
      </c>
      <c r="B3091" s="12" t="s">
        <v>143</v>
      </c>
      <c r="C3091" s="12" t="s">
        <v>24</v>
      </c>
      <c r="D3091" s="12" t="s">
        <v>111</v>
      </c>
      <c r="E3091" s="12" t="s">
        <v>3379</v>
      </c>
      <c r="F3091" s="12" t="s">
        <v>3624</v>
      </c>
      <c r="G3091" s="12" t="s">
        <v>25</v>
      </c>
      <c r="H3091" s="12"/>
      <c r="I3091" s="12"/>
      <c r="J3091" s="13" t="s">
        <v>111</v>
      </c>
      <c r="K3091" s="13" t="s">
        <v>112</v>
      </c>
      <c r="L3091" s="14" t="s">
        <v>3920</v>
      </c>
      <c r="M3091" s="7">
        <v>38733</v>
      </c>
      <c r="N3091" s="6" t="s">
        <v>3917</v>
      </c>
      <c r="O3091" s="12" t="s">
        <v>26</v>
      </c>
      <c r="P3091" s="6"/>
      <c r="Q3091" s="6"/>
      <c r="R3091" s="8"/>
      <c r="S3091" s="8"/>
      <c r="T3091" s="18">
        <v>10000</v>
      </c>
      <c r="U3091" s="8"/>
      <c r="V3091" s="4"/>
      <c r="W3091" s="6" t="s">
        <v>27</v>
      </c>
      <c r="Y3091" s="11" t="s">
        <v>54</v>
      </c>
      <c r="AB3091" s="23"/>
      <c r="AH3091" s="19"/>
      <c r="AI3091" s="19"/>
      <c r="AL3091"/>
      <c r="AM3091" s="19"/>
    </row>
    <row r="3092" spans="1:39" s="9" customFormat="1" ht="15" customHeight="1" x14ac:dyDescent="0.25">
      <c r="A3092" s="11" t="s">
        <v>54</v>
      </c>
      <c r="B3092" s="12" t="s">
        <v>143</v>
      </c>
      <c r="C3092" s="12" t="s">
        <v>24</v>
      </c>
      <c r="D3092" s="12" t="s">
        <v>111</v>
      </c>
      <c r="E3092" s="12" t="s">
        <v>3380</v>
      </c>
      <c r="F3092" s="12" t="s">
        <v>3624</v>
      </c>
      <c r="G3092" s="12" t="s">
        <v>25</v>
      </c>
      <c r="H3092" s="12"/>
      <c r="I3092" s="12"/>
      <c r="J3092" s="13" t="s">
        <v>111</v>
      </c>
      <c r="K3092" s="13" t="s">
        <v>112</v>
      </c>
      <c r="L3092" s="14" t="s">
        <v>3921</v>
      </c>
      <c r="M3092" s="7">
        <v>38738</v>
      </c>
      <c r="N3092" s="6" t="s">
        <v>3918</v>
      </c>
      <c r="O3092" s="12" t="s">
        <v>26</v>
      </c>
      <c r="P3092" s="6"/>
      <c r="Q3092" s="6"/>
      <c r="R3092" s="8"/>
      <c r="S3092" s="8"/>
      <c r="T3092" s="18">
        <v>5760</v>
      </c>
      <c r="U3092" s="8"/>
      <c r="V3092" s="4"/>
      <c r="W3092" s="6" t="s">
        <v>27</v>
      </c>
      <c r="Y3092" s="11" t="s">
        <v>54</v>
      </c>
      <c r="AB3092" s="23"/>
      <c r="AH3092" s="19"/>
      <c r="AI3092" s="19"/>
      <c r="AL3092"/>
      <c r="AM3092" s="19"/>
    </row>
    <row r="3093" spans="1:39" s="9" customFormat="1" ht="15" customHeight="1" x14ac:dyDescent="0.25">
      <c r="A3093" s="11" t="s">
        <v>54</v>
      </c>
      <c r="B3093" s="12" t="s">
        <v>143</v>
      </c>
      <c r="C3093" s="12" t="s">
        <v>24</v>
      </c>
      <c r="D3093" s="12" t="s">
        <v>111</v>
      </c>
      <c r="E3093" s="12" t="s">
        <v>3381</v>
      </c>
      <c r="F3093" s="12" t="s">
        <v>3624</v>
      </c>
      <c r="G3093" s="12" t="s">
        <v>25</v>
      </c>
      <c r="H3093" s="12"/>
      <c r="I3093" s="12"/>
      <c r="J3093" s="13" t="s">
        <v>111</v>
      </c>
      <c r="K3093" s="13" t="s">
        <v>112</v>
      </c>
      <c r="L3093" s="14" t="s">
        <v>3922</v>
      </c>
      <c r="M3093" s="7">
        <v>38752</v>
      </c>
      <c r="N3093" s="6" t="s">
        <v>3917</v>
      </c>
      <c r="O3093" s="12" t="s">
        <v>26</v>
      </c>
      <c r="P3093" s="6"/>
      <c r="Q3093" s="6"/>
      <c r="R3093" s="8"/>
      <c r="S3093" s="8"/>
      <c r="T3093" s="18">
        <v>2500</v>
      </c>
      <c r="U3093" s="8"/>
      <c r="V3093" s="4"/>
      <c r="W3093" s="6" t="s">
        <v>27</v>
      </c>
      <c r="Y3093" s="11" t="s">
        <v>54</v>
      </c>
      <c r="AB3093" s="23"/>
      <c r="AH3093" s="19"/>
      <c r="AI3093" s="19"/>
      <c r="AL3093"/>
      <c r="AM3093" s="19"/>
    </row>
    <row r="3094" spans="1:39" s="9" customFormat="1" ht="15" customHeight="1" x14ac:dyDescent="0.25">
      <c r="A3094" s="11" t="s">
        <v>54</v>
      </c>
      <c r="B3094" s="12" t="s">
        <v>143</v>
      </c>
      <c r="C3094" s="12" t="s">
        <v>24</v>
      </c>
      <c r="D3094" s="12" t="s">
        <v>111</v>
      </c>
      <c r="E3094" s="12" t="s">
        <v>3382</v>
      </c>
      <c r="F3094" s="12" t="s">
        <v>3624</v>
      </c>
      <c r="G3094" s="12" t="s">
        <v>25</v>
      </c>
      <c r="H3094" s="12"/>
      <c r="I3094" s="12"/>
      <c r="J3094" s="13" t="s">
        <v>111</v>
      </c>
      <c r="K3094" s="13" t="s">
        <v>112</v>
      </c>
      <c r="L3094" s="14" t="s">
        <v>3923</v>
      </c>
      <c r="M3094" s="7">
        <v>38759</v>
      </c>
      <c r="N3094" s="6" t="s">
        <v>3917</v>
      </c>
      <c r="O3094" s="12" t="s">
        <v>26</v>
      </c>
      <c r="P3094" s="6"/>
      <c r="Q3094" s="6"/>
      <c r="R3094" s="8"/>
      <c r="S3094" s="8"/>
      <c r="T3094" s="18">
        <v>200</v>
      </c>
      <c r="U3094" s="8"/>
      <c r="V3094" s="4"/>
      <c r="W3094" s="6" t="s">
        <v>27</v>
      </c>
      <c r="Y3094" s="11" t="s">
        <v>54</v>
      </c>
      <c r="AB3094" s="23"/>
      <c r="AH3094" s="19"/>
      <c r="AI3094" s="19"/>
      <c r="AL3094"/>
      <c r="AM3094" s="19"/>
    </row>
    <row r="3095" spans="1:39" s="9" customFormat="1" ht="15" customHeight="1" x14ac:dyDescent="0.25">
      <c r="A3095" s="11" t="s">
        <v>54</v>
      </c>
      <c r="B3095" s="12" t="s">
        <v>143</v>
      </c>
      <c r="C3095" s="12" t="s">
        <v>24</v>
      </c>
      <c r="D3095" s="12" t="s">
        <v>111</v>
      </c>
      <c r="E3095" s="12" t="s">
        <v>3383</v>
      </c>
      <c r="F3095" s="12" t="s">
        <v>3624</v>
      </c>
      <c r="G3095" s="12" t="s">
        <v>25</v>
      </c>
      <c r="H3095" s="12"/>
      <c r="I3095" s="12"/>
      <c r="J3095" s="13" t="s">
        <v>111</v>
      </c>
      <c r="K3095" s="13" t="s">
        <v>112</v>
      </c>
      <c r="L3095" s="14" t="s">
        <v>3924</v>
      </c>
      <c r="M3095" s="7">
        <v>38804</v>
      </c>
      <c r="N3095" s="6" t="s">
        <v>3918</v>
      </c>
      <c r="O3095" s="12" t="s">
        <v>26</v>
      </c>
      <c r="P3095" s="6"/>
      <c r="Q3095" s="6"/>
      <c r="R3095" s="8"/>
      <c r="S3095" s="8"/>
      <c r="T3095" s="18">
        <v>200</v>
      </c>
      <c r="U3095" s="8"/>
      <c r="V3095" s="4"/>
      <c r="W3095" s="6" t="s">
        <v>27</v>
      </c>
      <c r="Y3095" s="11" t="s">
        <v>54</v>
      </c>
      <c r="AB3095" s="23"/>
      <c r="AH3095" s="19"/>
      <c r="AI3095" s="19"/>
      <c r="AL3095"/>
      <c r="AM3095" s="19"/>
    </row>
    <row r="3096" spans="1:39" s="9" customFormat="1" ht="15" customHeight="1" x14ac:dyDescent="0.25">
      <c r="A3096" s="11" t="s">
        <v>54</v>
      </c>
      <c r="B3096" s="12" t="s">
        <v>143</v>
      </c>
      <c r="C3096" s="12" t="s">
        <v>24</v>
      </c>
      <c r="D3096" s="12" t="s">
        <v>111</v>
      </c>
      <c r="E3096" s="12" t="s">
        <v>3384</v>
      </c>
      <c r="F3096" s="12" t="s">
        <v>3624</v>
      </c>
      <c r="G3096" s="12" t="s">
        <v>25</v>
      </c>
      <c r="H3096" s="12"/>
      <c r="I3096" s="12"/>
      <c r="J3096" s="13" t="s">
        <v>111</v>
      </c>
      <c r="K3096" s="13" t="s">
        <v>112</v>
      </c>
      <c r="L3096" s="14" t="s">
        <v>3925</v>
      </c>
      <c r="M3096" s="7">
        <v>38813</v>
      </c>
      <c r="N3096" s="6" t="s">
        <v>3917</v>
      </c>
      <c r="O3096" s="12" t="s">
        <v>26</v>
      </c>
      <c r="P3096" s="6"/>
      <c r="Q3096" s="6"/>
      <c r="R3096" s="8"/>
      <c r="S3096" s="8"/>
      <c r="T3096" s="18">
        <v>200</v>
      </c>
      <c r="U3096" s="8"/>
      <c r="V3096" s="4"/>
      <c r="W3096" s="6" t="s">
        <v>27</v>
      </c>
      <c r="Y3096" s="11" t="s">
        <v>54</v>
      </c>
      <c r="AB3096" s="23"/>
      <c r="AH3096" s="19"/>
      <c r="AI3096" s="19"/>
      <c r="AL3096"/>
      <c r="AM3096" s="19"/>
    </row>
    <row r="3097" spans="1:39" s="9" customFormat="1" ht="15" customHeight="1" x14ac:dyDescent="0.25">
      <c r="A3097" s="11" t="s">
        <v>54</v>
      </c>
      <c r="B3097" s="12" t="s">
        <v>143</v>
      </c>
      <c r="C3097" s="12" t="s">
        <v>24</v>
      </c>
      <c r="D3097" s="12" t="s">
        <v>111</v>
      </c>
      <c r="E3097" s="12" t="s">
        <v>3385</v>
      </c>
      <c r="F3097" s="12" t="s">
        <v>3624</v>
      </c>
      <c r="G3097" s="12" t="s">
        <v>25</v>
      </c>
      <c r="H3097" s="12"/>
      <c r="I3097" s="12"/>
      <c r="J3097" s="13" t="s">
        <v>111</v>
      </c>
      <c r="K3097" s="13" t="s">
        <v>112</v>
      </c>
      <c r="L3097" s="14" t="s">
        <v>3926</v>
      </c>
      <c r="M3097" s="7">
        <v>38861</v>
      </c>
      <c r="N3097" s="6" t="s">
        <v>3918</v>
      </c>
      <c r="O3097" s="12" t="s">
        <v>26</v>
      </c>
      <c r="P3097" s="6"/>
      <c r="Q3097" s="6"/>
      <c r="R3097" s="8"/>
      <c r="S3097" s="8"/>
      <c r="T3097" s="18">
        <v>200</v>
      </c>
      <c r="U3097" s="8"/>
      <c r="V3097" s="4"/>
      <c r="W3097" s="6" t="s">
        <v>27</v>
      </c>
      <c r="Y3097" s="11" t="s">
        <v>54</v>
      </c>
      <c r="AB3097" s="23"/>
      <c r="AH3097" s="19"/>
      <c r="AI3097" s="19"/>
      <c r="AL3097"/>
      <c r="AM3097" s="19"/>
    </row>
    <row r="3098" spans="1:39" s="9" customFormat="1" ht="15" customHeight="1" x14ac:dyDescent="0.25">
      <c r="A3098" s="11" t="s">
        <v>54</v>
      </c>
      <c r="B3098" s="12" t="s">
        <v>143</v>
      </c>
      <c r="C3098" s="12" t="s">
        <v>24</v>
      </c>
      <c r="D3098" s="12" t="s">
        <v>111</v>
      </c>
      <c r="E3098" s="12" t="s">
        <v>3386</v>
      </c>
      <c r="F3098" s="12" t="s">
        <v>3624</v>
      </c>
      <c r="G3098" s="12" t="s">
        <v>25</v>
      </c>
      <c r="H3098" s="12"/>
      <c r="I3098" s="12"/>
      <c r="J3098" s="13" t="s">
        <v>111</v>
      </c>
      <c r="K3098" s="13" t="s">
        <v>112</v>
      </c>
      <c r="L3098" s="14" t="s">
        <v>3927</v>
      </c>
      <c r="M3098" s="7">
        <v>38866</v>
      </c>
      <c r="N3098" s="6" t="s">
        <v>3918</v>
      </c>
      <c r="O3098" s="12" t="s">
        <v>26</v>
      </c>
      <c r="P3098" s="6"/>
      <c r="Q3098" s="6"/>
      <c r="R3098" s="8"/>
      <c r="S3098" s="8"/>
      <c r="T3098" s="18">
        <v>2500</v>
      </c>
      <c r="U3098" s="8"/>
      <c r="V3098" s="4"/>
      <c r="W3098" s="6" t="s">
        <v>27</v>
      </c>
      <c r="Y3098" s="11" t="s">
        <v>54</v>
      </c>
      <c r="AB3098" s="23"/>
      <c r="AH3098" s="19"/>
      <c r="AI3098" s="19"/>
      <c r="AL3098"/>
      <c r="AM3098" s="19"/>
    </row>
    <row r="3099" spans="1:39" s="9" customFormat="1" ht="15" customHeight="1" x14ac:dyDescent="0.25">
      <c r="A3099" s="11" t="s">
        <v>54</v>
      </c>
      <c r="B3099" s="12" t="s">
        <v>143</v>
      </c>
      <c r="C3099" s="12" t="s">
        <v>24</v>
      </c>
      <c r="D3099" s="12" t="s">
        <v>111</v>
      </c>
      <c r="E3099" s="12" t="s">
        <v>3387</v>
      </c>
      <c r="F3099" s="12" t="s">
        <v>3624</v>
      </c>
      <c r="G3099" s="12" t="s">
        <v>25</v>
      </c>
      <c r="H3099" s="12"/>
      <c r="I3099" s="12"/>
      <c r="J3099" s="13" t="s">
        <v>111</v>
      </c>
      <c r="K3099" s="13" t="s">
        <v>112</v>
      </c>
      <c r="L3099" s="14" t="s">
        <v>3928</v>
      </c>
      <c r="M3099" s="7">
        <v>38878</v>
      </c>
      <c r="N3099" s="6" t="s">
        <v>3918</v>
      </c>
      <c r="O3099" s="12" t="s">
        <v>26</v>
      </c>
      <c r="P3099" s="6"/>
      <c r="Q3099" s="6"/>
      <c r="R3099" s="8"/>
      <c r="S3099" s="8"/>
      <c r="T3099" s="18">
        <v>2000</v>
      </c>
      <c r="U3099" s="8"/>
      <c r="V3099" s="4"/>
      <c r="W3099" s="6" t="s">
        <v>27</v>
      </c>
      <c r="Y3099" s="11" t="s">
        <v>54</v>
      </c>
      <c r="AB3099" s="23"/>
      <c r="AH3099" s="19"/>
      <c r="AI3099" s="19"/>
      <c r="AL3099"/>
      <c r="AM3099" s="19"/>
    </row>
    <row r="3100" spans="1:39" s="9" customFormat="1" ht="15" customHeight="1" x14ac:dyDescent="0.25">
      <c r="A3100" s="11" t="s">
        <v>54</v>
      </c>
      <c r="B3100" s="12" t="s">
        <v>143</v>
      </c>
      <c r="C3100" s="12" t="s">
        <v>24</v>
      </c>
      <c r="D3100" s="12" t="s">
        <v>111</v>
      </c>
      <c r="E3100" s="12" t="s">
        <v>3388</v>
      </c>
      <c r="F3100" s="12" t="s">
        <v>3624</v>
      </c>
      <c r="G3100" s="12" t="s">
        <v>25</v>
      </c>
      <c r="H3100" s="12"/>
      <c r="I3100" s="12"/>
      <c r="J3100" s="13" t="s">
        <v>111</v>
      </c>
      <c r="K3100" s="13" t="s">
        <v>112</v>
      </c>
      <c r="L3100" s="14" t="s">
        <v>3929</v>
      </c>
      <c r="M3100" s="7">
        <v>38898</v>
      </c>
      <c r="N3100" s="6" t="s">
        <v>3917</v>
      </c>
      <c r="O3100" s="12" t="s">
        <v>26</v>
      </c>
      <c r="P3100" s="6"/>
      <c r="Q3100" s="6"/>
      <c r="R3100" s="8"/>
      <c r="S3100" s="8"/>
      <c r="T3100" s="18">
        <v>34406</v>
      </c>
      <c r="U3100" s="8"/>
      <c r="V3100" s="4"/>
      <c r="W3100" s="6" t="s">
        <v>27</v>
      </c>
      <c r="Y3100" s="11" t="s">
        <v>54</v>
      </c>
      <c r="AB3100" s="23"/>
      <c r="AH3100" s="19"/>
      <c r="AI3100" s="19"/>
      <c r="AL3100"/>
      <c r="AM3100" s="19"/>
    </row>
    <row r="3101" spans="1:39" s="9" customFormat="1" ht="15" customHeight="1" x14ac:dyDescent="0.25">
      <c r="A3101" s="11" t="s">
        <v>54</v>
      </c>
      <c r="B3101" s="12" t="s">
        <v>143</v>
      </c>
      <c r="C3101" s="12" t="s">
        <v>24</v>
      </c>
      <c r="D3101" s="12" t="s">
        <v>111</v>
      </c>
      <c r="E3101" s="12" t="s">
        <v>3389</v>
      </c>
      <c r="F3101" s="12" t="s">
        <v>3624</v>
      </c>
      <c r="G3101" s="12" t="s">
        <v>25</v>
      </c>
      <c r="H3101" s="12"/>
      <c r="I3101" s="12"/>
      <c r="J3101" s="13" t="s">
        <v>111</v>
      </c>
      <c r="K3101" s="13" t="s">
        <v>112</v>
      </c>
      <c r="L3101" s="14" t="s">
        <v>3930</v>
      </c>
      <c r="M3101" s="7">
        <v>38916</v>
      </c>
      <c r="N3101" s="6" t="s">
        <v>3918</v>
      </c>
      <c r="O3101" s="12" t="s">
        <v>26</v>
      </c>
      <c r="P3101" s="6"/>
      <c r="Q3101" s="6"/>
      <c r="R3101" s="8"/>
      <c r="S3101" s="8"/>
      <c r="T3101" s="18">
        <v>18.440000000000001</v>
      </c>
      <c r="U3101" s="8"/>
      <c r="V3101" s="4"/>
      <c r="W3101" s="6" t="s">
        <v>27</v>
      </c>
      <c r="Y3101" s="11" t="s">
        <v>54</v>
      </c>
      <c r="AB3101" s="23"/>
      <c r="AH3101" s="19"/>
      <c r="AI3101" s="19"/>
      <c r="AL3101"/>
      <c r="AM3101" s="19"/>
    </row>
    <row r="3102" spans="1:39" s="9" customFormat="1" ht="15" customHeight="1" x14ac:dyDescent="0.25">
      <c r="A3102" s="11" t="s">
        <v>54</v>
      </c>
      <c r="B3102" s="12" t="s">
        <v>143</v>
      </c>
      <c r="C3102" s="12" t="s">
        <v>24</v>
      </c>
      <c r="D3102" s="12" t="s">
        <v>111</v>
      </c>
      <c r="E3102" s="12" t="s">
        <v>3390</v>
      </c>
      <c r="F3102" s="12" t="s">
        <v>3624</v>
      </c>
      <c r="G3102" s="12" t="s">
        <v>25</v>
      </c>
      <c r="H3102" s="12"/>
      <c r="I3102" s="12"/>
      <c r="J3102" s="13" t="s">
        <v>111</v>
      </c>
      <c r="K3102" s="13" t="s">
        <v>112</v>
      </c>
      <c r="L3102" s="14" t="s">
        <v>3931</v>
      </c>
      <c r="M3102" s="7">
        <v>38916</v>
      </c>
      <c r="N3102" s="6" t="s">
        <v>3918</v>
      </c>
      <c r="O3102" s="12" t="s">
        <v>26</v>
      </c>
      <c r="P3102" s="6"/>
      <c r="Q3102" s="6"/>
      <c r="R3102" s="8"/>
      <c r="S3102" s="8"/>
      <c r="T3102" s="18">
        <v>3.25</v>
      </c>
      <c r="U3102" s="8"/>
      <c r="V3102" s="4"/>
      <c r="W3102" s="6" t="s">
        <v>27</v>
      </c>
      <c r="Y3102" s="11" t="s">
        <v>54</v>
      </c>
      <c r="AB3102" s="23"/>
      <c r="AH3102" s="19"/>
      <c r="AI3102" s="19"/>
      <c r="AL3102"/>
      <c r="AM3102" s="19"/>
    </row>
    <row r="3103" spans="1:39" s="9" customFormat="1" ht="15" customHeight="1" x14ac:dyDescent="0.25">
      <c r="A3103" s="11" t="s">
        <v>54</v>
      </c>
      <c r="B3103" s="12" t="s">
        <v>143</v>
      </c>
      <c r="C3103" s="12" t="s">
        <v>24</v>
      </c>
      <c r="D3103" s="12" t="s">
        <v>111</v>
      </c>
      <c r="E3103" s="12" t="s">
        <v>3391</v>
      </c>
      <c r="F3103" s="12" t="s">
        <v>3624</v>
      </c>
      <c r="G3103" s="12" t="s">
        <v>25</v>
      </c>
      <c r="H3103" s="12"/>
      <c r="I3103" s="12"/>
      <c r="J3103" s="13" t="s">
        <v>111</v>
      </c>
      <c r="K3103" s="13" t="s">
        <v>112</v>
      </c>
      <c r="L3103" s="14" t="s">
        <v>3932</v>
      </c>
      <c r="M3103" s="7">
        <v>38916</v>
      </c>
      <c r="N3103" s="6" t="s">
        <v>3918</v>
      </c>
      <c r="O3103" s="12" t="s">
        <v>26</v>
      </c>
      <c r="P3103" s="6"/>
      <c r="Q3103" s="6"/>
      <c r="R3103" s="8"/>
      <c r="S3103" s="8"/>
      <c r="T3103" s="18">
        <v>76.44</v>
      </c>
      <c r="U3103" s="8"/>
      <c r="V3103" s="4"/>
      <c r="W3103" s="6" t="s">
        <v>27</v>
      </c>
      <c r="Y3103" s="11" t="s">
        <v>54</v>
      </c>
      <c r="AB3103" s="23"/>
      <c r="AH3103" s="19"/>
      <c r="AI3103" s="19"/>
      <c r="AL3103"/>
      <c r="AM3103" s="19"/>
    </row>
    <row r="3104" spans="1:39" s="9" customFormat="1" ht="15" customHeight="1" x14ac:dyDescent="0.25">
      <c r="A3104" s="11" t="s">
        <v>54</v>
      </c>
      <c r="B3104" s="12" t="s">
        <v>143</v>
      </c>
      <c r="C3104" s="12" t="s">
        <v>24</v>
      </c>
      <c r="D3104" s="12" t="s">
        <v>111</v>
      </c>
      <c r="E3104" s="12" t="s">
        <v>3392</v>
      </c>
      <c r="F3104" s="12" t="s">
        <v>3624</v>
      </c>
      <c r="G3104" s="12" t="s">
        <v>25</v>
      </c>
      <c r="H3104" s="12"/>
      <c r="I3104" s="12"/>
      <c r="J3104" s="13" t="s">
        <v>111</v>
      </c>
      <c r="K3104" s="13" t="s">
        <v>112</v>
      </c>
      <c r="L3104" s="14" t="s">
        <v>3933</v>
      </c>
      <c r="M3104" s="7">
        <v>38937</v>
      </c>
      <c r="N3104" s="6" t="s">
        <v>3917</v>
      </c>
      <c r="O3104" s="12" t="s">
        <v>26</v>
      </c>
      <c r="P3104" s="6"/>
      <c r="Q3104" s="6"/>
      <c r="R3104" s="8"/>
      <c r="S3104" s="8"/>
      <c r="T3104" s="18">
        <v>15000</v>
      </c>
      <c r="U3104" s="8"/>
      <c r="V3104" s="4"/>
      <c r="W3104" s="6" t="s">
        <v>27</v>
      </c>
      <c r="Y3104" s="11" t="s">
        <v>54</v>
      </c>
      <c r="AB3104" s="23"/>
      <c r="AH3104" s="19"/>
      <c r="AI3104" s="19"/>
      <c r="AL3104"/>
      <c r="AM3104" s="19"/>
    </row>
    <row r="3105" spans="1:39" s="9" customFormat="1" ht="15" customHeight="1" x14ac:dyDescent="0.25">
      <c r="A3105" s="11" t="s">
        <v>54</v>
      </c>
      <c r="B3105" s="12" t="s">
        <v>143</v>
      </c>
      <c r="C3105" s="12" t="s">
        <v>24</v>
      </c>
      <c r="D3105" s="12" t="s">
        <v>111</v>
      </c>
      <c r="E3105" s="12" t="s">
        <v>3393</v>
      </c>
      <c r="F3105" s="12" t="s">
        <v>3624</v>
      </c>
      <c r="G3105" s="12" t="s">
        <v>25</v>
      </c>
      <c r="H3105" s="12"/>
      <c r="I3105" s="12"/>
      <c r="J3105" s="13" t="s">
        <v>111</v>
      </c>
      <c r="K3105" s="13" t="s">
        <v>112</v>
      </c>
      <c r="L3105" s="14" t="s">
        <v>3934</v>
      </c>
      <c r="M3105" s="7">
        <v>38946</v>
      </c>
      <c r="N3105" s="6" t="s">
        <v>3918</v>
      </c>
      <c r="O3105" s="12" t="s">
        <v>26</v>
      </c>
      <c r="P3105" s="6"/>
      <c r="Q3105" s="6"/>
      <c r="R3105" s="8"/>
      <c r="S3105" s="8"/>
      <c r="T3105" s="18">
        <v>25000</v>
      </c>
      <c r="U3105" s="8"/>
      <c r="V3105" s="4"/>
      <c r="W3105" s="6" t="s">
        <v>27</v>
      </c>
      <c r="Y3105" s="11" t="s">
        <v>54</v>
      </c>
      <c r="AB3105" s="23"/>
      <c r="AH3105" s="19"/>
      <c r="AI3105" s="19"/>
      <c r="AL3105"/>
      <c r="AM3105" s="19"/>
    </row>
    <row r="3106" spans="1:39" s="9" customFormat="1" ht="15" customHeight="1" x14ac:dyDescent="0.25">
      <c r="A3106" s="11" t="s">
        <v>54</v>
      </c>
      <c r="B3106" s="12" t="s">
        <v>143</v>
      </c>
      <c r="C3106" s="12" t="s">
        <v>24</v>
      </c>
      <c r="D3106" s="12" t="s">
        <v>111</v>
      </c>
      <c r="E3106" s="12" t="s">
        <v>3394</v>
      </c>
      <c r="F3106" s="12" t="s">
        <v>3624</v>
      </c>
      <c r="G3106" s="12" t="s">
        <v>25</v>
      </c>
      <c r="H3106" s="12"/>
      <c r="I3106" s="12"/>
      <c r="J3106" s="13" t="s">
        <v>111</v>
      </c>
      <c r="K3106" s="13" t="s">
        <v>112</v>
      </c>
      <c r="L3106" s="14" t="s">
        <v>3935</v>
      </c>
      <c r="M3106" s="7">
        <v>38960</v>
      </c>
      <c r="N3106" s="6" t="s">
        <v>3918</v>
      </c>
      <c r="O3106" s="12" t="s">
        <v>26</v>
      </c>
      <c r="P3106" s="6"/>
      <c r="Q3106" s="6"/>
      <c r="R3106" s="8"/>
      <c r="S3106" s="8"/>
      <c r="T3106" s="18">
        <v>100</v>
      </c>
      <c r="U3106" s="8"/>
      <c r="V3106" s="4"/>
      <c r="W3106" s="6" t="s">
        <v>27</v>
      </c>
      <c r="Y3106" s="11" t="s">
        <v>54</v>
      </c>
      <c r="AB3106" s="23"/>
      <c r="AH3106" s="19"/>
      <c r="AI3106" s="19"/>
      <c r="AL3106"/>
      <c r="AM3106" s="19"/>
    </row>
    <row r="3107" spans="1:39" s="9" customFormat="1" ht="15" customHeight="1" x14ac:dyDescent="0.25">
      <c r="A3107" s="11" t="s">
        <v>54</v>
      </c>
      <c r="B3107" s="12" t="s">
        <v>143</v>
      </c>
      <c r="C3107" s="12" t="s">
        <v>24</v>
      </c>
      <c r="D3107" s="12" t="s">
        <v>111</v>
      </c>
      <c r="E3107" s="12" t="s">
        <v>3395</v>
      </c>
      <c r="F3107" s="12" t="s">
        <v>3624</v>
      </c>
      <c r="G3107" s="12" t="s">
        <v>25</v>
      </c>
      <c r="H3107" s="12"/>
      <c r="I3107" s="12"/>
      <c r="J3107" s="13" t="s">
        <v>111</v>
      </c>
      <c r="K3107" s="13" t="s">
        <v>112</v>
      </c>
      <c r="L3107" s="14" t="s">
        <v>3936</v>
      </c>
      <c r="M3107" s="7">
        <v>38964</v>
      </c>
      <c r="N3107" s="6" t="s">
        <v>3917</v>
      </c>
      <c r="O3107" s="12" t="s">
        <v>26</v>
      </c>
      <c r="P3107" s="6"/>
      <c r="Q3107" s="6"/>
      <c r="R3107" s="8"/>
      <c r="S3107" s="8"/>
      <c r="T3107" s="18">
        <v>200</v>
      </c>
      <c r="U3107" s="8"/>
      <c r="V3107" s="4"/>
      <c r="W3107" s="6" t="s">
        <v>27</v>
      </c>
      <c r="Y3107" s="11" t="s">
        <v>54</v>
      </c>
      <c r="AB3107" s="23"/>
      <c r="AH3107" s="19"/>
      <c r="AI3107" s="19"/>
      <c r="AL3107"/>
      <c r="AM3107" s="19"/>
    </row>
    <row r="3108" spans="1:39" s="9" customFormat="1" ht="15" customHeight="1" x14ac:dyDescent="0.25">
      <c r="A3108" s="11" t="s">
        <v>54</v>
      </c>
      <c r="B3108" s="12" t="s">
        <v>143</v>
      </c>
      <c r="C3108" s="12" t="s">
        <v>24</v>
      </c>
      <c r="D3108" s="12" t="s">
        <v>111</v>
      </c>
      <c r="E3108" s="12" t="s">
        <v>3396</v>
      </c>
      <c r="F3108" s="12" t="s">
        <v>3624</v>
      </c>
      <c r="G3108" s="12" t="s">
        <v>25</v>
      </c>
      <c r="H3108" s="12"/>
      <c r="I3108" s="12"/>
      <c r="J3108" s="13" t="s">
        <v>111</v>
      </c>
      <c r="K3108" s="13" t="s">
        <v>112</v>
      </c>
      <c r="L3108" s="14" t="s">
        <v>3937</v>
      </c>
      <c r="M3108" s="7">
        <v>38993</v>
      </c>
      <c r="N3108" s="6" t="s">
        <v>3917</v>
      </c>
      <c r="O3108" s="12" t="s">
        <v>26</v>
      </c>
      <c r="P3108" s="6"/>
      <c r="Q3108" s="6"/>
      <c r="R3108" s="8"/>
      <c r="S3108" s="8"/>
      <c r="T3108" s="18">
        <v>16775</v>
      </c>
      <c r="U3108" s="8"/>
      <c r="V3108" s="4"/>
      <c r="W3108" s="6" t="s">
        <v>27</v>
      </c>
      <c r="Y3108" s="11" t="s">
        <v>54</v>
      </c>
      <c r="AB3108" s="23"/>
      <c r="AH3108" s="19"/>
      <c r="AI3108" s="19"/>
      <c r="AL3108"/>
      <c r="AM3108" s="19"/>
    </row>
    <row r="3109" spans="1:39" s="9" customFormat="1" ht="15" customHeight="1" x14ac:dyDescent="0.25">
      <c r="A3109" s="11" t="s">
        <v>54</v>
      </c>
      <c r="B3109" s="12" t="s">
        <v>143</v>
      </c>
      <c r="C3109" s="12" t="s">
        <v>24</v>
      </c>
      <c r="D3109" s="12" t="s">
        <v>111</v>
      </c>
      <c r="E3109" s="12" t="s">
        <v>3379</v>
      </c>
      <c r="F3109" s="12" t="s">
        <v>3624</v>
      </c>
      <c r="G3109" s="12" t="s">
        <v>25</v>
      </c>
      <c r="H3109" s="12"/>
      <c r="I3109" s="12"/>
      <c r="J3109" s="13" t="s">
        <v>111</v>
      </c>
      <c r="K3109" s="13" t="s">
        <v>112</v>
      </c>
      <c r="L3109" s="14" t="s">
        <v>3938</v>
      </c>
      <c r="M3109" s="7">
        <v>39020</v>
      </c>
      <c r="N3109" s="6" t="s">
        <v>3917</v>
      </c>
      <c r="O3109" s="12" t="s">
        <v>26</v>
      </c>
      <c r="P3109" s="6"/>
      <c r="Q3109" s="6"/>
      <c r="R3109" s="8"/>
      <c r="S3109" s="8"/>
      <c r="T3109" s="18">
        <v>2500</v>
      </c>
      <c r="U3109" s="8"/>
      <c r="V3109" s="4"/>
      <c r="W3109" s="6" t="s">
        <v>27</v>
      </c>
      <c r="Y3109" s="11" t="s">
        <v>54</v>
      </c>
      <c r="AB3109" s="23"/>
      <c r="AH3109" s="19"/>
      <c r="AI3109" s="19"/>
      <c r="AL3109"/>
      <c r="AM3109" s="19"/>
    </row>
    <row r="3110" spans="1:39" s="9" customFormat="1" ht="15" customHeight="1" x14ac:dyDescent="0.25">
      <c r="A3110" s="11" t="s">
        <v>54</v>
      </c>
      <c r="B3110" s="12" t="s">
        <v>143</v>
      </c>
      <c r="C3110" s="12" t="s">
        <v>24</v>
      </c>
      <c r="D3110" s="12" t="s">
        <v>111</v>
      </c>
      <c r="E3110" s="12" t="s">
        <v>3397</v>
      </c>
      <c r="F3110" s="12" t="s">
        <v>3624</v>
      </c>
      <c r="G3110" s="12" t="s">
        <v>25</v>
      </c>
      <c r="H3110" s="12"/>
      <c r="I3110" s="12"/>
      <c r="J3110" s="13" t="s">
        <v>111</v>
      </c>
      <c r="K3110" s="13" t="s">
        <v>112</v>
      </c>
      <c r="L3110" s="14" t="s">
        <v>3939</v>
      </c>
      <c r="M3110" s="7">
        <v>39021</v>
      </c>
      <c r="N3110" s="6" t="s">
        <v>3918</v>
      </c>
      <c r="O3110" s="12" t="s">
        <v>26</v>
      </c>
      <c r="P3110" s="6"/>
      <c r="Q3110" s="6"/>
      <c r="R3110" s="8"/>
      <c r="S3110" s="8"/>
      <c r="T3110" s="18">
        <v>10000</v>
      </c>
      <c r="U3110" s="8"/>
      <c r="V3110" s="4"/>
      <c r="W3110" s="6" t="s">
        <v>27</v>
      </c>
      <c r="Y3110" s="11" t="s">
        <v>54</v>
      </c>
      <c r="AB3110" s="23"/>
      <c r="AH3110" s="19"/>
      <c r="AI3110" s="19"/>
      <c r="AL3110"/>
      <c r="AM3110" s="19"/>
    </row>
    <row r="3111" spans="1:39" s="9" customFormat="1" ht="15" customHeight="1" x14ac:dyDescent="0.25">
      <c r="A3111" s="11" t="s">
        <v>54</v>
      </c>
      <c r="B3111" s="12" t="s">
        <v>143</v>
      </c>
      <c r="C3111" s="12" t="s">
        <v>24</v>
      </c>
      <c r="D3111" s="12" t="s">
        <v>111</v>
      </c>
      <c r="E3111" s="12" t="s">
        <v>3398</v>
      </c>
      <c r="F3111" s="12" t="s">
        <v>3624</v>
      </c>
      <c r="G3111" s="12" t="s">
        <v>25</v>
      </c>
      <c r="H3111" s="12"/>
      <c r="I3111" s="12"/>
      <c r="J3111" s="13" t="s">
        <v>111</v>
      </c>
      <c r="K3111" s="13" t="s">
        <v>112</v>
      </c>
      <c r="L3111" s="14" t="s">
        <v>3940</v>
      </c>
      <c r="M3111" s="7">
        <v>39022</v>
      </c>
      <c r="N3111" s="6" t="s">
        <v>3917</v>
      </c>
      <c r="O3111" s="12" t="s">
        <v>26</v>
      </c>
      <c r="P3111" s="6"/>
      <c r="Q3111" s="6"/>
      <c r="R3111" s="8"/>
      <c r="S3111" s="8"/>
      <c r="T3111" s="18">
        <v>500</v>
      </c>
      <c r="U3111" s="8"/>
      <c r="V3111" s="4"/>
      <c r="W3111" s="6" t="s">
        <v>27</v>
      </c>
      <c r="Y3111" s="11" t="s">
        <v>54</v>
      </c>
      <c r="AB3111" s="23"/>
      <c r="AH3111" s="19"/>
      <c r="AI3111" s="19"/>
      <c r="AL3111"/>
      <c r="AM3111" s="19"/>
    </row>
    <row r="3112" spans="1:39" s="9" customFormat="1" ht="15" customHeight="1" x14ac:dyDescent="0.25">
      <c r="A3112" s="11" t="s">
        <v>54</v>
      </c>
      <c r="B3112" s="12" t="s">
        <v>143</v>
      </c>
      <c r="C3112" s="12" t="s">
        <v>24</v>
      </c>
      <c r="D3112" s="12" t="s">
        <v>111</v>
      </c>
      <c r="E3112" s="12" t="s">
        <v>3398</v>
      </c>
      <c r="F3112" s="12" t="s">
        <v>3624</v>
      </c>
      <c r="G3112" s="12" t="s">
        <v>25</v>
      </c>
      <c r="H3112" s="12"/>
      <c r="I3112" s="12"/>
      <c r="J3112" s="13" t="s">
        <v>111</v>
      </c>
      <c r="K3112" s="13" t="s">
        <v>112</v>
      </c>
      <c r="L3112" s="14" t="s">
        <v>3941</v>
      </c>
      <c r="M3112" s="7">
        <v>39022</v>
      </c>
      <c r="N3112" s="6" t="s">
        <v>3917</v>
      </c>
      <c r="O3112" s="12" t="s">
        <v>26</v>
      </c>
      <c r="P3112" s="6"/>
      <c r="Q3112" s="6"/>
      <c r="R3112" s="8"/>
      <c r="S3112" s="8"/>
      <c r="T3112" s="18">
        <v>500</v>
      </c>
      <c r="U3112" s="8"/>
      <c r="V3112" s="4"/>
      <c r="W3112" s="6" t="s">
        <v>27</v>
      </c>
      <c r="Y3112" s="11" t="s">
        <v>54</v>
      </c>
      <c r="AB3112" s="23"/>
      <c r="AH3112" s="19"/>
      <c r="AI3112" s="19"/>
      <c r="AL3112"/>
      <c r="AM3112" s="19"/>
    </row>
    <row r="3113" spans="1:39" s="9" customFormat="1" ht="15" customHeight="1" x14ac:dyDescent="0.25">
      <c r="A3113" s="11" t="s">
        <v>54</v>
      </c>
      <c r="B3113" s="12" t="s">
        <v>143</v>
      </c>
      <c r="C3113" s="12" t="s">
        <v>24</v>
      </c>
      <c r="D3113" s="12" t="s">
        <v>111</v>
      </c>
      <c r="E3113" s="12" t="s">
        <v>3398</v>
      </c>
      <c r="F3113" s="12" t="s">
        <v>3624</v>
      </c>
      <c r="G3113" s="12" t="s">
        <v>25</v>
      </c>
      <c r="H3113" s="12"/>
      <c r="I3113" s="12"/>
      <c r="J3113" s="13" t="s">
        <v>111</v>
      </c>
      <c r="K3113" s="13" t="s">
        <v>112</v>
      </c>
      <c r="L3113" s="14" t="s">
        <v>3942</v>
      </c>
      <c r="M3113" s="7">
        <v>39022</v>
      </c>
      <c r="N3113" s="6" t="s">
        <v>3917</v>
      </c>
      <c r="O3113" s="12" t="s">
        <v>26</v>
      </c>
      <c r="P3113" s="6"/>
      <c r="Q3113" s="6"/>
      <c r="R3113" s="8"/>
      <c r="S3113" s="8"/>
      <c r="T3113" s="18">
        <v>500</v>
      </c>
      <c r="U3113" s="8"/>
      <c r="V3113" s="4"/>
      <c r="W3113" s="6" t="s">
        <v>27</v>
      </c>
      <c r="Y3113" s="11" t="s">
        <v>54</v>
      </c>
      <c r="AB3113" s="23"/>
      <c r="AH3113" s="19"/>
      <c r="AI3113" s="19"/>
      <c r="AL3113"/>
      <c r="AM3113" s="19"/>
    </row>
    <row r="3114" spans="1:39" s="9" customFormat="1" ht="15" customHeight="1" x14ac:dyDescent="0.25">
      <c r="A3114" s="11" t="s">
        <v>54</v>
      </c>
      <c r="B3114" s="12" t="s">
        <v>143</v>
      </c>
      <c r="C3114" s="12" t="s">
        <v>24</v>
      </c>
      <c r="D3114" s="12" t="s">
        <v>111</v>
      </c>
      <c r="E3114" s="12" t="s">
        <v>3399</v>
      </c>
      <c r="F3114" s="12" t="s">
        <v>3624</v>
      </c>
      <c r="G3114" s="12" t="s">
        <v>25</v>
      </c>
      <c r="H3114" s="12"/>
      <c r="I3114" s="12"/>
      <c r="J3114" s="13" t="s">
        <v>111</v>
      </c>
      <c r="K3114" s="13" t="s">
        <v>112</v>
      </c>
      <c r="L3114" s="14" t="s">
        <v>3943</v>
      </c>
      <c r="M3114" s="7">
        <v>39037</v>
      </c>
      <c r="N3114" s="6" t="s">
        <v>3917</v>
      </c>
      <c r="O3114" s="12" t="s">
        <v>26</v>
      </c>
      <c r="P3114" s="6"/>
      <c r="Q3114" s="6"/>
      <c r="R3114" s="8"/>
      <c r="S3114" s="8"/>
      <c r="T3114" s="18">
        <v>4700</v>
      </c>
      <c r="U3114" s="8"/>
      <c r="V3114" s="4"/>
      <c r="W3114" s="6" t="s">
        <v>27</v>
      </c>
      <c r="Y3114" s="11" t="s">
        <v>54</v>
      </c>
      <c r="AB3114" s="23"/>
      <c r="AH3114" s="19"/>
      <c r="AI3114" s="19"/>
      <c r="AL3114"/>
      <c r="AM3114" s="19"/>
    </row>
    <row r="3115" spans="1:39" s="9" customFormat="1" ht="15" customHeight="1" x14ac:dyDescent="0.25">
      <c r="A3115" s="11" t="s">
        <v>54</v>
      </c>
      <c r="B3115" s="12" t="s">
        <v>143</v>
      </c>
      <c r="C3115" s="12" t="s">
        <v>24</v>
      </c>
      <c r="D3115" s="12" t="s">
        <v>111</v>
      </c>
      <c r="E3115" s="12" t="s">
        <v>3400</v>
      </c>
      <c r="F3115" s="12" t="s">
        <v>3624</v>
      </c>
      <c r="G3115" s="12" t="s">
        <v>25</v>
      </c>
      <c r="H3115" s="12"/>
      <c r="I3115" s="12"/>
      <c r="J3115" s="13" t="s">
        <v>111</v>
      </c>
      <c r="K3115" s="13" t="s">
        <v>112</v>
      </c>
      <c r="L3115" s="14" t="s">
        <v>3944</v>
      </c>
      <c r="M3115" s="7">
        <v>39055</v>
      </c>
      <c r="N3115" s="6" t="s">
        <v>3918</v>
      </c>
      <c r="O3115" s="12" t="s">
        <v>26</v>
      </c>
      <c r="P3115" s="6"/>
      <c r="Q3115" s="6"/>
      <c r="R3115" s="8"/>
      <c r="S3115" s="8"/>
      <c r="T3115" s="18">
        <v>1000</v>
      </c>
      <c r="U3115" s="8"/>
      <c r="V3115" s="4"/>
      <c r="W3115" s="6" t="s">
        <v>27</v>
      </c>
      <c r="Y3115" s="11" t="s">
        <v>54</v>
      </c>
      <c r="AB3115" s="23"/>
      <c r="AH3115" s="19"/>
      <c r="AI3115" s="19"/>
      <c r="AL3115"/>
      <c r="AM3115" s="19"/>
    </row>
    <row r="3116" spans="1:39" s="9" customFormat="1" ht="15" customHeight="1" x14ac:dyDescent="0.25">
      <c r="A3116" s="11" t="s">
        <v>54</v>
      </c>
      <c r="B3116" s="12" t="s">
        <v>143</v>
      </c>
      <c r="C3116" s="12" t="s">
        <v>24</v>
      </c>
      <c r="D3116" s="12" t="s">
        <v>111</v>
      </c>
      <c r="E3116" s="12" t="s">
        <v>3401</v>
      </c>
      <c r="F3116" s="12" t="s">
        <v>3624</v>
      </c>
      <c r="G3116" s="12" t="s">
        <v>25</v>
      </c>
      <c r="H3116" s="12"/>
      <c r="I3116" s="12"/>
      <c r="J3116" s="13" t="s">
        <v>111</v>
      </c>
      <c r="K3116" s="13" t="s">
        <v>112</v>
      </c>
      <c r="L3116" s="14" t="s">
        <v>3945</v>
      </c>
      <c r="M3116" s="7">
        <v>39055</v>
      </c>
      <c r="N3116" s="6" t="s">
        <v>3917</v>
      </c>
      <c r="O3116" s="12" t="s">
        <v>26</v>
      </c>
      <c r="P3116" s="6"/>
      <c r="Q3116" s="6"/>
      <c r="R3116" s="8"/>
      <c r="S3116" s="8"/>
      <c r="T3116" s="18">
        <v>200</v>
      </c>
      <c r="U3116" s="8"/>
      <c r="V3116" s="4"/>
      <c r="W3116" s="6" t="s">
        <v>27</v>
      </c>
      <c r="Y3116" s="11" t="s">
        <v>54</v>
      </c>
      <c r="AB3116" s="23"/>
      <c r="AH3116" s="19"/>
      <c r="AI3116" s="19"/>
      <c r="AL3116"/>
      <c r="AM3116" s="19"/>
    </row>
    <row r="3117" spans="1:39" s="9" customFormat="1" ht="15" customHeight="1" x14ac:dyDescent="0.25">
      <c r="A3117" s="11" t="s">
        <v>54</v>
      </c>
      <c r="B3117" s="12" t="s">
        <v>143</v>
      </c>
      <c r="C3117" s="12" t="s">
        <v>24</v>
      </c>
      <c r="D3117" s="12" t="s">
        <v>111</v>
      </c>
      <c r="E3117" s="12" t="s">
        <v>3402</v>
      </c>
      <c r="F3117" s="12" t="s">
        <v>3624</v>
      </c>
      <c r="G3117" s="12" t="s">
        <v>25</v>
      </c>
      <c r="H3117" s="12"/>
      <c r="I3117" s="12"/>
      <c r="J3117" s="13" t="s">
        <v>111</v>
      </c>
      <c r="K3117" s="13" t="s">
        <v>112</v>
      </c>
      <c r="L3117" s="14" t="s">
        <v>3946</v>
      </c>
      <c r="M3117" s="7">
        <v>39059</v>
      </c>
      <c r="N3117" s="6" t="s">
        <v>3917</v>
      </c>
      <c r="O3117" s="12" t="s">
        <v>26</v>
      </c>
      <c r="P3117" s="6"/>
      <c r="Q3117" s="6"/>
      <c r="R3117" s="8"/>
      <c r="S3117" s="8"/>
      <c r="T3117" s="18">
        <v>300</v>
      </c>
      <c r="U3117" s="8"/>
      <c r="V3117" s="4"/>
      <c r="W3117" s="6" t="s">
        <v>27</v>
      </c>
      <c r="Y3117" s="11" t="s">
        <v>54</v>
      </c>
      <c r="AB3117" s="23"/>
      <c r="AH3117" s="19"/>
      <c r="AI3117" s="19"/>
      <c r="AL3117"/>
      <c r="AM3117" s="19"/>
    </row>
    <row r="3118" spans="1:39" s="9" customFormat="1" ht="15" customHeight="1" x14ac:dyDescent="0.25">
      <c r="A3118" s="11" t="s">
        <v>54</v>
      </c>
      <c r="B3118" s="12" t="s">
        <v>143</v>
      </c>
      <c r="C3118" s="12" t="s">
        <v>24</v>
      </c>
      <c r="D3118" s="12" t="s">
        <v>111</v>
      </c>
      <c r="E3118" s="12" t="s">
        <v>3403</v>
      </c>
      <c r="F3118" s="12" t="s">
        <v>3624</v>
      </c>
      <c r="G3118" s="12" t="s">
        <v>25</v>
      </c>
      <c r="H3118" s="12"/>
      <c r="I3118" s="12"/>
      <c r="J3118" s="13" t="s">
        <v>111</v>
      </c>
      <c r="K3118" s="13" t="s">
        <v>112</v>
      </c>
      <c r="L3118" s="14" t="s">
        <v>3947</v>
      </c>
      <c r="M3118" s="7">
        <v>39060</v>
      </c>
      <c r="N3118" s="6" t="s">
        <v>3917</v>
      </c>
      <c r="O3118" s="12" t="s">
        <v>26</v>
      </c>
      <c r="P3118" s="6"/>
      <c r="Q3118" s="6"/>
      <c r="R3118" s="8"/>
      <c r="S3118" s="8"/>
      <c r="T3118" s="18">
        <v>50000</v>
      </c>
      <c r="U3118" s="8"/>
      <c r="V3118" s="4"/>
      <c r="W3118" s="6" t="s">
        <v>27</v>
      </c>
      <c r="Y3118" s="11" t="s">
        <v>54</v>
      </c>
      <c r="AB3118" s="23"/>
      <c r="AH3118" s="19"/>
      <c r="AI3118" s="19"/>
      <c r="AL3118"/>
      <c r="AM3118" s="19"/>
    </row>
    <row r="3119" spans="1:39" s="9" customFormat="1" ht="15" customHeight="1" x14ac:dyDescent="0.25">
      <c r="A3119" s="11" t="s">
        <v>54</v>
      </c>
      <c r="B3119" s="12" t="s">
        <v>143</v>
      </c>
      <c r="C3119" s="12" t="s">
        <v>24</v>
      </c>
      <c r="D3119" s="12" t="s">
        <v>111</v>
      </c>
      <c r="E3119" s="12" t="s">
        <v>3404</v>
      </c>
      <c r="F3119" s="12" t="s">
        <v>3624</v>
      </c>
      <c r="G3119" s="12" t="s">
        <v>25</v>
      </c>
      <c r="H3119" s="12"/>
      <c r="I3119" s="12"/>
      <c r="J3119" s="13" t="s">
        <v>111</v>
      </c>
      <c r="K3119" s="13" t="s">
        <v>112</v>
      </c>
      <c r="L3119" s="14" t="s">
        <v>3948</v>
      </c>
      <c r="M3119" s="7">
        <v>39062</v>
      </c>
      <c r="N3119" s="6" t="s">
        <v>3919</v>
      </c>
      <c r="O3119" s="12" t="s">
        <v>26</v>
      </c>
      <c r="P3119" s="6"/>
      <c r="Q3119" s="6"/>
      <c r="R3119" s="8"/>
      <c r="S3119" s="8"/>
      <c r="T3119" s="18">
        <v>11500</v>
      </c>
      <c r="U3119" s="8"/>
      <c r="V3119" s="4"/>
      <c r="W3119" s="6" t="s">
        <v>27</v>
      </c>
      <c r="Y3119" s="11" t="s">
        <v>54</v>
      </c>
      <c r="AB3119" s="23"/>
      <c r="AH3119" s="19"/>
      <c r="AI3119" s="19"/>
      <c r="AL3119"/>
      <c r="AM3119" s="19"/>
    </row>
    <row r="3120" spans="1:39" s="9" customFormat="1" ht="15" customHeight="1" x14ac:dyDescent="0.25">
      <c r="A3120" s="11" t="s">
        <v>103</v>
      </c>
      <c r="B3120" s="12" t="s">
        <v>144</v>
      </c>
      <c r="C3120" s="12" t="s">
        <v>24</v>
      </c>
      <c r="D3120" s="12" t="s">
        <v>111</v>
      </c>
      <c r="E3120" s="12" t="s">
        <v>3405</v>
      </c>
      <c r="F3120" s="12" t="s">
        <v>3624</v>
      </c>
      <c r="G3120" s="12" t="s">
        <v>25</v>
      </c>
      <c r="H3120" s="12"/>
      <c r="I3120" s="12"/>
      <c r="J3120" s="13" t="s">
        <v>111</v>
      </c>
      <c r="K3120" s="13" t="s">
        <v>112</v>
      </c>
      <c r="L3120" s="14" t="s">
        <v>4419</v>
      </c>
      <c r="M3120" s="7">
        <v>38802</v>
      </c>
      <c r="N3120" s="6" t="s">
        <v>3917</v>
      </c>
      <c r="O3120" s="12" t="s">
        <v>26</v>
      </c>
      <c r="P3120" s="6"/>
      <c r="Q3120" s="6"/>
      <c r="R3120" s="8"/>
      <c r="S3120" s="8"/>
      <c r="T3120" s="18">
        <v>3000</v>
      </c>
      <c r="U3120" s="8"/>
      <c r="V3120" s="4"/>
      <c r="W3120" s="6" t="s">
        <v>27</v>
      </c>
      <c r="Y3120" s="11" t="s">
        <v>103</v>
      </c>
      <c r="AB3120" s="23"/>
      <c r="AH3120" s="19"/>
      <c r="AI3120" s="19"/>
      <c r="AL3120"/>
      <c r="AM3120" s="19"/>
    </row>
    <row r="3121" spans="1:39" s="9" customFormat="1" ht="15" customHeight="1" x14ac:dyDescent="0.25">
      <c r="A3121" s="11" t="s">
        <v>103</v>
      </c>
      <c r="B3121" s="12" t="s">
        <v>144</v>
      </c>
      <c r="C3121" s="12" t="s">
        <v>24</v>
      </c>
      <c r="D3121" s="12" t="s">
        <v>111</v>
      </c>
      <c r="E3121" s="12" t="s">
        <v>3406</v>
      </c>
      <c r="F3121" s="12" t="s">
        <v>3624</v>
      </c>
      <c r="G3121" s="12" t="s">
        <v>25</v>
      </c>
      <c r="H3121" s="12"/>
      <c r="I3121" s="12"/>
      <c r="J3121" s="13" t="s">
        <v>111</v>
      </c>
      <c r="K3121" s="13" t="s">
        <v>112</v>
      </c>
      <c r="L3121" s="14" t="s">
        <v>4420</v>
      </c>
      <c r="M3121" s="7">
        <v>38835</v>
      </c>
      <c r="N3121" s="6" t="s">
        <v>3917</v>
      </c>
      <c r="O3121" s="12" t="s">
        <v>26</v>
      </c>
      <c r="P3121" s="6"/>
      <c r="Q3121" s="6"/>
      <c r="R3121" s="8"/>
      <c r="S3121" s="8"/>
      <c r="T3121" s="18">
        <v>345</v>
      </c>
      <c r="U3121" s="8"/>
      <c r="V3121" s="4"/>
      <c r="W3121" s="6" t="s">
        <v>27</v>
      </c>
      <c r="Y3121" s="11" t="s">
        <v>103</v>
      </c>
      <c r="AB3121" s="23"/>
      <c r="AH3121" s="19"/>
      <c r="AI3121" s="19"/>
      <c r="AL3121"/>
      <c r="AM3121" s="19"/>
    </row>
    <row r="3122" spans="1:39" s="9" customFormat="1" ht="15" customHeight="1" x14ac:dyDescent="0.25">
      <c r="A3122" s="11" t="s">
        <v>103</v>
      </c>
      <c r="B3122" s="12" t="s">
        <v>144</v>
      </c>
      <c r="C3122" s="12" t="s">
        <v>24</v>
      </c>
      <c r="D3122" s="12" t="s">
        <v>111</v>
      </c>
      <c r="E3122" s="12" t="s">
        <v>3407</v>
      </c>
      <c r="F3122" s="12" t="s">
        <v>3624</v>
      </c>
      <c r="G3122" s="12" t="s">
        <v>25</v>
      </c>
      <c r="H3122" s="12"/>
      <c r="I3122" s="12"/>
      <c r="J3122" s="13" t="s">
        <v>111</v>
      </c>
      <c r="K3122" s="13" t="s">
        <v>112</v>
      </c>
      <c r="L3122" s="14" t="s">
        <v>4421</v>
      </c>
      <c r="M3122" s="7">
        <v>38983</v>
      </c>
      <c r="N3122" s="6" t="s">
        <v>3917</v>
      </c>
      <c r="O3122" s="12" t="s">
        <v>26</v>
      </c>
      <c r="P3122" s="6"/>
      <c r="Q3122" s="6"/>
      <c r="R3122" s="8"/>
      <c r="S3122" s="8"/>
      <c r="T3122" s="18">
        <v>32000</v>
      </c>
      <c r="U3122" s="8"/>
      <c r="V3122" s="4"/>
      <c r="W3122" s="6" t="s">
        <v>27</v>
      </c>
      <c r="Y3122" s="11" t="s">
        <v>103</v>
      </c>
      <c r="AB3122" s="23"/>
      <c r="AH3122" s="19"/>
      <c r="AI3122" s="19"/>
      <c r="AL3122"/>
      <c r="AM3122" s="19"/>
    </row>
    <row r="3123" spans="1:39" s="9" customFormat="1" ht="15" customHeight="1" x14ac:dyDescent="0.25">
      <c r="A3123" s="11" t="s">
        <v>103</v>
      </c>
      <c r="B3123" s="12" t="s">
        <v>144</v>
      </c>
      <c r="C3123" s="12" t="s">
        <v>24</v>
      </c>
      <c r="D3123" s="12" t="s">
        <v>111</v>
      </c>
      <c r="E3123" s="12" t="s">
        <v>3408</v>
      </c>
      <c r="F3123" s="12" t="s">
        <v>3624</v>
      </c>
      <c r="G3123" s="12" t="s">
        <v>25</v>
      </c>
      <c r="H3123" s="12"/>
      <c r="I3123" s="12"/>
      <c r="J3123" s="13" t="s">
        <v>111</v>
      </c>
      <c r="K3123" s="13" t="s">
        <v>112</v>
      </c>
      <c r="L3123" s="14" t="s">
        <v>4422</v>
      </c>
      <c r="M3123" s="7">
        <v>38983</v>
      </c>
      <c r="N3123" s="6" t="s">
        <v>3917</v>
      </c>
      <c r="O3123" s="12" t="s">
        <v>26</v>
      </c>
      <c r="P3123" s="6"/>
      <c r="Q3123" s="6"/>
      <c r="R3123" s="8"/>
      <c r="S3123" s="8"/>
      <c r="T3123" s="18">
        <v>32000</v>
      </c>
      <c r="U3123" s="8"/>
      <c r="V3123" s="4"/>
      <c r="W3123" s="6" t="s">
        <v>27</v>
      </c>
      <c r="Y3123" s="11" t="s">
        <v>103</v>
      </c>
      <c r="AB3123" s="23"/>
      <c r="AH3123" s="19"/>
      <c r="AI3123" s="19"/>
      <c r="AL3123"/>
      <c r="AM3123" s="19"/>
    </row>
    <row r="3124" spans="1:39" s="9" customFormat="1" ht="15" customHeight="1" x14ac:dyDescent="0.25">
      <c r="A3124" s="11" t="s">
        <v>103</v>
      </c>
      <c r="B3124" s="12" t="s">
        <v>144</v>
      </c>
      <c r="C3124" s="12" t="s">
        <v>24</v>
      </c>
      <c r="D3124" s="12" t="s">
        <v>111</v>
      </c>
      <c r="E3124" s="12" t="s">
        <v>3409</v>
      </c>
      <c r="F3124" s="12" t="s">
        <v>3624</v>
      </c>
      <c r="G3124" s="12" t="s">
        <v>25</v>
      </c>
      <c r="H3124" s="12"/>
      <c r="I3124" s="12"/>
      <c r="J3124" s="13" t="s">
        <v>111</v>
      </c>
      <c r="K3124" s="13" t="s">
        <v>112</v>
      </c>
      <c r="L3124" s="14" t="s">
        <v>4423</v>
      </c>
      <c r="M3124" s="7">
        <v>38928</v>
      </c>
      <c r="N3124" s="6" t="s">
        <v>3917</v>
      </c>
      <c r="O3124" s="12" t="s">
        <v>26</v>
      </c>
      <c r="P3124" s="6"/>
      <c r="Q3124" s="6"/>
      <c r="R3124" s="8"/>
      <c r="S3124" s="8"/>
      <c r="T3124" s="18">
        <v>100</v>
      </c>
      <c r="U3124" s="8"/>
      <c r="V3124" s="4"/>
      <c r="W3124" s="6" t="s">
        <v>27</v>
      </c>
      <c r="Y3124" s="11" t="s">
        <v>103</v>
      </c>
      <c r="AB3124" s="23"/>
      <c r="AH3124" s="19"/>
      <c r="AI3124" s="19"/>
      <c r="AL3124"/>
      <c r="AM3124" s="19"/>
    </row>
    <row r="3125" spans="1:39" s="9" customFormat="1" ht="15" customHeight="1" x14ac:dyDescent="0.25">
      <c r="A3125" s="11" t="s">
        <v>101</v>
      </c>
      <c r="B3125" s="12" t="s">
        <v>145</v>
      </c>
      <c r="C3125" s="12" t="s">
        <v>24</v>
      </c>
      <c r="D3125" s="12" t="s">
        <v>111</v>
      </c>
      <c r="E3125" s="12" t="s">
        <v>3410</v>
      </c>
      <c r="F3125" s="12" t="s">
        <v>3624</v>
      </c>
      <c r="G3125" s="12" t="s">
        <v>25</v>
      </c>
      <c r="H3125" s="12"/>
      <c r="I3125" s="12"/>
      <c r="J3125" s="13" t="s">
        <v>111</v>
      </c>
      <c r="K3125" s="13" t="s">
        <v>112</v>
      </c>
      <c r="L3125" s="14" t="s">
        <v>3949</v>
      </c>
      <c r="M3125" s="7">
        <v>38754</v>
      </c>
      <c r="N3125" s="6" t="s">
        <v>3917</v>
      </c>
      <c r="O3125" s="12" t="s">
        <v>26</v>
      </c>
      <c r="P3125" s="6"/>
      <c r="Q3125" s="6"/>
      <c r="R3125" s="8"/>
      <c r="S3125" s="8"/>
      <c r="T3125" s="18">
        <v>3300</v>
      </c>
      <c r="U3125" s="8"/>
      <c r="V3125" s="4"/>
      <c r="W3125" s="6" t="s">
        <v>27</v>
      </c>
      <c r="Y3125" s="11" t="s">
        <v>101</v>
      </c>
      <c r="AB3125" s="23"/>
      <c r="AH3125" s="19"/>
      <c r="AI3125" s="19"/>
      <c r="AL3125"/>
      <c r="AM3125" s="19"/>
    </row>
    <row r="3126" spans="1:39" s="9" customFormat="1" ht="15" customHeight="1" x14ac:dyDescent="0.25">
      <c r="A3126" s="11" t="s">
        <v>101</v>
      </c>
      <c r="B3126" s="12" t="s">
        <v>145</v>
      </c>
      <c r="C3126" s="12" t="s">
        <v>24</v>
      </c>
      <c r="D3126" s="12" t="s">
        <v>111</v>
      </c>
      <c r="E3126" s="12" t="s">
        <v>3410</v>
      </c>
      <c r="F3126" s="12" t="s">
        <v>3624</v>
      </c>
      <c r="G3126" s="12" t="s">
        <v>25</v>
      </c>
      <c r="H3126" s="12"/>
      <c r="I3126" s="12"/>
      <c r="J3126" s="13" t="s">
        <v>111</v>
      </c>
      <c r="K3126" s="13" t="s">
        <v>112</v>
      </c>
      <c r="L3126" s="14" t="s">
        <v>3950</v>
      </c>
      <c r="M3126" s="7">
        <v>38764</v>
      </c>
      <c r="N3126" s="6" t="s">
        <v>3918</v>
      </c>
      <c r="O3126" s="12" t="s">
        <v>26</v>
      </c>
      <c r="P3126" s="6"/>
      <c r="Q3126" s="6"/>
      <c r="R3126" s="8"/>
      <c r="S3126" s="8"/>
      <c r="T3126" s="18">
        <v>3300</v>
      </c>
      <c r="U3126" s="8"/>
      <c r="V3126" s="4"/>
      <c r="W3126" s="6" t="s">
        <v>27</v>
      </c>
      <c r="Y3126" s="11" t="s">
        <v>101</v>
      </c>
      <c r="AB3126" s="23"/>
      <c r="AH3126" s="19"/>
      <c r="AI3126" s="19"/>
      <c r="AL3126"/>
      <c r="AM3126" s="19"/>
    </row>
    <row r="3127" spans="1:39" s="9" customFormat="1" ht="15" customHeight="1" x14ac:dyDescent="0.25">
      <c r="A3127" s="11" t="s">
        <v>101</v>
      </c>
      <c r="B3127" s="12" t="s">
        <v>145</v>
      </c>
      <c r="C3127" s="12" t="s">
        <v>24</v>
      </c>
      <c r="D3127" s="12" t="s">
        <v>111</v>
      </c>
      <c r="E3127" s="12" t="s">
        <v>3411</v>
      </c>
      <c r="F3127" s="12" t="s">
        <v>3624</v>
      </c>
      <c r="G3127" s="12" t="s">
        <v>25</v>
      </c>
      <c r="H3127" s="12"/>
      <c r="I3127" s="12"/>
      <c r="J3127" s="13" t="s">
        <v>111</v>
      </c>
      <c r="K3127" s="13" t="s">
        <v>112</v>
      </c>
      <c r="L3127" s="14" t="s">
        <v>3951</v>
      </c>
      <c r="M3127" s="7">
        <v>38790</v>
      </c>
      <c r="N3127" s="6" t="s">
        <v>3917</v>
      </c>
      <c r="O3127" s="12" t="s">
        <v>26</v>
      </c>
      <c r="P3127" s="6"/>
      <c r="Q3127" s="6"/>
      <c r="R3127" s="8"/>
      <c r="S3127" s="8"/>
      <c r="T3127" s="18">
        <v>100</v>
      </c>
      <c r="U3127" s="8"/>
      <c r="V3127" s="4"/>
      <c r="W3127" s="6" t="s">
        <v>27</v>
      </c>
      <c r="Y3127" s="11" t="s">
        <v>101</v>
      </c>
      <c r="AB3127" s="23"/>
      <c r="AH3127" s="19"/>
      <c r="AI3127" s="19"/>
      <c r="AL3127"/>
      <c r="AM3127" s="19"/>
    </row>
    <row r="3128" spans="1:39" s="9" customFormat="1" ht="15" customHeight="1" x14ac:dyDescent="0.25">
      <c r="A3128" s="11" t="s">
        <v>101</v>
      </c>
      <c r="B3128" s="12" t="s">
        <v>145</v>
      </c>
      <c r="C3128" s="12" t="s">
        <v>24</v>
      </c>
      <c r="D3128" s="12" t="s">
        <v>111</v>
      </c>
      <c r="E3128" s="12" t="s">
        <v>3412</v>
      </c>
      <c r="F3128" s="12" t="s">
        <v>3624</v>
      </c>
      <c r="G3128" s="12" t="s">
        <v>25</v>
      </c>
      <c r="H3128" s="12"/>
      <c r="I3128" s="12"/>
      <c r="J3128" s="13" t="s">
        <v>111</v>
      </c>
      <c r="K3128" s="13" t="s">
        <v>112</v>
      </c>
      <c r="L3128" s="14" t="s">
        <v>3952</v>
      </c>
      <c r="M3128" s="7">
        <v>38791</v>
      </c>
      <c r="N3128" s="6" t="s">
        <v>3917</v>
      </c>
      <c r="O3128" s="12" t="s">
        <v>26</v>
      </c>
      <c r="P3128" s="6"/>
      <c r="Q3128" s="6"/>
      <c r="R3128" s="8"/>
      <c r="S3128" s="8"/>
      <c r="T3128" s="18">
        <v>2500</v>
      </c>
      <c r="U3128" s="8"/>
      <c r="V3128" s="4"/>
      <c r="W3128" s="6" t="s">
        <v>27</v>
      </c>
      <c r="Y3128" s="11" t="s">
        <v>101</v>
      </c>
      <c r="AB3128" s="23"/>
      <c r="AH3128" s="19"/>
      <c r="AI3128" s="19"/>
      <c r="AL3128"/>
      <c r="AM3128" s="19"/>
    </row>
    <row r="3129" spans="1:39" s="9" customFormat="1" ht="15" customHeight="1" x14ac:dyDescent="0.25">
      <c r="A3129" s="11" t="s">
        <v>101</v>
      </c>
      <c r="B3129" s="12" t="s">
        <v>145</v>
      </c>
      <c r="C3129" s="12" t="s">
        <v>24</v>
      </c>
      <c r="D3129" s="12" t="s">
        <v>111</v>
      </c>
      <c r="E3129" s="12" t="s">
        <v>3413</v>
      </c>
      <c r="F3129" s="12" t="s">
        <v>3624</v>
      </c>
      <c r="G3129" s="12" t="s">
        <v>25</v>
      </c>
      <c r="H3129" s="12"/>
      <c r="I3129" s="12"/>
      <c r="J3129" s="13" t="s">
        <v>111</v>
      </c>
      <c r="K3129" s="13" t="s">
        <v>112</v>
      </c>
      <c r="L3129" s="14" t="s">
        <v>3953</v>
      </c>
      <c r="M3129" s="7">
        <v>38814</v>
      </c>
      <c r="N3129" s="6" t="s">
        <v>3918</v>
      </c>
      <c r="O3129" s="12" t="s">
        <v>26</v>
      </c>
      <c r="P3129" s="6"/>
      <c r="Q3129" s="6"/>
      <c r="R3129" s="8"/>
      <c r="S3129" s="8"/>
      <c r="T3129" s="18">
        <v>200</v>
      </c>
      <c r="U3129" s="8"/>
      <c r="V3129" s="4"/>
      <c r="W3129" s="6" t="s">
        <v>27</v>
      </c>
      <c r="Y3129" s="11" t="s">
        <v>101</v>
      </c>
      <c r="AB3129" s="23"/>
      <c r="AH3129" s="19"/>
      <c r="AI3129" s="19"/>
      <c r="AL3129"/>
      <c r="AM3129" s="19"/>
    </row>
    <row r="3130" spans="1:39" s="9" customFormat="1" ht="15" customHeight="1" x14ac:dyDescent="0.25">
      <c r="A3130" s="11" t="s">
        <v>101</v>
      </c>
      <c r="B3130" s="12" t="s">
        <v>145</v>
      </c>
      <c r="C3130" s="12" t="s">
        <v>24</v>
      </c>
      <c r="D3130" s="12" t="s">
        <v>111</v>
      </c>
      <c r="E3130" s="12" t="s">
        <v>3414</v>
      </c>
      <c r="F3130" s="12" t="s">
        <v>3624</v>
      </c>
      <c r="G3130" s="12" t="s">
        <v>25</v>
      </c>
      <c r="H3130" s="12"/>
      <c r="I3130" s="12"/>
      <c r="J3130" s="13" t="s">
        <v>111</v>
      </c>
      <c r="K3130" s="13" t="s">
        <v>112</v>
      </c>
      <c r="L3130" s="14" t="s">
        <v>3954</v>
      </c>
      <c r="M3130" s="7">
        <v>38812</v>
      </c>
      <c r="N3130" s="6" t="s">
        <v>3917</v>
      </c>
      <c r="O3130" s="12" t="s">
        <v>26</v>
      </c>
      <c r="P3130" s="6"/>
      <c r="Q3130" s="6"/>
      <c r="R3130" s="8"/>
      <c r="S3130" s="8"/>
      <c r="T3130" s="18">
        <v>10000</v>
      </c>
      <c r="U3130" s="8"/>
      <c r="V3130" s="4"/>
      <c r="W3130" s="6" t="s">
        <v>27</v>
      </c>
      <c r="Y3130" s="11" t="s">
        <v>101</v>
      </c>
      <c r="AB3130" s="23"/>
      <c r="AH3130" s="19"/>
      <c r="AI3130" s="19"/>
      <c r="AL3130"/>
      <c r="AM3130" s="19"/>
    </row>
    <row r="3131" spans="1:39" s="9" customFormat="1" ht="15" customHeight="1" x14ac:dyDescent="0.25">
      <c r="A3131" s="11" t="s">
        <v>101</v>
      </c>
      <c r="B3131" s="12" t="s">
        <v>145</v>
      </c>
      <c r="C3131" s="12" t="s">
        <v>24</v>
      </c>
      <c r="D3131" s="12" t="s">
        <v>111</v>
      </c>
      <c r="E3131" s="12" t="s">
        <v>3415</v>
      </c>
      <c r="F3131" s="12" t="s">
        <v>3624</v>
      </c>
      <c r="G3131" s="12" t="s">
        <v>25</v>
      </c>
      <c r="H3131" s="12"/>
      <c r="I3131" s="12"/>
      <c r="J3131" s="13" t="s">
        <v>111</v>
      </c>
      <c r="K3131" s="13" t="s">
        <v>112</v>
      </c>
      <c r="L3131" s="14" t="s">
        <v>3955</v>
      </c>
      <c r="M3131" s="7">
        <v>38850</v>
      </c>
      <c r="N3131" s="6" t="s">
        <v>3917</v>
      </c>
      <c r="O3131" s="12" t="s">
        <v>26</v>
      </c>
      <c r="P3131" s="6"/>
      <c r="Q3131" s="6"/>
      <c r="R3131" s="8"/>
      <c r="S3131" s="8"/>
      <c r="T3131" s="18">
        <v>100</v>
      </c>
      <c r="U3131" s="8"/>
      <c r="V3131" s="4"/>
      <c r="W3131" s="6" t="s">
        <v>27</v>
      </c>
      <c r="Y3131" s="11" t="s">
        <v>101</v>
      </c>
      <c r="AB3131" s="23"/>
      <c r="AH3131" s="19"/>
      <c r="AI3131" s="19"/>
      <c r="AL3131"/>
      <c r="AM3131" s="19"/>
    </row>
    <row r="3132" spans="1:39" s="9" customFormat="1" ht="15" customHeight="1" x14ac:dyDescent="0.25">
      <c r="A3132" s="11" t="s">
        <v>101</v>
      </c>
      <c r="B3132" s="12" t="s">
        <v>145</v>
      </c>
      <c r="C3132" s="12" t="s">
        <v>24</v>
      </c>
      <c r="D3132" s="12" t="s">
        <v>111</v>
      </c>
      <c r="E3132" s="12" t="s">
        <v>3416</v>
      </c>
      <c r="F3132" s="12" t="s">
        <v>3624</v>
      </c>
      <c r="G3132" s="12" t="s">
        <v>25</v>
      </c>
      <c r="H3132" s="12"/>
      <c r="I3132" s="12"/>
      <c r="J3132" s="13" t="s">
        <v>111</v>
      </c>
      <c r="K3132" s="13" t="s">
        <v>112</v>
      </c>
      <c r="L3132" s="14" t="s">
        <v>3956</v>
      </c>
      <c r="M3132" s="7">
        <v>38875</v>
      </c>
      <c r="N3132" s="6" t="s">
        <v>3917</v>
      </c>
      <c r="O3132" s="12" t="s">
        <v>26</v>
      </c>
      <c r="P3132" s="6"/>
      <c r="Q3132" s="6"/>
      <c r="R3132" s="8"/>
      <c r="S3132" s="8"/>
      <c r="T3132" s="18">
        <v>200</v>
      </c>
      <c r="U3132" s="8"/>
      <c r="V3132" s="4"/>
      <c r="W3132" s="6" t="s">
        <v>27</v>
      </c>
      <c r="Y3132" s="11" t="s">
        <v>101</v>
      </c>
      <c r="AB3132" s="23"/>
      <c r="AH3132" s="19"/>
      <c r="AI3132" s="19"/>
      <c r="AL3132"/>
      <c r="AM3132" s="19"/>
    </row>
    <row r="3133" spans="1:39" s="9" customFormat="1" ht="15" customHeight="1" x14ac:dyDescent="0.25">
      <c r="A3133" s="11" t="s">
        <v>101</v>
      </c>
      <c r="B3133" s="12" t="s">
        <v>145</v>
      </c>
      <c r="C3133" s="12" t="s">
        <v>24</v>
      </c>
      <c r="D3133" s="12" t="s">
        <v>111</v>
      </c>
      <c r="E3133" s="12" t="s">
        <v>3415</v>
      </c>
      <c r="F3133" s="12" t="s">
        <v>3624</v>
      </c>
      <c r="G3133" s="12" t="s">
        <v>25</v>
      </c>
      <c r="H3133" s="12"/>
      <c r="I3133" s="12"/>
      <c r="J3133" s="13" t="s">
        <v>111</v>
      </c>
      <c r="K3133" s="13" t="s">
        <v>112</v>
      </c>
      <c r="L3133" s="14" t="s">
        <v>3957</v>
      </c>
      <c r="M3133" s="7">
        <v>38882</v>
      </c>
      <c r="N3133" s="6" t="s">
        <v>3917</v>
      </c>
      <c r="O3133" s="12" t="s">
        <v>26</v>
      </c>
      <c r="P3133" s="6"/>
      <c r="Q3133" s="6"/>
      <c r="R3133" s="8"/>
      <c r="S3133" s="8"/>
      <c r="T3133" s="18">
        <v>100</v>
      </c>
      <c r="U3133" s="8"/>
      <c r="V3133" s="4"/>
      <c r="W3133" s="6" t="s">
        <v>27</v>
      </c>
      <c r="Y3133" s="11" t="s">
        <v>101</v>
      </c>
      <c r="AB3133" s="23"/>
      <c r="AH3133" s="19"/>
      <c r="AI3133" s="19"/>
      <c r="AL3133"/>
      <c r="AM3133" s="19"/>
    </row>
    <row r="3134" spans="1:39" s="9" customFormat="1" ht="15" customHeight="1" x14ac:dyDescent="0.25">
      <c r="A3134" s="11" t="s">
        <v>101</v>
      </c>
      <c r="B3134" s="12" t="s">
        <v>145</v>
      </c>
      <c r="C3134" s="12" t="s">
        <v>24</v>
      </c>
      <c r="D3134" s="12" t="s">
        <v>111</v>
      </c>
      <c r="E3134" s="12" t="s">
        <v>3415</v>
      </c>
      <c r="F3134" s="12" t="s">
        <v>3624</v>
      </c>
      <c r="G3134" s="12" t="s">
        <v>25</v>
      </c>
      <c r="H3134" s="12"/>
      <c r="I3134" s="12"/>
      <c r="J3134" s="13" t="s">
        <v>111</v>
      </c>
      <c r="K3134" s="13" t="s">
        <v>112</v>
      </c>
      <c r="L3134" s="14" t="s">
        <v>3958</v>
      </c>
      <c r="M3134" s="7">
        <v>38883</v>
      </c>
      <c r="N3134" s="6" t="s">
        <v>3917</v>
      </c>
      <c r="O3134" s="12" t="s">
        <v>26</v>
      </c>
      <c r="P3134" s="6"/>
      <c r="Q3134" s="6"/>
      <c r="R3134" s="8"/>
      <c r="S3134" s="8"/>
      <c r="T3134" s="18">
        <v>300</v>
      </c>
      <c r="U3134" s="8"/>
      <c r="V3134" s="4"/>
      <c r="W3134" s="6" t="s">
        <v>27</v>
      </c>
      <c r="Y3134" s="11" t="s">
        <v>101</v>
      </c>
      <c r="AB3134" s="23"/>
      <c r="AH3134" s="19"/>
      <c r="AI3134" s="19"/>
      <c r="AL3134"/>
      <c r="AM3134" s="19"/>
    </row>
    <row r="3135" spans="1:39" s="9" customFormat="1" ht="15" customHeight="1" x14ac:dyDescent="0.25">
      <c r="A3135" s="11" t="s">
        <v>101</v>
      </c>
      <c r="B3135" s="12" t="s">
        <v>145</v>
      </c>
      <c r="C3135" s="12" t="s">
        <v>24</v>
      </c>
      <c r="D3135" s="12" t="s">
        <v>111</v>
      </c>
      <c r="E3135" s="12" t="s">
        <v>3415</v>
      </c>
      <c r="F3135" s="12" t="s">
        <v>3624</v>
      </c>
      <c r="G3135" s="12" t="s">
        <v>25</v>
      </c>
      <c r="H3135" s="12"/>
      <c r="I3135" s="12"/>
      <c r="J3135" s="13" t="s">
        <v>111</v>
      </c>
      <c r="K3135" s="13" t="s">
        <v>112</v>
      </c>
      <c r="L3135" s="14" t="s">
        <v>3959</v>
      </c>
      <c r="M3135" s="7">
        <v>38890</v>
      </c>
      <c r="N3135" s="6" t="s">
        <v>3917</v>
      </c>
      <c r="O3135" s="12" t="s">
        <v>26</v>
      </c>
      <c r="P3135" s="6"/>
      <c r="Q3135" s="6"/>
      <c r="R3135" s="8"/>
      <c r="S3135" s="8"/>
      <c r="T3135" s="18">
        <v>100</v>
      </c>
      <c r="U3135" s="8"/>
      <c r="V3135" s="4"/>
      <c r="W3135" s="6" t="s">
        <v>27</v>
      </c>
      <c r="Y3135" s="11" t="s">
        <v>101</v>
      </c>
      <c r="AB3135" s="23"/>
      <c r="AH3135" s="19"/>
      <c r="AI3135" s="19"/>
      <c r="AL3135"/>
      <c r="AM3135" s="19"/>
    </row>
    <row r="3136" spans="1:39" s="9" customFormat="1" ht="15" customHeight="1" x14ac:dyDescent="0.25">
      <c r="A3136" s="11" t="s">
        <v>101</v>
      </c>
      <c r="B3136" s="12" t="s">
        <v>145</v>
      </c>
      <c r="C3136" s="12" t="s">
        <v>24</v>
      </c>
      <c r="D3136" s="12" t="s">
        <v>111</v>
      </c>
      <c r="E3136" s="12" t="s">
        <v>3415</v>
      </c>
      <c r="F3136" s="12" t="s">
        <v>3624</v>
      </c>
      <c r="G3136" s="12" t="s">
        <v>25</v>
      </c>
      <c r="H3136" s="12"/>
      <c r="I3136" s="12"/>
      <c r="J3136" s="13" t="s">
        <v>111</v>
      </c>
      <c r="K3136" s="13" t="s">
        <v>112</v>
      </c>
      <c r="L3136" s="14" t="s">
        <v>3960</v>
      </c>
      <c r="M3136" s="7">
        <v>38896</v>
      </c>
      <c r="N3136" s="6" t="s">
        <v>3917</v>
      </c>
      <c r="O3136" s="12" t="s">
        <v>26</v>
      </c>
      <c r="P3136" s="6"/>
      <c r="Q3136" s="6"/>
      <c r="R3136" s="8"/>
      <c r="S3136" s="8"/>
      <c r="T3136" s="18">
        <v>60000</v>
      </c>
      <c r="U3136" s="8"/>
      <c r="V3136" s="4"/>
      <c r="W3136" s="6" t="s">
        <v>27</v>
      </c>
      <c r="Y3136" s="11" t="s">
        <v>101</v>
      </c>
      <c r="AB3136" s="23"/>
      <c r="AH3136" s="19"/>
      <c r="AI3136" s="19"/>
      <c r="AL3136"/>
      <c r="AM3136" s="19"/>
    </row>
    <row r="3137" spans="1:39" s="9" customFormat="1" ht="15" customHeight="1" x14ac:dyDescent="0.25">
      <c r="A3137" s="11" t="s">
        <v>101</v>
      </c>
      <c r="B3137" s="12" t="s">
        <v>145</v>
      </c>
      <c r="C3137" s="12" t="s">
        <v>24</v>
      </c>
      <c r="D3137" s="12" t="s">
        <v>111</v>
      </c>
      <c r="E3137" s="12" t="s">
        <v>3417</v>
      </c>
      <c r="F3137" s="12" t="s">
        <v>3624</v>
      </c>
      <c r="G3137" s="12" t="s">
        <v>25</v>
      </c>
      <c r="H3137" s="12"/>
      <c r="I3137" s="12"/>
      <c r="J3137" s="13" t="s">
        <v>111</v>
      </c>
      <c r="K3137" s="13" t="s">
        <v>112</v>
      </c>
      <c r="L3137" s="14" t="s">
        <v>3961</v>
      </c>
      <c r="M3137" s="7">
        <v>38953</v>
      </c>
      <c r="N3137" s="6" t="s">
        <v>3917</v>
      </c>
      <c r="O3137" s="12" t="s">
        <v>26</v>
      </c>
      <c r="P3137" s="6"/>
      <c r="Q3137" s="6"/>
      <c r="R3137" s="8"/>
      <c r="S3137" s="8"/>
      <c r="T3137" s="18">
        <v>500</v>
      </c>
      <c r="U3137" s="8"/>
      <c r="V3137" s="4"/>
      <c r="W3137" s="6" t="s">
        <v>27</v>
      </c>
      <c r="Y3137" s="11" t="s">
        <v>101</v>
      </c>
      <c r="AB3137" s="23"/>
      <c r="AH3137" s="19"/>
      <c r="AI3137" s="19"/>
      <c r="AL3137"/>
      <c r="AM3137" s="19"/>
    </row>
    <row r="3138" spans="1:39" s="9" customFormat="1" ht="15" customHeight="1" x14ac:dyDescent="0.25">
      <c r="A3138" s="11" t="s">
        <v>101</v>
      </c>
      <c r="B3138" s="12" t="s">
        <v>145</v>
      </c>
      <c r="C3138" s="12" t="s">
        <v>24</v>
      </c>
      <c r="D3138" s="12" t="s">
        <v>111</v>
      </c>
      <c r="E3138" s="12" t="s">
        <v>3418</v>
      </c>
      <c r="F3138" s="12" t="s">
        <v>3624</v>
      </c>
      <c r="G3138" s="12" t="s">
        <v>25</v>
      </c>
      <c r="H3138" s="12"/>
      <c r="I3138" s="12"/>
      <c r="J3138" s="13" t="s">
        <v>111</v>
      </c>
      <c r="K3138" s="13" t="s">
        <v>112</v>
      </c>
      <c r="L3138" s="14" t="s">
        <v>3962</v>
      </c>
      <c r="M3138" s="7">
        <v>38924</v>
      </c>
      <c r="N3138" s="6" t="s">
        <v>3918</v>
      </c>
      <c r="O3138" s="12" t="s">
        <v>26</v>
      </c>
      <c r="P3138" s="6"/>
      <c r="Q3138" s="6"/>
      <c r="R3138" s="8"/>
      <c r="S3138" s="8"/>
      <c r="T3138" s="18">
        <v>26500</v>
      </c>
      <c r="U3138" s="8"/>
      <c r="V3138" s="4"/>
      <c r="W3138" s="6" t="s">
        <v>27</v>
      </c>
      <c r="Y3138" s="11" t="s">
        <v>101</v>
      </c>
      <c r="AB3138" s="23"/>
      <c r="AH3138" s="19"/>
      <c r="AI3138" s="19"/>
      <c r="AL3138"/>
      <c r="AM3138" s="19"/>
    </row>
    <row r="3139" spans="1:39" s="9" customFormat="1" ht="15" customHeight="1" x14ac:dyDescent="0.25">
      <c r="A3139" s="11" t="s">
        <v>101</v>
      </c>
      <c r="B3139" s="12" t="s">
        <v>145</v>
      </c>
      <c r="C3139" s="12" t="s">
        <v>24</v>
      </c>
      <c r="D3139" s="12" t="s">
        <v>111</v>
      </c>
      <c r="E3139" s="12" t="s">
        <v>113</v>
      </c>
      <c r="F3139" s="12" t="s">
        <v>3624</v>
      </c>
      <c r="G3139" s="12" t="s">
        <v>25</v>
      </c>
      <c r="H3139" s="12"/>
      <c r="I3139" s="12"/>
      <c r="J3139" s="13" t="s">
        <v>111</v>
      </c>
      <c r="K3139" s="13" t="s">
        <v>112</v>
      </c>
      <c r="L3139" s="14" t="s">
        <v>3963</v>
      </c>
      <c r="M3139" s="7">
        <v>38972</v>
      </c>
      <c r="N3139" s="6" t="s">
        <v>3918</v>
      </c>
      <c r="O3139" s="12" t="s">
        <v>26</v>
      </c>
      <c r="P3139" s="6"/>
      <c r="Q3139" s="6"/>
      <c r="R3139" s="8"/>
      <c r="S3139" s="8"/>
      <c r="T3139" s="18">
        <v>420</v>
      </c>
      <c r="U3139" s="8"/>
      <c r="V3139" s="4"/>
      <c r="W3139" s="6" t="s">
        <v>27</v>
      </c>
      <c r="Y3139" s="11" t="s">
        <v>101</v>
      </c>
      <c r="AB3139" s="23"/>
      <c r="AH3139" s="19"/>
      <c r="AI3139" s="19"/>
      <c r="AL3139"/>
      <c r="AM3139" s="19"/>
    </row>
    <row r="3140" spans="1:39" s="9" customFormat="1" ht="15" customHeight="1" x14ac:dyDescent="0.25">
      <c r="A3140" s="11" t="s">
        <v>101</v>
      </c>
      <c r="B3140" s="12" t="s">
        <v>145</v>
      </c>
      <c r="C3140" s="12" t="s">
        <v>24</v>
      </c>
      <c r="D3140" s="12" t="s">
        <v>111</v>
      </c>
      <c r="E3140" s="12" t="s">
        <v>3419</v>
      </c>
      <c r="F3140" s="12" t="s">
        <v>3624</v>
      </c>
      <c r="G3140" s="12" t="s">
        <v>25</v>
      </c>
      <c r="H3140" s="12"/>
      <c r="I3140" s="12"/>
      <c r="J3140" s="13" t="s">
        <v>111</v>
      </c>
      <c r="K3140" s="13" t="s">
        <v>112</v>
      </c>
      <c r="L3140" s="14" t="s">
        <v>3964</v>
      </c>
      <c r="M3140" s="7">
        <v>39022</v>
      </c>
      <c r="N3140" s="6" t="s">
        <v>3918</v>
      </c>
      <c r="O3140" s="12" t="s">
        <v>26</v>
      </c>
      <c r="P3140" s="6"/>
      <c r="Q3140" s="6"/>
      <c r="R3140" s="8"/>
      <c r="S3140" s="8"/>
      <c r="T3140" s="18">
        <v>6140</v>
      </c>
      <c r="U3140" s="8"/>
      <c r="V3140" s="4"/>
      <c r="W3140" s="6" t="s">
        <v>27</v>
      </c>
      <c r="Y3140" s="11" t="s">
        <v>101</v>
      </c>
      <c r="AB3140" s="23"/>
      <c r="AH3140" s="19"/>
      <c r="AI3140" s="19"/>
      <c r="AL3140"/>
      <c r="AM3140" s="19"/>
    </row>
    <row r="3141" spans="1:39" s="9" customFormat="1" ht="15" customHeight="1" x14ac:dyDescent="0.25">
      <c r="A3141" s="11" t="s">
        <v>101</v>
      </c>
      <c r="B3141" s="12" t="s">
        <v>145</v>
      </c>
      <c r="C3141" s="12" t="s">
        <v>24</v>
      </c>
      <c r="D3141" s="12" t="s">
        <v>111</v>
      </c>
      <c r="E3141" s="12" t="s">
        <v>3420</v>
      </c>
      <c r="F3141" s="12" t="s">
        <v>3624</v>
      </c>
      <c r="G3141" s="12" t="s">
        <v>25</v>
      </c>
      <c r="H3141" s="12"/>
      <c r="I3141" s="12"/>
      <c r="J3141" s="13" t="s">
        <v>111</v>
      </c>
      <c r="K3141" s="13" t="s">
        <v>112</v>
      </c>
      <c r="L3141" s="14" t="s">
        <v>3965</v>
      </c>
      <c r="M3141" s="7">
        <v>39046</v>
      </c>
      <c r="N3141" s="6" t="s">
        <v>3917</v>
      </c>
      <c r="O3141" s="12" t="s">
        <v>26</v>
      </c>
      <c r="P3141" s="6"/>
      <c r="Q3141" s="6"/>
      <c r="R3141" s="8"/>
      <c r="S3141" s="8"/>
      <c r="T3141" s="18">
        <v>1000</v>
      </c>
      <c r="U3141" s="8"/>
      <c r="V3141" s="4"/>
      <c r="W3141" s="6" t="s">
        <v>27</v>
      </c>
      <c r="Y3141" s="11" t="s">
        <v>101</v>
      </c>
      <c r="AB3141" s="23"/>
      <c r="AH3141" s="19"/>
      <c r="AI3141" s="19"/>
      <c r="AL3141"/>
      <c r="AM3141" s="19"/>
    </row>
    <row r="3142" spans="1:39" s="9" customFormat="1" ht="15" customHeight="1" x14ac:dyDescent="0.25">
      <c r="A3142" s="11" t="s">
        <v>101</v>
      </c>
      <c r="B3142" s="12" t="s">
        <v>145</v>
      </c>
      <c r="C3142" s="12" t="s">
        <v>24</v>
      </c>
      <c r="D3142" s="12" t="s">
        <v>111</v>
      </c>
      <c r="E3142" s="12" t="s">
        <v>3421</v>
      </c>
      <c r="F3142" s="12" t="s">
        <v>3624</v>
      </c>
      <c r="G3142" s="12" t="s">
        <v>25</v>
      </c>
      <c r="H3142" s="12"/>
      <c r="I3142" s="12"/>
      <c r="J3142" s="13" t="s">
        <v>111</v>
      </c>
      <c r="K3142" s="13" t="s">
        <v>112</v>
      </c>
      <c r="L3142" s="14" t="s">
        <v>3966</v>
      </c>
      <c r="M3142" s="7">
        <v>39049</v>
      </c>
      <c r="N3142" s="6" t="s">
        <v>3918</v>
      </c>
      <c r="O3142" s="12" t="s">
        <v>26</v>
      </c>
      <c r="P3142" s="6"/>
      <c r="Q3142" s="6"/>
      <c r="R3142" s="8"/>
      <c r="S3142" s="8"/>
      <c r="T3142" s="18">
        <v>1480</v>
      </c>
      <c r="U3142" s="8"/>
      <c r="V3142" s="4"/>
      <c r="W3142" s="6" t="s">
        <v>27</v>
      </c>
      <c r="Y3142" s="11" t="s">
        <v>101</v>
      </c>
      <c r="AB3142" s="23"/>
      <c r="AH3142" s="19"/>
      <c r="AI3142" s="19"/>
      <c r="AL3142"/>
      <c r="AM3142" s="19"/>
    </row>
    <row r="3143" spans="1:39" s="9" customFormat="1" ht="15" customHeight="1" x14ac:dyDescent="0.25">
      <c r="A3143" s="11" t="s">
        <v>101</v>
      </c>
      <c r="B3143" s="12" t="s">
        <v>145</v>
      </c>
      <c r="C3143" s="12" t="s">
        <v>24</v>
      </c>
      <c r="D3143" s="12" t="s">
        <v>111</v>
      </c>
      <c r="E3143" s="12" t="s">
        <v>3422</v>
      </c>
      <c r="F3143" s="12" t="s">
        <v>3624</v>
      </c>
      <c r="G3143" s="12" t="s">
        <v>25</v>
      </c>
      <c r="H3143" s="12"/>
      <c r="I3143" s="12"/>
      <c r="J3143" s="13" t="s">
        <v>111</v>
      </c>
      <c r="K3143" s="13" t="s">
        <v>112</v>
      </c>
      <c r="L3143" s="14" t="s">
        <v>3967</v>
      </c>
      <c r="M3143" s="7">
        <v>39051</v>
      </c>
      <c r="N3143" s="6" t="s">
        <v>3918</v>
      </c>
      <c r="O3143" s="12" t="s">
        <v>26</v>
      </c>
      <c r="P3143" s="6"/>
      <c r="Q3143" s="6"/>
      <c r="R3143" s="8"/>
      <c r="S3143" s="8"/>
      <c r="T3143" s="18">
        <v>588</v>
      </c>
      <c r="U3143" s="8"/>
      <c r="V3143" s="4"/>
      <c r="W3143" s="6" t="s">
        <v>27</v>
      </c>
      <c r="Y3143" s="11" t="s">
        <v>101</v>
      </c>
      <c r="AB3143" s="23"/>
      <c r="AH3143" s="19"/>
      <c r="AI3143" s="19"/>
      <c r="AL3143"/>
      <c r="AM3143" s="19"/>
    </row>
    <row r="3144" spans="1:39" s="9" customFormat="1" ht="15" customHeight="1" x14ac:dyDescent="0.25">
      <c r="A3144" s="11" t="s">
        <v>134</v>
      </c>
      <c r="B3144" s="12" t="s">
        <v>3378</v>
      </c>
      <c r="C3144" s="12" t="s">
        <v>24</v>
      </c>
      <c r="D3144" s="12" t="s">
        <v>111</v>
      </c>
      <c r="E3144" s="12" t="s">
        <v>3423</v>
      </c>
      <c r="F3144" s="12" t="s">
        <v>3627</v>
      </c>
      <c r="G3144" s="12" t="s">
        <v>25</v>
      </c>
      <c r="H3144" s="12"/>
      <c r="I3144" s="12"/>
      <c r="J3144" s="13" t="s">
        <v>111</v>
      </c>
      <c r="K3144" s="13" t="s">
        <v>112</v>
      </c>
      <c r="L3144" s="14" t="s">
        <v>3968</v>
      </c>
      <c r="M3144" s="7">
        <v>39030</v>
      </c>
      <c r="N3144" s="6" t="s">
        <v>3918</v>
      </c>
      <c r="O3144" s="12" t="s">
        <v>26</v>
      </c>
      <c r="P3144" s="6"/>
      <c r="Q3144" s="6"/>
      <c r="R3144" s="8"/>
      <c r="S3144" s="8"/>
      <c r="T3144" s="18">
        <v>1115</v>
      </c>
      <c r="U3144" s="8"/>
      <c r="V3144" s="4"/>
      <c r="W3144" s="6" t="s">
        <v>27</v>
      </c>
      <c r="Y3144" s="11" t="s">
        <v>134</v>
      </c>
      <c r="AB3144" s="23"/>
      <c r="AH3144" s="19"/>
      <c r="AI3144" s="19"/>
      <c r="AL3144"/>
      <c r="AM3144" s="19"/>
    </row>
    <row r="3145" spans="1:39" s="9" customFormat="1" ht="15" customHeight="1" x14ac:dyDescent="0.25">
      <c r="A3145" s="11" t="s">
        <v>134</v>
      </c>
      <c r="B3145" s="12" t="s">
        <v>3378</v>
      </c>
      <c r="C3145" s="12" t="s">
        <v>24</v>
      </c>
      <c r="D3145" s="12" t="s">
        <v>111</v>
      </c>
      <c r="E3145" s="12" t="s">
        <v>3424</v>
      </c>
      <c r="F3145" s="12" t="s">
        <v>3627</v>
      </c>
      <c r="G3145" s="12" t="s">
        <v>25</v>
      </c>
      <c r="H3145" s="12"/>
      <c r="I3145" s="12"/>
      <c r="J3145" s="13" t="s">
        <v>111</v>
      </c>
      <c r="K3145" s="13" t="s">
        <v>112</v>
      </c>
      <c r="L3145" s="14" t="s">
        <v>3969</v>
      </c>
      <c r="M3145" s="7">
        <v>38988</v>
      </c>
      <c r="N3145" s="6" t="s">
        <v>3918</v>
      </c>
      <c r="O3145" s="12" t="s">
        <v>26</v>
      </c>
      <c r="P3145" s="6"/>
      <c r="Q3145" s="6"/>
      <c r="R3145" s="8"/>
      <c r="S3145" s="8"/>
      <c r="T3145" s="18">
        <v>965</v>
      </c>
      <c r="U3145" s="8"/>
      <c r="V3145" s="4"/>
      <c r="W3145" s="6" t="s">
        <v>27</v>
      </c>
      <c r="Y3145" s="11" t="s">
        <v>134</v>
      </c>
      <c r="AB3145" s="23"/>
      <c r="AH3145" s="19"/>
      <c r="AI3145" s="19"/>
      <c r="AL3145"/>
      <c r="AM3145" s="19"/>
    </row>
    <row r="3146" spans="1:39" s="9" customFormat="1" ht="15" customHeight="1" x14ac:dyDescent="0.25">
      <c r="A3146" s="11" t="s">
        <v>134</v>
      </c>
      <c r="B3146" s="12" t="s">
        <v>3378</v>
      </c>
      <c r="C3146" s="12" t="s">
        <v>24</v>
      </c>
      <c r="D3146" s="12" t="s">
        <v>111</v>
      </c>
      <c r="E3146" s="12" t="s">
        <v>3425</v>
      </c>
      <c r="F3146" s="12" t="s">
        <v>3627</v>
      </c>
      <c r="G3146" s="12" t="s">
        <v>25</v>
      </c>
      <c r="H3146" s="12"/>
      <c r="I3146" s="12"/>
      <c r="J3146" s="13" t="s">
        <v>111</v>
      </c>
      <c r="K3146" s="13" t="s">
        <v>112</v>
      </c>
      <c r="L3146" s="14" t="s">
        <v>3970</v>
      </c>
      <c r="M3146" s="7">
        <v>39021</v>
      </c>
      <c r="N3146" s="6" t="s">
        <v>3918</v>
      </c>
      <c r="O3146" s="12" t="s">
        <v>26</v>
      </c>
      <c r="P3146" s="6"/>
      <c r="Q3146" s="6"/>
      <c r="R3146" s="8"/>
      <c r="S3146" s="8"/>
      <c r="T3146" s="18">
        <v>300</v>
      </c>
      <c r="U3146" s="8"/>
      <c r="V3146" s="4"/>
      <c r="W3146" s="6" t="s">
        <v>27</v>
      </c>
      <c r="Y3146" s="11" t="s">
        <v>134</v>
      </c>
      <c r="AB3146" s="23"/>
      <c r="AH3146" s="19"/>
      <c r="AI3146" s="19"/>
      <c r="AL3146"/>
      <c r="AM3146" s="19"/>
    </row>
    <row r="3147" spans="1:39" s="9" customFormat="1" ht="15" customHeight="1" x14ac:dyDescent="0.25">
      <c r="A3147" s="11" t="s">
        <v>134</v>
      </c>
      <c r="B3147" s="12" t="s">
        <v>3378</v>
      </c>
      <c r="C3147" s="12" t="s">
        <v>24</v>
      </c>
      <c r="D3147" s="12" t="s">
        <v>111</v>
      </c>
      <c r="E3147" s="12" t="s">
        <v>3426</v>
      </c>
      <c r="F3147" s="12" t="s">
        <v>3627</v>
      </c>
      <c r="G3147" s="12" t="s">
        <v>25</v>
      </c>
      <c r="H3147" s="12"/>
      <c r="I3147" s="12"/>
      <c r="J3147" s="13" t="s">
        <v>111</v>
      </c>
      <c r="K3147" s="13" t="s">
        <v>112</v>
      </c>
      <c r="L3147" s="14" t="s">
        <v>3971</v>
      </c>
      <c r="M3147" s="7">
        <v>39042</v>
      </c>
      <c r="N3147" s="6" t="s">
        <v>3918</v>
      </c>
      <c r="O3147" s="12" t="s">
        <v>26</v>
      </c>
      <c r="P3147" s="6"/>
      <c r="Q3147" s="6"/>
      <c r="R3147" s="8"/>
      <c r="S3147" s="8"/>
      <c r="T3147" s="18">
        <v>200</v>
      </c>
      <c r="U3147" s="8"/>
      <c r="V3147" s="4"/>
      <c r="W3147" s="6" t="s">
        <v>27</v>
      </c>
      <c r="Y3147" s="11" t="s">
        <v>134</v>
      </c>
      <c r="AB3147" s="23"/>
      <c r="AH3147" s="19"/>
      <c r="AI3147" s="19"/>
      <c r="AL3147"/>
      <c r="AM3147" s="19"/>
    </row>
    <row r="3148" spans="1:39" s="9" customFormat="1" ht="15" customHeight="1" x14ac:dyDescent="0.25">
      <c r="A3148" s="11" t="s">
        <v>134</v>
      </c>
      <c r="B3148" s="12" t="s">
        <v>3378</v>
      </c>
      <c r="C3148" s="12" t="s">
        <v>24</v>
      </c>
      <c r="D3148" s="12" t="s">
        <v>111</v>
      </c>
      <c r="E3148" s="12" t="s">
        <v>3427</v>
      </c>
      <c r="F3148" s="12" t="s">
        <v>3627</v>
      </c>
      <c r="G3148" s="12" t="s">
        <v>25</v>
      </c>
      <c r="H3148" s="12"/>
      <c r="I3148" s="12"/>
      <c r="J3148" s="13" t="s">
        <v>111</v>
      </c>
      <c r="K3148" s="13" t="s">
        <v>112</v>
      </c>
      <c r="L3148" s="14" t="s">
        <v>3972</v>
      </c>
      <c r="M3148" s="7">
        <v>38972</v>
      </c>
      <c r="N3148" s="6" t="s">
        <v>3918</v>
      </c>
      <c r="O3148" s="12" t="s">
        <v>26</v>
      </c>
      <c r="P3148" s="6"/>
      <c r="Q3148" s="6"/>
      <c r="R3148" s="8"/>
      <c r="S3148" s="8"/>
      <c r="T3148" s="18">
        <v>2100</v>
      </c>
      <c r="U3148" s="8"/>
      <c r="V3148" s="4"/>
      <c r="W3148" s="6" t="s">
        <v>27</v>
      </c>
      <c r="Y3148" s="11" t="s">
        <v>134</v>
      </c>
      <c r="AB3148" s="23"/>
      <c r="AH3148" s="19"/>
      <c r="AI3148" s="19"/>
      <c r="AL3148"/>
      <c r="AM3148" s="19"/>
    </row>
    <row r="3149" spans="1:39" s="9" customFormat="1" ht="15" customHeight="1" x14ac:dyDescent="0.25">
      <c r="A3149" s="11" t="s">
        <v>47</v>
      </c>
      <c r="B3149" s="12" t="s">
        <v>147</v>
      </c>
      <c r="C3149" s="12" t="s">
        <v>48</v>
      </c>
      <c r="D3149" s="12" t="s">
        <v>111</v>
      </c>
      <c r="E3149" s="12" t="s">
        <v>3428</v>
      </c>
      <c r="F3149" s="12" t="s">
        <v>3625</v>
      </c>
      <c r="G3149" s="12" t="s">
        <v>25</v>
      </c>
      <c r="H3149" s="12"/>
      <c r="I3149" s="12"/>
      <c r="J3149" s="13" t="s">
        <v>111</v>
      </c>
      <c r="K3149" s="13" t="s">
        <v>112</v>
      </c>
      <c r="L3149" s="14" t="s">
        <v>3973</v>
      </c>
      <c r="M3149" s="7">
        <v>38761</v>
      </c>
      <c r="N3149" s="6" t="s">
        <v>3919</v>
      </c>
      <c r="O3149" s="12" t="s">
        <v>26</v>
      </c>
      <c r="P3149" s="6"/>
      <c r="Q3149" s="6"/>
      <c r="R3149" s="8"/>
      <c r="S3149" s="8"/>
      <c r="T3149" s="18">
        <v>52000</v>
      </c>
      <c r="U3149" s="8"/>
      <c r="V3149" s="4"/>
      <c r="W3149" s="6" t="s">
        <v>27</v>
      </c>
      <c r="Y3149" s="11" t="s">
        <v>47</v>
      </c>
      <c r="AB3149" s="23"/>
      <c r="AH3149" s="19"/>
      <c r="AI3149" s="19"/>
      <c r="AL3149"/>
      <c r="AM3149" s="19"/>
    </row>
    <row r="3150" spans="1:39" s="9" customFormat="1" ht="15" customHeight="1" x14ac:dyDescent="0.25">
      <c r="A3150" s="11" t="s">
        <v>47</v>
      </c>
      <c r="B3150" s="12" t="s">
        <v>147</v>
      </c>
      <c r="C3150" s="12" t="s">
        <v>48</v>
      </c>
      <c r="D3150" s="12" t="s">
        <v>111</v>
      </c>
      <c r="E3150" s="12" t="s">
        <v>3429</v>
      </c>
      <c r="F3150" s="12" t="s">
        <v>3625</v>
      </c>
      <c r="G3150" s="12" t="s">
        <v>25</v>
      </c>
      <c r="H3150" s="12"/>
      <c r="I3150" s="12"/>
      <c r="J3150" s="13" t="s">
        <v>111</v>
      </c>
      <c r="K3150" s="13" t="s">
        <v>112</v>
      </c>
      <c r="L3150" s="14" t="s">
        <v>3974</v>
      </c>
      <c r="M3150" s="7">
        <v>38869</v>
      </c>
      <c r="N3150" s="6" t="s">
        <v>3919</v>
      </c>
      <c r="O3150" s="12" t="s">
        <v>26</v>
      </c>
      <c r="P3150" s="6"/>
      <c r="Q3150" s="6"/>
      <c r="R3150" s="8"/>
      <c r="S3150" s="8"/>
      <c r="T3150" s="18">
        <v>600</v>
      </c>
      <c r="U3150" s="8"/>
      <c r="V3150" s="4"/>
      <c r="W3150" s="6" t="s">
        <v>27</v>
      </c>
      <c r="Y3150" s="11" t="s">
        <v>47</v>
      </c>
      <c r="AB3150" s="23"/>
      <c r="AH3150" s="19"/>
      <c r="AI3150" s="19"/>
      <c r="AL3150"/>
      <c r="AM3150" s="19"/>
    </row>
    <row r="3151" spans="1:39" s="9" customFormat="1" ht="15" customHeight="1" x14ac:dyDescent="0.25">
      <c r="A3151" s="11" t="s">
        <v>47</v>
      </c>
      <c r="B3151" s="12" t="s">
        <v>147</v>
      </c>
      <c r="C3151" s="12" t="s">
        <v>48</v>
      </c>
      <c r="D3151" s="12" t="s">
        <v>111</v>
      </c>
      <c r="E3151" s="12" t="s">
        <v>3428</v>
      </c>
      <c r="F3151" s="12" t="s">
        <v>3625</v>
      </c>
      <c r="G3151" s="12" t="s">
        <v>25</v>
      </c>
      <c r="H3151" s="12"/>
      <c r="I3151" s="12"/>
      <c r="J3151" s="13" t="s">
        <v>111</v>
      </c>
      <c r="K3151" s="13" t="s">
        <v>112</v>
      </c>
      <c r="L3151" s="14" t="s">
        <v>3975</v>
      </c>
      <c r="M3151" s="7">
        <v>38899</v>
      </c>
      <c r="N3151" s="6" t="s">
        <v>3919</v>
      </c>
      <c r="O3151" s="12" t="s">
        <v>26</v>
      </c>
      <c r="P3151" s="6"/>
      <c r="Q3151" s="6"/>
      <c r="R3151" s="8"/>
      <c r="S3151" s="8"/>
      <c r="T3151" s="18">
        <v>65000</v>
      </c>
      <c r="U3151" s="8"/>
      <c r="V3151" s="4"/>
      <c r="W3151" s="6" t="s">
        <v>27</v>
      </c>
      <c r="Y3151" s="11" t="s">
        <v>47</v>
      </c>
      <c r="AB3151" s="23"/>
      <c r="AH3151" s="19"/>
      <c r="AI3151" s="19"/>
      <c r="AL3151"/>
      <c r="AM3151" s="19"/>
    </row>
    <row r="3152" spans="1:39" s="9" customFormat="1" ht="15" customHeight="1" x14ac:dyDescent="0.25">
      <c r="A3152" s="11" t="s">
        <v>47</v>
      </c>
      <c r="B3152" s="12" t="s">
        <v>147</v>
      </c>
      <c r="C3152" s="12" t="s">
        <v>48</v>
      </c>
      <c r="D3152" s="12" t="s">
        <v>111</v>
      </c>
      <c r="E3152" s="12" t="s">
        <v>3428</v>
      </c>
      <c r="F3152" s="12" t="s">
        <v>3625</v>
      </c>
      <c r="G3152" s="12" t="s">
        <v>25</v>
      </c>
      <c r="H3152" s="12"/>
      <c r="I3152" s="12"/>
      <c r="J3152" s="13" t="s">
        <v>111</v>
      </c>
      <c r="K3152" s="13" t="s">
        <v>112</v>
      </c>
      <c r="L3152" s="14" t="s">
        <v>3976</v>
      </c>
      <c r="M3152" s="7">
        <v>38870</v>
      </c>
      <c r="N3152" s="6" t="s">
        <v>3919</v>
      </c>
      <c r="O3152" s="12" t="s">
        <v>26</v>
      </c>
      <c r="P3152" s="6"/>
      <c r="Q3152" s="6"/>
      <c r="R3152" s="8"/>
      <c r="S3152" s="8"/>
      <c r="T3152" s="18">
        <v>62000</v>
      </c>
      <c r="U3152" s="8"/>
      <c r="V3152" s="4"/>
      <c r="W3152" s="6" t="s">
        <v>27</v>
      </c>
      <c r="Y3152" s="11" t="s">
        <v>47</v>
      </c>
      <c r="AB3152" s="23"/>
      <c r="AH3152" s="19"/>
      <c r="AI3152" s="19"/>
      <c r="AL3152"/>
      <c r="AM3152" s="19"/>
    </row>
    <row r="3153" spans="1:39" s="9" customFormat="1" ht="15" customHeight="1" x14ac:dyDescent="0.25">
      <c r="A3153" s="11" t="s">
        <v>47</v>
      </c>
      <c r="B3153" s="12" t="s">
        <v>147</v>
      </c>
      <c r="C3153" s="12" t="s">
        <v>48</v>
      </c>
      <c r="D3153" s="12" t="s">
        <v>111</v>
      </c>
      <c r="E3153" s="12" t="s">
        <v>3428</v>
      </c>
      <c r="F3153" s="12" t="s">
        <v>3625</v>
      </c>
      <c r="G3153" s="12" t="s">
        <v>25</v>
      </c>
      <c r="H3153" s="12"/>
      <c r="I3153" s="12"/>
      <c r="J3153" s="13" t="s">
        <v>111</v>
      </c>
      <c r="K3153" s="13" t="s">
        <v>112</v>
      </c>
      <c r="L3153" s="14" t="s">
        <v>3977</v>
      </c>
      <c r="M3153" s="7">
        <v>39079</v>
      </c>
      <c r="N3153" s="6" t="s">
        <v>3919</v>
      </c>
      <c r="O3153" s="12" t="s">
        <v>26</v>
      </c>
      <c r="P3153" s="6"/>
      <c r="Q3153" s="6"/>
      <c r="R3153" s="8"/>
      <c r="S3153" s="8"/>
      <c r="T3153" s="18">
        <v>69500</v>
      </c>
      <c r="U3153" s="8"/>
      <c r="V3153" s="4"/>
      <c r="W3153" s="6" t="s">
        <v>27</v>
      </c>
      <c r="Y3153" s="11" t="s">
        <v>47</v>
      </c>
      <c r="AB3153" s="23"/>
      <c r="AH3153" s="19"/>
      <c r="AI3153" s="19"/>
      <c r="AL3153"/>
      <c r="AM3153" s="19"/>
    </row>
    <row r="3154" spans="1:39" s="9" customFormat="1" ht="15" customHeight="1" x14ac:dyDescent="0.25">
      <c r="A3154" s="11" t="s">
        <v>47</v>
      </c>
      <c r="B3154" s="12" t="s">
        <v>147</v>
      </c>
      <c r="C3154" s="12" t="s">
        <v>48</v>
      </c>
      <c r="D3154" s="12" t="s">
        <v>111</v>
      </c>
      <c r="E3154" s="12" t="s">
        <v>3430</v>
      </c>
      <c r="F3154" s="12" t="s">
        <v>3625</v>
      </c>
      <c r="G3154" s="12" t="s">
        <v>25</v>
      </c>
      <c r="H3154" s="12"/>
      <c r="I3154" s="12"/>
      <c r="J3154" s="13" t="s">
        <v>111</v>
      </c>
      <c r="K3154" s="13" t="s">
        <v>112</v>
      </c>
      <c r="L3154" s="14" t="s">
        <v>3978</v>
      </c>
      <c r="M3154" s="7">
        <v>39082</v>
      </c>
      <c r="N3154" s="6" t="s">
        <v>3918</v>
      </c>
      <c r="O3154" s="12" t="s">
        <v>26</v>
      </c>
      <c r="P3154" s="6"/>
      <c r="Q3154" s="6"/>
      <c r="R3154" s="8"/>
      <c r="S3154" s="8"/>
      <c r="T3154" s="18">
        <v>49.81</v>
      </c>
      <c r="U3154" s="8"/>
      <c r="V3154" s="4"/>
      <c r="W3154" s="6" t="s">
        <v>27</v>
      </c>
      <c r="Y3154" s="11" t="s">
        <v>47</v>
      </c>
      <c r="AB3154" s="23"/>
      <c r="AH3154" s="19"/>
      <c r="AI3154" s="19"/>
      <c r="AL3154"/>
      <c r="AM3154" s="19"/>
    </row>
    <row r="3155" spans="1:39" s="9" customFormat="1" ht="15" customHeight="1" x14ac:dyDescent="0.25">
      <c r="A3155" s="11" t="s">
        <v>57</v>
      </c>
      <c r="B3155" s="12" t="s">
        <v>110</v>
      </c>
      <c r="C3155" s="12" t="s">
        <v>28</v>
      </c>
      <c r="D3155" s="12" t="s">
        <v>111</v>
      </c>
      <c r="E3155" s="12" t="s">
        <v>3431</v>
      </c>
      <c r="F3155" s="12" t="s">
        <v>118</v>
      </c>
      <c r="G3155" s="12" t="s">
        <v>25</v>
      </c>
      <c r="H3155" s="12"/>
      <c r="I3155" s="12"/>
      <c r="J3155" s="13" t="s">
        <v>111</v>
      </c>
      <c r="K3155" s="13" t="s">
        <v>112</v>
      </c>
      <c r="L3155" s="14" t="s">
        <v>3979</v>
      </c>
      <c r="M3155" s="7">
        <v>38798</v>
      </c>
      <c r="N3155" s="6" t="s">
        <v>3919</v>
      </c>
      <c r="O3155" s="12" t="s">
        <v>26</v>
      </c>
      <c r="P3155" s="6"/>
      <c r="Q3155" s="6"/>
      <c r="R3155" s="8"/>
      <c r="S3155" s="8"/>
      <c r="T3155" s="18">
        <v>18914</v>
      </c>
      <c r="U3155" s="8"/>
      <c r="V3155" s="4"/>
      <c r="W3155" s="6" t="s">
        <v>27</v>
      </c>
      <c r="Y3155" s="11" t="s">
        <v>57</v>
      </c>
      <c r="AB3155" s="23"/>
      <c r="AH3155" s="19"/>
      <c r="AI3155" s="19"/>
      <c r="AL3155"/>
      <c r="AM3155" s="19"/>
    </row>
    <row r="3156" spans="1:39" s="9" customFormat="1" ht="15" customHeight="1" x14ac:dyDescent="0.25">
      <c r="A3156" s="11" t="s">
        <v>58</v>
      </c>
      <c r="B3156" s="12" t="s">
        <v>156</v>
      </c>
      <c r="C3156" s="12" t="s">
        <v>28</v>
      </c>
      <c r="D3156" s="12" t="s">
        <v>111</v>
      </c>
      <c r="E3156" s="12" t="s">
        <v>3432</v>
      </c>
      <c r="F3156" s="12" t="s">
        <v>3626</v>
      </c>
      <c r="G3156" s="12" t="s">
        <v>25</v>
      </c>
      <c r="H3156" s="12"/>
      <c r="I3156" s="12"/>
      <c r="J3156" s="13" t="s">
        <v>111</v>
      </c>
      <c r="K3156" s="13" t="s">
        <v>112</v>
      </c>
      <c r="L3156" s="14" t="s">
        <v>3980</v>
      </c>
      <c r="M3156" s="7">
        <v>38810</v>
      </c>
      <c r="N3156" s="6" t="s">
        <v>3917</v>
      </c>
      <c r="O3156" s="12" t="s">
        <v>26</v>
      </c>
      <c r="P3156" s="6"/>
      <c r="Q3156" s="6"/>
      <c r="R3156" s="8"/>
      <c r="S3156" s="8"/>
      <c r="T3156" s="18">
        <v>500</v>
      </c>
      <c r="U3156" s="8"/>
      <c r="V3156" s="4"/>
      <c r="W3156" s="6" t="s">
        <v>27</v>
      </c>
      <c r="Y3156" s="11" t="s">
        <v>58</v>
      </c>
      <c r="AB3156" s="23"/>
      <c r="AH3156" s="19"/>
      <c r="AI3156" s="19"/>
      <c r="AL3156"/>
      <c r="AM3156" s="19"/>
    </row>
    <row r="3157" spans="1:39" s="9" customFormat="1" ht="15" customHeight="1" x14ac:dyDescent="0.25">
      <c r="A3157" s="11" t="s">
        <v>58</v>
      </c>
      <c r="B3157" s="12" t="s">
        <v>156</v>
      </c>
      <c r="C3157" s="12" t="s">
        <v>28</v>
      </c>
      <c r="D3157" s="12" t="s">
        <v>111</v>
      </c>
      <c r="E3157" s="12" t="s">
        <v>3433</v>
      </c>
      <c r="F3157" s="12" t="s">
        <v>3626</v>
      </c>
      <c r="G3157" s="12" t="s">
        <v>25</v>
      </c>
      <c r="H3157" s="12"/>
      <c r="I3157" s="12"/>
      <c r="J3157" s="13" t="s">
        <v>111</v>
      </c>
      <c r="K3157" s="13" t="s">
        <v>112</v>
      </c>
      <c r="L3157" s="14" t="s">
        <v>3981</v>
      </c>
      <c r="M3157" s="7">
        <v>38966</v>
      </c>
      <c r="N3157" s="6" t="s">
        <v>3917</v>
      </c>
      <c r="O3157" s="12" t="s">
        <v>26</v>
      </c>
      <c r="P3157" s="6"/>
      <c r="Q3157" s="6"/>
      <c r="R3157" s="8"/>
      <c r="S3157" s="8"/>
      <c r="T3157" s="18">
        <v>100</v>
      </c>
      <c r="U3157" s="8"/>
      <c r="V3157" s="4"/>
      <c r="W3157" s="6" t="s">
        <v>27</v>
      </c>
      <c r="Y3157" s="11" t="s">
        <v>58</v>
      </c>
      <c r="AB3157" s="23"/>
      <c r="AH3157" s="19"/>
      <c r="AI3157" s="19"/>
      <c r="AL3157"/>
      <c r="AM3157" s="19"/>
    </row>
    <row r="3158" spans="1:39" s="9" customFormat="1" ht="15" customHeight="1" x14ac:dyDescent="0.25">
      <c r="A3158" s="11" t="s">
        <v>58</v>
      </c>
      <c r="B3158" s="12" t="s">
        <v>156</v>
      </c>
      <c r="C3158" s="12" t="s">
        <v>28</v>
      </c>
      <c r="D3158" s="12" t="s">
        <v>111</v>
      </c>
      <c r="E3158" s="12" t="s">
        <v>3434</v>
      </c>
      <c r="F3158" s="12" t="s">
        <v>3626</v>
      </c>
      <c r="G3158" s="12" t="s">
        <v>25</v>
      </c>
      <c r="H3158" s="12"/>
      <c r="I3158" s="12"/>
      <c r="J3158" s="13" t="s">
        <v>111</v>
      </c>
      <c r="K3158" s="13" t="s">
        <v>112</v>
      </c>
      <c r="L3158" s="14" t="s">
        <v>3982</v>
      </c>
      <c r="M3158" s="7">
        <v>39028</v>
      </c>
      <c r="N3158" s="6" t="s">
        <v>3917</v>
      </c>
      <c r="O3158" s="12" t="s">
        <v>26</v>
      </c>
      <c r="P3158" s="6"/>
      <c r="Q3158" s="6"/>
      <c r="R3158" s="8"/>
      <c r="S3158" s="8"/>
      <c r="T3158" s="18">
        <v>1000</v>
      </c>
      <c r="U3158" s="8"/>
      <c r="V3158" s="4"/>
      <c r="W3158" s="6" t="s">
        <v>27</v>
      </c>
      <c r="Y3158" s="11" t="s">
        <v>58</v>
      </c>
      <c r="AB3158" s="23"/>
      <c r="AH3158" s="19"/>
      <c r="AI3158" s="19"/>
      <c r="AL3158"/>
      <c r="AM3158" s="19"/>
    </row>
    <row r="3159" spans="1:39" s="9" customFormat="1" ht="15" customHeight="1" x14ac:dyDescent="0.25">
      <c r="A3159" s="11" t="s">
        <v>58</v>
      </c>
      <c r="B3159" s="12" t="s">
        <v>156</v>
      </c>
      <c r="C3159" s="12" t="s">
        <v>28</v>
      </c>
      <c r="D3159" s="12" t="s">
        <v>111</v>
      </c>
      <c r="E3159" s="12" t="s">
        <v>3435</v>
      </c>
      <c r="F3159" s="12" t="s">
        <v>3626</v>
      </c>
      <c r="G3159" s="12" t="s">
        <v>25</v>
      </c>
      <c r="H3159" s="12"/>
      <c r="I3159" s="12"/>
      <c r="J3159" s="13" t="s">
        <v>111</v>
      </c>
      <c r="K3159" s="13" t="s">
        <v>112</v>
      </c>
      <c r="L3159" s="14" t="s">
        <v>3983</v>
      </c>
      <c r="M3159" s="7">
        <v>39049</v>
      </c>
      <c r="N3159" s="6" t="s">
        <v>3919</v>
      </c>
      <c r="O3159" s="12" t="s">
        <v>26</v>
      </c>
      <c r="P3159" s="6"/>
      <c r="Q3159" s="6"/>
      <c r="R3159" s="8"/>
      <c r="S3159" s="8"/>
      <c r="T3159" s="18">
        <v>1500</v>
      </c>
      <c r="U3159" s="8"/>
      <c r="V3159" s="4"/>
      <c r="W3159" s="6" t="s">
        <v>27</v>
      </c>
      <c r="Y3159" s="11" t="s">
        <v>58</v>
      </c>
      <c r="AB3159" s="23"/>
      <c r="AH3159" s="19"/>
      <c r="AI3159" s="19"/>
      <c r="AL3159"/>
      <c r="AM3159" s="19"/>
    </row>
    <row r="3160" spans="1:39" s="9" customFormat="1" ht="15" customHeight="1" x14ac:dyDescent="0.25">
      <c r="A3160" s="11" t="s">
        <v>58</v>
      </c>
      <c r="B3160" s="12" t="s">
        <v>156</v>
      </c>
      <c r="C3160" s="12" t="s">
        <v>28</v>
      </c>
      <c r="D3160" s="12" t="s">
        <v>111</v>
      </c>
      <c r="E3160" s="12" t="s">
        <v>3436</v>
      </c>
      <c r="F3160" s="12" t="s">
        <v>3626</v>
      </c>
      <c r="G3160" s="12" t="s">
        <v>25</v>
      </c>
      <c r="H3160" s="12"/>
      <c r="I3160" s="12"/>
      <c r="J3160" s="13" t="s">
        <v>111</v>
      </c>
      <c r="K3160" s="13" t="s">
        <v>112</v>
      </c>
      <c r="L3160" s="14" t="s">
        <v>3984</v>
      </c>
      <c r="M3160" s="7">
        <v>39071</v>
      </c>
      <c r="N3160" s="6" t="s">
        <v>3917</v>
      </c>
      <c r="O3160" s="12" t="s">
        <v>26</v>
      </c>
      <c r="P3160" s="6"/>
      <c r="Q3160" s="6"/>
      <c r="R3160" s="8"/>
      <c r="S3160" s="8"/>
      <c r="T3160" s="18">
        <v>20000</v>
      </c>
      <c r="U3160" s="8"/>
      <c r="V3160" s="4"/>
      <c r="W3160" s="6" t="s">
        <v>27</v>
      </c>
      <c r="Y3160" s="11" t="s">
        <v>58</v>
      </c>
      <c r="AB3160" s="23"/>
      <c r="AH3160" s="19"/>
      <c r="AI3160" s="19"/>
      <c r="AL3160"/>
      <c r="AM3160" s="19"/>
    </row>
    <row r="3161" spans="1:39" s="9" customFormat="1" ht="15" customHeight="1" x14ac:dyDescent="0.25">
      <c r="A3161" s="11" t="s">
        <v>58</v>
      </c>
      <c r="B3161" s="12" t="s">
        <v>156</v>
      </c>
      <c r="C3161" s="12" t="s">
        <v>28</v>
      </c>
      <c r="D3161" s="12" t="s">
        <v>111</v>
      </c>
      <c r="E3161" s="12" t="s">
        <v>3437</v>
      </c>
      <c r="F3161" s="12" t="s">
        <v>3626</v>
      </c>
      <c r="G3161" s="12" t="s">
        <v>25</v>
      </c>
      <c r="H3161" s="12"/>
      <c r="I3161" s="12"/>
      <c r="J3161" s="13" t="s">
        <v>111</v>
      </c>
      <c r="K3161" s="13" t="s">
        <v>112</v>
      </c>
      <c r="L3161" s="14" t="s">
        <v>3985</v>
      </c>
      <c r="M3161" s="7">
        <v>38744</v>
      </c>
      <c r="N3161" s="6" t="s">
        <v>3918</v>
      </c>
      <c r="O3161" s="12" t="s">
        <v>26</v>
      </c>
      <c r="P3161" s="6"/>
      <c r="Q3161" s="6"/>
      <c r="R3161" s="8"/>
      <c r="S3161" s="8"/>
      <c r="T3161" s="18">
        <v>100</v>
      </c>
      <c r="U3161" s="8"/>
      <c r="V3161" s="4"/>
      <c r="W3161" s="6" t="s">
        <v>27</v>
      </c>
      <c r="Y3161" s="11" t="s">
        <v>58</v>
      </c>
      <c r="AB3161" s="23"/>
      <c r="AH3161" s="19"/>
      <c r="AI3161" s="19"/>
      <c r="AL3161"/>
      <c r="AM3161" s="19"/>
    </row>
    <row r="3162" spans="1:39" s="9" customFormat="1" ht="15" customHeight="1" x14ac:dyDescent="0.25">
      <c r="A3162" s="11" t="s">
        <v>69</v>
      </c>
      <c r="B3162" s="12" t="s">
        <v>157</v>
      </c>
      <c r="C3162" s="12" t="s">
        <v>28</v>
      </c>
      <c r="D3162" s="12" t="s">
        <v>111</v>
      </c>
      <c r="E3162" s="12" t="s">
        <v>3438</v>
      </c>
      <c r="F3162" s="12" t="s">
        <v>3626</v>
      </c>
      <c r="G3162" s="12" t="s">
        <v>25</v>
      </c>
      <c r="H3162" s="12"/>
      <c r="I3162" s="12"/>
      <c r="J3162" s="13" t="s">
        <v>111</v>
      </c>
      <c r="K3162" s="13" t="s">
        <v>112</v>
      </c>
      <c r="L3162" s="14" t="s">
        <v>3986</v>
      </c>
      <c r="M3162" s="7">
        <v>39077</v>
      </c>
      <c r="N3162" s="6" t="s">
        <v>3919</v>
      </c>
      <c r="O3162" s="12" t="s">
        <v>26</v>
      </c>
      <c r="P3162" s="6"/>
      <c r="Q3162" s="6"/>
      <c r="R3162" s="8"/>
      <c r="S3162" s="8"/>
      <c r="T3162" s="18">
        <v>200</v>
      </c>
      <c r="U3162" s="8"/>
      <c r="V3162" s="4"/>
      <c r="W3162" s="6" t="s">
        <v>27</v>
      </c>
      <c r="Y3162" s="11" t="s">
        <v>69</v>
      </c>
      <c r="AB3162" s="23"/>
      <c r="AH3162" s="19"/>
      <c r="AI3162" s="19"/>
      <c r="AL3162"/>
      <c r="AM3162" s="19"/>
    </row>
    <row r="3163" spans="1:39" s="9" customFormat="1" ht="15" customHeight="1" x14ac:dyDescent="0.25">
      <c r="A3163" s="11" t="s">
        <v>69</v>
      </c>
      <c r="B3163" s="12" t="s">
        <v>157</v>
      </c>
      <c r="C3163" s="12" t="s">
        <v>28</v>
      </c>
      <c r="D3163" s="12" t="s">
        <v>111</v>
      </c>
      <c r="E3163" s="12" t="s">
        <v>3439</v>
      </c>
      <c r="F3163" s="12" t="s">
        <v>3626</v>
      </c>
      <c r="G3163" s="12" t="s">
        <v>25</v>
      </c>
      <c r="H3163" s="12"/>
      <c r="I3163" s="12"/>
      <c r="J3163" s="13" t="s">
        <v>111</v>
      </c>
      <c r="K3163" s="13" t="s">
        <v>112</v>
      </c>
      <c r="L3163" s="14" t="s">
        <v>3987</v>
      </c>
      <c r="M3163" s="7">
        <v>39077</v>
      </c>
      <c r="N3163" s="6" t="s">
        <v>3919</v>
      </c>
      <c r="O3163" s="12" t="s">
        <v>26</v>
      </c>
      <c r="P3163" s="6"/>
      <c r="Q3163" s="6"/>
      <c r="R3163" s="8"/>
      <c r="S3163" s="8"/>
      <c r="T3163" s="18">
        <v>12000</v>
      </c>
      <c r="U3163" s="8"/>
      <c r="V3163" s="4"/>
      <c r="W3163" s="6" t="s">
        <v>27</v>
      </c>
      <c r="Y3163" s="11" t="s">
        <v>69</v>
      </c>
      <c r="AB3163" s="23"/>
      <c r="AH3163" s="19"/>
      <c r="AI3163" s="19"/>
      <c r="AL3163"/>
      <c r="AM3163" s="19"/>
    </row>
    <row r="3164" spans="1:39" s="9" customFormat="1" ht="15" customHeight="1" x14ac:dyDescent="0.25">
      <c r="A3164" s="11" t="s">
        <v>69</v>
      </c>
      <c r="B3164" s="12" t="s">
        <v>157</v>
      </c>
      <c r="C3164" s="12" t="s">
        <v>28</v>
      </c>
      <c r="D3164" s="12" t="s">
        <v>111</v>
      </c>
      <c r="E3164" s="12" t="s">
        <v>3440</v>
      </c>
      <c r="F3164" s="12" t="s">
        <v>3626</v>
      </c>
      <c r="G3164" s="12" t="s">
        <v>25</v>
      </c>
      <c r="H3164" s="12"/>
      <c r="I3164" s="12"/>
      <c r="J3164" s="13" t="s">
        <v>111</v>
      </c>
      <c r="K3164" s="13" t="s">
        <v>112</v>
      </c>
      <c r="L3164" s="14" t="s">
        <v>3988</v>
      </c>
      <c r="M3164" s="7">
        <v>39077</v>
      </c>
      <c r="N3164" s="6" t="s">
        <v>3918</v>
      </c>
      <c r="O3164" s="12" t="s">
        <v>26</v>
      </c>
      <c r="P3164" s="6"/>
      <c r="Q3164" s="6"/>
      <c r="R3164" s="8"/>
      <c r="S3164" s="8"/>
      <c r="T3164" s="18">
        <v>1900</v>
      </c>
      <c r="U3164" s="8"/>
      <c r="V3164" s="4"/>
      <c r="W3164" s="6" t="s">
        <v>27</v>
      </c>
      <c r="Y3164" s="11" t="s">
        <v>69</v>
      </c>
      <c r="AB3164" s="23"/>
      <c r="AH3164" s="19"/>
      <c r="AI3164" s="19"/>
      <c r="AL3164"/>
      <c r="AM3164" s="19"/>
    </row>
    <row r="3165" spans="1:39" s="9" customFormat="1" ht="15" customHeight="1" x14ac:dyDescent="0.25">
      <c r="A3165" s="11" t="s">
        <v>69</v>
      </c>
      <c r="B3165" s="12" t="s">
        <v>157</v>
      </c>
      <c r="C3165" s="12" t="s">
        <v>28</v>
      </c>
      <c r="D3165" s="12" t="s">
        <v>111</v>
      </c>
      <c r="E3165" s="12" t="s">
        <v>3441</v>
      </c>
      <c r="F3165" s="12" t="s">
        <v>3626</v>
      </c>
      <c r="G3165" s="12" t="s">
        <v>25</v>
      </c>
      <c r="H3165" s="12"/>
      <c r="I3165" s="12"/>
      <c r="J3165" s="13" t="s">
        <v>111</v>
      </c>
      <c r="K3165" s="13" t="s">
        <v>112</v>
      </c>
      <c r="L3165" s="14" t="s">
        <v>3989</v>
      </c>
      <c r="M3165" s="7">
        <v>38805</v>
      </c>
      <c r="N3165" s="6" t="s">
        <v>3917</v>
      </c>
      <c r="O3165" s="12" t="s">
        <v>26</v>
      </c>
      <c r="P3165" s="6"/>
      <c r="Q3165" s="6"/>
      <c r="R3165" s="8"/>
      <c r="S3165" s="8"/>
      <c r="T3165" s="18">
        <v>400</v>
      </c>
      <c r="U3165" s="8"/>
      <c r="V3165" s="4"/>
      <c r="W3165" s="6" t="s">
        <v>27</v>
      </c>
      <c r="Y3165" s="11" t="s">
        <v>69</v>
      </c>
      <c r="AB3165" s="23"/>
      <c r="AH3165" s="19"/>
      <c r="AI3165" s="19"/>
      <c r="AL3165"/>
      <c r="AM3165" s="19"/>
    </row>
    <row r="3166" spans="1:39" s="9" customFormat="1" ht="15" customHeight="1" x14ac:dyDescent="0.25">
      <c r="A3166" s="11" t="s">
        <v>69</v>
      </c>
      <c r="B3166" s="12" t="s">
        <v>157</v>
      </c>
      <c r="C3166" s="12" t="s">
        <v>28</v>
      </c>
      <c r="D3166" s="12" t="s">
        <v>111</v>
      </c>
      <c r="E3166" s="12" t="s">
        <v>3441</v>
      </c>
      <c r="F3166" s="12" t="s">
        <v>3626</v>
      </c>
      <c r="G3166" s="12" t="s">
        <v>25</v>
      </c>
      <c r="H3166" s="12"/>
      <c r="I3166" s="12"/>
      <c r="J3166" s="13" t="s">
        <v>111</v>
      </c>
      <c r="K3166" s="13" t="s">
        <v>112</v>
      </c>
      <c r="L3166" s="14" t="s">
        <v>3990</v>
      </c>
      <c r="M3166" s="7">
        <v>38805</v>
      </c>
      <c r="N3166" s="6" t="s">
        <v>3917</v>
      </c>
      <c r="O3166" s="12" t="s">
        <v>26</v>
      </c>
      <c r="P3166" s="6"/>
      <c r="Q3166" s="6"/>
      <c r="R3166" s="8"/>
      <c r="S3166" s="8"/>
      <c r="T3166" s="18">
        <v>400</v>
      </c>
      <c r="U3166" s="8"/>
      <c r="V3166" s="4"/>
      <c r="W3166" s="6" t="s">
        <v>27</v>
      </c>
      <c r="Y3166" s="11" t="s">
        <v>69</v>
      </c>
      <c r="AB3166" s="23"/>
      <c r="AH3166" s="19"/>
      <c r="AI3166" s="19"/>
      <c r="AL3166"/>
      <c r="AM3166" s="19"/>
    </row>
    <row r="3167" spans="1:39" s="9" customFormat="1" ht="15" customHeight="1" x14ac:dyDescent="0.25">
      <c r="A3167" s="11" t="s">
        <v>69</v>
      </c>
      <c r="B3167" s="12" t="s">
        <v>157</v>
      </c>
      <c r="C3167" s="12" t="s">
        <v>28</v>
      </c>
      <c r="D3167" s="12" t="s">
        <v>111</v>
      </c>
      <c r="E3167" s="12" t="s">
        <v>3442</v>
      </c>
      <c r="F3167" s="12" t="s">
        <v>3626</v>
      </c>
      <c r="G3167" s="12" t="s">
        <v>25</v>
      </c>
      <c r="H3167" s="12"/>
      <c r="I3167" s="12"/>
      <c r="J3167" s="13" t="s">
        <v>111</v>
      </c>
      <c r="K3167" s="13" t="s">
        <v>112</v>
      </c>
      <c r="L3167" s="14" t="s">
        <v>3991</v>
      </c>
      <c r="M3167" s="7">
        <v>38805</v>
      </c>
      <c r="N3167" s="6" t="s">
        <v>3919</v>
      </c>
      <c r="O3167" s="12" t="s">
        <v>26</v>
      </c>
      <c r="P3167" s="6"/>
      <c r="Q3167" s="6"/>
      <c r="R3167" s="8"/>
      <c r="S3167" s="8"/>
      <c r="T3167" s="18">
        <v>1664</v>
      </c>
      <c r="U3167" s="8"/>
      <c r="V3167" s="4"/>
      <c r="W3167" s="6" t="s">
        <v>27</v>
      </c>
      <c r="Y3167" s="11" t="s">
        <v>69</v>
      </c>
      <c r="AB3167" s="23"/>
      <c r="AH3167" s="19"/>
      <c r="AI3167" s="19"/>
      <c r="AL3167"/>
      <c r="AM3167" s="19"/>
    </row>
    <row r="3168" spans="1:39" s="9" customFormat="1" ht="15" customHeight="1" x14ac:dyDescent="0.25">
      <c r="A3168" s="11" t="s">
        <v>69</v>
      </c>
      <c r="B3168" s="12" t="s">
        <v>157</v>
      </c>
      <c r="C3168" s="12" t="s">
        <v>28</v>
      </c>
      <c r="D3168" s="12" t="s">
        <v>111</v>
      </c>
      <c r="E3168" s="12" t="s">
        <v>3440</v>
      </c>
      <c r="F3168" s="12" t="s">
        <v>3626</v>
      </c>
      <c r="G3168" s="12" t="s">
        <v>25</v>
      </c>
      <c r="H3168" s="12"/>
      <c r="I3168" s="12"/>
      <c r="J3168" s="13" t="s">
        <v>111</v>
      </c>
      <c r="K3168" s="13" t="s">
        <v>112</v>
      </c>
      <c r="L3168" s="14" t="s">
        <v>3992</v>
      </c>
      <c r="M3168" s="7">
        <v>38805</v>
      </c>
      <c r="N3168" s="6" t="s">
        <v>3918</v>
      </c>
      <c r="O3168" s="12" t="s">
        <v>26</v>
      </c>
      <c r="P3168" s="6"/>
      <c r="Q3168" s="6"/>
      <c r="R3168" s="8"/>
      <c r="S3168" s="8"/>
      <c r="T3168" s="18">
        <v>6350</v>
      </c>
      <c r="U3168" s="8"/>
      <c r="V3168" s="4"/>
      <c r="W3168" s="6" t="s">
        <v>27</v>
      </c>
      <c r="Y3168" s="11" t="s">
        <v>69</v>
      </c>
      <c r="AB3168" s="23"/>
      <c r="AH3168" s="19"/>
      <c r="AI3168" s="19"/>
      <c r="AL3168"/>
      <c r="AM3168" s="19"/>
    </row>
    <row r="3169" spans="1:39" s="9" customFormat="1" ht="15" customHeight="1" x14ac:dyDescent="0.25">
      <c r="A3169" s="11" t="s">
        <v>69</v>
      </c>
      <c r="B3169" s="12" t="s">
        <v>157</v>
      </c>
      <c r="C3169" s="12" t="s">
        <v>28</v>
      </c>
      <c r="D3169" s="12" t="s">
        <v>111</v>
      </c>
      <c r="E3169" s="12" t="s">
        <v>3439</v>
      </c>
      <c r="F3169" s="12" t="s">
        <v>3626</v>
      </c>
      <c r="G3169" s="12" t="s">
        <v>25</v>
      </c>
      <c r="H3169" s="12"/>
      <c r="I3169" s="12"/>
      <c r="J3169" s="13" t="s">
        <v>111</v>
      </c>
      <c r="K3169" s="13" t="s">
        <v>112</v>
      </c>
      <c r="L3169" s="14" t="s">
        <v>3993</v>
      </c>
      <c r="M3169" s="7">
        <v>38805</v>
      </c>
      <c r="N3169" s="6" t="s">
        <v>3919</v>
      </c>
      <c r="O3169" s="12" t="s">
        <v>26</v>
      </c>
      <c r="P3169" s="6"/>
      <c r="Q3169" s="6"/>
      <c r="R3169" s="8"/>
      <c r="S3169" s="8"/>
      <c r="T3169" s="18">
        <v>6000</v>
      </c>
      <c r="U3169" s="8"/>
      <c r="V3169" s="4"/>
      <c r="W3169" s="6" t="s">
        <v>27</v>
      </c>
      <c r="Y3169" s="11" t="s">
        <v>69</v>
      </c>
      <c r="AB3169" s="23"/>
      <c r="AH3169" s="19"/>
      <c r="AI3169" s="19"/>
      <c r="AL3169"/>
      <c r="AM3169" s="19"/>
    </row>
    <row r="3170" spans="1:39" s="9" customFormat="1" ht="15" customHeight="1" x14ac:dyDescent="0.25">
      <c r="A3170" s="11" t="s">
        <v>69</v>
      </c>
      <c r="B3170" s="12" t="s">
        <v>157</v>
      </c>
      <c r="C3170" s="12" t="s">
        <v>28</v>
      </c>
      <c r="D3170" s="12" t="s">
        <v>111</v>
      </c>
      <c r="E3170" s="12" t="s">
        <v>3438</v>
      </c>
      <c r="F3170" s="12" t="s">
        <v>3626</v>
      </c>
      <c r="G3170" s="12" t="s">
        <v>25</v>
      </c>
      <c r="H3170" s="12"/>
      <c r="I3170" s="12"/>
      <c r="J3170" s="13" t="s">
        <v>111</v>
      </c>
      <c r="K3170" s="13" t="s">
        <v>112</v>
      </c>
      <c r="L3170" s="14" t="s">
        <v>3994</v>
      </c>
      <c r="M3170" s="7">
        <v>38805</v>
      </c>
      <c r="N3170" s="6" t="s">
        <v>3919</v>
      </c>
      <c r="O3170" s="12" t="s">
        <v>26</v>
      </c>
      <c r="P3170" s="6"/>
      <c r="Q3170" s="6"/>
      <c r="R3170" s="8"/>
      <c r="S3170" s="8"/>
      <c r="T3170" s="18">
        <v>2500</v>
      </c>
      <c r="U3170" s="8"/>
      <c r="V3170" s="4"/>
      <c r="W3170" s="6" t="s">
        <v>27</v>
      </c>
      <c r="Y3170" s="11" t="s">
        <v>69</v>
      </c>
      <c r="AB3170" s="23"/>
      <c r="AH3170" s="19"/>
      <c r="AI3170" s="19"/>
      <c r="AL3170"/>
      <c r="AM3170" s="19"/>
    </row>
    <row r="3171" spans="1:39" s="9" customFormat="1" ht="15" customHeight="1" x14ac:dyDescent="0.25">
      <c r="A3171" s="11" t="s">
        <v>69</v>
      </c>
      <c r="B3171" s="12" t="s">
        <v>157</v>
      </c>
      <c r="C3171" s="12" t="s">
        <v>28</v>
      </c>
      <c r="D3171" s="12" t="s">
        <v>111</v>
      </c>
      <c r="E3171" s="12" t="s">
        <v>3443</v>
      </c>
      <c r="F3171" s="12" t="s">
        <v>3626</v>
      </c>
      <c r="G3171" s="12" t="s">
        <v>25</v>
      </c>
      <c r="H3171" s="12"/>
      <c r="I3171" s="12"/>
      <c r="J3171" s="13" t="s">
        <v>111</v>
      </c>
      <c r="K3171" s="13" t="s">
        <v>112</v>
      </c>
      <c r="L3171" s="14" t="s">
        <v>3995</v>
      </c>
      <c r="M3171" s="7">
        <v>38805</v>
      </c>
      <c r="N3171" s="6" t="s">
        <v>3918</v>
      </c>
      <c r="O3171" s="12" t="s">
        <v>26</v>
      </c>
      <c r="P3171" s="6"/>
      <c r="Q3171" s="6"/>
      <c r="R3171" s="8"/>
      <c r="S3171" s="8"/>
      <c r="T3171" s="18">
        <v>310</v>
      </c>
      <c r="U3171" s="8"/>
      <c r="V3171" s="4"/>
      <c r="W3171" s="6" t="s">
        <v>27</v>
      </c>
      <c r="Y3171" s="11" t="s">
        <v>69</v>
      </c>
      <c r="AB3171" s="23"/>
      <c r="AH3171" s="19"/>
      <c r="AI3171" s="19"/>
      <c r="AL3171"/>
      <c r="AM3171" s="19"/>
    </row>
    <row r="3172" spans="1:39" s="9" customFormat="1" ht="15" customHeight="1" x14ac:dyDescent="0.25">
      <c r="A3172" s="11" t="s">
        <v>69</v>
      </c>
      <c r="B3172" s="12" t="s">
        <v>157</v>
      </c>
      <c r="C3172" s="12" t="s">
        <v>28</v>
      </c>
      <c r="D3172" s="12" t="s">
        <v>111</v>
      </c>
      <c r="E3172" s="12" t="s">
        <v>3444</v>
      </c>
      <c r="F3172" s="12" t="s">
        <v>3626</v>
      </c>
      <c r="G3172" s="12" t="s">
        <v>25</v>
      </c>
      <c r="H3172" s="12"/>
      <c r="I3172" s="12"/>
      <c r="J3172" s="13" t="s">
        <v>111</v>
      </c>
      <c r="K3172" s="13" t="s">
        <v>112</v>
      </c>
      <c r="L3172" s="14" t="s">
        <v>3996</v>
      </c>
      <c r="M3172" s="7">
        <v>38805</v>
      </c>
      <c r="N3172" s="6" t="s">
        <v>3918</v>
      </c>
      <c r="O3172" s="12" t="s">
        <v>26</v>
      </c>
      <c r="P3172" s="6"/>
      <c r="Q3172" s="6"/>
      <c r="R3172" s="8"/>
      <c r="S3172" s="8"/>
      <c r="T3172" s="18">
        <v>400</v>
      </c>
      <c r="U3172" s="8"/>
      <c r="V3172" s="4"/>
      <c r="W3172" s="6" t="s">
        <v>27</v>
      </c>
      <c r="Y3172" s="11" t="s">
        <v>69</v>
      </c>
      <c r="AB3172" s="23"/>
      <c r="AH3172" s="19"/>
      <c r="AI3172" s="19"/>
      <c r="AL3172"/>
      <c r="AM3172" s="19"/>
    </row>
    <row r="3173" spans="1:39" s="9" customFormat="1" ht="15" customHeight="1" x14ac:dyDescent="0.25">
      <c r="A3173" s="11" t="s">
        <v>69</v>
      </c>
      <c r="B3173" s="12" t="s">
        <v>157</v>
      </c>
      <c r="C3173" s="12" t="s">
        <v>28</v>
      </c>
      <c r="D3173" s="12" t="s">
        <v>111</v>
      </c>
      <c r="E3173" s="12" t="s">
        <v>3445</v>
      </c>
      <c r="F3173" s="12" t="s">
        <v>3626</v>
      </c>
      <c r="G3173" s="12" t="s">
        <v>25</v>
      </c>
      <c r="H3173" s="12"/>
      <c r="I3173" s="12"/>
      <c r="J3173" s="13" t="s">
        <v>111</v>
      </c>
      <c r="K3173" s="13" t="s">
        <v>112</v>
      </c>
      <c r="L3173" s="14" t="s">
        <v>3997</v>
      </c>
      <c r="M3173" s="7">
        <v>38805</v>
      </c>
      <c r="N3173" s="6" t="s">
        <v>3918</v>
      </c>
      <c r="O3173" s="12" t="s">
        <v>26</v>
      </c>
      <c r="P3173" s="6"/>
      <c r="Q3173" s="6"/>
      <c r="R3173" s="8"/>
      <c r="S3173" s="8"/>
      <c r="T3173" s="18">
        <v>3090</v>
      </c>
      <c r="U3173" s="8"/>
      <c r="V3173" s="4"/>
      <c r="W3173" s="6" t="s">
        <v>27</v>
      </c>
      <c r="Y3173" s="11" t="s">
        <v>69</v>
      </c>
      <c r="AB3173" s="23"/>
      <c r="AH3173" s="19"/>
      <c r="AI3173" s="19"/>
      <c r="AL3173"/>
      <c r="AM3173" s="19"/>
    </row>
    <row r="3174" spans="1:39" s="9" customFormat="1" ht="15" customHeight="1" x14ac:dyDescent="0.25">
      <c r="A3174" s="11" t="s">
        <v>69</v>
      </c>
      <c r="B3174" s="12" t="s">
        <v>157</v>
      </c>
      <c r="C3174" s="12" t="s">
        <v>28</v>
      </c>
      <c r="D3174" s="12" t="s">
        <v>111</v>
      </c>
      <c r="E3174" s="12" t="s">
        <v>3446</v>
      </c>
      <c r="F3174" s="12" t="s">
        <v>3626</v>
      </c>
      <c r="G3174" s="12" t="s">
        <v>25</v>
      </c>
      <c r="H3174" s="12"/>
      <c r="I3174" s="12"/>
      <c r="J3174" s="13" t="s">
        <v>111</v>
      </c>
      <c r="K3174" s="13" t="s">
        <v>112</v>
      </c>
      <c r="L3174" s="14" t="s">
        <v>3998</v>
      </c>
      <c r="M3174" s="7">
        <v>38805</v>
      </c>
      <c r="N3174" s="6" t="s">
        <v>3918</v>
      </c>
      <c r="O3174" s="12" t="s">
        <v>26</v>
      </c>
      <c r="P3174" s="6"/>
      <c r="Q3174" s="6"/>
      <c r="R3174" s="8"/>
      <c r="S3174" s="8"/>
      <c r="T3174" s="18">
        <v>3000</v>
      </c>
      <c r="U3174" s="8"/>
      <c r="V3174" s="4"/>
      <c r="W3174" s="6" t="s">
        <v>27</v>
      </c>
      <c r="Y3174" s="11" t="s">
        <v>69</v>
      </c>
      <c r="AB3174" s="23"/>
      <c r="AH3174" s="19"/>
      <c r="AI3174" s="19"/>
      <c r="AL3174"/>
      <c r="AM3174" s="19"/>
    </row>
    <row r="3175" spans="1:39" s="9" customFormat="1" ht="15" customHeight="1" x14ac:dyDescent="0.25">
      <c r="A3175" s="11" t="s">
        <v>69</v>
      </c>
      <c r="B3175" s="12" t="s">
        <v>157</v>
      </c>
      <c r="C3175" s="12" t="s">
        <v>28</v>
      </c>
      <c r="D3175" s="12" t="s">
        <v>111</v>
      </c>
      <c r="E3175" s="12" t="s">
        <v>3447</v>
      </c>
      <c r="F3175" s="12" t="s">
        <v>3626</v>
      </c>
      <c r="G3175" s="12" t="s">
        <v>25</v>
      </c>
      <c r="H3175" s="12"/>
      <c r="I3175" s="12"/>
      <c r="J3175" s="13" t="s">
        <v>111</v>
      </c>
      <c r="K3175" s="13" t="s">
        <v>112</v>
      </c>
      <c r="L3175" s="14" t="s">
        <v>3999</v>
      </c>
      <c r="M3175" s="7">
        <v>38805</v>
      </c>
      <c r="N3175" s="6" t="s">
        <v>3917</v>
      </c>
      <c r="O3175" s="12" t="s">
        <v>26</v>
      </c>
      <c r="P3175" s="6"/>
      <c r="Q3175" s="6"/>
      <c r="R3175" s="8"/>
      <c r="S3175" s="8"/>
      <c r="T3175" s="18">
        <v>1700</v>
      </c>
      <c r="U3175" s="8"/>
      <c r="V3175" s="4"/>
      <c r="W3175" s="6" t="s">
        <v>27</v>
      </c>
      <c r="Y3175" s="11" t="s">
        <v>69</v>
      </c>
      <c r="AB3175" s="23"/>
      <c r="AH3175" s="19"/>
      <c r="AI3175" s="19"/>
      <c r="AL3175"/>
      <c r="AM3175" s="19"/>
    </row>
    <row r="3176" spans="1:39" s="9" customFormat="1" ht="15" customHeight="1" x14ac:dyDescent="0.25">
      <c r="A3176" s="11" t="s">
        <v>69</v>
      </c>
      <c r="B3176" s="12" t="s">
        <v>157</v>
      </c>
      <c r="C3176" s="12" t="s">
        <v>28</v>
      </c>
      <c r="D3176" s="12" t="s">
        <v>111</v>
      </c>
      <c r="E3176" s="12" t="s">
        <v>3448</v>
      </c>
      <c r="F3176" s="12" t="s">
        <v>3626</v>
      </c>
      <c r="G3176" s="12" t="s">
        <v>25</v>
      </c>
      <c r="H3176" s="12"/>
      <c r="I3176" s="12"/>
      <c r="J3176" s="13" t="s">
        <v>111</v>
      </c>
      <c r="K3176" s="13" t="s">
        <v>112</v>
      </c>
      <c r="L3176" s="14" t="s">
        <v>4000</v>
      </c>
      <c r="M3176" s="7">
        <v>38805</v>
      </c>
      <c r="N3176" s="6" t="s">
        <v>3917</v>
      </c>
      <c r="O3176" s="12" t="s">
        <v>26</v>
      </c>
      <c r="P3176" s="6"/>
      <c r="Q3176" s="6"/>
      <c r="R3176" s="8"/>
      <c r="S3176" s="8"/>
      <c r="T3176" s="18">
        <v>60328</v>
      </c>
      <c r="U3176" s="8"/>
      <c r="V3176" s="4"/>
      <c r="W3176" s="6" t="s">
        <v>27</v>
      </c>
      <c r="Y3176" s="11" t="s">
        <v>69</v>
      </c>
      <c r="AB3176" s="23"/>
      <c r="AH3176" s="19"/>
      <c r="AI3176" s="19"/>
      <c r="AL3176"/>
      <c r="AM3176" s="19"/>
    </row>
    <row r="3177" spans="1:39" s="9" customFormat="1" ht="15" customHeight="1" x14ac:dyDescent="0.25">
      <c r="A3177" s="11" t="s">
        <v>69</v>
      </c>
      <c r="B3177" s="12" t="s">
        <v>157</v>
      </c>
      <c r="C3177" s="12" t="s">
        <v>28</v>
      </c>
      <c r="D3177" s="12" t="s">
        <v>111</v>
      </c>
      <c r="E3177" s="12" t="s">
        <v>3449</v>
      </c>
      <c r="F3177" s="12" t="s">
        <v>3626</v>
      </c>
      <c r="G3177" s="12" t="s">
        <v>25</v>
      </c>
      <c r="H3177" s="12"/>
      <c r="I3177" s="12"/>
      <c r="J3177" s="13" t="s">
        <v>111</v>
      </c>
      <c r="K3177" s="13" t="s">
        <v>112</v>
      </c>
      <c r="L3177" s="14" t="s">
        <v>4001</v>
      </c>
      <c r="M3177" s="7">
        <v>38805</v>
      </c>
      <c r="N3177" s="6" t="s">
        <v>3918</v>
      </c>
      <c r="O3177" s="12" t="s">
        <v>26</v>
      </c>
      <c r="P3177" s="6"/>
      <c r="Q3177" s="6"/>
      <c r="R3177" s="8"/>
      <c r="S3177" s="8"/>
      <c r="T3177" s="18">
        <v>40</v>
      </c>
      <c r="U3177" s="8"/>
      <c r="V3177" s="4"/>
      <c r="W3177" s="6" t="s">
        <v>27</v>
      </c>
      <c r="Y3177" s="11" t="s">
        <v>69</v>
      </c>
      <c r="AB3177" s="23"/>
      <c r="AH3177" s="19"/>
      <c r="AI3177" s="19"/>
      <c r="AL3177"/>
      <c r="AM3177" s="19"/>
    </row>
    <row r="3178" spans="1:39" s="9" customFormat="1" ht="15" customHeight="1" x14ac:dyDescent="0.25">
      <c r="A3178" s="11" t="s">
        <v>69</v>
      </c>
      <c r="B3178" s="12" t="s">
        <v>157</v>
      </c>
      <c r="C3178" s="12" t="s">
        <v>28</v>
      </c>
      <c r="D3178" s="12" t="s">
        <v>111</v>
      </c>
      <c r="E3178" s="12" t="s">
        <v>3450</v>
      </c>
      <c r="F3178" s="12" t="s">
        <v>3626</v>
      </c>
      <c r="G3178" s="12" t="s">
        <v>25</v>
      </c>
      <c r="H3178" s="12"/>
      <c r="I3178" s="12"/>
      <c r="J3178" s="13" t="s">
        <v>111</v>
      </c>
      <c r="K3178" s="13" t="s">
        <v>112</v>
      </c>
      <c r="L3178" s="14" t="s">
        <v>4002</v>
      </c>
      <c r="M3178" s="7">
        <v>38805</v>
      </c>
      <c r="N3178" s="6" t="s">
        <v>3919</v>
      </c>
      <c r="O3178" s="12" t="s">
        <v>26</v>
      </c>
      <c r="P3178" s="6"/>
      <c r="Q3178" s="6"/>
      <c r="R3178" s="8"/>
      <c r="S3178" s="8"/>
      <c r="T3178" s="18">
        <v>20000</v>
      </c>
      <c r="U3178" s="8"/>
      <c r="V3178" s="4"/>
      <c r="W3178" s="6" t="s">
        <v>27</v>
      </c>
      <c r="Y3178" s="11" t="s">
        <v>69</v>
      </c>
      <c r="AB3178" s="23"/>
      <c r="AH3178" s="19"/>
      <c r="AI3178" s="19"/>
      <c r="AL3178"/>
      <c r="AM3178" s="19"/>
    </row>
    <row r="3179" spans="1:39" s="9" customFormat="1" ht="15" customHeight="1" x14ac:dyDescent="0.25">
      <c r="A3179" s="11" t="s">
        <v>69</v>
      </c>
      <c r="B3179" s="12" t="s">
        <v>157</v>
      </c>
      <c r="C3179" s="12" t="s">
        <v>28</v>
      </c>
      <c r="D3179" s="12" t="s">
        <v>111</v>
      </c>
      <c r="E3179" s="12" t="s">
        <v>3451</v>
      </c>
      <c r="F3179" s="12" t="s">
        <v>3626</v>
      </c>
      <c r="G3179" s="12" t="s">
        <v>25</v>
      </c>
      <c r="H3179" s="12"/>
      <c r="I3179" s="12"/>
      <c r="J3179" s="13" t="s">
        <v>111</v>
      </c>
      <c r="K3179" s="13" t="s">
        <v>112</v>
      </c>
      <c r="L3179" s="14" t="s">
        <v>4003</v>
      </c>
      <c r="M3179" s="7">
        <v>39077</v>
      </c>
      <c r="N3179" s="6" t="s">
        <v>3919</v>
      </c>
      <c r="O3179" s="12" t="s">
        <v>26</v>
      </c>
      <c r="P3179" s="6"/>
      <c r="Q3179" s="6"/>
      <c r="R3179" s="8"/>
      <c r="S3179" s="8"/>
      <c r="T3179" s="18">
        <v>1500</v>
      </c>
      <c r="U3179" s="8"/>
      <c r="V3179" s="4"/>
      <c r="W3179" s="6" t="s">
        <v>27</v>
      </c>
      <c r="Y3179" s="11" t="s">
        <v>69</v>
      </c>
      <c r="AB3179" s="23"/>
      <c r="AH3179" s="19"/>
      <c r="AI3179" s="19"/>
      <c r="AL3179"/>
      <c r="AM3179" s="19"/>
    </row>
    <row r="3180" spans="1:39" s="9" customFormat="1" ht="15" customHeight="1" x14ac:dyDescent="0.25">
      <c r="A3180" s="11" t="s">
        <v>69</v>
      </c>
      <c r="B3180" s="12" t="s">
        <v>157</v>
      </c>
      <c r="C3180" s="12" t="s">
        <v>28</v>
      </c>
      <c r="D3180" s="12" t="s">
        <v>111</v>
      </c>
      <c r="E3180" s="12" t="s">
        <v>3452</v>
      </c>
      <c r="F3180" s="12" t="s">
        <v>3626</v>
      </c>
      <c r="G3180" s="12" t="s">
        <v>25</v>
      </c>
      <c r="H3180" s="12"/>
      <c r="I3180" s="12"/>
      <c r="J3180" s="13" t="s">
        <v>111</v>
      </c>
      <c r="K3180" s="13" t="s">
        <v>112</v>
      </c>
      <c r="L3180" s="14" t="s">
        <v>4004</v>
      </c>
      <c r="M3180" s="7">
        <v>39077</v>
      </c>
      <c r="N3180" s="6" t="s">
        <v>3919</v>
      </c>
      <c r="O3180" s="12" t="s">
        <v>26</v>
      </c>
      <c r="P3180" s="6"/>
      <c r="Q3180" s="6"/>
      <c r="R3180" s="8"/>
      <c r="S3180" s="8"/>
      <c r="T3180" s="18">
        <v>2370</v>
      </c>
      <c r="U3180" s="8"/>
      <c r="V3180" s="4"/>
      <c r="W3180" s="6" t="s">
        <v>27</v>
      </c>
      <c r="Y3180" s="11" t="s">
        <v>69</v>
      </c>
      <c r="AB3180" s="23"/>
      <c r="AH3180" s="19"/>
      <c r="AI3180" s="19"/>
      <c r="AL3180"/>
      <c r="AM3180" s="19"/>
    </row>
    <row r="3181" spans="1:39" s="9" customFormat="1" ht="15" customHeight="1" x14ac:dyDescent="0.25">
      <c r="A3181" s="11" t="s">
        <v>69</v>
      </c>
      <c r="B3181" s="12" t="s">
        <v>157</v>
      </c>
      <c r="C3181" s="12" t="s">
        <v>28</v>
      </c>
      <c r="D3181" s="12" t="s">
        <v>111</v>
      </c>
      <c r="E3181" s="12" t="s">
        <v>3453</v>
      </c>
      <c r="F3181" s="12" t="s">
        <v>3626</v>
      </c>
      <c r="G3181" s="12" t="s">
        <v>25</v>
      </c>
      <c r="H3181" s="12"/>
      <c r="I3181" s="12"/>
      <c r="J3181" s="13" t="s">
        <v>111</v>
      </c>
      <c r="K3181" s="13" t="s">
        <v>112</v>
      </c>
      <c r="L3181" s="14" t="s">
        <v>4005</v>
      </c>
      <c r="M3181" s="7">
        <v>39077</v>
      </c>
      <c r="N3181" s="6" t="s">
        <v>3919</v>
      </c>
      <c r="O3181" s="12" t="s">
        <v>26</v>
      </c>
      <c r="P3181" s="6"/>
      <c r="Q3181" s="6"/>
      <c r="R3181" s="8"/>
      <c r="S3181" s="8"/>
      <c r="T3181" s="18">
        <v>500</v>
      </c>
      <c r="U3181" s="8"/>
      <c r="V3181" s="4"/>
      <c r="W3181" s="6" t="s">
        <v>27</v>
      </c>
      <c r="Y3181" s="11" t="s">
        <v>69</v>
      </c>
      <c r="AB3181" s="23"/>
      <c r="AH3181" s="19"/>
      <c r="AI3181" s="19"/>
      <c r="AL3181"/>
      <c r="AM3181" s="19"/>
    </row>
    <row r="3182" spans="1:39" s="9" customFormat="1" ht="15" customHeight="1" x14ac:dyDescent="0.25">
      <c r="A3182" s="11" t="s">
        <v>69</v>
      </c>
      <c r="B3182" s="12" t="s">
        <v>157</v>
      </c>
      <c r="C3182" s="12" t="s">
        <v>28</v>
      </c>
      <c r="D3182" s="12" t="s">
        <v>111</v>
      </c>
      <c r="E3182" s="12" t="s">
        <v>3454</v>
      </c>
      <c r="F3182" s="12" t="s">
        <v>3626</v>
      </c>
      <c r="G3182" s="12" t="s">
        <v>25</v>
      </c>
      <c r="H3182" s="12"/>
      <c r="I3182" s="12"/>
      <c r="J3182" s="13" t="s">
        <v>111</v>
      </c>
      <c r="K3182" s="13" t="s">
        <v>112</v>
      </c>
      <c r="L3182" s="14" t="s">
        <v>4006</v>
      </c>
      <c r="M3182" s="7">
        <v>39077</v>
      </c>
      <c r="N3182" s="6" t="s">
        <v>3918</v>
      </c>
      <c r="O3182" s="12" t="s">
        <v>26</v>
      </c>
      <c r="P3182" s="6"/>
      <c r="Q3182" s="6"/>
      <c r="R3182" s="8"/>
      <c r="S3182" s="8"/>
      <c r="T3182" s="18">
        <v>12420</v>
      </c>
      <c r="U3182" s="8"/>
      <c r="V3182" s="4"/>
      <c r="W3182" s="6" t="s">
        <v>27</v>
      </c>
      <c r="Y3182" s="11" t="s">
        <v>69</v>
      </c>
      <c r="AB3182" s="23"/>
      <c r="AH3182" s="19"/>
      <c r="AI3182" s="19"/>
      <c r="AL3182"/>
      <c r="AM3182" s="19"/>
    </row>
    <row r="3183" spans="1:39" s="9" customFormat="1" ht="15" customHeight="1" x14ac:dyDescent="0.25">
      <c r="A3183" s="11" t="s">
        <v>69</v>
      </c>
      <c r="B3183" s="12" t="s">
        <v>157</v>
      </c>
      <c r="C3183" s="12" t="s">
        <v>28</v>
      </c>
      <c r="D3183" s="12" t="s">
        <v>111</v>
      </c>
      <c r="E3183" s="12" t="s">
        <v>3455</v>
      </c>
      <c r="F3183" s="12" t="s">
        <v>3626</v>
      </c>
      <c r="G3183" s="12" t="s">
        <v>25</v>
      </c>
      <c r="H3183" s="12"/>
      <c r="I3183" s="12"/>
      <c r="J3183" s="13" t="s">
        <v>111</v>
      </c>
      <c r="K3183" s="13" t="s">
        <v>112</v>
      </c>
      <c r="L3183" s="14" t="s">
        <v>4007</v>
      </c>
      <c r="M3183" s="7">
        <v>39077</v>
      </c>
      <c r="N3183" s="6" t="s">
        <v>3918</v>
      </c>
      <c r="O3183" s="12" t="s">
        <v>26</v>
      </c>
      <c r="P3183" s="6"/>
      <c r="Q3183" s="6"/>
      <c r="R3183" s="8"/>
      <c r="S3183" s="8"/>
      <c r="T3183" s="18">
        <v>5000</v>
      </c>
      <c r="U3183" s="8"/>
      <c r="V3183" s="4"/>
      <c r="W3183" s="6" t="s">
        <v>27</v>
      </c>
      <c r="Y3183" s="11" t="s">
        <v>69</v>
      </c>
      <c r="AB3183" s="23"/>
      <c r="AH3183" s="19"/>
      <c r="AI3183" s="19"/>
      <c r="AL3183"/>
      <c r="AM3183" s="19"/>
    </row>
    <row r="3184" spans="1:39" s="9" customFormat="1" ht="15" customHeight="1" x14ac:dyDescent="0.25">
      <c r="A3184" s="11" t="s">
        <v>69</v>
      </c>
      <c r="B3184" s="12" t="s">
        <v>157</v>
      </c>
      <c r="C3184" s="12" t="s">
        <v>28</v>
      </c>
      <c r="D3184" s="12" t="s">
        <v>111</v>
      </c>
      <c r="E3184" s="12" t="s">
        <v>3456</v>
      </c>
      <c r="F3184" s="12" t="s">
        <v>3626</v>
      </c>
      <c r="G3184" s="12" t="s">
        <v>25</v>
      </c>
      <c r="H3184" s="12"/>
      <c r="I3184" s="12"/>
      <c r="J3184" s="13" t="s">
        <v>111</v>
      </c>
      <c r="K3184" s="13" t="s">
        <v>112</v>
      </c>
      <c r="L3184" s="14" t="s">
        <v>4008</v>
      </c>
      <c r="M3184" s="7">
        <v>39077</v>
      </c>
      <c r="N3184" s="6" t="s">
        <v>3918</v>
      </c>
      <c r="O3184" s="12" t="s">
        <v>26</v>
      </c>
      <c r="P3184" s="6"/>
      <c r="Q3184" s="6"/>
      <c r="R3184" s="8"/>
      <c r="S3184" s="8"/>
      <c r="T3184" s="18">
        <v>260000</v>
      </c>
      <c r="U3184" s="8"/>
      <c r="V3184" s="4"/>
      <c r="W3184" s="6" t="s">
        <v>27</v>
      </c>
      <c r="Y3184" s="11" t="s">
        <v>69</v>
      </c>
      <c r="AB3184" s="23"/>
      <c r="AH3184" s="19"/>
      <c r="AI3184" s="19"/>
      <c r="AL3184"/>
      <c r="AM3184" s="19"/>
    </row>
    <row r="3185" spans="1:39" s="9" customFormat="1" ht="15" customHeight="1" x14ac:dyDescent="0.25">
      <c r="A3185" s="11" t="s">
        <v>69</v>
      </c>
      <c r="B3185" s="12" t="s">
        <v>157</v>
      </c>
      <c r="C3185" s="12" t="s">
        <v>28</v>
      </c>
      <c r="D3185" s="12" t="s">
        <v>111</v>
      </c>
      <c r="E3185" s="12" t="s">
        <v>3457</v>
      </c>
      <c r="F3185" s="12" t="s">
        <v>3626</v>
      </c>
      <c r="G3185" s="12" t="s">
        <v>25</v>
      </c>
      <c r="H3185" s="12"/>
      <c r="I3185" s="12"/>
      <c r="J3185" s="13" t="s">
        <v>111</v>
      </c>
      <c r="K3185" s="13" t="s">
        <v>112</v>
      </c>
      <c r="L3185" s="14" t="s">
        <v>4009</v>
      </c>
      <c r="M3185" s="7">
        <v>39077</v>
      </c>
      <c r="N3185" s="6" t="s">
        <v>3919</v>
      </c>
      <c r="O3185" s="12" t="s">
        <v>26</v>
      </c>
      <c r="P3185" s="6"/>
      <c r="Q3185" s="6"/>
      <c r="R3185" s="8"/>
      <c r="S3185" s="8"/>
      <c r="T3185" s="18">
        <v>500</v>
      </c>
      <c r="U3185" s="8"/>
      <c r="V3185" s="4"/>
      <c r="W3185" s="6" t="s">
        <v>27</v>
      </c>
      <c r="Y3185" s="11" t="s">
        <v>69</v>
      </c>
      <c r="AB3185" s="23"/>
      <c r="AH3185" s="19"/>
      <c r="AI3185" s="19"/>
      <c r="AL3185"/>
      <c r="AM3185" s="19"/>
    </row>
    <row r="3186" spans="1:39" s="9" customFormat="1" ht="15" customHeight="1" x14ac:dyDescent="0.25">
      <c r="A3186" s="11" t="s">
        <v>69</v>
      </c>
      <c r="B3186" s="12" t="s">
        <v>157</v>
      </c>
      <c r="C3186" s="12" t="s">
        <v>28</v>
      </c>
      <c r="D3186" s="12" t="s">
        <v>111</v>
      </c>
      <c r="E3186" s="12" t="s">
        <v>3458</v>
      </c>
      <c r="F3186" s="12" t="s">
        <v>3626</v>
      </c>
      <c r="G3186" s="12" t="s">
        <v>25</v>
      </c>
      <c r="H3186" s="12"/>
      <c r="I3186" s="12"/>
      <c r="J3186" s="13" t="s">
        <v>111</v>
      </c>
      <c r="K3186" s="13" t="s">
        <v>112</v>
      </c>
      <c r="L3186" s="14" t="s">
        <v>4010</v>
      </c>
      <c r="M3186" s="7">
        <v>39077</v>
      </c>
      <c r="N3186" s="6" t="s">
        <v>3919</v>
      </c>
      <c r="O3186" s="12" t="s">
        <v>26</v>
      </c>
      <c r="P3186" s="6"/>
      <c r="Q3186" s="6"/>
      <c r="R3186" s="8"/>
      <c r="S3186" s="8"/>
      <c r="T3186" s="18">
        <v>7650</v>
      </c>
      <c r="U3186" s="8"/>
      <c r="V3186" s="4"/>
      <c r="W3186" s="6" t="s">
        <v>27</v>
      </c>
      <c r="Y3186" s="11" t="s">
        <v>69</v>
      </c>
      <c r="AB3186" s="23"/>
      <c r="AH3186" s="19"/>
      <c r="AI3186" s="19"/>
      <c r="AL3186"/>
      <c r="AM3186" s="19"/>
    </row>
    <row r="3187" spans="1:39" s="9" customFormat="1" ht="15" customHeight="1" x14ac:dyDescent="0.25">
      <c r="A3187" s="11" t="s">
        <v>69</v>
      </c>
      <c r="B3187" s="12" t="s">
        <v>157</v>
      </c>
      <c r="C3187" s="12" t="s">
        <v>28</v>
      </c>
      <c r="D3187" s="12" t="s">
        <v>111</v>
      </c>
      <c r="E3187" s="12" t="s">
        <v>3459</v>
      </c>
      <c r="F3187" s="12" t="s">
        <v>3626</v>
      </c>
      <c r="G3187" s="12" t="s">
        <v>25</v>
      </c>
      <c r="H3187" s="12"/>
      <c r="I3187" s="12"/>
      <c r="J3187" s="13" t="s">
        <v>111</v>
      </c>
      <c r="K3187" s="13" t="s">
        <v>112</v>
      </c>
      <c r="L3187" s="14" t="s">
        <v>4011</v>
      </c>
      <c r="M3187" s="7">
        <v>39077</v>
      </c>
      <c r="N3187" s="6" t="s">
        <v>3918</v>
      </c>
      <c r="O3187" s="12" t="s">
        <v>26</v>
      </c>
      <c r="P3187" s="6"/>
      <c r="Q3187" s="6"/>
      <c r="R3187" s="8"/>
      <c r="S3187" s="8"/>
      <c r="T3187" s="18">
        <v>50</v>
      </c>
      <c r="U3187" s="8"/>
      <c r="V3187" s="4"/>
      <c r="W3187" s="6" t="s">
        <v>27</v>
      </c>
      <c r="Y3187" s="11" t="s">
        <v>69</v>
      </c>
      <c r="AB3187" s="23"/>
      <c r="AH3187" s="19"/>
      <c r="AI3187" s="19"/>
      <c r="AL3187"/>
      <c r="AM3187" s="19"/>
    </row>
    <row r="3188" spans="1:39" s="9" customFormat="1" ht="15" customHeight="1" x14ac:dyDescent="0.25">
      <c r="A3188" s="11" t="s">
        <v>69</v>
      </c>
      <c r="B3188" s="12" t="s">
        <v>157</v>
      </c>
      <c r="C3188" s="12" t="s">
        <v>28</v>
      </c>
      <c r="D3188" s="12" t="s">
        <v>111</v>
      </c>
      <c r="E3188" s="12" t="s">
        <v>3460</v>
      </c>
      <c r="F3188" s="12" t="s">
        <v>3626</v>
      </c>
      <c r="G3188" s="12" t="s">
        <v>25</v>
      </c>
      <c r="H3188" s="12"/>
      <c r="I3188" s="12"/>
      <c r="J3188" s="13" t="s">
        <v>111</v>
      </c>
      <c r="K3188" s="13" t="s">
        <v>112</v>
      </c>
      <c r="L3188" s="14" t="s">
        <v>4012</v>
      </c>
      <c r="M3188" s="7">
        <v>39077</v>
      </c>
      <c r="N3188" s="6" t="s">
        <v>3918</v>
      </c>
      <c r="O3188" s="12" t="s">
        <v>26</v>
      </c>
      <c r="P3188" s="6"/>
      <c r="Q3188" s="6"/>
      <c r="R3188" s="8"/>
      <c r="S3188" s="8"/>
      <c r="T3188" s="18">
        <v>2610</v>
      </c>
      <c r="U3188" s="8"/>
      <c r="V3188" s="4"/>
      <c r="W3188" s="6" t="s">
        <v>27</v>
      </c>
      <c r="Y3188" s="11" t="s">
        <v>69</v>
      </c>
      <c r="AB3188" s="23"/>
      <c r="AH3188" s="19"/>
      <c r="AI3188" s="19"/>
      <c r="AL3188"/>
      <c r="AM3188" s="19"/>
    </row>
    <row r="3189" spans="1:39" s="9" customFormat="1" ht="15" customHeight="1" x14ac:dyDescent="0.25">
      <c r="A3189" s="11" t="s">
        <v>69</v>
      </c>
      <c r="B3189" s="12" t="s">
        <v>157</v>
      </c>
      <c r="C3189" s="12" t="s">
        <v>28</v>
      </c>
      <c r="D3189" s="12" t="s">
        <v>111</v>
      </c>
      <c r="E3189" s="12" t="s">
        <v>3461</v>
      </c>
      <c r="F3189" s="12" t="s">
        <v>3626</v>
      </c>
      <c r="G3189" s="12" t="s">
        <v>25</v>
      </c>
      <c r="H3189" s="12"/>
      <c r="I3189" s="12"/>
      <c r="J3189" s="13" t="s">
        <v>111</v>
      </c>
      <c r="K3189" s="13" t="s">
        <v>112</v>
      </c>
      <c r="L3189" s="14" t="s">
        <v>4013</v>
      </c>
      <c r="M3189" s="7">
        <v>39077</v>
      </c>
      <c r="N3189" s="6" t="s">
        <v>3918</v>
      </c>
      <c r="O3189" s="12" t="s">
        <v>26</v>
      </c>
      <c r="P3189" s="6"/>
      <c r="Q3189" s="6"/>
      <c r="R3189" s="8"/>
      <c r="S3189" s="8"/>
      <c r="T3189" s="18">
        <v>93.52</v>
      </c>
      <c r="U3189" s="8"/>
      <c r="V3189" s="4"/>
      <c r="W3189" s="6" t="s">
        <v>27</v>
      </c>
      <c r="Y3189" s="11" t="s">
        <v>69</v>
      </c>
      <c r="AB3189" s="23"/>
      <c r="AH3189" s="19"/>
      <c r="AI3189" s="19"/>
      <c r="AL3189"/>
      <c r="AM3189" s="19"/>
    </row>
    <row r="3190" spans="1:39" s="9" customFormat="1" ht="15" customHeight="1" x14ac:dyDescent="0.25">
      <c r="A3190" s="11" t="s">
        <v>69</v>
      </c>
      <c r="B3190" s="12" t="s">
        <v>157</v>
      </c>
      <c r="C3190" s="12" t="s">
        <v>28</v>
      </c>
      <c r="D3190" s="12" t="s">
        <v>111</v>
      </c>
      <c r="E3190" s="12" t="s">
        <v>3462</v>
      </c>
      <c r="F3190" s="12" t="s">
        <v>3626</v>
      </c>
      <c r="G3190" s="12" t="s">
        <v>25</v>
      </c>
      <c r="H3190" s="12"/>
      <c r="I3190" s="12"/>
      <c r="J3190" s="13" t="s">
        <v>111</v>
      </c>
      <c r="K3190" s="13" t="s">
        <v>112</v>
      </c>
      <c r="L3190" s="14" t="s">
        <v>4014</v>
      </c>
      <c r="M3190" s="7">
        <v>39077</v>
      </c>
      <c r="N3190" s="6" t="s">
        <v>3918</v>
      </c>
      <c r="O3190" s="12" t="s">
        <v>26</v>
      </c>
      <c r="P3190" s="6"/>
      <c r="Q3190" s="6"/>
      <c r="R3190" s="8"/>
      <c r="S3190" s="8"/>
      <c r="T3190" s="18">
        <v>87000</v>
      </c>
      <c r="U3190" s="8"/>
      <c r="V3190" s="4"/>
      <c r="W3190" s="6" t="s">
        <v>27</v>
      </c>
      <c r="Y3190" s="11" t="s">
        <v>69</v>
      </c>
      <c r="AB3190" s="23"/>
      <c r="AH3190" s="19"/>
      <c r="AI3190" s="19"/>
      <c r="AL3190"/>
      <c r="AM3190" s="19"/>
    </row>
    <row r="3191" spans="1:39" s="9" customFormat="1" ht="15" customHeight="1" x14ac:dyDescent="0.25">
      <c r="A3191" s="11" t="s">
        <v>69</v>
      </c>
      <c r="B3191" s="12" t="s">
        <v>157</v>
      </c>
      <c r="C3191" s="12" t="s">
        <v>28</v>
      </c>
      <c r="D3191" s="12" t="s">
        <v>111</v>
      </c>
      <c r="E3191" s="12" t="s">
        <v>3462</v>
      </c>
      <c r="F3191" s="12" t="s">
        <v>3626</v>
      </c>
      <c r="G3191" s="12" t="s">
        <v>25</v>
      </c>
      <c r="H3191" s="12"/>
      <c r="I3191" s="12"/>
      <c r="J3191" s="13" t="s">
        <v>111</v>
      </c>
      <c r="K3191" s="13" t="s">
        <v>112</v>
      </c>
      <c r="L3191" s="14" t="s">
        <v>4015</v>
      </c>
      <c r="M3191" s="7">
        <v>39077</v>
      </c>
      <c r="N3191" s="6" t="s">
        <v>3918</v>
      </c>
      <c r="O3191" s="12" t="s">
        <v>26</v>
      </c>
      <c r="P3191" s="6"/>
      <c r="Q3191" s="6"/>
      <c r="R3191" s="8"/>
      <c r="S3191" s="8"/>
      <c r="T3191" s="18">
        <v>5000</v>
      </c>
      <c r="U3191" s="8"/>
      <c r="V3191" s="4"/>
      <c r="W3191" s="6" t="s">
        <v>27</v>
      </c>
      <c r="Y3191" s="11" t="s">
        <v>69</v>
      </c>
      <c r="AB3191" s="23"/>
      <c r="AH3191" s="19"/>
      <c r="AI3191" s="19"/>
      <c r="AL3191"/>
      <c r="AM3191" s="19"/>
    </row>
    <row r="3192" spans="1:39" s="9" customFormat="1" ht="15" customHeight="1" x14ac:dyDescent="0.25">
      <c r="A3192" s="11" t="s">
        <v>69</v>
      </c>
      <c r="B3192" s="12" t="s">
        <v>157</v>
      </c>
      <c r="C3192" s="12" t="s">
        <v>28</v>
      </c>
      <c r="D3192" s="12" t="s">
        <v>111</v>
      </c>
      <c r="E3192" s="12" t="s">
        <v>3463</v>
      </c>
      <c r="F3192" s="12" t="s">
        <v>3626</v>
      </c>
      <c r="G3192" s="12" t="s">
        <v>25</v>
      </c>
      <c r="H3192" s="12"/>
      <c r="I3192" s="12"/>
      <c r="J3192" s="13" t="s">
        <v>111</v>
      </c>
      <c r="K3192" s="13" t="s">
        <v>112</v>
      </c>
      <c r="L3192" s="14" t="s">
        <v>4016</v>
      </c>
      <c r="M3192" s="7">
        <v>39077</v>
      </c>
      <c r="N3192" s="6" t="s">
        <v>3918</v>
      </c>
      <c r="O3192" s="12" t="s">
        <v>26</v>
      </c>
      <c r="P3192" s="6"/>
      <c r="Q3192" s="6"/>
      <c r="R3192" s="8"/>
      <c r="S3192" s="8"/>
      <c r="T3192" s="18">
        <v>362</v>
      </c>
      <c r="U3192" s="8"/>
      <c r="V3192" s="4"/>
      <c r="W3192" s="6" t="s">
        <v>27</v>
      </c>
      <c r="Y3192" s="11" t="s">
        <v>69</v>
      </c>
      <c r="AB3192" s="23"/>
      <c r="AH3192" s="19"/>
      <c r="AI3192" s="19"/>
      <c r="AL3192"/>
      <c r="AM3192" s="19"/>
    </row>
    <row r="3193" spans="1:39" s="9" customFormat="1" ht="15" customHeight="1" x14ac:dyDescent="0.25">
      <c r="A3193" s="11" t="s">
        <v>42</v>
      </c>
      <c r="B3193" s="12" t="s">
        <v>158</v>
      </c>
      <c r="C3193" s="12" t="s">
        <v>28</v>
      </c>
      <c r="D3193" s="12" t="s">
        <v>111</v>
      </c>
      <c r="E3193" s="12" t="s">
        <v>3464</v>
      </c>
      <c r="F3193" s="12" t="s">
        <v>3626</v>
      </c>
      <c r="G3193" s="12" t="s">
        <v>25</v>
      </c>
      <c r="H3193" s="12"/>
      <c r="I3193" s="12"/>
      <c r="J3193" s="13" t="s">
        <v>111</v>
      </c>
      <c r="K3193" s="13" t="s">
        <v>112</v>
      </c>
      <c r="L3193" s="14" t="s">
        <v>4017</v>
      </c>
      <c r="M3193" s="7">
        <v>38769</v>
      </c>
      <c r="N3193" s="6" t="s">
        <v>3918</v>
      </c>
      <c r="O3193" s="12" t="s">
        <v>26</v>
      </c>
      <c r="P3193" s="6"/>
      <c r="Q3193" s="6"/>
      <c r="R3193" s="8"/>
      <c r="S3193" s="8"/>
      <c r="T3193" s="18">
        <v>794</v>
      </c>
      <c r="U3193" s="8"/>
      <c r="V3193" s="4"/>
      <c r="W3193" s="6" t="s">
        <v>27</v>
      </c>
      <c r="Y3193" s="11" t="s">
        <v>42</v>
      </c>
      <c r="AB3193" s="23"/>
      <c r="AH3193" s="19"/>
      <c r="AI3193" s="19"/>
      <c r="AL3193"/>
      <c r="AM3193" s="19"/>
    </row>
    <row r="3194" spans="1:39" s="9" customFormat="1" ht="15" customHeight="1" x14ac:dyDescent="0.25">
      <c r="A3194" s="11" t="s">
        <v>42</v>
      </c>
      <c r="B3194" s="12" t="s">
        <v>158</v>
      </c>
      <c r="C3194" s="12" t="s">
        <v>28</v>
      </c>
      <c r="D3194" s="12" t="s">
        <v>111</v>
      </c>
      <c r="E3194" s="12" t="s">
        <v>114</v>
      </c>
      <c r="F3194" s="12" t="s">
        <v>3626</v>
      </c>
      <c r="G3194" s="12" t="s">
        <v>25</v>
      </c>
      <c r="H3194" s="12"/>
      <c r="I3194" s="12"/>
      <c r="J3194" s="13" t="s">
        <v>111</v>
      </c>
      <c r="K3194" s="13" t="s">
        <v>112</v>
      </c>
      <c r="L3194" s="14" t="s">
        <v>4018</v>
      </c>
      <c r="M3194" s="7">
        <v>38782</v>
      </c>
      <c r="N3194" s="6" t="s">
        <v>3917</v>
      </c>
      <c r="O3194" s="12" t="s">
        <v>26</v>
      </c>
      <c r="P3194" s="6"/>
      <c r="Q3194" s="6"/>
      <c r="R3194" s="8"/>
      <c r="S3194" s="8"/>
      <c r="T3194" s="18">
        <v>500</v>
      </c>
      <c r="U3194" s="8"/>
      <c r="V3194" s="4"/>
      <c r="W3194" s="6" t="s">
        <v>27</v>
      </c>
      <c r="Y3194" s="11" t="s">
        <v>42</v>
      </c>
      <c r="AB3194" s="23"/>
      <c r="AH3194" s="19"/>
      <c r="AI3194" s="19"/>
      <c r="AL3194"/>
      <c r="AM3194" s="19"/>
    </row>
    <row r="3195" spans="1:39" s="9" customFormat="1" ht="15" customHeight="1" x14ac:dyDescent="0.25">
      <c r="A3195" s="11" t="s">
        <v>42</v>
      </c>
      <c r="B3195" s="12" t="s">
        <v>158</v>
      </c>
      <c r="C3195" s="12" t="s">
        <v>28</v>
      </c>
      <c r="D3195" s="12" t="s">
        <v>111</v>
      </c>
      <c r="E3195" s="12" t="s">
        <v>114</v>
      </c>
      <c r="F3195" s="12" t="s">
        <v>3626</v>
      </c>
      <c r="G3195" s="12" t="s">
        <v>25</v>
      </c>
      <c r="H3195" s="12"/>
      <c r="I3195" s="12"/>
      <c r="J3195" s="13" t="s">
        <v>111</v>
      </c>
      <c r="K3195" s="13" t="s">
        <v>112</v>
      </c>
      <c r="L3195" s="14" t="s">
        <v>4019</v>
      </c>
      <c r="M3195" s="7">
        <v>38782</v>
      </c>
      <c r="N3195" s="6" t="s">
        <v>3917</v>
      </c>
      <c r="O3195" s="12" t="s">
        <v>26</v>
      </c>
      <c r="P3195" s="6"/>
      <c r="Q3195" s="6"/>
      <c r="R3195" s="8"/>
      <c r="S3195" s="8"/>
      <c r="T3195" s="18">
        <v>500</v>
      </c>
      <c r="U3195" s="8"/>
      <c r="V3195" s="4"/>
      <c r="W3195" s="6" t="s">
        <v>27</v>
      </c>
      <c r="Y3195" s="11" t="s">
        <v>42</v>
      </c>
      <c r="AB3195" s="23"/>
      <c r="AH3195" s="19"/>
      <c r="AI3195" s="19"/>
      <c r="AL3195"/>
      <c r="AM3195" s="19"/>
    </row>
    <row r="3196" spans="1:39" s="9" customFormat="1" ht="15" customHeight="1" x14ac:dyDescent="0.25">
      <c r="A3196" s="11" t="s">
        <v>42</v>
      </c>
      <c r="B3196" s="12" t="s">
        <v>158</v>
      </c>
      <c r="C3196" s="12" t="s">
        <v>28</v>
      </c>
      <c r="D3196" s="12" t="s">
        <v>111</v>
      </c>
      <c r="E3196" s="12" t="s">
        <v>114</v>
      </c>
      <c r="F3196" s="12" t="s">
        <v>3626</v>
      </c>
      <c r="G3196" s="12" t="s">
        <v>25</v>
      </c>
      <c r="H3196" s="12"/>
      <c r="I3196" s="12"/>
      <c r="J3196" s="13" t="s">
        <v>111</v>
      </c>
      <c r="K3196" s="13" t="s">
        <v>112</v>
      </c>
      <c r="L3196" s="14" t="s">
        <v>4020</v>
      </c>
      <c r="M3196" s="7">
        <v>38786</v>
      </c>
      <c r="N3196" s="6" t="s">
        <v>3917</v>
      </c>
      <c r="O3196" s="12" t="s">
        <v>26</v>
      </c>
      <c r="P3196" s="6"/>
      <c r="Q3196" s="6"/>
      <c r="R3196" s="8"/>
      <c r="S3196" s="8"/>
      <c r="T3196" s="18">
        <v>500</v>
      </c>
      <c r="U3196" s="8"/>
      <c r="V3196" s="4"/>
      <c r="W3196" s="6" t="s">
        <v>27</v>
      </c>
      <c r="Y3196" s="11" t="s">
        <v>42</v>
      </c>
      <c r="AB3196" s="23"/>
      <c r="AH3196" s="19"/>
      <c r="AI3196" s="19"/>
      <c r="AL3196"/>
      <c r="AM3196" s="19"/>
    </row>
    <row r="3197" spans="1:39" s="9" customFormat="1" ht="15" customHeight="1" x14ac:dyDescent="0.25">
      <c r="A3197" s="11" t="s">
        <v>42</v>
      </c>
      <c r="B3197" s="12" t="s">
        <v>158</v>
      </c>
      <c r="C3197" s="12" t="s">
        <v>28</v>
      </c>
      <c r="D3197" s="12" t="s">
        <v>111</v>
      </c>
      <c r="E3197" s="12" t="s">
        <v>3465</v>
      </c>
      <c r="F3197" s="12" t="s">
        <v>3626</v>
      </c>
      <c r="G3197" s="12" t="s">
        <v>25</v>
      </c>
      <c r="H3197" s="12"/>
      <c r="I3197" s="12"/>
      <c r="J3197" s="13" t="s">
        <v>111</v>
      </c>
      <c r="K3197" s="13" t="s">
        <v>112</v>
      </c>
      <c r="L3197" s="14" t="s">
        <v>4021</v>
      </c>
      <c r="M3197" s="7">
        <v>38800</v>
      </c>
      <c r="N3197" s="6" t="s">
        <v>3918</v>
      </c>
      <c r="O3197" s="12" t="s">
        <v>26</v>
      </c>
      <c r="P3197" s="6"/>
      <c r="Q3197" s="6"/>
      <c r="R3197" s="8"/>
      <c r="S3197" s="8"/>
      <c r="T3197" s="18">
        <v>682.54</v>
      </c>
      <c r="U3197" s="8"/>
      <c r="V3197" s="4"/>
      <c r="W3197" s="6" t="s">
        <v>27</v>
      </c>
      <c r="Y3197" s="11" t="s">
        <v>42</v>
      </c>
      <c r="AB3197" s="23"/>
      <c r="AH3197" s="19"/>
      <c r="AI3197" s="19"/>
      <c r="AL3197"/>
      <c r="AM3197" s="19"/>
    </row>
    <row r="3198" spans="1:39" s="9" customFormat="1" ht="15" customHeight="1" x14ac:dyDescent="0.25">
      <c r="A3198" s="11" t="s">
        <v>42</v>
      </c>
      <c r="B3198" s="12" t="s">
        <v>158</v>
      </c>
      <c r="C3198" s="12" t="s">
        <v>28</v>
      </c>
      <c r="D3198" s="12" t="s">
        <v>111</v>
      </c>
      <c r="E3198" s="12" t="s">
        <v>3466</v>
      </c>
      <c r="F3198" s="12" t="s">
        <v>3626</v>
      </c>
      <c r="G3198" s="12" t="s">
        <v>25</v>
      </c>
      <c r="H3198" s="12"/>
      <c r="I3198" s="12"/>
      <c r="J3198" s="13" t="s">
        <v>111</v>
      </c>
      <c r="K3198" s="13" t="s">
        <v>112</v>
      </c>
      <c r="L3198" s="14" t="s">
        <v>4022</v>
      </c>
      <c r="M3198" s="7">
        <v>38915</v>
      </c>
      <c r="N3198" s="6" t="s">
        <v>3918</v>
      </c>
      <c r="O3198" s="12" t="s">
        <v>26</v>
      </c>
      <c r="P3198" s="6"/>
      <c r="Q3198" s="6"/>
      <c r="R3198" s="8"/>
      <c r="S3198" s="8"/>
      <c r="T3198" s="18">
        <v>4000</v>
      </c>
      <c r="U3198" s="8"/>
      <c r="V3198" s="4"/>
      <c r="W3198" s="6" t="s">
        <v>27</v>
      </c>
      <c r="Y3198" s="11" t="s">
        <v>42</v>
      </c>
      <c r="AB3198" s="23"/>
      <c r="AH3198" s="19"/>
      <c r="AI3198" s="19"/>
      <c r="AL3198"/>
      <c r="AM3198" s="19"/>
    </row>
    <row r="3199" spans="1:39" s="9" customFormat="1" ht="15" customHeight="1" x14ac:dyDescent="0.25">
      <c r="A3199" s="11" t="s">
        <v>42</v>
      </c>
      <c r="B3199" s="12" t="s">
        <v>158</v>
      </c>
      <c r="C3199" s="12" t="s">
        <v>28</v>
      </c>
      <c r="D3199" s="12" t="s">
        <v>111</v>
      </c>
      <c r="E3199" s="12" t="s">
        <v>3467</v>
      </c>
      <c r="F3199" s="12" t="s">
        <v>3626</v>
      </c>
      <c r="G3199" s="12" t="s">
        <v>25</v>
      </c>
      <c r="H3199" s="12"/>
      <c r="I3199" s="12"/>
      <c r="J3199" s="13" t="s">
        <v>111</v>
      </c>
      <c r="K3199" s="13" t="s">
        <v>112</v>
      </c>
      <c r="L3199" s="14" t="s">
        <v>4023</v>
      </c>
      <c r="M3199" s="7">
        <v>39046</v>
      </c>
      <c r="N3199" s="6" t="s">
        <v>3918</v>
      </c>
      <c r="O3199" s="12" t="s">
        <v>26</v>
      </c>
      <c r="P3199" s="6"/>
      <c r="Q3199" s="6"/>
      <c r="R3199" s="8"/>
      <c r="S3199" s="8"/>
      <c r="T3199" s="18">
        <v>1000</v>
      </c>
      <c r="U3199" s="8"/>
      <c r="V3199" s="4"/>
      <c r="W3199" s="6" t="s">
        <v>27</v>
      </c>
      <c r="Y3199" s="11" t="s">
        <v>42</v>
      </c>
      <c r="AB3199" s="23"/>
      <c r="AH3199" s="19"/>
      <c r="AI3199" s="19"/>
      <c r="AL3199"/>
      <c r="AM3199" s="19"/>
    </row>
    <row r="3200" spans="1:39" s="9" customFormat="1" ht="15" customHeight="1" x14ac:dyDescent="0.25">
      <c r="A3200" s="11" t="s">
        <v>42</v>
      </c>
      <c r="B3200" s="12" t="s">
        <v>158</v>
      </c>
      <c r="C3200" s="12" t="s">
        <v>28</v>
      </c>
      <c r="D3200" s="12" t="s">
        <v>111</v>
      </c>
      <c r="E3200" s="12" t="s">
        <v>3468</v>
      </c>
      <c r="F3200" s="12" t="s">
        <v>3626</v>
      </c>
      <c r="G3200" s="12" t="s">
        <v>25</v>
      </c>
      <c r="H3200" s="12"/>
      <c r="I3200" s="12"/>
      <c r="J3200" s="13" t="s">
        <v>111</v>
      </c>
      <c r="K3200" s="13" t="s">
        <v>112</v>
      </c>
      <c r="L3200" s="14" t="s">
        <v>4024</v>
      </c>
      <c r="M3200" s="7">
        <v>39072</v>
      </c>
      <c r="N3200" s="6" t="s">
        <v>3918</v>
      </c>
      <c r="O3200" s="12" t="s">
        <v>26</v>
      </c>
      <c r="P3200" s="6"/>
      <c r="Q3200" s="6"/>
      <c r="R3200" s="8"/>
      <c r="S3200" s="8"/>
      <c r="T3200" s="18">
        <v>1292</v>
      </c>
      <c r="U3200" s="8"/>
      <c r="V3200" s="4"/>
      <c r="W3200" s="6" t="s">
        <v>27</v>
      </c>
      <c r="Y3200" s="11" t="s">
        <v>42</v>
      </c>
      <c r="AB3200" s="23"/>
      <c r="AH3200" s="19"/>
      <c r="AI3200" s="19"/>
      <c r="AL3200"/>
      <c r="AM3200" s="19"/>
    </row>
    <row r="3201" spans="1:39" s="9" customFormat="1" ht="15" customHeight="1" x14ac:dyDescent="0.25">
      <c r="A3201" s="11" t="s">
        <v>42</v>
      </c>
      <c r="B3201" s="12" t="s">
        <v>158</v>
      </c>
      <c r="C3201" s="12" t="s">
        <v>28</v>
      </c>
      <c r="D3201" s="12" t="s">
        <v>111</v>
      </c>
      <c r="E3201" s="12" t="s">
        <v>3469</v>
      </c>
      <c r="F3201" s="12" t="s">
        <v>3626</v>
      </c>
      <c r="G3201" s="12" t="s">
        <v>25</v>
      </c>
      <c r="H3201" s="12"/>
      <c r="I3201" s="12"/>
      <c r="J3201" s="13" t="s">
        <v>111</v>
      </c>
      <c r="K3201" s="13" t="s">
        <v>112</v>
      </c>
      <c r="L3201" s="14" t="s">
        <v>4025</v>
      </c>
      <c r="M3201" s="7">
        <v>39078</v>
      </c>
      <c r="N3201" s="6" t="s">
        <v>3918</v>
      </c>
      <c r="O3201" s="12" t="s">
        <v>26</v>
      </c>
      <c r="P3201" s="6"/>
      <c r="Q3201" s="6"/>
      <c r="R3201" s="8"/>
      <c r="S3201" s="8"/>
      <c r="T3201" s="18">
        <v>595.08000000000004</v>
      </c>
      <c r="U3201" s="8"/>
      <c r="V3201" s="4"/>
      <c r="W3201" s="6" t="s">
        <v>27</v>
      </c>
      <c r="Y3201" s="11" t="s">
        <v>42</v>
      </c>
      <c r="AB3201" s="23"/>
      <c r="AH3201" s="19"/>
      <c r="AI3201" s="19"/>
      <c r="AL3201"/>
      <c r="AM3201" s="19"/>
    </row>
    <row r="3202" spans="1:39" s="9" customFormat="1" ht="15" customHeight="1" x14ac:dyDescent="0.25">
      <c r="A3202" s="11" t="s">
        <v>61</v>
      </c>
      <c r="B3202" s="12" t="s">
        <v>160</v>
      </c>
      <c r="C3202" s="12" t="s">
        <v>28</v>
      </c>
      <c r="D3202" s="12" t="s">
        <v>111</v>
      </c>
      <c r="E3202" s="12" t="s">
        <v>3470</v>
      </c>
      <c r="F3202" s="12" t="s">
        <v>115</v>
      </c>
      <c r="G3202" s="12" t="s">
        <v>25</v>
      </c>
      <c r="H3202" s="12"/>
      <c r="I3202" s="12"/>
      <c r="J3202" s="13" t="s">
        <v>111</v>
      </c>
      <c r="K3202" s="13" t="s">
        <v>112</v>
      </c>
      <c r="L3202" s="14" t="s">
        <v>4026</v>
      </c>
      <c r="M3202" s="7">
        <v>38748</v>
      </c>
      <c r="N3202" s="6" t="s">
        <v>3917</v>
      </c>
      <c r="O3202" s="12" t="s">
        <v>26</v>
      </c>
      <c r="P3202" s="6"/>
      <c r="Q3202" s="6"/>
      <c r="R3202" s="8"/>
      <c r="S3202" s="8"/>
      <c r="T3202" s="18">
        <v>2000</v>
      </c>
      <c r="U3202" s="8"/>
      <c r="V3202" s="4"/>
      <c r="W3202" s="6" t="s">
        <v>27</v>
      </c>
      <c r="Y3202" s="11" t="s">
        <v>61</v>
      </c>
      <c r="AB3202" s="23"/>
      <c r="AH3202" s="19"/>
      <c r="AI3202" s="19"/>
      <c r="AL3202"/>
      <c r="AM3202" s="19"/>
    </row>
    <row r="3203" spans="1:39" s="9" customFormat="1" ht="15" customHeight="1" x14ac:dyDescent="0.25">
      <c r="A3203" s="11" t="s">
        <v>61</v>
      </c>
      <c r="B3203" s="12" t="s">
        <v>160</v>
      </c>
      <c r="C3203" s="12" t="s">
        <v>28</v>
      </c>
      <c r="D3203" s="12" t="s">
        <v>111</v>
      </c>
      <c r="E3203" s="12" t="s">
        <v>3471</v>
      </c>
      <c r="F3203" s="12" t="s">
        <v>115</v>
      </c>
      <c r="G3203" s="12" t="s">
        <v>25</v>
      </c>
      <c r="H3203" s="12"/>
      <c r="I3203" s="12"/>
      <c r="J3203" s="13" t="s">
        <v>111</v>
      </c>
      <c r="K3203" s="13" t="s">
        <v>112</v>
      </c>
      <c r="L3203" s="14" t="s">
        <v>4027</v>
      </c>
      <c r="M3203" s="7">
        <v>38887</v>
      </c>
      <c r="N3203" s="6" t="s">
        <v>3917</v>
      </c>
      <c r="O3203" s="12" t="s">
        <v>26</v>
      </c>
      <c r="P3203" s="6"/>
      <c r="Q3203" s="6"/>
      <c r="R3203" s="8"/>
      <c r="S3203" s="8"/>
      <c r="T3203" s="18">
        <v>100</v>
      </c>
      <c r="U3203" s="8"/>
      <c r="V3203" s="4"/>
      <c r="W3203" s="6" t="s">
        <v>27</v>
      </c>
      <c r="Y3203" s="11" t="s">
        <v>61</v>
      </c>
      <c r="AB3203" s="23"/>
      <c r="AH3203" s="19"/>
      <c r="AI3203" s="19"/>
      <c r="AL3203"/>
      <c r="AM3203" s="19"/>
    </row>
    <row r="3204" spans="1:39" s="9" customFormat="1" ht="15" customHeight="1" x14ac:dyDescent="0.25">
      <c r="A3204" s="11" t="s">
        <v>61</v>
      </c>
      <c r="B3204" s="12" t="s">
        <v>160</v>
      </c>
      <c r="C3204" s="12" t="s">
        <v>28</v>
      </c>
      <c r="D3204" s="12" t="s">
        <v>111</v>
      </c>
      <c r="E3204" s="12" t="s">
        <v>3472</v>
      </c>
      <c r="F3204" s="12" t="s">
        <v>115</v>
      </c>
      <c r="G3204" s="12" t="s">
        <v>25</v>
      </c>
      <c r="H3204" s="12"/>
      <c r="I3204" s="12"/>
      <c r="J3204" s="13" t="s">
        <v>111</v>
      </c>
      <c r="K3204" s="13" t="s">
        <v>112</v>
      </c>
      <c r="L3204" s="14" t="s">
        <v>4028</v>
      </c>
      <c r="M3204" s="7">
        <v>38748</v>
      </c>
      <c r="N3204" s="6" t="s">
        <v>3919</v>
      </c>
      <c r="O3204" s="12" t="s">
        <v>26</v>
      </c>
      <c r="P3204" s="6"/>
      <c r="Q3204" s="6"/>
      <c r="R3204" s="8"/>
      <c r="S3204" s="8"/>
      <c r="T3204" s="18">
        <v>1000</v>
      </c>
      <c r="U3204" s="8"/>
      <c r="V3204" s="4"/>
      <c r="W3204" s="6" t="s">
        <v>27</v>
      </c>
      <c r="Y3204" s="11" t="s">
        <v>61</v>
      </c>
      <c r="AB3204" s="23"/>
      <c r="AH3204" s="19"/>
      <c r="AI3204" s="19"/>
      <c r="AL3204"/>
      <c r="AM3204" s="19"/>
    </row>
    <row r="3205" spans="1:39" s="9" customFormat="1" ht="15" customHeight="1" x14ac:dyDescent="0.25">
      <c r="A3205" s="11" t="s">
        <v>61</v>
      </c>
      <c r="B3205" s="12" t="s">
        <v>160</v>
      </c>
      <c r="C3205" s="12" t="s">
        <v>28</v>
      </c>
      <c r="D3205" s="12" t="s">
        <v>111</v>
      </c>
      <c r="E3205" s="12" t="s">
        <v>3473</v>
      </c>
      <c r="F3205" s="12" t="s">
        <v>115</v>
      </c>
      <c r="G3205" s="12" t="s">
        <v>25</v>
      </c>
      <c r="H3205" s="12"/>
      <c r="I3205" s="12"/>
      <c r="J3205" s="13" t="s">
        <v>111</v>
      </c>
      <c r="K3205" s="13" t="s">
        <v>112</v>
      </c>
      <c r="L3205" s="14" t="s">
        <v>3622</v>
      </c>
      <c r="M3205" s="7">
        <v>38748</v>
      </c>
      <c r="N3205" s="6" t="s">
        <v>3918</v>
      </c>
      <c r="O3205" s="12" t="s">
        <v>26</v>
      </c>
      <c r="P3205" s="6"/>
      <c r="Q3205" s="6"/>
      <c r="R3205" s="8"/>
      <c r="S3205" s="8"/>
      <c r="T3205" s="18">
        <v>1228</v>
      </c>
      <c r="U3205" s="8"/>
      <c r="V3205" s="4"/>
      <c r="W3205" s="6" t="s">
        <v>27</v>
      </c>
      <c r="Y3205" s="11" t="s">
        <v>61</v>
      </c>
      <c r="AB3205" s="23"/>
      <c r="AH3205" s="19"/>
      <c r="AI3205" s="19"/>
      <c r="AL3205"/>
      <c r="AM3205" s="19"/>
    </row>
    <row r="3206" spans="1:39" s="9" customFormat="1" ht="15" customHeight="1" x14ac:dyDescent="0.25">
      <c r="A3206" s="11" t="s">
        <v>61</v>
      </c>
      <c r="B3206" s="12" t="s">
        <v>160</v>
      </c>
      <c r="C3206" s="12" t="s">
        <v>28</v>
      </c>
      <c r="D3206" s="12" t="s">
        <v>111</v>
      </c>
      <c r="E3206" s="12" t="s">
        <v>3474</v>
      </c>
      <c r="F3206" s="12" t="s">
        <v>115</v>
      </c>
      <c r="G3206" s="12" t="s">
        <v>25</v>
      </c>
      <c r="H3206" s="12"/>
      <c r="I3206" s="12"/>
      <c r="J3206" s="13" t="s">
        <v>111</v>
      </c>
      <c r="K3206" s="13" t="s">
        <v>112</v>
      </c>
      <c r="L3206" s="14" t="s">
        <v>3623</v>
      </c>
      <c r="M3206" s="7">
        <v>38748</v>
      </c>
      <c r="N3206" s="6" t="s">
        <v>3918</v>
      </c>
      <c r="O3206" s="12" t="s">
        <v>26</v>
      </c>
      <c r="P3206" s="6"/>
      <c r="Q3206" s="6"/>
      <c r="R3206" s="8"/>
      <c r="S3206" s="8"/>
      <c r="T3206" s="18">
        <v>10000</v>
      </c>
      <c r="U3206" s="8"/>
      <c r="V3206" s="4"/>
      <c r="W3206" s="6" t="s">
        <v>27</v>
      </c>
      <c r="Y3206" s="11" t="s">
        <v>61</v>
      </c>
      <c r="AB3206" s="23"/>
      <c r="AH3206" s="19"/>
      <c r="AI3206" s="19"/>
      <c r="AL3206"/>
      <c r="AM3206" s="19"/>
    </row>
    <row r="3207" spans="1:39" s="9" customFormat="1" ht="15" customHeight="1" x14ac:dyDescent="0.25">
      <c r="A3207" s="11" t="s">
        <v>74</v>
      </c>
      <c r="B3207" s="12" t="s">
        <v>167</v>
      </c>
      <c r="C3207" s="12" t="s">
        <v>28</v>
      </c>
      <c r="D3207" s="12" t="s">
        <v>111</v>
      </c>
      <c r="E3207" s="12" t="s">
        <v>3475</v>
      </c>
      <c r="F3207" s="12" t="s">
        <v>3626</v>
      </c>
      <c r="G3207" s="12" t="s">
        <v>25</v>
      </c>
      <c r="H3207" s="12"/>
      <c r="I3207" s="12"/>
      <c r="J3207" s="13" t="s">
        <v>111</v>
      </c>
      <c r="K3207" s="13" t="s">
        <v>112</v>
      </c>
      <c r="L3207" s="14" t="s">
        <v>4029</v>
      </c>
      <c r="M3207" s="7">
        <v>38722</v>
      </c>
      <c r="N3207" s="6" t="s">
        <v>3918</v>
      </c>
      <c r="O3207" s="12" t="s">
        <v>26</v>
      </c>
      <c r="P3207" s="6"/>
      <c r="Q3207" s="6"/>
      <c r="R3207" s="8"/>
      <c r="S3207" s="8"/>
      <c r="T3207" s="18">
        <v>275</v>
      </c>
      <c r="U3207" s="8"/>
      <c r="V3207" s="4"/>
      <c r="W3207" s="6" t="s">
        <v>27</v>
      </c>
      <c r="Y3207" s="11" t="s">
        <v>74</v>
      </c>
      <c r="AB3207" s="23"/>
      <c r="AH3207" s="19"/>
      <c r="AI3207" s="19"/>
      <c r="AL3207"/>
      <c r="AM3207" s="19"/>
    </row>
    <row r="3208" spans="1:39" s="9" customFormat="1" ht="15" customHeight="1" x14ac:dyDescent="0.25">
      <c r="A3208" s="11" t="s">
        <v>74</v>
      </c>
      <c r="B3208" s="12" t="s">
        <v>167</v>
      </c>
      <c r="C3208" s="12" t="s">
        <v>28</v>
      </c>
      <c r="D3208" s="12" t="s">
        <v>111</v>
      </c>
      <c r="E3208" s="12" t="s">
        <v>3476</v>
      </c>
      <c r="F3208" s="12" t="s">
        <v>3626</v>
      </c>
      <c r="G3208" s="12" t="s">
        <v>25</v>
      </c>
      <c r="H3208" s="12"/>
      <c r="I3208" s="12"/>
      <c r="J3208" s="13" t="s">
        <v>111</v>
      </c>
      <c r="K3208" s="13" t="s">
        <v>112</v>
      </c>
      <c r="L3208" s="14" t="s">
        <v>4030</v>
      </c>
      <c r="M3208" s="7">
        <v>38798</v>
      </c>
      <c r="N3208" s="6" t="s">
        <v>3919</v>
      </c>
      <c r="O3208" s="12" t="s">
        <v>26</v>
      </c>
      <c r="P3208" s="6"/>
      <c r="Q3208" s="6"/>
      <c r="R3208" s="8"/>
      <c r="S3208" s="8"/>
      <c r="T3208" s="18">
        <v>20000</v>
      </c>
      <c r="U3208" s="8"/>
      <c r="V3208" s="4"/>
      <c r="W3208" s="6" t="s">
        <v>27</v>
      </c>
      <c r="Y3208" s="11" t="s">
        <v>74</v>
      </c>
      <c r="AB3208" s="23"/>
      <c r="AH3208" s="19"/>
      <c r="AI3208" s="19"/>
      <c r="AL3208"/>
      <c r="AM3208" s="19"/>
    </row>
    <row r="3209" spans="1:39" s="9" customFormat="1" ht="15" customHeight="1" x14ac:dyDescent="0.25">
      <c r="A3209" s="11" t="s">
        <v>74</v>
      </c>
      <c r="B3209" s="12" t="s">
        <v>167</v>
      </c>
      <c r="C3209" s="12" t="s">
        <v>28</v>
      </c>
      <c r="D3209" s="12" t="s">
        <v>111</v>
      </c>
      <c r="E3209" s="12" t="s">
        <v>3476</v>
      </c>
      <c r="F3209" s="12" t="s">
        <v>3626</v>
      </c>
      <c r="G3209" s="12" t="s">
        <v>25</v>
      </c>
      <c r="H3209" s="12"/>
      <c r="I3209" s="12"/>
      <c r="J3209" s="13" t="s">
        <v>111</v>
      </c>
      <c r="K3209" s="13" t="s">
        <v>112</v>
      </c>
      <c r="L3209" s="14" t="s">
        <v>4031</v>
      </c>
      <c r="M3209" s="7">
        <v>38798</v>
      </c>
      <c r="N3209" s="6" t="s">
        <v>3919</v>
      </c>
      <c r="O3209" s="12" t="s">
        <v>26</v>
      </c>
      <c r="P3209" s="6"/>
      <c r="Q3209" s="6"/>
      <c r="R3209" s="8"/>
      <c r="S3209" s="8"/>
      <c r="T3209" s="18">
        <v>5000</v>
      </c>
      <c r="U3209" s="8"/>
      <c r="V3209" s="4"/>
      <c r="W3209" s="6" t="s">
        <v>27</v>
      </c>
      <c r="Y3209" s="11" t="s">
        <v>74</v>
      </c>
      <c r="AB3209" s="23"/>
      <c r="AH3209" s="19"/>
      <c r="AI3209" s="19"/>
      <c r="AL3209"/>
      <c r="AM3209" s="19"/>
    </row>
    <row r="3210" spans="1:39" s="9" customFormat="1" ht="15" customHeight="1" x14ac:dyDescent="0.25">
      <c r="A3210" s="11" t="s">
        <v>74</v>
      </c>
      <c r="B3210" s="12" t="s">
        <v>167</v>
      </c>
      <c r="C3210" s="12" t="s">
        <v>28</v>
      </c>
      <c r="D3210" s="12" t="s">
        <v>111</v>
      </c>
      <c r="E3210" s="12" t="s">
        <v>3477</v>
      </c>
      <c r="F3210" s="12" t="s">
        <v>3626</v>
      </c>
      <c r="G3210" s="12" t="s">
        <v>25</v>
      </c>
      <c r="H3210" s="12"/>
      <c r="I3210" s="12"/>
      <c r="J3210" s="13" t="s">
        <v>111</v>
      </c>
      <c r="K3210" s="13" t="s">
        <v>112</v>
      </c>
      <c r="L3210" s="14" t="s">
        <v>4032</v>
      </c>
      <c r="M3210" s="7">
        <v>38798</v>
      </c>
      <c r="N3210" s="6" t="s">
        <v>3917</v>
      </c>
      <c r="O3210" s="12" t="s">
        <v>26</v>
      </c>
      <c r="P3210" s="6"/>
      <c r="Q3210" s="6"/>
      <c r="R3210" s="8"/>
      <c r="S3210" s="8"/>
      <c r="T3210" s="18">
        <v>500</v>
      </c>
      <c r="U3210" s="8"/>
      <c r="V3210" s="4"/>
      <c r="W3210" s="6" t="s">
        <v>27</v>
      </c>
      <c r="Y3210" s="11" t="s">
        <v>74</v>
      </c>
      <c r="AB3210" s="23"/>
      <c r="AH3210" s="19"/>
      <c r="AI3210" s="19"/>
      <c r="AL3210"/>
      <c r="AM3210" s="19"/>
    </row>
    <row r="3211" spans="1:39" s="9" customFormat="1" ht="15" customHeight="1" x14ac:dyDescent="0.25">
      <c r="A3211" s="11" t="s">
        <v>74</v>
      </c>
      <c r="B3211" s="12" t="s">
        <v>167</v>
      </c>
      <c r="C3211" s="12" t="s">
        <v>28</v>
      </c>
      <c r="D3211" s="12" t="s">
        <v>111</v>
      </c>
      <c r="E3211" s="12" t="s">
        <v>3478</v>
      </c>
      <c r="F3211" s="12" t="s">
        <v>3626</v>
      </c>
      <c r="G3211" s="12" t="s">
        <v>25</v>
      </c>
      <c r="H3211" s="12"/>
      <c r="I3211" s="12"/>
      <c r="J3211" s="13" t="s">
        <v>111</v>
      </c>
      <c r="K3211" s="13" t="s">
        <v>112</v>
      </c>
      <c r="L3211" s="14" t="s">
        <v>4033</v>
      </c>
      <c r="M3211" s="7">
        <v>38798</v>
      </c>
      <c r="N3211" s="6" t="s">
        <v>3918</v>
      </c>
      <c r="O3211" s="12" t="s">
        <v>26</v>
      </c>
      <c r="P3211" s="6"/>
      <c r="Q3211" s="6"/>
      <c r="R3211" s="8"/>
      <c r="S3211" s="8"/>
      <c r="T3211" s="18">
        <v>4900</v>
      </c>
      <c r="U3211" s="8"/>
      <c r="V3211" s="4"/>
      <c r="W3211" s="6" t="s">
        <v>27</v>
      </c>
      <c r="Y3211" s="11" t="s">
        <v>74</v>
      </c>
      <c r="AB3211" s="23"/>
      <c r="AH3211" s="19"/>
      <c r="AI3211" s="19"/>
      <c r="AL3211"/>
      <c r="AM3211" s="19"/>
    </row>
    <row r="3212" spans="1:39" s="9" customFormat="1" ht="15" customHeight="1" x14ac:dyDescent="0.25">
      <c r="A3212" s="11" t="s">
        <v>74</v>
      </c>
      <c r="B3212" s="12" t="s">
        <v>167</v>
      </c>
      <c r="C3212" s="12" t="s">
        <v>28</v>
      </c>
      <c r="D3212" s="12" t="s">
        <v>111</v>
      </c>
      <c r="E3212" s="12" t="s">
        <v>3479</v>
      </c>
      <c r="F3212" s="12" t="s">
        <v>3626</v>
      </c>
      <c r="G3212" s="12" t="s">
        <v>25</v>
      </c>
      <c r="H3212" s="12"/>
      <c r="I3212" s="12"/>
      <c r="J3212" s="13" t="s">
        <v>111</v>
      </c>
      <c r="K3212" s="13" t="s">
        <v>112</v>
      </c>
      <c r="L3212" s="14" t="s">
        <v>4034</v>
      </c>
      <c r="M3212" s="7">
        <v>38798</v>
      </c>
      <c r="N3212" s="6" t="s">
        <v>3918</v>
      </c>
      <c r="O3212" s="12" t="s">
        <v>26</v>
      </c>
      <c r="P3212" s="6"/>
      <c r="Q3212" s="6"/>
      <c r="R3212" s="8"/>
      <c r="S3212" s="8"/>
      <c r="T3212" s="18">
        <v>4900</v>
      </c>
      <c r="U3212" s="8"/>
      <c r="V3212" s="4"/>
      <c r="W3212" s="6" t="s">
        <v>27</v>
      </c>
      <c r="Y3212" s="11" t="s">
        <v>74</v>
      </c>
      <c r="AB3212" s="23"/>
      <c r="AH3212" s="19"/>
      <c r="AI3212" s="19"/>
      <c r="AL3212"/>
      <c r="AM3212" s="19"/>
    </row>
    <row r="3213" spans="1:39" s="9" customFormat="1" ht="15" customHeight="1" x14ac:dyDescent="0.25">
      <c r="A3213" s="11" t="s">
        <v>74</v>
      </c>
      <c r="B3213" s="12" t="s">
        <v>167</v>
      </c>
      <c r="C3213" s="12" t="s">
        <v>28</v>
      </c>
      <c r="D3213" s="12" t="s">
        <v>111</v>
      </c>
      <c r="E3213" s="12" t="s">
        <v>3480</v>
      </c>
      <c r="F3213" s="12" t="s">
        <v>3626</v>
      </c>
      <c r="G3213" s="12" t="s">
        <v>25</v>
      </c>
      <c r="H3213" s="12"/>
      <c r="I3213" s="12"/>
      <c r="J3213" s="13" t="s">
        <v>111</v>
      </c>
      <c r="K3213" s="13" t="s">
        <v>112</v>
      </c>
      <c r="L3213" s="14" t="s">
        <v>4035</v>
      </c>
      <c r="M3213" s="7">
        <v>38801</v>
      </c>
      <c r="N3213" s="6" t="s">
        <v>3918</v>
      </c>
      <c r="O3213" s="12" t="s">
        <v>26</v>
      </c>
      <c r="P3213" s="6"/>
      <c r="Q3213" s="6"/>
      <c r="R3213" s="8"/>
      <c r="S3213" s="8"/>
      <c r="T3213" s="18">
        <v>5000</v>
      </c>
      <c r="U3213" s="8"/>
      <c r="V3213" s="4"/>
      <c r="W3213" s="6" t="s">
        <v>27</v>
      </c>
      <c r="Y3213" s="11" t="s">
        <v>74</v>
      </c>
      <c r="AB3213" s="23"/>
      <c r="AH3213" s="19"/>
      <c r="AI3213" s="19"/>
      <c r="AL3213"/>
      <c r="AM3213" s="19"/>
    </row>
    <row r="3214" spans="1:39" s="9" customFormat="1" ht="15" customHeight="1" x14ac:dyDescent="0.25">
      <c r="A3214" s="11" t="s">
        <v>74</v>
      </c>
      <c r="B3214" s="12" t="s">
        <v>167</v>
      </c>
      <c r="C3214" s="12" t="s">
        <v>28</v>
      </c>
      <c r="D3214" s="12" t="s">
        <v>111</v>
      </c>
      <c r="E3214" s="12" t="s">
        <v>3481</v>
      </c>
      <c r="F3214" s="12" t="s">
        <v>3626</v>
      </c>
      <c r="G3214" s="12" t="s">
        <v>25</v>
      </c>
      <c r="H3214" s="12"/>
      <c r="I3214" s="12"/>
      <c r="J3214" s="13" t="s">
        <v>111</v>
      </c>
      <c r="K3214" s="13" t="s">
        <v>112</v>
      </c>
      <c r="L3214" s="14" t="s">
        <v>4036</v>
      </c>
      <c r="M3214" s="7">
        <v>38824</v>
      </c>
      <c r="N3214" s="6" t="s">
        <v>3918</v>
      </c>
      <c r="O3214" s="12" t="s">
        <v>26</v>
      </c>
      <c r="P3214" s="6"/>
      <c r="Q3214" s="6"/>
      <c r="R3214" s="8"/>
      <c r="S3214" s="8"/>
      <c r="T3214" s="18">
        <v>349</v>
      </c>
      <c r="U3214" s="8"/>
      <c r="V3214" s="4"/>
      <c r="W3214" s="6" t="s">
        <v>27</v>
      </c>
      <c r="Y3214" s="11" t="s">
        <v>74</v>
      </c>
      <c r="AB3214" s="23"/>
      <c r="AH3214" s="19"/>
      <c r="AI3214" s="19"/>
      <c r="AL3214"/>
      <c r="AM3214" s="19"/>
    </row>
    <row r="3215" spans="1:39" s="9" customFormat="1" ht="15" customHeight="1" x14ac:dyDescent="0.25">
      <c r="A3215" s="11" t="s">
        <v>74</v>
      </c>
      <c r="B3215" s="12" t="s">
        <v>167</v>
      </c>
      <c r="C3215" s="12" t="s">
        <v>28</v>
      </c>
      <c r="D3215" s="12" t="s">
        <v>111</v>
      </c>
      <c r="E3215" s="12" t="s">
        <v>3482</v>
      </c>
      <c r="F3215" s="12" t="s">
        <v>3626</v>
      </c>
      <c r="G3215" s="12" t="s">
        <v>25</v>
      </c>
      <c r="H3215" s="12"/>
      <c r="I3215" s="12"/>
      <c r="J3215" s="13" t="s">
        <v>111</v>
      </c>
      <c r="K3215" s="13" t="s">
        <v>112</v>
      </c>
      <c r="L3215" s="14" t="s">
        <v>4037</v>
      </c>
      <c r="M3215" s="7">
        <v>38824</v>
      </c>
      <c r="N3215" s="6" t="s">
        <v>3918</v>
      </c>
      <c r="O3215" s="12" t="s">
        <v>26</v>
      </c>
      <c r="P3215" s="6"/>
      <c r="Q3215" s="6"/>
      <c r="R3215" s="8"/>
      <c r="S3215" s="8"/>
      <c r="T3215" s="18">
        <v>23632</v>
      </c>
      <c r="U3215" s="8"/>
      <c r="V3215" s="4"/>
      <c r="W3215" s="6" t="s">
        <v>27</v>
      </c>
      <c r="Y3215" s="11" t="s">
        <v>74</v>
      </c>
      <c r="AB3215" s="23"/>
      <c r="AH3215" s="19"/>
      <c r="AI3215" s="19"/>
      <c r="AL3215"/>
      <c r="AM3215" s="19"/>
    </row>
    <row r="3216" spans="1:39" s="9" customFormat="1" ht="15" customHeight="1" x14ac:dyDescent="0.25">
      <c r="A3216" s="11" t="s">
        <v>74</v>
      </c>
      <c r="B3216" s="12" t="s">
        <v>167</v>
      </c>
      <c r="C3216" s="12" t="s">
        <v>28</v>
      </c>
      <c r="D3216" s="12" t="s">
        <v>111</v>
      </c>
      <c r="E3216" s="12" t="s">
        <v>3483</v>
      </c>
      <c r="F3216" s="12" t="s">
        <v>3626</v>
      </c>
      <c r="G3216" s="12" t="s">
        <v>25</v>
      </c>
      <c r="H3216" s="12"/>
      <c r="I3216" s="12"/>
      <c r="J3216" s="13" t="s">
        <v>111</v>
      </c>
      <c r="K3216" s="13" t="s">
        <v>112</v>
      </c>
      <c r="L3216" s="14" t="s">
        <v>4038</v>
      </c>
      <c r="M3216" s="7">
        <v>38827</v>
      </c>
      <c r="N3216" s="6" t="s">
        <v>3918</v>
      </c>
      <c r="O3216" s="12" t="s">
        <v>26</v>
      </c>
      <c r="P3216" s="6"/>
      <c r="Q3216" s="6"/>
      <c r="R3216" s="8"/>
      <c r="S3216" s="8"/>
      <c r="T3216" s="18">
        <v>680</v>
      </c>
      <c r="U3216" s="8"/>
      <c r="V3216" s="4"/>
      <c r="W3216" s="6" t="s">
        <v>27</v>
      </c>
      <c r="Y3216" s="11" t="s">
        <v>74</v>
      </c>
      <c r="AB3216" s="23"/>
      <c r="AH3216" s="19"/>
      <c r="AI3216" s="19"/>
      <c r="AL3216"/>
      <c r="AM3216" s="19"/>
    </row>
    <row r="3217" spans="1:39" s="9" customFormat="1" ht="15" customHeight="1" x14ac:dyDescent="0.25">
      <c r="A3217" s="11" t="s">
        <v>74</v>
      </c>
      <c r="B3217" s="12" t="s">
        <v>167</v>
      </c>
      <c r="C3217" s="12" t="s">
        <v>28</v>
      </c>
      <c r="D3217" s="12" t="s">
        <v>111</v>
      </c>
      <c r="E3217" s="12" t="s">
        <v>3484</v>
      </c>
      <c r="F3217" s="12" t="s">
        <v>3626</v>
      </c>
      <c r="G3217" s="12" t="s">
        <v>25</v>
      </c>
      <c r="H3217" s="12"/>
      <c r="I3217" s="12"/>
      <c r="J3217" s="13" t="s">
        <v>111</v>
      </c>
      <c r="K3217" s="13" t="s">
        <v>112</v>
      </c>
      <c r="L3217" s="14" t="s">
        <v>4039</v>
      </c>
      <c r="M3217" s="7">
        <v>38824</v>
      </c>
      <c r="N3217" s="6" t="s">
        <v>3918</v>
      </c>
      <c r="O3217" s="12" t="s">
        <v>26</v>
      </c>
      <c r="P3217" s="6"/>
      <c r="Q3217" s="6"/>
      <c r="R3217" s="8"/>
      <c r="S3217" s="8"/>
      <c r="T3217" s="18">
        <v>1246</v>
      </c>
      <c r="U3217" s="8"/>
      <c r="V3217" s="4"/>
      <c r="W3217" s="6" t="s">
        <v>27</v>
      </c>
      <c r="Y3217" s="11" t="s">
        <v>74</v>
      </c>
      <c r="AB3217" s="23"/>
      <c r="AH3217" s="19"/>
      <c r="AI3217" s="19"/>
      <c r="AL3217"/>
      <c r="AM3217" s="19"/>
    </row>
    <row r="3218" spans="1:39" s="9" customFormat="1" ht="15" customHeight="1" x14ac:dyDescent="0.25">
      <c r="A3218" s="11" t="s">
        <v>74</v>
      </c>
      <c r="B3218" s="12" t="s">
        <v>167</v>
      </c>
      <c r="C3218" s="12" t="s">
        <v>28</v>
      </c>
      <c r="D3218" s="12" t="s">
        <v>111</v>
      </c>
      <c r="E3218" s="12" t="s">
        <v>3485</v>
      </c>
      <c r="F3218" s="12" t="s">
        <v>3626</v>
      </c>
      <c r="G3218" s="12" t="s">
        <v>25</v>
      </c>
      <c r="H3218" s="12"/>
      <c r="I3218" s="12"/>
      <c r="J3218" s="13" t="s">
        <v>111</v>
      </c>
      <c r="K3218" s="13" t="s">
        <v>112</v>
      </c>
      <c r="L3218" s="14" t="s">
        <v>4040</v>
      </c>
      <c r="M3218" s="7">
        <v>38827</v>
      </c>
      <c r="N3218" s="6" t="s">
        <v>3918</v>
      </c>
      <c r="O3218" s="12" t="s">
        <v>26</v>
      </c>
      <c r="P3218" s="6"/>
      <c r="Q3218" s="6"/>
      <c r="R3218" s="8"/>
      <c r="S3218" s="8"/>
      <c r="T3218" s="18">
        <v>338</v>
      </c>
      <c r="U3218" s="8"/>
      <c r="V3218" s="4"/>
      <c r="W3218" s="6" t="s">
        <v>27</v>
      </c>
      <c r="Y3218" s="11" t="s">
        <v>74</v>
      </c>
      <c r="AB3218" s="23"/>
      <c r="AH3218" s="19"/>
      <c r="AI3218" s="19"/>
      <c r="AL3218"/>
      <c r="AM3218" s="19"/>
    </row>
    <row r="3219" spans="1:39" s="9" customFormat="1" ht="15" customHeight="1" x14ac:dyDescent="0.25">
      <c r="A3219" s="11" t="s">
        <v>74</v>
      </c>
      <c r="B3219" s="12" t="s">
        <v>167</v>
      </c>
      <c r="C3219" s="12" t="s">
        <v>28</v>
      </c>
      <c r="D3219" s="12" t="s">
        <v>111</v>
      </c>
      <c r="E3219" s="12" t="s">
        <v>3486</v>
      </c>
      <c r="F3219" s="12" t="s">
        <v>3626</v>
      </c>
      <c r="G3219" s="12" t="s">
        <v>25</v>
      </c>
      <c r="H3219" s="12"/>
      <c r="I3219" s="12"/>
      <c r="J3219" s="13" t="s">
        <v>111</v>
      </c>
      <c r="K3219" s="13" t="s">
        <v>112</v>
      </c>
      <c r="L3219" s="14" t="s">
        <v>4041</v>
      </c>
      <c r="M3219" s="7">
        <v>38824</v>
      </c>
      <c r="N3219" s="6" t="s">
        <v>3918</v>
      </c>
      <c r="O3219" s="12" t="s">
        <v>26</v>
      </c>
      <c r="P3219" s="6"/>
      <c r="Q3219" s="6"/>
      <c r="R3219" s="8"/>
      <c r="S3219" s="8"/>
      <c r="T3219" s="18">
        <v>1500</v>
      </c>
      <c r="U3219" s="8"/>
      <c r="V3219" s="4"/>
      <c r="W3219" s="6" t="s">
        <v>27</v>
      </c>
      <c r="Y3219" s="11" t="s">
        <v>74</v>
      </c>
      <c r="AB3219" s="23"/>
      <c r="AH3219" s="19"/>
      <c r="AI3219" s="19"/>
      <c r="AL3219"/>
      <c r="AM3219" s="19"/>
    </row>
    <row r="3220" spans="1:39" s="9" customFormat="1" ht="15" customHeight="1" x14ac:dyDescent="0.25">
      <c r="A3220" s="11" t="s">
        <v>74</v>
      </c>
      <c r="B3220" s="12" t="s">
        <v>167</v>
      </c>
      <c r="C3220" s="12" t="s">
        <v>28</v>
      </c>
      <c r="D3220" s="12" t="s">
        <v>111</v>
      </c>
      <c r="E3220" s="12" t="s">
        <v>3487</v>
      </c>
      <c r="F3220" s="12" t="s">
        <v>3626</v>
      </c>
      <c r="G3220" s="12" t="s">
        <v>25</v>
      </c>
      <c r="H3220" s="12"/>
      <c r="I3220" s="12"/>
      <c r="J3220" s="13" t="s">
        <v>111</v>
      </c>
      <c r="K3220" s="13" t="s">
        <v>112</v>
      </c>
      <c r="L3220" s="14" t="s">
        <v>4042</v>
      </c>
      <c r="M3220" s="7">
        <v>38843</v>
      </c>
      <c r="N3220" s="6" t="s">
        <v>3917</v>
      </c>
      <c r="O3220" s="12" t="s">
        <v>26</v>
      </c>
      <c r="P3220" s="6"/>
      <c r="Q3220" s="6"/>
      <c r="R3220" s="8"/>
      <c r="S3220" s="8"/>
      <c r="T3220" s="18">
        <v>2500</v>
      </c>
      <c r="U3220" s="8"/>
      <c r="V3220" s="4"/>
      <c r="W3220" s="6" t="s">
        <v>27</v>
      </c>
      <c r="Y3220" s="11" t="s">
        <v>74</v>
      </c>
      <c r="AB3220" s="23"/>
      <c r="AH3220" s="19"/>
      <c r="AI3220" s="19"/>
      <c r="AL3220"/>
      <c r="AM3220" s="19"/>
    </row>
    <row r="3221" spans="1:39" s="9" customFormat="1" ht="15" customHeight="1" x14ac:dyDescent="0.25">
      <c r="A3221" s="11" t="s">
        <v>74</v>
      </c>
      <c r="B3221" s="12" t="s">
        <v>167</v>
      </c>
      <c r="C3221" s="12" t="s">
        <v>28</v>
      </c>
      <c r="D3221" s="12" t="s">
        <v>111</v>
      </c>
      <c r="E3221" s="12" t="s">
        <v>3488</v>
      </c>
      <c r="F3221" s="12" t="s">
        <v>3626</v>
      </c>
      <c r="G3221" s="12" t="s">
        <v>25</v>
      </c>
      <c r="H3221" s="12"/>
      <c r="I3221" s="12"/>
      <c r="J3221" s="13" t="s">
        <v>111</v>
      </c>
      <c r="K3221" s="13" t="s">
        <v>112</v>
      </c>
      <c r="L3221" s="14" t="s">
        <v>4043</v>
      </c>
      <c r="M3221" s="7">
        <v>38876</v>
      </c>
      <c r="N3221" s="6" t="s">
        <v>3918</v>
      </c>
      <c r="O3221" s="12" t="s">
        <v>26</v>
      </c>
      <c r="P3221" s="6"/>
      <c r="Q3221" s="6"/>
      <c r="R3221" s="8"/>
      <c r="S3221" s="8"/>
      <c r="T3221" s="18">
        <v>1079</v>
      </c>
      <c r="U3221" s="8"/>
      <c r="V3221" s="4"/>
      <c r="W3221" s="6" t="s">
        <v>27</v>
      </c>
      <c r="Y3221" s="11" t="s">
        <v>74</v>
      </c>
      <c r="AB3221" s="23"/>
      <c r="AH3221" s="19"/>
      <c r="AI3221" s="19"/>
      <c r="AL3221"/>
      <c r="AM3221" s="19"/>
    </row>
    <row r="3222" spans="1:39" s="9" customFormat="1" ht="15" customHeight="1" x14ac:dyDescent="0.25">
      <c r="A3222" s="11" t="s">
        <v>74</v>
      </c>
      <c r="B3222" s="12" t="s">
        <v>167</v>
      </c>
      <c r="C3222" s="12" t="s">
        <v>28</v>
      </c>
      <c r="D3222" s="12" t="s">
        <v>111</v>
      </c>
      <c r="E3222" s="12" t="s">
        <v>3489</v>
      </c>
      <c r="F3222" s="12" t="s">
        <v>3626</v>
      </c>
      <c r="G3222" s="12" t="s">
        <v>25</v>
      </c>
      <c r="H3222" s="12"/>
      <c r="I3222" s="12"/>
      <c r="J3222" s="13" t="s">
        <v>111</v>
      </c>
      <c r="K3222" s="13" t="s">
        <v>112</v>
      </c>
      <c r="L3222" s="14" t="s">
        <v>4044</v>
      </c>
      <c r="M3222" s="7">
        <v>38876</v>
      </c>
      <c r="N3222" s="6" t="s">
        <v>3918</v>
      </c>
      <c r="O3222" s="12" t="s">
        <v>26</v>
      </c>
      <c r="P3222" s="6"/>
      <c r="Q3222" s="6"/>
      <c r="R3222" s="8"/>
      <c r="S3222" s="8"/>
      <c r="T3222" s="18">
        <v>3525</v>
      </c>
      <c r="U3222" s="8"/>
      <c r="V3222" s="4"/>
      <c r="W3222" s="6" t="s">
        <v>27</v>
      </c>
      <c r="Y3222" s="11" t="s">
        <v>74</v>
      </c>
      <c r="AB3222" s="23"/>
      <c r="AH3222" s="19"/>
      <c r="AI3222" s="19"/>
      <c r="AL3222"/>
      <c r="AM3222" s="19"/>
    </row>
    <row r="3223" spans="1:39" s="9" customFormat="1" ht="15" customHeight="1" x14ac:dyDescent="0.25">
      <c r="A3223" s="11" t="s">
        <v>74</v>
      </c>
      <c r="B3223" s="12" t="s">
        <v>167</v>
      </c>
      <c r="C3223" s="12" t="s">
        <v>28</v>
      </c>
      <c r="D3223" s="12" t="s">
        <v>111</v>
      </c>
      <c r="E3223" s="12" t="s">
        <v>3490</v>
      </c>
      <c r="F3223" s="12" t="s">
        <v>3626</v>
      </c>
      <c r="G3223" s="12" t="s">
        <v>25</v>
      </c>
      <c r="H3223" s="12"/>
      <c r="I3223" s="12"/>
      <c r="J3223" s="13" t="s">
        <v>111</v>
      </c>
      <c r="K3223" s="13" t="s">
        <v>112</v>
      </c>
      <c r="L3223" s="14" t="s">
        <v>4045</v>
      </c>
      <c r="M3223" s="7">
        <v>39047</v>
      </c>
      <c r="N3223" s="6" t="s">
        <v>3918</v>
      </c>
      <c r="O3223" s="12" t="s">
        <v>26</v>
      </c>
      <c r="P3223" s="6"/>
      <c r="Q3223" s="6"/>
      <c r="R3223" s="8"/>
      <c r="S3223" s="8"/>
      <c r="T3223" s="18">
        <v>52</v>
      </c>
      <c r="U3223" s="8"/>
      <c r="V3223" s="4"/>
      <c r="W3223" s="6" t="s">
        <v>27</v>
      </c>
      <c r="Y3223" s="11" t="s">
        <v>74</v>
      </c>
      <c r="AB3223" s="23"/>
      <c r="AH3223" s="19"/>
      <c r="AI3223" s="19"/>
      <c r="AL3223"/>
      <c r="AM3223" s="19"/>
    </row>
    <row r="3224" spans="1:39" s="9" customFormat="1" ht="15" customHeight="1" x14ac:dyDescent="0.25">
      <c r="A3224" s="11" t="s">
        <v>74</v>
      </c>
      <c r="B3224" s="12" t="s">
        <v>167</v>
      </c>
      <c r="C3224" s="12" t="s">
        <v>28</v>
      </c>
      <c r="D3224" s="12" t="s">
        <v>111</v>
      </c>
      <c r="E3224" s="12" t="s">
        <v>3491</v>
      </c>
      <c r="F3224" s="12" t="s">
        <v>3626</v>
      </c>
      <c r="G3224" s="12" t="s">
        <v>25</v>
      </c>
      <c r="H3224" s="12"/>
      <c r="I3224" s="12"/>
      <c r="J3224" s="13" t="s">
        <v>111</v>
      </c>
      <c r="K3224" s="13" t="s">
        <v>112</v>
      </c>
      <c r="L3224" s="14" t="s">
        <v>4046</v>
      </c>
      <c r="M3224" s="7">
        <v>39053</v>
      </c>
      <c r="N3224" s="6" t="s">
        <v>3919</v>
      </c>
      <c r="O3224" s="12" t="s">
        <v>26</v>
      </c>
      <c r="P3224" s="6"/>
      <c r="Q3224" s="6"/>
      <c r="R3224" s="8"/>
      <c r="S3224" s="8"/>
      <c r="T3224" s="18">
        <v>10000</v>
      </c>
      <c r="U3224" s="8"/>
      <c r="V3224" s="4"/>
      <c r="W3224" s="6" t="s">
        <v>27</v>
      </c>
      <c r="Y3224" s="11" t="s">
        <v>74</v>
      </c>
      <c r="AB3224" s="23"/>
      <c r="AH3224" s="19"/>
      <c r="AI3224" s="19"/>
      <c r="AL3224"/>
      <c r="AM3224" s="19"/>
    </row>
    <row r="3225" spans="1:39" s="9" customFormat="1" ht="15" customHeight="1" x14ac:dyDescent="0.25">
      <c r="A3225" s="11" t="s">
        <v>45</v>
      </c>
      <c r="B3225" s="12" t="s">
        <v>168</v>
      </c>
      <c r="C3225" s="12" t="s">
        <v>28</v>
      </c>
      <c r="D3225" s="12" t="s">
        <v>111</v>
      </c>
      <c r="E3225" s="12" t="s">
        <v>3492</v>
      </c>
      <c r="F3225" s="12" t="s">
        <v>3626</v>
      </c>
      <c r="G3225" s="12" t="s">
        <v>25</v>
      </c>
      <c r="H3225" s="12"/>
      <c r="I3225" s="12"/>
      <c r="J3225" s="13" t="s">
        <v>111</v>
      </c>
      <c r="K3225" s="13" t="s">
        <v>112</v>
      </c>
      <c r="L3225" s="14" t="s">
        <v>4412</v>
      </c>
      <c r="M3225" s="7">
        <v>38933</v>
      </c>
      <c r="N3225" s="6" t="s">
        <v>3919</v>
      </c>
      <c r="O3225" s="12" t="s">
        <v>26</v>
      </c>
      <c r="P3225" s="6"/>
      <c r="Q3225" s="6"/>
      <c r="R3225" s="8"/>
      <c r="S3225" s="8"/>
      <c r="T3225" s="18">
        <v>100</v>
      </c>
      <c r="U3225" s="8"/>
      <c r="V3225" s="4"/>
      <c r="W3225" s="6" t="s">
        <v>27</v>
      </c>
      <c r="Y3225" s="11" t="s">
        <v>45</v>
      </c>
      <c r="AB3225" s="23"/>
      <c r="AH3225" s="19"/>
      <c r="AI3225" s="19"/>
      <c r="AL3225"/>
      <c r="AM3225" s="19"/>
    </row>
    <row r="3226" spans="1:39" s="9" customFormat="1" ht="15" customHeight="1" x14ac:dyDescent="0.25">
      <c r="A3226" s="11" t="s">
        <v>45</v>
      </c>
      <c r="B3226" s="12" t="s">
        <v>168</v>
      </c>
      <c r="C3226" s="12" t="s">
        <v>28</v>
      </c>
      <c r="D3226" s="12" t="s">
        <v>111</v>
      </c>
      <c r="E3226" s="12" t="s">
        <v>3492</v>
      </c>
      <c r="F3226" s="12" t="s">
        <v>3626</v>
      </c>
      <c r="G3226" s="12" t="s">
        <v>25</v>
      </c>
      <c r="H3226" s="12"/>
      <c r="I3226" s="12"/>
      <c r="J3226" s="13" t="s">
        <v>111</v>
      </c>
      <c r="K3226" s="13" t="s">
        <v>112</v>
      </c>
      <c r="L3226" s="14" t="s">
        <v>4413</v>
      </c>
      <c r="M3226" s="7">
        <v>38933</v>
      </c>
      <c r="N3226" s="6" t="s">
        <v>3919</v>
      </c>
      <c r="O3226" s="12" t="s">
        <v>26</v>
      </c>
      <c r="P3226" s="6"/>
      <c r="Q3226" s="6"/>
      <c r="R3226" s="8"/>
      <c r="S3226" s="8"/>
      <c r="T3226" s="18">
        <v>100</v>
      </c>
      <c r="U3226" s="8"/>
      <c r="V3226" s="4"/>
      <c r="W3226" s="6" t="s">
        <v>27</v>
      </c>
      <c r="Y3226" s="11" t="s">
        <v>45</v>
      </c>
      <c r="AB3226" s="23"/>
      <c r="AH3226" s="19"/>
      <c r="AI3226" s="19"/>
      <c r="AL3226"/>
      <c r="AM3226" s="19"/>
    </row>
    <row r="3227" spans="1:39" s="9" customFormat="1" ht="15" customHeight="1" x14ac:dyDescent="0.25">
      <c r="A3227" s="11" t="s">
        <v>45</v>
      </c>
      <c r="B3227" s="12" t="s">
        <v>168</v>
      </c>
      <c r="C3227" s="12" t="s">
        <v>28</v>
      </c>
      <c r="D3227" s="12" t="s">
        <v>111</v>
      </c>
      <c r="E3227" s="12" t="s">
        <v>3493</v>
      </c>
      <c r="F3227" s="12" t="s">
        <v>3626</v>
      </c>
      <c r="G3227" s="12" t="s">
        <v>25</v>
      </c>
      <c r="H3227" s="12"/>
      <c r="I3227" s="12"/>
      <c r="J3227" s="13" t="s">
        <v>111</v>
      </c>
      <c r="K3227" s="13" t="s">
        <v>112</v>
      </c>
      <c r="L3227" s="14" t="s">
        <v>4414</v>
      </c>
      <c r="M3227" s="7">
        <v>38933</v>
      </c>
      <c r="N3227" s="6" t="s">
        <v>3917</v>
      </c>
      <c r="O3227" s="12" t="s">
        <v>26</v>
      </c>
      <c r="P3227" s="6"/>
      <c r="Q3227" s="6"/>
      <c r="R3227" s="8"/>
      <c r="S3227" s="8"/>
      <c r="T3227" s="18">
        <v>11974</v>
      </c>
      <c r="U3227" s="8"/>
      <c r="V3227" s="4"/>
      <c r="W3227" s="6" t="s">
        <v>27</v>
      </c>
      <c r="Y3227" s="11" t="s">
        <v>45</v>
      </c>
      <c r="AB3227" s="23"/>
      <c r="AH3227" s="19"/>
      <c r="AI3227" s="19"/>
      <c r="AL3227"/>
      <c r="AM3227" s="19"/>
    </row>
    <row r="3228" spans="1:39" s="9" customFormat="1" ht="15" customHeight="1" x14ac:dyDescent="0.25">
      <c r="A3228" s="11" t="s">
        <v>45</v>
      </c>
      <c r="B3228" s="12" t="s">
        <v>168</v>
      </c>
      <c r="C3228" s="12" t="s">
        <v>28</v>
      </c>
      <c r="D3228" s="12" t="s">
        <v>111</v>
      </c>
      <c r="E3228" s="12" t="s">
        <v>3494</v>
      </c>
      <c r="F3228" s="12" t="s">
        <v>3626</v>
      </c>
      <c r="G3228" s="12" t="s">
        <v>25</v>
      </c>
      <c r="H3228" s="12"/>
      <c r="I3228" s="12"/>
      <c r="J3228" s="13" t="s">
        <v>111</v>
      </c>
      <c r="K3228" s="13" t="s">
        <v>112</v>
      </c>
      <c r="L3228" s="14" t="s">
        <v>4415</v>
      </c>
      <c r="M3228" s="7">
        <v>38933</v>
      </c>
      <c r="N3228" s="6" t="s">
        <v>3918</v>
      </c>
      <c r="O3228" s="12" t="s">
        <v>26</v>
      </c>
      <c r="P3228" s="6"/>
      <c r="Q3228" s="6"/>
      <c r="R3228" s="8"/>
      <c r="S3228" s="8"/>
      <c r="T3228" s="18">
        <v>5000</v>
      </c>
      <c r="U3228" s="8"/>
      <c r="V3228" s="4"/>
      <c r="W3228" s="6" t="s">
        <v>27</v>
      </c>
      <c r="Y3228" s="11" t="s">
        <v>45</v>
      </c>
      <c r="AB3228" s="23"/>
      <c r="AH3228" s="19"/>
      <c r="AI3228" s="19"/>
      <c r="AL3228"/>
      <c r="AM3228" s="19"/>
    </row>
    <row r="3229" spans="1:39" s="9" customFormat="1" ht="15" customHeight="1" x14ac:dyDescent="0.25">
      <c r="A3229" s="11" t="s">
        <v>45</v>
      </c>
      <c r="B3229" s="12" t="s">
        <v>168</v>
      </c>
      <c r="C3229" s="12" t="s">
        <v>28</v>
      </c>
      <c r="D3229" s="12" t="s">
        <v>111</v>
      </c>
      <c r="E3229" s="12" t="s">
        <v>3495</v>
      </c>
      <c r="F3229" s="12" t="s">
        <v>3626</v>
      </c>
      <c r="G3229" s="12" t="s">
        <v>25</v>
      </c>
      <c r="H3229" s="12"/>
      <c r="I3229" s="12"/>
      <c r="J3229" s="13" t="s">
        <v>111</v>
      </c>
      <c r="K3229" s="13" t="s">
        <v>112</v>
      </c>
      <c r="L3229" s="14" t="s">
        <v>4416</v>
      </c>
      <c r="M3229" s="7">
        <v>38933</v>
      </c>
      <c r="N3229" s="6" t="s">
        <v>3918</v>
      </c>
      <c r="O3229" s="12" t="s">
        <v>26</v>
      </c>
      <c r="P3229" s="6"/>
      <c r="Q3229" s="6"/>
      <c r="R3229" s="8"/>
      <c r="S3229" s="8"/>
      <c r="T3229" s="18">
        <v>660</v>
      </c>
      <c r="U3229" s="8"/>
      <c r="V3229" s="4"/>
      <c r="W3229" s="6" t="s">
        <v>27</v>
      </c>
      <c r="Y3229" s="11" t="s">
        <v>45</v>
      </c>
      <c r="AB3229" s="23"/>
      <c r="AH3229" s="19"/>
      <c r="AI3229" s="19"/>
      <c r="AL3229"/>
      <c r="AM3229" s="19"/>
    </row>
    <row r="3230" spans="1:39" s="9" customFormat="1" ht="15" customHeight="1" x14ac:dyDescent="0.25">
      <c r="A3230" s="11" t="s">
        <v>45</v>
      </c>
      <c r="B3230" s="12" t="s">
        <v>168</v>
      </c>
      <c r="C3230" s="12" t="s">
        <v>28</v>
      </c>
      <c r="D3230" s="12" t="s">
        <v>111</v>
      </c>
      <c r="E3230" s="12" t="s">
        <v>3496</v>
      </c>
      <c r="F3230" s="12" t="s">
        <v>3626</v>
      </c>
      <c r="G3230" s="12" t="s">
        <v>25</v>
      </c>
      <c r="H3230" s="12"/>
      <c r="I3230" s="12"/>
      <c r="J3230" s="13" t="s">
        <v>111</v>
      </c>
      <c r="K3230" s="13" t="s">
        <v>112</v>
      </c>
      <c r="L3230" s="14" t="s">
        <v>4417</v>
      </c>
      <c r="M3230" s="7">
        <v>38933</v>
      </c>
      <c r="N3230" s="6" t="s">
        <v>3918</v>
      </c>
      <c r="O3230" s="12" t="s">
        <v>26</v>
      </c>
      <c r="P3230" s="6"/>
      <c r="Q3230" s="6"/>
      <c r="R3230" s="8"/>
      <c r="S3230" s="8"/>
      <c r="T3230" s="18">
        <v>100</v>
      </c>
      <c r="U3230" s="8"/>
      <c r="V3230" s="4"/>
      <c r="W3230" s="6" t="s">
        <v>27</v>
      </c>
      <c r="Y3230" s="11" t="s">
        <v>45</v>
      </c>
      <c r="AB3230" s="23"/>
      <c r="AH3230" s="19"/>
      <c r="AI3230" s="19"/>
      <c r="AL3230"/>
      <c r="AM3230" s="19"/>
    </row>
    <row r="3231" spans="1:39" s="9" customFormat="1" ht="15" customHeight="1" x14ac:dyDescent="0.25">
      <c r="A3231" s="11" t="s">
        <v>45</v>
      </c>
      <c r="B3231" s="12" t="s">
        <v>168</v>
      </c>
      <c r="C3231" s="12" t="s">
        <v>28</v>
      </c>
      <c r="D3231" s="12" t="s">
        <v>111</v>
      </c>
      <c r="E3231" s="12" t="s">
        <v>3492</v>
      </c>
      <c r="F3231" s="12" t="s">
        <v>3626</v>
      </c>
      <c r="G3231" s="12" t="s">
        <v>25</v>
      </c>
      <c r="H3231" s="12"/>
      <c r="I3231" s="12"/>
      <c r="J3231" s="13" t="s">
        <v>111</v>
      </c>
      <c r="K3231" s="13" t="s">
        <v>112</v>
      </c>
      <c r="L3231" s="14" t="s">
        <v>4418</v>
      </c>
      <c r="M3231" s="7">
        <v>38933</v>
      </c>
      <c r="N3231" s="6" t="s">
        <v>3919</v>
      </c>
      <c r="O3231" s="12" t="s">
        <v>26</v>
      </c>
      <c r="P3231" s="6"/>
      <c r="Q3231" s="6"/>
      <c r="R3231" s="8"/>
      <c r="S3231" s="8"/>
      <c r="T3231" s="18">
        <v>32400</v>
      </c>
      <c r="U3231" s="8"/>
      <c r="V3231" s="4"/>
      <c r="W3231" s="6" t="s">
        <v>27</v>
      </c>
      <c r="Y3231" s="11" t="s">
        <v>45</v>
      </c>
      <c r="AB3231" s="23"/>
      <c r="AH3231" s="19"/>
      <c r="AI3231" s="19"/>
      <c r="AL3231"/>
      <c r="AM3231" s="19"/>
    </row>
    <row r="3232" spans="1:39" s="9" customFormat="1" ht="15" customHeight="1" x14ac:dyDescent="0.25">
      <c r="A3232" s="11" t="s">
        <v>56</v>
      </c>
      <c r="B3232" s="12" t="s">
        <v>170</v>
      </c>
      <c r="C3232" s="12" t="s">
        <v>24</v>
      </c>
      <c r="D3232" s="12" t="s">
        <v>111</v>
      </c>
      <c r="E3232" s="12" t="s">
        <v>3497</v>
      </c>
      <c r="F3232" s="12" t="s">
        <v>3627</v>
      </c>
      <c r="G3232" s="12" t="s">
        <v>25</v>
      </c>
      <c r="H3232" s="12"/>
      <c r="I3232" s="12"/>
      <c r="J3232" s="13" t="s">
        <v>111</v>
      </c>
      <c r="K3232" s="13" t="s">
        <v>112</v>
      </c>
      <c r="L3232" s="14" t="s">
        <v>4047</v>
      </c>
      <c r="M3232" s="7">
        <v>38882</v>
      </c>
      <c r="N3232" s="6" t="s">
        <v>3918</v>
      </c>
      <c r="O3232" s="12" t="s">
        <v>26</v>
      </c>
      <c r="P3232" s="6"/>
      <c r="Q3232" s="6"/>
      <c r="R3232" s="8"/>
      <c r="S3232" s="8"/>
      <c r="T3232" s="18">
        <v>3000</v>
      </c>
      <c r="U3232" s="8"/>
      <c r="V3232" s="4"/>
      <c r="W3232" s="6" t="s">
        <v>27</v>
      </c>
      <c r="Y3232" s="11" t="s">
        <v>56</v>
      </c>
      <c r="AB3232" s="23"/>
      <c r="AH3232" s="19"/>
      <c r="AI3232" s="19"/>
      <c r="AL3232"/>
      <c r="AM3232" s="19"/>
    </row>
    <row r="3233" spans="1:39" s="9" customFormat="1" ht="15" customHeight="1" x14ac:dyDescent="0.25">
      <c r="A3233" s="11" t="s">
        <v>56</v>
      </c>
      <c r="B3233" s="12" t="s">
        <v>170</v>
      </c>
      <c r="C3233" s="12" t="s">
        <v>24</v>
      </c>
      <c r="D3233" s="12" t="s">
        <v>111</v>
      </c>
      <c r="E3233" s="12" t="s">
        <v>3498</v>
      </c>
      <c r="F3233" s="12" t="s">
        <v>3627</v>
      </c>
      <c r="G3233" s="12" t="s">
        <v>25</v>
      </c>
      <c r="H3233" s="12"/>
      <c r="I3233" s="12"/>
      <c r="J3233" s="13" t="s">
        <v>111</v>
      </c>
      <c r="K3233" s="13" t="s">
        <v>112</v>
      </c>
      <c r="L3233" s="14" t="s">
        <v>4048</v>
      </c>
      <c r="M3233" s="7">
        <v>38882</v>
      </c>
      <c r="N3233" s="6" t="s">
        <v>3918</v>
      </c>
      <c r="O3233" s="12" t="s">
        <v>26</v>
      </c>
      <c r="P3233" s="6"/>
      <c r="Q3233" s="6"/>
      <c r="R3233" s="8"/>
      <c r="S3233" s="8"/>
      <c r="T3233" s="18">
        <v>200</v>
      </c>
      <c r="U3233" s="8"/>
      <c r="V3233" s="4"/>
      <c r="W3233" s="6" t="s">
        <v>27</v>
      </c>
      <c r="Y3233" s="11" t="s">
        <v>56</v>
      </c>
      <c r="AB3233" s="23"/>
      <c r="AH3233" s="19"/>
      <c r="AI3233" s="19"/>
      <c r="AL3233"/>
      <c r="AM3233" s="19"/>
    </row>
    <row r="3234" spans="1:39" s="9" customFormat="1" ht="15" customHeight="1" x14ac:dyDescent="0.25">
      <c r="A3234" s="11" t="s">
        <v>56</v>
      </c>
      <c r="B3234" s="12" t="s">
        <v>170</v>
      </c>
      <c r="C3234" s="12" t="s">
        <v>24</v>
      </c>
      <c r="D3234" s="12" t="s">
        <v>111</v>
      </c>
      <c r="E3234" s="12" t="s">
        <v>3499</v>
      </c>
      <c r="F3234" s="12" t="s">
        <v>3627</v>
      </c>
      <c r="G3234" s="12" t="s">
        <v>25</v>
      </c>
      <c r="H3234" s="12"/>
      <c r="I3234" s="12"/>
      <c r="J3234" s="13" t="s">
        <v>111</v>
      </c>
      <c r="K3234" s="13" t="s">
        <v>112</v>
      </c>
      <c r="L3234" s="14" t="s">
        <v>4049</v>
      </c>
      <c r="M3234" s="7">
        <v>38882</v>
      </c>
      <c r="N3234" s="6" t="s">
        <v>3917</v>
      </c>
      <c r="O3234" s="12" t="s">
        <v>26</v>
      </c>
      <c r="P3234" s="6"/>
      <c r="Q3234" s="6"/>
      <c r="R3234" s="8"/>
      <c r="S3234" s="8"/>
      <c r="T3234" s="18">
        <v>100</v>
      </c>
      <c r="U3234" s="8"/>
      <c r="V3234" s="4"/>
      <c r="W3234" s="6" t="s">
        <v>27</v>
      </c>
      <c r="Y3234" s="11" t="s">
        <v>56</v>
      </c>
      <c r="AB3234" s="23"/>
      <c r="AH3234" s="19"/>
      <c r="AI3234" s="19"/>
      <c r="AL3234"/>
      <c r="AM3234" s="19"/>
    </row>
    <row r="3235" spans="1:39" s="9" customFormat="1" ht="15" customHeight="1" x14ac:dyDescent="0.25">
      <c r="A3235" s="11" t="s">
        <v>56</v>
      </c>
      <c r="B3235" s="12" t="s">
        <v>170</v>
      </c>
      <c r="C3235" s="12" t="s">
        <v>24</v>
      </c>
      <c r="D3235" s="12" t="s">
        <v>111</v>
      </c>
      <c r="E3235" s="12" t="s">
        <v>3500</v>
      </c>
      <c r="F3235" s="12" t="s">
        <v>3627</v>
      </c>
      <c r="G3235" s="12" t="s">
        <v>25</v>
      </c>
      <c r="H3235" s="12"/>
      <c r="I3235" s="12"/>
      <c r="J3235" s="13" t="s">
        <v>111</v>
      </c>
      <c r="K3235" s="13" t="s">
        <v>112</v>
      </c>
      <c r="L3235" s="14" t="s">
        <v>4050</v>
      </c>
      <c r="M3235" s="7">
        <v>38773</v>
      </c>
      <c r="N3235" s="6" t="s">
        <v>3917</v>
      </c>
      <c r="O3235" s="12" t="s">
        <v>26</v>
      </c>
      <c r="P3235" s="6"/>
      <c r="Q3235" s="6"/>
      <c r="R3235" s="8"/>
      <c r="S3235" s="8"/>
      <c r="T3235" s="18">
        <v>1000</v>
      </c>
      <c r="U3235" s="8"/>
      <c r="V3235" s="4"/>
      <c r="W3235" s="6" t="s">
        <v>27</v>
      </c>
      <c r="Y3235" s="11" t="s">
        <v>56</v>
      </c>
      <c r="AB3235" s="23"/>
      <c r="AH3235" s="19"/>
      <c r="AI3235" s="19"/>
      <c r="AL3235"/>
      <c r="AM3235" s="19"/>
    </row>
    <row r="3236" spans="1:39" s="9" customFormat="1" ht="15" customHeight="1" x14ac:dyDescent="0.25">
      <c r="A3236" s="11" t="s">
        <v>56</v>
      </c>
      <c r="B3236" s="12" t="s">
        <v>170</v>
      </c>
      <c r="C3236" s="12" t="s">
        <v>24</v>
      </c>
      <c r="D3236" s="12" t="s">
        <v>111</v>
      </c>
      <c r="E3236" s="12" t="s">
        <v>3501</v>
      </c>
      <c r="F3236" s="12" t="s">
        <v>3627</v>
      </c>
      <c r="G3236" s="12" t="s">
        <v>25</v>
      </c>
      <c r="H3236" s="12"/>
      <c r="I3236" s="12"/>
      <c r="J3236" s="13" t="s">
        <v>111</v>
      </c>
      <c r="K3236" s="13" t="s">
        <v>112</v>
      </c>
      <c r="L3236" s="14" t="s">
        <v>4051</v>
      </c>
      <c r="M3236" s="7">
        <v>38806</v>
      </c>
      <c r="N3236" s="6" t="s">
        <v>3918</v>
      </c>
      <c r="O3236" s="12" t="s">
        <v>26</v>
      </c>
      <c r="P3236" s="6"/>
      <c r="Q3236" s="6"/>
      <c r="R3236" s="8"/>
      <c r="S3236" s="8"/>
      <c r="T3236" s="18">
        <v>500</v>
      </c>
      <c r="U3236" s="8"/>
      <c r="V3236" s="4"/>
      <c r="W3236" s="6" t="s">
        <v>27</v>
      </c>
      <c r="Y3236" s="11" t="s">
        <v>56</v>
      </c>
      <c r="AB3236" s="23"/>
      <c r="AH3236" s="19"/>
      <c r="AI3236" s="19"/>
      <c r="AL3236"/>
      <c r="AM3236" s="19"/>
    </row>
    <row r="3237" spans="1:39" s="9" customFormat="1" ht="15" customHeight="1" x14ac:dyDescent="0.25">
      <c r="A3237" s="11" t="s">
        <v>56</v>
      </c>
      <c r="B3237" s="12" t="s">
        <v>170</v>
      </c>
      <c r="C3237" s="12" t="s">
        <v>24</v>
      </c>
      <c r="D3237" s="12" t="s">
        <v>111</v>
      </c>
      <c r="E3237" s="12" t="s">
        <v>3501</v>
      </c>
      <c r="F3237" s="12" t="s">
        <v>3627</v>
      </c>
      <c r="G3237" s="12" t="s">
        <v>25</v>
      </c>
      <c r="H3237" s="12"/>
      <c r="I3237" s="12"/>
      <c r="J3237" s="13" t="s">
        <v>111</v>
      </c>
      <c r="K3237" s="13" t="s">
        <v>112</v>
      </c>
      <c r="L3237" s="14" t="s">
        <v>4052</v>
      </c>
      <c r="M3237" s="7">
        <v>38806</v>
      </c>
      <c r="N3237" s="6" t="s">
        <v>3918</v>
      </c>
      <c r="O3237" s="12" t="s">
        <v>26</v>
      </c>
      <c r="P3237" s="6"/>
      <c r="Q3237" s="6"/>
      <c r="R3237" s="8"/>
      <c r="S3237" s="8"/>
      <c r="T3237" s="18">
        <v>500</v>
      </c>
      <c r="U3237" s="8"/>
      <c r="V3237" s="4"/>
      <c r="W3237" s="6" t="s">
        <v>27</v>
      </c>
      <c r="Y3237" s="11" t="s">
        <v>56</v>
      </c>
      <c r="AB3237" s="23"/>
      <c r="AH3237" s="19"/>
      <c r="AI3237" s="19"/>
      <c r="AL3237"/>
      <c r="AM3237" s="19"/>
    </row>
    <row r="3238" spans="1:39" s="9" customFormat="1" ht="15" customHeight="1" x14ac:dyDescent="0.25">
      <c r="A3238" s="11" t="s">
        <v>56</v>
      </c>
      <c r="B3238" s="12" t="s">
        <v>170</v>
      </c>
      <c r="C3238" s="12" t="s">
        <v>24</v>
      </c>
      <c r="D3238" s="12" t="s">
        <v>111</v>
      </c>
      <c r="E3238" s="12" t="s">
        <v>3502</v>
      </c>
      <c r="F3238" s="12" t="s">
        <v>3627</v>
      </c>
      <c r="G3238" s="12" t="s">
        <v>25</v>
      </c>
      <c r="H3238" s="12"/>
      <c r="I3238" s="12"/>
      <c r="J3238" s="13" t="s">
        <v>111</v>
      </c>
      <c r="K3238" s="13" t="s">
        <v>112</v>
      </c>
      <c r="L3238" s="14" t="s">
        <v>4053</v>
      </c>
      <c r="M3238" s="7">
        <v>38817</v>
      </c>
      <c r="N3238" s="6" t="s">
        <v>3917</v>
      </c>
      <c r="O3238" s="12" t="s">
        <v>26</v>
      </c>
      <c r="P3238" s="6"/>
      <c r="Q3238" s="6"/>
      <c r="R3238" s="8"/>
      <c r="S3238" s="8"/>
      <c r="T3238" s="18">
        <v>200</v>
      </c>
      <c r="U3238" s="8"/>
      <c r="V3238" s="4"/>
      <c r="W3238" s="6" t="s">
        <v>27</v>
      </c>
      <c r="Y3238" s="11" t="s">
        <v>56</v>
      </c>
      <c r="AB3238" s="23"/>
      <c r="AH3238" s="19"/>
      <c r="AI3238" s="19"/>
      <c r="AL3238"/>
      <c r="AM3238" s="19"/>
    </row>
    <row r="3239" spans="1:39" s="9" customFormat="1" ht="15" customHeight="1" x14ac:dyDescent="0.25">
      <c r="A3239" s="11" t="s">
        <v>56</v>
      </c>
      <c r="B3239" s="12" t="s">
        <v>170</v>
      </c>
      <c r="C3239" s="12" t="s">
        <v>24</v>
      </c>
      <c r="D3239" s="12" t="s">
        <v>111</v>
      </c>
      <c r="E3239" s="12" t="s">
        <v>3503</v>
      </c>
      <c r="F3239" s="12" t="s">
        <v>3627</v>
      </c>
      <c r="G3239" s="12" t="s">
        <v>25</v>
      </c>
      <c r="H3239" s="12"/>
      <c r="I3239" s="12"/>
      <c r="J3239" s="13" t="s">
        <v>111</v>
      </c>
      <c r="K3239" s="13" t="s">
        <v>112</v>
      </c>
      <c r="L3239" s="14" t="s">
        <v>4054</v>
      </c>
      <c r="M3239" s="7">
        <v>38828</v>
      </c>
      <c r="N3239" s="6" t="s">
        <v>3917</v>
      </c>
      <c r="O3239" s="12" t="s">
        <v>26</v>
      </c>
      <c r="P3239" s="6"/>
      <c r="Q3239" s="6"/>
      <c r="R3239" s="8"/>
      <c r="S3239" s="8"/>
      <c r="T3239" s="18">
        <v>500</v>
      </c>
      <c r="U3239" s="8"/>
      <c r="V3239" s="4"/>
      <c r="W3239" s="6" t="s">
        <v>27</v>
      </c>
      <c r="Y3239" s="11" t="s">
        <v>56</v>
      </c>
      <c r="AB3239" s="23"/>
      <c r="AH3239" s="19"/>
      <c r="AI3239" s="19"/>
      <c r="AL3239"/>
      <c r="AM3239" s="19"/>
    </row>
    <row r="3240" spans="1:39" s="9" customFormat="1" ht="15" customHeight="1" x14ac:dyDescent="0.25">
      <c r="A3240" s="11" t="s">
        <v>56</v>
      </c>
      <c r="B3240" s="12" t="s">
        <v>170</v>
      </c>
      <c r="C3240" s="12" t="s">
        <v>24</v>
      </c>
      <c r="D3240" s="12" t="s">
        <v>111</v>
      </c>
      <c r="E3240" s="12" t="s">
        <v>3504</v>
      </c>
      <c r="F3240" s="12" t="s">
        <v>3627</v>
      </c>
      <c r="G3240" s="12" t="s">
        <v>25</v>
      </c>
      <c r="H3240" s="12"/>
      <c r="I3240" s="12"/>
      <c r="J3240" s="13" t="s">
        <v>111</v>
      </c>
      <c r="K3240" s="13" t="s">
        <v>112</v>
      </c>
      <c r="L3240" s="14" t="s">
        <v>4055</v>
      </c>
      <c r="M3240" s="7">
        <v>39081</v>
      </c>
      <c r="N3240" s="6" t="s">
        <v>3919</v>
      </c>
      <c r="O3240" s="12" t="s">
        <v>26</v>
      </c>
      <c r="P3240" s="6"/>
      <c r="Q3240" s="6"/>
      <c r="R3240" s="8"/>
      <c r="S3240" s="8"/>
      <c r="T3240" s="18">
        <v>100</v>
      </c>
      <c r="U3240" s="8"/>
      <c r="V3240" s="4"/>
      <c r="W3240" s="6" t="s">
        <v>27</v>
      </c>
      <c r="Y3240" s="11" t="s">
        <v>56</v>
      </c>
      <c r="AB3240" s="23"/>
      <c r="AH3240" s="19"/>
      <c r="AI3240" s="19"/>
      <c r="AL3240"/>
      <c r="AM3240" s="19"/>
    </row>
    <row r="3241" spans="1:39" s="9" customFormat="1" ht="15" customHeight="1" x14ac:dyDescent="0.25">
      <c r="A3241" s="11" t="s">
        <v>56</v>
      </c>
      <c r="B3241" s="12" t="s">
        <v>170</v>
      </c>
      <c r="C3241" s="12" t="s">
        <v>24</v>
      </c>
      <c r="D3241" s="12" t="s">
        <v>111</v>
      </c>
      <c r="E3241" s="12" t="s">
        <v>3504</v>
      </c>
      <c r="F3241" s="12" t="s">
        <v>3627</v>
      </c>
      <c r="G3241" s="12" t="s">
        <v>25</v>
      </c>
      <c r="H3241" s="12"/>
      <c r="I3241" s="12"/>
      <c r="J3241" s="13" t="s">
        <v>111</v>
      </c>
      <c r="K3241" s="13" t="s">
        <v>112</v>
      </c>
      <c r="L3241" s="14" t="s">
        <v>4056</v>
      </c>
      <c r="M3241" s="7">
        <v>38841</v>
      </c>
      <c r="N3241" s="6" t="s">
        <v>3919</v>
      </c>
      <c r="O3241" s="12" t="s">
        <v>26</v>
      </c>
      <c r="P3241" s="6"/>
      <c r="Q3241" s="6"/>
      <c r="R3241" s="8"/>
      <c r="S3241" s="8"/>
      <c r="T3241" s="18">
        <v>1000</v>
      </c>
      <c r="U3241" s="8"/>
      <c r="V3241" s="4"/>
      <c r="W3241" s="6" t="s">
        <v>27</v>
      </c>
      <c r="Y3241" s="11" t="s">
        <v>56</v>
      </c>
      <c r="AB3241" s="23"/>
      <c r="AH3241" s="19"/>
      <c r="AI3241" s="19"/>
      <c r="AL3241"/>
      <c r="AM3241" s="19"/>
    </row>
    <row r="3242" spans="1:39" s="9" customFormat="1" ht="15" customHeight="1" x14ac:dyDescent="0.25">
      <c r="A3242" s="11" t="s">
        <v>56</v>
      </c>
      <c r="B3242" s="12" t="s">
        <v>170</v>
      </c>
      <c r="C3242" s="12" t="s">
        <v>24</v>
      </c>
      <c r="D3242" s="12" t="s">
        <v>111</v>
      </c>
      <c r="E3242" s="12" t="s">
        <v>3505</v>
      </c>
      <c r="F3242" s="12" t="s">
        <v>3627</v>
      </c>
      <c r="G3242" s="12" t="s">
        <v>25</v>
      </c>
      <c r="H3242" s="12"/>
      <c r="I3242" s="12"/>
      <c r="J3242" s="13" t="s">
        <v>111</v>
      </c>
      <c r="K3242" s="13" t="s">
        <v>112</v>
      </c>
      <c r="L3242" s="14" t="s">
        <v>4057</v>
      </c>
      <c r="M3242" s="7">
        <v>38876</v>
      </c>
      <c r="N3242" s="6" t="s">
        <v>3919</v>
      </c>
      <c r="O3242" s="12" t="s">
        <v>26</v>
      </c>
      <c r="P3242" s="6"/>
      <c r="Q3242" s="6"/>
      <c r="R3242" s="8"/>
      <c r="S3242" s="8"/>
      <c r="T3242" s="18">
        <v>2000</v>
      </c>
      <c r="U3242" s="8"/>
      <c r="V3242" s="4"/>
      <c r="W3242" s="6" t="s">
        <v>27</v>
      </c>
      <c r="Y3242" s="11" t="s">
        <v>56</v>
      </c>
      <c r="AB3242" s="23"/>
      <c r="AH3242" s="19"/>
      <c r="AI3242" s="19"/>
      <c r="AL3242"/>
      <c r="AM3242" s="19"/>
    </row>
    <row r="3243" spans="1:39" s="9" customFormat="1" ht="15" customHeight="1" x14ac:dyDescent="0.25">
      <c r="A3243" s="11" t="s">
        <v>56</v>
      </c>
      <c r="B3243" s="12" t="s">
        <v>170</v>
      </c>
      <c r="C3243" s="12" t="s">
        <v>24</v>
      </c>
      <c r="D3243" s="12" t="s">
        <v>111</v>
      </c>
      <c r="E3243" s="12" t="s">
        <v>3506</v>
      </c>
      <c r="F3243" s="12" t="s">
        <v>3627</v>
      </c>
      <c r="G3243" s="12" t="s">
        <v>25</v>
      </c>
      <c r="H3243" s="12"/>
      <c r="I3243" s="12"/>
      <c r="J3243" s="13" t="s">
        <v>111</v>
      </c>
      <c r="K3243" s="13" t="s">
        <v>112</v>
      </c>
      <c r="L3243" s="14" t="s">
        <v>4058</v>
      </c>
      <c r="M3243" s="7">
        <v>38887</v>
      </c>
      <c r="N3243" s="6" t="s">
        <v>3918</v>
      </c>
      <c r="O3243" s="12" t="s">
        <v>26</v>
      </c>
      <c r="P3243" s="6"/>
      <c r="Q3243" s="6"/>
      <c r="R3243" s="8"/>
      <c r="S3243" s="8"/>
      <c r="T3243" s="18">
        <v>1000</v>
      </c>
      <c r="U3243" s="8"/>
      <c r="V3243" s="4"/>
      <c r="W3243" s="6" t="s">
        <v>27</v>
      </c>
      <c r="Y3243" s="11" t="s">
        <v>56</v>
      </c>
      <c r="AB3243" s="23"/>
      <c r="AH3243" s="19"/>
      <c r="AI3243" s="19"/>
      <c r="AL3243"/>
      <c r="AM3243" s="19"/>
    </row>
    <row r="3244" spans="1:39" s="9" customFormat="1" ht="15" customHeight="1" x14ac:dyDescent="0.25">
      <c r="A3244" s="11" t="s">
        <v>56</v>
      </c>
      <c r="B3244" s="12" t="s">
        <v>170</v>
      </c>
      <c r="C3244" s="12" t="s">
        <v>24</v>
      </c>
      <c r="D3244" s="12" t="s">
        <v>111</v>
      </c>
      <c r="E3244" s="12" t="s">
        <v>3507</v>
      </c>
      <c r="F3244" s="12" t="s">
        <v>3627</v>
      </c>
      <c r="G3244" s="12" t="s">
        <v>25</v>
      </c>
      <c r="H3244" s="12"/>
      <c r="I3244" s="12"/>
      <c r="J3244" s="13" t="s">
        <v>111</v>
      </c>
      <c r="K3244" s="13" t="s">
        <v>112</v>
      </c>
      <c r="L3244" s="14" t="s">
        <v>4059</v>
      </c>
      <c r="M3244" s="7">
        <v>38894</v>
      </c>
      <c r="N3244" s="6" t="s">
        <v>3917</v>
      </c>
      <c r="O3244" s="12" t="s">
        <v>26</v>
      </c>
      <c r="P3244" s="6"/>
      <c r="Q3244" s="6"/>
      <c r="R3244" s="8"/>
      <c r="S3244" s="8"/>
      <c r="T3244" s="18">
        <v>1000</v>
      </c>
      <c r="U3244" s="8"/>
      <c r="V3244" s="4"/>
      <c r="W3244" s="6" t="s">
        <v>27</v>
      </c>
      <c r="Y3244" s="11" t="s">
        <v>56</v>
      </c>
      <c r="AB3244" s="23"/>
      <c r="AH3244" s="19"/>
      <c r="AI3244" s="19"/>
      <c r="AL3244"/>
      <c r="AM3244" s="19"/>
    </row>
    <row r="3245" spans="1:39" s="9" customFormat="1" ht="15" customHeight="1" x14ac:dyDescent="0.25">
      <c r="A3245" s="11" t="s">
        <v>56</v>
      </c>
      <c r="B3245" s="12" t="s">
        <v>170</v>
      </c>
      <c r="C3245" s="12" t="s">
        <v>24</v>
      </c>
      <c r="D3245" s="12" t="s">
        <v>111</v>
      </c>
      <c r="E3245" s="12" t="s">
        <v>3508</v>
      </c>
      <c r="F3245" s="12" t="s">
        <v>3627</v>
      </c>
      <c r="G3245" s="12" t="s">
        <v>25</v>
      </c>
      <c r="H3245" s="12"/>
      <c r="I3245" s="12"/>
      <c r="J3245" s="13" t="s">
        <v>111</v>
      </c>
      <c r="K3245" s="13" t="s">
        <v>112</v>
      </c>
      <c r="L3245" s="14" t="s">
        <v>4060</v>
      </c>
      <c r="M3245" s="7">
        <v>38890</v>
      </c>
      <c r="N3245" s="6" t="s">
        <v>3919</v>
      </c>
      <c r="O3245" s="12" t="s">
        <v>26</v>
      </c>
      <c r="P3245" s="6"/>
      <c r="Q3245" s="6"/>
      <c r="R3245" s="8"/>
      <c r="S3245" s="8"/>
      <c r="T3245" s="18">
        <v>8500</v>
      </c>
      <c r="U3245" s="8"/>
      <c r="V3245" s="4"/>
      <c r="W3245" s="6" t="s">
        <v>27</v>
      </c>
      <c r="Y3245" s="11" t="s">
        <v>56</v>
      </c>
      <c r="AB3245" s="23"/>
      <c r="AH3245" s="19"/>
      <c r="AI3245" s="19"/>
      <c r="AL3245"/>
      <c r="AM3245" s="19"/>
    </row>
    <row r="3246" spans="1:39" s="9" customFormat="1" ht="15" customHeight="1" x14ac:dyDescent="0.25">
      <c r="A3246" s="11" t="s">
        <v>56</v>
      </c>
      <c r="B3246" s="12" t="s">
        <v>170</v>
      </c>
      <c r="C3246" s="12" t="s">
        <v>24</v>
      </c>
      <c r="D3246" s="12" t="s">
        <v>111</v>
      </c>
      <c r="E3246" s="12" t="s">
        <v>3509</v>
      </c>
      <c r="F3246" s="12" t="s">
        <v>3627</v>
      </c>
      <c r="G3246" s="12" t="s">
        <v>25</v>
      </c>
      <c r="H3246" s="12"/>
      <c r="I3246" s="12"/>
      <c r="J3246" s="13" t="s">
        <v>111</v>
      </c>
      <c r="K3246" s="13" t="s">
        <v>112</v>
      </c>
      <c r="L3246" s="14" t="s">
        <v>4061</v>
      </c>
      <c r="M3246" s="7">
        <v>38896</v>
      </c>
      <c r="N3246" s="6" t="s">
        <v>3917</v>
      </c>
      <c r="O3246" s="12" t="s">
        <v>26</v>
      </c>
      <c r="P3246" s="6"/>
      <c r="Q3246" s="6"/>
      <c r="R3246" s="8"/>
      <c r="S3246" s="8"/>
      <c r="T3246" s="18">
        <v>375</v>
      </c>
      <c r="U3246" s="8"/>
      <c r="V3246" s="4"/>
      <c r="W3246" s="6" t="s">
        <v>27</v>
      </c>
      <c r="Y3246" s="11" t="s">
        <v>56</v>
      </c>
      <c r="AB3246" s="23"/>
      <c r="AH3246" s="19"/>
      <c r="AI3246" s="19"/>
      <c r="AL3246"/>
      <c r="AM3246" s="19"/>
    </row>
    <row r="3247" spans="1:39" s="9" customFormat="1" ht="15" customHeight="1" x14ac:dyDescent="0.25">
      <c r="A3247" s="11" t="s">
        <v>56</v>
      </c>
      <c r="B3247" s="12" t="s">
        <v>170</v>
      </c>
      <c r="C3247" s="12" t="s">
        <v>24</v>
      </c>
      <c r="D3247" s="12" t="s">
        <v>111</v>
      </c>
      <c r="E3247" s="12" t="s">
        <v>3510</v>
      </c>
      <c r="F3247" s="12" t="s">
        <v>3627</v>
      </c>
      <c r="G3247" s="12" t="s">
        <v>25</v>
      </c>
      <c r="H3247" s="12"/>
      <c r="I3247" s="12"/>
      <c r="J3247" s="13" t="s">
        <v>111</v>
      </c>
      <c r="K3247" s="13" t="s">
        <v>112</v>
      </c>
      <c r="L3247" s="14" t="s">
        <v>4062</v>
      </c>
      <c r="M3247" s="7">
        <v>38903</v>
      </c>
      <c r="N3247" s="6" t="s">
        <v>3918</v>
      </c>
      <c r="O3247" s="12" t="s">
        <v>26</v>
      </c>
      <c r="P3247" s="6"/>
      <c r="Q3247" s="6"/>
      <c r="R3247" s="8"/>
      <c r="S3247" s="8"/>
      <c r="T3247" s="18">
        <v>5000</v>
      </c>
      <c r="U3247" s="8"/>
      <c r="V3247" s="4"/>
      <c r="W3247" s="6" t="s">
        <v>27</v>
      </c>
      <c r="Y3247" s="11" t="s">
        <v>56</v>
      </c>
      <c r="AB3247" s="23"/>
      <c r="AH3247" s="19"/>
      <c r="AI3247" s="19"/>
      <c r="AL3247"/>
      <c r="AM3247" s="19"/>
    </row>
    <row r="3248" spans="1:39" s="9" customFormat="1" ht="15" customHeight="1" x14ac:dyDescent="0.25">
      <c r="A3248" s="11" t="s">
        <v>56</v>
      </c>
      <c r="B3248" s="12" t="s">
        <v>170</v>
      </c>
      <c r="C3248" s="12" t="s">
        <v>24</v>
      </c>
      <c r="D3248" s="12" t="s">
        <v>111</v>
      </c>
      <c r="E3248" s="12" t="s">
        <v>3511</v>
      </c>
      <c r="F3248" s="12" t="s">
        <v>3627</v>
      </c>
      <c r="G3248" s="12" t="s">
        <v>25</v>
      </c>
      <c r="H3248" s="12"/>
      <c r="I3248" s="12"/>
      <c r="J3248" s="13" t="s">
        <v>111</v>
      </c>
      <c r="K3248" s="13" t="s">
        <v>112</v>
      </c>
      <c r="L3248" s="14" t="s">
        <v>4063</v>
      </c>
      <c r="M3248" s="7">
        <v>38903</v>
      </c>
      <c r="N3248" s="6" t="s">
        <v>3918</v>
      </c>
      <c r="O3248" s="12" t="s">
        <v>26</v>
      </c>
      <c r="P3248" s="6"/>
      <c r="Q3248" s="6"/>
      <c r="R3248" s="8"/>
      <c r="S3248" s="8"/>
      <c r="T3248" s="18">
        <v>621</v>
      </c>
      <c r="U3248" s="8"/>
      <c r="V3248" s="4"/>
      <c r="W3248" s="6" t="s">
        <v>27</v>
      </c>
      <c r="Y3248" s="11" t="s">
        <v>56</v>
      </c>
      <c r="AB3248" s="23"/>
      <c r="AH3248" s="19"/>
      <c r="AI3248" s="19"/>
      <c r="AL3248"/>
      <c r="AM3248" s="19"/>
    </row>
    <row r="3249" spans="1:39" s="9" customFormat="1" ht="15" customHeight="1" x14ac:dyDescent="0.25">
      <c r="A3249" s="11" t="s">
        <v>56</v>
      </c>
      <c r="B3249" s="12" t="s">
        <v>170</v>
      </c>
      <c r="C3249" s="12" t="s">
        <v>24</v>
      </c>
      <c r="D3249" s="12" t="s">
        <v>111</v>
      </c>
      <c r="E3249" s="12" t="s">
        <v>3512</v>
      </c>
      <c r="F3249" s="12" t="s">
        <v>3627</v>
      </c>
      <c r="G3249" s="12" t="s">
        <v>25</v>
      </c>
      <c r="H3249" s="12"/>
      <c r="I3249" s="12"/>
      <c r="J3249" s="13" t="s">
        <v>111</v>
      </c>
      <c r="K3249" s="13" t="s">
        <v>112</v>
      </c>
      <c r="L3249" s="14" t="s">
        <v>4064</v>
      </c>
      <c r="M3249" s="7">
        <v>38906</v>
      </c>
      <c r="N3249" s="6" t="s">
        <v>3917</v>
      </c>
      <c r="O3249" s="12" t="s">
        <v>26</v>
      </c>
      <c r="P3249" s="6"/>
      <c r="Q3249" s="6"/>
      <c r="R3249" s="8"/>
      <c r="S3249" s="8"/>
      <c r="T3249" s="18">
        <v>400</v>
      </c>
      <c r="U3249" s="8"/>
      <c r="V3249" s="4"/>
      <c r="W3249" s="6" t="s">
        <v>27</v>
      </c>
      <c r="Y3249" s="11" t="s">
        <v>56</v>
      </c>
      <c r="AB3249" s="23"/>
      <c r="AH3249" s="19"/>
      <c r="AI3249" s="19"/>
      <c r="AL3249"/>
      <c r="AM3249" s="19"/>
    </row>
    <row r="3250" spans="1:39" s="9" customFormat="1" ht="15" customHeight="1" x14ac:dyDescent="0.25">
      <c r="A3250" s="11" t="s">
        <v>56</v>
      </c>
      <c r="B3250" s="12" t="s">
        <v>170</v>
      </c>
      <c r="C3250" s="12" t="s">
        <v>24</v>
      </c>
      <c r="D3250" s="12" t="s">
        <v>111</v>
      </c>
      <c r="E3250" s="12" t="s">
        <v>3512</v>
      </c>
      <c r="F3250" s="12" t="s">
        <v>3627</v>
      </c>
      <c r="G3250" s="12" t="s">
        <v>25</v>
      </c>
      <c r="H3250" s="12"/>
      <c r="I3250" s="12"/>
      <c r="J3250" s="13" t="s">
        <v>111</v>
      </c>
      <c r="K3250" s="13" t="s">
        <v>112</v>
      </c>
      <c r="L3250" s="14" t="s">
        <v>4065</v>
      </c>
      <c r="M3250" s="7">
        <v>38923</v>
      </c>
      <c r="N3250" s="6" t="s">
        <v>3917</v>
      </c>
      <c r="O3250" s="12" t="s">
        <v>26</v>
      </c>
      <c r="P3250" s="6"/>
      <c r="Q3250" s="6"/>
      <c r="R3250" s="8"/>
      <c r="S3250" s="8"/>
      <c r="T3250" s="18">
        <v>200</v>
      </c>
      <c r="U3250" s="8"/>
      <c r="V3250" s="4"/>
      <c r="W3250" s="6" t="s">
        <v>27</v>
      </c>
      <c r="Y3250" s="11" t="s">
        <v>56</v>
      </c>
      <c r="AB3250" s="23"/>
      <c r="AH3250" s="19"/>
      <c r="AI3250" s="19"/>
      <c r="AL3250"/>
      <c r="AM3250" s="19"/>
    </row>
    <row r="3251" spans="1:39" s="9" customFormat="1" ht="15" customHeight="1" x14ac:dyDescent="0.25">
      <c r="A3251" s="11" t="s">
        <v>56</v>
      </c>
      <c r="B3251" s="12" t="s">
        <v>170</v>
      </c>
      <c r="C3251" s="12" t="s">
        <v>24</v>
      </c>
      <c r="D3251" s="12" t="s">
        <v>111</v>
      </c>
      <c r="E3251" s="12" t="s">
        <v>3513</v>
      </c>
      <c r="F3251" s="12" t="s">
        <v>3627</v>
      </c>
      <c r="G3251" s="12" t="s">
        <v>25</v>
      </c>
      <c r="H3251" s="12"/>
      <c r="I3251" s="12"/>
      <c r="J3251" s="13" t="s">
        <v>111</v>
      </c>
      <c r="K3251" s="13" t="s">
        <v>112</v>
      </c>
      <c r="L3251" s="14" t="s">
        <v>4066</v>
      </c>
      <c r="M3251" s="7">
        <v>38924</v>
      </c>
      <c r="N3251" s="6" t="s">
        <v>3917</v>
      </c>
      <c r="O3251" s="12" t="s">
        <v>26</v>
      </c>
      <c r="P3251" s="6"/>
      <c r="Q3251" s="6"/>
      <c r="R3251" s="8"/>
      <c r="S3251" s="8"/>
      <c r="T3251" s="18">
        <v>1000</v>
      </c>
      <c r="U3251" s="8"/>
      <c r="V3251" s="4"/>
      <c r="W3251" s="6" t="s">
        <v>27</v>
      </c>
      <c r="Y3251" s="11" t="s">
        <v>56</v>
      </c>
      <c r="AB3251" s="23"/>
      <c r="AH3251" s="19"/>
      <c r="AI3251" s="19"/>
      <c r="AL3251"/>
      <c r="AM3251" s="19"/>
    </row>
    <row r="3252" spans="1:39" s="9" customFormat="1" ht="15" customHeight="1" x14ac:dyDescent="0.25">
      <c r="A3252" s="11" t="s">
        <v>56</v>
      </c>
      <c r="B3252" s="12" t="s">
        <v>170</v>
      </c>
      <c r="C3252" s="12" t="s">
        <v>24</v>
      </c>
      <c r="D3252" s="12" t="s">
        <v>111</v>
      </c>
      <c r="E3252" s="12" t="s">
        <v>3514</v>
      </c>
      <c r="F3252" s="12" t="s">
        <v>3627</v>
      </c>
      <c r="G3252" s="12" t="s">
        <v>25</v>
      </c>
      <c r="H3252" s="12"/>
      <c r="I3252" s="12"/>
      <c r="J3252" s="13" t="s">
        <v>111</v>
      </c>
      <c r="K3252" s="13" t="s">
        <v>112</v>
      </c>
      <c r="L3252" s="14" t="s">
        <v>4067</v>
      </c>
      <c r="M3252" s="7">
        <v>38931</v>
      </c>
      <c r="N3252" s="6" t="s">
        <v>3918</v>
      </c>
      <c r="O3252" s="12" t="s">
        <v>26</v>
      </c>
      <c r="P3252" s="6"/>
      <c r="Q3252" s="6"/>
      <c r="R3252" s="8"/>
      <c r="S3252" s="8"/>
      <c r="T3252" s="18">
        <v>10000</v>
      </c>
      <c r="U3252" s="8"/>
      <c r="V3252" s="4"/>
      <c r="W3252" s="6" t="s">
        <v>27</v>
      </c>
      <c r="Y3252" s="11" t="s">
        <v>56</v>
      </c>
      <c r="AB3252" s="23"/>
      <c r="AH3252" s="19"/>
      <c r="AI3252" s="19"/>
      <c r="AL3252"/>
      <c r="AM3252" s="19"/>
    </row>
    <row r="3253" spans="1:39" s="9" customFormat="1" ht="15" customHeight="1" x14ac:dyDescent="0.25">
      <c r="A3253" s="11" t="s">
        <v>56</v>
      </c>
      <c r="B3253" s="12" t="s">
        <v>170</v>
      </c>
      <c r="C3253" s="12" t="s">
        <v>24</v>
      </c>
      <c r="D3253" s="12" t="s">
        <v>111</v>
      </c>
      <c r="E3253" s="12" t="s">
        <v>3515</v>
      </c>
      <c r="F3253" s="12" t="s">
        <v>3627</v>
      </c>
      <c r="G3253" s="12" t="s">
        <v>25</v>
      </c>
      <c r="H3253" s="12"/>
      <c r="I3253" s="12"/>
      <c r="J3253" s="13" t="s">
        <v>111</v>
      </c>
      <c r="K3253" s="13" t="s">
        <v>112</v>
      </c>
      <c r="L3253" s="14" t="s">
        <v>4068</v>
      </c>
      <c r="M3253" s="7">
        <v>38950</v>
      </c>
      <c r="N3253" s="6" t="s">
        <v>3917</v>
      </c>
      <c r="O3253" s="12" t="s">
        <v>26</v>
      </c>
      <c r="P3253" s="6"/>
      <c r="Q3253" s="6"/>
      <c r="R3253" s="8"/>
      <c r="S3253" s="8"/>
      <c r="T3253" s="18">
        <v>200</v>
      </c>
      <c r="U3253" s="8"/>
      <c r="V3253" s="4"/>
      <c r="W3253" s="6" t="s">
        <v>27</v>
      </c>
      <c r="Y3253" s="11" t="s">
        <v>56</v>
      </c>
      <c r="AB3253" s="23"/>
      <c r="AH3253" s="19"/>
      <c r="AI3253" s="19"/>
      <c r="AL3253"/>
      <c r="AM3253" s="19"/>
    </row>
    <row r="3254" spans="1:39" s="9" customFormat="1" ht="15" customHeight="1" x14ac:dyDescent="0.25">
      <c r="A3254" s="11" t="s">
        <v>56</v>
      </c>
      <c r="B3254" s="12" t="s">
        <v>170</v>
      </c>
      <c r="C3254" s="12" t="s">
        <v>24</v>
      </c>
      <c r="D3254" s="12" t="s">
        <v>111</v>
      </c>
      <c r="E3254" s="12" t="s">
        <v>3516</v>
      </c>
      <c r="F3254" s="12" t="s">
        <v>3627</v>
      </c>
      <c r="G3254" s="12" t="s">
        <v>25</v>
      </c>
      <c r="H3254" s="12"/>
      <c r="I3254" s="12"/>
      <c r="J3254" s="13" t="s">
        <v>111</v>
      </c>
      <c r="K3254" s="13" t="s">
        <v>112</v>
      </c>
      <c r="L3254" s="14" t="s">
        <v>4069</v>
      </c>
      <c r="M3254" s="7">
        <v>38964</v>
      </c>
      <c r="N3254" s="6" t="s">
        <v>3917</v>
      </c>
      <c r="O3254" s="12" t="s">
        <v>26</v>
      </c>
      <c r="P3254" s="6"/>
      <c r="Q3254" s="6"/>
      <c r="R3254" s="8"/>
      <c r="S3254" s="8"/>
      <c r="T3254" s="18">
        <v>200</v>
      </c>
      <c r="U3254" s="8"/>
      <c r="V3254" s="4"/>
      <c r="W3254" s="6" t="s">
        <v>27</v>
      </c>
      <c r="Y3254" s="11" t="s">
        <v>56</v>
      </c>
      <c r="AB3254" s="23"/>
      <c r="AH3254" s="19"/>
      <c r="AI3254" s="19"/>
      <c r="AL3254"/>
      <c r="AM3254" s="19"/>
    </row>
    <row r="3255" spans="1:39" s="9" customFormat="1" ht="15" customHeight="1" x14ac:dyDescent="0.25">
      <c r="A3255" s="11" t="s">
        <v>56</v>
      </c>
      <c r="B3255" s="12" t="s">
        <v>170</v>
      </c>
      <c r="C3255" s="12" t="s">
        <v>24</v>
      </c>
      <c r="D3255" s="12" t="s">
        <v>111</v>
      </c>
      <c r="E3255" s="12" t="s">
        <v>3517</v>
      </c>
      <c r="F3255" s="12" t="s">
        <v>3627</v>
      </c>
      <c r="G3255" s="12" t="s">
        <v>25</v>
      </c>
      <c r="H3255" s="12"/>
      <c r="I3255" s="12"/>
      <c r="J3255" s="13" t="s">
        <v>111</v>
      </c>
      <c r="K3255" s="13" t="s">
        <v>112</v>
      </c>
      <c r="L3255" s="14" t="s">
        <v>4070</v>
      </c>
      <c r="M3255" s="7">
        <v>38981</v>
      </c>
      <c r="N3255" s="6" t="s">
        <v>3917</v>
      </c>
      <c r="O3255" s="12" t="s">
        <v>26</v>
      </c>
      <c r="P3255" s="6"/>
      <c r="Q3255" s="6"/>
      <c r="R3255" s="8"/>
      <c r="S3255" s="8"/>
      <c r="T3255" s="18">
        <v>65</v>
      </c>
      <c r="U3255" s="8"/>
      <c r="V3255" s="4"/>
      <c r="W3255" s="6" t="s">
        <v>27</v>
      </c>
      <c r="Y3255" s="11" t="s">
        <v>56</v>
      </c>
      <c r="AB3255" s="23"/>
      <c r="AH3255" s="19"/>
      <c r="AI3255" s="19"/>
      <c r="AL3255"/>
      <c r="AM3255" s="19"/>
    </row>
    <row r="3256" spans="1:39" s="9" customFormat="1" ht="15" customHeight="1" x14ac:dyDescent="0.25">
      <c r="A3256" s="11" t="s">
        <v>56</v>
      </c>
      <c r="B3256" s="12" t="s">
        <v>170</v>
      </c>
      <c r="C3256" s="12" t="s">
        <v>24</v>
      </c>
      <c r="D3256" s="12" t="s">
        <v>111</v>
      </c>
      <c r="E3256" s="12" t="s">
        <v>3518</v>
      </c>
      <c r="F3256" s="12" t="s">
        <v>3627</v>
      </c>
      <c r="G3256" s="12" t="s">
        <v>25</v>
      </c>
      <c r="H3256" s="12"/>
      <c r="I3256" s="12"/>
      <c r="J3256" s="13" t="s">
        <v>111</v>
      </c>
      <c r="K3256" s="13" t="s">
        <v>112</v>
      </c>
      <c r="L3256" s="14" t="s">
        <v>4071</v>
      </c>
      <c r="M3256" s="7">
        <v>38987</v>
      </c>
      <c r="N3256" s="6" t="s">
        <v>3917</v>
      </c>
      <c r="O3256" s="12" t="s">
        <v>26</v>
      </c>
      <c r="P3256" s="6"/>
      <c r="Q3256" s="6"/>
      <c r="R3256" s="8"/>
      <c r="S3256" s="8"/>
      <c r="T3256" s="18">
        <v>200</v>
      </c>
      <c r="U3256" s="8"/>
      <c r="V3256" s="4"/>
      <c r="W3256" s="6" t="s">
        <v>27</v>
      </c>
      <c r="Y3256" s="11" t="s">
        <v>56</v>
      </c>
      <c r="AB3256" s="23"/>
      <c r="AH3256" s="19"/>
      <c r="AI3256" s="19"/>
      <c r="AL3256"/>
      <c r="AM3256" s="19"/>
    </row>
    <row r="3257" spans="1:39" s="9" customFormat="1" ht="15" customHeight="1" x14ac:dyDescent="0.25">
      <c r="A3257" s="11" t="s">
        <v>56</v>
      </c>
      <c r="B3257" s="12" t="s">
        <v>170</v>
      </c>
      <c r="C3257" s="12" t="s">
        <v>24</v>
      </c>
      <c r="D3257" s="12" t="s">
        <v>111</v>
      </c>
      <c r="E3257" s="12" t="s">
        <v>3519</v>
      </c>
      <c r="F3257" s="12" t="s">
        <v>3627</v>
      </c>
      <c r="G3257" s="12" t="s">
        <v>25</v>
      </c>
      <c r="H3257" s="12"/>
      <c r="I3257" s="12"/>
      <c r="J3257" s="13" t="s">
        <v>111</v>
      </c>
      <c r="K3257" s="13" t="s">
        <v>112</v>
      </c>
      <c r="L3257" s="14" t="s">
        <v>4072</v>
      </c>
      <c r="M3257" s="7">
        <v>38990</v>
      </c>
      <c r="N3257" s="6" t="s">
        <v>3917</v>
      </c>
      <c r="O3257" s="12" t="s">
        <v>26</v>
      </c>
      <c r="P3257" s="6"/>
      <c r="Q3257" s="6"/>
      <c r="R3257" s="8"/>
      <c r="S3257" s="8"/>
      <c r="T3257" s="18">
        <v>500</v>
      </c>
      <c r="U3257" s="8"/>
      <c r="V3257" s="4"/>
      <c r="W3257" s="6" t="s">
        <v>27</v>
      </c>
      <c r="Y3257" s="11" t="s">
        <v>56</v>
      </c>
      <c r="AB3257" s="23"/>
      <c r="AH3257" s="19"/>
      <c r="AI3257" s="19"/>
      <c r="AL3257"/>
      <c r="AM3257" s="19"/>
    </row>
    <row r="3258" spans="1:39" s="9" customFormat="1" ht="15" customHeight="1" x14ac:dyDescent="0.25">
      <c r="A3258" s="11" t="s">
        <v>56</v>
      </c>
      <c r="B3258" s="12" t="s">
        <v>170</v>
      </c>
      <c r="C3258" s="12" t="s">
        <v>24</v>
      </c>
      <c r="D3258" s="12" t="s">
        <v>111</v>
      </c>
      <c r="E3258" s="12" t="s">
        <v>3520</v>
      </c>
      <c r="F3258" s="12" t="s">
        <v>3627</v>
      </c>
      <c r="G3258" s="12" t="s">
        <v>25</v>
      </c>
      <c r="H3258" s="12"/>
      <c r="I3258" s="12"/>
      <c r="J3258" s="13" t="s">
        <v>111</v>
      </c>
      <c r="K3258" s="13" t="s">
        <v>112</v>
      </c>
      <c r="L3258" s="14" t="s">
        <v>4073</v>
      </c>
      <c r="M3258" s="7">
        <v>38990</v>
      </c>
      <c r="N3258" s="6" t="s">
        <v>3919</v>
      </c>
      <c r="O3258" s="12" t="s">
        <v>26</v>
      </c>
      <c r="P3258" s="6"/>
      <c r="Q3258" s="6"/>
      <c r="R3258" s="8"/>
      <c r="S3258" s="8"/>
      <c r="T3258" s="18">
        <v>200</v>
      </c>
      <c r="U3258" s="8"/>
      <c r="V3258" s="4"/>
      <c r="W3258" s="6" t="s">
        <v>27</v>
      </c>
      <c r="Y3258" s="11" t="s">
        <v>56</v>
      </c>
      <c r="AB3258" s="23"/>
      <c r="AH3258" s="19"/>
      <c r="AI3258" s="19"/>
      <c r="AL3258"/>
      <c r="AM3258" s="19"/>
    </row>
    <row r="3259" spans="1:39" s="9" customFormat="1" ht="15" customHeight="1" x14ac:dyDescent="0.25">
      <c r="A3259" s="11" t="s">
        <v>56</v>
      </c>
      <c r="B3259" s="12" t="s">
        <v>170</v>
      </c>
      <c r="C3259" s="12" t="s">
        <v>24</v>
      </c>
      <c r="D3259" s="12" t="s">
        <v>111</v>
      </c>
      <c r="E3259" s="12" t="s">
        <v>3398</v>
      </c>
      <c r="F3259" s="12" t="s">
        <v>3627</v>
      </c>
      <c r="G3259" s="12" t="s">
        <v>25</v>
      </c>
      <c r="H3259" s="12"/>
      <c r="I3259" s="12"/>
      <c r="J3259" s="13" t="s">
        <v>111</v>
      </c>
      <c r="K3259" s="13" t="s">
        <v>112</v>
      </c>
      <c r="L3259" s="14" t="s">
        <v>4074</v>
      </c>
      <c r="M3259" s="7">
        <v>39027</v>
      </c>
      <c r="N3259" s="6" t="s">
        <v>3917</v>
      </c>
      <c r="O3259" s="12" t="s">
        <v>26</v>
      </c>
      <c r="P3259" s="6"/>
      <c r="Q3259" s="6"/>
      <c r="R3259" s="8"/>
      <c r="S3259" s="8"/>
      <c r="T3259" s="18">
        <v>500</v>
      </c>
      <c r="U3259" s="8"/>
      <c r="V3259" s="4"/>
      <c r="W3259" s="6" t="s">
        <v>27</v>
      </c>
      <c r="Y3259" s="11" t="s">
        <v>56</v>
      </c>
      <c r="AB3259" s="23"/>
      <c r="AH3259" s="19"/>
      <c r="AI3259" s="19"/>
      <c r="AL3259"/>
      <c r="AM3259" s="19"/>
    </row>
    <row r="3260" spans="1:39" s="9" customFormat="1" ht="15" customHeight="1" x14ac:dyDescent="0.25">
      <c r="A3260" s="11" t="s">
        <v>142</v>
      </c>
      <c r="B3260" s="12" t="s">
        <v>185</v>
      </c>
      <c r="C3260" s="12" t="s">
        <v>28</v>
      </c>
      <c r="D3260" s="12" t="s">
        <v>111</v>
      </c>
      <c r="E3260" s="12" t="s">
        <v>3521</v>
      </c>
      <c r="F3260" s="12" t="s">
        <v>3626</v>
      </c>
      <c r="G3260" s="12" t="s">
        <v>25</v>
      </c>
      <c r="H3260" s="12"/>
      <c r="I3260" s="12"/>
      <c r="J3260" s="13" t="s">
        <v>111</v>
      </c>
      <c r="K3260" s="13" t="s">
        <v>112</v>
      </c>
      <c r="L3260" s="14" t="s">
        <v>4075</v>
      </c>
      <c r="M3260" s="7">
        <v>38922</v>
      </c>
      <c r="N3260" s="6" t="s">
        <v>3918</v>
      </c>
      <c r="O3260" s="12" t="s">
        <v>26</v>
      </c>
      <c r="P3260" s="6"/>
      <c r="Q3260" s="6"/>
      <c r="R3260" s="8"/>
      <c r="S3260" s="8"/>
      <c r="T3260" s="18">
        <v>5000</v>
      </c>
      <c r="U3260" s="8"/>
      <c r="V3260" s="4"/>
      <c r="W3260" s="6" t="s">
        <v>27</v>
      </c>
      <c r="Y3260" s="11" t="s">
        <v>142</v>
      </c>
      <c r="AB3260" s="23"/>
      <c r="AH3260" s="19"/>
      <c r="AI3260" s="19"/>
      <c r="AL3260"/>
      <c r="AM3260" s="19"/>
    </row>
    <row r="3261" spans="1:39" s="9" customFormat="1" ht="15" customHeight="1" x14ac:dyDescent="0.25">
      <c r="A3261" s="11" t="s">
        <v>142</v>
      </c>
      <c r="B3261" s="12" t="s">
        <v>185</v>
      </c>
      <c r="C3261" s="12" t="s">
        <v>28</v>
      </c>
      <c r="D3261" s="12" t="s">
        <v>111</v>
      </c>
      <c r="E3261" s="12" t="s">
        <v>3522</v>
      </c>
      <c r="F3261" s="12" t="s">
        <v>3626</v>
      </c>
      <c r="G3261" s="12" t="s">
        <v>25</v>
      </c>
      <c r="H3261" s="12"/>
      <c r="I3261" s="12"/>
      <c r="J3261" s="13" t="s">
        <v>111</v>
      </c>
      <c r="K3261" s="13" t="s">
        <v>112</v>
      </c>
      <c r="L3261" s="14" t="s">
        <v>4076</v>
      </c>
      <c r="M3261" s="7">
        <v>39078</v>
      </c>
      <c r="N3261" s="6" t="s">
        <v>3918</v>
      </c>
      <c r="O3261" s="12" t="s">
        <v>26</v>
      </c>
      <c r="P3261" s="6"/>
      <c r="Q3261" s="6"/>
      <c r="R3261" s="8"/>
      <c r="S3261" s="8"/>
      <c r="T3261" s="18">
        <v>1000</v>
      </c>
      <c r="U3261" s="8"/>
      <c r="V3261" s="4"/>
      <c r="W3261" s="6" t="s">
        <v>27</v>
      </c>
      <c r="Y3261" s="11" t="s">
        <v>142</v>
      </c>
      <c r="AB3261" s="23"/>
      <c r="AH3261" s="19"/>
      <c r="AI3261" s="19"/>
      <c r="AL3261"/>
      <c r="AM3261" s="19"/>
    </row>
    <row r="3262" spans="1:39" s="9" customFormat="1" ht="15" customHeight="1" x14ac:dyDescent="0.25">
      <c r="A3262" s="11" t="s">
        <v>138</v>
      </c>
      <c r="B3262" s="12" t="s">
        <v>177</v>
      </c>
      <c r="C3262" s="12" t="s">
        <v>24</v>
      </c>
      <c r="D3262" s="12" t="s">
        <v>111</v>
      </c>
      <c r="E3262" s="12" t="s">
        <v>3523</v>
      </c>
      <c r="F3262" s="12" t="s">
        <v>3877</v>
      </c>
      <c r="G3262" s="12" t="s">
        <v>25</v>
      </c>
      <c r="H3262" s="12"/>
      <c r="I3262" s="12"/>
      <c r="J3262" s="13" t="s">
        <v>111</v>
      </c>
      <c r="K3262" s="13" t="s">
        <v>112</v>
      </c>
      <c r="L3262" s="14" t="s">
        <v>4077</v>
      </c>
      <c r="M3262" s="7">
        <v>39077</v>
      </c>
      <c r="N3262" s="6" t="s">
        <v>3918</v>
      </c>
      <c r="O3262" s="12" t="s">
        <v>26</v>
      </c>
      <c r="P3262" s="6"/>
      <c r="Q3262" s="6"/>
      <c r="R3262" s="8"/>
      <c r="S3262" s="8"/>
      <c r="T3262" s="18">
        <v>925</v>
      </c>
      <c r="U3262" s="8"/>
      <c r="V3262" s="4"/>
      <c r="W3262" s="6" t="s">
        <v>27</v>
      </c>
      <c r="Y3262" s="11" t="s">
        <v>138</v>
      </c>
      <c r="AB3262" s="23"/>
      <c r="AH3262" s="19"/>
      <c r="AI3262" s="19"/>
      <c r="AL3262"/>
      <c r="AM3262" s="19"/>
    </row>
    <row r="3263" spans="1:39" s="9" customFormat="1" ht="15" customHeight="1" x14ac:dyDescent="0.25">
      <c r="A3263" s="11" t="s">
        <v>66</v>
      </c>
      <c r="B3263" s="12" t="s">
        <v>173</v>
      </c>
      <c r="C3263" s="12" t="s">
        <v>24</v>
      </c>
      <c r="D3263" s="12" t="s">
        <v>111</v>
      </c>
      <c r="E3263" s="12" t="s">
        <v>3524</v>
      </c>
      <c r="F3263" s="12" t="s">
        <v>3877</v>
      </c>
      <c r="G3263" s="12" t="s">
        <v>25</v>
      </c>
      <c r="H3263" s="12"/>
      <c r="I3263" s="12"/>
      <c r="J3263" s="13" t="s">
        <v>111</v>
      </c>
      <c r="K3263" s="13" t="s">
        <v>112</v>
      </c>
      <c r="L3263" s="14" t="s">
        <v>4078</v>
      </c>
      <c r="M3263" s="7">
        <v>39081</v>
      </c>
      <c r="N3263" s="6" t="s">
        <v>3918</v>
      </c>
      <c r="O3263" s="12" t="s">
        <v>26</v>
      </c>
      <c r="P3263" s="6"/>
      <c r="Q3263" s="6"/>
      <c r="R3263" s="8"/>
      <c r="S3263" s="8"/>
      <c r="T3263" s="18">
        <v>700</v>
      </c>
      <c r="U3263" s="8"/>
      <c r="V3263" s="4"/>
      <c r="W3263" s="6" t="s">
        <v>27</v>
      </c>
      <c r="Y3263" s="11" t="s">
        <v>66</v>
      </c>
      <c r="AB3263" s="23"/>
      <c r="AH3263" s="19"/>
      <c r="AI3263" s="19"/>
      <c r="AL3263"/>
      <c r="AM3263" s="19"/>
    </row>
    <row r="3264" spans="1:39" s="9" customFormat="1" ht="15" customHeight="1" x14ac:dyDescent="0.25">
      <c r="A3264" s="11" t="s">
        <v>66</v>
      </c>
      <c r="B3264" s="12" t="s">
        <v>173</v>
      </c>
      <c r="C3264" s="12" t="s">
        <v>24</v>
      </c>
      <c r="D3264" s="12" t="s">
        <v>111</v>
      </c>
      <c r="E3264" s="12" t="s">
        <v>3525</v>
      </c>
      <c r="F3264" s="12" t="s">
        <v>3877</v>
      </c>
      <c r="G3264" s="12" t="s">
        <v>25</v>
      </c>
      <c r="H3264" s="12"/>
      <c r="I3264" s="12"/>
      <c r="J3264" s="13" t="s">
        <v>111</v>
      </c>
      <c r="K3264" s="13" t="s">
        <v>112</v>
      </c>
      <c r="L3264" s="14" t="s">
        <v>4079</v>
      </c>
      <c r="M3264" s="7">
        <v>39081</v>
      </c>
      <c r="N3264" s="6" t="s">
        <v>3918</v>
      </c>
      <c r="O3264" s="12" t="s">
        <v>26</v>
      </c>
      <c r="P3264" s="6"/>
      <c r="Q3264" s="6"/>
      <c r="R3264" s="8"/>
      <c r="S3264" s="8"/>
      <c r="T3264" s="18">
        <v>1367</v>
      </c>
      <c r="U3264" s="8"/>
      <c r="V3264" s="4"/>
      <c r="W3264" s="6" t="s">
        <v>27</v>
      </c>
      <c r="Y3264" s="11" t="s">
        <v>66</v>
      </c>
      <c r="AB3264" s="23"/>
      <c r="AH3264" s="19"/>
      <c r="AI3264" s="19"/>
      <c r="AL3264"/>
      <c r="AM3264" s="19"/>
    </row>
    <row r="3265" spans="1:39" s="9" customFormat="1" ht="15" customHeight="1" x14ac:dyDescent="0.25">
      <c r="A3265" s="11" t="s">
        <v>66</v>
      </c>
      <c r="B3265" s="12" t="s">
        <v>173</v>
      </c>
      <c r="C3265" s="12" t="s">
        <v>24</v>
      </c>
      <c r="D3265" s="12" t="s">
        <v>111</v>
      </c>
      <c r="E3265" s="12" t="s">
        <v>3526</v>
      </c>
      <c r="F3265" s="12" t="s">
        <v>3877</v>
      </c>
      <c r="G3265" s="12" t="s">
        <v>25</v>
      </c>
      <c r="H3265" s="12"/>
      <c r="I3265" s="12"/>
      <c r="J3265" s="13" t="s">
        <v>111</v>
      </c>
      <c r="K3265" s="13" t="s">
        <v>112</v>
      </c>
      <c r="L3265" s="14" t="s">
        <v>4080</v>
      </c>
      <c r="M3265" s="7">
        <v>39081</v>
      </c>
      <c r="N3265" s="6" t="s">
        <v>3918</v>
      </c>
      <c r="O3265" s="12" t="s">
        <v>26</v>
      </c>
      <c r="P3265" s="6"/>
      <c r="Q3265" s="6"/>
      <c r="R3265" s="8"/>
      <c r="S3265" s="8"/>
      <c r="T3265" s="18">
        <v>700</v>
      </c>
      <c r="U3265" s="8"/>
      <c r="V3265" s="4"/>
      <c r="W3265" s="6" t="s">
        <v>27</v>
      </c>
      <c r="Y3265" s="11" t="s">
        <v>66</v>
      </c>
      <c r="AB3265" s="23"/>
      <c r="AH3265" s="19"/>
      <c r="AI3265" s="19"/>
      <c r="AL3265"/>
      <c r="AM3265" s="19"/>
    </row>
    <row r="3266" spans="1:39" s="9" customFormat="1" ht="15" customHeight="1" x14ac:dyDescent="0.25">
      <c r="A3266" s="11" t="s">
        <v>66</v>
      </c>
      <c r="B3266" s="12" t="s">
        <v>173</v>
      </c>
      <c r="C3266" s="12" t="s">
        <v>24</v>
      </c>
      <c r="D3266" s="12" t="s">
        <v>111</v>
      </c>
      <c r="E3266" s="12" t="s">
        <v>3527</v>
      </c>
      <c r="F3266" s="12" t="s">
        <v>3877</v>
      </c>
      <c r="G3266" s="12" t="s">
        <v>25</v>
      </c>
      <c r="H3266" s="12"/>
      <c r="I3266" s="12"/>
      <c r="J3266" s="13" t="s">
        <v>111</v>
      </c>
      <c r="K3266" s="13" t="s">
        <v>112</v>
      </c>
      <c r="L3266" s="14" t="s">
        <v>4081</v>
      </c>
      <c r="M3266" s="7">
        <v>39081</v>
      </c>
      <c r="N3266" s="6" t="s">
        <v>3918</v>
      </c>
      <c r="O3266" s="12" t="s">
        <v>26</v>
      </c>
      <c r="P3266" s="6"/>
      <c r="Q3266" s="6"/>
      <c r="R3266" s="8"/>
      <c r="S3266" s="8"/>
      <c r="T3266" s="18">
        <v>795</v>
      </c>
      <c r="U3266" s="8"/>
      <c r="V3266" s="4"/>
      <c r="W3266" s="6" t="s">
        <v>27</v>
      </c>
      <c r="Y3266" s="11" t="s">
        <v>66</v>
      </c>
      <c r="AB3266" s="23"/>
      <c r="AH3266" s="19"/>
      <c r="AI3266" s="19"/>
      <c r="AL3266"/>
      <c r="AM3266" s="19"/>
    </row>
    <row r="3267" spans="1:39" s="9" customFormat="1" ht="15" customHeight="1" x14ac:dyDescent="0.25">
      <c r="A3267" s="11" t="s">
        <v>66</v>
      </c>
      <c r="B3267" s="12" t="s">
        <v>173</v>
      </c>
      <c r="C3267" s="12" t="s">
        <v>24</v>
      </c>
      <c r="D3267" s="12" t="s">
        <v>111</v>
      </c>
      <c r="E3267" s="12" t="s">
        <v>3528</v>
      </c>
      <c r="F3267" s="12" t="s">
        <v>3877</v>
      </c>
      <c r="G3267" s="12" t="s">
        <v>25</v>
      </c>
      <c r="H3267" s="12"/>
      <c r="I3267" s="12"/>
      <c r="J3267" s="13" t="s">
        <v>111</v>
      </c>
      <c r="K3267" s="13" t="s">
        <v>112</v>
      </c>
      <c r="L3267" s="14" t="s">
        <v>4082</v>
      </c>
      <c r="M3267" s="7">
        <v>39081</v>
      </c>
      <c r="N3267" s="6" t="s">
        <v>3918</v>
      </c>
      <c r="O3267" s="12" t="s">
        <v>26</v>
      </c>
      <c r="P3267" s="6"/>
      <c r="Q3267" s="6"/>
      <c r="R3267" s="8"/>
      <c r="S3267" s="8"/>
      <c r="T3267" s="18">
        <v>1500</v>
      </c>
      <c r="U3267" s="8"/>
      <c r="V3267" s="4"/>
      <c r="W3267" s="6" t="s">
        <v>27</v>
      </c>
      <c r="Y3267" s="11" t="s">
        <v>66</v>
      </c>
      <c r="AB3267" s="23"/>
      <c r="AH3267" s="19"/>
      <c r="AI3267" s="19"/>
      <c r="AL3267"/>
      <c r="AM3267" s="19"/>
    </row>
    <row r="3268" spans="1:39" s="9" customFormat="1" ht="15" customHeight="1" x14ac:dyDescent="0.25">
      <c r="A3268" s="11" t="s">
        <v>66</v>
      </c>
      <c r="B3268" s="12" t="s">
        <v>173</v>
      </c>
      <c r="C3268" s="12" t="s">
        <v>24</v>
      </c>
      <c r="D3268" s="12" t="s">
        <v>111</v>
      </c>
      <c r="E3268" s="12" t="s">
        <v>3529</v>
      </c>
      <c r="F3268" s="12" t="s">
        <v>3877</v>
      </c>
      <c r="G3268" s="12" t="s">
        <v>25</v>
      </c>
      <c r="H3268" s="12"/>
      <c r="I3268" s="12"/>
      <c r="J3268" s="13" t="s">
        <v>111</v>
      </c>
      <c r="K3268" s="13" t="s">
        <v>112</v>
      </c>
      <c r="L3268" s="14" t="s">
        <v>4083</v>
      </c>
      <c r="M3268" s="7">
        <v>39081</v>
      </c>
      <c r="N3268" s="6" t="s">
        <v>3918</v>
      </c>
      <c r="O3268" s="12" t="s">
        <v>26</v>
      </c>
      <c r="P3268" s="6"/>
      <c r="Q3268" s="6"/>
      <c r="R3268" s="8"/>
      <c r="S3268" s="8"/>
      <c r="T3268" s="18">
        <v>4900</v>
      </c>
      <c r="U3268" s="8"/>
      <c r="V3268" s="4"/>
      <c r="W3268" s="6" t="s">
        <v>27</v>
      </c>
      <c r="Y3268" s="11" t="s">
        <v>66</v>
      </c>
      <c r="AB3268" s="23"/>
      <c r="AH3268" s="19"/>
      <c r="AI3268" s="19"/>
      <c r="AL3268"/>
      <c r="AM3268" s="19"/>
    </row>
    <row r="3269" spans="1:39" s="9" customFormat="1" ht="15" customHeight="1" x14ac:dyDescent="0.25">
      <c r="A3269" s="11" t="s">
        <v>66</v>
      </c>
      <c r="B3269" s="12" t="s">
        <v>173</v>
      </c>
      <c r="C3269" s="12" t="s">
        <v>24</v>
      </c>
      <c r="D3269" s="12" t="s">
        <v>111</v>
      </c>
      <c r="E3269" s="12" t="s">
        <v>3530</v>
      </c>
      <c r="F3269" s="12" t="s">
        <v>3877</v>
      </c>
      <c r="G3269" s="12" t="s">
        <v>25</v>
      </c>
      <c r="H3269" s="12"/>
      <c r="I3269" s="12"/>
      <c r="J3269" s="13" t="s">
        <v>111</v>
      </c>
      <c r="K3269" s="13" t="s">
        <v>112</v>
      </c>
      <c r="L3269" s="14" t="s">
        <v>4084</v>
      </c>
      <c r="M3269" s="7">
        <v>39081</v>
      </c>
      <c r="N3269" s="6" t="s">
        <v>3918</v>
      </c>
      <c r="O3269" s="12" t="s">
        <v>26</v>
      </c>
      <c r="P3269" s="6"/>
      <c r="Q3269" s="6"/>
      <c r="R3269" s="8"/>
      <c r="S3269" s="8"/>
      <c r="T3269" s="18">
        <v>530</v>
      </c>
      <c r="U3269" s="8"/>
      <c r="V3269" s="4"/>
      <c r="W3269" s="6" t="s">
        <v>27</v>
      </c>
      <c r="Y3269" s="11" t="s">
        <v>66</v>
      </c>
      <c r="AB3269" s="23"/>
      <c r="AH3269" s="19"/>
      <c r="AI3269" s="19"/>
      <c r="AL3269"/>
      <c r="AM3269" s="19"/>
    </row>
    <row r="3270" spans="1:39" s="9" customFormat="1" ht="15" customHeight="1" x14ac:dyDescent="0.25">
      <c r="A3270" s="11" t="s">
        <v>62</v>
      </c>
      <c r="B3270" s="12" t="s">
        <v>175</v>
      </c>
      <c r="C3270" s="12" t="s">
        <v>24</v>
      </c>
      <c r="D3270" s="12" t="s">
        <v>111</v>
      </c>
      <c r="E3270" s="12" t="s">
        <v>3531</v>
      </c>
      <c r="F3270" s="12" t="s">
        <v>3877</v>
      </c>
      <c r="G3270" s="12" t="s">
        <v>25</v>
      </c>
      <c r="H3270" s="12"/>
      <c r="I3270" s="12"/>
      <c r="J3270" s="13" t="s">
        <v>111</v>
      </c>
      <c r="K3270" s="13" t="s">
        <v>112</v>
      </c>
      <c r="L3270" s="14" t="s">
        <v>4405</v>
      </c>
      <c r="M3270" s="7">
        <v>38864</v>
      </c>
      <c r="N3270" s="6" t="s">
        <v>3918</v>
      </c>
      <c r="O3270" s="12" t="s">
        <v>26</v>
      </c>
      <c r="P3270" s="6"/>
      <c r="Q3270" s="6"/>
      <c r="R3270" s="8"/>
      <c r="S3270" s="8"/>
      <c r="T3270" s="18">
        <v>3000</v>
      </c>
      <c r="U3270" s="8"/>
      <c r="V3270" s="4"/>
      <c r="W3270" s="6" t="s">
        <v>27</v>
      </c>
      <c r="Y3270" s="11" t="s">
        <v>62</v>
      </c>
      <c r="AB3270" s="23"/>
      <c r="AH3270" s="19"/>
      <c r="AI3270" s="19"/>
      <c r="AL3270"/>
      <c r="AM3270" s="19"/>
    </row>
    <row r="3271" spans="1:39" s="9" customFormat="1" ht="15" customHeight="1" x14ac:dyDescent="0.25">
      <c r="A3271" s="11" t="s">
        <v>62</v>
      </c>
      <c r="B3271" s="12" t="s">
        <v>175</v>
      </c>
      <c r="C3271" s="12" t="s">
        <v>24</v>
      </c>
      <c r="D3271" s="12" t="s">
        <v>111</v>
      </c>
      <c r="E3271" s="12" t="s">
        <v>3531</v>
      </c>
      <c r="F3271" s="12" t="s">
        <v>3877</v>
      </c>
      <c r="G3271" s="12" t="s">
        <v>25</v>
      </c>
      <c r="H3271" s="12"/>
      <c r="I3271" s="12"/>
      <c r="J3271" s="13" t="s">
        <v>111</v>
      </c>
      <c r="K3271" s="13" t="s">
        <v>112</v>
      </c>
      <c r="L3271" s="14" t="s">
        <v>4406</v>
      </c>
      <c r="M3271" s="7">
        <v>38864</v>
      </c>
      <c r="N3271" s="6" t="s">
        <v>3918</v>
      </c>
      <c r="O3271" s="12" t="s">
        <v>26</v>
      </c>
      <c r="P3271" s="6"/>
      <c r="Q3271" s="6"/>
      <c r="R3271" s="8"/>
      <c r="S3271" s="8"/>
      <c r="T3271" s="18">
        <v>3000</v>
      </c>
      <c r="U3271" s="8"/>
      <c r="V3271" s="4"/>
      <c r="W3271" s="6" t="s">
        <v>27</v>
      </c>
      <c r="Y3271" s="11" t="s">
        <v>62</v>
      </c>
      <c r="AB3271" s="23"/>
      <c r="AH3271" s="19"/>
      <c r="AI3271" s="19"/>
      <c r="AL3271"/>
      <c r="AM3271" s="19"/>
    </row>
    <row r="3272" spans="1:39" s="9" customFormat="1" ht="15" customHeight="1" x14ac:dyDescent="0.25">
      <c r="A3272" s="11" t="s">
        <v>62</v>
      </c>
      <c r="B3272" s="12" t="s">
        <v>175</v>
      </c>
      <c r="C3272" s="12" t="s">
        <v>24</v>
      </c>
      <c r="D3272" s="12" t="s">
        <v>111</v>
      </c>
      <c r="E3272" s="12" t="s">
        <v>3531</v>
      </c>
      <c r="F3272" s="12" t="s">
        <v>3877</v>
      </c>
      <c r="G3272" s="12" t="s">
        <v>25</v>
      </c>
      <c r="H3272" s="12"/>
      <c r="I3272" s="12"/>
      <c r="J3272" s="13" t="s">
        <v>111</v>
      </c>
      <c r="K3272" s="13" t="s">
        <v>112</v>
      </c>
      <c r="L3272" s="14" t="s">
        <v>4407</v>
      </c>
      <c r="M3272" s="7">
        <v>38864</v>
      </c>
      <c r="N3272" s="6" t="s">
        <v>3918</v>
      </c>
      <c r="O3272" s="12" t="s">
        <v>26</v>
      </c>
      <c r="P3272" s="6"/>
      <c r="Q3272" s="6"/>
      <c r="R3272" s="8"/>
      <c r="S3272" s="8"/>
      <c r="T3272" s="18">
        <v>3000</v>
      </c>
      <c r="U3272" s="8"/>
      <c r="V3272" s="4"/>
      <c r="W3272" s="6" t="s">
        <v>27</v>
      </c>
      <c r="Y3272" s="11" t="s">
        <v>62</v>
      </c>
      <c r="AB3272" s="23"/>
      <c r="AH3272" s="19"/>
      <c r="AI3272" s="19"/>
      <c r="AL3272"/>
      <c r="AM3272" s="19"/>
    </row>
    <row r="3273" spans="1:39" s="9" customFormat="1" ht="15" customHeight="1" x14ac:dyDescent="0.25">
      <c r="A3273" s="11" t="s">
        <v>62</v>
      </c>
      <c r="B3273" s="12" t="s">
        <v>175</v>
      </c>
      <c r="C3273" s="12" t="s">
        <v>24</v>
      </c>
      <c r="D3273" s="12" t="s">
        <v>111</v>
      </c>
      <c r="E3273" s="12" t="s">
        <v>3531</v>
      </c>
      <c r="F3273" s="12" t="s">
        <v>3877</v>
      </c>
      <c r="G3273" s="12" t="s">
        <v>25</v>
      </c>
      <c r="H3273" s="12"/>
      <c r="I3273" s="12"/>
      <c r="J3273" s="13" t="s">
        <v>111</v>
      </c>
      <c r="K3273" s="13" t="s">
        <v>112</v>
      </c>
      <c r="L3273" s="14" t="s">
        <v>4408</v>
      </c>
      <c r="M3273" s="7">
        <v>38864</v>
      </c>
      <c r="N3273" s="6" t="s">
        <v>3918</v>
      </c>
      <c r="O3273" s="12" t="s">
        <v>26</v>
      </c>
      <c r="P3273" s="6"/>
      <c r="Q3273" s="6"/>
      <c r="R3273" s="8"/>
      <c r="S3273" s="8"/>
      <c r="T3273" s="18">
        <v>3000</v>
      </c>
      <c r="U3273" s="8"/>
      <c r="V3273" s="4"/>
      <c r="W3273" s="6" t="s">
        <v>27</v>
      </c>
      <c r="Y3273" s="11" t="s">
        <v>62</v>
      </c>
      <c r="AB3273" s="23"/>
      <c r="AH3273" s="19"/>
      <c r="AI3273" s="19"/>
      <c r="AL3273"/>
      <c r="AM3273" s="19"/>
    </row>
    <row r="3274" spans="1:39" s="9" customFormat="1" ht="15" customHeight="1" x14ac:dyDescent="0.25">
      <c r="A3274" s="11" t="s">
        <v>62</v>
      </c>
      <c r="B3274" s="12" t="s">
        <v>175</v>
      </c>
      <c r="C3274" s="12" t="s">
        <v>24</v>
      </c>
      <c r="D3274" s="12" t="s">
        <v>111</v>
      </c>
      <c r="E3274" s="12" t="s">
        <v>3532</v>
      </c>
      <c r="F3274" s="12" t="s">
        <v>3877</v>
      </c>
      <c r="G3274" s="12" t="s">
        <v>25</v>
      </c>
      <c r="H3274" s="12"/>
      <c r="I3274" s="12"/>
      <c r="J3274" s="13" t="s">
        <v>111</v>
      </c>
      <c r="K3274" s="13" t="s">
        <v>112</v>
      </c>
      <c r="L3274" s="14" t="s">
        <v>4409</v>
      </c>
      <c r="M3274" s="7">
        <v>38938</v>
      </c>
      <c r="N3274" s="6" t="s">
        <v>3918</v>
      </c>
      <c r="O3274" s="12" t="s">
        <v>26</v>
      </c>
      <c r="P3274" s="6"/>
      <c r="Q3274" s="6"/>
      <c r="R3274" s="8"/>
      <c r="S3274" s="8"/>
      <c r="T3274" s="18">
        <v>3378</v>
      </c>
      <c r="U3274" s="8"/>
      <c r="V3274" s="4"/>
      <c r="W3274" s="6" t="s">
        <v>27</v>
      </c>
      <c r="Y3274" s="11" t="s">
        <v>62</v>
      </c>
      <c r="AB3274" s="23"/>
      <c r="AH3274" s="19"/>
      <c r="AI3274" s="19"/>
      <c r="AL3274"/>
      <c r="AM3274" s="19"/>
    </row>
    <row r="3275" spans="1:39" s="9" customFormat="1" ht="15" customHeight="1" x14ac:dyDescent="0.25">
      <c r="A3275" s="11" t="s">
        <v>62</v>
      </c>
      <c r="B3275" s="12" t="s">
        <v>175</v>
      </c>
      <c r="C3275" s="12" t="s">
        <v>24</v>
      </c>
      <c r="D3275" s="12" t="s">
        <v>111</v>
      </c>
      <c r="E3275" s="12" t="s">
        <v>3533</v>
      </c>
      <c r="F3275" s="12" t="s">
        <v>3877</v>
      </c>
      <c r="G3275" s="12" t="s">
        <v>25</v>
      </c>
      <c r="H3275" s="12"/>
      <c r="I3275" s="12"/>
      <c r="J3275" s="13" t="s">
        <v>111</v>
      </c>
      <c r="K3275" s="13" t="s">
        <v>112</v>
      </c>
      <c r="L3275" s="14" t="s">
        <v>4410</v>
      </c>
      <c r="M3275" s="7">
        <v>38952</v>
      </c>
      <c r="N3275" s="6" t="s">
        <v>3917</v>
      </c>
      <c r="O3275" s="12" t="s">
        <v>26</v>
      </c>
      <c r="P3275" s="6"/>
      <c r="Q3275" s="6"/>
      <c r="R3275" s="8"/>
      <c r="S3275" s="8"/>
      <c r="T3275" s="18">
        <v>17919</v>
      </c>
      <c r="U3275" s="8"/>
      <c r="V3275" s="4"/>
      <c r="W3275" s="6" t="s">
        <v>27</v>
      </c>
      <c r="Y3275" s="11" t="s">
        <v>62</v>
      </c>
      <c r="AB3275" s="23"/>
      <c r="AH3275" s="19"/>
      <c r="AI3275" s="19"/>
      <c r="AL3275"/>
      <c r="AM3275" s="19"/>
    </row>
    <row r="3276" spans="1:39" s="9" customFormat="1" ht="15" customHeight="1" x14ac:dyDescent="0.25">
      <c r="A3276" s="11" t="s">
        <v>62</v>
      </c>
      <c r="B3276" s="12" t="s">
        <v>175</v>
      </c>
      <c r="C3276" s="12" t="s">
        <v>24</v>
      </c>
      <c r="D3276" s="12" t="s">
        <v>111</v>
      </c>
      <c r="E3276" s="12" t="s">
        <v>3532</v>
      </c>
      <c r="F3276" s="12" t="s">
        <v>3877</v>
      </c>
      <c r="G3276" s="12" t="s">
        <v>25</v>
      </c>
      <c r="H3276" s="12"/>
      <c r="I3276" s="12"/>
      <c r="J3276" s="13" t="s">
        <v>111</v>
      </c>
      <c r="K3276" s="13" t="s">
        <v>112</v>
      </c>
      <c r="L3276" s="14" t="s">
        <v>4411</v>
      </c>
      <c r="M3276" s="7">
        <v>39066</v>
      </c>
      <c r="N3276" s="6" t="s">
        <v>3918</v>
      </c>
      <c r="O3276" s="12" t="s">
        <v>26</v>
      </c>
      <c r="P3276" s="6"/>
      <c r="Q3276" s="6"/>
      <c r="R3276" s="8"/>
      <c r="S3276" s="8"/>
      <c r="T3276" s="18">
        <v>2703</v>
      </c>
      <c r="U3276" s="8"/>
      <c r="V3276" s="4"/>
      <c r="W3276" s="6" t="s">
        <v>27</v>
      </c>
      <c r="Y3276" s="11" t="s">
        <v>62</v>
      </c>
      <c r="AB3276" s="23"/>
      <c r="AH3276" s="19"/>
      <c r="AI3276" s="19"/>
      <c r="AL3276"/>
      <c r="AM3276" s="19"/>
    </row>
    <row r="3277" spans="1:39" s="9" customFormat="1" ht="15" customHeight="1" x14ac:dyDescent="0.25">
      <c r="A3277" s="11" t="s">
        <v>43</v>
      </c>
      <c r="B3277" s="12" t="s">
        <v>174</v>
      </c>
      <c r="C3277" s="12" t="s">
        <v>24</v>
      </c>
      <c r="D3277" s="12" t="s">
        <v>111</v>
      </c>
      <c r="E3277" s="12" t="s">
        <v>3534</v>
      </c>
      <c r="F3277" s="12" t="s">
        <v>3877</v>
      </c>
      <c r="G3277" s="12" t="s">
        <v>25</v>
      </c>
      <c r="H3277" s="12"/>
      <c r="I3277" s="12"/>
      <c r="J3277" s="13" t="s">
        <v>111</v>
      </c>
      <c r="K3277" s="13" t="s">
        <v>112</v>
      </c>
      <c r="L3277" s="14" t="s">
        <v>4085</v>
      </c>
      <c r="M3277" s="7">
        <v>38785</v>
      </c>
      <c r="N3277" s="6" t="s">
        <v>3919</v>
      </c>
      <c r="O3277" s="12" t="s">
        <v>26</v>
      </c>
      <c r="P3277" s="6"/>
      <c r="Q3277" s="6"/>
      <c r="R3277" s="8"/>
      <c r="S3277" s="8"/>
      <c r="T3277" s="18">
        <v>2000</v>
      </c>
      <c r="U3277" s="8"/>
      <c r="V3277" s="4"/>
      <c r="W3277" s="6" t="s">
        <v>27</v>
      </c>
      <c r="Y3277" s="11" t="s">
        <v>43</v>
      </c>
      <c r="AB3277" s="23"/>
      <c r="AH3277" s="19"/>
      <c r="AI3277" s="19"/>
      <c r="AL3277"/>
      <c r="AM3277" s="19"/>
    </row>
    <row r="3278" spans="1:39" s="9" customFormat="1" ht="15" customHeight="1" x14ac:dyDescent="0.25">
      <c r="A3278" s="11" t="s">
        <v>43</v>
      </c>
      <c r="B3278" s="12" t="s">
        <v>174</v>
      </c>
      <c r="C3278" s="12" t="s">
        <v>24</v>
      </c>
      <c r="D3278" s="12" t="s">
        <v>111</v>
      </c>
      <c r="E3278" s="12" t="s">
        <v>3535</v>
      </c>
      <c r="F3278" s="12" t="s">
        <v>3877</v>
      </c>
      <c r="G3278" s="12" t="s">
        <v>25</v>
      </c>
      <c r="H3278" s="12"/>
      <c r="I3278" s="12"/>
      <c r="J3278" s="13" t="s">
        <v>111</v>
      </c>
      <c r="K3278" s="13" t="s">
        <v>112</v>
      </c>
      <c r="L3278" s="14" t="s">
        <v>4086</v>
      </c>
      <c r="M3278" s="7">
        <v>38989</v>
      </c>
      <c r="N3278" s="6" t="s">
        <v>3919</v>
      </c>
      <c r="O3278" s="12" t="s">
        <v>26</v>
      </c>
      <c r="P3278" s="6"/>
      <c r="Q3278" s="6"/>
      <c r="R3278" s="8"/>
      <c r="S3278" s="8"/>
      <c r="T3278" s="18">
        <v>1210</v>
      </c>
      <c r="U3278" s="8"/>
      <c r="V3278" s="4"/>
      <c r="W3278" s="6" t="s">
        <v>27</v>
      </c>
      <c r="Y3278" s="11" t="s">
        <v>43</v>
      </c>
      <c r="AB3278" s="23"/>
      <c r="AH3278" s="19"/>
      <c r="AI3278" s="19"/>
      <c r="AL3278"/>
      <c r="AM3278" s="19"/>
    </row>
    <row r="3279" spans="1:39" s="9" customFormat="1" ht="15" customHeight="1" x14ac:dyDescent="0.25">
      <c r="A3279" s="11" t="s">
        <v>43</v>
      </c>
      <c r="B3279" s="12" t="s">
        <v>174</v>
      </c>
      <c r="C3279" s="12" t="s">
        <v>24</v>
      </c>
      <c r="D3279" s="12" t="s">
        <v>111</v>
      </c>
      <c r="E3279" s="12" t="s">
        <v>3535</v>
      </c>
      <c r="F3279" s="12" t="s">
        <v>3877</v>
      </c>
      <c r="G3279" s="12" t="s">
        <v>25</v>
      </c>
      <c r="H3279" s="12"/>
      <c r="I3279" s="12"/>
      <c r="J3279" s="13" t="s">
        <v>111</v>
      </c>
      <c r="K3279" s="13" t="s">
        <v>112</v>
      </c>
      <c r="L3279" s="14" t="s">
        <v>4087</v>
      </c>
      <c r="M3279" s="7">
        <v>38989</v>
      </c>
      <c r="N3279" s="6" t="s">
        <v>3919</v>
      </c>
      <c r="O3279" s="12" t="s">
        <v>26</v>
      </c>
      <c r="P3279" s="6"/>
      <c r="Q3279" s="6"/>
      <c r="R3279" s="8"/>
      <c r="S3279" s="8"/>
      <c r="T3279" s="18">
        <v>2200</v>
      </c>
      <c r="U3279" s="8"/>
      <c r="V3279" s="4"/>
      <c r="W3279" s="6" t="s">
        <v>27</v>
      </c>
      <c r="Y3279" s="11" t="s">
        <v>43</v>
      </c>
      <c r="AB3279" s="23"/>
      <c r="AH3279" s="19"/>
      <c r="AI3279" s="19"/>
      <c r="AL3279"/>
      <c r="AM3279" s="19"/>
    </row>
    <row r="3280" spans="1:39" s="9" customFormat="1" ht="15" customHeight="1" x14ac:dyDescent="0.25">
      <c r="A3280" s="11" t="s">
        <v>43</v>
      </c>
      <c r="B3280" s="12" t="s">
        <v>174</v>
      </c>
      <c r="C3280" s="12" t="s">
        <v>24</v>
      </c>
      <c r="D3280" s="12" t="s">
        <v>111</v>
      </c>
      <c r="E3280" s="12" t="s">
        <v>3536</v>
      </c>
      <c r="F3280" s="12" t="s">
        <v>3877</v>
      </c>
      <c r="G3280" s="12" t="s">
        <v>25</v>
      </c>
      <c r="H3280" s="12"/>
      <c r="I3280" s="12"/>
      <c r="J3280" s="13" t="s">
        <v>111</v>
      </c>
      <c r="K3280" s="13" t="s">
        <v>112</v>
      </c>
      <c r="L3280" s="14" t="s">
        <v>4088</v>
      </c>
      <c r="M3280" s="7">
        <v>39029</v>
      </c>
      <c r="N3280" s="6" t="s">
        <v>3919</v>
      </c>
      <c r="O3280" s="12" t="s">
        <v>26</v>
      </c>
      <c r="P3280" s="6"/>
      <c r="Q3280" s="6"/>
      <c r="R3280" s="8"/>
      <c r="S3280" s="8"/>
      <c r="T3280" s="18">
        <v>100</v>
      </c>
      <c r="U3280" s="8"/>
      <c r="V3280" s="4"/>
      <c r="W3280" s="6" t="s">
        <v>27</v>
      </c>
      <c r="Y3280" s="11" t="s">
        <v>43</v>
      </c>
      <c r="AB3280" s="23"/>
      <c r="AH3280" s="19"/>
      <c r="AI3280" s="19"/>
      <c r="AL3280"/>
      <c r="AM3280" s="19"/>
    </row>
    <row r="3281" spans="1:39" s="9" customFormat="1" ht="15" customHeight="1" x14ac:dyDescent="0.25">
      <c r="A3281" s="11" t="s">
        <v>43</v>
      </c>
      <c r="B3281" s="12" t="s">
        <v>174</v>
      </c>
      <c r="C3281" s="12" t="s">
        <v>24</v>
      </c>
      <c r="D3281" s="12" t="s">
        <v>111</v>
      </c>
      <c r="E3281" s="12" t="s">
        <v>3537</v>
      </c>
      <c r="F3281" s="12" t="s">
        <v>3877</v>
      </c>
      <c r="G3281" s="12" t="s">
        <v>25</v>
      </c>
      <c r="H3281" s="12"/>
      <c r="I3281" s="12"/>
      <c r="J3281" s="13" t="s">
        <v>111</v>
      </c>
      <c r="K3281" s="13" t="s">
        <v>112</v>
      </c>
      <c r="L3281" s="14" t="s">
        <v>4089</v>
      </c>
      <c r="M3281" s="7">
        <v>38846</v>
      </c>
      <c r="N3281" s="6" t="s">
        <v>3918</v>
      </c>
      <c r="O3281" s="12" t="s">
        <v>26</v>
      </c>
      <c r="P3281" s="6"/>
      <c r="Q3281" s="6"/>
      <c r="R3281" s="8"/>
      <c r="S3281" s="8"/>
      <c r="T3281" s="18">
        <v>129</v>
      </c>
      <c r="U3281" s="8"/>
      <c r="V3281" s="4"/>
      <c r="W3281" s="6" t="s">
        <v>27</v>
      </c>
      <c r="Y3281" s="11" t="s">
        <v>43</v>
      </c>
      <c r="AB3281" s="23"/>
      <c r="AH3281" s="19"/>
      <c r="AI3281" s="19"/>
      <c r="AL3281"/>
      <c r="AM3281" s="19"/>
    </row>
    <row r="3282" spans="1:39" s="9" customFormat="1" ht="15" customHeight="1" x14ac:dyDescent="0.25">
      <c r="A3282" s="11" t="s">
        <v>43</v>
      </c>
      <c r="B3282" s="12" t="s">
        <v>174</v>
      </c>
      <c r="C3282" s="12" t="s">
        <v>24</v>
      </c>
      <c r="D3282" s="12" t="s">
        <v>111</v>
      </c>
      <c r="E3282" s="12" t="s">
        <v>3538</v>
      </c>
      <c r="F3282" s="12" t="s">
        <v>3877</v>
      </c>
      <c r="G3282" s="12" t="s">
        <v>25</v>
      </c>
      <c r="H3282" s="12"/>
      <c r="I3282" s="12"/>
      <c r="J3282" s="13" t="s">
        <v>111</v>
      </c>
      <c r="K3282" s="13" t="s">
        <v>112</v>
      </c>
      <c r="L3282" s="14" t="s">
        <v>4090</v>
      </c>
      <c r="M3282" s="7">
        <v>38872</v>
      </c>
      <c r="N3282" s="6" t="s">
        <v>3918</v>
      </c>
      <c r="O3282" s="12" t="s">
        <v>26</v>
      </c>
      <c r="P3282" s="6"/>
      <c r="Q3282" s="6"/>
      <c r="R3282" s="8"/>
      <c r="S3282" s="8"/>
      <c r="T3282" s="18">
        <v>6000</v>
      </c>
      <c r="U3282" s="8"/>
      <c r="V3282" s="4"/>
      <c r="W3282" s="6" t="s">
        <v>27</v>
      </c>
      <c r="Y3282" s="11" t="s">
        <v>43</v>
      </c>
      <c r="AB3282" s="23"/>
      <c r="AH3282" s="19"/>
      <c r="AI3282" s="19"/>
      <c r="AL3282"/>
      <c r="AM3282" s="19"/>
    </row>
    <row r="3283" spans="1:39" s="9" customFormat="1" ht="15" customHeight="1" x14ac:dyDescent="0.25">
      <c r="A3283" s="11" t="s">
        <v>43</v>
      </c>
      <c r="B3283" s="12" t="s">
        <v>174</v>
      </c>
      <c r="C3283" s="12" t="s">
        <v>24</v>
      </c>
      <c r="D3283" s="12" t="s">
        <v>111</v>
      </c>
      <c r="E3283" s="12" t="s">
        <v>3539</v>
      </c>
      <c r="F3283" s="12" t="s">
        <v>3877</v>
      </c>
      <c r="G3283" s="12" t="s">
        <v>25</v>
      </c>
      <c r="H3283" s="12"/>
      <c r="I3283" s="12"/>
      <c r="J3283" s="13" t="s">
        <v>111</v>
      </c>
      <c r="K3283" s="13" t="s">
        <v>112</v>
      </c>
      <c r="L3283" s="14" t="s">
        <v>4091</v>
      </c>
      <c r="M3283" s="7">
        <v>38919</v>
      </c>
      <c r="N3283" s="6" t="s">
        <v>3919</v>
      </c>
      <c r="O3283" s="12" t="s">
        <v>26</v>
      </c>
      <c r="P3283" s="6"/>
      <c r="Q3283" s="6"/>
      <c r="R3283" s="8"/>
      <c r="S3283" s="8"/>
      <c r="T3283" s="18">
        <v>15000</v>
      </c>
      <c r="U3283" s="8"/>
      <c r="V3283" s="4"/>
      <c r="W3283" s="6" t="s">
        <v>27</v>
      </c>
      <c r="Y3283" s="11" t="s">
        <v>43</v>
      </c>
      <c r="AB3283" s="23"/>
      <c r="AH3283" s="19"/>
      <c r="AI3283" s="19"/>
      <c r="AL3283"/>
      <c r="AM3283" s="19"/>
    </row>
    <row r="3284" spans="1:39" s="9" customFormat="1" ht="15" customHeight="1" x14ac:dyDescent="0.25">
      <c r="A3284" s="11" t="s">
        <v>43</v>
      </c>
      <c r="B3284" s="12" t="s">
        <v>174</v>
      </c>
      <c r="C3284" s="12" t="s">
        <v>24</v>
      </c>
      <c r="D3284" s="12" t="s">
        <v>111</v>
      </c>
      <c r="E3284" s="12" t="s">
        <v>3540</v>
      </c>
      <c r="F3284" s="12" t="s">
        <v>3877</v>
      </c>
      <c r="G3284" s="12" t="s">
        <v>25</v>
      </c>
      <c r="H3284" s="12"/>
      <c r="I3284" s="12"/>
      <c r="J3284" s="13" t="s">
        <v>111</v>
      </c>
      <c r="K3284" s="13" t="s">
        <v>112</v>
      </c>
      <c r="L3284" s="14" t="s">
        <v>4092</v>
      </c>
      <c r="M3284" s="7">
        <v>38928</v>
      </c>
      <c r="N3284" s="6" t="s">
        <v>3918</v>
      </c>
      <c r="O3284" s="12" t="s">
        <v>26</v>
      </c>
      <c r="P3284" s="6"/>
      <c r="Q3284" s="6"/>
      <c r="R3284" s="8"/>
      <c r="S3284" s="8"/>
      <c r="T3284" s="18">
        <v>1295</v>
      </c>
      <c r="U3284" s="8"/>
      <c r="V3284" s="4"/>
      <c r="W3284" s="6" t="s">
        <v>27</v>
      </c>
      <c r="Y3284" s="11" t="s">
        <v>43</v>
      </c>
      <c r="AB3284" s="23"/>
      <c r="AH3284" s="19"/>
      <c r="AI3284" s="19"/>
      <c r="AL3284"/>
      <c r="AM3284" s="19"/>
    </row>
    <row r="3285" spans="1:39" s="9" customFormat="1" ht="15" customHeight="1" x14ac:dyDescent="0.25">
      <c r="A3285" s="11" t="s">
        <v>43</v>
      </c>
      <c r="B3285" s="12" t="s">
        <v>174</v>
      </c>
      <c r="C3285" s="12" t="s">
        <v>24</v>
      </c>
      <c r="D3285" s="12" t="s">
        <v>111</v>
      </c>
      <c r="E3285" s="12" t="s">
        <v>3541</v>
      </c>
      <c r="F3285" s="12" t="s">
        <v>3877</v>
      </c>
      <c r="G3285" s="12" t="s">
        <v>25</v>
      </c>
      <c r="H3285" s="12"/>
      <c r="I3285" s="12"/>
      <c r="J3285" s="13" t="s">
        <v>111</v>
      </c>
      <c r="K3285" s="13" t="s">
        <v>112</v>
      </c>
      <c r="L3285" s="14" t="s">
        <v>4093</v>
      </c>
      <c r="M3285" s="7">
        <v>38920</v>
      </c>
      <c r="N3285" s="6" t="s">
        <v>3919</v>
      </c>
      <c r="O3285" s="12" t="s">
        <v>26</v>
      </c>
      <c r="P3285" s="6"/>
      <c r="Q3285" s="6"/>
      <c r="R3285" s="8"/>
      <c r="S3285" s="8"/>
      <c r="T3285" s="18">
        <v>900</v>
      </c>
      <c r="U3285" s="8"/>
      <c r="V3285" s="4"/>
      <c r="W3285" s="6" t="s">
        <v>27</v>
      </c>
      <c r="Y3285" s="11" t="s">
        <v>43</v>
      </c>
      <c r="AB3285" s="23"/>
      <c r="AH3285" s="19"/>
      <c r="AI3285" s="19"/>
      <c r="AL3285"/>
      <c r="AM3285" s="19"/>
    </row>
    <row r="3286" spans="1:39" s="9" customFormat="1" ht="15" customHeight="1" x14ac:dyDescent="0.25">
      <c r="A3286" s="11" t="s">
        <v>43</v>
      </c>
      <c r="B3286" s="12" t="s">
        <v>174</v>
      </c>
      <c r="C3286" s="12" t="s">
        <v>24</v>
      </c>
      <c r="D3286" s="12" t="s">
        <v>111</v>
      </c>
      <c r="E3286" s="12" t="s">
        <v>3542</v>
      </c>
      <c r="F3286" s="12" t="s">
        <v>3877</v>
      </c>
      <c r="G3286" s="12" t="s">
        <v>25</v>
      </c>
      <c r="H3286" s="12"/>
      <c r="I3286" s="12"/>
      <c r="J3286" s="13" t="s">
        <v>111</v>
      </c>
      <c r="K3286" s="13" t="s">
        <v>112</v>
      </c>
      <c r="L3286" s="14" t="s">
        <v>4094</v>
      </c>
      <c r="M3286" s="7">
        <v>38903</v>
      </c>
      <c r="N3286" s="6" t="s">
        <v>3919</v>
      </c>
      <c r="O3286" s="12" t="s">
        <v>26</v>
      </c>
      <c r="P3286" s="6"/>
      <c r="Q3286" s="6"/>
      <c r="R3286" s="8"/>
      <c r="S3286" s="8"/>
      <c r="T3286" s="18">
        <v>500</v>
      </c>
      <c r="U3286" s="8"/>
      <c r="V3286" s="4"/>
      <c r="W3286" s="6" t="s">
        <v>27</v>
      </c>
      <c r="Y3286" s="11" t="s">
        <v>43</v>
      </c>
      <c r="AB3286" s="23"/>
      <c r="AH3286" s="19"/>
      <c r="AI3286" s="19"/>
      <c r="AL3286"/>
      <c r="AM3286" s="19"/>
    </row>
    <row r="3287" spans="1:39" s="9" customFormat="1" ht="15" customHeight="1" x14ac:dyDescent="0.25">
      <c r="A3287" s="11" t="s">
        <v>43</v>
      </c>
      <c r="B3287" s="12" t="s">
        <v>174</v>
      </c>
      <c r="C3287" s="12" t="s">
        <v>24</v>
      </c>
      <c r="D3287" s="12" t="s">
        <v>111</v>
      </c>
      <c r="E3287" s="12" t="s">
        <v>3535</v>
      </c>
      <c r="F3287" s="12" t="s">
        <v>3877</v>
      </c>
      <c r="G3287" s="12" t="s">
        <v>25</v>
      </c>
      <c r="H3287" s="12"/>
      <c r="I3287" s="12"/>
      <c r="J3287" s="13" t="s">
        <v>111</v>
      </c>
      <c r="K3287" s="13" t="s">
        <v>112</v>
      </c>
      <c r="L3287" s="14" t="s">
        <v>4095</v>
      </c>
      <c r="M3287" s="7">
        <v>38989</v>
      </c>
      <c r="N3287" s="6" t="s">
        <v>3919</v>
      </c>
      <c r="O3287" s="12" t="s">
        <v>26</v>
      </c>
      <c r="P3287" s="6"/>
      <c r="Q3287" s="6"/>
      <c r="R3287" s="8"/>
      <c r="S3287" s="8"/>
      <c r="T3287" s="18">
        <v>2010</v>
      </c>
      <c r="U3287" s="8"/>
      <c r="V3287" s="4"/>
      <c r="W3287" s="6" t="s">
        <v>27</v>
      </c>
      <c r="Y3287" s="11" t="s">
        <v>43</v>
      </c>
      <c r="AB3287" s="23"/>
      <c r="AH3287" s="19"/>
      <c r="AI3287" s="19"/>
      <c r="AL3287"/>
      <c r="AM3287" s="19"/>
    </row>
    <row r="3288" spans="1:39" s="9" customFormat="1" ht="15" customHeight="1" x14ac:dyDescent="0.25">
      <c r="A3288" s="11" t="s">
        <v>43</v>
      </c>
      <c r="B3288" s="12" t="s">
        <v>174</v>
      </c>
      <c r="C3288" s="12" t="s">
        <v>24</v>
      </c>
      <c r="D3288" s="12" t="s">
        <v>111</v>
      </c>
      <c r="E3288" s="12" t="s">
        <v>3542</v>
      </c>
      <c r="F3288" s="12" t="s">
        <v>3877</v>
      </c>
      <c r="G3288" s="12" t="s">
        <v>25</v>
      </c>
      <c r="H3288" s="12"/>
      <c r="I3288" s="12"/>
      <c r="J3288" s="13" t="s">
        <v>111</v>
      </c>
      <c r="K3288" s="13" t="s">
        <v>112</v>
      </c>
      <c r="L3288" s="14" t="s">
        <v>4096</v>
      </c>
      <c r="M3288" s="7">
        <v>39046</v>
      </c>
      <c r="N3288" s="6" t="s">
        <v>3919</v>
      </c>
      <c r="O3288" s="12" t="s">
        <v>26</v>
      </c>
      <c r="P3288" s="6"/>
      <c r="Q3288" s="6"/>
      <c r="R3288" s="8"/>
      <c r="S3288" s="8"/>
      <c r="T3288" s="18">
        <v>500</v>
      </c>
      <c r="U3288" s="8"/>
      <c r="V3288" s="4"/>
      <c r="W3288" s="6" t="s">
        <v>27</v>
      </c>
      <c r="Y3288" s="11" t="s">
        <v>43</v>
      </c>
      <c r="AB3288" s="23"/>
      <c r="AH3288" s="19"/>
      <c r="AI3288" s="19"/>
      <c r="AL3288"/>
      <c r="AM3288" s="19"/>
    </row>
    <row r="3289" spans="1:39" s="9" customFormat="1" ht="15" customHeight="1" x14ac:dyDescent="0.25">
      <c r="A3289" s="11" t="s">
        <v>43</v>
      </c>
      <c r="B3289" s="12" t="s">
        <v>174</v>
      </c>
      <c r="C3289" s="12" t="s">
        <v>24</v>
      </c>
      <c r="D3289" s="12" t="s">
        <v>111</v>
      </c>
      <c r="E3289" s="12" t="s">
        <v>3543</v>
      </c>
      <c r="F3289" s="12" t="s">
        <v>3877</v>
      </c>
      <c r="G3289" s="12" t="s">
        <v>25</v>
      </c>
      <c r="H3289" s="12"/>
      <c r="I3289" s="12"/>
      <c r="J3289" s="13" t="s">
        <v>111</v>
      </c>
      <c r="K3289" s="13" t="s">
        <v>112</v>
      </c>
      <c r="L3289" s="14" t="s">
        <v>4097</v>
      </c>
      <c r="M3289" s="7">
        <v>39080</v>
      </c>
      <c r="N3289" s="6" t="s">
        <v>3917</v>
      </c>
      <c r="O3289" s="12" t="s">
        <v>26</v>
      </c>
      <c r="P3289" s="6"/>
      <c r="Q3289" s="6"/>
      <c r="R3289" s="8"/>
      <c r="S3289" s="8"/>
      <c r="T3289" s="18">
        <v>1000</v>
      </c>
      <c r="U3289" s="8"/>
      <c r="V3289" s="4"/>
      <c r="W3289" s="6" t="s">
        <v>27</v>
      </c>
      <c r="Y3289" s="11" t="s">
        <v>43</v>
      </c>
      <c r="AB3289" s="23"/>
      <c r="AH3289" s="19"/>
      <c r="AI3289" s="19"/>
      <c r="AL3289"/>
      <c r="AM3289" s="19"/>
    </row>
    <row r="3290" spans="1:39" s="9" customFormat="1" ht="15" customHeight="1" x14ac:dyDescent="0.25">
      <c r="A3290" s="11" t="s">
        <v>43</v>
      </c>
      <c r="B3290" s="12" t="s">
        <v>174</v>
      </c>
      <c r="C3290" s="12" t="s">
        <v>24</v>
      </c>
      <c r="D3290" s="12" t="s">
        <v>111</v>
      </c>
      <c r="E3290" s="12" t="s">
        <v>3544</v>
      </c>
      <c r="F3290" s="12" t="s">
        <v>3877</v>
      </c>
      <c r="G3290" s="12" t="s">
        <v>25</v>
      </c>
      <c r="H3290" s="12"/>
      <c r="I3290" s="12"/>
      <c r="J3290" s="13" t="s">
        <v>111</v>
      </c>
      <c r="K3290" s="13" t="s">
        <v>112</v>
      </c>
      <c r="L3290" s="14" t="s">
        <v>4098</v>
      </c>
      <c r="M3290" s="7">
        <v>39073</v>
      </c>
      <c r="N3290" s="6" t="s">
        <v>3918</v>
      </c>
      <c r="O3290" s="12" t="s">
        <v>26</v>
      </c>
      <c r="P3290" s="6"/>
      <c r="Q3290" s="6"/>
      <c r="R3290" s="8"/>
      <c r="S3290" s="8"/>
      <c r="T3290" s="18">
        <v>682</v>
      </c>
      <c r="U3290" s="8"/>
      <c r="V3290" s="4"/>
      <c r="W3290" s="6" t="s">
        <v>27</v>
      </c>
      <c r="Y3290" s="11" t="s">
        <v>43</v>
      </c>
      <c r="AB3290" s="23"/>
      <c r="AH3290" s="19"/>
      <c r="AI3290" s="19"/>
      <c r="AL3290"/>
      <c r="AM3290" s="19"/>
    </row>
    <row r="3291" spans="1:39" s="9" customFormat="1" ht="15" customHeight="1" x14ac:dyDescent="0.25">
      <c r="A3291" s="11" t="s">
        <v>43</v>
      </c>
      <c r="B3291" s="12" t="s">
        <v>174</v>
      </c>
      <c r="C3291" s="12" t="s">
        <v>24</v>
      </c>
      <c r="D3291" s="12" t="s">
        <v>111</v>
      </c>
      <c r="E3291" s="12" t="s">
        <v>3545</v>
      </c>
      <c r="F3291" s="12" t="s">
        <v>3877</v>
      </c>
      <c r="G3291" s="12" t="s">
        <v>25</v>
      </c>
      <c r="H3291" s="12"/>
      <c r="I3291" s="12"/>
      <c r="J3291" s="13" t="s">
        <v>111</v>
      </c>
      <c r="K3291" s="13" t="s">
        <v>112</v>
      </c>
      <c r="L3291" s="14" t="s">
        <v>4099</v>
      </c>
      <c r="M3291" s="7">
        <v>39073</v>
      </c>
      <c r="N3291" s="6" t="s">
        <v>3918</v>
      </c>
      <c r="O3291" s="12" t="s">
        <v>26</v>
      </c>
      <c r="P3291" s="6"/>
      <c r="Q3291" s="6"/>
      <c r="R3291" s="8"/>
      <c r="S3291" s="8"/>
      <c r="T3291" s="18">
        <v>5000</v>
      </c>
      <c r="U3291" s="8"/>
      <c r="V3291" s="4"/>
      <c r="W3291" s="6" t="s">
        <v>27</v>
      </c>
      <c r="Y3291" s="11" t="s">
        <v>43</v>
      </c>
      <c r="AB3291" s="23"/>
      <c r="AH3291" s="19"/>
      <c r="AI3291" s="19"/>
      <c r="AL3291"/>
      <c r="AM3291" s="19"/>
    </row>
    <row r="3292" spans="1:39" s="9" customFormat="1" ht="15" customHeight="1" x14ac:dyDescent="0.25">
      <c r="A3292" s="11" t="s">
        <v>43</v>
      </c>
      <c r="B3292" s="12" t="s">
        <v>174</v>
      </c>
      <c r="C3292" s="12" t="s">
        <v>24</v>
      </c>
      <c r="D3292" s="12" t="s">
        <v>111</v>
      </c>
      <c r="E3292" s="12" t="s">
        <v>3546</v>
      </c>
      <c r="F3292" s="12" t="s">
        <v>3877</v>
      </c>
      <c r="G3292" s="12" t="s">
        <v>25</v>
      </c>
      <c r="H3292" s="12"/>
      <c r="I3292" s="12"/>
      <c r="J3292" s="13" t="s">
        <v>111</v>
      </c>
      <c r="K3292" s="13" t="s">
        <v>112</v>
      </c>
      <c r="L3292" s="14" t="s">
        <v>4100</v>
      </c>
      <c r="M3292" s="7">
        <v>39075</v>
      </c>
      <c r="N3292" s="6" t="s">
        <v>3917</v>
      </c>
      <c r="O3292" s="12" t="s">
        <v>26</v>
      </c>
      <c r="P3292" s="6"/>
      <c r="Q3292" s="6"/>
      <c r="R3292" s="8"/>
      <c r="S3292" s="8"/>
      <c r="T3292" s="18">
        <v>50</v>
      </c>
      <c r="U3292" s="8"/>
      <c r="V3292" s="4"/>
      <c r="W3292" s="6" t="s">
        <v>27</v>
      </c>
      <c r="Y3292" s="11" t="s">
        <v>43</v>
      </c>
      <c r="AB3292" s="23"/>
      <c r="AH3292" s="19"/>
      <c r="AI3292" s="19"/>
      <c r="AL3292"/>
      <c r="AM3292" s="19"/>
    </row>
    <row r="3293" spans="1:39" s="9" customFormat="1" ht="15" customHeight="1" x14ac:dyDescent="0.25">
      <c r="A3293" s="11" t="s">
        <v>43</v>
      </c>
      <c r="B3293" s="12" t="s">
        <v>174</v>
      </c>
      <c r="C3293" s="12" t="s">
        <v>24</v>
      </c>
      <c r="D3293" s="12" t="s">
        <v>111</v>
      </c>
      <c r="E3293" s="12" t="s">
        <v>3547</v>
      </c>
      <c r="F3293" s="12" t="s">
        <v>3877</v>
      </c>
      <c r="G3293" s="12" t="s">
        <v>25</v>
      </c>
      <c r="H3293" s="12"/>
      <c r="I3293" s="12"/>
      <c r="J3293" s="13" t="s">
        <v>111</v>
      </c>
      <c r="K3293" s="13" t="s">
        <v>112</v>
      </c>
      <c r="L3293" s="14" t="s">
        <v>4101</v>
      </c>
      <c r="M3293" s="7">
        <v>39073</v>
      </c>
      <c r="N3293" s="6" t="s">
        <v>3918</v>
      </c>
      <c r="O3293" s="12" t="s">
        <v>26</v>
      </c>
      <c r="P3293" s="6"/>
      <c r="Q3293" s="6"/>
      <c r="R3293" s="8"/>
      <c r="S3293" s="8"/>
      <c r="T3293" s="18">
        <v>2580</v>
      </c>
      <c r="U3293" s="8"/>
      <c r="V3293" s="4"/>
      <c r="W3293" s="6" t="s">
        <v>27</v>
      </c>
      <c r="Y3293" s="11" t="s">
        <v>43</v>
      </c>
      <c r="AB3293" s="23"/>
      <c r="AH3293" s="19"/>
      <c r="AI3293" s="19"/>
      <c r="AL3293"/>
      <c r="AM3293" s="19"/>
    </row>
    <row r="3294" spans="1:39" s="9" customFormat="1" ht="15" customHeight="1" x14ac:dyDescent="0.25">
      <c r="A3294" s="11" t="s">
        <v>43</v>
      </c>
      <c r="B3294" s="12" t="s">
        <v>174</v>
      </c>
      <c r="C3294" s="12" t="s">
        <v>24</v>
      </c>
      <c r="D3294" s="12" t="s">
        <v>111</v>
      </c>
      <c r="E3294" s="12" t="s">
        <v>3545</v>
      </c>
      <c r="F3294" s="12" t="s">
        <v>3877</v>
      </c>
      <c r="G3294" s="12" t="s">
        <v>25</v>
      </c>
      <c r="H3294" s="12"/>
      <c r="I3294" s="12"/>
      <c r="J3294" s="13" t="s">
        <v>111</v>
      </c>
      <c r="K3294" s="13" t="s">
        <v>112</v>
      </c>
      <c r="L3294" s="14" t="s">
        <v>4102</v>
      </c>
      <c r="M3294" s="7">
        <v>38743</v>
      </c>
      <c r="N3294" s="6" t="s">
        <v>3918</v>
      </c>
      <c r="O3294" s="12" t="s">
        <v>26</v>
      </c>
      <c r="P3294" s="6"/>
      <c r="Q3294" s="6"/>
      <c r="R3294" s="8"/>
      <c r="S3294" s="8"/>
      <c r="T3294" s="18">
        <v>2500</v>
      </c>
      <c r="U3294" s="8"/>
      <c r="V3294" s="4"/>
      <c r="W3294" s="6" t="s">
        <v>27</v>
      </c>
      <c r="Y3294" s="11" t="s">
        <v>43</v>
      </c>
      <c r="AB3294" s="23"/>
      <c r="AH3294" s="19"/>
      <c r="AI3294" s="19"/>
      <c r="AL3294"/>
      <c r="AM3294" s="19"/>
    </row>
    <row r="3295" spans="1:39" s="9" customFormat="1" ht="15" customHeight="1" x14ac:dyDescent="0.25">
      <c r="A3295" s="11" t="s">
        <v>43</v>
      </c>
      <c r="B3295" s="12" t="s">
        <v>174</v>
      </c>
      <c r="C3295" s="12" t="s">
        <v>24</v>
      </c>
      <c r="D3295" s="12" t="s">
        <v>111</v>
      </c>
      <c r="E3295" s="12" t="s">
        <v>3548</v>
      </c>
      <c r="F3295" s="12" t="s">
        <v>3877</v>
      </c>
      <c r="G3295" s="12" t="s">
        <v>25</v>
      </c>
      <c r="H3295" s="12"/>
      <c r="I3295" s="12"/>
      <c r="J3295" s="13" t="s">
        <v>111</v>
      </c>
      <c r="K3295" s="13" t="s">
        <v>112</v>
      </c>
      <c r="L3295" s="14" t="s">
        <v>4103</v>
      </c>
      <c r="M3295" s="7">
        <v>38720</v>
      </c>
      <c r="N3295" s="6" t="s">
        <v>3917</v>
      </c>
      <c r="O3295" s="12" t="s">
        <v>26</v>
      </c>
      <c r="P3295" s="6"/>
      <c r="Q3295" s="6"/>
      <c r="R3295" s="8"/>
      <c r="S3295" s="8"/>
      <c r="T3295" s="18">
        <v>500</v>
      </c>
      <c r="U3295" s="8"/>
      <c r="V3295" s="4"/>
      <c r="W3295" s="6" t="s">
        <v>27</v>
      </c>
      <c r="Y3295" s="11" t="s">
        <v>43</v>
      </c>
      <c r="AB3295" s="23"/>
      <c r="AH3295" s="19"/>
      <c r="AI3295" s="19"/>
      <c r="AL3295"/>
      <c r="AM3295" s="19"/>
    </row>
    <row r="3296" spans="1:39" s="9" customFormat="1" ht="15" customHeight="1" x14ac:dyDescent="0.25">
      <c r="A3296" s="11" t="s">
        <v>43</v>
      </c>
      <c r="B3296" s="12" t="s">
        <v>174</v>
      </c>
      <c r="C3296" s="12" t="s">
        <v>24</v>
      </c>
      <c r="D3296" s="12" t="s">
        <v>111</v>
      </c>
      <c r="E3296" s="12" t="s">
        <v>3549</v>
      </c>
      <c r="F3296" s="12" t="s">
        <v>3877</v>
      </c>
      <c r="G3296" s="12" t="s">
        <v>25</v>
      </c>
      <c r="H3296" s="12"/>
      <c r="I3296" s="12"/>
      <c r="J3296" s="13" t="s">
        <v>111</v>
      </c>
      <c r="K3296" s="13" t="s">
        <v>112</v>
      </c>
      <c r="L3296" s="14" t="s">
        <v>4104</v>
      </c>
      <c r="M3296" s="7">
        <v>38915</v>
      </c>
      <c r="N3296" s="6" t="s">
        <v>3919</v>
      </c>
      <c r="O3296" s="12" t="s">
        <v>26</v>
      </c>
      <c r="P3296" s="6"/>
      <c r="Q3296" s="6"/>
      <c r="R3296" s="8"/>
      <c r="S3296" s="8"/>
      <c r="T3296" s="18">
        <v>500</v>
      </c>
      <c r="U3296" s="8"/>
      <c r="V3296" s="4"/>
      <c r="W3296" s="6" t="s">
        <v>27</v>
      </c>
      <c r="Y3296" s="11" t="s">
        <v>43</v>
      </c>
      <c r="AB3296" s="23"/>
      <c r="AH3296" s="19"/>
      <c r="AI3296" s="19"/>
      <c r="AL3296"/>
      <c r="AM3296" s="19"/>
    </row>
    <row r="3297" spans="1:39" s="9" customFormat="1" ht="15" customHeight="1" x14ac:dyDescent="0.25">
      <c r="A3297" s="11" t="s">
        <v>43</v>
      </c>
      <c r="B3297" s="12" t="s">
        <v>174</v>
      </c>
      <c r="C3297" s="12" t="s">
        <v>24</v>
      </c>
      <c r="D3297" s="12" t="s">
        <v>111</v>
      </c>
      <c r="E3297" s="12" t="s">
        <v>3550</v>
      </c>
      <c r="F3297" s="12" t="s">
        <v>3877</v>
      </c>
      <c r="G3297" s="12" t="s">
        <v>25</v>
      </c>
      <c r="H3297" s="12"/>
      <c r="I3297" s="12"/>
      <c r="J3297" s="13" t="s">
        <v>111</v>
      </c>
      <c r="K3297" s="13" t="s">
        <v>112</v>
      </c>
      <c r="L3297" s="14" t="s">
        <v>4105</v>
      </c>
      <c r="M3297" s="7">
        <v>38938</v>
      </c>
      <c r="N3297" s="6" t="s">
        <v>3919</v>
      </c>
      <c r="O3297" s="12" t="s">
        <v>26</v>
      </c>
      <c r="P3297" s="6"/>
      <c r="Q3297" s="6"/>
      <c r="R3297" s="8"/>
      <c r="S3297" s="8"/>
      <c r="T3297" s="18">
        <v>300</v>
      </c>
      <c r="U3297" s="8"/>
      <c r="V3297" s="4"/>
      <c r="W3297" s="6" t="s">
        <v>27</v>
      </c>
      <c r="Y3297" s="11" t="s">
        <v>43</v>
      </c>
      <c r="AB3297" s="23"/>
      <c r="AH3297" s="19"/>
      <c r="AI3297" s="19"/>
      <c r="AL3297"/>
      <c r="AM3297" s="19"/>
    </row>
    <row r="3298" spans="1:39" s="9" customFormat="1" ht="15" customHeight="1" x14ac:dyDescent="0.25">
      <c r="A3298" s="11" t="s">
        <v>43</v>
      </c>
      <c r="B3298" s="12" t="s">
        <v>174</v>
      </c>
      <c r="C3298" s="12" t="s">
        <v>24</v>
      </c>
      <c r="D3298" s="12" t="s">
        <v>111</v>
      </c>
      <c r="E3298" s="12" t="s">
        <v>3551</v>
      </c>
      <c r="F3298" s="12" t="s">
        <v>3877</v>
      </c>
      <c r="G3298" s="12" t="s">
        <v>25</v>
      </c>
      <c r="H3298" s="12"/>
      <c r="I3298" s="12"/>
      <c r="J3298" s="13" t="s">
        <v>111</v>
      </c>
      <c r="K3298" s="13" t="s">
        <v>112</v>
      </c>
      <c r="L3298" s="14" t="s">
        <v>4106</v>
      </c>
      <c r="M3298" s="7">
        <v>38990</v>
      </c>
      <c r="N3298" s="6" t="s">
        <v>3917</v>
      </c>
      <c r="O3298" s="12" t="s">
        <v>26</v>
      </c>
      <c r="P3298" s="6"/>
      <c r="Q3298" s="6"/>
      <c r="R3298" s="8"/>
      <c r="S3298" s="8"/>
      <c r="T3298" s="18">
        <v>3000</v>
      </c>
      <c r="U3298" s="8"/>
      <c r="V3298" s="4"/>
      <c r="W3298" s="6" t="s">
        <v>27</v>
      </c>
      <c r="Y3298" s="11" t="s">
        <v>43</v>
      </c>
      <c r="AB3298" s="23"/>
      <c r="AH3298" s="19"/>
      <c r="AI3298" s="19"/>
      <c r="AL3298"/>
      <c r="AM3298" s="19"/>
    </row>
    <row r="3299" spans="1:39" s="9" customFormat="1" ht="15" customHeight="1" x14ac:dyDescent="0.25">
      <c r="A3299" s="11" t="s">
        <v>43</v>
      </c>
      <c r="B3299" s="12" t="s">
        <v>174</v>
      </c>
      <c r="C3299" s="12" t="s">
        <v>24</v>
      </c>
      <c r="D3299" s="12" t="s">
        <v>111</v>
      </c>
      <c r="E3299" s="12" t="s">
        <v>3552</v>
      </c>
      <c r="F3299" s="12" t="s">
        <v>3877</v>
      </c>
      <c r="G3299" s="12" t="s">
        <v>25</v>
      </c>
      <c r="H3299" s="12"/>
      <c r="I3299" s="12"/>
      <c r="J3299" s="13" t="s">
        <v>111</v>
      </c>
      <c r="K3299" s="13" t="s">
        <v>112</v>
      </c>
      <c r="L3299" s="14" t="s">
        <v>4107</v>
      </c>
      <c r="M3299" s="7">
        <v>38937</v>
      </c>
      <c r="N3299" s="6" t="s">
        <v>3917</v>
      </c>
      <c r="O3299" s="12" t="s">
        <v>26</v>
      </c>
      <c r="P3299" s="6"/>
      <c r="Q3299" s="6"/>
      <c r="R3299" s="8"/>
      <c r="S3299" s="8"/>
      <c r="T3299" s="18">
        <v>2000</v>
      </c>
      <c r="U3299" s="8"/>
      <c r="V3299" s="4"/>
      <c r="W3299" s="6" t="s">
        <v>27</v>
      </c>
      <c r="Y3299" s="11" t="s">
        <v>43</v>
      </c>
      <c r="AB3299" s="23"/>
      <c r="AH3299" s="19"/>
      <c r="AI3299" s="19"/>
      <c r="AL3299"/>
      <c r="AM3299" s="19"/>
    </row>
    <row r="3300" spans="1:39" s="9" customFormat="1" ht="15" customHeight="1" x14ac:dyDescent="0.25">
      <c r="A3300" s="11" t="s">
        <v>43</v>
      </c>
      <c r="B3300" s="12" t="s">
        <v>174</v>
      </c>
      <c r="C3300" s="12" t="s">
        <v>24</v>
      </c>
      <c r="D3300" s="12" t="s">
        <v>111</v>
      </c>
      <c r="E3300" s="12" t="s">
        <v>3553</v>
      </c>
      <c r="F3300" s="12" t="s">
        <v>3877</v>
      </c>
      <c r="G3300" s="12" t="s">
        <v>25</v>
      </c>
      <c r="H3300" s="12"/>
      <c r="I3300" s="12"/>
      <c r="J3300" s="13" t="s">
        <v>111</v>
      </c>
      <c r="K3300" s="13" t="s">
        <v>112</v>
      </c>
      <c r="L3300" s="14" t="s">
        <v>4108</v>
      </c>
      <c r="M3300" s="7">
        <v>39027</v>
      </c>
      <c r="N3300" s="6" t="s">
        <v>3918</v>
      </c>
      <c r="O3300" s="12" t="s">
        <v>26</v>
      </c>
      <c r="P3300" s="6"/>
      <c r="Q3300" s="6"/>
      <c r="R3300" s="8"/>
      <c r="S3300" s="8"/>
      <c r="T3300" s="18">
        <v>23910.25</v>
      </c>
      <c r="U3300" s="8"/>
      <c r="V3300" s="4"/>
      <c r="W3300" s="6" t="s">
        <v>27</v>
      </c>
      <c r="Y3300" s="11" t="s">
        <v>43</v>
      </c>
      <c r="AB3300" s="23"/>
      <c r="AH3300" s="19"/>
      <c r="AI3300" s="19"/>
      <c r="AL3300"/>
      <c r="AM3300" s="19"/>
    </row>
    <row r="3301" spans="1:39" s="9" customFormat="1" ht="15" customHeight="1" x14ac:dyDescent="0.25">
      <c r="A3301" s="11" t="s">
        <v>37</v>
      </c>
      <c r="B3301" s="12" t="s">
        <v>181</v>
      </c>
      <c r="C3301" s="12" t="s">
        <v>24</v>
      </c>
      <c r="D3301" s="12" t="s">
        <v>111</v>
      </c>
      <c r="E3301" s="12" t="s">
        <v>3554</v>
      </c>
      <c r="F3301" s="12" t="s">
        <v>3877</v>
      </c>
      <c r="G3301" s="12" t="s">
        <v>25</v>
      </c>
      <c r="H3301" s="12"/>
      <c r="I3301" s="12"/>
      <c r="J3301" s="13" t="s">
        <v>111</v>
      </c>
      <c r="K3301" s="13" t="s">
        <v>112</v>
      </c>
      <c r="L3301" s="14" t="s">
        <v>4109</v>
      </c>
      <c r="M3301" s="7">
        <v>38763</v>
      </c>
      <c r="N3301" s="6" t="s">
        <v>3918</v>
      </c>
      <c r="O3301" s="12" t="s">
        <v>26</v>
      </c>
      <c r="P3301" s="6"/>
      <c r="Q3301" s="6"/>
      <c r="R3301" s="8"/>
      <c r="S3301" s="8"/>
      <c r="T3301" s="18">
        <v>2947</v>
      </c>
      <c r="U3301" s="8"/>
      <c r="V3301" s="4"/>
      <c r="W3301" s="6" t="s">
        <v>27</v>
      </c>
      <c r="Y3301" s="11" t="s">
        <v>37</v>
      </c>
      <c r="AB3301" s="23"/>
      <c r="AH3301" s="19"/>
      <c r="AI3301" s="19"/>
      <c r="AL3301"/>
      <c r="AM3301" s="19"/>
    </row>
    <row r="3302" spans="1:39" s="9" customFormat="1" ht="15" customHeight="1" x14ac:dyDescent="0.25">
      <c r="A3302" s="11" t="s">
        <v>37</v>
      </c>
      <c r="B3302" s="12" t="s">
        <v>181</v>
      </c>
      <c r="C3302" s="12" t="s">
        <v>24</v>
      </c>
      <c r="D3302" s="12" t="s">
        <v>111</v>
      </c>
      <c r="E3302" s="12" t="s">
        <v>3555</v>
      </c>
      <c r="F3302" s="12" t="s">
        <v>3877</v>
      </c>
      <c r="G3302" s="12" t="s">
        <v>25</v>
      </c>
      <c r="H3302" s="12"/>
      <c r="I3302" s="12"/>
      <c r="J3302" s="13" t="s">
        <v>111</v>
      </c>
      <c r="K3302" s="13" t="s">
        <v>112</v>
      </c>
      <c r="L3302" s="14" t="s">
        <v>4110</v>
      </c>
      <c r="M3302" s="7">
        <v>38807</v>
      </c>
      <c r="N3302" s="6" t="s">
        <v>3918</v>
      </c>
      <c r="O3302" s="12" t="s">
        <v>26</v>
      </c>
      <c r="P3302" s="6"/>
      <c r="Q3302" s="6"/>
      <c r="R3302" s="8"/>
      <c r="S3302" s="8"/>
      <c r="T3302" s="18">
        <v>1000</v>
      </c>
      <c r="U3302" s="8"/>
      <c r="V3302" s="4"/>
      <c r="W3302" s="6" t="s">
        <v>27</v>
      </c>
      <c r="Y3302" s="11" t="s">
        <v>37</v>
      </c>
      <c r="AB3302" s="23"/>
      <c r="AH3302" s="19"/>
      <c r="AI3302" s="19"/>
      <c r="AL3302"/>
      <c r="AM3302" s="19"/>
    </row>
    <row r="3303" spans="1:39" s="9" customFormat="1" ht="15" customHeight="1" x14ac:dyDescent="0.25">
      <c r="A3303" s="11" t="s">
        <v>37</v>
      </c>
      <c r="B3303" s="12" t="s">
        <v>181</v>
      </c>
      <c r="C3303" s="12" t="s">
        <v>24</v>
      </c>
      <c r="D3303" s="12" t="s">
        <v>111</v>
      </c>
      <c r="E3303" s="12" t="s">
        <v>3555</v>
      </c>
      <c r="F3303" s="12" t="s">
        <v>3877</v>
      </c>
      <c r="G3303" s="12" t="s">
        <v>25</v>
      </c>
      <c r="H3303" s="12"/>
      <c r="I3303" s="12"/>
      <c r="J3303" s="13" t="s">
        <v>111</v>
      </c>
      <c r="K3303" s="13" t="s">
        <v>112</v>
      </c>
      <c r="L3303" s="14" t="s">
        <v>4111</v>
      </c>
      <c r="M3303" s="7">
        <v>38807</v>
      </c>
      <c r="N3303" s="6" t="s">
        <v>3918</v>
      </c>
      <c r="O3303" s="12" t="s">
        <v>26</v>
      </c>
      <c r="P3303" s="6"/>
      <c r="Q3303" s="6"/>
      <c r="R3303" s="8"/>
      <c r="S3303" s="8"/>
      <c r="T3303" s="18">
        <v>1000</v>
      </c>
      <c r="U3303" s="8"/>
      <c r="V3303" s="4"/>
      <c r="W3303" s="6" t="s">
        <v>27</v>
      </c>
      <c r="Y3303" s="11" t="s">
        <v>37</v>
      </c>
      <c r="AB3303" s="23"/>
      <c r="AH3303" s="19"/>
      <c r="AI3303" s="19"/>
      <c r="AL3303"/>
      <c r="AM3303" s="19"/>
    </row>
    <row r="3304" spans="1:39" s="9" customFormat="1" ht="15" customHeight="1" x14ac:dyDescent="0.25">
      <c r="A3304" s="11" t="s">
        <v>37</v>
      </c>
      <c r="B3304" s="12" t="s">
        <v>181</v>
      </c>
      <c r="C3304" s="12" t="s">
        <v>24</v>
      </c>
      <c r="D3304" s="12" t="s">
        <v>111</v>
      </c>
      <c r="E3304" s="12" t="s">
        <v>3556</v>
      </c>
      <c r="F3304" s="12" t="s">
        <v>3877</v>
      </c>
      <c r="G3304" s="12" t="s">
        <v>25</v>
      </c>
      <c r="H3304" s="12"/>
      <c r="I3304" s="12"/>
      <c r="J3304" s="13" t="s">
        <v>111</v>
      </c>
      <c r="K3304" s="13" t="s">
        <v>112</v>
      </c>
      <c r="L3304" s="14" t="s">
        <v>4112</v>
      </c>
      <c r="M3304" s="7">
        <v>38807</v>
      </c>
      <c r="N3304" s="6" t="s">
        <v>3918</v>
      </c>
      <c r="O3304" s="12" t="s">
        <v>26</v>
      </c>
      <c r="P3304" s="6"/>
      <c r="Q3304" s="6"/>
      <c r="R3304" s="8"/>
      <c r="S3304" s="8"/>
      <c r="T3304" s="18">
        <v>1000</v>
      </c>
      <c r="U3304" s="8"/>
      <c r="V3304" s="4"/>
      <c r="W3304" s="6" t="s">
        <v>27</v>
      </c>
      <c r="Y3304" s="11" t="s">
        <v>37</v>
      </c>
      <c r="AB3304" s="23"/>
      <c r="AH3304" s="19"/>
      <c r="AI3304" s="19"/>
      <c r="AL3304"/>
      <c r="AM3304" s="19"/>
    </row>
    <row r="3305" spans="1:39" s="9" customFormat="1" ht="15" customHeight="1" x14ac:dyDescent="0.25">
      <c r="A3305" s="11" t="s">
        <v>37</v>
      </c>
      <c r="B3305" s="12" t="s">
        <v>181</v>
      </c>
      <c r="C3305" s="12" t="s">
        <v>24</v>
      </c>
      <c r="D3305" s="12" t="s">
        <v>111</v>
      </c>
      <c r="E3305" s="12" t="s">
        <v>3557</v>
      </c>
      <c r="F3305" s="12" t="s">
        <v>3877</v>
      </c>
      <c r="G3305" s="12" t="s">
        <v>25</v>
      </c>
      <c r="H3305" s="12"/>
      <c r="I3305" s="12"/>
      <c r="J3305" s="13" t="s">
        <v>111</v>
      </c>
      <c r="K3305" s="13" t="s">
        <v>112</v>
      </c>
      <c r="L3305" s="14" t="s">
        <v>4113</v>
      </c>
      <c r="M3305" s="7">
        <v>38807</v>
      </c>
      <c r="N3305" s="6" t="s">
        <v>3918</v>
      </c>
      <c r="O3305" s="12" t="s">
        <v>26</v>
      </c>
      <c r="P3305" s="6"/>
      <c r="Q3305" s="6"/>
      <c r="R3305" s="8"/>
      <c r="S3305" s="8"/>
      <c r="T3305" s="18">
        <v>6000</v>
      </c>
      <c r="U3305" s="8"/>
      <c r="V3305" s="4"/>
      <c r="W3305" s="6" t="s">
        <v>27</v>
      </c>
      <c r="Y3305" s="11" t="s">
        <v>37</v>
      </c>
      <c r="AB3305" s="23"/>
      <c r="AH3305" s="19"/>
      <c r="AI3305" s="19"/>
      <c r="AL3305"/>
      <c r="AM3305" s="19"/>
    </row>
    <row r="3306" spans="1:39" s="9" customFormat="1" ht="15" customHeight="1" x14ac:dyDescent="0.25">
      <c r="A3306" s="11" t="s">
        <v>37</v>
      </c>
      <c r="B3306" s="12" t="s">
        <v>181</v>
      </c>
      <c r="C3306" s="12" t="s">
        <v>24</v>
      </c>
      <c r="D3306" s="12" t="s">
        <v>111</v>
      </c>
      <c r="E3306" s="12" t="s">
        <v>3558</v>
      </c>
      <c r="F3306" s="12" t="s">
        <v>3877</v>
      </c>
      <c r="G3306" s="12" t="s">
        <v>25</v>
      </c>
      <c r="H3306" s="12"/>
      <c r="I3306" s="12"/>
      <c r="J3306" s="13" t="s">
        <v>111</v>
      </c>
      <c r="K3306" s="13" t="s">
        <v>112</v>
      </c>
      <c r="L3306" s="14" t="s">
        <v>4114</v>
      </c>
      <c r="M3306" s="7">
        <v>38968</v>
      </c>
      <c r="N3306" s="6" t="s">
        <v>3918</v>
      </c>
      <c r="O3306" s="12" t="s">
        <v>26</v>
      </c>
      <c r="P3306" s="6"/>
      <c r="Q3306" s="6"/>
      <c r="R3306" s="8"/>
      <c r="S3306" s="8"/>
      <c r="T3306" s="18">
        <v>300</v>
      </c>
      <c r="U3306" s="8"/>
      <c r="V3306" s="4"/>
      <c r="W3306" s="6" t="s">
        <v>27</v>
      </c>
      <c r="Y3306" s="11" t="s">
        <v>37</v>
      </c>
      <c r="AB3306" s="23"/>
      <c r="AH3306" s="19"/>
      <c r="AI3306" s="19"/>
      <c r="AL3306"/>
      <c r="AM3306" s="19"/>
    </row>
    <row r="3307" spans="1:39" s="9" customFormat="1" ht="15" customHeight="1" x14ac:dyDescent="0.25">
      <c r="A3307" s="11" t="s">
        <v>37</v>
      </c>
      <c r="B3307" s="12" t="s">
        <v>181</v>
      </c>
      <c r="C3307" s="12" t="s">
        <v>24</v>
      </c>
      <c r="D3307" s="12" t="s">
        <v>111</v>
      </c>
      <c r="E3307" s="12" t="s">
        <v>3559</v>
      </c>
      <c r="F3307" s="12" t="s">
        <v>3877</v>
      </c>
      <c r="G3307" s="12" t="s">
        <v>25</v>
      </c>
      <c r="H3307" s="12"/>
      <c r="I3307" s="12"/>
      <c r="J3307" s="13" t="s">
        <v>111</v>
      </c>
      <c r="K3307" s="13" t="s">
        <v>112</v>
      </c>
      <c r="L3307" s="14" t="s">
        <v>4115</v>
      </c>
      <c r="M3307" s="7">
        <v>38998</v>
      </c>
      <c r="N3307" s="6" t="s">
        <v>3918</v>
      </c>
      <c r="O3307" s="12" t="s">
        <v>26</v>
      </c>
      <c r="P3307" s="6"/>
      <c r="Q3307" s="6"/>
      <c r="R3307" s="8"/>
      <c r="S3307" s="8"/>
      <c r="T3307" s="18">
        <v>300</v>
      </c>
      <c r="U3307" s="8"/>
      <c r="V3307" s="4"/>
      <c r="W3307" s="6" t="s">
        <v>27</v>
      </c>
      <c r="Y3307" s="11" t="s">
        <v>37</v>
      </c>
      <c r="AB3307" s="23"/>
      <c r="AH3307" s="19"/>
      <c r="AI3307" s="19"/>
      <c r="AL3307"/>
      <c r="AM3307" s="19"/>
    </row>
    <row r="3308" spans="1:39" s="9" customFormat="1" ht="15" customHeight="1" x14ac:dyDescent="0.25">
      <c r="A3308" s="11" t="s">
        <v>37</v>
      </c>
      <c r="B3308" s="12" t="s">
        <v>181</v>
      </c>
      <c r="C3308" s="12" t="s">
        <v>24</v>
      </c>
      <c r="D3308" s="12" t="s">
        <v>111</v>
      </c>
      <c r="E3308" s="12" t="s">
        <v>116</v>
      </c>
      <c r="F3308" s="12" t="s">
        <v>3877</v>
      </c>
      <c r="G3308" s="12" t="s">
        <v>25</v>
      </c>
      <c r="H3308" s="12"/>
      <c r="I3308" s="12"/>
      <c r="J3308" s="13" t="s">
        <v>111</v>
      </c>
      <c r="K3308" s="13" t="s">
        <v>112</v>
      </c>
      <c r="L3308" s="14" t="s">
        <v>4116</v>
      </c>
      <c r="M3308" s="7">
        <v>39029</v>
      </c>
      <c r="N3308" s="6" t="s">
        <v>3918</v>
      </c>
      <c r="O3308" s="12" t="s">
        <v>26</v>
      </c>
      <c r="P3308" s="6"/>
      <c r="Q3308" s="6"/>
      <c r="R3308" s="8"/>
      <c r="S3308" s="8"/>
      <c r="T3308" s="18">
        <v>300</v>
      </c>
      <c r="U3308" s="8"/>
      <c r="V3308" s="4"/>
      <c r="W3308" s="6" t="s">
        <v>27</v>
      </c>
      <c r="Y3308" s="11" t="s">
        <v>37</v>
      </c>
      <c r="AB3308" s="23"/>
      <c r="AH3308" s="19"/>
      <c r="AI3308" s="19"/>
      <c r="AL3308"/>
      <c r="AM3308" s="19"/>
    </row>
    <row r="3309" spans="1:39" s="9" customFormat="1" ht="15" customHeight="1" x14ac:dyDescent="0.25">
      <c r="A3309" s="11" t="s">
        <v>37</v>
      </c>
      <c r="B3309" s="12" t="s">
        <v>181</v>
      </c>
      <c r="C3309" s="12" t="s">
        <v>24</v>
      </c>
      <c r="D3309" s="12" t="s">
        <v>111</v>
      </c>
      <c r="E3309" s="12" t="s">
        <v>3560</v>
      </c>
      <c r="F3309" s="12" t="s">
        <v>3877</v>
      </c>
      <c r="G3309" s="12" t="s">
        <v>25</v>
      </c>
      <c r="H3309" s="12"/>
      <c r="I3309" s="12"/>
      <c r="J3309" s="13" t="s">
        <v>111</v>
      </c>
      <c r="K3309" s="13" t="s">
        <v>112</v>
      </c>
      <c r="L3309" s="14" t="s">
        <v>4117</v>
      </c>
      <c r="M3309" s="7">
        <v>38945</v>
      </c>
      <c r="N3309" s="6" t="s">
        <v>3918</v>
      </c>
      <c r="O3309" s="12" t="s">
        <v>26</v>
      </c>
      <c r="P3309" s="6"/>
      <c r="Q3309" s="6"/>
      <c r="R3309" s="8"/>
      <c r="S3309" s="8"/>
      <c r="T3309" s="18">
        <v>100</v>
      </c>
      <c r="U3309" s="8"/>
      <c r="V3309" s="4"/>
      <c r="W3309" s="6" t="s">
        <v>27</v>
      </c>
      <c r="Y3309" s="11" t="s">
        <v>37</v>
      </c>
      <c r="AB3309" s="23"/>
      <c r="AH3309" s="19"/>
      <c r="AI3309" s="19"/>
      <c r="AL3309"/>
      <c r="AM3309" s="19"/>
    </row>
    <row r="3310" spans="1:39" s="9" customFormat="1" ht="15" customHeight="1" x14ac:dyDescent="0.25">
      <c r="A3310" s="11" t="s">
        <v>37</v>
      </c>
      <c r="B3310" s="12" t="s">
        <v>181</v>
      </c>
      <c r="C3310" s="12" t="s">
        <v>24</v>
      </c>
      <c r="D3310" s="12" t="s">
        <v>111</v>
      </c>
      <c r="E3310" s="12" t="s">
        <v>3561</v>
      </c>
      <c r="F3310" s="12" t="s">
        <v>3877</v>
      </c>
      <c r="G3310" s="12" t="s">
        <v>25</v>
      </c>
      <c r="H3310" s="12"/>
      <c r="I3310" s="12"/>
      <c r="J3310" s="13" t="s">
        <v>111</v>
      </c>
      <c r="K3310" s="13" t="s">
        <v>112</v>
      </c>
      <c r="L3310" s="14" t="s">
        <v>4118</v>
      </c>
      <c r="M3310" s="7">
        <v>39043</v>
      </c>
      <c r="N3310" s="6" t="s">
        <v>3918</v>
      </c>
      <c r="O3310" s="12" t="s">
        <v>26</v>
      </c>
      <c r="P3310" s="6"/>
      <c r="Q3310" s="6"/>
      <c r="R3310" s="8"/>
      <c r="S3310" s="8"/>
      <c r="T3310" s="18">
        <v>345</v>
      </c>
      <c r="U3310" s="8"/>
      <c r="V3310" s="4"/>
      <c r="W3310" s="6" t="s">
        <v>27</v>
      </c>
      <c r="Y3310" s="11" t="s">
        <v>37</v>
      </c>
      <c r="AB3310" s="23"/>
      <c r="AH3310" s="19"/>
      <c r="AI3310" s="19"/>
      <c r="AL3310"/>
      <c r="AM3310" s="19"/>
    </row>
    <row r="3311" spans="1:39" s="9" customFormat="1" ht="15" customHeight="1" x14ac:dyDescent="0.25">
      <c r="A3311" s="11" t="s">
        <v>37</v>
      </c>
      <c r="B3311" s="12" t="s">
        <v>181</v>
      </c>
      <c r="C3311" s="12" t="s">
        <v>24</v>
      </c>
      <c r="D3311" s="12" t="s">
        <v>111</v>
      </c>
      <c r="E3311" s="12" t="s">
        <v>3562</v>
      </c>
      <c r="F3311" s="12" t="s">
        <v>3877</v>
      </c>
      <c r="G3311" s="12" t="s">
        <v>25</v>
      </c>
      <c r="H3311" s="12"/>
      <c r="I3311" s="12"/>
      <c r="J3311" s="13" t="s">
        <v>111</v>
      </c>
      <c r="K3311" s="13" t="s">
        <v>112</v>
      </c>
      <c r="L3311" s="14" t="s">
        <v>4119</v>
      </c>
      <c r="M3311" s="7">
        <v>39046</v>
      </c>
      <c r="N3311" s="6" t="s">
        <v>3918</v>
      </c>
      <c r="O3311" s="12" t="s">
        <v>26</v>
      </c>
      <c r="P3311" s="6"/>
      <c r="Q3311" s="6"/>
      <c r="R3311" s="8"/>
      <c r="S3311" s="8"/>
      <c r="T3311" s="18">
        <v>42000</v>
      </c>
      <c r="U3311" s="8"/>
      <c r="V3311" s="4"/>
      <c r="W3311" s="6" t="s">
        <v>27</v>
      </c>
      <c r="Y3311" s="11" t="s">
        <v>37</v>
      </c>
      <c r="AB3311" s="23"/>
      <c r="AH3311" s="19"/>
      <c r="AI3311" s="19"/>
      <c r="AL3311"/>
      <c r="AM3311" s="19"/>
    </row>
    <row r="3312" spans="1:39" s="9" customFormat="1" ht="15" customHeight="1" x14ac:dyDescent="0.25">
      <c r="A3312" s="11" t="s">
        <v>44</v>
      </c>
      <c r="B3312" s="12" t="s">
        <v>184</v>
      </c>
      <c r="C3312" s="12" t="s">
        <v>28</v>
      </c>
      <c r="D3312" s="12" t="s">
        <v>111</v>
      </c>
      <c r="E3312" s="12" t="s">
        <v>3563</v>
      </c>
      <c r="F3312" s="12" t="s">
        <v>3626</v>
      </c>
      <c r="G3312" s="12" t="s">
        <v>25</v>
      </c>
      <c r="H3312" s="12"/>
      <c r="I3312" s="12"/>
      <c r="J3312" s="13" t="s">
        <v>111</v>
      </c>
      <c r="K3312" s="13" t="s">
        <v>112</v>
      </c>
      <c r="L3312" s="14" t="s">
        <v>4120</v>
      </c>
      <c r="M3312" s="7">
        <v>38720</v>
      </c>
      <c r="N3312" s="6" t="s">
        <v>3919</v>
      </c>
      <c r="O3312" s="12" t="s">
        <v>26</v>
      </c>
      <c r="P3312" s="6"/>
      <c r="Q3312" s="6"/>
      <c r="R3312" s="8"/>
      <c r="S3312" s="8"/>
      <c r="T3312" s="18">
        <v>250</v>
      </c>
      <c r="U3312" s="8"/>
      <c r="V3312" s="4"/>
      <c r="W3312" s="6" t="s">
        <v>27</v>
      </c>
      <c r="Y3312" s="11" t="s">
        <v>44</v>
      </c>
      <c r="AB3312" s="23"/>
      <c r="AH3312" s="19"/>
      <c r="AI3312" s="19"/>
      <c r="AL3312"/>
      <c r="AM3312" s="19"/>
    </row>
    <row r="3313" spans="1:39" s="9" customFormat="1" ht="15" customHeight="1" x14ac:dyDescent="0.25">
      <c r="A3313" s="11" t="s">
        <v>44</v>
      </c>
      <c r="B3313" s="12" t="s">
        <v>184</v>
      </c>
      <c r="C3313" s="12" t="s">
        <v>28</v>
      </c>
      <c r="D3313" s="12" t="s">
        <v>111</v>
      </c>
      <c r="E3313" s="12" t="s">
        <v>3564</v>
      </c>
      <c r="F3313" s="12" t="s">
        <v>3626</v>
      </c>
      <c r="G3313" s="12" t="s">
        <v>25</v>
      </c>
      <c r="H3313" s="12"/>
      <c r="I3313" s="12"/>
      <c r="J3313" s="13" t="s">
        <v>111</v>
      </c>
      <c r="K3313" s="13" t="s">
        <v>112</v>
      </c>
      <c r="L3313" s="14" t="s">
        <v>4121</v>
      </c>
      <c r="M3313" s="7">
        <v>38735</v>
      </c>
      <c r="N3313" s="6" t="s">
        <v>3919</v>
      </c>
      <c r="O3313" s="12" t="s">
        <v>26</v>
      </c>
      <c r="P3313" s="6"/>
      <c r="Q3313" s="6"/>
      <c r="R3313" s="8"/>
      <c r="S3313" s="8"/>
      <c r="T3313" s="18">
        <v>2171</v>
      </c>
      <c r="U3313" s="8"/>
      <c r="V3313" s="4"/>
      <c r="W3313" s="6" t="s">
        <v>27</v>
      </c>
      <c r="Y3313" s="11" t="s">
        <v>44</v>
      </c>
      <c r="AB3313" s="23"/>
      <c r="AH3313" s="19"/>
      <c r="AI3313" s="19"/>
      <c r="AL3313"/>
      <c r="AM3313" s="19"/>
    </row>
    <row r="3314" spans="1:39" s="9" customFormat="1" ht="15" customHeight="1" x14ac:dyDescent="0.25">
      <c r="A3314" s="11" t="s">
        <v>44</v>
      </c>
      <c r="B3314" s="12" t="s">
        <v>184</v>
      </c>
      <c r="C3314" s="12" t="s">
        <v>28</v>
      </c>
      <c r="D3314" s="12" t="s">
        <v>111</v>
      </c>
      <c r="E3314" s="12" t="s">
        <v>3565</v>
      </c>
      <c r="F3314" s="12" t="s">
        <v>3626</v>
      </c>
      <c r="G3314" s="12" t="s">
        <v>25</v>
      </c>
      <c r="H3314" s="12"/>
      <c r="I3314" s="12"/>
      <c r="J3314" s="13" t="s">
        <v>111</v>
      </c>
      <c r="K3314" s="13" t="s">
        <v>112</v>
      </c>
      <c r="L3314" s="14" t="s">
        <v>4122</v>
      </c>
      <c r="M3314" s="7">
        <v>38735</v>
      </c>
      <c r="N3314" s="6" t="s">
        <v>3917</v>
      </c>
      <c r="O3314" s="12" t="s">
        <v>26</v>
      </c>
      <c r="P3314" s="6"/>
      <c r="Q3314" s="6"/>
      <c r="R3314" s="8"/>
      <c r="S3314" s="8"/>
      <c r="T3314" s="18">
        <v>1490000</v>
      </c>
      <c r="U3314" s="8"/>
      <c r="V3314" s="4"/>
      <c r="W3314" s="6" t="s">
        <v>27</v>
      </c>
      <c r="Y3314" s="11" t="s">
        <v>44</v>
      </c>
      <c r="AB3314" s="23"/>
      <c r="AH3314" s="19"/>
      <c r="AI3314" s="19"/>
      <c r="AL3314"/>
      <c r="AM3314" s="19"/>
    </row>
    <row r="3315" spans="1:39" s="9" customFormat="1" ht="15" customHeight="1" x14ac:dyDescent="0.25">
      <c r="A3315" s="11" t="s">
        <v>44</v>
      </c>
      <c r="B3315" s="12" t="s">
        <v>184</v>
      </c>
      <c r="C3315" s="12" t="s">
        <v>28</v>
      </c>
      <c r="D3315" s="12" t="s">
        <v>111</v>
      </c>
      <c r="E3315" s="12" t="s">
        <v>4424</v>
      </c>
      <c r="F3315" s="12" t="s">
        <v>3626</v>
      </c>
      <c r="G3315" s="12" t="s">
        <v>25</v>
      </c>
      <c r="H3315" s="20"/>
      <c r="I3315" s="12"/>
      <c r="J3315" s="13" t="s">
        <v>111</v>
      </c>
      <c r="K3315" s="13" t="s">
        <v>112</v>
      </c>
      <c r="L3315" s="14" t="s">
        <v>4123</v>
      </c>
      <c r="M3315" s="7">
        <v>38737</v>
      </c>
      <c r="N3315" s="6" t="s">
        <v>3919</v>
      </c>
      <c r="O3315" s="12" t="s">
        <v>26</v>
      </c>
      <c r="P3315" s="6"/>
      <c r="Q3315" s="6"/>
      <c r="R3315" s="8"/>
      <c r="S3315" s="8"/>
      <c r="T3315" s="18">
        <v>250</v>
      </c>
      <c r="U3315" s="8"/>
      <c r="V3315" s="4"/>
      <c r="W3315" s="6" t="s">
        <v>27</v>
      </c>
      <c r="Y3315" s="11" t="s">
        <v>44</v>
      </c>
      <c r="AB3315" s="23"/>
      <c r="AH3315" s="19"/>
      <c r="AI3315" s="19"/>
      <c r="AL3315"/>
      <c r="AM3315" s="19"/>
    </row>
    <row r="3316" spans="1:39" s="9" customFormat="1" ht="15" customHeight="1" x14ac:dyDescent="0.25">
      <c r="A3316" s="11" t="s">
        <v>44</v>
      </c>
      <c r="B3316" s="12" t="s">
        <v>184</v>
      </c>
      <c r="C3316" s="12" t="s">
        <v>28</v>
      </c>
      <c r="D3316" s="12" t="s">
        <v>111</v>
      </c>
      <c r="E3316" s="12" t="s">
        <v>3566</v>
      </c>
      <c r="F3316" s="12" t="s">
        <v>3626</v>
      </c>
      <c r="G3316" s="12" t="s">
        <v>25</v>
      </c>
      <c r="H3316" s="12"/>
      <c r="I3316" s="12"/>
      <c r="J3316" s="13" t="s">
        <v>111</v>
      </c>
      <c r="K3316" s="13" t="s">
        <v>112</v>
      </c>
      <c r="L3316" s="14" t="s">
        <v>4124</v>
      </c>
      <c r="M3316" s="7">
        <v>38737</v>
      </c>
      <c r="N3316" s="6" t="s">
        <v>3918</v>
      </c>
      <c r="O3316" s="12" t="s">
        <v>26</v>
      </c>
      <c r="P3316" s="6"/>
      <c r="Q3316" s="6"/>
      <c r="R3316" s="8"/>
      <c r="S3316" s="8"/>
      <c r="T3316" s="18">
        <v>300</v>
      </c>
      <c r="U3316" s="8"/>
      <c r="V3316" s="4"/>
      <c r="W3316" s="6" t="s">
        <v>27</v>
      </c>
      <c r="Y3316" s="11" t="s">
        <v>44</v>
      </c>
      <c r="AB3316" s="23"/>
      <c r="AH3316" s="19"/>
      <c r="AI3316" s="19"/>
      <c r="AL3316"/>
      <c r="AM3316" s="19"/>
    </row>
    <row r="3317" spans="1:39" s="9" customFormat="1" ht="15" customHeight="1" x14ac:dyDescent="0.25">
      <c r="A3317" s="11" t="s">
        <v>44</v>
      </c>
      <c r="B3317" s="12" t="s">
        <v>184</v>
      </c>
      <c r="C3317" s="12" t="s">
        <v>28</v>
      </c>
      <c r="D3317" s="12" t="s">
        <v>111</v>
      </c>
      <c r="E3317" s="12" t="s">
        <v>3566</v>
      </c>
      <c r="F3317" s="12" t="s">
        <v>3626</v>
      </c>
      <c r="G3317" s="12" t="s">
        <v>25</v>
      </c>
      <c r="H3317" s="12"/>
      <c r="I3317" s="12"/>
      <c r="J3317" s="13" t="s">
        <v>111</v>
      </c>
      <c r="K3317" s="13" t="s">
        <v>112</v>
      </c>
      <c r="L3317" s="14" t="s">
        <v>4125</v>
      </c>
      <c r="M3317" s="7">
        <v>38737</v>
      </c>
      <c r="N3317" s="6" t="s">
        <v>3918</v>
      </c>
      <c r="O3317" s="12" t="s">
        <v>26</v>
      </c>
      <c r="P3317" s="6"/>
      <c r="Q3317" s="6"/>
      <c r="R3317" s="8"/>
      <c r="S3317" s="8"/>
      <c r="T3317" s="18">
        <v>300</v>
      </c>
      <c r="U3317" s="8"/>
      <c r="V3317" s="4"/>
      <c r="W3317" s="6" t="s">
        <v>27</v>
      </c>
      <c r="Y3317" s="11" t="s">
        <v>44</v>
      </c>
      <c r="AB3317" s="23"/>
      <c r="AH3317" s="19"/>
      <c r="AI3317" s="19"/>
      <c r="AL3317"/>
      <c r="AM3317" s="19"/>
    </row>
    <row r="3318" spans="1:39" s="9" customFormat="1" ht="15" customHeight="1" x14ac:dyDescent="0.25">
      <c r="A3318" s="11" t="s">
        <v>44</v>
      </c>
      <c r="B3318" s="12" t="s">
        <v>184</v>
      </c>
      <c r="C3318" s="12" t="s">
        <v>28</v>
      </c>
      <c r="D3318" s="12" t="s">
        <v>111</v>
      </c>
      <c r="E3318" s="12" t="s">
        <v>3567</v>
      </c>
      <c r="F3318" s="12" t="s">
        <v>3626</v>
      </c>
      <c r="G3318" s="12" t="s">
        <v>25</v>
      </c>
      <c r="H3318" s="12"/>
      <c r="I3318" s="12"/>
      <c r="J3318" s="13" t="s">
        <v>111</v>
      </c>
      <c r="K3318" s="13" t="s">
        <v>112</v>
      </c>
      <c r="L3318" s="14" t="s">
        <v>4126</v>
      </c>
      <c r="M3318" s="7">
        <v>38744</v>
      </c>
      <c r="N3318" s="6" t="s">
        <v>3918</v>
      </c>
      <c r="O3318" s="12" t="s">
        <v>26</v>
      </c>
      <c r="P3318" s="6"/>
      <c r="Q3318" s="6"/>
      <c r="R3318" s="8"/>
      <c r="S3318" s="8"/>
      <c r="T3318" s="18">
        <v>3000</v>
      </c>
      <c r="U3318" s="8"/>
      <c r="V3318" s="4"/>
      <c r="W3318" s="6" t="s">
        <v>27</v>
      </c>
      <c r="Y3318" s="11" t="s">
        <v>44</v>
      </c>
      <c r="AB3318" s="23"/>
      <c r="AH3318" s="19"/>
      <c r="AI3318" s="19"/>
      <c r="AL3318"/>
      <c r="AM3318" s="19"/>
    </row>
    <row r="3319" spans="1:39" s="9" customFormat="1" ht="15" customHeight="1" x14ac:dyDescent="0.25">
      <c r="A3319" s="11" t="s">
        <v>44</v>
      </c>
      <c r="B3319" s="12" t="s">
        <v>184</v>
      </c>
      <c r="C3319" s="12" t="s">
        <v>28</v>
      </c>
      <c r="D3319" s="12" t="s">
        <v>111</v>
      </c>
      <c r="E3319" s="12" t="s">
        <v>3568</v>
      </c>
      <c r="F3319" s="12" t="s">
        <v>3626</v>
      </c>
      <c r="G3319" s="12" t="s">
        <v>25</v>
      </c>
      <c r="H3319" s="12"/>
      <c r="I3319" s="12"/>
      <c r="J3319" s="13" t="s">
        <v>111</v>
      </c>
      <c r="K3319" s="13" t="s">
        <v>112</v>
      </c>
      <c r="L3319" s="14" t="s">
        <v>4127</v>
      </c>
      <c r="M3319" s="7">
        <v>38744</v>
      </c>
      <c r="N3319" s="6" t="s">
        <v>3919</v>
      </c>
      <c r="O3319" s="12" t="s">
        <v>26</v>
      </c>
      <c r="P3319" s="6"/>
      <c r="Q3319" s="6"/>
      <c r="R3319" s="8"/>
      <c r="S3319" s="8"/>
      <c r="T3319" s="18">
        <v>54</v>
      </c>
      <c r="U3319" s="8"/>
      <c r="V3319" s="4"/>
      <c r="W3319" s="6" t="s">
        <v>27</v>
      </c>
      <c r="Y3319" s="11" t="s">
        <v>44</v>
      </c>
      <c r="AB3319" s="23"/>
      <c r="AH3319" s="19"/>
      <c r="AI3319" s="19"/>
      <c r="AL3319"/>
      <c r="AM3319" s="19"/>
    </row>
    <row r="3320" spans="1:39" s="9" customFormat="1" ht="15" customHeight="1" x14ac:dyDescent="0.25">
      <c r="A3320" s="11" t="s">
        <v>44</v>
      </c>
      <c r="B3320" s="12" t="s">
        <v>184</v>
      </c>
      <c r="C3320" s="12" t="s">
        <v>28</v>
      </c>
      <c r="D3320" s="12" t="s">
        <v>111</v>
      </c>
      <c r="E3320" s="12" t="s">
        <v>3569</v>
      </c>
      <c r="F3320" s="12" t="s">
        <v>3626</v>
      </c>
      <c r="G3320" s="12" t="s">
        <v>25</v>
      </c>
      <c r="H3320" s="12"/>
      <c r="I3320" s="12"/>
      <c r="J3320" s="13" t="s">
        <v>111</v>
      </c>
      <c r="K3320" s="13" t="s">
        <v>112</v>
      </c>
      <c r="L3320" s="14" t="s">
        <v>4128</v>
      </c>
      <c r="M3320" s="7">
        <v>38778</v>
      </c>
      <c r="N3320" s="6" t="s">
        <v>3918</v>
      </c>
      <c r="O3320" s="12" t="s">
        <v>26</v>
      </c>
      <c r="P3320" s="6"/>
      <c r="Q3320" s="6"/>
      <c r="R3320" s="8"/>
      <c r="S3320" s="8"/>
      <c r="T3320" s="18">
        <v>943.8</v>
      </c>
      <c r="U3320" s="8"/>
      <c r="V3320" s="4"/>
      <c r="W3320" s="6" t="s">
        <v>27</v>
      </c>
      <c r="Y3320" s="11" t="s">
        <v>44</v>
      </c>
      <c r="AB3320" s="23"/>
      <c r="AH3320" s="19"/>
      <c r="AI3320" s="19"/>
      <c r="AL3320"/>
      <c r="AM3320" s="19"/>
    </row>
    <row r="3321" spans="1:39" s="9" customFormat="1" ht="15" customHeight="1" x14ac:dyDescent="0.25">
      <c r="A3321" s="11" t="s">
        <v>44</v>
      </c>
      <c r="B3321" s="12" t="s">
        <v>184</v>
      </c>
      <c r="C3321" s="12" t="s">
        <v>28</v>
      </c>
      <c r="D3321" s="12" t="s">
        <v>111</v>
      </c>
      <c r="E3321" s="12" t="s">
        <v>3570</v>
      </c>
      <c r="F3321" s="12" t="s">
        <v>3626</v>
      </c>
      <c r="G3321" s="12" t="s">
        <v>25</v>
      </c>
      <c r="H3321" s="12"/>
      <c r="I3321" s="12"/>
      <c r="J3321" s="13" t="s">
        <v>111</v>
      </c>
      <c r="K3321" s="13" t="s">
        <v>112</v>
      </c>
      <c r="L3321" s="14" t="s">
        <v>4129</v>
      </c>
      <c r="M3321" s="7">
        <v>38786</v>
      </c>
      <c r="N3321" s="6" t="s">
        <v>3917</v>
      </c>
      <c r="O3321" s="12" t="s">
        <v>26</v>
      </c>
      <c r="P3321" s="6"/>
      <c r="Q3321" s="6"/>
      <c r="R3321" s="8"/>
      <c r="S3321" s="8"/>
      <c r="T3321" s="18">
        <v>32000</v>
      </c>
      <c r="U3321" s="8"/>
      <c r="V3321" s="4"/>
      <c r="W3321" s="6" t="s">
        <v>27</v>
      </c>
      <c r="Y3321" s="11" t="s">
        <v>44</v>
      </c>
      <c r="AB3321" s="23"/>
      <c r="AH3321" s="19"/>
      <c r="AI3321" s="19"/>
      <c r="AL3321"/>
      <c r="AM3321" s="19"/>
    </row>
    <row r="3322" spans="1:39" s="9" customFormat="1" ht="15" customHeight="1" x14ac:dyDescent="0.25">
      <c r="A3322" s="11" t="s">
        <v>44</v>
      </c>
      <c r="B3322" s="12" t="s">
        <v>184</v>
      </c>
      <c r="C3322" s="12" t="s">
        <v>28</v>
      </c>
      <c r="D3322" s="12" t="s">
        <v>111</v>
      </c>
      <c r="E3322" s="12" t="s">
        <v>3571</v>
      </c>
      <c r="F3322" s="12" t="s">
        <v>3626</v>
      </c>
      <c r="G3322" s="12" t="s">
        <v>25</v>
      </c>
      <c r="H3322" s="12"/>
      <c r="I3322" s="12"/>
      <c r="J3322" s="13" t="s">
        <v>111</v>
      </c>
      <c r="K3322" s="13" t="s">
        <v>112</v>
      </c>
      <c r="L3322" s="14" t="s">
        <v>4130</v>
      </c>
      <c r="M3322" s="7">
        <v>38794</v>
      </c>
      <c r="N3322" s="6" t="s">
        <v>3919</v>
      </c>
      <c r="O3322" s="12" t="s">
        <v>26</v>
      </c>
      <c r="P3322" s="6"/>
      <c r="Q3322" s="6"/>
      <c r="R3322" s="8"/>
      <c r="S3322" s="8"/>
      <c r="T3322" s="18">
        <v>110</v>
      </c>
      <c r="U3322" s="8"/>
      <c r="V3322" s="4"/>
      <c r="W3322" s="6" t="s">
        <v>27</v>
      </c>
      <c r="Y3322" s="11" t="s">
        <v>44</v>
      </c>
      <c r="AB3322" s="23"/>
      <c r="AH3322" s="19"/>
      <c r="AI3322" s="19"/>
      <c r="AL3322"/>
      <c r="AM3322" s="19"/>
    </row>
    <row r="3323" spans="1:39" s="9" customFormat="1" ht="15" customHeight="1" x14ac:dyDescent="0.25">
      <c r="A3323" s="11" t="s">
        <v>44</v>
      </c>
      <c r="B3323" s="12" t="s">
        <v>184</v>
      </c>
      <c r="C3323" s="12" t="s">
        <v>28</v>
      </c>
      <c r="D3323" s="12" t="s">
        <v>111</v>
      </c>
      <c r="E3323" s="12" t="s">
        <v>3572</v>
      </c>
      <c r="F3323" s="12" t="s">
        <v>3626</v>
      </c>
      <c r="G3323" s="12" t="s">
        <v>25</v>
      </c>
      <c r="H3323" s="12"/>
      <c r="I3323" s="12"/>
      <c r="J3323" s="13" t="s">
        <v>111</v>
      </c>
      <c r="K3323" s="13" t="s">
        <v>112</v>
      </c>
      <c r="L3323" s="14" t="s">
        <v>4131</v>
      </c>
      <c r="M3323" s="7">
        <v>38794</v>
      </c>
      <c r="N3323" s="6" t="s">
        <v>3919</v>
      </c>
      <c r="O3323" s="12" t="s">
        <v>26</v>
      </c>
      <c r="P3323" s="6"/>
      <c r="Q3323" s="6"/>
      <c r="R3323" s="8"/>
      <c r="S3323" s="8"/>
      <c r="T3323" s="18">
        <v>30040</v>
      </c>
      <c r="U3323" s="8"/>
      <c r="V3323" s="4"/>
      <c r="W3323" s="6" t="s">
        <v>27</v>
      </c>
      <c r="Y3323" s="11" t="s">
        <v>44</v>
      </c>
      <c r="AB3323" s="23"/>
      <c r="AH3323" s="19"/>
      <c r="AI3323" s="19"/>
      <c r="AL3323"/>
      <c r="AM3323" s="19"/>
    </row>
    <row r="3324" spans="1:39" s="9" customFormat="1" ht="15" customHeight="1" x14ac:dyDescent="0.25">
      <c r="A3324" s="11" t="s">
        <v>44</v>
      </c>
      <c r="B3324" s="12" t="s">
        <v>184</v>
      </c>
      <c r="C3324" s="12" t="s">
        <v>28</v>
      </c>
      <c r="D3324" s="12" t="s">
        <v>111</v>
      </c>
      <c r="E3324" s="12" t="s">
        <v>3573</v>
      </c>
      <c r="F3324" s="12" t="s">
        <v>3626</v>
      </c>
      <c r="G3324" s="12" t="s">
        <v>25</v>
      </c>
      <c r="H3324" s="12"/>
      <c r="I3324" s="12"/>
      <c r="J3324" s="13" t="s">
        <v>111</v>
      </c>
      <c r="K3324" s="13" t="s">
        <v>112</v>
      </c>
      <c r="L3324" s="14" t="s">
        <v>4132</v>
      </c>
      <c r="M3324" s="7">
        <v>38801</v>
      </c>
      <c r="N3324" s="6" t="s">
        <v>3917</v>
      </c>
      <c r="O3324" s="12" t="s">
        <v>26</v>
      </c>
      <c r="P3324" s="6"/>
      <c r="Q3324" s="6"/>
      <c r="R3324" s="8"/>
      <c r="S3324" s="8"/>
      <c r="T3324" s="18">
        <v>334400</v>
      </c>
      <c r="U3324" s="8"/>
      <c r="V3324" s="4"/>
      <c r="W3324" s="6" t="s">
        <v>27</v>
      </c>
      <c r="Y3324" s="11" t="s">
        <v>44</v>
      </c>
      <c r="AB3324" s="23"/>
      <c r="AH3324" s="19"/>
      <c r="AI3324" s="19"/>
      <c r="AL3324"/>
      <c r="AM3324" s="19"/>
    </row>
    <row r="3325" spans="1:39" s="9" customFormat="1" ht="15" customHeight="1" x14ac:dyDescent="0.25">
      <c r="A3325" s="11" t="s">
        <v>44</v>
      </c>
      <c r="B3325" s="12" t="s">
        <v>184</v>
      </c>
      <c r="C3325" s="12" t="s">
        <v>28</v>
      </c>
      <c r="D3325" s="12" t="s">
        <v>111</v>
      </c>
      <c r="E3325" s="12" t="s">
        <v>3574</v>
      </c>
      <c r="F3325" s="12" t="s">
        <v>3626</v>
      </c>
      <c r="G3325" s="12" t="s">
        <v>25</v>
      </c>
      <c r="H3325" s="12"/>
      <c r="I3325" s="12"/>
      <c r="J3325" s="13" t="s">
        <v>111</v>
      </c>
      <c r="K3325" s="13" t="s">
        <v>112</v>
      </c>
      <c r="L3325" s="14" t="s">
        <v>4133</v>
      </c>
      <c r="M3325" s="7">
        <v>38801</v>
      </c>
      <c r="N3325" s="6" t="s">
        <v>3917</v>
      </c>
      <c r="O3325" s="12" t="s">
        <v>26</v>
      </c>
      <c r="P3325" s="6"/>
      <c r="Q3325" s="6"/>
      <c r="R3325" s="8"/>
      <c r="S3325" s="8"/>
      <c r="T3325" s="18">
        <v>4320</v>
      </c>
      <c r="U3325" s="8"/>
      <c r="V3325" s="4"/>
      <c r="W3325" s="6" t="s">
        <v>27</v>
      </c>
      <c r="Y3325" s="11" t="s">
        <v>44</v>
      </c>
      <c r="AB3325" s="23"/>
      <c r="AH3325" s="19"/>
      <c r="AI3325" s="19"/>
      <c r="AL3325"/>
      <c r="AM3325" s="19"/>
    </row>
    <row r="3326" spans="1:39" s="9" customFormat="1" ht="15" customHeight="1" x14ac:dyDescent="0.25">
      <c r="A3326" s="11" t="s">
        <v>44</v>
      </c>
      <c r="B3326" s="12" t="s">
        <v>184</v>
      </c>
      <c r="C3326" s="12" t="s">
        <v>28</v>
      </c>
      <c r="D3326" s="12" t="s">
        <v>111</v>
      </c>
      <c r="E3326" s="12" t="s">
        <v>3575</v>
      </c>
      <c r="F3326" s="12" t="s">
        <v>3626</v>
      </c>
      <c r="G3326" s="12" t="s">
        <v>25</v>
      </c>
      <c r="H3326" s="12"/>
      <c r="I3326" s="12"/>
      <c r="J3326" s="13" t="s">
        <v>111</v>
      </c>
      <c r="K3326" s="13" t="s">
        <v>112</v>
      </c>
      <c r="L3326" s="14" t="s">
        <v>4134</v>
      </c>
      <c r="M3326" s="7">
        <v>38811</v>
      </c>
      <c r="N3326" s="6" t="s">
        <v>3917</v>
      </c>
      <c r="O3326" s="12" t="s">
        <v>26</v>
      </c>
      <c r="P3326" s="6"/>
      <c r="Q3326" s="6"/>
      <c r="R3326" s="8"/>
      <c r="S3326" s="8"/>
      <c r="T3326" s="18">
        <v>125</v>
      </c>
      <c r="U3326" s="8"/>
      <c r="V3326" s="4"/>
      <c r="W3326" s="6" t="s">
        <v>27</v>
      </c>
      <c r="Y3326" s="11" t="s">
        <v>44</v>
      </c>
      <c r="AB3326" s="23"/>
      <c r="AH3326" s="19"/>
      <c r="AI3326" s="19"/>
      <c r="AL3326"/>
      <c r="AM3326" s="19"/>
    </row>
    <row r="3327" spans="1:39" s="9" customFormat="1" ht="15" customHeight="1" x14ac:dyDescent="0.25">
      <c r="A3327" s="11" t="s">
        <v>44</v>
      </c>
      <c r="B3327" s="12" t="s">
        <v>184</v>
      </c>
      <c r="C3327" s="12" t="s">
        <v>28</v>
      </c>
      <c r="D3327" s="12" t="s">
        <v>111</v>
      </c>
      <c r="E3327" s="12" t="s">
        <v>3576</v>
      </c>
      <c r="F3327" s="12" t="s">
        <v>3626</v>
      </c>
      <c r="G3327" s="12" t="s">
        <v>25</v>
      </c>
      <c r="H3327" s="12"/>
      <c r="I3327" s="12"/>
      <c r="J3327" s="13" t="s">
        <v>111</v>
      </c>
      <c r="K3327" s="13" t="s">
        <v>112</v>
      </c>
      <c r="L3327" s="14" t="s">
        <v>4135</v>
      </c>
      <c r="M3327" s="7">
        <v>38812</v>
      </c>
      <c r="N3327" s="6" t="s">
        <v>3917</v>
      </c>
      <c r="O3327" s="12" t="s">
        <v>26</v>
      </c>
      <c r="P3327" s="6"/>
      <c r="Q3327" s="6"/>
      <c r="R3327" s="8"/>
      <c r="S3327" s="8"/>
      <c r="T3327" s="18">
        <v>145</v>
      </c>
      <c r="U3327" s="8"/>
      <c r="V3327" s="4"/>
      <c r="W3327" s="6" t="s">
        <v>27</v>
      </c>
      <c r="Y3327" s="11" t="s">
        <v>44</v>
      </c>
      <c r="AB3327" s="23"/>
      <c r="AH3327" s="19"/>
      <c r="AI3327" s="19"/>
      <c r="AL3327"/>
      <c r="AM3327" s="19"/>
    </row>
    <row r="3328" spans="1:39" s="9" customFormat="1" ht="15" customHeight="1" x14ac:dyDescent="0.25">
      <c r="A3328" s="11" t="s">
        <v>44</v>
      </c>
      <c r="B3328" s="12" t="s">
        <v>184</v>
      </c>
      <c r="C3328" s="12" t="s">
        <v>28</v>
      </c>
      <c r="D3328" s="12" t="s">
        <v>111</v>
      </c>
      <c r="E3328" s="12" t="s">
        <v>3577</v>
      </c>
      <c r="F3328" s="12" t="s">
        <v>3626</v>
      </c>
      <c r="G3328" s="12" t="s">
        <v>25</v>
      </c>
      <c r="H3328" s="12"/>
      <c r="I3328" s="12"/>
      <c r="J3328" s="13" t="s">
        <v>111</v>
      </c>
      <c r="K3328" s="13" t="s">
        <v>112</v>
      </c>
      <c r="L3328" s="14" t="s">
        <v>4136</v>
      </c>
      <c r="M3328" s="7">
        <v>38828</v>
      </c>
      <c r="N3328" s="6" t="s">
        <v>3917</v>
      </c>
      <c r="O3328" s="12" t="s">
        <v>26</v>
      </c>
      <c r="P3328" s="6"/>
      <c r="Q3328" s="6"/>
      <c r="R3328" s="8"/>
      <c r="S3328" s="8"/>
      <c r="T3328" s="18">
        <v>15000</v>
      </c>
      <c r="U3328" s="8"/>
      <c r="V3328" s="4"/>
      <c r="W3328" s="6" t="s">
        <v>27</v>
      </c>
      <c r="Y3328" s="11" t="s">
        <v>44</v>
      </c>
      <c r="AB3328" s="23"/>
      <c r="AH3328" s="19"/>
      <c r="AI3328" s="19"/>
      <c r="AL3328"/>
      <c r="AM3328" s="19"/>
    </row>
    <row r="3329" spans="1:39" s="9" customFormat="1" ht="15" customHeight="1" x14ac:dyDescent="0.25">
      <c r="A3329" s="11" t="s">
        <v>44</v>
      </c>
      <c r="B3329" s="12" t="s">
        <v>184</v>
      </c>
      <c r="C3329" s="12" t="s">
        <v>28</v>
      </c>
      <c r="D3329" s="12" t="s">
        <v>111</v>
      </c>
      <c r="E3329" s="12" t="s">
        <v>3578</v>
      </c>
      <c r="F3329" s="12" t="s">
        <v>3626</v>
      </c>
      <c r="G3329" s="12" t="s">
        <v>25</v>
      </c>
      <c r="H3329" s="12"/>
      <c r="I3329" s="12"/>
      <c r="J3329" s="13" t="s">
        <v>111</v>
      </c>
      <c r="K3329" s="13" t="s">
        <v>112</v>
      </c>
      <c r="L3329" s="14" t="s">
        <v>4137</v>
      </c>
      <c r="M3329" s="7">
        <v>38829</v>
      </c>
      <c r="N3329" s="6" t="s">
        <v>3918</v>
      </c>
      <c r="O3329" s="12" t="s">
        <v>26</v>
      </c>
      <c r="P3329" s="6"/>
      <c r="Q3329" s="6"/>
      <c r="R3329" s="8"/>
      <c r="S3329" s="8"/>
      <c r="T3329" s="18">
        <v>630</v>
      </c>
      <c r="U3329" s="8"/>
      <c r="V3329" s="4"/>
      <c r="W3329" s="6" t="s">
        <v>27</v>
      </c>
      <c r="Y3329" s="11" t="s">
        <v>44</v>
      </c>
      <c r="AB3329" s="23"/>
      <c r="AH3329" s="19"/>
      <c r="AI3329" s="19"/>
      <c r="AL3329"/>
      <c r="AM3329" s="19"/>
    </row>
    <row r="3330" spans="1:39" s="9" customFormat="1" ht="15" customHeight="1" x14ac:dyDescent="0.25">
      <c r="A3330" s="11" t="s">
        <v>44</v>
      </c>
      <c r="B3330" s="12" t="s">
        <v>184</v>
      </c>
      <c r="C3330" s="12" t="s">
        <v>28</v>
      </c>
      <c r="D3330" s="12" t="s">
        <v>111</v>
      </c>
      <c r="E3330" s="12" t="s">
        <v>3579</v>
      </c>
      <c r="F3330" s="12" t="s">
        <v>3626</v>
      </c>
      <c r="G3330" s="12" t="s">
        <v>25</v>
      </c>
      <c r="H3330" s="12"/>
      <c r="I3330" s="12"/>
      <c r="J3330" s="13" t="s">
        <v>111</v>
      </c>
      <c r="K3330" s="13" t="s">
        <v>112</v>
      </c>
      <c r="L3330" s="14" t="s">
        <v>4138</v>
      </c>
      <c r="M3330" s="7">
        <v>38829</v>
      </c>
      <c r="N3330" s="6" t="s">
        <v>3918</v>
      </c>
      <c r="O3330" s="12" t="s">
        <v>26</v>
      </c>
      <c r="P3330" s="6"/>
      <c r="Q3330" s="6"/>
      <c r="R3330" s="8"/>
      <c r="S3330" s="8"/>
      <c r="T3330" s="18">
        <v>989000</v>
      </c>
      <c r="U3330" s="8"/>
      <c r="V3330" s="4"/>
      <c r="W3330" s="6" t="s">
        <v>27</v>
      </c>
      <c r="Y3330" s="11" t="s">
        <v>44</v>
      </c>
      <c r="AB3330" s="23"/>
      <c r="AH3330" s="19"/>
      <c r="AI3330" s="19"/>
      <c r="AL3330"/>
      <c r="AM3330" s="19"/>
    </row>
    <row r="3331" spans="1:39" s="9" customFormat="1" ht="15" customHeight="1" x14ac:dyDescent="0.25">
      <c r="A3331" s="11" t="s">
        <v>44</v>
      </c>
      <c r="B3331" s="12" t="s">
        <v>184</v>
      </c>
      <c r="C3331" s="12" t="s">
        <v>28</v>
      </c>
      <c r="D3331" s="12" t="s">
        <v>111</v>
      </c>
      <c r="E3331" s="12" t="s">
        <v>3580</v>
      </c>
      <c r="F3331" s="12" t="s">
        <v>3626</v>
      </c>
      <c r="G3331" s="12" t="s">
        <v>25</v>
      </c>
      <c r="H3331" s="12"/>
      <c r="I3331" s="12"/>
      <c r="J3331" s="13" t="s">
        <v>111</v>
      </c>
      <c r="K3331" s="13" t="s">
        <v>112</v>
      </c>
      <c r="L3331" s="14" t="s">
        <v>4139</v>
      </c>
      <c r="M3331" s="7">
        <v>38833</v>
      </c>
      <c r="N3331" s="6" t="s">
        <v>3918</v>
      </c>
      <c r="O3331" s="12" t="s">
        <v>26</v>
      </c>
      <c r="P3331" s="6"/>
      <c r="Q3331" s="6"/>
      <c r="R3331" s="8"/>
      <c r="S3331" s="8"/>
      <c r="T3331" s="18">
        <v>50000</v>
      </c>
      <c r="U3331" s="8"/>
      <c r="V3331" s="4"/>
      <c r="W3331" s="6" t="s">
        <v>27</v>
      </c>
      <c r="Y3331" s="11" t="s">
        <v>44</v>
      </c>
      <c r="AB3331" s="23"/>
      <c r="AH3331" s="19"/>
      <c r="AI3331" s="19"/>
      <c r="AL3331"/>
      <c r="AM3331" s="19"/>
    </row>
    <row r="3332" spans="1:39" s="9" customFormat="1" ht="15" customHeight="1" x14ac:dyDescent="0.25">
      <c r="A3332" s="11" t="s">
        <v>44</v>
      </c>
      <c r="B3332" s="12" t="s">
        <v>184</v>
      </c>
      <c r="C3332" s="12" t="s">
        <v>28</v>
      </c>
      <c r="D3332" s="12" t="s">
        <v>111</v>
      </c>
      <c r="E3332" s="12" t="s">
        <v>3581</v>
      </c>
      <c r="F3332" s="12" t="s">
        <v>3626</v>
      </c>
      <c r="G3332" s="12" t="s">
        <v>25</v>
      </c>
      <c r="H3332" s="12"/>
      <c r="I3332" s="12"/>
      <c r="J3332" s="13" t="s">
        <v>111</v>
      </c>
      <c r="K3332" s="13" t="s">
        <v>112</v>
      </c>
      <c r="L3332" s="14" t="s">
        <v>4140</v>
      </c>
      <c r="M3332" s="7">
        <v>38836</v>
      </c>
      <c r="N3332" s="6" t="s">
        <v>3918</v>
      </c>
      <c r="O3332" s="12" t="s">
        <v>26</v>
      </c>
      <c r="P3332" s="6"/>
      <c r="Q3332" s="6"/>
      <c r="R3332" s="8"/>
      <c r="S3332" s="8"/>
      <c r="T3332" s="18">
        <v>3920.63</v>
      </c>
      <c r="U3332" s="8"/>
      <c r="V3332" s="4"/>
      <c r="W3332" s="6" t="s">
        <v>27</v>
      </c>
      <c r="Y3332" s="11" t="s">
        <v>44</v>
      </c>
      <c r="AB3332" s="23"/>
      <c r="AH3332" s="19"/>
      <c r="AI3332" s="19"/>
      <c r="AL3332"/>
      <c r="AM3332" s="19"/>
    </row>
    <row r="3333" spans="1:39" s="9" customFormat="1" ht="15" customHeight="1" x14ac:dyDescent="0.25">
      <c r="A3333" s="11" t="s">
        <v>44</v>
      </c>
      <c r="B3333" s="12" t="s">
        <v>184</v>
      </c>
      <c r="C3333" s="12" t="s">
        <v>28</v>
      </c>
      <c r="D3333" s="12" t="s">
        <v>111</v>
      </c>
      <c r="E3333" s="12" t="s">
        <v>3582</v>
      </c>
      <c r="F3333" s="12" t="s">
        <v>3626</v>
      </c>
      <c r="G3333" s="12" t="s">
        <v>25</v>
      </c>
      <c r="H3333" s="12"/>
      <c r="I3333" s="12"/>
      <c r="J3333" s="13" t="s">
        <v>111</v>
      </c>
      <c r="K3333" s="13" t="s">
        <v>112</v>
      </c>
      <c r="L3333" s="14" t="s">
        <v>4141</v>
      </c>
      <c r="M3333" s="7">
        <v>38839</v>
      </c>
      <c r="N3333" s="6" t="s">
        <v>3918</v>
      </c>
      <c r="O3333" s="12" t="s">
        <v>26</v>
      </c>
      <c r="P3333" s="6"/>
      <c r="Q3333" s="6"/>
      <c r="R3333" s="8"/>
      <c r="S3333" s="8"/>
      <c r="T3333" s="18">
        <v>10000</v>
      </c>
      <c r="U3333" s="8"/>
      <c r="V3333" s="4"/>
      <c r="W3333" s="6" t="s">
        <v>27</v>
      </c>
      <c r="Y3333" s="11" t="s">
        <v>44</v>
      </c>
      <c r="AB3333" s="23"/>
      <c r="AH3333" s="19"/>
      <c r="AI3333" s="19"/>
      <c r="AL3333"/>
      <c r="AM3333" s="19"/>
    </row>
    <row r="3334" spans="1:39" s="9" customFormat="1" ht="15" customHeight="1" x14ac:dyDescent="0.25">
      <c r="A3334" s="11" t="s">
        <v>44</v>
      </c>
      <c r="B3334" s="12" t="s">
        <v>184</v>
      </c>
      <c r="C3334" s="12" t="s">
        <v>28</v>
      </c>
      <c r="D3334" s="12" t="s">
        <v>111</v>
      </c>
      <c r="E3334" s="12" t="s">
        <v>3583</v>
      </c>
      <c r="F3334" s="12" t="s">
        <v>3626</v>
      </c>
      <c r="G3334" s="12" t="s">
        <v>25</v>
      </c>
      <c r="H3334" s="12"/>
      <c r="I3334" s="12"/>
      <c r="J3334" s="13" t="s">
        <v>111</v>
      </c>
      <c r="K3334" s="13" t="s">
        <v>112</v>
      </c>
      <c r="L3334" s="14" t="s">
        <v>4142</v>
      </c>
      <c r="M3334" s="7">
        <v>38845</v>
      </c>
      <c r="N3334" s="6" t="s">
        <v>3918</v>
      </c>
      <c r="O3334" s="12" t="s">
        <v>26</v>
      </c>
      <c r="P3334" s="6"/>
      <c r="Q3334" s="6"/>
      <c r="R3334" s="8"/>
      <c r="S3334" s="8"/>
      <c r="T3334" s="18">
        <v>55300</v>
      </c>
      <c r="U3334" s="8"/>
      <c r="V3334" s="4"/>
      <c r="W3334" s="6" t="s">
        <v>27</v>
      </c>
      <c r="Y3334" s="11" t="s">
        <v>44</v>
      </c>
      <c r="AB3334" s="23"/>
      <c r="AH3334" s="19"/>
      <c r="AI3334" s="19"/>
      <c r="AL3334"/>
      <c r="AM3334" s="19"/>
    </row>
    <row r="3335" spans="1:39" s="9" customFormat="1" ht="15" customHeight="1" x14ac:dyDescent="0.25">
      <c r="A3335" s="11" t="s">
        <v>44</v>
      </c>
      <c r="B3335" s="12" t="s">
        <v>184</v>
      </c>
      <c r="C3335" s="12" t="s">
        <v>28</v>
      </c>
      <c r="D3335" s="12" t="s">
        <v>111</v>
      </c>
      <c r="E3335" s="12" t="s">
        <v>3584</v>
      </c>
      <c r="F3335" s="12" t="s">
        <v>3626</v>
      </c>
      <c r="G3335" s="12" t="s">
        <v>25</v>
      </c>
      <c r="H3335" s="12"/>
      <c r="I3335" s="12"/>
      <c r="J3335" s="13" t="s">
        <v>111</v>
      </c>
      <c r="K3335" s="13" t="s">
        <v>112</v>
      </c>
      <c r="L3335" s="14" t="s">
        <v>4143</v>
      </c>
      <c r="M3335" s="7">
        <v>38845</v>
      </c>
      <c r="N3335" s="6" t="s">
        <v>3918</v>
      </c>
      <c r="O3335" s="12" t="s">
        <v>26</v>
      </c>
      <c r="P3335" s="6"/>
      <c r="Q3335" s="6"/>
      <c r="R3335" s="8"/>
      <c r="S3335" s="8"/>
      <c r="T3335" s="18">
        <v>742</v>
      </c>
      <c r="U3335" s="8"/>
      <c r="V3335" s="4"/>
      <c r="W3335" s="6" t="s">
        <v>27</v>
      </c>
      <c r="Y3335" s="11" t="s">
        <v>44</v>
      </c>
      <c r="AB3335" s="23"/>
      <c r="AH3335" s="19"/>
      <c r="AI3335" s="19"/>
      <c r="AL3335"/>
      <c r="AM3335" s="19"/>
    </row>
    <row r="3336" spans="1:39" s="9" customFormat="1" ht="15" customHeight="1" x14ac:dyDescent="0.25">
      <c r="A3336" s="11" t="s">
        <v>44</v>
      </c>
      <c r="B3336" s="12" t="s">
        <v>184</v>
      </c>
      <c r="C3336" s="12" t="s">
        <v>28</v>
      </c>
      <c r="D3336" s="12" t="s">
        <v>111</v>
      </c>
      <c r="E3336" s="12" t="s">
        <v>3585</v>
      </c>
      <c r="F3336" s="12" t="s">
        <v>3626</v>
      </c>
      <c r="G3336" s="12" t="s">
        <v>25</v>
      </c>
      <c r="H3336" s="12"/>
      <c r="I3336" s="12"/>
      <c r="J3336" s="13" t="s">
        <v>111</v>
      </c>
      <c r="K3336" s="13" t="s">
        <v>112</v>
      </c>
      <c r="L3336" s="14" t="s">
        <v>4144</v>
      </c>
      <c r="M3336" s="7">
        <v>38845</v>
      </c>
      <c r="N3336" s="6" t="s">
        <v>3917</v>
      </c>
      <c r="O3336" s="12" t="s">
        <v>26</v>
      </c>
      <c r="P3336" s="6"/>
      <c r="Q3336" s="6"/>
      <c r="R3336" s="8"/>
      <c r="S3336" s="8"/>
      <c r="T3336" s="18">
        <v>1200</v>
      </c>
      <c r="U3336" s="8"/>
      <c r="V3336" s="4"/>
      <c r="W3336" s="6" t="s">
        <v>27</v>
      </c>
      <c r="Y3336" s="11" t="s">
        <v>44</v>
      </c>
      <c r="AB3336" s="23"/>
      <c r="AH3336" s="19"/>
      <c r="AI3336" s="19"/>
      <c r="AL3336"/>
      <c r="AM3336" s="19"/>
    </row>
    <row r="3337" spans="1:39" s="9" customFormat="1" ht="15" customHeight="1" x14ac:dyDescent="0.25">
      <c r="A3337" s="11" t="s">
        <v>44</v>
      </c>
      <c r="B3337" s="12" t="s">
        <v>184</v>
      </c>
      <c r="C3337" s="12" t="s">
        <v>28</v>
      </c>
      <c r="D3337" s="12" t="s">
        <v>111</v>
      </c>
      <c r="E3337" s="12" t="s">
        <v>3586</v>
      </c>
      <c r="F3337" s="12" t="s">
        <v>3626</v>
      </c>
      <c r="G3337" s="12" t="s">
        <v>25</v>
      </c>
      <c r="H3337" s="12"/>
      <c r="I3337" s="12"/>
      <c r="J3337" s="13" t="s">
        <v>111</v>
      </c>
      <c r="K3337" s="13" t="s">
        <v>112</v>
      </c>
      <c r="L3337" s="14" t="s">
        <v>4145</v>
      </c>
      <c r="M3337" s="7">
        <v>38847</v>
      </c>
      <c r="N3337" s="6" t="s">
        <v>3918</v>
      </c>
      <c r="O3337" s="12" t="s">
        <v>26</v>
      </c>
      <c r="P3337" s="6"/>
      <c r="Q3337" s="6"/>
      <c r="R3337" s="8"/>
      <c r="S3337" s="8"/>
      <c r="T3337" s="18">
        <v>30000</v>
      </c>
      <c r="U3337" s="8"/>
      <c r="V3337" s="4"/>
      <c r="W3337" s="6" t="s">
        <v>27</v>
      </c>
      <c r="Y3337" s="11" t="s">
        <v>44</v>
      </c>
      <c r="AB3337" s="23"/>
      <c r="AH3337" s="19"/>
      <c r="AI3337" s="19"/>
      <c r="AL3337"/>
      <c r="AM3337" s="19"/>
    </row>
    <row r="3338" spans="1:39" s="9" customFormat="1" ht="15" customHeight="1" x14ac:dyDescent="0.25">
      <c r="A3338" s="11" t="s">
        <v>44</v>
      </c>
      <c r="B3338" s="12" t="s">
        <v>184</v>
      </c>
      <c r="C3338" s="12" t="s">
        <v>28</v>
      </c>
      <c r="D3338" s="12" t="s">
        <v>111</v>
      </c>
      <c r="E3338" s="12" t="s">
        <v>3574</v>
      </c>
      <c r="F3338" s="12" t="s">
        <v>3626</v>
      </c>
      <c r="G3338" s="12" t="s">
        <v>25</v>
      </c>
      <c r="H3338" s="12"/>
      <c r="I3338" s="12"/>
      <c r="J3338" s="13" t="s">
        <v>111</v>
      </c>
      <c r="K3338" s="13" t="s">
        <v>112</v>
      </c>
      <c r="L3338" s="14" t="s">
        <v>4146</v>
      </c>
      <c r="M3338" s="7">
        <v>38861</v>
      </c>
      <c r="N3338" s="6" t="s">
        <v>3918</v>
      </c>
      <c r="O3338" s="12" t="s">
        <v>26</v>
      </c>
      <c r="P3338" s="6"/>
      <c r="Q3338" s="6"/>
      <c r="R3338" s="8"/>
      <c r="S3338" s="8"/>
      <c r="T3338" s="18">
        <v>768</v>
      </c>
      <c r="U3338" s="8"/>
      <c r="V3338" s="4"/>
      <c r="W3338" s="6" t="s">
        <v>27</v>
      </c>
      <c r="Y3338" s="11" t="s">
        <v>44</v>
      </c>
      <c r="AB3338" s="23"/>
      <c r="AH3338" s="19"/>
      <c r="AI3338" s="19"/>
      <c r="AL3338"/>
      <c r="AM3338" s="19"/>
    </row>
    <row r="3339" spans="1:39" s="9" customFormat="1" ht="15" customHeight="1" x14ac:dyDescent="0.25">
      <c r="A3339" s="11" t="s">
        <v>44</v>
      </c>
      <c r="B3339" s="12" t="s">
        <v>184</v>
      </c>
      <c r="C3339" s="12" t="s">
        <v>28</v>
      </c>
      <c r="D3339" s="12" t="s">
        <v>111</v>
      </c>
      <c r="E3339" s="12" t="s">
        <v>3587</v>
      </c>
      <c r="F3339" s="12" t="s">
        <v>3626</v>
      </c>
      <c r="G3339" s="12" t="s">
        <v>25</v>
      </c>
      <c r="H3339" s="12"/>
      <c r="I3339" s="12"/>
      <c r="J3339" s="13" t="s">
        <v>111</v>
      </c>
      <c r="K3339" s="13" t="s">
        <v>112</v>
      </c>
      <c r="L3339" s="14" t="s">
        <v>4147</v>
      </c>
      <c r="M3339" s="7">
        <v>38861</v>
      </c>
      <c r="N3339" s="6" t="s">
        <v>3918</v>
      </c>
      <c r="O3339" s="12" t="s">
        <v>26</v>
      </c>
      <c r="P3339" s="6"/>
      <c r="Q3339" s="6"/>
      <c r="R3339" s="8"/>
      <c r="S3339" s="8"/>
      <c r="T3339" s="18">
        <v>4750</v>
      </c>
      <c r="U3339" s="8"/>
      <c r="V3339" s="4"/>
      <c r="W3339" s="6" t="s">
        <v>27</v>
      </c>
      <c r="Y3339" s="11" t="s">
        <v>44</v>
      </c>
      <c r="AB3339" s="23"/>
      <c r="AH3339" s="19"/>
      <c r="AI3339" s="19"/>
      <c r="AL3339"/>
      <c r="AM3339" s="19"/>
    </row>
    <row r="3340" spans="1:39" s="9" customFormat="1" ht="15" customHeight="1" x14ac:dyDescent="0.25">
      <c r="A3340" s="11" t="s">
        <v>44</v>
      </c>
      <c r="B3340" s="12" t="s">
        <v>184</v>
      </c>
      <c r="C3340" s="12" t="s">
        <v>28</v>
      </c>
      <c r="D3340" s="12" t="s">
        <v>111</v>
      </c>
      <c r="E3340" s="12" t="s">
        <v>3588</v>
      </c>
      <c r="F3340" s="12" t="s">
        <v>3626</v>
      </c>
      <c r="G3340" s="12" t="s">
        <v>25</v>
      </c>
      <c r="H3340" s="12"/>
      <c r="I3340" s="12"/>
      <c r="J3340" s="13" t="s">
        <v>111</v>
      </c>
      <c r="K3340" s="13" t="s">
        <v>112</v>
      </c>
      <c r="L3340" s="14" t="s">
        <v>4148</v>
      </c>
      <c r="M3340" s="7">
        <v>38863</v>
      </c>
      <c r="N3340" s="6" t="s">
        <v>3917</v>
      </c>
      <c r="O3340" s="12" t="s">
        <v>26</v>
      </c>
      <c r="P3340" s="6"/>
      <c r="Q3340" s="6"/>
      <c r="R3340" s="8"/>
      <c r="S3340" s="8"/>
      <c r="T3340" s="18">
        <v>400</v>
      </c>
      <c r="U3340" s="8"/>
      <c r="V3340" s="4"/>
      <c r="W3340" s="6" t="s">
        <v>27</v>
      </c>
      <c r="Y3340" s="11" t="s">
        <v>44</v>
      </c>
      <c r="AB3340" s="23"/>
      <c r="AH3340" s="19"/>
      <c r="AI3340" s="19"/>
      <c r="AL3340"/>
      <c r="AM3340" s="19"/>
    </row>
    <row r="3341" spans="1:39" s="9" customFormat="1" ht="15" customHeight="1" x14ac:dyDescent="0.25">
      <c r="A3341" s="11" t="s">
        <v>44</v>
      </c>
      <c r="B3341" s="12" t="s">
        <v>184</v>
      </c>
      <c r="C3341" s="12" t="s">
        <v>28</v>
      </c>
      <c r="D3341" s="12" t="s">
        <v>111</v>
      </c>
      <c r="E3341" s="12" t="s">
        <v>3588</v>
      </c>
      <c r="F3341" s="12" t="s">
        <v>3626</v>
      </c>
      <c r="G3341" s="12" t="s">
        <v>25</v>
      </c>
      <c r="H3341" s="12"/>
      <c r="I3341" s="12"/>
      <c r="J3341" s="13" t="s">
        <v>111</v>
      </c>
      <c r="K3341" s="13" t="s">
        <v>112</v>
      </c>
      <c r="L3341" s="14" t="s">
        <v>4149</v>
      </c>
      <c r="M3341" s="7">
        <v>38863</v>
      </c>
      <c r="N3341" s="6" t="s">
        <v>3917</v>
      </c>
      <c r="O3341" s="12" t="s">
        <v>26</v>
      </c>
      <c r="P3341" s="6"/>
      <c r="Q3341" s="6"/>
      <c r="R3341" s="8"/>
      <c r="S3341" s="8"/>
      <c r="T3341" s="18">
        <v>400</v>
      </c>
      <c r="U3341" s="8"/>
      <c r="V3341" s="4"/>
      <c r="W3341" s="6" t="s">
        <v>27</v>
      </c>
      <c r="Y3341" s="11" t="s">
        <v>44</v>
      </c>
      <c r="AB3341" s="23"/>
      <c r="AH3341" s="19"/>
      <c r="AI3341" s="19"/>
      <c r="AL3341"/>
      <c r="AM3341" s="19"/>
    </row>
    <row r="3342" spans="1:39" s="9" customFormat="1" ht="15" customHeight="1" x14ac:dyDescent="0.25">
      <c r="A3342" s="11" t="s">
        <v>44</v>
      </c>
      <c r="B3342" s="12" t="s">
        <v>184</v>
      </c>
      <c r="C3342" s="12" t="s">
        <v>28</v>
      </c>
      <c r="D3342" s="12" t="s">
        <v>111</v>
      </c>
      <c r="E3342" s="12" t="s">
        <v>3589</v>
      </c>
      <c r="F3342" s="12" t="s">
        <v>3626</v>
      </c>
      <c r="G3342" s="12" t="s">
        <v>25</v>
      </c>
      <c r="H3342" s="12"/>
      <c r="I3342" s="12"/>
      <c r="J3342" s="13" t="s">
        <v>111</v>
      </c>
      <c r="K3342" s="13" t="s">
        <v>112</v>
      </c>
      <c r="L3342" s="14" t="s">
        <v>4150</v>
      </c>
      <c r="M3342" s="7">
        <v>38875</v>
      </c>
      <c r="N3342" s="6" t="s">
        <v>3919</v>
      </c>
      <c r="O3342" s="12" t="s">
        <v>26</v>
      </c>
      <c r="P3342" s="6"/>
      <c r="Q3342" s="6"/>
      <c r="R3342" s="8"/>
      <c r="S3342" s="8"/>
      <c r="T3342" s="18">
        <v>5253</v>
      </c>
      <c r="U3342" s="8"/>
      <c r="V3342" s="4"/>
      <c r="W3342" s="6" t="s">
        <v>27</v>
      </c>
      <c r="Y3342" s="11" t="s">
        <v>44</v>
      </c>
      <c r="AB3342" s="23"/>
      <c r="AH3342" s="19"/>
      <c r="AI3342" s="19"/>
      <c r="AL3342"/>
      <c r="AM3342" s="19"/>
    </row>
    <row r="3343" spans="1:39" s="9" customFormat="1" ht="15" customHeight="1" x14ac:dyDescent="0.25">
      <c r="A3343" s="11" t="s">
        <v>44</v>
      </c>
      <c r="B3343" s="12" t="s">
        <v>184</v>
      </c>
      <c r="C3343" s="12" t="s">
        <v>28</v>
      </c>
      <c r="D3343" s="12" t="s">
        <v>111</v>
      </c>
      <c r="E3343" s="12" t="s">
        <v>3590</v>
      </c>
      <c r="F3343" s="12" t="s">
        <v>3626</v>
      </c>
      <c r="G3343" s="12" t="s">
        <v>25</v>
      </c>
      <c r="H3343" s="12"/>
      <c r="I3343" s="12"/>
      <c r="J3343" s="13" t="s">
        <v>111</v>
      </c>
      <c r="K3343" s="13" t="s">
        <v>112</v>
      </c>
      <c r="L3343" s="14" t="s">
        <v>4151</v>
      </c>
      <c r="M3343" s="7">
        <v>38875</v>
      </c>
      <c r="N3343" s="6" t="s">
        <v>3918</v>
      </c>
      <c r="O3343" s="12" t="s">
        <v>26</v>
      </c>
      <c r="P3343" s="6"/>
      <c r="Q3343" s="6"/>
      <c r="R3343" s="8"/>
      <c r="S3343" s="8"/>
      <c r="T3343" s="18">
        <v>2053</v>
      </c>
      <c r="U3343" s="8"/>
      <c r="V3343" s="4"/>
      <c r="W3343" s="6" t="s">
        <v>27</v>
      </c>
      <c r="Y3343" s="11" t="s">
        <v>44</v>
      </c>
      <c r="AB3343" s="23"/>
      <c r="AH3343" s="19"/>
      <c r="AI3343" s="19"/>
      <c r="AL3343"/>
      <c r="AM3343" s="19"/>
    </row>
    <row r="3344" spans="1:39" s="9" customFormat="1" ht="15" customHeight="1" x14ac:dyDescent="0.25">
      <c r="A3344" s="11" t="s">
        <v>44</v>
      </c>
      <c r="B3344" s="12" t="s">
        <v>184</v>
      </c>
      <c r="C3344" s="12" t="s">
        <v>28</v>
      </c>
      <c r="D3344" s="12" t="s">
        <v>111</v>
      </c>
      <c r="E3344" s="12" t="s">
        <v>3591</v>
      </c>
      <c r="F3344" s="12" t="s">
        <v>3626</v>
      </c>
      <c r="G3344" s="12" t="s">
        <v>25</v>
      </c>
      <c r="H3344" s="12"/>
      <c r="I3344" s="12"/>
      <c r="J3344" s="13" t="s">
        <v>111</v>
      </c>
      <c r="K3344" s="13" t="s">
        <v>112</v>
      </c>
      <c r="L3344" s="14" t="s">
        <v>4152</v>
      </c>
      <c r="M3344" s="7">
        <v>38878</v>
      </c>
      <c r="N3344" s="6" t="s">
        <v>3918</v>
      </c>
      <c r="O3344" s="12" t="s">
        <v>26</v>
      </c>
      <c r="P3344" s="6"/>
      <c r="Q3344" s="6"/>
      <c r="R3344" s="8"/>
      <c r="S3344" s="8"/>
      <c r="T3344" s="18">
        <v>100</v>
      </c>
      <c r="U3344" s="8"/>
      <c r="V3344" s="4"/>
      <c r="W3344" s="6" t="s">
        <v>27</v>
      </c>
      <c r="Y3344" s="11" t="s">
        <v>44</v>
      </c>
      <c r="AB3344" s="23"/>
      <c r="AH3344" s="19"/>
      <c r="AI3344" s="19"/>
      <c r="AL3344"/>
      <c r="AM3344" s="19"/>
    </row>
    <row r="3345" spans="1:39" s="9" customFormat="1" ht="15" customHeight="1" x14ac:dyDescent="0.25">
      <c r="A3345" s="11" t="s">
        <v>44</v>
      </c>
      <c r="B3345" s="12" t="s">
        <v>184</v>
      </c>
      <c r="C3345" s="12" t="s">
        <v>28</v>
      </c>
      <c r="D3345" s="12" t="s">
        <v>111</v>
      </c>
      <c r="E3345" s="12" t="s">
        <v>1538</v>
      </c>
      <c r="F3345" s="12" t="s">
        <v>3626</v>
      </c>
      <c r="G3345" s="12" t="s">
        <v>25</v>
      </c>
      <c r="H3345" s="12"/>
      <c r="I3345" s="12"/>
      <c r="J3345" s="13" t="s">
        <v>111</v>
      </c>
      <c r="K3345" s="13" t="s">
        <v>112</v>
      </c>
      <c r="L3345" s="14" t="s">
        <v>4153</v>
      </c>
      <c r="M3345" s="7">
        <v>38881</v>
      </c>
      <c r="N3345" s="6" t="s">
        <v>3918</v>
      </c>
      <c r="O3345" s="12" t="s">
        <v>26</v>
      </c>
      <c r="P3345" s="6"/>
      <c r="Q3345" s="6"/>
      <c r="R3345" s="8"/>
      <c r="S3345" s="8"/>
      <c r="T3345" s="18">
        <v>9000</v>
      </c>
      <c r="U3345" s="8"/>
      <c r="V3345" s="4"/>
      <c r="W3345" s="6" t="s">
        <v>27</v>
      </c>
      <c r="Y3345" s="11" t="s">
        <v>44</v>
      </c>
      <c r="AB3345" s="23"/>
      <c r="AH3345" s="19"/>
      <c r="AI3345" s="19"/>
      <c r="AL3345"/>
      <c r="AM3345" s="19"/>
    </row>
    <row r="3346" spans="1:39" s="9" customFormat="1" ht="15" customHeight="1" x14ac:dyDescent="0.25">
      <c r="A3346" s="11" t="s">
        <v>44</v>
      </c>
      <c r="B3346" s="12" t="s">
        <v>184</v>
      </c>
      <c r="C3346" s="12" t="s">
        <v>28</v>
      </c>
      <c r="D3346" s="12" t="s">
        <v>111</v>
      </c>
      <c r="E3346" s="12" t="s">
        <v>3592</v>
      </c>
      <c r="F3346" s="12" t="s">
        <v>3626</v>
      </c>
      <c r="G3346" s="12" t="s">
        <v>25</v>
      </c>
      <c r="H3346" s="12"/>
      <c r="I3346" s="12"/>
      <c r="J3346" s="13" t="s">
        <v>111</v>
      </c>
      <c r="K3346" s="13" t="s">
        <v>112</v>
      </c>
      <c r="L3346" s="14" t="s">
        <v>4154</v>
      </c>
      <c r="M3346" s="7">
        <v>38894</v>
      </c>
      <c r="N3346" s="6" t="s">
        <v>3917</v>
      </c>
      <c r="O3346" s="12" t="s">
        <v>26</v>
      </c>
      <c r="P3346" s="6"/>
      <c r="Q3346" s="6"/>
      <c r="R3346" s="8"/>
      <c r="S3346" s="8"/>
      <c r="T3346" s="18">
        <v>400</v>
      </c>
      <c r="U3346" s="8"/>
      <c r="V3346" s="4"/>
      <c r="W3346" s="6" t="s">
        <v>27</v>
      </c>
      <c r="Y3346" s="11" t="s">
        <v>44</v>
      </c>
      <c r="AB3346" s="23"/>
      <c r="AH3346" s="19"/>
      <c r="AI3346" s="19"/>
      <c r="AL3346"/>
      <c r="AM3346" s="19"/>
    </row>
    <row r="3347" spans="1:39" s="9" customFormat="1" ht="15" customHeight="1" x14ac:dyDescent="0.25">
      <c r="A3347" s="11" t="s">
        <v>44</v>
      </c>
      <c r="B3347" s="12" t="s">
        <v>184</v>
      </c>
      <c r="C3347" s="12" t="s">
        <v>28</v>
      </c>
      <c r="D3347" s="12" t="s">
        <v>111</v>
      </c>
      <c r="E3347" s="12" t="s">
        <v>3593</v>
      </c>
      <c r="F3347" s="12" t="s">
        <v>3626</v>
      </c>
      <c r="G3347" s="12" t="s">
        <v>25</v>
      </c>
      <c r="H3347" s="12"/>
      <c r="I3347" s="12"/>
      <c r="J3347" s="13" t="s">
        <v>111</v>
      </c>
      <c r="K3347" s="13" t="s">
        <v>112</v>
      </c>
      <c r="L3347" s="14" t="s">
        <v>4155</v>
      </c>
      <c r="M3347" s="7">
        <v>38894</v>
      </c>
      <c r="N3347" s="6" t="s">
        <v>3917</v>
      </c>
      <c r="O3347" s="12" t="s">
        <v>26</v>
      </c>
      <c r="P3347" s="6"/>
      <c r="Q3347" s="6"/>
      <c r="R3347" s="8"/>
      <c r="S3347" s="8"/>
      <c r="T3347" s="18">
        <v>400</v>
      </c>
      <c r="U3347" s="8"/>
      <c r="V3347" s="4"/>
      <c r="W3347" s="6" t="s">
        <v>27</v>
      </c>
      <c r="Y3347" s="11" t="s">
        <v>44</v>
      </c>
      <c r="AB3347" s="23"/>
      <c r="AH3347" s="19"/>
      <c r="AI3347" s="19"/>
      <c r="AL3347"/>
      <c r="AM3347" s="19"/>
    </row>
    <row r="3348" spans="1:39" s="9" customFormat="1" ht="15" customHeight="1" x14ac:dyDescent="0.25">
      <c r="A3348" s="11" t="s">
        <v>44</v>
      </c>
      <c r="B3348" s="12" t="s">
        <v>184</v>
      </c>
      <c r="C3348" s="12" t="s">
        <v>28</v>
      </c>
      <c r="D3348" s="12" t="s">
        <v>111</v>
      </c>
      <c r="E3348" s="12" t="s">
        <v>3594</v>
      </c>
      <c r="F3348" s="12" t="s">
        <v>3626</v>
      </c>
      <c r="G3348" s="12" t="s">
        <v>25</v>
      </c>
      <c r="H3348" s="12"/>
      <c r="I3348" s="12"/>
      <c r="J3348" s="13" t="s">
        <v>111</v>
      </c>
      <c r="K3348" s="13" t="s">
        <v>112</v>
      </c>
      <c r="L3348" s="14" t="s">
        <v>4156</v>
      </c>
      <c r="M3348" s="7">
        <v>38903</v>
      </c>
      <c r="N3348" s="6" t="s">
        <v>3918</v>
      </c>
      <c r="O3348" s="12" t="s">
        <v>26</v>
      </c>
      <c r="P3348" s="6"/>
      <c r="Q3348" s="6"/>
      <c r="R3348" s="8"/>
      <c r="S3348" s="8"/>
      <c r="T3348" s="18">
        <v>500</v>
      </c>
      <c r="U3348" s="8"/>
      <c r="V3348" s="4"/>
      <c r="W3348" s="6" t="s">
        <v>27</v>
      </c>
      <c r="Y3348" s="11" t="s">
        <v>44</v>
      </c>
      <c r="AB3348" s="23"/>
      <c r="AH3348" s="19"/>
      <c r="AI3348" s="19"/>
      <c r="AL3348"/>
      <c r="AM3348" s="19"/>
    </row>
    <row r="3349" spans="1:39" s="9" customFormat="1" ht="15" customHeight="1" x14ac:dyDescent="0.25">
      <c r="A3349" s="11" t="s">
        <v>44</v>
      </c>
      <c r="B3349" s="12" t="s">
        <v>184</v>
      </c>
      <c r="C3349" s="12" t="s">
        <v>28</v>
      </c>
      <c r="D3349" s="12" t="s">
        <v>111</v>
      </c>
      <c r="E3349" s="12" t="s">
        <v>3574</v>
      </c>
      <c r="F3349" s="12" t="s">
        <v>3626</v>
      </c>
      <c r="G3349" s="12" t="s">
        <v>25</v>
      </c>
      <c r="H3349" s="12"/>
      <c r="I3349" s="12"/>
      <c r="J3349" s="13" t="s">
        <v>111</v>
      </c>
      <c r="K3349" s="13" t="s">
        <v>112</v>
      </c>
      <c r="L3349" s="14" t="s">
        <v>4157</v>
      </c>
      <c r="M3349" s="7">
        <v>38903</v>
      </c>
      <c r="N3349" s="6" t="s">
        <v>3917</v>
      </c>
      <c r="O3349" s="12" t="s">
        <v>26</v>
      </c>
      <c r="P3349" s="6"/>
      <c r="Q3349" s="6"/>
      <c r="R3349" s="8"/>
      <c r="S3349" s="8"/>
      <c r="T3349" s="18">
        <v>946</v>
      </c>
      <c r="U3349" s="8"/>
      <c r="V3349" s="4"/>
      <c r="W3349" s="6" t="s">
        <v>27</v>
      </c>
      <c r="Y3349" s="11" t="s">
        <v>44</v>
      </c>
      <c r="AB3349" s="23"/>
      <c r="AH3349" s="19"/>
      <c r="AI3349" s="19"/>
      <c r="AL3349"/>
      <c r="AM3349" s="19"/>
    </row>
    <row r="3350" spans="1:39" s="9" customFormat="1" ht="15" customHeight="1" x14ac:dyDescent="0.25">
      <c r="A3350" s="11" t="s">
        <v>44</v>
      </c>
      <c r="B3350" s="12" t="s">
        <v>184</v>
      </c>
      <c r="C3350" s="12" t="s">
        <v>28</v>
      </c>
      <c r="D3350" s="12" t="s">
        <v>111</v>
      </c>
      <c r="E3350" s="12" t="s">
        <v>3595</v>
      </c>
      <c r="F3350" s="12" t="s">
        <v>3626</v>
      </c>
      <c r="G3350" s="12" t="s">
        <v>25</v>
      </c>
      <c r="H3350" s="12"/>
      <c r="I3350" s="12"/>
      <c r="J3350" s="13" t="s">
        <v>111</v>
      </c>
      <c r="K3350" s="13" t="s">
        <v>112</v>
      </c>
      <c r="L3350" s="14" t="s">
        <v>4158</v>
      </c>
      <c r="M3350" s="7">
        <v>38904</v>
      </c>
      <c r="N3350" s="6" t="s">
        <v>3918</v>
      </c>
      <c r="O3350" s="12" t="s">
        <v>26</v>
      </c>
      <c r="P3350" s="6"/>
      <c r="Q3350" s="6"/>
      <c r="R3350" s="8"/>
      <c r="S3350" s="8"/>
      <c r="T3350" s="18">
        <v>309.77999999999997</v>
      </c>
      <c r="U3350" s="8"/>
      <c r="V3350" s="4"/>
      <c r="W3350" s="6" t="s">
        <v>27</v>
      </c>
      <c r="Y3350" s="11" t="s">
        <v>44</v>
      </c>
      <c r="AB3350" s="23"/>
      <c r="AH3350" s="19"/>
      <c r="AI3350" s="19"/>
      <c r="AL3350"/>
      <c r="AM3350" s="19"/>
    </row>
    <row r="3351" spans="1:39" s="9" customFormat="1" ht="15" customHeight="1" x14ac:dyDescent="0.25">
      <c r="A3351" s="11" t="s">
        <v>44</v>
      </c>
      <c r="B3351" s="12" t="s">
        <v>184</v>
      </c>
      <c r="C3351" s="12" t="s">
        <v>28</v>
      </c>
      <c r="D3351" s="12" t="s">
        <v>111</v>
      </c>
      <c r="E3351" s="12" t="s">
        <v>3596</v>
      </c>
      <c r="F3351" s="12" t="s">
        <v>3626</v>
      </c>
      <c r="G3351" s="12" t="s">
        <v>25</v>
      </c>
      <c r="H3351" s="12"/>
      <c r="I3351" s="12"/>
      <c r="J3351" s="13" t="s">
        <v>111</v>
      </c>
      <c r="K3351" s="13" t="s">
        <v>112</v>
      </c>
      <c r="L3351" s="14" t="s">
        <v>4159</v>
      </c>
      <c r="M3351" s="7">
        <v>38905</v>
      </c>
      <c r="N3351" s="6" t="s">
        <v>3917</v>
      </c>
      <c r="O3351" s="12" t="s">
        <v>26</v>
      </c>
      <c r="P3351" s="6"/>
      <c r="Q3351" s="6"/>
      <c r="R3351" s="8"/>
      <c r="S3351" s="8"/>
      <c r="T3351" s="18">
        <v>500</v>
      </c>
      <c r="U3351" s="8"/>
      <c r="V3351" s="4"/>
      <c r="W3351" s="6" t="s">
        <v>27</v>
      </c>
      <c r="Y3351" s="11" t="s">
        <v>44</v>
      </c>
      <c r="AB3351" s="23"/>
      <c r="AH3351" s="19"/>
      <c r="AI3351" s="19"/>
      <c r="AL3351"/>
      <c r="AM3351" s="19"/>
    </row>
    <row r="3352" spans="1:39" s="9" customFormat="1" ht="15" customHeight="1" x14ac:dyDescent="0.25">
      <c r="A3352" s="11" t="s">
        <v>44</v>
      </c>
      <c r="B3352" s="12" t="s">
        <v>184</v>
      </c>
      <c r="C3352" s="12" t="s">
        <v>28</v>
      </c>
      <c r="D3352" s="12" t="s">
        <v>111</v>
      </c>
      <c r="E3352" s="12" t="s">
        <v>3597</v>
      </c>
      <c r="F3352" s="12" t="s">
        <v>3626</v>
      </c>
      <c r="G3352" s="12" t="s">
        <v>25</v>
      </c>
      <c r="H3352" s="12"/>
      <c r="I3352" s="12"/>
      <c r="J3352" s="13" t="s">
        <v>111</v>
      </c>
      <c r="K3352" s="13" t="s">
        <v>112</v>
      </c>
      <c r="L3352" s="14" t="s">
        <v>4160</v>
      </c>
      <c r="M3352" s="7">
        <v>38911</v>
      </c>
      <c r="N3352" s="6" t="s">
        <v>3918</v>
      </c>
      <c r="O3352" s="12" t="s">
        <v>26</v>
      </c>
      <c r="P3352" s="6"/>
      <c r="Q3352" s="6"/>
      <c r="R3352" s="8"/>
      <c r="S3352" s="8"/>
      <c r="T3352" s="18">
        <v>2440</v>
      </c>
      <c r="U3352" s="8"/>
      <c r="V3352" s="4"/>
      <c r="W3352" s="6" t="s">
        <v>27</v>
      </c>
      <c r="Y3352" s="11" t="s">
        <v>44</v>
      </c>
      <c r="AB3352" s="23"/>
      <c r="AH3352" s="19"/>
      <c r="AI3352" s="19"/>
      <c r="AL3352"/>
      <c r="AM3352" s="19"/>
    </row>
    <row r="3353" spans="1:39" s="9" customFormat="1" ht="15" customHeight="1" x14ac:dyDescent="0.25">
      <c r="A3353" s="11" t="s">
        <v>44</v>
      </c>
      <c r="B3353" s="12" t="s">
        <v>184</v>
      </c>
      <c r="C3353" s="12" t="s">
        <v>28</v>
      </c>
      <c r="D3353" s="12" t="s">
        <v>111</v>
      </c>
      <c r="E3353" s="12" t="s">
        <v>3598</v>
      </c>
      <c r="F3353" s="12" t="s">
        <v>3626</v>
      </c>
      <c r="G3353" s="12" t="s">
        <v>25</v>
      </c>
      <c r="H3353" s="12"/>
      <c r="I3353" s="12"/>
      <c r="J3353" s="13" t="s">
        <v>111</v>
      </c>
      <c r="K3353" s="13" t="s">
        <v>112</v>
      </c>
      <c r="L3353" s="14" t="s">
        <v>4161</v>
      </c>
      <c r="M3353" s="7">
        <v>38912</v>
      </c>
      <c r="N3353" s="6" t="s">
        <v>3917</v>
      </c>
      <c r="O3353" s="12" t="s">
        <v>26</v>
      </c>
      <c r="P3353" s="6"/>
      <c r="Q3353" s="6"/>
      <c r="R3353" s="8"/>
      <c r="S3353" s="8"/>
      <c r="T3353" s="18">
        <v>8301</v>
      </c>
      <c r="U3353" s="8"/>
      <c r="V3353" s="4"/>
      <c r="W3353" s="6" t="s">
        <v>27</v>
      </c>
      <c r="Y3353" s="11" t="s">
        <v>44</v>
      </c>
      <c r="AB3353" s="23"/>
      <c r="AH3353" s="19"/>
      <c r="AI3353" s="19"/>
      <c r="AL3353"/>
      <c r="AM3353" s="19"/>
    </row>
    <row r="3354" spans="1:39" s="9" customFormat="1" ht="15" customHeight="1" x14ac:dyDescent="0.25">
      <c r="A3354" s="11" t="s">
        <v>44</v>
      </c>
      <c r="B3354" s="12" t="s">
        <v>184</v>
      </c>
      <c r="C3354" s="12" t="s">
        <v>28</v>
      </c>
      <c r="D3354" s="12" t="s">
        <v>111</v>
      </c>
      <c r="E3354" s="12" t="s">
        <v>3599</v>
      </c>
      <c r="F3354" s="12" t="s">
        <v>3626</v>
      </c>
      <c r="G3354" s="12" t="s">
        <v>25</v>
      </c>
      <c r="H3354" s="12"/>
      <c r="I3354" s="12"/>
      <c r="J3354" s="13" t="s">
        <v>111</v>
      </c>
      <c r="K3354" s="13" t="s">
        <v>112</v>
      </c>
      <c r="L3354" s="14" t="s">
        <v>4162</v>
      </c>
      <c r="M3354" s="7">
        <v>38932</v>
      </c>
      <c r="N3354" s="6" t="s">
        <v>3917</v>
      </c>
      <c r="O3354" s="12" t="s">
        <v>26</v>
      </c>
      <c r="P3354" s="6"/>
      <c r="Q3354" s="6"/>
      <c r="R3354" s="8"/>
      <c r="S3354" s="8"/>
      <c r="T3354" s="18">
        <v>8211</v>
      </c>
      <c r="U3354" s="8"/>
      <c r="V3354" s="4"/>
      <c r="W3354" s="6" t="s">
        <v>27</v>
      </c>
      <c r="Y3354" s="11" t="s">
        <v>44</v>
      </c>
      <c r="AB3354" s="23"/>
      <c r="AH3354" s="19"/>
      <c r="AI3354" s="19"/>
      <c r="AL3354"/>
      <c r="AM3354" s="19"/>
    </row>
    <row r="3355" spans="1:39" s="9" customFormat="1" ht="15" customHeight="1" x14ac:dyDescent="0.25">
      <c r="A3355" s="11" t="s">
        <v>44</v>
      </c>
      <c r="B3355" s="12" t="s">
        <v>184</v>
      </c>
      <c r="C3355" s="12" t="s">
        <v>28</v>
      </c>
      <c r="D3355" s="12" t="s">
        <v>111</v>
      </c>
      <c r="E3355" s="12" t="s">
        <v>3600</v>
      </c>
      <c r="F3355" s="12" t="s">
        <v>3626</v>
      </c>
      <c r="G3355" s="12" t="s">
        <v>25</v>
      </c>
      <c r="H3355" s="12"/>
      <c r="I3355" s="12"/>
      <c r="J3355" s="13" t="s">
        <v>111</v>
      </c>
      <c r="K3355" s="13" t="s">
        <v>112</v>
      </c>
      <c r="L3355" s="14" t="s">
        <v>4163</v>
      </c>
      <c r="M3355" s="7">
        <v>38938</v>
      </c>
      <c r="N3355" s="6" t="s">
        <v>3918</v>
      </c>
      <c r="O3355" s="12" t="s">
        <v>26</v>
      </c>
      <c r="P3355" s="6"/>
      <c r="Q3355" s="6"/>
      <c r="R3355" s="8"/>
      <c r="S3355" s="8"/>
      <c r="T3355" s="18">
        <v>20615</v>
      </c>
      <c r="U3355" s="8"/>
      <c r="V3355" s="4"/>
      <c r="W3355" s="6" t="s">
        <v>27</v>
      </c>
      <c r="Y3355" s="11" t="s">
        <v>44</v>
      </c>
      <c r="AB3355" s="23"/>
      <c r="AH3355" s="19"/>
      <c r="AI3355" s="19"/>
      <c r="AL3355"/>
      <c r="AM3355" s="19"/>
    </row>
    <row r="3356" spans="1:39" s="9" customFormat="1" ht="15" customHeight="1" x14ac:dyDescent="0.25">
      <c r="A3356" s="11" t="s">
        <v>44</v>
      </c>
      <c r="B3356" s="12" t="s">
        <v>184</v>
      </c>
      <c r="C3356" s="12" t="s">
        <v>28</v>
      </c>
      <c r="D3356" s="12" t="s">
        <v>111</v>
      </c>
      <c r="E3356" s="12" t="s">
        <v>3601</v>
      </c>
      <c r="F3356" s="12" t="s">
        <v>3626</v>
      </c>
      <c r="G3356" s="12" t="s">
        <v>25</v>
      </c>
      <c r="H3356" s="12"/>
      <c r="I3356" s="12"/>
      <c r="J3356" s="13" t="s">
        <v>111</v>
      </c>
      <c r="K3356" s="13" t="s">
        <v>112</v>
      </c>
      <c r="L3356" s="14" t="s">
        <v>4164</v>
      </c>
      <c r="M3356" s="7">
        <v>38955</v>
      </c>
      <c r="N3356" s="6" t="s">
        <v>3917</v>
      </c>
      <c r="O3356" s="12" t="s">
        <v>26</v>
      </c>
      <c r="P3356" s="6"/>
      <c r="Q3356" s="6"/>
      <c r="R3356" s="8"/>
      <c r="S3356" s="8"/>
      <c r="T3356" s="18">
        <v>2700</v>
      </c>
      <c r="U3356" s="8"/>
      <c r="V3356" s="4"/>
      <c r="W3356" s="6" t="s">
        <v>27</v>
      </c>
      <c r="Y3356" s="11" t="s">
        <v>44</v>
      </c>
      <c r="AB3356" s="23"/>
      <c r="AH3356" s="19"/>
      <c r="AI3356" s="19"/>
      <c r="AL3356"/>
      <c r="AM3356" s="19"/>
    </row>
    <row r="3357" spans="1:39" s="9" customFormat="1" ht="15" customHeight="1" x14ac:dyDescent="0.25">
      <c r="A3357" s="11" t="s">
        <v>44</v>
      </c>
      <c r="B3357" s="12" t="s">
        <v>184</v>
      </c>
      <c r="C3357" s="12" t="s">
        <v>28</v>
      </c>
      <c r="D3357" s="12" t="s">
        <v>111</v>
      </c>
      <c r="E3357" s="12" t="s">
        <v>3602</v>
      </c>
      <c r="F3357" s="12" t="s">
        <v>3626</v>
      </c>
      <c r="G3357" s="12" t="s">
        <v>25</v>
      </c>
      <c r="H3357" s="12"/>
      <c r="I3357" s="12"/>
      <c r="J3357" s="13" t="s">
        <v>111</v>
      </c>
      <c r="K3357" s="13" t="s">
        <v>112</v>
      </c>
      <c r="L3357" s="14" t="s">
        <v>4165</v>
      </c>
      <c r="M3357" s="7">
        <v>38955</v>
      </c>
      <c r="N3357" s="6" t="s">
        <v>3917</v>
      </c>
      <c r="O3357" s="12" t="s">
        <v>26</v>
      </c>
      <c r="P3357" s="6"/>
      <c r="Q3357" s="6"/>
      <c r="R3357" s="8"/>
      <c r="S3357" s="8"/>
      <c r="T3357" s="18">
        <v>31016</v>
      </c>
      <c r="U3357" s="8"/>
      <c r="V3357" s="4"/>
      <c r="W3357" s="6" t="s">
        <v>27</v>
      </c>
      <c r="Y3357" s="11" t="s">
        <v>44</v>
      </c>
      <c r="AB3357" s="23"/>
      <c r="AH3357" s="19"/>
      <c r="AI3357" s="19"/>
      <c r="AL3357"/>
      <c r="AM3357" s="19"/>
    </row>
    <row r="3358" spans="1:39" s="9" customFormat="1" ht="15" customHeight="1" x14ac:dyDescent="0.25">
      <c r="A3358" s="11" t="s">
        <v>44</v>
      </c>
      <c r="B3358" s="12" t="s">
        <v>184</v>
      </c>
      <c r="C3358" s="12" t="s">
        <v>28</v>
      </c>
      <c r="D3358" s="12" t="s">
        <v>111</v>
      </c>
      <c r="E3358" s="12" t="s">
        <v>3603</v>
      </c>
      <c r="F3358" s="12" t="s">
        <v>3626</v>
      </c>
      <c r="G3358" s="12" t="s">
        <v>25</v>
      </c>
      <c r="H3358" s="12"/>
      <c r="I3358" s="12"/>
      <c r="J3358" s="13" t="s">
        <v>111</v>
      </c>
      <c r="K3358" s="13" t="s">
        <v>112</v>
      </c>
      <c r="L3358" s="14" t="s">
        <v>4166</v>
      </c>
      <c r="M3358" s="7">
        <v>38962</v>
      </c>
      <c r="N3358" s="6" t="s">
        <v>3918</v>
      </c>
      <c r="O3358" s="12" t="s">
        <v>26</v>
      </c>
      <c r="P3358" s="6"/>
      <c r="Q3358" s="6"/>
      <c r="R3358" s="8"/>
      <c r="S3358" s="8"/>
      <c r="T3358" s="18">
        <v>5000</v>
      </c>
      <c r="U3358" s="8"/>
      <c r="V3358" s="4"/>
      <c r="W3358" s="6" t="s">
        <v>27</v>
      </c>
      <c r="Y3358" s="11" t="s">
        <v>44</v>
      </c>
      <c r="AB3358" s="23"/>
      <c r="AH3358" s="19"/>
      <c r="AI3358" s="19"/>
      <c r="AL3358"/>
      <c r="AM3358" s="19"/>
    </row>
    <row r="3359" spans="1:39" s="9" customFormat="1" ht="15" customHeight="1" x14ac:dyDescent="0.25">
      <c r="A3359" s="11" t="s">
        <v>44</v>
      </c>
      <c r="B3359" s="12" t="s">
        <v>184</v>
      </c>
      <c r="C3359" s="12" t="s">
        <v>28</v>
      </c>
      <c r="D3359" s="12" t="s">
        <v>111</v>
      </c>
      <c r="E3359" s="12" t="s">
        <v>3604</v>
      </c>
      <c r="F3359" s="12" t="s">
        <v>3626</v>
      </c>
      <c r="G3359" s="12" t="s">
        <v>25</v>
      </c>
      <c r="H3359" s="12"/>
      <c r="I3359" s="12"/>
      <c r="J3359" s="13" t="s">
        <v>111</v>
      </c>
      <c r="K3359" s="13" t="s">
        <v>112</v>
      </c>
      <c r="L3359" s="14" t="s">
        <v>4167</v>
      </c>
      <c r="M3359" s="7">
        <v>38965</v>
      </c>
      <c r="N3359" s="6" t="s">
        <v>3918</v>
      </c>
      <c r="O3359" s="12" t="s">
        <v>26</v>
      </c>
      <c r="P3359" s="6"/>
      <c r="Q3359" s="6"/>
      <c r="R3359" s="8"/>
      <c r="S3359" s="8"/>
      <c r="T3359" s="18">
        <v>20000</v>
      </c>
      <c r="U3359" s="8"/>
      <c r="V3359" s="4"/>
      <c r="W3359" s="6" t="s">
        <v>27</v>
      </c>
      <c r="Y3359" s="11" t="s">
        <v>44</v>
      </c>
      <c r="AB3359" s="23"/>
      <c r="AH3359" s="19"/>
      <c r="AI3359" s="19"/>
      <c r="AL3359"/>
      <c r="AM3359" s="19"/>
    </row>
    <row r="3360" spans="1:39" s="9" customFormat="1" ht="15" customHeight="1" x14ac:dyDescent="0.25">
      <c r="A3360" s="11" t="s">
        <v>44</v>
      </c>
      <c r="B3360" s="12" t="s">
        <v>184</v>
      </c>
      <c r="C3360" s="12" t="s">
        <v>28</v>
      </c>
      <c r="D3360" s="12" t="s">
        <v>111</v>
      </c>
      <c r="E3360" s="12" t="s">
        <v>3605</v>
      </c>
      <c r="F3360" s="12" t="s">
        <v>3626</v>
      </c>
      <c r="G3360" s="12" t="s">
        <v>25</v>
      </c>
      <c r="H3360" s="12"/>
      <c r="I3360" s="12"/>
      <c r="J3360" s="13" t="s">
        <v>111</v>
      </c>
      <c r="K3360" s="13" t="s">
        <v>112</v>
      </c>
      <c r="L3360" s="14" t="s">
        <v>4168</v>
      </c>
      <c r="M3360" s="7">
        <v>38975</v>
      </c>
      <c r="N3360" s="6" t="s">
        <v>3919</v>
      </c>
      <c r="O3360" s="12" t="s">
        <v>26</v>
      </c>
      <c r="P3360" s="6"/>
      <c r="Q3360" s="6"/>
      <c r="R3360" s="8"/>
      <c r="S3360" s="8"/>
      <c r="T3360" s="18">
        <v>1000</v>
      </c>
      <c r="U3360" s="8"/>
      <c r="V3360" s="4"/>
      <c r="W3360" s="6" t="s">
        <v>27</v>
      </c>
      <c r="Y3360" s="11" t="s">
        <v>44</v>
      </c>
      <c r="AB3360" s="23"/>
      <c r="AH3360" s="19"/>
      <c r="AI3360" s="19"/>
      <c r="AL3360"/>
      <c r="AM3360" s="19"/>
    </row>
    <row r="3361" spans="1:39" s="9" customFormat="1" ht="15" customHeight="1" x14ac:dyDescent="0.25">
      <c r="A3361" s="11" t="s">
        <v>44</v>
      </c>
      <c r="B3361" s="12" t="s">
        <v>184</v>
      </c>
      <c r="C3361" s="12" t="s">
        <v>28</v>
      </c>
      <c r="D3361" s="12" t="s">
        <v>111</v>
      </c>
      <c r="E3361" s="12" t="s">
        <v>3606</v>
      </c>
      <c r="F3361" s="12" t="s">
        <v>3626</v>
      </c>
      <c r="G3361" s="12" t="s">
        <v>25</v>
      </c>
      <c r="H3361" s="12"/>
      <c r="I3361" s="12"/>
      <c r="J3361" s="13" t="s">
        <v>111</v>
      </c>
      <c r="K3361" s="13" t="s">
        <v>112</v>
      </c>
      <c r="L3361" s="14" t="s">
        <v>4169</v>
      </c>
      <c r="M3361" s="7">
        <v>38986</v>
      </c>
      <c r="N3361" s="6" t="s">
        <v>3917</v>
      </c>
      <c r="O3361" s="12" t="s">
        <v>26</v>
      </c>
      <c r="P3361" s="6"/>
      <c r="Q3361" s="6"/>
      <c r="R3361" s="8"/>
      <c r="S3361" s="8"/>
      <c r="T3361" s="18">
        <v>162180</v>
      </c>
      <c r="U3361" s="8"/>
      <c r="V3361" s="4"/>
      <c r="W3361" s="6" t="s">
        <v>27</v>
      </c>
      <c r="Y3361" s="11" t="s">
        <v>44</v>
      </c>
      <c r="AB3361" s="23"/>
      <c r="AH3361" s="19"/>
      <c r="AI3361" s="19"/>
      <c r="AL3361"/>
      <c r="AM3361" s="19"/>
    </row>
    <row r="3362" spans="1:39" s="9" customFormat="1" ht="15" customHeight="1" x14ac:dyDescent="0.25">
      <c r="A3362" s="11" t="s">
        <v>44</v>
      </c>
      <c r="B3362" s="12" t="s">
        <v>184</v>
      </c>
      <c r="C3362" s="12" t="s">
        <v>28</v>
      </c>
      <c r="D3362" s="12" t="s">
        <v>111</v>
      </c>
      <c r="E3362" s="12" t="s">
        <v>3607</v>
      </c>
      <c r="F3362" s="12" t="s">
        <v>3626</v>
      </c>
      <c r="G3362" s="12" t="s">
        <v>25</v>
      </c>
      <c r="H3362" s="12"/>
      <c r="I3362" s="12"/>
      <c r="J3362" s="13" t="s">
        <v>111</v>
      </c>
      <c r="K3362" s="13" t="s">
        <v>112</v>
      </c>
      <c r="L3362" s="14" t="s">
        <v>4170</v>
      </c>
      <c r="M3362" s="7">
        <v>38986</v>
      </c>
      <c r="N3362" s="6" t="s">
        <v>3918</v>
      </c>
      <c r="O3362" s="12" t="s">
        <v>26</v>
      </c>
      <c r="P3362" s="6"/>
      <c r="Q3362" s="6"/>
      <c r="R3362" s="8"/>
      <c r="S3362" s="8"/>
      <c r="T3362" s="18">
        <v>32974</v>
      </c>
      <c r="U3362" s="8"/>
      <c r="V3362" s="4"/>
      <c r="W3362" s="6" t="s">
        <v>27</v>
      </c>
      <c r="Y3362" s="11" t="s">
        <v>44</v>
      </c>
      <c r="AB3362" s="23"/>
      <c r="AH3362" s="19"/>
      <c r="AI3362" s="19"/>
      <c r="AL3362"/>
      <c r="AM3362" s="19"/>
    </row>
    <row r="3363" spans="1:39" s="9" customFormat="1" ht="15" customHeight="1" x14ac:dyDescent="0.25">
      <c r="A3363" s="11" t="s">
        <v>44</v>
      </c>
      <c r="B3363" s="12" t="s">
        <v>184</v>
      </c>
      <c r="C3363" s="12" t="s">
        <v>28</v>
      </c>
      <c r="D3363" s="12" t="s">
        <v>111</v>
      </c>
      <c r="E3363" s="12" t="s">
        <v>3608</v>
      </c>
      <c r="F3363" s="12" t="s">
        <v>3626</v>
      </c>
      <c r="G3363" s="12" t="s">
        <v>25</v>
      </c>
      <c r="H3363" s="12"/>
      <c r="I3363" s="12"/>
      <c r="J3363" s="13" t="s">
        <v>111</v>
      </c>
      <c r="K3363" s="13" t="s">
        <v>112</v>
      </c>
      <c r="L3363" s="14" t="s">
        <v>4171</v>
      </c>
      <c r="M3363" s="7">
        <v>38999</v>
      </c>
      <c r="N3363" s="6" t="s">
        <v>3918</v>
      </c>
      <c r="O3363" s="12" t="s">
        <v>26</v>
      </c>
      <c r="P3363" s="6"/>
      <c r="Q3363" s="6"/>
      <c r="R3363" s="8"/>
      <c r="S3363" s="8"/>
      <c r="T3363" s="18">
        <v>6212</v>
      </c>
      <c r="U3363" s="8"/>
      <c r="V3363" s="4"/>
      <c r="W3363" s="6" t="s">
        <v>27</v>
      </c>
      <c r="Y3363" s="11" t="s">
        <v>44</v>
      </c>
      <c r="AB3363" s="23"/>
      <c r="AH3363" s="19"/>
      <c r="AI3363" s="19"/>
      <c r="AL3363"/>
      <c r="AM3363" s="19"/>
    </row>
    <row r="3364" spans="1:39" s="9" customFormat="1" ht="15" customHeight="1" x14ac:dyDescent="0.25">
      <c r="A3364" s="11" t="s">
        <v>44</v>
      </c>
      <c r="B3364" s="12" t="s">
        <v>184</v>
      </c>
      <c r="C3364" s="12" t="s">
        <v>28</v>
      </c>
      <c r="D3364" s="12" t="s">
        <v>111</v>
      </c>
      <c r="E3364" s="12" t="s">
        <v>4425</v>
      </c>
      <c r="F3364" s="12" t="s">
        <v>3626</v>
      </c>
      <c r="G3364" s="12" t="s">
        <v>25</v>
      </c>
      <c r="H3364" s="20"/>
      <c r="I3364" s="12"/>
      <c r="J3364" s="13" t="s">
        <v>111</v>
      </c>
      <c r="K3364" s="13" t="s">
        <v>112</v>
      </c>
      <c r="L3364" s="14" t="s">
        <v>4172</v>
      </c>
      <c r="M3364" s="7">
        <v>39000</v>
      </c>
      <c r="N3364" s="6" t="s">
        <v>3917</v>
      </c>
      <c r="O3364" s="12" t="s">
        <v>26</v>
      </c>
      <c r="P3364" s="6"/>
      <c r="Q3364" s="6"/>
      <c r="R3364" s="8"/>
      <c r="S3364" s="8"/>
      <c r="T3364" s="18">
        <v>1500</v>
      </c>
      <c r="U3364" s="8"/>
      <c r="V3364" s="4"/>
      <c r="W3364" s="6" t="s">
        <v>27</v>
      </c>
      <c r="Y3364" s="11" t="s">
        <v>44</v>
      </c>
      <c r="AB3364" s="23"/>
      <c r="AH3364" s="19"/>
      <c r="AI3364" s="19"/>
      <c r="AL3364"/>
      <c r="AM3364" s="19"/>
    </row>
    <row r="3365" spans="1:39" s="9" customFormat="1" ht="15" customHeight="1" x14ac:dyDescent="0.25">
      <c r="A3365" s="11" t="s">
        <v>44</v>
      </c>
      <c r="B3365" s="12" t="s">
        <v>184</v>
      </c>
      <c r="C3365" s="12" t="s">
        <v>28</v>
      </c>
      <c r="D3365" s="12" t="s">
        <v>111</v>
      </c>
      <c r="E3365" s="12" t="s">
        <v>3609</v>
      </c>
      <c r="F3365" s="12" t="s">
        <v>3626</v>
      </c>
      <c r="G3365" s="12" t="s">
        <v>25</v>
      </c>
      <c r="H3365" s="12"/>
      <c r="I3365" s="12"/>
      <c r="J3365" s="13" t="s">
        <v>111</v>
      </c>
      <c r="K3365" s="13" t="s">
        <v>112</v>
      </c>
      <c r="L3365" s="14" t="s">
        <v>4173</v>
      </c>
      <c r="M3365" s="7">
        <v>39003</v>
      </c>
      <c r="N3365" s="6" t="s">
        <v>3918</v>
      </c>
      <c r="O3365" s="12" t="s">
        <v>26</v>
      </c>
      <c r="P3365" s="6"/>
      <c r="Q3365" s="6"/>
      <c r="R3365" s="8"/>
      <c r="S3365" s="8"/>
      <c r="T3365" s="18">
        <v>18000</v>
      </c>
      <c r="U3365" s="8"/>
      <c r="V3365" s="4"/>
      <c r="W3365" s="6" t="s">
        <v>27</v>
      </c>
      <c r="Y3365" s="11" t="s">
        <v>44</v>
      </c>
      <c r="AB3365" s="23"/>
      <c r="AH3365" s="19"/>
      <c r="AI3365" s="19"/>
      <c r="AL3365"/>
      <c r="AM3365" s="19"/>
    </row>
    <row r="3366" spans="1:39" s="9" customFormat="1" ht="15" customHeight="1" x14ac:dyDescent="0.25">
      <c r="A3366" s="11" t="s">
        <v>44</v>
      </c>
      <c r="B3366" s="12" t="s">
        <v>184</v>
      </c>
      <c r="C3366" s="12" t="s">
        <v>28</v>
      </c>
      <c r="D3366" s="12" t="s">
        <v>111</v>
      </c>
      <c r="E3366" s="12" t="s">
        <v>3610</v>
      </c>
      <c r="F3366" s="12" t="s">
        <v>3626</v>
      </c>
      <c r="G3366" s="12" t="s">
        <v>25</v>
      </c>
      <c r="H3366" s="12"/>
      <c r="I3366" s="12"/>
      <c r="J3366" s="13" t="s">
        <v>111</v>
      </c>
      <c r="K3366" s="13" t="s">
        <v>112</v>
      </c>
      <c r="L3366" s="14" t="s">
        <v>4174</v>
      </c>
      <c r="M3366" s="7">
        <v>39036</v>
      </c>
      <c r="N3366" s="6" t="s">
        <v>3917</v>
      </c>
      <c r="O3366" s="12" t="s">
        <v>26</v>
      </c>
      <c r="P3366" s="6"/>
      <c r="Q3366" s="6"/>
      <c r="R3366" s="8"/>
      <c r="S3366" s="8"/>
      <c r="T3366" s="18">
        <v>1500</v>
      </c>
      <c r="U3366" s="8"/>
      <c r="V3366" s="4"/>
      <c r="W3366" s="6" t="s">
        <v>27</v>
      </c>
      <c r="Y3366" s="11" t="s">
        <v>44</v>
      </c>
      <c r="AB3366" s="23"/>
      <c r="AH3366" s="19"/>
      <c r="AI3366" s="19"/>
      <c r="AL3366"/>
      <c r="AM3366" s="19"/>
    </row>
    <row r="3367" spans="1:39" s="9" customFormat="1" ht="15" customHeight="1" x14ac:dyDescent="0.25">
      <c r="A3367" s="11" t="s">
        <v>44</v>
      </c>
      <c r="B3367" s="12" t="s">
        <v>184</v>
      </c>
      <c r="C3367" s="12" t="s">
        <v>28</v>
      </c>
      <c r="D3367" s="12" t="s">
        <v>111</v>
      </c>
      <c r="E3367" s="12" t="s">
        <v>3611</v>
      </c>
      <c r="F3367" s="12" t="s">
        <v>3626</v>
      </c>
      <c r="G3367" s="12" t="s">
        <v>25</v>
      </c>
      <c r="H3367" s="12"/>
      <c r="I3367" s="12"/>
      <c r="J3367" s="13" t="s">
        <v>111</v>
      </c>
      <c r="K3367" s="13" t="s">
        <v>112</v>
      </c>
      <c r="L3367" s="14" t="s">
        <v>4175</v>
      </c>
      <c r="M3367" s="7">
        <v>39037</v>
      </c>
      <c r="N3367" s="6" t="s">
        <v>3919</v>
      </c>
      <c r="O3367" s="12" t="s">
        <v>26</v>
      </c>
      <c r="P3367" s="6"/>
      <c r="Q3367" s="6"/>
      <c r="R3367" s="8"/>
      <c r="S3367" s="8"/>
      <c r="T3367" s="18">
        <v>5000</v>
      </c>
      <c r="U3367" s="8"/>
      <c r="V3367" s="4"/>
      <c r="W3367" s="6" t="s">
        <v>27</v>
      </c>
      <c r="Y3367" s="11" t="s">
        <v>44</v>
      </c>
      <c r="AB3367" s="23"/>
      <c r="AH3367" s="19"/>
      <c r="AI3367" s="19"/>
      <c r="AL3367"/>
      <c r="AM3367" s="19"/>
    </row>
    <row r="3368" spans="1:39" s="9" customFormat="1" ht="15" customHeight="1" x14ac:dyDescent="0.25">
      <c r="A3368" s="11" t="s">
        <v>44</v>
      </c>
      <c r="B3368" s="12" t="s">
        <v>184</v>
      </c>
      <c r="C3368" s="12" t="s">
        <v>28</v>
      </c>
      <c r="D3368" s="12" t="s">
        <v>111</v>
      </c>
      <c r="E3368" s="12" t="s">
        <v>3612</v>
      </c>
      <c r="F3368" s="12" t="s">
        <v>3626</v>
      </c>
      <c r="G3368" s="12" t="s">
        <v>25</v>
      </c>
      <c r="H3368" s="12"/>
      <c r="I3368" s="12"/>
      <c r="J3368" s="13" t="s">
        <v>111</v>
      </c>
      <c r="K3368" s="13" t="s">
        <v>112</v>
      </c>
      <c r="L3368" s="14" t="s">
        <v>4176</v>
      </c>
      <c r="M3368" s="7">
        <v>39042</v>
      </c>
      <c r="N3368" s="6" t="s">
        <v>3918</v>
      </c>
      <c r="O3368" s="12" t="s">
        <v>26</v>
      </c>
      <c r="P3368" s="6"/>
      <c r="Q3368" s="6"/>
      <c r="R3368" s="8"/>
      <c r="S3368" s="8"/>
      <c r="T3368" s="18">
        <v>10000</v>
      </c>
      <c r="U3368" s="8"/>
      <c r="V3368" s="4"/>
      <c r="W3368" s="6" t="s">
        <v>27</v>
      </c>
      <c r="Y3368" s="11" t="s">
        <v>44</v>
      </c>
      <c r="AB3368" s="23"/>
      <c r="AH3368" s="19"/>
      <c r="AI3368" s="19"/>
      <c r="AL3368"/>
      <c r="AM3368" s="19"/>
    </row>
    <row r="3369" spans="1:39" s="9" customFormat="1" ht="15" customHeight="1" x14ac:dyDescent="0.25">
      <c r="A3369" s="11" t="s">
        <v>44</v>
      </c>
      <c r="B3369" s="12" t="s">
        <v>184</v>
      </c>
      <c r="C3369" s="12" t="s">
        <v>28</v>
      </c>
      <c r="D3369" s="12" t="s">
        <v>111</v>
      </c>
      <c r="E3369" s="12" t="s">
        <v>3613</v>
      </c>
      <c r="F3369" s="12" t="s">
        <v>3626</v>
      </c>
      <c r="G3369" s="12" t="s">
        <v>25</v>
      </c>
      <c r="H3369" s="12"/>
      <c r="I3369" s="12"/>
      <c r="J3369" s="13" t="s">
        <v>111</v>
      </c>
      <c r="K3369" s="13" t="s">
        <v>112</v>
      </c>
      <c r="L3369" s="14" t="s">
        <v>4177</v>
      </c>
      <c r="M3369" s="7">
        <v>39044</v>
      </c>
      <c r="N3369" s="6" t="s">
        <v>3919</v>
      </c>
      <c r="O3369" s="12" t="s">
        <v>26</v>
      </c>
      <c r="P3369" s="6"/>
      <c r="Q3369" s="6"/>
      <c r="R3369" s="8"/>
      <c r="S3369" s="8"/>
      <c r="T3369" s="18">
        <v>1500</v>
      </c>
      <c r="U3369" s="8"/>
      <c r="V3369" s="4"/>
      <c r="W3369" s="6" t="s">
        <v>27</v>
      </c>
      <c r="Y3369" s="11" t="s">
        <v>44</v>
      </c>
      <c r="AB3369" s="23"/>
      <c r="AH3369" s="19"/>
      <c r="AI3369" s="19"/>
      <c r="AL3369"/>
      <c r="AM3369" s="19"/>
    </row>
    <row r="3370" spans="1:39" s="9" customFormat="1" ht="15" customHeight="1" x14ac:dyDescent="0.25">
      <c r="A3370" s="11" t="s">
        <v>44</v>
      </c>
      <c r="B3370" s="12" t="s">
        <v>184</v>
      </c>
      <c r="C3370" s="12" t="s">
        <v>28</v>
      </c>
      <c r="D3370" s="12" t="s">
        <v>111</v>
      </c>
      <c r="E3370" s="12" t="s">
        <v>3613</v>
      </c>
      <c r="F3370" s="12" t="s">
        <v>3626</v>
      </c>
      <c r="G3370" s="12" t="s">
        <v>25</v>
      </c>
      <c r="H3370" s="12"/>
      <c r="I3370" s="12"/>
      <c r="J3370" s="13" t="s">
        <v>111</v>
      </c>
      <c r="K3370" s="13" t="s">
        <v>112</v>
      </c>
      <c r="L3370" s="14" t="s">
        <v>4178</v>
      </c>
      <c r="M3370" s="7">
        <v>39044</v>
      </c>
      <c r="N3370" s="6" t="s">
        <v>3919</v>
      </c>
      <c r="O3370" s="12" t="s">
        <v>26</v>
      </c>
      <c r="P3370" s="6"/>
      <c r="Q3370" s="6"/>
      <c r="R3370" s="8"/>
      <c r="S3370" s="8"/>
      <c r="T3370" s="18">
        <v>1500</v>
      </c>
      <c r="U3370" s="8"/>
      <c r="V3370" s="4"/>
      <c r="W3370" s="6" t="s">
        <v>27</v>
      </c>
      <c r="Y3370" s="11" t="s">
        <v>44</v>
      </c>
      <c r="AB3370" s="23"/>
      <c r="AH3370" s="19"/>
      <c r="AI3370" s="19"/>
      <c r="AL3370"/>
      <c r="AM3370" s="19"/>
    </row>
    <row r="3371" spans="1:39" s="9" customFormat="1" ht="15" customHeight="1" x14ac:dyDescent="0.25">
      <c r="A3371" s="11" t="s">
        <v>44</v>
      </c>
      <c r="B3371" s="12" t="s">
        <v>184</v>
      </c>
      <c r="C3371" s="12" t="s">
        <v>28</v>
      </c>
      <c r="D3371" s="12" t="s">
        <v>111</v>
      </c>
      <c r="E3371" s="12" t="s">
        <v>3579</v>
      </c>
      <c r="F3371" s="12" t="s">
        <v>3626</v>
      </c>
      <c r="G3371" s="12" t="s">
        <v>25</v>
      </c>
      <c r="H3371" s="12"/>
      <c r="I3371" s="12"/>
      <c r="J3371" s="13" t="s">
        <v>111</v>
      </c>
      <c r="K3371" s="13" t="s">
        <v>112</v>
      </c>
      <c r="L3371" s="14" t="s">
        <v>4179</v>
      </c>
      <c r="M3371" s="7">
        <v>39046</v>
      </c>
      <c r="N3371" s="6" t="s">
        <v>3918</v>
      </c>
      <c r="O3371" s="12" t="s">
        <v>26</v>
      </c>
      <c r="P3371" s="6"/>
      <c r="Q3371" s="6"/>
      <c r="R3371" s="8"/>
      <c r="S3371" s="8"/>
      <c r="T3371" s="18">
        <v>4500</v>
      </c>
      <c r="U3371" s="8"/>
      <c r="V3371" s="4"/>
      <c r="W3371" s="6" t="s">
        <v>27</v>
      </c>
      <c r="Y3371" s="11" t="s">
        <v>44</v>
      </c>
      <c r="AB3371" s="23"/>
      <c r="AH3371" s="19"/>
      <c r="AI3371" s="19"/>
      <c r="AL3371"/>
      <c r="AM3371" s="19"/>
    </row>
    <row r="3372" spans="1:39" s="9" customFormat="1" ht="15" customHeight="1" x14ac:dyDescent="0.25">
      <c r="A3372" s="11" t="s">
        <v>44</v>
      </c>
      <c r="B3372" s="12" t="s">
        <v>184</v>
      </c>
      <c r="C3372" s="12" t="s">
        <v>28</v>
      </c>
      <c r="D3372" s="12" t="s">
        <v>111</v>
      </c>
      <c r="E3372" s="12" t="s">
        <v>3614</v>
      </c>
      <c r="F3372" s="12" t="s">
        <v>3626</v>
      </c>
      <c r="G3372" s="12" t="s">
        <v>25</v>
      </c>
      <c r="H3372" s="12"/>
      <c r="I3372" s="12"/>
      <c r="J3372" s="13" t="s">
        <v>111</v>
      </c>
      <c r="K3372" s="13" t="s">
        <v>112</v>
      </c>
      <c r="L3372" s="14" t="s">
        <v>4180</v>
      </c>
      <c r="M3372" s="7">
        <v>39048</v>
      </c>
      <c r="N3372" s="6" t="s">
        <v>3919</v>
      </c>
      <c r="O3372" s="12" t="s">
        <v>26</v>
      </c>
      <c r="P3372" s="6"/>
      <c r="Q3372" s="6"/>
      <c r="R3372" s="8"/>
      <c r="S3372" s="8"/>
      <c r="T3372" s="18">
        <v>5000</v>
      </c>
      <c r="U3372" s="8"/>
      <c r="V3372" s="4"/>
      <c r="W3372" s="6" t="s">
        <v>27</v>
      </c>
      <c r="Y3372" s="11" t="s">
        <v>44</v>
      </c>
      <c r="AB3372" s="23"/>
      <c r="AH3372" s="19"/>
      <c r="AI3372" s="19"/>
      <c r="AL3372"/>
      <c r="AM3372" s="19"/>
    </row>
    <row r="3373" spans="1:39" s="9" customFormat="1" ht="15" customHeight="1" x14ac:dyDescent="0.25">
      <c r="A3373" s="11" t="s">
        <v>44</v>
      </c>
      <c r="B3373" s="12" t="s">
        <v>184</v>
      </c>
      <c r="C3373" s="12" t="s">
        <v>28</v>
      </c>
      <c r="D3373" s="12" t="s">
        <v>111</v>
      </c>
      <c r="E3373" s="12" t="s">
        <v>3615</v>
      </c>
      <c r="F3373" s="12" t="s">
        <v>3626</v>
      </c>
      <c r="G3373" s="12" t="s">
        <v>25</v>
      </c>
      <c r="H3373" s="12"/>
      <c r="I3373" s="12"/>
      <c r="J3373" s="13" t="s">
        <v>111</v>
      </c>
      <c r="K3373" s="13" t="s">
        <v>112</v>
      </c>
      <c r="L3373" s="14" t="s">
        <v>4181</v>
      </c>
      <c r="M3373" s="7">
        <v>39050</v>
      </c>
      <c r="N3373" s="6" t="s">
        <v>3917</v>
      </c>
      <c r="O3373" s="12" t="s">
        <v>26</v>
      </c>
      <c r="P3373" s="6"/>
      <c r="Q3373" s="6"/>
      <c r="R3373" s="8"/>
      <c r="S3373" s="8"/>
      <c r="T3373" s="18">
        <v>6689</v>
      </c>
      <c r="U3373" s="8"/>
      <c r="V3373" s="4"/>
      <c r="W3373" s="6" t="s">
        <v>27</v>
      </c>
      <c r="Y3373" s="11" t="s">
        <v>44</v>
      </c>
      <c r="AB3373" s="23"/>
      <c r="AH3373" s="19"/>
      <c r="AI3373" s="19"/>
      <c r="AL3373"/>
      <c r="AM3373" s="19"/>
    </row>
    <row r="3374" spans="1:39" s="9" customFormat="1" ht="15" customHeight="1" x14ac:dyDescent="0.25">
      <c r="A3374" s="11" t="s">
        <v>44</v>
      </c>
      <c r="B3374" s="12" t="s">
        <v>184</v>
      </c>
      <c r="C3374" s="12" t="s">
        <v>28</v>
      </c>
      <c r="D3374" s="12" t="s">
        <v>111</v>
      </c>
      <c r="E3374" s="12" t="s">
        <v>3616</v>
      </c>
      <c r="F3374" s="12" t="s">
        <v>3626</v>
      </c>
      <c r="G3374" s="12" t="s">
        <v>25</v>
      </c>
      <c r="H3374" s="12"/>
      <c r="I3374" s="12"/>
      <c r="J3374" s="13" t="s">
        <v>111</v>
      </c>
      <c r="K3374" s="13" t="s">
        <v>112</v>
      </c>
      <c r="L3374" s="14" t="s">
        <v>4182</v>
      </c>
      <c r="M3374" s="7">
        <v>39050</v>
      </c>
      <c r="N3374" s="6" t="s">
        <v>3917</v>
      </c>
      <c r="O3374" s="12" t="s">
        <v>26</v>
      </c>
      <c r="P3374" s="6"/>
      <c r="Q3374" s="6"/>
      <c r="R3374" s="8"/>
      <c r="S3374" s="8"/>
      <c r="T3374" s="18">
        <v>214</v>
      </c>
      <c r="U3374" s="8"/>
      <c r="V3374" s="4"/>
      <c r="W3374" s="6" t="s">
        <v>27</v>
      </c>
      <c r="Y3374" s="11" t="s">
        <v>44</v>
      </c>
      <c r="AB3374" s="23"/>
      <c r="AH3374" s="19"/>
      <c r="AI3374" s="19"/>
      <c r="AL3374"/>
      <c r="AM3374" s="19"/>
    </row>
    <row r="3375" spans="1:39" s="9" customFormat="1" ht="15" customHeight="1" x14ac:dyDescent="0.25">
      <c r="A3375" s="11" t="s">
        <v>44</v>
      </c>
      <c r="B3375" s="12" t="s">
        <v>184</v>
      </c>
      <c r="C3375" s="12" t="s">
        <v>28</v>
      </c>
      <c r="D3375" s="12" t="s">
        <v>111</v>
      </c>
      <c r="E3375" s="12" t="s">
        <v>3617</v>
      </c>
      <c r="F3375" s="12" t="s">
        <v>3626</v>
      </c>
      <c r="G3375" s="12" t="s">
        <v>25</v>
      </c>
      <c r="H3375" s="12"/>
      <c r="I3375" s="12"/>
      <c r="J3375" s="13" t="s">
        <v>111</v>
      </c>
      <c r="K3375" s="13" t="s">
        <v>112</v>
      </c>
      <c r="L3375" s="14" t="s">
        <v>4183</v>
      </c>
      <c r="M3375" s="7">
        <v>39050</v>
      </c>
      <c r="N3375" s="6" t="s">
        <v>3918</v>
      </c>
      <c r="O3375" s="12" t="s">
        <v>26</v>
      </c>
      <c r="P3375" s="6"/>
      <c r="Q3375" s="6"/>
      <c r="R3375" s="8"/>
      <c r="S3375" s="8"/>
      <c r="T3375" s="18">
        <v>4500</v>
      </c>
      <c r="U3375" s="8"/>
      <c r="V3375" s="4"/>
      <c r="W3375" s="6" t="s">
        <v>27</v>
      </c>
      <c r="Y3375" s="11" t="s">
        <v>44</v>
      </c>
      <c r="AB3375" s="23"/>
      <c r="AH3375" s="19"/>
      <c r="AI3375" s="19"/>
      <c r="AL3375"/>
      <c r="AM3375" s="19"/>
    </row>
    <row r="3376" spans="1:39" s="9" customFormat="1" ht="15" customHeight="1" x14ac:dyDescent="0.25">
      <c r="A3376" s="11" t="s">
        <v>44</v>
      </c>
      <c r="B3376" s="12" t="s">
        <v>184</v>
      </c>
      <c r="C3376" s="12" t="s">
        <v>28</v>
      </c>
      <c r="D3376" s="12" t="s">
        <v>111</v>
      </c>
      <c r="E3376" s="12" t="s">
        <v>3618</v>
      </c>
      <c r="F3376" s="12" t="s">
        <v>3626</v>
      </c>
      <c r="G3376" s="12" t="s">
        <v>25</v>
      </c>
      <c r="H3376" s="12"/>
      <c r="I3376" s="12"/>
      <c r="J3376" s="13" t="s">
        <v>111</v>
      </c>
      <c r="K3376" s="13" t="s">
        <v>112</v>
      </c>
      <c r="L3376" s="14" t="s">
        <v>4184</v>
      </c>
      <c r="M3376" s="7">
        <v>39057</v>
      </c>
      <c r="N3376" s="6" t="s">
        <v>3918</v>
      </c>
      <c r="O3376" s="12" t="s">
        <v>26</v>
      </c>
      <c r="P3376" s="6"/>
      <c r="Q3376" s="6"/>
      <c r="R3376" s="8"/>
      <c r="S3376" s="8"/>
      <c r="T3376" s="18">
        <v>8975</v>
      </c>
      <c r="U3376" s="8"/>
      <c r="V3376" s="4"/>
      <c r="W3376" s="6" t="s">
        <v>27</v>
      </c>
      <c r="Y3376" s="11" t="s">
        <v>44</v>
      </c>
      <c r="AB3376" s="23"/>
      <c r="AH3376" s="19"/>
      <c r="AI3376" s="19"/>
      <c r="AL3376"/>
      <c r="AM3376" s="19"/>
    </row>
    <row r="3377" spans="1:39" s="9" customFormat="1" ht="15" customHeight="1" x14ac:dyDescent="0.25">
      <c r="A3377" s="11" t="s">
        <v>44</v>
      </c>
      <c r="B3377" s="12" t="s">
        <v>184</v>
      </c>
      <c r="C3377" s="12" t="s">
        <v>28</v>
      </c>
      <c r="D3377" s="12" t="s">
        <v>111</v>
      </c>
      <c r="E3377" s="12" t="s">
        <v>3618</v>
      </c>
      <c r="F3377" s="12" t="s">
        <v>3626</v>
      </c>
      <c r="G3377" s="12" t="s">
        <v>25</v>
      </c>
      <c r="H3377" s="12"/>
      <c r="I3377" s="12"/>
      <c r="J3377" s="13" t="s">
        <v>111</v>
      </c>
      <c r="K3377" s="13" t="s">
        <v>112</v>
      </c>
      <c r="L3377" s="14" t="s">
        <v>4185</v>
      </c>
      <c r="M3377" s="7">
        <v>39060</v>
      </c>
      <c r="N3377" s="6" t="s">
        <v>3918</v>
      </c>
      <c r="O3377" s="12" t="s">
        <v>26</v>
      </c>
      <c r="P3377" s="6"/>
      <c r="Q3377" s="6"/>
      <c r="R3377" s="8"/>
      <c r="S3377" s="8"/>
      <c r="T3377" s="18">
        <v>200</v>
      </c>
      <c r="U3377" s="8"/>
      <c r="V3377" s="4"/>
      <c r="W3377" s="6" t="s">
        <v>27</v>
      </c>
      <c r="Y3377" s="11" t="s">
        <v>44</v>
      </c>
      <c r="AB3377" s="23"/>
      <c r="AH3377" s="19"/>
      <c r="AI3377" s="19"/>
      <c r="AL3377"/>
      <c r="AM3377" s="19"/>
    </row>
    <row r="3378" spans="1:39" s="9" customFormat="1" ht="15" customHeight="1" x14ac:dyDescent="0.25">
      <c r="A3378" s="11" t="s">
        <v>44</v>
      </c>
      <c r="B3378" s="12" t="s">
        <v>184</v>
      </c>
      <c r="C3378" s="12" t="s">
        <v>28</v>
      </c>
      <c r="D3378" s="12" t="s">
        <v>111</v>
      </c>
      <c r="E3378" s="12" t="s">
        <v>3619</v>
      </c>
      <c r="F3378" s="12" t="s">
        <v>3626</v>
      </c>
      <c r="G3378" s="12" t="s">
        <v>25</v>
      </c>
      <c r="H3378" s="12"/>
      <c r="I3378" s="12"/>
      <c r="J3378" s="13" t="s">
        <v>111</v>
      </c>
      <c r="K3378" s="13" t="s">
        <v>112</v>
      </c>
      <c r="L3378" s="14" t="s">
        <v>4186</v>
      </c>
      <c r="M3378" s="7">
        <v>39067</v>
      </c>
      <c r="N3378" s="6" t="s">
        <v>3917</v>
      </c>
      <c r="O3378" s="12" t="s">
        <v>26</v>
      </c>
      <c r="P3378" s="6"/>
      <c r="Q3378" s="6"/>
      <c r="R3378" s="8"/>
      <c r="S3378" s="8"/>
      <c r="T3378" s="18">
        <v>685</v>
      </c>
      <c r="U3378" s="8"/>
      <c r="V3378" s="4"/>
      <c r="W3378" s="6" t="s">
        <v>27</v>
      </c>
      <c r="Y3378" s="11" t="s">
        <v>44</v>
      </c>
      <c r="AB3378" s="23"/>
      <c r="AH3378" s="19"/>
      <c r="AI3378" s="19"/>
      <c r="AL3378"/>
      <c r="AM3378" s="19"/>
    </row>
    <row r="3379" spans="1:39" s="9" customFormat="1" ht="15" customHeight="1" x14ac:dyDescent="0.25">
      <c r="A3379" s="11" t="s">
        <v>44</v>
      </c>
      <c r="B3379" s="12" t="s">
        <v>184</v>
      </c>
      <c r="C3379" s="12" t="s">
        <v>28</v>
      </c>
      <c r="D3379" s="12" t="s">
        <v>111</v>
      </c>
      <c r="E3379" s="12" t="s">
        <v>3620</v>
      </c>
      <c r="F3379" s="12" t="s">
        <v>3626</v>
      </c>
      <c r="G3379" s="12" t="s">
        <v>25</v>
      </c>
      <c r="H3379" s="12"/>
      <c r="I3379" s="12"/>
      <c r="J3379" s="13" t="s">
        <v>111</v>
      </c>
      <c r="K3379" s="13" t="s">
        <v>112</v>
      </c>
      <c r="L3379" s="14" t="s">
        <v>4187</v>
      </c>
      <c r="M3379" s="7">
        <v>39077</v>
      </c>
      <c r="N3379" s="6" t="s">
        <v>3918</v>
      </c>
      <c r="O3379" s="12" t="s">
        <v>26</v>
      </c>
      <c r="P3379" s="6"/>
      <c r="Q3379" s="6"/>
      <c r="R3379" s="8"/>
      <c r="S3379" s="8"/>
      <c r="T3379" s="18">
        <v>9620</v>
      </c>
      <c r="U3379" s="8"/>
      <c r="V3379" s="4"/>
      <c r="W3379" s="6" t="s">
        <v>27</v>
      </c>
      <c r="Y3379" s="11" t="s">
        <v>44</v>
      </c>
      <c r="AB3379" s="23"/>
      <c r="AH3379" s="19"/>
      <c r="AI3379" s="19"/>
      <c r="AL3379"/>
      <c r="AM3379" s="19"/>
    </row>
    <row r="3380" spans="1:39" s="9" customFormat="1" ht="15" customHeight="1" x14ac:dyDescent="0.25">
      <c r="A3380" s="11" t="s">
        <v>44</v>
      </c>
      <c r="B3380" s="12" t="s">
        <v>184</v>
      </c>
      <c r="C3380" s="12" t="s">
        <v>28</v>
      </c>
      <c r="D3380" s="12" t="s">
        <v>111</v>
      </c>
      <c r="E3380" s="12" t="s">
        <v>3621</v>
      </c>
      <c r="F3380" s="12" t="s">
        <v>3626</v>
      </c>
      <c r="G3380" s="12" t="s">
        <v>25</v>
      </c>
      <c r="H3380" s="12"/>
      <c r="I3380" s="12"/>
      <c r="J3380" s="13" t="s">
        <v>111</v>
      </c>
      <c r="K3380" s="13" t="s">
        <v>112</v>
      </c>
      <c r="L3380" s="14" t="s">
        <v>4188</v>
      </c>
      <c r="M3380" s="7">
        <v>39077</v>
      </c>
      <c r="N3380" s="6" t="s">
        <v>3917</v>
      </c>
      <c r="O3380" s="12" t="s">
        <v>26</v>
      </c>
      <c r="P3380" s="6"/>
      <c r="Q3380" s="6"/>
      <c r="R3380" s="8"/>
      <c r="S3380" s="8"/>
      <c r="T3380" s="18">
        <v>7237</v>
      </c>
      <c r="U3380" s="8"/>
      <c r="V3380" s="4"/>
      <c r="W3380" s="6" t="s">
        <v>27</v>
      </c>
      <c r="Y3380" s="11" t="s">
        <v>44</v>
      </c>
      <c r="AB3380" s="23"/>
      <c r="AH3380" s="19"/>
      <c r="AI3380" s="19"/>
      <c r="AL3380"/>
      <c r="AM3380" s="19"/>
    </row>
    <row r="3381" spans="1:39" s="9" customFormat="1" ht="15" customHeight="1" x14ac:dyDescent="0.25">
      <c r="A3381" s="11" t="s">
        <v>52</v>
      </c>
      <c r="B3381" s="12" t="s">
        <v>3895</v>
      </c>
      <c r="C3381" s="12" t="s">
        <v>28</v>
      </c>
      <c r="D3381" s="12" t="s">
        <v>111</v>
      </c>
      <c r="E3381" s="12" t="s">
        <v>3896</v>
      </c>
      <c r="F3381" s="12" t="s">
        <v>3626</v>
      </c>
      <c r="G3381" s="12" t="s">
        <v>25</v>
      </c>
      <c r="H3381" s="12"/>
      <c r="I3381" s="12"/>
      <c r="J3381" s="13" t="s">
        <v>111</v>
      </c>
      <c r="K3381" s="13" t="s">
        <v>112</v>
      </c>
      <c r="L3381" s="14" t="s">
        <v>4189</v>
      </c>
      <c r="M3381" s="7">
        <v>38721</v>
      </c>
      <c r="N3381" s="6" t="s">
        <v>3919</v>
      </c>
      <c r="O3381" s="12" t="s">
        <v>26</v>
      </c>
      <c r="P3381" s="6"/>
      <c r="Q3381" s="6"/>
      <c r="R3381" s="8"/>
      <c r="S3381" s="8"/>
      <c r="T3381" s="18">
        <v>150</v>
      </c>
      <c r="U3381" s="8"/>
      <c r="V3381" s="4"/>
      <c r="W3381" s="6" t="s">
        <v>27</v>
      </c>
      <c r="Y3381" s="11" t="s">
        <v>52</v>
      </c>
      <c r="AB3381" s="23"/>
      <c r="AH3381" s="19"/>
      <c r="AI3381" s="19"/>
      <c r="AL3381"/>
      <c r="AM3381" s="19"/>
    </row>
    <row r="3382" spans="1:39" s="9" customFormat="1" ht="15" customHeight="1" x14ac:dyDescent="0.25">
      <c r="A3382" s="11" t="s">
        <v>52</v>
      </c>
      <c r="B3382" s="12" t="s">
        <v>3895</v>
      </c>
      <c r="C3382" s="12" t="s">
        <v>28</v>
      </c>
      <c r="D3382" s="12" t="s">
        <v>111</v>
      </c>
      <c r="E3382" s="12" t="s">
        <v>3897</v>
      </c>
      <c r="F3382" s="12" t="s">
        <v>3626</v>
      </c>
      <c r="G3382" s="12" t="s">
        <v>25</v>
      </c>
      <c r="H3382" s="12"/>
      <c r="I3382" s="12"/>
      <c r="J3382" s="13" t="s">
        <v>111</v>
      </c>
      <c r="K3382" s="13" t="s">
        <v>112</v>
      </c>
      <c r="L3382" s="14" t="s">
        <v>4190</v>
      </c>
      <c r="M3382" s="7">
        <v>38724</v>
      </c>
      <c r="N3382" s="6" t="s">
        <v>3917</v>
      </c>
      <c r="O3382" s="12" t="s">
        <v>26</v>
      </c>
      <c r="P3382" s="6"/>
      <c r="Q3382" s="6"/>
      <c r="R3382" s="8"/>
      <c r="S3382" s="8"/>
      <c r="T3382" s="18">
        <v>1800</v>
      </c>
      <c r="U3382" s="8"/>
      <c r="V3382" s="4"/>
      <c r="W3382" s="6" t="s">
        <v>27</v>
      </c>
      <c r="Y3382" s="11" t="s">
        <v>52</v>
      </c>
      <c r="AB3382" s="23"/>
      <c r="AH3382" s="19"/>
      <c r="AI3382" s="19"/>
      <c r="AL3382"/>
      <c r="AM3382" s="19"/>
    </row>
    <row r="3383" spans="1:39" s="9" customFormat="1" ht="15" customHeight="1" x14ac:dyDescent="0.25">
      <c r="A3383" s="11" t="s">
        <v>52</v>
      </c>
      <c r="B3383" s="12" t="s">
        <v>3895</v>
      </c>
      <c r="C3383" s="12" t="s">
        <v>28</v>
      </c>
      <c r="D3383" s="12" t="s">
        <v>111</v>
      </c>
      <c r="E3383" s="12" t="s">
        <v>3898</v>
      </c>
      <c r="F3383" s="12" t="s">
        <v>3626</v>
      </c>
      <c r="G3383" s="12" t="s">
        <v>25</v>
      </c>
      <c r="H3383" s="12"/>
      <c r="I3383" s="12"/>
      <c r="J3383" s="13" t="s">
        <v>111</v>
      </c>
      <c r="K3383" s="13" t="s">
        <v>112</v>
      </c>
      <c r="L3383" s="14" t="s">
        <v>4191</v>
      </c>
      <c r="M3383" s="7">
        <v>38733</v>
      </c>
      <c r="N3383" s="6" t="s">
        <v>3918</v>
      </c>
      <c r="O3383" s="12" t="s">
        <v>26</v>
      </c>
      <c r="P3383" s="6"/>
      <c r="Q3383" s="6"/>
      <c r="R3383" s="8"/>
      <c r="S3383" s="8"/>
      <c r="T3383" s="18">
        <v>15000</v>
      </c>
      <c r="U3383" s="8"/>
      <c r="V3383" s="4"/>
      <c r="W3383" s="6" t="s">
        <v>27</v>
      </c>
      <c r="Y3383" s="11" t="s">
        <v>52</v>
      </c>
      <c r="AB3383" s="23"/>
      <c r="AH3383" s="19"/>
      <c r="AI3383" s="19"/>
      <c r="AL3383"/>
      <c r="AM3383" s="19"/>
    </row>
    <row r="3384" spans="1:39" s="9" customFormat="1" ht="15" customHeight="1" x14ac:dyDescent="0.25">
      <c r="A3384" s="11" t="s">
        <v>52</v>
      </c>
      <c r="B3384" s="12" t="s">
        <v>3895</v>
      </c>
      <c r="C3384" s="12" t="s">
        <v>28</v>
      </c>
      <c r="D3384" s="12" t="s">
        <v>111</v>
      </c>
      <c r="E3384" s="12" t="s">
        <v>3899</v>
      </c>
      <c r="F3384" s="12" t="s">
        <v>3626</v>
      </c>
      <c r="G3384" s="12" t="s">
        <v>25</v>
      </c>
      <c r="H3384" s="12"/>
      <c r="I3384" s="12"/>
      <c r="J3384" s="13" t="s">
        <v>111</v>
      </c>
      <c r="K3384" s="13" t="s">
        <v>112</v>
      </c>
      <c r="L3384" s="14" t="s">
        <v>4192</v>
      </c>
      <c r="M3384" s="7">
        <v>38745</v>
      </c>
      <c r="N3384" s="6" t="s">
        <v>3918</v>
      </c>
      <c r="O3384" s="12" t="s">
        <v>26</v>
      </c>
      <c r="P3384" s="6"/>
      <c r="Q3384" s="6"/>
      <c r="R3384" s="8"/>
      <c r="S3384" s="8"/>
      <c r="T3384" s="18">
        <v>4000</v>
      </c>
      <c r="U3384" s="8"/>
      <c r="V3384" s="4"/>
      <c r="W3384" s="6" t="s">
        <v>27</v>
      </c>
      <c r="Y3384" s="11" t="s">
        <v>52</v>
      </c>
      <c r="AB3384" s="23"/>
      <c r="AH3384" s="19"/>
      <c r="AI3384" s="19"/>
      <c r="AL3384"/>
      <c r="AM3384" s="19"/>
    </row>
    <row r="3385" spans="1:39" s="9" customFormat="1" ht="15" customHeight="1" x14ac:dyDescent="0.25">
      <c r="A3385" s="11" t="s">
        <v>52</v>
      </c>
      <c r="B3385" s="12" t="s">
        <v>3895</v>
      </c>
      <c r="C3385" s="12" t="s">
        <v>28</v>
      </c>
      <c r="D3385" s="12" t="s">
        <v>111</v>
      </c>
      <c r="E3385" s="12" t="s">
        <v>3900</v>
      </c>
      <c r="F3385" s="12" t="s">
        <v>3626</v>
      </c>
      <c r="G3385" s="12" t="s">
        <v>25</v>
      </c>
      <c r="H3385" s="12"/>
      <c r="I3385" s="12"/>
      <c r="J3385" s="13" t="s">
        <v>111</v>
      </c>
      <c r="K3385" s="13" t="s">
        <v>112</v>
      </c>
      <c r="L3385" s="14" t="s">
        <v>4193</v>
      </c>
      <c r="M3385" s="7">
        <v>38750</v>
      </c>
      <c r="N3385" s="6" t="s">
        <v>3919</v>
      </c>
      <c r="O3385" s="12" t="s">
        <v>26</v>
      </c>
      <c r="P3385" s="6"/>
      <c r="Q3385" s="6"/>
      <c r="R3385" s="8"/>
      <c r="S3385" s="8"/>
      <c r="T3385" s="18">
        <v>1900</v>
      </c>
      <c r="U3385" s="8"/>
      <c r="V3385" s="4"/>
      <c r="W3385" s="6" t="s">
        <v>27</v>
      </c>
      <c r="Y3385" s="11" t="s">
        <v>52</v>
      </c>
      <c r="AB3385" s="23"/>
      <c r="AH3385" s="19"/>
      <c r="AI3385" s="19"/>
      <c r="AL3385"/>
      <c r="AM3385" s="19"/>
    </row>
    <row r="3386" spans="1:39" s="9" customFormat="1" ht="15" customHeight="1" x14ac:dyDescent="0.25">
      <c r="A3386" s="11" t="s">
        <v>52</v>
      </c>
      <c r="B3386" s="12" t="s">
        <v>3895</v>
      </c>
      <c r="C3386" s="12" t="s">
        <v>28</v>
      </c>
      <c r="D3386" s="12" t="s">
        <v>111</v>
      </c>
      <c r="E3386" s="12" t="s">
        <v>3901</v>
      </c>
      <c r="F3386" s="12" t="s">
        <v>3626</v>
      </c>
      <c r="G3386" s="12" t="s">
        <v>25</v>
      </c>
      <c r="H3386" s="12"/>
      <c r="I3386" s="12"/>
      <c r="J3386" s="13" t="s">
        <v>111</v>
      </c>
      <c r="K3386" s="13" t="s">
        <v>112</v>
      </c>
      <c r="L3386" s="14" t="s">
        <v>4194</v>
      </c>
      <c r="M3386" s="7">
        <v>38755</v>
      </c>
      <c r="N3386" s="6" t="s">
        <v>3917</v>
      </c>
      <c r="O3386" s="12" t="s">
        <v>26</v>
      </c>
      <c r="P3386" s="6"/>
      <c r="Q3386" s="6"/>
      <c r="R3386" s="8"/>
      <c r="S3386" s="8"/>
      <c r="T3386" s="18">
        <v>6482</v>
      </c>
      <c r="U3386" s="8"/>
      <c r="V3386" s="4"/>
      <c r="W3386" s="6" t="s">
        <v>27</v>
      </c>
      <c r="Y3386" s="11" t="s">
        <v>52</v>
      </c>
      <c r="AB3386" s="23"/>
      <c r="AH3386" s="19"/>
      <c r="AI3386" s="19"/>
      <c r="AL3386"/>
      <c r="AM3386" s="19"/>
    </row>
    <row r="3387" spans="1:39" s="9" customFormat="1" ht="15" customHeight="1" x14ac:dyDescent="0.25">
      <c r="A3387" s="11" t="s">
        <v>52</v>
      </c>
      <c r="B3387" s="12" t="s">
        <v>3895</v>
      </c>
      <c r="C3387" s="12" t="s">
        <v>28</v>
      </c>
      <c r="D3387" s="12" t="s">
        <v>111</v>
      </c>
      <c r="E3387" s="12" t="s">
        <v>3901</v>
      </c>
      <c r="F3387" s="12" t="s">
        <v>3626</v>
      </c>
      <c r="G3387" s="12" t="s">
        <v>25</v>
      </c>
      <c r="H3387" s="12"/>
      <c r="I3387" s="12"/>
      <c r="J3387" s="13" t="s">
        <v>111</v>
      </c>
      <c r="K3387" s="13" t="s">
        <v>112</v>
      </c>
      <c r="L3387" s="14" t="s">
        <v>4195</v>
      </c>
      <c r="M3387" s="7">
        <v>38761</v>
      </c>
      <c r="N3387" s="6" t="s">
        <v>3917</v>
      </c>
      <c r="O3387" s="12" t="s">
        <v>26</v>
      </c>
      <c r="P3387" s="6"/>
      <c r="Q3387" s="6"/>
      <c r="R3387" s="8"/>
      <c r="S3387" s="8"/>
      <c r="T3387" s="18">
        <v>3890</v>
      </c>
      <c r="U3387" s="8"/>
      <c r="V3387" s="4"/>
      <c r="W3387" s="6" t="s">
        <v>27</v>
      </c>
      <c r="Y3387" s="11" t="s">
        <v>52</v>
      </c>
      <c r="AB3387" s="23"/>
      <c r="AH3387" s="19"/>
      <c r="AI3387" s="19"/>
      <c r="AL3387"/>
      <c r="AM3387" s="19"/>
    </row>
    <row r="3388" spans="1:39" s="9" customFormat="1" ht="15" customHeight="1" x14ac:dyDescent="0.25">
      <c r="A3388" s="11" t="s">
        <v>52</v>
      </c>
      <c r="B3388" s="12" t="s">
        <v>3895</v>
      </c>
      <c r="C3388" s="12" t="s">
        <v>28</v>
      </c>
      <c r="D3388" s="12" t="s">
        <v>111</v>
      </c>
      <c r="E3388" s="12" t="s">
        <v>3901</v>
      </c>
      <c r="F3388" s="12" t="s">
        <v>3626</v>
      </c>
      <c r="G3388" s="12" t="s">
        <v>25</v>
      </c>
      <c r="H3388" s="12"/>
      <c r="I3388" s="12"/>
      <c r="J3388" s="13" t="s">
        <v>111</v>
      </c>
      <c r="K3388" s="13" t="s">
        <v>112</v>
      </c>
      <c r="L3388" s="14" t="s">
        <v>4196</v>
      </c>
      <c r="M3388" s="7">
        <v>38761</v>
      </c>
      <c r="N3388" s="6" t="s">
        <v>3917</v>
      </c>
      <c r="O3388" s="12" t="s">
        <v>26</v>
      </c>
      <c r="P3388" s="6"/>
      <c r="Q3388" s="6"/>
      <c r="R3388" s="8"/>
      <c r="S3388" s="8"/>
      <c r="T3388" s="18">
        <v>80</v>
      </c>
      <c r="U3388" s="8"/>
      <c r="V3388" s="4"/>
      <c r="W3388" s="6" t="s">
        <v>27</v>
      </c>
      <c r="Y3388" s="11" t="s">
        <v>52</v>
      </c>
      <c r="AB3388" s="23"/>
      <c r="AH3388" s="19"/>
      <c r="AI3388" s="19"/>
      <c r="AL3388"/>
      <c r="AM3388" s="19"/>
    </row>
    <row r="3389" spans="1:39" s="9" customFormat="1" ht="15" customHeight="1" x14ac:dyDescent="0.25">
      <c r="A3389" s="11" t="s">
        <v>52</v>
      </c>
      <c r="B3389" s="12" t="s">
        <v>3895</v>
      </c>
      <c r="C3389" s="12" t="s">
        <v>28</v>
      </c>
      <c r="D3389" s="12" t="s">
        <v>111</v>
      </c>
      <c r="E3389" s="12" t="s">
        <v>3902</v>
      </c>
      <c r="F3389" s="12" t="s">
        <v>3626</v>
      </c>
      <c r="G3389" s="12" t="s">
        <v>25</v>
      </c>
      <c r="H3389" s="12"/>
      <c r="I3389" s="12"/>
      <c r="J3389" s="13" t="s">
        <v>111</v>
      </c>
      <c r="K3389" s="13" t="s">
        <v>112</v>
      </c>
      <c r="L3389" s="14" t="s">
        <v>4197</v>
      </c>
      <c r="M3389" s="7">
        <v>38762</v>
      </c>
      <c r="N3389" s="6" t="s">
        <v>3917</v>
      </c>
      <c r="O3389" s="12" t="s">
        <v>26</v>
      </c>
      <c r="P3389" s="6"/>
      <c r="Q3389" s="6"/>
      <c r="R3389" s="8"/>
      <c r="S3389" s="8"/>
      <c r="T3389" s="18">
        <v>540</v>
      </c>
      <c r="U3389" s="8"/>
      <c r="V3389" s="4"/>
      <c r="W3389" s="6" t="s">
        <v>27</v>
      </c>
      <c r="Y3389" s="11" t="s">
        <v>52</v>
      </c>
      <c r="AB3389" s="23"/>
      <c r="AH3389" s="19"/>
      <c r="AI3389" s="19"/>
      <c r="AL3389"/>
      <c r="AM3389" s="19"/>
    </row>
    <row r="3390" spans="1:39" s="9" customFormat="1" ht="15" customHeight="1" x14ac:dyDescent="0.25">
      <c r="A3390" s="11" t="s">
        <v>52</v>
      </c>
      <c r="B3390" s="12" t="s">
        <v>3895</v>
      </c>
      <c r="C3390" s="12" t="s">
        <v>28</v>
      </c>
      <c r="D3390" s="12" t="s">
        <v>111</v>
      </c>
      <c r="E3390" s="12" t="s">
        <v>3903</v>
      </c>
      <c r="F3390" s="12" t="s">
        <v>3626</v>
      </c>
      <c r="G3390" s="12" t="s">
        <v>25</v>
      </c>
      <c r="H3390" s="12"/>
      <c r="I3390" s="12"/>
      <c r="J3390" s="13" t="s">
        <v>111</v>
      </c>
      <c r="K3390" s="13" t="s">
        <v>112</v>
      </c>
      <c r="L3390" s="14" t="s">
        <v>4198</v>
      </c>
      <c r="M3390" s="7">
        <v>38784</v>
      </c>
      <c r="N3390" s="6" t="s">
        <v>3918</v>
      </c>
      <c r="O3390" s="12" t="s">
        <v>26</v>
      </c>
      <c r="P3390" s="6"/>
      <c r="Q3390" s="6"/>
      <c r="R3390" s="8"/>
      <c r="S3390" s="8"/>
      <c r="T3390" s="18">
        <v>3006</v>
      </c>
      <c r="U3390" s="8"/>
      <c r="V3390" s="4"/>
      <c r="W3390" s="6" t="s">
        <v>27</v>
      </c>
      <c r="Y3390" s="11" t="s">
        <v>52</v>
      </c>
      <c r="AB3390" s="23"/>
      <c r="AH3390" s="19"/>
      <c r="AI3390" s="19"/>
      <c r="AL3390"/>
      <c r="AM3390" s="19"/>
    </row>
    <row r="3391" spans="1:39" s="9" customFormat="1" ht="15" customHeight="1" x14ac:dyDescent="0.25">
      <c r="A3391" s="11" t="s">
        <v>52</v>
      </c>
      <c r="B3391" s="12" t="s">
        <v>3895</v>
      </c>
      <c r="C3391" s="12" t="s">
        <v>28</v>
      </c>
      <c r="D3391" s="12" t="s">
        <v>111</v>
      </c>
      <c r="E3391" s="12" t="s">
        <v>3903</v>
      </c>
      <c r="F3391" s="12" t="s">
        <v>3626</v>
      </c>
      <c r="G3391" s="12" t="s">
        <v>25</v>
      </c>
      <c r="H3391" s="12"/>
      <c r="I3391" s="12"/>
      <c r="J3391" s="13" t="s">
        <v>111</v>
      </c>
      <c r="K3391" s="13" t="s">
        <v>112</v>
      </c>
      <c r="L3391" s="14" t="s">
        <v>4199</v>
      </c>
      <c r="M3391" s="7">
        <v>38784</v>
      </c>
      <c r="N3391" s="6" t="s">
        <v>3918</v>
      </c>
      <c r="O3391" s="12" t="s">
        <v>26</v>
      </c>
      <c r="P3391" s="6"/>
      <c r="Q3391" s="6"/>
      <c r="R3391" s="8"/>
      <c r="S3391" s="8"/>
      <c r="T3391" s="18">
        <v>3006</v>
      </c>
      <c r="U3391" s="8"/>
      <c r="V3391" s="4"/>
      <c r="W3391" s="6" t="s">
        <v>27</v>
      </c>
      <c r="Y3391" s="11" t="s">
        <v>52</v>
      </c>
      <c r="AB3391" s="23"/>
      <c r="AH3391" s="19"/>
      <c r="AI3391" s="19"/>
      <c r="AL3391"/>
      <c r="AM3391" s="19"/>
    </row>
    <row r="3392" spans="1:39" s="9" customFormat="1" ht="15" customHeight="1" x14ac:dyDescent="0.25">
      <c r="A3392" s="11" t="s">
        <v>52</v>
      </c>
      <c r="B3392" s="12" t="s">
        <v>3895</v>
      </c>
      <c r="C3392" s="12" t="s">
        <v>28</v>
      </c>
      <c r="D3392" s="12" t="s">
        <v>111</v>
      </c>
      <c r="E3392" s="12" t="s">
        <v>3901</v>
      </c>
      <c r="F3392" s="12" t="s">
        <v>3626</v>
      </c>
      <c r="G3392" s="12" t="s">
        <v>25</v>
      </c>
      <c r="H3392" s="12"/>
      <c r="I3392" s="12"/>
      <c r="J3392" s="13" t="s">
        <v>111</v>
      </c>
      <c r="K3392" s="13" t="s">
        <v>112</v>
      </c>
      <c r="L3392" s="14" t="s">
        <v>4200</v>
      </c>
      <c r="M3392" s="7">
        <v>38734</v>
      </c>
      <c r="N3392" s="6" t="s">
        <v>3917</v>
      </c>
      <c r="O3392" s="12" t="s">
        <v>26</v>
      </c>
      <c r="P3392" s="6"/>
      <c r="Q3392" s="6"/>
      <c r="R3392" s="8"/>
      <c r="S3392" s="8"/>
      <c r="T3392" s="18">
        <v>2765</v>
      </c>
      <c r="U3392" s="8"/>
      <c r="V3392" s="4"/>
      <c r="W3392" s="6" t="s">
        <v>27</v>
      </c>
      <c r="Y3392" s="11" t="s">
        <v>52</v>
      </c>
      <c r="AB3392" s="23"/>
      <c r="AH3392" s="19"/>
      <c r="AI3392" s="19"/>
      <c r="AL3392"/>
      <c r="AM3392" s="19"/>
    </row>
    <row r="3393" spans="1:39" s="9" customFormat="1" ht="15" customHeight="1" x14ac:dyDescent="0.25">
      <c r="A3393" s="11" t="s">
        <v>52</v>
      </c>
      <c r="B3393" s="12" t="s">
        <v>3895</v>
      </c>
      <c r="C3393" s="12" t="s">
        <v>28</v>
      </c>
      <c r="D3393" s="12" t="s">
        <v>111</v>
      </c>
      <c r="E3393" s="12" t="s">
        <v>3904</v>
      </c>
      <c r="F3393" s="12" t="s">
        <v>3626</v>
      </c>
      <c r="G3393" s="12" t="s">
        <v>25</v>
      </c>
      <c r="H3393" s="12"/>
      <c r="I3393" s="12"/>
      <c r="J3393" s="13" t="s">
        <v>111</v>
      </c>
      <c r="K3393" s="13" t="s">
        <v>112</v>
      </c>
      <c r="L3393" s="14" t="s">
        <v>4201</v>
      </c>
      <c r="M3393" s="7">
        <v>38797</v>
      </c>
      <c r="N3393" s="6" t="s">
        <v>3918</v>
      </c>
      <c r="O3393" s="12" t="s">
        <v>26</v>
      </c>
      <c r="P3393" s="6"/>
      <c r="Q3393" s="6"/>
      <c r="R3393" s="8"/>
      <c r="S3393" s="8"/>
      <c r="T3393" s="18">
        <v>5000</v>
      </c>
      <c r="U3393" s="8"/>
      <c r="V3393" s="4"/>
      <c r="W3393" s="6" t="s">
        <v>27</v>
      </c>
      <c r="Y3393" s="11" t="s">
        <v>52</v>
      </c>
      <c r="AB3393" s="23"/>
      <c r="AH3393" s="19"/>
      <c r="AI3393" s="19"/>
      <c r="AL3393"/>
      <c r="AM3393" s="19"/>
    </row>
    <row r="3394" spans="1:39" s="9" customFormat="1" ht="15" customHeight="1" x14ac:dyDescent="0.25">
      <c r="A3394" s="11" t="s">
        <v>52</v>
      </c>
      <c r="B3394" s="12" t="s">
        <v>3895</v>
      </c>
      <c r="C3394" s="12" t="s">
        <v>28</v>
      </c>
      <c r="D3394" s="12" t="s">
        <v>111</v>
      </c>
      <c r="E3394" s="12" t="s">
        <v>3905</v>
      </c>
      <c r="F3394" s="12" t="s">
        <v>3626</v>
      </c>
      <c r="G3394" s="12" t="s">
        <v>25</v>
      </c>
      <c r="H3394" s="12"/>
      <c r="I3394" s="12"/>
      <c r="J3394" s="13" t="s">
        <v>111</v>
      </c>
      <c r="K3394" s="13" t="s">
        <v>112</v>
      </c>
      <c r="L3394" s="14" t="s">
        <v>4202</v>
      </c>
      <c r="M3394" s="7">
        <v>38797</v>
      </c>
      <c r="N3394" s="6" t="s">
        <v>3918</v>
      </c>
      <c r="O3394" s="12" t="s">
        <v>26</v>
      </c>
      <c r="P3394" s="6"/>
      <c r="Q3394" s="6"/>
      <c r="R3394" s="8"/>
      <c r="S3394" s="8"/>
      <c r="T3394" s="18">
        <v>5000</v>
      </c>
      <c r="U3394" s="8"/>
      <c r="V3394" s="4"/>
      <c r="W3394" s="6" t="s">
        <v>27</v>
      </c>
      <c r="Y3394" s="11" t="s">
        <v>52</v>
      </c>
      <c r="AB3394" s="23"/>
      <c r="AH3394" s="19"/>
      <c r="AI3394" s="19"/>
      <c r="AL3394"/>
      <c r="AM3394" s="19"/>
    </row>
    <row r="3395" spans="1:39" s="9" customFormat="1" ht="15" customHeight="1" x14ac:dyDescent="0.25">
      <c r="A3395" s="11" t="s">
        <v>52</v>
      </c>
      <c r="B3395" s="12" t="s">
        <v>3895</v>
      </c>
      <c r="C3395" s="12" t="s">
        <v>28</v>
      </c>
      <c r="D3395" s="12" t="s">
        <v>111</v>
      </c>
      <c r="E3395" s="12" t="s">
        <v>3906</v>
      </c>
      <c r="F3395" s="12" t="s">
        <v>3626</v>
      </c>
      <c r="G3395" s="12" t="s">
        <v>25</v>
      </c>
      <c r="H3395" s="12"/>
      <c r="I3395" s="12"/>
      <c r="J3395" s="13" t="s">
        <v>111</v>
      </c>
      <c r="K3395" s="13" t="s">
        <v>112</v>
      </c>
      <c r="L3395" s="14" t="s">
        <v>4203</v>
      </c>
      <c r="M3395" s="7">
        <v>38801</v>
      </c>
      <c r="N3395" s="6" t="s">
        <v>3917</v>
      </c>
      <c r="O3395" s="12" t="s">
        <v>26</v>
      </c>
      <c r="P3395" s="6"/>
      <c r="Q3395" s="6"/>
      <c r="R3395" s="8"/>
      <c r="S3395" s="8"/>
      <c r="T3395" s="18">
        <v>3450</v>
      </c>
      <c r="U3395" s="8"/>
      <c r="V3395" s="4"/>
      <c r="W3395" s="6" t="s">
        <v>27</v>
      </c>
      <c r="Y3395" s="11" t="s">
        <v>52</v>
      </c>
      <c r="AB3395" s="23"/>
      <c r="AH3395" s="19"/>
      <c r="AI3395" s="19"/>
      <c r="AL3395"/>
      <c r="AM3395" s="19"/>
    </row>
    <row r="3396" spans="1:39" s="9" customFormat="1" ht="15" customHeight="1" x14ac:dyDescent="0.25">
      <c r="A3396" s="11" t="s">
        <v>52</v>
      </c>
      <c r="B3396" s="12" t="s">
        <v>3895</v>
      </c>
      <c r="C3396" s="12" t="s">
        <v>28</v>
      </c>
      <c r="D3396" s="12" t="s">
        <v>111</v>
      </c>
      <c r="E3396" s="12" t="s">
        <v>3902</v>
      </c>
      <c r="F3396" s="12" t="s">
        <v>3626</v>
      </c>
      <c r="G3396" s="12" t="s">
        <v>25</v>
      </c>
      <c r="H3396" s="12"/>
      <c r="I3396" s="12"/>
      <c r="J3396" s="13" t="s">
        <v>111</v>
      </c>
      <c r="K3396" s="13" t="s">
        <v>112</v>
      </c>
      <c r="L3396" s="14" t="s">
        <v>4204</v>
      </c>
      <c r="M3396" s="7">
        <v>38804</v>
      </c>
      <c r="N3396" s="6" t="s">
        <v>3917</v>
      </c>
      <c r="O3396" s="12" t="s">
        <v>26</v>
      </c>
      <c r="P3396" s="6"/>
      <c r="Q3396" s="6"/>
      <c r="R3396" s="8"/>
      <c r="S3396" s="8"/>
      <c r="T3396" s="18">
        <v>350</v>
      </c>
      <c r="U3396" s="8"/>
      <c r="V3396" s="4"/>
      <c r="W3396" s="6" t="s">
        <v>27</v>
      </c>
      <c r="Y3396" s="11" t="s">
        <v>52</v>
      </c>
      <c r="AB3396" s="23"/>
      <c r="AH3396" s="19"/>
      <c r="AI3396" s="19"/>
      <c r="AL3396"/>
      <c r="AM3396" s="19"/>
    </row>
    <row r="3397" spans="1:39" s="9" customFormat="1" ht="15" customHeight="1" x14ac:dyDescent="0.25">
      <c r="A3397" s="11" t="s">
        <v>52</v>
      </c>
      <c r="B3397" s="12" t="s">
        <v>3895</v>
      </c>
      <c r="C3397" s="12" t="s">
        <v>28</v>
      </c>
      <c r="D3397" s="12" t="s">
        <v>111</v>
      </c>
      <c r="E3397" s="12" t="s">
        <v>3907</v>
      </c>
      <c r="F3397" s="12" t="s">
        <v>3626</v>
      </c>
      <c r="G3397" s="12" t="s">
        <v>25</v>
      </c>
      <c r="H3397" s="12"/>
      <c r="I3397" s="12"/>
      <c r="J3397" s="13" t="s">
        <v>111</v>
      </c>
      <c r="K3397" s="13" t="s">
        <v>112</v>
      </c>
      <c r="L3397" s="14" t="s">
        <v>4205</v>
      </c>
      <c r="M3397" s="7">
        <v>38814</v>
      </c>
      <c r="N3397" s="6" t="s">
        <v>3918</v>
      </c>
      <c r="O3397" s="12" t="s">
        <v>26</v>
      </c>
      <c r="P3397" s="6"/>
      <c r="Q3397" s="6"/>
      <c r="R3397" s="8"/>
      <c r="S3397" s="8"/>
      <c r="T3397" s="18">
        <v>4006</v>
      </c>
      <c r="U3397" s="8"/>
      <c r="V3397" s="4"/>
      <c r="W3397" s="6" t="s">
        <v>27</v>
      </c>
      <c r="Y3397" s="11" t="s">
        <v>52</v>
      </c>
      <c r="AB3397" s="23"/>
      <c r="AH3397" s="19"/>
      <c r="AI3397" s="19"/>
      <c r="AL3397"/>
      <c r="AM3397" s="19"/>
    </row>
    <row r="3398" spans="1:39" s="9" customFormat="1" ht="15" customHeight="1" x14ac:dyDescent="0.25">
      <c r="A3398" s="11" t="s">
        <v>52</v>
      </c>
      <c r="B3398" s="12" t="s">
        <v>3895</v>
      </c>
      <c r="C3398" s="12" t="s">
        <v>28</v>
      </c>
      <c r="D3398" s="12" t="s">
        <v>111</v>
      </c>
      <c r="E3398" s="12" t="s">
        <v>3908</v>
      </c>
      <c r="F3398" s="12" t="s">
        <v>3626</v>
      </c>
      <c r="G3398" s="12" t="s">
        <v>25</v>
      </c>
      <c r="H3398" s="12"/>
      <c r="I3398" s="12"/>
      <c r="J3398" s="13" t="s">
        <v>111</v>
      </c>
      <c r="K3398" s="13" t="s">
        <v>112</v>
      </c>
      <c r="L3398" s="14" t="s">
        <v>4206</v>
      </c>
      <c r="M3398" s="7">
        <v>38827</v>
      </c>
      <c r="N3398" s="6" t="s">
        <v>3918</v>
      </c>
      <c r="O3398" s="12" t="s">
        <v>26</v>
      </c>
      <c r="P3398" s="6"/>
      <c r="Q3398" s="6"/>
      <c r="R3398" s="8"/>
      <c r="S3398" s="8"/>
      <c r="T3398" s="18">
        <v>1000</v>
      </c>
      <c r="U3398" s="8"/>
      <c r="V3398" s="4"/>
      <c r="W3398" s="6" t="s">
        <v>27</v>
      </c>
      <c r="Y3398" s="11" t="s">
        <v>52</v>
      </c>
      <c r="AB3398" s="23"/>
      <c r="AH3398" s="19"/>
      <c r="AI3398" s="19"/>
      <c r="AL3398"/>
      <c r="AM3398" s="19"/>
    </row>
    <row r="3399" spans="1:39" s="9" customFormat="1" ht="15" customHeight="1" x14ac:dyDescent="0.25">
      <c r="A3399" s="11" t="s">
        <v>52</v>
      </c>
      <c r="B3399" s="12" t="s">
        <v>3895</v>
      </c>
      <c r="C3399" s="12" t="s">
        <v>28</v>
      </c>
      <c r="D3399" s="12" t="s">
        <v>111</v>
      </c>
      <c r="E3399" s="12" t="s">
        <v>3909</v>
      </c>
      <c r="F3399" s="12" t="s">
        <v>3626</v>
      </c>
      <c r="G3399" s="12" t="s">
        <v>25</v>
      </c>
      <c r="H3399" s="12"/>
      <c r="I3399" s="12"/>
      <c r="J3399" s="13" t="s">
        <v>111</v>
      </c>
      <c r="K3399" s="13" t="s">
        <v>112</v>
      </c>
      <c r="L3399" s="14" t="s">
        <v>4207</v>
      </c>
      <c r="M3399" s="7">
        <v>38827</v>
      </c>
      <c r="N3399" s="6" t="s">
        <v>3917</v>
      </c>
      <c r="O3399" s="12" t="s">
        <v>26</v>
      </c>
      <c r="P3399" s="6"/>
      <c r="Q3399" s="6"/>
      <c r="R3399" s="8"/>
      <c r="S3399" s="8"/>
      <c r="T3399" s="18">
        <v>2297</v>
      </c>
      <c r="U3399" s="8"/>
      <c r="V3399" s="4"/>
      <c r="W3399" s="6" t="s">
        <v>27</v>
      </c>
      <c r="Y3399" s="11" t="s">
        <v>52</v>
      </c>
      <c r="AB3399" s="23"/>
      <c r="AH3399" s="19"/>
      <c r="AI3399" s="19"/>
      <c r="AL3399"/>
      <c r="AM3399" s="19"/>
    </row>
    <row r="3400" spans="1:39" s="9" customFormat="1" ht="15" customHeight="1" x14ac:dyDescent="0.25">
      <c r="A3400" s="11" t="s">
        <v>52</v>
      </c>
      <c r="B3400" s="12" t="s">
        <v>3895</v>
      </c>
      <c r="C3400" s="12" t="s">
        <v>28</v>
      </c>
      <c r="D3400" s="12" t="s">
        <v>111</v>
      </c>
      <c r="E3400" s="12" t="s">
        <v>3901</v>
      </c>
      <c r="F3400" s="12" t="s">
        <v>3626</v>
      </c>
      <c r="G3400" s="12" t="s">
        <v>25</v>
      </c>
      <c r="H3400" s="12"/>
      <c r="I3400" s="12"/>
      <c r="J3400" s="13" t="s">
        <v>111</v>
      </c>
      <c r="K3400" s="13" t="s">
        <v>112</v>
      </c>
      <c r="L3400" s="14" t="s">
        <v>4208</v>
      </c>
      <c r="M3400" s="7">
        <v>38834</v>
      </c>
      <c r="N3400" s="6" t="s">
        <v>3917</v>
      </c>
      <c r="O3400" s="12" t="s">
        <v>26</v>
      </c>
      <c r="P3400" s="6"/>
      <c r="Q3400" s="6"/>
      <c r="R3400" s="8"/>
      <c r="S3400" s="8"/>
      <c r="T3400" s="18">
        <v>4655</v>
      </c>
      <c r="U3400" s="8"/>
      <c r="V3400" s="4"/>
      <c r="W3400" s="6" t="s">
        <v>27</v>
      </c>
      <c r="Y3400" s="11" t="s">
        <v>52</v>
      </c>
      <c r="AB3400" s="23"/>
      <c r="AH3400" s="19"/>
      <c r="AI3400" s="19"/>
      <c r="AL3400"/>
      <c r="AM3400" s="19"/>
    </row>
    <row r="3401" spans="1:39" s="9" customFormat="1" ht="15" customHeight="1" x14ac:dyDescent="0.25">
      <c r="A3401" s="11" t="s">
        <v>52</v>
      </c>
      <c r="B3401" s="12" t="s">
        <v>3895</v>
      </c>
      <c r="C3401" s="12" t="s">
        <v>28</v>
      </c>
      <c r="D3401" s="12" t="s">
        <v>111</v>
      </c>
      <c r="E3401" s="12" t="s">
        <v>3910</v>
      </c>
      <c r="F3401" s="12" t="s">
        <v>3626</v>
      </c>
      <c r="G3401" s="12" t="s">
        <v>25</v>
      </c>
      <c r="H3401" s="12"/>
      <c r="I3401" s="12"/>
      <c r="J3401" s="13" t="s">
        <v>111</v>
      </c>
      <c r="K3401" s="13" t="s">
        <v>112</v>
      </c>
      <c r="L3401" s="14" t="s">
        <v>4209</v>
      </c>
      <c r="M3401" s="7">
        <v>38840</v>
      </c>
      <c r="N3401" s="6" t="s">
        <v>3919</v>
      </c>
      <c r="O3401" s="12" t="s">
        <v>26</v>
      </c>
      <c r="P3401" s="6"/>
      <c r="Q3401" s="6"/>
      <c r="R3401" s="8"/>
      <c r="S3401" s="8"/>
      <c r="T3401" s="18">
        <v>7200</v>
      </c>
      <c r="U3401" s="8"/>
      <c r="V3401" s="4"/>
      <c r="W3401" s="6" t="s">
        <v>27</v>
      </c>
      <c r="Y3401" s="11" t="s">
        <v>52</v>
      </c>
      <c r="AB3401" s="23"/>
      <c r="AH3401" s="19"/>
      <c r="AI3401" s="19"/>
      <c r="AL3401"/>
      <c r="AM3401" s="19"/>
    </row>
    <row r="3402" spans="1:39" s="9" customFormat="1" ht="15" customHeight="1" x14ac:dyDescent="0.25">
      <c r="A3402" s="11" t="s">
        <v>52</v>
      </c>
      <c r="B3402" s="12" t="s">
        <v>3895</v>
      </c>
      <c r="C3402" s="12" t="s">
        <v>28</v>
      </c>
      <c r="D3402" s="12" t="s">
        <v>111</v>
      </c>
      <c r="E3402" s="12" t="s">
        <v>3901</v>
      </c>
      <c r="F3402" s="12" t="s">
        <v>3626</v>
      </c>
      <c r="G3402" s="12" t="s">
        <v>25</v>
      </c>
      <c r="H3402" s="12"/>
      <c r="I3402" s="12"/>
      <c r="J3402" s="13" t="s">
        <v>111</v>
      </c>
      <c r="K3402" s="13" t="s">
        <v>112</v>
      </c>
      <c r="L3402" s="14" t="s">
        <v>4210</v>
      </c>
      <c r="M3402" s="7">
        <v>38754</v>
      </c>
      <c r="N3402" s="6" t="s">
        <v>3917</v>
      </c>
      <c r="O3402" s="12" t="s">
        <v>26</v>
      </c>
      <c r="P3402" s="6"/>
      <c r="Q3402" s="6"/>
      <c r="R3402" s="8"/>
      <c r="S3402" s="8"/>
      <c r="T3402" s="18">
        <v>4176</v>
      </c>
      <c r="U3402" s="8"/>
      <c r="V3402" s="4"/>
      <c r="W3402" s="6" t="s">
        <v>27</v>
      </c>
      <c r="Y3402" s="11" t="s">
        <v>52</v>
      </c>
      <c r="AB3402" s="23"/>
      <c r="AH3402" s="19"/>
      <c r="AI3402" s="19"/>
      <c r="AL3402"/>
      <c r="AM3402" s="19"/>
    </row>
    <row r="3403" spans="1:39" s="9" customFormat="1" ht="15" customHeight="1" x14ac:dyDescent="0.25">
      <c r="A3403" s="11" t="s">
        <v>52</v>
      </c>
      <c r="B3403" s="12" t="s">
        <v>3895</v>
      </c>
      <c r="C3403" s="12" t="s">
        <v>28</v>
      </c>
      <c r="D3403" s="12" t="s">
        <v>111</v>
      </c>
      <c r="E3403" s="12" t="s">
        <v>3906</v>
      </c>
      <c r="F3403" s="12" t="s">
        <v>3626</v>
      </c>
      <c r="G3403" s="12" t="s">
        <v>25</v>
      </c>
      <c r="H3403" s="12"/>
      <c r="I3403" s="12"/>
      <c r="J3403" s="13" t="s">
        <v>111</v>
      </c>
      <c r="K3403" s="13" t="s">
        <v>112</v>
      </c>
      <c r="L3403" s="14" t="s">
        <v>4211</v>
      </c>
      <c r="M3403" s="7">
        <v>38966</v>
      </c>
      <c r="N3403" s="6" t="s">
        <v>3917</v>
      </c>
      <c r="O3403" s="12" t="s">
        <v>26</v>
      </c>
      <c r="P3403" s="6"/>
      <c r="Q3403" s="6"/>
      <c r="R3403" s="8"/>
      <c r="S3403" s="8"/>
      <c r="T3403" s="18">
        <v>540</v>
      </c>
      <c r="U3403" s="8"/>
      <c r="V3403" s="4"/>
      <c r="W3403" s="6" t="s">
        <v>27</v>
      </c>
      <c r="Y3403" s="11" t="s">
        <v>52</v>
      </c>
      <c r="AB3403" s="23"/>
      <c r="AH3403" s="19"/>
      <c r="AI3403" s="19"/>
      <c r="AL3403"/>
      <c r="AM3403" s="19"/>
    </row>
    <row r="3404" spans="1:39" s="9" customFormat="1" ht="15" customHeight="1" x14ac:dyDescent="0.25">
      <c r="A3404" s="11" t="s">
        <v>52</v>
      </c>
      <c r="B3404" s="12" t="s">
        <v>3895</v>
      </c>
      <c r="C3404" s="12" t="s">
        <v>28</v>
      </c>
      <c r="D3404" s="12" t="s">
        <v>111</v>
      </c>
      <c r="E3404" s="12" t="s">
        <v>3911</v>
      </c>
      <c r="F3404" s="12" t="s">
        <v>3626</v>
      </c>
      <c r="G3404" s="12" t="s">
        <v>25</v>
      </c>
      <c r="H3404" s="12"/>
      <c r="I3404" s="12"/>
      <c r="J3404" s="13" t="s">
        <v>111</v>
      </c>
      <c r="K3404" s="13" t="s">
        <v>112</v>
      </c>
      <c r="L3404" s="14" t="s">
        <v>4212</v>
      </c>
      <c r="M3404" s="7">
        <v>38966</v>
      </c>
      <c r="N3404" s="6" t="s">
        <v>3917</v>
      </c>
      <c r="O3404" s="12" t="s">
        <v>26</v>
      </c>
      <c r="P3404" s="6"/>
      <c r="Q3404" s="6"/>
      <c r="R3404" s="8"/>
      <c r="S3404" s="8"/>
      <c r="T3404" s="18">
        <v>540</v>
      </c>
      <c r="U3404" s="8"/>
      <c r="V3404" s="4"/>
      <c r="W3404" s="6" t="s">
        <v>27</v>
      </c>
      <c r="Y3404" s="11" t="s">
        <v>52</v>
      </c>
      <c r="AB3404" s="23"/>
      <c r="AH3404" s="19"/>
      <c r="AI3404" s="19"/>
      <c r="AL3404"/>
      <c r="AM3404" s="19"/>
    </row>
    <row r="3405" spans="1:39" s="9" customFormat="1" ht="15" customHeight="1" x14ac:dyDescent="0.25">
      <c r="A3405" s="11" t="s">
        <v>52</v>
      </c>
      <c r="B3405" s="12" t="s">
        <v>3895</v>
      </c>
      <c r="C3405" s="12" t="s">
        <v>28</v>
      </c>
      <c r="D3405" s="12" t="s">
        <v>111</v>
      </c>
      <c r="E3405" s="12" t="s">
        <v>3912</v>
      </c>
      <c r="F3405" s="12" t="s">
        <v>3626</v>
      </c>
      <c r="G3405" s="12" t="s">
        <v>25</v>
      </c>
      <c r="H3405" s="12"/>
      <c r="I3405" s="12"/>
      <c r="J3405" s="13" t="s">
        <v>111</v>
      </c>
      <c r="K3405" s="13" t="s">
        <v>112</v>
      </c>
      <c r="L3405" s="14" t="s">
        <v>4213</v>
      </c>
      <c r="M3405" s="7">
        <v>38937</v>
      </c>
      <c r="N3405" s="6" t="s">
        <v>3917</v>
      </c>
      <c r="O3405" s="12" t="s">
        <v>26</v>
      </c>
      <c r="P3405" s="6"/>
      <c r="Q3405" s="6"/>
      <c r="R3405" s="8"/>
      <c r="S3405" s="8"/>
      <c r="T3405" s="18">
        <v>6000</v>
      </c>
      <c r="U3405" s="8"/>
      <c r="V3405" s="4"/>
      <c r="W3405" s="6" t="s">
        <v>27</v>
      </c>
      <c r="Y3405" s="11" t="s">
        <v>52</v>
      </c>
      <c r="AB3405" s="23"/>
      <c r="AH3405" s="19"/>
      <c r="AI3405" s="19"/>
      <c r="AL3405"/>
      <c r="AM3405" s="19"/>
    </row>
    <row r="3406" spans="1:39" s="9" customFormat="1" ht="15" customHeight="1" x14ac:dyDescent="0.25">
      <c r="A3406" s="11" t="s">
        <v>52</v>
      </c>
      <c r="B3406" s="12" t="s">
        <v>3895</v>
      </c>
      <c r="C3406" s="12" t="s">
        <v>28</v>
      </c>
      <c r="D3406" s="12" t="s">
        <v>111</v>
      </c>
      <c r="E3406" s="12" t="s">
        <v>3913</v>
      </c>
      <c r="F3406" s="12" t="s">
        <v>3626</v>
      </c>
      <c r="G3406" s="12" t="s">
        <v>25</v>
      </c>
      <c r="H3406" s="12"/>
      <c r="I3406" s="12"/>
      <c r="J3406" s="13" t="s">
        <v>111</v>
      </c>
      <c r="K3406" s="13" t="s">
        <v>112</v>
      </c>
      <c r="L3406" s="14" t="s">
        <v>4214</v>
      </c>
      <c r="M3406" s="7">
        <v>38816</v>
      </c>
      <c r="N3406" s="6" t="s">
        <v>3917</v>
      </c>
      <c r="O3406" s="12" t="s">
        <v>26</v>
      </c>
      <c r="P3406" s="6"/>
      <c r="Q3406" s="6"/>
      <c r="R3406" s="8"/>
      <c r="S3406" s="8"/>
      <c r="T3406" s="18">
        <v>98</v>
      </c>
      <c r="U3406" s="8"/>
      <c r="V3406" s="4"/>
      <c r="W3406" s="6" t="s">
        <v>27</v>
      </c>
      <c r="Y3406" s="11" t="s">
        <v>52</v>
      </c>
      <c r="AB3406" s="23"/>
      <c r="AH3406" s="19"/>
      <c r="AI3406" s="19"/>
      <c r="AL3406"/>
      <c r="AM3406" s="19"/>
    </row>
    <row r="3407" spans="1:39" s="9" customFormat="1" ht="15" customHeight="1" x14ac:dyDescent="0.25">
      <c r="A3407" s="11" t="s">
        <v>52</v>
      </c>
      <c r="B3407" s="12" t="s">
        <v>3895</v>
      </c>
      <c r="C3407" s="12" t="s">
        <v>28</v>
      </c>
      <c r="D3407" s="12" t="s">
        <v>111</v>
      </c>
      <c r="E3407" s="12" t="s">
        <v>3901</v>
      </c>
      <c r="F3407" s="12" t="s">
        <v>3626</v>
      </c>
      <c r="G3407" s="12" t="s">
        <v>25</v>
      </c>
      <c r="H3407" s="12"/>
      <c r="I3407" s="12"/>
      <c r="J3407" s="13" t="s">
        <v>111</v>
      </c>
      <c r="K3407" s="13" t="s">
        <v>112</v>
      </c>
      <c r="L3407" s="14" t="s">
        <v>4215</v>
      </c>
      <c r="M3407" s="7">
        <v>38817</v>
      </c>
      <c r="N3407" s="6" t="s">
        <v>3917</v>
      </c>
      <c r="O3407" s="12" t="s">
        <v>26</v>
      </c>
      <c r="P3407" s="6"/>
      <c r="Q3407" s="6"/>
      <c r="R3407" s="8"/>
      <c r="S3407" s="8"/>
      <c r="T3407" s="18">
        <v>4072</v>
      </c>
      <c r="U3407" s="8"/>
      <c r="V3407" s="4"/>
      <c r="W3407" s="6" t="s">
        <v>27</v>
      </c>
      <c r="Y3407" s="11" t="s">
        <v>52</v>
      </c>
      <c r="AB3407" s="23"/>
      <c r="AH3407" s="19"/>
      <c r="AI3407" s="19"/>
      <c r="AL3407"/>
      <c r="AM3407" s="19"/>
    </row>
    <row r="3408" spans="1:39" s="9" customFormat="1" ht="15" customHeight="1" x14ac:dyDescent="0.25">
      <c r="A3408" s="11" t="s">
        <v>52</v>
      </c>
      <c r="B3408" s="12" t="s">
        <v>3895</v>
      </c>
      <c r="C3408" s="12" t="s">
        <v>28</v>
      </c>
      <c r="D3408" s="12" t="s">
        <v>111</v>
      </c>
      <c r="E3408" s="12" t="s">
        <v>3909</v>
      </c>
      <c r="F3408" s="12" t="s">
        <v>3626</v>
      </c>
      <c r="G3408" s="12" t="s">
        <v>25</v>
      </c>
      <c r="H3408" s="12"/>
      <c r="I3408" s="12"/>
      <c r="J3408" s="13" t="s">
        <v>111</v>
      </c>
      <c r="K3408" s="13" t="s">
        <v>112</v>
      </c>
      <c r="L3408" s="14" t="s">
        <v>4216</v>
      </c>
      <c r="M3408" s="7">
        <v>38817</v>
      </c>
      <c r="N3408" s="6" t="s">
        <v>3917</v>
      </c>
      <c r="O3408" s="12" t="s">
        <v>26</v>
      </c>
      <c r="P3408" s="6"/>
      <c r="Q3408" s="6"/>
      <c r="R3408" s="8"/>
      <c r="S3408" s="8"/>
      <c r="T3408" s="18">
        <v>4212</v>
      </c>
      <c r="U3408" s="8"/>
      <c r="V3408" s="4"/>
      <c r="W3408" s="6" t="s">
        <v>27</v>
      </c>
      <c r="Y3408" s="11" t="s">
        <v>52</v>
      </c>
      <c r="AB3408" s="23"/>
      <c r="AH3408" s="19"/>
      <c r="AI3408" s="19"/>
      <c r="AL3408"/>
      <c r="AM3408" s="19"/>
    </row>
    <row r="3409" spans="1:39" s="9" customFormat="1" ht="15" customHeight="1" x14ac:dyDescent="0.25">
      <c r="A3409" s="11" t="s">
        <v>52</v>
      </c>
      <c r="B3409" s="12" t="s">
        <v>3895</v>
      </c>
      <c r="C3409" s="12" t="s">
        <v>28</v>
      </c>
      <c r="D3409" s="12" t="s">
        <v>111</v>
      </c>
      <c r="E3409" s="12" t="s">
        <v>3901</v>
      </c>
      <c r="F3409" s="12" t="s">
        <v>3626</v>
      </c>
      <c r="G3409" s="12" t="s">
        <v>25</v>
      </c>
      <c r="H3409" s="12"/>
      <c r="I3409" s="12"/>
      <c r="J3409" s="13" t="s">
        <v>111</v>
      </c>
      <c r="K3409" s="13" t="s">
        <v>112</v>
      </c>
      <c r="L3409" s="14" t="s">
        <v>4217</v>
      </c>
      <c r="M3409" s="7">
        <v>39031</v>
      </c>
      <c r="N3409" s="6" t="s">
        <v>3917</v>
      </c>
      <c r="O3409" s="12" t="s">
        <v>26</v>
      </c>
      <c r="P3409" s="6"/>
      <c r="Q3409" s="6"/>
      <c r="R3409" s="8"/>
      <c r="S3409" s="8"/>
      <c r="T3409" s="18">
        <v>1700</v>
      </c>
      <c r="U3409" s="8"/>
      <c r="V3409" s="4"/>
      <c r="W3409" s="6" t="s">
        <v>27</v>
      </c>
      <c r="Y3409" s="11" t="s">
        <v>52</v>
      </c>
      <c r="AB3409" s="23"/>
      <c r="AH3409" s="19"/>
      <c r="AI3409" s="19"/>
      <c r="AL3409"/>
      <c r="AM3409" s="19"/>
    </row>
    <row r="3410" spans="1:39" s="9" customFormat="1" ht="15" customHeight="1" x14ac:dyDescent="0.25">
      <c r="A3410" s="11" t="s">
        <v>52</v>
      </c>
      <c r="B3410" s="12" t="s">
        <v>3895</v>
      </c>
      <c r="C3410" s="12" t="s">
        <v>28</v>
      </c>
      <c r="D3410" s="12" t="s">
        <v>111</v>
      </c>
      <c r="E3410" s="12" t="s">
        <v>3901</v>
      </c>
      <c r="F3410" s="12" t="s">
        <v>3626</v>
      </c>
      <c r="G3410" s="12" t="s">
        <v>25</v>
      </c>
      <c r="H3410" s="12"/>
      <c r="I3410" s="12"/>
      <c r="J3410" s="13" t="s">
        <v>111</v>
      </c>
      <c r="K3410" s="13" t="s">
        <v>112</v>
      </c>
      <c r="L3410" s="14" t="s">
        <v>4218</v>
      </c>
      <c r="M3410" s="7">
        <v>38759</v>
      </c>
      <c r="N3410" s="6" t="s">
        <v>3917</v>
      </c>
      <c r="O3410" s="12" t="s">
        <v>26</v>
      </c>
      <c r="P3410" s="6"/>
      <c r="Q3410" s="6"/>
      <c r="R3410" s="8"/>
      <c r="S3410" s="8"/>
      <c r="T3410" s="18">
        <v>2115</v>
      </c>
      <c r="U3410" s="8"/>
      <c r="V3410" s="4"/>
      <c r="W3410" s="6" t="s">
        <v>27</v>
      </c>
      <c r="Y3410" s="11" t="s">
        <v>52</v>
      </c>
      <c r="AB3410" s="23"/>
      <c r="AH3410" s="19"/>
      <c r="AI3410" s="19"/>
      <c r="AL3410"/>
      <c r="AM3410" s="19"/>
    </row>
    <row r="3411" spans="1:39" s="9" customFormat="1" ht="15" customHeight="1" x14ac:dyDescent="0.25">
      <c r="A3411" s="11" t="s">
        <v>52</v>
      </c>
      <c r="B3411" s="12" t="s">
        <v>3895</v>
      </c>
      <c r="C3411" s="12" t="s">
        <v>28</v>
      </c>
      <c r="D3411" s="12" t="s">
        <v>111</v>
      </c>
      <c r="E3411" s="12" t="s">
        <v>3914</v>
      </c>
      <c r="F3411" s="12" t="s">
        <v>3626</v>
      </c>
      <c r="G3411" s="12" t="s">
        <v>25</v>
      </c>
      <c r="H3411" s="12"/>
      <c r="I3411" s="12"/>
      <c r="J3411" s="13" t="s">
        <v>111</v>
      </c>
      <c r="K3411" s="13" t="s">
        <v>112</v>
      </c>
      <c r="L3411" s="14" t="s">
        <v>4219</v>
      </c>
      <c r="M3411" s="7">
        <v>39037</v>
      </c>
      <c r="N3411" s="6" t="s">
        <v>3918</v>
      </c>
      <c r="O3411" s="12" t="s">
        <v>26</v>
      </c>
      <c r="P3411" s="6"/>
      <c r="Q3411" s="6"/>
      <c r="R3411" s="8"/>
      <c r="S3411" s="8"/>
      <c r="T3411" s="18">
        <v>250</v>
      </c>
      <c r="U3411" s="8"/>
      <c r="V3411" s="4"/>
      <c r="W3411" s="6" t="s">
        <v>27</v>
      </c>
      <c r="Y3411" s="11" t="s">
        <v>52</v>
      </c>
      <c r="AB3411" s="23"/>
      <c r="AH3411" s="19"/>
      <c r="AI3411" s="19"/>
      <c r="AL3411"/>
      <c r="AM3411" s="19"/>
    </row>
    <row r="3412" spans="1:39" s="9" customFormat="1" ht="15" customHeight="1" x14ac:dyDescent="0.25">
      <c r="A3412" s="11" t="s">
        <v>52</v>
      </c>
      <c r="B3412" s="12" t="s">
        <v>3895</v>
      </c>
      <c r="C3412" s="12" t="s">
        <v>28</v>
      </c>
      <c r="D3412" s="12" t="s">
        <v>111</v>
      </c>
      <c r="E3412" s="12" t="s">
        <v>3909</v>
      </c>
      <c r="F3412" s="12" t="s">
        <v>3626</v>
      </c>
      <c r="G3412" s="12" t="s">
        <v>25</v>
      </c>
      <c r="H3412" s="12"/>
      <c r="I3412" s="12"/>
      <c r="J3412" s="13" t="s">
        <v>111</v>
      </c>
      <c r="K3412" s="13" t="s">
        <v>112</v>
      </c>
      <c r="L3412" s="14" t="s">
        <v>4220</v>
      </c>
      <c r="M3412" s="7">
        <v>39043</v>
      </c>
      <c r="N3412" s="6" t="s">
        <v>3917</v>
      </c>
      <c r="O3412" s="12" t="s">
        <v>26</v>
      </c>
      <c r="P3412" s="6"/>
      <c r="Q3412" s="6"/>
      <c r="R3412" s="8"/>
      <c r="S3412" s="8"/>
      <c r="T3412" s="18">
        <v>500</v>
      </c>
      <c r="U3412" s="8"/>
      <c r="V3412" s="4"/>
      <c r="W3412" s="6" t="s">
        <v>27</v>
      </c>
      <c r="Y3412" s="11" t="s">
        <v>52</v>
      </c>
      <c r="AB3412" s="23"/>
      <c r="AH3412" s="19"/>
      <c r="AI3412" s="19"/>
      <c r="AL3412"/>
      <c r="AM3412" s="19"/>
    </row>
    <row r="3413" spans="1:39" s="9" customFormat="1" ht="15" customHeight="1" x14ac:dyDescent="0.25">
      <c r="A3413" s="11" t="s">
        <v>52</v>
      </c>
      <c r="B3413" s="12" t="s">
        <v>3895</v>
      </c>
      <c r="C3413" s="12" t="s">
        <v>28</v>
      </c>
      <c r="D3413" s="12" t="s">
        <v>111</v>
      </c>
      <c r="E3413" s="12" t="s">
        <v>3915</v>
      </c>
      <c r="F3413" s="12" t="s">
        <v>3626</v>
      </c>
      <c r="G3413" s="12" t="s">
        <v>25</v>
      </c>
      <c r="H3413" s="12"/>
      <c r="I3413" s="12"/>
      <c r="J3413" s="13" t="s">
        <v>111</v>
      </c>
      <c r="K3413" s="13" t="s">
        <v>112</v>
      </c>
      <c r="L3413" s="14" t="s">
        <v>4221</v>
      </c>
      <c r="M3413" s="7">
        <v>39044</v>
      </c>
      <c r="N3413" s="6" t="s">
        <v>3918</v>
      </c>
      <c r="O3413" s="12" t="s">
        <v>26</v>
      </c>
      <c r="P3413" s="6"/>
      <c r="Q3413" s="6"/>
      <c r="R3413" s="8"/>
      <c r="S3413" s="8"/>
      <c r="T3413" s="18">
        <v>11000</v>
      </c>
      <c r="U3413" s="8"/>
      <c r="V3413" s="4"/>
      <c r="W3413" s="6" t="s">
        <v>27</v>
      </c>
      <c r="Y3413" s="11" t="s">
        <v>52</v>
      </c>
      <c r="AB3413" s="23"/>
      <c r="AH3413" s="19"/>
      <c r="AI3413" s="19"/>
      <c r="AL3413"/>
      <c r="AM3413" s="19"/>
    </row>
    <row r="3414" spans="1:39" s="9" customFormat="1" ht="15" customHeight="1" x14ac:dyDescent="0.25">
      <c r="A3414" s="11" t="s">
        <v>52</v>
      </c>
      <c r="B3414" s="12" t="s">
        <v>3895</v>
      </c>
      <c r="C3414" s="12" t="s">
        <v>28</v>
      </c>
      <c r="D3414" s="12" t="s">
        <v>111</v>
      </c>
      <c r="E3414" s="12" t="s">
        <v>3901</v>
      </c>
      <c r="F3414" s="12" t="s">
        <v>3626</v>
      </c>
      <c r="G3414" s="12" t="s">
        <v>25</v>
      </c>
      <c r="H3414" s="12"/>
      <c r="I3414" s="12"/>
      <c r="J3414" s="13" t="s">
        <v>111</v>
      </c>
      <c r="K3414" s="13" t="s">
        <v>112</v>
      </c>
      <c r="L3414" s="14" t="s">
        <v>4222</v>
      </c>
      <c r="M3414" s="7">
        <v>39049</v>
      </c>
      <c r="N3414" s="6" t="s">
        <v>3917</v>
      </c>
      <c r="O3414" s="12" t="s">
        <v>26</v>
      </c>
      <c r="P3414" s="6"/>
      <c r="Q3414" s="6"/>
      <c r="R3414" s="8"/>
      <c r="S3414" s="8"/>
      <c r="T3414" s="18">
        <v>10017</v>
      </c>
      <c r="U3414" s="8"/>
      <c r="V3414" s="4"/>
      <c r="W3414" s="6" t="s">
        <v>27</v>
      </c>
      <c r="Y3414" s="11" t="s">
        <v>52</v>
      </c>
      <c r="AB3414" s="23"/>
      <c r="AH3414" s="19"/>
      <c r="AI3414" s="19"/>
      <c r="AL3414"/>
      <c r="AM3414" s="19"/>
    </row>
    <row r="3415" spans="1:39" s="9" customFormat="1" ht="15" customHeight="1" x14ac:dyDescent="0.25">
      <c r="A3415" s="11" t="s">
        <v>52</v>
      </c>
      <c r="B3415" s="12" t="s">
        <v>3895</v>
      </c>
      <c r="C3415" s="12" t="s">
        <v>28</v>
      </c>
      <c r="D3415" s="12" t="s">
        <v>111</v>
      </c>
      <c r="E3415" s="12" t="s">
        <v>3916</v>
      </c>
      <c r="F3415" s="12" t="s">
        <v>3626</v>
      </c>
      <c r="G3415" s="12" t="s">
        <v>25</v>
      </c>
      <c r="H3415" s="12"/>
      <c r="I3415" s="12"/>
      <c r="J3415" s="13" t="s">
        <v>111</v>
      </c>
      <c r="K3415" s="13" t="s">
        <v>112</v>
      </c>
      <c r="L3415" s="14" t="s">
        <v>4223</v>
      </c>
      <c r="M3415" s="7">
        <v>38941</v>
      </c>
      <c r="N3415" s="6" t="s">
        <v>3918</v>
      </c>
      <c r="O3415" s="12" t="s">
        <v>26</v>
      </c>
      <c r="P3415" s="6"/>
      <c r="Q3415" s="6"/>
      <c r="R3415" s="8"/>
      <c r="S3415" s="8"/>
      <c r="T3415" s="18">
        <v>39140</v>
      </c>
      <c r="U3415" s="8"/>
      <c r="V3415" s="4"/>
      <c r="W3415" s="6" t="s">
        <v>27</v>
      </c>
      <c r="Y3415" s="11" t="s">
        <v>52</v>
      </c>
      <c r="AB3415" s="23"/>
      <c r="AH3415" s="19"/>
      <c r="AI3415" s="19"/>
      <c r="AL3415"/>
      <c r="AM3415" s="19"/>
    </row>
    <row r="3416" spans="1:39" s="9" customFormat="1" ht="15" customHeight="1" x14ac:dyDescent="0.25">
      <c r="A3416" s="11" t="s">
        <v>54</v>
      </c>
      <c r="B3416" s="12" t="s">
        <v>143</v>
      </c>
      <c r="C3416" s="12" t="s">
        <v>24</v>
      </c>
      <c r="D3416" s="12" t="s">
        <v>111</v>
      </c>
      <c r="E3416" s="12" t="s">
        <v>132</v>
      </c>
      <c r="F3416" s="12" t="s">
        <v>3624</v>
      </c>
      <c r="G3416" s="12" t="s">
        <v>25</v>
      </c>
      <c r="H3416" s="12"/>
      <c r="I3416" s="12"/>
      <c r="J3416" s="13" t="s">
        <v>111</v>
      </c>
      <c r="K3416" s="13" t="s">
        <v>126</v>
      </c>
      <c r="L3416" s="14" t="s">
        <v>3688</v>
      </c>
      <c r="M3416" s="7">
        <v>38735</v>
      </c>
      <c r="N3416" s="6" t="s">
        <v>3917</v>
      </c>
      <c r="O3416" s="12" t="s">
        <v>26</v>
      </c>
      <c r="P3416" s="6"/>
      <c r="Q3416" s="6"/>
      <c r="R3416" s="8"/>
      <c r="S3416" s="8"/>
      <c r="T3416" s="18">
        <v>250</v>
      </c>
      <c r="U3416" s="8"/>
      <c r="V3416" s="4"/>
      <c r="W3416" s="6" t="s">
        <v>27</v>
      </c>
      <c r="Y3416" s="11" t="s">
        <v>54</v>
      </c>
      <c r="AB3416" s="23"/>
      <c r="AH3416" s="19"/>
      <c r="AI3416" s="19"/>
      <c r="AL3416"/>
      <c r="AM3416" s="19"/>
    </row>
    <row r="3417" spans="1:39" s="9" customFormat="1" ht="15" customHeight="1" x14ac:dyDescent="0.25">
      <c r="A3417" s="11" t="s">
        <v>54</v>
      </c>
      <c r="B3417" s="12" t="s">
        <v>143</v>
      </c>
      <c r="C3417" s="12" t="s">
        <v>24</v>
      </c>
      <c r="D3417" s="12" t="s">
        <v>111</v>
      </c>
      <c r="E3417" s="12" t="s">
        <v>3630</v>
      </c>
      <c r="F3417" s="12" t="s">
        <v>3624</v>
      </c>
      <c r="G3417" s="12" t="s">
        <v>25</v>
      </c>
      <c r="H3417" s="12"/>
      <c r="I3417" s="12"/>
      <c r="J3417" s="13" t="s">
        <v>111</v>
      </c>
      <c r="K3417" s="13" t="s">
        <v>126</v>
      </c>
      <c r="L3417" s="14" t="s">
        <v>3689</v>
      </c>
      <c r="M3417" s="7">
        <v>38744</v>
      </c>
      <c r="N3417" s="6" t="s">
        <v>3917</v>
      </c>
      <c r="O3417" s="12" t="s">
        <v>26</v>
      </c>
      <c r="P3417" s="6"/>
      <c r="Q3417" s="6"/>
      <c r="R3417" s="8"/>
      <c r="S3417" s="8"/>
      <c r="T3417" s="18">
        <v>150</v>
      </c>
      <c r="U3417" s="8"/>
      <c r="V3417" s="4"/>
      <c r="W3417" s="6" t="s">
        <v>27</v>
      </c>
      <c r="Y3417" s="11" t="s">
        <v>54</v>
      </c>
      <c r="AB3417" s="23"/>
      <c r="AH3417" s="19"/>
      <c r="AI3417" s="19"/>
      <c r="AL3417"/>
      <c r="AM3417" s="19"/>
    </row>
    <row r="3418" spans="1:39" s="9" customFormat="1" ht="15" customHeight="1" x14ac:dyDescent="0.25">
      <c r="A3418" s="11" t="s">
        <v>54</v>
      </c>
      <c r="B3418" s="12" t="s">
        <v>143</v>
      </c>
      <c r="C3418" s="12" t="s">
        <v>24</v>
      </c>
      <c r="D3418" s="12" t="s">
        <v>111</v>
      </c>
      <c r="E3418" s="12" t="s">
        <v>3631</v>
      </c>
      <c r="F3418" s="12" t="s">
        <v>3624</v>
      </c>
      <c r="G3418" s="12" t="s">
        <v>25</v>
      </c>
      <c r="H3418" s="12"/>
      <c r="I3418" s="12"/>
      <c r="J3418" s="13" t="s">
        <v>111</v>
      </c>
      <c r="K3418" s="13" t="s">
        <v>126</v>
      </c>
      <c r="L3418" s="14" t="s">
        <v>3690</v>
      </c>
      <c r="M3418" s="7">
        <v>38792</v>
      </c>
      <c r="N3418" s="6" t="s">
        <v>3917</v>
      </c>
      <c r="O3418" s="12" t="s">
        <v>26</v>
      </c>
      <c r="P3418" s="6"/>
      <c r="Q3418" s="6"/>
      <c r="R3418" s="8"/>
      <c r="S3418" s="8"/>
      <c r="T3418" s="18">
        <v>150</v>
      </c>
      <c r="U3418" s="8"/>
      <c r="V3418" s="4"/>
      <c r="W3418" s="6" t="s">
        <v>27</v>
      </c>
      <c r="Y3418" s="11" t="s">
        <v>54</v>
      </c>
      <c r="AB3418" s="23"/>
      <c r="AH3418" s="19"/>
      <c r="AI3418" s="19"/>
      <c r="AL3418"/>
      <c r="AM3418" s="19"/>
    </row>
    <row r="3419" spans="1:39" s="9" customFormat="1" ht="15" customHeight="1" x14ac:dyDescent="0.25">
      <c r="A3419" s="11" t="s">
        <v>54</v>
      </c>
      <c r="B3419" s="12" t="s">
        <v>143</v>
      </c>
      <c r="C3419" s="12" t="s">
        <v>24</v>
      </c>
      <c r="D3419" s="12" t="s">
        <v>111</v>
      </c>
      <c r="E3419" s="12" t="s">
        <v>132</v>
      </c>
      <c r="F3419" s="12" t="s">
        <v>3624</v>
      </c>
      <c r="G3419" s="12" t="s">
        <v>25</v>
      </c>
      <c r="H3419" s="12"/>
      <c r="I3419" s="12"/>
      <c r="J3419" s="13" t="s">
        <v>111</v>
      </c>
      <c r="K3419" s="13" t="s">
        <v>126</v>
      </c>
      <c r="L3419" s="14" t="s">
        <v>3691</v>
      </c>
      <c r="M3419" s="7">
        <v>38796</v>
      </c>
      <c r="N3419" s="6" t="s">
        <v>3917</v>
      </c>
      <c r="O3419" s="12" t="s">
        <v>26</v>
      </c>
      <c r="P3419" s="6"/>
      <c r="Q3419" s="6"/>
      <c r="R3419" s="8"/>
      <c r="S3419" s="8"/>
      <c r="T3419" s="18">
        <v>150</v>
      </c>
      <c r="U3419" s="8"/>
      <c r="V3419" s="4"/>
      <c r="W3419" s="6" t="s">
        <v>27</v>
      </c>
      <c r="Y3419" s="11" t="s">
        <v>54</v>
      </c>
      <c r="AB3419" s="23"/>
      <c r="AH3419" s="19"/>
      <c r="AI3419" s="19"/>
      <c r="AL3419"/>
      <c r="AM3419" s="19"/>
    </row>
    <row r="3420" spans="1:39" s="9" customFormat="1" ht="15" customHeight="1" x14ac:dyDescent="0.25">
      <c r="A3420" s="11" t="s">
        <v>54</v>
      </c>
      <c r="B3420" s="12" t="s">
        <v>143</v>
      </c>
      <c r="C3420" s="12" t="s">
        <v>24</v>
      </c>
      <c r="D3420" s="12" t="s">
        <v>111</v>
      </c>
      <c r="E3420" s="12" t="s">
        <v>132</v>
      </c>
      <c r="F3420" s="12" t="s">
        <v>3624</v>
      </c>
      <c r="G3420" s="12" t="s">
        <v>25</v>
      </c>
      <c r="H3420" s="12"/>
      <c r="I3420" s="12"/>
      <c r="J3420" s="13" t="s">
        <v>111</v>
      </c>
      <c r="K3420" s="13" t="s">
        <v>126</v>
      </c>
      <c r="L3420" s="14" t="s">
        <v>3692</v>
      </c>
      <c r="M3420" s="7">
        <v>38796</v>
      </c>
      <c r="N3420" s="6" t="s">
        <v>3917</v>
      </c>
      <c r="O3420" s="12" t="s">
        <v>26</v>
      </c>
      <c r="P3420" s="6"/>
      <c r="Q3420" s="6"/>
      <c r="R3420" s="8"/>
      <c r="S3420" s="8"/>
      <c r="T3420" s="18">
        <v>150</v>
      </c>
      <c r="U3420" s="8"/>
      <c r="V3420" s="4"/>
      <c r="W3420" s="6" t="s">
        <v>27</v>
      </c>
      <c r="Y3420" s="11" t="s">
        <v>54</v>
      </c>
      <c r="AB3420" s="23"/>
      <c r="AH3420" s="19"/>
      <c r="AI3420" s="19"/>
      <c r="AL3420"/>
      <c r="AM3420" s="19"/>
    </row>
    <row r="3421" spans="1:39" s="9" customFormat="1" ht="15" customHeight="1" x14ac:dyDescent="0.25">
      <c r="A3421" s="11" t="s">
        <v>54</v>
      </c>
      <c r="B3421" s="12" t="s">
        <v>143</v>
      </c>
      <c r="C3421" s="12" t="s">
        <v>24</v>
      </c>
      <c r="D3421" s="12" t="s">
        <v>111</v>
      </c>
      <c r="E3421" s="12" t="s">
        <v>132</v>
      </c>
      <c r="F3421" s="12" t="s">
        <v>3624</v>
      </c>
      <c r="G3421" s="12" t="s">
        <v>25</v>
      </c>
      <c r="H3421" s="12"/>
      <c r="I3421" s="12"/>
      <c r="J3421" s="13" t="s">
        <v>111</v>
      </c>
      <c r="K3421" s="13" t="s">
        <v>126</v>
      </c>
      <c r="L3421" s="14" t="s">
        <v>3693</v>
      </c>
      <c r="M3421" s="7">
        <v>38796</v>
      </c>
      <c r="N3421" s="6" t="s">
        <v>3917</v>
      </c>
      <c r="O3421" s="12" t="s">
        <v>26</v>
      </c>
      <c r="P3421" s="6"/>
      <c r="Q3421" s="6"/>
      <c r="R3421" s="8"/>
      <c r="S3421" s="8"/>
      <c r="T3421" s="18">
        <v>150</v>
      </c>
      <c r="U3421" s="8"/>
      <c r="V3421" s="4"/>
      <c r="W3421" s="6" t="s">
        <v>27</v>
      </c>
      <c r="Y3421" s="11" t="s">
        <v>54</v>
      </c>
      <c r="AB3421" s="23"/>
      <c r="AH3421" s="19"/>
      <c r="AI3421" s="19"/>
      <c r="AL3421"/>
      <c r="AM3421" s="19"/>
    </row>
    <row r="3422" spans="1:39" s="9" customFormat="1" ht="15" customHeight="1" x14ac:dyDescent="0.25">
      <c r="A3422" s="11" t="s">
        <v>54</v>
      </c>
      <c r="B3422" s="12" t="s">
        <v>143</v>
      </c>
      <c r="C3422" s="12" t="s">
        <v>24</v>
      </c>
      <c r="D3422" s="12" t="s">
        <v>111</v>
      </c>
      <c r="E3422" s="12" t="s">
        <v>132</v>
      </c>
      <c r="F3422" s="12" t="s">
        <v>3624</v>
      </c>
      <c r="G3422" s="12" t="s">
        <v>25</v>
      </c>
      <c r="H3422" s="12"/>
      <c r="I3422" s="12"/>
      <c r="J3422" s="13" t="s">
        <v>111</v>
      </c>
      <c r="K3422" s="13" t="s">
        <v>126</v>
      </c>
      <c r="L3422" s="14" t="s">
        <v>3694</v>
      </c>
      <c r="M3422" s="7">
        <v>38796</v>
      </c>
      <c r="N3422" s="6" t="s">
        <v>3917</v>
      </c>
      <c r="O3422" s="12" t="s">
        <v>26</v>
      </c>
      <c r="P3422" s="6"/>
      <c r="Q3422" s="6"/>
      <c r="R3422" s="8"/>
      <c r="S3422" s="8"/>
      <c r="T3422" s="18">
        <v>150</v>
      </c>
      <c r="U3422" s="8"/>
      <c r="V3422" s="4"/>
      <c r="W3422" s="6" t="s">
        <v>27</v>
      </c>
      <c r="Y3422" s="11" t="s">
        <v>54</v>
      </c>
      <c r="AB3422" s="23"/>
      <c r="AH3422" s="19"/>
      <c r="AI3422" s="19"/>
      <c r="AL3422"/>
      <c r="AM3422" s="19"/>
    </row>
    <row r="3423" spans="1:39" s="9" customFormat="1" ht="15" customHeight="1" x14ac:dyDescent="0.25">
      <c r="A3423" s="11" t="s">
        <v>54</v>
      </c>
      <c r="B3423" s="12" t="s">
        <v>143</v>
      </c>
      <c r="C3423" s="12" t="s">
        <v>24</v>
      </c>
      <c r="D3423" s="12" t="s">
        <v>111</v>
      </c>
      <c r="E3423" s="12" t="s">
        <v>132</v>
      </c>
      <c r="F3423" s="12" t="s">
        <v>3624</v>
      </c>
      <c r="G3423" s="12" t="s">
        <v>25</v>
      </c>
      <c r="H3423" s="12"/>
      <c r="I3423" s="12"/>
      <c r="J3423" s="13" t="s">
        <v>111</v>
      </c>
      <c r="K3423" s="13" t="s">
        <v>126</v>
      </c>
      <c r="L3423" s="14" t="s">
        <v>3695</v>
      </c>
      <c r="M3423" s="7">
        <v>38796</v>
      </c>
      <c r="N3423" s="6" t="s">
        <v>3917</v>
      </c>
      <c r="O3423" s="12" t="s">
        <v>26</v>
      </c>
      <c r="P3423" s="6"/>
      <c r="Q3423" s="6"/>
      <c r="R3423" s="8"/>
      <c r="S3423" s="8"/>
      <c r="T3423" s="18">
        <v>150</v>
      </c>
      <c r="U3423" s="8"/>
      <c r="V3423" s="4"/>
      <c r="W3423" s="6" t="s">
        <v>27</v>
      </c>
      <c r="Y3423" s="11" t="s">
        <v>54</v>
      </c>
      <c r="AB3423" s="23"/>
      <c r="AH3423" s="19"/>
      <c r="AI3423" s="19"/>
      <c r="AL3423"/>
      <c r="AM3423" s="19"/>
    </row>
    <row r="3424" spans="1:39" s="9" customFormat="1" ht="15" customHeight="1" x14ac:dyDescent="0.25">
      <c r="A3424" s="11" t="s">
        <v>54</v>
      </c>
      <c r="B3424" s="12" t="s">
        <v>143</v>
      </c>
      <c r="C3424" s="12" t="s">
        <v>24</v>
      </c>
      <c r="D3424" s="12" t="s">
        <v>111</v>
      </c>
      <c r="E3424" s="12" t="s">
        <v>132</v>
      </c>
      <c r="F3424" s="12" t="s">
        <v>3624</v>
      </c>
      <c r="G3424" s="12" t="s">
        <v>25</v>
      </c>
      <c r="H3424" s="12"/>
      <c r="I3424" s="12"/>
      <c r="J3424" s="13" t="s">
        <v>111</v>
      </c>
      <c r="K3424" s="13" t="s">
        <v>126</v>
      </c>
      <c r="L3424" s="14" t="s">
        <v>3696</v>
      </c>
      <c r="M3424" s="7">
        <v>38796</v>
      </c>
      <c r="N3424" s="6" t="s">
        <v>3917</v>
      </c>
      <c r="O3424" s="12" t="s">
        <v>26</v>
      </c>
      <c r="P3424" s="6"/>
      <c r="Q3424" s="6"/>
      <c r="R3424" s="8"/>
      <c r="S3424" s="8"/>
      <c r="T3424" s="18">
        <v>150</v>
      </c>
      <c r="U3424" s="8"/>
      <c r="V3424" s="4"/>
      <c r="W3424" s="6" t="s">
        <v>27</v>
      </c>
      <c r="Y3424" s="11" t="s">
        <v>54</v>
      </c>
      <c r="AB3424" s="23"/>
      <c r="AH3424" s="19"/>
      <c r="AI3424" s="19"/>
      <c r="AL3424"/>
      <c r="AM3424" s="19"/>
    </row>
    <row r="3425" spans="1:39" s="9" customFormat="1" ht="15" customHeight="1" x14ac:dyDescent="0.25">
      <c r="A3425" s="11" t="s">
        <v>54</v>
      </c>
      <c r="B3425" s="12" t="s">
        <v>143</v>
      </c>
      <c r="C3425" s="12" t="s">
        <v>24</v>
      </c>
      <c r="D3425" s="12" t="s">
        <v>111</v>
      </c>
      <c r="E3425" s="12" t="s">
        <v>132</v>
      </c>
      <c r="F3425" s="12" t="s">
        <v>3624</v>
      </c>
      <c r="G3425" s="12" t="s">
        <v>25</v>
      </c>
      <c r="H3425" s="12"/>
      <c r="I3425" s="12"/>
      <c r="J3425" s="13" t="s">
        <v>111</v>
      </c>
      <c r="K3425" s="13" t="s">
        <v>126</v>
      </c>
      <c r="L3425" s="14" t="s">
        <v>3697</v>
      </c>
      <c r="M3425" s="7">
        <v>38796</v>
      </c>
      <c r="N3425" s="6" t="s">
        <v>3917</v>
      </c>
      <c r="O3425" s="12" t="s">
        <v>26</v>
      </c>
      <c r="P3425" s="6"/>
      <c r="Q3425" s="6"/>
      <c r="R3425" s="8"/>
      <c r="S3425" s="8"/>
      <c r="T3425" s="18">
        <v>150</v>
      </c>
      <c r="U3425" s="8"/>
      <c r="V3425" s="4"/>
      <c r="W3425" s="6" t="s">
        <v>27</v>
      </c>
      <c r="Y3425" s="11" t="s">
        <v>54</v>
      </c>
      <c r="AB3425" s="23"/>
      <c r="AH3425" s="19"/>
      <c r="AI3425" s="19"/>
      <c r="AL3425"/>
      <c r="AM3425" s="19"/>
    </row>
    <row r="3426" spans="1:39" s="9" customFormat="1" ht="15" customHeight="1" x14ac:dyDescent="0.25">
      <c r="A3426" s="11" t="s">
        <v>54</v>
      </c>
      <c r="B3426" s="12" t="s">
        <v>143</v>
      </c>
      <c r="C3426" s="12" t="s">
        <v>24</v>
      </c>
      <c r="D3426" s="12" t="s">
        <v>111</v>
      </c>
      <c r="E3426" s="12" t="s">
        <v>3632</v>
      </c>
      <c r="F3426" s="12" t="s">
        <v>3624</v>
      </c>
      <c r="G3426" s="12" t="s">
        <v>25</v>
      </c>
      <c r="H3426" s="12"/>
      <c r="I3426" s="12"/>
      <c r="J3426" s="13" t="s">
        <v>111</v>
      </c>
      <c r="K3426" s="13" t="s">
        <v>126</v>
      </c>
      <c r="L3426" s="14" t="s">
        <v>3698</v>
      </c>
      <c r="M3426" s="7">
        <v>38804</v>
      </c>
      <c r="N3426" s="6" t="s">
        <v>3917</v>
      </c>
      <c r="O3426" s="12" t="s">
        <v>26</v>
      </c>
      <c r="P3426" s="6"/>
      <c r="Q3426" s="6"/>
      <c r="R3426" s="8"/>
      <c r="S3426" s="8"/>
      <c r="T3426" s="18">
        <v>20000</v>
      </c>
      <c r="U3426" s="8"/>
      <c r="V3426" s="4"/>
      <c r="W3426" s="6" t="s">
        <v>27</v>
      </c>
      <c r="Y3426" s="11" t="s">
        <v>54</v>
      </c>
      <c r="AB3426" s="23"/>
      <c r="AH3426" s="19"/>
      <c r="AI3426" s="19"/>
      <c r="AL3426"/>
      <c r="AM3426" s="19"/>
    </row>
    <row r="3427" spans="1:39" s="9" customFormat="1" ht="15" customHeight="1" x14ac:dyDescent="0.25">
      <c r="A3427" s="11" t="s">
        <v>54</v>
      </c>
      <c r="B3427" s="12" t="s">
        <v>143</v>
      </c>
      <c r="C3427" s="12" t="s">
        <v>24</v>
      </c>
      <c r="D3427" s="12" t="s">
        <v>111</v>
      </c>
      <c r="E3427" s="12" t="s">
        <v>3633</v>
      </c>
      <c r="F3427" s="12" t="s">
        <v>3624</v>
      </c>
      <c r="G3427" s="12" t="s">
        <v>25</v>
      </c>
      <c r="H3427" s="12"/>
      <c r="I3427" s="12"/>
      <c r="J3427" s="13" t="s">
        <v>111</v>
      </c>
      <c r="K3427" s="13" t="s">
        <v>126</v>
      </c>
      <c r="L3427" s="14" t="s">
        <v>3699</v>
      </c>
      <c r="M3427" s="7">
        <v>38819</v>
      </c>
      <c r="N3427" s="6" t="s">
        <v>3917</v>
      </c>
      <c r="O3427" s="12" t="s">
        <v>26</v>
      </c>
      <c r="P3427" s="6"/>
      <c r="Q3427" s="6"/>
      <c r="R3427" s="8"/>
      <c r="S3427" s="8"/>
      <c r="T3427" s="18">
        <v>5000</v>
      </c>
      <c r="U3427" s="8"/>
      <c r="V3427" s="4"/>
      <c r="W3427" s="6" t="s">
        <v>27</v>
      </c>
      <c r="Y3427" s="11" t="s">
        <v>54</v>
      </c>
      <c r="AB3427" s="23"/>
      <c r="AH3427" s="19"/>
      <c r="AI3427" s="19"/>
      <c r="AL3427"/>
      <c r="AM3427" s="19"/>
    </row>
    <row r="3428" spans="1:39" s="9" customFormat="1" ht="15" customHeight="1" x14ac:dyDescent="0.25">
      <c r="A3428" s="11" t="s">
        <v>54</v>
      </c>
      <c r="B3428" s="12" t="s">
        <v>143</v>
      </c>
      <c r="C3428" s="12" t="s">
        <v>24</v>
      </c>
      <c r="D3428" s="12" t="s">
        <v>111</v>
      </c>
      <c r="E3428" s="12" t="s">
        <v>3634</v>
      </c>
      <c r="F3428" s="12" t="s">
        <v>3624</v>
      </c>
      <c r="G3428" s="12" t="s">
        <v>25</v>
      </c>
      <c r="H3428" s="12"/>
      <c r="I3428" s="12"/>
      <c r="J3428" s="13" t="s">
        <v>111</v>
      </c>
      <c r="K3428" s="13" t="s">
        <v>126</v>
      </c>
      <c r="L3428" s="14" t="s">
        <v>3700</v>
      </c>
      <c r="M3428" s="7">
        <v>38819</v>
      </c>
      <c r="N3428" s="6" t="s">
        <v>3917</v>
      </c>
      <c r="O3428" s="12" t="s">
        <v>26</v>
      </c>
      <c r="P3428" s="6"/>
      <c r="Q3428" s="6"/>
      <c r="R3428" s="8"/>
      <c r="S3428" s="8"/>
      <c r="T3428" s="18">
        <v>2255</v>
      </c>
      <c r="U3428" s="8"/>
      <c r="V3428" s="4"/>
      <c r="W3428" s="6" t="s">
        <v>27</v>
      </c>
      <c r="Y3428" s="11" t="s">
        <v>54</v>
      </c>
      <c r="AB3428" s="23"/>
      <c r="AH3428" s="19"/>
      <c r="AI3428" s="19"/>
      <c r="AL3428"/>
      <c r="AM3428" s="19"/>
    </row>
    <row r="3429" spans="1:39" s="9" customFormat="1" ht="15" customHeight="1" x14ac:dyDescent="0.25">
      <c r="A3429" s="11" t="s">
        <v>54</v>
      </c>
      <c r="B3429" s="12" t="s">
        <v>143</v>
      </c>
      <c r="C3429" s="12" t="s">
        <v>24</v>
      </c>
      <c r="D3429" s="12" t="s">
        <v>111</v>
      </c>
      <c r="E3429" s="12" t="s">
        <v>3635</v>
      </c>
      <c r="F3429" s="12" t="s">
        <v>3624</v>
      </c>
      <c r="G3429" s="12" t="s">
        <v>25</v>
      </c>
      <c r="H3429" s="12"/>
      <c r="I3429" s="12"/>
      <c r="J3429" s="13" t="s">
        <v>111</v>
      </c>
      <c r="K3429" s="13" t="s">
        <v>126</v>
      </c>
      <c r="L3429" s="14" t="s">
        <v>3701</v>
      </c>
      <c r="M3429" s="7">
        <v>38845</v>
      </c>
      <c r="N3429" s="6" t="s">
        <v>3918</v>
      </c>
      <c r="O3429" s="12" t="s">
        <v>26</v>
      </c>
      <c r="P3429" s="6"/>
      <c r="Q3429" s="6"/>
      <c r="R3429" s="8"/>
      <c r="S3429" s="8"/>
      <c r="T3429" s="18">
        <v>200</v>
      </c>
      <c r="U3429" s="8"/>
      <c r="V3429" s="4"/>
      <c r="W3429" s="6" t="s">
        <v>27</v>
      </c>
      <c r="Y3429" s="11" t="s">
        <v>54</v>
      </c>
      <c r="AB3429" s="23"/>
      <c r="AH3429" s="19"/>
      <c r="AI3429" s="19"/>
      <c r="AL3429"/>
      <c r="AM3429" s="19"/>
    </row>
    <row r="3430" spans="1:39" s="9" customFormat="1" ht="15" customHeight="1" x14ac:dyDescent="0.25">
      <c r="A3430" s="11" t="s">
        <v>54</v>
      </c>
      <c r="B3430" s="12" t="s">
        <v>143</v>
      </c>
      <c r="C3430" s="12" t="s">
        <v>24</v>
      </c>
      <c r="D3430" s="12" t="s">
        <v>111</v>
      </c>
      <c r="E3430" s="12" t="s">
        <v>3636</v>
      </c>
      <c r="F3430" s="12" t="s">
        <v>3624</v>
      </c>
      <c r="G3430" s="12" t="s">
        <v>25</v>
      </c>
      <c r="H3430" s="12"/>
      <c r="I3430" s="12"/>
      <c r="J3430" s="13" t="s">
        <v>111</v>
      </c>
      <c r="K3430" s="13" t="s">
        <v>126</v>
      </c>
      <c r="L3430" s="14" t="s">
        <v>3702</v>
      </c>
      <c r="M3430" s="7">
        <v>38849</v>
      </c>
      <c r="N3430" s="6" t="s">
        <v>3917</v>
      </c>
      <c r="O3430" s="12" t="s">
        <v>26</v>
      </c>
      <c r="P3430" s="6"/>
      <c r="Q3430" s="6"/>
      <c r="R3430" s="8"/>
      <c r="S3430" s="8"/>
      <c r="T3430" s="18">
        <v>460</v>
      </c>
      <c r="U3430" s="8"/>
      <c r="V3430" s="4"/>
      <c r="W3430" s="6" t="s">
        <v>27</v>
      </c>
      <c r="Y3430" s="11" t="s">
        <v>54</v>
      </c>
      <c r="AB3430" s="23"/>
      <c r="AH3430" s="19"/>
      <c r="AI3430" s="19"/>
      <c r="AL3430"/>
      <c r="AM3430" s="19"/>
    </row>
    <row r="3431" spans="1:39" s="9" customFormat="1" ht="15" customHeight="1" x14ac:dyDescent="0.25">
      <c r="A3431" s="11" t="s">
        <v>54</v>
      </c>
      <c r="B3431" s="12" t="s">
        <v>143</v>
      </c>
      <c r="C3431" s="12" t="s">
        <v>24</v>
      </c>
      <c r="D3431" s="12" t="s">
        <v>111</v>
      </c>
      <c r="E3431" s="12" t="s">
        <v>3637</v>
      </c>
      <c r="F3431" s="12" t="s">
        <v>3624</v>
      </c>
      <c r="G3431" s="12" t="s">
        <v>25</v>
      </c>
      <c r="H3431" s="12"/>
      <c r="I3431" s="12"/>
      <c r="J3431" s="13" t="s">
        <v>111</v>
      </c>
      <c r="K3431" s="13" t="s">
        <v>126</v>
      </c>
      <c r="L3431" s="14" t="s">
        <v>3703</v>
      </c>
      <c r="M3431" s="7">
        <v>38895</v>
      </c>
      <c r="N3431" s="6" t="s">
        <v>3918</v>
      </c>
      <c r="O3431" s="12" t="s">
        <v>26</v>
      </c>
      <c r="P3431" s="6"/>
      <c r="Q3431" s="6"/>
      <c r="R3431" s="8"/>
      <c r="S3431" s="8"/>
      <c r="T3431" s="18">
        <v>3000</v>
      </c>
      <c r="U3431" s="8"/>
      <c r="V3431" s="4"/>
      <c r="W3431" s="6" t="s">
        <v>27</v>
      </c>
      <c r="Y3431" s="11" t="s">
        <v>54</v>
      </c>
      <c r="AB3431" s="23"/>
      <c r="AH3431" s="19"/>
      <c r="AI3431" s="19"/>
      <c r="AL3431"/>
      <c r="AM3431" s="19"/>
    </row>
    <row r="3432" spans="1:39" s="9" customFormat="1" ht="15" customHeight="1" x14ac:dyDescent="0.25">
      <c r="A3432" s="11" t="s">
        <v>54</v>
      </c>
      <c r="B3432" s="12" t="s">
        <v>143</v>
      </c>
      <c r="C3432" s="12" t="s">
        <v>24</v>
      </c>
      <c r="D3432" s="12" t="s">
        <v>111</v>
      </c>
      <c r="E3432" s="12" t="s">
        <v>3638</v>
      </c>
      <c r="F3432" s="12" t="s">
        <v>3624</v>
      </c>
      <c r="G3432" s="12" t="s">
        <v>25</v>
      </c>
      <c r="H3432" s="12"/>
      <c r="I3432" s="12"/>
      <c r="J3432" s="13" t="s">
        <v>111</v>
      </c>
      <c r="K3432" s="13" t="s">
        <v>126</v>
      </c>
      <c r="L3432" s="14" t="s">
        <v>3704</v>
      </c>
      <c r="M3432" s="7">
        <v>38884</v>
      </c>
      <c r="N3432" s="6" t="s">
        <v>3918</v>
      </c>
      <c r="O3432" s="12" t="s">
        <v>26</v>
      </c>
      <c r="P3432" s="6"/>
      <c r="Q3432" s="6"/>
      <c r="R3432" s="8"/>
      <c r="S3432" s="8"/>
      <c r="T3432" s="18">
        <v>200</v>
      </c>
      <c r="U3432" s="8"/>
      <c r="V3432" s="4"/>
      <c r="W3432" s="6" t="s">
        <v>27</v>
      </c>
      <c r="Y3432" s="11" t="s">
        <v>54</v>
      </c>
      <c r="AB3432" s="23"/>
      <c r="AH3432" s="19"/>
      <c r="AI3432" s="19"/>
      <c r="AL3432"/>
      <c r="AM3432" s="19"/>
    </row>
    <row r="3433" spans="1:39" s="9" customFormat="1" ht="15" customHeight="1" x14ac:dyDescent="0.25">
      <c r="A3433" s="11" t="s">
        <v>54</v>
      </c>
      <c r="B3433" s="12" t="s">
        <v>143</v>
      </c>
      <c r="C3433" s="12" t="s">
        <v>24</v>
      </c>
      <c r="D3433" s="12" t="s">
        <v>111</v>
      </c>
      <c r="E3433" s="12" t="s">
        <v>3639</v>
      </c>
      <c r="F3433" s="12" t="s">
        <v>3624</v>
      </c>
      <c r="G3433" s="12" t="s">
        <v>25</v>
      </c>
      <c r="H3433" s="12"/>
      <c r="I3433" s="12"/>
      <c r="J3433" s="13" t="s">
        <v>111</v>
      </c>
      <c r="K3433" s="13" t="s">
        <v>126</v>
      </c>
      <c r="L3433" s="14" t="s">
        <v>3705</v>
      </c>
      <c r="M3433" s="7">
        <v>38887</v>
      </c>
      <c r="N3433" s="6" t="s">
        <v>3917</v>
      </c>
      <c r="O3433" s="12" t="s">
        <v>26</v>
      </c>
      <c r="P3433" s="6"/>
      <c r="Q3433" s="6"/>
      <c r="R3433" s="8"/>
      <c r="S3433" s="8"/>
      <c r="T3433" s="18">
        <v>5000</v>
      </c>
      <c r="U3433" s="8"/>
      <c r="V3433" s="4"/>
      <c r="W3433" s="6" t="s">
        <v>27</v>
      </c>
      <c r="Y3433" s="11" t="s">
        <v>54</v>
      </c>
      <c r="AB3433" s="23"/>
      <c r="AH3433" s="19"/>
      <c r="AI3433" s="19"/>
      <c r="AL3433"/>
      <c r="AM3433" s="19"/>
    </row>
    <row r="3434" spans="1:39" s="9" customFormat="1" ht="15" customHeight="1" x14ac:dyDescent="0.25">
      <c r="A3434" s="11" t="s">
        <v>54</v>
      </c>
      <c r="B3434" s="12" t="s">
        <v>143</v>
      </c>
      <c r="C3434" s="12" t="s">
        <v>24</v>
      </c>
      <c r="D3434" s="12" t="s">
        <v>111</v>
      </c>
      <c r="E3434" s="12" t="s">
        <v>3639</v>
      </c>
      <c r="F3434" s="12" t="s">
        <v>3624</v>
      </c>
      <c r="G3434" s="12" t="s">
        <v>25</v>
      </c>
      <c r="H3434" s="12"/>
      <c r="I3434" s="12"/>
      <c r="J3434" s="13" t="s">
        <v>111</v>
      </c>
      <c r="K3434" s="13" t="s">
        <v>126</v>
      </c>
      <c r="L3434" s="14" t="s">
        <v>3706</v>
      </c>
      <c r="M3434" s="7">
        <v>38887</v>
      </c>
      <c r="N3434" s="6" t="s">
        <v>3917</v>
      </c>
      <c r="O3434" s="12" t="s">
        <v>26</v>
      </c>
      <c r="P3434" s="6"/>
      <c r="Q3434" s="6"/>
      <c r="R3434" s="8"/>
      <c r="S3434" s="8"/>
      <c r="T3434" s="18">
        <v>1000</v>
      </c>
      <c r="U3434" s="8"/>
      <c r="V3434" s="4"/>
      <c r="W3434" s="6" t="s">
        <v>27</v>
      </c>
      <c r="Y3434" s="11" t="s">
        <v>54</v>
      </c>
      <c r="AB3434" s="23"/>
      <c r="AH3434" s="19"/>
      <c r="AI3434" s="19"/>
      <c r="AL3434"/>
      <c r="AM3434" s="19"/>
    </row>
    <row r="3435" spans="1:39" s="9" customFormat="1" ht="15" customHeight="1" x14ac:dyDescent="0.25">
      <c r="A3435" s="11" t="s">
        <v>54</v>
      </c>
      <c r="B3435" s="12" t="s">
        <v>143</v>
      </c>
      <c r="C3435" s="12" t="s">
        <v>24</v>
      </c>
      <c r="D3435" s="12" t="s">
        <v>111</v>
      </c>
      <c r="E3435" s="12" t="s">
        <v>3640</v>
      </c>
      <c r="F3435" s="12" t="s">
        <v>3624</v>
      </c>
      <c r="G3435" s="12" t="s">
        <v>25</v>
      </c>
      <c r="H3435" s="12"/>
      <c r="I3435" s="12"/>
      <c r="J3435" s="13" t="s">
        <v>111</v>
      </c>
      <c r="K3435" s="13" t="s">
        <v>126</v>
      </c>
      <c r="L3435" s="14" t="s">
        <v>3707</v>
      </c>
      <c r="M3435" s="7">
        <v>38892</v>
      </c>
      <c r="N3435" s="6" t="s">
        <v>3917</v>
      </c>
      <c r="O3435" s="12" t="s">
        <v>26</v>
      </c>
      <c r="P3435" s="6"/>
      <c r="Q3435" s="6"/>
      <c r="R3435" s="8"/>
      <c r="S3435" s="8"/>
      <c r="T3435" s="18">
        <v>100</v>
      </c>
      <c r="U3435" s="8"/>
      <c r="V3435" s="4"/>
      <c r="W3435" s="6" t="s">
        <v>27</v>
      </c>
      <c r="Y3435" s="11" t="s">
        <v>54</v>
      </c>
      <c r="AB3435" s="23"/>
      <c r="AH3435" s="19"/>
      <c r="AI3435" s="19"/>
      <c r="AL3435"/>
      <c r="AM3435" s="19"/>
    </row>
    <row r="3436" spans="1:39" s="9" customFormat="1" ht="15" customHeight="1" x14ac:dyDescent="0.25">
      <c r="A3436" s="11" t="s">
        <v>54</v>
      </c>
      <c r="B3436" s="12" t="s">
        <v>143</v>
      </c>
      <c r="C3436" s="12" t="s">
        <v>24</v>
      </c>
      <c r="D3436" s="12" t="s">
        <v>111</v>
      </c>
      <c r="E3436" s="12" t="s">
        <v>130</v>
      </c>
      <c r="F3436" s="12" t="s">
        <v>3624</v>
      </c>
      <c r="G3436" s="12" t="s">
        <v>25</v>
      </c>
      <c r="H3436" s="12"/>
      <c r="I3436" s="12"/>
      <c r="J3436" s="13" t="s">
        <v>111</v>
      </c>
      <c r="K3436" s="13" t="s">
        <v>126</v>
      </c>
      <c r="L3436" s="14" t="s">
        <v>3708</v>
      </c>
      <c r="M3436" s="7">
        <v>38909</v>
      </c>
      <c r="N3436" s="6" t="s">
        <v>3917</v>
      </c>
      <c r="O3436" s="12" t="s">
        <v>26</v>
      </c>
      <c r="P3436" s="6"/>
      <c r="Q3436" s="6"/>
      <c r="R3436" s="8"/>
      <c r="S3436" s="8"/>
      <c r="T3436" s="18">
        <v>200</v>
      </c>
      <c r="U3436" s="8"/>
      <c r="V3436" s="4"/>
      <c r="W3436" s="6" t="s">
        <v>27</v>
      </c>
      <c r="Y3436" s="11" t="s">
        <v>54</v>
      </c>
      <c r="AB3436" s="23"/>
      <c r="AH3436" s="19"/>
      <c r="AI3436" s="19"/>
      <c r="AL3436"/>
      <c r="AM3436" s="19"/>
    </row>
    <row r="3437" spans="1:39" s="9" customFormat="1" ht="15" customHeight="1" x14ac:dyDescent="0.25">
      <c r="A3437" s="11" t="s">
        <v>54</v>
      </c>
      <c r="B3437" s="12" t="s">
        <v>143</v>
      </c>
      <c r="C3437" s="12" t="s">
        <v>24</v>
      </c>
      <c r="D3437" s="12" t="s">
        <v>111</v>
      </c>
      <c r="E3437" s="12" t="s">
        <v>3641</v>
      </c>
      <c r="F3437" s="12" t="s">
        <v>3624</v>
      </c>
      <c r="G3437" s="12" t="s">
        <v>25</v>
      </c>
      <c r="H3437" s="12"/>
      <c r="I3437" s="12"/>
      <c r="J3437" s="13" t="s">
        <v>111</v>
      </c>
      <c r="K3437" s="13" t="s">
        <v>126</v>
      </c>
      <c r="L3437" s="14" t="s">
        <v>3709</v>
      </c>
      <c r="M3437" s="7">
        <v>38913</v>
      </c>
      <c r="N3437" s="6" t="s">
        <v>3917</v>
      </c>
      <c r="O3437" s="12" t="s">
        <v>26</v>
      </c>
      <c r="P3437" s="6"/>
      <c r="Q3437" s="6"/>
      <c r="R3437" s="8"/>
      <c r="S3437" s="8"/>
      <c r="T3437" s="18">
        <v>500</v>
      </c>
      <c r="U3437" s="8"/>
      <c r="V3437" s="4"/>
      <c r="W3437" s="6" t="s">
        <v>27</v>
      </c>
      <c r="Y3437" s="11" t="s">
        <v>54</v>
      </c>
      <c r="AB3437" s="23"/>
      <c r="AH3437" s="19"/>
      <c r="AI3437" s="19"/>
      <c r="AL3437"/>
      <c r="AM3437" s="19"/>
    </row>
    <row r="3438" spans="1:39" s="9" customFormat="1" ht="15" customHeight="1" x14ac:dyDescent="0.25">
      <c r="A3438" s="11" t="s">
        <v>54</v>
      </c>
      <c r="B3438" s="12" t="s">
        <v>143</v>
      </c>
      <c r="C3438" s="12" t="s">
        <v>24</v>
      </c>
      <c r="D3438" s="12" t="s">
        <v>111</v>
      </c>
      <c r="E3438" s="12" t="s">
        <v>3633</v>
      </c>
      <c r="F3438" s="12" t="s">
        <v>3624</v>
      </c>
      <c r="G3438" s="12" t="s">
        <v>25</v>
      </c>
      <c r="H3438" s="12"/>
      <c r="I3438" s="12"/>
      <c r="J3438" s="13" t="s">
        <v>111</v>
      </c>
      <c r="K3438" s="13" t="s">
        <v>126</v>
      </c>
      <c r="L3438" s="14" t="s">
        <v>3710</v>
      </c>
      <c r="M3438" s="7">
        <v>38940</v>
      </c>
      <c r="N3438" s="6" t="s">
        <v>3917</v>
      </c>
      <c r="O3438" s="12" t="s">
        <v>26</v>
      </c>
      <c r="P3438" s="6"/>
      <c r="Q3438" s="6"/>
      <c r="R3438" s="8"/>
      <c r="S3438" s="8"/>
      <c r="T3438" s="18">
        <v>5000</v>
      </c>
      <c r="U3438" s="8"/>
      <c r="V3438" s="4"/>
      <c r="W3438" s="6" t="s">
        <v>27</v>
      </c>
      <c r="Y3438" s="11" t="s">
        <v>54</v>
      </c>
      <c r="AB3438" s="23"/>
      <c r="AH3438" s="19"/>
      <c r="AI3438" s="19"/>
      <c r="AL3438"/>
      <c r="AM3438" s="19"/>
    </row>
    <row r="3439" spans="1:39" s="9" customFormat="1" ht="15" customHeight="1" x14ac:dyDescent="0.25">
      <c r="A3439" s="11" t="s">
        <v>54</v>
      </c>
      <c r="B3439" s="12" t="s">
        <v>143</v>
      </c>
      <c r="C3439" s="12" t="s">
        <v>24</v>
      </c>
      <c r="D3439" s="12" t="s">
        <v>111</v>
      </c>
      <c r="E3439" s="12" t="s">
        <v>3642</v>
      </c>
      <c r="F3439" s="12" t="s">
        <v>3624</v>
      </c>
      <c r="G3439" s="12" t="s">
        <v>25</v>
      </c>
      <c r="H3439" s="12"/>
      <c r="I3439" s="12"/>
      <c r="J3439" s="13" t="s">
        <v>111</v>
      </c>
      <c r="K3439" s="13" t="s">
        <v>126</v>
      </c>
      <c r="L3439" s="14" t="s">
        <v>3711</v>
      </c>
      <c r="M3439" s="7">
        <v>38941</v>
      </c>
      <c r="N3439" s="6" t="s">
        <v>3918</v>
      </c>
      <c r="O3439" s="12" t="s">
        <v>26</v>
      </c>
      <c r="P3439" s="6"/>
      <c r="Q3439" s="6"/>
      <c r="R3439" s="8"/>
      <c r="S3439" s="8"/>
      <c r="T3439" s="18">
        <v>2800</v>
      </c>
      <c r="U3439" s="8"/>
      <c r="V3439" s="4"/>
      <c r="W3439" s="6" t="s">
        <v>27</v>
      </c>
      <c r="Y3439" s="11" t="s">
        <v>54</v>
      </c>
      <c r="AB3439" s="23"/>
      <c r="AH3439" s="19"/>
      <c r="AI3439" s="19"/>
      <c r="AL3439"/>
      <c r="AM3439" s="19"/>
    </row>
    <row r="3440" spans="1:39" s="9" customFormat="1" ht="15" customHeight="1" x14ac:dyDescent="0.25">
      <c r="A3440" s="11" t="s">
        <v>54</v>
      </c>
      <c r="B3440" s="12" t="s">
        <v>143</v>
      </c>
      <c r="C3440" s="12" t="s">
        <v>24</v>
      </c>
      <c r="D3440" s="12" t="s">
        <v>111</v>
      </c>
      <c r="E3440" s="12" t="s">
        <v>3642</v>
      </c>
      <c r="F3440" s="12" t="s">
        <v>3624</v>
      </c>
      <c r="G3440" s="12" t="s">
        <v>25</v>
      </c>
      <c r="H3440" s="12"/>
      <c r="I3440" s="12"/>
      <c r="J3440" s="13" t="s">
        <v>111</v>
      </c>
      <c r="K3440" s="13" t="s">
        <v>126</v>
      </c>
      <c r="L3440" s="14" t="s">
        <v>3712</v>
      </c>
      <c r="M3440" s="7">
        <v>38941</v>
      </c>
      <c r="N3440" s="6" t="s">
        <v>3918</v>
      </c>
      <c r="O3440" s="12" t="s">
        <v>26</v>
      </c>
      <c r="P3440" s="6"/>
      <c r="Q3440" s="6"/>
      <c r="R3440" s="8"/>
      <c r="S3440" s="8"/>
      <c r="T3440" s="18">
        <v>2800</v>
      </c>
      <c r="U3440" s="8"/>
      <c r="V3440" s="4"/>
      <c r="W3440" s="6" t="s">
        <v>27</v>
      </c>
      <c r="Y3440" s="11" t="s">
        <v>54</v>
      </c>
      <c r="AB3440" s="23"/>
      <c r="AH3440" s="19"/>
      <c r="AI3440" s="19"/>
      <c r="AL3440"/>
      <c r="AM3440" s="19"/>
    </row>
    <row r="3441" spans="1:39" s="9" customFormat="1" ht="15" customHeight="1" x14ac:dyDescent="0.25">
      <c r="A3441" s="11" t="s">
        <v>54</v>
      </c>
      <c r="B3441" s="12" t="s">
        <v>143</v>
      </c>
      <c r="C3441" s="12" t="s">
        <v>24</v>
      </c>
      <c r="D3441" s="12" t="s">
        <v>111</v>
      </c>
      <c r="E3441" s="12" t="s">
        <v>130</v>
      </c>
      <c r="F3441" s="12" t="s">
        <v>3624</v>
      </c>
      <c r="G3441" s="12" t="s">
        <v>25</v>
      </c>
      <c r="H3441" s="12"/>
      <c r="I3441" s="12"/>
      <c r="J3441" s="13" t="s">
        <v>111</v>
      </c>
      <c r="K3441" s="13" t="s">
        <v>126</v>
      </c>
      <c r="L3441" s="14" t="s">
        <v>3713</v>
      </c>
      <c r="M3441" s="7">
        <v>38967</v>
      </c>
      <c r="N3441" s="6" t="s">
        <v>3917</v>
      </c>
      <c r="O3441" s="12" t="s">
        <v>26</v>
      </c>
      <c r="P3441" s="6"/>
      <c r="Q3441" s="6"/>
      <c r="R3441" s="8"/>
      <c r="S3441" s="8"/>
      <c r="T3441" s="18">
        <v>200</v>
      </c>
      <c r="U3441" s="8"/>
      <c r="V3441" s="4"/>
      <c r="W3441" s="6" t="s">
        <v>27</v>
      </c>
      <c r="Y3441" s="11" t="s">
        <v>54</v>
      </c>
      <c r="AB3441" s="23"/>
      <c r="AH3441" s="19"/>
      <c r="AI3441" s="19"/>
      <c r="AL3441"/>
      <c r="AM3441" s="19"/>
    </row>
    <row r="3442" spans="1:39" s="9" customFormat="1" ht="15" customHeight="1" x14ac:dyDescent="0.25">
      <c r="A3442" s="11" t="s">
        <v>54</v>
      </c>
      <c r="B3442" s="12" t="s">
        <v>143</v>
      </c>
      <c r="C3442" s="12" t="s">
        <v>24</v>
      </c>
      <c r="D3442" s="12" t="s">
        <v>111</v>
      </c>
      <c r="E3442" s="12" t="s">
        <v>3643</v>
      </c>
      <c r="F3442" s="12" t="s">
        <v>3624</v>
      </c>
      <c r="G3442" s="12" t="s">
        <v>25</v>
      </c>
      <c r="H3442" s="12"/>
      <c r="I3442" s="12"/>
      <c r="J3442" s="13" t="s">
        <v>111</v>
      </c>
      <c r="K3442" s="13" t="s">
        <v>126</v>
      </c>
      <c r="L3442" s="14" t="s">
        <v>3714</v>
      </c>
      <c r="M3442" s="7">
        <v>38978</v>
      </c>
      <c r="N3442" s="6" t="s">
        <v>3917</v>
      </c>
      <c r="O3442" s="12" t="s">
        <v>26</v>
      </c>
      <c r="P3442" s="6"/>
      <c r="Q3442" s="6"/>
      <c r="R3442" s="8"/>
      <c r="S3442" s="8"/>
      <c r="T3442" s="18">
        <v>200</v>
      </c>
      <c r="U3442" s="8"/>
      <c r="V3442" s="4"/>
      <c r="W3442" s="6" t="s">
        <v>27</v>
      </c>
      <c r="Y3442" s="11" t="s">
        <v>54</v>
      </c>
      <c r="AB3442" s="23"/>
      <c r="AH3442" s="19"/>
      <c r="AI3442" s="19"/>
      <c r="AL3442"/>
      <c r="AM3442" s="19"/>
    </row>
    <row r="3443" spans="1:39" s="9" customFormat="1" ht="15" customHeight="1" x14ac:dyDescent="0.25">
      <c r="A3443" s="11" t="s">
        <v>54</v>
      </c>
      <c r="B3443" s="12" t="s">
        <v>143</v>
      </c>
      <c r="C3443" s="12" t="s">
        <v>24</v>
      </c>
      <c r="D3443" s="12" t="s">
        <v>111</v>
      </c>
      <c r="E3443" s="12" t="s">
        <v>3643</v>
      </c>
      <c r="F3443" s="12" t="s">
        <v>3624</v>
      </c>
      <c r="G3443" s="12" t="s">
        <v>25</v>
      </c>
      <c r="H3443" s="12"/>
      <c r="I3443" s="12"/>
      <c r="J3443" s="13" t="s">
        <v>111</v>
      </c>
      <c r="K3443" s="13" t="s">
        <v>126</v>
      </c>
      <c r="L3443" s="14" t="s">
        <v>3715</v>
      </c>
      <c r="M3443" s="7">
        <v>38978</v>
      </c>
      <c r="N3443" s="6" t="s">
        <v>3917</v>
      </c>
      <c r="O3443" s="12" t="s">
        <v>26</v>
      </c>
      <c r="P3443" s="6"/>
      <c r="Q3443" s="6"/>
      <c r="R3443" s="8"/>
      <c r="S3443" s="8"/>
      <c r="T3443" s="18">
        <v>200</v>
      </c>
      <c r="U3443" s="8"/>
      <c r="V3443" s="4"/>
      <c r="W3443" s="6" t="s">
        <v>27</v>
      </c>
      <c r="Y3443" s="11" t="s">
        <v>54</v>
      </c>
      <c r="AB3443" s="23"/>
      <c r="AH3443" s="19"/>
      <c r="AI3443" s="19"/>
      <c r="AL3443"/>
      <c r="AM3443" s="19"/>
    </row>
    <row r="3444" spans="1:39" s="9" customFormat="1" ht="15" customHeight="1" x14ac:dyDescent="0.25">
      <c r="A3444" s="11" t="s">
        <v>54</v>
      </c>
      <c r="B3444" s="12" t="s">
        <v>143</v>
      </c>
      <c r="C3444" s="12" t="s">
        <v>24</v>
      </c>
      <c r="D3444" s="12" t="s">
        <v>111</v>
      </c>
      <c r="E3444" s="12" t="s">
        <v>3644</v>
      </c>
      <c r="F3444" s="12" t="s">
        <v>3624</v>
      </c>
      <c r="G3444" s="12" t="s">
        <v>25</v>
      </c>
      <c r="H3444" s="12"/>
      <c r="I3444" s="12"/>
      <c r="J3444" s="13" t="s">
        <v>111</v>
      </c>
      <c r="K3444" s="13" t="s">
        <v>126</v>
      </c>
      <c r="L3444" s="14" t="s">
        <v>3716</v>
      </c>
      <c r="M3444" s="7">
        <v>38979</v>
      </c>
      <c r="N3444" s="6" t="s">
        <v>3917</v>
      </c>
      <c r="O3444" s="12" t="s">
        <v>26</v>
      </c>
      <c r="P3444" s="6"/>
      <c r="Q3444" s="6"/>
      <c r="R3444" s="8"/>
      <c r="S3444" s="8"/>
      <c r="T3444" s="18">
        <v>770</v>
      </c>
      <c r="U3444" s="8"/>
      <c r="V3444" s="4"/>
      <c r="W3444" s="6" t="s">
        <v>27</v>
      </c>
      <c r="Y3444" s="11" t="s">
        <v>54</v>
      </c>
      <c r="AB3444" s="23"/>
      <c r="AH3444" s="19"/>
      <c r="AI3444" s="19"/>
      <c r="AL3444"/>
      <c r="AM3444" s="19"/>
    </row>
    <row r="3445" spans="1:39" s="9" customFormat="1" ht="15" customHeight="1" x14ac:dyDescent="0.25">
      <c r="A3445" s="11" t="s">
        <v>54</v>
      </c>
      <c r="B3445" s="12" t="s">
        <v>143</v>
      </c>
      <c r="C3445" s="12" t="s">
        <v>24</v>
      </c>
      <c r="D3445" s="12" t="s">
        <v>111</v>
      </c>
      <c r="E3445" s="12" t="s">
        <v>3644</v>
      </c>
      <c r="F3445" s="12" t="s">
        <v>3624</v>
      </c>
      <c r="G3445" s="12" t="s">
        <v>25</v>
      </c>
      <c r="H3445" s="12"/>
      <c r="I3445" s="12"/>
      <c r="J3445" s="13" t="s">
        <v>111</v>
      </c>
      <c r="K3445" s="13" t="s">
        <v>126</v>
      </c>
      <c r="L3445" s="14" t="s">
        <v>3717</v>
      </c>
      <c r="M3445" s="7">
        <v>38979</v>
      </c>
      <c r="N3445" s="6" t="s">
        <v>3917</v>
      </c>
      <c r="O3445" s="12" t="s">
        <v>26</v>
      </c>
      <c r="P3445" s="6"/>
      <c r="Q3445" s="6"/>
      <c r="R3445" s="8"/>
      <c r="S3445" s="8"/>
      <c r="T3445" s="18">
        <v>755</v>
      </c>
      <c r="U3445" s="8"/>
      <c r="V3445" s="4"/>
      <c r="W3445" s="6" t="s">
        <v>27</v>
      </c>
      <c r="Y3445" s="11" t="s">
        <v>54</v>
      </c>
      <c r="AB3445" s="23"/>
      <c r="AH3445" s="19"/>
      <c r="AI3445" s="19"/>
      <c r="AL3445"/>
      <c r="AM3445" s="19"/>
    </row>
    <row r="3446" spans="1:39" s="9" customFormat="1" ht="15" customHeight="1" x14ac:dyDescent="0.25">
      <c r="A3446" s="11" t="s">
        <v>54</v>
      </c>
      <c r="B3446" s="12" t="s">
        <v>143</v>
      </c>
      <c r="C3446" s="12" t="s">
        <v>24</v>
      </c>
      <c r="D3446" s="12" t="s">
        <v>111</v>
      </c>
      <c r="E3446" s="12" t="s">
        <v>3645</v>
      </c>
      <c r="F3446" s="12" t="s">
        <v>3624</v>
      </c>
      <c r="G3446" s="12" t="s">
        <v>25</v>
      </c>
      <c r="H3446" s="12"/>
      <c r="I3446" s="12"/>
      <c r="J3446" s="13" t="s">
        <v>111</v>
      </c>
      <c r="K3446" s="13" t="s">
        <v>126</v>
      </c>
      <c r="L3446" s="14" t="s">
        <v>3718</v>
      </c>
      <c r="M3446" s="7">
        <v>38980</v>
      </c>
      <c r="N3446" s="6" t="s">
        <v>3918</v>
      </c>
      <c r="O3446" s="12" t="s">
        <v>26</v>
      </c>
      <c r="P3446" s="6"/>
      <c r="Q3446" s="6"/>
      <c r="R3446" s="8"/>
      <c r="S3446" s="8"/>
      <c r="T3446" s="18">
        <v>44000</v>
      </c>
      <c r="U3446" s="8"/>
      <c r="V3446" s="4"/>
      <c r="W3446" s="6" t="s">
        <v>27</v>
      </c>
      <c r="Y3446" s="11" t="s">
        <v>54</v>
      </c>
      <c r="AB3446" s="23"/>
      <c r="AH3446" s="19"/>
      <c r="AI3446" s="19"/>
      <c r="AL3446"/>
      <c r="AM3446" s="19"/>
    </row>
    <row r="3447" spans="1:39" s="9" customFormat="1" ht="15" customHeight="1" x14ac:dyDescent="0.25">
      <c r="A3447" s="11" t="s">
        <v>54</v>
      </c>
      <c r="B3447" s="12" t="s">
        <v>143</v>
      </c>
      <c r="C3447" s="12" t="s">
        <v>24</v>
      </c>
      <c r="D3447" s="12" t="s">
        <v>111</v>
      </c>
      <c r="E3447" s="12" t="s">
        <v>3646</v>
      </c>
      <c r="F3447" s="12" t="s">
        <v>3624</v>
      </c>
      <c r="G3447" s="12" t="s">
        <v>25</v>
      </c>
      <c r="H3447" s="12"/>
      <c r="I3447" s="12"/>
      <c r="J3447" s="13" t="s">
        <v>111</v>
      </c>
      <c r="K3447" s="13" t="s">
        <v>126</v>
      </c>
      <c r="L3447" s="14" t="s">
        <v>3719</v>
      </c>
      <c r="M3447" s="7">
        <v>38981</v>
      </c>
      <c r="N3447" s="6" t="s">
        <v>3917</v>
      </c>
      <c r="O3447" s="12" t="s">
        <v>26</v>
      </c>
      <c r="P3447" s="6"/>
      <c r="Q3447" s="6"/>
      <c r="R3447" s="8"/>
      <c r="S3447" s="8"/>
      <c r="T3447" s="18">
        <v>5000</v>
      </c>
      <c r="U3447" s="8"/>
      <c r="V3447" s="4"/>
      <c r="W3447" s="6" t="s">
        <v>27</v>
      </c>
      <c r="Y3447" s="11" t="s">
        <v>54</v>
      </c>
      <c r="AB3447" s="23"/>
      <c r="AH3447" s="19"/>
      <c r="AI3447" s="19"/>
      <c r="AL3447"/>
      <c r="AM3447" s="19"/>
    </row>
    <row r="3448" spans="1:39" s="9" customFormat="1" ht="15" customHeight="1" x14ac:dyDescent="0.25">
      <c r="A3448" s="11" t="s">
        <v>54</v>
      </c>
      <c r="B3448" s="12" t="s">
        <v>143</v>
      </c>
      <c r="C3448" s="12" t="s">
        <v>24</v>
      </c>
      <c r="D3448" s="12" t="s">
        <v>111</v>
      </c>
      <c r="E3448" s="12" t="s">
        <v>3647</v>
      </c>
      <c r="F3448" s="12" t="s">
        <v>3624</v>
      </c>
      <c r="G3448" s="12" t="s">
        <v>25</v>
      </c>
      <c r="H3448" s="12"/>
      <c r="I3448" s="12"/>
      <c r="J3448" s="13" t="s">
        <v>111</v>
      </c>
      <c r="K3448" s="13" t="s">
        <v>126</v>
      </c>
      <c r="L3448" s="14" t="s">
        <v>3720</v>
      </c>
      <c r="M3448" s="7">
        <v>38989</v>
      </c>
      <c r="N3448" s="6" t="s">
        <v>3918</v>
      </c>
      <c r="O3448" s="12" t="s">
        <v>26</v>
      </c>
      <c r="P3448" s="6"/>
      <c r="Q3448" s="6"/>
      <c r="R3448" s="8"/>
      <c r="S3448" s="8"/>
      <c r="T3448" s="18">
        <v>200</v>
      </c>
      <c r="U3448" s="8"/>
      <c r="V3448" s="4"/>
      <c r="W3448" s="6" t="s">
        <v>27</v>
      </c>
      <c r="Y3448" s="11" t="s">
        <v>54</v>
      </c>
      <c r="AB3448" s="23"/>
      <c r="AH3448" s="19"/>
      <c r="AI3448" s="19"/>
      <c r="AL3448"/>
      <c r="AM3448" s="19"/>
    </row>
    <row r="3449" spans="1:39" s="9" customFormat="1" ht="15" customHeight="1" x14ac:dyDescent="0.25">
      <c r="A3449" s="11" t="s">
        <v>54</v>
      </c>
      <c r="B3449" s="12" t="s">
        <v>143</v>
      </c>
      <c r="C3449" s="12" t="s">
        <v>24</v>
      </c>
      <c r="D3449" s="12" t="s">
        <v>111</v>
      </c>
      <c r="E3449" s="12" t="s">
        <v>130</v>
      </c>
      <c r="F3449" s="12" t="s">
        <v>3624</v>
      </c>
      <c r="G3449" s="12" t="s">
        <v>25</v>
      </c>
      <c r="H3449" s="12"/>
      <c r="I3449" s="12"/>
      <c r="J3449" s="13" t="s">
        <v>111</v>
      </c>
      <c r="K3449" s="13" t="s">
        <v>126</v>
      </c>
      <c r="L3449" s="14" t="s">
        <v>3721</v>
      </c>
      <c r="M3449" s="7">
        <v>38997</v>
      </c>
      <c r="N3449" s="6" t="s">
        <v>3917</v>
      </c>
      <c r="O3449" s="12" t="s">
        <v>26</v>
      </c>
      <c r="P3449" s="6"/>
      <c r="Q3449" s="6"/>
      <c r="R3449" s="8"/>
      <c r="S3449" s="8"/>
      <c r="T3449" s="18">
        <v>500</v>
      </c>
      <c r="U3449" s="8"/>
      <c r="V3449" s="4"/>
      <c r="W3449" s="6" t="s">
        <v>27</v>
      </c>
      <c r="Y3449" s="11" t="s">
        <v>54</v>
      </c>
      <c r="AB3449" s="23"/>
      <c r="AH3449" s="19"/>
      <c r="AI3449" s="19"/>
      <c r="AL3449"/>
      <c r="AM3449" s="19"/>
    </row>
    <row r="3450" spans="1:39" s="9" customFormat="1" ht="15" customHeight="1" x14ac:dyDescent="0.25">
      <c r="A3450" s="11" t="s">
        <v>54</v>
      </c>
      <c r="B3450" s="12" t="s">
        <v>143</v>
      </c>
      <c r="C3450" s="12" t="s">
        <v>24</v>
      </c>
      <c r="D3450" s="12" t="s">
        <v>111</v>
      </c>
      <c r="E3450" s="12" t="s">
        <v>3425</v>
      </c>
      <c r="F3450" s="12" t="s">
        <v>3624</v>
      </c>
      <c r="G3450" s="12" t="s">
        <v>25</v>
      </c>
      <c r="H3450" s="12"/>
      <c r="I3450" s="12"/>
      <c r="J3450" s="13" t="s">
        <v>111</v>
      </c>
      <c r="K3450" s="13" t="s">
        <v>126</v>
      </c>
      <c r="L3450" s="14" t="s">
        <v>3722</v>
      </c>
      <c r="M3450" s="7">
        <v>38997</v>
      </c>
      <c r="N3450" s="6" t="s">
        <v>3918</v>
      </c>
      <c r="O3450" s="12" t="s">
        <v>26</v>
      </c>
      <c r="P3450" s="6"/>
      <c r="Q3450" s="6"/>
      <c r="R3450" s="8"/>
      <c r="S3450" s="8"/>
      <c r="T3450" s="18">
        <v>500</v>
      </c>
      <c r="U3450" s="8"/>
      <c r="V3450" s="4"/>
      <c r="W3450" s="6" t="s">
        <v>27</v>
      </c>
      <c r="Y3450" s="11" t="s">
        <v>54</v>
      </c>
      <c r="AB3450" s="23"/>
      <c r="AH3450" s="19"/>
      <c r="AI3450" s="19"/>
      <c r="AL3450"/>
      <c r="AM3450" s="19"/>
    </row>
    <row r="3451" spans="1:39" s="9" customFormat="1" ht="15" customHeight="1" x14ac:dyDescent="0.25">
      <c r="A3451" s="11" t="s">
        <v>54</v>
      </c>
      <c r="B3451" s="12" t="s">
        <v>143</v>
      </c>
      <c r="C3451" s="12" t="s">
        <v>24</v>
      </c>
      <c r="D3451" s="12" t="s">
        <v>111</v>
      </c>
      <c r="E3451" s="12" t="s">
        <v>130</v>
      </c>
      <c r="F3451" s="12" t="s">
        <v>3624</v>
      </c>
      <c r="G3451" s="12" t="s">
        <v>25</v>
      </c>
      <c r="H3451" s="12"/>
      <c r="I3451" s="12"/>
      <c r="J3451" s="13" t="s">
        <v>111</v>
      </c>
      <c r="K3451" s="13" t="s">
        <v>126</v>
      </c>
      <c r="L3451" s="14" t="s">
        <v>3723</v>
      </c>
      <c r="M3451" s="7">
        <v>38999</v>
      </c>
      <c r="N3451" s="6" t="s">
        <v>3917</v>
      </c>
      <c r="O3451" s="12" t="s">
        <v>26</v>
      </c>
      <c r="P3451" s="6"/>
      <c r="Q3451" s="6"/>
      <c r="R3451" s="8"/>
      <c r="S3451" s="8"/>
      <c r="T3451" s="18">
        <v>500</v>
      </c>
      <c r="U3451" s="8"/>
      <c r="V3451" s="4"/>
      <c r="W3451" s="6" t="s">
        <v>27</v>
      </c>
      <c r="Y3451" s="11" t="s">
        <v>54</v>
      </c>
      <c r="AB3451" s="23"/>
      <c r="AH3451" s="19"/>
      <c r="AI3451" s="19"/>
      <c r="AL3451"/>
      <c r="AM3451" s="19"/>
    </row>
    <row r="3452" spans="1:39" s="9" customFormat="1" ht="15" customHeight="1" x14ac:dyDescent="0.25">
      <c r="A3452" s="11" t="s">
        <v>54</v>
      </c>
      <c r="B3452" s="12" t="s">
        <v>143</v>
      </c>
      <c r="C3452" s="12" t="s">
        <v>24</v>
      </c>
      <c r="D3452" s="12" t="s">
        <v>111</v>
      </c>
      <c r="E3452" s="12" t="s">
        <v>130</v>
      </c>
      <c r="F3452" s="12" t="s">
        <v>3624</v>
      </c>
      <c r="G3452" s="12" t="s">
        <v>25</v>
      </c>
      <c r="H3452" s="12"/>
      <c r="I3452" s="12"/>
      <c r="J3452" s="13" t="s">
        <v>111</v>
      </c>
      <c r="K3452" s="13" t="s">
        <v>126</v>
      </c>
      <c r="L3452" s="14" t="s">
        <v>3724</v>
      </c>
      <c r="M3452" s="7">
        <v>38999</v>
      </c>
      <c r="N3452" s="6" t="s">
        <v>3917</v>
      </c>
      <c r="O3452" s="12" t="s">
        <v>26</v>
      </c>
      <c r="P3452" s="6"/>
      <c r="Q3452" s="6"/>
      <c r="R3452" s="8"/>
      <c r="S3452" s="8"/>
      <c r="T3452" s="18">
        <v>500</v>
      </c>
      <c r="U3452" s="8"/>
      <c r="V3452" s="4"/>
      <c r="W3452" s="6" t="s">
        <v>27</v>
      </c>
      <c r="Y3452" s="11" t="s">
        <v>54</v>
      </c>
      <c r="AB3452" s="23"/>
      <c r="AH3452" s="19"/>
      <c r="AI3452" s="19"/>
      <c r="AL3452"/>
      <c r="AM3452" s="19"/>
    </row>
    <row r="3453" spans="1:39" s="9" customFormat="1" ht="15" customHeight="1" x14ac:dyDescent="0.25">
      <c r="A3453" s="11" t="s">
        <v>54</v>
      </c>
      <c r="B3453" s="12" t="s">
        <v>143</v>
      </c>
      <c r="C3453" s="12" t="s">
        <v>24</v>
      </c>
      <c r="D3453" s="12" t="s">
        <v>111</v>
      </c>
      <c r="E3453" s="12" t="s">
        <v>130</v>
      </c>
      <c r="F3453" s="12" t="s">
        <v>3624</v>
      </c>
      <c r="G3453" s="12" t="s">
        <v>25</v>
      </c>
      <c r="H3453" s="12"/>
      <c r="I3453" s="12"/>
      <c r="J3453" s="13" t="s">
        <v>111</v>
      </c>
      <c r="K3453" s="13" t="s">
        <v>126</v>
      </c>
      <c r="L3453" s="14" t="s">
        <v>3725</v>
      </c>
      <c r="M3453" s="7">
        <v>39000</v>
      </c>
      <c r="N3453" s="6" t="s">
        <v>3917</v>
      </c>
      <c r="O3453" s="12" t="s">
        <v>26</v>
      </c>
      <c r="P3453" s="6"/>
      <c r="Q3453" s="6"/>
      <c r="R3453" s="8"/>
      <c r="S3453" s="8"/>
      <c r="T3453" s="18">
        <v>500</v>
      </c>
      <c r="U3453" s="8"/>
      <c r="V3453" s="4"/>
      <c r="W3453" s="6" t="s">
        <v>27</v>
      </c>
      <c r="Y3453" s="11" t="s">
        <v>54</v>
      </c>
      <c r="AB3453" s="23"/>
      <c r="AH3453" s="19"/>
      <c r="AI3453" s="19"/>
      <c r="AL3453"/>
      <c r="AM3453" s="19"/>
    </row>
    <row r="3454" spans="1:39" s="9" customFormat="1" ht="15" customHeight="1" x14ac:dyDescent="0.25">
      <c r="A3454" s="11" t="s">
        <v>54</v>
      </c>
      <c r="B3454" s="12" t="s">
        <v>143</v>
      </c>
      <c r="C3454" s="12" t="s">
        <v>24</v>
      </c>
      <c r="D3454" s="12" t="s">
        <v>111</v>
      </c>
      <c r="E3454" s="12" t="s">
        <v>130</v>
      </c>
      <c r="F3454" s="12" t="s">
        <v>3624</v>
      </c>
      <c r="G3454" s="12" t="s">
        <v>25</v>
      </c>
      <c r="H3454" s="12"/>
      <c r="I3454" s="12"/>
      <c r="J3454" s="13" t="s">
        <v>111</v>
      </c>
      <c r="K3454" s="13" t="s">
        <v>126</v>
      </c>
      <c r="L3454" s="14" t="s">
        <v>3726</v>
      </c>
      <c r="M3454" s="7">
        <v>39000</v>
      </c>
      <c r="N3454" s="6" t="s">
        <v>3917</v>
      </c>
      <c r="O3454" s="12" t="s">
        <v>26</v>
      </c>
      <c r="P3454" s="6"/>
      <c r="Q3454" s="6"/>
      <c r="R3454" s="8"/>
      <c r="S3454" s="8"/>
      <c r="T3454" s="18">
        <v>500</v>
      </c>
      <c r="U3454" s="8"/>
      <c r="V3454" s="4"/>
      <c r="W3454" s="6" t="s">
        <v>27</v>
      </c>
      <c r="Y3454" s="11" t="s">
        <v>54</v>
      </c>
      <c r="AB3454" s="23"/>
      <c r="AH3454" s="19"/>
      <c r="AI3454" s="19"/>
      <c r="AL3454"/>
      <c r="AM3454" s="19"/>
    </row>
    <row r="3455" spans="1:39" s="9" customFormat="1" ht="15" customHeight="1" x14ac:dyDescent="0.25">
      <c r="A3455" s="11" t="s">
        <v>54</v>
      </c>
      <c r="B3455" s="12" t="s">
        <v>143</v>
      </c>
      <c r="C3455" s="12" t="s">
        <v>24</v>
      </c>
      <c r="D3455" s="12" t="s">
        <v>111</v>
      </c>
      <c r="E3455" s="12" t="s">
        <v>130</v>
      </c>
      <c r="F3455" s="12" t="s">
        <v>3624</v>
      </c>
      <c r="G3455" s="12" t="s">
        <v>25</v>
      </c>
      <c r="H3455" s="12"/>
      <c r="I3455" s="12"/>
      <c r="J3455" s="13" t="s">
        <v>111</v>
      </c>
      <c r="K3455" s="13" t="s">
        <v>126</v>
      </c>
      <c r="L3455" s="14" t="s">
        <v>3727</v>
      </c>
      <c r="M3455" s="7">
        <v>39000</v>
      </c>
      <c r="N3455" s="6" t="s">
        <v>3917</v>
      </c>
      <c r="O3455" s="12" t="s">
        <v>26</v>
      </c>
      <c r="P3455" s="6"/>
      <c r="Q3455" s="6"/>
      <c r="R3455" s="8"/>
      <c r="S3455" s="8"/>
      <c r="T3455" s="18">
        <v>500</v>
      </c>
      <c r="U3455" s="8"/>
      <c r="V3455" s="4"/>
      <c r="W3455" s="6" t="s">
        <v>27</v>
      </c>
      <c r="Y3455" s="11" t="s">
        <v>54</v>
      </c>
      <c r="AB3455" s="23"/>
      <c r="AH3455" s="19"/>
      <c r="AI3455" s="19"/>
      <c r="AL3455"/>
      <c r="AM3455" s="19"/>
    </row>
    <row r="3456" spans="1:39" s="9" customFormat="1" ht="15" customHeight="1" x14ac:dyDescent="0.25">
      <c r="A3456" s="11" t="s">
        <v>54</v>
      </c>
      <c r="B3456" s="12" t="s">
        <v>143</v>
      </c>
      <c r="C3456" s="12" t="s">
        <v>24</v>
      </c>
      <c r="D3456" s="12" t="s">
        <v>111</v>
      </c>
      <c r="E3456" s="12" t="s">
        <v>130</v>
      </c>
      <c r="F3456" s="12" t="s">
        <v>3624</v>
      </c>
      <c r="G3456" s="12" t="s">
        <v>25</v>
      </c>
      <c r="H3456" s="12"/>
      <c r="I3456" s="12"/>
      <c r="J3456" s="13" t="s">
        <v>111</v>
      </c>
      <c r="K3456" s="13" t="s">
        <v>126</v>
      </c>
      <c r="L3456" s="14" t="s">
        <v>3728</v>
      </c>
      <c r="M3456" s="7">
        <v>39001</v>
      </c>
      <c r="N3456" s="6" t="s">
        <v>3917</v>
      </c>
      <c r="O3456" s="12" t="s">
        <v>26</v>
      </c>
      <c r="P3456" s="6"/>
      <c r="Q3456" s="6"/>
      <c r="R3456" s="8"/>
      <c r="S3456" s="8"/>
      <c r="T3456" s="18">
        <v>500</v>
      </c>
      <c r="U3456" s="8"/>
      <c r="V3456" s="4"/>
      <c r="W3456" s="6" t="s">
        <v>27</v>
      </c>
      <c r="Y3456" s="11" t="s">
        <v>54</v>
      </c>
      <c r="AB3456" s="23"/>
      <c r="AH3456" s="19"/>
      <c r="AI3456" s="19"/>
      <c r="AL3456"/>
      <c r="AM3456" s="19"/>
    </row>
    <row r="3457" spans="1:39" s="9" customFormat="1" ht="15" customHeight="1" x14ac:dyDescent="0.25">
      <c r="A3457" s="11" t="s">
        <v>54</v>
      </c>
      <c r="B3457" s="12" t="s">
        <v>143</v>
      </c>
      <c r="C3457" s="12" t="s">
        <v>24</v>
      </c>
      <c r="D3457" s="12" t="s">
        <v>111</v>
      </c>
      <c r="E3457" s="12" t="s">
        <v>130</v>
      </c>
      <c r="F3457" s="12" t="s">
        <v>3624</v>
      </c>
      <c r="G3457" s="12" t="s">
        <v>25</v>
      </c>
      <c r="H3457" s="12"/>
      <c r="I3457" s="12"/>
      <c r="J3457" s="13" t="s">
        <v>111</v>
      </c>
      <c r="K3457" s="13" t="s">
        <v>126</v>
      </c>
      <c r="L3457" s="14" t="s">
        <v>3729</v>
      </c>
      <c r="M3457" s="7">
        <v>39006</v>
      </c>
      <c r="N3457" s="6" t="s">
        <v>3917</v>
      </c>
      <c r="O3457" s="12" t="s">
        <v>26</v>
      </c>
      <c r="P3457" s="6"/>
      <c r="Q3457" s="6"/>
      <c r="R3457" s="8"/>
      <c r="S3457" s="8"/>
      <c r="T3457" s="18">
        <v>500</v>
      </c>
      <c r="U3457" s="8"/>
      <c r="V3457" s="4"/>
      <c r="W3457" s="6" t="s">
        <v>27</v>
      </c>
      <c r="Y3457" s="11" t="s">
        <v>54</v>
      </c>
      <c r="AB3457" s="23"/>
      <c r="AH3457" s="19"/>
      <c r="AI3457" s="19"/>
      <c r="AL3457"/>
      <c r="AM3457" s="19"/>
    </row>
    <row r="3458" spans="1:39" s="9" customFormat="1" ht="15" customHeight="1" x14ac:dyDescent="0.25">
      <c r="A3458" s="11" t="s">
        <v>54</v>
      </c>
      <c r="B3458" s="12" t="s">
        <v>143</v>
      </c>
      <c r="C3458" s="12" t="s">
        <v>24</v>
      </c>
      <c r="D3458" s="12" t="s">
        <v>111</v>
      </c>
      <c r="E3458" s="12" t="s">
        <v>3648</v>
      </c>
      <c r="F3458" s="12" t="s">
        <v>3624</v>
      </c>
      <c r="G3458" s="12" t="s">
        <v>25</v>
      </c>
      <c r="H3458" s="12"/>
      <c r="I3458" s="12"/>
      <c r="J3458" s="13" t="s">
        <v>111</v>
      </c>
      <c r="K3458" s="13" t="s">
        <v>126</v>
      </c>
      <c r="L3458" s="14" t="s">
        <v>3730</v>
      </c>
      <c r="M3458" s="7">
        <v>39018</v>
      </c>
      <c r="N3458" s="6" t="s">
        <v>3917</v>
      </c>
      <c r="O3458" s="12" t="s">
        <v>26</v>
      </c>
      <c r="P3458" s="6"/>
      <c r="Q3458" s="6"/>
      <c r="R3458" s="8"/>
      <c r="S3458" s="8"/>
      <c r="T3458" s="18">
        <v>2000</v>
      </c>
      <c r="U3458" s="8"/>
      <c r="V3458" s="4"/>
      <c r="W3458" s="6" t="s">
        <v>27</v>
      </c>
      <c r="Y3458" s="11" t="s">
        <v>54</v>
      </c>
      <c r="AB3458" s="23"/>
      <c r="AH3458" s="19"/>
      <c r="AI3458" s="19"/>
      <c r="AL3458"/>
      <c r="AM3458" s="19"/>
    </row>
    <row r="3459" spans="1:39" s="9" customFormat="1" ht="15" customHeight="1" x14ac:dyDescent="0.25">
      <c r="A3459" s="11" t="s">
        <v>54</v>
      </c>
      <c r="B3459" s="12" t="s">
        <v>143</v>
      </c>
      <c r="C3459" s="12" t="s">
        <v>24</v>
      </c>
      <c r="D3459" s="12" t="s">
        <v>111</v>
      </c>
      <c r="E3459" s="12" t="s">
        <v>130</v>
      </c>
      <c r="F3459" s="12" t="s">
        <v>3624</v>
      </c>
      <c r="G3459" s="12" t="s">
        <v>25</v>
      </c>
      <c r="H3459" s="12"/>
      <c r="I3459" s="12"/>
      <c r="J3459" s="13" t="s">
        <v>111</v>
      </c>
      <c r="K3459" s="13" t="s">
        <v>126</v>
      </c>
      <c r="L3459" s="14" t="s">
        <v>3731</v>
      </c>
      <c r="M3459" s="7">
        <v>39021</v>
      </c>
      <c r="N3459" s="6" t="s">
        <v>3917</v>
      </c>
      <c r="O3459" s="12" t="s">
        <v>26</v>
      </c>
      <c r="P3459" s="6"/>
      <c r="Q3459" s="6"/>
      <c r="R3459" s="8"/>
      <c r="S3459" s="8"/>
      <c r="T3459" s="18">
        <v>200</v>
      </c>
      <c r="U3459" s="8"/>
      <c r="V3459" s="4"/>
      <c r="W3459" s="6" t="s">
        <v>27</v>
      </c>
      <c r="Y3459" s="11" t="s">
        <v>54</v>
      </c>
      <c r="AB3459" s="23"/>
      <c r="AH3459" s="19"/>
      <c r="AI3459" s="19"/>
      <c r="AL3459"/>
      <c r="AM3459" s="19"/>
    </row>
    <row r="3460" spans="1:39" s="9" customFormat="1" ht="15" customHeight="1" x14ac:dyDescent="0.25">
      <c r="A3460" s="11" t="s">
        <v>54</v>
      </c>
      <c r="B3460" s="12" t="s">
        <v>143</v>
      </c>
      <c r="C3460" s="12" t="s">
        <v>24</v>
      </c>
      <c r="D3460" s="12" t="s">
        <v>111</v>
      </c>
      <c r="E3460" s="12" t="s">
        <v>131</v>
      </c>
      <c r="F3460" s="12" t="s">
        <v>3624</v>
      </c>
      <c r="G3460" s="12" t="s">
        <v>25</v>
      </c>
      <c r="H3460" s="12"/>
      <c r="I3460" s="12"/>
      <c r="J3460" s="13" t="s">
        <v>111</v>
      </c>
      <c r="K3460" s="13" t="s">
        <v>126</v>
      </c>
      <c r="L3460" s="14" t="s">
        <v>3732</v>
      </c>
      <c r="M3460" s="7">
        <v>39024</v>
      </c>
      <c r="N3460" s="6" t="s">
        <v>3917</v>
      </c>
      <c r="O3460" s="12" t="s">
        <v>26</v>
      </c>
      <c r="P3460" s="6"/>
      <c r="Q3460" s="6"/>
      <c r="R3460" s="8"/>
      <c r="S3460" s="8"/>
      <c r="T3460" s="18">
        <v>2000</v>
      </c>
      <c r="U3460" s="8"/>
      <c r="V3460" s="4"/>
      <c r="W3460" s="6" t="s">
        <v>27</v>
      </c>
      <c r="Y3460" s="11" t="s">
        <v>54</v>
      </c>
      <c r="AB3460" s="23"/>
      <c r="AH3460" s="19"/>
      <c r="AI3460" s="19"/>
      <c r="AL3460"/>
      <c r="AM3460" s="19"/>
    </row>
    <row r="3461" spans="1:39" s="9" customFormat="1" ht="15" customHeight="1" x14ac:dyDescent="0.25">
      <c r="A3461" s="11" t="s">
        <v>54</v>
      </c>
      <c r="B3461" s="12" t="s">
        <v>143</v>
      </c>
      <c r="C3461" s="12" t="s">
        <v>24</v>
      </c>
      <c r="D3461" s="12" t="s">
        <v>111</v>
      </c>
      <c r="E3461" s="12" t="s">
        <v>131</v>
      </c>
      <c r="F3461" s="12" t="s">
        <v>3624</v>
      </c>
      <c r="G3461" s="12" t="s">
        <v>25</v>
      </c>
      <c r="H3461" s="12"/>
      <c r="I3461" s="12"/>
      <c r="J3461" s="13" t="s">
        <v>111</v>
      </c>
      <c r="K3461" s="13" t="s">
        <v>126</v>
      </c>
      <c r="L3461" s="14" t="s">
        <v>3733</v>
      </c>
      <c r="M3461" s="7">
        <v>39024</v>
      </c>
      <c r="N3461" s="6" t="s">
        <v>3917</v>
      </c>
      <c r="O3461" s="12" t="s">
        <v>26</v>
      </c>
      <c r="P3461" s="6"/>
      <c r="Q3461" s="6"/>
      <c r="R3461" s="8"/>
      <c r="S3461" s="8"/>
      <c r="T3461" s="18">
        <v>2000</v>
      </c>
      <c r="U3461" s="8"/>
      <c r="V3461" s="4"/>
      <c r="W3461" s="6" t="s">
        <v>27</v>
      </c>
      <c r="Y3461" s="11" t="s">
        <v>54</v>
      </c>
      <c r="AB3461" s="23"/>
      <c r="AH3461" s="19"/>
      <c r="AI3461" s="19"/>
      <c r="AL3461"/>
      <c r="AM3461" s="19"/>
    </row>
    <row r="3462" spans="1:39" s="9" customFormat="1" ht="15" customHeight="1" x14ac:dyDescent="0.25">
      <c r="A3462" s="11" t="s">
        <v>54</v>
      </c>
      <c r="B3462" s="12" t="s">
        <v>143</v>
      </c>
      <c r="C3462" s="12" t="s">
        <v>24</v>
      </c>
      <c r="D3462" s="12" t="s">
        <v>111</v>
      </c>
      <c r="E3462" s="12" t="s">
        <v>131</v>
      </c>
      <c r="F3462" s="12" t="s">
        <v>3624</v>
      </c>
      <c r="G3462" s="12" t="s">
        <v>25</v>
      </c>
      <c r="H3462" s="12"/>
      <c r="I3462" s="12"/>
      <c r="J3462" s="13" t="s">
        <v>111</v>
      </c>
      <c r="K3462" s="13" t="s">
        <v>126</v>
      </c>
      <c r="L3462" s="14" t="s">
        <v>3734</v>
      </c>
      <c r="M3462" s="7">
        <v>39024</v>
      </c>
      <c r="N3462" s="6" t="s">
        <v>3917</v>
      </c>
      <c r="O3462" s="12" t="s">
        <v>26</v>
      </c>
      <c r="P3462" s="6"/>
      <c r="Q3462" s="6"/>
      <c r="R3462" s="8"/>
      <c r="S3462" s="8"/>
      <c r="T3462" s="18">
        <v>2000</v>
      </c>
      <c r="U3462" s="8"/>
      <c r="V3462" s="4"/>
      <c r="W3462" s="6" t="s">
        <v>27</v>
      </c>
      <c r="Y3462" s="11" t="s">
        <v>54</v>
      </c>
      <c r="AB3462" s="23"/>
      <c r="AH3462" s="19"/>
      <c r="AI3462" s="19"/>
      <c r="AL3462"/>
      <c r="AM3462" s="19"/>
    </row>
    <row r="3463" spans="1:39" s="9" customFormat="1" ht="15" customHeight="1" x14ac:dyDescent="0.25">
      <c r="A3463" s="11" t="s">
        <v>54</v>
      </c>
      <c r="B3463" s="12" t="s">
        <v>143</v>
      </c>
      <c r="C3463" s="12" t="s">
        <v>24</v>
      </c>
      <c r="D3463" s="12" t="s">
        <v>111</v>
      </c>
      <c r="E3463" s="12" t="s">
        <v>131</v>
      </c>
      <c r="F3463" s="12" t="s">
        <v>3624</v>
      </c>
      <c r="G3463" s="12" t="s">
        <v>25</v>
      </c>
      <c r="H3463" s="12"/>
      <c r="I3463" s="12"/>
      <c r="J3463" s="13" t="s">
        <v>111</v>
      </c>
      <c r="K3463" s="13" t="s">
        <v>126</v>
      </c>
      <c r="L3463" s="14" t="s">
        <v>3735</v>
      </c>
      <c r="M3463" s="7">
        <v>39024</v>
      </c>
      <c r="N3463" s="6" t="s">
        <v>3917</v>
      </c>
      <c r="O3463" s="12" t="s">
        <v>26</v>
      </c>
      <c r="P3463" s="6"/>
      <c r="Q3463" s="6"/>
      <c r="R3463" s="8"/>
      <c r="S3463" s="8"/>
      <c r="T3463" s="18">
        <v>2000</v>
      </c>
      <c r="U3463" s="8"/>
      <c r="V3463" s="4"/>
      <c r="W3463" s="6" t="s">
        <v>27</v>
      </c>
      <c r="Y3463" s="11" t="s">
        <v>54</v>
      </c>
      <c r="AB3463" s="23"/>
      <c r="AH3463" s="19"/>
      <c r="AI3463" s="19"/>
      <c r="AL3463"/>
      <c r="AM3463" s="19"/>
    </row>
    <row r="3464" spans="1:39" s="9" customFormat="1" ht="15" customHeight="1" x14ac:dyDescent="0.25">
      <c r="A3464" s="11" t="s">
        <v>54</v>
      </c>
      <c r="B3464" s="12" t="s">
        <v>143</v>
      </c>
      <c r="C3464" s="12" t="s">
        <v>24</v>
      </c>
      <c r="D3464" s="12" t="s">
        <v>111</v>
      </c>
      <c r="E3464" s="12" t="s">
        <v>3649</v>
      </c>
      <c r="F3464" s="12" t="s">
        <v>3624</v>
      </c>
      <c r="G3464" s="12" t="s">
        <v>25</v>
      </c>
      <c r="H3464" s="12"/>
      <c r="I3464" s="12"/>
      <c r="J3464" s="13" t="s">
        <v>111</v>
      </c>
      <c r="K3464" s="13" t="s">
        <v>126</v>
      </c>
      <c r="L3464" s="14" t="s">
        <v>3736</v>
      </c>
      <c r="M3464" s="7">
        <v>39036</v>
      </c>
      <c r="N3464" s="6" t="s">
        <v>3917</v>
      </c>
      <c r="O3464" s="12" t="s">
        <v>26</v>
      </c>
      <c r="P3464" s="6"/>
      <c r="Q3464" s="6"/>
      <c r="R3464" s="8"/>
      <c r="S3464" s="8"/>
      <c r="T3464" s="18">
        <v>100</v>
      </c>
      <c r="U3464" s="8"/>
      <c r="V3464" s="4"/>
      <c r="W3464" s="6" t="s">
        <v>27</v>
      </c>
      <c r="Y3464" s="11" t="s">
        <v>54</v>
      </c>
      <c r="AB3464" s="23"/>
      <c r="AH3464" s="19"/>
      <c r="AI3464" s="19"/>
      <c r="AL3464"/>
      <c r="AM3464" s="19"/>
    </row>
    <row r="3465" spans="1:39" s="9" customFormat="1" ht="15" customHeight="1" x14ac:dyDescent="0.25">
      <c r="A3465" s="11" t="s">
        <v>54</v>
      </c>
      <c r="B3465" s="12" t="s">
        <v>143</v>
      </c>
      <c r="C3465" s="12" t="s">
        <v>24</v>
      </c>
      <c r="D3465" s="12" t="s">
        <v>111</v>
      </c>
      <c r="E3465" s="12" t="s">
        <v>3649</v>
      </c>
      <c r="F3465" s="12" t="s">
        <v>3624</v>
      </c>
      <c r="G3465" s="12" t="s">
        <v>25</v>
      </c>
      <c r="H3465" s="12"/>
      <c r="I3465" s="12"/>
      <c r="J3465" s="13" t="s">
        <v>111</v>
      </c>
      <c r="K3465" s="13" t="s">
        <v>126</v>
      </c>
      <c r="L3465" s="14" t="s">
        <v>3737</v>
      </c>
      <c r="M3465" s="7">
        <v>39036</v>
      </c>
      <c r="N3465" s="6" t="s">
        <v>3917</v>
      </c>
      <c r="O3465" s="12" t="s">
        <v>26</v>
      </c>
      <c r="P3465" s="6"/>
      <c r="Q3465" s="6"/>
      <c r="R3465" s="8"/>
      <c r="S3465" s="8"/>
      <c r="T3465" s="18">
        <v>100</v>
      </c>
      <c r="U3465" s="8"/>
      <c r="V3465" s="4"/>
      <c r="W3465" s="6" t="s">
        <v>27</v>
      </c>
      <c r="Y3465" s="11" t="s">
        <v>54</v>
      </c>
      <c r="AB3465" s="23"/>
      <c r="AH3465" s="19"/>
      <c r="AI3465" s="19"/>
      <c r="AL3465"/>
      <c r="AM3465" s="19"/>
    </row>
    <row r="3466" spans="1:39" s="9" customFormat="1" ht="15" customHeight="1" x14ac:dyDescent="0.25">
      <c r="A3466" s="11" t="s">
        <v>54</v>
      </c>
      <c r="B3466" s="12" t="s">
        <v>143</v>
      </c>
      <c r="C3466" s="12" t="s">
        <v>24</v>
      </c>
      <c r="D3466" s="12" t="s">
        <v>111</v>
      </c>
      <c r="E3466" s="12" t="s">
        <v>132</v>
      </c>
      <c r="F3466" s="12" t="s">
        <v>3624</v>
      </c>
      <c r="G3466" s="12" t="s">
        <v>25</v>
      </c>
      <c r="H3466" s="12"/>
      <c r="I3466" s="12"/>
      <c r="J3466" s="13" t="s">
        <v>111</v>
      </c>
      <c r="K3466" s="13" t="s">
        <v>126</v>
      </c>
      <c r="L3466" s="14" t="s">
        <v>3738</v>
      </c>
      <c r="M3466" s="7">
        <v>39042</v>
      </c>
      <c r="N3466" s="6" t="s">
        <v>3917</v>
      </c>
      <c r="O3466" s="12" t="s">
        <v>26</v>
      </c>
      <c r="P3466" s="6"/>
      <c r="Q3466" s="6"/>
      <c r="R3466" s="8"/>
      <c r="S3466" s="8"/>
      <c r="T3466" s="18">
        <v>100</v>
      </c>
      <c r="U3466" s="8"/>
      <c r="V3466" s="4"/>
      <c r="W3466" s="6" t="s">
        <v>27</v>
      </c>
      <c r="Y3466" s="11" t="s">
        <v>54</v>
      </c>
      <c r="AB3466" s="23"/>
      <c r="AH3466" s="19"/>
      <c r="AI3466" s="19"/>
      <c r="AL3466"/>
      <c r="AM3466" s="19"/>
    </row>
    <row r="3467" spans="1:39" s="9" customFormat="1" ht="15" customHeight="1" x14ac:dyDescent="0.25">
      <c r="A3467" s="11" t="s">
        <v>54</v>
      </c>
      <c r="B3467" s="12" t="s">
        <v>143</v>
      </c>
      <c r="C3467" s="12" t="s">
        <v>24</v>
      </c>
      <c r="D3467" s="12" t="s">
        <v>111</v>
      </c>
      <c r="E3467" s="12" t="s">
        <v>132</v>
      </c>
      <c r="F3467" s="12" t="s">
        <v>3624</v>
      </c>
      <c r="G3467" s="12" t="s">
        <v>25</v>
      </c>
      <c r="H3467" s="12"/>
      <c r="I3467" s="12"/>
      <c r="J3467" s="13" t="s">
        <v>111</v>
      </c>
      <c r="K3467" s="13" t="s">
        <v>126</v>
      </c>
      <c r="L3467" s="14" t="s">
        <v>3739</v>
      </c>
      <c r="M3467" s="7">
        <v>39042</v>
      </c>
      <c r="N3467" s="6" t="s">
        <v>3917</v>
      </c>
      <c r="O3467" s="12" t="s">
        <v>26</v>
      </c>
      <c r="P3467" s="6"/>
      <c r="Q3467" s="6"/>
      <c r="R3467" s="8"/>
      <c r="S3467" s="8"/>
      <c r="T3467" s="18">
        <v>100</v>
      </c>
      <c r="U3467" s="8"/>
      <c r="V3467" s="4"/>
      <c r="W3467" s="6" t="s">
        <v>27</v>
      </c>
      <c r="Y3467" s="11" t="s">
        <v>54</v>
      </c>
      <c r="AB3467" s="23"/>
      <c r="AH3467" s="19"/>
      <c r="AI3467" s="19"/>
      <c r="AL3467"/>
      <c r="AM3467" s="19"/>
    </row>
    <row r="3468" spans="1:39" s="9" customFormat="1" ht="15" customHeight="1" x14ac:dyDescent="0.25">
      <c r="A3468" s="11" t="s">
        <v>54</v>
      </c>
      <c r="B3468" s="12" t="s">
        <v>143</v>
      </c>
      <c r="C3468" s="12" t="s">
        <v>24</v>
      </c>
      <c r="D3468" s="12" t="s">
        <v>111</v>
      </c>
      <c r="E3468" s="12" t="s">
        <v>3650</v>
      </c>
      <c r="F3468" s="12" t="s">
        <v>3624</v>
      </c>
      <c r="G3468" s="12" t="s">
        <v>25</v>
      </c>
      <c r="H3468" s="12"/>
      <c r="I3468" s="12"/>
      <c r="J3468" s="13" t="s">
        <v>111</v>
      </c>
      <c r="K3468" s="13" t="s">
        <v>126</v>
      </c>
      <c r="L3468" s="14" t="s">
        <v>3740</v>
      </c>
      <c r="M3468" s="7">
        <v>39066</v>
      </c>
      <c r="N3468" s="6" t="s">
        <v>3917</v>
      </c>
      <c r="O3468" s="12" t="s">
        <v>26</v>
      </c>
      <c r="P3468" s="6"/>
      <c r="Q3468" s="6"/>
      <c r="R3468" s="8"/>
      <c r="S3468" s="8"/>
      <c r="T3468" s="18">
        <v>500</v>
      </c>
      <c r="U3468" s="8"/>
      <c r="V3468" s="4"/>
      <c r="W3468" s="6" t="s">
        <v>27</v>
      </c>
      <c r="Y3468" s="11" t="s">
        <v>54</v>
      </c>
      <c r="AB3468" s="23"/>
      <c r="AH3468" s="19"/>
      <c r="AI3468" s="19"/>
      <c r="AL3468"/>
      <c r="AM3468" s="19"/>
    </row>
    <row r="3469" spans="1:39" s="9" customFormat="1" ht="15" customHeight="1" x14ac:dyDescent="0.25">
      <c r="A3469" s="11" t="s">
        <v>54</v>
      </c>
      <c r="B3469" s="12" t="s">
        <v>143</v>
      </c>
      <c r="C3469" s="12" t="s">
        <v>24</v>
      </c>
      <c r="D3469" s="12" t="s">
        <v>111</v>
      </c>
      <c r="E3469" s="12" t="s">
        <v>132</v>
      </c>
      <c r="F3469" s="12" t="s">
        <v>3624</v>
      </c>
      <c r="G3469" s="12" t="s">
        <v>25</v>
      </c>
      <c r="H3469" s="12"/>
      <c r="I3469" s="12"/>
      <c r="J3469" s="13" t="s">
        <v>111</v>
      </c>
      <c r="K3469" s="13" t="s">
        <v>126</v>
      </c>
      <c r="L3469" s="14" t="s">
        <v>3741</v>
      </c>
      <c r="M3469" s="7">
        <v>39078</v>
      </c>
      <c r="N3469" s="6" t="s">
        <v>3917</v>
      </c>
      <c r="O3469" s="12" t="s">
        <v>26</v>
      </c>
      <c r="P3469" s="6"/>
      <c r="Q3469" s="6"/>
      <c r="R3469" s="8"/>
      <c r="S3469" s="8"/>
      <c r="T3469" s="18">
        <v>95</v>
      </c>
      <c r="U3469" s="8"/>
      <c r="V3469" s="4"/>
      <c r="W3469" s="6" t="s">
        <v>27</v>
      </c>
      <c r="Y3469" s="11" t="s">
        <v>54</v>
      </c>
      <c r="AB3469" s="23"/>
      <c r="AH3469" s="19"/>
      <c r="AI3469" s="19"/>
      <c r="AL3469"/>
      <c r="AM3469" s="19"/>
    </row>
    <row r="3470" spans="1:39" s="9" customFormat="1" ht="15" customHeight="1" x14ac:dyDescent="0.25">
      <c r="A3470" s="11" t="s">
        <v>49</v>
      </c>
      <c r="B3470" s="12" t="s">
        <v>150</v>
      </c>
      <c r="C3470" s="12" t="s">
        <v>50</v>
      </c>
      <c r="D3470" s="12" t="s">
        <v>111</v>
      </c>
      <c r="E3470" s="12" t="s">
        <v>3651</v>
      </c>
      <c r="F3470" s="12" t="s">
        <v>3871</v>
      </c>
      <c r="G3470" s="12" t="s">
        <v>25</v>
      </c>
      <c r="H3470" s="12"/>
      <c r="I3470" s="12"/>
      <c r="J3470" s="13" t="s">
        <v>111</v>
      </c>
      <c r="K3470" s="13" t="s">
        <v>126</v>
      </c>
      <c r="L3470" s="14" t="s">
        <v>3742</v>
      </c>
      <c r="M3470" s="7">
        <v>38993</v>
      </c>
      <c r="N3470" s="6" t="s">
        <v>3918</v>
      </c>
      <c r="O3470" s="12" t="s">
        <v>26</v>
      </c>
      <c r="P3470" s="6"/>
      <c r="Q3470" s="6"/>
      <c r="R3470" s="8"/>
      <c r="S3470" s="8"/>
      <c r="T3470" s="18">
        <v>200</v>
      </c>
      <c r="U3470" s="8"/>
      <c r="V3470" s="4"/>
      <c r="W3470" s="6" t="s">
        <v>27</v>
      </c>
      <c r="Y3470" s="11" t="s">
        <v>49</v>
      </c>
      <c r="AB3470" s="23"/>
      <c r="AH3470" s="19"/>
      <c r="AI3470" s="19"/>
      <c r="AL3470"/>
      <c r="AM3470" s="19"/>
    </row>
    <row r="3471" spans="1:39" s="9" customFormat="1" ht="15" customHeight="1" x14ac:dyDescent="0.25">
      <c r="A3471" s="11" t="s">
        <v>49</v>
      </c>
      <c r="B3471" s="12" t="s">
        <v>150</v>
      </c>
      <c r="C3471" s="12" t="s">
        <v>50</v>
      </c>
      <c r="D3471" s="12" t="s">
        <v>111</v>
      </c>
      <c r="E3471" s="12" t="s">
        <v>3652</v>
      </c>
      <c r="F3471" s="12" t="s">
        <v>3871</v>
      </c>
      <c r="G3471" s="12" t="s">
        <v>25</v>
      </c>
      <c r="H3471" s="12"/>
      <c r="I3471" s="12"/>
      <c r="J3471" s="13" t="s">
        <v>111</v>
      </c>
      <c r="K3471" s="13" t="s">
        <v>126</v>
      </c>
      <c r="L3471" s="14" t="s">
        <v>3743</v>
      </c>
      <c r="M3471" s="7">
        <v>38964</v>
      </c>
      <c r="N3471" s="6" t="s">
        <v>3918</v>
      </c>
      <c r="O3471" s="12" t="s">
        <v>26</v>
      </c>
      <c r="P3471" s="6"/>
      <c r="Q3471" s="6"/>
      <c r="R3471" s="8"/>
      <c r="S3471" s="8"/>
      <c r="T3471" s="18">
        <v>18000</v>
      </c>
      <c r="U3471" s="8"/>
      <c r="V3471" s="4"/>
      <c r="W3471" s="6" t="s">
        <v>27</v>
      </c>
      <c r="Y3471" s="11" t="s">
        <v>49</v>
      </c>
      <c r="AB3471" s="23"/>
      <c r="AH3471" s="19"/>
      <c r="AI3471" s="19"/>
      <c r="AL3471"/>
      <c r="AM3471" s="19"/>
    </row>
    <row r="3472" spans="1:39" s="9" customFormat="1" ht="15" customHeight="1" x14ac:dyDescent="0.25">
      <c r="A3472" s="11" t="s">
        <v>63</v>
      </c>
      <c r="B3472" s="12" t="s">
        <v>166</v>
      </c>
      <c r="C3472" s="12" t="s">
        <v>28</v>
      </c>
      <c r="D3472" s="12" t="s">
        <v>111</v>
      </c>
      <c r="E3472" s="12" t="s">
        <v>3653</v>
      </c>
      <c r="F3472" s="12" t="s">
        <v>3626</v>
      </c>
      <c r="G3472" s="12" t="s">
        <v>25</v>
      </c>
      <c r="H3472" s="12"/>
      <c r="I3472" s="12"/>
      <c r="J3472" s="13" t="s">
        <v>111</v>
      </c>
      <c r="K3472" s="13" t="s">
        <v>126</v>
      </c>
      <c r="L3472" s="14" t="s">
        <v>4224</v>
      </c>
      <c r="M3472" s="7">
        <v>38801</v>
      </c>
      <c r="N3472" s="6" t="s">
        <v>3918</v>
      </c>
      <c r="O3472" s="12" t="s">
        <v>26</v>
      </c>
      <c r="P3472" s="6"/>
      <c r="Q3472" s="6"/>
      <c r="R3472" s="8"/>
      <c r="S3472" s="8"/>
      <c r="T3472" s="18">
        <v>500</v>
      </c>
      <c r="U3472" s="8"/>
      <c r="V3472" s="4"/>
      <c r="W3472" s="6" t="s">
        <v>27</v>
      </c>
      <c r="Y3472" s="11" t="s">
        <v>63</v>
      </c>
      <c r="AB3472" s="23"/>
      <c r="AH3472" s="19"/>
      <c r="AI3472" s="19"/>
      <c r="AL3472"/>
      <c r="AM3472" s="19"/>
    </row>
    <row r="3473" spans="1:39" s="9" customFormat="1" ht="15" customHeight="1" x14ac:dyDescent="0.25">
      <c r="A3473" s="11" t="s">
        <v>63</v>
      </c>
      <c r="B3473" s="12" t="s">
        <v>166</v>
      </c>
      <c r="C3473" s="12" t="s">
        <v>28</v>
      </c>
      <c r="D3473" s="12" t="s">
        <v>111</v>
      </c>
      <c r="E3473" s="12" t="s">
        <v>3654</v>
      </c>
      <c r="F3473" s="12" t="s">
        <v>3626</v>
      </c>
      <c r="G3473" s="12" t="s">
        <v>25</v>
      </c>
      <c r="H3473" s="12"/>
      <c r="I3473" s="12"/>
      <c r="J3473" s="13" t="s">
        <v>111</v>
      </c>
      <c r="K3473" s="13" t="s">
        <v>126</v>
      </c>
      <c r="L3473" s="14" t="s">
        <v>4225</v>
      </c>
      <c r="M3473" s="7">
        <v>38801</v>
      </c>
      <c r="N3473" s="6" t="s">
        <v>3918</v>
      </c>
      <c r="O3473" s="12" t="s">
        <v>26</v>
      </c>
      <c r="P3473" s="6"/>
      <c r="Q3473" s="6"/>
      <c r="R3473" s="8"/>
      <c r="S3473" s="8"/>
      <c r="T3473" s="18">
        <v>11971</v>
      </c>
      <c r="U3473" s="8"/>
      <c r="V3473" s="4"/>
      <c r="W3473" s="6" t="s">
        <v>27</v>
      </c>
      <c r="Y3473" s="11" t="s">
        <v>63</v>
      </c>
      <c r="AB3473" s="23"/>
      <c r="AH3473" s="19"/>
      <c r="AI3473" s="19"/>
      <c r="AL3473"/>
      <c r="AM3473" s="19"/>
    </row>
    <row r="3474" spans="1:39" s="9" customFormat="1" ht="15" customHeight="1" x14ac:dyDescent="0.25">
      <c r="A3474" s="11" t="s">
        <v>63</v>
      </c>
      <c r="B3474" s="12" t="s">
        <v>166</v>
      </c>
      <c r="C3474" s="12" t="s">
        <v>28</v>
      </c>
      <c r="D3474" s="12" t="s">
        <v>111</v>
      </c>
      <c r="E3474" s="12" t="s">
        <v>3655</v>
      </c>
      <c r="F3474" s="12" t="s">
        <v>3626</v>
      </c>
      <c r="G3474" s="12" t="s">
        <v>25</v>
      </c>
      <c r="H3474" s="12"/>
      <c r="I3474" s="12"/>
      <c r="J3474" s="13" t="s">
        <v>111</v>
      </c>
      <c r="K3474" s="13" t="s">
        <v>126</v>
      </c>
      <c r="L3474" s="14" t="s">
        <v>4226</v>
      </c>
      <c r="M3474" s="7">
        <v>38801</v>
      </c>
      <c r="N3474" s="6" t="s">
        <v>3918</v>
      </c>
      <c r="O3474" s="12" t="s">
        <v>26</v>
      </c>
      <c r="P3474" s="6"/>
      <c r="Q3474" s="6"/>
      <c r="R3474" s="8"/>
      <c r="S3474" s="8"/>
      <c r="T3474" s="18">
        <v>5000</v>
      </c>
      <c r="U3474" s="8"/>
      <c r="V3474" s="4"/>
      <c r="W3474" s="6" t="s">
        <v>27</v>
      </c>
      <c r="Y3474" s="11" t="s">
        <v>63</v>
      </c>
      <c r="AB3474" s="23"/>
      <c r="AH3474" s="19"/>
      <c r="AI3474" s="19"/>
      <c r="AL3474"/>
      <c r="AM3474" s="19"/>
    </row>
    <row r="3475" spans="1:39" s="9" customFormat="1" ht="15" customHeight="1" x14ac:dyDescent="0.25">
      <c r="A3475" s="11" t="s">
        <v>61</v>
      </c>
      <c r="B3475" s="12" t="s">
        <v>160</v>
      </c>
      <c r="C3475" s="12" t="s">
        <v>28</v>
      </c>
      <c r="D3475" s="12" t="s">
        <v>111</v>
      </c>
      <c r="E3475" s="12" t="s">
        <v>3656</v>
      </c>
      <c r="F3475" s="12" t="s">
        <v>115</v>
      </c>
      <c r="G3475" s="12" t="s">
        <v>25</v>
      </c>
      <c r="H3475" s="12"/>
      <c r="I3475" s="12"/>
      <c r="J3475" s="13" t="s">
        <v>111</v>
      </c>
      <c r="K3475" s="13" t="s">
        <v>126</v>
      </c>
      <c r="L3475" s="14" t="s">
        <v>3744</v>
      </c>
      <c r="M3475" s="7">
        <v>38832</v>
      </c>
      <c r="N3475" s="6" t="s">
        <v>3919</v>
      </c>
      <c r="O3475" s="12" t="s">
        <v>26</v>
      </c>
      <c r="P3475" s="6"/>
      <c r="Q3475" s="6"/>
      <c r="R3475" s="8"/>
      <c r="S3475" s="8"/>
      <c r="T3475" s="18">
        <v>100000</v>
      </c>
      <c r="U3475" s="8"/>
      <c r="V3475" s="4"/>
      <c r="W3475" s="6" t="s">
        <v>27</v>
      </c>
      <c r="Y3475" s="11" t="s">
        <v>61</v>
      </c>
      <c r="AB3475" s="23"/>
      <c r="AH3475" s="19"/>
      <c r="AI3475" s="19"/>
      <c r="AL3475"/>
      <c r="AM3475" s="19"/>
    </row>
    <row r="3476" spans="1:39" s="9" customFormat="1" ht="15" customHeight="1" x14ac:dyDescent="0.25">
      <c r="A3476" s="11" t="s">
        <v>61</v>
      </c>
      <c r="B3476" s="12" t="s">
        <v>160</v>
      </c>
      <c r="C3476" s="12" t="s">
        <v>28</v>
      </c>
      <c r="D3476" s="12" t="s">
        <v>111</v>
      </c>
      <c r="E3476" s="12" t="s">
        <v>3657</v>
      </c>
      <c r="F3476" s="12" t="s">
        <v>115</v>
      </c>
      <c r="G3476" s="12" t="s">
        <v>25</v>
      </c>
      <c r="H3476" s="12"/>
      <c r="I3476" s="12"/>
      <c r="J3476" s="13" t="s">
        <v>111</v>
      </c>
      <c r="K3476" s="13" t="s">
        <v>126</v>
      </c>
      <c r="L3476" s="14" t="s">
        <v>4227</v>
      </c>
      <c r="M3476" s="7">
        <v>38894</v>
      </c>
      <c r="N3476" s="6" t="s">
        <v>3919</v>
      </c>
      <c r="O3476" s="12" t="s">
        <v>26</v>
      </c>
      <c r="P3476" s="6"/>
      <c r="Q3476" s="6"/>
      <c r="R3476" s="8"/>
      <c r="S3476" s="8"/>
      <c r="T3476" s="18">
        <v>10000</v>
      </c>
      <c r="U3476" s="8"/>
      <c r="V3476" s="4"/>
      <c r="W3476" s="6" t="s">
        <v>27</v>
      </c>
      <c r="Y3476" s="11" t="s">
        <v>61</v>
      </c>
      <c r="AB3476" s="23"/>
      <c r="AH3476" s="19"/>
      <c r="AI3476" s="19"/>
      <c r="AL3476"/>
      <c r="AM3476" s="19"/>
    </row>
    <row r="3477" spans="1:39" s="9" customFormat="1" ht="15" customHeight="1" x14ac:dyDescent="0.25">
      <c r="A3477" s="11" t="s">
        <v>61</v>
      </c>
      <c r="B3477" s="12" t="s">
        <v>160</v>
      </c>
      <c r="C3477" s="12" t="s">
        <v>28</v>
      </c>
      <c r="D3477" s="12" t="s">
        <v>111</v>
      </c>
      <c r="E3477" s="12" t="s">
        <v>3657</v>
      </c>
      <c r="F3477" s="12" t="s">
        <v>115</v>
      </c>
      <c r="G3477" s="12" t="s">
        <v>25</v>
      </c>
      <c r="H3477" s="12"/>
      <c r="I3477" s="12"/>
      <c r="J3477" s="13" t="s">
        <v>111</v>
      </c>
      <c r="K3477" s="13" t="s">
        <v>126</v>
      </c>
      <c r="L3477" s="14" t="s">
        <v>4228</v>
      </c>
      <c r="M3477" s="7">
        <v>38894</v>
      </c>
      <c r="N3477" s="6" t="s">
        <v>3919</v>
      </c>
      <c r="O3477" s="12" t="s">
        <v>26</v>
      </c>
      <c r="P3477" s="6"/>
      <c r="Q3477" s="6"/>
      <c r="R3477" s="8"/>
      <c r="S3477" s="8"/>
      <c r="T3477" s="18">
        <v>100</v>
      </c>
      <c r="U3477" s="8"/>
      <c r="V3477" s="4"/>
      <c r="W3477" s="6" t="s">
        <v>27</v>
      </c>
      <c r="Y3477" s="11" t="s">
        <v>61</v>
      </c>
      <c r="AB3477" s="23"/>
      <c r="AH3477" s="19"/>
      <c r="AI3477" s="19"/>
      <c r="AL3477"/>
      <c r="AM3477" s="19"/>
    </row>
    <row r="3478" spans="1:39" s="9" customFormat="1" ht="15" customHeight="1" x14ac:dyDescent="0.25">
      <c r="A3478" s="11" t="s">
        <v>61</v>
      </c>
      <c r="B3478" s="12" t="s">
        <v>160</v>
      </c>
      <c r="C3478" s="12" t="s">
        <v>28</v>
      </c>
      <c r="D3478" s="12" t="s">
        <v>111</v>
      </c>
      <c r="E3478" s="12" t="s">
        <v>3657</v>
      </c>
      <c r="F3478" s="12" t="s">
        <v>115</v>
      </c>
      <c r="G3478" s="12" t="s">
        <v>25</v>
      </c>
      <c r="H3478" s="12"/>
      <c r="I3478" s="12"/>
      <c r="J3478" s="13" t="s">
        <v>111</v>
      </c>
      <c r="K3478" s="13" t="s">
        <v>126</v>
      </c>
      <c r="L3478" s="14" t="s">
        <v>4229</v>
      </c>
      <c r="M3478" s="7">
        <v>38894</v>
      </c>
      <c r="N3478" s="6" t="s">
        <v>3919</v>
      </c>
      <c r="O3478" s="12" t="s">
        <v>26</v>
      </c>
      <c r="P3478" s="6"/>
      <c r="Q3478" s="6"/>
      <c r="R3478" s="8"/>
      <c r="S3478" s="8"/>
      <c r="T3478" s="18">
        <v>100</v>
      </c>
      <c r="U3478" s="8"/>
      <c r="V3478" s="4"/>
      <c r="W3478" s="6" t="s">
        <v>27</v>
      </c>
      <c r="Y3478" s="11" t="s">
        <v>61</v>
      </c>
      <c r="AB3478" s="23"/>
      <c r="AH3478" s="19"/>
      <c r="AI3478" s="19"/>
      <c r="AL3478"/>
      <c r="AM3478" s="19"/>
    </row>
    <row r="3479" spans="1:39" s="9" customFormat="1" ht="15" customHeight="1" x14ac:dyDescent="0.25">
      <c r="A3479" s="11" t="s">
        <v>61</v>
      </c>
      <c r="B3479" s="12" t="s">
        <v>160</v>
      </c>
      <c r="C3479" s="12" t="s">
        <v>28</v>
      </c>
      <c r="D3479" s="12" t="s">
        <v>111</v>
      </c>
      <c r="E3479" s="12" t="s">
        <v>3658</v>
      </c>
      <c r="F3479" s="12" t="s">
        <v>115</v>
      </c>
      <c r="G3479" s="12" t="s">
        <v>25</v>
      </c>
      <c r="H3479" s="12"/>
      <c r="I3479" s="12"/>
      <c r="J3479" s="13" t="s">
        <v>111</v>
      </c>
      <c r="K3479" s="13" t="s">
        <v>126</v>
      </c>
      <c r="L3479" s="14" t="s">
        <v>4230</v>
      </c>
      <c r="M3479" s="7">
        <v>38918</v>
      </c>
      <c r="N3479" s="6" t="s">
        <v>3919</v>
      </c>
      <c r="O3479" s="12" t="s">
        <v>26</v>
      </c>
      <c r="P3479" s="6"/>
      <c r="Q3479" s="6"/>
      <c r="R3479" s="8"/>
      <c r="S3479" s="8"/>
      <c r="T3479" s="18">
        <v>500</v>
      </c>
      <c r="U3479" s="8"/>
      <c r="V3479" s="4"/>
      <c r="W3479" s="6" t="s">
        <v>27</v>
      </c>
      <c r="Y3479" s="11" t="s">
        <v>61</v>
      </c>
      <c r="AB3479" s="23"/>
      <c r="AH3479" s="19"/>
      <c r="AI3479" s="19"/>
      <c r="AL3479"/>
      <c r="AM3479" s="19"/>
    </row>
    <row r="3480" spans="1:39" s="9" customFormat="1" ht="15" customHeight="1" x14ac:dyDescent="0.25">
      <c r="A3480" s="11" t="s">
        <v>29</v>
      </c>
      <c r="B3480" s="12" t="s">
        <v>152</v>
      </c>
      <c r="C3480" s="12" t="s">
        <v>24</v>
      </c>
      <c r="D3480" s="12" t="s">
        <v>111</v>
      </c>
      <c r="E3480" s="12" t="s">
        <v>3659</v>
      </c>
      <c r="F3480" s="12" t="s">
        <v>3878</v>
      </c>
      <c r="G3480" s="12" t="s">
        <v>25</v>
      </c>
      <c r="H3480" s="12"/>
      <c r="I3480" s="12"/>
      <c r="J3480" s="13" t="s">
        <v>111</v>
      </c>
      <c r="K3480" s="13" t="s">
        <v>126</v>
      </c>
      <c r="L3480" s="14" t="s">
        <v>4231</v>
      </c>
      <c r="M3480" s="7">
        <v>38732</v>
      </c>
      <c r="N3480" s="6" t="s">
        <v>3918</v>
      </c>
      <c r="O3480" s="12" t="s">
        <v>26</v>
      </c>
      <c r="P3480" s="6"/>
      <c r="Q3480" s="6"/>
      <c r="R3480" s="8"/>
      <c r="S3480" s="8"/>
      <c r="T3480" s="18">
        <v>35000</v>
      </c>
      <c r="U3480" s="8"/>
      <c r="V3480" s="4"/>
      <c r="W3480" s="6" t="s">
        <v>27</v>
      </c>
      <c r="Y3480" s="11" t="s">
        <v>29</v>
      </c>
      <c r="AB3480" s="23"/>
      <c r="AH3480" s="19"/>
      <c r="AI3480" s="19"/>
      <c r="AL3480"/>
      <c r="AM3480" s="19"/>
    </row>
    <row r="3481" spans="1:39" s="9" customFormat="1" ht="15" customHeight="1" x14ac:dyDescent="0.25">
      <c r="A3481" s="11" t="s">
        <v>29</v>
      </c>
      <c r="B3481" s="12" t="s">
        <v>152</v>
      </c>
      <c r="C3481" s="12" t="s">
        <v>24</v>
      </c>
      <c r="D3481" s="12" t="s">
        <v>111</v>
      </c>
      <c r="E3481" s="12" t="s">
        <v>128</v>
      </c>
      <c r="F3481" s="12" t="s">
        <v>3878</v>
      </c>
      <c r="G3481" s="12" t="s">
        <v>25</v>
      </c>
      <c r="H3481" s="12"/>
      <c r="I3481" s="12"/>
      <c r="J3481" s="13" t="s">
        <v>111</v>
      </c>
      <c r="K3481" s="13" t="s">
        <v>126</v>
      </c>
      <c r="L3481" s="14" t="s">
        <v>4232</v>
      </c>
      <c r="M3481" s="7">
        <v>38732</v>
      </c>
      <c r="N3481" s="6" t="s">
        <v>3919</v>
      </c>
      <c r="O3481" s="12" t="s">
        <v>26</v>
      </c>
      <c r="P3481" s="6"/>
      <c r="Q3481" s="6"/>
      <c r="R3481" s="8"/>
      <c r="S3481" s="8"/>
      <c r="T3481" s="18">
        <v>100</v>
      </c>
      <c r="U3481" s="8"/>
      <c r="V3481" s="4"/>
      <c r="W3481" s="6" t="s">
        <v>27</v>
      </c>
      <c r="Y3481" s="11" t="s">
        <v>29</v>
      </c>
      <c r="AB3481" s="23"/>
      <c r="AH3481" s="19"/>
      <c r="AI3481" s="19"/>
      <c r="AL3481"/>
      <c r="AM3481" s="19"/>
    </row>
    <row r="3482" spans="1:39" s="9" customFormat="1" ht="15" customHeight="1" x14ac:dyDescent="0.25">
      <c r="A3482" s="11" t="s">
        <v>29</v>
      </c>
      <c r="B3482" s="12" t="s">
        <v>152</v>
      </c>
      <c r="C3482" s="12" t="s">
        <v>24</v>
      </c>
      <c r="D3482" s="12" t="s">
        <v>111</v>
      </c>
      <c r="E3482" s="12" t="s">
        <v>128</v>
      </c>
      <c r="F3482" s="12" t="s">
        <v>3878</v>
      </c>
      <c r="G3482" s="12" t="s">
        <v>25</v>
      </c>
      <c r="H3482" s="12"/>
      <c r="I3482" s="12"/>
      <c r="J3482" s="13" t="s">
        <v>111</v>
      </c>
      <c r="K3482" s="13" t="s">
        <v>126</v>
      </c>
      <c r="L3482" s="14" t="s">
        <v>4233</v>
      </c>
      <c r="M3482" s="7">
        <v>38732</v>
      </c>
      <c r="N3482" s="6" t="s">
        <v>3919</v>
      </c>
      <c r="O3482" s="12" t="s">
        <v>26</v>
      </c>
      <c r="P3482" s="6"/>
      <c r="Q3482" s="6"/>
      <c r="R3482" s="8"/>
      <c r="S3482" s="8"/>
      <c r="T3482" s="18">
        <v>100</v>
      </c>
      <c r="U3482" s="8"/>
      <c r="V3482" s="4"/>
      <c r="W3482" s="6" t="s">
        <v>27</v>
      </c>
      <c r="Y3482" s="11" t="s">
        <v>29</v>
      </c>
      <c r="AB3482" s="23"/>
      <c r="AH3482" s="19"/>
      <c r="AI3482" s="19"/>
      <c r="AL3482"/>
      <c r="AM3482" s="19"/>
    </row>
    <row r="3483" spans="1:39" s="9" customFormat="1" ht="15" customHeight="1" x14ac:dyDescent="0.25">
      <c r="A3483" s="11" t="s">
        <v>29</v>
      </c>
      <c r="B3483" s="12" t="s">
        <v>152</v>
      </c>
      <c r="C3483" s="12" t="s">
        <v>24</v>
      </c>
      <c r="D3483" s="12" t="s">
        <v>111</v>
      </c>
      <c r="E3483" s="12" t="s">
        <v>128</v>
      </c>
      <c r="F3483" s="12" t="s">
        <v>3878</v>
      </c>
      <c r="G3483" s="12" t="s">
        <v>25</v>
      </c>
      <c r="H3483" s="12"/>
      <c r="I3483" s="12"/>
      <c r="J3483" s="13" t="s">
        <v>111</v>
      </c>
      <c r="K3483" s="13" t="s">
        <v>126</v>
      </c>
      <c r="L3483" s="14" t="s">
        <v>4234</v>
      </c>
      <c r="M3483" s="7">
        <v>38732</v>
      </c>
      <c r="N3483" s="6" t="s">
        <v>3919</v>
      </c>
      <c r="O3483" s="12" t="s">
        <v>26</v>
      </c>
      <c r="P3483" s="6"/>
      <c r="Q3483" s="6"/>
      <c r="R3483" s="8"/>
      <c r="S3483" s="8"/>
      <c r="T3483" s="18">
        <v>100</v>
      </c>
      <c r="U3483" s="8"/>
      <c r="V3483" s="4"/>
      <c r="W3483" s="6" t="s">
        <v>27</v>
      </c>
      <c r="Y3483" s="11" t="s">
        <v>29</v>
      </c>
      <c r="AB3483" s="23"/>
      <c r="AH3483" s="19"/>
      <c r="AI3483" s="19"/>
      <c r="AL3483"/>
      <c r="AM3483" s="19"/>
    </row>
    <row r="3484" spans="1:39" s="9" customFormat="1" ht="15" customHeight="1" x14ac:dyDescent="0.25">
      <c r="A3484" s="11" t="s">
        <v>29</v>
      </c>
      <c r="B3484" s="12" t="s">
        <v>152</v>
      </c>
      <c r="C3484" s="12" t="s">
        <v>24</v>
      </c>
      <c r="D3484" s="12" t="s">
        <v>111</v>
      </c>
      <c r="E3484" s="12" t="s">
        <v>129</v>
      </c>
      <c r="F3484" s="12" t="s">
        <v>3878</v>
      </c>
      <c r="G3484" s="12" t="s">
        <v>25</v>
      </c>
      <c r="H3484" s="12"/>
      <c r="I3484" s="12"/>
      <c r="J3484" s="13" t="s">
        <v>111</v>
      </c>
      <c r="K3484" s="13" t="s">
        <v>126</v>
      </c>
      <c r="L3484" s="14" t="s">
        <v>4235</v>
      </c>
      <c r="M3484" s="7">
        <v>38732</v>
      </c>
      <c r="N3484" s="6" t="s">
        <v>3918</v>
      </c>
      <c r="O3484" s="12" t="s">
        <v>26</v>
      </c>
      <c r="P3484" s="6"/>
      <c r="Q3484" s="6"/>
      <c r="R3484" s="8"/>
      <c r="S3484" s="8"/>
      <c r="T3484" s="18">
        <v>150</v>
      </c>
      <c r="U3484" s="8"/>
      <c r="V3484" s="4"/>
      <c r="W3484" s="6" t="s">
        <v>27</v>
      </c>
      <c r="Y3484" s="11" t="s">
        <v>29</v>
      </c>
      <c r="AB3484" s="23"/>
      <c r="AH3484" s="19"/>
      <c r="AI3484" s="19"/>
      <c r="AL3484"/>
      <c r="AM3484" s="19"/>
    </row>
    <row r="3485" spans="1:39" s="9" customFormat="1" ht="15" customHeight="1" x14ac:dyDescent="0.25">
      <c r="A3485" s="11" t="s">
        <v>29</v>
      </c>
      <c r="B3485" s="12" t="s">
        <v>152</v>
      </c>
      <c r="C3485" s="12" t="s">
        <v>24</v>
      </c>
      <c r="D3485" s="12" t="s">
        <v>111</v>
      </c>
      <c r="E3485" s="12" t="s">
        <v>3660</v>
      </c>
      <c r="F3485" s="12" t="s">
        <v>3878</v>
      </c>
      <c r="G3485" s="12" t="s">
        <v>25</v>
      </c>
      <c r="H3485" s="12"/>
      <c r="I3485" s="12"/>
      <c r="J3485" s="13" t="s">
        <v>111</v>
      </c>
      <c r="K3485" s="13" t="s">
        <v>126</v>
      </c>
      <c r="L3485" s="14" t="s">
        <v>4236</v>
      </c>
      <c r="M3485" s="7">
        <v>38732</v>
      </c>
      <c r="N3485" s="6" t="s">
        <v>3918</v>
      </c>
      <c r="O3485" s="12" t="s">
        <v>26</v>
      </c>
      <c r="P3485" s="6"/>
      <c r="Q3485" s="6"/>
      <c r="R3485" s="8"/>
      <c r="S3485" s="8"/>
      <c r="T3485" s="18">
        <v>4208</v>
      </c>
      <c r="U3485" s="8"/>
      <c r="V3485" s="4"/>
      <c r="W3485" s="6" t="s">
        <v>27</v>
      </c>
      <c r="Y3485" s="11" t="s">
        <v>29</v>
      </c>
      <c r="AB3485" s="23"/>
      <c r="AH3485" s="19"/>
      <c r="AI3485" s="19"/>
      <c r="AL3485"/>
      <c r="AM3485" s="19"/>
    </row>
    <row r="3486" spans="1:39" s="9" customFormat="1" ht="15" customHeight="1" x14ac:dyDescent="0.25">
      <c r="A3486" s="11" t="s">
        <v>29</v>
      </c>
      <c r="B3486" s="12" t="s">
        <v>152</v>
      </c>
      <c r="C3486" s="12" t="s">
        <v>24</v>
      </c>
      <c r="D3486" s="12" t="s">
        <v>111</v>
      </c>
      <c r="E3486" s="12" t="s">
        <v>127</v>
      </c>
      <c r="F3486" s="12" t="s">
        <v>3878</v>
      </c>
      <c r="G3486" s="12" t="s">
        <v>25</v>
      </c>
      <c r="H3486" s="12"/>
      <c r="I3486" s="12"/>
      <c r="J3486" s="13" t="s">
        <v>111</v>
      </c>
      <c r="K3486" s="13" t="s">
        <v>126</v>
      </c>
      <c r="L3486" s="14" t="s">
        <v>4237</v>
      </c>
      <c r="M3486" s="7">
        <v>38732</v>
      </c>
      <c r="N3486" s="6" t="s">
        <v>3918</v>
      </c>
      <c r="O3486" s="12" t="s">
        <v>26</v>
      </c>
      <c r="P3486" s="6"/>
      <c r="Q3486" s="6"/>
      <c r="R3486" s="8"/>
      <c r="S3486" s="8"/>
      <c r="T3486" s="18">
        <v>17</v>
      </c>
      <c r="U3486" s="8"/>
      <c r="V3486" s="4"/>
      <c r="W3486" s="6" t="s">
        <v>27</v>
      </c>
      <c r="Y3486" s="11" t="s">
        <v>29</v>
      </c>
      <c r="AB3486" s="23"/>
      <c r="AH3486" s="19"/>
      <c r="AI3486" s="19"/>
      <c r="AL3486"/>
      <c r="AM3486" s="19"/>
    </row>
    <row r="3487" spans="1:39" s="9" customFormat="1" ht="15" customHeight="1" x14ac:dyDescent="0.25">
      <c r="A3487" s="11" t="s">
        <v>29</v>
      </c>
      <c r="B3487" s="12" t="s">
        <v>152</v>
      </c>
      <c r="C3487" s="12" t="s">
        <v>24</v>
      </c>
      <c r="D3487" s="12" t="s">
        <v>111</v>
      </c>
      <c r="E3487" s="12" t="s">
        <v>3661</v>
      </c>
      <c r="F3487" s="12" t="s">
        <v>3878</v>
      </c>
      <c r="G3487" s="12" t="s">
        <v>25</v>
      </c>
      <c r="H3487" s="12"/>
      <c r="I3487" s="12"/>
      <c r="J3487" s="13" t="s">
        <v>111</v>
      </c>
      <c r="K3487" s="13" t="s">
        <v>126</v>
      </c>
      <c r="L3487" s="14" t="s">
        <v>4238</v>
      </c>
      <c r="M3487" s="7">
        <v>38845</v>
      </c>
      <c r="N3487" s="6" t="s">
        <v>3919</v>
      </c>
      <c r="O3487" s="12" t="s">
        <v>26</v>
      </c>
      <c r="P3487" s="6"/>
      <c r="Q3487" s="6"/>
      <c r="R3487" s="8"/>
      <c r="S3487" s="8"/>
      <c r="T3487" s="18">
        <v>4000</v>
      </c>
      <c r="U3487" s="8"/>
      <c r="V3487" s="4"/>
      <c r="W3487" s="6" t="s">
        <v>27</v>
      </c>
      <c r="Y3487" s="11" t="s">
        <v>29</v>
      </c>
      <c r="AB3487" s="23"/>
      <c r="AH3487" s="19"/>
      <c r="AI3487" s="19"/>
      <c r="AL3487"/>
      <c r="AM3487" s="19"/>
    </row>
    <row r="3488" spans="1:39" s="9" customFormat="1" ht="15" customHeight="1" x14ac:dyDescent="0.25">
      <c r="A3488" s="11" t="s">
        <v>57</v>
      </c>
      <c r="B3488" s="12" t="s">
        <v>110</v>
      </c>
      <c r="C3488" s="12" t="s">
        <v>28</v>
      </c>
      <c r="D3488" s="12" t="s">
        <v>111</v>
      </c>
      <c r="E3488" s="12" t="s">
        <v>3662</v>
      </c>
      <c r="F3488" s="12" t="s">
        <v>118</v>
      </c>
      <c r="G3488" s="12" t="s">
        <v>25</v>
      </c>
      <c r="H3488" s="12"/>
      <c r="I3488" s="12"/>
      <c r="J3488" s="13" t="s">
        <v>111</v>
      </c>
      <c r="K3488" s="13" t="s">
        <v>126</v>
      </c>
      <c r="L3488" s="14" t="s">
        <v>4239</v>
      </c>
      <c r="M3488" s="7">
        <v>39072</v>
      </c>
      <c r="N3488" s="6" t="s">
        <v>3919</v>
      </c>
      <c r="O3488" s="12" t="s">
        <v>26</v>
      </c>
      <c r="P3488" s="6"/>
      <c r="Q3488" s="6"/>
      <c r="R3488" s="8"/>
      <c r="S3488" s="8"/>
      <c r="T3488" s="18">
        <v>6600</v>
      </c>
      <c r="U3488" s="8"/>
      <c r="V3488" s="4"/>
      <c r="W3488" s="6" t="s">
        <v>27</v>
      </c>
      <c r="Y3488" s="11" t="s">
        <v>57</v>
      </c>
      <c r="AB3488" s="23"/>
      <c r="AH3488" s="19"/>
      <c r="AI3488" s="19"/>
      <c r="AL3488"/>
      <c r="AM3488" s="19"/>
    </row>
    <row r="3489" spans="1:39" s="9" customFormat="1" ht="15" customHeight="1" x14ac:dyDescent="0.25">
      <c r="A3489" s="11" t="s">
        <v>36</v>
      </c>
      <c r="B3489" s="12" t="s">
        <v>155</v>
      </c>
      <c r="C3489" s="12" t="s">
        <v>24</v>
      </c>
      <c r="D3489" s="12" t="s">
        <v>111</v>
      </c>
      <c r="E3489" s="12" t="s">
        <v>3663</v>
      </c>
      <c r="F3489" s="12" t="s">
        <v>3872</v>
      </c>
      <c r="G3489" s="12" t="s">
        <v>25</v>
      </c>
      <c r="H3489" s="12"/>
      <c r="I3489" s="12"/>
      <c r="J3489" s="13" t="s">
        <v>111</v>
      </c>
      <c r="K3489" s="13" t="s">
        <v>126</v>
      </c>
      <c r="L3489" s="14" t="s">
        <v>4240</v>
      </c>
      <c r="M3489" s="7">
        <v>38969</v>
      </c>
      <c r="N3489" s="6" t="s">
        <v>3919</v>
      </c>
      <c r="O3489" s="12" t="s">
        <v>26</v>
      </c>
      <c r="P3489" s="6"/>
      <c r="Q3489" s="6"/>
      <c r="R3489" s="8"/>
      <c r="S3489" s="8"/>
      <c r="T3489" s="18">
        <v>200</v>
      </c>
      <c r="U3489" s="8"/>
      <c r="V3489" s="4"/>
      <c r="W3489" s="6" t="s">
        <v>27</v>
      </c>
      <c r="Y3489" s="11" t="s">
        <v>36</v>
      </c>
      <c r="AB3489" s="23"/>
      <c r="AH3489" s="19"/>
      <c r="AI3489" s="19"/>
      <c r="AL3489"/>
      <c r="AM3489" s="19"/>
    </row>
    <row r="3490" spans="1:39" s="9" customFormat="1" ht="15" customHeight="1" x14ac:dyDescent="0.25">
      <c r="A3490" s="11" t="s">
        <v>56</v>
      </c>
      <c r="B3490" s="12" t="s">
        <v>170</v>
      </c>
      <c r="C3490" s="12" t="s">
        <v>24</v>
      </c>
      <c r="D3490" s="12" t="s">
        <v>111</v>
      </c>
      <c r="E3490" s="12" t="s">
        <v>3664</v>
      </c>
      <c r="F3490" s="12" t="s">
        <v>3627</v>
      </c>
      <c r="G3490" s="12" t="s">
        <v>25</v>
      </c>
      <c r="H3490" s="12"/>
      <c r="I3490" s="12"/>
      <c r="J3490" s="13" t="s">
        <v>111</v>
      </c>
      <c r="K3490" s="13" t="s">
        <v>126</v>
      </c>
      <c r="L3490" s="14" t="s">
        <v>3745</v>
      </c>
      <c r="M3490" s="7">
        <v>38883</v>
      </c>
      <c r="N3490" s="6" t="s">
        <v>3917</v>
      </c>
      <c r="O3490" s="12" t="s">
        <v>26</v>
      </c>
      <c r="P3490" s="6"/>
      <c r="Q3490" s="6"/>
      <c r="R3490" s="8"/>
      <c r="S3490" s="8"/>
      <c r="T3490" s="18">
        <v>15</v>
      </c>
      <c r="U3490" s="8"/>
      <c r="V3490" s="4"/>
      <c r="W3490" s="6" t="s">
        <v>27</v>
      </c>
      <c r="Y3490" s="11" t="s">
        <v>56</v>
      </c>
      <c r="AB3490" s="23"/>
      <c r="AH3490" s="19"/>
      <c r="AI3490" s="19"/>
      <c r="AL3490"/>
      <c r="AM3490" s="19"/>
    </row>
    <row r="3491" spans="1:39" s="9" customFormat="1" ht="15" customHeight="1" x14ac:dyDescent="0.25">
      <c r="A3491" s="11" t="s">
        <v>56</v>
      </c>
      <c r="B3491" s="12" t="s">
        <v>170</v>
      </c>
      <c r="C3491" s="12" t="s">
        <v>24</v>
      </c>
      <c r="D3491" s="12" t="s">
        <v>111</v>
      </c>
      <c r="E3491" s="12" t="s">
        <v>3665</v>
      </c>
      <c r="F3491" s="12" t="s">
        <v>3627</v>
      </c>
      <c r="G3491" s="12" t="s">
        <v>25</v>
      </c>
      <c r="H3491" s="12"/>
      <c r="I3491" s="12"/>
      <c r="J3491" s="13" t="s">
        <v>111</v>
      </c>
      <c r="K3491" s="13" t="s">
        <v>126</v>
      </c>
      <c r="L3491" s="14" t="s">
        <v>3746</v>
      </c>
      <c r="M3491" s="7">
        <v>38883</v>
      </c>
      <c r="N3491" s="6" t="s">
        <v>3917</v>
      </c>
      <c r="O3491" s="12" t="s">
        <v>26</v>
      </c>
      <c r="P3491" s="6"/>
      <c r="Q3491" s="6"/>
      <c r="R3491" s="8"/>
      <c r="S3491" s="8"/>
      <c r="T3491" s="18">
        <v>750</v>
      </c>
      <c r="U3491" s="8"/>
      <c r="V3491" s="4"/>
      <c r="W3491" s="6" t="s">
        <v>27</v>
      </c>
      <c r="Y3491" s="11" t="s">
        <v>56</v>
      </c>
      <c r="AB3491" s="23"/>
      <c r="AH3491" s="19"/>
      <c r="AI3491" s="19"/>
      <c r="AL3491"/>
      <c r="AM3491" s="19"/>
    </row>
    <row r="3492" spans="1:39" s="9" customFormat="1" ht="15" customHeight="1" x14ac:dyDescent="0.25">
      <c r="A3492" s="11" t="s">
        <v>56</v>
      </c>
      <c r="B3492" s="12" t="s">
        <v>170</v>
      </c>
      <c r="C3492" s="12" t="s">
        <v>24</v>
      </c>
      <c r="D3492" s="12" t="s">
        <v>111</v>
      </c>
      <c r="E3492" s="12" t="s">
        <v>3666</v>
      </c>
      <c r="F3492" s="12" t="s">
        <v>3627</v>
      </c>
      <c r="G3492" s="12" t="s">
        <v>25</v>
      </c>
      <c r="H3492" s="12"/>
      <c r="I3492" s="12"/>
      <c r="J3492" s="13" t="s">
        <v>111</v>
      </c>
      <c r="K3492" s="13" t="s">
        <v>126</v>
      </c>
      <c r="L3492" s="14" t="s">
        <v>3747</v>
      </c>
      <c r="M3492" s="7">
        <v>38883</v>
      </c>
      <c r="N3492" s="6" t="s">
        <v>3918</v>
      </c>
      <c r="O3492" s="12" t="s">
        <v>26</v>
      </c>
      <c r="P3492" s="6"/>
      <c r="Q3492" s="6"/>
      <c r="R3492" s="8"/>
      <c r="S3492" s="8"/>
      <c r="T3492" s="18">
        <v>15000</v>
      </c>
      <c r="U3492" s="8"/>
      <c r="V3492" s="4"/>
      <c r="W3492" s="6" t="s">
        <v>27</v>
      </c>
      <c r="Y3492" s="11" t="s">
        <v>56</v>
      </c>
      <c r="AB3492" s="23"/>
      <c r="AH3492" s="19"/>
      <c r="AI3492" s="19"/>
      <c r="AL3492"/>
      <c r="AM3492" s="19"/>
    </row>
    <row r="3493" spans="1:39" s="9" customFormat="1" ht="15" customHeight="1" x14ac:dyDescent="0.25">
      <c r="A3493" s="11" t="s">
        <v>56</v>
      </c>
      <c r="B3493" s="12" t="s">
        <v>170</v>
      </c>
      <c r="C3493" s="12" t="s">
        <v>24</v>
      </c>
      <c r="D3493" s="12" t="s">
        <v>111</v>
      </c>
      <c r="E3493" s="12" t="s">
        <v>3665</v>
      </c>
      <c r="F3493" s="12" t="s">
        <v>3627</v>
      </c>
      <c r="G3493" s="12" t="s">
        <v>25</v>
      </c>
      <c r="H3493" s="12"/>
      <c r="I3493" s="12"/>
      <c r="J3493" s="13" t="s">
        <v>111</v>
      </c>
      <c r="K3493" s="13" t="s">
        <v>126</v>
      </c>
      <c r="L3493" s="14" t="s">
        <v>3748</v>
      </c>
      <c r="M3493" s="7">
        <v>39017</v>
      </c>
      <c r="N3493" s="6" t="s">
        <v>3917</v>
      </c>
      <c r="O3493" s="12" t="s">
        <v>26</v>
      </c>
      <c r="P3493" s="6"/>
      <c r="Q3493" s="6"/>
      <c r="R3493" s="8"/>
      <c r="S3493" s="8"/>
      <c r="T3493" s="18">
        <v>750</v>
      </c>
      <c r="U3493" s="8"/>
      <c r="V3493" s="4"/>
      <c r="W3493" s="6" t="s">
        <v>27</v>
      </c>
      <c r="Y3493" s="11" t="s">
        <v>56</v>
      </c>
      <c r="AB3493" s="23"/>
      <c r="AH3493" s="19"/>
      <c r="AI3493" s="19"/>
      <c r="AL3493"/>
      <c r="AM3493" s="19"/>
    </row>
    <row r="3494" spans="1:39" s="9" customFormat="1" ht="15" customHeight="1" x14ac:dyDescent="0.25">
      <c r="A3494" s="11" t="s">
        <v>56</v>
      </c>
      <c r="B3494" s="12" t="s">
        <v>170</v>
      </c>
      <c r="C3494" s="12" t="s">
        <v>24</v>
      </c>
      <c r="D3494" s="12" t="s">
        <v>111</v>
      </c>
      <c r="E3494" s="12" t="s">
        <v>3667</v>
      </c>
      <c r="F3494" s="12" t="s">
        <v>3627</v>
      </c>
      <c r="G3494" s="12" t="s">
        <v>25</v>
      </c>
      <c r="H3494" s="12"/>
      <c r="I3494" s="12"/>
      <c r="J3494" s="13" t="s">
        <v>111</v>
      </c>
      <c r="K3494" s="13" t="s">
        <v>126</v>
      </c>
      <c r="L3494" s="14" t="s">
        <v>3749</v>
      </c>
      <c r="M3494" s="7">
        <v>39081</v>
      </c>
      <c r="N3494" s="6" t="s">
        <v>3918</v>
      </c>
      <c r="O3494" s="12" t="s">
        <v>26</v>
      </c>
      <c r="P3494" s="6"/>
      <c r="Q3494" s="6"/>
      <c r="R3494" s="8"/>
      <c r="S3494" s="8"/>
      <c r="T3494" s="18">
        <v>3000</v>
      </c>
      <c r="U3494" s="8"/>
      <c r="V3494" s="4"/>
      <c r="W3494" s="6" t="s">
        <v>27</v>
      </c>
      <c r="Y3494" s="11" t="s">
        <v>56</v>
      </c>
      <c r="AB3494" s="23"/>
      <c r="AH3494" s="19"/>
      <c r="AI3494" s="19"/>
      <c r="AL3494"/>
      <c r="AM3494" s="19"/>
    </row>
    <row r="3495" spans="1:39" s="9" customFormat="1" ht="15" customHeight="1" x14ac:dyDescent="0.25">
      <c r="A3495" s="11" t="s">
        <v>56</v>
      </c>
      <c r="B3495" s="12" t="s">
        <v>170</v>
      </c>
      <c r="C3495" s="12" t="s">
        <v>24</v>
      </c>
      <c r="D3495" s="12" t="s">
        <v>111</v>
      </c>
      <c r="E3495" s="12" t="s">
        <v>3667</v>
      </c>
      <c r="F3495" s="12" t="s">
        <v>3627</v>
      </c>
      <c r="G3495" s="12" t="s">
        <v>25</v>
      </c>
      <c r="H3495" s="12"/>
      <c r="I3495" s="12"/>
      <c r="J3495" s="13" t="s">
        <v>111</v>
      </c>
      <c r="K3495" s="13" t="s">
        <v>126</v>
      </c>
      <c r="L3495" s="14" t="s">
        <v>3750</v>
      </c>
      <c r="M3495" s="7">
        <v>39081</v>
      </c>
      <c r="N3495" s="6" t="s">
        <v>3918</v>
      </c>
      <c r="O3495" s="12" t="s">
        <v>26</v>
      </c>
      <c r="P3495" s="6"/>
      <c r="Q3495" s="6"/>
      <c r="R3495" s="8"/>
      <c r="S3495" s="8"/>
      <c r="T3495" s="18">
        <v>3000</v>
      </c>
      <c r="U3495" s="8"/>
      <c r="V3495" s="4"/>
      <c r="W3495" s="6" t="s">
        <v>27</v>
      </c>
      <c r="Y3495" s="11" t="s">
        <v>56</v>
      </c>
      <c r="AB3495" s="23"/>
      <c r="AH3495" s="19"/>
      <c r="AI3495" s="19"/>
      <c r="AL3495"/>
      <c r="AM3495" s="19"/>
    </row>
    <row r="3496" spans="1:39" s="9" customFormat="1" ht="15" customHeight="1" x14ac:dyDescent="0.25">
      <c r="A3496" s="11" t="s">
        <v>59</v>
      </c>
      <c r="B3496" s="12" t="s">
        <v>180</v>
      </c>
      <c r="C3496" s="12" t="s">
        <v>24</v>
      </c>
      <c r="D3496" s="12" t="s">
        <v>111</v>
      </c>
      <c r="E3496" s="12" t="s">
        <v>3668</v>
      </c>
      <c r="F3496" s="12" t="s">
        <v>3873</v>
      </c>
      <c r="G3496" s="12" t="s">
        <v>25</v>
      </c>
      <c r="H3496" s="12"/>
      <c r="I3496" s="12"/>
      <c r="J3496" s="13" t="s">
        <v>111</v>
      </c>
      <c r="K3496" s="13" t="s">
        <v>126</v>
      </c>
      <c r="L3496" s="14" t="s">
        <v>3751</v>
      </c>
      <c r="M3496" s="7">
        <v>38840</v>
      </c>
      <c r="N3496" s="6" t="s">
        <v>3918</v>
      </c>
      <c r="O3496" s="12" t="s">
        <v>26</v>
      </c>
      <c r="P3496" s="6"/>
      <c r="Q3496" s="6"/>
      <c r="R3496" s="8"/>
      <c r="S3496" s="8"/>
      <c r="T3496" s="18">
        <v>86</v>
      </c>
      <c r="U3496" s="8"/>
      <c r="V3496" s="4"/>
      <c r="W3496" s="6" t="s">
        <v>27</v>
      </c>
      <c r="Y3496" s="11" t="s">
        <v>59</v>
      </c>
      <c r="AB3496" s="23"/>
      <c r="AH3496" s="19"/>
      <c r="AI3496" s="19"/>
      <c r="AL3496"/>
      <c r="AM3496" s="19"/>
    </row>
    <row r="3497" spans="1:39" s="9" customFormat="1" ht="15" customHeight="1" x14ac:dyDescent="0.25">
      <c r="A3497" s="11" t="s">
        <v>59</v>
      </c>
      <c r="B3497" s="12" t="s">
        <v>180</v>
      </c>
      <c r="C3497" s="12" t="s">
        <v>24</v>
      </c>
      <c r="D3497" s="12" t="s">
        <v>111</v>
      </c>
      <c r="E3497" s="12" t="s">
        <v>3668</v>
      </c>
      <c r="F3497" s="12" t="s">
        <v>3873</v>
      </c>
      <c r="G3497" s="12" t="s">
        <v>25</v>
      </c>
      <c r="H3497" s="12"/>
      <c r="I3497" s="12"/>
      <c r="J3497" s="13" t="s">
        <v>111</v>
      </c>
      <c r="K3497" s="13" t="s">
        <v>126</v>
      </c>
      <c r="L3497" s="14" t="s">
        <v>3752</v>
      </c>
      <c r="M3497" s="7">
        <v>39002</v>
      </c>
      <c r="N3497" s="6" t="s">
        <v>3918</v>
      </c>
      <c r="O3497" s="12" t="s">
        <v>26</v>
      </c>
      <c r="P3497" s="6"/>
      <c r="Q3497" s="6"/>
      <c r="R3497" s="8"/>
      <c r="S3497" s="8"/>
      <c r="T3497" s="18">
        <v>86</v>
      </c>
      <c r="U3497" s="8"/>
      <c r="V3497" s="4"/>
      <c r="W3497" s="6" t="s">
        <v>27</v>
      </c>
      <c r="Y3497" s="11" t="s">
        <v>59</v>
      </c>
      <c r="AB3497" s="23"/>
      <c r="AH3497" s="19"/>
      <c r="AI3497" s="19"/>
      <c r="AL3497"/>
      <c r="AM3497" s="19"/>
    </row>
    <row r="3498" spans="1:39" s="9" customFormat="1" ht="15" customHeight="1" x14ac:dyDescent="0.25">
      <c r="A3498" s="11" t="s">
        <v>59</v>
      </c>
      <c r="B3498" s="12" t="s">
        <v>180</v>
      </c>
      <c r="C3498" s="12" t="s">
        <v>24</v>
      </c>
      <c r="D3498" s="12" t="s">
        <v>111</v>
      </c>
      <c r="E3498" s="12" t="s">
        <v>3669</v>
      </c>
      <c r="F3498" s="12" t="s">
        <v>3873</v>
      </c>
      <c r="G3498" s="12" t="s">
        <v>25</v>
      </c>
      <c r="H3498" s="12"/>
      <c r="I3498" s="12"/>
      <c r="J3498" s="13" t="s">
        <v>111</v>
      </c>
      <c r="K3498" s="13" t="s">
        <v>126</v>
      </c>
      <c r="L3498" s="14" t="s">
        <v>3753</v>
      </c>
      <c r="M3498" s="7">
        <v>39018</v>
      </c>
      <c r="N3498" s="6" t="s">
        <v>3918</v>
      </c>
      <c r="O3498" s="12" t="s">
        <v>26</v>
      </c>
      <c r="P3498" s="6"/>
      <c r="Q3498" s="6"/>
      <c r="R3498" s="8"/>
      <c r="S3498" s="8"/>
      <c r="T3498" s="18">
        <v>450</v>
      </c>
      <c r="U3498" s="8"/>
      <c r="V3498" s="4"/>
      <c r="W3498" s="6" t="s">
        <v>27</v>
      </c>
      <c r="Y3498" s="11" t="s">
        <v>59</v>
      </c>
      <c r="AB3498" s="23"/>
      <c r="AH3498" s="19"/>
      <c r="AI3498" s="19"/>
      <c r="AL3498"/>
      <c r="AM3498" s="19"/>
    </row>
    <row r="3499" spans="1:39" s="9" customFormat="1" ht="15" customHeight="1" x14ac:dyDescent="0.25">
      <c r="A3499" s="11" t="s">
        <v>46</v>
      </c>
      <c r="B3499" s="12" t="s">
        <v>182</v>
      </c>
      <c r="C3499" s="12" t="s">
        <v>24</v>
      </c>
      <c r="D3499" s="12" t="s">
        <v>111</v>
      </c>
      <c r="E3499" s="12" t="s">
        <v>3670</v>
      </c>
      <c r="F3499" s="12" t="s">
        <v>3874</v>
      </c>
      <c r="G3499" s="12" t="s">
        <v>25</v>
      </c>
      <c r="H3499" s="12"/>
      <c r="I3499" s="12"/>
      <c r="J3499" s="13" t="s">
        <v>111</v>
      </c>
      <c r="K3499" s="13" t="s">
        <v>126</v>
      </c>
      <c r="L3499" s="14" t="s">
        <v>3754</v>
      </c>
      <c r="M3499" s="7">
        <v>38824</v>
      </c>
      <c r="N3499" s="6" t="s">
        <v>3918</v>
      </c>
      <c r="O3499" s="12" t="s">
        <v>26</v>
      </c>
      <c r="P3499" s="6"/>
      <c r="Q3499" s="6"/>
      <c r="R3499" s="8"/>
      <c r="S3499" s="8"/>
      <c r="T3499" s="18">
        <v>825</v>
      </c>
      <c r="U3499" s="8"/>
      <c r="V3499" s="4"/>
      <c r="W3499" s="6" t="s">
        <v>27</v>
      </c>
      <c r="Y3499" s="11" t="s">
        <v>46</v>
      </c>
      <c r="AB3499" s="23"/>
      <c r="AH3499" s="19"/>
      <c r="AI3499" s="19"/>
      <c r="AL3499"/>
      <c r="AM3499" s="19"/>
    </row>
    <row r="3500" spans="1:39" s="9" customFormat="1" ht="15" customHeight="1" x14ac:dyDescent="0.25">
      <c r="A3500" s="11" t="s">
        <v>3628</v>
      </c>
      <c r="B3500" s="12" t="s">
        <v>3629</v>
      </c>
      <c r="C3500" s="12" t="s">
        <v>24</v>
      </c>
      <c r="D3500" s="12" t="s">
        <v>111</v>
      </c>
      <c r="E3500" s="12" t="s">
        <v>3671</v>
      </c>
      <c r="F3500" s="12" t="s">
        <v>3629</v>
      </c>
      <c r="G3500" s="12" t="s">
        <v>25</v>
      </c>
      <c r="H3500" s="12"/>
      <c r="I3500" s="12"/>
      <c r="J3500" s="13" t="s">
        <v>111</v>
      </c>
      <c r="K3500" s="13" t="s">
        <v>126</v>
      </c>
      <c r="L3500" s="14" t="s">
        <v>3755</v>
      </c>
      <c r="M3500" s="7">
        <v>38890</v>
      </c>
      <c r="N3500" s="6" t="s">
        <v>3918</v>
      </c>
      <c r="O3500" s="12" t="s">
        <v>26</v>
      </c>
      <c r="P3500" s="6"/>
      <c r="Q3500" s="6"/>
      <c r="R3500" s="8"/>
      <c r="S3500" s="8"/>
      <c r="T3500" s="18">
        <v>2550</v>
      </c>
      <c r="U3500" s="8"/>
      <c r="V3500" s="4"/>
      <c r="W3500" s="6" t="s">
        <v>27</v>
      </c>
      <c r="Y3500" s="11" t="s">
        <v>3628</v>
      </c>
      <c r="AB3500" s="23"/>
      <c r="AH3500" s="19"/>
      <c r="AI3500" s="19"/>
      <c r="AL3500"/>
      <c r="AM3500" s="19"/>
    </row>
    <row r="3501" spans="1:39" s="9" customFormat="1" ht="15" customHeight="1" x14ac:dyDescent="0.25">
      <c r="A3501" s="11" t="s">
        <v>44</v>
      </c>
      <c r="B3501" s="12" t="s">
        <v>184</v>
      </c>
      <c r="C3501" s="12" t="s">
        <v>28</v>
      </c>
      <c r="D3501" s="12" t="s">
        <v>111</v>
      </c>
      <c r="E3501" s="12" t="s">
        <v>3672</v>
      </c>
      <c r="F3501" s="12" t="s">
        <v>3626</v>
      </c>
      <c r="G3501" s="12" t="s">
        <v>25</v>
      </c>
      <c r="H3501" s="12"/>
      <c r="I3501" s="12"/>
      <c r="J3501" s="13" t="s">
        <v>111</v>
      </c>
      <c r="K3501" s="13" t="s">
        <v>126</v>
      </c>
      <c r="L3501" s="14" t="s">
        <v>4241</v>
      </c>
      <c r="M3501" s="7">
        <v>38724</v>
      </c>
      <c r="N3501" s="6" t="s">
        <v>3918</v>
      </c>
      <c r="O3501" s="12" t="s">
        <v>26</v>
      </c>
      <c r="P3501" s="6"/>
      <c r="Q3501" s="6"/>
      <c r="R3501" s="8"/>
      <c r="S3501" s="8"/>
      <c r="T3501" s="18">
        <v>59200</v>
      </c>
      <c r="U3501" s="8"/>
      <c r="V3501" s="4"/>
      <c r="W3501" s="6" t="s">
        <v>27</v>
      </c>
      <c r="Y3501" s="11" t="s">
        <v>44</v>
      </c>
      <c r="AB3501" s="23"/>
      <c r="AH3501" s="19"/>
      <c r="AI3501" s="19"/>
      <c r="AL3501"/>
      <c r="AM3501" s="19"/>
    </row>
    <row r="3502" spans="1:39" s="9" customFormat="1" ht="15" customHeight="1" x14ac:dyDescent="0.25">
      <c r="A3502" s="11" t="s">
        <v>44</v>
      </c>
      <c r="B3502" s="12" t="s">
        <v>184</v>
      </c>
      <c r="C3502" s="12" t="s">
        <v>28</v>
      </c>
      <c r="D3502" s="12" t="s">
        <v>111</v>
      </c>
      <c r="E3502" s="12" t="s">
        <v>3673</v>
      </c>
      <c r="F3502" s="12" t="s">
        <v>3626</v>
      </c>
      <c r="G3502" s="12" t="s">
        <v>25</v>
      </c>
      <c r="H3502" s="12"/>
      <c r="I3502" s="12"/>
      <c r="J3502" s="13" t="s">
        <v>111</v>
      </c>
      <c r="K3502" s="13" t="s">
        <v>126</v>
      </c>
      <c r="L3502" s="14" t="s">
        <v>4242</v>
      </c>
      <c r="M3502" s="7">
        <v>38734</v>
      </c>
      <c r="N3502" s="6" t="s">
        <v>3919</v>
      </c>
      <c r="O3502" s="12" t="s">
        <v>26</v>
      </c>
      <c r="P3502" s="6"/>
      <c r="Q3502" s="6"/>
      <c r="R3502" s="8"/>
      <c r="S3502" s="8"/>
      <c r="T3502" s="18">
        <v>18750</v>
      </c>
      <c r="U3502" s="8"/>
      <c r="V3502" s="4"/>
      <c r="W3502" s="6" t="s">
        <v>27</v>
      </c>
      <c r="Y3502" s="11" t="s">
        <v>44</v>
      </c>
      <c r="AB3502" s="23"/>
      <c r="AH3502" s="19"/>
      <c r="AI3502" s="19"/>
      <c r="AL3502"/>
      <c r="AM3502" s="19"/>
    </row>
    <row r="3503" spans="1:39" s="9" customFormat="1" ht="15" customHeight="1" x14ac:dyDescent="0.25">
      <c r="A3503" s="11" t="s">
        <v>44</v>
      </c>
      <c r="B3503" s="12" t="s">
        <v>184</v>
      </c>
      <c r="C3503" s="12" t="s">
        <v>28</v>
      </c>
      <c r="D3503" s="12" t="s">
        <v>111</v>
      </c>
      <c r="E3503" s="12" t="s">
        <v>3674</v>
      </c>
      <c r="F3503" s="12" t="s">
        <v>3626</v>
      </c>
      <c r="G3503" s="12" t="s">
        <v>25</v>
      </c>
      <c r="H3503" s="12"/>
      <c r="I3503" s="12"/>
      <c r="J3503" s="13" t="s">
        <v>111</v>
      </c>
      <c r="K3503" s="13" t="s">
        <v>126</v>
      </c>
      <c r="L3503" s="14" t="s">
        <v>4243</v>
      </c>
      <c r="M3503" s="7">
        <v>38807</v>
      </c>
      <c r="N3503" s="6" t="s">
        <v>3918</v>
      </c>
      <c r="O3503" s="12" t="s">
        <v>26</v>
      </c>
      <c r="P3503" s="6"/>
      <c r="Q3503" s="6"/>
      <c r="R3503" s="8"/>
      <c r="S3503" s="8"/>
      <c r="T3503" s="18">
        <v>50000</v>
      </c>
      <c r="U3503" s="8"/>
      <c r="V3503" s="4"/>
      <c r="W3503" s="6" t="s">
        <v>27</v>
      </c>
      <c r="Y3503" s="11" t="s">
        <v>44</v>
      </c>
      <c r="AB3503" s="23"/>
      <c r="AH3503" s="19"/>
      <c r="AI3503" s="19"/>
      <c r="AL3503"/>
      <c r="AM3503" s="19"/>
    </row>
    <row r="3504" spans="1:39" s="9" customFormat="1" ht="15" customHeight="1" x14ac:dyDescent="0.25">
      <c r="A3504" s="11" t="s">
        <v>44</v>
      </c>
      <c r="B3504" s="12" t="s">
        <v>184</v>
      </c>
      <c r="C3504" s="12" t="s">
        <v>28</v>
      </c>
      <c r="D3504" s="12" t="s">
        <v>111</v>
      </c>
      <c r="E3504" s="12" t="s">
        <v>3675</v>
      </c>
      <c r="F3504" s="12" t="s">
        <v>3626</v>
      </c>
      <c r="G3504" s="12" t="s">
        <v>25</v>
      </c>
      <c r="H3504" s="12"/>
      <c r="I3504" s="12"/>
      <c r="J3504" s="13" t="s">
        <v>111</v>
      </c>
      <c r="K3504" s="13" t="s">
        <v>126</v>
      </c>
      <c r="L3504" s="14" t="s">
        <v>4244</v>
      </c>
      <c r="M3504" s="7">
        <v>38843</v>
      </c>
      <c r="N3504" s="6" t="s">
        <v>3918</v>
      </c>
      <c r="O3504" s="12" t="s">
        <v>26</v>
      </c>
      <c r="P3504" s="6"/>
      <c r="Q3504" s="6"/>
      <c r="R3504" s="8"/>
      <c r="S3504" s="8"/>
      <c r="T3504" s="18">
        <v>300</v>
      </c>
      <c r="U3504" s="8"/>
      <c r="V3504" s="4"/>
      <c r="W3504" s="6" t="s">
        <v>27</v>
      </c>
      <c r="Y3504" s="11" t="s">
        <v>44</v>
      </c>
      <c r="AB3504" s="23"/>
      <c r="AH3504" s="19"/>
      <c r="AI3504" s="19"/>
      <c r="AL3504"/>
      <c r="AM3504" s="19"/>
    </row>
    <row r="3505" spans="1:39" s="9" customFormat="1" ht="15" customHeight="1" x14ac:dyDescent="0.25">
      <c r="A3505" s="11" t="s">
        <v>44</v>
      </c>
      <c r="B3505" s="12" t="s">
        <v>184</v>
      </c>
      <c r="C3505" s="12" t="s">
        <v>28</v>
      </c>
      <c r="D3505" s="12" t="s">
        <v>111</v>
      </c>
      <c r="E3505" s="12" t="s">
        <v>3676</v>
      </c>
      <c r="F3505" s="12" t="s">
        <v>3626</v>
      </c>
      <c r="G3505" s="12" t="s">
        <v>25</v>
      </c>
      <c r="H3505" s="12"/>
      <c r="I3505" s="12"/>
      <c r="J3505" s="13" t="s">
        <v>111</v>
      </c>
      <c r="K3505" s="13" t="s">
        <v>126</v>
      </c>
      <c r="L3505" s="14" t="s">
        <v>4245</v>
      </c>
      <c r="M3505" s="7">
        <v>38863</v>
      </c>
      <c r="N3505" s="6" t="s">
        <v>3918</v>
      </c>
      <c r="O3505" s="12" t="s">
        <v>26</v>
      </c>
      <c r="P3505" s="6"/>
      <c r="Q3505" s="6"/>
      <c r="R3505" s="8"/>
      <c r="S3505" s="8"/>
      <c r="T3505" s="18">
        <v>7000</v>
      </c>
      <c r="U3505" s="8"/>
      <c r="V3505" s="4"/>
      <c r="W3505" s="6" t="s">
        <v>27</v>
      </c>
      <c r="Y3505" s="11" t="s">
        <v>44</v>
      </c>
      <c r="AB3505" s="23"/>
      <c r="AH3505" s="19"/>
      <c r="AI3505" s="19"/>
      <c r="AL3505"/>
      <c r="AM3505" s="19"/>
    </row>
    <row r="3506" spans="1:39" s="9" customFormat="1" ht="15" customHeight="1" x14ac:dyDescent="0.25">
      <c r="A3506" s="11" t="s">
        <v>44</v>
      </c>
      <c r="B3506" s="12" t="s">
        <v>184</v>
      </c>
      <c r="C3506" s="12" t="s">
        <v>28</v>
      </c>
      <c r="D3506" s="12" t="s">
        <v>111</v>
      </c>
      <c r="E3506" s="12" t="s">
        <v>3677</v>
      </c>
      <c r="F3506" s="12" t="s">
        <v>3626</v>
      </c>
      <c r="G3506" s="12" t="s">
        <v>25</v>
      </c>
      <c r="H3506" s="12"/>
      <c r="I3506" s="12"/>
      <c r="J3506" s="13" t="s">
        <v>111</v>
      </c>
      <c r="K3506" s="13" t="s">
        <v>126</v>
      </c>
      <c r="L3506" s="14" t="s">
        <v>4246</v>
      </c>
      <c r="M3506" s="7">
        <v>38890</v>
      </c>
      <c r="N3506" s="6" t="s">
        <v>3918</v>
      </c>
      <c r="O3506" s="12" t="s">
        <v>26</v>
      </c>
      <c r="P3506" s="6"/>
      <c r="Q3506" s="6"/>
      <c r="R3506" s="8"/>
      <c r="S3506" s="8"/>
      <c r="T3506" s="18">
        <v>1250</v>
      </c>
      <c r="U3506" s="8"/>
      <c r="V3506" s="4"/>
      <c r="W3506" s="6" t="s">
        <v>27</v>
      </c>
      <c r="Y3506" s="11" t="s">
        <v>44</v>
      </c>
      <c r="AB3506" s="23"/>
      <c r="AH3506" s="19"/>
      <c r="AI3506" s="19"/>
      <c r="AL3506"/>
      <c r="AM3506" s="19"/>
    </row>
    <row r="3507" spans="1:39" s="9" customFormat="1" ht="15" customHeight="1" x14ac:dyDescent="0.25">
      <c r="A3507" s="11" t="s">
        <v>44</v>
      </c>
      <c r="B3507" s="12" t="s">
        <v>184</v>
      </c>
      <c r="C3507" s="12" t="s">
        <v>28</v>
      </c>
      <c r="D3507" s="12" t="s">
        <v>111</v>
      </c>
      <c r="E3507" s="12" t="s">
        <v>133</v>
      </c>
      <c r="F3507" s="12" t="s">
        <v>3626</v>
      </c>
      <c r="G3507" s="12" t="s">
        <v>25</v>
      </c>
      <c r="H3507" s="12"/>
      <c r="I3507" s="12"/>
      <c r="J3507" s="13" t="s">
        <v>111</v>
      </c>
      <c r="K3507" s="13" t="s">
        <v>126</v>
      </c>
      <c r="L3507" s="14" t="s">
        <v>4247</v>
      </c>
      <c r="M3507" s="7">
        <v>38898</v>
      </c>
      <c r="N3507" s="6" t="s">
        <v>3917</v>
      </c>
      <c r="O3507" s="12" t="s">
        <v>26</v>
      </c>
      <c r="P3507" s="6"/>
      <c r="Q3507" s="6"/>
      <c r="R3507" s="8"/>
      <c r="S3507" s="8"/>
      <c r="T3507" s="18">
        <v>100</v>
      </c>
      <c r="U3507" s="8"/>
      <c r="V3507" s="4"/>
      <c r="W3507" s="6" t="s">
        <v>27</v>
      </c>
      <c r="Y3507" s="11" t="s">
        <v>44</v>
      </c>
      <c r="AB3507" s="23"/>
      <c r="AH3507" s="19"/>
      <c r="AI3507" s="19"/>
      <c r="AL3507"/>
      <c r="AM3507" s="19"/>
    </row>
    <row r="3508" spans="1:39" s="9" customFormat="1" ht="15" customHeight="1" x14ac:dyDescent="0.25">
      <c r="A3508" s="11" t="s">
        <v>44</v>
      </c>
      <c r="B3508" s="12" t="s">
        <v>184</v>
      </c>
      <c r="C3508" s="12" t="s">
        <v>28</v>
      </c>
      <c r="D3508" s="12" t="s">
        <v>111</v>
      </c>
      <c r="E3508" s="12" t="s">
        <v>3678</v>
      </c>
      <c r="F3508" s="12" t="s">
        <v>3626</v>
      </c>
      <c r="G3508" s="12" t="s">
        <v>25</v>
      </c>
      <c r="H3508" s="12"/>
      <c r="I3508" s="12"/>
      <c r="J3508" s="13" t="s">
        <v>111</v>
      </c>
      <c r="K3508" s="13" t="s">
        <v>126</v>
      </c>
      <c r="L3508" s="14" t="s">
        <v>4248</v>
      </c>
      <c r="M3508" s="7">
        <v>38904</v>
      </c>
      <c r="N3508" s="6" t="s">
        <v>3919</v>
      </c>
      <c r="O3508" s="12" t="s">
        <v>26</v>
      </c>
      <c r="P3508" s="6"/>
      <c r="Q3508" s="6"/>
      <c r="R3508" s="8"/>
      <c r="S3508" s="8"/>
      <c r="T3508" s="18">
        <v>300</v>
      </c>
      <c r="U3508" s="8"/>
      <c r="V3508" s="4"/>
      <c r="W3508" s="6" t="s">
        <v>27</v>
      </c>
      <c r="Y3508" s="11" t="s">
        <v>44</v>
      </c>
      <c r="AB3508" s="23"/>
      <c r="AH3508" s="19"/>
      <c r="AI3508" s="19"/>
      <c r="AL3508"/>
      <c r="AM3508" s="19"/>
    </row>
    <row r="3509" spans="1:39" s="9" customFormat="1" ht="15" customHeight="1" x14ac:dyDescent="0.25">
      <c r="A3509" s="11" t="s">
        <v>44</v>
      </c>
      <c r="B3509" s="12" t="s">
        <v>184</v>
      </c>
      <c r="C3509" s="12" t="s">
        <v>28</v>
      </c>
      <c r="D3509" s="12" t="s">
        <v>111</v>
      </c>
      <c r="E3509" s="12" t="s">
        <v>3679</v>
      </c>
      <c r="F3509" s="12" t="s">
        <v>3626</v>
      </c>
      <c r="G3509" s="12" t="s">
        <v>25</v>
      </c>
      <c r="H3509" s="12"/>
      <c r="I3509" s="12"/>
      <c r="J3509" s="13" t="s">
        <v>111</v>
      </c>
      <c r="K3509" s="13" t="s">
        <v>126</v>
      </c>
      <c r="L3509" s="14" t="s">
        <v>4249</v>
      </c>
      <c r="M3509" s="7">
        <v>38925</v>
      </c>
      <c r="N3509" s="6" t="s">
        <v>3919</v>
      </c>
      <c r="O3509" s="12" t="s">
        <v>26</v>
      </c>
      <c r="P3509" s="6"/>
      <c r="Q3509" s="6"/>
      <c r="R3509" s="8"/>
      <c r="S3509" s="8"/>
      <c r="T3509" s="18">
        <v>3000</v>
      </c>
      <c r="U3509" s="8"/>
      <c r="V3509" s="4"/>
      <c r="W3509" s="6" t="s">
        <v>27</v>
      </c>
      <c r="Y3509" s="11" t="s">
        <v>44</v>
      </c>
      <c r="AB3509" s="23"/>
      <c r="AH3509" s="19"/>
      <c r="AI3509" s="19"/>
      <c r="AL3509"/>
      <c r="AM3509" s="19"/>
    </row>
    <row r="3510" spans="1:39" s="9" customFormat="1" ht="15" customHeight="1" x14ac:dyDescent="0.25">
      <c r="A3510" s="11" t="s">
        <v>44</v>
      </c>
      <c r="B3510" s="12" t="s">
        <v>184</v>
      </c>
      <c r="C3510" s="12" t="s">
        <v>28</v>
      </c>
      <c r="D3510" s="12" t="s">
        <v>111</v>
      </c>
      <c r="E3510" s="12" t="s">
        <v>3680</v>
      </c>
      <c r="F3510" s="12" t="s">
        <v>3626</v>
      </c>
      <c r="G3510" s="12" t="s">
        <v>25</v>
      </c>
      <c r="H3510" s="12"/>
      <c r="I3510" s="12"/>
      <c r="J3510" s="13" t="s">
        <v>111</v>
      </c>
      <c r="K3510" s="13" t="s">
        <v>126</v>
      </c>
      <c r="L3510" s="14" t="s">
        <v>4250</v>
      </c>
      <c r="M3510" s="7">
        <v>38948</v>
      </c>
      <c r="N3510" s="6" t="s">
        <v>3918</v>
      </c>
      <c r="O3510" s="12" t="s">
        <v>26</v>
      </c>
      <c r="P3510" s="6"/>
      <c r="Q3510" s="6"/>
      <c r="R3510" s="8"/>
      <c r="S3510" s="8"/>
      <c r="T3510" s="18">
        <v>8735</v>
      </c>
      <c r="U3510" s="8"/>
      <c r="V3510" s="4"/>
      <c r="W3510" s="6" t="s">
        <v>27</v>
      </c>
      <c r="Y3510" s="11" t="s">
        <v>44</v>
      </c>
      <c r="AB3510" s="23"/>
      <c r="AH3510" s="19"/>
      <c r="AI3510" s="19"/>
      <c r="AL3510"/>
      <c r="AM3510" s="19"/>
    </row>
    <row r="3511" spans="1:39" s="9" customFormat="1" ht="15" customHeight="1" x14ac:dyDescent="0.25">
      <c r="A3511" s="11" t="s">
        <v>44</v>
      </c>
      <c r="B3511" s="12" t="s">
        <v>184</v>
      </c>
      <c r="C3511" s="12" t="s">
        <v>28</v>
      </c>
      <c r="D3511" s="12" t="s">
        <v>111</v>
      </c>
      <c r="E3511" s="12" t="s">
        <v>3681</v>
      </c>
      <c r="F3511" s="12" t="s">
        <v>3626</v>
      </c>
      <c r="G3511" s="12" t="s">
        <v>25</v>
      </c>
      <c r="H3511" s="12"/>
      <c r="I3511" s="12"/>
      <c r="J3511" s="13" t="s">
        <v>111</v>
      </c>
      <c r="K3511" s="13" t="s">
        <v>126</v>
      </c>
      <c r="L3511" s="14" t="s">
        <v>4251</v>
      </c>
      <c r="M3511" s="7">
        <v>39025</v>
      </c>
      <c r="N3511" s="6" t="s">
        <v>3918</v>
      </c>
      <c r="O3511" s="12" t="s">
        <v>26</v>
      </c>
      <c r="P3511" s="6"/>
      <c r="Q3511" s="6"/>
      <c r="R3511" s="8"/>
      <c r="S3511" s="8"/>
      <c r="T3511" s="18">
        <v>1500</v>
      </c>
      <c r="U3511" s="8"/>
      <c r="V3511" s="4"/>
      <c r="W3511" s="6" t="s">
        <v>27</v>
      </c>
      <c r="Y3511" s="11" t="s">
        <v>44</v>
      </c>
      <c r="AB3511" s="23"/>
      <c r="AH3511" s="19"/>
      <c r="AI3511" s="19"/>
      <c r="AL3511"/>
      <c r="AM3511" s="19"/>
    </row>
    <row r="3512" spans="1:39" s="9" customFormat="1" ht="15" customHeight="1" x14ac:dyDescent="0.25">
      <c r="A3512" s="11" t="s">
        <v>44</v>
      </c>
      <c r="B3512" s="12" t="s">
        <v>184</v>
      </c>
      <c r="C3512" s="12" t="s">
        <v>28</v>
      </c>
      <c r="D3512" s="12" t="s">
        <v>111</v>
      </c>
      <c r="E3512" s="12" t="s">
        <v>3682</v>
      </c>
      <c r="F3512" s="12" t="s">
        <v>3626</v>
      </c>
      <c r="G3512" s="12" t="s">
        <v>25</v>
      </c>
      <c r="H3512" s="12"/>
      <c r="I3512" s="12"/>
      <c r="J3512" s="13" t="s">
        <v>111</v>
      </c>
      <c r="K3512" s="13" t="s">
        <v>126</v>
      </c>
      <c r="L3512" s="14" t="s">
        <v>4252</v>
      </c>
      <c r="M3512" s="7">
        <v>39027</v>
      </c>
      <c r="N3512" s="6" t="s">
        <v>3917</v>
      </c>
      <c r="O3512" s="12" t="s">
        <v>26</v>
      </c>
      <c r="P3512" s="6"/>
      <c r="Q3512" s="6"/>
      <c r="R3512" s="8"/>
      <c r="S3512" s="8"/>
      <c r="T3512" s="18">
        <v>500</v>
      </c>
      <c r="U3512" s="8"/>
      <c r="V3512" s="4"/>
      <c r="W3512" s="6" t="s">
        <v>27</v>
      </c>
      <c r="Y3512" s="11" t="s">
        <v>44</v>
      </c>
      <c r="AB3512" s="23"/>
      <c r="AH3512" s="19"/>
      <c r="AI3512" s="19"/>
      <c r="AL3512"/>
      <c r="AM3512" s="19"/>
    </row>
    <row r="3513" spans="1:39" s="9" customFormat="1" ht="15" customHeight="1" x14ac:dyDescent="0.25">
      <c r="A3513" s="11" t="s">
        <v>44</v>
      </c>
      <c r="B3513" s="12" t="s">
        <v>184</v>
      </c>
      <c r="C3513" s="12" t="s">
        <v>28</v>
      </c>
      <c r="D3513" s="12" t="s">
        <v>111</v>
      </c>
      <c r="E3513" s="12" t="s">
        <v>3683</v>
      </c>
      <c r="F3513" s="12" t="s">
        <v>3626</v>
      </c>
      <c r="G3513" s="12" t="s">
        <v>25</v>
      </c>
      <c r="H3513" s="12"/>
      <c r="I3513" s="12"/>
      <c r="J3513" s="13" t="s">
        <v>111</v>
      </c>
      <c r="K3513" s="13" t="s">
        <v>126</v>
      </c>
      <c r="L3513" s="14" t="s">
        <v>4253</v>
      </c>
      <c r="M3513" s="7">
        <v>39043</v>
      </c>
      <c r="N3513" s="6" t="s">
        <v>3917</v>
      </c>
      <c r="O3513" s="12" t="s">
        <v>26</v>
      </c>
      <c r="P3513" s="6"/>
      <c r="Q3513" s="6"/>
      <c r="R3513" s="8"/>
      <c r="S3513" s="8"/>
      <c r="T3513" s="18">
        <v>500</v>
      </c>
      <c r="U3513" s="8"/>
      <c r="V3513" s="4"/>
      <c r="W3513" s="6" t="s">
        <v>27</v>
      </c>
      <c r="Y3513" s="11" t="s">
        <v>44</v>
      </c>
      <c r="AB3513" s="23"/>
      <c r="AH3513" s="19"/>
      <c r="AI3513" s="19"/>
      <c r="AL3513"/>
      <c r="AM3513" s="19"/>
    </row>
    <row r="3514" spans="1:39" s="9" customFormat="1" ht="15" customHeight="1" x14ac:dyDescent="0.25">
      <c r="A3514" s="11" t="s">
        <v>44</v>
      </c>
      <c r="B3514" s="12" t="s">
        <v>184</v>
      </c>
      <c r="C3514" s="12" t="s">
        <v>28</v>
      </c>
      <c r="D3514" s="12" t="s">
        <v>111</v>
      </c>
      <c r="E3514" s="12" t="s">
        <v>3684</v>
      </c>
      <c r="F3514" s="12" t="s">
        <v>3626</v>
      </c>
      <c r="G3514" s="12" t="s">
        <v>25</v>
      </c>
      <c r="H3514" s="12"/>
      <c r="I3514" s="12"/>
      <c r="J3514" s="13" t="s">
        <v>111</v>
      </c>
      <c r="K3514" s="13" t="s">
        <v>126</v>
      </c>
      <c r="L3514" s="14" t="s">
        <v>4254</v>
      </c>
      <c r="M3514" s="7">
        <v>39050</v>
      </c>
      <c r="N3514" s="6" t="s">
        <v>3917</v>
      </c>
      <c r="O3514" s="12" t="s">
        <v>26</v>
      </c>
      <c r="P3514" s="6"/>
      <c r="Q3514" s="6"/>
      <c r="R3514" s="8"/>
      <c r="S3514" s="8"/>
      <c r="T3514" s="18">
        <v>500</v>
      </c>
      <c r="U3514" s="8"/>
      <c r="V3514" s="4"/>
      <c r="W3514" s="6" t="s">
        <v>27</v>
      </c>
      <c r="Y3514" s="11" t="s">
        <v>44</v>
      </c>
      <c r="AB3514" s="23"/>
      <c r="AH3514" s="19"/>
      <c r="AI3514" s="19"/>
      <c r="AL3514"/>
      <c r="AM3514" s="19"/>
    </row>
    <row r="3515" spans="1:39" s="9" customFormat="1" ht="15" customHeight="1" x14ac:dyDescent="0.25">
      <c r="A3515" s="11" t="s">
        <v>44</v>
      </c>
      <c r="B3515" s="12" t="s">
        <v>184</v>
      </c>
      <c r="C3515" s="12" t="s">
        <v>28</v>
      </c>
      <c r="D3515" s="12" t="s">
        <v>111</v>
      </c>
      <c r="E3515" s="12" t="s">
        <v>3685</v>
      </c>
      <c r="F3515" s="12" t="s">
        <v>3626</v>
      </c>
      <c r="G3515" s="12" t="s">
        <v>25</v>
      </c>
      <c r="H3515" s="12"/>
      <c r="I3515" s="12"/>
      <c r="J3515" s="13" t="s">
        <v>111</v>
      </c>
      <c r="K3515" s="13" t="s">
        <v>126</v>
      </c>
      <c r="L3515" s="14" t="s">
        <v>4255</v>
      </c>
      <c r="M3515" s="7">
        <v>39053</v>
      </c>
      <c r="N3515" s="6" t="s">
        <v>3917</v>
      </c>
      <c r="O3515" s="12" t="s">
        <v>26</v>
      </c>
      <c r="P3515" s="6"/>
      <c r="Q3515" s="6"/>
      <c r="R3515" s="8"/>
      <c r="S3515" s="8"/>
      <c r="T3515" s="18">
        <v>500</v>
      </c>
      <c r="U3515" s="8"/>
      <c r="V3515" s="4"/>
      <c r="W3515" s="6" t="s">
        <v>27</v>
      </c>
      <c r="Y3515" s="11" t="s">
        <v>44</v>
      </c>
      <c r="AB3515" s="23"/>
      <c r="AH3515" s="19"/>
      <c r="AI3515" s="19"/>
      <c r="AL3515"/>
      <c r="AM3515" s="19"/>
    </row>
    <row r="3516" spans="1:39" s="9" customFormat="1" ht="15" customHeight="1" x14ac:dyDescent="0.25">
      <c r="A3516" s="11" t="s">
        <v>44</v>
      </c>
      <c r="B3516" s="12" t="s">
        <v>184</v>
      </c>
      <c r="C3516" s="12" t="s">
        <v>28</v>
      </c>
      <c r="D3516" s="12" t="s">
        <v>111</v>
      </c>
      <c r="E3516" s="12" t="s">
        <v>3686</v>
      </c>
      <c r="F3516" s="12" t="s">
        <v>3626</v>
      </c>
      <c r="G3516" s="12" t="s">
        <v>25</v>
      </c>
      <c r="H3516" s="12"/>
      <c r="I3516" s="12"/>
      <c r="J3516" s="13" t="s">
        <v>111</v>
      </c>
      <c r="K3516" s="13" t="s">
        <v>126</v>
      </c>
      <c r="L3516" s="14" t="s">
        <v>4256</v>
      </c>
      <c r="M3516" s="7">
        <v>39064</v>
      </c>
      <c r="N3516" s="6" t="s">
        <v>3917</v>
      </c>
      <c r="O3516" s="12" t="s">
        <v>26</v>
      </c>
      <c r="P3516" s="6"/>
      <c r="Q3516" s="6"/>
      <c r="R3516" s="8"/>
      <c r="S3516" s="8"/>
      <c r="T3516" s="18">
        <v>500</v>
      </c>
      <c r="U3516" s="8"/>
      <c r="V3516" s="4"/>
      <c r="W3516" s="6" t="s">
        <v>27</v>
      </c>
      <c r="Y3516" s="11" t="s">
        <v>44</v>
      </c>
      <c r="AB3516" s="23"/>
      <c r="AH3516" s="19"/>
      <c r="AI3516" s="19"/>
      <c r="AL3516"/>
      <c r="AM3516" s="19"/>
    </row>
    <row r="3517" spans="1:39" s="9" customFormat="1" ht="15" customHeight="1" x14ac:dyDescent="0.25">
      <c r="A3517" s="11" t="s">
        <v>44</v>
      </c>
      <c r="B3517" s="12" t="s">
        <v>184</v>
      </c>
      <c r="C3517" s="12" t="s">
        <v>28</v>
      </c>
      <c r="D3517" s="12" t="s">
        <v>111</v>
      </c>
      <c r="E3517" s="12" t="s">
        <v>3687</v>
      </c>
      <c r="F3517" s="12" t="s">
        <v>3626</v>
      </c>
      <c r="G3517" s="12" t="s">
        <v>25</v>
      </c>
      <c r="H3517" s="12"/>
      <c r="I3517" s="12"/>
      <c r="J3517" s="13" t="s">
        <v>111</v>
      </c>
      <c r="K3517" s="13" t="s">
        <v>126</v>
      </c>
      <c r="L3517" s="14" t="s">
        <v>4257</v>
      </c>
      <c r="M3517" s="7">
        <v>39067</v>
      </c>
      <c r="N3517" s="6" t="s">
        <v>3918</v>
      </c>
      <c r="O3517" s="12" t="s">
        <v>26</v>
      </c>
      <c r="P3517" s="6"/>
      <c r="Q3517" s="6"/>
      <c r="R3517" s="8"/>
      <c r="S3517" s="8"/>
      <c r="T3517" s="18">
        <v>1700</v>
      </c>
      <c r="U3517" s="8"/>
      <c r="V3517" s="4"/>
      <c r="W3517" s="6" t="s">
        <v>27</v>
      </c>
      <c r="Y3517" s="11" t="s">
        <v>44</v>
      </c>
      <c r="AB3517" s="23"/>
      <c r="AH3517" s="19"/>
      <c r="AI3517" s="19"/>
      <c r="AL3517"/>
      <c r="AM3517" s="19"/>
    </row>
    <row r="3518" spans="1:39" s="9" customFormat="1" ht="15" customHeight="1" x14ac:dyDescent="0.25">
      <c r="A3518" s="11" t="s">
        <v>54</v>
      </c>
      <c r="B3518" s="12" t="s">
        <v>143</v>
      </c>
      <c r="C3518" s="12" t="s">
        <v>24</v>
      </c>
      <c r="D3518" s="12" t="s">
        <v>111</v>
      </c>
      <c r="E3518" s="12" t="s">
        <v>3756</v>
      </c>
      <c r="F3518" s="12" t="s">
        <v>3624</v>
      </c>
      <c r="G3518" s="12" t="s">
        <v>25</v>
      </c>
      <c r="H3518" s="12"/>
      <c r="I3518" s="12"/>
      <c r="J3518" s="13" t="s">
        <v>111</v>
      </c>
      <c r="K3518" s="13" t="s">
        <v>117</v>
      </c>
      <c r="L3518" s="14" t="s">
        <v>4258</v>
      </c>
      <c r="M3518" s="7">
        <v>38720</v>
      </c>
      <c r="N3518" s="6" t="s">
        <v>3918</v>
      </c>
      <c r="O3518" s="12" t="s">
        <v>26</v>
      </c>
      <c r="P3518" s="6"/>
      <c r="Q3518" s="6"/>
      <c r="R3518" s="8"/>
      <c r="S3518" s="8"/>
      <c r="T3518" s="18">
        <v>5500</v>
      </c>
      <c r="U3518" s="8"/>
      <c r="V3518" s="4"/>
      <c r="W3518" s="6" t="s">
        <v>27</v>
      </c>
      <c r="Y3518" s="11" t="s">
        <v>54</v>
      </c>
      <c r="AB3518" s="23"/>
      <c r="AH3518" s="19"/>
      <c r="AI3518" s="19"/>
      <c r="AL3518"/>
      <c r="AM3518" s="19"/>
    </row>
    <row r="3519" spans="1:39" s="9" customFormat="1" ht="15" customHeight="1" x14ac:dyDescent="0.25">
      <c r="A3519" s="11" t="s">
        <v>54</v>
      </c>
      <c r="B3519" s="12" t="s">
        <v>143</v>
      </c>
      <c r="C3519" s="12" t="s">
        <v>24</v>
      </c>
      <c r="D3519" s="12" t="s">
        <v>111</v>
      </c>
      <c r="E3519" s="12" t="s">
        <v>3757</v>
      </c>
      <c r="F3519" s="12" t="s">
        <v>3624</v>
      </c>
      <c r="G3519" s="12" t="s">
        <v>25</v>
      </c>
      <c r="H3519" s="12"/>
      <c r="I3519" s="12"/>
      <c r="J3519" s="13" t="s">
        <v>111</v>
      </c>
      <c r="K3519" s="13" t="s">
        <v>117</v>
      </c>
      <c r="L3519" s="14" t="s">
        <v>4259</v>
      </c>
      <c r="M3519" s="7">
        <v>38791</v>
      </c>
      <c r="N3519" s="6" t="s">
        <v>3919</v>
      </c>
      <c r="O3519" s="12" t="s">
        <v>26</v>
      </c>
      <c r="P3519" s="6"/>
      <c r="Q3519" s="6"/>
      <c r="R3519" s="8"/>
      <c r="S3519" s="8"/>
      <c r="T3519" s="18">
        <v>4500</v>
      </c>
      <c r="U3519" s="8"/>
      <c r="V3519" s="4"/>
      <c r="W3519" s="6" t="s">
        <v>27</v>
      </c>
      <c r="Y3519" s="11" t="s">
        <v>54</v>
      </c>
      <c r="AB3519" s="23"/>
      <c r="AH3519" s="19"/>
      <c r="AI3519" s="19"/>
      <c r="AL3519"/>
      <c r="AM3519" s="19"/>
    </row>
    <row r="3520" spans="1:39" s="9" customFormat="1" ht="15" customHeight="1" x14ac:dyDescent="0.25">
      <c r="A3520" s="11" t="s">
        <v>54</v>
      </c>
      <c r="B3520" s="12" t="s">
        <v>143</v>
      </c>
      <c r="C3520" s="12" t="s">
        <v>24</v>
      </c>
      <c r="D3520" s="12" t="s">
        <v>111</v>
      </c>
      <c r="E3520" s="12" t="s">
        <v>3758</v>
      </c>
      <c r="F3520" s="12" t="s">
        <v>3624</v>
      </c>
      <c r="G3520" s="12" t="s">
        <v>25</v>
      </c>
      <c r="H3520" s="12"/>
      <c r="I3520" s="12"/>
      <c r="J3520" s="13" t="s">
        <v>111</v>
      </c>
      <c r="K3520" s="13" t="s">
        <v>117</v>
      </c>
      <c r="L3520" s="14" t="s">
        <v>4260</v>
      </c>
      <c r="M3520" s="7">
        <v>38815</v>
      </c>
      <c r="N3520" s="6" t="s">
        <v>3917</v>
      </c>
      <c r="O3520" s="12" t="s">
        <v>26</v>
      </c>
      <c r="P3520" s="6"/>
      <c r="Q3520" s="6"/>
      <c r="R3520" s="8"/>
      <c r="S3520" s="8"/>
      <c r="T3520" s="18">
        <v>200</v>
      </c>
      <c r="U3520" s="8"/>
      <c r="V3520" s="4"/>
      <c r="W3520" s="6" t="s">
        <v>27</v>
      </c>
      <c r="Y3520" s="11" t="s">
        <v>54</v>
      </c>
      <c r="AB3520" s="23"/>
      <c r="AH3520" s="19"/>
      <c r="AI3520" s="19"/>
      <c r="AL3520"/>
      <c r="AM3520" s="19"/>
    </row>
    <row r="3521" spans="1:39" s="9" customFormat="1" ht="15" customHeight="1" x14ac:dyDescent="0.25">
      <c r="A3521" s="11" t="s">
        <v>54</v>
      </c>
      <c r="B3521" s="12" t="s">
        <v>143</v>
      </c>
      <c r="C3521" s="12" t="s">
        <v>24</v>
      </c>
      <c r="D3521" s="12" t="s">
        <v>111</v>
      </c>
      <c r="E3521" s="12" t="s">
        <v>3759</v>
      </c>
      <c r="F3521" s="12" t="s">
        <v>3624</v>
      </c>
      <c r="G3521" s="12" t="s">
        <v>25</v>
      </c>
      <c r="H3521" s="12"/>
      <c r="I3521" s="12"/>
      <c r="J3521" s="13" t="s">
        <v>111</v>
      </c>
      <c r="K3521" s="13" t="s">
        <v>117</v>
      </c>
      <c r="L3521" s="14" t="s">
        <v>4261</v>
      </c>
      <c r="M3521" s="7">
        <v>38819</v>
      </c>
      <c r="N3521" s="6" t="s">
        <v>3917</v>
      </c>
      <c r="O3521" s="12" t="s">
        <v>26</v>
      </c>
      <c r="P3521" s="6"/>
      <c r="Q3521" s="6"/>
      <c r="R3521" s="8"/>
      <c r="S3521" s="8"/>
      <c r="T3521" s="18">
        <v>5290</v>
      </c>
      <c r="U3521" s="8"/>
      <c r="V3521" s="4"/>
      <c r="W3521" s="6" t="s">
        <v>27</v>
      </c>
      <c r="Y3521" s="11" t="s">
        <v>54</v>
      </c>
      <c r="AB3521" s="23"/>
      <c r="AH3521" s="19"/>
      <c r="AI3521" s="19"/>
      <c r="AL3521"/>
      <c r="AM3521" s="19"/>
    </row>
    <row r="3522" spans="1:39" s="9" customFormat="1" ht="15" customHeight="1" x14ac:dyDescent="0.25">
      <c r="A3522" s="11" t="s">
        <v>54</v>
      </c>
      <c r="B3522" s="12" t="s">
        <v>143</v>
      </c>
      <c r="C3522" s="12" t="s">
        <v>24</v>
      </c>
      <c r="D3522" s="12" t="s">
        <v>111</v>
      </c>
      <c r="E3522" s="12" t="s">
        <v>3760</v>
      </c>
      <c r="F3522" s="12" t="s">
        <v>3624</v>
      </c>
      <c r="G3522" s="12" t="s">
        <v>25</v>
      </c>
      <c r="H3522" s="12"/>
      <c r="I3522" s="12"/>
      <c r="J3522" s="13" t="s">
        <v>111</v>
      </c>
      <c r="K3522" s="13" t="s">
        <v>117</v>
      </c>
      <c r="L3522" s="14" t="s">
        <v>4262</v>
      </c>
      <c r="M3522" s="7">
        <v>38819</v>
      </c>
      <c r="N3522" s="6" t="s">
        <v>3917</v>
      </c>
      <c r="O3522" s="12" t="s">
        <v>26</v>
      </c>
      <c r="P3522" s="6"/>
      <c r="Q3522" s="6"/>
      <c r="R3522" s="8"/>
      <c r="S3522" s="8"/>
      <c r="T3522" s="18">
        <v>3640</v>
      </c>
      <c r="U3522" s="8"/>
      <c r="V3522" s="4"/>
      <c r="W3522" s="6" t="s">
        <v>27</v>
      </c>
      <c r="Y3522" s="11" t="s">
        <v>54</v>
      </c>
      <c r="AB3522" s="23"/>
      <c r="AH3522" s="19"/>
      <c r="AI3522" s="19"/>
      <c r="AL3522"/>
      <c r="AM3522" s="19"/>
    </row>
    <row r="3523" spans="1:39" s="9" customFormat="1" ht="15" customHeight="1" x14ac:dyDescent="0.25">
      <c r="A3523" s="11" t="s">
        <v>54</v>
      </c>
      <c r="B3523" s="12" t="s">
        <v>143</v>
      </c>
      <c r="C3523" s="12" t="s">
        <v>24</v>
      </c>
      <c r="D3523" s="12" t="s">
        <v>111</v>
      </c>
      <c r="E3523" s="12" t="s">
        <v>3761</v>
      </c>
      <c r="F3523" s="12" t="s">
        <v>3624</v>
      </c>
      <c r="G3523" s="12" t="s">
        <v>25</v>
      </c>
      <c r="H3523" s="12"/>
      <c r="I3523" s="12"/>
      <c r="J3523" s="13" t="s">
        <v>111</v>
      </c>
      <c r="K3523" s="13" t="s">
        <v>117</v>
      </c>
      <c r="L3523" s="14" t="s">
        <v>4263</v>
      </c>
      <c r="M3523" s="7">
        <v>38841</v>
      </c>
      <c r="N3523" s="6" t="s">
        <v>3918</v>
      </c>
      <c r="O3523" s="12" t="s">
        <v>26</v>
      </c>
      <c r="P3523" s="6"/>
      <c r="Q3523" s="6"/>
      <c r="R3523" s="8"/>
      <c r="S3523" s="8"/>
      <c r="T3523" s="18">
        <v>8245</v>
      </c>
      <c r="U3523" s="8"/>
      <c r="V3523" s="4"/>
      <c r="W3523" s="6" t="s">
        <v>27</v>
      </c>
      <c r="Y3523" s="11" t="s">
        <v>54</v>
      </c>
      <c r="AB3523" s="23"/>
      <c r="AH3523" s="19"/>
      <c r="AI3523" s="19"/>
      <c r="AL3523"/>
      <c r="AM3523" s="19"/>
    </row>
    <row r="3524" spans="1:39" s="9" customFormat="1" ht="15" customHeight="1" x14ac:dyDescent="0.25">
      <c r="A3524" s="11" t="s">
        <v>54</v>
      </c>
      <c r="B3524" s="12" t="s">
        <v>143</v>
      </c>
      <c r="C3524" s="12" t="s">
        <v>24</v>
      </c>
      <c r="D3524" s="12" t="s">
        <v>111</v>
      </c>
      <c r="E3524" s="12" t="s">
        <v>122</v>
      </c>
      <c r="F3524" s="12" t="s">
        <v>3624</v>
      </c>
      <c r="G3524" s="12" t="s">
        <v>25</v>
      </c>
      <c r="H3524" s="12"/>
      <c r="I3524" s="12"/>
      <c r="J3524" s="13" t="s">
        <v>111</v>
      </c>
      <c r="K3524" s="13" t="s">
        <v>117</v>
      </c>
      <c r="L3524" s="14" t="s">
        <v>4264</v>
      </c>
      <c r="M3524" s="7">
        <v>38847</v>
      </c>
      <c r="N3524" s="6" t="s">
        <v>3917</v>
      </c>
      <c r="O3524" s="12" t="s">
        <v>26</v>
      </c>
      <c r="P3524" s="6"/>
      <c r="Q3524" s="6"/>
      <c r="R3524" s="8"/>
      <c r="S3524" s="8"/>
      <c r="T3524" s="18">
        <v>14000</v>
      </c>
      <c r="U3524" s="8"/>
      <c r="V3524" s="4"/>
      <c r="W3524" s="6" t="s">
        <v>27</v>
      </c>
      <c r="Y3524" s="11" t="s">
        <v>54</v>
      </c>
      <c r="AB3524" s="23"/>
      <c r="AH3524" s="19"/>
      <c r="AI3524" s="19"/>
      <c r="AL3524"/>
      <c r="AM3524" s="19"/>
    </row>
    <row r="3525" spans="1:39" s="9" customFormat="1" ht="15" customHeight="1" x14ac:dyDescent="0.25">
      <c r="A3525" s="11" t="s">
        <v>54</v>
      </c>
      <c r="B3525" s="12" t="s">
        <v>143</v>
      </c>
      <c r="C3525" s="12" t="s">
        <v>24</v>
      </c>
      <c r="D3525" s="12" t="s">
        <v>111</v>
      </c>
      <c r="E3525" s="12" t="s">
        <v>3762</v>
      </c>
      <c r="F3525" s="12" t="s">
        <v>3624</v>
      </c>
      <c r="G3525" s="12" t="s">
        <v>25</v>
      </c>
      <c r="H3525" s="12"/>
      <c r="I3525" s="12"/>
      <c r="J3525" s="13" t="s">
        <v>111</v>
      </c>
      <c r="K3525" s="13" t="s">
        <v>117</v>
      </c>
      <c r="L3525" s="14" t="s">
        <v>4265</v>
      </c>
      <c r="M3525" s="7">
        <v>38861</v>
      </c>
      <c r="N3525" s="6" t="s">
        <v>3917</v>
      </c>
      <c r="O3525" s="12" t="s">
        <v>26</v>
      </c>
      <c r="P3525" s="6"/>
      <c r="Q3525" s="6"/>
      <c r="R3525" s="8"/>
      <c r="S3525" s="8"/>
      <c r="T3525" s="18">
        <v>206</v>
      </c>
      <c r="U3525" s="8"/>
      <c r="V3525" s="4"/>
      <c r="W3525" s="6" t="s">
        <v>27</v>
      </c>
      <c r="Y3525" s="11" t="s">
        <v>54</v>
      </c>
      <c r="AB3525" s="23"/>
      <c r="AH3525" s="19"/>
      <c r="AI3525" s="19"/>
      <c r="AL3525"/>
      <c r="AM3525" s="19"/>
    </row>
    <row r="3526" spans="1:39" s="9" customFormat="1" ht="15" customHeight="1" x14ac:dyDescent="0.25">
      <c r="A3526" s="11" t="s">
        <v>54</v>
      </c>
      <c r="B3526" s="12" t="s">
        <v>143</v>
      </c>
      <c r="C3526" s="12" t="s">
        <v>24</v>
      </c>
      <c r="D3526" s="12" t="s">
        <v>111</v>
      </c>
      <c r="E3526" s="12" t="s">
        <v>3763</v>
      </c>
      <c r="F3526" s="12" t="s">
        <v>3624</v>
      </c>
      <c r="G3526" s="12" t="s">
        <v>25</v>
      </c>
      <c r="H3526" s="12"/>
      <c r="I3526" s="12"/>
      <c r="J3526" s="13" t="s">
        <v>111</v>
      </c>
      <c r="K3526" s="13" t="s">
        <v>117</v>
      </c>
      <c r="L3526" s="14" t="s">
        <v>4266</v>
      </c>
      <c r="M3526" s="7">
        <v>38864</v>
      </c>
      <c r="N3526" s="6" t="s">
        <v>3918</v>
      </c>
      <c r="O3526" s="12" t="s">
        <v>26</v>
      </c>
      <c r="P3526" s="6"/>
      <c r="Q3526" s="6"/>
      <c r="R3526" s="8"/>
      <c r="S3526" s="8"/>
      <c r="T3526" s="18">
        <v>100</v>
      </c>
      <c r="U3526" s="8"/>
      <c r="V3526" s="4"/>
      <c r="W3526" s="6" t="s">
        <v>27</v>
      </c>
      <c r="Y3526" s="11" t="s">
        <v>54</v>
      </c>
      <c r="AB3526" s="23"/>
      <c r="AH3526" s="19"/>
      <c r="AI3526" s="19"/>
      <c r="AL3526"/>
      <c r="AM3526" s="19"/>
    </row>
    <row r="3527" spans="1:39" s="9" customFormat="1" ht="15" customHeight="1" x14ac:dyDescent="0.25">
      <c r="A3527" s="11" t="s">
        <v>54</v>
      </c>
      <c r="B3527" s="12" t="s">
        <v>143</v>
      </c>
      <c r="C3527" s="12" t="s">
        <v>24</v>
      </c>
      <c r="D3527" s="12" t="s">
        <v>111</v>
      </c>
      <c r="E3527" s="12" t="s">
        <v>3764</v>
      </c>
      <c r="F3527" s="12" t="s">
        <v>3624</v>
      </c>
      <c r="G3527" s="12" t="s">
        <v>25</v>
      </c>
      <c r="H3527" s="12"/>
      <c r="I3527" s="12"/>
      <c r="J3527" s="13" t="s">
        <v>111</v>
      </c>
      <c r="K3527" s="13" t="s">
        <v>117</v>
      </c>
      <c r="L3527" s="14" t="s">
        <v>4267</v>
      </c>
      <c r="M3527" s="7">
        <v>38882</v>
      </c>
      <c r="N3527" s="6" t="s">
        <v>3918</v>
      </c>
      <c r="O3527" s="12" t="s">
        <v>26</v>
      </c>
      <c r="P3527" s="6"/>
      <c r="Q3527" s="6"/>
      <c r="R3527" s="8"/>
      <c r="S3527" s="8"/>
      <c r="T3527" s="18">
        <v>1500</v>
      </c>
      <c r="U3527" s="8"/>
      <c r="V3527" s="4"/>
      <c r="W3527" s="6" t="s">
        <v>27</v>
      </c>
      <c r="Y3527" s="11" t="s">
        <v>54</v>
      </c>
      <c r="AB3527" s="23"/>
      <c r="AH3527" s="19"/>
      <c r="AI3527" s="19"/>
      <c r="AL3527"/>
      <c r="AM3527" s="19"/>
    </row>
    <row r="3528" spans="1:39" s="9" customFormat="1" ht="15" customHeight="1" x14ac:dyDescent="0.25">
      <c r="A3528" s="11" t="s">
        <v>54</v>
      </c>
      <c r="B3528" s="12" t="s">
        <v>143</v>
      </c>
      <c r="C3528" s="12" t="s">
        <v>24</v>
      </c>
      <c r="D3528" s="12" t="s">
        <v>111</v>
      </c>
      <c r="E3528" s="12" t="s">
        <v>3765</v>
      </c>
      <c r="F3528" s="12" t="s">
        <v>3624</v>
      </c>
      <c r="G3528" s="12" t="s">
        <v>25</v>
      </c>
      <c r="H3528" s="12"/>
      <c r="I3528" s="12"/>
      <c r="J3528" s="13" t="s">
        <v>111</v>
      </c>
      <c r="K3528" s="13" t="s">
        <v>117</v>
      </c>
      <c r="L3528" s="14" t="s">
        <v>4268</v>
      </c>
      <c r="M3528" s="7">
        <v>38882</v>
      </c>
      <c r="N3528" s="6" t="s">
        <v>3917</v>
      </c>
      <c r="O3528" s="12" t="s">
        <v>26</v>
      </c>
      <c r="P3528" s="6"/>
      <c r="Q3528" s="6"/>
      <c r="R3528" s="8"/>
      <c r="S3528" s="8"/>
      <c r="T3528" s="18">
        <v>6500</v>
      </c>
      <c r="U3528" s="8"/>
      <c r="V3528" s="4"/>
      <c r="W3528" s="6" t="s">
        <v>27</v>
      </c>
      <c r="Y3528" s="11" t="s">
        <v>54</v>
      </c>
      <c r="AB3528" s="23"/>
      <c r="AH3528" s="19"/>
      <c r="AI3528" s="19"/>
      <c r="AL3528"/>
      <c r="AM3528" s="19"/>
    </row>
    <row r="3529" spans="1:39" s="9" customFormat="1" ht="15" customHeight="1" x14ac:dyDescent="0.25">
      <c r="A3529" s="11" t="s">
        <v>54</v>
      </c>
      <c r="B3529" s="12" t="s">
        <v>143</v>
      </c>
      <c r="C3529" s="12" t="s">
        <v>24</v>
      </c>
      <c r="D3529" s="12" t="s">
        <v>111</v>
      </c>
      <c r="E3529" s="12" t="s">
        <v>3766</v>
      </c>
      <c r="F3529" s="12" t="s">
        <v>3624</v>
      </c>
      <c r="G3529" s="12" t="s">
        <v>25</v>
      </c>
      <c r="H3529" s="12"/>
      <c r="I3529" s="12"/>
      <c r="J3529" s="13" t="s">
        <v>111</v>
      </c>
      <c r="K3529" s="13" t="s">
        <v>117</v>
      </c>
      <c r="L3529" s="14" t="s">
        <v>4269</v>
      </c>
      <c r="M3529" s="7">
        <v>38903</v>
      </c>
      <c r="N3529" s="6" t="s">
        <v>3917</v>
      </c>
      <c r="O3529" s="12" t="s">
        <v>26</v>
      </c>
      <c r="P3529" s="6"/>
      <c r="Q3529" s="6"/>
      <c r="R3529" s="8"/>
      <c r="S3529" s="8"/>
      <c r="T3529" s="18">
        <v>4665</v>
      </c>
      <c r="U3529" s="8"/>
      <c r="V3529" s="4"/>
      <c r="W3529" s="6" t="s">
        <v>27</v>
      </c>
      <c r="Y3529" s="11" t="s">
        <v>54</v>
      </c>
      <c r="AB3529" s="23"/>
      <c r="AH3529" s="19"/>
      <c r="AI3529" s="19"/>
      <c r="AL3529"/>
      <c r="AM3529" s="19"/>
    </row>
    <row r="3530" spans="1:39" s="9" customFormat="1" ht="15" customHeight="1" x14ac:dyDescent="0.25">
      <c r="A3530" s="11" t="s">
        <v>54</v>
      </c>
      <c r="B3530" s="12" t="s">
        <v>143</v>
      </c>
      <c r="C3530" s="12" t="s">
        <v>24</v>
      </c>
      <c r="D3530" s="12" t="s">
        <v>111</v>
      </c>
      <c r="E3530" s="12" t="s">
        <v>3767</v>
      </c>
      <c r="F3530" s="12" t="s">
        <v>3624</v>
      </c>
      <c r="G3530" s="12" t="s">
        <v>25</v>
      </c>
      <c r="H3530" s="12"/>
      <c r="I3530" s="12"/>
      <c r="J3530" s="13" t="s">
        <v>111</v>
      </c>
      <c r="K3530" s="13" t="s">
        <v>117</v>
      </c>
      <c r="L3530" s="14" t="s">
        <v>4270</v>
      </c>
      <c r="M3530" s="7">
        <v>38920</v>
      </c>
      <c r="N3530" s="6" t="s">
        <v>3917</v>
      </c>
      <c r="O3530" s="12" t="s">
        <v>26</v>
      </c>
      <c r="P3530" s="6"/>
      <c r="Q3530" s="6"/>
      <c r="R3530" s="8"/>
      <c r="S3530" s="8"/>
      <c r="T3530" s="18">
        <v>20000</v>
      </c>
      <c r="U3530" s="8"/>
      <c r="V3530" s="4"/>
      <c r="W3530" s="6" t="s">
        <v>27</v>
      </c>
      <c r="Y3530" s="11" t="s">
        <v>54</v>
      </c>
      <c r="AB3530" s="23"/>
      <c r="AH3530" s="19"/>
      <c r="AI3530" s="19"/>
      <c r="AL3530"/>
      <c r="AM3530" s="19"/>
    </row>
    <row r="3531" spans="1:39" s="9" customFormat="1" ht="15" customHeight="1" x14ac:dyDescent="0.25">
      <c r="A3531" s="11" t="s">
        <v>54</v>
      </c>
      <c r="B3531" s="12" t="s">
        <v>143</v>
      </c>
      <c r="C3531" s="12" t="s">
        <v>24</v>
      </c>
      <c r="D3531" s="12" t="s">
        <v>111</v>
      </c>
      <c r="E3531" s="12" t="s">
        <v>3768</v>
      </c>
      <c r="F3531" s="12" t="s">
        <v>3624</v>
      </c>
      <c r="G3531" s="12" t="s">
        <v>25</v>
      </c>
      <c r="H3531" s="12"/>
      <c r="I3531" s="12"/>
      <c r="J3531" s="13" t="s">
        <v>111</v>
      </c>
      <c r="K3531" s="13" t="s">
        <v>117</v>
      </c>
      <c r="L3531" s="14" t="s">
        <v>4271</v>
      </c>
      <c r="M3531" s="7">
        <v>38930</v>
      </c>
      <c r="N3531" s="6" t="s">
        <v>3917</v>
      </c>
      <c r="O3531" s="12" t="s">
        <v>26</v>
      </c>
      <c r="P3531" s="6"/>
      <c r="Q3531" s="6"/>
      <c r="R3531" s="8"/>
      <c r="S3531" s="8"/>
      <c r="T3531" s="18">
        <v>1955</v>
      </c>
      <c r="U3531" s="8"/>
      <c r="V3531" s="4"/>
      <c r="W3531" s="6" t="s">
        <v>27</v>
      </c>
      <c r="Y3531" s="11" t="s">
        <v>54</v>
      </c>
      <c r="AB3531" s="23"/>
      <c r="AH3531" s="19"/>
      <c r="AI3531" s="19"/>
      <c r="AL3531"/>
      <c r="AM3531" s="19"/>
    </row>
    <row r="3532" spans="1:39" s="9" customFormat="1" ht="15" customHeight="1" x14ac:dyDescent="0.25">
      <c r="A3532" s="11" t="s">
        <v>54</v>
      </c>
      <c r="B3532" s="12" t="s">
        <v>143</v>
      </c>
      <c r="C3532" s="12" t="s">
        <v>24</v>
      </c>
      <c r="D3532" s="12" t="s">
        <v>111</v>
      </c>
      <c r="E3532" s="12" t="s">
        <v>3769</v>
      </c>
      <c r="F3532" s="12" t="s">
        <v>3624</v>
      </c>
      <c r="G3532" s="12" t="s">
        <v>25</v>
      </c>
      <c r="H3532" s="12"/>
      <c r="I3532" s="12"/>
      <c r="J3532" s="13" t="s">
        <v>111</v>
      </c>
      <c r="K3532" s="13" t="s">
        <v>117</v>
      </c>
      <c r="L3532" s="14" t="s">
        <v>4272</v>
      </c>
      <c r="M3532" s="7">
        <v>38940</v>
      </c>
      <c r="N3532" s="6" t="s">
        <v>3917</v>
      </c>
      <c r="O3532" s="12" t="s">
        <v>26</v>
      </c>
      <c r="P3532" s="6"/>
      <c r="Q3532" s="6"/>
      <c r="R3532" s="8"/>
      <c r="S3532" s="8"/>
      <c r="T3532" s="18">
        <v>5323</v>
      </c>
      <c r="U3532" s="8"/>
      <c r="V3532" s="4"/>
      <c r="W3532" s="6" t="s">
        <v>27</v>
      </c>
      <c r="Y3532" s="11" t="s">
        <v>54</v>
      </c>
      <c r="AB3532" s="23"/>
      <c r="AH3532" s="19"/>
      <c r="AI3532" s="19"/>
      <c r="AL3532"/>
      <c r="AM3532" s="19"/>
    </row>
    <row r="3533" spans="1:39" s="9" customFormat="1" ht="15" customHeight="1" x14ac:dyDescent="0.25">
      <c r="A3533" s="11" t="s">
        <v>54</v>
      </c>
      <c r="B3533" s="12" t="s">
        <v>143</v>
      </c>
      <c r="C3533" s="12" t="s">
        <v>24</v>
      </c>
      <c r="D3533" s="12" t="s">
        <v>111</v>
      </c>
      <c r="E3533" s="12" t="s">
        <v>3770</v>
      </c>
      <c r="F3533" s="12" t="s">
        <v>3624</v>
      </c>
      <c r="G3533" s="12" t="s">
        <v>25</v>
      </c>
      <c r="H3533" s="12"/>
      <c r="I3533" s="12"/>
      <c r="J3533" s="13" t="s">
        <v>111</v>
      </c>
      <c r="K3533" s="13" t="s">
        <v>117</v>
      </c>
      <c r="L3533" s="14" t="s">
        <v>4273</v>
      </c>
      <c r="M3533" s="7">
        <v>38960</v>
      </c>
      <c r="N3533" s="6" t="s">
        <v>3917</v>
      </c>
      <c r="O3533" s="12" t="s">
        <v>26</v>
      </c>
      <c r="P3533" s="6"/>
      <c r="Q3533" s="6"/>
      <c r="R3533" s="8"/>
      <c r="S3533" s="8"/>
      <c r="T3533" s="18">
        <v>3432</v>
      </c>
      <c r="U3533" s="8"/>
      <c r="V3533" s="4"/>
      <c r="W3533" s="6" t="s">
        <v>27</v>
      </c>
      <c r="Y3533" s="11" t="s">
        <v>54</v>
      </c>
      <c r="AB3533" s="23"/>
      <c r="AH3533" s="19"/>
      <c r="AI3533" s="19"/>
      <c r="AL3533"/>
      <c r="AM3533" s="19"/>
    </row>
    <row r="3534" spans="1:39" s="9" customFormat="1" ht="15" customHeight="1" x14ac:dyDescent="0.25">
      <c r="A3534" s="11" t="s">
        <v>54</v>
      </c>
      <c r="B3534" s="12" t="s">
        <v>143</v>
      </c>
      <c r="C3534" s="12" t="s">
        <v>24</v>
      </c>
      <c r="D3534" s="12" t="s">
        <v>111</v>
      </c>
      <c r="E3534" s="12" t="s">
        <v>3771</v>
      </c>
      <c r="F3534" s="12" t="s">
        <v>3624</v>
      </c>
      <c r="G3534" s="12" t="s">
        <v>25</v>
      </c>
      <c r="H3534" s="12"/>
      <c r="I3534" s="12"/>
      <c r="J3534" s="13" t="s">
        <v>111</v>
      </c>
      <c r="K3534" s="13" t="s">
        <v>117</v>
      </c>
      <c r="L3534" s="14" t="s">
        <v>4274</v>
      </c>
      <c r="M3534" s="7">
        <v>39009</v>
      </c>
      <c r="N3534" s="6" t="s">
        <v>3917</v>
      </c>
      <c r="O3534" s="12" t="s">
        <v>26</v>
      </c>
      <c r="P3534" s="6"/>
      <c r="Q3534" s="6"/>
      <c r="R3534" s="8"/>
      <c r="S3534" s="8"/>
      <c r="T3534" s="18">
        <v>8550</v>
      </c>
      <c r="U3534" s="8"/>
      <c r="V3534" s="4"/>
      <c r="W3534" s="6" t="s">
        <v>27</v>
      </c>
      <c r="Y3534" s="11" t="s">
        <v>54</v>
      </c>
      <c r="AB3534" s="23"/>
      <c r="AH3534" s="19"/>
      <c r="AI3534" s="19"/>
      <c r="AL3534"/>
      <c r="AM3534" s="19"/>
    </row>
    <row r="3535" spans="1:39" s="9" customFormat="1" ht="15" customHeight="1" x14ac:dyDescent="0.25">
      <c r="A3535" s="11" t="s">
        <v>54</v>
      </c>
      <c r="B3535" s="12" t="s">
        <v>143</v>
      </c>
      <c r="C3535" s="12" t="s">
        <v>24</v>
      </c>
      <c r="D3535" s="12" t="s">
        <v>111</v>
      </c>
      <c r="E3535" s="12" t="s">
        <v>3772</v>
      </c>
      <c r="F3535" s="12" t="s">
        <v>3624</v>
      </c>
      <c r="G3535" s="12" t="s">
        <v>25</v>
      </c>
      <c r="H3535" s="12"/>
      <c r="I3535" s="12"/>
      <c r="J3535" s="13" t="s">
        <v>111</v>
      </c>
      <c r="K3535" s="13" t="s">
        <v>117</v>
      </c>
      <c r="L3535" s="14" t="s">
        <v>4275</v>
      </c>
      <c r="M3535" s="7">
        <v>39021</v>
      </c>
      <c r="N3535" s="6" t="s">
        <v>3918</v>
      </c>
      <c r="O3535" s="12" t="s">
        <v>26</v>
      </c>
      <c r="P3535" s="6"/>
      <c r="Q3535" s="6"/>
      <c r="R3535" s="8"/>
      <c r="S3535" s="8"/>
      <c r="T3535" s="18">
        <v>500</v>
      </c>
      <c r="U3535" s="8"/>
      <c r="V3535" s="4"/>
      <c r="W3535" s="6" t="s">
        <v>27</v>
      </c>
      <c r="Y3535" s="11" t="s">
        <v>54</v>
      </c>
      <c r="AB3535" s="23"/>
      <c r="AH3535" s="19"/>
      <c r="AI3535" s="19"/>
      <c r="AL3535"/>
      <c r="AM3535" s="19"/>
    </row>
    <row r="3536" spans="1:39" s="9" customFormat="1" ht="15" customHeight="1" x14ac:dyDescent="0.25">
      <c r="A3536" s="11" t="s">
        <v>54</v>
      </c>
      <c r="B3536" s="12" t="s">
        <v>143</v>
      </c>
      <c r="C3536" s="12" t="s">
        <v>24</v>
      </c>
      <c r="D3536" s="12" t="s">
        <v>111</v>
      </c>
      <c r="E3536" s="12" t="s">
        <v>3773</v>
      </c>
      <c r="F3536" s="12" t="s">
        <v>3624</v>
      </c>
      <c r="G3536" s="12" t="s">
        <v>25</v>
      </c>
      <c r="H3536" s="12"/>
      <c r="I3536" s="12"/>
      <c r="J3536" s="13" t="s">
        <v>111</v>
      </c>
      <c r="K3536" s="13" t="s">
        <v>117</v>
      </c>
      <c r="L3536" s="14" t="s">
        <v>4276</v>
      </c>
      <c r="M3536" s="7">
        <v>39024</v>
      </c>
      <c r="N3536" s="6" t="s">
        <v>3919</v>
      </c>
      <c r="O3536" s="12" t="s">
        <v>26</v>
      </c>
      <c r="P3536" s="6"/>
      <c r="Q3536" s="6"/>
      <c r="R3536" s="8"/>
      <c r="S3536" s="8"/>
      <c r="T3536" s="18">
        <v>35000</v>
      </c>
      <c r="U3536" s="8"/>
      <c r="V3536" s="4"/>
      <c r="W3536" s="6" t="s">
        <v>27</v>
      </c>
      <c r="Y3536" s="11" t="s">
        <v>54</v>
      </c>
      <c r="AB3536" s="23"/>
      <c r="AH3536" s="19"/>
      <c r="AI3536" s="19"/>
      <c r="AL3536"/>
      <c r="AM3536" s="19"/>
    </row>
    <row r="3537" spans="1:39" s="9" customFormat="1" ht="15" customHeight="1" x14ac:dyDescent="0.25">
      <c r="A3537" s="11" t="s">
        <v>54</v>
      </c>
      <c r="B3537" s="12" t="s">
        <v>143</v>
      </c>
      <c r="C3537" s="12" t="s">
        <v>24</v>
      </c>
      <c r="D3537" s="12" t="s">
        <v>111</v>
      </c>
      <c r="E3537" s="12" t="s">
        <v>3774</v>
      </c>
      <c r="F3537" s="12" t="s">
        <v>3624</v>
      </c>
      <c r="G3537" s="12" t="s">
        <v>25</v>
      </c>
      <c r="H3537" s="12"/>
      <c r="I3537" s="12"/>
      <c r="J3537" s="13" t="s">
        <v>111</v>
      </c>
      <c r="K3537" s="13" t="s">
        <v>117</v>
      </c>
      <c r="L3537" s="14" t="s">
        <v>4277</v>
      </c>
      <c r="M3537" s="7">
        <v>39024</v>
      </c>
      <c r="N3537" s="6" t="s">
        <v>3919</v>
      </c>
      <c r="O3537" s="12" t="s">
        <v>26</v>
      </c>
      <c r="P3537" s="6"/>
      <c r="Q3537" s="6"/>
      <c r="R3537" s="8"/>
      <c r="S3537" s="8"/>
      <c r="T3537" s="18">
        <v>17670</v>
      </c>
      <c r="U3537" s="8"/>
      <c r="V3537" s="4"/>
      <c r="W3537" s="6" t="s">
        <v>27</v>
      </c>
      <c r="Y3537" s="11" t="s">
        <v>54</v>
      </c>
      <c r="AB3537" s="23"/>
      <c r="AH3537" s="19"/>
      <c r="AI3537" s="19"/>
      <c r="AL3537"/>
      <c r="AM3537" s="19"/>
    </row>
    <row r="3538" spans="1:39" s="9" customFormat="1" ht="15" customHeight="1" x14ac:dyDescent="0.25">
      <c r="A3538" s="11" t="s">
        <v>54</v>
      </c>
      <c r="B3538" s="12" t="s">
        <v>143</v>
      </c>
      <c r="C3538" s="12" t="s">
        <v>24</v>
      </c>
      <c r="D3538" s="12" t="s">
        <v>111</v>
      </c>
      <c r="E3538" s="12" t="s">
        <v>3775</v>
      </c>
      <c r="F3538" s="12" t="s">
        <v>3624</v>
      </c>
      <c r="G3538" s="12" t="s">
        <v>25</v>
      </c>
      <c r="H3538" s="12"/>
      <c r="I3538" s="12"/>
      <c r="J3538" s="13" t="s">
        <v>111</v>
      </c>
      <c r="K3538" s="13" t="s">
        <v>117</v>
      </c>
      <c r="L3538" s="14" t="s">
        <v>4278</v>
      </c>
      <c r="M3538" s="7">
        <v>39050</v>
      </c>
      <c r="N3538" s="6" t="s">
        <v>3917</v>
      </c>
      <c r="O3538" s="12" t="s">
        <v>26</v>
      </c>
      <c r="P3538" s="6"/>
      <c r="Q3538" s="6"/>
      <c r="R3538" s="8"/>
      <c r="S3538" s="8"/>
      <c r="T3538" s="18">
        <v>200</v>
      </c>
      <c r="U3538" s="8"/>
      <c r="V3538" s="4"/>
      <c r="W3538" s="6" t="s">
        <v>27</v>
      </c>
      <c r="Y3538" s="11" t="s">
        <v>54</v>
      </c>
      <c r="AB3538" s="23"/>
      <c r="AH3538" s="19"/>
      <c r="AI3538" s="19"/>
      <c r="AL3538"/>
      <c r="AM3538" s="19"/>
    </row>
    <row r="3539" spans="1:39" s="9" customFormat="1" ht="15" customHeight="1" x14ac:dyDescent="0.25">
      <c r="A3539" s="11" t="s">
        <v>54</v>
      </c>
      <c r="B3539" s="12" t="s">
        <v>143</v>
      </c>
      <c r="C3539" s="12" t="s">
        <v>24</v>
      </c>
      <c r="D3539" s="12" t="s">
        <v>111</v>
      </c>
      <c r="E3539" s="12" t="s">
        <v>3776</v>
      </c>
      <c r="F3539" s="12" t="s">
        <v>3624</v>
      </c>
      <c r="G3539" s="12" t="s">
        <v>25</v>
      </c>
      <c r="H3539" s="12"/>
      <c r="I3539" s="12"/>
      <c r="J3539" s="13" t="s">
        <v>111</v>
      </c>
      <c r="K3539" s="13" t="s">
        <v>117</v>
      </c>
      <c r="L3539" s="14" t="s">
        <v>4279</v>
      </c>
      <c r="M3539" s="7">
        <v>39067</v>
      </c>
      <c r="N3539" s="6" t="s">
        <v>3917</v>
      </c>
      <c r="O3539" s="12" t="s">
        <v>26</v>
      </c>
      <c r="P3539" s="6"/>
      <c r="Q3539" s="6"/>
      <c r="R3539" s="8"/>
      <c r="S3539" s="8"/>
      <c r="T3539" s="18">
        <v>6300</v>
      </c>
      <c r="U3539" s="8"/>
      <c r="V3539" s="4"/>
      <c r="W3539" s="6" t="s">
        <v>27</v>
      </c>
      <c r="Y3539" s="11" t="s">
        <v>54</v>
      </c>
      <c r="AB3539" s="23"/>
      <c r="AH3539" s="19"/>
      <c r="AI3539" s="19"/>
      <c r="AL3539"/>
      <c r="AM3539" s="19"/>
    </row>
    <row r="3540" spans="1:39" s="9" customFormat="1" ht="15" customHeight="1" x14ac:dyDescent="0.25">
      <c r="A3540" s="11" t="s">
        <v>54</v>
      </c>
      <c r="B3540" s="12" t="s">
        <v>143</v>
      </c>
      <c r="C3540" s="12" t="s">
        <v>24</v>
      </c>
      <c r="D3540" s="12" t="s">
        <v>111</v>
      </c>
      <c r="E3540" s="12" t="s">
        <v>3777</v>
      </c>
      <c r="F3540" s="12" t="s">
        <v>3624</v>
      </c>
      <c r="G3540" s="12" t="s">
        <v>25</v>
      </c>
      <c r="H3540" s="12"/>
      <c r="I3540" s="12"/>
      <c r="J3540" s="13" t="s">
        <v>111</v>
      </c>
      <c r="K3540" s="13" t="s">
        <v>117</v>
      </c>
      <c r="L3540" s="14" t="s">
        <v>4280</v>
      </c>
      <c r="M3540" s="7">
        <v>39074</v>
      </c>
      <c r="N3540" s="6" t="s">
        <v>3917</v>
      </c>
      <c r="O3540" s="12" t="s">
        <v>26</v>
      </c>
      <c r="P3540" s="6"/>
      <c r="Q3540" s="6"/>
      <c r="R3540" s="8"/>
      <c r="S3540" s="8"/>
      <c r="T3540" s="18">
        <v>44200</v>
      </c>
      <c r="U3540" s="8"/>
      <c r="V3540" s="4"/>
      <c r="W3540" s="6" t="s">
        <v>27</v>
      </c>
      <c r="Y3540" s="11" t="s">
        <v>54</v>
      </c>
      <c r="AB3540" s="23"/>
      <c r="AH3540" s="19"/>
      <c r="AI3540" s="19"/>
      <c r="AL3540"/>
      <c r="AM3540" s="19"/>
    </row>
    <row r="3541" spans="1:39" s="9" customFormat="1" ht="15" customHeight="1" x14ac:dyDescent="0.25">
      <c r="A3541" s="11" t="s">
        <v>47</v>
      </c>
      <c r="B3541" s="12" t="s">
        <v>147</v>
      </c>
      <c r="C3541" s="12" t="s">
        <v>48</v>
      </c>
      <c r="D3541" s="12" t="s">
        <v>111</v>
      </c>
      <c r="E3541" s="12" t="s">
        <v>3778</v>
      </c>
      <c r="F3541" s="12" t="s">
        <v>3625</v>
      </c>
      <c r="G3541" s="12" t="s">
        <v>25</v>
      </c>
      <c r="H3541" s="12"/>
      <c r="I3541" s="12"/>
      <c r="J3541" s="13" t="s">
        <v>111</v>
      </c>
      <c r="K3541" s="13" t="s">
        <v>117</v>
      </c>
      <c r="L3541" s="14" t="s">
        <v>4281</v>
      </c>
      <c r="M3541" s="7">
        <v>38785</v>
      </c>
      <c r="N3541" s="6" t="s">
        <v>3919</v>
      </c>
      <c r="O3541" s="12" t="s">
        <v>26</v>
      </c>
      <c r="P3541" s="6"/>
      <c r="Q3541" s="6"/>
      <c r="R3541" s="8"/>
      <c r="S3541" s="8"/>
      <c r="T3541" s="18">
        <v>1500</v>
      </c>
      <c r="U3541" s="8"/>
      <c r="V3541" s="4"/>
      <c r="W3541" s="6" t="s">
        <v>27</v>
      </c>
      <c r="Y3541" s="11" t="s">
        <v>47</v>
      </c>
      <c r="AB3541" s="23"/>
      <c r="AH3541" s="19"/>
      <c r="AI3541" s="19"/>
      <c r="AL3541"/>
      <c r="AM3541" s="19"/>
    </row>
    <row r="3542" spans="1:39" s="9" customFormat="1" ht="15" customHeight="1" x14ac:dyDescent="0.25">
      <c r="A3542" s="11" t="s">
        <v>47</v>
      </c>
      <c r="B3542" s="12" t="s">
        <v>147</v>
      </c>
      <c r="C3542" s="12" t="s">
        <v>48</v>
      </c>
      <c r="D3542" s="12" t="s">
        <v>111</v>
      </c>
      <c r="E3542" s="12" t="s">
        <v>3779</v>
      </c>
      <c r="F3542" s="12" t="s">
        <v>3625</v>
      </c>
      <c r="G3542" s="12" t="s">
        <v>25</v>
      </c>
      <c r="H3542" s="12"/>
      <c r="I3542" s="12"/>
      <c r="J3542" s="13" t="s">
        <v>111</v>
      </c>
      <c r="K3542" s="13" t="s">
        <v>117</v>
      </c>
      <c r="L3542" s="14" t="s">
        <v>4282</v>
      </c>
      <c r="M3542" s="7">
        <v>38796</v>
      </c>
      <c r="N3542" s="6" t="s">
        <v>3919</v>
      </c>
      <c r="O3542" s="12" t="s">
        <v>26</v>
      </c>
      <c r="P3542" s="6"/>
      <c r="Q3542" s="6"/>
      <c r="R3542" s="8"/>
      <c r="S3542" s="8"/>
      <c r="T3542" s="18">
        <v>200</v>
      </c>
      <c r="U3542" s="8"/>
      <c r="V3542" s="4"/>
      <c r="W3542" s="6" t="s">
        <v>27</v>
      </c>
      <c r="Y3542" s="11" t="s">
        <v>47</v>
      </c>
      <c r="AB3542" s="23"/>
      <c r="AH3542" s="19"/>
      <c r="AI3542" s="19"/>
      <c r="AL3542"/>
      <c r="AM3542" s="19"/>
    </row>
    <row r="3543" spans="1:39" s="9" customFormat="1" ht="15" customHeight="1" x14ac:dyDescent="0.25">
      <c r="A3543" s="11" t="s">
        <v>47</v>
      </c>
      <c r="B3543" s="12" t="s">
        <v>147</v>
      </c>
      <c r="C3543" s="12" t="s">
        <v>48</v>
      </c>
      <c r="D3543" s="12" t="s">
        <v>111</v>
      </c>
      <c r="E3543" s="12" t="s">
        <v>3780</v>
      </c>
      <c r="F3543" s="12" t="s">
        <v>3625</v>
      </c>
      <c r="G3543" s="12" t="s">
        <v>25</v>
      </c>
      <c r="H3543" s="12"/>
      <c r="I3543" s="12"/>
      <c r="J3543" s="13" t="s">
        <v>111</v>
      </c>
      <c r="K3543" s="13" t="s">
        <v>117</v>
      </c>
      <c r="L3543" s="14" t="s">
        <v>4283</v>
      </c>
      <c r="M3543" s="7">
        <v>38815</v>
      </c>
      <c r="N3543" s="6" t="s">
        <v>3919</v>
      </c>
      <c r="O3543" s="12" t="s">
        <v>26</v>
      </c>
      <c r="P3543" s="6"/>
      <c r="Q3543" s="6"/>
      <c r="R3543" s="8"/>
      <c r="S3543" s="8"/>
      <c r="T3543" s="18">
        <v>10000</v>
      </c>
      <c r="U3543" s="8"/>
      <c r="V3543" s="4"/>
      <c r="W3543" s="6" t="s">
        <v>27</v>
      </c>
      <c r="Y3543" s="11" t="s">
        <v>47</v>
      </c>
      <c r="AB3543" s="23"/>
      <c r="AH3543" s="19"/>
      <c r="AI3543" s="19"/>
      <c r="AL3543"/>
      <c r="AM3543" s="19"/>
    </row>
    <row r="3544" spans="1:39" s="9" customFormat="1" ht="15" customHeight="1" x14ac:dyDescent="0.25">
      <c r="A3544" s="11" t="s">
        <v>47</v>
      </c>
      <c r="B3544" s="12" t="s">
        <v>147</v>
      </c>
      <c r="C3544" s="12" t="s">
        <v>48</v>
      </c>
      <c r="D3544" s="12" t="s">
        <v>111</v>
      </c>
      <c r="E3544" s="12" t="s">
        <v>3781</v>
      </c>
      <c r="F3544" s="12" t="s">
        <v>3625</v>
      </c>
      <c r="G3544" s="12" t="s">
        <v>25</v>
      </c>
      <c r="H3544" s="12"/>
      <c r="I3544" s="12"/>
      <c r="J3544" s="13" t="s">
        <v>111</v>
      </c>
      <c r="K3544" s="13" t="s">
        <v>117</v>
      </c>
      <c r="L3544" s="14" t="s">
        <v>4284</v>
      </c>
      <c r="M3544" s="7">
        <v>38824</v>
      </c>
      <c r="N3544" s="6" t="s">
        <v>3919</v>
      </c>
      <c r="O3544" s="12" t="s">
        <v>26</v>
      </c>
      <c r="P3544" s="6"/>
      <c r="Q3544" s="6"/>
      <c r="R3544" s="8"/>
      <c r="S3544" s="8"/>
      <c r="T3544" s="18">
        <v>500</v>
      </c>
      <c r="U3544" s="8"/>
      <c r="V3544" s="4"/>
      <c r="W3544" s="6" t="s">
        <v>27</v>
      </c>
      <c r="Y3544" s="11" t="s">
        <v>47</v>
      </c>
      <c r="AB3544" s="23"/>
      <c r="AH3544" s="19"/>
      <c r="AI3544" s="19"/>
      <c r="AL3544"/>
      <c r="AM3544" s="19"/>
    </row>
    <row r="3545" spans="1:39" s="9" customFormat="1" ht="15" customHeight="1" x14ac:dyDescent="0.25">
      <c r="A3545" s="11" t="s">
        <v>47</v>
      </c>
      <c r="B3545" s="12" t="s">
        <v>147</v>
      </c>
      <c r="C3545" s="12" t="s">
        <v>48</v>
      </c>
      <c r="D3545" s="12" t="s">
        <v>111</v>
      </c>
      <c r="E3545" s="12" t="s">
        <v>3782</v>
      </c>
      <c r="F3545" s="12" t="s">
        <v>3625</v>
      </c>
      <c r="G3545" s="12" t="s">
        <v>25</v>
      </c>
      <c r="H3545" s="12"/>
      <c r="I3545" s="12"/>
      <c r="J3545" s="13" t="s">
        <v>111</v>
      </c>
      <c r="K3545" s="13" t="s">
        <v>117</v>
      </c>
      <c r="L3545" s="14" t="s">
        <v>4285</v>
      </c>
      <c r="M3545" s="7">
        <v>38861</v>
      </c>
      <c r="N3545" s="6" t="s">
        <v>3919</v>
      </c>
      <c r="O3545" s="12" t="s">
        <v>26</v>
      </c>
      <c r="P3545" s="6"/>
      <c r="Q3545" s="6"/>
      <c r="R3545" s="8"/>
      <c r="S3545" s="8"/>
      <c r="T3545" s="18">
        <v>40000</v>
      </c>
      <c r="U3545" s="8"/>
      <c r="V3545" s="4"/>
      <c r="W3545" s="6" t="s">
        <v>27</v>
      </c>
      <c r="Y3545" s="11" t="s">
        <v>47</v>
      </c>
      <c r="AB3545" s="23"/>
      <c r="AH3545" s="19"/>
      <c r="AI3545" s="19"/>
      <c r="AL3545"/>
      <c r="AM3545" s="19"/>
    </row>
    <row r="3546" spans="1:39" s="9" customFormat="1" ht="15" customHeight="1" x14ac:dyDescent="0.25">
      <c r="A3546" s="11" t="s">
        <v>47</v>
      </c>
      <c r="B3546" s="12" t="s">
        <v>147</v>
      </c>
      <c r="C3546" s="12" t="s">
        <v>48</v>
      </c>
      <c r="D3546" s="12" t="s">
        <v>111</v>
      </c>
      <c r="E3546" s="12" t="s">
        <v>3783</v>
      </c>
      <c r="F3546" s="12" t="s">
        <v>3625</v>
      </c>
      <c r="G3546" s="12" t="s">
        <v>25</v>
      </c>
      <c r="H3546" s="12"/>
      <c r="I3546" s="12"/>
      <c r="J3546" s="13" t="s">
        <v>111</v>
      </c>
      <c r="K3546" s="13" t="s">
        <v>117</v>
      </c>
      <c r="L3546" s="14" t="s">
        <v>4286</v>
      </c>
      <c r="M3546" s="7">
        <v>39007</v>
      </c>
      <c r="N3546" s="6" t="s">
        <v>3919</v>
      </c>
      <c r="O3546" s="12" t="s">
        <v>26</v>
      </c>
      <c r="P3546" s="6"/>
      <c r="Q3546" s="6"/>
      <c r="R3546" s="8"/>
      <c r="S3546" s="8"/>
      <c r="T3546" s="18">
        <v>50000</v>
      </c>
      <c r="U3546" s="8"/>
      <c r="V3546" s="4"/>
      <c r="W3546" s="6" t="s">
        <v>27</v>
      </c>
      <c r="Y3546" s="11" t="s">
        <v>47</v>
      </c>
      <c r="AB3546" s="23"/>
      <c r="AH3546" s="19"/>
      <c r="AI3546" s="19"/>
      <c r="AL3546"/>
      <c r="AM3546" s="19"/>
    </row>
    <row r="3547" spans="1:39" s="9" customFormat="1" ht="15" customHeight="1" x14ac:dyDescent="0.25">
      <c r="A3547" s="11" t="s">
        <v>47</v>
      </c>
      <c r="B3547" s="12" t="s">
        <v>147</v>
      </c>
      <c r="C3547" s="12" t="s">
        <v>48</v>
      </c>
      <c r="D3547" s="12" t="s">
        <v>111</v>
      </c>
      <c r="E3547" s="12" t="s">
        <v>3783</v>
      </c>
      <c r="F3547" s="12" t="s">
        <v>3625</v>
      </c>
      <c r="G3547" s="12" t="s">
        <v>25</v>
      </c>
      <c r="H3547" s="12"/>
      <c r="I3547" s="12"/>
      <c r="J3547" s="13" t="s">
        <v>111</v>
      </c>
      <c r="K3547" s="13" t="s">
        <v>117</v>
      </c>
      <c r="L3547" s="14" t="s">
        <v>4287</v>
      </c>
      <c r="M3547" s="7">
        <v>39007</v>
      </c>
      <c r="N3547" s="6" t="s">
        <v>3919</v>
      </c>
      <c r="O3547" s="12" t="s">
        <v>26</v>
      </c>
      <c r="P3547" s="6"/>
      <c r="Q3547" s="6"/>
      <c r="R3547" s="8"/>
      <c r="S3547" s="8"/>
      <c r="T3547" s="18">
        <v>10000</v>
      </c>
      <c r="U3547" s="8"/>
      <c r="V3547" s="4"/>
      <c r="W3547" s="6" t="s">
        <v>27</v>
      </c>
      <c r="Y3547" s="11" t="s">
        <v>47</v>
      </c>
      <c r="AB3547" s="23"/>
      <c r="AH3547" s="19"/>
      <c r="AI3547" s="19"/>
      <c r="AL3547"/>
      <c r="AM3547" s="19"/>
    </row>
    <row r="3548" spans="1:39" s="9" customFormat="1" ht="15" customHeight="1" x14ac:dyDescent="0.25">
      <c r="A3548" s="11" t="s">
        <v>49</v>
      </c>
      <c r="B3548" s="12" t="s">
        <v>150</v>
      </c>
      <c r="C3548" s="12" t="s">
        <v>50</v>
      </c>
      <c r="D3548" s="12" t="s">
        <v>111</v>
      </c>
      <c r="E3548" s="12" t="s">
        <v>3784</v>
      </c>
      <c r="F3548" s="12" t="s">
        <v>3871</v>
      </c>
      <c r="G3548" s="12" t="s">
        <v>25</v>
      </c>
      <c r="H3548" s="12"/>
      <c r="I3548" s="12"/>
      <c r="J3548" s="13" t="s">
        <v>111</v>
      </c>
      <c r="K3548" s="13" t="s">
        <v>117</v>
      </c>
      <c r="L3548" s="14" t="s">
        <v>3851</v>
      </c>
      <c r="M3548" s="7">
        <v>38786</v>
      </c>
      <c r="N3548" s="6" t="s">
        <v>3919</v>
      </c>
      <c r="O3548" s="12" t="s">
        <v>26</v>
      </c>
      <c r="P3548" s="6"/>
      <c r="Q3548" s="6"/>
      <c r="R3548" s="8"/>
      <c r="S3548" s="8"/>
      <c r="T3548" s="18">
        <v>3500</v>
      </c>
      <c r="U3548" s="8"/>
      <c r="V3548" s="4"/>
      <c r="W3548" s="6" t="s">
        <v>27</v>
      </c>
      <c r="Y3548" s="11" t="s">
        <v>49</v>
      </c>
      <c r="AB3548" s="23"/>
      <c r="AH3548" s="19"/>
      <c r="AI3548" s="19"/>
      <c r="AL3548"/>
      <c r="AM3548" s="19"/>
    </row>
    <row r="3549" spans="1:39" s="9" customFormat="1" ht="15" customHeight="1" x14ac:dyDescent="0.25">
      <c r="A3549" s="11" t="s">
        <v>49</v>
      </c>
      <c r="B3549" s="12" t="s">
        <v>150</v>
      </c>
      <c r="C3549" s="12" t="s">
        <v>50</v>
      </c>
      <c r="D3549" s="12" t="s">
        <v>111</v>
      </c>
      <c r="E3549" s="12" t="s">
        <v>3785</v>
      </c>
      <c r="F3549" s="12" t="s">
        <v>3871</v>
      </c>
      <c r="G3549" s="12" t="s">
        <v>25</v>
      </c>
      <c r="H3549" s="12"/>
      <c r="I3549" s="12"/>
      <c r="J3549" s="13" t="s">
        <v>111</v>
      </c>
      <c r="K3549" s="13" t="s">
        <v>117</v>
      </c>
      <c r="L3549" s="14" t="s">
        <v>3852</v>
      </c>
      <c r="M3549" s="7">
        <v>38866</v>
      </c>
      <c r="N3549" s="6" t="s">
        <v>3919</v>
      </c>
      <c r="O3549" s="12" t="s">
        <v>26</v>
      </c>
      <c r="P3549" s="6"/>
      <c r="Q3549" s="6"/>
      <c r="R3549" s="8"/>
      <c r="S3549" s="8"/>
      <c r="T3549" s="18">
        <v>2000</v>
      </c>
      <c r="U3549" s="8"/>
      <c r="V3549" s="4"/>
      <c r="W3549" s="6" t="s">
        <v>27</v>
      </c>
      <c r="Y3549" s="11" t="s">
        <v>49</v>
      </c>
      <c r="AB3549" s="23"/>
      <c r="AH3549" s="19"/>
      <c r="AI3549" s="19"/>
      <c r="AL3549"/>
      <c r="AM3549" s="19"/>
    </row>
    <row r="3550" spans="1:39" s="9" customFormat="1" ht="15" customHeight="1" x14ac:dyDescent="0.25">
      <c r="A3550" s="11" t="s">
        <v>49</v>
      </c>
      <c r="B3550" s="12" t="s">
        <v>150</v>
      </c>
      <c r="C3550" s="12" t="s">
        <v>50</v>
      </c>
      <c r="D3550" s="12" t="s">
        <v>111</v>
      </c>
      <c r="E3550" s="12" t="s">
        <v>3786</v>
      </c>
      <c r="F3550" s="12" t="s">
        <v>3871</v>
      </c>
      <c r="G3550" s="12" t="s">
        <v>25</v>
      </c>
      <c r="H3550" s="12"/>
      <c r="I3550" s="12"/>
      <c r="J3550" s="13" t="s">
        <v>111</v>
      </c>
      <c r="K3550" s="13" t="s">
        <v>117</v>
      </c>
      <c r="L3550" s="14" t="s">
        <v>3853</v>
      </c>
      <c r="M3550" s="7">
        <v>38866</v>
      </c>
      <c r="N3550" s="6" t="s">
        <v>3919</v>
      </c>
      <c r="O3550" s="12" t="s">
        <v>26</v>
      </c>
      <c r="P3550" s="6"/>
      <c r="Q3550" s="6"/>
      <c r="R3550" s="8"/>
      <c r="S3550" s="8"/>
      <c r="T3550" s="18">
        <v>2000</v>
      </c>
      <c r="U3550" s="8"/>
      <c r="V3550" s="4"/>
      <c r="W3550" s="6" t="s">
        <v>27</v>
      </c>
      <c r="Y3550" s="11" t="s">
        <v>49</v>
      </c>
      <c r="AB3550" s="23"/>
      <c r="AH3550" s="19"/>
      <c r="AI3550" s="19"/>
      <c r="AL3550"/>
      <c r="AM3550" s="19"/>
    </row>
    <row r="3551" spans="1:39" s="9" customFormat="1" ht="15" customHeight="1" x14ac:dyDescent="0.25">
      <c r="A3551" s="11" t="s">
        <v>49</v>
      </c>
      <c r="B3551" s="12" t="s">
        <v>150</v>
      </c>
      <c r="C3551" s="12" t="s">
        <v>50</v>
      </c>
      <c r="D3551" s="12" t="s">
        <v>111</v>
      </c>
      <c r="E3551" s="12" t="s">
        <v>3787</v>
      </c>
      <c r="F3551" s="12" t="s">
        <v>3871</v>
      </c>
      <c r="G3551" s="12" t="s">
        <v>25</v>
      </c>
      <c r="H3551" s="12"/>
      <c r="I3551" s="12"/>
      <c r="J3551" s="13" t="s">
        <v>111</v>
      </c>
      <c r="K3551" s="13" t="s">
        <v>117</v>
      </c>
      <c r="L3551" s="14" t="s">
        <v>3854</v>
      </c>
      <c r="M3551" s="7">
        <v>38898</v>
      </c>
      <c r="N3551" s="6" t="s">
        <v>3918</v>
      </c>
      <c r="O3551" s="12" t="s">
        <v>26</v>
      </c>
      <c r="P3551" s="6"/>
      <c r="Q3551" s="6"/>
      <c r="R3551" s="8"/>
      <c r="S3551" s="8"/>
      <c r="T3551" s="18">
        <v>3500</v>
      </c>
      <c r="U3551" s="8"/>
      <c r="V3551" s="4"/>
      <c r="W3551" s="6" t="s">
        <v>27</v>
      </c>
      <c r="Y3551" s="11" t="s">
        <v>49</v>
      </c>
      <c r="AB3551" s="23"/>
      <c r="AH3551" s="19"/>
      <c r="AI3551" s="19"/>
      <c r="AL3551"/>
      <c r="AM3551" s="19"/>
    </row>
    <row r="3552" spans="1:39" s="9" customFormat="1" ht="15" customHeight="1" x14ac:dyDescent="0.25">
      <c r="A3552" s="11" t="s">
        <v>70</v>
      </c>
      <c r="B3552" s="12" t="s">
        <v>151</v>
      </c>
      <c r="C3552" s="12" t="s">
        <v>24</v>
      </c>
      <c r="D3552" s="12" t="s">
        <v>111</v>
      </c>
      <c r="E3552" s="12" t="s">
        <v>121</v>
      </c>
      <c r="F3552" s="12" t="s">
        <v>3875</v>
      </c>
      <c r="G3552" s="12" t="s">
        <v>25</v>
      </c>
      <c r="H3552" s="12"/>
      <c r="I3552" s="12"/>
      <c r="J3552" s="13" t="s">
        <v>111</v>
      </c>
      <c r="K3552" s="13" t="s">
        <v>117</v>
      </c>
      <c r="L3552" s="14" t="s">
        <v>4288</v>
      </c>
      <c r="M3552" s="7">
        <v>38838</v>
      </c>
      <c r="N3552" s="6" t="s">
        <v>3919</v>
      </c>
      <c r="O3552" s="12" t="s">
        <v>26</v>
      </c>
      <c r="P3552" s="6"/>
      <c r="Q3552" s="6"/>
      <c r="R3552" s="8"/>
      <c r="S3552" s="8"/>
      <c r="T3552" s="18">
        <v>1000</v>
      </c>
      <c r="U3552" s="8"/>
      <c r="V3552" s="4"/>
      <c r="W3552" s="6" t="s">
        <v>27</v>
      </c>
      <c r="Y3552" s="11" t="s">
        <v>70</v>
      </c>
      <c r="AB3552" s="23"/>
      <c r="AH3552" s="19"/>
      <c r="AI3552" s="19"/>
      <c r="AL3552"/>
      <c r="AM3552" s="19"/>
    </row>
    <row r="3553" spans="1:39" s="9" customFormat="1" ht="15" customHeight="1" x14ac:dyDescent="0.25">
      <c r="A3553" s="11" t="s">
        <v>70</v>
      </c>
      <c r="B3553" s="12" t="s">
        <v>151</v>
      </c>
      <c r="C3553" s="12" t="s">
        <v>24</v>
      </c>
      <c r="D3553" s="12" t="s">
        <v>111</v>
      </c>
      <c r="E3553" s="12" t="s">
        <v>121</v>
      </c>
      <c r="F3553" s="12" t="s">
        <v>3875</v>
      </c>
      <c r="G3553" s="12" t="s">
        <v>25</v>
      </c>
      <c r="H3553" s="12"/>
      <c r="I3553" s="12"/>
      <c r="J3553" s="13" t="s">
        <v>111</v>
      </c>
      <c r="K3553" s="13" t="s">
        <v>117</v>
      </c>
      <c r="L3553" s="14" t="s">
        <v>4289</v>
      </c>
      <c r="M3553" s="7">
        <v>38843</v>
      </c>
      <c r="N3553" s="6" t="s">
        <v>3919</v>
      </c>
      <c r="O3553" s="12" t="s">
        <v>26</v>
      </c>
      <c r="P3553" s="6"/>
      <c r="Q3553" s="6"/>
      <c r="R3553" s="8"/>
      <c r="S3553" s="8"/>
      <c r="T3553" s="18">
        <v>8000</v>
      </c>
      <c r="U3553" s="8"/>
      <c r="V3553" s="4"/>
      <c r="W3553" s="6" t="s">
        <v>27</v>
      </c>
      <c r="Y3553" s="11" t="s">
        <v>70</v>
      </c>
      <c r="AB3553" s="23"/>
      <c r="AH3553" s="19"/>
      <c r="AI3553" s="19"/>
      <c r="AL3553"/>
      <c r="AM3553" s="19"/>
    </row>
    <row r="3554" spans="1:39" s="9" customFormat="1" ht="15" customHeight="1" x14ac:dyDescent="0.25">
      <c r="A3554" s="11" t="s">
        <v>70</v>
      </c>
      <c r="B3554" s="12" t="s">
        <v>151</v>
      </c>
      <c r="C3554" s="12" t="s">
        <v>24</v>
      </c>
      <c r="D3554" s="12" t="s">
        <v>111</v>
      </c>
      <c r="E3554" s="12" t="s">
        <v>121</v>
      </c>
      <c r="F3554" s="12" t="s">
        <v>3875</v>
      </c>
      <c r="G3554" s="12" t="s">
        <v>25</v>
      </c>
      <c r="H3554" s="12"/>
      <c r="I3554" s="12"/>
      <c r="J3554" s="13" t="s">
        <v>111</v>
      </c>
      <c r="K3554" s="13" t="s">
        <v>117</v>
      </c>
      <c r="L3554" s="14" t="s">
        <v>4290</v>
      </c>
      <c r="M3554" s="7">
        <v>38783</v>
      </c>
      <c r="N3554" s="6" t="s">
        <v>3919</v>
      </c>
      <c r="O3554" s="12" t="s">
        <v>26</v>
      </c>
      <c r="P3554" s="6"/>
      <c r="Q3554" s="6"/>
      <c r="R3554" s="8"/>
      <c r="S3554" s="8"/>
      <c r="T3554" s="18">
        <v>1600</v>
      </c>
      <c r="U3554" s="8"/>
      <c r="V3554" s="4"/>
      <c r="W3554" s="6" t="s">
        <v>27</v>
      </c>
      <c r="Y3554" s="11" t="s">
        <v>70</v>
      </c>
      <c r="AB3554" s="23"/>
      <c r="AH3554" s="19"/>
      <c r="AI3554" s="19"/>
      <c r="AL3554"/>
      <c r="AM3554" s="19"/>
    </row>
    <row r="3555" spans="1:39" s="9" customFormat="1" ht="15" customHeight="1" x14ac:dyDescent="0.25">
      <c r="A3555" s="11" t="s">
        <v>70</v>
      </c>
      <c r="B3555" s="12" t="s">
        <v>151</v>
      </c>
      <c r="C3555" s="12" t="s">
        <v>24</v>
      </c>
      <c r="D3555" s="12" t="s">
        <v>111</v>
      </c>
      <c r="E3555" s="12" t="s">
        <v>121</v>
      </c>
      <c r="F3555" s="12" t="s">
        <v>3875</v>
      </c>
      <c r="G3555" s="12" t="s">
        <v>25</v>
      </c>
      <c r="H3555" s="12"/>
      <c r="I3555" s="12"/>
      <c r="J3555" s="13" t="s">
        <v>111</v>
      </c>
      <c r="K3555" s="13" t="s">
        <v>117</v>
      </c>
      <c r="L3555" s="14" t="s">
        <v>4291</v>
      </c>
      <c r="M3555" s="7">
        <v>39058</v>
      </c>
      <c r="N3555" s="6" t="s">
        <v>3919</v>
      </c>
      <c r="O3555" s="12" t="s">
        <v>26</v>
      </c>
      <c r="P3555" s="6"/>
      <c r="Q3555" s="6"/>
      <c r="R3555" s="8"/>
      <c r="S3555" s="8"/>
      <c r="T3555" s="18">
        <v>4000</v>
      </c>
      <c r="U3555" s="8"/>
      <c r="V3555" s="4"/>
      <c r="W3555" s="6" t="s">
        <v>27</v>
      </c>
      <c r="Y3555" s="11" t="s">
        <v>70</v>
      </c>
      <c r="AB3555" s="23"/>
      <c r="AH3555" s="19"/>
      <c r="AI3555" s="19"/>
      <c r="AL3555"/>
      <c r="AM3555" s="19"/>
    </row>
    <row r="3556" spans="1:39" s="9" customFormat="1" ht="15" customHeight="1" x14ac:dyDescent="0.25">
      <c r="A3556" s="11" t="s">
        <v>70</v>
      </c>
      <c r="B3556" s="12" t="s">
        <v>151</v>
      </c>
      <c r="C3556" s="12" t="s">
        <v>24</v>
      </c>
      <c r="D3556" s="12" t="s">
        <v>111</v>
      </c>
      <c r="E3556" s="12" t="s">
        <v>121</v>
      </c>
      <c r="F3556" s="12" t="s">
        <v>3875</v>
      </c>
      <c r="G3556" s="12" t="s">
        <v>25</v>
      </c>
      <c r="H3556" s="12"/>
      <c r="I3556" s="12"/>
      <c r="J3556" s="13" t="s">
        <v>111</v>
      </c>
      <c r="K3556" s="13" t="s">
        <v>117</v>
      </c>
      <c r="L3556" s="14" t="s">
        <v>4292</v>
      </c>
      <c r="M3556" s="7">
        <v>38908</v>
      </c>
      <c r="N3556" s="6" t="s">
        <v>3919</v>
      </c>
      <c r="O3556" s="12" t="s">
        <v>26</v>
      </c>
      <c r="P3556" s="6"/>
      <c r="Q3556" s="6"/>
      <c r="R3556" s="8"/>
      <c r="S3556" s="8"/>
      <c r="T3556" s="18">
        <v>1000</v>
      </c>
      <c r="U3556" s="8"/>
      <c r="V3556" s="4"/>
      <c r="W3556" s="6" t="s">
        <v>27</v>
      </c>
      <c r="Y3556" s="11" t="s">
        <v>70</v>
      </c>
      <c r="AB3556" s="23"/>
      <c r="AH3556" s="19"/>
      <c r="AI3556" s="19"/>
      <c r="AL3556"/>
      <c r="AM3556" s="19"/>
    </row>
    <row r="3557" spans="1:39" s="9" customFormat="1" ht="15" customHeight="1" x14ac:dyDescent="0.25">
      <c r="A3557" s="11" t="s">
        <v>70</v>
      </c>
      <c r="B3557" s="12" t="s">
        <v>151</v>
      </c>
      <c r="C3557" s="12" t="s">
        <v>24</v>
      </c>
      <c r="D3557" s="12" t="s">
        <v>111</v>
      </c>
      <c r="E3557" s="12" t="s">
        <v>3788</v>
      </c>
      <c r="F3557" s="12" t="s">
        <v>3875</v>
      </c>
      <c r="G3557" s="12" t="s">
        <v>25</v>
      </c>
      <c r="H3557" s="12"/>
      <c r="I3557" s="12"/>
      <c r="J3557" s="13" t="s">
        <v>111</v>
      </c>
      <c r="K3557" s="13" t="s">
        <v>117</v>
      </c>
      <c r="L3557" s="14" t="s">
        <v>4293</v>
      </c>
      <c r="M3557" s="7">
        <v>39048</v>
      </c>
      <c r="N3557" s="6" t="s">
        <v>3919</v>
      </c>
      <c r="O3557" s="12" t="s">
        <v>26</v>
      </c>
      <c r="P3557" s="6"/>
      <c r="Q3557" s="6"/>
      <c r="R3557" s="8"/>
      <c r="S3557" s="8"/>
      <c r="T3557" s="18">
        <v>4000</v>
      </c>
      <c r="U3557" s="8"/>
      <c r="V3557" s="4"/>
      <c r="W3557" s="6" t="s">
        <v>27</v>
      </c>
      <c r="Y3557" s="11" t="s">
        <v>70</v>
      </c>
      <c r="AB3557" s="23"/>
      <c r="AH3557" s="19"/>
      <c r="AI3557" s="19"/>
      <c r="AL3557"/>
      <c r="AM3557" s="19"/>
    </row>
    <row r="3558" spans="1:39" s="9" customFormat="1" ht="15" customHeight="1" x14ac:dyDescent="0.25">
      <c r="A3558" s="11" t="s">
        <v>57</v>
      </c>
      <c r="B3558" s="12" t="s">
        <v>110</v>
      </c>
      <c r="C3558" s="12" t="s">
        <v>28</v>
      </c>
      <c r="D3558" s="12" t="s">
        <v>111</v>
      </c>
      <c r="E3558" s="12" t="s">
        <v>3789</v>
      </c>
      <c r="F3558" s="12" t="s">
        <v>118</v>
      </c>
      <c r="G3558" s="12" t="s">
        <v>25</v>
      </c>
      <c r="H3558" s="12"/>
      <c r="I3558" s="12"/>
      <c r="J3558" s="13" t="s">
        <v>111</v>
      </c>
      <c r="K3558" s="13" t="s">
        <v>117</v>
      </c>
      <c r="L3558" s="14" t="s">
        <v>4294</v>
      </c>
      <c r="M3558" s="7">
        <v>38866</v>
      </c>
      <c r="N3558" s="6" t="s">
        <v>3917</v>
      </c>
      <c r="O3558" s="12" t="s">
        <v>26</v>
      </c>
      <c r="P3558" s="6"/>
      <c r="Q3558" s="6"/>
      <c r="R3558" s="8"/>
      <c r="S3558" s="8"/>
      <c r="T3558" s="18">
        <v>3800</v>
      </c>
      <c r="U3558" s="8"/>
      <c r="V3558" s="4"/>
      <c r="W3558" s="6" t="s">
        <v>27</v>
      </c>
      <c r="Y3558" s="11" t="s">
        <v>57</v>
      </c>
      <c r="AB3558" s="23"/>
      <c r="AH3558" s="19"/>
      <c r="AI3558" s="19"/>
      <c r="AL3558"/>
      <c r="AM3558" s="19"/>
    </row>
    <row r="3559" spans="1:39" s="9" customFormat="1" ht="15" customHeight="1" x14ac:dyDescent="0.25">
      <c r="A3559" s="11" t="s">
        <v>57</v>
      </c>
      <c r="B3559" s="12" t="s">
        <v>110</v>
      </c>
      <c r="C3559" s="12" t="s">
        <v>28</v>
      </c>
      <c r="D3559" s="12" t="s">
        <v>111</v>
      </c>
      <c r="E3559" s="12" t="s">
        <v>3789</v>
      </c>
      <c r="F3559" s="12" t="s">
        <v>118</v>
      </c>
      <c r="G3559" s="12" t="s">
        <v>25</v>
      </c>
      <c r="H3559" s="12"/>
      <c r="I3559" s="12"/>
      <c r="J3559" s="13" t="s">
        <v>111</v>
      </c>
      <c r="K3559" s="13" t="s">
        <v>117</v>
      </c>
      <c r="L3559" s="14" t="s">
        <v>4295</v>
      </c>
      <c r="M3559" s="7">
        <v>38903</v>
      </c>
      <c r="N3559" s="6" t="s">
        <v>3917</v>
      </c>
      <c r="O3559" s="12" t="s">
        <v>26</v>
      </c>
      <c r="P3559" s="6"/>
      <c r="Q3559" s="6"/>
      <c r="R3559" s="8"/>
      <c r="S3559" s="8"/>
      <c r="T3559" s="18">
        <v>1500</v>
      </c>
      <c r="U3559" s="8"/>
      <c r="V3559" s="4"/>
      <c r="W3559" s="6" t="s">
        <v>27</v>
      </c>
      <c r="Y3559" s="11" t="s">
        <v>57</v>
      </c>
      <c r="AB3559" s="23"/>
      <c r="AH3559" s="19"/>
      <c r="AI3559" s="19"/>
      <c r="AL3559"/>
      <c r="AM3559" s="19"/>
    </row>
    <row r="3560" spans="1:39" s="9" customFormat="1" ht="15" customHeight="1" x14ac:dyDescent="0.25">
      <c r="A3560" s="11" t="s">
        <v>57</v>
      </c>
      <c r="B3560" s="12" t="s">
        <v>110</v>
      </c>
      <c r="C3560" s="12" t="s">
        <v>28</v>
      </c>
      <c r="D3560" s="12" t="s">
        <v>111</v>
      </c>
      <c r="E3560" s="12" t="s">
        <v>3790</v>
      </c>
      <c r="F3560" s="12" t="s">
        <v>118</v>
      </c>
      <c r="G3560" s="12" t="s">
        <v>25</v>
      </c>
      <c r="H3560" s="12"/>
      <c r="I3560" s="12"/>
      <c r="J3560" s="13" t="s">
        <v>111</v>
      </c>
      <c r="K3560" s="13" t="s">
        <v>117</v>
      </c>
      <c r="L3560" s="14" t="s">
        <v>4296</v>
      </c>
      <c r="M3560" s="7">
        <v>38936</v>
      </c>
      <c r="N3560" s="6" t="s">
        <v>3917</v>
      </c>
      <c r="O3560" s="12" t="s">
        <v>26</v>
      </c>
      <c r="P3560" s="6"/>
      <c r="Q3560" s="6"/>
      <c r="R3560" s="8"/>
      <c r="S3560" s="8"/>
      <c r="T3560" s="18">
        <v>8200</v>
      </c>
      <c r="U3560" s="8"/>
      <c r="V3560" s="4"/>
      <c r="W3560" s="6" t="s">
        <v>27</v>
      </c>
      <c r="Y3560" s="11" t="s">
        <v>57</v>
      </c>
      <c r="AB3560" s="23"/>
      <c r="AH3560" s="19"/>
      <c r="AI3560" s="19"/>
      <c r="AL3560"/>
      <c r="AM3560" s="19"/>
    </row>
    <row r="3561" spans="1:39" s="9" customFormat="1" ht="15" customHeight="1" x14ac:dyDescent="0.25">
      <c r="A3561" s="11" t="s">
        <v>57</v>
      </c>
      <c r="B3561" s="12" t="s">
        <v>110</v>
      </c>
      <c r="C3561" s="12" t="s">
        <v>28</v>
      </c>
      <c r="D3561" s="12" t="s">
        <v>111</v>
      </c>
      <c r="E3561" s="12" t="s">
        <v>3790</v>
      </c>
      <c r="F3561" s="12" t="s">
        <v>118</v>
      </c>
      <c r="G3561" s="12" t="s">
        <v>25</v>
      </c>
      <c r="H3561" s="12"/>
      <c r="I3561" s="12"/>
      <c r="J3561" s="13" t="s">
        <v>111</v>
      </c>
      <c r="K3561" s="13" t="s">
        <v>117</v>
      </c>
      <c r="L3561" s="14" t="s">
        <v>4297</v>
      </c>
      <c r="M3561" s="7">
        <v>38936</v>
      </c>
      <c r="N3561" s="6" t="s">
        <v>3917</v>
      </c>
      <c r="O3561" s="12" t="s">
        <v>26</v>
      </c>
      <c r="P3561" s="6"/>
      <c r="Q3561" s="6"/>
      <c r="R3561" s="8"/>
      <c r="S3561" s="8"/>
      <c r="T3561" s="18">
        <v>3000</v>
      </c>
      <c r="U3561" s="8"/>
      <c r="V3561" s="4"/>
      <c r="W3561" s="6" t="s">
        <v>27</v>
      </c>
      <c r="Y3561" s="11" t="s">
        <v>57</v>
      </c>
      <c r="AB3561" s="23"/>
      <c r="AH3561" s="19"/>
      <c r="AI3561" s="19"/>
      <c r="AL3561"/>
      <c r="AM3561" s="19"/>
    </row>
    <row r="3562" spans="1:39" s="9" customFormat="1" ht="15" customHeight="1" x14ac:dyDescent="0.25">
      <c r="A3562" s="11" t="s">
        <v>57</v>
      </c>
      <c r="B3562" s="12" t="s">
        <v>110</v>
      </c>
      <c r="C3562" s="12" t="s">
        <v>28</v>
      </c>
      <c r="D3562" s="12" t="s">
        <v>111</v>
      </c>
      <c r="E3562" s="12" t="s">
        <v>119</v>
      </c>
      <c r="F3562" s="12" t="s">
        <v>118</v>
      </c>
      <c r="G3562" s="12" t="s">
        <v>25</v>
      </c>
      <c r="H3562" s="12"/>
      <c r="I3562" s="12"/>
      <c r="J3562" s="13" t="s">
        <v>111</v>
      </c>
      <c r="K3562" s="13" t="s">
        <v>117</v>
      </c>
      <c r="L3562" s="14" t="s">
        <v>4298</v>
      </c>
      <c r="M3562" s="7">
        <v>39050</v>
      </c>
      <c r="N3562" s="6" t="s">
        <v>3919</v>
      </c>
      <c r="O3562" s="12" t="s">
        <v>26</v>
      </c>
      <c r="P3562" s="6"/>
      <c r="Q3562" s="6"/>
      <c r="R3562" s="8"/>
      <c r="S3562" s="8"/>
      <c r="T3562" s="18">
        <v>18560</v>
      </c>
      <c r="U3562" s="8"/>
      <c r="V3562" s="4"/>
      <c r="W3562" s="6" t="s">
        <v>27</v>
      </c>
      <c r="Y3562" s="11" t="s">
        <v>57</v>
      </c>
      <c r="AB3562" s="23"/>
      <c r="AH3562" s="19"/>
      <c r="AI3562" s="19"/>
      <c r="AL3562"/>
      <c r="AM3562" s="19"/>
    </row>
    <row r="3563" spans="1:39" s="9" customFormat="1" ht="15" customHeight="1" x14ac:dyDescent="0.25">
      <c r="A3563" s="11" t="s">
        <v>57</v>
      </c>
      <c r="B3563" s="12" t="s">
        <v>110</v>
      </c>
      <c r="C3563" s="12" t="s">
        <v>28</v>
      </c>
      <c r="D3563" s="12" t="s">
        <v>111</v>
      </c>
      <c r="E3563" s="12" t="s">
        <v>3790</v>
      </c>
      <c r="F3563" s="12" t="s">
        <v>118</v>
      </c>
      <c r="G3563" s="12" t="s">
        <v>25</v>
      </c>
      <c r="H3563" s="12"/>
      <c r="I3563" s="12"/>
      <c r="J3563" s="13" t="s">
        <v>111</v>
      </c>
      <c r="K3563" s="13" t="s">
        <v>117</v>
      </c>
      <c r="L3563" s="14" t="s">
        <v>4299</v>
      </c>
      <c r="M3563" s="7">
        <v>39071</v>
      </c>
      <c r="N3563" s="6" t="s">
        <v>3917</v>
      </c>
      <c r="O3563" s="12" t="s">
        <v>26</v>
      </c>
      <c r="P3563" s="6"/>
      <c r="Q3563" s="6"/>
      <c r="R3563" s="8"/>
      <c r="S3563" s="8"/>
      <c r="T3563" s="18">
        <v>3800</v>
      </c>
      <c r="U3563" s="8"/>
      <c r="V3563" s="4"/>
      <c r="W3563" s="6" t="s">
        <v>27</v>
      </c>
      <c r="Y3563" s="11" t="s">
        <v>57</v>
      </c>
      <c r="AB3563" s="23"/>
      <c r="AH3563" s="19"/>
      <c r="AI3563" s="19"/>
      <c r="AL3563"/>
      <c r="AM3563" s="19"/>
    </row>
    <row r="3564" spans="1:39" s="9" customFormat="1" ht="15" customHeight="1" x14ac:dyDescent="0.25">
      <c r="A3564" s="11" t="s">
        <v>36</v>
      </c>
      <c r="B3564" s="12" t="s">
        <v>155</v>
      </c>
      <c r="C3564" s="12" t="s">
        <v>24</v>
      </c>
      <c r="D3564" s="12" t="s">
        <v>111</v>
      </c>
      <c r="E3564" s="12" t="s">
        <v>3791</v>
      </c>
      <c r="F3564" s="12" t="s">
        <v>3872</v>
      </c>
      <c r="G3564" s="12" t="s">
        <v>25</v>
      </c>
      <c r="H3564" s="12"/>
      <c r="I3564" s="12"/>
      <c r="J3564" s="13" t="s">
        <v>111</v>
      </c>
      <c r="K3564" s="13" t="s">
        <v>117</v>
      </c>
      <c r="L3564" s="14" t="s">
        <v>4300</v>
      </c>
      <c r="M3564" s="7">
        <v>38910</v>
      </c>
      <c r="N3564" s="6" t="s">
        <v>3918</v>
      </c>
      <c r="O3564" s="12" t="s">
        <v>26</v>
      </c>
      <c r="P3564" s="6"/>
      <c r="Q3564" s="6"/>
      <c r="R3564" s="8"/>
      <c r="S3564" s="8"/>
      <c r="T3564" s="18">
        <v>450</v>
      </c>
      <c r="U3564" s="8"/>
      <c r="V3564" s="4"/>
      <c r="W3564" s="6" t="s">
        <v>27</v>
      </c>
      <c r="Y3564" s="11" t="s">
        <v>36</v>
      </c>
      <c r="AB3564" s="23"/>
      <c r="AH3564" s="19"/>
      <c r="AI3564" s="19"/>
      <c r="AL3564"/>
      <c r="AM3564" s="19"/>
    </row>
    <row r="3565" spans="1:39" s="9" customFormat="1" ht="15" customHeight="1" x14ac:dyDescent="0.25">
      <c r="A3565" s="11" t="s">
        <v>36</v>
      </c>
      <c r="B3565" s="12" t="s">
        <v>155</v>
      </c>
      <c r="C3565" s="12" t="s">
        <v>24</v>
      </c>
      <c r="D3565" s="12" t="s">
        <v>111</v>
      </c>
      <c r="E3565" s="12" t="s">
        <v>3792</v>
      </c>
      <c r="F3565" s="12" t="s">
        <v>3872</v>
      </c>
      <c r="G3565" s="12" t="s">
        <v>25</v>
      </c>
      <c r="H3565" s="12"/>
      <c r="I3565" s="12"/>
      <c r="J3565" s="13" t="s">
        <v>111</v>
      </c>
      <c r="K3565" s="13" t="s">
        <v>117</v>
      </c>
      <c r="L3565" s="14" t="s">
        <v>4301</v>
      </c>
      <c r="M3565" s="7">
        <v>39073</v>
      </c>
      <c r="N3565" s="6" t="s">
        <v>3919</v>
      </c>
      <c r="O3565" s="12" t="s">
        <v>26</v>
      </c>
      <c r="P3565" s="6"/>
      <c r="Q3565" s="6"/>
      <c r="R3565" s="8"/>
      <c r="S3565" s="8"/>
      <c r="T3565" s="18">
        <v>5800</v>
      </c>
      <c r="U3565" s="8"/>
      <c r="V3565" s="4"/>
      <c r="W3565" s="6" t="s">
        <v>27</v>
      </c>
      <c r="Y3565" s="11" t="s">
        <v>36</v>
      </c>
      <c r="AB3565" s="23"/>
      <c r="AH3565" s="19"/>
      <c r="AI3565" s="19"/>
      <c r="AL3565"/>
      <c r="AM3565" s="19"/>
    </row>
    <row r="3566" spans="1:39" s="9" customFormat="1" ht="15" customHeight="1" x14ac:dyDescent="0.25">
      <c r="A3566" s="11" t="s">
        <v>36</v>
      </c>
      <c r="B3566" s="12" t="s">
        <v>155</v>
      </c>
      <c r="C3566" s="12" t="s">
        <v>24</v>
      </c>
      <c r="D3566" s="12" t="s">
        <v>111</v>
      </c>
      <c r="E3566" s="12" t="s">
        <v>3793</v>
      </c>
      <c r="F3566" s="12" t="s">
        <v>3872</v>
      </c>
      <c r="G3566" s="12" t="s">
        <v>25</v>
      </c>
      <c r="H3566" s="12"/>
      <c r="I3566" s="12"/>
      <c r="J3566" s="13" t="s">
        <v>111</v>
      </c>
      <c r="K3566" s="13" t="s">
        <v>117</v>
      </c>
      <c r="L3566" s="14" t="s">
        <v>4302</v>
      </c>
      <c r="M3566" s="7">
        <v>38868</v>
      </c>
      <c r="N3566" s="6" t="s">
        <v>3919</v>
      </c>
      <c r="O3566" s="12" t="s">
        <v>26</v>
      </c>
      <c r="P3566" s="6"/>
      <c r="Q3566" s="6"/>
      <c r="R3566" s="8"/>
      <c r="S3566" s="8"/>
      <c r="T3566" s="18">
        <v>8000</v>
      </c>
      <c r="U3566" s="8"/>
      <c r="V3566" s="4"/>
      <c r="W3566" s="6" t="s">
        <v>27</v>
      </c>
      <c r="Y3566" s="11" t="s">
        <v>36</v>
      </c>
      <c r="AB3566" s="23"/>
      <c r="AH3566" s="19"/>
      <c r="AI3566" s="19"/>
      <c r="AL3566"/>
      <c r="AM3566" s="19"/>
    </row>
    <row r="3567" spans="1:39" s="9" customFormat="1" ht="15" customHeight="1" x14ac:dyDescent="0.25">
      <c r="A3567" s="11" t="s">
        <v>36</v>
      </c>
      <c r="B3567" s="12" t="s">
        <v>155</v>
      </c>
      <c r="C3567" s="12" t="s">
        <v>24</v>
      </c>
      <c r="D3567" s="12" t="s">
        <v>111</v>
      </c>
      <c r="E3567" s="12" t="s">
        <v>3794</v>
      </c>
      <c r="F3567" s="12" t="s">
        <v>3872</v>
      </c>
      <c r="G3567" s="12" t="s">
        <v>25</v>
      </c>
      <c r="H3567" s="12"/>
      <c r="I3567" s="12"/>
      <c r="J3567" s="13" t="s">
        <v>111</v>
      </c>
      <c r="K3567" s="13" t="s">
        <v>117</v>
      </c>
      <c r="L3567" s="14" t="s">
        <v>4303</v>
      </c>
      <c r="M3567" s="7">
        <v>38876</v>
      </c>
      <c r="N3567" s="6" t="s">
        <v>3919</v>
      </c>
      <c r="O3567" s="12" t="s">
        <v>26</v>
      </c>
      <c r="P3567" s="6"/>
      <c r="Q3567" s="6"/>
      <c r="R3567" s="8"/>
      <c r="S3567" s="8"/>
      <c r="T3567" s="18">
        <v>1000</v>
      </c>
      <c r="U3567" s="8"/>
      <c r="V3567" s="4"/>
      <c r="W3567" s="6" t="s">
        <v>27</v>
      </c>
      <c r="Y3567" s="11" t="s">
        <v>36</v>
      </c>
      <c r="AB3567" s="23"/>
      <c r="AH3567" s="19"/>
      <c r="AI3567" s="19"/>
      <c r="AL3567"/>
      <c r="AM3567" s="19"/>
    </row>
    <row r="3568" spans="1:39" s="9" customFormat="1" ht="15" customHeight="1" x14ac:dyDescent="0.25">
      <c r="A3568" s="11" t="s">
        <v>36</v>
      </c>
      <c r="B3568" s="12" t="s">
        <v>155</v>
      </c>
      <c r="C3568" s="12" t="s">
        <v>24</v>
      </c>
      <c r="D3568" s="12" t="s">
        <v>111</v>
      </c>
      <c r="E3568" s="12" t="s">
        <v>3795</v>
      </c>
      <c r="F3568" s="12" t="s">
        <v>3872</v>
      </c>
      <c r="G3568" s="12" t="s">
        <v>25</v>
      </c>
      <c r="H3568" s="12"/>
      <c r="I3568" s="12"/>
      <c r="J3568" s="13" t="s">
        <v>111</v>
      </c>
      <c r="K3568" s="13" t="s">
        <v>117</v>
      </c>
      <c r="L3568" s="14" t="s">
        <v>4304</v>
      </c>
      <c r="M3568" s="7">
        <v>38834</v>
      </c>
      <c r="N3568" s="6" t="s">
        <v>3919</v>
      </c>
      <c r="O3568" s="12" t="s">
        <v>26</v>
      </c>
      <c r="P3568" s="6"/>
      <c r="Q3568" s="6"/>
      <c r="R3568" s="8"/>
      <c r="S3568" s="8"/>
      <c r="T3568" s="18">
        <v>10</v>
      </c>
      <c r="U3568" s="8"/>
      <c r="V3568" s="4"/>
      <c r="W3568" s="6" t="s">
        <v>27</v>
      </c>
      <c r="Y3568" s="11" t="s">
        <v>36</v>
      </c>
      <c r="AB3568" s="23"/>
      <c r="AH3568" s="19"/>
      <c r="AI3568" s="19"/>
      <c r="AL3568"/>
      <c r="AM3568" s="19"/>
    </row>
    <row r="3569" spans="1:39" s="9" customFormat="1" ht="15" customHeight="1" x14ac:dyDescent="0.25">
      <c r="A3569" s="11" t="s">
        <v>36</v>
      </c>
      <c r="B3569" s="12" t="s">
        <v>155</v>
      </c>
      <c r="C3569" s="12" t="s">
        <v>24</v>
      </c>
      <c r="D3569" s="12" t="s">
        <v>111</v>
      </c>
      <c r="E3569" s="12" t="s">
        <v>3795</v>
      </c>
      <c r="F3569" s="12" t="s">
        <v>3872</v>
      </c>
      <c r="G3569" s="12" t="s">
        <v>25</v>
      </c>
      <c r="H3569" s="12"/>
      <c r="I3569" s="12"/>
      <c r="J3569" s="13" t="s">
        <v>111</v>
      </c>
      <c r="K3569" s="13" t="s">
        <v>117</v>
      </c>
      <c r="L3569" s="14" t="s">
        <v>4305</v>
      </c>
      <c r="M3569" s="7">
        <v>38834</v>
      </c>
      <c r="N3569" s="6" t="s">
        <v>3919</v>
      </c>
      <c r="O3569" s="12" t="s">
        <v>26</v>
      </c>
      <c r="P3569" s="6"/>
      <c r="Q3569" s="6"/>
      <c r="R3569" s="8"/>
      <c r="S3569" s="8"/>
      <c r="T3569" s="18">
        <v>600</v>
      </c>
      <c r="U3569" s="8"/>
      <c r="V3569" s="4"/>
      <c r="W3569" s="6" t="s">
        <v>27</v>
      </c>
      <c r="Y3569" s="11" t="s">
        <v>36</v>
      </c>
      <c r="AB3569" s="23"/>
      <c r="AH3569" s="19"/>
      <c r="AI3569" s="19"/>
      <c r="AL3569"/>
      <c r="AM3569" s="19"/>
    </row>
    <row r="3570" spans="1:39" s="9" customFormat="1" ht="15" customHeight="1" x14ac:dyDescent="0.25">
      <c r="A3570" s="11" t="s">
        <v>36</v>
      </c>
      <c r="B3570" s="12" t="s">
        <v>155</v>
      </c>
      <c r="C3570" s="12" t="s">
        <v>24</v>
      </c>
      <c r="D3570" s="12" t="s">
        <v>111</v>
      </c>
      <c r="E3570" s="12" t="s">
        <v>3793</v>
      </c>
      <c r="F3570" s="12" t="s">
        <v>3872</v>
      </c>
      <c r="G3570" s="12" t="s">
        <v>25</v>
      </c>
      <c r="H3570" s="12"/>
      <c r="I3570" s="12"/>
      <c r="J3570" s="13" t="s">
        <v>111</v>
      </c>
      <c r="K3570" s="13" t="s">
        <v>117</v>
      </c>
      <c r="L3570" s="14" t="s">
        <v>4306</v>
      </c>
      <c r="M3570" s="7">
        <v>38723</v>
      </c>
      <c r="N3570" s="6" t="s">
        <v>3919</v>
      </c>
      <c r="O3570" s="12" t="s">
        <v>26</v>
      </c>
      <c r="P3570" s="6"/>
      <c r="Q3570" s="6"/>
      <c r="R3570" s="8"/>
      <c r="S3570" s="8"/>
      <c r="T3570" s="18">
        <v>8000</v>
      </c>
      <c r="U3570" s="8"/>
      <c r="V3570" s="4"/>
      <c r="W3570" s="6" t="s">
        <v>27</v>
      </c>
      <c r="Y3570" s="11" t="s">
        <v>36</v>
      </c>
      <c r="AB3570" s="23"/>
      <c r="AH3570" s="19"/>
      <c r="AI3570" s="19"/>
      <c r="AL3570"/>
      <c r="AM3570" s="19"/>
    </row>
    <row r="3571" spans="1:39" s="9" customFormat="1" ht="15" customHeight="1" x14ac:dyDescent="0.25">
      <c r="A3571" s="11" t="s">
        <v>36</v>
      </c>
      <c r="B3571" s="12" t="s">
        <v>155</v>
      </c>
      <c r="C3571" s="12" t="s">
        <v>24</v>
      </c>
      <c r="D3571" s="12" t="s">
        <v>111</v>
      </c>
      <c r="E3571" s="12" t="s">
        <v>3796</v>
      </c>
      <c r="F3571" s="12" t="s">
        <v>3872</v>
      </c>
      <c r="G3571" s="12" t="s">
        <v>25</v>
      </c>
      <c r="H3571" s="12"/>
      <c r="I3571" s="12"/>
      <c r="J3571" s="13" t="s">
        <v>111</v>
      </c>
      <c r="K3571" s="13" t="s">
        <v>117</v>
      </c>
      <c r="L3571" s="14" t="s">
        <v>4307</v>
      </c>
      <c r="M3571" s="7">
        <v>38843</v>
      </c>
      <c r="N3571" s="6" t="s">
        <v>3919</v>
      </c>
      <c r="O3571" s="12" t="s">
        <v>26</v>
      </c>
      <c r="P3571" s="6"/>
      <c r="Q3571" s="6"/>
      <c r="R3571" s="8"/>
      <c r="S3571" s="8"/>
      <c r="T3571" s="18">
        <v>3000</v>
      </c>
      <c r="U3571" s="8"/>
      <c r="V3571" s="4"/>
      <c r="W3571" s="6" t="s">
        <v>27</v>
      </c>
      <c r="Y3571" s="11" t="s">
        <v>36</v>
      </c>
      <c r="AB3571" s="23"/>
      <c r="AH3571" s="19"/>
      <c r="AI3571" s="19"/>
      <c r="AL3571"/>
      <c r="AM3571" s="19"/>
    </row>
    <row r="3572" spans="1:39" s="9" customFormat="1" ht="15" customHeight="1" x14ac:dyDescent="0.25">
      <c r="A3572" s="11" t="s">
        <v>36</v>
      </c>
      <c r="B3572" s="12" t="s">
        <v>155</v>
      </c>
      <c r="C3572" s="12" t="s">
        <v>24</v>
      </c>
      <c r="D3572" s="12" t="s">
        <v>111</v>
      </c>
      <c r="E3572" s="12" t="s">
        <v>3794</v>
      </c>
      <c r="F3572" s="12" t="s">
        <v>3872</v>
      </c>
      <c r="G3572" s="12" t="s">
        <v>25</v>
      </c>
      <c r="H3572" s="12"/>
      <c r="I3572" s="12"/>
      <c r="J3572" s="13" t="s">
        <v>111</v>
      </c>
      <c r="K3572" s="13" t="s">
        <v>117</v>
      </c>
      <c r="L3572" s="14" t="s">
        <v>4308</v>
      </c>
      <c r="M3572" s="7">
        <v>38728</v>
      </c>
      <c r="N3572" s="6" t="s">
        <v>3919</v>
      </c>
      <c r="O3572" s="12" t="s">
        <v>26</v>
      </c>
      <c r="P3572" s="6"/>
      <c r="Q3572" s="6"/>
      <c r="R3572" s="8"/>
      <c r="S3572" s="8"/>
      <c r="T3572" s="18">
        <v>1100</v>
      </c>
      <c r="U3572" s="8"/>
      <c r="V3572" s="4"/>
      <c r="W3572" s="6" t="s">
        <v>27</v>
      </c>
      <c r="Y3572" s="11" t="s">
        <v>36</v>
      </c>
      <c r="AB3572" s="23"/>
      <c r="AH3572" s="19"/>
      <c r="AI3572" s="19"/>
      <c r="AL3572"/>
      <c r="AM3572" s="19"/>
    </row>
    <row r="3573" spans="1:39" s="9" customFormat="1" ht="15" customHeight="1" x14ac:dyDescent="0.25">
      <c r="A3573" s="11" t="s">
        <v>36</v>
      </c>
      <c r="B3573" s="12" t="s">
        <v>155</v>
      </c>
      <c r="C3573" s="12" t="s">
        <v>24</v>
      </c>
      <c r="D3573" s="12" t="s">
        <v>111</v>
      </c>
      <c r="E3573" s="12" t="s">
        <v>3795</v>
      </c>
      <c r="F3573" s="12" t="s">
        <v>3872</v>
      </c>
      <c r="G3573" s="12" t="s">
        <v>25</v>
      </c>
      <c r="H3573" s="12"/>
      <c r="I3573" s="12"/>
      <c r="J3573" s="13" t="s">
        <v>111</v>
      </c>
      <c r="K3573" s="13" t="s">
        <v>117</v>
      </c>
      <c r="L3573" s="14" t="s">
        <v>4309</v>
      </c>
      <c r="M3573" s="7">
        <v>38834</v>
      </c>
      <c r="N3573" s="6" t="s">
        <v>3919</v>
      </c>
      <c r="O3573" s="12" t="s">
        <v>26</v>
      </c>
      <c r="P3573" s="6"/>
      <c r="Q3573" s="6"/>
      <c r="R3573" s="8"/>
      <c r="S3573" s="8"/>
      <c r="T3573" s="18">
        <v>3000</v>
      </c>
      <c r="U3573" s="8"/>
      <c r="V3573" s="4"/>
      <c r="W3573" s="6" t="s">
        <v>27</v>
      </c>
      <c r="Y3573" s="11" t="s">
        <v>36</v>
      </c>
      <c r="AB3573" s="23"/>
      <c r="AH3573" s="19"/>
      <c r="AI3573" s="19"/>
      <c r="AL3573"/>
      <c r="AM3573" s="19"/>
    </row>
    <row r="3574" spans="1:39" s="9" customFormat="1" ht="15" customHeight="1" x14ac:dyDescent="0.25">
      <c r="A3574" s="11" t="s">
        <v>36</v>
      </c>
      <c r="B3574" s="12" t="s">
        <v>155</v>
      </c>
      <c r="C3574" s="12" t="s">
        <v>24</v>
      </c>
      <c r="D3574" s="12" t="s">
        <v>111</v>
      </c>
      <c r="E3574" s="12" t="s">
        <v>3793</v>
      </c>
      <c r="F3574" s="12" t="s">
        <v>3872</v>
      </c>
      <c r="G3574" s="12" t="s">
        <v>25</v>
      </c>
      <c r="H3574" s="12"/>
      <c r="I3574" s="12"/>
      <c r="J3574" s="13" t="s">
        <v>111</v>
      </c>
      <c r="K3574" s="13" t="s">
        <v>117</v>
      </c>
      <c r="L3574" s="14" t="s">
        <v>4310</v>
      </c>
      <c r="M3574" s="7">
        <v>38859</v>
      </c>
      <c r="N3574" s="6" t="s">
        <v>3919</v>
      </c>
      <c r="O3574" s="12" t="s">
        <v>26</v>
      </c>
      <c r="P3574" s="6"/>
      <c r="Q3574" s="6"/>
      <c r="R3574" s="8"/>
      <c r="S3574" s="8"/>
      <c r="T3574" s="18">
        <v>400</v>
      </c>
      <c r="U3574" s="8"/>
      <c r="V3574" s="4"/>
      <c r="W3574" s="6" t="s">
        <v>27</v>
      </c>
      <c r="Y3574" s="11" t="s">
        <v>36</v>
      </c>
      <c r="AB3574" s="23"/>
      <c r="AH3574" s="19"/>
      <c r="AI3574" s="19"/>
      <c r="AL3574"/>
      <c r="AM3574" s="19"/>
    </row>
    <row r="3575" spans="1:39" s="9" customFormat="1" ht="15" customHeight="1" x14ac:dyDescent="0.25">
      <c r="A3575" s="11" t="s">
        <v>36</v>
      </c>
      <c r="B3575" s="12" t="s">
        <v>155</v>
      </c>
      <c r="C3575" s="12" t="s">
        <v>24</v>
      </c>
      <c r="D3575" s="12" t="s">
        <v>111</v>
      </c>
      <c r="E3575" s="12" t="s">
        <v>3793</v>
      </c>
      <c r="F3575" s="12" t="s">
        <v>3872</v>
      </c>
      <c r="G3575" s="12" t="s">
        <v>25</v>
      </c>
      <c r="H3575" s="12"/>
      <c r="I3575" s="12"/>
      <c r="J3575" s="13" t="s">
        <v>111</v>
      </c>
      <c r="K3575" s="13" t="s">
        <v>117</v>
      </c>
      <c r="L3575" s="14" t="s">
        <v>4311</v>
      </c>
      <c r="M3575" s="7">
        <v>38896</v>
      </c>
      <c r="N3575" s="6" t="s">
        <v>3919</v>
      </c>
      <c r="O3575" s="12" t="s">
        <v>26</v>
      </c>
      <c r="P3575" s="6"/>
      <c r="Q3575" s="6"/>
      <c r="R3575" s="8"/>
      <c r="S3575" s="8"/>
      <c r="T3575" s="18">
        <v>1500</v>
      </c>
      <c r="U3575" s="8"/>
      <c r="V3575" s="4"/>
      <c r="W3575" s="6" t="s">
        <v>27</v>
      </c>
      <c r="Y3575" s="11" t="s">
        <v>36</v>
      </c>
      <c r="AB3575" s="23"/>
      <c r="AH3575" s="19"/>
      <c r="AI3575" s="19"/>
      <c r="AL3575"/>
      <c r="AM3575" s="19"/>
    </row>
    <row r="3576" spans="1:39" s="9" customFormat="1" ht="15" customHeight="1" x14ac:dyDescent="0.25">
      <c r="A3576" s="11" t="s">
        <v>36</v>
      </c>
      <c r="B3576" s="12" t="s">
        <v>155</v>
      </c>
      <c r="C3576" s="12" t="s">
        <v>24</v>
      </c>
      <c r="D3576" s="12" t="s">
        <v>111</v>
      </c>
      <c r="E3576" s="12" t="s">
        <v>3793</v>
      </c>
      <c r="F3576" s="12" t="s">
        <v>3872</v>
      </c>
      <c r="G3576" s="12" t="s">
        <v>25</v>
      </c>
      <c r="H3576" s="12"/>
      <c r="I3576" s="12"/>
      <c r="J3576" s="13" t="s">
        <v>111</v>
      </c>
      <c r="K3576" s="13" t="s">
        <v>117</v>
      </c>
      <c r="L3576" s="14" t="s">
        <v>4312</v>
      </c>
      <c r="M3576" s="7">
        <v>38935</v>
      </c>
      <c r="N3576" s="6" t="s">
        <v>3919</v>
      </c>
      <c r="O3576" s="12" t="s">
        <v>26</v>
      </c>
      <c r="P3576" s="6"/>
      <c r="Q3576" s="6"/>
      <c r="R3576" s="8"/>
      <c r="S3576" s="8"/>
      <c r="T3576" s="18">
        <v>8000</v>
      </c>
      <c r="U3576" s="8"/>
      <c r="V3576" s="4"/>
      <c r="W3576" s="6" t="s">
        <v>27</v>
      </c>
      <c r="Y3576" s="11" t="s">
        <v>36</v>
      </c>
      <c r="AB3576" s="23"/>
      <c r="AH3576" s="19"/>
      <c r="AI3576" s="19"/>
      <c r="AL3576"/>
      <c r="AM3576" s="19"/>
    </row>
    <row r="3577" spans="1:39" s="9" customFormat="1" ht="15" customHeight="1" x14ac:dyDescent="0.25">
      <c r="A3577" s="11" t="s">
        <v>36</v>
      </c>
      <c r="B3577" s="12" t="s">
        <v>155</v>
      </c>
      <c r="C3577" s="12" t="s">
        <v>24</v>
      </c>
      <c r="D3577" s="12" t="s">
        <v>111</v>
      </c>
      <c r="E3577" s="12" t="s">
        <v>3793</v>
      </c>
      <c r="F3577" s="12" t="s">
        <v>3872</v>
      </c>
      <c r="G3577" s="12" t="s">
        <v>25</v>
      </c>
      <c r="H3577" s="12"/>
      <c r="I3577" s="12"/>
      <c r="J3577" s="13" t="s">
        <v>111</v>
      </c>
      <c r="K3577" s="13" t="s">
        <v>117</v>
      </c>
      <c r="L3577" s="14" t="s">
        <v>4313</v>
      </c>
      <c r="M3577" s="7">
        <v>38896</v>
      </c>
      <c r="N3577" s="6" t="s">
        <v>3919</v>
      </c>
      <c r="O3577" s="12" t="s">
        <v>26</v>
      </c>
      <c r="P3577" s="6"/>
      <c r="Q3577" s="6"/>
      <c r="R3577" s="8"/>
      <c r="S3577" s="8"/>
      <c r="T3577" s="18">
        <v>2000</v>
      </c>
      <c r="U3577" s="8"/>
      <c r="V3577" s="4"/>
      <c r="W3577" s="6" t="s">
        <v>27</v>
      </c>
      <c r="Y3577" s="11" t="s">
        <v>36</v>
      </c>
      <c r="AB3577" s="23"/>
      <c r="AH3577" s="19"/>
      <c r="AI3577" s="19"/>
      <c r="AL3577"/>
      <c r="AM3577" s="19"/>
    </row>
    <row r="3578" spans="1:39" s="9" customFormat="1" ht="15" customHeight="1" x14ac:dyDescent="0.25">
      <c r="A3578" s="11" t="s">
        <v>36</v>
      </c>
      <c r="B3578" s="12" t="s">
        <v>155</v>
      </c>
      <c r="C3578" s="12" t="s">
        <v>24</v>
      </c>
      <c r="D3578" s="12" t="s">
        <v>111</v>
      </c>
      <c r="E3578" s="12" t="s">
        <v>3794</v>
      </c>
      <c r="F3578" s="12" t="s">
        <v>3872</v>
      </c>
      <c r="G3578" s="12" t="s">
        <v>25</v>
      </c>
      <c r="H3578" s="12"/>
      <c r="I3578" s="12"/>
      <c r="J3578" s="13" t="s">
        <v>111</v>
      </c>
      <c r="K3578" s="13" t="s">
        <v>117</v>
      </c>
      <c r="L3578" s="14" t="s">
        <v>4314</v>
      </c>
      <c r="M3578" s="7">
        <v>38758</v>
      </c>
      <c r="N3578" s="6" t="s">
        <v>3919</v>
      </c>
      <c r="O3578" s="12" t="s">
        <v>26</v>
      </c>
      <c r="P3578" s="6"/>
      <c r="Q3578" s="6"/>
      <c r="R3578" s="8"/>
      <c r="S3578" s="8"/>
      <c r="T3578" s="18">
        <v>1000</v>
      </c>
      <c r="U3578" s="8"/>
      <c r="V3578" s="4"/>
      <c r="W3578" s="6" t="s">
        <v>27</v>
      </c>
      <c r="Y3578" s="11" t="s">
        <v>36</v>
      </c>
      <c r="AB3578" s="23"/>
      <c r="AH3578" s="19"/>
      <c r="AI3578" s="19"/>
      <c r="AL3578"/>
      <c r="AM3578" s="19"/>
    </row>
    <row r="3579" spans="1:39" s="9" customFormat="1" ht="15" customHeight="1" x14ac:dyDescent="0.25">
      <c r="A3579" s="11" t="s">
        <v>36</v>
      </c>
      <c r="B3579" s="12" t="s">
        <v>155</v>
      </c>
      <c r="C3579" s="12" t="s">
        <v>24</v>
      </c>
      <c r="D3579" s="12" t="s">
        <v>111</v>
      </c>
      <c r="E3579" s="12" t="s">
        <v>3794</v>
      </c>
      <c r="F3579" s="12" t="s">
        <v>3872</v>
      </c>
      <c r="G3579" s="12" t="s">
        <v>25</v>
      </c>
      <c r="H3579" s="12"/>
      <c r="I3579" s="12"/>
      <c r="J3579" s="13" t="s">
        <v>111</v>
      </c>
      <c r="K3579" s="13" t="s">
        <v>117</v>
      </c>
      <c r="L3579" s="14" t="s">
        <v>4315</v>
      </c>
      <c r="M3579" s="7">
        <v>39046</v>
      </c>
      <c r="N3579" s="6" t="s">
        <v>3919</v>
      </c>
      <c r="O3579" s="12" t="s">
        <v>26</v>
      </c>
      <c r="P3579" s="6"/>
      <c r="Q3579" s="6"/>
      <c r="R3579" s="8"/>
      <c r="S3579" s="8"/>
      <c r="T3579" s="18">
        <v>400</v>
      </c>
      <c r="U3579" s="8"/>
      <c r="V3579" s="4"/>
      <c r="W3579" s="6" t="s">
        <v>27</v>
      </c>
      <c r="Y3579" s="11" t="s">
        <v>36</v>
      </c>
      <c r="AB3579" s="23"/>
      <c r="AH3579" s="19"/>
      <c r="AI3579" s="19"/>
      <c r="AL3579"/>
      <c r="AM3579" s="19"/>
    </row>
    <row r="3580" spans="1:39" s="9" customFormat="1" ht="15" customHeight="1" x14ac:dyDescent="0.25">
      <c r="A3580" s="11" t="s">
        <v>36</v>
      </c>
      <c r="B3580" s="12" t="s">
        <v>155</v>
      </c>
      <c r="C3580" s="12" t="s">
        <v>24</v>
      </c>
      <c r="D3580" s="12" t="s">
        <v>111</v>
      </c>
      <c r="E3580" s="12" t="s">
        <v>3794</v>
      </c>
      <c r="F3580" s="12" t="s">
        <v>3872</v>
      </c>
      <c r="G3580" s="12" t="s">
        <v>25</v>
      </c>
      <c r="H3580" s="12"/>
      <c r="I3580" s="12"/>
      <c r="J3580" s="13" t="s">
        <v>111</v>
      </c>
      <c r="K3580" s="13" t="s">
        <v>117</v>
      </c>
      <c r="L3580" s="14" t="s">
        <v>4316</v>
      </c>
      <c r="M3580" s="7">
        <v>39046</v>
      </c>
      <c r="N3580" s="6" t="s">
        <v>3919</v>
      </c>
      <c r="O3580" s="12" t="s">
        <v>26</v>
      </c>
      <c r="P3580" s="6"/>
      <c r="Q3580" s="6"/>
      <c r="R3580" s="8"/>
      <c r="S3580" s="8"/>
      <c r="T3580" s="18">
        <v>400</v>
      </c>
      <c r="U3580" s="8"/>
      <c r="V3580" s="4"/>
      <c r="W3580" s="6" t="s">
        <v>27</v>
      </c>
      <c r="Y3580" s="11" t="s">
        <v>36</v>
      </c>
      <c r="AB3580" s="23"/>
      <c r="AH3580" s="19"/>
      <c r="AI3580" s="19"/>
      <c r="AL3580"/>
      <c r="AM3580" s="19"/>
    </row>
    <row r="3581" spans="1:39" s="9" customFormat="1" ht="15" customHeight="1" x14ac:dyDescent="0.25">
      <c r="A3581" s="11" t="s">
        <v>36</v>
      </c>
      <c r="B3581" s="12" t="s">
        <v>155</v>
      </c>
      <c r="C3581" s="12" t="s">
        <v>24</v>
      </c>
      <c r="D3581" s="12" t="s">
        <v>111</v>
      </c>
      <c r="E3581" s="12" t="s">
        <v>3793</v>
      </c>
      <c r="F3581" s="12" t="s">
        <v>3872</v>
      </c>
      <c r="G3581" s="12" t="s">
        <v>25</v>
      </c>
      <c r="H3581" s="12"/>
      <c r="I3581" s="12"/>
      <c r="J3581" s="13" t="s">
        <v>111</v>
      </c>
      <c r="K3581" s="13" t="s">
        <v>117</v>
      </c>
      <c r="L3581" s="14" t="s">
        <v>4317</v>
      </c>
      <c r="M3581" s="7">
        <v>38825</v>
      </c>
      <c r="N3581" s="6" t="s">
        <v>3919</v>
      </c>
      <c r="O3581" s="12" t="s">
        <v>26</v>
      </c>
      <c r="P3581" s="6"/>
      <c r="Q3581" s="6"/>
      <c r="R3581" s="8"/>
      <c r="S3581" s="8"/>
      <c r="T3581" s="18">
        <v>1600</v>
      </c>
      <c r="U3581" s="8"/>
      <c r="V3581" s="4"/>
      <c r="W3581" s="6" t="s">
        <v>27</v>
      </c>
      <c r="Y3581" s="11" t="s">
        <v>36</v>
      </c>
      <c r="AB3581" s="23"/>
      <c r="AH3581" s="19"/>
      <c r="AI3581" s="19"/>
      <c r="AL3581"/>
      <c r="AM3581" s="19"/>
    </row>
    <row r="3582" spans="1:39" s="9" customFormat="1" ht="15" customHeight="1" x14ac:dyDescent="0.25">
      <c r="A3582" s="11" t="s">
        <v>36</v>
      </c>
      <c r="B3582" s="12" t="s">
        <v>155</v>
      </c>
      <c r="C3582" s="12" t="s">
        <v>24</v>
      </c>
      <c r="D3582" s="12" t="s">
        <v>111</v>
      </c>
      <c r="E3582" s="12" t="s">
        <v>3797</v>
      </c>
      <c r="F3582" s="12" t="s">
        <v>3872</v>
      </c>
      <c r="G3582" s="12" t="s">
        <v>25</v>
      </c>
      <c r="H3582" s="12"/>
      <c r="I3582" s="12"/>
      <c r="J3582" s="13" t="s">
        <v>111</v>
      </c>
      <c r="K3582" s="13" t="s">
        <v>117</v>
      </c>
      <c r="L3582" s="14" t="s">
        <v>4318</v>
      </c>
      <c r="M3582" s="7">
        <v>38829</v>
      </c>
      <c r="N3582" s="6" t="s">
        <v>3919</v>
      </c>
      <c r="O3582" s="12" t="s">
        <v>26</v>
      </c>
      <c r="P3582" s="6"/>
      <c r="Q3582" s="6"/>
      <c r="R3582" s="8"/>
      <c r="S3582" s="8"/>
      <c r="T3582" s="18">
        <v>700</v>
      </c>
      <c r="U3582" s="8"/>
      <c r="V3582" s="4"/>
      <c r="W3582" s="6" t="s">
        <v>27</v>
      </c>
      <c r="Y3582" s="11" t="s">
        <v>36</v>
      </c>
      <c r="AB3582" s="23"/>
      <c r="AH3582" s="19"/>
      <c r="AI3582" s="19"/>
      <c r="AL3582"/>
      <c r="AM3582" s="19"/>
    </row>
    <row r="3583" spans="1:39" s="9" customFormat="1" ht="15" customHeight="1" x14ac:dyDescent="0.25">
      <c r="A3583" s="11" t="s">
        <v>36</v>
      </c>
      <c r="B3583" s="12" t="s">
        <v>155</v>
      </c>
      <c r="C3583" s="12" t="s">
        <v>24</v>
      </c>
      <c r="D3583" s="12" t="s">
        <v>111</v>
      </c>
      <c r="E3583" s="12" t="s">
        <v>3795</v>
      </c>
      <c r="F3583" s="12" t="s">
        <v>3872</v>
      </c>
      <c r="G3583" s="12" t="s">
        <v>25</v>
      </c>
      <c r="H3583" s="12"/>
      <c r="I3583" s="12"/>
      <c r="J3583" s="13" t="s">
        <v>111</v>
      </c>
      <c r="K3583" s="13" t="s">
        <v>117</v>
      </c>
      <c r="L3583" s="14" t="s">
        <v>4319</v>
      </c>
      <c r="M3583" s="7">
        <v>38996</v>
      </c>
      <c r="N3583" s="6" t="s">
        <v>3919</v>
      </c>
      <c r="O3583" s="12" t="s">
        <v>26</v>
      </c>
      <c r="P3583" s="6"/>
      <c r="Q3583" s="6"/>
      <c r="R3583" s="8"/>
      <c r="S3583" s="8"/>
      <c r="T3583" s="18">
        <v>200</v>
      </c>
      <c r="U3583" s="8"/>
      <c r="V3583" s="4"/>
      <c r="W3583" s="6" t="s">
        <v>27</v>
      </c>
      <c r="Y3583" s="11" t="s">
        <v>36</v>
      </c>
      <c r="AB3583" s="23"/>
      <c r="AH3583" s="19"/>
      <c r="AI3583" s="19"/>
      <c r="AL3583"/>
      <c r="AM3583" s="19"/>
    </row>
    <row r="3584" spans="1:39" s="9" customFormat="1" ht="15" customHeight="1" x14ac:dyDescent="0.25">
      <c r="A3584" s="11" t="s">
        <v>36</v>
      </c>
      <c r="B3584" s="12" t="s">
        <v>155</v>
      </c>
      <c r="C3584" s="12" t="s">
        <v>24</v>
      </c>
      <c r="D3584" s="12" t="s">
        <v>111</v>
      </c>
      <c r="E3584" s="12" t="s">
        <v>3794</v>
      </c>
      <c r="F3584" s="12" t="s">
        <v>3872</v>
      </c>
      <c r="G3584" s="12" t="s">
        <v>25</v>
      </c>
      <c r="H3584" s="12"/>
      <c r="I3584" s="12"/>
      <c r="J3584" s="13" t="s">
        <v>111</v>
      </c>
      <c r="K3584" s="13" t="s">
        <v>117</v>
      </c>
      <c r="L3584" s="14" t="s">
        <v>4320</v>
      </c>
      <c r="M3584" s="7">
        <v>39046</v>
      </c>
      <c r="N3584" s="6" t="s">
        <v>3919</v>
      </c>
      <c r="O3584" s="12" t="s">
        <v>26</v>
      </c>
      <c r="P3584" s="6"/>
      <c r="Q3584" s="6"/>
      <c r="R3584" s="8"/>
      <c r="S3584" s="8"/>
      <c r="T3584" s="18">
        <v>4520</v>
      </c>
      <c r="U3584" s="8"/>
      <c r="V3584" s="4"/>
      <c r="W3584" s="6" t="s">
        <v>27</v>
      </c>
      <c r="Y3584" s="11" t="s">
        <v>36</v>
      </c>
      <c r="AB3584" s="23"/>
      <c r="AH3584" s="19"/>
      <c r="AI3584" s="19"/>
      <c r="AL3584"/>
      <c r="AM3584" s="19"/>
    </row>
    <row r="3585" spans="1:39" s="9" customFormat="1" ht="15" customHeight="1" x14ac:dyDescent="0.25">
      <c r="A3585" s="11" t="s">
        <v>36</v>
      </c>
      <c r="B3585" s="12" t="s">
        <v>155</v>
      </c>
      <c r="C3585" s="12" t="s">
        <v>24</v>
      </c>
      <c r="D3585" s="12" t="s">
        <v>111</v>
      </c>
      <c r="E3585" s="12" t="s">
        <v>3794</v>
      </c>
      <c r="F3585" s="12" t="s">
        <v>3872</v>
      </c>
      <c r="G3585" s="12" t="s">
        <v>25</v>
      </c>
      <c r="H3585" s="12"/>
      <c r="I3585" s="12"/>
      <c r="J3585" s="13" t="s">
        <v>111</v>
      </c>
      <c r="K3585" s="13" t="s">
        <v>117</v>
      </c>
      <c r="L3585" s="14" t="s">
        <v>4321</v>
      </c>
      <c r="M3585" s="7">
        <v>39046</v>
      </c>
      <c r="N3585" s="6" t="s">
        <v>3919</v>
      </c>
      <c r="O3585" s="12" t="s">
        <v>26</v>
      </c>
      <c r="P3585" s="6"/>
      <c r="Q3585" s="6"/>
      <c r="R3585" s="8"/>
      <c r="S3585" s="8"/>
      <c r="T3585" s="18">
        <v>2320</v>
      </c>
      <c r="U3585" s="8"/>
      <c r="V3585" s="4"/>
      <c r="W3585" s="6" t="s">
        <v>27</v>
      </c>
      <c r="Y3585" s="11" t="s">
        <v>36</v>
      </c>
      <c r="AB3585" s="23"/>
      <c r="AH3585" s="19"/>
      <c r="AI3585" s="19"/>
      <c r="AL3585"/>
      <c r="AM3585" s="19"/>
    </row>
    <row r="3586" spans="1:39" s="9" customFormat="1" ht="15" customHeight="1" x14ac:dyDescent="0.25">
      <c r="A3586" s="11" t="s">
        <v>36</v>
      </c>
      <c r="B3586" s="12" t="s">
        <v>155</v>
      </c>
      <c r="C3586" s="12" t="s">
        <v>24</v>
      </c>
      <c r="D3586" s="12" t="s">
        <v>111</v>
      </c>
      <c r="E3586" s="12" t="s">
        <v>3794</v>
      </c>
      <c r="F3586" s="12" t="s">
        <v>3872</v>
      </c>
      <c r="G3586" s="12" t="s">
        <v>25</v>
      </c>
      <c r="H3586" s="12"/>
      <c r="I3586" s="12"/>
      <c r="J3586" s="13" t="s">
        <v>111</v>
      </c>
      <c r="K3586" s="13" t="s">
        <v>117</v>
      </c>
      <c r="L3586" s="14" t="s">
        <v>4322</v>
      </c>
      <c r="M3586" s="7">
        <v>39046</v>
      </c>
      <c r="N3586" s="6" t="s">
        <v>3919</v>
      </c>
      <c r="O3586" s="12" t="s">
        <v>26</v>
      </c>
      <c r="P3586" s="6"/>
      <c r="Q3586" s="6"/>
      <c r="R3586" s="8"/>
      <c r="S3586" s="8"/>
      <c r="T3586" s="18">
        <v>3308</v>
      </c>
      <c r="U3586" s="8"/>
      <c r="V3586" s="4"/>
      <c r="W3586" s="6" t="s">
        <v>27</v>
      </c>
      <c r="Y3586" s="11" t="s">
        <v>36</v>
      </c>
      <c r="AB3586" s="23"/>
      <c r="AH3586" s="19"/>
      <c r="AI3586" s="19"/>
      <c r="AL3586"/>
      <c r="AM3586" s="19"/>
    </row>
    <row r="3587" spans="1:39" s="9" customFormat="1" ht="15" customHeight="1" x14ac:dyDescent="0.25">
      <c r="A3587" s="11" t="s">
        <v>36</v>
      </c>
      <c r="B3587" s="12" t="s">
        <v>155</v>
      </c>
      <c r="C3587" s="12" t="s">
        <v>24</v>
      </c>
      <c r="D3587" s="12" t="s">
        <v>111</v>
      </c>
      <c r="E3587" s="12" t="s">
        <v>3798</v>
      </c>
      <c r="F3587" s="12" t="s">
        <v>3872</v>
      </c>
      <c r="G3587" s="12" t="s">
        <v>25</v>
      </c>
      <c r="H3587" s="12"/>
      <c r="I3587" s="12"/>
      <c r="J3587" s="13" t="s">
        <v>111</v>
      </c>
      <c r="K3587" s="13" t="s">
        <v>117</v>
      </c>
      <c r="L3587" s="14" t="s">
        <v>4323</v>
      </c>
      <c r="M3587" s="7">
        <v>38894</v>
      </c>
      <c r="N3587" s="6" t="s">
        <v>3919</v>
      </c>
      <c r="O3587" s="12" t="s">
        <v>26</v>
      </c>
      <c r="P3587" s="6"/>
      <c r="Q3587" s="6"/>
      <c r="R3587" s="8"/>
      <c r="S3587" s="8"/>
      <c r="T3587" s="18">
        <v>6000</v>
      </c>
      <c r="U3587" s="8"/>
      <c r="V3587" s="4"/>
      <c r="W3587" s="6" t="s">
        <v>27</v>
      </c>
      <c r="Y3587" s="11" t="s">
        <v>36</v>
      </c>
      <c r="AB3587" s="23"/>
      <c r="AH3587" s="19"/>
      <c r="AI3587" s="19"/>
      <c r="AL3587"/>
      <c r="AM3587" s="19"/>
    </row>
    <row r="3588" spans="1:39" s="9" customFormat="1" ht="15" customHeight="1" x14ac:dyDescent="0.25">
      <c r="A3588" s="11" t="s">
        <v>36</v>
      </c>
      <c r="B3588" s="12" t="s">
        <v>155</v>
      </c>
      <c r="C3588" s="12" t="s">
        <v>24</v>
      </c>
      <c r="D3588" s="12" t="s">
        <v>111</v>
      </c>
      <c r="E3588" s="12" t="s">
        <v>3793</v>
      </c>
      <c r="F3588" s="12" t="s">
        <v>3872</v>
      </c>
      <c r="G3588" s="12" t="s">
        <v>25</v>
      </c>
      <c r="H3588" s="12"/>
      <c r="I3588" s="12"/>
      <c r="J3588" s="13" t="s">
        <v>111</v>
      </c>
      <c r="K3588" s="13" t="s">
        <v>117</v>
      </c>
      <c r="L3588" s="14" t="s">
        <v>4324</v>
      </c>
      <c r="M3588" s="7">
        <v>38896</v>
      </c>
      <c r="N3588" s="6" t="s">
        <v>3919</v>
      </c>
      <c r="O3588" s="12" t="s">
        <v>26</v>
      </c>
      <c r="P3588" s="6"/>
      <c r="Q3588" s="6"/>
      <c r="R3588" s="8"/>
      <c r="S3588" s="8"/>
      <c r="T3588" s="18">
        <v>4860</v>
      </c>
      <c r="U3588" s="8"/>
      <c r="V3588" s="4"/>
      <c r="W3588" s="6" t="s">
        <v>27</v>
      </c>
      <c r="Y3588" s="11" t="s">
        <v>36</v>
      </c>
      <c r="AB3588" s="23"/>
      <c r="AH3588" s="19"/>
      <c r="AI3588" s="19"/>
      <c r="AL3588"/>
      <c r="AM3588" s="19"/>
    </row>
    <row r="3589" spans="1:39" s="9" customFormat="1" ht="15" customHeight="1" x14ac:dyDescent="0.25">
      <c r="A3589" s="11" t="s">
        <v>36</v>
      </c>
      <c r="B3589" s="12" t="s">
        <v>155</v>
      </c>
      <c r="C3589" s="12" t="s">
        <v>24</v>
      </c>
      <c r="D3589" s="12" t="s">
        <v>111</v>
      </c>
      <c r="E3589" s="12" t="s">
        <v>3793</v>
      </c>
      <c r="F3589" s="12" t="s">
        <v>3872</v>
      </c>
      <c r="G3589" s="12" t="s">
        <v>25</v>
      </c>
      <c r="H3589" s="12"/>
      <c r="I3589" s="12"/>
      <c r="J3589" s="13" t="s">
        <v>111</v>
      </c>
      <c r="K3589" s="13" t="s">
        <v>117</v>
      </c>
      <c r="L3589" s="14" t="s">
        <v>4325</v>
      </c>
      <c r="M3589" s="7">
        <v>38913</v>
      </c>
      <c r="N3589" s="6" t="s">
        <v>3919</v>
      </c>
      <c r="O3589" s="12" t="s">
        <v>26</v>
      </c>
      <c r="P3589" s="6"/>
      <c r="Q3589" s="6"/>
      <c r="R3589" s="8"/>
      <c r="S3589" s="8"/>
      <c r="T3589" s="18">
        <v>3260</v>
      </c>
      <c r="U3589" s="8"/>
      <c r="V3589" s="4"/>
      <c r="W3589" s="6" t="s">
        <v>27</v>
      </c>
      <c r="Y3589" s="11" t="s">
        <v>36</v>
      </c>
      <c r="AB3589" s="23"/>
      <c r="AH3589" s="19"/>
      <c r="AI3589" s="19"/>
      <c r="AL3589"/>
      <c r="AM3589" s="19"/>
    </row>
    <row r="3590" spans="1:39" s="9" customFormat="1" ht="15" customHeight="1" x14ac:dyDescent="0.25">
      <c r="A3590" s="11" t="s">
        <v>36</v>
      </c>
      <c r="B3590" s="12" t="s">
        <v>155</v>
      </c>
      <c r="C3590" s="12" t="s">
        <v>24</v>
      </c>
      <c r="D3590" s="12" t="s">
        <v>111</v>
      </c>
      <c r="E3590" s="12" t="s">
        <v>3793</v>
      </c>
      <c r="F3590" s="12" t="s">
        <v>3872</v>
      </c>
      <c r="G3590" s="12" t="s">
        <v>25</v>
      </c>
      <c r="H3590" s="12"/>
      <c r="I3590" s="12"/>
      <c r="J3590" s="13" t="s">
        <v>111</v>
      </c>
      <c r="K3590" s="13" t="s">
        <v>117</v>
      </c>
      <c r="L3590" s="14" t="s">
        <v>4325</v>
      </c>
      <c r="M3590" s="7">
        <v>38913</v>
      </c>
      <c r="N3590" s="6" t="s">
        <v>3919</v>
      </c>
      <c r="O3590" s="12" t="s">
        <v>26</v>
      </c>
      <c r="P3590" s="6"/>
      <c r="Q3590" s="6"/>
      <c r="R3590" s="8"/>
      <c r="S3590" s="8"/>
      <c r="T3590" s="18">
        <v>1500</v>
      </c>
      <c r="U3590" s="8"/>
      <c r="V3590" s="4"/>
      <c r="W3590" s="6" t="s">
        <v>27</v>
      </c>
      <c r="Y3590" s="11" t="s">
        <v>36</v>
      </c>
      <c r="AB3590" s="23"/>
      <c r="AH3590" s="19"/>
      <c r="AI3590" s="19"/>
      <c r="AL3590"/>
      <c r="AM3590" s="19"/>
    </row>
    <row r="3591" spans="1:39" s="9" customFormat="1" ht="15" customHeight="1" x14ac:dyDescent="0.25">
      <c r="A3591" s="11" t="s">
        <v>58</v>
      </c>
      <c r="B3591" s="12" t="s">
        <v>156</v>
      </c>
      <c r="C3591" s="12" t="s">
        <v>28</v>
      </c>
      <c r="D3591" s="12" t="s">
        <v>111</v>
      </c>
      <c r="E3591" s="12" t="s">
        <v>3799</v>
      </c>
      <c r="F3591" s="12" t="s">
        <v>3626</v>
      </c>
      <c r="G3591" s="12" t="s">
        <v>25</v>
      </c>
      <c r="H3591" s="12"/>
      <c r="I3591" s="12"/>
      <c r="J3591" s="13" t="s">
        <v>111</v>
      </c>
      <c r="K3591" s="13" t="s">
        <v>117</v>
      </c>
      <c r="L3591" s="14" t="s">
        <v>4326</v>
      </c>
      <c r="M3591" s="7">
        <v>38833</v>
      </c>
      <c r="N3591" s="6" t="s">
        <v>3917</v>
      </c>
      <c r="O3591" s="12" t="s">
        <v>26</v>
      </c>
      <c r="P3591" s="6"/>
      <c r="Q3591" s="6"/>
      <c r="R3591" s="8"/>
      <c r="S3591" s="8"/>
      <c r="T3591" s="18">
        <v>52000</v>
      </c>
      <c r="U3591" s="8"/>
      <c r="V3591" s="4"/>
      <c r="W3591" s="6" t="s">
        <v>27</v>
      </c>
      <c r="Y3591" s="11" t="s">
        <v>58</v>
      </c>
      <c r="AB3591" s="23"/>
      <c r="AH3591" s="19"/>
      <c r="AI3591" s="19"/>
      <c r="AL3591"/>
      <c r="AM3591" s="19"/>
    </row>
    <row r="3592" spans="1:39" s="9" customFormat="1" ht="15" customHeight="1" x14ac:dyDescent="0.25">
      <c r="A3592" s="11" t="s">
        <v>58</v>
      </c>
      <c r="B3592" s="12" t="s">
        <v>156</v>
      </c>
      <c r="C3592" s="12" t="s">
        <v>28</v>
      </c>
      <c r="D3592" s="12" t="s">
        <v>111</v>
      </c>
      <c r="E3592" s="12" t="s">
        <v>3800</v>
      </c>
      <c r="F3592" s="12" t="s">
        <v>3626</v>
      </c>
      <c r="G3592" s="12" t="s">
        <v>25</v>
      </c>
      <c r="H3592" s="12"/>
      <c r="I3592" s="12"/>
      <c r="J3592" s="13" t="s">
        <v>111</v>
      </c>
      <c r="K3592" s="13" t="s">
        <v>117</v>
      </c>
      <c r="L3592" s="14" t="s">
        <v>4327</v>
      </c>
      <c r="M3592" s="7">
        <v>38833</v>
      </c>
      <c r="N3592" s="6" t="s">
        <v>3919</v>
      </c>
      <c r="O3592" s="12" t="s">
        <v>26</v>
      </c>
      <c r="P3592" s="6"/>
      <c r="Q3592" s="6"/>
      <c r="R3592" s="8"/>
      <c r="S3592" s="8"/>
      <c r="T3592" s="18">
        <v>2000</v>
      </c>
      <c r="U3592" s="8"/>
      <c r="V3592" s="4"/>
      <c r="W3592" s="6" t="s">
        <v>27</v>
      </c>
      <c r="Y3592" s="11" t="s">
        <v>58</v>
      </c>
      <c r="AB3592" s="23"/>
      <c r="AH3592" s="19"/>
      <c r="AI3592" s="19"/>
      <c r="AL3592"/>
      <c r="AM3592" s="19"/>
    </row>
    <row r="3593" spans="1:39" s="9" customFormat="1" ht="15" customHeight="1" x14ac:dyDescent="0.25">
      <c r="A3593" s="11" t="s">
        <v>58</v>
      </c>
      <c r="B3593" s="12" t="s">
        <v>156</v>
      </c>
      <c r="C3593" s="12" t="s">
        <v>28</v>
      </c>
      <c r="D3593" s="12" t="s">
        <v>111</v>
      </c>
      <c r="E3593" s="12" t="s">
        <v>3800</v>
      </c>
      <c r="F3593" s="12" t="s">
        <v>3626</v>
      </c>
      <c r="G3593" s="12" t="s">
        <v>25</v>
      </c>
      <c r="H3593" s="12"/>
      <c r="I3593" s="12"/>
      <c r="J3593" s="13" t="s">
        <v>111</v>
      </c>
      <c r="K3593" s="13" t="s">
        <v>117</v>
      </c>
      <c r="L3593" s="14" t="s">
        <v>4328</v>
      </c>
      <c r="M3593" s="7">
        <v>38833</v>
      </c>
      <c r="N3593" s="6" t="s">
        <v>3919</v>
      </c>
      <c r="O3593" s="12" t="s">
        <v>26</v>
      </c>
      <c r="P3593" s="6"/>
      <c r="Q3593" s="6"/>
      <c r="R3593" s="8"/>
      <c r="S3593" s="8"/>
      <c r="T3593" s="18">
        <v>1000</v>
      </c>
      <c r="U3593" s="8"/>
      <c r="V3593" s="4"/>
      <c r="W3593" s="6" t="s">
        <v>27</v>
      </c>
      <c r="Y3593" s="11" t="s">
        <v>58</v>
      </c>
      <c r="AB3593" s="23"/>
      <c r="AH3593" s="19"/>
      <c r="AI3593" s="19"/>
      <c r="AL3593"/>
      <c r="AM3593" s="19"/>
    </row>
    <row r="3594" spans="1:39" s="9" customFormat="1" ht="15" customHeight="1" x14ac:dyDescent="0.25">
      <c r="A3594" s="11" t="s">
        <v>61</v>
      </c>
      <c r="B3594" s="12" t="s">
        <v>160</v>
      </c>
      <c r="C3594" s="12" t="s">
        <v>28</v>
      </c>
      <c r="D3594" s="12" t="s">
        <v>111</v>
      </c>
      <c r="E3594" s="12" t="s">
        <v>3801</v>
      </c>
      <c r="F3594" s="12" t="s">
        <v>115</v>
      </c>
      <c r="G3594" s="12" t="s">
        <v>25</v>
      </c>
      <c r="H3594" s="12"/>
      <c r="I3594" s="12"/>
      <c r="J3594" s="13" t="s">
        <v>111</v>
      </c>
      <c r="K3594" s="13" t="s">
        <v>117</v>
      </c>
      <c r="L3594" s="14" t="s">
        <v>4329</v>
      </c>
      <c r="M3594" s="7">
        <v>38719</v>
      </c>
      <c r="N3594" s="6" t="s">
        <v>3919</v>
      </c>
      <c r="O3594" s="12" t="s">
        <v>26</v>
      </c>
      <c r="P3594" s="6"/>
      <c r="Q3594" s="6"/>
      <c r="R3594" s="8"/>
      <c r="S3594" s="8"/>
      <c r="T3594" s="18">
        <v>3280</v>
      </c>
      <c r="U3594" s="8"/>
      <c r="V3594" s="4"/>
      <c r="W3594" s="6" t="s">
        <v>27</v>
      </c>
      <c r="Y3594" s="11" t="s">
        <v>61</v>
      </c>
      <c r="AB3594" s="23"/>
      <c r="AH3594" s="19"/>
      <c r="AI3594" s="19"/>
      <c r="AL3594"/>
      <c r="AM3594" s="19"/>
    </row>
    <row r="3595" spans="1:39" s="9" customFormat="1" ht="15" customHeight="1" x14ac:dyDescent="0.25">
      <c r="A3595" s="11" t="s">
        <v>61</v>
      </c>
      <c r="B3595" s="12" t="s">
        <v>160</v>
      </c>
      <c r="C3595" s="12" t="s">
        <v>28</v>
      </c>
      <c r="D3595" s="12" t="s">
        <v>111</v>
      </c>
      <c r="E3595" s="12" t="s">
        <v>3802</v>
      </c>
      <c r="F3595" s="12" t="s">
        <v>115</v>
      </c>
      <c r="G3595" s="12" t="s">
        <v>25</v>
      </c>
      <c r="H3595" s="12"/>
      <c r="I3595" s="12"/>
      <c r="J3595" s="13" t="s">
        <v>111</v>
      </c>
      <c r="K3595" s="13" t="s">
        <v>117</v>
      </c>
      <c r="L3595" s="14" t="s">
        <v>4330</v>
      </c>
      <c r="M3595" s="7">
        <v>38750</v>
      </c>
      <c r="N3595" s="6" t="s">
        <v>3919</v>
      </c>
      <c r="O3595" s="12" t="s">
        <v>26</v>
      </c>
      <c r="P3595" s="6"/>
      <c r="Q3595" s="6"/>
      <c r="R3595" s="8"/>
      <c r="S3595" s="8"/>
      <c r="T3595" s="18">
        <v>182000</v>
      </c>
      <c r="U3595" s="8"/>
      <c r="V3595" s="4"/>
      <c r="W3595" s="6" t="s">
        <v>27</v>
      </c>
      <c r="Y3595" s="11" t="s">
        <v>61</v>
      </c>
      <c r="AB3595" s="23"/>
      <c r="AH3595" s="19"/>
      <c r="AI3595" s="19"/>
      <c r="AL3595"/>
      <c r="AM3595" s="19"/>
    </row>
    <row r="3596" spans="1:39" s="9" customFormat="1" ht="15" customHeight="1" x14ac:dyDescent="0.25">
      <c r="A3596" s="11" t="s">
        <v>61</v>
      </c>
      <c r="B3596" s="12" t="s">
        <v>160</v>
      </c>
      <c r="C3596" s="12" t="s">
        <v>28</v>
      </c>
      <c r="D3596" s="12" t="s">
        <v>111</v>
      </c>
      <c r="E3596" s="12" t="s">
        <v>3802</v>
      </c>
      <c r="F3596" s="12" t="s">
        <v>115</v>
      </c>
      <c r="G3596" s="12" t="s">
        <v>25</v>
      </c>
      <c r="H3596" s="12"/>
      <c r="I3596" s="12"/>
      <c r="J3596" s="13" t="s">
        <v>111</v>
      </c>
      <c r="K3596" s="13" t="s">
        <v>117</v>
      </c>
      <c r="L3596" s="14" t="s">
        <v>4331</v>
      </c>
      <c r="M3596" s="7">
        <v>38809</v>
      </c>
      <c r="N3596" s="6" t="s">
        <v>3919</v>
      </c>
      <c r="O3596" s="12" t="s">
        <v>26</v>
      </c>
      <c r="P3596" s="6"/>
      <c r="Q3596" s="6"/>
      <c r="R3596" s="8"/>
      <c r="S3596" s="8"/>
      <c r="T3596" s="18">
        <v>118000</v>
      </c>
      <c r="U3596" s="8"/>
      <c r="V3596" s="4"/>
      <c r="W3596" s="6" t="s">
        <v>27</v>
      </c>
      <c r="Y3596" s="11" t="s">
        <v>61</v>
      </c>
      <c r="AB3596" s="23"/>
      <c r="AH3596" s="19"/>
      <c r="AI3596" s="19"/>
      <c r="AL3596"/>
      <c r="AM3596" s="19"/>
    </row>
    <row r="3597" spans="1:39" s="9" customFormat="1" ht="15" customHeight="1" x14ac:dyDescent="0.25">
      <c r="A3597" s="11" t="s">
        <v>61</v>
      </c>
      <c r="B3597" s="12" t="s">
        <v>160</v>
      </c>
      <c r="C3597" s="12" t="s">
        <v>28</v>
      </c>
      <c r="D3597" s="12" t="s">
        <v>111</v>
      </c>
      <c r="E3597" s="12" t="s">
        <v>3803</v>
      </c>
      <c r="F3597" s="12" t="s">
        <v>115</v>
      </c>
      <c r="G3597" s="12" t="s">
        <v>25</v>
      </c>
      <c r="H3597" s="12"/>
      <c r="I3597" s="12"/>
      <c r="J3597" s="13" t="s">
        <v>111</v>
      </c>
      <c r="K3597" s="13" t="s">
        <v>117</v>
      </c>
      <c r="L3597" s="14" t="s">
        <v>4332</v>
      </c>
      <c r="M3597" s="7">
        <v>38900</v>
      </c>
      <c r="N3597" s="6" t="s">
        <v>3918</v>
      </c>
      <c r="O3597" s="12" t="s">
        <v>26</v>
      </c>
      <c r="P3597" s="6"/>
      <c r="Q3597" s="6"/>
      <c r="R3597" s="8"/>
      <c r="S3597" s="8"/>
      <c r="T3597" s="18">
        <v>7000</v>
      </c>
      <c r="U3597" s="8"/>
      <c r="V3597" s="4"/>
      <c r="W3597" s="6" t="s">
        <v>27</v>
      </c>
      <c r="Y3597" s="11" t="s">
        <v>61</v>
      </c>
      <c r="AB3597" s="23"/>
      <c r="AH3597" s="19"/>
      <c r="AI3597" s="19"/>
      <c r="AL3597"/>
      <c r="AM3597" s="19"/>
    </row>
    <row r="3598" spans="1:39" s="9" customFormat="1" ht="15" customHeight="1" x14ac:dyDescent="0.25">
      <c r="A3598" s="11" t="s">
        <v>61</v>
      </c>
      <c r="B3598" s="12" t="s">
        <v>160</v>
      </c>
      <c r="C3598" s="12" t="s">
        <v>28</v>
      </c>
      <c r="D3598" s="12" t="s">
        <v>111</v>
      </c>
      <c r="E3598" s="12" t="s">
        <v>3803</v>
      </c>
      <c r="F3598" s="12" t="s">
        <v>115</v>
      </c>
      <c r="G3598" s="12" t="s">
        <v>25</v>
      </c>
      <c r="H3598" s="12"/>
      <c r="I3598" s="12"/>
      <c r="J3598" s="13" t="s">
        <v>111</v>
      </c>
      <c r="K3598" s="13" t="s">
        <v>117</v>
      </c>
      <c r="L3598" s="14" t="s">
        <v>4333</v>
      </c>
      <c r="M3598" s="7">
        <v>38900</v>
      </c>
      <c r="N3598" s="6" t="s">
        <v>3918</v>
      </c>
      <c r="O3598" s="12" t="s">
        <v>26</v>
      </c>
      <c r="P3598" s="6"/>
      <c r="Q3598" s="6"/>
      <c r="R3598" s="8"/>
      <c r="S3598" s="8"/>
      <c r="T3598" s="18">
        <v>34500</v>
      </c>
      <c r="U3598" s="8"/>
      <c r="V3598" s="4"/>
      <c r="W3598" s="6" t="s">
        <v>27</v>
      </c>
      <c r="Y3598" s="11" t="s">
        <v>61</v>
      </c>
      <c r="AB3598" s="23"/>
      <c r="AH3598" s="19"/>
      <c r="AI3598" s="19"/>
      <c r="AL3598"/>
      <c r="AM3598" s="19"/>
    </row>
    <row r="3599" spans="1:39" s="9" customFormat="1" ht="15" customHeight="1" x14ac:dyDescent="0.25">
      <c r="A3599" s="11" t="s">
        <v>61</v>
      </c>
      <c r="B3599" s="12" t="s">
        <v>160</v>
      </c>
      <c r="C3599" s="12" t="s">
        <v>28</v>
      </c>
      <c r="D3599" s="12" t="s">
        <v>111</v>
      </c>
      <c r="E3599" s="12" t="s">
        <v>3804</v>
      </c>
      <c r="F3599" s="12" t="s">
        <v>115</v>
      </c>
      <c r="G3599" s="12" t="s">
        <v>25</v>
      </c>
      <c r="H3599" s="12"/>
      <c r="I3599" s="12"/>
      <c r="J3599" s="13" t="s">
        <v>111</v>
      </c>
      <c r="K3599" s="13" t="s">
        <v>117</v>
      </c>
      <c r="L3599" s="14" t="s">
        <v>4334</v>
      </c>
      <c r="M3599" s="7">
        <v>38820</v>
      </c>
      <c r="N3599" s="6" t="s">
        <v>3919</v>
      </c>
      <c r="O3599" s="12" t="s">
        <v>26</v>
      </c>
      <c r="P3599" s="6"/>
      <c r="Q3599" s="6"/>
      <c r="R3599" s="8"/>
      <c r="S3599" s="8"/>
      <c r="T3599" s="18">
        <v>1000</v>
      </c>
      <c r="U3599" s="8"/>
      <c r="V3599" s="4"/>
      <c r="W3599" s="6" t="s">
        <v>27</v>
      </c>
      <c r="Y3599" s="11" t="s">
        <v>61</v>
      </c>
      <c r="AB3599" s="23"/>
      <c r="AH3599" s="19"/>
      <c r="AI3599" s="19"/>
      <c r="AL3599"/>
      <c r="AM3599" s="19"/>
    </row>
    <row r="3600" spans="1:39" s="9" customFormat="1" ht="15" customHeight="1" x14ac:dyDescent="0.25">
      <c r="A3600" s="11" t="s">
        <v>61</v>
      </c>
      <c r="B3600" s="12" t="s">
        <v>160</v>
      </c>
      <c r="C3600" s="12" t="s">
        <v>28</v>
      </c>
      <c r="D3600" s="12" t="s">
        <v>111</v>
      </c>
      <c r="E3600" s="12" t="s">
        <v>3804</v>
      </c>
      <c r="F3600" s="12" t="s">
        <v>115</v>
      </c>
      <c r="G3600" s="12" t="s">
        <v>25</v>
      </c>
      <c r="H3600" s="12"/>
      <c r="I3600" s="12"/>
      <c r="J3600" s="13" t="s">
        <v>111</v>
      </c>
      <c r="K3600" s="13" t="s">
        <v>117</v>
      </c>
      <c r="L3600" s="14" t="s">
        <v>4335</v>
      </c>
      <c r="M3600" s="7">
        <v>38820</v>
      </c>
      <c r="N3600" s="6" t="s">
        <v>3919</v>
      </c>
      <c r="O3600" s="12" t="s">
        <v>26</v>
      </c>
      <c r="P3600" s="6"/>
      <c r="Q3600" s="6"/>
      <c r="R3600" s="8"/>
      <c r="S3600" s="8"/>
      <c r="T3600" s="18">
        <v>3000</v>
      </c>
      <c r="U3600" s="8"/>
      <c r="V3600" s="4"/>
      <c r="W3600" s="6" t="s">
        <v>27</v>
      </c>
      <c r="Y3600" s="11" t="s">
        <v>61</v>
      </c>
      <c r="AB3600" s="23"/>
      <c r="AH3600" s="19"/>
      <c r="AI3600" s="19"/>
      <c r="AL3600"/>
      <c r="AM3600" s="19"/>
    </row>
    <row r="3601" spans="1:39" s="9" customFormat="1" ht="15" customHeight="1" x14ac:dyDescent="0.25">
      <c r="A3601" s="11" t="s">
        <v>61</v>
      </c>
      <c r="B3601" s="12" t="s">
        <v>160</v>
      </c>
      <c r="C3601" s="12" t="s">
        <v>28</v>
      </c>
      <c r="D3601" s="12" t="s">
        <v>111</v>
      </c>
      <c r="E3601" s="12" t="s">
        <v>3804</v>
      </c>
      <c r="F3601" s="12" t="s">
        <v>115</v>
      </c>
      <c r="G3601" s="12" t="s">
        <v>25</v>
      </c>
      <c r="H3601" s="12"/>
      <c r="I3601" s="12"/>
      <c r="J3601" s="13" t="s">
        <v>111</v>
      </c>
      <c r="K3601" s="13" t="s">
        <v>117</v>
      </c>
      <c r="L3601" s="14" t="s">
        <v>4336</v>
      </c>
      <c r="M3601" s="7">
        <v>38853</v>
      </c>
      <c r="N3601" s="6" t="s">
        <v>3919</v>
      </c>
      <c r="O3601" s="12" t="s">
        <v>26</v>
      </c>
      <c r="P3601" s="6"/>
      <c r="Q3601" s="6"/>
      <c r="R3601" s="8"/>
      <c r="S3601" s="8"/>
      <c r="T3601" s="18">
        <v>14000</v>
      </c>
      <c r="U3601" s="8"/>
      <c r="V3601" s="4"/>
      <c r="W3601" s="6" t="s">
        <v>27</v>
      </c>
      <c r="Y3601" s="11" t="s">
        <v>61</v>
      </c>
      <c r="AB3601" s="23"/>
      <c r="AH3601" s="19"/>
      <c r="AI3601" s="19"/>
      <c r="AL3601"/>
      <c r="AM3601" s="19"/>
    </row>
    <row r="3602" spans="1:39" s="9" customFormat="1" ht="15" customHeight="1" x14ac:dyDescent="0.25">
      <c r="A3602" s="11" t="s">
        <v>61</v>
      </c>
      <c r="B3602" s="12" t="s">
        <v>160</v>
      </c>
      <c r="C3602" s="12" t="s">
        <v>28</v>
      </c>
      <c r="D3602" s="12" t="s">
        <v>111</v>
      </c>
      <c r="E3602" s="12" t="s">
        <v>3804</v>
      </c>
      <c r="F3602" s="12" t="s">
        <v>115</v>
      </c>
      <c r="G3602" s="12" t="s">
        <v>25</v>
      </c>
      <c r="H3602" s="12"/>
      <c r="I3602" s="12"/>
      <c r="J3602" s="13" t="s">
        <v>111</v>
      </c>
      <c r="K3602" s="13" t="s">
        <v>117</v>
      </c>
      <c r="L3602" s="14" t="s">
        <v>4337</v>
      </c>
      <c r="M3602" s="7">
        <v>38853</v>
      </c>
      <c r="N3602" s="6" t="s">
        <v>3919</v>
      </c>
      <c r="O3602" s="12" t="s">
        <v>26</v>
      </c>
      <c r="P3602" s="6"/>
      <c r="Q3602" s="6"/>
      <c r="R3602" s="8"/>
      <c r="S3602" s="8"/>
      <c r="T3602" s="18">
        <v>14000</v>
      </c>
      <c r="U3602" s="8"/>
      <c r="V3602" s="4"/>
      <c r="W3602" s="6" t="s">
        <v>27</v>
      </c>
      <c r="Y3602" s="11" t="s">
        <v>61</v>
      </c>
      <c r="AB3602" s="23"/>
      <c r="AH3602" s="19"/>
      <c r="AI3602" s="19"/>
      <c r="AL3602"/>
      <c r="AM3602" s="19"/>
    </row>
    <row r="3603" spans="1:39" s="9" customFormat="1" ht="15" customHeight="1" x14ac:dyDescent="0.25">
      <c r="A3603" s="11" t="s">
        <v>61</v>
      </c>
      <c r="B3603" s="12" t="s">
        <v>160</v>
      </c>
      <c r="C3603" s="12" t="s">
        <v>28</v>
      </c>
      <c r="D3603" s="12" t="s">
        <v>111</v>
      </c>
      <c r="E3603" s="12" t="s">
        <v>3804</v>
      </c>
      <c r="F3603" s="12" t="s">
        <v>115</v>
      </c>
      <c r="G3603" s="12" t="s">
        <v>25</v>
      </c>
      <c r="H3603" s="12"/>
      <c r="I3603" s="12"/>
      <c r="J3603" s="13" t="s">
        <v>111</v>
      </c>
      <c r="K3603" s="13" t="s">
        <v>117</v>
      </c>
      <c r="L3603" s="14" t="s">
        <v>4338</v>
      </c>
      <c r="M3603" s="7">
        <v>38866</v>
      </c>
      <c r="N3603" s="6" t="s">
        <v>3919</v>
      </c>
      <c r="O3603" s="12" t="s">
        <v>26</v>
      </c>
      <c r="P3603" s="6"/>
      <c r="Q3603" s="6"/>
      <c r="R3603" s="8"/>
      <c r="S3603" s="8"/>
      <c r="T3603" s="18">
        <v>4000</v>
      </c>
      <c r="U3603" s="8"/>
      <c r="V3603" s="4"/>
      <c r="W3603" s="6" t="s">
        <v>27</v>
      </c>
      <c r="Y3603" s="11" t="s">
        <v>61</v>
      </c>
      <c r="AB3603" s="23"/>
      <c r="AH3603" s="19"/>
      <c r="AI3603" s="19"/>
      <c r="AL3603"/>
      <c r="AM3603" s="19"/>
    </row>
    <row r="3604" spans="1:39" s="9" customFormat="1" ht="15" customHeight="1" x14ac:dyDescent="0.25">
      <c r="A3604" s="11" t="s">
        <v>61</v>
      </c>
      <c r="B3604" s="12" t="s">
        <v>160</v>
      </c>
      <c r="C3604" s="12" t="s">
        <v>28</v>
      </c>
      <c r="D3604" s="12" t="s">
        <v>111</v>
      </c>
      <c r="E3604" s="12" t="s">
        <v>3805</v>
      </c>
      <c r="F3604" s="12" t="s">
        <v>115</v>
      </c>
      <c r="G3604" s="12" t="s">
        <v>25</v>
      </c>
      <c r="H3604" s="12"/>
      <c r="I3604" s="12"/>
      <c r="J3604" s="13" t="s">
        <v>111</v>
      </c>
      <c r="K3604" s="13" t="s">
        <v>117</v>
      </c>
      <c r="L3604" s="14" t="s">
        <v>4339</v>
      </c>
      <c r="M3604" s="7">
        <v>38867</v>
      </c>
      <c r="N3604" s="6" t="s">
        <v>3919</v>
      </c>
      <c r="O3604" s="12" t="s">
        <v>26</v>
      </c>
      <c r="P3604" s="6"/>
      <c r="Q3604" s="6"/>
      <c r="R3604" s="8"/>
      <c r="S3604" s="8"/>
      <c r="T3604" s="18">
        <v>17000</v>
      </c>
      <c r="U3604" s="8"/>
      <c r="V3604" s="4"/>
      <c r="W3604" s="6" t="s">
        <v>27</v>
      </c>
      <c r="Y3604" s="11" t="s">
        <v>61</v>
      </c>
      <c r="AB3604" s="23"/>
      <c r="AH3604" s="19"/>
      <c r="AI3604" s="19"/>
      <c r="AL3604"/>
      <c r="AM3604" s="19"/>
    </row>
    <row r="3605" spans="1:39" s="9" customFormat="1" ht="15" customHeight="1" x14ac:dyDescent="0.25">
      <c r="A3605" s="11" t="s">
        <v>61</v>
      </c>
      <c r="B3605" s="12" t="s">
        <v>160</v>
      </c>
      <c r="C3605" s="12" t="s">
        <v>28</v>
      </c>
      <c r="D3605" s="12" t="s">
        <v>111</v>
      </c>
      <c r="E3605" s="12" t="s">
        <v>3806</v>
      </c>
      <c r="F3605" s="12" t="s">
        <v>115</v>
      </c>
      <c r="G3605" s="12" t="s">
        <v>25</v>
      </c>
      <c r="H3605" s="12"/>
      <c r="I3605" s="12"/>
      <c r="J3605" s="13" t="s">
        <v>111</v>
      </c>
      <c r="K3605" s="13" t="s">
        <v>117</v>
      </c>
      <c r="L3605" s="14" t="s">
        <v>4340</v>
      </c>
      <c r="M3605" s="7">
        <v>39028</v>
      </c>
      <c r="N3605" s="6" t="s">
        <v>3917</v>
      </c>
      <c r="O3605" s="12" t="s">
        <v>26</v>
      </c>
      <c r="P3605" s="6"/>
      <c r="Q3605" s="6"/>
      <c r="R3605" s="8"/>
      <c r="S3605" s="8"/>
      <c r="T3605" s="18">
        <v>20000</v>
      </c>
      <c r="U3605" s="8"/>
      <c r="V3605" s="4"/>
      <c r="W3605" s="6" t="s">
        <v>27</v>
      </c>
      <c r="Y3605" s="11" t="s">
        <v>61</v>
      </c>
      <c r="AB3605" s="23"/>
      <c r="AH3605" s="19"/>
      <c r="AI3605" s="19"/>
      <c r="AL3605"/>
      <c r="AM3605" s="19"/>
    </row>
    <row r="3606" spans="1:39" s="9" customFormat="1" ht="15" customHeight="1" x14ac:dyDescent="0.25">
      <c r="A3606" s="11" t="s">
        <v>61</v>
      </c>
      <c r="B3606" s="12" t="s">
        <v>160</v>
      </c>
      <c r="C3606" s="12" t="s">
        <v>28</v>
      </c>
      <c r="D3606" s="12" t="s">
        <v>111</v>
      </c>
      <c r="E3606" s="12" t="s">
        <v>3807</v>
      </c>
      <c r="F3606" s="12" t="s">
        <v>115</v>
      </c>
      <c r="G3606" s="12" t="s">
        <v>25</v>
      </c>
      <c r="H3606" s="12"/>
      <c r="I3606" s="12"/>
      <c r="J3606" s="13" t="s">
        <v>111</v>
      </c>
      <c r="K3606" s="13" t="s">
        <v>117</v>
      </c>
      <c r="L3606" s="14" t="s">
        <v>4341</v>
      </c>
      <c r="M3606" s="7">
        <v>38947</v>
      </c>
      <c r="N3606" s="6" t="s">
        <v>3919</v>
      </c>
      <c r="O3606" s="12" t="s">
        <v>26</v>
      </c>
      <c r="P3606" s="6"/>
      <c r="Q3606" s="6"/>
      <c r="R3606" s="8"/>
      <c r="S3606" s="8"/>
      <c r="T3606" s="18">
        <v>40000</v>
      </c>
      <c r="U3606" s="8"/>
      <c r="V3606" s="4"/>
      <c r="W3606" s="6" t="s">
        <v>27</v>
      </c>
      <c r="Y3606" s="11" t="s">
        <v>61</v>
      </c>
      <c r="AB3606" s="23"/>
      <c r="AH3606" s="19"/>
      <c r="AI3606" s="19"/>
      <c r="AL3606"/>
      <c r="AM3606" s="19"/>
    </row>
    <row r="3607" spans="1:39" s="9" customFormat="1" ht="15" customHeight="1" x14ac:dyDescent="0.25">
      <c r="A3607" s="11" t="s">
        <v>61</v>
      </c>
      <c r="B3607" s="12" t="s">
        <v>160</v>
      </c>
      <c r="C3607" s="12" t="s">
        <v>28</v>
      </c>
      <c r="D3607" s="12" t="s">
        <v>111</v>
      </c>
      <c r="E3607" s="12" t="s">
        <v>3808</v>
      </c>
      <c r="F3607" s="12" t="s">
        <v>115</v>
      </c>
      <c r="G3607" s="12" t="s">
        <v>25</v>
      </c>
      <c r="H3607" s="12"/>
      <c r="I3607" s="12"/>
      <c r="J3607" s="13" t="s">
        <v>111</v>
      </c>
      <c r="K3607" s="13" t="s">
        <v>117</v>
      </c>
      <c r="L3607" s="14" t="s">
        <v>4342</v>
      </c>
      <c r="M3607" s="7">
        <v>38947</v>
      </c>
      <c r="N3607" s="6" t="s">
        <v>3919</v>
      </c>
      <c r="O3607" s="12" t="s">
        <v>26</v>
      </c>
      <c r="P3607" s="6"/>
      <c r="Q3607" s="6"/>
      <c r="R3607" s="8"/>
      <c r="S3607" s="8"/>
      <c r="T3607" s="18">
        <v>40000</v>
      </c>
      <c r="U3607" s="8"/>
      <c r="V3607" s="4"/>
      <c r="W3607" s="6" t="s">
        <v>27</v>
      </c>
      <c r="Y3607" s="11" t="s">
        <v>61</v>
      </c>
      <c r="AB3607" s="23"/>
      <c r="AH3607" s="19"/>
      <c r="AI3607" s="19"/>
      <c r="AL3607"/>
      <c r="AM3607" s="19"/>
    </row>
    <row r="3608" spans="1:39" s="9" customFormat="1" ht="15" customHeight="1" x14ac:dyDescent="0.25">
      <c r="A3608" s="11" t="s">
        <v>61</v>
      </c>
      <c r="B3608" s="12" t="s">
        <v>160</v>
      </c>
      <c r="C3608" s="12" t="s">
        <v>28</v>
      </c>
      <c r="D3608" s="12" t="s">
        <v>111</v>
      </c>
      <c r="E3608" s="12" t="s">
        <v>3808</v>
      </c>
      <c r="F3608" s="12" t="s">
        <v>115</v>
      </c>
      <c r="G3608" s="12" t="s">
        <v>25</v>
      </c>
      <c r="H3608" s="12"/>
      <c r="I3608" s="12"/>
      <c r="J3608" s="13" t="s">
        <v>111</v>
      </c>
      <c r="K3608" s="13" t="s">
        <v>117</v>
      </c>
      <c r="L3608" s="14" t="s">
        <v>4343</v>
      </c>
      <c r="M3608" s="7">
        <v>38947</v>
      </c>
      <c r="N3608" s="6" t="s">
        <v>3919</v>
      </c>
      <c r="O3608" s="12" t="s">
        <v>26</v>
      </c>
      <c r="P3608" s="6"/>
      <c r="Q3608" s="6"/>
      <c r="R3608" s="8"/>
      <c r="S3608" s="8"/>
      <c r="T3608" s="18">
        <v>40000</v>
      </c>
      <c r="U3608" s="8"/>
      <c r="V3608" s="4"/>
      <c r="W3608" s="6" t="s">
        <v>27</v>
      </c>
      <c r="Y3608" s="11" t="s">
        <v>61</v>
      </c>
      <c r="AB3608" s="23"/>
      <c r="AH3608" s="19"/>
      <c r="AI3608" s="19"/>
      <c r="AL3608"/>
      <c r="AM3608" s="19"/>
    </row>
    <row r="3609" spans="1:39" s="9" customFormat="1" ht="15" customHeight="1" x14ac:dyDescent="0.25">
      <c r="A3609" s="11" t="s">
        <v>61</v>
      </c>
      <c r="B3609" s="12" t="s">
        <v>160</v>
      </c>
      <c r="C3609" s="12" t="s">
        <v>28</v>
      </c>
      <c r="D3609" s="12" t="s">
        <v>111</v>
      </c>
      <c r="E3609" s="12" t="s">
        <v>3808</v>
      </c>
      <c r="F3609" s="12" t="s">
        <v>115</v>
      </c>
      <c r="G3609" s="12" t="s">
        <v>25</v>
      </c>
      <c r="H3609" s="12"/>
      <c r="I3609" s="12"/>
      <c r="J3609" s="13" t="s">
        <v>111</v>
      </c>
      <c r="K3609" s="13" t="s">
        <v>117</v>
      </c>
      <c r="L3609" s="14" t="s">
        <v>4344</v>
      </c>
      <c r="M3609" s="7">
        <v>39021</v>
      </c>
      <c r="N3609" s="6" t="s">
        <v>3919</v>
      </c>
      <c r="O3609" s="12" t="s">
        <v>26</v>
      </c>
      <c r="P3609" s="6"/>
      <c r="Q3609" s="6"/>
      <c r="R3609" s="8"/>
      <c r="S3609" s="8"/>
      <c r="T3609" s="18">
        <v>80000</v>
      </c>
      <c r="U3609" s="8"/>
      <c r="V3609" s="4"/>
      <c r="W3609" s="6" t="s">
        <v>27</v>
      </c>
      <c r="Y3609" s="11" t="s">
        <v>61</v>
      </c>
      <c r="AB3609" s="23"/>
      <c r="AH3609" s="19"/>
      <c r="AI3609" s="19"/>
      <c r="AL3609"/>
      <c r="AM3609" s="19"/>
    </row>
    <row r="3610" spans="1:39" s="9" customFormat="1" ht="15" customHeight="1" x14ac:dyDescent="0.25">
      <c r="A3610" s="11" t="s">
        <v>61</v>
      </c>
      <c r="B3610" s="12" t="s">
        <v>160</v>
      </c>
      <c r="C3610" s="12" t="s">
        <v>28</v>
      </c>
      <c r="D3610" s="12" t="s">
        <v>111</v>
      </c>
      <c r="E3610" s="12" t="s">
        <v>3808</v>
      </c>
      <c r="F3610" s="12" t="s">
        <v>115</v>
      </c>
      <c r="G3610" s="12" t="s">
        <v>25</v>
      </c>
      <c r="H3610" s="12"/>
      <c r="I3610" s="12"/>
      <c r="J3610" s="13" t="s">
        <v>111</v>
      </c>
      <c r="K3610" s="13" t="s">
        <v>117</v>
      </c>
      <c r="L3610" s="14" t="s">
        <v>4345</v>
      </c>
      <c r="M3610" s="7">
        <v>39041</v>
      </c>
      <c r="N3610" s="6" t="s">
        <v>3919</v>
      </c>
      <c r="O3610" s="12" t="s">
        <v>26</v>
      </c>
      <c r="P3610" s="6"/>
      <c r="Q3610" s="6"/>
      <c r="R3610" s="8"/>
      <c r="S3610" s="8"/>
      <c r="T3610" s="18">
        <v>12000</v>
      </c>
      <c r="U3610" s="8"/>
      <c r="V3610" s="4"/>
      <c r="W3610" s="6" t="s">
        <v>27</v>
      </c>
      <c r="Y3610" s="11" t="s">
        <v>61</v>
      </c>
      <c r="AB3610" s="23"/>
      <c r="AH3610" s="19"/>
      <c r="AI3610" s="19"/>
      <c r="AL3610"/>
      <c r="AM3610" s="19"/>
    </row>
    <row r="3611" spans="1:39" s="9" customFormat="1" ht="15" customHeight="1" x14ac:dyDescent="0.25">
      <c r="A3611" s="11" t="s">
        <v>38</v>
      </c>
      <c r="B3611" s="12" t="s">
        <v>169</v>
      </c>
      <c r="C3611" s="12" t="s">
        <v>24</v>
      </c>
      <c r="D3611" s="12" t="s">
        <v>111</v>
      </c>
      <c r="E3611" s="12" t="s">
        <v>3809</v>
      </c>
      <c r="F3611" s="12" t="s">
        <v>3877</v>
      </c>
      <c r="G3611" s="12" t="s">
        <v>25</v>
      </c>
      <c r="H3611" s="12"/>
      <c r="I3611" s="12"/>
      <c r="J3611" s="13" t="s">
        <v>111</v>
      </c>
      <c r="K3611" s="13" t="s">
        <v>117</v>
      </c>
      <c r="L3611" s="14" t="s">
        <v>4346</v>
      </c>
      <c r="M3611" s="7">
        <v>38980</v>
      </c>
      <c r="N3611" s="6" t="s">
        <v>3918</v>
      </c>
      <c r="O3611" s="12" t="s">
        <v>26</v>
      </c>
      <c r="P3611" s="6"/>
      <c r="Q3611" s="6"/>
      <c r="R3611" s="8"/>
      <c r="S3611" s="8"/>
      <c r="T3611" s="18">
        <v>15000</v>
      </c>
      <c r="U3611" s="8"/>
      <c r="V3611" s="4"/>
      <c r="W3611" s="6" t="s">
        <v>27</v>
      </c>
      <c r="Y3611" s="11" t="s">
        <v>38</v>
      </c>
      <c r="AB3611" s="23"/>
      <c r="AH3611" s="19"/>
      <c r="AI3611" s="19"/>
      <c r="AL3611"/>
      <c r="AM3611" s="19"/>
    </row>
    <row r="3612" spans="1:39" s="9" customFormat="1" ht="15" customHeight="1" x14ac:dyDescent="0.25">
      <c r="A3612" s="11" t="s">
        <v>56</v>
      </c>
      <c r="B3612" s="12" t="s">
        <v>170</v>
      </c>
      <c r="C3612" s="12" t="s">
        <v>24</v>
      </c>
      <c r="D3612" s="12" t="s">
        <v>111</v>
      </c>
      <c r="E3612" s="12" t="s">
        <v>3810</v>
      </c>
      <c r="F3612" s="12" t="s">
        <v>3627</v>
      </c>
      <c r="G3612" s="12" t="s">
        <v>25</v>
      </c>
      <c r="H3612" s="12"/>
      <c r="I3612" s="12"/>
      <c r="J3612" s="13" t="s">
        <v>111</v>
      </c>
      <c r="K3612" s="13" t="s">
        <v>117</v>
      </c>
      <c r="L3612" s="14" t="s">
        <v>4347</v>
      </c>
      <c r="M3612" s="7">
        <v>38741</v>
      </c>
      <c r="N3612" s="6" t="s">
        <v>3917</v>
      </c>
      <c r="O3612" s="12" t="s">
        <v>26</v>
      </c>
      <c r="P3612" s="6"/>
      <c r="Q3612" s="6"/>
      <c r="R3612" s="8"/>
      <c r="S3612" s="8"/>
      <c r="T3612" s="18">
        <v>2100</v>
      </c>
      <c r="U3612" s="8"/>
      <c r="V3612" s="4"/>
      <c r="W3612" s="6" t="s">
        <v>27</v>
      </c>
      <c r="Y3612" s="11" t="s">
        <v>56</v>
      </c>
      <c r="AB3612" s="23"/>
      <c r="AH3612" s="19"/>
      <c r="AI3612" s="19"/>
      <c r="AL3612"/>
      <c r="AM3612" s="19"/>
    </row>
    <row r="3613" spans="1:39" s="9" customFormat="1" ht="15" customHeight="1" x14ac:dyDescent="0.25">
      <c r="A3613" s="11" t="s">
        <v>56</v>
      </c>
      <c r="B3613" s="12" t="s">
        <v>170</v>
      </c>
      <c r="C3613" s="12" t="s">
        <v>24</v>
      </c>
      <c r="D3613" s="12" t="s">
        <v>111</v>
      </c>
      <c r="E3613" s="12" t="s">
        <v>3811</v>
      </c>
      <c r="F3613" s="12" t="s">
        <v>3627</v>
      </c>
      <c r="G3613" s="12" t="s">
        <v>25</v>
      </c>
      <c r="H3613" s="12"/>
      <c r="I3613" s="12"/>
      <c r="J3613" s="13" t="s">
        <v>111</v>
      </c>
      <c r="K3613" s="13" t="s">
        <v>117</v>
      </c>
      <c r="L3613" s="14" t="s">
        <v>4348</v>
      </c>
      <c r="M3613" s="7">
        <v>38761</v>
      </c>
      <c r="N3613" s="6" t="s">
        <v>3917</v>
      </c>
      <c r="O3613" s="12" t="s">
        <v>26</v>
      </c>
      <c r="P3613" s="6"/>
      <c r="Q3613" s="6"/>
      <c r="R3613" s="8"/>
      <c r="S3613" s="8"/>
      <c r="T3613" s="18">
        <v>100</v>
      </c>
      <c r="U3613" s="8"/>
      <c r="V3613" s="4"/>
      <c r="W3613" s="6" t="s">
        <v>27</v>
      </c>
      <c r="Y3613" s="11" t="s">
        <v>56</v>
      </c>
      <c r="AB3613" s="23"/>
      <c r="AH3613" s="19"/>
      <c r="AI3613" s="19"/>
      <c r="AL3613"/>
      <c r="AM3613" s="19"/>
    </row>
    <row r="3614" spans="1:39" s="9" customFormat="1" ht="15" customHeight="1" x14ac:dyDescent="0.25">
      <c r="A3614" s="11" t="s">
        <v>56</v>
      </c>
      <c r="B3614" s="12" t="s">
        <v>170</v>
      </c>
      <c r="C3614" s="12" t="s">
        <v>24</v>
      </c>
      <c r="D3614" s="12" t="s">
        <v>111</v>
      </c>
      <c r="E3614" s="12" t="s">
        <v>3812</v>
      </c>
      <c r="F3614" s="12" t="s">
        <v>3627</v>
      </c>
      <c r="G3614" s="12" t="s">
        <v>25</v>
      </c>
      <c r="H3614" s="12"/>
      <c r="I3614" s="12"/>
      <c r="J3614" s="13" t="s">
        <v>111</v>
      </c>
      <c r="K3614" s="13" t="s">
        <v>117</v>
      </c>
      <c r="L3614" s="14" t="s">
        <v>4349</v>
      </c>
      <c r="M3614" s="7">
        <v>38780</v>
      </c>
      <c r="N3614" s="6" t="s">
        <v>3919</v>
      </c>
      <c r="O3614" s="12" t="s">
        <v>26</v>
      </c>
      <c r="P3614" s="6"/>
      <c r="Q3614" s="6"/>
      <c r="R3614" s="8"/>
      <c r="S3614" s="8"/>
      <c r="T3614" s="18">
        <v>1500</v>
      </c>
      <c r="U3614" s="8"/>
      <c r="V3614" s="4"/>
      <c r="W3614" s="6" t="s">
        <v>27</v>
      </c>
      <c r="Y3614" s="11" t="s">
        <v>56</v>
      </c>
      <c r="AB3614" s="23"/>
      <c r="AH3614" s="19"/>
      <c r="AI3614" s="19"/>
      <c r="AL3614"/>
      <c r="AM3614" s="19"/>
    </row>
    <row r="3615" spans="1:39" s="9" customFormat="1" ht="15" customHeight="1" x14ac:dyDescent="0.25">
      <c r="A3615" s="11" t="s">
        <v>56</v>
      </c>
      <c r="B3615" s="12" t="s">
        <v>170</v>
      </c>
      <c r="C3615" s="12" t="s">
        <v>24</v>
      </c>
      <c r="D3615" s="12" t="s">
        <v>111</v>
      </c>
      <c r="E3615" s="12" t="s">
        <v>3813</v>
      </c>
      <c r="F3615" s="12" t="s">
        <v>3627</v>
      </c>
      <c r="G3615" s="12" t="s">
        <v>25</v>
      </c>
      <c r="H3615" s="12"/>
      <c r="I3615" s="12"/>
      <c r="J3615" s="13" t="s">
        <v>111</v>
      </c>
      <c r="K3615" s="13" t="s">
        <v>117</v>
      </c>
      <c r="L3615" s="14" t="s">
        <v>4350</v>
      </c>
      <c r="M3615" s="7">
        <v>38790</v>
      </c>
      <c r="N3615" s="6" t="s">
        <v>3917</v>
      </c>
      <c r="O3615" s="12" t="s">
        <v>26</v>
      </c>
      <c r="P3615" s="6"/>
      <c r="Q3615" s="6"/>
      <c r="R3615" s="8"/>
      <c r="S3615" s="8"/>
      <c r="T3615" s="18">
        <v>30000</v>
      </c>
      <c r="U3615" s="8"/>
      <c r="V3615" s="4"/>
      <c r="W3615" s="6" t="s">
        <v>27</v>
      </c>
      <c r="Y3615" s="11" t="s">
        <v>56</v>
      </c>
      <c r="AB3615" s="23"/>
      <c r="AH3615" s="19"/>
      <c r="AI3615" s="19"/>
      <c r="AL3615"/>
      <c r="AM3615" s="19"/>
    </row>
    <row r="3616" spans="1:39" s="9" customFormat="1" ht="15" customHeight="1" x14ac:dyDescent="0.25">
      <c r="A3616" s="11" t="s">
        <v>56</v>
      </c>
      <c r="B3616" s="12" t="s">
        <v>170</v>
      </c>
      <c r="C3616" s="12" t="s">
        <v>24</v>
      </c>
      <c r="D3616" s="12" t="s">
        <v>111</v>
      </c>
      <c r="E3616" s="12" t="s">
        <v>3813</v>
      </c>
      <c r="F3616" s="12" t="s">
        <v>3627</v>
      </c>
      <c r="G3616" s="12" t="s">
        <v>25</v>
      </c>
      <c r="H3616" s="12"/>
      <c r="I3616" s="12"/>
      <c r="J3616" s="13" t="s">
        <v>111</v>
      </c>
      <c r="K3616" s="13" t="s">
        <v>117</v>
      </c>
      <c r="L3616" s="14" t="s">
        <v>4351</v>
      </c>
      <c r="M3616" s="7">
        <v>38790</v>
      </c>
      <c r="N3616" s="6" t="s">
        <v>3917</v>
      </c>
      <c r="O3616" s="12" t="s">
        <v>26</v>
      </c>
      <c r="P3616" s="6"/>
      <c r="Q3616" s="6"/>
      <c r="R3616" s="8"/>
      <c r="S3616" s="8"/>
      <c r="T3616" s="18">
        <v>14500</v>
      </c>
      <c r="U3616" s="8"/>
      <c r="V3616" s="4"/>
      <c r="W3616" s="6" t="s">
        <v>27</v>
      </c>
      <c r="Y3616" s="11" t="s">
        <v>56</v>
      </c>
      <c r="AB3616" s="23"/>
      <c r="AH3616" s="19"/>
      <c r="AI3616" s="19"/>
      <c r="AL3616"/>
      <c r="AM3616" s="19"/>
    </row>
    <row r="3617" spans="1:39" s="9" customFormat="1" ht="15" customHeight="1" x14ac:dyDescent="0.25">
      <c r="A3617" s="11" t="s">
        <v>56</v>
      </c>
      <c r="B3617" s="12" t="s">
        <v>170</v>
      </c>
      <c r="C3617" s="12" t="s">
        <v>24</v>
      </c>
      <c r="D3617" s="12" t="s">
        <v>111</v>
      </c>
      <c r="E3617" s="12" t="s">
        <v>3813</v>
      </c>
      <c r="F3617" s="12" t="s">
        <v>3627</v>
      </c>
      <c r="G3617" s="12" t="s">
        <v>25</v>
      </c>
      <c r="H3617" s="12"/>
      <c r="I3617" s="12"/>
      <c r="J3617" s="13" t="s">
        <v>111</v>
      </c>
      <c r="K3617" s="13" t="s">
        <v>117</v>
      </c>
      <c r="L3617" s="14" t="s">
        <v>4352</v>
      </c>
      <c r="M3617" s="7">
        <v>38790</v>
      </c>
      <c r="N3617" s="6" t="s">
        <v>3917</v>
      </c>
      <c r="O3617" s="12" t="s">
        <v>26</v>
      </c>
      <c r="P3617" s="6"/>
      <c r="Q3617" s="6"/>
      <c r="R3617" s="8"/>
      <c r="S3617" s="8"/>
      <c r="T3617" s="18">
        <v>4650</v>
      </c>
      <c r="U3617" s="8"/>
      <c r="V3617" s="4"/>
      <c r="W3617" s="6" t="s">
        <v>27</v>
      </c>
      <c r="Y3617" s="11" t="s">
        <v>56</v>
      </c>
      <c r="AB3617" s="23"/>
      <c r="AH3617" s="19"/>
      <c r="AI3617" s="19"/>
      <c r="AL3617"/>
      <c r="AM3617" s="19"/>
    </row>
    <row r="3618" spans="1:39" s="9" customFormat="1" ht="15" customHeight="1" x14ac:dyDescent="0.25">
      <c r="A3618" s="11" t="s">
        <v>56</v>
      </c>
      <c r="B3618" s="12" t="s">
        <v>170</v>
      </c>
      <c r="C3618" s="12" t="s">
        <v>24</v>
      </c>
      <c r="D3618" s="12" t="s">
        <v>111</v>
      </c>
      <c r="E3618" s="12" t="s">
        <v>3814</v>
      </c>
      <c r="F3618" s="12" t="s">
        <v>3627</v>
      </c>
      <c r="G3618" s="12" t="s">
        <v>25</v>
      </c>
      <c r="H3618" s="12"/>
      <c r="I3618" s="12"/>
      <c r="J3618" s="13" t="s">
        <v>111</v>
      </c>
      <c r="K3618" s="13" t="s">
        <v>117</v>
      </c>
      <c r="L3618" s="14" t="s">
        <v>4353</v>
      </c>
      <c r="M3618" s="7">
        <v>38850</v>
      </c>
      <c r="N3618" s="6" t="s">
        <v>3917</v>
      </c>
      <c r="O3618" s="12" t="s">
        <v>26</v>
      </c>
      <c r="P3618" s="6"/>
      <c r="Q3618" s="6"/>
      <c r="R3618" s="8"/>
      <c r="S3618" s="8"/>
      <c r="T3618" s="18">
        <v>9900</v>
      </c>
      <c r="U3618" s="8"/>
      <c r="V3618" s="4"/>
      <c r="W3618" s="6" t="s">
        <v>27</v>
      </c>
      <c r="Y3618" s="11" t="s">
        <v>56</v>
      </c>
      <c r="AB3618" s="23"/>
      <c r="AH3618" s="19"/>
      <c r="AI3618" s="19"/>
      <c r="AL3618"/>
      <c r="AM3618" s="19"/>
    </row>
    <row r="3619" spans="1:39" s="9" customFormat="1" ht="15" customHeight="1" x14ac:dyDescent="0.25">
      <c r="A3619" s="11" t="s">
        <v>56</v>
      </c>
      <c r="B3619" s="12" t="s">
        <v>170</v>
      </c>
      <c r="C3619" s="12" t="s">
        <v>24</v>
      </c>
      <c r="D3619" s="12" t="s">
        <v>111</v>
      </c>
      <c r="E3619" s="12" t="s">
        <v>3815</v>
      </c>
      <c r="F3619" s="12" t="s">
        <v>3627</v>
      </c>
      <c r="G3619" s="12" t="s">
        <v>25</v>
      </c>
      <c r="H3619" s="12"/>
      <c r="I3619" s="12"/>
      <c r="J3619" s="13" t="s">
        <v>111</v>
      </c>
      <c r="K3619" s="13" t="s">
        <v>117</v>
      </c>
      <c r="L3619" s="14" t="s">
        <v>4354</v>
      </c>
      <c r="M3619" s="7">
        <v>38875</v>
      </c>
      <c r="N3619" s="6" t="s">
        <v>3919</v>
      </c>
      <c r="O3619" s="12" t="s">
        <v>26</v>
      </c>
      <c r="P3619" s="6"/>
      <c r="Q3619" s="6"/>
      <c r="R3619" s="8"/>
      <c r="S3619" s="8"/>
      <c r="T3619" s="18">
        <v>9030</v>
      </c>
      <c r="U3619" s="8"/>
      <c r="V3619" s="4"/>
      <c r="W3619" s="6" t="s">
        <v>27</v>
      </c>
      <c r="Y3619" s="11" t="s">
        <v>56</v>
      </c>
      <c r="AB3619" s="23"/>
      <c r="AH3619" s="19"/>
      <c r="AI3619" s="19"/>
      <c r="AL3619"/>
      <c r="AM3619" s="19"/>
    </row>
    <row r="3620" spans="1:39" s="9" customFormat="1" ht="15" customHeight="1" x14ac:dyDescent="0.25">
      <c r="A3620" s="11" t="s">
        <v>56</v>
      </c>
      <c r="B3620" s="12" t="s">
        <v>170</v>
      </c>
      <c r="C3620" s="12" t="s">
        <v>24</v>
      </c>
      <c r="D3620" s="12" t="s">
        <v>111</v>
      </c>
      <c r="E3620" s="12" t="s">
        <v>3816</v>
      </c>
      <c r="F3620" s="12" t="s">
        <v>3627</v>
      </c>
      <c r="G3620" s="12" t="s">
        <v>25</v>
      </c>
      <c r="H3620" s="12"/>
      <c r="I3620" s="12"/>
      <c r="J3620" s="13" t="s">
        <v>111</v>
      </c>
      <c r="K3620" s="13" t="s">
        <v>117</v>
      </c>
      <c r="L3620" s="14" t="s">
        <v>4355</v>
      </c>
      <c r="M3620" s="7">
        <v>38882</v>
      </c>
      <c r="N3620" s="6" t="s">
        <v>3917</v>
      </c>
      <c r="O3620" s="12" t="s">
        <v>26</v>
      </c>
      <c r="P3620" s="6"/>
      <c r="Q3620" s="6"/>
      <c r="R3620" s="8"/>
      <c r="S3620" s="8"/>
      <c r="T3620" s="18">
        <v>4120</v>
      </c>
      <c r="U3620" s="8"/>
      <c r="V3620" s="4"/>
      <c r="W3620" s="6" t="s">
        <v>27</v>
      </c>
      <c r="Y3620" s="11" t="s">
        <v>56</v>
      </c>
      <c r="AB3620" s="23"/>
      <c r="AH3620" s="19"/>
      <c r="AI3620" s="19"/>
      <c r="AL3620"/>
      <c r="AM3620" s="19"/>
    </row>
    <row r="3621" spans="1:39" s="9" customFormat="1" ht="15" customHeight="1" x14ac:dyDescent="0.25">
      <c r="A3621" s="11" t="s">
        <v>56</v>
      </c>
      <c r="B3621" s="12" t="s">
        <v>170</v>
      </c>
      <c r="C3621" s="12" t="s">
        <v>24</v>
      </c>
      <c r="D3621" s="12" t="s">
        <v>111</v>
      </c>
      <c r="E3621" s="12" t="s">
        <v>3817</v>
      </c>
      <c r="F3621" s="12" t="s">
        <v>3627</v>
      </c>
      <c r="G3621" s="12" t="s">
        <v>25</v>
      </c>
      <c r="H3621" s="12"/>
      <c r="I3621" s="12"/>
      <c r="J3621" s="13" t="s">
        <v>111</v>
      </c>
      <c r="K3621" s="13" t="s">
        <v>117</v>
      </c>
      <c r="L3621" s="14" t="s">
        <v>4356</v>
      </c>
      <c r="M3621" s="7">
        <v>38882</v>
      </c>
      <c r="N3621" s="6" t="s">
        <v>3917</v>
      </c>
      <c r="O3621" s="12" t="s">
        <v>26</v>
      </c>
      <c r="P3621" s="6"/>
      <c r="Q3621" s="6"/>
      <c r="R3621" s="8"/>
      <c r="S3621" s="8"/>
      <c r="T3621" s="18">
        <v>1375</v>
      </c>
      <c r="U3621" s="8"/>
      <c r="V3621" s="4"/>
      <c r="W3621" s="6" t="s">
        <v>27</v>
      </c>
      <c r="Y3621" s="11" t="s">
        <v>56</v>
      </c>
      <c r="AB3621" s="23"/>
      <c r="AH3621" s="19"/>
      <c r="AI3621" s="19"/>
      <c r="AL3621"/>
      <c r="AM3621" s="19"/>
    </row>
    <row r="3622" spans="1:39" s="9" customFormat="1" ht="15" customHeight="1" x14ac:dyDescent="0.25">
      <c r="A3622" s="11" t="s">
        <v>56</v>
      </c>
      <c r="B3622" s="12" t="s">
        <v>170</v>
      </c>
      <c r="C3622" s="12" t="s">
        <v>24</v>
      </c>
      <c r="D3622" s="12" t="s">
        <v>111</v>
      </c>
      <c r="E3622" s="12" t="s">
        <v>3818</v>
      </c>
      <c r="F3622" s="12" t="s">
        <v>3627</v>
      </c>
      <c r="G3622" s="12" t="s">
        <v>25</v>
      </c>
      <c r="H3622" s="12"/>
      <c r="I3622" s="12"/>
      <c r="J3622" s="13" t="s">
        <v>111</v>
      </c>
      <c r="K3622" s="13" t="s">
        <v>117</v>
      </c>
      <c r="L3622" s="14" t="s">
        <v>4357</v>
      </c>
      <c r="M3622" s="7">
        <v>38918</v>
      </c>
      <c r="N3622" s="6" t="s">
        <v>3917</v>
      </c>
      <c r="O3622" s="12" t="s">
        <v>26</v>
      </c>
      <c r="P3622" s="6"/>
      <c r="Q3622" s="6"/>
      <c r="R3622" s="8"/>
      <c r="S3622" s="8"/>
      <c r="T3622" s="18">
        <v>690</v>
      </c>
      <c r="U3622" s="8"/>
      <c r="V3622" s="4"/>
      <c r="W3622" s="6" t="s">
        <v>27</v>
      </c>
      <c r="Y3622" s="11" t="s">
        <v>56</v>
      </c>
      <c r="AB3622" s="23"/>
      <c r="AH3622" s="19"/>
      <c r="AI3622" s="19"/>
      <c r="AL3622"/>
      <c r="AM3622" s="19"/>
    </row>
    <row r="3623" spans="1:39" s="9" customFormat="1" ht="15" customHeight="1" x14ac:dyDescent="0.25">
      <c r="A3623" s="11" t="s">
        <v>56</v>
      </c>
      <c r="B3623" s="12" t="s">
        <v>170</v>
      </c>
      <c r="C3623" s="12" t="s">
        <v>24</v>
      </c>
      <c r="D3623" s="12" t="s">
        <v>111</v>
      </c>
      <c r="E3623" s="12" t="s">
        <v>3819</v>
      </c>
      <c r="F3623" s="12" t="s">
        <v>3627</v>
      </c>
      <c r="G3623" s="12" t="s">
        <v>25</v>
      </c>
      <c r="H3623" s="12"/>
      <c r="I3623" s="12"/>
      <c r="J3623" s="13" t="s">
        <v>111</v>
      </c>
      <c r="K3623" s="13" t="s">
        <v>117</v>
      </c>
      <c r="L3623" s="14" t="s">
        <v>4358</v>
      </c>
      <c r="M3623" s="7">
        <v>39048</v>
      </c>
      <c r="N3623" s="6" t="s">
        <v>3917</v>
      </c>
      <c r="O3623" s="12" t="s">
        <v>26</v>
      </c>
      <c r="P3623" s="6"/>
      <c r="Q3623" s="6"/>
      <c r="R3623" s="8"/>
      <c r="S3623" s="8"/>
      <c r="T3623" s="18">
        <v>8000</v>
      </c>
      <c r="U3623" s="8"/>
      <c r="V3623" s="4"/>
      <c r="W3623" s="6" t="s">
        <v>27</v>
      </c>
      <c r="Y3623" s="11" t="s">
        <v>56</v>
      </c>
      <c r="AB3623" s="23"/>
      <c r="AH3623" s="19"/>
      <c r="AI3623" s="19"/>
      <c r="AL3623"/>
      <c r="AM3623" s="19"/>
    </row>
    <row r="3624" spans="1:39" s="9" customFormat="1" ht="15" customHeight="1" x14ac:dyDescent="0.25">
      <c r="A3624" s="11" t="s">
        <v>138</v>
      </c>
      <c r="B3624" s="12" t="s">
        <v>177</v>
      </c>
      <c r="C3624" s="12" t="s">
        <v>24</v>
      </c>
      <c r="D3624" s="12" t="s">
        <v>111</v>
      </c>
      <c r="E3624" s="12" t="s">
        <v>3820</v>
      </c>
      <c r="F3624" s="12" t="s">
        <v>3877</v>
      </c>
      <c r="G3624" s="12" t="s">
        <v>25</v>
      </c>
      <c r="H3624" s="12"/>
      <c r="I3624" s="12"/>
      <c r="J3624" s="13" t="s">
        <v>111</v>
      </c>
      <c r="K3624" s="13" t="s">
        <v>117</v>
      </c>
      <c r="L3624" s="14" t="s">
        <v>4359</v>
      </c>
      <c r="M3624" s="7">
        <v>38894</v>
      </c>
      <c r="N3624" s="6" t="s">
        <v>3918</v>
      </c>
      <c r="O3624" s="12" t="s">
        <v>26</v>
      </c>
      <c r="P3624" s="6"/>
      <c r="Q3624" s="6"/>
      <c r="R3624" s="8"/>
      <c r="S3624" s="8"/>
      <c r="T3624" s="18">
        <v>3800</v>
      </c>
      <c r="U3624" s="8"/>
      <c r="V3624" s="4"/>
      <c r="W3624" s="6" t="s">
        <v>27</v>
      </c>
      <c r="Y3624" s="11" t="s">
        <v>138</v>
      </c>
      <c r="AB3624" s="23"/>
      <c r="AH3624" s="19"/>
      <c r="AI3624" s="19"/>
      <c r="AL3624"/>
      <c r="AM3624" s="19"/>
    </row>
    <row r="3625" spans="1:39" s="9" customFormat="1" ht="15" customHeight="1" x14ac:dyDescent="0.25">
      <c r="A3625" s="11" t="s">
        <v>62</v>
      </c>
      <c r="B3625" s="12" t="s">
        <v>175</v>
      </c>
      <c r="C3625" s="12" t="s">
        <v>24</v>
      </c>
      <c r="D3625" s="12" t="s">
        <v>111</v>
      </c>
      <c r="E3625" s="12" t="s">
        <v>3821</v>
      </c>
      <c r="F3625" s="12" t="s">
        <v>3877</v>
      </c>
      <c r="G3625" s="12" t="s">
        <v>25</v>
      </c>
      <c r="H3625" s="12"/>
      <c r="I3625" s="12"/>
      <c r="J3625" s="13" t="s">
        <v>111</v>
      </c>
      <c r="K3625" s="13" t="s">
        <v>117</v>
      </c>
      <c r="L3625" s="14" t="s">
        <v>4360</v>
      </c>
      <c r="M3625" s="7">
        <v>38743</v>
      </c>
      <c r="N3625" s="6" t="s">
        <v>3919</v>
      </c>
      <c r="O3625" s="12" t="s">
        <v>26</v>
      </c>
      <c r="P3625" s="6"/>
      <c r="Q3625" s="6"/>
      <c r="R3625" s="8"/>
      <c r="S3625" s="8"/>
      <c r="T3625" s="18">
        <v>500</v>
      </c>
      <c r="U3625" s="8"/>
      <c r="V3625" s="4"/>
      <c r="W3625" s="6" t="s">
        <v>27</v>
      </c>
      <c r="Y3625" s="11" t="s">
        <v>62</v>
      </c>
      <c r="AB3625" s="23"/>
      <c r="AH3625" s="19"/>
      <c r="AI3625" s="19"/>
      <c r="AL3625"/>
      <c r="AM3625" s="19"/>
    </row>
    <row r="3626" spans="1:39" s="9" customFormat="1" ht="15" customHeight="1" x14ac:dyDescent="0.25">
      <c r="A3626" s="11" t="s">
        <v>62</v>
      </c>
      <c r="B3626" s="12" t="s">
        <v>175</v>
      </c>
      <c r="C3626" s="12" t="s">
        <v>24</v>
      </c>
      <c r="D3626" s="12" t="s">
        <v>111</v>
      </c>
      <c r="E3626" s="12" t="s">
        <v>3822</v>
      </c>
      <c r="F3626" s="12" t="s">
        <v>3877</v>
      </c>
      <c r="G3626" s="12" t="s">
        <v>25</v>
      </c>
      <c r="H3626" s="12"/>
      <c r="I3626" s="12"/>
      <c r="J3626" s="13" t="s">
        <v>111</v>
      </c>
      <c r="K3626" s="13" t="s">
        <v>117</v>
      </c>
      <c r="L3626" s="14" t="s">
        <v>4361</v>
      </c>
      <c r="M3626" s="7">
        <v>38829</v>
      </c>
      <c r="N3626" s="6" t="s">
        <v>3919</v>
      </c>
      <c r="O3626" s="12" t="s">
        <v>26</v>
      </c>
      <c r="P3626" s="6"/>
      <c r="Q3626" s="6"/>
      <c r="R3626" s="8"/>
      <c r="S3626" s="8"/>
      <c r="T3626" s="18">
        <v>300</v>
      </c>
      <c r="U3626" s="8"/>
      <c r="V3626" s="4"/>
      <c r="W3626" s="6" t="s">
        <v>27</v>
      </c>
      <c r="Y3626" s="11" t="s">
        <v>62</v>
      </c>
      <c r="AB3626" s="23"/>
      <c r="AH3626" s="19"/>
      <c r="AI3626" s="19"/>
      <c r="AL3626"/>
      <c r="AM3626" s="19"/>
    </row>
    <row r="3627" spans="1:39" s="9" customFormat="1" ht="15" customHeight="1" x14ac:dyDescent="0.25">
      <c r="A3627" s="11" t="s">
        <v>62</v>
      </c>
      <c r="B3627" s="12" t="s">
        <v>175</v>
      </c>
      <c r="C3627" s="12" t="s">
        <v>24</v>
      </c>
      <c r="D3627" s="12" t="s">
        <v>111</v>
      </c>
      <c r="E3627" s="12" t="s">
        <v>3823</v>
      </c>
      <c r="F3627" s="12" t="s">
        <v>3877</v>
      </c>
      <c r="G3627" s="12" t="s">
        <v>25</v>
      </c>
      <c r="H3627" s="12"/>
      <c r="I3627" s="12"/>
      <c r="J3627" s="13" t="s">
        <v>111</v>
      </c>
      <c r="K3627" s="13" t="s">
        <v>117</v>
      </c>
      <c r="L3627" s="14" t="s">
        <v>4362</v>
      </c>
      <c r="M3627" s="7">
        <v>38864</v>
      </c>
      <c r="N3627" s="6" t="s">
        <v>3919</v>
      </c>
      <c r="O3627" s="12" t="s">
        <v>26</v>
      </c>
      <c r="P3627" s="6"/>
      <c r="Q3627" s="6"/>
      <c r="R3627" s="8"/>
      <c r="S3627" s="8"/>
      <c r="T3627" s="18">
        <v>10000</v>
      </c>
      <c r="U3627" s="8"/>
      <c r="V3627" s="4"/>
      <c r="W3627" s="6" t="s">
        <v>27</v>
      </c>
      <c r="Y3627" s="11" t="s">
        <v>62</v>
      </c>
      <c r="AB3627" s="23"/>
      <c r="AH3627" s="19"/>
      <c r="AI3627" s="19"/>
      <c r="AL3627"/>
      <c r="AM3627" s="19"/>
    </row>
    <row r="3628" spans="1:39" s="9" customFormat="1" ht="15" customHeight="1" x14ac:dyDescent="0.25">
      <c r="A3628" s="11" t="s">
        <v>62</v>
      </c>
      <c r="B3628" s="12" t="s">
        <v>175</v>
      </c>
      <c r="C3628" s="12" t="s">
        <v>24</v>
      </c>
      <c r="D3628" s="12" t="s">
        <v>111</v>
      </c>
      <c r="E3628" s="12" t="s">
        <v>3823</v>
      </c>
      <c r="F3628" s="12" t="s">
        <v>3877</v>
      </c>
      <c r="G3628" s="12" t="s">
        <v>25</v>
      </c>
      <c r="H3628" s="12"/>
      <c r="I3628" s="12"/>
      <c r="J3628" s="13" t="s">
        <v>111</v>
      </c>
      <c r="K3628" s="13" t="s">
        <v>117</v>
      </c>
      <c r="L3628" s="14" t="s">
        <v>4363</v>
      </c>
      <c r="M3628" s="7">
        <v>38864</v>
      </c>
      <c r="N3628" s="6" t="s">
        <v>3919</v>
      </c>
      <c r="O3628" s="12" t="s">
        <v>26</v>
      </c>
      <c r="P3628" s="6"/>
      <c r="Q3628" s="6"/>
      <c r="R3628" s="8"/>
      <c r="S3628" s="8"/>
      <c r="T3628" s="18">
        <v>10000</v>
      </c>
      <c r="U3628" s="8"/>
      <c r="V3628" s="4"/>
      <c r="W3628" s="6" t="s">
        <v>27</v>
      </c>
      <c r="Y3628" s="11" t="s">
        <v>62</v>
      </c>
      <c r="AB3628" s="23"/>
      <c r="AH3628" s="19"/>
      <c r="AI3628" s="19"/>
      <c r="AL3628"/>
      <c r="AM3628" s="19"/>
    </row>
    <row r="3629" spans="1:39" s="9" customFormat="1" ht="15" customHeight="1" x14ac:dyDescent="0.25">
      <c r="A3629" s="11" t="s">
        <v>62</v>
      </c>
      <c r="B3629" s="12" t="s">
        <v>175</v>
      </c>
      <c r="C3629" s="12" t="s">
        <v>24</v>
      </c>
      <c r="D3629" s="12" t="s">
        <v>111</v>
      </c>
      <c r="E3629" s="12" t="s">
        <v>3822</v>
      </c>
      <c r="F3629" s="12" t="s">
        <v>3877</v>
      </c>
      <c r="G3629" s="12" t="s">
        <v>25</v>
      </c>
      <c r="H3629" s="12"/>
      <c r="I3629" s="12"/>
      <c r="J3629" s="13" t="s">
        <v>111</v>
      </c>
      <c r="K3629" s="13" t="s">
        <v>117</v>
      </c>
      <c r="L3629" s="14" t="s">
        <v>4364</v>
      </c>
      <c r="M3629" s="7">
        <v>38920</v>
      </c>
      <c r="N3629" s="6" t="s">
        <v>3919</v>
      </c>
      <c r="O3629" s="12" t="s">
        <v>26</v>
      </c>
      <c r="P3629" s="6"/>
      <c r="Q3629" s="6"/>
      <c r="R3629" s="8"/>
      <c r="S3629" s="8"/>
      <c r="T3629" s="18">
        <v>500</v>
      </c>
      <c r="U3629" s="8"/>
      <c r="V3629" s="4"/>
      <c r="W3629" s="6" t="s">
        <v>27</v>
      </c>
      <c r="Y3629" s="11" t="s">
        <v>62</v>
      </c>
      <c r="AB3629" s="23"/>
      <c r="AH3629" s="19"/>
      <c r="AI3629" s="19"/>
      <c r="AL3629"/>
      <c r="AM3629" s="19"/>
    </row>
    <row r="3630" spans="1:39" s="9" customFormat="1" ht="15" customHeight="1" x14ac:dyDescent="0.25">
      <c r="A3630" s="11" t="s">
        <v>62</v>
      </c>
      <c r="B3630" s="12" t="s">
        <v>175</v>
      </c>
      <c r="C3630" s="12" t="s">
        <v>24</v>
      </c>
      <c r="D3630" s="12" t="s">
        <v>111</v>
      </c>
      <c r="E3630" s="12" t="s">
        <v>3824</v>
      </c>
      <c r="F3630" s="12" t="s">
        <v>3877</v>
      </c>
      <c r="G3630" s="12" t="s">
        <v>25</v>
      </c>
      <c r="H3630" s="12"/>
      <c r="I3630" s="12"/>
      <c r="J3630" s="13" t="s">
        <v>111</v>
      </c>
      <c r="K3630" s="13" t="s">
        <v>117</v>
      </c>
      <c r="L3630" s="14" t="s">
        <v>4365</v>
      </c>
      <c r="M3630" s="7">
        <v>38946</v>
      </c>
      <c r="N3630" s="6" t="s">
        <v>3919</v>
      </c>
      <c r="O3630" s="12" t="s">
        <v>26</v>
      </c>
      <c r="P3630" s="6"/>
      <c r="Q3630" s="6"/>
      <c r="R3630" s="8"/>
      <c r="S3630" s="8"/>
      <c r="T3630" s="18">
        <v>8250</v>
      </c>
      <c r="U3630" s="8"/>
      <c r="V3630" s="4"/>
      <c r="W3630" s="6" t="s">
        <v>27</v>
      </c>
      <c r="Y3630" s="11" t="s">
        <v>62</v>
      </c>
      <c r="AB3630" s="23"/>
      <c r="AH3630" s="19"/>
      <c r="AI3630" s="19"/>
      <c r="AL3630"/>
      <c r="AM3630" s="19"/>
    </row>
    <row r="3631" spans="1:39" s="9" customFormat="1" ht="15" customHeight="1" x14ac:dyDescent="0.25">
      <c r="A3631" s="11" t="s">
        <v>62</v>
      </c>
      <c r="B3631" s="12" t="s">
        <v>175</v>
      </c>
      <c r="C3631" s="12" t="s">
        <v>24</v>
      </c>
      <c r="D3631" s="12" t="s">
        <v>111</v>
      </c>
      <c r="E3631" s="12" t="s">
        <v>120</v>
      </c>
      <c r="F3631" s="12" t="s">
        <v>3877</v>
      </c>
      <c r="G3631" s="12" t="s">
        <v>25</v>
      </c>
      <c r="H3631" s="12"/>
      <c r="I3631" s="12"/>
      <c r="J3631" s="13" t="s">
        <v>111</v>
      </c>
      <c r="K3631" s="13" t="s">
        <v>117</v>
      </c>
      <c r="L3631" s="14" t="s">
        <v>4366</v>
      </c>
      <c r="M3631" s="7">
        <v>38952</v>
      </c>
      <c r="N3631" s="6" t="s">
        <v>3919</v>
      </c>
      <c r="O3631" s="12" t="s">
        <v>26</v>
      </c>
      <c r="P3631" s="6"/>
      <c r="Q3631" s="6"/>
      <c r="R3631" s="8"/>
      <c r="S3631" s="8"/>
      <c r="T3631" s="18">
        <v>3600</v>
      </c>
      <c r="U3631" s="8"/>
      <c r="V3631" s="4"/>
      <c r="W3631" s="6" t="s">
        <v>27</v>
      </c>
      <c r="Y3631" s="11" t="s">
        <v>62</v>
      </c>
      <c r="AB3631" s="23"/>
      <c r="AH3631" s="19"/>
      <c r="AI3631" s="19"/>
      <c r="AL3631"/>
      <c r="AM3631" s="19"/>
    </row>
    <row r="3632" spans="1:39" s="9" customFormat="1" ht="15" customHeight="1" x14ac:dyDescent="0.25">
      <c r="A3632" s="11" t="s">
        <v>62</v>
      </c>
      <c r="B3632" s="12" t="s">
        <v>175</v>
      </c>
      <c r="C3632" s="12" t="s">
        <v>24</v>
      </c>
      <c r="D3632" s="12" t="s">
        <v>111</v>
      </c>
      <c r="E3632" s="12" t="s">
        <v>3825</v>
      </c>
      <c r="F3632" s="12" t="s">
        <v>3877</v>
      </c>
      <c r="G3632" s="12" t="s">
        <v>25</v>
      </c>
      <c r="H3632" s="12"/>
      <c r="I3632" s="12"/>
      <c r="J3632" s="13" t="s">
        <v>111</v>
      </c>
      <c r="K3632" s="13" t="s">
        <v>117</v>
      </c>
      <c r="L3632" s="14" t="s">
        <v>4367</v>
      </c>
      <c r="M3632" s="7">
        <v>39034</v>
      </c>
      <c r="N3632" s="6" t="s">
        <v>3917</v>
      </c>
      <c r="O3632" s="12" t="s">
        <v>26</v>
      </c>
      <c r="P3632" s="6"/>
      <c r="Q3632" s="6"/>
      <c r="R3632" s="8"/>
      <c r="S3632" s="8"/>
      <c r="T3632" s="18">
        <v>100</v>
      </c>
      <c r="U3632" s="8"/>
      <c r="V3632" s="4"/>
      <c r="W3632" s="6" t="s">
        <v>27</v>
      </c>
      <c r="Y3632" s="11" t="s">
        <v>62</v>
      </c>
      <c r="AB3632" s="23"/>
      <c r="AH3632" s="19"/>
      <c r="AI3632" s="19"/>
      <c r="AL3632"/>
      <c r="AM3632" s="19"/>
    </row>
    <row r="3633" spans="1:39" s="9" customFormat="1" ht="15" customHeight="1" x14ac:dyDescent="0.25">
      <c r="A3633" s="11" t="s">
        <v>62</v>
      </c>
      <c r="B3633" s="12" t="s">
        <v>175</v>
      </c>
      <c r="C3633" s="12" t="s">
        <v>24</v>
      </c>
      <c r="D3633" s="12" t="s">
        <v>111</v>
      </c>
      <c r="E3633" s="12" t="s">
        <v>3826</v>
      </c>
      <c r="F3633" s="12" t="s">
        <v>3877</v>
      </c>
      <c r="G3633" s="12" t="s">
        <v>25</v>
      </c>
      <c r="H3633" s="12"/>
      <c r="I3633" s="12"/>
      <c r="J3633" s="13" t="s">
        <v>111</v>
      </c>
      <c r="K3633" s="13" t="s">
        <v>117</v>
      </c>
      <c r="L3633" s="14" t="s">
        <v>4368</v>
      </c>
      <c r="M3633" s="7">
        <v>39078</v>
      </c>
      <c r="N3633" s="6" t="s">
        <v>3919</v>
      </c>
      <c r="O3633" s="12" t="s">
        <v>26</v>
      </c>
      <c r="P3633" s="6"/>
      <c r="Q3633" s="6"/>
      <c r="R3633" s="8"/>
      <c r="S3633" s="8"/>
      <c r="T3633" s="18">
        <v>1000</v>
      </c>
      <c r="U3633" s="8"/>
      <c r="V3633" s="4"/>
      <c r="W3633" s="6" t="s">
        <v>27</v>
      </c>
      <c r="Y3633" s="11" t="s">
        <v>62</v>
      </c>
      <c r="AB3633" s="23"/>
      <c r="AH3633" s="19"/>
      <c r="AI3633" s="19"/>
      <c r="AL3633"/>
      <c r="AM3633" s="19"/>
    </row>
    <row r="3634" spans="1:39" s="9" customFormat="1" ht="15" customHeight="1" x14ac:dyDescent="0.25">
      <c r="A3634" s="11" t="s">
        <v>62</v>
      </c>
      <c r="B3634" s="12" t="s">
        <v>175</v>
      </c>
      <c r="C3634" s="12" t="s">
        <v>24</v>
      </c>
      <c r="D3634" s="12" t="s">
        <v>111</v>
      </c>
      <c r="E3634" s="12" t="s">
        <v>3826</v>
      </c>
      <c r="F3634" s="12" t="s">
        <v>3877</v>
      </c>
      <c r="G3634" s="12" t="s">
        <v>25</v>
      </c>
      <c r="H3634" s="12"/>
      <c r="I3634" s="12"/>
      <c r="J3634" s="13" t="s">
        <v>111</v>
      </c>
      <c r="K3634" s="13" t="s">
        <v>117</v>
      </c>
      <c r="L3634" s="14" t="s">
        <v>4369</v>
      </c>
      <c r="M3634" s="7">
        <v>39081</v>
      </c>
      <c r="N3634" s="6" t="s">
        <v>3919</v>
      </c>
      <c r="O3634" s="12" t="s">
        <v>26</v>
      </c>
      <c r="P3634" s="6"/>
      <c r="Q3634" s="6"/>
      <c r="R3634" s="8"/>
      <c r="S3634" s="8"/>
      <c r="T3634" s="18">
        <v>1000</v>
      </c>
      <c r="U3634" s="8"/>
      <c r="V3634" s="4"/>
      <c r="W3634" s="6" t="s">
        <v>27</v>
      </c>
      <c r="Y3634" s="11" t="s">
        <v>62</v>
      </c>
      <c r="AB3634" s="23"/>
      <c r="AH3634" s="19"/>
      <c r="AI3634" s="19"/>
      <c r="AL3634"/>
      <c r="AM3634" s="19"/>
    </row>
    <row r="3635" spans="1:39" s="9" customFormat="1" ht="15" customHeight="1" x14ac:dyDescent="0.25">
      <c r="A3635" s="11" t="s">
        <v>139</v>
      </c>
      <c r="B3635" s="12" t="s">
        <v>178</v>
      </c>
      <c r="C3635" s="12" t="s">
        <v>24</v>
      </c>
      <c r="D3635" s="12" t="s">
        <v>111</v>
      </c>
      <c r="E3635" s="12" t="s">
        <v>3827</v>
      </c>
      <c r="F3635" s="12" t="s">
        <v>3876</v>
      </c>
      <c r="G3635" s="12" t="s">
        <v>25</v>
      </c>
      <c r="H3635" s="12"/>
      <c r="I3635" s="12"/>
      <c r="J3635" s="13" t="s">
        <v>111</v>
      </c>
      <c r="K3635" s="13" t="s">
        <v>117</v>
      </c>
      <c r="L3635" s="14" t="s">
        <v>4370</v>
      </c>
      <c r="M3635" s="7">
        <v>38889</v>
      </c>
      <c r="N3635" s="6" t="s">
        <v>3919</v>
      </c>
      <c r="O3635" s="12" t="s">
        <v>26</v>
      </c>
      <c r="P3635" s="6"/>
      <c r="Q3635" s="6"/>
      <c r="R3635" s="8"/>
      <c r="S3635" s="8"/>
      <c r="T3635" s="18">
        <v>6740</v>
      </c>
      <c r="U3635" s="8"/>
      <c r="V3635" s="4"/>
      <c r="W3635" s="6" t="s">
        <v>27</v>
      </c>
      <c r="Y3635" s="11" t="s">
        <v>139</v>
      </c>
      <c r="AB3635" s="23"/>
      <c r="AH3635" s="19"/>
      <c r="AI3635" s="19"/>
      <c r="AL3635"/>
      <c r="AM3635" s="19"/>
    </row>
    <row r="3636" spans="1:39" s="9" customFormat="1" ht="15" customHeight="1" x14ac:dyDescent="0.25">
      <c r="A3636" s="11" t="s">
        <v>139</v>
      </c>
      <c r="B3636" s="12" t="s">
        <v>178</v>
      </c>
      <c r="C3636" s="12" t="s">
        <v>24</v>
      </c>
      <c r="D3636" s="12" t="s">
        <v>111</v>
      </c>
      <c r="E3636" s="12" t="s">
        <v>3827</v>
      </c>
      <c r="F3636" s="12" t="s">
        <v>3876</v>
      </c>
      <c r="G3636" s="12" t="s">
        <v>25</v>
      </c>
      <c r="H3636" s="12"/>
      <c r="I3636" s="12"/>
      <c r="J3636" s="13" t="s">
        <v>111</v>
      </c>
      <c r="K3636" s="13" t="s">
        <v>117</v>
      </c>
      <c r="L3636" s="14" t="s">
        <v>4371</v>
      </c>
      <c r="M3636" s="7">
        <v>38889</v>
      </c>
      <c r="N3636" s="6" t="s">
        <v>3919</v>
      </c>
      <c r="O3636" s="12" t="s">
        <v>26</v>
      </c>
      <c r="P3636" s="6"/>
      <c r="Q3636" s="6"/>
      <c r="R3636" s="8"/>
      <c r="S3636" s="8"/>
      <c r="T3636" s="18">
        <v>2400</v>
      </c>
      <c r="U3636" s="8"/>
      <c r="V3636" s="4"/>
      <c r="W3636" s="6" t="s">
        <v>27</v>
      </c>
      <c r="Y3636" s="11" t="s">
        <v>139</v>
      </c>
      <c r="AB3636" s="23"/>
      <c r="AH3636" s="19"/>
      <c r="AI3636" s="19"/>
      <c r="AL3636"/>
      <c r="AM3636" s="19"/>
    </row>
    <row r="3637" spans="1:39" s="9" customFormat="1" ht="15" customHeight="1" x14ac:dyDescent="0.25">
      <c r="A3637" s="11" t="s">
        <v>43</v>
      </c>
      <c r="B3637" s="12" t="s">
        <v>174</v>
      </c>
      <c r="C3637" s="12" t="s">
        <v>24</v>
      </c>
      <c r="D3637" s="12" t="s">
        <v>111</v>
      </c>
      <c r="E3637" s="12" t="s">
        <v>3829</v>
      </c>
      <c r="F3637" s="12" t="s">
        <v>3877</v>
      </c>
      <c r="G3637" s="12" t="s">
        <v>25</v>
      </c>
      <c r="H3637" s="12"/>
      <c r="I3637" s="12"/>
      <c r="J3637" s="13" t="s">
        <v>111</v>
      </c>
      <c r="K3637" s="13" t="s">
        <v>117</v>
      </c>
      <c r="L3637" s="14" t="s">
        <v>3855</v>
      </c>
      <c r="M3637" s="7">
        <v>38733</v>
      </c>
      <c r="N3637" s="6" t="s">
        <v>3919</v>
      </c>
      <c r="O3637" s="12" t="s">
        <v>26</v>
      </c>
      <c r="P3637" s="6"/>
      <c r="Q3637" s="6"/>
      <c r="R3637" s="8"/>
      <c r="S3637" s="8"/>
      <c r="T3637" s="18">
        <v>47500</v>
      </c>
      <c r="U3637" s="8"/>
      <c r="V3637" s="4"/>
      <c r="W3637" s="6" t="s">
        <v>27</v>
      </c>
      <c r="Y3637" s="11" t="s">
        <v>43</v>
      </c>
      <c r="AB3637" s="23"/>
      <c r="AH3637" s="19"/>
      <c r="AI3637" s="19"/>
      <c r="AL3637"/>
      <c r="AM3637" s="19"/>
    </row>
    <row r="3638" spans="1:39" s="9" customFormat="1" ht="15" customHeight="1" x14ac:dyDescent="0.25">
      <c r="A3638" s="11" t="s">
        <v>43</v>
      </c>
      <c r="B3638" s="12" t="s">
        <v>174</v>
      </c>
      <c r="C3638" s="12" t="s">
        <v>24</v>
      </c>
      <c r="D3638" s="12" t="s">
        <v>111</v>
      </c>
      <c r="E3638" s="12" t="s">
        <v>3830</v>
      </c>
      <c r="F3638" s="12" t="s">
        <v>3877</v>
      </c>
      <c r="G3638" s="12" t="s">
        <v>25</v>
      </c>
      <c r="H3638" s="12"/>
      <c r="I3638" s="12"/>
      <c r="J3638" s="13" t="s">
        <v>111</v>
      </c>
      <c r="K3638" s="13" t="s">
        <v>117</v>
      </c>
      <c r="L3638" s="14" t="s">
        <v>3856</v>
      </c>
      <c r="M3638" s="7">
        <v>38776</v>
      </c>
      <c r="N3638" s="6" t="s">
        <v>3917</v>
      </c>
      <c r="O3638" s="12" t="s">
        <v>26</v>
      </c>
      <c r="P3638" s="6"/>
      <c r="Q3638" s="6"/>
      <c r="R3638" s="8"/>
      <c r="S3638" s="8"/>
      <c r="T3638" s="18">
        <v>4500</v>
      </c>
      <c r="U3638" s="8"/>
      <c r="V3638" s="4"/>
      <c r="W3638" s="6" t="s">
        <v>27</v>
      </c>
      <c r="Y3638" s="11" t="s">
        <v>43</v>
      </c>
      <c r="AB3638" s="23"/>
      <c r="AH3638" s="19"/>
      <c r="AI3638" s="19"/>
      <c r="AL3638"/>
      <c r="AM3638" s="19"/>
    </row>
    <row r="3639" spans="1:39" s="9" customFormat="1" ht="15" customHeight="1" x14ac:dyDescent="0.25">
      <c r="A3639" s="11" t="s">
        <v>43</v>
      </c>
      <c r="B3639" s="12" t="s">
        <v>174</v>
      </c>
      <c r="C3639" s="12" t="s">
        <v>24</v>
      </c>
      <c r="D3639" s="12" t="s">
        <v>111</v>
      </c>
      <c r="E3639" s="12" t="s">
        <v>3828</v>
      </c>
      <c r="F3639" s="12" t="s">
        <v>3877</v>
      </c>
      <c r="G3639" s="12" t="s">
        <v>25</v>
      </c>
      <c r="H3639" s="12"/>
      <c r="I3639" s="12"/>
      <c r="J3639" s="13" t="s">
        <v>111</v>
      </c>
      <c r="K3639" s="13" t="s">
        <v>117</v>
      </c>
      <c r="L3639" s="14" t="s">
        <v>3857</v>
      </c>
      <c r="M3639" s="7">
        <v>38800</v>
      </c>
      <c r="N3639" s="6" t="s">
        <v>3919</v>
      </c>
      <c r="O3639" s="12" t="s">
        <v>26</v>
      </c>
      <c r="P3639" s="6"/>
      <c r="Q3639" s="6"/>
      <c r="R3639" s="8"/>
      <c r="S3639" s="8"/>
      <c r="T3639" s="18">
        <v>10000</v>
      </c>
      <c r="U3639" s="8"/>
      <c r="V3639" s="4"/>
      <c r="W3639" s="6" t="s">
        <v>27</v>
      </c>
      <c r="Y3639" s="11" t="s">
        <v>43</v>
      </c>
      <c r="AB3639" s="23"/>
      <c r="AH3639" s="19"/>
      <c r="AI3639" s="19"/>
      <c r="AL3639"/>
      <c r="AM3639" s="19"/>
    </row>
    <row r="3640" spans="1:39" s="9" customFormat="1" ht="15" customHeight="1" x14ac:dyDescent="0.25">
      <c r="A3640" s="11" t="s">
        <v>43</v>
      </c>
      <c r="B3640" s="12" t="s">
        <v>174</v>
      </c>
      <c r="C3640" s="12" t="s">
        <v>24</v>
      </c>
      <c r="D3640" s="12" t="s">
        <v>111</v>
      </c>
      <c r="E3640" s="12" t="s">
        <v>3830</v>
      </c>
      <c r="F3640" s="12" t="s">
        <v>3877</v>
      </c>
      <c r="G3640" s="12" t="s">
        <v>25</v>
      </c>
      <c r="H3640" s="12"/>
      <c r="I3640" s="12"/>
      <c r="J3640" s="13" t="s">
        <v>111</v>
      </c>
      <c r="K3640" s="13" t="s">
        <v>117</v>
      </c>
      <c r="L3640" s="14" t="s">
        <v>3858</v>
      </c>
      <c r="M3640" s="7">
        <v>38859</v>
      </c>
      <c r="N3640" s="6" t="s">
        <v>3917</v>
      </c>
      <c r="O3640" s="12" t="s">
        <v>26</v>
      </c>
      <c r="P3640" s="6"/>
      <c r="Q3640" s="6"/>
      <c r="R3640" s="8"/>
      <c r="S3640" s="8"/>
      <c r="T3640" s="18">
        <v>2000</v>
      </c>
      <c r="U3640" s="8"/>
      <c r="V3640" s="4"/>
      <c r="W3640" s="6" t="s">
        <v>27</v>
      </c>
      <c r="Y3640" s="11" t="s">
        <v>43</v>
      </c>
      <c r="AB3640" s="23"/>
      <c r="AH3640" s="19"/>
      <c r="AI3640" s="19"/>
      <c r="AL3640"/>
      <c r="AM3640" s="19"/>
    </row>
    <row r="3641" spans="1:39" s="9" customFormat="1" ht="15" customHeight="1" x14ac:dyDescent="0.25">
      <c r="A3641" s="11" t="s">
        <v>43</v>
      </c>
      <c r="B3641" s="12" t="s">
        <v>174</v>
      </c>
      <c r="C3641" s="12" t="s">
        <v>24</v>
      </c>
      <c r="D3641" s="12" t="s">
        <v>111</v>
      </c>
      <c r="E3641" s="12" t="s">
        <v>3830</v>
      </c>
      <c r="F3641" s="12" t="s">
        <v>3877</v>
      </c>
      <c r="G3641" s="12" t="s">
        <v>25</v>
      </c>
      <c r="H3641" s="12"/>
      <c r="I3641" s="12"/>
      <c r="J3641" s="13" t="s">
        <v>111</v>
      </c>
      <c r="K3641" s="13" t="s">
        <v>117</v>
      </c>
      <c r="L3641" s="14" t="s">
        <v>3859</v>
      </c>
      <c r="M3641" s="7">
        <v>38859</v>
      </c>
      <c r="N3641" s="6" t="s">
        <v>3917</v>
      </c>
      <c r="O3641" s="12" t="s">
        <v>26</v>
      </c>
      <c r="P3641" s="6"/>
      <c r="Q3641" s="6"/>
      <c r="R3641" s="8"/>
      <c r="S3641" s="8"/>
      <c r="T3641" s="18">
        <v>10000</v>
      </c>
      <c r="U3641" s="8"/>
      <c r="V3641" s="4"/>
      <c r="W3641" s="6" t="s">
        <v>27</v>
      </c>
      <c r="Y3641" s="11" t="s">
        <v>43</v>
      </c>
      <c r="AB3641" s="23"/>
      <c r="AH3641" s="19"/>
      <c r="AI3641" s="19"/>
      <c r="AL3641"/>
      <c r="AM3641" s="19"/>
    </row>
    <row r="3642" spans="1:39" s="9" customFormat="1" ht="15" customHeight="1" x14ac:dyDescent="0.25">
      <c r="A3642" s="11" t="s">
        <v>43</v>
      </c>
      <c r="B3642" s="12" t="s">
        <v>174</v>
      </c>
      <c r="C3642" s="12" t="s">
        <v>24</v>
      </c>
      <c r="D3642" s="12" t="s">
        <v>111</v>
      </c>
      <c r="E3642" s="12" t="s">
        <v>3828</v>
      </c>
      <c r="F3642" s="12" t="s">
        <v>3877</v>
      </c>
      <c r="G3642" s="12" t="s">
        <v>25</v>
      </c>
      <c r="H3642" s="12"/>
      <c r="I3642" s="12"/>
      <c r="J3642" s="13" t="s">
        <v>111</v>
      </c>
      <c r="K3642" s="13" t="s">
        <v>117</v>
      </c>
      <c r="L3642" s="14" t="s">
        <v>3860</v>
      </c>
      <c r="M3642" s="7">
        <v>38996</v>
      </c>
      <c r="N3642" s="6" t="s">
        <v>3919</v>
      </c>
      <c r="O3642" s="12" t="s">
        <v>26</v>
      </c>
      <c r="P3642" s="6"/>
      <c r="Q3642" s="6"/>
      <c r="R3642" s="8"/>
      <c r="S3642" s="8"/>
      <c r="T3642" s="18">
        <v>50000</v>
      </c>
      <c r="U3642" s="8"/>
      <c r="V3642" s="4"/>
      <c r="W3642" s="6" t="s">
        <v>27</v>
      </c>
      <c r="Y3642" s="11" t="s">
        <v>43</v>
      </c>
      <c r="AB3642" s="23"/>
      <c r="AH3642" s="19"/>
      <c r="AI3642" s="19"/>
      <c r="AL3642"/>
      <c r="AM3642" s="19"/>
    </row>
    <row r="3643" spans="1:39" s="9" customFormat="1" ht="15" customHeight="1" x14ac:dyDescent="0.25">
      <c r="A3643" s="11" t="s">
        <v>43</v>
      </c>
      <c r="B3643" s="12" t="s">
        <v>174</v>
      </c>
      <c r="C3643" s="12" t="s">
        <v>24</v>
      </c>
      <c r="D3643" s="12" t="s">
        <v>111</v>
      </c>
      <c r="E3643" s="12" t="s">
        <v>3828</v>
      </c>
      <c r="F3643" s="12" t="s">
        <v>3877</v>
      </c>
      <c r="G3643" s="12" t="s">
        <v>25</v>
      </c>
      <c r="H3643" s="12"/>
      <c r="I3643" s="12"/>
      <c r="J3643" s="13" t="s">
        <v>111</v>
      </c>
      <c r="K3643" s="13" t="s">
        <v>117</v>
      </c>
      <c r="L3643" s="14" t="s">
        <v>3861</v>
      </c>
      <c r="M3643" s="7">
        <v>38884</v>
      </c>
      <c r="N3643" s="6" t="s">
        <v>3919</v>
      </c>
      <c r="O3643" s="12" t="s">
        <v>26</v>
      </c>
      <c r="P3643" s="6"/>
      <c r="Q3643" s="6"/>
      <c r="R3643" s="8"/>
      <c r="S3643" s="8"/>
      <c r="T3643" s="18">
        <v>3500</v>
      </c>
      <c r="U3643" s="8"/>
      <c r="V3643" s="4"/>
      <c r="W3643" s="6" t="s">
        <v>27</v>
      </c>
      <c r="Y3643" s="11" t="s">
        <v>43</v>
      </c>
      <c r="AB3643" s="23"/>
      <c r="AH3643" s="19"/>
      <c r="AI3643" s="19"/>
      <c r="AL3643"/>
      <c r="AM3643" s="19"/>
    </row>
    <row r="3644" spans="1:39" s="9" customFormat="1" ht="15" customHeight="1" x14ac:dyDescent="0.25">
      <c r="A3644" s="11" t="s">
        <v>43</v>
      </c>
      <c r="B3644" s="12" t="s">
        <v>174</v>
      </c>
      <c r="C3644" s="12" t="s">
        <v>24</v>
      </c>
      <c r="D3644" s="12" t="s">
        <v>111</v>
      </c>
      <c r="E3644" s="12" t="s">
        <v>3831</v>
      </c>
      <c r="F3644" s="12" t="s">
        <v>3877</v>
      </c>
      <c r="G3644" s="12" t="s">
        <v>25</v>
      </c>
      <c r="H3644" s="12"/>
      <c r="I3644" s="12"/>
      <c r="J3644" s="13" t="s">
        <v>111</v>
      </c>
      <c r="K3644" s="13" t="s">
        <v>117</v>
      </c>
      <c r="L3644" s="14" t="s">
        <v>3862</v>
      </c>
      <c r="M3644" s="7">
        <v>38784</v>
      </c>
      <c r="N3644" s="6" t="s">
        <v>3919</v>
      </c>
      <c r="O3644" s="12" t="s">
        <v>26</v>
      </c>
      <c r="P3644" s="6"/>
      <c r="Q3644" s="6"/>
      <c r="R3644" s="8"/>
      <c r="S3644" s="8"/>
      <c r="T3644" s="18">
        <v>15000</v>
      </c>
      <c r="U3644" s="8"/>
      <c r="V3644" s="4"/>
      <c r="W3644" s="6" t="s">
        <v>27</v>
      </c>
      <c r="Y3644" s="11" t="s">
        <v>43</v>
      </c>
      <c r="AB3644" s="23"/>
      <c r="AH3644" s="19"/>
      <c r="AI3644" s="19"/>
      <c r="AL3644"/>
      <c r="AM3644" s="19"/>
    </row>
    <row r="3645" spans="1:39" s="9" customFormat="1" ht="15" customHeight="1" x14ac:dyDescent="0.25">
      <c r="A3645" s="11" t="s">
        <v>43</v>
      </c>
      <c r="B3645" s="12" t="s">
        <v>174</v>
      </c>
      <c r="C3645" s="12" t="s">
        <v>24</v>
      </c>
      <c r="D3645" s="12" t="s">
        <v>111</v>
      </c>
      <c r="E3645" s="12" t="s">
        <v>3832</v>
      </c>
      <c r="F3645" s="12" t="s">
        <v>3877</v>
      </c>
      <c r="G3645" s="12" t="s">
        <v>25</v>
      </c>
      <c r="H3645" s="12"/>
      <c r="I3645" s="12"/>
      <c r="J3645" s="13" t="s">
        <v>111</v>
      </c>
      <c r="K3645" s="13" t="s">
        <v>117</v>
      </c>
      <c r="L3645" s="14" t="s">
        <v>3863</v>
      </c>
      <c r="M3645" s="7">
        <v>38784</v>
      </c>
      <c r="N3645" s="6" t="s">
        <v>3917</v>
      </c>
      <c r="O3645" s="12" t="s">
        <v>26</v>
      </c>
      <c r="P3645" s="6"/>
      <c r="Q3645" s="6"/>
      <c r="R3645" s="8"/>
      <c r="S3645" s="8"/>
      <c r="T3645" s="18">
        <v>10000</v>
      </c>
      <c r="U3645" s="8"/>
      <c r="V3645" s="4"/>
      <c r="W3645" s="6" t="s">
        <v>27</v>
      </c>
      <c r="Y3645" s="11" t="s">
        <v>43</v>
      </c>
      <c r="AB3645" s="23"/>
      <c r="AH3645" s="19"/>
      <c r="AI3645" s="19"/>
      <c r="AL3645"/>
      <c r="AM3645" s="19"/>
    </row>
    <row r="3646" spans="1:39" s="9" customFormat="1" ht="15" customHeight="1" x14ac:dyDescent="0.25">
      <c r="A3646" s="11" t="s">
        <v>43</v>
      </c>
      <c r="B3646" s="12" t="s">
        <v>174</v>
      </c>
      <c r="C3646" s="12" t="s">
        <v>24</v>
      </c>
      <c r="D3646" s="12" t="s">
        <v>111</v>
      </c>
      <c r="E3646" s="12" t="s">
        <v>3833</v>
      </c>
      <c r="F3646" s="12" t="s">
        <v>3877</v>
      </c>
      <c r="G3646" s="12" t="s">
        <v>25</v>
      </c>
      <c r="H3646" s="12"/>
      <c r="I3646" s="12"/>
      <c r="J3646" s="13" t="s">
        <v>111</v>
      </c>
      <c r="K3646" s="13" t="s">
        <v>117</v>
      </c>
      <c r="L3646" s="14" t="s">
        <v>3864</v>
      </c>
      <c r="M3646" s="7">
        <v>38784</v>
      </c>
      <c r="N3646" s="6" t="s">
        <v>3919</v>
      </c>
      <c r="O3646" s="12" t="s">
        <v>26</v>
      </c>
      <c r="P3646" s="6"/>
      <c r="Q3646" s="6"/>
      <c r="R3646" s="8"/>
      <c r="S3646" s="8"/>
      <c r="T3646" s="18">
        <v>10000</v>
      </c>
      <c r="U3646" s="8"/>
      <c r="V3646" s="4"/>
      <c r="W3646" s="6" t="s">
        <v>27</v>
      </c>
      <c r="Y3646" s="11" t="s">
        <v>43</v>
      </c>
      <c r="AB3646" s="23"/>
      <c r="AH3646" s="19"/>
      <c r="AI3646" s="19"/>
      <c r="AL3646"/>
      <c r="AM3646" s="19"/>
    </row>
    <row r="3647" spans="1:39" s="9" customFormat="1" ht="15" customHeight="1" x14ac:dyDescent="0.25">
      <c r="A3647" s="11" t="s">
        <v>43</v>
      </c>
      <c r="B3647" s="12" t="s">
        <v>174</v>
      </c>
      <c r="C3647" s="12" t="s">
        <v>24</v>
      </c>
      <c r="D3647" s="12" t="s">
        <v>111</v>
      </c>
      <c r="E3647" s="12" t="s">
        <v>3834</v>
      </c>
      <c r="F3647" s="12" t="s">
        <v>3877</v>
      </c>
      <c r="G3647" s="12" t="s">
        <v>25</v>
      </c>
      <c r="H3647" s="12"/>
      <c r="I3647" s="12"/>
      <c r="J3647" s="13" t="s">
        <v>111</v>
      </c>
      <c r="K3647" s="13" t="s">
        <v>117</v>
      </c>
      <c r="L3647" s="14" t="s">
        <v>3865</v>
      </c>
      <c r="M3647" s="7">
        <v>38932</v>
      </c>
      <c r="N3647" s="6" t="s">
        <v>3919</v>
      </c>
      <c r="O3647" s="12" t="s">
        <v>26</v>
      </c>
      <c r="P3647" s="6"/>
      <c r="Q3647" s="6"/>
      <c r="R3647" s="8"/>
      <c r="S3647" s="8"/>
      <c r="T3647" s="18">
        <v>30000</v>
      </c>
      <c r="U3647" s="8"/>
      <c r="V3647" s="4"/>
      <c r="W3647" s="6" t="s">
        <v>27</v>
      </c>
      <c r="Y3647" s="11" t="s">
        <v>43</v>
      </c>
      <c r="AB3647" s="23"/>
      <c r="AH3647" s="19"/>
      <c r="AI3647" s="19"/>
      <c r="AL3647"/>
      <c r="AM3647" s="19"/>
    </row>
    <row r="3648" spans="1:39" s="9" customFormat="1" ht="15" customHeight="1" x14ac:dyDescent="0.25">
      <c r="A3648" s="11" t="s">
        <v>43</v>
      </c>
      <c r="B3648" s="12" t="s">
        <v>174</v>
      </c>
      <c r="C3648" s="12" t="s">
        <v>24</v>
      </c>
      <c r="D3648" s="12" t="s">
        <v>111</v>
      </c>
      <c r="E3648" s="12" t="s">
        <v>3835</v>
      </c>
      <c r="F3648" s="12" t="s">
        <v>3877</v>
      </c>
      <c r="G3648" s="12" t="s">
        <v>25</v>
      </c>
      <c r="H3648" s="12"/>
      <c r="I3648" s="12"/>
      <c r="J3648" s="13" t="s">
        <v>111</v>
      </c>
      <c r="K3648" s="13" t="s">
        <v>117</v>
      </c>
      <c r="L3648" s="14" t="s">
        <v>3866</v>
      </c>
      <c r="M3648" s="7">
        <v>38992</v>
      </c>
      <c r="N3648" s="6" t="s">
        <v>3917</v>
      </c>
      <c r="O3648" s="12" t="s">
        <v>26</v>
      </c>
      <c r="P3648" s="6"/>
      <c r="Q3648" s="6"/>
      <c r="R3648" s="8"/>
      <c r="S3648" s="8"/>
      <c r="T3648" s="18">
        <v>44576</v>
      </c>
      <c r="U3648" s="8"/>
      <c r="V3648" s="4"/>
      <c r="W3648" s="6" t="s">
        <v>27</v>
      </c>
      <c r="Y3648" s="11" t="s">
        <v>43</v>
      </c>
      <c r="AB3648" s="23"/>
      <c r="AH3648" s="19"/>
      <c r="AI3648" s="19"/>
      <c r="AL3648"/>
      <c r="AM3648" s="19"/>
    </row>
    <row r="3649" spans="1:39" s="9" customFormat="1" ht="15" customHeight="1" x14ac:dyDescent="0.25">
      <c r="A3649" s="11" t="s">
        <v>43</v>
      </c>
      <c r="B3649" s="12" t="s">
        <v>174</v>
      </c>
      <c r="C3649" s="12" t="s">
        <v>24</v>
      </c>
      <c r="D3649" s="12" t="s">
        <v>111</v>
      </c>
      <c r="E3649" s="12" t="s">
        <v>3836</v>
      </c>
      <c r="F3649" s="12" t="s">
        <v>3877</v>
      </c>
      <c r="G3649" s="12" t="s">
        <v>25</v>
      </c>
      <c r="H3649" s="12"/>
      <c r="I3649" s="12"/>
      <c r="J3649" s="13" t="s">
        <v>111</v>
      </c>
      <c r="K3649" s="13" t="s">
        <v>117</v>
      </c>
      <c r="L3649" s="14" t="s">
        <v>3867</v>
      </c>
      <c r="M3649" s="7">
        <v>38758</v>
      </c>
      <c r="N3649" s="6" t="s">
        <v>3919</v>
      </c>
      <c r="O3649" s="12" t="s">
        <v>26</v>
      </c>
      <c r="P3649" s="6"/>
      <c r="Q3649" s="6"/>
      <c r="R3649" s="8"/>
      <c r="S3649" s="8"/>
      <c r="T3649" s="18">
        <v>75000</v>
      </c>
      <c r="U3649" s="8"/>
      <c r="V3649" s="4"/>
      <c r="W3649" s="6" t="s">
        <v>27</v>
      </c>
      <c r="Y3649" s="11" t="s">
        <v>43</v>
      </c>
      <c r="AB3649" s="23"/>
      <c r="AH3649" s="19"/>
      <c r="AI3649" s="19"/>
      <c r="AL3649"/>
      <c r="AM3649" s="19"/>
    </row>
    <row r="3650" spans="1:39" s="9" customFormat="1" ht="15" customHeight="1" x14ac:dyDescent="0.25">
      <c r="A3650" s="11" t="s">
        <v>43</v>
      </c>
      <c r="B3650" s="12" t="s">
        <v>174</v>
      </c>
      <c r="C3650" s="12" t="s">
        <v>24</v>
      </c>
      <c r="D3650" s="12" t="s">
        <v>111</v>
      </c>
      <c r="E3650" s="12" t="s">
        <v>3837</v>
      </c>
      <c r="F3650" s="12" t="s">
        <v>3877</v>
      </c>
      <c r="G3650" s="12" t="s">
        <v>25</v>
      </c>
      <c r="H3650" s="12"/>
      <c r="I3650" s="12"/>
      <c r="J3650" s="13" t="s">
        <v>111</v>
      </c>
      <c r="K3650" s="13" t="s">
        <v>117</v>
      </c>
      <c r="L3650" s="14" t="s">
        <v>3868</v>
      </c>
      <c r="M3650" s="7">
        <v>38992</v>
      </c>
      <c r="N3650" s="6" t="s">
        <v>3919</v>
      </c>
      <c r="O3650" s="12" t="s">
        <v>26</v>
      </c>
      <c r="P3650" s="6"/>
      <c r="Q3650" s="6"/>
      <c r="R3650" s="8"/>
      <c r="S3650" s="8"/>
      <c r="T3650" s="18">
        <v>80000</v>
      </c>
      <c r="U3650" s="8"/>
      <c r="V3650" s="4"/>
      <c r="W3650" s="6" t="s">
        <v>27</v>
      </c>
      <c r="Y3650" s="11" t="s">
        <v>43</v>
      </c>
      <c r="AB3650" s="23"/>
      <c r="AH3650" s="19"/>
      <c r="AI3650" s="19"/>
      <c r="AL3650"/>
      <c r="AM3650" s="19"/>
    </row>
    <row r="3651" spans="1:39" s="9" customFormat="1" ht="15" customHeight="1" x14ac:dyDescent="0.25">
      <c r="A3651" s="11" t="s">
        <v>37</v>
      </c>
      <c r="B3651" s="12" t="s">
        <v>181</v>
      </c>
      <c r="C3651" s="12" t="s">
        <v>24</v>
      </c>
      <c r="D3651" s="12" t="s">
        <v>111</v>
      </c>
      <c r="E3651" s="12" t="s">
        <v>123</v>
      </c>
      <c r="F3651" s="12" t="s">
        <v>3877</v>
      </c>
      <c r="G3651" s="12" t="s">
        <v>25</v>
      </c>
      <c r="H3651" s="12"/>
      <c r="I3651" s="12"/>
      <c r="J3651" s="13" t="s">
        <v>111</v>
      </c>
      <c r="K3651" s="13" t="s">
        <v>117</v>
      </c>
      <c r="L3651" s="14" t="s">
        <v>4372</v>
      </c>
      <c r="M3651" s="7">
        <v>38736</v>
      </c>
      <c r="N3651" s="6" t="s">
        <v>3919</v>
      </c>
      <c r="O3651" s="12" t="s">
        <v>26</v>
      </c>
      <c r="P3651" s="6"/>
      <c r="Q3651" s="6"/>
      <c r="R3651" s="8"/>
      <c r="S3651" s="8"/>
      <c r="T3651" s="18">
        <v>3504</v>
      </c>
      <c r="U3651" s="8"/>
      <c r="V3651" s="4"/>
      <c r="W3651" s="6" t="s">
        <v>27</v>
      </c>
      <c r="Y3651" s="11" t="s">
        <v>37</v>
      </c>
      <c r="AB3651" s="23"/>
      <c r="AH3651" s="19"/>
      <c r="AI3651" s="19"/>
      <c r="AL3651"/>
      <c r="AM3651" s="19"/>
    </row>
    <row r="3652" spans="1:39" s="9" customFormat="1" ht="15" customHeight="1" x14ac:dyDescent="0.25">
      <c r="A3652" s="11" t="s">
        <v>37</v>
      </c>
      <c r="B3652" s="12" t="s">
        <v>181</v>
      </c>
      <c r="C3652" s="12" t="s">
        <v>24</v>
      </c>
      <c r="D3652" s="12" t="s">
        <v>111</v>
      </c>
      <c r="E3652" s="12" t="s">
        <v>3838</v>
      </c>
      <c r="F3652" s="12" t="s">
        <v>3877</v>
      </c>
      <c r="G3652" s="12" t="s">
        <v>25</v>
      </c>
      <c r="H3652" s="12"/>
      <c r="I3652" s="12"/>
      <c r="J3652" s="13" t="s">
        <v>111</v>
      </c>
      <c r="K3652" s="13" t="s">
        <v>117</v>
      </c>
      <c r="L3652" s="14" t="s">
        <v>4373</v>
      </c>
      <c r="M3652" s="7">
        <v>38763</v>
      </c>
      <c r="N3652" s="6" t="s">
        <v>3919</v>
      </c>
      <c r="O3652" s="12" t="s">
        <v>26</v>
      </c>
      <c r="P3652" s="6"/>
      <c r="Q3652" s="6"/>
      <c r="R3652" s="8"/>
      <c r="S3652" s="8"/>
      <c r="T3652" s="18">
        <v>13330</v>
      </c>
      <c r="U3652" s="8"/>
      <c r="V3652" s="4"/>
      <c r="W3652" s="6" t="s">
        <v>27</v>
      </c>
      <c r="Y3652" s="11" t="s">
        <v>37</v>
      </c>
      <c r="AB3652" s="23"/>
      <c r="AH3652" s="19"/>
      <c r="AI3652" s="19"/>
      <c r="AL3652"/>
      <c r="AM3652" s="19"/>
    </row>
    <row r="3653" spans="1:39" s="9" customFormat="1" ht="15" customHeight="1" x14ac:dyDescent="0.25">
      <c r="A3653" s="11" t="s">
        <v>37</v>
      </c>
      <c r="B3653" s="12" t="s">
        <v>181</v>
      </c>
      <c r="C3653" s="12" t="s">
        <v>24</v>
      </c>
      <c r="D3653" s="12" t="s">
        <v>111</v>
      </c>
      <c r="E3653" s="12" t="s">
        <v>3839</v>
      </c>
      <c r="F3653" s="12" t="s">
        <v>3877</v>
      </c>
      <c r="G3653" s="12" t="s">
        <v>25</v>
      </c>
      <c r="H3653" s="12"/>
      <c r="I3653" s="12"/>
      <c r="J3653" s="13" t="s">
        <v>111</v>
      </c>
      <c r="K3653" s="13" t="s">
        <v>117</v>
      </c>
      <c r="L3653" s="14" t="s">
        <v>4374</v>
      </c>
      <c r="M3653" s="7">
        <v>38871</v>
      </c>
      <c r="N3653" s="6" t="s">
        <v>3919</v>
      </c>
      <c r="O3653" s="12" t="s">
        <v>26</v>
      </c>
      <c r="P3653" s="6"/>
      <c r="Q3653" s="6"/>
      <c r="R3653" s="8"/>
      <c r="S3653" s="8"/>
      <c r="T3653" s="18">
        <v>8720</v>
      </c>
      <c r="U3653" s="8"/>
      <c r="V3653" s="4"/>
      <c r="W3653" s="6" t="s">
        <v>27</v>
      </c>
      <c r="Y3653" s="11" t="s">
        <v>37</v>
      </c>
      <c r="AB3653" s="23"/>
      <c r="AH3653" s="19"/>
      <c r="AI3653" s="19"/>
      <c r="AL3653"/>
      <c r="AM3653" s="19"/>
    </row>
    <row r="3654" spans="1:39" s="9" customFormat="1" ht="15" customHeight="1" x14ac:dyDescent="0.25">
      <c r="A3654" s="11" t="s">
        <v>37</v>
      </c>
      <c r="B3654" s="12" t="s">
        <v>181</v>
      </c>
      <c r="C3654" s="12" t="s">
        <v>24</v>
      </c>
      <c r="D3654" s="12" t="s">
        <v>111</v>
      </c>
      <c r="E3654" s="12" t="s">
        <v>3840</v>
      </c>
      <c r="F3654" s="12" t="s">
        <v>3877</v>
      </c>
      <c r="G3654" s="12" t="s">
        <v>25</v>
      </c>
      <c r="H3654" s="12"/>
      <c r="I3654" s="12"/>
      <c r="J3654" s="13" t="s">
        <v>111</v>
      </c>
      <c r="K3654" s="13" t="s">
        <v>117</v>
      </c>
      <c r="L3654" s="14" t="s">
        <v>4375</v>
      </c>
      <c r="M3654" s="7">
        <v>38872</v>
      </c>
      <c r="N3654" s="6" t="s">
        <v>3919</v>
      </c>
      <c r="O3654" s="12" t="s">
        <v>26</v>
      </c>
      <c r="P3654" s="6"/>
      <c r="Q3654" s="6"/>
      <c r="R3654" s="8"/>
      <c r="S3654" s="8"/>
      <c r="T3654" s="18">
        <v>6270</v>
      </c>
      <c r="U3654" s="8"/>
      <c r="V3654" s="4"/>
      <c r="W3654" s="6" t="s">
        <v>27</v>
      </c>
      <c r="Y3654" s="11" t="s">
        <v>37</v>
      </c>
      <c r="AB3654" s="23"/>
      <c r="AH3654" s="19"/>
      <c r="AI3654" s="19"/>
      <c r="AL3654"/>
      <c r="AM3654" s="19"/>
    </row>
    <row r="3655" spans="1:39" s="9" customFormat="1" ht="15" customHeight="1" x14ac:dyDescent="0.25">
      <c r="A3655" s="11" t="s">
        <v>37</v>
      </c>
      <c r="B3655" s="12" t="s">
        <v>181</v>
      </c>
      <c r="C3655" s="12" t="s">
        <v>24</v>
      </c>
      <c r="D3655" s="12" t="s">
        <v>111</v>
      </c>
      <c r="E3655" s="12" t="s">
        <v>123</v>
      </c>
      <c r="F3655" s="12" t="s">
        <v>3877</v>
      </c>
      <c r="G3655" s="12" t="s">
        <v>25</v>
      </c>
      <c r="H3655" s="12"/>
      <c r="I3655" s="12"/>
      <c r="J3655" s="13" t="s">
        <v>111</v>
      </c>
      <c r="K3655" s="13" t="s">
        <v>117</v>
      </c>
      <c r="L3655" s="14" t="s">
        <v>4376</v>
      </c>
      <c r="M3655" s="7">
        <v>38902</v>
      </c>
      <c r="N3655" s="6" t="s">
        <v>3919</v>
      </c>
      <c r="O3655" s="12" t="s">
        <v>26</v>
      </c>
      <c r="P3655" s="6"/>
      <c r="Q3655" s="6"/>
      <c r="R3655" s="8"/>
      <c r="S3655" s="8"/>
      <c r="T3655" s="18">
        <v>50000</v>
      </c>
      <c r="U3655" s="8"/>
      <c r="V3655" s="4"/>
      <c r="W3655" s="6" t="s">
        <v>27</v>
      </c>
      <c r="Y3655" s="11" t="s">
        <v>37</v>
      </c>
      <c r="AB3655" s="23"/>
      <c r="AH3655" s="19"/>
      <c r="AI3655" s="19"/>
      <c r="AL3655"/>
      <c r="AM3655" s="19"/>
    </row>
    <row r="3656" spans="1:39" s="9" customFormat="1" ht="15" customHeight="1" x14ac:dyDescent="0.25">
      <c r="A3656" s="11" t="s">
        <v>37</v>
      </c>
      <c r="B3656" s="12" t="s">
        <v>181</v>
      </c>
      <c r="C3656" s="12" t="s">
        <v>24</v>
      </c>
      <c r="D3656" s="12" t="s">
        <v>111</v>
      </c>
      <c r="E3656" s="12" t="s">
        <v>3840</v>
      </c>
      <c r="F3656" s="12" t="s">
        <v>3877</v>
      </c>
      <c r="G3656" s="12" t="s">
        <v>25</v>
      </c>
      <c r="H3656" s="12"/>
      <c r="I3656" s="12"/>
      <c r="J3656" s="13" t="s">
        <v>111</v>
      </c>
      <c r="K3656" s="13" t="s">
        <v>117</v>
      </c>
      <c r="L3656" s="14" t="s">
        <v>4377</v>
      </c>
      <c r="M3656" s="7">
        <v>38833</v>
      </c>
      <c r="N3656" s="6" t="s">
        <v>3919</v>
      </c>
      <c r="O3656" s="12" t="s">
        <v>26</v>
      </c>
      <c r="P3656" s="6"/>
      <c r="Q3656" s="6"/>
      <c r="R3656" s="8"/>
      <c r="S3656" s="8"/>
      <c r="T3656" s="18">
        <v>13120</v>
      </c>
      <c r="U3656" s="8"/>
      <c r="V3656" s="4"/>
      <c r="W3656" s="6" t="s">
        <v>27</v>
      </c>
      <c r="Y3656" s="11" t="s">
        <v>37</v>
      </c>
      <c r="AB3656" s="23"/>
      <c r="AH3656" s="19"/>
      <c r="AI3656" s="19"/>
      <c r="AL3656"/>
      <c r="AM3656" s="19"/>
    </row>
    <row r="3657" spans="1:39" s="9" customFormat="1" ht="15" customHeight="1" x14ac:dyDescent="0.25">
      <c r="A3657" s="11" t="s">
        <v>37</v>
      </c>
      <c r="B3657" s="12" t="s">
        <v>181</v>
      </c>
      <c r="C3657" s="12" t="s">
        <v>24</v>
      </c>
      <c r="D3657" s="12" t="s">
        <v>111</v>
      </c>
      <c r="E3657" s="12" t="s">
        <v>124</v>
      </c>
      <c r="F3657" s="12" t="s">
        <v>3877</v>
      </c>
      <c r="G3657" s="12" t="s">
        <v>25</v>
      </c>
      <c r="H3657" s="12"/>
      <c r="I3657" s="12"/>
      <c r="J3657" s="13" t="s">
        <v>111</v>
      </c>
      <c r="K3657" s="13" t="s">
        <v>117</v>
      </c>
      <c r="L3657" s="14" t="s">
        <v>4378</v>
      </c>
      <c r="M3657" s="7">
        <v>38855</v>
      </c>
      <c r="N3657" s="6" t="s">
        <v>3919</v>
      </c>
      <c r="O3657" s="12" t="s">
        <v>26</v>
      </c>
      <c r="P3657" s="6"/>
      <c r="Q3657" s="6"/>
      <c r="R3657" s="8"/>
      <c r="S3657" s="8"/>
      <c r="T3657" s="18">
        <v>460</v>
      </c>
      <c r="U3657" s="8"/>
      <c r="V3657" s="4"/>
      <c r="W3657" s="6" t="s">
        <v>27</v>
      </c>
      <c r="Y3657" s="11" t="s">
        <v>37</v>
      </c>
      <c r="AB3657" s="23"/>
      <c r="AH3657" s="19"/>
      <c r="AI3657" s="19"/>
      <c r="AL3657"/>
      <c r="AM3657" s="19"/>
    </row>
    <row r="3658" spans="1:39" s="9" customFormat="1" ht="15" customHeight="1" x14ac:dyDescent="0.25">
      <c r="A3658" s="11" t="s">
        <v>37</v>
      </c>
      <c r="B3658" s="12" t="s">
        <v>181</v>
      </c>
      <c r="C3658" s="12" t="s">
        <v>24</v>
      </c>
      <c r="D3658" s="12" t="s">
        <v>111</v>
      </c>
      <c r="E3658" s="12" t="s">
        <v>3841</v>
      </c>
      <c r="F3658" s="12" t="s">
        <v>3877</v>
      </c>
      <c r="G3658" s="12" t="s">
        <v>25</v>
      </c>
      <c r="H3658" s="12"/>
      <c r="I3658" s="12"/>
      <c r="J3658" s="13" t="s">
        <v>111</v>
      </c>
      <c r="K3658" s="13" t="s">
        <v>117</v>
      </c>
      <c r="L3658" s="14" t="s">
        <v>4379</v>
      </c>
      <c r="M3658" s="7">
        <v>38843</v>
      </c>
      <c r="N3658" s="6" t="s">
        <v>3919</v>
      </c>
      <c r="O3658" s="12" t="s">
        <v>26</v>
      </c>
      <c r="P3658" s="6"/>
      <c r="Q3658" s="6"/>
      <c r="R3658" s="8"/>
      <c r="S3658" s="8"/>
      <c r="T3658" s="18">
        <v>17570</v>
      </c>
      <c r="U3658" s="8"/>
      <c r="V3658" s="4"/>
      <c r="W3658" s="6" t="s">
        <v>27</v>
      </c>
      <c r="Y3658" s="11" t="s">
        <v>37</v>
      </c>
      <c r="AB3658" s="23"/>
      <c r="AH3658" s="19"/>
      <c r="AI3658" s="19"/>
      <c r="AL3658"/>
      <c r="AM3658" s="19"/>
    </row>
    <row r="3659" spans="1:39" s="9" customFormat="1" ht="15" customHeight="1" x14ac:dyDescent="0.25">
      <c r="A3659" s="11" t="s">
        <v>37</v>
      </c>
      <c r="B3659" s="12" t="s">
        <v>181</v>
      </c>
      <c r="C3659" s="12" t="s">
        <v>24</v>
      </c>
      <c r="D3659" s="12" t="s">
        <v>111</v>
      </c>
      <c r="E3659" s="12" t="s">
        <v>3842</v>
      </c>
      <c r="F3659" s="12" t="s">
        <v>3877</v>
      </c>
      <c r="G3659" s="12" t="s">
        <v>25</v>
      </c>
      <c r="H3659" s="12"/>
      <c r="I3659" s="12"/>
      <c r="J3659" s="13" t="s">
        <v>111</v>
      </c>
      <c r="K3659" s="13" t="s">
        <v>117</v>
      </c>
      <c r="L3659" s="14" t="s">
        <v>4380</v>
      </c>
      <c r="M3659" s="7">
        <v>38874</v>
      </c>
      <c r="N3659" s="6" t="s">
        <v>3919</v>
      </c>
      <c r="O3659" s="12" t="s">
        <v>26</v>
      </c>
      <c r="P3659" s="6"/>
      <c r="Q3659" s="6"/>
      <c r="R3659" s="8"/>
      <c r="S3659" s="8"/>
      <c r="T3659" s="18">
        <v>3616</v>
      </c>
      <c r="U3659" s="8"/>
      <c r="V3659" s="4"/>
      <c r="W3659" s="6" t="s">
        <v>27</v>
      </c>
      <c r="Y3659" s="11" t="s">
        <v>37</v>
      </c>
      <c r="AB3659" s="23"/>
      <c r="AH3659" s="19"/>
      <c r="AI3659" s="19"/>
      <c r="AL3659"/>
      <c r="AM3659" s="19"/>
    </row>
    <row r="3660" spans="1:39" s="9" customFormat="1" ht="15" customHeight="1" x14ac:dyDescent="0.25">
      <c r="A3660" s="11" t="s">
        <v>37</v>
      </c>
      <c r="B3660" s="12" t="s">
        <v>181</v>
      </c>
      <c r="C3660" s="12" t="s">
        <v>24</v>
      </c>
      <c r="D3660" s="12" t="s">
        <v>111</v>
      </c>
      <c r="E3660" s="12" t="s">
        <v>3843</v>
      </c>
      <c r="F3660" s="12" t="s">
        <v>3877</v>
      </c>
      <c r="G3660" s="12" t="s">
        <v>25</v>
      </c>
      <c r="H3660" s="12"/>
      <c r="I3660" s="12"/>
      <c r="J3660" s="13" t="s">
        <v>111</v>
      </c>
      <c r="K3660" s="13" t="s">
        <v>117</v>
      </c>
      <c r="L3660" s="14" t="s">
        <v>4381</v>
      </c>
      <c r="M3660" s="7">
        <v>38904</v>
      </c>
      <c r="N3660" s="6" t="s">
        <v>3919</v>
      </c>
      <c r="O3660" s="12" t="s">
        <v>26</v>
      </c>
      <c r="P3660" s="6"/>
      <c r="Q3660" s="6"/>
      <c r="R3660" s="8"/>
      <c r="S3660" s="8"/>
      <c r="T3660" s="18">
        <v>2600</v>
      </c>
      <c r="U3660" s="8"/>
      <c r="V3660" s="4"/>
      <c r="W3660" s="6" t="s">
        <v>27</v>
      </c>
      <c r="Y3660" s="11" t="s">
        <v>37</v>
      </c>
      <c r="AB3660" s="23"/>
      <c r="AH3660" s="19"/>
      <c r="AI3660" s="19"/>
      <c r="AL3660"/>
      <c r="AM3660" s="19"/>
    </row>
    <row r="3661" spans="1:39" s="9" customFormat="1" ht="15" customHeight="1" x14ac:dyDescent="0.25">
      <c r="A3661" s="11" t="s">
        <v>37</v>
      </c>
      <c r="B3661" s="12" t="s">
        <v>181</v>
      </c>
      <c r="C3661" s="12" t="s">
        <v>24</v>
      </c>
      <c r="D3661" s="12" t="s">
        <v>111</v>
      </c>
      <c r="E3661" s="12" t="s">
        <v>125</v>
      </c>
      <c r="F3661" s="12" t="s">
        <v>3877</v>
      </c>
      <c r="G3661" s="12" t="s">
        <v>25</v>
      </c>
      <c r="H3661" s="12"/>
      <c r="I3661" s="12"/>
      <c r="J3661" s="13" t="s">
        <v>111</v>
      </c>
      <c r="K3661" s="13" t="s">
        <v>117</v>
      </c>
      <c r="L3661" s="14" t="s">
        <v>4382</v>
      </c>
      <c r="M3661" s="7">
        <v>38881</v>
      </c>
      <c r="N3661" s="6" t="s">
        <v>3918</v>
      </c>
      <c r="O3661" s="12" t="s">
        <v>26</v>
      </c>
      <c r="P3661" s="6"/>
      <c r="Q3661" s="6"/>
      <c r="R3661" s="8"/>
      <c r="S3661" s="8"/>
      <c r="T3661" s="18">
        <v>2400</v>
      </c>
      <c r="U3661" s="8"/>
      <c r="V3661" s="4"/>
      <c r="W3661" s="6" t="s">
        <v>27</v>
      </c>
      <c r="Y3661" s="11" t="s">
        <v>37</v>
      </c>
      <c r="AB3661" s="23"/>
      <c r="AH3661" s="19"/>
      <c r="AI3661" s="19"/>
      <c r="AL3661"/>
      <c r="AM3661" s="19"/>
    </row>
    <row r="3662" spans="1:39" s="9" customFormat="1" ht="15" customHeight="1" x14ac:dyDescent="0.25">
      <c r="A3662" s="11" t="s">
        <v>37</v>
      </c>
      <c r="B3662" s="12" t="s">
        <v>181</v>
      </c>
      <c r="C3662" s="12" t="s">
        <v>24</v>
      </c>
      <c r="D3662" s="12" t="s">
        <v>111</v>
      </c>
      <c r="E3662" s="12" t="s">
        <v>125</v>
      </c>
      <c r="F3662" s="12" t="s">
        <v>3877</v>
      </c>
      <c r="G3662" s="12" t="s">
        <v>25</v>
      </c>
      <c r="H3662" s="12"/>
      <c r="I3662" s="12"/>
      <c r="J3662" s="13" t="s">
        <v>111</v>
      </c>
      <c r="K3662" s="13" t="s">
        <v>117</v>
      </c>
      <c r="L3662" s="14" t="s">
        <v>4383</v>
      </c>
      <c r="M3662" s="7">
        <v>38883</v>
      </c>
      <c r="N3662" s="6" t="s">
        <v>3918</v>
      </c>
      <c r="O3662" s="12" t="s">
        <v>26</v>
      </c>
      <c r="P3662" s="6"/>
      <c r="Q3662" s="6"/>
      <c r="R3662" s="8"/>
      <c r="S3662" s="8"/>
      <c r="T3662" s="18">
        <v>10000</v>
      </c>
      <c r="U3662" s="8"/>
      <c r="V3662" s="4"/>
      <c r="W3662" s="6" t="s">
        <v>27</v>
      </c>
      <c r="Y3662" s="11" t="s">
        <v>37</v>
      </c>
      <c r="AB3662" s="23"/>
      <c r="AH3662" s="19"/>
      <c r="AI3662" s="19"/>
      <c r="AL3662"/>
      <c r="AM3662" s="19"/>
    </row>
    <row r="3663" spans="1:39" s="9" customFormat="1" ht="15" customHeight="1" x14ac:dyDescent="0.25">
      <c r="A3663" s="11" t="s">
        <v>37</v>
      </c>
      <c r="B3663" s="12" t="s">
        <v>181</v>
      </c>
      <c r="C3663" s="12" t="s">
        <v>24</v>
      </c>
      <c r="D3663" s="12" t="s">
        <v>111</v>
      </c>
      <c r="E3663" s="12" t="s">
        <v>125</v>
      </c>
      <c r="F3663" s="12" t="s">
        <v>3877</v>
      </c>
      <c r="G3663" s="12" t="s">
        <v>25</v>
      </c>
      <c r="H3663" s="12"/>
      <c r="I3663" s="12"/>
      <c r="J3663" s="13" t="s">
        <v>111</v>
      </c>
      <c r="K3663" s="13" t="s">
        <v>117</v>
      </c>
      <c r="L3663" s="14" t="s">
        <v>4384</v>
      </c>
      <c r="M3663" s="7">
        <v>38885</v>
      </c>
      <c r="N3663" s="6" t="s">
        <v>3918</v>
      </c>
      <c r="O3663" s="12" t="s">
        <v>26</v>
      </c>
      <c r="P3663" s="6"/>
      <c r="Q3663" s="6"/>
      <c r="R3663" s="8"/>
      <c r="S3663" s="8"/>
      <c r="T3663" s="18">
        <v>2400</v>
      </c>
      <c r="U3663" s="8"/>
      <c r="V3663" s="4"/>
      <c r="W3663" s="6" t="s">
        <v>27</v>
      </c>
      <c r="Y3663" s="11" t="s">
        <v>37</v>
      </c>
      <c r="AB3663" s="23"/>
      <c r="AH3663" s="19"/>
      <c r="AI3663" s="19"/>
      <c r="AL3663"/>
      <c r="AM3663" s="19"/>
    </row>
    <row r="3664" spans="1:39" s="9" customFormat="1" ht="15" customHeight="1" x14ac:dyDescent="0.25">
      <c r="A3664" s="11" t="s">
        <v>37</v>
      </c>
      <c r="B3664" s="12" t="s">
        <v>181</v>
      </c>
      <c r="C3664" s="12" t="s">
        <v>24</v>
      </c>
      <c r="D3664" s="12" t="s">
        <v>111</v>
      </c>
      <c r="E3664" s="12" t="s">
        <v>123</v>
      </c>
      <c r="F3664" s="12" t="s">
        <v>3877</v>
      </c>
      <c r="G3664" s="12" t="s">
        <v>25</v>
      </c>
      <c r="H3664" s="12"/>
      <c r="I3664" s="12"/>
      <c r="J3664" s="13" t="s">
        <v>111</v>
      </c>
      <c r="K3664" s="13" t="s">
        <v>117</v>
      </c>
      <c r="L3664" s="14" t="s">
        <v>4385</v>
      </c>
      <c r="M3664" s="7">
        <v>38895</v>
      </c>
      <c r="N3664" s="6" t="s">
        <v>3919</v>
      </c>
      <c r="O3664" s="12" t="s">
        <v>26</v>
      </c>
      <c r="P3664" s="6"/>
      <c r="Q3664" s="6"/>
      <c r="R3664" s="8"/>
      <c r="S3664" s="8"/>
      <c r="T3664" s="18">
        <v>25580</v>
      </c>
      <c r="U3664" s="8"/>
      <c r="V3664" s="4"/>
      <c r="W3664" s="6" t="s">
        <v>27</v>
      </c>
      <c r="Y3664" s="11" t="s">
        <v>37</v>
      </c>
      <c r="AB3664" s="23"/>
      <c r="AH3664" s="19"/>
      <c r="AI3664" s="19"/>
      <c r="AL3664"/>
      <c r="AM3664" s="19"/>
    </row>
    <row r="3665" spans="1:39" s="9" customFormat="1" ht="15" customHeight="1" x14ac:dyDescent="0.25">
      <c r="A3665" s="11" t="s">
        <v>37</v>
      </c>
      <c r="B3665" s="12" t="s">
        <v>181</v>
      </c>
      <c r="C3665" s="12" t="s">
        <v>24</v>
      </c>
      <c r="D3665" s="12" t="s">
        <v>111</v>
      </c>
      <c r="E3665" s="12" t="s">
        <v>3844</v>
      </c>
      <c r="F3665" s="12" t="s">
        <v>3877</v>
      </c>
      <c r="G3665" s="12" t="s">
        <v>25</v>
      </c>
      <c r="H3665" s="12"/>
      <c r="I3665" s="12"/>
      <c r="J3665" s="13" t="s">
        <v>111</v>
      </c>
      <c r="K3665" s="13" t="s">
        <v>117</v>
      </c>
      <c r="L3665" s="14" t="s">
        <v>4386</v>
      </c>
      <c r="M3665" s="7">
        <v>38895</v>
      </c>
      <c r="N3665" s="6" t="s">
        <v>3919</v>
      </c>
      <c r="O3665" s="12" t="s">
        <v>26</v>
      </c>
      <c r="P3665" s="6"/>
      <c r="Q3665" s="6"/>
      <c r="R3665" s="8"/>
      <c r="S3665" s="8"/>
      <c r="T3665" s="18">
        <v>6395</v>
      </c>
      <c r="U3665" s="8"/>
      <c r="V3665" s="4"/>
      <c r="W3665" s="6" t="s">
        <v>27</v>
      </c>
      <c r="Y3665" s="11" t="s">
        <v>37</v>
      </c>
      <c r="AB3665" s="23"/>
      <c r="AH3665" s="19"/>
      <c r="AI3665" s="19"/>
      <c r="AL3665"/>
      <c r="AM3665" s="19"/>
    </row>
    <row r="3666" spans="1:39" s="9" customFormat="1" ht="15" customHeight="1" x14ac:dyDescent="0.25">
      <c r="A3666" s="11" t="s">
        <v>37</v>
      </c>
      <c r="B3666" s="12" t="s">
        <v>181</v>
      </c>
      <c r="C3666" s="12" t="s">
        <v>24</v>
      </c>
      <c r="D3666" s="12" t="s">
        <v>111</v>
      </c>
      <c r="E3666" s="12" t="s">
        <v>3844</v>
      </c>
      <c r="F3666" s="12" t="s">
        <v>3877</v>
      </c>
      <c r="G3666" s="12" t="s">
        <v>25</v>
      </c>
      <c r="H3666" s="12"/>
      <c r="I3666" s="12"/>
      <c r="J3666" s="13" t="s">
        <v>111</v>
      </c>
      <c r="K3666" s="13" t="s">
        <v>117</v>
      </c>
      <c r="L3666" s="14" t="s">
        <v>4387</v>
      </c>
      <c r="M3666" s="7">
        <v>38895</v>
      </c>
      <c r="N3666" s="6" t="s">
        <v>3919</v>
      </c>
      <c r="O3666" s="12" t="s">
        <v>26</v>
      </c>
      <c r="P3666" s="6"/>
      <c r="Q3666" s="6"/>
      <c r="R3666" s="8"/>
      <c r="S3666" s="8"/>
      <c r="T3666" s="18">
        <v>2870</v>
      </c>
      <c r="U3666" s="8"/>
      <c r="V3666" s="4"/>
      <c r="W3666" s="6" t="s">
        <v>27</v>
      </c>
      <c r="Y3666" s="11" t="s">
        <v>37</v>
      </c>
      <c r="AB3666" s="23"/>
      <c r="AH3666" s="19"/>
      <c r="AI3666" s="19"/>
      <c r="AL3666"/>
      <c r="AM3666" s="19"/>
    </row>
    <row r="3667" spans="1:39" s="9" customFormat="1" ht="15" customHeight="1" x14ac:dyDescent="0.25">
      <c r="A3667" s="11" t="s">
        <v>37</v>
      </c>
      <c r="B3667" s="12" t="s">
        <v>181</v>
      </c>
      <c r="C3667" s="12" t="s">
        <v>24</v>
      </c>
      <c r="D3667" s="12" t="s">
        <v>111</v>
      </c>
      <c r="E3667" s="12" t="s">
        <v>3844</v>
      </c>
      <c r="F3667" s="12" t="s">
        <v>3877</v>
      </c>
      <c r="G3667" s="12" t="s">
        <v>25</v>
      </c>
      <c r="H3667" s="12"/>
      <c r="I3667" s="12"/>
      <c r="J3667" s="13" t="s">
        <v>111</v>
      </c>
      <c r="K3667" s="13" t="s">
        <v>117</v>
      </c>
      <c r="L3667" s="14" t="s">
        <v>4388</v>
      </c>
      <c r="M3667" s="7">
        <v>38895</v>
      </c>
      <c r="N3667" s="6" t="s">
        <v>3919</v>
      </c>
      <c r="O3667" s="12" t="s">
        <v>26</v>
      </c>
      <c r="P3667" s="6"/>
      <c r="Q3667" s="6"/>
      <c r="R3667" s="8"/>
      <c r="S3667" s="8"/>
      <c r="T3667" s="18">
        <v>12950</v>
      </c>
      <c r="U3667" s="8"/>
      <c r="V3667" s="4"/>
      <c r="W3667" s="6" t="s">
        <v>27</v>
      </c>
      <c r="Y3667" s="11" t="s">
        <v>37</v>
      </c>
      <c r="AB3667" s="23"/>
      <c r="AH3667" s="19"/>
      <c r="AI3667" s="19"/>
      <c r="AL3667"/>
      <c r="AM3667" s="19"/>
    </row>
    <row r="3668" spans="1:39" s="9" customFormat="1" ht="15" customHeight="1" x14ac:dyDescent="0.25">
      <c r="A3668" s="11" t="s">
        <v>37</v>
      </c>
      <c r="B3668" s="12" t="s">
        <v>181</v>
      </c>
      <c r="C3668" s="12" t="s">
        <v>24</v>
      </c>
      <c r="D3668" s="12" t="s">
        <v>111</v>
      </c>
      <c r="E3668" s="12" t="s">
        <v>3845</v>
      </c>
      <c r="F3668" s="12" t="s">
        <v>3877</v>
      </c>
      <c r="G3668" s="12" t="s">
        <v>25</v>
      </c>
      <c r="H3668" s="12"/>
      <c r="I3668" s="12"/>
      <c r="J3668" s="13" t="s">
        <v>111</v>
      </c>
      <c r="K3668" s="13" t="s">
        <v>117</v>
      </c>
      <c r="L3668" s="14" t="s">
        <v>4389</v>
      </c>
      <c r="M3668" s="7">
        <v>38926</v>
      </c>
      <c r="N3668" s="6" t="s">
        <v>3919</v>
      </c>
      <c r="O3668" s="12" t="s">
        <v>26</v>
      </c>
      <c r="P3668" s="6"/>
      <c r="Q3668" s="6"/>
      <c r="R3668" s="8"/>
      <c r="S3668" s="8"/>
      <c r="T3668" s="18">
        <v>12000</v>
      </c>
      <c r="U3668" s="8"/>
      <c r="V3668" s="4"/>
      <c r="W3668" s="6" t="s">
        <v>27</v>
      </c>
      <c r="Y3668" s="11" t="s">
        <v>37</v>
      </c>
      <c r="AB3668" s="23"/>
      <c r="AH3668" s="19"/>
      <c r="AI3668" s="19"/>
      <c r="AL3668"/>
      <c r="AM3668" s="19"/>
    </row>
    <row r="3669" spans="1:39" s="9" customFormat="1" ht="15" customHeight="1" x14ac:dyDescent="0.25">
      <c r="A3669" s="11" t="s">
        <v>37</v>
      </c>
      <c r="B3669" s="12" t="s">
        <v>181</v>
      </c>
      <c r="C3669" s="12" t="s">
        <v>24</v>
      </c>
      <c r="D3669" s="12" t="s">
        <v>111</v>
      </c>
      <c r="E3669" s="12" t="s">
        <v>123</v>
      </c>
      <c r="F3669" s="12" t="s">
        <v>3877</v>
      </c>
      <c r="G3669" s="12" t="s">
        <v>25</v>
      </c>
      <c r="H3669" s="12"/>
      <c r="I3669" s="12"/>
      <c r="J3669" s="13" t="s">
        <v>111</v>
      </c>
      <c r="K3669" s="13" t="s">
        <v>117</v>
      </c>
      <c r="L3669" s="14" t="s">
        <v>4390</v>
      </c>
      <c r="M3669" s="7">
        <v>38784</v>
      </c>
      <c r="N3669" s="6" t="s">
        <v>3919</v>
      </c>
      <c r="O3669" s="12" t="s">
        <v>26</v>
      </c>
      <c r="P3669" s="6"/>
      <c r="Q3669" s="6"/>
      <c r="R3669" s="8"/>
      <c r="S3669" s="8"/>
      <c r="T3669" s="18">
        <v>115000</v>
      </c>
      <c r="U3669" s="8"/>
      <c r="V3669" s="4"/>
      <c r="W3669" s="6" t="s">
        <v>27</v>
      </c>
      <c r="Y3669" s="11" t="s">
        <v>37</v>
      </c>
      <c r="AB3669" s="23"/>
      <c r="AH3669" s="19"/>
      <c r="AI3669" s="19"/>
      <c r="AL3669"/>
      <c r="AM3669" s="19"/>
    </row>
    <row r="3670" spans="1:39" s="9" customFormat="1" ht="15" customHeight="1" x14ac:dyDescent="0.25">
      <c r="A3670" s="11" t="s">
        <v>37</v>
      </c>
      <c r="B3670" s="12" t="s">
        <v>181</v>
      </c>
      <c r="C3670" s="12" t="s">
        <v>24</v>
      </c>
      <c r="D3670" s="12" t="s">
        <v>111</v>
      </c>
      <c r="E3670" s="12" t="s">
        <v>3846</v>
      </c>
      <c r="F3670" s="12" t="s">
        <v>3877</v>
      </c>
      <c r="G3670" s="12" t="s">
        <v>25</v>
      </c>
      <c r="H3670" s="12"/>
      <c r="I3670" s="12"/>
      <c r="J3670" s="13" t="s">
        <v>111</v>
      </c>
      <c r="K3670" s="13" t="s">
        <v>117</v>
      </c>
      <c r="L3670" s="14" t="s">
        <v>4391</v>
      </c>
      <c r="M3670" s="7">
        <v>39060</v>
      </c>
      <c r="N3670" s="6" t="s">
        <v>3919</v>
      </c>
      <c r="O3670" s="12" t="s">
        <v>26</v>
      </c>
      <c r="P3670" s="6"/>
      <c r="Q3670" s="6"/>
      <c r="R3670" s="8"/>
      <c r="S3670" s="8"/>
      <c r="T3670" s="18">
        <v>2800</v>
      </c>
      <c r="U3670" s="8"/>
      <c r="V3670" s="4"/>
      <c r="W3670" s="6" t="s">
        <v>27</v>
      </c>
      <c r="Y3670" s="11" t="s">
        <v>37</v>
      </c>
      <c r="AB3670" s="23"/>
      <c r="AH3670" s="19"/>
      <c r="AI3670" s="19"/>
      <c r="AL3670"/>
      <c r="AM3670" s="19"/>
    </row>
    <row r="3671" spans="1:39" s="9" customFormat="1" ht="15" customHeight="1" x14ac:dyDescent="0.25">
      <c r="A3671" s="11" t="s">
        <v>37</v>
      </c>
      <c r="B3671" s="12" t="s">
        <v>181</v>
      </c>
      <c r="C3671" s="12" t="s">
        <v>24</v>
      </c>
      <c r="D3671" s="12" t="s">
        <v>111</v>
      </c>
      <c r="E3671" s="12" t="s">
        <v>3847</v>
      </c>
      <c r="F3671" s="12" t="s">
        <v>3877</v>
      </c>
      <c r="G3671" s="12" t="s">
        <v>25</v>
      </c>
      <c r="H3671" s="12"/>
      <c r="I3671" s="12"/>
      <c r="J3671" s="13" t="s">
        <v>111</v>
      </c>
      <c r="K3671" s="13" t="s">
        <v>117</v>
      </c>
      <c r="L3671" s="14" t="s">
        <v>4392</v>
      </c>
      <c r="M3671" s="7">
        <v>38981</v>
      </c>
      <c r="N3671" s="6" t="s">
        <v>3919</v>
      </c>
      <c r="O3671" s="12" t="s">
        <v>26</v>
      </c>
      <c r="P3671" s="6"/>
      <c r="Q3671" s="6"/>
      <c r="R3671" s="8"/>
      <c r="S3671" s="8"/>
      <c r="T3671" s="18">
        <v>7000</v>
      </c>
      <c r="U3671" s="8"/>
      <c r="V3671" s="4"/>
      <c r="W3671" s="6" t="s">
        <v>27</v>
      </c>
      <c r="Y3671" s="11" t="s">
        <v>37</v>
      </c>
      <c r="AB3671" s="23"/>
      <c r="AH3671" s="19"/>
      <c r="AI3671" s="19"/>
      <c r="AL3671"/>
      <c r="AM3671" s="19"/>
    </row>
    <row r="3672" spans="1:39" s="9" customFormat="1" ht="15" customHeight="1" x14ac:dyDescent="0.25">
      <c r="A3672" s="11" t="s">
        <v>37</v>
      </c>
      <c r="B3672" s="12" t="s">
        <v>181</v>
      </c>
      <c r="C3672" s="12" t="s">
        <v>24</v>
      </c>
      <c r="D3672" s="12" t="s">
        <v>111</v>
      </c>
      <c r="E3672" s="12" t="s">
        <v>3848</v>
      </c>
      <c r="F3672" s="12" t="s">
        <v>3877</v>
      </c>
      <c r="G3672" s="12" t="s">
        <v>25</v>
      </c>
      <c r="H3672" s="12"/>
      <c r="I3672" s="12"/>
      <c r="J3672" s="13" t="s">
        <v>111</v>
      </c>
      <c r="K3672" s="13" t="s">
        <v>117</v>
      </c>
      <c r="L3672" s="14" t="s">
        <v>4393</v>
      </c>
      <c r="M3672" s="7">
        <v>38970</v>
      </c>
      <c r="N3672" s="6" t="s">
        <v>3919</v>
      </c>
      <c r="O3672" s="12" t="s">
        <v>26</v>
      </c>
      <c r="P3672" s="6"/>
      <c r="Q3672" s="6"/>
      <c r="R3672" s="8"/>
      <c r="S3672" s="8"/>
      <c r="T3672" s="18">
        <v>7100</v>
      </c>
      <c r="U3672" s="8"/>
      <c r="V3672" s="4"/>
      <c r="W3672" s="6" t="s">
        <v>27</v>
      </c>
      <c r="Y3672" s="11" t="s">
        <v>37</v>
      </c>
      <c r="AB3672" s="23"/>
      <c r="AH3672" s="19"/>
      <c r="AI3672" s="19"/>
      <c r="AL3672"/>
      <c r="AM3672" s="19"/>
    </row>
    <row r="3673" spans="1:39" s="9" customFormat="1" ht="15" customHeight="1" x14ac:dyDescent="0.25">
      <c r="A3673" s="11" t="s">
        <v>37</v>
      </c>
      <c r="B3673" s="12" t="s">
        <v>181</v>
      </c>
      <c r="C3673" s="12" t="s">
        <v>24</v>
      </c>
      <c r="D3673" s="12" t="s">
        <v>111</v>
      </c>
      <c r="E3673" s="12" t="s">
        <v>3849</v>
      </c>
      <c r="F3673" s="12" t="s">
        <v>3877</v>
      </c>
      <c r="G3673" s="12" t="s">
        <v>25</v>
      </c>
      <c r="H3673" s="12"/>
      <c r="I3673" s="12"/>
      <c r="J3673" s="13" t="s">
        <v>111</v>
      </c>
      <c r="K3673" s="13" t="s">
        <v>117</v>
      </c>
      <c r="L3673" s="14" t="s">
        <v>4394</v>
      </c>
      <c r="M3673" s="7">
        <v>39032</v>
      </c>
      <c r="N3673" s="6" t="s">
        <v>3919</v>
      </c>
      <c r="O3673" s="12" t="s">
        <v>26</v>
      </c>
      <c r="P3673" s="6"/>
      <c r="Q3673" s="6"/>
      <c r="R3673" s="8"/>
      <c r="S3673" s="8"/>
      <c r="T3673" s="18">
        <v>2300</v>
      </c>
      <c r="U3673" s="8"/>
      <c r="V3673" s="4"/>
      <c r="W3673" s="6" t="s">
        <v>27</v>
      </c>
      <c r="Y3673" s="11" t="s">
        <v>37</v>
      </c>
      <c r="AB3673" s="23"/>
      <c r="AH3673" s="19"/>
      <c r="AI3673" s="19"/>
      <c r="AL3673"/>
      <c r="AM3673" s="19"/>
    </row>
    <row r="3674" spans="1:39" s="9" customFormat="1" ht="15" customHeight="1" x14ac:dyDescent="0.25">
      <c r="A3674" s="11" t="s">
        <v>37</v>
      </c>
      <c r="B3674" s="12" t="s">
        <v>181</v>
      </c>
      <c r="C3674" s="12" t="s">
        <v>24</v>
      </c>
      <c r="D3674" s="12" t="s">
        <v>111</v>
      </c>
      <c r="E3674" s="12" t="s">
        <v>3850</v>
      </c>
      <c r="F3674" s="12" t="s">
        <v>3877</v>
      </c>
      <c r="G3674" s="12" t="s">
        <v>25</v>
      </c>
      <c r="H3674" s="12"/>
      <c r="I3674" s="12"/>
      <c r="J3674" s="13" t="s">
        <v>111</v>
      </c>
      <c r="K3674" s="13" t="s">
        <v>117</v>
      </c>
      <c r="L3674" s="14" t="s">
        <v>4395</v>
      </c>
      <c r="M3674" s="7">
        <v>38819</v>
      </c>
      <c r="N3674" s="6" t="s">
        <v>3919</v>
      </c>
      <c r="O3674" s="12" t="s">
        <v>26</v>
      </c>
      <c r="P3674" s="6"/>
      <c r="Q3674" s="6"/>
      <c r="R3674" s="8"/>
      <c r="S3674" s="8"/>
      <c r="T3674" s="18">
        <v>13833</v>
      </c>
      <c r="U3674" s="8"/>
      <c r="V3674" s="4"/>
      <c r="W3674" s="6" t="s">
        <v>27</v>
      </c>
      <c r="Y3674" s="11" t="s">
        <v>37</v>
      </c>
      <c r="AB3674" s="23"/>
      <c r="AH3674" s="19"/>
      <c r="AI3674" s="19"/>
      <c r="AL3674"/>
      <c r="AM3674" s="19"/>
    </row>
    <row r="3675" spans="1:39" s="9" customFormat="1" ht="15" customHeight="1" x14ac:dyDescent="0.25">
      <c r="A3675" s="11" t="s">
        <v>142</v>
      </c>
      <c r="B3675" s="12" t="s">
        <v>185</v>
      </c>
      <c r="C3675" s="12" t="s">
        <v>28</v>
      </c>
      <c r="D3675" s="12" t="s">
        <v>111</v>
      </c>
      <c r="E3675" s="12" t="s">
        <v>3890</v>
      </c>
      <c r="F3675" s="12" t="s">
        <v>3626</v>
      </c>
      <c r="G3675" s="12" t="s">
        <v>39</v>
      </c>
      <c r="H3675" s="12"/>
      <c r="I3675" s="12"/>
      <c r="J3675" s="13" t="s">
        <v>111</v>
      </c>
      <c r="K3675" s="13" t="s">
        <v>3894</v>
      </c>
      <c r="L3675" s="14" t="s">
        <v>4396</v>
      </c>
      <c r="M3675" s="7">
        <v>38752</v>
      </c>
      <c r="N3675" s="6"/>
      <c r="O3675" s="12" t="s">
        <v>53</v>
      </c>
      <c r="P3675" s="6"/>
      <c r="Q3675" s="6"/>
      <c r="R3675" s="8"/>
      <c r="S3675" s="8"/>
      <c r="T3675" s="18">
        <v>65.09</v>
      </c>
      <c r="U3675" s="8"/>
      <c r="V3675" s="4"/>
      <c r="W3675" s="6" t="s">
        <v>27</v>
      </c>
      <c r="Y3675" s="11" t="s">
        <v>142</v>
      </c>
      <c r="AB3675" s="23"/>
      <c r="AH3675" s="19"/>
      <c r="AI3675" s="19"/>
      <c r="AL3675"/>
      <c r="AM3675" s="19"/>
    </row>
    <row r="3676" spans="1:39" s="9" customFormat="1" ht="15" customHeight="1" x14ac:dyDescent="0.25">
      <c r="A3676" s="11" t="s">
        <v>49</v>
      </c>
      <c r="B3676" s="12" t="s">
        <v>150</v>
      </c>
      <c r="C3676" s="12" t="s">
        <v>50</v>
      </c>
      <c r="D3676" s="12" t="s">
        <v>111</v>
      </c>
      <c r="E3676" s="12" t="s">
        <v>3890</v>
      </c>
      <c r="F3676" s="12" t="s">
        <v>3871</v>
      </c>
      <c r="G3676" s="12" t="s">
        <v>39</v>
      </c>
      <c r="H3676" s="12"/>
      <c r="I3676" s="12"/>
      <c r="J3676" s="13" t="s">
        <v>111</v>
      </c>
      <c r="K3676" s="13" t="s">
        <v>3894</v>
      </c>
      <c r="L3676" s="14" t="s">
        <v>4397</v>
      </c>
      <c r="M3676" s="7">
        <v>38862</v>
      </c>
      <c r="N3676" s="6"/>
      <c r="O3676" s="12" t="s">
        <v>53</v>
      </c>
      <c r="P3676" s="6"/>
      <c r="Q3676" s="6"/>
      <c r="R3676" s="8"/>
      <c r="S3676" s="8"/>
      <c r="T3676" s="18">
        <v>193.9</v>
      </c>
      <c r="U3676" s="8"/>
      <c r="V3676" s="4"/>
      <c r="W3676" s="6" t="s">
        <v>27</v>
      </c>
      <c r="Y3676" s="11" t="s">
        <v>49</v>
      </c>
      <c r="AB3676" s="23"/>
      <c r="AH3676" s="19"/>
      <c r="AI3676" s="19"/>
      <c r="AL3676"/>
      <c r="AM3676" s="19"/>
    </row>
    <row r="3677" spans="1:39" s="9" customFormat="1" ht="15" customHeight="1" x14ac:dyDescent="0.25">
      <c r="A3677" s="11" t="s">
        <v>37</v>
      </c>
      <c r="B3677" s="12" t="s">
        <v>181</v>
      </c>
      <c r="C3677" s="12" t="s">
        <v>24</v>
      </c>
      <c r="D3677" s="12" t="s">
        <v>111</v>
      </c>
      <c r="E3677" s="12" t="s">
        <v>3890</v>
      </c>
      <c r="F3677" s="12" t="s">
        <v>3877</v>
      </c>
      <c r="G3677" s="12" t="s">
        <v>39</v>
      </c>
      <c r="H3677" s="12"/>
      <c r="I3677" s="12"/>
      <c r="J3677" s="13" t="s">
        <v>111</v>
      </c>
      <c r="K3677" s="13" t="s">
        <v>3894</v>
      </c>
      <c r="L3677" s="14" t="s">
        <v>4398</v>
      </c>
      <c r="M3677" s="7">
        <v>38863</v>
      </c>
      <c r="N3677" s="6"/>
      <c r="O3677" s="12" t="s">
        <v>53</v>
      </c>
      <c r="P3677" s="6"/>
      <c r="Q3677" s="6"/>
      <c r="R3677" s="8"/>
      <c r="S3677" s="8"/>
      <c r="T3677" s="18">
        <v>100</v>
      </c>
      <c r="U3677" s="8"/>
      <c r="V3677" s="4"/>
      <c r="W3677" s="6" t="s">
        <v>27</v>
      </c>
      <c r="Y3677" s="11" t="s">
        <v>37</v>
      </c>
      <c r="AB3677" s="23"/>
      <c r="AH3677" s="19"/>
      <c r="AI3677" s="19"/>
      <c r="AL3677"/>
      <c r="AM3677" s="19"/>
    </row>
    <row r="3678" spans="1:39" s="9" customFormat="1" ht="15" customHeight="1" x14ac:dyDescent="0.25">
      <c r="A3678" s="11" t="s">
        <v>100</v>
      </c>
      <c r="B3678" s="12" t="s">
        <v>176</v>
      </c>
      <c r="C3678" s="12" t="s">
        <v>24</v>
      </c>
      <c r="D3678" s="12" t="s">
        <v>111</v>
      </c>
      <c r="E3678" s="12" t="s">
        <v>3890</v>
      </c>
      <c r="F3678" s="12" t="s">
        <v>3877</v>
      </c>
      <c r="G3678" s="12" t="s">
        <v>39</v>
      </c>
      <c r="H3678" s="12"/>
      <c r="I3678" s="12"/>
      <c r="J3678" s="13" t="s">
        <v>111</v>
      </c>
      <c r="K3678" s="13" t="s">
        <v>3894</v>
      </c>
      <c r="L3678" s="14" t="s">
        <v>4399</v>
      </c>
      <c r="M3678" s="7">
        <v>38904</v>
      </c>
      <c r="N3678" s="6"/>
      <c r="O3678" s="12" t="s">
        <v>53</v>
      </c>
      <c r="P3678" s="6"/>
      <c r="Q3678" s="6"/>
      <c r="R3678" s="8"/>
      <c r="S3678" s="8"/>
      <c r="T3678" s="18">
        <v>124.5</v>
      </c>
      <c r="U3678" s="8"/>
      <c r="V3678" s="4"/>
      <c r="W3678" s="6" t="s">
        <v>27</v>
      </c>
      <c r="Y3678" s="11" t="s">
        <v>100</v>
      </c>
      <c r="AB3678" s="23"/>
      <c r="AH3678" s="19"/>
      <c r="AI3678" s="19"/>
      <c r="AL3678"/>
      <c r="AM3678" s="19"/>
    </row>
    <row r="3679" spans="1:39" s="9" customFormat="1" ht="15" customHeight="1" x14ac:dyDescent="0.25">
      <c r="A3679" s="11" t="s">
        <v>100</v>
      </c>
      <c r="B3679" s="12" t="s">
        <v>176</v>
      </c>
      <c r="C3679" s="12" t="s">
        <v>24</v>
      </c>
      <c r="D3679" s="12" t="s">
        <v>111</v>
      </c>
      <c r="E3679" s="12" t="s">
        <v>3890</v>
      </c>
      <c r="F3679" s="12" t="s">
        <v>3877</v>
      </c>
      <c r="G3679" s="12" t="s">
        <v>39</v>
      </c>
      <c r="H3679" s="12"/>
      <c r="I3679" s="12"/>
      <c r="J3679" s="13" t="s">
        <v>111</v>
      </c>
      <c r="K3679" s="13" t="s">
        <v>3894</v>
      </c>
      <c r="L3679" s="14" t="s">
        <v>4400</v>
      </c>
      <c r="M3679" s="7">
        <v>38884</v>
      </c>
      <c r="N3679" s="6"/>
      <c r="O3679" s="12" t="s">
        <v>53</v>
      </c>
      <c r="P3679" s="6"/>
      <c r="Q3679" s="6"/>
      <c r="R3679" s="8"/>
      <c r="S3679" s="8"/>
      <c r="T3679" s="18">
        <v>250</v>
      </c>
      <c r="U3679" s="8"/>
      <c r="V3679" s="4"/>
      <c r="W3679" s="6" t="s">
        <v>27</v>
      </c>
      <c r="Y3679" s="11" t="s">
        <v>100</v>
      </c>
      <c r="AB3679" s="23"/>
      <c r="AH3679" s="19"/>
      <c r="AI3679" s="19"/>
      <c r="AL3679"/>
      <c r="AM3679" s="19"/>
    </row>
    <row r="3680" spans="1:39" s="9" customFormat="1" ht="15" customHeight="1" x14ac:dyDescent="0.25">
      <c r="A3680" s="11" t="s">
        <v>43</v>
      </c>
      <c r="B3680" s="12" t="s">
        <v>174</v>
      </c>
      <c r="C3680" s="12" t="s">
        <v>24</v>
      </c>
      <c r="D3680" s="12" t="s">
        <v>111</v>
      </c>
      <c r="E3680" s="12" t="s">
        <v>3890</v>
      </c>
      <c r="F3680" s="12" t="s">
        <v>3877</v>
      </c>
      <c r="G3680" s="12" t="s">
        <v>39</v>
      </c>
      <c r="H3680" s="12"/>
      <c r="I3680" s="12"/>
      <c r="J3680" s="13" t="s">
        <v>111</v>
      </c>
      <c r="K3680" s="13" t="s">
        <v>3894</v>
      </c>
      <c r="L3680" s="14" t="s">
        <v>3879</v>
      </c>
      <c r="M3680" s="7">
        <v>39025</v>
      </c>
      <c r="N3680" s="6"/>
      <c r="O3680" s="12" t="s">
        <v>53</v>
      </c>
      <c r="P3680" s="6"/>
      <c r="Q3680" s="6"/>
      <c r="R3680" s="8"/>
      <c r="S3680" s="8"/>
      <c r="T3680" s="18">
        <v>476</v>
      </c>
      <c r="U3680" s="8"/>
      <c r="V3680" s="4"/>
      <c r="W3680" s="6" t="s">
        <v>27</v>
      </c>
      <c r="Y3680" s="11" t="s">
        <v>43</v>
      </c>
      <c r="AB3680" s="23"/>
      <c r="AH3680" s="19"/>
      <c r="AI3680" s="19"/>
      <c r="AL3680"/>
      <c r="AM3680" s="19"/>
    </row>
    <row r="3681" spans="1:39" s="9" customFormat="1" ht="15" customHeight="1" x14ac:dyDescent="0.25">
      <c r="A3681" s="11" t="s">
        <v>59</v>
      </c>
      <c r="B3681" s="12" t="s">
        <v>180</v>
      </c>
      <c r="C3681" s="12" t="s">
        <v>24</v>
      </c>
      <c r="D3681" s="12" t="s">
        <v>111</v>
      </c>
      <c r="E3681" s="12" t="s">
        <v>3891</v>
      </c>
      <c r="F3681" s="12" t="s">
        <v>3873</v>
      </c>
      <c r="G3681" s="12" t="s">
        <v>39</v>
      </c>
      <c r="H3681" s="12"/>
      <c r="I3681" s="12"/>
      <c r="J3681" s="13" t="s">
        <v>111</v>
      </c>
      <c r="K3681" s="13" t="s">
        <v>3894</v>
      </c>
      <c r="L3681" s="14" t="s">
        <v>3880</v>
      </c>
      <c r="M3681" s="7">
        <v>38787</v>
      </c>
      <c r="N3681" s="6"/>
      <c r="O3681" s="12" t="s">
        <v>53</v>
      </c>
      <c r="P3681" s="6"/>
      <c r="Q3681" s="6"/>
      <c r="R3681" s="8"/>
      <c r="S3681" s="8"/>
      <c r="T3681" s="18">
        <v>500</v>
      </c>
      <c r="U3681" s="8"/>
      <c r="V3681" s="4"/>
      <c r="W3681" s="6" t="s">
        <v>27</v>
      </c>
      <c r="Y3681" s="11" t="s">
        <v>59</v>
      </c>
      <c r="AB3681" s="23"/>
      <c r="AH3681" s="19"/>
      <c r="AI3681" s="19"/>
      <c r="AL3681"/>
      <c r="AM3681" s="19"/>
    </row>
    <row r="3682" spans="1:39" s="9" customFormat="1" ht="15" customHeight="1" x14ac:dyDescent="0.25">
      <c r="A3682" s="11" t="s">
        <v>56</v>
      </c>
      <c r="B3682" s="12" t="s">
        <v>170</v>
      </c>
      <c r="C3682" s="12" t="s">
        <v>24</v>
      </c>
      <c r="D3682" s="12" t="s">
        <v>111</v>
      </c>
      <c r="E3682" s="12" t="s">
        <v>3891</v>
      </c>
      <c r="F3682" s="12" t="s">
        <v>3627</v>
      </c>
      <c r="G3682" s="12" t="s">
        <v>39</v>
      </c>
      <c r="H3682" s="12"/>
      <c r="I3682" s="12"/>
      <c r="J3682" s="13" t="s">
        <v>111</v>
      </c>
      <c r="K3682" s="13" t="s">
        <v>3894</v>
      </c>
      <c r="L3682" s="14" t="s">
        <v>3881</v>
      </c>
      <c r="M3682" s="7">
        <v>38818</v>
      </c>
      <c r="N3682" s="6"/>
      <c r="O3682" s="12" t="s">
        <v>53</v>
      </c>
      <c r="P3682" s="6"/>
      <c r="Q3682" s="6"/>
      <c r="R3682" s="8"/>
      <c r="S3682" s="8"/>
      <c r="T3682" s="18">
        <v>120</v>
      </c>
      <c r="U3682" s="8"/>
      <c r="V3682" s="4"/>
      <c r="W3682" s="6" t="s">
        <v>27</v>
      </c>
      <c r="Y3682" s="11" t="s">
        <v>56</v>
      </c>
      <c r="AB3682" s="23"/>
      <c r="AH3682" s="19"/>
      <c r="AI3682" s="19"/>
      <c r="AL3682"/>
      <c r="AM3682" s="19"/>
    </row>
    <row r="3683" spans="1:39" s="9" customFormat="1" ht="15" customHeight="1" x14ac:dyDescent="0.25">
      <c r="A3683" s="11" t="s">
        <v>142</v>
      </c>
      <c r="B3683" s="12" t="s">
        <v>185</v>
      </c>
      <c r="C3683" s="12" t="s">
        <v>28</v>
      </c>
      <c r="D3683" s="12" t="s">
        <v>111</v>
      </c>
      <c r="E3683" s="12" t="s">
        <v>3891</v>
      </c>
      <c r="F3683" s="12" t="s">
        <v>3626</v>
      </c>
      <c r="G3683" s="12" t="s">
        <v>39</v>
      </c>
      <c r="H3683" s="12"/>
      <c r="I3683" s="12"/>
      <c r="J3683" s="13" t="s">
        <v>111</v>
      </c>
      <c r="K3683" s="13" t="s">
        <v>3894</v>
      </c>
      <c r="L3683" s="14" t="s">
        <v>4401</v>
      </c>
      <c r="M3683" s="7">
        <v>39063</v>
      </c>
      <c r="N3683" s="6"/>
      <c r="O3683" s="12" t="s">
        <v>53</v>
      </c>
      <c r="P3683" s="6"/>
      <c r="Q3683" s="6"/>
      <c r="R3683" s="8"/>
      <c r="S3683" s="8"/>
      <c r="T3683" s="18">
        <v>1500</v>
      </c>
      <c r="U3683" s="8"/>
      <c r="V3683" s="4"/>
      <c r="W3683" s="6" t="s">
        <v>27</v>
      </c>
      <c r="Y3683" s="11" t="s">
        <v>142</v>
      </c>
      <c r="AB3683" s="23"/>
      <c r="AH3683" s="19"/>
      <c r="AI3683" s="19"/>
      <c r="AL3683"/>
      <c r="AM3683" s="19"/>
    </row>
    <row r="3684" spans="1:39" s="9" customFormat="1" ht="15" customHeight="1" x14ac:dyDescent="0.25">
      <c r="A3684" s="11" t="s">
        <v>54</v>
      </c>
      <c r="B3684" s="12" t="s">
        <v>143</v>
      </c>
      <c r="C3684" s="12" t="s">
        <v>24</v>
      </c>
      <c r="D3684" s="12" t="s">
        <v>111</v>
      </c>
      <c r="E3684" s="12" t="s">
        <v>3891</v>
      </c>
      <c r="F3684" s="12" t="s">
        <v>3624</v>
      </c>
      <c r="G3684" s="12" t="s">
        <v>39</v>
      </c>
      <c r="H3684" s="12"/>
      <c r="I3684" s="12"/>
      <c r="J3684" s="13" t="s">
        <v>111</v>
      </c>
      <c r="K3684" s="13" t="s">
        <v>3894</v>
      </c>
      <c r="L3684" s="14" t="s">
        <v>3882</v>
      </c>
      <c r="M3684" s="7">
        <v>38875</v>
      </c>
      <c r="N3684" s="6"/>
      <c r="O3684" s="12" t="s">
        <v>53</v>
      </c>
      <c r="P3684" s="6"/>
      <c r="Q3684" s="6"/>
      <c r="R3684" s="8"/>
      <c r="S3684" s="8"/>
      <c r="T3684" s="18">
        <v>6.93</v>
      </c>
      <c r="U3684" s="8"/>
      <c r="V3684" s="4"/>
      <c r="W3684" s="6" t="s">
        <v>27</v>
      </c>
      <c r="Y3684" s="11" t="s">
        <v>54</v>
      </c>
      <c r="AB3684" s="23"/>
      <c r="AH3684" s="19"/>
      <c r="AI3684" s="19"/>
      <c r="AL3684"/>
      <c r="AM3684" s="19"/>
    </row>
    <row r="3685" spans="1:39" s="9" customFormat="1" ht="15" customHeight="1" x14ac:dyDescent="0.25">
      <c r="A3685" s="11" t="s">
        <v>44</v>
      </c>
      <c r="B3685" s="12" t="s">
        <v>184</v>
      </c>
      <c r="C3685" s="12" t="s">
        <v>28</v>
      </c>
      <c r="D3685" s="12" t="s">
        <v>111</v>
      </c>
      <c r="E3685" s="12" t="s">
        <v>3892</v>
      </c>
      <c r="F3685" s="12" t="s">
        <v>3626</v>
      </c>
      <c r="G3685" s="12" t="s">
        <v>39</v>
      </c>
      <c r="H3685" s="12"/>
      <c r="I3685" s="12"/>
      <c r="J3685" s="13" t="s">
        <v>111</v>
      </c>
      <c r="K3685" s="13" t="s">
        <v>3894</v>
      </c>
      <c r="L3685" s="14" t="s">
        <v>4402</v>
      </c>
      <c r="M3685" s="7">
        <v>38779</v>
      </c>
      <c r="N3685" s="6"/>
      <c r="O3685" s="12" t="s">
        <v>40</v>
      </c>
      <c r="P3685" s="6"/>
      <c r="Q3685" s="6"/>
      <c r="R3685" s="8"/>
      <c r="S3685" s="8"/>
      <c r="T3685" s="18">
        <v>315</v>
      </c>
      <c r="U3685" s="8"/>
      <c r="V3685" s="4"/>
      <c r="W3685" s="6" t="s">
        <v>27</v>
      </c>
      <c r="Y3685" s="11" t="s">
        <v>44</v>
      </c>
      <c r="AB3685" s="23"/>
      <c r="AH3685" s="19"/>
      <c r="AI3685" s="19"/>
      <c r="AL3685"/>
      <c r="AM3685" s="19"/>
    </row>
    <row r="3686" spans="1:39" s="9" customFormat="1" ht="15" customHeight="1" x14ac:dyDescent="0.25">
      <c r="A3686" s="11" t="s">
        <v>100</v>
      </c>
      <c r="B3686" s="12" t="s">
        <v>176</v>
      </c>
      <c r="C3686" s="12" t="s">
        <v>24</v>
      </c>
      <c r="D3686" s="12" t="s">
        <v>111</v>
      </c>
      <c r="E3686" s="12" t="s">
        <v>3892</v>
      </c>
      <c r="F3686" s="12" t="s">
        <v>3877</v>
      </c>
      <c r="G3686" s="12" t="s">
        <v>39</v>
      </c>
      <c r="H3686" s="12"/>
      <c r="I3686" s="12"/>
      <c r="J3686" s="13" t="s">
        <v>111</v>
      </c>
      <c r="K3686" s="13" t="s">
        <v>3894</v>
      </c>
      <c r="L3686" s="14" t="s">
        <v>4403</v>
      </c>
      <c r="M3686" s="7">
        <v>38825</v>
      </c>
      <c r="N3686" s="6"/>
      <c r="O3686" s="12" t="s">
        <v>40</v>
      </c>
      <c r="P3686" s="6"/>
      <c r="Q3686" s="6"/>
      <c r="R3686" s="8"/>
      <c r="S3686" s="8"/>
      <c r="T3686" s="18">
        <v>145</v>
      </c>
      <c r="U3686" s="8"/>
      <c r="V3686" s="4"/>
      <c r="W3686" s="6" t="s">
        <v>27</v>
      </c>
      <c r="Y3686" s="11" t="s">
        <v>100</v>
      </c>
      <c r="AB3686" s="23"/>
      <c r="AH3686" s="19"/>
      <c r="AI3686" s="19"/>
      <c r="AL3686"/>
      <c r="AM3686" s="19"/>
    </row>
    <row r="3687" spans="1:39" s="9" customFormat="1" ht="15" customHeight="1" x14ac:dyDescent="0.25">
      <c r="A3687" s="11" t="s">
        <v>100</v>
      </c>
      <c r="B3687" s="12" t="s">
        <v>176</v>
      </c>
      <c r="C3687" s="12" t="s">
        <v>24</v>
      </c>
      <c r="D3687" s="12" t="s">
        <v>111</v>
      </c>
      <c r="E3687" s="12" t="s">
        <v>3892</v>
      </c>
      <c r="F3687" s="12" t="s">
        <v>3877</v>
      </c>
      <c r="G3687" s="12" t="s">
        <v>39</v>
      </c>
      <c r="H3687" s="12"/>
      <c r="I3687" s="12"/>
      <c r="J3687" s="13" t="s">
        <v>111</v>
      </c>
      <c r="K3687" s="13" t="s">
        <v>3894</v>
      </c>
      <c r="L3687" s="14" t="s">
        <v>4404</v>
      </c>
      <c r="M3687" s="7">
        <v>38885</v>
      </c>
      <c r="N3687" s="6"/>
      <c r="O3687" s="12" t="s">
        <v>40</v>
      </c>
      <c r="P3687" s="6"/>
      <c r="Q3687" s="6"/>
      <c r="R3687" s="8"/>
      <c r="S3687" s="8"/>
      <c r="T3687" s="18">
        <v>1800</v>
      </c>
      <c r="U3687" s="8"/>
      <c r="V3687" s="4"/>
      <c r="W3687" s="6" t="s">
        <v>27</v>
      </c>
      <c r="Y3687" s="11" t="s">
        <v>100</v>
      </c>
      <c r="AB3687" s="23"/>
      <c r="AH3687" s="19"/>
      <c r="AI3687" s="19"/>
      <c r="AL3687"/>
      <c r="AM3687" s="19"/>
    </row>
    <row r="3688" spans="1:39" s="9" customFormat="1" ht="15" customHeight="1" x14ac:dyDescent="0.25">
      <c r="A3688" s="11" t="s">
        <v>54</v>
      </c>
      <c r="B3688" s="12" t="s">
        <v>143</v>
      </c>
      <c r="C3688" s="12" t="s">
        <v>24</v>
      </c>
      <c r="D3688" s="12" t="s">
        <v>111</v>
      </c>
      <c r="E3688" s="12" t="s">
        <v>3892</v>
      </c>
      <c r="F3688" s="12" t="s">
        <v>3624</v>
      </c>
      <c r="G3688" s="12" t="s">
        <v>39</v>
      </c>
      <c r="H3688" s="12"/>
      <c r="I3688" s="12"/>
      <c r="J3688" s="13" t="s">
        <v>111</v>
      </c>
      <c r="K3688" s="13" t="s">
        <v>3894</v>
      </c>
      <c r="L3688" s="14" t="s">
        <v>3883</v>
      </c>
      <c r="M3688" s="7">
        <v>38815</v>
      </c>
      <c r="N3688" s="6"/>
      <c r="O3688" s="12" t="s">
        <v>40</v>
      </c>
      <c r="P3688" s="6"/>
      <c r="Q3688" s="6"/>
      <c r="R3688" s="8"/>
      <c r="S3688" s="8"/>
      <c r="T3688" s="18">
        <v>150</v>
      </c>
      <c r="U3688" s="8"/>
      <c r="V3688" s="4"/>
      <c r="W3688" s="6" t="s">
        <v>27</v>
      </c>
      <c r="Y3688" s="11" t="s">
        <v>54</v>
      </c>
      <c r="AB3688" s="23"/>
      <c r="AH3688" s="19"/>
      <c r="AI3688" s="19"/>
      <c r="AL3688"/>
      <c r="AM3688" s="19"/>
    </row>
    <row r="3689" spans="1:39" s="9" customFormat="1" ht="15" customHeight="1" x14ac:dyDescent="0.25">
      <c r="A3689" s="11" t="s">
        <v>54</v>
      </c>
      <c r="B3689" s="12" t="s">
        <v>143</v>
      </c>
      <c r="C3689" s="12" t="s">
        <v>24</v>
      </c>
      <c r="D3689" s="12" t="s">
        <v>111</v>
      </c>
      <c r="E3689" s="12" t="s">
        <v>3892</v>
      </c>
      <c r="F3689" s="12" t="s">
        <v>3624</v>
      </c>
      <c r="G3689" s="12" t="s">
        <v>39</v>
      </c>
      <c r="H3689" s="12"/>
      <c r="I3689" s="12"/>
      <c r="J3689" s="13" t="s">
        <v>111</v>
      </c>
      <c r="K3689" s="13" t="s">
        <v>3894</v>
      </c>
      <c r="L3689" s="14" t="s">
        <v>3884</v>
      </c>
      <c r="M3689" s="7">
        <v>38815</v>
      </c>
      <c r="N3689" s="6"/>
      <c r="O3689" s="12" t="s">
        <v>40</v>
      </c>
      <c r="P3689" s="6"/>
      <c r="Q3689" s="6"/>
      <c r="R3689" s="8"/>
      <c r="S3689" s="8"/>
      <c r="T3689" s="18">
        <v>150</v>
      </c>
      <c r="U3689" s="8"/>
      <c r="V3689" s="4"/>
      <c r="W3689" s="6" t="s">
        <v>27</v>
      </c>
      <c r="Y3689" s="11" t="s">
        <v>54</v>
      </c>
      <c r="AB3689" s="23"/>
      <c r="AH3689" s="19"/>
      <c r="AI3689" s="19"/>
      <c r="AL3689"/>
      <c r="AM3689" s="19"/>
    </row>
    <row r="3690" spans="1:39" s="9" customFormat="1" ht="15" customHeight="1" x14ac:dyDescent="0.25">
      <c r="A3690" s="11" t="s">
        <v>36</v>
      </c>
      <c r="B3690" s="12" t="s">
        <v>155</v>
      </c>
      <c r="C3690" s="12" t="s">
        <v>24</v>
      </c>
      <c r="D3690" s="12" t="s">
        <v>111</v>
      </c>
      <c r="E3690" s="12" t="s">
        <v>3893</v>
      </c>
      <c r="F3690" s="12" t="s">
        <v>3872</v>
      </c>
      <c r="G3690" s="12" t="s">
        <v>39</v>
      </c>
      <c r="H3690" s="12"/>
      <c r="I3690" s="12"/>
      <c r="J3690" s="13" t="s">
        <v>111</v>
      </c>
      <c r="K3690" s="13" t="s">
        <v>3894</v>
      </c>
      <c r="L3690" s="14" t="s">
        <v>3885</v>
      </c>
      <c r="M3690" s="7">
        <v>38814</v>
      </c>
      <c r="N3690" s="6"/>
      <c r="O3690" s="12" t="s">
        <v>41</v>
      </c>
      <c r="P3690" s="6"/>
      <c r="Q3690" s="6"/>
      <c r="R3690" s="8"/>
      <c r="S3690" s="8"/>
      <c r="T3690" s="18">
        <v>4000</v>
      </c>
      <c r="U3690" s="8"/>
      <c r="V3690" s="4"/>
      <c r="W3690" s="6" t="s">
        <v>27</v>
      </c>
      <c r="Y3690" s="11" t="s">
        <v>36</v>
      </c>
      <c r="AB3690" s="23"/>
      <c r="AH3690" s="19"/>
      <c r="AI3690" s="19"/>
      <c r="AL3690"/>
      <c r="AM3690" s="19"/>
    </row>
    <row r="3691" spans="1:39" s="9" customFormat="1" ht="15" customHeight="1" x14ac:dyDescent="0.25">
      <c r="A3691" s="11" t="s">
        <v>101</v>
      </c>
      <c r="B3691" s="12" t="s">
        <v>145</v>
      </c>
      <c r="C3691" s="12" t="s">
        <v>24</v>
      </c>
      <c r="D3691" s="12" t="s">
        <v>111</v>
      </c>
      <c r="E3691" s="12" t="s">
        <v>3893</v>
      </c>
      <c r="F3691" s="12" t="s">
        <v>3624</v>
      </c>
      <c r="G3691" s="12" t="s">
        <v>39</v>
      </c>
      <c r="H3691" s="12"/>
      <c r="I3691" s="12"/>
      <c r="J3691" s="13" t="s">
        <v>111</v>
      </c>
      <c r="K3691" s="13" t="s">
        <v>3894</v>
      </c>
      <c r="L3691" s="14" t="s">
        <v>3886</v>
      </c>
      <c r="M3691" s="7">
        <v>38875</v>
      </c>
      <c r="N3691" s="6"/>
      <c r="O3691" s="12" t="s">
        <v>41</v>
      </c>
      <c r="P3691" s="6"/>
      <c r="Q3691" s="6"/>
      <c r="R3691" s="8"/>
      <c r="S3691" s="8"/>
      <c r="T3691" s="18">
        <v>100</v>
      </c>
      <c r="U3691" s="8"/>
      <c r="V3691" s="4"/>
      <c r="W3691" s="6" t="s">
        <v>27</v>
      </c>
      <c r="Y3691" s="11" t="s">
        <v>101</v>
      </c>
      <c r="AB3691" s="23"/>
      <c r="AH3691" s="19"/>
      <c r="AI3691" s="19"/>
      <c r="AL3691"/>
      <c r="AM3691" s="19"/>
    </row>
    <row r="3692" spans="1:39" s="9" customFormat="1" ht="15" customHeight="1" x14ac:dyDescent="0.25">
      <c r="A3692" s="11" t="s">
        <v>101</v>
      </c>
      <c r="B3692" s="12" t="s">
        <v>145</v>
      </c>
      <c r="C3692" s="12" t="s">
        <v>24</v>
      </c>
      <c r="D3692" s="12" t="s">
        <v>111</v>
      </c>
      <c r="E3692" s="12" t="s">
        <v>3893</v>
      </c>
      <c r="F3692" s="12" t="s">
        <v>3624</v>
      </c>
      <c r="G3692" s="12" t="s">
        <v>39</v>
      </c>
      <c r="H3692" s="12"/>
      <c r="I3692" s="12"/>
      <c r="J3692" s="13" t="s">
        <v>111</v>
      </c>
      <c r="K3692" s="13" t="s">
        <v>3894</v>
      </c>
      <c r="L3692" s="14" t="s">
        <v>3887</v>
      </c>
      <c r="M3692" s="7">
        <v>38875</v>
      </c>
      <c r="N3692" s="6"/>
      <c r="O3692" s="12" t="s">
        <v>41</v>
      </c>
      <c r="P3692" s="6"/>
      <c r="Q3692" s="6"/>
      <c r="R3692" s="8"/>
      <c r="S3692" s="8"/>
      <c r="T3692" s="18">
        <v>100</v>
      </c>
      <c r="U3692" s="8"/>
      <c r="V3692" s="4"/>
      <c r="W3692" s="6" t="s">
        <v>27</v>
      </c>
      <c r="Y3692" s="11" t="s">
        <v>101</v>
      </c>
      <c r="AB3692" s="23"/>
      <c r="AH3692" s="19"/>
      <c r="AI3692" s="19"/>
      <c r="AL3692"/>
      <c r="AM3692" s="19"/>
    </row>
    <row r="3693" spans="1:39" s="9" customFormat="1" ht="15" customHeight="1" x14ac:dyDescent="0.25">
      <c r="A3693" s="11" t="s">
        <v>101</v>
      </c>
      <c r="B3693" s="12" t="s">
        <v>145</v>
      </c>
      <c r="C3693" s="12" t="s">
        <v>24</v>
      </c>
      <c r="D3693" s="12" t="s">
        <v>111</v>
      </c>
      <c r="E3693" s="12" t="s">
        <v>3893</v>
      </c>
      <c r="F3693" s="12" t="s">
        <v>3624</v>
      </c>
      <c r="G3693" s="12" t="s">
        <v>39</v>
      </c>
      <c r="H3693" s="12"/>
      <c r="I3693" s="12"/>
      <c r="J3693" s="13" t="s">
        <v>111</v>
      </c>
      <c r="K3693" s="13" t="s">
        <v>3894</v>
      </c>
      <c r="L3693" s="14" t="s">
        <v>3888</v>
      </c>
      <c r="M3693" s="7">
        <v>38918</v>
      </c>
      <c r="N3693" s="6"/>
      <c r="O3693" s="12" t="s">
        <v>41</v>
      </c>
      <c r="P3693" s="6"/>
      <c r="Q3693" s="6"/>
      <c r="R3693" s="8"/>
      <c r="S3693" s="8"/>
      <c r="T3693" s="18">
        <v>270</v>
      </c>
      <c r="U3693" s="8"/>
      <c r="V3693" s="4"/>
      <c r="W3693" s="6" t="s">
        <v>27</v>
      </c>
      <c r="Y3693" s="11" t="s">
        <v>101</v>
      </c>
      <c r="AB3693" s="23"/>
      <c r="AH3693" s="19"/>
      <c r="AI3693" s="19"/>
      <c r="AL3693"/>
      <c r="AM3693" s="19"/>
    </row>
    <row r="3694" spans="1:39" s="9" customFormat="1" ht="15" customHeight="1" x14ac:dyDescent="0.25">
      <c r="A3694" s="11" t="s">
        <v>44</v>
      </c>
      <c r="B3694" s="12" t="s">
        <v>184</v>
      </c>
      <c r="C3694" s="12" t="s">
        <v>28</v>
      </c>
      <c r="D3694" s="12" t="s">
        <v>111</v>
      </c>
      <c r="E3694" s="12" t="s">
        <v>3893</v>
      </c>
      <c r="F3694" s="12" t="s">
        <v>3626</v>
      </c>
      <c r="G3694" s="12" t="s">
        <v>39</v>
      </c>
      <c r="H3694" s="12"/>
      <c r="I3694" s="12"/>
      <c r="J3694" s="13" t="s">
        <v>111</v>
      </c>
      <c r="K3694" s="13" t="s">
        <v>3894</v>
      </c>
      <c r="L3694" s="14" t="s">
        <v>3889</v>
      </c>
      <c r="M3694" s="7">
        <v>38919</v>
      </c>
      <c r="N3694" s="6"/>
      <c r="O3694" s="12" t="s">
        <v>41</v>
      </c>
      <c r="P3694" s="6"/>
      <c r="Q3694" s="6"/>
      <c r="R3694" s="8"/>
      <c r="S3694" s="8"/>
      <c r="T3694" s="18">
        <v>230</v>
      </c>
      <c r="U3694" s="8"/>
      <c r="V3694" s="4"/>
      <c r="W3694" s="6" t="s">
        <v>27</v>
      </c>
      <c r="Y3694" s="11" t="s">
        <v>44</v>
      </c>
      <c r="AB3694" s="23"/>
      <c r="AH3694" s="19"/>
      <c r="AI3694" s="19"/>
      <c r="AL3694"/>
      <c r="AM3694" s="19"/>
    </row>
    <row r="3695" spans="1:39" x14ac:dyDescent="0.25">
      <c r="P3695" s="6"/>
      <c r="AB3695" s="23"/>
      <c r="AC3695" s="9"/>
      <c r="AD3695" s="9"/>
      <c r="AE3695" s="9"/>
      <c r="AF3695" s="9"/>
      <c r="AG3695" s="9"/>
      <c r="AJ3695" s="9"/>
      <c r="AK3695" s="9"/>
      <c r="AL3695"/>
    </row>
    <row r="3696" spans="1:39" x14ac:dyDescent="0.25">
      <c r="P3696" s="6"/>
      <c r="AB3696" s="23"/>
      <c r="AC3696" s="9"/>
      <c r="AD3696" s="9"/>
      <c r="AE3696" s="9"/>
      <c r="AF3696" s="9"/>
      <c r="AG3696" s="9"/>
      <c r="AJ3696" s="9"/>
      <c r="AK3696" s="9"/>
      <c r="AL3696"/>
    </row>
    <row r="3697" spans="16:38" x14ac:dyDescent="0.25">
      <c r="P3697" s="6"/>
      <c r="AB3697" s="23"/>
      <c r="AC3697" s="9"/>
      <c r="AD3697" s="9"/>
      <c r="AE3697" s="9"/>
      <c r="AF3697" s="9"/>
      <c r="AG3697" s="9"/>
      <c r="AJ3697" s="9"/>
      <c r="AK3697" s="9"/>
      <c r="AL3697"/>
    </row>
    <row r="3698" spans="16:38" x14ac:dyDescent="0.25">
      <c r="P3698" s="6"/>
      <c r="AB3698" s="23"/>
      <c r="AC3698" s="9"/>
      <c r="AD3698" s="9"/>
      <c r="AE3698" s="9"/>
      <c r="AF3698" s="9"/>
      <c r="AG3698" s="9"/>
      <c r="AJ3698" s="9"/>
      <c r="AK3698" s="9"/>
      <c r="AL3698"/>
    </row>
    <row r="3699" spans="16:38" x14ac:dyDescent="0.25">
      <c r="P3699" s="6"/>
      <c r="AB3699" s="23"/>
      <c r="AC3699" s="9"/>
      <c r="AD3699" s="9"/>
      <c r="AE3699" s="9"/>
      <c r="AF3699" s="9"/>
      <c r="AG3699" s="9"/>
      <c r="AJ3699" s="9"/>
      <c r="AK3699" s="9"/>
      <c r="AL3699"/>
    </row>
    <row r="3700" spans="16:38" x14ac:dyDescent="0.25">
      <c r="P3700" s="6"/>
      <c r="AB3700" s="23"/>
      <c r="AC3700" s="9"/>
      <c r="AD3700" s="9"/>
      <c r="AE3700" s="9"/>
      <c r="AF3700" s="9"/>
      <c r="AG3700" s="9"/>
      <c r="AJ3700" s="9"/>
      <c r="AK3700" s="9"/>
      <c r="AL3700"/>
    </row>
    <row r="3701" spans="16:38" x14ac:dyDescent="0.25">
      <c r="P3701" s="6"/>
      <c r="AB3701" s="23"/>
      <c r="AC3701" s="9"/>
      <c r="AD3701" s="9"/>
      <c r="AE3701" s="9"/>
      <c r="AF3701" s="9"/>
      <c r="AG3701" s="9"/>
      <c r="AJ3701" s="9"/>
      <c r="AK3701" s="9"/>
      <c r="AL3701"/>
    </row>
    <row r="3702" spans="16:38" x14ac:dyDescent="0.25">
      <c r="P3702" s="6"/>
      <c r="AB3702" s="23"/>
      <c r="AC3702" s="9"/>
      <c r="AD3702" s="9"/>
      <c r="AE3702" s="9"/>
      <c r="AF3702" s="9"/>
      <c r="AG3702" s="9"/>
      <c r="AJ3702" s="9"/>
      <c r="AK3702" s="9"/>
      <c r="AL3702"/>
    </row>
    <row r="3703" spans="16:38" x14ac:dyDescent="0.25">
      <c r="P3703" s="6"/>
      <c r="AB3703" s="23"/>
    </row>
    <row r="3704" spans="16:38" x14ac:dyDescent="0.25">
      <c r="P3704" s="6"/>
      <c r="AB3704" s="23"/>
    </row>
    <row r="3705" spans="16:38" x14ac:dyDescent="0.25">
      <c r="P3705" s="6"/>
      <c r="AB3705" s="23"/>
    </row>
    <row r="3706" spans="16:38" x14ac:dyDescent="0.25">
      <c r="P3706" s="6"/>
      <c r="AB3706"/>
    </row>
    <row r="3707" spans="16:38" x14ac:dyDescent="0.25">
      <c r="P3707" s="6"/>
      <c r="AB3707"/>
    </row>
    <row r="3708" spans="16:38" x14ac:dyDescent="0.25">
      <c r="P3708" s="6"/>
      <c r="AB3708"/>
    </row>
    <row r="3709" spans="16:38" x14ac:dyDescent="0.25">
      <c r="P3709" s="6"/>
      <c r="AB3709"/>
    </row>
    <row r="3710" spans="16:38" x14ac:dyDescent="0.25">
      <c r="P3710" s="6"/>
      <c r="AB3710"/>
    </row>
    <row r="3711" spans="16:38" x14ac:dyDescent="0.25">
      <c r="P3711" s="6"/>
      <c r="AB3711"/>
    </row>
    <row r="3712" spans="16:38" x14ac:dyDescent="0.25">
      <c r="P3712" s="6"/>
      <c r="AB3712"/>
    </row>
    <row r="3713" spans="16:28" x14ac:dyDescent="0.25">
      <c r="P3713" s="6"/>
      <c r="AB3713"/>
    </row>
    <row r="3714" spans="16:28" x14ac:dyDescent="0.25">
      <c r="P3714" s="6"/>
      <c r="AB3714"/>
    </row>
    <row r="3715" spans="16:28" x14ac:dyDescent="0.25">
      <c r="P3715" s="6"/>
      <c r="AB3715"/>
    </row>
    <row r="3716" spans="16:28" x14ac:dyDescent="0.25">
      <c r="P3716" s="6"/>
      <c r="AB3716"/>
    </row>
    <row r="3717" spans="16:28" x14ac:dyDescent="0.25">
      <c r="P3717" s="6"/>
      <c r="AB3717"/>
    </row>
    <row r="3718" spans="16:28" x14ac:dyDescent="0.25">
      <c r="P3718" s="6"/>
      <c r="AB3718"/>
    </row>
    <row r="3719" spans="16:28" x14ac:dyDescent="0.25">
      <c r="P3719" s="6"/>
      <c r="AB3719"/>
    </row>
    <row r="3720" spans="16:28" x14ac:dyDescent="0.25">
      <c r="P3720" s="6"/>
      <c r="AB3720"/>
    </row>
    <row r="3721" spans="16:28" x14ac:dyDescent="0.25">
      <c r="P3721" s="6"/>
      <c r="AB3721"/>
    </row>
    <row r="3722" spans="16:28" x14ac:dyDescent="0.25">
      <c r="P3722" s="6"/>
      <c r="AB3722"/>
    </row>
    <row r="3723" spans="16:28" x14ac:dyDescent="0.25">
      <c r="P3723" s="6"/>
      <c r="AB3723"/>
    </row>
    <row r="3724" spans="16:28" x14ac:dyDescent="0.25">
      <c r="P3724" s="6"/>
      <c r="AB3724"/>
    </row>
    <row r="3725" spans="16:28" x14ac:dyDescent="0.25">
      <c r="P3725" s="6"/>
      <c r="AB3725"/>
    </row>
    <row r="3726" spans="16:28" x14ac:dyDescent="0.25">
      <c r="P3726" s="6"/>
      <c r="AB3726"/>
    </row>
    <row r="3727" spans="16:28" x14ac:dyDescent="0.25">
      <c r="P3727" s="6"/>
      <c r="AB3727"/>
    </row>
    <row r="3728" spans="16:28" x14ac:dyDescent="0.25">
      <c r="P3728" s="6"/>
      <c r="AB3728"/>
    </row>
    <row r="3729" spans="16:28" x14ac:dyDescent="0.25">
      <c r="P3729" s="6"/>
      <c r="AB3729"/>
    </row>
    <row r="3730" spans="16:28" x14ac:dyDescent="0.25">
      <c r="P3730" s="6"/>
      <c r="AB3730"/>
    </row>
    <row r="3731" spans="16:28" x14ac:dyDescent="0.25">
      <c r="P3731" s="6"/>
      <c r="AB3731"/>
    </row>
    <row r="3732" spans="16:28" x14ac:dyDescent="0.25">
      <c r="P3732" s="6"/>
      <c r="AB3732"/>
    </row>
    <row r="3733" spans="16:28" x14ac:dyDescent="0.25">
      <c r="P3733" s="6"/>
      <c r="AB3733"/>
    </row>
    <row r="3734" spans="16:28" x14ac:dyDescent="0.25">
      <c r="P3734" s="6"/>
      <c r="AB3734"/>
    </row>
    <row r="3735" spans="16:28" x14ac:dyDescent="0.25">
      <c r="P3735" s="6"/>
      <c r="AB3735"/>
    </row>
    <row r="3736" spans="16:28" x14ac:dyDescent="0.25">
      <c r="P3736" s="6"/>
      <c r="AB3736"/>
    </row>
    <row r="3737" spans="16:28" x14ac:dyDescent="0.25">
      <c r="P3737" s="6"/>
      <c r="AB3737"/>
    </row>
    <row r="3738" spans="16:28" x14ac:dyDescent="0.25">
      <c r="P3738" s="6"/>
      <c r="AB3738"/>
    </row>
    <row r="3739" spans="16:28" x14ac:dyDescent="0.25">
      <c r="P3739" s="6"/>
      <c r="AB3739"/>
    </row>
    <row r="3740" spans="16:28" x14ac:dyDescent="0.25">
      <c r="P3740" s="6"/>
      <c r="AB3740"/>
    </row>
    <row r="3741" spans="16:28" x14ac:dyDescent="0.25">
      <c r="P3741" s="6"/>
      <c r="AB3741"/>
    </row>
    <row r="3742" spans="16:28" x14ac:dyDescent="0.25">
      <c r="P3742" s="6"/>
      <c r="AB3742"/>
    </row>
    <row r="3743" spans="16:28" x14ac:dyDescent="0.25">
      <c r="P3743" s="6"/>
      <c r="AB3743"/>
    </row>
    <row r="3744" spans="16:28" x14ac:dyDescent="0.25">
      <c r="P3744" s="6"/>
      <c r="AB3744"/>
    </row>
    <row r="3745" spans="16:28" x14ac:dyDescent="0.25">
      <c r="P3745" s="6"/>
      <c r="AB3745"/>
    </row>
    <row r="3746" spans="16:28" x14ac:dyDescent="0.25">
      <c r="P3746" s="6"/>
      <c r="AB3746"/>
    </row>
    <row r="3747" spans="16:28" x14ac:dyDescent="0.25">
      <c r="P3747" s="6"/>
      <c r="AB3747"/>
    </row>
    <row r="3748" spans="16:28" x14ac:dyDescent="0.25">
      <c r="P3748" s="6"/>
      <c r="AB3748"/>
    </row>
    <row r="3749" spans="16:28" x14ac:dyDescent="0.25">
      <c r="P3749" s="6"/>
      <c r="AB3749"/>
    </row>
    <row r="3750" spans="16:28" x14ac:dyDescent="0.25">
      <c r="P3750" s="6"/>
      <c r="AB3750"/>
    </row>
    <row r="3751" spans="16:28" x14ac:dyDescent="0.25">
      <c r="P3751" s="6"/>
      <c r="AB3751"/>
    </row>
    <row r="3752" spans="16:28" x14ac:dyDescent="0.25">
      <c r="P3752" s="6"/>
      <c r="AB3752"/>
    </row>
    <row r="3753" spans="16:28" x14ac:dyDescent="0.25">
      <c r="P3753" s="6"/>
      <c r="AB3753"/>
    </row>
    <row r="3754" spans="16:28" x14ac:dyDescent="0.25">
      <c r="P3754" s="6"/>
      <c r="AB3754"/>
    </row>
    <row r="3755" spans="16:28" x14ac:dyDescent="0.25">
      <c r="P3755" s="6"/>
      <c r="AB3755"/>
    </row>
    <row r="3756" spans="16:28" x14ac:dyDescent="0.25">
      <c r="P3756" s="6"/>
      <c r="AB3756"/>
    </row>
    <row r="3757" spans="16:28" x14ac:dyDescent="0.25">
      <c r="P3757" s="6"/>
      <c r="AB3757"/>
    </row>
    <row r="3758" spans="16:28" x14ac:dyDescent="0.25">
      <c r="P3758" s="6"/>
      <c r="AB3758"/>
    </row>
    <row r="3759" spans="16:28" x14ac:dyDescent="0.25">
      <c r="P3759" s="6"/>
      <c r="AB3759"/>
    </row>
    <row r="3760" spans="16:28" x14ac:dyDescent="0.25">
      <c r="P3760" s="6"/>
      <c r="AB3760"/>
    </row>
    <row r="3761" spans="16:28" x14ac:dyDescent="0.25">
      <c r="P3761" s="6"/>
      <c r="AB3761"/>
    </row>
    <row r="3762" spans="16:28" x14ac:dyDescent="0.25">
      <c r="P3762" s="6"/>
      <c r="AB3762"/>
    </row>
    <row r="3763" spans="16:28" x14ac:dyDescent="0.25">
      <c r="P3763" s="6"/>
      <c r="AB3763"/>
    </row>
    <row r="3764" spans="16:28" x14ac:dyDescent="0.25">
      <c r="P3764" s="6"/>
      <c r="AB3764"/>
    </row>
    <row r="3765" spans="16:28" x14ac:dyDescent="0.25">
      <c r="P3765" s="6"/>
      <c r="AB3765"/>
    </row>
    <row r="3766" spans="16:28" x14ac:dyDescent="0.25">
      <c r="P3766" s="6"/>
      <c r="AB3766"/>
    </row>
    <row r="3767" spans="16:28" x14ac:dyDescent="0.25">
      <c r="P3767" s="6"/>
      <c r="AB3767"/>
    </row>
    <row r="3768" spans="16:28" x14ac:dyDescent="0.25">
      <c r="P3768" s="6"/>
      <c r="AB3768"/>
    </row>
    <row r="3769" spans="16:28" x14ac:dyDescent="0.25">
      <c r="P3769" s="6"/>
      <c r="AB3769"/>
    </row>
    <row r="3770" spans="16:28" x14ac:dyDescent="0.25">
      <c r="P3770" s="6"/>
      <c r="AB3770"/>
    </row>
    <row r="3771" spans="16:28" x14ac:dyDescent="0.25">
      <c r="P3771" s="6"/>
      <c r="AB3771"/>
    </row>
    <row r="3772" spans="16:28" x14ac:dyDescent="0.25">
      <c r="P3772" s="6"/>
      <c r="AB3772"/>
    </row>
    <row r="3773" spans="16:28" x14ac:dyDescent="0.25">
      <c r="P3773" s="6"/>
      <c r="AB3773"/>
    </row>
    <row r="3774" spans="16:28" x14ac:dyDescent="0.25">
      <c r="P3774" s="6"/>
      <c r="AB3774"/>
    </row>
    <row r="3775" spans="16:28" x14ac:dyDescent="0.25">
      <c r="P3775" s="6"/>
      <c r="AB3775"/>
    </row>
    <row r="3776" spans="16:28" x14ac:dyDescent="0.25">
      <c r="P3776" s="6"/>
      <c r="AB3776"/>
    </row>
    <row r="3777" spans="16:28" x14ac:dyDescent="0.25">
      <c r="P3777" s="6"/>
      <c r="AB3777"/>
    </row>
    <row r="3778" spans="16:28" x14ac:dyDescent="0.25">
      <c r="P3778" s="6"/>
      <c r="AB3778"/>
    </row>
    <row r="3779" spans="16:28" x14ac:dyDescent="0.25">
      <c r="P3779" s="6"/>
      <c r="AB3779"/>
    </row>
    <row r="3780" spans="16:28" x14ac:dyDescent="0.25">
      <c r="P3780" s="6"/>
      <c r="AB3780"/>
    </row>
    <row r="3781" spans="16:28" x14ac:dyDescent="0.25">
      <c r="P3781" s="6"/>
      <c r="AB3781"/>
    </row>
    <row r="3782" spans="16:28" x14ac:dyDescent="0.25">
      <c r="P3782" s="6"/>
      <c r="AB3782"/>
    </row>
    <row r="3783" spans="16:28" x14ac:dyDescent="0.25">
      <c r="P3783" s="6"/>
      <c r="AB3783"/>
    </row>
    <row r="3784" spans="16:28" x14ac:dyDescent="0.25">
      <c r="P3784" s="6"/>
      <c r="AB3784"/>
    </row>
    <row r="3785" spans="16:28" x14ac:dyDescent="0.25">
      <c r="P3785" s="6"/>
      <c r="AB3785"/>
    </row>
    <row r="3786" spans="16:28" x14ac:dyDescent="0.25">
      <c r="P3786" s="6"/>
      <c r="AB3786"/>
    </row>
    <row r="3787" spans="16:28" x14ac:dyDescent="0.25">
      <c r="P3787" s="6"/>
      <c r="AB3787"/>
    </row>
    <row r="3788" spans="16:28" x14ac:dyDescent="0.25">
      <c r="P3788" s="6"/>
      <c r="AB3788"/>
    </row>
    <row r="3789" spans="16:28" x14ac:dyDescent="0.25">
      <c r="P3789" s="6"/>
      <c r="AB3789"/>
    </row>
    <row r="3790" spans="16:28" x14ac:dyDescent="0.25">
      <c r="P3790" s="6"/>
      <c r="AB3790"/>
    </row>
    <row r="3791" spans="16:28" x14ac:dyDescent="0.25">
      <c r="P3791" s="6"/>
      <c r="AB3791"/>
    </row>
    <row r="3792" spans="16:28" x14ac:dyDescent="0.25">
      <c r="P3792" s="6"/>
      <c r="AB3792"/>
    </row>
    <row r="3793" spans="16:28" x14ac:dyDescent="0.25">
      <c r="P3793" s="6"/>
      <c r="AB3793"/>
    </row>
    <row r="3794" spans="16:28" x14ac:dyDescent="0.25">
      <c r="P3794" s="6"/>
      <c r="AB3794"/>
    </row>
    <row r="3795" spans="16:28" x14ac:dyDescent="0.25">
      <c r="P3795" s="6"/>
      <c r="AB3795"/>
    </row>
    <row r="3796" spans="16:28" x14ac:dyDescent="0.25">
      <c r="P3796" s="6"/>
      <c r="AB3796"/>
    </row>
    <row r="3797" spans="16:28" x14ac:dyDescent="0.25">
      <c r="P3797" s="6"/>
      <c r="AB3797"/>
    </row>
    <row r="3798" spans="16:28" x14ac:dyDescent="0.25">
      <c r="P3798" s="6"/>
      <c r="AB3798"/>
    </row>
    <row r="3799" spans="16:28" x14ac:dyDescent="0.25">
      <c r="P3799" s="6"/>
      <c r="AB3799"/>
    </row>
    <row r="3800" spans="16:28" x14ac:dyDescent="0.25">
      <c r="P3800" s="6"/>
      <c r="AB3800"/>
    </row>
    <row r="3801" spans="16:28" x14ac:dyDescent="0.25">
      <c r="P3801" s="6"/>
      <c r="AB3801"/>
    </row>
    <row r="3802" spans="16:28" x14ac:dyDescent="0.25">
      <c r="P3802" s="6"/>
      <c r="AB3802"/>
    </row>
    <row r="3803" spans="16:28" x14ac:dyDescent="0.25">
      <c r="P3803" s="6"/>
      <c r="AB3803"/>
    </row>
    <row r="3804" spans="16:28" x14ac:dyDescent="0.25">
      <c r="P3804" s="6"/>
      <c r="AB3804"/>
    </row>
    <row r="3805" spans="16:28" x14ac:dyDescent="0.25">
      <c r="P3805" s="6"/>
      <c r="AB3805"/>
    </row>
    <row r="3806" spans="16:28" x14ac:dyDescent="0.25">
      <c r="P3806" s="6"/>
      <c r="AB3806"/>
    </row>
    <row r="3807" spans="16:28" x14ac:dyDescent="0.25">
      <c r="P3807" s="6"/>
      <c r="AB3807"/>
    </row>
    <row r="3808" spans="16:28" x14ac:dyDescent="0.25">
      <c r="P3808" s="6"/>
      <c r="AB3808"/>
    </row>
    <row r="3809" spans="16:28" x14ac:dyDescent="0.25">
      <c r="P3809" s="6"/>
      <c r="AB3809"/>
    </row>
    <row r="3810" spans="16:28" x14ac:dyDescent="0.25">
      <c r="P3810" s="6"/>
      <c r="AB3810"/>
    </row>
    <row r="3811" spans="16:28" x14ac:dyDescent="0.25">
      <c r="P3811" s="6"/>
      <c r="AB3811"/>
    </row>
    <row r="3812" spans="16:28" x14ac:dyDescent="0.25">
      <c r="P3812" s="6"/>
      <c r="AB3812"/>
    </row>
    <row r="3813" spans="16:28" x14ac:dyDescent="0.25">
      <c r="P3813" s="6"/>
      <c r="AB3813"/>
    </row>
    <row r="3814" spans="16:28" x14ac:dyDescent="0.25">
      <c r="P3814" s="6"/>
      <c r="AB3814"/>
    </row>
    <row r="3815" spans="16:28" x14ac:dyDescent="0.25">
      <c r="P3815" s="6"/>
      <c r="AB3815"/>
    </row>
    <row r="3816" spans="16:28" x14ac:dyDescent="0.25">
      <c r="P3816" s="6"/>
      <c r="AB3816"/>
    </row>
    <row r="3817" spans="16:28" x14ac:dyDescent="0.25">
      <c r="P3817" s="6"/>
      <c r="AB3817"/>
    </row>
    <row r="3818" spans="16:28" x14ac:dyDescent="0.25">
      <c r="P3818" s="6"/>
      <c r="AB3818"/>
    </row>
    <row r="3819" spans="16:28" x14ac:dyDescent="0.25">
      <c r="P3819" s="6"/>
      <c r="AB3819"/>
    </row>
    <row r="3820" spans="16:28" x14ac:dyDescent="0.25">
      <c r="P3820" s="6"/>
      <c r="AB3820"/>
    </row>
    <row r="3821" spans="16:28" x14ac:dyDescent="0.25">
      <c r="P3821" s="6"/>
      <c r="AB3821"/>
    </row>
    <row r="3822" spans="16:28" x14ac:dyDescent="0.25">
      <c r="P3822" s="6"/>
      <c r="AB3822"/>
    </row>
    <row r="3823" spans="16:28" x14ac:dyDescent="0.25">
      <c r="P3823" s="6"/>
      <c r="AB3823"/>
    </row>
    <row r="3824" spans="16:28" x14ac:dyDescent="0.25">
      <c r="P3824" s="6"/>
      <c r="AB3824"/>
    </row>
    <row r="3825" spans="16:28" x14ac:dyDescent="0.25">
      <c r="P3825" s="6"/>
      <c r="AB3825"/>
    </row>
    <row r="3826" spans="16:28" x14ac:dyDescent="0.25">
      <c r="P3826" s="6"/>
      <c r="AB3826"/>
    </row>
    <row r="3827" spans="16:28" x14ac:dyDescent="0.25">
      <c r="P3827" s="6"/>
      <c r="AB3827"/>
    </row>
    <row r="3828" spans="16:28" x14ac:dyDescent="0.25">
      <c r="P3828" s="6"/>
      <c r="AB3828"/>
    </row>
    <row r="3829" spans="16:28" x14ac:dyDescent="0.25">
      <c r="P3829" s="6"/>
      <c r="AB3829"/>
    </row>
    <row r="3830" spans="16:28" x14ac:dyDescent="0.25">
      <c r="P3830" s="6"/>
      <c r="AB3830"/>
    </row>
    <row r="3831" spans="16:28" x14ac:dyDescent="0.25">
      <c r="P3831" s="6"/>
      <c r="AB3831"/>
    </row>
    <row r="3832" spans="16:28" x14ac:dyDescent="0.25">
      <c r="P3832" s="6"/>
      <c r="AB3832"/>
    </row>
    <row r="3833" spans="16:28" x14ac:dyDescent="0.25">
      <c r="P3833" s="6"/>
      <c r="AB3833"/>
    </row>
    <row r="3834" spans="16:28" x14ac:dyDescent="0.25">
      <c r="P3834" s="6"/>
      <c r="AB3834"/>
    </row>
    <row r="3835" spans="16:28" x14ac:dyDescent="0.25">
      <c r="P3835" s="6"/>
      <c r="AB3835"/>
    </row>
    <row r="3836" spans="16:28" x14ac:dyDescent="0.25">
      <c r="P3836" s="6"/>
      <c r="AB3836"/>
    </row>
    <row r="3837" spans="16:28" x14ac:dyDescent="0.25">
      <c r="P3837" s="6"/>
      <c r="AB3837"/>
    </row>
    <row r="3838" spans="16:28" x14ac:dyDescent="0.25">
      <c r="P3838" s="6"/>
      <c r="AB3838"/>
    </row>
    <row r="3839" spans="16:28" x14ac:dyDescent="0.25">
      <c r="P3839" s="6"/>
      <c r="AB3839"/>
    </row>
    <row r="3840" spans="16:28" x14ac:dyDescent="0.25">
      <c r="P3840" s="6"/>
      <c r="AB3840"/>
    </row>
    <row r="3841" spans="16:28" x14ac:dyDescent="0.25">
      <c r="P3841" s="6"/>
      <c r="AB3841"/>
    </row>
    <row r="3842" spans="16:28" x14ac:dyDescent="0.25">
      <c r="P3842" s="6"/>
      <c r="AB3842"/>
    </row>
    <row r="3843" spans="16:28" x14ac:dyDescent="0.25">
      <c r="P3843" s="6"/>
      <c r="AB3843"/>
    </row>
    <row r="3844" spans="16:28" x14ac:dyDescent="0.25">
      <c r="P3844" s="6"/>
      <c r="AB3844"/>
    </row>
    <row r="3845" spans="16:28" x14ac:dyDescent="0.25">
      <c r="P3845" s="6"/>
      <c r="AB3845"/>
    </row>
    <row r="3846" spans="16:28" x14ac:dyDescent="0.25">
      <c r="P3846" s="6"/>
      <c r="AB3846"/>
    </row>
    <row r="3847" spans="16:28" x14ac:dyDescent="0.25">
      <c r="P3847" s="6"/>
      <c r="AB3847"/>
    </row>
    <row r="3848" spans="16:28" x14ac:dyDescent="0.25">
      <c r="P3848" s="6"/>
      <c r="AB3848"/>
    </row>
    <row r="3849" spans="16:28" x14ac:dyDescent="0.25">
      <c r="P3849" s="6"/>
      <c r="AB3849"/>
    </row>
    <row r="3850" spans="16:28" x14ac:dyDescent="0.25">
      <c r="P3850" s="6"/>
      <c r="AB3850"/>
    </row>
    <row r="3851" spans="16:28" x14ac:dyDescent="0.25">
      <c r="P3851" s="6"/>
      <c r="AB3851"/>
    </row>
    <row r="3852" spans="16:28" x14ac:dyDescent="0.25">
      <c r="P3852" s="6"/>
      <c r="AB3852"/>
    </row>
    <row r="3853" spans="16:28" x14ac:dyDescent="0.25">
      <c r="P3853" s="6"/>
      <c r="AB3853"/>
    </row>
    <row r="3854" spans="16:28" x14ac:dyDescent="0.25">
      <c r="P3854" s="6"/>
      <c r="AB3854"/>
    </row>
    <row r="3855" spans="16:28" x14ac:dyDescent="0.25">
      <c r="P3855" s="6"/>
      <c r="AB3855"/>
    </row>
    <row r="3856" spans="16:28" x14ac:dyDescent="0.25">
      <c r="P3856" s="6"/>
      <c r="AB3856"/>
    </row>
    <row r="3857" spans="16:28" x14ac:dyDescent="0.25">
      <c r="P3857" s="6"/>
      <c r="AB3857"/>
    </row>
    <row r="3858" spans="16:28" x14ac:dyDescent="0.25">
      <c r="P3858" s="6"/>
      <c r="AB3858"/>
    </row>
    <row r="3859" spans="16:28" x14ac:dyDescent="0.25">
      <c r="P3859" s="6"/>
      <c r="AB3859"/>
    </row>
    <row r="3860" spans="16:28" x14ac:dyDescent="0.25">
      <c r="P3860" s="6"/>
      <c r="AB3860"/>
    </row>
    <row r="3861" spans="16:28" x14ac:dyDescent="0.25">
      <c r="P3861" s="6"/>
      <c r="AB3861"/>
    </row>
    <row r="3862" spans="16:28" x14ac:dyDescent="0.25">
      <c r="P3862" s="6"/>
      <c r="AB3862"/>
    </row>
    <row r="3863" spans="16:28" x14ac:dyDescent="0.25">
      <c r="P3863" s="6"/>
      <c r="AB3863"/>
    </row>
    <row r="3864" spans="16:28" x14ac:dyDescent="0.25">
      <c r="P3864" s="6"/>
      <c r="AB3864"/>
    </row>
    <row r="3865" spans="16:28" x14ac:dyDescent="0.25">
      <c r="P3865" s="6"/>
      <c r="AB3865"/>
    </row>
    <row r="3866" spans="16:28" x14ac:dyDescent="0.25">
      <c r="P3866" s="6"/>
      <c r="AB3866"/>
    </row>
    <row r="3867" spans="16:28" x14ac:dyDescent="0.25">
      <c r="P3867" s="6"/>
      <c r="AB3867"/>
    </row>
    <row r="3868" spans="16:28" x14ac:dyDescent="0.25">
      <c r="P3868" s="6"/>
      <c r="AB3868"/>
    </row>
    <row r="3869" spans="16:28" x14ac:dyDescent="0.25">
      <c r="P3869" s="6"/>
      <c r="AB3869"/>
    </row>
    <row r="3870" spans="16:28" x14ac:dyDescent="0.25">
      <c r="P3870" s="6"/>
      <c r="AB3870"/>
    </row>
    <row r="3871" spans="16:28" x14ac:dyDescent="0.25">
      <c r="P3871" s="6"/>
      <c r="AB3871"/>
    </row>
    <row r="3872" spans="16:28" x14ac:dyDescent="0.25">
      <c r="P3872" s="6"/>
      <c r="AB3872"/>
    </row>
    <row r="3873" spans="16:28" x14ac:dyDescent="0.25">
      <c r="P3873" s="6"/>
      <c r="AB3873"/>
    </row>
    <row r="3874" spans="16:28" x14ac:dyDescent="0.25">
      <c r="P3874" s="6"/>
      <c r="AB3874"/>
    </row>
    <row r="3875" spans="16:28" x14ac:dyDescent="0.25">
      <c r="P3875" s="6"/>
      <c r="AB3875"/>
    </row>
    <row r="3876" spans="16:28" x14ac:dyDescent="0.25">
      <c r="P3876" s="6"/>
      <c r="AB3876"/>
    </row>
    <row r="3877" spans="16:28" x14ac:dyDescent="0.25">
      <c r="P3877" s="6"/>
      <c r="AB3877"/>
    </row>
    <row r="3878" spans="16:28" x14ac:dyDescent="0.25">
      <c r="P3878" s="6"/>
      <c r="AB3878"/>
    </row>
    <row r="3879" spans="16:28" x14ac:dyDescent="0.25">
      <c r="P3879" s="6"/>
      <c r="AB3879"/>
    </row>
    <row r="3880" spans="16:28" x14ac:dyDescent="0.25">
      <c r="P3880" s="6"/>
      <c r="AB3880"/>
    </row>
    <row r="3881" spans="16:28" x14ac:dyDescent="0.25">
      <c r="P3881" s="6"/>
      <c r="AB3881"/>
    </row>
    <row r="3882" spans="16:28" x14ac:dyDescent="0.25">
      <c r="P3882" s="6"/>
      <c r="AB3882"/>
    </row>
    <row r="3883" spans="16:28" x14ac:dyDescent="0.25">
      <c r="P3883" s="6"/>
      <c r="AB3883"/>
    </row>
    <row r="3884" spans="16:28" x14ac:dyDescent="0.25">
      <c r="P3884" s="6"/>
      <c r="AB3884"/>
    </row>
    <row r="3885" spans="16:28" x14ac:dyDescent="0.25">
      <c r="P3885" s="6"/>
      <c r="AB3885"/>
    </row>
    <row r="3886" spans="16:28" x14ac:dyDescent="0.25">
      <c r="P3886" s="6"/>
      <c r="AB3886"/>
    </row>
    <row r="3887" spans="16:28" x14ac:dyDescent="0.25">
      <c r="P3887" s="6"/>
      <c r="AB3887"/>
    </row>
    <row r="3888" spans="16:28" x14ac:dyDescent="0.25">
      <c r="P3888" s="6"/>
      <c r="AB3888"/>
    </row>
    <row r="3889" spans="16:28" x14ac:dyDescent="0.25">
      <c r="P3889" s="6"/>
      <c r="AB3889"/>
    </row>
    <row r="3890" spans="16:28" x14ac:dyDescent="0.25">
      <c r="P3890" s="6"/>
      <c r="AB3890"/>
    </row>
    <row r="3891" spans="16:28" x14ac:dyDescent="0.25">
      <c r="P3891" s="6"/>
      <c r="AB3891"/>
    </row>
    <row r="3892" spans="16:28" x14ac:dyDescent="0.25">
      <c r="P3892" s="6"/>
      <c r="AB3892"/>
    </row>
    <row r="3893" spans="16:28" x14ac:dyDescent="0.25">
      <c r="P3893" s="6"/>
      <c r="AB3893"/>
    </row>
    <row r="3894" spans="16:28" x14ac:dyDescent="0.25">
      <c r="P3894" s="6"/>
      <c r="AB3894"/>
    </row>
    <row r="3895" spans="16:28" x14ac:dyDescent="0.25">
      <c r="P3895" s="6"/>
      <c r="AB3895"/>
    </row>
    <row r="3896" spans="16:28" x14ac:dyDescent="0.25">
      <c r="P3896" s="6"/>
      <c r="AB3896"/>
    </row>
    <row r="3897" spans="16:28" x14ac:dyDescent="0.25">
      <c r="P3897" s="6"/>
      <c r="AB3897"/>
    </row>
    <row r="3898" spans="16:28" x14ac:dyDescent="0.25">
      <c r="P3898" s="6"/>
      <c r="AB3898"/>
    </row>
    <row r="3899" spans="16:28" x14ac:dyDescent="0.25">
      <c r="P3899" s="6"/>
      <c r="AB3899"/>
    </row>
    <row r="3900" spans="16:28" x14ac:dyDescent="0.25">
      <c r="P3900" s="6"/>
      <c r="AB3900"/>
    </row>
    <row r="3901" spans="16:28" x14ac:dyDescent="0.25">
      <c r="P3901" s="6"/>
      <c r="AB3901"/>
    </row>
    <row r="3902" spans="16:28" x14ac:dyDescent="0.25">
      <c r="P3902" s="6"/>
      <c r="AB3902"/>
    </row>
    <row r="3903" spans="16:28" x14ac:dyDescent="0.25">
      <c r="P3903" s="6"/>
      <c r="AB3903"/>
    </row>
    <row r="3904" spans="16:28" x14ac:dyDescent="0.25">
      <c r="P3904" s="6"/>
      <c r="AB3904"/>
    </row>
    <row r="3905" spans="16:28" x14ac:dyDescent="0.25">
      <c r="P3905" s="6"/>
      <c r="AB3905"/>
    </row>
    <row r="3906" spans="16:28" x14ac:dyDescent="0.25">
      <c r="P3906" s="6"/>
      <c r="AB3906"/>
    </row>
    <row r="3907" spans="16:28" x14ac:dyDescent="0.25">
      <c r="P3907" s="6"/>
      <c r="AB3907"/>
    </row>
    <row r="3908" spans="16:28" x14ac:dyDescent="0.25">
      <c r="P3908" s="6"/>
      <c r="AB3908"/>
    </row>
    <row r="3909" spans="16:28" x14ac:dyDescent="0.25">
      <c r="P3909" s="6"/>
      <c r="AB3909"/>
    </row>
    <row r="3910" spans="16:28" x14ac:dyDescent="0.25">
      <c r="P3910" s="6"/>
      <c r="AB3910"/>
    </row>
    <row r="3911" spans="16:28" x14ac:dyDescent="0.25">
      <c r="P3911" s="6"/>
      <c r="AB3911"/>
    </row>
    <row r="3912" spans="16:28" x14ac:dyDescent="0.25">
      <c r="P3912" s="6"/>
      <c r="AB3912"/>
    </row>
    <row r="3913" spans="16:28" x14ac:dyDescent="0.25">
      <c r="P3913" s="6"/>
      <c r="AB3913"/>
    </row>
    <row r="3914" spans="16:28" x14ac:dyDescent="0.25">
      <c r="P3914" s="6"/>
      <c r="AB3914"/>
    </row>
    <row r="3915" spans="16:28" x14ac:dyDescent="0.25">
      <c r="P3915" s="6"/>
      <c r="AB3915"/>
    </row>
    <row r="3916" spans="16:28" x14ac:dyDescent="0.25">
      <c r="P3916" s="6"/>
      <c r="AB3916"/>
    </row>
    <row r="3917" spans="16:28" x14ac:dyDescent="0.25">
      <c r="P3917" s="6"/>
      <c r="AB3917"/>
    </row>
    <row r="3918" spans="16:28" x14ac:dyDescent="0.25">
      <c r="P3918" s="6"/>
      <c r="AB3918"/>
    </row>
    <row r="3919" spans="16:28" x14ac:dyDescent="0.25">
      <c r="P3919" s="6"/>
      <c r="AB3919"/>
    </row>
    <row r="3920" spans="16:28" x14ac:dyDescent="0.25">
      <c r="P3920" s="6"/>
      <c r="AB3920"/>
    </row>
    <row r="3921" spans="16:28" x14ac:dyDescent="0.25">
      <c r="P3921" s="6"/>
      <c r="AB3921"/>
    </row>
    <row r="3922" spans="16:28" x14ac:dyDescent="0.25">
      <c r="P3922" s="6"/>
      <c r="AB3922"/>
    </row>
    <row r="3923" spans="16:28" x14ac:dyDescent="0.25">
      <c r="P3923" s="6"/>
      <c r="AB3923"/>
    </row>
    <row r="3924" spans="16:28" x14ac:dyDescent="0.25">
      <c r="P3924" s="6"/>
      <c r="AB3924"/>
    </row>
    <row r="3925" spans="16:28" x14ac:dyDescent="0.25">
      <c r="P3925" s="6"/>
      <c r="AB3925"/>
    </row>
    <row r="3926" spans="16:28" x14ac:dyDescent="0.25">
      <c r="P3926" s="6"/>
      <c r="AB3926"/>
    </row>
    <row r="3927" spans="16:28" x14ac:dyDescent="0.25">
      <c r="P3927" s="6"/>
      <c r="AB3927"/>
    </row>
    <row r="3928" spans="16:28" x14ac:dyDescent="0.25">
      <c r="P3928" s="6"/>
      <c r="AB3928"/>
    </row>
    <row r="3929" spans="16:28" x14ac:dyDescent="0.25">
      <c r="P3929" s="6"/>
      <c r="AB3929"/>
    </row>
    <row r="3930" spans="16:28" x14ac:dyDescent="0.25">
      <c r="P3930" s="6"/>
      <c r="AB3930"/>
    </row>
    <row r="3931" spans="16:28" x14ac:dyDescent="0.25">
      <c r="P3931" s="6"/>
      <c r="AB3931"/>
    </row>
    <row r="3932" spans="16:28" x14ac:dyDescent="0.25">
      <c r="AB3932"/>
    </row>
    <row r="3933" spans="16:28" x14ac:dyDescent="0.25">
      <c r="AB3933"/>
    </row>
    <row r="3934" spans="16:28" x14ac:dyDescent="0.25">
      <c r="AB3934"/>
    </row>
    <row r="3935" spans="16:28" x14ac:dyDescent="0.25">
      <c r="AB3935"/>
    </row>
    <row r="3936" spans="16:28" x14ac:dyDescent="0.25">
      <c r="AB3936"/>
    </row>
    <row r="3937" spans="28:28" x14ac:dyDescent="0.25">
      <c r="AB3937"/>
    </row>
    <row r="3938" spans="28:28" x14ac:dyDescent="0.25">
      <c r="AB3938"/>
    </row>
    <row r="3939" spans="28:28" x14ac:dyDescent="0.25">
      <c r="AB3939"/>
    </row>
  </sheetData>
  <autoFilter ref="A1:AL3939" xr:uid="{00000000-0009-0000-0000-000000000000}"/>
  <conditionalFormatting sqref="H2:H3090">
    <cfRule type="duplicateValues" dxfId="14" priority="1"/>
  </conditionalFormatting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1048505"/>
  <sheetViews>
    <sheetView zoomScale="85" zoomScaleNormal="85" workbookViewId="0">
      <pane xSplit="1" ySplit="1" topLeftCell="F639" activePane="bottomRight" state="frozen"/>
      <selection pane="topRight" activeCell="B1" sqref="B1"/>
      <selection pane="bottomLeft" activeCell="A2" sqref="A2"/>
      <selection pane="bottomRight" activeCell="H653" sqref="H653"/>
    </sheetView>
  </sheetViews>
  <sheetFormatPr defaultRowHeight="15" x14ac:dyDescent="0.25"/>
  <cols>
    <col min="1" max="1" width="18.42578125" style="77" bestFit="1" customWidth="1"/>
    <col min="2" max="2" width="25.28515625" style="76" bestFit="1" customWidth="1"/>
    <col min="3" max="3" width="15.28515625" style="76" bestFit="1" customWidth="1"/>
    <col min="4" max="4" width="18.5703125" style="76" bestFit="1" customWidth="1"/>
    <col min="5" max="5" width="83.28515625" style="76" customWidth="1"/>
    <col min="6" max="6" width="44.7109375" style="76" customWidth="1"/>
    <col min="7" max="7" width="13.5703125" style="76" bestFit="1" customWidth="1"/>
    <col min="8" max="8" width="12.85546875" style="76" customWidth="1"/>
    <col min="9" max="9" width="16" style="76" bestFit="1" customWidth="1"/>
    <col min="10" max="10" width="17" style="76" bestFit="1" customWidth="1"/>
    <col min="11" max="11" width="15.5703125" style="76" bestFit="1" customWidth="1"/>
    <col min="12" max="12" width="36.7109375" style="77" bestFit="1" customWidth="1"/>
    <col min="13" max="13" width="13.85546875" style="78" customWidth="1"/>
    <col min="14" max="14" width="14.28515625" style="48" bestFit="1" customWidth="1"/>
    <col min="15" max="15" width="15.5703125" style="48" bestFit="1" customWidth="1"/>
    <col min="16" max="16" width="16" style="48" bestFit="1" customWidth="1"/>
    <col min="17" max="17" width="15" style="48" bestFit="1" customWidth="1"/>
    <col min="18" max="18" width="16.7109375" style="48" bestFit="1" customWidth="1"/>
    <col min="19" max="19" width="17.42578125" style="48" bestFit="1" customWidth="1"/>
    <col min="20" max="20" width="27.85546875" style="49" customWidth="1"/>
    <col min="21" max="21" width="14.28515625" style="48" bestFit="1" customWidth="1"/>
    <col min="22" max="22" width="16.140625" style="79" bestFit="1" customWidth="1"/>
    <col min="23" max="23" width="28.7109375" style="48" bestFit="1" customWidth="1"/>
    <col min="24" max="24" width="24.85546875" style="48" bestFit="1" customWidth="1"/>
    <col min="25" max="25" width="18.42578125" style="77" bestFit="1" customWidth="1"/>
    <col min="26" max="26" width="11.5703125" style="48" bestFit="1" customWidth="1"/>
    <col min="27" max="27" width="9.140625" style="48"/>
    <col min="28" max="28" width="15.5703125" style="76" bestFit="1" customWidth="1"/>
    <col min="29" max="29" width="14.28515625" style="48" bestFit="1" customWidth="1"/>
    <col min="30" max="30" width="11.5703125" style="48" customWidth="1"/>
    <col min="31" max="31" width="10.5703125" style="48" bestFit="1" customWidth="1"/>
    <col min="32" max="32" width="2.42578125" style="48" customWidth="1"/>
    <col min="33" max="33" width="9.140625" style="48"/>
    <col min="34" max="34" width="11.5703125" style="49" bestFit="1" customWidth="1"/>
    <col min="35" max="35" width="13.28515625" style="49" bestFit="1" customWidth="1"/>
    <col min="36" max="36" width="11.28515625" style="48" bestFit="1" customWidth="1"/>
    <col min="37" max="38" width="9.140625" style="48"/>
    <col min="39" max="39" width="14.28515625" style="49" bestFit="1" customWidth="1"/>
    <col min="40" max="16384" width="9.140625" style="48"/>
  </cols>
  <sheetData>
    <row r="1" spans="1:39" x14ac:dyDescent="0.25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" t="s">
        <v>12</v>
      </c>
      <c r="N1" s="1" t="s">
        <v>13</v>
      </c>
      <c r="O1" s="10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7" t="s">
        <v>19</v>
      </c>
      <c r="U1" s="1" t="s">
        <v>20</v>
      </c>
      <c r="V1" s="1" t="s">
        <v>21</v>
      </c>
      <c r="W1" s="1" t="s">
        <v>22</v>
      </c>
      <c r="Y1" s="10" t="s">
        <v>0</v>
      </c>
      <c r="AB1" s="21" t="s">
        <v>10</v>
      </c>
      <c r="AG1" s="10" t="s">
        <v>8</v>
      </c>
      <c r="AL1" s="10" t="s">
        <v>14</v>
      </c>
    </row>
    <row r="2" spans="1:39" ht="15" customHeight="1" x14ac:dyDescent="0.25">
      <c r="A2" s="50" t="s">
        <v>54</v>
      </c>
      <c r="B2" s="51" t="s">
        <v>143</v>
      </c>
      <c r="C2" s="52" t="s">
        <v>24</v>
      </c>
      <c r="D2" s="51">
        <v>0</v>
      </c>
      <c r="E2" s="51" t="s">
        <v>11867</v>
      </c>
      <c r="F2" s="51" t="s">
        <v>14543</v>
      </c>
      <c r="G2" s="53" t="s">
        <v>25</v>
      </c>
      <c r="H2" s="51">
        <v>2000955143</v>
      </c>
      <c r="I2" s="51" t="s">
        <v>17483</v>
      </c>
      <c r="J2" s="13"/>
      <c r="K2" s="45"/>
      <c r="L2" s="14"/>
      <c r="M2" s="54"/>
      <c r="N2" s="6"/>
      <c r="O2" s="51" t="s">
        <v>26</v>
      </c>
      <c r="P2" s="6"/>
      <c r="Q2" s="6"/>
      <c r="R2" s="6"/>
      <c r="S2" s="6"/>
      <c r="T2" s="55">
        <v>795.08</v>
      </c>
      <c r="U2" s="6"/>
      <c r="V2" s="56">
        <v>39507</v>
      </c>
      <c r="W2" s="6" t="s">
        <v>27</v>
      </c>
      <c r="Y2" s="97" t="s">
        <v>44</v>
      </c>
      <c r="Z2" s="49">
        <f>SUMIF($A:$A,$Y:$Y,$T:$T)</f>
        <v>12677916.35</v>
      </c>
      <c r="AB2" s="13" t="s">
        <v>117</v>
      </c>
      <c r="AC2" s="57">
        <f>SUMIF(K:K,AB2,T:T)</f>
        <v>2509108</v>
      </c>
      <c r="AD2" s="49"/>
      <c r="AE2" s="49"/>
      <c r="AG2" s="58" t="s">
        <v>3869</v>
      </c>
      <c r="AH2" s="59">
        <f>SUMIF(I:I,AG2,T:T)</f>
        <v>18503899.660000026</v>
      </c>
      <c r="AJ2" s="49"/>
      <c r="AL2" s="58" t="s">
        <v>26</v>
      </c>
      <c r="AM2" s="57">
        <f>SUMIF($O:$O,AL2,$T:$T)</f>
        <v>43923326.019999981</v>
      </c>
    </row>
    <row r="3" spans="1:39" ht="15" customHeight="1" x14ac:dyDescent="0.25">
      <c r="A3" s="50" t="s">
        <v>54</v>
      </c>
      <c r="B3" s="51" t="s">
        <v>143</v>
      </c>
      <c r="C3" s="52" t="s">
        <v>24</v>
      </c>
      <c r="D3" s="51" t="s">
        <v>4505</v>
      </c>
      <c r="E3" s="51" t="s">
        <v>11868</v>
      </c>
      <c r="F3" s="51" t="s">
        <v>14544</v>
      </c>
      <c r="G3" s="53" t="s">
        <v>25</v>
      </c>
      <c r="H3" s="51">
        <v>2001052783</v>
      </c>
      <c r="I3" s="51" t="s">
        <v>3869</v>
      </c>
      <c r="J3" s="13"/>
      <c r="K3" s="45"/>
      <c r="L3" s="14"/>
      <c r="M3" s="54"/>
      <c r="N3" s="6"/>
      <c r="O3" s="51" t="s">
        <v>26</v>
      </c>
      <c r="P3" s="6"/>
      <c r="Q3" s="6"/>
      <c r="R3" s="6"/>
      <c r="S3" s="6"/>
      <c r="T3" s="55">
        <v>272.5</v>
      </c>
      <c r="U3" s="6"/>
      <c r="V3" s="56">
        <v>39508</v>
      </c>
      <c r="W3" s="6" t="s">
        <v>27</v>
      </c>
      <c r="Y3" s="97" t="s">
        <v>54</v>
      </c>
      <c r="Z3" s="49">
        <f t="shared" ref="Z3:Z52" si="0">SUMIF($A:$A,$Y:$Y,$T:$T)</f>
        <v>775028.98999999987</v>
      </c>
      <c r="AB3" s="13" t="s">
        <v>126</v>
      </c>
      <c r="AC3" s="57">
        <f>SUMIF(K:K,AB3,T:T)</f>
        <v>4539884</v>
      </c>
      <c r="AD3" s="49"/>
      <c r="AE3" s="49"/>
      <c r="AG3" s="51" t="s">
        <v>8143</v>
      </c>
      <c r="AH3" s="59">
        <f>SUMIF(I:I,AG3,T:T)</f>
        <v>10215882.449999988</v>
      </c>
      <c r="AJ3" s="49"/>
      <c r="AL3" s="58" t="s">
        <v>53</v>
      </c>
      <c r="AM3" s="57">
        <f t="shared" ref="AM3:AM5" si="1">SUMIF($O:$O,AL3,$T:$T)</f>
        <v>15472.010000000007</v>
      </c>
    </row>
    <row r="4" spans="1:39" ht="15" customHeight="1" x14ac:dyDescent="0.25">
      <c r="A4" s="50" t="s">
        <v>37</v>
      </c>
      <c r="B4" s="51" t="s">
        <v>181</v>
      </c>
      <c r="C4" s="52" t="s">
        <v>24</v>
      </c>
      <c r="D4" s="51">
        <v>0</v>
      </c>
      <c r="E4" s="51" t="s">
        <v>11869</v>
      </c>
      <c r="F4" s="51" t="s">
        <v>14545</v>
      </c>
      <c r="G4" s="53" t="s">
        <v>25</v>
      </c>
      <c r="H4" s="51">
        <v>2000794557</v>
      </c>
      <c r="I4" s="51" t="s">
        <v>3869</v>
      </c>
      <c r="J4" s="13"/>
      <c r="K4" s="45"/>
      <c r="L4" s="14"/>
      <c r="M4" s="54"/>
      <c r="N4" s="6"/>
      <c r="O4" s="51" t="s">
        <v>26</v>
      </c>
      <c r="P4" s="6"/>
      <c r="Q4" s="6"/>
      <c r="R4" s="6"/>
      <c r="S4" s="6"/>
      <c r="T4" s="55">
        <v>10017.129999999999</v>
      </c>
      <c r="U4" s="6"/>
      <c r="V4" s="56">
        <v>39811</v>
      </c>
      <c r="W4" s="6" t="s">
        <v>27</v>
      </c>
      <c r="Y4" s="97" t="s">
        <v>60</v>
      </c>
      <c r="Z4" s="49">
        <f t="shared" si="0"/>
        <v>2248268.4399999995</v>
      </c>
      <c r="AB4" s="13" t="s">
        <v>3894</v>
      </c>
      <c r="AC4" s="57">
        <f>SUMIF(K:K,AB4,T:T)</f>
        <v>1774.63</v>
      </c>
      <c r="AD4" s="49"/>
      <c r="AE4" s="49"/>
      <c r="AG4" s="60"/>
      <c r="AL4" s="58" t="s">
        <v>40</v>
      </c>
      <c r="AM4" s="57">
        <f t="shared" si="1"/>
        <v>3157.05</v>
      </c>
    </row>
    <row r="5" spans="1:39" ht="15" customHeight="1" x14ac:dyDescent="0.25">
      <c r="A5" s="50" t="s">
        <v>54</v>
      </c>
      <c r="B5" s="51" t="s">
        <v>143</v>
      </c>
      <c r="C5" s="52" t="s">
        <v>24</v>
      </c>
      <c r="D5" s="51" t="s">
        <v>9183</v>
      </c>
      <c r="E5" s="51" t="s">
        <v>11870</v>
      </c>
      <c r="F5" s="51" t="s">
        <v>14546</v>
      </c>
      <c r="G5" s="53" t="s">
        <v>25</v>
      </c>
      <c r="H5" s="51">
        <v>2001049995</v>
      </c>
      <c r="I5" s="51" t="s">
        <v>17483</v>
      </c>
      <c r="J5" s="13"/>
      <c r="K5" s="45"/>
      <c r="L5" s="14"/>
      <c r="M5" s="54"/>
      <c r="N5" s="6"/>
      <c r="O5" s="51" t="s">
        <v>26</v>
      </c>
      <c r="P5" s="6"/>
      <c r="Q5" s="6"/>
      <c r="R5" s="6"/>
      <c r="S5" s="6"/>
      <c r="T5" s="55">
        <v>147.03</v>
      </c>
      <c r="U5" s="6"/>
      <c r="V5" s="56">
        <v>39799</v>
      </c>
      <c r="W5" s="6" t="s">
        <v>27</v>
      </c>
      <c r="Y5" s="97" t="s">
        <v>47</v>
      </c>
      <c r="Z5" s="49">
        <f t="shared" si="0"/>
        <v>294692.89999999991</v>
      </c>
      <c r="AB5" s="13" t="s">
        <v>112</v>
      </c>
      <c r="AC5" s="57">
        <f>SUMIF(K:K,AB5,T:T)</f>
        <v>8171652.3200000003</v>
      </c>
      <c r="AD5" s="49"/>
      <c r="AE5" s="49"/>
      <c r="AG5" s="60"/>
      <c r="AL5" s="58" t="s">
        <v>41</v>
      </c>
      <c r="AM5" s="57">
        <f t="shared" si="1"/>
        <v>245.98000000000002</v>
      </c>
    </row>
    <row r="6" spans="1:39" ht="15" customHeight="1" x14ac:dyDescent="0.25">
      <c r="A6" s="50" t="s">
        <v>54</v>
      </c>
      <c r="B6" s="51" t="s">
        <v>143</v>
      </c>
      <c r="C6" s="52" t="s">
        <v>24</v>
      </c>
      <c r="D6" s="51">
        <v>0</v>
      </c>
      <c r="E6" s="51" t="s">
        <v>11871</v>
      </c>
      <c r="F6" s="51" t="s">
        <v>14547</v>
      </c>
      <c r="G6" s="53" t="s">
        <v>25</v>
      </c>
      <c r="H6" s="51">
        <v>2000956409</v>
      </c>
      <c r="I6" s="51" t="s">
        <v>3869</v>
      </c>
      <c r="J6" s="13"/>
      <c r="K6" s="45"/>
      <c r="L6" s="14"/>
      <c r="M6" s="54"/>
      <c r="N6" s="6"/>
      <c r="O6" s="51" t="s">
        <v>26</v>
      </c>
      <c r="P6" s="6"/>
      <c r="Q6" s="6"/>
      <c r="R6" s="6"/>
      <c r="S6" s="6"/>
      <c r="T6" s="55">
        <v>4154</v>
      </c>
      <c r="U6" s="6"/>
      <c r="V6" s="56">
        <v>39555</v>
      </c>
      <c r="W6" s="6" t="s">
        <v>27</v>
      </c>
      <c r="Y6" s="97" t="s">
        <v>79</v>
      </c>
      <c r="Z6" s="49">
        <f t="shared" si="0"/>
        <v>2650211.63</v>
      </c>
      <c r="AB6" s="48"/>
      <c r="AC6" s="49"/>
      <c r="AD6" s="49"/>
      <c r="AE6" s="49"/>
      <c r="AG6" s="60"/>
      <c r="AL6" s="61"/>
      <c r="AM6" s="62"/>
    </row>
    <row r="7" spans="1:39" ht="15" customHeight="1" x14ac:dyDescent="0.25">
      <c r="A7" s="50" t="s">
        <v>54</v>
      </c>
      <c r="B7" s="51" t="s">
        <v>143</v>
      </c>
      <c r="C7" s="52" t="s">
        <v>24</v>
      </c>
      <c r="D7" s="51" t="s">
        <v>9184</v>
      </c>
      <c r="E7" s="51" t="s">
        <v>11872</v>
      </c>
      <c r="F7" s="51" t="s">
        <v>14548</v>
      </c>
      <c r="G7" s="53" t="s">
        <v>25</v>
      </c>
      <c r="H7" s="51">
        <v>2001056231</v>
      </c>
      <c r="I7" s="51" t="s">
        <v>17483</v>
      </c>
      <c r="J7" s="13"/>
      <c r="K7" s="45"/>
      <c r="L7" s="14"/>
      <c r="M7" s="54"/>
      <c r="N7" s="6"/>
      <c r="O7" s="51" t="s">
        <v>26</v>
      </c>
      <c r="P7" s="6"/>
      <c r="Q7" s="6"/>
      <c r="R7" s="6"/>
      <c r="S7" s="6"/>
      <c r="T7" s="55">
        <v>0.55000000000000004</v>
      </c>
      <c r="U7" s="6"/>
      <c r="V7" s="56">
        <v>39805</v>
      </c>
      <c r="W7" s="6" t="s">
        <v>27</v>
      </c>
      <c r="Y7" s="97" t="s">
        <v>49</v>
      </c>
      <c r="Z7" s="49">
        <f t="shared" si="0"/>
        <v>209806.96999999997</v>
      </c>
      <c r="AB7" s="60"/>
      <c r="AC7" s="63">
        <f>SUM(AC2:AC6)</f>
        <v>15222418.949999999</v>
      </c>
      <c r="AD7" s="63"/>
      <c r="AE7" s="49"/>
      <c r="AF7" s="64"/>
      <c r="AG7" s="65"/>
      <c r="AH7" s="63">
        <f>SUM(AH2:AH6)</f>
        <v>28719782.110000014</v>
      </c>
      <c r="AI7" s="63"/>
      <c r="AJ7" s="49"/>
      <c r="AL7" s="61"/>
      <c r="AM7" s="49">
        <f>SUM(AM2:AM6)</f>
        <v>43942201.059999973</v>
      </c>
    </row>
    <row r="8" spans="1:39" ht="15" customHeight="1" x14ac:dyDescent="0.25">
      <c r="A8" s="50" t="s">
        <v>63</v>
      </c>
      <c r="B8" s="51" t="s">
        <v>166</v>
      </c>
      <c r="C8" s="52" t="s">
        <v>28</v>
      </c>
      <c r="D8" s="51" t="s">
        <v>9185</v>
      </c>
      <c r="E8" s="51" t="s">
        <v>11873</v>
      </c>
      <c r="F8" s="51" t="s">
        <v>14549</v>
      </c>
      <c r="G8" s="53" t="s">
        <v>25</v>
      </c>
      <c r="H8" s="51">
        <v>2000362738</v>
      </c>
      <c r="I8" s="51" t="s">
        <v>3869</v>
      </c>
      <c r="J8" s="13"/>
      <c r="K8" s="45"/>
      <c r="L8" s="14"/>
      <c r="M8" s="54"/>
      <c r="N8" s="6"/>
      <c r="O8" s="51" t="s">
        <v>26</v>
      </c>
      <c r="P8" s="6"/>
      <c r="Q8" s="6"/>
      <c r="R8" s="6"/>
      <c r="S8" s="6"/>
      <c r="T8" s="55">
        <v>62</v>
      </c>
      <c r="U8" s="6"/>
      <c r="V8" s="56">
        <v>39454</v>
      </c>
      <c r="W8" s="6" t="s">
        <v>27</v>
      </c>
      <c r="Y8" s="97" t="s">
        <v>36</v>
      </c>
      <c r="Z8" s="49">
        <f t="shared" si="0"/>
        <v>326615.25000000006</v>
      </c>
      <c r="AB8" s="60"/>
      <c r="AC8" s="66"/>
      <c r="AD8" s="66"/>
      <c r="AE8" s="66"/>
      <c r="AF8" s="64"/>
      <c r="AG8" s="65"/>
      <c r="AH8" s="66"/>
      <c r="AL8" s="61"/>
    </row>
    <row r="9" spans="1:39" ht="15" customHeight="1" x14ac:dyDescent="0.25">
      <c r="A9" s="50" t="s">
        <v>54</v>
      </c>
      <c r="B9" s="51" t="s">
        <v>143</v>
      </c>
      <c r="C9" s="52" t="s">
        <v>24</v>
      </c>
      <c r="D9" s="51">
        <v>6110119276363</v>
      </c>
      <c r="E9" s="51" t="s">
        <v>11874</v>
      </c>
      <c r="F9" s="51" t="s">
        <v>14550</v>
      </c>
      <c r="G9" s="53" t="s">
        <v>25</v>
      </c>
      <c r="H9" s="51">
        <v>2000957162</v>
      </c>
      <c r="I9" s="51" t="s">
        <v>3869</v>
      </c>
      <c r="J9" s="13"/>
      <c r="K9" s="45"/>
      <c r="L9" s="14"/>
      <c r="M9" s="54"/>
      <c r="N9" s="6"/>
      <c r="O9" s="51" t="s">
        <v>26</v>
      </c>
      <c r="P9" s="6"/>
      <c r="Q9" s="6"/>
      <c r="R9" s="6"/>
      <c r="S9" s="6"/>
      <c r="T9" s="55">
        <v>35137.67</v>
      </c>
      <c r="U9" s="6"/>
      <c r="V9" s="56">
        <v>39806</v>
      </c>
      <c r="W9" s="6" t="s">
        <v>27</v>
      </c>
      <c r="Y9" s="97" t="s">
        <v>23</v>
      </c>
      <c r="Z9" s="49">
        <f t="shared" si="0"/>
        <v>165343.42999999996</v>
      </c>
      <c r="AB9" s="60"/>
      <c r="AC9" s="63">
        <f>+AC7+AH7</f>
        <v>43942201.060000017</v>
      </c>
      <c r="AD9" s="63"/>
      <c r="AE9" s="63"/>
      <c r="AF9" s="64"/>
      <c r="AG9" s="65"/>
      <c r="AH9" s="66"/>
      <c r="AL9" s="61"/>
    </row>
    <row r="10" spans="1:39" ht="15" customHeight="1" x14ac:dyDescent="0.25">
      <c r="A10" s="50" t="s">
        <v>63</v>
      </c>
      <c r="B10" s="51" t="s">
        <v>166</v>
      </c>
      <c r="C10" s="52" t="s">
        <v>28</v>
      </c>
      <c r="D10" s="51" t="s">
        <v>9186</v>
      </c>
      <c r="E10" s="51" t="s">
        <v>11875</v>
      </c>
      <c r="F10" s="51" t="s">
        <v>14551</v>
      </c>
      <c r="G10" s="53" t="s">
        <v>25</v>
      </c>
      <c r="H10" s="51">
        <v>2001367358</v>
      </c>
      <c r="I10" s="51" t="s">
        <v>3869</v>
      </c>
      <c r="J10" s="13"/>
      <c r="K10" s="45"/>
      <c r="L10" s="14"/>
      <c r="M10" s="54"/>
      <c r="N10" s="6"/>
      <c r="O10" s="51" t="s">
        <v>26</v>
      </c>
      <c r="P10" s="6"/>
      <c r="Q10" s="6"/>
      <c r="R10" s="6"/>
      <c r="S10" s="6"/>
      <c r="T10" s="55">
        <v>448</v>
      </c>
      <c r="U10" s="6"/>
      <c r="V10" s="56">
        <v>39458</v>
      </c>
      <c r="W10" s="6" t="s">
        <v>27</v>
      </c>
      <c r="Y10" s="97" t="s">
        <v>59</v>
      </c>
      <c r="Z10" s="49">
        <f t="shared" si="0"/>
        <v>343993.22</v>
      </c>
      <c r="AB10" s="60"/>
      <c r="AC10" s="66">
        <f>SUM(T:T)</f>
        <v>43942201.06000001</v>
      </c>
      <c r="AD10" s="66"/>
      <c r="AE10" s="66"/>
      <c r="AF10" s="64"/>
      <c r="AG10" s="65"/>
      <c r="AH10" s="66"/>
      <c r="AL10" s="61"/>
    </row>
    <row r="11" spans="1:39" ht="15" customHeight="1" x14ac:dyDescent="0.25">
      <c r="A11" s="50" t="s">
        <v>43</v>
      </c>
      <c r="B11" s="51" t="s">
        <v>174</v>
      </c>
      <c r="C11" s="52" t="s">
        <v>24</v>
      </c>
      <c r="D11" s="51">
        <v>0</v>
      </c>
      <c r="E11" s="51" t="s">
        <v>11876</v>
      </c>
      <c r="F11" s="51" t="s">
        <v>14552</v>
      </c>
      <c r="G11" s="53" t="s">
        <v>25</v>
      </c>
      <c r="H11" s="51">
        <v>2000834238</v>
      </c>
      <c r="I11" s="51" t="s">
        <v>3869</v>
      </c>
      <c r="J11" s="13"/>
      <c r="K11" s="45"/>
      <c r="L11" s="14"/>
      <c r="M11" s="54"/>
      <c r="N11" s="6"/>
      <c r="O11" s="51" t="s">
        <v>26</v>
      </c>
      <c r="P11" s="6"/>
      <c r="Q11" s="6"/>
      <c r="R11" s="6"/>
      <c r="S11" s="6"/>
      <c r="T11" s="55">
        <v>465</v>
      </c>
      <c r="U11" s="6"/>
      <c r="V11" s="56">
        <v>39489</v>
      </c>
      <c r="W11" s="6" t="s">
        <v>27</v>
      </c>
      <c r="Y11" s="97" t="s">
        <v>57</v>
      </c>
      <c r="Z11" s="49">
        <f t="shared" si="0"/>
        <v>227731.8</v>
      </c>
      <c r="AB11" s="60"/>
      <c r="AC11" s="66"/>
      <c r="AD11" s="66"/>
      <c r="AE11" s="66"/>
      <c r="AF11" s="64"/>
      <c r="AG11" s="65"/>
      <c r="AH11" s="66"/>
      <c r="AL11" s="61"/>
    </row>
    <row r="12" spans="1:39" ht="15" customHeight="1" x14ac:dyDescent="0.25">
      <c r="A12" s="50" t="s">
        <v>63</v>
      </c>
      <c r="B12" s="51" t="s">
        <v>166</v>
      </c>
      <c r="C12" s="52" t="s">
        <v>28</v>
      </c>
      <c r="D12" s="51" t="s">
        <v>9187</v>
      </c>
      <c r="E12" s="51" t="s">
        <v>11877</v>
      </c>
      <c r="F12" s="51" t="s">
        <v>14553</v>
      </c>
      <c r="G12" s="53" t="s">
        <v>25</v>
      </c>
      <c r="H12" s="51">
        <v>2001368004</v>
      </c>
      <c r="I12" s="51" t="s">
        <v>3869</v>
      </c>
      <c r="J12" s="13"/>
      <c r="K12" s="45"/>
      <c r="L12" s="14"/>
      <c r="M12" s="54"/>
      <c r="N12" s="6"/>
      <c r="O12" s="51" t="s">
        <v>26</v>
      </c>
      <c r="P12" s="6"/>
      <c r="Q12" s="6"/>
      <c r="R12" s="6"/>
      <c r="S12" s="6"/>
      <c r="T12" s="55">
        <v>53</v>
      </c>
      <c r="U12" s="6"/>
      <c r="V12" s="56">
        <v>39458</v>
      </c>
      <c r="W12" s="6" t="s">
        <v>27</v>
      </c>
      <c r="Y12" s="97" t="s">
        <v>70</v>
      </c>
      <c r="Z12" s="49">
        <f t="shared" si="0"/>
        <v>337264.65000000008</v>
      </c>
      <c r="AB12" s="60"/>
      <c r="AC12" s="66">
        <f>+AC9-AC10</f>
        <v>0</v>
      </c>
      <c r="AD12" s="66"/>
      <c r="AE12" s="66"/>
      <c r="AF12" s="64"/>
      <c r="AG12" s="65"/>
      <c r="AH12" s="66"/>
      <c r="AL12" s="61"/>
    </row>
    <row r="13" spans="1:39" ht="15" customHeight="1" x14ac:dyDescent="0.25">
      <c r="A13" s="50" t="s">
        <v>43</v>
      </c>
      <c r="B13" s="51" t="s">
        <v>174</v>
      </c>
      <c r="C13" s="52" t="s">
        <v>24</v>
      </c>
      <c r="D13" s="51">
        <v>0</v>
      </c>
      <c r="E13" s="51" t="s">
        <v>11878</v>
      </c>
      <c r="F13" s="51" t="s">
        <v>14554</v>
      </c>
      <c r="G13" s="53" t="s">
        <v>25</v>
      </c>
      <c r="H13" s="51">
        <v>2000833218</v>
      </c>
      <c r="I13" s="51" t="s">
        <v>17483</v>
      </c>
      <c r="J13" s="13"/>
      <c r="K13" s="45"/>
      <c r="L13" s="14"/>
      <c r="M13" s="54"/>
      <c r="N13" s="6"/>
      <c r="O13" s="51" t="s">
        <v>26</v>
      </c>
      <c r="P13" s="6"/>
      <c r="Q13" s="6"/>
      <c r="R13" s="6"/>
      <c r="S13" s="6"/>
      <c r="T13" s="55">
        <v>0.23</v>
      </c>
      <c r="U13" s="6"/>
      <c r="V13" s="56">
        <v>39524</v>
      </c>
      <c r="W13" s="6" t="s">
        <v>27</v>
      </c>
      <c r="Y13" s="97" t="s">
        <v>29</v>
      </c>
      <c r="Z13" s="49">
        <f t="shared" si="0"/>
        <v>529628.57999999996</v>
      </c>
      <c r="AB13" s="60"/>
      <c r="AC13" s="64"/>
      <c r="AD13" s="64"/>
      <c r="AE13" s="64"/>
      <c r="AF13" s="64"/>
      <c r="AG13" s="65"/>
      <c r="AH13" s="66"/>
      <c r="AL13" s="61"/>
    </row>
    <row r="14" spans="1:39" ht="15" customHeight="1" x14ac:dyDescent="0.25">
      <c r="A14" s="50" t="s">
        <v>36</v>
      </c>
      <c r="B14" s="51" t="s">
        <v>155</v>
      </c>
      <c r="C14" s="52" t="s">
        <v>24</v>
      </c>
      <c r="D14" s="51" t="s">
        <v>9188</v>
      </c>
      <c r="E14" s="51" t="s">
        <v>11879</v>
      </c>
      <c r="F14" s="51" t="s">
        <v>14555</v>
      </c>
      <c r="G14" s="53" t="s">
        <v>25</v>
      </c>
      <c r="H14" s="51">
        <v>2001242008</v>
      </c>
      <c r="I14" s="51" t="s">
        <v>3869</v>
      </c>
      <c r="J14" s="13"/>
      <c r="K14" s="45"/>
      <c r="L14" s="14"/>
      <c r="M14" s="54"/>
      <c r="N14" s="6"/>
      <c r="O14" s="51" t="s">
        <v>26</v>
      </c>
      <c r="P14" s="6"/>
      <c r="Q14" s="6"/>
      <c r="R14" s="6"/>
      <c r="S14" s="6"/>
      <c r="T14" s="55">
        <v>1046.5</v>
      </c>
      <c r="U14" s="6"/>
      <c r="V14" s="56">
        <v>39515</v>
      </c>
      <c r="W14" s="6" t="s">
        <v>27</v>
      </c>
      <c r="Y14" s="97" t="s">
        <v>37</v>
      </c>
      <c r="Z14" s="49">
        <f t="shared" si="0"/>
        <v>2181976.7900000005</v>
      </c>
      <c r="AB14" s="60"/>
      <c r="AG14" s="60"/>
      <c r="AL14" s="61"/>
    </row>
    <row r="15" spans="1:39" ht="15" customHeight="1" x14ac:dyDescent="0.25">
      <c r="A15" s="50" t="s">
        <v>43</v>
      </c>
      <c r="B15" s="51" t="s">
        <v>174</v>
      </c>
      <c r="C15" s="52" t="s">
        <v>24</v>
      </c>
      <c r="D15" s="51" t="s">
        <v>9189</v>
      </c>
      <c r="E15" s="51" t="s">
        <v>11880</v>
      </c>
      <c r="F15" s="51" t="s">
        <v>14556</v>
      </c>
      <c r="G15" s="53" t="s">
        <v>25</v>
      </c>
      <c r="H15" s="51">
        <v>2000820485</v>
      </c>
      <c r="I15" s="51" t="s">
        <v>3869</v>
      </c>
      <c r="J15" s="13"/>
      <c r="K15" s="45"/>
      <c r="L15" s="14"/>
      <c r="M15" s="54"/>
      <c r="N15" s="6"/>
      <c r="O15" s="51" t="s">
        <v>26</v>
      </c>
      <c r="P15" s="6"/>
      <c r="Q15" s="6"/>
      <c r="R15" s="6"/>
      <c r="S15" s="6"/>
      <c r="T15" s="55">
        <v>6218.5</v>
      </c>
      <c r="U15" s="6"/>
      <c r="V15" s="56">
        <v>39588</v>
      </c>
      <c r="W15" s="6" t="s">
        <v>27</v>
      </c>
      <c r="Y15" s="98" t="s">
        <v>56</v>
      </c>
      <c r="Z15" s="49">
        <f t="shared" si="0"/>
        <v>464246.18</v>
      </c>
      <c r="AB15" s="60"/>
      <c r="AC15" s="49">
        <v>45439103.060000002</v>
      </c>
      <c r="AG15" s="60"/>
      <c r="AL15" s="61"/>
    </row>
    <row r="16" spans="1:39" ht="15" customHeight="1" x14ac:dyDescent="0.25">
      <c r="A16" s="50" t="s">
        <v>43</v>
      </c>
      <c r="B16" s="51" t="s">
        <v>174</v>
      </c>
      <c r="C16" s="52" t="s">
        <v>24</v>
      </c>
      <c r="D16" s="51" t="s">
        <v>9190</v>
      </c>
      <c r="E16" s="51" t="s">
        <v>11881</v>
      </c>
      <c r="F16" s="51" t="s">
        <v>14557</v>
      </c>
      <c r="G16" s="53" t="s">
        <v>25</v>
      </c>
      <c r="H16" s="51">
        <v>2000813478</v>
      </c>
      <c r="I16" s="51" t="s">
        <v>17483</v>
      </c>
      <c r="J16" s="13"/>
      <c r="K16" s="45"/>
      <c r="L16" s="14"/>
      <c r="M16" s="54"/>
      <c r="N16" s="6"/>
      <c r="O16" s="51" t="s">
        <v>26</v>
      </c>
      <c r="P16" s="6"/>
      <c r="Q16" s="6"/>
      <c r="R16" s="6"/>
      <c r="S16" s="6"/>
      <c r="T16" s="55">
        <v>1.04</v>
      </c>
      <c r="U16" s="6"/>
      <c r="V16" s="56">
        <v>39629</v>
      </c>
      <c r="W16" s="6" t="s">
        <v>27</v>
      </c>
      <c r="Y16" s="98" t="s">
        <v>61</v>
      </c>
      <c r="Z16" s="49">
        <f t="shared" si="0"/>
        <v>424587.39999999997</v>
      </c>
      <c r="AB16" s="60"/>
      <c r="AG16" s="60"/>
      <c r="AL16" s="61"/>
    </row>
    <row r="17" spans="1:38" ht="15" customHeight="1" x14ac:dyDescent="0.25">
      <c r="A17" s="50" t="s">
        <v>60</v>
      </c>
      <c r="B17" s="51" t="s">
        <v>171</v>
      </c>
      <c r="C17" s="52" t="s">
        <v>24</v>
      </c>
      <c r="D17" s="51" t="s">
        <v>9191</v>
      </c>
      <c r="E17" s="51" t="s">
        <v>11882</v>
      </c>
      <c r="F17" s="51" t="s">
        <v>14558</v>
      </c>
      <c r="G17" s="53" t="s">
        <v>25</v>
      </c>
      <c r="H17" s="51">
        <v>2000628797</v>
      </c>
      <c r="I17" s="51" t="s">
        <v>3869</v>
      </c>
      <c r="J17" s="13"/>
      <c r="K17" s="45"/>
      <c r="L17" s="14"/>
      <c r="M17" s="54"/>
      <c r="N17" s="6"/>
      <c r="O17" s="51" t="s">
        <v>26</v>
      </c>
      <c r="P17" s="6"/>
      <c r="Q17" s="6"/>
      <c r="R17" s="6"/>
      <c r="S17" s="6"/>
      <c r="T17" s="55">
        <v>49</v>
      </c>
      <c r="U17" s="6"/>
      <c r="V17" s="56">
        <v>39507</v>
      </c>
      <c r="W17" s="6" t="s">
        <v>27</v>
      </c>
      <c r="Y17" s="98" t="s">
        <v>58</v>
      </c>
      <c r="Z17" s="49">
        <f t="shared" si="0"/>
        <v>302271.58999999991</v>
      </c>
      <c r="AB17" s="60"/>
      <c r="AC17" s="49">
        <f>AC15-AC10</f>
        <v>1496901.9999999925</v>
      </c>
      <c r="AG17" s="60"/>
      <c r="AL17" s="61"/>
    </row>
    <row r="18" spans="1:38" ht="15" customHeight="1" x14ac:dyDescent="0.25">
      <c r="A18" s="50" t="s">
        <v>46</v>
      </c>
      <c r="B18" s="51" t="s">
        <v>182</v>
      </c>
      <c r="C18" s="52" t="s">
        <v>24</v>
      </c>
      <c r="D18" s="51">
        <v>0</v>
      </c>
      <c r="E18" s="51" t="s">
        <v>11883</v>
      </c>
      <c r="F18" s="51" t="s">
        <v>14559</v>
      </c>
      <c r="G18" s="53" t="s">
        <v>25</v>
      </c>
      <c r="H18" s="51">
        <v>2001128868</v>
      </c>
      <c r="I18" s="51" t="s">
        <v>3869</v>
      </c>
      <c r="J18" s="13"/>
      <c r="K18" s="45"/>
      <c r="L18" s="14"/>
      <c r="M18" s="54"/>
      <c r="N18" s="6"/>
      <c r="O18" s="51" t="s">
        <v>26</v>
      </c>
      <c r="P18" s="6"/>
      <c r="Q18" s="6"/>
      <c r="R18" s="6"/>
      <c r="S18" s="6"/>
      <c r="T18" s="55">
        <v>4468</v>
      </c>
      <c r="U18" s="6"/>
      <c r="V18" s="56">
        <v>39492</v>
      </c>
      <c r="W18" s="6" t="s">
        <v>27</v>
      </c>
      <c r="Y18" s="98" t="s">
        <v>38</v>
      </c>
      <c r="Z18" s="49">
        <f t="shared" si="0"/>
        <v>522327.43</v>
      </c>
      <c r="AB18" s="60"/>
      <c r="AG18" s="60"/>
      <c r="AL18" s="61"/>
    </row>
    <row r="19" spans="1:38" ht="15" customHeight="1" x14ac:dyDescent="0.25">
      <c r="A19" s="50" t="s">
        <v>46</v>
      </c>
      <c r="B19" s="51" t="s">
        <v>182</v>
      </c>
      <c r="C19" s="52" t="s">
        <v>24</v>
      </c>
      <c r="D19" s="51">
        <v>0</v>
      </c>
      <c r="E19" s="51" t="s">
        <v>11884</v>
      </c>
      <c r="F19" s="51" t="s">
        <v>30</v>
      </c>
      <c r="G19" s="53" t="s">
        <v>25</v>
      </c>
      <c r="H19" s="51">
        <v>2001176431</v>
      </c>
      <c r="I19" s="51" t="s">
        <v>17483</v>
      </c>
      <c r="J19" s="13"/>
      <c r="K19" s="45"/>
      <c r="L19" s="14"/>
      <c r="M19" s="54"/>
      <c r="N19" s="6"/>
      <c r="O19" s="51" t="s">
        <v>26</v>
      </c>
      <c r="P19" s="6"/>
      <c r="Q19" s="6"/>
      <c r="R19" s="6"/>
      <c r="S19" s="6"/>
      <c r="T19" s="55">
        <v>7333.8</v>
      </c>
      <c r="U19" s="6"/>
      <c r="V19" s="56">
        <v>39534</v>
      </c>
      <c r="W19" s="6" t="s">
        <v>27</v>
      </c>
      <c r="Y19" s="98" t="s">
        <v>46</v>
      </c>
      <c r="Z19" s="49">
        <f t="shared" si="0"/>
        <v>-988903.57000000018</v>
      </c>
      <c r="AB19" s="60"/>
      <c r="AG19" s="60"/>
      <c r="AL19" s="61"/>
    </row>
    <row r="20" spans="1:38" ht="15" customHeight="1" x14ac:dyDescent="0.25">
      <c r="A20" s="50" t="s">
        <v>46</v>
      </c>
      <c r="B20" s="51" t="s">
        <v>182</v>
      </c>
      <c r="C20" s="52" t="s">
        <v>24</v>
      </c>
      <c r="D20" s="51">
        <v>0</v>
      </c>
      <c r="E20" s="51" t="s">
        <v>11885</v>
      </c>
      <c r="F20" s="51" t="s">
        <v>14560</v>
      </c>
      <c r="G20" s="53" t="s">
        <v>25</v>
      </c>
      <c r="H20" s="51">
        <v>2001128224</v>
      </c>
      <c r="I20" s="51" t="s">
        <v>3869</v>
      </c>
      <c r="J20" s="13"/>
      <c r="K20" s="45"/>
      <c r="L20" s="14"/>
      <c r="M20" s="54"/>
      <c r="N20" s="6"/>
      <c r="O20" s="51" t="s">
        <v>26</v>
      </c>
      <c r="P20" s="6"/>
      <c r="Q20" s="6"/>
      <c r="R20" s="6"/>
      <c r="S20" s="6"/>
      <c r="T20" s="55">
        <v>3704</v>
      </c>
      <c r="U20" s="6"/>
      <c r="V20" s="56">
        <v>39538</v>
      </c>
      <c r="W20" s="6" t="s">
        <v>27</v>
      </c>
      <c r="Y20" s="98" t="s">
        <v>42</v>
      </c>
      <c r="Z20" s="49">
        <f t="shared" si="0"/>
        <v>9161633.2100000028</v>
      </c>
      <c r="AB20" s="60"/>
      <c r="AG20" s="60"/>
      <c r="AL20" s="61"/>
    </row>
    <row r="21" spans="1:38" ht="15" customHeight="1" x14ac:dyDescent="0.25">
      <c r="A21" s="50" t="s">
        <v>46</v>
      </c>
      <c r="B21" s="51" t="s">
        <v>182</v>
      </c>
      <c r="C21" s="52" t="s">
        <v>24</v>
      </c>
      <c r="D21" s="51">
        <v>0</v>
      </c>
      <c r="E21" s="51" t="s">
        <v>11886</v>
      </c>
      <c r="F21" s="51" t="s">
        <v>14561</v>
      </c>
      <c r="G21" s="53" t="s">
        <v>25</v>
      </c>
      <c r="H21" s="51">
        <v>2001185791</v>
      </c>
      <c r="I21" s="51" t="s">
        <v>3869</v>
      </c>
      <c r="J21" s="13"/>
      <c r="K21" s="45"/>
      <c r="L21" s="14"/>
      <c r="M21" s="54"/>
      <c r="N21" s="6"/>
      <c r="O21" s="51" t="s">
        <v>26</v>
      </c>
      <c r="P21" s="6"/>
      <c r="Q21" s="6"/>
      <c r="R21" s="6"/>
      <c r="S21" s="6"/>
      <c r="T21" s="55">
        <v>1952.32</v>
      </c>
      <c r="U21" s="6"/>
      <c r="V21" s="56">
        <v>39539</v>
      </c>
      <c r="W21" s="6" t="s">
        <v>27</v>
      </c>
      <c r="Y21" s="98" t="s">
        <v>69</v>
      </c>
      <c r="Z21" s="49">
        <f t="shared" si="0"/>
        <v>455026.06999999989</v>
      </c>
      <c r="AB21" s="60"/>
      <c r="AG21" s="60"/>
      <c r="AL21" s="61"/>
    </row>
    <row r="22" spans="1:38" ht="15" customHeight="1" x14ac:dyDescent="0.25">
      <c r="A22" s="50" t="s">
        <v>46</v>
      </c>
      <c r="B22" s="51" t="s">
        <v>182</v>
      </c>
      <c r="C22" s="52" t="s">
        <v>24</v>
      </c>
      <c r="D22" s="51">
        <v>0</v>
      </c>
      <c r="E22" s="51" t="s">
        <v>11887</v>
      </c>
      <c r="F22" s="51" t="s">
        <v>14562</v>
      </c>
      <c r="G22" s="53" t="s">
        <v>25</v>
      </c>
      <c r="H22" s="51">
        <v>2001184965</v>
      </c>
      <c r="I22" s="51" t="s">
        <v>17483</v>
      </c>
      <c r="J22" s="13"/>
      <c r="K22" s="45"/>
      <c r="L22" s="14"/>
      <c r="M22" s="54"/>
      <c r="N22" s="6"/>
      <c r="O22" s="51" t="s">
        <v>26</v>
      </c>
      <c r="P22" s="6"/>
      <c r="Q22" s="6"/>
      <c r="R22" s="6"/>
      <c r="S22" s="6"/>
      <c r="T22" s="55">
        <v>4594.12</v>
      </c>
      <c r="U22" s="6"/>
      <c r="V22" s="56">
        <v>39542</v>
      </c>
      <c r="W22" s="6" t="s">
        <v>27</v>
      </c>
      <c r="Y22" s="98" t="s">
        <v>63</v>
      </c>
      <c r="Z22" s="49">
        <f t="shared" si="0"/>
        <v>1349704.0399999996</v>
      </c>
      <c r="AB22" s="60"/>
      <c r="AG22" s="60"/>
      <c r="AL22" s="61"/>
    </row>
    <row r="23" spans="1:38" ht="15" customHeight="1" x14ac:dyDescent="0.25">
      <c r="A23" s="50" t="s">
        <v>46</v>
      </c>
      <c r="B23" s="51" t="s">
        <v>182</v>
      </c>
      <c r="C23" s="52" t="s">
        <v>24</v>
      </c>
      <c r="D23" s="51">
        <v>0</v>
      </c>
      <c r="E23" s="51" t="s">
        <v>11888</v>
      </c>
      <c r="F23" s="51" t="s">
        <v>14563</v>
      </c>
      <c r="G23" s="53" t="s">
        <v>25</v>
      </c>
      <c r="H23" s="51">
        <v>2001129026</v>
      </c>
      <c r="I23" s="51" t="s">
        <v>3869</v>
      </c>
      <c r="J23" s="13"/>
      <c r="K23" s="45"/>
      <c r="L23" s="14"/>
      <c r="M23" s="54"/>
      <c r="N23" s="6"/>
      <c r="O23" s="51" t="s">
        <v>26</v>
      </c>
      <c r="P23" s="6"/>
      <c r="Q23" s="6"/>
      <c r="R23" s="6"/>
      <c r="S23" s="6"/>
      <c r="T23" s="55">
        <v>637</v>
      </c>
      <c r="U23" s="6"/>
      <c r="V23" s="56">
        <v>39587</v>
      </c>
      <c r="W23" s="6" t="s">
        <v>27</v>
      </c>
      <c r="Y23" s="98" t="s">
        <v>66</v>
      </c>
      <c r="Z23" s="49">
        <f t="shared" si="0"/>
        <v>190731.40000000002</v>
      </c>
      <c r="AB23" s="60"/>
      <c r="AG23" s="60"/>
      <c r="AL23" s="61"/>
    </row>
    <row r="24" spans="1:38" ht="15" customHeight="1" x14ac:dyDescent="0.25">
      <c r="A24" s="50" t="s">
        <v>140</v>
      </c>
      <c r="B24" s="51" t="s">
        <v>179</v>
      </c>
      <c r="C24" s="52" t="s">
        <v>24</v>
      </c>
      <c r="D24" s="51" t="s">
        <v>9192</v>
      </c>
      <c r="E24" s="51" t="s">
        <v>11889</v>
      </c>
      <c r="F24" s="51" t="s">
        <v>14564</v>
      </c>
      <c r="G24" s="53" t="s">
        <v>25</v>
      </c>
      <c r="H24" s="51">
        <v>2000980393</v>
      </c>
      <c r="I24" s="51" t="s">
        <v>3869</v>
      </c>
      <c r="J24" s="13"/>
      <c r="K24" s="45"/>
      <c r="L24" s="14"/>
      <c r="M24" s="54"/>
      <c r="N24" s="6"/>
      <c r="O24" s="51" t="s">
        <v>26</v>
      </c>
      <c r="P24" s="6"/>
      <c r="Q24" s="6"/>
      <c r="R24" s="6"/>
      <c r="S24" s="6"/>
      <c r="T24" s="55">
        <v>87</v>
      </c>
      <c r="U24" s="6"/>
      <c r="V24" s="56">
        <v>39744</v>
      </c>
      <c r="W24" s="6" t="s">
        <v>27</v>
      </c>
      <c r="Y24" s="98" t="s">
        <v>43</v>
      </c>
      <c r="Z24" s="49">
        <f t="shared" si="0"/>
        <v>361076.01999999984</v>
      </c>
      <c r="AB24" s="60"/>
      <c r="AG24" s="60"/>
      <c r="AL24" s="61"/>
    </row>
    <row r="25" spans="1:38" ht="15" customHeight="1" x14ac:dyDescent="0.25">
      <c r="A25" s="50" t="s">
        <v>140</v>
      </c>
      <c r="B25" s="51" t="s">
        <v>179</v>
      </c>
      <c r="C25" s="52" t="s">
        <v>24</v>
      </c>
      <c r="D25" s="51">
        <v>3520290661017</v>
      </c>
      <c r="E25" s="51" t="s">
        <v>11890</v>
      </c>
      <c r="F25" s="51" t="s">
        <v>14565</v>
      </c>
      <c r="G25" s="53" t="s">
        <v>25</v>
      </c>
      <c r="H25" s="51">
        <v>2000980687</v>
      </c>
      <c r="I25" s="51" t="s">
        <v>3869</v>
      </c>
      <c r="J25" s="13"/>
      <c r="K25" s="45"/>
      <c r="L25" s="14"/>
      <c r="M25" s="54"/>
      <c r="N25" s="6"/>
      <c r="O25" s="51" t="s">
        <v>26</v>
      </c>
      <c r="P25" s="6"/>
      <c r="Q25" s="6"/>
      <c r="R25" s="6"/>
      <c r="S25" s="6"/>
      <c r="T25" s="55">
        <v>8912</v>
      </c>
      <c r="U25" s="6"/>
      <c r="V25" s="56">
        <v>39748</v>
      </c>
      <c r="W25" s="6" t="s">
        <v>27</v>
      </c>
      <c r="Y25" s="98" t="s">
        <v>62</v>
      </c>
      <c r="Z25" s="49">
        <f t="shared" si="0"/>
        <v>90858.590000000026</v>
      </c>
      <c r="AB25" s="60"/>
      <c r="AG25" s="60"/>
      <c r="AL25" s="61"/>
    </row>
    <row r="26" spans="1:38" ht="15" customHeight="1" x14ac:dyDescent="0.25">
      <c r="A26" s="50" t="s">
        <v>140</v>
      </c>
      <c r="B26" s="51" t="s">
        <v>179</v>
      </c>
      <c r="C26" s="52" t="s">
        <v>24</v>
      </c>
      <c r="D26" s="51" t="s">
        <v>9193</v>
      </c>
      <c r="E26" s="51" t="s">
        <v>11891</v>
      </c>
      <c r="F26" s="51" t="s">
        <v>14566</v>
      </c>
      <c r="G26" s="53" t="s">
        <v>25</v>
      </c>
      <c r="H26" s="51">
        <v>2000984593</v>
      </c>
      <c r="I26" s="51" t="s">
        <v>17483</v>
      </c>
      <c r="J26" s="13"/>
      <c r="K26" s="45"/>
      <c r="L26" s="14"/>
      <c r="M26" s="54"/>
      <c r="N26" s="6"/>
      <c r="O26" s="51" t="s">
        <v>26</v>
      </c>
      <c r="P26" s="6"/>
      <c r="Q26" s="6"/>
      <c r="R26" s="6"/>
      <c r="S26" s="6"/>
      <c r="T26" s="55">
        <v>0.06</v>
      </c>
      <c r="U26" s="6"/>
      <c r="V26" s="56">
        <v>39755</v>
      </c>
      <c r="W26" s="6" t="s">
        <v>27</v>
      </c>
      <c r="Y26" s="98" t="s">
        <v>65</v>
      </c>
      <c r="Z26" s="49">
        <f t="shared" si="0"/>
        <v>142993.14999999997</v>
      </c>
      <c r="AB26" s="60"/>
      <c r="AG26" s="60"/>
      <c r="AL26" s="61"/>
    </row>
    <row r="27" spans="1:38" ht="15" customHeight="1" x14ac:dyDescent="0.25">
      <c r="A27" s="50" t="s">
        <v>140</v>
      </c>
      <c r="B27" s="51" t="s">
        <v>179</v>
      </c>
      <c r="C27" s="52" t="s">
        <v>24</v>
      </c>
      <c r="D27" s="51" t="s">
        <v>9194</v>
      </c>
      <c r="E27" s="51" t="s">
        <v>1921</v>
      </c>
      <c r="F27" s="51" t="s">
        <v>14567</v>
      </c>
      <c r="G27" s="53" t="s">
        <v>25</v>
      </c>
      <c r="H27" s="51">
        <v>2000971483</v>
      </c>
      <c r="I27" s="51" t="s">
        <v>3869</v>
      </c>
      <c r="J27" s="13"/>
      <c r="K27" s="45"/>
      <c r="L27" s="14"/>
      <c r="M27" s="54"/>
      <c r="N27" s="6"/>
      <c r="O27" s="51" t="s">
        <v>26</v>
      </c>
      <c r="P27" s="6"/>
      <c r="Q27" s="6"/>
      <c r="R27" s="6"/>
      <c r="S27" s="6"/>
      <c r="T27" s="55">
        <v>8892</v>
      </c>
      <c r="U27" s="6"/>
      <c r="V27" s="56">
        <v>39756</v>
      </c>
      <c r="W27" s="6" t="s">
        <v>27</v>
      </c>
      <c r="Y27" s="98" t="s">
        <v>74</v>
      </c>
      <c r="Z27" s="49">
        <f t="shared" si="0"/>
        <v>181992.42</v>
      </c>
      <c r="AB27" s="60"/>
      <c r="AG27" s="60"/>
      <c r="AL27" s="61"/>
    </row>
    <row r="28" spans="1:38" ht="15" customHeight="1" x14ac:dyDescent="0.25">
      <c r="A28" s="50" t="s">
        <v>46</v>
      </c>
      <c r="B28" s="51" t="s">
        <v>182</v>
      </c>
      <c r="C28" s="52" t="s">
        <v>24</v>
      </c>
      <c r="D28" s="51">
        <v>0</v>
      </c>
      <c r="E28" s="51" t="s">
        <v>11892</v>
      </c>
      <c r="F28" s="51" t="s">
        <v>14568</v>
      </c>
      <c r="G28" s="53" t="s">
        <v>25</v>
      </c>
      <c r="H28" s="51">
        <v>2001128909</v>
      </c>
      <c r="I28" s="51" t="s">
        <v>3869</v>
      </c>
      <c r="J28" s="13"/>
      <c r="K28" s="45"/>
      <c r="L28" s="14"/>
      <c r="M28" s="54"/>
      <c r="N28" s="6"/>
      <c r="O28" s="51" t="s">
        <v>26</v>
      </c>
      <c r="P28" s="6"/>
      <c r="Q28" s="6"/>
      <c r="R28" s="6"/>
      <c r="S28" s="6"/>
      <c r="T28" s="55">
        <v>245</v>
      </c>
      <c r="U28" s="6"/>
      <c r="V28" s="56">
        <v>39713</v>
      </c>
      <c r="W28" s="6" t="s">
        <v>27</v>
      </c>
      <c r="Y28" s="98" t="s">
        <v>100</v>
      </c>
      <c r="Z28" s="49">
        <f t="shared" si="0"/>
        <v>304343.17999999993</v>
      </c>
      <c r="AB28" s="60"/>
      <c r="AG28" s="60"/>
      <c r="AL28" s="61"/>
    </row>
    <row r="29" spans="1:38" ht="15" customHeight="1" x14ac:dyDescent="0.25">
      <c r="A29" s="50" t="s">
        <v>140</v>
      </c>
      <c r="B29" s="51" t="s">
        <v>179</v>
      </c>
      <c r="C29" s="52" t="s">
        <v>24</v>
      </c>
      <c r="D29" s="51" t="s">
        <v>9195</v>
      </c>
      <c r="E29" s="51" t="s">
        <v>11893</v>
      </c>
      <c r="F29" s="51" t="s">
        <v>14569</v>
      </c>
      <c r="G29" s="53" t="s">
        <v>25</v>
      </c>
      <c r="H29" s="51">
        <v>2000980792</v>
      </c>
      <c r="I29" s="51" t="s">
        <v>3869</v>
      </c>
      <c r="J29" s="13"/>
      <c r="K29" s="45"/>
      <c r="L29" s="14"/>
      <c r="M29" s="54"/>
      <c r="N29" s="6"/>
      <c r="O29" s="51" t="s">
        <v>26</v>
      </c>
      <c r="P29" s="6"/>
      <c r="Q29" s="6"/>
      <c r="R29" s="6"/>
      <c r="S29" s="6"/>
      <c r="T29" s="55">
        <v>2802</v>
      </c>
      <c r="U29" s="6"/>
      <c r="V29" s="56">
        <v>39758</v>
      </c>
      <c r="W29" s="6" t="s">
        <v>27</v>
      </c>
      <c r="Y29" s="98" t="s">
        <v>45</v>
      </c>
      <c r="Z29" s="49">
        <f t="shared" si="0"/>
        <v>69601.739999999991</v>
      </c>
      <c r="AB29" s="60"/>
      <c r="AG29" s="60"/>
      <c r="AL29" s="61"/>
    </row>
    <row r="30" spans="1:38" ht="15" customHeight="1" x14ac:dyDescent="0.25">
      <c r="A30" s="50" t="s">
        <v>140</v>
      </c>
      <c r="B30" s="51" t="s">
        <v>179</v>
      </c>
      <c r="C30" s="52" t="s">
        <v>24</v>
      </c>
      <c r="D30" s="51" t="s">
        <v>9196</v>
      </c>
      <c r="E30" s="51" t="s">
        <v>11894</v>
      </c>
      <c r="F30" s="51" t="s">
        <v>14570</v>
      </c>
      <c r="G30" s="53" t="s">
        <v>25</v>
      </c>
      <c r="H30" s="51">
        <v>2000980504</v>
      </c>
      <c r="I30" s="51" t="s">
        <v>3869</v>
      </c>
      <c r="J30" s="13"/>
      <c r="K30" s="45"/>
      <c r="L30" s="14"/>
      <c r="M30" s="54"/>
      <c r="N30" s="6"/>
      <c r="O30" s="51" t="s">
        <v>26</v>
      </c>
      <c r="P30" s="6"/>
      <c r="Q30" s="6"/>
      <c r="R30" s="6"/>
      <c r="S30" s="6"/>
      <c r="T30" s="55">
        <v>150</v>
      </c>
      <c r="U30" s="6"/>
      <c r="V30" s="56">
        <v>39762</v>
      </c>
      <c r="W30" s="6" t="s">
        <v>27</v>
      </c>
      <c r="Y30" s="98" t="s">
        <v>3628</v>
      </c>
      <c r="Z30" s="49">
        <f t="shared" si="0"/>
        <v>24670</v>
      </c>
      <c r="AB30" s="60"/>
      <c r="AG30" s="60"/>
      <c r="AL30" s="61"/>
    </row>
    <row r="31" spans="1:38" ht="15" customHeight="1" x14ac:dyDescent="0.25">
      <c r="A31" s="50" t="s">
        <v>140</v>
      </c>
      <c r="B31" s="51" t="s">
        <v>179</v>
      </c>
      <c r="C31" s="52" t="s">
        <v>24</v>
      </c>
      <c r="D31" s="51">
        <v>3540414701706</v>
      </c>
      <c r="E31" s="51" t="s">
        <v>11895</v>
      </c>
      <c r="F31" s="51" t="s">
        <v>14571</v>
      </c>
      <c r="G31" s="53" t="s">
        <v>25</v>
      </c>
      <c r="H31" s="51">
        <v>2000959955</v>
      </c>
      <c r="I31" s="51" t="s">
        <v>3869</v>
      </c>
      <c r="J31" s="13"/>
      <c r="K31" s="45"/>
      <c r="L31" s="14"/>
      <c r="M31" s="54"/>
      <c r="N31" s="6"/>
      <c r="O31" s="51" t="s">
        <v>26</v>
      </c>
      <c r="P31" s="6"/>
      <c r="Q31" s="6"/>
      <c r="R31" s="6"/>
      <c r="S31" s="6"/>
      <c r="T31" s="55">
        <v>1626.5</v>
      </c>
      <c r="U31" s="6"/>
      <c r="V31" s="56">
        <v>39765</v>
      </c>
      <c r="W31" s="6" t="s">
        <v>27</v>
      </c>
      <c r="Y31" s="98" t="s">
        <v>4426</v>
      </c>
      <c r="Z31" s="49">
        <f t="shared" si="0"/>
        <v>123703.13</v>
      </c>
      <c r="AB31" s="60"/>
      <c r="AG31" s="60"/>
      <c r="AL31" s="61"/>
    </row>
    <row r="32" spans="1:38" ht="15" customHeight="1" x14ac:dyDescent="0.25">
      <c r="A32" s="50" t="s">
        <v>46</v>
      </c>
      <c r="B32" s="51" t="s">
        <v>182</v>
      </c>
      <c r="C32" s="52" t="s">
        <v>24</v>
      </c>
      <c r="D32" s="51" t="s">
        <v>9197</v>
      </c>
      <c r="E32" s="51" t="s">
        <v>11896</v>
      </c>
      <c r="F32" s="51" t="s">
        <v>14572</v>
      </c>
      <c r="G32" s="53" t="s">
        <v>25</v>
      </c>
      <c r="H32" s="51">
        <v>2001175087</v>
      </c>
      <c r="I32" s="51" t="s">
        <v>3869</v>
      </c>
      <c r="J32" s="13"/>
      <c r="K32" s="45"/>
      <c r="L32" s="14"/>
      <c r="M32" s="54"/>
      <c r="N32" s="6"/>
      <c r="O32" s="51" t="s">
        <v>26</v>
      </c>
      <c r="P32" s="6"/>
      <c r="Q32" s="6"/>
      <c r="R32" s="6"/>
      <c r="S32" s="6"/>
      <c r="T32" s="55">
        <v>566</v>
      </c>
      <c r="U32" s="6"/>
      <c r="V32" s="56">
        <v>39620</v>
      </c>
      <c r="W32" s="6" t="s">
        <v>27</v>
      </c>
      <c r="Y32" s="98" t="s">
        <v>91</v>
      </c>
      <c r="Z32" s="49">
        <f t="shared" si="0"/>
        <v>280303.20000000007</v>
      </c>
      <c r="AB32" s="60"/>
      <c r="AG32" s="60"/>
      <c r="AL32" s="61"/>
    </row>
    <row r="33" spans="1:38" ht="15" customHeight="1" x14ac:dyDescent="0.25">
      <c r="A33" s="50" t="s">
        <v>140</v>
      </c>
      <c r="B33" s="51" t="s">
        <v>179</v>
      </c>
      <c r="C33" s="52" t="s">
        <v>24</v>
      </c>
      <c r="D33" s="51" t="s">
        <v>9198</v>
      </c>
      <c r="E33" s="51" t="s">
        <v>11897</v>
      </c>
      <c r="F33" s="51" t="s">
        <v>14573</v>
      </c>
      <c r="G33" s="53" t="s">
        <v>25</v>
      </c>
      <c r="H33" s="51">
        <v>2000975462</v>
      </c>
      <c r="I33" s="51" t="s">
        <v>17483</v>
      </c>
      <c r="J33" s="13"/>
      <c r="K33" s="45"/>
      <c r="L33" s="14"/>
      <c r="M33" s="54"/>
      <c r="N33" s="6"/>
      <c r="O33" s="51" t="s">
        <v>26</v>
      </c>
      <c r="P33" s="6"/>
      <c r="Q33" s="6"/>
      <c r="R33" s="6"/>
      <c r="S33" s="6"/>
      <c r="T33" s="55">
        <v>0.13</v>
      </c>
      <c r="U33" s="6"/>
      <c r="V33" s="56">
        <v>39771</v>
      </c>
      <c r="W33" s="6" t="s">
        <v>27</v>
      </c>
      <c r="Y33" s="98" t="s">
        <v>142</v>
      </c>
      <c r="Z33" s="49">
        <f t="shared" si="0"/>
        <v>237597.51</v>
      </c>
      <c r="AB33" s="60"/>
      <c r="AG33" s="60"/>
      <c r="AL33" s="61"/>
    </row>
    <row r="34" spans="1:38" ht="15" customHeight="1" x14ac:dyDescent="0.25">
      <c r="A34" s="50" t="s">
        <v>46</v>
      </c>
      <c r="B34" s="51" t="s">
        <v>182</v>
      </c>
      <c r="C34" s="52" t="s">
        <v>24</v>
      </c>
      <c r="D34" s="51" t="s">
        <v>9199</v>
      </c>
      <c r="E34" s="51" t="s">
        <v>11898</v>
      </c>
      <c r="F34" s="51" t="s">
        <v>14574</v>
      </c>
      <c r="G34" s="53" t="s">
        <v>25</v>
      </c>
      <c r="H34" s="51">
        <v>2001188367</v>
      </c>
      <c r="I34" s="51" t="s">
        <v>3869</v>
      </c>
      <c r="J34" s="13"/>
      <c r="K34" s="45"/>
      <c r="L34" s="14"/>
      <c r="M34" s="54"/>
      <c r="N34" s="6"/>
      <c r="O34" s="51" t="s">
        <v>26</v>
      </c>
      <c r="P34" s="6"/>
      <c r="Q34" s="6"/>
      <c r="R34" s="6"/>
      <c r="S34" s="6"/>
      <c r="T34" s="55">
        <v>3954</v>
      </c>
      <c r="U34" s="6"/>
      <c r="V34" s="56">
        <v>39637</v>
      </c>
      <c r="W34" s="6" t="s">
        <v>27</v>
      </c>
      <c r="Y34" s="98" t="s">
        <v>93</v>
      </c>
      <c r="Z34" s="49">
        <f t="shared" si="0"/>
        <v>209679.12999999998</v>
      </c>
      <c r="AB34" s="60"/>
      <c r="AG34" s="60"/>
      <c r="AL34" s="61"/>
    </row>
    <row r="35" spans="1:38" ht="15" customHeight="1" x14ac:dyDescent="0.25">
      <c r="A35" s="50" t="s">
        <v>140</v>
      </c>
      <c r="B35" s="51" t="s">
        <v>179</v>
      </c>
      <c r="C35" s="52" t="s">
        <v>24</v>
      </c>
      <c r="D35" s="51" t="s">
        <v>9200</v>
      </c>
      <c r="E35" s="51" t="s">
        <v>11899</v>
      </c>
      <c r="F35" s="51" t="s">
        <v>3053</v>
      </c>
      <c r="G35" s="53" t="s">
        <v>25</v>
      </c>
      <c r="H35" s="51">
        <v>2000971408</v>
      </c>
      <c r="I35" s="51" t="s">
        <v>3869</v>
      </c>
      <c r="J35" s="13"/>
      <c r="K35" s="45"/>
      <c r="L35" s="14"/>
      <c r="M35" s="54"/>
      <c r="N35" s="6"/>
      <c r="O35" s="51" t="s">
        <v>26</v>
      </c>
      <c r="P35" s="6"/>
      <c r="Q35" s="6"/>
      <c r="R35" s="6"/>
      <c r="S35" s="6"/>
      <c r="T35" s="55">
        <v>12</v>
      </c>
      <c r="U35" s="6"/>
      <c r="V35" s="56">
        <v>39783</v>
      </c>
      <c r="W35" s="6" t="s">
        <v>27</v>
      </c>
      <c r="Y35" s="98" t="s">
        <v>101</v>
      </c>
      <c r="Z35" s="49">
        <f t="shared" si="0"/>
        <v>132488.56000000003</v>
      </c>
      <c r="AB35" s="60"/>
      <c r="AG35" s="60"/>
      <c r="AL35" s="61"/>
    </row>
    <row r="36" spans="1:38" ht="15" customHeight="1" x14ac:dyDescent="0.25">
      <c r="A36" s="50" t="s">
        <v>46</v>
      </c>
      <c r="B36" s="51" t="s">
        <v>182</v>
      </c>
      <c r="C36" s="52" t="s">
        <v>24</v>
      </c>
      <c r="D36" s="51" t="s">
        <v>9201</v>
      </c>
      <c r="E36" s="51" t="s">
        <v>11900</v>
      </c>
      <c r="F36" s="51" t="s">
        <v>14575</v>
      </c>
      <c r="G36" s="53" t="s">
        <v>25</v>
      </c>
      <c r="H36" s="51">
        <v>2001188782</v>
      </c>
      <c r="I36" s="51" t="s">
        <v>3869</v>
      </c>
      <c r="J36" s="13"/>
      <c r="K36" s="45"/>
      <c r="L36" s="14"/>
      <c r="M36" s="54"/>
      <c r="N36" s="6"/>
      <c r="O36" s="51" t="s">
        <v>26</v>
      </c>
      <c r="P36" s="6"/>
      <c r="Q36" s="6"/>
      <c r="R36" s="6"/>
      <c r="S36" s="6"/>
      <c r="T36" s="55">
        <v>11695.94</v>
      </c>
      <c r="U36" s="6"/>
      <c r="V36" s="56">
        <v>39647</v>
      </c>
      <c r="W36" s="6" t="s">
        <v>27</v>
      </c>
      <c r="Y36" s="98" t="s">
        <v>103</v>
      </c>
      <c r="Z36" s="49">
        <f t="shared" si="0"/>
        <v>52546.32</v>
      </c>
      <c r="AB36" s="60"/>
      <c r="AG36" s="60"/>
      <c r="AL36" s="61"/>
    </row>
    <row r="37" spans="1:38" ht="15" customHeight="1" x14ac:dyDescent="0.25">
      <c r="A37" s="50" t="s">
        <v>140</v>
      </c>
      <c r="B37" s="51" t="s">
        <v>179</v>
      </c>
      <c r="C37" s="52" t="s">
        <v>24</v>
      </c>
      <c r="D37" s="51" t="s">
        <v>9202</v>
      </c>
      <c r="E37" s="51" t="s">
        <v>11901</v>
      </c>
      <c r="F37" s="51" t="s">
        <v>14576</v>
      </c>
      <c r="G37" s="53" t="s">
        <v>25</v>
      </c>
      <c r="H37" s="51">
        <v>2000980725</v>
      </c>
      <c r="I37" s="51" t="s">
        <v>3869</v>
      </c>
      <c r="J37" s="13"/>
      <c r="K37" s="45"/>
      <c r="L37" s="14"/>
      <c r="M37" s="54"/>
      <c r="N37" s="6"/>
      <c r="O37" s="51" t="s">
        <v>26</v>
      </c>
      <c r="P37" s="6"/>
      <c r="Q37" s="6"/>
      <c r="R37" s="6"/>
      <c r="S37" s="6"/>
      <c r="T37" s="55">
        <v>116</v>
      </c>
      <c r="U37" s="6"/>
      <c r="V37" s="56">
        <v>39783</v>
      </c>
      <c r="W37" s="6" t="s">
        <v>27</v>
      </c>
      <c r="Y37" s="98" t="s">
        <v>107</v>
      </c>
      <c r="Z37" s="49">
        <f t="shared" si="0"/>
        <v>49740</v>
      </c>
      <c r="AB37" s="60"/>
      <c r="AG37" s="60"/>
      <c r="AL37" s="61"/>
    </row>
    <row r="38" spans="1:38" ht="15" customHeight="1" x14ac:dyDescent="0.25">
      <c r="A38" s="50" t="s">
        <v>29</v>
      </c>
      <c r="B38" s="51" t="s">
        <v>152</v>
      </c>
      <c r="C38" s="52" t="s">
        <v>24</v>
      </c>
      <c r="D38" s="51" t="s">
        <v>9203</v>
      </c>
      <c r="E38" s="51" t="s">
        <v>11902</v>
      </c>
      <c r="F38" s="51" t="s">
        <v>14577</v>
      </c>
      <c r="G38" s="53" t="s">
        <v>25</v>
      </c>
      <c r="H38" s="51">
        <v>2001445998</v>
      </c>
      <c r="I38" s="51" t="s">
        <v>17483</v>
      </c>
      <c r="J38" s="13"/>
      <c r="K38" s="45"/>
      <c r="L38" s="14"/>
      <c r="M38" s="54"/>
      <c r="N38" s="6"/>
      <c r="O38" s="51" t="s">
        <v>26</v>
      </c>
      <c r="P38" s="6"/>
      <c r="Q38" s="6"/>
      <c r="R38" s="6"/>
      <c r="S38" s="6"/>
      <c r="T38" s="55">
        <v>0.01</v>
      </c>
      <c r="U38" s="6"/>
      <c r="V38" s="56">
        <v>39738</v>
      </c>
      <c r="W38" s="6" t="s">
        <v>27</v>
      </c>
      <c r="Y38" s="98" t="s">
        <v>109</v>
      </c>
      <c r="Z38" s="49">
        <f t="shared" si="0"/>
        <v>33238.26</v>
      </c>
      <c r="AB38" s="60"/>
      <c r="AG38" s="60"/>
      <c r="AL38" s="61"/>
    </row>
    <row r="39" spans="1:38" ht="15" customHeight="1" x14ac:dyDescent="0.25">
      <c r="A39" s="50" t="s">
        <v>140</v>
      </c>
      <c r="B39" s="51" t="s">
        <v>179</v>
      </c>
      <c r="C39" s="52" t="s">
        <v>24</v>
      </c>
      <c r="D39" s="51" t="s">
        <v>9204</v>
      </c>
      <c r="E39" s="51" t="s">
        <v>11903</v>
      </c>
      <c r="F39" s="51" t="s">
        <v>14578</v>
      </c>
      <c r="G39" s="53" t="s">
        <v>25</v>
      </c>
      <c r="H39" s="51">
        <v>2000972177</v>
      </c>
      <c r="I39" s="51" t="s">
        <v>3869</v>
      </c>
      <c r="J39" s="13"/>
      <c r="K39" s="45"/>
      <c r="L39" s="14"/>
      <c r="M39" s="54"/>
      <c r="N39" s="6"/>
      <c r="O39" s="51" t="s">
        <v>26</v>
      </c>
      <c r="P39" s="6"/>
      <c r="Q39" s="6"/>
      <c r="R39" s="6"/>
      <c r="S39" s="6"/>
      <c r="T39" s="55">
        <v>236</v>
      </c>
      <c r="U39" s="6"/>
      <c r="V39" s="56">
        <v>39785</v>
      </c>
      <c r="W39" s="6" t="s">
        <v>27</v>
      </c>
      <c r="Y39" s="98" t="s">
        <v>108</v>
      </c>
      <c r="Z39" s="49">
        <f t="shared" si="0"/>
        <v>496598.44</v>
      </c>
      <c r="AB39" s="60"/>
      <c r="AG39" s="60"/>
      <c r="AL39" s="61"/>
    </row>
    <row r="40" spans="1:38" ht="15" customHeight="1" x14ac:dyDescent="0.25">
      <c r="A40" s="50" t="s">
        <v>29</v>
      </c>
      <c r="B40" s="51" t="s">
        <v>152</v>
      </c>
      <c r="C40" s="52" t="s">
        <v>24</v>
      </c>
      <c r="D40" s="51">
        <v>0</v>
      </c>
      <c r="E40" s="51" t="s">
        <v>11904</v>
      </c>
      <c r="F40" s="51" t="s">
        <v>14579</v>
      </c>
      <c r="G40" s="53" t="s">
        <v>25</v>
      </c>
      <c r="H40" s="51">
        <v>2001450363</v>
      </c>
      <c r="I40" s="51" t="s">
        <v>17483</v>
      </c>
      <c r="J40" s="13"/>
      <c r="K40" s="45"/>
      <c r="L40" s="14"/>
      <c r="M40" s="54"/>
      <c r="N40" s="6"/>
      <c r="O40" s="51" t="s">
        <v>26</v>
      </c>
      <c r="P40" s="6"/>
      <c r="Q40" s="6"/>
      <c r="R40" s="6"/>
      <c r="S40" s="6"/>
      <c r="T40" s="55">
        <v>117.54</v>
      </c>
      <c r="U40" s="6"/>
      <c r="V40" s="56">
        <v>39778</v>
      </c>
      <c r="W40" s="6" t="s">
        <v>27</v>
      </c>
      <c r="Y40" s="98" t="s">
        <v>138</v>
      </c>
      <c r="Z40" s="49">
        <f t="shared" si="0"/>
        <v>85309.75999999998</v>
      </c>
      <c r="AB40" s="60"/>
      <c r="AG40" s="60"/>
      <c r="AL40" s="61"/>
    </row>
    <row r="41" spans="1:38" ht="15" customHeight="1" x14ac:dyDescent="0.25">
      <c r="A41" s="50" t="s">
        <v>140</v>
      </c>
      <c r="B41" s="51" t="s">
        <v>179</v>
      </c>
      <c r="C41" s="52" t="s">
        <v>24</v>
      </c>
      <c r="D41" s="51" t="s">
        <v>9205</v>
      </c>
      <c r="E41" s="51" t="s">
        <v>11905</v>
      </c>
      <c r="F41" s="51" t="s">
        <v>14580</v>
      </c>
      <c r="G41" s="53" t="s">
        <v>25</v>
      </c>
      <c r="H41" s="51">
        <v>2000974172</v>
      </c>
      <c r="I41" s="51" t="s">
        <v>17483</v>
      </c>
      <c r="J41" s="13"/>
      <c r="K41" s="45"/>
      <c r="L41" s="14"/>
      <c r="M41" s="54"/>
      <c r="N41" s="6"/>
      <c r="O41" s="51" t="s">
        <v>26</v>
      </c>
      <c r="P41" s="6"/>
      <c r="Q41" s="6"/>
      <c r="R41" s="6"/>
      <c r="S41" s="6"/>
      <c r="T41" s="55">
        <v>0.16</v>
      </c>
      <c r="U41" s="6"/>
      <c r="V41" s="56">
        <v>39811</v>
      </c>
      <c r="W41" s="6" t="s">
        <v>27</v>
      </c>
      <c r="Y41" s="98" t="s">
        <v>134</v>
      </c>
      <c r="Z41" s="49">
        <f t="shared" si="0"/>
        <v>400358.90999999992</v>
      </c>
      <c r="AB41" s="60"/>
      <c r="AG41" s="60"/>
      <c r="AL41" s="61"/>
    </row>
    <row r="42" spans="1:38" ht="15" customHeight="1" x14ac:dyDescent="0.25">
      <c r="A42" s="50" t="s">
        <v>100</v>
      </c>
      <c r="B42" s="51" t="s">
        <v>176</v>
      </c>
      <c r="C42" s="52" t="s">
        <v>24</v>
      </c>
      <c r="D42" s="51" t="s">
        <v>9206</v>
      </c>
      <c r="E42" s="51" t="s">
        <v>11906</v>
      </c>
      <c r="F42" s="51" t="s">
        <v>14581</v>
      </c>
      <c r="G42" s="53" t="s">
        <v>25</v>
      </c>
      <c r="H42" s="51">
        <v>2000834354</v>
      </c>
      <c r="I42" s="51" t="s">
        <v>3869</v>
      </c>
      <c r="J42" s="13"/>
      <c r="K42" s="45"/>
      <c r="L42" s="14"/>
      <c r="M42" s="54"/>
      <c r="N42" s="6"/>
      <c r="O42" s="51" t="s">
        <v>26</v>
      </c>
      <c r="P42" s="6"/>
      <c r="Q42" s="6"/>
      <c r="R42" s="6"/>
      <c r="S42" s="6"/>
      <c r="T42" s="55">
        <v>23920</v>
      </c>
      <c r="U42" s="6"/>
      <c r="V42" s="56">
        <v>39669</v>
      </c>
      <c r="W42" s="6" t="s">
        <v>27</v>
      </c>
      <c r="Y42" s="98" t="s">
        <v>4430</v>
      </c>
      <c r="Z42" s="49">
        <f t="shared" si="0"/>
        <v>263295.22000000003</v>
      </c>
      <c r="AB42" s="60"/>
      <c r="AG42" s="60"/>
      <c r="AL42" s="61"/>
    </row>
    <row r="43" spans="1:38" ht="15" customHeight="1" x14ac:dyDescent="0.25">
      <c r="A43" s="50" t="s">
        <v>140</v>
      </c>
      <c r="B43" s="51" t="s">
        <v>179</v>
      </c>
      <c r="C43" s="52" t="s">
        <v>24</v>
      </c>
      <c r="D43" s="51" t="s">
        <v>9207</v>
      </c>
      <c r="E43" s="51" t="s">
        <v>1974</v>
      </c>
      <c r="F43" s="51" t="s">
        <v>14582</v>
      </c>
      <c r="G43" s="53" t="s">
        <v>25</v>
      </c>
      <c r="H43" s="51">
        <v>2000973788</v>
      </c>
      <c r="I43" s="51" t="s">
        <v>17483</v>
      </c>
      <c r="J43" s="13"/>
      <c r="K43" s="45"/>
      <c r="L43" s="14"/>
      <c r="M43" s="54"/>
      <c r="N43" s="6"/>
      <c r="O43" s="51" t="s">
        <v>26</v>
      </c>
      <c r="P43" s="6"/>
      <c r="Q43" s="6"/>
      <c r="R43" s="6"/>
      <c r="S43" s="6"/>
      <c r="T43" s="55">
        <v>0.05</v>
      </c>
      <c r="U43" s="6"/>
      <c r="V43" s="56">
        <v>39813</v>
      </c>
      <c r="W43" s="6" t="s">
        <v>27</v>
      </c>
      <c r="Y43" s="98" t="s">
        <v>139</v>
      </c>
      <c r="Z43" s="49">
        <f t="shared" si="0"/>
        <v>275400.45999999996</v>
      </c>
      <c r="AB43" s="60"/>
      <c r="AG43" s="60"/>
      <c r="AL43" s="61"/>
    </row>
    <row r="44" spans="1:38" ht="15" customHeight="1" x14ac:dyDescent="0.25">
      <c r="A44" s="50" t="s">
        <v>18556</v>
      </c>
      <c r="B44" s="51" t="s">
        <v>9180</v>
      </c>
      <c r="C44" s="52" t="s">
        <v>24</v>
      </c>
      <c r="D44" s="51" t="s">
        <v>9208</v>
      </c>
      <c r="E44" s="51" t="s">
        <v>11907</v>
      </c>
      <c r="F44" s="51" t="s">
        <v>14583</v>
      </c>
      <c r="G44" s="53" t="s">
        <v>25</v>
      </c>
      <c r="H44" s="51">
        <v>2001139738</v>
      </c>
      <c r="I44" s="51" t="s">
        <v>17483</v>
      </c>
      <c r="J44" s="13"/>
      <c r="K44" s="45"/>
      <c r="L44" s="14"/>
      <c r="M44" s="54"/>
      <c r="N44" s="6"/>
      <c r="O44" s="51" t="s">
        <v>26</v>
      </c>
      <c r="P44" s="6"/>
      <c r="Q44" s="6"/>
      <c r="R44" s="6"/>
      <c r="S44" s="6"/>
      <c r="T44" s="55">
        <v>7.0000000000000007E-2</v>
      </c>
      <c r="U44" s="6"/>
      <c r="V44" s="56">
        <v>39721</v>
      </c>
      <c r="W44" s="6" t="s">
        <v>27</v>
      </c>
      <c r="Y44" s="98" t="s">
        <v>137</v>
      </c>
      <c r="Z44" s="49">
        <f t="shared" si="0"/>
        <v>301653.27</v>
      </c>
      <c r="AB44" s="60"/>
      <c r="AG44" s="60"/>
      <c r="AL44" s="61"/>
    </row>
    <row r="45" spans="1:38" ht="15" customHeight="1" x14ac:dyDescent="0.25">
      <c r="A45" s="50" t="s">
        <v>135</v>
      </c>
      <c r="B45" s="51" t="s">
        <v>149</v>
      </c>
      <c r="C45" s="52" t="s">
        <v>24</v>
      </c>
      <c r="D45" s="51" t="s">
        <v>9209</v>
      </c>
      <c r="E45" s="51" t="s">
        <v>1243</v>
      </c>
      <c r="F45" s="51" t="s">
        <v>14584</v>
      </c>
      <c r="G45" s="53" t="s">
        <v>25</v>
      </c>
      <c r="H45" s="51">
        <v>2000884122</v>
      </c>
      <c r="I45" s="51" t="s">
        <v>3869</v>
      </c>
      <c r="J45" s="13"/>
      <c r="K45" s="45"/>
      <c r="L45" s="14"/>
      <c r="M45" s="54"/>
      <c r="N45" s="6"/>
      <c r="O45" s="51" t="s">
        <v>26</v>
      </c>
      <c r="P45" s="6"/>
      <c r="Q45" s="6"/>
      <c r="R45" s="6"/>
      <c r="S45" s="6"/>
      <c r="T45" s="55">
        <v>2647</v>
      </c>
      <c r="U45" s="6"/>
      <c r="V45" s="56">
        <v>39459</v>
      </c>
      <c r="W45" s="6" t="s">
        <v>27</v>
      </c>
      <c r="Y45" s="98" t="s">
        <v>141</v>
      </c>
      <c r="Z45" s="49">
        <f t="shared" si="0"/>
        <v>217478.15999999997</v>
      </c>
      <c r="AB45" s="60"/>
      <c r="AG45" s="60"/>
      <c r="AL45" s="61"/>
    </row>
    <row r="46" spans="1:38" ht="15" customHeight="1" x14ac:dyDescent="0.25">
      <c r="A46" s="50" t="s">
        <v>135</v>
      </c>
      <c r="B46" s="51" t="s">
        <v>149</v>
      </c>
      <c r="C46" s="52" t="s">
        <v>24</v>
      </c>
      <c r="D46" s="51" t="s">
        <v>9210</v>
      </c>
      <c r="E46" s="51" t="s">
        <v>11908</v>
      </c>
      <c r="F46" s="51" t="s">
        <v>14585</v>
      </c>
      <c r="G46" s="53" t="s">
        <v>25</v>
      </c>
      <c r="H46" s="51">
        <v>2000876618</v>
      </c>
      <c r="I46" s="51" t="s">
        <v>3869</v>
      </c>
      <c r="J46" s="13"/>
      <c r="K46" s="45"/>
      <c r="L46" s="14"/>
      <c r="M46" s="54"/>
      <c r="N46" s="6"/>
      <c r="O46" s="51" t="s">
        <v>26</v>
      </c>
      <c r="P46" s="6"/>
      <c r="Q46" s="6"/>
      <c r="R46" s="6"/>
      <c r="S46" s="6"/>
      <c r="T46" s="55">
        <v>3028</v>
      </c>
      <c r="U46" s="6"/>
      <c r="V46" s="56">
        <v>39464</v>
      </c>
      <c r="W46" s="6" t="s">
        <v>27</v>
      </c>
      <c r="Y46" s="98" t="s">
        <v>136</v>
      </c>
      <c r="Z46" s="49">
        <f t="shared" si="0"/>
        <v>218244.11000000002</v>
      </c>
      <c r="AB46" s="60"/>
      <c r="AG46" s="60"/>
      <c r="AL46" s="61"/>
    </row>
    <row r="47" spans="1:38" ht="15" customHeight="1" x14ac:dyDescent="0.25">
      <c r="A47" s="50" t="s">
        <v>60</v>
      </c>
      <c r="B47" s="51" t="s">
        <v>171</v>
      </c>
      <c r="C47" s="52" t="s">
        <v>24</v>
      </c>
      <c r="D47" s="51" t="s">
        <v>9211</v>
      </c>
      <c r="E47" s="51" t="s">
        <v>11909</v>
      </c>
      <c r="F47" s="51" t="s">
        <v>14586</v>
      </c>
      <c r="G47" s="53" t="s">
        <v>25</v>
      </c>
      <c r="H47" s="51">
        <v>2000621725</v>
      </c>
      <c r="I47" s="51" t="s">
        <v>3869</v>
      </c>
      <c r="J47" s="13"/>
      <c r="K47" s="45"/>
      <c r="L47" s="14"/>
      <c r="M47" s="54"/>
      <c r="N47" s="6"/>
      <c r="O47" s="51" t="s">
        <v>26</v>
      </c>
      <c r="P47" s="6"/>
      <c r="Q47" s="6"/>
      <c r="R47" s="6"/>
      <c r="S47" s="6"/>
      <c r="T47" s="55">
        <v>368</v>
      </c>
      <c r="U47" s="6"/>
      <c r="V47" s="56">
        <v>39643</v>
      </c>
      <c r="W47" s="6" t="s">
        <v>27</v>
      </c>
      <c r="Y47" s="98" t="s">
        <v>140</v>
      </c>
      <c r="Z47" s="49">
        <f t="shared" si="0"/>
        <v>127189.21000000004</v>
      </c>
      <c r="AB47" s="60"/>
      <c r="AG47" s="60"/>
      <c r="AL47" s="61"/>
    </row>
    <row r="48" spans="1:38" ht="15" customHeight="1" x14ac:dyDescent="0.25">
      <c r="A48" s="50" t="s">
        <v>135</v>
      </c>
      <c r="B48" s="51" t="s">
        <v>149</v>
      </c>
      <c r="C48" s="52" t="s">
        <v>24</v>
      </c>
      <c r="D48" s="51" t="s">
        <v>9212</v>
      </c>
      <c r="E48" s="51" t="s">
        <v>11910</v>
      </c>
      <c r="F48" s="51" t="s">
        <v>14587</v>
      </c>
      <c r="G48" s="53" t="s">
        <v>25</v>
      </c>
      <c r="H48" s="51">
        <v>2000871373</v>
      </c>
      <c r="I48" s="51" t="s">
        <v>17483</v>
      </c>
      <c r="J48" s="13"/>
      <c r="K48" s="45"/>
      <c r="L48" s="14"/>
      <c r="M48" s="54"/>
      <c r="N48" s="6"/>
      <c r="O48" s="51" t="s">
        <v>26</v>
      </c>
      <c r="P48" s="6"/>
      <c r="Q48" s="6"/>
      <c r="R48" s="6"/>
      <c r="S48" s="6"/>
      <c r="T48" s="55">
        <v>0.54</v>
      </c>
      <c r="U48" s="6"/>
      <c r="V48" s="56">
        <v>39468</v>
      </c>
      <c r="W48" s="6" t="s">
        <v>27</v>
      </c>
      <c r="Y48" s="98" t="s">
        <v>135</v>
      </c>
      <c r="Z48" s="49">
        <f t="shared" si="0"/>
        <v>1830168.24</v>
      </c>
      <c r="AB48" s="60"/>
      <c r="AG48" s="60"/>
      <c r="AL48" s="61"/>
    </row>
    <row r="49" spans="1:38" ht="15" customHeight="1" x14ac:dyDescent="0.25">
      <c r="A49" s="50" t="s">
        <v>60</v>
      </c>
      <c r="B49" s="51" t="s">
        <v>171</v>
      </c>
      <c r="C49" s="52" t="s">
        <v>24</v>
      </c>
      <c r="D49" s="51" t="s">
        <v>9213</v>
      </c>
      <c r="E49" s="51" t="s">
        <v>11911</v>
      </c>
      <c r="F49" s="51" t="s">
        <v>14588</v>
      </c>
      <c r="G49" s="53" t="s">
        <v>25</v>
      </c>
      <c r="H49" s="51">
        <v>2000610308</v>
      </c>
      <c r="I49" s="51" t="s">
        <v>17483</v>
      </c>
      <c r="J49" s="13"/>
      <c r="K49" s="45"/>
      <c r="L49" s="14"/>
      <c r="M49" s="54"/>
      <c r="N49" s="6"/>
      <c r="O49" s="51" t="s">
        <v>26</v>
      </c>
      <c r="P49" s="6"/>
      <c r="Q49" s="6"/>
      <c r="R49" s="6"/>
      <c r="S49" s="6"/>
      <c r="T49" s="55">
        <v>0.11</v>
      </c>
      <c r="U49" s="6"/>
      <c r="V49" s="56">
        <v>39647</v>
      </c>
      <c r="W49" s="6" t="s">
        <v>27</v>
      </c>
      <c r="Y49" s="98" t="s">
        <v>4432</v>
      </c>
      <c r="Z49" s="49">
        <f t="shared" si="0"/>
        <v>288475.2</v>
      </c>
      <c r="AB49" s="60"/>
      <c r="AG49" s="60"/>
      <c r="AL49" s="61"/>
    </row>
    <row r="50" spans="1:38" ht="15" customHeight="1" x14ac:dyDescent="0.25">
      <c r="A50" s="50" t="s">
        <v>135</v>
      </c>
      <c r="B50" s="51" t="s">
        <v>149</v>
      </c>
      <c r="C50" s="52" t="s">
        <v>24</v>
      </c>
      <c r="D50" s="51" t="s">
        <v>9214</v>
      </c>
      <c r="E50" s="51" t="s">
        <v>11912</v>
      </c>
      <c r="F50" s="51" t="s">
        <v>14589</v>
      </c>
      <c r="G50" s="53" t="s">
        <v>25</v>
      </c>
      <c r="H50" s="51">
        <v>2000884831</v>
      </c>
      <c r="I50" s="51" t="s">
        <v>3869</v>
      </c>
      <c r="J50" s="13"/>
      <c r="K50" s="45"/>
      <c r="L50" s="14"/>
      <c r="M50" s="54"/>
      <c r="N50" s="6"/>
      <c r="O50" s="51" t="s">
        <v>26</v>
      </c>
      <c r="P50" s="6"/>
      <c r="Q50" s="6"/>
      <c r="R50" s="6"/>
      <c r="S50" s="6"/>
      <c r="T50" s="55">
        <v>2578</v>
      </c>
      <c r="U50" s="6"/>
      <c r="V50" s="56">
        <v>39470</v>
      </c>
      <c r="W50" s="6" t="s">
        <v>27</v>
      </c>
      <c r="Y50" s="98" t="s">
        <v>18556</v>
      </c>
      <c r="Z50" s="49">
        <f t="shared" si="0"/>
        <v>74051.229999999981</v>
      </c>
      <c r="AB50" s="60"/>
      <c r="AG50" s="60"/>
      <c r="AL50" s="61"/>
    </row>
    <row r="51" spans="1:38" ht="15" customHeight="1" x14ac:dyDescent="0.25">
      <c r="A51" s="50" t="s">
        <v>59</v>
      </c>
      <c r="B51" s="51" t="s">
        <v>180</v>
      </c>
      <c r="C51" s="52" t="s">
        <v>24</v>
      </c>
      <c r="D51" s="51" t="s">
        <v>9215</v>
      </c>
      <c r="E51" s="51" t="s">
        <v>11913</v>
      </c>
      <c r="F51" s="51" t="s">
        <v>14590</v>
      </c>
      <c r="G51" s="53" t="s">
        <v>25</v>
      </c>
      <c r="H51" s="51">
        <v>2001420798</v>
      </c>
      <c r="I51" s="51" t="s">
        <v>17483</v>
      </c>
      <c r="J51" s="13"/>
      <c r="K51" s="45"/>
      <c r="L51" s="14"/>
      <c r="M51" s="54"/>
      <c r="N51" s="6"/>
      <c r="O51" s="51" t="s">
        <v>26</v>
      </c>
      <c r="P51" s="6"/>
      <c r="Q51" s="6"/>
      <c r="R51" s="6"/>
      <c r="S51" s="6"/>
      <c r="T51" s="55">
        <v>83</v>
      </c>
      <c r="U51" s="6"/>
      <c r="V51" s="56">
        <v>39757</v>
      </c>
      <c r="W51" s="6" t="s">
        <v>27</v>
      </c>
      <c r="Y51" s="98" t="s">
        <v>4434</v>
      </c>
      <c r="Z51" s="49">
        <f t="shared" si="0"/>
        <v>9240.1500000000015</v>
      </c>
      <c r="AB51" s="60"/>
      <c r="AG51" s="60"/>
      <c r="AL51" s="61"/>
    </row>
    <row r="52" spans="1:38" ht="15" customHeight="1" x14ac:dyDescent="0.25">
      <c r="A52" s="50" t="s">
        <v>135</v>
      </c>
      <c r="B52" s="51" t="s">
        <v>149</v>
      </c>
      <c r="C52" s="52" t="s">
        <v>24</v>
      </c>
      <c r="D52" s="51" t="s">
        <v>9216</v>
      </c>
      <c r="E52" s="51" t="s">
        <v>11914</v>
      </c>
      <c r="F52" s="51" t="s">
        <v>14591</v>
      </c>
      <c r="G52" s="53" t="s">
        <v>25</v>
      </c>
      <c r="H52" s="51">
        <v>2000875581</v>
      </c>
      <c r="I52" s="51" t="s">
        <v>3869</v>
      </c>
      <c r="J52" s="13"/>
      <c r="K52" s="45"/>
      <c r="L52" s="14"/>
      <c r="M52" s="54"/>
      <c r="N52" s="6"/>
      <c r="O52" s="51" t="s">
        <v>26</v>
      </c>
      <c r="P52" s="6"/>
      <c r="Q52" s="6"/>
      <c r="R52" s="6"/>
      <c r="S52" s="6"/>
      <c r="T52" s="55">
        <v>3747</v>
      </c>
      <c r="U52" s="6"/>
      <c r="V52" s="56">
        <v>39479</v>
      </c>
      <c r="W52" s="6" t="s">
        <v>27</v>
      </c>
      <c r="Y52" s="98" t="s">
        <v>18557</v>
      </c>
      <c r="Z52" s="49">
        <f t="shared" si="0"/>
        <v>2209804.7399999998</v>
      </c>
      <c r="AB52" s="60"/>
      <c r="AG52" s="60"/>
      <c r="AL52" s="61"/>
    </row>
    <row r="53" spans="1:38" ht="15" customHeight="1" x14ac:dyDescent="0.25">
      <c r="A53" s="50" t="s">
        <v>135</v>
      </c>
      <c r="B53" s="51" t="s">
        <v>149</v>
      </c>
      <c r="C53" s="52" t="s">
        <v>24</v>
      </c>
      <c r="D53" s="51" t="s">
        <v>9217</v>
      </c>
      <c r="E53" s="51" t="s">
        <v>11915</v>
      </c>
      <c r="F53" s="51" t="s">
        <v>14592</v>
      </c>
      <c r="G53" s="53" t="s">
        <v>25</v>
      </c>
      <c r="H53" s="51">
        <v>2000875743</v>
      </c>
      <c r="I53" s="51" t="s">
        <v>3869</v>
      </c>
      <c r="J53" s="13"/>
      <c r="K53" s="45"/>
      <c r="L53" s="14"/>
      <c r="M53" s="54"/>
      <c r="N53" s="6"/>
      <c r="O53" s="51" t="s">
        <v>26</v>
      </c>
      <c r="P53" s="6"/>
      <c r="Q53" s="6"/>
      <c r="R53" s="6"/>
      <c r="S53" s="6"/>
      <c r="T53" s="55">
        <v>178</v>
      </c>
      <c r="U53" s="6"/>
      <c r="V53" s="56">
        <v>39498</v>
      </c>
      <c r="W53" s="6" t="s">
        <v>27</v>
      </c>
      <c r="Y53" s="61"/>
      <c r="Z53" s="49">
        <f>SUM(Z2:Z52)</f>
        <v>43942201.060000002</v>
      </c>
      <c r="AB53" s="60"/>
      <c r="AG53" s="60"/>
      <c r="AL53" s="61"/>
    </row>
    <row r="54" spans="1:38" ht="15" customHeight="1" x14ac:dyDescent="0.25">
      <c r="A54" s="50" t="s">
        <v>135</v>
      </c>
      <c r="B54" s="51" t="s">
        <v>149</v>
      </c>
      <c r="C54" s="52" t="s">
        <v>24</v>
      </c>
      <c r="D54" s="51" t="s">
        <v>9218</v>
      </c>
      <c r="E54" s="51" t="s">
        <v>11916</v>
      </c>
      <c r="F54" s="51" t="s">
        <v>14593</v>
      </c>
      <c r="G54" s="53" t="s">
        <v>25</v>
      </c>
      <c r="H54" s="51">
        <v>2000872248</v>
      </c>
      <c r="I54" s="51" t="s">
        <v>17483</v>
      </c>
      <c r="J54" s="13"/>
      <c r="K54" s="45"/>
      <c r="L54" s="14"/>
      <c r="M54" s="54"/>
      <c r="N54" s="6"/>
      <c r="O54" s="51" t="s">
        <v>26</v>
      </c>
      <c r="P54" s="6"/>
      <c r="Q54" s="6"/>
      <c r="R54" s="6"/>
      <c r="S54" s="6"/>
      <c r="T54" s="55">
        <v>0.6</v>
      </c>
      <c r="U54" s="6"/>
      <c r="V54" s="56">
        <v>39521</v>
      </c>
      <c r="W54" s="6" t="s">
        <v>27</v>
      </c>
      <c r="Y54" s="61"/>
      <c r="Z54" s="49">
        <f>AC10</f>
        <v>43942201.06000001</v>
      </c>
      <c r="AB54" s="60"/>
      <c r="AG54" s="60"/>
      <c r="AL54" s="61"/>
    </row>
    <row r="55" spans="1:38" ht="15" customHeight="1" x14ac:dyDescent="0.25">
      <c r="A55" s="50" t="s">
        <v>135</v>
      </c>
      <c r="B55" s="51" t="s">
        <v>149</v>
      </c>
      <c r="C55" s="52" t="s">
        <v>24</v>
      </c>
      <c r="D55" s="51" t="s">
        <v>9219</v>
      </c>
      <c r="E55" s="51" t="s">
        <v>6124</v>
      </c>
      <c r="F55" s="51" t="s">
        <v>14594</v>
      </c>
      <c r="G55" s="53" t="s">
        <v>25</v>
      </c>
      <c r="H55" s="51">
        <v>2000893253</v>
      </c>
      <c r="I55" s="51" t="s">
        <v>17483</v>
      </c>
      <c r="J55" s="13"/>
      <c r="K55" s="45"/>
      <c r="L55" s="14"/>
      <c r="M55" s="54"/>
      <c r="N55" s="6"/>
      <c r="O55" s="51" t="s">
        <v>26</v>
      </c>
      <c r="P55" s="6"/>
      <c r="Q55" s="6"/>
      <c r="R55" s="6"/>
      <c r="S55" s="6"/>
      <c r="T55" s="55">
        <v>0.18</v>
      </c>
      <c r="U55" s="6"/>
      <c r="V55" s="56">
        <v>39521</v>
      </c>
      <c r="W55" s="6" t="s">
        <v>27</v>
      </c>
      <c r="Y55" s="61"/>
      <c r="Z55" s="49">
        <f>Z53-Z54</f>
        <v>0</v>
      </c>
      <c r="AB55" s="60"/>
      <c r="AG55" s="60"/>
      <c r="AL55" s="61"/>
    </row>
    <row r="56" spans="1:38" ht="15" customHeight="1" x14ac:dyDescent="0.25">
      <c r="A56" s="50" t="s">
        <v>135</v>
      </c>
      <c r="B56" s="51" t="s">
        <v>149</v>
      </c>
      <c r="C56" s="52" t="s">
        <v>24</v>
      </c>
      <c r="D56" s="51" t="s">
        <v>9220</v>
      </c>
      <c r="E56" s="51" t="s">
        <v>6497</v>
      </c>
      <c r="F56" s="51" t="s">
        <v>14595</v>
      </c>
      <c r="G56" s="53" t="s">
        <v>25</v>
      </c>
      <c r="H56" s="51">
        <v>2000871478</v>
      </c>
      <c r="I56" s="51" t="s">
        <v>17483</v>
      </c>
      <c r="J56" s="13"/>
      <c r="K56" s="45"/>
      <c r="L56" s="14"/>
      <c r="M56" s="54"/>
      <c r="N56" s="6"/>
      <c r="O56" s="51" t="s">
        <v>26</v>
      </c>
      <c r="P56" s="6"/>
      <c r="Q56" s="6"/>
      <c r="R56" s="6"/>
      <c r="S56" s="6"/>
      <c r="T56" s="55">
        <v>0.85</v>
      </c>
      <c r="U56" s="6"/>
      <c r="V56" s="56">
        <v>39533</v>
      </c>
      <c r="W56" s="6" t="s">
        <v>27</v>
      </c>
      <c r="Y56" s="61"/>
      <c r="Z56" s="49"/>
      <c r="AB56" s="60"/>
      <c r="AG56" s="60"/>
      <c r="AL56" s="61"/>
    </row>
    <row r="57" spans="1:38" ht="15" customHeight="1" x14ac:dyDescent="0.25">
      <c r="A57" s="50" t="s">
        <v>60</v>
      </c>
      <c r="B57" s="51" t="s">
        <v>171</v>
      </c>
      <c r="C57" s="52" t="s">
        <v>24</v>
      </c>
      <c r="D57" s="51" t="s">
        <v>9221</v>
      </c>
      <c r="E57" s="51" t="s">
        <v>11917</v>
      </c>
      <c r="F57" s="51" t="s">
        <v>14596</v>
      </c>
      <c r="G57" s="53" t="s">
        <v>25</v>
      </c>
      <c r="H57" s="51">
        <v>2000629149</v>
      </c>
      <c r="I57" s="51" t="s">
        <v>3869</v>
      </c>
      <c r="J57" s="13"/>
      <c r="K57" s="45"/>
      <c r="L57" s="14"/>
      <c r="M57" s="54"/>
      <c r="N57" s="6"/>
      <c r="O57" s="51" t="s">
        <v>26</v>
      </c>
      <c r="P57" s="6"/>
      <c r="Q57" s="6"/>
      <c r="R57" s="6"/>
      <c r="S57" s="6"/>
      <c r="T57" s="55">
        <v>352</v>
      </c>
      <c r="U57" s="6"/>
      <c r="V57" s="56">
        <v>39662</v>
      </c>
      <c r="W57" s="6" t="s">
        <v>27</v>
      </c>
      <c r="Y57" s="61"/>
      <c r="Z57" s="49"/>
      <c r="AB57" s="60"/>
      <c r="AG57" s="60"/>
      <c r="AL57" s="61"/>
    </row>
    <row r="58" spans="1:38" ht="15" customHeight="1" x14ac:dyDescent="0.25">
      <c r="A58" s="50" t="s">
        <v>135</v>
      </c>
      <c r="B58" s="51" t="s">
        <v>149</v>
      </c>
      <c r="C58" s="52" t="s">
        <v>24</v>
      </c>
      <c r="D58" s="51" t="s">
        <v>9222</v>
      </c>
      <c r="E58" s="51" t="s">
        <v>11918</v>
      </c>
      <c r="F58" s="51" t="s">
        <v>14597</v>
      </c>
      <c r="G58" s="53" t="s">
        <v>25</v>
      </c>
      <c r="H58" s="51">
        <v>2000893229</v>
      </c>
      <c r="I58" s="51" t="s">
        <v>17483</v>
      </c>
      <c r="J58" s="13"/>
      <c r="K58" s="45"/>
      <c r="L58" s="14"/>
      <c r="M58" s="54"/>
      <c r="N58" s="6"/>
      <c r="O58" s="51" t="s">
        <v>26</v>
      </c>
      <c r="P58" s="6"/>
      <c r="Q58" s="6"/>
      <c r="R58" s="6"/>
      <c r="S58" s="6"/>
      <c r="T58" s="55">
        <v>1990.09</v>
      </c>
      <c r="U58" s="6"/>
      <c r="V58" s="56">
        <v>39570</v>
      </c>
      <c r="W58" s="6" t="s">
        <v>27</v>
      </c>
      <c r="Y58" s="61"/>
      <c r="Z58" s="49"/>
      <c r="AB58" s="60"/>
      <c r="AG58" s="60"/>
      <c r="AL58" s="61"/>
    </row>
    <row r="59" spans="1:38" ht="15" customHeight="1" x14ac:dyDescent="0.25">
      <c r="A59" s="50" t="s">
        <v>135</v>
      </c>
      <c r="B59" s="51" t="s">
        <v>149</v>
      </c>
      <c r="C59" s="52" t="s">
        <v>24</v>
      </c>
      <c r="D59" s="51" t="s">
        <v>9223</v>
      </c>
      <c r="E59" s="51" t="s">
        <v>2164</v>
      </c>
      <c r="F59" s="51" t="s">
        <v>14598</v>
      </c>
      <c r="G59" s="53" t="s">
        <v>25</v>
      </c>
      <c r="H59" s="51">
        <v>2000887695</v>
      </c>
      <c r="I59" s="51" t="s">
        <v>17483</v>
      </c>
      <c r="J59" s="13"/>
      <c r="K59" s="45"/>
      <c r="L59" s="14"/>
      <c r="M59" s="54"/>
      <c r="N59" s="6"/>
      <c r="O59" s="51" t="s">
        <v>26</v>
      </c>
      <c r="P59" s="6"/>
      <c r="Q59" s="6"/>
      <c r="R59" s="6"/>
      <c r="S59" s="6"/>
      <c r="T59" s="55">
        <v>0.46</v>
      </c>
      <c r="U59" s="6"/>
      <c r="V59" s="56">
        <v>39587</v>
      </c>
      <c r="W59" s="6" t="s">
        <v>27</v>
      </c>
      <c r="Y59" s="61"/>
      <c r="Z59" s="49"/>
      <c r="AB59" s="60"/>
      <c r="AG59" s="60"/>
      <c r="AL59" s="61"/>
    </row>
    <row r="60" spans="1:38" ht="15" customHeight="1" x14ac:dyDescent="0.25">
      <c r="A60" s="50" t="s">
        <v>135</v>
      </c>
      <c r="B60" s="51" t="s">
        <v>149</v>
      </c>
      <c r="C60" s="52" t="s">
        <v>24</v>
      </c>
      <c r="D60" s="51" t="s">
        <v>9224</v>
      </c>
      <c r="E60" s="51" t="s">
        <v>11919</v>
      </c>
      <c r="F60" s="51" t="s">
        <v>14599</v>
      </c>
      <c r="G60" s="53" t="s">
        <v>25</v>
      </c>
      <c r="H60" s="51">
        <v>2000886532</v>
      </c>
      <c r="I60" s="51" t="s">
        <v>17483</v>
      </c>
      <c r="J60" s="13"/>
      <c r="K60" s="45"/>
      <c r="L60" s="14"/>
      <c r="M60" s="54"/>
      <c r="N60" s="6"/>
      <c r="O60" s="51" t="s">
        <v>26</v>
      </c>
      <c r="P60" s="6"/>
      <c r="Q60" s="6"/>
      <c r="R60" s="6"/>
      <c r="S60" s="6"/>
      <c r="T60" s="55">
        <v>0.11</v>
      </c>
      <c r="U60" s="6"/>
      <c r="V60" s="56">
        <v>39594</v>
      </c>
      <c r="W60" s="6" t="s">
        <v>27</v>
      </c>
      <c r="Y60" s="61"/>
      <c r="Z60" s="49"/>
      <c r="AB60" s="60"/>
      <c r="AG60" s="60"/>
      <c r="AL60" s="61"/>
    </row>
    <row r="61" spans="1:38" ht="15" customHeight="1" x14ac:dyDescent="0.25">
      <c r="A61" s="50" t="s">
        <v>135</v>
      </c>
      <c r="B61" s="51" t="s">
        <v>149</v>
      </c>
      <c r="C61" s="52" t="s">
        <v>24</v>
      </c>
      <c r="D61" s="51" t="s">
        <v>9225</v>
      </c>
      <c r="E61" s="51" t="s">
        <v>6670</v>
      </c>
      <c r="F61" s="51" t="s">
        <v>14600</v>
      </c>
      <c r="G61" s="53" t="s">
        <v>25</v>
      </c>
      <c r="H61" s="51">
        <v>2000872442</v>
      </c>
      <c r="I61" s="51" t="s">
        <v>17483</v>
      </c>
      <c r="J61" s="13"/>
      <c r="K61" s="45"/>
      <c r="L61" s="14"/>
      <c r="M61" s="54"/>
      <c r="N61" s="6"/>
      <c r="O61" s="51" t="s">
        <v>26</v>
      </c>
      <c r="P61" s="6"/>
      <c r="Q61" s="6"/>
      <c r="R61" s="6"/>
      <c r="S61" s="6"/>
      <c r="T61" s="55">
        <v>0.25</v>
      </c>
      <c r="U61" s="6"/>
      <c r="V61" s="56">
        <v>39609</v>
      </c>
      <c r="W61" s="6" t="s">
        <v>27</v>
      </c>
      <c r="Y61" s="61"/>
      <c r="Z61" s="49"/>
      <c r="AB61" s="60"/>
      <c r="AG61" s="60"/>
      <c r="AL61" s="61"/>
    </row>
    <row r="62" spans="1:38" ht="15" customHeight="1" x14ac:dyDescent="0.25">
      <c r="A62" s="50" t="s">
        <v>135</v>
      </c>
      <c r="B62" s="51" t="s">
        <v>149</v>
      </c>
      <c r="C62" s="52" t="s">
        <v>24</v>
      </c>
      <c r="D62" s="51" t="s">
        <v>9226</v>
      </c>
      <c r="E62" s="51" t="s">
        <v>11920</v>
      </c>
      <c r="F62" s="51" t="s">
        <v>14601</v>
      </c>
      <c r="G62" s="53" t="s">
        <v>25</v>
      </c>
      <c r="H62" s="51">
        <v>2000884785</v>
      </c>
      <c r="I62" s="51" t="s">
        <v>3869</v>
      </c>
      <c r="J62" s="13"/>
      <c r="K62" s="45"/>
      <c r="L62" s="14"/>
      <c r="M62" s="54"/>
      <c r="N62" s="6"/>
      <c r="O62" s="51" t="s">
        <v>26</v>
      </c>
      <c r="P62" s="6"/>
      <c r="Q62" s="6"/>
      <c r="R62" s="6"/>
      <c r="S62" s="6"/>
      <c r="T62" s="55">
        <v>224</v>
      </c>
      <c r="U62" s="6"/>
      <c r="V62" s="56">
        <v>39616</v>
      </c>
      <c r="W62" s="6" t="s">
        <v>27</v>
      </c>
      <c r="Y62" s="61"/>
      <c r="Z62" s="49"/>
      <c r="AB62" s="60"/>
      <c r="AG62" s="60"/>
      <c r="AL62" s="61"/>
    </row>
    <row r="63" spans="1:38" ht="15" customHeight="1" x14ac:dyDescent="0.25">
      <c r="A63" s="50" t="s">
        <v>135</v>
      </c>
      <c r="B63" s="51" t="s">
        <v>149</v>
      </c>
      <c r="C63" s="52" t="s">
        <v>24</v>
      </c>
      <c r="D63" s="51" t="s">
        <v>9227</v>
      </c>
      <c r="E63" s="51" t="s">
        <v>11921</v>
      </c>
      <c r="F63" s="51" t="s">
        <v>14602</v>
      </c>
      <c r="G63" s="53" t="s">
        <v>25</v>
      </c>
      <c r="H63" s="51">
        <v>2000887148</v>
      </c>
      <c r="I63" s="51" t="s">
        <v>17483</v>
      </c>
      <c r="J63" s="13"/>
      <c r="K63" s="45"/>
      <c r="L63" s="14"/>
      <c r="M63" s="54"/>
      <c r="N63" s="6"/>
      <c r="O63" s="51" t="s">
        <v>26</v>
      </c>
      <c r="P63" s="6"/>
      <c r="Q63" s="6"/>
      <c r="R63" s="6"/>
      <c r="S63" s="6"/>
      <c r="T63" s="55">
        <v>0.43</v>
      </c>
      <c r="U63" s="6"/>
      <c r="V63" s="56">
        <v>39650</v>
      </c>
      <c r="W63" s="6" t="s">
        <v>27</v>
      </c>
      <c r="Y63" s="61"/>
      <c r="Z63" s="49"/>
      <c r="AB63" s="60"/>
      <c r="AG63" s="60"/>
      <c r="AL63" s="61"/>
    </row>
    <row r="64" spans="1:38" ht="15" customHeight="1" x14ac:dyDescent="0.25">
      <c r="A64" s="50" t="s">
        <v>135</v>
      </c>
      <c r="B64" s="51" t="s">
        <v>149</v>
      </c>
      <c r="C64" s="52" t="s">
        <v>24</v>
      </c>
      <c r="D64" s="51" t="s">
        <v>9228</v>
      </c>
      <c r="E64" s="51" t="s">
        <v>11922</v>
      </c>
      <c r="F64" s="51" t="s">
        <v>14603</v>
      </c>
      <c r="G64" s="53" t="s">
        <v>25</v>
      </c>
      <c r="H64" s="51">
        <v>2000891657</v>
      </c>
      <c r="I64" s="51" t="s">
        <v>17483</v>
      </c>
      <c r="J64" s="13"/>
      <c r="K64" s="45"/>
      <c r="L64" s="14"/>
      <c r="M64" s="54"/>
      <c r="N64" s="6"/>
      <c r="O64" s="51" t="s">
        <v>26</v>
      </c>
      <c r="P64" s="6"/>
      <c r="Q64" s="6"/>
      <c r="R64" s="6"/>
      <c r="S64" s="6"/>
      <c r="T64" s="55">
        <v>1442.82</v>
      </c>
      <c r="U64" s="6"/>
      <c r="V64" s="56">
        <v>39651</v>
      </c>
      <c r="W64" s="6" t="s">
        <v>27</v>
      </c>
      <c r="Y64" s="61"/>
      <c r="Z64" s="49"/>
      <c r="AB64" s="60"/>
      <c r="AG64" s="60"/>
      <c r="AL64" s="61"/>
    </row>
    <row r="65" spans="1:38" ht="15" customHeight="1" x14ac:dyDescent="0.25">
      <c r="A65" s="50" t="s">
        <v>135</v>
      </c>
      <c r="B65" s="51" t="s">
        <v>149</v>
      </c>
      <c r="C65" s="52" t="s">
        <v>24</v>
      </c>
      <c r="D65" s="51" t="s">
        <v>9229</v>
      </c>
      <c r="E65" s="51" t="s">
        <v>11923</v>
      </c>
      <c r="F65" s="51" t="s">
        <v>14604</v>
      </c>
      <c r="G65" s="53" t="s">
        <v>25</v>
      </c>
      <c r="H65" s="51">
        <v>2000871497</v>
      </c>
      <c r="I65" s="51" t="s">
        <v>17483</v>
      </c>
      <c r="J65" s="13"/>
      <c r="K65" s="45"/>
      <c r="L65" s="14"/>
      <c r="M65" s="54"/>
      <c r="N65" s="6"/>
      <c r="O65" s="51" t="s">
        <v>26</v>
      </c>
      <c r="P65" s="6"/>
      <c r="Q65" s="6"/>
      <c r="R65" s="6"/>
      <c r="S65" s="6"/>
      <c r="T65" s="55">
        <v>7.0000000000000007E-2</v>
      </c>
      <c r="U65" s="6"/>
      <c r="V65" s="56">
        <v>39662</v>
      </c>
      <c r="W65" s="6" t="s">
        <v>27</v>
      </c>
      <c r="Y65" s="61"/>
      <c r="Z65" s="49"/>
      <c r="AB65" s="60"/>
      <c r="AG65" s="60"/>
      <c r="AL65" s="61"/>
    </row>
    <row r="66" spans="1:38" ht="15" customHeight="1" x14ac:dyDescent="0.25">
      <c r="A66" s="50" t="s">
        <v>59</v>
      </c>
      <c r="B66" s="51" t="s">
        <v>180</v>
      </c>
      <c r="C66" s="52" t="s">
        <v>24</v>
      </c>
      <c r="D66" s="51" t="s">
        <v>9230</v>
      </c>
      <c r="E66" s="51" t="s">
        <v>11924</v>
      </c>
      <c r="F66" s="51" t="s">
        <v>14605</v>
      </c>
      <c r="G66" s="53" t="s">
        <v>25</v>
      </c>
      <c r="H66" s="51">
        <v>2001441728</v>
      </c>
      <c r="I66" s="51" t="s">
        <v>3869</v>
      </c>
      <c r="J66" s="13"/>
      <c r="K66" s="45"/>
      <c r="L66" s="14"/>
      <c r="M66" s="54"/>
      <c r="N66" s="6"/>
      <c r="O66" s="51" t="s">
        <v>26</v>
      </c>
      <c r="P66" s="6"/>
      <c r="Q66" s="6"/>
      <c r="R66" s="6"/>
      <c r="S66" s="6"/>
      <c r="T66" s="55">
        <v>37097</v>
      </c>
      <c r="U66" s="6"/>
      <c r="V66" s="56">
        <v>39813</v>
      </c>
      <c r="W66" s="6" t="s">
        <v>27</v>
      </c>
      <c r="Y66" s="61"/>
      <c r="Z66" s="49"/>
      <c r="AB66" s="60"/>
      <c r="AG66" s="60"/>
      <c r="AL66" s="61"/>
    </row>
    <row r="67" spans="1:38" ht="15" customHeight="1" x14ac:dyDescent="0.25">
      <c r="A67" s="50" t="s">
        <v>135</v>
      </c>
      <c r="B67" s="51" t="s">
        <v>149</v>
      </c>
      <c r="C67" s="52" t="s">
        <v>24</v>
      </c>
      <c r="D67" s="51" t="s">
        <v>9231</v>
      </c>
      <c r="E67" s="51" t="s">
        <v>6063</v>
      </c>
      <c r="F67" s="51" t="s">
        <v>14606</v>
      </c>
      <c r="G67" s="53" t="s">
        <v>25</v>
      </c>
      <c r="H67" s="51">
        <v>2000876855</v>
      </c>
      <c r="I67" s="51" t="s">
        <v>3869</v>
      </c>
      <c r="J67" s="13"/>
      <c r="K67" s="45"/>
      <c r="L67" s="14"/>
      <c r="M67" s="54"/>
      <c r="N67" s="6"/>
      <c r="O67" s="51" t="s">
        <v>26</v>
      </c>
      <c r="P67" s="6"/>
      <c r="Q67" s="6"/>
      <c r="R67" s="6"/>
      <c r="S67" s="6"/>
      <c r="T67" s="55">
        <v>5878</v>
      </c>
      <c r="U67" s="6"/>
      <c r="V67" s="56">
        <v>39662</v>
      </c>
      <c r="W67" s="6" t="s">
        <v>27</v>
      </c>
      <c r="Y67" s="61"/>
      <c r="Z67" s="49"/>
      <c r="AB67" s="60"/>
      <c r="AG67" s="60"/>
      <c r="AL67" s="61"/>
    </row>
    <row r="68" spans="1:38" ht="15" customHeight="1" x14ac:dyDescent="0.25">
      <c r="A68" s="50" t="s">
        <v>61</v>
      </c>
      <c r="B68" s="51" t="s">
        <v>160</v>
      </c>
      <c r="C68" s="52" t="s">
        <v>28</v>
      </c>
      <c r="D68" s="51" t="s">
        <v>9232</v>
      </c>
      <c r="E68" s="51" t="s">
        <v>11925</v>
      </c>
      <c r="F68" s="51" t="s">
        <v>14607</v>
      </c>
      <c r="G68" s="53" t="s">
        <v>25</v>
      </c>
      <c r="H68" s="51">
        <v>2001514639</v>
      </c>
      <c r="I68" s="51" t="s">
        <v>3869</v>
      </c>
      <c r="J68" s="13"/>
      <c r="K68" s="45"/>
      <c r="L68" s="14"/>
      <c r="M68" s="54"/>
      <c r="N68" s="6"/>
      <c r="O68" s="51" t="s">
        <v>26</v>
      </c>
      <c r="P68" s="6"/>
      <c r="Q68" s="6"/>
      <c r="R68" s="6"/>
      <c r="S68" s="6"/>
      <c r="T68" s="55">
        <v>701</v>
      </c>
      <c r="U68" s="6"/>
      <c r="V68" s="56">
        <v>39659</v>
      </c>
      <c r="W68" s="6" t="s">
        <v>27</v>
      </c>
      <c r="Y68" s="61"/>
      <c r="Z68" s="49"/>
      <c r="AB68" s="60"/>
      <c r="AG68" s="60"/>
      <c r="AL68" s="61"/>
    </row>
    <row r="69" spans="1:38" ht="15" customHeight="1" x14ac:dyDescent="0.25">
      <c r="A69" s="50" t="s">
        <v>135</v>
      </c>
      <c r="B69" s="51" t="s">
        <v>149</v>
      </c>
      <c r="C69" s="52" t="s">
        <v>24</v>
      </c>
      <c r="D69" s="51">
        <v>3710194950329</v>
      </c>
      <c r="E69" s="51" t="s">
        <v>1963</v>
      </c>
      <c r="F69" s="51" t="s">
        <v>14608</v>
      </c>
      <c r="G69" s="53" t="s">
        <v>25</v>
      </c>
      <c r="H69" s="51">
        <v>2000893172</v>
      </c>
      <c r="I69" s="51" t="s">
        <v>17483</v>
      </c>
      <c r="J69" s="13"/>
      <c r="K69" s="45"/>
      <c r="L69" s="14"/>
      <c r="M69" s="54"/>
      <c r="N69" s="6"/>
      <c r="O69" s="51" t="s">
        <v>26</v>
      </c>
      <c r="P69" s="6"/>
      <c r="Q69" s="6"/>
      <c r="R69" s="6"/>
      <c r="S69" s="6"/>
      <c r="T69" s="55">
        <v>1260.92</v>
      </c>
      <c r="U69" s="6"/>
      <c r="V69" s="56">
        <v>39662</v>
      </c>
      <c r="W69" s="6" t="s">
        <v>27</v>
      </c>
      <c r="Y69" s="61"/>
      <c r="Z69" s="49"/>
      <c r="AB69" s="60"/>
      <c r="AG69" s="60"/>
      <c r="AL69" s="61"/>
    </row>
    <row r="70" spans="1:38" ht="15" customHeight="1" x14ac:dyDescent="0.25">
      <c r="A70" s="50" t="s">
        <v>49</v>
      </c>
      <c r="B70" s="51" t="s">
        <v>150</v>
      </c>
      <c r="C70" s="52" t="s">
        <v>50</v>
      </c>
      <c r="D70" s="51" t="s">
        <v>9233</v>
      </c>
      <c r="E70" s="51" t="s">
        <v>51</v>
      </c>
      <c r="F70" s="51" t="s">
        <v>14609</v>
      </c>
      <c r="G70" s="53" t="s">
        <v>25</v>
      </c>
      <c r="H70" s="51">
        <v>2000755977</v>
      </c>
      <c r="I70" s="51" t="s">
        <v>17483</v>
      </c>
      <c r="J70" s="13"/>
      <c r="K70" s="45"/>
      <c r="L70" s="14"/>
      <c r="M70" s="54"/>
      <c r="N70" s="6"/>
      <c r="O70" s="51" t="s">
        <v>26</v>
      </c>
      <c r="P70" s="6"/>
      <c r="Q70" s="6"/>
      <c r="R70" s="6"/>
      <c r="S70" s="6"/>
      <c r="T70" s="55">
        <v>0.18</v>
      </c>
      <c r="U70" s="6"/>
      <c r="V70" s="56">
        <v>39595</v>
      </c>
      <c r="W70" s="6" t="s">
        <v>27</v>
      </c>
      <c r="Y70" s="61"/>
      <c r="Z70" s="49"/>
      <c r="AB70" s="60"/>
      <c r="AG70" s="60"/>
      <c r="AL70" s="61"/>
    </row>
    <row r="71" spans="1:38" ht="15" customHeight="1" x14ac:dyDescent="0.25">
      <c r="A71" s="50" t="s">
        <v>135</v>
      </c>
      <c r="B71" s="51" t="s">
        <v>149</v>
      </c>
      <c r="C71" s="52" t="s">
        <v>24</v>
      </c>
      <c r="D71" s="51">
        <v>3710116601267</v>
      </c>
      <c r="E71" s="51" t="s">
        <v>11926</v>
      </c>
      <c r="F71" s="51" t="s">
        <v>14610</v>
      </c>
      <c r="G71" s="53" t="s">
        <v>25</v>
      </c>
      <c r="H71" s="51">
        <v>2000892591</v>
      </c>
      <c r="I71" s="51" t="s">
        <v>17483</v>
      </c>
      <c r="J71" s="13"/>
      <c r="K71" s="45"/>
      <c r="L71" s="14"/>
      <c r="M71" s="54"/>
      <c r="N71" s="6"/>
      <c r="O71" s="51" t="s">
        <v>26</v>
      </c>
      <c r="P71" s="6"/>
      <c r="Q71" s="6"/>
      <c r="R71" s="6"/>
      <c r="S71" s="6"/>
      <c r="T71" s="55">
        <v>0.02</v>
      </c>
      <c r="U71" s="6"/>
      <c r="V71" s="56">
        <v>39668</v>
      </c>
      <c r="W71" s="6" t="s">
        <v>27</v>
      </c>
      <c r="Y71" s="61"/>
      <c r="Z71" s="49"/>
      <c r="AB71" s="60"/>
      <c r="AG71" s="60"/>
      <c r="AL71" s="61"/>
    </row>
    <row r="72" spans="1:38" ht="15" customHeight="1" x14ac:dyDescent="0.25">
      <c r="A72" s="50" t="s">
        <v>135</v>
      </c>
      <c r="B72" s="51" t="s">
        <v>149</v>
      </c>
      <c r="C72" s="52" t="s">
        <v>24</v>
      </c>
      <c r="D72" s="51" t="s">
        <v>9234</v>
      </c>
      <c r="E72" s="51" t="s">
        <v>11927</v>
      </c>
      <c r="F72" s="51" t="s">
        <v>14611</v>
      </c>
      <c r="G72" s="53" t="s">
        <v>25</v>
      </c>
      <c r="H72" s="51">
        <v>2000871608</v>
      </c>
      <c r="I72" s="51" t="s">
        <v>17483</v>
      </c>
      <c r="J72" s="13"/>
      <c r="K72" s="45"/>
      <c r="L72" s="14"/>
      <c r="M72" s="54"/>
      <c r="N72" s="6"/>
      <c r="O72" s="51" t="s">
        <v>26</v>
      </c>
      <c r="P72" s="6"/>
      <c r="Q72" s="6"/>
      <c r="R72" s="6"/>
      <c r="S72" s="6"/>
      <c r="T72" s="55">
        <v>0.06</v>
      </c>
      <c r="U72" s="6"/>
      <c r="V72" s="56">
        <v>39679</v>
      </c>
      <c r="W72" s="6" t="s">
        <v>27</v>
      </c>
      <c r="Y72" s="61"/>
      <c r="Z72" s="49"/>
      <c r="AB72" s="60"/>
      <c r="AG72" s="60"/>
      <c r="AL72" s="61"/>
    </row>
    <row r="73" spans="1:38" ht="15" customHeight="1" x14ac:dyDescent="0.25">
      <c r="A73" s="50" t="s">
        <v>135</v>
      </c>
      <c r="B73" s="51" t="s">
        <v>149</v>
      </c>
      <c r="C73" s="52" t="s">
        <v>24</v>
      </c>
      <c r="D73" s="51" t="s">
        <v>9235</v>
      </c>
      <c r="E73" s="51" t="s">
        <v>11928</v>
      </c>
      <c r="F73" s="51" t="s">
        <v>14612</v>
      </c>
      <c r="G73" s="53" t="s">
        <v>25</v>
      </c>
      <c r="H73" s="51">
        <v>2000878548</v>
      </c>
      <c r="I73" s="51" t="s">
        <v>3869</v>
      </c>
      <c r="J73" s="13"/>
      <c r="K73" s="45"/>
      <c r="L73" s="14"/>
      <c r="M73" s="54"/>
      <c r="N73" s="6"/>
      <c r="O73" s="51" t="s">
        <v>26</v>
      </c>
      <c r="P73" s="6"/>
      <c r="Q73" s="6"/>
      <c r="R73" s="6"/>
      <c r="S73" s="6"/>
      <c r="T73" s="55">
        <v>116</v>
      </c>
      <c r="U73" s="6"/>
      <c r="V73" s="56">
        <v>39685</v>
      </c>
      <c r="W73" s="6" t="s">
        <v>27</v>
      </c>
      <c r="Y73" s="61"/>
      <c r="Z73" s="49"/>
      <c r="AB73" s="60"/>
      <c r="AG73" s="60"/>
      <c r="AL73" s="61"/>
    </row>
    <row r="74" spans="1:38" ht="15" customHeight="1" x14ac:dyDescent="0.25">
      <c r="A74" s="50" t="s">
        <v>135</v>
      </c>
      <c r="B74" s="51" t="s">
        <v>149</v>
      </c>
      <c r="C74" s="52" t="s">
        <v>24</v>
      </c>
      <c r="D74" s="51" t="s">
        <v>9236</v>
      </c>
      <c r="E74" s="51" t="s">
        <v>11929</v>
      </c>
      <c r="F74" s="51" t="s">
        <v>14613</v>
      </c>
      <c r="G74" s="53" t="s">
        <v>25</v>
      </c>
      <c r="H74" s="51">
        <v>2000886508</v>
      </c>
      <c r="I74" s="51" t="s">
        <v>17483</v>
      </c>
      <c r="J74" s="13"/>
      <c r="K74" s="45"/>
      <c r="L74" s="14"/>
      <c r="M74" s="54"/>
      <c r="N74" s="6"/>
      <c r="O74" s="51" t="s">
        <v>26</v>
      </c>
      <c r="P74" s="6"/>
      <c r="Q74" s="6"/>
      <c r="R74" s="6"/>
      <c r="S74" s="6"/>
      <c r="T74" s="55">
        <v>0.01</v>
      </c>
      <c r="U74" s="6"/>
      <c r="V74" s="56">
        <v>39690</v>
      </c>
      <c r="W74" s="6" t="s">
        <v>27</v>
      </c>
      <c r="Y74" s="61"/>
      <c r="Z74" s="49"/>
      <c r="AB74" s="60"/>
      <c r="AG74" s="60"/>
      <c r="AL74" s="61"/>
    </row>
    <row r="75" spans="1:38" ht="15" customHeight="1" x14ac:dyDescent="0.25">
      <c r="A75" s="50" t="s">
        <v>135</v>
      </c>
      <c r="B75" s="51" t="s">
        <v>149</v>
      </c>
      <c r="C75" s="52" t="s">
        <v>24</v>
      </c>
      <c r="D75" s="51" t="s">
        <v>9237</v>
      </c>
      <c r="E75" s="51" t="s">
        <v>11930</v>
      </c>
      <c r="F75" s="51" t="s">
        <v>14614</v>
      </c>
      <c r="G75" s="53" t="s">
        <v>25</v>
      </c>
      <c r="H75" s="51">
        <v>2000878378</v>
      </c>
      <c r="I75" s="51" t="s">
        <v>3869</v>
      </c>
      <c r="J75" s="13"/>
      <c r="K75" s="45"/>
      <c r="L75" s="14"/>
      <c r="M75" s="54"/>
      <c r="N75" s="6"/>
      <c r="O75" s="51" t="s">
        <v>26</v>
      </c>
      <c r="P75" s="6"/>
      <c r="Q75" s="6"/>
      <c r="R75" s="6"/>
      <c r="S75" s="6"/>
      <c r="T75" s="55">
        <v>650</v>
      </c>
      <c r="U75" s="6"/>
      <c r="V75" s="56">
        <v>39692</v>
      </c>
      <c r="W75" s="6" t="s">
        <v>27</v>
      </c>
      <c r="Y75" s="61"/>
      <c r="Z75" s="49"/>
      <c r="AB75" s="60"/>
      <c r="AG75" s="60"/>
      <c r="AL75" s="61"/>
    </row>
    <row r="76" spans="1:38" ht="15" customHeight="1" x14ac:dyDescent="0.25">
      <c r="A76" s="50" t="s">
        <v>135</v>
      </c>
      <c r="B76" s="51" t="s">
        <v>149</v>
      </c>
      <c r="C76" s="52" t="s">
        <v>24</v>
      </c>
      <c r="D76" s="51" t="s">
        <v>9238</v>
      </c>
      <c r="E76" s="51" t="s">
        <v>6284</v>
      </c>
      <c r="F76" s="51" t="s">
        <v>14615</v>
      </c>
      <c r="G76" s="53" t="s">
        <v>25</v>
      </c>
      <c r="H76" s="51">
        <v>2000878793</v>
      </c>
      <c r="I76" s="51" t="s">
        <v>3869</v>
      </c>
      <c r="J76" s="13"/>
      <c r="K76" s="45"/>
      <c r="L76" s="14"/>
      <c r="M76" s="54"/>
      <c r="N76" s="6"/>
      <c r="O76" s="51" t="s">
        <v>26</v>
      </c>
      <c r="P76" s="6"/>
      <c r="Q76" s="6"/>
      <c r="R76" s="6"/>
      <c r="S76" s="6"/>
      <c r="T76" s="55">
        <v>9028</v>
      </c>
      <c r="U76" s="6"/>
      <c r="V76" s="56">
        <v>39699</v>
      </c>
      <c r="W76" s="6" t="s">
        <v>27</v>
      </c>
      <c r="Y76" s="61"/>
      <c r="Z76" s="49"/>
      <c r="AB76" s="60"/>
      <c r="AG76" s="60"/>
      <c r="AL76" s="61"/>
    </row>
    <row r="77" spans="1:38" ht="15" customHeight="1" x14ac:dyDescent="0.25">
      <c r="A77" s="50" t="s">
        <v>135</v>
      </c>
      <c r="B77" s="51" t="s">
        <v>149</v>
      </c>
      <c r="C77" s="52" t="s">
        <v>24</v>
      </c>
      <c r="D77" s="51" t="s">
        <v>9239</v>
      </c>
      <c r="E77" s="51" t="s">
        <v>11931</v>
      </c>
      <c r="F77" s="51" t="s">
        <v>14616</v>
      </c>
      <c r="G77" s="53" t="s">
        <v>25</v>
      </c>
      <c r="H77" s="51">
        <v>2000871721</v>
      </c>
      <c r="I77" s="51" t="s">
        <v>17483</v>
      </c>
      <c r="J77" s="13"/>
      <c r="K77" s="45"/>
      <c r="L77" s="14"/>
      <c r="M77" s="54"/>
      <c r="N77" s="6"/>
      <c r="O77" s="51" t="s">
        <v>26</v>
      </c>
      <c r="P77" s="6"/>
      <c r="Q77" s="6"/>
      <c r="R77" s="6"/>
      <c r="S77" s="6"/>
      <c r="T77" s="55">
        <v>0.57999999999999996</v>
      </c>
      <c r="U77" s="6"/>
      <c r="V77" s="56">
        <v>39704</v>
      </c>
      <c r="W77" s="6" t="s">
        <v>27</v>
      </c>
      <c r="Y77" s="61"/>
      <c r="Z77" s="49"/>
      <c r="AB77" s="60"/>
      <c r="AG77" s="60"/>
      <c r="AL77" s="61"/>
    </row>
    <row r="78" spans="1:38" ht="15" customHeight="1" x14ac:dyDescent="0.25">
      <c r="A78" s="50" t="s">
        <v>135</v>
      </c>
      <c r="B78" s="51" t="s">
        <v>149</v>
      </c>
      <c r="C78" s="52" t="s">
        <v>24</v>
      </c>
      <c r="D78" s="51" t="s">
        <v>9240</v>
      </c>
      <c r="E78" s="51" t="s">
        <v>11932</v>
      </c>
      <c r="F78" s="51" t="s">
        <v>14617</v>
      </c>
      <c r="G78" s="53" t="s">
        <v>25</v>
      </c>
      <c r="H78" s="51">
        <v>2000877778</v>
      </c>
      <c r="I78" s="51" t="s">
        <v>3869</v>
      </c>
      <c r="J78" s="13"/>
      <c r="K78" s="45"/>
      <c r="L78" s="14"/>
      <c r="M78" s="54"/>
      <c r="N78" s="6"/>
      <c r="O78" s="51" t="s">
        <v>26</v>
      </c>
      <c r="P78" s="6"/>
      <c r="Q78" s="6"/>
      <c r="R78" s="6"/>
      <c r="S78" s="6"/>
      <c r="T78" s="55">
        <v>1828</v>
      </c>
      <c r="U78" s="6"/>
      <c r="V78" s="56">
        <v>39707</v>
      </c>
      <c r="W78" s="6" t="s">
        <v>27</v>
      </c>
      <c r="Y78" s="61"/>
      <c r="Z78" s="49"/>
      <c r="AB78" s="60"/>
      <c r="AG78" s="60"/>
      <c r="AL78" s="61"/>
    </row>
    <row r="79" spans="1:38" ht="15" customHeight="1" x14ac:dyDescent="0.25">
      <c r="A79" s="50" t="s">
        <v>135</v>
      </c>
      <c r="B79" s="51" t="s">
        <v>149</v>
      </c>
      <c r="C79" s="52" t="s">
        <v>24</v>
      </c>
      <c r="D79" s="51" t="s">
        <v>9241</v>
      </c>
      <c r="E79" s="51" t="s">
        <v>6335</v>
      </c>
      <c r="F79" s="51" t="s">
        <v>14618</v>
      </c>
      <c r="G79" s="53" t="s">
        <v>25</v>
      </c>
      <c r="H79" s="51">
        <v>2000878602</v>
      </c>
      <c r="I79" s="51" t="s">
        <v>3869</v>
      </c>
      <c r="J79" s="13"/>
      <c r="K79" s="45"/>
      <c r="L79" s="14"/>
      <c r="M79" s="54"/>
      <c r="N79" s="6"/>
      <c r="O79" s="51" t="s">
        <v>26</v>
      </c>
      <c r="P79" s="6"/>
      <c r="Q79" s="6"/>
      <c r="R79" s="6"/>
      <c r="S79" s="6"/>
      <c r="T79" s="55">
        <v>28</v>
      </c>
      <c r="U79" s="6"/>
      <c r="V79" s="56">
        <v>39708</v>
      </c>
      <c r="W79" s="6" t="s">
        <v>27</v>
      </c>
      <c r="Y79" s="61"/>
      <c r="Z79" s="49"/>
      <c r="AB79" s="60"/>
      <c r="AG79" s="60"/>
      <c r="AL79" s="61"/>
    </row>
    <row r="80" spans="1:38" ht="15" customHeight="1" x14ac:dyDescent="0.25">
      <c r="A80" s="50" t="s">
        <v>135</v>
      </c>
      <c r="B80" s="51" t="s">
        <v>149</v>
      </c>
      <c r="C80" s="52" t="s">
        <v>24</v>
      </c>
      <c r="D80" s="51" t="s">
        <v>9242</v>
      </c>
      <c r="E80" s="51" t="s">
        <v>11933</v>
      </c>
      <c r="F80" s="51" t="s">
        <v>14619</v>
      </c>
      <c r="G80" s="53" t="s">
        <v>25</v>
      </c>
      <c r="H80" s="51">
        <v>2000877754</v>
      </c>
      <c r="I80" s="51" t="s">
        <v>3869</v>
      </c>
      <c r="J80" s="13"/>
      <c r="K80" s="45"/>
      <c r="L80" s="14"/>
      <c r="M80" s="54"/>
      <c r="N80" s="6"/>
      <c r="O80" s="51" t="s">
        <v>26</v>
      </c>
      <c r="P80" s="6"/>
      <c r="Q80" s="6"/>
      <c r="R80" s="6"/>
      <c r="S80" s="6"/>
      <c r="T80" s="55">
        <v>828</v>
      </c>
      <c r="U80" s="6"/>
      <c r="V80" s="56">
        <v>39711</v>
      </c>
      <c r="W80" s="6" t="s">
        <v>27</v>
      </c>
      <c r="Y80" s="61"/>
      <c r="Z80" s="49"/>
      <c r="AB80" s="60"/>
      <c r="AG80" s="60"/>
      <c r="AL80" s="61"/>
    </row>
    <row r="81" spans="1:38" ht="15" customHeight="1" x14ac:dyDescent="0.25">
      <c r="A81" s="50" t="s">
        <v>135</v>
      </c>
      <c r="B81" s="51" t="s">
        <v>149</v>
      </c>
      <c r="C81" s="52" t="s">
        <v>24</v>
      </c>
      <c r="D81" s="51" t="s">
        <v>9243</v>
      </c>
      <c r="E81" s="51" t="s">
        <v>2085</v>
      </c>
      <c r="F81" s="51" t="s">
        <v>14620</v>
      </c>
      <c r="G81" s="53" t="s">
        <v>25</v>
      </c>
      <c r="H81" s="51">
        <v>2000876324</v>
      </c>
      <c r="I81" s="51" t="s">
        <v>3869</v>
      </c>
      <c r="J81" s="13"/>
      <c r="K81" s="45"/>
      <c r="L81" s="14"/>
      <c r="M81" s="54"/>
      <c r="N81" s="6"/>
      <c r="O81" s="51" t="s">
        <v>26</v>
      </c>
      <c r="P81" s="6"/>
      <c r="Q81" s="6"/>
      <c r="R81" s="6"/>
      <c r="S81" s="6"/>
      <c r="T81" s="55">
        <v>1823</v>
      </c>
      <c r="U81" s="6"/>
      <c r="V81" s="56">
        <v>39715</v>
      </c>
      <c r="W81" s="6" t="s">
        <v>27</v>
      </c>
      <c r="Y81" s="61"/>
      <c r="Z81" s="49"/>
      <c r="AB81" s="60"/>
      <c r="AG81" s="60"/>
      <c r="AL81" s="61"/>
    </row>
    <row r="82" spans="1:38" ht="15" customHeight="1" x14ac:dyDescent="0.25">
      <c r="A82" s="50" t="s">
        <v>135</v>
      </c>
      <c r="B82" s="51" t="s">
        <v>149</v>
      </c>
      <c r="C82" s="52" t="s">
        <v>24</v>
      </c>
      <c r="D82" s="51" t="s">
        <v>9244</v>
      </c>
      <c r="E82" s="51" t="s">
        <v>11934</v>
      </c>
      <c r="F82" s="51" t="s">
        <v>14621</v>
      </c>
      <c r="G82" s="53" t="s">
        <v>25</v>
      </c>
      <c r="H82" s="51">
        <v>2000876154</v>
      </c>
      <c r="I82" s="51" t="s">
        <v>3869</v>
      </c>
      <c r="J82" s="13"/>
      <c r="K82" s="45"/>
      <c r="L82" s="14"/>
      <c r="M82" s="54"/>
      <c r="N82" s="6"/>
      <c r="O82" s="51" t="s">
        <v>26</v>
      </c>
      <c r="P82" s="6"/>
      <c r="Q82" s="6"/>
      <c r="R82" s="6"/>
      <c r="S82" s="6"/>
      <c r="T82" s="55">
        <v>116</v>
      </c>
      <c r="U82" s="6"/>
      <c r="V82" s="56">
        <v>39718</v>
      </c>
      <c r="W82" s="6" t="s">
        <v>27</v>
      </c>
      <c r="Y82" s="61"/>
      <c r="Z82" s="49"/>
      <c r="AB82" s="60"/>
      <c r="AG82" s="60"/>
      <c r="AL82" s="61"/>
    </row>
    <row r="83" spans="1:38" ht="15" customHeight="1" x14ac:dyDescent="0.25">
      <c r="A83" s="50" t="s">
        <v>135</v>
      </c>
      <c r="B83" s="51" t="s">
        <v>149</v>
      </c>
      <c r="C83" s="52" t="s">
        <v>24</v>
      </c>
      <c r="D83" s="51" t="s">
        <v>9245</v>
      </c>
      <c r="E83" s="51" t="s">
        <v>11935</v>
      </c>
      <c r="F83" s="51" t="s">
        <v>14622</v>
      </c>
      <c r="G83" s="53" t="s">
        <v>25</v>
      </c>
      <c r="H83" s="51">
        <v>2000893318</v>
      </c>
      <c r="I83" s="51" t="s">
        <v>17483</v>
      </c>
      <c r="J83" s="13"/>
      <c r="K83" s="45"/>
      <c r="L83" s="14"/>
      <c r="M83" s="54"/>
      <c r="N83" s="6"/>
      <c r="O83" s="51" t="s">
        <v>26</v>
      </c>
      <c r="P83" s="6"/>
      <c r="Q83" s="6"/>
      <c r="R83" s="6"/>
      <c r="S83" s="6"/>
      <c r="T83" s="55">
        <v>12815.91</v>
      </c>
      <c r="U83" s="6"/>
      <c r="V83" s="56">
        <v>39718</v>
      </c>
      <c r="W83" s="6" t="s">
        <v>27</v>
      </c>
      <c r="Y83" s="61"/>
      <c r="Z83" s="49"/>
      <c r="AB83" s="60"/>
      <c r="AG83" s="60"/>
      <c r="AL83" s="61"/>
    </row>
    <row r="84" spans="1:38" ht="15" customHeight="1" x14ac:dyDescent="0.25">
      <c r="A84" s="50" t="s">
        <v>135</v>
      </c>
      <c r="B84" s="51" t="s">
        <v>149</v>
      </c>
      <c r="C84" s="52" t="s">
        <v>24</v>
      </c>
      <c r="D84" s="51" t="s">
        <v>9246</v>
      </c>
      <c r="E84" s="51" t="s">
        <v>11936</v>
      </c>
      <c r="F84" s="51" t="s">
        <v>14623</v>
      </c>
      <c r="G84" s="53" t="s">
        <v>25</v>
      </c>
      <c r="H84" s="51">
        <v>2000883975</v>
      </c>
      <c r="I84" s="51" t="s">
        <v>17483</v>
      </c>
      <c r="J84" s="13"/>
      <c r="K84" s="45"/>
      <c r="L84" s="14"/>
      <c r="M84" s="54"/>
      <c r="N84" s="6"/>
      <c r="O84" s="51" t="s">
        <v>26</v>
      </c>
      <c r="P84" s="6"/>
      <c r="Q84" s="6"/>
      <c r="R84" s="6"/>
      <c r="S84" s="6"/>
      <c r="T84" s="55">
        <v>0.55000000000000004</v>
      </c>
      <c r="U84" s="6"/>
      <c r="V84" s="56">
        <v>39727</v>
      </c>
      <c r="W84" s="6" t="s">
        <v>27</v>
      </c>
      <c r="Y84" s="61"/>
      <c r="Z84" s="49"/>
      <c r="AB84" s="60"/>
      <c r="AG84" s="60"/>
      <c r="AL84" s="61"/>
    </row>
    <row r="85" spans="1:38" ht="15" customHeight="1" x14ac:dyDescent="0.25">
      <c r="A85" s="50" t="s">
        <v>135</v>
      </c>
      <c r="B85" s="51" t="s">
        <v>149</v>
      </c>
      <c r="C85" s="52" t="s">
        <v>24</v>
      </c>
      <c r="D85" s="51" t="s">
        <v>9247</v>
      </c>
      <c r="E85" s="51" t="s">
        <v>11937</v>
      </c>
      <c r="F85" s="51" t="s">
        <v>14624</v>
      </c>
      <c r="G85" s="53" t="s">
        <v>25</v>
      </c>
      <c r="H85" s="51">
        <v>2000883932</v>
      </c>
      <c r="I85" s="51" t="s">
        <v>17483</v>
      </c>
      <c r="J85" s="13"/>
      <c r="K85" s="45"/>
      <c r="L85" s="14"/>
      <c r="M85" s="54"/>
      <c r="N85" s="6"/>
      <c r="O85" s="51" t="s">
        <v>26</v>
      </c>
      <c r="P85" s="6"/>
      <c r="Q85" s="6"/>
      <c r="R85" s="6"/>
      <c r="S85" s="6"/>
      <c r="T85" s="55">
        <v>0.72</v>
      </c>
      <c r="U85" s="6"/>
      <c r="V85" s="56">
        <v>39728</v>
      </c>
      <c r="W85" s="6" t="s">
        <v>27</v>
      </c>
      <c r="Y85" s="61"/>
      <c r="Z85" s="49"/>
      <c r="AB85" s="60"/>
      <c r="AG85" s="60"/>
      <c r="AL85" s="61"/>
    </row>
    <row r="86" spans="1:38" ht="15" customHeight="1" x14ac:dyDescent="0.25">
      <c r="A86" s="50" t="s">
        <v>135</v>
      </c>
      <c r="B86" s="51" t="s">
        <v>149</v>
      </c>
      <c r="C86" s="52" t="s">
        <v>24</v>
      </c>
      <c r="D86" s="51" t="s">
        <v>9248</v>
      </c>
      <c r="E86" s="51" t="s">
        <v>11938</v>
      </c>
      <c r="F86" s="51" t="s">
        <v>14625</v>
      </c>
      <c r="G86" s="53" t="s">
        <v>25</v>
      </c>
      <c r="H86" s="51">
        <v>2000875417</v>
      </c>
      <c r="I86" s="51" t="s">
        <v>3869</v>
      </c>
      <c r="J86" s="13"/>
      <c r="K86" s="45"/>
      <c r="L86" s="14"/>
      <c r="M86" s="54"/>
      <c r="N86" s="6"/>
      <c r="O86" s="51" t="s">
        <v>26</v>
      </c>
      <c r="P86" s="6"/>
      <c r="Q86" s="6"/>
      <c r="R86" s="6"/>
      <c r="S86" s="6"/>
      <c r="T86" s="55">
        <v>8237</v>
      </c>
      <c r="U86" s="6"/>
      <c r="V86" s="56">
        <v>39737</v>
      </c>
      <c r="W86" s="6" t="s">
        <v>27</v>
      </c>
      <c r="Y86" s="61"/>
      <c r="Z86" s="49"/>
      <c r="AB86" s="60"/>
      <c r="AG86" s="60"/>
      <c r="AL86" s="61"/>
    </row>
    <row r="87" spans="1:38" ht="15" customHeight="1" x14ac:dyDescent="0.25">
      <c r="A87" s="50" t="s">
        <v>135</v>
      </c>
      <c r="B87" s="51" t="s">
        <v>149</v>
      </c>
      <c r="C87" s="52" t="s">
        <v>24</v>
      </c>
      <c r="D87" s="51" t="s">
        <v>9249</v>
      </c>
      <c r="E87" s="51" t="s">
        <v>11939</v>
      </c>
      <c r="F87" s="51" t="s">
        <v>14626</v>
      </c>
      <c r="G87" s="53" t="s">
        <v>25</v>
      </c>
      <c r="H87" s="51">
        <v>2000891102</v>
      </c>
      <c r="I87" s="51" t="s">
        <v>17483</v>
      </c>
      <c r="J87" s="13"/>
      <c r="K87" s="45"/>
      <c r="L87" s="14"/>
      <c r="M87" s="54"/>
      <c r="N87" s="6"/>
      <c r="O87" s="51" t="s">
        <v>26</v>
      </c>
      <c r="P87" s="6"/>
      <c r="Q87" s="6"/>
      <c r="R87" s="6"/>
      <c r="S87" s="6"/>
      <c r="T87" s="55">
        <v>183.13</v>
      </c>
      <c r="U87" s="6"/>
      <c r="V87" s="56">
        <v>39741</v>
      </c>
      <c r="W87" s="6" t="s">
        <v>27</v>
      </c>
      <c r="Y87" s="61"/>
      <c r="Z87" s="49"/>
      <c r="AB87" s="60"/>
      <c r="AG87" s="60"/>
      <c r="AL87" s="61"/>
    </row>
    <row r="88" spans="1:38" ht="15" customHeight="1" x14ac:dyDescent="0.25">
      <c r="A88" s="50" t="s">
        <v>135</v>
      </c>
      <c r="B88" s="51" t="s">
        <v>149</v>
      </c>
      <c r="C88" s="52" t="s">
        <v>24</v>
      </c>
      <c r="D88" s="51" t="s">
        <v>9250</v>
      </c>
      <c r="E88" s="51" t="s">
        <v>11940</v>
      </c>
      <c r="F88" s="51" t="s">
        <v>14627</v>
      </c>
      <c r="G88" s="53" t="s">
        <v>25</v>
      </c>
      <c r="H88" s="51">
        <v>2000891153</v>
      </c>
      <c r="I88" s="51" t="s">
        <v>17483</v>
      </c>
      <c r="J88" s="13"/>
      <c r="K88" s="45"/>
      <c r="L88" s="14"/>
      <c r="M88" s="54"/>
      <c r="N88" s="6"/>
      <c r="O88" s="51" t="s">
        <v>26</v>
      </c>
      <c r="P88" s="6"/>
      <c r="Q88" s="6"/>
      <c r="R88" s="6"/>
      <c r="S88" s="6"/>
      <c r="T88" s="55">
        <v>759.91</v>
      </c>
      <c r="U88" s="6"/>
      <c r="V88" s="56">
        <v>39743</v>
      </c>
      <c r="W88" s="6" t="s">
        <v>27</v>
      </c>
      <c r="Y88" s="61"/>
      <c r="Z88" s="49"/>
      <c r="AB88" s="60"/>
      <c r="AG88" s="60"/>
      <c r="AL88" s="61"/>
    </row>
    <row r="89" spans="1:38" ht="15" customHeight="1" x14ac:dyDescent="0.25">
      <c r="A89" s="50" t="s">
        <v>135</v>
      </c>
      <c r="B89" s="51" t="s">
        <v>149</v>
      </c>
      <c r="C89" s="52" t="s">
        <v>24</v>
      </c>
      <c r="D89" s="51" t="s">
        <v>9251</v>
      </c>
      <c r="E89" s="51" t="s">
        <v>11941</v>
      </c>
      <c r="F89" s="51" t="s">
        <v>14628</v>
      </c>
      <c r="G89" s="53" t="s">
        <v>25</v>
      </c>
      <c r="H89" s="51">
        <v>2000871659</v>
      </c>
      <c r="I89" s="51" t="s">
        <v>17483</v>
      </c>
      <c r="J89" s="13"/>
      <c r="K89" s="45"/>
      <c r="L89" s="14"/>
      <c r="M89" s="54"/>
      <c r="N89" s="6"/>
      <c r="O89" s="51" t="s">
        <v>26</v>
      </c>
      <c r="P89" s="6"/>
      <c r="Q89" s="6"/>
      <c r="R89" s="6"/>
      <c r="S89" s="6"/>
      <c r="T89" s="55">
        <v>0.05</v>
      </c>
      <c r="U89" s="6"/>
      <c r="V89" s="56">
        <v>39746</v>
      </c>
      <c r="W89" s="6" t="s">
        <v>27</v>
      </c>
      <c r="Y89" s="61"/>
      <c r="Z89" s="49"/>
      <c r="AB89" s="60"/>
      <c r="AG89" s="60"/>
      <c r="AL89" s="61"/>
    </row>
    <row r="90" spans="1:38" ht="15" customHeight="1" x14ac:dyDescent="0.25">
      <c r="A90" s="50" t="s">
        <v>135</v>
      </c>
      <c r="B90" s="51" t="s">
        <v>149</v>
      </c>
      <c r="C90" s="52" t="s">
        <v>24</v>
      </c>
      <c r="D90" s="51" t="s">
        <v>9252</v>
      </c>
      <c r="E90" s="51" t="s">
        <v>11942</v>
      </c>
      <c r="F90" s="51" t="s">
        <v>14629</v>
      </c>
      <c r="G90" s="53" t="s">
        <v>25</v>
      </c>
      <c r="H90" s="51">
        <v>2000876968</v>
      </c>
      <c r="I90" s="51" t="s">
        <v>3869</v>
      </c>
      <c r="J90" s="13"/>
      <c r="K90" s="45"/>
      <c r="L90" s="14"/>
      <c r="M90" s="54"/>
      <c r="N90" s="6"/>
      <c r="O90" s="51" t="s">
        <v>26</v>
      </c>
      <c r="P90" s="6"/>
      <c r="Q90" s="6"/>
      <c r="R90" s="6"/>
      <c r="S90" s="6"/>
      <c r="T90" s="55">
        <v>1787</v>
      </c>
      <c r="U90" s="6"/>
      <c r="V90" s="56">
        <v>39749</v>
      </c>
      <c r="W90" s="6" t="s">
        <v>27</v>
      </c>
      <c r="Y90" s="61"/>
      <c r="Z90" s="49"/>
      <c r="AB90" s="60"/>
      <c r="AG90" s="60"/>
      <c r="AL90" s="61"/>
    </row>
    <row r="91" spans="1:38" ht="15" customHeight="1" x14ac:dyDescent="0.25">
      <c r="A91" s="50" t="s">
        <v>135</v>
      </c>
      <c r="B91" s="51" t="s">
        <v>149</v>
      </c>
      <c r="C91" s="52" t="s">
        <v>24</v>
      </c>
      <c r="D91" s="51" t="s">
        <v>9253</v>
      </c>
      <c r="E91" s="51" t="s">
        <v>11943</v>
      </c>
      <c r="F91" s="51" t="s">
        <v>14630</v>
      </c>
      <c r="G91" s="53" t="s">
        <v>25</v>
      </c>
      <c r="H91" s="51">
        <v>2000875689</v>
      </c>
      <c r="I91" s="51" t="s">
        <v>3869</v>
      </c>
      <c r="J91" s="13"/>
      <c r="K91" s="45"/>
      <c r="L91" s="14"/>
      <c r="M91" s="54"/>
      <c r="N91" s="6"/>
      <c r="O91" s="51" t="s">
        <v>26</v>
      </c>
      <c r="P91" s="6"/>
      <c r="Q91" s="6"/>
      <c r="R91" s="6"/>
      <c r="S91" s="6"/>
      <c r="T91" s="55">
        <v>0.84</v>
      </c>
      <c r="U91" s="6"/>
      <c r="V91" s="56">
        <v>39755</v>
      </c>
      <c r="W91" s="6" t="s">
        <v>27</v>
      </c>
      <c r="Y91" s="61"/>
      <c r="Z91" s="49"/>
      <c r="AB91" s="60"/>
      <c r="AG91" s="60"/>
      <c r="AL91" s="61"/>
    </row>
    <row r="92" spans="1:38" ht="15" customHeight="1" x14ac:dyDescent="0.25">
      <c r="A92" s="50" t="s">
        <v>135</v>
      </c>
      <c r="B92" s="51" t="s">
        <v>149</v>
      </c>
      <c r="C92" s="52" t="s">
        <v>24</v>
      </c>
      <c r="D92" s="51" t="s">
        <v>9254</v>
      </c>
      <c r="E92" s="51" t="s">
        <v>11944</v>
      </c>
      <c r="F92" s="51" t="s">
        <v>14631</v>
      </c>
      <c r="G92" s="53" t="s">
        <v>25</v>
      </c>
      <c r="H92" s="51">
        <v>2000891118</v>
      </c>
      <c r="I92" s="51" t="s">
        <v>17483</v>
      </c>
      <c r="J92" s="13"/>
      <c r="K92" s="45"/>
      <c r="L92" s="14"/>
      <c r="M92" s="54"/>
      <c r="N92" s="6"/>
      <c r="O92" s="51" t="s">
        <v>26</v>
      </c>
      <c r="P92" s="6"/>
      <c r="Q92" s="6"/>
      <c r="R92" s="6"/>
      <c r="S92" s="6"/>
      <c r="T92" s="55">
        <v>0.06</v>
      </c>
      <c r="U92" s="6"/>
      <c r="V92" s="56">
        <v>39755</v>
      </c>
      <c r="W92" s="6" t="s">
        <v>27</v>
      </c>
      <c r="Y92" s="61"/>
      <c r="Z92" s="49"/>
      <c r="AB92" s="60"/>
      <c r="AG92" s="60"/>
      <c r="AL92" s="61"/>
    </row>
    <row r="93" spans="1:38" ht="15" customHeight="1" x14ac:dyDescent="0.25">
      <c r="A93" s="50" t="s">
        <v>135</v>
      </c>
      <c r="B93" s="51" t="s">
        <v>149</v>
      </c>
      <c r="C93" s="52" t="s">
        <v>24</v>
      </c>
      <c r="D93" s="51" t="s">
        <v>9255</v>
      </c>
      <c r="E93" s="51" t="s">
        <v>11945</v>
      </c>
      <c r="F93" s="51" t="s">
        <v>14632</v>
      </c>
      <c r="G93" s="53" t="s">
        <v>25</v>
      </c>
      <c r="H93" s="51">
        <v>2000878987</v>
      </c>
      <c r="I93" s="51" t="s">
        <v>3869</v>
      </c>
      <c r="J93" s="13"/>
      <c r="K93" s="45"/>
      <c r="L93" s="14"/>
      <c r="M93" s="54"/>
      <c r="N93" s="6"/>
      <c r="O93" s="51" t="s">
        <v>26</v>
      </c>
      <c r="P93" s="6"/>
      <c r="Q93" s="6"/>
      <c r="R93" s="6"/>
      <c r="S93" s="6"/>
      <c r="T93" s="55">
        <v>3903</v>
      </c>
      <c r="U93" s="6"/>
      <c r="V93" s="56">
        <v>39757</v>
      </c>
      <c r="W93" s="6" t="s">
        <v>27</v>
      </c>
      <c r="Y93" s="61"/>
      <c r="Z93" s="49"/>
      <c r="AB93" s="60"/>
      <c r="AG93" s="60"/>
      <c r="AL93" s="61"/>
    </row>
    <row r="94" spans="1:38" ht="15" customHeight="1" x14ac:dyDescent="0.25">
      <c r="A94" s="50" t="s">
        <v>135</v>
      </c>
      <c r="B94" s="51" t="s">
        <v>149</v>
      </c>
      <c r="C94" s="52" t="s">
        <v>24</v>
      </c>
      <c r="D94" s="51" t="s">
        <v>9256</v>
      </c>
      <c r="E94" s="51" t="s">
        <v>11946</v>
      </c>
      <c r="F94" s="51" t="s">
        <v>14633</v>
      </c>
      <c r="G94" s="53" t="s">
        <v>25</v>
      </c>
      <c r="H94" s="51">
        <v>2000878327</v>
      </c>
      <c r="I94" s="51" t="s">
        <v>3869</v>
      </c>
      <c r="J94" s="13"/>
      <c r="K94" s="45"/>
      <c r="L94" s="14"/>
      <c r="M94" s="54"/>
      <c r="N94" s="6"/>
      <c r="O94" s="51" t="s">
        <v>26</v>
      </c>
      <c r="P94" s="6"/>
      <c r="Q94" s="6"/>
      <c r="R94" s="6"/>
      <c r="S94" s="6"/>
      <c r="T94" s="55">
        <v>188</v>
      </c>
      <c r="U94" s="6"/>
      <c r="V94" s="56">
        <v>39763</v>
      </c>
      <c r="W94" s="6" t="s">
        <v>27</v>
      </c>
      <c r="Y94" s="61"/>
      <c r="Z94" s="49"/>
      <c r="AB94" s="60"/>
      <c r="AG94" s="60"/>
      <c r="AL94" s="61"/>
    </row>
    <row r="95" spans="1:38" ht="15" customHeight="1" x14ac:dyDescent="0.25">
      <c r="A95" s="50" t="s">
        <v>135</v>
      </c>
      <c r="B95" s="51" t="s">
        <v>149</v>
      </c>
      <c r="C95" s="52" t="s">
        <v>24</v>
      </c>
      <c r="D95" s="51" t="s">
        <v>9257</v>
      </c>
      <c r="E95" s="51" t="s">
        <v>11947</v>
      </c>
      <c r="F95" s="51" t="s">
        <v>14634</v>
      </c>
      <c r="G95" s="53" t="s">
        <v>25</v>
      </c>
      <c r="H95" s="51">
        <v>2000884278</v>
      </c>
      <c r="I95" s="51" t="s">
        <v>3869</v>
      </c>
      <c r="J95" s="13"/>
      <c r="K95" s="45"/>
      <c r="L95" s="14"/>
      <c r="M95" s="54"/>
      <c r="N95" s="6"/>
      <c r="O95" s="51" t="s">
        <v>26</v>
      </c>
      <c r="P95" s="6"/>
      <c r="Q95" s="6"/>
      <c r="R95" s="6"/>
      <c r="S95" s="6"/>
      <c r="T95" s="55">
        <v>363</v>
      </c>
      <c r="U95" s="6"/>
      <c r="V95" s="56">
        <v>39769</v>
      </c>
      <c r="W95" s="6" t="s">
        <v>27</v>
      </c>
      <c r="Y95" s="61"/>
      <c r="Z95" s="49"/>
      <c r="AB95" s="60"/>
      <c r="AG95" s="60"/>
      <c r="AL95" s="61"/>
    </row>
    <row r="96" spans="1:38" ht="15" customHeight="1" x14ac:dyDescent="0.25">
      <c r="A96" s="50" t="s">
        <v>135</v>
      </c>
      <c r="B96" s="51" t="s">
        <v>149</v>
      </c>
      <c r="C96" s="52" t="s">
        <v>24</v>
      </c>
      <c r="D96" s="51" t="s">
        <v>9258</v>
      </c>
      <c r="E96" s="51" t="s">
        <v>11948</v>
      </c>
      <c r="F96" s="51" t="s">
        <v>14635</v>
      </c>
      <c r="G96" s="53" t="s">
        <v>25</v>
      </c>
      <c r="H96" s="51">
        <v>2000892362</v>
      </c>
      <c r="I96" s="51" t="s">
        <v>17483</v>
      </c>
      <c r="J96" s="13"/>
      <c r="K96" s="45"/>
      <c r="L96" s="14"/>
      <c r="M96" s="54"/>
      <c r="N96" s="6"/>
      <c r="O96" s="51" t="s">
        <v>26</v>
      </c>
      <c r="P96" s="6"/>
      <c r="Q96" s="6"/>
      <c r="R96" s="6"/>
      <c r="S96" s="6"/>
      <c r="T96" s="55">
        <v>165.61</v>
      </c>
      <c r="U96" s="6"/>
      <c r="V96" s="56">
        <v>39772</v>
      </c>
      <c r="W96" s="6" t="s">
        <v>27</v>
      </c>
      <c r="Y96" s="61"/>
      <c r="Z96" s="49"/>
      <c r="AB96" s="60"/>
      <c r="AG96" s="60"/>
      <c r="AL96" s="61"/>
    </row>
    <row r="97" spans="1:38" ht="15" customHeight="1" x14ac:dyDescent="0.25">
      <c r="A97" s="50" t="s">
        <v>135</v>
      </c>
      <c r="B97" s="51" t="s">
        <v>149</v>
      </c>
      <c r="C97" s="52" t="s">
        <v>24</v>
      </c>
      <c r="D97" s="51" t="s">
        <v>9259</v>
      </c>
      <c r="E97" s="51" t="s">
        <v>11949</v>
      </c>
      <c r="F97" s="51" t="s">
        <v>14636</v>
      </c>
      <c r="G97" s="53" t="s">
        <v>25</v>
      </c>
      <c r="H97" s="51">
        <v>2000892613</v>
      </c>
      <c r="I97" s="51" t="s">
        <v>17483</v>
      </c>
      <c r="J97" s="13"/>
      <c r="K97" s="45"/>
      <c r="L97" s="14"/>
      <c r="M97" s="54"/>
      <c r="N97" s="6"/>
      <c r="O97" s="51" t="s">
        <v>26</v>
      </c>
      <c r="P97" s="6"/>
      <c r="Q97" s="6"/>
      <c r="R97" s="6"/>
      <c r="S97" s="6"/>
      <c r="T97" s="55">
        <v>0.16</v>
      </c>
      <c r="U97" s="6"/>
      <c r="V97" s="56">
        <v>39776</v>
      </c>
      <c r="W97" s="6" t="s">
        <v>27</v>
      </c>
      <c r="Y97" s="61"/>
      <c r="Z97" s="49"/>
      <c r="AB97" s="60"/>
      <c r="AG97" s="60"/>
      <c r="AL97" s="61"/>
    </row>
    <row r="98" spans="1:38" ht="15" customHeight="1" x14ac:dyDescent="0.25">
      <c r="A98" s="50" t="s">
        <v>44</v>
      </c>
      <c r="B98" s="51" t="s">
        <v>184</v>
      </c>
      <c r="C98" s="52" t="s">
        <v>28</v>
      </c>
      <c r="D98" s="51" t="s">
        <v>9260</v>
      </c>
      <c r="E98" s="51" t="s">
        <v>11950</v>
      </c>
      <c r="F98" s="51" t="s">
        <v>14637</v>
      </c>
      <c r="G98" s="53" t="s">
        <v>25</v>
      </c>
      <c r="H98" s="51">
        <v>2000112006</v>
      </c>
      <c r="I98" s="51" t="s">
        <v>17483</v>
      </c>
      <c r="J98" s="13"/>
      <c r="K98" s="45"/>
      <c r="L98" s="14"/>
      <c r="M98" s="54"/>
      <c r="N98" s="6"/>
      <c r="O98" s="51" t="s">
        <v>26</v>
      </c>
      <c r="P98" s="6"/>
      <c r="Q98" s="6"/>
      <c r="R98" s="6"/>
      <c r="S98" s="6"/>
      <c r="T98" s="55">
        <v>1222.42</v>
      </c>
      <c r="U98" s="6"/>
      <c r="V98" s="56">
        <v>39580</v>
      </c>
      <c r="W98" s="6" t="s">
        <v>27</v>
      </c>
      <c r="Y98" s="61"/>
      <c r="Z98" s="49"/>
      <c r="AB98" s="60"/>
      <c r="AG98" s="60"/>
      <c r="AL98" s="61"/>
    </row>
    <row r="99" spans="1:38" ht="15" customHeight="1" x14ac:dyDescent="0.25">
      <c r="A99" s="50" t="s">
        <v>44</v>
      </c>
      <c r="B99" s="51" t="s">
        <v>184</v>
      </c>
      <c r="C99" s="52" t="s">
        <v>28</v>
      </c>
      <c r="D99" s="51" t="s">
        <v>9261</v>
      </c>
      <c r="E99" s="51" t="s">
        <v>11951</v>
      </c>
      <c r="F99" s="51" t="s">
        <v>14638</v>
      </c>
      <c r="G99" s="53" t="s">
        <v>25</v>
      </c>
      <c r="H99" s="51">
        <v>2000085758</v>
      </c>
      <c r="I99" s="51" t="s">
        <v>3869</v>
      </c>
      <c r="J99" s="13"/>
      <c r="K99" s="45"/>
      <c r="L99" s="14"/>
      <c r="M99" s="54"/>
      <c r="N99" s="6"/>
      <c r="O99" s="51" t="s">
        <v>26</v>
      </c>
      <c r="P99" s="6"/>
      <c r="Q99" s="6"/>
      <c r="R99" s="6"/>
      <c r="S99" s="6"/>
      <c r="T99" s="55">
        <v>2818</v>
      </c>
      <c r="U99" s="6"/>
      <c r="V99" s="56">
        <v>39598</v>
      </c>
      <c r="W99" s="6" t="s">
        <v>27</v>
      </c>
      <c r="Y99" s="61"/>
      <c r="Z99" s="49"/>
      <c r="AB99" s="60"/>
      <c r="AG99" s="60"/>
      <c r="AL99" s="61"/>
    </row>
    <row r="100" spans="1:38" ht="15" customHeight="1" x14ac:dyDescent="0.25">
      <c r="A100" s="50" t="s">
        <v>29</v>
      </c>
      <c r="B100" s="51" t="s">
        <v>152</v>
      </c>
      <c r="C100" s="52" t="s">
        <v>24</v>
      </c>
      <c r="D100" s="51" t="s">
        <v>9262</v>
      </c>
      <c r="E100" s="51" t="s">
        <v>11952</v>
      </c>
      <c r="F100" s="51" t="s">
        <v>14639</v>
      </c>
      <c r="G100" s="53" t="s">
        <v>25</v>
      </c>
      <c r="H100" s="51">
        <v>2001458399</v>
      </c>
      <c r="I100" s="51" t="s">
        <v>3869</v>
      </c>
      <c r="J100" s="13"/>
      <c r="K100" s="45"/>
      <c r="L100" s="14"/>
      <c r="M100" s="54"/>
      <c r="N100" s="6"/>
      <c r="O100" s="51" t="s">
        <v>26</v>
      </c>
      <c r="P100" s="6"/>
      <c r="Q100" s="6"/>
      <c r="R100" s="6"/>
      <c r="S100" s="6"/>
      <c r="T100" s="55">
        <v>3862</v>
      </c>
      <c r="U100" s="6"/>
      <c r="V100" s="56">
        <v>39669</v>
      </c>
      <c r="W100" s="6" t="s">
        <v>27</v>
      </c>
      <c r="Y100" s="61"/>
      <c r="Z100" s="49"/>
      <c r="AB100" s="60"/>
      <c r="AG100" s="60"/>
      <c r="AL100" s="61"/>
    </row>
    <row r="101" spans="1:38" ht="15" customHeight="1" x14ac:dyDescent="0.25">
      <c r="A101" s="50" t="s">
        <v>138</v>
      </c>
      <c r="B101" s="51" t="s">
        <v>177</v>
      </c>
      <c r="C101" s="52" t="s">
        <v>24</v>
      </c>
      <c r="D101" s="51" t="s">
        <v>9263</v>
      </c>
      <c r="E101" s="51" t="s">
        <v>11953</v>
      </c>
      <c r="F101" s="51" t="s">
        <v>14640</v>
      </c>
      <c r="G101" s="53" t="s">
        <v>25</v>
      </c>
      <c r="H101" s="51">
        <v>2000669027</v>
      </c>
      <c r="I101" s="51" t="s">
        <v>3869</v>
      </c>
      <c r="J101" s="13"/>
      <c r="K101" s="45"/>
      <c r="L101" s="14"/>
      <c r="M101" s="54"/>
      <c r="N101" s="6"/>
      <c r="O101" s="51" t="s">
        <v>26</v>
      </c>
      <c r="P101" s="6"/>
      <c r="Q101" s="6"/>
      <c r="R101" s="6"/>
      <c r="S101" s="6"/>
      <c r="T101" s="55">
        <v>70</v>
      </c>
      <c r="U101" s="6"/>
      <c r="V101" s="56">
        <v>39801</v>
      </c>
      <c r="W101" s="6" t="s">
        <v>27</v>
      </c>
      <c r="Y101" s="61"/>
      <c r="Z101" s="49"/>
      <c r="AB101" s="60"/>
      <c r="AG101" s="60"/>
      <c r="AL101" s="61"/>
    </row>
    <row r="102" spans="1:38" ht="15" customHeight="1" x14ac:dyDescent="0.25">
      <c r="A102" s="50" t="s">
        <v>138</v>
      </c>
      <c r="B102" s="51" t="s">
        <v>177</v>
      </c>
      <c r="C102" s="52" t="s">
        <v>24</v>
      </c>
      <c r="D102" s="51" t="s">
        <v>9264</v>
      </c>
      <c r="E102" s="51" t="s">
        <v>11954</v>
      </c>
      <c r="F102" s="51" t="s">
        <v>14641</v>
      </c>
      <c r="G102" s="53" t="s">
        <v>25</v>
      </c>
      <c r="H102" s="51">
        <v>2000665161</v>
      </c>
      <c r="I102" s="51" t="s">
        <v>3869</v>
      </c>
      <c r="J102" s="13"/>
      <c r="K102" s="45"/>
      <c r="L102" s="14"/>
      <c r="M102" s="54"/>
      <c r="N102" s="6"/>
      <c r="O102" s="51" t="s">
        <v>26</v>
      </c>
      <c r="P102" s="6"/>
      <c r="Q102" s="6"/>
      <c r="R102" s="6"/>
      <c r="S102" s="6"/>
      <c r="T102" s="55">
        <v>291</v>
      </c>
      <c r="U102" s="6"/>
      <c r="V102" s="56">
        <v>39805</v>
      </c>
      <c r="W102" s="6" t="s">
        <v>27</v>
      </c>
      <c r="Y102" s="61"/>
      <c r="Z102" s="49"/>
      <c r="AB102" s="60"/>
      <c r="AG102" s="60"/>
      <c r="AL102" s="61"/>
    </row>
    <row r="103" spans="1:38" ht="15" customHeight="1" x14ac:dyDescent="0.25">
      <c r="A103" s="50" t="s">
        <v>23</v>
      </c>
      <c r="B103" s="51" t="s">
        <v>172</v>
      </c>
      <c r="C103" s="52" t="s">
        <v>24</v>
      </c>
      <c r="D103" s="51" t="s">
        <v>9265</v>
      </c>
      <c r="E103" s="51" t="s">
        <v>11955</v>
      </c>
      <c r="F103" s="51" t="s">
        <v>14642</v>
      </c>
      <c r="G103" s="53" t="s">
        <v>25</v>
      </c>
      <c r="H103" s="51">
        <v>2001350237</v>
      </c>
      <c r="I103" s="51" t="s">
        <v>3869</v>
      </c>
      <c r="J103" s="13"/>
      <c r="K103" s="45"/>
      <c r="L103" s="14"/>
      <c r="M103" s="54"/>
      <c r="N103" s="6"/>
      <c r="O103" s="51" t="s">
        <v>26</v>
      </c>
      <c r="P103" s="6"/>
      <c r="Q103" s="6"/>
      <c r="R103" s="6"/>
      <c r="S103" s="6"/>
      <c r="T103" s="55">
        <v>251</v>
      </c>
      <c r="U103" s="6"/>
      <c r="V103" s="56">
        <v>39788</v>
      </c>
      <c r="W103" s="6" t="s">
        <v>27</v>
      </c>
      <c r="Y103" s="61"/>
      <c r="Z103" s="49"/>
      <c r="AB103" s="60"/>
      <c r="AG103" s="60"/>
      <c r="AL103" s="61"/>
    </row>
    <row r="104" spans="1:38" ht="15" customHeight="1" x14ac:dyDescent="0.25">
      <c r="A104" s="50" t="s">
        <v>56</v>
      </c>
      <c r="B104" s="51" t="s">
        <v>170</v>
      </c>
      <c r="C104" s="52" t="s">
        <v>24</v>
      </c>
      <c r="D104" s="51" t="s">
        <v>9266</v>
      </c>
      <c r="E104" s="51" t="s">
        <v>11956</v>
      </c>
      <c r="F104" s="51" t="s">
        <v>14643</v>
      </c>
      <c r="G104" s="53" t="s">
        <v>25</v>
      </c>
      <c r="H104" s="51">
        <v>2001042842</v>
      </c>
      <c r="I104" s="51" t="s">
        <v>17483</v>
      </c>
      <c r="J104" s="13"/>
      <c r="K104" s="45"/>
      <c r="L104" s="14"/>
      <c r="M104" s="54"/>
      <c r="N104" s="6"/>
      <c r="O104" s="51" t="s">
        <v>26</v>
      </c>
      <c r="P104" s="6"/>
      <c r="Q104" s="6"/>
      <c r="R104" s="6"/>
      <c r="S104" s="6"/>
      <c r="T104" s="55">
        <v>5825.73</v>
      </c>
      <c r="U104" s="6"/>
      <c r="V104" s="56">
        <v>39736</v>
      </c>
      <c r="W104" s="6" t="s">
        <v>27</v>
      </c>
      <c r="Y104" s="61"/>
      <c r="Z104" s="49"/>
      <c r="AB104" s="60"/>
      <c r="AG104" s="60"/>
      <c r="AL104" s="61"/>
    </row>
    <row r="105" spans="1:38" ht="15" customHeight="1" x14ac:dyDescent="0.25">
      <c r="A105" s="50" t="s">
        <v>36</v>
      </c>
      <c r="B105" s="51" t="s">
        <v>155</v>
      </c>
      <c r="C105" s="52" t="s">
        <v>24</v>
      </c>
      <c r="D105" s="51" t="s">
        <v>9267</v>
      </c>
      <c r="E105" s="51" t="s">
        <v>11957</v>
      </c>
      <c r="F105" s="51" t="s">
        <v>14644</v>
      </c>
      <c r="G105" s="53" t="s">
        <v>25</v>
      </c>
      <c r="H105" s="51">
        <v>2001237497</v>
      </c>
      <c r="I105" s="51" t="s">
        <v>17483</v>
      </c>
      <c r="J105" s="13"/>
      <c r="K105" s="45"/>
      <c r="L105" s="14"/>
      <c r="M105" s="54"/>
      <c r="N105" s="6"/>
      <c r="O105" s="51" t="s">
        <v>26</v>
      </c>
      <c r="P105" s="6"/>
      <c r="Q105" s="6"/>
      <c r="R105" s="6"/>
      <c r="S105" s="6"/>
      <c r="T105" s="55">
        <v>0.13</v>
      </c>
      <c r="U105" s="6"/>
      <c r="V105" s="56">
        <v>39489</v>
      </c>
      <c r="W105" s="6" t="s">
        <v>27</v>
      </c>
      <c r="Y105" s="61"/>
      <c r="Z105" s="49"/>
      <c r="AB105" s="60"/>
      <c r="AG105" s="60"/>
      <c r="AL105" s="61"/>
    </row>
    <row r="106" spans="1:38" ht="15" customHeight="1" x14ac:dyDescent="0.25">
      <c r="A106" s="50" t="s">
        <v>59</v>
      </c>
      <c r="B106" s="51" t="s">
        <v>180</v>
      </c>
      <c r="C106" s="52" t="s">
        <v>24</v>
      </c>
      <c r="D106" s="51" t="s">
        <v>9268</v>
      </c>
      <c r="E106" s="51" t="s">
        <v>11958</v>
      </c>
      <c r="F106" s="51" t="s">
        <v>14645</v>
      </c>
      <c r="G106" s="53" t="s">
        <v>25</v>
      </c>
      <c r="H106" s="51">
        <v>2001441569</v>
      </c>
      <c r="I106" s="51" t="s">
        <v>17483</v>
      </c>
      <c r="J106" s="13"/>
      <c r="K106" s="45"/>
      <c r="L106" s="14"/>
      <c r="M106" s="54"/>
      <c r="N106" s="6"/>
      <c r="O106" s="51" t="s">
        <v>26</v>
      </c>
      <c r="P106" s="6"/>
      <c r="Q106" s="6"/>
      <c r="R106" s="6"/>
      <c r="S106" s="6"/>
      <c r="T106" s="55">
        <v>9758.06</v>
      </c>
      <c r="U106" s="6"/>
      <c r="V106" s="56">
        <v>39520</v>
      </c>
      <c r="W106" s="6" t="s">
        <v>27</v>
      </c>
      <c r="Y106" s="61"/>
      <c r="Z106" s="49"/>
      <c r="AB106" s="60"/>
      <c r="AG106" s="60"/>
      <c r="AL106" s="61"/>
    </row>
    <row r="107" spans="1:38" ht="15" customHeight="1" x14ac:dyDescent="0.25">
      <c r="A107" s="50" t="s">
        <v>66</v>
      </c>
      <c r="B107" s="51" t="s">
        <v>173</v>
      </c>
      <c r="C107" s="52" t="s">
        <v>24</v>
      </c>
      <c r="D107" s="51" t="s">
        <v>9269</v>
      </c>
      <c r="E107" s="51" t="s">
        <v>11959</v>
      </c>
      <c r="F107" s="51" t="s">
        <v>14646</v>
      </c>
      <c r="G107" s="53" t="s">
        <v>25</v>
      </c>
      <c r="H107" s="51">
        <v>2000812008</v>
      </c>
      <c r="I107" s="51" t="s">
        <v>17483</v>
      </c>
      <c r="J107" s="13"/>
      <c r="K107" s="45"/>
      <c r="L107" s="14"/>
      <c r="M107" s="54"/>
      <c r="N107" s="6"/>
      <c r="O107" s="51" t="s">
        <v>26</v>
      </c>
      <c r="P107" s="6"/>
      <c r="Q107" s="6"/>
      <c r="R107" s="6"/>
      <c r="S107" s="6"/>
      <c r="T107" s="55">
        <v>0.23</v>
      </c>
      <c r="U107" s="6"/>
      <c r="V107" s="56">
        <v>39777</v>
      </c>
      <c r="W107" s="6" t="s">
        <v>27</v>
      </c>
      <c r="Y107" s="61"/>
      <c r="Z107" s="49"/>
      <c r="AB107" s="60"/>
      <c r="AG107" s="60"/>
      <c r="AL107" s="61"/>
    </row>
    <row r="108" spans="1:38" ht="15" customHeight="1" x14ac:dyDescent="0.25">
      <c r="A108" s="50" t="s">
        <v>36</v>
      </c>
      <c r="B108" s="51" t="s">
        <v>155</v>
      </c>
      <c r="C108" s="52" t="s">
        <v>24</v>
      </c>
      <c r="D108" s="51" t="s">
        <v>9270</v>
      </c>
      <c r="E108" s="51" t="s">
        <v>11960</v>
      </c>
      <c r="F108" s="51" t="s">
        <v>14647</v>
      </c>
      <c r="G108" s="53" t="s">
        <v>25</v>
      </c>
      <c r="H108" s="51">
        <v>2001214608</v>
      </c>
      <c r="I108" s="51" t="s">
        <v>3869</v>
      </c>
      <c r="J108" s="13"/>
      <c r="K108" s="45"/>
      <c r="L108" s="14"/>
      <c r="M108" s="54"/>
      <c r="N108" s="6"/>
      <c r="O108" s="51" t="s">
        <v>26</v>
      </c>
      <c r="P108" s="6"/>
      <c r="Q108" s="6"/>
      <c r="R108" s="6"/>
      <c r="S108" s="6"/>
      <c r="T108" s="55">
        <v>12</v>
      </c>
      <c r="U108" s="6"/>
      <c r="V108" s="56">
        <v>39510</v>
      </c>
      <c r="W108" s="6" t="s">
        <v>27</v>
      </c>
      <c r="Y108" s="61"/>
      <c r="Z108" s="49"/>
      <c r="AB108" s="60"/>
      <c r="AG108" s="60"/>
      <c r="AL108" s="61"/>
    </row>
    <row r="109" spans="1:38" ht="15" customHeight="1" x14ac:dyDescent="0.25">
      <c r="A109" s="50" t="s">
        <v>66</v>
      </c>
      <c r="B109" s="51" t="s">
        <v>173</v>
      </c>
      <c r="C109" s="52" t="s">
        <v>24</v>
      </c>
      <c r="D109" s="51" t="s">
        <v>9271</v>
      </c>
      <c r="E109" s="51" t="s">
        <v>11961</v>
      </c>
      <c r="F109" s="51" t="s">
        <v>14648</v>
      </c>
      <c r="G109" s="53" t="s">
        <v>25</v>
      </c>
      <c r="H109" s="51">
        <v>2000800786</v>
      </c>
      <c r="I109" s="51" t="s">
        <v>3869</v>
      </c>
      <c r="J109" s="13"/>
      <c r="K109" s="45"/>
      <c r="L109" s="14"/>
      <c r="M109" s="54"/>
      <c r="N109" s="6"/>
      <c r="O109" s="51" t="s">
        <v>26</v>
      </c>
      <c r="P109" s="6"/>
      <c r="Q109" s="6"/>
      <c r="R109" s="6"/>
      <c r="S109" s="6"/>
      <c r="T109" s="55">
        <v>163</v>
      </c>
      <c r="U109" s="6"/>
      <c r="V109" s="56">
        <v>39787</v>
      </c>
      <c r="W109" s="6" t="s">
        <v>27</v>
      </c>
      <c r="Y109" s="61"/>
      <c r="Z109" s="49"/>
      <c r="AB109" s="60"/>
      <c r="AG109" s="60"/>
      <c r="AL109" s="61"/>
    </row>
    <row r="110" spans="1:38" ht="15" customHeight="1" x14ac:dyDescent="0.25">
      <c r="A110" s="50" t="s">
        <v>54</v>
      </c>
      <c r="B110" s="51" t="s">
        <v>143</v>
      </c>
      <c r="C110" s="52" t="s">
        <v>24</v>
      </c>
      <c r="D110" s="51" t="s">
        <v>9272</v>
      </c>
      <c r="E110" s="51" t="s">
        <v>11935</v>
      </c>
      <c r="F110" s="51" t="s">
        <v>14649</v>
      </c>
      <c r="G110" s="53" t="s">
        <v>25</v>
      </c>
      <c r="H110" s="51">
        <v>2001055898</v>
      </c>
      <c r="I110" s="51" t="s">
        <v>17483</v>
      </c>
      <c r="J110" s="13"/>
      <c r="K110" s="45"/>
      <c r="L110" s="14"/>
      <c r="M110" s="54"/>
      <c r="N110" s="6"/>
      <c r="O110" s="51" t="s">
        <v>26</v>
      </c>
      <c r="P110" s="6"/>
      <c r="Q110" s="6"/>
      <c r="R110" s="6"/>
      <c r="S110" s="6"/>
      <c r="T110" s="55">
        <v>0.64</v>
      </c>
      <c r="U110" s="6"/>
      <c r="V110" s="56">
        <v>39808</v>
      </c>
      <c r="W110" s="6" t="s">
        <v>27</v>
      </c>
      <c r="Y110" s="61"/>
      <c r="Z110" s="49"/>
      <c r="AB110" s="60"/>
      <c r="AG110" s="60"/>
      <c r="AL110" s="61"/>
    </row>
    <row r="111" spans="1:38" ht="15" customHeight="1" x14ac:dyDescent="0.25">
      <c r="A111" s="50" t="s">
        <v>66</v>
      </c>
      <c r="B111" s="51" t="s">
        <v>173</v>
      </c>
      <c r="C111" s="52" t="s">
        <v>24</v>
      </c>
      <c r="D111" s="51" t="s">
        <v>9273</v>
      </c>
      <c r="E111" s="51" t="s">
        <v>11962</v>
      </c>
      <c r="F111" s="51" t="s">
        <v>14650</v>
      </c>
      <c r="G111" s="53" t="s">
        <v>25</v>
      </c>
      <c r="H111" s="51">
        <v>2000801936</v>
      </c>
      <c r="I111" s="51" t="s">
        <v>3869</v>
      </c>
      <c r="J111" s="13"/>
      <c r="K111" s="45"/>
      <c r="L111" s="14"/>
      <c r="M111" s="54"/>
      <c r="N111" s="6"/>
      <c r="O111" s="51" t="s">
        <v>26</v>
      </c>
      <c r="P111" s="6"/>
      <c r="Q111" s="6"/>
      <c r="R111" s="6"/>
      <c r="S111" s="6"/>
      <c r="T111" s="55">
        <v>4672</v>
      </c>
      <c r="U111" s="6"/>
      <c r="V111" s="56">
        <v>39787</v>
      </c>
      <c r="W111" s="6" t="s">
        <v>27</v>
      </c>
      <c r="Y111" s="61"/>
      <c r="Z111" s="49"/>
      <c r="AB111" s="60"/>
      <c r="AG111" s="60"/>
      <c r="AL111" s="61"/>
    </row>
    <row r="112" spans="1:38" ht="15" customHeight="1" x14ac:dyDescent="0.25">
      <c r="A112" s="50" t="s">
        <v>54</v>
      </c>
      <c r="B112" s="51" t="s">
        <v>143</v>
      </c>
      <c r="C112" s="52" t="s">
        <v>24</v>
      </c>
      <c r="D112" s="51" t="s">
        <v>9274</v>
      </c>
      <c r="E112" s="51" t="s">
        <v>1710</v>
      </c>
      <c r="F112" s="51" t="s">
        <v>14651</v>
      </c>
      <c r="G112" s="53" t="s">
        <v>25</v>
      </c>
      <c r="H112" s="51">
        <v>2001062819</v>
      </c>
      <c r="I112" s="51" t="s">
        <v>3869</v>
      </c>
      <c r="J112" s="13"/>
      <c r="K112" s="45"/>
      <c r="L112" s="14"/>
      <c r="M112" s="54"/>
      <c r="N112" s="6"/>
      <c r="O112" s="51" t="s">
        <v>26</v>
      </c>
      <c r="P112" s="6"/>
      <c r="Q112" s="6"/>
      <c r="R112" s="6"/>
      <c r="S112" s="6"/>
      <c r="T112" s="55">
        <v>112</v>
      </c>
      <c r="U112" s="6"/>
      <c r="V112" s="56">
        <v>39812</v>
      </c>
      <c r="W112" s="6" t="s">
        <v>27</v>
      </c>
      <c r="Y112" s="61"/>
      <c r="Z112" s="49"/>
      <c r="AB112" s="60"/>
      <c r="AG112" s="60"/>
      <c r="AL112" s="61"/>
    </row>
    <row r="113" spans="1:38" ht="15" customHeight="1" x14ac:dyDescent="0.25">
      <c r="A113" s="50" t="s">
        <v>59</v>
      </c>
      <c r="B113" s="51" t="s">
        <v>180</v>
      </c>
      <c r="C113" s="52" t="s">
        <v>24</v>
      </c>
      <c r="D113" s="51" t="s">
        <v>9275</v>
      </c>
      <c r="E113" s="51" t="s">
        <v>11963</v>
      </c>
      <c r="F113" s="51" t="s">
        <v>14652</v>
      </c>
      <c r="G113" s="53" t="s">
        <v>25</v>
      </c>
      <c r="H113" s="51">
        <v>2001435194</v>
      </c>
      <c r="I113" s="51" t="s">
        <v>3869</v>
      </c>
      <c r="J113" s="13"/>
      <c r="K113" s="45"/>
      <c r="L113" s="14"/>
      <c r="M113" s="54"/>
      <c r="N113" s="6"/>
      <c r="O113" s="51" t="s">
        <v>26</v>
      </c>
      <c r="P113" s="6"/>
      <c r="Q113" s="6"/>
      <c r="R113" s="6"/>
      <c r="S113" s="6"/>
      <c r="T113" s="55">
        <v>250</v>
      </c>
      <c r="U113" s="6"/>
      <c r="V113" s="56">
        <v>39578</v>
      </c>
      <c r="W113" s="6" t="s">
        <v>27</v>
      </c>
      <c r="Y113" s="61"/>
      <c r="Z113" s="49"/>
      <c r="AB113" s="60"/>
      <c r="AG113" s="60"/>
      <c r="AL113" s="61"/>
    </row>
    <row r="114" spans="1:38" ht="15" customHeight="1" x14ac:dyDescent="0.25">
      <c r="A114" s="50" t="s">
        <v>60</v>
      </c>
      <c r="B114" s="51" t="s">
        <v>171</v>
      </c>
      <c r="C114" s="52" t="s">
        <v>24</v>
      </c>
      <c r="D114" s="51" t="s">
        <v>9276</v>
      </c>
      <c r="E114" s="51" t="s">
        <v>11964</v>
      </c>
      <c r="F114" s="51" t="s">
        <v>14653</v>
      </c>
      <c r="G114" s="53" t="s">
        <v>25</v>
      </c>
      <c r="H114" s="51">
        <v>2000611649</v>
      </c>
      <c r="I114" s="51" t="s">
        <v>17483</v>
      </c>
      <c r="J114" s="13"/>
      <c r="K114" s="45"/>
      <c r="L114" s="14"/>
      <c r="M114" s="54"/>
      <c r="N114" s="6"/>
      <c r="O114" s="51" t="s">
        <v>26</v>
      </c>
      <c r="P114" s="6"/>
      <c r="Q114" s="6"/>
      <c r="R114" s="6"/>
      <c r="S114" s="6"/>
      <c r="T114" s="55">
        <v>0.38</v>
      </c>
      <c r="U114" s="6"/>
      <c r="V114" s="56">
        <v>39456</v>
      </c>
      <c r="W114" s="6" t="s">
        <v>27</v>
      </c>
      <c r="Y114" s="61"/>
      <c r="Z114" s="49"/>
      <c r="AB114" s="60"/>
      <c r="AG114" s="60"/>
      <c r="AL114" s="61"/>
    </row>
    <row r="115" spans="1:38" ht="15" customHeight="1" x14ac:dyDescent="0.25">
      <c r="A115" s="50" t="s">
        <v>60</v>
      </c>
      <c r="B115" s="51" t="s">
        <v>171</v>
      </c>
      <c r="C115" s="52" t="s">
        <v>24</v>
      </c>
      <c r="D115" s="51" t="s">
        <v>9277</v>
      </c>
      <c r="E115" s="51" t="s">
        <v>11965</v>
      </c>
      <c r="F115" s="51" t="s">
        <v>14654</v>
      </c>
      <c r="G115" s="53" t="s">
        <v>25</v>
      </c>
      <c r="H115" s="51">
        <v>2000637548</v>
      </c>
      <c r="I115" s="51" t="s">
        <v>3869</v>
      </c>
      <c r="J115" s="13"/>
      <c r="K115" s="45"/>
      <c r="L115" s="14"/>
      <c r="M115" s="54"/>
      <c r="N115" s="6"/>
      <c r="O115" s="51" t="s">
        <v>26</v>
      </c>
      <c r="P115" s="6"/>
      <c r="Q115" s="6"/>
      <c r="R115" s="6"/>
      <c r="S115" s="6"/>
      <c r="T115" s="55">
        <v>143</v>
      </c>
      <c r="U115" s="6"/>
      <c r="V115" s="56">
        <v>39479</v>
      </c>
      <c r="W115" s="6" t="s">
        <v>27</v>
      </c>
      <c r="Y115" s="61"/>
      <c r="Z115" s="49"/>
      <c r="AB115" s="60"/>
      <c r="AG115" s="60"/>
      <c r="AL115" s="61"/>
    </row>
    <row r="116" spans="1:38" ht="15" customHeight="1" x14ac:dyDescent="0.25">
      <c r="A116" s="50" t="s">
        <v>36</v>
      </c>
      <c r="B116" s="51" t="s">
        <v>155</v>
      </c>
      <c r="C116" s="52" t="s">
        <v>24</v>
      </c>
      <c r="D116" s="51" t="s">
        <v>9278</v>
      </c>
      <c r="E116" s="51" t="s">
        <v>11966</v>
      </c>
      <c r="F116" s="51" t="s">
        <v>14655</v>
      </c>
      <c r="G116" s="53" t="s">
        <v>25</v>
      </c>
      <c r="H116" s="51">
        <v>2001233621</v>
      </c>
      <c r="I116" s="51" t="s">
        <v>17483</v>
      </c>
      <c r="J116" s="13"/>
      <c r="K116" s="45"/>
      <c r="L116" s="14"/>
      <c r="M116" s="54"/>
      <c r="N116" s="6"/>
      <c r="O116" s="51" t="s">
        <v>26</v>
      </c>
      <c r="P116" s="6"/>
      <c r="Q116" s="6"/>
      <c r="R116" s="6"/>
      <c r="S116" s="6"/>
      <c r="T116" s="55">
        <v>0.02</v>
      </c>
      <c r="U116" s="6"/>
      <c r="V116" s="56">
        <v>39541</v>
      </c>
      <c r="W116" s="6" t="s">
        <v>27</v>
      </c>
      <c r="Y116" s="61"/>
      <c r="Z116" s="49"/>
      <c r="AB116" s="60"/>
      <c r="AG116" s="60"/>
      <c r="AL116" s="61"/>
    </row>
    <row r="117" spans="1:38" ht="15" customHeight="1" x14ac:dyDescent="0.25">
      <c r="A117" s="50" t="s">
        <v>62</v>
      </c>
      <c r="B117" s="51" t="s">
        <v>175</v>
      </c>
      <c r="C117" s="52" t="s">
        <v>24</v>
      </c>
      <c r="D117" s="51">
        <v>0</v>
      </c>
      <c r="E117" s="51" t="s">
        <v>11967</v>
      </c>
      <c r="F117" s="51" t="s">
        <v>14656</v>
      </c>
      <c r="G117" s="53" t="s">
        <v>25</v>
      </c>
      <c r="H117" s="51">
        <v>2000640223</v>
      </c>
      <c r="I117" s="51" t="s">
        <v>3869</v>
      </c>
      <c r="J117" s="13"/>
      <c r="K117" s="45"/>
      <c r="L117" s="14"/>
      <c r="M117" s="54"/>
      <c r="N117" s="6"/>
      <c r="O117" s="51" t="s">
        <v>26</v>
      </c>
      <c r="P117" s="6"/>
      <c r="Q117" s="6"/>
      <c r="R117" s="6"/>
      <c r="S117" s="6"/>
      <c r="T117" s="55">
        <v>4514</v>
      </c>
      <c r="U117" s="6"/>
      <c r="V117" s="56">
        <v>39711</v>
      </c>
      <c r="W117" s="6" t="s">
        <v>27</v>
      </c>
      <c r="Y117" s="61"/>
      <c r="Z117" s="49"/>
      <c r="AB117" s="60"/>
      <c r="AG117" s="60"/>
      <c r="AL117" s="61"/>
    </row>
    <row r="118" spans="1:38" ht="15" customHeight="1" x14ac:dyDescent="0.25">
      <c r="A118" s="50" t="s">
        <v>62</v>
      </c>
      <c r="B118" s="51" t="s">
        <v>175</v>
      </c>
      <c r="C118" s="52" t="s">
        <v>24</v>
      </c>
      <c r="D118" s="51">
        <v>0</v>
      </c>
      <c r="E118" s="51" t="s">
        <v>11968</v>
      </c>
      <c r="F118" s="51" t="s">
        <v>14657</v>
      </c>
      <c r="G118" s="53" t="s">
        <v>25</v>
      </c>
      <c r="H118" s="51">
        <v>2000640088</v>
      </c>
      <c r="I118" s="51" t="s">
        <v>17483</v>
      </c>
      <c r="J118" s="13"/>
      <c r="K118" s="45"/>
      <c r="L118" s="14"/>
      <c r="M118" s="54"/>
      <c r="N118" s="6"/>
      <c r="O118" s="51" t="s">
        <v>26</v>
      </c>
      <c r="P118" s="6"/>
      <c r="Q118" s="6"/>
      <c r="R118" s="6"/>
      <c r="S118" s="6"/>
      <c r="T118" s="55">
        <v>0.77</v>
      </c>
      <c r="U118" s="6"/>
      <c r="V118" s="56">
        <v>39811</v>
      </c>
      <c r="W118" s="6" t="s">
        <v>27</v>
      </c>
      <c r="Y118" s="61"/>
      <c r="Z118" s="49"/>
      <c r="AB118" s="60"/>
      <c r="AG118" s="60"/>
      <c r="AL118" s="61"/>
    </row>
    <row r="119" spans="1:38" ht="15" customHeight="1" x14ac:dyDescent="0.25">
      <c r="A119" s="50" t="s">
        <v>65</v>
      </c>
      <c r="B119" s="51" t="s">
        <v>148</v>
      </c>
      <c r="C119" s="52" t="s">
        <v>48</v>
      </c>
      <c r="D119" s="51" t="s">
        <v>9279</v>
      </c>
      <c r="E119" s="51" t="s">
        <v>11969</v>
      </c>
      <c r="F119" s="51" t="s">
        <v>14658</v>
      </c>
      <c r="G119" s="53" t="s">
        <v>25</v>
      </c>
      <c r="H119" s="51">
        <v>2001171537</v>
      </c>
      <c r="I119" s="51" t="s">
        <v>3869</v>
      </c>
      <c r="J119" s="13"/>
      <c r="K119" s="45"/>
      <c r="L119" s="14"/>
      <c r="M119" s="54"/>
      <c r="N119" s="6"/>
      <c r="O119" s="51" t="s">
        <v>26</v>
      </c>
      <c r="P119" s="6"/>
      <c r="Q119" s="6"/>
      <c r="R119" s="6"/>
      <c r="S119" s="6"/>
      <c r="T119" s="55">
        <v>1407</v>
      </c>
      <c r="U119" s="6"/>
      <c r="V119" s="56">
        <v>39622</v>
      </c>
      <c r="W119" s="6" t="s">
        <v>27</v>
      </c>
      <c r="Y119" s="61"/>
      <c r="Z119" s="49"/>
      <c r="AB119" s="60"/>
      <c r="AG119" s="60"/>
      <c r="AL119" s="61"/>
    </row>
    <row r="120" spans="1:38" ht="15" customHeight="1" x14ac:dyDescent="0.25">
      <c r="A120" s="50" t="s">
        <v>65</v>
      </c>
      <c r="B120" s="51" t="s">
        <v>148</v>
      </c>
      <c r="C120" s="52" t="s">
        <v>48</v>
      </c>
      <c r="D120" s="51">
        <v>0</v>
      </c>
      <c r="E120" s="51" t="s">
        <v>11970</v>
      </c>
      <c r="F120" s="51" t="s">
        <v>14659</v>
      </c>
      <c r="G120" s="53" t="s">
        <v>25</v>
      </c>
      <c r="H120" s="51">
        <v>2001129549</v>
      </c>
      <c r="I120" s="51" t="s">
        <v>3869</v>
      </c>
      <c r="J120" s="13"/>
      <c r="K120" s="45"/>
      <c r="L120" s="14"/>
      <c r="M120" s="54"/>
      <c r="N120" s="6"/>
      <c r="O120" s="51" t="s">
        <v>26</v>
      </c>
      <c r="P120" s="6"/>
      <c r="Q120" s="6"/>
      <c r="R120" s="6"/>
      <c r="S120" s="6"/>
      <c r="T120" s="55">
        <v>3012</v>
      </c>
      <c r="U120" s="6"/>
      <c r="V120" s="56">
        <v>39699</v>
      </c>
      <c r="W120" s="6" t="s">
        <v>27</v>
      </c>
      <c r="Y120" s="61"/>
      <c r="Z120" s="49"/>
      <c r="AB120" s="60"/>
      <c r="AG120" s="60"/>
      <c r="AL120" s="61"/>
    </row>
    <row r="121" spans="1:38" ht="15" customHeight="1" x14ac:dyDescent="0.25">
      <c r="A121" s="50" t="s">
        <v>65</v>
      </c>
      <c r="B121" s="51" t="s">
        <v>148</v>
      </c>
      <c r="C121" s="52" t="s">
        <v>48</v>
      </c>
      <c r="D121" s="51" t="s">
        <v>9280</v>
      </c>
      <c r="E121" s="51" t="s">
        <v>11971</v>
      </c>
      <c r="F121" s="51" t="s">
        <v>14660</v>
      </c>
      <c r="G121" s="53" t="s">
        <v>25</v>
      </c>
      <c r="H121" s="51">
        <v>2001171405</v>
      </c>
      <c r="I121" s="51" t="s">
        <v>17483</v>
      </c>
      <c r="J121" s="13"/>
      <c r="K121" s="45"/>
      <c r="L121" s="14"/>
      <c r="M121" s="54"/>
      <c r="N121" s="6"/>
      <c r="O121" s="51" t="s">
        <v>26</v>
      </c>
      <c r="P121" s="6"/>
      <c r="Q121" s="6"/>
      <c r="R121" s="6"/>
      <c r="S121" s="6"/>
      <c r="T121" s="55">
        <v>5852.01</v>
      </c>
      <c r="U121" s="6"/>
      <c r="V121" s="56">
        <v>39779</v>
      </c>
      <c r="W121" s="6" t="s">
        <v>27</v>
      </c>
      <c r="Y121" s="61"/>
      <c r="Z121" s="49"/>
      <c r="AB121" s="60"/>
      <c r="AG121" s="60"/>
      <c r="AL121" s="61"/>
    </row>
    <row r="122" spans="1:38" ht="15" customHeight="1" x14ac:dyDescent="0.25">
      <c r="A122" s="50" t="s">
        <v>18556</v>
      </c>
      <c r="B122" s="51" t="s">
        <v>9180</v>
      </c>
      <c r="C122" s="52" t="s">
        <v>24</v>
      </c>
      <c r="D122" s="51" t="s">
        <v>9281</v>
      </c>
      <c r="E122" s="51" t="s">
        <v>5725</v>
      </c>
      <c r="F122" s="51" t="s">
        <v>14661</v>
      </c>
      <c r="G122" s="53" t="s">
        <v>25</v>
      </c>
      <c r="H122" s="51">
        <v>2001133503</v>
      </c>
      <c r="I122" s="51" t="s">
        <v>17483</v>
      </c>
      <c r="J122" s="13"/>
      <c r="K122" s="45"/>
      <c r="L122" s="14"/>
      <c r="M122" s="54"/>
      <c r="N122" s="6"/>
      <c r="O122" s="51" t="s">
        <v>26</v>
      </c>
      <c r="P122" s="6"/>
      <c r="Q122" s="6"/>
      <c r="R122" s="6"/>
      <c r="S122" s="6"/>
      <c r="T122" s="55">
        <v>956.57</v>
      </c>
      <c r="U122" s="6"/>
      <c r="V122" s="56">
        <v>39589</v>
      </c>
      <c r="W122" s="6" t="s">
        <v>27</v>
      </c>
      <c r="Y122" s="61"/>
      <c r="Z122" s="49"/>
      <c r="AB122" s="60"/>
      <c r="AG122" s="60"/>
      <c r="AL122" s="61"/>
    </row>
    <row r="123" spans="1:38" ht="15" customHeight="1" x14ac:dyDescent="0.25">
      <c r="A123" s="50" t="s">
        <v>18556</v>
      </c>
      <c r="B123" s="51" t="s">
        <v>9180</v>
      </c>
      <c r="C123" s="52" t="s">
        <v>24</v>
      </c>
      <c r="D123" s="51" t="s">
        <v>9282</v>
      </c>
      <c r="E123" s="51" t="s">
        <v>11972</v>
      </c>
      <c r="F123" s="51" t="s">
        <v>14662</v>
      </c>
      <c r="G123" s="53" t="s">
        <v>25</v>
      </c>
      <c r="H123" s="51">
        <v>2001133368</v>
      </c>
      <c r="I123" s="51" t="s">
        <v>17483</v>
      </c>
      <c r="J123" s="13"/>
      <c r="K123" s="45"/>
      <c r="L123" s="14"/>
      <c r="M123" s="54"/>
      <c r="N123" s="6"/>
      <c r="O123" s="51" t="s">
        <v>26</v>
      </c>
      <c r="P123" s="6"/>
      <c r="Q123" s="6"/>
      <c r="R123" s="6"/>
      <c r="S123" s="6"/>
      <c r="T123" s="55">
        <v>3451.12</v>
      </c>
      <c r="U123" s="6"/>
      <c r="V123" s="56">
        <v>39620</v>
      </c>
      <c r="W123" s="6" t="s">
        <v>27</v>
      </c>
      <c r="Y123" s="61"/>
      <c r="Z123" s="49"/>
      <c r="AB123" s="60"/>
      <c r="AG123" s="60"/>
      <c r="AL123" s="61"/>
    </row>
    <row r="124" spans="1:38" ht="15" customHeight="1" x14ac:dyDescent="0.25">
      <c r="A124" s="50" t="s">
        <v>18556</v>
      </c>
      <c r="B124" s="51" t="s">
        <v>9180</v>
      </c>
      <c r="C124" s="52" t="s">
        <v>24</v>
      </c>
      <c r="D124" s="51" t="s">
        <v>9283</v>
      </c>
      <c r="E124" s="51" t="s">
        <v>1566</v>
      </c>
      <c r="F124" s="51" t="s">
        <v>14663</v>
      </c>
      <c r="G124" s="53" t="s">
        <v>25</v>
      </c>
      <c r="H124" s="51">
        <v>2001140868</v>
      </c>
      <c r="I124" s="51" t="s">
        <v>3869</v>
      </c>
      <c r="J124" s="13"/>
      <c r="K124" s="45"/>
      <c r="L124" s="14"/>
      <c r="M124" s="54"/>
      <c r="N124" s="6"/>
      <c r="O124" s="51" t="s">
        <v>26</v>
      </c>
      <c r="P124" s="6"/>
      <c r="Q124" s="6"/>
      <c r="R124" s="6"/>
      <c r="S124" s="6"/>
      <c r="T124" s="55">
        <v>412</v>
      </c>
      <c r="U124" s="6"/>
      <c r="V124" s="56">
        <v>39639</v>
      </c>
      <c r="W124" s="6" t="s">
        <v>27</v>
      </c>
      <c r="Y124" s="61"/>
      <c r="Z124" s="49"/>
      <c r="AB124" s="60"/>
      <c r="AG124" s="60"/>
      <c r="AL124" s="61"/>
    </row>
    <row r="125" spans="1:38" ht="15" customHeight="1" x14ac:dyDescent="0.25">
      <c r="A125" s="50" t="s">
        <v>18556</v>
      </c>
      <c r="B125" s="51" t="s">
        <v>9180</v>
      </c>
      <c r="C125" s="52" t="s">
        <v>24</v>
      </c>
      <c r="D125" s="51" t="s">
        <v>9284</v>
      </c>
      <c r="E125" s="51" t="s">
        <v>6176</v>
      </c>
      <c r="F125" s="51" t="s">
        <v>14664</v>
      </c>
      <c r="G125" s="53" t="s">
        <v>25</v>
      </c>
      <c r="H125" s="51">
        <v>2001133287</v>
      </c>
      <c r="I125" s="51" t="s">
        <v>17483</v>
      </c>
      <c r="J125" s="13"/>
      <c r="K125" s="45"/>
      <c r="L125" s="14"/>
      <c r="M125" s="54"/>
      <c r="N125" s="6"/>
      <c r="O125" s="51" t="s">
        <v>26</v>
      </c>
      <c r="P125" s="6"/>
      <c r="Q125" s="6"/>
      <c r="R125" s="6"/>
      <c r="S125" s="6"/>
      <c r="T125" s="55">
        <v>360.62</v>
      </c>
      <c r="U125" s="6"/>
      <c r="V125" s="56">
        <v>39644</v>
      </c>
      <c r="W125" s="6" t="s">
        <v>27</v>
      </c>
      <c r="Y125" s="61"/>
      <c r="Z125" s="49"/>
      <c r="AB125" s="60"/>
      <c r="AG125" s="60"/>
      <c r="AL125" s="61"/>
    </row>
    <row r="126" spans="1:38" ht="15" customHeight="1" x14ac:dyDescent="0.25">
      <c r="A126" s="50" t="s">
        <v>91</v>
      </c>
      <c r="B126" s="51" t="s">
        <v>165</v>
      </c>
      <c r="C126" s="52" t="s">
        <v>28</v>
      </c>
      <c r="D126" s="51">
        <v>0</v>
      </c>
      <c r="E126" s="51" t="s">
        <v>11973</v>
      </c>
      <c r="F126" s="51" t="s">
        <v>14665</v>
      </c>
      <c r="G126" s="53" t="s">
        <v>25</v>
      </c>
      <c r="H126" s="51">
        <v>2000321926</v>
      </c>
      <c r="I126" s="51" t="s">
        <v>3869</v>
      </c>
      <c r="J126" s="13"/>
      <c r="K126" s="45"/>
      <c r="L126" s="14"/>
      <c r="M126" s="54"/>
      <c r="N126" s="6"/>
      <c r="O126" s="51" t="s">
        <v>26</v>
      </c>
      <c r="P126" s="6"/>
      <c r="Q126" s="6"/>
      <c r="R126" s="6"/>
      <c r="S126" s="6"/>
      <c r="T126" s="55">
        <v>8845</v>
      </c>
      <c r="U126" s="6"/>
      <c r="V126" s="56">
        <v>39720</v>
      </c>
      <c r="W126" s="6" t="s">
        <v>27</v>
      </c>
      <c r="Y126" s="61"/>
      <c r="Z126" s="49"/>
      <c r="AB126" s="60"/>
      <c r="AG126" s="60"/>
      <c r="AL126" s="61"/>
    </row>
    <row r="127" spans="1:38" ht="15" customHeight="1" x14ac:dyDescent="0.25">
      <c r="A127" s="50" t="s">
        <v>18556</v>
      </c>
      <c r="B127" s="51" t="s">
        <v>9180</v>
      </c>
      <c r="C127" s="52" t="s">
        <v>24</v>
      </c>
      <c r="D127" s="51" t="s">
        <v>9285</v>
      </c>
      <c r="E127" s="51" t="s">
        <v>11974</v>
      </c>
      <c r="F127" s="51" t="s">
        <v>14666</v>
      </c>
      <c r="G127" s="53" t="s">
        <v>25</v>
      </c>
      <c r="H127" s="51">
        <v>2001133201</v>
      </c>
      <c r="I127" s="51" t="s">
        <v>17483</v>
      </c>
      <c r="J127" s="13"/>
      <c r="K127" s="45"/>
      <c r="L127" s="14"/>
      <c r="M127" s="54"/>
      <c r="N127" s="6"/>
      <c r="O127" s="51" t="s">
        <v>26</v>
      </c>
      <c r="P127" s="6"/>
      <c r="Q127" s="6"/>
      <c r="R127" s="6"/>
      <c r="S127" s="6"/>
      <c r="T127" s="55">
        <v>0.04</v>
      </c>
      <c r="U127" s="6"/>
      <c r="V127" s="56">
        <v>39652</v>
      </c>
      <c r="W127" s="6" t="s">
        <v>27</v>
      </c>
      <c r="Y127" s="61"/>
      <c r="Z127" s="49"/>
      <c r="AB127" s="60"/>
      <c r="AG127" s="60"/>
      <c r="AL127" s="61"/>
    </row>
    <row r="128" spans="1:38" ht="15" customHeight="1" x14ac:dyDescent="0.25">
      <c r="A128" s="50" t="s">
        <v>18556</v>
      </c>
      <c r="B128" s="51" t="s">
        <v>9180</v>
      </c>
      <c r="C128" s="52" t="s">
        <v>28</v>
      </c>
      <c r="D128" s="51" t="s">
        <v>9286</v>
      </c>
      <c r="E128" s="51" t="s">
        <v>11975</v>
      </c>
      <c r="F128" s="51" t="s">
        <v>14667</v>
      </c>
      <c r="G128" s="53" t="s">
        <v>25</v>
      </c>
      <c r="H128" s="51">
        <v>2001132957</v>
      </c>
      <c r="I128" s="51" t="s">
        <v>17483</v>
      </c>
      <c r="J128" s="13"/>
      <c r="K128" s="45"/>
      <c r="L128" s="14"/>
      <c r="M128" s="54"/>
      <c r="N128" s="6"/>
      <c r="O128" s="51" t="s">
        <v>26</v>
      </c>
      <c r="P128" s="6"/>
      <c r="Q128" s="6"/>
      <c r="R128" s="6"/>
      <c r="S128" s="6"/>
      <c r="T128" s="55">
        <v>0.04</v>
      </c>
      <c r="U128" s="6"/>
      <c r="V128" s="56">
        <v>39661</v>
      </c>
      <c r="W128" s="6" t="s">
        <v>27</v>
      </c>
      <c r="Y128" s="61"/>
      <c r="Z128" s="49"/>
      <c r="AB128" s="60"/>
      <c r="AG128" s="60"/>
      <c r="AL128" s="61"/>
    </row>
    <row r="129" spans="1:38" ht="15" customHeight="1" x14ac:dyDescent="0.25">
      <c r="A129" s="50" t="s">
        <v>18556</v>
      </c>
      <c r="B129" s="51" t="s">
        <v>9180</v>
      </c>
      <c r="C129" s="52" t="s">
        <v>28</v>
      </c>
      <c r="D129" s="51" t="s">
        <v>9287</v>
      </c>
      <c r="E129" s="51" t="s">
        <v>11976</v>
      </c>
      <c r="F129" s="51" t="s">
        <v>14668</v>
      </c>
      <c r="G129" s="53" t="s">
        <v>25</v>
      </c>
      <c r="H129" s="51">
        <v>2001134151</v>
      </c>
      <c r="I129" s="51" t="s">
        <v>17483</v>
      </c>
      <c r="J129" s="13"/>
      <c r="K129" s="45"/>
      <c r="L129" s="14"/>
      <c r="M129" s="54"/>
      <c r="N129" s="6"/>
      <c r="O129" s="51" t="s">
        <v>26</v>
      </c>
      <c r="P129" s="6"/>
      <c r="Q129" s="6"/>
      <c r="R129" s="6"/>
      <c r="S129" s="6"/>
      <c r="T129" s="55">
        <v>7.0000000000000007E-2</v>
      </c>
      <c r="U129" s="6"/>
      <c r="V129" s="56">
        <v>39666</v>
      </c>
      <c r="W129" s="6" t="s">
        <v>27</v>
      </c>
      <c r="Y129" s="61"/>
      <c r="Z129" s="49"/>
      <c r="AB129" s="60"/>
      <c r="AG129" s="60"/>
      <c r="AL129" s="61"/>
    </row>
    <row r="130" spans="1:38" ht="15" customHeight="1" x14ac:dyDescent="0.25">
      <c r="A130" s="50" t="s">
        <v>36</v>
      </c>
      <c r="B130" s="51" t="s">
        <v>155</v>
      </c>
      <c r="C130" s="52" t="s">
        <v>24</v>
      </c>
      <c r="D130" s="51" t="s">
        <v>9288</v>
      </c>
      <c r="E130" s="51" t="s">
        <v>11977</v>
      </c>
      <c r="F130" s="51" t="s">
        <v>14669</v>
      </c>
      <c r="G130" s="53" t="s">
        <v>25</v>
      </c>
      <c r="H130" s="51">
        <v>2001242531</v>
      </c>
      <c r="I130" s="51" t="s">
        <v>3869</v>
      </c>
      <c r="J130" s="13"/>
      <c r="K130" s="45"/>
      <c r="L130" s="14"/>
      <c r="M130" s="54"/>
      <c r="N130" s="6"/>
      <c r="O130" s="51" t="s">
        <v>26</v>
      </c>
      <c r="P130" s="6"/>
      <c r="Q130" s="6"/>
      <c r="R130" s="6"/>
      <c r="S130" s="6"/>
      <c r="T130" s="55">
        <v>962</v>
      </c>
      <c r="U130" s="6"/>
      <c r="V130" s="56">
        <v>39633</v>
      </c>
      <c r="W130" s="6" t="s">
        <v>27</v>
      </c>
      <c r="Y130" s="61"/>
      <c r="Z130" s="49"/>
      <c r="AB130" s="60"/>
      <c r="AG130" s="60"/>
      <c r="AL130" s="61"/>
    </row>
    <row r="131" spans="1:38" ht="15" customHeight="1" x14ac:dyDescent="0.25">
      <c r="A131" s="50" t="s">
        <v>42</v>
      </c>
      <c r="B131" s="51" t="s">
        <v>158</v>
      </c>
      <c r="C131" s="52" t="s">
        <v>28</v>
      </c>
      <c r="D131" s="51" t="s">
        <v>9289</v>
      </c>
      <c r="E131" s="51" t="s">
        <v>11978</v>
      </c>
      <c r="F131" s="51" t="s">
        <v>14670</v>
      </c>
      <c r="G131" s="53" t="s">
        <v>25</v>
      </c>
      <c r="H131" s="51">
        <v>2000157816</v>
      </c>
      <c r="I131" s="51" t="s">
        <v>3869</v>
      </c>
      <c r="J131" s="13"/>
      <c r="K131" s="45"/>
      <c r="L131" s="14"/>
      <c r="M131" s="54"/>
      <c r="N131" s="6"/>
      <c r="O131" s="51" t="s">
        <v>26</v>
      </c>
      <c r="P131" s="6"/>
      <c r="Q131" s="6"/>
      <c r="R131" s="6"/>
      <c r="S131" s="6"/>
      <c r="T131" s="55">
        <v>10798.75</v>
      </c>
      <c r="U131" s="6"/>
      <c r="V131" s="56">
        <v>39498</v>
      </c>
      <c r="W131" s="6" t="s">
        <v>27</v>
      </c>
      <c r="Y131" s="61"/>
      <c r="Z131" s="49"/>
      <c r="AB131" s="60"/>
      <c r="AG131" s="60"/>
      <c r="AL131" s="61"/>
    </row>
    <row r="132" spans="1:38" ht="15" customHeight="1" x14ac:dyDescent="0.25">
      <c r="A132" s="50" t="s">
        <v>18556</v>
      </c>
      <c r="B132" s="51" t="s">
        <v>9180</v>
      </c>
      <c r="C132" s="52" t="s">
        <v>28</v>
      </c>
      <c r="D132" s="51" t="s">
        <v>9290</v>
      </c>
      <c r="E132" s="51" t="s">
        <v>5780</v>
      </c>
      <c r="F132" s="51" t="s">
        <v>14671</v>
      </c>
      <c r="G132" s="53" t="s">
        <v>25</v>
      </c>
      <c r="H132" s="51">
        <v>2001139269</v>
      </c>
      <c r="I132" s="51" t="s">
        <v>3869</v>
      </c>
      <c r="J132" s="13"/>
      <c r="K132" s="45"/>
      <c r="L132" s="14"/>
      <c r="M132" s="54"/>
      <c r="N132" s="6"/>
      <c r="O132" s="51" t="s">
        <v>26</v>
      </c>
      <c r="P132" s="6"/>
      <c r="Q132" s="6"/>
      <c r="R132" s="6"/>
      <c r="S132" s="6"/>
      <c r="T132" s="55">
        <v>5887</v>
      </c>
      <c r="U132" s="6"/>
      <c r="V132" s="56">
        <v>39666</v>
      </c>
      <c r="W132" s="6" t="s">
        <v>27</v>
      </c>
      <c r="Y132" s="61"/>
      <c r="Z132" s="49"/>
      <c r="AB132" s="60"/>
      <c r="AG132" s="60"/>
      <c r="AL132" s="61"/>
    </row>
    <row r="133" spans="1:38" ht="15" customHeight="1" x14ac:dyDescent="0.25">
      <c r="A133" s="50" t="s">
        <v>42</v>
      </c>
      <c r="B133" s="51" t="s">
        <v>158</v>
      </c>
      <c r="C133" s="52" t="s">
        <v>28</v>
      </c>
      <c r="D133" s="51" t="s">
        <v>9291</v>
      </c>
      <c r="E133" s="51" t="s">
        <v>11979</v>
      </c>
      <c r="F133" s="51" t="s">
        <v>14672</v>
      </c>
      <c r="G133" s="53" t="s">
        <v>25</v>
      </c>
      <c r="H133" s="51">
        <v>2000158472</v>
      </c>
      <c r="I133" s="51" t="s">
        <v>3869</v>
      </c>
      <c r="J133" s="13"/>
      <c r="K133" s="45"/>
      <c r="L133" s="14"/>
      <c r="M133" s="54"/>
      <c r="N133" s="6"/>
      <c r="O133" s="51" t="s">
        <v>26</v>
      </c>
      <c r="P133" s="6"/>
      <c r="Q133" s="6"/>
      <c r="R133" s="6"/>
      <c r="S133" s="6"/>
      <c r="T133" s="55">
        <v>678.5</v>
      </c>
      <c r="U133" s="6"/>
      <c r="V133" s="56">
        <v>39515</v>
      </c>
      <c r="W133" s="6" t="s">
        <v>27</v>
      </c>
      <c r="Y133" s="61"/>
      <c r="Z133" s="49"/>
      <c r="AB133" s="60"/>
      <c r="AG133" s="60"/>
      <c r="AL133" s="61"/>
    </row>
    <row r="134" spans="1:38" ht="15" customHeight="1" x14ac:dyDescent="0.25">
      <c r="A134" s="50" t="s">
        <v>18556</v>
      </c>
      <c r="B134" s="51" t="s">
        <v>9180</v>
      </c>
      <c r="C134" s="52" t="s">
        <v>28</v>
      </c>
      <c r="D134" s="51" t="s">
        <v>9292</v>
      </c>
      <c r="E134" s="51" t="s">
        <v>11908</v>
      </c>
      <c r="F134" s="51" t="s">
        <v>14673</v>
      </c>
      <c r="G134" s="53" t="s">
        <v>25</v>
      </c>
      <c r="H134" s="51">
        <v>2001140388</v>
      </c>
      <c r="I134" s="51" t="s">
        <v>17483</v>
      </c>
      <c r="J134" s="13"/>
      <c r="K134" s="45"/>
      <c r="L134" s="14"/>
      <c r="M134" s="54"/>
      <c r="N134" s="6"/>
      <c r="O134" s="51" t="s">
        <v>26</v>
      </c>
      <c r="P134" s="6"/>
      <c r="Q134" s="6"/>
      <c r="R134" s="6"/>
      <c r="S134" s="6"/>
      <c r="T134" s="55">
        <v>0.05</v>
      </c>
      <c r="U134" s="6"/>
      <c r="V134" s="56">
        <v>39666</v>
      </c>
      <c r="W134" s="6" t="s">
        <v>27</v>
      </c>
      <c r="Y134" s="61"/>
      <c r="Z134" s="49"/>
      <c r="AB134" s="60"/>
      <c r="AG134" s="60"/>
      <c r="AL134" s="61"/>
    </row>
    <row r="135" spans="1:38" ht="15" customHeight="1" x14ac:dyDescent="0.25">
      <c r="A135" s="50" t="s">
        <v>42</v>
      </c>
      <c r="B135" s="51" t="s">
        <v>158</v>
      </c>
      <c r="C135" s="52" t="s">
        <v>28</v>
      </c>
      <c r="D135" s="51" t="s">
        <v>9293</v>
      </c>
      <c r="E135" s="51" t="s">
        <v>11980</v>
      </c>
      <c r="F135" s="51" t="s">
        <v>14674</v>
      </c>
      <c r="G135" s="53" t="s">
        <v>25</v>
      </c>
      <c r="H135" s="51">
        <v>2000229221</v>
      </c>
      <c r="I135" s="51" t="s">
        <v>3869</v>
      </c>
      <c r="J135" s="13"/>
      <c r="K135" s="45"/>
      <c r="L135" s="14"/>
      <c r="M135" s="54"/>
      <c r="N135" s="6"/>
      <c r="O135" s="51" t="s">
        <v>26</v>
      </c>
      <c r="P135" s="6"/>
      <c r="Q135" s="6"/>
      <c r="R135" s="6"/>
      <c r="S135" s="6"/>
      <c r="T135" s="55">
        <v>2334.5</v>
      </c>
      <c r="U135" s="6"/>
      <c r="V135" s="56">
        <v>39515</v>
      </c>
      <c r="W135" s="6" t="s">
        <v>27</v>
      </c>
      <c r="Y135" s="61"/>
      <c r="Z135" s="49"/>
      <c r="AB135" s="60"/>
      <c r="AG135" s="60"/>
      <c r="AL135" s="61"/>
    </row>
    <row r="136" spans="1:38" ht="15" customHeight="1" x14ac:dyDescent="0.25">
      <c r="A136" s="50" t="s">
        <v>18556</v>
      </c>
      <c r="B136" s="51" t="s">
        <v>9180</v>
      </c>
      <c r="C136" s="52" t="s">
        <v>28</v>
      </c>
      <c r="D136" s="51" t="s">
        <v>9294</v>
      </c>
      <c r="E136" s="51" t="s">
        <v>11981</v>
      </c>
      <c r="F136" s="51" t="s">
        <v>14675</v>
      </c>
      <c r="G136" s="53" t="s">
        <v>25</v>
      </c>
      <c r="H136" s="51">
        <v>2001133902</v>
      </c>
      <c r="I136" s="51" t="s">
        <v>17483</v>
      </c>
      <c r="J136" s="13"/>
      <c r="K136" s="45"/>
      <c r="L136" s="14"/>
      <c r="M136" s="54"/>
      <c r="N136" s="6"/>
      <c r="O136" s="51" t="s">
        <v>26</v>
      </c>
      <c r="P136" s="6"/>
      <c r="Q136" s="6"/>
      <c r="R136" s="6"/>
      <c r="S136" s="6"/>
      <c r="T136" s="55">
        <v>35.380000000000003</v>
      </c>
      <c r="U136" s="6"/>
      <c r="V136" s="56">
        <v>39668</v>
      </c>
      <c r="W136" s="6" t="s">
        <v>27</v>
      </c>
      <c r="Y136" s="61"/>
      <c r="Z136" s="49"/>
      <c r="AB136" s="60"/>
      <c r="AG136" s="60"/>
      <c r="AL136" s="61"/>
    </row>
    <row r="137" spans="1:38" ht="15" customHeight="1" x14ac:dyDescent="0.25">
      <c r="A137" s="50" t="s">
        <v>46</v>
      </c>
      <c r="B137" s="51" t="s">
        <v>182</v>
      </c>
      <c r="C137" s="52" t="s">
        <v>24</v>
      </c>
      <c r="D137" s="51">
        <v>0</v>
      </c>
      <c r="E137" s="51" t="s">
        <v>11982</v>
      </c>
      <c r="F137" s="51" t="s">
        <v>14676</v>
      </c>
      <c r="G137" s="53" t="s">
        <v>25</v>
      </c>
      <c r="H137" s="51">
        <v>2001187611</v>
      </c>
      <c r="I137" s="51" t="s">
        <v>3869</v>
      </c>
      <c r="J137" s="13"/>
      <c r="K137" s="45"/>
      <c r="L137" s="14"/>
      <c r="M137" s="54"/>
      <c r="N137" s="6"/>
      <c r="O137" s="51" t="s">
        <v>26</v>
      </c>
      <c r="P137" s="6"/>
      <c r="Q137" s="6"/>
      <c r="R137" s="6"/>
      <c r="S137" s="6"/>
      <c r="T137" s="55">
        <v>5801</v>
      </c>
      <c r="U137" s="6"/>
      <c r="V137" s="56">
        <v>39766</v>
      </c>
      <c r="W137" s="6" t="s">
        <v>27</v>
      </c>
      <c r="Y137" s="61"/>
      <c r="Z137" s="49"/>
      <c r="AB137" s="60"/>
      <c r="AG137" s="60"/>
      <c r="AL137" s="61"/>
    </row>
    <row r="138" spans="1:38" ht="15" customHeight="1" x14ac:dyDescent="0.25">
      <c r="A138" s="50" t="s">
        <v>18556</v>
      </c>
      <c r="B138" s="51" t="s">
        <v>9180</v>
      </c>
      <c r="C138" s="52" t="s">
        <v>28</v>
      </c>
      <c r="D138" s="51" t="s">
        <v>9295</v>
      </c>
      <c r="E138" s="51" t="s">
        <v>11983</v>
      </c>
      <c r="F138" s="51" t="s">
        <v>14677</v>
      </c>
      <c r="G138" s="53" t="s">
        <v>25</v>
      </c>
      <c r="H138" s="51">
        <v>2001134011</v>
      </c>
      <c r="I138" s="51" t="s">
        <v>17483</v>
      </c>
      <c r="J138" s="13"/>
      <c r="K138" s="45"/>
      <c r="L138" s="14"/>
      <c r="M138" s="54"/>
      <c r="N138" s="6"/>
      <c r="O138" s="51" t="s">
        <v>26</v>
      </c>
      <c r="P138" s="6"/>
      <c r="Q138" s="6"/>
      <c r="R138" s="6"/>
      <c r="S138" s="6"/>
      <c r="T138" s="55">
        <v>0.03</v>
      </c>
      <c r="U138" s="6"/>
      <c r="V138" s="56">
        <v>39681</v>
      </c>
      <c r="W138" s="6" t="s">
        <v>27</v>
      </c>
      <c r="Y138" s="61"/>
      <c r="Z138" s="49"/>
      <c r="AB138" s="60"/>
      <c r="AG138" s="60"/>
      <c r="AL138" s="61"/>
    </row>
    <row r="139" spans="1:38" ht="15" customHeight="1" x14ac:dyDescent="0.25">
      <c r="A139" s="50" t="s">
        <v>46</v>
      </c>
      <c r="B139" s="51" t="s">
        <v>182</v>
      </c>
      <c r="C139" s="52" t="s">
        <v>24</v>
      </c>
      <c r="D139" s="51">
        <v>0</v>
      </c>
      <c r="E139" s="51" t="s">
        <v>11984</v>
      </c>
      <c r="F139" s="51" t="s">
        <v>14678</v>
      </c>
      <c r="G139" s="53" t="s">
        <v>25</v>
      </c>
      <c r="H139" s="51">
        <v>2001128275</v>
      </c>
      <c r="I139" s="51" t="s">
        <v>3869</v>
      </c>
      <c r="J139" s="13"/>
      <c r="K139" s="45"/>
      <c r="L139" s="14"/>
      <c r="M139" s="54"/>
      <c r="N139" s="6"/>
      <c r="O139" s="51" t="s">
        <v>26</v>
      </c>
      <c r="P139" s="6"/>
      <c r="Q139" s="6"/>
      <c r="R139" s="6"/>
      <c r="S139" s="6"/>
      <c r="T139" s="55">
        <v>154</v>
      </c>
      <c r="U139" s="6"/>
      <c r="V139" s="56">
        <v>39795</v>
      </c>
      <c r="W139" s="6" t="s">
        <v>27</v>
      </c>
      <c r="Y139" s="61"/>
      <c r="Z139" s="49"/>
      <c r="AB139" s="60"/>
      <c r="AG139" s="60"/>
      <c r="AL139" s="61"/>
    </row>
    <row r="140" spans="1:38" ht="15" customHeight="1" x14ac:dyDescent="0.25">
      <c r="A140" s="50" t="s">
        <v>18556</v>
      </c>
      <c r="B140" s="51" t="s">
        <v>9180</v>
      </c>
      <c r="C140" s="52" t="s">
        <v>28</v>
      </c>
      <c r="D140" s="51" t="s">
        <v>9296</v>
      </c>
      <c r="E140" s="51" t="s">
        <v>11985</v>
      </c>
      <c r="F140" s="51" t="s">
        <v>14679</v>
      </c>
      <c r="G140" s="53" t="s">
        <v>25</v>
      </c>
      <c r="H140" s="51">
        <v>2001138629</v>
      </c>
      <c r="I140" s="51" t="s">
        <v>3869</v>
      </c>
      <c r="J140" s="13"/>
      <c r="K140" s="45"/>
      <c r="L140" s="14"/>
      <c r="M140" s="54"/>
      <c r="N140" s="6"/>
      <c r="O140" s="51" t="s">
        <v>26</v>
      </c>
      <c r="P140" s="6"/>
      <c r="Q140" s="6"/>
      <c r="R140" s="6"/>
      <c r="S140" s="6"/>
      <c r="T140" s="55">
        <v>35</v>
      </c>
      <c r="U140" s="6"/>
      <c r="V140" s="56">
        <v>39694</v>
      </c>
      <c r="W140" s="6" t="s">
        <v>27</v>
      </c>
      <c r="Y140" s="61"/>
      <c r="Z140" s="49"/>
      <c r="AB140" s="60"/>
      <c r="AG140" s="60"/>
      <c r="AL140" s="61"/>
    </row>
    <row r="141" spans="1:38" ht="15" customHeight="1" x14ac:dyDescent="0.25">
      <c r="A141" s="50" t="s">
        <v>103</v>
      </c>
      <c r="B141" s="51" t="s">
        <v>144</v>
      </c>
      <c r="C141" s="52" t="s">
        <v>24</v>
      </c>
      <c r="D141" s="51">
        <v>0</v>
      </c>
      <c r="E141" s="51" t="s">
        <v>11986</v>
      </c>
      <c r="F141" s="51" t="s">
        <v>14680</v>
      </c>
      <c r="G141" s="53" t="s">
        <v>25</v>
      </c>
      <c r="H141" s="51">
        <v>2000959588</v>
      </c>
      <c r="I141" s="51" t="s">
        <v>3869</v>
      </c>
      <c r="J141" s="13"/>
      <c r="K141" s="45"/>
      <c r="L141" s="14"/>
      <c r="M141" s="54"/>
      <c r="N141" s="6"/>
      <c r="O141" s="51" t="s">
        <v>26</v>
      </c>
      <c r="P141" s="6"/>
      <c r="Q141" s="6"/>
      <c r="R141" s="6"/>
      <c r="S141" s="6"/>
      <c r="T141" s="55">
        <v>520</v>
      </c>
      <c r="U141" s="6"/>
      <c r="V141" s="56">
        <v>39763</v>
      </c>
      <c r="W141" s="6" t="s">
        <v>27</v>
      </c>
      <c r="Y141" s="61"/>
      <c r="Z141" s="49"/>
      <c r="AB141" s="60"/>
      <c r="AG141" s="60"/>
      <c r="AL141" s="61"/>
    </row>
    <row r="142" spans="1:38" ht="15" customHeight="1" x14ac:dyDescent="0.25">
      <c r="A142" s="50" t="s">
        <v>109</v>
      </c>
      <c r="B142" s="51" t="s">
        <v>159</v>
      </c>
      <c r="C142" s="52" t="s">
        <v>28</v>
      </c>
      <c r="D142" s="51" t="s">
        <v>9297</v>
      </c>
      <c r="E142" s="51" t="s">
        <v>11987</v>
      </c>
      <c r="F142" s="51" t="s">
        <v>14681</v>
      </c>
      <c r="G142" s="53" t="s">
        <v>25</v>
      </c>
      <c r="H142" s="51">
        <v>2000196072</v>
      </c>
      <c r="I142" s="51" t="s">
        <v>17483</v>
      </c>
      <c r="J142" s="13"/>
      <c r="K142" s="45"/>
      <c r="L142" s="14"/>
      <c r="M142" s="54"/>
      <c r="N142" s="6"/>
      <c r="O142" s="51" t="s">
        <v>26</v>
      </c>
      <c r="P142" s="6"/>
      <c r="Q142" s="6"/>
      <c r="R142" s="6"/>
      <c r="S142" s="6"/>
      <c r="T142" s="55">
        <v>0.64</v>
      </c>
      <c r="U142" s="6"/>
      <c r="V142" s="56">
        <v>39721</v>
      </c>
      <c r="W142" s="6" t="s">
        <v>27</v>
      </c>
      <c r="Y142" s="61"/>
      <c r="Z142" s="49"/>
      <c r="AB142" s="60"/>
      <c r="AG142" s="60"/>
      <c r="AL142" s="61"/>
    </row>
    <row r="143" spans="1:38" ht="15" customHeight="1" x14ac:dyDescent="0.25">
      <c r="A143" s="50" t="s">
        <v>18556</v>
      </c>
      <c r="B143" s="51" t="s">
        <v>9180</v>
      </c>
      <c r="C143" s="52" t="s">
        <v>28</v>
      </c>
      <c r="D143" s="51" t="s">
        <v>9298</v>
      </c>
      <c r="E143" s="51" t="s">
        <v>11988</v>
      </c>
      <c r="F143" s="51" t="s">
        <v>14682</v>
      </c>
      <c r="G143" s="53" t="s">
        <v>25</v>
      </c>
      <c r="H143" s="51">
        <v>2001141007</v>
      </c>
      <c r="I143" s="51" t="s">
        <v>3869</v>
      </c>
      <c r="J143" s="13"/>
      <c r="K143" s="45"/>
      <c r="L143" s="14"/>
      <c r="M143" s="54"/>
      <c r="N143" s="6"/>
      <c r="O143" s="51" t="s">
        <v>26</v>
      </c>
      <c r="P143" s="6"/>
      <c r="Q143" s="6"/>
      <c r="R143" s="6"/>
      <c r="S143" s="6"/>
      <c r="T143" s="55">
        <v>908</v>
      </c>
      <c r="U143" s="6"/>
      <c r="V143" s="56">
        <v>39695</v>
      </c>
      <c r="W143" s="6" t="s">
        <v>27</v>
      </c>
      <c r="Y143" s="61"/>
      <c r="Z143" s="49"/>
      <c r="AB143" s="60"/>
      <c r="AG143" s="60"/>
      <c r="AL143" s="61"/>
    </row>
    <row r="144" spans="1:38" ht="15" customHeight="1" x14ac:dyDescent="0.25">
      <c r="A144" s="50" t="s">
        <v>103</v>
      </c>
      <c r="B144" s="51" t="s">
        <v>144</v>
      </c>
      <c r="C144" s="52" t="s">
        <v>24</v>
      </c>
      <c r="D144" s="51">
        <v>0</v>
      </c>
      <c r="E144" s="51" t="s">
        <v>11989</v>
      </c>
      <c r="F144" s="51" t="s">
        <v>14683</v>
      </c>
      <c r="G144" s="53" t="s">
        <v>25</v>
      </c>
      <c r="H144" s="51">
        <v>2000958948</v>
      </c>
      <c r="I144" s="51" t="s">
        <v>3869</v>
      </c>
      <c r="J144" s="13"/>
      <c r="K144" s="45"/>
      <c r="L144" s="14"/>
      <c r="M144" s="54"/>
      <c r="N144" s="6"/>
      <c r="O144" s="51" t="s">
        <v>26</v>
      </c>
      <c r="P144" s="6"/>
      <c r="Q144" s="6"/>
      <c r="R144" s="6"/>
      <c r="S144" s="6"/>
      <c r="T144" s="55">
        <v>9425.1299999999992</v>
      </c>
      <c r="U144" s="6"/>
      <c r="V144" s="56">
        <v>39808</v>
      </c>
      <c r="W144" s="6" t="s">
        <v>27</v>
      </c>
      <c r="Y144" s="61"/>
      <c r="Z144" s="49"/>
      <c r="AB144" s="60"/>
      <c r="AG144" s="60"/>
      <c r="AL144" s="61"/>
    </row>
    <row r="145" spans="1:38" ht="15" customHeight="1" x14ac:dyDescent="0.25">
      <c r="A145" s="50" t="s">
        <v>18556</v>
      </c>
      <c r="B145" s="51" t="s">
        <v>9180</v>
      </c>
      <c r="C145" s="52" t="s">
        <v>28</v>
      </c>
      <c r="D145" s="51" t="s">
        <v>9299</v>
      </c>
      <c r="E145" s="51" t="s">
        <v>11990</v>
      </c>
      <c r="F145" s="51" t="s">
        <v>14684</v>
      </c>
      <c r="G145" s="53" t="s">
        <v>25</v>
      </c>
      <c r="H145" s="51">
        <v>2001140631</v>
      </c>
      <c r="I145" s="51" t="s">
        <v>3869</v>
      </c>
      <c r="J145" s="13"/>
      <c r="K145" s="45"/>
      <c r="L145" s="14"/>
      <c r="M145" s="54"/>
      <c r="N145" s="6"/>
      <c r="O145" s="51" t="s">
        <v>26</v>
      </c>
      <c r="P145" s="6"/>
      <c r="Q145" s="6"/>
      <c r="R145" s="6"/>
      <c r="S145" s="6"/>
      <c r="T145" s="55">
        <v>2979</v>
      </c>
      <c r="U145" s="6"/>
      <c r="V145" s="56">
        <v>39716</v>
      </c>
      <c r="W145" s="6" t="s">
        <v>27</v>
      </c>
      <c r="Y145" s="61"/>
      <c r="Z145" s="49"/>
      <c r="AB145" s="60"/>
      <c r="AG145" s="60"/>
      <c r="AL145" s="61"/>
    </row>
    <row r="146" spans="1:38" ht="15" customHeight="1" x14ac:dyDescent="0.25">
      <c r="A146" s="50" t="s">
        <v>47</v>
      </c>
      <c r="B146" s="51" t="s">
        <v>147</v>
      </c>
      <c r="C146" s="52" t="s">
        <v>48</v>
      </c>
      <c r="D146" s="51">
        <v>0</v>
      </c>
      <c r="E146" s="51" t="s">
        <v>11991</v>
      </c>
      <c r="F146" s="51" t="s">
        <v>14685</v>
      </c>
      <c r="G146" s="53" t="s">
        <v>25</v>
      </c>
      <c r="H146" s="51">
        <v>2001126272</v>
      </c>
      <c r="I146" s="51" t="s">
        <v>3869</v>
      </c>
      <c r="J146" s="13"/>
      <c r="K146" s="45"/>
      <c r="L146" s="14"/>
      <c r="M146" s="54"/>
      <c r="N146" s="6"/>
      <c r="O146" s="51" t="s">
        <v>26</v>
      </c>
      <c r="P146" s="6"/>
      <c r="Q146" s="6"/>
      <c r="R146" s="6"/>
      <c r="S146" s="6"/>
      <c r="T146" s="55">
        <v>116</v>
      </c>
      <c r="U146" s="6"/>
      <c r="V146" s="56">
        <v>39627</v>
      </c>
      <c r="W146" s="6" t="s">
        <v>27</v>
      </c>
      <c r="Y146" s="61"/>
      <c r="Z146" s="49"/>
      <c r="AB146" s="60"/>
      <c r="AG146" s="60"/>
      <c r="AL146" s="61"/>
    </row>
    <row r="147" spans="1:38" ht="15" customHeight="1" x14ac:dyDescent="0.25">
      <c r="A147" s="50" t="s">
        <v>18556</v>
      </c>
      <c r="B147" s="51" t="s">
        <v>9180</v>
      </c>
      <c r="C147" s="52" t="s">
        <v>28</v>
      </c>
      <c r="D147" s="51" t="s">
        <v>9300</v>
      </c>
      <c r="E147" s="51" t="s">
        <v>11992</v>
      </c>
      <c r="F147" s="51" t="s">
        <v>14686</v>
      </c>
      <c r="G147" s="53" t="s">
        <v>25</v>
      </c>
      <c r="H147" s="51">
        <v>2001140062</v>
      </c>
      <c r="I147" s="51" t="s">
        <v>17483</v>
      </c>
      <c r="J147" s="13"/>
      <c r="K147" s="45"/>
      <c r="L147" s="14"/>
      <c r="M147" s="54"/>
      <c r="N147" s="6"/>
      <c r="O147" s="51" t="s">
        <v>26</v>
      </c>
      <c r="P147" s="6"/>
      <c r="Q147" s="6"/>
      <c r="R147" s="6"/>
      <c r="S147" s="6"/>
      <c r="T147" s="55">
        <v>1702.21</v>
      </c>
      <c r="U147" s="6"/>
      <c r="V147" s="56">
        <v>39725</v>
      </c>
      <c r="W147" s="6" t="s">
        <v>27</v>
      </c>
      <c r="Y147" s="61"/>
      <c r="Z147" s="49"/>
      <c r="AB147" s="60"/>
      <c r="AG147" s="60"/>
      <c r="AL147" s="61"/>
    </row>
    <row r="148" spans="1:38" ht="15" customHeight="1" x14ac:dyDescent="0.25">
      <c r="A148" s="50" t="s">
        <v>18556</v>
      </c>
      <c r="B148" s="51" t="s">
        <v>9180</v>
      </c>
      <c r="C148" s="52" t="s">
        <v>28</v>
      </c>
      <c r="D148" s="51" t="s">
        <v>9301</v>
      </c>
      <c r="E148" s="51" t="s">
        <v>11993</v>
      </c>
      <c r="F148" s="51" t="s">
        <v>14687</v>
      </c>
      <c r="G148" s="53" t="s">
        <v>25</v>
      </c>
      <c r="H148" s="51">
        <v>2001140941</v>
      </c>
      <c r="I148" s="51" t="s">
        <v>3869</v>
      </c>
      <c r="J148" s="13"/>
      <c r="K148" s="45"/>
      <c r="L148" s="14"/>
      <c r="M148" s="54"/>
      <c r="N148" s="6"/>
      <c r="O148" s="51" t="s">
        <v>26</v>
      </c>
      <c r="P148" s="6"/>
      <c r="Q148" s="6"/>
      <c r="R148" s="6"/>
      <c r="S148" s="6"/>
      <c r="T148" s="55">
        <v>12412</v>
      </c>
      <c r="U148" s="6"/>
      <c r="V148" s="56">
        <v>39725</v>
      </c>
      <c r="W148" s="6" t="s">
        <v>27</v>
      </c>
      <c r="Y148" s="61"/>
      <c r="Z148" s="49"/>
      <c r="AB148" s="60"/>
      <c r="AG148" s="60"/>
      <c r="AL148" s="61"/>
    </row>
    <row r="149" spans="1:38" ht="15" customHeight="1" x14ac:dyDescent="0.25">
      <c r="A149" s="50" t="s">
        <v>36</v>
      </c>
      <c r="B149" s="51" t="s">
        <v>155</v>
      </c>
      <c r="C149" s="52" t="s">
        <v>24</v>
      </c>
      <c r="D149" s="51" t="s">
        <v>9302</v>
      </c>
      <c r="E149" s="51" t="s">
        <v>11994</v>
      </c>
      <c r="F149" s="51" t="s">
        <v>14688</v>
      </c>
      <c r="G149" s="53" t="s">
        <v>25</v>
      </c>
      <c r="H149" s="51">
        <v>2001232684</v>
      </c>
      <c r="I149" s="51" t="s">
        <v>17483</v>
      </c>
      <c r="J149" s="13"/>
      <c r="K149" s="45"/>
      <c r="L149" s="14"/>
      <c r="M149" s="54"/>
      <c r="N149" s="6"/>
      <c r="O149" s="51" t="s">
        <v>26</v>
      </c>
      <c r="P149" s="6"/>
      <c r="Q149" s="6"/>
      <c r="R149" s="6"/>
      <c r="S149" s="6"/>
      <c r="T149" s="55">
        <v>0.01</v>
      </c>
      <c r="U149" s="6"/>
      <c r="V149" s="56">
        <v>39671</v>
      </c>
      <c r="W149" s="6" t="s">
        <v>27</v>
      </c>
      <c r="Y149" s="61"/>
      <c r="Z149" s="49"/>
      <c r="AB149" s="60"/>
      <c r="AG149" s="60"/>
      <c r="AL149" s="61"/>
    </row>
    <row r="150" spans="1:38" ht="15" customHeight="1" x14ac:dyDescent="0.25">
      <c r="A150" s="50" t="s">
        <v>18556</v>
      </c>
      <c r="B150" s="51" t="s">
        <v>9180</v>
      </c>
      <c r="C150" s="52" t="s">
        <v>28</v>
      </c>
      <c r="D150" s="51" t="s">
        <v>9303</v>
      </c>
      <c r="E150" s="51" t="s">
        <v>11995</v>
      </c>
      <c r="F150" s="51" t="s">
        <v>14689</v>
      </c>
      <c r="G150" s="53" t="s">
        <v>25</v>
      </c>
      <c r="H150" s="51">
        <v>2001139153</v>
      </c>
      <c r="I150" s="51" t="s">
        <v>3869</v>
      </c>
      <c r="J150" s="13"/>
      <c r="K150" s="45"/>
      <c r="L150" s="14"/>
      <c r="M150" s="54"/>
      <c r="N150" s="6"/>
      <c r="O150" s="51" t="s">
        <v>26</v>
      </c>
      <c r="P150" s="6"/>
      <c r="Q150" s="6"/>
      <c r="R150" s="6"/>
      <c r="S150" s="6"/>
      <c r="T150" s="55">
        <v>631</v>
      </c>
      <c r="U150" s="6"/>
      <c r="V150" s="56">
        <v>39728</v>
      </c>
      <c r="W150" s="6" t="s">
        <v>27</v>
      </c>
      <c r="Y150" s="61"/>
      <c r="Z150" s="49"/>
      <c r="AB150" s="60"/>
      <c r="AG150" s="60"/>
      <c r="AL150" s="61"/>
    </row>
    <row r="151" spans="1:38" ht="15" customHeight="1" x14ac:dyDescent="0.25">
      <c r="A151" s="50" t="s">
        <v>36</v>
      </c>
      <c r="B151" s="51" t="s">
        <v>155</v>
      </c>
      <c r="C151" s="52" t="s">
        <v>24</v>
      </c>
      <c r="D151" s="51" t="s">
        <v>9304</v>
      </c>
      <c r="E151" s="51" t="s">
        <v>11996</v>
      </c>
      <c r="F151" s="51" t="s">
        <v>14690</v>
      </c>
      <c r="G151" s="53" t="s">
        <v>25</v>
      </c>
      <c r="H151" s="51">
        <v>2001231777</v>
      </c>
      <c r="I151" s="51" t="s">
        <v>17483</v>
      </c>
      <c r="J151" s="13"/>
      <c r="K151" s="45"/>
      <c r="L151" s="14"/>
      <c r="M151" s="54"/>
      <c r="N151" s="6"/>
      <c r="O151" s="51" t="s">
        <v>26</v>
      </c>
      <c r="P151" s="6"/>
      <c r="Q151" s="6"/>
      <c r="R151" s="6"/>
      <c r="S151" s="6"/>
      <c r="T151" s="55">
        <v>0.12</v>
      </c>
      <c r="U151" s="6"/>
      <c r="V151" s="56">
        <v>39679</v>
      </c>
      <c r="W151" s="6" t="s">
        <v>27</v>
      </c>
      <c r="Y151" s="61"/>
      <c r="Z151" s="49"/>
      <c r="AB151" s="60"/>
      <c r="AG151" s="60"/>
      <c r="AL151" s="61"/>
    </row>
    <row r="152" spans="1:38" ht="15" customHeight="1" x14ac:dyDescent="0.25">
      <c r="A152" s="50" t="s">
        <v>18556</v>
      </c>
      <c r="B152" s="51" t="s">
        <v>9180</v>
      </c>
      <c r="C152" s="52" t="s">
        <v>28</v>
      </c>
      <c r="D152" s="51" t="s">
        <v>9305</v>
      </c>
      <c r="E152" s="51" t="s">
        <v>6736</v>
      </c>
      <c r="F152" s="51" t="s">
        <v>14691</v>
      </c>
      <c r="G152" s="53" t="s">
        <v>25</v>
      </c>
      <c r="H152" s="51">
        <v>2001133759</v>
      </c>
      <c r="I152" s="51" t="s">
        <v>17483</v>
      </c>
      <c r="J152" s="13"/>
      <c r="K152" s="45"/>
      <c r="L152" s="14"/>
      <c r="M152" s="54"/>
      <c r="N152" s="6"/>
      <c r="O152" s="51" t="s">
        <v>26</v>
      </c>
      <c r="P152" s="6"/>
      <c r="Q152" s="6"/>
      <c r="R152" s="6"/>
      <c r="S152" s="6"/>
      <c r="T152" s="55">
        <v>65.22</v>
      </c>
      <c r="U152" s="6"/>
      <c r="V152" s="56">
        <v>39737</v>
      </c>
      <c r="W152" s="6" t="s">
        <v>27</v>
      </c>
      <c r="Y152" s="61"/>
      <c r="Z152" s="49"/>
      <c r="AB152" s="60"/>
      <c r="AG152" s="60"/>
      <c r="AL152" s="61"/>
    </row>
    <row r="153" spans="1:38" ht="15" customHeight="1" x14ac:dyDescent="0.25">
      <c r="A153" s="50" t="s">
        <v>61</v>
      </c>
      <c r="B153" s="51" t="s">
        <v>160</v>
      </c>
      <c r="C153" s="52" t="s">
        <v>28</v>
      </c>
      <c r="D153" s="51" t="s">
        <v>9306</v>
      </c>
      <c r="E153" s="51" t="s">
        <v>11997</v>
      </c>
      <c r="F153" s="51" t="s">
        <v>14692</v>
      </c>
      <c r="G153" s="53" t="s">
        <v>25</v>
      </c>
      <c r="H153" s="51">
        <v>2001514701</v>
      </c>
      <c r="I153" s="51" t="s">
        <v>3869</v>
      </c>
      <c r="J153" s="13"/>
      <c r="K153" s="45"/>
      <c r="L153" s="14"/>
      <c r="M153" s="54"/>
      <c r="N153" s="6"/>
      <c r="O153" s="51" t="s">
        <v>26</v>
      </c>
      <c r="P153" s="6"/>
      <c r="Q153" s="6"/>
      <c r="R153" s="6"/>
      <c r="S153" s="6"/>
      <c r="T153" s="55">
        <v>2212</v>
      </c>
      <c r="U153" s="6"/>
      <c r="V153" s="56">
        <v>39599</v>
      </c>
      <c r="W153" s="6" t="s">
        <v>27</v>
      </c>
      <c r="Y153" s="61"/>
      <c r="Z153" s="49"/>
      <c r="AB153" s="60"/>
      <c r="AG153" s="60"/>
      <c r="AL153" s="61"/>
    </row>
    <row r="154" spans="1:38" ht="15" customHeight="1" x14ac:dyDescent="0.25">
      <c r="A154" s="50" t="s">
        <v>18556</v>
      </c>
      <c r="B154" s="51" t="s">
        <v>9180</v>
      </c>
      <c r="C154" s="52" t="s">
        <v>28</v>
      </c>
      <c r="D154" s="51" t="s">
        <v>9307</v>
      </c>
      <c r="E154" s="51" t="s">
        <v>11998</v>
      </c>
      <c r="F154" s="51" t="s">
        <v>14693</v>
      </c>
      <c r="G154" s="53" t="s">
        <v>25</v>
      </c>
      <c r="H154" s="51">
        <v>2001134089</v>
      </c>
      <c r="I154" s="51" t="s">
        <v>17483</v>
      </c>
      <c r="J154" s="13"/>
      <c r="K154" s="45"/>
      <c r="L154" s="14"/>
      <c r="M154" s="54"/>
      <c r="N154" s="6"/>
      <c r="O154" s="51" t="s">
        <v>26</v>
      </c>
      <c r="P154" s="6"/>
      <c r="Q154" s="6"/>
      <c r="R154" s="6"/>
      <c r="S154" s="6"/>
      <c r="T154" s="55">
        <v>576.54999999999995</v>
      </c>
      <c r="U154" s="6"/>
      <c r="V154" s="56">
        <v>39741</v>
      </c>
      <c r="W154" s="6" t="s">
        <v>27</v>
      </c>
      <c r="Y154" s="61"/>
      <c r="Z154" s="49"/>
      <c r="AB154" s="60"/>
      <c r="AG154" s="60"/>
      <c r="AL154" s="61"/>
    </row>
    <row r="155" spans="1:38" ht="15" customHeight="1" x14ac:dyDescent="0.25">
      <c r="A155" s="50" t="s">
        <v>18556</v>
      </c>
      <c r="B155" s="51" t="s">
        <v>9180</v>
      </c>
      <c r="C155" s="52" t="s">
        <v>28</v>
      </c>
      <c r="D155" s="51" t="s">
        <v>9308</v>
      </c>
      <c r="E155" s="51" t="s">
        <v>11999</v>
      </c>
      <c r="F155" s="51" t="s">
        <v>14694</v>
      </c>
      <c r="G155" s="53" t="s">
        <v>25</v>
      </c>
      <c r="H155" s="51">
        <v>2001137697</v>
      </c>
      <c r="I155" s="51" t="s">
        <v>3869</v>
      </c>
      <c r="J155" s="13"/>
      <c r="K155" s="45"/>
      <c r="L155" s="14"/>
      <c r="M155" s="54"/>
      <c r="N155" s="6"/>
      <c r="O155" s="51" t="s">
        <v>26</v>
      </c>
      <c r="P155" s="6"/>
      <c r="Q155" s="6"/>
      <c r="R155" s="6"/>
      <c r="S155" s="6"/>
      <c r="T155" s="55">
        <v>50</v>
      </c>
      <c r="U155" s="6"/>
      <c r="V155" s="56">
        <v>39744</v>
      </c>
      <c r="W155" s="6" t="s">
        <v>27</v>
      </c>
      <c r="Y155" s="61"/>
      <c r="Z155" s="49"/>
      <c r="AB155" s="60"/>
      <c r="AG155" s="60"/>
      <c r="AL155" s="61"/>
    </row>
    <row r="156" spans="1:38" ht="15" customHeight="1" x14ac:dyDescent="0.25">
      <c r="A156" s="50" t="s">
        <v>18556</v>
      </c>
      <c r="B156" s="51" t="s">
        <v>9180</v>
      </c>
      <c r="C156" s="52" t="s">
        <v>28</v>
      </c>
      <c r="D156" s="51" t="s">
        <v>9309</v>
      </c>
      <c r="E156" s="51" t="s">
        <v>12000</v>
      </c>
      <c r="F156" s="51" t="s">
        <v>14695</v>
      </c>
      <c r="G156" s="53" t="s">
        <v>25</v>
      </c>
      <c r="H156" s="51">
        <v>2001130296</v>
      </c>
      <c r="I156" s="51" t="s">
        <v>3869</v>
      </c>
      <c r="J156" s="13"/>
      <c r="K156" s="45"/>
      <c r="L156" s="14"/>
      <c r="M156" s="54"/>
      <c r="N156" s="6"/>
      <c r="O156" s="51" t="s">
        <v>26</v>
      </c>
      <c r="P156" s="6"/>
      <c r="Q156" s="6"/>
      <c r="R156" s="6"/>
      <c r="S156" s="6"/>
      <c r="T156" s="55">
        <v>867</v>
      </c>
      <c r="U156" s="6"/>
      <c r="V156" s="56">
        <v>39748</v>
      </c>
      <c r="W156" s="6" t="s">
        <v>27</v>
      </c>
      <c r="Y156" s="61"/>
      <c r="Z156" s="49"/>
      <c r="AB156" s="60"/>
      <c r="AG156" s="60"/>
      <c r="AL156" s="61"/>
    </row>
    <row r="157" spans="1:38" ht="15" customHeight="1" x14ac:dyDescent="0.25">
      <c r="A157" s="50" t="s">
        <v>18556</v>
      </c>
      <c r="B157" s="51" t="s">
        <v>9180</v>
      </c>
      <c r="C157" s="52" t="s">
        <v>28</v>
      </c>
      <c r="D157" s="51" t="s">
        <v>9310</v>
      </c>
      <c r="E157" s="51" t="s">
        <v>12001</v>
      </c>
      <c r="F157" s="51" t="s">
        <v>14696</v>
      </c>
      <c r="G157" s="53" t="s">
        <v>25</v>
      </c>
      <c r="H157" s="51">
        <v>2001137703</v>
      </c>
      <c r="I157" s="51" t="s">
        <v>3869</v>
      </c>
      <c r="J157" s="13"/>
      <c r="K157" s="45"/>
      <c r="L157" s="14"/>
      <c r="M157" s="54"/>
      <c r="N157" s="6"/>
      <c r="O157" s="51" t="s">
        <v>26</v>
      </c>
      <c r="P157" s="6"/>
      <c r="Q157" s="6"/>
      <c r="R157" s="6"/>
      <c r="S157" s="6"/>
      <c r="T157" s="55">
        <v>475</v>
      </c>
      <c r="U157" s="6"/>
      <c r="V157" s="56">
        <v>39751</v>
      </c>
      <c r="W157" s="6" t="s">
        <v>27</v>
      </c>
      <c r="Y157" s="61"/>
      <c r="Z157" s="49"/>
      <c r="AB157" s="60"/>
      <c r="AG157" s="60"/>
      <c r="AL157" s="61"/>
    </row>
    <row r="158" spans="1:38" ht="15" customHeight="1" x14ac:dyDescent="0.25">
      <c r="A158" s="50" t="s">
        <v>18556</v>
      </c>
      <c r="B158" s="51" t="s">
        <v>9180</v>
      </c>
      <c r="C158" s="52" t="s">
        <v>28</v>
      </c>
      <c r="D158" s="51" t="s">
        <v>9311</v>
      </c>
      <c r="E158" s="51" t="s">
        <v>12002</v>
      </c>
      <c r="F158" s="51" t="s">
        <v>14697</v>
      </c>
      <c r="G158" s="53" t="s">
        <v>25</v>
      </c>
      <c r="H158" s="51">
        <v>2001133848</v>
      </c>
      <c r="I158" s="51" t="s">
        <v>17483</v>
      </c>
      <c r="J158" s="13"/>
      <c r="K158" s="45"/>
      <c r="L158" s="14"/>
      <c r="M158" s="54"/>
      <c r="N158" s="6"/>
      <c r="O158" s="51" t="s">
        <v>26</v>
      </c>
      <c r="P158" s="6"/>
      <c r="Q158" s="6"/>
      <c r="R158" s="6"/>
      <c r="S158" s="67"/>
      <c r="T158" s="55">
        <v>894.89</v>
      </c>
      <c r="U158" s="6"/>
      <c r="V158" s="56">
        <v>39752</v>
      </c>
      <c r="W158" s="6" t="s">
        <v>27</v>
      </c>
      <c r="Y158" s="61"/>
      <c r="Z158" s="49"/>
      <c r="AB158" s="60"/>
      <c r="AG158" s="60"/>
      <c r="AL158" s="61"/>
    </row>
    <row r="159" spans="1:38" ht="15" customHeight="1" x14ac:dyDescent="0.25">
      <c r="A159" s="50" t="s">
        <v>36</v>
      </c>
      <c r="B159" s="51" t="s">
        <v>155</v>
      </c>
      <c r="C159" s="52" t="s">
        <v>24</v>
      </c>
      <c r="D159" s="51" t="s">
        <v>9312</v>
      </c>
      <c r="E159" s="51" t="s">
        <v>12003</v>
      </c>
      <c r="F159" s="51" t="s">
        <v>14698</v>
      </c>
      <c r="G159" s="53" t="s">
        <v>25</v>
      </c>
      <c r="H159" s="51">
        <v>2001232897</v>
      </c>
      <c r="I159" s="51" t="s">
        <v>17483</v>
      </c>
      <c r="J159" s="13"/>
      <c r="K159" s="45"/>
      <c r="L159" s="14"/>
      <c r="M159" s="54"/>
      <c r="N159" s="6"/>
      <c r="O159" s="51" t="s">
        <v>26</v>
      </c>
      <c r="P159" s="6"/>
      <c r="Q159" s="6"/>
      <c r="R159" s="6"/>
      <c r="S159" s="6"/>
      <c r="T159" s="55">
        <v>0.89</v>
      </c>
      <c r="U159" s="6"/>
      <c r="V159" s="56">
        <v>39706</v>
      </c>
      <c r="W159" s="6" t="s">
        <v>27</v>
      </c>
      <c r="Y159" s="61"/>
      <c r="Z159" s="49"/>
      <c r="AB159" s="60"/>
      <c r="AG159" s="60"/>
      <c r="AL159" s="61"/>
    </row>
    <row r="160" spans="1:38" ht="15" customHeight="1" x14ac:dyDescent="0.25">
      <c r="A160" s="50" t="s">
        <v>18556</v>
      </c>
      <c r="B160" s="51" t="s">
        <v>9180</v>
      </c>
      <c r="C160" s="52" t="s">
        <v>28</v>
      </c>
      <c r="D160" s="51">
        <v>4320323994057</v>
      </c>
      <c r="E160" s="51" t="s">
        <v>12004</v>
      </c>
      <c r="F160" s="51" t="s">
        <v>14699</v>
      </c>
      <c r="G160" s="53" t="s">
        <v>25</v>
      </c>
      <c r="H160" s="51">
        <v>2001133147</v>
      </c>
      <c r="I160" s="51" t="s">
        <v>17483</v>
      </c>
      <c r="J160" s="13"/>
      <c r="K160" s="45"/>
      <c r="L160" s="14"/>
      <c r="M160" s="54"/>
      <c r="N160" s="6"/>
      <c r="O160" s="51" t="s">
        <v>26</v>
      </c>
      <c r="P160" s="6"/>
      <c r="Q160" s="6"/>
      <c r="R160" s="6"/>
      <c r="S160" s="6"/>
      <c r="T160" s="55">
        <v>0.09</v>
      </c>
      <c r="U160" s="6"/>
      <c r="V160" s="56">
        <v>39757</v>
      </c>
      <c r="W160" s="6" t="s">
        <v>27</v>
      </c>
      <c r="Y160" s="61"/>
      <c r="Z160" s="49"/>
      <c r="AB160" s="60"/>
      <c r="AG160" s="60"/>
      <c r="AL160" s="61"/>
    </row>
    <row r="161" spans="1:38" ht="15" customHeight="1" x14ac:dyDescent="0.25">
      <c r="A161" s="50" t="s">
        <v>18556</v>
      </c>
      <c r="B161" s="51" t="s">
        <v>9180</v>
      </c>
      <c r="C161" s="52" t="s">
        <v>28</v>
      </c>
      <c r="D161" s="51" t="s">
        <v>9313</v>
      </c>
      <c r="E161" s="51" t="s">
        <v>12005</v>
      </c>
      <c r="F161" s="51" t="s">
        <v>14700</v>
      </c>
      <c r="G161" s="53" t="s">
        <v>25</v>
      </c>
      <c r="H161" s="51">
        <v>2001133279</v>
      </c>
      <c r="I161" s="51" t="s">
        <v>17483</v>
      </c>
      <c r="J161" s="13"/>
      <c r="K161" s="45"/>
      <c r="L161" s="14"/>
      <c r="M161" s="54"/>
      <c r="N161" s="6"/>
      <c r="O161" s="51" t="s">
        <v>26</v>
      </c>
      <c r="P161" s="6"/>
      <c r="Q161" s="6"/>
      <c r="R161" s="6"/>
      <c r="S161" s="6"/>
      <c r="T161" s="55">
        <v>2483.02</v>
      </c>
      <c r="U161" s="6"/>
      <c r="V161" s="56">
        <v>39770</v>
      </c>
      <c r="W161" s="6" t="s">
        <v>27</v>
      </c>
      <c r="Y161" s="61"/>
      <c r="Z161" s="49"/>
      <c r="AB161" s="60"/>
      <c r="AG161" s="60"/>
      <c r="AL161" s="61"/>
    </row>
    <row r="162" spans="1:38" ht="15" customHeight="1" x14ac:dyDescent="0.25">
      <c r="A162" s="50" t="s">
        <v>18556</v>
      </c>
      <c r="B162" s="51" t="s">
        <v>9180</v>
      </c>
      <c r="C162" s="52" t="s">
        <v>28</v>
      </c>
      <c r="D162" s="51" t="s">
        <v>9314</v>
      </c>
      <c r="E162" s="51" t="s">
        <v>12006</v>
      </c>
      <c r="F162" s="51" t="s">
        <v>14701</v>
      </c>
      <c r="G162" s="53" t="s">
        <v>25</v>
      </c>
      <c r="H162" s="51">
        <v>2001132965</v>
      </c>
      <c r="I162" s="51" t="s">
        <v>17483</v>
      </c>
      <c r="J162" s="13"/>
      <c r="K162" s="45"/>
      <c r="L162" s="14"/>
      <c r="M162" s="54"/>
      <c r="N162" s="6"/>
      <c r="O162" s="51" t="s">
        <v>26</v>
      </c>
      <c r="P162" s="6"/>
      <c r="Q162" s="6"/>
      <c r="R162" s="6"/>
      <c r="S162" s="6"/>
      <c r="T162" s="55">
        <v>0.02</v>
      </c>
      <c r="U162" s="6"/>
      <c r="V162" s="56">
        <v>39771</v>
      </c>
      <c r="W162" s="6" t="s">
        <v>27</v>
      </c>
      <c r="Y162" s="61"/>
      <c r="Z162" s="49"/>
      <c r="AB162" s="60"/>
      <c r="AG162" s="60"/>
      <c r="AL162" s="61"/>
    </row>
    <row r="163" spans="1:38" ht="15" customHeight="1" x14ac:dyDescent="0.25">
      <c r="A163" s="50" t="s">
        <v>18556</v>
      </c>
      <c r="B163" s="51" t="s">
        <v>9180</v>
      </c>
      <c r="C163" s="52" t="s">
        <v>28</v>
      </c>
      <c r="D163" s="51" t="s">
        <v>9315</v>
      </c>
      <c r="E163" s="51" t="s">
        <v>12007</v>
      </c>
      <c r="F163" s="51" t="s">
        <v>14702</v>
      </c>
      <c r="G163" s="53" t="s">
        <v>25</v>
      </c>
      <c r="H163" s="51">
        <v>2001130447</v>
      </c>
      <c r="I163" s="51" t="s">
        <v>3869</v>
      </c>
      <c r="J163" s="13"/>
      <c r="K163" s="45"/>
      <c r="L163" s="14"/>
      <c r="M163" s="54"/>
      <c r="N163" s="6"/>
      <c r="O163" s="51" t="s">
        <v>26</v>
      </c>
      <c r="P163" s="6"/>
      <c r="Q163" s="6"/>
      <c r="R163" s="6"/>
      <c r="S163" s="6"/>
      <c r="T163" s="55">
        <v>116</v>
      </c>
      <c r="U163" s="6"/>
      <c r="V163" s="56">
        <v>39787</v>
      </c>
      <c r="W163" s="6" t="s">
        <v>27</v>
      </c>
      <c r="Y163" s="61"/>
      <c r="Z163" s="49"/>
      <c r="AB163" s="60"/>
      <c r="AG163" s="60"/>
      <c r="AL163" s="61"/>
    </row>
    <row r="164" spans="1:38" ht="15" customHeight="1" x14ac:dyDescent="0.25">
      <c r="A164" s="50" t="s">
        <v>18556</v>
      </c>
      <c r="B164" s="51" t="s">
        <v>9180</v>
      </c>
      <c r="C164" s="52" t="s">
        <v>28</v>
      </c>
      <c r="D164" s="51" t="s">
        <v>9316</v>
      </c>
      <c r="E164" s="51" t="s">
        <v>12008</v>
      </c>
      <c r="F164" s="51" t="s">
        <v>14703</v>
      </c>
      <c r="G164" s="53" t="s">
        <v>25</v>
      </c>
      <c r="H164" s="51">
        <v>2001133392</v>
      </c>
      <c r="I164" s="51" t="s">
        <v>17483</v>
      </c>
      <c r="J164" s="13"/>
      <c r="K164" s="45"/>
      <c r="L164" s="14"/>
      <c r="M164" s="54"/>
      <c r="N164" s="6"/>
      <c r="O164" s="51" t="s">
        <v>26</v>
      </c>
      <c r="P164" s="6"/>
      <c r="Q164" s="6"/>
      <c r="R164" s="6"/>
      <c r="S164" s="6"/>
      <c r="T164" s="55">
        <v>0.02</v>
      </c>
      <c r="U164" s="6"/>
      <c r="V164" s="56">
        <v>39794</v>
      </c>
      <c r="W164" s="6" t="s">
        <v>27</v>
      </c>
      <c r="Y164" s="61"/>
      <c r="Z164" s="49"/>
      <c r="AB164" s="60"/>
      <c r="AG164" s="60"/>
      <c r="AL164" s="61"/>
    </row>
    <row r="165" spans="1:38" ht="15" customHeight="1" x14ac:dyDescent="0.25">
      <c r="A165" s="50" t="s">
        <v>18556</v>
      </c>
      <c r="B165" s="51" t="s">
        <v>9180</v>
      </c>
      <c r="C165" s="52" t="s">
        <v>28</v>
      </c>
      <c r="D165" s="51" t="s">
        <v>9317</v>
      </c>
      <c r="E165" s="51" t="s">
        <v>12009</v>
      </c>
      <c r="F165" s="51" t="s">
        <v>14704</v>
      </c>
      <c r="G165" s="53" t="s">
        <v>25</v>
      </c>
      <c r="H165" s="51">
        <v>2001132687</v>
      </c>
      <c r="I165" s="51" t="s">
        <v>17483</v>
      </c>
      <c r="J165" s="13"/>
      <c r="K165" s="45"/>
      <c r="L165" s="14"/>
      <c r="M165" s="54"/>
      <c r="N165" s="6"/>
      <c r="O165" s="51" t="s">
        <v>26</v>
      </c>
      <c r="P165" s="6"/>
      <c r="Q165" s="6"/>
      <c r="R165" s="6"/>
      <c r="S165" s="6"/>
      <c r="T165" s="55">
        <v>0.12</v>
      </c>
      <c r="U165" s="6"/>
      <c r="V165" s="56">
        <v>39804</v>
      </c>
      <c r="W165" s="6" t="s">
        <v>27</v>
      </c>
      <c r="Y165" s="61"/>
      <c r="Z165" s="49"/>
      <c r="AB165" s="60"/>
      <c r="AG165" s="60"/>
      <c r="AL165" s="61"/>
    </row>
    <row r="166" spans="1:38" ht="15" customHeight="1" x14ac:dyDescent="0.25">
      <c r="A166" s="50" t="s">
        <v>18556</v>
      </c>
      <c r="B166" s="51" t="s">
        <v>9180</v>
      </c>
      <c r="C166" s="52" t="s">
        <v>28</v>
      </c>
      <c r="D166" s="51" t="s">
        <v>9318</v>
      </c>
      <c r="E166" s="51" t="s">
        <v>12010</v>
      </c>
      <c r="F166" s="51" t="s">
        <v>14705</v>
      </c>
      <c r="G166" s="53" t="s">
        <v>25</v>
      </c>
      <c r="H166" s="51">
        <v>2001140968</v>
      </c>
      <c r="I166" s="51" t="s">
        <v>3869</v>
      </c>
      <c r="J166" s="13"/>
      <c r="K166" s="45"/>
      <c r="L166" s="14"/>
      <c r="M166" s="54"/>
      <c r="N166" s="6"/>
      <c r="O166" s="51" t="s">
        <v>26</v>
      </c>
      <c r="P166" s="6"/>
      <c r="Q166" s="6"/>
      <c r="R166" s="6"/>
      <c r="S166" s="6"/>
      <c r="T166" s="55">
        <v>762</v>
      </c>
      <c r="U166" s="6"/>
      <c r="V166" s="56">
        <v>39804</v>
      </c>
      <c r="W166" s="6" t="s">
        <v>27</v>
      </c>
      <c r="Y166" s="61"/>
      <c r="Z166" s="49"/>
      <c r="AB166" s="60"/>
      <c r="AG166" s="60"/>
      <c r="AL166" s="61"/>
    </row>
    <row r="167" spans="1:38" ht="15" customHeight="1" x14ac:dyDescent="0.25">
      <c r="A167" s="50" t="s">
        <v>18556</v>
      </c>
      <c r="B167" s="51" t="s">
        <v>9180</v>
      </c>
      <c r="C167" s="52" t="s">
        <v>28</v>
      </c>
      <c r="D167" s="51" t="s">
        <v>9319</v>
      </c>
      <c r="E167" s="51" t="s">
        <v>12011</v>
      </c>
      <c r="F167" s="51" t="s">
        <v>14706</v>
      </c>
      <c r="G167" s="53" t="s">
        <v>25</v>
      </c>
      <c r="H167" s="51">
        <v>2001140054</v>
      </c>
      <c r="I167" s="51" t="s">
        <v>17483</v>
      </c>
      <c r="J167" s="13"/>
      <c r="K167" s="45"/>
      <c r="L167" s="14"/>
      <c r="M167" s="54"/>
      <c r="N167" s="6"/>
      <c r="O167" s="51" t="s">
        <v>26</v>
      </c>
      <c r="P167" s="6"/>
      <c r="Q167" s="6"/>
      <c r="R167" s="6"/>
      <c r="S167" s="6"/>
      <c r="T167" s="55">
        <v>0.15</v>
      </c>
      <c r="U167" s="6"/>
      <c r="V167" s="56">
        <v>39805</v>
      </c>
      <c r="W167" s="6" t="s">
        <v>27</v>
      </c>
      <c r="Y167" s="61"/>
      <c r="Z167" s="49"/>
      <c r="AB167" s="60"/>
      <c r="AG167" s="60"/>
      <c r="AL167" s="61"/>
    </row>
    <row r="168" spans="1:38" ht="15" customHeight="1" x14ac:dyDescent="0.25">
      <c r="A168" s="50" t="s">
        <v>61</v>
      </c>
      <c r="B168" s="51" t="s">
        <v>160</v>
      </c>
      <c r="C168" s="52" t="s">
        <v>28</v>
      </c>
      <c r="D168" s="51" t="s">
        <v>9320</v>
      </c>
      <c r="E168" s="51" t="s">
        <v>12012</v>
      </c>
      <c r="F168" s="51" t="s">
        <v>14707</v>
      </c>
      <c r="G168" s="53" t="s">
        <v>25</v>
      </c>
      <c r="H168" s="51">
        <v>2001506617</v>
      </c>
      <c r="I168" s="51" t="s">
        <v>3869</v>
      </c>
      <c r="J168" s="13"/>
      <c r="K168" s="45"/>
      <c r="L168" s="14"/>
      <c r="M168" s="54"/>
      <c r="N168" s="6"/>
      <c r="O168" s="51" t="s">
        <v>26</v>
      </c>
      <c r="P168" s="6"/>
      <c r="Q168" s="6"/>
      <c r="R168" s="6"/>
      <c r="S168" s="6"/>
      <c r="T168" s="55">
        <v>244</v>
      </c>
      <c r="U168" s="6"/>
      <c r="V168" s="56">
        <v>39646</v>
      </c>
      <c r="W168" s="6" t="s">
        <v>27</v>
      </c>
      <c r="Y168" s="61"/>
      <c r="Z168" s="49"/>
      <c r="AB168" s="60"/>
      <c r="AG168" s="60"/>
      <c r="AL168" s="61"/>
    </row>
    <row r="169" spans="1:38" ht="15" customHeight="1" x14ac:dyDescent="0.25">
      <c r="A169" s="50" t="s">
        <v>18556</v>
      </c>
      <c r="B169" s="51" t="s">
        <v>9180</v>
      </c>
      <c r="C169" s="52" t="s">
        <v>28</v>
      </c>
      <c r="D169" s="51">
        <v>4220104963233</v>
      </c>
      <c r="E169" s="51" t="s">
        <v>12013</v>
      </c>
      <c r="F169" s="51" t="s">
        <v>14708</v>
      </c>
      <c r="G169" s="53" t="s">
        <v>25</v>
      </c>
      <c r="H169" s="51">
        <v>2001130032</v>
      </c>
      <c r="I169" s="51" t="s">
        <v>3869</v>
      </c>
      <c r="J169" s="13"/>
      <c r="K169" s="45"/>
      <c r="L169" s="14"/>
      <c r="M169" s="54"/>
      <c r="N169" s="6"/>
      <c r="O169" s="51" t="s">
        <v>26</v>
      </c>
      <c r="P169" s="6"/>
      <c r="Q169" s="6"/>
      <c r="R169" s="6"/>
      <c r="S169" s="6"/>
      <c r="T169" s="55">
        <v>7812</v>
      </c>
      <c r="U169" s="6"/>
      <c r="V169" s="56">
        <v>39811</v>
      </c>
      <c r="W169" s="6" t="s">
        <v>27</v>
      </c>
      <c r="Y169" s="61"/>
      <c r="Z169" s="49"/>
      <c r="AB169" s="60"/>
      <c r="AG169" s="60"/>
      <c r="AL169" s="61"/>
    </row>
    <row r="170" spans="1:38" ht="15" customHeight="1" x14ac:dyDescent="0.25">
      <c r="A170" s="50" t="s">
        <v>42</v>
      </c>
      <c r="B170" s="51" t="s">
        <v>158</v>
      </c>
      <c r="C170" s="52" t="s">
        <v>28</v>
      </c>
      <c r="D170" s="51" t="s">
        <v>9321</v>
      </c>
      <c r="E170" s="51" t="s">
        <v>12014</v>
      </c>
      <c r="F170" s="51" t="s">
        <v>14709</v>
      </c>
      <c r="G170" s="53" t="s">
        <v>25</v>
      </c>
      <c r="H170" s="51">
        <v>2000170154</v>
      </c>
      <c r="I170" s="51" t="s">
        <v>17483</v>
      </c>
      <c r="J170" s="13"/>
      <c r="K170" s="45"/>
      <c r="L170" s="14"/>
      <c r="M170" s="54"/>
      <c r="N170" s="6"/>
      <c r="O170" s="51" t="s">
        <v>26</v>
      </c>
      <c r="P170" s="6"/>
      <c r="Q170" s="6"/>
      <c r="R170" s="6"/>
      <c r="S170" s="6"/>
      <c r="T170" s="55">
        <v>9930.59</v>
      </c>
      <c r="U170" s="6"/>
      <c r="V170" s="56">
        <v>39609</v>
      </c>
      <c r="W170" s="6" t="s">
        <v>27</v>
      </c>
      <c r="Y170" s="61"/>
      <c r="Z170" s="49"/>
      <c r="AB170" s="60"/>
      <c r="AG170" s="60"/>
      <c r="AL170" s="61"/>
    </row>
    <row r="171" spans="1:38" ht="15" customHeight="1" x14ac:dyDescent="0.25">
      <c r="A171" s="50" t="s">
        <v>44</v>
      </c>
      <c r="B171" s="51" t="s">
        <v>184</v>
      </c>
      <c r="C171" s="52" t="s">
        <v>28</v>
      </c>
      <c r="D171" s="51" t="s">
        <v>9322</v>
      </c>
      <c r="E171" s="51" t="s">
        <v>12015</v>
      </c>
      <c r="F171" s="51" t="s">
        <v>14710</v>
      </c>
      <c r="G171" s="53" t="s">
        <v>25</v>
      </c>
      <c r="H171" s="51">
        <v>2000111999</v>
      </c>
      <c r="I171" s="51" t="s">
        <v>17483</v>
      </c>
      <c r="J171" s="13"/>
      <c r="K171" s="45"/>
      <c r="L171" s="14"/>
      <c r="M171" s="54"/>
      <c r="N171" s="6"/>
      <c r="O171" s="51" t="s">
        <v>26</v>
      </c>
      <c r="P171" s="6"/>
      <c r="Q171" s="6"/>
      <c r="R171" s="6"/>
      <c r="S171" s="6"/>
      <c r="T171" s="55">
        <v>739.97</v>
      </c>
      <c r="U171" s="6"/>
      <c r="V171" s="56">
        <v>39479</v>
      </c>
      <c r="W171" s="6" t="s">
        <v>27</v>
      </c>
      <c r="Y171" s="61"/>
      <c r="Z171" s="49"/>
      <c r="AB171" s="60"/>
      <c r="AG171" s="60"/>
      <c r="AL171" s="61"/>
    </row>
    <row r="172" spans="1:38" ht="15" customHeight="1" x14ac:dyDescent="0.25">
      <c r="A172" s="50" t="s">
        <v>18556</v>
      </c>
      <c r="B172" s="51" t="s">
        <v>9180</v>
      </c>
      <c r="C172" s="52" t="s">
        <v>28</v>
      </c>
      <c r="D172" s="51" t="s">
        <v>9323</v>
      </c>
      <c r="E172" s="51" t="s">
        <v>12016</v>
      </c>
      <c r="F172" s="51" t="s">
        <v>14711</v>
      </c>
      <c r="G172" s="53" t="s">
        <v>25</v>
      </c>
      <c r="H172" s="51">
        <v>2001139072</v>
      </c>
      <c r="I172" s="51" t="s">
        <v>3869</v>
      </c>
      <c r="J172" s="13"/>
      <c r="K172" s="45"/>
      <c r="L172" s="14"/>
      <c r="M172" s="54"/>
      <c r="N172" s="6"/>
      <c r="O172" s="51" t="s">
        <v>26</v>
      </c>
      <c r="P172" s="6"/>
      <c r="Q172" s="6"/>
      <c r="R172" s="6"/>
      <c r="S172" s="6"/>
      <c r="T172" s="55">
        <v>20.6</v>
      </c>
      <c r="U172" s="6"/>
      <c r="V172" s="56">
        <v>39812</v>
      </c>
      <c r="W172" s="6" t="s">
        <v>27</v>
      </c>
      <c r="Y172" s="61"/>
      <c r="Z172" s="49"/>
      <c r="AB172" s="60"/>
      <c r="AG172" s="60"/>
      <c r="AL172" s="61"/>
    </row>
    <row r="173" spans="1:38" ht="15" customHeight="1" x14ac:dyDescent="0.25">
      <c r="A173" s="50" t="s">
        <v>18556</v>
      </c>
      <c r="B173" s="51" t="s">
        <v>9180</v>
      </c>
      <c r="C173" s="52" t="s">
        <v>28</v>
      </c>
      <c r="D173" s="51" t="s">
        <v>9324</v>
      </c>
      <c r="E173" s="51" t="s">
        <v>12017</v>
      </c>
      <c r="F173" s="51" t="s">
        <v>14712</v>
      </c>
      <c r="G173" s="53" t="s">
        <v>25</v>
      </c>
      <c r="H173" s="51">
        <v>2001140526</v>
      </c>
      <c r="I173" s="51" t="s">
        <v>17483</v>
      </c>
      <c r="J173" s="13"/>
      <c r="K173" s="45"/>
      <c r="L173" s="14"/>
      <c r="M173" s="54"/>
      <c r="N173" s="6"/>
      <c r="O173" s="51" t="s">
        <v>26</v>
      </c>
      <c r="P173" s="6"/>
      <c r="Q173" s="6"/>
      <c r="R173" s="6"/>
      <c r="S173" s="6"/>
      <c r="T173" s="55">
        <v>0.13</v>
      </c>
      <c r="U173" s="6"/>
      <c r="V173" s="56">
        <v>39812</v>
      </c>
      <c r="W173" s="6" t="s">
        <v>27</v>
      </c>
      <c r="Y173" s="61"/>
      <c r="Z173" s="49"/>
      <c r="AB173" s="60"/>
      <c r="AG173" s="60"/>
      <c r="AL173" s="61"/>
    </row>
    <row r="174" spans="1:38" ht="15" customHeight="1" x14ac:dyDescent="0.25">
      <c r="A174" s="50" t="s">
        <v>18556</v>
      </c>
      <c r="B174" s="51" t="s">
        <v>9180</v>
      </c>
      <c r="C174" s="52" t="s">
        <v>28</v>
      </c>
      <c r="D174" s="51" t="s">
        <v>9325</v>
      </c>
      <c r="E174" s="51" t="s">
        <v>12018</v>
      </c>
      <c r="F174" s="51" t="s">
        <v>14713</v>
      </c>
      <c r="G174" s="53" t="s">
        <v>25</v>
      </c>
      <c r="H174" s="51">
        <v>2001139382</v>
      </c>
      <c r="I174" s="51" t="s">
        <v>3869</v>
      </c>
      <c r="J174" s="13"/>
      <c r="K174" s="45"/>
      <c r="L174" s="14"/>
      <c r="M174" s="54"/>
      <c r="N174" s="6"/>
      <c r="O174" s="51" t="s">
        <v>26</v>
      </c>
      <c r="P174" s="6"/>
      <c r="Q174" s="6"/>
      <c r="R174" s="6"/>
      <c r="S174" s="6"/>
      <c r="T174" s="55">
        <v>1487</v>
      </c>
      <c r="U174" s="6"/>
      <c r="V174" s="56">
        <v>39813</v>
      </c>
      <c r="W174" s="6" t="s">
        <v>27</v>
      </c>
      <c r="Y174" s="61"/>
      <c r="Z174" s="49"/>
      <c r="AB174" s="60"/>
      <c r="AG174" s="60"/>
      <c r="AL174" s="61"/>
    </row>
    <row r="175" spans="1:38" ht="15" customHeight="1" x14ac:dyDescent="0.25">
      <c r="A175" s="50" t="s">
        <v>4434</v>
      </c>
      <c r="B175" s="51" t="s">
        <v>4435</v>
      </c>
      <c r="C175" s="52" t="s">
        <v>24</v>
      </c>
      <c r="D175" s="51" t="s">
        <v>9326</v>
      </c>
      <c r="E175" s="51" t="s">
        <v>12019</v>
      </c>
      <c r="F175" s="51" t="s">
        <v>14714</v>
      </c>
      <c r="G175" s="53" t="s">
        <v>25</v>
      </c>
      <c r="H175" s="51">
        <v>2000970991</v>
      </c>
      <c r="I175" s="51" t="s">
        <v>3869</v>
      </c>
      <c r="J175" s="13"/>
      <c r="K175" s="45"/>
      <c r="L175" s="14"/>
      <c r="M175" s="54"/>
      <c r="N175" s="6"/>
      <c r="O175" s="51" t="s">
        <v>26</v>
      </c>
      <c r="P175" s="6"/>
      <c r="Q175" s="6"/>
      <c r="R175" s="6"/>
      <c r="S175" s="6"/>
      <c r="T175" s="55">
        <v>1</v>
      </c>
      <c r="U175" s="6"/>
      <c r="V175" s="56">
        <v>39485</v>
      </c>
      <c r="W175" s="6" t="s">
        <v>27</v>
      </c>
      <c r="Y175" s="61"/>
      <c r="Z175" s="49"/>
      <c r="AB175" s="60"/>
      <c r="AG175" s="60"/>
      <c r="AL175" s="61"/>
    </row>
    <row r="176" spans="1:38" ht="15" customHeight="1" x14ac:dyDescent="0.25">
      <c r="A176" s="50" t="s">
        <v>4434</v>
      </c>
      <c r="B176" s="51" t="s">
        <v>4435</v>
      </c>
      <c r="C176" s="52" t="s">
        <v>24</v>
      </c>
      <c r="D176" s="51" t="s">
        <v>9327</v>
      </c>
      <c r="E176" s="51" t="s">
        <v>12020</v>
      </c>
      <c r="F176" s="51" t="s">
        <v>14715</v>
      </c>
      <c r="G176" s="53" t="s">
        <v>25</v>
      </c>
      <c r="H176" s="51">
        <v>2000971278</v>
      </c>
      <c r="I176" s="51" t="s">
        <v>3869</v>
      </c>
      <c r="J176" s="13"/>
      <c r="K176" s="45"/>
      <c r="L176" s="14"/>
      <c r="M176" s="54"/>
      <c r="N176" s="6"/>
      <c r="O176" s="51" t="s">
        <v>26</v>
      </c>
      <c r="P176" s="6"/>
      <c r="Q176" s="6"/>
      <c r="R176" s="6"/>
      <c r="S176" s="6"/>
      <c r="T176" s="55">
        <v>7.86</v>
      </c>
      <c r="U176" s="6"/>
      <c r="V176" s="56">
        <v>39525</v>
      </c>
      <c r="W176" s="6" t="s">
        <v>27</v>
      </c>
      <c r="Y176" s="61"/>
      <c r="Z176" s="49"/>
      <c r="AB176" s="60"/>
      <c r="AG176" s="60"/>
      <c r="AL176" s="61"/>
    </row>
    <row r="177" spans="1:38" ht="15" customHeight="1" x14ac:dyDescent="0.25">
      <c r="A177" s="50" t="s">
        <v>4434</v>
      </c>
      <c r="B177" s="51" t="s">
        <v>4435</v>
      </c>
      <c r="C177" s="52" t="s">
        <v>24</v>
      </c>
      <c r="D177" s="51" t="s">
        <v>9328</v>
      </c>
      <c r="E177" s="51" t="s">
        <v>6607</v>
      </c>
      <c r="F177" s="51" t="s">
        <v>14716</v>
      </c>
      <c r="G177" s="53" t="s">
        <v>25</v>
      </c>
      <c r="H177" s="51">
        <v>2000971297</v>
      </c>
      <c r="I177" s="51" t="s">
        <v>3869</v>
      </c>
      <c r="J177" s="13"/>
      <c r="K177" s="45"/>
      <c r="L177" s="14"/>
      <c r="M177" s="54"/>
      <c r="N177" s="6"/>
      <c r="O177" s="51" t="s">
        <v>26</v>
      </c>
      <c r="P177" s="6"/>
      <c r="Q177" s="6"/>
      <c r="R177" s="6"/>
      <c r="S177" s="6"/>
      <c r="T177" s="55">
        <v>27</v>
      </c>
      <c r="U177" s="6"/>
      <c r="V177" s="56">
        <v>39604</v>
      </c>
      <c r="W177" s="6" t="s">
        <v>27</v>
      </c>
      <c r="Y177" s="61"/>
      <c r="Z177" s="49"/>
      <c r="AB177" s="60"/>
      <c r="AG177" s="60"/>
      <c r="AL177" s="61"/>
    </row>
    <row r="178" spans="1:38" ht="15" customHeight="1" x14ac:dyDescent="0.25">
      <c r="A178" s="50" t="s">
        <v>4434</v>
      </c>
      <c r="B178" s="51" t="s">
        <v>4435</v>
      </c>
      <c r="C178" s="52" t="s">
        <v>24</v>
      </c>
      <c r="D178" s="51" t="s">
        <v>9329</v>
      </c>
      <c r="E178" s="51" t="s">
        <v>12021</v>
      </c>
      <c r="F178" s="51" t="s">
        <v>14717</v>
      </c>
      <c r="G178" s="53" t="s">
        <v>25</v>
      </c>
      <c r="H178" s="51">
        <v>2000964991</v>
      </c>
      <c r="I178" s="51" t="s">
        <v>3869</v>
      </c>
      <c r="J178" s="13"/>
      <c r="K178" s="45"/>
      <c r="L178" s="14"/>
      <c r="M178" s="54"/>
      <c r="N178" s="6"/>
      <c r="O178" s="51" t="s">
        <v>26</v>
      </c>
      <c r="P178" s="6"/>
      <c r="Q178" s="6"/>
      <c r="R178" s="6"/>
      <c r="S178" s="6"/>
      <c r="T178" s="55">
        <v>1</v>
      </c>
      <c r="U178" s="6"/>
      <c r="V178" s="56">
        <v>39611</v>
      </c>
      <c r="W178" s="6" t="s">
        <v>27</v>
      </c>
      <c r="Y178" s="61"/>
      <c r="Z178" s="49"/>
      <c r="AB178" s="60"/>
      <c r="AG178" s="60"/>
      <c r="AL178" s="61"/>
    </row>
    <row r="179" spans="1:38" ht="15" customHeight="1" x14ac:dyDescent="0.25">
      <c r="A179" s="50" t="s">
        <v>4434</v>
      </c>
      <c r="B179" s="51" t="s">
        <v>4435</v>
      </c>
      <c r="C179" s="52" t="s">
        <v>24</v>
      </c>
      <c r="D179" s="51" t="s">
        <v>9330</v>
      </c>
      <c r="E179" s="51" t="s">
        <v>12022</v>
      </c>
      <c r="F179" s="51" t="s">
        <v>14718</v>
      </c>
      <c r="G179" s="53" t="s">
        <v>25</v>
      </c>
      <c r="H179" s="51">
        <v>2000964118</v>
      </c>
      <c r="I179" s="51" t="s">
        <v>3869</v>
      </c>
      <c r="J179" s="13"/>
      <c r="K179" s="45"/>
      <c r="L179" s="14"/>
      <c r="M179" s="54"/>
      <c r="N179" s="6"/>
      <c r="O179" s="51" t="s">
        <v>26</v>
      </c>
      <c r="P179" s="6"/>
      <c r="Q179" s="6"/>
      <c r="R179" s="6"/>
      <c r="S179" s="6"/>
      <c r="T179" s="55">
        <v>10.17</v>
      </c>
      <c r="U179" s="6"/>
      <c r="V179" s="56">
        <v>39631</v>
      </c>
      <c r="W179" s="6" t="s">
        <v>27</v>
      </c>
      <c r="Y179" s="61"/>
      <c r="Z179" s="49"/>
      <c r="AB179" s="60"/>
      <c r="AG179" s="60"/>
      <c r="AL179" s="61"/>
    </row>
    <row r="180" spans="1:38" ht="15" customHeight="1" x14ac:dyDescent="0.25">
      <c r="A180" s="50" t="s">
        <v>4434</v>
      </c>
      <c r="B180" s="51" t="s">
        <v>4435</v>
      </c>
      <c r="C180" s="52" t="s">
        <v>24</v>
      </c>
      <c r="D180" s="51" t="s">
        <v>9331</v>
      </c>
      <c r="E180" s="51" t="s">
        <v>6063</v>
      </c>
      <c r="F180" s="51" t="s">
        <v>14719</v>
      </c>
      <c r="G180" s="53" t="s">
        <v>25</v>
      </c>
      <c r="H180" s="51">
        <v>2000964107</v>
      </c>
      <c r="I180" s="51" t="s">
        <v>3869</v>
      </c>
      <c r="J180" s="13"/>
      <c r="K180" s="45"/>
      <c r="L180" s="14"/>
      <c r="M180" s="54"/>
      <c r="N180" s="6"/>
      <c r="O180" s="51" t="s">
        <v>26</v>
      </c>
      <c r="P180" s="6"/>
      <c r="Q180" s="6"/>
      <c r="R180" s="6"/>
      <c r="S180" s="6"/>
      <c r="T180" s="55">
        <v>12.48</v>
      </c>
      <c r="U180" s="6"/>
      <c r="V180" s="56">
        <v>39636</v>
      </c>
      <c r="W180" s="6" t="s">
        <v>27</v>
      </c>
      <c r="Y180" s="61"/>
      <c r="Z180" s="49"/>
      <c r="AB180" s="60"/>
      <c r="AG180" s="60"/>
      <c r="AL180" s="61"/>
    </row>
    <row r="181" spans="1:38" ht="15" customHeight="1" x14ac:dyDescent="0.25">
      <c r="A181" s="50" t="s">
        <v>4434</v>
      </c>
      <c r="B181" s="51" t="s">
        <v>4435</v>
      </c>
      <c r="C181" s="52" t="s">
        <v>24</v>
      </c>
      <c r="D181" s="51" t="s">
        <v>9332</v>
      </c>
      <c r="E181" s="51" t="s">
        <v>2085</v>
      </c>
      <c r="F181" s="51" t="s">
        <v>14720</v>
      </c>
      <c r="G181" s="53" t="s">
        <v>25</v>
      </c>
      <c r="H181" s="51">
        <v>2000971157</v>
      </c>
      <c r="I181" s="51" t="s">
        <v>3869</v>
      </c>
      <c r="J181" s="13"/>
      <c r="K181" s="45"/>
      <c r="L181" s="14"/>
      <c r="M181" s="54"/>
      <c r="N181" s="6"/>
      <c r="O181" s="51" t="s">
        <v>26</v>
      </c>
      <c r="P181" s="6"/>
      <c r="Q181" s="6"/>
      <c r="R181" s="6"/>
      <c r="S181" s="6"/>
      <c r="T181" s="55">
        <v>4.16</v>
      </c>
      <c r="U181" s="6"/>
      <c r="V181" s="56">
        <v>39667</v>
      </c>
      <c r="W181" s="6" t="s">
        <v>27</v>
      </c>
      <c r="Y181" s="61"/>
      <c r="Z181" s="49"/>
      <c r="AB181" s="60"/>
      <c r="AG181" s="60"/>
      <c r="AL181" s="61"/>
    </row>
    <row r="182" spans="1:38" ht="15" customHeight="1" x14ac:dyDescent="0.25">
      <c r="A182" s="50" t="s">
        <v>4434</v>
      </c>
      <c r="B182" s="51" t="s">
        <v>4435</v>
      </c>
      <c r="C182" s="52" t="s">
        <v>24</v>
      </c>
      <c r="D182" s="51" t="s">
        <v>9333</v>
      </c>
      <c r="E182" s="51" t="s">
        <v>1750</v>
      </c>
      <c r="F182" s="51" t="s">
        <v>14721</v>
      </c>
      <c r="G182" s="53" t="s">
        <v>25</v>
      </c>
      <c r="H182" s="51">
        <v>2000966811</v>
      </c>
      <c r="I182" s="51" t="s">
        <v>3869</v>
      </c>
      <c r="J182" s="13"/>
      <c r="K182" s="45"/>
      <c r="L182" s="14"/>
      <c r="M182" s="54"/>
      <c r="N182" s="6"/>
      <c r="O182" s="51" t="s">
        <v>26</v>
      </c>
      <c r="P182" s="6"/>
      <c r="Q182" s="6"/>
      <c r="R182" s="6"/>
      <c r="S182" s="6"/>
      <c r="T182" s="55">
        <v>637</v>
      </c>
      <c r="U182" s="6"/>
      <c r="V182" s="56">
        <v>39673</v>
      </c>
      <c r="W182" s="6" t="s">
        <v>27</v>
      </c>
      <c r="Y182" s="61"/>
      <c r="Z182" s="49"/>
      <c r="AB182" s="60"/>
      <c r="AG182" s="60"/>
      <c r="AL182" s="61"/>
    </row>
    <row r="183" spans="1:38" ht="15" customHeight="1" x14ac:dyDescent="0.25">
      <c r="A183" s="50" t="s">
        <v>4434</v>
      </c>
      <c r="B183" s="51" t="s">
        <v>4435</v>
      </c>
      <c r="C183" s="52" t="s">
        <v>24</v>
      </c>
      <c r="D183" s="51" t="s">
        <v>9334</v>
      </c>
      <c r="E183" s="51" t="s">
        <v>12023</v>
      </c>
      <c r="F183" s="51" t="s">
        <v>14722</v>
      </c>
      <c r="G183" s="53" t="s">
        <v>25</v>
      </c>
      <c r="H183" s="51">
        <v>2000970282</v>
      </c>
      <c r="I183" s="51" t="s">
        <v>3869</v>
      </c>
      <c r="J183" s="13"/>
      <c r="K183" s="45"/>
      <c r="L183" s="14"/>
      <c r="M183" s="54"/>
      <c r="N183" s="6"/>
      <c r="O183" s="51" t="s">
        <v>26</v>
      </c>
      <c r="P183" s="6"/>
      <c r="Q183" s="6"/>
      <c r="R183" s="6"/>
      <c r="S183" s="6"/>
      <c r="T183" s="55">
        <v>12.48</v>
      </c>
      <c r="U183" s="6"/>
      <c r="V183" s="56">
        <v>39732</v>
      </c>
      <c r="W183" s="6" t="s">
        <v>27</v>
      </c>
      <c r="Y183" s="61"/>
      <c r="Z183" s="49"/>
      <c r="AB183" s="60"/>
      <c r="AG183" s="60"/>
      <c r="AL183" s="61"/>
    </row>
    <row r="184" spans="1:38" ht="15" customHeight="1" x14ac:dyDescent="0.25">
      <c r="A184" s="50" t="s">
        <v>4434</v>
      </c>
      <c r="B184" s="51" t="s">
        <v>4435</v>
      </c>
      <c r="C184" s="52" t="s">
        <v>24</v>
      </c>
      <c r="D184" s="51" t="s">
        <v>9335</v>
      </c>
      <c r="E184" s="51" t="s">
        <v>12024</v>
      </c>
      <c r="F184" s="51" t="s">
        <v>14723</v>
      </c>
      <c r="G184" s="53" t="s">
        <v>25</v>
      </c>
      <c r="H184" s="51">
        <v>2000971181</v>
      </c>
      <c r="I184" s="51" t="s">
        <v>3869</v>
      </c>
      <c r="J184" s="13"/>
      <c r="K184" s="45"/>
      <c r="L184" s="14"/>
      <c r="M184" s="54"/>
      <c r="N184" s="6"/>
      <c r="O184" s="51" t="s">
        <v>26</v>
      </c>
      <c r="P184" s="6"/>
      <c r="Q184" s="6"/>
      <c r="R184" s="6"/>
      <c r="S184" s="6"/>
      <c r="T184" s="55">
        <v>2199</v>
      </c>
      <c r="U184" s="6"/>
      <c r="V184" s="56">
        <v>39749</v>
      </c>
      <c r="W184" s="6" t="s">
        <v>27</v>
      </c>
      <c r="Y184" s="61"/>
      <c r="Z184" s="49"/>
      <c r="AB184" s="60"/>
      <c r="AG184" s="60"/>
      <c r="AL184" s="61"/>
    </row>
    <row r="185" spans="1:38" ht="15" customHeight="1" x14ac:dyDescent="0.25">
      <c r="A185" s="50" t="s">
        <v>4434</v>
      </c>
      <c r="B185" s="51" t="s">
        <v>4435</v>
      </c>
      <c r="C185" s="52" t="s">
        <v>24</v>
      </c>
      <c r="D185" s="51" t="s">
        <v>9336</v>
      </c>
      <c r="E185" s="51" t="s">
        <v>12025</v>
      </c>
      <c r="F185" s="51" t="s">
        <v>14724</v>
      </c>
      <c r="G185" s="53" t="s">
        <v>25</v>
      </c>
      <c r="H185" s="51">
        <v>2000964975</v>
      </c>
      <c r="I185" s="51" t="s">
        <v>3869</v>
      </c>
      <c r="J185" s="13"/>
      <c r="K185" s="45"/>
      <c r="L185" s="14"/>
      <c r="M185" s="54"/>
      <c r="N185" s="6"/>
      <c r="O185" s="51" t="s">
        <v>26</v>
      </c>
      <c r="P185" s="6"/>
      <c r="Q185" s="6"/>
      <c r="R185" s="6"/>
      <c r="S185" s="6"/>
      <c r="T185" s="55">
        <v>25</v>
      </c>
      <c r="U185" s="6"/>
      <c r="V185" s="56">
        <v>39783</v>
      </c>
      <c r="W185" s="6" t="s">
        <v>27</v>
      </c>
      <c r="Y185" s="61"/>
      <c r="Z185" s="49"/>
      <c r="AB185" s="60"/>
      <c r="AG185" s="60"/>
      <c r="AL185" s="61"/>
    </row>
    <row r="186" spans="1:38" ht="15" customHeight="1" x14ac:dyDescent="0.25">
      <c r="A186" s="50" t="s">
        <v>4434</v>
      </c>
      <c r="B186" s="51" t="s">
        <v>4435</v>
      </c>
      <c r="C186" s="52" t="s">
        <v>24</v>
      </c>
      <c r="D186" s="51" t="s">
        <v>9337</v>
      </c>
      <c r="E186" s="51" t="s">
        <v>6338</v>
      </c>
      <c r="F186" s="51" t="s">
        <v>14725</v>
      </c>
      <c r="G186" s="53" t="s">
        <v>25</v>
      </c>
      <c r="H186" s="51">
        <v>2000966037</v>
      </c>
      <c r="I186" s="51" t="s">
        <v>17483</v>
      </c>
      <c r="J186" s="13"/>
      <c r="K186" s="45"/>
      <c r="L186" s="14"/>
      <c r="M186" s="54"/>
      <c r="N186" s="6"/>
      <c r="O186" s="51" t="s">
        <v>26</v>
      </c>
      <c r="P186" s="6"/>
      <c r="Q186" s="6"/>
      <c r="R186" s="6"/>
      <c r="S186" s="6"/>
      <c r="T186" s="55">
        <v>2.46</v>
      </c>
      <c r="U186" s="6"/>
      <c r="V186" s="56">
        <v>39799</v>
      </c>
      <c r="W186" s="6" t="s">
        <v>27</v>
      </c>
      <c r="Y186" s="61"/>
      <c r="Z186" s="49"/>
      <c r="AB186" s="60"/>
      <c r="AG186" s="60"/>
      <c r="AL186" s="61"/>
    </row>
    <row r="187" spans="1:38" ht="15" customHeight="1" x14ac:dyDescent="0.25">
      <c r="A187" s="50" t="s">
        <v>4434</v>
      </c>
      <c r="B187" s="51" t="s">
        <v>4435</v>
      </c>
      <c r="C187" s="52" t="s">
        <v>24</v>
      </c>
      <c r="D187" s="51" t="s">
        <v>9338</v>
      </c>
      <c r="E187" s="51" t="s">
        <v>1653</v>
      </c>
      <c r="F187" s="51" t="s">
        <v>14726</v>
      </c>
      <c r="G187" s="53" t="s">
        <v>25</v>
      </c>
      <c r="H187" s="51">
        <v>2000964177</v>
      </c>
      <c r="I187" s="51" t="s">
        <v>3869</v>
      </c>
      <c r="J187" s="13"/>
      <c r="K187" s="45"/>
      <c r="L187" s="14"/>
      <c r="M187" s="54"/>
      <c r="N187" s="6"/>
      <c r="O187" s="51" t="s">
        <v>26</v>
      </c>
      <c r="P187" s="6"/>
      <c r="Q187" s="6"/>
      <c r="R187" s="6"/>
      <c r="S187" s="6"/>
      <c r="T187" s="55">
        <v>10.17</v>
      </c>
      <c r="U187" s="6"/>
      <c r="V187" s="56">
        <v>39811</v>
      </c>
      <c r="W187" s="6" t="s">
        <v>27</v>
      </c>
      <c r="Y187" s="61"/>
      <c r="Z187" s="49"/>
      <c r="AB187" s="60"/>
      <c r="AG187" s="60"/>
      <c r="AL187" s="61"/>
    </row>
    <row r="188" spans="1:38" ht="15" customHeight="1" x14ac:dyDescent="0.25">
      <c r="A188" s="50" t="s">
        <v>4434</v>
      </c>
      <c r="B188" s="51" t="s">
        <v>4435</v>
      </c>
      <c r="C188" s="52" t="s">
        <v>24</v>
      </c>
      <c r="D188" s="51" t="s">
        <v>9339</v>
      </c>
      <c r="E188" s="51" t="s">
        <v>78</v>
      </c>
      <c r="F188" s="51" t="s">
        <v>14727</v>
      </c>
      <c r="G188" s="53" t="s">
        <v>25</v>
      </c>
      <c r="H188" s="51">
        <v>2000964193</v>
      </c>
      <c r="I188" s="51" t="s">
        <v>3869</v>
      </c>
      <c r="J188" s="13"/>
      <c r="K188" s="45"/>
      <c r="L188" s="14"/>
      <c r="M188" s="54"/>
      <c r="N188" s="6"/>
      <c r="O188" s="51" t="s">
        <v>26</v>
      </c>
      <c r="P188" s="6"/>
      <c r="Q188" s="6"/>
      <c r="R188" s="6"/>
      <c r="S188" s="6"/>
      <c r="T188" s="55">
        <v>1</v>
      </c>
      <c r="U188" s="6"/>
      <c r="V188" s="56">
        <v>39811</v>
      </c>
      <c r="W188" s="6" t="s">
        <v>27</v>
      </c>
      <c r="Y188" s="61"/>
      <c r="Z188" s="49"/>
      <c r="AB188" s="60"/>
      <c r="AG188" s="60"/>
      <c r="AL188" s="61"/>
    </row>
    <row r="189" spans="1:38" ht="15" customHeight="1" x14ac:dyDescent="0.25">
      <c r="A189" s="50" t="s">
        <v>4434</v>
      </c>
      <c r="B189" s="51" t="s">
        <v>4435</v>
      </c>
      <c r="C189" s="52" t="s">
        <v>24</v>
      </c>
      <c r="D189" s="51" t="s">
        <v>9340</v>
      </c>
      <c r="E189" s="51" t="s">
        <v>12026</v>
      </c>
      <c r="F189" s="51" t="s">
        <v>14728</v>
      </c>
      <c r="G189" s="53" t="s">
        <v>25</v>
      </c>
      <c r="H189" s="51">
        <v>2000964207</v>
      </c>
      <c r="I189" s="51" t="s">
        <v>3869</v>
      </c>
      <c r="J189" s="13"/>
      <c r="K189" s="45"/>
      <c r="L189" s="14"/>
      <c r="M189" s="54"/>
      <c r="N189" s="6"/>
      <c r="O189" s="51" t="s">
        <v>26</v>
      </c>
      <c r="P189" s="6"/>
      <c r="Q189" s="6"/>
      <c r="R189" s="6"/>
      <c r="S189" s="6"/>
      <c r="T189" s="55">
        <v>19</v>
      </c>
      <c r="U189" s="6"/>
      <c r="V189" s="56">
        <v>39811</v>
      </c>
      <c r="W189" s="6" t="s">
        <v>27</v>
      </c>
      <c r="Y189" s="61"/>
      <c r="Z189" s="49"/>
      <c r="AB189" s="60"/>
      <c r="AG189" s="60"/>
      <c r="AL189" s="61"/>
    </row>
    <row r="190" spans="1:38" ht="15" customHeight="1" x14ac:dyDescent="0.25">
      <c r="A190" s="50" t="s">
        <v>4434</v>
      </c>
      <c r="B190" s="51" t="s">
        <v>4435</v>
      </c>
      <c r="C190" s="52" t="s">
        <v>24</v>
      </c>
      <c r="D190" s="51" t="s">
        <v>9341</v>
      </c>
      <c r="E190" s="51" t="s">
        <v>12027</v>
      </c>
      <c r="F190" s="51" t="s">
        <v>14729</v>
      </c>
      <c r="G190" s="53" t="s">
        <v>25</v>
      </c>
      <c r="H190" s="51">
        <v>2000964223</v>
      </c>
      <c r="I190" s="51" t="s">
        <v>3869</v>
      </c>
      <c r="J190" s="13"/>
      <c r="K190" s="45"/>
      <c r="L190" s="14"/>
      <c r="M190" s="54"/>
      <c r="N190" s="6"/>
      <c r="O190" s="51" t="s">
        <v>26</v>
      </c>
      <c r="P190" s="6"/>
      <c r="Q190" s="6"/>
      <c r="R190" s="6"/>
      <c r="S190" s="6"/>
      <c r="T190" s="55">
        <v>7.86</v>
      </c>
      <c r="U190" s="6"/>
      <c r="V190" s="56">
        <v>39811</v>
      </c>
      <c r="W190" s="6" t="s">
        <v>27</v>
      </c>
      <c r="Y190" s="61"/>
      <c r="Z190" s="49"/>
      <c r="AB190" s="60"/>
      <c r="AG190" s="60"/>
      <c r="AL190" s="61"/>
    </row>
    <row r="191" spans="1:38" ht="15" customHeight="1" x14ac:dyDescent="0.25">
      <c r="A191" s="50" t="s">
        <v>4434</v>
      </c>
      <c r="B191" s="51" t="s">
        <v>4435</v>
      </c>
      <c r="C191" s="52" t="s">
        <v>24</v>
      </c>
      <c r="D191" s="51" t="s">
        <v>9342</v>
      </c>
      <c r="E191" s="51" t="s">
        <v>12028</v>
      </c>
      <c r="F191" s="51" t="s">
        <v>14730</v>
      </c>
      <c r="G191" s="53" t="s">
        <v>25</v>
      </c>
      <c r="H191" s="51">
        <v>2000969039</v>
      </c>
      <c r="I191" s="51" t="s">
        <v>17483</v>
      </c>
      <c r="J191" s="13"/>
      <c r="K191" s="45"/>
      <c r="L191" s="14"/>
      <c r="M191" s="54"/>
      <c r="N191" s="6"/>
      <c r="O191" s="51" t="s">
        <v>26</v>
      </c>
      <c r="P191" s="6"/>
      <c r="Q191" s="6"/>
      <c r="R191" s="6"/>
      <c r="S191" s="6"/>
      <c r="T191" s="55">
        <v>6170.49</v>
      </c>
      <c r="U191" s="6"/>
      <c r="V191" s="56">
        <v>39811</v>
      </c>
      <c r="W191" s="6" t="s">
        <v>27</v>
      </c>
      <c r="Y191" s="61"/>
      <c r="Z191" s="49"/>
      <c r="AB191" s="60"/>
      <c r="AG191" s="60"/>
      <c r="AL191" s="61"/>
    </row>
    <row r="192" spans="1:38" ht="15" customHeight="1" x14ac:dyDescent="0.25">
      <c r="A192" s="50" t="s">
        <v>4434</v>
      </c>
      <c r="B192" s="51" t="s">
        <v>4435</v>
      </c>
      <c r="C192" s="52" t="s">
        <v>24</v>
      </c>
      <c r="D192" s="51" t="s">
        <v>9343</v>
      </c>
      <c r="E192" s="51" t="s">
        <v>12029</v>
      </c>
      <c r="F192" s="51" t="s">
        <v>14731</v>
      </c>
      <c r="G192" s="53" t="s">
        <v>25</v>
      </c>
      <c r="H192" s="51">
        <v>2000969087</v>
      </c>
      <c r="I192" s="51" t="s">
        <v>3869</v>
      </c>
      <c r="J192" s="13"/>
      <c r="K192" s="45"/>
      <c r="L192" s="14"/>
      <c r="M192" s="54"/>
      <c r="N192" s="6"/>
      <c r="O192" s="51" t="s">
        <v>26</v>
      </c>
      <c r="P192" s="6"/>
      <c r="Q192" s="6"/>
      <c r="R192" s="6"/>
      <c r="S192" s="6"/>
      <c r="T192" s="55">
        <v>3</v>
      </c>
      <c r="U192" s="6"/>
      <c r="V192" s="56">
        <v>39811</v>
      </c>
      <c r="W192" s="6" t="s">
        <v>27</v>
      </c>
      <c r="Y192" s="61"/>
      <c r="Z192" s="49"/>
      <c r="AB192" s="60"/>
      <c r="AG192" s="60"/>
      <c r="AL192" s="61"/>
    </row>
    <row r="193" spans="1:38" ht="15" customHeight="1" x14ac:dyDescent="0.25">
      <c r="A193" s="50" t="s">
        <v>4434</v>
      </c>
      <c r="B193" s="51" t="s">
        <v>4435</v>
      </c>
      <c r="C193" s="52" t="s">
        <v>24</v>
      </c>
      <c r="D193" s="51" t="s">
        <v>9344</v>
      </c>
      <c r="E193" s="51" t="s">
        <v>1282</v>
      </c>
      <c r="F193" s="51" t="s">
        <v>14732</v>
      </c>
      <c r="G193" s="53" t="s">
        <v>25</v>
      </c>
      <c r="H193" s="51">
        <v>2000969977</v>
      </c>
      <c r="I193" s="51" t="s">
        <v>3869</v>
      </c>
      <c r="J193" s="13"/>
      <c r="K193" s="45"/>
      <c r="L193" s="14"/>
      <c r="M193" s="54"/>
      <c r="N193" s="6"/>
      <c r="O193" s="51" t="s">
        <v>26</v>
      </c>
      <c r="P193" s="6"/>
      <c r="Q193" s="6"/>
      <c r="R193" s="6"/>
      <c r="S193" s="6"/>
      <c r="T193" s="55">
        <v>53</v>
      </c>
      <c r="U193" s="6"/>
      <c r="V193" s="56">
        <v>39811</v>
      </c>
      <c r="W193" s="6" t="s">
        <v>27</v>
      </c>
      <c r="Y193" s="61"/>
      <c r="Z193" s="49"/>
      <c r="AB193" s="60"/>
      <c r="AG193" s="60"/>
      <c r="AL193" s="61"/>
    </row>
    <row r="194" spans="1:38" ht="15" customHeight="1" x14ac:dyDescent="0.25">
      <c r="A194" s="50" t="s">
        <v>4434</v>
      </c>
      <c r="B194" s="51" t="s">
        <v>4435</v>
      </c>
      <c r="C194" s="52" t="s">
        <v>24</v>
      </c>
      <c r="D194" s="51" t="s">
        <v>9345</v>
      </c>
      <c r="E194" s="51" t="s">
        <v>5725</v>
      </c>
      <c r="F194" s="51" t="s">
        <v>14733</v>
      </c>
      <c r="G194" s="53" t="s">
        <v>25</v>
      </c>
      <c r="H194" s="51">
        <v>2000970207</v>
      </c>
      <c r="I194" s="51" t="s">
        <v>3869</v>
      </c>
      <c r="J194" s="13"/>
      <c r="K194" s="45"/>
      <c r="L194" s="14"/>
      <c r="M194" s="54"/>
      <c r="N194" s="6"/>
      <c r="O194" s="51" t="s">
        <v>26</v>
      </c>
      <c r="P194" s="6"/>
      <c r="Q194" s="6"/>
      <c r="R194" s="6"/>
      <c r="S194" s="6"/>
      <c r="T194" s="55">
        <v>36</v>
      </c>
      <c r="U194" s="6"/>
      <c r="V194" s="56">
        <v>39811</v>
      </c>
      <c r="W194" s="6" t="s">
        <v>27</v>
      </c>
      <c r="Y194" s="61"/>
      <c r="Z194" s="49"/>
      <c r="AB194" s="60"/>
      <c r="AG194" s="60"/>
      <c r="AL194" s="61"/>
    </row>
    <row r="195" spans="1:38" ht="15" customHeight="1" x14ac:dyDescent="0.25">
      <c r="A195" s="50" t="s">
        <v>4434</v>
      </c>
      <c r="B195" s="51" t="s">
        <v>4435</v>
      </c>
      <c r="C195" s="52" t="s">
        <v>24</v>
      </c>
      <c r="D195" s="51" t="s">
        <v>9346</v>
      </c>
      <c r="E195" s="51" t="s">
        <v>12030</v>
      </c>
      <c r="F195" s="51" t="s">
        <v>14734</v>
      </c>
      <c r="G195" s="53" t="s">
        <v>25</v>
      </c>
      <c r="H195" s="51">
        <v>2000968717</v>
      </c>
      <c r="I195" s="51" t="s">
        <v>17483</v>
      </c>
      <c r="J195" s="13"/>
      <c r="K195" s="45"/>
      <c r="L195" s="14"/>
      <c r="M195" s="54"/>
      <c r="N195" s="6"/>
      <c r="O195" s="51" t="s">
        <v>26</v>
      </c>
      <c r="P195" s="6"/>
      <c r="Q195" s="6"/>
      <c r="R195" s="6"/>
      <c r="S195" s="6"/>
      <c r="T195" s="55">
        <v>0.02</v>
      </c>
      <c r="U195" s="6"/>
      <c r="V195" s="56">
        <v>39812</v>
      </c>
      <c r="W195" s="6" t="s">
        <v>27</v>
      </c>
      <c r="Y195" s="61"/>
      <c r="Z195" s="49"/>
      <c r="AB195" s="60"/>
      <c r="AG195" s="60"/>
      <c r="AL195" s="61"/>
    </row>
    <row r="196" spans="1:38" ht="15" customHeight="1" x14ac:dyDescent="0.25">
      <c r="A196" s="50" t="s">
        <v>18557</v>
      </c>
      <c r="B196" s="51" t="s">
        <v>9181</v>
      </c>
      <c r="C196" s="52" t="s">
        <v>24</v>
      </c>
      <c r="D196" s="51" t="s">
        <v>9347</v>
      </c>
      <c r="E196" s="51" t="s">
        <v>12031</v>
      </c>
      <c r="F196" s="51" t="s">
        <v>14735</v>
      </c>
      <c r="G196" s="53" t="s">
        <v>25</v>
      </c>
      <c r="H196" s="51">
        <v>2000684123</v>
      </c>
      <c r="I196" s="51" t="s">
        <v>17483</v>
      </c>
      <c r="J196" s="13"/>
      <c r="K196" s="45"/>
      <c r="L196" s="14"/>
      <c r="M196" s="54"/>
      <c r="N196" s="6"/>
      <c r="O196" s="51" t="s">
        <v>26</v>
      </c>
      <c r="P196" s="6"/>
      <c r="Q196" s="6"/>
      <c r="R196" s="6"/>
      <c r="S196" s="6"/>
      <c r="T196" s="55">
        <v>2209149.48</v>
      </c>
      <c r="U196" s="6"/>
      <c r="V196" s="56">
        <v>39541</v>
      </c>
      <c r="W196" s="6" t="s">
        <v>27</v>
      </c>
      <c r="Y196" s="61"/>
      <c r="Z196" s="49"/>
      <c r="AB196" s="60"/>
      <c r="AG196" s="60"/>
      <c r="AL196" s="61"/>
    </row>
    <row r="197" spans="1:38" ht="15" customHeight="1" x14ac:dyDescent="0.25">
      <c r="A197" s="50" t="s">
        <v>18557</v>
      </c>
      <c r="B197" s="51" t="s">
        <v>9181</v>
      </c>
      <c r="C197" s="52" t="s">
        <v>24</v>
      </c>
      <c r="D197" s="51" t="s">
        <v>9348</v>
      </c>
      <c r="E197" s="51" t="s">
        <v>12032</v>
      </c>
      <c r="F197" s="51" t="s">
        <v>14736</v>
      </c>
      <c r="G197" s="53" t="s">
        <v>25</v>
      </c>
      <c r="H197" s="51">
        <v>2000683388</v>
      </c>
      <c r="I197" s="51" t="s">
        <v>17483</v>
      </c>
      <c r="J197" s="13"/>
      <c r="K197" s="45"/>
      <c r="L197" s="14"/>
      <c r="M197" s="54"/>
      <c r="N197" s="6"/>
      <c r="O197" s="51" t="s">
        <v>26</v>
      </c>
      <c r="P197" s="6"/>
      <c r="Q197" s="6"/>
      <c r="R197" s="6"/>
      <c r="S197" s="6"/>
      <c r="T197" s="55">
        <v>444.26</v>
      </c>
      <c r="U197" s="6"/>
      <c r="V197" s="56">
        <v>39622</v>
      </c>
      <c r="W197" s="6" t="s">
        <v>27</v>
      </c>
      <c r="Y197" s="61"/>
      <c r="Z197" s="49"/>
      <c r="AB197" s="60"/>
      <c r="AG197" s="60"/>
      <c r="AL197" s="61"/>
    </row>
    <row r="198" spans="1:38" ht="15" customHeight="1" x14ac:dyDescent="0.25">
      <c r="A198" s="50" t="s">
        <v>18557</v>
      </c>
      <c r="B198" s="51" t="s">
        <v>9181</v>
      </c>
      <c r="C198" s="52" t="s">
        <v>24</v>
      </c>
      <c r="D198" s="51" t="s">
        <v>9349</v>
      </c>
      <c r="E198" s="51" t="s">
        <v>12033</v>
      </c>
      <c r="F198" s="51" t="s">
        <v>14737</v>
      </c>
      <c r="G198" s="53" t="s">
        <v>25</v>
      </c>
      <c r="H198" s="51">
        <v>2000679758</v>
      </c>
      <c r="I198" s="51" t="s">
        <v>3869</v>
      </c>
      <c r="J198" s="13"/>
      <c r="K198" s="45"/>
      <c r="L198" s="14"/>
      <c r="M198" s="54"/>
      <c r="N198" s="6"/>
      <c r="O198" s="51" t="s">
        <v>26</v>
      </c>
      <c r="P198" s="6"/>
      <c r="Q198" s="6"/>
      <c r="R198" s="6"/>
      <c r="S198" s="6"/>
      <c r="T198" s="55">
        <v>52</v>
      </c>
      <c r="U198" s="6"/>
      <c r="V198" s="56">
        <v>39636</v>
      </c>
      <c r="W198" s="6" t="s">
        <v>27</v>
      </c>
      <c r="Y198" s="61"/>
      <c r="Z198" s="49"/>
      <c r="AB198" s="60"/>
      <c r="AG198" s="60"/>
      <c r="AL198" s="61"/>
    </row>
    <row r="199" spans="1:38" ht="15" customHeight="1" x14ac:dyDescent="0.25">
      <c r="A199" s="50" t="s">
        <v>60</v>
      </c>
      <c r="B199" s="51" t="s">
        <v>171</v>
      </c>
      <c r="C199" s="52" t="s">
        <v>24</v>
      </c>
      <c r="D199" s="51" t="s">
        <v>9350</v>
      </c>
      <c r="E199" s="51" t="s">
        <v>12034</v>
      </c>
      <c r="F199" s="51" t="s">
        <v>14738</v>
      </c>
      <c r="G199" s="53" t="s">
        <v>25</v>
      </c>
      <c r="H199" s="51">
        <v>2000630918</v>
      </c>
      <c r="I199" s="51" t="s">
        <v>17483</v>
      </c>
      <c r="J199" s="13"/>
      <c r="K199" s="45"/>
      <c r="L199" s="14"/>
      <c r="M199" s="54"/>
      <c r="N199" s="6"/>
      <c r="O199" s="51" t="s">
        <v>26</v>
      </c>
      <c r="P199" s="6"/>
      <c r="Q199" s="6"/>
      <c r="R199" s="6"/>
      <c r="S199" s="6"/>
      <c r="T199" s="55">
        <v>3053.29</v>
      </c>
      <c r="U199" s="6"/>
      <c r="V199" s="56">
        <v>39811</v>
      </c>
      <c r="W199" s="6" t="s">
        <v>27</v>
      </c>
      <c r="Y199" s="61"/>
      <c r="Z199" s="49"/>
      <c r="AB199" s="60"/>
      <c r="AG199" s="60"/>
      <c r="AL199" s="61"/>
    </row>
    <row r="200" spans="1:38" ht="15" customHeight="1" x14ac:dyDescent="0.25">
      <c r="A200" s="50" t="s">
        <v>47</v>
      </c>
      <c r="B200" s="51" t="s">
        <v>147</v>
      </c>
      <c r="C200" s="52" t="s">
        <v>48</v>
      </c>
      <c r="D200" s="51" t="s">
        <v>9351</v>
      </c>
      <c r="E200" s="51" t="s">
        <v>12035</v>
      </c>
      <c r="F200" s="51" t="s">
        <v>14739</v>
      </c>
      <c r="G200" s="53" t="s">
        <v>25</v>
      </c>
      <c r="H200" s="51">
        <v>2001253576</v>
      </c>
      <c r="I200" s="51" t="s">
        <v>17483</v>
      </c>
      <c r="J200" s="13"/>
      <c r="K200" s="45"/>
      <c r="L200" s="14"/>
      <c r="M200" s="54"/>
      <c r="N200" s="6"/>
      <c r="O200" s="51" t="s">
        <v>26</v>
      </c>
      <c r="P200" s="6"/>
      <c r="Q200" s="6"/>
      <c r="R200" s="6"/>
      <c r="S200" s="6"/>
      <c r="T200" s="55">
        <v>0.37</v>
      </c>
      <c r="U200" s="6"/>
      <c r="V200" s="56">
        <v>39531</v>
      </c>
      <c r="W200" s="6" t="s">
        <v>27</v>
      </c>
      <c r="Y200" s="61"/>
      <c r="Z200" s="49"/>
      <c r="AB200" s="60"/>
      <c r="AG200" s="60"/>
      <c r="AL200" s="61"/>
    </row>
    <row r="201" spans="1:38" ht="15" customHeight="1" x14ac:dyDescent="0.25">
      <c r="A201" s="50" t="s">
        <v>58</v>
      </c>
      <c r="B201" s="51" t="s">
        <v>156</v>
      </c>
      <c r="C201" s="52" t="s">
        <v>28</v>
      </c>
      <c r="D201" s="51" t="s">
        <v>9352</v>
      </c>
      <c r="E201" s="51" t="s">
        <v>12036</v>
      </c>
      <c r="F201" s="51" t="s">
        <v>14740</v>
      </c>
      <c r="G201" s="53" t="s">
        <v>25</v>
      </c>
      <c r="H201" s="51">
        <v>2000256539</v>
      </c>
      <c r="I201" s="51" t="s">
        <v>3869</v>
      </c>
      <c r="J201" s="13"/>
      <c r="K201" s="45"/>
      <c r="L201" s="14"/>
      <c r="M201" s="54"/>
      <c r="N201" s="6"/>
      <c r="O201" s="51" t="s">
        <v>26</v>
      </c>
      <c r="P201" s="6"/>
      <c r="Q201" s="6"/>
      <c r="R201" s="6"/>
      <c r="S201" s="6"/>
      <c r="T201" s="55">
        <v>512</v>
      </c>
      <c r="U201" s="6"/>
      <c r="V201" s="56">
        <v>39764</v>
      </c>
      <c r="W201" s="6" t="s">
        <v>27</v>
      </c>
      <c r="Y201" s="61"/>
      <c r="Z201" s="49"/>
      <c r="AB201" s="60"/>
      <c r="AG201" s="60"/>
      <c r="AL201" s="61"/>
    </row>
    <row r="202" spans="1:38" ht="15" customHeight="1" x14ac:dyDescent="0.25">
      <c r="A202" s="50" t="s">
        <v>141</v>
      </c>
      <c r="B202" s="51" t="s">
        <v>183</v>
      </c>
      <c r="C202" s="52" t="s">
        <v>24</v>
      </c>
      <c r="D202" s="51" t="s">
        <v>9353</v>
      </c>
      <c r="E202" s="51" t="s">
        <v>12037</v>
      </c>
      <c r="F202" s="51" t="s">
        <v>14741</v>
      </c>
      <c r="G202" s="53" t="s">
        <v>25</v>
      </c>
      <c r="H202" s="51">
        <v>2001391324</v>
      </c>
      <c r="I202" s="51" t="s">
        <v>17483</v>
      </c>
      <c r="J202" s="13"/>
      <c r="K202" s="45"/>
      <c r="L202" s="14"/>
      <c r="M202" s="54"/>
      <c r="N202" s="6"/>
      <c r="O202" s="51" t="s">
        <v>26</v>
      </c>
      <c r="P202" s="6"/>
      <c r="Q202" s="6"/>
      <c r="R202" s="6"/>
      <c r="S202" s="6"/>
      <c r="T202" s="55">
        <v>15172.12</v>
      </c>
      <c r="U202" s="6"/>
      <c r="V202" s="56">
        <v>39773</v>
      </c>
      <c r="W202" s="6" t="s">
        <v>27</v>
      </c>
      <c r="Y202" s="61"/>
      <c r="Z202" s="49"/>
      <c r="AB202" s="60"/>
      <c r="AG202" s="60"/>
      <c r="AL202" s="61"/>
    </row>
    <row r="203" spans="1:38" ht="15" customHeight="1" x14ac:dyDescent="0.25">
      <c r="A203" s="50" t="s">
        <v>141</v>
      </c>
      <c r="B203" s="51" t="s">
        <v>183</v>
      </c>
      <c r="C203" s="52" t="s">
        <v>24</v>
      </c>
      <c r="D203" s="51" t="s">
        <v>9354</v>
      </c>
      <c r="E203" s="51" t="s">
        <v>12038</v>
      </c>
      <c r="F203" s="51" t="s">
        <v>14742</v>
      </c>
      <c r="G203" s="53" t="s">
        <v>25</v>
      </c>
      <c r="H203" s="51">
        <v>2001398857</v>
      </c>
      <c r="I203" s="51" t="s">
        <v>3869</v>
      </c>
      <c r="J203" s="13"/>
      <c r="K203" s="45"/>
      <c r="L203" s="14"/>
      <c r="M203" s="54"/>
      <c r="N203" s="6"/>
      <c r="O203" s="51" t="s">
        <v>26</v>
      </c>
      <c r="P203" s="6"/>
      <c r="Q203" s="6"/>
      <c r="R203" s="6"/>
      <c r="S203" s="6"/>
      <c r="T203" s="55">
        <v>62</v>
      </c>
      <c r="U203" s="6"/>
      <c r="V203" s="56">
        <v>39773</v>
      </c>
      <c r="W203" s="6" t="s">
        <v>27</v>
      </c>
      <c r="Y203" s="61"/>
      <c r="Z203" s="49"/>
      <c r="AB203" s="60"/>
      <c r="AG203" s="60"/>
      <c r="AL203" s="61"/>
    </row>
    <row r="204" spans="1:38" ht="15" customHeight="1" x14ac:dyDescent="0.25">
      <c r="A204" s="50" t="s">
        <v>37</v>
      </c>
      <c r="B204" s="51" t="s">
        <v>181</v>
      </c>
      <c r="C204" s="52" t="s">
        <v>24</v>
      </c>
      <c r="D204" s="51">
        <v>109975225</v>
      </c>
      <c r="E204" s="51" t="s">
        <v>12039</v>
      </c>
      <c r="F204" s="51" t="s">
        <v>14743</v>
      </c>
      <c r="G204" s="53" t="s">
        <v>25</v>
      </c>
      <c r="H204" s="51">
        <v>2000786357</v>
      </c>
      <c r="I204" s="51" t="s">
        <v>17483</v>
      </c>
      <c r="J204" s="13"/>
      <c r="K204" s="45"/>
      <c r="L204" s="14"/>
      <c r="M204" s="54"/>
      <c r="N204" s="6"/>
      <c r="O204" s="51" t="s">
        <v>26</v>
      </c>
      <c r="P204" s="6"/>
      <c r="Q204" s="6"/>
      <c r="R204" s="6"/>
      <c r="S204" s="6"/>
      <c r="T204" s="55">
        <v>9588.2900000000009</v>
      </c>
      <c r="U204" s="6"/>
      <c r="V204" s="56">
        <v>39794</v>
      </c>
      <c r="W204" s="6" t="s">
        <v>27</v>
      </c>
      <c r="Y204" s="61"/>
      <c r="Z204" s="49"/>
      <c r="AB204" s="60"/>
      <c r="AG204" s="60"/>
      <c r="AL204" s="61"/>
    </row>
    <row r="205" spans="1:38" ht="15" customHeight="1" x14ac:dyDescent="0.25">
      <c r="A205" s="50" t="s">
        <v>59</v>
      </c>
      <c r="B205" s="51" t="s">
        <v>180</v>
      </c>
      <c r="C205" s="52" t="s">
        <v>24</v>
      </c>
      <c r="D205" s="51" t="s">
        <v>9355</v>
      </c>
      <c r="E205" s="51" t="s">
        <v>12040</v>
      </c>
      <c r="F205" s="51" t="s">
        <v>14744</v>
      </c>
      <c r="G205" s="53" t="s">
        <v>25</v>
      </c>
      <c r="H205" s="51">
        <v>2001418249</v>
      </c>
      <c r="I205" s="51" t="s">
        <v>3869</v>
      </c>
      <c r="J205" s="13"/>
      <c r="K205" s="45"/>
      <c r="L205" s="14"/>
      <c r="M205" s="54"/>
      <c r="N205" s="6"/>
      <c r="O205" s="51" t="s">
        <v>26</v>
      </c>
      <c r="P205" s="6"/>
      <c r="Q205" s="6"/>
      <c r="R205" s="6"/>
      <c r="S205" s="6"/>
      <c r="T205" s="55">
        <v>250</v>
      </c>
      <c r="U205" s="6"/>
      <c r="V205" s="56">
        <v>39545</v>
      </c>
      <c r="W205" s="6" t="s">
        <v>27</v>
      </c>
      <c r="Y205" s="61"/>
      <c r="Z205" s="49"/>
      <c r="AB205" s="60"/>
      <c r="AG205" s="60"/>
      <c r="AL205" s="61"/>
    </row>
    <row r="206" spans="1:38" ht="15" customHeight="1" x14ac:dyDescent="0.25">
      <c r="A206" s="50" t="s">
        <v>59</v>
      </c>
      <c r="B206" s="51" t="s">
        <v>180</v>
      </c>
      <c r="C206" s="52" t="s">
        <v>24</v>
      </c>
      <c r="D206" s="51" t="s">
        <v>9356</v>
      </c>
      <c r="E206" s="51" t="s">
        <v>12041</v>
      </c>
      <c r="F206" s="51" t="s">
        <v>14745</v>
      </c>
      <c r="G206" s="53" t="s">
        <v>25</v>
      </c>
      <c r="H206" s="51">
        <v>2001431277</v>
      </c>
      <c r="I206" s="51" t="s">
        <v>3869</v>
      </c>
      <c r="J206" s="13"/>
      <c r="K206" s="45"/>
      <c r="L206" s="14"/>
      <c r="M206" s="54"/>
      <c r="N206" s="6"/>
      <c r="O206" s="51" t="s">
        <v>26</v>
      </c>
      <c r="P206" s="6"/>
      <c r="Q206" s="6"/>
      <c r="R206" s="6"/>
      <c r="S206" s="6"/>
      <c r="T206" s="55">
        <v>100</v>
      </c>
      <c r="U206" s="6"/>
      <c r="V206" s="56">
        <v>39545</v>
      </c>
      <c r="W206" s="6" t="s">
        <v>27</v>
      </c>
      <c r="Y206" s="61"/>
      <c r="Z206" s="49"/>
      <c r="AB206" s="60"/>
      <c r="AG206" s="60"/>
      <c r="AL206" s="61"/>
    </row>
    <row r="207" spans="1:38" ht="15" customHeight="1" x14ac:dyDescent="0.25">
      <c r="A207" s="50" t="s">
        <v>62</v>
      </c>
      <c r="B207" s="51" t="s">
        <v>175</v>
      </c>
      <c r="C207" s="52" t="s">
        <v>24</v>
      </c>
      <c r="D207" s="51" t="s">
        <v>9357</v>
      </c>
      <c r="E207" s="51" t="s">
        <v>12042</v>
      </c>
      <c r="F207" s="51" t="s">
        <v>14746</v>
      </c>
      <c r="G207" s="53" t="s">
        <v>25</v>
      </c>
      <c r="H207" s="51">
        <v>2000651632</v>
      </c>
      <c r="I207" s="51" t="s">
        <v>3869</v>
      </c>
      <c r="J207" s="13"/>
      <c r="K207" s="45"/>
      <c r="L207" s="14"/>
      <c r="M207" s="54"/>
      <c r="N207" s="6"/>
      <c r="O207" s="51" t="s">
        <v>26</v>
      </c>
      <c r="P207" s="6"/>
      <c r="Q207" s="6"/>
      <c r="R207" s="6"/>
      <c r="S207" s="6"/>
      <c r="T207" s="55">
        <v>4866.5</v>
      </c>
      <c r="U207" s="6"/>
      <c r="V207" s="56">
        <v>39547</v>
      </c>
      <c r="W207" s="6" t="s">
        <v>27</v>
      </c>
      <c r="Y207" s="61"/>
      <c r="Z207" s="49"/>
      <c r="AB207" s="60"/>
      <c r="AG207" s="60"/>
      <c r="AL207" s="61"/>
    </row>
    <row r="208" spans="1:38" ht="15" customHeight="1" x14ac:dyDescent="0.25">
      <c r="A208" s="50" t="s">
        <v>59</v>
      </c>
      <c r="B208" s="51" t="s">
        <v>180</v>
      </c>
      <c r="C208" s="52" t="s">
        <v>24</v>
      </c>
      <c r="D208" s="51" t="s">
        <v>9358</v>
      </c>
      <c r="E208" s="51" t="s">
        <v>12043</v>
      </c>
      <c r="F208" s="51" t="s">
        <v>14747</v>
      </c>
      <c r="G208" s="53" t="s">
        <v>25</v>
      </c>
      <c r="H208" s="51">
        <v>2001435186</v>
      </c>
      <c r="I208" s="51" t="s">
        <v>3869</v>
      </c>
      <c r="J208" s="13"/>
      <c r="K208" s="45"/>
      <c r="L208" s="14"/>
      <c r="M208" s="54"/>
      <c r="N208" s="6"/>
      <c r="O208" s="51" t="s">
        <v>26</v>
      </c>
      <c r="P208" s="6"/>
      <c r="Q208" s="6"/>
      <c r="R208" s="6"/>
      <c r="S208" s="6"/>
      <c r="T208" s="55">
        <v>35</v>
      </c>
      <c r="U208" s="6"/>
      <c r="V208" s="56">
        <v>39553</v>
      </c>
      <c r="W208" s="6" t="s">
        <v>27</v>
      </c>
      <c r="Y208" s="61"/>
      <c r="Z208" s="49"/>
      <c r="AB208" s="60"/>
      <c r="AG208" s="60"/>
      <c r="AL208" s="61"/>
    </row>
    <row r="209" spans="1:38" ht="15" customHeight="1" x14ac:dyDescent="0.25">
      <c r="A209" s="50" t="s">
        <v>62</v>
      </c>
      <c r="B209" s="51" t="s">
        <v>175</v>
      </c>
      <c r="C209" s="52" t="s">
        <v>24</v>
      </c>
      <c r="D209" s="51" t="s">
        <v>9359</v>
      </c>
      <c r="E209" s="51" t="s">
        <v>12044</v>
      </c>
      <c r="F209" s="51" t="s">
        <v>14748</v>
      </c>
      <c r="G209" s="53" t="s">
        <v>25</v>
      </c>
      <c r="H209" s="51">
        <v>2000651292</v>
      </c>
      <c r="I209" s="51" t="s">
        <v>3869</v>
      </c>
      <c r="J209" s="13"/>
      <c r="K209" s="45"/>
      <c r="L209" s="14"/>
      <c r="M209" s="54"/>
      <c r="N209" s="6"/>
      <c r="O209" s="51" t="s">
        <v>26</v>
      </c>
      <c r="P209" s="6"/>
      <c r="Q209" s="6"/>
      <c r="R209" s="6"/>
      <c r="S209" s="6"/>
      <c r="T209" s="55">
        <v>220</v>
      </c>
      <c r="U209" s="6"/>
      <c r="V209" s="56">
        <v>39554</v>
      </c>
      <c r="W209" s="6" t="s">
        <v>27</v>
      </c>
      <c r="Y209" s="61"/>
      <c r="Z209" s="49"/>
      <c r="AB209" s="60"/>
      <c r="AG209" s="60"/>
      <c r="AL209" s="61"/>
    </row>
    <row r="210" spans="1:38" ht="15" customHeight="1" x14ac:dyDescent="0.25">
      <c r="A210" s="50" t="s">
        <v>36</v>
      </c>
      <c r="B210" s="51" t="s">
        <v>155</v>
      </c>
      <c r="C210" s="52" t="s">
        <v>24</v>
      </c>
      <c r="D210" s="51" t="s">
        <v>9360</v>
      </c>
      <c r="E210" s="51" t="s">
        <v>12045</v>
      </c>
      <c r="F210" s="51" t="s">
        <v>14749</v>
      </c>
      <c r="G210" s="53" t="s">
        <v>25</v>
      </c>
      <c r="H210" s="51">
        <v>2001236418</v>
      </c>
      <c r="I210" s="51" t="s">
        <v>17483</v>
      </c>
      <c r="J210" s="13"/>
      <c r="K210" s="45"/>
      <c r="L210" s="14"/>
      <c r="M210" s="54"/>
      <c r="N210" s="6"/>
      <c r="O210" s="51" t="s">
        <v>26</v>
      </c>
      <c r="P210" s="6"/>
      <c r="Q210" s="6"/>
      <c r="R210" s="6"/>
      <c r="S210" s="6"/>
      <c r="T210" s="55">
        <v>0.11</v>
      </c>
      <c r="U210" s="6"/>
      <c r="V210" s="56">
        <v>39510</v>
      </c>
      <c r="W210" s="6" t="s">
        <v>27</v>
      </c>
      <c r="Y210" s="61"/>
      <c r="Z210" s="49"/>
      <c r="AB210" s="60"/>
      <c r="AG210" s="60"/>
      <c r="AL210" s="61"/>
    </row>
    <row r="211" spans="1:38" ht="15" customHeight="1" x14ac:dyDescent="0.25">
      <c r="A211" s="50" t="s">
        <v>36</v>
      </c>
      <c r="B211" s="51" t="s">
        <v>155</v>
      </c>
      <c r="C211" s="52" t="s">
        <v>24</v>
      </c>
      <c r="D211" s="51" t="s">
        <v>9361</v>
      </c>
      <c r="E211" s="51" t="s">
        <v>12046</v>
      </c>
      <c r="F211" s="51" t="s">
        <v>14750</v>
      </c>
      <c r="G211" s="53" t="s">
        <v>25</v>
      </c>
      <c r="H211" s="51">
        <v>2001237392</v>
      </c>
      <c r="I211" s="51" t="s">
        <v>17483</v>
      </c>
      <c r="J211" s="13"/>
      <c r="K211" s="45"/>
      <c r="L211" s="14"/>
      <c r="M211" s="54"/>
      <c r="N211" s="6"/>
      <c r="O211" s="51" t="s">
        <v>26</v>
      </c>
      <c r="P211" s="6"/>
      <c r="Q211" s="6"/>
      <c r="R211" s="6"/>
      <c r="S211" s="6"/>
      <c r="T211" s="55">
        <v>0.02</v>
      </c>
      <c r="U211" s="6"/>
      <c r="V211" s="56">
        <v>39515</v>
      </c>
      <c r="W211" s="6" t="s">
        <v>27</v>
      </c>
      <c r="Y211" s="61"/>
      <c r="Z211" s="49"/>
      <c r="AB211" s="60"/>
      <c r="AG211" s="60"/>
      <c r="AL211" s="61"/>
    </row>
    <row r="212" spans="1:38" ht="15" customHeight="1" x14ac:dyDescent="0.25">
      <c r="A212" s="50" t="s">
        <v>56</v>
      </c>
      <c r="B212" s="51" t="s">
        <v>170</v>
      </c>
      <c r="C212" s="52" t="s">
        <v>24</v>
      </c>
      <c r="D212" s="51" t="s">
        <v>9362</v>
      </c>
      <c r="E212" s="51" t="s">
        <v>12047</v>
      </c>
      <c r="F212" s="51" t="s">
        <v>14751</v>
      </c>
      <c r="G212" s="53" t="s">
        <v>25</v>
      </c>
      <c r="H212" s="51">
        <v>2001023384</v>
      </c>
      <c r="I212" s="51" t="s">
        <v>3869</v>
      </c>
      <c r="J212" s="13"/>
      <c r="K212" s="45"/>
      <c r="L212" s="14"/>
      <c r="M212" s="54"/>
      <c r="N212" s="6"/>
      <c r="O212" s="51" t="s">
        <v>26</v>
      </c>
      <c r="P212" s="6"/>
      <c r="Q212" s="6"/>
      <c r="R212" s="6"/>
      <c r="S212" s="6"/>
      <c r="T212" s="55">
        <v>263</v>
      </c>
      <c r="U212" s="6"/>
      <c r="V212" s="56">
        <v>39735</v>
      </c>
      <c r="W212" s="6" t="s">
        <v>27</v>
      </c>
      <c r="Y212" s="61"/>
      <c r="Z212" s="49"/>
      <c r="AB212" s="60"/>
      <c r="AG212" s="60"/>
      <c r="AL212" s="61"/>
    </row>
    <row r="213" spans="1:38" ht="15" customHeight="1" x14ac:dyDescent="0.25">
      <c r="A213" s="50" t="s">
        <v>36</v>
      </c>
      <c r="B213" s="51" t="s">
        <v>155</v>
      </c>
      <c r="C213" s="52" t="s">
        <v>24</v>
      </c>
      <c r="D213" s="51" t="s">
        <v>9363</v>
      </c>
      <c r="E213" s="51" t="s">
        <v>12048</v>
      </c>
      <c r="F213" s="51" t="s">
        <v>14752</v>
      </c>
      <c r="G213" s="53" t="s">
        <v>25</v>
      </c>
      <c r="H213" s="51">
        <v>2001233451</v>
      </c>
      <c r="I213" s="51" t="s">
        <v>17483</v>
      </c>
      <c r="J213" s="13"/>
      <c r="K213" s="45"/>
      <c r="L213" s="14"/>
      <c r="M213" s="54"/>
      <c r="N213" s="6"/>
      <c r="O213" s="51" t="s">
        <v>26</v>
      </c>
      <c r="P213" s="6"/>
      <c r="Q213" s="6"/>
      <c r="R213" s="6"/>
      <c r="S213" s="6"/>
      <c r="T213" s="55">
        <v>7.0000000000000007E-2</v>
      </c>
      <c r="U213" s="6"/>
      <c r="V213" s="56">
        <v>39526</v>
      </c>
      <c r="W213" s="6" t="s">
        <v>27</v>
      </c>
      <c r="Y213" s="61"/>
      <c r="Z213" s="49"/>
      <c r="AB213" s="60"/>
      <c r="AG213" s="60"/>
      <c r="AL213" s="61"/>
    </row>
    <row r="214" spans="1:38" ht="15" customHeight="1" x14ac:dyDescent="0.25">
      <c r="A214" s="50" t="s">
        <v>36</v>
      </c>
      <c r="B214" s="51" t="s">
        <v>155</v>
      </c>
      <c r="C214" s="52" t="s">
        <v>24</v>
      </c>
      <c r="D214" s="51" t="s">
        <v>9364</v>
      </c>
      <c r="E214" s="51" t="s">
        <v>12049</v>
      </c>
      <c r="F214" s="51" t="s">
        <v>14753</v>
      </c>
      <c r="G214" s="53" t="s">
        <v>25</v>
      </c>
      <c r="H214" s="51">
        <v>2001233613</v>
      </c>
      <c r="I214" s="51" t="s">
        <v>17483</v>
      </c>
      <c r="J214" s="13"/>
      <c r="K214" s="45"/>
      <c r="L214" s="14"/>
      <c r="M214" s="54"/>
      <c r="N214" s="6"/>
      <c r="O214" s="51" t="s">
        <v>26</v>
      </c>
      <c r="P214" s="6"/>
      <c r="Q214" s="6"/>
      <c r="R214" s="6"/>
      <c r="S214" s="6"/>
      <c r="T214" s="55">
        <v>0.02</v>
      </c>
      <c r="U214" s="6"/>
      <c r="V214" s="56">
        <v>39526</v>
      </c>
      <c r="W214" s="6" t="s">
        <v>27</v>
      </c>
      <c r="Y214" s="61"/>
      <c r="Z214" s="49"/>
      <c r="AB214" s="60"/>
      <c r="AG214" s="60"/>
      <c r="AL214" s="61"/>
    </row>
    <row r="215" spans="1:38" ht="15" customHeight="1" x14ac:dyDescent="0.25">
      <c r="A215" s="50" t="s">
        <v>59</v>
      </c>
      <c r="B215" s="51" t="s">
        <v>180</v>
      </c>
      <c r="C215" s="52" t="s">
        <v>24</v>
      </c>
      <c r="D215" s="51" t="s">
        <v>9365</v>
      </c>
      <c r="E215" s="51" t="s">
        <v>12050</v>
      </c>
      <c r="F215" s="51" t="s">
        <v>14754</v>
      </c>
      <c r="G215" s="53" t="s">
        <v>25</v>
      </c>
      <c r="H215" s="51">
        <v>2001435364</v>
      </c>
      <c r="I215" s="51" t="s">
        <v>17483</v>
      </c>
      <c r="J215" s="13"/>
      <c r="K215" s="45"/>
      <c r="L215" s="14"/>
      <c r="M215" s="54"/>
      <c r="N215" s="6"/>
      <c r="O215" s="51" t="s">
        <v>26</v>
      </c>
      <c r="P215" s="6"/>
      <c r="Q215" s="6"/>
      <c r="R215" s="6"/>
      <c r="S215" s="6"/>
      <c r="T215" s="55">
        <v>7669.85</v>
      </c>
      <c r="U215" s="6"/>
      <c r="V215" s="56">
        <v>39624</v>
      </c>
      <c r="W215" s="6" t="s">
        <v>27</v>
      </c>
      <c r="Y215" s="61"/>
      <c r="Z215" s="49"/>
      <c r="AB215" s="60"/>
      <c r="AG215" s="60"/>
      <c r="AL215" s="61"/>
    </row>
    <row r="216" spans="1:38" ht="15" customHeight="1" x14ac:dyDescent="0.25">
      <c r="A216" s="50" t="s">
        <v>60</v>
      </c>
      <c r="B216" s="51" t="s">
        <v>171</v>
      </c>
      <c r="C216" s="52" t="s">
        <v>24</v>
      </c>
      <c r="D216" s="51" t="s">
        <v>9366</v>
      </c>
      <c r="E216" s="51" t="s">
        <v>12051</v>
      </c>
      <c r="F216" s="51" t="s">
        <v>14755</v>
      </c>
      <c r="G216" s="53" t="s">
        <v>25</v>
      </c>
      <c r="H216" s="51">
        <v>2000628924</v>
      </c>
      <c r="I216" s="51" t="s">
        <v>3869</v>
      </c>
      <c r="J216" s="13"/>
      <c r="K216" s="45"/>
      <c r="L216" s="14"/>
      <c r="M216" s="54"/>
      <c r="N216" s="6"/>
      <c r="O216" s="51" t="s">
        <v>26</v>
      </c>
      <c r="P216" s="6"/>
      <c r="Q216" s="6"/>
      <c r="R216" s="6"/>
      <c r="S216" s="6"/>
      <c r="T216" s="55">
        <v>138</v>
      </c>
      <c r="U216" s="6"/>
      <c r="V216" s="56">
        <v>39538</v>
      </c>
      <c r="W216" s="6" t="s">
        <v>27</v>
      </c>
      <c r="Y216" s="61"/>
      <c r="Z216" s="49"/>
      <c r="AB216" s="60"/>
      <c r="AG216" s="60"/>
      <c r="AL216" s="61"/>
    </row>
    <row r="217" spans="1:38" ht="15" customHeight="1" x14ac:dyDescent="0.25">
      <c r="A217" s="50" t="s">
        <v>60</v>
      </c>
      <c r="B217" s="51" t="s">
        <v>171</v>
      </c>
      <c r="C217" s="52" t="s">
        <v>24</v>
      </c>
      <c r="D217" s="51" t="s">
        <v>9367</v>
      </c>
      <c r="E217" s="51" t="s">
        <v>12052</v>
      </c>
      <c r="F217" s="51" t="s">
        <v>14756</v>
      </c>
      <c r="G217" s="53" t="s">
        <v>25</v>
      </c>
      <c r="H217" s="51">
        <v>2000628916</v>
      </c>
      <c r="I217" s="51" t="s">
        <v>3869</v>
      </c>
      <c r="J217" s="13"/>
      <c r="K217" s="45"/>
      <c r="L217" s="14"/>
      <c r="M217" s="54"/>
      <c r="N217" s="6"/>
      <c r="O217" s="51" t="s">
        <v>26</v>
      </c>
      <c r="P217" s="6"/>
      <c r="Q217" s="6"/>
      <c r="R217" s="6"/>
      <c r="S217" s="6"/>
      <c r="T217" s="55">
        <v>23</v>
      </c>
      <c r="U217" s="6"/>
      <c r="V217" s="56">
        <v>39539</v>
      </c>
      <c r="W217" s="6" t="s">
        <v>27</v>
      </c>
      <c r="Y217" s="61"/>
      <c r="Z217" s="49"/>
      <c r="AB217" s="60"/>
      <c r="AG217" s="60"/>
      <c r="AL217" s="61"/>
    </row>
    <row r="218" spans="1:38" ht="15" customHeight="1" x14ac:dyDescent="0.25">
      <c r="A218" s="50" t="s">
        <v>60</v>
      </c>
      <c r="B218" s="51" t="s">
        <v>171</v>
      </c>
      <c r="C218" s="52" t="s">
        <v>24</v>
      </c>
      <c r="D218" s="51" t="s">
        <v>4596</v>
      </c>
      <c r="E218" s="51" t="s">
        <v>12053</v>
      </c>
      <c r="F218" s="51" t="s">
        <v>14757</v>
      </c>
      <c r="G218" s="53" t="s">
        <v>25</v>
      </c>
      <c r="H218" s="51">
        <v>2000617604</v>
      </c>
      <c r="I218" s="51" t="s">
        <v>3869</v>
      </c>
      <c r="J218" s="13"/>
      <c r="K218" s="45"/>
      <c r="L218" s="14"/>
      <c r="M218" s="54"/>
      <c r="N218" s="6"/>
      <c r="O218" s="51" t="s">
        <v>26</v>
      </c>
      <c r="P218" s="6"/>
      <c r="Q218" s="6"/>
      <c r="R218" s="6"/>
      <c r="S218" s="6"/>
      <c r="T218" s="55">
        <v>883</v>
      </c>
      <c r="U218" s="6"/>
      <c r="V218" s="56">
        <v>39546</v>
      </c>
      <c r="W218" s="6" t="s">
        <v>27</v>
      </c>
      <c r="Y218" s="61"/>
      <c r="Z218" s="49"/>
      <c r="AB218" s="60"/>
      <c r="AG218" s="60"/>
      <c r="AL218" s="61"/>
    </row>
    <row r="219" spans="1:38" ht="15" customHeight="1" x14ac:dyDescent="0.25">
      <c r="A219" s="50" t="s">
        <v>60</v>
      </c>
      <c r="B219" s="51" t="s">
        <v>171</v>
      </c>
      <c r="C219" s="52" t="s">
        <v>24</v>
      </c>
      <c r="D219" s="51" t="s">
        <v>9368</v>
      </c>
      <c r="E219" s="51" t="s">
        <v>12054</v>
      </c>
      <c r="F219" s="51" t="s">
        <v>14758</v>
      </c>
      <c r="G219" s="53" t="s">
        <v>25</v>
      </c>
      <c r="H219" s="51">
        <v>2000638172</v>
      </c>
      <c r="I219" s="51" t="s">
        <v>3869</v>
      </c>
      <c r="J219" s="13"/>
      <c r="K219" s="45"/>
      <c r="L219" s="14"/>
      <c r="M219" s="54"/>
      <c r="N219" s="6"/>
      <c r="O219" s="51" t="s">
        <v>26</v>
      </c>
      <c r="P219" s="6"/>
      <c r="Q219" s="6"/>
      <c r="R219" s="6"/>
      <c r="S219" s="6"/>
      <c r="T219" s="55">
        <v>928</v>
      </c>
      <c r="U219" s="6"/>
      <c r="V219" s="56">
        <v>39548</v>
      </c>
      <c r="W219" s="6" t="s">
        <v>27</v>
      </c>
      <c r="Y219" s="61"/>
      <c r="Z219" s="49"/>
      <c r="AB219" s="60"/>
      <c r="AG219" s="60"/>
      <c r="AL219" s="61"/>
    </row>
    <row r="220" spans="1:38" ht="15" customHeight="1" x14ac:dyDescent="0.25">
      <c r="A220" s="50" t="s">
        <v>60</v>
      </c>
      <c r="B220" s="51" t="s">
        <v>171</v>
      </c>
      <c r="C220" s="52" t="s">
        <v>24</v>
      </c>
      <c r="D220" s="51" t="s">
        <v>9369</v>
      </c>
      <c r="E220" s="51" t="s">
        <v>12055</v>
      </c>
      <c r="F220" s="51" t="s">
        <v>14759</v>
      </c>
      <c r="G220" s="53" t="s">
        <v>25</v>
      </c>
      <c r="H220" s="51">
        <v>2000632166</v>
      </c>
      <c r="I220" s="51" t="s">
        <v>3869</v>
      </c>
      <c r="J220" s="13"/>
      <c r="K220" s="45"/>
      <c r="L220" s="14"/>
      <c r="M220" s="54"/>
      <c r="N220" s="6"/>
      <c r="O220" s="51" t="s">
        <v>26</v>
      </c>
      <c r="P220" s="6"/>
      <c r="Q220" s="6"/>
      <c r="R220" s="6"/>
      <c r="S220" s="6"/>
      <c r="T220" s="55">
        <v>799</v>
      </c>
      <c r="U220" s="6"/>
      <c r="V220" s="56">
        <v>39550</v>
      </c>
      <c r="W220" s="6" t="s">
        <v>27</v>
      </c>
      <c r="Y220" s="61"/>
      <c r="Z220" s="49"/>
      <c r="AB220" s="60"/>
      <c r="AG220" s="60"/>
      <c r="AL220" s="61"/>
    </row>
    <row r="221" spans="1:38" ht="15" customHeight="1" x14ac:dyDescent="0.25">
      <c r="A221" s="50" t="s">
        <v>60</v>
      </c>
      <c r="B221" s="51" t="s">
        <v>171</v>
      </c>
      <c r="C221" s="52" t="s">
        <v>24</v>
      </c>
      <c r="D221" s="51" t="s">
        <v>9370</v>
      </c>
      <c r="E221" s="51" t="s">
        <v>12056</v>
      </c>
      <c r="F221" s="51" t="s">
        <v>14760</v>
      </c>
      <c r="G221" s="53" t="s">
        <v>25</v>
      </c>
      <c r="H221" s="51">
        <v>2000609838</v>
      </c>
      <c r="I221" s="51" t="s">
        <v>17483</v>
      </c>
      <c r="J221" s="13"/>
      <c r="K221" s="45"/>
      <c r="L221" s="14"/>
      <c r="M221" s="54"/>
      <c r="N221" s="6"/>
      <c r="O221" s="51" t="s">
        <v>26</v>
      </c>
      <c r="P221" s="6"/>
      <c r="Q221" s="6"/>
      <c r="R221" s="6"/>
      <c r="S221" s="6"/>
      <c r="T221" s="55">
        <v>0.13</v>
      </c>
      <c r="U221" s="6"/>
      <c r="V221" s="56">
        <v>39552</v>
      </c>
      <c r="W221" s="6" t="s">
        <v>27</v>
      </c>
      <c r="Y221" s="61"/>
      <c r="Z221" s="49"/>
      <c r="AB221" s="60"/>
      <c r="AG221" s="60"/>
      <c r="AL221" s="61"/>
    </row>
    <row r="222" spans="1:38" ht="15" customHeight="1" x14ac:dyDescent="0.25">
      <c r="A222" s="50" t="s">
        <v>60</v>
      </c>
      <c r="B222" s="51" t="s">
        <v>171</v>
      </c>
      <c r="C222" s="52" t="s">
        <v>24</v>
      </c>
      <c r="D222" s="51">
        <v>0</v>
      </c>
      <c r="E222" s="51" t="s">
        <v>12057</v>
      </c>
      <c r="F222" s="51" t="s">
        <v>14761</v>
      </c>
      <c r="G222" s="53" t="s">
        <v>25</v>
      </c>
      <c r="H222" s="51">
        <v>2000486283</v>
      </c>
      <c r="I222" s="51" t="s">
        <v>3869</v>
      </c>
      <c r="J222" s="13"/>
      <c r="K222" s="45"/>
      <c r="L222" s="14"/>
      <c r="M222" s="54"/>
      <c r="N222" s="6"/>
      <c r="O222" s="51" t="s">
        <v>26</v>
      </c>
      <c r="P222" s="6"/>
      <c r="Q222" s="6"/>
      <c r="R222" s="6"/>
      <c r="S222" s="6"/>
      <c r="T222" s="55">
        <v>1724</v>
      </c>
      <c r="U222" s="6"/>
      <c r="V222" s="56">
        <v>39704</v>
      </c>
      <c r="W222" s="6" t="s">
        <v>27</v>
      </c>
      <c r="Y222" s="61"/>
      <c r="Z222" s="49"/>
      <c r="AB222" s="60"/>
      <c r="AG222" s="60"/>
      <c r="AL222" s="61"/>
    </row>
    <row r="223" spans="1:38" ht="15" customHeight="1" x14ac:dyDescent="0.25">
      <c r="A223" s="50" t="s">
        <v>60</v>
      </c>
      <c r="B223" s="51" t="s">
        <v>171</v>
      </c>
      <c r="C223" s="52" t="s">
        <v>24</v>
      </c>
      <c r="D223" s="51" t="s">
        <v>9371</v>
      </c>
      <c r="E223" s="51" t="s">
        <v>12058</v>
      </c>
      <c r="F223" s="51" t="s">
        <v>14762</v>
      </c>
      <c r="G223" s="53" t="s">
        <v>25</v>
      </c>
      <c r="H223" s="51">
        <v>2000632212</v>
      </c>
      <c r="I223" s="51" t="s">
        <v>3869</v>
      </c>
      <c r="J223" s="13"/>
      <c r="K223" s="45"/>
      <c r="L223" s="14"/>
      <c r="M223" s="54"/>
      <c r="N223" s="6"/>
      <c r="O223" s="51" t="s">
        <v>26</v>
      </c>
      <c r="P223" s="6"/>
      <c r="Q223" s="6"/>
      <c r="R223" s="6"/>
      <c r="S223" s="6"/>
      <c r="T223" s="55">
        <v>2162</v>
      </c>
      <c r="U223" s="6"/>
      <c r="V223" s="56">
        <v>39708</v>
      </c>
      <c r="W223" s="6" t="s">
        <v>27</v>
      </c>
      <c r="Y223" s="61"/>
      <c r="Z223" s="49"/>
      <c r="AB223" s="60"/>
      <c r="AG223" s="60"/>
      <c r="AL223" s="61"/>
    </row>
    <row r="224" spans="1:38" ht="15" customHeight="1" x14ac:dyDescent="0.25">
      <c r="A224" s="50" t="s">
        <v>60</v>
      </c>
      <c r="B224" s="51" t="s">
        <v>171</v>
      </c>
      <c r="C224" s="52" t="s">
        <v>24</v>
      </c>
      <c r="D224" s="51" t="s">
        <v>9372</v>
      </c>
      <c r="E224" s="51" t="s">
        <v>12059</v>
      </c>
      <c r="F224" s="51" t="s">
        <v>14763</v>
      </c>
      <c r="G224" s="53" t="s">
        <v>25</v>
      </c>
      <c r="H224" s="51">
        <v>2000625003</v>
      </c>
      <c r="I224" s="51" t="s">
        <v>17483</v>
      </c>
      <c r="J224" s="13"/>
      <c r="K224" s="45"/>
      <c r="L224" s="14"/>
      <c r="M224" s="54"/>
      <c r="N224" s="6"/>
      <c r="O224" s="51" t="s">
        <v>26</v>
      </c>
      <c r="P224" s="6"/>
      <c r="Q224" s="6"/>
      <c r="R224" s="6"/>
      <c r="S224" s="6"/>
      <c r="T224" s="55">
        <v>0.1</v>
      </c>
      <c r="U224" s="6"/>
      <c r="V224" s="56">
        <v>39713</v>
      </c>
      <c r="W224" s="6" t="s">
        <v>27</v>
      </c>
      <c r="Y224" s="61"/>
      <c r="Z224" s="49"/>
      <c r="AB224" s="60"/>
      <c r="AG224" s="60"/>
      <c r="AL224" s="61"/>
    </row>
    <row r="225" spans="1:38" ht="15" customHeight="1" x14ac:dyDescent="0.25">
      <c r="A225" s="50" t="s">
        <v>60</v>
      </c>
      <c r="B225" s="51" t="s">
        <v>171</v>
      </c>
      <c r="C225" s="52" t="s">
        <v>24</v>
      </c>
      <c r="D225" s="51" t="s">
        <v>9373</v>
      </c>
      <c r="E225" s="51" t="s">
        <v>12060</v>
      </c>
      <c r="F225" s="51" t="s">
        <v>14764</v>
      </c>
      <c r="G225" s="53" t="s">
        <v>25</v>
      </c>
      <c r="H225" s="51">
        <v>2000616942</v>
      </c>
      <c r="I225" s="51" t="s">
        <v>3869</v>
      </c>
      <c r="J225" s="13"/>
      <c r="K225" s="45"/>
      <c r="L225" s="14"/>
      <c r="M225" s="54"/>
      <c r="N225" s="6"/>
      <c r="O225" s="51" t="s">
        <v>26</v>
      </c>
      <c r="P225" s="6"/>
      <c r="Q225" s="6"/>
      <c r="R225" s="6"/>
      <c r="S225" s="6"/>
      <c r="T225" s="55">
        <v>250</v>
      </c>
      <c r="U225" s="6"/>
      <c r="V225" s="56">
        <v>39727</v>
      </c>
      <c r="W225" s="6" t="s">
        <v>27</v>
      </c>
      <c r="Y225" s="61"/>
      <c r="Z225" s="49"/>
      <c r="AB225" s="60"/>
      <c r="AG225" s="60"/>
      <c r="AL225" s="61"/>
    </row>
    <row r="226" spans="1:38" ht="15" customHeight="1" x14ac:dyDescent="0.25">
      <c r="A226" s="50" t="s">
        <v>60</v>
      </c>
      <c r="B226" s="51" t="s">
        <v>171</v>
      </c>
      <c r="C226" s="52" t="s">
        <v>24</v>
      </c>
      <c r="D226" s="51" t="s">
        <v>9374</v>
      </c>
      <c r="E226" s="51" t="s">
        <v>12061</v>
      </c>
      <c r="F226" s="51" t="s">
        <v>14765</v>
      </c>
      <c r="G226" s="53" t="s">
        <v>25</v>
      </c>
      <c r="H226" s="51">
        <v>2000621668</v>
      </c>
      <c r="I226" s="51" t="s">
        <v>3869</v>
      </c>
      <c r="J226" s="13"/>
      <c r="K226" s="45"/>
      <c r="L226" s="14"/>
      <c r="M226" s="54"/>
      <c r="N226" s="6"/>
      <c r="O226" s="51" t="s">
        <v>26</v>
      </c>
      <c r="P226" s="6"/>
      <c r="Q226" s="6"/>
      <c r="R226" s="6"/>
      <c r="S226" s="6"/>
      <c r="T226" s="55">
        <v>1174</v>
      </c>
      <c r="U226" s="6"/>
      <c r="V226" s="56">
        <v>39590</v>
      </c>
      <c r="W226" s="6" t="s">
        <v>27</v>
      </c>
      <c r="Y226" s="61"/>
      <c r="Z226" s="49"/>
      <c r="AB226" s="60"/>
      <c r="AG226" s="60"/>
      <c r="AL226" s="61"/>
    </row>
    <row r="227" spans="1:38" ht="15" customHeight="1" x14ac:dyDescent="0.25">
      <c r="A227" s="50" t="s">
        <v>60</v>
      </c>
      <c r="B227" s="51" t="s">
        <v>171</v>
      </c>
      <c r="C227" s="52" t="s">
        <v>24</v>
      </c>
      <c r="D227" s="51" t="s">
        <v>9375</v>
      </c>
      <c r="E227" s="51" t="s">
        <v>12062</v>
      </c>
      <c r="F227" s="51" t="s">
        <v>14766</v>
      </c>
      <c r="G227" s="53" t="s">
        <v>25</v>
      </c>
      <c r="H227" s="51">
        <v>2000617043</v>
      </c>
      <c r="I227" s="51" t="s">
        <v>3869</v>
      </c>
      <c r="J227" s="13"/>
      <c r="K227" s="45"/>
      <c r="L227" s="14"/>
      <c r="M227" s="54"/>
      <c r="N227" s="6"/>
      <c r="O227" s="51" t="s">
        <v>26</v>
      </c>
      <c r="P227" s="6"/>
      <c r="Q227" s="6"/>
      <c r="R227" s="6"/>
      <c r="S227" s="6"/>
      <c r="T227" s="55">
        <v>3880</v>
      </c>
      <c r="U227" s="6"/>
      <c r="V227" s="56">
        <v>39731</v>
      </c>
      <c r="W227" s="6" t="s">
        <v>27</v>
      </c>
      <c r="Y227" s="61"/>
      <c r="Z227" s="49"/>
      <c r="AB227" s="60"/>
      <c r="AG227" s="60"/>
      <c r="AL227" s="61"/>
    </row>
    <row r="228" spans="1:38" ht="15" customHeight="1" x14ac:dyDescent="0.25">
      <c r="A228" s="50" t="s">
        <v>60</v>
      </c>
      <c r="B228" s="51" t="s">
        <v>171</v>
      </c>
      <c r="C228" s="52" t="s">
        <v>24</v>
      </c>
      <c r="D228" s="51" t="s">
        <v>9376</v>
      </c>
      <c r="E228" s="51" t="s">
        <v>12063</v>
      </c>
      <c r="F228" s="51" t="s">
        <v>14767</v>
      </c>
      <c r="G228" s="53" t="s">
        <v>25</v>
      </c>
      <c r="H228" s="51">
        <v>2000612308</v>
      </c>
      <c r="I228" s="51" t="s">
        <v>17483</v>
      </c>
      <c r="J228" s="13"/>
      <c r="K228" s="45"/>
      <c r="L228" s="14"/>
      <c r="M228" s="54"/>
      <c r="N228" s="6"/>
      <c r="O228" s="51" t="s">
        <v>26</v>
      </c>
      <c r="P228" s="6"/>
      <c r="Q228" s="6"/>
      <c r="R228" s="6"/>
      <c r="S228" s="6"/>
      <c r="T228" s="55">
        <v>0.46</v>
      </c>
      <c r="U228" s="6"/>
      <c r="V228" s="56">
        <v>39744</v>
      </c>
      <c r="W228" s="6" t="s">
        <v>27</v>
      </c>
      <c r="Y228" s="61"/>
      <c r="Z228" s="49"/>
      <c r="AB228" s="60"/>
      <c r="AG228" s="60"/>
      <c r="AL228" s="61"/>
    </row>
    <row r="229" spans="1:38" ht="15" customHeight="1" x14ac:dyDescent="0.25">
      <c r="A229" s="50" t="s">
        <v>60</v>
      </c>
      <c r="B229" s="51" t="s">
        <v>171</v>
      </c>
      <c r="C229" s="52" t="s">
        <v>24</v>
      </c>
      <c r="D229" s="51" t="s">
        <v>9377</v>
      </c>
      <c r="E229" s="51" t="s">
        <v>12064</v>
      </c>
      <c r="F229" s="51" t="s">
        <v>14768</v>
      </c>
      <c r="G229" s="53" t="s">
        <v>25</v>
      </c>
      <c r="H229" s="51">
        <v>2000629076</v>
      </c>
      <c r="I229" s="51" t="s">
        <v>3869</v>
      </c>
      <c r="J229" s="13"/>
      <c r="K229" s="45"/>
      <c r="L229" s="14"/>
      <c r="M229" s="54"/>
      <c r="N229" s="6"/>
      <c r="O229" s="51" t="s">
        <v>26</v>
      </c>
      <c r="P229" s="6"/>
      <c r="Q229" s="6"/>
      <c r="R229" s="6"/>
      <c r="S229" s="6"/>
      <c r="T229" s="55">
        <v>1000</v>
      </c>
      <c r="U229" s="6"/>
      <c r="V229" s="56">
        <v>39755</v>
      </c>
      <c r="W229" s="6" t="s">
        <v>27</v>
      </c>
      <c r="Y229" s="61"/>
      <c r="Z229" s="49"/>
      <c r="AB229" s="60"/>
      <c r="AG229" s="60"/>
      <c r="AL229" s="61"/>
    </row>
    <row r="230" spans="1:38" ht="15" customHeight="1" x14ac:dyDescent="0.25">
      <c r="A230" s="50" t="s">
        <v>59</v>
      </c>
      <c r="B230" s="51" t="s">
        <v>180</v>
      </c>
      <c r="C230" s="52" t="s">
        <v>24</v>
      </c>
      <c r="D230" s="51" t="s">
        <v>9378</v>
      </c>
      <c r="E230" s="51" t="s">
        <v>12065</v>
      </c>
      <c r="F230" s="51" t="s">
        <v>14769</v>
      </c>
      <c r="G230" s="53" t="s">
        <v>25</v>
      </c>
      <c r="H230" s="51">
        <v>2001435178</v>
      </c>
      <c r="I230" s="51" t="s">
        <v>3869</v>
      </c>
      <c r="J230" s="13"/>
      <c r="K230" s="45"/>
      <c r="L230" s="14"/>
      <c r="M230" s="54"/>
      <c r="N230" s="6"/>
      <c r="O230" s="51" t="s">
        <v>26</v>
      </c>
      <c r="P230" s="6"/>
      <c r="Q230" s="6"/>
      <c r="R230" s="6"/>
      <c r="S230" s="6"/>
      <c r="T230" s="55">
        <v>43</v>
      </c>
      <c r="U230" s="6"/>
      <c r="V230" s="56">
        <v>39715</v>
      </c>
      <c r="W230" s="6" t="s">
        <v>27</v>
      </c>
      <c r="Y230" s="61"/>
      <c r="Z230" s="49"/>
      <c r="AB230" s="60"/>
      <c r="AG230" s="60"/>
      <c r="AL230" s="61"/>
    </row>
    <row r="231" spans="1:38" ht="15" customHeight="1" x14ac:dyDescent="0.25">
      <c r="A231" s="50" t="s">
        <v>63</v>
      </c>
      <c r="B231" s="51" t="s">
        <v>166</v>
      </c>
      <c r="C231" s="52" t="s">
        <v>28</v>
      </c>
      <c r="D231" s="51" t="s">
        <v>9379</v>
      </c>
      <c r="E231" s="51" t="s">
        <v>12066</v>
      </c>
      <c r="F231" s="51" t="s">
        <v>14770</v>
      </c>
      <c r="G231" s="53" t="s">
        <v>25</v>
      </c>
      <c r="H231" s="51">
        <v>2000358617</v>
      </c>
      <c r="I231" s="51" t="s">
        <v>3869</v>
      </c>
      <c r="J231" s="13"/>
      <c r="K231" s="45"/>
      <c r="L231" s="14"/>
      <c r="M231" s="54"/>
      <c r="N231" s="6"/>
      <c r="O231" s="51" t="s">
        <v>26</v>
      </c>
      <c r="P231" s="6"/>
      <c r="Q231" s="6"/>
      <c r="R231" s="6"/>
      <c r="S231" s="6"/>
      <c r="T231" s="55">
        <v>116</v>
      </c>
      <c r="U231" s="6"/>
      <c r="V231" s="56">
        <v>39501</v>
      </c>
      <c r="W231" s="6" t="s">
        <v>27</v>
      </c>
      <c r="Y231" s="61"/>
      <c r="Z231" s="49"/>
      <c r="AB231" s="60"/>
      <c r="AG231" s="60"/>
      <c r="AL231" s="61"/>
    </row>
    <row r="232" spans="1:38" ht="15" customHeight="1" x14ac:dyDescent="0.25">
      <c r="A232" s="50" t="s">
        <v>60</v>
      </c>
      <c r="B232" s="51" t="s">
        <v>171</v>
      </c>
      <c r="C232" s="52" t="s">
        <v>24</v>
      </c>
      <c r="D232" s="51">
        <v>0</v>
      </c>
      <c r="E232" s="51" t="s">
        <v>12067</v>
      </c>
      <c r="F232" s="51" t="s">
        <v>14771</v>
      </c>
      <c r="G232" s="53" t="s">
        <v>25</v>
      </c>
      <c r="H232" s="51">
        <v>2000489948</v>
      </c>
      <c r="I232" s="51" t="s">
        <v>3869</v>
      </c>
      <c r="J232" s="13"/>
      <c r="K232" s="45"/>
      <c r="L232" s="14"/>
      <c r="M232" s="54"/>
      <c r="N232" s="6"/>
      <c r="O232" s="51" t="s">
        <v>26</v>
      </c>
      <c r="P232" s="6"/>
      <c r="Q232" s="6"/>
      <c r="R232" s="6"/>
      <c r="S232" s="6"/>
      <c r="T232" s="55">
        <v>14101.06</v>
      </c>
      <c r="U232" s="6"/>
      <c r="V232" s="56">
        <v>39783</v>
      </c>
      <c r="W232" s="6" t="s">
        <v>27</v>
      </c>
      <c r="Y232" s="61"/>
      <c r="Z232" s="49"/>
      <c r="AB232" s="60"/>
      <c r="AG232" s="60"/>
      <c r="AL232" s="61"/>
    </row>
    <row r="233" spans="1:38" ht="15" customHeight="1" x14ac:dyDescent="0.25">
      <c r="A233" s="50" t="s">
        <v>63</v>
      </c>
      <c r="B233" s="51" t="s">
        <v>166</v>
      </c>
      <c r="C233" s="52" t="s">
        <v>28</v>
      </c>
      <c r="D233" s="51" t="s">
        <v>9380</v>
      </c>
      <c r="E233" s="51" t="s">
        <v>12068</v>
      </c>
      <c r="F233" s="51" t="s">
        <v>14772</v>
      </c>
      <c r="G233" s="53" t="s">
        <v>25</v>
      </c>
      <c r="H233" s="51">
        <v>2001363479</v>
      </c>
      <c r="I233" s="51" t="s">
        <v>3869</v>
      </c>
      <c r="J233" s="13"/>
      <c r="K233" s="45"/>
      <c r="L233" s="14"/>
      <c r="M233" s="54"/>
      <c r="N233" s="6"/>
      <c r="O233" s="51" t="s">
        <v>26</v>
      </c>
      <c r="P233" s="6"/>
      <c r="Q233" s="6"/>
      <c r="R233" s="6"/>
      <c r="S233" s="6"/>
      <c r="T233" s="55">
        <v>4312</v>
      </c>
      <c r="U233" s="6"/>
      <c r="V233" s="56">
        <v>39501</v>
      </c>
      <c r="W233" s="6" t="s">
        <v>27</v>
      </c>
      <c r="Y233" s="61"/>
      <c r="Z233" s="49"/>
      <c r="AB233" s="60"/>
      <c r="AG233" s="60"/>
      <c r="AL233" s="61"/>
    </row>
    <row r="234" spans="1:38" ht="15" customHeight="1" x14ac:dyDescent="0.25">
      <c r="A234" s="50" t="s">
        <v>60</v>
      </c>
      <c r="B234" s="51" t="s">
        <v>171</v>
      </c>
      <c r="C234" s="52" t="s">
        <v>24</v>
      </c>
      <c r="D234" s="51">
        <v>0</v>
      </c>
      <c r="E234" s="51" t="s">
        <v>12069</v>
      </c>
      <c r="F234" s="51" t="s">
        <v>14773</v>
      </c>
      <c r="G234" s="53" t="s">
        <v>25</v>
      </c>
      <c r="H234" s="51">
        <v>2000488747</v>
      </c>
      <c r="I234" s="51" t="s">
        <v>3869</v>
      </c>
      <c r="J234" s="13"/>
      <c r="K234" s="45"/>
      <c r="L234" s="14"/>
      <c r="M234" s="54"/>
      <c r="N234" s="6"/>
      <c r="O234" s="51" t="s">
        <v>26</v>
      </c>
      <c r="P234" s="6"/>
      <c r="Q234" s="6"/>
      <c r="R234" s="6"/>
      <c r="S234" s="6"/>
      <c r="T234" s="55">
        <v>4865</v>
      </c>
      <c r="U234" s="6"/>
      <c r="V234" s="56">
        <v>39802</v>
      </c>
      <c r="W234" s="6" t="s">
        <v>27</v>
      </c>
      <c r="Y234" s="61"/>
      <c r="Z234" s="49"/>
      <c r="AB234" s="60"/>
      <c r="AG234" s="60"/>
      <c r="AL234" s="61"/>
    </row>
    <row r="235" spans="1:38" ht="15" customHeight="1" x14ac:dyDescent="0.25">
      <c r="A235" s="50" t="s">
        <v>63</v>
      </c>
      <c r="B235" s="51" t="s">
        <v>166</v>
      </c>
      <c r="C235" s="52" t="s">
        <v>28</v>
      </c>
      <c r="D235" s="51" t="s">
        <v>9381</v>
      </c>
      <c r="E235" s="51" t="s">
        <v>12070</v>
      </c>
      <c r="F235" s="51" t="s">
        <v>14774</v>
      </c>
      <c r="G235" s="53" t="s">
        <v>25</v>
      </c>
      <c r="H235" s="51">
        <v>2001366834</v>
      </c>
      <c r="I235" s="51" t="s">
        <v>3869</v>
      </c>
      <c r="J235" s="13"/>
      <c r="K235" s="45"/>
      <c r="L235" s="14"/>
      <c r="M235" s="54"/>
      <c r="N235" s="6"/>
      <c r="O235" s="51" t="s">
        <v>26</v>
      </c>
      <c r="P235" s="6"/>
      <c r="Q235" s="6"/>
      <c r="R235" s="6"/>
      <c r="S235" s="6"/>
      <c r="T235" s="55">
        <v>821</v>
      </c>
      <c r="U235" s="6"/>
      <c r="V235" s="56">
        <v>39505</v>
      </c>
      <c r="W235" s="6" t="s">
        <v>27</v>
      </c>
      <c r="Y235" s="61"/>
      <c r="Z235" s="49"/>
      <c r="AB235" s="60"/>
      <c r="AG235" s="60"/>
      <c r="AL235" s="61"/>
    </row>
    <row r="236" spans="1:38" ht="15" customHeight="1" x14ac:dyDescent="0.25">
      <c r="A236" s="50" t="s">
        <v>101</v>
      </c>
      <c r="B236" s="51" t="s">
        <v>145</v>
      </c>
      <c r="C236" s="52" t="s">
        <v>24</v>
      </c>
      <c r="D236" s="51">
        <v>0</v>
      </c>
      <c r="E236" s="51" t="s">
        <v>12071</v>
      </c>
      <c r="F236" s="51" t="s">
        <v>14775</v>
      </c>
      <c r="G236" s="53" t="s">
        <v>25</v>
      </c>
      <c r="H236" s="51">
        <v>2001301007</v>
      </c>
      <c r="I236" s="51" t="s">
        <v>3869</v>
      </c>
      <c r="J236" s="13"/>
      <c r="K236" s="45"/>
      <c r="L236" s="14"/>
      <c r="M236" s="54"/>
      <c r="N236" s="6"/>
      <c r="O236" s="51" t="s">
        <v>26</v>
      </c>
      <c r="P236" s="6"/>
      <c r="Q236" s="6"/>
      <c r="R236" s="6"/>
      <c r="S236" s="6"/>
      <c r="T236" s="55">
        <v>211</v>
      </c>
      <c r="U236" s="6"/>
      <c r="V236" s="56">
        <v>39771</v>
      </c>
      <c r="W236" s="6" t="s">
        <v>27</v>
      </c>
      <c r="Y236" s="61"/>
      <c r="Z236" s="49"/>
      <c r="AB236" s="60"/>
      <c r="AG236" s="60"/>
      <c r="AL236" s="61"/>
    </row>
    <row r="237" spans="1:38" ht="15" customHeight="1" x14ac:dyDescent="0.25">
      <c r="A237" s="50" t="s">
        <v>103</v>
      </c>
      <c r="B237" s="51" t="s">
        <v>144</v>
      </c>
      <c r="C237" s="52" t="s">
        <v>24</v>
      </c>
      <c r="D237" s="51" t="s">
        <v>9382</v>
      </c>
      <c r="E237" s="51" t="s">
        <v>12072</v>
      </c>
      <c r="F237" s="51" t="s">
        <v>14776</v>
      </c>
      <c r="G237" s="53" t="s">
        <v>25</v>
      </c>
      <c r="H237" s="51">
        <v>2001018739</v>
      </c>
      <c r="I237" s="51" t="s">
        <v>3869</v>
      </c>
      <c r="J237" s="13"/>
      <c r="K237" s="45"/>
      <c r="L237" s="14"/>
      <c r="M237" s="54"/>
      <c r="N237" s="6"/>
      <c r="O237" s="51" t="s">
        <v>26</v>
      </c>
      <c r="P237" s="6"/>
      <c r="Q237" s="6"/>
      <c r="R237" s="6"/>
      <c r="S237" s="6"/>
      <c r="T237" s="55">
        <v>4050</v>
      </c>
      <c r="U237" s="6"/>
      <c r="V237" s="56">
        <v>39540</v>
      </c>
      <c r="W237" s="6" t="s">
        <v>27</v>
      </c>
      <c r="Y237" s="61"/>
      <c r="Z237" s="49"/>
      <c r="AB237" s="60"/>
      <c r="AG237" s="60"/>
      <c r="AL237" s="61"/>
    </row>
    <row r="238" spans="1:38" ht="15" customHeight="1" x14ac:dyDescent="0.25">
      <c r="A238" s="50" t="s">
        <v>60</v>
      </c>
      <c r="B238" s="51" t="s">
        <v>171</v>
      </c>
      <c r="C238" s="52" t="s">
        <v>24</v>
      </c>
      <c r="D238" s="51" t="s">
        <v>9383</v>
      </c>
      <c r="E238" s="51" t="s">
        <v>12073</v>
      </c>
      <c r="F238" s="51" t="s">
        <v>14777</v>
      </c>
      <c r="G238" s="53" t="s">
        <v>25</v>
      </c>
      <c r="H238" s="51">
        <v>2000616489</v>
      </c>
      <c r="I238" s="51" t="s">
        <v>17483</v>
      </c>
      <c r="J238" s="13"/>
      <c r="K238" s="45"/>
      <c r="L238" s="14"/>
      <c r="M238" s="54"/>
      <c r="N238" s="6"/>
      <c r="O238" s="51" t="s">
        <v>26</v>
      </c>
      <c r="P238" s="6"/>
      <c r="Q238" s="6"/>
      <c r="R238" s="6"/>
      <c r="S238" s="6"/>
      <c r="T238" s="55">
        <v>0.89</v>
      </c>
      <c r="U238" s="6"/>
      <c r="V238" s="56">
        <v>39629</v>
      </c>
      <c r="W238" s="6" t="s">
        <v>27</v>
      </c>
      <c r="Y238" s="61"/>
      <c r="Z238" s="49"/>
      <c r="AB238" s="60"/>
      <c r="AG238" s="60"/>
      <c r="AL238" s="61"/>
    </row>
    <row r="239" spans="1:38" ht="15" customHeight="1" x14ac:dyDescent="0.25">
      <c r="A239" s="50" t="s">
        <v>4430</v>
      </c>
      <c r="B239" s="51" t="s">
        <v>4431</v>
      </c>
      <c r="C239" s="52" t="s">
        <v>28</v>
      </c>
      <c r="D239" s="51" t="s">
        <v>9384</v>
      </c>
      <c r="E239" s="51" t="s">
        <v>12074</v>
      </c>
      <c r="F239" s="51" t="s">
        <v>14778</v>
      </c>
      <c r="G239" s="53" t="s">
        <v>25</v>
      </c>
      <c r="H239" s="51">
        <v>2000206329</v>
      </c>
      <c r="I239" s="51" t="s">
        <v>3869</v>
      </c>
      <c r="J239" s="13"/>
      <c r="K239" s="45"/>
      <c r="L239" s="14"/>
      <c r="M239" s="54"/>
      <c r="N239" s="6"/>
      <c r="O239" s="51" t="s">
        <v>26</v>
      </c>
      <c r="P239" s="6"/>
      <c r="Q239" s="6"/>
      <c r="R239" s="6"/>
      <c r="S239" s="6"/>
      <c r="T239" s="55">
        <v>300</v>
      </c>
      <c r="U239" s="6"/>
      <c r="V239" s="56">
        <v>39675</v>
      </c>
      <c r="W239" s="6" t="s">
        <v>27</v>
      </c>
      <c r="Y239" s="61"/>
      <c r="Z239" s="49"/>
      <c r="AB239" s="60"/>
      <c r="AG239" s="60"/>
      <c r="AL239" s="61"/>
    </row>
    <row r="240" spans="1:38" ht="15" customHeight="1" x14ac:dyDescent="0.25">
      <c r="A240" s="50" t="s">
        <v>47</v>
      </c>
      <c r="B240" s="51" t="s">
        <v>147</v>
      </c>
      <c r="C240" s="52" t="s">
        <v>48</v>
      </c>
      <c r="D240" s="51">
        <v>0</v>
      </c>
      <c r="E240" s="51" t="s">
        <v>12075</v>
      </c>
      <c r="F240" s="51" t="s">
        <v>14779</v>
      </c>
      <c r="G240" s="53" t="s">
        <v>25</v>
      </c>
      <c r="H240" s="51">
        <v>2001255242</v>
      </c>
      <c r="I240" s="51" t="s">
        <v>17483</v>
      </c>
      <c r="J240" s="13"/>
      <c r="K240" s="45"/>
      <c r="L240" s="14"/>
      <c r="M240" s="54"/>
      <c r="N240" s="6"/>
      <c r="O240" s="51" t="s">
        <v>26</v>
      </c>
      <c r="P240" s="6"/>
      <c r="Q240" s="6"/>
      <c r="R240" s="6"/>
      <c r="S240" s="6"/>
      <c r="T240" s="55">
        <v>59300.14</v>
      </c>
      <c r="U240" s="6"/>
      <c r="V240" s="56">
        <v>39462</v>
      </c>
      <c r="W240" s="6" t="s">
        <v>27</v>
      </c>
      <c r="Y240" s="61"/>
      <c r="Z240" s="49"/>
      <c r="AB240" s="60"/>
      <c r="AG240" s="60"/>
      <c r="AL240" s="61"/>
    </row>
    <row r="241" spans="1:38" ht="15" customHeight="1" x14ac:dyDescent="0.25">
      <c r="A241" s="50" t="s">
        <v>60</v>
      </c>
      <c r="B241" s="51" t="s">
        <v>171</v>
      </c>
      <c r="C241" s="52" t="s">
        <v>24</v>
      </c>
      <c r="D241" s="51" t="s">
        <v>9385</v>
      </c>
      <c r="E241" s="51" t="s">
        <v>12076</v>
      </c>
      <c r="F241" s="51" t="s">
        <v>14780</v>
      </c>
      <c r="G241" s="53" t="s">
        <v>25</v>
      </c>
      <c r="H241" s="51">
        <v>2000636398</v>
      </c>
      <c r="I241" s="51" t="s">
        <v>17483</v>
      </c>
      <c r="J241" s="13"/>
      <c r="K241" s="45"/>
      <c r="L241" s="14"/>
      <c r="M241" s="54"/>
      <c r="N241" s="6"/>
      <c r="O241" s="51" t="s">
        <v>26</v>
      </c>
      <c r="P241" s="6"/>
      <c r="Q241" s="6"/>
      <c r="R241" s="6"/>
      <c r="S241" s="6"/>
      <c r="T241" s="55">
        <v>0.01</v>
      </c>
      <c r="U241" s="6"/>
      <c r="V241" s="56">
        <v>39632</v>
      </c>
      <c r="W241" s="6" t="s">
        <v>27</v>
      </c>
      <c r="Y241" s="61"/>
      <c r="Z241" s="49"/>
      <c r="AB241" s="60"/>
      <c r="AG241" s="60"/>
      <c r="AL241" s="61"/>
    </row>
    <row r="242" spans="1:38" ht="15" customHeight="1" x14ac:dyDescent="0.25">
      <c r="A242" s="50" t="s">
        <v>47</v>
      </c>
      <c r="B242" s="51" t="s">
        <v>147</v>
      </c>
      <c r="C242" s="52" t="s">
        <v>48</v>
      </c>
      <c r="D242" s="51">
        <v>0</v>
      </c>
      <c r="E242" s="51" t="s">
        <v>12077</v>
      </c>
      <c r="F242" s="51" t="s">
        <v>14781</v>
      </c>
      <c r="G242" s="53" t="s">
        <v>25</v>
      </c>
      <c r="H242" s="51">
        <v>2001126248</v>
      </c>
      <c r="I242" s="51" t="s">
        <v>3869</v>
      </c>
      <c r="J242" s="13"/>
      <c r="K242" s="45"/>
      <c r="L242" s="14"/>
      <c r="M242" s="54"/>
      <c r="N242" s="6"/>
      <c r="O242" s="51" t="s">
        <v>26</v>
      </c>
      <c r="P242" s="6"/>
      <c r="Q242" s="6"/>
      <c r="R242" s="6"/>
      <c r="S242" s="6"/>
      <c r="T242" s="55">
        <v>546</v>
      </c>
      <c r="U242" s="6"/>
      <c r="V242" s="56">
        <v>39604</v>
      </c>
      <c r="W242" s="6" t="s">
        <v>27</v>
      </c>
      <c r="Y242" s="61"/>
      <c r="Z242" s="49"/>
      <c r="AB242" s="60"/>
      <c r="AG242" s="60"/>
      <c r="AL242" s="61"/>
    </row>
    <row r="243" spans="1:38" ht="15" customHeight="1" x14ac:dyDescent="0.25">
      <c r="A243" s="50" t="s">
        <v>37</v>
      </c>
      <c r="B243" s="51" t="s">
        <v>181</v>
      </c>
      <c r="C243" s="52" t="s">
        <v>24</v>
      </c>
      <c r="D243" s="51">
        <v>0</v>
      </c>
      <c r="E243" s="51" t="s">
        <v>12078</v>
      </c>
      <c r="F243" s="51" t="s">
        <v>14782</v>
      </c>
      <c r="G243" s="53" t="s">
        <v>25</v>
      </c>
      <c r="H243" s="51">
        <v>2000794085</v>
      </c>
      <c r="I243" s="51" t="s">
        <v>3869</v>
      </c>
      <c r="J243" s="13"/>
      <c r="K243" s="45"/>
      <c r="L243" s="14"/>
      <c r="M243" s="54"/>
      <c r="N243" s="6"/>
      <c r="O243" s="51" t="s">
        <v>26</v>
      </c>
      <c r="P243" s="6"/>
      <c r="Q243" s="6"/>
      <c r="R243" s="6"/>
      <c r="S243" s="6"/>
      <c r="T243" s="55">
        <v>9213.33</v>
      </c>
      <c r="U243" s="6"/>
      <c r="V243" s="56">
        <v>39533</v>
      </c>
      <c r="W243" s="6" t="s">
        <v>27</v>
      </c>
      <c r="Y243" s="61"/>
      <c r="Z243" s="49"/>
      <c r="AB243" s="60"/>
      <c r="AG243" s="60"/>
      <c r="AL243" s="61"/>
    </row>
    <row r="244" spans="1:38" ht="15" customHeight="1" x14ac:dyDescent="0.25">
      <c r="A244" s="50" t="s">
        <v>47</v>
      </c>
      <c r="B244" s="51" t="s">
        <v>147</v>
      </c>
      <c r="C244" s="52" t="s">
        <v>48</v>
      </c>
      <c r="D244" s="51">
        <v>0</v>
      </c>
      <c r="E244" s="51" t="s">
        <v>12079</v>
      </c>
      <c r="F244" s="51" t="s">
        <v>14783</v>
      </c>
      <c r="G244" s="53" t="s">
        <v>25</v>
      </c>
      <c r="H244" s="51">
        <v>2001126598</v>
      </c>
      <c r="I244" s="51" t="s">
        <v>3869</v>
      </c>
      <c r="J244" s="13"/>
      <c r="K244" s="45"/>
      <c r="L244" s="14"/>
      <c r="M244" s="54"/>
      <c r="N244" s="6"/>
      <c r="O244" s="51" t="s">
        <v>26</v>
      </c>
      <c r="P244" s="6"/>
      <c r="Q244" s="6"/>
      <c r="R244" s="6"/>
      <c r="S244" s="6"/>
      <c r="T244" s="55">
        <v>70</v>
      </c>
      <c r="U244" s="6"/>
      <c r="V244" s="56">
        <v>39631</v>
      </c>
      <c r="W244" s="6" t="s">
        <v>27</v>
      </c>
      <c r="Y244" s="61"/>
      <c r="Z244" s="49"/>
      <c r="AB244" s="60"/>
      <c r="AG244" s="60"/>
      <c r="AL244" s="61"/>
    </row>
    <row r="245" spans="1:38" ht="15" customHeight="1" x14ac:dyDescent="0.25">
      <c r="A245" s="50" t="s">
        <v>47</v>
      </c>
      <c r="B245" s="51" t="s">
        <v>147</v>
      </c>
      <c r="C245" s="52" t="s">
        <v>48</v>
      </c>
      <c r="D245" s="51">
        <v>0</v>
      </c>
      <c r="E245" s="51" t="s">
        <v>12080</v>
      </c>
      <c r="F245" s="51" t="s">
        <v>14784</v>
      </c>
      <c r="G245" s="53" t="s">
        <v>25</v>
      </c>
      <c r="H245" s="51">
        <v>2001126717</v>
      </c>
      <c r="I245" s="51" t="s">
        <v>3869</v>
      </c>
      <c r="J245" s="13"/>
      <c r="K245" s="45"/>
      <c r="L245" s="14"/>
      <c r="M245" s="54"/>
      <c r="N245" s="6"/>
      <c r="O245" s="51" t="s">
        <v>26</v>
      </c>
      <c r="P245" s="6"/>
      <c r="Q245" s="6"/>
      <c r="R245" s="6"/>
      <c r="S245" s="6"/>
      <c r="T245" s="55">
        <v>4893</v>
      </c>
      <c r="U245" s="6"/>
      <c r="V245" s="56">
        <v>39696</v>
      </c>
      <c r="W245" s="6" t="s">
        <v>27</v>
      </c>
      <c r="Y245" s="61"/>
      <c r="Z245" s="49"/>
      <c r="AB245" s="60"/>
      <c r="AG245" s="60"/>
      <c r="AL245" s="61"/>
    </row>
    <row r="246" spans="1:38" ht="15" customHeight="1" x14ac:dyDescent="0.25">
      <c r="A246" s="50" t="s">
        <v>59</v>
      </c>
      <c r="B246" s="51" t="s">
        <v>180</v>
      </c>
      <c r="C246" s="52" t="s">
        <v>24</v>
      </c>
      <c r="D246" s="51" t="s">
        <v>9386</v>
      </c>
      <c r="E246" s="51" t="s">
        <v>12081</v>
      </c>
      <c r="F246" s="51" t="s">
        <v>14785</v>
      </c>
      <c r="G246" s="53" t="s">
        <v>25</v>
      </c>
      <c r="H246" s="51">
        <v>2001418688</v>
      </c>
      <c r="I246" s="51" t="s">
        <v>17483</v>
      </c>
      <c r="J246" s="13"/>
      <c r="K246" s="45"/>
      <c r="L246" s="14"/>
      <c r="M246" s="54"/>
      <c r="N246" s="6"/>
      <c r="O246" s="51" t="s">
        <v>26</v>
      </c>
      <c r="P246" s="6"/>
      <c r="Q246" s="6"/>
      <c r="R246" s="6"/>
      <c r="S246" s="6"/>
      <c r="T246" s="55">
        <v>0.11</v>
      </c>
      <c r="U246" s="6"/>
      <c r="V246" s="56">
        <v>39753</v>
      </c>
      <c r="W246" s="6" t="s">
        <v>27</v>
      </c>
      <c r="Y246" s="61"/>
      <c r="Z246" s="49"/>
      <c r="AB246" s="60"/>
      <c r="AG246" s="60"/>
      <c r="AL246" s="61"/>
    </row>
    <row r="247" spans="1:38" ht="15" customHeight="1" x14ac:dyDescent="0.25">
      <c r="A247" s="50" t="s">
        <v>47</v>
      </c>
      <c r="B247" s="51" t="s">
        <v>147</v>
      </c>
      <c r="C247" s="52" t="s">
        <v>48</v>
      </c>
      <c r="D247" s="51" t="s">
        <v>9387</v>
      </c>
      <c r="E247" s="51" t="s">
        <v>12082</v>
      </c>
      <c r="F247" s="51" t="s">
        <v>14786</v>
      </c>
      <c r="G247" s="53" t="s">
        <v>25</v>
      </c>
      <c r="H247" s="51">
        <v>2001252038</v>
      </c>
      <c r="I247" s="51" t="s">
        <v>17483</v>
      </c>
      <c r="J247" s="13"/>
      <c r="K247" s="45"/>
      <c r="L247" s="14"/>
      <c r="M247" s="54"/>
      <c r="N247" s="6"/>
      <c r="O247" s="51" t="s">
        <v>26</v>
      </c>
      <c r="P247" s="6"/>
      <c r="Q247" s="6"/>
      <c r="R247" s="6"/>
      <c r="S247" s="6"/>
      <c r="T247" s="55">
        <v>0.14000000000000001</v>
      </c>
      <c r="U247" s="6"/>
      <c r="V247" s="56">
        <v>39748</v>
      </c>
      <c r="W247" s="6" t="s">
        <v>27</v>
      </c>
      <c r="Y247" s="61"/>
      <c r="Z247" s="49"/>
      <c r="AB247" s="60"/>
      <c r="AG247" s="60"/>
      <c r="AL247" s="61"/>
    </row>
    <row r="248" spans="1:38" ht="15" customHeight="1" x14ac:dyDescent="0.25">
      <c r="A248" s="50" t="s">
        <v>59</v>
      </c>
      <c r="B248" s="51" t="s">
        <v>180</v>
      </c>
      <c r="C248" s="52" t="s">
        <v>24</v>
      </c>
      <c r="D248" s="51" t="s">
        <v>9388</v>
      </c>
      <c r="E248" s="51" t="s">
        <v>12083</v>
      </c>
      <c r="F248" s="51" t="s">
        <v>14787</v>
      </c>
      <c r="G248" s="53" t="s">
        <v>25</v>
      </c>
      <c r="H248" s="51">
        <v>2001419528</v>
      </c>
      <c r="I248" s="51" t="s">
        <v>3869</v>
      </c>
      <c r="J248" s="13"/>
      <c r="K248" s="45"/>
      <c r="L248" s="14"/>
      <c r="M248" s="54"/>
      <c r="N248" s="6"/>
      <c r="O248" s="51" t="s">
        <v>26</v>
      </c>
      <c r="P248" s="6"/>
      <c r="Q248" s="6"/>
      <c r="R248" s="6"/>
      <c r="S248" s="6"/>
      <c r="T248" s="55">
        <v>775</v>
      </c>
      <c r="U248" s="6"/>
      <c r="V248" s="56">
        <v>39756</v>
      </c>
      <c r="W248" s="6" t="s">
        <v>27</v>
      </c>
      <c r="Y248" s="61"/>
      <c r="Z248" s="49"/>
      <c r="AB248" s="60"/>
      <c r="AG248" s="60"/>
      <c r="AL248" s="61"/>
    </row>
    <row r="249" spans="1:38" ht="15" customHeight="1" x14ac:dyDescent="0.25">
      <c r="A249" s="50" t="s">
        <v>46</v>
      </c>
      <c r="B249" s="51" t="s">
        <v>182</v>
      </c>
      <c r="C249" s="52" t="s">
        <v>24</v>
      </c>
      <c r="D249" s="51">
        <v>3460350770675</v>
      </c>
      <c r="E249" s="51" t="s">
        <v>12084</v>
      </c>
      <c r="F249" s="51" t="s">
        <v>14788</v>
      </c>
      <c r="G249" s="53" t="s">
        <v>25</v>
      </c>
      <c r="H249" s="51">
        <v>2001128895</v>
      </c>
      <c r="I249" s="51" t="s">
        <v>3869</v>
      </c>
      <c r="J249" s="13"/>
      <c r="K249" s="45"/>
      <c r="L249" s="14"/>
      <c r="M249" s="54"/>
      <c r="N249" s="6"/>
      <c r="O249" s="51" t="s">
        <v>26</v>
      </c>
      <c r="P249" s="6"/>
      <c r="Q249" s="6"/>
      <c r="R249" s="6"/>
      <c r="S249" s="6"/>
      <c r="T249" s="55">
        <v>6094</v>
      </c>
      <c r="U249" s="6"/>
      <c r="V249" s="56">
        <v>39717</v>
      </c>
      <c r="W249" s="6" t="s">
        <v>27</v>
      </c>
      <c r="Y249" s="61"/>
      <c r="Z249" s="49"/>
      <c r="AB249" s="60"/>
      <c r="AG249" s="60"/>
      <c r="AL249" s="61"/>
    </row>
    <row r="250" spans="1:38" ht="15" customHeight="1" x14ac:dyDescent="0.25">
      <c r="A250" s="50" t="s">
        <v>79</v>
      </c>
      <c r="B250" s="51" t="s">
        <v>164</v>
      </c>
      <c r="C250" s="52" t="s">
        <v>80</v>
      </c>
      <c r="D250" s="51" t="s">
        <v>9389</v>
      </c>
      <c r="E250" s="51" t="s">
        <v>12085</v>
      </c>
      <c r="F250" s="51" t="s">
        <v>14789</v>
      </c>
      <c r="G250" s="53" t="s">
        <v>25</v>
      </c>
      <c r="H250" s="51">
        <v>2001312793</v>
      </c>
      <c r="I250" s="51" t="s">
        <v>3869</v>
      </c>
      <c r="J250" s="13"/>
      <c r="K250" s="45"/>
      <c r="L250" s="14"/>
      <c r="M250" s="54"/>
      <c r="N250" s="6"/>
      <c r="O250" s="51" t="s">
        <v>26</v>
      </c>
      <c r="P250" s="6"/>
      <c r="Q250" s="6"/>
      <c r="R250" s="6"/>
      <c r="S250" s="6"/>
      <c r="T250" s="55">
        <v>3766</v>
      </c>
      <c r="U250" s="6"/>
      <c r="V250" s="56">
        <v>39473</v>
      </c>
      <c r="W250" s="6" t="s">
        <v>27</v>
      </c>
      <c r="Y250" s="61"/>
      <c r="Z250" s="49"/>
      <c r="AB250" s="60"/>
      <c r="AG250" s="60"/>
      <c r="AL250" s="61"/>
    </row>
    <row r="251" spans="1:38" ht="15" customHeight="1" x14ac:dyDescent="0.25">
      <c r="A251" s="50" t="s">
        <v>79</v>
      </c>
      <c r="B251" s="51" t="s">
        <v>164</v>
      </c>
      <c r="C251" s="52" t="s">
        <v>80</v>
      </c>
      <c r="D251" s="51">
        <v>0</v>
      </c>
      <c r="E251" s="51" t="s">
        <v>12086</v>
      </c>
      <c r="F251" s="51" t="s">
        <v>14790</v>
      </c>
      <c r="G251" s="53" t="s">
        <v>25</v>
      </c>
      <c r="H251" s="51">
        <v>2001312564</v>
      </c>
      <c r="I251" s="51" t="s">
        <v>3869</v>
      </c>
      <c r="J251" s="13"/>
      <c r="K251" s="45"/>
      <c r="L251" s="14"/>
      <c r="M251" s="54"/>
      <c r="N251" s="6"/>
      <c r="O251" s="51" t="s">
        <v>26</v>
      </c>
      <c r="P251" s="6"/>
      <c r="Q251" s="6"/>
      <c r="R251" s="6"/>
      <c r="S251" s="6"/>
      <c r="T251" s="55">
        <v>5882</v>
      </c>
      <c r="U251" s="6"/>
      <c r="V251" s="56">
        <v>39577</v>
      </c>
      <c r="W251" s="6" t="s">
        <v>27</v>
      </c>
      <c r="Y251" s="61"/>
      <c r="Z251" s="49"/>
      <c r="AB251" s="60"/>
      <c r="AG251" s="60"/>
      <c r="AL251" s="61"/>
    </row>
    <row r="252" spans="1:38" ht="15" customHeight="1" x14ac:dyDescent="0.25">
      <c r="A252" s="50" t="s">
        <v>79</v>
      </c>
      <c r="B252" s="51" t="s">
        <v>164</v>
      </c>
      <c r="C252" s="52" t="s">
        <v>80</v>
      </c>
      <c r="D252" s="51" t="s">
        <v>9390</v>
      </c>
      <c r="E252" s="51" t="s">
        <v>12087</v>
      </c>
      <c r="F252" s="51" t="s">
        <v>14791</v>
      </c>
      <c r="G252" s="53" t="s">
        <v>25</v>
      </c>
      <c r="H252" s="51">
        <v>2001315938</v>
      </c>
      <c r="I252" s="51" t="s">
        <v>3869</v>
      </c>
      <c r="J252" s="13"/>
      <c r="K252" s="45"/>
      <c r="L252" s="14"/>
      <c r="M252" s="54"/>
      <c r="N252" s="6"/>
      <c r="O252" s="51" t="s">
        <v>26</v>
      </c>
      <c r="P252" s="6"/>
      <c r="Q252" s="6"/>
      <c r="R252" s="6"/>
      <c r="S252" s="6"/>
      <c r="T252" s="55">
        <v>509</v>
      </c>
      <c r="U252" s="6"/>
      <c r="V252" s="56">
        <v>39603</v>
      </c>
      <c r="W252" s="6" t="s">
        <v>27</v>
      </c>
      <c r="Y252" s="61"/>
      <c r="Z252" s="49"/>
      <c r="AB252" s="60"/>
      <c r="AG252" s="60"/>
      <c r="AL252" s="61"/>
    </row>
    <row r="253" spans="1:38" ht="15" customHeight="1" x14ac:dyDescent="0.25">
      <c r="A253" s="50" t="s">
        <v>79</v>
      </c>
      <c r="B253" s="51" t="s">
        <v>164</v>
      </c>
      <c r="C253" s="52" t="s">
        <v>80</v>
      </c>
      <c r="D253" s="51">
        <v>0</v>
      </c>
      <c r="E253" s="51" t="s">
        <v>12088</v>
      </c>
      <c r="F253" s="51" t="s">
        <v>14792</v>
      </c>
      <c r="G253" s="53" t="s">
        <v>25</v>
      </c>
      <c r="H253" s="51">
        <v>2001325275</v>
      </c>
      <c r="I253" s="51" t="s">
        <v>17483</v>
      </c>
      <c r="J253" s="13"/>
      <c r="K253" s="45"/>
      <c r="L253" s="14"/>
      <c r="M253" s="54"/>
      <c r="N253" s="6"/>
      <c r="O253" s="51" t="s">
        <v>26</v>
      </c>
      <c r="P253" s="6"/>
      <c r="Q253" s="6"/>
      <c r="R253" s="6"/>
      <c r="S253" s="6"/>
      <c r="T253" s="55">
        <v>0.32</v>
      </c>
      <c r="U253" s="6"/>
      <c r="V253" s="56">
        <v>39668</v>
      </c>
      <c r="W253" s="6" t="s">
        <v>27</v>
      </c>
      <c r="Y253" s="61"/>
      <c r="Z253" s="49"/>
      <c r="AB253" s="60"/>
      <c r="AG253" s="60"/>
      <c r="AL253" s="61"/>
    </row>
    <row r="254" spans="1:38" ht="15" customHeight="1" x14ac:dyDescent="0.25">
      <c r="A254" s="50" t="s">
        <v>79</v>
      </c>
      <c r="B254" s="51" t="s">
        <v>164</v>
      </c>
      <c r="C254" s="52" t="s">
        <v>80</v>
      </c>
      <c r="D254" s="51">
        <v>0</v>
      </c>
      <c r="E254" s="51" t="s">
        <v>12089</v>
      </c>
      <c r="F254" s="51" t="s">
        <v>14793</v>
      </c>
      <c r="G254" s="53" t="s">
        <v>25</v>
      </c>
      <c r="H254" s="51">
        <v>2001320923</v>
      </c>
      <c r="I254" s="51" t="s">
        <v>3869</v>
      </c>
      <c r="J254" s="13"/>
      <c r="K254" s="45"/>
      <c r="L254" s="14"/>
      <c r="M254" s="54"/>
      <c r="N254" s="6"/>
      <c r="O254" s="51" t="s">
        <v>26</v>
      </c>
      <c r="P254" s="6"/>
      <c r="Q254" s="6"/>
      <c r="R254" s="6"/>
      <c r="S254" s="6"/>
      <c r="T254" s="55">
        <v>7076</v>
      </c>
      <c r="U254" s="6"/>
      <c r="V254" s="56">
        <v>39707</v>
      </c>
      <c r="W254" s="6" t="s">
        <v>27</v>
      </c>
      <c r="Y254" s="61"/>
      <c r="Z254" s="49"/>
      <c r="AB254" s="60"/>
      <c r="AG254" s="60"/>
      <c r="AL254" s="61"/>
    </row>
    <row r="255" spans="1:38" ht="15" customHeight="1" x14ac:dyDescent="0.25">
      <c r="A255" s="50" t="s">
        <v>59</v>
      </c>
      <c r="B255" s="51" t="s">
        <v>180</v>
      </c>
      <c r="C255" s="52" t="s">
        <v>24</v>
      </c>
      <c r="D255" s="51" t="s">
        <v>9391</v>
      </c>
      <c r="E255" s="51" t="s">
        <v>12090</v>
      </c>
      <c r="F255" s="51" t="s">
        <v>14794</v>
      </c>
      <c r="G255" s="53" t="s">
        <v>25</v>
      </c>
      <c r="H255" s="51">
        <v>2001419148</v>
      </c>
      <c r="I255" s="51" t="s">
        <v>3869</v>
      </c>
      <c r="J255" s="13"/>
      <c r="K255" s="45"/>
      <c r="L255" s="14"/>
      <c r="M255" s="54"/>
      <c r="N255" s="6"/>
      <c r="O255" s="51" t="s">
        <v>26</v>
      </c>
      <c r="P255" s="6"/>
      <c r="Q255" s="6"/>
      <c r="R255" s="6"/>
      <c r="S255" s="6"/>
      <c r="T255" s="55">
        <v>115</v>
      </c>
      <c r="U255" s="6"/>
      <c r="V255" s="56">
        <v>39785</v>
      </c>
      <c r="W255" s="6" t="s">
        <v>27</v>
      </c>
      <c r="Y255" s="61"/>
      <c r="Z255" s="49"/>
      <c r="AB255" s="60"/>
      <c r="AG255" s="60"/>
      <c r="AL255" s="61"/>
    </row>
    <row r="256" spans="1:38" ht="15" customHeight="1" x14ac:dyDescent="0.25">
      <c r="A256" s="50" t="s">
        <v>79</v>
      </c>
      <c r="B256" s="51" t="s">
        <v>164</v>
      </c>
      <c r="C256" s="52" t="s">
        <v>80</v>
      </c>
      <c r="D256" s="51">
        <v>0</v>
      </c>
      <c r="E256" s="51" t="s">
        <v>12091</v>
      </c>
      <c r="F256" s="51" t="s">
        <v>14795</v>
      </c>
      <c r="G256" s="53" t="s">
        <v>25</v>
      </c>
      <c r="H256" s="51">
        <v>2001312912</v>
      </c>
      <c r="I256" s="51" t="s">
        <v>3869</v>
      </c>
      <c r="J256" s="13"/>
      <c r="K256" s="45"/>
      <c r="L256" s="14"/>
      <c r="M256" s="54"/>
      <c r="N256" s="6"/>
      <c r="O256" s="51" t="s">
        <v>26</v>
      </c>
      <c r="P256" s="6"/>
      <c r="Q256" s="6"/>
      <c r="R256" s="6"/>
      <c r="S256" s="6"/>
      <c r="T256" s="55">
        <v>9662</v>
      </c>
      <c r="U256" s="6"/>
      <c r="V256" s="56">
        <v>39730</v>
      </c>
      <c r="W256" s="6" t="s">
        <v>27</v>
      </c>
      <c r="Y256" s="61"/>
      <c r="Z256" s="49"/>
      <c r="AB256" s="60"/>
      <c r="AG256" s="60"/>
      <c r="AL256" s="61"/>
    </row>
    <row r="257" spans="1:38" ht="15" customHeight="1" x14ac:dyDescent="0.25">
      <c r="A257" s="50" t="s">
        <v>79</v>
      </c>
      <c r="B257" s="51" t="s">
        <v>164</v>
      </c>
      <c r="C257" s="52" t="s">
        <v>80</v>
      </c>
      <c r="D257" s="51" t="s">
        <v>9392</v>
      </c>
      <c r="E257" s="51" t="s">
        <v>12092</v>
      </c>
      <c r="F257" s="51" t="s">
        <v>14796</v>
      </c>
      <c r="G257" s="53" t="s">
        <v>25</v>
      </c>
      <c r="H257" s="51">
        <v>2001312718</v>
      </c>
      <c r="I257" s="51" t="s">
        <v>3869</v>
      </c>
      <c r="J257" s="13"/>
      <c r="K257" s="45"/>
      <c r="L257" s="14"/>
      <c r="M257" s="54"/>
      <c r="N257" s="6"/>
      <c r="O257" s="51" t="s">
        <v>26</v>
      </c>
      <c r="P257" s="6"/>
      <c r="Q257" s="6"/>
      <c r="R257" s="6"/>
      <c r="S257" s="6"/>
      <c r="T257" s="55">
        <v>272</v>
      </c>
      <c r="U257" s="6"/>
      <c r="V257" s="56">
        <v>39773</v>
      </c>
      <c r="W257" s="6" t="s">
        <v>27</v>
      </c>
      <c r="Y257" s="61"/>
      <c r="Z257" s="49"/>
      <c r="AB257" s="60"/>
      <c r="AG257" s="60"/>
      <c r="AL257" s="61"/>
    </row>
    <row r="258" spans="1:38" ht="15" customHeight="1" x14ac:dyDescent="0.25">
      <c r="A258" s="50" t="s">
        <v>49</v>
      </c>
      <c r="B258" s="51" t="s">
        <v>150</v>
      </c>
      <c r="C258" s="52" t="s">
        <v>50</v>
      </c>
      <c r="D258" s="51" t="s">
        <v>4626</v>
      </c>
      <c r="E258" s="51" t="s">
        <v>12093</v>
      </c>
      <c r="F258" s="51" t="s">
        <v>14797</v>
      </c>
      <c r="G258" s="53" t="s">
        <v>25</v>
      </c>
      <c r="H258" s="51">
        <v>2000741078</v>
      </c>
      <c r="I258" s="51" t="s">
        <v>3869</v>
      </c>
      <c r="J258" s="13"/>
      <c r="K258" s="45"/>
      <c r="L258" s="14"/>
      <c r="M258" s="54"/>
      <c r="N258" s="6"/>
      <c r="O258" s="51" t="s">
        <v>26</v>
      </c>
      <c r="P258" s="6"/>
      <c r="Q258" s="6"/>
      <c r="R258" s="6"/>
      <c r="S258" s="6"/>
      <c r="T258" s="55">
        <v>5.75</v>
      </c>
      <c r="U258" s="6"/>
      <c r="V258" s="56">
        <v>39128</v>
      </c>
      <c r="W258" s="6" t="s">
        <v>27</v>
      </c>
      <c r="Y258" s="61"/>
      <c r="Z258" s="49"/>
      <c r="AB258" s="60"/>
      <c r="AG258" s="60"/>
      <c r="AL258" s="61"/>
    </row>
    <row r="259" spans="1:38" ht="15" customHeight="1" x14ac:dyDescent="0.25">
      <c r="A259" s="50" t="s">
        <v>49</v>
      </c>
      <c r="B259" s="51" t="s">
        <v>150</v>
      </c>
      <c r="C259" s="52" t="s">
        <v>50</v>
      </c>
      <c r="D259" s="51">
        <v>0</v>
      </c>
      <c r="E259" s="51" t="s">
        <v>12094</v>
      </c>
      <c r="F259" s="51" t="s">
        <v>14798</v>
      </c>
      <c r="G259" s="53" t="s">
        <v>25</v>
      </c>
      <c r="H259" s="51">
        <v>2000763864</v>
      </c>
      <c r="I259" s="51" t="s">
        <v>3869</v>
      </c>
      <c r="J259" s="13"/>
      <c r="K259" s="45"/>
      <c r="L259" s="14"/>
      <c r="M259" s="54"/>
      <c r="N259" s="6"/>
      <c r="O259" s="51" t="s">
        <v>26</v>
      </c>
      <c r="P259" s="6"/>
      <c r="Q259" s="6"/>
      <c r="R259" s="6"/>
      <c r="S259" s="6"/>
      <c r="T259" s="55">
        <v>463.5</v>
      </c>
      <c r="U259" s="6"/>
      <c r="V259" s="56">
        <v>39458</v>
      </c>
      <c r="W259" s="6" t="s">
        <v>27</v>
      </c>
      <c r="Y259" s="61"/>
      <c r="Z259" s="49"/>
      <c r="AB259" s="60"/>
      <c r="AG259" s="60"/>
      <c r="AL259" s="61"/>
    </row>
    <row r="260" spans="1:38" ht="15" customHeight="1" x14ac:dyDescent="0.25">
      <c r="A260" s="50" t="s">
        <v>49</v>
      </c>
      <c r="B260" s="51" t="s">
        <v>150</v>
      </c>
      <c r="C260" s="52" t="s">
        <v>50</v>
      </c>
      <c r="D260" s="51">
        <v>0</v>
      </c>
      <c r="E260" s="51" t="s">
        <v>12095</v>
      </c>
      <c r="F260" s="51" t="s">
        <v>14799</v>
      </c>
      <c r="G260" s="53" t="s">
        <v>25</v>
      </c>
      <c r="H260" s="51">
        <v>2000763929</v>
      </c>
      <c r="I260" s="51" t="s">
        <v>3869</v>
      </c>
      <c r="J260" s="13"/>
      <c r="K260" s="45"/>
      <c r="L260" s="14"/>
      <c r="M260" s="54"/>
      <c r="N260" s="6"/>
      <c r="O260" s="51" t="s">
        <v>26</v>
      </c>
      <c r="P260" s="6"/>
      <c r="Q260" s="6"/>
      <c r="R260" s="6"/>
      <c r="S260" s="6"/>
      <c r="T260" s="55">
        <v>4714.75</v>
      </c>
      <c r="U260" s="6"/>
      <c r="V260" s="56">
        <v>39465</v>
      </c>
      <c r="W260" s="6" t="s">
        <v>27</v>
      </c>
      <c r="Y260" s="61"/>
      <c r="Z260" s="49"/>
      <c r="AB260" s="60"/>
      <c r="AG260" s="60"/>
      <c r="AL260" s="61"/>
    </row>
    <row r="261" spans="1:38" ht="15" customHeight="1" x14ac:dyDescent="0.25">
      <c r="A261" s="50" t="s">
        <v>49</v>
      </c>
      <c r="B261" s="51" t="s">
        <v>150</v>
      </c>
      <c r="C261" s="52" t="s">
        <v>50</v>
      </c>
      <c r="D261" s="51">
        <v>0</v>
      </c>
      <c r="E261" s="51" t="s">
        <v>12096</v>
      </c>
      <c r="F261" s="51" t="s">
        <v>14800</v>
      </c>
      <c r="G261" s="53" t="s">
        <v>25</v>
      </c>
      <c r="H261" s="51">
        <v>2000762183</v>
      </c>
      <c r="I261" s="51" t="s">
        <v>17483</v>
      </c>
      <c r="J261" s="13"/>
      <c r="K261" s="45"/>
      <c r="L261" s="14"/>
      <c r="M261" s="54"/>
      <c r="N261" s="6"/>
      <c r="O261" s="51" t="s">
        <v>26</v>
      </c>
      <c r="P261" s="6"/>
      <c r="Q261" s="6"/>
      <c r="R261" s="6"/>
      <c r="S261" s="6"/>
      <c r="T261" s="55">
        <v>0.43</v>
      </c>
      <c r="U261" s="6"/>
      <c r="V261" s="56">
        <v>39469</v>
      </c>
      <c r="W261" s="6" t="s">
        <v>27</v>
      </c>
      <c r="Y261" s="61"/>
      <c r="Z261" s="49"/>
      <c r="AB261" s="60"/>
      <c r="AG261" s="60"/>
      <c r="AL261" s="61"/>
    </row>
    <row r="262" spans="1:38" ht="15" customHeight="1" x14ac:dyDescent="0.25">
      <c r="A262" s="50" t="s">
        <v>49</v>
      </c>
      <c r="B262" s="51" t="s">
        <v>150</v>
      </c>
      <c r="C262" s="52" t="s">
        <v>50</v>
      </c>
      <c r="D262" s="51">
        <v>0</v>
      </c>
      <c r="E262" s="51" t="s">
        <v>12097</v>
      </c>
      <c r="F262" s="51" t="s">
        <v>14801</v>
      </c>
      <c r="G262" s="53" t="s">
        <v>25</v>
      </c>
      <c r="H262" s="51">
        <v>2000764167</v>
      </c>
      <c r="I262" s="51" t="s">
        <v>3869</v>
      </c>
      <c r="J262" s="13"/>
      <c r="K262" s="45"/>
      <c r="L262" s="14"/>
      <c r="M262" s="54"/>
      <c r="N262" s="6"/>
      <c r="O262" s="51" t="s">
        <v>26</v>
      </c>
      <c r="P262" s="6"/>
      <c r="Q262" s="6"/>
      <c r="R262" s="6"/>
      <c r="S262" s="6"/>
      <c r="T262" s="55">
        <v>11722</v>
      </c>
      <c r="U262" s="6"/>
      <c r="V262" s="56">
        <v>39520</v>
      </c>
      <c r="W262" s="6" t="s">
        <v>27</v>
      </c>
      <c r="Y262" s="61"/>
      <c r="Z262" s="49"/>
      <c r="AB262" s="60"/>
      <c r="AG262" s="60"/>
      <c r="AL262" s="61"/>
    </row>
    <row r="263" spans="1:38" ht="15" customHeight="1" x14ac:dyDescent="0.25">
      <c r="A263" s="50" t="s">
        <v>49</v>
      </c>
      <c r="B263" s="51" t="s">
        <v>150</v>
      </c>
      <c r="C263" s="52" t="s">
        <v>50</v>
      </c>
      <c r="D263" s="51">
        <v>0</v>
      </c>
      <c r="E263" s="51" t="s">
        <v>12098</v>
      </c>
      <c r="F263" s="51" t="s">
        <v>14802</v>
      </c>
      <c r="G263" s="53" t="s">
        <v>25</v>
      </c>
      <c r="H263" s="51">
        <v>2000741585</v>
      </c>
      <c r="I263" s="51" t="s">
        <v>3869</v>
      </c>
      <c r="J263" s="13"/>
      <c r="K263" s="45"/>
      <c r="L263" s="14"/>
      <c r="M263" s="54"/>
      <c r="N263" s="6"/>
      <c r="O263" s="51" t="s">
        <v>26</v>
      </c>
      <c r="P263" s="6"/>
      <c r="Q263" s="6"/>
      <c r="R263" s="6"/>
      <c r="S263" s="6"/>
      <c r="T263" s="55">
        <v>701.88</v>
      </c>
      <c r="U263" s="6"/>
      <c r="V263" s="56">
        <v>39534</v>
      </c>
      <c r="W263" s="6" t="s">
        <v>27</v>
      </c>
      <c r="Y263" s="61"/>
      <c r="Z263" s="49"/>
      <c r="AB263" s="60"/>
      <c r="AG263" s="60"/>
      <c r="AL263" s="61"/>
    </row>
    <row r="264" spans="1:38" ht="15" customHeight="1" x14ac:dyDescent="0.25">
      <c r="A264" s="50" t="s">
        <v>42</v>
      </c>
      <c r="B264" s="51" t="s">
        <v>158</v>
      </c>
      <c r="C264" s="52" t="s">
        <v>28</v>
      </c>
      <c r="D264" s="51" t="s">
        <v>9393</v>
      </c>
      <c r="E264" s="51" t="s">
        <v>12099</v>
      </c>
      <c r="F264" s="51" t="s">
        <v>14803</v>
      </c>
      <c r="G264" s="53" t="s">
        <v>25</v>
      </c>
      <c r="H264" s="51">
        <v>2000237011</v>
      </c>
      <c r="I264" s="51" t="s">
        <v>17483</v>
      </c>
      <c r="J264" s="13"/>
      <c r="K264" s="45"/>
      <c r="L264" s="14"/>
      <c r="M264" s="54"/>
      <c r="N264" s="6"/>
      <c r="O264" s="51" t="s">
        <v>26</v>
      </c>
      <c r="P264" s="6"/>
      <c r="Q264" s="6"/>
      <c r="R264" s="6"/>
      <c r="S264" s="6"/>
      <c r="T264" s="55">
        <v>3065.6</v>
      </c>
      <c r="U264" s="6"/>
      <c r="V264" s="56">
        <v>39603</v>
      </c>
      <c r="W264" s="6" t="s">
        <v>27</v>
      </c>
      <c r="Y264" s="61"/>
      <c r="Z264" s="49"/>
      <c r="AB264" s="60"/>
      <c r="AG264" s="60"/>
      <c r="AL264" s="61"/>
    </row>
    <row r="265" spans="1:38" ht="15" customHeight="1" x14ac:dyDescent="0.25">
      <c r="A265" s="50" t="s">
        <v>49</v>
      </c>
      <c r="B265" s="51" t="s">
        <v>150</v>
      </c>
      <c r="C265" s="52" t="s">
        <v>50</v>
      </c>
      <c r="D265" s="51">
        <v>70542131754</v>
      </c>
      <c r="E265" s="51" t="s">
        <v>12100</v>
      </c>
      <c r="F265" s="51" t="s">
        <v>105</v>
      </c>
      <c r="G265" s="53" t="s">
        <v>25</v>
      </c>
      <c r="H265" s="51">
        <v>2000736468</v>
      </c>
      <c r="I265" s="51" t="s">
        <v>17483</v>
      </c>
      <c r="J265" s="13"/>
      <c r="K265" s="45"/>
      <c r="L265" s="14"/>
      <c r="M265" s="54"/>
      <c r="N265" s="6"/>
      <c r="O265" s="51" t="s">
        <v>26</v>
      </c>
      <c r="P265" s="6"/>
      <c r="Q265" s="6"/>
      <c r="R265" s="6"/>
      <c r="S265" s="6"/>
      <c r="T265" s="55">
        <v>0.08</v>
      </c>
      <c r="U265" s="6"/>
      <c r="V265" s="56">
        <v>39564</v>
      </c>
      <c r="W265" s="6" t="s">
        <v>27</v>
      </c>
      <c r="Y265" s="61"/>
      <c r="Z265" s="49"/>
      <c r="AB265" s="60"/>
      <c r="AG265" s="60"/>
      <c r="AL265" s="61"/>
    </row>
    <row r="266" spans="1:38" ht="15" customHeight="1" x14ac:dyDescent="0.25">
      <c r="A266" s="50" t="s">
        <v>63</v>
      </c>
      <c r="B266" s="51" t="s">
        <v>166</v>
      </c>
      <c r="C266" s="52" t="s">
        <v>28</v>
      </c>
      <c r="D266" s="51" t="s">
        <v>9394</v>
      </c>
      <c r="E266" s="51" t="s">
        <v>12101</v>
      </c>
      <c r="F266" s="51" t="s">
        <v>14804</v>
      </c>
      <c r="G266" s="53" t="s">
        <v>25</v>
      </c>
      <c r="H266" s="51">
        <v>2001360208</v>
      </c>
      <c r="I266" s="51" t="s">
        <v>17483</v>
      </c>
      <c r="J266" s="13"/>
      <c r="K266" s="45"/>
      <c r="L266" s="14"/>
      <c r="M266" s="54"/>
      <c r="N266" s="6"/>
      <c r="O266" s="51" t="s">
        <v>26</v>
      </c>
      <c r="P266" s="6"/>
      <c r="Q266" s="6"/>
      <c r="R266" s="6"/>
      <c r="S266" s="6"/>
      <c r="T266" s="55">
        <v>2493.8000000000002</v>
      </c>
      <c r="U266" s="6"/>
      <c r="V266" s="56">
        <v>39567</v>
      </c>
      <c r="W266" s="6" t="s">
        <v>27</v>
      </c>
      <c r="Y266" s="61"/>
      <c r="Z266" s="49"/>
      <c r="AB266" s="60"/>
      <c r="AG266" s="60"/>
      <c r="AL266" s="61"/>
    </row>
    <row r="267" spans="1:38" ht="15" customHeight="1" x14ac:dyDescent="0.25">
      <c r="A267" s="50" t="s">
        <v>60</v>
      </c>
      <c r="B267" s="51" t="s">
        <v>171</v>
      </c>
      <c r="C267" s="52" t="s">
        <v>24</v>
      </c>
      <c r="D267" s="51" t="s">
        <v>9395</v>
      </c>
      <c r="E267" s="51" t="s">
        <v>12102</v>
      </c>
      <c r="F267" s="51" t="s">
        <v>14805</v>
      </c>
      <c r="G267" s="53" t="s">
        <v>25</v>
      </c>
      <c r="H267" s="51">
        <v>2000634894</v>
      </c>
      <c r="I267" s="51" t="s">
        <v>3869</v>
      </c>
      <c r="J267" s="13"/>
      <c r="K267" s="45"/>
      <c r="L267" s="14"/>
      <c r="M267" s="54"/>
      <c r="N267" s="6"/>
      <c r="O267" s="51" t="s">
        <v>26</v>
      </c>
      <c r="P267" s="6"/>
      <c r="Q267" s="6"/>
      <c r="R267" s="6"/>
      <c r="S267" s="6"/>
      <c r="T267" s="55">
        <v>1720</v>
      </c>
      <c r="U267" s="6"/>
      <c r="V267" s="56">
        <v>39692</v>
      </c>
      <c r="W267" s="6" t="s">
        <v>27</v>
      </c>
      <c r="Y267" s="61"/>
      <c r="Z267" s="49"/>
      <c r="AB267" s="60"/>
      <c r="AG267" s="60"/>
      <c r="AL267" s="61"/>
    </row>
    <row r="268" spans="1:38" ht="15" customHeight="1" x14ac:dyDescent="0.25">
      <c r="A268" s="50" t="s">
        <v>49</v>
      </c>
      <c r="B268" s="51" t="s">
        <v>150</v>
      </c>
      <c r="C268" s="52" t="s">
        <v>50</v>
      </c>
      <c r="D268" s="51">
        <v>0</v>
      </c>
      <c r="E268" s="51" t="s">
        <v>12103</v>
      </c>
      <c r="F268" s="51" t="s">
        <v>14806</v>
      </c>
      <c r="G268" s="53" t="s">
        <v>25</v>
      </c>
      <c r="H268" s="51">
        <v>2000762787</v>
      </c>
      <c r="I268" s="51" t="s">
        <v>17483</v>
      </c>
      <c r="J268" s="13"/>
      <c r="K268" s="45"/>
      <c r="L268" s="14"/>
      <c r="M268" s="54"/>
      <c r="N268" s="6"/>
      <c r="O268" s="51" t="s">
        <v>26</v>
      </c>
      <c r="P268" s="6"/>
      <c r="Q268" s="6"/>
      <c r="R268" s="6"/>
      <c r="S268" s="6"/>
      <c r="T268" s="55">
        <v>0.18</v>
      </c>
      <c r="U268" s="6"/>
      <c r="V268" s="56">
        <v>39602</v>
      </c>
      <c r="W268" s="6" t="s">
        <v>27</v>
      </c>
      <c r="Y268" s="61"/>
      <c r="Z268" s="49"/>
      <c r="AB268" s="60"/>
      <c r="AG268" s="60"/>
      <c r="AL268" s="61"/>
    </row>
    <row r="269" spans="1:38" ht="15" customHeight="1" x14ac:dyDescent="0.25">
      <c r="A269" s="50" t="s">
        <v>49</v>
      </c>
      <c r="B269" s="51" t="s">
        <v>150</v>
      </c>
      <c r="C269" s="52" t="s">
        <v>50</v>
      </c>
      <c r="D269" s="51">
        <v>0</v>
      </c>
      <c r="E269" s="51" t="s">
        <v>12104</v>
      </c>
      <c r="F269" s="51" t="s">
        <v>14807</v>
      </c>
      <c r="G269" s="53" t="s">
        <v>25</v>
      </c>
      <c r="H269" s="51">
        <v>2000762377</v>
      </c>
      <c r="I269" s="51" t="s">
        <v>17483</v>
      </c>
      <c r="J269" s="13"/>
      <c r="K269" s="45"/>
      <c r="L269" s="14"/>
      <c r="M269" s="54"/>
      <c r="N269" s="6"/>
      <c r="O269" s="51" t="s">
        <v>26</v>
      </c>
      <c r="P269" s="6"/>
      <c r="Q269" s="6"/>
      <c r="R269" s="6"/>
      <c r="S269" s="6"/>
      <c r="T269" s="55">
        <v>0.46</v>
      </c>
      <c r="U269" s="6"/>
      <c r="V269" s="56">
        <v>39641</v>
      </c>
      <c r="W269" s="6" t="s">
        <v>27</v>
      </c>
      <c r="Y269" s="61"/>
      <c r="Z269" s="49"/>
      <c r="AB269" s="60"/>
      <c r="AG269" s="60"/>
      <c r="AL269" s="61"/>
    </row>
    <row r="270" spans="1:38" ht="15" customHeight="1" x14ac:dyDescent="0.25">
      <c r="A270" s="50" t="s">
        <v>49</v>
      </c>
      <c r="B270" s="51" t="s">
        <v>150</v>
      </c>
      <c r="C270" s="52" t="s">
        <v>50</v>
      </c>
      <c r="D270" s="51">
        <v>0</v>
      </c>
      <c r="E270" s="51" t="s">
        <v>12105</v>
      </c>
      <c r="F270" s="51" t="s">
        <v>14808</v>
      </c>
      <c r="G270" s="53" t="s">
        <v>25</v>
      </c>
      <c r="H270" s="51">
        <v>2000762043</v>
      </c>
      <c r="I270" s="51" t="s">
        <v>17483</v>
      </c>
      <c r="J270" s="13"/>
      <c r="K270" s="45"/>
      <c r="L270" s="14"/>
      <c r="M270" s="54"/>
      <c r="N270" s="6"/>
      <c r="O270" s="51" t="s">
        <v>26</v>
      </c>
      <c r="P270" s="6"/>
      <c r="Q270" s="6"/>
      <c r="R270" s="6"/>
      <c r="S270" s="6"/>
      <c r="T270" s="55">
        <v>0.79</v>
      </c>
      <c r="U270" s="6"/>
      <c r="V270" s="56">
        <v>39667</v>
      </c>
      <c r="W270" s="6" t="s">
        <v>27</v>
      </c>
      <c r="Y270" s="61"/>
      <c r="Z270" s="49"/>
      <c r="AB270" s="60"/>
      <c r="AG270" s="60"/>
      <c r="AL270" s="61"/>
    </row>
    <row r="271" spans="1:38" ht="15" customHeight="1" x14ac:dyDescent="0.25">
      <c r="A271" s="50" t="s">
        <v>49</v>
      </c>
      <c r="B271" s="51" t="s">
        <v>150</v>
      </c>
      <c r="C271" s="52" t="s">
        <v>50</v>
      </c>
      <c r="D271" s="51">
        <v>0</v>
      </c>
      <c r="E271" s="51" t="s">
        <v>12106</v>
      </c>
      <c r="F271" s="51" t="s">
        <v>7080</v>
      </c>
      <c r="G271" s="53" t="s">
        <v>25</v>
      </c>
      <c r="H271" s="51">
        <v>2000763783</v>
      </c>
      <c r="I271" s="51" t="s">
        <v>3869</v>
      </c>
      <c r="J271" s="13"/>
      <c r="K271" s="45"/>
      <c r="L271" s="14"/>
      <c r="M271" s="54"/>
      <c r="N271" s="6"/>
      <c r="O271" s="51" t="s">
        <v>26</v>
      </c>
      <c r="P271" s="6"/>
      <c r="Q271" s="6"/>
      <c r="R271" s="6"/>
      <c r="S271" s="6"/>
      <c r="T271" s="55">
        <v>3814</v>
      </c>
      <c r="U271" s="6"/>
      <c r="V271" s="56">
        <v>39686</v>
      </c>
      <c r="W271" s="6" t="s">
        <v>27</v>
      </c>
      <c r="Y271" s="61"/>
      <c r="Z271" s="49"/>
      <c r="AB271" s="60"/>
      <c r="AG271" s="60"/>
      <c r="AL271" s="61"/>
    </row>
    <row r="272" spans="1:38" ht="15" customHeight="1" x14ac:dyDescent="0.25">
      <c r="A272" s="50" t="s">
        <v>49</v>
      </c>
      <c r="B272" s="51" t="s">
        <v>150</v>
      </c>
      <c r="C272" s="52" t="s">
        <v>50</v>
      </c>
      <c r="D272" s="51">
        <v>0</v>
      </c>
      <c r="E272" s="51" t="s">
        <v>12107</v>
      </c>
      <c r="F272" s="51" t="s">
        <v>14809</v>
      </c>
      <c r="G272" s="53" t="s">
        <v>25</v>
      </c>
      <c r="H272" s="51">
        <v>2000763554</v>
      </c>
      <c r="I272" s="51" t="s">
        <v>3869</v>
      </c>
      <c r="J272" s="13"/>
      <c r="K272" s="45"/>
      <c r="L272" s="14"/>
      <c r="M272" s="54"/>
      <c r="N272" s="6"/>
      <c r="O272" s="51" t="s">
        <v>26</v>
      </c>
      <c r="P272" s="6"/>
      <c r="Q272" s="6"/>
      <c r="R272" s="6"/>
      <c r="S272" s="6"/>
      <c r="T272" s="55">
        <v>101945.38</v>
      </c>
      <c r="U272" s="6"/>
      <c r="V272" s="56">
        <v>39689</v>
      </c>
      <c r="W272" s="6" t="s">
        <v>27</v>
      </c>
      <c r="Y272" s="61"/>
      <c r="Z272" s="49"/>
      <c r="AB272" s="60"/>
      <c r="AG272" s="60"/>
      <c r="AL272" s="61"/>
    </row>
    <row r="273" spans="1:38" ht="15" customHeight="1" x14ac:dyDescent="0.25">
      <c r="A273" s="50" t="s">
        <v>49</v>
      </c>
      <c r="B273" s="51" t="s">
        <v>150</v>
      </c>
      <c r="C273" s="52" t="s">
        <v>50</v>
      </c>
      <c r="D273" s="51">
        <v>0</v>
      </c>
      <c r="E273" s="51" t="s">
        <v>12108</v>
      </c>
      <c r="F273" s="51" t="s">
        <v>14810</v>
      </c>
      <c r="G273" s="53" t="s">
        <v>25</v>
      </c>
      <c r="H273" s="51">
        <v>2000742228</v>
      </c>
      <c r="I273" s="51" t="s">
        <v>3869</v>
      </c>
      <c r="J273" s="13"/>
      <c r="K273" s="45"/>
      <c r="L273" s="14"/>
      <c r="M273" s="54"/>
      <c r="N273" s="6"/>
      <c r="O273" s="51" t="s">
        <v>26</v>
      </c>
      <c r="P273" s="6"/>
      <c r="Q273" s="6"/>
      <c r="R273" s="6"/>
      <c r="S273" s="6"/>
      <c r="T273" s="55">
        <v>289</v>
      </c>
      <c r="U273" s="6"/>
      <c r="V273" s="56">
        <v>39711</v>
      </c>
      <c r="W273" s="6" t="s">
        <v>27</v>
      </c>
      <c r="Y273" s="61"/>
      <c r="Z273" s="49"/>
      <c r="AB273" s="60"/>
      <c r="AG273" s="60"/>
      <c r="AL273" s="61"/>
    </row>
    <row r="274" spans="1:38" ht="15" customHeight="1" x14ac:dyDescent="0.25">
      <c r="A274" s="50" t="s">
        <v>49</v>
      </c>
      <c r="B274" s="51" t="s">
        <v>150</v>
      </c>
      <c r="C274" s="52" t="s">
        <v>50</v>
      </c>
      <c r="D274" s="51">
        <v>0</v>
      </c>
      <c r="E274" s="51" t="s">
        <v>12109</v>
      </c>
      <c r="F274" s="51" t="s">
        <v>14811</v>
      </c>
      <c r="G274" s="53" t="s">
        <v>25</v>
      </c>
      <c r="H274" s="51">
        <v>2000763805</v>
      </c>
      <c r="I274" s="51" t="s">
        <v>3869</v>
      </c>
      <c r="J274" s="13"/>
      <c r="K274" s="45"/>
      <c r="L274" s="14"/>
      <c r="M274" s="54"/>
      <c r="N274" s="6"/>
      <c r="O274" s="51" t="s">
        <v>26</v>
      </c>
      <c r="P274" s="6"/>
      <c r="Q274" s="6"/>
      <c r="R274" s="6"/>
      <c r="S274" s="6"/>
      <c r="T274" s="55">
        <v>853</v>
      </c>
      <c r="U274" s="6"/>
      <c r="V274" s="56">
        <v>39737</v>
      </c>
      <c r="W274" s="6" t="s">
        <v>27</v>
      </c>
      <c r="Y274" s="61"/>
      <c r="Z274" s="49"/>
      <c r="AB274" s="60"/>
      <c r="AG274" s="60"/>
      <c r="AL274" s="61"/>
    </row>
    <row r="275" spans="1:38" ht="15" customHeight="1" x14ac:dyDescent="0.25">
      <c r="A275" s="50" t="s">
        <v>49</v>
      </c>
      <c r="B275" s="51" t="s">
        <v>150</v>
      </c>
      <c r="C275" s="52" t="s">
        <v>50</v>
      </c>
      <c r="D275" s="51" t="s">
        <v>4626</v>
      </c>
      <c r="E275" s="51" t="s">
        <v>12110</v>
      </c>
      <c r="F275" s="51" t="s">
        <v>14812</v>
      </c>
      <c r="G275" s="53" t="s">
        <v>25</v>
      </c>
      <c r="H275" s="51">
        <v>2000750126</v>
      </c>
      <c r="I275" s="51" t="s">
        <v>3869</v>
      </c>
      <c r="J275" s="13"/>
      <c r="K275" s="45"/>
      <c r="L275" s="14"/>
      <c r="M275" s="54"/>
      <c r="N275" s="6"/>
      <c r="O275" s="51" t="s">
        <v>26</v>
      </c>
      <c r="P275" s="6"/>
      <c r="Q275" s="6"/>
      <c r="R275" s="6"/>
      <c r="S275" s="6"/>
      <c r="T275" s="55">
        <v>271</v>
      </c>
      <c r="U275" s="6"/>
      <c r="V275" s="56">
        <v>39757</v>
      </c>
      <c r="W275" s="6" t="s">
        <v>27</v>
      </c>
      <c r="Y275" s="61"/>
      <c r="Z275" s="49"/>
      <c r="AB275" s="60"/>
      <c r="AG275" s="60"/>
      <c r="AL275" s="61"/>
    </row>
    <row r="276" spans="1:38" ht="15" customHeight="1" x14ac:dyDescent="0.25">
      <c r="A276" s="50" t="s">
        <v>49</v>
      </c>
      <c r="B276" s="51" t="s">
        <v>150</v>
      </c>
      <c r="C276" s="52" t="s">
        <v>50</v>
      </c>
      <c r="D276" s="51" t="s">
        <v>4626</v>
      </c>
      <c r="E276" s="51" t="s">
        <v>12111</v>
      </c>
      <c r="F276" s="51" t="s">
        <v>14813</v>
      </c>
      <c r="G276" s="53" t="s">
        <v>25</v>
      </c>
      <c r="H276" s="51">
        <v>2000735755</v>
      </c>
      <c r="I276" s="51" t="s">
        <v>17483</v>
      </c>
      <c r="J276" s="13"/>
      <c r="K276" s="45"/>
      <c r="L276" s="14"/>
      <c r="M276" s="54"/>
      <c r="N276" s="6"/>
      <c r="O276" s="51" t="s">
        <v>26</v>
      </c>
      <c r="P276" s="6"/>
      <c r="Q276" s="6"/>
      <c r="R276" s="6"/>
      <c r="S276" s="6"/>
      <c r="T276" s="55">
        <v>0.12</v>
      </c>
      <c r="U276" s="6"/>
      <c r="V276" s="56">
        <v>39767</v>
      </c>
      <c r="W276" s="6" t="s">
        <v>27</v>
      </c>
      <c r="Y276" s="61"/>
      <c r="Z276" s="49"/>
      <c r="AB276" s="60"/>
      <c r="AG276" s="60"/>
      <c r="AL276" s="61"/>
    </row>
    <row r="277" spans="1:38" ht="15" customHeight="1" x14ac:dyDescent="0.25">
      <c r="A277" s="50" t="s">
        <v>49</v>
      </c>
      <c r="B277" s="51" t="s">
        <v>150</v>
      </c>
      <c r="C277" s="52" t="s">
        <v>50</v>
      </c>
      <c r="D277" s="51">
        <v>70589018009</v>
      </c>
      <c r="E277" s="51" t="s">
        <v>12112</v>
      </c>
      <c r="F277" s="51" t="s">
        <v>105</v>
      </c>
      <c r="G277" s="53" t="s">
        <v>25</v>
      </c>
      <c r="H277" s="51">
        <v>2000739707</v>
      </c>
      <c r="I277" s="51" t="s">
        <v>17483</v>
      </c>
      <c r="J277" s="13"/>
      <c r="K277" s="45"/>
      <c r="L277" s="14"/>
      <c r="M277" s="54"/>
      <c r="N277" s="6"/>
      <c r="O277" s="51" t="s">
        <v>26</v>
      </c>
      <c r="P277" s="6"/>
      <c r="Q277" s="6"/>
      <c r="R277" s="6"/>
      <c r="S277" s="6"/>
      <c r="T277" s="55">
        <v>0.17</v>
      </c>
      <c r="U277" s="6"/>
      <c r="V277" s="56">
        <v>39774</v>
      </c>
      <c r="W277" s="6" t="s">
        <v>27</v>
      </c>
      <c r="Y277" s="61"/>
      <c r="Z277" s="49"/>
      <c r="AB277" s="60"/>
      <c r="AG277" s="60"/>
      <c r="AL277" s="61"/>
    </row>
    <row r="278" spans="1:38" ht="15" customHeight="1" x14ac:dyDescent="0.25">
      <c r="A278" s="50" t="s">
        <v>49</v>
      </c>
      <c r="B278" s="51" t="s">
        <v>150</v>
      </c>
      <c r="C278" s="52" t="s">
        <v>50</v>
      </c>
      <c r="D278" s="51" t="s">
        <v>4626</v>
      </c>
      <c r="E278" s="51" t="s">
        <v>12113</v>
      </c>
      <c r="F278" s="51" t="s">
        <v>14814</v>
      </c>
      <c r="G278" s="53" t="s">
        <v>25</v>
      </c>
      <c r="H278" s="51">
        <v>2000733997</v>
      </c>
      <c r="I278" s="51" t="s">
        <v>17483</v>
      </c>
      <c r="J278" s="13"/>
      <c r="K278" s="45"/>
      <c r="L278" s="14"/>
      <c r="M278" s="54"/>
      <c r="N278" s="6"/>
      <c r="O278" s="51" t="s">
        <v>26</v>
      </c>
      <c r="P278" s="6"/>
      <c r="Q278" s="6"/>
      <c r="R278" s="6"/>
      <c r="S278" s="6"/>
      <c r="T278" s="55">
        <v>39.54</v>
      </c>
      <c r="U278" s="6"/>
      <c r="V278" s="56">
        <v>39799</v>
      </c>
      <c r="W278" s="6" t="s">
        <v>27</v>
      </c>
      <c r="Y278" s="61"/>
      <c r="Z278" s="49"/>
      <c r="AB278" s="60"/>
      <c r="AG278" s="60"/>
      <c r="AL278" s="61"/>
    </row>
    <row r="279" spans="1:38" ht="15" customHeight="1" x14ac:dyDescent="0.25">
      <c r="A279" s="50" t="s">
        <v>49</v>
      </c>
      <c r="B279" s="51" t="s">
        <v>150</v>
      </c>
      <c r="C279" s="52" t="s">
        <v>50</v>
      </c>
      <c r="D279" s="51">
        <v>0</v>
      </c>
      <c r="E279" s="51" t="s">
        <v>12114</v>
      </c>
      <c r="F279" s="51" t="s">
        <v>14815</v>
      </c>
      <c r="G279" s="53" t="s">
        <v>25</v>
      </c>
      <c r="H279" s="51">
        <v>2000763635</v>
      </c>
      <c r="I279" s="51" t="s">
        <v>3869</v>
      </c>
      <c r="J279" s="13"/>
      <c r="K279" s="45"/>
      <c r="L279" s="14"/>
      <c r="M279" s="54"/>
      <c r="N279" s="6"/>
      <c r="O279" s="51" t="s">
        <v>26</v>
      </c>
      <c r="P279" s="6"/>
      <c r="Q279" s="6"/>
      <c r="R279" s="6"/>
      <c r="S279" s="6"/>
      <c r="T279" s="55">
        <v>348</v>
      </c>
      <c r="U279" s="6"/>
      <c r="V279" s="56">
        <v>39805</v>
      </c>
      <c r="W279" s="6" t="s">
        <v>27</v>
      </c>
      <c r="Y279" s="61"/>
      <c r="Z279" s="49"/>
      <c r="AB279" s="60"/>
      <c r="AG279" s="60"/>
      <c r="AL279" s="61"/>
    </row>
    <row r="280" spans="1:38" ht="15" customHeight="1" x14ac:dyDescent="0.25">
      <c r="A280" s="50" t="s">
        <v>36</v>
      </c>
      <c r="B280" s="51" t="s">
        <v>155</v>
      </c>
      <c r="C280" s="52" t="s">
        <v>24</v>
      </c>
      <c r="D280" s="51" t="s">
        <v>9396</v>
      </c>
      <c r="E280" s="51" t="s">
        <v>12115</v>
      </c>
      <c r="F280" s="51" t="s">
        <v>14816</v>
      </c>
      <c r="G280" s="53" t="s">
        <v>25</v>
      </c>
      <c r="H280" s="51">
        <v>2001235136</v>
      </c>
      <c r="I280" s="51" t="s">
        <v>17483</v>
      </c>
      <c r="J280" s="13"/>
      <c r="K280" s="45"/>
      <c r="L280" s="14"/>
      <c r="M280" s="54"/>
      <c r="N280" s="6"/>
      <c r="O280" s="51" t="s">
        <v>26</v>
      </c>
      <c r="P280" s="6"/>
      <c r="Q280" s="6"/>
      <c r="R280" s="6"/>
      <c r="S280" s="6"/>
      <c r="T280" s="55">
        <v>574.03</v>
      </c>
      <c r="U280" s="6"/>
      <c r="V280" s="56">
        <v>39671</v>
      </c>
      <c r="W280" s="6" t="s">
        <v>27</v>
      </c>
      <c r="Y280" s="61"/>
      <c r="Z280" s="49"/>
      <c r="AB280" s="60"/>
      <c r="AG280" s="60"/>
      <c r="AL280" s="61"/>
    </row>
    <row r="281" spans="1:38" ht="15" customHeight="1" x14ac:dyDescent="0.25">
      <c r="A281" s="50" t="s">
        <v>36</v>
      </c>
      <c r="B281" s="51" t="s">
        <v>155</v>
      </c>
      <c r="C281" s="52" t="s">
        <v>24</v>
      </c>
      <c r="D281" s="51" t="s">
        <v>9397</v>
      </c>
      <c r="E281" s="51" t="s">
        <v>12116</v>
      </c>
      <c r="F281" s="51" t="s">
        <v>14817</v>
      </c>
      <c r="G281" s="53" t="s">
        <v>25</v>
      </c>
      <c r="H281" s="51">
        <v>2001247576</v>
      </c>
      <c r="I281" s="51" t="s">
        <v>3869</v>
      </c>
      <c r="J281" s="13"/>
      <c r="K281" s="45"/>
      <c r="L281" s="14"/>
      <c r="M281" s="54"/>
      <c r="N281" s="6"/>
      <c r="O281" s="51" t="s">
        <v>26</v>
      </c>
      <c r="P281" s="6"/>
      <c r="Q281" s="6"/>
      <c r="R281" s="6"/>
      <c r="S281" s="6"/>
      <c r="T281" s="55">
        <v>105385.55</v>
      </c>
      <c r="U281" s="6"/>
      <c r="V281" s="56">
        <v>39689</v>
      </c>
      <c r="W281" s="6" t="s">
        <v>27</v>
      </c>
      <c r="Y281" s="61"/>
      <c r="Z281" s="49"/>
      <c r="AB281" s="60"/>
      <c r="AG281" s="60"/>
      <c r="AL281" s="61"/>
    </row>
    <row r="282" spans="1:38" ht="15" customHeight="1" x14ac:dyDescent="0.25">
      <c r="A282" s="50" t="s">
        <v>36</v>
      </c>
      <c r="B282" s="51" t="s">
        <v>155</v>
      </c>
      <c r="C282" s="52" t="s">
        <v>24</v>
      </c>
      <c r="D282" s="51" t="s">
        <v>9398</v>
      </c>
      <c r="E282" s="51" t="s">
        <v>12117</v>
      </c>
      <c r="F282" s="51" t="s">
        <v>14818</v>
      </c>
      <c r="G282" s="53" t="s">
        <v>25</v>
      </c>
      <c r="H282" s="51">
        <v>2001229861</v>
      </c>
      <c r="I282" s="51" t="s">
        <v>17483</v>
      </c>
      <c r="J282" s="13"/>
      <c r="K282" s="45"/>
      <c r="L282" s="14"/>
      <c r="M282" s="54"/>
      <c r="N282" s="6"/>
      <c r="O282" s="51" t="s">
        <v>26</v>
      </c>
      <c r="P282" s="6"/>
      <c r="Q282" s="6"/>
      <c r="R282" s="6"/>
      <c r="S282" s="6"/>
      <c r="T282" s="55">
        <v>0.11</v>
      </c>
      <c r="U282" s="6"/>
      <c r="V282" s="56">
        <v>39798</v>
      </c>
      <c r="W282" s="6" t="s">
        <v>27</v>
      </c>
      <c r="Y282" s="61"/>
      <c r="Z282" s="49"/>
      <c r="AB282" s="60"/>
      <c r="AG282" s="60"/>
      <c r="AL282" s="61"/>
    </row>
    <row r="283" spans="1:38" ht="15" customHeight="1" x14ac:dyDescent="0.25">
      <c r="A283" s="50" t="s">
        <v>23</v>
      </c>
      <c r="B283" s="51" t="s">
        <v>172</v>
      </c>
      <c r="C283" s="52" t="s">
        <v>24</v>
      </c>
      <c r="D283" s="51">
        <v>0</v>
      </c>
      <c r="E283" s="51" t="s">
        <v>12118</v>
      </c>
      <c r="F283" s="51" t="s">
        <v>14819</v>
      </c>
      <c r="G283" s="53" t="s">
        <v>25</v>
      </c>
      <c r="H283" s="51">
        <v>2001305835</v>
      </c>
      <c r="I283" s="51" t="s">
        <v>3869</v>
      </c>
      <c r="J283" s="13"/>
      <c r="K283" s="45"/>
      <c r="L283" s="14"/>
      <c r="M283" s="54"/>
      <c r="N283" s="6"/>
      <c r="O283" s="51" t="s">
        <v>26</v>
      </c>
      <c r="P283" s="6"/>
      <c r="Q283" s="6"/>
      <c r="R283" s="6"/>
      <c r="S283" s="6"/>
      <c r="T283" s="55">
        <v>2555</v>
      </c>
      <c r="U283" s="6"/>
      <c r="V283" s="56">
        <v>39484</v>
      </c>
      <c r="W283" s="6" t="s">
        <v>27</v>
      </c>
      <c r="Y283" s="61"/>
      <c r="Z283" s="49"/>
      <c r="AB283" s="60"/>
      <c r="AG283" s="60"/>
      <c r="AL283" s="61"/>
    </row>
    <row r="284" spans="1:38" ht="15" customHeight="1" x14ac:dyDescent="0.25">
      <c r="A284" s="50" t="s">
        <v>23</v>
      </c>
      <c r="B284" s="51" t="s">
        <v>172</v>
      </c>
      <c r="C284" s="52" t="s">
        <v>24</v>
      </c>
      <c r="D284" s="51" t="s">
        <v>9399</v>
      </c>
      <c r="E284" s="51" t="s">
        <v>12119</v>
      </c>
      <c r="F284" s="51" t="s">
        <v>14820</v>
      </c>
      <c r="G284" s="53" t="s">
        <v>25</v>
      </c>
      <c r="H284" s="51">
        <v>2001341505</v>
      </c>
      <c r="I284" s="51" t="s">
        <v>17483</v>
      </c>
      <c r="J284" s="13"/>
      <c r="K284" s="45"/>
      <c r="L284" s="14"/>
      <c r="M284" s="54"/>
      <c r="N284" s="6"/>
      <c r="O284" s="51" t="s">
        <v>26</v>
      </c>
      <c r="P284" s="6"/>
      <c r="Q284" s="6"/>
      <c r="R284" s="6"/>
      <c r="S284" s="6"/>
      <c r="T284" s="55">
        <v>0.17</v>
      </c>
      <c r="U284" s="6"/>
      <c r="V284" s="56">
        <v>39594</v>
      </c>
      <c r="W284" s="6" t="s">
        <v>27</v>
      </c>
      <c r="Y284" s="61"/>
      <c r="Z284" s="49"/>
      <c r="AB284" s="60"/>
      <c r="AG284" s="60"/>
      <c r="AL284" s="61"/>
    </row>
    <row r="285" spans="1:38" ht="15" customHeight="1" x14ac:dyDescent="0.25">
      <c r="A285" s="50" t="s">
        <v>23</v>
      </c>
      <c r="B285" s="51" t="s">
        <v>172</v>
      </c>
      <c r="C285" s="52" t="s">
        <v>24</v>
      </c>
      <c r="D285" s="51">
        <v>0</v>
      </c>
      <c r="E285" s="51" t="s">
        <v>12120</v>
      </c>
      <c r="F285" s="51" t="s">
        <v>14821</v>
      </c>
      <c r="G285" s="53" t="s">
        <v>25</v>
      </c>
      <c r="H285" s="51">
        <v>2001305746</v>
      </c>
      <c r="I285" s="51" t="s">
        <v>3869</v>
      </c>
      <c r="J285" s="13"/>
      <c r="K285" s="45"/>
      <c r="L285" s="14"/>
      <c r="M285" s="54"/>
      <c r="N285" s="6"/>
      <c r="O285" s="51" t="s">
        <v>26</v>
      </c>
      <c r="P285" s="6"/>
      <c r="Q285" s="6"/>
      <c r="R285" s="6"/>
      <c r="S285" s="6"/>
      <c r="T285" s="55">
        <v>2887</v>
      </c>
      <c r="U285" s="6"/>
      <c r="V285" s="56">
        <v>39637</v>
      </c>
      <c r="W285" s="6" t="s">
        <v>27</v>
      </c>
      <c r="Y285" s="61"/>
      <c r="Z285" s="49"/>
      <c r="AB285" s="60"/>
      <c r="AG285" s="60"/>
      <c r="AL285" s="61"/>
    </row>
    <row r="286" spans="1:38" ht="15" customHeight="1" x14ac:dyDescent="0.25">
      <c r="A286" s="50" t="s">
        <v>23</v>
      </c>
      <c r="B286" s="51" t="s">
        <v>172</v>
      </c>
      <c r="C286" s="52" t="s">
        <v>24</v>
      </c>
      <c r="D286" s="51">
        <v>0</v>
      </c>
      <c r="E286" s="51" t="s">
        <v>12121</v>
      </c>
      <c r="F286" s="51" t="s">
        <v>14822</v>
      </c>
      <c r="G286" s="53" t="s">
        <v>25</v>
      </c>
      <c r="H286" s="51">
        <v>2001349387</v>
      </c>
      <c r="I286" s="51" t="s">
        <v>3869</v>
      </c>
      <c r="J286" s="13"/>
      <c r="K286" s="45"/>
      <c r="L286" s="14"/>
      <c r="M286" s="54"/>
      <c r="N286" s="6"/>
      <c r="O286" s="51" t="s">
        <v>26</v>
      </c>
      <c r="P286" s="6"/>
      <c r="Q286" s="6"/>
      <c r="R286" s="6"/>
      <c r="S286" s="6"/>
      <c r="T286" s="55">
        <v>685</v>
      </c>
      <c r="U286" s="6"/>
      <c r="V286" s="56">
        <v>39643</v>
      </c>
      <c r="W286" s="6" t="s">
        <v>27</v>
      </c>
      <c r="Y286" s="61"/>
      <c r="Z286" s="49"/>
      <c r="AB286" s="60"/>
      <c r="AG286" s="60"/>
      <c r="AL286" s="61"/>
    </row>
    <row r="287" spans="1:38" ht="15" customHeight="1" x14ac:dyDescent="0.25">
      <c r="A287" s="50" t="s">
        <v>23</v>
      </c>
      <c r="B287" s="51" t="s">
        <v>172</v>
      </c>
      <c r="C287" s="52" t="s">
        <v>24</v>
      </c>
      <c r="D287" s="51">
        <v>0</v>
      </c>
      <c r="E287" s="51" t="s">
        <v>12122</v>
      </c>
      <c r="F287" s="51" t="s">
        <v>14823</v>
      </c>
      <c r="G287" s="53" t="s">
        <v>25</v>
      </c>
      <c r="H287" s="51">
        <v>2001349956</v>
      </c>
      <c r="I287" s="51" t="s">
        <v>3869</v>
      </c>
      <c r="J287" s="13"/>
      <c r="K287" s="45"/>
      <c r="L287" s="14"/>
      <c r="M287" s="54"/>
      <c r="N287" s="6"/>
      <c r="O287" s="51" t="s">
        <v>26</v>
      </c>
      <c r="P287" s="6"/>
      <c r="Q287" s="6"/>
      <c r="R287" s="6"/>
      <c r="S287" s="6"/>
      <c r="T287" s="55">
        <v>565</v>
      </c>
      <c r="U287" s="6"/>
      <c r="V287" s="56">
        <v>39659</v>
      </c>
      <c r="W287" s="6" t="s">
        <v>27</v>
      </c>
      <c r="Y287" s="61"/>
      <c r="Z287" s="49"/>
      <c r="AB287" s="60"/>
      <c r="AG287" s="60"/>
      <c r="AL287" s="61"/>
    </row>
    <row r="288" spans="1:38" ht="15" customHeight="1" x14ac:dyDescent="0.25">
      <c r="A288" s="50" t="s">
        <v>23</v>
      </c>
      <c r="B288" s="51" t="s">
        <v>172</v>
      </c>
      <c r="C288" s="52" t="s">
        <v>24</v>
      </c>
      <c r="D288" s="51" t="s">
        <v>9400</v>
      </c>
      <c r="E288" s="51" t="s">
        <v>12123</v>
      </c>
      <c r="F288" s="51" t="s">
        <v>14824</v>
      </c>
      <c r="G288" s="53" t="s">
        <v>25</v>
      </c>
      <c r="H288" s="51">
        <v>2001341424</v>
      </c>
      <c r="I288" s="51" t="s">
        <v>17483</v>
      </c>
      <c r="J288" s="13"/>
      <c r="K288" s="45"/>
      <c r="L288" s="14"/>
      <c r="M288" s="54"/>
      <c r="N288" s="6"/>
      <c r="O288" s="51" t="s">
        <v>26</v>
      </c>
      <c r="P288" s="6"/>
      <c r="Q288" s="6"/>
      <c r="R288" s="6"/>
      <c r="S288" s="6"/>
      <c r="T288" s="55">
        <v>1075.3399999999999</v>
      </c>
      <c r="U288" s="6"/>
      <c r="V288" s="56">
        <v>39715</v>
      </c>
      <c r="W288" s="6" t="s">
        <v>27</v>
      </c>
      <c r="Y288" s="61"/>
      <c r="Z288" s="49"/>
      <c r="AB288" s="60"/>
      <c r="AG288" s="60"/>
      <c r="AL288" s="61"/>
    </row>
    <row r="289" spans="1:38" ht="15" customHeight="1" x14ac:dyDescent="0.25">
      <c r="A289" s="50" t="s">
        <v>44</v>
      </c>
      <c r="B289" s="51" t="s">
        <v>184</v>
      </c>
      <c r="C289" s="52" t="s">
        <v>28</v>
      </c>
      <c r="D289" s="51" t="s">
        <v>9401</v>
      </c>
      <c r="E289" s="51" t="s">
        <v>12124</v>
      </c>
      <c r="F289" s="51" t="s">
        <v>14825</v>
      </c>
      <c r="G289" s="53" t="s">
        <v>25</v>
      </c>
      <c r="H289" s="51">
        <v>2000119973</v>
      </c>
      <c r="I289" s="51" t="s">
        <v>17483</v>
      </c>
      <c r="J289" s="13"/>
      <c r="K289" s="45"/>
      <c r="L289" s="14"/>
      <c r="M289" s="54"/>
      <c r="N289" s="6"/>
      <c r="O289" s="51" t="s">
        <v>26</v>
      </c>
      <c r="P289" s="6"/>
      <c r="Q289" s="6"/>
      <c r="R289" s="6"/>
      <c r="S289" s="6"/>
      <c r="T289" s="55">
        <v>0.79</v>
      </c>
      <c r="U289" s="6"/>
      <c r="V289" s="56">
        <v>39535</v>
      </c>
      <c r="W289" s="6" t="s">
        <v>27</v>
      </c>
      <c r="Y289" s="61"/>
      <c r="Z289" s="49"/>
      <c r="AB289" s="60"/>
      <c r="AG289" s="60"/>
      <c r="AL289" s="61"/>
    </row>
    <row r="290" spans="1:38" ht="15" customHeight="1" x14ac:dyDescent="0.25">
      <c r="A290" s="50" t="s">
        <v>44</v>
      </c>
      <c r="B290" s="51" t="s">
        <v>184</v>
      </c>
      <c r="C290" s="52" t="s">
        <v>28</v>
      </c>
      <c r="D290" s="51" t="s">
        <v>9402</v>
      </c>
      <c r="E290" s="51" t="s">
        <v>12125</v>
      </c>
      <c r="F290" s="51" t="s">
        <v>14826</v>
      </c>
      <c r="G290" s="53" t="s">
        <v>25</v>
      </c>
      <c r="H290" s="51">
        <v>2000111808</v>
      </c>
      <c r="I290" s="51" t="s">
        <v>17483</v>
      </c>
      <c r="J290" s="13"/>
      <c r="K290" s="45"/>
      <c r="L290" s="14"/>
      <c r="M290" s="54"/>
      <c r="N290" s="6"/>
      <c r="O290" s="51" t="s">
        <v>26</v>
      </c>
      <c r="P290" s="6"/>
      <c r="Q290" s="6"/>
      <c r="R290" s="6"/>
      <c r="S290" s="6"/>
      <c r="T290" s="55">
        <v>0.04</v>
      </c>
      <c r="U290" s="6"/>
      <c r="V290" s="56">
        <v>39542</v>
      </c>
      <c r="W290" s="6" t="s">
        <v>27</v>
      </c>
      <c r="Y290" s="61"/>
      <c r="Z290" s="49"/>
      <c r="AB290" s="60"/>
      <c r="AG290" s="60"/>
      <c r="AL290" s="61"/>
    </row>
    <row r="291" spans="1:38" ht="15" customHeight="1" x14ac:dyDescent="0.25">
      <c r="A291" s="50" t="s">
        <v>23</v>
      </c>
      <c r="B291" s="51" t="s">
        <v>172</v>
      </c>
      <c r="C291" s="52" t="s">
        <v>24</v>
      </c>
      <c r="D291" s="51" t="s">
        <v>9403</v>
      </c>
      <c r="E291" s="51" t="s">
        <v>12126</v>
      </c>
      <c r="F291" s="51" t="s">
        <v>14827</v>
      </c>
      <c r="G291" s="53" t="s">
        <v>25</v>
      </c>
      <c r="H291" s="51">
        <v>2001408267</v>
      </c>
      <c r="I291" s="51" t="s">
        <v>17483</v>
      </c>
      <c r="J291" s="13"/>
      <c r="K291" s="45"/>
      <c r="L291" s="14"/>
      <c r="M291" s="54"/>
      <c r="N291" s="6"/>
      <c r="O291" s="51" t="s">
        <v>26</v>
      </c>
      <c r="P291" s="6"/>
      <c r="Q291" s="6"/>
      <c r="R291" s="6"/>
      <c r="S291" s="6"/>
      <c r="T291" s="55">
        <v>555.87</v>
      </c>
      <c r="U291" s="6"/>
      <c r="V291" s="56">
        <v>39692</v>
      </c>
      <c r="W291" s="6" t="s">
        <v>27</v>
      </c>
      <c r="Y291" s="61"/>
      <c r="Z291" s="49"/>
      <c r="AB291" s="60"/>
      <c r="AG291" s="60"/>
      <c r="AL291" s="61"/>
    </row>
    <row r="292" spans="1:38" ht="15" customHeight="1" x14ac:dyDescent="0.25">
      <c r="A292" s="50" t="s">
        <v>23</v>
      </c>
      <c r="B292" s="51" t="s">
        <v>172</v>
      </c>
      <c r="C292" s="52" t="s">
        <v>24</v>
      </c>
      <c r="D292" s="51" t="s">
        <v>9404</v>
      </c>
      <c r="E292" s="51" t="s">
        <v>12127</v>
      </c>
      <c r="F292" s="51" t="s">
        <v>14828</v>
      </c>
      <c r="G292" s="53" t="s">
        <v>25</v>
      </c>
      <c r="H292" s="51">
        <v>2001406453</v>
      </c>
      <c r="I292" s="51" t="s">
        <v>17483</v>
      </c>
      <c r="J292" s="13"/>
      <c r="K292" s="45"/>
      <c r="L292" s="14"/>
      <c r="M292" s="54"/>
      <c r="N292" s="6"/>
      <c r="O292" s="51" t="s">
        <v>26</v>
      </c>
      <c r="P292" s="6"/>
      <c r="Q292" s="6"/>
      <c r="R292" s="6"/>
      <c r="S292" s="6"/>
      <c r="T292" s="55">
        <v>0.09</v>
      </c>
      <c r="U292" s="6"/>
      <c r="V292" s="56">
        <v>39776</v>
      </c>
      <c r="W292" s="6" t="s">
        <v>27</v>
      </c>
      <c r="Y292" s="61"/>
      <c r="Z292" s="49"/>
      <c r="AB292" s="60"/>
      <c r="AG292" s="60"/>
      <c r="AL292" s="61"/>
    </row>
    <row r="293" spans="1:38" ht="15" customHeight="1" x14ac:dyDescent="0.25">
      <c r="A293" s="50" t="s">
        <v>56</v>
      </c>
      <c r="B293" s="51" t="s">
        <v>170</v>
      </c>
      <c r="C293" s="52" t="s">
        <v>24</v>
      </c>
      <c r="D293" s="51">
        <v>0</v>
      </c>
      <c r="E293" s="51" t="s">
        <v>12128</v>
      </c>
      <c r="F293" s="51" t="s">
        <v>14829</v>
      </c>
      <c r="G293" s="53" t="s">
        <v>25</v>
      </c>
      <c r="H293" s="51">
        <v>2000958339</v>
      </c>
      <c r="I293" s="51" t="s">
        <v>3869</v>
      </c>
      <c r="J293" s="13"/>
      <c r="K293" s="45"/>
      <c r="L293" s="14"/>
      <c r="M293" s="54"/>
      <c r="N293" s="6"/>
      <c r="O293" s="51" t="s">
        <v>26</v>
      </c>
      <c r="P293" s="6"/>
      <c r="Q293" s="6"/>
      <c r="R293" s="6"/>
      <c r="S293" s="6"/>
      <c r="T293" s="55">
        <v>8504</v>
      </c>
      <c r="U293" s="6"/>
      <c r="V293" s="56">
        <v>39667</v>
      </c>
      <c r="W293" s="6" t="s">
        <v>27</v>
      </c>
      <c r="Y293" s="61"/>
      <c r="Z293" s="49"/>
      <c r="AB293" s="60"/>
      <c r="AG293" s="60"/>
      <c r="AL293" s="61"/>
    </row>
    <row r="294" spans="1:38" ht="15" customHeight="1" x14ac:dyDescent="0.25">
      <c r="A294" s="50" t="s">
        <v>56</v>
      </c>
      <c r="B294" s="51" t="s">
        <v>170</v>
      </c>
      <c r="C294" s="52" t="s">
        <v>24</v>
      </c>
      <c r="D294" s="51" t="s">
        <v>9405</v>
      </c>
      <c r="E294" s="51" t="s">
        <v>12129</v>
      </c>
      <c r="F294" s="51" t="s">
        <v>14830</v>
      </c>
      <c r="G294" s="53" t="s">
        <v>25</v>
      </c>
      <c r="H294" s="51">
        <v>2001026707</v>
      </c>
      <c r="I294" s="51" t="s">
        <v>17483</v>
      </c>
      <c r="J294" s="13"/>
      <c r="K294" s="45"/>
      <c r="L294" s="14"/>
      <c r="M294" s="54"/>
      <c r="N294" s="6"/>
      <c r="O294" s="51" t="s">
        <v>26</v>
      </c>
      <c r="P294" s="6"/>
      <c r="Q294" s="6"/>
      <c r="R294" s="6"/>
      <c r="S294" s="6"/>
      <c r="T294" s="55">
        <v>293.89</v>
      </c>
      <c r="U294" s="6"/>
      <c r="V294" s="56">
        <v>39703</v>
      </c>
      <c r="W294" s="6" t="s">
        <v>27</v>
      </c>
      <c r="Y294" s="61"/>
      <c r="Z294" s="49"/>
      <c r="AB294" s="60"/>
      <c r="AG294" s="60"/>
      <c r="AL294" s="61"/>
    </row>
    <row r="295" spans="1:38" ht="15" customHeight="1" x14ac:dyDescent="0.25">
      <c r="A295" s="50" t="s">
        <v>56</v>
      </c>
      <c r="B295" s="51" t="s">
        <v>170</v>
      </c>
      <c r="C295" s="52" t="s">
        <v>24</v>
      </c>
      <c r="D295" s="51" t="s">
        <v>9406</v>
      </c>
      <c r="E295" s="51" t="s">
        <v>1720</v>
      </c>
      <c r="F295" s="51" t="s">
        <v>14831</v>
      </c>
      <c r="G295" s="53" t="s">
        <v>25</v>
      </c>
      <c r="H295" s="51">
        <v>2001025905</v>
      </c>
      <c r="I295" s="51" t="s">
        <v>17483</v>
      </c>
      <c r="J295" s="13"/>
      <c r="K295" s="45"/>
      <c r="L295" s="14"/>
      <c r="M295" s="54"/>
      <c r="N295" s="6"/>
      <c r="O295" s="51" t="s">
        <v>26</v>
      </c>
      <c r="P295" s="6"/>
      <c r="Q295" s="6"/>
      <c r="R295" s="6"/>
      <c r="S295" s="6"/>
      <c r="T295" s="55">
        <v>1044.33</v>
      </c>
      <c r="U295" s="6"/>
      <c r="V295" s="56">
        <v>39704</v>
      </c>
      <c r="W295" s="6" t="s">
        <v>27</v>
      </c>
      <c r="Y295" s="61"/>
      <c r="Z295" s="49"/>
      <c r="AB295" s="60"/>
      <c r="AG295" s="60"/>
      <c r="AL295" s="61"/>
    </row>
    <row r="296" spans="1:38" ht="15" customHeight="1" x14ac:dyDescent="0.25">
      <c r="A296" s="50" t="s">
        <v>74</v>
      </c>
      <c r="B296" s="51" t="s">
        <v>167</v>
      </c>
      <c r="C296" s="52" t="s">
        <v>28</v>
      </c>
      <c r="D296" s="51" t="s">
        <v>9407</v>
      </c>
      <c r="E296" s="51" t="s">
        <v>12130</v>
      </c>
      <c r="F296" s="51" t="s">
        <v>14832</v>
      </c>
      <c r="G296" s="53" t="s">
        <v>25</v>
      </c>
      <c r="H296" s="51">
        <v>2000035494</v>
      </c>
      <c r="I296" s="51" t="s">
        <v>3869</v>
      </c>
      <c r="J296" s="13"/>
      <c r="K296" s="45"/>
      <c r="L296" s="14"/>
      <c r="M296" s="54"/>
      <c r="N296" s="6"/>
      <c r="O296" s="51" t="s">
        <v>26</v>
      </c>
      <c r="P296" s="6"/>
      <c r="Q296" s="6"/>
      <c r="R296" s="6"/>
      <c r="S296" s="6"/>
      <c r="T296" s="55">
        <v>13663</v>
      </c>
      <c r="U296" s="6"/>
      <c r="V296" s="56">
        <v>39608</v>
      </c>
      <c r="W296" s="6" t="s">
        <v>27</v>
      </c>
      <c r="Y296" s="61"/>
      <c r="Z296" s="49"/>
      <c r="AB296" s="60"/>
      <c r="AG296" s="60"/>
      <c r="AL296" s="61"/>
    </row>
    <row r="297" spans="1:38" ht="15" customHeight="1" x14ac:dyDescent="0.25">
      <c r="A297" s="50" t="s">
        <v>56</v>
      </c>
      <c r="B297" s="51" t="s">
        <v>170</v>
      </c>
      <c r="C297" s="52" t="s">
        <v>24</v>
      </c>
      <c r="D297" s="51" t="s">
        <v>9408</v>
      </c>
      <c r="E297" s="51" t="s">
        <v>12131</v>
      </c>
      <c r="F297" s="51" t="s">
        <v>14833</v>
      </c>
      <c r="G297" s="53" t="s">
        <v>25</v>
      </c>
      <c r="H297" s="51">
        <v>2001040726</v>
      </c>
      <c r="I297" s="51" t="s">
        <v>3869</v>
      </c>
      <c r="J297" s="13"/>
      <c r="K297" s="45"/>
      <c r="L297" s="14"/>
      <c r="M297" s="54"/>
      <c r="N297" s="6"/>
      <c r="O297" s="51" t="s">
        <v>26</v>
      </c>
      <c r="P297" s="6"/>
      <c r="Q297" s="6"/>
      <c r="R297" s="6"/>
      <c r="S297" s="6"/>
      <c r="T297" s="55">
        <v>1841</v>
      </c>
      <c r="U297" s="6"/>
      <c r="V297" s="56">
        <v>39714</v>
      </c>
      <c r="W297" s="6" t="s">
        <v>27</v>
      </c>
      <c r="Y297" s="61"/>
      <c r="Z297" s="49"/>
      <c r="AB297" s="60"/>
      <c r="AG297" s="60"/>
      <c r="AL297" s="61"/>
    </row>
    <row r="298" spans="1:38" ht="15" customHeight="1" x14ac:dyDescent="0.25">
      <c r="A298" s="50" t="s">
        <v>74</v>
      </c>
      <c r="B298" s="51" t="s">
        <v>167</v>
      </c>
      <c r="C298" s="52" t="s">
        <v>28</v>
      </c>
      <c r="D298" s="51" t="s">
        <v>9409</v>
      </c>
      <c r="E298" s="51" t="s">
        <v>12132</v>
      </c>
      <c r="F298" s="51" t="s">
        <v>14834</v>
      </c>
      <c r="G298" s="53" t="s">
        <v>25</v>
      </c>
      <c r="H298" s="51">
        <v>2000029028</v>
      </c>
      <c r="I298" s="51" t="s">
        <v>3869</v>
      </c>
      <c r="J298" s="13"/>
      <c r="K298" s="45"/>
      <c r="L298" s="14"/>
      <c r="M298" s="54"/>
      <c r="N298" s="6"/>
      <c r="O298" s="51" t="s">
        <v>26</v>
      </c>
      <c r="P298" s="6"/>
      <c r="Q298" s="6"/>
      <c r="R298" s="6"/>
      <c r="S298" s="6"/>
      <c r="T298" s="55">
        <v>8</v>
      </c>
      <c r="U298" s="6"/>
      <c r="V298" s="56">
        <v>39629</v>
      </c>
      <c r="W298" s="6" t="s">
        <v>27</v>
      </c>
      <c r="Y298" s="61"/>
      <c r="Z298" s="49"/>
      <c r="AB298" s="60"/>
      <c r="AG298" s="60"/>
      <c r="AL298" s="61"/>
    </row>
    <row r="299" spans="1:38" ht="15" customHeight="1" x14ac:dyDescent="0.25">
      <c r="A299" s="50" t="s">
        <v>59</v>
      </c>
      <c r="B299" s="51" t="s">
        <v>180</v>
      </c>
      <c r="C299" s="52" t="s">
        <v>24</v>
      </c>
      <c r="D299" s="51" t="s">
        <v>9410</v>
      </c>
      <c r="E299" s="51" t="s">
        <v>1671</v>
      </c>
      <c r="F299" s="51" t="s">
        <v>14835</v>
      </c>
      <c r="G299" s="53" t="s">
        <v>25</v>
      </c>
      <c r="H299" s="51">
        <v>2001442538</v>
      </c>
      <c r="I299" s="51" t="s">
        <v>3869</v>
      </c>
      <c r="J299" s="13"/>
      <c r="K299" s="45"/>
      <c r="L299" s="14"/>
      <c r="M299" s="54"/>
      <c r="N299" s="6"/>
      <c r="O299" s="51" t="s">
        <v>26</v>
      </c>
      <c r="P299" s="6"/>
      <c r="Q299" s="6"/>
      <c r="R299" s="6"/>
      <c r="S299" s="6"/>
      <c r="T299" s="55">
        <v>1101</v>
      </c>
      <c r="U299" s="6"/>
      <c r="V299" s="56">
        <v>39564</v>
      </c>
      <c r="W299" s="6" t="s">
        <v>27</v>
      </c>
      <c r="Y299" s="61"/>
      <c r="Z299" s="49"/>
      <c r="AB299" s="60"/>
      <c r="AG299" s="60"/>
      <c r="AL299" s="61"/>
    </row>
    <row r="300" spans="1:38" ht="15" customHeight="1" x14ac:dyDescent="0.25">
      <c r="A300" s="50" t="s">
        <v>74</v>
      </c>
      <c r="B300" s="51" t="s">
        <v>167</v>
      </c>
      <c r="C300" s="52" t="s">
        <v>28</v>
      </c>
      <c r="D300" s="51" t="s">
        <v>9411</v>
      </c>
      <c r="E300" s="51" t="s">
        <v>12133</v>
      </c>
      <c r="F300" s="51" t="s">
        <v>14836</v>
      </c>
      <c r="G300" s="53" t="s">
        <v>25</v>
      </c>
      <c r="H300" s="51">
        <v>2000028862</v>
      </c>
      <c r="I300" s="51" t="s">
        <v>3869</v>
      </c>
      <c r="J300" s="13"/>
      <c r="K300" s="45"/>
      <c r="L300" s="14"/>
      <c r="M300" s="54"/>
      <c r="N300" s="6"/>
      <c r="O300" s="51" t="s">
        <v>26</v>
      </c>
      <c r="P300" s="6"/>
      <c r="Q300" s="6"/>
      <c r="R300" s="6"/>
      <c r="S300" s="6"/>
      <c r="T300" s="55">
        <v>388</v>
      </c>
      <c r="U300" s="6"/>
      <c r="V300" s="56">
        <v>39646</v>
      </c>
      <c r="W300" s="6" t="s">
        <v>27</v>
      </c>
      <c r="Y300" s="61"/>
      <c r="Z300" s="49"/>
      <c r="AB300" s="60"/>
      <c r="AG300" s="60"/>
      <c r="AL300" s="61"/>
    </row>
    <row r="301" spans="1:38" ht="15" customHeight="1" x14ac:dyDescent="0.25">
      <c r="A301" s="50" t="s">
        <v>59</v>
      </c>
      <c r="B301" s="51" t="s">
        <v>180</v>
      </c>
      <c r="C301" s="52" t="s">
        <v>24</v>
      </c>
      <c r="D301" s="51" t="s">
        <v>9412</v>
      </c>
      <c r="E301" s="51" t="s">
        <v>12134</v>
      </c>
      <c r="F301" s="51" t="s">
        <v>14837</v>
      </c>
      <c r="G301" s="53" t="s">
        <v>25</v>
      </c>
      <c r="H301" s="51">
        <v>2001418467</v>
      </c>
      <c r="I301" s="51" t="s">
        <v>3869</v>
      </c>
      <c r="J301" s="13"/>
      <c r="K301" s="45"/>
      <c r="L301" s="14"/>
      <c r="M301" s="54"/>
      <c r="N301" s="6"/>
      <c r="O301" s="51" t="s">
        <v>26</v>
      </c>
      <c r="P301" s="6"/>
      <c r="Q301" s="6"/>
      <c r="R301" s="6"/>
      <c r="S301" s="6"/>
      <c r="T301" s="55">
        <v>52</v>
      </c>
      <c r="U301" s="6"/>
      <c r="V301" s="56">
        <v>39578</v>
      </c>
      <c r="W301" s="6" t="s">
        <v>27</v>
      </c>
      <c r="Y301" s="61"/>
      <c r="Z301" s="49"/>
      <c r="AB301" s="60"/>
      <c r="AG301" s="60"/>
      <c r="AL301" s="61"/>
    </row>
    <row r="302" spans="1:38" ht="15" customHeight="1" x14ac:dyDescent="0.25">
      <c r="A302" s="50" t="s">
        <v>38</v>
      </c>
      <c r="B302" s="51" t="s">
        <v>169</v>
      </c>
      <c r="C302" s="52" t="s">
        <v>24</v>
      </c>
      <c r="D302" s="51" t="s">
        <v>9413</v>
      </c>
      <c r="E302" s="51" t="s">
        <v>12135</v>
      </c>
      <c r="F302" s="51" t="s">
        <v>14838</v>
      </c>
      <c r="G302" s="53" t="s">
        <v>25</v>
      </c>
      <c r="H302" s="51">
        <v>2000592113</v>
      </c>
      <c r="I302" s="51" t="s">
        <v>17483</v>
      </c>
      <c r="J302" s="13"/>
      <c r="K302" s="45"/>
      <c r="L302" s="14"/>
      <c r="M302" s="54"/>
      <c r="N302" s="6"/>
      <c r="O302" s="51" t="s">
        <v>26</v>
      </c>
      <c r="P302" s="6"/>
      <c r="Q302" s="6"/>
      <c r="R302" s="6"/>
      <c r="S302" s="6"/>
      <c r="T302" s="55">
        <v>260820.89</v>
      </c>
      <c r="U302" s="6"/>
      <c r="V302" s="56">
        <v>39737</v>
      </c>
      <c r="W302" s="6" t="s">
        <v>27</v>
      </c>
      <c r="Y302" s="61"/>
      <c r="Z302" s="49"/>
      <c r="AB302" s="60"/>
      <c r="AG302" s="60"/>
      <c r="AL302" s="61"/>
    </row>
    <row r="303" spans="1:38" ht="15" customHeight="1" x14ac:dyDescent="0.25">
      <c r="A303" s="50" t="s">
        <v>59</v>
      </c>
      <c r="B303" s="51" t="s">
        <v>180</v>
      </c>
      <c r="C303" s="52" t="s">
        <v>24</v>
      </c>
      <c r="D303" s="51" t="s">
        <v>9414</v>
      </c>
      <c r="E303" s="51" t="s">
        <v>12136</v>
      </c>
      <c r="F303" s="51" t="s">
        <v>14839</v>
      </c>
      <c r="G303" s="53" t="s">
        <v>25</v>
      </c>
      <c r="H303" s="51">
        <v>2001430273</v>
      </c>
      <c r="I303" s="51" t="s">
        <v>3869</v>
      </c>
      <c r="J303" s="13"/>
      <c r="K303" s="45"/>
      <c r="L303" s="14"/>
      <c r="M303" s="54"/>
      <c r="N303" s="6"/>
      <c r="O303" s="51" t="s">
        <v>26</v>
      </c>
      <c r="P303" s="6"/>
      <c r="Q303" s="6"/>
      <c r="R303" s="6"/>
      <c r="S303" s="6"/>
      <c r="T303" s="55">
        <v>1338</v>
      </c>
      <c r="U303" s="6"/>
      <c r="V303" s="56">
        <v>39592</v>
      </c>
      <c r="W303" s="6" t="s">
        <v>27</v>
      </c>
      <c r="Y303" s="61"/>
      <c r="Z303" s="49"/>
      <c r="AB303" s="60"/>
      <c r="AG303" s="60"/>
      <c r="AL303" s="61"/>
    </row>
    <row r="304" spans="1:38" ht="15" customHeight="1" x14ac:dyDescent="0.25">
      <c r="A304" s="50" t="s">
        <v>59</v>
      </c>
      <c r="B304" s="51" t="s">
        <v>180</v>
      </c>
      <c r="C304" s="52" t="s">
        <v>24</v>
      </c>
      <c r="D304" s="51" t="s">
        <v>9415</v>
      </c>
      <c r="E304" s="51" t="s">
        <v>12137</v>
      </c>
      <c r="F304" s="51" t="s">
        <v>14840</v>
      </c>
      <c r="G304" s="53" t="s">
        <v>25</v>
      </c>
      <c r="H304" s="51">
        <v>2001437278</v>
      </c>
      <c r="I304" s="51" t="s">
        <v>17483</v>
      </c>
      <c r="J304" s="13"/>
      <c r="K304" s="45"/>
      <c r="L304" s="14"/>
      <c r="M304" s="54"/>
      <c r="N304" s="6"/>
      <c r="O304" s="51" t="s">
        <v>26</v>
      </c>
      <c r="P304" s="6"/>
      <c r="Q304" s="6"/>
      <c r="R304" s="6"/>
      <c r="S304" s="6"/>
      <c r="T304" s="55">
        <v>0.34</v>
      </c>
      <c r="U304" s="6"/>
      <c r="V304" s="56">
        <v>39608</v>
      </c>
      <c r="W304" s="6" t="s">
        <v>27</v>
      </c>
      <c r="Y304" s="61"/>
      <c r="Z304" s="49"/>
      <c r="AB304" s="60"/>
      <c r="AG304" s="60"/>
      <c r="AL304" s="61"/>
    </row>
    <row r="305" spans="1:38" ht="15" customHeight="1" x14ac:dyDescent="0.25">
      <c r="A305" s="50" t="s">
        <v>56</v>
      </c>
      <c r="B305" s="51" t="s">
        <v>170</v>
      </c>
      <c r="C305" s="52" t="s">
        <v>24</v>
      </c>
      <c r="D305" s="51" t="s">
        <v>9416</v>
      </c>
      <c r="E305" s="51" t="s">
        <v>12138</v>
      </c>
      <c r="F305" s="51" t="s">
        <v>14841</v>
      </c>
      <c r="G305" s="53" t="s">
        <v>25</v>
      </c>
      <c r="H305" s="51">
        <v>2001026097</v>
      </c>
      <c r="I305" s="51" t="s">
        <v>17483</v>
      </c>
      <c r="J305" s="13"/>
      <c r="K305" s="45"/>
      <c r="L305" s="14"/>
      <c r="M305" s="54"/>
      <c r="N305" s="6"/>
      <c r="O305" s="51" t="s">
        <v>26</v>
      </c>
      <c r="P305" s="6"/>
      <c r="Q305" s="6"/>
      <c r="R305" s="6"/>
      <c r="S305" s="6"/>
      <c r="T305" s="55">
        <v>343.11</v>
      </c>
      <c r="U305" s="6"/>
      <c r="V305" s="56">
        <v>39743</v>
      </c>
      <c r="W305" s="6" t="s">
        <v>27</v>
      </c>
      <c r="Y305" s="61"/>
      <c r="Z305" s="49"/>
      <c r="AB305" s="60"/>
      <c r="AG305" s="60"/>
      <c r="AL305" s="61"/>
    </row>
    <row r="306" spans="1:38" ht="15" customHeight="1" x14ac:dyDescent="0.25">
      <c r="A306" s="50" t="s">
        <v>36</v>
      </c>
      <c r="B306" s="51" t="s">
        <v>155</v>
      </c>
      <c r="C306" s="52" t="s">
        <v>24</v>
      </c>
      <c r="D306" s="51" t="s">
        <v>9417</v>
      </c>
      <c r="E306" s="51" t="s">
        <v>12139</v>
      </c>
      <c r="F306" s="51" t="s">
        <v>14842</v>
      </c>
      <c r="G306" s="53" t="s">
        <v>25</v>
      </c>
      <c r="H306" s="51">
        <v>2001233702</v>
      </c>
      <c r="I306" s="51" t="s">
        <v>17483</v>
      </c>
      <c r="J306" s="13"/>
      <c r="K306" s="45"/>
      <c r="L306" s="14"/>
      <c r="M306" s="54"/>
      <c r="N306" s="6"/>
      <c r="O306" s="51" t="s">
        <v>26</v>
      </c>
      <c r="P306" s="6"/>
      <c r="Q306" s="6"/>
      <c r="R306" s="6"/>
      <c r="S306" s="6"/>
      <c r="T306" s="55">
        <v>0.26</v>
      </c>
      <c r="U306" s="6"/>
      <c r="V306" s="56">
        <v>39554</v>
      </c>
      <c r="W306" s="6" t="s">
        <v>27</v>
      </c>
      <c r="Y306" s="61"/>
      <c r="Z306" s="49"/>
      <c r="AB306" s="60"/>
      <c r="AG306" s="60"/>
      <c r="AL306" s="61"/>
    </row>
    <row r="307" spans="1:38" ht="15" customHeight="1" x14ac:dyDescent="0.25">
      <c r="A307" s="50" t="s">
        <v>36</v>
      </c>
      <c r="B307" s="51" t="s">
        <v>155</v>
      </c>
      <c r="C307" s="52" t="s">
        <v>24</v>
      </c>
      <c r="D307" s="51" t="s">
        <v>9418</v>
      </c>
      <c r="E307" s="51" t="s">
        <v>12140</v>
      </c>
      <c r="F307" s="51" t="s">
        <v>14843</v>
      </c>
      <c r="G307" s="53" t="s">
        <v>25</v>
      </c>
      <c r="H307" s="51">
        <v>2001237023</v>
      </c>
      <c r="I307" s="51" t="s">
        <v>17483</v>
      </c>
      <c r="J307" s="13"/>
      <c r="K307" s="45"/>
      <c r="L307" s="14"/>
      <c r="M307" s="54"/>
      <c r="N307" s="6"/>
      <c r="O307" s="51" t="s">
        <v>26</v>
      </c>
      <c r="P307" s="6"/>
      <c r="Q307" s="6"/>
      <c r="R307" s="6"/>
      <c r="S307" s="6"/>
      <c r="T307" s="55">
        <v>0.13</v>
      </c>
      <c r="U307" s="6"/>
      <c r="V307" s="56">
        <v>39555</v>
      </c>
      <c r="W307" s="6" t="s">
        <v>27</v>
      </c>
      <c r="Y307" s="61"/>
      <c r="Z307" s="49"/>
      <c r="AB307" s="60"/>
      <c r="AG307" s="60"/>
      <c r="AL307" s="61"/>
    </row>
    <row r="308" spans="1:38" ht="15" customHeight="1" x14ac:dyDescent="0.25">
      <c r="A308" s="50" t="s">
        <v>36</v>
      </c>
      <c r="B308" s="51" t="s">
        <v>155</v>
      </c>
      <c r="C308" s="52" t="s">
        <v>24</v>
      </c>
      <c r="D308" s="51" t="s">
        <v>9419</v>
      </c>
      <c r="E308" s="51" t="s">
        <v>12141</v>
      </c>
      <c r="F308" s="51" t="s">
        <v>14844</v>
      </c>
      <c r="G308" s="53" t="s">
        <v>25</v>
      </c>
      <c r="H308" s="51">
        <v>2001238003</v>
      </c>
      <c r="I308" s="51" t="s">
        <v>17483</v>
      </c>
      <c r="J308" s="13"/>
      <c r="K308" s="45"/>
      <c r="L308" s="14"/>
      <c r="M308" s="54"/>
      <c r="N308" s="6"/>
      <c r="O308" s="51" t="s">
        <v>26</v>
      </c>
      <c r="P308" s="6"/>
      <c r="Q308" s="6"/>
      <c r="R308" s="6"/>
      <c r="S308" s="6"/>
      <c r="T308" s="55">
        <v>0.01</v>
      </c>
      <c r="U308" s="6"/>
      <c r="V308" s="56">
        <v>39567</v>
      </c>
      <c r="W308" s="6" t="s">
        <v>27</v>
      </c>
      <c r="Y308" s="61"/>
      <c r="Z308" s="49"/>
      <c r="AB308" s="60"/>
      <c r="AG308" s="60"/>
      <c r="AL308" s="61"/>
    </row>
    <row r="309" spans="1:38" ht="15" customHeight="1" x14ac:dyDescent="0.25">
      <c r="A309" s="50" t="s">
        <v>36</v>
      </c>
      <c r="B309" s="51" t="s">
        <v>155</v>
      </c>
      <c r="C309" s="52" t="s">
        <v>24</v>
      </c>
      <c r="D309" s="51" t="s">
        <v>9420</v>
      </c>
      <c r="E309" s="51" t="s">
        <v>12142</v>
      </c>
      <c r="F309" s="51" t="s">
        <v>14845</v>
      </c>
      <c r="G309" s="53" t="s">
        <v>25</v>
      </c>
      <c r="H309" s="51">
        <v>2001232428</v>
      </c>
      <c r="I309" s="51" t="s">
        <v>17483</v>
      </c>
      <c r="J309" s="13"/>
      <c r="K309" s="45"/>
      <c r="L309" s="14"/>
      <c r="M309" s="54"/>
      <c r="N309" s="6"/>
      <c r="O309" s="51" t="s">
        <v>26</v>
      </c>
      <c r="P309" s="6"/>
      <c r="Q309" s="6"/>
      <c r="R309" s="6"/>
      <c r="S309" s="6"/>
      <c r="T309" s="55">
        <v>0.81</v>
      </c>
      <c r="U309" s="6"/>
      <c r="V309" s="56">
        <v>39573</v>
      </c>
      <c r="W309" s="6" t="s">
        <v>27</v>
      </c>
      <c r="Y309" s="61"/>
      <c r="Z309" s="49"/>
      <c r="AB309" s="60"/>
      <c r="AG309" s="60"/>
      <c r="AL309" s="61"/>
    </row>
    <row r="310" spans="1:38" ht="15" customHeight="1" x14ac:dyDescent="0.25">
      <c r="A310" s="50" t="s">
        <v>36</v>
      </c>
      <c r="B310" s="51" t="s">
        <v>155</v>
      </c>
      <c r="C310" s="52" t="s">
        <v>24</v>
      </c>
      <c r="D310" s="51" t="s">
        <v>9421</v>
      </c>
      <c r="E310" s="51" t="s">
        <v>12143</v>
      </c>
      <c r="F310" s="51" t="s">
        <v>14846</v>
      </c>
      <c r="G310" s="53" t="s">
        <v>25</v>
      </c>
      <c r="H310" s="51">
        <v>2001236663</v>
      </c>
      <c r="I310" s="51" t="s">
        <v>17483</v>
      </c>
      <c r="J310" s="13"/>
      <c r="K310" s="45"/>
      <c r="L310" s="14"/>
      <c r="M310" s="54"/>
      <c r="N310" s="6"/>
      <c r="O310" s="51" t="s">
        <v>26</v>
      </c>
      <c r="P310" s="6"/>
      <c r="Q310" s="6"/>
      <c r="R310" s="6"/>
      <c r="S310" s="6"/>
      <c r="T310" s="55">
        <v>0.05</v>
      </c>
      <c r="U310" s="6"/>
      <c r="V310" s="56">
        <v>39580</v>
      </c>
      <c r="W310" s="6" t="s">
        <v>27</v>
      </c>
      <c r="Y310" s="61"/>
      <c r="Z310" s="49"/>
      <c r="AB310" s="60"/>
      <c r="AG310" s="60"/>
      <c r="AL310" s="61"/>
    </row>
    <row r="311" spans="1:38" ht="15" customHeight="1" x14ac:dyDescent="0.25">
      <c r="A311" s="50" t="s">
        <v>36</v>
      </c>
      <c r="B311" s="51" t="s">
        <v>155</v>
      </c>
      <c r="C311" s="52" t="s">
        <v>24</v>
      </c>
      <c r="D311" s="51" t="s">
        <v>9422</v>
      </c>
      <c r="E311" s="51" t="s">
        <v>12144</v>
      </c>
      <c r="F311" s="51" t="s">
        <v>14847</v>
      </c>
      <c r="G311" s="53" t="s">
        <v>25</v>
      </c>
      <c r="H311" s="51">
        <v>2001216198</v>
      </c>
      <c r="I311" s="51" t="s">
        <v>3869</v>
      </c>
      <c r="J311" s="13"/>
      <c r="K311" s="45"/>
      <c r="L311" s="14"/>
      <c r="M311" s="54"/>
      <c r="N311" s="6"/>
      <c r="O311" s="51" t="s">
        <v>26</v>
      </c>
      <c r="P311" s="6"/>
      <c r="Q311" s="6"/>
      <c r="R311" s="6"/>
      <c r="S311" s="6"/>
      <c r="T311" s="55">
        <v>172</v>
      </c>
      <c r="U311" s="6"/>
      <c r="V311" s="56">
        <v>39582</v>
      </c>
      <c r="W311" s="6" t="s">
        <v>27</v>
      </c>
      <c r="Y311" s="61"/>
      <c r="Z311" s="49"/>
      <c r="AB311" s="60"/>
      <c r="AG311" s="60"/>
      <c r="AL311" s="61"/>
    </row>
    <row r="312" spans="1:38" ht="15" customHeight="1" x14ac:dyDescent="0.25">
      <c r="A312" s="50" t="s">
        <v>57</v>
      </c>
      <c r="B312" s="51" t="s">
        <v>110</v>
      </c>
      <c r="C312" s="52" t="s">
        <v>28</v>
      </c>
      <c r="D312" s="51">
        <v>0</v>
      </c>
      <c r="E312" s="51" t="s">
        <v>12145</v>
      </c>
      <c r="F312" s="51" t="s">
        <v>14848</v>
      </c>
      <c r="G312" s="53" t="s">
        <v>25</v>
      </c>
      <c r="H312" s="51">
        <v>2001204095</v>
      </c>
      <c r="I312" s="51" t="s">
        <v>17483</v>
      </c>
      <c r="J312" s="13"/>
      <c r="K312" s="45"/>
      <c r="L312" s="14"/>
      <c r="M312" s="54"/>
      <c r="N312" s="6"/>
      <c r="O312" s="51" t="s">
        <v>26</v>
      </c>
      <c r="P312" s="6"/>
      <c r="Q312" s="6"/>
      <c r="R312" s="6"/>
      <c r="S312" s="6"/>
      <c r="T312" s="55">
        <v>0.89</v>
      </c>
      <c r="U312" s="6"/>
      <c r="V312" s="56">
        <v>39785</v>
      </c>
      <c r="W312" s="6" t="s">
        <v>27</v>
      </c>
      <c r="Y312" s="61"/>
      <c r="Z312" s="49"/>
      <c r="AB312" s="60"/>
      <c r="AG312" s="60"/>
      <c r="AL312" s="61"/>
    </row>
    <row r="313" spans="1:38" ht="15" customHeight="1" x14ac:dyDescent="0.25">
      <c r="A313" s="50" t="s">
        <v>70</v>
      </c>
      <c r="B313" s="51" t="s">
        <v>151</v>
      </c>
      <c r="C313" s="52" t="s">
        <v>24</v>
      </c>
      <c r="D313" s="51">
        <v>0</v>
      </c>
      <c r="E313" s="51" t="s">
        <v>12146</v>
      </c>
      <c r="F313" s="51" t="s">
        <v>14849</v>
      </c>
      <c r="G313" s="53" t="s">
        <v>25</v>
      </c>
      <c r="H313" s="51">
        <v>2001127748</v>
      </c>
      <c r="I313" s="51" t="s">
        <v>3869</v>
      </c>
      <c r="J313" s="13"/>
      <c r="K313" s="45"/>
      <c r="L313" s="14"/>
      <c r="M313" s="54"/>
      <c r="N313" s="6"/>
      <c r="O313" s="51" t="s">
        <v>26</v>
      </c>
      <c r="P313" s="6"/>
      <c r="Q313" s="6"/>
      <c r="R313" s="6"/>
      <c r="S313" s="6"/>
      <c r="T313" s="55">
        <v>242876</v>
      </c>
      <c r="U313" s="6"/>
      <c r="V313" s="56">
        <v>39513</v>
      </c>
      <c r="W313" s="6" t="s">
        <v>27</v>
      </c>
      <c r="Y313" s="61"/>
      <c r="Z313" s="49"/>
      <c r="AB313" s="60"/>
      <c r="AG313" s="60"/>
      <c r="AL313" s="61"/>
    </row>
    <row r="314" spans="1:38" ht="15" customHeight="1" x14ac:dyDescent="0.25">
      <c r="A314" s="50" t="s">
        <v>70</v>
      </c>
      <c r="B314" s="51" t="s">
        <v>151</v>
      </c>
      <c r="C314" s="52" t="s">
        <v>24</v>
      </c>
      <c r="D314" s="51" t="s">
        <v>9423</v>
      </c>
      <c r="E314" s="51" t="s">
        <v>12147</v>
      </c>
      <c r="F314" s="51" t="s">
        <v>14850</v>
      </c>
      <c r="G314" s="53" t="s">
        <v>25</v>
      </c>
      <c r="H314" s="51">
        <v>2001199806</v>
      </c>
      <c r="I314" s="51" t="s">
        <v>3869</v>
      </c>
      <c r="J314" s="13"/>
      <c r="K314" s="45"/>
      <c r="L314" s="14"/>
      <c r="M314" s="54"/>
      <c r="N314" s="6"/>
      <c r="O314" s="51" t="s">
        <v>26</v>
      </c>
      <c r="P314" s="6"/>
      <c r="Q314" s="6"/>
      <c r="R314" s="6"/>
      <c r="S314" s="6"/>
      <c r="T314" s="55">
        <v>1487</v>
      </c>
      <c r="U314" s="6"/>
      <c r="V314" s="56">
        <v>39583</v>
      </c>
      <c r="W314" s="6" t="s">
        <v>27</v>
      </c>
      <c r="Y314" s="61"/>
      <c r="Z314" s="49"/>
      <c r="AB314" s="60"/>
      <c r="AG314" s="60"/>
      <c r="AL314" s="61"/>
    </row>
    <row r="315" spans="1:38" ht="15" customHeight="1" x14ac:dyDescent="0.25">
      <c r="A315" s="50" t="s">
        <v>36</v>
      </c>
      <c r="B315" s="51" t="s">
        <v>155</v>
      </c>
      <c r="C315" s="52" t="s">
        <v>24</v>
      </c>
      <c r="D315" s="51" t="s">
        <v>9424</v>
      </c>
      <c r="E315" s="51" t="s">
        <v>12148</v>
      </c>
      <c r="F315" s="51" t="s">
        <v>14851</v>
      </c>
      <c r="G315" s="53" t="s">
        <v>25</v>
      </c>
      <c r="H315" s="51">
        <v>2001229977</v>
      </c>
      <c r="I315" s="51" t="s">
        <v>17483</v>
      </c>
      <c r="J315" s="13"/>
      <c r="K315" s="45"/>
      <c r="L315" s="14"/>
      <c r="M315" s="54"/>
      <c r="N315" s="6"/>
      <c r="O315" s="51" t="s">
        <v>26</v>
      </c>
      <c r="P315" s="6"/>
      <c r="Q315" s="6"/>
      <c r="R315" s="6"/>
      <c r="S315" s="6"/>
      <c r="T315" s="55">
        <v>0.02</v>
      </c>
      <c r="U315" s="6"/>
      <c r="V315" s="56">
        <v>39610</v>
      </c>
      <c r="W315" s="6" t="s">
        <v>27</v>
      </c>
      <c r="Y315" s="61"/>
      <c r="Z315" s="49"/>
      <c r="AB315" s="60"/>
      <c r="AG315" s="60"/>
      <c r="AL315" s="61"/>
    </row>
    <row r="316" spans="1:38" ht="15" customHeight="1" x14ac:dyDescent="0.25">
      <c r="A316" s="50" t="s">
        <v>70</v>
      </c>
      <c r="B316" s="51" t="s">
        <v>151</v>
      </c>
      <c r="C316" s="52" t="s">
        <v>24</v>
      </c>
      <c r="D316" s="51">
        <v>0</v>
      </c>
      <c r="E316" s="51" t="s">
        <v>12149</v>
      </c>
      <c r="F316" s="51" t="s">
        <v>14852</v>
      </c>
      <c r="G316" s="53" t="s">
        <v>25</v>
      </c>
      <c r="H316" s="51">
        <v>2001127678</v>
      </c>
      <c r="I316" s="51" t="s">
        <v>3869</v>
      </c>
      <c r="J316" s="13"/>
      <c r="K316" s="45"/>
      <c r="L316" s="14"/>
      <c r="M316" s="54"/>
      <c r="N316" s="6"/>
      <c r="O316" s="51" t="s">
        <v>26</v>
      </c>
      <c r="P316" s="6"/>
      <c r="Q316" s="6"/>
      <c r="R316" s="6"/>
      <c r="S316" s="6"/>
      <c r="T316" s="55">
        <v>6561</v>
      </c>
      <c r="U316" s="6"/>
      <c r="V316" s="56">
        <v>39700</v>
      </c>
      <c r="W316" s="6" t="s">
        <v>27</v>
      </c>
      <c r="Y316" s="61"/>
      <c r="Z316" s="49"/>
      <c r="AB316" s="60"/>
      <c r="AG316" s="60"/>
      <c r="AL316" s="61"/>
    </row>
    <row r="317" spans="1:38" ht="15" customHeight="1" x14ac:dyDescent="0.25">
      <c r="A317" s="50" t="s">
        <v>70</v>
      </c>
      <c r="B317" s="51" t="s">
        <v>151</v>
      </c>
      <c r="C317" s="52" t="s">
        <v>24</v>
      </c>
      <c r="D317" s="51">
        <v>0</v>
      </c>
      <c r="E317" s="51" t="s">
        <v>12150</v>
      </c>
      <c r="F317" s="51" t="s">
        <v>14853</v>
      </c>
      <c r="G317" s="53" t="s">
        <v>25</v>
      </c>
      <c r="H317" s="51">
        <v>2001127805</v>
      </c>
      <c r="I317" s="51" t="s">
        <v>3869</v>
      </c>
      <c r="J317" s="13"/>
      <c r="K317" s="45"/>
      <c r="L317" s="14"/>
      <c r="M317" s="54"/>
      <c r="N317" s="6"/>
      <c r="O317" s="51" t="s">
        <v>26</v>
      </c>
      <c r="P317" s="6"/>
      <c r="Q317" s="6"/>
      <c r="R317" s="6"/>
      <c r="S317" s="6"/>
      <c r="T317" s="55">
        <v>11031.75</v>
      </c>
      <c r="U317" s="6"/>
      <c r="V317" s="56">
        <v>39778</v>
      </c>
      <c r="W317" s="6" t="s">
        <v>27</v>
      </c>
      <c r="Y317" s="61"/>
      <c r="Z317" s="49"/>
      <c r="AB317" s="60"/>
      <c r="AG317" s="60"/>
      <c r="AL317" s="61"/>
    </row>
    <row r="318" spans="1:38" ht="15" customHeight="1" x14ac:dyDescent="0.25">
      <c r="A318" s="50" t="s">
        <v>29</v>
      </c>
      <c r="B318" s="51" t="s">
        <v>152</v>
      </c>
      <c r="C318" s="52" t="s">
        <v>24</v>
      </c>
      <c r="D318" s="51">
        <v>0</v>
      </c>
      <c r="E318" s="51" t="s">
        <v>12151</v>
      </c>
      <c r="F318" s="51" t="s">
        <v>14854</v>
      </c>
      <c r="G318" s="53" t="s">
        <v>25</v>
      </c>
      <c r="H318" s="51">
        <v>2001302879</v>
      </c>
      <c r="I318" s="51" t="s">
        <v>3869</v>
      </c>
      <c r="J318" s="13"/>
      <c r="K318" s="45"/>
      <c r="L318" s="14"/>
      <c r="M318" s="54"/>
      <c r="N318" s="6"/>
      <c r="O318" s="51" t="s">
        <v>26</v>
      </c>
      <c r="P318" s="6"/>
      <c r="Q318" s="6"/>
      <c r="R318" s="6"/>
      <c r="S318" s="6"/>
      <c r="T318" s="55">
        <v>19545</v>
      </c>
      <c r="U318" s="6"/>
      <c r="V318" s="56">
        <v>39533</v>
      </c>
      <c r="W318" s="6" t="s">
        <v>27</v>
      </c>
      <c r="Y318" s="61"/>
      <c r="Z318" s="49"/>
      <c r="AB318" s="60"/>
      <c r="AG318" s="60"/>
      <c r="AL318" s="61"/>
    </row>
    <row r="319" spans="1:38" ht="15" customHeight="1" x14ac:dyDescent="0.25">
      <c r="A319" s="50" t="s">
        <v>43</v>
      </c>
      <c r="B319" s="51" t="s">
        <v>174</v>
      </c>
      <c r="C319" s="52" t="s">
        <v>24</v>
      </c>
      <c r="D319" s="51" t="s">
        <v>9425</v>
      </c>
      <c r="E319" s="51" t="s">
        <v>12152</v>
      </c>
      <c r="F319" s="51" t="s">
        <v>14855</v>
      </c>
      <c r="G319" s="53" t="s">
        <v>25</v>
      </c>
      <c r="H319" s="51">
        <v>2000832308</v>
      </c>
      <c r="I319" s="51" t="s">
        <v>17483</v>
      </c>
      <c r="J319" s="13"/>
      <c r="K319" s="45"/>
      <c r="L319" s="14"/>
      <c r="M319" s="54"/>
      <c r="N319" s="6"/>
      <c r="O319" s="51" t="s">
        <v>26</v>
      </c>
      <c r="P319" s="6"/>
      <c r="Q319" s="6"/>
      <c r="R319" s="6"/>
      <c r="S319" s="6"/>
      <c r="T319" s="55">
        <v>178.53</v>
      </c>
      <c r="U319" s="6"/>
      <c r="V319" s="56">
        <v>39596</v>
      </c>
      <c r="W319" s="6" t="s">
        <v>27</v>
      </c>
      <c r="Y319" s="61"/>
      <c r="Z319" s="49"/>
      <c r="AB319" s="60"/>
      <c r="AG319" s="60"/>
      <c r="AL319" s="61"/>
    </row>
    <row r="320" spans="1:38" ht="15" customHeight="1" x14ac:dyDescent="0.25">
      <c r="A320" s="50" t="s">
        <v>29</v>
      </c>
      <c r="B320" s="51" t="s">
        <v>152</v>
      </c>
      <c r="C320" s="52" t="s">
        <v>24</v>
      </c>
      <c r="D320" s="51">
        <v>0</v>
      </c>
      <c r="E320" s="51" t="s">
        <v>12153</v>
      </c>
      <c r="F320" s="51" t="s">
        <v>14856</v>
      </c>
      <c r="G320" s="53" t="s">
        <v>25</v>
      </c>
      <c r="H320" s="51">
        <v>2001302852</v>
      </c>
      <c r="I320" s="51" t="s">
        <v>3869</v>
      </c>
      <c r="J320" s="13"/>
      <c r="K320" s="45"/>
      <c r="L320" s="14"/>
      <c r="M320" s="54"/>
      <c r="N320" s="6"/>
      <c r="O320" s="51" t="s">
        <v>26</v>
      </c>
      <c r="P320" s="6"/>
      <c r="Q320" s="6"/>
      <c r="R320" s="6"/>
      <c r="S320" s="6"/>
      <c r="T320" s="55">
        <v>1013.35</v>
      </c>
      <c r="U320" s="6"/>
      <c r="V320" s="56">
        <v>39699</v>
      </c>
      <c r="W320" s="6" t="s">
        <v>27</v>
      </c>
      <c r="Y320" s="61"/>
      <c r="Z320" s="49"/>
      <c r="AB320" s="60"/>
      <c r="AG320" s="60"/>
      <c r="AL320" s="61"/>
    </row>
    <row r="321" spans="1:38" ht="15" customHeight="1" x14ac:dyDescent="0.25">
      <c r="A321" s="50" t="s">
        <v>43</v>
      </c>
      <c r="B321" s="51" t="s">
        <v>174</v>
      </c>
      <c r="C321" s="52" t="s">
        <v>24</v>
      </c>
      <c r="D321" s="51" t="s">
        <v>9426</v>
      </c>
      <c r="E321" s="51" t="s">
        <v>12154</v>
      </c>
      <c r="F321" s="51" t="s">
        <v>14857</v>
      </c>
      <c r="G321" s="53" t="s">
        <v>25</v>
      </c>
      <c r="H321" s="51">
        <v>2000823964</v>
      </c>
      <c r="I321" s="51" t="s">
        <v>17483</v>
      </c>
      <c r="J321" s="13"/>
      <c r="K321" s="45"/>
      <c r="L321" s="14"/>
      <c r="M321" s="54"/>
      <c r="N321" s="6"/>
      <c r="O321" s="51" t="s">
        <v>26</v>
      </c>
      <c r="P321" s="6"/>
      <c r="Q321" s="6"/>
      <c r="R321" s="6"/>
      <c r="S321" s="6"/>
      <c r="T321" s="55">
        <v>0.23</v>
      </c>
      <c r="U321" s="6"/>
      <c r="V321" s="56">
        <v>39602</v>
      </c>
      <c r="W321" s="6" t="s">
        <v>27</v>
      </c>
      <c r="Y321" s="61"/>
      <c r="Z321" s="49"/>
      <c r="AB321" s="60"/>
      <c r="AG321" s="60"/>
      <c r="AL321" s="61"/>
    </row>
    <row r="322" spans="1:38" ht="15" customHeight="1" x14ac:dyDescent="0.25">
      <c r="A322" s="50" t="s">
        <v>29</v>
      </c>
      <c r="B322" s="51" t="s">
        <v>152</v>
      </c>
      <c r="C322" s="52" t="s">
        <v>24</v>
      </c>
      <c r="D322" s="51" t="s">
        <v>9427</v>
      </c>
      <c r="E322" s="51" t="s">
        <v>12155</v>
      </c>
      <c r="F322" s="51" t="s">
        <v>14858</v>
      </c>
      <c r="G322" s="53" t="s">
        <v>25</v>
      </c>
      <c r="H322" s="51">
        <v>2001446797</v>
      </c>
      <c r="I322" s="51" t="s">
        <v>17483</v>
      </c>
      <c r="J322" s="13"/>
      <c r="K322" s="45"/>
      <c r="L322" s="14"/>
      <c r="M322" s="54"/>
      <c r="N322" s="6"/>
      <c r="O322" s="51" t="s">
        <v>26</v>
      </c>
      <c r="P322" s="6"/>
      <c r="Q322" s="6"/>
      <c r="R322" s="6"/>
      <c r="S322" s="6"/>
      <c r="T322" s="55">
        <v>0.84</v>
      </c>
      <c r="U322" s="6"/>
      <c r="V322" s="56">
        <v>39729</v>
      </c>
      <c r="W322" s="6" t="s">
        <v>27</v>
      </c>
      <c r="Y322" s="61"/>
      <c r="Z322" s="49"/>
      <c r="AB322" s="60"/>
      <c r="AG322" s="60"/>
      <c r="AL322" s="61"/>
    </row>
    <row r="323" spans="1:38" ht="15" customHeight="1" x14ac:dyDescent="0.25">
      <c r="A323" s="50" t="s">
        <v>43</v>
      </c>
      <c r="B323" s="51" t="s">
        <v>174</v>
      </c>
      <c r="C323" s="52" t="s">
        <v>24</v>
      </c>
      <c r="D323" s="51" t="s">
        <v>9428</v>
      </c>
      <c r="E323" s="51" t="s">
        <v>12156</v>
      </c>
      <c r="F323" s="51" t="s">
        <v>14859</v>
      </c>
      <c r="G323" s="53" t="s">
        <v>25</v>
      </c>
      <c r="H323" s="51">
        <v>2000813616</v>
      </c>
      <c r="I323" s="51" t="s">
        <v>3869</v>
      </c>
      <c r="J323" s="13"/>
      <c r="K323" s="45"/>
      <c r="L323" s="14"/>
      <c r="M323" s="54"/>
      <c r="N323" s="6"/>
      <c r="O323" s="51" t="s">
        <v>26</v>
      </c>
      <c r="P323" s="6"/>
      <c r="Q323" s="6"/>
      <c r="R323" s="6"/>
      <c r="S323" s="6"/>
      <c r="T323" s="55">
        <v>444</v>
      </c>
      <c r="U323" s="6"/>
      <c r="V323" s="56">
        <v>39609</v>
      </c>
      <c r="W323" s="6" t="s">
        <v>27</v>
      </c>
      <c r="Y323" s="61"/>
      <c r="Z323" s="49"/>
      <c r="AB323" s="60"/>
      <c r="AG323" s="60"/>
      <c r="AL323" s="61"/>
    </row>
    <row r="324" spans="1:38" ht="15" customHeight="1" x14ac:dyDescent="0.25">
      <c r="A324" s="50" t="s">
        <v>60</v>
      </c>
      <c r="B324" s="51" t="s">
        <v>171</v>
      </c>
      <c r="C324" s="52" t="s">
        <v>24</v>
      </c>
      <c r="D324" s="51" t="s">
        <v>9429</v>
      </c>
      <c r="E324" s="51" t="s">
        <v>12157</v>
      </c>
      <c r="F324" s="51" t="s">
        <v>14860</v>
      </c>
      <c r="G324" s="53" t="s">
        <v>25</v>
      </c>
      <c r="H324" s="51">
        <v>2000616748</v>
      </c>
      <c r="I324" s="51" t="s">
        <v>3869</v>
      </c>
      <c r="J324" s="13"/>
      <c r="K324" s="45"/>
      <c r="L324" s="14"/>
      <c r="M324" s="54"/>
      <c r="N324" s="6"/>
      <c r="O324" s="51" t="s">
        <v>26</v>
      </c>
      <c r="P324" s="6"/>
      <c r="Q324" s="6"/>
      <c r="R324" s="6"/>
      <c r="S324" s="6"/>
      <c r="T324" s="55">
        <v>2454</v>
      </c>
      <c r="U324" s="6"/>
      <c r="V324" s="56">
        <v>39613</v>
      </c>
      <c r="W324" s="6" t="s">
        <v>27</v>
      </c>
      <c r="Y324" s="61"/>
      <c r="Z324" s="49"/>
      <c r="AB324" s="60"/>
      <c r="AG324" s="60"/>
      <c r="AL324" s="61"/>
    </row>
    <row r="325" spans="1:38" ht="15" customHeight="1" x14ac:dyDescent="0.25">
      <c r="A325" s="50" t="s">
        <v>60</v>
      </c>
      <c r="B325" s="51" t="s">
        <v>171</v>
      </c>
      <c r="C325" s="52" t="s">
        <v>24</v>
      </c>
      <c r="D325" s="51" t="s">
        <v>9430</v>
      </c>
      <c r="E325" s="51" t="s">
        <v>3468</v>
      </c>
      <c r="F325" s="51" t="s">
        <v>14861</v>
      </c>
      <c r="G325" s="53" t="s">
        <v>25</v>
      </c>
      <c r="H325" s="51">
        <v>2000638334</v>
      </c>
      <c r="I325" s="51" t="s">
        <v>3869</v>
      </c>
      <c r="J325" s="13"/>
      <c r="K325" s="45"/>
      <c r="L325" s="14"/>
      <c r="M325" s="54"/>
      <c r="N325" s="6"/>
      <c r="O325" s="51" t="s">
        <v>26</v>
      </c>
      <c r="P325" s="6"/>
      <c r="Q325" s="6"/>
      <c r="R325" s="6"/>
      <c r="S325" s="6"/>
      <c r="T325" s="55">
        <v>637</v>
      </c>
      <c r="U325" s="6"/>
      <c r="V325" s="56">
        <v>39627</v>
      </c>
      <c r="W325" s="6" t="s">
        <v>27</v>
      </c>
      <c r="Y325" s="61"/>
      <c r="Z325" s="49"/>
      <c r="AB325" s="60"/>
      <c r="AG325" s="60"/>
      <c r="AL325" s="61"/>
    </row>
    <row r="326" spans="1:38" ht="15" customHeight="1" x14ac:dyDescent="0.25">
      <c r="A326" s="50" t="s">
        <v>36</v>
      </c>
      <c r="B326" s="51" t="s">
        <v>155</v>
      </c>
      <c r="C326" s="52" t="s">
        <v>24</v>
      </c>
      <c r="D326" s="51" t="s">
        <v>9431</v>
      </c>
      <c r="E326" s="51" t="s">
        <v>12158</v>
      </c>
      <c r="F326" s="51" t="s">
        <v>14862</v>
      </c>
      <c r="G326" s="53" t="s">
        <v>25</v>
      </c>
      <c r="H326" s="51">
        <v>2001236175</v>
      </c>
      <c r="I326" s="51" t="s">
        <v>17483</v>
      </c>
      <c r="J326" s="13"/>
      <c r="K326" s="45"/>
      <c r="L326" s="14"/>
      <c r="M326" s="54"/>
      <c r="N326" s="6"/>
      <c r="O326" s="51" t="s">
        <v>26</v>
      </c>
      <c r="P326" s="6"/>
      <c r="Q326" s="6"/>
      <c r="R326" s="6"/>
      <c r="S326" s="6"/>
      <c r="T326" s="55">
        <v>0.2</v>
      </c>
      <c r="U326" s="6"/>
      <c r="V326" s="56">
        <v>39651</v>
      </c>
      <c r="W326" s="6" t="s">
        <v>27</v>
      </c>
      <c r="Y326" s="61"/>
      <c r="Z326" s="49"/>
      <c r="AB326" s="60"/>
      <c r="AG326" s="60"/>
      <c r="AL326" s="61"/>
    </row>
    <row r="327" spans="1:38" ht="15" customHeight="1" x14ac:dyDescent="0.25">
      <c r="A327" s="50" t="s">
        <v>36</v>
      </c>
      <c r="B327" s="51" t="s">
        <v>155</v>
      </c>
      <c r="C327" s="52" t="s">
        <v>24</v>
      </c>
      <c r="D327" s="51" t="s">
        <v>9432</v>
      </c>
      <c r="E327" s="51" t="s">
        <v>12159</v>
      </c>
      <c r="F327" s="51" t="s">
        <v>14863</v>
      </c>
      <c r="G327" s="53" t="s">
        <v>25</v>
      </c>
      <c r="H327" s="51">
        <v>2001230754</v>
      </c>
      <c r="I327" s="51" t="s">
        <v>17483</v>
      </c>
      <c r="J327" s="13"/>
      <c r="K327" s="45"/>
      <c r="L327" s="14"/>
      <c r="M327" s="54"/>
      <c r="N327" s="6"/>
      <c r="O327" s="51" t="s">
        <v>26</v>
      </c>
      <c r="P327" s="6"/>
      <c r="Q327" s="6"/>
      <c r="R327" s="6"/>
      <c r="S327" s="6"/>
      <c r="T327" s="55">
        <v>0.72</v>
      </c>
      <c r="U327" s="6"/>
      <c r="V327" s="56">
        <v>39657</v>
      </c>
      <c r="W327" s="6" t="s">
        <v>27</v>
      </c>
      <c r="Y327" s="61"/>
      <c r="Z327" s="49"/>
      <c r="AB327" s="60"/>
      <c r="AG327" s="60"/>
      <c r="AL327" s="61"/>
    </row>
    <row r="328" spans="1:38" ht="15" customHeight="1" x14ac:dyDescent="0.25">
      <c r="A328" s="50" t="s">
        <v>37</v>
      </c>
      <c r="B328" s="51" t="s">
        <v>181</v>
      </c>
      <c r="C328" s="52" t="s">
        <v>24</v>
      </c>
      <c r="D328" s="51">
        <v>0</v>
      </c>
      <c r="E328" s="51" t="s">
        <v>12160</v>
      </c>
      <c r="F328" s="51" t="s">
        <v>14864</v>
      </c>
      <c r="G328" s="53" t="s">
        <v>25</v>
      </c>
      <c r="H328" s="51">
        <v>2000795607</v>
      </c>
      <c r="I328" s="51" t="s">
        <v>3869</v>
      </c>
      <c r="J328" s="13"/>
      <c r="K328" s="45"/>
      <c r="L328" s="14"/>
      <c r="M328" s="54"/>
      <c r="N328" s="6"/>
      <c r="O328" s="51" t="s">
        <v>26</v>
      </c>
      <c r="P328" s="6"/>
      <c r="Q328" s="6"/>
      <c r="R328" s="6"/>
      <c r="S328" s="6"/>
      <c r="T328" s="55">
        <v>5973.39</v>
      </c>
      <c r="U328" s="6"/>
      <c r="V328" s="56">
        <v>39521</v>
      </c>
      <c r="W328" s="6" t="s">
        <v>27</v>
      </c>
      <c r="Y328" s="61"/>
      <c r="Z328" s="49"/>
      <c r="AB328" s="60"/>
      <c r="AG328" s="60"/>
      <c r="AL328" s="61"/>
    </row>
    <row r="329" spans="1:38" ht="15" customHeight="1" x14ac:dyDescent="0.25">
      <c r="A329" s="50" t="s">
        <v>37</v>
      </c>
      <c r="B329" s="51" t="s">
        <v>181</v>
      </c>
      <c r="C329" s="52" t="s">
        <v>24</v>
      </c>
      <c r="D329" s="51">
        <v>0</v>
      </c>
      <c r="E329" s="51" t="s">
        <v>12161</v>
      </c>
      <c r="F329" s="51" t="s">
        <v>14865</v>
      </c>
      <c r="G329" s="53" t="s">
        <v>25</v>
      </c>
      <c r="H329" s="51">
        <v>2000794409</v>
      </c>
      <c r="I329" s="51" t="s">
        <v>3869</v>
      </c>
      <c r="J329" s="13"/>
      <c r="K329" s="45"/>
      <c r="L329" s="14"/>
      <c r="M329" s="54"/>
      <c r="N329" s="6"/>
      <c r="O329" s="51" t="s">
        <v>26</v>
      </c>
      <c r="P329" s="6"/>
      <c r="Q329" s="6"/>
      <c r="R329" s="6"/>
      <c r="S329" s="6"/>
      <c r="T329" s="55">
        <v>569868.5</v>
      </c>
      <c r="U329" s="6"/>
      <c r="V329" s="56">
        <v>39540</v>
      </c>
      <c r="W329" s="6" t="s">
        <v>27</v>
      </c>
      <c r="Y329" s="61"/>
      <c r="Z329" s="49"/>
      <c r="AB329" s="60"/>
      <c r="AG329" s="60"/>
      <c r="AL329" s="61"/>
    </row>
    <row r="330" spans="1:38" ht="15" customHeight="1" x14ac:dyDescent="0.25">
      <c r="A330" s="50" t="s">
        <v>37</v>
      </c>
      <c r="B330" s="51" t="s">
        <v>181</v>
      </c>
      <c r="C330" s="52" t="s">
        <v>24</v>
      </c>
      <c r="D330" s="51" t="s">
        <v>9433</v>
      </c>
      <c r="E330" s="51" t="s">
        <v>12162</v>
      </c>
      <c r="F330" s="51" t="s">
        <v>14866</v>
      </c>
      <c r="G330" s="53" t="s">
        <v>25</v>
      </c>
      <c r="H330" s="51">
        <v>2000770828</v>
      </c>
      <c r="I330" s="51" t="s">
        <v>17483</v>
      </c>
      <c r="J330" s="13"/>
      <c r="K330" s="45"/>
      <c r="L330" s="14"/>
      <c r="M330" s="54"/>
      <c r="N330" s="6"/>
      <c r="O330" s="51" t="s">
        <v>26</v>
      </c>
      <c r="P330" s="6"/>
      <c r="Q330" s="6"/>
      <c r="R330" s="6"/>
      <c r="S330" s="6"/>
      <c r="T330" s="55">
        <v>2743.41</v>
      </c>
      <c r="U330" s="6"/>
      <c r="V330" s="56">
        <v>39549</v>
      </c>
      <c r="W330" s="6" t="s">
        <v>27</v>
      </c>
      <c r="Y330" s="61"/>
      <c r="Z330" s="49"/>
      <c r="AB330" s="60"/>
      <c r="AG330" s="60"/>
      <c r="AL330" s="61"/>
    </row>
    <row r="331" spans="1:38" ht="15" customHeight="1" x14ac:dyDescent="0.25">
      <c r="A331" s="50" t="s">
        <v>61</v>
      </c>
      <c r="B331" s="51" t="s">
        <v>160</v>
      </c>
      <c r="C331" s="52" t="s">
        <v>28</v>
      </c>
      <c r="D331" s="51" t="s">
        <v>9434</v>
      </c>
      <c r="E331" s="51" t="s">
        <v>12163</v>
      </c>
      <c r="F331" s="51" t="s">
        <v>14867</v>
      </c>
      <c r="G331" s="53" t="s">
        <v>25</v>
      </c>
      <c r="H331" s="51">
        <v>2001512733</v>
      </c>
      <c r="I331" s="51" t="s">
        <v>17483</v>
      </c>
      <c r="J331" s="13"/>
      <c r="K331" s="45"/>
      <c r="L331" s="14"/>
      <c r="M331" s="54"/>
      <c r="N331" s="6"/>
      <c r="O331" s="51" t="s">
        <v>26</v>
      </c>
      <c r="P331" s="6"/>
      <c r="Q331" s="6"/>
      <c r="R331" s="6"/>
      <c r="S331" s="6"/>
      <c r="T331" s="55">
        <v>106067.89</v>
      </c>
      <c r="U331" s="6"/>
      <c r="V331" s="56">
        <v>39564</v>
      </c>
      <c r="W331" s="6" t="s">
        <v>27</v>
      </c>
      <c r="Y331" s="61"/>
      <c r="Z331" s="49"/>
      <c r="AB331" s="60"/>
      <c r="AG331" s="60"/>
      <c r="AL331" s="61"/>
    </row>
    <row r="332" spans="1:38" ht="15" customHeight="1" x14ac:dyDescent="0.25">
      <c r="A332" s="50" t="s">
        <v>37</v>
      </c>
      <c r="B332" s="51" t="s">
        <v>181</v>
      </c>
      <c r="C332" s="52" t="s">
        <v>24</v>
      </c>
      <c r="D332" s="51">
        <v>66</v>
      </c>
      <c r="E332" s="51" t="s">
        <v>12164</v>
      </c>
      <c r="F332" s="51" t="s">
        <v>14868</v>
      </c>
      <c r="G332" s="53" t="s">
        <v>25</v>
      </c>
      <c r="H332" s="51">
        <v>2000775137</v>
      </c>
      <c r="I332" s="51" t="s">
        <v>3869</v>
      </c>
      <c r="J332" s="13"/>
      <c r="K332" s="45"/>
      <c r="L332" s="14"/>
      <c r="M332" s="54"/>
      <c r="N332" s="6"/>
      <c r="O332" s="51" t="s">
        <v>26</v>
      </c>
      <c r="P332" s="6"/>
      <c r="Q332" s="6"/>
      <c r="R332" s="6"/>
      <c r="S332" s="6"/>
      <c r="T332" s="55">
        <v>51165</v>
      </c>
      <c r="U332" s="6"/>
      <c r="V332" s="56">
        <v>39570</v>
      </c>
      <c r="W332" s="6" t="s">
        <v>27</v>
      </c>
      <c r="Y332" s="61"/>
      <c r="Z332" s="49"/>
      <c r="AB332" s="60"/>
      <c r="AG332" s="60"/>
      <c r="AL332" s="61"/>
    </row>
    <row r="333" spans="1:38" ht="15" customHeight="1" x14ac:dyDescent="0.25">
      <c r="A333" s="50" t="s">
        <v>61</v>
      </c>
      <c r="B333" s="51" t="s">
        <v>160</v>
      </c>
      <c r="C333" s="52" t="s">
        <v>28</v>
      </c>
      <c r="D333" s="51" t="s">
        <v>9435</v>
      </c>
      <c r="E333" s="51" t="s">
        <v>12165</v>
      </c>
      <c r="F333" s="51" t="s">
        <v>14869</v>
      </c>
      <c r="G333" s="53" t="s">
        <v>25</v>
      </c>
      <c r="H333" s="51">
        <v>2001511222</v>
      </c>
      <c r="I333" s="51" t="s">
        <v>3869</v>
      </c>
      <c r="J333" s="13"/>
      <c r="K333" s="45"/>
      <c r="L333" s="14"/>
      <c r="M333" s="54"/>
      <c r="N333" s="6"/>
      <c r="O333" s="51" t="s">
        <v>26</v>
      </c>
      <c r="P333" s="6"/>
      <c r="Q333" s="6"/>
      <c r="R333" s="6"/>
      <c r="S333" s="6"/>
      <c r="T333" s="55">
        <v>2492</v>
      </c>
      <c r="U333" s="6"/>
      <c r="V333" s="56">
        <v>39571</v>
      </c>
      <c r="W333" s="6" t="s">
        <v>27</v>
      </c>
      <c r="Y333" s="61"/>
      <c r="Z333" s="49"/>
      <c r="AB333" s="60"/>
      <c r="AG333" s="60"/>
      <c r="AL333" s="61"/>
    </row>
    <row r="334" spans="1:38" ht="15" customHeight="1" x14ac:dyDescent="0.25">
      <c r="A334" s="50" t="s">
        <v>37</v>
      </c>
      <c r="B334" s="51" t="s">
        <v>181</v>
      </c>
      <c r="C334" s="52" t="s">
        <v>24</v>
      </c>
      <c r="D334" s="51" t="s">
        <v>9436</v>
      </c>
      <c r="E334" s="51" t="s">
        <v>12166</v>
      </c>
      <c r="F334" s="51" t="s">
        <v>14870</v>
      </c>
      <c r="G334" s="53" t="s">
        <v>25</v>
      </c>
      <c r="H334" s="51">
        <v>2000781846</v>
      </c>
      <c r="I334" s="51" t="s">
        <v>3869</v>
      </c>
      <c r="J334" s="13"/>
      <c r="K334" s="45"/>
      <c r="L334" s="14"/>
      <c r="M334" s="54"/>
      <c r="N334" s="6"/>
      <c r="O334" s="51" t="s">
        <v>26</v>
      </c>
      <c r="P334" s="6"/>
      <c r="Q334" s="6"/>
      <c r="R334" s="6"/>
      <c r="S334" s="6"/>
      <c r="T334" s="55">
        <v>2318.6</v>
      </c>
      <c r="U334" s="6"/>
      <c r="V334" s="56">
        <v>39597</v>
      </c>
      <c r="W334" s="6" t="s">
        <v>27</v>
      </c>
      <c r="Y334" s="61"/>
      <c r="Z334" s="49"/>
      <c r="AB334" s="60"/>
      <c r="AG334" s="60"/>
      <c r="AL334" s="61"/>
    </row>
    <row r="335" spans="1:38" ht="15" customHeight="1" x14ac:dyDescent="0.25">
      <c r="A335" s="50" t="s">
        <v>42</v>
      </c>
      <c r="B335" s="51" t="s">
        <v>158</v>
      </c>
      <c r="C335" s="52" t="s">
        <v>28</v>
      </c>
      <c r="D335" s="51" t="s">
        <v>9437</v>
      </c>
      <c r="E335" s="51" t="s">
        <v>12167</v>
      </c>
      <c r="F335" s="51" t="s">
        <v>14871</v>
      </c>
      <c r="G335" s="53" t="s">
        <v>25</v>
      </c>
      <c r="H335" s="51">
        <v>2000161767</v>
      </c>
      <c r="I335" s="51" t="s">
        <v>3869</v>
      </c>
      <c r="J335" s="13"/>
      <c r="K335" s="45"/>
      <c r="L335" s="14"/>
      <c r="M335" s="54"/>
      <c r="N335" s="6"/>
      <c r="O335" s="51" t="s">
        <v>26</v>
      </c>
      <c r="P335" s="6"/>
      <c r="Q335" s="6"/>
      <c r="R335" s="6"/>
      <c r="S335" s="6"/>
      <c r="T335" s="55">
        <v>2187</v>
      </c>
      <c r="U335" s="6"/>
      <c r="V335" s="56">
        <v>39545</v>
      </c>
      <c r="W335" s="6" t="s">
        <v>27</v>
      </c>
      <c r="Y335" s="61"/>
      <c r="Z335" s="49"/>
      <c r="AB335" s="60"/>
      <c r="AG335" s="60"/>
      <c r="AL335" s="61"/>
    </row>
    <row r="336" spans="1:38" ht="15" customHeight="1" x14ac:dyDescent="0.25">
      <c r="A336" s="50" t="s">
        <v>37</v>
      </c>
      <c r="B336" s="51" t="s">
        <v>181</v>
      </c>
      <c r="C336" s="52" t="s">
        <v>24</v>
      </c>
      <c r="D336" s="51">
        <v>0</v>
      </c>
      <c r="E336" s="51" t="s">
        <v>12168</v>
      </c>
      <c r="F336" s="51" t="s">
        <v>14872</v>
      </c>
      <c r="G336" s="53" t="s">
        <v>25</v>
      </c>
      <c r="H336" s="51">
        <v>2000795405</v>
      </c>
      <c r="I336" s="51" t="s">
        <v>3869</v>
      </c>
      <c r="J336" s="13"/>
      <c r="K336" s="45"/>
      <c r="L336" s="14"/>
      <c r="M336" s="54"/>
      <c r="N336" s="6"/>
      <c r="O336" s="51" t="s">
        <v>26</v>
      </c>
      <c r="P336" s="6"/>
      <c r="Q336" s="6"/>
      <c r="R336" s="6"/>
      <c r="S336" s="6"/>
      <c r="T336" s="55">
        <v>140.80000000000001</v>
      </c>
      <c r="U336" s="6"/>
      <c r="V336" s="56">
        <v>39632</v>
      </c>
      <c r="W336" s="6" t="s">
        <v>27</v>
      </c>
      <c r="Y336" s="61"/>
      <c r="Z336" s="49"/>
      <c r="AB336" s="60"/>
      <c r="AG336" s="60"/>
      <c r="AL336" s="61"/>
    </row>
    <row r="337" spans="1:38" ht="15" customHeight="1" x14ac:dyDescent="0.25">
      <c r="A337" s="50" t="s">
        <v>37</v>
      </c>
      <c r="B337" s="51" t="s">
        <v>181</v>
      </c>
      <c r="C337" s="52" t="s">
        <v>24</v>
      </c>
      <c r="D337" s="51">
        <v>0</v>
      </c>
      <c r="E337" s="51" t="s">
        <v>12169</v>
      </c>
      <c r="F337" s="51" t="s">
        <v>14873</v>
      </c>
      <c r="G337" s="53" t="s">
        <v>25</v>
      </c>
      <c r="H337" s="51">
        <v>2000793674</v>
      </c>
      <c r="I337" s="51" t="s">
        <v>17483</v>
      </c>
      <c r="J337" s="13"/>
      <c r="K337" s="45"/>
      <c r="L337" s="14"/>
      <c r="M337" s="54"/>
      <c r="N337" s="6"/>
      <c r="O337" s="51" t="s">
        <v>26</v>
      </c>
      <c r="P337" s="6"/>
      <c r="Q337" s="6"/>
      <c r="R337" s="6"/>
      <c r="S337" s="6"/>
      <c r="T337" s="55">
        <v>1229.6099999999999</v>
      </c>
      <c r="U337" s="6"/>
      <c r="V337" s="56">
        <v>39668</v>
      </c>
      <c r="W337" s="6" t="s">
        <v>27</v>
      </c>
      <c r="Y337" s="61"/>
      <c r="Z337" s="49"/>
      <c r="AB337" s="60"/>
      <c r="AG337" s="60"/>
      <c r="AL337" s="61"/>
    </row>
    <row r="338" spans="1:38" ht="15" customHeight="1" x14ac:dyDescent="0.25">
      <c r="A338" s="50" t="s">
        <v>37</v>
      </c>
      <c r="B338" s="51" t="s">
        <v>181</v>
      </c>
      <c r="C338" s="52" t="s">
        <v>24</v>
      </c>
      <c r="D338" s="51" t="s">
        <v>9438</v>
      </c>
      <c r="E338" s="51" t="s">
        <v>12170</v>
      </c>
      <c r="F338" s="51" t="s">
        <v>14874</v>
      </c>
      <c r="G338" s="53" t="s">
        <v>25</v>
      </c>
      <c r="H338" s="51">
        <v>2000764631</v>
      </c>
      <c r="I338" s="51" t="s">
        <v>17483</v>
      </c>
      <c r="J338" s="13"/>
      <c r="K338" s="45"/>
      <c r="L338" s="14"/>
      <c r="M338" s="54"/>
      <c r="N338" s="6"/>
      <c r="O338" s="51" t="s">
        <v>26</v>
      </c>
      <c r="P338" s="6"/>
      <c r="Q338" s="6"/>
      <c r="R338" s="6"/>
      <c r="S338" s="6"/>
      <c r="T338" s="55">
        <v>1417.77</v>
      </c>
      <c r="U338" s="6"/>
      <c r="V338" s="56">
        <v>39688</v>
      </c>
      <c r="W338" s="6" t="s">
        <v>27</v>
      </c>
      <c r="Y338" s="61"/>
      <c r="Z338" s="49"/>
      <c r="AB338" s="60"/>
      <c r="AG338" s="60"/>
      <c r="AL338" s="61"/>
    </row>
    <row r="339" spans="1:38" ht="15" customHeight="1" x14ac:dyDescent="0.25">
      <c r="A339" s="50" t="s">
        <v>61</v>
      </c>
      <c r="B339" s="51" t="s">
        <v>160</v>
      </c>
      <c r="C339" s="52" t="s">
        <v>28</v>
      </c>
      <c r="D339" s="51" t="s">
        <v>9439</v>
      </c>
      <c r="E339" s="51" t="s">
        <v>12171</v>
      </c>
      <c r="F339" s="51" t="s">
        <v>14875</v>
      </c>
      <c r="G339" s="53" t="s">
        <v>25</v>
      </c>
      <c r="H339" s="51">
        <v>2001508337</v>
      </c>
      <c r="I339" s="51" t="s">
        <v>17483</v>
      </c>
      <c r="J339" s="13"/>
      <c r="K339" s="45"/>
      <c r="L339" s="14"/>
      <c r="M339" s="54"/>
      <c r="N339" s="6"/>
      <c r="O339" s="51" t="s">
        <v>26</v>
      </c>
      <c r="P339" s="6"/>
      <c r="Q339" s="6"/>
      <c r="R339" s="6"/>
      <c r="S339" s="6"/>
      <c r="T339" s="55">
        <v>2596.71</v>
      </c>
      <c r="U339" s="6"/>
      <c r="V339" s="56">
        <v>39643</v>
      </c>
      <c r="W339" s="6" t="s">
        <v>27</v>
      </c>
      <c r="Y339" s="61"/>
      <c r="Z339" s="49"/>
      <c r="AB339" s="60"/>
      <c r="AG339" s="60"/>
      <c r="AL339" s="61"/>
    </row>
    <row r="340" spans="1:38" ht="15" customHeight="1" x14ac:dyDescent="0.25">
      <c r="A340" s="50" t="s">
        <v>37</v>
      </c>
      <c r="B340" s="51" t="s">
        <v>181</v>
      </c>
      <c r="C340" s="52" t="s">
        <v>24</v>
      </c>
      <c r="D340" s="51">
        <v>0</v>
      </c>
      <c r="E340" s="51" t="s">
        <v>12172</v>
      </c>
      <c r="F340" s="51" t="s">
        <v>14876</v>
      </c>
      <c r="G340" s="53" t="s">
        <v>25</v>
      </c>
      <c r="H340" s="51">
        <v>2000794767</v>
      </c>
      <c r="I340" s="51" t="s">
        <v>3869</v>
      </c>
      <c r="J340" s="13"/>
      <c r="K340" s="45"/>
      <c r="L340" s="14"/>
      <c r="M340" s="54"/>
      <c r="N340" s="6"/>
      <c r="O340" s="51" t="s">
        <v>26</v>
      </c>
      <c r="P340" s="6"/>
      <c r="Q340" s="6"/>
      <c r="R340" s="6"/>
      <c r="S340" s="6"/>
      <c r="T340" s="55">
        <v>1595</v>
      </c>
      <c r="U340" s="6"/>
      <c r="V340" s="56">
        <v>39703</v>
      </c>
      <c r="W340" s="6" t="s">
        <v>27</v>
      </c>
      <c r="Y340" s="61"/>
      <c r="Z340" s="49"/>
      <c r="AB340" s="60"/>
      <c r="AG340" s="60"/>
      <c r="AL340" s="61"/>
    </row>
    <row r="341" spans="1:38" ht="15" customHeight="1" x14ac:dyDescent="0.25">
      <c r="A341" s="50" t="s">
        <v>37</v>
      </c>
      <c r="B341" s="51" t="s">
        <v>181</v>
      </c>
      <c r="C341" s="52" t="s">
        <v>24</v>
      </c>
      <c r="D341" s="51" t="s">
        <v>9440</v>
      </c>
      <c r="E341" s="51" t="s">
        <v>12173</v>
      </c>
      <c r="F341" s="51" t="s">
        <v>14877</v>
      </c>
      <c r="G341" s="53" t="s">
        <v>25</v>
      </c>
      <c r="H341" s="51">
        <v>2000771182</v>
      </c>
      <c r="I341" s="51" t="s">
        <v>17483</v>
      </c>
      <c r="J341" s="13"/>
      <c r="K341" s="45"/>
      <c r="L341" s="14"/>
      <c r="M341" s="54"/>
      <c r="N341" s="6"/>
      <c r="O341" s="51" t="s">
        <v>26</v>
      </c>
      <c r="P341" s="6"/>
      <c r="Q341" s="6"/>
      <c r="R341" s="6"/>
      <c r="S341" s="6"/>
      <c r="T341" s="55">
        <v>35162.32</v>
      </c>
      <c r="U341" s="6"/>
      <c r="V341" s="56">
        <v>39730</v>
      </c>
      <c r="W341" s="6" t="s">
        <v>27</v>
      </c>
      <c r="Y341" s="61"/>
      <c r="Z341" s="49"/>
      <c r="AB341" s="60"/>
      <c r="AG341" s="60"/>
      <c r="AL341" s="61"/>
    </row>
    <row r="342" spans="1:38" ht="15" customHeight="1" x14ac:dyDescent="0.25">
      <c r="A342" s="50" t="s">
        <v>37</v>
      </c>
      <c r="B342" s="51" t="s">
        <v>181</v>
      </c>
      <c r="C342" s="52" t="s">
        <v>24</v>
      </c>
      <c r="D342" s="51">
        <v>0</v>
      </c>
      <c r="E342" s="51" t="s">
        <v>12174</v>
      </c>
      <c r="F342" s="51" t="s">
        <v>14878</v>
      </c>
      <c r="G342" s="53" t="s">
        <v>25</v>
      </c>
      <c r="H342" s="51">
        <v>2000795634</v>
      </c>
      <c r="I342" s="51" t="s">
        <v>3869</v>
      </c>
      <c r="J342" s="13"/>
      <c r="K342" s="45"/>
      <c r="L342" s="14"/>
      <c r="M342" s="54"/>
      <c r="N342" s="6"/>
      <c r="O342" s="51" t="s">
        <v>26</v>
      </c>
      <c r="P342" s="6"/>
      <c r="Q342" s="6"/>
      <c r="R342" s="6"/>
      <c r="S342" s="6"/>
      <c r="T342" s="55">
        <v>4410</v>
      </c>
      <c r="U342" s="6"/>
      <c r="V342" s="56">
        <v>39730</v>
      </c>
      <c r="W342" s="6" t="s">
        <v>27</v>
      </c>
      <c r="Y342" s="61"/>
      <c r="Z342" s="49"/>
      <c r="AB342" s="60"/>
      <c r="AG342" s="60"/>
      <c r="AL342" s="61"/>
    </row>
    <row r="343" spans="1:38" ht="15" customHeight="1" x14ac:dyDescent="0.25">
      <c r="A343" s="50" t="s">
        <v>37</v>
      </c>
      <c r="B343" s="51" t="s">
        <v>181</v>
      </c>
      <c r="C343" s="52" t="s">
        <v>24</v>
      </c>
      <c r="D343" s="51">
        <v>0</v>
      </c>
      <c r="E343" s="51" t="s">
        <v>12175</v>
      </c>
      <c r="F343" s="51" t="s">
        <v>14879</v>
      </c>
      <c r="G343" s="53" t="s">
        <v>25</v>
      </c>
      <c r="H343" s="51">
        <v>2000793216</v>
      </c>
      <c r="I343" s="51" t="s">
        <v>17483</v>
      </c>
      <c r="J343" s="13"/>
      <c r="K343" s="45"/>
      <c r="L343" s="14"/>
      <c r="M343" s="54"/>
      <c r="N343" s="6"/>
      <c r="O343" s="51" t="s">
        <v>26</v>
      </c>
      <c r="P343" s="6"/>
      <c r="Q343" s="6"/>
      <c r="R343" s="6"/>
      <c r="S343" s="6"/>
      <c r="T343" s="55">
        <v>3070.55</v>
      </c>
      <c r="U343" s="6"/>
      <c r="V343" s="56">
        <v>39731</v>
      </c>
      <c r="W343" s="6" t="s">
        <v>27</v>
      </c>
      <c r="Y343" s="61"/>
      <c r="Z343" s="49"/>
      <c r="AB343" s="60"/>
      <c r="AG343" s="60"/>
      <c r="AL343" s="61"/>
    </row>
    <row r="344" spans="1:38" ht="15" customHeight="1" x14ac:dyDescent="0.25">
      <c r="A344" s="50" t="s">
        <v>37</v>
      </c>
      <c r="B344" s="51" t="s">
        <v>181</v>
      </c>
      <c r="C344" s="52" t="s">
        <v>24</v>
      </c>
      <c r="D344" s="51">
        <v>0</v>
      </c>
      <c r="E344" s="51" t="s">
        <v>12176</v>
      </c>
      <c r="F344" s="51" t="s">
        <v>14880</v>
      </c>
      <c r="G344" s="53" t="s">
        <v>25</v>
      </c>
      <c r="H344" s="51">
        <v>2000794581</v>
      </c>
      <c r="I344" s="51" t="s">
        <v>3869</v>
      </c>
      <c r="J344" s="13"/>
      <c r="K344" s="45"/>
      <c r="L344" s="14"/>
      <c r="M344" s="54"/>
      <c r="N344" s="6"/>
      <c r="O344" s="51" t="s">
        <v>26</v>
      </c>
      <c r="P344" s="6"/>
      <c r="Q344" s="6"/>
      <c r="R344" s="6"/>
      <c r="S344" s="6"/>
      <c r="T344" s="55">
        <v>1432.25</v>
      </c>
      <c r="U344" s="6"/>
      <c r="V344" s="56">
        <v>39751</v>
      </c>
      <c r="W344" s="6" t="s">
        <v>27</v>
      </c>
      <c r="Y344" s="61"/>
      <c r="Z344" s="49"/>
      <c r="AB344" s="60"/>
      <c r="AG344" s="60"/>
      <c r="AL344" s="61"/>
    </row>
    <row r="345" spans="1:38" ht="15" customHeight="1" x14ac:dyDescent="0.25">
      <c r="A345" s="50" t="s">
        <v>37</v>
      </c>
      <c r="B345" s="51" t="s">
        <v>181</v>
      </c>
      <c r="C345" s="52" t="s">
        <v>24</v>
      </c>
      <c r="D345" s="51">
        <v>0</v>
      </c>
      <c r="E345" s="51" t="s">
        <v>12177</v>
      </c>
      <c r="F345" s="51" t="s">
        <v>14881</v>
      </c>
      <c r="G345" s="53" t="s">
        <v>25</v>
      </c>
      <c r="H345" s="51">
        <v>2000795367</v>
      </c>
      <c r="I345" s="51" t="s">
        <v>3869</v>
      </c>
      <c r="J345" s="13"/>
      <c r="K345" s="45"/>
      <c r="L345" s="14"/>
      <c r="M345" s="54"/>
      <c r="N345" s="6"/>
      <c r="O345" s="51" t="s">
        <v>26</v>
      </c>
      <c r="P345" s="6"/>
      <c r="Q345" s="6"/>
      <c r="R345" s="6"/>
      <c r="S345" s="6"/>
      <c r="T345" s="55">
        <v>23664.1</v>
      </c>
      <c r="U345" s="6"/>
      <c r="V345" s="56">
        <v>39765</v>
      </c>
      <c r="W345" s="6" t="s">
        <v>27</v>
      </c>
      <c r="Y345" s="61"/>
      <c r="Z345" s="49"/>
      <c r="AB345" s="60"/>
      <c r="AG345" s="60"/>
      <c r="AL345" s="61"/>
    </row>
    <row r="346" spans="1:38" ht="15" customHeight="1" x14ac:dyDescent="0.25">
      <c r="A346" s="50" t="s">
        <v>37</v>
      </c>
      <c r="B346" s="51" t="s">
        <v>181</v>
      </c>
      <c r="C346" s="52" t="s">
        <v>24</v>
      </c>
      <c r="D346" s="51">
        <v>0</v>
      </c>
      <c r="E346" s="51" t="s">
        <v>12178</v>
      </c>
      <c r="F346" s="51" t="s">
        <v>14882</v>
      </c>
      <c r="G346" s="53" t="s">
        <v>25</v>
      </c>
      <c r="H346" s="51">
        <v>2000794395</v>
      </c>
      <c r="I346" s="51" t="s">
        <v>3869</v>
      </c>
      <c r="J346" s="13"/>
      <c r="K346" s="45"/>
      <c r="L346" s="14"/>
      <c r="M346" s="54"/>
      <c r="N346" s="6"/>
      <c r="O346" s="51" t="s">
        <v>26</v>
      </c>
      <c r="P346" s="6"/>
      <c r="Q346" s="6"/>
      <c r="R346" s="6"/>
      <c r="S346" s="6"/>
      <c r="T346" s="55">
        <v>33270</v>
      </c>
      <c r="U346" s="6"/>
      <c r="V346" s="56">
        <v>39769</v>
      </c>
      <c r="W346" s="6" t="s">
        <v>27</v>
      </c>
      <c r="Y346" s="61"/>
      <c r="Z346" s="49"/>
      <c r="AB346" s="60"/>
      <c r="AG346" s="60"/>
      <c r="AL346" s="61"/>
    </row>
    <row r="347" spans="1:38" ht="15" customHeight="1" x14ac:dyDescent="0.25">
      <c r="A347" s="50" t="s">
        <v>63</v>
      </c>
      <c r="B347" s="51" t="s">
        <v>166</v>
      </c>
      <c r="C347" s="52" t="s">
        <v>28</v>
      </c>
      <c r="D347" s="51" t="s">
        <v>9441</v>
      </c>
      <c r="E347" s="51" t="s">
        <v>2085</v>
      </c>
      <c r="F347" s="51" t="s">
        <v>14883</v>
      </c>
      <c r="G347" s="53" t="s">
        <v>25</v>
      </c>
      <c r="H347" s="51">
        <v>2001358254</v>
      </c>
      <c r="I347" s="51" t="s">
        <v>17483</v>
      </c>
      <c r="J347" s="13"/>
      <c r="K347" s="45"/>
      <c r="L347" s="14"/>
      <c r="M347" s="54"/>
      <c r="N347" s="6"/>
      <c r="O347" s="51" t="s">
        <v>26</v>
      </c>
      <c r="P347" s="6"/>
      <c r="Q347" s="6"/>
      <c r="R347" s="6"/>
      <c r="S347" s="6"/>
      <c r="T347" s="55">
        <v>797.23</v>
      </c>
      <c r="U347" s="6"/>
      <c r="V347" s="56">
        <v>39563</v>
      </c>
      <c r="W347" s="6" t="s">
        <v>27</v>
      </c>
      <c r="Y347" s="61"/>
      <c r="Z347" s="49"/>
      <c r="AB347" s="60"/>
      <c r="AG347" s="60"/>
      <c r="AL347" s="61"/>
    </row>
    <row r="348" spans="1:38" ht="15" customHeight="1" x14ac:dyDescent="0.25">
      <c r="A348" s="50" t="s">
        <v>44</v>
      </c>
      <c r="B348" s="51" t="s">
        <v>184</v>
      </c>
      <c r="C348" s="52" t="s">
        <v>28</v>
      </c>
      <c r="D348" s="51" t="s">
        <v>9442</v>
      </c>
      <c r="E348" s="51" t="s">
        <v>12179</v>
      </c>
      <c r="F348" s="51" t="s">
        <v>14884</v>
      </c>
      <c r="G348" s="53" t="s">
        <v>25</v>
      </c>
      <c r="H348" s="51">
        <v>2000091483</v>
      </c>
      <c r="I348" s="51" t="s">
        <v>3869</v>
      </c>
      <c r="J348" s="13"/>
      <c r="K348" s="45"/>
      <c r="L348" s="14"/>
      <c r="M348" s="54"/>
      <c r="N348" s="6"/>
      <c r="O348" s="51" t="s">
        <v>26</v>
      </c>
      <c r="P348" s="6"/>
      <c r="Q348" s="6"/>
      <c r="R348" s="6"/>
      <c r="S348" s="6"/>
      <c r="T348" s="55">
        <v>48.5</v>
      </c>
      <c r="U348" s="6"/>
      <c r="V348" s="56">
        <v>39476</v>
      </c>
      <c r="W348" s="6" t="s">
        <v>27</v>
      </c>
      <c r="Y348" s="61"/>
      <c r="Z348" s="49"/>
      <c r="AB348" s="60"/>
      <c r="AG348" s="60"/>
      <c r="AL348" s="61"/>
    </row>
    <row r="349" spans="1:38" ht="15" customHeight="1" x14ac:dyDescent="0.25">
      <c r="A349" s="50" t="s">
        <v>43</v>
      </c>
      <c r="B349" s="51" t="s">
        <v>174</v>
      </c>
      <c r="C349" s="52" t="s">
        <v>24</v>
      </c>
      <c r="D349" s="51" t="s">
        <v>9443</v>
      </c>
      <c r="E349" s="51" t="s">
        <v>12180</v>
      </c>
      <c r="F349" s="51" t="s">
        <v>14885</v>
      </c>
      <c r="G349" s="53" t="s">
        <v>25</v>
      </c>
      <c r="H349" s="51">
        <v>2000818499</v>
      </c>
      <c r="I349" s="51" t="s">
        <v>3869</v>
      </c>
      <c r="J349" s="13"/>
      <c r="K349" s="45"/>
      <c r="L349" s="14"/>
      <c r="M349" s="54"/>
      <c r="N349" s="6"/>
      <c r="O349" s="51" t="s">
        <v>26</v>
      </c>
      <c r="P349" s="6"/>
      <c r="Q349" s="6"/>
      <c r="R349" s="6"/>
      <c r="S349" s="6"/>
      <c r="T349" s="55">
        <v>228</v>
      </c>
      <c r="U349" s="6"/>
      <c r="V349" s="56">
        <v>39715</v>
      </c>
      <c r="W349" s="6" t="s">
        <v>27</v>
      </c>
      <c r="Y349" s="61"/>
      <c r="Z349" s="49"/>
      <c r="AB349" s="60"/>
      <c r="AG349" s="60"/>
      <c r="AL349" s="61"/>
    </row>
    <row r="350" spans="1:38" ht="15" customHeight="1" x14ac:dyDescent="0.25">
      <c r="A350" s="50" t="s">
        <v>36</v>
      </c>
      <c r="B350" s="51" t="s">
        <v>155</v>
      </c>
      <c r="C350" s="52" t="s">
        <v>24</v>
      </c>
      <c r="D350" s="51" t="s">
        <v>9444</v>
      </c>
      <c r="E350" s="51" t="s">
        <v>12181</v>
      </c>
      <c r="F350" s="51" t="s">
        <v>14886</v>
      </c>
      <c r="G350" s="53" t="s">
        <v>25</v>
      </c>
      <c r="H350" s="51">
        <v>2001215558</v>
      </c>
      <c r="I350" s="51" t="s">
        <v>3869</v>
      </c>
      <c r="J350" s="13"/>
      <c r="K350" s="45"/>
      <c r="L350" s="14"/>
      <c r="M350" s="54"/>
      <c r="N350" s="6"/>
      <c r="O350" s="51" t="s">
        <v>26</v>
      </c>
      <c r="P350" s="6"/>
      <c r="Q350" s="6"/>
      <c r="R350" s="6"/>
      <c r="S350" s="6"/>
      <c r="T350" s="55">
        <v>243</v>
      </c>
      <c r="U350" s="6"/>
      <c r="V350" s="56">
        <v>39732</v>
      </c>
      <c r="W350" s="6" t="s">
        <v>27</v>
      </c>
      <c r="Y350" s="61"/>
      <c r="Z350" s="49"/>
      <c r="AB350" s="60"/>
      <c r="AG350" s="60"/>
      <c r="AL350" s="61"/>
    </row>
    <row r="351" spans="1:38" ht="15" customHeight="1" x14ac:dyDescent="0.25">
      <c r="A351" s="50" t="s">
        <v>44</v>
      </c>
      <c r="B351" s="51" t="s">
        <v>184</v>
      </c>
      <c r="C351" s="52" t="s">
        <v>28</v>
      </c>
      <c r="D351" s="51" t="s">
        <v>9445</v>
      </c>
      <c r="E351" s="51" t="s">
        <v>12182</v>
      </c>
      <c r="F351" s="51" t="s">
        <v>14887</v>
      </c>
      <c r="G351" s="53" t="s">
        <v>25</v>
      </c>
      <c r="H351" s="51">
        <v>2000084487</v>
      </c>
      <c r="I351" s="51" t="s">
        <v>3869</v>
      </c>
      <c r="J351" s="13"/>
      <c r="K351" s="45"/>
      <c r="L351" s="14"/>
      <c r="M351" s="54"/>
      <c r="N351" s="6"/>
      <c r="O351" s="51" t="s">
        <v>26</v>
      </c>
      <c r="P351" s="6"/>
      <c r="Q351" s="6"/>
      <c r="R351" s="6"/>
      <c r="S351" s="6"/>
      <c r="T351" s="55">
        <v>3944</v>
      </c>
      <c r="U351" s="6"/>
      <c r="V351" s="56">
        <v>39480</v>
      </c>
      <c r="W351" s="6" t="s">
        <v>27</v>
      </c>
      <c r="Y351" s="61"/>
      <c r="Z351" s="49"/>
      <c r="AB351" s="60"/>
      <c r="AG351" s="60"/>
      <c r="AL351" s="61"/>
    </row>
    <row r="352" spans="1:38" ht="15" customHeight="1" x14ac:dyDescent="0.25">
      <c r="A352" s="50" t="s">
        <v>44</v>
      </c>
      <c r="B352" s="51" t="s">
        <v>184</v>
      </c>
      <c r="C352" s="52" t="s">
        <v>28</v>
      </c>
      <c r="D352" s="51" t="s">
        <v>9446</v>
      </c>
      <c r="E352" s="51" t="s">
        <v>12183</v>
      </c>
      <c r="F352" s="51" t="s">
        <v>14888</v>
      </c>
      <c r="G352" s="53" t="s">
        <v>25</v>
      </c>
      <c r="H352" s="51">
        <v>2000088598</v>
      </c>
      <c r="I352" s="51" t="s">
        <v>3869</v>
      </c>
      <c r="J352" s="13"/>
      <c r="K352" s="45"/>
      <c r="L352" s="14"/>
      <c r="M352" s="54"/>
      <c r="N352" s="6"/>
      <c r="O352" s="51" t="s">
        <v>26</v>
      </c>
      <c r="P352" s="6"/>
      <c r="Q352" s="6"/>
      <c r="R352" s="6"/>
      <c r="S352" s="6"/>
      <c r="T352" s="55">
        <v>39</v>
      </c>
      <c r="U352" s="6"/>
      <c r="V352" s="56">
        <v>39482</v>
      </c>
      <c r="W352" s="6" t="s">
        <v>27</v>
      </c>
      <c r="Y352" s="61"/>
      <c r="Z352" s="49"/>
      <c r="AB352" s="60"/>
      <c r="AG352" s="60"/>
      <c r="AL352" s="61"/>
    </row>
    <row r="353" spans="1:38" ht="15" customHeight="1" x14ac:dyDescent="0.25">
      <c r="A353" s="50" t="s">
        <v>44</v>
      </c>
      <c r="B353" s="51" t="s">
        <v>184</v>
      </c>
      <c r="C353" s="52" t="s">
        <v>28</v>
      </c>
      <c r="D353" s="51" t="s">
        <v>9447</v>
      </c>
      <c r="E353" s="51" t="s">
        <v>6635</v>
      </c>
      <c r="F353" s="51" t="s">
        <v>14889</v>
      </c>
      <c r="G353" s="53" t="s">
        <v>25</v>
      </c>
      <c r="H353" s="51">
        <v>2000089667</v>
      </c>
      <c r="I353" s="51" t="s">
        <v>3869</v>
      </c>
      <c r="J353" s="13"/>
      <c r="K353" s="45"/>
      <c r="L353" s="14"/>
      <c r="M353" s="54"/>
      <c r="N353" s="6"/>
      <c r="O353" s="51" t="s">
        <v>26</v>
      </c>
      <c r="P353" s="6"/>
      <c r="Q353" s="6"/>
      <c r="R353" s="6"/>
      <c r="S353" s="6"/>
      <c r="T353" s="55">
        <v>646</v>
      </c>
      <c r="U353" s="6"/>
      <c r="V353" s="56">
        <v>39482</v>
      </c>
      <c r="W353" s="6" t="s">
        <v>27</v>
      </c>
      <c r="Y353" s="61"/>
      <c r="Z353" s="49"/>
      <c r="AB353" s="60"/>
      <c r="AG353" s="60"/>
      <c r="AL353" s="61"/>
    </row>
    <row r="354" spans="1:38" ht="15" customHeight="1" x14ac:dyDescent="0.25">
      <c r="A354" s="50" t="s">
        <v>44</v>
      </c>
      <c r="B354" s="51" t="s">
        <v>184</v>
      </c>
      <c r="C354" s="52" t="s">
        <v>28</v>
      </c>
      <c r="D354" s="51" t="s">
        <v>9448</v>
      </c>
      <c r="E354" s="51" t="s">
        <v>12184</v>
      </c>
      <c r="F354" s="51" t="s">
        <v>14890</v>
      </c>
      <c r="G354" s="53" t="s">
        <v>25</v>
      </c>
      <c r="H354" s="51">
        <v>2000090576</v>
      </c>
      <c r="I354" s="51" t="s">
        <v>3869</v>
      </c>
      <c r="J354" s="13"/>
      <c r="K354" s="45"/>
      <c r="L354" s="14"/>
      <c r="M354" s="54"/>
      <c r="N354" s="6"/>
      <c r="O354" s="51" t="s">
        <v>26</v>
      </c>
      <c r="P354" s="6"/>
      <c r="Q354" s="6"/>
      <c r="R354" s="6"/>
      <c r="S354" s="6"/>
      <c r="T354" s="55">
        <v>1537</v>
      </c>
      <c r="U354" s="6"/>
      <c r="V354" s="56">
        <v>39485</v>
      </c>
      <c r="W354" s="6" t="s">
        <v>27</v>
      </c>
      <c r="Y354" s="61"/>
      <c r="Z354" s="49"/>
      <c r="AB354" s="60"/>
      <c r="AG354" s="60"/>
      <c r="AL354" s="61"/>
    </row>
    <row r="355" spans="1:38" ht="15" customHeight="1" x14ac:dyDescent="0.25">
      <c r="A355" s="50" t="s">
        <v>44</v>
      </c>
      <c r="B355" s="51" t="s">
        <v>184</v>
      </c>
      <c r="C355" s="52" t="s">
        <v>28</v>
      </c>
      <c r="D355" s="51" t="s">
        <v>9449</v>
      </c>
      <c r="E355" s="51" t="s">
        <v>12185</v>
      </c>
      <c r="F355" s="51" t="s">
        <v>14891</v>
      </c>
      <c r="G355" s="53" t="s">
        <v>25</v>
      </c>
      <c r="H355" s="51">
        <v>2000099085</v>
      </c>
      <c r="I355" s="51" t="s">
        <v>3869</v>
      </c>
      <c r="J355" s="13"/>
      <c r="K355" s="45"/>
      <c r="L355" s="14"/>
      <c r="M355" s="54"/>
      <c r="N355" s="6"/>
      <c r="O355" s="51" t="s">
        <v>26</v>
      </c>
      <c r="P355" s="6"/>
      <c r="Q355" s="6"/>
      <c r="R355" s="6"/>
      <c r="S355" s="6"/>
      <c r="T355" s="55">
        <v>15</v>
      </c>
      <c r="U355" s="6"/>
      <c r="V355" s="56">
        <v>39485</v>
      </c>
      <c r="W355" s="6" t="s">
        <v>27</v>
      </c>
      <c r="Y355" s="61"/>
      <c r="Z355" s="49"/>
      <c r="AB355" s="60"/>
      <c r="AG355" s="60"/>
      <c r="AL355" s="61"/>
    </row>
    <row r="356" spans="1:38" ht="15" customHeight="1" x14ac:dyDescent="0.25">
      <c r="A356" s="50" t="s">
        <v>44</v>
      </c>
      <c r="B356" s="51" t="s">
        <v>184</v>
      </c>
      <c r="C356" s="52" t="s">
        <v>28</v>
      </c>
      <c r="D356" s="51" t="s">
        <v>4494</v>
      </c>
      <c r="E356" s="51" t="s">
        <v>12186</v>
      </c>
      <c r="F356" s="51" t="s">
        <v>14892</v>
      </c>
      <c r="G356" s="53" t="s">
        <v>25</v>
      </c>
      <c r="H356" s="51">
        <v>2000102067</v>
      </c>
      <c r="I356" s="51" t="s">
        <v>3869</v>
      </c>
      <c r="J356" s="13"/>
      <c r="K356" s="45"/>
      <c r="L356" s="14"/>
      <c r="M356" s="54"/>
      <c r="N356" s="6"/>
      <c r="O356" s="51" t="s">
        <v>26</v>
      </c>
      <c r="P356" s="6"/>
      <c r="Q356" s="6"/>
      <c r="R356" s="6"/>
      <c r="S356" s="6"/>
      <c r="T356" s="55">
        <v>1456</v>
      </c>
      <c r="U356" s="6"/>
      <c r="V356" s="56">
        <v>39489</v>
      </c>
      <c r="W356" s="6" t="s">
        <v>27</v>
      </c>
      <c r="Y356" s="61"/>
      <c r="Z356" s="49"/>
      <c r="AB356" s="60"/>
      <c r="AG356" s="60"/>
      <c r="AL356" s="61"/>
    </row>
    <row r="357" spans="1:38" ht="15" customHeight="1" x14ac:dyDescent="0.25">
      <c r="A357" s="50" t="s">
        <v>44</v>
      </c>
      <c r="B357" s="51" t="s">
        <v>184</v>
      </c>
      <c r="C357" s="52" t="s">
        <v>28</v>
      </c>
      <c r="D357" s="51" t="s">
        <v>9450</v>
      </c>
      <c r="E357" s="51" t="s">
        <v>12187</v>
      </c>
      <c r="F357" s="51" t="s">
        <v>14893</v>
      </c>
      <c r="G357" s="53" t="s">
        <v>25</v>
      </c>
      <c r="H357" s="51">
        <v>2000114963</v>
      </c>
      <c r="I357" s="51" t="s">
        <v>17483</v>
      </c>
      <c r="J357" s="13"/>
      <c r="K357" s="45"/>
      <c r="L357" s="14"/>
      <c r="M357" s="54"/>
      <c r="N357" s="6"/>
      <c r="O357" s="51" t="s">
        <v>26</v>
      </c>
      <c r="P357" s="6"/>
      <c r="Q357" s="6"/>
      <c r="R357" s="6"/>
      <c r="S357" s="6"/>
      <c r="T357" s="55">
        <v>0.54</v>
      </c>
      <c r="U357" s="6"/>
      <c r="V357" s="56">
        <v>39493</v>
      </c>
      <c r="W357" s="6" t="s">
        <v>27</v>
      </c>
      <c r="Y357" s="61"/>
      <c r="Z357" s="49"/>
      <c r="AB357" s="60"/>
      <c r="AG357" s="60"/>
      <c r="AL357" s="61"/>
    </row>
    <row r="358" spans="1:38" ht="15" customHeight="1" x14ac:dyDescent="0.25">
      <c r="A358" s="50" t="s">
        <v>44</v>
      </c>
      <c r="B358" s="51" t="s">
        <v>184</v>
      </c>
      <c r="C358" s="52" t="s">
        <v>28</v>
      </c>
      <c r="D358" s="51" t="s">
        <v>9451</v>
      </c>
      <c r="E358" s="51" t="s">
        <v>12188</v>
      </c>
      <c r="F358" s="51" t="s">
        <v>14894</v>
      </c>
      <c r="G358" s="53" t="s">
        <v>25</v>
      </c>
      <c r="H358" s="51">
        <v>2000090975</v>
      </c>
      <c r="I358" s="51" t="s">
        <v>3869</v>
      </c>
      <c r="J358" s="13"/>
      <c r="K358" s="45"/>
      <c r="L358" s="14"/>
      <c r="M358" s="54"/>
      <c r="N358" s="6"/>
      <c r="O358" s="51" t="s">
        <v>26</v>
      </c>
      <c r="P358" s="6"/>
      <c r="Q358" s="6"/>
      <c r="R358" s="6"/>
      <c r="S358" s="6"/>
      <c r="T358" s="55">
        <v>6726</v>
      </c>
      <c r="U358" s="6"/>
      <c r="V358" s="56">
        <v>39494</v>
      </c>
      <c r="W358" s="6" t="s">
        <v>27</v>
      </c>
      <c r="Y358" s="61"/>
      <c r="Z358" s="49"/>
      <c r="AB358" s="60"/>
      <c r="AG358" s="60"/>
      <c r="AL358" s="61"/>
    </row>
    <row r="359" spans="1:38" ht="15" customHeight="1" x14ac:dyDescent="0.25">
      <c r="A359" s="50" t="s">
        <v>44</v>
      </c>
      <c r="B359" s="51" t="s">
        <v>184</v>
      </c>
      <c r="C359" s="52" t="s">
        <v>28</v>
      </c>
      <c r="D359" s="51" t="s">
        <v>9452</v>
      </c>
      <c r="E359" s="51" t="s">
        <v>12189</v>
      </c>
      <c r="F359" s="51" t="s">
        <v>14895</v>
      </c>
      <c r="G359" s="53" t="s">
        <v>25</v>
      </c>
      <c r="H359" s="51">
        <v>2000099093</v>
      </c>
      <c r="I359" s="51" t="s">
        <v>3869</v>
      </c>
      <c r="J359" s="13"/>
      <c r="K359" s="45"/>
      <c r="L359" s="14"/>
      <c r="M359" s="54"/>
      <c r="N359" s="6"/>
      <c r="O359" s="51" t="s">
        <v>26</v>
      </c>
      <c r="P359" s="6"/>
      <c r="Q359" s="6"/>
      <c r="R359" s="6"/>
      <c r="S359" s="6"/>
      <c r="T359" s="55">
        <v>575</v>
      </c>
      <c r="U359" s="6"/>
      <c r="V359" s="56">
        <v>39494</v>
      </c>
      <c r="W359" s="6" t="s">
        <v>27</v>
      </c>
      <c r="Y359" s="61"/>
      <c r="Z359" s="49"/>
      <c r="AB359" s="60"/>
      <c r="AG359" s="60"/>
      <c r="AL359" s="61"/>
    </row>
    <row r="360" spans="1:38" ht="15" customHeight="1" x14ac:dyDescent="0.25">
      <c r="A360" s="50" t="s">
        <v>44</v>
      </c>
      <c r="B360" s="51" t="s">
        <v>184</v>
      </c>
      <c r="C360" s="52" t="s">
        <v>28</v>
      </c>
      <c r="D360" s="51" t="s">
        <v>9453</v>
      </c>
      <c r="E360" s="51" t="s">
        <v>12190</v>
      </c>
      <c r="F360" s="51" t="s">
        <v>14896</v>
      </c>
      <c r="G360" s="53" t="s">
        <v>25</v>
      </c>
      <c r="H360" s="51">
        <v>2000089896</v>
      </c>
      <c r="I360" s="51" t="s">
        <v>3869</v>
      </c>
      <c r="J360" s="13"/>
      <c r="K360" s="45"/>
      <c r="L360" s="14"/>
      <c r="M360" s="54"/>
      <c r="N360" s="6"/>
      <c r="O360" s="51" t="s">
        <v>26</v>
      </c>
      <c r="P360" s="6"/>
      <c r="Q360" s="6"/>
      <c r="R360" s="6"/>
      <c r="S360" s="6"/>
      <c r="T360" s="55">
        <v>20</v>
      </c>
      <c r="U360" s="6"/>
      <c r="V360" s="56">
        <v>39498</v>
      </c>
      <c r="W360" s="6" t="s">
        <v>27</v>
      </c>
      <c r="Y360" s="61"/>
      <c r="Z360" s="49"/>
      <c r="AB360" s="60"/>
      <c r="AG360" s="60"/>
      <c r="AL360" s="61"/>
    </row>
    <row r="361" spans="1:38" ht="15" customHeight="1" x14ac:dyDescent="0.25">
      <c r="A361" s="50" t="s">
        <v>44</v>
      </c>
      <c r="B361" s="51" t="s">
        <v>184</v>
      </c>
      <c r="C361" s="52" t="s">
        <v>28</v>
      </c>
      <c r="D361" s="51" t="s">
        <v>9454</v>
      </c>
      <c r="E361" s="51" t="s">
        <v>12191</v>
      </c>
      <c r="F361" s="51" t="s">
        <v>14897</v>
      </c>
      <c r="G361" s="53" t="s">
        <v>25</v>
      </c>
      <c r="H361" s="51">
        <v>2000085618</v>
      </c>
      <c r="I361" s="51" t="s">
        <v>3869</v>
      </c>
      <c r="J361" s="13"/>
      <c r="K361" s="45"/>
      <c r="L361" s="14"/>
      <c r="M361" s="54"/>
      <c r="N361" s="6"/>
      <c r="O361" s="51" t="s">
        <v>26</v>
      </c>
      <c r="P361" s="6"/>
      <c r="Q361" s="6"/>
      <c r="R361" s="6"/>
      <c r="S361" s="6"/>
      <c r="T361" s="55">
        <v>435</v>
      </c>
      <c r="U361" s="6"/>
      <c r="V361" s="56">
        <v>39504</v>
      </c>
      <c r="W361" s="6" t="s">
        <v>27</v>
      </c>
      <c r="Y361" s="61"/>
      <c r="Z361" s="49"/>
      <c r="AB361" s="60"/>
      <c r="AG361" s="60"/>
      <c r="AL361" s="61"/>
    </row>
    <row r="362" spans="1:38" ht="15" customHeight="1" x14ac:dyDescent="0.25">
      <c r="A362" s="50" t="s">
        <v>44</v>
      </c>
      <c r="B362" s="51" t="s">
        <v>184</v>
      </c>
      <c r="C362" s="52" t="s">
        <v>28</v>
      </c>
      <c r="D362" s="51" t="s">
        <v>9455</v>
      </c>
      <c r="E362" s="51" t="s">
        <v>12192</v>
      </c>
      <c r="F362" s="51" t="s">
        <v>14898</v>
      </c>
      <c r="G362" s="53" t="s">
        <v>25</v>
      </c>
      <c r="H362" s="51">
        <v>2000095691</v>
      </c>
      <c r="I362" s="51" t="s">
        <v>3869</v>
      </c>
      <c r="J362" s="13"/>
      <c r="K362" s="45"/>
      <c r="L362" s="14"/>
      <c r="M362" s="54"/>
      <c r="N362" s="6"/>
      <c r="O362" s="51" t="s">
        <v>26</v>
      </c>
      <c r="P362" s="6"/>
      <c r="Q362" s="6"/>
      <c r="R362" s="6"/>
      <c r="S362" s="6"/>
      <c r="T362" s="55">
        <v>1448</v>
      </c>
      <c r="U362" s="6"/>
      <c r="V362" s="56">
        <v>39506</v>
      </c>
      <c r="W362" s="6" t="s">
        <v>27</v>
      </c>
      <c r="Y362" s="61"/>
      <c r="Z362" s="49"/>
      <c r="AB362" s="60"/>
      <c r="AG362" s="60"/>
      <c r="AL362" s="61"/>
    </row>
    <row r="363" spans="1:38" ht="15" customHeight="1" x14ac:dyDescent="0.25">
      <c r="A363" s="50" t="s">
        <v>44</v>
      </c>
      <c r="B363" s="51" t="s">
        <v>184</v>
      </c>
      <c r="C363" s="52" t="s">
        <v>28</v>
      </c>
      <c r="D363" s="51" t="s">
        <v>9456</v>
      </c>
      <c r="E363" s="51" t="s">
        <v>12193</v>
      </c>
      <c r="F363" s="51" t="s">
        <v>14899</v>
      </c>
      <c r="G363" s="53" t="s">
        <v>25</v>
      </c>
      <c r="H363" s="51">
        <v>2000104399</v>
      </c>
      <c r="I363" s="51" t="s">
        <v>3869</v>
      </c>
      <c r="J363" s="13"/>
      <c r="K363" s="45"/>
      <c r="L363" s="14"/>
      <c r="M363" s="54"/>
      <c r="N363" s="6"/>
      <c r="O363" s="51" t="s">
        <v>26</v>
      </c>
      <c r="P363" s="6"/>
      <c r="Q363" s="6"/>
      <c r="R363" s="6"/>
      <c r="S363" s="6"/>
      <c r="T363" s="55">
        <v>3470</v>
      </c>
      <c r="U363" s="6"/>
      <c r="V363" s="56">
        <v>39507</v>
      </c>
      <c r="W363" s="6" t="s">
        <v>27</v>
      </c>
      <c r="Y363" s="61"/>
      <c r="Z363" s="49"/>
      <c r="AB363" s="60"/>
      <c r="AG363" s="60"/>
      <c r="AL363" s="61"/>
    </row>
    <row r="364" spans="1:38" ht="15" customHeight="1" x14ac:dyDescent="0.25">
      <c r="A364" s="50" t="s">
        <v>44</v>
      </c>
      <c r="B364" s="51" t="s">
        <v>184</v>
      </c>
      <c r="C364" s="52" t="s">
        <v>28</v>
      </c>
      <c r="D364" s="51" t="s">
        <v>9457</v>
      </c>
      <c r="E364" s="51" t="s">
        <v>1674</v>
      </c>
      <c r="F364" s="51" t="s">
        <v>14900</v>
      </c>
      <c r="G364" s="53" t="s">
        <v>25</v>
      </c>
      <c r="H364" s="51">
        <v>2000089012</v>
      </c>
      <c r="I364" s="51" t="s">
        <v>3869</v>
      </c>
      <c r="J364" s="13"/>
      <c r="K364" s="45"/>
      <c r="L364" s="14"/>
      <c r="M364" s="54"/>
      <c r="N364" s="6"/>
      <c r="O364" s="51" t="s">
        <v>26</v>
      </c>
      <c r="P364" s="6"/>
      <c r="Q364" s="6"/>
      <c r="R364" s="6"/>
      <c r="S364" s="6"/>
      <c r="T364" s="55">
        <v>316</v>
      </c>
      <c r="U364" s="6"/>
      <c r="V364" s="56">
        <v>39508</v>
      </c>
      <c r="W364" s="6" t="s">
        <v>27</v>
      </c>
      <c r="Y364" s="61"/>
      <c r="Z364" s="49"/>
      <c r="AB364" s="60"/>
      <c r="AG364" s="60"/>
      <c r="AL364" s="61"/>
    </row>
    <row r="365" spans="1:38" ht="15" customHeight="1" x14ac:dyDescent="0.25">
      <c r="A365" s="50" t="s">
        <v>44</v>
      </c>
      <c r="B365" s="51" t="s">
        <v>184</v>
      </c>
      <c r="C365" s="52" t="s">
        <v>28</v>
      </c>
      <c r="D365" s="51" t="s">
        <v>9458</v>
      </c>
      <c r="E365" s="51" t="s">
        <v>12194</v>
      </c>
      <c r="F365" s="51" t="s">
        <v>14901</v>
      </c>
      <c r="G365" s="53" t="s">
        <v>25</v>
      </c>
      <c r="H365" s="51">
        <v>2000101071</v>
      </c>
      <c r="I365" s="51" t="s">
        <v>3869</v>
      </c>
      <c r="J365" s="13"/>
      <c r="K365" s="45"/>
      <c r="L365" s="14"/>
      <c r="M365" s="54"/>
      <c r="N365" s="6"/>
      <c r="O365" s="51" t="s">
        <v>26</v>
      </c>
      <c r="P365" s="6"/>
      <c r="Q365" s="6"/>
      <c r="R365" s="6"/>
      <c r="S365" s="6"/>
      <c r="T365" s="55">
        <v>496</v>
      </c>
      <c r="U365" s="6"/>
      <c r="V365" s="56">
        <v>39510</v>
      </c>
      <c r="W365" s="6" t="s">
        <v>27</v>
      </c>
      <c r="Y365" s="61"/>
      <c r="Z365" s="49"/>
      <c r="AB365" s="60"/>
      <c r="AG365" s="60"/>
      <c r="AL365" s="61"/>
    </row>
    <row r="366" spans="1:38" ht="15" customHeight="1" x14ac:dyDescent="0.25">
      <c r="A366" s="50" t="s">
        <v>44</v>
      </c>
      <c r="B366" s="51" t="s">
        <v>184</v>
      </c>
      <c r="C366" s="52" t="s">
        <v>28</v>
      </c>
      <c r="D366" s="51" t="s">
        <v>9459</v>
      </c>
      <c r="E366" s="51" t="s">
        <v>12195</v>
      </c>
      <c r="F366" s="51" t="s">
        <v>14902</v>
      </c>
      <c r="G366" s="53" t="s">
        <v>25</v>
      </c>
      <c r="H366" s="51">
        <v>2000100927</v>
      </c>
      <c r="I366" s="51" t="s">
        <v>3869</v>
      </c>
      <c r="J366" s="13"/>
      <c r="K366" s="45"/>
      <c r="L366" s="14"/>
      <c r="M366" s="54"/>
      <c r="N366" s="6"/>
      <c r="O366" s="51" t="s">
        <v>26</v>
      </c>
      <c r="P366" s="6"/>
      <c r="Q366" s="6"/>
      <c r="R366" s="6"/>
      <c r="S366" s="6"/>
      <c r="T366" s="55">
        <v>3420</v>
      </c>
      <c r="U366" s="6"/>
      <c r="V366" s="56">
        <v>39513</v>
      </c>
      <c r="W366" s="6" t="s">
        <v>27</v>
      </c>
      <c r="Y366" s="61"/>
      <c r="Z366" s="49"/>
      <c r="AB366" s="60"/>
      <c r="AG366" s="60"/>
      <c r="AL366" s="61"/>
    </row>
    <row r="367" spans="1:38" ht="15" customHeight="1" x14ac:dyDescent="0.25">
      <c r="A367" s="50" t="s">
        <v>44</v>
      </c>
      <c r="B367" s="51" t="s">
        <v>184</v>
      </c>
      <c r="C367" s="52" t="s">
        <v>28</v>
      </c>
      <c r="D367" s="51" t="s">
        <v>9460</v>
      </c>
      <c r="E367" s="51" t="s">
        <v>12196</v>
      </c>
      <c r="F367" s="51" t="s">
        <v>14903</v>
      </c>
      <c r="G367" s="53" t="s">
        <v>25</v>
      </c>
      <c r="H367" s="51">
        <v>2000104186</v>
      </c>
      <c r="I367" s="51" t="s">
        <v>3869</v>
      </c>
      <c r="J367" s="13"/>
      <c r="K367" s="45"/>
      <c r="L367" s="14"/>
      <c r="M367" s="54"/>
      <c r="N367" s="6"/>
      <c r="O367" s="51" t="s">
        <v>26</v>
      </c>
      <c r="P367" s="6"/>
      <c r="Q367" s="6"/>
      <c r="R367" s="6"/>
      <c r="S367" s="6"/>
      <c r="T367" s="55">
        <v>1230.55</v>
      </c>
      <c r="U367" s="6"/>
      <c r="V367" s="56">
        <v>39518</v>
      </c>
      <c r="W367" s="6" t="s">
        <v>27</v>
      </c>
      <c r="Y367" s="61"/>
      <c r="Z367" s="49"/>
      <c r="AB367" s="60"/>
      <c r="AG367" s="60"/>
      <c r="AL367" s="61"/>
    </row>
    <row r="368" spans="1:38" ht="15" customHeight="1" x14ac:dyDescent="0.25">
      <c r="A368" s="50" t="s">
        <v>44</v>
      </c>
      <c r="B368" s="51" t="s">
        <v>184</v>
      </c>
      <c r="C368" s="52" t="s">
        <v>28</v>
      </c>
      <c r="D368" s="51" t="s">
        <v>9461</v>
      </c>
      <c r="E368" s="51" t="s">
        <v>12197</v>
      </c>
      <c r="F368" s="51" t="s">
        <v>14904</v>
      </c>
      <c r="G368" s="53" t="s">
        <v>25</v>
      </c>
      <c r="H368" s="51">
        <v>2000090681</v>
      </c>
      <c r="I368" s="51" t="s">
        <v>3869</v>
      </c>
      <c r="J368" s="13"/>
      <c r="K368" s="45"/>
      <c r="L368" s="14"/>
      <c r="M368" s="54"/>
      <c r="N368" s="6"/>
      <c r="O368" s="51" t="s">
        <v>26</v>
      </c>
      <c r="P368" s="6"/>
      <c r="Q368" s="6"/>
      <c r="R368" s="6"/>
      <c r="S368" s="6"/>
      <c r="T368" s="55">
        <v>2146</v>
      </c>
      <c r="U368" s="6"/>
      <c r="V368" s="56">
        <v>39519</v>
      </c>
      <c r="W368" s="6" t="s">
        <v>27</v>
      </c>
      <c r="Y368" s="61"/>
      <c r="Z368" s="49"/>
      <c r="AB368" s="60"/>
      <c r="AG368" s="60"/>
      <c r="AL368" s="61"/>
    </row>
    <row r="369" spans="1:38" ht="15" customHeight="1" x14ac:dyDescent="0.25">
      <c r="A369" s="50" t="s">
        <v>44</v>
      </c>
      <c r="B369" s="51" t="s">
        <v>184</v>
      </c>
      <c r="C369" s="52" t="s">
        <v>28</v>
      </c>
      <c r="D369" s="51">
        <v>4220112806675</v>
      </c>
      <c r="E369" s="51" t="s">
        <v>12198</v>
      </c>
      <c r="F369" s="51" t="s">
        <v>14905</v>
      </c>
      <c r="G369" s="53" t="s">
        <v>25</v>
      </c>
      <c r="H369" s="51">
        <v>2000091823</v>
      </c>
      <c r="I369" s="51" t="s">
        <v>3869</v>
      </c>
      <c r="J369" s="13"/>
      <c r="K369" s="45"/>
      <c r="L369" s="14"/>
      <c r="M369" s="54"/>
      <c r="N369" s="6"/>
      <c r="O369" s="51" t="s">
        <v>26</v>
      </c>
      <c r="P369" s="6"/>
      <c r="Q369" s="6"/>
      <c r="R369" s="6"/>
      <c r="S369" s="6"/>
      <c r="T369" s="55">
        <v>57</v>
      </c>
      <c r="U369" s="6"/>
      <c r="V369" s="56">
        <v>39519</v>
      </c>
      <c r="W369" s="6" t="s">
        <v>27</v>
      </c>
      <c r="Y369" s="61"/>
      <c r="Z369" s="49"/>
      <c r="AB369" s="60"/>
      <c r="AG369" s="60"/>
      <c r="AL369" s="61"/>
    </row>
    <row r="370" spans="1:38" ht="15" customHeight="1" x14ac:dyDescent="0.25">
      <c r="A370" s="50" t="s">
        <v>44</v>
      </c>
      <c r="B370" s="51" t="s">
        <v>184</v>
      </c>
      <c r="C370" s="52" t="s">
        <v>28</v>
      </c>
      <c r="D370" s="51">
        <v>4220169577995</v>
      </c>
      <c r="E370" s="51" t="s">
        <v>12199</v>
      </c>
      <c r="F370" s="51" t="s">
        <v>14906</v>
      </c>
      <c r="G370" s="53" t="s">
        <v>25</v>
      </c>
      <c r="H370" s="51">
        <v>2000079677</v>
      </c>
      <c r="I370" s="51" t="s">
        <v>3869</v>
      </c>
      <c r="J370" s="13"/>
      <c r="K370" s="45"/>
      <c r="L370" s="14"/>
      <c r="M370" s="54"/>
      <c r="N370" s="6"/>
      <c r="O370" s="51" t="s">
        <v>26</v>
      </c>
      <c r="P370" s="6"/>
      <c r="Q370" s="6"/>
      <c r="R370" s="6"/>
      <c r="S370" s="6"/>
      <c r="T370" s="55">
        <v>2080.75</v>
      </c>
      <c r="U370" s="6"/>
      <c r="V370" s="56">
        <v>39520</v>
      </c>
      <c r="W370" s="6" t="s">
        <v>27</v>
      </c>
      <c r="Y370" s="61"/>
      <c r="Z370" s="49"/>
      <c r="AB370" s="60"/>
      <c r="AG370" s="60"/>
      <c r="AL370" s="61"/>
    </row>
    <row r="371" spans="1:38" ht="15" customHeight="1" x14ac:dyDescent="0.25">
      <c r="A371" s="50" t="s">
        <v>44</v>
      </c>
      <c r="B371" s="51" t="s">
        <v>184</v>
      </c>
      <c r="C371" s="52" t="s">
        <v>28</v>
      </c>
      <c r="D371" s="51" t="s">
        <v>9462</v>
      </c>
      <c r="E371" s="51" t="s">
        <v>12200</v>
      </c>
      <c r="F371" s="51" t="s">
        <v>14907</v>
      </c>
      <c r="G371" s="53" t="s">
        <v>25</v>
      </c>
      <c r="H371" s="51">
        <v>2000095829</v>
      </c>
      <c r="I371" s="51" t="s">
        <v>3869</v>
      </c>
      <c r="J371" s="13"/>
      <c r="K371" s="45"/>
      <c r="L371" s="14"/>
      <c r="M371" s="54"/>
      <c r="N371" s="6"/>
      <c r="O371" s="51" t="s">
        <v>26</v>
      </c>
      <c r="P371" s="6"/>
      <c r="Q371" s="6"/>
      <c r="R371" s="6"/>
      <c r="S371" s="6"/>
      <c r="T371" s="55">
        <v>1665</v>
      </c>
      <c r="U371" s="6"/>
      <c r="V371" s="56">
        <v>39521</v>
      </c>
      <c r="W371" s="6" t="s">
        <v>27</v>
      </c>
      <c r="Y371" s="61"/>
      <c r="Z371" s="49"/>
      <c r="AB371" s="60"/>
      <c r="AG371" s="60"/>
      <c r="AL371" s="61"/>
    </row>
    <row r="372" spans="1:38" ht="15" customHeight="1" x14ac:dyDescent="0.25">
      <c r="A372" s="50" t="s">
        <v>44</v>
      </c>
      <c r="B372" s="51" t="s">
        <v>184</v>
      </c>
      <c r="C372" s="52" t="s">
        <v>28</v>
      </c>
      <c r="D372" s="51">
        <v>4220126661345</v>
      </c>
      <c r="E372" s="51" t="s">
        <v>12201</v>
      </c>
      <c r="F372" s="51" t="s">
        <v>14908</v>
      </c>
      <c r="G372" s="53" t="s">
        <v>25</v>
      </c>
      <c r="H372" s="51">
        <v>2000076913</v>
      </c>
      <c r="I372" s="51" t="s">
        <v>3869</v>
      </c>
      <c r="J372" s="13"/>
      <c r="K372" s="45"/>
      <c r="L372" s="14"/>
      <c r="M372" s="54"/>
      <c r="N372" s="6"/>
      <c r="O372" s="51" t="s">
        <v>26</v>
      </c>
      <c r="P372" s="6"/>
      <c r="Q372" s="6"/>
      <c r="R372" s="6"/>
      <c r="S372" s="6"/>
      <c r="T372" s="55">
        <v>18179</v>
      </c>
      <c r="U372" s="6"/>
      <c r="V372" s="56">
        <v>39524</v>
      </c>
      <c r="W372" s="6" t="s">
        <v>27</v>
      </c>
      <c r="Y372" s="61"/>
      <c r="Z372" s="49"/>
      <c r="AB372" s="60"/>
      <c r="AG372" s="60"/>
      <c r="AL372" s="61"/>
    </row>
    <row r="373" spans="1:38" ht="15" customHeight="1" x14ac:dyDescent="0.25">
      <c r="A373" s="50" t="s">
        <v>44</v>
      </c>
      <c r="B373" s="51" t="s">
        <v>184</v>
      </c>
      <c r="C373" s="52" t="s">
        <v>28</v>
      </c>
      <c r="D373" s="51" t="s">
        <v>9463</v>
      </c>
      <c r="E373" s="51" t="s">
        <v>12202</v>
      </c>
      <c r="F373" s="51" t="s">
        <v>14909</v>
      </c>
      <c r="G373" s="53" t="s">
        <v>25</v>
      </c>
      <c r="H373" s="51">
        <v>2000087745</v>
      </c>
      <c r="I373" s="51" t="s">
        <v>3869</v>
      </c>
      <c r="J373" s="13"/>
      <c r="K373" s="45"/>
      <c r="L373" s="14"/>
      <c r="M373" s="54"/>
      <c r="N373" s="6"/>
      <c r="O373" s="51" t="s">
        <v>26</v>
      </c>
      <c r="P373" s="6"/>
      <c r="Q373" s="6"/>
      <c r="R373" s="6"/>
      <c r="S373" s="6"/>
      <c r="T373" s="55">
        <v>969</v>
      </c>
      <c r="U373" s="6"/>
      <c r="V373" s="56">
        <v>39527</v>
      </c>
      <c r="W373" s="6" t="s">
        <v>27</v>
      </c>
      <c r="Y373" s="61"/>
      <c r="Z373" s="49"/>
      <c r="AB373" s="60"/>
      <c r="AG373" s="60"/>
      <c r="AL373" s="61"/>
    </row>
    <row r="374" spans="1:38" ht="15" customHeight="1" x14ac:dyDescent="0.25">
      <c r="A374" s="50" t="s">
        <v>44</v>
      </c>
      <c r="B374" s="51" t="s">
        <v>184</v>
      </c>
      <c r="C374" s="52" t="s">
        <v>28</v>
      </c>
      <c r="D374" s="51" t="s">
        <v>9464</v>
      </c>
      <c r="E374" s="51" t="s">
        <v>12203</v>
      </c>
      <c r="F374" s="51" t="s">
        <v>14910</v>
      </c>
      <c r="G374" s="53" t="s">
        <v>25</v>
      </c>
      <c r="H374" s="51">
        <v>2000101958</v>
      </c>
      <c r="I374" s="51" t="s">
        <v>3869</v>
      </c>
      <c r="J374" s="13"/>
      <c r="K374" s="45"/>
      <c r="L374" s="14"/>
      <c r="M374" s="54"/>
      <c r="N374" s="6"/>
      <c r="O374" s="51" t="s">
        <v>26</v>
      </c>
      <c r="P374" s="6"/>
      <c r="Q374" s="6"/>
      <c r="R374" s="6"/>
      <c r="S374" s="6"/>
      <c r="T374" s="55">
        <v>27</v>
      </c>
      <c r="U374" s="6"/>
      <c r="V374" s="56">
        <v>39527</v>
      </c>
      <c r="W374" s="6" t="s">
        <v>27</v>
      </c>
      <c r="Y374" s="61"/>
      <c r="Z374" s="49"/>
      <c r="AB374" s="60"/>
      <c r="AG374" s="60"/>
      <c r="AL374" s="61"/>
    </row>
    <row r="375" spans="1:38" ht="15" customHeight="1" x14ac:dyDescent="0.25">
      <c r="A375" s="50" t="s">
        <v>60</v>
      </c>
      <c r="B375" s="51" t="s">
        <v>171</v>
      </c>
      <c r="C375" s="52" t="s">
        <v>24</v>
      </c>
      <c r="D375" s="51" t="s">
        <v>9465</v>
      </c>
      <c r="E375" s="51" t="s">
        <v>12204</v>
      </c>
      <c r="F375" s="51" t="s">
        <v>14911</v>
      </c>
      <c r="G375" s="53" t="s">
        <v>25</v>
      </c>
      <c r="H375" s="51">
        <v>2000629068</v>
      </c>
      <c r="I375" s="51" t="s">
        <v>3869</v>
      </c>
      <c r="J375" s="13"/>
      <c r="K375" s="45"/>
      <c r="L375" s="14"/>
      <c r="M375" s="54"/>
      <c r="N375" s="6"/>
      <c r="O375" s="51" t="s">
        <v>26</v>
      </c>
      <c r="P375" s="6"/>
      <c r="Q375" s="6"/>
      <c r="R375" s="6"/>
      <c r="S375" s="6"/>
      <c r="T375" s="55">
        <v>1000</v>
      </c>
      <c r="U375" s="6"/>
      <c r="V375" s="56">
        <v>39755</v>
      </c>
      <c r="W375" s="6" t="s">
        <v>27</v>
      </c>
      <c r="Y375" s="61"/>
      <c r="Z375" s="49"/>
      <c r="AB375" s="60"/>
      <c r="AG375" s="60"/>
      <c r="AL375" s="61"/>
    </row>
    <row r="376" spans="1:38" ht="15" customHeight="1" x14ac:dyDescent="0.25">
      <c r="A376" s="50" t="s">
        <v>60</v>
      </c>
      <c r="B376" s="51" t="s">
        <v>171</v>
      </c>
      <c r="C376" s="52" t="s">
        <v>24</v>
      </c>
      <c r="D376" s="51" t="s">
        <v>9466</v>
      </c>
      <c r="E376" s="51" t="s">
        <v>1282</v>
      </c>
      <c r="F376" s="51" t="s">
        <v>14768</v>
      </c>
      <c r="G376" s="53" t="s">
        <v>25</v>
      </c>
      <c r="H376" s="51">
        <v>2000629084</v>
      </c>
      <c r="I376" s="51" t="s">
        <v>3869</v>
      </c>
      <c r="J376" s="13"/>
      <c r="K376" s="45"/>
      <c r="L376" s="14"/>
      <c r="M376" s="54"/>
      <c r="N376" s="6"/>
      <c r="O376" s="51" t="s">
        <v>26</v>
      </c>
      <c r="P376" s="6"/>
      <c r="Q376" s="6"/>
      <c r="R376" s="6"/>
      <c r="S376" s="6"/>
      <c r="T376" s="55">
        <v>1000</v>
      </c>
      <c r="U376" s="6"/>
      <c r="V376" s="56">
        <v>39755</v>
      </c>
      <c r="W376" s="6" t="s">
        <v>27</v>
      </c>
      <c r="Y376" s="61"/>
      <c r="Z376" s="49"/>
      <c r="AB376" s="60"/>
      <c r="AG376" s="60"/>
      <c r="AL376" s="61"/>
    </row>
    <row r="377" spans="1:38" ht="15" customHeight="1" x14ac:dyDescent="0.25">
      <c r="A377" s="50" t="s">
        <v>60</v>
      </c>
      <c r="B377" s="51" t="s">
        <v>171</v>
      </c>
      <c r="C377" s="52" t="s">
        <v>24</v>
      </c>
      <c r="D377" s="51" t="s">
        <v>9467</v>
      </c>
      <c r="E377" s="51" t="s">
        <v>12205</v>
      </c>
      <c r="F377" s="51" t="s">
        <v>14912</v>
      </c>
      <c r="G377" s="53" t="s">
        <v>25</v>
      </c>
      <c r="H377" s="51">
        <v>2000629033</v>
      </c>
      <c r="I377" s="51" t="s">
        <v>3869</v>
      </c>
      <c r="J377" s="13"/>
      <c r="K377" s="45"/>
      <c r="L377" s="14"/>
      <c r="M377" s="54"/>
      <c r="N377" s="6"/>
      <c r="O377" s="51" t="s">
        <v>26</v>
      </c>
      <c r="P377" s="6"/>
      <c r="Q377" s="6"/>
      <c r="R377" s="6"/>
      <c r="S377" s="6"/>
      <c r="T377" s="55">
        <v>108</v>
      </c>
      <c r="U377" s="6"/>
      <c r="V377" s="56">
        <v>39757</v>
      </c>
      <c r="W377" s="6" t="s">
        <v>27</v>
      </c>
      <c r="Y377" s="61"/>
      <c r="Z377" s="49"/>
      <c r="AB377" s="60"/>
      <c r="AG377" s="60"/>
      <c r="AL377" s="61"/>
    </row>
    <row r="378" spans="1:38" ht="15" customHeight="1" x14ac:dyDescent="0.25">
      <c r="A378" s="50" t="s">
        <v>70</v>
      </c>
      <c r="B378" s="51" t="s">
        <v>151</v>
      </c>
      <c r="C378" s="52" t="s">
        <v>24</v>
      </c>
      <c r="D378" s="51" t="s">
        <v>9468</v>
      </c>
      <c r="E378" s="51" t="s">
        <v>12206</v>
      </c>
      <c r="F378" s="51" t="s">
        <v>14913</v>
      </c>
      <c r="G378" s="53" t="s">
        <v>25</v>
      </c>
      <c r="H378" s="51">
        <v>2001200243</v>
      </c>
      <c r="I378" s="51" t="s">
        <v>3869</v>
      </c>
      <c r="J378" s="13"/>
      <c r="K378" s="45"/>
      <c r="L378" s="14"/>
      <c r="M378" s="54"/>
      <c r="N378" s="6"/>
      <c r="O378" s="51" t="s">
        <v>26</v>
      </c>
      <c r="P378" s="6"/>
      <c r="Q378" s="6"/>
      <c r="R378" s="6"/>
      <c r="S378" s="6"/>
      <c r="T378" s="55">
        <v>8862</v>
      </c>
      <c r="U378" s="6"/>
      <c r="V378" s="56">
        <v>39756</v>
      </c>
      <c r="W378" s="6" t="s">
        <v>27</v>
      </c>
      <c r="Y378" s="61"/>
      <c r="Z378" s="49"/>
      <c r="AB378" s="60"/>
      <c r="AG378" s="60"/>
      <c r="AL378" s="61"/>
    </row>
    <row r="379" spans="1:38" ht="15" customHeight="1" x14ac:dyDescent="0.25">
      <c r="A379" s="50" t="s">
        <v>29</v>
      </c>
      <c r="B379" s="51" t="s">
        <v>152</v>
      </c>
      <c r="C379" s="52" t="s">
        <v>24</v>
      </c>
      <c r="D379" s="51" t="s">
        <v>9469</v>
      </c>
      <c r="E379" s="51" t="s">
        <v>12207</v>
      </c>
      <c r="F379" s="51" t="s">
        <v>14914</v>
      </c>
      <c r="G379" s="53" t="s">
        <v>25</v>
      </c>
      <c r="H379" s="51">
        <v>2001447451</v>
      </c>
      <c r="I379" s="51" t="s">
        <v>17483</v>
      </c>
      <c r="J379" s="13"/>
      <c r="K379" s="45"/>
      <c r="L379" s="14"/>
      <c r="M379" s="54"/>
      <c r="N379" s="6"/>
      <c r="O379" s="51" t="s">
        <v>26</v>
      </c>
      <c r="P379" s="6"/>
      <c r="Q379" s="6"/>
      <c r="R379" s="6"/>
      <c r="S379" s="6"/>
      <c r="T379" s="55">
        <v>0.2</v>
      </c>
      <c r="U379" s="6"/>
      <c r="V379" s="56">
        <v>39464</v>
      </c>
      <c r="W379" s="6" t="s">
        <v>27</v>
      </c>
      <c r="Y379" s="61"/>
      <c r="Z379" s="49"/>
      <c r="AB379" s="60"/>
      <c r="AG379" s="60"/>
      <c r="AL379" s="61"/>
    </row>
    <row r="380" spans="1:38" ht="15" customHeight="1" x14ac:dyDescent="0.25">
      <c r="A380" s="50" t="s">
        <v>63</v>
      </c>
      <c r="B380" s="51" t="s">
        <v>166</v>
      </c>
      <c r="C380" s="52" t="s">
        <v>28</v>
      </c>
      <c r="D380" s="51" t="s">
        <v>9470</v>
      </c>
      <c r="E380" s="51" t="s">
        <v>12208</v>
      </c>
      <c r="F380" s="51" t="s">
        <v>14915</v>
      </c>
      <c r="G380" s="53" t="s">
        <v>25</v>
      </c>
      <c r="H380" s="51">
        <v>2001359765</v>
      </c>
      <c r="I380" s="51" t="s">
        <v>17483</v>
      </c>
      <c r="J380" s="13"/>
      <c r="K380" s="45"/>
      <c r="L380" s="14"/>
      <c r="M380" s="54"/>
      <c r="N380" s="6"/>
      <c r="O380" s="51" t="s">
        <v>26</v>
      </c>
      <c r="P380" s="6"/>
      <c r="Q380" s="6"/>
      <c r="R380" s="6"/>
      <c r="S380" s="6"/>
      <c r="T380" s="55">
        <v>263.56</v>
      </c>
      <c r="U380" s="6"/>
      <c r="V380" s="56">
        <v>39683</v>
      </c>
      <c r="W380" s="6" t="s">
        <v>27</v>
      </c>
      <c r="Y380" s="61"/>
      <c r="Z380" s="49"/>
      <c r="AB380" s="60"/>
      <c r="AG380" s="60"/>
      <c r="AL380" s="61"/>
    </row>
    <row r="381" spans="1:38" ht="15" customHeight="1" x14ac:dyDescent="0.25">
      <c r="A381" s="50" t="s">
        <v>44</v>
      </c>
      <c r="B381" s="51" t="s">
        <v>184</v>
      </c>
      <c r="C381" s="52" t="s">
        <v>28</v>
      </c>
      <c r="D381" s="51" t="s">
        <v>9471</v>
      </c>
      <c r="E381" s="51" t="s">
        <v>12209</v>
      </c>
      <c r="F381" s="51" t="s">
        <v>14916</v>
      </c>
      <c r="G381" s="53" t="s">
        <v>25</v>
      </c>
      <c r="H381" s="51">
        <v>2000119965</v>
      </c>
      <c r="I381" s="51" t="s">
        <v>17483</v>
      </c>
      <c r="J381" s="13"/>
      <c r="K381" s="45"/>
      <c r="L381" s="14"/>
      <c r="M381" s="54"/>
      <c r="N381" s="6"/>
      <c r="O381" s="51" t="s">
        <v>26</v>
      </c>
      <c r="P381" s="6"/>
      <c r="Q381" s="6"/>
      <c r="R381" s="6"/>
      <c r="S381" s="6"/>
      <c r="T381" s="55">
        <v>0.04</v>
      </c>
      <c r="U381" s="6"/>
      <c r="V381" s="56">
        <v>39653</v>
      </c>
      <c r="W381" s="6" t="s">
        <v>27</v>
      </c>
      <c r="Y381" s="61"/>
      <c r="Z381" s="49"/>
      <c r="AB381" s="60"/>
      <c r="AG381" s="60"/>
      <c r="AL381" s="61"/>
    </row>
    <row r="382" spans="1:38" ht="15" customHeight="1" x14ac:dyDescent="0.25">
      <c r="A382" s="50" t="s">
        <v>44</v>
      </c>
      <c r="B382" s="51" t="s">
        <v>184</v>
      </c>
      <c r="C382" s="52" t="s">
        <v>28</v>
      </c>
      <c r="D382" s="51" t="s">
        <v>9472</v>
      </c>
      <c r="E382" s="51" t="s">
        <v>12210</v>
      </c>
      <c r="F382" s="51" t="s">
        <v>14917</v>
      </c>
      <c r="G382" s="53" t="s">
        <v>25</v>
      </c>
      <c r="H382" s="51">
        <v>2000103651</v>
      </c>
      <c r="I382" s="51" t="s">
        <v>3869</v>
      </c>
      <c r="J382" s="13"/>
      <c r="K382" s="45"/>
      <c r="L382" s="14"/>
      <c r="M382" s="54"/>
      <c r="N382" s="6"/>
      <c r="O382" s="51" t="s">
        <v>26</v>
      </c>
      <c r="P382" s="6"/>
      <c r="Q382" s="6"/>
      <c r="R382" s="6"/>
      <c r="S382" s="6"/>
      <c r="T382" s="55">
        <v>116</v>
      </c>
      <c r="U382" s="6"/>
      <c r="V382" s="56">
        <v>39655</v>
      </c>
      <c r="W382" s="6" t="s">
        <v>27</v>
      </c>
      <c r="Y382" s="61"/>
      <c r="Z382" s="49"/>
      <c r="AB382" s="60"/>
      <c r="AG382" s="60"/>
      <c r="AL382" s="61"/>
    </row>
    <row r="383" spans="1:38" ht="15" customHeight="1" x14ac:dyDescent="0.25">
      <c r="A383" s="50" t="s">
        <v>66</v>
      </c>
      <c r="B383" s="51" t="s">
        <v>173</v>
      </c>
      <c r="C383" s="52" t="s">
        <v>24</v>
      </c>
      <c r="D383" s="51" t="s">
        <v>9473</v>
      </c>
      <c r="E383" s="51" t="s">
        <v>12211</v>
      </c>
      <c r="F383" s="51" t="s">
        <v>14918</v>
      </c>
      <c r="G383" s="53" t="s">
        <v>25</v>
      </c>
      <c r="H383" s="51">
        <v>2000801855</v>
      </c>
      <c r="I383" s="51" t="s">
        <v>3869</v>
      </c>
      <c r="J383" s="13"/>
      <c r="K383" s="45"/>
      <c r="L383" s="14"/>
      <c r="M383" s="54"/>
      <c r="N383" s="6"/>
      <c r="O383" s="51" t="s">
        <v>26</v>
      </c>
      <c r="P383" s="6"/>
      <c r="Q383" s="6"/>
      <c r="R383" s="6"/>
      <c r="S383" s="6"/>
      <c r="T383" s="55">
        <v>1091.56</v>
      </c>
      <c r="U383" s="6"/>
      <c r="V383" s="56">
        <v>39779</v>
      </c>
      <c r="W383" s="6" t="s">
        <v>27</v>
      </c>
      <c r="Y383" s="61"/>
      <c r="Z383" s="49"/>
      <c r="AB383" s="60"/>
      <c r="AG383" s="60"/>
      <c r="AL383" s="61"/>
    </row>
    <row r="384" spans="1:38" ht="15" customHeight="1" x14ac:dyDescent="0.25">
      <c r="A384" s="50" t="s">
        <v>38</v>
      </c>
      <c r="B384" s="51" t="s">
        <v>169</v>
      </c>
      <c r="C384" s="52" t="s">
        <v>24</v>
      </c>
      <c r="D384" s="51" t="s">
        <v>4919</v>
      </c>
      <c r="E384" s="51" t="s">
        <v>12212</v>
      </c>
      <c r="F384" s="51" t="s">
        <v>14919</v>
      </c>
      <c r="G384" s="53" t="s">
        <v>25</v>
      </c>
      <c r="H384" s="51">
        <v>2000592199</v>
      </c>
      <c r="I384" s="51" t="s">
        <v>17483</v>
      </c>
      <c r="J384" s="13"/>
      <c r="K384" s="45"/>
      <c r="L384" s="14"/>
      <c r="M384" s="54"/>
      <c r="N384" s="6"/>
      <c r="O384" s="51" t="s">
        <v>26</v>
      </c>
      <c r="P384" s="6"/>
      <c r="Q384" s="6"/>
      <c r="R384" s="6"/>
      <c r="S384" s="6"/>
      <c r="T384" s="55">
        <v>17756.18</v>
      </c>
      <c r="U384" s="6"/>
      <c r="V384" s="56">
        <v>39648</v>
      </c>
      <c r="W384" s="6" t="s">
        <v>27</v>
      </c>
      <c r="Y384" s="61"/>
      <c r="Z384" s="49"/>
      <c r="AB384" s="60"/>
      <c r="AG384" s="60"/>
      <c r="AL384" s="61"/>
    </row>
    <row r="385" spans="1:38" ht="15" customHeight="1" x14ac:dyDescent="0.25">
      <c r="A385" s="50" t="s">
        <v>103</v>
      </c>
      <c r="B385" s="51" t="s">
        <v>144</v>
      </c>
      <c r="C385" s="52" t="s">
        <v>24</v>
      </c>
      <c r="D385" s="51" t="s">
        <v>9474</v>
      </c>
      <c r="E385" s="51" t="s">
        <v>12213</v>
      </c>
      <c r="F385" s="51" t="s">
        <v>14920</v>
      </c>
      <c r="G385" s="53" t="s">
        <v>25</v>
      </c>
      <c r="H385" s="51">
        <v>2001017589</v>
      </c>
      <c r="I385" s="51" t="s">
        <v>17483</v>
      </c>
      <c r="J385" s="13"/>
      <c r="K385" s="45"/>
      <c r="L385" s="14"/>
      <c r="M385" s="54"/>
      <c r="N385" s="6"/>
      <c r="O385" s="51" t="s">
        <v>26</v>
      </c>
      <c r="P385" s="6"/>
      <c r="Q385" s="6"/>
      <c r="R385" s="6"/>
      <c r="S385" s="6"/>
      <c r="T385" s="55">
        <v>0.09</v>
      </c>
      <c r="U385" s="6"/>
      <c r="V385" s="56">
        <v>39804</v>
      </c>
      <c r="W385" s="6" t="s">
        <v>27</v>
      </c>
      <c r="Y385" s="61"/>
      <c r="Z385" s="49"/>
      <c r="AB385" s="60"/>
      <c r="AG385" s="60"/>
      <c r="AL385" s="61"/>
    </row>
    <row r="386" spans="1:38" ht="15" customHeight="1" x14ac:dyDescent="0.25">
      <c r="A386" s="50" t="s">
        <v>38</v>
      </c>
      <c r="B386" s="51" t="s">
        <v>169</v>
      </c>
      <c r="C386" s="52" t="s">
        <v>24</v>
      </c>
      <c r="D386" s="51" t="s">
        <v>9475</v>
      </c>
      <c r="E386" s="51" t="s">
        <v>12214</v>
      </c>
      <c r="F386" s="51" t="s">
        <v>14921</v>
      </c>
      <c r="G386" s="53" t="s">
        <v>25</v>
      </c>
      <c r="H386" s="51">
        <v>2000598747</v>
      </c>
      <c r="I386" s="51" t="s">
        <v>3869</v>
      </c>
      <c r="J386" s="13"/>
      <c r="K386" s="45"/>
      <c r="L386" s="14"/>
      <c r="M386" s="54"/>
      <c r="N386" s="6"/>
      <c r="O386" s="51" t="s">
        <v>26</v>
      </c>
      <c r="P386" s="6"/>
      <c r="Q386" s="6"/>
      <c r="R386" s="6"/>
      <c r="S386" s="6"/>
      <c r="T386" s="55">
        <v>720</v>
      </c>
      <c r="U386" s="6"/>
      <c r="V386" s="56">
        <v>39718</v>
      </c>
      <c r="W386" s="6" t="s">
        <v>27</v>
      </c>
      <c r="Y386" s="61"/>
      <c r="Z386" s="49"/>
      <c r="AB386" s="60"/>
      <c r="AG386" s="60"/>
      <c r="AL386" s="61"/>
    </row>
    <row r="387" spans="1:38" ht="15" customHeight="1" x14ac:dyDescent="0.25">
      <c r="A387" s="50" t="s">
        <v>107</v>
      </c>
      <c r="B387" s="51" t="s">
        <v>4428</v>
      </c>
      <c r="C387" s="52" t="s">
        <v>24</v>
      </c>
      <c r="D387" s="51" t="s">
        <v>9476</v>
      </c>
      <c r="E387" s="51" t="s">
        <v>12215</v>
      </c>
      <c r="F387" s="51" t="s">
        <v>14922</v>
      </c>
      <c r="G387" s="53" t="s">
        <v>25</v>
      </c>
      <c r="H387" s="51">
        <v>2001002689</v>
      </c>
      <c r="I387" s="51" t="s">
        <v>17483</v>
      </c>
      <c r="J387" s="13"/>
      <c r="K387" s="45"/>
      <c r="L387" s="14"/>
      <c r="M387" s="54"/>
      <c r="N387" s="6"/>
      <c r="O387" s="51" t="s">
        <v>26</v>
      </c>
      <c r="P387" s="6"/>
      <c r="Q387" s="6"/>
      <c r="R387" s="6"/>
      <c r="S387" s="6"/>
      <c r="T387" s="55">
        <v>0.33</v>
      </c>
      <c r="U387" s="6"/>
      <c r="V387" s="56">
        <v>39469</v>
      </c>
      <c r="W387" s="6" t="s">
        <v>27</v>
      </c>
      <c r="Y387" s="61"/>
      <c r="Z387" s="49"/>
      <c r="AB387" s="60"/>
      <c r="AG387" s="60"/>
      <c r="AL387" s="61"/>
    </row>
    <row r="388" spans="1:38" ht="15" customHeight="1" x14ac:dyDescent="0.25">
      <c r="A388" s="50" t="s">
        <v>56</v>
      </c>
      <c r="B388" s="51" t="s">
        <v>170</v>
      </c>
      <c r="C388" s="52" t="s">
        <v>24</v>
      </c>
      <c r="D388" s="51" t="s">
        <v>9477</v>
      </c>
      <c r="E388" s="51" t="s">
        <v>12216</v>
      </c>
      <c r="F388" s="51" t="s">
        <v>14923</v>
      </c>
      <c r="G388" s="53" t="s">
        <v>25</v>
      </c>
      <c r="H388" s="51">
        <v>2001024078</v>
      </c>
      <c r="I388" s="51" t="s">
        <v>3869</v>
      </c>
      <c r="J388" s="13"/>
      <c r="K388" s="45"/>
      <c r="L388" s="14"/>
      <c r="M388" s="54"/>
      <c r="N388" s="6"/>
      <c r="O388" s="51" t="s">
        <v>26</v>
      </c>
      <c r="P388" s="6"/>
      <c r="Q388" s="6"/>
      <c r="R388" s="6"/>
      <c r="S388" s="6"/>
      <c r="T388" s="55">
        <v>1304.5</v>
      </c>
      <c r="U388" s="6"/>
      <c r="V388" s="56">
        <v>39717</v>
      </c>
      <c r="W388" s="6" t="s">
        <v>27</v>
      </c>
      <c r="Y388" s="61"/>
      <c r="Z388" s="49"/>
      <c r="AB388" s="60"/>
      <c r="AG388" s="60"/>
      <c r="AL388" s="61"/>
    </row>
    <row r="389" spans="1:38" ht="15" customHeight="1" x14ac:dyDescent="0.25">
      <c r="A389" s="50" t="s">
        <v>56</v>
      </c>
      <c r="B389" s="51" t="s">
        <v>170</v>
      </c>
      <c r="C389" s="52" t="s">
        <v>24</v>
      </c>
      <c r="D389" s="51" t="s">
        <v>9478</v>
      </c>
      <c r="E389" s="51" t="s">
        <v>5808</v>
      </c>
      <c r="F389" s="51" t="s">
        <v>14924</v>
      </c>
      <c r="G389" s="53" t="s">
        <v>25</v>
      </c>
      <c r="H389" s="51">
        <v>2001035487</v>
      </c>
      <c r="I389" s="51" t="s">
        <v>17483</v>
      </c>
      <c r="J389" s="13"/>
      <c r="K389" s="45"/>
      <c r="L389" s="14"/>
      <c r="M389" s="54"/>
      <c r="N389" s="6"/>
      <c r="O389" s="51" t="s">
        <v>26</v>
      </c>
      <c r="P389" s="6"/>
      <c r="Q389" s="6"/>
      <c r="R389" s="6"/>
      <c r="S389" s="6"/>
      <c r="T389" s="55">
        <v>7267.76</v>
      </c>
      <c r="U389" s="6"/>
      <c r="V389" s="56">
        <v>39718</v>
      </c>
      <c r="W389" s="6" t="s">
        <v>27</v>
      </c>
      <c r="Y389" s="61"/>
      <c r="Z389" s="49"/>
      <c r="AB389" s="60"/>
      <c r="AG389" s="60"/>
      <c r="AL389" s="61"/>
    </row>
    <row r="390" spans="1:38" ht="15" customHeight="1" x14ac:dyDescent="0.25">
      <c r="A390" s="50" t="s">
        <v>46</v>
      </c>
      <c r="B390" s="51" t="s">
        <v>182</v>
      </c>
      <c r="C390" s="52" t="s">
        <v>24</v>
      </c>
      <c r="D390" s="51" t="s">
        <v>9479</v>
      </c>
      <c r="E390" s="51" t="s">
        <v>12217</v>
      </c>
      <c r="F390" s="51" t="s">
        <v>14925</v>
      </c>
      <c r="G390" s="53" t="s">
        <v>25</v>
      </c>
      <c r="H390" s="51">
        <v>2001175133</v>
      </c>
      <c r="I390" s="51" t="s">
        <v>3869</v>
      </c>
      <c r="J390" s="13"/>
      <c r="K390" s="45"/>
      <c r="L390" s="14"/>
      <c r="M390" s="54"/>
      <c r="N390" s="6"/>
      <c r="O390" s="51" t="s">
        <v>26</v>
      </c>
      <c r="P390" s="6"/>
      <c r="Q390" s="6"/>
      <c r="R390" s="6"/>
      <c r="S390" s="6"/>
      <c r="T390" s="55">
        <v>3441</v>
      </c>
      <c r="U390" s="6"/>
      <c r="V390" s="56">
        <v>39769</v>
      </c>
      <c r="W390" s="6" t="s">
        <v>27</v>
      </c>
      <c r="Y390" s="61"/>
      <c r="Z390" s="49"/>
      <c r="AB390" s="60"/>
      <c r="AG390" s="60"/>
      <c r="AL390" s="61"/>
    </row>
    <row r="391" spans="1:38" ht="15" customHeight="1" x14ac:dyDescent="0.25">
      <c r="A391" s="50" t="s">
        <v>56</v>
      </c>
      <c r="B391" s="51" t="s">
        <v>170</v>
      </c>
      <c r="C391" s="52" t="s">
        <v>24</v>
      </c>
      <c r="D391" s="51">
        <v>3520113570274</v>
      </c>
      <c r="E391" s="51" t="s">
        <v>12218</v>
      </c>
      <c r="F391" s="51" t="s">
        <v>14926</v>
      </c>
      <c r="G391" s="53" t="s">
        <v>25</v>
      </c>
      <c r="H391" s="51">
        <v>2001036672</v>
      </c>
      <c r="I391" s="51" t="s">
        <v>3869</v>
      </c>
      <c r="J391" s="13"/>
      <c r="K391" s="45"/>
      <c r="L391" s="14"/>
      <c r="M391" s="54"/>
      <c r="N391" s="6"/>
      <c r="O391" s="51" t="s">
        <v>26</v>
      </c>
      <c r="P391" s="6"/>
      <c r="Q391" s="6"/>
      <c r="R391" s="6"/>
      <c r="S391" s="6"/>
      <c r="T391" s="55">
        <v>796</v>
      </c>
      <c r="U391" s="6"/>
      <c r="V391" s="56">
        <v>39735</v>
      </c>
      <c r="W391" s="6" t="s">
        <v>27</v>
      </c>
      <c r="Y391" s="61"/>
      <c r="Z391" s="49"/>
      <c r="AB391" s="60"/>
      <c r="AG391" s="60"/>
      <c r="AL391" s="61"/>
    </row>
    <row r="392" spans="1:38" ht="15" customHeight="1" x14ac:dyDescent="0.25">
      <c r="A392" s="50" t="s">
        <v>56</v>
      </c>
      <c r="B392" s="51" t="s">
        <v>170</v>
      </c>
      <c r="C392" s="52" t="s">
        <v>24</v>
      </c>
      <c r="D392" s="51">
        <v>3740503190585</v>
      </c>
      <c r="E392" s="51" t="s">
        <v>12219</v>
      </c>
      <c r="F392" s="51" t="s">
        <v>14927</v>
      </c>
      <c r="G392" s="53" t="s">
        <v>25</v>
      </c>
      <c r="H392" s="51">
        <v>2000958077</v>
      </c>
      <c r="I392" s="51" t="s">
        <v>17483</v>
      </c>
      <c r="J392" s="13"/>
      <c r="K392" s="45"/>
      <c r="L392" s="14"/>
      <c r="M392" s="54"/>
      <c r="N392" s="6"/>
      <c r="O392" s="51" t="s">
        <v>26</v>
      </c>
      <c r="P392" s="6"/>
      <c r="Q392" s="6"/>
      <c r="R392" s="6"/>
      <c r="S392" s="6"/>
      <c r="T392" s="55">
        <v>3195.12</v>
      </c>
      <c r="U392" s="6"/>
      <c r="V392" s="56">
        <v>39737</v>
      </c>
      <c r="W392" s="6" t="s">
        <v>27</v>
      </c>
      <c r="Y392" s="61"/>
      <c r="Z392" s="49"/>
      <c r="AB392" s="60"/>
      <c r="AG392" s="60"/>
      <c r="AL392" s="61"/>
    </row>
    <row r="393" spans="1:38" ht="15" customHeight="1" x14ac:dyDescent="0.25">
      <c r="A393" s="50" t="s">
        <v>59</v>
      </c>
      <c r="B393" s="51" t="s">
        <v>180</v>
      </c>
      <c r="C393" s="52" t="s">
        <v>24</v>
      </c>
      <c r="D393" s="51" t="s">
        <v>9480</v>
      </c>
      <c r="E393" s="51" t="s">
        <v>12220</v>
      </c>
      <c r="F393" s="51" t="s">
        <v>14928</v>
      </c>
      <c r="G393" s="53" t="s">
        <v>25</v>
      </c>
      <c r="H393" s="51">
        <v>2001418718</v>
      </c>
      <c r="I393" s="51" t="s">
        <v>3869</v>
      </c>
      <c r="J393" s="13"/>
      <c r="K393" s="45"/>
      <c r="L393" s="14"/>
      <c r="M393" s="54"/>
      <c r="N393" s="6"/>
      <c r="O393" s="51" t="s">
        <v>26</v>
      </c>
      <c r="P393" s="6"/>
      <c r="Q393" s="6"/>
      <c r="R393" s="6"/>
      <c r="S393" s="6"/>
      <c r="T393" s="55">
        <v>242</v>
      </c>
      <c r="U393" s="6"/>
      <c r="V393" s="56">
        <v>39665</v>
      </c>
      <c r="W393" s="6" t="s">
        <v>27</v>
      </c>
      <c r="Y393" s="61"/>
      <c r="Z393" s="49"/>
      <c r="AB393" s="60"/>
      <c r="AG393" s="60"/>
      <c r="AL393" s="61"/>
    </row>
    <row r="394" spans="1:38" ht="15" customHeight="1" x14ac:dyDescent="0.25">
      <c r="A394" s="50" t="s">
        <v>59</v>
      </c>
      <c r="B394" s="51" t="s">
        <v>180</v>
      </c>
      <c r="C394" s="52" t="s">
        <v>24</v>
      </c>
      <c r="D394" s="51" t="s">
        <v>9481</v>
      </c>
      <c r="E394" s="51" t="s">
        <v>12221</v>
      </c>
      <c r="F394" s="51" t="s">
        <v>14929</v>
      </c>
      <c r="G394" s="53" t="s">
        <v>25</v>
      </c>
      <c r="H394" s="51">
        <v>2001430637</v>
      </c>
      <c r="I394" s="51" t="s">
        <v>3869</v>
      </c>
      <c r="J394" s="13"/>
      <c r="K394" s="45"/>
      <c r="L394" s="14"/>
      <c r="M394" s="54"/>
      <c r="N394" s="6"/>
      <c r="O394" s="51" t="s">
        <v>26</v>
      </c>
      <c r="P394" s="6"/>
      <c r="Q394" s="6"/>
      <c r="R394" s="6"/>
      <c r="S394" s="6"/>
      <c r="T394" s="55">
        <v>20</v>
      </c>
      <c r="U394" s="6"/>
      <c r="V394" s="56">
        <v>39667</v>
      </c>
      <c r="W394" s="6" t="s">
        <v>27</v>
      </c>
      <c r="Y394" s="61"/>
      <c r="Z394" s="49"/>
      <c r="AB394" s="60"/>
      <c r="AG394" s="60"/>
      <c r="AL394" s="61"/>
    </row>
    <row r="395" spans="1:38" ht="15" customHeight="1" x14ac:dyDescent="0.25">
      <c r="A395" s="50" t="s">
        <v>59</v>
      </c>
      <c r="B395" s="51" t="s">
        <v>180</v>
      </c>
      <c r="C395" s="52" t="s">
        <v>24</v>
      </c>
      <c r="D395" s="51" t="s">
        <v>9482</v>
      </c>
      <c r="E395" s="51" t="s">
        <v>12222</v>
      </c>
      <c r="F395" s="51" t="s">
        <v>14930</v>
      </c>
      <c r="G395" s="53" t="s">
        <v>25</v>
      </c>
      <c r="H395" s="51">
        <v>2001434783</v>
      </c>
      <c r="I395" s="51" t="s">
        <v>17483</v>
      </c>
      <c r="J395" s="13"/>
      <c r="K395" s="45"/>
      <c r="L395" s="14"/>
      <c r="M395" s="54"/>
      <c r="N395" s="6"/>
      <c r="O395" s="51" t="s">
        <v>26</v>
      </c>
      <c r="P395" s="6"/>
      <c r="Q395" s="6"/>
      <c r="R395" s="6"/>
      <c r="S395" s="6"/>
      <c r="T395" s="55">
        <v>0.77</v>
      </c>
      <c r="U395" s="6"/>
      <c r="V395" s="56">
        <v>39669</v>
      </c>
      <c r="W395" s="6" t="s">
        <v>27</v>
      </c>
      <c r="Y395" s="61"/>
      <c r="Z395" s="49"/>
      <c r="AB395" s="60"/>
      <c r="AG395" s="60"/>
      <c r="AL395" s="61"/>
    </row>
    <row r="396" spans="1:38" ht="15" customHeight="1" x14ac:dyDescent="0.25">
      <c r="A396" s="50" t="s">
        <v>59</v>
      </c>
      <c r="B396" s="51" t="s">
        <v>180</v>
      </c>
      <c r="C396" s="52" t="s">
        <v>24</v>
      </c>
      <c r="D396" s="51" t="s">
        <v>9483</v>
      </c>
      <c r="E396" s="51" t="s">
        <v>12223</v>
      </c>
      <c r="F396" s="51" t="s">
        <v>14931</v>
      </c>
      <c r="G396" s="53" t="s">
        <v>25</v>
      </c>
      <c r="H396" s="51">
        <v>2001439505</v>
      </c>
      <c r="I396" s="51" t="s">
        <v>3869</v>
      </c>
      <c r="J396" s="13"/>
      <c r="K396" s="45"/>
      <c r="L396" s="14"/>
      <c r="M396" s="54"/>
      <c r="N396" s="6"/>
      <c r="O396" s="51" t="s">
        <v>26</v>
      </c>
      <c r="P396" s="6"/>
      <c r="Q396" s="6"/>
      <c r="R396" s="6"/>
      <c r="S396" s="6"/>
      <c r="T396" s="55">
        <v>5875</v>
      </c>
      <c r="U396" s="6"/>
      <c r="V396" s="56">
        <v>39671</v>
      </c>
      <c r="W396" s="6" t="s">
        <v>27</v>
      </c>
      <c r="Y396" s="61"/>
      <c r="Z396" s="49"/>
      <c r="AB396" s="60"/>
      <c r="AG396" s="60"/>
      <c r="AL396" s="61"/>
    </row>
    <row r="397" spans="1:38" ht="15" customHeight="1" x14ac:dyDescent="0.25">
      <c r="A397" s="50" t="s">
        <v>59</v>
      </c>
      <c r="B397" s="51" t="s">
        <v>180</v>
      </c>
      <c r="C397" s="52" t="s">
        <v>24</v>
      </c>
      <c r="D397" s="51" t="s">
        <v>9484</v>
      </c>
      <c r="E397" s="51" t="s">
        <v>12224</v>
      </c>
      <c r="F397" s="51" t="s">
        <v>14932</v>
      </c>
      <c r="G397" s="53" t="s">
        <v>25</v>
      </c>
      <c r="H397" s="51">
        <v>2001442492</v>
      </c>
      <c r="I397" s="51" t="s">
        <v>3869</v>
      </c>
      <c r="J397" s="13"/>
      <c r="K397" s="45"/>
      <c r="L397" s="14"/>
      <c r="M397" s="54"/>
      <c r="N397" s="6"/>
      <c r="O397" s="51" t="s">
        <v>26</v>
      </c>
      <c r="P397" s="6"/>
      <c r="Q397" s="6"/>
      <c r="R397" s="6"/>
      <c r="S397" s="6"/>
      <c r="T397" s="55">
        <v>1940.4</v>
      </c>
      <c r="U397" s="6"/>
      <c r="V397" s="56">
        <v>39672</v>
      </c>
      <c r="W397" s="6" t="s">
        <v>27</v>
      </c>
      <c r="Y397" s="61"/>
      <c r="Z397" s="49"/>
      <c r="AB397" s="60"/>
      <c r="AG397" s="60"/>
      <c r="AL397" s="61"/>
    </row>
    <row r="398" spans="1:38" ht="15" customHeight="1" x14ac:dyDescent="0.25">
      <c r="A398" s="50" t="s">
        <v>59</v>
      </c>
      <c r="B398" s="51" t="s">
        <v>180</v>
      </c>
      <c r="C398" s="52" t="s">
        <v>24</v>
      </c>
      <c r="D398" s="51" t="s">
        <v>9485</v>
      </c>
      <c r="E398" s="51" t="s">
        <v>6358</v>
      </c>
      <c r="F398" s="51" t="s">
        <v>14933</v>
      </c>
      <c r="G398" s="53" t="s">
        <v>25</v>
      </c>
      <c r="H398" s="51">
        <v>2001439653</v>
      </c>
      <c r="I398" s="51" t="s">
        <v>3869</v>
      </c>
      <c r="J398" s="13"/>
      <c r="K398" s="45"/>
      <c r="L398" s="14"/>
      <c r="M398" s="54"/>
      <c r="N398" s="6"/>
      <c r="O398" s="51" t="s">
        <v>26</v>
      </c>
      <c r="P398" s="6"/>
      <c r="Q398" s="6"/>
      <c r="R398" s="6"/>
      <c r="S398" s="6"/>
      <c r="T398" s="55">
        <v>7219.44</v>
      </c>
      <c r="U398" s="6"/>
      <c r="V398" s="56">
        <v>39680</v>
      </c>
      <c r="W398" s="6" t="s">
        <v>27</v>
      </c>
      <c r="Y398" s="61"/>
      <c r="Z398" s="49"/>
      <c r="AB398" s="60"/>
      <c r="AG398" s="60"/>
      <c r="AL398" s="61"/>
    </row>
    <row r="399" spans="1:38" ht="15" customHeight="1" x14ac:dyDescent="0.25">
      <c r="A399" s="50" t="s">
        <v>46</v>
      </c>
      <c r="B399" s="51" t="s">
        <v>182</v>
      </c>
      <c r="C399" s="52" t="s">
        <v>24</v>
      </c>
      <c r="D399" s="51">
        <v>0</v>
      </c>
      <c r="E399" s="51" t="s">
        <v>12225</v>
      </c>
      <c r="F399" s="51" t="s">
        <v>14934</v>
      </c>
      <c r="G399" s="53" t="s">
        <v>25</v>
      </c>
      <c r="H399" s="51">
        <v>2001176776</v>
      </c>
      <c r="I399" s="51" t="s">
        <v>17483</v>
      </c>
      <c r="J399" s="13"/>
      <c r="K399" s="45"/>
      <c r="L399" s="14"/>
      <c r="M399" s="54"/>
      <c r="N399" s="6"/>
      <c r="O399" s="51" t="s">
        <v>26</v>
      </c>
      <c r="P399" s="6"/>
      <c r="Q399" s="6"/>
      <c r="R399" s="6"/>
      <c r="S399" s="6"/>
      <c r="T399" s="55">
        <v>13877.41</v>
      </c>
      <c r="U399" s="6"/>
      <c r="V399" s="56">
        <v>39651</v>
      </c>
      <c r="W399" s="6" t="s">
        <v>27</v>
      </c>
      <c r="Y399" s="61"/>
      <c r="Z399" s="49"/>
      <c r="AB399" s="60"/>
      <c r="AG399" s="60"/>
      <c r="AL399" s="61"/>
    </row>
    <row r="400" spans="1:38" ht="15" customHeight="1" x14ac:dyDescent="0.25">
      <c r="A400" s="50" t="s">
        <v>46</v>
      </c>
      <c r="B400" s="51" t="s">
        <v>182</v>
      </c>
      <c r="C400" s="52" t="s">
        <v>24</v>
      </c>
      <c r="D400" s="51">
        <v>0</v>
      </c>
      <c r="E400" s="51" t="s">
        <v>12226</v>
      </c>
      <c r="F400" s="51" t="s">
        <v>14935</v>
      </c>
      <c r="G400" s="53" t="s">
        <v>25</v>
      </c>
      <c r="H400" s="51">
        <v>2001177381</v>
      </c>
      <c r="I400" s="51" t="s">
        <v>17483</v>
      </c>
      <c r="J400" s="13"/>
      <c r="K400" s="45"/>
      <c r="L400" s="14"/>
      <c r="M400" s="54"/>
      <c r="N400" s="6"/>
      <c r="O400" s="51" t="s">
        <v>26</v>
      </c>
      <c r="P400" s="6"/>
      <c r="Q400" s="6"/>
      <c r="R400" s="6"/>
      <c r="S400" s="6"/>
      <c r="T400" s="55">
        <v>830.24</v>
      </c>
      <c r="U400" s="6"/>
      <c r="V400" s="56">
        <v>39662</v>
      </c>
      <c r="W400" s="6" t="s">
        <v>27</v>
      </c>
      <c r="Y400" s="61"/>
      <c r="Z400" s="49"/>
      <c r="AB400" s="60"/>
      <c r="AG400" s="60"/>
      <c r="AL400" s="61"/>
    </row>
    <row r="401" spans="1:38" ht="15" customHeight="1" x14ac:dyDescent="0.25">
      <c r="A401" s="50" t="s">
        <v>59</v>
      </c>
      <c r="B401" s="51" t="s">
        <v>180</v>
      </c>
      <c r="C401" s="52" t="s">
        <v>24</v>
      </c>
      <c r="D401" s="51" t="s">
        <v>9486</v>
      </c>
      <c r="E401" s="51" t="s">
        <v>12227</v>
      </c>
      <c r="F401" s="51" t="s">
        <v>14936</v>
      </c>
      <c r="G401" s="53" t="s">
        <v>25</v>
      </c>
      <c r="H401" s="51">
        <v>2001435348</v>
      </c>
      <c r="I401" s="51" t="s">
        <v>3869</v>
      </c>
      <c r="J401" s="13"/>
      <c r="K401" s="45"/>
      <c r="L401" s="14"/>
      <c r="M401" s="54"/>
      <c r="N401" s="6"/>
      <c r="O401" s="51" t="s">
        <v>26</v>
      </c>
      <c r="P401" s="6"/>
      <c r="Q401" s="6"/>
      <c r="R401" s="6"/>
      <c r="S401" s="6"/>
      <c r="T401" s="55">
        <v>542</v>
      </c>
      <c r="U401" s="6"/>
      <c r="V401" s="56">
        <v>39708</v>
      </c>
      <c r="W401" s="6" t="s">
        <v>27</v>
      </c>
      <c r="Y401" s="61"/>
      <c r="Z401" s="49"/>
      <c r="AB401" s="60"/>
      <c r="AG401" s="60"/>
      <c r="AL401" s="61"/>
    </row>
    <row r="402" spans="1:38" ht="15" customHeight="1" x14ac:dyDescent="0.25">
      <c r="A402" s="50" t="s">
        <v>46</v>
      </c>
      <c r="B402" s="51" t="s">
        <v>182</v>
      </c>
      <c r="C402" s="52" t="s">
        <v>24</v>
      </c>
      <c r="D402" s="51">
        <v>0</v>
      </c>
      <c r="E402" s="51" t="s">
        <v>12228</v>
      </c>
      <c r="F402" s="51" t="s">
        <v>14937</v>
      </c>
      <c r="G402" s="53" t="s">
        <v>25</v>
      </c>
      <c r="H402" s="51">
        <v>2001185228</v>
      </c>
      <c r="I402" s="51" t="s">
        <v>3869</v>
      </c>
      <c r="J402" s="13"/>
      <c r="K402" s="45"/>
      <c r="L402" s="14"/>
      <c r="M402" s="54"/>
      <c r="N402" s="6"/>
      <c r="O402" s="51" t="s">
        <v>26</v>
      </c>
      <c r="P402" s="6"/>
      <c r="Q402" s="6"/>
      <c r="R402" s="6"/>
      <c r="S402" s="6"/>
      <c r="T402" s="55">
        <v>336.48</v>
      </c>
      <c r="U402" s="6"/>
      <c r="V402" s="56">
        <v>39742</v>
      </c>
      <c r="W402" s="6" t="s">
        <v>27</v>
      </c>
      <c r="Y402" s="61"/>
      <c r="Z402" s="49"/>
      <c r="AB402" s="60"/>
      <c r="AG402" s="60"/>
      <c r="AL402" s="61"/>
    </row>
    <row r="403" spans="1:38" ht="15" customHeight="1" x14ac:dyDescent="0.25">
      <c r="A403" s="50" t="s">
        <v>46</v>
      </c>
      <c r="B403" s="51" t="s">
        <v>182</v>
      </c>
      <c r="C403" s="52" t="s">
        <v>24</v>
      </c>
      <c r="D403" s="51">
        <v>0</v>
      </c>
      <c r="E403" s="51" t="s">
        <v>12229</v>
      </c>
      <c r="F403" s="51" t="s">
        <v>14938</v>
      </c>
      <c r="G403" s="53" t="s">
        <v>25</v>
      </c>
      <c r="H403" s="51">
        <v>2001177087</v>
      </c>
      <c r="I403" s="51" t="s">
        <v>17483</v>
      </c>
      <c r="J403" s="13"/>
      <c r="K403" s="45"/>
      <c r="L403" s="14"/>
      <c r="M403" s="54"/>
      <c r="N403" s="6"/>
      <c r="O403" s="51" t="s">
        <v>26</v>
      </c>
      <c r="P403" s="6"/>
      <c r="Q403" s="6"/>
      <c r="R403" s="6"/>
      <c r="S403" s="6"/>
      <c r="T403" s="55">
        <v>1275.72</v>
      </c>
      <c r="U403" s="6"/>
      <c r="V403" s="56">
        <v>39745</v>
      </c>
      <c r="W403" s="6" t="s">
        <v>27</v>
      </c>
      <c r="Y403" s="61"/>
      <c r="Z403" s="49"/>
      <c r="AB403" s="60"/>
      <c r="AG403" s="60"/>
      <c r="AL403" s="61"/>
    </row>
    <row r="404" spans="1:38" ht="15" customHeight="1" x14ac:dyDescent="0.25">
      <c r="A404" s="50" t="s">
        <v>62</v>
      </c>
      <c r="B404" s="51" t="s">
        <v>175</v>
      </c>
      <c r="C404" s="52" t="s">
        <v>24</v>
      </c>
      <c r="D404" s="51" t="s">
        <v>9487</v>
      </c>
      <c r="E404" s="51" t="s">
        <v>12230</v>
      </c>
      <c r="F404" s="51" t="s">
        <v>14939</v>
      </c>
      <c r="G404" s="53" t="s">
        <v>25</v>
      </c>
      <c r="H404" s="51">
        <v>2000643362</v>
      </c>
      <c r="I404" s="51" t="s">
        <v>3869</v>
      </c>
      <c r="J404" s="13"/>
      <c r="K404" s="45"/>
      <c r="L404" s="14"/>
      <c r="M404" s="54"/>
      <c r="N404" s="6"/>
      <c r="O404" s="51" t="s">
        <v>26</v>
      </c>
      <c r="P404" s="6"/>
      <c r="Q404" s="6"/>
      <c r="R404" s="6"/>
      <c r="S404" s="6"/>
      <c r="T404" s="55">
        <v>360</v>
      </c>
      <c r="U404" s="6"/>
      <c r="V404" s="56">
        <v>39794</v>
      </c>
      <c r="W404" s="6" t="s">
        <v>27</v>
      </c>
      <c r="Y404" s="61"/>
      <c r="Z404" s="49"/>
      <c r="AB404" s="60"/>
      <c r="AG404" s="60"/>
      <c r="AL404" s="61"/>
    </row>
    <row r="405" spans="1:38" ht="15" customHeight="1" x14ac:dyDescent="0.25">
      <c r="A405" s="50" t="s">
        <v>46</v>
      </c>
      <c r="B405" s="51" t="s">
        <v>182</v>
      </c>
      <c r="C405" s="52" t="s">
        <v>24</v>
      </c>
      <c r="D405" s="51">
        <v>0</v>
      </c>
      <c r="E405" s="51" t="s">
        <v>6641</v>
      </c>
      <c r="F405" s="51" t="s">
        <v>14940</v>
      </c>
      <c r="G405" s="53" t="s">
        <v>25</v>
      </c>
      <c r="H405" s="51">
        <v>2001177179</v>
      </c>
      <c r="I405" s="51" t="s">
        <v>17483</v>
      </c>
      <c r="J405" s="13"/>
      <c r="K405" s="45"/>
      <c r="L405" s="14"/>
      <c r="M405" s="54"/>
      <c r="N405" s="6"/>
      <c r="O405" s="51" t="s">
        <v>26</v>
      </c>
      <c r="P405" s="6"/>
      <c r="Q405" s="6"/>
      <c r="R405" s="6"/>
      <c r="S405" s="6"/>
      <c r="T405" s="55">
        <v>4238.09</v>
      </c>
      <c r="U405" s="6"/>
      <c r="V405" s="56">
        <v>39757</v>
      </c>
      <c r="W405" s="6" t="s">
        <v>27</v>
      </c>
      <c r="Y405" s="61"/>
      <c r="Z405" s="49"/>
      <c r="AB405" s="60"/>
      <c r="AG405" s="60"/>
      <c r="AL405" s="61"/>
    </row>
    <row r="406" spans="1:38" ht="15" customHeight="1" x14ac:dyDescent="0.25">
      <c r="A406" s="50" t="s">
        <v>46</v>
      </c>
      <c r="B406" s="51" t="s">
        <v>182</v>
      </c>
      <c r="C406" s="52" t="s">
        <v>24</v>
      </c>
      <c r="D406" s="51">
        <v>0</v>
      </c>
      <c r="E406" s="51" t="s">
        <v>12231</v>
      </c>
      <c r="F406" s="51" t="s">
        <v>14941</v>
      </c>
      <c r="G406" s="53" t="s">
        <v>25</v>
      </c>
      <c r="H406" s="51">
        <v>2001129198</v>
      </c>
      <c r="I406" s="51" t="s">
        <v>3869</v>
      </c>
      <c r="J406" s="13"/>
      <c r="K406" s="45"/>
      <c r="L406" s="14"/>
      <c r="M406" s="54"/>
      <c r="N406" s="6"/>
      <c r="O406" s="51" t="s">
        <v>26</v>
      </c>
      <c r="P406" s="6"/>
      <c r="Q406" s="6"/>
      <c r="R406" s="6"/>
      <c r="S406" s="6"/>
      <c r="T406" s="55">
        <v>2754</v>
      </c>
      <c r="U406" s="6"/>
      <c r="V406" s="56">
        <v>39763</v>
      </c>
      <c r="W406" s="6" t="s">
        <v>27</v>
      </c>
      <c r="Y406" s="61"/>
      <c r="Z406" s="49"/>
      <c r="AB406" s="60"/>
      <c r="AG406" s="60"/>
      <c r="AL406" s="61"/>
    </row>
    <row r="407" spans="1:38" ht="15" customHeight="1" x14ac:dyDescent="0.25">
      <c r="A407" s="50" t="s">
        <v>62</v>
      </c>
      <c r="B407" s="51" t="s">
        <v>175</v>
      </c>
      <c r="C407" s="52" t="s">
        <v>24</v>
      </c>
      <c r="D407" s="51" t="s">
        <v>9488</v>
      </c>
      <c r="E407" s="51" t="s">
        <v>12232</v>
      </c>
      <c r="F407" s="51" t="s">
        <v>14942</v>
      </c>
      <c r="G407" s="53" t="s">
        <v>25</v>
      </c>
      <c r="H407" s="51">
        <v>2000652067</v>
      </c>
      <c r="I407" s="51" t="s">
        <v>17483</v>
      </c>
      <c r="J407" s="13"/>
      <c r="K407" s="45"/>
      <c r="L407" s="14"/>
      <c r="M407" s="54"/>
      <c r="N407" s="6"/>
      <c r="O407" s="51" t="s">
        <v>26</v>
      </c>
      <c r="P407" s="6"/>
      <c r="Q407" s="6"/>
      <c r="R407" s="6"/>
      <c r="S407" s="6"/>
      <c r="T407" s="55">
        <v>260.35000000000002</v>
      </c>
      <c r="U407" s="6"/>
      <c r="V407" s="56">
        <v>39799</v>
      </c>
      <c r="W407" s="6" t="s">
        <v>27</v>
      </c>
      <c r="Y407" s="61"/>
      <c r="Z407" s="49"/>
      <c r="AB407" s="60"/>
      <c r="AG407" s="60"/>
      <c r="AL407" s="61"/>
    </row>
    <row r="408" spans="1:38" ht="15" customHeight="1" x14ac:dyDescent="0.25">
      <c r="A408" s="50" t="s">
        <v>36</v>
      </c>
      <c r="B408" s="51" t="s">
        <v>155</v>
      </c>
      <c r="C408" s="52" t="s">
        <v>24</v>
      </c>
      <c r="D408" s="51" t="s">
        <v>9489</v>
      </c>
      <c r="E408" s="51" t="s">
        <v>12233</v>
      </c>
      <c r="F408" s="51" t="s">
        <v>14943</v>
      </c>
      <c r="G408" s="53" t="s">
        <v>25</v>
      </c>
      <c r="H408" s="51">
        <v>2001231564</v>
      </c>
      <c r="I408" s="51" t="s">
        <v>17483</v>
      </c>
      <c r="J408" s="13"/>
      <c r="K408" s="45"/>
      <c r="L408" s="14"/>
      <c r="M408" s="54"/>
      <c r="N408" s="6"/>
      <c r="O408" s="51" t="s">
        <v>26</v>
      </c>
      <c r="P408" s="6"/>
      <c r="Q408" s="6"/>
      <c r="R408" s="6"/>
      <c r="S408" s="6"/>
      <c r="T408" s="55">
        <v>0.06</v>
      </c>
      <c r="U408" s="6"/>
      <c r="V408" s="56">
        <v>39643</v>
      </c>
      <c r="W408" s="6" t="s">
        <v>27</v>
      </c>
      <c r="Y408" s="61"/>
      <c r="Z408" s="49"/>
      <c r="AB408" s="60"/>
      <c r="AG408" s="60"/>
      <c r="AL408" s="61"/>
    </row>
    <row r="409" spans="1:38" ht="15" customHeight="1" x14ac:dyDescent="0.25">
      <c r="A409" s="50" t="s">
        <v>36</v>
      </c>
      <c r="B409" s="51" t="s">
        <v>155</v>
      </c>
      <c r="C409" s="52" t="s">
        <v>24</v>
      </c>
      <c r="D409" s="51" t="s">
        <v>9490</v>
      </c>
      <c r="E409" s="51" t="s">
        <v>12234</v>
      </c>
      <c r="F409" s="51" t="s">
        <v>14944</v>
      </c>
      <c r="G409" s="53" t="s">
        <v>25</v>
      </c>
      <c r="H409" s="51">
        <v>2001217178</v>
      </c>
      <c r="I409" s="51" t="s">
        <v>3869</v>
      </c>
      <c r="J409" s="13"/>
      <c r="K409" s="45"/>
      <c r="L409" s="14"/>
      <c r="M409" s="54"/>
      <c r="N409" s="6"/>
      <c r="O409" s="51" t="s">
        <v>26</v>
      </c>
      <c r="P409" s="6"/>
      <c r="Q409" s="6"/>
      <c r="R409" s="6"/>
      <c r="S409" s="6"/>
      <c r="T409" s="55">
        <v>4409</v>
      </c>
      <c r="U409" s="6"/>
      <c r="V409" s="56">
        <v>39650</v>
      </c>
      <c r="W409" s="6" t="s">
        <v>27</v>
      </c>
      <c r="Y409" s="61"/>
      <c r="Z409" s="49"/>
      <c r="AB409" s="60"/>
      <c r="AG409" s="60"/>
      <c r="AL409" s="61"/>
    </row>
    <row r="410" spans="1:38" ht="15" customHeight="1" x14ac:dyDescent="0.25">
      <c r="A410" s="50" t="s">
        <v>59</v>
      </c>
      <c r="B410" s="51" t="s">
        <v>180</v>
      </c>
      <c r="C410" s="52" t="s">
        <v>24</v>
      </c>
      <c r="D410" s="51" t="s">
        <v>9491</v>
      </c>
      <c r="E410" s="51" t="s">
        <v>5670</v>
      </c>
      <c r="F410" s="51" t="s">
        <v>14945</v>
      </c>
      <c r="G410" s="53" t="s">
        <v>25</v>
      </c>
      <c r="H410" s="51">
        <v>2001440694</v>
      </c>
      <c r="I410" s="51" t="s">
        <v>3869</v>
      </c>
      <c r="J410" s="13"/>
      <c r="K410" s="45"/>
      <c r="L410" s="14"/>
      <c r="M410" s="54"/>
      <c r="N410" s="6"/>
      <c r="O410" s="51" t="s">
        <v>26</v>
      </c>
      <c r="P410" s="6"/>
      <c r="Q410" s="6"/>
      <c r="R410" s="6"/>
      <c r="S410" s="6"/>
      <c r="T410" s="55">
        <v>298</v>
      </c>
      <c r="U410" s="6"/>
      <c r="V410" s="56">
        <v>39730</v>
      </c>
      <c r="W410" s="6" t="s">
        <v>27</v>
      </c>
      <c r="Y410" s="61"/>
      <c r="Z410" s="49"/>
      <c r="AB410" s="60"/>
      <c r="AG410" s="60"/>
      <c r="AL410" s="61"/>
    </row>
    <row r="411" spans="1:38" ht="15" customHeight="1" x14ac:dyDescent="0.25">
      <c r="A411" s="50" t="s">
        <v>59</v>
      </c>
      <c r="B411" s="51" t="s">
        <v>180</v>
      </c>
      <c r="C411" s="52" t="s">
        <v>24</v>
      </c>
      <c r="D411" s="51" t="s">
        <v>9492</v>
      </c>
      <c r="E411" s="51" t="s">
        <v>12235</v>
      </c>
      <c r="F411" s="51" t="s">
        <v>14946</v>
      </c>
      <c r="G411" s="53" t="s">
        <v>25</v>
      </c>
      <c r="H411" s="51">
        <v>2001430265</v>
      </c>
      <c r="I411" s="51" t="s">
        <v>3869</v>
      </c>
      <c r="J411" s="13"/>
      <c r="K411" s="45"/>
      <c r="L411" s="14"/>
      <c r="M411" s="54"/>
      <c r="N411" s="6"/>
      <c r="O411" s="51" t="s">
        <v>26</v>
      </c>
      <c r="P411" s="6"/>
      <c r="Q411" s="6"/>
      <c r="R411" s="6"/>
      <c r="S411" s="6"/>
      <c r="T411" s="55">
        <v>3079.8</v>
      </c>
      <c r="U411" s="6"/>
      <c r="V411" s="56">
        <v>39738</v>
      </c>
      <c r="W411" s="6" t="s">
        <v>27</v>
      </c>
      <c r="Y411" s="61"/>
      <c r="Z411" s="49"/>
      <c r="AB411" s="60"/>
      <c r="AG411" s="60"/>
      <c r="AL411" s="61"/>
    </row>
    <row r="412" spans="1:38" ht="15" customHeight="1" x14ac:dyDescent="0.25">
      <c r="A412" s="50" t="s">
        <v>4430</v>
      </c>
      <c r="B412" s="51" t="s">
        <v>4431</v>
      </c>
      <c r="C412" s="52" t="s">
        <v>28</v>
      </c>
      <c r="D412" s="51">
        <v>0</v>
      </c>
      <c r="E412" s="51" t="s">
        <v>12236</v>
      </c>
      <c r="F412" s="51" t="s">
        <v>14947</v>
      </c>
      <c r="G412" s="53" t="s">
        <v>25</v>
      </c>
      <c r="H412" s="51">
        <v>2001302356</v>
      </c>
      <c r="I412" s="51" t="s">
        <v>3869</v>
      </c>
      <c r="J412" s="13"/>
      <c r="K412" s="45"/>
      <c r="L412" s="14"/>
      <c r="M412" s="54"/>
      <c r="N412" s="6"/>
      <c r="O412" s="51" t="s">
        <v>26</v>
      </c>
      <c r="P412" s="6"/>
      <c r="Q412" s="6"/>
      <c r="R412" s="6"/>
      <c r="S412" s="6"/>
      <c r="T412" s="55">
        <v>6794.32</v>
      </c>
      <c r="U412" s="6"/>
      <c r="V412" s="56">
        <v>38862</v>
      </c>
      <c r="W412" s="6" t="s">
        <v>27</v>
      </c>
      <c r="Y412" s="61"/>
      <c r="Z412" s="49"/>
      <c r="AB412" s="60"/>
      <c r="AG412" s="60"/>
      <c r="AL412" s="61"/>
    </row>
    <row r="413" spans="1:38" ht="15" customHeight="1" x14ac:dyDescent="0.25">
      <c r="A413" s="50" t="s">
        <v>46</v>
      </c>
      <c r="B413" s="51" t="s">
        <v>182</v>
      </c>
      <c r="C413" s="52" t="s">
        <v>24</v>
      </c>
      <c r="D413" s="51" t="s">
        <v>9493</v>
      </c>
      <c r="E413" s="51" t="s">
        <v>12237</v>
      </c>
      <c r="F413" s="51" t="s">
        <v>14948</v>
      </c>
      <c r="G413" s="53" t="s">
        <v>25</v>
      </c>
      <c r="H413" s="51">
        <v>2001189002</v>
      </c>
      <c r="I413" s="51" t="s">
        <v>3869</v>
      </c>
      <c r="J413" s="13"/>
      <c r="K413" s="45"/>
      <c r="L413" s="14"/>
      <c r="M413" s="54"/>
      <c r="N413" s="6"/>
      <c r="O413" s="51" t="s">
        <v>26</v>
      </c>
      <c r="P413" s="6"/>
      <c r="Q413" s="6"/>
      <c r="R413" s="6"/>
      <c r="S413" s="6"/>
      <c r="T413" s="55">
        <v>7538</v>
      </c>
      <c r="U413" s="6"/>
      <c r="V413" s="56">
        <v>39696</v>
      </c>
      <c r="W413" s="6" t="s">
        <v>27</v>
      </c>
      <c r="Y413" s="61"/>
      <c r="Z413" s="49"/>
      <c r="AB413" s="60"/>
      <c r="AG413" s="60"/>
      <c r="AL413" s="61"/>
    </row>
    <row r="414" spans="1:38" ht="15" customHeight="1" x14ac:dyDescent="0.25">
      <c r="A414" s="50" t="s">
        <v>46</v>
      </c>
      <c r="B414" s="51" t="s">
        <v>182</v>
      </c>
      <c r="C414" s="52" t="s">
        <v>24</v>
      </c>
      <c r="D414" s="51" t="s">
        <v>9494</v>
      </c>
      <c r="E414" s="51" t="s">
        <v>12238</v>
      </c>
      <c r="F414" s="51" t="s">
        <v>14949</v>
      </c>
      <c r="G414" s="53" t="s">
        <v>25</v>
      </c>
      <c r="H414" s="51">
        <v>2001175044</v>
      </c>
      <c r="I414" s="51" t="s">
        <v>3869</v>
      </c>
      <c r="J414" s="13"/>
      <c r="K414" s="45"/>
      <c r="L414" s="14"/>
      <c r="M414" s="54"/>
      <c r="N414" s="6"/>
      <c r="O414" s="51" t="s">
        <v>26</v>
      </c>
      <c r="P414" s="6"/>
      <c r="Q414" s="6"/>
      <c r="R414" s="6"/>
      <c r="S414" s="6"/>
      <c r="T414" s="55">
        <v>23546</v>
      </c>
      <c r="U414" s="6"/>
      <c r="V414" s="56">
        <v>39702</v>
      </c>
      <c r="W414" s="6" t="s">
        <v>27</v>
      </c>
      <c r="Y414" s="61"/>
      <c r="Z414" s="49"/>
      <c r="AB414" s="60"/>
      <c r="AG414" s="60"/>
      <c r="AL414" s="61"/>
    </row>
    <row r="415" spans="1:38" ht="15" customHeight="1" x14ac:dyDescent="0.25">
      <c r="A415" s="50" t="s">
        <v>42</v>
      </c>
      <c r="B415" s="51" t="s">
        <v>158</v>
      </c>
      <c r="C415" s="52" t="s">
        <v>28</v>
      </c>
      <c r="D415" s="51">
        <v>0</v>
      </c>
      <c r="E415" s="51" t="s">
        <v>12239</v>
      </c>
      <c r="F415" s="51" t="s">
        <v>14950</v>
      </c>
      <c r="G415" s="53" t="s">
        <v>25</v>
      </c>
      <c r="H415" s="51">
        <v>2000157336</v>
      </c>
      <c r="I415" s="51" t="s">
        <v>3869</v>
      </c>
      <c r="J415" s="13"/>
      <c r="K415" s="45"/>
      <c r="L415" s="14"/>
      <c r="M415" s="54"/>
      <c r="N415" s="6"/>
      <c r="O415" s="51" t="s">
        <v>26</v>
      </c>
      <c r="P415" s="6"/>
      <c r="Q415" s="6"/>
      <c r="R415" s="6"/>
      <c r="S415" s="6"/>
      <c r="T415" s="55">
        <v>7970</v>
      </c>
      <c r="U415" s="6"/>
      <c r="V415" s="56">
        <v>39698</v>
      </c>
      <c r="W415" s="6" t="s">
        <v>27</v>
      </c>
      <c r="Y415" s="61"/>
      <c r="Z415" s="49"/>
      <c r="AB415" s="60"/>
      <c r="AG415" s="60"/>
      <c r="AL415" s="61"/>
    </row>
    <row r="416" spans="1:38" ht="15" customHeight="1" x14ac:dyDescent="0.25">
      <c r="A416" s="50" t="s">
        <v>63</v>
      </c>
      <c r="B416" s="51" t="s">
        <v>166</v>
      </c>
      <c r="C416" s="52" t="s">
        <v>28</v>
      </c>
      <c r="D416" s="51" t="s">
        <v>9495</v>
      </c>
      <c r="E416" s="51" t="s">
        <v>5716</v>
      </c>
      <c r="F416" s="51" t="s">
        <v>14951</v>
      </c>
      <c r="G416" s="53" t="s">
        <v>25</v>
      </c>
      <c r="H416" s="51">
        <v>2001366036</v>
      </c>
      <c r="I416" s="51" t="s">
        <v>3869</v>
      </c>
      <c r="J416" s="13"/>
      <c r="K416" s="45"/>
      <c r="L416" s="14"/>
      <c r="M416" s="54"/>
      <c r="N416" s="6"/>
      <c r="O416" s="51" t="s">
        <v>26</v>
      </c>
      <c r="P416" s="6"/>
      <c r="Q416" s="6"/>
      <c r="R416" s="6"/>
      <c r="S416" s="6"/>
      <c r="T416" s="55">
        <v>149</v>
      </c>
      <c r="U416" s="6"/>
      <c r="V416" s="56">
        <v>39534</v>
      </c>
      <c r="W416" s="6" t="s">
        <v>27</v>
      </c>
      <c r="Y416" s="61"/>
      <c r="Z416" s="49"/>
      <c r="AB416" s="60"/>
      <c r="AG416" s="60"/>
      <c r="AL416" s="61"/>
    </row>
    <row r="417" spans="1:38" ht="15" customHeight="1" x14ac:dyDescent="0.25">
      <c r="A417" s="50" t="s">
        <v>63</v>
      </c>
      <c r="B417" s="51" t="s">
        <v>166</v>
      </c>
      <c r="C417" s="52" t="s">
        <v>28</v>
      </c>
      <c r="D417" s="51">
        <v>0</v>
      </c>
      <c r="E417" s="51" t="s">
        <v>12240</v>
      </c>
      <c r="F417" s="51" t="s">
        <v>14952</v>
      </c>
      <c r="G417" s="53" t="s">
        <v>25</v>
      </c>
      <c r="H417" s="51">
        <v>2001301546</v>
      </c>
      <c r="I417" s="51" t="s">
        <v>17483</v>
      </c>
      <c r="J417" s="13"/>
      <c r="K417" s="45"/>
      <c r="L417" s="14"/>
      <c r="M417" s="54"/>
      <c r="N417" s="6"/>
      <c r="O417" s="51" t="s">
        <v>26</v>
      </c>
      <c r="P417" s="6"/>
      <c r="Q417" s="6"/>
      <c r="R417" s="6"/>
      <c r="S417" s="6"/>
      <c r="T417" s="55">
        <v>46105.39</v>
      </c>
      <c r="U417" s="6"/>
      <c r="V417" s="56">
        <v>36998</v>
      </c>
      <c r="W417" s="6" t="s">
        <v>27</v>
      </c>
      <c r="Y417" s="61"/>
      <c r="Z417" s="49"/>
      <c r="AB417" s="60"/>
      <c r="AG417" s="60"/>
      <c r="AL417" s="61"/>
    </row>
    <row r="418" spans="1:38" ht="15" customHeight="1" x14ac:dyDescent="0.25">
      <c r="A418" s="50" t="s">
        <v>63</v>
      </c>
      <c r="B418" s="51" t="s">
        <v>166</v>
      </c>
      <c r="C418" s="52" t="s">
        <v>28</v>
      </c>
      <c r="D418" s="51">
        <v>0</v>
      </c>
      <c r="E418" s="51" t="s">
        <v>12241</v>
      </c>
      <c r="F418" s="51" t="s">
        <v>14953</v>
      </c>
      <c r="G418" s="53" t="s">
        <v>25</v>
      </c>
      <c r="H418" s="51">
        <v>2001301236</v>
      </c>
      <c r="I418" s="51" t="s">
        <v>17483</v>
      </c>
      <c r="J418" s="13"/>
      <c r="K418" s="45"/>
      <c r="L418" s="14"/>
      <c r="M418" s="54"/>
      <c r="N418" s="6"/>
      <c r="O418" s="51" t="s">
        <v>26</v>
      </c>
      <c r="P418" s="6"/>
      <c r="Q418" s="6"/>
      <c r="R418" s="6"/>
      <c r="S418" s="6"/>
      <c r="T418" s="55">
        <v>9103.6299999999992</v>
      </c>
      <c r="U418" s="6"/>
      <c r="V418" s="56">
        <v>37923</v>
      </c>
      <c r="W418" s="6" t="s">
        <v>27</v>
      </c>
      <c r="Y418" s="61"/>
      <c r="Z418" s="49"/>
      <c r="AB418" s="60"/>
      <c r="AG418" s="60"/>
      <c r="AL418" s="61"/>
    </row>
    <row r="419" spans="1:38" ht="15" customHeight="1" x14ac:dyDescent="0.25">
      <c r="A419" s="50" t="s">
        <v>63</v>
      </c>
      <c r="B419" s="51" t="s">
        <v>166</v>
      </c>
      <c r="C419" s="52" t="s">
        <v>28</v>
      </c>
      <c r="D419" s="51" t="s">
        <v>9496</v>
      </c>
      <c r="E419" s="51" t="s">
        <v>5838</v>
      </c>
      <c r="F419" s="51" t="s">
        <v>14954</v>
      </c>
      <c r="G419" s="53" t="s">
        <v>25</v>
      </c>
      <c r="H419" s="51">
        <v>2001359919</v>
      </c>
      <c r="I419" s="51" t="s">
        <v>17483</v>
      </c>
      <c r="J419" s="13"/>
      <c r="K419" s="45"/>
      <c r="L419" s="14"/>
      <c r="M419" s="54"/>
      <c r="N419" s="6"/>
      <c r="O419" s="51" t="s">
        <v>26</v>
      </c>
      <c r="P419" s="6"/>
      <c r="Q419" s="6"/>
      <c r="R419" s="6"/>
      <c r="S419" s="6"/>
      <c r="T419" s="55">
        <v>720.75</v>
      </c>
      <c r="U419" s="6"/>
      <c r="V419" s="56">
        <v>39494</v>
      </c>
      <c r="W419" s="6" t="s">
        <v>27</v>
      </c>
      <c r="Y419" s="61"/>
      <c r="Z419" s="49"/>
      <c r="AB419" s="60"/>
      <c r="AG419" s="60"/>
      <c r="AL419" s="61"/>
    </row>
    <row r="420" spans="1:38" ht="15" customHeight="1" x14ac:dyDescent="0.25">
      <c r="A420" s="50" t="s">
        <v>63</v>
      </c>
      <c r="B420" s="51" t="s">
        <v>166</v>
      </c>
      <c r="C420" s="52" t="s">
        <v>28</v>
      </c>
      <c r="D420" s="51">
        <v>0</v>
      </c>
      <c r="E420" s="51" t="s">
        <v>12242</v>
      </c>
      <c r="F420" s="51" t="s">
        <v>14955</v>
      </c>
      <c r="G420" s="53" t="s">
        <v>25</v>
      </c>
      <c r="H420" s="51">
        <v>2001302402</v>
      </c>
      <c r="I420" s="51" t="s">
        <v>3869</v>
      </c>
      <c r="J420" s="13"/>
      <c r="K420" s="45"/>
      <c r="L420" s="14"/>
      <c r="M420" s="54"/>
      <c r="N420" s="6"/>
      <c r="O420" s="51" t="s">
        <v>26</v>
      </c>
      <c r="P420" s="6"/>
      <c r="Q420" s="6"/>
      <c r="R420" s="6"/>
      <c r="S420" s="6"/>
      <c r="T420" s="55">
        <v>3110.67</v>
      </c>
      <c r="U420" s="6"/>
      <c r="V420" s="56">
        <v>39562</v>
      </c>
      <c r="W420" s="6" t="s">
        <v>27</v>
      </c>
      <c r="Y420" s="61"/>
      <c r="Z420" s="49"/>
      <c r="AB420" s="60"/>
      <c r="AG420" s="60"/>
      <c r="AL420" s="61"/>
    </row>
    <row r="421" spans="1:38" ht="15" customHeight="1" x14ac:dyDescent="0.25">
      <c r="A421" s="50" t="s">
        <v>63</v>
      </c>
      <c r="B421" s="51" t="s">
        <v>166</v>
      </c>
      <c r="C421" s="52" t="s">
        <v>28</v>
      </c>
      <c r="D421" s="51">
        <v>0</v>
      </c>
      <c r="E421" s="51" t="s">
        <v>12243</v>
      </c>
      <c r="F421" s="51" t="s">
        <v>14956</v>
      </c>
      <c r="G421" s="53" t="s">
        <v>25</v>
      </c>
      <c r="H421" s="51">
        <v>2000338616</v>
      </c>
      <c r="I421" s="51" t="s">
        <v>3869</v>
      </c>
      <c r="J421" s="13"/>
      <c r="K421" s="45"/>
      <c r="L421" s="14"/>
      <c r="M421" s="54"/>
      <c r="N421" s="6"/>
      <c r="O421" s="51" t="s">
        <v>26</v>
      </c>
      <c r="P421" s="6"/>
      <c r="Q421" s="6"/>
      <c r="R421" s="6"/>
      <c r="S421" s="6"/>
      <c r="T421" s="55">
        <v>4009</v>
      </c>
      <c r="U421" s="6"/>
      <c r="V421" s="56">
        <v>39707</v>
      </c>
      <c r="W421" s="6" t="s">
        <v>27</v>
      </c>
      <c r="Y421" s="61"/>
      <c r="Z421" s="49"/>
      <c r="AB421" s="60"/>
      <c r="AG421" s="60"/>
      <c r="AL421" s="61"/>
    </row>
    <row r="422" spans="1:38" ht="15" customHeight="1" x14ac:dyDescent="0.25">
      <c r="A422" s="50" t="s">
        <v>42</v>
      </c>
      <c r="B422" s="51" t="s">
        <v>158</v>
      </c>
      <c r="C422" s="52" t="s">
        <v>28</v>
      </c>
      <c r="D422" s="51" t="s">
        <v>9497</v>
      </c>
      <c r="E422" s="51" t="s">
        <v>12244</v>
      </c>
      <c r="F422" s="51" t="s">
        <v>14957</v>
      </c>
      <c r="G422" s="53" t="s">
        <v>25</v>
      </c>
      <c r="H422" s="51">
        <v>2000158979</v>
      </c>
      <c r="I422" s="51" t="s">
        <v>3869</v>
      </c>
      <c r="J422" s="13"/>
      <c r="K422" s="45"/>
      <c r="L422" s="14"/>
      <c r="M422" s="54"/>
      <c r="N422" s="6"/>
      <c r="O422" s="51" t="s">
        <v>26</v>
      </c>
      <c r="P422" s="6"/>
      <c r="Q422" s="6"/>
      <c r="R422" s="6"/>
      <c r="S422" s="6"/>
      <c r="T422" s="55">
        <v>3812</v>
      </c>
      <c r="U422" s="6"/>
      <c r="V422" s="56">
        <v>39573</v>
      </c>
      <c r="W422" s="6" t="s">
        <v>27</v>
      </c>
      <c r="Y422" s="61"/>
      <c r="Z422" s="49"/>
      <c r="AB422" s="60"/>
      <c r="AG422" s="60"/>
      <c r="AL422" s="61"/>
    </row>
    <row r="423" spans="1:38" ht="15" customHeight="1" x14ac:dyDescent="0.25">
      <c r="A423" s="50" t="s">
        <v>63</v>
      </c>
      <c r="B423" s="51" t="s">
        <v>166</v>
      </c>
      <c r="C423" s="52" t="s">
        <v>28</v>
      </c>
      <c r="D423" s="51" t="s">
        <v>9498</v>
      </c>
      <c r="E423" s="51" t="s">
        <v>12245</v>
      </c>
      <c r="F423" s="51" t="s">
        <v>14958</v>
      </c>
      <c r="G423" s="53" t="s">
        <v>25</v>
      </c>
      <c r="H423" s="51">
        <v>2001361425</v>
      </c>
      <c r="I423" s="51" t="s">
        <v>17483</v>
      </c>
      <c r="J423" s="13"/>
      <c r="K423" s="45"/>
      <c r="L423" s="14"/>
      <c r="M423" s="54"/>
      <c r="N423" s="6"/>
      <c r="O423" s="51" t="s">
        <v>26</v>
      </c>
      <c r="P423" s="6"/>
      <c r="Q423" s="6"/>
      <c r="R423" s="6"/>
      <c r="S423" s="6"/>
      <c r="T423" s="55">
        <v>440.55</v>
      </c>
      <c r="U423" s="6"/>
      <c r="V423" s="56">
        <v>39813</v>
      </c>
      <c r="W423" s="6" t="s">
        <v>27</v>
      </c>
      <c r="Y423" s="61"/>
      <c r="Z423" s="49"/>
      <c r="AB423" s="60"/>
      <c r="AG423" s="60"/>
      <c r="AL423" s="61"/>
    </row>
    <row r="424" spans="1:38" ht="15" customHeight="1" x14ac:dyDescent="0.25">
      <c r="A424" s="50" t="s">
        <v>66</v>
      </c>
      <c r="B424" s="51" t="s">
        <v>173</v>
      </c>
      <c r="C424" s="52" t="s">
        <v>24</v>
      </c>
      <c r="D424" s="51">
        <v>0</v>
      </c>
      <c r="E424" s="51" t="s">
        <v>12246</v>
      </c>
      <c r="F424" s="51" t="s">
        <v>14959</v>
      </c>
      <c r="G424" s="53" t="s">
        <v>25</v>
      </c>
      <c r="H424" s="51">
        <v>2000812911</v>
      </c>
      <c r="I424" s="51" t="s">
        <v>3869</v>
      </c>
      <c r="J424" s="13"/>
      <c r="K424" s="45"/>
      <c r="L424" s="14"/>
      <c r="M424" s="54"/>
      <c r="N424" s="6"/>
      <c r="O424" s="51" t="s">
        <v>26</v>
      </c>
      <c r="P424" s="6"/>
      <c r="Q424" s="6"/>
      <c r="R424" s="6"/>
      <c r="S424" s="6"/>
      <c r="T424" s="55">
        <v>1858</v>
      </c>
      <c r="U424" s="6"/>
      <c r="V424" s="56">
        <v>39554</v>
      </c>
      <c r="W424" s="6" t="s">
        <v>27</v>
      </c>
      <c r="Y424" s="61"/>
      <c r="Z424" s="49"/>
      <c r="AB424" s="60"/>
      <c r="AG424" s="60"/>
      <c r="AL424" s="61"/>
    </row>
    <row r="425" spans="1:38" ht="15" customHeight="1" x14ac:dyDescent="0.25">
      <c r="A425" s="50" t="s">
        <v>44</v>
      </c>
      <c r="B425" s="51" t="s">
        <v>184</v>
      </c>
      <c r="C425" s="52" t="s">
        <v>28</v>
      </c>
      <c r="D425" s="51" t="s">
        <v>9499</v>
      </c>
      <c r="E425" s="51" t="s">
        <v>12247</v>
      </c>
      <c r="F425" s="51" t="s">
        <v>14960</v>
      </c>
      <c r="G425" s="53" t="s">
        <v>25</v>
      </c>
      <c r="H425" s="51">
        <v>2000120955</v>
      </c>
      <c r="I425" s="51" t="s">
        <v>17483</v>
      </c>
      <c r="J425" s="13"/>
      <c r="K425" s="45"/>
      <c r="L425" s="14"/>
      <c r="M425" s="54"/>
      <c r="N425" s="6"/>
      <c r="O425" s="51" t="s">
        <v>26</v>
      </c>
      <c r="P425" s="6"/>
      <c r="Q425" s="6"/>
      <c r="R425" s="6"/>
      <c r="S425" s="6"/>
      <c r="T425" s="55">
        <v>0.21</v>
      </c>
      <c r="U425" s="6"/>
      <c r="V425" s="56">
        <v>39451</v>
      </c>
      <c r="W425" s="6" t="s">
        <v>27</v>
      </c>
      <c r="Y425" s="61"/>
      <c r="Z425" s="49"/>
      <c r="AB425" s="60"/>
      <c r="AG425" s="60"/>
      <c r="AL425" s="61"/>
    </row>
    <row r="426" spans="1:38" ht="15" customHeight="1" x14ac:dyDescent="0.25">
      <c r="A426" s="50" t="s">
        <v>44</v>
      </c>
      <c r="B426" s="51" t="s">
        <v>184</v>
      </c>
      <c r="C426" s="52" t="s">
        <v>28</v>
      </c>
      <c r="D426" s="51" t="s">
        <v>9500</v>
      </c>
      <c r="E426" s="51" t="s">
        <v>12248</v>
      </c>
      <c r="F426" s="51" t="s">
        <v>14961</v>
      </c>
      <c r="G426" s="53" t="s">
        <v>25</v>
      </c>
      <c r="H426" s="51">
        <v>2000109196</v>
      </c>
      <c r="I426" s="51" t="s">
        <v>17483</v>
      </c>
      <c r="J426" s="13"/>
      <c r="K426" s="45"/>
      <c r="L426" s="14"/>
      <c r="M426" s="54"/>
      <c r="N426" s="6"/>
      <c r="O426" s="51" t="s">
        <v>26</v>
      </c>
      <c r="P426" s="6"/>
      <c r="Q426" s="6"/>
      <c r="R426" s="6"/>
      <c r="S426" s="6"/>
      <c r="T426" s="55">
        <v>0.4</v>
      </c>
      <c r="U426" s="6"/>
      <c r="V426" s="56">
        <v>39455</v>
      </c>
      <c r="W426" s="6" t="s">
        <v>27</v>
      </c>
      <c r="Y426" s="61"/>
      <c r="Z426" s="49"/>
      <c r="AB426" s="60"/>
      <c r="AG426" s="60"/>
      <c r="AL426" s="61"/>
    </row>
    <row r="427" spans="1:38" ht="15" customHeight="1" x14ac:dyDescent="0.25">
      <c r="A427" s="50" t="s">
        <v>44</v>
      </c>
      <c r="B427" s="51" t="s">
        <v>184</v>
      </c>
      <c r="C427" s="52" t="s">
        <v>28</v>
      </c>
      <c r="D427" s="51" t="s">
        <v>9501</v>
      </c>
      <c r="E427" s="51" t="s">
        <v>12249</v>
      </c>
      <c r="F427" s="51" t="s">
        <v>14962</v>
      </c>
      <c r="G427" s="53" t="s">
        <v>25</v>
      </c>
      <c r="H427" s="51">
        <v>2000114866</v>
      </c>
      <c r="I427" s="51" t="s">
        <v>17483</v>
      </c>
      <c r="J427" s="13"/>
      <c r="K427" s="45"/>
      <c r="L427" s="14"/>
      <c r="M427" s="54"/>
      <c r="N427" s="6"/>
      <c r="O427" s="51" t="s">
        <v>26</v>
      </c>
      <c r="P427" s="6"/>
      <c r="Q427" s="6"/>
      <c r="R427" s="6"/>
      <c r="S427" s="6"/>
      <c r="T427" s="55">
        <v>15.02</v>
      </c>
      <c r="U427" s="6"/>
      <c r="V427" s="56">
        <v>39455</v>
      </c>
      <c r="W427" s="6" t="s">
        <v>27</v>
      </c>
      <c r="Y427" s="61"/>
      <c r="Z427" s="49"/>
      <c r="AB427" s="60"/>
      <c r="AG427" s="60"/>
      <c r="AL427" s="61"/>
    </row>
    <row r="428" spans="1:38" ht="15" customHeight="1" x14ac:dyDescent="0.25">
      <c r="A428" s="50" t="s">
        <v>44</v>
      </c>
      <c r="B428" s="51" t="s">
        <v>184</v>
      </c>
      <c r="C428" s="52" t="s">
        <v>28</v>
      </c>
      <c r="D428" s="51" t="s">
        <v>9502</v>
      </c>
      <c r="E428" s="51" t="s">
        <v>12250</v>
      </c>
      <c r="F428" s="51" t="s">
        <v>14963</v>
      </c>
      <c r="G428" s="53" t="s">
        <v>25</v>
      </c>
      <c r="H428" s="51">
        <v>2000102237</v>
      </c>
      <c r="I428" s="51" t="s">
        <v>3869</v>
      </c>
      <c r="J428" s="13"/>
      <c r="K428" s="45"/>
      <c r="L428" s="14"/>
      <c r="M428" s="54"/>
      <c r="N428" s="6"/>
      <c r="O428" s="51" t="s">
        <v>26</v>
      </c>
      <c r="P428" s="6"/>
      <c r="Q428" s="6"/>
      <c r="R428" s="6"/>
      <c r="S428" s="6"/>
      <c r="T428" s="55">
        <v>1904.04</v>
      </c>
      <c r="U428" s="6"/>
      <c r="V428" s="56">
        <v>39463</v>
      </c>
      <c r="W428" s="6" t="s">
        <v>27</v>
      </c>
      <c r="Y428" s="61"/>
      <c r="Z428" s="49"/>
      <c r="AB428" s="60"/>
      <c r="AG428" s="60"/>
      <c r="AL428" s="61"/>
    </row>
    <row r="429" spans="1:38" ht="15" customHeight="1" x14ac:dyDescent="0.25">
      <c r="A429" s="50" t="s">
        <v>44</v>
      </c>
      <c r="B429" s="51" t="s">
        <v>184</v>
      </c>
      <c r="C429" s="52" t="s">
        <v>28</v>
      </c>
      <c r="D429" s="51">
        <v>4530360426757</v>
      </c>
      <c r="E429" s="51" t="s">
        <v>12251</v>
      </c>
      <c r="F429" s="51" t="s">
        <v>14964</v>
      </c>
      <c r="G429" s="53" t="s">
        <v>25</v>
      </c>
      <c r="H429" s="51">
        <v>2000115072</v>
      </c>
      <c r="I429" s="51" t="s">
        <v>17483</v>
      </c>
      <c r="J429" s="13"/>
      <c r="K429" s="45"/>
      <c r="L429" s="14"/>
      <c r="M429" s="54"/>
      <c r="N429" s="6"/>
      <c r="O429" s="51" t="s">
        <v>26</v>
      </c>
      <c r="P429" s="6"/>
      <c r="Q429" s="6"/>
      <c r="R429" s="6"/>
      <c r="S429" s="6"/>
      <c r="T429" s="55">
        <v>0.04</v>
      </c>
      <c r="U429" s="6"/>
      <c r="V429" s="56">
        <v>39464</v>
      </c>
      <c r="W429" s="6" t="s">
        <v>27</v>
      </c>
      <c r="Y429" s="61"/>
      <c r="Z429" s="49"/>
      <c r="AB429" s="60"/>
      <c r="AG429" s="60"/>
      <c r="AL429" s="61"/>
    </row>
    <row r="430" spans="1:38" ht="15" customHeight="1" x14ac:dyDescent="0.25">
      <c r="A430" s="50" t="s">
        <v>60</v>
      </c>
      <c r="B430" s="51" t="s">
        <v>171</v>
      </c>
      <c r="C430" s="52" t="s">
        <v>24</v>
      </c>
      <c r="D430" s="51" t="s">
        <v>9503</v>
      </c>
      <c r="E430" s="51" t="s">
        <v>12252</v>
      </c>
      <c r="F430" s="51" t="s">
        <v>14965</v>
      </c>
      <c r="G430" s="53" t="s">
        <v>25</v>
      </c>
      <c r="H430" s="51">
        <v>2000615652</v>
      </c>
      <c r="I430" s="51" t="s">
        <v>17483</v>
      </c>
      <c r="J430" s="13"/>
      <c r="K430" s="45"/>
      <c r="L430" s="14"/>
      <c r="M430" s="54"/>
      <c r="N430" s="6"/>
      <c r="O430" s="51" t="s">
        <v>26</v>
      </c>
      <c r="P430" s="6"/>
      <c r="Q430" s="6"/>
      <c r="R430" s="6"/>
      <c r="S430" s="6"/>
      <c r="T430" s="55">
        <v>0.03</v>
      </c>
      <c r="U430" s="6"/>
      <c r="V430" s="56">
        <v>39685</v>
      </c>
      <c r="W430" s="6" t="s">
        <v>27</v>
      </c>
      <c r="Y430" s="61"/>
      <c r="Z430" s="49"/>
      <c r="AB430" s="60"/>
      <c r="AG430" s="60"/>
      <c r="AL430" s="61"/>
    </row>
    <row r="431" spans="1:38" ht="15" customHeight="1" x14ac:dyDescent="0.25">
      <c r="A431" s="50" t="s">
        <v>43</v>
      </c>
      <c r="B431" s="51" t="s">
        <v>174</v>
      </c>
      <c r="C431" s="52" t="s">
        <v>24</v>
      </c>
      <c r="D431" s="51" t="s">
        <v>9504</v>
      </c>
      <c r="E431" s="51" t="s">
        <v>12253</v>
      </c>
      <c r="F431" s="51" t="s">
        <v>14966</v>
      </c>
      <c r="G431" s="53" t="s">
        <v>25</v>
      </c>
      <c r="H431" s="51">
        <v>2000826319</v>
      </c>
      <c r="I431" s="51" t="s">
        <v>3869</v>
      </c>
      <c r="J431" s="13"/>
      <c r="K431" s="45"/>
      <c r="L431" s="14"/>
      <c r="M431" s="54"/>
      <c r="N431" s="6"/>
      <c r="O431" s="51" t="s">
        <v>26</v>
      </c>
      <c r="P431" s="6"/>
      <c r="Q431" s="6"/>
      <c r="R431" s="6"/>
      <c r="S431" s="6"/>
      <c r="T431" s="55">
        <v>327</v>
      </c>
      <c r="U431" s="6"/>
      <c r="V431" s="56">
        <v>39713</v>
      </c>
      <c r="W431" s="6" t="s">
        <v>27</v>
      </c>
      <c r="Y431" s="61"/>
      <c r="Z431" s="49"/>
      <c r="AB431" s="60"/>
      <c r="AG431" s="60"/>
      <c r="AL431" s="61"/>
    </row>
    <row r="432" spans="1:38" ht="15" customHeight="1" x14ac:dyDescent="0.25">
      <c r="A432" s="50" t="s">
        <v>60</v>
      </c>
      <c r="B432" s="51" t="s">
        <v>171</v>
      </c>
      <c r="C432" s="52" t="s">
        <v>24</v>
      </c>
      <c r="D432" s="51" t="s">
        <v>9505</v>
      </c>
      <c r="E432" s="51" t="s">
        <v>12254</v>
      </c>
      <c r="F432" s="51" t="s">
        <v>14967</v>
      </c>
      <c r="G432" s="53" t="s">
        <v>25</v>
      </c>
      <c r="H432" s="51">
        <v>2000615563</v>
      </c>
      <c r="I432" s="51" t="s">
        <v>17483</v>
      </c>
      <c r="J432" s="13"/>
      <c r="K432" s="45"/>
      <c r="L432" s="14"/>
      <c r="M432" s="54"/>
      <c r="N432" s="6"/>
      <c r="O432" s="51" t="s">
        <v>26</v>
      </c>
      <c r="P432" s="6"/>
      <c r="Q432" s="6"/>
      <c r="R432" s="6"/>
      <c r="S432" s="6"/>
      <c r="T432" s="55">
        <v>0.03</v>
      </c>
      <c r="U432" s="6"/>
      <c r="V432" s="56">
        <v>39692</v>
      </c>
      <c r="W432" s="6" t="s">
        <v>27</v>
      </c>
      <c r="Y432" s="61"/>
      <c r="Z432" s="49"/>
      <c r="AB432" s="60"/>
      <c r="AG432" s="60"/>
      <c r="AL432" s="61"/>
    </row>
    <row r="433" spans="1:38" ht="15" customHeight="1" x14ac:dyDescent="0.25">
      <c r="A433" s="50" t="s">
        <v>65</v>
      </c>
      <c r="B433" s="51" t="s">
        <v>148</v>
      </c>
      <c r="C433" s="52" t="s">
        <v>48</v>
      </c>
      <c r="D433" s="51" t="s">
        <v>9506</v>
      </c>
      <c r="E433" s="51" t="s">
        <v>12255</v>
      </c>
      <c r="F433" s="51" t="s">
        <v>14968</v>
      </c>
      <c r="G433" s="53" t="s">
        <v>25</v>
      </c>
      <c r="H433" s="51">
        <v>2001165707</v>
      </c>
      <c r="I433" s="51" t="s">
        <v>3869</v>
      </c>
      <c r="J433" s="13"/>
      <c r="K433" s="45"/>
      <c r="L433" s="14"/>
      <c r="M433" s="54"/>
      <c r="N433" s="6"/>
      <c r="O433" s="51" t="s">
        <v>26</v>
      </c>
      <c r="P433" s="6"/>
      <c r="Q433" s="6"/>
      <c r="R433" s="6"/>
      <c r="S433" s="6"/>
      <c r="T433" s="55">
        <v>12</v>
      </c>
      <c r="U433" s="6"/>
      <c r="V433" s="56">
        <v>39764</v>
      </c>
      <c r="W433" s="6" t="s">
        <v>27</v>
      </c>
      <c r="Y433" s="61"/>
      <c r="Z433" s="49"/>
      <c r="AB433" s="60"/>
      <c r="AG433" s="60"/>
      <c r="AL433" s="61"/>
    </row>
    <row r="434" spans="1:38" ht="15" customHeight="1" x14ac:dyDescent="0.25">
      <c r="A434" s="50" t="s">
        <v>57</v>
      </c>
      <c r="B434" s="51" t="s">
        <v>110</v>
      </c>
      <c r="C434" s="52" t="s">
        <v>28</v>
      </c>
      <c r="D434" s="51" t="s">
        <v>9507</v>
      </c>
      <c r="E434" s="51" t="s">
        <v>12256</v>
      </c>
      <c r="F434" s="51" t="s">
        <v>14969</v>
      </c>
      <c r="G434" s="53" t="s">
        <v>25</v>
      </c>
      <c r="H434" s="51">
        <v>2001202076</v>
      </c>
      <c r="I434" s="51" t="s">
        <v>3869</v>
      </c>
      <c r="J434" s="13"/>
      <c r="K434" s="45"/>
      <c r="L434" s="14"/>
      <c r="M434" s="54"/>
      <c r="N434" s="6"/>
      <c r="O434" s="51" t="s">
        <v>26</v>
      </c>
      <c r="P434" s="6"/>
      <c r="Q434" s="6"/>
      <c r="R434" s="6"/>
      <c r="S434" s="6"/>
      <c r="T434" s="55">
        <v>279</v>
      </c>
      <c r="U434" s="6"/>
      <c r="V434" s="56">
        <v>39585</v>
      </c>
      <c r="W434" s="6" t="s">
        <v>27</v>
      </c>
      <c r="Y434" s="61"/>
      <c r="Z434" s="49"/>
      <c r="AB434" s="60"/>
      <c r="AG434" s="60"/>
      <c r="AL434" s="61"/>
    </row>
    <row r="435" spans="1:38" ht="15" customHeight="1" x14ac:dyDescent="0.25">
      <c r="A435" s="50" t="s">
        <v>60</v>
      </c>
      <c r="B435" s="51" t="s">
        <v>171</v>
      </c>
      <c r="C435" s="52" t="s">
        <v>24</v>
      </c>
      <c r="D435" s="51" t="s">
        <v>9508</v>
      </c>
      <c r="E435" s="51" t="s">
        <v>12257</v>
      </c>
      <c r="F435" s="51" t="s">
        <v>14970</v>
      </c>
      <c r="G435" s="53" t="s">
        <v>25</v>
      </c>
      <c r="H435" s="51">
        <v>2000636487</v>
      </c>
      <c r="I435" s="51" t="s">
        <v>17483</v>
      </c>
      <c r="J435" s="13"/>
      <c r="K435" s="45"/>
      <c r="L435" s="14"/>
      <c r="M435" s="54"/>
      <c r="N435" s="6"/>
      <c r="O435" s="51" t="s">
        <v>26</v>
      </c>
      <c r="P435" s="6"/>
      <c r="Q435" s="6"/>
      <c r="R435" s="6"/>
      <c r="S435" s="6"/>
      <c r="T435" s="55">
        <v>0.62</v>
      </c>
      <c r="U435" s="6"/>
      <c r="V435" s="56">
        <v>39692</v>
      </c>
      <c r="W435" s="6" t="s">
        <v>27</v>
      </c>
      <c r="Y435" s="61"/>
      <c r="Z435" s="49"/>
      <c r="AB435" s="60"/>
      <c r="AG435" s="60"/>
      <c r="AL435" s="61"/>
    </row>
    <row r="436" spans="1:38" ht="15" customHeight="1" x14ac:dyDescent="0.25">
      <c r="A436" s="50" t="s">
        <v>60</v>
      </c>
      <c r="B436" s="51" t="s">
        <v>171</v>
      </c>
      <c r="C436" s="52" t="s">
        <v>24</v>
      </c>
      <c r="D436" s="51" t="s">
        <v>9509</v>
      </c>
      <c r="E436" s="51" t="s">
        <v>12258</v>
      </c>
      <c r="F436" s="51" t="s">
        <v>14971</v>
      </c>
      <c r="G436" s="53" t="s">
        <v>25</v>
      </c>
      <c r="H436" s="51">
        <v>2000615587</v>
      </c>
      <c r="I436" s="51" t="s">
        <v>17483</v>
      </c>
      <c r="J436" s="13"/>
      <c r="K436" s="45"/>
      <c r="L436" s="14"/>
      <c r="M436" s="54"/>
      <c r="N436" s="6"/>
      <c r="O436" s="51" t="s">
        <v>26</v>
      </c>
      <c r="P436" s="6"/>
      <c r="Q436" s="6"/>
      <c r="R436" s="6"/>
      <c r="S436" s="6"/>
      <c r="T436" s="55">
        <v>0.64</v>
      </c>
      <c r="U436" s="6"/>
      <c r="V436" s="56">
        <v>39694</v>
      </c>
      <c r="W436" s="6" t="s">
        <v>27</v>
      </c>
      <c r="Y436" s="61"/>
      <c r="Z436" s="49"/>
      <c r="AB436" s="60"/>
      <c r="AG436" s="60"/>
      <c r="AL436" s="61"/>
    </row>
    <row r="437" spans="1:38" ht="15" customHeight="1" x14ac:dyDescent="0.25">
      <c r="A437" s="50" t="s">
        <v>60</v>
      </c>
      <c r="B437" s="51" t="s">
        <v>171</v>
      </c>
      <c r="C437" s="52" t="s">
        <v>24</v>
      </c>
      <c r="D437" s="51" t="s">
        <v>9510</v>
      </c>
      <c r="E437" s="51" t="s">
        <v>1291</v>
      </c>
      <c r="F437" s="51" t="s">
        <v>14972</v>
      </c>
      <c r="G437" s="53" t="s">
        <v>25</v>
      </c>
      <c r="H437" s="51">
        <v>2000628778</v>
      </c>
      <c r="I437" s="51" t="s">
        <v>3869</v>
      </c>
      <c r="J437" s="13"/>
      <c r="K437" s="45"/>
      <c r="L437" s="14"/>
      <c r="M437" s="54"/>
      <c r="N437" s="6"/>
      <c r="O437" s="51" t="s">
        <v>26</v>
      </c>
      <c r="P437" s="6"/>
      <c r="Q437" s="6"/>
      <c r="R437" s="6"/>
      <c r="S437" s="6"/>
      <c r="T437" s="55">
        <v>439</v>
      </c>
      <c r="U437" s="6"/>
      <c r="V437" s="56">
        <v>39694</v>
      </c>
      <c r="W437" s="6" t="s">
        <v>27</v>
      </c>
      <c r="Y437" s="61"/>
      <c r="Z437" s="49"/>
      <c r="AB437" s="60"/>
      <c r="AG437" s="60"/>
      <c r="AL437" s="61"/>
    </row>
    <row r="438" spans="1:38" ht="15" customHeight="1" x14ac:dyDescent="0.25">
      <c r="A438" s="50" t="s">
        <v>60</v>
      </c>
      <c r="B438" s="51" t="s">
        <v>171</v>
      </c>
      <c r="C438" s="52" t="s">
        <v>24</v>
      </c>
      <c r="D438" s="51" t="s">
        <v>9511</v>
      </c>
      <c r="E438" s="51" t="s">
        <v>12259</v>
      </c>
      <c r="F438" s="51" t="s">
        <v>14973</v>
      </c>
      <c r="G438" s="53" t="s">
        <v>25</v>
      </c>
      <c r="H438" s="51">
        <v>2000625027</v>
      </c>
      <c r="I438" s="51" t="s">
        <v>17483</v>
      </c>
      <c r="J438" s="13"/>
      <c r="K438" s="45"/>
      <c r="L438" s="14"/>
      <c r="M438" s="54"/>
      <c r="N438" s="6"/>
      <c r="O438" s="51" t="s">
        <v>26</v>
      </c>
      <c r="P438" s="6"/>
      <c r="Q438" s="6"/>
      <c r="R438" s="6"/>
      <c r="S438" s="6"/>
      <c r="T438" s="55">
        <v>7.0000000000000007E-2</v>
      </c>
      <c r="U438" s="6"/>
      <c r="V438" s="56">
        <v>39699</v>
      </c>
      <c r="W438" s="6" t="s">
        <v>27</v>
      </c>
      <c r="Y438" s="61"/>
      <c r="Z438" s="49"/>
      <c r="AB438" s="60"/>
      <c r="AG438" s="60"/>
      <c r="AL438" s="61"/>
    </row>
    <row r="439" spans="1:38" ht="15" customHeight="1" x14ac:dyDescent="0.25">
      <c r="A439" s="50" t="s">
        <v>60</v>
      </c>
      <c r="B439" s="51" t="s">
        <v>171</v>
      </c>
      <c r="C439" s="52" t="s">
        <v>24</v>
      </c>
      <c r="D439" s="51" t="s">
        <v>9512</v>
      </c>
      <c r="E439" s="51" t="s">
        <v>12260</v>
      </c>
      <c r="F439" s="51" t="s">
        <v>14974</v>
      </c>
      <c r="G439" s="53" t="s">
        <v>25</v>
      </c>
      <c r="H439" s="51">
        <v>2000615628</v>
      </c>
      <c r="I439" s="51" t="s">
        <v>17483</v>
      </c>
      <c r="J439" s="13"/>
      <c r="K439" s="45"/>
      <c r="L439" s="14"/>
      <c r="M439" s="54"/>
      <c r="N439" s="6"/>
      <c r="O439" s="51" t="s">
        <v>26</v>
      </c>
      <c r="P439" s="6"/>
      <c r="Q439" s="6"/>
      <c r="R439" s="6"/>
      <c r="S439" s="6"/>
      <c r="T439" s="55">
        <v>0.03</v>
      </c>
      <c r="U439" s="6"/>
      <c r="V439" s="56">
        <v>39700</v>
      </c>
      <c r="W439" s="6" t="s">
        <v>27</v>
      </c>
      <c r="Y439" s="61"/>
      <c r="Z439" s="49"/>
      <c r="AB439" s="60"/>
      <c r="AG439" s="60"/>
      <c r="AL439" s="61"/>
    </row>
    <row r="440" spans="1:38" ht="15" customHeight="1" x14ac:dyDescent="0.25">
      <c r="A440" s="50" t="s">
        <v>60</v>
      </c>
      <c r="B440" s="51" t="s">
        <v>171</v>
      </c>
      <c r="C440" s="52" t="s">
        <v>24</v>
      </c>
      <c r="D440" s="51" t="s">
        <v>9513</v>
      </c>
      <c r="E440" s="51" t="s">
        <v>12261</v>
      </c>
      <c r="F440" s="51" t="s">
        <v>14975</v>
      </c>
      <c r="G440" s="53" t="s">
        <v>25</v>
      </c>
      <c r="H440" s="51">
        <v>2000630783</v>
      </c>
      <c r="I440" s="51" t="s">
        <v>3869</v>
      </c>
      <c r="J440" s="13"/>
      <c r="K440" s="45"/>
      <c r="L440" s="14"/>
      <c r="M440" s="54"/>
      <c r="N440" s="6"/>
      <c r="O440" s="51" t="s">
        <v>26</v>
      </c>
      <c r="P440" s="6"/>
      <c r="Q440" s="6"/>
      <c r="R440" s="6"/>
      <c r="S440" s="6"/>
      <c r="T440" s="55">
        <v>4377.5</v>
      </c>
      <c r="U440" s="6"/>
      <c r="V440" s="56">
        <v>39703</v>
      </c>
      <c r="W440" s="6" t="s">
        <v>27</v>
      </c>
      <c r="Y440" s="61"/>
      <c r="Z440" s="49"/>
      <c r="AB440" s="60"/>
      <c r="AG440" s="60"/>
      <c r="AL440" s="61"/>
    </row>
    <row r="441" spans="1:38" ht="15" customHeight="1" x14ac:dyDescent="0.25">
      <c r="A441" s="50" t="s">
        <v>60</v>
      </c>
      <c r="B441" s="51" t="s">
        <v>171</v>
      </c>
      <c r="C441" s="52" t="s">
        <v>24</v>
      </c>
      <c r="D441" s="51" t="s">
        <v>9514</v>
      </c>
      <c r="E441" s="51" t="s">
        <v>12262</v>
      </c>
      <c r="F441" s="51" t="s">
        <v>14976</v>
      </c>
      <c r="G441" s="53" t="s">
        <v>25</v>
      </c>
      <c r="H441" s="51">
        <v>2000612041</v>
      </c>
      <c r="I441" s="51" t="s">
        <v>17483</v>
      </c>
      <c r="J441" s="13"/>
      <c r="K441" s="45"/>
      <c r="L441" s="14"/>
      <c r="M441" s="54"/>
      <c r="N441" s="6"/>
      <c r="O441" s="51" t="s">
        <v>26</v>
      </c>
      <c r="P441" s="6"/>
      <c r="Q441" s="6"/>
      <c r="R441" s="6"/>
      <c r="S441" s="6"/>
      <c r="T441" s="55">
        <v>0.77</v>
      </c>
      <c r="U441" s="6"/>
      <c r="V441" s="56">
        <v>39706</v>
      </c>
      <c r="W441" s="6" t="s">
        <v>27</v>
      </c>
      <c r="Y441" s="61"/>
      <c r="Z441" s="49"/>
      <c r="AB441" s="60"/>
      <c r="AG441" s="60"/>
      <c r="AL441" s="61"/>
    </row>
    <row r="442" spans="1:38" ht="15" customHeight="1" x14ac:dyDescent="0.25">
      <c r="A442" s="50" t="s">
        <v>60</v>
      </c>
      <c r="B442" s="51" t="s">
        <v>171</v>
      </c>
      <c r="C442" s="52" t="s">
        <v>24</v>
      </c>
      <c r="D442" s="51" t="s">
        <v>9515</v>
      </c>
      <c r="E442" s="51" t="s">
        <v>12263</v>
      </c>
      <c r="F442" s="51" t="s">
        <v>14977</v>
      </c>
      <c r="G442" s="53" t="s">
        <v>25</v>
      </c>
      <c r="H442" s="51">
        <v>2000636102</v>
      </c>
      <c r="I442" s="51" t="s">
        <v>17483</v>
      </c>
      <c r="J442" s="13"/>
      <c r="K442" s="45"/>
      <c r="L442" s="14"/>
      <c r="M442" s="54"/>
      <c r="N442" s="6"/>
      <c r="O442" s="51" t="s">
        <v>26</v>
      </c>
      <c r="P442" s="6"/>
      <c r="Q442" s="6"/>
      <c r="R442" s="6"/>
      <c r="S442" s="6"/>
      <c r="T442" s="55">
        <v>0.06</v>
      </c>
      <c r="U442" s="6"/>
      <c r="V442" s="56">
        <v>39709</v>
      </c>
      <c r="W442" s="6" t="s">
        <v>27</v>
      </c>
      <c r="Y442" s="61"/>
      <c r="Z442" s="49"/>
      <c r="AB442" s="60"/>
      <c r="AG442" s="60"/>
      <c r="AL442" s="61"/>
    </row>
    <row r="443" spans="1:38" ht="15" customHeight="1" x14ac:dyDescent="0.25">
      <c r="A443" s="50" t="s">
        <v>60</v>
      </c>
      <c r="B443" s="51" t="s">
        <v>171</v>
      </c>
      <c r="C443" s="52" t="s">
        <v>24</v>
      </c>
      <c r="D443" s="51" t="s">
        <v>9516</v>
      </c>
      <c r="E443" s="51" t="s">
        <v>12264</v>
      </c>
      <c r="F443" s="51" t="s">
        <v>14978</v>
      </c>
      <c r="G443" s="53" t="s">
        <v>25</v>
      </c>
      <c r="H443" s="51">
        <v>2000638822</v>
      </c>
      <c r="I443" s="51" t="s">
        <v>3869</v>
      </c>
      <c r="J443" s="13"/>
      <c r="K443" s="45"/>
      <c r="L443" s="14"/>
      <c r="M443" s="54"/>
      <c r="N443" s="6"/>
      <c r="O443" s="51" t="s">
        <v>26</v>
      </c>
      <c r="P443" s="6"/>
      <c r="Q443" s="6"/>
      <c r="R443" s="6"/>
      <c r="S443" s="6"/>
      <c r="T443" s="55">
        <v>920</v>
      </c>
      <c r="U443" s="6"/>
      <c r="V443" s="56">
        <v>39720</v>
      </c>
      <c r="W443" s="6" t="s">
        <v>27</v>
      </c>
      <c r="Y443" s="61"/>
      <c r="Z443" s="49"/>
      <c r="AB443" s="60"/>
      <c r="AG443" s="60"/>
      <c r="AL443" s="61"/>
    </row>
    <row r="444" spans="1:38" ht="15" customHeight="1" x14ac:dyDescent="0.25">
      <c r="A444" s="50" t="s">
        <v>60</v>
      </c>
      <c r="B444" s="51" t="s">
        <v>171</v>
      </c>
      <c r="C444" s="52" t="s">
        <v>24</v>
      </c>
      <c r="D444" s="51" t="s">
        <v>9517</v>
      </c>
      <c r="E444" s="51" t="s">
        <v>12265</v>
      </c>
      <c r="F444" s="51" t="s">
        <v>14979</v>
      </c>
      <c r="G444" s="53" t="s">
        <v>25</v>
      </c>
      <c r="H444" s="51">
        <v>2000611835</v>
      </c>
      <c r="I444" s="51" t="s">
        <v>17483</v>
      </c>
      <c r="J444" s="13"/>
      <c r="K444" s="45"/>
      <c r="L444" s="14"/>
      <c r="M444" s="54"/>
      <c r="N444" s="6"/>
      <c r="O444" s="51" t="s">
        <v>26</v>
      </c>
      <c r="P444" s="6"/>
      <c r="Q444" s="6"/>
      <c r="R444" s="6"/>
      <c r="S444" s="6"/>
      <c r="T444" s="55">
        <v>0.03</v>
      </c>
      <c r="U444" s="6"/>
      <c r="V444" s="56">
        <v>39727</v>
      </c>
      <c r="W444" s="6" t="s">
        <v>27</v>
      </c>
      <c r="Y444" s="61"/>
      <c r="Z444" s="49"/>
      <c r="AB444" s="60"/>
      <c r="AG444" s="60"/>
      <c r="AL444" s="61"/>
    </row>
    <row r="445" spans="1:38" ht="15" customHeight="1" x14ac:dyDescent="0.25">
      <c r="A445" s="50" t="s">
        <v>60</v>
      </c>
      <c r="B445" s="51" t="s">
        <v>171</v>
      </c>
      <c r="C445" s="52" t="s">
        <v>24</v>
      </c>
      <c r="D445" s="51" t="s">
        <v>9518</v>
      </c>
      <c r="E445" s="51" t="s">
        <v>12266</v>
      </c>
      <c r="F445" s="51" t="s">
        <v>14980</v>
      </c>
      <c r="G445" s="53" t="s">
        <v>25</v>
      </c>
      <c r="H445" s="51">
        <v>2000638137</v>
      </c>
      <c r="I445" s="51" t="s">
        <v>3869</v>
      </c>
      <c r="J445" s="13"/>
      <c r="K445" s="45"/>
      <c r="L445" s="14"/>
      <c r="M445" s="54"/>
      <c r="N445" s="6"/>
      <c r="O445" s="51" t="s">
        <v>26</v>
      </c>
      <c r="P445" s="6"/>
      <c r="Q445" s="6"/>
      <c r="R445" s="6"/>
      <c r="S445" s="6"/>
      <c r="T445" s="55">
        <v>1598</v>
      </c>
      <c r="U445" s="6"/>
      <c r="V445" s="56">
        <v>39727</v>
      </c>
      <c r="W445" s="6" t="s">
        <v>27</v>
      </c>
      <c r="Y445" s="61"/>
      <c r="Z445" s="49"/>
      <c r="AB445" s="60"/>
      <c r="AG445" s="60"/>
      <c r="AL445" s="61"/>
    </row>
    <row r="446" spans="1:38" ht="15" customHeight="1" x14ac:dyDescent="0.25">
      <c r="A446" s="50" t="s">
        <v>60</v>
      </c>
      <c r="B446" s="51" t="s">
        <v>171</v>
      </c>
      <c r="C446" s="52" t="s">
        <v>24</v>
      </c>
      <c r="D446" s="51" t="s">
        <v>9519</v>
      </c>
      <c r="E446" s="51" t="s">
        <v>12267</v>
      </c>
      <c r="F446" s="51" t="s">
        <v>14981</v>
      </c>
      <c r="G446" s="53" t="s">
        <v>25</v>
      </c>
      <c r="H446" s="51">
        <v>2000609822</v>
      </c>
      <c r="I446" s="51" t="s">
        <v>17483</v>
      </c>
      <c r="J446" s="13"/>
      <c r="K446" s="45"/>
      <c r="L446" s="14"/>
      <c r="M446" s="54"/>
      <c r="N446" s="6"/>
      <c r="O446" s="51" t="s">
        <v>26</v>
      </c>
      <c r="P446" s="6"/>
      <c r="Q446" s="6"/>
      <c r="R446" s="6"/>
      <c r="S446" s="6"/>
      <c r="T446" s="55">
        <v>11267.2</v>
      </c>
      <c r="U446" s="6"/>
      <c r="V446" s="56">
        <v>39729</v>
      </c>
      <c r="W446" s="6" t="s">
        <v>27</v>
      </c>
      <c r="Y446" s="61"/>
      <c r="Z446" s="49"/>
      <c r="AB446" s="60"/>
      <c r="AG446" s="60"/>
      <c r="AL446" s="61"/>
    </row>
    <row r="447" spans="1:38" ht="15" customHeight="1" x14ac:dyDescent="0.25">
      <c r="A447" s="50" t="s">
        <v>60</v>
      </c>
      <c r="B447" s="51" t="s">
        <v>171</v>
      </c>
      <c r="C447" s="52" t="s">
        <v>24</v>
      </c>
      <c r="D447" s="51" t="s">
        <v>4919</v>
      </c>
      <c r="E447" s="51" t="s">
        <v>12268</v>
      </c>
      <c r="F447" s="51" t="s">
        <v>14982</v>
      </c>
      <c r="G447" s="53" t="s">
        <v>25</v>
      </c>
      <c r="H447" s="51">
        <v>2000630872</v>
      </c>
      <c r="I447" s="51" t="s">
        <v>17483</v>
      </c>
      <c r="J447" s="13"/>
      <c r="K447" s="45"/>
      <c r="L447" s="14"/>
      <c r="M447" s="54"/>
      <c r="N447" s="6"/>
      <c r="O447" s="51" t="s">
        <v>26</v>
      </c>
      <c r="P447" s="6"/>
      <c r="Q447" s="6"/>
      <c r="R447" s="6"/>
      <c r="S447" s="6"/>
      <c r="T447" s="55">
        <v>89.46</v>
      </c>
      <c r="U447" s="6"/>
      <c r="V447" s="56">
        <v>39730</v>
      </c>
      <c r="W447" s="6" t="s">
        <v>27</v>
      </c>
      <c r="Y447" s="61"/>
      <c r="Z447" s="49"/>
      <c r="AB447" s="60"/>
      <c r="AG447" s="60"/>
      <c r="AL447" s="61"/>
    </row>
    <row r="448" spans="1:38" ht="15" customHeight="1" x14ac:dyDescent="0.25">
      <c r="A448" s="50" t="s">
        <v>60</v>
      </c>
      <c r="B448" s="51" t="s">
        <v>171</v>
      </c>
      <c r="C448" s="52" t="s">
        <v>24</v>
      </c>
      <c r="D448" s="51" t="s">
        <v>9520</v>
      </c>
      <c r="E448" s="51" t="s">
        <v>12269</v>
      </c>
      <c r="F448" s="51" t="s">
        <v>14983</v>
      </c>
      <c r="G448" s="53" t="s">
        <v>25</v>
      </c>
      <c r="H448" s="51">
        <v>2000617531</v>
      </c>
      <c r="I448" s="51" t="s">
        <v>3869</v>
      </c>
      <c r="J448" s="13"/>
      <c r="K448" s="45"/>
      <c r="L448" s="14"/>
      <c r="M448" s="54"/>
      <c r="N448" s="6"/>
      <c r="O448" s="51" t="s">
        <v>26</v>
      </c>
      <c r="P448" s="6"/>
      <c r="Q448" s="6"/>
      <c r="R448" s="6"/>
      <c r="S448" s="6"/>
      <c r="T448" s="55">
        <v>530.5</v>
      </c>
      <c r="U448" s="6"/>
      <c r="V448" s="56">
        <v>39731</v>
      </c>
      <c r="W448" s="6" t="s">
        <v>27</v>
      </c>
      <c r="Y448" s="61"/>
      <c r="Z448" s="49"/>
      <c r="AB448" s="60"/>
      <c r="AG448" s="60"/>
      <c r="AL448" s="61"/>
    </row>
    <row r="449" spans="1:38" ht="15" customHeight="1" x14ac:dyDescent="0.25">
      <c r="A449" s="50" t="s">
        <v>60</v>
      </c>
      <c r="B449" s="51" t="s">
        <v>171</v>
      </c>
      <c r="C449" s="52" t="s">
        <v>24</v>
      </c>
      <c r="D449" s="51" t="s">
        <v>9521</v>
      </c>
      <c r="E449" s="51" t="s">
        <v>12270</v>
      </c>
      <c r="F449" s="51" t="s">
        <v>14984</v>
      </c>
      <c r="G449" s="53" t="s">
        <v>25</v>
      </c>
      <c r="H449" s="51">
        <v>2000633577</v>
      </c>
      <c r="I449" s="51" t="s">
        <v>3869</v>
      </c>
      <c r="J449" s="13"/>
      <c r="K449" s="45"/>
      <c r="L449" s="14"/>
      <c r="M449" s="54"/>
      <c r="N449" s="6"/>
      <c r="O449" s="51" t="s">
        <v>26</v>
      </c>
      <c r="P449" s="6"/>
      <c r="Q449" s="6"/>
      <c r="R449" s="6"/>
      <c r="S449" s="6"/>
      <c r="T449" s="55">
        <v>20</v>
      </c>
      <c r="U449" s="6"/>
      <c r="V449" s="56">
        <v>39732</v>
      </c>
      <c r="W449" s="6" t="s">
        <v>27</v>
      </c>
      <c r="Y449" s="61"/>
      <c r="Z449" s="49"/>
      <c r="AB449" s="60"/>
      <c r="AG449" s="60"/>
      <c r="AL449" s="61"/>
    </row>
    <row r="450" spans="1:38" ht="15" customHeight="1" x14ac:dyDescent="0.25">
      <c r="A450" s="50" t="s">
        <v>60</v>
      </c>
      <c r="B450" s="51" t="s">
        <v>171</v>
      </c>
      <c r="C450" s="52" t="s">
        <v>24</v>
      </c>
      <c r="D450" s="51">
        <v>3520014648515</v>
      </c>
      <c r="E450" s="51" t="s">
        <v>12271</v>
      </c>
      <c r="F450" s="51" t="s">
        <v>14985</v>
      </c>
      <c r="G450" s="53" t="s">
        <v>25</v>
      </c>
      <c r="H450" s="51">
        <v>2000636277</v>
      </c>
      <c r="I450" s="51" t="s">
        <v>17483</v>
      </c>
      <c r="J450" s="13"/>
      <c r="K450" s="45"/>
      <c r="L450" s="14"/>
      <c r="M450" s="54"/>
      <c r="N450" s="6"/>
      <c r="O450" s="51" t="s">
        <v>26</v>
      </c>
      <c r="P450" s="6"/>
      <c r="Q450" s="6"/>
      <c r="R450" s="6"/>
      <c r="S450" s="6"/>
      <c r="T450" s="55">
        <v>0.38</v>
      </c>
      <c r="U450" s="6"/>
      <c r="V450" s="56">
        <v>39735</v>
      </c>
      <c r="W450" s="6" t="s">
        <v>27</v>
      </c>
      <c r="Y450" s="61"/>
      <c r="Z450" s="49"/>
      <c r="AB450" s="60"/>
      <c r="AG450" s="60"/>
      <c r="AL450" s="61"/>
    </row>
    <row r="451" spans="1:38" ht="15" customHeight="1" x14ac:dyDescent="0.25">
      <c r="A451" s="50" t="s">
        <v>60</v>
      </c>
      <c r="B451" s="51" t="s">
        <v>171</v>
      </c>
      <c r="C451" s="52" t="s">
        <v>24</v>
      </c>
      <c r="D451" s="51" t="s">
        <v>9522</v>
      </c>
      <c r="E451" s="51" t="s">
        <v>12272</v>
      </c>
      <c r="F451" s="51" t="s">
        <v>14986</v>
      </c>
      <c r="G451" s="53" t="s">
        <v>25</v>
      </c>
      <c r="H451" s="51">
        <v>2000628959</v>
      </c>
      <c r="I451" s="51" t="s">
        <v>3869</v>
      </c>
      <c r="J451" s="13"/>
      <c r="K451" s="45"/>
      <c r="L451" s="14"/>
      <c r="M451" s="54"/>
      <c r="N451" s="6"/>
      <c r="O451" s="51" t="s">
        <v>26</v>
      </c>
      <c r="P451" s="6"/>
      <c r="Q451" s="6"/>
      <c r="R451" s="6"/>
      <c r="S451" s="6"/>
      <c r="T451" s="55">
        <v>384</v>
      </c>
      <c r="U451" s="6"/>
      <c r="V451" s="56">
        <v>39741</v>
      </c>
      <c r="W451" s="6" t="s">
        <v>27</v>
      </c>
      <c r="Y451" s="61"/>
      <c r="Z451" s="49"/>
      <c r="AB451" s="60"/>
      <c r="AG451" s="60"/>
      <c r="AL451" s="61"/>
    </row>
    <row r="452" spans="1:38" ht="15" customHeight="1" x14ac:dyDescent="0.25">
      <c r="A452" s="50" t="s">
        <v>60</v>
      </c>
      <c r="B452" s="51" t="s">
        <v>171</v>
      </c>
      <c r="C452" s="52" t="s">
        <v>24</v>
      </c>
      <c r="D452" s="51" t="s">
        <v>9523</v>
      </c>
      <c r="E452" s="51" t="s">
        <v>12273</v>
      </c>
      <c r="F452" s="51" t="s">
        <v>14987</v>
      </c>
      <c r="G452" s="53" t="s">
        <v>25</v>
      </c>
      <c r="H452" s="51">
        <v>2000624082</v>
      </c>
      <c r="I452" s="51" t="s">
        <v>17483</v>
      </c>
      <c r="J452" s="13"/>
      <c r="K452" s="45"/>
      <c r="L452" s="14"/>
      <c r="M452" s="54"/>
      <c r="N452" s="6"/>
      <c r="O452" s="51" t="s">
        <v>26</v>
      </c>
      <c r="P452" s="6"/>
      <c r="Q452" s="6"/>
      <c r="R452" s="6"/>
      <c r="S452" s="6"/>
      <c r="T452" s="55">
        <v>0.6</v>
      </c>
      <c r="U452" s="6"/>
      <c r="V452" s="56">
        <v>39744</v>
      </c>
      <c r="W452" s="6" t="s">
        <v>27</v>
      </c>
      <c r="Y452" s="61"/>
      <c r="Z452" s="49"/>
      <c r="AB452" s="60"/>
      <c r="AG452" s="60"/>
      <c r="AL452" s="61"/>
    </row>
    <row r="453" spans="1:38" ht="15" customHeight="1" x14ac:dyDescent="0.25">
      <c r="A453" s="50" t="s">
        <v>60</v>
      </c>
      <c r="B453" s="51" t="s">
        <v>171</v>
      </c>
      <c r="C453" s="52" t="s">
        <v>24</v>
      </c>
      <c r="D453" s="51" t="s">
        <v>9524</v>
      </c>
      <c r="E453" s="51" t="s">
        <v>12274</v>
      </c>
      <c r="F453" s="51" t="s">
        <v>14988</v>
      </c>
      <c r="G453" s="53" t="s">
        <v>25</v>
      </c>
      <c r="H453" s="51">
        <v>2000628843</v>
      </c>
      <c r="I453" s="51" t="s">
        <v>3869</v>
      </c>
      <c r="J453" s="13"/>
      <c r="K453" s="45"/>
      <c r="L453" s="14"/>
      <c r="M453" s="54"/>
      <c r="N453" s="6"/>
      <c r="O453" s="51" t="s">
        <v>26</v>
      </c>
      <c r="P453" s="6"/>
      <c r="Q453" s="6"/>
      <c r="R453" s="6"/>
      <c r="S453" s="6"/>
      <c r="T453" s="55">
        <v>800</v>
      </c>
      <c r="U453" s="6"/>
      <c r="V453" s="56">
        <v>39745</v>
      </c>
      <c r="W453" s="6" t="s">
        <v>27</v>
      </c>
      <c r="Y453" s="61"/>
      <c r="Z453" s="49"/>
      <c r="AB453" s="60"/>
      <c r="AG453" s="60"/>
      <c r="AL453" s="61"/>
    </row>
    <row r="454" spans="1:38" ht="15" customHeight="1" x14ac:dyDescent="0.25">
      <c r="A454" s="50" t="s">
        <v>60</v>
      </c>
      <c r="B454" s="51" t="s">
        <v>171</v>
      </c>
      <c r="C454" s="52" t="s">
        <v>24</v>
      </c>
      <c r="D454" s="51" t="s">
        <v>9525</v>
      </c>
      <c r="E454" s="51" t="s">
        <v>12275</v>
      </c>
      <c r="F454" s="51" t="s">
        <v>14989</v>
      </c>
      <c r="G454" s="53" t="s">
        <v>25</v>
      </c>
      <c r="H454" s="51">
        <v>2000636838</v>
      </c>
      <c r="I454" s="51" t="s">
        <v>3869</v>
      </c>
      <c r="J454" s="13"/>
      <c r="K454" s="45"/>
      <c r="L454" s="14"/>
      <c r="M454" s="54"/>
      <c r="N454" s="6"/>
      <c r="O454" s="51" t="s">
        <v>26</v>
      </c>
      <c r="P454" s="6"/>
      <c r="Q454" s="6"/>
      <c r="R454" s="6"/>
      <c r="S454" s="6"/>
      <c r="T454" s="55">
        <v>20</v>
      </c>
      <c r="U454" s="6"/>
      <c r="V454" s="56">
        <v>39746</v>
      </c>
      <c r="W454" s="6" t="s">
        <v>27</v>
      </c>
      <c r="Y454" s="61"/>
      <c r="Z454" s="49"/>
      <c r="AB454" s="60"/>
      <c r="AG454" s="60"/>
      <c r="AL454" s="61"/>
    </row>
    <row r="455" spans="1:38" ht="15" customHeight="1" x14ac:dyDescent="0.25">
      <c r="A455" s="50" t="s">
        <v>60</v>
      </c>
      <c r="B455" s="51" t="s">
        <v>171</v>
      </c>
      <c r="C455" s="52" t="s">
        <v>24</v>
      </c>
      <c r="D455" s="51" t="s">
        <v>9526</v>
      </c>
      <c r="E455" s="51" t="s">
        <v>5732</v>
      </c>
      <c r="F455" s="51" t="s">
        <v>14990</v>
      </c>
      <c r="G455" s="53" t="s">
        <v>25</v>
      </c>
      <c r="H455" s="51">
        <v>2000638326</v>
      </c>
      <c r="I455" s="51" t="s">
        <v>3869</v>
      </c>
      <c r="J455" s="13"/>
      <c r="K455" s="45"/>
      <c r="L455" s="14"/>
      <c r="M455" s="54"/>
      <c r="N455" s="6"/>
      <c r="O455" s="51" t="s">
        <v>26</v>
      </c>
      <c r="P455" s="6"/>
      <c r="Q455" s="6"/>
      <c r="R455" s="6"/>
      <c r="S455" s="6"/>
      <c r="T455" s="55">
        <v>20</v>
      </c>
      <c r="U455" s="6"/>
      <c r="V455" s="56">
        <v>39749</v>
      </c>
      <c r="W455" s="6" t="s">
        <v>27</v>
      </c>
      <c r="Y455" s="61"/>
      <c r="Z455" s="49"/>
      <c r="AB455" s="60"/>
      <c r="AG455" s="60"/>
      <c r="AL455" s="61"/>
    </row>
    <row r="456" spans="1:38" ht="15" customHeight="1" x14ac:dyDescent="0.25">
      <c r="A456" s="50" t="s">
        <v>60</v>
      </c>
      <c r="B456" s="51" t="s">
        <v>171</v>
      </c>
      <c r="C456" s="52" t="s">
        <v>24</v>
      </c>
      <c r="D456" s="51" t="s">
        <v>9527</v>
      </c>
      <c r="E456" s="51" t="s">
        <v>12276</v>
      </c>
      <c r="F456" s="51" t="s">
        <v>14991</v>
      </c>
      <c r="G456" s="53" t="s">
        <v>25</v>
      </c>
      <c r="H456" s="51">
        <v>2000618171</v>
      </c>
      <c r="I456" s="51" t="s">
        <v>3869</v>
      </c>
      <c r="J456" s="13"/>
      <c r="K456" s="45"/>
      <c r="L456" s="14"/>
      <c r="M456" s="54"/>
      <c r="N456" s="6"/>
      <c r="O456" s="51" t="s">
        <v>26</v>
      </c>
      <c r="P456" s="6"/>
      <c r="Q456" s="6"/>
      <c r="R456" s="6"/>
      <c r="S456" s="6"/>
      <c r="T456" s="55">
        <v>1825</v>
      </c>
      <c r="U456" s="6"/>
      <c r="V456" s="56">
        <v>39750</v>
      </c>
      <c r="W456" s="6" t="s">
        <v>27</v>
      </c>
      <c r="Y456" s="61"/>
      <c r="Z456" s="49"/>
      <c r="AB456" s="60"/>
      <c r="AG456" s="60"/>
      <c r="AL456" s="61"/>
    </row>
    <row r="457" spans="1:38" ht="15" customHeight="1" x14ac:dyDescent="0.25">
      <c r="A457" s="50" t="s">
        <v>60</v>
      </c>
      <c r="B457" s="51" t="s">
        <v>171</v>
      </c>
      <c r="C457" s="52" t="s">
        <v>24</v>
      </c>
      <c r="D457" s="51" t="s">
        <v>9528</v>
      </c>
      <c r="E457" s="51" t="s">
        <v>12277</v>
      </c>
      <c r="F457" s="51" t="s">
        <v>14992</v>
      </c>
      <c r="G457" s="53" t="s">
        <v>25</v>
      </c>
      <c r="H457" s="51">
        <v>2000638806</v>
      </c>
      <c r="I457" s="51" t="s">
        <v>3869</v>
      </c>
      <c r="J457" s="13"/>
      <c r="K457" s="45"/>
      <c r="L457" s="14"/>
      <c r="M457" s="54"/>
      <c r="N457" s="6"/>
      <c r="O457" s="51" t="s">
        <v>26</v>
      </c>
      <c r="P457" s="6"/>
      <c r="Q457" s="6"/>
      <c r="R457" s="6"/>
      <c r="S457" s="6"/>
      <c r="T457" s="55">
        <v>898.25</v>
      </c>
      <c r="U457" s="6"/>
      <c r="V457" s="56">
        <v>39751</v>
      </c>
      <c r="W457" s="6" t="s">
        <v>27</v>
      </c>
      <c r="Y457" s="61"/>
      <c r="Z457" s="49"/>
      <c r="AB457" s="60"/>
      <c r="AG457" s="60"/>
      <c r="AL457" s="61"/>
    </row>
    <row r="458" spans="1:38" ht="15" customHeight="1" x14ac:dyDescent="0.25">
      <c r="A458" s="50" t="s">
        <v>60</v>
      </c>
      <c r="B458" s="51" t="s">
        <v>171</v>
      </c>
      <c r="C458" s="52" t="s">
        <v>24</v>
      </c>
      <c r="D458" s="51" t="s">
        <v>9529</v>
      </c>
      <c r="E458" s="51" t="s">
        <v>12278</v>
      </c>
      <c r="F458" s="51" t="s">
        <v>14993</v>
      </c>
      <c r="G458" s="53" t="s">
        <v>25</v>
      </c>
      <c r="H458" s="51">
        <v>2000618716</v>
      </c>
      <c r="I458" s="51" t="s">
        <v>3869</v>
      </c>
      <c r="J458" s="13"/>
      <c r="K458" s="45"/>
      <c r="L458" s="14"/>
      <c r="M458" s="54"/>
      <c r="N458" s="6"/>
      <c r="O458" s="51" t="s">
        <v>26</v>
      </c>
      <c r="P458" s="6"/>
      <c r="Q458" s="6"/>
      <c r="R458" s="6"/>
      <c r="S458" s="6"/>
      <c r="T458" s="55">
        <v>184</v>
      </c>
      <c r="U458" s="6"/>
      <c r="V458" s="56">
        <v>39753</v>
      </c>
      <c r="W458" s="6" t="s">
        <v>27</v>
      </c>
      <c r="Y458" s="61"/>
      <c r="Z458" s="49"/>
      <c r="AB458" s="60"/>
      <c r="AG458" s="60"/>
      <c r="AL458" s="61"/>
    </row>
    <row r="459" spans="1:38" ht="15" customHeight="1" x14ac:dyDescent="0.25">
      <c r="A459" s="50" t="s">
        <v>23</v>
      </c>
      <c r="B459" s="51" t="s">
        <v>172</v>
      </c>
      <c r="C459" s="52" t="s">
        <v>24</v>
      </c>
      <c r="D459" s="51" t="s">
        <v>9530</v>
      </c>
      <c r="E459" s="51" t="s">
        <v>6736</v>
      </c>
      <c r="F459" s="51" t="s">
        <v>14994</v>
      </c>
      <c r="G459" s="53" t="s">
        <v>25</v>
      </c>
      <c r="H459" s="51">
        <v>2001349328</v>
      </c>
      <c r="I459" s="51" t="s">
        <v>3869</v>
      </c>
      <c r="J459" s="13"/>
      <c r="K459" s="45"/>
      <c r="L459" s="14"/>
      <c r="M459" s="54"/>
      <c r="N459" s="6"/>
      <c r="O459" s="51" t="s">
        <v>26</v>
      </c>
      <c r="P459" s="6"/>
      <c r="Q459" s="6"/>
      <c r="R459" s="6"/>
      <c r="S459" s="6"/>
      <c r="T459" s="55">
        <v>550</v>
      </c>
      <c r="U459" s="6"/>
      <c r="V459" s="56">
        <v>39492</v>
      </c>
      <c r="W459" s="6" t="s">
        <v>27</v>
      </c>
      <c r="Y459" s="61"/>
      <c r="Z459" s="49"/>
      <c r="AB459" s="60"/>
      <c r="AG459" s="60"/>
      <c r="AL459" s="61"/>
    </row>
    <row r="460" spans="1:38" ht="15" customHeight="1" x14ac:dyDescent="0.25">
      <c r="A460" s="50" t="s">
        <v>23</v>
      </c>
      <c r="B460" s="51" t="s">
        <v>172</v>
      </c>
      <c r="C460" s="52" t="s">
        <v>24</v>
      </c>
      <c r="D460" s="51" t="s">
        <v>9531</v>
      </c>
      <c r="E460" s="51" t="s">
        <v>12279</v>
      </c>
      <c r="F460" s="51" t="s">
        <v>14995</v>
      </c>
      <c r="G460" s="53" t="s">
        <v>25</v>
      </c>
      <c r="H460" s="51">
        <v>2001333545</v>
      </c>
      <c r="I460" s="51" t="s">
        <v>17483</v>
      </c>
      <c r="J460" s="13"/>
      <c r="K460" s="45"/>
      <c r="L460" s="14"/>
      <c r="M460" s="54"/>
      <c r="N460" s="6"/>
      <c r="O460" s="51" t="s">
        <v>26</v>
      </c>
      <c r="P460" s="6"/>
      <c r="Q460" s="6"/>
      <c r="R460" s="6"/>
      <c r="S460" s="6"/>
      <c r="T460" s="55">
        <v>1</v>
      </c>
      <c r="U460" s="6"/>
      <c r="V460" s="56">
        <v>39500</v>
      </c>
      <c r="W460" s="6" t="s">
        <v>27</v>
      </c>
      <c r="Y460" s="61"/>
      <c r="Z460" s="49"/>
      <c r="AB460" s="60"/>
      <c r="AG460" s="60"/>
      <c r="AL460" s="61"/>
    </row>
    <row r="461" spans="1:38" ht="15" customHeight="1" x14ac:dyDescent="0.25">
      <c r="A461" s="50" t="s">
        <v>23</v>
      </c>
      <c r="B461" s="51" t="s">
        <v>172</v>
      </c>
      <c r="C461" s="52" t="s">
        <v>24</v>
      </c>
      <c r="D461" s="51">
        <v>3610180000000</v>
      </c>
      <c r="E461" s="51" t="s">
        <v>12280</v>
      </c>
      <c r="F461" s="51" t="s">
        <v>14996</v>
      </c>
      <c r="G461" s="53" t="s">
        <v>25</v>
      </c>
      <c r="H461" s="51">
        <v>2001349287</v>
      </c>
      <c r="I461" s="51" t="s">
        <v>3869</v>
      </c>
      <c r="J461" s="13"/>
      <c r="K461" s="45"/>
      <c r="L461" s="14"/>
      <c r="M461" s="54"/>
      <c r="N461" s="6"/>
      <c r="O461" s="51" t="s">
        <v>26</v>
      </c>
      <c r="P461" s="6"/>
      <c r="Q461" s="6"/>
      <c r="R461" s="6"/>
      <c r="S461" s="6"/>
      <c r="T461" s="55">
        <v>896</v>
      </c>
      <c r="U461" s="6"/>
      <c r="V461" s="56">
        <v>39505</v>
      </c>
      <c r="W461" s="6" t="s">
        <v>27</v>
      </c>
      <c r="Y461" s="61"/>
      <c r="Z461" s="49"/>
      <c r="AB461" s="60"/>
      <c r="AG461" s="60"/>
      <c r="AL461" s="61"/>
    </row>
    <row r="462" spans="1:38" ht="15" customHeight="1" x14ac:dyDescent="0.25">
      <c r="A462" s="50" t="s">
        <v>58</v>
      </c>
      <c r="B462" s="51" t="s">
        <v>156</v>
      </c>
      <c r="C462" s="52" t="s">
        <v>28</v>
      </c>
      <c r="D462" s="51" t="s">
        <v>9532</v>
      </c>
      <c r="E462" s="51" t="s">
        <v>12281</v>
      </c>
      <c r="F462" s="51" t="s">
        <v>14997</v>
      </c>
      <c r="G462" s="53" t="s">
        <v>25</v>
      </c>
      <c r="H462" s="51">
        <v>2000256962</v>
      </c>
      <c r="I462" s="51" t="s">
        <v>3869</v>
      </c>
      <c r="J462" s="13"/>
      <c r="K462" s="45"/>
      <c r="L462" s="14"/>
      <c r="M462" s="54"/>
      <c r="N462" s="6"/>
      <c r="O462" s="51" t="s">
        <v>26</v>
      </c>
      <c r="P462" s="6"/>
      <c r="Q462" s="6"/>
      <c r="R462" s="6"/>
      <c r="S462" s="6"/>
      <c r="T462" s="55">
        <v>2336.5100000000002</v>
      </c>
      <c r="U462" s="6"/>
      <c r="V462" s="56">
        <v>39581</v>
      </c>
      <c r="W462" s="6" t="s">
        <v>27</v>
      </c>
      <c r="Y462" s="61"/>
      <c r="Z462" s="49"/>
      <c r="AB462" s="60"/>
      <c r="AG462" s="60"/>
      <c r="AL462" s="61"/>
    </row>
    <row r="463" spans="1:38" ht="15" customHeight="1" x14ac:dyDescent="0.25">
      <c r="A463" s="50" t="s">
        <v>58</v>
      </c>
      <c r="B463" s="51" t="s">
        <v>156</v>
      </c>
      <c r="C463" s="52" t="s">
        <v>28</v>
      </c>
      <c r="D463" s="51" t="s">
        <v>9533</v>
      </c>
      <c r="E463" s="51" t="s">
        <v>12282</v>
      </c>
      <c r="F463" s="51" t="s">
        <v>14998</v>
      </c>
      <c r="G463" s="53" t="s">
        <v>25</v>
      </c>
      <c r="H463" s="51">
        <v>2000267581</v>
      </c>
      <c r="I463" s="51" t="s">
        <v>3869</v>
      </c>
      <c r="J463" s="13"/>
      <c r="K463" s="45"/>
      <c r="L463" s="14"/>
      <c r="M463" s="54"/>
      <c r="N463" s="6"/>
      <c r="O463" s="51" t="s">
        <v>26</v>
      </c>
      <c r="P463" s="6"/>
      <c r="Q463" s="6"/>
      <c r="R463" s="6"/>
      <c r="S463" s="6"/>
      <c r="T463" s="55">
        <v>420</v>
      </c>
      <c r="U463" s="6"/>
      <c r="V463" s="56">
        <v>39680</v>
      </c>
      <c r="W463" s="6" t="s">
        <v>27</v>
      </c>
      <c r="Y463" s="61"/>
      <c r="Z463" s="49"/>
      <c r="AB463" s="60"/>
      <c r="AG463" s="60"/>
      <c r="AL463" s="61"/>
    </row>
    <row r="464" spans="1:38" ht="15" customHeight="1" x14ac:dyDescent="0.25">
      <c r="A464" s="50" t="s">
        <v>91</v>
      </c>
      <c r="B464" s="51" t="s">
        <v>165</v>
      </c>
      <c r="C464" s="52" t="s">
        <v>28</v>
      </c>
      <c r="D464" s="51" t="s">
        <v>9534</v>
      </c>
      <c r="E464" s="51" t="s">
        <v>12283</v>
      </c>
      <c r="F464" s="51" t="s">
        <v>14999</v>
      </c>
      <c r="G464" s="53" t="s">
        <v>25</v>
      </c>
      <c r="H464" s="51">
        <v>2000346368</v>
      </c>
      <c r="I464" s="51" t="s">
        <v>17483</v>
      </c>
      <c r="J464" s="13"/>
      <c r="K464" s="45"/>
      <c r="L464" s="14"/>
      <c r="M464" s="54"/>
      <c r="N464" s="6"/>
      <c r="O464" s="51" t="s">
        <v>26</v>
      </c>
      <c r="P464" s="6"/>
      <c r="Q464" s="6"/>
      <c r="R464" s="6"/>
      <c r="S464" s="6"/>
      <c r="T464" s="55">
        <v>0.03</v>
      </c>
      <c r="U464" s="6"/>
      <c r="V464" s="56">
        <v>39781</v>
      </c>
      <c r="W464" s="6" t="s">
        <v>27</v>
      </c>
      <c r="Y464" s="61"/>
      <c r="Z464" s="49"/>
      <c r="AB464" s="60"/>
      <c r="AG464" s="60"/>
      <c r="AL464" s="61"/>
    </row>
    <row r="465" spans="1:38" ht="15" customHeight="1" x14ac:dyDescent="0.25">
      <c r="A465" s="50" t="s">
        <v>79</v>
      </c>
      <c r="B465" s="51" t="s">
        <v>164</v>
      </c>
      <c r="C465" s="52" t="s">
        <v>80</v>
      </c>
      <c r="D465" s="51" t="s">
        <v>9535</v>
      </c>
      <c r="E465" s="51" t="s">
        <v>12284</v>
      </c>
      <c r="F465" s="51" t="s">
        <v>15000</v>
      </c>
      <c r="G465" s="53" t="s">
        <v>25</v>
      </c>
      <c r="H465" s="51">
        <v>2001310316</v>
      </c>
      <c r="I465" s="51" t="s">
        <v>3869</v>
      </c>
      <c r="J465" s="13"/>
      <c r="K465" s="45"/>
      <c r="L465" s="14"/>
      <c r="M465" s="54"/>
      <c r="N465" s="6"/>
      <c r="O465" s="51" t="s">
        <v>26</v>
      </c>
      <c r="P465" s="6"/>
      <c r="Q465" s="6"/>
      <c r="R465" s="6"/>
      <c r="S465" s="6"/>
      <c r="T465" s="55">
        <v>3762</v>
      </c>
      <c r="U465" s="6"/>
      <c r="V465" s="56">
        <v>39450</v>
      </c>
      <c r="W465" s="6" t="s">
        <v>27</v>
      </c>
      <c r="Y465" s="61"/>
      <c r="Z465" s="49"/>
      <c r="AB465" s="60"/>
      <c r="AG465" s="60"/>
      <c r="AL465" s="61"/>
    </row>
    <row r="466" spans="1:38" ht="15" customHeight="1" x14ac:dyDescent="0.25">
      <c r="A466" s="50" t="s">
        <v>79</v>
      </c>
      <c r="B466" s="51" t="s">
        <v>164</v>
      </c>
      <c r="C466" s="52" t="s">
        <v>80</v>
      </c>
      <c r="D466" s="51" t="s">
        <v>9536</v>
      </c>
      <c r="E466" s="51" t="s">
        <v>12285</v>
      </c>
      <c r="F466" s="51" t="s">
        <v>15001</v>
      </c>
      <c r="G466" s="53" t="s">
        <v>25</v>
      </c>
      <c r="H466" s="51">
        <v>2001308036</v>
      </c>
      <c r="I466" s="51" t="s">
        <v>3869</v>
      </c>
      <c r="J466" s="13"/>
      <c r="K466" s="45"/>
      <c r="L466" s="14"/>
      <c r="M466" s="54"/>
      <c r="N466" s="6"/>
      <c r="O466" s="51" t="s">
        <v>26</v>
      </c>
      <c r="P466" s="6"/>
      <c r="Q466" s="6"/>
      <c r="R466" s="6"/>
      <c r="S466" s="6"/>
      <c r="T466" s="55">
        <v>3762</v>
      </c>
      <c r="U466" s="6"/>
      <c r="V466" s="56">
        <v>39455</v>
      </c>
      <c r="W466" s="6" t="s">
        <v>27</v>
      </c>
      <c r="Y466" s="61"/>
      <c r="Z466" s="49"/>
      <c r="AB466" s="60"/>
      <c r="AG466" s="60"/>
      <c r="AL466" s="61"/>
    </row>
    <row r="467" spans="1:38" ht="15" customHeight="1" x14ac:dyDescent="0.25">
      <c r="A467" s="50" t="s">
        <v>54</v>
      </c>
      <c r="B467" s="51" t="s">
        <v>143</v>
      </c>
      <c r="C467" s="52" t="s">
        <v>24</v>
      </c>
      <c r="D467" s="51" t="s">
        <v>9537</v>
      </c>
      <c r="E467" s="51" t="s">
        <v>12286</v>
      </c>
      <c r="F467" s="51" t="s">
        <v>15002</v>
      </c>
      <c r="G467" s="53" t="s">
        <v>25</v>
      </c>
      <c r="H467" s="51">
        <v>2001063742</v>
      </c>
      <c r="I467" s="51" t="s">
        <v>3869</v>
      </c>
      <c r="J467" s="13"/>
      <c r="K467" s="45"/>
      <c r="L467" s="14"/>
      <c r="M467" s="54"/>
      <c r="N467" s="6"/>
      <c r="O467" s="51" t="s">
        <v>26</v>
      </c>
      <c r="P467" s="6"/>
      <c r="Q467" s="6"/>
      <c r="R467" s="6"/>
      <c r="S467" s="6"/>
      <c r="T467" s="55">
        <v>37049</v>
      </c>
      <c r="U467" s="6"/>
      <c r="V467" s="56">
        <v>39778</v>
      </c>
      <c r="W467" s="6" t="s">
        <v>27</v>
      </c>
      <c r="Y467" s="61"/>
      <c r="Z467" s="49"/>
      <c r="AB467" s="60"/>
      <c r="AG467" s="60"/>
      <c r="AL467" s="61"/>
    </row>
    <row r="468" spans="1:38" ht="15" customHeight="1" x14ac:dyDescent="0.25">
      <c r="A468" s="50" t="s">
        <v>38</v>
      </c>
      <c r="B468" s="51" t="s">
        <v>169</v>
      </c>
      <c r="C468" s="52" t="s">
        <v>24</v>
      </c>
      <c r="D468" s="51" t="s">
        <v>9538</v>
      </c>
      <c r="E468" s="51" t="s">
        <v>12287</v>
      </c>
      <c r="F468" s="51" t="s">
        <v>15003</v>
      </c>
      <c r="G468" s="53" t="s">
        <v>25</v>
      </c>
      <c r="H468" s="51">
        <v>2000594043</v>
      </c>
      <c r="I468" s="51" t="s">
        <v>17483</v>
      </c>
      <c r="J468" s="13"/>
      <c r="K468" s="45"/>
      <c r="L468" s="14"/>
      <c r="M468" s="54"/>
      <c r="N468" s="6"/>
      <c r="O468" s="51" t="s">
        <v>26</v>
      </c>
      <c r="P468" s="6"/>
      <c r="Q468" s="6"/>
      <c r="R468" s="6"/>
      <c r="S468" s="6"/>
      <c r="T468" s="55">
        <v>37248.06</v>
      </c>
      <c r="U468" s="6"/>
      <c r="V468" s="56">
        <v>39708</v>
      </c>
      <c r="W468" s="6" t="s">
        <v>27</v>
      </c>
      <c r="Y468" s="61"/>
      <c r="Z468" s="49"/>
      <c r="AB468" s="60"/>
      <c r="AG468" s="60"/>
      <c r="AL468" s="61"/>
    </row>
    <row r="469" spans="1:38" ht="15" customHeight="1" x14ac:dyDescent="0.25">
      <c r="A469" s="50" t="s">
        <v>46</v>
      </c>
      <c r="B469" s="51" t="s">
        <v>182</v>
      </c>
      <c r="C469" s="52" t="s">
        <v>24</v>
      </c>
      <c r="D469" s="51" t="s">
        <v>9539</v>
      </c>
      <c r="E469" s="51" t="s">
        <v>12288</v>
      </c>
      <c r="F469" s="51" t="s">
        <v>15004</v>
      </c>
      <c r="G469" s="53" t="s">
        <v>25</v>
      </c>
      <c r="H469" s="51">
        <v>2001187638</v>
      </c>
      <c r="I469" s="51" t="s">
        <v>3869</v>
      </c>
      <c r="J469" s="13"/>
      <c r="K469" s="45"/>
      <c r="L469" s="14"/>
      <c r="M469" s="54"/>
      <c r="N469" s="6"/>
      <c r="O469" s="51" t="s">
        <v>26</v>
      </c>
      <c r="P469" s="6"/>
      <c r="Q469" s="6"/>
      <c r="R469" s="6"/>
      <c r="S469" s="6"/>
      <c r="T469" s="55">
        <v>913.99</v>
      </c>
      <c r="U469" s="6"/>
      <c r="V469" s="56">
        <v>39753</v>
      </c>
      <c r="W469" s="6" t="s">
        <v>27</v>
      </c>
      <c r="Y469" s="61"/>
      <c r="Z469" s="49"/>
      <c r="AB469" s="60"/>
      <c r="AG469" s="60"/>
      <c r="AL469" s="61"/>
    </row>
    <row r="470" spans="1:38" ht="15" customHeight="1" x14ac:dyDescent="0.25">
      <c r="A470" s="50" t="s">
        <v>134</v>
      </c>
      <c r="B470" s="51" t="s">
        <v>4429</v>
      </c>
      <c r="C470" s="52" t="s">
        <v>24</v>
      </c>
      <c r="D470" s="51" t="s">
        <v>9540</v>
      </c>
      <c r="E470" s="51" t="s">
        <v>12289</v>
      </c>
      <c r="F470" s="51" t="s">
        <v>15005</v>
      </c>
      <c r="G470" s="53" t="s">
        <v>25</v>
      </c>
      <c r="H470" s="51">
        <v>2000992097</v>
      </c>
      <c r="I470" s="51" t="s">
        <v>3869</v>
      </c>
      <c r="J470" s="13"/>
      <c r="K470" s="45"/>
      <c r="L470" s="14"/>
      <c r="M470" s="54"/>
      <c r="N470" s="6"/>
      <c r="O470" s="51" t="s">
        <v>26</v>
      </c>
      <c r="P470" s="6"/>
      <c r="Q470" s="6"/>
      <c r="R470" s="6"/>
      <c r="S470" s="6"/>
      <c r="T470" s="55">
        <v>9494</v>
      </c>
      <c r="U470" s="6"/>
      <c r="V470" s="56">
        <v>39541</v>
      </c>
      <c r="W470" s="6" t="s">
        <v>27</v>
      </c>
      <c r="Y470" s="61"/>
      <c r="Z470" s="49"/>
      <c r="AB470" s="60"/>
      <c r="AG470" s="60"/>
      <c r="AL470" s="61"/>
    </row>
    <row r="471" spans="1:38" ht="15" customHeight="1" x14ac:dyDescent="0.25">
      <c r="A471" s="50" t="s">
        <v>134</v>
      </c>
      <c r="B471" s="51" t="s">
        <v>4429</v>
      </c>
      <c r="C471" s="52" t="s">
        <v>24</v>
      </c>
      <c r="D471" s="51" t="s">
        <v>9541</v>
      </c>
      <c r="E471" s="51" t="s">
        <v>12290</v>
      </c>
      <c r="F471" s="51" t="s">
        <v>15006</v>
      </c>
      <c r="G471" s="53" t="s">
        <v>25</v>
      </c>
      <c r="H471" s="51">
        <v>2000985387</v>
      </c>
      <c r="I471" s="51" t="s">
        <v>3869</v>
      </c>
      <c r="J471" s="13"/>
      <c r="K471" s="45"/>
      <c r="L471" s="14"/>
      <c r="M471" s="54"/>
      <c r="N471" s="6"/>
      <c r="O471" s="51" t="s">
        <v>26</v>
      </c>
      <c r="P471" s="6"/>
      <c r="Q471" s="6"/>
      <c r="R471" s="6"/>
      <c r="S471" s="6"/>
      <c r="T471" s="55">
        <v>1008</v>
      </c>
      <c r="U471" s="6"/>
      <c r="V471" s="56">
        <v>39597</v>
      </c>
      <c r="W471" s="6" t="s">
        <v>27</v>
      </c>
      <c r="Y471" s="61"/>
      <c r="Z471" s="49"/>
      <c r="AB471" s="60"/>
      <c r="AG471" s="60"/>
      <c r="AL471" s="61"/>
    </row>
    <row r="472" spans="1:38" ht="15" customHeight="1" x14ac:dyDescent="0.25">
      <c r="A472" s="50" t="s">
        <v>38</v>
      </c>
      <c r="B472" s="51" t="s">
        <v>169</v>
      </c>
      <c r="C472" s="52" t="s">
        <v>24</v>
      </c>
      <c r="D472" s="51" t="s">
        <v>9542</v>
      </c>
      <c r="E472" s="51" t="s">
        <v>12291</v>
      </c>
      <c r="F472" s="51" t="s">
        <v>15007</v>
      </c>
      <c r="G472" s="53" t="s">
        <v>25</v>
      </c>
      <c r="H472" s="51">
        <v>2000599614</v>
      </c>
      <c r="I472" s="51" t="s">
        <v>17483</v>
      </c>
      <c r="J472" s="13"/>
      <c r="K472" s="45"/>
      <c r="L472" s="14"/>
      <c r="M472" s="54"/>
      <c r="N472" s="6"/>
      <c r="O472" s="51" t="s">
        <v>26</v>
      </c>
      <c r="P472" s="6"/>
      <c r="Q472" s="6"/>
      <c r="R472" s="6"/>
      <c r="S472" s="6"/>
      <c r="T472" s="55">
        <v>12167.27</v>
      </c>
      <c r="U472" s="6"/>
      <c r="V472" s="56">
        <v>39728</v>
      </c>
      <c r="W472" s="6" t="s">
        <v>27</v>
      </c>
      <c r="Y472" s="61"/>
      <c r="Z472" s="49"/>
      <c r="AB472" s="60"/>
      <c r="AG472" s="60"/>
      <c r="AL472" s="61"/>
    </row>
    <row r="473" spans="1:38" ht="15" customHeight="1" x14ac:dyDescent="0.25">
      <c r="A473" s="50" t="s">
        <v>134</v>
      </c>
      <c r="B473" s="51" t="s">
        <v>4429</v>
      </c>
      <c r="C473" s="52" t="s">
        <v>24</v>
      </c>
      <c r="D473" s="51" t="s">
        <v>9543</v>
      </c>
      <c r="E473" s="51" t="s">
        <v>12292</v>
      </c>
      <c r="F473" s="51" t="s">
        <v>15008</v>
      </c>
      <c r="G473" s="53" t="s">
        <v>25</v>
      </c>
      <c r="H473" s="51">
        <v>2000995943</v>
      </c>
      <c r="I473" s="51" t="s">
        <v>3869</v>
      </c>
      <c r="J473" s="13"/>
      <c r="K473" s="45"/>
      <c r="L473" s="14"/>
      <c r="M473" s="54"/>
      <c r="N473" s="6"/>
      <c r="O473" s="51" t="s">
        <v>26</v>
      </c>
      <c r="P473" s="6"/>
      <c r="Q473" s="6"/>
      <c r="R473" s="6"/>
      <c r="S473" s="6"/>
      <c r="T473" s="55">
        <v>3327</v>
      </c>
      <c r="U473" s="6"/>
      <c r="V473" s="56">
        <v>39617</v>
      </c>
      <c r="W473" s="6" t="s">
        <v>27</v>
      </c>
      <c r="Y473" s="61"/>
      <c r="Z473" s="49"/>
      <c r="AB473" s="60"/>
      <c r="AG473" s="60"/>
      <c r="AL473" s="61"/>
    </row>
    <row r="474" spans="1:38" ht="15" customHeight="1" x14ac:dyDescent="0.25">
      <c r="A474" s="50" t="s">
        <v>69</v>
      </c>
      <c r="B474" s="51" t="s">
        <v>157</v>
      </c>
      <c r="C474" s="52" t="s">
        <v>28</v>
      </c>
      <c r="D474" s="51" t="s">
        <v>9544</v>
      </c>
      <c r="E474" s="51" t="s">
        <v>12293</v>
      </c>
      <c r="F474" s="51" t="s">
        <v>15009</v>
      </c>
      <c r="G474" s="53" t="s">
        <v>25</v>
      </c>
      <c r="H474" s="51">
        <v>2000310266</v>
      </c>
      <c r="I474" s="51" t="s">
        <v>17483</v>
      </c>
      <c r="J474" s="13"/>
      <c r="K474" s="45"/>
      <c r="L474" s="14"/>
      <c r="M474" s="54"/>
      <c r="N474" s="6"/>
      <c r="O474" s="51" t="s">
        <v>26</v>
      </c>
      <c r="P474" s="6"/>
      <c r="Q474" s="6"/>
      <c r="R474" s="6"/>
      <c r="S474" s="6"/>
      <c r="T474" s="55">
        <v>25166.97</v>
      </c>
      <c r="U474" s="6"/>
      <c r="V474" s="56">
        <v>39493</v>
      </c>
      <c r="W474" s="6" t="s">
        <v>27</v>
      </c>
      <c r="Y474" s="61"/>
      <c r="Z474" s="49"/>
      <c r="AB474" s="60"/>
      <c r="AG474" s="60"/>
      <c r="AL474" s="61"/>
    </row>
    <row r="475" spans="1:38" ht="15" customHeight="1" x14ac:dyDescent="0.25">
      <c r="A475" s="50" t="s">
        <v>38</v>
      </c>
      <c r="B475" s="51" t="s">
        <v>169</v>
      </c>
      <c r="C475" s="52" t="s">
        <v>24</v>
      </c>
      <c r="D475" s="51" t="s">
        <v>9545</v>
      </c>
      <c r="E475" s="51" t="s">
        <v>12294</v>
      </c>
      <c r="F475" s="51" t="s">
        <v>15010</v>
      </c>
      <c r="G475" s="53" t="s">
        <v>25</v>
      </c>
      <c r="H475" s="51">
        <v>2000592202</v>
      </c>
      <c r="I475" s="51" t="s">
        <v>17483</v>
      </c>
      <c r="J475" s="13"/>
      <c r="K475" s="45"/>
      <c r="L475" s="14"/>
      <c r="M475" s="54"/>
      <c r="N475" s="6"/>
      <c r="O475" s="51" t="s">
        <v>26</v>
      </c>
      <c r="P475" s="6"/>
      <c r="Q475" s="6"/>
      <c r="R475" s="6"/>
      <c r="S475" s="6"/>
      <c r="T475" s="55">
        <v>962.57</v>
      </c>
      <c r="U475" s="6"/>
      <c r="V475" s="56">
        <v>39766</v>
      </c>
      <c r="W475" s="6" t="s">
        <v>27</v>
      </c>
      <c r="Y475" s="61"/>
      <c r="Z475" s="49"/>
      <c r="AB475" s="60"/>
      <c r="AG475" s="60"/>
      <c r="AL475" s="61"/>
    </row>
    <row r="476" spans="1:38" ht="15" customHeight="1" x14ac:dyDescent="0.25">
      <c r="A476" s="50" t="s">
        <v>46</v>
      </c>
      <c r="B476" s="51" t="s">
        <v>182</v>
      </c>
      <c r="C476" s="52" t="s">
        <v>24</v>
      </c>
      <c r="D476" s="51" t="s">
        <v>9546</v>
      </c>
      <c r="E476" s="51" t="s">
        <v>12295</v>
      </c>
      <c r="F476" s="51" t="s">
        <v>15011</v>
      </c>
      <c r="G476" s="53" t="s">
        <v>25</v>
      </c>
      <c r="H476" s="51">
        <v>2001173289</v>
      </c>
      <c r="I476" s="51" t="s">
        <v>3869</v>
      </c>
      <c r="J476" s="13"/>
      <c r="K476" s="45"/>
      <c r="L476" s="14"/>
      <c r="M476" s="54"/>
      <c r="N476" s="6"/>
      <c r="O476" s="51" t="s">
        <v>26</v>
      </c>
      <c r="P476" s="6"/>
      <c r="Q476" s="6"/>
      <c r="R476" s="6"/>
      <c r="S476" s="6"/>
      <c r="T476" s="55">
        <v>6454</v>
      </c>
      <c r="U476" s="6"/>
      <c r="V476" s="56">
        <v>39805</v>
      </c>
      <c r="W476" s="6" t="s">
        <v>27</v>
      </c>
      <c r="Y476" s="61"/>
      <c r="Z476" s="49"/>
      <c r="AB476" s="60"/>
      <c r="AG476" s="60"/>
      <c r="AL476" s="61"/>
    </row>
    <row r="477" spans="1:38" ht="15" customHeight="1" x14ac:dyDescent="0.25">
      <c r="A477" s="50" t="s">
        <v>56</v>
      </c>
      <c r="B477" s="51" t="s">
        <v>170</v>
      </c>
      <c r="C477" s="52" t="s">
        <v>24</v>
      </c>
      <c r="D477" s="51" t="s">
        <v>4513</v>
      </c>
      <c r="E477" s="51" t="s">
        <v>12296</v>
      </c>
      <c r="F477" s="51" t="s">
        <v>15012</v>
      </c>
      <c r="G477" s="53" t="s">
        <v>25</v>
      </c>
      <c r="H477" s="51">
        <v>2001037008</v>
      </c>
      <c r="I477" s="51" t="s">
        <v>3869</v>
      </c>
      <c r="J477" s="13"/>
      <c r="K477" s="45"/>
      <c r="L477" s="14"/>
      <c r="M477" s="54"/>
      <c r="N477" s="6"/>
      <c r="O477" s="51" t="s">
        <v>26</v>
      </c>
      <c r="P477" s="6"/>
      <c r="Q477" s="6"/>
      <c r="R477" s="6"/>
      <c r="S477" s="6"/>
      <c r="T477" s="55">
        <v>18846</v>
      </c>
      <c r="U477" s="6"/>
      <c r="V477" s="56">
        <v>39751</v>
      </c>
      <c r="W477" s="6" t="s">
        <v>27</v>
      </c>
      <c r="Y477" s="61"/>
      <c r="Z477" s="49"/>
      <c r="AB477" s="60"/>
      <c r="AG477" s="60"/>
      <c r="AL477" s="61"/>
    </row>
    <row r="478" spans="1:38" ht="15" customHeight="1" x14ac:dyDescent="0.25">
      <c r="A478" s="50" t="s">
        <v>56</v>
      </c>
      <c r="B478" s="51" t="s">
        <v>170</v>
      </c>
      <c r="C478" s="52" t="s">
        <v>24</v>
      </c>
      <c r="D478" s="51" t="s">
        <v>9547</v>
      </c>
      <c r="E478" s="51" t="s">
        <v>12297</v>
      </c>
      <c r="F478" s="51" t="s">
        <v>15013</v>
      </c>
      <c r="G478" s="53" t="s">
        <v>25</v>
      </c>
      <c r="H478" s="51">
        <v>2001036516</v>
      </c>
      <c r="I478" s="51" t="s">
        <v>3869</v>
      </c>
      <c r="J478" s="13"/>
      <c r="K478" s="45"/>
      <c r="L478" s="14"/>
      <c r="M478" s="54"/>
      <c r="N478" s="6"/>
      <c r="O478" s="51" t="s">
        <v>26</v>
      </c>
      <c r="P478" s="6"/>
      <c r="Q478" s="6"/>
      <c r="R478" s="6"/>
      <c r="S478" s="6"/>
      <c r="T478" s="55">
        <v>5289</v>
      </c>
      <c r="U478" s="6"/>
      <c r="V478" s="56">
        <v>39753</v>
      </c>
      <c r="W478" s="6" t="s">
        <v>27</v>
      </c>
      <c r="Y478" s="61"/>
      <c r="Z478" s="49"/>
      <c r="AB478" s="60"/>
      <c r="AG478" s="60"/>
      <c r="AL478" s="61"/>
    </row>
    <row r="479" spans="1:38" ht="15" customHeight="1" x14ac:dyDescent="0.25">
      <c r="A479" s="50" t="s">
        <v>56</v>
      </c>
      <c r="B479" s="51" t="s">
        <v>170</v>
      </c>
      <c r="C479" s="52" t="s">
        <v>24</v>
      </c>
      <c r="D479" s="51" t="s">
        <v>9548</v>
      </c>
      <c r="E479" s="51" t="s">
        <v>12298</v>
      </c>
      <c r="F479" s="51" t="s">
        <v>15014</v>
      </c>
      <c r="G479" s="53" t="s">
        <v>25</v>
      </c>
      <c r="H479" s="51">
        <v>2001027126</v>
      </c>
      <c r="I479" s="51" t="s">
        <v>17483</v>
      </c>
      <c r="J479" s="13"/>
      <c r="K479" s="45"/>
      <c r="L479" s="14"/>
      <c r="M479" s="54"/>
      <c r="N479" s="6"/>
      <c r="O479" s="51" t="s">
        <v>26</v>
      </c>
      <c r="P479" s="6"/>
      <c r="Q479" s="6"/>
      <c r="R479" s="6"/>
      <c r="S479" s="6"/>
      <c r="T479" s="55">
        <v>49.62</v>
      </c>
      <c r="U479" s="6"/>
      <c r="V479" s="56">
        <v>39762</v>
      </c>
      <c r="W479" s="6" t="s">
        <v>27</v>
      </c>
      <c r="Y479" s="61"/>
      <c r="Z479" s="49"/>
      <c r="AB479" s="60"/>
      <c r="AG479" s="60"/>
      <c r="AL479" s="61"/>
    </row>
    <row r="480" spans="1:38" ht="15" customHeight="1" x14ac:dyDescent="0.25">
      <c r="A480" s="50" t="s">
        <v>56</v>
      </c>
      <c r="B480" s="51" t="s">
        <v>170</v>
      </c>
      <c r="C480" s="52" t="s">
        <v>24</v>
      </c>
      <c r="D480" s="51" t="s">
        <v>9549</v>
      </c>
      <c r="E480" s="51" t="s">
        <v>12299</v>
      </c>
      <c r="F480" s="51" t="s">
        <v>15015</v>
      </c>
      <c r="G480" s="53" t="s">
        <v>25</v>
      </c>
      <c r="H480" s="51">
        <v>2001023562</v>
      </c>
      <c r="I480" s="51" t="s">
        <v>3869</v>
      </c>
      <c r="J480" s="13"/>
      <c r="K480" s="45"/>
      <c r="L480" s="14"/>
      <c r="M480" s="54"/>
      <c r="N480" s="6"/>
      <c r="O480" s="51" t="s">
        <v>26</v>
      </c>
      <c r="P480" s="6"/>
      <c r="Q480" s="6"/>
      <c r="R480" s="6"/>
      <c r="S480" s="6"/>
      <c r="T480" s="55">
        <v>429</v>
      </c>
      <c r="U480" s="6"/>
      <c r="V480" s="56">
        <v>39763</v>
      </c>
      <c r="W480" s="6" t="s">
        <v>27</v>
      </c>
      <c r="Y480" s="61"/>
      <c r="Z480" s="49"/>
      <c r="AB480" s="60"/>
      <c r="AG480" s="60"/>
      <c r="AL480" s="61"/>
    </row>
    <row r="481" spans="1:38" ht="15" customHeight="1" x14ac:dyDescent="0.25">
      <c r="A481" s="50" t="s">
        <v>56</v>
      </c>
      <c r="B481" s="51" t="s">
        <v>170</v>
      </c>
      <c r="C481" s="52" t="s">
        <v>24</v>
      </c>
      <c r="D481" s="51" t="s">
        <v>9550</v>
      </c>
      <c r="E481" s="51" t="s">
        <v>12300</v>
      </c>
      <c r="F481" s="51" t="s">
        <v>15016</v>
      </c>
      <c r="G481" s="53" t="s">
        <v>25</v>
      </c>
      <c r="H481" s="51">
        <v>2001026871</v>
      </c>
      <c r="I481" s="51" t="s">
        <v>17483</v>
      </c>
      <c r="J481" s="13"/>
      <c r="K481" s="45"/>
      <c r="L481" s="14"/>
      <c r="M481" s="54"/>
      <c r="N481" s="6"/>
      <c r="O481" s="51" t="s">
        <v>26</v>
      </c>
      <c r="P481" s="6"/>
      <c r="Q481" s="6"/>
      <c r="R481" s="6"/>
      <c r="S481" s="6"/>
      <c r="T481" s="55">
        <v>2551.89</v>
      </c>
      <c r="U481" s="6"/>
      <c r="V481" s="56">
        <v>39772</v>
      </c>
      <c r="W481" s="6" t="s">
        <v>27</v>
      </c>
      <c r="Y481" s="61"/>
      <c r="Z481" s="49"/>
      <c r="AB481" s="60"/>
      <c r="AG481" s="60"/>
      <c r="AL481" s="61"/>
    </row>
    <row r="482" spans="1:38" ht="15" customHeight="1" x14ac:dyDescent="0.25">
      <c r="A482" s="50" t="s">
        <v>56</v>
      </c>
      <c r="B482" s="51" t="s">
        <v>170</v>
      </c>
      <c r="C482" s="52" t="s">
        <v>24</v>
      </c>
      <c r="D482" s="51" t="s">
        <v>9551</v>
      </c>
      <c r="E482" s="51" t="s">
        <v>12301</v>
      </c>
      <c r="F482" s="51" t="s">
        <v>15017</v>
      </c>
      <c r="G482" s="53" t="s">
        <v>25</v>
      </c>
      <c r="H482" s="51">
        <v>2001025832</v>
      </c>
      <c r="I482" s="51" t="s">
        <v>3869</v>
      </c>
      <c r="J482" s="13"/>
      <c r="K482" s="45"/>
      <c r="L482" s="14"/>
      <c r="M482" s="54"/>
      <c r="N482" s="6"/>
      <c r="O482" s="51" t="s">
        <v>26</v>
      </c>
      <c r="P482" s="6"/>
      <c r="Q482" s="6"/>
      <c r="R482" s="6"/>
      <c r="S482" s="6"/>
      <c r="T482" s="55">
        <v>896</v>
      </c>
      <c r="U482" s="6"/>
      <c r="V482" s="56">
        <v>39773</v>
      </c>
      <c r="W482" s="6" t="s">
        <v>27</v>
      </c>
      <c r="Y482" s="61"/>
      <c r="Z482" s="49"/>
      <c r="AB482" s="60"/>
      <c r="AG482" s="60"/>
      <c r="AL482" s="61"/>
    </row>
    <row r="483" spans="1:38" ht="15" customHeight="1" x14ac:dyDescent="0.25">
      <c r="A483" s="50" t="s">
        <v>74</v>
      </c>
      <c r="B483" s="51" t="s">
        <v>167</v>
      </c>
      <c r="C483" s="52" t="s">
        <v>28</v>
      </c>
      <c r="D483" s="51" t="s">
        <v>9552</v>
      </c>
      <c r="E483" s="51" t="s">
        <v>12302</v>
      </c>
      <c r="F483" s="51" t="s">
        <v>15018</v>
      </c>
      <c r="G483" s="53" t="s">
        <v>25</v>
      </c>
      <c r="H483" s="51">
        <v>2000035672</v>
      </c>
      <c r="I483" s="51" t="s">
        <v>3869</v>
      </c>
      <c r="J483" s="13"/>
      <c r="K483" s="45"/>
      <c r="L483" s="14"/>
      <c r="M483" s="54"/>
      <c r="N483" s="6"/>
      <c r="O483" s="51" t="s">
        <v>26</v>
      </c>
      <c r="P483" s="6"/>
      <c r="Q483" s="6"/>
      <c r="R483" s="6"/>
      <c r="S483" s="6"/>
      <c r="T483" s="55">
        <v>157</v>
      </c>
      <c r="U483" s="6"/>
      <c r="V483" s="56">
        <v>39582</v>
      </c>
      <c r="W483" s="6" t="s">
        <v>27</v>
      </c>
      <c r="Y483" s="61"/>
      <c r="Z483" s="49"/>
      <c r="AB483" s="60"/>
      <c r="AG483" s="60"/>
      <c r="AL483" s="61"/>
    </row>
    <row r="484" spans="1:38" ht="15" customHeight="1" x14ac:dyDescent="0.25">
      <c r="A484" s="50" t="s">
        <v>4426</v>
      </c>
      <c r="B484" s="51" t="s">
        <v>4427</v>
      </c>
      <c r="C484" s="52" t="s">
        <v>24</v>
      </c>
      <c r="D484" s="51">
        <v>0</v>
      </c>
      <c r="E484" s="51" t="s">
        <v>12303</v>
      </c>
      <c r="F484" s="51" t="s">
        <v>15019</v>
      </c>
      <c r="G484" s="53" t="s">
        <v>25</v>
      </c>
      <c r="H484" s="51">
        <v>2000653422</v>
      </c>
      <c r="I484" s="51" t="s">
        <v>3869</v>
      </c>
      <c r="J484" s="13"/>
      <c r="K484" s="45"/>
      <c r="L484" s="14"/>
      <c r="M484" s="54"/>
      <c r="N484" s="6"/>
      <c r="O484" s="51" t="s">
        <v>26</v>
      </c>
      <c r="P484" s="6"/>
      <c r="Q484" s="6"/>
      <c r="R484" s="6"/>
      <c r="S484" s="6"/>
      <c r="T484" s="55">
        <v>4225.54</v>
      </c>
      <c r="U484" s="6"/>
      <c r="V484" s="56">
        <v>39605</v>
      </c>
      <c r="W484" s="6" t="s">
        <v>27</v>
      </c>
      <c r="Y484" s="61"/>
      <c r="Z484" s="49"/>
      <c r="AB484" s="60"/>
      <c r="AG484" s="60"/>
      <c r="AL484" s="61"/>
    </row>
    <row r="485" spans="1:38" ht="15" customHeight="1" x14ac:dyDescent="0.25">
      <c r="A485" s="50" t="s">
        <v>91</v>
      </c>
      <c r="B485" s="51" t="s">
        <v>165</v>
      </c>
      <c r="C485" s="52" t="s">
        <v>28</v>
      </c>
      <c r="D485" s="51">
        <v>0</v>
      </c>
      <c r="E485" s="51" t="s">
        <v>12304</v>
      </c>
      <c r="F485" s="51" t="s">
        <v>15020</v>
      </c>
      <c r="G485" s="53" t="s">
        <v>25</v>
      </c>
      <c r="H485" s="51">
        <v>2000321861</v>
      </c>
      <c r="I485" s="51" t="s">
        <v>3869</v>
      </c>
      <c r="J485" s="13"/>
      <c r="K485" s="45"/>
      <c r="L485" s="14"/>
      <c r="M485" s="54"/>
      <c r="N485" s="6"/>
      <c r="O485" s="51" t="s">
        <v>26</v>
      </c>
      <c r="P485" s="6"/>
      <c r="Q485" s="6"/>
      <c r="R485" s="6"/>
      <c r="S485" s="6"/>
      <c r="T485" s="55">
        <v>18135.5</v>
      </c>
      <c r="U485" s="6"/>
      <c r="V485" s="56">
        <v>39702</v>
      </c>
      <c r="W485" s="6" t="s">
        <v>27</v>
      </c>
      <c r="Y485" s="61"/>
      <c r="Z485" s="49"/>
      <c r="AB485" s="60"/>
      <c r="AG485" s="60"/>
      <c r="AL485" s="61"/>
    </row>
    <row r="486" spans="1:38" ht="15" customHeight="1" x14ac:dyDescent="0.25">
      <c r="A486" s="50" t="s">
        <v>56</v>
      </c>
      <c r="B486" s="51" t="s">
        <v>170</v>
      </c>
      <c r="C486" s="52" t="s">
        <v>24</v>
      </c>
      <c r="D486" s="51" t="s">
        <v>9553</v>
      </c>
      <c r="E486" s="51" t="s">
        <v>12305</v>
      </c>
      <c r="F486" s="51" t="s">
        <v>15021</v>
      </c>
      <c r="G486" s="53" t="s">
        <v>25</v>
      </c>
      <c r="H486" s="51">
        <v>2001031778</v>
      </c>
      <c r="I486" s="51" t="s">
        <v>3869</v>
      </c>
      <c r="J486" s="13"/>
      <c r="K486" s="45"/>
      <c r="L486" s="14"/>
      <c r="M486" s="54"/>
      <c r="N486" s="6"/>
      <c r="O486" s="51" t="s">
        <v>26</v>
      </c>
      <c r="P486" s="6"/>
      <c r="Q486" s="6"/>
      <c r="R486" s="6"/>
      <c r="S486" s="6"/>
      <c r="T486" s="55">
        <v>3060</v>
      </c>
      <c r="U486" s="6"/>
      <c r="V486" s="56">
        <v>39797</v>
      </c>
      <c r="W486" s="6" t="s">
        <v>27</v>
      </c>
      <c r="Y486" s="61"/>
      <c r="Z486" s="49"/>
      <c r="AB486" s="60"/>
      <c r="AG486" s="60"/>
      <c r="AL486" s="61"/>
    </row>
    <row r="487" spans="1:38" ht="15" customHeight="1" x14ac:dyDescent="0.25">
      <c r="A487" s="50" t="s">
        <v>142</v>
      </c>
      <c r="B487" s="51" t="s">
        <v>185</v>
      </c>
      <c r="C487" s="52" t="s">
        <v>28</v>
      </c>
      <c r="D487" s="51">
        <v>0</v>
      </c>
      <c r="E487" s="51" t="s">
        <v>12306</v>
      </c>
      <c r="F487" s="51" t="s">
        <v>15022</v>
      </c>
      <c r="G487" s="53" t="s">
        <v>25</v>
      </c>
      <c r="H487" s="51">
        <v>2000184527</v>
      </c>
      <c r="I487" s="51" t="s">
        <v>3869</v>
      </c>
      <c r="J487" s="13"/>
      <c r="K487" s="45"/>
      <c r="L487" s="14"/>
      <c r="M487" s="54"/>
      <c r="N487" s="6"/>
      <c r="O487" s="51" t="s">
        <v>26</v>
      </c>
      <c r="P487" s="6"/>
      <c r="Q487" s="6"/>
      <c r="R487" s="6"/>
      <c r="S487" s="6"/>
      <c r="T487" s="55">
        <v>27758</v>
      </c>
      <c r="U487" s="6"/>
      <c r="V487" s="56">
        <v>39657</v>
      </c>
      <c r="W487" s="6" t="s">
        <v>27</v>
      </c>
      <c r="Y487" s="61"/>
      <c r="Z487" s="49"/>
      <c r="AB487" s="60"/>
      <c r="AG487" s="60"/>
      <c r="AL487" s="61"/>
    </row>
    <row r="488" spans="1:38" ht="15" customHeight="1" x14ac:dyDescent="0.25">
      <c r="A488" s="50" t="s">
        <v>93</v>
      </c>
      <c r="B488" s="51" t="s">
        <v>154</v>
      </c>
      <c r="C488" s="52" t="s">
        <v>24</v>
      </c>
      <c r="D488" s="51">
        <v>0</v>
      </c>
      <c r="E488" s="51" t="s">
        <v>12307</v>
      </c>
      <c r="F488" s="51" t="s">
        <v>15023</v>
      </c>
      <c r="G488" s="53" t="s">
        <v>25</v>
      </c>
      <c r="H488" s="51">
        <v>2001129913</v>
      </c>
      <c r="I488" s="51" t="s">
        <v>3869</v>
      </c>
      <c r="J488" s="13"/>
      <c r="K488" s="45"/>
      <c r="L488" s="14"/>
      <c r="M488" s="54"/>
      <c r="N488" s="6"/>
      <c r="O488" s="51" t="s">
        <v>26</v>
      </c>
      <c r="P488" s="6"/>
      <c r="Q488" s="6"/>
      <c r="R488" s="6"/>
      <c r="S488" s="6"/>
      <c r="T488" s="55">
        <v>14226</v>
      </c>
      <c r="U488" s="6"/>
      <c r="V488" s="56">
        <v>39727</v>
      </c>
      <c r="W488" s="6" t="s">
        <v>27</v>
      </c>
      <c r="Y488" s="61"/>
      <c r="Z488" s="49"/>
      <c r="AB488" s="60"/>
      <c r="AG488" s="60"/>
      <c r="AL488" s="61"/>
    </row>
    <row r="489" spans="1:38" ht="15" customHeight="1" x14ac:dyDescent="0.25">
      <c r="A489" s="50" t="s">
        <v>100</v>
      </c>
      <c r="B489" s="51" t="s">
        <v>176</v>
      </c>
      <c r="C489" s="52" t="s">
        <v>24</v>
      </c>
      <c r="D489" s="51" t="s">
        <v>874</v>
      </c>
      <c r="E489" s="51" t="s">
        <v>12224</v>
      </c>
      <c r="F489" s="51" t="s">
        <v>15024</v>
      </c>
      <c r="G489" s="53" t="s">
        <v>25</v>
      </c>
      <c r="H489" s="51">
        <v>2000843809</v>
      </c>
      <c r="I489" s="51" t="s">
        <v>3869</v>
      </c>
      <c r="J489" s="13"/>
      <c r="K489" s="45"/>
      <c r="L489" s="14"/>
      <c r="M489" s="54"/>
      <c r="N489" s="6"/>
      <c r="O489" s="51" t="s">
        <v>26</v>
      </c>
      <c r="P489" s="6"/>
      <c r="Q489" s="6"/>
      <c r="R489" s="6"/>
      <c r="S489" s="6"/>
      <c r="T489" s="55">
        <v>93358</v>
      </c>
      <c r="U489" s="6"/>
      <c r="V489" s="56">
        <v>39622</v>
      </c>
      <c r="W489" s="6" t="s">
        <v>27</v>
      </c>
      <c r="Y489" s="61"/>
      <c r="Z489" s="49"/>
      <c r="AB489" s="60"/>
      <c r="AG489" s="60"/>
      <c r="AL489" s="61"/>
    </row>
    <row r="490" spans="1:38" ht="15" customHeight="1" x14ac:dyDescent="0.25">
      <c r="A490" s="50" t="s">
        <v>101</v>
      </c>
      <c r="B490" s="51" t="s">
        <v>145</v>
      </c>
      <c r="C490" s="52" t="s">
        <v>24</v>
      </c>
      <c r="D490" s="51">
        <v>0</v>
      </c>
      <c r="E490" s="51" t="s">
        <v>12308</v>
      </c>
      <c r="F490" s="51" t="s">
        <v>15025</v>
      </c>
      <c r="G490" s="53" t="s">
        <v>25</v>
      </c>
      <c r="H490" s="51">
        <v>2001301163</v>
      </c>
      <c r="I490" s="51" t="s">
        <v>3869</v>
      </c>
      <c r="J490" s="13"/>
      <c r="K490" s="45"/>
      <c r="L490" s="14"/>
      <c r="M490" s="54"/>
      <c r="N490" s="6"/>
      <c r="O490" s="51" t="s">
        <v>26</v>
      </c>
      <c r="P490" s="6"/>
      <c r="Q490" s="6"/>
      <c r="R490" s="6"/>
      <c r="S490" s="6"/>
      <c r="T490" s="55">
        <v>717.3</v>
      </c>
      <c r="U490" s="6"/>
      <c r="V490" s="56">
        <v>39464</v>
      </c>
      <c r="W490" s="6" t="s">
        <v>27</v>
      </c>
      <c r="Y490" s="61"/>
      <c r="Z490" s="49"/>
      <c r="AB490" s="60"/>
      <c r="AG490" s="60"/>
      <c r="AL490" s="61"/>
    </row>
    <row r="491" spans="1:38" ht="15" customHeight="1" x14ac:dyDescent="0.25">
      <c r="A491" s="50" t="s">
        <v>100</v>
      </c>
      <c r="B491" s="51" t="s">
        <v>176</v>
      </c>
      <c r="C491" s="52" t="s">
        <v>24</v>
      </c>
      <c r="D491" s="51" t="s">
        <v>9554</v>
      </c>
      <c r="E491" s="51" t="s">
        <v>12309</v>
      </c>
      <c r="F491" s="51" t="s">
        <v>15026</v>
      </c>
      <c r="G491" s="53" t="s">
        <v>25</v>
      </c>
      <c r="H491" s="51">
        <v>2000841474</v>
      </c>
      <c r="I491" s="51" t="s">
        <v>17483</v>
      </c>
      <c r="J491" s="13"/>
      <c r="K491" s="45"/>
      <c r="L491" s="14"/>
      <c r="M491" s="54"/>
      <c r="N491" s="6"/>
      <c r="O491" s="51" t="s">
        <v>26</v>
      </c>
      <c r="P491" s="6"/>
      <c r="Q491" s="6"/>
      <c r="R491" s="6"/>
      <c r="S491" s="6"/>
      <c r="T491" s="55">
        <v>2006.63</v>
      </c>
      <c r="U491" s="6"/>
      <c r="V491" s="56">
        <v>39637</v>
      </c>
      <c r="W491" s="6" t="s">
        <v>27</v>
      </c>
      <c r="Y491" s="61"/>
      <c r="Z491" s="49"/>
      <c r="AB491" s="60"/>
      <c r="AG491" s="60"/>
      <c r="AL491" s="61"/>
    </row>
    <row r="492" spans="1:38" ht="15" customHeight="1" x14ac:dyDescent="0.25">
      <c r="A492" s="50" t="s">
        <v>101</v>
      </c>
      <c r="B492" s="51" t="s">
        <v>145</v>
      </c>
      <c r="C492" s="52" t="s">
        <v>24</v>
      </c>
      <c r="D492" s="51">
        <v>0</v>
      </c>
      <c r="E492" s="51" t="s">
        <v>12310</v>
      </c>
      <c r="F492" s="51" t="s">
        <v>15027</v>
      </c>
      <c r="G492" s="53" t="s">
        <v>25</v>
      </c>
      <c r="H492" s="51">
        <v>2001301112</v>
      </c>
      <c r="I492" s="51" t="s">
        <v>3869</v>
      </c>
      <c r="J492" s="13"/>
      <c r="K492" s="45"/>
      <c r="L492" s="14"/>
      <c r="M492" s="54"/>
      <c r="N492" s="6"/>
      <c r="O492" s="51" t="s">
        <v>26</v>
      </c>
      <c r="P492" s="6"/>
      <c r="Q492" s="6"/>
      <c r="R492" s="6"/>
      <c r="S492" s="6"/>
      <c r="T492" s="55">
        <v>16632</v>
      </c>
      <c r="U492" s="6"/>
      <c r="V492" s="56">
        <v>39510</v>
      </c>
      <c r="W492" s="6" t="s">
        <v>27</v>
      </c>
      <c r="Y492" s="61"/>
      <c r="Z492" s="49"/>
      <c r="AB492" s="60"/>
      <c r="AG492" s="60"/>
      <c r="AL492" s="61"/>
    </row>
    <row r="493" spans="1:38" ht="15" customHeight="1" x14ac:dyDescent="0.25">
      <c r="A493" s="50" t="s">
        <v>100</v>
      </c>
      <c r="B493" s="51" t="s">
        <v>176</v>
      </c>
      <c r="C493" s="52" t="s">
        <v>24</v>
      </c>
      <c r="D493" s="51" t="s">
        <v>9555</v>
      </c>
      <c r="E493" s="51" t="s">
        <v>12311</v>
      </c>
      <c r="F493" s="51" t="s">
        <v>15028</v>
      </c>
      <c r="G493" s="53" t="s">
        <v>25</v>
      </c>
      <c r="H493" s="51">
        <v>2000840001</v>
      </c>
      <c r="I493" s="51" t="s">
        <v>3869</v>
      </c>
      <c r="J493" s="13"/>
      <c r="K493" s="45"/>
      <c r="L493" s="14"/>
      <c r="M493" s="54"/>
      <c r="N493" s="6"/>
      <c r="O493" s="51" t="s">
        <v>26</v>
      </c>
      <c r="P493" s="6"/>
      <c r="Q493" s="6"/>
      <c r="R493" s="6"/>
      <c r="S493" s="6"/>
      <c r="T493" s="55">
        <v>3646</v>
      </c>
      <c r="U493" s="6"/>
      <c r="V493" s="56">
        <v>39646</v>
      </c>
      <c r="W493" s="6" t="s">
        <v>27</v>
      </c>
      <c r="Y493" s="61"/>
      <c r="Z493" s="49"/>
      <c r="AB493" s="60"/>
      <c r="AG493" s="60"/>
      <c r="AL493" s="61"/>
    </row>
    <row r="494" spans="1:38" ht="15" customHeight="1" x14ac:dyDescent="0.25">
      <c r="A494" s="50" t="s">
        <v>59</v>
      </c>
      <c r="B494" s="51" t="s">
        <v>180</v>
      </c>
      <c r="C494" s="52" t="s">
        <v>24</v>
      </c>
      <c r="D494" s="51" t="s">
        <v>9556</v>
      </c>
      <c r="E494" s="51" t="s">
        <v>12312</v>
      </c>
      <c r="F494" s="51" t="s">
        <v>15029</v>
      </c>
      <c r="G494" s="53" t="s">
        <v>25</v>
      </c>
      <c r="H494" s="51">
        <v>2001419407</v>
      </c>
      <c r="I494" s="51" t="s">
        <v>3869</v>
      </c>
      <c r="J494" s="13"/>
      <c r="K494" s="45"/>
      <c r="L494" s="14"/>
      <c r="M494" s="54"/>
      <c r="N494" s="6"/>
      <c r="O494" s="51" t="s">
        <v>26</v>
      </c>
      <c r="P494" s="6"/>
      <c r="Q494" s="6"/>
      <c r="R494" s="6"/>
      <c r="S494" s="6"/>
      <c r="T494" s="55">
        <v>100</v>
      </c>
      <c r="U494" s="6"/>
      <c r="V494" s="56">
        <v>39727</v>
      </c>
      <c r="W494" s="6" t="s">
        <v>27</v>
      </c>
      <c r="Y494" s="61"/>
      <c r="Z494" s="49"/>
      <c r="AB494" s="60"/>
      <c r="AG494" s="60"/>
      <c r="AL494" s="61"/>
    </row>
    <row r="495" spans="1:38" ht="15" customHeight="1" x14ac:dyDescent="0.25">
      <c r="A495" s="50" t="s">
        <v>59</v>
      </c>
      <c r="B495" s="51" t="s">
        <v>180</v>
      </c>
      <c r="C495" s="52" t="s">
        <v>24</v>
      </c>
      <c r="D495" s="51" t="s">
        <v>9557</v>
      </c>
      <c r="E495" s="51" t="s">
        <v>12313</v>
      </c>
      <c r="F495" s="51" t="s">
        <v>15030</v>
      </c>
      <c r="G495" s="53" t="s">
        <v>25</v>
      </c>
      <c r="H495" s="51">
        <v>2001417897</v>
      </c>
      <c r="I495" s="51" t="s">
        <v>3869</v>
      </c>
      <c r="J495" s="13"/>
      <c r="K495" s="45"/>
      <c r="L495" s="14"/>
      <c r="M495" s="54"/>
      <c r="N495" s="6"/>
      <c r="O495" s="51" t="s">
        <v>26</v>
      </c>
      <c r="P495" s="6"/>
      <c r="Q495" s="6"/>
      <c r="R495" s="6"/>
      <c r="S495" s="6"/>
      <c r="T495" s="55">
        <v>268</v>
      </c>
      <c r="U495" s="6"/>
      <c r="V495" s="56">
        <v>39730</v>
      </c>
      <c r="W495" s="6" t="s">
        <v>27</v>
      </c>
      <c r="Y495" s="61"/>
      <c r="Z495" s="49"/>
      <c r="AB495" s="60"/>
      <c r="AG495" s="60"/>
      <c r="AL495" s="61"/>
    </row>
    <row r="496" spans="1:38" ht="15" customHeight="1" x14ac:dyDescent="0.25">
      <c r="A496" s="50" t="s">
        <v>61</v>
      </c>
      <c r="B496" s="51" t="s">
        <v>160</v>
      </c>
      <c r="C496" s="52" t="s">
        <v>28</v>
      </c>
      <c r="D496" s="51" t="s">
        <v>9558</v>
      </c>
      <c r="E496" s="51" t="s">
        <v>12314</v>
      </c>
      <c r="F496" s="51" t="s">
        <v>15031</v>
      </c>
      <c r="G496" s="53" t="s">
        <v>25</v>
      </c>
      <c r="H496" s="51">
        <v>2001505982</v>
      </c>
      <c r="I496" s="51" t="s">
        <v>3869</v>
      </c>
      <c r="J496" s="13"/>
      <c r="K496" s="45"/>
      <c r="L496" s="14"/>
      <c r="M496" s="54"/>
      <c r="N496" s="6"/>
      <c r="O496" s="51" t="s">
        <v>26</v>
      </c>
      <c r="P496" s="6"/>
      <c r="Q496" s="6"/>
      <c r="R496" s="6"/>
      <c r="S496" s="6"/>
      <c r="T496" s="55">
        <v>2464</v>
      </c>
      <c r="U496" s="6"/>
      <c r="V496" s="56">
        <v>39477</v>
      </c>
      <c r="W496" s="6" t="s">
        <v>27</v>
      </c>
      <c r="Y496" s="61"/>
      <c r="Z496" s="49"/>
      <c r="AB496" s="60"/>
      <c r="AG496" s="60"/>
      <c r="AL496" s="61"/>
    </row>
    <row r="497" spans="1:38" ht="15" customHeight="1" x14ac:dyDescent="0.25">
      <c r="A497" s="50" t="s">
        <v>61</v>
      </c>
      <c r="B497" s="51" t="s">
        <v>160</v>
      </c>
      <c r="C497" s="52" t="s">
        <v>28</v>
      </c>
      <c r="D497" s="51" t="s">
        <v>9559</v>
      </c>
      <c r="E497" s="51" t="s">
        <v>12315</v>
      </c>
      <c r="F497" s="51" t="s">
        <v>15032</v>
      </c>
      <c r="G497" s="53" t="s">
        <v>25</v>
      </c>
      <c r="H497" s="51">
        <v>2001514361</v>
      </c>
      <c r="I497" s="51" t="s">
        <v>3869</v>
      </c>
      <c r="J497" s="13"/>
      <c r="K497" s="45"/>
      <c r="L497" s="14"/>
      <c r="M497" s="54"/>
      <c r="N497" s="6"/>
      <c r="O497" s="51" t="s">
        <v>26</v>
      </c>
      <c r="P497" s="6"/>
      <c r="Q497" s="6"/>
      <c r="R497" s="6"/>
      <c r="S497" s="6"/>
      <c r="T497" s="55">
        <v>2385.88</v>
      </c>
      <c r="U497" s="6"/>
      <c r="V497" s="56">
        <v>39484</v>
      </c>
      <c r="W497" s="6" t="s">
        <v>27</v>
      </c>
      <c r="Y497" s="61"/>
      <c r="Z497" s="49"/>
      <c r="AB497" s="60"/>
      <c r="AG497" s="60"/>
      <c r="AL497" s="61"/>
    </row>
    <row r="498" spans="1:38" ht="15" customHeight="1" x14ac:dyDescent="0.25">
      <c r="A498" s="50" t="s">
        <v>134</v>
      </c>
      <c r="B498" s="51" t="s">
        <v>4429</v>
      </c>
      <c r="C498" s="52" t="s">
        <v>24</v>
      </c>
      <c r="D498" s="51" t="s">
        <v>4505</v>
      </c>
      <c r="E498" s="51" t="s">
        <v>12316</v>
      </c>
      <c r="F498" s="51" t="s">
        <v>15033</v>
      </c>
      <c r="G498" s="53" t="s">
        <v>25</v>
      </c>
      <c r="H498" s="51">
        <v>2000985538</v>
      </c>
      <c r="I498" s="51" t="s">
        <v>3869</v>
      </c>
      <c r="J498" s="13"/>
      <c r="K498" s="45"/>
      <c r="L498" s="14"/>
      <c r="M498" s="54"/>
      <c r="N498" s="6"/>
      <c r="O498" s="51" t="s">
        <v>26</v>
      </c>
      <c r="P498" s="6"/>
      <c r="Q498" s="6"/>
      <c r="R498" s="6"/>
      <c r="S498" s="6"/>
      <c r="T498" s="55">
        <v>3762</v>
      </c>
      <c r="U498" s="6"/>
      <c r="V498" s="56">
        <v>39596</v>
      </c>
      <c r="W498" s="6" t="s">
        <v>27</v>
      </c>
      <c r="Y498" s="61"/>
      <c r="Z498" s="49"/>
      <c r="AB498" s="60"/>
      <c r="AG498" s="60"/>
      <c r="AL498" s="61"/>
    </row>
    <row r="499" spans="1:38" ht="15" customHeight="1" x14ac:dyDescent="0.25">
      <c r="A499" s="50" t="s">
        <v>60</v>
      </c>
      <c r="B499" s="51" t="s">
        <v>171</v>
      </c>
      <c r="C499" s="52" t="s">
        <v>24</v>
      </c>
      <c r="D499" s="51" t="s">
        <v>9560</v>
      </c>
      <c r="E499" s="51" t="s">
        <v>1566</v>
      </c>
      <c r="F499" s="51" t="s">
        <v>15034</v>
      </c>
      <c r="G499" s="53" t="s">
        <v>25</v>
      </c>
      <c r="H499" s="51">
        <v>2000634487</v>
      </c>
      <c r="I499" s="51" t="s">
        <v>17483</v>
      </c>
      <c r="J499" s="13"/>
      <c r="K499" s="45"/>
      <c r="L499" s="14"/>
      <c r="M499" s="54"/>
      <c r="N499" s="6"/>
      <c r="O499" s="51" t="s">
        <v>26</v>
      </c>
      <c r="P499" s="6"/>
      <c r="Q499" s="6"/>
      <c r="R499" s="6"/>
      <c r="S499" s="6"/>
      <c r="T499" s="55">
        <v>0.45</v>
      </c>
      <c r="U499" s="6"/>
      <c r="V499" s="56">
        <v>39640</v>
      </c>
      <c r="W499" s="6" t="s">
        <v>27</v>
      </c>
      <c r="Y499" s="61"/>
      <c r="Z499" s="49"/>
      <c r="AB499" s="60"/>
      <c r="AG499" s="60"/>
      <c r="AL499" s="61"/>
    </row>
    <row r="500" spans="1:38" ht="15" customHeight="1" x14ac:dyDescent="0.25">
      <c r="A500" s="50" t="s">
        <v>4430</v>
      </c>
      <c r="B500" s="51" t="s">
        <v>4431</v>
      </c>
      <c r="C500" s="52" t="s">
        <v>28</v>
      </c>
      <c r="D500" s="51">
        <v>0</v>
      </c>
      <c r="E500" s="51" t="s">
        <v>12317</v>
      </c>
      <c r="F500" s="51" t="s">
        <v>15035</v>
      </c>
      <c r="G500" s="53" t="s">
        <v>25</v>
      </c>
      <c r="H500" s="51">
        <v>2001302011</v>
      </c>
      <c r="I500" s="51" t="s">
        <v>3869</v>
      </c>
      <c r="J500" s="13"/>
      <c r="K500" s="45"/>
      <c r="L500" s="14"/>
      <c r="M500" s="54"/>
      <c r="N500" s="6"/>
      <c r="O500" s="51" t="s">
        <v>26</v>
      </c>
      <c r="P500" s="6"/>
      <c r="Q500" s="6"/>
      <c r="R500" s="6"/>
      <c r="S500" s="6"/>
      <c r="T500" s="55">
        <v>2854</v>
      </c>
      <c r="U500" s="6"/>
      <c r="V500" s="56">
        <v>39623</v>
      </c>
      <c r="W500" s="6" t="s">
        <v>27</v>
      </c>
      <c r="Y500" s="61"/>
      <c r="Z500" s="49"/>
      <c r="AB500" s="60"/>
      <c r="AG500" s="60"/>
      <c r="AL500" s="61"/>
    </row>
    <row r="501" spans="1:38" ht="15" customHeight="1" x14ac:dyDescent="0.25">
      <c r="A501" s="50" t="s">
        <v>42</v>
      </c>
      <c r="B501" s="51" t="s">
        <v>158</v>
      </c>
      <c r="C501" s="52" t="s">
        <v>28</v>
      </c>
      <c r="D501" s="51" t="s">
        <v>9561</v>
      </c>
      <c r="E501" s="51" t="s">
        <v>12318</v>
      </c>
      <c r="F501" s="51" t="s">
        <v>15036</v>
      </c>
      <c r="G501" s="53" t="s">
        <v>25</v>
      </c>
      <c r="H501" s="51">
        <v>2000231951</v>
      </c>
      <c r="I501" s="51" t="s">
        <v>3869</v>
      </c>
      <c r="J501" s="13"/>
      <c r="K501" s="45"/>
      <c r="L501" s="14"/>
      <c r="M501" s="54"/>
      <c r="N501" s="6"/>
      <c r="O501" s="51" t="s">
        <v>26</v>
      </c>
      <c r="P501" s="6"/>
      <c r="Q501" s="6"/>
      <c r="R501" s="6"/>
      <c r="S501" s="6"/>
      <c r="T501" s="55">
        <v>11817.5</v>
      </c>
      <c r="U501" s="6"/>
      <c r="V501" s="56">
        <v>39541</v>
      </c>
      <c r="W501" s="6" t="s">
        <v>27</v>
      </c>
      <c r="Y501" s="61"/>
      <c r="Z501" s="49"/>
      <c r="AB501" s="60"/>
      <c r="AG501" s="60"/>
      <c r="AL501" s="61"/>
    </row>
    <row r="502" spans="1:38" ht="15" customHeight="1" x14ac:dyDescent="0.25">
      <c r="A502" s="50" t="s">
        <v>42</v>
      </c>
      <c r="B502" s="51" t="s">
        <v>158</v>
      </c>
      <c r="C502" s="52" t="s">
        <v>28</v>
      </c>
      <c r="D502" s="51" t="s">
        <v>9562</v>
      </c>
      <c r="E502" s="51" t="s">
        <v>12319</v>
      </c>
      <c r="F502" s="51" t="s">
        <v>15037</v>
      </c>
      <c r="G502" s="53" t="s">
        <v>25</v>
      </c>
      <c r="H502" s="51">
        <v>2000159045</v>
      </c>
      <c r="I502" s="51" t="s">
        <v>3869</v>
      </c>
      <c r="J502" s="13"/>
      <c r="K502" s="45"/>
      <c r="L502" s="14"/>
      <c r="M502" s="54"/>
      <c r="N502" s="6"/>
      <c r="O502" s="51" t="s">
        <v>26</v>
      </c>
      <c r="P502" s="6"/>
      <c r="Q502" s="6"/>
      <c r="R502" s="6"/>
      <c r="S502" s="6"/>
      <c r="T502" s="55">
        <v>308</v>
      </c>
      <c r="U502" s="6"/>
      <c r="V502" s="56">
        <v>39544</v>
      </c>
      <c r="W502" s="6" t="s">
        <v>27</v>
      </c>
      <c r="Y502" s="61"/>
      <c r="Z502" s="49"/>
      <c r="AB502" s="60"/>
      <c r="AG502" s="60"/>
      <c r="AL502" s="61"/>
    </row>
    <row r="503" spans="1:38" ht="15" customHeight="1" x14ac:dyDescent="0.25">
      <c r="A503" s="50" t="s">
        <v>141</v>
      </c>
      <c r="B503" s="51" t="s">
        <v>183</v>
      </c>
      <c r="C503" s="52" t="s">
        <v>24</v>
      </c>
      <c r="D503" s="51">
        <v>0</v>
      </c>
      <c r="E503" s="51" t="s">
        <v>12320</v>
      </c>
      <c r="F503" s="51" t="s">
        <v>15038</v>
      </c>
      <c r="G503" s="53" t="s">
        <v>25</v>
      </c>
      <c r="H503" s="51">
        <v>2001300043</v>
      </c>
      <c r="I503" s="51" t="s">
        <v>3869</v>
      </c>
      <c r="J503" s="13"/>
      <c r="K503" s="45"/>
      <c r="L503" s="14"/>
      <c r="M503" s="54"/>
      <c r="N503" s="6"/>
      <c r="O503" s="51" t="s">
        <v>26</v>
      </c>
      <c r="P503" s="6"/>
      <c r="Q503" s="6"/>
      <c r="R503" s="6"/>
      <c r="S503" s="6"/>
      <c r="T503" s="55">
        <v>907.5</v>
      </c>
      <c r="U503" s="6"/>
      <c r="V503" s="56">
        <v>39469</v>
      </c>
      <c r="W503" s="6" t="s">
        <v>27</v>
      </c>
      <c r="Y503" s="61"/>
      <c r="Z503" s="49"/>
      <c r="AB503" s="60"/>
      <c r="AG503" s="60"/>
      <c r="AL503" s="61"/>
    </row>
    <row r="504" spans="1:38" ht="15" customHeight="1" x14ac:dyDescent="0.25">
      <c r="A504" s="50" t="s">
        <v>43</v>
      </c>
      <c r="B504" s="51" t="s">
        <v>174</v>
      </c>
      <c r="C504" s="52" t="s">
        <v>24</v>
      </c>
      <c r="D504" s="51" t="s">
        <v>9563</v>
      </c>
      <c r="E504" s="51" t="s">
        <v>12321</v>
      </c>
      <c r="F504" s="51" t="s">
        <v>15039</v>
      </c>
      <c r="G504" s="53" t="s">
        <v>25</v>
      </c>
      <c r="H504" s="51">
        <v>2000825778</v>
      </c>
      <c r="I504" s="51" t="s">
        <v>17483</v>
      </c>
      <c r="J504" s="13"/>
      <c r="K504" s="45"/>
      <c r="L504" s="14"/>
      <c r="M504" s="54"/>
      <c r="N504" s="6"/>
      <c r="O504" s="51" t="s">
        <v>26</v>
      </c>
      <c r="P504" s="6"/>
      <c r="Q504" s="6"/>
      <c r="R504" s="6"/>
      <c r="S504" s="6"/>
      <c r="T504" s="55">
        <v>0.04</v>
      </c>
      <c r="U504" s="6"/>
      <c r="V504" s="56">
        <v>39673</v>
      </c>
      <c r="W504" s="6" t="s">
        <v>27</v>
      </c>
      <c r="Y504" s="61"/>
      <c r="Z504" s="49"/>
      <c r="AB504" s="60"/>
      <c r="AG504" s="60"/>
      <c r="AL504" s="61"/>
    </row>
    <row r="505" spans="1:38" ht="15" customHeight="1" x14ac:dyDescent="0.25">
      <c r="A505" s="50" t="s">
        <v>140</v>
      </c>
      <c r="B505" s="51" t="s">
        <v>179</v>
      </c>
      <c r="C505" s="52" t="s">
        <v>24</v>
      </c>
      <c r="D505" s="51">
        <v>0</v>
      </c>
      <c r="E505" s="51" t="s">
        <v>12322</v>
      </c>
      <c r="F505" s="51" t="s">
        <v>15040</v>
      </c>
      <c r="G505" s="53" t="s">
        <v>25</v>
      </c>
      <c r="H505" s="51">
        <v>2000959939</v>
      </c>
      <c r="I505" s="51" t="s">
        <v>3869</v>
      </c>
      <c r="J505" s="13"/>
      <c r="K505" s="45"/>
      <c r="L505" s="14"/>
      <c r="M505" s="54"/>
      <c r="N505" s="6"/>
      <c r="O505" s="51" t="s">
        <v>26</v>
      </c>
      <c r="P505" s="6"/>
      <c r="Q505" s="6"/>
      <c r="R505" s="6"/>
      <c r="S505" s="6"/>
      <c r="T505" s="55">
        <v>4602</v>
      </c>
      <c r="U505" s="6"/>
      <c r="V505" s="56">
        <v>39469</v>
      </c>
      <c r="W505" s="6" t="s">
        <v>27</v>
      </c>
      <c r="Y505" s="61"/>
      <c r="Z505" s="49"/>
      <c r="AB505" s="60"/>
      <c r="AG505" s="60"/>
      <c r="AL505" s="61"/>
    </row>
    <row r="506" spans="1:38" ht="15" customHeight="1" x14ac:dyDescent="0.25">
      <c r="A506" s="50" t="s">
        <v>140</v>
      </c>
      <c r="B506" s="51" t="s">
        <v>179</v>
      </c>
      <c r="C506" s="52" t="s">
        <v>24</v>
      </c>
      <c r="D506" s="51">
        <v>0</v>
      </c>
      <c r="E506" s="51" t="s">
        <v>12323</v>
      </c>
      <c r="F506" s="51" t="s">
        <v>15041</v>
      </c>
      <c r="G506" s="53" t="s">
        <v>25</v>
      </c>
      <c r="H506" s="51">
        <v>2000959823</v>
      </c>
      <c r="I506" s="51" t="s">
        <v>3869</v>
      </c>
      <c r="J506" s="13"/>
      <c r="K506" s="45"/>
      <c r="L506" s="14"/>
      <c r="M506" s="54"/>
      <c r="N506" s="6"/>
      <c r="O506" s="51" t="s">
        <v>26</v>
      </c>
      <c r="P506" s="6"/>
      <c r="Q506" s="6"/>
      <c r="R506" s="6"/>
      <c r="S506" s="6"/>
      <c r="T506" s="55">
        <v>1287</v>
      </c>
      <c r="U506" s="6"/>
      <c r="V506" s="56">
        <v>39512</v>
      </c>
      <c r="W506" s="6" t="s">
        <v>27</v>
      </c>
      <c r="Y506" s="61"/>
      <c r="Z506" s="49"/>
      <c r="AB506" s="60"/>
      <c r="AG506" s="60"/>
      <c r="AL506" s="61"/>
    </row>
    <row r="507" spans="1:38" ht="15" customHeight="1" x14ac:dyDescent="0.25">
      <c r="A507" s="50" t="s">
        <v>63</v>
      </c>
      <c r="B507" s="51" t="s">
        <v>166</v>
      </c>
      <c r="C507" s="52" t="s">
        <v>28</v>
      </c>
      <c r="D507" s="51" t="s">
        <v>9564</v>
      </c>
      <c r="E507" s="51" t="s">
        <v>12324</v>
      </c>
      <c r="F507" s="51" t="s">
        <v>15042</v>
      </c>
      <c r="G507" s="53" t="s">
        <v>25</v>
      </c>
      <c r="H507" s="51">
        <v>2001361638</v>
      </c>
      <c r="I507" s="51" t="s">
        <v>17483</v>
      </c>
      <c r="J507" s="13"/>
      <c r="K507" s="45"/>
      <c r="L507" s="14"/>
      <c r="M507" s="54"/>
      <c r="N507" s="6"/>
      <c r="O507" s="51" t="s">
        <v>26</v>
      </c>
      <c r="P507" s="6"/>
      <c r="Q507" s="6"/>
      <c r="R507" s="6"/>
      <c r="S507" s="6"/>
      <c r="T507" s="55">
        <v>305.55</v>
      </c>
      <c r="U507" s="6"/>
      <c r="V507" s="56">
        <v>39545</v>
      </c>
      <c r="W507" s="6" t="s">
        <v>27</v>
      </c>
      <c r="Y507" s="61"/>
      <c r="Z507" s="49"/>
      <c r="AB507" s="60"/>
      <c r="AG507" s="60"/>
      <c r="AL507" s="61"/>
    </row>
    <row r="508" spans="1:38" ht="15" customHeight="1" x14ac:dyDescent="0.25">
      <c r="A508" s="50" t="s">
        <v>44</v>
      </c>
      <c r="B508" s="51" t="s">
        <v>184</v>
      </c>
      <c r="C508" s="52" t="s">
        <v>28</v>
      </c>
      <c r="D508" s="51" t="s">
        <v>9565</v>
      </c>
      <c r="E508" s="51" t="s">
        <v>104</v>
      </c>
      <c r="F508" s="51" t="s">
        <v>15043</v>
      </c>
      <c r="G508" s="53" t="s">
        <v>25</v>
      </c>
      <c r="H508" s="51">
        <v>2000091998</v>
      </c>
      <c r="I508" s="51" t="s">
        <v>3869</v>
      </c>
      <c r="J508" s="13"/>
      <c r="K508" s="45"/>
      <c r="L508" s="14"/>
      <c r="M508" s="54"/>
      <c r="N508" s="6"/>
      <c r="O508" s="51" t="s">
        <v>26</v>
      </c>
      <c r="P508" s="6"/>
      <c r="Q508" s="6"/>
      <c r="R508" s="6"/>
      <c r="S508" s="6"/>
      <c r="T508" s="55">
        <v>56</v>
      </c>
      <c r="U508" s="6"/>
      <c r="V508" s="56">
        <v>39449</v>
      </c>
      <c r="W508" s="6" t="s">
        <v>27</v>
      </c>
      <c r="Y508" s="61"/>
      <c r="Z508" s="49"/>
      <c r="AB508" s="60"/>
      <c r="AG508" s="60"/>
      <c r="AL508" s="61"/>
    </row>
    <row r="509" spans="1:38" ht="15" customHeight="1" x14ac:dyDescent="0.25">
      <c r="A509" s="50" t="s">
        <v>44</v>
      </c>
      <c r="B509" s="51" t="s">
        <v>184</v>
      </c>
      <c r="C509" s="52" t="s">
        <v>28</v>
      </c>
      <c r="D509" s="51" t="s">
        <v>9566</v>
      </c>
      <c r="E509" s="51" t="s">
        <v>12325</v>
      </c>
      <c r="F509" s="51" t="s">
        <v>15044</v>
      </c>
      <c r="G509" s="53" t="s">
        <v>25</v>
      </c>
      <c r="H509" s="51">
        <v>2000104488</v>
      </c>
      <c r="I509" s="51" t="s">
        <v>3869</v>
      </c>
      <c r="J509" s="13"/>
      <c r="K509" s="45"/>
      <c r="L509" s="14"/>
      <c r="M509" s="54"/>
      <c r="N509" s="6"/>
      <c r="O509" s="51" t="s">
        <v>26</v>
      </c>
      <c r="P509" s="6"/>
      <c r="Q509" s="6"/>
      <c r="R509" s="6"/>
      <c r="S509" s="6"/>
      <c r="T509" s="55">
        <v>1139</v>
      </c>
      <c r="U509" s="6"/>
      <c r="V509" s="56">
        <v>39451</v>
      </c>
      <c r="W509" s="6" t="s">
        <v>27</v>
      </c>
      <c r="Y509" s="61"/>
      <c r="Z509" s="49"/>
      <c r="AB509" s="60"/>
      <c r="AG509" s="60"/>
      <c r="AL509" s="61"/>
    </row>
    <row r="510" spans="1:38" ht="15" customHeight="1" x14ac:dyDescent="0.25">
      <c r="A510" s="50" t="s">
        <v>60</v>
      </c>
      <c r="B510" s="51" t="s">
        <v>171</v>
      </c>
      <c r="C510" s="52" t="s">
        <v>24</v>
      </c>
      <c r="D510" s="51" t="s">
        <v>9567</v>
      </c>
      <c r="E510" s="51" t="s">
        <v>12326</v>
      </c>
      <c r="F510" s="51" t="s">
        <v>15045</v>
      </c>
      <c r="G510" s="53" t="s">
        <v>25</v>
      </c>
      <c r="H510" s="51">
        <v>2000625372</v>
      </c>
      <c r="I510" s="51" t="s">
        <v>17483</v>
      </c>
      <c r="J510" s="13"/>
      <c r="K510" s="45"/>
      <c r="L510" s="14"/>
      <c r="M510" s="54"/>
      <c r="N510" s="6"/>
      <c r="O510" s="51" t="s">
        <v>26</v>
      </c>
      <c r="P510" s="6"/>
      <c r="Q510" s="6"/>
      <c r="R510" s="6"/>
      <c r="S510" s="6"/>
      <c r="T510" s="55">
        <v>0.14000000000000001</v>
      </c>
      <c r="U510" s="6"/>
      <c r="V510" s="56">
        <v>39678</v>
      </c>
      <c r="W510" s="6" t="s">
        <v>27</v>
      </c>
      <c r="Y510" s="61"/>
      <c r="Z510" s="49"/>
      <c r="AB510" s="60"/>
      <c r="AG510" s="60"/>
      <c r="AL510" s="61"/>
    </row>
    <row r="511" spans="1:38" ht="15" customHeight="1" x14ac:dyDescent="0.25">
      <c r="A511" s="50" t="s">
        <v>60</v>
      </c>
      <c r="B511" s="51" t="s">
        <v>171</v>
      </c>
      <c r="C511" s="52" t="s">
        <v>24</v>
      </c>
      <c r="D511" s="51" t="s">
        <v>9568</v>
      </c>
      <c r="E511" s="51" t="s">
        <v>12327</v>
      </c>
      <c r="F511" s="51" t="s">
        <v>15046</v>
      </c>
      <c r="G511" s="53" t="s">
        <v>25</v>
      </c>
      <c r="H511" s="51">
        <v>2000629173</v>
      </c>
      <c r="I511" s="51" t="s">
        <v>3869</v>
      </c>
      <c r="J511" s="13"/>
      <c r="K511" s="45"/>
      <c r="L511" s="14"/>
      <c r="M511" s="54"/>
      <c r="N511" s="6"/>
      <c r="O511" s="51" t="s">
        <v>26</v>
      </c>
      <c r="P511" s="6"/>
      <c r="Q511" s="6"/>
      <c r="R511" s="6"/>
      <c r="S511" s="6"/>
      <c r="T511" s="55">
        <v>41</v>
      </c>
      <c r="U511" s="6"/>
      <c r="V511" s="56">
        <v>39678</v>
      </c>
      <c r="W511" s="6" t="s">
        <v>27</v>
      </c>
      <c r="Y511" s="61"/>
      <c r="Z511" s="49"/>
      <c r="AB511" s="60"/>
      <c r="AG511" s="60"/>
      <c r="AL511" s="61"/>
    </row>
    <row r="512" spans="1:38" ht="15" customHeight="1" x14ac:dyDescent="0.25">
      <c r="A512" s="50" t="s">
        <v>60</v>
      </c>
      <c r="B512" s="51" t="s">
        <v>171</v>
      </c>
      <c r="C512" s="52" t="s">
        <v>24</v>
      </c>
      <c r="D512" s="51" t="s">
        <v>9569</v>
      </c>
      <c r="E512" s="51" t="s">
        <v>12328</v>
      </c>
      <c r="F512" s="51" t="s">
        <v>15047</v>
      </c>
      <c r="G512" s="53" t="s">
        <v>25</v>
      </c>
      <c r="H512" s="51">
        <v>2000636188</v>
      </c>
      <c r="I512" s="51" t="s">
        <v>17483</v>
      </c>
      <c r="J512" s="13"/>
      <c r="K512" s="45"/>
      <c r="L512" s="14"/>
      <c r="M512" s="54"/>
      <c r="N512" s="6"/>
      <c r="O512" s="51" t="s">
        <v>26</v>
      </c>
      <c r="P512" s="6"/>
      <c r="Q512" s="6"/>
      <c r="R512" s="6"/>
      <c r="S512" s="6"/>
      <c r="T512" s="55">
        <v>0.49</v>
      </c>
      <c r="U512" s="6"/>
      <c r="V512" s="56">
        <v>39678</v>
      </c>
      <c r="W512" s="6" t="s">
        <v>27</v>
      </c>
      <c r="Y512" s="61"/>
      <c r="Z512" s="49"/>
      <c r="AB512" s="60"/>
      <c r="AG512" s="60"/>
      <c r="AL512" s="61"/>
    </row>
    <row r="513" spans="1:38" ht="15" customHeight="1" x14ac:dyDescent="0.25">
      <c r="A513" s="50" t="s">
        <v>60</v>
      </c>
      <c r="B513" s="51" t="s">
        <v>171</v>
      </c>
      <c r="C513" s="52" t="s">
        <v>24</v>
      </c>
      <c r="D513" s="51" t="s">
        <v>9570</v>
      </c>
      <c r="E513" s="51" t="s">
        <v>12329</v>
      </c>
      <c r="F513" s="51" t="s">
        <v>15048</v>
      </c>
      <c r="G513" s="53" t="s">
        <v>25</v>
      </c>
      <c r="H513" s="51">
        <v>2000635278</v>
      </c>
      <c r="I513" s="51" t="s">
        <v>3869</v>
      </c>
      <c r="J513" s="13"/>
      <c r="K513" s="45"/>
      <c r="L513" s="14"/>
      <c r="M513" s="54"/>
      <c r="N513" s="6"/>
      <c r="O513" s="51" t="s">
        <v>26</v>
      </c>
      <c r="P513" s="6"/>
      <c r="Q513" s="6"/>
      <c r="R513" s="6"/>
      <c r="S513" s="6"/>
      <c r="T513" s="55">
        <v>3920</v>
      </c>
      <c r="U513" s="6"/>
      <c r="V513" s="56">
        <v>39680</v>
      </c>
      <c r="W513" s="6" t="s">
        <v>27</v>
      </c>
      <c r="Y513" s="61"/>
      <c r="Z513" s="49"/>
      <c r="AB513" s="60"/>
      <c r="AG513" s="60"/>
      <c r="AL513" s="61"/>
    </row>
    <row r="514" spans="1:38" ht="15" customHeight="1" x14ac:dyDescent="0.25">
      <c r="A514" s="50" t="s">
        <v>60</v>
      </c>
      <c r="B514" s="51" t="s">
        <v>171</v>
      </c>
      <c r="C514" s="52" t="s">
        <v>24</v>
      </c>
      <c r="D514" s="51" t="s">
        <v>9571</v>
      </c>
      <c r="E514" s="51" t="s">
        <v>12330</v>
      </c>
      <c r="F514" s="51" t="s">
        <v>15049</v>
      </c>
      <c r="G514" s="53" t="s">
        <v>25</v>
      </c>
      <c r="H514" s="51">
        <v>2000629181</v>
      </c>
      <c r="I514" s="51" t="s">
        <v>3869</v>
      </c>
      <c r="J514" s="13"/>
      <c r="K514" s="45"/>
      <c r="L514" s="14"/>
      <c r="M514" s="54"/>
      <c r="N514" s="6"/>
      <c r="O514" s="51" t="s">
        <v>26</v>
      </c>
      <c r="P514" s="6"/>
      <c r="Q514" s="6"/>
      <c r="R514" s="6"/>
      <c r="S514" s="6"/>
      <c r="T514" s="55">
        <v>196</v>
      </c>
      <c r="U514" s="6"/>
      <c r="V514" s="56">
        <v>39683</v>
      </c>
      <c r="W514" s="6" t="s">
        <v>27</v>
      </c>
      <c r="Y514" s="61"/>
      <c r="Z514" s="49"/>
      <c r="AB514" s="60"/>
      <c r="AG514" s="60"/>
      <c r="AL514" s="61"/>
    </row>
    <row r="515" spans="1:38" ht="15" customHeight="1" x14ac:dyDescent="0.25">
      <c r="A515" s="50" t="s">
        <v>65</v>
      </c>
      <c r="B515" s="51" t="s">
        <v>148</v>
      </c>
      <c r="C515" s="52" t="s">
        <v>48</v>
      </c>
      <c r="D515" s="51" t="s">
        <v>9572</v>
      </c>
      <c r="E515" s="51" t="s">
        <v>12331</v>
      </c>
      <c r="F515" s="51" t="s">
        <v>15050</v>
      </c>
      <c r="G515" s="53" t="s">
        <v>25</v>
      </c>
      <c r="H515" s="51">
        <v>2001172304</v>
      </c>
      <c r="I515" s="51" t="s">
        <v>3869</v>
      </c>
      <c r="J515" s="13"/>
      <c r="K515" s="45"/>
      <c r="L515" s="14"/>
      <c r="M515" s="54"/>
      <c r="N515" s="6"/>
      <c r="O515" s="51" t="s">
        <v>26</v>
      </c>
      <c r="P515" s="6"/>
      <c r="Q515" s="6"/>
      <c r="R515" s="6"/>
      <c r="S515" s="6"/>
      <c r="T515" s="55">
        <v>532</v>
      </c>
      <c r="U515" s="6"/>
      <c r="V515" s="56">
        <v>39757</v>
      </c>
      <c r="W515" s="6" t="s">
        <v>27</v>
      </c>
      <c r="Y515" s="61"/>
      <c r="Z515" s="49"/>
      <c r="AB515" s="60"/>
      <c r="AG515" s="60"/>
      <c r="AL515" s="61"/>
    </row>
    <row r="516" spans="1:38" ht="15" customHeight="1" x14ac:dyDescent="0.25">
      <c r="A516" s="50" t="s">
        <v>36</v>
      </c>
      <c r="B516" s="51" t="s">
        <v>155</v>
      </c>
      <c r="C516" s="52" t="s">
        <v>24</v>
      </c>
      <c r="D516" s="51" t="s">
        <v>9573</v>
      </c>
      <c r="E516" s="51" t="s">
        <v>12332</v>
      </c>
      <c r="F516" s="51" t="s">
        <v>15051</v>
      </c>
      <c r="G516" s="53" t="s">
        <v>25</v>
      </c>
      <c r="H516" s="51">
        <v>2001247614</v>
      </c>
      <c r="I516" s="51" t="s">
        <v>3869</v>
      </c>
      <c r="J516" s="13"/>
      <c r="K516" s="45"/>
      <c r="L516" s="14"/>
      <c r="M516" s="54"/>
      <c r="N516" s="6"/>
      <c r="O516" s="51" t="s">
        <v>26</v>
      </c>
      <c r="P516" s="6"/>
      <c r="Q516" s="6"/>
      <c r="R516" s="6"/>
      <c r="S516" s="6"/>
      <c r="T516" s="55">
        <v>1735</v>
      </c>
      <c r="U516" s="6"/>
      <c r="V516" s="56">
        <v>39730</v>
      </c>
      <c r="W516" s="6" t="s">
        <v>27</v>
      </c>
      <c r="Y516" s="61"/>
      <c r="Z516" s="49"/>
      <c r="AB516" s="60"/>
      <c r="AG516" s="60"/>
      <c r="AL516" s="61"/>
    </row>
    <row r="517" spans="1:38" ht="15" customHeight="1" x14ac:dyDescent="0.25">
      <c r="A517" s="50" t="s">
        <v>45</v>
      </c>
      <c r="B517" s="51" t="s">
        <v>168</v>
      </c>
      <c r="C517" s="52" t="s">
        <v>28</v>
      </c>
      <c r="D517" s="51" t="s">
        <v>9574</v>
      </c>
      <c r="E517" s="51" t="s">
        <v>12333</v>
      </c>
      <c r="F517" s="51" t="s">
        <v>15052</v>
      </c>
      <c r="G517" s="53" t="s">
        <v>25</v>
      </c>
      <c r="H517" s="51">
        <v>2000202579</v>
      </c>
      <c r="I517" s="51" t="s">
        <v>17483</v>
      </c>
      <c r="J517" s="13"/>
      <c r="K517" s="45"/>
      <c r="L517" s="14"/>
      <c r="M517" s="54"/>
      <c r="N517" s="6"/>
      <c r="O517" s="51" t="s">
        <v>26</v>
      </c>
      <c r="P517" s="6"/>
      <c r="Q517" s="6"/>
      <c r="R517" s="6"/>
      <c r="S517" s="6"/>
      <c r="T517" s="55">
        <v>0.13</v>
      </c>
      <c r="U517" s="6"/>
      <c r="V517" s="56">
        <v>39739</v>
      </c>
      <c r="W517" s="6" t="s">
        <v>27</v>
      </c>
      <c r="Y517" s="61"/>
      <c r="Z517" s="49"/>
      <c r="AB517" s="60"/>
      <c r="AG517" s="60"/>
      <c r="AL517" s="61"/>
    </row>
    <row r="518" spans="1:38" ht="15" customHeight="1" x14ac:dyDescent="0.25">
      <c r="A518" s="50" t="s">
        <v>61</v>
      </c>
      <c r="B518" s="51" t="s">
        <v>160</v>
      </c>
      <c r="C518" s="52" t="s">
        <v>28</v>
      </c>
      <c r="D518" s="51" t="s">
        <v>9575</v>
      </c>
      <c r="E518" s="51" t="s">
        <v>12334</v>
      </c>
      <c r="F518" s="51" t="s">
        <v>15053</v>
      </c>
      <c r="G518" s="53" t="s">
        <v>25</v>
      </c>
      <c r="H518" s="51">
        <v>2001506296</v>
      </c>
      <c r="I518" s="51" t="s">
        <v>3869</v>
      </c>
      <c r="J518" s="13"/>
      <c r="K518" s="45"/>
      <c r="L518" s="14"/>
      <c r="M518" s="54"/>
      <c r="N518" s="6"/>
      <c r="O518" s="51" t="s">
        <v>26</v>
      </c>
      <c r="P518" s="6"/>
      <c r="Q518" s="6"/>
      <c r="R518" s="6"/>
      <c r="S518" s="6"/>
      <c r="T518" s="55">
        <v>2312</v>
      </c>
      <c r="U518" s="6"/>
      <c r="V518" s="56">
        <v>39673</v>
      </c>
      <c r="W518" s="6" t="s">
        <v>27</v>
      </c>
      <c r="Y518" s="61"/>
      <c r="Z518" s="49"/>
      <c r="AB518" s="60"/>
      <c r="AG518" s="60"/>
      <c r="AL518" s="61"/>
    </row>
    <row r="519" spans="1:38" ht="15" customHeight="1" x14ac:dyDescent="0.25">
      <c r="A519" s="50" t="s">
        <v>36</v>
      </c>
      <c r="B519" s="51" t="s">
        <v>155</v>
      </c>
      <c r="C519" s="52" t="s">
        <v>24</v>
      </c>
      <c r="D519" s="51" t="s">
        <v>9576</v>
      </c>
      <c r="E519" s="51" t="s">
        <v>12335</v>
      </c>
      <c r="F519" s="51" t="s">
        <v>15054</v>
      </c>
      <c r="G519" s="53" t="s">
        <v>25</v>
      </c>
      <c r="H519" s="51">
        <v>2001217545</v>
      </c>
      <c r="I519" s="51" t="s">
        <v>3869</v>
      </c>
      <c r="J519" s="13"/>
      <c r="K519" s="45"/>
      <c r="L519" s="14"/>
      <c r="M519" s="54"/>
      <c r="N519" s="6"/>
      <c r="O519" s="51" t="s">
        <v>26</v>
      </c>
      <c r="P519" s="6"/>
      <c r="Q519" s="6"/>
      <c r="R519" s="6"/>
      <c r="S519" s="6"/>
      <c r="T519" s="55">
        <v>620</v>
      </c>
      <c r="U519" s="6"/>
      <c r="V519" s="56">
        <v>39732</v>
      </c>
      <c r="W519" s="6" t="s">
        <v>27</v>
      </c>
      <c r="Y519" s="61"/>
      <c r="Z519" s="49"/>
      <c r="AB519" s="60"/>
      <c r="AG519" s="60"/>
      <c r="AL519" s="61"/>
    </row>
    <row r="520" spans="1:38" ht="15" customHeight="1" x14ac:dyDescent="0.25">
      <c r="A520" s="50" t="s">
        <v>36</v>
      </c>
      <c r="B520" s="51" t="s">
        <v>155</v>
      </c>
      <c r="C520" s="52" t="s">
        <v>24</v>
      </c>
      <c r="D520" s="51" t="s">
        <v>9577</v>
      </c>
      <c r="E520" s="51" t="s">
        <v>12336</v>
      </c>
      <c r="F520" s="51" t="s">
        <v>15055</v>
      </c>
      <c r="G520" s="53" t="s">
        <v>25</v>
      </c>
      <c r="H520" s="51">
        <v>2001237848</v>
      </c>
      <c r="I520" s="51" t="s">
        <v>17483</v>
      </c>
      <c r="J520" s="13"/>
      <c r="K520" s="45"/>
      <c r="L520" s="14"/>
      <c r="M520" s="54"/>
      <c r="N520" s="6"/>
      <c r="O520" s="51" t="s">
        <v>26</v>
      </c>
      <c r="P520" s="6"/>
      <c r="Q520" s="6"/>
      <c r="R520" s="6"/>
      <c r="S520" s="6"/>
      <c r="T520" s="55">
        <v>6943.01</v>
      </c>
      <c r="U520" s="6"/>
      <c r="V520" s="56">
        <v>39738</v>
      </c>
      <c r="W520" s="6" t="s">
        <v>27</v>
      </c>
      <c r="Y520" s="61"/>
      <c r="Z520" s="49"/>
      <c r="AB520" s="60"/>
      <c r="AG520" s="60"/>
      <c r="AL520" s="61"/>
    </row>
    <row r="521" spans="1:38" ht="15" customHeight="1" x14ac:dyDescent="0.25">
      <c r="A521" s="50" t="s">
        <v>36</v>
      </c>
      <c r="B521" s="51" t="s">
        <v>155</v>
      </c>
      <c r="C521" s="52" t="s">
        <v>24</v>
      </c>
      <c r="D521" s="51" t="s">
        <v>9578</v>
      </c>
      <c r="E521" s="51" t="s">
        <v>12337</v>
      </c>
      <c r="F521" s="51" t="s">
        <v>15056</v>
      </c>
      <c r="G521" s="53" t="s">
        <v>25</v>
      </c>
      <c r="H521" s="51">
        <v>2001243527</v>
      </c>
      <c r="I521" s="51" t="s">
        <v>3869</v>
      </c>
      <c r="J521" s="13"/>
      <c r="K521" s="45"/>
      <c r="L521" s="14"/>
      <c r="M521" s="54"/>
      <c r="N521" s="6"/>
      <c r="O521" s="51" t="s">
        <v>26</v>
      </c>
      <c r="P521" s="6"/>
      <c r="Q521" s="6"/>
      <c r="R521" s="6"/>
      <c r="S521" s="6"/>
      <c r="T521" s="55">
        <v>3895</v>
      </c>
      <c r="U521" s="6"/>
      <c r="V521" s="56">
        <v>39739</v>
      </c>
      <c r="W521" s="6" t="s">
        <v>27</v>
      </c>
      <c r="Y521" s="61"/>
      <c r="Z521" s="49"/>
      <c r="AB521" s="60"/>
      <c r="AG521" s="60"/>
      <c r="AL521" s="61"/>
    </row>
    <row r="522" spans="1:38" ht="15" customHeight="1" x14ac:dyDescent="0.25">
      <c r="A522" s="50" t="s">
        <v>36</v>
      </c>
      <c r="B522" s="51" t="s">
        <v>155</v>
      </c>
      <c r="C522" s="52" t="s">
        <v>24</v>
      </c>
      <c r="D522" s="51" t="s">
        <v>9579</v>
      </c>
      <c r="E522" s="51" t="s">
        <v>12338</v>
      </c>
      <c r="F522" s="51" t="s">
        <v>15057</v>
      </c>
      <c r="G522" s="53" t="s">
        <v>25</v>
      </c>
      <c r="H522" s="51">
        <v>2001245058</v>
      </c>
      <c r="I522" s="51" t="s">
        <v>3869</v>
      </c>
      <c r="J522" s="13"/>
      <c r="K522" s="45"/>
      <c r="L522" s="14"/>
      <c r="M522" s="54"/>
      <c r="N522" s="6"/>
      <c r="O522" s="51" t="s">
        <v>26</v>
      </c>
      <c r="P522" s="6"/>
      <c r="Q522" s="6"/>
      <c r="R522" s="6"/>
      <c r="S522" s="6"/>
      <c r="T522" s="55">
        <v>7544</v>
      </c>
      <c r="U522" s="6"/>
      <c r="V522" s="56">
        <v>39739</v>
      </c>
      <c r="W522" s="6" t="s">
        <v>27</v>
      </c>
      <c r="Y522" s="61"/>
      <c r="Z522" s="49"/>
      <c r="AB522" s="60"/>
      <c r="AG522" s="60"/>
      <c r="AL522" s="61"/>
    </row>
    <row r="523" spans="1:38" ht="15" customHeight="1" x14ac:dyDescent="0.25">
      <c r="A523" s="50" t="s">
        <v>36</v>
      </c>
      <c r="B523" s="51" t="s">
        <v>155</v>
      </c>
      <c r="C523" s="52" t="s">
        <v>24</v>
      </c>
      <c r="D523" s="51" t="s">
        <v>9580</v>
      </c>
      <c r="E523" s="51" t="s">
        <v>12339</v>
      </c>
      <c r="F523" s="51" t="s">
        <v>15058</v>
      </c>
      <c r="G523" s="53" t="s">
        <v>25</v>
      </c>
      <c r="H523" s="51">
        <v>2001238631</v>
      </c>
      <c r="I523" s="51" t="s">
        <v>17483</v>
      </c>
      <c r="J523" s="13"/>
      <c r="K523" s="45"/>
      <c r="L523" s="14"/>
      <c r="M523" s="54"/>
      <c r="N523" s="6"/>
      <c r="O523" s="51" t="s">
        <v>26</v>
      </c>
      <c r="P523" s="6"/>
      <c r="Q523" s="6"/>
      <c r="R523" s="6"/>
      <c r="S523" s="6"/>
      <c r="T523" s="55">
        <v>0.11</v>
      </c>
      <c r="U523" s="6"/>
      <c r="V523" s="56">
        <v>39743</v>
      </c>
      <c r="W523" s="6" t="s">
        <v>27</v>
      </c>
      <c r="Y523" s="61"/>
      <c r="Z523" s="49"/>
      <c r="AB523" s="60"/>
      <c r="AG523" s="60"/>
      <c r="AL523" s="61"/>
    </row>
    <row r="524" spans="1:38" ht="15" customHeight="1" x14ac:dyDescent="0.25">
      <c r="A524" s="50" t="s">
        <v>36</v>
      </c>
      <c r="B524" s="51" t="s">
        <v>155</v>
      </c>
      <c r="C524" s="52" t="s">
        <v>24</v>
      </c>
      <c r="D524" s="51" t="s">
        <v>9581</v>
      </c>
      <c r="E524" s="51" t="s">
        <v>12340</v>
      </c>
      <c r="F524" s="51" t="s">
        <v>15059</v>
      </c>
      <c r="G524" s="53" t="s">
        <v>25</v>
      </c>
      <c r="H524" s="51">
        <v>2001237546</v>
      </c>
      <c r="I524" s="51" t="s">
        <v>17483</v>
      </c>
      <c r="J524" s="13"/>
      <c r="K524" s="45"/>
      <c r="L524" s="14"/>
      <c r="M524" s="54"/>
      <c r="N524" s="6"/>
      <c r="O524" s="51" t="s">
        <v>26</v>
      </c>
      <c r="P524" s="6"/>
      <c r="Q524" s="6"/>
      <c r="R524" s="6"/>
      <c r="S524" s="6"/>
      <c r="T524" s="55">
        <v>9275.84</v>
      </c>
      <c r="U524" s="6"/>
      <c r="V524" s="56">
        <v>39745</v>
      </c>
      <c r="W524" s="6" t="s">
        <v>27</v>
      </c>
      <c r="Y524" s="61"/>
      <c r="Z524" s="49"/>
      <c r="AB524" s="60"/>
      <c r="AG524" s="60"/>
      <c r="AL524" s="61"/>
    </row>
    <row r="525" spans="1:38" ht="15" customHeight="1" x14ac:dyDescent="0.25">
      <c r="A525" s="50" t="s">
        <v>36</v>
      </c>
      <c r="B525" s="51" t="s">
        <v>155</v>
      </c>
      <c r="C525" s="52" t="s">
        <v>24</v>
      </c>
      <c r="D525" s="51" t="s">
        <v>9582</v>
      </c>
      <c r="E525" s="51" t="s">
        <v>12341</v>
      </c>
      <c r="F525" s="51" t="s">
        <v>15060</v>
      </c>
      <c r="G525" s="53" t="s">
        <v>25</v>
      </c>
      <c r="H525" s="51">
        <v>2001230363</v>
      </c>
      <c r="I525" s="51" t="s">
        <v>17483</v>
      </c>
      <c r="J525" s="13"/>
      <c r="K525" s="45"/>
      <c r="L525" s="14"/>
      <c r="M525" s="54"/>
      <c r="N525" s="6"/>
      <c r="O525" s="51" t="s">
        <v>26</v>
      </c>
      <c r="P525" s="6"/>
      <c r="Q525" s="6"/>
      <c r="R525" s="6"/>
      <c r="S525" s="6"/>
      <c r="T525" s="55">
        <v>0.85</v>
      </c>
      <c r="U525" s="6"/>
      <c r="V525" s="56">
        <v>39750</v>
      </c>
      <c r="W525" s="6" t="s">
        <v>27</v>
      </c>
      <c r="Y525" s="61"/>
      <c r="Z525" s="49"/>
      <c r="AB525" s="60"/>
      <c r="AG525" s="60"/>
      <c r="AL525" s="61"/>
    </row>
    <row r="526" spans="1:38" ht="15" customHeight="1" x14ac:dyDescent="0.25">
      <c r="A526" s="50" t="s">
        <v>36</v>
      </c>
      <c r="B526" s="51" t="s">
        <v>155</v>
      </c>
      <c r="C526" s="52" t="s">
        <v>24</v>
      </c>
      <c r="D526" s="51" t="s">
        <v>9583</v>
      </c>
      <c r="E526" s="51" t="s">
        <v>12342</v>
      </c>
      <c r="F526" s="51" t="s">
        <v>15061</v>
      </c>
      <c r="G526" s="53" t="s">
        <v>25</v>
      </c>
      <c r="H526" s="51">
        <v>2001237201</v>
      </c>
      <c r="I526" s="51" t="s">
        <v>17483</v>
      </c>
      <c r="J526" s="13"/>
      <c r="K526" s="45"/>
      <c r="L526" s="14"/>
      <c r="M526" s="54"/>
      <c r="N526" s="6"/>
      <c r="O526" s="51" t="s">
        <v>26</v>
      </c>
      <c r="P526" s="6"/>
      <c r="Q526" s="6"/>
      <c r="R526" s="6"/>
      <c r="S526" s="6"/>
      <c r="T526" s="55">
        <v>0.04</v>
      </c>
      <c r="U526" s="6"/>
      <c r="V526" s="56">
        <v>39753</v>
      </c>
      <c r="W526" s="6" t="s">
        <v>27</v>
      </c>
      <c r="Y526" s="61"/>
      <c r="Z526" s="49"/>
      <c r="AB526" s="60"/>
      <c r="AG526" s="60"/>
      <c r="AL526" s="61"/>
    </row>
    <row r="527" spans="1:38" ht="15" customHeight="1" x14ac:dyDescent="0.25">
      <c r="A527" s="50" t="s">
        <v>36</v>
      </c>
      <c r="B527" s="51" t="s">
        <v>155</v>
      </c>
      <c r="C527" s="52" t="s">
        <v>24</v>
      </c>
      <c r="D527" s="51" t="s">
        <v>9584</v>
      </c>
      <c r="E527" s="51" t="s">
        <v>12343</v>
      </c>
      <c r="F527" s="51" t="s">
        <v>15062</v>
      </c>
      <c r="G527" s="53" t="s">
        <v>25</v>
      </c>
      <c r="H527" s="51">
        <v>2001238698</v>
      </c>
      <c r="I527" s="51" t="s">
        <v>17483</v>
      </c>
      <c r="J527" s="13"/>
      <c r="K527" s="45"/>
      <c r="L527" s="14"/>
      <c r="M527" s="54"/>
      <c r="N527" s="6"/>
      <c r="O527" s="51" t="s">
        <v>26</v>
      </c>
      <c r="P527" s="6"/>
      <c r="Q527" s="6"/>
      <c r="R527" s="6"/>
      <c r="S527" s="6"/>
      <c r="T527" s="55">
        <v>0.16</v>
      </c>
      <c r="U527" s="6"/>
      <c r="V527" s="56">
        <v>39755</v>
      </c>
      <c r="W527" s="6" t="s">
        <v>27</v>
      </c>
      <c r="Y527" s="61"/>
      <c r="Z527" s="49"/>
      <c r="AB527" s="60"/>
      <c r="AG527" s="60"/>
      <c r="AL527" s="61"/>
    </row>
    <row r="528" spans="1:38" ht="15" customHeight="1" x14ac:dyDescent="0.25">
      <c r="A528" s="50" t="s">
        <v>36</v>
      </c>
      <c r="B528" s="51" t="s">
        <v>155</v>
      </c>
      <c r="C528" s="52" t="s">
        <v>24</v>
      </c>
      <c r="D528" s="51" t="s">
        <v>9585</v>
      </c>
      <c r="E528" s="51" t="s">
        <v>12344</v>
      </c>
      <c r="F528" s="51" t="s">
        <v>15063</v>
      </c>
      <c r="G528" s="53" t="s">
        <v>25</v>
      </c>
      <c r="H528" s="51">
        <v>2001213779</v>
      </c>
      <c r="I528" s="51" t="s">
        <v>3869</v>
      </c>
      <c r="J528" s="13"/>
      <c r="K528" s="45"/>
      <c r="L528" s="14"/>
      <c r="M528" s="54"/>
      <c r="N528" s="6"/>
      <c r="O528" s="51" t="s">
        <v>26</v>
      </c>
      <c r="P528" s="6"/>
      <c r="Q528" s="6"/>
      <c r="R528" s="6"/>
      <c r="S528" s="6"/>
      <c r="T528" s="55">
        <v>321</v>
      </c>
      <c r="U528" s="6"/>
      <c r="V528" s="56">
        <v>39758</v>
      </c>
      <c r="W528" s="6" t="s">
        <v>27</v>
      </c>
      <c r="Y528" s="61"/>
      <c r="Z528" s="49"/>
      <c r="AB528" s="60"/>
      <c r="AG528" s="60"/>
      <c r="AL528" s="61"/>
    </row>
    <row r="529" spans="1:38" ht="15" customHeight="1" x14ac:dyDescent="0.25">
      <c r="A529" s="50" t="s">
        <v>36</v>
      </c>
      <c r="B529" s="51" t="s">
        <v>155</v>
      </c>
      <c r="C529" s="52" t="s">
        <v>24</v>
      </c>
      <c r="D529" s="51" t="s">
        <v>9586</v>
      </c>
      <c r="E529" s="51" t="s">
        <v>12345</v>
      </c>
      <c r="F529" s="51" t="s">
        <v>15064</v>
      </c>
      <c r="G529" s="53" t="s">
        <v>25</v>
      </c>
      <c r="H529" s="51">
        <v>2001227998</v>
      </c>
      <c r="I529" s="51" t="s">
        <v>17483</v>
      </c>
      <c r="J529" s="13"/>
      <c r="K529" s="45"/>
      <c r="L529" s="14"/>
      <c r="M529" s="54"/>
      <c r="N529" s="6"/>
      <c r="O529" s="51" t="s">
        <v>26</v>
      </c>
      <c r="P529" s="6"/>
      <c r="Q529" s="6"/>
      <c r="R529" s="6"/>
      <c r="S529" s="6"/>
      <c r="T529" s="55">
        <v>0.2</v>
      </c>
      <c r="U529" s="6"/>
      <c r="V529" s="56">
        <v>39758</v>
      </c>
      <c r="W529" s="6" t="s">
        <v>27</v>
      </c>
      <c r="Y529" s="61"/>
      <c r="Z529" s="49"/>
      <c r="AB529" s="60"/>
      <c r="AG529" s="60"/>
      <c r="AL529" s="61"/>
    </row>
    <row r="530" spans="1:38" ht="15" customHeight="1" x14ac:dyDescent="0.25">
      <c r="A530" s="50" t="s">
        <v>36</v>
      </c>
      <c r="B530" s="51" t="s">
        <v>155</v>
      </c>
      <c r="C530" s="52" t="s">
        <v>24</v>
      </c>
      <c r="D530" s="51" t="s">
        <v>5106</v>
      </c>
      <c r="E530" s="51" t="s">
        <v>12346</v>
      </c>
      <c r="F530" s="51" t="s">
        <v>15065</v>
      </c>
      <c r="G530" s="53" t="s">
        <v>25</v>
      </c>
      <c r="H530" s="51">
        <v>2001242639</v>
      </c>
      <c r="I530" s="51" t="s">
        <v>3869</v>
      </c>
      <c r="J530" s="13"/>
      <c r="K530" s="45"/>
      <c r="L530" s="14"/>
      <c r="M530" s="54"/>
      <c r="N530" s="6"/>
      <c r="O530" s="51" t="s">
        <v>26</v>
      </c>
      <c r="P530" s="6"/>
      <c r="Q530" s="6"/>
      <c r="R530" s="6"/>
      <c r="S530" s="6"/>
      <c r="T530" s="55">
        <v>3983</v>
      </c>
      <c r="U530" s="6"/>
      <c r="V530" s="56">
        <v>39764</v>
      </c>
      <c r="W530" s="6" t="s">
        <v>27</v>
      </c>
      <c r="Y530" s="61"/>
      <c r="Z530" s="49"/>
      <c r="AB530" s="60"/>
      <c r="AG530" s="60"/>
      <c r="AL530" s="61"/>
    </row>
    <row r="531" spans="1:38" ht="15" customHeight="1" x14ac:dyDescent="0.25">
      <c r="A531" s="50" t="s">
        <v>36</v>
      </c>
      <c r="B531" s="51" t="s">
        <v>155</v>
      </c>
      <c r="C531" s="52" t="s">
        <v>24</v>
      </c>
      <c r="D531" s="51" t="s">
        <v>9587</v>
      </c>
      <c r="E531" s="51" t="s">
        <v>12347</v>
      </c>
      <c r="F531" s="51" t="s">
        <v>15066</v>
      </c>
      <c r="G531" s="53" t="s">
        <v>25</v>
      </c>
      <c r="H531" s="51">
        <v>2001243783</v>
      </c>
      <c r="I531" s="51" t="s">
        <v>3869</v>
      </c>
      <c r="J531" s="13"/>
      <c r="K531" s="45"/>
      <c r="L531" s="14"/>
      <c r="M531" s="54"/>
      <c r="N531" s="6"/>
      <c r="O531" s="51" t="s">
        <v>26</v>
      </c>
      <c r="P531" s="6"/>
      <c r="Q531" s="6"/>
      <c r="R531" s="6"/>
      <c r="S531" s="6"/>
      <c r="T531" s="55">
        <v>945</v>
      </c>
      <c r="U531" s="6"/>
      <c r="V531" s="56">
        <v>39764</v>
      </c>
      <c r="W531" s="6" t="s">
        <v>27</v>
      </c>
      <c r="Y531" s="61"/>
      <c r="Z531" s="49"/>
      <c r="AB531" s="60"/>
      <c r="AG531" s="60"/>
      <c r="AL531" s="61"/>
    </row>
    <row r="532" spans="1:38" ht="15" customHeight="1" x14ac:dyDescent="0.25">
      <c r="A532" s="50" t="s">
        <v>36</v>
      </c>
      <c r="B532" s="51" t="s">
        <v>155</v>
      </c>
      <c r="C532" s="52" t="s">
        <v>24</v>
      </c>
      <c r="D532" s="51" t="s">
        <v>9588</v>
      </c>
      <c r="E532" s="51" t="s">
        <v>12348</v>
      </c>
      <c r="F532" s="51" t="s">
        <v>15067</v>
      </c>
      <c r="G532" s="53" t="s">
        <v>25</v>
      </c>
      <c r="H532" s="51">
        <v>2001227788</v>
      </c>
      <c r="I532" s="51" t="s">
        <v>17483</v>
      </c>
      <c r="J532" s="13"/>
      <c r="K532" s="45"/>
      <c r="L532" s="14"/>
      <c r="M532" s="54"/>
      <c r="N532" s="6"/>
      <c r="O532" s="51" t="s">
        <v>26</v>
      </c>
      <c r="P532" s="6"/>
      <c r="Q532" s="6"/>
      <c r="R532" s="6"/>
      <c r="S532" s="6"/>
      <c r="T532" s="55">
        <v>0.13</v>
      </c>
      <c r="U532" s="6"/>
      <c r="V532" s="56">
        <v>39767</v>
      </c>
      <c r="W532" s="6" t="s">
        <v>27</v>
      </c>
      <c r="Y532" s="61"/>
      <c r="Z532" s="49"/>
      <c r="AB532" s="60"/>
      <c r="AG532" s="60"/>
      <c r="AL532" s="61"/>
    </row>
    <row r="533" spans="1:38" ht="15" customHeight="1" x14ac:dyDescent="0.25">
      <c r="A533" s="50" t="s">
        <v>36</v>
      </c>
      <c r="B533" s="51" t="s">
        <v>155</v>
      </c>
      <c r="C533" s="52" t="s">
        <v>24</v>
      </c>
      <c r="D533" s="51" t="s">
        <v>9589</v>
      </c>
      <c r="E533" s="51" t="s">
        <v>12349</v>
      </c>
      <c r="F533" s="51" t="s">
        <v>15068</v>
      </c>
      <c r="G533" s="53" t="s">
        <v>25</v>
      </c>
      <c r="H533" s="51">
        <v>2001233605</v>
      </c>
      <c r="I533" s="51" t="s">
        <v>17483</v>
      </c>
      <c r="J533" s="13"/>
      <c r="K533" s="45"/>
      <c r="L533" s="14"/>
      <c r="M533" s="54"/>
      <c r="N533" s="6"/>
      <c r="O533" s="51" t="s">
        <v>26</v>
      </c>
      <c r="P533" s="6"/>
      <c r="Q533" s="6"/>
      <c r="R533" s="6"/>
      <c r="S533" s="6"/>
      <c r="T533" s="55">
        <v>0.34</v>
      </c>
      <c r="U533" s="6"/>
      <c r="V533" s="56">
        <v>39771</v>
      </c>
      <c r="W533" s="6" t="s">
        <v>27</v>
      </c>
      <c r="Y533" s="61"/>
      <c r="Z533" s="49"/>
      <c r="AB533" s="60"/>
      <c r="AG533" s="60"/>
      <c r="AL533" s="61"/>
    </row>
    <row r="534" spans="1:38" ht="15" customHeight="1" x14ac:dyDescent="0.25">
      <c r="A534" s="50" t="s">
        <v>36</v>
      </c>
      <c r="B534" s="51" t="s">
        <v>155</v>
      </c>
      <c r="C534" s="52" t="s">
        <v>24</v>
      </c>
      <c r="D534" s="51" t="s">
        <v>9590</v>
      </c>
      <c r="E534" s="51" t="s">
        <v>5888</v>
      </c>
      <c r="F534" s="51" t="s">
        <v>15069</v>
      </c>
      <c r="G534" s="53" t="s">
        <v>25</v>
      </c>
      <c r="H534" s="51">
        <v>2001212357</v>
      </c>
      <c r="I534" s="51" t="s">
        <v>3869</v>
      </c>
      <c r="J534" s="13"/>
      <c r="K534" s="45"/>
      <c r="L534" s="14"/>
      <c r="M534" s="54"/>
      <c r="N534" s="6"/>
      <c r="O534" s="51" t="s">
        <v>26</v>
      </c>
      <c r="P534" s="6"/>
      <c r="Q534" s="6"/>
      <c r="R534" s="6"/>
      <c r="S534" s="6"/>
      <c r="T534" s="55">
        <v>3549</v>
      </c>
      <c r="U534" s="6"/>
      <c r="V534" s="56">
        <v>39778</v>
      </c>
      <c r="W534" s="6" t="s">
        <v>27</v>
      </c>
      <c r="Y534" s="61"/>
      <c r="Z534" s="49"/>
      <c r="AB534" s="60"/>
      <c r="AG534" s="60"/>
      <c r="AL534" s="61"/>
    </row>
    <row r="535" spans="1:38" ht="15" customHeight="1" x14ac:dyDescent="0.25">
      <c r="A535" s="50" t="s">
        <v>36</v>
      </c>
      <c r="B535" s="51" t="s">
        <v>155</v>
      </c>
      <c r="C535" s="52" t="s">
        <v>24</v>
      </c>
      <c r="D535" s="51" t="s">
        <v>9591</v>
      </c>
      <c r="E535" s="51" t="s">
        <v>12350</v>
      </c>
      <c r="F535" s="51" t="s">
        <v>15070</v>
      </c>
      <c r="G535" s="53" t="s">
        <v>25</v>
      </c>
      <c r="H535" s="51">
        <v>2001227761</v>
      </c>
      <c r="I535" s="51" t="s">
        <v>17483</v>
      </c>
      <c r="J535" s="13"/>
      <c r="K535" s="45"/>
      <c r="L535" s="14"/>
      <c r="M535" s="54"/>
      <c r="N535" s="6"/>
      <c r="O535" s="51" t="s">
        <v>26</v>
      </c>
      <c r="P535" s="6"/>
      <c r="Q535" s="6"/>
      <c r="R535" s="6"/>
      <c r="S535" s="6"/>
      <c r="T535" s="55">
        <v>0.43</v>
      </c>
      <c r="U535" s="6"/>
      <c r="V535" s="56">
        <v>39781</v>
      </c>
      <c r="W535" s="6" t="s">
        <v>27</v>
      </c>
      <c r="Y535" s="61"/>
      <c r="Z535" s="49"/>
      <c r="AB535" s="60"/>
      <c r="AG535" s="60"/>
      <c r="AL535" s="61"/>
    </row>
    <row r="536" spans="1:38" ht="15" customHeight="1" x14ac:dyDescent="0.25">
      <c r="A536" s="50" t="s">
        <v>36</v>
      </c>
      <c r="B536" s="51" t="s">
        <v>155</v>
      </c>
      <c r="C536" s="52" t="s">
        <v>24</v>
      </c>
      <c r="D536" s="51" t="s">
        <v>9592</v>
      </c>
      <c r="E536" s="51" t="s">
        <v>12351</v>
      </c>
      <c r="F536" s="51" t="s">
        <v>15071</v>
      </c>
      <c r="G536" s="53" t="s">
        <v>25</v>
      </c>
      <c r="H536" s="51">
        <v>2001217324</v>
      </c>
      <c r="I536" s="51" t="s">
        <v>3869</v>
      </c>
      <c r="J536" s="13"/>
      <c r="K536" s="45"/>
      <c r="L536" s="14"/>
      <c r="M536" s="54"/>
      <c r="N536" s="6"/>
      <c r="O536" s="51" t="s">
        <v>26</v>
      </c>
      <c r="P536" s="6"/>
      <c r="Q536" s="6"/>
      <c r="R536" s="6"/>
      <c r="S536" s="6"/>
      <c r="T536" s="55">
        <v>870</v>
      </c>
      <c r="U536" s="6"/>
      <c r="V536" s="56">
        <v>39787</v>
      </c>
      <c r="W536" s="6" t="s">
        <v>27</v>
      </c>
      <c r="Y536" s="61"/>
      <c r="Z536" s="49"/>
      <c r="AB536" s="60"/>
      <c r="AG536" s="60"/>
      <c r="AL536" s="61"/>
    </row>
    <row r="537" spans="1:38" ht="15" customHeight="1" x14ac:dyDescent="0.25">
      <c r="A537" s="50" t="s">
        <v>36</v>
      </c>
      <c r="B537" s="51" t="s">
        <v>155</v>
      </c>
      <c r="C537" s="52" t="s">
        <v>24</v>
      </c>
      <c r="D537" s="51" t="s">
        <v>9593</v>
      </c>
      <c r="E537" s="51" t="s">
        <v>12352</v>
      </c>
      <c r="F537" s="51" t="s">
        <v>15072</v>
      </c>
      <c r="G537" s="53" t="s">
        <v>25</v>
      </c>
      <c r="H537" s="51">
        <v>2001237929</v>
      </c>
      <c r="I537" s="51" t="s">
        <v>17483</v>
      </c>
      <c r="J537" s="13"/>
      <c r="K537" s="45"/>
      <c r="L537" s="14"/>
      <c r="M537" s="54"/>
      <c r="N537" s="6"/>
      <c r="O537" s="51" t="s">
        <v>26</v>
      </c>
      <c r="P537" s="6"/>
      <c r="Q537" s="6"/>
      <c r="R537" s="6"/>
      <c r="S537" s="6"/>
      <c r="T537" s="55">
        <v>0.09</v>
      </c>
      <c r="U537" s="6"/>
      <c r="V537" s="56">
        <v>39795</v>
      </c>
      <c r="W537" s="6" t="s">
        <v>27</v>
      </c>
      <c r="Y537" s="61"/>
      <c r="Z537" s="49"/>
      <c r="AB537" s="60"/>
      <c r="AG537" s="60"/>
      <c r="AL537" s="61"/>
    </row>
    <row r="538" spans="1:38" ht="15" customHeight="1" x14ac:dyDescent="0.25">
      <c r="A538" s="50" t="s">
        <v>36</v>
      </c>
      <c r="B538" s="51" t="s">
        <v>155</v>
      </c>
      <c r="C538" s="52" t="s">
        <v>24</v>
      </c>
      <c r="D538" s="51" t="s">
        <v>9594</v>
      </c>
      <c r="E538" s="51" t="s">
        <v>12353</v>
      </c>
      <c r="F538" s="51" t="s">
        <v>15073</v>
      </c>
      <c r="G538" s="53" t="s">
        <v>25</v>
      </c>
      <c r="H538" s="51">
        <v>2001228237</v>
      </c>
      <c r="I538" s="51" t="s">
        <v>17483</v>
      </c>
      <c r="J538" s="13"/>
      <c r="K538" s="45"/>
      <c r="L538" s="14"/>
      <c r="M538" s="54"/>
      <c r="N538" s="6"/>
      <c r="O538" s="51" t="s">
        <v>26</v>
      </c>
      <c r="P538" s="6"/>
      <c r="Q538" s="6"/>
      <c r="R538" s="6"/>
      <c r="S538" s="6"/>
      <c r="T538" s="55">
        <v>0.14000000000000001</v>
      </c>
      <c r="U538" s="6"/>
      <c r="V538" s="56">
        <v>39800</v>
      </c>
      <c r="W538" s="6" t="s">
        <v>27</v>
      </c>
      <c r="Y538" s="61"/>
      <c r="Z538" s="49"/>
      <c r="AB538" s="60"/>
      <c r="AG538" s="60"/>
      <c r="AL538" s="61"/>
    </row>
    <row r="539" spans="1:38" ht="15" customHeight="1" x14ac:dyDescent="0.25">
      <c r="A539" s="50" t="s">
        <v>36</v>
      </c>
      <c r="B539" s="51" t="s">
        <v>155</v>
      </c>
      <c r="C539" s="52" t="s">
        <v>24</v>
      </c>
      <c r="D539" s="51" t="s">
        <v>9595</v>
      </c>
      <c r="E539" s="51" t="s">
        <v>12354</v>
      </c>
      <c r="F539" s="51" t="s">
        <v>15074</v>
      </c>
      <c r="G539" s="53" t="s">
        <v>25</v>
      </c>
      <c r="H539" s="51">
        <v>2001228447</v>
      </c>
      <c r="I539" s="51" t="s">
        <v>17483</v>
      </c>
      <c r="J539" s="13"/>
      <c r="K539" s="45"/>
      <c r="L539" s="14"/>
      <c r="M539" s="54"/>
      <c r="N539" s="6"/>
      <c r="O539" s="51" t="s">
        <v>26</v>
      </c>
      <c r="P539" s="6"/>
      <c r="Q539" s="6"/>
      <c r="R539" s="6"/>
      <c r="S539" s="6"/>
      <c r="T539" s="55">
        <v>0.6</v>
      </c>
      <c r="U539" s="6"/>
      <c r="V539" s="56">
        <v>39800</v>
      </c>
      <c r="W539" s="6" t="s">
        <v>27</v>
      </c>
      <c r="Y539" s="61"/>
      <c r="Z539" s="49"/>
      <c r="AB539" s="60"/>
      <c r="AG539" s="60"/>
      <c r="AL539" s="61"/>
    </row>
    <row r="540" spans="1:38" ht="15" customHeight="1" x14ac:dyDescent="0.25">
      <c r="A540" s="50" t="s">
        <v>36</v>
      </c>
      <c r="B540" s="51" t="s">
        <v>155</v>
      </c>
      <c r="C540" s="52" t="s">
        <v>24</v>
      </c>
      <c r="D540" s="51" t="s">
        <v>9596</v>
      </c>
      <c r="E540" s="51" t="s">
        <v>12355</v>
      </c>
      <c r="F540" s="51" t="s">
        <v>15075</v>
      </c>
      <c r="G540" s="53" t="s">
        <v>25</v>
      </c>
      <c r="H540" s="51">
        <v>2001231602</v>
      </c>
      <c r="I540" s="51" t="s">
        <v>17483</v>
      </c>
      <c r="J540" s="13"/>
      <c r="K540" s="45"/>
      <c r="L540" s="14"/>
      <c r="M540" s="54"/>
      <c r="N540" s="6"/>
      <c r="O540" s="51" t="s">
        <v>26</v>
      </c>
      <c r="P540" s="6"/>
      <c r="Q540" s="6"/>
      <c r="R540" s="6"/>
      <c r="S540" s="6"/>
      <c r="T540" s="55">
        <v>0.04</v>
      </c>
      <c r="U540" s="6"/>
      <c r="V540" s="56">
        <v>39800</v>
      </c>
      <c r="W540" s="6" t="s">
        <v>27</v>
      </c>
      <c r="Y540" s="61"/>
      <c r="Z540" s="49"/>
      <c r="AB540" s="60"/>
      <c r="AG540" s="60"/>
      <c r="AL540" s="61"/>
    </row>
    <row r="541" spans="1:38" ht="15" customHeight="1" x14ac:dyDescent="0.25">
      <c r="A541" s="50" t="s">
        <v>36</v>
      </c>
      <c r="B541" s="51" t="s">
        <v>155</v>
      </c>
      <c r="C541" s="52" t="s">
        <v>24</v>
      </c>
      <c r="D541" s="51" t="s">
        <v>9597</v>
      </c>
      <c r="E541" s="51" t="s">
        <v>12356</v>
      </c>
      <c r="F541" s="51" t="s">
        <v>15076</v>
      </c>
      <c r="G541" s="53" t="s">
        <v>25</v>
      </c>
      <c r="H541" s="51">
        <v>2001237031</v>
      </c>
      <c r="I541" s="51" t="s">
        <v>17483</v>
      </c>
      <c r="J541" s="13"/>
      <c r="K541" s="45"/>
      <c r="L541" s="14"/>
      <c r="M541" s="54"/>
      <c r="N541" s="6"/>
      <c r="O541" s="51" t="s">
        <v>26</v>
      </c>
      <c r="P541" s="6"/>
      <c r="Q541" s="6"/>
      <c r="R541" s="6"/>
      <c r="S541" s="6"/>
      <c r="T541" s="55">
        <v>0.04</v>
      </c>
      <c r="U541" s="6"/>
      <c r="V541" s="56">
        <v>39800</v>
      </c>
      <c r="W541" s="6" t="s">
        <v>27</v>
      </c>
      <c r="Y541" s="61"/>
      <c r="Z541" s="49"/>
      <c r="AB541" s="60"/>
      <c r="AG541" s="60"/>
      <c r="AL541" s="61"/>
    </row>
    <row r="542" spans="1:38" ht="15" customHeight="1" x14ac:dyDescent="0.25">
      <c r="A542" s="50" t="s">
        <v>36</v>
      </c>
      <c r="B542" s="51" t="s">
        <v>155</v>
      </c>
      <c r="C542" s="52" t="s">
        <v>24</v>
      </c>
      <c r="D542" s="51" t="s">
        <v>9598</v>
      </c>
      <c r="E542" s="51" t="s">
        <v>12357</v>
      </c>
      <c r="F542" s="51" t="s">
        <v>15077</v>
      </c>
      <c r="G542" s="53" t="s">
        <v>25</v>
      </c>
      <c r="H542" s="51">
        <v>2001238728</v>
      </c>
      <c r="I542" s="51" t="s">
        <v>17483</v>
      </c>
      <c r="J542" s="13"/>
      <c r="K542" s="45"/>
      <c r="L542" s="14"/>
      <c r="M542" s="54"/>
      <c r="N542" s="6"/>
      <c r="O542" s="51" t="s">
        <v>26</v>
      </c>
      <c r="P542" s="6"/>
      <c r="Q542" s="6"/>
      <c r="R542" s="6"/>
      <c r="S542" s="6"/>
      <c r="T542" s="55">
        <v>0.05</v>
      </c>
      <c r="U542" s="6"/>
      <c r="V542" s="56">
        <v>39811</v>
      </c>
      <c r="W542" s="6" t="s">
        <v>27</v>
      </c>
      <c r="Y542" s="61"/>
      <c r="Z542" s="49"/>
      <c r="AB542" s="60"/>
      <c r="AG542" s="60"/>
      <c r="AL542" s="61"/>
    </row>
    <row r="543" spans="1:38" ht="15" customHeight="1" x14ac:dyDescent="0.25">
      <c r="A543" s="50" t="s">
        <v>57</v>
      </c>
      <c r="B543" s="51" t="s">
        <v>110</v>
      </c>
      <c r="C543" s="52" t="s">
        <v>28</v>
      </c>
      <c r="D543" s="51" t="s">
        <v>9599</v>
      </c>
      <c r="E543" s="51" t="s">
        <v>12358</v>
      </c>
      <c r="F543" s="51" t="s">
        <v>15078</v>
      </c>
      <c r="G543" s="53" t="s">
        <v>25</v>
      </c>
      <c r="H543" s="51">
        <v>2001205563</v>
      </c>
      <c r="I543" s="51" t="s">
        <v>17483</v>
      </c>
      <c r="J543" s="13"/>
      <c r="K543" s="45"/>
      <c r="L543" s="14"/>
      <c r="M543" s="54"/>
      <c r="N543" s="6"/>
      <c r="O543" s="51" t="s">
        <v>26</v>
      </c>
      <c r="P543" s="6"/>
      <c r="Q543" s="6"/>
      <c r="R543" s="6"/>
      <c r="S543" s="6"/>
      <c r="T543" s="55">
        <v>0.24</v>
      </c>
      <c r="U543" s="6"/>
      <c r="V543" s="56">
        <v>39805</v>
      </c>
      <c r="W543" s="6" t="s">
        <v>27</v>
      </c>
      <c r="Y543" s="61"/>
      <c r="Z543" s="49"/>
      <c r="AB543" s="60"/>
      <c r="AG543" s="60"/>
      <c r="AL543" s="61"/>
    </row>
    <row r="544" spans="1:38" ht="15" customHeight="1" x14ac:dyDescent="0.25">
      <c r="A544" s="50" t="s">
        <v>57</v>
      </c>
      <c r="B544" s="51" t="s">
        <v>110</v>
      </c>
      <c r="C544" s="52" t="s">
        <v>28</v>
      </c>
      <c r="D544" s="51" t="s">
        <v>9600</v>
      </c>
      <c r="E544" s="51" t="s">
        <v>12359</v>
      </c>
      <c r="F544" s="51" t="s">
        <v>15079</v>
      </c>
      <c r="G544" s="53" t="s">
        <v>25</v>
      </c>
      <c r="H544" s="51">
        <v>2001205695</v>
      </c>
      <c r="I544" s="51" t="s">
        <v>17483</v>
      </c>
      <c r="J544" s="13"/>
      <c r="K544" s="45"/>
      <c r="L544" s="14"/>
      <c r="M544" s="54"/>
      <c r="N544" s="6"/>
      <c r="O544" s="51" t="s">
        <v>26</v>
      </c>
      <c r="P544" s="6"/>
      <c r="Q544" s="6"/>
      <c r="R544" s="6"/>
      <c r="S544" s="6"/>
      <c r="T544" s="55">
        <v>0.2</v>
      </c>
      <c r="U544" s="6"/>
      <c r="V544" s="56">
        <v>39806</v>
      </c>
      <c r="W544" s="6" t="s">
        <v>27</v>
      </c>
      <c r="Y544" s="61"/>
      <c r="Z544" s="49"/>
      <c r="AB544" s="60"/>
      <c r="AG544" s="60"/>
      <c r="AL544" s="61"/>
    </row>
    <row r="545" spans="1:38" ht="15" customHeight="1" x14ac:dyDescent="0.25">
      <c r="A545" s="50" t="s">
        <v>70</v>
      </c>
      <c r="B545" s="51" t="s">
        <v>151</v>
      </c>
      <c r="C545" s="52" t="s">
        <v>24</v>
      </c>
      <c r="D545" s="51" t="s">
        <v>9601</v>
      </c>
      <c r="E545" s="51" t="s">
        <v>12360</v>
      </c>
      <c r="F545" s="51" t="s">
        <v>15080</v>
      </c>
      <c r="G545" s="53" t="s">
        <v>25</v>
      </c>
      <c r="H545" s="51">
        <v>2001195312</v>
      </c>
      <c r="I545" s="51" t="s">
        <v>17483</v>
      </c>
      <c r="J545" s="13"/>
      <c r="K545" s="45"/>
      <c r="L545" s="14"/>
      <c r="M545" s="54"/>
      <c r="N545" s="6"/>
      <c r="O545" s="51" t="s">
        <v>26</v>
      </c>
      <c r="P545" s="6"/>
      <c r="Q545" s="6"/>
      <c r="R545" s="6"/>
      <c r="S545" s="6"/>
      <c r="T545" s="55">
        <v>83.02</v>
      </c>
      <c r="U545" s="6"/>
      <c r="V545" s="56">
        <v>39449</v>
      </c>
      <c r="W545" s="6" t="s">
        <v>27</v>
      </c>
      <c r="Y545" s="61"/>
      <c r="Z545" s="49"/>
      <c r="AB545" s="60"/>
      <c r="AG545" s="60"/>
      <c r="AL545" s="61"/>
    </row>
    <row r="546" spans="1:38" ht="15" customHeight="1" x14ac:dyDescent="0.25">
      <c r="A546" s="50" t="s">
        <v>42</v>
      </c>
      <c r="B546" s="51" t="s">
        <v>158</v>
      </c>
      <c r="C546" s="52" t="s">
        <v>28</v>
      </c>
      <c r="D546" s="51" t="s">
        <v>9602</v>
      </c>
      <c r="E546" s="51" t="s">
        <v>6499</v>
      </c>
      <c r="F546" s="51" t="s">
        <v>15081</v>
      </c>
      <c r="G546" s="53" t="s">
        <v>25</v>
      </c>
      <c r="H546" s="51">
        <v>2000236163</v>
      </c>
      <c r="I546" s="51" t="s">
        <v>3869</v>
      </c>
      <c r="J546" s="13"/>
      <c r="K546" s="45"/>
      <c r="L546" s="14"/>
      <c r="M546" s="54"/>
      <c r="N546" s="6"/>
      <c r="O546" s="51" t="s">
        <v>26</v>
      </c>
      <c r="P546" s="6"/>
      <c r="Q546" s="6"/>
      <c r="R546" s="6"/>
      <c r="S546" s="6"/>
      <c r="T546" s="55">
        <v>1425.5</v>
      </c>
      <c r="U546" s="6"/>
      <c r="V546" s="56">
        <v>39668</v>
      </c>
      <c r="W546" s="6" t="s">
        <v>27</v>
      </c>
      <c r="Y546" s="61"/>
      <c r="Z546" s="49"/>
      <c r="AB546" s="60"/>
      <c r="AG546" s="60"/>
      <c r="AL546" s="61"/>
    </row>
    <row r="547" spans="1:38" ht="15" customHeight="1" x14ac:dyDescent="0.25">
      <c r="A547" s="50" t="s">
        <v>42</v>
      </c>
      <c r="B547" s="51" t="s">
        <v>158</v>
      </c>
      <c r="C547" s="52" t="s">
        <v>28</v>
      </c>
      <c r="D547" s="51" t="s">
        <v>9603</v>
      </c>
      <c r="E547" s="51" t="s">
        <v>12361</v>
      </c>
      <c r="F547" s="51" t="s">
        <v>15082</v>
      </c>
      <c r="G547" s="53" t="s">
        <v>25</v>
      </c>
      <c r="H547" s="51">
        <v>2000161236</v>
      </c>
      <c r="I547" s="51" t="s">
        <v>3869</v>
      </c>
      <c r="J547" s="13"/>
      <c r="K547" s="45"/>
      <c r="L547" s="14"/>
      <c r="M547" s="54"/>
      <c r="N547" s="6"/>
      <c r="O547" s="51" t="s">
        <v>26</v>
      </c>
      <c r="P547" s="6"/>
      <c r="Q547" s="6"/>
      <c r="R547" s="6"/>
      <c r="S547" s="6"/>
      <c r="T547" s="55">
        <v>4045.3</v>
      </c>
      <c r="U547" s="6"/>
      <c r="V547" s="56">
        <v>39703</v>
      </c>
      <c r="W547" s="6" t="s">
        <v>27</v>
      </c>
      <c r="Y547" s="61"/>
      <c r="Z547" s="49"/>
      <c r="AB547" s="60"/>
      <c r="AG547" s="60"/>
      <c r="AL547" s="61"/>
    </row>
    <row r="548" spans="1:38" ht="15" customHeight="1" x14ac:dyDescent="0.25">
      <c r="A548" s="50" t="s">
        <v>138</v>
      </c>
      <c r="B548" s="51" t="s">
        <v>177</v>
      </c>
      <c r="C548" s="52" t="s">
        <v>24</v>
      </c>
      <c r="D548" s="51" t="s">
        <v>9604</v>
      </c>
      <c r="E548" s="51" t="s">
        <v>12362</v>
      </c>
      <c r="F548" s="51" t="s">
        <v>15083</v>
      </c>
      <c r="G548" s="53" t="s">
        <v>25</v>
      </c>
      <c r="H548" s="51">
        <v>2000669302</v>
      </c>
      <c r="I548" s="51" t="s">
        <v>3869</v>
      </c>
      <c r="J548" s="13"/>
      <c r="K548" s="45"/>
      <c r="L548" s="14"/>
      <c r="M548" s="54"/>
      <c r="N548" s="6"/>
      <c r="O548" s="51" t="s">
        <v>26</v>
      </c>
      <c r="P548" s="6"/>
      <c r="Q548" s="6"/>
      <c r="R548" s="6"/>
      <c r="S548" s="6"/>
      <c r="T548" s="55">
        <v>52908</v>
      </c>
      <c r="U548" s="6"/>
      <c r="V548" s="56">
        <v>39553</v>
      </c>
      <c r="W548" s="6" t="s">
        <v>27</v>
      </c>
      <c r="Y548" s="61"/>
      <c r="Z548" s="49"/>
      <c r="AB548" s="60"/>
      <c r="AG548" s="60"/>
      <c r="AL548" s="61"/>
    </row>
    <row r="549" spans="1:38" ht="15" customHeight="1" x14ac:dyDescent="0.25">
      <c r="A549" s="50" t="s">
        <v>29</v>
      </c>
      <c r="B549" s="51" t="s">
        <v>152</v>
      </c>
      <c r="C549" s="52" t="s">
        <v>24</v>
      </c>
      <c r="D549" s="51" t="s">
        <v>9605</v>
      </c>
      <c r="E549" s="51" t="s">
        <v>12363</v>
      </c>
      <c r="F549" s="51" t="s">
        <v>15084</v>
      </c>
      <c r="G549" s="53" t="s">
        <v>25</v>
      </c>
      <c r="H549" s="51">
        <v>2001448927</v>
      </c>
      <c r="I549" s="51" t="s">
        <v>17483</v>
      </c>
      <c r="J549" s="13"/>
      <c r="K549" s="45"/>
      <c r="L549" s="14"/>
      <c r="M549" s="54"/>
      <c r="N549" s="6"/>
      <c r="O549" s="51" t="s">
        <v>26</v>
      </c>
      <c r="P549" s="6"/>
      <c r="Q549" s="6"/>
      <c r="R549" s="6"/>
      <c r="S549" s="6"/>
      <c r="T549" s="55">
        <v>0.1</v>
      </c>
      <c r="U549" s="6"/>
      <c r="V549" s="56">
        <v>39798</v>
      </c>
      <c r="W549" s="6" t="s">
        <v>27</v>
      </c>
      <c r="Y549" s="61"/>
      <c r="Z549" s="49"/>
      <c r="AB549" s="60"/>
      <c r="AG549" s="60"/>
      <c r="AL549" s="61"/>
    </row>
    <row r="550" spans="1:38" ht="15" customHeight="1" x14ac:dyDescent="0.25">
      <c r="A550" s="50" t="s">
        <v>29</v>
      </c>
      <c r="B550" s="51" t="s">
        <v>152</v>
      </c>
      <c r="C550" s="52" t="s">
        <v>24</v>
      </c>
      <c r="D550" s="51" t="s">
        <v>9606</v>
      </c>
      <c r="E550" s="51" t="s">
        <v>12364</v>
      </c>
      <c r="F550" s="51" t="s">
        <v>15085</v>
      </c>
      <c r="G550" s="53" t="s">
        <v>25</v>
      </c>
      <c r="H550" s="51">
        <v>2001447238</v>
      </c>
      <c r="I550" s="51" t="s">
        <v>17483</v>
      </c>
      <c r="J550" s="13"/>
      <c r="K550" s="45"/>
      <c r="L550" s="14"/>
      <c r="M550" s="54"/>
      <c r="N550" s="6"/>
      <c r="O550" s="51" t="s">
        <v>26</v>
      </c>
      <c r="P550" s="6"/>
      <c r="Q550" s="6"/>
      <c r="R550" s="6"/>
      <c r="S550" s="6"/>
      <c r="T550" s="55">
        <v>135.81</v>
      </c>
      <c r="U550" s="6"/>
      <c r="V550" s="56">
        <v>39806</v>
      </c>
      <c r="W550" s="6" t="s">
        <v>27</v>
      </c>
      <c r="Y550" s="61"/>
      <c r="Z550" s="49"/>
      <c r="AB550" s="60"/>
      <c r="AG550" s="60"/>
      <c r="AL550" s="61"/>
    </row>
    <row r="551" spans="1:38" ht="15" customHeight="1" x14ac:dyDescent="0.25">
      <c r="A551" s="50" t="s">
        <v>36</v>
      </c>
      <c r="B551" s="51" t="s">
        <v>155</v>
      </c>
      <c r="C551" s="52" t="s">
        <v>24</v>
      </c>
      <c r="D551" s="51" t="s">
        <v>9607</v>
      </c>
      <c r="E551" s="51" t="s">
        <v>12365</v>
      </c>
      <c r="F551" s="51" t="s">
        <v>15086</v>
      </c>
      <c r="G551" s="53" t="s">
        <v>25</v>
      </c>
      <c r="H551" s="51">
        <v>2001232517</v>
      </c>
      <c r="I551" s="51" t="s">
        <v>17483</v>
      </c>
      <c r="J551" s="13"/>
      <c r="K551" s="45"/>
      <c r="L551" s="14"/>
      <c r="M551" s="54"/>
      <c r="N551" s="6"/>
      <c r="O551" s="51" t="s">
        <v>26</v>
      </c>
      <c r="P551" s="6"/>
      <c r="Q551" s="6"/>
      <c r="R551" s="6"/>
      <c r="S551" s="6"/>
      <c r="T551" s="55">
        <v>1.05</v>
      </c>
      <c r="U551" s="6"/>
      <c r="V551" s="56">
        <v>39480</v>
      </c>
      <c r="W551" s="6" t="s">
        <v>27</v>
      </c>
      <c r="Y551" s="61"/>
      <c r="Z551" s="49"/>
      <c r="AB551" s="60"/>
      <c r="AG551" s="60"/>
      <c r="AL551" s="61"/>
    </row>
    <row r="552" spans="1:38" ht="15" customHeight="1" x14ac:dyDescent="0.25">
      <c r="A552" s="50" t="s">
        <v>46</v>
      </c>
      <c r="B552" s="51" t="s">
        <v>182</v>
      </c>
      <c r="C552" s="52" t="s">
        <v>24</v>
      </c>
      <c r="D552" s="51" t="s">
        <v>9608</v>
      </c>
      <c r="E552" s="51" t="s">
        <v>12366</v>
      </c>
      <c r="F552" s="51" t="s">
        <v>15087</v>
      </c>
      <c r="G552" s="53" t="s">
        <v>25</v>
      </c>
      <c r="H552" s="51">
        <v>2001187158</v>
      </c>
      <c r="I552" s="51" t="s">
        <v>17483</v>
      </c>
      <c r="J552" s="13"/>
      <c r="K552" s="45"/>
      <c r="L552" s="14"/>
      <c r="M552" s="54"/>
      <c r="N552" s="6"/>
      <c r="O552" s="51" t="s">
        <v>26</v>
      </c>
      <c r="P552" s="6"/>
      <c r="Q552" s="6"/>
      <c r="R552" s="6"/>
      <c r="S552" s="6"/>
      <c r="T552" s="55">
        <v>13130.55</v>
      </c>
      <c r="U552" s="6"/>
      <c r="V552" s="56">
        <v>39748</v>
      </c>
      <c r="W552" s="6" t="s">
        <v>27</v>
      </c>
      <c r="Y552" s="61"/>
      <c r="Z552" s="49"/>
      <c r="AB552" s="60"/>
      <c r="AG552" s="60"/>
      <c r="AL552" s="61"/>
    </row>
    <row r="553" spans="1:38" ht="15" customHeight="1" x14ac:dyDescent="0.25">
      <c r="A553" s="50" t="s">
        <v>139</v>
      </c>
      <c r="B553" s="51" t="s">
        <v>178</v>
      </c>
      <c r="C553" s="52" t="s">
        <v>24</v>
      </c>
      <c r="D553" s="51" t="s">
        <v>9609</v>
      </c>
      <c r="E553" s="51" t="s">
        <v>12367</v>
      </c>
      <c r="F553" s="51" t="s">
        <v>15088</v>
      </c>
      <c r="G553" s="53" t="s">
        <v>25</v>
      </c>
      <c r="H553" s="51">
        <v>2000856145</v>
      </c>
      <c r="I553" s="51" t="s">
        <v>3869</v>
      </c>
      <c r="J553" s="13"/>
      <c r="K553" s="45"/>
      <c r="L553" s="14"/>
      <c r="M553" s="54"/>
      <c r="N553" s="6"/>
      <c r="O553" s="51" t="s">
        <v>26</v>
      </c>
      <c r="P553" s="6"/>
      <c r="Q553" s="6"/>
      <c r="R553" s="6"/>
      <c r="S553" s="6"/>
      <c r="T553" s="55">
        <v>567</v>
      </c>
      <c r="U553" s="6"/>
      <c r="V553" s="56">
        <v>39560</v>
      </c>
      <c r="W553" s="6" t="s">
        <v>27</v>
      </c>
      <c r="Y553" s="61"/>
      <c r="Z553" s="49"/>
      <c r="AB553" s="60"/>
      <c r="AG553" s="60"/>
      <c r="AL553" s="61"/>
    </row>
    <row r="554" spans="1:38" ht="15" customHeight="1" x14ac:dyDescent="0.25">
      <c r="A554" s="50" t="s">
        <v>139</v>
      </c>
      <c r="B554" s="51" t="s">
        <v>178</v>
      </c>
      <c r="C554" s="52" t="s">
        <v>24</v>
      </c>
      <c r="D554" s="51" t="s">
        <v>9610</v>
      </c>
      <c r="E554" s="51" t="s">
        <v>12368</v>
      </c>
      <c r="F554" s="51" t="s">
        <v>15089</v>
      </c>
      <c r="G554" s="53" t="s">
        <v>25</v>
      </c>
      <c r="H554" s="51">
        <v>2000848304</v>
      </c>
      <c r="I554" s="51" t="s">
        <v>17483</v>
      </c>
      <c r="J554" s="13"/>
      <c r="K554" s="45"/>
      <c r="L554" s="14"/>
      <c r="M554" s="54"/>
      <c r="N554" s="6"/>
      <c r="O554" s="51" t="s">
        <v>26</v>
      </c>
      <c r="P554" s="6"/>
      <c r="Q554" s="6"/>
      <c r="R554" s="6"/>
      <c r="S554" s="6"/>
      <c r="T554" s="55">
        <v>28.25</v>
      </c>
      <c r="U554" s="6"/>
      <c r="V554" s="56">
        <v>39599</v>
      </c>
      <c r="W554" s="6" t="s">
        <v>27</v>
      </c>
      <c r="Y554" s="61"/>
      <c r="Z554" s="49"/>
      <c r="AB554" s="60"/>
      <c r="AG554" s="60"/>
      <c r="AL554" s="61"/>
    </row>
    <row r="555" spans="1:38" ht="15" customHeight="1" x14ac:dyDescent="0.25">
      <c r="A555" s="50" t="s">
        <v>46</v>
      </c>
      <c r="B555" s="51" t="s">
        <v>182</v>
      </c>
      <c r="C555" s="52" t="s">
        <v>24</v>
      </c>
      <c r="D555" s="51" t="s">
        <v>9611</v>
      </c>
      <c r="E555" s="51" t="s">
        <v>1697</v>
      </c>
      <c r="F555" s="51" t="s">
        <v>15090</v>
      </c>
      <c r="G555" s="53" t="s">
        <v>25</v>
      </c>
      <c r="H555" s="51">
        <v>2001173564</v>
      </c>
      <c r="I555" s="51" t="s">
        <v>3869</v>
      </c>
      <c r="J555" s="13"/>
      <c r="K555" s="45"/>
      <c r="L555" s="14"/>
      <c r="M555" s="54"/>
      <c r="N555" s="6"/>
      <c r="O555" s="51" t="s">
        <v>26</v>
      </c>
      <c r="P555" s="6"/>
      <c r="Q555" s="6"/>
      <c r="R555" s="6"/>
      <c r="S555" s="6"/>
      <c r="T555" s="55">
        <v>8529</v>
      </c>
      <c r="U555" s="6"/>
      <c r="V555" s="56">
        <v>39765</v>
      </c>
      <c r="W555" s="6" t="s">
        <v>27</v>
      </c>
      <c r="Y555" s="61"/>
      <c r="Z555" s="49"/>
      <c r="AB555" s="60"/>
      <c r="AG555" s="60"/>
      <c r="AL555" s="61"/>
    </row>
    <row r="556" spans="1:38" ht="15" customHeight="1" x14ac:dyDescent="0.25">
      <c r="A556" s="50" t="s">
        <v>139</v>
      </c>
      <c r="B556" s="51" t="s">
        <v>178</v>
      </c>
      <c r="C556" s="52" t="s">
        <v>24</v>
      </c>
      <c r="D556" s="51" t="s">
        <v>9612</v>
      </c>
      <c r="E556" s="51" t="s">
        <v>12369</v>
      </c>
      <c r="F556" s="51" t="s">
        <v>15091</v>
      </c>
      <c r="G556" s="53" t="s">
        <v>25</v>
      </c>
      <c r="H556" s="51">
        <v>2000855521</v>
      </c>
      <c r="I556" s="51" t="s">
        <v>3869</v>
      </c>
      <c r="J556" s="13"/>
      <c r="K556" s="45"/>
      <c r="L556" s="14"/>
      <c r="M556" s="54"/>
      <c r="N556" s="6"/>
      <c r="O556" s="51" t="s">
        <v>26</v>
      </c>
      <c r="P556" s="6"/>
      <c r="Q556" s="6"/>
      <c r="R556" s="6"/>
      <c r="S556" s="6"/>
      <c r="T556" s="55">
        <v>8652</v>
      </c>
      <c r="U556" s="6"/>
      <c r="V556" s="56">
        <v>39605</v>
      </c>
      <c r="W556" s="6" t="s">
        <v>27</v>
      </c>
      <c r="Y556" s="61"/>
      <c r="Z556" s="49"/>
      <c r="AB556" s="60"/>
      <c r="AG556" s="60"/>
      <c r="AL556" s="61"/>
    </row>
    <row r="557" spans="1:38" ht="15" customHeight="1" x14ac:dyDescent="0.25">
      <c r="A557" s="50" t="s">
        <v>63</v>
      </c>
      <c r="B557" s="51" t="s">
        <v>166</v>
      </c>
      <c r="C557" s="52" t="s">
        <v>28</v>
      </c>
      <c r="D557" s="51" t="s">
        <v>9613</v>
      </c>
      <c r="E557" s="51" t="s">
        <v>12370</v>
      </c>
      <c r="F557" s="51" t="s">
        <v>15092</v>
      </c>
      <c r="G557" s="53" t="s">
        <v>25</v>
      </c>
      <c r="H557" s="51">
        <v>2001367687</v>
      </c>
      <c r="I557" s="51" t="s">
        <v>3869</v>
      </c>
      <c r="J557" s="13"/>
      <c r="K557" s="45"/>
      <c r="L557" s="14"/>
      <c r="M557" s="54"/>
      <c r="N557" s="6"/>
      <c r="O557" s="51" t="s">
        <v>26</v>
      </c>
      <c r="P557" s="6"/>
      <c r="Q557" s="6"/>
      <c r="R557" s="6"/>
      <c r="S557" s="6"/>
      <c r="T557" s="55">
        <v>1977</v>
      </c>
      <c r="U557" s="6"/>
      <c r="V557" s="56">
        <v>39459</v>
      </c>
      <c r="W557" s="6" t="s">
        <v>27</v>
      </c>
      <c r="Y557" s="61"/>
      <c r="Z557" s="49"/>
      <c r="AB557" s="60"/>
      <c r="AG557" s="60"/>
      <c r="AL557" s="61"/>
    </row>
    <row r="558" spans="1:38" ht="15" customHeight="1" x14ac:dyDescent="0.25">
      <c r="A558" s="50" t="s">
        <v>46</v>
      </c>
      <c r="B558" s="51" t="s">
        <v>182</v>
      </c>
      <c r="C558" s="52" t="s">
        <v>24</v>
      </c>
      <c r="D558" s="51" t="s">
        <v>9614</v>
      </c>
      <c r="E558" s="51" t="s">
        <v>12371</v>
      </c>
      <c r="F558" s="51" t="s">
        <v>15093</v>
      </c>
      <c r="G558" s="53" t="s">
        <v>25</v>
      </c>
      <c r="H558" s="51">
        <v>2001174064</v>
      </c>
      <c r="I558" s="51" t="s">
        <v>3869</v>
      </c>
      <c r="J558" s="13"/>
      <c r="K558" s="45"/>
      <c r="L558" s="14"/>
      <c r="M558" s="54"/>
      <c r="N558" s="6"/>
      <c r="O558" s="51" t="s">
        <v>26</v>
      </c>
      <c r="P558" s="6"/>
      <c r="Q558" s="6"/>
      <c r="R558" s="6"/>
      <c r="S558" s="6"/>
      <c r="T558" s="55">
        <v>6606</v>
      </c>
      <c r="U558" s="6"/>
      <c r="V558" s="56">
        <v>39779</v>
      </c>
      <c r="W558" s="6" t="s">
        <v>27</v>
      </c>
      <c r="Y558" s="61"/>
      <c r="Z558" s="49"/>
      <c r="AB558" s="60"/>
      <c r="AG558" s="60"/>
      <c r="AL558" s="61"/>
    </row>
    <row r="559" spans="1:38" ht="15" customHeight="1" x14ac:dyDescent="0.25">
      <c r="A559" s="50" t="s">
        <v>46</v>
      </c>
      <c r="B559" s="51" t="s">
        <v>182</v>
      </c>
      <c r="C559" s="52" t="s">
        <v>24</v>
      </c>
      <c r="D559" s="51" t="s">
        <v>9615</v>
      </c>
      <c r="E559" s="51" t="s">
        <v>12372</v>
      </c>
      <c r="F559" s="51" t="s">
        <v>15094</v>
      </c>
      <c r="G559" s="53" t="s">
        <v>25</v>
      </c>
      <c r="H559" s="51">
        <v>2001179015</v>
      </c>
      <c r="I559" s="51" t="s">
        <v>17483</v>
      </c>
      <c r="J559" s="13"/>
      <c r="K559" s="45"/>
      <c r="L559" s="14"/>
      <c r="M559" s="54"/>
      <c r="N559" s="6"/>
      <c r="O559" s="51" t="s">
        <v>26</v>
      </c>
      <c r="P559" s="6"/>
      <c r="Q559" s="6"/>
      <c r="R559" s="6"/>
      <c r="S559" s="6"/>
      <c r="T559" s="55">
        <v>5515.63</v>
      </c>
      <c r="U559" s="6"/>
      <c r="V559" s="56">
        <v>39784</v>
      </c>
      <c r="W559" s="6" t="s">
        <v>27</v>
      </c>
      <c r="Y559" s="61"/>
      <c r="Z559" s="49"/>
      <c r="AB559" s="60"/>
      <c r="AG559" s="60"/>
      <c r="AL559" s="61"/>
    </row>
    <row r="560" spans="1:38" ht="15" customHeight="1" x14ac:dyDescent="0.25">
      <c r="A560" s="50" t="s">
        <v>38</v>
      </c>
      <c r="B560" s="51" t="s">
        <v>169</v>
      </c>
      <c r="C560" s="52" t="s">
        <v>24</v>
      </c>
      <c r="D560" s="51" t="s">
        <v>712</v>
      </c>
      <c r="E560" s="51" t="s">
        <v>1708</v>
      </c>
      <c r="F560" s="51" t="s">
        <v>2825</v>
      </c>
      <c r="G560" s="53" t="s">
        <v>25</v>
      </c>
      <c r="H560" s="51">
        <v>2000600687</v>
      </c>
      <c r="I560" s="51" t="s">
        <v>3869</v>
      </c>
      <c r="J560" s="13"/>
      <c r="K560" s="45"/>
      <c r="L560" s="14"/>
      <c r="M560" s="54"/>
      <c r="N560" s="6"/>
      <c r="O560" s="51" t="s">
        <v>26</v>
      </c>
      <c r="P560" s="6"/>
      <c r="Q560" s="6"/>
      <c r="R560" s="6"/>
      <c r="S560" s="6"/>
      <c r="T560" s="55">
        <v>58</v>
      </c>
      <c r="U560" s="6"/>
      <c r="V560" s="56">
        <v>39806</v>
      </c>
      <c r="W560" s="6" t="s">
        <v>27</v>
      </c>
      <c r="Y560" s="61"/>
      <c r="Z560" s="49"/>
      <c r="AB560" s="60"/>
      <c r="AG560" s="60"/>
      <c r="AL560" s="61"/>
    </row>
    <row r="561" spans="1:38" ht="15" customHeight="1" x14ac:dyDescent="0.25">
      <c r="A561" s="50" t="s">
        <v>46</v>
      </c>
      <c r="B561" s="51" t="s">
        <v>182</v>
      </c>
      <c r="C561" s="52" t="s">
        <v>24</v>
      </c>
      <c r="D561" s="51" t="s">
        <v>9616</v>
      </c>
      <c r="E561" s="51" t="s">
        <v>12373</v>
      </c>
      <c r="F561" s="51" t="s">
        <v>15095</v>
      </c>
      <c r="G561" s="53" t="s">
        <v>25</v>
      </c>
      <c r="H561" s="51">
        <v>2001179759</v>
      </c>
      <c r="I561" s="51" t="s">
        <v>17483</v>
      </c>
      <c r="J561" s="13"/>
      <c r="K561" s="45"/>
      <c r="L561" s="14"/>
      <c r="M561" s="54"/>
      <c r="N561" s="6"/>
      <c r="O561" s="51" t="s">
        <v>26</v>
      </c>
      <c r="P561" s="6"/>
      <c r="Q561" s="6"/>
      <c r="R561" s="6"/>
      <c r="S561" s="6"/>
      <c r="T561" s="55">
        <v>10647.48</v>
      </c>
      <c r="U561" s="6"/>
      <c r="V561" s="56">
        <v>39449</v>
      </c>
      <c r="W561" s="6" t="s">
        <v>27</v>
      </c>
      <c r="Y561" s="61"/>
      <c r="Z561" s="49"/>
      <c r="AB561" s="60"/>
      <c r="AG561" s="60"/>
      <c r="AL561" s="61"/>
    </row>
    <row r="562" spans="1:38" ht="15" customHeight="1" x14ac:dyDescent="0.25">
      <c r="A562" s="50" t="s">
        <v>46</v>
      </c>
      <c r="B562" s="51" t="s">
        <v>182</v>
      </c>
      <c r="C562" s="52" t="s">
        <v>24</v>
      </c>
      <c r="D562" s="51" t="s">
        <v>9617</v>
      </c>
      <c r="E562" s="51" t="s">
        <v>12374</v>
      </c>
      <c r="F562" s="51" t="s">
        <v>15096</v>
      </c>
      <c r="G562" s="53" t="s">
        <v>25</v>
      </c>
      <c r="H562" s="51">
        <v>2001180088</v>
      </c>
      <c r="I562" s="51" t="s">
        <v>17483</v>
      </c>
      <c r="J562" s="13"/>
      <c r="K562" s="45"/>
      <c r="L562" s="14"/>
      <c r="M562" s="54"/>
      <c r="N562" s="6"/>
      <c r="O562" s="51" t="s">
        <v>26</v>
      </c>
      <c r="P562" s="6"/>
      <c r="Q562" s="6"/>
      <c r="R562" s="6"/>
      <c r="S562" s="6"/>
      <c r="T562" s="55">
        <v>593.42999999999995</v>
      </c>
      <c r="U562" s="6"/>
      <c r="V562" s="56">
        <v>39461</v>
      </c>
      <c r="W562" s="6" t="s">
        <v>27</v>
      </c>
      <c r="Y562" s="61"/>
      <c r="Z562" s="49"/>
      <c r="AB562" s="60"/>
      <c r="AG562" s="60"/>
      <c r="AL562" s="61"/>
    </row>
    <row r="563" spans="1:38" ht="15" customHeight="1" x14ac:dyDescent="0.25">
      <c r="A563" s="50" t="s">
        <v>46</v>
      </c>
      <c r="B563" s="51" t="s">
        <v>182</v>
      </c>
      <c r="C563" s="52" t="s">
        <v>24</v>
      </c>
      <c r="D563" s="51" t="s">
        <v>4952</v>
      </c>
      <c r="E563" s="51" t="s">
        <v>12375</v>
      </c>
      <c r="F563" s="51" t="s">
        <v>15097</v>
      </c>
      <c r="G563" s="53" t="s">
        <v>25</v>
      </c>
      <c r="H563" s="51">
        <v>2001174487</v>
      </c>
      <c r="I563" s="51" t="s">
        <v>3869</v>
      </c>
      <c r="J563" s="13"/>
      <c r="K563" s="45"/>
      <c r="L563" s="14"/>
      <c r="M563" s="54"/>
      <c r="N563" s="6"/>
      <c r="O563" s="51" t="s">
        <v>26</v>
      </c>
      <c r="P563" s="6"/>
      <c r="Q563" s="6"/>
      <c r="R563" s="6"/>
      <c r="S563" s="6"/>
      <c r="T563" s="55">
        <v>2042</v>
      </c>
      <c r="U563" s="6"/>
      <c r="V563" s="56">
        <v>39462</v>
      </c>
      <c r="W563" s="6" t="s">
        <v>27</v>
      </c>
      <c r="Y563" s="61"/>
      <c r="Z563" s="49"/>
      <c r="AB563" s="60"/>
      <c r="AG563" s="60"/>
      <c r="AL563" s="61"/>
    </row>
    <row r="564" spans="1:38" ht="15" customHeight="1" x14ac:dyDescent="0.25">
      <c r="A564" s="50" t="s">
        <v>46</v>
      </c>
      <c r="B564" s="51" t="s">
        <v>182</v>
      </c>
      <c r="C564" s="52" t="s">
        <v>24</v>
      </c>
      <c r="D564" s="51" t="s">
        <v>9618</v>
      </c>
      <c r="E564" s="51" t="s">
        <v>12376</v>
      </c>
      <c r="F564" s="51" t="s">
        <v>15098</v>
      </c>
      <c r="G564" s="53" t="s">
        <v>25</v>
      </c>
      <c r="H564" s="51">
        <v>2001174684</v>
      </c>
      <c r="I564" s="51" t="s">
        <v>3869</v>
      </c>
      <c r="J564" s="13"/>
      <c r="K564" s="45"/>
      <c r="L564" s="14"/>
      <c r="M564" s="54"/>
      <c r="N564" s="6"/>
      <c r="O564" s="51" t="s">
        <v>26</v>
      </c>
      <c r="P564" s="6"/>
      <c r="Q564" s="6"/>
      <c r="R564" s="6"/>
      <c r="S564" s="6"/>
      <c r="T564" s="55">
        <v>676</v>
      </c>
      <c r="U564" s="6"/>
      <c r="V564" s="56">
        <v>39473</v>
      </c>
      <c r="W564" s="6" t="s">
        <v>27</v>
      </c>
      <c r="Y564" s="61"/>
      <c r="Z564" s="49"/>
      <c r="AB564" s="60"/>
      <c r="AG564" s="60"/>
      <c r="AL564" s="61"/>
    </row>
    <row r="565" spans="1:38" ht="15" customHeight="1" x14ac:dyDescent="0.25">
      <c r="A565" s="50" t="s">
        <v>46</v>
      </c>
      <c r="B565" s="51" t="s">
        <v>182</v>
      </c>
      <c r="C565" s="52" t="s">
        <v>24</v>
      </c>
      <c r="D565" s="51">
        <v>3460400000000</v>
      </c>
      <c r="E565" s="51" t="s">
        <v>12377</v>
      </c>
      <c r="F565" s="51" t="s">
        <v>15099</v>
      </c>
      <c r="G565" s="53" t="s">
        <v>25</v>
      </c>
      <c r="H565" s="51">
        <v>2001185066</v>
      </c>
      <c r="I565" s="51" t="s">
        <v>17483</v>
      </c>
      <c r="J565" s="13"/>
      <c r="K565" s="45"/>
      <c r="L565" s="14"/>
      <c r="M565" s="54"/>
      <c r="N565" s="6"/>
      <c r="O565" s="51" t="s">
        <v>26</v>
      </c>
      <c r="P565" s="6"/>
      <c r="Q565" s="6"/>
      <c r="R565" s="6"/>
      <c r="S565" s="6"/>
      <c r="T565" s="55">
        <v>7456.18</v>
      </c>
      <c r="U565" s="6"/>
      <c r="V565" s="56">
        <v>39473</v>
      </c>
      <c r="W565" s="6" t="s">
        <v>27</v>
      </c>
      <c r="Y565" s="61"/>
      <c r="Z565" s="49"/>
      <c r="AB565" s="60"/>
      <c r="AG565" s="60"/>
      <c r="AL565" s="61"/>
    </row>
    <row r="566" spans="1:38" ht="15" customHeight="1" x14ac:dyDescent="0.25">
      <c r="A566" s="50" t="s">
        <v>60</v>
      </c>
      <c r="B566" s="51" t="s">
        <v>171</v>
      </c>
      <c r="C566" s="52" t="s">
        <v>24</v>
      </c>
      <c r="D566" s="51" t="s">
        <v>9619</v>
      </c>
      <c r="E566" s="51" t="s">
        <v>12378</v>
      </c>
      <c r="F566" s="51" t="s">
        <v>15100</v>
      </c>
      <c r="G566" s="53" t="s">
        <v>25</v>
      </c>
      <c r="H566" s="51">
        <v>2000611622</v>
      </c>
      <c r="I566" s="51" t="s">
        <v>17483</v>
      </c>
      <c r="J566" s="13"/>
      <c r="K566" s="45"/>
      <c r="L566" s="14"/>
      <c r="M566" s="54"/>
      <c r="N566" s="6"/>
      <c r="O566" s="51" t="s">
        <v>26</v>
      </c>
      <c r="P566" s="6"/>
      <c r="Q566" s="6"/>
      <c r="R566" s="6"/>
      <c r="S566" s="6"/>
      <c r="T566" s="55">
        <v>0.55000000000000004</v>
      </c>
      <c r="U566" s="6"/>
      <c r="V566" s="56">
        <v>39583</v>
      </c>
      <c r="W566" s="6" t="s">
        <v>27</v>
      </c>
      <c r="Y566" s="61"/>
      <c r="Z566" s="49"/>
      <c r="AB566" s="60"/>
      <c r="AG566" s="60"/>
      <c r="AL566" s="61"/>
    </row>
    <row r="567" spans="1:38" ht="15" customHeight="1" x14ac:dyDescent="0.25">
      <c r="A567" s="50" t="s">
        <v>60</v>
      </c>
      <c r="B567" s="51" t="s">
        <v>171</v>
      </c>
      <c r="C567" s="52" t="s">
        <v>24</v>
      </c>
      <c r="D567" s="51" t="s">
        <v>9620</v>
      </c>
      <c r="E567" s="51" t="s">
        <v>5732</v>
      </c>
      <c r="F567" s="51" t="s">
        <v>15101</v>
      </c>
      <c r="G567" s="53" t="s">
        <v>25</v>
      </c>
      <c r="H567" s="51">
        <v>2000617377</v>
      </c>
      <c r="I567" s="51" t="s">
        <v>3869</v>
      </c>
      <c r="J567" s="13"/>
      <c r="K567" s="45"/>
      <c r="L567" s="14"/>
      <c r="M567" s="54"/>
      <c r="N567" s="6"/>
      <c r="O567" s="51" t="s">
        <v>26</v>
      </c>
      <c r="P567" s="6"/>
      <c r="Q567" s="6"/>
      <c r="R567" s="6"/>
      <c r="S567" s="6"/>
      <c r="T567" s="55">
        <v>2291.6</v>
      </c>
      <c r="U567" s="6"/>
      <c r="V567" s="56">
        <v>39590</v>
      </c>
      <c r="W567" s="6" t="s">
        <v>27</v>
      </c>
      <c r="Y567" s="61"/>
      <c r="Z567" s="49"/>
      <c r="AB567" s="60"/>
      <c r="AG567" s="60"/>
      <c r="AL567" s="61"/>
    </row>
    <row r="568" spans="1:38" ht="15" customHeight="1" x14ac:dyDescent="0.25">
      <c r="A568" s="50" t="s">
        <v>46</v>
      </c>
      <c r="B568" s="51" t="s">
        <v>182</v>
      </c>
      <c r="C568" s="52" t="s">
        <v>24</v>
      </c>
      <c r="D568" s="51" t="s">
        <v>9621</v>
      </c>
      <c r="E568" s="51" t="s">
        <v>12379</v>
      </c>
      <c r="F568" s="51" t="s">
        <v>15102</v>
      </c>
      <c r="G568" s="53" t="s">
        <v>25</v>
      </c>
      <c r="H568" s="51">
        <v>2001174118</v>
      </c>
      <c r="I568" s="51" t="s">
        <v>3869</v>
      </c>
      <c r="J568" s="13"/>
      <c r="K568" s="45"/>
      <c r="L568" s="14"/>
      <c r="M568" s="54"/>
      <c r="N568" s="6"/>
      <c r="O568" s="51" t="s">
        <v>26</v>
      </c>
      <c r="P568" s="6"/>
      <c r="Q568" s="6"/>
      <c r="R568" s="6"/>
      <c r="S568" s="6"/>
      <c r="T568" s="55">
        <v>32128</v>
      </c>
      <c r="U568" s="6"/>
      <c r="V568" s="56">
        <v>39582</v>
      </c>
      <c r="W568" s="6" t="s">
        <v>27</v>
      </c>
      <c r="Y568" s="61"/>
      <c r="Z568" s="49"/>
      <c r="AB568" s="60"/>
      <c r="AG568" s="60"/>
      <c r="AL568" s="61"/>
    </row>
    <row r="569" spans="1:38" ht="15" customHeight="1" x14ac:dyDescent="0.25">
      <c r="A569" s="50" t="s">
        <v>60</v>
      </c>
      <c r="B569" s="51" t="s">
        <v>171</v>
      </c>
      <c r="C569" s="52" t="s">
        <v>24</v>
      </c>
      <c r="D569" s="51" t="s">
        <v>9622</v>
      </c>
      <c r="E569" s="51" t="s">
        <v>81</v>
      </c>
      <c r="F569" s="51" t="s">
        <v>15103</v>
      </c>
      <c r="G569" s="53" t="s">
        <v>25</v>
      </c>
      <c r="H569" s="51">
        <v>2000629122</v>
      </c>
      <c r="I569" s="51" t="s">
        <v>3869</v>
      </c>
      <c r="J569" s="13"/>
      <c r="K569" s="45"/>
      <c r="L569" s="14"/>
      <c r="M569" s="54"/>
      <c r="N569" s="6"/>
      <c r="O569" s="51" t="s">
        <v>26</v>
      </c>
      <c r="P569" s="6"/>
      <c r="Q569" s="6"/>
      <c r="R569" s="6"/>
      <c r="S569" s="6"/>
      <c r="T569" s="55">
        <v>354.78</v>
      </c>
      <c r="U569" s="6"/>
      <c r="V569" s="56">
        <v>39594</v>
      </c>
      <c r="W569" s="6" t="s">
        <v>27</v>
      </c>
      <c r="Y569" s="61"/>
      <c r="Z569" s="49"/>
      <c r="AB569" s="60"/>
      <c r="AG569" s="60"/>
      <c r="AL569" s="61"/>
    </row>
    <row r="570" spans="1:38" ht="15" customHeight="1" x14ac:dyDescent="0.25">
      <c r="A570" s="50" t="s">
        <v>60</v>
      </c>
      <c r="B570" s="51" t="s">
        <v>171</v>
      </c>
      <c r="C570" s="52" t="s">
        <v>24</v>
      </c>
      <c r="D570" s="51" t="s">
        <v>9623</v>
      </c>
      <c r="E570" s="51" t="s">
        <v>12380</v>
      </c>
      <c r="F570" s="51" t="s">
        <v>15104</v>
      </c>
      <c r="G570" s="53" t="s">
        <v>25</v>
      </c>
      <c r="H570" s="51">
        <v>2000621695</v>
      </c>
      <c r="I570" s="51" t="s">
        <v>3869</v>
      </c>
      <c r="J570" s="13"/>
      <c r="K570" s="45"/>
      <c r="L570" s="14"/>
      <c r="M570" s="54"/>
      <c r="N570" s="6"/>
      <c r="O570" s="51" t="s">
        <v>26</v>
      </c>
      <c r="P570" s="6"/>
      <c r="Q570" s="6"/>
      <c r="R570" s="6"/>
      <c r="S570" s="6"/>
      <c r="T570" s="55">
        <v>865.5</v>
      </c>
      <c r="U570" s="6"/>
      <c r="V570" s="56">
        <v>39609</v>
      </c>
      <c r="W570" s="6" t="s">
        <v>27</v>
      </c>
      <c r="Y570" s="61"/>
      <c r="Z570" s="49"/>
      <c r="AB570" s="60"/>
      <c r="AG570" s="60"/>
      <c r="AL570" s="61"/>
    </row>
    <row r="571" spans="1:38" ht="15" customHeight="1" x14ac:dyDescent="0.25">
      <c r="A571" s="50" t="s">
        <v>109</v>
      </c>
      <c r="B571" s="51" t="s">
        <v>159</v>
      </c>
      <c r="C571" s="52" t="s">
        <v>28</v>
      </c>
      <c r="D571" s="51" t="s">
        <v>9624</v>
      </c>
      <c r="E571" s="51" t="s">
        <v>12381</v>
      </c>
      <c r="F571" s="51" t="s">
        <v>15105</v>
      </c>
      <c r="G571" s="53" t="s">
        <v>25</v>
      </c>
      <c r="H571" s="51">
        <v>2000187626</v>
      </c>
      <c r="I571" s="51" t="s">
        <v>3869</v>
      </c>
      <c r="J571" s="13"/>
      <c r="K571" s="45"/>
      <c r="L571" s="14"/>
      <c r="M571" s="54"/>
      <c r="N571" s="6"/>
      <c r="O571" s="51" t="s">
        <v>26</v>
      </c>
      <c r="P571" s="6"/>
      <c r="Q571" s="6"/>
      <c r="R571" s="6"/>
      <c r="S571" s="6"/>
      <c r="T571" s="55">
        <v>548</v>
      </c>
      <c r="U571" s="6"/>
      <c r="V571" s="56">
        <v>39707</v>
      </c>
      <c r="W571" s="6" t="s">
        <v>27</v>
      </c>
      <c r="Y571" s="61"/>
      <c r="Z571" s="49"/>
      <c r="AB571" s="60"/>
      <c r="AG571" s="60"/>
      <c r="AL571" s="61"/>
    </row>
    <row r="572" spans="1:38" ht="15" customHeight="1" x14ac:dyDescent="0.25">
      <c r="A572" s="50" t="s">
        <v>60</v>
      </c>
      <c r="B572" s="51" t="s">
        <v>171</v>
      </c>
      <c r="C572" s="52" t="s">
        <v>24</v>
      </c>
      <c r="D572" s="51" t="s">
        <v>9625</v>
      </c>
      <c r="E572" s="51" t="s">
        <v>12382</v>
      </c>
      <c r="F572" s="51" t="s">
        <v>15106</v>
      </c>
      <c r="G572" s="53" t="s">
        <v>25</v>
      </c>
      <c r="H572" s="51">
        <v>2000632298</v>
      </c>
      <c r="I572" s="51" t="s">
        <v>3869</v>
      </c>
      <c r="J572" s="13"/>
      <c r="K572" s="45"/>
      <c r="L572" s="14"/>
      <c r="M572" s="54"/>
      <c r="N572" s="6"/>
      <c r="O572" s="51" t="s">
        <v>26</v>
      </c>
      <c r="P572" s="6"/>
      <c r="Q572" s="6"/>
      <c r="R572" s="6"/>
      <c r="S572" s="6"/>
      <c r="T572" s="55">
        <v>3391</v>
      </c>
      <c r="U572" s="6"/>
      <c r="V572" s="56">
        <v>39610</v>
      </c>
      <c r="W572" s="6" t="s">
        <v>27</v>
      </c>
      <c r="Y572" s="61"/>
      <c r="Z572" s="49"/>
      <c r="AB572" s="60"/>
      <c r="AG572" s="60"/>
      <c r="AL572" s="61"/>
    </row>
    <row r="573" spans="1:38" ht="15" customHeight="1" x14ac:dyDescent="0.25">
      <c r="A573" s="50" t="s">
        <v>109</v>
      </c>
      <c r="B573" s="51" t="s">
        <v>159</v>
      </c>
      <c r="C573" s="52" t="s">
        <v>28</v>
      </c>
      <c r="D573" s="51" t="s">
        <v>9626</v>
      </c>
      <c r="E573" s="51" t="s">
        <v>12383</v>
      </c>
      <c r="F573" s="51" t="s">
        <v>15107</v>
      </c>
      <c r="G573" s="53" t="s">
        <v>25</v>
      </c>
      <c r="H573" s="51">
        <v>2000195408</v>
      </c>
      <c r="I573" s="51" t="s">
        <v>17483</v>
      </c>
      <c r="J573" s="13"/>
      <c r="K573" s="45"/>
      <c r="L573" s="14"/>
      <c r="M573" s="54"/>
      <c r="N573" s="6"/>
      <c r="O573" s="51" t="s">
        <v>26</v>
      </c>
      <c r="P573" s="6"/>
      <c r="Q573" s="6"/>
      <c r="R573" s="6"/>
      <c r="S573" s="6"/>
      <c r="T573" s="55">
        <v>0.24</v>
      </c>
      <c r="U573" s="6"/>
      <c r="V573" s="56">
        <v>39709</v>
      </c>
      <c r="W573" s="6" t="s">
        <v>27</v>
      </c>
      <c r="Y573" s="61"/>
      <c r="Z573" s="49"/>
      <c r="AB573" s="60"/>
      <c r="AG573" s="60"/>
      <c r="AL573" s="61"/>
    </row>
    <row r="574" spans="1:38" ht="15" customHeight="1" x14ac:dyDescent="0.25">
      <c r="A574" s="50" t="s">
        <v>60</v>
      </c>
      <c r="B574" s="51" t="s">
        <v>171</v>
      </c>
      <c r="C574" s="52" t="s">
        <v>24</v>
      </c>
      <c r="D574" s="51" t="s">
        <v>9627</v>
      </c>
      <c r="E574" s="51" t="s">
        <v>12384</v>
      </c>
      <c r="F574" s="51" t="s">
        <v>15108</v>
      </c>
      <c r="G574" s="53" t="s">
        <v>25</v>
      </c>
      <c r="H574" s="51">
        <v>2000635262</v>
      </c>
      <c r="I574" s="51" t="s">
        <v>3869</v>
      </c>
      <c r="J574" s="13"/>
      <c r="K574" s="45"/>
      <c r="L574" s="14"/>
      <c r="M574" s="54"/>
      <c r="N574" s="6"/>
      <c r="O574" s="51" t="s">
        <v>26</v>
      </c>
      <c r="P574" s="6"/>
      <c r="Q574" s="6"/>
      <c r="R574" s="6"/>
      <c r="S574" s="6"/>
      <c r="T574" s="55">
        <v>3620</v>
      </c>
      <c r="U574" s="6"/>
      <c r="V574" s="56">
        <v>39610</v>
      </c>
      <c r="W574" s="6" t="s">
        <v>27</v>
      </c>
      <c r="Y574" s="61"/>
      <c r="Z574" s="49"/>
      <c r="AB574" s="60"/>
      <c r="AG574" s="60"/>
      <c r="AL574" s="61"/>
    </row>
    <row r="575" spans="1:38" ht="15" customHeight="1" x14ac:dyDescent="0.25">
      <c r="A575" s="50" t="s">
        <v>109</v>
      </c>
      <c r="B575" s="51" t="s">
        <v>159</v>
      </c>
      <c r="C575" s="52" t="s">
        <v>28</v>
      </c>
      <c r="D575" s="51" t="s">
        <v>9628</v>
      </c>
      <c r="E575" s="51" t="s">
        <v>12385</v>
      </c>
      <c r="F575" s="51" t="s">
        <v>15109</v>
      </c>
      <c r="G575" s="53" t="s">
        <v>25</v>
      </c>
      <c r="H575" s="51">
        <v>2000195246</v>
      </c>
      <c r="I575" s="51" t="s">
        <v>17483</v>
      </c>
      <c r="J575" s="13"/>
      <c r="K575" s="45"/>
      <c r="L575" s="14"/>
      <c r="M575" s="54"/>
      <c r="N575" s="6"/>
      <c r="O575" s="51" t="s">
        <v>26</v>
      </c>
      <c r="P575" s="6"/>
      <c r="Q575" s="6"/>
      <c r="R575" s="6"/>
      <c r="S575" s="6"/>
      <c r="T575" s="55">
        <v>0.26</v>
      </c>
      <c r="U575" s="6"/>
      <c r="V575" s="56">
        <v>39711</v>
      </c>
      <c r="W575" s="6" t="s">
        <v>27</v>
      </c>
      <c r="Y575" s="61"/>
      <c r="Z575" s="49"/>
      <c r="AB575" s="60"/>
      <c r="AG575" s="60"/>
      <c r="AL575" s="61"/>
    </row>
    <row r="576" spans="1:38" ht="15" customHeight="1" x14ac:dyDescent="0.25">
      <c r="A576" s="50" t="s">
        <v>61</v>
      </c>
      <c r="B576" s="51" t="s">
        <v>160</v>
      </c>
      <c r="C576" s="52" t="s">
        <v>28</v>
      </c>
      <c r="D576" s="51" t="s">
        <v>9629</v>
      </c>
      <c r="E576" s="51" t="s">
        <v>12386</v>
      </c>
      <c r="F576" s="51" t="s">
        <v>15110</v>
      </c>
      <c r="G576" s="53" t="s">
        <v>25</v>
      </c>
      <c r="H576" s="51">
        <v>2001511206</v>
      </c>
      <c r="I576" s="51" t="s">
        <v>3869</v>
      </c>
      <c r="J576" s="13"/>
      <c r="K576" s="45"/>
      <c r="L576" s="14"/>
      <c r="M576" s="54"/>
      <c r="N576" s="6"/>
      <c r="O576" s="51" t="s">
        <v>26</v>
      </c>
      <c r="P576" s="6"/>
      <c r="Q576" s="6"/>
      <c r="R576" s="6"/>
      <c r="S576" s="6"/>
      <c r="T576" s="55">
        <v>3512</v>
      </c>
      <c r="U576" s="6"/>
      <c r="V576" s="56">
        <v>39450</v>
      </c>
      <c r="W576" s="6" t="s">
        <v>27</v>
      </c>
      <c r="Y576" s="61"/>
      <c r="Z576" s="49"/>
      <c r="AB576" s="60"/>
      <c r="AG576" s="60"/>
      <c r="AL576" s="61"/>
    </row>
    <row r="577" spans="1:38" ht="15" customHeight="1" x14ac:dyDescent="0.25">
      <c r="A577" s="50" t="s">
        <v>61</v>
      </c>
      <c r="B577" s="51" t="s">
        <v>160</v>
      </c>
      <c r="C577" s="52" t="s">
        <v>28</v>
      </c>
      <c r="D577" s="51" t="s">
        <v>9630</v>
      </c>
      <c r="E577" s="51" t="s">
        <v>12387</v>
      </c>
      <c r="F577" s="51" t="s">
        <v>15111</v>
      </c>
      <c r="G577" s="53" t="s">
        <v>25</v>
      </c>
      <c r="H577" s="51">
        <v>2001509961</v>
      </c>
      <c r="I577" s="51" t="s">
        <v>17483</v>
      </c>
      <c r="J577" s="13"/>
      <c r="K577" s="45"/>
      <c r="L577" s="14"/>
      <c r="M577" s="54"/>
      <c r="N577" s="6"/>
      <c r="O577" s="51" t="s">
        <v>26</v>
      </c>
      <c r="P577" s="6"/>
      <c r="Q577" s="6"/>
      <c r="R577" s="6"/>
      <c r="S577" s="6"/>
      <c r="T577" s="55">
        <v>165.94</v>
      </c>
      <c r="U577" s="6"/>
      <c r="V577" s="56">
        <v>39458</v>
      </c>
      <c r="W577" s="6" t="s">
        <v>27</v>
      </c>
      <c r="Y577" s="61"/>
      <c r="Z577" s="49"/>
      <c r="AB577" s="60"/>
      <c r="AG577" s="60"/>
      <c r="AL577" s="61"/>
    </row>
    <row r="578" spans="1:38" ht="15" customHeight="1" x14ac:dyDescent="0.25">
      <c r="A578" s="50" t="s">
        <v>46</v>
      </c>
      <c r="B578" s="51" t="s">
        <v>182</v>
      </c>
      <c r="C578" s="52" t="s">
        <v>24</v>
      </c>
      <c r="D578" s="51" t="s">
        <v>9631</v>
      </c>
      <c r="E578" s="51" t="s">
        <v>12388</v>
      </c>
      <c r="F578" s="51" t="s">
        <v>15112</v>
      </c>
      <c r="G578" s="53" t="s">
        <v>25</v>
      </c>
      <c r="H578" s="51">
        <v>2001178604</v>
      </c>
      <c r="I578" s="51" t="s">
        <v>17483</v>
      </c>
      <c r="J578" s="13"/>
      <c r="K578" s="45"/>
      <c r="L578" s="14"/>
      <c r="M578" s="54"/>
      <c r="N578" s="6"/>
      <c r="O578" s="51" t="s">
        <v>26</v>
      </c>
      <c r="P578" s="6"/>
      <c r="Q578" s="6"/>
      <c r="R578" s="6"/>
      <c r="S578" s="6"/>
      <c r="T578" s="55">
        <v>495.15</v>
      </c>
      <c r="U578" s="6"/>
      <c r="V578" s="56">
        <v>39683</v>
      </c>
      <c r="W578" s="6" t="s">
        <v>27</v>
      </c>
      <c r="Y578" s="61"/>
      <c r="Z578" s="49"/>
      <c r="AB578" s="60"/>
      <c r="AG578" s="60"/>
      <c r="AL578" s="61"/>
    </row>
    <row r="579" spans="1:38" ht="15" customHeight="1" x14ac:dyDescent="0.25">
      <c r="A579" s="50" t="s">
        <v>46</v>
      </c>
      <c r="B579" s="51" t="s">
        <v>182</v>
      </c>
      <c r="C579" s="52" t="s">
        <v>24</v>
      </c>
      <c r="D579" s="51" t="s">
        <v>9632</v>
      </c>
      <c r="E579" s="51" t="s">
        <v>12389</v>
      </c>
      <c r="F579" s="51" t="s">
        <v>15113</v>
      </c>
      <c r="G579" s="53" t="s">
        <v>25</v>
      </c>
      <c r="H579" s="51">
        <v>2001174878</v>
      </c>
      <c r="I579" s="51" t="s">
        <v>3869</v>
      </c>
      <c r="J579" s="13"/>
      <c r="K579" s="45"/>
      <c r="L579" s="14"/>
      <c r="M579" s="54"/>
      <c r="N579" s="6"/>
      <c r="O579" s="51" t="s">
        <v>26</v>
      </c>
      <c r="P579" s="6"/>
      <c r="Q579" s="6"/>
      <c r="R579" s="6"/>
      <c r="S579" s="6"/>
      <c r="T579" s="55">
        <v>2863</v>
      </c>
      <c r="U579" s="6"/>
      <c r="V579" s="56">
        <v>39686</v>
      </c>
      <c r="W579" s="6" t="s">
        <v>27</v>
      </c>
      <c r="Y579" s="61"/>
      <c r="Z579" s="49"/>
      <c r="AB579" s="60"/>
      <c r="AG579" s="60"/>
      <c r="AL579" s="61"/>
    </row>
    <row r="580" spans="1:38" ht="15" customHeight="1" x14ac:dyDescent="0.25">
      <c r="A580" s="50" t="s">
        <v>60</v>
      </c>
      <c r="B580" s="51" t="s">
        <v>171</v>
      </c>
      <c r="C580" s="52" t="s">
        <v>24</v>
      </c>
      <c r="D580" s="51" t="s">
        <v>9633</v>
      </c>
      <c r="E580" s="51" t="s">
        <v>12390</v>
      </c>
      <c r="F580" s="51" t="s">
        <v>15114</v>
      </c>
      <c r="G580" s="53" t="s">
        <v>25</v>
      </c>
      <c r="H580" s="51">
        <v>2000626646</v>
      </c>
      <c r="I580" s="51" t="s">
        <v>3869</v>
      </c>
      <c r="J580" s="13"/>
      <c r="K580" s="45"/>
      <c r="L580" s="14"/>
      <c r="M580" s="54"/>
      <c r="N580" s="6"/>
      <c r="O580" s="51" t="s">
        <v>26</v>
      </c>
      <c r="P580" s="6"/>
      <c r="Q580" s="6"/>
      <c r="R580" s="6"/>
      <c r="S580" s="6"/>
      <c r="T580" s="55">
        <v>1464</v>
      </c>
      <c r="U580" s="6"/>
      <c r="V580" s="56">
        <v>39638</v>
      </c>
      <c r="W580" s="6" t="s">
        <v>27</v>
      </c>
      <c r="Y580" s="61"/>
      <c r="Z580" s="49"/>
      <c r="AB580" s="60"/>
      <c r="AG580" s="60"/>
      <c r="AL580" s="61"/>
    </row>
    <row r="581" spans="1:38" ht="15" customHeight="1" x14ac:dyDescent="0.25">
      <c r="A581" s="50" t="s">
        <v>36</v>
      </c>
      <c r="B581" s="51" t="s">
        <v>155</v>
      </c>
      <c r="C581" s="52" t="s">
        <v>24</v>
      </c>
      <c r="D581" s="51" t="s">
        <v>9634</v>
      </c>
      <c r="E581" s="51" t="s">
        <v>12391</v>
      </c>
      <c r="F581" s="51" t="s">
        <v>15115</v>
      </c>
      <c r="G581" s="53" t="s">
        <v>25</v>
      </c>
      <c r="H581" s="51">
        <v>2001216026</v>
      </c>
      <c r="I581" s="51" t="s">
        <v>3869</v>
      </c>
      <c r="J581" s="13"/>
      <c r="K581" s="45"/>
      <c r="L581" s="14"/>
      <c r="M581" s="54"/>
      <c r="N581" s="6"/>
      <c r="O581" s="51" t="s">
        <v>26</v>
      </c>
      <c r="P581" s="6"/>
      <c r="Q581" s="6"/>
      <c r="R581" s="6"/>
      <c r="S581" s="6"/>
      <c r="T581" s="55">
        <v>800</v>
      </c>
      <c r="U581" s="6"/>
      <c r="V581" s="56">
        <v>39667</v>
      </c>
      <c r="W581" s="6" t="s">
        <v>27</v>
      </c>
      <c r="Y581" s="61"/>
      <c r="Z581" s="49"/>
      <c r="AB581" s="60"/>
      <c r="AG581" s="60"/>
      <c r="AL581" s="61"/>
    </row>
    <row r="582" spans="1:38" ht="15" customHeight="1" x14ac:dyDescent="0.25">
      <c r="A582" s="50" t="s">
        <v>63</v>
      </c>
      <c r="B582" s="51" t="s">
        <v>166</v>
      </c>
      <c r="C582" s="52" t="s">
        <v>28</v>
      </c>
      <c r="D582" s="51" t="s">
        <v>9635</v>
      </c>
      <c r="E582" s="51" t="s">
        <v>6385</v>
      </c>
      <c r="F582" s="51" t="s">
        <v>15116</v>
      </c>
      <c r="G582" s="53" t="s">
        <v>25</v>
      </c>
      <c r="H582" s="51">
        <v>2000352015</v>
      </c>
      <c r="I582" s="51" t="s">
        <v>17483</v>
      </c>
      <c r="J582" s="13"/>
      <c r="K582" s="45"/>
      <c r="L582" s="14"/>
      <c r="M582" s="54"/>
      <c r="N582" s="6"/>
      <c r="O582" s="51" t="s">
        <v>26</v>
      </c>
      <c r="P582" s="6"/>
      <c r="Q582" s="6"/>
      <c r="R582" s="6"/>
      <c r="S582" s="6"/>
      <c r="T582" s="55">
        <v>83.88</v>
      </c>
      <c r="U582" s="6"/>
      <c r="V582" s="56">
        <v>39531</v>
      </c>
      <c r="W582" s="6" t="s">
        <v>27</v>
      </c>
      <c r="Y582" s="61"/>
      <c r="Z582" s="49"/>
      <c r="AB582" s="60"/>
      <c r="AG582" s="60"/>
      <c r="AL582" s="61"/>
    </row>
    <row r="583" spans="1:38" ht="15" customHeight="1" x14ac:dyDescent="0.25">
      <c r="A583" s="50" t="s">
        <v>63</v>
      </c>
      <c r="B583" s="51" t="s">
        <v>166</v>
      </c>
      <c r="C583" s="52" t="s">
        <v>28</v>
      </c>
      <c r="D583" s="51" t="s">
        <v>9636</v>
      </c>
      <c r="E583" s="51" t="s">
        <v>12392</v>
      </c>
      <c r="F583" s="51" t="s">
        <v>15117</v>
      </c>
      <c r="G583" s="53" t="s">
        <v>25</v>
      </c>
      <c r="H583" s="51">
        <v>2001363665</v>
      </c>
      <c r="I583" s="51" t="s">
        <v>3869</v>
      </c>
      <c r="J583" s="13"/>
      <c r="K583" s="45"/>
      <c r="L583" s="14"/>
      <c r="M583" s="54"/>
      <c r="N583" s="6"/>
      <c r="O583" s="51" t="s">
        <v>26</v>
      </c>
      <c r="P583" s="6"/>
      <c r="Q583" s="6"/>
      <c r="R583" s="6"/>
      <c r="S583" s="6"/>
      <c r="T583" s="55">
        <v>904</v>
      </c>
      <c r="U583" s="6"/>
      <c r="V583" s="56">
        <v>39533</v>
      </c>
      <c r="W583" s="6" t="s">
        <v>27</v>
      </c>
      <c r="Y583" s="61"/>
      <c r="Z583" s="49"/>
      <c r="AB583" s="60"/>
      <c r="AG583" s="60"/>
      <c r="AL583" s="61"/>
    </row>
    <row r="584" spans="1:38" ht="15" customHeight="1" x14ac:dyDescent="0.25">
      <c r="A584" s="50" t="s">
        <v>60</v>
      </c>
      <c r="B584" s="51" t="s">
        <v>171</v>
      </c>
      <c r="C584" s="52" t="s">
        <v>24</v>
      </c>
      <c r="D584" s="51" t="s">
        <v>9637</v>
      </c>
      <c r="E584" s="51" t="s">
        <v>12393</v>
      </c>
      <c r="F584" s="51" t="s">
        <v>15118</v>
      </c>
      <c r="G584" s="53" t="s">
        <v>25</v>
      </c>
      <c r="H584" s="51">
        <v>2000610162</v>
      </c>
      <c r="I584" s="51" t="s">
        <v>17483</v>
      </c>
      <c r="J584" s="13"/>
      <c r="K584" s="45"/>
      <c r="L584" s="14"/>
      <c r="M584" s="54"/>
      <c r="N584" s="6"/>
      <c r="O584" s="51" t="s">
        <v>26</v>
      </c>
      <c r="P584" s="6"/>
      <c r="Q584" s="6"/>
      <c r="R584" s="6"/>
      <c r="S584" s="6"/>
      <c r="T584" s="55">
        <v>999.38</v>
      </c>
      <c r="U584" s="6"/>
      <c r="V584" s="56">
        <v>39650</v>
      </c>
      <c r="W584" s="6" t="s">
        <v>27</v>
      </c>
      <c r="Y584" s="61"/>
      <c r="Z584" s="49"/>
      <c r="AB584" s="60"/>
      <c r="AG584" s="60"/>
      <c r="AL584" s="61"/>
    </row>
    <row r="585" spans="1:38" ht="15" customHeight="1" x14ac:dyDescent="0.25">
      <c r="A585" s="50" t="s">
        <v>65</v>
      </c>
      <c r="B585" s="51" t="s">
        <v>148</v>
      </c>
      <c r="C585" s="52" t="s">
        <v>48</v>
      </c>
      <c r="D585" s="51" t="s">
        <v>9638</v>
      </c>
      <c r="E585" s="51" t="s">
        <v>12394</v>
      </c>
      <c r="F585" s="51" t="s">
        <v>15119</v>
      </c>
      <c r="G585" s="53" t="s">
        <v>25</v>
      </c>
      <c r="H585" s="51">
        <v>2001167939</v>
      </c>
      <c r="I585" s="51" t="s">
        <v>17483</v>
      </c>
      <c r="J585" s="13"/>
      <c r="K585" s="45"/>
      <c r="L585" s="14"/>
      <c r="M585" s="54"/>
      <c r="N585" s="6"/>
      <c r="O585" s="51" t="s">
        <v>26</v>
      </c>
      <c r="P585" s="6"/>
      <c r="Q585" s="6"/>
      <c r="R585" s="6"/>
      <c r="S585" s="6"/>
      <c r="T585" s="55">
        <v>405.28</v>
      </c>
      <c r="U585" s="6"/>
      <c r="V585" s="56">
        <v>39542</v>
      </c>
      <c r="W585" s="6" t="s">
        <v>27</v>
      </c>
      <c r="Y585" s="61"/>
      <c r="Z585" s="49"/>
      <c r="AB585" s="60"/>
      <c r="AG585" s="60"/>
      <c r="AL585" s="61"/>
    </row>
    <row r="586" spans="1:38" ht="15" customHeight="1" x14ac:dyDescent="0.25">
      <c r="A586" s="50" t="s">
        <v>60</v>
      </c>
      <c r="B586" s="51" t="s">
        <v>171</v>
      </c>
      <c r="C586" s="52" t="s">
        <v>24</v>
      </c>
      <c r="D586" s="51" t="s">
        <v>9639</v>
      </c>
      <c r="E586" s="51" t="s">
        <v>12395</v>
      </c>
      <c r="F586" s="51" t="s">
        <v>15120</v>
      </c>
      <c r="G586" s="53" t="s">
        <v>25</v>
      </c>
      <c r="H586" s="51">
        <v>2000634797</v>
      </c>
      <c r="I586" s="51" t="s">
        <v>3869</v>
      </c>
      <c r="J586" s="13"/>
      <c r="K586" s="45"/>
      <c r="L586" s="14"/>
      <c r="M586" s="54"/>
      <c r="N586" s="6"/>
      <c r="O586" s="51" t="s">
        <v>26</v>
      </c>
      <c r="P586" s="6"/>
      <c r="Q586" s="6"/>
      <c r="R586" s="6"/>
      <c r="S586" s="6"/>
      <c r="T586" s="55">
        <v>6293</v>
      </c>
      <c r="U586" s="6"/>
      <c r="V586" s="56">
        <v>39650</v>
      </c>
      <c r="W586" s="6" t="s">
        <v>27</v>
      </c>
      <c r="Y586" s="61"/>
      <c r="Z586" s="49"/>
      <c r="AB586" s="60"/>
      <c r="AG586" s="60"/>
      <c r="AL586" s="61"/>
    </row>
    <row r="587" spans="1:38" ht="15" customHeight="1" x14ac:dyDescent="0.25">
      <c r="A587" s="50" t="s">
        <v>60</v>
      </c>
      <c r="B587" s="51" t="s">
        <v>171</v>
      </c>
      <c r="C587" s="52" t="s">
        <v>24</v>
      </c>
      <c r="D587" s="51" t="s">
        <v>9640</v>
      </c>
      <c r="E587" s="51" t="s">
        <v>12396</v>
      </c>
      <c r="F587" s="51" t="s">
        <v>15121</v>
      </c>
      <c r="G587" s="53" t="s">
        <v>25</v>
      </c>
      <c r="H587" s="51">
        <v>2000636382</v>
      </c>
      <c r="I587" s="51" t="s">
        <v>17483</v>
      </c>
      <c r="J587" s="13"/>
      <c r="K587" s="45"/>
      <c r="L587" s="14"/>
      <c r="M587" s="54"/>
      <c r="N587" s="6"/>
      <c r="O587" s="51" t="s">
        <v>26</v>
      </c>
      <c r="P587" s="6"/>
      <c r="Q587" s="6"/>
      <c r="R587" s="6"/>
      <c r="S587" s="6"/>
      <c r="T587" s="55">
        <v>0.03</v>
      </c>
      <c r="U587" s="6"/>
      <c r="V587" s="56">
        <v>39654</v>
      </c>
      <c r="W587" s="6" t="s">
        <v>27</v>
      </c>
      <c r="Y587" s="61"/>
      <c r="Z587" s="49"/>
      <c r="AB587" s="60"/>
      <c r="AG587" s="60"/>
      <c r="AL587" s="61"/>
    </row>
    <row r="588" spans="1:38" ht="15" customHeight="1" x14ac:dyDescent="0.25">
      <c r="A588" s="50" t="s">
        <v>60</v>
      </c>
      <c r="B588" s="51" t="s">
        <v>171</v>
      </c>
      <c r="C588" s="52" t="s">
        <v>24</v>
      </c>
      <c r="D588" s="51" t="s">
        <v>9641</v>
      </c>
      <c r="E588" s="51" t="s">
        <v>12397</v>
      </c>
      <c r="F588" s="51" t="s">
        <v>15122</v>
      </c>
      <c r="G588" s="53" t="s">
        <v>25</v>
      </c>
      <c r="H588" s="51">
        <v>2000624988</v>
      </c>
      <c r="I588" s="51" t="s">
        <v>17483</v>
      </c>
      <c r="J588" s="13"/>
      <c r="K588" s="45"/>
      <c r="L588" s="14"/>
      <c r="M588" s="54"/>
      <c r="N588" s="6"/>
      <c r="O588" s="51" t="s">
        <v>26</v>
      </c>
      <c r="P588" s="6"/>
      <c r="Q588" s="6"/>
      <c r="R588" s="6"/>
      <c r="S588" s="6"/>
      <c r="T588" s="55">
        <v>0.15</v>
      </c>
      <c r="U588" s="6"/>
      <c r="V588" s="56">
        <v>39660</v>
      </c>
      <c r="W588" s="6" t="s">
        <v>27</v>
      </c>
      <c r="Y588" s="61"/>
      <c r="Z588" s="49"/>
      <c r="AB588" s="60"/>
      <c r="AG588" s="60"/>
      <c r="AL588" s="61"/>
    </row>
    <row r="589" spans="1:38" ht="15" customHeight="1" x14ac:dyDescent="0.25">
      <c r="A589" s="50" t="s">
        <v>60</v>
      </c>
      <c r="B589" s="51" t="s">
        <v>171</v>
      </c>
      <c r="C589" s="52" t="s">
        <v>24</v>
      </c>
      <c r="D589" s="51" t="s">
        <v>9642</v>
      </c>
      <c r="E589" s="51" t="s">
        <v>12398</v>
      </c>
      <c r="F589" s="51" t="s">
        <v>15123</v>
      </c>
      <c r="G589" s="53" t="s">
        <v>25</v>
      </c>
      <c r="H589" s="51">
        <v>2000636366</v>
      </c>
      <c r="I589" s="51" t="s">
        <v>17483</v>
      </c>
      <c r="J589" s="13"/>
      <c r="K589" s="45"/>
      <c r="L589" s="14"/>
      <c r="M589" s="54"/>
      <c r="N589" s="6"/>
      <c r="O589" s="51" t="s">
        <v>26</v>
      </c>
      <c r="P589" s="6"/>
      <c r="Q589" s="6"/>
      <c r="R589" s="6"/>
      <c r="S589" s="6"/>
      <c r="T589" s="55">
        <v>0.36</v>
      </c>
      <c r="U589" s="6"/>
      <c r="V589" s="56">
        <v>39660</v>
      </c>
      <c r="W589" s="6" t="s">
        <v>27</v>
      </c>
      <c r="Y589" s="61"/>
      <c r="Z589" s="49"/>
      <c r="AB589" s="60"/>
      <c r="AG589" s="60"/>
      <c r="AL589" s="61"/>
    </row>
    <row r="590" spans="1:38" ht="15" customHeight="1" x14ac:dyDescent="0.25">
      <c r="A590" s="50" t="s">
        <v>43</v>
      </c>
      <c r="B590" s="51" t="s">
        <v>174</v>
      </c>
      <c r="C590" s="52" t="s">
        <v>24</v>
      </c>
      <c r="D590" s="51" t="s">
        <v>9643</v>
      </c>
      <c r="E590" s="51" t="s">
        <v>12399</v>
      </c>
      <c r="F590" s="51" t="s">
        <v>15124</v>
      </c>
      <c r="G590" s="53" t="s">
        <v>25</v>
      </c>
      <c r="H590" s="51">
        <v>2000832057</v>
      </c>
      <c r="I590" s="51" t="s">
        <v>17483</v>
      </c>
      <c r="J590" s="13"/>
      <c r="K590" s="45"/>
      <c r="L590" s="14"/>
      <c r="M590" s="54"/>
      <c r="N590" s="6"/>
      <c r="O590" s="51" t="s">
        <v>26</v>
      </c>
      <c r="P590" s="6"/>
      <c r="Q590" s="6"/>
      <c r="R590" s="6"/>
      <c r="S590" s="6"/>
      <c r="T590" s="55">
        <v>0.12</v>
      </c>
      <c r="U590" s="6"/>
      <c r="V590" s="56">
        <v>39686</v>
      </c>
      <c r="W590" s="6" t="s">
        <v>27</v>
      </c>
      <c r="Y590" s="61"/>
      <c r="Z590" s="49"/>
      <c r="AB590" s="60"/>
      <c r="AG590" s="60"/>
      <c r="AL590" s="61"/>
    </row>
    <row r="591" spans="1:38" ht="15" customHeight="1" x14ac:dyDescent="0.25">
      <c r="A591" s="50" t="s">
        <v>60</v>
      </c>
      <c r="B591" s="51" t="s">
        <v>171</v>
      </c>
      <c r="C591" s="52" t="s">
        <v>24</v>
      </c>
      <c r="D591" s="51" t="s">
        <v>9644</v>
      </c>
      <c r="E591" s="51" t="s">
        <v>12400</v>
      </c>
      <c r="F591" s="51" t="s">
        <v>15125</v>
      </c>
      <c r="G591" s="53" t="s">
        <v>25</v>
      </c>
      <c r="H591" s="51">
        <v>2000616721</v>
      </c>
      <c r="I591" s="51" t="s">
        <v>3869</v>
      </c>
      <c r="J591" s="13"/>
      <c r="K591" s="45"/>
      <c r="L591" s="14"/>
      <c r="M591" s="54"/>
      <c r="N591" s="6"/>
      <c r="O591" s="51" t="s">
        <v>26</v>
      </c>
      <c r="P591" s="6"/>
      <c r="Q591" s="6"/>
      <c r="R591" s="6"/>
      <c r="S591" s="6"/>
      <c r="T591" s="55">
        <v>3920</v>
      </c>
      <c r="U591" s="6"/>
      <c r="V591" s="56">
        <v>39665</v>
      </c>
      <c r="W591" s="6" t="s">
        <v>27</v>
      </c>
      <c r="Y591" s="61"/>
      <c r="Z591" s="49"/>
      <c r="AB591" s="60"/>
      <c r="AG591" s="60"/>
      <c r="AL591" s="61"/>
    </row>
    <row r="592" spans="1:38" ht="15" customHeight="1" x14ac:dyDescent="0.25">
      <c r="A592" s="50" t="s">
        <v>60</v>
      </c>
      <c r="B592" s="51" t="s">
        <v>171</v>
      </c>
      <c r="C592" s="52" t="s">
        <v>24</v>
      </c>
      <c r="D592" s="51" t="s">
        <v>9645</v>
      </c>
      <c r="E592" s="51" t="s">
        <v>12401</v>
      </c>
      <c r="F592" s="51" t="s">
        <v>15126</v>
      </c>
      <c r="G592" s="53" t="s">
        <v>25</v>
      </c>
      <c r="H592" s="51">
        <v>2000621687</v>
      </c>
      <c r="I592" s="51" t="s">
        <v>3869</v>
      </c>
      <c r="J592" s="13"/>
      <c r="K592" s="45"/>
      <c r="L592" s="14"/>
      <c r="M592" s="54"/>
      <c r="N592" s="6"/>
      <c r="O592" s="51" t="s">
        <v>26</v>
      </c>
      <c r="P592" s="6"/>
      <c r="Q592" s="6"/>
      <c r="R592" s="6"/>
      <c r="S592" s="6"/>
      <c r="T592" s="55">
        <v>952</v>
      </c>
      <c r="U592" s="6"/>
      <c r="V592" s="56">
        <v>39672</v>
      </c>
      <c r="W592" s="6" t="s">
        <v>27</v>
      </c>
      <c r="Y592" s="61"/>
      <c r="Z592" s="49"/>
      <c r="AB592" s="60"/>
      <c r="AG592" s="60"/>
      <c r="AL592" s="61"/>
    </row>
    <row r="593" spans="1:38" ht="15" customHeight="1" x14ac:dyDescent="0.25">
      <c r="A593" s="50" t="s">
        <v>36</v>
      </c>
      <c r="B593" s="51" t="s">
        <v>155</v>
      </c>
      <c r="C593" s="52" t="s">
        <v>24</v>
      </c>
      <c r="D593" s="51" t="s">
        <v>9646</v>
      </c>
      <c r="E593" s="51" t="s">
        <v>12402</v>
      </c>
      <c r="F593" s="51" t="s">
        <v>15127</v>
      </c>
      <c r="G593" s="53" t="s">
        <v>25</v>
      </c>
      <c r="H593" s="51">
        <v>2001230487</v>
      </c>
      <c r="I593" s="51" t="s">
        <v>17483</v>
      </c>
      <c r="J593" s="13"/>
      <c r="K593" s="45"/>
      <c r="L593" s="14"/>
      <c r="M593" s="54"/>
      <c r="N593" s="6"/>
      <c r="O593" s="51" t="s">
        <v>26</v>
      </c>
      <c r="P593" s="6"/>
      <c r="Q593" s="6"/>
      <c r="R593" s="6"/>
      <c r="S593" s="6"/>
      <c r="T593" s="55">
        <v>0.1</v>
      </c>
      <c r="U593" s="6"/>
      <c r="V593" s="56">
        <v>39716</v>
      </c>
      <c r="W593" s="6" t="s">
        <v>27</v>
      </c>
      <c r="Y593" s="61"/>
      <c r="Z593" s="49"/>
      <c r="AB593" s="60"/>
      <c r="AG593" s="60"/>
      <c r="AL593" s="61"/>
    </row>
    <row r="594" spans="1:38" ht="15" customHeight="1" x14ac:dyDescent="0.25">
      <c r="A594" s="50" t="s">
        <v>36</v>
      </c>
      <c r="B594" s="51" t="s">
        <v>155</v>
      </c>
      <c r="C594" s="52" t="s">
        <v>24</v>
      </c>
      <c r="D594" s="51" t="s">
        <v>9188</v>
      </c>
      <c r="E594" s="51" t="s">
        <v>12403</v>
      </c>
      <c r="F594" s="51" t="s">
        <v>15128</v>
      </c>
      <c r="G594" s="53" t="s">
        <v>25</v>
      </c>
      <c r="H594" s="51">
        <v>2001248367</v>
      </c>
      <c r="I594" s="51" t="s">
        <v>3869</v>
      </c>
      <c r="J594" s="13"/>
      <c r="K594" s="45"/>
      <c r="L594" s="14"/>
      <c r="M594" s="54"/>
      <c r="N594" s="6"/>
      <c r="O594" s="51" t="s">
        <v>26</v>
      </c>
      <c r="P594" s="6"/>
      <c r="Q594" s="6"/>
      <c r="R594" s="6"/>
      <c r="S594" s="6"/>
      <c r="T594" s="55">
        <v>61</v>
      </c>
      <c r="U594" s="6"/>
      <c r="V594" s="56">
        <v>39718</v>
      </c>
      <c r="W594" s="6" t="s">
        <v>27</v>
      </c>
      <c r="Y594" s="61"/>
      <c r="Z594" s="49"/>
      <c r="AB594" s="60"/>
      <c r="AG594" s="60"/>
      <c r="AL594" s="61"/>
    </row>
    <row r="595" spans="1:38" ht="15" customHeight="1" x14ac:dyDescent="0.25">
      <c r="A595" s="50" t="s">
        <v>36</v>
      </c>
      <c r="B595" s="51" t="s">
        <v>155</v>
      </c>
      <c r="C595" s="52" t="s">
        <v>24</v>
      </c>
      <c r="D595" s="51" t="s">
        <v>9647</v>
      </c>
      <c r="E595" s="51" t="s">
        <v>12404</v>
      </c>
      <c r="F595" s="51" t="s">
        <v>15129</v>
      </c>
      <c r="G595" s="53" t="s">
        <v>25</v>
      </c>
      <c r="H595" s="51">
        <v>2001229586</v>
      </c>
      <c r="I595" s="51" t="s">
        <v>17483</v>
      </c>
      <c r="J595" s="13"/>
      <c r="K595" s="45"/>
      <c r="L595" s="14"/>
      <c r="M595" s="54"/>
      <c r="N595" s="6"/>
      <c r="O595" s="51" t="s">
        <v>26</v>
      </c>
      <c r="P595" s="6"/>
      <c r="Q595" s="6"/>
      <c r="R595" s="6"/>
      <c r="S595" s="6"/>
      <c r="T595" s="55">
        <v>0.13</v>
      </c>
      <c r="U595" s="6"/>
      <c r="V595" s="56">
        <v>39720</v>
      </c>
      <c r="W595" s="6" t="s">
        <v>27</v>
      </c>
      <c r="Y595" s="61"/>
      <c r="Z595" s="49"/>
      <c r="AB595" s="60"/>
      <c r="AG595" s="60"/>
      <c r="AL595" s="61"/>
    </row>
    <row r="596" spans="1:38" ht="15" customHeight="1" x14ac:dyDescent="0.25">
      <c r="A596" s="50" t="s">
        <v>36</v>
      </c>
      <c r="B596" s="51" t="s">
        <v>155</v>
      </c>
      <c r="C596" s="52" t="s">
        <v>24</v>
      </c>
      <c r="D596" s="51" t="s">
        <v>9648</v>
      </c>
      <c r="E596" s="51" t="s">
        <v>12405</v>
      </c>
      <c r="F596" s="51" t="s">
        <v>15130</v>
      </c>
      <c r="G596" s="53" t="s">
        <v>25</v>
      </c>
      <c r="H596" s="51">
        <v>2001231947</v>
      </c>
      <c r="I596" s="51" t="s">
        <v>17483</v>
      </c>
      <c r="J596" s="13"/>
      <c r="K596" s="45"/>
      <c r="L596" s="14"/>
      <c r="M596" s="54"/>
      <c r="N596" s="6"/>
      <c r="O596" s="51" t="s">
        <v>26</v>
      </c>
      <c r="P596" s="6"/>
      <c r="Q596" s="6"/>
      <c r="R596" s="6"/>
      <c r="S596" s="6"/>
      <c r="T596" s="55">
        <v>0.09</v>
      </c>
      <c r="U596" s="6"/>
      <c r="V596" s="56">
        <v>39720</v>
      </c>
      <c r="W596" s="6" t="s">
        <v>27</v>
      </c>
      <c r="Y596" s="61"/>
      <c r="Z596" s="49"/>
      <c r="AB596" s="60"/>
      <c r="AG596" s="60"/>
      <c r="AL596" s="61"/>
    </row>
    <row r="597" spans="1:38" ht="15" customHeight="1" x14ac:dyDescent="0.25">
      <c r="A597" s="50" t="s">
        <v>36</v>
      </c>
      <c r="B597" s="51" t="s">
        <v>155</v>
      </c>
      <c r="C597" s="52" t="s">
        <v>24</v>
      </c>
      <c r="D597" s="51" t="s">
        <v>9649</v>
      </c>
      <c r="E597" s="51" t="s">
        <v>12406</v>
      </c>
      <c r="F597" s="51" t="s">
        <v>15131</v>
      </c>
      <c r="G597" s="53" t="s">
        <v>25</v>
      </c>
      <c r="H597" s="51">
        <v>2001237821</v>
      </c>
      <c r="I597" s="51" t="s">
        <v>17483</v>
      </c>
      <c r="J597" s="13"/>
      <c r="K597" s="45"/>
      <c r="L597" s="14"/>
      <c r="M597" s="54"/>
      <c r="N597" s="6"/>
      <c r="O597" s="51" t="s">
        <v>26</v>
      </c>
      <c r="P597" s="6"/>
      <c r="Q597" s="6"/>
      <c r="R597" s="6"/>
      <c r="S597" s="6"/>
      <c r="T597" s="55">
        <v>0.01</v>
      </c>
      <c r="U597" s="6"/>
      <c r="V597" s="56">
        <v>39729</v>
      </c>
      <c r="W597" s="6" t="s">
        <v>27</v>
      </c>
      <c r="Y597" s="61"/>
      <c r="Z597" s="49"/>
      <c r="AB597" s="60"/>
      <c r="AG597" s="60"/>
      <c r="AL597" s="61"/>
    </row>
    <row r="598" spans="1:38" ht="15" customHeight="1" x14ac:dyDescent="0.25">
      <c r="A598" s="50" t="s">
        <v>45</v>
      </c>
      <c r="B598" s="51" t="s">
        <v>168</v>
      </c>
      <c r="C598" s="52" t="s">
        <v>28</v>
      </c>
      <c r="D598" s="51" t="s">
        <v>9650</v>
      </c>
      <c r="E598" s="51" t="s">
        <v>12407</v>
      </c>
      <c r="F598" s="51" t="s">
        <v>15132</v>
      </c>
      <c r="G598" s="53" t="s">
        <v>25</v>
      </c>
      <c r="H598" s="51">
        <v>2000213813</v>
      </c>
      <c r="I598" s="51" t="s">
        <v>3869</v>
      </c>
      <c r="J598" s="13"/>
      <c r="K598" s="45"/>
      <c r="L598" s="14"/>
      <c r="M598" s="54"/>
      <c r="N598" s="6"/>
      <c r="O598" s="51" t="s">
        <v>26</v>
      </c>
      <c r="P598" s="6"/>
      <c r="Q598" s="6"/>
      <c r="R598" s="6"/>
      <c r="S598" s="6"/>
      <c r="T598" s="55">
        <v>1128</v>
      </c>
      <c r="U598" s="6"/>
      <c r="V598" s="56">
        <v>39679</v>
      </c>
      <c r="W598" s="6" t="s">
        <v>27</v>
      </c>
      <c r="Y598" s="61"/>
      <c r="Z598" s="49"/>
      <c r="AB598" s="60"/>
      <c r="AG598" s="60"/>
      <c r="AL598" s="61"/>
    </row>
    <row r="599" spans="1:38" ht="15" customHeight="1" x14ac:dyDescent="0.25">
      <c r="A599" s="50" t="s">
        <v>108</v>
      </c>
      <c r="B599" s="51" t="s">
        <v>163</v>
      </c>
      <c r="C599" s="52" t="s">
        <v>28</v>
      </c>
      <c r="D599" s="51" t="s">
        <v>9651</v>
      </c>
      <c r="E599" s="51" t="s">
        <v>12408</v>
      </c>
      <c r="F599" s="51" t="s">
        <v>15133</v>
      </c>
      <c r="G599" s="53" t="s">
        <v>25</v>
      </c>
      <c r="H599" s="51">
        <v>2000368973</v>
      </c>
      <c r="I599" s="51" t="s">
        <v>3869</v>
      </c>
      <c r="J599" s="13"/>
      <c r="K599" s="45"/>
      <c r="L599" s="14"/>
      <c r="M599" s="54"/>
      <c r="N599" s="6"/>
      <c r="O599" s="51" t="s">
        <v>26</v>
      </c>
      <c r="P599" s="6"/>
      <c r="Q599" s="6"/>
      <c r="R599" s="6"/>
      <c r="S599" s="6"/>
      <c r="T599" s="55">
        <v>1369.25</v>
      </c>
      <c r="U599" s="6"/>
      <c r="V599" s="56">
        <v>39487</v>
      </c>
      <c r="W599" s="6" t="s">
        <v>27</v>
      </c>
      <c r="Y599" s="61"/>
      <c r="Z599" s="49"/>
      <c r="AB599" s="60"/>
      <c r="AG599" s="60"/>
      <c r="AL599" s="61"/>
    </row>
    <row r="600" spans="1:38" ht="15" customHeight="1" x14ac:dyDescent="0.25">
      <c r="A600" s="50" t="s">
        <v>42</v>
      </c>
      <c r="B600" s="51" t="s">
        <v>158</v>
      </c>
      <c r="C600" s="52" t="s">
        <v>28</v>
      </c>
      <c r="D600" s="51" t="s">
        <v>9652</v>
      </c>
      <c r="E600" s="51" t="s">
        <v>12409</v>
      </c>
      <c r="F600" s="51" t="s">
        <v>15134</v>
      </c>
      <c r="G600" s="53" t="s">
        <v>25</v>
      </c>
      <c r="H600" s="51">
        <v>2000232117</v>
      </c>
      <c r="I600" s="51" t="s">
        <v>3869</v>
      </c>
      <c r="J600" s="13"/>
      <c r="K600" s="45"/>
      <c r="L600" s="14"/>
      <c r="M600" s="54"/>
      <c r="N600" s="6"/>
      <c r="O600" s="51" t="s">
        <v>26</v>
      </c>
      <c r="P600" s="6"/>
      <c r="Q600" s="6"/>
      <c r="R600" s="6"/>
      <c r="S600" s="6"/>
      <c r="T600" s="55">
        <v>3262</v>
      </c>
      <c r="U600" s="6"/>
      <c r="V600" s="56">
        <v>39611</v>
      </c>
      <c r="W600" s="6" t="s">
        <v>27</v>
      </c>
      <c r="Y600" s="61"/>
      <c r="Z600" s="49"/>
      <c r="AB600" s="60"/>
      <c r="AG600" s="60"/>
      <c r="AL600" s="61"/>
    </row>
    <row r="601" spans="1:38" ht="15" customHeight="1" x14ac:dyDescent="0.25">
      <c r="A601" s="50" t="s">
        <v>57</v>
      </c>
      <c r="B601" s="51" t="s">
        <v>110</v>
      </c>
      <c r="C601" s="52" t="s">
        <v>28</v>
      </c>
      <c r="D601" s="51" t="s">
        <v>9653</v>
      </c>
      <c r="E601" s="51" t="s">
        <v>12410</v>
      </c>
      <c r="F601" s="51" t="s">
        <v>15135</v>
      </c>
      <c r="G601" s="53" t="s">
        <v>25</v>
      </c>
      <c r="H601" s="51">
        <v>2001210397</v>
      </c>
      <c r="I601" s="51" t="s">
        <v>3869</v>
      </c>
      <c r="J601" s="13"/>
      <c r="K601" s="45"/>
      <c r="L601" s="14"/>
      <c r="M601" s="54"/>
      <c r="N601" s="6"/>
      <c r="O601" s="51" t="s">
        <v>26</v>
      </c>
      <c r="P601" s="6"/>
      <c r="Q601" s="6"/>
      <c r="R601" s="6"/>
      <c r="S601" s="6"/>
      <c r="T601" s="55">
        <v>15889</v>
      </c>
      <c r="U601" s="6"/>
      <c r="V601" s="56">
        <v>39597</v>
      </c>
      <c r="W601" s="6" t="s">
        <v>27</v>
      </c>
      <c r="Y601" s="61"/>
      <c r="Z601" s="49"/>
      <c r="AB601" s="60"/>
      <c r="AG601" s="60"/>
      <c r="AL601" s="61"/>
    </row>
    <row r="602" spans="1:38" ht="15" customHeight="1" x14ac:dyDescent="0.25">
      <c r="A602" s="50" t="s">
        <v>57</v>
      </c>
      <c r="B602" s="51" t="s">
        <v>110</v>
      </c>
      <c r="C602" s="52" t="s">
        <v>28</v>
      </c>
      <c r="D602" s="51" t="s">
        <v>9654</v>
      </c>
      <c r="E602" s="51" t="s">
        <v>12411</v>
      </c>
      <c r="F602" s="51" t="s">
        <v>15136</v>
      </c>
      <c r="G602" s="53" t="s">
        <v>25</v>
      </c>
      <c r="H602" s="51">
        <v>2001208716</v>
      </c>
      <c r="I602" s="51" t="s">
        <v>3869</v>
      </c>
      <c r="J602" s="13"/>
      <c r="K602" s="45"/>
      <c r="L602" s="14"/>
      <c r="M602" s="54"/>
      <c r="N602" s="6"/>
      <c r="O602" s="51" t="s">
        <v>26</v>
      </c>
      <c r="P602" s="6"/>
      <c r="Q602" s="6"/>
      <c r="R602" s="6"/>
      <c r="S602" s="6"/>
      <c r="T602" s="55">
        <v>3330.12</v>
      </c>
      <c r="U602" s="6"/>
      <c r="V602" s="56">
        <v>39602</v>
      </c>
      <c r="W602" s="6" t="s">
        <v>27</v>
      </c>
      <c r="Y602" s="61"/>
      <c r="Z602" s="49"/>
      <c r="AB602" s="60"/>
      <c r="AG602" s="60"/>
      <c r="AL602" s="61"/>
    </row>
    <row r="603" spans="1:38" ht="15" customHeight="1" x14ac:dyDescent="0.25">
      <c r="A603" s="50" t="s">
        <v>57</v>
      </c>
      <c r="B603" s="51" t="s">
        <v>110</v>
      </c>
      <c r="C603" s="52" t="s">
        <v>28</v>
      </c>
      <c r="D603" s="51" t="s">
        <v>9655</v>
      </c>
      <c r="E603" s="51" t="s">
        <v>12412</v>
      </c>
      <c r="F603" s="51" t="s">
        <v>15137</v>
      </c>
      <c r="G603" s="53" t="s">
        <v>25</v>
      </c>
      <c r="H603" s="51">
        <v>2001205431</v>
      </c>
      <c r="I603" s="51" t="s">
        <v>17483</v>
      </c>
      <c r="J603" s="13"/>
      <c r="K603" s="45"/>
      <c r="L603" s="14"/>
      <c r="M603" s="54"/>
      <c r="N603" s="6"/>
      <c r="O603" s="51" t="s">
        <v>26</v>
      </c>
      <c r="P603" s="6"/>
      <c r="Q603" s="6"/>
      <c r="R603" s="6"/>
      <c r="S603" s="6"/>
      <c r="T603" s="55">
        <v>0.48</v>
      </c>
      <c r="U603" s="6"/>
      <c r="V603" s="56">
        <v>39608</v>
      </c>
      <c r="W603" s="6" t="s">
        <v>27</v>
      </c>
      <c r="Y603" s="61"/>
      <c r="Z603" s="49"/>
      <c r="AB603" s="60"/>
      <c r="AG603" s="60"/>
      <c r="AL603" s="61"/>
    </row>
    <row r="604" spans="1:38" ht="15" customHeight="1" x14ac:dyDescent="0.25">
      <c r="A604" s="50" t="s">
        <v>57</v>
      </c>
      <c r="B604" s="51" t="s">
        <v>110</v>
      </c>
      <c r="C604" s="52" t="s">
        <v>28</v>
      </c>
      <c r="D604" s="51" t="s">
        <v>9656</v>
      </c>
      <c r="E604" s="51" t="s">
        <v>12413</v>
      </c>
      <c r="F604" s="51" t="s">
        <v>15138</v>
      </c>
      <c r="G604" s="53" t="s">
        <v>25</v>
      </c>
      <c r="H604" s="51">
        <v>2001210257</v>
      </c>
      <c r="I604" s="51" t="s">
        <v>3869</v>
      </c>
      <c r="J604" s="13"/>
      <c r="K604" s="45"/>
      <c r="L604" s="14"/>
      <c r="M604" s="54"/>
      <c r="N604" s="6"/>
      <c r="O604" s="51" t="s">
        <v>26</v>
      </c>
      <c r="P604" s="6"/>
      <c r="Q604" s="6"/>
      <c r="R604" s="6"/>
      <c r="S604" s="6"/>
      <c r="T604" s="55">
        <v>37506</v>
      </c>
      <c r="U604" s="6"/>
      <c r="V604" s="56">
        <v>39620</v>
      </c>
      <c r="W604" s="6" t="s">
        <v>27</v>
      </c>
      <c r="Y604" s="61"/>
      <c r="Z604" s="49"/>
      <c r="AB604" s="60"/>
      <c r="AG604" s="60"/>
      <c r="AL604" s="61"/>
    </row>
    <row r="605" spans="1:38" ht="15" customHeight="1" x14ac:dyDescent="0.25">
      <c r="A605" s="50" t="s">
        <v>57</v>
      </c>
      <c r="B605" s="51" t="s">
        <v>110</v>
      </c>
      <c r="C605" s="52" t="s">
        <v>28</v>
      </c>
      <c r="D605" s="51" t="s">
        <v>9657</v>
      </c>
      <c r="E605" s="51" t="s">
        <v>12414</v>
      </c>
      <c r="F605" s="51" t="s">
        <v>15139</v>
      </c>
      <c r="G605" s="53" t="s">
        <v>25</v>
      </c>
      <c r="H605" s="51">
        <v>2001202769</v>
      </c>
      <c r="I605" s="51" t="s">
        <v>3869</v>
      </c>
      <c r="J605" s="13"/>
      <c r="K605" s="45"/>
      <c r="L605" s="14"/>
      <c r="M605" s="54"/>
      <c r="N605" s="6"/>
      <c r="O605" s="51" t="s">
        <v>26</v>
      </c>
      <c r="P605" s="6"/>
      <c r="Q605" s="6"/>
      <c r="R605" s="6"/>
      <c r="S605" s="6"/>
      <c r="T605" s="55">
        <v>3870</v>
      </c>
      <c r="U605" s="6"/>
      <c r="V605" s="56">
        <v>39626</v>
      </c>
      <c r="W605" s="6" t="s">
        <v>27</v>
      </c>
      <c r="Y605" s="61"/>
      <c r="Z605" s="49"/>
      <c r="AB605" s="60"/>
      <c r="AG605" s="60"/>
      <c r="AL605" s="61"/>
    </row>
    <row r="606" spans="1:38" ht="15" customHeight="1" x14ac:dyDescent="0.25">
      <c r="A606" s="50" t="s">
        <v>57</v>
      </c>
      <c r="B606" s="51" t="s">
        <v>110</v>
      </c>
      <c r="C606" s="52" t="s">
        <v>28</v>
      </c>
      <c r="D606" s="51" t="s">
        <v>9658</v>
      </c>
      <c r="E606" s="51" t="s">
        <v>12415</v>
      </c>
      <c r="F606" s="51" t="s">
        <v>15140</v>
      </c>
      <c r="G606" s="53" t="s">
        <v>25</v>
      </c>
      <c r="H606" s="51">
        <v>2001210621</v>
      </c>
      <c r="I606" s="51" t="s">
        <v>3869</v>
      </c>
      <c r="J606" s="13"/>
      <c r="K606" s="45"/>
      <c r="L606" s="14"/>
      <c r="M606" s="54"/>
      <c r="N606" s="6"/>
      <c r="O606" s="51" t="s">
        <v>26</v>
      </c>
      <c r="P606" s="6"/>
      <c r="Q606" s="6"/>
      <c r="R606" s="6"/>
      <c r="S606" s="6"/>
      <c r="T606" s="55">
        <v>733</v>
      </c>
      <c r="U606" s="6"/>
      <c r="V606" s="56">
        <v>39632</v>
      </c>
      <c r="W606" s="6" t="s">
        <v>27</v>
      </c>
      <c r="Y606" s="61"/>
      <c r="Z606" s="49"/>
      <c r="AB606" s="60"/>
      <c r="AG606" s="60"/>
      <c r="AL606" s="61"/>
    </row>
    <row r="607" spans="1:38" ht="15" customHeight="1" x14ac:dyDescent="0.25">
      <c r="A607" s="50" t="s">
        <v>57</v>
      </c>
      <c r="B607" s="51" t="s">
        <v>110</v>
      </c>
      <c r="C607" s="52" t="s">
        <v>28</v>
      </c>
      <c r="D607" s="51" t="s">
        <v>9659</v>
      </c>
      <c r="E607" s="51" t="s">
        <v>12416</v>
      </c>
      <c r="F607" s="51" t="s">
        <v>15141</v>
      </c>
      <c r="G607" s="53" t="s">
        <v>25</v>
      </c>
      <c r="H607" s="51">
        <v>2001207604</v>
      </c>
      <c r="I607" s="51" t="s">
        <v>3869</v>
      </c>
      <c r="J607" s="13"/>
      <c r="K607" s="45"/>
      <c r="L607" s="14"/>
      <c r="M607" s="54"/>
      <c r="N607" s="6"/>
      <c r="O607" s="51" t="s">
        <v>26</v>
      </c>
      <c r="P607" s="6"/>
      <c r="Q607" s="6"/>
      <c r="R607" s="6"/>
      <c r="S607" s="6"/>
      <c r="T607" s="55">
        <v>3444</v>
      </c>
      <c r="U607" s="6"/>
      <c r="V607" s="56">
        <v>39657</v>
      </c>
      <c r="W607" s="6" t="s">
        <v>27</v>
      </c>
      <c r="Y607" s="61"/>
      <c r="Z607" s="49"/>
      <c r="AB607" s="60"/>
      <c r="AG607" s="60"/>
      <c r="AL607" s="61"/>
    </row>
    <row r="608" spans="1:38" ht="15" customHeight="1" x14ac:dyDescent="0.25">
      <c r="A608" s="50" t="s">
        <v>57</v>
      </c>
      <c r="B608" s="51" t="s">
        <v>110</v>
      </c>
      <c r="C608" s="52" t="s">
        <v>28</v>
      </c>
      <c r="D608" s="51" t="s">
        <v>9660</v>
      </c>
      <c r="E608" s="51" t="s">
        <v>12417</v>
      </c>
      <c r="F608" s="51" t="s">
        <v>15142</v>
      </c>
      <c r="G608" s="53" t="s">
        <v>25</v>
      </c>
      <c r="H608" s="51">
        <v>2001211865</v>
      </c>
      <c r="I608" s="51" t="s">
        <v>17483</v>
      </c>
      <c r="J608" s="13"/>
      <c r="K608" s="45"/>
      <c r="L608" s="14"/>
      <c r="M608" s="54"/>
      <c r="N608" s="6"/>
      <c r="O608" s="51" t="s">
        <v>26</v>
      </c>
      <c r="P608" s="6"/>
      <c r="Q608" s="6"/>
      <c r="R608" s="6"/>
      <c r="S608" s="6"/>
      <c r="T608" s="55">
        <v>0.49</v>
      </c>
      <c r="U608" s="6"/>
      <c r="V608" s="56">
        <v>39732</v>
      </c>
      <c r="W608" s="6" t="s">
        <v>27</v>
      </c>
      <c r="Y608" s="61"/>
      <c r="Z608" s="49"/>
      <c r="AB608" s="60"/>
      <c r="AG608" s="60"/>
      <c r="AL608" s="61"/>
    </row>
    <row r="609" spans="1:38" ht="15" customHeight="1" x14ac:dyDescent="0.25">
      <c r="A609" s="50" t="s">
        <v>57</v>
      </c>
      <c r="B609" s="51" t="s">
        <v>110</v>
      </c>
      <c r="C609" s="52" t="s">
        <v>28</v>
      </c>
      <c r="D609" s="51" t="s">
        <v>9661</v>
      </c>
      <c r="E609" s="51" t="s">
        <v>12418</v>
      </c>
      <c r="F609" s="51" t="s">
        <v>15143</v>
      </c>
      <c r="G609" s="53" t="s">
        <v>25</v>
      </c>
      <c r="H609" s="51">
        <v>2001202758</v>
      </c>
      <c r="I609" s="51" t="s">
        <v>3869</v>
      </c>
      <c r="J609" s="13"/>
      <c r="K609" s="45"/>
      <c r="L609" s="14"/>
      <c r="M609" s="54"/>
      <c r="N609" s="6"/>
      <c r="O609" s="51" t="s">
        <v>26</v>
      </c>
      <c r="P609" s="6"/>
      <c r="Q609" s="6"/>
      <c r="R609" s="6"/>
      <c r="S609" s="6"/>
      <c r="T609" s="55">
        <v>645</v>
      </c>
      <c r="U609" s="6"/>
      <c r="V609" s="56">
        <v>39734</v>
      </c>
      <c r="W609" s="6" t="s">
        <v>27</v>
      </c>
      <c r="Y609" s="61"/>
      <c r="Z609" s="49"/>
      <c r="AB609" s="60"/>
      <c r="AG609" s="60"/>
      <c r="AL609" s="61"/>
    </row>
    <row r="610" spans="1:38" ht="15" customHeight="1" x14ac:dyDescent="0.25">
      <c r="A610" s="50" t="s">
        <v>57</v>
      </c>
      <c r="B610" s="51" t="s">
        <v>110</v>
      </c>
      <c r="C610" s="52" t="s">
        <v>28</v>
      </c>
      <c r="D610" s="51" t="s">
        <v>9662</v>
      </c>
      <c r="E610" s="51" t="s">
        <v>12419</v>
      </c>
      <c r="F610" s="51" t="s">
        <v>15144</v>
      </c>
      <c r="G610" s="53" t="s">
        <v>25</v>
      </c>
      <c r="H610" s="51">
        <v>2001204834</v>
      </c>
      <c r="I610" s="51" t="s">
        <v>17483</v>
      </c>
      <c r="J610" s="13"/>
      <c r="K610" s="45"/>
      <c r="L610" s="14"/>
      <c r="M610" s="54"/>
      <c r="N610" s="6"/>
      <c r="O610" s="51" t="s">
        <v>26</v>
      </c>
      <c r="P610" s="6"/>
      <c r="Q610" s="6"/>
      <c r="R610" s="6"/>
      <c r="S610" s="6"/>
      <c r="T610" s="55">
        <v>7.0000000000000007E-2</v>
      </c>
      <c r="U610" s="6"/>
      <c r="V610" s="56">
        <v>39737</v>
      </c>
      <c r="W610" s="6" t="s">
        <v>27</v>
      </c>
      <c r="Y610" s="61"/>
      <c r="Z610" s="49"/>
      <c r="AB610" s="60"/>
      <c r="AG610" s="60"/>
      <c r="AL610" s="61"/>
    </row>
    <row r="611" spans="1:38" ht="15" customHeight="1" x14ac:dyDescent="0.25">
      <c r="A611" s="50" t="s">
        <v>57</v>
      </c>
      <c r="B611" s="51" t="s">
        <v>110</v>
      </c>
      <c r="C611" s="52" t="s">
        <v>28</v>
      </c>
      <c r="D611" s="51" t="s">
        <v>9663</v>
      </c>
      <c r="E611" s="51" t="s">
        <v>12420</v>
      </c>
      <c r="F611" s="51" t="s">
        <v>15145</v>
      </c>
      <c r="G611" s="53" t="s">
        <v>25</v>
      </c>
      <c r="H611" s="51">
        <v>2001205342</v>
      </c>
      <c r="I611" s="51" t="s">
        <v>17483</v>
      </c>
      <c r="J611" s="13"/>
      <c r="K611" s="45"/>
      <c r="L611" s="14"/>
      <c r="M611" s="54"/>
      <c r="N611" s="6"/>
      <c r="O611" s="51" t="s">
        <v>26</v>
      </c>
      <c r="P611" s="6"/>
      <c r="Q611" s="6"/>
      <c r="R611" s="6"/>
      <c r="S611" s="6"/>
      <c r="T611" s="55">
        <v>0.68</v>
      </c>
      <c r="U611" s="6"/>
      <c r="V611" s="56">
        <v>39737</v>
      </c>
      <c r="W611" s="6" t="s">
        <v>27</v>
      </c>
      <c r="Y611" s="61"/>
      <c r="Z611" s="49"/>
      <c r="AB611" s="60"/>
      <c r="AG611" s="60"/>
      <c r="AL611" s="61"/>
    </row>
    <row r="612" spans="1:38" ht="15" customHeight="1" x14ac:dyDescent="0.25">
      <c r="A612" s="50" t="s">
        <v>57</v>
      </c>
      <c r="B612" s="51" t="s">
        <v>110</v>
      </c>
      <c r="C612" s="52" t="s">
        <v>28</v>
      </c>
      <c r="D612" s="51" t="s">
        <v>9664</v>
      </c>
      <c r="E612" s="51" t="s">
        <v>12421</v>
      </c>
      <c r="F612" s="51" t="s">
        <v>15146</v>
      </c>
      <c r="G612" s="53" t="s">
        <v>25</v>
      </c>
      <c r="H612" s="51">
        <v>2001210467</v>
      </c>
      <c r="I612" s="51" t="s">
        <v>3869</v>
      </c>
      <c r="J612" s="13"/>
      <c r="K612" s="45"/>
      <c r="L612" s="14"/>
      <c r="M612" s="54"/>
      <c r="N612" s="6"/>
      <c r="O612" s="51" t="s">
        <v>26</v>
      </c>
      <c r="P612" s="6"/>
      <c r="Q612" s="6"/>
      <c r="R612" s="6"/>
      <c r="S612" s="6"/>
      <c r="T612" s="55">
        <v>2083</v>
      </c>
      <c r="U612" s="6"/>
      <c r="V612" s="56">
        <v>39737</v>
      </c>
      <c r="W612" s="6" t="s">
        <v>27</v>
      </c>
      <c r="Y612" s="61"/>
      <c r="Z612" s="49"/>
      <c r="AB612" s="60"/>
      <c r="AG612" s="60"/>
      <c r="AL612" s="61"/>
    </row>
    <row r="613" spans="1:38" ht="15" customHeight="1" x14ac:dyDescent="0.25">
      <c r="A613" s="50" t="s">
        <v>57</v>
      </c>
      <c r="B613" s="51" t="s">
        <v>110</v>
      </c>
      <c r="C613" s="52" t="s">
        <v>28</v>
      </c>
      <c r="D613" s="51" t="s">
        <v>9665</v>
      </c>
      <c r="E613" s="51" t="s">
        <v>12422</v>
      </c>
      <c r="F613" s="51" t="s">
        <v>15147</v>
      </c>
      <c r="G613" s="53" t="s">
        <v>25</v>
      </c>
      <c r="H613" s="51">
        <v>2001210648</v>
      </c>
      <c r="I613" s="51" t="s">
        <v>3869</v>
      </c>
      <c r="J613" s="13"/>
      <c r="K613" s="45"/>
      <c r="L613" s="14"/>
      <c r="M613" s="54"/>
      <c r="N613" s="6"/>
      <c r="O613" s="51" t="s">
        <v>26</v>
      </c>
      <c r="P613" s="6"/>
      <c r="Q613" s="6"/>
      <c r="R613" s="6"/>
      <c r="S613" s="6"/>
      <c r="T613" s="55">
        <v>9470</v>
      </c>
      <c r="U613" s="6"/>
      <c r="V613" s="56">
        <v>39737</v>
      </c>
      <c r="W613" s="6" t="s">
        <v>27</v>
      </c>
      <c r="Y613" s="61"/>
      <c r="Z613" s="49"/>
      <c r="AB613" s="60"/>
      <c r="AG613" s="60"/>
      <c r="AL613" s="61"/>
    </row>
    <row r="614" spans="1:38" ht="15" customHeight="1" x14ac:dyDescent="0.25">
      <c r="A614" s="50" t="s">
        <v>57</v>
      </c>
      <c r="B614" s="51" t="s">
        <v>110</v>
      </c>
      <c r="C614" s="52" t="s">
        <v>28</v>
      </c>
      <c r="D614" s="51" t="s">
        <v>9666</v>
      </c>
      <c r="E614" s="51" t="s">
        <v>12423</v>
      </c>
      <c r="F614" s="51" t="s">
        <v>15148</v>
      </c>
      <c r="G614" s="53" t="s">
        <v>25</v>
      </c>
      <c r="H614" s="51">
        <v>2001210656</v>
      </c>
      <c r="I614" s="51" t="s">
        <v>3869</v>
      </c>
      <c r="J614" s="13"/>
      <c r="K614" s="45"/>
      <c r="L614" s="14"/>
      <c r="M614" s="54"/>
      <c r="N614" s="6"/>
      <c r="O614" s="51" t="s">
        <v>26</v>
      </c>
      <c r="P614" s="6"/>
      <c r="Q614" s="6"/>
      <c r="R614" s="6"/>
      <c r="S614" s="6"/>
      <c r="T614" s="55">
        <v>1578</v>
      </c>
      <c r="U614" s="6"/>
      <c r="V614" s="56">
        <v>39737</v>
      </c>
      <c r="W614" s="6" t="s">
        <v>27</v>
      </c>
      <c r="Y614" s="61"/>
      <c r="Z614" s="49"/>
      <c r="AB614" s="60"/>
      <c r="AG614" s="60"/>
      <c r="AL614" s="61"/>
    </row>
    <row r="615" spans="1:38" ht="15" customHeight="1" x14ac:dyDescent="0.25">
      <c r="A615" s="50" t="s">
        <v>57</v>
      </c>
      <c r="B615" s="51" t="s">
        <v>110</v>
      </c>
      <c r="C615" s="52" t="s">
        <v>28</v>
      </c>
      <c r="D615" s="51" t="s">
        <v>9667</v>
      </c>
      <c r="E615" s="51" t="s">
        <v>12424</v>
      </c>
      <c r="F615" s="51" t="s">
        <v>15149</v>
      </c>
      <c r="G615" s="53" t="s">
        <v>25</v>
      </c>
      <c r="H615" s="51">
        <v>2001209119</v>
      </c>
      <c r="I615" s="51" t="s">
        <v>17483</v>
      </c>
      <c r="J615" s="13"/>
      <c r="K615" s="45"/>
      <c r="L615" s="14"/>
      <c r="M615" s="54"/>
      <c r="N615" s="6"/>
      <c r="O615" s="51" t="s">
        <v>26</v>
      </c>
      <c r="P615" s="6"/>
      <c r="Q615" s="6"/>
      <c r="R615" s="6"/>
      <c r="S615" s="6"/>
      <c r="T615" s="55">
        <v>0.05</v>
      </c>
      <c r="U615" s="6"/>
      <c r="V615" s="56">
        <v>39751</v>
      </c>
      <c r="W615" s="6" t="s">
        <v>27</v>
      </c>
      <c r="Y615" s="61"/>
      <c r="Z615" s="49"/>
      <c r="AB615" s="60"/>
      <c r="AG615" s="60"/>
      <c r="AL615" s="61"/>
    </row>
    <row r="616" spans="1:38" ht="15" customHeight="1" x14ac:dyDescent="0.25">
      <c r="A616" s="50" t="s">
        <v>57</v>
      </c>
      <c r="B616" s="51" t="s">
        <v>110</v>
      </c>
      <c r="C616" s="52" t="s">
        <v>28</v>
      </c>
      <c r="D616" s="51" t="s">
        <v>9668</v>
      </c>
      <c r="E616" s="51" t="s">
        <v>12425</v>
      </c>
      <c r="F616" s="51" t="s">
        <v>15150</v>
      </c>
      <c r="G616" s="53" t="s">
        <v>25</v>
      </c>
      <c r="H616" s="51">
        <v>2001204125</v>
      </c>
      <c r="I616" s="51" t="s">
        <v>17483</v>
      </c>
      <c r="J616" s="13"/>
      <c r="K616" s="45"/>
      <c r="L616" s="14"/>
      <c r="M616" s="54"/>
      <c r="N616" s="6"/>
      <c r="O616" s="51" t="s">
        <v>26</v>
      </c>
      <c r="P616" s="6"/>
      <c r="Q616" s="6"/>
      <c r="R616" s="6"/>
      <c r="S616" s="6"/>
      <c r="T616" s="55">
        <v>0.09</v>
      </c>
      <c r="U616" s="6"/>
      <c r="V616" s="56">
        <v>39760</v>
      </c>
      <c r="W616" s="6" t="s">
        <v>27</v>
      </c>
      <c r="Y616" s="61"/>
      <c r="Z616" s="49"/>
      <c r="AB616" s="60"/>
      <c r="AG616" s="60"/>
      <c r="AL616" s="61"/>
    </row>
    <row r="617" spans="1:38" ht="15" customHeight="1" x14ac:dyDescent="0.25">
      <c r="A617" s="50" t="s">
        <v>57</v>
      </c>
      <c r="B617" s="51" t="s">
        <v>110</v>
      </c>
      <c r="C617" s="52" t="s">
        <v>28</v>
      </c>
      <c r="D617" s="51" t="s">
        <v>9669</v>
      </c>
      <c r="E617" s="51" t="s">
        <v>12426</v>
      </c>
      <c r="F617" s="51" t="s">
        <v>15151</v>
      </c>
      <c r="G617" s="53" t="s">
        <v>25</v>
      </c>
      <c r="H617" s="51">
        <v>2001208497</v>
      </c>
      <c r="I617" s="51" t="s">
        <v>3869</v>
      </c>
      <c r="J617" s="13"/>
      <c r="K617" s="45"/>
      <c r="L617" s="14"/>
      <c r="M617" s="54"/>
      <c r="N617" s="6"/>
      <c r="O617" s="51" t="s">
        <v>26</v>
      </c>
      <c r="P617" s="6"/>
      <c r="Q617" s="6"/>
      <c r="R617" s="6"/>
      <c r="S617" s="6"/>
      <c r="T617" s="55">
        <v>569</v>
      </c>
      <c r="U617" s="6"/>
      <c r="V617" s="56">
        <v>39764</v>
      </c>
      <c r="W617" s="6" t="s">
        <v>27</v>
      </c>
      <c r="Y617" s="61"/>
      <c r="Z617" s="49"/>
      <c r="AB617" s="60"/>
      <c r="AG617" s="60"/>
      <c r="AL617" s="61"/>
    </row>
    <row r="618" spans="1:38" ht="15" customHeight="1" x14ac:dyDescent="0.25">
      <c r="A618" s="50" t="s">
        <v>57</v>
      </c>
      <c r="B618" s="51" t="s">
        <v>110</v>
      </c>
      <c r="C618" s="52" t="s">
        <v>28</v>
      </c>
      <c r="D618" s="51" t="s">
        <v>9670</v>
      </c>
      <c r="E618" s="51" t="s">
        <v>1566</v>
      </c>
      <c r="F618" s="51" t="s">
        <v>15152</v>
      </c>
      <c r="G618" s="53" t="s">
        <v>25</v>
      </c>
      <c r="H618" s="51">
        <v>2001209453</v>
      </c>
      <c r="I618" s="51" t="s">
        <v>17483</v>
      </c>
      <c r="J618" s="13"/>
      <c r="K618" s="45"/>
      <c r="L618" s="14"/>
      <c r="M618" s="54"/>
      <c r="N618" s="6"/>
      <c r="O618" s="51" t="s">
        <v>26</v>
      </c>
      <c r="P618" s="6"/>
      <c r="Q618" s="6"/>
      <c r="R618" s="6"/>
      <c r="S618" s="6"/>
      <c r="T618" s="55">
        <v>0.25</v>
      </c>
      <c r="U618" s="6"/>
      <c r="V618" s="56">
        <v>39772</v>
      </c>
      <c r="W618" s="6" t="s">
        <v>27</v>
      </c>
      <c r="Y618" s="61"/>
      <c r="Z618" s="49"/>
      <c r="AB618" s="60"/>
      <c r="AG618" s="60"/>
      <c r="AL618" s="61"/>
    </row>
    <row r="619" spans="1:38" ht="15" customHeight="1" x14ac:dyDescent="0.25">
      <c r="A619" s="50" t="s">
        <v>57</v>
      </c>
      <c r="B619" s="51" t="s">
        <v>110</v>
      </c>
      <c r="C619" s="52" t="s">
        <v>28</v>
      </c>
      <c r="D619" s="51" t="s">
        <v>9671</v>
      </c>
      <c r="E619" s="51" t="s">
        <v>12427</v>
      </c>
      <c r="F619" s="51" t="s">
        <v>15153</v>
      </c>
      <c r="G619" s="53" t="s">
        <v>25</v>
      </c>
      <c r="H619" s="51">
        <v>2001207655</v>
      </c>
      <c r="I619" s="51" t="s">
        <v>3869</v>
      </c>
      <c r="J619" s="13"/>
      <c r="K619" s="45"/>
      <c r="L619" s="14"/>
      <c r="M619" s="54"/>
      <c r="N619" s="6"/>
      <c r="O619" s="51" t="s">
        <v>26</v>
      </c>
      <c r="P619" s="6"/>
      <c r="Q619" s="6"/>
      <c r="R619" s="6"/>
      <c r="S619" s="6"/>
      <c r="T619" s="55">
        <v>2875</v>
      </c>
      <c r="U619" s="6"/>
      <c r="V619" s="56">
        <v>39778</v>
      </c>
      <c r="W619" s="6" t="s">
        <v>27</v>
      </c>
      <c r="Y619" s="61"/>
      <c r="Z619" s="49"/>
      <c r="AB619" s="60"/>
      <c r="AG619" s="60"/>
      <c r="AL619" s="61"/>
    </row>
    <row r="620" spans="1:38" ht="15" customHeight="1" x14ac:dyDescent="0.25">
      <c r="A620" s="50" t="s">
        <v>57</v>
      </c>
      <c r="B620" s="51" t="s">
        <v>110</v>
      </c>
      <c r="C620" s="52" t="s">
        <v>28</v>
      </c>
      <c r="D620" s="51" t="s">
        <v>9672</v>
      </c>
      <c r="E620" s="51" t="s">
        <v>12428</v>
      </c>
      <c r="F620" s="51" t="s">
        <v>15154</v>
      </c>
      <c r="G620" s="53" t="s">
        <v>25</v>
      </c>
      <c r="H620" s="51">
        <v>2001203908</v>
      </c>
      <c r="I620" s="51" t="s">
        <v>17483</v>
      </c>
      <c r="J620" s="13"/>
      <c r="K620" s="45"/>
      <c r="L620" s="14"/>
      <c r="M620" s="54"/>
      <c r="N620" s="6"/>
      <c r="O620" s="51" t="s">
        <v>26</v>
      </c>
      <c r="P620" s="6"/>
      <c r="Q620" s="6"/>
      <c r="R620" s="6"/>
      <c r="S620" s="6"/>
      <c r="T620" s="55">
        <v>0.13</v>
      </c>
      <c r="U620" s="6"/>
      <c r="V620" s="56">
        <v>39781</v>
      </c>
      <c r="W620" s="6" t="s">
        <v>27</v>
      </c>
      <c r="Y620" s="61"/>
      <c r="Z620" s="49"/>
      <c r="AB620" s="60"/>
      <c r="AG620" s="60"/>
      <c r="AL620" s="61"/>
    </row>
    <row r="621" spans="1:38" ht="15" customHeight="1" x14ac:dyDescent="0.25">
      <c r="A621" s="50" t="s">
        <v>57</v>
      </c>
      <c r="B621" s="51" t="s">
        <v>110</v>
      </c>
      <c r="C621" s="52" t="s">
        <v>28</v>
      </c>
      <c r="D621" s="51" t="s">
        <v>9673</v>
      </c>
      <c r="E621" s="51" t="s">
        <v>12429</v>
      </c>
      <c r="F621" s="51" t="s">
        <v>15155</v>
      </c>
      <c r="G621" s="53" t="s">
        <v>25</v>
      </c>
      <c r="H621" s="51">
        <v>2001206136</v>
      </c>
      <c r="I621" s="51" t="s">
        <v>17483</v>
      </c>
      <c r="J621" s="13"/>
      <c r="K621" s="45"/>
      <c r="L621" s="14"/>
      <c r="M621" s="54"/>
      <c r="N621" s="6"/>
      <c r="O621" s="51" t="s">
        <v>26</v>
      </c>
      <c r="P621" s="6"/>
      <c r="Q621" s="6"/>
      <c r="R621" s="6"/>
      <c r="S621" s="6"/>
      <c r="T621" s="55">
        <v>0.08</v>
      </c>
      <c r="U621" s="6"/>
      <c r="V621" s="56">
        <v>39785</v>
      </c>
      <c r="W621" s="6" t="s">
        <v>27</v>
      </c>
      <c r="Y621" s="61"/>
      <c r="Z621" s="49"/>
      <c r="AB621" s="60"/>
      <c r="AG621" s="60"/>
      <c r="AL621" s="61"/>
    </row>
    <row r="622" spans="1:38" ht="15" customHeight="1" x14ac:dyDescent="0.25">
      <c r="A622" s="50" t="s">
        <v>57</v>
      </c>
      <c r="B622" s="51" t="s">
        <v>110</v>
      </c>
      <c r="C622" s="52" t="s">
        <v>28</v>
      </c>
      <c r="D622" s="51" t="s">
        <v>9674</v>
      </c>
      <c r="E622" s="51" t="s">
        <v>12430</v>
      </c>
      <c r="F622" s="51" t="s">
        <v>15156</v>
      </c>
      <c r="G622" s="53" t="s">
        <v>25</v>
      </c>
      <c r="H622" s="51">
        <v>2001209836</v>
      </c>
      <c r="I622" s="51" t="s">
        <v>17483</v>
      </c>
      <c r="J622" s="13"/>
      <c r="K622" s="45"/>
      <c r="L622" s="14"/>
      <c r="M622" s="54"/>
      <c r="N622" s="6"/>
      <c r="O622" s="51" t="s">
        <v>26</v>
      </c>
      <c r="P622" s="6"/>
      <c r="Q622" s="6"/>
      <c r="R622" s="6"/>
      <c r="S622" s="6"/>
      <c r="T622" s="55">
        <v>0.23</v>
      </c>
      <c r="U622" s="6"/>
      <c r="V622" s="56">
        <v>39799</v>
      </c>
      <c r="W622" s="6" t="s">
        <v>27</v>
      </c>
      <c r="Y622" s="61"/>
      <c r="Z622" s="49"/>
      <c r="AB622" s="60"/>
      <c r="AG622" s="60"/>
      <c r="AL622" s="61"/>
    </row>
    <row r="623" spans="1:38" ht="15" customHeight="1" x14ac:dyDescent="0.25">
      <c r="A623" s="50" t="s">
        <v>57</v>
      </c>
      <c r="B623" s="51" t="s">
        <v>110</v>
      </c>
      <c r="C623" s="52" t="s">
        <v>28</v>
      </c>
      <c r="D623" s="51" t="s">
        <v>9675</v>
      </c>
      <c r="E623" s="51" t="s">
        <v>12431</v>
      </c>
      <c r="F623" s="51" t="s">
        <v>15157</v>
      </c>
      <c r="G623" s="53" t="s">
        <v>25</v>
      </c>
      <c r="H623" s="51">
        <v>2001209887</v>
      </c>
      <c r="I623" s="51" t="s">
        <v>17483</v>
      </c>
      <c r="J623" s="13"/>
      <c r="K623" s="45"/>
      <c r="L623" s="14"/>
      <c r="M623" s="54"/>
      <c r="N623" s="6"/>
      <c r="O623" s="51" t="s">
        <v>26</v>
      </c>
      <c r="P623" s="6"/>
      <c r="Q623" s="6"/>
      <c r="R623" s="6"/>
      <c r="S623" s="6"/>
      <c r="T623" s="55">
        <v>0.03</v>
      </c>
      <c r="U623" s="6"/>
      <c r="V623" s="56">
        <v>39804</v>
      </c>
      <c r="W623" s="6" t="s">
        <v>27</v>
      </c>
      <c r="Y623" s="61"/>
      <c r="Z623" s="49"/>
      <c r="AB623" s="60"/>
      <c r="AG623" s="60"/>
      <c r="AL623" s="61"/>
    </row>
    <row r="624" spans="1:38" ht="15" customHeight="1" x14ac:dyDescent="0.25">
      <c r="A624" s="50" t="s">
        <v>57</v>
      </c>
      <c r="B624" s="51" t="s">
        <v>110</v>
      </c>
      <c r="C624" s="52" t="s">
        <v>28</v>
      </c>
      <c r="D624" s="51" t="s">
        <v>9676</v>
      </c>
      <c r="E624" s="51" t="s">
        <v>12432</v>
      </c>
      <c r="F624" s="51" t="s">
        <v>15158</v>
      </c>
      <c r="G624" s="53" t="s">
        <v>25</v>
      </c>
      <c r="H624" s="51">
        <v>2001205024</v>
      </c>
      <c r="I624" s="51" t="s">
        <v>17483</v>
      </c>
      <c r="J624" s="13"/>
      <c r="K624" s="45"/>
      <c r="L624" s="14"/>
      <c r="M624" s="54"/>
      <c r="N624" s="6"/>
      <c r="O624" s="51" t="s">
        <v>26</v>
      </c>
      <c r="P624" s="6"/>
      <c r="Q624" s="6"/>
      <c r="R624" s="6"/>
      <c r="S624" s="6"/>
      <c r="T624" s="55">
        <v>1</v>
      </c>
      <c r="U624" s="6"/>
      <c r="V624" s="56">
        <v>39805</v>
      </c>
      <c r="W624" s="6" t="s">
        <v>27</v>
      </c>
      <c r="Y624" s="61"/>
      <c r="Z624" s="49"/>
      <c r="AB624" s="60"/>
      <c r="AG624" s="60"/>
      <c r="AL624" s="61"/>
    </row>
    <row r="625" spans="1:38" ht="15" customHeight="1" x14ac:dyDescent="0.25">
      <c r="A625" s="50" t="s">
        <v>58</v>
      </c>
      <c r="B625" s="51" t="s">
        <v>156</v>
      </c>
      <c r="C625" s="52" t="s">
        <v>28</v>
      </c>
      <c r="D625" s="51" t="s">
        <v>9677</v>
      </c>
      <c r="E625" s="51" t="s">
        <v>12433</v>
      </c>
      <c r="F625" s="51" t="s">
        <v>15159</v>
      </c>
      <c r="G625" s="53" t="s">
        <v>25</v>
      </c>
      <c r="H625" s="51">
        <v>2000258973</v>
      </c>
      <c r="I625" s="51" t="s">
        <v>3869</v>
      </c>
      <c r="J625" s="13"/>
      <c r="K625" s="45"/>
      <c r="L625" s="14"/>
      <c r="M625" s="54"/>
      <c r="N625" s="6"/>
      <c r="O625" s="51" t="s">
        <v>26</v>
      </c>
      <c r="P625" s="6"/>
      <c r="Q625" s="6"/>
      <c r="R625" s="6"/>
      <c r="S625" s="6"/>
      <c r="T625" s="55">
        <v>175.25</v>
      </c>
      <c r="U625" s="6"/>
      <c r="V625" s="56">
        <v>39458</v>
      </c>
      <c r="W625" s="6" t="s">
        <v>27</v>
      </c>
      <c r="Y625" s="61"/>
      <c r="Z625" s="49"/>
      <c r="AB625" s="60"/>
      <c r="AG625" s="60"/>
      <c r="AL625" s="61"/>
    </row>
    <row r="626" spans="1:38" ht="15" customHeight="1" x14ac:dyDescent="0.25">
      <c r="A626" s="50" t="s">
        <v>58</v>
      </c>
      <c r="B626" s="51" t="s">
        <v>156</v>
      </c>
      <c r="C626" s="52" t="s">
        <v>28</v>
      </c>
      <c r="D626" s="51" t="s">
        <v>9678</v>
      </c>
      <c r="E626" s="51" t="s">
        <v>6528</v>
      </c>
      <c r="F626" s="51" t="s">
        <v>15160</v>
      </c>
      <c r="G626" s="53" t="s">
        <v>25</v>
      </c>
      <c r="H626" s="51">
        <v>2000281568</v>
      </c>
      <c r="I626" s="51" t="s">
        <v>17483</v>
      </c>
      <c r="J626" s="13"/>
      <c r="K626" s="45"/>
      <c r="L626" s="14"/>
      <c r="M626" s="54"/>
      <c r="N626" s="6"/>
      <c r="O626" s="51" t="s">
        <v>26</v>
      </c>
      <c r="P626" s="6"/>
      <c r="Q626" s="6"/>
      <c r="R626" s="6"/>
      <c r="S626" s="6"/>
      <c r="T626" s="55">
        <v>59.83</v>
      </c>
      <c r="U626" s="6"/>
      <c r="V626" s="56">
        <v>39462</v>
      </c>
      <c r="W626" s="6" t="s">
        <v>27</v>
      </c>
      <c r="Y626" s="61"/>
      <c r="Z626" s="49"/>
      <c r="AB626" s="60"/>
      <c r="AG626" s="60"/>
      <c r="AL626" s="61"/>
    </row>
    <row r="627" spans="1:38" ht="15" customHeight="1" x14ac:dyDescent="0.25">
      <c r="A627" s="50" t="s">
        <v>58</v>
      </c>
      <c r="B627" s="51" t="s">
        <v>156</v>
      </c>
      <c r="C627" s="52" t="s">
        <v>28</v>
      </c>
      <c r="D627" s="51" t="s">
        <v>9679</v>
      </c>
      <c r="E627" s="51" t="s">
        <v>12434</v>
      </c>
      <c r="F627" s="51" t="s">
        <v>15161</v>
      </c>
      <c r="G627" s="53" t="s">
        <v>25</v>
      </c>
      <c r="H627" s="51">
        <v>2000274178</v>
      </c>
      <c r="I627" s="51" t="s">
        <v>17483</v>
      </c>
      <c r="J627" s="13"/>
      <c r="K627" s="45"/>
      <c r="L627" s="14"/>
      <c r="M627" s="54"/>
      <c r="N627" s="6"/>
      <c r="O627" s="51" t="s">
        <v>26</v>
      </c>
      <c r="P627" s="6"/>
      <c r="Q627" s="6"/>
      <c r="R627" s="6"/>
      <c r="S627" s="6"/>
      <c r="T627" s="55">
        <v>26191.57</v>
      </c>
      <c r="U627" s="6"/>
      <c r="V627" s="56">
        <v>39464</v>
      </c>
      <c r="W627" s="6" t="s">
        <v>27</v>
      </c>
      <c r="Y627" s="61"/>
      <c r="Z627" s="49"/>
      <c r="AB627" s="60"/>
      <c r="AG627" s="60"/>
      <c r="AL627" s="61"/>
    </row>
    <row r="628" spans="1:38" ht="15" customHeight="1" x14ac:dyDescent="0.25">
      <c r="A628" s="50" t="s">
        <v>63</v>
      </c>
      <c r="B628" s="51" t="s">
        <v>166</v>
      </c>
      <c r="C628" s="52" t="s">
        <v>28</v>
      </c>
      <c r="D628" s="51" t="s">
        <v>9680</v>
      </c>
      <c r="E628" s="51" t="s">
        <v>12435</v>
      </c>
      <c r="F628" s="51" t="s">
        <v>15162</v>
      </c>
      <c r="G628" s="53" t="s">
        <v>25</v>
      </c>
      <c r="H628" s="51">
        <v>2000350772</v>
      </c>
      <c r="I628" s="51" t="s">
        <v>17483</v>
      </c>
      <c r="J628" s="13"/>
      <c r="K628" s="45"/>
      <c r="L628" s="14"/>
      <c r="M628" s="54"/>
      <c r="N628" s="6"/>
      <c r="O628" s="51" t="s">
        <v>26</v>
      </c>
      <c r="P628" s="6"/>
      <c r="Q628" s="6"/>
      <c r="R628" s="6"/>
      <c r="S628" s="6"/>
      <c r="T628" s="55">
        <v>0.46</v>
      </c>
      <c r="U628" s="6"/>
      <c r="V628" s="56">
        <v>39640</v>
      </c>
      <c r="W628" s="6" t="s">
        <v>27</v>
      </c>
      <c r="Y628" s="61"/>
      <c r="Z628" s="49"/>
      <c r="AB628" s="60"/>
      <c r="AG628" s="60"/>
      <c r="AL628" s="61"/>
    </row>
    <row r="629" spans="1:38" ht="15" customHeight="1" x14ac:dyDescent="0.25">
      <c r="A629" s="50" t="s">
        <v>63</v>
      </c>
      <c r="B629" s="51" t="s">
        <v>166</v>
      </c>
      <c r="C629" s="52" t="s">
        <v>28</v>
      </c>
      <c r="D629" s="51" t="s">
        <v>9681</v>
      </c>
      <c r="E629" s="51" t="s">
        <v>12436</v>
      </c>
      <c r="F629" s="51" t="s">
        <v>15163</v>
      </c>
      <c r="G629" s="53" t="s">
        <v>25</v>
      </c>
      <c r="H629" s="51">
        <v>2001363843</v>
      </c>
      <c r="I629" s="51" t="s">
        <v>3869</v>
      </c>
      <c r="J629" s="13"/>
      <c r="K629" s="45"/>
      <c r="L629" s="14"/>
      <c r="M629" s="54"/>
      <c r="N629" s="6"/>
      <c r="O629" s="51" t="s">
        <v>26</v>
      </c>
      <c r="P629" s="6"/>
      <c r="Q629" s="6"/>
      <c r="R629" s="6"/>
      <c r="S629" s="6"/>
      <c r="T629" s="55">
        <v>2098</v>
      </c>
      <c r="U629" s="6"/>
      <c r="V629" s="56">
        <v>39658</v>
      </c>
      <c r="W629" s="6" t="s">
        <v>27</v>
      </c>
      <c r="Y629" s="61"/>
      <c r="Z629" s="49"/>
      <c r="AB629" s="60"/>
      <c r="AG629" s="60"/>
      <c r="AL629" s="61"/>
    </row>
    <row r="630" spans="1:38" ht="15" customHeight="1" x14ac:dyDescent="0.25">
      <c r="A630" s="50" t="s">
        <v>141</v>
      </c>
      <c r="B630" s="51" t="s">
        <v>183</v>
      </c>
      <c r="C630" s="52" t="s">
        <v>24</v>
      </c>
      <c r="D630" s="51" t="s">
        <v>9682</v>
      </c>
      <c r="E630" s="51" t="s">
        <v>12437</v>
      </c>
      <c r="F630" s="51" t="s">
        <v>15164</v>
      </c>
      <c r="G630" s="53" t="s">
        <v>25</v>
      </c>
      <c r="H630" s="51">
        <v>2001402814</v>
      </c>
      <c r="I630" s="51" t="s">
        <v>3869</v>
      </c>
      <c r="J630" s="13"/>
      <c r="K630" s="45"/>
      <c r="L630" s="14"/>
      <c r="M630" s="54"/>
      <c r="N630" s="6"/>
      <c r="O630" s="51" t="s">
        <v>26</v>
      </c>
      <c r="P630" s="6"/>
      <c r="Q630" s="6"/>
      <c r="R630" s="6"/>
      <c r="S630" s="6"/>
      <c r="T630" s="55">
        <v>3633</v>
      </c>
      <c r="U630" s="6"/>
      <c r="V630" s="56">
        <v>39727</v>
      </c>
      <c r="W630" s="6" t="s">
        <v>27</v>
      </c>
      <c r="Y630" s="61"/>
      <c r="Z630" s="49"/>
      <c r="AB630" s="60"/>
      <c r="AG630" s="60"/>
      <c r="AL630" s="61"/>
    </row>
    <row r="631" spans="1:38" ht="15" customHeight="1" x14ac:dyDescent="0.25">
      <c r="A631" s="50" t="s">
        <v>58</v>
      </c>
      <c r="B631" s="51" t="s">
        <v>156</v>
      </c>
      <c r="C631" s="52" t="s">
        <v>28</v>
      </c>
      <c r="D631" s="51" t="s">
        <v>9683</v>
      </c>
      <c r="E631" s="51" t="s">
        <v>12438</v>
      </c>
      <c r="F631" s="51" t="s">
        <v>15165</v>
      </c>
      <c r="G631" s="53" t="s">
        <v>25</v>
      </c>
      <c r="H631" s="51">
        <v>2000264647</v>
      </c>
      <c r="I631" s="51" t="s">
        <v>17483</v>
      </c>
      <c r="J631" s="13"/>
      <c r="K631" s="45"/>
      <c r="L631" s="14"/>
      <c r="M631" s="54"/>
      <c r="N631" s="6"/>
      <c r="O631" s="51" t="s">
        <v>26</v>
      </c>
      <c r="P631" s="6"/>
      <c r="Q631" s="6"/>
      <c r="R631" s="6"/>
      <c r="S631" s="6"/>
      <c r="T631" s="55">
        <v>271.01</v>
      </c>
      <c r="U631" s="6"/>
      <c r="V631" s="56">
        <v>39799</v>
      </c>
      <c r="W631" s="6" t="s">
        <v>27</v>
      </c>
      <c r="Y631" s="61"/>
      <c r="Z631" s="49"/>
      <c r="AB631" s="60"/>
      <c r="AG631" s="60"/>
      <c r="AL631" s="61"/>
    </row>
    <row r="632" spans="1:38" ht="15" customHeight="1" x14ac:dyDescent="0.25">
      <c r="A632" s="50" t="s">
        <v>58</v>
      </c>
      <c r="B632" s="51" t="s">
        <v>156</v>
      </c>
      <c r="C632" s="52" t="s">
        <v>28</v>
      </c>
      <c r="D632" s="51" t="s">
        <v>9684</v>
      </c>
      <c r="E632" s="51" t="s">
        <v>6635</v>
      </c>
      <c r="F632" s="51" t="s">
        <v>15166</v>
      </c>
      <c r="G632" s="53" t="s">
        <v>25</v>
      </c>
      <c r="H632" s="51">
        <v>2000271384</v>
      </c>
      <c r="I632" s="51" t="s">
        <v>3869</v>
      </c>
      <c r="J632" s="13"/>
      <c r="K632" s="45"/>
      <c r="L632" s="14"/>
      <c r="M632" s="54"/>
      <c r="N632" s="6"/>
      <c r="O632" s="51" t="s">
        <v>26</v>
      </c>
      <c r="P632" s="6"/>
      <c r="Q632" s="6"/>
      <c r="R632" s="6"/>
      <c r="S632" s="6"/>
      <c r="T632" s="55">
        <v>1278.3699999999999</v>
      </c>
      <c r="U632" s="6"/>
      <c r="V632" s="56">
        <v>39800</v>
      </c>
      <c r="W632" s="6" t="s">
        <v>27</v>
      </c>
      <c r="Y632" s="61"/>
      <c r="Z632" s="49"/>
      <c r="AB632" s="60"/>
      <c r="AG632" s="60"/>
      <c r="AL632" s="61"/>
    </row>
    <row r="633" spans="1:38" ht="15" customHeight="1" x14ac:dyDescent="0.25">
      <c r="A633" s="50" t="s">
        <v>59</v>
      </c>
      <c r="B633" s="51" t="s">
        <v>180</v>
      </c>
      <c r="C633" s="52" t="s">
        <v>24</v>
      </c>
      <c r="D633" s="51" t="s">
        <v>9685</v>
      </c>
      <c r="E633" s="51" t="s">
        <v>12439</v>
      </c>
      <c r="F633" s="51" t="s">
        <v>15167</v>
      </c>
      <c r="G633" s="53" t="s">
        <v>25</v>
      </c>
      <c r="H633" s="51">
        <v>2001418559</v>
      </c>
      <c r="I633" s="51" t="s">
        <v>3869</v>
      </c>
      <c r="J633" s="13"/>
      <c r="K633" s="45"/>
      <c r="L633" s="14"/>
      <c r="M633" s="54"/>
      <c r="N633" s="6"/>
      <c r="O633" s="51" t="s">
        <v>26</v>
      </c>
      <c r="P633" s="6"/>
      <c r="Q633" s="6"/>
      <c r="R633" s="6"/>
      <c r="S633" s="6"/>
      <c r="T633" s="55">
        <v>3762</v>
      </c>
      <c r="U633" s="6"/>
      <c r="V633" s="56">
        <v>39506</v>
      </c>
      <c r="W633" s="6" t="s">
        <v>27</v>
      </c>
      <c r="Y633" s="61"/>
      <c r="Z633" s="49"/>
      <c r="AB633" s="60"/>
      <c r="AG633" s="60"/>
      <c r="AL633" s="61"/>
    </row>
    <row r="634" spans="1:38" ht="15" customHeight="1" x14ac:dyDescent="0.25">
      <c r="A634" s="50" t="s">
        <v>42</v>
      </c>
      <c r="B634" s="51" t="s">
        <v>158</v>
      </c>
      <c r="C634" s="52" t="s">
        <v>28</v>
      </c>
      <c r="D634" s="51" t="s">
        <v>9686</v>
      </c>
      <c r="E634" s="51" t="s">
        <v>12440</v>
      </c>
      <c r="F634" s="51" t="s">
        <v>15168</v>
      </c>
      <c r="G634" s="53" t="s">
        <v>25</v>
      </c>
      <c r="H634" s="51">
        <v>2000166092</v>
      </c>
      <c r="I634" s="51" t="s">
        <v>3869</v>
      </c>
      <c r="J634" s="13"/>
      <c r="K634" s="45"/>
      <c r="L634" s="14"/>
      <c r="M634" s="54"/>
      <c r="N634" s="6"/>
      <c r="O634" s="51" t="s">
        <v>26</v>
      </c>
      <c r="P634" s="6"/>
      <c r="Q634" s="6"/>
      <c r="R634" s="6"/>
      <c r="S634" s="6"/>
      <c r="T634" s="55">
        <v>5765</v>
      </c>
      <c r="U634" s="6"/>
      <c r="V634" s="56">
        <v>39811</v>
      </c>
      <c r="W634" s="6" t="s">
        <v>27</v>
      </c>
      <c r="Y634" s="61"/>
      <c r="Z634" s="49"/>
      <c r="AB634" s="60"/>
      <c r="AG634" s="60"/>
      <c r="AL634" s="61"/>
    </row>
    <row r="635" spans="1:38" ht="15" customHeight="1" x14ac:dyDescent="0.25">
      <c r="A635" s="50" t="s">
        <v>140</v>
      </c>
      <c r="B635" s="51" t="s">
        <v>179</v>
      </c>
      <c r="C635" s="52" t="s">
        <v>24</v>
      </c>
      <c r="D635" s="51" t="s">
        <v>9687</v>
      </c>
      <c r="E635" s="51" t="s">
        <v>2066</v>
      </c>
      <c r="F635" s="51" t="s">
        <v>15169</v>
      </c>
      <c r="G635" s="53" t="s">
        <v>25</v>
      </c>
      <c r="H635" s="51">
        <v>2000980156</v>
      </c>
      <c r="I635" s="51" t="s">
        <v>17483</v>
      </c>
      <c r="J635" s="13"/>
      <c r="K635" s="45"/>
      <c r="L635" s="14"/>
      <c r="M635" s="54"/>
      <c r="N635" s="6"/>
      <c r="O635" s="51" t="s">
        <v>26</v>
      </c>
      <c r="P635" s="6"/>
      <c r="Q635" s="6"/>
      <c r="R635" s="6"/>
      <c r="S635" s="6"/>
      <c r="T635" s="55">
        <v>0.05</v>
      </c>
      <c r="U635" s="6"/>
      <c r="V635" s="56">
        <v>39624</v>
      </c>
      <c r="W635" s="6" t="s">
        <v>27</v>
      </c>
      <c r="Y635" s="61"/>
      <c r="Z635" s="49"/>
      <c r="AB635" s="60"/>
      <c r="AG635" s="60"/>
      <c r="AL635" s="61"/>
    </row>
    <row r="636" spans="1:38" ht="15" customHeight="1" x14ac:dyDescent="0.25">
      <c r="A636" s="50" t="s">
        <v>140</v>
      </c>
      <c r="B636" s="51" t="s">
        <v>179</v>
      </c>
      <c r="C636" s="52" t="s">
        <v>24</v>
      </c>
      <c r="D636" s="51" t="s">
        <v>9688</v>
      </c>
      <c r="E636" s="51" t="s">
        <v>12441</v>
      </c>
      <c r="F636" s="51" t="s">
        <v>15170</v>
      </c>
      <c r="G636" s="53" t="s">
        <v>25</v>
      </c>
      <c r="H636" s="51">
        <v>2000983147</v>
      </c>
      <c r="I636" s="51" t="s">
        <v>3869</v>
      </c>
      <c r="J636" s="13"/>
      <c r="K636" s="45"/>
      <c r="L636" s="14"/>
      <c r="M636" s="54"/>
      <c r="N636" s="6"/>
      <c r="O636" s="51" t="s">
        <v>26</v>
      </c>
      <c r="P636" s="6"/>
      <c r="Q636" s="6"/>
      <c r="R636" s="6"/>
      <c r="S636" s="6"/>
      <c r="T636" s="55">
        <v>14</v>
      </c>
      <c r="U636" s="6"/>
      <c r="V636" s="56">
        <v>39629</v>
      </c>
      <c r="W636" s="6" t="s">
        <v>27</v>
      </c>
      <c r="Y636" s="61"/>
      <c r="Z636" s="49"/>
      <c r="AB636" s="60"/>
      <c r="AG636" s="60"/>
      <c r="AL636" s="61"/>
    </row>
    <row r="637" spans="1:38" ht="15" customHeight="1" x14ac:dyDescent="0.25">
      <c r="A637" s="50" t="s">
        <v>140</v>
      </c>
      <c r="B637" s="51" t="s">
        <v>179</v>
      </c>
      <c r="C637" s="52" t="s">
        <v>24</v>
      </c>
      <c r="D637" s="51">
        <v>3520226823349</v>
      </c>
      <c r="E637" s="51" t="s">
        <v>12442</v>
      </c>
      <c r="F637" s="51" t="s">
        <v>15171</v>
      </c>
      <c r="G637" s="53" t="s">
        <v>25</v>
      </c>
      <c r="H637" s="51">
        <v>2000959963</v>
      </c>
      <c r="I637" s="51" t="s">
        <v>3869</v>
      </c>
      <c r="J637" s="13"/>
      <c r="K637" s="45"/>
      <c r="L637" s="14"/>
      <c r="M637" s="54"/>
      <c r="N637" s="6"/>
      <c r="O637" s="51" t="s">
        <v>26</v>
      </c>
      <c r="P637" s="6"/>
      <c r="Q637" s="6"/>
      <c r="R637" s="6"/>
      <c r="S637" s="6"/>
      <c r="T637" s="55">
        <v>10992</v>
      </c>
      <c r="U637" s="6"/>
      <c r="V637" s="56">
        <v>39633</v>
      </c>
      <c r="W637" s="6" t="s">
        <v>27</v>
      </c>
      <c r="Y637" s="61"/>
      <c r="Z637" s="49"/>
      <c r="AB637" s="60"/>
      <c r="AG637" s="60"/>
      <c r="AL637" s="61"/>
    </row>
    <row r="638" spans="1:38" ht="15" customHeight="1" x14ac:dyDescent="0.25">
      <c r="A638" s="50" t="s">
        <v>66</v>
      </c>
      <c r="B638" s="51" t="s">
        <v>173</v>
      </c>
      <c r="C638" s="52" t="s">
        <v>24</v>
      </c>
      <c r="D638" s="51" t="s">
        <v>9689</v>
      </c>
      <c r="E638" s="51" t="s">
        <v>12443</v>
      </c>
      <c r="F638" s="51" t="s">
        <v>15172</v>
      </c>
      <c r="G638" s="53" t="s">
        <v>25</v>
      </c>
      <c r="H638" s="51">
        <v>2000796158</v>
      </c>
      <c r="I638" s="51" t="s">
        <v>17483</v>
      </c>
      <c r="J638" s="13"/>
      <c r="K638" s="45"/>
      <c r="L638" s="14"/>
      <c r="M638" s="54"/>
      <c r="N638" s="6"/>
      <c r="O638" s="51" t="s">
        <v>26</v>
      </c>
      <c r="P638" s="6"/>
      <c r="Q638" s="6"/>
      <c r="R638" s="6"/>
      <c r="S638" s="6"/>
      <c r="T638" s="55">
        <v>617.74</v>
      </c>
      <c r="U638" s="6"/>
      <c r="V638" s="56">
        <v>39799</v>
      </c>
      <c r="W638" s="6" t="s">
        <v>27</v>
      </c>
      <c r="Y638" s="61"/>
      <c r="Z638" s="49"/>
      <c r="AB638" s="60"/>
      <c r="AG638" s="60"/>
      <c r="AL638" s="61"/>
    </row>
    <row r="639" spans="1:38" ht="15" customHeight="1" x14ac:dyDescent="0.25">
      <c r="A639" s="50" t="s">
        <v>69</v>
      </c>
      <c r="B639" s="51" t="s">
        <v>157</v>
      </c>
      <c r="C639" s="52" t="s">
        <v>28</v>
      </c>
      <c r="D639" s="51" t="s">
        <v>9690</v>
      </c>
      <c r="E639" s="51" t="s">
        <v>12444</v>
      </c>
      <c r="F639" s="51" t="s">
        <v>15173</v>
      </c>
      <c r="G639" s="53" t="s">
        <v>25</v>
      </c>
      <c r="H639" s="51">
        <v>2000308822</v>
      </c>
      <c r="I639" s="51" t="s">
        <v>17483</v>
      </c>
      <c r="J639" s="13"/>
      <c r="K639" s="45"/>
      <c r="L639" s="14"/>
      <c r="M639" s="54"/>
      <c r="N639" s="6"/>
      <c r="O639" s="51" t="s">
        <v>26</v>
      </c>
      <c r="P639" s="6"/>
      <c r="Q639" s="6"/>
      <c r="R639" s="6"/>
      <c r="S639" s="6"/>
      <c r="T639" s="55">
        <v>3324.06</v>
      </c>
      <c r="U639" s="6"/>
      <c r="V639" s="56">
        <v>39500</v>
      </c>
      <c r="W639" s="6" t="s">
        <v>27</v>
      </c>
      <c r="Y639" s="61"/>
      <c r="Z639" s="49"/>
      <c r="AB639" s="60"/>
      <c r="AG639" s="60"/>
      <c r="AL639" s="61"/>
    </row>
    <row r="640" spans="1:38" ht="15" customHeight="1" x14ac:dyDescent="0.25">
      <c r="A640" s="50" t="s">
        <v>63</v>
      </c>
      <c r="B640" s="51" t="s">
        <v>166</v>
      </c>
      <c r="C640" s="52" t="s">
        <v>28</v>
      </c>
      <c r="D640" s="51" t="s">
        <v>9691</v>
      </c>
      <c r="E640" s="51" t="s">
        <v>1674</v>
      </c>
      <c r="F640" s="51" t="s">
        <v>15174</v>
      </c>
      <c r="G640" s="53" t="s">
        <v>25</v>
      </c>
      <c r="H640" s="51">
        <v>2001359657</v>
      </c>
      <c r="I640" s="51" t="s">
        <v>17483</v>
      </c>
      <c r="J640" s="13"/>
      <c r="K640" s="45"/>
      <c r="L640" s="14"/>
      <c r="M640" s="54"/>
      <c r="N640" s="6"/>
      <c r="O640" s="51" t="s">
        <v>26</v>
      </c>
      <c r="P640" s="6"/>
      <c r="Q640" s="6"/>
      <c r="R640" s="6"/>
      <c r="S640" s="6"/>
      <c r="T640" s="55">
        <v>503.81</v>
      </c>
      <c r="U640" s="6"/>
      <c r="V640" s="56">
        <v>39471</v>
      </c>
      <c r="W640" s="6" t="s">
        <v>27</v>
      </c>
      <c r="Y640" s="61"/>
      <c r="Z640" s="49"/>
      <c r="AB640" s="60"/>
      <c r="AG640" s="60"/>
      <c r="AL640" s="61"/>
    </row>
    <row r="641" spans="1:39" ht="15" customHeight="1" x14ac:dyDescent="0.25">
      <c r="A641" s="50" t="s">
        <v>42</v>
      </c>
      <c r="B641" s="51" t="s">
        <v>158</v>
      </c>
      <c r="C641" s="52" t="s">
        <v>28</v>
      </c>
      <c r="D641" s="51" t="s">
        <v>5000</v>
      </c>
      <c r="E641" s="51" t="s">
        <v>6248</v>
      </c>
      <c r="F641" s="51" t="s">
        <v>7508</v>
      </c>
      <c r="G641" s="53" t="s">
        <v>25</v>
      </c>
      <c r="H641" s="51">
        <v>2000232893</v>
      </c>
      <c r="I641" s="51" t="s">
        <v>3869</v>
      </c>
      <c r="J641" s="13"/>
      <c r="K641" s="45"/>
      <c r="L641" s="14"/>
      <c r="M641" s="54"/>
      <c r="N641" s="6"/>
      <c r="O641" s="51" t="s">
        <v>26</v>
      </c>
      <c r="P641" s="6"/>
      <c r="Q641" s="6"/>
      <c r="R641" s="6"/>
      <c r="S641" s="6"/>
      <c r="T641" s="55">
        <v>7000058</v>
      </c>
      <c r="U641" s="6"/>
      <c r="V641" s="56">
        <v>39091</v>
      </c>
      <c r="W641" s="6" t="s">
        <v>27</v>
      </c>
      <c r="Y641" s="61"/>
      <c r="Z641" s="49"/>
      <c r="AB641" s="60"/>
      <c r="AG641" s="60"/>
      <c r="AL641" s="61"/>
    </row>
    <row r="642" spans="1:39" ht="15" customHeight="1" x14ac:dyDescent="0.25">
      <c r="A642" s="50" t="s">
        <v>36</v>
      </c>
      <c r="B642" s="51" t="s">
        <v>155</v>
      </c>
      <c r="C642" s="52" t="s">
        <v>24</v>
      </c>
      <c r="D642" s="51" t="s">
        <v>9692</v>
      </c>
      <c r="E642" s="51" t="s">
        <v>12445</v>
      </c>
      <c r="F642" s="51" t="s">
        <v>15175</v>
      </c>
      <c r="G642" s="53" t="s">
        <v>25</v>
      </c>
      <c r="H642" s="51">
        <v>2001217251</v>
      </c>
      <c r="I642" s="51" t="s">
        <v>3869</v>
      </c>
      <c r="J642" s="13"/>
      <c r="K642" s="45"/>
      <c r="L642" s="14"/>
      <c r="M642" s="54"/>
      <c r="N642" s="6"/>
      <c r="O642" s="51" t="s">
        <v>26</v>
      </c>
      <c r="P642" s="6"/>
      <c r="Q642" s="6"/>
      <c r="R642" s="6"/>
      <c r="S642" s="6"/>
      <c r="T642" s="55">
        <v>1331</v>
      </c>
      <c r="U642" s="6"/>
      <c r="V642" s="56">
        <v>39594</v>
      </c>
      <c r="W642" s="6" t="s">
        <v>27</v>
      </c>
      <c r="Y642" s="61"/>
      <c r="Z642" s="49"/>
      <c r="AB642" s="60"/>
      <c r="AG642" s="60"/>
      <c r="AL642" s="61"/>
    </row>
    <row r="643" spans="1:39" ht="15" customHeight="1" x14ac:dyDescent="0.25">
      <c r="A643" s="50" t="s">
        <v>36</v>
      </c>
      <c r="B643" s="51" t="s">
        <v>155</v>
      </c>
      <c r="C643" s="52" t="s">
        <v>24</v>
      </c>
      <c r="D643" s="51" t="s">
        <v>9693</v>
      </c>
      <c r="E643" s="51" t="s">
        <v>12446</v>
      </c>
      <c r="F643" s="51" t="s">
        <v>15176</v>
      </c>
      <c r="G643" s="53" t="s">
        <v>25</v>
      </c>
      <c r="H643" s="51">
        <v>2001233745</v>
      </c>
      <c r="I643" s="51" t="s">
        <v>17483</v>
      </c>
      <c r="J643" s="13"/>
      <c r="K643" s="45"/>
      <c r="L643" s="14"/>
      <c r="M643" s="54"/>
      <c r="N643" s="6"/>
      <c r="O643" s="51" t="s">
        <v>26</v>
      </c>
      <c r="P643" s="6"/>
      <c r="Q643" s="6"/>
      <c r="R643" s="6"/>
      <c r="S643" s="6"/>
      <c r="T643" s="55">
        <v>0.81</v>
      </c>
      <c r="U643" s="6"/>
      <c r="V643" s="56">
        <v>39605</v>
      </c>
      <c r="W643" s="6" t="s">
        <v>27</v>
      </c>
      <c r="Y643" s="61"/>
      <c r="Z643" s="49"/>
      <c r="AB643" s="60"/>
      <c r="AG643" s="60"/>
      <c r="AL643" s="61"/>
    </row>
    <row r="644" spans="1:39" ht="15" customHeight="1" x14ac:dyDescent="0.25">
      <c r="A644" s="50" t="s">
        <v>36</v>
      </c>
      <c r="B644" s="51" t="s">
        <v>155</v>
      </c>
      <c r="C644" s="52" t="s">
        <v>24</v>
      </c>
      <c r="D644" s="51" t="s">
        <v>9694</v>
      </c>
      <c r="E644" s="51" t="s">
        <v>12447</v>
      </c>
      <c r="F644" s="51" t="s">
        <v>15177</v>
      </c>
      <c r="G644" s="53" t="s">
        <v>25</v>
      </c>
      <c r="H644" s="51">
        <v>2001237651</v>
      </c>
      <c r="I644" s="51" t="s">
        <v>17483</v>
      </c>
      <c r="J644" s="13"/>
      <c r="K644" s="45"/>
      <c r="L644" s="14"/>
      <c r="M644" s="54"/>
      <c r="N644" s="6"/>
      <c r="O644" s="51" t="s">
        <v>26</v>
      </c>
      <c r="P644" s="6"/>
      <c r="Q644" s="6"/>
      <c r="R644" s="6"/>
      <c r="S644" s="6"/>
      <c r="T644" s="55">
        <v>0.09</v>
      </c>
      <c r="U644" s="6"/>
      <c r="V644" s="56">
        <v>39606</v>
      </c>
      <c r="W644" s="6" t="s">
        <v>27</v>
      </c>
      <c r="Y644" s="61"/>
      <c r="Z644" s="49"/>
      <c r="AB644" s="60"/>
      <c r="AG644" s="60"/>
      <c r="AL644" s="61"/>
    </row>
    <row r="645" spans="1:39" ht="15" customHeight="1" x14ac:dyDescent="0.25">
      <c r="A645" s="50" t="s">
        <v>42</v>
      </c>
      <c r="B645" s="51" t="s">
        <v>158</v>
      </c>
      <c r="C645" s="52" t="s">
        <v>28</v>
      </c>
      <c r="D645" s="51" t="s">
        <v>9695</v>
      </c>
      <c r="E645" s="51" t="s">
        <v>12448</v>
      </c>
      <c r="F645" s="51" t="s">
        <v>15178</v>
      </c>
      <c r="G645" s="53" t="s">
        <v>25</v>
      </c>
      <c r="H645" s="51">
        <v>2000157689</v>
      </c>
      <c r="I645" s="51" t="s">
        <v>3869</v>
      </c>
      <c r="J645" s="13"/>
      <c r="K645" s="45"/>
      <c r="L645" s="14"/>
      <c r="M645" s="54"/>
      <c r="N645" s="6"/>
      <c r="O645" s="51" t="s">
        <v>26</v>
      </c>
      <c r="P645" s="6"/>
      <c r="Q645" s="6"/>
      <c r="R645" s="6"/>
      <c r="S645" s="6"/>
      <c r="T645" s="55">
        <v>2620</v>
      </c>
      <c r="U645" s="6"/>
      <c r="V645" s="56">
        <v>39489</v>
      </c>
      <c r="W645" s="6" t="s">
        <v>27</v>
      </c>
      <c r="Y645" s="61"/>
      <c r="Z645" s="49"/>
      <c r="AB645" s="60"/>
      <c r="AG645" s="60"/>
      <c r="AL645" s="61"/>
    </row>
    <row r="646" spans="1:39" ht="15" customHeight="1" x14ac:dyDescent="0.25">
      <c r="A646" s="50" t="s">
        <v>36</v>
      </c>
      <c r="B646" s="51" t="s">
        <v>155</v>
      </c>
      <c r="C646" s="52" t="s">
        <v>24</v>
      </c>
      <c r="D646" s="51" t="s">
        <v>9696</v>
      </c>
      <c r="E646" s="51" t="s">
        <v>12449</v>
      </c>
      <c r="F646" s="51" t="s">
        <v>15179</v>
      </c>
      <c r="G646" s="53" t="s">
        <v>25</v>
      </c>
      <c r="H646" s="51">
        <v>2001234927</v>
      </c>
      <c r="I646" s="51" t="s">
        <v>17483</v>
      </c>
      <c r="J646" s="13"/>
      <c r="K646" s="45"/>
      <c r="L646" s="14"/>
      <c r="M646" s="54"/>
      <c r="N646" s="6"/>
      <c r="O646" s="51" t="s">
        <v>26</v>
      </c>
      <c r="P646" s="6"/>
      <c r="Q646" s="6"/>
      <c r="R646" s="6"/>
      <c r="S646" s="6"/>
      <c r="T646" s="55">
        <v>0.09</v>
      </c>
      <c r="U646" s="6"/>
      <c r="V646" s="56">
        <v>39625</v>
      </c>
      <c r="W646" s="6" t="s">
        <v>27</v>
      </c>
      <c r="Y646" s="61"/>
      <c r="Z646" s="49"/>
      <c r="AB646" s="60"/>
      <c r="AG646" s="60"/>
      <c r="AL646" s="61"/>
    </row>
    <row r="647" spans="1:39" ht="15" customHeight="1" x14ac:dyDescent="0.25">
      <c r="A647" s="50" t="s">
        <v>36</v>
      </c>
      <c r="B647" s="51" t="s">
        <v>155</v>
      </c>
      <c r="C647" s="52" t="s">
        <v>24</v>
      </c>
      <c r="D647" s="51">
        <v>3520299466063</v>
      </c>
      <c r="E647" s="51" t="s">
        <v>12450</v>
      </c>
      <c r="F647" s="51" t="s">
        <v>15180</v>
      </c>
      <c r="G647" s="53" t="s">
        <v>25</v>
      </c>
      <c r="H647" s="51">
        <v>2001238186</v>
      </c>
      <c r="I647" s="51" t="s">
        <v>17483</v>
      </c>
      <c r="J647" s="13"/>
      <c r="K647" s="45"/>
      <c r="L647" s="14"/>
      <c r="M647" s="54"/>
      <c r="N647" s="6"/>
      <c r="O647" s="51" t="s">
        <v>26</v>
      </c>
      <c r="P647" s="6"/>
      <c r="Q647" s="6"/>
      <c r="R647" s="6"/>
      <c r="S647" s="6"/>
      <c r="T647" s="55">
        <v>550.64</v>
      </c>
      <c r="U647" s="6"/>
      <c r="V647" s="56">
        <v>39629</v>
      </c>
      <c r="W647" s="6" t="s">
        <v>27</v>
      </c>
      <c r="Y647" s="61"/>
      <c r="Z647" s="49"/>
      <c r="AB647" s="60"/>
      <c r="AG647" s="60"/>
      <c r="AL647" s="61"/>
    </row>
    <row r="648" spans="1:39" ht="15" customHeight="1" x14ac:dyDescent="0.25">
      <c r="A648" s="50" t="s">
        <v>4430</v>
      </c>
      <c r="B648" s="51" t="s">
        <v>4431</v>
      </c>
      <c r="C648" s="52" t="s">
        <v>28</v>
      </c>
      <c r="D648" s="51" t="s">
        <v>9697</v>
      </c>
      <c r="E648" s="51" t="s">
        <v>12451</v>
      </c>
      <c r="F648" s="51" t="s">
        <v>15181</v>
      </c>
      <c r="G648" s="53" t="s">
        <v>25</v>
      </c>
      <c r="H648" s="51">
        <v>2000205338</v>
      </c>
      <c r="I648" s="51" t="s">
        <v>3869</v>
      </c>
      <c r="J648" s="13"/>
      <c r="K648" s="45"/>
      <c r="L648" s="14"/>
      <c r="M648" s="54"/>
      <c r="N648" s="6"/>
      <c r="O648" s="51" t="s">
        <v>26</v>
      </c>
      <c r="P648" s="6"/>
      <c r="Q648" s="6"/>
      <c r="R648" s="6"/>
      <c r="S648" s="6"/>
      <c r="T648" s="55">
        <v>112</v>
      </c>
      <c r="U648" s="6"/>
      <c r="V648" s="56">
        <v>39640</v>
      </c>
      <c r="W648" s="6" t="s">
        <v>27</v>
      </c>
      <c r="Y648" s="61"/>
      <c r="Z648" s="49"/>
      <c r="AB648" s="60"/>
      <c r="AG648" s="60"/>
      <c r="AL648" s="61"/>
    </row>
    <row r="649" spans="1:39" ht="15" customHeight="1" x14ac:dyDescent="0.25">
      <c r="A649" s="50" t="s">
        <v>36</v>
      </c>
      <c r="B649" s="51" t="s">
        <v>155</v>
      </c>
      <c r="C649" s="52" t="s">
        <v>24</v>
      </c>
      <c r="D649" s="51" t="s">
        <v>9698</v>
      </c>
      <c r="E649" s="51" t="s">
        <v>12452</v>
      </c>
      <c r="F649" s="51" t="s">
        <v>15182</v>
      </c>
      <c r="G649" s="53" t="s">
        <v>25</v>
      </c>
      <c r="H649" s="51">
        <v>2001230827</v>
      </c>
      <c r="I649" s="51" t="s">
        <v>17483</v>
      </c>
      <c r="J649" s="13"/>
      <c r="K649" s="45"/>
      <c r="L649" s="14"/>
      <c r="M649" s="54"/>
      <c r="N649" s="6"/>
      <c r="O649" s="51" t="s">
        <v>26</v>
      </c>
      <c r="P649" s="6"/>
      <c r="Q649" s="6"/>
      <c r="R649" s="6"/>
      <c r="S649" s="6"/>
      <c r="T649" s="55">
        <v>0.79</v>
      </c>
      <c r="U649" s="6"/>
      <c r="V649" s="56">
        <v>39634</v>
      </c>
      <c r="W649" s="6" t="s">
        <v>27</v>
      </c>
      <c r="Y649" s="61"/>
      <c r="Z649" s="49"/>
      <c r="AB649" s="60"/>
      <c r="AG649" s="60"/>
      <c r="AL649" s="61"/>
    </row>
    <row r="650" spans="1:39" ht="15" customHeight="1" x14ac:dyDescent="0.25">
      <c r="A650" s="50" t="s">
        <v>4430</v>
      </c>
      <c r="B650" s="51" t="s">
        <v>4431</v>
      </c>
      <c r="C650" s="52" t="s">
        <v>28</v>
      </c>
      <c r="D650" s="51" t="s">
        <v>9699</v>
      </c>
      <c r="E650" s="51" t="s">
        <v>12453</v>
      </c>
      <c r="F650" s="51" t="s">
        <v>15183</v>
      </c>
      <c r="G650" s="53" t="s">
        <v>25</v>
      </c>
      <c r="H650" s="51">
        <v>2000207694</v>
      </c>
      <c r="I650" s="51" t="s">
        <v>3869</v>
      </c>
      <c r="J650" s="13"/>
      <c r="K650" s="45"/>
      <c r="L650" s="14"/>
      <c r="M650" s="54"/>
      <c r="N650" s="6"/>
      <c r="O650" s="51" t="s">
        <v>26</v>
      </c>
      <c r="P650" s="6"/>
      <c r="Q650" s="6"/>
      <c r="R650" s="6"/>
      <c r="S650" s="6"/>
      <c r="T650" s="55">
        <v>4478</v>
      </c>
      <c r="U650" s="6"/>
      <c r="V650" s="56">
        <v>39653</v>
      </c>
      <c r="W650" s="6" t="s">
        <v>27</v>
      </c>
      <c r="Y650" s="61"/>
      <c r="Z650" s="49"/>
      <c r="AB650" s="60"/>
      <c r="AG650" s="60"/>
      <c r="AL650" s="61"/>
    </row>
    <row r="651" spans="1:39" ht="15" customHeight="1" x14ac:dyDescent="0.25">
      <c r="A651" s="50" t="s">
        <v>36</v>
      </c>
      <c r="B651" s="51" t="s">
        <v>155</v>
      </c>
      <c r="C651" s="52" t="s">
        <v>24</v>
      </c>
      <c r="D651" s="51" t="s">
        <v>9700</v>
      </c>
      <c r="E651" s="51" t="s">
        <v>12454</v>
      </c>
      <c r="F651" s="51" t="s">
        <v>15184</v>
      </c>
      <c r="G651" s="53" t="s">
        <v>25</v>
      </c>
      <c r="H651" s="51">
        <v>2001237945</v>
      </c>
      <c r="I651" s="51" t="s">
        <v>17483</v>
      </c>
      <c r="J651" s="13"/>
      <c r="K651" s="45"/>
      <c r="L651" s="14"/>
      <c r="M651" s="54"/>
      <c r="N651" s="6"/>
      <c r="O651" s="51" t="s">
        <v>26</v>
      </c>
      <c r="P651" s="6"/>
      <c r="Q651" s="6"/>
      <c r="R651" s="6"/>
      <c r="S651" s="6"/>
      <c r="T651" s="55">
        <v>7881.31</v>
      </c>
      <c r="U651" s="6"/>
      <c r="V651" s="56">
        <v>39636</v>
      </c>
      <c r="W651" s="6" t="s">
        <v>27</v>
      </c>
      <c r="Y651" s="61"/>
      <c r="Z651" s="49"/>
      <c r="AB651" s="60"/>
      <c r="AG651" s="60"/>
      <c r="AL651" s="61"/>
    </row>
    <row r="652" spans="1:39" ht="15" customHeight="1" x14ac:dyDescent="0.25">
      <c r="A652" s="50" t="s">
        <v>4430</v>
      </c>
      <c r="B652" s="51" t="s">
        <v>4431</v>
      </c>
      <c r="C652" s="52" t="s">
        <v>28</v>
      </c>
      <c r="D652" s="51" t="s">
        <v>9701</v>
      </c>
      <c r="E652" s="51" t="s">
        <v>12455</v>
      </c>
      <c r="F652" s="51" t="s">
        <v>15185</v>
      </c>
      <c r="G652" s="53" t="s">
        <v>25</v>
      </c>
      <c r="H652" s="51">
        <v>2001361875</v>
      </c>
      <c r="I652" s="51" t="s">
        <v>17483</v>
      </c>
      <c r="J652" s="13"/>
      <c r="K652" s="45"/>
      <c r="L652" s="14"/>
      <c r="M652" s="54"/>
      <c r="N652" s="6"/>
      <c r="O652" s="51" t="s">
        <v>26</v>
      </c>
      <c r="P652" s="6"/>
      <c r="Q652" s="6"/>
      <c r="R652" s="6"/>
      <c r="S652" s="6"/>
      <c r="T652" s="55">
        <v>240.48</v>
      </c>
      <c r="U652" s="6"/>
      <c r="V652" s="56">
        <v>39654</v>
      </c>
      <c r="W652" s="6" t="s">
        <v>27</v>
      </c>
      <c r="Y652" s="61"/>
      <c r="Z652" s="49"/>
      <c r="AB652" s="60"/>
      <c r="AG652" s="60"/>
      <c r="AL652" s="61"/>
    </row>
    <row r="653" spans="1:39" s="95" customFormat="1" ht="15" customHeight="1" x14ac:dyDescent="0.25">
      <c r="A653" s="86" t="s">
        <v>46</v>
      </c>
      <c r="B653" s="87" t="s">
        <v>182</v>
      </c>
      <c r="C653" s="88" t="s">
        <v>24</v>
      </c>
      <c r="D653" s="87" t="s">
        <v>9702</v>
      </c>
      <c r="E653" s="87" t="s">
        <v>12456</v>
      </c>
      <c r="F653" s="87" t="s">
        <v>15186</v>
      </c>
      <c r="G653" s="89" t="s">
        <v>25</v>
      </c>
      <c r="H653" s="87">
        <v>2001187956</v>
      </c>
      <c r="I653" s="87" t="s">
        <v>3869</v>
      </c>
      <c r="J653" s="90"/>
      <c r="K653" s="99"/>
      <c r="L653" s="91"/>
      <c r="M653" s="92"/>
      <c r="N653" s="93"/>
      <c r="O653" s="87" t="s">
        <v>26</v>
      </c>
      <c r="P653" s="93"/>
      <c r="Q653" s="93"/>
      <c r="R653" s="93"/>
      <c r="S653" s="93"/>
      <c r="T653" s="94">
        <v>-1499975.88</v>
      </c>
      <c r="U653" s="93"/>
      <c r="V653" s="100">
        <v>39669</v>
      </c>
      <c r="W653" s="93" t="s">
        <v>27</v>
      </c>
      <c r="Y653" s="89"/>
      <c r="Z653" s="96"/>
      <c r="AB653" s="89"/>
      <c r="AG653" s="89"/>
      <c r="AH653" s="96"/>
      <c r="AI653" s="96"/>
      <c r="AL653" s="89"/>
      <c r="AM653" s="96"/>
    </row>
    <row r="654" spans="1:39" ht="15" customHeight="1" x14ac:dyDescent="0.25">
      <c r="A654" s="50" t="s">
        <v>46</v>
      </c>
      <c r="B654" s="51" t="s">
        <v>182</v>
      </c>
      <c r="C654" s="52" t="s">
        <v>24</v>
      </c>
      <c r="D654" s="51" t="s">
        <v>9703</v>
      </c>
      <c r="E654" s="51" t="s">
        <v>12457</v>
      </c>
      <c r="F654" s="51" t="s">
        <v>15187</v>
      </c>
      <c r="G654" s="53" t="s">
        <v>25</v>
      </c>
      <c r="H654" s="51">
        <v>2001187697</v>
      </c>
      <c r="I654" s="51" t="s">
        <v>3869</v>
      </c>
      <c r="J654" s="13"/>
      <c r="K654" s="45"/>
      <c r="L654" s="14"/>
      <c r="M654" s="54"/>
      <c r="N654" s="6"/>
      <c r="O654" s="51" t="s">
        <v>26</v>
      </c>
      <c r="P654" s="6"/>
      <c r="Q654" s="6"/>
      <c r="R654" s="6"/>
      <c r="S654" s="6"/>
      <c r="T654" s="55">
        <v>10779.4</v>
      </c>
      <c r="U654" s="6"/>
      <c r="V654" s="56">
        <v>39678</v>
      </c>
      <c r="W654" s="6" t="s">
        <v>27</v>
      </c>
      <c r="Y654" s="61"/>
      <c r="Z654" s="49"/>
      <c r="AB654" s="60"/>
      <c r="AG654" s="60"/>
      <c r="AL654" s="61"/>
    </row>
    <row r="655" spans="1:39" ht="15" customHeight="1" x14ac:dyDescent="0.25">
      <c r="A655" s="50" t="s">
        <v>42</v>
      </c>
      <c r="B655" s="51" t="s">
        <v>158</v>
      </c>
      <c r="C655" s="52" t="s">
        <v>28</v>
      </c>
      <c r="D655" s="51" t="s">
        <v>9704</v>
      </c>
      <c r="E655" s="51" t="s">
        <v>12458</v>
      </c>
      <c r="F655" s="51" t="s">
        <v>15188</v>
      </c>
      <c r="G655" s="53" t="s">
        <v>25</v>
      </c>
      <c r="H655" s="51">
        <v>2000159118</v>
      </c>
      <c r="I655" s="51" t="s">
        <v>3869</v>
      </c>
      <c r="J655" s="13"/>
      <c r="K655" s="45"/>
      <c r="L655" s="14"/>
      <c r="M655" s="54"/>
      <c r="N655" s="6"/>
      <c r="O655" s="51" t="s">
        <v>26</v>
      </c>
      <c r="P655" s="6"/>
      <c r="Q655" s="6"/>
      <c r="R655" s="6"/>
      <c r="S655" s="6"/>
      <c r="T655" s="55">
        <v>527.36</v>
      </c>
      <c r="U655" s="6"/>
      <c r="V655" s="56">
        <v>39525</v>
      </c>
      <c r="W655" s="6" t="s">
        <v>27</v>
      </c>
      <c r="Y655" s="61"/>
      <c r="Z655" s="49"/>
      <c r="AB655" s="60"/>
      <c r="AG655" s="60"/>
      <c r="AL655" s="61"/>
    </row>
    <row r="656" spans="1:39" ht="15" customHeight="1" x14ac:dyDescent="0.25">
      <c r="A656" s="50" t="s">
        <v>42</v>
      </c>
      <c r="B656" s="51" t="s">
        <v>158</v>
      </c>
      <c r="C656" s="52" t="s">
        <v>28</v>
      </c>
      <c r="D656" s="51" t="s">
        <v>9705</v>
      </c>
      <c r="E656" s="51" t="s">
        <v>12459</v>
      </c>
      <c r="F656" s="51" t="s">
        <v>15189</v>
      </c>
      <c r="G656" s="53" t="s">
        <v>25</v>
      </c>
      <c r="H656" s="51">
        <v>2000158995</v>
      </c>
      <c r="I656" s="51" t="s">
        <v>3869</v>
      </c>
      <c r="J656" s="13"/>
      <c r="K656" s="45"/>
      <c r="L656" s="14"/>
      <c r="M656" s="54"/>
      <c r="N656" s="6"/>
      <c r="O656" s="51" t="s">
        <v>26</v>
      </c>
      <c r="P656" s="6"/>
      <c r="Q656" s="6"/>
      <c r="R656" s="6"/>
      <c r="S656" s="6"/>
      <c r="T656" s="55">
        <v>2775</v>
      </c>
      <c r="U656" s="6"/>
      <c r="V656" s="56">
        <v>39533</v>
      </c>
      <c r="W656" s="6" t="s">
        <v>27</v>
      </c>
      <c r="Y656" s="61"/>
      <c r="Z656" s="49"/>
      <c r="AB656" s="60"/>
      <c r="AG656" s="60"/>
      <c r="AL656" s="61"/>
    </row>
    <row r="657" spans="1:38" ht="15" customHeight="1" x14ac:dyDescent="0.25">
      <c r="A657" s="50" t="s">
        <v>36</v>
      </c>
      <c r="B657" s="51" t="s">
        <v>155</v>
      </c>
      <c r="C657" s="52" t="s">
        <v>24</v>
      </c>
      <c r="D657" s="51" t="s">
        <v>9706</v>
      </c>
      <c r="E657" s="51" t="s">
        <v>12460</v>
      </c>
      <c r="F657" s="51" t="s">
        <v>15190</v>
      </c>
      <c r="G657" s="53" t="s">
        <v>25</v>
      </c>
      <c r="H657" s="51">
        <v>2001248537</v>
      </c>
      <c r="I657" s="51" t="s">
        <v>3869</v>
      </c>
      <c r="J657" s="13"/>
      <c r="K657" s="45"/>
      <c r="L657" s="14"/>
      <c r="M657" s="54"/>
      <c r="N657" s="6"/>
      <c r="O657" s="51" t="s">
        <v>26</v>
      </c>
      <c r="P657" s="6"/>
      <c r="Q657" s="6"/>
      <c r="R657" s="6"/>
      <c r="S657" s="6"/>
      <c r="T657" s="55">
        <v>721</v>
      </c>
      <c r="U657" s="6"/>
      <c r="V657" s="56">
        <v>39657</v>
      </c>
      <c r="W657" s="6" t="s">
        <v>27</v>
      </c>
      <c r="Y657" s="61"/>
      <c r="Z657" s="49"/>
      <c r="AB657" s="60"/>
      <c r="AG657" s="60"/>
      <c r="AL657" s="61"/>
    </row>
    <row r="658" spans="1:38" ht="15" customHeight="1" x14ac:dyDescent="0.25">
      <c r="A658" s="50" t="s">
        <v>59</v>
      </c>
      <c r="B658" s="51" t="s">
        <v>180</v>
      </c>
      <c r="C658" s="52" t="s">
        <v>24</v>
      </c>
      <c r="D658" s="51" t="s">
        <v>9707</v>
      </c>
      <c r="E658" s="51" t="s">
        <v>12461</v>
      </c>
      <c r="F658" s="51" t="s">
        <v>15191</v>
      </c>
      <c r="G658" s="53" t="s">
        <v>25</v>
      </c>
      <c r="H658" s="51">
        <v>2001417738</v>
      </c>
      <c r="I658" s="51" t="s">
        <v>17483</v>
      </c>
      <c r="J658" s="13"/>
      <c r="K658" s="45"/>
      <c r="L658" s="14"/>
      <c r="M658" s="54"/>
      <c r="N658" s="6"/>
      <c r="O658" s="51" t="s">
        <v>26</v>
      </c>
      <c r="P658" s="6"/>
      <c r="Q658" s="6"/>
      <c r="R658" s="6"/>
      <c r="S658" s="6"/>
      <c r="T658" s="55">
        <v>2.88</v>
      </c>
      <c r="U658" s="6"/>
      <c r="V658" s="56">
        <v>39745</v>
      </c>
      <c r="W658" s="6" t="s">
        <v>27</v>
      </c>
      <c r="Y658" s="61"/>
      <c r="Z658" s="49"/>
      <c r="AB658" s="60"/>
      <c r="AG658" s="60"/>
      <c r="AL658" s="61"/>
    </row>
    <row r="659" spans="1:38" ht="15" customHeight="1" x14ac:dyDescent="0.25">
      <c r="A659" s="50" t="s">
        <v>36</v>
      </c>
      <c r="B659" s="51" t="s">
        <v>155</v>
      </c>
      <c r="C659" s="52" t="s">
        <v>24</v>
      </c>
      <c r="D659" s="51" t="s">
        <v>9708</v>
      </c>
      <c r="E659" s="51" t="s">
        <v>12462</v>
      </c>
      <c r="F659" s="51" t="s">
        <v>15192</v>
      </c>
      <c r="G659" s="53" t="s">
        <v>25</v>
      </c>
      <c r="H659" s="51">
        <v>2001246421</v>
      </c>
      <c r="I659" s="51" t="s">
        <v>3869</v>
      </c>
      <c r="J659" s="13"/>
      <c r="K659" s="45"/>
      <c r="L659" s="14"/>
      <c r="M659" s="54"/>
      <c r="N659" s="6"/>
      <c r="O659" s="51" t="s">
        <v>26</v>
      </c>
      <c r="P659" s="6"/>
      <c r="Q659" s="6"/>
      <c r="R659" s="6"/>
      <c r="S659" s="6"/>
      <c r="T659" s="55">
        <v>748</v>
      </c>
      <c r="U659" s="6"/>
      <c r="V659" s="56">
        <v>39667</v>
      </c>
      <c r="W659" s="6" t="s">
        <v>27</v>
      </c>
      <c r="Y659" s="61"/>
      <c r="Z659" s="49"/>
      <c r="AB659" s="60"/>
      <c r="AG659" s="60"/>
      <c r="AL659" s="61"/>
    </row>
    <row r="660" spans="1:38" ht="15" customHeight="1" x14ac:dyDescent="0.25">
      <c r="A660" s="50" t="s">
        <v>43</v>
      </c>
      <c r="B660" s="51" t="s">
        <v>174</v>
      </c>
      <c r="C660" s="52" t="s">
        <v>24</v>
      </c>
      <c r="D660" s="51" t="s">
        <v>9709</v>
      </c>
      <c r="E660" s="51" t="s">
        <v>12463</v>
      </c>
      <c r="F660" s="51" t="s">
        <v>15193</v>
      </c>
      <c r="G660" s="53" t="s">
        <v>25</v>
      </c>
      <c r="H660" s="51">
        <v>2000825018</v>
      </c>
      <c r="I660" s="51" t="s">
        <v>3869</v>
      </c>
      <c r="J660" s="13"/>
      <c r="K660" s="45"/>
      <c r="L660" s="14"/>
      <c r="M660" s="54"/>
      <c r="N660" s="6"/>
      <c r="O660" s="51" t="s">
        <v>26</v>
      </c>
      <c r="P660" s="6"/>
      <c r="Q660" s="6"/>
      <c r="R660" s="6"/>
      <c r="S660" s="6"/>
      <c r="T660" s="55">
        <v>162</v>
      </c>
      <c r="U660" s="6"/>
      <c r="V660" s="56">
        <v>39654</v>
      </c>
      <c r="W660" s="6" t="s">
        <v>27</v>
      </c>
      <c r="Y660" s="61"/>
      <c r="Z660" s="49"/>
      <c r="AB660" s="60"/>
      <c r="AG660" s="60"/>
      <c r="AL660" s="61"/>
    </row>
    <row r="661" spans="1:38" ht="15" customHeight="1" x14ac:dyDescent="0.25">
      <c r="A661" s="50" t="s">
        <v>43</v>
      </c>
      <c r="B661" s="51" t="s">
        <v>174</v>
      </c>
      <c r="C661" s="52" t="s">
        <v>24</v>
      </c>
      <c r="D661" s="51" t="s">
        <v>9710</v>
      </c>
      <c r="E661" s="51" t="s">
        <v>12464</v>
      </c>
      <c r="F661" s="51" t="s">
        <v>15194</v>
      </c>
      <c r="G661" s="53" t="s">
        <v>25</v>
      </c>
      <c r="H661" s="51">
        <v>2000824022</v>
      </c>
      <c r="I661" s="51" t="s">
        <v>17483</v>
      </c>
      <c r="J661" s="13"/>
      <c r="K661" s="45"/>
      <c r="L661" s="14"/>
      <c r="M661" s="54"/>
      <c r="N661" s="6"/>
      <c r="O661" s="51" t="s">
        <v>26</v>
      </c>
      <c r="P661" s="6"/>
      <c r="Q661" s="6"/>
      <c r="R661" s="6"/>
      <c r="S661" s="6"/>
      <c r="T661" s="55">
        <v>135.94</v>
      </c>
      <c r="U661" s="6"/>
      <c r="V661" s="56">
        <v>39669</v>
      </c>
      <c r="W661" s="6" t="s">
        <v>27</v>
      </c>
      <c r="Y661" s="61"/>
      <c r="Z661" s="49"/>
      <c r="AB661" s="60"/>
      <c r="AG661" s="60"/>
      <c r="AL661" s="61"/>
    </row>
    <row r="662" spans="1:38" ht="15" customHeight="1" x14ac:dyDescent="0.25">
      <c r="A662" s="50" t="s">
        <v>100</v>
      </c>
      <c r="B662" s="51" t="s">
        <v>176</v>
      </c>
      <c r="C662" s="52" t="s">
        <v>24</v>
      </c>
      <c r="D662" s="51" t="s">
        <v>9711</v>
      </c>
      <c r="E662" s="51" t="s">
        <v>12465</v>
      </c>
      <c r="F662" s="51" t="s">
        <v>15195</v>
      </c>
      <c r="G662" s="53" t="s">
        <v>25</v>
      </c>
      <c r="H662" s="51">
        <v>2000834486</v>
      </c>
      <c r="I662" s="51" t="s">
        <v>3869</v>
      </c>
      <c r="J662" s="13"/>
      <c r="K662" s="45"/>
      <c r="L662" s="14"/>
      <c r="M662" s="54"/>
      <c r="N662" s="6"/>
      <c r="O662" s="51" t="s">
        <v>26</v>
      </c>
      <c r="P662" s="6"/>
      <c r="Q662" s="6"/>
      <c r="R662" s="6"/>
      <c r="S662" s="6"/>
      <c r="T662" s="55">
        <v>8970</v>
      </c>
      <c r="U662" s="6"/>
      <c r="V662" s="56">
        <v>39717</v>
      </c>
      <c r="W662" s="6" t="s">
        <v>27</v>
      </c>
      <c r="Y662" s="61"/>
      <c r="Z662" s="49"/>
      <c r="AB662" s="60"/>
      <c r="AG662" s="60"/>
      <c r="AL662" s="61"/>
    </row>
    <row r="663" spans="1:38" ht="15" customHeight="1" x14ac:dyDescent="0.25">
      <c r="A663" s="50" t="s">
        <v>36</v>
      </c>
      <c r="B663" s="51" t="s">
        <v>155</v>
      </c>
      <c r="C663" s="52" t="s">
        <v>24</v>
      </c>
      <c r="D663" s="51" t="s">
        <v>9712</v>
      </c>
      <c r="E663" s="51" t="s">
        <v>12466</v>
      </c>
      <c r="F663" s="51" t="s">
        <v>15196</v>
      </c>
      <c r="G663" s="53" t="s">
        <v>25</v>
      </c>
      <c r="H663" s="51">
        <v>2001242019</v>
      </c>
      <c r="I663" s="51" t="s">
        <v>3869</v>
      </c>
      <c r="J663" s="13"/>
      <c r="K663" s="45"/>
      <c r="L663" s="14"/>
      <c r="M663" s="54"/>
      <c r="N663" s="6"/>
      <c r="O663" s="51" t="s">
        <v>26</v>
      </c>
      <c r="P663" s="6"/>
      <c r="Q663" s="6"/>
      <c r="R663" s="6"/>
      <c r="S663" s="6"/>
      <c r="T663" s="55">
        <v>4462</v>
      </c>
      <c r="U663" s="6"/>
      <c r="V663" s="56">
        <v>39690</v>
      </c>
      <c r="W663" s="6" t="s">
        <v>27</v>
      </c>
      <c r="Y663" s="61"/>
      <c r="Z663" s="49"/>
      <c r="AB663" s="60"/>
      <c r="AG663" s="60"/>
      <c r="AL663" s="61"/>
    </row>
    <row r="664" spans="1:38" ht="15" customHeight="1" x14ac:dyDescent="0.25">
      <c r="A664" s="50" t="s">
        <v>36</v>
      </c>
      <c r="B664" s="51" t="s">
        <v>155</v>
      </c>
      <c r="C664" s="52" t="s">
        <v>24</v>
      </c>
      <c r="D664" s="51" t="s">
        <v>9713</v>
      </c>
      <c r="E664" s="51" t="s">
        <v>12467</v>
      </c>
      <c r="F664" s="51" t="s">
        <v>15197</v>
      </c>
      <c r="G664" s="53" t="s">
        <v>25</v>
      </c>
      <c r="H664" s="51">
        <v>2001248998</v>
      </c>
      <c r="I664" s="51" t="s">
        <v>3869</v>
      </c>
      <c r="J664" s="13"/>
      <c r="K664" s="45"/>
      <c r="L664" s="14"/>
      <c r="M664" s="54"/>
      <c r="N664" s="6"/>
      <c r="O664" s="51" t="s">
        <v>26</v>
      </c>
      <c r="P664" s="6"/>
      <c r="Q664" s="6"/>
      <c r="R664" s="6"/>
      <c r="S664" s="6"/>
      <c r="T664" s="55">
        <v>2785</v>
      </c>
      <c r="U664" s="6"/>
      <c r="V664" s="56">
        <v>39699</v>
      </c>
      <c r="W664" s="6" t="s">
        <v>27</v>
      </c>
      <c r="Y664" s="61"/>
      <c r="Z664" s="49"/>
      <c r="AB664" s="60"/>
      <c r="AG664" s="60"/>
      <c r="AL664" s="61"/>
    </row>
    <row r="665" spans="1:38" ht="15" customHeight="1" x14ac:dyDescent="0.25">
      <c r="A665" s="50" t="s">
        <v>36</v>
      </c>
      <c r="B665" s="51" t="s">
        <v>155</v>
      </c>
      <c r="C665" s="52" t="s">
        <v>24</v>
      </c>
      <c r="D665" s="51" t="s">
        <v>9714</v>
      </c>
      <c r="E665" s="51" t="s">
        <v>12468</v>
      </c>
      <c r="F665" s="51" t="s">
        <v>15198</v>
      </c>
      <c r="G665" s="53" t="s">
        <v>25</v>
      </c>
      <c r="H665" s="51">
        <v>2001214422</v>
      </c>
      <c r="I665" s="51" t="s">
        <v>3869</v>
      </c>
      <c r="J665" s="13"/>
      <c r="K665" s="45"/>
      <c r="L665" s="14"/>
      <c r="M665" s="54"/>
      <c r="N665" s="6"/>
      <c r="O665" s="51" t="s">
        <v>26</v>
      </c>
      <c r="P665" s="6"/>
      <c r="Q665" s="6"/>
      <c r="R665" s="6"/>
      <c r="S665" s="6"/>
      <c r="T665" s="55">
        <v>1370</v>
      </c>
      <c r="U665" s="6"/>
      <c r="V665" s="56">
        <v>39704</v>
      </c>
      <c r="W665" s="6" t="s">
        <v>27</v>
      </c>
      <c r="Y665" s="61"/>
      <c r="Z665" s="49"/>
      <c r="AB665" s="60"/>
      <c r="AG665" s="60"/>
      <c r="AL665" s="61"/>
    </row>
    <row r="666" spans="1:38" ht="15" customHeight="1" x14ac:dyDescent="0.25">
      <c r="A666" s="50" t="s">
        <v>36</v>
      </c>
      <c r="B666" s="51" t="s">
        <v>155</v>
      </c>
      <c r="C666" s="52" t="s">
        <v>24</v>
      </c>
      <c r="D666" s="51" t="s">
        <v>9715</v>
      </c>
      <c r="E666" s="51" t="s">
        <v>12469</v>
      </c>
      <c r="F666" s="51" t="s">
        <v>15199</v>
      </c>
      <c r="G666" s="53" t="s">
        <v>25</v>
      </c>
      <c r="H666" s="51">
        <v>2001231807</v>
      </c>
      <c r="I666" s="51" t="s">
        <v>17483</v>
      </c>
      <c r="J666" s="13"/>
      <c r="K666" s="45"/>
      <c r="L666" s="14"/>
      <c r="M666" s="54"/>
      <c r="N666" s="6"/>
      <c r="O666" s="51" t="s">
        <v>26</v>
      </c>
      <c r="P666" s="6"/>
      <c r="Q666" s="6"/>
      <c r="R666" s="6"/>
      <c r="S666" s="6"/>
      <c r="T666" s="55">
        <v>0.05</v>
      </c>
      <c r="U666" s="6"/>
      <c r="V666" s="56">
        <v>39706</v>
      </c>
      <c r="W666" s="6" t="s">
        <v>27</v>
      </c>
      <c r="Y666" s="61"/>
      <c r="Z666" s="49"/>
      <c r="AB666" s="60"/>
      <c r="AG666" s="60"/>
      <c r="AL666" s="61"/>
    </row>
    <row r="667" spans="1:38" ht="15" customHeight="1" x14ac:dyDescent="0.25">
      <c r="A667" s="50" t="s">
        <v>65</v>
      </c>
      <c r="B667" s="51" t="s">
        <v>148</v>
      </c>
      <c r="C667" s="52" t="s">
        <v>48</v>
      </c>
      <c r="D667" s="51" t="s">
        <v>9716</v>
      </c>
      <c r="E667" s="51" t="s">
        <v>1206</v>
      </c>
      <c r="F667" s="51" t="s">
        <v>15200</v>
      </c>
      <c r="G667" s="53" t="s">
        <v>25</v>
      </c>
      <c r="H667" s="51">
        <v>2001165456</v>
      </c>
      <c r="I667" s="51" t="s">
        <v>3869</v>
      </c>
      <c r="J667" s="13"/>
      <c r="K667" s="45"/>
      <c r="L667" s="14"/>
      <c r="M667" s="54"/>
      <c r="N667" s="6"/>
      <c r="O667" s="51" t="s">
        <v>26</v>
      </c>
      <c r="P667" s="6"/>
      <c r="Q667" s="6"/>
      <c r="R667" s="6"/>
      <c r="S667" s="6"/>
      <c r="T667" s="55">
        <v>116</v>
      </c>
      <c r="U667" s="6"/>
      <c r="V667" s="56">
        <v>39576</v>
      </c>
      <c r="W667" s="6" t="s">
        <v>27</v>
      </c>
      <c r="Y667" s="61"/>
      <c r="Z667" s="49"/>
      <c r="AB667" s="60"/>
      <c r="AG667" s="60"/>
      <c r="AL667" s="61"/>
    </row>
    <row r="668" spans="1:38" ht="15" customHeight="1" x14ac:dyDescent="0.25">
      <c r="A668" s="50" t="s">
        <v>36</v>
      </c>
      <c r="B668" s="51" t="s">
        <v>155</v>
      </c>
      <c r="C668" s="52" t="s">
        <v>24</v>
      </c>
      <c r="D668" s="51" t="s">
        <v>9717</v>
      </c>
      <c r="E668" s="51" t="s">
        <v>12470</v>
      </c>
      <c r="F668" s="51" t="s">
        <v>15201</v>
      </c>
      <c r="G668" s="53" t="s">
        <v>25</v>
      </c>
      <c r="H668" s="51">
        <v>2001230142</v>
      </c>
      <c r="I668" s="51" t="s">
        <v>17483</v>
      </c>
      <c r="J668" s="13"/>
      <c r="K668" s="45"/>
      <c r="L668" s="14"/>
      <c r="M668" s="54"/>
      <c r="N668" s="6"/>
      <c r="O668" s="51" t="s">
        <v>26</v>
      </c>
      <c r="P668" s="6"/>
      <c r="Q668" s="6"/>
      <c r="R668" s="6"/>
      <c r="S668" s="6"/>
      <c r="T668" s="55">
        <v>0.13</v>
      </c>
      <c r="U668" s="6"/>
      <c r="V668" s="56">
        <v>39709</v>
      </c>
      <c r="W668" s="6" t="s">
        <v>27</v>
      </c>
      <c r="Y668" s="61"/>
      <c r="Z668" s="49"/>
      <c r="AB668" s="60"/>
      <c r="AG668" s="60"/>
      <c r="AL668" s="61"/>
    </row>
    <row r="669" spans="1:38" ht="15" customHeight="1" x14ac:dyDescent="0.25">
      <c r="A669" s="50" t="s">
        <v>36</v>
      </c>
      <c r="B669" s="51" t="s">
        <v>155</v>
      </c>
      <c r="C669" s="52" t="s">
        <v>24</v>
      </c>
      <c r="D669" s="51" t="s">
        <v>9718</v>
      </c>
      <c r="E669" s="51" t="s">
        <v>12471</v>
      </c>
      <c r="F669" s="51" t="s">
        <v>15202</v>
      </c>
      <c r="G669" s="53" t="s">
        <v>25</v>
      </c>
      <c r="H669" s="51">
        <v>2001214139</v>
      </c>
      <c r="I669" s="51" t="s">
        <v>3869</v>
      </c>
      <c r="J669" s="13"/>
      <c r="K669" s="45"/>
      <c r="L669" s="14"/>
      <c r="M669" s="54"/>
      <c r="N669" s="6"/>
      <c r="O669" s="51" t="s">
        <v>26</v>
      </c>
      <c r="P669" s="6"/>
      <c r="Q669" s="6"/>
      <c r="R669" s="6"/>
      <c r="S669" s="6"/>
      <c r="T669" s="55">
        <v>381.5</v>
      </c>
      <c r="U669" s="6"/>
      <c r="V669" s="56">
        <v>39710</v>
      </c>
      <c r="W669" s="6" t="s">
        <v>27</v>
      </c>
      <c r="Y669" s="61"/>
      <c r="Z669" s="49"/>
      <c r="AB669" s="60"/>
      <c r="AG669" s="60"/>
      <c r="AL669" s="61"/>
    </row>
    <row r="670" spans="1:38" ht="15" customHeight="1" x14ac:dyDescent="0.25">
      <c r="A670" s="50" t="s">
        <v>59</v>
      </c>
      <c r="B670" s="51" t="s">
        <v>180</v>
      </c>
      <c r="C670" s="52" t="s">
        <v>24</v>
      </c>
      <c r="D670" s="51" t="s">
        <v>9719</v>
      </c>
      <c r="E670" s="51" t="s">
        <v>12472</v>
      </c>
      <c r="F670" s="51" t="s">
        <v>15203</v>
      </c>
      <c r="G670" s="53" t="s">
        <v>25</v>
      </c>
      <c r="H670" s="51">
        <v>2001438398</v>
      </c>
      <c r="I670" s="51" t="s">
        <v>17483</v>
      </c>
      <c r="J670" s="13"/>
      <c r="K670" s="45"/>
      <c r="L670" s="14"/>
      <c r="M670" s="54"/>
      <c r="N670" s="6"/>
      <c r="O670" s="51" t="s">
        <v>26</v>
      </c>
      <c r="P670" s="6"/>
      <c r="Q670" s="6"/>
      <c r="R670" s="6"/>
      <c r="S670" s="6"/>
      <c r="T670" s="55">
        <v>0.43</v>
      </c>
      <c r="U670" s="6"/>
      <c r="V670" s="56">
        <v>39793</v>
      </c>
      <c r="W670" s="6" t="s">
        <v>27</v>
      </c>
      <c r="Y670" s="61"/>
      <c r="Z670" s="49"/>
      <c r="AB670" s="60"/>
      <c r="AG670" s="60"/>
      <c r="AL670" s="61"/>
    </row>
    <row r="671" spans="1:38" ht="15" customHeight="1" x14ac:dyDescent="0.25">
      <c r="A671" s="50" t="s">
        <v>59</v>
      </c>
      <c r="B671" s="51" t="s">
        <v>180</v>
      </c>
      <c r="C671" s="52" t="s">
        <v>24</v>
      </c>
      <c r="D671" s="51" t="s">
        <v>9720</v>
      </c>
      <c r="E671" s="51" t="s">
        <v>12473</v>
      </c>
      <c r="F671" s="51" t="s">
        <v>15204</v>
      </c>
      <c r="G671" s="53" t="s">
        <v>25</v>
      </c>
      <c r="H671" s="51">
        <v>2001433396</v>
      </c>
      <c r="I671" s="51" t="s">
        <v>17483</v>
      </c>
      <c r="J671" s="13"/>
      <c r="K671" s="45"/>
      <c r="L671" s="14"/>
      <c r="M671" s="54"/>
      <c r="N671" s="6"/>
      <c r="O671" s="51" t="s">
        <v>26</v>
      </c>
      <c r="P671" s="6"/>
      <c r="Q671" s="6"/>
      <c r="R671" s="6"/>
      <c r="S671" s="6"/>
      <c r="T671" s="55">
        <v>7.0000000000000007E-2</v>
      </c>
      <c r="U671" s="6"/>
      <c r="V671" s="56">
        <v>39799</v>
      </c>
      <c r="W671" s="6" t="s">
        <v>27</v>
      </c>
      <c r="Y671" s="61"/>
      <c r="Z671" s="49"/>
      <c r="AB671" s="60"/>
      <c r="AG671" s="60"/>
      <c r="AL671" s="61"/>
    </row>
    <row r="672" spans="1:38" ht="15" customHeight="1" x14ac:dyDescent="0.25">
      <c r="A672" s="50" t="s">
        <v>59</v>
      </c>
      <c r="B672" s="51" t="s">
        <v>180</v>
      </c>
      <c r="C672" s="52" t="s">
        <v>24</v>
      </c>
      <c r="D672" s="51" t="s">
        <v>9721</v>
      </c>
      <c r="E672" s="51" t="s">
        <v>12474</v>
      </c>
      <c r="F672" s="51" t="s">
        <v>15205</v>
      </c>
      <c r="G672" s="53" t="s">
        <v>25</v>
      </c>
      <c r="H672" s="51">
        <v>2001420758</v>
      </c>
      <c r="I672" s="51" t="s">
        <v>3869</v>
      </c>
      <c r="J672" s="13"/>
      <c r="K672" s="45"/>
      <c r="L672" s="14"/>
      <c r="M672" s="54"/>
      <c r="N672" s="6"/>
      <c r="O672" s="51" t="s">
        <v>26</v>
      </c>
      <c r="P672" s="6"/>
      <c r="Q672" s="6"/>
      <c r="R672" s="6"/>
      <c r="S672" s="6"/>
      <c r="T672" s="55">
        <v>912</v>
      </c>
      <c r="U672" s="6"/>
      <c r="V672" s="56">
        <v>39800</v>
      </c>
      <c r="W672" s="6" t="s">
        <v>27</v>
      </c>
      <c r="Y672" s="61"/>
      <c r="Z672" s="49"/>
      <c r="AB672" s="60"/>
      <c r="AG672" s="60"/>
      <c r="AL672" s="61"/>
    </row>
    <row r="673" spans="1:38" ht="15" customHeight="1" x14ac:dyDescent="0.25">
      <c r="A673" s="50" t="s">
        <v>59</v>
      </c>
      <c r="B673" s="51" t="s">
        <v>180</v>
      </c>
      <c r="C673" s="52" t="s">
        <v>24</v>
      </c>
      <c r="D673" s="51">
        <v>3410125992815</v>
      </c>
      <c r="E673" s="51" t="s">
        <v>12475</v>
      </c>
      <c r="F673" s="51" t="s">
        <v>15206</v>
      </c>
      <c r="G673" s="53" t="s">
        <v>25</v>
      </c>
      <c r="H673" s="51">
        <v>2001432028</v>
      </c>
      <c r="I673" s="51" t="s">
        <v>3869</v>
      </c>
      <c r="J673" s="13"/>
      <c r="K673" s="45"/>
      <c r="L673" s="14"/>
      <c r="M673" s="54"/>
      <c r="N673" s="6"/>
      <c r="O673" s="51" t="s">
        <v>26</v>
      </c>
      <c r="P673" s="6"/>
      <c r="Q673" s="6"/>
      <c r="R673" s="6"/>
      <c r="S673" s="6"/>
      <c r="T673" s="55">
        <v>21897</v>
      </c>
      <c r="U673" s="6"/>
      <c r="V673" s="56">
        <v>39804</v>
      </c>
      <c r="W673" s="6" t="s">
        <v>27</v>
      </c>
      <c r="Y673" s="61"/>
      <c r="Z673" s="49"/>
      <c r="AB673" s="60"/>
      <c r="AG673" s="60"/>
      <c r="AL673" s="61"/>
    </row>
    <row r="674" spans="1:38" ht="15" customHeight="1" x14ac:dyDescent="0.25">
      <c r="A674" s="50" t="s">
        <v>59</v>
      </c>
      <c r="B674" s="51" t="s">
        <v>180</v>
      </c>
      <c r="C674" s="52" t="s">
        <v>24</v>
      </c>
      <c r="D674" s="51" t="s">
        <v>9722</v>
      </c>
      <c r="E674" s="51" t="s">
        <v>12476</v>
      </c>
      <c r="F674" s="51" t="s">
        <v>15207</v>
      </c>
      <c r="G674" s="53" t="s">
        <v>25</v>
      </c>
      <c r="H674" s="51">
        <v>2001431261</v>
      </c>
      <c r="I674" s="51" t="s">
        <v>3869</v>
      </c>
      <c r="J674" s="13"/>
      <c r="K674" s="45"/>
      <c r="L674" s="14"/>
      <c r="M674" s="54"/>
      <c r="N674" s="6"/>
      <c r="O674" s="51" t="s">
        <v>26</v>
      </c>
      <c r="P674" s="6"/>
      <c r="Q674" s="6"/>
      <c r="R674" s="6"/>
      <c r="S674" s="6"/>
      <c r="T674" s="55">
        <v>36</v>
      </c>
      <c r="U674" s="6"/>
      <c r="V674" s="56">
        <v>39811</v>
      </c>
      <c r="W674" s="6" t="s">
        <v>27</v>
      </c>
      <c r="Y674" s="61"/>
      <c r="Z674" s="49"/>
      <c r="AB674" s="60"/>
      <c r="AG674" s="60"/>
      <c r="AL674" s="61"/>
    </row>
    <row r="675" spans="1:38" ht="15" customHeight="1" x14ac:dyDescent="0.25">
      <c r="A675" s="50" t="s">
        <v>108</v>
      </c>
      <c r="B675" s="51" t="s">
        <v>163</v>
      </c>
      <c r="C675" s="52" t="s">
        <v>28</v>
      </c>
      <c r="D675" s="51" t="s">
        <v>9723</v>
      </c>
      <c r="E675" s="51" t="s">
        <v>12477</v>
      </c>
      <c r="F675" s="51" t="s">
        <v>15208</v>
      </c>
      <c r="G675" s="53" t="s">
        <v>25</v>
      </c>
      <c r="H675" s="51">
        <v>2000380318</v>
      </c>
      <c r="I675" s="51" t="s">
        <v>3869</v>
      </c>
      <c r="J675" s="13"/>
      <c r="K675" s="45"/>
      <c r="L675" s="14"/>
      <c r="M675" s="54"/>
      <c r="N675" s="6"/>
      <c r="O675" s="51" t="s">
        <v>26</v>
      </c>
      <c r="P675" s="6"/>
      <c r="Q675" s="6"/>
      <c r="R675" s="6"/>
      <c r="S675" s="6"/>
      <c r="T675" s="55">
        <v>24210</v>
      </c>
      <c r="U675" s="6"/>
      <c r="V675" s="56">
        <v>39476</v>
      </c>
      <c r="W675" s="6" t="s">
        <v>27</v>
      </c>
      <c r="Y675" s="61"/>
      <c r="Z675" s="49"/>
      <c r="AB675" s="60"/>
      <c r="AG675" s="60"/>
      <c r="AL675" s="61"/>
    </row>
    <row r="676" spans="1:38" ht="15" customHeight="1" x14ac:dyDescent="0.25">
      <c r="A676" s="50" t="s">
        <v>4430</v>
      </c>
      <c r="B676" s="51" t="s">
        <v>4431</v>
      </c>
      <c r="C676" s="52" t="s">
        <v>28</v>
      </c>
      <c r="D676" s="51" t="s">
        <v>9724</v>
      </c>
      <c r="E676" s="51" t="s">
        <v>12478</v>
      </c>
      <c r="F676" s="51" t="s">
        <v>15209</v>
      </c>
      <c r="G676" s="53" t="s">
        <v>25</v>
      </c>
      <c r="H676" s="51">
        <v>2000205926</v>
      </c>
      <c r="I676" s="51" t="s">
        <v>3869</v>
      </c>
      <c r="J676" s="13"/>
      <c r="K676" s="45"/>
      <c r="L676" s="14"/>
      <c r="M676" s="54"/>
      <c r="N676" s="6"/>
      <c r="O676" s="51" t="s">
        <v>26</v>
      </c>
      <c r="P676" s="6"/>
      <c r="Q676" s="6"/>
      <c r="R676" s="6"/>
      <c r="S676" s="6"/>
      <c r="T676" s="55">
        <v>1403</v>
      </c>
      <c r="U676" s="6"/>
      <c r="V676" s="56">
        <v>39800</v>
      </c>
      <c r="W676" s="6" t="s">
        <v>27</v>
      </c>
      <c r="Y676" s="61"/>
      <c r="Z676" s="49"/>
      <c r="AB676" s="60"/>
      <c r="AG676" s="60"/>
      <c r="AL676" s="61"/>
    </row>
    <row r="677" spans="1:38" ht="15" customHeight="1" x14ac:dyDescent="0.25">
      <c r="A677" s="50" t="s">
        <v>63</v>
      </c>
      <c r="B677" s="51" t="s">
        <v>166</v>
      </c>
      <c r="C677" s="52" t="s">
        <v>28</v>
      </c>
      <c r="D677" s="51" t="s">
        <v>9725</v>
      </c>
      <c r="E677" s="51" t="s">
        <v>12479</v>
      </c>
      <c r="F677" s="51" t="s">
        <v>15210</v>
      </c>
      <c r="G677" s="53" t="s">
        <v>25</v>
      </c>
      <c r="H677" s="51">
        <v>2001359498</v>
      </c>
      <c r="I677" s="51" t="s">
        <v>17483</v>
      </c>
      <c r="J677" s="13"/>
      <c r="K677" s="45"/>
      <c r="L677" s="14"/>
      <c r="M677" s="54"/>
      <c r="N677" s="6"/>
      <c r="O677" s="51" t="s">
        <v>26</v>
      </c>
      <c r="P677" s="6"/>
      <c r="Q677" s="6"/>
      <c r="R677" s="6"/>
      <c r="S677" s="6"/>
      <c r="T677" s="55">
        <v>268.08999999999997</v>
      </c>
      <c r="U677" s="6"/>
      <c r="V677" s="56">
        <v>39568</v>
      </c>
      <c r="W677" s="6" t="s">
        <v>27</v>
      </c>
      <c r="Y677" s="61"/>
      <c r="Z677" s="49"/>
      <c r="AB677" s="60"/>
      <c r="AG677" s="60"/>
      <c r="AL677" s="61"/>
    </row>
    <row r="678" spans="1:38" ht="15" customHeight="1" x14ac:dyDescent="0.25">
      <c r="A678" s="50" t="s">
        <v>61</v>
      </c>
      <c r="B678" s="51" t="s">
        <v>160</v>
      </c>
      <c r="C678" s="52" t="s">
        <v>28</v>
      </c>
      <c r="D678" s="51" t="s">
        <v>9726</v>
      </c>
      <c r="E678" s="51" t="s">
        <v>12480</v>
      </c>
      <c r="F678" s="51" t="s">
        <v>15211</v>
      </c>
      <c r="G678" s="53" t="s">
        <v>25</v>
      </c>
      <c r="H678" s="51">
        <v>2001506164</v>
      </c>
      <c r="I678" s="51" t="s">
        <v>3869</v>
      </c>
      <c r="J678" s="13"/>
      <c r="K678" s="45"/>
      <c r="L678" s="14"/>
      <c r="M678" s="54"/>
      <c r="N678" s="6"/>
      <c r="O678" s="51" t="s">
        <v>26</v>
      </c>
      <c r="P678" s="6"/>
      <c r="Q678" s="6"/>
      <c r="R678" s="6"/>
      <c r="S678" s="6"/>
      <c r="T678" s="55">
        <v>570</v>
      </c>
      <c r="U678" s="6"/>
      <c r="V678" s="56">
        <v>39678</v>
      </c>
      <c r="W678" s="6" t="s">
        <v>27</v>
      </c>
      <c r="Y678" s="61"/>
      <c r="Z678" s="49"/>
      <c r="AB678" s="60"/>
      <c r="AG678" s="60"/>
      <c r="AL678" s="61"/>
    </row>
    <row r="679" spans="1:38" ht="15" customHeight="1" x14ac:dyDescent="0.25">
      <c r="A679" s="50" t="s">
        <v>61</v>
      </c>
      <c r="B679" s="51" t="s">
        <v>160</v>
      </c>
      <c r="C679" s="52" t="s">
        <v>28</v>
      </c>
      <c r="D679" s="51" t="s">
        <v>9727</v>
      </c>
      <c r="E679" s="51" t="s">
        <v>12481</v>
      </c>
      <c r="F679" s="51" t="s">
        <v>15212</v>
      </c>
      <c r="G679" s="53" t="s">
        <v>25</v>
      </c>
      <c r="H679" s="51">
        <v>2001508361</v>
      </c>
      <c r="I679" s="51" t="s">
        <v>17483</v>
      </c>
      <c r="J679" s="13"/>
      <c r="K679" s="45"/>
      <c r="L679" s="14"/>
      <c r="M679" s="54"/>
      <c r="N679" s="6"/>
      <c r="O679" s="51" t="s">
        <v>26</v>
      </c>
      <c r="P679" s="6"/>
      <c r="Q679" s="6"/>
      <c r="R679" s="6"/>
      <c r="S679" s="6"/>
      <c r="T679" s="55">
        <v>166.6</v>
      </c>
      <c r="U679" s="6"/>
      <c r="V679" s="56">
        <v>39678</v>
      </c>
      <c r="W679" s="6" t="s">
        <v>27</v>
      </c>
      <c r="Y679" s="61"/>
      <c r="Z679" s="49"/>
      <c r="AB679" s="60"/>
      <c r="AG679" s="60"/>
      <c r="AL679" s="61"/>
    </row>
    <row r="680" spans="1:38" ht="15" customHeight="1" x14ac:dyDescent="0.25">
      <c r="A680" s="50" t="s">
        <v>61</v>
      </c>
      <c r="B680" s="51" t="s">
        <v>160</v>
      </c>
      <c r="C680" s="52" t="s">
        <v>28</v>
      </c>
      <c r="D680" s="51" t="s">
        <v>9728</v>
      </c>
      <c r="E680" s="51" t="s">
        <v>12482</v>
      </c>
      <c r="F680" s="51" t="s">
        <v>15213</v>
      </c>
      <c r="G680" s="53" t="s">
        <v>25</v>
      </c>
      <c r="H680" s="51">
        <v>2001508418</v>
      </c>
      <c r="I680" s="51" t="s">
        <v>17483</v>
      </c>
      <c r="J680" s="13"/>
      <c r="K680" s="45"/>
      <c r="L680" s="14"/>
      <c r="M680" s="54"/>
      <c r="N680" s="6"/>
      <c r="O680" s="51" t="s">
        <v>26</v>
      </c>
      <c r="P680" s="6"/>
      <c r="Q680" s="6"/>
      <c r="R680" s="6"/>
      <c r="S680" s="6"/>
      <c r="T680" s="55">
        <v>174.25</v>
      </c>
      <c r="U680" s="6"/>
      <c r="V680" s="56">
        <v>39678</v>
      </c>
      <c r="W680" s="6" t="s">
        <v>27</v>
      </c>
      <c r="Y680" s="61"/>
      <c r="Z680" s="49"/>
      <c r="AB680" s="60"/>
      <c r="AG680" s="60"/>
      <c r="AL680" s="61"/>
    </row>
    <row r="681" spans="1:38" ht="15" customHeight="1" x14ac:dyDescent="0.25">
      <c r="A681" s="50" t="s">
        <v>61</v>
      </c>
      <c r="B681" s="51" t="s">
        <v>160</v>
      </c>
      <c r="C681" s="52" t="s">
        <v>28</v>
      </c>
      <c r="D681" s="51" t="s">
        <v>9729</v>
      </c>
      <c r="E681" s="51" t="s">
        <v>12483</v>
      </c>
      <c r="F681" s="51" t="s">
        <v>15214</v>
      </c>
      <c r="G681" s="53" t="s">
        <v>25</v>
      </c>
      <c r="H681" s="51">
        <v>2001506288</v>
      </c>
      <c r="I681" s="51" t="s">
        <v>3869</v>
      </c>
      <c r="J681" s="13"/>
      <c r="K681" s="45"/>
      <c r="L681" s="14"/>
      <c r="M681" s="54"/>
      <c r="N681" s="6"/>
      <c r="O681" s="51" t="s">
        <v>26</v>
      </c>
      <c r="P681" s="6"/>
      <c r="Q681" s="6"/>
      <c r="R681" s="6"/>
      <c r="S681" s="6"/>
      <c r="T681" s="55">
        <v>1393</v>
      </c>
      <c r="U681" s="6"/>
      <c r="V681" s="56">
        <v>39680</v>
      </c>
      <c r="W681" s="6" t="s">
        <v>27</v>
      </c>
      <c r="Y681" s="61"/>
      <c r="Z681" s="49"/>
      <c r="AB681" s="60"/>
      <c r="AG681" s="60"/>
      <c r="AL681" s="61"/>
    </row>
    <row r="682" spans="1:38" ht="15" customHeight="1" x14ac:dyDescent="0.25">
      <c r="A682" s="50" t="s">
        <v>61</v>
      </c>
      <c r="B682" s="51" t="s">
        <v>160</v>
      </c>
      <c r="C682" s="52" t="s">
        <v>28</v>
      </c>
      <c r="D682" s="51" t="s">
        <v>9730</v>
      </c>
      <c r="E682" s="51" t="s">
        <v>12484</v>
      </c>
      <c r="F682" s="51" t="s">
        <v>15215</v>
      </c>
      <c r="G682" s="53" t="s">
        <v>25</v>
      </c>
      <c r="H682" s="51">
        <v>2001512927</v>
      </c>
      <c r="I682" s="51" t="s">
        <v>17483</v>
      </c>
      <c r="J682" s="13"/>
      <c r="K682" s="45"/>
      <c r="L682" s="14"/>
      <c r="M682" s="54"/>
      <c r="N682" s="6"/>
      <c r="O682" s="51" t="s">
        <v>26</v>
      </c>
      <c r="P682" s="6"/>
      <c r="Q682" s="6"/>
      <c r="R682" s="6"/>
      <c r="S682" s="6"/>
      <c r="T682" s="55">
        <v>3775.16</v>
      </c>
      <c r="U682" s="6"/>
      <c r="V682" s="56">
        <v>39683</v>
      </c>
      <c r="W682" s="6" t="s">
        <v>27</v>
      </c>
      <c r="Y682" s="61"/>
      <c r="Z682" s="49"/>
      <c r="AB682" s="60"/>
      <c r="AG682" s="60"/>
      <c r="AL682" s="61"/>
    </row>
    <row r="683" spans="1:38" ht="15" customHeight="1" x14ac:dyDescent="0.25">
      <c r="A683" s="50" t="s">
        <v>61</v>
      </c>
      <c r="B683" s="51" t="s">
        <v>160</v>
      </c>
      <c r="C683" s="52" t="s">
        <v>28</v>
      </c>
      <c r="D683" s="51" t="s">
        <v>9731</v>
      </c>
      <c r="E683" s="51" t="s">
        <v>12485</v>
      </c>
      <c r="F683" s="51" t="s">
        <v>15216</v>
      </c>
      <c r="G683" s="53" t="s">
        <v>25</v>
      </c>
      <c r="H683" s="51">
        <v>2001511362</v>
      </c>
      <c r="I683" s="51" t="s">
        <v>3869</v>
      </c>
      <c r="J683" s="13"/>
      <c r="K683" s="45"/>
      <c r="L683" s="14"/>
      <c r="M683" s="54"/>
      <c r="N683" s="6"/>
      <c r="O683" s="51" t="s">
        <v>26</v>
      </c>
      <c r="P683" s="6"/>
      <c r="Q683" s="6"/>
      <c r="R683" s="6"/>
      <c r="S683" s="6"/>
      <c r="T683" s="55">
        <v>457.98</v>
      </c>
      <c r="U683" s="6"/>
      <c r="V683" s="56">
        <v>39685</v>
      </c>
      <c r="W683" s="6" t="s">
        <v>27</v>
      </c>
      <c r="Y683" s="61"/>
      <c r="Z683" s="49"/>
      <c r="AB683" s="60"/>
      <c r="AG683" s="60"/>
      <c r="AL683" s="61"/>
    </row>
    <row r="684" spans="1:38" ht="15" customHeight="1" x14ac:dyDescent="0.25">
      <c r="A684" s="50" t="s">
        <v>61</v>
      </c>
      <c r="B684" s="51" t="s">
        <v>160</v>
      </c>
      <c r="C684" s="52" t="s">
        <v>28</v>
      </c>
      <c r="D684" s="51" t="s">
        <v>9732</v>
      </c>
      <c r="E684" s="51" t="s">
        <v>12486</v>
      </c>
      <c r="F684" s="51" t="s">
        <v>15217</v>
      </c>
      <c r="G684" s="53" t="s">
        <v>25</v>
      </c>
      <c r="H684" s="51">
        <v>2001512385</v>
      </c>
      <c r="I684" s="51" t="s">
        <v>17483</v>
      </c>
      <c r="J684" s="13"/>
      <c r="K684" s="45"/>
      <c r="L684" s="14"/>
      <c r="M684" s="54"/>
      <c r="N684" s="6"/>
      <c r="O684" s="51" t="s">
        <v>26</v>
      </c>
      <c r="P684" s="6"/>
      <c r="Q684" s="6"/>
      <c r="R684" s="6"/>
      <c r="S684" s="6"/>
      <c r="T684" s="55">
        <v>1989.96</v>
      </c>
      <c r="U684" s="6"/>
      <c r="V684" s="56">
        <v>39692</v>
      </c>
      <c r="W684" s="6" t="s">
        <v>27</v>
      </c>
      <c r="Y684" s="61"/>
      <c r="Z684" s="49"/>
      <c r="AB684" s="60"/>
      <c r="AG684" s="60"/>
      <c r="AL684" s="61"/>
    </row>
    <row r="685" spans="1:38" ht="15" customHeight="1" x14ac:dyDescent="0.25">
      <c r="A685" s="50" t="s">
        <v>61</v>
      </c>
      <c r="B685" s="51" t="s">
        <v>160</v>
      </c>
      <c r="C685" s="52" t="s">
        <v>28</v>
      </c>
      <c r="D685" s="51" t="s">
        <v>9733</v>
      </c>
      <c r="E685" s="51" t="s">
        <v>12487</v>
      </c>
      <c r="F685" s="51" t="s">
        <v>15218</v>
      </c>
      <c r="G685" s="53" t="s">
        <v>25</v>
      </c>
      <c r="H685" s="51">
        <v>2001512393</v>
      </c>
      <c r="I685" s="51" t="s">
        <v>17483</v>
      </c>
      <c r="J685" s="13"/>
      <c r="K685" s="45"/>
      <c r="L685" s="14"/>
      <c r="M685" s="54"/>
      <c r="N685" s="6"/>
      <c r="O685" s="51" t="s">
        <v>26</v>
      </c>
      <c r="P685" s="6"/>
      <c r="Q685" s="6"/>
      <c r="R685" s="6"/>
      <c r="S685" s="6"/>
      <c r="T685" s="55">
        <v>1788.76</v>
      </c>
      <c r="U685" s="6"/>
      <c r="V685" s="56">
        <v>39692</v>
      </c>
      <c r="W685" s="6" t="s">
        <v>27</v>
      </c>
      <c r="Y685" s="61"/>
      <c r="Z685" s="49"/>
      <c r="AB685" s="60"/>
      <c r="AG685" s="60"/>
      <c r="AL685" s="61"/>
    </row>
    <row r="686" spans="1:38" ht="15" customHeight="1" x14ac:dyDescent="0.25">
      <c r="A686" s="50" t="s">
        <v>61</v>
      </c>
      <c r="B686" s="51" t="s">
        <v>160</v>
      </c>
      <c r="C686" s="52" t="s">
        <v>28</v>
      </c>
      <c r="D686" s="51" t="s">
        <v>9734</v>
      </c>
      <c r="E686" s="51" t="s">
        <v>12488</v>
      </c>
      <c r="F686" s="51" t="s">
        <v>15219</v>
      </c>
      <c r="G686" s="53" t="s">
        <v>25</v>
      </c>
      <c r="H686" s="51">
        <v>2001512504</v>
      </c>
      <c r="I686" s="51" t="s">
        <v>17483</v>
      </c>
      <c r="J686" s="13"/>
      <c r="K686" s="45"/>
      <c r="L686" s="14"/>
      <c r="M686" s="54"/>
      <c r="N686" s="6"/>
      <c r="O686" s="51" t="s">
        <v>26</v>
      </c>
      <c r="P686" s="6"/>
      <c r="Q686" s="6"/>
      <c r="R686" s="6"/>
      <c r="S686" s="6"/>
      <c r="T686" s="55">
        <v>1940.67</v>
      </c>
      <c r="U686" s="6"/>
      <c r="V686" s="56">
        <v>39692</v>
      </c>
      <c r="W686" s="6" t="s">
        <v>27</v>
      </c>
      <c r="Y686" s="61"/>
      <c r="Z686" s="49"/>
      <c r="AB686" s="60"/>
      <c r="AG686" s="60"/>
      <c r="AL686" s="61"/>
    </row>
    <row r="687" spans="1:38" ht="15" customHeight="1" x14ac:dyDescent="0.25">
      <c r="A687" s="50" t="s">
        <v>61</v>
      </c>
      <c r="B687" s="51" t="s">
        <v>160</v>
      </c>
      <c r="C687" s="52" t="s">
        <v>28</v>
      </c>
      <c r="D687" s="51" t="s">
        <v>9735</v>
      </c>
      <c r="E687" s="51" t="s">
        <v>12489</v>
      </c>
      <c r="F687" s="51" t="s">
        <v>15220</v>
      </c>
      <c r="G687" s="53" t="s">
        <v>25</v>
      </c>
      <c r="H687" s="51">
        <v>2001514604</v>
      </c>
      <c r="I687" s="51" t="s">
        <v>3869</v>
      </c>
      <c r="J687" s="13"/>
      <c r="K687" s="45"/>
      <c r="L687" s="14"/>
      <c r="M687" s="54"/>
      <c r="N687" s="6"/>
      <c r="O687" s="51" t="s">
        <v>26</v>
      </c>
      <c r="P687" s="6"/>
      <c r="Q687" s="6"/>
      <c r="R687" s="6"/>
      <c r="S687" s="6"/>
      <c r="T687" s="55">
        <v>7332</v>
      </c>
      <c r="U687" s="6"/>
      <c r="V687" s="56">
        <v>39696</v>
      </c>
      <c r="W687" s="6" t="s">
        <v>27</v>
      </c>
      <c r="Y687" s="61"/>
      <c r="Z687" s="49"/>
      <c r="AB687" s="60"/>
      <c r="AG687" s="60"/>
      <c r="AL687" s="61"/>
    </row>
    <row r="688" spans="1:38" ht="15" customHeight="1" x14ac:dyDescent="0.25">
      <c r="A688" s="50" t="s">
        <v>61</v>
      </c>
      <c r="B688" s="51" t="s">
        <v>160</v>
      </c>
      <c r="C688" s="52" t="s">
        <v>28</v>
      </c>
      <c r="D688" s="51" t="s">
        <v>9736</v>
      </c>
      <c r="E688" s="51" t="s">
        <v>12490</v>
      </c>
      <c r="F688" s="51" t="s">
        <v>15221</v>
      </c>
      <c r="G688" s="53" t="s">
        <v>25</v>
      </c>
      <c r="H688" s="51">
        <v>2001514523</v>
      </c>
      <c r="I688" s="51" t="s">
        <v>3869</v>
      </c>
      <c r="J688" s="13"/>
      <c r="K688" s="45"/>
      <c r="L688" s="14"/>
      <c r="M688" s="54"/>
      <c r="N688" s="6"/>
      <c r="O688" s="51" t="s">
        <v>26</v>
      </c>
      <c r="P688" s="6"/>
      <c r="Q688" s="6"/>
      <c r="R688" s="6"/>
      <c r="S688" s="6"/>
      <c r="T688" s="55">
        <v>575</v>
      </c>
      <c r="U688" s="6"/>
      <c r="V688" s="56">
        <v>39699</v>
      </c>
      <c r="W688" s="6" t="s">
        <v>27</v>
      </c>
      <c r="Y688" s="61"/>
      <c r="Z688" s="49"/>
      <c r="AB688" s="60"/>
      <c r="AG688" s="60"/>
      <c r="AL688" s="61"/>
    </row>
    <row r="689" spans="1:38" ht="15" customHeight="1" x14ac:dyDescent="0.25">
      <c r="A689" s="50" t="s">
        <v>61</v>
      </c>
      <c r="B689" s="51" t="s">
        <v>160</v>
      </c>
      <c r="C689" s="52" t="s">
        <v>28</v>
      </c>
      <c r="D689" s="51" t="s">
        <v>9737</v>
      </c>
      <c r="E689" s="51" t="s">
        <v>12491</v>
      </c>
      <c r="F689" s="51" t="s">
        <v>15222</v>
      </c>
      <c r="G689" s="53" t="s">
        <v>25</v>
      </c>
      <c r="H689" s="51">
        <v>2001506229</v>
      </c>
      <c r="I689" s="51" t="s">
        <v>3869</v>
      </c>
      <c r="J689" s="13"/>
      <c r="K689" s="45"/>
      <c r="L689" s="14"/>
      <c r="M689" s="54"/>
      <c r="N689" s="6"/>
      <c r="O689" s="51" t="s">
        <v>26</v>
      </c>
      <c r="P689" s="6"/>
      <c r="Q689" s="6"/>
      <c r="R689" s="6"/>
      <c r="S689" s="6"/>
      <c r="T689" s="55">
        <v>313</v>
      </c>
      <c r="U689" s="6"/>
      <c r="V689" s="56">
        <v>39708</v>
      </c>
      <c r="W689" s="6" t="s">
        <v>27</v>
      </c>
      <c r="Y689" s="61"/>
      <c r="Z689" s="49"/>
      <c r="AB689" s="60"/>
      <c r="AG689" s="60"/>
      <c r="AL689" s="61"/>
    </row>
    <row r="690" spans="1:38" ht="15" customHeight="1" x14ac:dyDescent="0.25">
      <c r="A690" s="50" t="s">
        <v>61</v>
      </c>
      <c r="B690" s="51" t="s">
        <v>160</v>
      </c>
      <c r="C690" s="52" t="s">
        <v>28</v>
      </c>
      <c r="D690" s="51" t="s">
        <v>9738</v>
      </c>
      <c r="E690" s="51" t="s">
        <v>12492</v>
      </c>
      <c r="F690" s="51" t="s">
        <v>15223</v>
      </c>
      <c r="G690" s="53" t="s">
        <v>25</v>
      </c>
      <c r="H690" s="51">
        <v>2001505591</v>
      </c>
      <c r="I690" s="51" t="s">
        <v>3869</v>
      </c>
      <c r="J690" s="13"/>
      <c r="K690" s="45"/>
      <c r="L690" s="14"/>
      <c r="M690" s="54"/>
      <c r="N690" s="6"/>
      <c r="O690" s="51" t="s">
        <v>26</v>
      </c>
      <c r="P690" s="6"/>
      <c r="Q690" s="6"/>
      <c r="R690" s="6"/>
      <c r="S690" s="6"/>
      <c r="T690" s="55">
        <v>907</v>
      </c>
      <c r="U690" s="6"/>
      <c r="V690" s="56">
        <v>39735</v>
      </c>
      <c r="W690" s="6" t="s">
        <v>27</v>
      </c>
      <c r="Y690" s="61"/>
      <c r="Z690" s="49"/>
      <c r="AB690" s="60"/>
      <c r="AG690" s="60"/>
      <c r="AL690" s="61"/>
    </row>
    <row r="691" spans="1:38" ht="15" customHeight="1" x14ac:dyDescent="0.25">
      <c r="A691" s="50" t="s">
        <v>61</v>
      </c>
      <c r="B691" s="51" t="s">
        <v>160</v>
      </c>
      <c r="C691" s="52" t="s">
        <v>28</v>
      </c>
      <c r="D691" s="51" t="s">
        <v>9739</v>
      </c>
      <c r="E691" s="51" t="s">
        <v>12493</v>
      </c>
      <c r="F691" s="51" t="s">
        <v>15224</v>
      </c>
      <c r="G691" s="53" t="s">
        <v>25</v>
      </c>
      <c r="H691" s="51">
        <v>2001506369</v>
      </c>
      <c r="I691" s="51" t="s">
        <v>3869</v>
      </c>
      <c r="J691" s="13"/>
      <c r="K691" s="45"/>
      <c r="L691" s="14"/>
      <c r="M691" s="54"/>
      <c r="N691" s="6"/>
      <c r="O691" s="51" t="s">
        <v>26</v>
      </c>
      <c r="P691" s="6"/>
      <c r="Q691" s="6"/>
      <c r="R691" s="6"/>
      <c r="S691" s="6"/>
      <c r="T691" s="55">
        <v>837</v>
      </c>
      <c r="U691" s="6"/>
      <c r="V691" s="56">
        <v>39748</v>
      </c>
      <c r="W691" s="6" t="s">
        <v>27</v>
      </c>
      <c r="Y691" s="61"/>
      <c r="Z691" s="49"/>
      <c r="AB691" s="60"/>
      <c r="AG691" s="60"/>
      <c r="AL691" s="61"/>
    </row>
    <row r="692" spans="1:38" ht="15" customHeight="1" x14ac:dyDescent="0.25">
      <c r="A692" s="50" t="s">
        <v>61</v>
      </c>
      <c r="B692" s="51" t="s">
        <v>160</v>
      </c>
      <c r="C692" s="52" t="s">
        <v>28</v>
      </c>
      <c r="D692" s="51" t="s">
        <v>9740</v>
      </c>
      <c r="E692" s="51" t="s">
        <v>12494</v>
      </c>
      <c r="F692" s="51" t="s">
        <v>15225</v>
      </c>
      <c r="G692" s="53" t="s">
        <v>25</v>
      </c>
      <c r="H692" s="51">
        <v>2001505435</v>
      </c>
      <c r="I692" s="51" t="s">
        <v>3869</v>
      </c>
      <c r="J692" s="13"/>
      <c r="K692" s="45"/>
      <c r="L692" s="14"/>
      <c r="M692" s="54"/>
      <c r="N692" s="6"/>
      <c r="O692" s="51" t="s">
        <v>26</v>
      </c>
      <c r="P692" s="6"/>
      <c r="Q692" s="6"/>
      <c r="R692" s="6"/>
      <c r="S692" s="6"/>
      <c r="T692" s="55">
        <v>853</v>
      </c>
      <c r="U692" s="6"/>
      <c r="V692" s="56">
        <v>39762</v>
      </c>
      <c r="W692" s="6" t="s">
        <v>27</v>
      </c>
      <c r="Y692" s="61"/>
      <c r="Z692" s="49"/>
      <c r="AB692" s="60"/>
      <c r="AG692" s="60"/>
      <c r="AL692" s="61"/>
    </row>
    <row r="693" spans="1:38" ht="15" customHeight="1" x14ac:dyDescent="0.25">
      <c r="A693" s="50" t="s">
        <v>61</v>
      </c>
      <c r="B693" s="51" t="s">
        <v>160</v>
      </c>
      <c r="C693" s="52" t="s">
        <v>28</v>
      </c>
      <c r="D693" s="51" t="s">
        <v>4850</v>
      </c>
      <c r="E693" s="51" t="s">
        <v>12495</v>
      </c>
      <c r="F693" s="51" t="s">
        <v>15226</v>
      </c>
      <c r="G693" s="53" t="s">
        <v>25</v>
      </c>
      <c r="H693" s="51">
        <v>2001505893</v>
      </c>
      <c r="I693" s="51" t="s">
        <v>3869</v>
      </c>
      <c r="J693" s="13"/>
      <c r="K693" s="45"/>
      <c r="L693" s="14"/>
      <c r="M693" s="54"/>
      <c r="N693" s="6"/>
      <c r="O693" s="51" t="s">
        <v>26</v>
      </c>
      <c r="P693" s="6"/>
      <c r="Q693" s="6"/>
      <c r="R693" s="6"/>
      <c r="S693" s="6"/>
      <c r="T693" s="55">
        <v>10662</v>
      </c>
      <c r="U693" s="6"/>
      <c r="V693" s="56">
        <v>39762</v>
      </c>
      <c r="W693" s="6" t="s">
        <v>27</v>
      </c>
      <c r="Y693" s="61"/>
      <c r="Z693" s="49"/>
      <c r="AB693" s="60"/>
      <c r="AG693" s="60"/>
      <c r="AL693" s="61"/>
    </row>
    <row r="694" spans="1:38" ht="15" customHeight="1" x14ac:dyDescent="0.25">
      <c r="A694" s="50" t="s">
        <v>61</v>
      </c>
      <c r="B694" s="51" t="s">
        <v>160</v>
      </c>
      <c r="C694" s="52" t="s">
        <v>28</v>
      </c>
      <c r="D694" s="51" t="s">
        <v>9741</v>
      </c>
      <c r="E694" s="51" t="s">
        <v>12496</v>
      </c>
      <c r="F694" s="51" t="s">
        <v>15227</v>
      </c>
      <c r="G694" s="53" t="s">
        <v>25</v>
      </c>
      <c r="H694" s="51">
        <v>2001510196</v>
      </c>
      <c r="I694" s="51" t="s">
        <v>17483</v>
      </c>
      <c r="J694" s="13"/>
      <c r="K694" s="45"/>
      <c r="L694" s="14"/>
      <c r="M694" s="54"/>
      <c r="N694" s="6"/>
      <c r="O694" s="51" t="s">
        <v>26</v>
      </c>
      <c r="P694" s="6"/>
      <c r="Q694" s="6"/>
      <c r="R694" s="6"/>
      <c r="S694" s="6"/>
      <c r="T694" s="55">
        <v>316.45</v>
      </c>
      <c r="U694" s="6"/>
      <c r="V694" s="56">
        <v>39762</v>
      </c>
      <c r="W694" s="6" t="s">
        <v>27</v>
      </c>
      <c r="Y694" s="61"/>
      <c r="Z694" s="49"/>
      <c r="AB694" s="60"/>
      <c r="AG694" s="60"/>
      <c r="AL694" s="61"/>
    </row>
    <row r="695" spans="1:38" ht="15" customHeight="1" x14ac:dyDescent="0.25">
      <c r="A695" s="50" t="s">
        <v>61</v>
      </c>
      <c r="B695" s="51" t="s">
        <v>160</v>
      </c>
      <c r="C695" s="52" t="s">
        <v>28</v>
      </c>
      <c r="D695" s="51" t="s">
        <v>9742</v>
      </c>
      <c r="E695" s="51" t="s">
        <v>12497</v>
      </c>
      <c r="F695" s="51" t="s">
        <v>15228</v>
      </c>
      <c r="G695" s="53" t="s">
        <v>25</v>
      </c>
      <c r="H695" s="51">
        <v>2001505486</v>
      </c>
      <c r="I695" s="51" t="s">
        <v>3869</v>
      </c>
      <c r="J695" s="13"/>
      <c r="K695" s="45"/>
      <c r="L695" s="14"/>
      <c r="M695" s="54"/>
      <c r="N695" s="6"/>
      <c r="O695" s="51" t="s">
        <v>26</v>
      </c>
      <c r="P695" s="6"/>
      <c r="Q695" s="6"/>
      <c r="R695" s="6"/>
      <c r="S695" s="6"/>
      <c r="T695" s="55">
        <v>1624</v>
      </c>
      <c r="U695" s="6"/>
      <c r="V695" s="56">
        <v>39764</v>
      </c>
      <c r="W695" s="6" t="s">
        <v>27</v>
      </c>
      <c r="Y695" s="61"/>
      <c r="Z695" s="49"/>
      <c r="AB695" s="60"/>
      <c r="AG695" s="60"/>
      <c r="AL695" s="61"/>
    </row>
    <row r="696" spans="1:38" ht="15" customHeight="1" x14ac:dyDescent="0.25">
      <c r="A696" s="50" t="s">
        <v>61</v>
      </c>
      <c r="B696" s="51" t="s">
        <v>160</v>
      </c>
      <c r="C696" s="52" t="s">
        <v>28</v>
      </c>
      <c r="D696" s="51" t="s">
        <v>9743</v>
      </c>
      <c r="E696" s="51" t="s">
        <v>12498</v>
      </c>
      <c r="F696" s="51" t="s">
        <v>15229</v>
      </c>
      <c r="G696" s="53" t="s">
        <v>25</v>
      </c>
      <c r="H696" s="51">
        <v>2001505637</v>
      </c>
      <c r="I696" s="51" t="s">
        <v>3869</v>
      </c>
      <c r="J696" s="13"/>
      <c r="K696" s="45"/>
      <c r="L696" s="14"/>
      <c r="M696" s="54"/>
      <c r="N696" s="6"/>
      <c r="O696" s="51" t="s">
        <v>26</v>
      </c>
      <c r="P696" s="6"/>
      <c r="Q696" s="6"/>
      <c r="R696" s="6"/>
      <c r="S696" s="6"/>
      <c r="T696" s="55">
        <v>8885</v>
      </c>
      <c r="U696" s="6"/>
      <c r="V696" s="56">
        <v>39767</v>
      </c>
      <c r="W696" s="6" t="s">
        <v>27</v>
      </c>
      <c r="Y696" s="61"/>
      <c r="Z696" s="49"/>
      <c r="AB696" s="60"/>
      <c r="AG696" s="60"/>
      <c r="AL696" s="61"/>
    </row>
    <row r="697" spans="1:38" ht="15" customHeight="1" x14ac:dyDescent="0.25">
      <c r="A697" s="50" t="s">
        <v>61</v>
      </c>
      <c r="B697" s="51" t="s">
        <v>160</v>
      </c>
      <c r="C697" s="52" t="s">
        <v>28</v>
      </c>
      <c r="D697" s="51" t="s">
        <v>9744</v>
      </c>
      <c r="E697" s="51" t="s">
        <v>12499</v>
      </c>
      <c r="F697" s="51" t="s">
        <v>15230</v>
      </c>
      <c r="G697" s="53" t="s">
        <v>25</v>
      </c>
      <c r="H697" s="51">
        <v>2001506091</v>
      </c>
      <c r="I697" s="51" t="s">
        <v>3869</v>
      </c>
      <c r="J697" s="13"/>
      <c r="K697" s="45"/>
      <c r="L697" s="14"/>
      <c r="M697" s="54"/>
      <c r="N697" s="6"/>
      <c r="O697" s="51" t="s">
        <v>26</v>
      </c>
      <c r="P697" s="6"/>
      <c r="Q697" s="6"/>
      <c r="R697" s="6"/>
      <c r="S697" s="6"/>
      <c r="T697" s="55">
        <v>2056.2199999999998</v>
      </c>
      <c r="U697" s="6"/>
      <c r="V697" s="56">
        <v>39779</v>
      </c>
      <c r="W697" s="6" t="s">
        <v>27</v>
      </c>
      <c r="Y697" s="61"/>
      <c r="Z697" s="49"/>
      <c r="AB697" s="60"/>
      <c r="AG697" s="60"/>
      <c r="AL697" s="61"/>
    </row>
    <row r="698" spans="1:38" ht="15" customHeight="1" x14ac:dyDescent="0.25">
      <c r="A698" s="50" t="s">
        <v>61</v>
      </c>
      <c r="B698" s="51" t="s">
        <v>160</v>
      </c>
      <c r="C698" s="52" t="s">
        <v>28</v>
      </c>
      <c r="D698" s="51" t="s">
        <v>9745</v>
      </c>
      <c r="E698" s="51" t="s">
        <v>12500</v>
      </c>
      <c r="F698" s="51" t="s">
        <v>15231</v>
      </c>
      <c r="G698" s="53" t="s">
        <v>25</v>
      </c>
      <c r="H698" s="51">
        <v>2001515341</v>
      </c>
      <c r="I698" s="51" t="s">
        <v>17483</v>
      </c>
      <c r="J698" s="13"/>
      <c r="K698" s="45"/>
      <c r="L698" s="14"/>
      <c r="M698" s="54"/>
      <c r="N698" s="6"/>
      <c r="O698" s="51" t="s">
        <v>26</v>
      </c>
      <c r="P698" s="6"/>
      <c r="Q698" s="6"/>
      <c r="R698" s="6"/>
      <c r="S698" s="6"/>
      <c r="T698" s="55">
        <v>4448.8599999999997</v>
      </c>
      <c r="U698" s="6"/>
      <c r="V698" s="56">
        <v>39787</v>
      </c>
      <c r="W698" s="6" t="s">
        <v>27</v>
      </c>
      <c r="Y698" s="61"/>
      <c r="Z698" s="49"/>
      <c r="AB698" s="60"/>
      <c r="AG698" s="60"/>
      <c r="AL698" s="61"/>
    </row>
    <row r="699" spans="1:38" ht="15" customHeight="1" x14ac:dyDescent="0.25">
      <c r="A699" s="50" t="s">
        <v>61</v>
      </c>
      <c r="B699" s="51" t="s">
        <v>160</v>
      </c>
      <c r="C699" s="52" t="s">
        <v>28</v>
      </c>
      <c r="D699" s="51" t="s">
        <v>9746</v>
      </c>
      <c r="E699" s="51" t="s">
        <v>12501</v>
      </c>
      <c r="F699" s="51" t="s">
        <v>15232</v>
      </c>
      <c r="G699" s="53" t="s">
        <v>25</v>
      </c>
      <c r="H699" s="51">
        <v>2001512571</v>
      </c>
      <c r="I699" s="51" t="s">
        <v>17483</v>
      </c>
      <c r="J699" s="13"/>
      <c r="K699" s="45"/>
      <c r="L699" s="14"/>
      <c r="M699" s="54"/>
      <c r="N699" s="6"/>
      <c r="O699" s="51" t="s">
        <v>26</v>
      </c>
      <c r="P699" s="6"/>
      <c r="Q699" s="6"/>
      <c r="R699" s="6"/>
      <c r="S699" s="6"/>
      <c r="T699" s="55">
        <v>1335.9</v>
      </c>
      <c r="U699" s="6"/>
      <c r="V699" s="56">
        <v>39795</v>
      </c>
      <c r="W699" s="6" t="s">
        <v>27</v>
      </c>
      <c r="Y699" s="61"/>
      <c r="Z699" s="49"/>
      <c r="AB699" s="60"/>
      <c r="AG699" s="60"/>
      <c r="AL699" s="61"/>
    </row>
    <row r="700" spans="1:38" ht="15" customHeight="1" x14ac:dyDescent="0.25">
      <c r="A700" s="50" t="s">
        <v>61</v>
      </c>
      <c r="B700" s="51" t="s">
        <v>160</v>
      </c>
      <c r="C700" s="52" t="s">
        <v>28</v>
      </c>
      <c r="D700" s="51" t="s">
        <v>9747</v>
      </c>
      <c r="E700" s="51" t="s">
        <v>12502</v>
      </c>
      <c r="F700" s="51" t="s">
        <v>15233</v>
      </c>
      <c r="G700" s="53" t="s">
        <v>25</v>
      </c>
      <c r="H700" s="51">
        <v>2001514353</v>
      </c>
      <c r="I700" s="51" t="s">
        <v>3869</v>
      </c>
      <c r="J700" s="13"/>
      <c r="K700" s="45"/>
      <c r="L700" s="14"/>
      <c r="M700" s="54"/>
      <c r="N700" s="6"/>
      <c r="O700" s="51" t="s">
        <v>26</v>
      </c>
      <c r="P700" s="6"/>
      <c r="Q700" s="6"/>
      <c r="R700" s="6"/>
      <c r="S700" s="6"/>
      <c r="T700" s="55">
        <v>2552</v>
      </c>
      <c r="U700" s="6"/>
      <c r="V700" s="56">
        <v>39811</v>
      </c>
      <c r="W700" s="6" t="s">
        <v>27</v>
      </c>
      <c r="Y700" s="61"/>
      <c r="Z700" s="49"/>
      <c r="AB700" s="60"/>
      <c r="AG700" s="60"/>
      <c r="AL700" s="61"/>
    </row>
    <row r="701" spans="1:38" ht="15" customHeight="1" x14ac:dyDescent="0.25">
      <c r="A701" s="50" t="s">
        <v>58</v>
      </c>
      <c r="B701" s="51" t="s">
        <v>156</v>
      </c>
      <c r="C701" s="52" t="s">
        <v>28</v>
      </c>
      <c r="D701" s="51" t="s">
        <v>9748</v>
      </c>
      <c r="E701" s="51" t="s">
        <v>12503</v>
      </c>
      <c r="F701" s="51" t="s">
        <v>15234</v>
      </c>
      <c r="G701" s="53" t="s">
        <v>25</v>
      </c>
      <c r="H701" s="51">
        <v>2000269697</v>
      </c>
      <c r="I701" s="51" t="s">
        <v>17483</v>
      </c>
      <c r="J701" s="13"/>
      <c r="K701" s="45"/>
      <c r="L701" s="14"/>
      <c r="M701" s="54"/>
      <c r="N701" s="6"/>
      <c r="O701" s="51" t="s">
        <v>26</v>
      </c>
      <c r="P701" s="6"/>
      <c r="Q701" s="6"/>
      <c r="R701" s="6"/>
      <c r="S701" s="6"/>
      <c r="T701" s="55">
        <v>6940.59</v>
      </c>
      <c r="U701" s="6"/>
      <c r="V701" s="56">
        <v>39449</v>
      </c>
      <c r="W701" s="6" t="s">
        <v>27</v>
      </c>
      <c r="Y701" s="61"/>
      <c r="Z701" s="49"/>
      <c r="AB701" s="60"/>
      <c r="AG701" s="60"/>
      <c r="AL701" s="61"/>
    </row>
    <row r="702" spans="1:38" ht="15" customHeight="1" x14ac:dyDescent="0.25">
      <c r="A702" s="50" t="s">
        <v>42</v>
      </c>
      <c r="B702" s="51" t="s">
        <v>158</v>
      </c>
      <c r="C702" s="52" t="s">
        <v>28</v>
      </c>
      <c r="D702" s="51" t="s">
        <v>9749</v>
      </c>
      <c r="E702" s="51" t="s">
        <v>12504</v>
      </c>
      <c r="F702" s="51" t="s">
        <v>15235</v>
      </c>
      <c r="G702" s="53" t="s">
        <v>25</v>
      </c>
      <c r="H702" s="51">
        <v>2000161988</v>
      </c>
      <c r="I702" s="51" t="s">
        <v>3869</v>
      </c>
      <c r="J702" s="13"/>
      <c r="K702" s="45"/>
      <c r="L702" s="14"/>
      <c r="M702" s="54"/>
      <c r="N702" s="6"/>
      <c r="O702" s="51" t="s">
        <v>26</v>
      </c>
      <c r="P702" s="6"/>
      <c r="Q702" s="6"/>
      <c r="R702" s="6"/>
      <c r="S702" s="6"/>
      <c r="T702" s="55">
        <v>3796</v>
      </c>
      <c r="U702" s="6"/>
      <c r="V702" s="56">
        <v>39640</v>
      </c>
      <c r="W702" s="6" t="s">
        <v>27</v>
      </c>
      <c r="Y702" s="61"/>
      <c r="Z702" s="49"/>
      <c r="AB702" s="60"/>
      <c r="AG702" s="60"/>
      <c r="AL702" s="61"/>
    </row>
    <row r="703" spans="1:38" ht="15" customHeight="1" x14ac:dyDescent="0.25">
      <c r="A703" s="50" t="s">
        <v>42</v>
      </c>
      <c r="B703" s="51" t="s">
        <v>158</v>
      </c>
      <c r="C703" s="52" t="s">
        <v>28</v>
      </c>
      <c r="D703" s="51" t="s">
        <v>9750</v>
      </c>
      <c r="E703" s="51" t="s">
        <v>12505</v>
      </c>
      <c r="F703" s="51" t="s">
        <v>15236</v>
      </c>
      <c r="G703" s="53" t="s">
        <v>25</v>
      </c>
      <c r="H703" s="51">
        <v>2000162003</v>
      </c>
      <c r="I703" s="51" t="s">
        <v>3869</v>
      </c>
      <c r="J703" s="13"/>
      <c r="K703" s="45"/>
      <c r="L703" s="14"/>
      <c r="M703" s="54"/>
      <c r="N703" s="6"/>
      <c r="O703" s="51" t="s">
        <v>26</v>
      </c>
      <c r="P703" s="6"/>
      <c r="Q703" s="6"/>
      <c r="R703" s="6"/>
      <c r="S703" s="6"/>
      <c r="T703" s="55">
        <v>3970</v>
      </c>
      <c r="U703" s="6"/>
      <c r="V703" s="56">
        <v>39640</v>
      </c>
      <c r="W703" s="6" t="s">
        <v>27</v>
      </c>
      <c r="Y703" s="61"/>
      <c r="Z703" s="49"/>
      <c r="AB703" s="60"/>
      <c r="AG703" s="60"/>
      <c r="AL703" s="61"/>
    </row>
    <row r="704" spans="1:38" ht="15" customHeight="1" x14ac:dyDescent="0.25">
      <c r="A704" s="50" t="s">
        <v>42</v>
      </c>
      <c r="B704" s="51" t="s">
        <v>158</v>
      </c>
      <c r="C704" s="52" t="s">
        <v>28</v>
      </c>
      <c r="D704" s="51" t="s">
        <v>9751</v>
      </c>
      <c r="E704" s="51" t="s">
        <v>12506</v>
      </c>
      <c r="F704" s="51" t="s">
        <v>15237</v>
      </c>
      <c r="G704" s="53" t="s">
        <v>25</v>
      </c>
      <c r="H704" s="51">
        <v>2000165517</v>
      </c>
      <c r="I704" s="51" t="s">
        <v>3869</v>
      </c>
      <c r="J704" s="13"/>
      <c r="K704" s="45"/>
      <c r="L704" s="14"/>
      <c r="M704" s="54"/>
      <c r="N704" s="6"/>
      <c r="O704" s="51" t="s">
        <v>26</v>
      </c>
      <c r="P704" s="6"/>
      <c r="Q704" s="6"/>
      <c r="R704" s="6"/>
      <c r="S704" s="6"/>
      <c r="T704" s="55">
        <v>114</v>
      </c>
      <c r="U704" s="6"/>
      <c r="V704" s="56">
        <v>39641</v>
      </c>
      <c r="W704" s="6" t="s">
        <v>27</v>
      </c>
      <c r="Y704" s="61"/>
      <c r="Z704" s="49"/>
      <c r="AB704" s="60"/>
      <c r="AG704" s="60"/>
      <c r="AL704" s="61"/>
    </row>
    <row r="705" spans="1:38" ht="15" customHeight="1" x14ac:dyDescent="0.25">
      <c r="A705" s="50" t="s">
        <v>4426</v>
      </c>
      <c r="B705" s="51" t="s">
        <v>4427</v>
      </c>
      <c r="C705" s="52" t="s">
        <v>24</v>
      </c>
      <c r="D705" s="51" t="s">
        <v>9752</v>
      </c>
      <c r="E705" s="51" t="s">
        <v>12507</v>
      </c>
      <c r="F705" s="51" t="s">
        <v>15238</v>
      </c>
      <c r="G705" s="53" t="s">
        <v>25</v>
      </c>
      <c r="H705" s="51">
        <v>2000658084</v>
      </c>
      <c r="I705" s="51" t="s">
        <v>17483</v>
      </c>
      <c r="J705" s="13"/>
      <c r="K705" s="45"/>
      <c r="L705" s="14"/>
      <c r="M705" s="54"/>
      <c r="N705" s="6"/>
      <c r="O705" s="51" t="s">
        <v>26</v>
      </c>
      <c r="P705" s="6"/>
      <c r="Q705" s="6"/>
      <c r="R705" s="6"/>
      <c r="S705" s="6"/>
      <c r="T705" s="55">
        <v>0.05</v>
      </c>
      <c r="U705" s="6"/>
      <c r="V705" s="56">
        <v>39785</v>
      </c>
      <c r="W705" s="6" t="s">
        <v>27</v>
      </c>
      <c r="Y705" s="61"/>
      <c r="Z705" s="49"/>
      <c r="AB705" s="60"/>
      <c r="AG705" s="60"/>
      <c r="AL705" s="61"/>
    </row>
    <row r="706" spans="1:38" ht="15" customHeight="1" x14ac:dyDescent="0.25">
      <c r="A706" s="50" t="s">
        <v>91</v>
      </c>
      <c r="B706" s="51" t="s">
        <v>165</v>
      </c>
      <c r="C706" s="52" t="s">
        <v>28</v>
      </c>
      <c r="D706" s="51" t="s">
        <v>9753</v>
      </c>
      <c r="E706" s="51" t="s">
        <v>12508</v>
      </c>
      <c r="F706" s="51" t="s">
        <v>15239</v>
      </c>
      <c r="G706" s="53" t="s">
        <v>25</v>
      </c>
      <c r="H706" s="51">
        <v>2000334416</v>
      </c>
      <c r="I706" s="51" t="s">
        <v>3869</v>
      </c>
      <c r="J706" s="13"/>
      <c r="K706" s="45"/>
      <c r="L706" s="14"/>
      <c r="M706" s="54"/>
      <c r="N706" s="6"/>
      <c r="O706" s="51" t="s">
        <v>26</v>
      </c>
      <c r="P706" s="6"/>
      <c r="Q706" s="6"/>
      <c r="R706" s="6"/>
      <c r="S706" s="6"/>
      <c r="T706" s="55">
        <v>4134.6899999999996</v>
      </c>
      <c r="U706" s="6"/>
      <c r="V706" s="56">
        <v>39703</v>
      </c>
      <c r="W706" s="6" t="s">
        <v>27</v>
      </c>
      <c r="Y706" s="61"/>
      <c r="Z706" s="49"/>
      <c r="AB706" s="60"/>
      <c r="AG706" s="60"/>
      <c r="AL706" s="61"/>
    </row>
    <row r="707" spans="1:38" ht="15" customHeight="1" x14ac:dyDescent="0.25">
      <c r="A707" s="50" t="s">
        <v>63</v>
      </c>
      <c r="B707" s="51" t="s">
        <v>166</v>
      </c>
      <c r="C707" s="52" t="s">
        <v>28</v>
      </c>
      <c r="D707" s="51" t="s">
        <v>9754</v>
      </c>
      <c r="E707" s="51" t="s">
        <v>12509</v>
      </c>
      <c r="F707" s="51" t="s">
        <v>15240</v>
      </c>
      <c r="G707" s="53" t="s">
        <v>25</v>
      </c>
      <c r="H707" s="51">
        <v>2001360216</v>
      </c>
      <c r="I707" s="51" t="s">
        <v>17483</v>
      </c>
      <c r="J707" s="13"/>
      <c r="K707" s="45"/>
      <c r="L707" s="14"/>
      <c r="M707" s="54"/>
      <c r="N707" s="6"/>
      <c r="O707" s="51" t="s">
        <v>26</v>
      </c>
      <c r="P707" s="6"/>
      <c r="Q707" s="6"/>
      <c r="R707" s="6"/>
      <c r="S707" s="6"/>
      <c r="T707" s="55">
        <v>241.22</v>
      </c>
      <c r="U707" s="6"/>
      <c r="V707" s="56">
        <v>39721</v>
      </c>
      <c r="W707" s="6" t="s">
        <v>27</v>
      </c>
      <c r="Y707" s="61"/>
      <c r="Z707" s="49"/>
      <c r="AB707" s="60"/>
      <c r="AG707" s="60"/>
      <c r="AL707" s="61"/>
    </row>
    <row r="708" spans="1:38" ht="15" customHeight="1" x14ac:dyDescent="0.25">
      <c r="A708" s="50" t="s">
        <v>63</v>
      </c>
      <c r="B708" s="51" t="s">
        <v>166</v>
      </c>
      <c r="C708" s="52" t="s">
        <v>28</v>
      </c>
      <c r="D708" s="51" t="s">
        <v>9755</v>
      </c>
      <c r="E708" s="51" t="s">
        <v>1518</v>
      </c>
      <c r="F708" s="51" t="s">
        <v>15241</v>
      </c>
      <c r="G708" s="53" t="s">
        <v>25</v>
      </c>
      <c r="H708" s="51">
        <v>2001359684</v>
      </c>
      <c r="I708" s="51" t="s">
        <v>17483</v>
      </c>
      <c r="J708" s="13"/>
      <c r="K708" s="45"/>
      <c r="L708" s="14"/>
      <c r="M708" s="54"/>
      <c r="N708" s="6"/>
      <c r="O708" s="51" t="s">
        <v>26</v>
      </c>
      <c r="P708" s="6"/>
      <c r="Q708" s="6"/>
      <c r="R708" s="6"/>
      <c r="S708" s="6"/>
      <c r="T708" s="55">
        <v>8192.7900000000009</v>
      </c>
      <c r="U708" s="6"/>
      <c r="V708" s="56">
        <v>39730</v>
      </c>
      <c r="W708" s="6" t="s">
        <v>27</v>
      </c>
      <c r="Y708" s="61"/>
      <c r="Z708" s="49"/>
      <c r="AB708" s="60"/>
      <c r="AG708" s="60"/>
      <c r="AL708" s="61"/>
    </row>
    <row r="709" spans="1:38" ht="15" customHeight="1" x14ac:dyDescent="0.25">
      <c r="A709" s="50" t="s">
        <v>56</v>
      </c>
      <c r="B709" s="51" t="s">
        <v>170</v>
      </c>
      <c r="C709" s="52" t="s">
        <v>24</v>
      </c>
      <c r="D709" s="51" t="s">
        <v>9756</v>
      </c>
      <c r="E709" s="51" t="s">
        <v>12510</v>
      </c>
      <c r="F709" s="51" t="s">
        <v>15242</v>
      </c>
      <c r="G709" s="53" t="s">
        <v>25</v>
      </c>
      <c r="H709" s="51">
        <v>2001041986</v>
      </c>
      <c r="I709" s="51" t="s">
        <v>17483</v>
      </c>
      <c r="J709" s="13"/>
      <c r="K709" s="45"/>
      <c r="L709" s="14"/>
      <c r="M709" s="54"/>
      <c r="N709" s="6"/>
      <c r="O709" s="51" t="s">
        <v>26</v>
      </c>
      <c r="P709" s="6"/>
      <c r="Q709" s="6"/>
      <c r="R709" s="6"/>
      <c r="S709" s="6"/>
      <c r="T709" s="55">
        <v>0.14000000000000001</v>
      </c>
      <c r="U709" s="6"/>
      <c r="V709" s="56">
        <v>39694</v>
      </c>
      <c r="W709" s="6" t="s">
        <v>27</v>
      </c>
      <c r="Y709" s="61"/>
      <c r="Z709" s="49"/>
      <c r="AB709" s="60"/>
      <c r="AG709" s="60"/>
      <c r="AL709" s="61"/>
    </row>
    <row r="710" spans="1:38" ht="15" customHeight="1" x14ac:dyDescent="0.25">
      <c r="A710" s="50" t="s">
        <v>63</v>
      </c>
      <c r="B710" s="51" t="s">
        <v>166</v>
      </c>
      <c r="C710" s="52" t="s">
        <v>28</v>
      </c>
      <c r="D710" s="51" t="s">
        <v>9757</v>
      </c>
      <c r="E710" s="51" t="s">
        <v>12511</v>
      </c>
      <c r="F710" s="51" t="s">
        <v>15243</v>
      </c>
      <c r="G710" s="53" t="s">
        <v>25</v>
      </c>
      <c r="H710" s="51">
        <v>2001359501</v>
      </c>
      <c r="I710" s="51" t="s">
        <v>17483</v>
      </c>
      <c r="J710" s="13"/>
      <c r="K710" s="45"/>
      <c r="L710" s="14"/>
      <c r="M710" s="54"/>
      <c r="N710" s="6"/>
      <c r="O710" s="51" t="s">
        <v>26</v>
      </c>
      <c r="P710" s="6"/>
      <c r="Q710" s="6"/>
      <c r="R710" s="6"/>
      <c r="S710" s="6"/>
      <c r="T710" s="55">
        <v>19.68</v>
      </c>
      <c r="U710" s="6"/>
      <c r="V710" s="56">
        <v>39450</v>
      </c>
      <c r="W710" s="6" t="s">
        <v>27</v>
      </c>
      <c r="Y710" s="61"/>
      <c r="Z710" s="49"/>
      <c r="AB710" s="60"/>
      <c r="AG710" s="60"/>
      <c r="AL710" s="61"/>
    </row>
    <row r="711" spans="1:38" ht="15" customHeight="1" x14ac:dyDescent="0.25">
      <c r="A711" s="50" t="s">
        <v>4432</v>
      </c>
      <c r="B711" s="51" t="s">
        <v>4433</v>
      </c>
      <c r="C711" s="52" t="s">
        <v>24</v>
      </c>
      <c r="D711" s="51" t="s">
        <v>9758</v>
      </c>
      <c r="E711" s="51" t="s">
        <v>12512</v>
      </c>
      <c r="F711" s="51" t="s">
        <v>15244</v>
      </c>
      <c r="G711" s="53" t="s">
        <v>25</v>
      </c>
      <c r="H711" s="51">
        <v>2000676163</v>
      </c>
      <c r="I711" s="51" t="s">
        <v>3869</v>
      </c>
      <c r="J711" s="13"/>
      <c r="K711" s="45"/>
      <c r="L711" s="14"/>
      <c r="M711" s="54"/>
      <c r="N711" s="6"/>
      <c r="O711" s="51" t="s">
        <v>26</v>
      </c>
      <c r="P711" s="6"/>
      <c r="Q711" s="6"/>
      <c r="R711" s="6"/>
      <c r="S711" s="6"/>
      <c r="T711" s="55">
        <v>324</v>
      </c>
      <c r="U711" s="6"/>
      <c r="V711" s="56">
        <v>39737</v>
      </c>
      <c r="W711" s="6" t="s">
        <v>27</v>
      </c>
      <c r="Y711" s="61"/>
      <c r="Z711" s="49"/>
      <c r="AB711" s="60"/>
      <c r="AG711" s="60"/>
      <c r="AL711" s="61"/>
    </row>
    <row r="712" spans="1:38" ht="15" customHeight="1" x14ac:dyDescent="0.25">
      <c r="A712" s="50" t="s">
        <v>4432</v>
      </c>
      <c r="B712" s="51" t="s">
        <v>4433</v>
      </c>
      <c r="C712" s="52" t="s">
        <v>24</v>
      </c>
      <c r="D712" s="51" t="s">
        <v>9759</v>
      </c>
      <c r="E712" s="51" t="s">
        <v>12513</v>
      </c>
      <c r="F712" s="51" t="s">
        <v>15245</v>
      </c>
      <c r="G712" s="53" t="s">
        <v>25</v>
      </c>
      <c r="H712" s="51">
        <v>2000674101</v>
      </c>
      <c r="I712" s="51" t="s">
        <v>3869</v>
      </c>
      <c r="J712" s="13"/>
      <c r="K712" s="45"/>
      <c r="L712" s="14"/>
      <c r="M712" s="54"/>
      <c r="N712" s="6"/>
      <c r="O712" s="51" t="s">
        <v>26</v>
      </c>
      <c r="P712" s="6"/>
      <c r="Q712" s="6"/>
      <c r="R712" s="6"/>
      <c r="S712" s="6"/>
      <c r="T712" s="55">
        <v>4530</v>
      </c>
      <c r="U712" s="6"/>
      <c r="V712" s="56">
        <v>39757</v>
      </c>
      <c r="W712" s="6" t="s">
        <v>27</v>
      </c>
      <c r="Y712" s="61"/>
      <c r="Z712" s="49"/>
      <c r="AB712" s="60"/>
      <c r="AG712" s="60"/>
      <c r="AL712" s="61"/>
    </row>
    <row r="713" spans="1:38" ht="15" customHeight="1" x14ac:dyDescent="0.25">
      <c r="A713" s="50" t="s">
        <v>4432</v>
      </c>
      <c r="B713" s="51" t="s">
        <v>4433</v>
      </c>
      <c r="C713" s="52" t="s">
        <v>24</v>
      </c>
      <c r="D713" s="51" t="s">
        <v>9760</v>
      </c>
      <c r="E713" s="51" t="s">
        <v>12514</v>
      </c>
      <c r="F713" s="51" t="s">
        <v>15246</v>
      </c>
      <c r="G713" s="53" t="s">
        <v>25</v>
      </c>
      <c r="H713" s="51">
        <v>2000674397</v>
      </c>
      <c r="I713" s="51" t="s">
        <v>17483</v>
      </c>
      <c r="J713" s="13"/>
      <c r="K713" s="45"/>
      <c r="L713" s="14"/>
      <c r="M713" s="54"/>
      <c r="N713" s="6"/>
      <c r="O713" s="51" t="s">
        <v>26</v>
      </c>
      <c r="P713" s="6"/>
      <c r="Q713" s="6"/>
      <c r="R713" s="6"/>
      <c r="S713" s="6"/>
      <c r="T713" s="55">
        <v>0.22</v>
      </c>
      <c r="U713" s="6"/>
      <c r="V713" s="56">
        <v>39780</v>
      </c>
      <c r="W713" s="6" t="s">
        <v>27</v>
      </c>
      <c r="Y713" s="61"/>
      <c r="Z713" s="49"/>
      <c r="AB713" s="60"/>
      <c r="AG713" s="60"/>
      <c r="AL713" s="61"/>
    </row>
    <row r="714" spans="1:38" ht="15" customHeight="1" x14ac:dyDescent="0.25">
      <c r="A714" s="50" t="s">
        <v>63</v>
      </c>
      <c r="B714" s="51" t="s">
        <v>166</v>
      </c>
      <c r="C714" s="52" t="s">
        <v>28</v>
      </c>
      <c r="D714" s="51" t="s">
        <v>9761</v>
      </c>
      <c r="E714" s="51" t="s">
        <v>12515</v>
      </c>
      <c r="F714" s="51" t="s">
        <v>15247</v>
      </c>
      <c r="G714" s="53" t="s">
        <v>25</v>
      </c>
      <c r="H714" s="51">
        <v>2001368128</v>
      </c>
      <c r="I714" s="51" t="s">
        <v>3869</v>
      </c>
      <c r="J714" s="13"/>
      <c r="K714" s="45"/>
      <c r="L714" s="14"/>
      <c r="M714" s="54"/>
      <c r="N714" s="6"/>
      <c r="O714" s="51" t="s">
        <v>26</v>
      </c>
      <c r="P714" s="6"/>
      <c r="Q714" s="6"/>
      <c r="R714" s="6"/>
      <c r="S714" s="6"/>
      <c r="T714" s="55">
        <v>1058</v>
      </c>
      <c r="U714" s="6"/>
      <c r="V714" s="56">
        <v>39458</v>
      </c>
      <c r="W714" s="6" t="s">
        <v>27</v>
      </c>
      <c r="Y714" s="61"/>
      <c r="Z714" s="49"/>
      <c r="AB714" s="60"/>
      <c r="AG714" s="60"/>
      <c r="AL714" s="61"/>
    </row>
    <row r="715" spans="1:38" ht="15" customHeight="1" x14ac:dyDescent="0.25">
      <c r="A715" s="50" t="s">
        <v>62</v>
      </c>
      <c r="B715" s="51" t="s">
        <v>175</v>
      </c>
      <c r="C715" s="52" t="s">
        <v>24</v>
      </c>
      <c r="D715" s="51" t="s">
        <v>9762</v>
      </c>
      <c r="E715" s="51" t="s">
        <v>12516</v>
      </c>
      <c r="F715" s="51" t="s">
        <v>15248</v>
      </c>
      <c r="G715" s="53" t="s">
        <v>25</v>
      </c>
      <c r="H715" s="51">
        <v>2000642145</v>
      </c>
      <c r="I715" s="51" t="s">
        <v>3869</v>
      </c>
      <c r="J715" s="13"/>
      <c r="K715" s="45"/>
      <c r="L715" s="14"/>
      <c r="M715" s="54"/>
      <c r="N715" s="6"/>
      <c r="O715" s="51" t="s">
        <v>26</v>
      </c>
      <c r="P715" s="6"/>
      <c r="Q715" s="6"/>
      <c r="R715" s="6"/>
      <c r="S715" s="6"/>
      <c r="T715" s="55">
        <v>14</v>
      </c>
      <c r="U715" s="6"/>
      <c r="V715" s="56">
        <v>39576</v>
      </c>
      <c r="W715" s="6" t="s">
        <v>27</v>
      </c>
      <c r="Y715" s="61"/>
      <c r="Z715" s="49"/>
      <c r="AB715" s="60"/>
      <c r="AG715" s="60"/>
      <c r="AL715" s="61"/>
    </row>
    <row r="716" spans="1:38" ht="15" customHeight="1" x14ac:dyDescent="0.25">
      <c r="A716" s="50" t="s">
        <v>63</v>
      </c>
      <c r="B716" s="51" t="s">
        <v>166</v>
      </c>
      <c r="C716" s="52" t="s">
        <v>28</v>
      </c>
      <c r="D716" s="51" t="s">
        <v>9763</v>
      </c>
      <c r="E716" s="51" t="s">
        <v>12517</v>
      </c>
      <c r="F716" s="51" t="s">
        <v>15249</v>
      </c>
      <c r="G716" s="53" t="s">
        <v>25</v>
      </c>
      <c r="H716" s="51">
        <v>2001365722</v>
      </c>
      <c r="I716" s="51" t="s">
        <v>3869</v>
      </c>
      <c r="J716" s="13"/>
      <c r="K716" s="45"/>
      <c r="L716" s="14"/>
      <c r="M716" s="54"/>
      <c r="N716" s="6"/>
      <c r="O716" s="51" t="s">
        <v>26</v>
      </c>
      <c r="P716" s="6"/>
      <c r="Q716" s="6"/>
      <c r="R716" s="6"/>
      <c r="S716" s="6"/>
      <c r="T716" s="55">
        <v>63</v>
      </c>
      <c r="U716" s="6"/>
      <c r="V716" s="56">
        <v>39459</v>
      </c>
      <c r="W716" s="6" t="s">
        <v>27</v>
      </c>
      <c r="Y716" s="61"/>
      <c r="Z716" s="49"/>
      <c r="AB716" s="60"/>
      <c r="AG716" s="60"/>
      <c r="AL716" s="61"/>
    </row>
    <row r="717" spans="1:38" ht="15" customHeight="1" x14ac:dyDescent="0.25">
      <c r="A717" s="50" t="s">
        <v>63</v>
      </c>
      <c r="B717" s="51" t="s">
        <v>166</v>
      </c>
      <c r="C717" s="52" t="s">
        <v>28</v>
      </c>
      <c r="D717" s="51" t="s">
        <v>9764</v>
      </c>
      <c r="E717" s="51" t="s">
        <v>5917</v>
      </c>
      <c r="F717" s="51" t="s">
        <v>15250</v>
      </c>
      <c r="G717" s="53" t="s">
        <v>25</v>
      </c>
      <c r="H717" s="51">
        <v>2000351288</v>
      </c>
      <c r="I717" s="51" t="s">
        <v>17483</v>
      </c>
      <c r="J717" s="13"/>
      <c r="K717" s="45"/>
      <c r="L717" s="14"/>
      <c r="M717" s="54"/>
      <c r="N717" s="6"/>
      <c r="O717" s="51" t="s">
        <v>26</v>
      </c>
      <c r="P717" s="6"/>
      <c r="Q717" s="6"/>
      <c r="R717" s="6"/>
      <c r="S717" s="6"/>
      <c r="T717" s="55">
        <v>0.12</v>
      </c>
      <c r="U717" s="6"/>
      <c r="V717" s="56">
        <v>39463</v>
      </c>
      <c r="W717" s="6" t="s">
        <v>27</v>
      </c>
      <c r="Y717" s="61"/>
      <c r="Z717" s="49"/>
      <c r="AB717" s="60"/>
      <c r="AG717" s="60"/>
      <c r="AL717" s="61"/>
    </row>
    <row r="718" spans="1:38" ht="15" customHeight="1" x14ac:dyDescent="0.25">
      <c r="A718" s="50" t="s">
        <v>43</v>
      </c>
      <c r="B718" s="51" t="s">
        <v>174</v>
      </c>
      <c r="C718" s="52" t="s">
        <v>24</v>
      </c>
      <c r="D718" s="51" t="s">
        <v>9765</v>
      </c>
      <c r="E718" s="51" t="s">
        <v>12518</v>
      </c>
      <c r="F718" s="51" t="s">
        <v>15251</v>
      </c>
      <c r="G718" s="53" t="s">
        <v>25</v>
      </c>
      <c r="H718" s="51">
        <v>2000832688</v>
      </c>
      <c r="I718" s="51" t="s">
        <v>17483</v>
      </c>
      <c r="J718" s="13"/>
      <c r="K718" s="45"/>
      <c r="L718" s="14"/>
      <c r="M718" s="54"/>
      <c r="N718" s="6"/>
      <c r="O718" s="51" t="s">
        <v>26</v>
      </c>
      <c r="P718" s="6"/>
      <c r="Q718" s="6"/>
      <c r="R718" s="6"/>
      <c r="S718" s="6"/>
      <c r="T718" s="55">
        <v>63247.35</v>
      </c>
      <c r="U718" s="6"/>
      <c r="V718" s="56">
        <v>39480</v>
      </c>
      <c r="W718" s="6" t="s">
        <v>27</v>
      </c>
      <c r="Y718" s="61"/>
      <c r="Z718" s="49"/>
      <c r="AB718" s="60"/>
      <c r="AG718" s="60"/>
      <c r="AL718" s="61"/>
    </row>
    <row r="719" spans="1:38" ht="15" customHeight="1" x14ac:dyDescent="0.25">
      <c r="A719" s="50" t="s">
        <v>69</v>
      </c>
      <c r="B719" s="51" t="s">
        <v>157</v>
      </c>
      <c r="C719" s="52" t="s">
        <v>28</v>
      </c>
      <c r="D719" s="51" t="s">
        <v>9766</v>
      </c>
      <c r="E719" s="51" t="s">
        <v>12519</v>
      </c>
      <c r="F719" s="51" t="s">
        <v>15252</v>
      </c>
      <c r="G719" s="53" t="s">
        <v>25</v>
      </c>
      <c r="H719" s="51">
        <v>2000319719</v>
      </c>
      <c r="I719" s="51" t="s">
        <v>17483</v>
      </c>
      <c r="J719" s="13"/>
      <c r="K719" s="45"/>
      <c r="L719" s="14"/>
      <c r="M719" s="54"/>
      <c r="N719" s="6"/>
      <c r="O719" s="51" t="s">
        <v>26</v>
      </c>
      <c r="P719" s="6"/>
      <c r="Q719" s="6"/>
      <c r="R719" s="6"/>
      <c r="S719" s="6"/>
      <c r="T719" s="55">
        <v>1976.15</v>
      </c>
      <c r="U719" s="6"/>
      <c r="V719" s="56">
        <v>39751</v>
      </c>
      <c r="W719" s="6" t="s">
        <v>27</v>
      </c>
      <c r="Y719" s="61"/>
      <c r="Z719" s="49"/>
      <c r="AB719" s="60"/>
      <c r="AG719" s="60"/>
      <c r="AL719" s="61"/>
    </row>
    <row r="720" spans="1:38" ht="15" customHeight="1" x14ac:dyDescent="0.25">
      <c r="A720" s="50" t="s">
        <v>69</v>
      </c>
      <c r="B720" s="51" t="s">
        <v>157</v>
      </c>
      <c r="C720" s="52" t="s">
        <v>28</v>
      </c>
      <c r="D720" s="51" t="s">
        <v>9767</v>
      </c>
      <c r="E720" s="51" t="s">
        <v>12520</v>
      </c>
      <c r="F720" s="51" t="s">
        <v>15253</v>
      </c>
      <c r="G720" s="53" t="s">
        <v>25</v>
      </c>
      <c r="H720" s="51">
        <v>2000318477</v>
      </c>
      <c r="I720" s="51" t="s">
        <v>3869</v>
      </c>
      <c r="J720" s="13"/>
      <c r="K720" s="45"/>
      <c r="L720" s="14"/>
      <c r="M720" s="54"/>
      <c r="N720" s="6"/>
      <c r="O720" s="51" t="s">
        <v>26</v>
      </c>
      <c r="P720" s="6"/>
      <c r="Q720" s="6"/>
      <c r="R720" s="6"/>
      <c r="S720" s="6"/>
      <c r="T720" s="55">
        <v>1000</v>
      </c>
      <c r="U720" s="6"/>
      <c r="V720" s="56">
        <v>39755</v>
      </c>
      <c r="W720" s="6" t="s">
        <v>27</v>
      </c>
      <c r="Y720" s="61"/>
      <c r="Z720" s="49"/>
      <c r="AB720" s="60"/>
      <c r="AG720" s="60"/>
      <c r="AL720" s="61"/>
    </row>
    <row r="721" spans="1:38" ht="15" customHeight="1" x14ac:dyDescent="0.25">
      <c r="A721" s="50" t="s">
        <v>69</v>
      </c>
      <c r="B721" s="51" t="s">
        <v>157</v>
      </c>
      <c r="C721" s="52" t="s">
        <v>28</v>
      </c>
      <c r="D721" s="51" t="s">
        <v>9768</v>
      </c>
      <c r="E721" s="51" t="s">
        <v>12521</v>
      </c>
      <c r="F721" s="51" t="s">
        <v>15254</v>
      </c>
      <c r="G721" s="53" t="s">
        <v>25</v>
      </c>
      <c r="H721" s="51">
        <v>2000319891</v>
      </c>
      <c r="I721" s="51" t="s">
        <v>17483</v>
      </c>
      <c r="J721" s="13"/>
      <c r="K721" s="45"/>
      <c r="L721" s="14"/>
      <c r="M721" s="54"/>
      <c r="N721" s="6"/>
      <c r="O721" s="51" t="s">
        <v>26</v>
      </c>
      <c r="P721" s="6"/>
      <c r="Q721" s="6"/>
      <c r="R721" s="6"/>
      <c r="S721" s="6"/>
      <c r="T721" s="55">
        <v>72828.31</v>
      </c>
      <c r="U721" s="6"/>
      <c r="V721" s="56">
        <v>39763</v>
      </c>
      <c r="W721" s="6" t="s">
        <v>27</v>
      </c>
      <c r="Y721" s="61"/>
      <c r="Z721" s="49"/>
      <c r="AB721" s="60"/>
      <c r="AG721" s="60"/>
      <c r="AL721" s="61"/>
    </row>
    <row r="722" spans="1:38" ht="15" customHeight="1" x14ac:dyDescent="0.25">
      <c r="A722" s="50" t="s">
        <v>69</v>
      </c>
      <c r="B722" s="51" t="s">
        <v>157</v>
      </c>
      <c r="C722" s="52" t="s">
        <v>28</v>
      </c>
      <c r="D722" s="51" t="s">
        <v>9769</v>
      </c>
      <c r="E722" s="51" t="s">
        <v>12522</v>
      </c>
      <c r="F722" s="51" t="s">
        <v>15255</v>
      </c>
      <c r="G722" s="53" t="s">
        <v>25</v>
      </c>
      <c r="H722" s="51">
        <v>2000314202</v>
      </c>
      <c r="I722" s="51" t="s">
        <v>17483</v>
      </c>
      <c r="J722" s="13"/>
      <c r="K722" s="45"/>
      <c r="L722" s="14"/>
      <c r="M722" s="54"/>
      <c r="N722" s="6"/>
      <c r="O722" s="51" t="s">
        <v>26</v>
      </c>
      <c r="P722" s="6"/>
      <c r="Q722" s="6"/>
      <c r="R722" s="6"/>
      <c r="S722" s="6"/>
      <c r="T722" s="55">
        <v>83.44</v>
      </c>
      <c r="U722" s="6"/>
      <c r="V722" s="56">
        <v>39765</v>
      </c>
      <c r="W722" s="6" t="s">
        <v>27</v>
      </c>
      <c r="Y722" s="61"/>
      <c r="Z722" s="49"/>
      <c r="AB722" s="60"/>
      <c r="AG722" s="60"/>
      <c r="AL722" s="61"/>
    </row>
    <row r="723" spans="1:38" ht="15" customHeight="1" x14ac:dyDescent="0.25">
      <c r="A723" s="50" t="s">
        <v>63</v>
      </c>
      <c r="B723" s="51" t="s">
        <v>166</v>
      </c>
      <c r="C723" s="52" t="s">
        <v>28</v>
      </c>
      <c r="D723" s="51" t="s">
        <v>9770</v>
      </c>
      <c r="E723" s="51" t="s">
        <v>12523</v>
      </c>
      <c r="F723" s="51" t="s">
        <v>15256</v>
      </c>
      <c r="G723" s="53" t="s">
        <v>25</v>
      </c>
      <c r="H723" s="51">
        <v>2000349189</v>
      </c>
      <c r="I723" s="51" t="s">
        <v>17483</v>
      </c>
      <c r="J723" s="13"/>
      <c r="K723" s="45"/>
      <c r="L723" s="14"/>
      <c r="M723" s="54"/>
      <c r="N723" s="6"/>
      <c r="O723" s="51" t="s">
        <v>26</v>
      </c>
      <c r="P723" s="6"/>
      <c r="Q723" s="6"/>
      <c r="R723" s="6"/>
      <c r="S723" s="6"/>
      <c r="T723" s="55">
        <v>154.47</v>
      </c>
      <c r="U723" s="6"/>
      <c r="V723" s="56">
        <v>39485</v>
      </c>
      <c r="W723" s="6" t="s">
        <v>27</v>
      </c>
      <c r="Y723" s="61"/>
      <c r="Z723" s="49"/>
      <c r="AB723" s="60"/>
      <c r="AG723" s="60"/>
      <c r="AL723" s="61"/>
    </row>
    <row r="724" spans="1:38" ht="15" customHeight="1" x14ac:dyDescent="0.25">
      <c r="A724" s="50" t="s">
        <v>63</v>
      </c>
      <c r="B724" s="51" t="s">
        <v>166</v>
      </c>
      <c r="C724" s="52" t="s">
        <v>28</v>
      </c>
      <c r="D724" s="51">
        <v>4220107148409</v>
      </c>
      <c r="E724" s="51" t="s">
        <v>12524</v>
      </c>
      <c r="F724" s="51" t="s">
        <v>15257</v>
      </c>
      <c r="G724" s="53" t="s">
        <v>25</v>
      </c>
      <c r="H724" s="51">
        <v>2001363638</v>
      </c>
      <c r="I724" s="51" t="s">
        <v>3869</v>
      </c>
      <c r="J724" s="13"/>
      <c r="K724" s="45"/>
      <c r="L724" s="14"/>
      <c r="M724" s="54"/>
      <c r="N724" s="6"/>
      <c r="O724" s="51" t="s">
        <v>26</v>
      </c>
      <c r="P724" s="6"/>
      <c r="Q724" s="6"/>
      <c r="R724" s="6"/>
      <c r="S724" s="6"/>
      <c r="T724" s="55">
        <v>210</v>
      </c>
      <c r="U724" s="6"/>
      <c r="V724" s="56">
        <v>39485</v>
      </c>
      <c r="W724" s="6" t="s">
        <v>27</v>
      </c>
      <c r="Y724" s="61"/>
      <c r="Z724" s="49"/>
      <c r="AB724" s="60"/>
      <c r="AG724" s="60"/>
      <c r="AL724" s="61"/>
    </row>
    <row r="725" spans="1:38" ht="15" customHeight="1" x14ac:dyDescent="0.25">
      <c r="A725" s="50" t="s">
        <v>59</v>
      </c>
      <c r="B725" s="51" t="s">
        <v>180</v>
      </c>
      <c r="C725" s="52" t="s">
        <v>24</v>
      </c>
      <c r="D725" s="51" t="s">
        <v>9771</v>
      </c>
      <c r="E725" s="51" t="s">
        <v>12525</v>
      </c>
      <c r="F725" s="51" t="s">
        <v>15258</v>
      </c>
      <c r="G725" s="53" t="s">
        <v>25</v>
      </c>
      <c r="H725" s="51">
        <v>2001419989</v>
      </c>
      <c r="I725" s="51" t="s">
        <v>17483</v>
      </c>
      <c r="J725" s="13"/>
      <c r="K725" s="45"/>
      <c r="L725" s="14"/>
      <c r="M725" s="54"/>
      <c r="N725" s="6"/>
      <c r="O725" s="51" t="s">
        <v>26</v>
      </c>
      <c r="P725" s="6"/>
      <c r="Q725" s="6"/>
      <c r="R725" s="6"/>
      <c r="S725" s="6"/>
      <c r="T725" s="55">
        <v>0.15</v>
      </c>
      <c r="U725" s="6"/>
      <c r="V725" s="56">
        <v>39686</v>
      </c>
      <c r="W725" s="6" t="s">
        <v>27</v>
      </c>
      <c r="Y725" s="61"/>
      <c r="Z725" s="49"/>
      <c r="AB725" s="60"/>
      <c r="AG725" s="60"/>
      <c r="AL725" s="61"/>
    </row>
    <row r="726" spans="1:38" ht="15" customHeight="1" x14ac:dyDescent="0.25">
      <c r="A726" s="50" t="s">
        <v>59</v>
      </c>
      <c r="B726" s="51" t="s">
        <v>180</v>
      </c>
      <c r="C726" s="52" t="s">
        <v>24</v>
      </c>
      <c r="D726" s="51" t="s">
        <v>9772</v>
      </c>
      <c r="E726" s="51" t="s">
        <v>12526</v>
      </c>
      <c r="F726" s="51" t="s">
        <v>15259</v>
      </c>
      <c r="G726" s="53" t="s">
        <v>25</v>
      </c>
      <c r="H726" s="51">
        <v>2001418834</v>
      </c>
      <c r="I726" s="51" t="s">
        <v>3869</v>
      </c>
      <c r="J726" s="13"/>
      <c r="K726" s="45"/>
      <c r="L726" s="14"/>
      <c r="M726" s="54"/>
      <c r="N726" s="6"/>
      <c r="O726" s="51" t="s">
        <v>26</v>
      </c>
      <c r="P726" s="6"/>
      <c r="Q726" s="6"/>
      <c r="R726" s="6"/>
      <c r="S726" s="6"/>
      <c r="T726" s="55">
        <v>220</v>
      </c>
      <c r="U726" s="6"/>
      <c r="V726" s="56">
        <v>39696</v>
      </c>
      <c r="W726" s="6" t="s">
        <v>27</v>
      </c>
      <c r="Y726" s="61"/>
      <c r="Z726" s="49"/>
      <c r="AB726" s="60"/>
      <c r="AG726" s="60"/>
      <c r="AL726" s="61"/>
    </row>
    <row r="727" spans="1:38" ht="15" customHeight="1" x14ac:dyDescent="0.25">
      <c r="A727" s="50" t="s">
        <v>59</v>
      </c>
      <c r="B727" s="51" t="s">
        <v>180</v>
      </c>
      <c r="C727" s="52" t="s">
        <v>24</v>
      </c>
      <c r="D727" s="51" t="s">
        <v>9773</v>
      </c>
      <c r="E727" s="51" t="s">
        <v>12527</v>
      </c>
      <c r="F727" s="51" t="s">
        <v>15260</v>
      </c>
      <c r="G727" s="53" t="s">
        <v>25</v>
      </c>
      <c r="H727" s="51">
        <v>2001419978</v>
      </c>
      <c r="I727" s="51" t="s">
        <v>3869</v>
      </c>
      <c r="J727" s="13"/>
      <c r="K727" s="45"/>
      <c r="L727" s="14"/>
      <c r="M727" s="54"/>
      <c r="N727" s="6"/>
      <c r="O727" s="51" t="s">
        <v>26</v>
      </c>
      <c r="P727" s="6"/>
      <c r="Q727" s="6"/>
      <c r="R727" s="6"/>
      <c r="S727" s="6"/>
      <c r="T727" s="55">
        <v>562</v>
      </c>
      <c r="U727" s="6"/>
      <c r="V727" s="56">
        <v>39703</v>
      </c>
      <c r="W727" s="6" t="s">
        <v>27</v>
      </c>
      <c r="Y727" s="61"/>
      <c r="Z727" s="49"/>
      <c r="AB727" s="60"/>
      <c r="AG727" s="60"/>
      <c r="AL727" s="61"/>
    </row>
    <row r="728" spans="1:38" ht="15" customHeight="1" x14ac:dyDescent="0.25">
      <c r="A728" s="50" t="s">
        <v>63</v>
      </c>
      <c r="B728" s="51" t="s">
        <v>166</v>
      </c>
      <c r="C728" s="52" t="s">
        <v>28</v>
      </c>
      <c r="D728" s="51" t="s">
        <v>9774</v>
      </c>
      <c r="E728" s="51" t="s">
        <v>12528</v>
      </c>
      <c r="F728" s="51" t="s">
        <v>15261</v>
      </c>
      <c r="G728" s="53" t="s">
        <v>25</v>
      </c>
      <c r="H728" s="51">
        <v>2001364246</v>
      </c>
      <c r="I728" s="51" t="s">
        <v>3869</v>
      </c>
      <c r="J728" s="13"/>
      <c r="K728" s="45"/>
      <c r="L728" s="14"/>
      <c r="M728" s="54"/>
      <c r="N728" s="6"/>
      <c r="O728" s="51" t="s">
        <v>26</v>
      </c>
      <c r="P728" s="6"/>
      <c r="Q728" s="6"/>
      <c r="R728" s="6"/>
      <c r="S728" s="6"/>
      <c r="T728" s="55">
        <v>28</v>
      </c>
      <c r="U728" s="6"/>
      <c r="V728" s="56">
        <v>39498</v>
      </c>
      <c r="W728" s="6" t="s">
        <v>27</v>
      </c>
      <c r="Y728" s="61"/>
      <c r="Z728" s="49"/>
      <c r="AB728" s="60"/>
      <c r="AG728" s="60"/>
      <c r="AL728" s="61"/>
    </row>
    <row r="729" spans="1:38" ht="15" customHeight="1" x14ac:dyDescent="0.25">
      <c r="A729" s="50" t="s">
        <v>59</v>
      </c>
      <c r="B729" s="51" t="s">
        <v>180</v>
      </c>
      <c r="C729" s="52" t="s">
        <v>24</v>
      </c>
      <c r="D729" s="51" t="s">
        <v>9775</v>
      </c>
      <c r="E729" s="51" t="s">
        <v>12529</v>
      </c>
      <c r="F729" s="51" t="s">
        <v>15262</v>
      </c>
      <c r="G729" s="53" t="s">
        <v>25</v>
      </c>
      <c r="H729" s="51">
        <v>2001432675</v>
      </c>
      <c r="I729" s="51" t="s">
        <v>3869</v>
      </c>
      <c r="J729" s="13"/>
      <c r="K729" s="45"/>
      <c r="L729" s="14"/>
      <c r="M729" s="54"/>
      <c r="N729" s="6"/>
      <c r="O729" s="51" t="s">
        <v>26</v>
      </c>
      <c r="P729" s="6"/>
      <c r="Q729" s="6"/>
      <c r="R729" s="6"/>
      <c r="S729" s="6"/>
      <c r="T729" s="55">
        <v>102</v>
      </c>
      <c r="U729" s="6"/>
      <c r="V729" s="56">
        <v>39709</v>
      </c>
      <c r="W729" s="6" t="s">
        <v>27</v>
      </c>
      <c r="Y729" s="61"/>
      <c r="Z729" s="49"/>
      <c r="AB729" s="60"/>
      <c r="AG729" s="60"/>
      <c r="AL729" s="61"/>
    </row>
    <row r="730" spans="1:38" ht="15" customHeight="1" x14ac:dyDescent="0.25">
      <c r="A730" s="50" t="s">
        <v>59</v>
      </c>
      <c r="B730" s="51" t="s">
        <v>180</v>
      </c>
      <c r="C730" s="52" t="s">
        <v>24</v>
      </c>
      <c r="D730" s="51" t="s">
        <v>9776</v>
      </c>
      <c r="E730" s="51" t="s">
        <v>12530</v>
      </c>
      <c r="F730" s="51" t="s">
        <v>15263</v>
      </c>
      <c r="G730" s="53" t="s">
        <v>25</v>
      </c>
      <c r="H730" s="51">
        <v>2001431989</v>
      </c>
      <c r="I730" s="51" t="s">
        <v>3869</v>
      </c>
      <c r="J730" s="13"/>
      <c r="K730" s="45"/>
      <c r="L730" s="14"/>
      <c r="M730" s="54"/>
      <c r="N730" s="6"/>
      <c r="O730" s="51" t="s">
        <v>26</v>
      </c>
      <c r="P730" s="6"/>
      <c r="Q730" s="6"/>
      <c r="R730" s="6"/>
      <c r="S730" s="6"/>
      <c r="T730" s="55">
        <v>27302</v>
      </c>
      <c r="U730" s="6"/>
      <c r="V730" s="56">
        <v>39713</v>
      </c>
      <c r="W730" s="6" t="s">
        <v>27</v>
      </c>
      <c r="Y730" s="61"/>
      <c r="Z730" s="49"/>
      <c r="AB730" s="60"/>
      <c r="AG730" s="60"/>
      <c r="AL730" s="61"/>
    </row>
    <row r="731" spans="1:38" ht="15" customHeight="1" x14ac:dyDescent="0.25">
      <c r="A731" s="50" t="s">
        <v>59</v>
      </c>
      <c r="B731" s="51" t="s">
        <v>180</v>
      </c>
      <c r="C731" s="52" t="s">
        <v>24</v>
      </c>
      <c r="D731" s="51" t="s">
        <v>9777</v>
      </c>
      <c r="E731" s="51" t="s">
        <v>12531</v>
      </c>
      <c r="F731" s="51" t="s">
        <v>15264</v>
      </c>
      <c r="G731" s="53" t="s">
        <v>25</v>
      </c>
      <c r="H731" s="51">
        <v>2001433377</v>
      </c>
      <c r="I731" s="51" t="s">
        <v>3869</v>
      </c>
      <c r="J731" s="13"/>
      <c r="K731" s="45"/>
      <c r="L731" s="14"/>
      <c r="M731" s="54"/>
      <c r="N731" s="6"/>
      <c r="O731" s="51" t="s">
        <v>26</v>
      </c>
      <c r="P731" s="6"/>
      <c r="Q731" s="6"/>
      <c r="R731" s="6"/>
      <c r="S731" s="6"/>
      <c r="T731" s="55">
        <v>6138</v>
      </c>
      <c r="U731" s="6"/>
      <c r="V731" s="56">
        <v>39718</v>
      </c>
      <c r="W731" s="6" t="s">
        <v>27</v>
      </c>
      <c r="Y731" s="61"/>
      <c r="Z731" s="49"/>
      <c r="AB731" s="60"/>
      <c r="AG731" s="60"/>
      <c r="AL731" s="61"/>
    </row>
    <row r="732" spans="1:38" ht="15" customHeight="1" x14ac:dyDescent="0.25">
      <c r="A732" s="50" t="s">
        <v>42</v>
      </c>
      <c r="B732" s="51" t="s">
        <v>158</v>
      </c>
      <c r="C732" s="52" t="s">
        <v>28</v>
      </c>
      <c r="D732" s="51" t="s">
        <v>9778</v>
      </c>
      <c r="E732" s="51" t="s">
        <v>12532</v>
      </c>
      <c r="F732" s="51" t="s">
        <v>15265</v>
      </c>
      <c r="G732" s="53" t="s">
        <v>25</v>
      </c>
      <c r="H732" s="51">
        <v>2000158518</v>
      </c>
      <c r="I732" s="51" t="s">
        <v>3869</v>
      </c>
      <c r="J732" s="13"/>
      <c r="K732" s="45"/>
      <c r="L732" s="14"/>
      <c r="M732" s="54"/>
      <c r="N732" s="6"/>
      <c r="O732" s="51" t="s">
        <v>26</v>
      </c>
      <c r="P732" s="6"/>
      <c r="Q732" s="6"/>
      <c r="R732" s="6"/>
      <c r="S732" s="6"/>
      <c r="T732" s="55">
        <v>1299</v>
      </c>
      <c r="U732" s="6"/>
      <c r="V732" s="56">
        <v>39517</v>
      </c>
      <c r="W732" s="6" t="s">
        <v>27</v>
      </c>
      <c r="Y732" s="61"/>
      <c r="Z732" s="49"/>
      <c r="AB732" s="60"/>
      <c r="AG732" s="60"/>
      <c r="AL732" s="61"/>
    </row>
    <row r="733" spans="1:38" ht="15" customHeight="1" x14ac:dyDescent="0.25">
      <c r="A733" s="50" t="s">
        <v>42</v>
      </c>
      <c r="B733" s="51" t="s">
        <v>158</v>
      </c>
      <c r="C733" s="52" t="s">
        <v>28</v>
      </c>
      <c r="D733" s="51" t="s">
        <v>9779</v>
      </c>
      <c r="E733" s="51" t="s">
        <v>12533</v>
      </c>
      <c r="F733" s="51" t="s">
        <v>15266</v>
      </c>
      <c r="G733" s="53" t="s">
        <v>25</v>
      </c>
      <c r="H733" s="51">
        <v>2000158968</v>
      </c>
      <c r="I733" s="51" t="s">
        <v>3869</v>
      </c>
      <c r="J733" s="13"/>
      <c r="K733" s="45"/>
      <c r="L733" s="14"/>
      <c r="M733" s="54"/>
      <c r="N733" s="6"/>
      <c r="O733" s="51" t="s">
        <v>26</v>
      </c>
      <c r="P733" s="6"/>
      <c r="Q733" s="6"/>
      <c r="R733" s="6"/>
      <c r="S733" s="6"/>
      <c r="T733" s="55">
        <v>70</v>
      </c>
      <c r="U733" s="6"/>
      <c r="V733" s="56">
        <v>39517</v>
      </c>
      <c r="W733" s="6" t="s">
        <v>27</v>
      </c>
      <c r="Y733" s="61"/>
      <c r="Z733" s="49"/>
      <c r="AB733" s="60"/>
      <c r="AG733" s="60"/>
      <c r="AL733" s="61"/>
    </row>
    <row r="734" spans="1:38" ht="15" customHeight="1" x14ac:dyDescent="0.25">
      <c r="A734" s="50" t="s">
        <v>63</v>
      </c>
      <c r="B734" s="51" t="s">
        <v>166</v>
      </c>
      <c r="C734" s="52" t="s">
        <v>28</v>
      </c>
      <c r="D734" s="51" t="s">
        <v>9780</v>
      </c>
      <c r="E734" s="51" t="s">
        <v>12534</v>
      </c>
      <c r="F734" s="51" t="s">
        <v>15267</v>
      </c>
      <c r="G734" s="53" t="s">
        <v>25</v>
      </c>
      <c r="H734" s="51">
        <v>2001368292</v>
      </c>
      <c r="I734" s="51" t="s">
        <v>3869</v>
      </c>
      <c r="J734" s="13"/>
      <c r="K734" s="45"/>
      <c r="L734" s="14"/>
      <c r="M734" s="54"/>
      <c r="N734" s="6"/>
      <c r="O734" s="51" t="s">
        <v>26</v>
      </c>
      <c r="P734" s="6"/>
      <c r="Q734" s="6"/>
      <c r="R734" s="6"/>
      <c r="S734" s="6"/>
      <c r="T734" s="55">
        <v>863.16</v>
      </c>
      <c r="U734" s="6"/>
      <c r="V734" s="56">
        <v>39517</v>
      </c>
      <c r="W734" s="6" t="s">
        <v>27</v>
      </c>
      <c r="Y734" s="61"/>
      <c r="Z734" s="49"/>
      <c r="AB734" s="60"/>
      <c r="AG734" s="60"/>
      <c r="AL734" s="61"/>
    </row>
    <row r="735" spans="1:38" ht="15" customHeight="1" x14ac:dyDescent="0.25">
      <c r="A735" s="50" t="s">
        <v>63</v>
      </c>
      <c r="B735" s="51" t="s">
        <v>166</v>
      </c>
      <c r="C735" s="52" t="s">
        <v>28</v>
      </c>
      <c r="D735" s="51" t="s">
        <v>9781</v>
      </c>
      <c r="E735" s="51" t="s">
        <v>12535</v>
      </c>
      <c r="F735" s="51" t="s">
        <v>15268</v>
      </c>
      <c r="G735" s="53" t="s">
        <v>25</v>
      </c>
      <c r="H735" s="51">
        <v>2001362537</v>
      </c>
      <c r="I735" s="51" t="s">
        <v>3869</v>
      </c>
      <c r="J735" s="13"/>
      <c r="K735" s="45"/>
      <c r="L735" s="14"/>
      <c r="M735" s="54"/>
      <c r="N735" s="6"/>
      <c r="O735" s="51" t="s">
        <v>26</v>
      </c>
      <c r="P735" s="6"/>
      <c r="Q735" s="6"/>
      <c r="R735" s="6"/>
      <c r="S735" s="6"/>
      <c r="T735" s="55">
        <v>585</v>
      </c>
      <c r="U735" s="6"/>
      <c r="V735" s="56">
        <v>39518</v>
      </c>
      <c r="W735" s="6" t="s">
        <v>27</v>
      </c>
      <c r="Y735" s="61"/>
      <c r="Z735" s="49"/>
      <c r="AB735" s="60"/>
      <c r="AG735" s="60"/>
      <c r="AL735" s="61"/>
    </row>
    <row r="736" spans="1:38" ht="15" customHeight="1" x14ac:dyDescent="0.25">
      <c r="A736" s="50" t="s">
        <v>59</v>
      </c>
      <c r="B736" s="51" t="s">
        <v>180</v>
      </c>
      <c r="C736" s="52" t="s">
        <v>24</v>
      </c>
      <c r="D736" s="51" t="s">
        <v>9782</v>
      </c>
      <c r="E736" s="51" t="s">
        <v>12536</v>
      </c>
      <c r="F736" s="51" t="s">
        <v>15269</v>
      </c>
      <c r="G736" s="53" t="s">
        <v>25</v>
      </c>
      <c r="H736" s="51">
        <v>2001433175</v>
      </c>
      <c r="I736" s="51" t="s">
        <v>3869</v>
      </c>
      <c r="J736" s="13"/>
      <c r="K736" s="45"/>
      <c r="L736" s="14"/>
      <c r="M736" s="54"/>
      <c r="N736" s="6"/>
      <c r="O736" s="51" t="s">
        <v>26</v>
      </c>
      <c r="P736" s="6"/>
      <c r="Q736" s="6"/>
      <c r="R736" s="6"/>
      <c r="S736" s="6"/>
      <c r="T736" s="55">
        <v>250</v>
      </c>
      <c r="U736" s="6"/>
      <c r="V736" s="56">
        <v>39743</v>
      </c>
      <c r="W736" s="6" t="s">
        <v>27</v>
      </c>
      <c r="Y736" s="61"/>
      <c r="Z736" s="49"/>
      <c r="AB736" s="60"/>
      <c r="AG736" s="60"/>
      <c r="AL736" s="61"/>
    </row>
    <row r="737" spans="1:38" ht="15" customHeight="1" x14ac:dyDescent="0.25">
      <c r="A737" s="50" t="s">
        <v>61</v>
      </c>
      <c r="B737" s="51" t="s">
        <v>160</v>
      </c>
      <c r="C737" s="52" t="s">
        <v>28</v>
      </c>
      <c r="D737" s="51" t="s">
        <v>9783</v>
      </c>
      <c r="E737" s="51" t="s">
        <v>12537</v>
      </c>
      <c r="F737" s="51" t="s">
        <v>15270</v>
      </c>
      <c r="G737" s="53" t="s">
        <v>25</v>
      </c>
      <c r="H737" s="51">
        <v>2001513497</v>
      </c>
      <c r="I737" s="51" t="s">
        <v>17483</v>
      </c>
      <c r="J737" s="13"/>
      <c r="K737" s="45"/>
      <c r="L737" s="14"/>
      <c r="M737" s="54"/>
      <c r="N737" s="6"/>
      <c r="O737" s="51" t="s">
        <v>26</v>
      </c>
      <c r="P737" s="6"/>
      <c r="Q737" s="6"/>
      <c r="R737" s="6"/>
      <c r="S737" s="6"/>
      <c r="T737" s="55">
        <v>12864.43</v>
      </c>
      <c r="U737" s="6"/>
      <c r="V737" s="56">
        <v>39520</v>
      </c>
      <c r="W737" s="6" t="s">
        <v>27</v>
      </c>
      <c r="Y737" s="61"/>
      <c r="Z737" s="49"/>
      <c r="AB737" s="60"/>
      <c r="AG737" s="60"/>
      <c r="AL737" s="61"/>
    </row>
    <row r="738" spans="1:38" ht="15" customHeight="1" x14ac:dyDescent="0.25">
      <c r="A738" s="50" t="s">
        <v>65</v>
      </c>
      <c r="B738" s="51" t="s">
        <v>148</v>
      </c>
      <c r="C738" s="52" t="s">
        <v>48</v>
      </c>
      <c r="D738" s="51" t="s">
        <v>9784</v>
      </c>
      <c r="E738" s="51" t="s">
        <v>12538</v>
      </c>
      <c r="F738" s="51" t="s">
        <v>15271</v>
      </c>
      <c r="G738" s="53" t="s">
        <v>25</v>
      </c>
      <c r="H738" s="51">
        <v>2001171658</v>
      </c>
      <c r="I738" s="51" t="s">
        <v>3869</v>
      </c>
      <c r="J738" s="13"/>
      <c r="K738" s="45"/>
      <c r="L738" s="14"/>
      <c r="M738" s="54"/>
      <c r="N738" s="6"/>
      <c r="O738" s="51" t="s">
        <v>26</v>
      </c>
      <c r="P738" s="6"/>
      <c r="Q738" s="6"/>
      <c r="R738" s="6"/>
      <c r="S738" s="6"/>
      <c r="T738" s="55">
        <v>6190</v>
      </c>
      <c r="U738" s="6"/>
      <c r="V738" s="56">
        <v>39533</v>
      </c>
      <c r="W738" s="6" t="s">
        <v>27</v>
      </c>
      <c r="Y738" s="61"/>
      <c r="Z738" s="49"/>
      <c r="AB738" s="60"/>
      <c r="AG738" s="60"/>
      <c r="AL738" s="61"/>
    </row>
    <row r="739" spans="1:38" ht="15" customHeight="1" x14ac:dyDescent="0.25">
      <c r="A739" s="50" t="s">
        <v>109</v>
      </c>
      <c r="B739" s="51" t="s">
        <v>159</v>
      </c>
      <c r="C739" s="52" t="s">
        <v>28</v>
      </c>
      <c r="D739" s="51" t="s">
        <v>9785</v>
      </c>
      <c r="E739" s="51" t="s">
        <v>12539</v>
      </c>
      <c r="F739" s="51" t="s">
        <v>15272</v>
      </c>
      <c r="G739" s="53" t="s">
        <v>25</v>
      </c>
      <c r="H739" s="51">
        <v>2000186697</v>
      </c>
      <c r="I739" s="51" t="s">
        <v>3869</v>
      </c>
      <c r="J739" s="13"/>
      <c r="K739" s="45"/>
      <c r="L739" s="14"/>
      <c r="M739" s="54"/>
      <c r="N739" s="6"/>
      <c r="O739" s="51" t="s">
        <v>26</v>
      </c>
      <c r="P739" s="6"/>
      <c r="Q739" s="6"/>
      <c r="R739" s="6"/>
      <c r="S739" s="6"/>
      <c r="T739" s="55">
        <v>785</v>
      </c>
      <c r="U739" s="6"/>
      <c r="V739" s="56">
        <v>39777</v>
      </c>
      <c r="W739" s="6" t="s">
        <v>27</v>
      </c>
      <c r="Y739" s="61"/>
      <c r="Z739" s="49"/>
      <c r="AB739" s="60"/>
      <c r="AG739" s="60"/>
      <c r="AL739" s="61"/>
    </row>
    <row r="740" spans="1:38" ht="15" customHeight="1" x14ac:dyDescent="0.25">
      <c r="A740" s="50" t="s">
        <v>59</v>
      </c>
      <c r="B740" s="51" t="s">
        <v>180</v>
      </c>
      <c r="C740" s="52" t="s">
        <v>24</v>
      </c>
      <c r="D740" s="51" t="s">
        <v>9786</v>
      </c>
      <c r="E740" s="51" t="s">
        <v>12540</v>
      </c>
      <c r="F740" s="51" t="s">
        <v>15273</v>
      </c>
      <c r="G740" s="53" t="s">
        <v>25</v>
      </c>
      <c r="H740" s="51">
        <v>2001431156</v>
      </c>
      <c r="I740" s="51" t="s">
        <v>3869</v>
      </c>
      <c r="J740" s="13"/>
      <c r="K740" s="45"/>
      <c r="L740" s="14"/>
      <c r="M740" s="54"/>
      <c r="N740" s="6"/>
      <c r="O740" s="51" t="s">
        <v>26</v>
      </c>
      <c r="P740" s="6"/>
      <c r="Q740" s="6"/>
      <c r="R740" s="6"/>
      <c r="S740" s="6"/>
      <c r="T740" s="55">
        <v>88.58</v>
      </c>
      <c r="U740" s="6"/>
      <c r="V740" s="56">
        <v>39758</v>
      </c>
      <c r="W740" s="6" t="s">
        <v>27</v>
      </c>
      <c r="Y740" s="61"/>
      <c r="Z740" s="49"/>
      <c r="AB740" s="60"/>
      <c r="AG740" s="60"/>
      <c r="AL740" s="61"/>
    </row>
    <row r="741" spans="1:38" ht="15" customHeight="1" x14ac:dyDescent="0.25">
      <c r="A741" s="50" t="s">
        <v>59</v>
      </c>
      <c r="B741" s="51" t="s">
        <v>180</v>
      </c>
      <c r="C741" s="52" t="s">
        <v>24</v>
      </c>
      <c r="D741" s="51" t="s">
        <v>9787</v>
      </c>
      <c r="E741" s="51" t="s">
        <v>1812</v>
      </c>
      <c r="F741" s="51" t="s">
        <v>15274</v>
      </c>
      <c r="G741" s="53" t="s">
        <v>25</v>
      </c>
      <c r="H741" s="51">
        <v>2001431587</v>
      </c>
      <c r="I741" s="51" t="s">
        <v>3869</v>
      </c>
      <c r="J741" s="13"/>
      <c r="K741" s="45"/>
      <c r="L741" s="14"/>
      <c r="M741" s="54"/>
      <c r="N741" s="6"/>
      <c r="O741" s="51" t="s">
        <v>26</v>
      </c>
      <c r="P741" s="6"/>
      <c r="Q741" s="6"/>
      <c r="R741" s="6"/>
      <c r="S741" s="6"/>
      <c r="T741" s="55">
        <v>83</v>
      </c>
      <c r="U741" s="6"/>
      <c r="V741" s="56">
        <v>39759</v>
      </c>
      <c r="W741" s="6" t="s">
        <v>27</v>
      </c>
      <c r="Y741" s="61"/>
      <c r="Z741" s="49"/>
      <c r="AB741" s="60"/>
      <c r="AG741" s="60"/>
      <c r="AL741" s="61"/>
    </row>
    <row r="742" spans="1:38" ht="15" customHeight="1" x14ac:dyDescent="0.25">
      <c r="A742" s="50" t="s">
        <v>59</v>
      </c>
      <c r="B742" s="51" t="s">
        <v>180</v>
      </c>
      <c r="C742" s="52" t="s">
        <v>24</v>
      </c>
      <c r="D742" s="51" t="s">
        <v>9788</v>
      </c>
      <c r="E742" s="51" t="s">
        <v>12541</v>
      </c>
      <c r="F742" s="51" t="s">
        <v>15275</v>
      </c>
      <c r="G742" s="53" t="s">
        <v>25</v>
      </c>
      <c r="H742" s="51">
        <v>2001432527</v>
      </c>
      <c r="I742" s="51" t="s">
        <v>17483</v>
      </c>
      <c r="J742" s="13"/>
      <c r="K742" s="45"/>
      <c r="L742" s="14"/>
      <c r="M742" s="54"/>
      <c r="N742" s="6"/>
      <c r="O742" s="51" t="s">
        <v>26</v>
      </c>
      <c r="P742" s="6"/>
      <c r="Q742" s="6"/>
      <c r="R742" s="6"/>
      <c r="S742" s="6"/>
      <c r="T742" s="55">
        <v>680.55</v>
      </c>
      <c r="U742" s="6"/>
      <c r="V742" s="56">
        <v>39778</v>
      </c>
      <c r="W742" s="6" t="s">
        <v>27</v>
      </c>
      <c r="Y742" s="61"/>
      <c r="Z742" s="49"/>
      <c r="AB742" s="60"/>
      <c r="AG742" s="60"/>
      <c r="AL742" s="61"/>
    </row>
    <row r="743" spans="1:38" ht="15" customHeight="1" x14ac:dyDescent="0.25">
      <c r="A743" s="50" t="s">
        <v>59</v>
      </c>
      <c r="B743" s="51" t="s">
        <v>180</v>
      </c>
      <c r="C743" s="52" t="s">
        <v>24</v>
      </c>
      <c r="D743" s="51" t="s">
        <v>9789</v>
      </c>
      <c r="E743" s="51" t="s">
        <v>12542</v>
      </c>
      <c r="F743" s="51" t="s">
        <v>15276</v>
      </c>
      <c r="G743" s="53" t="s">
        <v>25</v>
      </c>
      <c r="H743" s="51">
        <v>2001418532</v>
      </c>
      <c r="I743" s="51" t="s">
        <v>17483</v>
      </c>
      <c r="J743" s="13"/>
      <c r="K743" s="45"/>
      <c r="L743" s="14"/>
      <c r="M743" s="54"/>
      <c r="N743" s="6"/>
      <c r="O743" s="51" t="s">
        <v>26</v>
      </c>
      <c r="P743" s="6"/>
      <c r="Q743" s="6"/>
      <c r="R743" s="6"/>
      <c r="S743" s="6"/>
      <c r="T743" s="55">
        <v>0.01</v>
      </c>
      <c r="U743" s="6"/>
      <c r="V743" s="56">
        <v>39784</v>
      </c>
      <c r="W743" s="6" t="s">
        <v>27</v>
      </c>
      <c r="Y743" s="61"/>
      <c r="Z743" s="49"/>
      <c r="AB743" s="60"/>
      <c r="AG743" s="60"/>
      <c r="AL743" s="61"/>
    </row>
    <row r="744" spans="1:38" ht="15" customHeight="1" x14ac:dyDescent="0.25">
      <c r="A744" s="50" t="s">
        <v>45</v>
      </c>
      <c r="B744" s="51" t="s">
        <v>168</v>
      </c>
      <c r="C744" s="52" t="s">
        <v>28</v>
      </c>
      <c r="D744" s="51" t="s">
        <v>9790</v>
      </c>
      <c r="E744" s="51" t="s">
        <v>12543</v>
      </c>
      <c r="F744" s="51" t="s">
        <v>15277</v>
      </c>
      <c r="G744" s="53" t="s">
        <v>25</v>
      </c>
      <c r="H744" s="51">
        <v>2000215506</v>
      </c>
      <c r="I744" s="51" t="s">
        <v>17483</v>
      </c>
      <c r="J744" s="13"/>
      <c r="K744" s="45"/>
      <c r="L744" s="14"/>
      <c r="M744" s="54"/>
      <c r="N744" s="6"/>
      <c r="O744" s="51" t="s">
        <v>26</v>
      </c>
      <c r="P744" s="6"/>
      <c r="Q744" s="6"/>
      <c r="R744" s="6"/>
      <c r="S744" s="6"/>
      <c r="T744" s="55">
        <v>1174.3</v>
      </c>
      <c r="U744" s="6"/>
      <c r="V744" s="56">
        <v>39507</v>
      </c>
      <c r="W744" s="6" t="s">
        <v>27</v>
      </c>
      <c r="Y744" s="61"/>
      <c r="Z744" s="49"/>
      <c r="AB744" s="60"/>
      <c r="AG744" s="60"/>
      <c r="AL744" s="61"/>
    </row>
    <row r="745" spans="1:38" ht="15" customHeight="1" x14ac:dyDescent="0.25">
      <c r="A745" s="50" t="s">
        <v>59</v>
      </c>
      <c r="B745" s="51" t="s">
        <v>180</v>
      </c>
      <c r="C745" s="52" t="s">
        <v>24</v>
      </c>
      <c r="D745" s="51" t="s">
        <v>9791</v>
      </c>
      <c r="E745" s="51" t="s">
        <v>12544</v>
      </c>
      <c r="F745" s="51" t="s">
        <v>15278</v>
      </c>
      <c r="G745" s="53" t="s">
        <v>25</v>
      </c>
      <c r="H745" s="51">
        <v>2001421258</v>
      </c>
      <c r="I745" s="51" t="s">
        <v>3869</v>
      </c>
      <c r="J745" s="13"/>
      <c r="K745" s="45"/>
      <c r="L745" s="14"/>
      <c r="M745" s="54"/>
      <c r="N745" s="6"/>
      <c r="O745" s="51" t="s">
        <v>26</v>
      </c>
      <c r="P745" s="6"/>
      <c r="Q745" s="6"/>
      <c r="R745" s="6"/>
      <c r="S745" s="6"/>
      <c r="T745" s="55">
        <v>216.33</v>
      </c>
      <c r="U745" s="6"/>
      <c r="V745" s="56">
        <v>39786</v>
      </c>
      <c r="W745" s="6" t="s">
        <v>27</v>
      </c>
      <c r="Y745" s="61"/>
      <c r="Z745" s="49"/>
      <c r="AB745" s="60"/>
      <c r="AG745" s="60"/>
      <c r="AL745" s="61"/>
    </row>
    <row r="746" spans="1:38" ht="15" customHeight="1" x14ac:dyDescent="0.25">
      <c r="A746" s="50" t="s">
        <v>59</v>
      </c>
      <c r="B746" s="51" t="s">
        <v>180</v>
      </c>
      <c r="C746" s="52" t="s">
        <v>24</v>
      </c>
      <c r="D746" s="51" t="s">
        <v>9792</v>
      </c>
      <c r="E746" s="51" t="s">
        <v>12545</v>
      </c>
      <c r="F746" s="51" t="s">
        <v>15279</v>
      </c>
      <c r="G746" s="53" t="s">
        <v>25</v>
      </c>
      <c r="H746" s="51">
        <v>2001420669</v>
      </c>
      <c r="I746" s="51" t="s">
        <v>3869</v>
      </c>
      <c r="J746" s="13"/>
      <c r="K746" s="45"/>
      <c r="L746" s="14"/>
      <c r="M746" s="54"/>
      <c r="N746" s="6"/>
      <c r="O746" s="51" t="s">
        <v>26</v>
      </c>
      <c r="P746" s="6"/>
      <c r="Q746" s="6"/>
      <c r="R746" s="6"/>
      <c r="S746" s="6"/>
      <c r="T746" s="55">
        <v>100.93</v>
      </c>
      <c r="U746" s="6"/>
      <c r="V746" s="56">
        <v>39788</v>
      </c>
      <c r="W746" s="6" t="s">
        <v>27</v>
      </c>
      <c r="Y746" s="61"/>
      <c r="Z746" s="49"/>
      <c r="AB746" s="60"/>
      <c r="AG746" s="60"/>
      <c r="AL746" s="61"/>
    </row>
    <row r="747" spans="1:38" ht="15" customHeight="1" x14ac:dyDescent="0.25">
      <c r="A747" s="50" t="s">
        <v>61</v>
      </c>
      <c r="B747" s="51" t="s">
        <v>160</v>
      </c>
      <c r="C747" s="52" t="s">
        <v>28</v>
      </c>
      <c r="D747" s="51" t="s">
        <v>9727</v>
      </c>
      <c r="E747" s="51" t="s">
        <v>12546</v>
      </c>
      <c r="F747" s="51" t="s">
        <v>15280</v>
      </c>
      <c r="G747" s="53" t="s">
        <v>25</v>
      </c>
      <c r="H747" s="51">
        <v>2001508388</v>
      </c>
      <c r="I747" s="51" t="s">
        <v>17483</v>
      </c>
      <c r="J747" s="13"/>
      <c r="K747" s="45"/>
      <c r="L747" s="14"/>
      <c r="M747" s="54"/>
      <c r="N747" s="6"/>
      <c r="O747" s="51" t="s">
        <v>26</v>
      </c>
      <c r="P747" s="6"/>
      <c r="Q747" s="6"/>
      <c r="R747" s="6"/>
      <c r="S747" s="6"/>
      <c r="T747" s="55">
        <v>1255.53</v>
      </c>
      <c r="U747" s="6"/>
      <c r="V747" s="56">
        <v>39643</v>
      </c>
      <c r="W747" s="6" t="s">
        <v>27</v>
      </c>
      <c r="Y747" s="61"/>
      <c r="Z747" s="49"/>
      <c r="AB747" s="60"/>
      <c r="AG747" s="60"/>
      <c r="AL747" s="61"/>
    </row>
    <row r="748" spans="1:38" ht="15" customHeight="1" x14ac:dyDescent="0.25">
      <c r="A748" s="50" t="s">
        <v>61</v>
      </c>
      <c r="B748" s="51" t="s">
        <v>160</v>
      </c>
      <c r="C748" s="52" t="s">
        <v>28</v>
      </c>
      <c r="D748" s="51" t="s">
        <v>9793</v>
      </c>
      <c r="E748" s="51" t="s">
        <v>12547</v>
      </c>
      <c r="F748" s="51" t="s">
        <v>15281</v>
      </c>
      <c r="G748" s="53" t="s">
        <v>25</v>
      </c>
      <c r="H748" s="51">
        <v>2001508396</v>
      </c>
      <c r="I748" s="51" t="s">
        <v>17483</v>
      </c>
      <c r="J748" s="13"/>
      <c r="K748" s="45"/>
      <c r="L748" s="14"/>
      <c r="M748" s="54"/>
      <c r="N748" s="6"/>
      <c r="O748" s="51" t="s">
        <v>26</v>
      </c>
      <c r="P748" s="6"/>
      <c r="Q748" s="6"/>
      <c r="R748" s="6"/>
      <c r="S748" s="6"/>
      <c r="T748" s="55">
        <v>337.17</v>
      </c>
      <c r="U748" s="6"/>
      <c r="V748" s="56">
        <v>39643</v>
      </c>
      <c r="W748" s="6" t="s">
        <v>27</v>
      </c>
      <c r="Y748" s="61"/>
      <c r="Z748" s="49"/>
      <c r="AB748" s="60"/>
      <c r="AG748" s="60"/>
      <c r="AL748" s="61"/>
    </row>
    <row r="749" spans="1:38" ht="15" customHeight="1" x14ac:dyDescent="0.25">
      <c r="A749" s="50" t="s">
        <v>61</v>
      </c>
      <c r="B749" s="51" t="s">
        <v>160</v>
      </c>
      <c r="C749" s="52" t="s">
        <v>28</v>
      </c>
      <c r="D749" s="51" t="s">
        <v>9794</v>
      </c>
      <c r="E749" s="51" t="s">
        <v>12548</v>
      </c>
      <c r="F749" s="51" t="s">
        <v>15282</v>
      </c>
      <c r="G749" s="53" t="s">
        <v>25</v>
      </c>
      <c r="H749" s="51">
        <v>2001508426</v>
      </c>
      <c r="I749" s="51" t="s">
        <v>17483</v>
      </c>
      <c r="J749" s="13"/>
      <c r="K749" s="45"/>
      <c r="L749" s="14"/>
      <c r="M749" s="54"/>
      <c r="N749" s="6"/>
      <c r="O749" s="51" t="s">
        <v>26</v>
      </c>
      <c r="P749" s="6"/>
      <c r="Q749" s="6"/>
      <c r="R749" s="6"/>
      <c r="S749" s="6"/>
      <c r="T749" s="55">
        <v>231.49</v>
      </c>
      <c r="U749" s="6"/>
      <c r="V749" s="56">
        <v>39643</v>
      </c>
      <c r="W749" s="6" t="s">
        <v>27</v>
      </c>
      <c r="Y749" s="61"/>
      <c r="Z749" s="49"/>
      <c r="AB749" s="60"/>
      <c r="AG749" s="60"/>
      <c r="AL749" s="61"/>
    </row>
    <row r="750" spans="1:38" ht="15" customHeight="1" x14ac:dyDescent="0.25">
      <c r="A750" s="50" t="s">
        <v>61</v>
      </c>
      <c r="B750" s="51" t="s">
        <v>160</v>
      </c>
      <c r="C750" s="52" t="s">
        <v>28</v>
      </c>
      <c r="D750" s="51" t="s">
        <v>9795</v>
      </c>
      <c r="E750" s="51" t="s">
        <v>12549</v>
      </c>
      <c r="F750" s="51" t="s">
        <v>15283</v>
      </c>
      <c r="G750" s="53" t="s">
        <v>25</v>
      </c>
      <c r="H750" s="51">
        <v>2001506261</v>
      </c>
      <c r="I750" s="51" t="s">
        <v>3869</v>
      </c>
      <c r="J750" s="13"/>
      <c r="K750" s="45"/>
      <c r="L750" s="14"/>
      <c r="M750" s="54"/>
      <c r="N750" s="6"/>
      <c r="O750" s="51" t="s">
        <v>26</v>
      </c>
      <c r="P750" s="6"/>
      <c r="Q750" s="6"/>
      <c r="R750" s="6"/>
      <c r="S750" s="6"/>
      <c r="T750" s="55">
        <v>100</v>
      </c>
      <c r="U750" s="6"/>
      <c r="V750" s="56">
        <v>39644</v>
      </c>
      <c r="W750" s="6" t="s">
        <v>27</v>
      </c>
      <c r="Y750" s="61"/>
      <c r="Z750" s="49"/>
      <c r="AB750" s="60"/>
      <c r="AG750" s="60"/>
      <c r="AL750" s="61"/>
    </row>
    <row r="751" spans="1:38" ht="15" customHeight="1" x14ac:dyDescent="0.25">
      <c r="A751" s="50" t="s">
        <v>61</v>
      </c>
      <c r="B751" s="51" t="s">
        <v>160</v>
      </c>
      <c r="C751" s="52" t="s">
        <v>28</v>
      </c>
      <c r="D751" s="51" t="s">
        <v>9796</v>
      </c>
      <c r="E751" s="51" t="s">
        <v>12550</v>
      </c>
      <c r="F751" s="51" t="s">
        <v>15284</v>
      </c>
      <c r="G751" s="53" t="s">
        <v>25</v>
      </c>
      <c r="H751" s="51">
        <v>2001508345</v>
      </c>
      <c r="I751" s="51" t="s">
        <v>17483</v>
      </c>
      <c r="J751" s="13"/>
      <c r="K751" s="45"/>
      <c r="L751" s="14"/>
      <c r="M751" s="54"/>
      <c r="N751" s="6"/>
      <c r="O751" s="51" t="s">
        <v>26</v>
      </c>
      <c r="P751" s="6"/>
      <c r="Q751" s="6"/>
      <c r="R751" s="6"/>
      <c r="S751" s="6"/>
      <c r="T751" s="55">
        <v>1149.4100000000001</v>
      </c>
      <c r="U751" s="6"/>
      <c r="V751" s="56">
        <v>39645</v>
      </c>
      <c r="W751" s="6" t="s">
        <v>27</v>
      </c>
      <c r="Y751" s="61"/>
      <c r="Z751" s="49"/>
      <c r="AB751" s="60"/>
      <c r="AG751" s="60"/>
      <c r="AL751" s="61"/>
    </row>
    <row r="752" spans="1:38" ht="15" customHeight="1" x14ac:dyDescent="0.25">
      <c r="A752" s="50" t="s">
        <v>4430</v>
      </c>
      <c r="B752" s="51" t="s">
        <v>4431</v>
      </c>
      <c r="C752" s="52" t="s">
        <v>28</v>
      </c>
      <c r="D752" s="51" t="s">
        <v>9797</v>
      </c>
      <c r="E752" s="51" t="s">
        <v>1956</v>
      </c>
      <c r="F752" s="51" t="s">
        <v>15285</v>
      </c>
      <c r="G752" s="53" t="s">
        <v>25</v>
      </c>
      <c r="H752" s="51">
        <v>2000204237</v>
      </c>
      <c r="I752" s="51" t="s">
        <v>3869</v>
      </c>
      <c r="J752" s="13"/>
      <c r="K752" s="45"/>
      <c r="L752" s="14"/>
      <c r="M752" s="54"/>
      <c r="N752" s="6"/>
      <c r="O752" s="51" t="s">
        <v>26</v>
      </c>
      <c r="P752" s="6"/>
      <c r="Q752" s="6"/>
      <c r="R752" s="6"/>
      <c r="S752" s="6"/>
      <c r="T752" s="55">
        <v>160301</v>
      </c>
      <c r="U752" s="6"/>
      <c r="V752" s="56">
        <v>39800</v>
      </c>
      <c r="W752" s="6" t="s">
        <v>27</v>
      </c>
      <c r="Y752" s="61"/>
      <c r="Z752" s="49"/>
      <c r="AB752" s="60"/>
      <c r="AG752" s="60"/>
      <c r="AL752" s="61"/>
    </row>
    <row r="753" spans="1:38" ht="15" customHeight="1" x14ac:dyDescent="0.25">
      <c r="A753" s="50" t="s">
        <v>43</v>
      </c>
      <c r="B753" s="51" t="s">
        <v>174</v>
      </c>
      <c r="C753" s="52" t="s">
        <v>24</v>
      </c>
      <c r="D753" s="51" t="s">
        <v>1096</v>
      </c>
      <c r="E753" s="51" t="s">
        <v>2188</v>
      </c>
      <c r="F753" s="51" t="s">
        <v>3321</v>
      </c>
      <c r="G753" s="53" t="s">
        <v>25</v>
      </c>
      <c r="H753" s="51">
        <v>2000817166</v>
      </c>
      <c r="I753" s="51" t="s">
        <v>3869</v>
      </c>
      <c r="J753" s="13"/>
      <c r="K753" s="45"/>
      <c r="L753" s="14"/>
      <c r="M753" s="54"/>
      <c r="N753" s="6"/>
      <c r="O753" s="51" t="s">
        <v>26</v>
      </c>
      <c r="P753" s="6"/>
      <c r="Q753" s="6"/>
      <c r="R753" s="6"/>
      <c r="S753" s="6"/>
      <c r="T753" s="55">
        <v>1440</v>
      </c>
      <c r="U753" s="6"/>
      <c r="V753" s="56">
        <v>39721</v>
      </c>
      <c r="W753" s="6" t="s">
        <v>27</v>
      </c>
      <c r="Y753" s="61"/>
      <c r="Z753" s="49"/>
      <c r="AB753" s="60"/>
      <c r="AG753" s="60"/>
      <c r="AL753" s="61"/>
    </row>
    <row r="754" spans="1:38" ht="15" customHeight="1" x14ac:dyDescent="0.25">
      <c r="A754" s="50" t="s">
        <v>42</v>
      </c>
      <c r="B754" s="51" t="s">
        <v>158</v>
      </c>
      <c r="C754" s="52" t="s">
        <v>28</v>
      </c>
      <c r="D754" s="51" t="s">
        <v>9798</v>
      </c>
      <c r="E754" s="51" t="s">
        <v>12551</v>
      </c>
      <c r="F754" s="51" t="s">
        <v>15286</v>
      </c>
      <c r="G754" s="53" t="s">
        <v>25</v>
      </c>
      <c r="H754" s="51">
        <v>2000231811</v>
      </c>
      <c r="I754" s="51" t="s">
        <v>3869</v>
      </c>
      <c r="J754" s="13"/>
      <c r="K754" s="45"/>
      <c r="L754" s="14"/>
      <c r="M754" s="54"/>
      <c r="N754" s="6"/>
      <c r="O754" s="51" t="s">
        <v>26</v>
      </c>
      <c r="P754" s="6"/>
      <c r="Q754" s="6"/>
      <c r="R754" s="6"/>
      <c r="S754" s="6"/>
      <c r="T754" s="55">
        <v>3815</v>
      </c>
      <c r="U754" s="6"/>
      <c r="V754" s="56">
        <v>39613</v>
      </c>
      <c r="W754" s="6" t="s">
        <v>27</v>
      </c>
      <c r="Y754" s="61"/>
      <c r="Z754" s="49"/>
      <c r="AB754" s="60"/>
      <c r="AG754" s="60"/>
      <c r="AL754" s="61"/>
    </row>
    <row r="755" spans="1:38" ht="15" customHeight="1" x14ac:dyDescent="0.25">
      <c r="A755" s="50" t="s">
        <v>42</v>
      </c>
      <c r="B755" s="51" t="s">
        <v>158</v>
      </c>
      <c r="C755" s="52" t="s">
        <v>28</v>
      </c>
      <c r="D755" s="51" t="s">
        <v>9799</v>
      </c>
      <c r="E755" s="51" t="s">
        <v>12552</v>
      </c>
      <c r="F755" s="51" t="s">
        <v>15287</v>
      </c>
      <c r="G755" s="53" t="s">
        <v>25</v>
      </c>
      <c r="H755" s="51">
        <v>2000161341</v>
      </c>
      <c r="I755" s="51" t="s">
        <v>3869</v>
      </c>
      <c r="J755" s="13"/>
      <c r="K755" s="45"/>
      <c r="L755" s="14"/>
      <c r="M755" s="54"/>
      <c r="N755" s="6"/>
      <c r="O755" s="51" t="s">
        <v>26</v>
      </c>
      <c r="P755" s="6"/>
      <c r="Q755" s="6"/>
      <c r="R755" s="6"/>
      <c r="S755" s="6"/>
      <c r="T755" s="55">
        <v>13000.63</v>
      </c>
      <c r="U755" s="6"/>
      <c r="V755" s="56">
        <v>39619</v>
      </c>
      <c r="W755" s="6" t="s">
        <v>27</v>
      </c>
      <c r="Y755" s="61"/>
      <c r="Z755" s="49"/>
      <c r="AB755" s="60"/>
      <c r="AG755" s="60"/>
      <c r="AL755" s="61"/>
    </row>
    <row r="756" spans="1:38" ht="15" customHeight="1" x14ac:dyDescent="0.25">
      <c r="A756" s="50" t="s">
        <v>42</v>
      </c>
      <c r="B756" s="51" t="s">
        <v>158</v>
      </c>
      <c r="C756" s="52" t="s">
        <v>28</v>
      </c>
      <c r="D756" s="51" t="s">
        <v>9800</v>
      </c>
      <c r="E756" s="51" t="s">
        <v>12553</v>
      </c>
      <c r="F756" s="51" t="s">
        <v>15288</v>
      </c>
      <c r="G756" s="53" t="s">
        <v>25</v>
      </c>
      <c r="H756" s="51">
        <v>2000158658</v>
      </c>
      <c r="I756" s="51" t="s">
        <v>3869</v>
      </c>
      <c r="J756" s="13"/>
      <c r="K756" s="45"/>
      <c r="L756" s="14"/>
      <c r="M756" s="54"/>
      <c r="N756" s="6"/>
      <c r="O756" s="51" t="s">
        <v>26</v>
      </c>
      <c r="P756" s="6"/>
      <c r="Q756" s="6"/>
      <c r="R756" s="6"/>
      <c r="S756" s="6"/>
      <c r="T756" s="55">
        <v>32.75</v>
      </c>
      <c r="U756" s="6"/>
      <c r="V756" s="56">
        <v>39624</v>
      </c>
      <c r="W756" s="6" t="s">
        <v>27</v>
      </c>
      <c r="Y756" s="61"/>
      <c r="Z756" s="49"/>
      <c r="AB756" s="60"/>
      <c r="AG756" s="60"/>
      <c r="AL756" s="61"/>
    </row>
    <row r="757" spans="1:38" ht="15" customHeight="1" x14ac:dyDescent="0.25">
      <c r="A757" s="50" t="s">
        <v>42</v>
      </c>
      <c r="B757" s="51" t="s">
        <v>158</v>
      </c>
      <c r="C757" s="52" t="s">
        <v>28</v>
      </c>
      <c r="D757" s="51">
        <v>4230103896089</v>
      </c>
      <c r="E757" s="51" t="s">
        <v>12554</v>
      </c>
      <c r="F757" s="51" t="s">
        <v>15289</v>
      </c>
      <c r="G757" s="53" t="s">
        <v>25</v>
      </c>
      <c r="H757" s="51">
        <v>2000157848</v>
      </c>
      <c r="I757" s="51" t="s">
        <v>3869</v>
      </c>
      <c r="J757" s="13"/>
      <c r="K757" s="45"/>
      <c r="L757" s="14"/>
      <c r="M757" s="54"/>
      <c r="N757" s="6"/>
      <c r="O757" s="51" t="s">
        <v>26</v>
      </c>
      <c r="P757" s="6"/>
      <c r="Q757" s="6"/>
      <c r="R757" s="6"/>
      <c r="S757" s="6"/>
      <c r="T757" s="55">
        <v>228</v>
      </c>
      <c r="U757" s="6"/>
      <c r="V757" s="56">
        <v>39625</v>
      </c>
      <c r="W757" s="6" t="s">
        <v>27</v>
      </c>
      <c r="Y757" s="61"/>
      <c r="Z757" s="49"/>
      <c r="AB757" s="60"/>
      <c r="AG757" s="60"/>
      <c r="AL757" s="61"/>
    </row>
    <row r="758" spans="1:38" ht="15" customHeight="1" x14ac:dyDescent="0.25">
      <c r="A758" s="50" t="s">
        <v>42</v>
      </c>
      <c r="B758" s="51" t="s">
        <v>158</v>
      </c>
      <c r="C758" s="52" t="s">
        <v>28</v>
      </c>
      <c r="D758" s="51" t="s">
        <v>9801</v>
      </c>
      <c r="E758" s="51" t="s">
        <v>12555</v>
      </c>
      <c r="F758" s="51" t="s">
        <v>15290</v>
      </c>
      <c r="G758" s="53" t="s">
        <v>25</v>
      </c>
      <c r="H758" s="51">
        <v>2000169307</v>
      </c>
      <c r="I758" s="51" t="s">
        <v>3869</v>
      </c>
      <c r="J758" s="13"/>
      <c r="K758" s="45"/>
      <c r="L758" s="14"/>
      <c r="M758" s="54"/>
      <c r="N758" s="6"/>
      <c r="O758" s="51" t="s">
        <v>26</v>
      </c>
      <c r="P758" s="6"/>
      <c r="Q758" s="6"/>
      <c r="R758" s="6"/>
      <c r="S758" s="6"/>
      <c r="T758" s="55">
        <v>5615</v>
      </c>
      <c r="U758" s="6"/>
      <c r="V758" s="56">
        <v>39633</v>
      </c>
      <c r="W758" s="6" t="s">
        <v>27</v>
      </c>
      <c r="Y758" s="61"/>
      <c r="Z758" s="49"/>
      <c r="AB758" s="60"/>
      <c r="AG758" s="60"/>
      <c r="AL758" s="61"/>
    </row>
    <row r="759" spans="1:38" ht="15" customHeight="1" x14ac:dyDescent="0.25">
      <c r="A759" s="50" t="s">
        <v>42</v>
      </c>
      <c r="B759" s="51" t="s">
        <v>158</v>
      </c>
      <c r="C759" s="52" t="s">
        <v>28</v>
      </c>
      <c r="D759" s="51" t="s">
        <v>9802</v>
      </c>
      <c r="E759" s="51" t="s">
        <v>12556</v>
      </c>
      <c r="F759" s="51" t="s">
        <v>15291</v>
      </c>
      <c r="G759" s="53" t="s">
        <v>25</v>
      </c>
      <c r="H759" s="51">
        <v>2000165738</v>
      </c>
      <c r="I759" s="51" t="s">
        <v>3869</v>
      </c>
      <c r="J759" s="13"/>
      <c r="K759" s="45"/>
      <c r="L759" s="14"/>
      <c r="M759" s="54"/>
      <c r="N759" s="6"/>
      <c r="O759" s="51" t="s">
        <v>26</v>
      </c>
      <c r="P759" s="6"/>
      <c r="Q759" s="6"/>
      <c r="R759" s="6"/>
      <c r="S759" s="6"/>
      <c r="T759" s="55">
        <v>9660</v>
      </c>
      <c r="U759" s="6"/>
      <c r="V759" s="56">
        <v>39634</v>
      </c>
      <c r="W759" s="6" t="s">
        <v>27</v>
      </c>
      <c r="Y759" s="61"/>
      <c r="Z759" s="49"/>
      <c r="AB759" s="60"/>
      <c r="AG759" s="60"/>
      <c r="AL759" s="61"/>
    </row>
    <row r="760" spans="1:38" ht="15" customHeight="1" x14ac:dyDescent="0.25">
      <c r="A760" s="50" t="s">
        <v>42</v>
      </c>
      <c r="B760" s="51" t="s">
        <v>158</v>
      </c>
      <c r="C760" s="52" t="s">
        <v>28</v>
      </c>
      <c r="D760" s="51" t="s">
        <v>9803</v>
      </c>
      <c r="E760" s="51" t="s">
        <v>12557</v>
      </c>
      <c r="F760" s="51" t="s">
        <v>15292</v>
      </c>
      <c r="G760" s="53" t="s">
        <v>25</v>
      </c>
      <c r="H760" s="51">
        <v>2000236252</v>
      </c>
      <c r="I760" s="51" t="s">
        <v>3869</v>
      </c>
      <c r="J760" s="13"/>
      <c r="K760" s="45"/>
      <c r="L760" s="14"/>
      <c r="M760" s="54"/>
      <c r="N760" s="6"/>
      <c r="O760" s="51" t="s">
        <v>26</v>
      </c>
      <c r="P760" s="6"/>
      <c r="Q760" s="6"/>
      <c r="R760" s="6"/>
      <c r="S760" s="6"/>
      <c r="T760" s="55">
        <v>10927</v>
      </c>
      <c r="U760" s="6"/>
      <c r="V760" s="56">
        <v>39634</v>
      </c>
      <c r="W760" s="6" t="s">
        <v>27</v>
      </c>
      <c r="Y760" s="61"/>
      <c r="Z760" s="49"/>
      <c r="AB760" s="60"/>
      <c r="AG760" s="60"/>
      <c r="AL760" s="61"/>
    </row>
    <row r="761" spans="1:38" ht="15" customHeight="1" x14ac:dyDescent="0.25">
      <c r="A761" s="50" t="s">
        <v>42</v>
      </c>
      <c r="B761" s="51" t="s">
        <v>158</v>
      </c>
      <c r="C761" s="52" t="s">
        <v>28</v>
      </c>
      <c r="D761" s="51" t="s">
        <v>9804</v>
      </c>
      <c r="E761" s="51" t="s">
        <v>12558</v>
      </c>
      <c r="F761" s="51" t="s">
        <v>15293</v>
      </c>
      <c r="G761" s="53" t="s">
        <v>25</v>
      </c>
      <c r="H761" s="51">
        <v>2000236268</v>
      </c>
      <c r="I761" s="51" t="s">
        <v>3869</v>
      </c>
      <c r="J761" s="13"/>
      <c r="K761" s="45"/>
      <c r="L761" s="14"/>
      <c r="M761" s="54"/>
      <c r="N761" s="6"/>
      <c r="O761" s="51" t="s">
        <v>26</v>
      </c>
      <c r="P761" s="6"/>
      <c r="Q761" s="6"/>
      <c r="R761" s="6"/>
      <c r="S761" s="6"/>
      <c r="T761" s="55">
        <v>9935</v>
      </c>
      <c r="U761" s="6"/>
      <c r="V761" s="56">
        <v>39634</v>
      </c>
      <c r="W761" s="6" t="s">
        <v>27</v>
      </c>
      <c r="Y761" s="61"/>
      <c r="Z761" s="49"/>
      <c r="AB761" s="60"/>
      <c r="AG761" s="60"/>
      <c r="AL761" s="61"/>
    </row>
    <row r="762" spans="1:38" ht="15" customHeight="1" x14ac:dyDescent="0.25">
      <c r="A762" s="50" t="s">
        <v>42</v>
      </c>
      <c r="B762" s="51" t="s">
        <v>158</v>
      </c>
      <c r="C762" s="52" t="s">
        <v>28</v>
      </c>
      <c r="D762" s="51" t="s">
        <v>9805</v>
      </c>
      <c r="E762" s="51" t="s">
        <v>12559</v>
      </c>
      <c r="F762" s="51" t="s">
        <v>15292</v>
      </c>
      <c r="G762" s="53" t="s">
        <v>25</v>
      </c>
      <c r="H762" s="51">
        <v>2000236279</v>
      </c>
      <c r="I762" s="51" t="s">
        <v>3869</v>
      </c>
      <c r="J762" s="13"/>
      <c r="K762" s="45"/>
      <c r="L762" s="14"/>
      <c r="M762" s="54"/>
      <c r="N762" s="6"/>
      <c r="O762" s="51" t="s">
        <v>26</v>
      </c>
      <c r="P762" s="6"/>
      <c r="Q762" s="6"/>
      <c r="R762" s="6"/>
      <c r="S762" s="6"/>
      <c r="T762" s="55">
        <v>10885</v>
      </c>
      <c r="U762" s="6"/>
      <c r="V762" s="56">
        <v>39634</v>
      </c>
      <c r="W762" s="6" t="s">
        <v>27</v>
      </c>
      <c r="Y762" s="61"/>
      <c r="Z762" s="49"/>
      <c r="AB762" s="60"/>
      <c r="AG762" s="60"/>
      <c r="AL762" s="61"/>
    </row>
    <row r="763" spans="1:38" ht="15" customHeight="1" x14ac:dyDescent="0.25">
      <c r="A763" s="50" t="s">
        <v>42</v>
      </c>
      <c r="B763" s="51" t="s">
        <v>158</v>
      </c>
      <c r="C763" s="52" t="s">
        <v>28</v>
      </c>
      <c r="D763" s="51" t="s">
        <v>9806</v>
      </c>
      <c r="E763" s="51" t="s">
        <v>12560</v>
      </c>
      <c r="F763" s="51" t="s">
        <v>15293</v>
      </c>
      <c r="G763" s="53" t="s">
        <v>25</v>
      </c>
      <c r="H763" s="51">
        <v>2000236287</v>
      </c>
      <c r="I763" s="51" t="s">
        <v>3869</v>
      </c>
      <c r="J763" s="13"/>
      <c r="K763" s="45"/>
      <c r="L763" s="14"/>
      <c r="M763" s="54"/>
      <c r="N763" s="6"/>
      <c r="O763" s="51" t="s">
        <v>26</v>
      </c>
      <c r="P763" s="6"/>
      <c r="Q763" s="6"/>
      <c r="R763" s="6"/>
      <c r="S763" s="6"/>
      <c r="T763" s="55">
        <v>10927</v>
      </c>
      <c r="U763" s="6"/>
      <c r="V763" s="56">
        <v>39634</v>
      </c>
      <c r="W763" s="6" t="s">
        <v>27</v>
      </c>
      <c r="Y763" s="61"/>
      <c r="Z763" s="49"/>
      <c r="AB763" s="60"/>
      <c r="AG763" s="60"/>
      <c r="AL763" s="61"/>
    </row>
    <row r="764" spans="1:38" ht="15" customHeight="1" x14ac:dyDescent="0.25">
      <c r="A764" s="50" t="s">
        <v>42</v>
      </c>
      <c r="B764" s="51" t="s">
        <v>158</v>
      </c>
      <c r="C764" s="52" t="s">
        <v>28</v>
      </c>
      <c r="D764" s="51" t="s">
        <v>9807</v>
      </c>
      <c r="E764" s="51" t="s">
        <v>12561</v>
      </c>
      <c r="F764" s="51" t="s">
        <v>15294</v>
      </c>
      <c r="G764" s="53" t="s">
        <v>25</v>
      </c>
      <c r="H764" s="51">
        <v>2000236309</v>
      </c>
      <c r="I764" s="51" t="s">
        <v>3869</v>
      </c>
      <c r="J764" s="13"/>
      <c r="K764" s="45"/>
      <c r="L764" s="14"/>
      <c r="M764" s="54"/>
      <c r="N764" s="6"/>
      <c r="O764" s="51" t="s">
        <v>26</v>
      </c>
      <c r="P764" s="6"/>
      <c r="Q764" s="6"/>
      <c r="R764" s="6"/>
      <c r="S764" s="6"/>
      <c r="T764" s="55">
        <v>10057</v>
      </c>
      <c r="U764" s="6"/>
      <c r="V764" s="56">
        <v>39634</v>
      </c>
      <c r="W764" s="6" t="s">
        <v>27</v>
      </c>
      <c r="Y764" s="61"/>
      <c r="Z764" s="49"/>
      <c r="AB764" s="60"/>
      <c r="AG764" s="60"/>
      <c r="AL764" s="61"/>
    </row>
    <row r="765" spans="1:38" ht="15" customHeight="1" x14ac:dyDescent="0.25">
      <c r="A765" s="50" t="s">
        <v>42</v>
      </c>
      <c r="B765" s="51" t="s">
        <v>158</v>
      </c>
      <c r="C765" s="52" t="s">
        <v>28</v>
      </c>
      <c r="D765" s="51" t="s">
        <v>9808</v>
      </c>
      <c r="E765" s="51" t="s">
        <v>12562</v>
      </c>
      <c r="F765" s="51" t="s">
        <v>15295</v>
      </c>
      <c r="G765" s="53" t="s">
        <v>25</v>
      </c>
      <c r="H765" s="51">
        <v>2000236667</v>
      </c>
      <c r="I765" s="51" t="s">
        <v>17483</v>
      </c>
      <c r="J765" s="13"/>
      <c r="K765" s="45"/>
      <c r="L765" s="14"/>
      <c r="M765" s="54"/>
      <c r="N765" s="6"/>
      <c r="O765" s="51" t="s">
        <v>26</v>
      </c>
      <c r="P765" s="6"/>
      <c r="Q765" s="6"/>
      <c r="R765" s="6"/>
      <c r="S765" s="6"/>
      <c r="T765" s="55">
        <v>15822.11</v>
      </c>
      <c r="U765" s="6"/>
      <c r="V765" s="56">
        <v>39634</v>
      </c>
      <c r="W765" s="6" t="s">
        <v>27</v>
      </c>
      <c r="Y765" s="61"/>
      <c r="Z765" s="49"/>
      <c r="AB765" s="60"/>
      <c r="AG765" s="60"/>
      <c r="AL765" s="61"/>
    </row>
    <row r="766" spans="1:38" ht="15" customHeight="1" x14ac:dyDescent="0.25">
      <c r="A766" s="50" t="s">
        <v>42</v>
      </c>
      <c r="B766" s="51" t="s">
        <v>158</v>
      </c>
      <c r="C766" s="52" t="s">
        <v>28</v>
      </c>
      <c r="D766" s="51" t="s">
        <v>9809</v>
      </c>
      <c r="E766" s="51" t="s">
        <v>12563</v>
      </c>
      <c r="F766" s="51" t="s">
        <v>15296</v>
      </c>
      <c r="G766" s="53" t="s">
        <v>25</v>
      </c>
      <c r="H766" s="51">
        <v>2000168947</v>
      </c>
      <c r="I766" s="51" t="s">
        <v>3869</v>
      </c>
      <c r="J766" s="13"/>
      <c r="K766" s="45"/>
      <c r="L766" s="14"/>
      <c r="M766" s="54"/>
      <c r="N766" s="6"/>
      <c r="O766" s="51" t="s">
        <v>26</v>
      </c>
      <c r="P766" s="6"/>
      <c r="Q766" s="6"/>
      <c r="R766" s="6"/>
      <c r="S766" s="6"/>
      <c r="T766" s="55">
        <v>16081.1</v>
      </c>
      <c r="U766" s="6"/>
      <c r="V766" s="56">
        <v>39636</v>
      </c>
      <c r="W766" s="6" t="s">
        <v>27</v>
      </c>
      <c r="Y766" s="61"/>
      <c r="Z766" s="49"/>
      <c r="AB766" s="60"/>
      <c r="AG766" s="60"/>
      <c r="AL766" s="61"/>
    </row>
    <row r="767" spans="1:38" ht="15" customHeight="1" x14ac:dyDescent="0.25">
      <c r="A767" s="50" t="s">
        <v>42</v>
      </c>
      <c r="B767" s="51" t="s">
        <v>158</v>
      </c>
      <c r="C767" s="52" t="s">
        <v>28</v>
      </c>
      <c r="D767" s="51">
        <v>4230188426019</v>
      </c>
      <c r="E767" s="51" t="s">
        <v>12564</v>
      </c>
      <c r="F767" s="51" t="s">
        <v>15297</v>
      </c>
      <c r="G767" s="53" t="s">
        <v>25</v>
      </c>
      <c r="H767" s="51">
        <v>2000170189</v>
      </c>
      <c r="I767" s="51" t="s">
        <v>17483</v>
      </c>
      <c r="J767" s="13"/>
      <c r="K767" s="45"/>
      <c r="L767" s="14"/>
      <c r="M767" s="54"/>
      <c r="N767" s="6"/>
      <c r="O767" s="51" t="s">
        <v>26</v>
      </c>
      <c r="P767" s="6"/>
      <c r="Q767" s="6"/>
      <c r="R767" s="6"/>
      <c r="S767" s="6"/>
      <c r="T767" s="55">
        <v>144.25</v>
      </c>
      <c r="U767" s="6"/>
      <c r="V767" s="56">
        <v>39636</v>
      </c>
      <c r="W767" s="6" t="s">
        <v>27</v>
      </c>
      <c r="Y767" s="61"/>
      <c r="Z767" s="49"/>
      <c r="AB767" s="60"/>
      <c r="AG767" s="60"/>
      <c r="AL767" s="61"/>
    </row>
    <row r="768" spans="1:38" ht="15" customHeight="1" x14ac:dyDescent="0.25">
      <c r="A768" s="50" t="s">
        <v>42</v>
      </c>
      <c r="B768" s="51" t="s">
        <v>158</v>
      </c>
      <c r="C768" s="52" t="s">
        <v>28</v>
      </c>
      <c r="D768" s="51" t="s">
        <v>9810</v>
      </c>
      <c r="E768" s="51" t="s">
        <v>12565</v>
      </c>
      <c r="F768" s="51" t="s">
        <v>15298</v>
      </c>
      <c r="G768" s="53" t="s">
        <v>25</v>
      </c>
      <c r="H768" s="51">
        <v>2000170677</v>
      </c>
      <c r="I768" s="51" t="s">
        <v>17483</v>
      </c>
      <c r="J768" s="13"/>
      <c r="K768" s="45"/>
      <c r="L768" s="14"/>
      <c r="M768" s="54"/>
      <c r="N768" s="6"/>
      <c r="O768" s="51" t="s">
        <v>26</v>
      </c>
      <c r="P768" s="6"/>
      <c r="Q768" s="6"/>
      <c r="R768" s="6"/>
      <c r="S768" s="6"/>
      <c r="T768" s="55">
        <v>39178.71</v>
      </c>
      <c r="U768" s="6"/>
      <c r="V768" s="56">
        <v>39636</v>
      </c>
      <c r="W768" s="6" t="s">
        <v>27</v>
      </c>
      <c r="Y768" s="61"/>
      <c r="Z768" s="49"/>
      <c r="AB768" s="60"/>
      <c r="AG768" s="60"/>
      <c r="AL768" s="61"/>
    </row>
    <row r="769" spans="1:38" ht="15" customHeight="1" x14ac:dyDescent="0.25">
      <c r="A769" s="50" t="s">
        <v>42</v>
      </c>
      <c r="B769" s="51" t="s">
        <v>158</v>
      </c>
      <c r="C769" s="52" t="s">
        <v>28</v>
      </c>
      <c r="D769" s="51" t="s">
        <v>9811</v>
      </c>
      <c r="E769" s="51" t="s">
        <v>12566</v>
      </c>
      <c r="F769" s="51" t="s">
        <v>15299</v>
      </c>
      <c r="G769" s="53" t="s">
        <v>25</v>
      </c>
      <c r="H769" s="51">
        <v>2000158766</v>
      </c>
      <c r="I769" s="51" t="s">
        <v>3869</v>
      </c>
      <c r="J769" s="13"/>
      <c r="K769" s="45"/>
      <c r="L769" s="14"/>
      <c r="M769" s="54"/>
      <c r="N769" s="6"/>
      <c r="O769" s="51" t="s">
        <v>26</v>
      </c>
      <c r="P769" s="6"/>
      <c r="Q769" s="6"/>
      <c r="R769" s="6"/>
      <c r="S769" s="6"/>
      <c r="T769" s="55">
        <v>3068</v>
      </c>
      <c r="U769" s="6"/>
      <c r="V769" s="56">
        <v>39638</v>
      </c>
      <c r="W769" s="6" t="s">
        <v>27</v>
      </c>
      <c r="Y769" s="61"/>
      <c r="Z769" s="49"/>
      <c r="AB769" s="60"/>
      <c r="AG769" s="60"/>
      <c r="AL769" s="61"/>
    </row>
    <row r="770" spans="1:38" ht="15" customHeight="1" x14ac:dyDescent="0.25">
      <c r="A770" s="50" t="s">
        <v>42</v>
      </c>
      <c r="B770" s="51" t="s">
        <v>158</v>
      </c>
      <c r="C770" s="52" t="s">
        <v>28</v>
      </c>
      <c r="D770" s="51" t="s">
        <v>9812</v>
      </c>
      <c r="E770" s="51" t="s">
        <v>12567</v>
      </c>
      <c r="F770" s="51" t="s">
        <v>15300</v>
      </c>
      <c r="G770" s="53" t="s">
        <v>25</v>
      </c>
      <c r="H770" s="51">
        <v>2000168737</v>
      </c>
      <c r="I770" s="51" t="s">
        <v>3869</v>
      </c>
      <c r="J770" s="13"/>
      <c r="K770" s="45"/>
      <c r="L770" s="14"/>
      <c r="M770" s="54"/>
      <c r="N770" s="6"/>
      <c r="O770" s="51" t="s">
        <v>26</v>
      </c>
      <c r="P770" s="6"/>
      <c r="Q770" s="6"/>
      <c r="R770" s="6"/>
      <c r="S770" s="6"/>
      <c r="T770" s="55">
        <v>992</v>
      </c>
      <c r="U770" s="6"/>
      <c r="V770" s="56">
        <v>39638</v>
      </c>
      <c r="W770" s="6" t="s">
        <v>27</v>
      </c>
      <c r="Y770" s="61"/>
      <c r="Z770" s="49"/>
      <c r="AB770" s="60"/>
      <c r="AG770" s="60"/>
      <c r="AL770" s="61"/>
    </row>
    <row r="771" spans="1:38" ht="15" customHeight="1" x14ac:dyDescent="0.25">
      <c r="A771" s="50" t="s">
        <v>42</v>
      </c>
      <c r="B771" s="51" t="s">
        <v>158</v>
      </c>
      <c r="C771" s="52" t="s">
        <v>28</v>
      </c>
      <c r="D771" s="51" t="s">
        <v>9813</v>
      </c>
      <c r="E771" s="51" t="s">
        <v>12568</v>
      </c>
      <c r="F771" s="51" t="s">
        <v>15301</v>
      </c>
      <c r="G771" s="53" t="s">
        <v>25</v>
      </c>
      <c r="H771" s="51">
        <v>2000231285</v>
      </c>
      <c r="I771" s="51" t="s">
        <v>3869</v>
      </c>
      <c r="J771" s="13"/>
      <c r="K771" s="45"/>
      <c r="L771" s="14"/>
      <c r="M771" s="54"/>
      <c r="N771" s="6"/>
      <c r="O771" s="51" t="s">
        <v>26</v>
      </c>
      <c r="P771" s="6"/>
      <c r="Q771" s="6"/>
      <c r="R771" s="6"/>
      <c r="S771" s="6"/>
      <c r="T771" s="55">
        <v>1099</v>
      </c>
      <c r="U771" s="6"/>
      <c r="V771" s="56">
        <v>39639</v>
      </c>
      <c r="W771" s="6" t="s">
        <v>27</v>
      </c>
      <c r="Y771" s="61"/>
      <c r="Z771" s="49"/>
      <c r="AB771" s="60"/>
      <c r="AG771" s="60"/>
      <c r="AL771" s="61"/>
    </row>
    <row r="772" spans="1:38" ht="15" customHeight="1" x14ac:dyDescent="0.25">
      <c r="A772" s="50" t="s">
        <v>42</v>
      </c>
      <c r="B772" s="51" t="s">
        <v>158</v>
      </c>
      <c r="C772" s="52" t="s">
        <v>28</v>
      </c>
      <c r="D772" s="51" t="s">
        <v>9814</v>
      </c>
      <c r="E772" s="51" t="s">
        <v>12569</v>
      </c>
      <c r="F772" s="51" t="s">
        <v>15302</v>
      </c>
      <c r="G772" s="53" t="s">
        <v>25</v>
      </c>
      <c r="H772" s="51">
        <v>2000170437</v>
      </c>
      <c r="I772" s="51" t="s">
        <v>17483</v>
      </c>
      <c r="J772" s="13"/>
      <c r="K772" s="45"/>
      <c r="L772" s="14"/>
      <c r="M772" s="54"/>
      <c r="N772" s="6"/>
      <c r="O772" s="51" t="s">
        <v>26</v>
      </c>
      <c r="P772" s="6"/>
      <c r="Q772" s="6"/>
      <c r="R772" s="6"/>
      <c r="S772" s="6"/>
      <c r="T772" s="55">
        <v>7947.66</v>
      </c>
      <c r="U772" s="6"/>
      <c r="V772" s="56">
        <v>39639</v>
      </c>
      <c r="W772" s="6" t="s">
        <v>27</v>
      </c>
      <c r="Y772" s="61"/>
      <c r="Z772" s="49"/>
      <c r="AB772" s="60"/>
      <c r="AG772" s="60"/>
      <c r="AL772" s="61"/>
    </row>
    <row r="773" spans="1:38" ht="15" customHeight="1" x14ac:dyDescent="0.25">
      <c r="A773" s="50" t="s">
        <v>42</v>
      </c>
      <c r="B773" s="51" t="s">
        <v>158</v>
      </c>
      <c r="C773" s="52" t="s">
        <v>28</v>
      </c>
      <c r="D773" s="51" t="s">
        <v>9815</v>
      </c>
      <c r="E773" s="51" t="s">
        <v>12570</v>
      </c>
      <c r="F773" s="51" t="s">
        <v>15303</v>
      </c>
      <c r="G773" s="53" t="s">
        <v>25</v>
      </c>
      <c r="H773" s="51">
        <v>2000170456</v>
      </c>
      <c r="I773" s="51" t="s">
        <v>17483</v>
      </c>
      <c r="J773" s="13"/>
      <c r="K773" s="45"/>
      <c r="L773" s="14"/>
      <c r="M773" s="54"/>
      <c r="N773" s="6"/>
      <c r="O773" s="51" t="s">
        <v>26</v>
      </c>
      <c r="P773" s="6"/>
      <c r="Q773" s="6"/>
      <c r="R773" s="6"/>
      <c r="S773" s="6"/>
      <c r="T773" s="55">
        <v>6861.55</v>
      </c>
      <c r="U773" s="6"/>
      <c r="V773" s="56">
        <v>39639</v>
      </c>
      <c r="W773" s="6" t="s">
        <v>27</v>
      </c>
      <c r="Y773" s="61"/>
      <c r="Z773" s="49"/>
      <c r="AB773" s="60"/>
      <c r="AG773" s="60"/>
      <c r="AL773" s="61"/>
    </row>
    <row r="774" spans="1:38" ht="15" customHeight="1" x14ac:dyDescent="0.25">
      <c r="A774" s="50" t="s">
        <v>42</v>
      </c>
      <c r="B774" s="51" t="s">
        <v>158</v>
      </c>
      <c r="C774" s="52" t="s">
        <v>28</v>
      </c>
      <c r="D774" s="51" t="s">
        <v>9816</v>
      </c>
      <c r="E774" s="51" t="s">
        <v>12571</v>
      </c>
      <c r="F774" s="51" t="s">
        <v>15304</v>
      </c>
      <c r="G774" s="53" t="s">
        <v>25</v>
      </c>
      <c r="H774" s="51">
        <v>2000170464</v>
      </c>
      <c r="I774" s="51" t="s">
        <v>17483</v>
      </c>
      <c r="J774" s="13"/>
      <c r="K774" s="45"/>
      <c r="L774" s="14"/>
      <c r="M774" s="54"/>
      <c r="N774" s="6"/>
      <c r="O774" s="51" t="s">
        <v>26</v>
      </c>
      <c r="P774" s="6"/>
      <c r="Q774" s="6"/>
      <c r="R774" s="6"/>
      <c r="S774" s="6"/>
      <c r="T774" s="55">
        <v>10571.69</v>
      </c>
      <c r="U774" s="6"/>
      <c r="V774" s="56">
        <v>39639</v>
      </c>
      <c r="W774" s="6" t="s">
        <v>27</v>
      </c>
      <c r="Y774" s="61"/>
      <c r="Z774" s="49"/>
      <c r="AB774" s="60"/>
      <c r="AG774" s="60"/>
      <c r="AL774" s="61"/>
    </row>
    <row r="775" spans="1:38" ht="15" customHeight="1" x14ac:dyDescent="0.25">
      <c r="A775" s="50" t="s">
        <v>42</v>
      </c>
      <c r="B775" s="51" t="s">
        <v>158</v>
      </c>
      <c r="C775" s="52" t="s">
        <v>28</v>
      </c>
      <c r="D775" s="51" t="s">
        <v>9817</v>
      </c>
      <c r="E775" s="51" t="s">
        <v>12572</v>
      </c>
      <c r="F775" s="51" t="s">
        <v>15303</v>
      </c>
      <c r="G775" s="53" t="s">
        <v>25</v>
      </c>
      <c r="H775" s="51">
        <v>2000170472</v>
      </c>
      <c r="I775" s="51" t="s">
        <v>17483</v>
      </c>
      <c r="J775" s="13"/>
      <c r="K775" s="45"/>
      <c r="L775" s="14"/>
      <c r="M775" s="54"/>
      <c r="N775" s="6"/>
      <c r="O775" s="51" t="s">
        <v>26</v>
      </c>
      <c r="P775" s="6"/>
      <c r="Q775" s="6"/>
      <c r="R775" s="6"/>
      <c r="S775" s="6"/>
      <c r="T775" s="55">
        <v>11178.08</v>
      </c>
      <c r="U775" s="6"/>
      <c r="V775" s="56">
        <v>39639</v>
      </c>
      <c r="W775" s="6" t="s">
        <v>27</v>
      </c>
      <c r="Y775" s="61"/>
      <c r="Z775" s="49"/>
      <c r="AB775" s="60"/>
      <c r="AG775" s="60"/>
      <c r="AL775" s="61"/>
    </row>
    <row r="776" spans="1:38" ht="15" customHeight="1" x14ac:dyDescent="0.25">
      <c r="A776" s="50" t="s">
        <v>42</v>
      </c>
      <c r="B776" s="51" t="s">
        <v>158</v>
      </c>
      <c r="C776" s="52" t="s">
        <v>28</v>
      </c>
      <c r="D776" s="51" t="s">
        <v>9818</v>
      </c>
      <c r="E776" s="51" t="s">
        <v>12573</v>
      </c>
      <c r="F776" s="51" t="s">
        <v>15305</v>
      </c>
      <c r="G776" s="53" t="s">
        <v>25</v>
      </c>
      <c r="H776" s="51">
        <v>2000161961</v>
      </c>
      <c r="I776" s="51" t="s">
        <v>3869</v>
      </c>
      <c r="J776" s="13"/>
      <c r="K776" s="45"/>
      <c r="L776" s="14"/>
      <c r="M776" s="54"/>
      <c r="N776" s="6"/>
      <c r="O776" s="51" t="s">
        <v>26</v>
      </c>
      <c r="P776" s="6"/>
      <c r="Q776" s="6"/>
      <c r="R776" s="6"/>
      <c r="S776" s="6"/>
      <c r="T776" s="55">
        <v>3318</v>
      </c>
      <c r="U776" s="6"/>
      <c r="V776" s="56">
        <v>39640</v>
      </c>
      <c r="W776" s="6" t="s">
        <v>27</v>
      </c>
      <c r="Y776" s="61"/>
      <c r="Z776" s="49"/>
      <c r="AB776" s="60"/>
      <c r="AG776" s="60"/>
      <c r="AL776" s="61"/>
    </row>
    <row r="777" spans="1:38" ht="15" customHeight="1" x14ac:dyDescent="0.25">
      <c r="A777" s="50" t="s">
        <v>42</v>
      </c>
      <c r="B777" s="51" t="s">
        <v>158</v>
      </c>
      <c r="C777" s="52" t="s">
        <v>28</v>
      </c>
      <c r="D777" s="51" t="s">
        <v>9819</v>
      </c>
      <c r="E777" s="51" t="s">
        <v>12574</v>
      </c>
      <c r="F777" s="51" t="s">
        <v>15306</v>
      </c>
      <c r="G777" s="53" t="s">
        <v>25</v>
      </c>
      <c r="H777" s="51">
        <v>2000161977</v>
      </c>
      <c r="I777" s="51" t="s">
        <v>3869</v>
      </c>
      <c r="J777" s="13"/>
      <c r="K777" s="45"/>
      <c r="L777" s="14"/>
      <c r="M777" s="54"/>
      <c r="N777" s="6"/>
      <c r="O777" s="51" t="s">
        <v>26</v>
      </c>
      <c r="P777" s="6"/>
      <c r="Q777" s="6"/>
      <c r="R777" s="6"/>
      <c r="S777" s="6"/>
      <c r="T777" s="55">
        <v>3526</v>
      </c>
      <c r="U777" s="6"/>
      <c r="V777" s="56">
        <v>39640</v>
      </c>
      <c r="W777" s="6" t="s">
        <v>27</v>
      </c>
      <c r="Y777" s="61"/>
      <c r="Z777" s="49"/>
      <c r="AB777" s="60"/>
      <c r="AG777" s="60"/>
      <c r="AL777" s="61"/>
    </row>
    <row r="778" spans="1:38" ht="15" customHeight="1" x14ac:dyDescent="0.25">
      <c r="A778" s="50" t="s">
        <v>63</v>
      </c>
      <c r="B778" s="51" t="s">
        <v>166</v>
      </c>
      <c r="C778" s="52" t="s">
        <v>28</v>
      </c>
      <c r="D778" s="51" t="s">
        <v>9820</v>
      </c>
      <c r="E778" s="51" t="s">
        <v>12575</v>
      </c>
      <c r="F778" s="51" t="s">
        <v>15307</v>
      </c>
      <c r="G778" s="53" t="s">
        <v>25</v>
      </c>
      <c r="H778" s="51">
        <v>2001366222</v>
      </c>
      <c r="I778" s="51" t="s">
        <v>3869</v>
      </c>
      <c r="J778" s="13"/>
      <c r="K778" s="45"/>
      <c r="L778" s="14"/>
      <c r="M778" s="54"/>
      <c r="N778" s="6"/>
      <c r="O778" s="51" t="s">
        <v>26</v>
      </c>
      <c r="P778" s="6"/>
      <c r="Q778" s="6"/>
      <c r="R778" s="6"/>
      <c r="S778" s="6"/>
      <c r="T778" s="55">
        <v>60</v>
      </c>
      <c r="U778" s="6"/>
      <c r="V778" s="56">
        <v>39618</v>
      </c>
      <c r="W778" s="6" t="s">
        <v>27</v>
      </c>
      <c r="Y778" s="61"/>
      <c r="Z778" s="49"/>
      <c r="AB778" s="60"/>
      <c r="AG778" s="60"/>
      <c r="AL778" s="61"/>
    </row>
    <row r="779" spans="1:38" ht="15" customHeight="1" x14ac:dyDescent="0.25">
      <c r="A779" s="50" t="s">
        <v>63</v>
      </c>
      <c r="B779" s="51" t="s">
        <v>166</v>
      </c>
      <c r="C779" s="52" t="s">
        <v>28</v>
      </c>
      <c r="D779" s="51" t="s">
        <v>9821</v>
      </c>
      <c r="E779" s="51" t="s">
        <v>12576</v>
      </c>
      <c r="F779" s="51" t="s">
        <v>15308</v>
      </c>
      <c r="G779" s="53" t="s">
        <v>25</v>
      </c>
      <c r="H779" s="51">
        <v>2001366737</v>
      </c>
      <c r="I779" s="51" t="s">
        <v>3869</v>
      </c>
      <c r="J779" s="13"/>
      <c r="K779" s="45"/>
      <c r="L779" s="14"/>
      <c r="M779" s="54"/>
      <c r="N779" s="6"/>
      <c r="O779" s="51" t="s">
        <v>26</v>
      </c>
      <c r="P779" s="6"/>
      <c r="Q779" s="6"/>
      <c r="R779" s="6"/>
      <c r="S779" s="6"/>
      <c r="T779" s="55">
        <v>292</v>
      </c>
      <c r="U779" s="6"/>
      <c r="V779" s="56">
        <v>39620</v>
      </c>
      <c r="W779" s="6" t="s">
        <v>27</v>
      </c>
      <c r="Y779" s="61"/>
      <c r="Z779" s="49"/>
      <c r="AB779" s="60"/>
      <c r="AG779" s="60"/>
      <c r="AL779" s="61"/>
    </row>
    <row r="780" spans="1:38" ht="15" customHeight="1" x14ac:dyDescent="0.25">
      <c r="A780" s="50" t="s">
        <v>63</v>
      </c>
      <c r="B780" s="51" t="s">
        <v>166</v>
      </c>
      <c r="C780" s="52" t="s">
        <v>28</v>
      </c>
      <c r="D780" s="51" t="s">
        <v>9822</v>
      </c>
      <c r="E780" s="51" t="s">
        <v>12577</v>
      </c>
      <c r="F780" s="51" t="s">
        <v>15309</v>
      </c>
      <c r="G780" s="53" t="s">
        <v>25</v>
      </c>
      <c r="H780" s="51">
        <v>2001363584</v>
      </c>
      <c r="I780" s="51" t="s">
        <v>3869</v>
      </c>
      <c r="J780" s="13"/>
      <c r="K780" s="45"/>
      <c r="L780" s="14"/>
      <c r="M780" s="54"/>
      <c r="N780" s="6"/>
      <c r="O780" s="51" t="s">
        <v>26</v>
      </c>
      <c r="P780" s="6"/>
      <c r="Q780" s="6"/>
      <c r="R780" s="6"/>
      <c r="S780" s="6"/>
      <c r="T780" s="55">
        <v>63</v>
      </c>
      <c r="U780" s="6"/>
      <c r="V780" s="56">
        <v>39622</v>
      </c>
      <c r="W780" s="6" t="s">
        <v>27</v>
      </c>
      <c r="Y780" s="61"/>
      <c r="Z780" s="49"/>
      <c r="AB780" s="60"/>
      <c r="AG780" s="60"/>
      <c r="AL780" s="61"/>
    </row>
    <row r="781" spans="1:38" ht="15" customHeight="1" x14ac:dyDescent="0.25">
      <c r="A781" s="50" t="s">
        <v>108</v>
      </c>
      <c r="B781" s="51" t="s">
        <v>163</v>
      </c>
      <c r="C781" s="52" t="s">
        <v>28</v>
      </c>
      <c r="D781" s="51" t="s">
        <v>9823</v>
      </c>
      <c r="E781" s="51" t="s">
        <v>12578</v>
      </c>
      <c r="F781" s="51" t="s">
        <v>15310</v>
      </c>
      <c r="G781" s="53" t="s">
        <v>25</v>
      </c>
      <c r="H781" s="51">
        <v>2000366229</v>
      </c>
      <c r="I781" s="51" t="s">
        <v>3869</v>
      </c>
      <c r="J781" s="13"/>
      <c r="K781" s="45"/>
      <c r="L781" s="14"/>
      <c r="M781" s="54"/>
      <c r="N781" s="6"/>
      <c r="O781" s="51" t="s">
        <v>26</v>
      </c>
      <c r="P781" s="6"/>
      <c r="Q781" s="6"/>
      <c r="R781" s="6"/>
      <c r="S781" s="6"/>
      <c r="T781" s="55">
        <v>50</v>
      </c>
      <c r="U781" s="6"/>
      <c r="V781" s="56">
        <v>39728</v>
      </c>
      <c r="W781" s="6" t="s">
        <v>27</v>
      </c>
      <c r="Y781" s="61"/>
      <c r="Z781" s="49"/>
      <c r="AB781" s="60"/>
      <c r="AG781" s="60"/>
      <c r="AL781" s="61"/>
    </row>
    <row r="782" spans="1:38" ht="15" customHeight="1" x14ac:dyDescent="0.25">
      <c r="A782" s="50" t="s">
        <v>108</v>
      </c>
      <c r="B782" s="51" t="s">
        <v>163</v>
      </c>
      <c r="C782" s="52" t="s">
        <v>28</v>
      </c>
      <c r="D782" s="51" t="s">
        <v>9824</v>
      </c>
      <c r="E782" s="51" t="s">
        <v>94</v>
      </c>
      <c r="F782" s="51" t="s">
        <v>15311</v>
      </c>
      <c r="G782" s="53" t="s">
        <v>25</v>
      </c>
      <c r="H782" s="51">
        <v>2000378782</v>
      </c>
      <c r="I782" s="51" t="s">
        <v>3869</v>
      </c>
      <c r="J782" s="13"/>
      <c r="K782" s="45"/>
      <c r="L782" s="14"/>
      <c r="M782" s="54"/>
      <c r="N782" s="6"/>
      <c r="O782" s="51" t="s">
        <v>26</v>
      </c>
      <c r="P782" s="6"/>
      <c r="Q782" s="6"/>
      <c r="R782" s="6"/>
      <c r="S782" s="6"/>
      <c r="T782" s="55">
        <v>1945</v>
      </c>
      <c r="U782" s="6"/>
      <c r="V782" s="56">
        <v>39770</v>
      </c>
      <c r="W782" s="6" t="s">
        <v>27</v>
      </c>
      <c r="Y782" s="61"/>
      <c r="Z782" s="49"/>
      <c r="AB782" s="60"/>
      <c r="AG782" s="60"/>
      <c r="AL782" s="61"/>
    </row>
    <row r="783" spans="1:38" ht="15" customHeight="1" x14ac:dyDescent="0.25">
      <c r="A783" s="50" t="s">
        <v>44</v>
      </c>
      <c r="B783" s="51" t="s">
        <v>184</v>
      </c>
      <c r="C783" s="52" t="s">
        <v>28</v>
      </c>
      <c r="D783" s="51" t="s">
        <v>9825</v>
      </c>
      <c r="E783" s="51" t="s">
        <v>12579</v>
      </c>
      <c r="F783" s="51" t="s">
        <v>15312</v>
      </c>
      <c r="G783" s="53" t="s">
        <v>25</v>
      </c>
      <c r="H783" s="51">
        <v>2000105287</v>
      </c>
      <c r="I783" s="51" t="s">
        <v>3869</v>
      </c>
      <c r="J783" s="13"/>
      <c r="K783" s="45"/>
      <c r="L783" s="14"/>
      <c r="M783" s="54"/>
      <c r="N783" s="6"/>
      <c r="O783" s="51" t="s">
        <v>26</v>
      </c>
      <c r="P783" s="6"/>
      <c r="Q783" s="6"/>
      <c r="R783" s="6"/>
      <c r="S783" s="6"/>
      <c r="T783" s="55">
        <v>28</v>
      </c>
      <c r="U783" s="6"/>
      <c r="V783" s="56">
        <v>39627</v>
      </c>
      <c r="W783" s="6" t="s">
        <v>27</v>
      </c>
      <c r="Y783" s="61"/>
      <c r="Z783" s="49"/>
      <c r="AB783" s="60"/>
      <c r="AG783" s="60"/>
      <c r="AL783" s="61"/>
    </row>
    <row r="784" spans="1:38" ht="15" customHeight="1" x14ac:dyDescent="0.25">
      <c r="A784" s="50" t="s">
        <v>93</v>
      </c>
      <c r="B784" s="51" t="s">
        <v>154</v>
      </c>
      <c r="C784" s="52" t="s">
        <v>24</v>
      </c>
      <c r="D784" s="51" t="s">
        <v>9826</v>
      </c>
      <c r="E784" s="51" t="s">
        <v>12580</v>
      </c>
      <c r="F784" s="51" t="s">
        <v>15313</v>
      </c>
      <c r="G784" s="53" t="s">
        <v>25</v>
      </c>
      <c r="H784" s="51">
        <v>2001143533</v>
      </c>
      <c r="I784" s="51" t="s">
        <v>3869</v>
      </c>
      <c r="J784" s="13"/>
      <c r="K784" s="45"/>
      <c r="L784" s="14"/>
      <c r="M784" s="54"/>
      <c r="N784" s="6"/>
      <c r="O784" s="51" t="s">
        <v>26</v>
      </c>
      <c r="P784" s="6"/>
      <c r="Q784" s="6"/>
      <c r="R784" s="6"/>
      <c r="S784" s="6"/>
      <c r="T784" s="55">
        <v>3762</v>
      </c>
      <c r="U784" s="6"/>
      <c r="V784" s="56">
        <v>39476</v>
      </c>
      <c r="W784" s="6" t="s">
        <v>27</v>
      </c>
      <c r="Y784" s="61"/>
      <c r="Z784" s="49"/>
      <c r="AB784" s="60"/>
      <c r="AG784" s="60"/>
      <c r="AL784" s="61"/>
    </row>
    <row r="785" spans="1:38" ht="15" customHeight="1" x14ac:dyDescent="0.25">
      <c r="A785" s="50" t="s">
        <v>38</v>
      </c>
      <c r="B785" s="51" t="s">
        <v>169</v>
      </c>
      <c r="C785" s="52" t="s">
        <v>24</v>
      </c>
      <c r="D785" s="51" t="s">
        <v>9827</v>
      </c>
      <c r="E785" s="51" t="s">
        <v>12581</v>
      </c>
      <c r="F785" s="51" t="s">
        <v>15314</v>
      </c>
      <c r="G785" s="53" t="s">
        <v>25</v>
      </c>
      <c r="H785" s="51">
        <v>2000604359</v>
      </c>
      <c r="I785" s="51" t="s">
        <v>17483</v>
      </c>
      <c r="J785" s="13"/>
      <c r="K785" s="45"/>
      <c r="L785" s="14"/>
      <c r="M785" s="54"/>
      <c r="N785" s="6"/>
      <c r="O785" s="51" t="s">
        <v>26</v>
      </c>
      <c r="P785" s="6"/>
      <c r="Q785" s="6"/>
      <c r="R785" s="6"/>
      <c r="S785" s="6"/>
      <c r="T785" s="55">
        <v>3028.52</v>
      </c>
      <c r="U785" s="6"/>
      <c r="V785" s="56">
        <v>39589</v>
      </c>
      <c r="W785" s="6" t="s">
        <v>27</v>
      </c>
      <c r="Y785" s="61"/>
      <c r="Z785" s="49"/>
      <c r="AB785" s="60"/>
      <c r="AG785" s="60"/>
      <c r="AL785" s="61"/>
    </row>
    <row r="786" spans="1:38" ht="15" customHeight="1" x14ac:dyDescent="0.25">
      <c r="A786" s="50" t="s">
        <v>66</v>
      </c>
      <c r="B786" s="51" t="s">
        <v>173</v>
      </c>
      <c r="C786" s="52" t="s">
        <v>24</v>
      </c>
      <c r="D786" s="51" t="s">
        <v>9828</v>
      </c>
      <c r="E786" s="51" t="s">
        <v>12582</v>
      </c>
      <c r="F786" s="51" t="s">
        <v>15315</v>
      </c>
      <c r="G786" s="53" t="s">
        <v>25</v>
      </c>
      <c r="H786" s="51">
        <v>2000796592</v>
      </c>
      <c r="I786" s="51" t="s">
        <v>17483</v>
      </c>
      <c r="J786" s="13"/>
      <c r="K786" s="45"/>
      <c r="L786" s="14"/>
      <c r="M786" s="54"/>
      <c r="N786" s="6"/>
      <c r="O786" s="51" t="s">
        <v>26</v>
      </c>
      <c r="P786" s="6"/>
      <c r="Q786" s="6"/>
      <c r="R786" s="6"/>
      <c r="S786" s="6"/>
      <c r="T786" s="55">
        <v>0.23</v>
      </c>
      <c r="U786" s="6"/>
      <c r="V786" s="56">
        <v>39777</v>
      </c>
      <c r="W786" s="6" t="s">
        <v>27</v>
      </c>
      <c r="Y786" s="61"/>
      <c r="Z786" s="49"/>
      <c r="AB786" s="60"/>
      <c r="AG786" s="60"/>
      <c r="AL786" s="61"/>
    </row>
    <row r="787" spans="1:38" ht="15" customHeight="1" x14ac:dyDescent="0.25">
      <c r="A787" s="50" t="s">
        <v>44</v>
      </c>
      <c r="B787" s="51" t="s">
        <v>184</v>
      </c>
      <c r="C787" s="52" t="s">
        <v>28</v>
      </c>
      <c r="D787" s="51">
        <v>0</v>
      </c>
      <c r="E787" s="51" t="s">
        <v>12583</v>
      </c>
      <c r="F787" s="51" t="s">
        <v>15316</v>
      </c>
      <c r="G787" s="53" t="s">
        <v>25</v>
      </c>
      <c r="H787" s="51">
        <v>2000077391</v>
      </c>
      <c r="I787" s="51" t="s">
        <v>3869</v>
      </c>
      <c r="J787" s="13"/>
      <c r="K787" s="45"/>
      <c r="L787" s="14"/>
      <c r="M787" s="54"/>
      <c r="N787" s="6"/>
      <c r="O787" s="51" t="s">
        <v>26</v>
      </c>
      <c r="P787" s="6"/>
      <c r="Q787" s="6"/>
      <c r="R787" s="6"/>
      <c r="S787" s="6"/>
      <c r="T787" s="55">
        <v>26594</v>
      </c>
      <c r="U787" s="6"/>
      <c r="V787" s="56">
        <v>39001</v>
      </c>
      <c r="W787" s="6" t="s">
        <v>27</v>
      </c>
      <c r="Y787" s="61"/>
      <c r="Z787" s="49"/>
      <c r="AB787" s="60"/>
      <c r="AG787" s="60"/>
      <c r="AL787" s="61"/>
    </row>
    <row r="788" spans="1:38" ht="15" customHeight="1" x14ac:dyDescent="0.25">
      <c r="A788" s="50" t="s">
        <v>44</v>
      </c>
      <c r="B788" s="51" t="s">
        <v>184</v>
      </c>
      <c r="C788" s="52" t="s">
        <v>28</v>
      </c>
      <c r="D788" s="51">
        <v>0</v>
      </c>
      <c r="E788" s="51" t="s">
        <v>12584</v>
      </c>
      <c r="F788" s="51" t="s">
        <v>15317</v>
      </c>
      <c r="G788" s="53" t="s">
        <v>25</v>
      </c>
      <c r="H788" s="51">
        <v>2000078398</v>
      </c>
      <c r="I788" s="51" t="s">
        <v>3869</v>
      </c>
      <c r="J788" s="13"/>
      <c r="K788" s="45"/>
      <c r="L788" s="14"/>
      <c r="M788" s="54"/>
      <c r="N788" s="6"/>
      <c r="O788" s="51" t="s">
        <v>26</v>
      </c>
      <c r="P788" s="6"/>
      <c r="Q788" s="6"/>
      <c r="R788" s="6"/>
      <c r="S788" s="6"/>
      <c r="T788" s="55">
        <v>57246.98</v>
      </c>
      <c r="U788" s="6"/>
      <c r="V788" s="56">
        <v>39464</v>
      </c>
      <c r="W788" s="6" t="s">
        <v>27</v>
      </c>
      <c r="Y788" s="61"/>
      <c r="Z788" s="49"/>
      <c r="AB788" s="60"/>
      <c r="AG788" s="60"/>
      <c r="AL788" s="61"/>
    </row>
    <row r="789" spans="1:38" ht="15" customHeight="1" x14ac:dyDescent="0.25">
      <c r="A789" s="50" t="s">
        <v>44</v>
      </c>
      <c r="B789" s="51" t="s">
        <v>184</v>
      </c>
      <c r="C789" s="52" t="s">
        <v>28</v>
      </c>
      <c r="D789" s="51">
        <v>0</v>
      </c>
      <c r="E789" s="51" t="s">
        <v>12585</v>
      </c>
      <c r="F789" s="51" t="s">
        <v>15318</v>
      </c>
      <c r="G789" s="53" t="s">
        <v>25</v>
      </c>
      <c r="H789" s="51">
        <v>2000079556</v>
      </c>
      <c r="I789" s="51" t="s">
        <v>3869</v>
      </c>
      <c r="J789" s="13"/>
      <c r="K789" s="45"/>
      <c r="L789" s="14"/>
      <c r="M789" s="54"/>
      <c r="N789" s="6"/>
      <c r="O789" s="51" t="s">
        <v>26</v>
      </c>
      <c r="P789" s="6"/>
      <c r="Q789" s="6"/>
      <c r="R789" s="6"/>
      <c r="S789" s="6"/>
      <c r="T789" s="55">
        <v>1180.3599999999999</v>
      </c>
      <c r="U789" s="6"/>
      <c r="V789" s="56">
        <v>39468</v>
      </c>
      <c r="W789" s="6" t="s">
        <v>27</v>
      </c>
      <c r="Y789" s="61"/>
      <c r="Z789" s="49"/>
      <c r="AB789" s="60"/>
      <c r="AG789" s="60"/>
      <c r="AL789" s="61"/>
    </row>
    <row r="790" spans="1:38" ht="15" customHeight="1" x14ac:dyDescent="0.25">
      <c r="A790" s="50" t="s">
        <v>66</v>
      </c>
      <c r="B790" s="51" t="s">
        <v>173</v>
      </c>
      <c r="C790" s="52" t="s">
        <v>24</v>
      </c>
      <c r="D790" s="51" t="s">
        <v>9829</v>
      </c>
      <c r="E790" s="51" t="s">
        <v>12586</v>
      </c>
      <c r="F790" s="51" t="s">
        <v>15319</v>
      </c>
      <c r="G790" s="53" t="s">
        <v>25</v>
      </c>
      <c r="H790" s="51">
        <v>2000810307</v>
      </c>
      <c r="I790" s="51" t="s">
        <v>17483</v>
      </c>
      <c r="J790" s="13"/>
      <c r="K790" s="45"/>
      <c r="L790" s="14"/>
      <c r="M790" s="54"/>
      <c r="N790" s="6"/>
      <c r="O790" s="51" t="s">
        <v>26</v>
      </c>
      <c r="P790" s="6"/>
      <c r="Q790" s="6"/>
      <c r="R790" s="6"/>
      <c r="S790" s="6"/>
      <c r="T790" s="55">
        <v>0.04</v>
      </c>
      <c r="U790" s="6"/>
      <c r="V790" s="56">
        <v>39787</v>
      </c>
      <c r="W790" s="6" t="s">
        <v>27</v>
      </c>
      <c r="Y790" s="61"/>
      <c r="Z790" s="49"/>
      <c r="AB790" s="60"/>
      <c r="AG790" s="60"/>
      <c r="AL790" s="61"/>
    </row>
    <row r="791" spans="1:38" ht="15" customHeight="1" x14ac:dyDescent="0.25">
      <c r="A791" s="50" t="s">
        <v>74</v>
      </c>
      <c r="B791" s="51" t="s">
        <v>167</v>
      </c>
      <c r="C791" s="52" t="s">
        <v>28</v>
      </c>
      <c r="D791" s="51" t="s">
        <v>9830</v>
      </c>
      <c r="E791" s="51" t="s">
        <v>12587</v>
      </c>
      <c r="F791" s="51" t="s">
        <v>15320</v>
      </c>
      <c r="G791" s="53" t="s">
        <v>25</v>
      </c>
      <c r="H791" s="51">
        <v>2000028838</v>
      </c>
      <c r="I791" s="51" t="s">
        <v>3869</v>
      </c>
      <c r="J791" s="13"/>
      <c r="K791" s="45"/>
      <c r="L791" s="14"/>
      <c r="M791" s="54"/>
      <c r="N791" s="6"/>
      <c r="O791" s="51" t="s">
        <v>26</v>
      </c>
      <c r="P791" s="6"/>
      <c r="Q791" s="6"/>
      <c r="R791" s="6"/>
      <c r="S791" s="6"/>
      <c r="T791" s="55">
        <v>2800</v>
      </c>
      <c r="U791" s="6"/>
      <c r="V791" s="56">
        <v>39687</v>
      </c>
      <c r="W791" s="6" t="s">
        <v>27</v>
      </c>
      <c r="Y791" s="61"/>
      <c r="Z791" s="49"/>
      <c r="AB791" s="60"/>
      <c r="AG791" s="60"/>
      <c r="AL791" s="61"/>
    </row>
    <row r="792" spans="1:38" ht="15" customHeight="1" x14ac:dyDescent="0.25">
      <c r="A792" s="50" t="s">
        <v>66</v>
      </c>
      <c r="B792" s="51" t="s">
        <v>173</v>
      </c>
      <c r="C792" s="52" t="s">
        <v>24</v>
      </c>
      <c r="D792" s="51" t="s">
        <v>9831</v>
      </c>
      <c r="E792" s="51" t="s">
        <v>12588</v>
      </c>
      <c r="F792" s="51" t="s">
        <v>15321</v>
      </c>
      <c r="G792" s="53" t="s">
        <v>25</v>
      </c>
      <c r="H792" s="51">
        <v>2000803521</v>
      </c>
      <c r="I792" s="51" t="s">
        <v>17483</v>
      </c>
      <c r="J792" s="13"/>
      <c r="K792" s="45"/>
      <c r="L792" s="14"/>
      <c r="M792" s="54"/>
      <c r="N792" s="6"/>
      <c r="O792" s="51" t="s">
        <v>26</v>
      </c>
      <c r="P792" s="6"/>
      <c r="Q792" s="6"/>
      <c r="R792" s="6"/>
      <c r="S792" s="6"/>
      <c r="T792" s="55">
        <v>0.13</v>
      </c>
      <c r="U792" s="6"/>
      <c r="V792" s="56">
        <v>39799</v>
      </c>
      <c r="W792" s="6" t="s">
        <v>27</v>
      </c>
      <c r="Y792" s="61"/>
      <c r="Z792" s="49"/>
      <c r="AB792" s="60"/>
      <c r="AG792" s="60"/>
      <c r="AL792" s="61"/>
    </row>
    <row r="793" spans="1:38" ht="15" customHeight="1" x14ac:dyDescent="0.25">
      <c r="A793" s="50" t="s">
        <v>62</v>
      </c>
      <c r="B793" s="51" t="s">
        <v>175</v>
      </c>
      <c r="C793" s="52" t="s">
        <v>24</v>
      </c>
      <c r="D793" s="51" t="s">
        <v>9832</v>
      </c>
      <c r="E793" s="51" t="s">
        <v>12589</v>
      </c>
      <c r="F793" s="51" t="s">
        <v>15322</v>
      </c>
      <c r="G793" s="53" t="s">
        <v>25</v>
      </c>
      <c r="H793" s="51">
        <v>2000644978</v>
      </c>
      <c r="I793" s="51" t="s">
        <v>3869</v>
      </c>
      <c r="J793" s="13"/>
      <c r="K793" s="45"/>
      <c r="L793" s="14"/>
      <c r="M793" s="54"/>
      <c r="N793" s="6"/>
      <c r="O793" s="51" t="s">
        <v>26</v>
      </c>
      <c r="P793" s="6"/>
      <c r="Q793" s="6"/>
      <c r="R793" s="6"/>
      <c r="S793" s="6"/>
      <c r="T793" s="55">
        <v>2891.5</v>
      </c>
      <c r="U793" s="6"/>
      <c r="V793" s="56">
        <v>39618</v>
      </c>
      <c r="W793" s="6" t="s">
        <v>27</v>
      </c>
      <c r="Y793" s="61"/>
      <c r="Z793" s="49"/>
      <c r="AB793" s="60"/>
      <c r="AG793" s="60"/>
      <c r="AL793" s="61"/>
    </row>
    <row r="794" spans="1:38" ht="15" customHeight="1" x14ac:dyDescent="0.25">
      <c r="A794" s="50" t="s">
        <v>63</v>
      </c>
      <c r="B794" s="51" t="s">
        <v>166</v>
      </c>
      <c r="C794" s="52" t="s">
        <v>28</v>
      </c>
      <c r="D794" s="51" t="s">
        <v>9833</v>
      </c>
      <c r="E794" s="51" t="s">
        <v>33</v>
      </c>
      <c r="F794" s="51" t="s">
        <v>15323</v>
      </c>
      <c r="G794" s="53" t="s">
        <v>25</v>
      </c>
      <c r="H794" s="51">
        <v>2000350845</v>
      </c>
      <c r="I794" s="51" t="s">
        <v>17483</v>
      </c>
      <c r="J794" s="13"/>
      <c r="K794" s="45"/>
      <c r="L794" s="14"/>
      <c r="M794" s="54"/>
      <c r="N794" s="6"/>
      <c r="O794" s="51" t="s">
        <v>26</v>
      </c>
      <c r="P794" s="6"/>
      <c r="Q794" s="6"/>
      <c r="R794" s="6"/>
      <c r="S794" s="6"/>
      <c r="T794" s="55">
        <v>1747.18</v>
      </c>
      <c r="U794" s="6"/>
      <c r="V794" s="56">
        <v>39480</v>
      </c>
      <c r="W794" s="6" t="s">
        <v>27</v>
      </c>
      <c r="Y794" s="61"/>
      <c r="Z794" s="49"/>
      <c r="AB794" s="60"/>
      <c r="AG794" s="60"/>
      <c r="AL794" s="61"/>
    </row>
    <row r="795" spans="1:38" ht="15" customHeight="1" x14ac:dyDescent="0.25">
      <c r="A795" s="50" t="s">
        <v>63</v>
      </c>
      <c r="B795" s="51" t="s">
        <v>166</v>
      </c>
      <c r="C795" s="52" t="s">
        <v>28</v>
      </c>
      <c r="D795" s="51" t="s">
        <v>9834</v>
      </c>
      <c r="E795" s="51" t="s">
        <v>12590</v>
      </c>
      <c r="F795" s="51" t="s">
        <v>15324</v>
      </c>
      <c r="G795" s="53" t="s">
        <v>25</v>
      </c>
      <c r="H795" s="51">
        <v>2001358246</v>
      </c>
      <c r="I795" s="51" t="s">
        <v>17483</v>
      </c>
      <c r="J795" s="13"/>
      <c r="K795" s="45"/>
      <c r="L795" s="14"/>
      <c r="M795" s="54"/>
      <c r="N795" s="6"/>
      <c r="O795" s="51" t="s">
        <v>26</v>
      </c>
      <c r="P795" s="6"/>
      <c r="Q795" s="6"/>
      <c r="R795" s="6"/>
      <c r="S795" s="6"/>
      <c r="T795" s="55">
        <v>86.97</v>
      </c>
      <c r="U795" s="6"/>
      <c r="V795" s="56">
        <v>39482</v>
      </c>
      <c r="W795" s="6" t="s">
        <v>27</v>
      </c>
      <c r="Y795" s="61"/>
      <c r="Z795" s="49"/>
      <c r="AB795" s="60"/>
      <c r="AG795" s="60"/>
      <c r="AL795" s="61"/>
    </row>
    <row r="796" spans="1:38" ht="15" customHeight="1" x14ac:dyDescent="0.25">
      <c r="A796" s="50" t="s">
        <v>63</v>
      </c>
      <c r="B796" s="51" t="s">
        <v>166</v>
      </c>
      <c r="C796" s="52" t="s">
        <v>28</v>
      </c>
      <c r="D796" s="51" t="s">
        <v>9835</v>
      </c>
      <c r="E796" s="51" t="s">
        <v>12591</v>
      </c>
      <c r="F796" s="51" t="s">
        <v>15325</v>
      </c>
      <c r="G796" s="53" t="s">
        <v>25</v>
      </c>
      <c r="H796" s="51">
        <v>2001365986</v>
      </c>
      <c r="I796" s="51" t="s">
        <v>3869</v>
      </c>
      <c r="J796" s="13"/>
      <c r="K796" s="45"/>
      <c r="L796" s="14"/>
      <c r="M796" s="54"/>
      <c r="N796" s="6"/>
      <c r="O796" s="51" t="s">
        <v>26</v>
      </c>
      <c r="P796" s="6"/>
      <c r="Q796" s="6"/>
      <c r="R796" s="6"/>
      <c r="S796" s="6"/>
      <c r="T796" s="55">
        <v>232</v>
      </c>
      <c r="U796" s="6"/>
      <c r="V796" s="56">
        <v>39482</v>
      </c>
      <c r="W796" s="6" t="s">
        <v>27</v>
      </c>
      <c r="Y796" s="61"/>
      <c r="Z796" s="49"/>
      <c r="AB796" s="60"/>
      <c r="AG796" s="60"/>
      <c r="AL796" s="61"/>
    </row>
    <row r="797" spans="1:38" ht="15" customHeight="1" x14ac:dyDescent="0.25">
      <c r="A797" s="50" t="s">
        <v>63</v>
      </c>
      <c r="B797" s="51" t="s">
        <v>166</v>
      </c>
      <c r="C797" s="52" t="s">
        <v>28</v>
      </c>
      <c r="D797" s="51" t="s">
        <v>9836</v>
      </c>
      <c r="E797" s="51" t="s">
        <v>12592</v>
      </c>
      <c r="F797" s="51" t="s">
        <v>15326</v>
      </c>
      <c r="G797" s="53" t="s">
        <v>25</v>
      </c>
      <c r="H797" s="51">
        <v>2001358602</v>
      </c>
      <c r="I797" s="51" t="s">
        <v>17483</v>
      </c>
      <c r="J797" s="13"/>
      <c r="K797" s="45"/>
      <c r="L797" s="14"/>
      <c r="M797" s="54"/>
      <c r="N797" s="6"/>
      <c r="O797" s="51" t="s">
        <v>26</v>
      </c>
      <c r="P797" s="6"/>
      <c r="Q797" s="6"/>
      <c r="R797" s="6"/>
      <c r="S797" s="6"/>
      <c r="T797" s="55">
        <v>1910.79</v>
      </c>
      <c r="U797" s="6"/>
      <c r="V797" s="56">
        <v>39484</v>
      </c>
      <c r="W797" s="6" t="s">
        <v>27</v>
      </c>
      <c r="Y797" s="61"/>
      <c r="Z797" s="49"/>
      <c r="AB797" s="60"/>
      <c r="AG797" s="60"/>
      <c r="AL797" s="61"/>
    </row>
    <row r="798" spans="1:38" ht="15" customHeight="1" x14ac:dyDescent="0.25">
      <c r="A798" s="50" t="s">
        <v>43</v>
      </c>
      <c r="B798" s="51" t="s">
        <v>174</v>
      </c>
      <c r="C798" s="52" t="s">
        <v>24</v>
      </c>
      <c r="D798" s="51" t="s">
        <v>9837</v>
      </c>
      <c r="E798" s="51" t="s">
        <v>12593</v>
      </c>
      <c r="F798" s="51" t="s">
        <v>15327</v>
      </c>
      <c r="G798" s="53" t="s">
        <v>25</v>
      </c>
      <c r="H798" s="51">
        <v>2000817611</v>
      </c>
      <c r="I798" s="51" t="s">
        <v>3869</v>
      </c>
      <c r="J798" s="13"/>
      <c r="K798" s="45"/>
      <c r="L798" s="14"/>
      <c r="M798" s="54"/>
      <c r="N798" s="6"/>
      <c r="O798" s="51" t="s">
        <v>26</v>
      </c>
      <c r="P798" s="6"/>
      <c r="Q798" s="6"/>
      <c r="R798" s="6"/>
      <c r="S798" s="6"/>
      <c r="T798" s="55">
        <v>12963.75</v>
      </c>
      <c r="U798" s="6"/>
      <c r="V798" s="56">
        <v>39543</v>
      </c>
      <c r="W798" s="6" t="s">
        <v>27</v>
      </c>
      <c r="Y798" s="61"/>
      <c r="Z798" s="49"/>
      <c r="AB798" s="60"/>
      <c r="AG798" s="60"/>
      <c r="AL798" s="61"/>
    </row>
    <row r="799" spans="1:38" ht="15" customHeight="1" x14ac:dyDescent="0.25">
      <c r="A799" s="50" t="s">
        <v>43</v>
      </c>
      <c r="B799" s="51" t="s">
        <v>174</v>
      </c>
      <c r="C799" s="52" t="s">
        <v>24</v>
      </c>
      <c r="D799" s="51" t="s">
        <v>9838</v>
      </c>
      <c r="E799" s="51" t="s">
        <v>12594</v>
      </c>
      <c r="F799" s="51" t="s">
        <v>15328</v>
      </c>
      <c r="G799" s="53" t="s">
        <v>25</v>
      </c>
      <c r="H799" s="51">
        <v>2000813381</v>
      </c>
      <c r="I799" s="51" t="s">
        <v>17483</v>
      </c>
      <c r="J799" s="13"/>
      <c r="K799" s="45"/>
      <c r="L799" s="14"/>
      <c r="M799" s="54"/>
      <c r="N799" s="6"/>
      <c r="O799" s="51" t="s">
        <v>26</v>
      </c>
      <c r="P799" s="6"/>
      <c r="Q799" s="6"/>
      <c r="R799" s="6"/>
      <c r="S799" s="6"/>
      <c r="T799" s="55">
        <v>0.43</v>
      </c>
      <c r="U799" s="6"/>
      <c r="V799" s="56">
        <v>39546</v>
      </c>
      <c r="W799" s="6" t="s">
        <v>27</v>
      </c>
      <c r="Y799" s="61"/>
      <c r="Z799" s="49"/>
      <c r="AB799" s="60"/>
      <c r="AG799" s="60"/>
      <c r="AL799" s="61"/>
    </row>
    <row r="800" spans="1:38" ht="15" customHeight="1" x14ac:dyDescent="0.25">
      <c r="A800" s="50" t="s">
        <v>56</v>
      </c>
      <c r="B800" s="51" t="s">
        <v>170</v>
      </c>
      <c r="C800" s="52" t="s">
        <v>24</v>
      </c>
      <c r="D800" s="51" t="s">
        <v>9839</v>
      </c>
      <c r="E800" s="51" t="s">
        <v>12595</v>
      </c>
      <c r="F800" s="51" t="s">
        <v>15329</v>
      </c>
      <c r="G800" s="53" t="s">
        <v>25</v>
      </c>
      <c r="H800" s="51">
        <v>2001035765</v>
      </c>
      <c r="I800" s="51" t="s">
        <v>17483</v>
      </c>
      <c r="J800" s="13"/>
      <c r="K800" s="45"/>
      <c r="L800" s="14"/>
      <c r="M800" s="54"/>
      <c r="N800" s="6"/>
      <c r="O800" s="51" t="s">
        <v>26</v>
      </c>
      <c r="P800" s="6"/>
      <c r="Q800" s="6"/>
      <c r="R800" s="6"/>
      <c r="S800" s="6"/>
      <c r="T800" s="55">
        <v>2707.18</v>
      </c>
      <c r="U800" s="6"/>
      <c r="V800" s="56">
        <v>39778</v>
      </c>
      <c r="W800" s="6" t="s">
        <v>27</v>
      </c>
      <c r="Y800" s="61"/>
      <c r="Z800" s="49"/>
      <c r="AB800" s="60"/>
      <c r="AG800" s="60"/>
      <c r="AL800" s="61"/>
    </row>
    <row r="801" spans="1:38" ht="15" customHeight="1" x14ac:dyDescent="0.25">
      <c r="A801" s="50" t="s">
        <v>56</v>
      </c>
      <c r="B801" s="51" t="s">
        <v>170</v>
      </c>
      <c r="C801" s="52" t="s">
        <v>24</v>
      </c>
      <c r="D801" s="51" t="s">
        <v>9840</v>
      </c>
      <c r="E801" s="51" t="s">
        <v>12596</v>
      </c>
      <c r="F801" s="51" t="s">
        <v>15330</v>
      </c>
      <c r="G801" s="53" t="s">
        <v>25</v>
      </c>
      <c r="H801" s="51">
        <v>2001026898</v>
      </c>
      <c r="I801" s="51" t="s">
        <v>17483</v>
      </c>
      <c r="J801" s="13"/>
      <c r="K801" s="45"/>
      <c r="L801" s="14"/>
      <c r="M801" s="54"/>
      <c r="N801" s="6"/>
      <c r="O801" s="51" t="s">
        <v>26</v>
      </c>
      <c r="P801" s="6"/>
      <c r="Q801" s="6"/>
      <c r="R801" s="6"/>
      <c r="S801" s="6"/>
      <c r="T801" s="55">
        <v>845.97</v>
      </c>
      <c r="U801" s="6"/>
      <c r="V801" s="56">
        <v>39779</v>
      </c>
      <c r="W801" s="6" t="s">
        <v>27</v>
      </c>
      <c r="Y801" s="61"/>
      <c r="Z801" s="49"/>
      <c r="AB801" s="60"/>
      <c r="AG801" s="60"/>
      <c r="AL801" s="61"/>
    </row>
    <row r="802" spans="1:38" ht="15" customHeight="1" x14ac:dyDescent="0.25">
      <c r="A802" s="50" t="s">
        <v>56</v>
      </c>
      <c r="B802" s="51" t="s">
        <v>170</v>
      </c>
      <c r="C802" s="52" t="s">
        <v>24</v>
      </c>
      <c r="D802" s="51" t="s">
        <v>9841</v>
      </c>
      <c r="E802" s="51" t="s">
        <v>12597</v>
      </c>
      <c r="F802" s="51" t="s">
        <v>15331</v>
      </c>
      <c r="G802" s="53" t="s">
        <v>25</v>
      </c>
      <c r="H802" s="51">
        <v>2001027185</v>
      </c>
      <c r="I802" s="51" t="s">
        <v>17483</v>
      </c>
      <c r="J802" s="13"/>
      <c r="K802" s="45"/>
      <c r="L802" s="14"/>
      <c r="M802" s="54"/>
      <c r="N802" s="6"/>
      <c r="O802" s="51" t="s">
        <v>26</v>
      </c>
      <c r="P802" s="6"/>
      <c r="Q802" s="6"/>
      <c r="R802" s="6"/>
      <c r="S802" s="6"/>
      <c r="T802" s="55">
        <v>1474.82</v>
      </c>
      <c r="U802" s="6"/>
      <c r="V802" s="56">
        <v>39779</v>
      </c>
      <c r="W802" s="6" t="s">
        <v>27</v>
      </c>
      <c r="Y802" s="61"/>
      <c r="Z802" s="49"/>
      <c r="AB802" s="60"/>
      <c r="AG802" s="60"/>
      <c r="AL802" s="61"/>
    </row>
    <row r="803" spans="1:38" ht="15" customHeight="1" x14ac:dyDescent="0.25">
      <c r="A803" s="50" t="s">
        <v>43</v>
      </c>
      <c r="B803" s="51" t="s">
        <v>174</v>
      </c>
      <c r="C803" s="52" t="s">
        <v>24</v>
      </c>
      <c r="D803" s="51" t="s">
        <v>9842</v>
      </c>
      <c r="E803" s="51" t="s">
        <v>12598</v>
      </c>
      <c r="F803" s="51" t="s">
        <v>15332</v>
      </c>
      <c r="G803" s="53" t="s">
        <v>25</v>
      </c>
      <c r="H803" s="51">
        <v>2000832335</v>
      </c>
      <c r="I803" s="51" t="s">
        <v>17483</v>
      </c>
      <c r="J803" s="13"/>
      <c r="K803" s="45"/>
      <c r="L803" s="14"/>
      <c r="M803" s="54"/>
      <c r="N803" s="6"/>
      <c r="O803" s="51" t="s">
        <v>26</v>
      </c>
      <c r="P803" s="6"/>
      <c r="Q803" s="6"/>
      <c r="R803" s="6"/>
      <c r="S803" s="6"/>
      <c r="T803" s="55">
        <v>0.47</v>
      </c>
      <c r="U803" s="6"/>
      <c r="V803" s="56">
        <v>39589</v>
      </c>
      <c r="W803" s="6" t="s">
        <v>27</v>
      </c>
      <c r="Y803" s="61"/>
      <c r="Z803" s="49"/>
      <c r="AB803" s="60"/>
      <c r="AG803" s="60"/>
      <c r="AL803" s="61"/>
    </row>
    <row r="804" spans="1:38" ht="15" customHeight="1" x14ac:dyDescent="0.25">
      <c r="A804" s="50" t="s">
        <v>56</v>
      </c>
      <c r="B804" s="51" t="s">
        <v>170</v>
      </c>
      <c r="C804" s="52" t="s">
        <v>24</v>
      </c>
      <c r="D804" s="51" t="s">
        <v>9843</v>
      </c>
      <c r="E804" s="51" t="s">
        <v>12599</v>
      </c>
      <c r="F804" s="51" t="s">
        <v>15333</v>
      </c>
      <c r="G804" s="53" t="s">
        <v>25</v>
      </c>
      <c r="H804" s="51">
        <v>2001043024</v>
      </c>
      <c r="I804" s="51" t="s">
        <v>17483</v>
      </c>
      <c r="J804" s="13"/>
      <c r="K804" s="45"/>
      <c r="L804" s="14"/>
      <c r="M804" s="54"/>
      <c r="N804" s="6"/>
      <c r="O804" s="51" t="s">
        <v>26</v>
      </c>
      <c r="P804" s="6"/>
      <c r="Q804" s="6"/>
      <c r="R804" s="6"/>
      <c r="S804" s="6"/>
      <c r="T804" s="55">
        <v>0.12</v>
      </c>
      <c r="U804" s="6"/>
      <c r="V804" s="56">
        <v>39798</v>
      </c>
      <c r="W804" s="6" t="s">
        <v>27</v>
      </c>
      <c r="Y804" s="61"/>
      <c r="Z804" s="49"/>
      <c r="AB804" s="60"/>
      <c r="AG804" s="60"/>
      <c r="AL804" s="61"/>
    </row>
    <row r="805" spans="1:38" ht="15" customHeight="1" x14ac:dyDescent="0.25">
      <c r="A805" s="50" t="s">
        <v>56</v>
      </c>
      <c r="B805" s="51" t="s">
        <v>170</v>
      </c>
      <c r="C805" s="52" t="s">
        <v>24</v>
      </c>
      <c r="D805" s="51" t="s">
        <v>9844</v>
      </c>
      <c r="E805" s="51" t="s">
        <v>12600</v>
      </c>
      <c r="F805" s="51" t="s">
        <v>15334</v>
      </c>
      <c r="G805" s="53" t="s">
        <v>25</v>
      </c>
      <c r="H805" s="51">
        <v>2001023748</v>
      </c>
      <c r="I805" s="51" t="s">
        <v>3869</v>
      </c>
      <c r="J805" s="13"/>
      <c r="K805" s="45"/>
      <c r="L805" s="14"/>
      <c r="M805" s="54"/>
      <c r="N805" s="6"/>
      <c r="O805" s="51" t="s">
        <v>26</v>
      </c>
      <c r="P805" s="6"/>
      <c r="Q805" s="6"/>
      <c r="R805" s="6"/>
      <c r="S805" s="6"/>
      <c r="T805" s="55">
        <v>399</v>
      </c>
      <c r="U805" s="6"/>
      <c r="V805" s="56">
        <v>39805</v>
      </c>
      <c r="W805" s="6" t="s">
        <v>27</v>
      </c>
      <c r="Y805" s="61"/>
      <c r="Z805" s="49"/>
      <c r="AB805" s="60"/>
      <c r="AG805" s="60"/>
      <c r="AL805" s="61"/>
    </row>
    <row r="806" spans="1:38" ht="15" customHeight="1" x14ac:dyDescent="0.25">
      <c r="A806" s="50" t="s">
        <v>63</v>
      </c>
      <c r="B806" s="51" t="s">
        <v>166</v>
      </c>
      <c r="C806" s="52" t="s">
        <v>28</v>
      </c>
      <c r="D806" s="51" t="s">
        <v>9845</v>
      </c>
      <c r="E806" s="51" t="s">
        <v>12601</v>
      </c>
      <c r="F806" s="51" t="s">
        <v>15335</v>
      </c>
      <c r="G806" s="53" t="s">
        <v>25</v>
      </c>
      <c r="H806" s="51">
        <v>2001359676</v>
      </c>
      <c r="I806" s="51" t="s">
        <v>17483</v>
      </c>
      <c r="J806" s="13"/>
      <c r="K806" s="45"/>
      <c r="L806" s="14"/>
      <c r="M806" s="54"/>
      <c r="N806" s="6"/>
      <c r="O806" s="51" t="s">
        <v>26</v>
      </c>
      <c r="P806" s="6"/>
      <c r="Q806" s="6"/>
      <c r="R806" s="6"/>
      <c r="S806" s="6"/>
      <c r="T806" s="55">
        <v>491.83</v>
      </c>
      <c r="U806" s="6"/>
      <c r="V806" s="56">
        <v>39510</v>
      </c>
      <c r="W806" s="6" t="s">
        <v>27</v>
      </c>
      <c r="Y806" s="61"/>
      <c r="Z806" s="49"/>
      <c r="AB806" s="60"/>
      <c r="AG806" s="60"/>
      <c r="AL806" s="61"/>
    </row>
    <row r="807" spans="1:38" ht="15" customHeight="1" x14ac:dyDescent="0.25">
      <c r="A807" s="50" t="s">
        <v>63</v>
      </c>
      <c r="B807" s="51" t="s">
        <v>166</v>
      </c>
      <c r="C807" s="52" t="s">
        <v>28</v>
      </c>
      <c r="D807" s="51" t="s">
        <v>9846</v>
      </c>
      <c r="E807" s="51" t="s">
        <v>1989</v>
      </c>
      <c r="F807" s="51" t="s">
        <v>15336</v>
      </c>
      <c r="G807" s="53" t="s">
        <v>25</v>
      </c>
      <c r="H807" s="51">
        <v>2001359161</v>
      </c>
      <c r="I807" s="51" t="s">
        <v>17483</v>
      </c>
      <c r="J807" s="13"/>
      <c r="K807" s="45"/>
      <c r="L807" s="14"/>
      <c r="M807" s="54"/>
      <c r="N807" s="6"/>
      <c r="O807" s="51" t="s">
        <v>26</v>
      </c>
      <c r="P807" s="6"/>
      <c r="Q807" s="6"/>
      <c r="R807" s="6"/>
      <c r="S807" s="6"/>
      <c r="T807" s="55">
        <v>317.54000000000002</v>
      </c>
      <c r="U807" s="6"/>
      <c r="V807" s="56">
        <v>39515</v>
      </c>
      <c r="W807" s="6" t="s">
        <v>27</v>
      </c>
      <c r="Y807" s="61"/>
      <c r="Z807" s="49"/>
      <c r="AB807" s="60"/>
      <c r="AG807" s="60"/>
      <c r="AL807" s="61"/>
    </row>
    <row r="808" spans="1:38" ht="15" customHeight="1" x14ac:dyDescent="0.25">
      <c r="A808" s="50" t="s">
        <v>43</v>
      </c>
      <c r="B808" s="51" t="s">
        <v>174</v>
      </c>
      <c r="C808" s="52" t="s">
        <v>24</v>
      </c>
      <c r="D808" s="51" t="s">
        <v>9847</v>
      </c>
      <c r="E808" s="51" t="s">
        <v>12602</v>
      </c>
      <c r="F808" s="51" t="s">
        <v>15337</v>
      </c>
      <c r="G808" s="53" t="s">
        <v>25</v>
      </c>
      <c r="H808" s="51">
        <v>2000825387</v>
      </c>
      <c r="I808" s="51" t="s">
        <v>17483</v>
      </c>
      <c r="J808" s="13"/>
      <c r="K808" s="45"/>
      <c r="L808" s="14"/>
      <c r="M808" s="54"/>
      <c r="N808" s="6"/>
      <c r="O808" s="51" t="s">
        <v>26</v>
      </c>
      <c r="P808" s="6"/>
      <c r="Q808" s="6"/>
      <c r="R808" s="6"/>
      <c r="S808" s="6"/>
      <c r="T808" s="55">
        <v>429.84</v>
      </c>
      <c r="U808" s="6"/>
      <c r="V808" s="56">
        <v>39622</v>
      </c>
      <c r="W808" s="6" t="s">
        <v>27</v>
      </c>
      <c r="Y808" s="61"/>
      <c r="Z808" s="49"/>
      <c r="AB808" s="60"/>
      <c r="AG808" s="60"/>
      <c r="AL808" s="61"/>
    </row>
    <row r="809" spans="1:38" ht="15" customHeight="1" x14ac:dyDescent="0.25">
      <c r="A809" s="50" t="s">
        <v>43</v>
      </c>
      <c r="B809" s="51" t="s">
        <v>174</v>
      </c>
      <c r="C809" s="52" t="s">
        <v>24</v>
      </c>
      <c r="D809" s="51" t="s">
        <v>9848</v>
      </c>
      <c r="E809" s="51" t="s">
        <v>6600</v>
      </c>
      <c r="F809" s="51" t="s">
        <v>15338</v>
      </c>
      <c r="G809" s="53" t="s">
        <v>25</v>
      </c>
      <c r="H809" s="51">
        <v>2000825924</v>
      </c>
      <c r="I809" s="51" t="s">
        <v>17483</v>
      </c>
      <c r="J809" s="13"/>
      <c r="K809" s="45"/>
      <c r="L809" s="14"/>
      <c r="M809" s="54"/>
      <c r="N809" s="6"/>
      <c r="O809" s="51" t="s">
        <v>26</v>
      </c>
      <c r="P809" s="6"/>
      <c r="Q809" s="6"/>
      <c r="R809" s="6"/>
      <c r="S809" s="6"/>
      <c r="T809" s="55">
        <v>0.51</v>
      </c>
      <c r="U809" s="6"/>
      <c r="V809" s="56">
        <v>39629</v>
      </c>
      <c r="W809" s="6" t="s">
        <v>27</v>
      </c>
      <c r="Y809" s="61"/>
      <c r="Z809" s="49"/>
      <c r="AB809" s="60"/>
      <c r="AG809" s="60"/>
      <c r="AL809" s="61"/>
    </row>
    <row r="810" spans="1:38" ht="15" customHeight="1" x14ac:dyDescent="0.25">
      <c r="A810" s="50" t="s">
        <v>61</v>
      </c>
      <c r="B810" s="51" t="s">
        <v>160</v>
      </c>
      <c r="C810" s="52" t="s">
        <v>28</v>
      </c>
      <c r="D810" s="51" t="s">
        <v>9849</v>
      </c>
      <c r="E810" s="51" t="s">
        <v>12603</v>
      </c>
      <c r="F810" s="51" t="s">
        <v>15339</v>
      </c>
      <c r="G810" s="53" t="s">
        <v>25</v>
      </c>
      <c r="H810" s="51">
        <v>2001514434</v>
      </c>
      <c r="I810" s="51" t="s">
        <v>3869</v>
      </c>
      <c r="J810" s="13"/>
      <c r="K810" s="45"/>
      <c r="L810" s="14"/>
      <c r="M810" s="54"/>
      <c r="N810" s="6"/>
      <c r="O810" s="51" t="s">
        <v>26</v>
      </c>
      <c r="P810" s="6"/>
      <c r="Q810" s="6"/>
      <c r="R810" s="6"/>
      <c r="S810" s="6"/>
      <c r="T810" s="55">
        <v>3426</v>
      </c>
      <c r="U810" s="6"/>
      <c r="V810" s="56">
        <v>39499</v>
      </c>
      <c r="W810" s="6" t="s">
        <v>27</v>
      </c>
      <c r="Y810" s="61"/>
      <c r="Z810" s="49"/>
      <c r="AB810" s="60"/>
      <c r="AG810" s="60"/>
      <c r="AL810" s="61"/>
    </row>
    <row r="811" spans="1:38" ht="15" customHeight="1" x14ac:dyDescent="0.25">
      <c r="A811" s="50" t="s">
        <v>46</v>
      </c>
      <c r="B811" s="51" t="s">
        <v>182</v>
      </c>
      <c r="C811" s="52" t="s">
        <v>24</v>
      </c>
      <c r="D811" s="51" t="s">
        <v>9850</v>
      </c>
      <c r="E811" s="51" t="s">
        <v>12604</v>
      </c>
      <c r="F811" s="51" t="s">
        <v>15340</v>
      </c>
      <c r="G811" s="53" t="s">
        <v>25</v>
      </c>
      <c r="H811" s="51">
        <v>2001174609</v>
      </c>
      <c r="I811" s="51" t="s">
        <v>3869</v>
      </c>
      <c r="J811" s="13"/>
      <c r="K811" s="45"/>
      <c r="L811" s="14"/>
      <c r="M811" s="54"/>
      <c r="N811" s="6"/>
      <c r="O811" s="51" t="s">
        <v>26</v>
      </c>
      <c r="P811" s="6"/>
      <c r="Q811" s="6"/>
      <c r="R811" s="6"/>
      <c r="S811" s="6"/>
      <c r="T811" s="55">
        <v>470</v>
      </c>
      <c r="U811" s="6"/>
      <c r="V811" s="56">
        <v>39688</v>
      </c>
      <c r="W811" s="6" t="s">
        <v>27</v>
      </c>
      <c r="Y811" s="61"/>
      <c r="Z811" s="49"/>
      <c r="AB811" s="60"/>
      <c r="AG811" s="60"/>
      <c r="AL811" s="61"/>
    </row>
    <row r="812" spans="1:38" ht="15" customHeight="1" x14ac:dyDescent="0.25">
      <c r="A812" s="50" t="s">
        <v>61</v>
      </c>
      <c r="B812" s="51" t="s">
        <v>160</v>
      </c>
      <c r="C812" s="52" t="s">
        <v>28</v>
      </c>
      <c r="D812" s="51" t="s">
        <v>9851</v>
      </c>
      <c r="E812" s="51" t="s">
        <v>12605</v>
      </c>
      <c r="F812" s="51" t="s">
        <v>15341</v>
      </c>
      <c r="G812" s="53" t="s">
        <v>25</v>
      </c>
      <c r="H812" s="51">
        <v>2001510056</v>
      </c>
      <c r="I812" s="51" t="s">
        <v>17483</v>
      </c>
      <c r="J812" s="13"/>
      <c r="K812" s="45"/>
      <c r="L812" s="14"/>
      <c r="M812" s="54"/>
      <c r="N812" s="6"/>
      <c r="O812" s="51" t="s">
        <v>26</v>
      </c>
      <c r="P812" s="6"/>
      <c r="Q812" s="6"/>
      <c r="R812" s="6"/>
      <c r="S812" s="6"/>
      <c r="T812" s="55">
        <v>4539.46</v>
      </c>
      <c r="U812" s="6"/>
      <c r="V812" s="56">
        <v>39531</v>
      </c>
      <c r="W812" s="6" t="s">
        <v>27</v>
      </c>
      <c r="Y812" s="61"/>
      <c r="Z812" s="49"/>
      <c r="AB812" s="60"/>
      <c r="AG812" s="60"/>
      <c r="AL812" s="61"/>
    </row>
    <row r="813" spans="1:38" ht="15" customHeight="1" x14ac:dyDescent="0.25">
      <c r="A813" s="50" t="s">
        <v>100</v>
      </c>
      <c r="B813" s="51" t="s">
        <v>176</v>
      </c>
      <c r="C813" s="52" t="s">
        <v>24</v>
      </c>
      <c r="D813" s="51" t="s">
        <v>9852</v>
      </c>
      <c r="E813" s="51" t="s">
        <v>12606</v>
      </c>
      <c r="F813" s="51" t="s">
        <v>15342</v>
      </c>
      <c r="G813" s="53" t="s">
        <v>25</v>
      </c>
      <c r="H813" s="51">
        <v>2000834467</v>
      </c>
      <c r="I813" s="51" t="s">
        <v>3869</v>
      </c>
      <c r="J813" s="13"/>
      <c r="K813" s="45"/>
      <c r="L813" s="14"/>
      <c r="M813" s="54"/>
      <c r="N813" s="6"/>
      <c r="O813" s="51" t="s">
        <v>26</v>
      </c>
      <c r="P813" s="6"/>
      <c r="Q813" s="6"/>
      <c r="R813" s="6"/>
      <c r="S813" s="6"/>
      <c r="T813" s="55">
        <v>691.4</v>
      </c>
      <c r="U813" s="6"/>
      <c r="V813" s="56">
        <v>39711</v>
      </c>
      <c r="W813" s="6" t="s">
        <v>27</v>
      </c>
      <c r="Y813" s="61"/>
      <c r="Z813" s="49"/>
      <c r="AB813" s="60"/>
      <c r="AG813" s="60"/>
      <c r="AL813" s="61"/>
    </row>
    <row r="814" spans="1:38" ht="15" customHeight="1" x14ac:dyDescent="0.25">
      <c r="A814" s="50" t="s">
        <v>100</v>
      </c>
      <c r="B814" s="51" t="s">
        <v>176</v>
      </c>
      <c r="C814" s="52" t="s">
        <v>24</v>
      </c>
      <c r="D814" s="51" t="s">
        <v>9853</v>
      </c>
      <c r="E814" s="51" t="s">
        <v>12607</v>
      </c>
      <c r="F814" s="51" t="s">
        <v>15343</v>
      </c>
      <c r="G814" s="53" t="s">
        <v>25</v>
      </c>
      <c r="H814" s="51">
        <v>2000835431</v>
      </c>
      <c r="I814" s="51" t="s">
        <v>3869</v>
      </c>
      <c r="J814" s="13"/>
      <c r="K814" s="45"/>
      <c r="L814" s="14"/>
      <c r="M814" s="54"/>
      <c r="N814" s="6"/>
      <c r="O814" s="51" t="s">
        <v>26</v>
      </c>
      <c r="P814" s="6"/>
      <c r="Q814" s="6"/>
      <c r="R814" s="6"/>
      <c r="S814" s="6"/>
      <c r="T814" s="55">
        <v>7334.02</v>
      </c>
      <c r="U814" s="6"/>
      <c r="V814" s="56">
        <v>39711</v>
      </c>
      <c r="W814" s="6" t="s">
        <v>27</v>
      </c>
      <c r="Y814" s="61"/>
      <c r="Z814" s="49"/>
      <c r="AB814" s="60"/>
      <c r="AG814" s="60"/>
      <c r="AL814" s="61"/>
    </row>
    <row r="815" spans="1:38" ht="15" customHeight="1" x14ac:dyDescent="0.25">
      <c r="A815" s="50" t="s">
        <v>4430</v>
      </c>
      <c r="B815" s="51" t="s">
        <v>4431</v>
      </c>
      <c r="C815" s="52" t="s">
        <v>28</v>
      </c>
      <c r="D815" s="51" t="s">
        <v>9854</v>
      </c>
      <c r="E815" s="51" t="s">
        <v>12608</v>
      </c>
      <c r="F815" s="51" t="s">
        <v>15344</v>
      </c>
      <c r="G815" s="53" t="s">
        <v>25</v>
      </c>
      <c r="H815" s="51">
        <v>2000208787</v>
      </c>
      <c r="I815" s="51" t="s">
        <v>17483</v>
      </c>
      <c r="J815" s="13"/>
      <c r="K815" s="45"/>
      <c r="L815" s="14"/>
      <c r="M815" s="54"/>
      <c r="N815" s="6"/>
      <c r="O815" s="51" t="s">
        <v>26</v>
      </c>
      <c r="P815" s="6"/>
      <c r="Q815" s="6"/>
      <c r="R815" s="6"/>
      <c r="S815" s="6"/>
      <c r="T815" s="55">
        <v>12795.98</v>
      </c>
      <c r="U815" s="6"/>
      <c r="V815" s="56">
        <v>39702</v>
      </c>
      <c r="W815" s="6" t="s">
        <v>27</v>
      </c>
      <c r="Y815" s="61"/>
      <c r="Z815" s="49"/>
      <c r="AB815" s="60"/>
      <c r="AG815" s="60"/>
      <c r="AL815" s="61"/>
    </row>
    <row r="816" spans="1:38" ht="15" customHeight="1" x14ac:dyDescent="0.25">
      <c r="A816" s="50" t="s">
        <v>61</v>
      </c>
      <c r="B816" s="51" t="s">
        <v>160</v>
      </c>
      <c r="C816" s="52" t="s">
        <v>28</v>
      </c>
      <c r="D816" s="51" t="s">
        <v>9855</v>
      </c>
      <c r="E816" s="51" t="s">
        <v>12609</v>
      </c>
      <c r="F816" s="51" t="s">
        <v>15345</v>
      </c>
      <c r="G816" s="53" t="s">
        <v>25</v>
      </c>
      <c r="H816" s="51">
        <v>2001506121</v>
      </c>
      <c r="I816" s="51" t="s">
        <v>3869</v>
      </c>
      <c r="J816" s="13"/>
      <c r="K816" s="45"/>
      <c r="L816" s="14"/>
      <c r="M816" s="54"/>
      <c r="N816" s="6"/>
      <c r="O816" s="51" t="s">
        <v>26</v>
      </c>
      <c r="P816" s="6"/>
      <c r="Q816" s="6"/>
      <c r="R816" s="6"/>
      <c r="S816" s="6"/>
      <c r="T816" s="55">
        <v>314</v>
      </c>
      <c r="U816" s="6"/>
      <c r="V816" s="56">
        <v>39604</v>
      </c>
      <c r="W816" s="6" t="s">
        <v>27</v>
      </c>
      <c r="Y816" s="61"/>
      <c r="Z816" s="49"/>
      <c r="AB816" s="60"/>
      <c r="AG816" s="60"/>
      <c r="AL816" s="61"/>
    </row>
    <row r="817" spans="1:38" ht="15" customHeight="1" x14ac:dyDescent="0.25">
      <c r="A817" s="50" t="s">
        <v>61</v>
      </c>
      <c r="B817" s="51" t="s">
        <v>160</v>
      </c>
      <c r="C817" s="52" t="s">
        <v>28</v>
      </c>
      <c r="D817" s="51" t="s">
        <v>9856</v>
      </c>
      <c r="E817" s="51" t="s">
        <v>12610</v>
      </c>
      <c r="F817" s="51" t="s">
        <v>15346</v>
      </c>
      <c r="G817" s="53" t="s">
        <v>25</v>
      </c>
      <c r="H817" s="51">
        <v>2001505494</v>
      </c>
      <c r="I817" s="51" t="s">
        <v>3869</v>
      </c>
      <c r="J817" s="13"/>
      <c r="K817" s="45"/>
      <c r="L817" s="14"/>
      <c r="M817" s="54"/>
      <c r="N817" s="6"/>
      <c r="O817" s="51" t="s">
        <v>26</v>
      </c>
      <c r="P817" s="6"/>
      <c r="Q817" s="6"/>
      <c r="R817" s="6"/>
      <c r="S817" s="6"/>
      <c r="T817" s="55">
        <v>9592</v>
      </c>
      <c r="U817" s="6"/>
      <c r="V817" s="56">
        <v>39611</v>
      </c>
      <c r="W817" s="6" t="s">
        <v>27</v>
      </c>
      <c r="Y817" s="61"/>
      <c r="Z817" s="49"/>
      <c r="AB817" s="60"/>
      <c r="AG817" s="60"/>
      <c r="AL817" s="61"/>
    </row>
    <row r="818" spans="1:38" ht="15" customHeight="1" x14ac:dyDescent="0.25">
      <c r="A818" s="50" t="s">
        <v>61</v>
      </c>
      <c r="B818" s="51" t="s">
        <v>160</v>
      </c>
      <c r="C818" s="52" t="s">
        <v>28</v>
      </c>
      <c r="D818" s="51" t="s">
        <v>9857</v>
      </c>
      <c r="E818" s="51" t="s">
        <v>12611</v>
      </c>
      <c r="F818" s="51" t="s">
        <v>15347</v>
      </c>
      <c r="G818" s="53" t="s">
        <v>25</v>
      </c>
      <c r="H818" s="51">
        <v>2001514628</v>
      </c>
      <c r="I818" s="51" t="s">
        <v>3869</v>
      </c>
      <c r="J818" s="13"/>
      <c r="K818" s="45"/>
      <c r="L818" s="14"/>
      <c r="M818" s="54"/>
      <c r="N818" s="6"/>
      <c r="O818" s="51" t="s">
        <v>26</v>
      </c>
      <c r="P818" s="6"/>
      <c r="Q818" s="6"/>
      <c r="R818" s="6"/>
      <c r="S818" s="6"/>
      <c r="T818" s="55">
        <v>1206</v>
      </c>
      <c r="U818" s="6"/>
      <c r="V818" s="56">
        <v>39618</v>
      </c>
      <c r="W818" s="6" t="s">
        <v>27</v>
      </c>
      <c r="Y818" s="61"/>
      <c r="Z818" s="49"/>
      <c r="AB818" s="60"/>
      <c r="AG818" s="60"/>
      <c r="AL818" s="61"/>
    </row>
    <row r="819" spans="1:38" ht="15" customHeight="1" x14ac:dyDescent="0.25">
      <c r="A819" s="50" t="s">
        <v>61</v>
      </c>
      <c r="B819" s="51" t="s">
        <v>160</v>
      </c>
      <c r="C819" s="52" t="s">
        <v>28</v>
      </c>
      <c r="D819" s="51" t="s">
        <v>9858</v>
      </c>
      <c r="E819" s="51" t="s">
        <v>12612</v>
      </c>
      <c r="F819" s="51" t="s">
        <v>15348</v>
      </c>
      <c r="G819" s="53" t="s">
        <v>25</v>
      </c>
      <c r="H819" s="51">
        <v>2001505761</v>
      </c>
      <c r="I819" s="51" t="s">
        <v>3869</v>
      </c>
      <c r="J819" s="13"/>
      <c r="K819" s="45"/>
      <c r="L819" s="14"/>
      <c r="M819" s="54"/>
      <c r="N819" s="6"/>
      <c r="O819" s="51" t="s">
        <v>26</v>
      </c>
      <c r="P819" s="6"/>
      <c r="Q819" s="6"/>
      <c r="R819" s="6"/>
      <c r="S819" s="6"/>
      <c r="T819" s="55">
        <v>1467</v>
      </c>
      <c r="U819" s="6"/>
      <c r="V819" s="56">
        <v>39641</v>
      </c>
      <c r="W819" s="6" t="s">
        <v>27</v>
      </c>
      <c r="Y819" s="61"/>
      <c r="Z819" s="49"/>
      <c r="AB819" s="60"/>
      <c r="AG819" s="60"/>
      <c r="AL819" s="61"/>
    </row>
    <row r="820" spans="1:38" ht="15" customHeight="1" x14ac:dyDescent="0.25">
      <c r="A820" s="50" t="s">
        <v>109</v>
      </c>
      <c r="B820" s="51" t="s">
        <v>159</v>
      </c>
      <c r="C820" s="52" t="s">
        <v>28</v>
      </c>
      <c r="D820" s="51" t="s">
        <v>9859</v>
      </c>
      <c r="E820" s="51" t="s">
        <v>12613</v>
      </c>
      <c r="F820" s="51" t="s">
        <v>15349</v>
      </c>
      <c r="G820" s="53" t="s">
        <v>25</v>
      </c>
      <c r="H820" s="51">
        <v>2000186654</v>
      </c>
      <c r="I820" s="51" t="s">
        <v>3869</v>
      </c>
      <c r="J820" s="13"/>
      <c r="K820" s="45"/>
      <c r="L820" s="14"/>
      <c r="M820" s="54"/>
      <c r="N820" s="6"/>
      <c r="O820" s="51" t="s">
        <v>26</v>
      </c>
      <c r="P820" s="6"/>
      <c r="Q820" s="6"/>
      <c r="R820" s="6"/>
      <c r="S820" s="6"/>
      <c r="T820" s="55">
        <v>355</v>
      </c>
      <c r="U820" s="6"/>
      <c r="V820" s="56">
        <v>39808</v>
      </c>
      <c r="W820" s="6" t="s">
        <v>27</v>
      </c>
      <c r="Y820" s="61"/>
      <c r="Z820" s="49"/>
      <c r="AB820" s="60"/>
      <c r="AG820" s="60"/>
      <c r="AL820" s="61"/>
    </row>
    <row r="821" spans="1:38" ht="15" customHeight="1" x14ac:dyDescent="0.25">
      <c r="A821" s="50" t="s">
        <v>61</v>
      </c>
      <c r="B821" s="51" t="s">
        <v>160</v>
      </c>
      <c r="C821" s="52" t="s">
        <v>28</v>
      </c>
      <c r="D821" s="51" t="s">
        <v>9860</v>
      </c>
      <c r="E821" s="51" t="s">
        <v>12614</v>
      </c>
      <c r="F821" s="51" t="s">
        <v>15350</v>
      </c>
      <c r="G821" s="53" t="s">
        <v>25</v>
      </c>
      <c r="H821" s="51">
        <v>2001508353</v>
      </c>
      <c r="I821" s="51" t="s">
        <v>17483</v>
      </c>
      <c r="J821" s="13"/>
      <c r="K821" s="45"/>
      <c r="L821" s="14"/>
      <c r="M821" s="54"/>
      <c r="N821" s="6"/>
      <c r="O821" s="51" t="s">
        <v>26</v>
      </c>
      <c r="P821" s="6"/>
      <c r="Q821" s="6"/>
      <c r="R821" s="6"/>
      <c r="S821" s="6"/>
      <c r="T821" s="55">
        <v>2596.71</v>
      </c>
      <c r="U821" s="6"/>
      <c r="V821" s="56">
        <v>39643</v>
      </c>
      <c r="W821" s="6" t="s">
        <v>27</v>
      </c>
      <c r="Y821" s="61"/>
      <c r="Z821" s="49"/>
      <c r="AB821" s="60"/>
      <c r="AG821" s="60"/>
      <c r="AL821" s="61"/>
    </row>
    <row r="822" spans="1:38" ht="15" customHeight="1" x14ac:dyDescent="0.25">
      <c r="A822" s="50" t="s">
        <v>61</v>
      </c>
      <c r="B822" s="51" t="s">
        <v>160</v>
      </c>
      <c r="C822" s="52" t="s">
        <v>28</v>
      </c>
      <c r="D822" s="51" t="s">
        <v>9793</v>
      </c>
      <c r="E822" s="51" t="s">
        <v>12615</v>
      </c>
      <c r="F822" s="51" t="s">
        <v>15212</v>
      </c>
      <c r="G822" s="53" t="s">
        <v>25</v>
      </c>
      <c r="H822" s="51">
        <v>2001508377</v>
      </c>
      <c r="I822" s="51" t="s">
        <v>17483</v>
      </c>
      <c r="J822" s="13"/>
      <c r="K822" s="45"/>
      <c r="L822" s="14"/>
      <c r="M822" s="54"/>
      <c r="N822" s="6"/>
      <c r="O822" s="51" t="s">
        <v>26</v>
      </c>
      <c r="P822" s="6"/>
      <c r="Q822" s="6"/>
      <c r="R822" s="6"/>
      <c r="S822" s="6"/>
      <c r="T822" s="55">
        <v>1506.71</v>
      </c>
      <c r="U822" s="6"/>
      <c r="V822" s="56">
        <v>39643</v>
      </c>
      <c r="W822" s="6" t="s">
        <v>27</v>
      </c>
      <c r="Y822" s="61"/>
      <c r="Z822" s="49"/>
      <c r="AB822" s="60"/>
      <c r="AG822" s="60"/>
      <c r="AL822" s="61"/>
    </row>
    <row r="823" spans="1:38" ht="15" customHeight="1" x14ac:dyDescent="0.25">
      <c r="A823" s="50" t="s">
        <v>42</v>
      </c>
      <c r="B823" s="51" t="s">
        <v>158</v>
      </c>
      <c r="C823" s="52" t="s">
        <v>28</v>
      </c>
      <c r="D823" s="51" t="s">
        <v>9861</v>
      </c>
      <c r="E823" s="51" t="s">
        <v>12616</v>
      </c>
      <c r="F823" s="51" t="s">
        <v>15351</v>
      </c>
      <c r="G823" s="53" t="s">
        <v>25</v>
      </c>
      <c r="H823" s="51">
        <v>2000170968</v>
      </c>
      <c r="I823" s="51" t="s">
        <v>17483</v>
      </c>
      <c r="J823" s="13"/>
      <c r="K823" s="45"/>
      <c r="L823" s="14"/>
      <c r="M823" s="54"/>
      <c r="N823" s="6"/>
      <c r="O823" s="51" t="s">
        <v>26</v>
      </c>
      <c r="P823" s="6"/>
      <c r="Q823" s="6"/>
      <c r="R823" s="6"/>
      <c r="S823" s="6"/>
      <c r="T823" s="55">
        <v>139.19</v>
      </c>
      <c r="U823" s="6"/>
      <c r="V823" s="56">
        <v>39577</v>
      </c>
      <c r="W823" s="6" t="s">
        <v>27</v>
      </c>
      <c r="Y823" s="61"/>
      <c r="Z823" s="49"/>
      <c r="AB823" s="60"/>
      <c r="AG823" s="60"/>
      <c r="AL823" s="61"/>
    </row>
    <row r="824" spans="1:38" ht="15" customHeight="1" x14ac:dyDescent="0.25">
      <c r="A824" s="50" t="s">
        <v>42</v>
      </c>
      <c r="B824" s="51" t="s">
        <v>158</v>
      </c>
      <c r="C824" s="52" t="s">
        <v>28</v>
      </c>
      <c r="D824" s="51" t="s">
        <v>9862</v>
      </c>
      <c r="E824" s="51" t="s">
        <v>12617</v>
      </c>
      <c r="F824" s="51" t="s">
        <v>15352</v>
      </c>
      <c r="G824" s="53" t="s">
        <v>25</v>
      </c>
      <c r="H824" s="51">
        <v>2000232017</v>
      </c>
      <c r="I824" s="51" t="s">
        <v>3869</v>
      </c>
      <c r="J824" s="13"/>
      <c r="K824" s="45"/>
      <c r="L824" s="14"/>
      <c r="M824" s="54"/>
      <c r="N824" s="6"/>
      <c r="O824" s="51" t="s">
        <v>26</v>
      </c>
      <c r="P824" s="6"/>
      <c r="Q824" s="6"/>
      <c r="R824" s="6"/>
      <c r="S824" s="6"/>
      <c r="T824" s="55">
        <v>36808</v>
      </c>
      <c r="U824" s="6"/>
      <c r="V824" s="56">
        <v>39589</v>
      </c>
      <c r="W824" s="6" t="s">
        <v>27</v>
      </c>
      <c r="Y824" s="61"/>
      <c r="Z824" s="49"/>
      <c r="AB824" s="60"/>
      <c r="AG824" s="60"/>
      <c r="AL824" s="61"/>
    </row>
    <row r="825" spans="1:38" ht="15" customHeight="1" x14ac:dyDescent="0.25">
      <c r="A825" s="50" t="s">
        <v>42</v>
      </c>
      <c r="B825" s="51" t="s">
        <v>158</v>
      </c>
      <c r="C825" s="52" t="s">
        <v>28</v>
      </c>
      <c r="D825" s="51" t="s">
        <v>9863</v>
      </c>
      <c r="E825" s="51" t="s">
        <v>12618</v>
      </c>
      <c r="F825" s="51" t="s">
        <v>15353</v>
      </c>
      <c r="G825" s="53" t="s">
        <v>25</v>
      </c>
      <c r="H825" s="51">
        <v>2000236406</v>
      </c>
      <c r="I825" s="51" t="s">
        <v>17483</v>
      </c>
      <c r="J825" s="13"/>
      <c r="K825" s="45"/>
      <c r="L825" s="14"/>
      <c r="M825" s="54"/>
      <c r="N825" s="6"/>
      <c r="O825" s="51" t="s">
        <v>26</v>
      </c>
      <c r="P825" s="6"/>
      <c r="Q825" s="6"/>
      <c r="R825" s="6"/>
      <c r="S825" s="6"/>
      <c r="T825" s="55">
        <v>607364.27</v>
      </c>
      <c r="U825" s="6"/>
      <c r="V825" s="56">
        <v>39597</v>
      </c>
      <c r="W825" s="6" t="s">
        <v>27</v>
      </c>
      <c r="Y825" s="61"/>
      <c r="Z825" s="49"/>
      <c r="AB825" s="60"/>
      <c r="AG825" s="60"/>
      <c r="AL825" s="61"/>
    </row>
    <row r="826" spans="1:38" ht="15" customHeight="1" x14ac:dyDescent="0.25">
      <c r="A826" s="50" t="s">
        <v>42</v>
      </c>
      <c r="B826" s="51" t="s">
        <v>158</v>
      </c>
      <c r="C826" s="52" t="s">
        <v>28</v>
      </c>
      <c r="D826" s="51">
        <v>4230108990897</v>
      </c>
      <c r="E826" s="51" t="s">
        <v>12619</v>
      </c>
      <c r="F826" s="51" t="s">
        <v>15354</v>
      </c>
      <c r="G826" s="53" t="s">
        <v>25</v>
      </c>
      <c r="H826" s="51">
        <v>2000237305</v>
      </c>
      <c r="I826" s="51" t="s">
        <v>3869</v>
      </c>
      <c r="J826" s="13"/>
      <c r="K826" s="45"/>
      <c r="L826" s="14"/>
      <c r="M826" s="54"/>
      <c r="N826" s="6"/>
      <c r="O826" s="51" t="s">
        <v>26</v>
      </c>
      <c r="P826" s="6"/>
      <c r="Q826" s="6"/>
      <c r="R826" s="6"/>
      <c r="S826" s="6"/>
      <c r="T826" s="55">
        <v>262</v>
      </c>
      <c r="U826" s="6"/>
      <c r="V826" s="56">
        <v>39598</v>
      </c>
      <c r="W826" s="6" t="s">
        <v>27</v>
      </c>
      <c r="Y826" s="61"/>
      <c r="Z826" s="49"/>
      <c r="AB826" s="60"/>
      <c r="AG826" s="60"/>
      <c r="AL826" s="61"/>
    </row>
    <row r="827" spans="1:38" ht="15" customHeight="1" x14ac:dyDescent="0.25">
      <c r="A827" s="50" t="s">
        <v>42</v>
      </c>
      <c r="B827" s="51" t="s">
        <v>158</v>
      </c>
      <c r="C827" s="52" t="s">
        <v>28</v>
      </c>
      <c r="D827" s="51" t="s">
        <v>9864</v>
      </c>
      <c r="E827" s="51" t="s">
        <v>12620</v>
      </c>
      <c r="F827" s="51" t="s">
        <v>15355</v>
      </c>
      <c r="G827" s="53" t="s">
        <v>25</v>
      </c>
      <c r="H827" s="51">
        <v>2000236104</v>
      </c>
      <c r="I827" s="51" t="s">
        <v>3869</v>
      </c>
      <c r="J827" s="13"/>
      <c r="K827" s="45"/>
      <c r="L827" s="14"/>
      <c r="M827" s="54"/>
      <c r="N827" s="6"/>
      <c r="O827" s="51" t="s">
        <v>26</v>
      </c>
      <c r="P827" s="6"/>
      <c r="Q827" s="6"/>
      <c r="R827" s="6"/>
      <c r="S827" s="6"/>
      <c r="T827" s="55">
        <v>114367</v>
      </c>
      <c r="U827" s="6"/>
      <c r="V827" s="56">
        <v>39603</v>
      </c>
      <c r="W827" s="6" t="s">
        <v>27</v>
      </c>
      <c r="Y827" s="61"/>
      <c r="Z827" s="49"/>
      <c r="AB827" s="60"/>
      <c r="AG827" s="60"/>
      <c r="AL827" s="61"/>
    </row>
    <row r="828" spans="1:38" ht="15" customHeight="1" x14ac:dyDescent="0.25">
      <c r="A828" s="50" t="s">
        <v>65</v>
      </c>
      <c r="B828" s="51" t="s">
        <v>148</v>
      </c>
      <c r="C828" s="52" t="s">
        <v>48</v>
      </c>
      <c r="D828" s="51" t="s">
        <v>9865</v>
      </c>
      <c r="E828" s="51" t="s">
        <v>12621</v>
      </c>
      <c r="F828" s="51" t="s">
        <v>15356</v>
      </c>
      <c r="G828" s="53" t="s">
        <v>25</v>
      </c>
      <c r="H828" s="51">
        <v>2001167564</v>
      </c>
      <c r="I828" s="51" t="s">
        <v>17483</v>
      </c>
      <c r="J828" s="13"/>
      <c r="K828" s="45"/>
      <c r="L828" s="14"/>
      <c r="M828" s="54"/>
      <c r="N828" s="6"/>
      <c r="O828" s="51" t="s">
        <v>26</v>
      </c>
      <c r="P828" s="6"/>
      <c r="Q828" s="6"/>
      <c r="R828" s="6"/>
      <c r="S828" s="6"/>
      <c r="T828" s="55">
        <v>0.34</v>
      </c>
      <c r="U828" s="6"/>
      <c r="V828" s="56">
        <v>39777</v>
      </c>
      <c r="W828" s="6" t="s">
        <v>27</v>
      </c>
      <c r="Y828" s="61"/>
      <c r="Z828" s="49"/>
      <c r="AB828" s="60"/>
      <c r="AG828" s="60"/>
      <c r="AL828" s="61"/>
    </row>
    <row r="829" spans="1:38" ht="15" customHeight="1" x14ac:dyDescent="0.25">
      <c r="A829" s="50" t="s">
        <v>63</v>
      </c>
      <c r="B829" s="51" t="s">
        <v>166</v>
      </c>
      <c r="C829" s="52" t="s">
        <v>28</v>
      </c>
      <c r="D829" s="51" t="s">
        <v>9866</v>
      </c>
      <c r="E829" s="51" t="s">
        <v>12622</v>
      </c>
      <c r="F829" s="51" t="s">
        <v>15357</v>
      </c>
      <c r="G829" s="53" t="s">
        <v>25</v>
      </c>
      <c r="H829" s="51">
        <v>2001358742</v>
      </c>
      <c r="I829" s="51" t="s">
        <v>17483</v>
      </c>
      <c r="J829" s="13"/>
      <c r="K829" s="45"/>
      <c r="L829" s="14"/>
      <c r="M829" s="54"/>
      <c r="N829" s="6"/>
      <c r="O829" s="51" t="s">
        <v>26</v>
      </c>
      <c r="P829" s="6"/>
      <c r="Q829" s="6"/>
      <c r="R829" s="6"/>
      <c r="S829" s="6"/>
      <c r="T829" s="55">
        <v>526.09</v>
      </c>
      <c r="U829" s="6"/>
      <c r="V829" s="56">
        <v>39573</v>
      </c>
      <c r="W829" s="6" t="s">
        <v>27</v>
      </c>
      <c r="Y829" s="61"/>
      <c r="Z829" s="49"/>
      <c r="AB829" s="60"/>
      <c r="AG829" s="60"/>
      <c r="AL829" s="61"/>
    </row>
    <row r="830" spans="1:38" ht="15" customHeight="1" x14ac:dyDescent="0.25">
      <c r="A830" s="50" t="s">
        <v>63</v>
      </c>
      <c r="B830" s="51" t="s">
        <v>166</v>
      </c>
      <c r="C830" s="52" t="s">
        <v>28</v>
      </c>
      <c r="D830" s="51" t="s">
        <v>9867</v>
      </c>
      <c r="E830" s="51" t="s">
        <v>1206</v>
      </c>
      <c r="F830" s="51" t="s">
        <v>7522</v>
      </c>
      <c r="G830" s="53" t="s">
        <v>25</v>
      </c>
      <c r="H830" s="51">
        <v>2000350799</v>
      </c>
      <c r="I830" s="51" t="s">
        <v>17483</v>
      </c>
      <c r="J830" s="13"/>
      <c r="K830" s="45"/>
      <c r="L830" s="14"/>
      <c r="M830" s="54"/>
      <c r="N830" s="6"/>
      <c r="O830" s="51" t="s">
        <v>26</v>
      </c>
      <c r="P830" s="6"/>
      <c r="Q830" s="6"/>
      <c r="R830" s="6"/>
      <c r="S830" s="6"/>
      <c r="T830" s="55">
        <v>756.19</v>
      </c>
      <c r="U830" s="6"/>
      <c r="V830" s="56">
        <v>39576</v>
      </c>
      <c r="W830" s="6" t="s">
        <v>27</v>
      </c>
      <c r="Y830" s="61"/>
      <c r="Z830" s="49"/>
      <c r="AB830" s="60"/>
      <c r="AG830" s="60"/>
      <c r="AL830" s="61"/>
    </row>
    <row r="831" spans="1:38" ht="15" customHeight="1" x14ac:dyDescent="0.25">
      <c r="A831" s="50" t="s">
        <v>63</v>
      </c>
      <c r="B831" s="51" t="s">
        <v>166</v>
      </c>
      <c r="C831" s="52" t="s">
        <v>28</v>
      </c>
      <c r="D831" s="51" t="s">
        <v>9868</v>
      </c>
      <c r="E831" s="51" t="s">
        <v>12623</v>
      </c>
      <c r="F831" s="51" t="s">
        <v>15358</v>
      </c>
      <c r="G831" s="53" t="s">
        <v>25</v>
      </c>
      <c r="H831" s="51">
        <v>2001360321</v>
      </c>
      <c r="I831" s="51" t="s">
        <v>17483</v>
      </c>
      <c r="J831" s="13"/>
      <c r="K831" s="45"/>
      <c r="L831" s="14"/>
      <c r="M831" s="54"/>
      <c r="N831" s="6"/>
      <c r="O831" s="51" t="s">
        <v>26</v>
      </c>
      <c r="P831" s="6"/>
      <c r="Q831" s="6"/>
      <c r="R831" s="6"/>
      <c r="S831" s="6"/>
      <c r="T831" s="55">
        <v>116.75</v>
      </c>
      <c r="U831" s="6"/>
      <c r="V831" s="56">
        <v>39580</v>
      </c>
      <c r="W831" s="6" t="s">
        <v>27</v>
      </c>
      <c r="Y831" s="61"/>
      <c r="Z831" s="49"/>
      <c r="AB831" s="60"/>
      <c r="AG831" s="60"/>
      <c r="AL831" s="61"/>
    </row>
    <row r="832" spans="1:38" ht="15" customHeight="1" x14ac:dyDescent="0.25">
      <c r="A832" s="50" t="s">
        <v>63</v>
      </c>
      <c r="B832" s="51" t="s">
        <v>166</v>
      </c>
      <c r="C832" s="52" t="s">
        <v>28</v>
      </c>
      <c r="D832" s="51" t="s">
        <v>9869</v>
      </c>
      <c r="E832" s="51" t="s">
        <v>12624</v>
      </c>
      <c r="F832" s="51" t="s">
        <v>15359</v>
      </c>
      <c r="G832" s="53" t="s">
        <v>25</v>
      </c>
      <c r="H832" s="51">
        <v>2001363274</v>
      </c>
      <c r="I832" s="51" t="s">
        <v>3869</v>
      </c>
      <c r="J832" s="13"/>
      <c r="K832" s="45"/>
      <c r="L832" s="14"/>
      <c r="M832" s="54"/>
      <c r="N832" s="6"/>
      <c r="O832" s="51" t="s">
        <v>26</v>
      </c>
      <c r="P832" s="6"/>
      <c r="Q832" s="6"/>
      <c r="R832" s="6"/>
      <c r="S832" s="6"/>
      <c r="T832" s="55">
        <v>192</v>
      </c>
      <c r="U832" s="6"/>
      <c r="V832" s="56">
        <v>39587</v>
      </c>
      <c r="W832" s="6" t="s">
        <v>27</v>
      </c>
      <c r="Y832" s="61"/>
      <c r="Z832" s="49"/>
      <c r="AB832" s="60"/>
      <c r="AG832" s="60"/>
      <c r="AL832" s="61"/>
    </row>
    <row r="833" spans="1:38" ht="15" customHeight="1" x14ac:dyDescent="0.25">
      <c r="A833" s="50" t="s">
        <v>63</v>
      </c>
      <c r="B833" s="51" t="s">
        <v>166</v>
      </c>
      <c r="C833" s="52" t="s">
        <v>28</v>
      </c>
      <c r="D833" s="51" t="s">
        <v>9870</v>
      </c>
      <c r="E833" s="51" t="s">
        <v>12625</v>
      </c>
      <c r="F833" s="51" t="s">
        <v>15360</v>
      </c>
      <c r="G833" s="53" t="s">
        <v>25</v>
      </c>
      <c r="H833" s="51">
        <v>2001358157</v>
      </c>
      <c r="I833" s="51" t="s">
        <v>17483</v>
      </c>
      <c r="J833" s="13"/>
      <c r="K833" s="45"/>
      <c r="L833" s="14"/>
      <c r="M833" s="54"/>
      <c r="N833" s="6"/>
      <c r="O833" s="51" t="s">
        <v>26</v>
      </c>
      <c r="P833" s="6"/>
      <c r="Q833" s="6"/>
      <c r="R833" s="6"/>
      <c r="S833" s="6"/>
      <c r="T833" s="55">
        <v>723.73</v>
      </c>
      <c r="U833" s="6"/>
      <c r="V833" s="56">
        <v>39588</v>
      </c>
      <c r="W833" s="6" t="s">
        <v>27</v>
      </c>
      <c r="Y833" s="61"/>
      <c r="Z833" s="49"/>
      <c r="AB833" s="60"/>
      <c r="AG833" s="60"/>
      <c r="AL833" s="61"/>
    </row>
    <row r="834" spans="1:38" ht="15" customHeight="1" x14ac:dyDescent="0.25">
      <c r="A834" s="50" t="s">
        <v>63</v>
      </c>
      <c r="B834" s="51" t="s">
        <v>166</v>
      </c>
      <c r="C834" s="52" t="s">
        <v>28</v>
      </c>
      <c r="D834" s="51" t="s">
        <v>9871</v>
      </c>
      <c r="E834" s="51" t="s">
        <v>72</v>
      </c>
      <c r="F834" s="51" t="s">
        <v>15361</v>
      </c>
      <c r="G834" s="53" t="s">
        <v>25</v>
      </c>
      <c r="H834" s="51">
        <v>2001365366</v>
      </c>
      <c r="I834" s="51" t="s">
        <v>3869</v>
      </c>
      <c r="J834" s="13"/>
      <c r="K834" s="45"/>
      <c r="L834" s="14"/>
      <c r="M834" s="54"/>
      <c r="N834" s="6"/>
      <c r="O834" s="51" t="s">
        <v>26</v>
      </c>
      <c r="P834" s="6"/>
      <c r="Q834" s="6"/>
      <c r="R834" s="6"/>
      <c r="S834" s="6"/>
      <c r="T834" s="55">
        <v>633</v>
      </c>
      <c r="U834" s="6"/>
      <c r="V834" s="56">
        <v>39588</v>
      </c>
      <c r="W834" s="6" t="s">
        <v>27</v>
      </c>
      <c r="Y834" s="61"/>
      <c r="Z834" s="49"/>
      <c r="AB834" s="60"/>
      <c r="AG834" s="60"/>
      <c r="AL834" s="61"/>
    </row>
    <row r="835" spans="1:38" ht="15" customHeight="1" x14ac:dyDescent="0.25">
      <c r="A835" s="50" t="s">
        <v>63</v>
      </c>
      <c r="B835" s="51" t="s">
        <v>166</v>
      </c>
      <c r="C835" s="52" t="s">
        <v>28</v>
      </c>
      <c r="D835" s="51" t="s">
        <v>9872</v>
      </c>
      <c r="E835" s="51" t="s">
        <v>12626</v>
      </c>
      <c r="F835" s="51" t="s">
        <v>15362</v>
      </c>
      <c r="G835" s="53" t="s">
        <v>25</v>
      </c>
      <c r="H835" s="51">
        <v>2000353828</v>
      </c>
      <c r="I835" s="51" t="s">
        <v>17483</v>
      </c>
      <c r="J835" s="13"/>
      <c r="K835" s="45"/>
      <c r="L835" s="14"/>
      <c r="M835" s="54"/>
      <c r="N835" s="6"/>
      <c r="O835" s="51" t="s">
        <v>26</v>
      </c>
      <c r="P835" s="6"/>
      <c r="Q835" s="6"/>
      <c r="R835" s="6"/>
      <c r="S835" s="6"/>
      <c r="T835" s="55">
        <v>0.16</v>
      </c>
      <c r="U835" s="6"/>
      <c r="V835" s="56">
        <v>39591</v>
      </c>
      <c r="W835" s="6" t="s">
        <v>27</v>
      </c>
      <c r="Y835" s="61"/>
      <c r="Z835" s="49"/>
      <c r="AB835" s="60"/>
      <c r="AG835" s="60"/>
      <c r="AL835" s="61"/>
    </row>
    <row r="836" spans="1:38" ht="15" customHeight="1" x14ac:dyDescent="0.25">
      <c r="A836" s="50" t="s">
        <v>63</v>
      </c>
      <c r="B836" s="51" t="s">
        <v>166</v>
      </c>
      <c r="C836" s="52" t="s">
        <v>28</v>
      </c>
      <c r="D836" s="51" t="s">
        <v>9873</v>
      </c>
      <c r="E836" s="51" t="s">
        <v>12627</v>
      </c>
      <c r="F836" s="51" t="s">
        <v>15363</v>
      </c>
      <c r="G836" s="53" t="s">
        <v>25</v>
      </c>
      <c r="H836" s="51">
        <v>2001365544</v>
      </c>
      <c r="I836" s="51" t="s">
        <v>3869</v>
      </c>
      <c r="J836" s="13"/>
      <c r="K836" s="45"/>
      <c r="L836" s="14"/>
      <c r="M836" s="54"/>
      <c r="N836" s="6"/>
      <c r="O836" s="51" t="s">
        <v>26</v>
      </c>
      <c r="P836" s="6"/>
      <c r="Q836" s="6"/>
      <c r="R836" s="6"/>
      <c r="S836" s="6"/>
      <c r="T836" s="55">
        <v>134.49</v>
      </c>
      <c r="U836" s="6"/>
      <c r="V836" s="56">
        <v>39591</v>
      </c>
      <c r="W836" s="6" t="s">
        <v>27</v>
      </c>
      <c r="Y836" s="61"/>
      <c r="Z836" s="49"/>
      <c r="AB836" s="60"/>
      <c r="AG836" s="60"/>
      <c r="AL836" s="61"/>
    </row>
    <row r="837" spans="1:38" ht="15" customHeight="1" x14ac:dyDescent="0.25">
      <c r="A837" s="50" t="s">
        <v>63</v>
      </c>
      <c r="B837" s="51" t="s">
        <v>166</v>
      </c>
      <c r="C837" s="52" t="s">
        <v>28</v>
      </c>
      <c r="D837" s="51" t="s">
        <v>9874</v>
      </c>
      <c r="E837" s="51" t="s">
        <v>12628</v>
      </c>
      <c r="F837" s="51" t="s">
        <v>15364</v>
      </c>
      <c r="G837" s="53" t="s">
        <v>25</v>
      </c>
      <c r="H837" s="51">
        <v>2000351612</v>
      </c>
      <c r="I837" s="51" t="s">
        <v>17483</v>
      </c>
      <c r="J837" s="13"/>
      <c r="K837" s="45"/>
      <c r="L837" s="14"/>
      <c r="M837" s="54"/>
      <c r="N837" s="6"/>
      <c r="O837" s="51" t="s">
        <v>26</v>
      </c>
      <c r="P837" s="6"/>
      <c r="Q837" s="6"/>
      <c r="R837" s="6"/>
      <c r="S837" s="6"/>
      <c r="T837" s="55">
        <v>31735.93</v>
      </c>
      <c r="U837" s="6"/>
      <c r="V837" s="56">
        <v>39595</v>
      </c>
      <c r="W837" s="6" t="s">
        <v>27</v>
      </c>
      <c r="Y837" s="61"/>
      <c r="Z837" s="49"/>
      <c r="AB837" s="60"/>
      <c r="AG837" s="60"/>
      <c r="AL837" s="61"/>
    </row>
    <row r="838" spans="1:38" ht="15" customHeight="1" x14ac:dyDescent="0.25">
      <c r="A838" s="50" t="s">
        <v>63</v>
      </c>
      <c r="B838" s="51" t="s">
        <v>166</v>
      </c>
      <c r="C838" s="52" t="s">
        <v>28</v>
      </c>
      <c r="D838" s="51" t="s">
        <v>9875</v>
      </c>
      <c r="E838" s="51" t="s">
        <v>12629</v>
      </c>
      <c r="F838" s="51" t="s">
        <v>15357</v>
      </c>
      <c r="G838" s="53" t="s">
        <v>25</v>
      </c>
      <c r="H838" s="51">
        <v>2001358758</v>
      </c>
      <c r="I838" s="51" t="s">
        <v>17483</v>
      </c>
      <c r="J838" s="13"/>
      <c r="K838" s="45"/>
      <c r="L838" s="14"/>
      <c r="M838" s="54"/>
      <c r="N838" s="6"/>
      <c r="O838" s="51" t="s">
        <v>26</v>
      </c>
      <c r="P838" s="6"/>
      <c r="Q838" s="6"/>
      <c r="R838" s="6"/>
      <c r="S838" s="6"/>
      <c r="T838" s="55">
        <v>647.67999999999995</v>
      </c>
      <c r="U838" s="6"/>
      <c r="V838" s="56">
        <v>39599</v>
      </c>
      <c r="W838" s="6" t="s">
        <v>27</v>
      </c>
      <c r="Y838" s="61"/>
      <c r="Z838" s="49"/>
      <c r="AB838" s="60"/>
      <c r="AG838" s="60"/>
      <c r="AL838" s="61"/>
    </row>
    <row r="839" spans="1:38" ht="15" customHeight="1" x14ac:dyDescent="0.25">
      <c r="A839" s="50" t="s">
        <v>63</v>
      </c>
      <c r="B839" s="51" t="s">
        <v>166</v>
      </c>
      <c r="C839" s="52" t="s">
        <v>28</v>
      </c>
      <c r="D839" s="51" t="s">
        <v>9876</v>
      </c>
      <c r="E839" s="51" t="s">
        <v>12630</v>
      </c>
      <c r="F839" s="51" t="s">
        <v>15365</v>
      </c>
      <c r="G839" s="53" t="s">
        <v>25</v>
      </c>
      <c r="H839" s="51">
        <v>2001363886</v>
      </c>
      <c r="I839" s="51" t="s">
        <v>3869</v>
      </c>
      <c r="J839" s="13"/>
      <c r="K839" s="45"/>
      <c r="L839" s="14"/>
      <c r="M839" s="54"/>
      <c r="N839" s="6"/>
      <c r="O839" s="51" t="s">
        <v>26</v>
      </c>
      <c r="P839" s="6"/>
      <c r="Q839" s="6"/>
      <c r="R839" s="6"/>
      <c r="S839" s="6"/>
      <c r="T839" s="55">
        <v>186</v>
      </c>
      <c r="U839" s="6"/>
      <c r="V839" s="56">
        <v>39599</v>
      </c>
      <c r="W839" s="6" t="s">
        <v>27</v>
      </c>
      <c r="Y839" s="61"/>
      <c r="Z839" s="49"/>
      <c r="AB839" s="60"/>
      <c r="AG839" s="60"/>
      <c r="AL839" s="61"/>
    </row>
    <row r="840" spans="1:38" ht="15" customHeight="1" x14ac:dyDescent="0.25">
      <c r="A840" s="50" t="s">
        <v>63</v>
      </c>
      <c r="B840" s="51" t="s">
        <v>166</v>
      </c>
      <c r="C840" s="52" t="s">
        <v>28</v>
      </c>
      <c r="D840" s="51" t="s">
        <v>9877</v>
      </c>
      <c r="E840" s="51" t="s">
        <v>12631</v>
      </c>
      <c r="F840" s="51" t="s">
        <v>15366</v>
      </c>
      <c r="G840" s="53" t="s">
        <v>25</v>
      </c>
      <c r="H840" s="51">
        <v>2000352748</v>
      </c>
      <c r="I840" s="51" t="s">
        <v>17483</v>
      </c>
      <c r="J840" s="13"/>
      <c r="K840" s="45"/>
      <c r="L840" s="14"/>
      <c r="M840" s="54"/>
      <c r="N840" s="6"/>
      <c r="O840" s="51" t="s">
        <v>26</v>
      </c>
      <c r="P840" s="6"/>
      <c r="Q840" s="6"/>
      <c r="R840" s="6"/>
      <c r="S840" s="6"/>
      <c r="T840" s="55">
        <v>1049.98</v>
      </c>
      <c r="U840" s="6"/>
      <c r="V840" s="56">
        <v>39601</v>
      </c>
      <c r="W840" s="6" t="s">
        <v>27</v>
      </c>
      <c r="Y840" s="61"/>
      <c r="Z840" s="49"/>
      <c r="AB840" s="60"/>
      <c r="AG840" s="60"/>
      <c r="AL840" s="61"/>
    </row>
    <row r="841" spans="1:38" ht="15" customHeight="1" x14ac:dyDescent="0.25">
      <c r="A841" s="50" t="s">
        <v>63</v>
      </c>
      <c r="B841" s="51" t="s">
        <v>166</v>
      </c>
      <c r="C841" s="52" t="s">
        <v>28</v>
      </c>
      <c r="D841" s="51" t="s">
        <v>4466</v>
      </c>
      <c r="E841" s="51" t="s">
        <v>12632</v>
      </c>
      <c r="F841" s="51" t="s">
        <v>15367</v>
      </c>
      <c r="G841" s="53" t="s">
        <v>25</v>
      </c>
      <c r="H841" s="51">
        <v>2001369485</v>
      </c>
      <c r="I841" s="51" t="s">
        <v>17483</v>
      </c>
      <c r="J841" s="13"/>
      <c r="K841" s="45"/>
      <c r="L841" s="14"/>
      <c r="M841" s="54"/>
      <c r="N841" s="6"/>
      <c r="O841" s="51" t="s">
        <v>26</v>
      </c>
      <c r="P841" s="6"/>
      <c r="Q841" s="6"/>
      <c r="R841" s="6"/>
      <c r="S841" s="6"/>
      <c r="T841" s="55">
        <v>13883.01</v>
      </c>
      <c r="U841" s="6"/>
      <c r="V841" s="56">
        <v>39601</v>
      </c>
      <c r="W841" s="6" t="s">
        <v>27</v>
      </c>
      <c r="Y841" s="61"/>
      <c r="Z841" s="49"/>
      <c r="AB841" s="60"/>
      <c r="AG841" s="60"/>
      <c r="AL841" s="61"/>
    </row>
    <row r="842" spans="1:38" ht="15" customHeight="1" x14ac:dyDescent="0.25">
      <c r="A842" s="50" t="s">
        <v>63</v>
      </c>
      <c r="B842" s="51" t="s">
        <v>166</v>
      </c>
      <c r="C842" s="52" t="s">
        <v>28</v>
      </c>
      <c r="D842" s="51" t="s">
        <v>9878</v>
      </c>
      <c r="E842" s="51" t="s">
        <v>12633</v>
      </c>
      <c r="F842" s="51" t="s">
        <v>15368</v>
      </c>
      <c r="G842" s="53" t="s">
        <v>25</v>
      </c>
      <c r="H842" s="51">
        <v>2000352112</v>
      </c>
      <c r="I842" s="51" t="s">
        <v>17483</v>
      </c>
      <c r="J842" s="13"/>
      <c r="K842" s="45"/>
      <c r="L842" s="14"/>
      <c r="M842" s="54"/>
      <c r="N842" s="6"/>
      <c r="O842" s="51" t="s">
        <v>26</v>
      </c>
      <c r="P842" s="6"/>
      <c r="Q842" s="6"/>
      <c r="R842" s="6"/>
      <c r="S842" s="6"/>
      <c r="T842" s="55">
        <v>2993.85</v>
      </c>
      <c r="U842" s="6"/>
      <c r="V842" s="56">
        <v>39605</v>
      </c>
      <c r="W842" s="6" t="s">
        <v>27</v>
      </c>
      <c r="Y842" s="61"/>
      <c r="Z842" s="49"/>
      <c r="AB842" s="60"/>
      <c r="AG842" s="60"/>
      <c r="AL842" s="61"/>
    </row>
    <row r="843" spans="1:38" ht="15" customHeight="1" x14ac:dyDescent="0.25">
      <c r="A843" s="50" t="s">
        <v>63</v>
      </c>
      <c r="B843" s="51" t="s">
        <v>166</v>
      </c>
      <c r="C843" s="52" t="s">
        <v>28</v>
      </c>
      <c r="D843" s="51" t="s">
        <v>9879</v>
      </c>
      <c r="E843" s="51" t="s">
        <v>12634</v>
      </c>
      <c r="F843" s="51" t="s">
        <v>15369</v>
      </c>
      <c r="G843" s="53" t="s">
        <v>25</v>
      </c>
      <c r="H843" s="51">
        <v>2000352139</v>
      </c>
      <c r="I843" s="51" t="s">
        <v>17483</v>
      </c>
      <c r="J843" s="13"/>
      <c r="K843" s="45"/>
      <c r="L843" s="14"/>
      <c r="M843" s="54"/>
      <c r="N843" s="6"/>
      <c r="O843" s="51" t="s">
        <v>26</v>
      </c>
      <c r="P843" s="6"/>
      <c r="Q843" s="6"/>
      <c r="R843" s="6"/>
      <c r="S843" s="6"/>
      <c r="T843" s="55">
        <v>3342.47</v>
      </c>
      <c r="U843" s="6"/>
      <c r="V843" s="56">
        <v>39605</v>
      </c>
      <c r="W843" s="6" t="s">
        <v>27</v>
      </c>
      <c r="Y843" s="61"/>
      <c r="Z843" s="49"/>
      <c r="AB843" s="60"/>
      <c r="AG843" s="60"/>
      <c r="AL843" s="61"/>
    </row>
    <row r="844" spans="1:38" ht="15" customHeight="1" x14ac:dyDescent="0.25">
      <c r="A844" s="50" t="s">
        <v>63</v>
      </c>
      <c r="B844" s="51" t="s">
        <v>166</v>
      </c>
      <c r="C844" s="52" t="s">
        <v>28</v>
      </c>
      <c r="D844" s="51" t="s">
        <v>658</v>
      </c>
      <c r="E844" s="51" t="s">
        <v>12635</v>
      </c>
      <c r="F844" s="51" t="s">
        <v>15370</v>
      </c>
      <c r="G844" s="53" t="s">
        <v>25</v>
      </c>
      <c r="H844" s="51">
        <v>2001359226</v>
      </c>
      <c r="I844" s="51" t="s">
        <v>17483</v>
      </c>
      <c r="J844" s="13"/>
      <c r="K844" s="45"/>
      <c r="L844" s="14"/>
      <c r="M844" s="54"/>
      <c r="N844" s="6"/>
      <c r="O844" s="51" t="s">
        <v>26</v>
      </c>
      <c r="P844" s="6"/>
      <c r="Q844" s="6"/>
      <c r="R844" s="6"/>
      <c r="S844" s="6"/>
      <c r="T844" s="55">
        <v>3533.06</v>
      </c>
      <c r="U844" s="6"/>
      <c r="V844" s="56">
        <v>39608</v>
      </c>
      <c r="W844" s="6" t="s">
        <v>27</v>
      </c>
      <c r="Y844" s="61"/>
      <c r="Z844" s="49"/>
      <c r="AB844" s="60"/>
      <c r="AG844" s="60"/>
      <c r="AL844" s="61"/>
    </row>
    <row r="845" spans="1:38" ht="15" customHeight="1" x14ac:dyDescent="0.25">
      <c r="A845" s="50" t="s">
        <v>63</v>
      </c>
      <c r="B845" s="51" t="s">
        <v>166</v>
      </c>
      <c r="C845" s="52" t="s">
        <v>28</v>
      </c>
      <c r="D845" s="51" t="s">
        <v>9880</v>
      </c>
      <c r="E845" s="51" t="s">
        <v>12636</v>
      </c>
      <c r="F845" s="51" t="s">
        <v>15371</v>
      </c>
      <c r="G845" s="53" t="s">
        <v>25</v>
      </c>
      <c r="H845" s="51">
        <v>2000351396</v>
      </c>
      <c r="I845" s="51" t="s">
        <v>17483</v>
      </c>
      <c r="J845" s="13"/>
      <c r="K845" s="45"/>
      <c r="L845" s="14"/>
      <c r="M845" s="54"/>
      <c r="N845" s="6"/>
      <c r="O845" s="51" t="s">
        <v>26</v>
      </c>
      <c r="P845" s="6"/>
      <c r="Q845" s="6"/>
      <c r="R845" s="6"/>
      <c r="S845" s="6"/>
      <c r="T845" s="55">
        <v>1404.49</v>
      </c>
      <c r="U845" s="6"/>
      <c r="V845" s="56">
        <v>39610</v>
      </c>
      <c r="W845" s="6" t="s">
        <v>27</v>
      </c>
      <c r="Y845" s="61"/>
      <c r="Z845" s="49"/>
      <c r="AB845" s="60"/>
      <c r="AG845" s="60"/>
      <c r="AL845" s="61"/>
    </row>
    <row r="846" spans="1:38" ht="15" customHeight="1" x14ac:dyDescent="0.25">
      <c r="A846" s="50" t="s">
        <v>63</v>
      </c>
      <c r="B846" s="51" t="s">
        <v>166</v>
      </c>
      <c r="C846" s="52" t="s">
        <v>28</v>
      </c>
      <c r="D846" s="51" t="s">
        <v>9881</v>
      </c>
      <c r="E846" s="51" t="s">
        <v>12637</v>
      </c>
      <c r="F846" s="51" t="s">
        <v>15372</v>
      </c>
      <c r="G846" s="53" t="s">
        <v>25</v>
      </c>
      <c r="H846" s="51">
        <v>2001368117</v>
      </c>
      <c r="I846" s="51" t="s">
        <v>3869</v>
      </c>
      <c r="J846" s="13"/>
      <c r="K846" s="45"/>
      <c r="L846" s="14"/>
      <c r="M846" s="54"/>
      <c r="N846" s="6"/>
      <c r="O846" s="51" t="s">
        <v>26</v>
      </c>
      <c r="P846" s="6"/>
      <c r="Q846" s="6"/>
      <c r="R846" s="6"/>
      <c r="S846" s="6"/>
      <c r="T846" s="55">
        <v>1880</v>
      </c>
      <c r="U846" s="6"/>
      <c r="V846" s="56">
        <v>39611</v>
      </c>
      <c r="W846" s="6" t="s">
        <v>27</v>
      </c>
      <c r="Y846" s="61"/>
      <c r="Z846" s="49"/>
      <c r="AB846" s="60"/>
      <c r="AG846" s="60"/>
      <c r="AL846" s="61"/>
    </row>
    <row r="847" spans="1:38" ht="15" customHeight="1" x14ac:dyDescent="0.25">
      <c r="A847" s="50" t="s">
        <v>63</v>
      </c>
      <c r="B847" s="51" t="s">
        <v>166</v>
      </c>
      <c r="C847" s="52" t="s">
        <v>28</v>
      </c>
      <c r="D847" s="51" t="s">
        <v>9882</v>
      </c>
      <c r="E847" s="51" t="s">
        <v>12638</v>
      </c>
      <c r="F847" s="51" t="s">
        <v>15373</v>
      </c>
      <c r="G847" s="53" t="s">
        <v>25</v>
      </c>
      <c r="H847" s="51">
        <v>2001359177</v>
      </c>
      <c r="I847" s="51" t="s">
        <v>17483</v>
      </c>
      <c r="J847" s="13"/>
      <c r="K847" s="45"/>
      <c r="L847" s="14"/>
      <c r="M847" s="54"/>
      <c r="N847" s="6"/>
      <c r="O847" s="51" t="s">
        <v>26</v>
      </c>
      <c r="P847" s="6"/>
      <c r="Q847" s="6"/>
      <c r="R847" s="6"/>
      <c r="S847" s="6"/>
      <c r="T847" s="55">
        <v>1433.68</v>
      </c>
      <c r="U847" s="6"/>
      <c r="V847" s="56">
        <v>39611</v>
      </c>
      <c r="W847" s="6" t="s">
        <v>27</v>
      </c>
      <c r="Y847" s="61"/>
      <c r="Z847" s="49"/>
      <c r="AB847" s="60"/>
      <c r="AG847" s="60"/>
      <c r="AL847" s="61"/>
    </row>
    <row r="848" spans="1:38" ht="15" customHeight="1" x14ac:dyDescent="0.25">
      <c r="A848" s="50" t="s">
        <v>63</v>
      </c>
      <c r="B848" s="51" t="s">
        <v>166</v>
      </c>
      <c r="C848" s="52" t="s">
        <v>28</v>
      </c>
      <c r="D848" s="51" t="s">
        <v>9883</v>
      </c>
      <c r="E848" s="51" t="s">
        <v>12639</v>
      </c>
      <c r="F848" s="51" t="s">
        <v>15374</v>
      </c>
      <c r="G848" s="53" t="s">
        <v>25</v>
      </c>
      <c r="H848" s="51">
        <v>2001365374</v>
      </c>
      <c r="I848" s="51" t="s">
        <v>3869</v>
      </c>
      <c r="J848" s="13"/>
      <c r="K848" s="45"/>
      <c r="L848" s="14"/>
      <c r="M848" s="54"/>
      <c r="N848" s="6"/>
      <c r="O848" s="51" t="s">
        <v>26</v>
      </c>
      <c r="P848" s="6"/>
      <c r="Q848" s="6"/>
      <c r="R848" s="6"/>
      <c r="S848" s="6"/>
      <c r="T848" s="55">
        <v>356</v>
      </c>
      <c r="U848" s="6"/>
      <c r="V848" s="56">
        <v>39612</v>
      </c>
      <c r="W848" s="6" t="s">
        <v>27</v>
      </c>
      <c r="Y848" s="61"/>
      <c r="Z848" s="49"/>
      <c r="AB848" s="60"/>
      <c r="AG848" s="60"/>
      <c r="AL848" s="61"/>
    </row>
    <row r="849" spans="1:38" ht="15" customHeight="1" x14ac:dyDescent="0.25">
      <c r="A849" s="50" t="s">
        <v>63</v>
      </c>
      <c r="B849" s="51" t="s">
        <v>166</v>
      </c>
      <c r="C849" s="52" t="s">
        <v>28</v>
      </c>
      <c r="D849" s="51" t="s">
        <v>9884</v>
      </c>
      <c r="E849" s="51" t="s">
        <v>12640</v>
      </c>
      <c r="F849" s="51" t="s">
        <v>15375</v>
      </c>
      <c r="G849" s="53" t="s">
        <v>25</v>
      </c>
      <c r="H849" s="51">
        <v>2000364118</v>
      </c>
      <c r="I849" s="51" t="s">
        <v>3869</v>
      </c>
      <c r="J849" s="13"/>
      <c r="K849" s="45"/>
      <c r="L849" s="14"/>
      <c r="M849" s="54"/>
      <c r="N849" s="6"/>
      <c r="O849" s="51" t="s">
        <v>26</v>
      </c>
      <c r="P849" s="6"/>
      <c r="Q849" s="6"/>
      <c r="R849" s="6"/>
      <c r="S849" s="6"/>
      <c r="T849" s="55">
        <v>100</v>
      </c>
      <c r="U849" s="6"/>
      <c r="V849" s="56">
        <v>39613</v>
      </c>
      <c r="W849" s="6" t="s">
        <v>27</v>
      </c>
      <c r="Y849" s="61"/>
      <c r="Z849" s="49"/>
      <c r="AB849" s="60"/>
      <c r="AG849" s="60"/>
      <c r="AL849" s="61"/>
    </row>
    <row r="850" spans="1:38" ht="15" customHeight="1" x14ac:dyDescent="0.25">
      <c r="A850" s="50" t="s">
        <v>63</v>
      </c>
      <c r="B850" s="51" t="s">
        <v>166</v>
      </c>
      <c r="C850" s="52" t="s">
        <v>28</v>
      </c>
      <c r="D850" s="51" t="s">
        <v>9885</v>
      </c>
      <c r="E850" s="51" t="s">
        <v>12641</v>
      </c>
      <c r="F850" s="51" t="s">
        <v>15376</v>
      </c>
      <c r="G850" s="53" t="s">
        <v>25</v>
      </c>
      <c r="H850" s="51">
        <v>2001360453</v>
      </c>
      <c r="I850" s="51" t="s">
        <v>17483</v>
      </c>
      <c r="J850" s="13"/>
      <c r="K850" s="45"/>
      <c r="L850" s="14"/>
      <c r="M850" s="54"/>
      <c r="N850" s="6"/>
      <c r="O850" s="51" t="s">
        <v>26</v>
      </c>
      <c r="P850" s="6"/>
      <c r="Q850" s="6"/>
      <c r="R850" s="6"/>
      <c r="S850" s="6"/>
      <c r="T850" s="55">
        <v>100.47</v>
      </c>
      <c r="U850" s="6"/>
      <c r="V850" s="56">
        <v>39613</v>
      </c>
      <c r="W850" s="6" t="s">
        <v>27</v>
      </c>
      <c r="Y850" s="61"/>
      <c r="Z850" s="49"/>
      <c r="AB850" s="60"/>
      <c r="AG850" s="60"/>
      <c r="AL850" s="61"/>
    </row>
    <row r="851" spans="1:38" ht="15" customHeight="1" x14ac:dyDescent="0.25">
      <c r="A851" s="50" t="s">
        <v>63</v>
      </c>
      <c r="B851" s="51" t="s">
        <v>166</v>
      </c>
      <c r="C851" s="52" t="s">
        <v>28</v>
      </c>
      <c r="D851" s="51" t="s">
        <v>9886</v>
      </c>
      <c r="E851" s="51" t="s">
        <v>12642</v>
      </c>
      <c r="F851" s="51" t="s">
        <v>15377</v>
      </c>
      <c r="G851" s="53" t="s">
        <v>25</v>
      </c>
      <c r="H851" s="51">
        <v>2001363649</v>
      </c>
      <c r="I851" s="51" t="s">
        <v>3869</v>
      </c>
      <c r="J851" s="13"/>
      <c r="K851" s="45"/>
      <c r="L851" s="14"/>
      <c r="M851" s="54"/>
      <c r="N851" s="6"/>
      <c r="O851" s="51" t="s">
        <v>26</v>
      </c>
      <c r="P851" s="6"/>
      <c r="Q851" s="6"/>
      <c r="R851" s="6"/>
      <c r="S851" s="6"/>
      <c r="T851" s="55">
        <v>30843</v>
      </c>
      <c r="U851" s="6"/>
      <c r="V851" s="56">
        <v>39615</v>
      </c>
      <c r="W851" s="6" t="s">
        <v>27</v>
      </c>
      <c r="Y851" s="61"/>
      <c r="Z851" s="49"/>
      <c r="AB851" s="60"/>
      <c r="AG851" s="60"/>
      <c r="AL851" s="61"/>
    </row>
    <row r="852" spans="1:38" ht="15" customHeight="1" x14ac:dyDescent="0.25">
      <c r="A852" s="50" t="s">
        <v>63</v>
      </c>
      <c r="B852" s="51" t="s">
        <v>166</v>
      </c>
      <c r="C852" s="52" t="s">
        <v>28</v>
      </c>
      <c r="D852" s="51" t="s">
        <v>9887</v>
      </c>
      <c r="E852" s="51" t="s">
        <v>12643</v>
      </c>
      <c r="F852" s="51" t="s">
        <v>15378</v>
      </c>
      <c r="G852" s="53" t="s">
        <v>25</v>
      </c>
      <c r="H852" s="51">
        <v>2001361627</v>
      </c>
      <c r="I852" s="51" t="s">
        <v>17483</v>
      </c>
      <c r="J852" s="13"/>
      <c r="K852" s="45"/>
      <c r="L852" s="14"/>
      <c r="M852" s="54"/>
      <c r="N852" s="6"/>
      <c r="O852" s="51" t="s">
        <v>26</v>
      </c>
      <c r="P852" s="6"/>
      <c r="Q852" s="6"/>
      <c r="R852" s="6"/>
      <c r="S852" s="6"/>
      <c r="T852" s="55">
        <v>649.46</v>
      </c>
      <c r="U852" s="6"/>
      <c r="V852" s="56">
        <v>39616</v>
      </c>
      <c r="W852" s="6" t="s">
        <v>27</v>
      </c>
      <c r="Y852" s="61"/>
      <c r="Z852" s="49"/>
      <c r="AB852" s="60"/>
      <c r="AG852" s="60"/>
      <c r="AL852" s="61"/>
    </row>
    <row r="853" spans="1:38" ht="15" customHeight="1" x14ac:dyDescent="0.25">
      <c r="A853" s="50" t="s">
        <v>74</v>
      </c>
      <c r="B853" s="51" t="s">
        <v>167</v>
      </c>
      <c r="C853" s="52" t="s">
        <v>28</v>
      </c>
      <c r="D853" s="51" t="s">
        <v>9888</v>
      </c>
      <c r="E853" s="51" t="s">
        <v>12644</v>
      </c>
      <c r="F853" s="51" t="s">
        <v>15379</v>
      </c>
      <c r="G853" s="53" t="s">
        <v>25</v>
      </c>
      <c r="H853" s="51">
        <v>2000035303</v>
      </c>
      <c r="I853" s="51" t="s">
        <v>3869</v>
      </c>
      <c r="J853" s="13"/>
      <c r="K853" s="45"/>
      <c r="L853" s="14"/>
      <c r="M853" s="54"/>
      <c r="N853" s="6"/>
      <c r="O853" s="51" t="s">
        <v>26</v>
      </c>
      <c r="P853" s="6"/>
      <c r="Q853" s="6"/>
      <c r="R853" s="6"/>
      <c r="S853" s="6"/>
      <c r="T853" s="55">
        <v>4216</v>
      </c>
      <c r="U853" s="6"/>
      <c r="V853" s="56">
        <v>39547</v>
      </c>
      <c r="W853" s="6" t="s">
        <v>27</v>
      </c>
      <c r="Y853" s="61"/>
      <c r="Z853" s="49"/>
      <c r="AB853" s="60"/>
      <c r="AG853" s="60"/>
      <c r="AL853" s="61"/>
    </row>
    <row r="854" spans="1:38" ht="15" customHeight="1" x14ac:dyDescent="0.25">
      <c r="A854" s="50" t="s">
        <v>4426</v>
      </c>
      <c r="B854" s="51" t="s">
        <v>4427</v>
      </c>
      <c r="C854" s="52" t="s">
        <v>24</v>
      </c>
      <c r="D854" s="51" t="s">
        <v>9889</v>
      </c>
      <c r="E854" s="51" t="s">
        <v>12645</v>
      </c>
      <c r="F854" s="51" t="s">
        <v>15380</v>
      </c>
      <c r="G854" s="53" t="s">
        <v>25</v>
      </c>
      <c r="H854" s="51">
        <v>2000661597</v>
      </c>
      <c r="I854" s="51" t="s">
        <v>17483</v>
      </c>
      <c r="J854" s="13"/>
      <c r="K854" s="45"/>
      <c r="L854" s="14"/>
      <c r="M854" s="54"/>
      <c r="N854" s="6"/>
      <c r="O854" s="51" t="s">
        <v>26</v>
      </c>
      <c r="P854" s="6"/>
      <c r="Q854" s="6"/>
      <c r="R854" s="6"/>
      <c r="S854" s="6"/>
      <c r="T854" s="55">
        <v>3573.79</v>
      </c>
      <c r="U854" s="6"/>
      <c r="V854" s="56">
        <v>39697</v>
      </c>
      <c r="W854" s="6" t="s">
        <v>27</v>
      </c>
      <c r="Y854" s="61"/>
      <c r="Z854" s="49"/>
      <c r="AB854" s="60"/>
      <c r="AG854" s="60"/>
      <c r="AL854" s="61"/>
    </row>
    <row r="855" spans="1:38" ht="15" customHeight="1" x14ac:dyDescent="0.25">
      <c r="A855" s="50" t="s">
        <v>4426</v>
      </c>
      <c r="B855" s="51" t="s">
        <v>4427</v>
      </c>
      <c r="C855" s="52" t="s">
        <v>24</v>
      </c>
      <c r="D855" s="51" t="s">
        <v>9890</v>
      </c>
      <c r="E855" s="51" t="s">
        <v>6203</v>
      </c>
      <c r="F855" s="51" t="s">
        <v>15381</v>
      </c>
      <c r="G855" s="53" t="s">
        <v>25</v>
      </c>
      <c r="H855" s="51">
        <v>2000661603</v>
      </c>
      <c r="I855" s="51" t="s">
        <v>17483</v>
      </c>
      <c r="J855" s="13"/>
      <c r="K855" s="45"/>
      <c r="L855" s="14"/>
      <c r="M855" s="54"/>
      <c r="N855" s="6"/>
      <c r="O855" s="51" t="s">
        <v>26</v>
      </c>
      <c r="P855" s="6"/>
      <c r="Q855" s="6"/>
      <c r="R855" s="6"/>
      <c r="S855" s="6"/>
      <c r="T855" s="55">
        <v>6908.38</v>
      </c>
      <c r="U855" s="6"/>
      <c r="V855" s="56">
        <v>39699</v>
      </c>
      <c r="W855" s="6" t="s">
        <v>27</v>
      </c>
      <c r="Y855" s="61"/>
      <c r="Z855" s="49"/>
      <c r="AB855" s="60"/>
      <c r="AG855" s="60"/>
      <c r="AL855" s="61"/>
    </row>
    <row r="856" spans="1:38" ht="15" customHeight="1" x14ac:dyDescent="0.25">
      <c r="A856" s="50" t="s">
        <v>141</v>
      </c>
      <c r="B856" s="51" t="s">
        <v>183</v>
      </c>
      <c r="C856" s="52" t="s">
        <v>24</v>
      </c>
      <c r="D856" s="51" t="s">
        <v>9891</v>
      </c>
      <c r="E856" s="51" t="s">
        <v>12646</v>
      </c>
      <c r="F856" s="51" t="s">
        <v>15382</v>
      </c>
      <c r="G856" s="53" t="s">
        <v>25</v>
      </c>
      <c r="H856" s="51">
        <v>2001402563</v>
      </c>
      <c r="I856" s="51" t="s">
        <v>3869</v>
      </c>
      <c r="J856" s="13"/>
      <c r="K856" s="45"/>
      <c r="L856" s="14"/>
      <c r="M856" s="54"/>
      <c r="N856" s="6"/>
      <c r="O856" s="51" t="s">
        <v>26</v>
      </c>
      <c r="P856" s="6"/>
      <c r="Q856" s="6"/>
      <c r="R856" s="6"/>
      <c r="S856" s="6"/>
      <c r="T856" s="55">
        <v>1737</v>
      </c>
      <c r="U856" s="6"/>
      <c r="V856" s="56">
        <v>39624</v>
      </c>
      <c r="W856" s="6" t="s">
        <v>27</v>
      </c>
      <c r="Y856" s="61"/>
      <c r="Z856" s="49"/>
      <c r="AB856" s="60"/>
      <c r="AG856" s="60"/>
      <c r="AL856" s="61"/>
    </row>
    <row r="857" spans="1:38" ht="15" customHeight="1" x14ac:dyDescent="0.25">
      <c r="A857" s="50" t="s">
        <v>141</v>
      </c>
      <c r="B857" s="51" t="s">
        <v>183</v>
      </c>
      <c r="C857" s="52" t="s">
        <v>24</v>
      </c>
      <c r="D857" s="51" t="s">
        <v>9892</v>
      </c>
      <c r="E857" s="51" t="s">
        <v>12647</v>
      </c>
      <c r="F857" s="51" t="s">
        <v>15383</v>
      </c>
      <c r="G857" s="53" t="s">
        <v>25</v>
      </c>
      <c r="H857" s="51">
        <v>2001403152</v>
      </c>
      <c r="I857" s="51" t="s">
        <v>3869</v>
      </c>
      <c r="J857" s="13"/>
      <c r="K857" s="45"/>
      <c r="L857" s="14"/>
      <c r="M857" s="54"/>
      <c r="N857" s="6"/>
      <c r="O857" s="51" t="s">
        <v>26</v>
      </c>
      <c r="P857" s="6"/>
      <c r="Q857" s="6"/>
      <c r="R857" s="6"/>
      <c r="S857" s="6"/>
      <c r="T857" s="55">
        <v>962</v>
      </c>
      <c r="U857" s="6"/>
      <c r="V857" s="56">
        <v>39678</v>
      </c>
      <c r="W857" s="6" t="s">
        <v>27</v>
      </c>
      <c r="Y857" s="61"/>
      <c r="Z857" s="49"/>
      <c r="AB857" s="60"/>
      <c r="AG857" s="60"/>
      <c r="AL857" s="61"/>
    </row>
    <row r="858" spans="1:38" ht="15" customHeight="1" x14ac:dyDescent="0.25">
      <c r="A858" s="50" t="s">
        <v>47</v>
      </c>
      <c r="B858" s="51" t="s">
        <v>147</v>
      </c>
      <c r="C858" s="52" t="s">
        <v>48</v>
      </c>
      <c r="D858" s="51" t="s">
        <v>9893</v>
      </c>
      <c r="E858" s="51" t="s">
        <v>12648</v>
      </c>
      <c r="F858" s="51" t="s">
        <v>15384</v>
      </c>
      <c r="G858" s="53" t="s">
        <v>25</v>
      </c>
      <c r="H858" s="51">
        <v>2001250259</v>
      </c>
      <c r="I858" s="51" t="s">
        <v>3869</v>
      </c>
      <c r="J858" s="13"/>
      <c r="K858" s="45"/>
      <c r="L858" s="14"/>
      <c r="M858" s="54"/>
      <c r="N858" s="6"/>
      <c r="O858" s="51" t="s">
        <v>26</v>
      </c>
      <c r="P858" s="6"/>
      <c r="Q858" s="6"/>
      <c r="R858" s="6"/>
      <c r="S858" s="6"/>
      <c r="T858" s="55">
        <v>895</v>
      </c>
      <c r="U858" s="6"/>
      <c r="V858" s="56">
        <v>39694</v>
      </c>
      <c r="W858" s="6" t="s">
        <v>27</v>
      </c>
      <c r="Y858" s="61"/>
      <c r="Z858" s="49"/>
      <c r="AB858" s="60"/>
      <c r="AG858" s="60"/>
      <c r="AL858" s="61"/>
    </row>
    <row r="859" spans="1:38" ht="15" customHeight="1" x14ac:dyDescent="0.25">
      <c r="A859" s="50" t="s">
        <v>141</v>
      </c>
      <c r="B859" s="51" t="s">
        <v>183</v>
      </c>
      <c r="C859" s="52" t="s">
        <v>24</v>
      </c>
      <c r="D859" s="51" t="s">
        <v>9894</v>
      </c>
      <c r="E859" s="51" t="s">
        <v>12649</v>
      </c>
      <c r="F859" s="51" t="s">
        <v>15385</v>
      </c>
      <c r="G859" s="53" t="s">
        <v>25</v>
      </c>
      <c r="H859" s="51">
        <v>2001402277</v>
      </c>
      <c r="I859" s="51" t="s">
        <v>3869</v>
      </c>
      <c r="J859" s="13"/>
      <c r="K859" s="45"/>
      <c r="L859" s="14"/>
      <c r="M859" s="54"/>
      <c r="N859" s="6"/>
      <c r="O859" s="51" t="s">
        <v>26</v>
      </c>
      <c r="P859" s="6"/>
      <c r="Q859" s="6"/>
      <c r="R859" s="6"/>
      <c r="S859" s="6"/>
      <c r="T859" s="55">
        <v>62</v>
      </c>
      <c r="U859" s="6"/>
      <c r="V859" s="56">
        <v>39773</v>
      </c>
      <c r="W859" s="6" t="s">
        <v>27</v>
      </c>
      <c r="Y859" s="61"/>
      <c r="Z859" s="49"/>
      <c r="AB859" s="60"/>
      <c r="AG859" s="60"/>
      <c r="AL859" s="61"/>
    </row>
    <row r="860" spans="1:38" ht="15" customHeight="1" x14ac:dyDescent="0.25">
      <c r="A860" s="50" t="s">
        <v>38</v>
      </c>
      <c r="B860" s="51" t="s">
        <v>169</v>
      </c>
      <c r="C860" s="52" t="s">
        <v>24</v>
      </c>
      <c r="D860" s="51" t="s">
        <v>9895</v>
      </c>
      <c r="E860" s="51" t="s">
        <v>12650</v>
      </c>
      <c r="F860" s="51" t="s">
        <v>15386</v>
      </c>
      <c r="G860" s="53" t="s">
        <v>25</v>
      </c>
      <c r="H860" s="51">
        <v>2000604812</v>
      </c>
      <c r="I860" s="51" t="s">
        <v>17483</v>
      </c>
      <c r="J860" s="13"/>
      <c r="K860" s="45"/>
      <c r="L860" s="14"/>
      <c r="M860" s="54"/>
      <c r="N860" s="6"/>
      <c r="O860" s="51" t="s">
        <v>26</v>
      </c>
      <c r="P860" s="6"/>
      <c r="Q860" s="6"/>
      <c r="R860" s="6"/>
      <c r="S860" s="6"/>
      <c r="T860" s="55">
        <v>5774.19</v>
      </c>
      <c r="U860" s="6"/>
      <c r="V860" s="56">
        <v>39596</v>
      </c>
      <c r="W860" s="6" t="s">
        <v>27</v>
      </c>
      <c r="Y860" s="61"/>
      <c r="Z860" s="49"/>
      <c r="AB860" s="60"/>
      <c r="AG860" s="60"/>
      <c r="AL860" s="61"/>
    </row>
    <row r="861" spans="1:38" ht="15" customHeight="1" x14ac:dyDescent="0.25">
      <c r="A861" s="50" t="s">
        <v>62</v>
      </c>
      <c r="B861" s="51" t="s">
        <v>175</v>
      </c>
      <c r="C861" s="52" t="s">
        <v>24</v>
      </c>
      <c r="D861" s="51" t="s">
        <v>9896</v>
      </c>
      <c r="E861" s="51" t="s">
        <v>12651</v>
      </c>
      <c r="F861" s="51" t="s">
        <v>15387</v>
      </c>
      <c r="G861" s="53" t="s">
        <v>25</v>
      </c>
      <c r="H861" s="51">
        <v>2000641254</v>
      </c>
      <c r="I861" s="51" t="s">
        <v>3869</v>
      </c>
      <c r="J861" s="13"/>
      <c r="K861" s="45"/>
      <c r="L861" s="14"/>
      <c r="M861" s="54"/>
      <c r="N861" s="6"/>
      <c r="O861" s="51" t="s">
        <v>26</v>
      </c>
      <c r="P861" s="6"/>
      <c r="Q861" s="6"/>
      <c r="R861" s="6"/>
      <c r="S861" s="6"/>
      <c r="T861" s="55">
        <v>480</v>
      </c>
      <c r="U861" s="6"/>
      <c r="V861" s="56">
        <v>39532</v>
      </c>
      <c r="W861" s="6" t="s">
        <v>27</v>
      </c>
      <c r="Y861" s="61"/>
      <c r="Z861" s="49"/>
      <c r="AB861" s="60"/>
      <c r="AG861" s="60"/>
      <c r="AL861" s="61"/>
    </row>
    <row r="862" spans="1:38" ht="15" customHeight="1" x14ac:dyDescent="0.25">
      <c r="A862" s="50" t="s">
        <v>54</v>
      </c>
      <c r="B862" s="51" t="s">
        <v>143</v>
      </c>
      <c r="C862" s="52" t="s">
        <v>24</v>
      </c>
      <c r="D862" s="51">
        <v>0</v>
      </c>
      <c r="E862" s="51" t="s">
        <v>12652</v>
      </c>
      <c r="F862" s="51" t="s">
        <v>15388</v>
      </c>
      <c r="G862" s="53" t="s">
        <v>25</v>
      </c>
      <c r="H862" s="51">
        <v>2000956476</v>
      </c>
      <c r="I862" s="51" t="s">
        <v>3869</v>
      </c>
      <c r="J862" s="13"/>
      <c r="K862" s="45"/>
      <c r="L862" s="14"/>
      <c r="M862" s="54"/>
      <c r="N862" s="6"/>
      <c r="O862" s="51" t="s">
        <v>26</v>
      </c>
      <c r="P862" s="6"/>
      <c r="Q862" s="6"/>
      <c r="R862" s="6"/>
      <c r="S862" s="6"/>
      <c r="T862" s="55">
        <v>14825</v>
      </c>
      <c r="U862" s="6"/>
      <c r="V862" s="56">
        <v>39629</v>
      </c>
      <c r="W862" s="6" t="s">
        <v>27</v>
      </c>
      <c r="Y862" s="61"/>
      <c r="Z862" s="49"/>
      <c r="AB862" s="60"/>
      <c r="AG862" s="60"/>
      <c r="AL862" s="61"/>
    </row>
    <row r="863" spans="1:38" ht="15" customHeight="1" x14ac:dyDescent="0.25">
      <c r="A863" s="50" t="s">
        <v>54</v>
      </c>
      <c r="B863" s="51" t="s">
        <v>143</v>
      </c>
      <c r="C863" s="52" t="s">
        <v>24</v>
      </c>
      <c r="D863" s="51" t="s">
        <v>9897</v>
      </c>
      <c r="E863" s="51" t="s">
        <v>12653</v>
      </c>
      <c r="F863" s="51" t="s">
        <v>15389</v>
      </c>
      <c r="G863" s="53" t="s">
        <v>25</v>
      </c>
      <c r="H863" s="51">
        <v>2001052902</v>
      </c>
      <c r="I863" s="51" t="s">
        <v>3869</v>
      </c>
      <c r="J863" s="13"/>
      <c r="K863" s="45"/>
      <c r="L863" s="14"/>
      <c r="M863" s="54"/>
      <c r="N863" s="6"/>
      <c r="O863" s="51" t="s">
        <v>26</v>
      </c>
      <c r="P863" s="6"/>
      <c r="Q863" s="6"/>
      <c r="R863" s="6"/>
      <c r="S863" s="6"/>
      <c r="T863" s="55">
        <v>1855</v>
      </c>
      <c r="U863" s="6"/>
      <c r="V863" s="56">
        <v>39643</v>
      </c>
      <c r="W863" s="6" t="s">
        <v>27</v>
      </c>
      <c r="Y863" s="61"/>
      <c r="Z863" s="49"/>
      <c r="AB863" s="60"/>
      <c r="AG863" s="60"/>
      <c r="AL863" s="61"/>
    </row>
    <row r="864" spans="1:38" ht="15" customHeight="1" x14ac:dyDescent="0.25">
      <c r="A864" s="50" t="s">
        <v>62</v>
      </c>
      <c r="B864" s="51" t="s">
        <v>175</v>
      </c>
      <c r="C864" s="52" t="s">
        <v>24</v>
      </c>
      <c r="D864" s="51" t="s">
        <v>9898</v>
      </c>
      <c r="E864" s="51" t="s">
        <v>12654</v>
      </c>
      <c r="F864" s="51" t="s">
        <v>15390</v>
      </c>
      <c r="G864" s="53" t="s">
        <v>25</v>
      </c>
      <c r="H864" s="51">
        <v>2000644121</v>
      </c>
      <c r="I864" s="51" t="s">
        <v>3869</v>
      </c>
      <c r="J864" s="13"/>
      <c r="K864" s="45"/>
      <c r="L864" s="14"/>
      <c r="M864" s="54"/>
      <c r="N864" s="6"/>
      <c r="O864" s="51" t="s">
        <v>26</v>
      </c>
      <c r="P864" s="6"/>
      <c r="Q864" s="6"/>
      <c r="R864" s="6"/>
      <c r="S864" s="6"/>
      <c r="T864" s="55">
        <v>3803</v>
      </c>
      <c r="U864" s="6"/>
      <c r="V864" s="56">
        <v>39575</v>
      </c>
      <c r="W864" s="6" t="s">
        <v>27</v>
      </c>
      <c r="Y864" s="61"/>
      <c r="Z864" s="49"/>
      <c r="AB864" s="60"/>
      <c r="AG864" s="60"/>
      <c r="AL864" s="61"/>
    </row>
    <row r="865" spans="1:38" ht="15" customHeight="1" x14ac:dyDescent="0.25">
      <c r="A865" s="50" t="s">
        <v>107</v>
      </c>
      <c r="B865" s="51" t="s">
        <v>4428</v>
      </c>
      <c r="C865" s="52" t="s">
        <v>24</v>
      </c>
      <c r="D865" s="51" t="s">
        <v>9899</v>
      </c>
      <c r="E865" s="51" t="s">
        <v>12655</v>
      </c>
      <c r="F865" s="51" t="s">
        <v>15391</v>
      </c>
      <c r="G865" s="53" t="s">
        <v>25</v>
      </c>
      <c r="H865" s="51">
        <v>2001002697</v>
      </c>
      <c r="I865" s="51" t="s">
        <v>17483</v>
      </c>
      <c r="J865" s="13"/>
      <c r="K865" s="45"/>
      <c r="L865" s="14"/>
      <c r="M865" s="54"/>
      <c r="N865" s="6"/>
      <c r="O865" s="51" t="s">
        <v>26</v>
      </c>
      <c r="P865" s="6"/>
      <c r="Q865" s="6"/>
      <c r="R865" s="6"/>
      <c r="S865" s="6"/>
      <c r="T865" s="55">
        <v>11.15</v>
      </c>
      <c r="U865" s="6"/>
      <c r="V865" s="56">
        <v>39574</v>
      </c>
      <c r="W865" s="6" t="s">
        <v>27</v>
      </c>
      <c r="Y865" s="61"/>
      <c r="Z865" s="49"/>
      <c r="AB865" s="60"/>
      <c r="AG865" s="60"/>
      <c r="AL865" s="61"/>
    </row>
    <row r="866" spans="1:38" ht="15" customHeight="1" x14ac:dyDescent="0.25">
      <c r="A866" s="50" t="s">
        <v>62</v>
      </c>
      <c r="B866" s="51" t="s">
        <v>175</v>
      </c>
      <c r="C866" s="52" t="s">
        <v>24</v>
      </c>
      <c r="D866" s="51" t="s">
        <v>9900</v>
      </c>
      <c r="E866" s="51" t="s">
        <v>12656</v>
      </c>
      <c r="F866" s="51" t="s">
        <v>15392</v>
      </c>
      <c r="G866" s="53" t="s">
        <v>25</v>
      </c>
      <c r="H866" s="51">
        <v>2000645306</v>
      </c>
      <c r="I866" s="51" t="s">
        <v>3869</v>
      </c>
      <c r="J866" s="13"/>
      <c r="K866" s="45"/>
      <c r="L866" s="14"/>
      <c r="M866" s="54"/>
      <c r="N866" s="6"/>
      <c r="O866" s="51" t="s">
        <v>26</v>
      </c>
      <c r="P866" s="6"/>
      <c r="Q866" s="6"/>
      <c r="R866" s="6"/>
      <c r="S866" s="6"/>
      <c r="T866" s="55">
        <v>516</v>
      </c>
      <c r="U866" s="6"/>
      <c r="V866" s="56">
        <v>39577</v>
      </c>
      <c r="W866" s="6" t="s">
        <v>27</v>
      </c>
      <c r="Y866" s="61"/>
      <c r="Z866" s="49"/>
      <c r="AB866" s="60"/>
      <c r="AG866" s="60"/>
      <c r="AL866" s="61"/>
    </row>
    <row r="867" spans="1:38" ht="15" customHeight="1" x14ac:dyDescent="0.25">
      <c r="A867" s="50" t="s">
        <v>62</v>
      </c>
      <c r="B867" s="51" t="s">
        <v>175</v>
      </c>
      <c r="C867" s="52" t="s">
        <v>24</v>
      </c>
      <c r="D867" s="51" t="s">
        <v>9901</v>
      </c>
      <c r="E867" s="51" t="s">
        <v>12657</v>
      </c>
      <c r="F867" s="51" t="s">
        <v>15393</v>
      </c>
      <c r="G867" s="53" t="s">
        <v>25</v>
      </c>
      <c r="H867" s="51">
        <v>2000646884</v>
      </c>
      <c r="I867" s="51" t="s">
        <v>17483</v>
      </c>
      <c r="J867" s="13"/>
      <c r="K867" s="45"/>
      <c r="L867" s="14"/>
      <c r="M867" s="54"/>
      <c r="N867" s="6"/>
      <c r="O867" s="51" t="s">
        <v>26</v>
      </c>
      <c r="P867" s="6"/>
      <c r="Q867" s="6"/>
      <c r="R867" s="6"/>
      <c r="S867" s="6"/>
      <c r="T867" s="55">
        <v>1190.6300000000001</v>
      </c>
      <c r="U867" s="6"/>
      <c r="V867" s="56">
        <v>39580</v>
      </c>
      <c r="W867" s="6" t="s">
        <v>27</v>
      </c>
      <c r="Y867" s="61"/>
      <c r="Z867" s="49"/>
      <c r="AB867" s="60"/>
      <c r="AG867" s="60"/>
      <c r="AL867" s="61"/>
    </row>
    <row r="868" spans="1:38" ht="15" customHeight="1" x14ac:dyDescent="0.25">
      <c r="A868" s="50" t="s">
        <v>74</v>
      </c>
      <c r="B868" s="51" t="s">
        <v>167</v>
      </c>
      <c r="C868" s="52" t="s">
        <v>28</v>
      </c>
      <c r="D868" s="51" t="s">
        <v>9902</v>
      </c>
      <c r="E868" s="51" t="s">
        <v>71</v>
      </c>
      <c r="F868" s="51" t="s">
        <v>15394</v>
      </c>
      <c r="G868" s="53" t="s">
        <v>25</v>
      </c>
      <c r="H868" s="51">
        <v>2000029265</v>
      </c>
      <c r="I868" s="51" t="s">
        <v>3869</v>
      </c>
      <c r="J868" s="13"/>
      <c r="K868" s="45"/>
      <c r="L868" s="14"/>
      <c r="M868" s="54"/>
      <c r="N868" s="6"/>
      <c r="O868" s="51" t="s">
        <v>26</v>
      </c>
      <c r="P868" s="6"/>
      <c r="Q868" s="6"/>
      <c r="R868" s="6"/>
      <c r="S868" s="6"/>
      <c r="T868" s="55">
        <v>500</v>
      </c>
      <c r="U868" s="6"/>
      <c r="V868" s="56">
        <v>39758</v>
      </c>
      <c r="W868" s="6" t="s">
        <v>27</v>
      </c>
      <c r="Y868" s="61"/>
      <c r="Z868" s="49"/>
      <c r="AB868" s="60"/>
      <c r="AG868" s="60"/>
      <c r="AL868" s="61"/>
    </row>
    <row r="869" spans="1:38" ht="15" customHeight="1" x14ac:dyDescent="0.25">
      <c r="A869" s="50" t="s">
        <v>43</v>
      </c>
      <c r="B869" s="51" t="s">
        <v>174</v>
      </c>
      <c r="C869" s="52" t="s">
        <v>24</v>
      </c>
      <c r="D869" s="51" t="s">
        <v>9903</v>
      </c>
      <c r="E869" s="51" t="s">
        <v>12658</v>
      </c>
      <c r="F869" s="51" t="s">
        <v>15395</v>
      </c>
      <c r="G869" s="53" t="s">
        <v>25</v>
      </c>
      <c r="H869" s="51">
        <v>2000824995</v>
      </c>
      <c r="I869" s="51" t="s">
        <v>3869</v>
      </c>
      <c r="J869" s="13"/>
      <c r="K869" s="45"/>
      <c r="L869" s="14"/>
      <c r="M869" s="54"/>
      <c r="N869" s="6"/>
      <c r="O869" s="51" t="s">
        <v>26</v>
      </c>
      <c r="P869" s="6"/>
      <c r="Q869" s="6"/>
      <c r="R869" s="6"/>
      <c r="S869" s="6"/>
      <c r="T869" s="55">
        <v>3820</v>
      </c>
      <c r="U869" s="6"/>
      <c r="V869" s="56">
        <v>39510</v>
      </c>
      <c r="W869" s="6" t="s">
        <v>27</v>
      </c>
      <c r="Y869" s="61"/>
      <c r="Z869" s="49"/>
      <c r="AB869" s="60"/>
      <c r="AG869" s="60"/>
      <c r="AL869" s="61"/>
    </row>
    <row r="870" spans="1:38" ht="15" customHeight="1" x14ac:dyDescent="0.25">
      <c r="A870" s="50" t="s">
        <v>43</v>
      </c>
      <c r="B870" s="51" t="s">
        <v>174</v>
      </c>
      <c r="C870" s="52" t="s">
        <v>24</v>
      </c>
      <c r="D870" s="51" t="s">
        <v>9904</v>
      </c>
      <c r="E870" s="51" t="s">
        <v>12659</v>
      </c>
      <c r="F870" s="51" t="s">
        <v>15396</v>
      </c>
      <c r="G870" s="53" t="s">
        <v>25</v>
      </c>
      <c r="H870" s="51">
        <v>2000817433</v>
      </c>
      <c r="I870" s="51" t="s">
        <v>3869</v>
      </c>
      <c r="J870" s="13"/>
      <c r="K870" s="45"/>
      <c r="L870" s="14"/>
      <c r="M870" s="54"/>
      <c r="N870" s="6"/>
      <c r="O870" s="51" t="s">
        <v>26</v>
      </c>
      <c r="P870" s="6"/>
      <c r="Q870" s="6"/>
      <c r="R870" s="6"/>
      <c r="S870" s="6"/>
      <c r="T870" s="55">
        <v>5619</v>
      </c>
      <c r="U870" s="6"/>
      <c r="V870" s="56">
        <v>39522</v>
      </c>
      <c r="W870" s="6" t="s">
        <v>27</v>
      </c>
      <c r="Y870" s="61"/>
      <c r="Z870" s="49"/>
      <c r="AB870" s="60"/>
      <c r="AG870" s="60"/>
      <c r="AL870" s="61"/>
    </row>
    <row r="871" spans="1:38" ht="15" customHeight="1" x14ac:dyDescent="0.25">
      <c r="A871" s="50" t="s">
        <v>43</v>
      </c>
      <c r="B871" s="51" t="s">
        <v>174</v>
      </c>
      <c r="C871" s="52" t="s">
        <v>24</v>
      </c>
      <c r="D871" s="51">
        <v>3520226247457</v>
      </c>
      <c r="E871" s="51" t="s">
        <v>12660</v>
      </c>
      <c r="F871" s="51" t="s">
        <v>15397</v>
      </c>
      <c r="G871" s="53" t="s">
        <v>25</v>
      </c>
      <c r="H871" s="51">
        <v>2000817107</v>
      </c>
      <c r="I871" s="51" t="s">
        <v>3869</v>
      </c>
      <c r="J871" s="13"/>
      <c r="K871" s="45"/>
      <c r="L871" s="14"/>
      <c r="M871" s="54"/>
      <c r="N871" s="6"/>
      <c r="O871" s="51" t="s">
        <v>26</v>
      </c>
      <c r="P871" s="6"/>
      <c r="Q871" s="6"/>
      <c r="R871" s="6"/>
      <c r="S871" s="6"/>
      <c r="T871" s="55">
        <v>698</v>
      </c>
      <c r="U871" s="6"/>
      <c r="V871" s="56">
        <v>39524</v>
      </c>
      <c r="W871" s="6" t="s">
        <v>27</v>
      </c>
      <c r="Y871" s="61"/>
      <c r="Z871" s="49"/>
      <c r="AB871" s="60"/>
      <c r="AG871" s="60"/>
      <c r="AL871" s="61"/>
    </row>
    <row r="872" spans="1:38" ht="15" customHeight="1" x14ac:dyDescent="0.25">
      <c r="A872" s="50" t="s">
        <v>43</v>
      </c>
      <c r="B872" s="51" t="s">
        <v>174</v>
      </c>
      <c r="C872" s="52" t="s">
        <v>24</v>
      </c>
      <c r="D872" s="51" t="s">
        <v>9905</v>
      </c>
      <c r="E872" s="51" t="s">
        <v>12661</v>
      </c>
      <c r="F872" s="51" t="s">
        <v>15398</v>
      </c>
      <c r="G872" s="53" t="s">
        <v>25</v>
      </c>
      <c r="H872" s="51">
        <v>2000816208</v>
      </c>
      <c r="I872" s="51" t="s">
        <v>3869</v>
      </c>
      <c r="J872" s="13"/>
      <c r="K872" s="45"/>
      <c r="L872" s="14"/>
      <c r="M872" s="54"/>
      <c r="N872" s="6"/>
      <c r="O872" s="51" t="s">
        <v>26</v>
      </c>
      <c r="P872" s="6"/>
      <c r="Q872" s="6"/>
      <c r="R872" s="6"/>
      <c r="S872" s="6"/>
      <c r="T872" s="55">
        <v>71508</v>
      </c>
      <c r="U872" s="6"/>
      <c r="V872" s="56">
        <v>39534</v>
      </c>
      <c r="W872" s="6" t="s">
        <v>27</v>
      </c>
      <c r="Y872" s="61"/>
      <c r="Z872" s="49"/>
      <c r="AB872" s="60"/>
      <c r="AG872" s="60"/>
      <c r="AL872" s="61"/>
    </row>
    <row r="873" spans="1:38" ht="15" customHeight="1" x14ac:dyDescent="0.25">
      <c r="A873" s="50" t="s">
        <v>62</v>
      </c>
      <c r="B873" s="51" t="s">
        <v>175</v>
      </c>
      <c r="C873" s="52" t="s">
        <v>24</v>
      </c>
      <c r="D873" s="51" t="s">
        <v>9906</v>
      </c>
      <c r="E873" s="51" t="s">
        <v>12662</v>
      </c>
      <c r="F873" s="51" t="s">
        <v>15399</v>
      </c>
      <c r="G873" s="53" t="s">
        <v>25</v>
      </c>
      <c r="H873" s="51">
        <v>2000651737</v>
      </c>
      <c r="I873" s="51" t="s">
        <v>3869</v>
      </c>
      <c r="J873" s="13"/>
      <c r="K873" s="45"/>
      <c r="L873" s="14"/>
      <c r="M873" s="54"/>
      <c r="N873" s="6"/>
      <c r="O873" s="51" t="s">
        <v>26</v>
      </c>
      <c r="P873" s="6"/>
      <c r="Q873" s="6"/>
      <c r="R873" s="6"/>
      <c r="S873" s="6"/>
      <c r="T873" s="55">
        <v>430</v>
      </c>
      <c r="U873" s="6"/>
      <c r="V873" s="56">
        <v>39744</v>
      </c>
      <c r="W873" s="6" t="s">
        <v>27</v>
      </c>
      <c r="Y873" s="61"/>
      <c r="Z873" s="49"/>
      <c r="AB873" s="60"/>
      <c r="AG873" s="60"/>
      <c r="AL873" s="61"/>
    </row>
    <row r="874" spans="1:38" ht="15" customHeight="1" x14ac:dyDescent="0.25">
      <c r="A874" s="50" t="s">
        <v>62</v>
      </c>
      <c r="B874" s="51" t="s">
        <v>175</v>
      </c>
      <c r="C874" s="52" t="s">
        <v>24</v>
      </c>
      <c r="D874" s="51" t="s">
        <v>9907</v>
      </c>
      <c r="E874" s="51" t="s">
        <v>12663</v>
      </c>
      <c r="F874" s="51" t="s">
        <v>15400</v>
      </c>
      <c r="G874" s="53" t="s">
        <v>25</v>
      </c>
      <c r="H874" s="51">
        <v>2000651489</v>
      </c>
      <c r="I874" s="51" t="s">
        <v>3869</v>
      </c>
      <c r="J874" s="13"/>
      <c r="K874" s="45"/>
      <c r="L874" s="14"/>
      <c r="M874" s="54"/>
      <c r="N874" s="6"/>
      <c r="O874" s="51" t="s">
        <v>26</v>
      </c>
      <c r="P874" s="6"/>
      <c r="Q874" s="6"/>
      <c r="R874" s="6"/>
      <c r="S874" s="6"/>
      <c r="T874" s="55">
        <v>7702.89</v>
      </c>
      <c r="U874" s="6"/>
      <c r="V874" s="56">
        <v>39749</v>
      </c>
      <c r="W874" s="6" t="s">
        <v>27</v>
      </c>
      <c r="Y874" s="61"/>
      <c r="Z874" s="49"/>
      <c r="AB874" s="60"/>
      <c r="AG874" s="60"/>
      <c r="AL874" s="61"/>
    </row>
    <row r="875" spans="1:38" ht="15" customHeight="1" x14ac:dyDescent="0.25">
      <c r="A875" s="50" t="s">
        <v>46</v>
      </c>
      <c r="B875" s="51" t="s">
        <v>182</v>
      </c>
      <c r="C875" s="52" t="s">
        <v>24</v>
      </c>
      <c r="D875" s="51" t="s">
        <v>9908</v>
      </c>
      <c r="E875" s="51" t="s">
        <v>12664</v>
      </c>
      <c r="F875" s="51" t="s">
        <v>15401</v>
      </c>
      <c r="G875" s="53" t="s">
        <v>25</v>
      </c>
      <c r="H875" s="51">
        <v>2001180714</v>
      </c>
      <c r="I875" s="51" t="s">
        <v>17483</v>
      </c>
      <c r="J875" s="13"/>
      <c r="K875" s="45"/>
      <c r="L875" s="14"/>
      <c r="M875" s="54"/>
      <c r="N875" s="6"/>
      <c r="O875" s="51" t="s">
        <v>26</v>
      </c>
      <c r="P875" s="6"/>
      <c r="Q875" s="6"/>
      <c r="R875" s="6"/>
      <c r="S875" s="6"/>
      <c r="T875" s="55">
        <v>11655.51</v>
      </c>
      <c r="U875" s="6"/>
      <c r="V875" s="56">
        <v>39497</v>
      </c>
      <c r="W875" s="6" t="s">
        <v>27</v>
      </c>
      <c r="Y875" s="61"/>
      <c r="Z875" s="49"/>
      <c r="AB875" s="60"/>
      <c r="AG875" s="60"/>
      <c r="AL875" s="61"/>
    </row>
    <row r="876" spans="1:38" ht="15" customHeight="1" x14ac:dyDescent="0.25">
      <c r="A876" s="50" t="s">
        <v>46</v>
      </c>
      <c r="B876" s="51" t="s">
        <v>182</v>
      </c>
      <c r="C876" s="52" t="s">
        <v>24</v>
      </c>
      <c r="D876" s="51" t="s">
        <v>9909</v>
      </c>
      <c r="E876" s="51" t="s">
        <v>5740</v>
      </c>
      <c r="F876" s="51" t="s">
        <v>15402</v>
      </c>
      <c r="G876" s="53" t="s">
        <v>25</v>
      </c>
      <c r="H876" s="51">
        <v>2001174757</v>
      </c>
      <c r="I876" s="51" t="s">
        <v>3869</v>
      </c>
      <c r="J876" s="13"/>
      <c r="K876" s="45"/>
      <c r="L876" s="14"/>
      <c r="M876" s="54"/>
      <c r="N876" s="6"/>
      <c r="O876" s="51" t="s">
        <v>26</v>
      </c>
      <c r="P876" s="6"/>
      <c r="Q876" s="6"/>
      <c r="R876" s="6"/>
      <c r="S876" s="6"/>
      <c r="T876" s="55">
        <v>346</v>
      </c>
      <c r="U876" s="6"/>
      <c r="V876" s="56">
        <v>39540</v>
      </c>
      <c r="W876" s="6" t="s">
        <v>27</v>
      </c>
      <c r="Y876" s="61"/>
      <c r="Z876" s="49"/>
      <c r="AB876" s="60"/>
      <c r="AG876" s="60"/>
      <c r="AL876" s="61"/>
    </row>
    <row r="877" spans="1:38" ht="15" customHeight="1" x14ac:dyDescent="0.25">
      <c r="A877" s="50" t="s">
        <v>46</v>
      </c>
      <c r="B877" s="51" t="s">
        <v>182</v>
      </c>
      <c r="C877" s="52" t="s">
        <v>24</v>
      </c>
      <c r="D877" s="51" t="s">
        <v>9910</v>
      </c>
      <c r="E877" s="51" t="s">
        <v>12665</v>
      </c>
      <c r="F877" s="51" t="s">
        <v>15403</v>
      </c>
      <c r="G877" s="53" t="s">
        <v>25</v>
      </c>
      <c r="H877" s="51">
        <v>2001188316</v>
      </c>
      <c r="I877" s="51" t="s">
        <v>3869</v>
      </c>
      <c r="J877" s="13"/>
      <c r="K877" s="45"/>
      <c r="L877" s="14"/>
      <c r="M877" s="54"/>
      <c r="N877" s="6"/>
      <c r="O877" s="51" t="s">
        <v>26</v>
      </c>
      <c r="P877" s="6"/>
      <c r="Q877" s="6"/>
      <c r="R877" s="6"/>
      <c r="S877" s="6"/>
      <c r="T877" s="55">
        <v>961</v>
      </c>
      <c r="U877" s="6"/>
      <c r="V877" s="56">
        <v>39540</v>
      </c>
      <c r="W877" s="6" t="s">
        <v>27</v>
      </c>
      <c r="Y877" s="61"/>
      <c r="Z877" s="49"/>
      <c r="AB877" s="60"/>
      <c r="AG877" s="60"/>
      <c r="AL877" s="61"/>
    </row>
    <row r="878" spans="1:38" ht="15" customHeight="1" x14ac:dyDescent="0.25">
      <c r="A878" s="50" t="s">
        <v>62</v>
      </c>
      <c r="B878" s="51" t="s">
        <v>175</v>
      </c>
      <c r="C878" s="52" t="s">
        <v>24</v>
      </c>
      <c r="D878" s="51" t="s">
        <v>9911</v>
      </c>
      <c r="E878" s="51" t="s">
        <v>12666</v>
      </c>
      <c r="F878" s="51" t="s">
        <v>15404</v>
      </c>
      <c r="G878" s="53" t="s">
        <v>25</v>
      </c>
      <c r="H878" s="51">
        <v>2000649708</v>
      </c>
      <c r="I878" s="51" t="s">
        <v>3869</v>
      </c>
      <c r="J878" s="13"/>
      <c r="K878" s="45"/>
      <c r="L878" s="14"/>
      <c r="M878" s="54"/>
      <c r="N878" s="6"/>
      <c r="O878" s="51" t="s">
        <v>26</v>
      </c>
      <c r="P878" s="6"/>
      <c r="Q878" s="6"/>
      <c r="R878" s="6"/>
      <c r="S878" s="6"/>
      <c r="T878" s="55">
        <v>365</v>
      </c>
      <c r="U878" s="6"/>
      <c r="V878" s="56">
        <v>39778</v>
      </c>
      <c r="W878" s="6" t="s">
        <v>27</v>
      </c>
      <c r="Y878" s="61"/>
      <c r="Z878" s="49"/>
      <c r="AB878" s="60"/>
      <c r="AG878" s="60"/>
      <c r="AL878" s="61"/>
    </row>
    <row r="879" spans="1:38" ht="15" customHeight="1" x14ac:dyDescent="0.25">
      <c r="A879" s="50" t="s">
        <v>46</v>
      </c>
      <c r="B879" s="51" t="s">
        <v>182</v>
      </c>
      <c r="C879" s="52" t="s">
        <v>24</v>
      </c>
      <c r="D879" s="51" t="s">
        <v>9912</v>
      </c>
      <c r="E879" s="51" t="s">
        <v>12667</v>
      </c>
      <c r="F879" s="51" t="s">
        <v>15405</v>
      </c>
      <c r="G879" s="53" t="s">
        <v>25</v>
      </c>
      <c r="H879" s="51">
        <v>2001177818</v>
      </c>
      <c r="I879" s="51" t="s">
        <v>17483</v>
      </c>
      <c r="J879" s="13"/>
      <c r="K879" s="45"/>
      <c r="L879" s="14"/>
      <c r="M879" s="54"/>
      <c r="N879" s="6"/>
      <c r="O879" s="51" t="s">
        <v>26</v>
      </c>
      <c r="P879" s="6"/>
      <c r="Q879" s="6"/>
      <c r="R879" s="6"/>
      <c r="S879" s="6"/>
      <c r="T879" s="55">
        <v>1301.67</v>
      </c>
      <c r="U879" s="6"/>
      <c r="V879" s="56">
        <v>39587</v>
      </c>
      <c r="W879" s="6" t="s">
        <v>27</v>
      </c>
      <c r="Y879" s="61"/>
      <c r="Z879" s="49"/>
      <c r="AB879" s="60"/>
      <c r="AG879" s="60"/>
      <c r="AL879" s="61"/>
    </row>
    <row r="880" spans="1:38" ht="15" customHeight="1" x14ac:dyDescent="0.25">
      <c r="A880" s="50" t="s">
        <v>46</v>
      </c>
      <c r="B880" s="51" t="s">
        <v>182</v>
      </c>
      <c r="C880" s="52" t="s">
        <v>24</v>
      </c>
      <c r="D880" s="51" t="s">
        <v>9913</v>
      </c>
      <c r="E880" s="51" t="s">
        <v>12668</v>
      </c>
      <c r="F880" s="51" t="s">
        <v>15406</v>
      </c>
      <c r="G880" s="53" t="s">
        <v>25</v>
      </c>
      <c r="H880" s="51">
        <v>2001174978</v>
      </c>
      <c r="I880" s="51" t="s">
        <v>3869</v>
      </c>
      <c r="J880" s="13"/>
      <c r="K880" s="45"/>
      <c r="L880" s="14"/>
      <c r="M880" s="54"/>
      <c r="N880" s="6"/>
      <c r="O880" s="51" t="s">
        <v>26</v>
      </c>
      <c r="P880" s="6"/>
      <c r="Q880" s="6"/>
      <c r="R880" s="6"/>
      <c r="S880" s="6"/>
      <c r="T880" s="55">
        <v>602</v>
      </c>
      <c r="U880" s="6"/>
      <c r="V880" s="56">
        <v>39616</v>
      </c>
      <c r="W880" s="6" t="s">
        <v>27</v>
      </c>
      <c r="Y880" s="61"/>
      <c r="Z880" s="49"/>
      <c r="AB880" s="60"/>
      <c r="AG880" s="60"/>
      <c r="AL880" s="61"/>
    </row>
    <row r="881" spans="1:38" ht="15" customHeight="1" x14ac:dyDescent="0.25">
      <c r="A881" s="50" t="s">
        <v>43</v>
      </c>
      <c r="B881" s="51" t="s">
        <v>174</v>
      </c>
      <c r="C881" s="52" t="s">
        <v>24</v>
      </c>
      <c r="D881" s="51" t="s">
        <v>9914</v>
      </c>
      <c r="E881" s="51" t="s">
        <v>12669</v>
      </c>
      <c r="F881" s="51" t="s">
        <v>15407</v>
      </c>
      <c r="G881" s="53" t="s">
        <v>25</v>
      </c>
      <c r="H881" s="51">
        <v>2000825983</v>
      </c>
      <c r="I881" s="51" t="s">
        <v>17483</v>
      </c>
      <c r="J881" s="13"/>
      <c r="K881" s="45"/>
      <c r="L881" s="14"/>
      <c r="M881" s="54"/>
      <c r="N881" s="6"/>
      <c r="O881" s="51" t="s">
        <v>26</v>
      </c>
      <c r="P881" s="6"/>
      <c r="Q881" s="6"/>
      <c r="R881" s="6"/>
      <c r="S881" s="6"/>
      <c r="T881" s="55">
        <v>0.05</v>
      </c>
      <c r="U881" s="6"/>
      <c r="V881" s="56">
        <v>39610</v>
      </c>
      <c r="W881" s="6" t="s">
        <v>27</v>
      </c>
      <c r="Y881" s="61"/>
      <c r="Z881" s="49"/>
      <c r="AB881" s="60"/>
      <c r="AG881" s="60"/>
      <c r="AL881" s="61"/>
    </row>
    <row r="882" spans="1:38" ht="15" customHeight="1" x14ac:dyDescent="0.25">
      <c r="A882" s="50" t="s">
        <v>43</v>
      </c>
      <c r="B882" s="51" t="s">
        <v>174</v>
      </c>
      <c r="C882" s="52" t="s">
        <v>24</v>
      </c>
      <c r="D882" s="51" t="s">
        <v>9915</v>
      </c>
      <c r="E882" s="51" t="s">
        <v>12670</v>
      </c>
      <c r="F882" s="51" t="s">
        <v>15408</v>
      </c>
      <c r="G882" s="53" t="s">
        <v>25</v>
      </c>
      <c r="H882" s="51">
        <v>2000826197</v>
      </c>
      <c r="I882" s="51" t="s">
        <v>17483</v>
      </c>
      <c r="J882" s="13"/>
      <c r="K882" s="45"/>
      <c r="L882" s="14"/>
      <c r="M882" s="54"/>
      <c r="N882" s="6"/>
      <c r="O882" s="51" t="s">
        <v>26</v>
      </c>
      <c r="P882" s="6"/>
      <c r="Q882" s="6"/>
      <c r="R882" s="6"/>
      <c r="S882" s="6"/>
      <c r="T882" s="55">
        <v>0.2</v>
      </c>
      <c r="U882" s="6"/>
      <c r="V882" s="56">
        <v>39611</v>
      </c>
      <c r="W882" s="6" t="s">
        <v>27</v>
      </c>
      <c r="Y882" s="61"/>
      <c r="Z882" s="49"/>
      <c r="AB882" s="60"/>
      <c r="AG882" s="60"/>
      <c r="AL882" s="61"/>
    </row>
    <row r="883" spans="1:38" ht="15" customHeight="1" x14ac:dyDescent="0.25">
      <c r="A883" s="50" t="s">
        <v>65</v>
      </c>
      <c r="B883" s="51" t="s">
        <v>148</v>
      </c>
      <c r="C883" s="52" t="s">
        <v>48</v>
      </c>
      <c r="D883" s="51" t="s">
        <v>9916</v>
      </c>
      <c r="E883" s="51" t="s">
        <v>12671</v>
      </c>
      <c r="F883" s="51" t="s">
        <v>15409</v>
      </c>
      <c r="G883" s="53" t="s">
        <v>25</v>
      </c>
      <c r="H883" s="51">
        <v>2001165189</v>
      </c>
      <c r="I883" s="51" t="s">
        <v>3869</v>
      </c>
      <c r="J883" s="13"/>
      <c r="K883" s="45"/>
      <c r="L883" s="14"/>
      <c r="M883" s="54"/>
      <c r="N883" s="6"/>
      <c r="O883" s="51" t="s">
        <v>26</v>
      </c>
      <c r="P883" s="6"/>
      <c r="Q883" s="6"/>
      <c r="R883" s="6"/>
      <c r="S883" s="6"/>
      <c r="T883" s="55">
        <v>56</v>
      </c>
      <c r="U883" s="6"/>
      <c r="V883" s="56">
        <v>39469</v>
      </c>
      <c r="W883" s="6" t="s">
        <v>27</v>
      </c>
      <c r="Y883" s="61"/>
      <c r="Z883" s="49"/>
      <c r="AB883" s="60"/>
      <c r="AG883" s="60"/>
      <c r="AL883" s="61"/>
    </row>
    <row r="884" spans="1:38" ht="15" customHeight="1" x14ac:dyDescent="0.25">
      <c r="A884" s="50" t="s">
        <v>46</v>
      </c>
      <c r="B884" s="51" t="s">
        <v>182</v>
      </c>
      <c r="C884" s="52" t="s">
        <v>24</v>
      </c>
      <c r="D884" s="51" t="s">
        <v>9917</v>
      </c>
      <c r="E884" s="51" t="s">
        <v>12672</v>
      </c>
      <c r="F884" s="51" t="s">
        <v>15410</v>
      </c>
      <c r="G884" s="53" t="s">
        <v>25</v>
      </c>
      <c r="H884" s="51">
        <v>2001188499</v>
      </c>
      <c r="I884" s="51" t="s">
        <v>3869</v>
      </c>
      <c r="J884" s="13"/>
      <c r="K884" s="45"/>
      <c r="L884" s="14"/>
      <c r="M884" s="54"/>
      <c r="N884" s="6"/>
      <c r="O884" s="51" t="s">
        <v>26</v>
      </c>
      <c r="P884" s="6"/>
      <c r="Q884" s="6"/>
      <c r="R884" s="6"/>
      <c r="S884" s="6"/>
      <c r="T884" s="55">
        <v>13250.5</v>
      </c>
      <c r="U884" s="6"/>
      <c r="V884" s="56">
        <v>39687</v>
      </c>
      <c r="W884" s="6" t="s">
        <v>27</v>
      </c>
      <c r="Y884" s="61"/>
      <c r="Z884" s="49"/>
      <c r="AB884" s="60"/>
      <c r="AG884" s="60"/>
      <c r="AL884" s="61"/>
    </row>
    <row r="885" spans="1:38" ht="15" customHeight="1" x14ac:dyDescent="0.25">
      <c r="A885" s="50" t="s">
        <v>42</v>
      </c>
      <c r="B885" s="51" t="s">
        <v>158</v>
      </c>
      <c r="C885" s="52" t="s">
        <v>28</v>
      </c>
      <c r="D885" s="51" t="s">
        <v>9918</v>
      </c>
      <c r="E885" s="51" t="s">
        <v>12673</v>
      </c>
      <c r="F885" s="51" t="s">
        <v>15411</v>
      </c>
      <c r="G885" s="53" t="s">
        <v>25</v>
      </c>
      <c r="H885" s="51">
        <v>2000168575</v>
      </c>
      <c r="I885" s="51" t="s">
        <v>3869</v>
      </c>
      <c r="J885" s="13"/>
      <c r="K885" s="45"/>
      <c r="L885" s="14"/>
      <c r="M885" s="54"/>
      <c r="N885" s="6"/>
      <c r="O885" s="51" t="s">
        <v>26</v>
      </c>
      <c r="P885" s="6"/>
      <c r="Q885" s="6"/>
      <c r="R885" s="6"/>
      <c r="S885" s="6"/>
      <c r="T885" s="55">
        <v>14294</v>
      </c>
      <c r="U885" s="6"/>
      <c r="V885" s="56">
        <v>39535</v>
      </c>
      <c r="W885" s="6" t="s">
        <v>27</v>
      </c>
      <c r="Y885" s="61"/>
      <c r="Z885" s="49"/>
      <c r="AB885" s="60"/>
      <c r="AG885" s="60"/>
      <c r="AL885" s="61"/>
    </row>
    <row r="886" spans="1:38" ht="15" customHeight="1" x14ac:dyDescent="0.25">
      <c r="A886" s="50" t="s">
        <v>46</v>
      </c>
      <c r="B886" s="51" t="s">
        <v>182</v>
      </c>
      <c r="C886" s="52" t="s">
        <v>24</v>
      </c>
      <c r="D886" s="51" t="s">
        <v>9919</v>
      </c>
      <c r="E886" s="51" t="s">
        <v>12674</v>
      </c>
      <c r="F886" s="51" t="s">
        <v>15412</v>
      </c>
      <c r="G886" s="53" t="s">
        <v>25</v>
      </c>
      <c r="H886" s="51">
        <v>2001179465</v>
      </c>
      <c r="I886" s="51" t="s">
        <v>17483</v>
      </c>
      <c r="J886" s="13"/>
      <c r="K886" s="45"/>
      <c r="L886" s="14"/>
      <c r="M886" s="54"/>
      <c r="N886" s="6"/>
      <c r="O886" s="51" t="s">
        <v>26</v>
      </c>
      <c r="P886" s="6"/>
      <c r="Q886" s="6"/>
      <c r="R886" s="6"/>
      <c r="S886" s="6"/>
      <c r="T886" s="55">
        <v>58140.4</v>
      </c>
      <c r="U886" s="6"/>
      <c r="V886" s="56">
        <v>39690</v>
      </c>
      <c r="W886" s="6" t="s">
        <v>27</v>
      </c>
      <c r="Y886" s="61"/>
      <c r="Z886" s="49"/>
      <c r="AB886" s="60"/>
      <c r="AG886" s="60"/>
      <c r="AL886" s="61"/>
    </row>
    <row r="887" spans="1:38" ht="15" customHeight="1" x14ac:dyDescent="0.25">
      <c r="A887" s="50" t="s">
        <v>109</v>
      </c>
      <c r="B887" s="51" t="s">
        <v>159</v>
      </c>
      <c r="C887" s="52" t="s">
        <v>28</v>
      </c>
      <c r="D887" s="51" t="s">
        <v>9920</v>
      </c>
      <c r="E887" s="51" t="s">
        <v>12675</v>
      </c>
      <c r="F887" s="51" t="s">
        <v>15413</v>
      </c>
      <c r="G887" s="53" t="s">
        <v>25</v>
      </c>
      <c r="H887" s="51">
        <v>2000194158</v>
      </c>
      <c r="I887" s="51" t="s">
        <v>17483</v>
      </c>
      <c r="J887" s="13"/>
      <c r="K887" s="45"/>
      <c r="L887" s="14"/>
      <c r="M887" s="54"/>
      <c r="N887" s="6"/>
      <c r="O887" s="51" t="s">
        <v>26</v>
      </c>
      <c r="P887" s="6"/>
      <c r="Q887" s="6"/>
      <c r="R887" s="6"/>
      <c r="S887" s="6"/>
      <c r="T887" s="55">
        <v>0.06</v>
      </c>
      <c r="U887" s="6"/>
      <c r="V887" s="56">
        <v>39766</v>
      </c>
      <c r="W887" s="6" t="s">
        <v>27</v>
      </c>
      <c r="Y887" s="61"/>
      <c r="Z887" s="49"/>
      <c r="AB887" s="60"/>
      <c r="AG887" s="60"/>
      <c r="AL887" s="61"/>
    </row>
    <row r="888" spans="1:38" ht="15" customHeight="1" x14ac:dyDescent="0.25">
      <c r="A888" s="50" t="s">
        <v>109</v>
      </c>
      <c r="B888" s="51" t="s">
        <v>159</v>
      </c>
      <c r="C888" s="52" t="s">
        <v>28</v>
      </c>
      <c r="D888" s="51" t="s">
        <v>9921</v>
      </c>
      <c r="E888" s="51" t="s">
        <v>12676</v>
      </c>
      <c r="F888" s="51" t="s">
        <v>15414</v>
      </c>
      <c r="G888" s="53" t="s">
        <v>25</v>
      </c>
      <c r="H888" s="51">
        <v>2000194134</v>
      </c>
      <c r="I888" s="51" t="s">
        <v>17483</v>
      </c>
      <c r="J888" s="13"/>
      <c r="K888" s="45"/>
      <c r="L888" s="14"/>
      <c r="M888" s="54"/>
      <c r="N888" s="6"/>
      <c r="O888" s="51" t="s">
        <v>26</v>
      </c>
      <c r="P888" s="6"/>
      <c r="Q888" s="6"/>
      <c r="R888" s="6"/>
      <c r="S888" s="6"/>
      <c r="T888" s="55">
        <v>7206.95</v>
      </c>
      <c r="U888" s="6"/>
      <c r="V888" s="56">
        <v>39771</v>
      </c>
      <c r="W888" s="6" t="s">
        <v>27</v>
      </c>
      <c r="Y888" s="61"/>
      <c r="Z888" s="49"/>
      <c r="AB888" s="60"/>
      <c r="AG888" s="60"/>
      <c r="AL888" s="61"/>
    </row>
    <row r="889" spans="1:38" ht="15" customHeight="1" x14ac:dyDescent="0.25">
      <c r="A889" s="50" t="s">
        <v>46</v>
      </c>
      <c r="B889" s="51" t="s">
        <v>182</v>
      </c>
      <c r="C889" s="52" t="s">
        <v>24</v>
      </c>
      <c r="D889" s="51" t="s">
        <v>9922</v>
      </c>
      <c r="E889" s="51" t="s">
        <v>12677</v>
      </c>
      <c r="F889" s="51" t="s">
        <v>15415</v>
      </c>
      <c r="G889" s="53" t="s">
        <v>25</v>
      </c>
      <c r="H889" s="51">
        <v>2001175017</v>
      </c>
      <c r="I889" s="51" t="s">
        <v>3869</v>
      </c>
      <c r="J889" s="13"/>
      <c r="K889" s="45"/>
      <c r="L889" s="14"/>
      <c r="M889" s="54"/>
      <c r="N889" s="6"/>
      <c r="O889" s="51" t="s">
        <v>26</v>
      </c>
      <c r="P889" s="6"/>
      <c r="Q889" s="6"/>
      <c r="R889" s="6"/>
      <c r="S889" s="6"/>
      <c r="T889" s="55">
        <v>386</v>
      </c>
      <c r="U889" s="6"/>
      <c r="V889" s="56">
        <v>39730</v>
      </c>
      <c r="W889" s="6" t="s">
        <v>27</v>
      </c>
      <c r="Y889" s="61"/>
      <c r="Z889" s="49"/>
      <c r="AB889" s="60"/>
      <c r="AG889" s="60"/>
      <c r="AL889" s="61"/>
    </row>
    <row r="890" spans="1:38" ht="15" customHeight="1" x14ac:dyDescent="0.25">
      <c r="A890" s="50" t="s">
        <v>46</v>
      </c>
      <c r="B890" s="51" t="s">
        <v>182</v>
      </c>
      <c r="C890" s="52" t="s">
        <v>24</v>
      </c>
      <c r="D890" s="51">
        <v>3460363563439</v>
      </c>
      <c r="E890" s="51" t="s">
        <v>12678</v>
      </c>
      <c r="F890" s="51" t="s">
        <v>15416</v>
      </c>
      <c r="G890" s="53" t="s">
        <v>25</v>
      </c>
      <c r="H890" s="51">
        <v>2001128186</v>
      </c>
      <c r="I890" s="51" t="s">
        <v>3869</v>
      </c>
      <c r="J890" s="13"/>
      <c r="K890" s="45"/>
      <c r="L890" s="14"/>
      <c r="M890" s="54"/>
      <c r="N890" s="6"/>
      <c r="O890" s="51" t="s">
        <v>26</v>
      </c>
      <c r="P890" s="6"/>
      <c r="Q890" s="6"/>
      <c r="R890" s="6"/>
      <c r="S890" s="6"/>
      <c r="T890" s="55">
        <v>4404</v>
      </c>
      <c r="U890" s="6"/>
      <c r="V890" s="56">
        <v>39742</v>
      </c>
      <c r="W890" s="6" t="s">
        <v>27</v>
      </c>
      <c r="Y890" s="61"/>
      <c r="Z890" s="49"/>
      <c r="AB890" s="60"/>
      <c r="AG890" s="60"/>
      <c r="AL890" s="61"/>
    </row>
    <row r="891" spans="1:38" ht="15" customHeight="1" x14ac:dyDescent="0.25">
      <c r="A891" s="50" t="s">
        <v>42</v>
      </c>
      <c r="B891" s="51" t="s">
        <v>158</v>
      </c>
      <c r="C891" s="52" t="s">
        <v>28</v>
      </c>
      <c r="D891" s="51" t="s">
        <v>9923</v>
      </c>
      <c r="E891" s="51" t="s">
        <v>12679</v>
      </c>
      <c r="F891" s="51" t="s">
        <v>15417</v>
      </c>
      <c r="G891" s="53" t="s">
        <v>25</v>
      </c>
      <c r="H891" s="51">
        <v>2000158828</v>
      </c>
      <c r="I891" s="51" t="s">
        <v>3869</v>
      </c>
      <c r="J891" s="13"/>
      <c r="K891" s="45"/>
      <c r="L891" s="14"/>
      <c r="M891" s="54"/>
      <c r="N891" s="6"/>
      <c r="O891" s="51" t="s">
        <v>26</v>
      </c>
      <c r="P891" s="6"/>
      <c r="Q891" s="6"/>
      <c r="R891" s="6"/>
      <c r="S891" s="6"/>
      <c r="T891" s="55">
        <v>718</v>
      </c>
      <c r="U891" s="6"/>
      <c r="V891" s="56">
        <v>39562</v>
      </c>
      <c r="W891" s="6" t="s">
        <v>27</v>
      </c>
      <c r="Y891" s="61"/>
      <c r="Z891" s="49"/>
      <c r="AB891" s="60"/>
      <c r="AG891" s="60"/>
      <c r="AL891" s="61"/>
    </row>
    <row r="892" spans="1:38" ht="15" customHeight="1" x14ac:dyDescent="0.25">
      <c r="A892" s="50" t="s">
        <v>42</v>
      </c>
      <c r="B892" s="51" t="s">
        <v>158</v>
      </c>
      <c r="C892" s="52" t="s">
        <v>28</v>
      </c>
      <c r="D892" s="51" t="s">
        <v>9924</v>
      </c>
      <c r="E892" s="51" t="s">
        <v>12680</v>
      </c>
      <c r="F892" s="51" t="s">
        <v>15418</v>
      </c>
      <c r="G892" s="53" t="s">
        <v>25</v>
      </c>
      <c r="H892" s="51">
        <v>2000161128</v>
      </c>
      <c r="I892" s="51" t="s">
        <v>3869</v>
      </c>
      <c r="J892" s="13"/>
      <c r="K892" s="45"/>
      <c r="L892" s="14"/>
      <c r="M892" s="54"/>
      <c r="N892" s="6"/>
      <c r="O892" s="51" t="s">
        <v>26</v>
      </c>
      <c r="P892" s="6"/>
      <c r="Q892" s="6"/>
      <c r="R892" s="6"/>
      <c r="S892" s="6"/>
      <c r="T892" s="55">
        <v>4670</v>
      </c>
      <c r="U892" s="6"/>
      <c r="V892" s="56">
        <v>39568</v>
      </c>
      <c r="W892" s="6" t="s">
        <v>27</v>
      </c>
      <c r="Y892" s="61"/>
      <c r="Z892" s="49"/>
      <c r="AB892" s="60"/>
      <c r="AG892" s="60"/>
      <c r="AL892" s="61"/>
    </row>
    <row r="893" spans="1:38" ht="15" customHeight="1" x14ac:dyDescent="0.25">
      <c r="A893" s="50" t="s">
        <v>42</v>
      </c>
      <c r="B893" s="51" t="s">
        <v>158</v>
      </c>
      <c r="C893" s="52" t="s">
        <v>28</v>
      </c>
      <c r="D893" s="51" t="s">
        <v>9925</v>
      </c>
      <c r="E893" s="51" t="s">
        <v>12681</v>
      </c>
      <c r="F893" s="51" t="s">
        <v>15419</v>
      </c>
      <c r="G893" s="53" t="s">
        <v>25</v>
      </c>
      <c r="H893" s="51">
        <v>2000158987</v>
      </c>
      <c r="I893" s="51" t="s">
        <v>3869</v>
      </c>
      <c r="J893" s="13"/>
      <c r="K893" s="45"/>
      <c r="L893" s="14"/>
      <c r="M893" s="54"/>
      <c r="N893" s="6"/>
      <c r="O893" s="51" t="s">
        <v>26</v>
      </c>
      <c r="P893" s="6"/>
      <c r="Q893" s="6"/>
      <c r="R893" s="6"/>
      <c r="S893" s="6"/>
      <c r="T893" s="55">
        <v>1920</v>
      </c>
      <c r="U893" s="6"/>
      <c r="V893" s="56">
        <v>39575</v>
      </c>
      <c r="W893" s="6" t="s">
        <v>27</v>
      </c>
      <c r="Y893" s="61"/>
      <c r="Z893" s="49"/>
      <c r="AB893" s="60"/>
      <c r="AG893" s="60"/>
      <c r="AL893" s="61"/>
    </row>
    <row r="894" spans="1:38" ht="15" customHeight="1" x14ac:dyDescent="0.25">
      <c r="A894" s="50" t="s">
        <v>42</v>
      </c>
      <c r="B894" s="51" t="s">
        <v>158</v>
      </c>
      <c r="C894" s="52" t="s">
        <v>28</v>
      </c>
      <c r="D894" s="51" t="s">
        <v>9926</v>
      </c>
      <c r="E894" s="51" t="s">
        <v>12682</v>
      </c>
      <c r="F894" s="51" t="s">
        <v>15420</v>
      </c>
      <c r="G894" s="53" t="s">
        <v>25</v>
      </c>
      <c r="H894" s="51">
        <v>2000161996</v>
      </c>
      <c r="I894" s="51" t="s">
        <v>3869</v>
      </c>
      <c r="J894" s="13"/>
      <c r="K894" s="45"/>
      <c r="L894" s="14"/>
      <c r="M894" s="54"/>
      <c r="N894" s="6"/>
      <c r="O894" s="51" t="s">
        <v>26</v>
      </c>
      <c r="P894" s="6"/>
      <c r="Q894" s="6"/>
      <c r="R894" s="6"/>
      <c r="S894" s="6"/>
      <c r="T894" s="55">
        <v>4370</v>
      </c>
      <c r="U894" s="6"/>
      <c r="V894" s="56">
        <v>39576</v>
      </c>
      <c r="W894" s="6" t="s">
        <v>27</v>
      </c>
      <c r="Y894" s="61"/>
      <c r="Z894" s="49"/>
      <c r="AB894" s="60"/>
      <c r="AG894" s="60"/>
      <c r="AL894" s="61"/>
    </row>
    <row r="895" spans="1:38" ht="15" customHeight="1" x14ac:dyDescent="0.25">
      <c r="A895" s="50" t="s">
        <v>63</v>
      </c>
      <c r="B895" s="51" t="s">
        <v>166</v>
      </c>
      <c r="C895" s="52" t="s">
        <v>28</v>
      </c>
      <c r="D895" s="51" t="s">
        <v>9927</v>
      </c>
      <c r="E895" s="51" t="s">
        <v>12683</v>
      </c>
      <c r="F895" s="51" t="s">
        <v>15421</v>
      </c>
      <c r="G895" s="53" t="s">
        <v>25</v>
      </c>
      <c r="H895" s="51">
        <v>2000358579</v>
      </c>
      <c r="I895" s="51" t="s">
        <v>3869</v>
      </c>
      <c r="J895" s="13"/>
      <c r="K895" s="45"/>
      <c r="L895" s="14"/>
      <c r="M895" s="54"/>
      <c r="N895" s="6"/>
      <c r="O895" s="51" t="s">
        <v>26</v>
      </c>
      <c r="P895" s="6"/>
      <c r="Q895" s="6"/>
      <c r="R895" s="6"/>
      <c r="S895" s="6"/>
      <c r="T895" s="55">
        <v>2543.66</v>
      </c>
      <c r="U895" s="6"/>
      <c r="V895" s="56">
        <v>39549</v>
      </c>
      <c r="W895" s="6" t="s">
        <v>27</v>
      </c>
      <c r="Y895" s="61"/>
      <c r="Z895" s="49"/>
      <c r="AB895" s="60"/>
      <c r="AG895" s="60"/>
      <c r="AL895" s="61"/>
    </row>
    <row r="896" spans="1:38" ht="15" customHeight="1" x14ac:dyDescent="0.25">
      <c r="A896" s="50" t="s">
        <v>63</v>
      </c>
      <c r="B896" s="51" t="s">
        <v>166</v>
      </c>
      <c r="C896" s="52" t="s">
        <v>28</v>
      </c>
      <c r="D896" s="51" t="s">
        <v>9928</v>
      </c>
      <c r="E896" s="51" t="s">
        <v>12684</v>
      </c>
      <c r="F896" s="51" t="s">
        <v>15422</v>
      </c>
      <c r="G896" s="53" t="s">
        <v>25</v>
      </c>
      <c r="H896" s="51">
        <v>2001359471</v>
      </c>
      <c r="I896" s="51" t="s">
        <v>17483</v>
      </c>
      <c r="J896" s="13"/>
      <c r="K896" s="45"/>
      <c r="L896" s="14"/>
      <c r="M896" s="54"/>
      <c r="N896" s="6"/>
      <c r="O896" s="51" t="s">
        <v>26</v>
      </c>
      <c r="P896" s="6"/>
      <c r="Q896" s="6"/>
      <c r="R896" s="6"/>
      <c r="S896" s="6"/>
      <c r="T896" s="55">
        <v>5.5</v>
      </c>
      <c r="U896" s="6"/>
      <c r="V896" s="56">
        <v>39553</v>
      </c>
      <c r="W896" s="6" t="s">
        <v>27</v>
      </c>
      <c r="Y896" s="61"/>
      <c r="Z896" s="49"/>
      <c r="AB896" s="60"/>
      <c r="AG896" s="60"/>
      <c r="AL896" s="61"/>
    </row>
    <row r="897" spans="1:38" ht="15" customHeight="1" x14ac:dyDescent="0.25">
      <c r="A897" s="50" t="s">
        <v>63</v>
      </c>
      <c r="B897" s="51" t="s">
        <v>166</v>
      </c>
      <c r="C897" s="52" t="s">
        <v>28</v>
      </c>
      <c r="D897" s="51" t="s">
        <v>9929</v>
      </c>
      <c r="E897" s="51" t="s">
        <v>12685</v>
      </c>
      <c r="F897" s="51" t="s">
        <v>15423</v>
      </c>
      <c r="G897" s="53" t="s">
        <v>25</v>
      </c>
      <c r="H897" s="51">
        <v>2001362189</v>
      </c>
      <c r="I897" s="51" t="s">
        <v>17483</v>
      </c>
      <c r="J897" s="13"/>
      <c r="K897" s="45"/>
      <c r="L897" s="14"/>
      <c r="M897" s="54"/>
      <c r="N897" s="6"/>
      <c r="O897" s="51" t="s">
        <v>26</v>
      </c>
      <c r="P897" s="6"/>
      <c r="Q897" s="6"/>
      <c r="R897" s="6"/>
      <c r="S897" s="6"/>
      <c r="T897" s="55">
        <v>5745.74</v>
      </c>
      <c r="U897" s="6"/>
      <c r="V897" s="56">
        <v>39553</v>
      </c>
      <c r="W897" s="6" t="s">
        <v>27</v>
      </c>
      <c r="Y897" s="61"/>
      <c r="Z897" s="49"/>
      <c r="AB897" s="60"/>
      <c r="AG897" s="60"/>
      <c r="AL897" s="61"/>
    </row>
    <row r="898" spans="1:38" ht="15" customHeight="1" x14ac:dyDescent="0.25">
      <c r="A898" s="50" t="s">
        <v>63</v>
      </c>
      <c r="B898" s="51" t="s">
        <v>166</v>
      </c>
      <c r="C898" s="52" t="s">
        <v>28</v>
      </c>
      <c r="D898" s="51" t="s">
        <v>9930</v>
      </c>
      <c r="E898" s="51" t="s">
        <v>12378</v>
      </c>
      <c r="F898" s="51" t="s">
        <v>15424</v>
      </c>
      <c r="G898" s="53" t="s">
        <v>25</v>
      </c>
      <c r="H898" s="51">
        <v>2001362138</v>
      </c>
      <c r="I898" s="51" t="s">
        <v>17483</v>
      </c>
      <c r="J898" s="13"/>
      <c r="K898" s="45"/>
      <c r="L898" s="14"/>
      <c r="M898" s="54"/>
      <c r="N898" s="6"/>
      <c r="O898" s="51" t="s">
        <v>26</v>
      </c>
      <c r="P898" s="6"/>
      <c r="Q898" s="6"/>
      <c r="R898" s="6"/>
      <c r="S898" s="6"/>
      <c r="T898" s="55">
        <v>71.83</v>
      </c>
      <c r="U898" s="6"/>
      <c r="V898" s="56">
        <v>39557</v>
      </c>
      <c r="W898" s="6" t="s">
        <v>27</v>
      </c>
      <c r="Y898" s="61"/>
      <c r="Z898" s="49"/>
      <c r="AB898" s="60"/>
      <c r="AG898" s="60"/>
      <c r="AL898" s="61"/>
    </row>
    <row r="899" spans="1:38" ht="15" customHeight="1" x14ac:dyDescent="0.25">
      <c r="A899" s="50" t="s">
        <v>63</v>
      </c>
      <c r="B899" s="51" t="s">
        <v>166</v>
      </c>
      <c r="C899" s="52" t="s">
        <v>28</v>
      </c>
      <c r="D899" s="51" t="s">
        <v>9931</v>
      </c>
      <c r="E899" s="51" t="s">
        <v>12686</v>
      </c>
      <c r="F899" s="51" t="s">
        <v>15425</v>
      </c>
      <c r="G899" s="53" t="s">
        <v>25</v>
      </c>
      <c r="H899" s="51">
        <v>2001358262</v>
      </c>
      <c r="I899" s="51" t="s">
        <v>17483</v>
      </c>
      <c r="J899" s="13"/>
      <c r="K899" s="45"/>
      <c r="L899" s="14"/>
      <c r="M899" s="54"/>
      <c r="N899" s="6"/>
      <c r="O899" s="51" t="s">
        <v>26</v>
      </c>
      <c r="P899" s="6"/>
      <c r="Q899" s="6"/>
      <c r="R899" s="6"/>
      <c r="S899" s="6"/>
      <c r="T899" s="55">
        <v>100.48</v>
      </c>
      <c r="U899" s="6"/>
      <c r="V899" s="56">
        <v>39561</v>
      </c>
      <c r="W899" s="6" t="s">
        <v>27</v>
      </c>
      <c r="Y899" s="61"/>
      <c r="Z899" s="49"/>
      <c r="AB899" s="60"/>
      <c r="AG899" s="60"/>
      <c r="AL899" s="61"/>
    </row>
    <row r="900" spans="1:38" ht="15" customHeight="1" x14ac:dyDescent="0.25">
      <c r="A900" s="50" t="s">
        <v>45</v>
      </c>
      <c r="B900" s="51" t="s">
        <v>168</v>
      </c>
      <c r="C900" s="52" t="s">
        <v>28</v>
      </c>
      <c r="D900" s="51" t="s">
        <v>9932</v>
      </c>
      <c r="E900" s="51" t="s">
        <v>12687</v>
      </c>
      <c r="F900" s="51" t="s">
        <v>15426</v>
      </c>
      <c r="G900" s="53" t="s">
        <v>25</v>
      </c>
      <c r="H900" s="51">
        <v>2000201785</v>
      </c>
      <c r="I900" s="51" t="s">
        <v>17483</v>
      </c>
      <c r="J900" s="13"/>
      <c r="K900" s="45"/>
      <c r="L900" s="14"/>
      <c r="M900" s="54"/>
      <c r="N900" s="6"/>
      <c r="O900" s="51" t="s">
        <v>26</v>
      </c>
      <c r="P900" s="6"/>
      <c r="Q900" s="6"/>
      <c r="R900" s="6"/>
      <c r="S900" s="6"/>
      <c r="T900" s="55">
        <v>0.48</v>
      </c>
      <c r="U900" s="6"/>
      <c r="V900" s="56">
        <v>39745</v>
      </c>
      <c r="W900" s="6" t="s">
        <v>27</v>
      </c>
      <c r="Y900" s="61"/>
      <c r="Z900" s="49"/>
      <c r="AB900" s="60"/>
      <c r="AG900" s="60"/>
      <c r="AL900" s="61"/>
    </row>
    <row r="901" spans="1:38" ht="15" customHeight="1" x14ac:dyDescent="0.25">
      <c r="A901" s="50" t="s">
        <v>43</v>
      </c>
      <c r="B901" s="51" t="s">
        <v>174</v>
      </c>
      <c r="C901" s="52" t="s">
        <v>24</v>
      </c>
      <c r="D901" s="51" t="s">
        <v>9933</v>
      </c>
      <c r="E901" s="51" t="s">
        <v>12688</v>
      </c>
      <c r="F901" s="51" t="s">
        <v>15427</v>
      </c>
      <c r="G901" s="53" t="s">
        <v>25</v>
      </c>
      <c r="H901" s="51">
        <v>2000819169</v>
      </c>
      <c r="I901" s="51" t="s">
        <v>3869</v>
      </c>
      <c r="J901" s="13"/>
      <c r="K901" s="45"/>
      <c r="L901" s="14"/>
      <c r="M901" s="54"/>
      <c r="N901" s="6"/>
      <c r="O901" s="51" t="s">
        <v>26</v>
      </c>
      <c r="P901" s="6"/>
      <c r="Q901" s="6"/>
      <c r="R901" s="6"/>
      <c r="S901" s="6"/>
      <c r="T901" s="55">
        <v>3360</v>
      </c>
      <c r="U901" s="6"/>
      <c r="V901" s="56">
        <v>39745</v>
      </c>
      <c r="W901" s="6" t="s">
        <v>27</v>
      </c>
      <c r="Y901" s="61"/>
      <c r="Z901" s="49"/>
      <c r="AB901" s="60"/>
      <c r="AG901" s="60"/>
      <c r="AL901" s="61"/>
    </row>
    <row r="902" spans="1:38" ht="15" customHeight="1" x14ac:dyDescent="0.25">
      <c r="A902" s="50" t="s">
        <v>43</v>
      </c>
      <c r="B902" s="51" t="s">
        <v>174</v>
      </c>
      <c r="C902" s="52" t="s">
        <v>24</v>
      </c>
      <c r="D902" s="51" t="s">
        <v>9934</v>
      </c>
      <c r="E902" s="51" t="s">
        <v>12689</v>
      </c>
      <c r="F902" s="51" t="s">
        <v>15428</v>
      </c>
      <c r="G902" s="53" t="s">
        <v>25</v>
      </c>
      <c r="H902" s="51">
        <v>2000818618</v>
      </c>
      <c r="I902" s="51" t="s">
        <v>3869</v>
      </c>
      <c r="J902" s="13"/>
      <c r="K902" s="45"/>
      <c r="L902" s="14"/>
      <c r="M902" s="54"/>
      <c r="N902" s="6"/>
      <c r="O902" s="51" t="s">
        <v>26</v>
      </c>
      <c r="P902" s="6"/>
      <c r="Q902" s="6"/>
      <c r="R902" s="6"/>
      <c r="S902" s="6"/>
      <c r="T902" s="55">
        <v>3.64</v>
      </c>
      <c r="U902" s="6"/>
      <c r="V902" s="56">
        <v>39755</v>
      </c>
      <c r="W902" s="6" t="s">
        <v>27</v>
      </c>
      <c r="Y902" s="61"/>
      <c r="Z902" s="49"/>
      <c r="AB902" s="60"/>
      <c r="AG902" s="60"/>
      <c r="AL902" s="61"/>
    </row>
    <row r="903" spans="1:38" ht="15" customHeight="1" x14ac:dyDescent="0.25">
      <c r="A903" s="50" t="s">
        <v>43</v>
      </c>
      <c r="B903" s="51" t="s">
        <v>174</v>
      </c>
      <c r="C903" s="52" t="s">
        <v>24</v>
      </c>
      <c r="D903" s="51" t="s">
        <v>9935</v>
      </c>
      <c r="E903" s="51" t="s">
        <v>12690</v>
      </c>
      <c r="F903" s="51" t="s">
        <v>15429</v>
      </c>
      <c r="G903" s="53" t="s">
        <v>25</v>
      </c>
      <c r="H903" s="51">
        <v>2000823069</v>
      </c>
      <c r="I903" s="51" t="s">
        <v>17483</v>
      </c>
      <c r="J903" s="13"/>
      <c r="K903" s="45"/>
      <c r="L903" s="14"/>
      <c r="M903" s="54"/>
      <c r="N903" s="6"/>
      <c r="O903" s="51" t="s">
        <v>26</v>
      </c>
      <c r="P903" s="6"/>
      <c r="Q903" s="6"/>
      <c r="R903" s="6"/>
      <c r="S903" s="6"/>
      <c r="T903" s="55">
        <v>1.59</v>
      </c>
      <c r="U903" s="6"/>
      <c r="V903" s="56">
        <v>39755</v>
      </c>
      <c r="W903" s="6" t="s">
        <v>27</v>
      </c>
      <c r="Y903" s="61"/>
      <c r="Z903" s="49"/>
      <c r="AB903" s="60"/>
      <c r="AG903" s="60"/>
      <c r="AL903" s="61"/>
    </row>
    <row r="904" spans="1:38" ht="15" customHeight="1" x14ac:dyDescent="0.25">
      <c r="A904" s="50" t="s">
        <v>43</v>
      </c>
      <c r="B904" s="51" t="s">
        <v>174</v>
      </c>
      <c r="C904" s="52" t="s">
        <v>24</v>
      </c>
      <c r="D904" s="51" t="s">
        <v>9936</v>
      </c>
      <c r="E904" s="51" t="s">
        <v>12691</v>
      </c>
      <c r="F904" s="51" t="s">
        <v>15430</v>
      </c>
      <c r="G904" s="53" t="s">
        <v>25</v>
      </c>
      <c r="H904" s="51">
        <v>2000831878</v>
      </c>
      <c r="I904" s="51" t="s">
        <v>17483</v>
      </c>
      <c r="J904" s="13"/>
      <c r="K904" s="45"/>
      <c r="L904" s="14"/>
      <c r="M904" s="54"/>
      <c r="N904" s="6"/>
      <c r="O904" s="51" t="s">
        <v>26</v>
      </c>
      <c r="P904" s="6"/>
      <c r="Q904" s="6"/>
      <c r="R904" s="6"/>
      <c r="S904" s="6"/>
      <c r="T904" s="55">
        <v>0.03</v>
      </c>
      <c r="U904" s="6"/>
      <c r="V904" s="56">
        <v>39759</v>
      </c>
      <c r="W904" s="6" t="s">
        <v>27</v>
      </c>
      <c r="Y904" s="61"/>
      <c r="Z904" s="49"/>
      <c r="AB904" s="60"/>
      <c r="AG904" s="60"/>
      <c r="AL904" s="61"/>
    </row>
    <row r="905" spans="1:38" ht="15" customHeight="1" x14ac:dyDescent="0.25">
      <c r="A905" s="50" t="s">
        <v>43</v>
      </c>
      <c r="B905" s="51" t="s">
        <v>174</v>
      </c>
      <c r="C905" s="52" t="s">
        <v>24</v>
      </c>
      <c r="D905" s="51" t="s">
        <v>9937</v>
      </c>
      <c r="E905" s="51" t="s">
        <v>12692</v>
      </c>
      <c r="F905" s="51" t="s">
        <v>15431</v>
      </c>
      <c r="G905" s="53" t="s">
        <v>25</v>
      </c>
      <c r="H905" s="51">
        <v>2000813357</v>
      </c>
      <c r="I905" s="51" t="s">
        <v>17483</v>
      </c>
      <c r="J905" s="13"/>
      <c r="K905" s="45"/>
      <c r="L905" s="14"/>
      <c r="M905" s="54"/>
      <c r="N905" s="6"/>
      <c r="O905" s="51" t="s">
        <v>26</v>
      </c>
      <c r="P905" s="6"/>
      <c r="Q905" s="6"/>
      <c r="R905" s="6"/>
      <c r="S905" s="6"/>
      <c r="T905" s="55">
        <v>0.44</v>
      </c>
      <c r="U905" s="6"/>
      <c r="V905" s="56">
        <v>39762</v>
      </c>
      <c r="W905" s="6" t="s">
        <v>27</v>
      </c>
      <c r="Y905" s="61"/>
      <c r="Z905" s="49"/>
      <c r="AB905" s="60"/>
      <c r="AG905" s="60"/>
      <c r="AL905" s="61"/>
    </row>
    <row r="906" spans="1:38" ht="15" customHeight="1" x14ac:dyDescent="0.25">
      <c r="A906" s="50" t="s">
        <v>43</v>
      </c>
      <c r="B906" s="51" t="s">
        <v>174</v>
      </c>
      <c r="C906" s="52" t="s">
        <v>24</v>
      </c>
      <c r="D906" s="51" t="s">
        <v>9938</v>
      </c>
      <c r="E906" s="51" t="s">
        <v>12693</v>
      </c>
      <c r="F906" s="51" t="s">
        <v>15432</v>
      </c>
      <c r="G906" s="53" t="s">
        <v>25</v>
      </c>
      <c r="H906" s="51">
        <v>2000831932</v>
      </c>
      <c r="I906" s="51" t="s">
        <v>17483</v>
      </c>
      <c r="J906" s="13"/>
      <c r="K906" s="45"/>
      <c r="L906" s="14"/>
      <c r="M906" s="54"/>
      <c r="N906" s="6"/>
      <c r="O906" s="51" t="s">
        <v>26</v>
      </c>
      <c r="P906" s="6"/>
      <c r="Q906" s="6"/>
      <c r="R906" s="6"/>
      <c r="S906" s="6"/>
      <c r="T906" s="55">
        <v>0.05</v>
      </c>
      <c r="U906" s="6"/>
      <c r="V906" s="56">
        <v>39767</v>
      </c>
      <c r="W906" s="6" t="s">
        <v>27</v>
      </c>
      <c r="Y906" s="61"/>
      <c r="Z906" s="49"/>
      <c r="AB906" s="60"/>
      <c r="AG906" s="60"/>
      <c r="AL906" s="61"/>
    </row>
    <row r="907" spans="1:38" ht="15" customHeight="1" x14ac:dyDescent="0.25">
      <c r="A907" s="50" t="s">
        <v>43</v>
      </c>
      <c r="B907" s="51" t="s">
        <v>174</v>
      </c>
      <c r="C907" s="52" t="s">
        <v>24</v>
      </c>
      <c r="D907" s="51" t="s">
        <v>9939</v>
      </c>
      <c r="E907" s="51" t="s">
        <v>12694</v>
      </c>
      <c r="F907" s="51" t="s">
        <v>15433</v>
      </c>
      <c r="G907" s="53" t="s">
        <v>25</v>
      </c>
      <c r="H907" s="51">
        <v>2000832227</v>
      </c>
      <c r="I907" s="51" t="s">
        <v>17483</v>
      </c>
      <c r="J907" s="13"/>
      <c r="K907" s="45"/>
      <c r="L907" s="14"/>
      <c r="M907" s="54"/>
      <c r="N907" s="6"/>
      <c r="O907" s="51" t="s">
        <v>26</v>
      </c>
      <c r="P907" s="6"/>
      <c r="Q907" s="6"/>
      <c r="R907" s="6"/>
      <c r="S907" s="6"/>
      <c r="T907" s="55">
        <v>81.99</v>
      </c>
      <c r="U907" s="6"/>
      <c r="V907" s="56">
        <v>39774</v>
      </c>
      <c r="W907" s="6" t="s">
        <v>27</v>
      </c>
      <c r="Y907" s="61"/>
      <c r="Z907" s="49"/>
      <c r="AB907" s="60"/>
      <c r="AG907" s="60"/>
      <c r="AL907" s="61"/>
    </row>
    <row r="908" spans="1:38" ht="15" customHeight="1" x14ac:dyDescent="0.25">
      <c r="A908" s="50" t="s">
        <v>43</v>
      </c>
      <c r="B908" s="51" t="s">
        <v>174</v>
      </c>
      <c r="C908" s="52" t="s">
        <v>24</v>
      </c>
      <c r="D908" s="51" t="s">
        <v>9940</v>
      </c>
      <c r="E908" s="51" t="s">
        <v>12695</v>
      </c>
      <c r="F908" s="51" t="s">
        <v>15434</v>
      </c>
      <c r="G908" s="53" t="s">
        <v>25</v>
      </c>
      <c r="H908" s="51">
        <v>2000818529</v>
      </c>
      <c r="I908" s="51" t="s">
        <v>3869</v>
      </c>
      <c r="J908" s="13"/>
      <c r="K908" s="45"/>
      <c r="L908" s="14"/>
      <c r="M908" s="54"/>
      <c r="N908" s="6"/>
      <c r="O908" s="51" t="s">
        <v>26</v>
      </c>
      <c r="P908" s="6"/>
      <c r="Q908" s="6"/>
      <c r="R908" s="6"/>
      <c r="S908" s="6"/>
      <c r="T908" s="55">
        <v>16884.29</v>
      </c>
      <c r="U908" s="6"/>
      <c r="V908" s="56">
        <v>39777</v>
      </c>
      <c r="W908" s="6" t="s">
        <v>27</v>
      </c>
      <c r="Y908" s="61"/>
      <c r="Z908" s="49"/>
      <c r="AB908" s="60"/>
      <c r="AG908" s="60"/>
      <c r="AL908" s="61"/>
    </row>
    <row r="909" spans="1:38" ht="15" customHeight="1" x14ac:dyDescent="0.25">
      <c r="A909" s="50" t="s">
        <v>43</v>
      </c>
      <c r="B909" s="51" t="s">
        <v>174</v>
      </c>
      <c r="C909" s="52" t="s">
        <v>24</v>
      </c>
      <c r="D909" s="51" t="s">
        <v>9941</v>
      </c>
      <c r="E909" s="51" t="s">
        <v>12696</v>
      </c>
      <c r="F909" s="51" t="s">
        <v>15435</v>
      </c>
      <c r="G909" s="53" t="s">
        <v>25</v>
      </c>
      <c r="H909" s="51">
        <v>2000824871</v>
      </c>
      <c r="I909" s="51" t="s">
        <v>3869</v>
      </c>
      <c r="J909" s="13"/>
      <c r="K909" s="45"/>
      <c r="L909" s="14"/>
      <c r="M909" s="54"/>
      <c r="N909" s="6"/>
      <c r="O909" s="51" t="s">
        <v>26</v>
      </c>
      <c r="P909" s="6"/>
      <c r="Q909" s="6"/>
      <c r="R909" s="6"/>
      <c r="S909" s="6"/>
      <c r="T909" s="55">
        <v>73</v>
      </c>
      <c r="U909" s="6"/>
      <c r="V909" s="56">
        <v>39777</v>
      </c>
      <c r="W909" s="6" t="s">
        <v>27</v>
      </c>
      <c r="Y909" s="61"/>
      <c r="Z909" s="49"/>
      <c r="AB909" s="60"/>
      <c r="AG909" s="60"/>
      <c r="AL909" s="61"/>
    </row>
    <row r="910" spans="1:38" ht="15" customHeight="1" x14ac:dyDescent="0.25">
      <c r="A910" s="50" t="s">
        <v>43</v>
      </c>
      <c r="B910" s="51" t="s">
        <v>174</v>
      </c>
      <c r="C910" s="52" t="s">
        <v>24</v>
      </c>
      <c r="D910" s="51" t="s">
        <v>9942</v>
      </c>
      <c r="E910" s="51" t="s">
        <v>12697</v>
      </c>
      <c r="F910" s="51" t="s">
        <v>15436</v>
      </c>
      <c r="G910" s="53" t="s">
        <v>25</v>
      </c>
      <c r="H910" s="51">
        <v>2000826114</v>
      </c>
      <c r="I910" s="51" t="s">
        <v>17483</v>
      </c>
      <c r="J910" s="13"/>
      <c r="K910" s="45"/>
      <c r="L910" s="14"/>
      <c r="M910" s="54"/>
      <c r="N910" s="6"/>
      <c r="O910" s="51" t="s">
        <v>26</v>
      </c>
      <c r="P910" s="6"/>
      <c r="Q910" s="6"/>
      <c r="R910" s="6"/>
      <c r="S910" s="6"/>
      <c r="T910" s="55">
        <v>0.33</v>
      </c>
      <c r="U910" s="6"/>
      <c r="V910" s="56">
        <v>39778</v>
      </c>
      <c r="W910" s="6" t="s">
        <v>27</v>
      </c>
      <c r="Y910" s="61"/>
      <c r="Z910" s="49"/>
      <c r="AB910" s="60"/>
      <c r="AG910" s="60"/>
      <c r="AL910" s="61"/>
    </row>
    <row r="911" spans="1:38" ht="15" customHeight="1" x14ac:dyDescent="0.25">
      <c r="A911" s="50" t="s">
        <v>43</v>
      </c>
      <c r="B911" s="51" t="s">
        <v>174</v>
      </c>
      <c r="C911" s="52" t="s">
        <v>24</v>
      </c>
      <c r="D911" s="51" t="s">
        <v>9943</v>
      </c>
      <c r="E911" s="51" t="s">
        <v>12698</v>
      </c>
      <c r="F911" s="51" t="s">
        <v>15437</v>
      </c>
      <c r="G911" s="53" t="s">
        <v>25</v>
      </c>
      <c r="H911" s="51">
        <v>2000826491</v>
      </c>
      <c r="I911" s="51" t="s">
        <v>3869</v>
      </c>
      <c r="J911" s="13"/>
      <c r="K911" s="45"/>
      <c r="L911" s="14"/>
      <c r="M911" s="54"/>
      <c r="N911" s="6"/>
      <c r="O911" s="51" t="s">
        <v>26</v>
      </c>
      <c r="P911" s="6"/>
      <c r="Q911" s="6"/>
      <c r="R911" s="6"/>
      <c r="S911" s="6"/>
      <c r="T911" s="55">
        <v>20</v>
      </c>
      <c r="U911" s="6"/>
      <c r="V911" s="56">
        <v>39786</v>
      </c>
      <c r="W911" s="6" t="s">
        <v>27</v>
      </c>
      <c r="Y911" s="61"/>
      <c r="Z911" s="49"/>
      <c r="AB911" s="60"/>
      <c r="AG911" s="60"/>
      <c r="AL911" s="61"/>
    </row>
    <row r="912" spans="1:38" ht="15" customHeight="1" x14ac:dyDescent="0.25">
      <c r="A912" s="50" t="s">
        <v>43</v>
      </c>
      <c r="B912" s="51" t="s">
        <v>174</v>
      </c>
      <c r="C912" s="52" t="s">
        <v>24</v>
      </c>
      <c r="D912" s="51" t="s">
        <v>9944</v>
      </c>
      <c r="E912" s="51" t="s">
        <v>12699</v>
      </c>
      <c r="F912" s="51" t="s">
        <v>15438</v>
      </c>
      <c r="G912" s="53" t="s">
        <v>25</v>
      </c>
      <c r="H912" s="51">
        <v>2000819258</v>
      </c>
      <c r="I912" s="51" t="s">
        <v>3869</v>
      </c>
      <c r="J912" s="13"/>
      <c r="K912" s="45"/>
      <c r="L912" s="14"/>
      <c r="M912" s="54"/>
      <c r="N912" s="6"/>
      <c r="O912" s="51" t="s">
        <v>26</v>
      </c>
      <c r="P912" s="6"/>
      <c r="Q912" s="6"/>
      <c r="R912" s="6"/>
      <c r="S912" s="6"/>
      <c r="T912" s="55">
        <v>8870</v>
      </c>
      <c r="U912" s="6"/>
      <c r="V912" s="56">
        <v>39795</v>
      </c>
      <c r="W912" s="6" t="s">
        <v>27</v>
      </c>
      <c r="Y912" s="61"/>
      <c r="Z912" s="49"/>
      <c r="AB912" s="60"/>
      <c r="AG912" s="60"/>
      <c r="AL912" s="61"/>
    </row>
    <row r="913" spans="1:38" ht="15" customHeight="1" x14ac:dyDescent="0.25">
      <c r="A913" s="50" t="s">
        <v>43</v>
      </c>
      <c r="B913" s="51" t="s">
        <v>174</v>
      </c>
      <c r="C913" s="52" t="s">
        <v>24</v>
      </c>
      <c r="D913" s="51">
        <v>3520114041213</v>
      </c>
      <c r="E913" s="51" t="s">
        <v>12700</v>
      </c>
      <c r="F913" s="51" t="s">
        <v>15439</v>
      </c>
      <c r="G913" s="53" t="s">
        <v>25</v>
      </c>
      <c r="H913" s="51">
        <v>2000833803</v>
      </c>
      <c r="I913" s="51" t="s">
        <v>3869</v>
      </c>
      <c r="J913" s="13"/>
      <c r="K913" s="45"/>
      <c r="L913" s="14"/>
      <c r="M913" s="54"/>
      <c r="N913" s="6"/>
      <c r="O913" s="51" t="s">
        <v>26</v>
      </c>
      <c r="P913" s="6"/>
      <c r="Q913" s="6"/>
      <c r="R913" s="6"/>
      <c r="S913" s="6"/>
      <c r="T913" s="55">
        <v>8870</v>
      </c>
      <c r="U913" s="6"/>
      <c r="V913" s="56">
        <v>39795</v>
      </c>
      <c r="W913" s="6" t="s">
        <v>27</v>
      </c>
      <c r="Y913" s="61"/>
      <c r="Z913" s="49"/>
      <c r="AB913" s="60"/>
      <c r="AG913" s="60"/>
      <c r="AL913" s="61"/>
    </row>
    <row r="914" spans="1:38" ht="15" customHeight="1" x14ac:dyDescent="0.25">
      <c r="A914" s="50" t="s">
        <v>43</v>
      </c>
      <c r="B914" s="51" t="s">
        <v>174</v>
      </c>
      <c r="C914" s="52" t="s">
        <v>24</v>
      </c>
      <c r="D914" s="51" t="s">
        <v>9945</v>
      </c>
      <c r="E914" s="51" t="s">
        <v>12701</v>
      </c>
      <c r="F914" s="51" t="s">
        <v>15440</v>
      </c>
      <c r="G914" s="53" t="s">
        <v>25</v>
      </c>
      <c r="H914" s="51">
        <v>2000825916</v>
      </c>
      <c r="I914" s="51" t="s">
        <v>17483</v>
      </c>
      <c r="J914" s="13"/>
      <c r="K914" s="45"/>
      <c r="L914" s="14"/>
      <c r="M914" s="54"/>
      <c r="N914" s="6"/>
      <c r="O914" s="51" t="s">
        <v>26</v>
      </c>
      <c r="P914" s="6"/>
      <c r="Q914" s="6"/>
      <c r="R914" s="6"/>
      <c r="S914" s="6"/>
      <c r="T914" s="55">
        <v>0.47</v>
      </c>
      <c r="U914" s="6"/>
      <c r="V914" s="56">
        <v>39800</v>
      </c>
      <c r="W914" s="6" t="s">
        <v>27</v>
      </c>
      <c r="Y914" s="61"/>
      <c r="Z914" s="49"/>
      <c r="AB914" s="60"/>
      <c r="AG914" s="60"/>
      <c r="AL914" s="61"/>
    </row>
    <row r="915" spans="1:38" ht="15" customHeight="1" x14ac:dyDescent="0.25">
      <c r="A915" s="50" t="s">
        <v>43</v>
      </c>
      <c r="B915" s="51" t="s">
        <v>174</v>
      </c>
      <c r="C915" s="52" t="s">
        <v>24</v>
      </c>
      <c r="D915" s="51" t="s">
        <v>9946</v>
      </c>
      <c r="E915" s="51" t="s">
        <v>12702</v>
      </c>
      <c r="F915" s="51" t="s">
        <v>15441</v>
      </c>
      <c r="G915" s="53" t="s">
        <v>25</v>
      </c>
      <c r="H915" s="51">
        <v>2000817522</v>
      </c>
      <c r="I915" s="51" t="s">
        <v>3869</v>
      </c>
      <c r="J915" s="13"/>
      <c r="K915" s="45"/>
      <c r="L915" s="14"/>
      <c r="M915" s="54"/>
      <c r="N915" s="6"/>
      <c r="O915" s="51" t="s">
        <v>26</v>
      </c>
      <c r="P915" s="6"/>
      <c r="Q915" s="6"/>
      <c r="R915" s="6"/>
      <c r="S915" s="6"/>
      <c r="T915" s="55">
        <v>98.75</v>
      </c>
      <c r="U915" s="6"/>
      <c r="V915" s="56">
        <v>39805</v>
      </c>
      <c r="W915" s="6" t="s">
        <v>27</v>
      </c>
      <c r="Y915" s="61"/>
      <c r="Z915" s="49"/>
      <c r="AB915" s="60"/>
      <c r="AG915" s="60"/>
      <c r="AL915" s="61"/>
    </row>
    <row r="916" spans="1:38" ht="15" customHeight="1" x14ac:dyDescent="0.25">
      <c r="A916" s="50" t="s">
        <v>43</v>
      </c>
      <c r="B916" s="51" t="s">
        <v>174</v>
      </c>
      <c r="C916" s="52" t="s">
        <v>24</v>
      </c>
      <c r="D916" s="51" t="s">
        <v>9947</v>
      </c>
      <c r="E916" s="51" t="s">
        <v>1282</v>
      </c>
      <c r="F916" s="51" t="s">
        <v>15442</v>
      </c>
      <c r="G916" s="53" t="s">
        <v>25</v>
      </c>
      <c r="H916" s="51">
        <v>2000817287</v>
      </c>
      <c r="I916" s="51" t="s">
        <v>3869</v>
      </c>
      <c r="J916" s="13"/>
      <c r="K916" s="45"/>
      <c r="L916" s="14"/>
      <c r="M916" s="54"/>
      <c r="N916" s="6"/>
      <c r="O916" s="51" t="s">
        <v>26</v>
      </c>
      <c r="P916" s="6"/>
      <c r="Q916" s="6"/>
      <c r="R916" s="6"/>
      <c r="S916" s="6"/>
      <c r="T916" s="55">
        <v>7548</v>
      </c>
      <c r="U916" s="6"/>
      <c r="V916" s="56">
        <v>39806</v>
      </c>
      <c r="W916" s="6" t="s">
        <v>27</v>
      </c>
      <c r="Y916" s="61"/>
      <c r="Z916" s="49"/>
      <c r="AB916" s="60"/>
      <c r="AG916" s="60"/>
      <c r="AL916" s="61"/>
    </row>
    <row r="917" spans="1:38" ht="15" customHeight="1" x14ac:dyDescent="0.25">
      <c r="A917" s="50" t="s">
        <v>43</v>
      </c>
      <c r="B917" s="51" t="s">
        <v>174</v>
      </c>
      <c r="C917" s="52" t="s">
        <v>24</v>
      </c>
      <c r="D917" s="51" t="s">
        <v>9948</v>
      </c>
      <c r="E917" s="51" t="s">
        <v>12703</v>
      </c>
      <c r="F917" s="51" t="s">
        <v>15443</v>
      </c>
      <c r="G917" s="53" t="s">
        <v>25</v>
      </c>
      <c r="H917" s="51">
        <v>2000824127</v>
      </c>
      <c r="I917" s="51" t="s">
        <v>17483</v>
      </c>
      <c r="J917" s="13"/>
      <c r="K917" s="45"/>
      <c r="L917" s="14"/>
      <c r="M917" s="54"/>
      <c r="N917" s="6"/>
      <c r="O917" s="51" t="s">
        <v>26</v>
      </c>
      <c r="P917" s="6"/>
      <c r="Q917" s="6"/>
      <c r="R917" s="6"/>
      <c r="S917" s="6"/>
      <c r="T917" s="55">
        <v>0.17</v>
      </c>
      <c r="U917" s="6"/>
      <c r="V917" s="56">
        <v>39812</v>
      </c>
      <c r="W917" s="6" t="s">
        <v>27</v>
      </c>
      <c r="Y917" s="61"/>
      <c r="Z917" s="49"/>
      <c r="AB917" s="60"/>
      <c r="AG917" s="60"/>
      <c r="AL917" s="61"/>
    </row>
    <row r="918" spans="1:38" ht="15" customHeight="1" x14ac:dyDescent="0.25">
      <c r="A918" s="50" t="s">
        <v>74</v>
      </c>
      <c r="B918" s="51" t="s">
        <v>167</v>
      </c>
      <c r="C918" s="52" t="s">
        <v>28</v>
      </c>
      <c r="D918" s="51" t="s">
        <v>680</v>
      </c>
      <c r="E918" s="51" t="s">
        <v>12704</v>
      </c>
      <c r="F918" s="51" t="s">
        <v>15444</v>
      </c>
      <c r="G918" s="53" t="s">
        <v>25</v>
      </c>
      <c r="H918" s="51">
        <v>2000036342</v>
      </c>
      <c r="I918" s="51" t="s">
        <v>3869</v>
      </c>
      <c r="J918" s="13"/>
      <c r="K918" s="45"/>
      <c r="L918" s="14"/>
      <c r="M918" s="54"/>
      <c r="N918" s="6"/>
      <c r="O918" s="51" t="s">
        <v>26</v>
      </c>
      <c r="P918" s="6"/>
      <c r="Q918" s="6"/>
      <c r="R918" s="6"/>
      <c r="S918" s="6"/>
      <c r="T918" s="55">
        <v>7962</v>
      </c>
      <c r="U918" s="6"/>
      <c r="V918" s="56">
        <v>39503</v>
      </c>
      <c r="W918" s="6" t="s">
        <v>27</v>
      </c>
      <c r="Y918" s="61"/>
      <c r="Z918" s="49"/>
      <c r="AB918" s="60"/>
      <c r="AG918" s="60"/>
      <c r="AL918" s="61"/>
    </row>
    <row r="919" spans="1:38" ht="15" customHeight="1" x14ac:dyDescent="0.25">
      <c r="A919" s="50" t="s">
        <v>74</v>
      </c>
      <c r="B919" s="51" t="s">
        <v>167</v>
      </c>
      <c r="C919" s="52" t="s">
        <v>28</v>
      </c>
      <c r="D919" s="51" t="s">
        <v>9949</v>
      </c>
      <c r="E919" s="51" t="s">
        <v>12705</v>
      </c>
      <c r="F919" s="51" t="s">
        <v>15445</v>
      </c>
      <c r="G919" s="53" t="s">
        <v>25</v>
      </c>
      <c r="H919" s="51">
        <v>2000028908</v>
      </c>
      <c r="I919" s="51" t="s">
        <v>3869</v>
      </c>
      <c r="J919" s="13"/>
      <c r="K919" s="45"/>
      <c r="L919" s="14"/>
      <c r="M919" s="54"/>
      <c r="N919" s="6"/>
      <c r="O919" s="51" t="s">
        <v>26</v>
      </c>
      <c r="P919" s="6"/>
      <c r="Q919" s="6"/>
      <c r="R919" s="6"/>
      <c r="S919" s="6"/>
      <c r="T919" s="55">
        <v>5</v>
      </c>
      <c r="U919" s="6"/>
      <c r="V919" s="56">
        <v>39511</v>
      </c>
      <c r="W919" s="6" t="s">
        <v>27</v>
      </c>
      <c r="Y919" s="61"/>
      <c r="Z919" s="49"/>
      <c r="AB919" s="60"/>
      <c r="AG919" s="60"/>
      <c r="AL919" s="61"/>
    </row>
    <row r="920" spans="1:38" ht="15" customHeight="1" x14ac:dyDescent="0.25">
      <c r="A920" s="50" t="s">
        <v>74</v>
      </c>
      <c r="B920" s="51" t="s">
        <v>167</v>
      </c>
      <c r="C920" s="52" t="s">
        <v>28</v>
      </c>
      <c r="D920" s="51" t="s">
        <v>9950</v>
      </c>
      <c r="E920" s="51" t="s">
        <v>12706</v>
      </c>
      <c r="F920" s="51" t="s">
        <v>15446</v>
      </c>
      <c r="G920" s="53" t="s">
        <v>25</v>
      </c>
      <c r="H920" s="51">
        <v>2000028846</v>
      </c>
      <c r="I920" s="51" t="s">
        <v>3869</v>
      </c>
      <c r="J920" s="13"/>
      <c r="K920" s="45"/>
      <c r="L920" s="14"/>
      <c r="M920" s="54"/>
      <c r="N920" s="6"/>
      <c r="O920" s="51" t="s">
        <v>26</v>
      </c>
      <c r="P920" s="6"/>
      <c r="Q920" s="6"/>
      <c r="R920" s="6"/>
      <c r="S920" s="6"/>
      <c r="T920" s="55">
        <v>11</v>
      </c>
      <c r="U920" s="6"/>
      <c r="V920" s="56">
        <v>39514</v>
      </c>
      <c r="W920" s="6" t="s">
        <v>27</v>
      </c>
      <c r="Y920" s="61"/>
      <c r="Z920" s="49"/>
      <c r="AB920" s="60"/>
      <c r="AG920" s="60"/>
      <c r="AL920" s="61"/>
    </row>
    <row r="921" spans="1:38" ht="15" customHeight="1" x14ac:dyDescent="0.25">
      <c r="A921" s="50" t="s">
        <v>74</v>
      </c>
      <c r="B921" s="51" t="s">
        <v>167</v>
      </c>
      <c r="C921" s="52" t="s">
        <v>28</v>
      </c>
      <c r="D921" s="51" t="s">
        <v>9951</v>
      </c>
      <c r="E921" s="51" t="s">
        <v>12707</v>
      </c>
      <c r="F921" s="51" t="s">
        <v>15447</v>
      </c>
      <c r="G921" s="53" t="s">
        <v>25</v>
      </c>
      <c r="H921" s="51">
        <v>2000037071</v>
      </c>
      <c r="I921" s="51" t="s">
        <v>3869</v>
      </c>
      <c r="J921" s="13"/>
      <c r="K921" s="45"/>
      <c r="L921" s="14"/>
      <c r="M921" s="54"/>
      <c r="N921" s="6"/>
      <c r="O921" s="51" t="s">
        <v>26</v>
      </c>
      <c r="P921" s="6"/>
      <c r="Q921" s="6"/>
      <c r="R921" s="6"/>
      <c r="S921" s="6"/>
      <c r="T921" s="55">
        <v>579.32000000000005</v>
      </c>
      <c r="U921" s="6"/>
      <c r="V921" s="56">
        <v>39534</v>
      </c>
      <c r="W921" s="6" t="s">
        <v>27</v>
      </c>
      <c r="Y921" s="61"/>
      <c r="Z921" s="49"/>
      <c r="AB921" s="60"/>
      <c r="AG921" s="60"/>
      <c r="AL921" s="61"/>
    </row>
    <row r="922" spans="1:38" ht="15" customHeight="1" x14ac:dyDescent="0.25">
      <c r="A922" s="50" t="s">
        <v>4426</v>
      </c>
      <c r="B922" s="51" t="s">
        <v>4427</v>
      </c>
      <c r="C922" s="52" t="s">
        <v>24</v>
      </c>
      <c r="D922" s="51">
        <v>3420212830655</v>
      </c>
      <c r="E922" s="51" t="s">
        <v>12708</v>
      </c>
      <c r="F922" s="51" t="s">
        <v>15448</v>
      </c>
      <c r="G922" s="53" t="s">
        <v>25</v>
      </c>
      <c r="H922" s="51">
        <v>2000653309</v>
      </c>
      <c r="I922" s="51" t="s">
        <v>17483</v>
      </c>
      <c r="J922" s="13"/>
      <c r="K922" s="45"/>
      <c r="L922" s="14"/>
      <c r="M922" s="54"/>
      <c r="N922" s="6"/>
      <c r="O922" s="51" t="s">
        <v>26</v>
      </c>
      <c r="P922" s="6"/>
      <c r="Q922" s="6"/>
      <c r="R922" s="6"/>
      <c r="S922" s="6"/>
      <c r="T922" s="55">
        <v>3.65</v>
      </c>
      <c r="U922" s="6"/>
      <c r="V922" s="56">
        <v>39696</v>
      </c>
      <c r="W922" s="6" t="s">
        <v>27</v>
      </c>
      <c r="Y922" s="61"/>
      <c r="Z922" s="49"/>
      <c r="AB922" s="60"/>
      <c r="AG922" s="60"/>
      <c r="AL922" s="61"/>
    </row>
    <row r="923" spans="1:38" ht="15" customHeight="1" x14ac:dyDescent="0.25">
      <c r="A923" s="50" t="s">
        <v>108</v>
      </c>
      <c r="B923" s="51" t="s">
        <v>163</v>
      </c>
      <c r="C923" s="52" t="s">
        <v>28</v>
      </c>
      <c r="D923" s="51" t="s">
        <v>9952</v>
      </c>
      <c r="E923" s="51" t="s">
        <v>12709</v>
      </c>
      <c r="F923" s="51" t="s">
        <v>15449</v>
      </c>
      <c r="G923" s="53" t="s">
        <v>25</v>
      </c>
      <c r="H923" s="51">
        <v>2000369465</v>
      </c>
      <c r="I923" s="51" t="s">
        <v>3869</v>
      </c>
      <c r="J923" s="13"/>
      <c r="K923" s="45"/>
      <c r="L923" s="14"/>
      <c r="M923" s="54"/>
      <c r="N923" s="6"/>
      <c r="O923" s="51" t="s">
        <v>26</v>
      </c>
      <c r="P923" s="6"/>
      <c r="Q923" s="6"/>
      <c r="R923" s="6"/>
      <c r="S923" s="6"/>
      <c r="T923" s="55">
        <v>2380</v>
      </c>
      <c r="U923" s="6"/>
      <c r="V923" s="56">
        <v>39645</v>
      </c>
      <c r="W923" s="6" t="s">
        <v>27</v>
      </c>
      <c r="Y923" s="61"/>
      <c r="Z923" s="49"/>
      <c r="AB923" s="60"/>
      <c r="AG923" s="60"/>
      <c r="AL923" s="61"/>
    </row>
    <row r="924" spans="1:38" ht="15" customHeight="1" x14ac:dyDescent="0.25">
      <c r="A924" s="50" t="s">
        <v>108</v>
      </c>
      <c r="B924" s="51" t="s">
        <v>163</v>
      </c>
      <c r="C924" s="52" t="s">
        <v>28</v>
      </c>
      <c r="D924" s="51" t="s">
        <v>9953</v>
      </c>
      <c r="E924" s="51" t="s">
        <v>12710</v>
      </c>
      <c r="F924" s="51" t="s">
        <v>15450</v>
      </c>
      <c r="G924" s="53" t="s">
        <v>25</v>
      </c>
      <c r="H924" s="51">
        <v>2000377891</v>
      </c>
      <c r="I924" s="51" t="s">
        <v>3869</v>
      </c>
      <c r="J924" s="13"/>
      <c r="K924" s="45"/>
      <c r="L924" s="14"/>
      <c r="M924" s="54"/>
      <c r="N924" s="6"/>
      <c r="O924" s="51" t="s">
        <v>26</v>
      </c>
      <c r="P924" s="6"/>
      <c r="Q924" s="6"/>
      <c r="R924" s="6"/>
      <c r="S924" s="6"/>
      <c r="T924" s="55">
        <v>5344.75</v>
      </c>
      <c r="U924" s="6"/>
      <c r="V924" s="56">
        <v>39658</v>
      </c>
      <c r="W924" s="6" t="s">
        <v>27</v>
      </c>
      <c r="Y924" s="61"/>
      <c r="Z924" s="49"/>
      <c r="AB924" s="60"/>
      <c r="AG924" s="60"/>
      <c r="AL924" s="61"/>
    </row>
    <row r="925" spans="1:38" ht="15" customHeight="1" x14ac:dyDescent="0.25">
      <c r="A925" s="50" t="s">
        <v>4432</v>
      </c>
      <c r="B925" s="51" t="s">
        <v>4433</v>
      </c>
      <c r="C925" s="52" t="s">
        <v>24</v>
      </c>
      <c r="D925" s="51" t="s">
        <v>9954</v>
      </c>
      <c r="E925" s="51" t="s">
        <v>12711</v>
      </c>
      <c r="F925" s="51" t="s">
        <v>15451</v>
      </c>
      <c r="G925" s="53" t="s">
        <v>25</v>
      </c>
      <c r="H925" s="51">
        <v>2000673587</v>
      </c>
      <c r="I925" s="51" t="s">
        <v>3869</v>
      </c>
      <c r="J925" s="13"/>
      <c r="K925" s="45"/>
      <c r="L925" s="14"/>
      <c r="M925" s="54"/>
      <c r="N925" s="6"/>
      <c r="O925" s="51" t="s">
        <v>26</v>
      </c>
      <c r="P925" s="6"/>
      <c r="Q925" s="6"/>
      <c r="R925" s="6"/>
      <c r="S925" s="6"/>
      <c r="T925" s="55">
        <v>430</v>
      </c>
      <c r="U925" s="6"/>
      <c r="V925" s="56">
        <v>39475</v>
      </c>
      <c r="W925" s="6" t="s">
        <v>27</v>
      </c>
      <c r="Y925" s="61"/>
      <c r="Z925" s="49"/>
      <c r="AB925" s="60"/>
      <c r="AG925" s="60"/>
      <c r="AL925" s="61"/>
    </row>
    <row r="926" spans="1:38" ht="15" customHeight="1" x14ac:dyDescent="0.25">
      <c r="A926" s="50" t="s">
        <v>59</v>
      </c>
      <c r="B926" s="51" t="s">
        <v>180</v>
      </c>
      <c r="C926" s="52" t="s">
        <v>24</v>
      </c>
      <c r="D926" s="51" t="s">
        <v>9955</v>
      </c>
      <c r="E926" s="51" t="s">
        <v>12712</v>
      </c>
      <c r="F926" s="51" t="s">
        <v>15452</v>
      </c>
      <c r="G926" s="53" t="s">
        <v>25</v>
      </c>
      <c r="H926" s="51">
        <v>2001418378</v>
      </c>
      <c r="I926" s="51" t="s">
        <v>3869</v>
      </c>
      <c r="J926" s="13"/>
      <c r="K926" s="45"/>
      <c r="L926" s="14"/>
      <c r="M926" s="54"/>
      <c r="N926" s="6"/>
      <c r="O926" s="51" t="s">
        <v>26</v>
      </c>
      <c r="P926" s="6"/>
      <c r="Q926" s="6"/>
      <c r="R926" s="6"/>
      <c r="S926" s="6"/>
      <c r="T926" s="55">
        <v>294</v>
      </c>
      <c r="U926" s="6"/>
      <c r="V926" s="56">
        <v>39472</v>
      </c>
      <c r="W926" s="6" t="s">
        <v>27</v>
      </c>
      <c r="Y926" s="61"/>
      <c r="Z926" s="49"/>
      <c r="AB926" s="60"/>
      <c r="AG926" s="60"/>
      <c r="AL926" s="61"/>
    </row>
    <row r="927" spans="1:38" ht="15" customHeight="1" x14ac:dyDescent="0.25">
      <c r="A927" s="50" t="s">
        <v>38</v>
      </c>
      <c r="B927" s="51" t="s">
        <v>169</v>
      </c>
      <c r="C927" s="52" t="s">
        <v>24</v>
      </c>
      <c r="D927" s="51" t="s">
        <v>9956</v>
      </c>
      <c r="E927" s="51" t="s">
        <v>12713</v>
      </c>
      <c r="F927" s="51" t="s">
        <v>15453</v>
      </c>
      <c r="G927" s="53" t="s">
        <v>25</v>
      </c>
      <c r="H927" s="51">
        <v>2000602046</v>
      </c>
      <c r="I927" s="51" t="s">
        <v>17483</v>
      </c>
      <c r="J927" s="13"/>
      <c r="K927" s="45"/>
      <c r="L927" s="14"/>
      <c r="M927" s="54"/>
      <c r="N927" s="6"/>
      <c r="O927" s="51" t="s">
        <v>26</v>
      </c>
      <c r="P927" s="6"/>
      <c r="Q927" s="6"/>
      <c r="R927" s="6"/>
      <c r="S927" s="6"/>
      <c r="T927" s="55">
        <v>21706.240000000002</v>
      </c>
      <c r="U927" s="6"/>
      <c r="V927" s="56">
        <v>39697</v>
      </c>
      <c r="W927" s="6" t="s">
        <v>27</v>
      </c>
      <c r="Y927" s="61"/>
      <c r="Z927" s="49"/>
      <c r="AB927" s="60"/>
      <c r="AG927" s="60"/>
      <c r="AL927" s="61"/>
    </row>
    <row r="928" spans="1:38" ht="15" customHeight="1" x14ac:dyDescent="0.25">
      <c r="A928" s="50" t="s">
        <v>74</v>
      </c>
      <c r="B928" s="51" t="s">
        <v>167</v>
      </c>
      <c r="C928" s="52" t="s">
        <v>28</v>
      </c>
      <c r="D928" s="51" t="s">
        <v>9957</v>
      </c>
      <c r="E928" s="51" t="s">
        <v>12714</v>
      </c>
      <c r="F928" s="51" t="s">
        <v>15454</v>
      </c>
      <c r="G928" s="53" t="s">
        <v>25</v>
      </c>
      <c r="H928" s="51">
        <v>2000037233</v>
      </c>
      <c r="I928" s="51" t="s">
        <v>3869</v>
      </c>
      <c r="J928" s="13"/>
      <c r="K928" s="45"/>
      <c r="L928" s="14"/>
      <c r="M928" s="54"/>
      <c r="N928" s="6"/>
      <c r="O928" s="51" t="s">
        <v>26</v>
      </c>
      <c r="P928" s="6"/>
      <c r="Q928" s="6"/>
      <c r="R928" s="6"/>
      <c r="S928" s="6"/>
      <c r="T928" s="55">
        <v>316.02</v>
      </c>
      <c r="U928" s="6"/>
      <c r="V928" s="56">
        <v>39581</v>
      </c>
      <c r="W928" s="6" t="s">
        <v>27</v>
      </c>
      <c r="Y928" s="61"/>
      <c r="Z928" s="49"/>
      <c r="AB928" s="60"/>
      <c r="AG928" s="60"/>
      <c r="AL928" s="61"/>
    </row>
    <row r="929" spans="1:38" ht="15" customHeight="1" x14ac:dyDescent="0.25">
      <c r="A929" s="50" t="s">
        <v>59</v>
      </c>
      <c r="B929" s="51" t="s">
        <v>180</v>
      </c>
      <c r="C929" s="52" t="s">
        <v>24</v>
      </c>
      <c r="D929" s="51" t="s">
        <v>9958</v>
      </c>
      <c r="E929" s="51" t="s">
        <v>12715</v>
      </c>
      <c r="F929" s="51" t="s">
        <v>15455</v>
      </c>
      <c r="G929" s="53" t="s">
        <v>25</v>
      </c>
      <c r="H929" s="51">
        <v>2001433426</v>
      </c>
      <c r="I929" s="51" t="s">
        <v>3869</v>
      </c>
      <c r="J929" s="13"/>
      <c r="K929" s="45"/>
      <c r="L929" s="14"/>
      <c r="M929" s="54"/>
      <c r="N929" s="6"/>
      <c r="O929" s="51" t="s">
        <v>26</v>
      </c>
      <c r="P929" s="6"/>
      <c r="Q929" s="6"/>
      <c r="R929" s="6"/>
      <c r="S929" s="6"/>
      <c r="T929" s="55">
        <v>79</v>
      </c>
      <c r="U929" s="6"/>
      <c r="V929" s="56">
        <v>39524</v>
      </c>
      <c r="W929" s="6" t="s">
        <v>27</v>
      </c>
      <c r="Y929" s="61"/>
      <c r="Z929" s="49"/>
      <c r="AB929" s="60"/>
      <c r="AG929" s="60"/>
      <c r="AL929" s="61"/>
    </row>
    <row r="930" spans="1:38" ht="15" customHeight="1" x14ac:dyDescent="0.25">
      <c r="A930" s="50" t="s">
        <v>59</v>
      </c>
      <c r="B930" s="51" t="s">
        <v>180</v>
      </c>
      <c r="C930" s="52" t="s">
        <v>24</v>
      </c>
      <c r="D930" s="51">
        <v>0</v>
      </c>
      <c r="E930" s="51" t="s">
        <v>12716</v>
      </c>
      <c r="F930" s="51" t="s">
        <v>15456</v>
      </c>
      <c r="G930" s="53" t="s">
        <v>25</v>
      </c>
      <c r="H930" s="51">
        <v>2001303883</v>
      </c>
      <c r="I930" s="51" t="s">
        <v>3869</v>
      </c>
      <c r="J930" s="13"/>
      <c r="K930" s="45"/>
      <c r="L930" s="14"/>
      <c r="M930" s="54"/>
      <c r="N930" s="6"/>
      <c r="O930" s="51" t="s">
        <v>26</v>
      </c>
      <c r="P930" s="6"/>
      <c r="Q930" s="6"/>
      <c r="R930" s="6"/>
      <c r="S930" s="6"/>
      <c r="T930" s="55">
        <v>1062</v>
      </c>
      <c r="U930" s="6"/>
      <c r="V930" s="56">
        <v>39563</v>
      </c>
      <c r="W930" s="6" t="s">
        <v>27</v>
      </c>
      <c r="Y930" s="61"/>
      <c r="Z930" s="49"/>
      <c r="AB930" s="60"/>
      <c r="AG930" s="60"/>
      <c r="AL930" s="61"/>
    </row>
    <row r="931" spans="1:38" ht="15" customHeight="1" x14ac:dyDescent="0.25">
      <c r="A931" s="50" t="s">
        <v>59</v>
      </c>
      <c r="B931" s="51" t="s">
        <v>180</v>
      </c>
      <c r="C931" s="52" t="s">
        <v>24</v>
      </c>
      <c r="D931" s="51">
        <v>0</v>
      </c>
      <c r="E931" s="51" t="s">
        <v>12717</v>
      </c>
      <c r="F931" s="51" t="s">
        <v>15457</v>
      </c>
      <c r="G931" s="53" t="s">
        <v>25</v>
      </c>
      <c r="H931" s="51">
        <v>2001439866</v>
      </c>
      <c r="I931" s="51" t="s">
        <v>3869</v>
      </c>
      <c r="J931" s="13"/>
      <c r="K931" s="45"/>
      <c r="L931" s="14"/>
      <c r="M931" s="54"/>
      <c r="N931" s="6"/>
      <c r="O931" s="51" t="s">
        <v>26</v>
      </c>
      <c r="P931" s="6"/>
      <c r="Q931" s="6"/>
      <c r="R931" s="6"/>
      <c r="S931" s="6"/>
      <c r="T931" s="55">
        <v>1324</v>
      </c>
      <c r="U931" s="6"/>
      <c r="V931" s="56">
        <v>39632</v>
      </c>
      <c r="W931" s="6" t="s">
        <v>27</v>
      </c>
      <c r="Y931" s="61"/>
      <c r="Z931" s="49"/>
      <c r="AB931" s="60"/>
      <c r="AG931" s="60"/>
      <c r="AL931" s="61"/>
    </row>
    <row r="932" spans="1:38" ht="15" customHeight="1" x14ac:dyDescent="0.25">
      <c r="A932" s="50" t="s">
        <v>74</v>
      </c>
      <c r="B932" s="51" t="s">
        <v>167</v>
      </c>
      <c r="C932" s="52" t="s">
        <v>28</v>
      </c>
      <c r="D932" s="51" t="s">
        <v>9959</v>
      </c>
      <c r="E932" s="51" t="s">
        <v>6364</v>
      </c>
      <c r="F932" s="51" t="s">
        <v>15458</v>
      </c>
      <c r="G932" s="53" t="s">
        <v>25</v>
      </c>
      <c r="H932" s="51">
        <v>2000029017</v>
      </c>
      <c r="I932" s="51" t="s">
        <v>3869</v>
      </c>
      <c r="J932" s="13"/>
      <c r="K932" s="45"/>
      <c r="L932" s="14"/>
      <c r="M932" s="54"/>
      <c r="N932" s="6"/>
      <c r="O932" s="51" t="s">
        <v>26</v>
      </c>
      <c r="P932" s="6"/>
      <c r="Q932" s="6"/>
      <c r="R932" s="6"/>
      <c r="S932" s="6"/>
      <c r="T932" s="55">
        <v>32</v>
      </c>
      <c r="U932" s="6"/>
      <c r="V932" s="56">
        <v>39668</v>
      </c>
      <c r="W932" s="6" t="s">
        <v>27</v>
      </c>
      <c r="Y932" s="61"/>
      <c r="Z932" s="49"/>
      <c r="AB932" s="60"/>
      <c r="AG932" s="60"/>
      <c r="AL932" s="61"/>
    </row>
    <row r="933" spans="1:38" ht="15" customHeight="1" x14ac:dyDescent="0.25">
      <c r="A933" s="50" t="s">
        <v>134</v>
      </c>
      <c r="B933" s="51" t="s">
        <v>4429</v>
      </c>
      <c r="C933" s="52" t="s">
        <v>24</v>
      </c>
      <c r="D933" s="51" t="s">
        <v>9960</v>
      </c>
      <c r="E933" s="51" t="s">
        <v>12718</v>
      </c>
      <c r="F933" s="51" t="s">
        <v>15459</v>
      </c>
      <c r="G933" s="53" t="s">
        <v>25</v>
      </c>
      <c r="H933" s="51">
        <v>2000999598</v>
      </c>
      <c r="I933" s="51" t="s">
        <v>3869</v>
      </c>
      <c r="J933" s="13"/>
      <c r="K933" s="45"/>
      <c r="L933" s="14"/>
      <c r="M933" s="54"/>
      <c r="N933" s="6"/>
      <c r="O933" s="51" t="s">
        <v>26</v>
      </c>
      <c r="P933" s="6"/>
      <c r="Q933" s="6"/>
      <c r="R933" s="6"/>
      <c r="S933" s="6"/>
      <c r="T933" s="55">
        <v>2000</v>
      </c>
      <c r="U933" s="6"/>
      <c r="V933" s="56">
        <v>39648</v>
      </c>
      <c r="W933" s="6" t="s">
        <v>27</v>
      </c>
      <c r="Y933" s="61"/>
      <c r="Z933" s="49"/>
      <c r="AB933" s="60"/>
      <c r="AG933" s="60"/>
      <c r="AL933" s="61"/>
    </row>
    <row r="934" spans="1:38" ht="15" customHeight="1" x14ac:dyDescent="0.25">
      <c r="A934" s="50" t="s">
        <v>74</v>
      </c>
      <c r="B934" s="51" t="s">
        <v>167</v>
      </c>
      <c r="C934" s="52" t="s">
        <v>28</v>
      </c>
      <c r="D934" s="51" t="s">
        <v>9961</v>
      </c>
      <c r="E934" s="51" t="s">
        <v>12719</v>
      </c>
      <c r="F934" s="51" t="s">
        <v>15460</v>
      </c>
      <c r="G934" s="53" t="s">
        <v>25</v>
      </c>
      <c r="H934" s="51">
        <v>2000037268</v>
      </c>
      <c r="I934" s="51" t="s">
        <v>3869</v>
      </c>
      <c r="J934" s="13"/>
      <c r="K934" s="45"/>
      <c r="L934" s="14"/>
      <c r="M934" s="54"/>
      <c r="N934" s="6"/>
      <c r="O934" s="51" t="s">
        <v>26</v>
      </c>
      <c r="P934" s="6"/>
      <c r="Q934" s="6"/>
      <c r="R934" s="6"/>
      <c r="S934" s="6"/>
      <c r="T934" s="55">
        <v>330</v>
      </c>
      <c r="U934" s="6"/>
      <c r="V934" s="56">
        <v>39695</v>
      </c>
      <c r="W934" s="6" t="s">
        <v>27</v>
      </c>
      <c r="Y934" s="61"/>
      <c r="Z934" s="49"/>
      <c r="AB934" s="60"/>
      <c r="AG934" s="60"/>
      <c r="AL934" s="61"/>
    </row>
    <row r="935" spans="1:38" ht="15" customHeight="1" x14ac:dyDescent="0.25">
      <c r="A935" s="50" t="s">
        <v>74</v>
      </c>
      <c r="B935" s="51" t="s">
        <v>167</v>
      </c>
      <c r="C935" s="52" t="s">
        <v>28</v>
      </c>
      <c r="D935" s="51" t="s">
        <v>700</v>
      </c>
      <c r="E935" s="51" t="s">
        <v>12720</v>
      </c>
      <c r="F935" s="51" t="s">
        <v>15461</v>
      </c>
      <c r="G935" s="53" t="s">
        <v>25</v>
      </c>
      <c r="H935" s="51">
        <v>2000037403</v>
      </c>
      <c r="I935" s="51" t="s">
        <v>3869</v>
      </c>
      <c r="J935" s="13"/>
      <c r="K935" s="45"/>
      <c r="L935" s="14"/>
      <c r="M935" s="54"/>
      <c r="N935" s="6"/>
      <c r="O935" s="51" t="s">
        <v>26</v>
      </c>
      <c r="P935" s="6"/>
      <c r="Q935" s="6"/>
      <c r="R935" s="6"/>
      <c r="S935" s="6"/>
      <c r="T935" s="55">
        <v>301</v>
      </c>
      <c r="U935" s="6"/>
      <c r="V935" s="56">
        <v>39696</v>
      </c>
      <c r="W935" s="6" t="s">
        <v>27</v>
      </c>
      <c r="Y935" s="61"/>
      <c r="Z935" s="49"/>
      <c r="AB935" s="60"/>
      <c r="AG935" s="60"/>
      <c r="AL935" s="61"/>
    </row>
    <row r="936" spans="1:38" ht="15" customHeight="1" x14ac:dyDescent="0.25">
      <c r="A936" s="50" t="s">
        <v>107</v>
      </c>
      <c r="B936" s="51" t="s">
        <v>4428</v>
      </c>
      <c r="C936" s="52" t="s">
        <v>24</v>
      </c>
      <c r="D936" s="51" t="s">
        <v>9962</v>
      </c>
      <c r="E936" s="51" t="s">
        <v>12721</v>
      </c>
      <c r="F936" s="51" t="s">
        <v>15462</v>
      </c>
      <c r="G936" s="53" t="s">
        <v>25</v>
      </c>
      <c r="H936" s="51">
        <v>2001002417</v>
      </c>
      <c r="I936" s="51" t="s">
        <v>17483</v>
      </c>
      <c r="J936" s="13"/>
      <c r="K936" s="45"/>
      <c r="L936" s="14"/>
      <c r="M936" s="54"/>
      <c r="N936" s="6"/>
      <c r="O936" s="51" t="s">
        <v>26</v>
      </c>
      <c r="P936" s="6"/>
      <c r="Q936" s="6"/>
      <c r="R936" s="6"/>
      <c r="S936" s="6"/>
      <c r="T936" s="55">
        <v>26.67</v>
      </c>
      <c r="U936" s="6"/>
      <c r="V936" s="56">
        <v>39730</v>
      </c>
      <c r="W936" s="6" t="s">
        <v>27</v>
      </c>
      <c r="Y936" s="61"/>
      <c r="Z936" s="49"/>
      <c r="AB936" s="60"/>
      <c r="AG936" s="60"/>
      <c r="AL936" s="61"/>
    </row>
    <row r="937" spans="1:38" ht="15" customHeight="1" x14ac:dyDescent="0.25">
      <c r="A937" s="50" t="s">
        <v>62</v>
      </c>
      <c r="B937" s="51" t="s">
        <v>175</v>
      </c>
      <c r="C937" s="52" t="s">
        <v>24</v>
      </c>
      <c r="D937" s="51" t="s">
        <v>9963</v>
      </c>
      <c r="E937" s="51" t="s">
        <v>12722</v>
      </c>
      <c r="F937" s="51" t="s">
        <v>15463</v>
      </c>
      <c r="G937" s="53" t="s">
        <v>25</v>
      </c>
      <c r="H937" s="51">
        <v>2000645756</v>
      </c>
      <c r="I937" s="51" t="s">
        <v>17483</v>
      </c>
      <c r="J937" s="13"/>
      <c r="K937" s="45"/>
      <c r="L937" s="14"/>
      <c r="M937" s="54"/>
      <c r="N937" s="6"/>
      <c r="O937" s="51" t="s">
        <v>26</v>
      </c>
      <c r="P937" s="6"/>
      <c r="Q937" s="6"/>
      <c r="R937" s="6"/>
      <c r="S937" s="6"/>
      <c r="T937" s="55">
        <v>0.79</v>
      </c>
      <c r="U937" s="6"/>
      <c r="V937" s="56">
        <v>39667</v>
      </c>
      <c r="W937" s="6" t="s">
        <v>27</v>
      </c>
      <c r="Y937" s="61"/>
      <c r="Z937" s="49"/>
      <c r="AB937" s="60"/>
      <c r="AG937" s="60"/>
      <c r="AL937" s="61"/>
    </row>
    <row r="938" spans="1:38" ht="15" customHeight="1" x14ac:dyDescent="0.25">
      <c r="A938" s="50" t="s">
        <v>62</v>
      </c>
      <c r="B938" s="51" t="s">
        <v>175</v>
      </c>
      <c r="C938" s="52" t="s">
        <v>24</v>
      </c>
      <c r="D938" s="51" t="s">
        <v>9964</v>
      </c>
      <c r="E938" s="51" t="s">
        <v>12723</v>
      </c>
      <c r="F938" s="51" t="s">
        <v>15464</v>
      </c>
      <c r="G938" s="53" t="s">
        <v>25</v>
      </c>
      <c r="H938" s="51">
        <v>2000649751</v>
      </c>
      <c r="I938" s="51" t="s">
        <v>3869</v>
      </c>
      <c r="J938" s="13"/>
      <c r="K938" s="45"/>
      <c r="L938" s="14"/>
      <c r="M938" s="54"/>
      <c r="N938" s="6"/>
      <c r="O938" s="51" t="s">
        <v>26</v>
      </c>
      <c r="P938" s="6"/>
      <c r="Q938" s="6"/>
      <c r="R938" s="6"/>
      <c r="S938" s="6"/>
      <c r="T938" s="55">
        <v>3420</v>
      </c>
      <c r="U938" s="6"/>
      <c r="V938" s="56">
        <v>39702</v>
      </c>
      <c r="W938" s="6" t="s">
        <v>27</v>
      </c>
      <c r="Y938" s="61"/>
      <c r="Z938" s="49"/>
      <c r="AB938" s="60"/>
      <c r="AG938" s="60"/>
      <c r="AL938" s="61"/>
    </row>
    <row r="939" spans="1:38" ht="15" customHeight="1" x14ac:dyDescent="0.25">
      <c r="A939" s="50" t="s">
        <v>62</v>
      </c>
      <c r="B939" s="51" t="s">
        <v>175</v>
      </c>
      <c r="C939" s="52" t="s">
        <v>24</v>
      </c>
      <c r="D939" s="51" t="s">
        <v>9965</v>
      </c>
      <c r="E939" s="51" t="s">
        <v>12724</v>
      </c>
      <c r="F939" s="51" t="s">
        <v>15465</v>
      </c>
      <c r="G939" s="53" t="s">
        <v>25</v>
      </c>
      <c r="H939" s="51">
        <v>2000646612</v>
      </c>
      <c r="I939" s="51" t="s">
        <v>17483</v>
      </c>
      <c r="J939" s="13"/>
      <c r="K939" s="45"/>
      <c r="L939" s="14"/>
      <c r="M939" s="54"/>
      <c r="N939" s="6"/>
      <c r="O939" s="51" t="s">
        <v>26</v>
      </c>
      <c r="P939" s="6"/>
      <c r="Q939" s="6"/>
      <c r="R939" s="6"/>
      <c r="S939" s="6"/>
      <c r="T939" s="55">
        <v>23676.14</v>
      </c>
      <c r="U939" s="6"/>
      <c r="V939" s="56">
        <v>39707</v>
      </c>
      <c r="W939" s="6" t="s">
        <v>27</v>
      </c>
      <c r="Y939" s="61"/>
      <c r="Z939" s="49"/>
      <c r="AB939" s="60"/>
      <c r="AG939" s="60"/>
      <c r="AL939" s="61"/>
    </row>
    <row r="940" spans="1:38" ht="15" customHeight="1" x14ac:dyDescent="0.25">
      <c r="A940" s="50" t="s">
        <v>62</v>
      </c>
      <c r="B940" s="51" t="s">
        <v>175</v>
      </c>
      <c r="C940" s="52" t="s">
        <v>24</v>
      </c>
      <c r="D940" s="51" t="s">
        <v>9966</v>
      </c>
      <c r="E940" s="51" t="s">
        <v>12725</v>
      </c>
      <c r="F940" s="51" t="s">
        <v>15466</v>
      </c>
      <c r="G940" s="53" t="s">
        <v>25</v>
      </c>
      <c r="H940" s="51">
        <v>2000643931</v>
      </c>
      <c r="I940" s="51" t="s">
        <v>3869</v>
      </c>
      <c r="J940" s="13"/>
      <c r="K940" s="45"/>
      <c r="L940" s="14"/>
      <c r="M940" s="54"/>
      <c r="N940" s="6"/>
      <c r="O940" s="51" t="s">
        <v>26</v>
      </c>
      <c r="P940" s="6"/>
      <c r="Q940" s="6"/>
      <c r="R940" s="6"/>
      <c r="S940" s="6"/>
      <c r="T940" s="55">
        <v>4020</v>
      </c>
      <c r="U940" s="6"/>
      <c r="V940" s="56">
        <v>39735</v>
      </c>
      <c r="W940" s="6" t="s">
        <v>27</v>
      </c>
      <c r="Y940" s="61"/>
      <c r="Z940" s="49"/>
      <c r="AB940" s="60"/>
      <c r="AG940" s="60"/>
      <c r="AL940" s="61"/>
    </row>
    <row r="941" spans="1:38" ht="15" customHeight="1" x14ac:dyDescent="0.25">
      <c r="A941" s="50" t="s">
        <v>74</v>
      </c>
      <c r="B941" s="51" t="s">
        <v>167</v>
      </c>
      <c r="C941" s="52" t="s">
        <v>28</v>
      </c>
      <c r="D941" s="51" t="s">
        <v>9967</v>
      </c>
      <c r="E941" s="51" t="s">
        <v>12726</v>
      </c>
      <c r="F941" s="51" t="s">
        <v>15467</v>
      </c>
      <c r="G941" s="53" t="s">
        <v>25</v>
      </c>
      <c r="H941" s="51">
        <v>2000039098</v>
      </c>
      <c r="I941" s="51" t="s">
        <v>17483</v>
      </c>
      <c r="J941" s="13"/>
      <c r="K941" s="45"/>
      <c r="L941" s="14"/>
      <c r="M941" s="54"/>
      <c r="N941" s="6"/>
      <c r="O941" s="51" t="s">
        <v>26</v>
      </c>
      <c r="P941" s="6"/>
      <c r="Q941" s="6"/>
      <c r="R941" s="6"/>
      <c r="S941" s="6"/>
      <c r="T941" s="55">
        <v>0.19</v>
      </c>
      <c r="U941" s="6"/>
      <c r="V941" s="56">
        <v>39813</v>
      </c>
      <c r="W941" s="6" t="s">
        <v>27</v>
      </c>
      <c r="Y941" s="61"/>
      <c r="Z941" s="49"/>
      <c r="AB941" s="60"/>
      <c r="AG941" s="60"/>
      <c r="AL941" s="61"/>
    </row>
    <row r="942" spans="1:38" ht="15" customHeight="1" x14ac:dyDescent="0.25">
      <c r="A942" s="50" t="s">
        <v>100</v>
      </c>
      <c r="B942" s="51" t="s">
        <v>176</v>
      </c>
      <c r="C942" s="52" t="s">
        <v>24</v>
      </c>
      <c r="D942" s="51" t="s">
        <v>9968</v>
      </c>
      <c r="E942" s="51" t="s">
        <v>12727</v>
      </c>
      <c r="F942" s="51" t="s">
        <v>15468</v>
      </c>
      <c r="G942" s="53" t="s">
        <v>25</v>
      </c>
      <c r="H942" s="51">
        <v>2000841512</v>
      </c>
      <c r="I942" s="51" t="s">
        <v>17483</v>
      </c>
      <c r="J942" s="13"/>
      <c r="K942" s="45"/>
      <c r="L942" s="14"/>
      <c r="M942" s="54"/>
      <c r="N942" s="6"/>
      <c r="O942" s="51" t="s">
        <v>26</v>
      </c>
      <c r="P942" s="6"/>
      <c r="Q942" s="6"/>
      <c r="R942" s="6"/>
      <c r="S942" s="6"/>
      <c r="T942" s="55">
        <v>0.11</v>
      </c>
      <c r="U942" s="6"/>
      <c r="V942" s="56">
        <v>39491</v>
      </c>
      <c r="W942" s="6" t="s">
        <v>27</v>
      </c>
      <c r="Y942" s="61"/>
      <c r="Z942" s="49"/>
      <c r="AB942" s="60"/>
      <c r="AG942" s="60"/>
      <c r="AL942" s="61"/>
    </row>
    <row r="943" spans="1:38" ht="15" customHeight="1" x14ac:dyDescent="0.25">
      <c r="A943" s="50" t="s">
        <v>42</v>
      </c>
      <c r="B943" s="51" t="s">
        <v>158</v>
      </c>
      <c r="C943" s="52" t="s">
        <v>28</v>
      </c>
      <c r="D943" s="51" t="s">
        <v>9969</v>
      </c>
      <c r="E943" s="51" t="s">
        <v>12728</v>
      </c>
      <c r="F943" s="51" t="s">
        <v>15469</v>
      </c>
      <c r="G943" s="53" t="s">
        <v>25</v>
      </c>
      <c r="H943" s="51">
        <v>2000157627</v>
      </c>
      <c r="I943" s="51" t="s">
        <v>3869</v>
      </c>
      <c r="J943" s="13"/>
      <c r="K943" s="45"/>
      <c r="L943" s="14"/>
      <c r="M943" s="54"/>
      <c r="N943" s="6"/>
      <c r="O943" s="51" t="s">
        <v>26</v>
      </c>
      <c r="P943" s="6"/>
      <c r="Q943" s="6"/>
      <c r="R943" s="6"/>
      <c r="S943" s="6"/>
      <c r="T943" s="55">
        <v>975.8</v>
      </c>
      <c r="U943" s="6"/>
      <c r="V943" s="56">
        <v>39472</v>
      </c>
      <c r="W943" s="6" t="s">
        <v>27</v>
      </c>
      <c r="Y943" s="61"/>
      <c r="Z943" s="49"/>
      <c r="AB943" s="60"/>
      <c r="AG943" s="60"/>
      <c r="AL943" s="61"/>
    </row>
    <row r="944" spans="1:38" ht="15" customHeight="1" x14ac:dyDescent="0.25">
      <c r="A944" s="50" t="s">
        <v>42</v>
      </c>
      <c r="B944" s="51" t="s">
        <v>158</v>
      </c>
      <c r="C944" s="52" t="s">
        <v>28</v>
      </c>
      <c r="D944" s="51" t="s">
        <v>9970</v>
      </c>
      <c r="E944" s="51" t="s">
        <v>12729</v>
      </c>
      <c r="F944" s="51" t="s">
        <v>15470</v>
      </c>
      <c r="G944" s="53" t="s">
        <v>25</v>
      </c>
      <c r="H944" s="51">
        <v>2000161392</v>
      </c>
      <c r="I944" s="51" t="s">
        <v>3869</v>
      </c>
      <c r="J944" s="13"/>
      <c r="K944" s="45"/>
      <c r="L944" s="14"/>
      <c r="M944" s="54"/>
      <c r="N944" s="6"/>
      <c r="O944" s="51" t="s">
        <v>26</v>
      </c>
      <c r="P944" s="6"/>
      <c r="Q944" s="6"/>
      <c r="R944" s="6"/>
      <c r="S944" s="6"/>
      <c r="T944" s="55">
        <v>7040.5</v>
      </c>
      <c r="U944" s="6"/>
      <c r="V944" s="56">
        <v>39472</v>
      </c>
      <c r="W944" s="6" t="s">
        <v>27</v>
      </c>
      <c r="Y944" s="61"/>
      <c r="Z944" s="49"/>
      <c r="AB944" s="60"/>
      <c r="AG944" s="60"/>
      <c r="AL944" s="61"/>
    </row>
    <row r="945" spans="1:38" ht="15" customHeight="1" x14ac:dyDescent="0.25">
      <c r="A945" s="50" t="s">
        <v>42</v>
      </c>
      <c r="B945" s="51" t="s">
        <v>158</v>
      </c>
      <c r="C945" s="52" t="s">
        <v>28</v>
      </c>
      <c r="D945" s="51" t="s">
        <v>9971</v>
      </c>
      <c r="E945" s="51" t="s">
        <v>12730</v>
      </c>
      <c r="F945" s="51" t="s">
        <v>15471</v>
      </c>
      <c r="G945" s="53" t="s">
        <v>25</v>
      </c>
      <c r="H945" s="51">
        <v>2000236031</v>
      </c>
      <c r="I945" s="51" t="s">
        <v>3869</v>
      </c>
      <c r="J945" s="13"/>
      <c r="K945" s="45"/>
      <c r="L945" s="14"/>
      <c r="M945" s="54"/>
      <c r="N945" s="6"/>
      <c r="O945" s="51" t="s">
        <v>26</v>
      </c>
      <c r="P945" s="6"/>
      <c r="Q945" s="6"/>
      <c r="R945" s="6"/>
      <c r="S945" s="6"/>
      <c r="T945" s="55">
        <v>3812</v>
      </c>
      <c r="U945" s="6"/>
      <c r="V945" s="56">
        <v>39478</v>
      </c>
      <c r="W945" s="6" t="s">
        <v>27</v>
      </c>
      <c r="Y945" s="61"/>
      <c r="Z945" s="49"/>
      <c r="AB945" s="60"/>
      <c r="AG945" s="60"/>
      <c r="AL945" s="61"/>
    </row>
    <row r="946" spans="1:38" ht="15" customHeight="1" x14ac:dyDescent="0.25">
      <c r="A946" s="50" t="s">
        <v>100</v>
      </c>
      <c r="B946" s="51" t="s">
        <v>176</v>
      </c>
      <c r="C946" s="52" t="s">
        <v>24</v>
      </c>
      <c r="D946" s="51" t="s">
        <v>9972</v>
      </c>
      <c r="E946" s="51" t="s">
        <v>12731</v>
      </c>
      <c r="F946" s="51" t="s">
        <v>15472</v>
      </c>
      <c r="G946" s="53" t="s">
        <v>25</v>
      </c>
      <c r="H946" s="51">
        <v>2000842128</v>
      </c>
      <c r="I946" s="51" t="s">
        <v>17483</v>
      </c>
      <c r="J946" s="13"/>
      <c r="K946" s="45"/>
      <c r="L946" s="14"/>
      <c r="M946" s="54"/>
      <c r="N946" s="6"/>
      <c r="O946" s="51" t="s">
        <v>26</v>
      </c>
      <c r="P946" s="6"/>
      <c r="Q946" s="6"/>
      <c r="R946" s="6"/>
      <c r="S946" s="6"/>
      <c r="T946" s="55">
        <v>0.46</v>
      </c>
      <c r="U946" s="6"/>
      <c r="V946" s="56">
        <v>39610</v>
      </c>
      <c r="W946" s="6" t="s">
        <v>27</v>
      </c>
      <c r="Y946" s="61"/>
      <c r="Z946" s="49"/>
      <c r="AB946" s="60"/>
      <c r="AG946" s="60"/>
      <c r="AL946" s="61"/>
    </row>
    <row r="947" spans="1:38" ht="15" customHeight="1" x14ac:dyDescent="0.25">
      <c r="A947" s="50" t="s">
        <v>42</v>
      </c>
      <c r="B947" s="51" t="s">
        <v>158</v>
      </c>
      <c r="C947" s="52" t="s">
        <v>28</v>
      </c>
      <c r="D947" s="51" t="s">
        <v>9973</v>
      </c>
      <c r="E947" s="51" t="s">
        <v>12732</v>
      </c>
      <c r="F947" s="51" t="s">
        <v>15473</v>
      </c>
      <c r="G947" s="53" t="s">
        <v>25</v>
      </c>
      <c r="H947" s="51">
        <v>2000159479</v>
      </c>
      <c r="I947" s="51" t="s">
        <v>3869</v>
      </c>
      <c r="J947" s="13"/>
      <c r="K947" s="45"/>
      <c r="L947" s="14"/>
      <c r="M947" s="54"/>
      <c r="N947" s="6"/>
      <c r="O947" s="51" t="s">
        <v>26</v>
      </c>
      <c r="P947" s="6"/>
      <c r="Q947" s="6"/>
      <c r="R947" s="6"/>
      <c r="S947" s="6"/>
      <c r="T947" s="55">
        <v>2512</v>
      </c>
      <c r="U947" s="6"/>
      <c r="V947" s="56">
        <v>39491</v>
      </c>
      <c r="W947" s="6" t="s">
        <v>27</v>
      </c>
      <c r="Y947" s="61"/>
      <c r="Z947" s="49"/>
      <c r="AB947" s="60"/>
      <c r="AG947" s="60"/>
      <c r="AL947" s="61"/>
    </row>
    <row r="948" spans="1:38" ht="15" customHeight="1" x14ac:dyDescent="0.25">
      <c r="A948" s="50" t="s">
        <v>42</v>
      </c>
      <c r="B948" s="51" t="s">
        <v>158</v>
      </c>
      <c r="C948" s="52" t="s">
        <v>28</v>
      </c>
      <c r="D948" s="51" t="s">
        <v>9974</v>
      </c>
      <c r="E948" s="51" t="s">
        <v>12733</v>
      </c>
      <c r="F948" s="51" t="s">
        <v>15474</v>
      </c>
      <c r="G948" s="53" t="s">
        <v>25</v>
      </c>
      <c r="H948" s="51">
        <v>2000160868</v>
      </c>
      <c r="I948" s="51" t="s">
        <v>3869</v>
      </c>
      <c r="J948" s="13"/>
      <c r="K948" s="45"/>
      <c r="L948" s="14"/>
      <c r="M948" s="54"/>
      <c r="N948" s="6"/>
      <c r="O948" s="51" t="s">
        <v>26</v>
      </c>
      <c r="P948" s="6"/>
      <c r="Q948" s="6"/>
      <c r="R948" s="6"/>
      <c r="S948" s="6"/>
      <c r="T948" s="55">
        <v>1278.5</v>
      </c>
      <c r="U948" s="6"/>
      <c r="V948" s="56">
        <v>39491</v>
      </c>
      <c r="W948" s="6" t="s">
        <v>27</v>
      </c>
      <c r="Y948" s="61"/>
      <c r="Z948" s="49"/>
      <c r="AB948" s="60"/>
      <c r="AG948" s="60"/>
      <c r="AL948" s="61"/>
    </row>
    <row r="949" spans="1:38" ht="15" customHeight="1" x14ac:dyDescent="0.25">
      <c r="A949" s="50" t="s">
        <v>62</v>
      </c>
      <c r="B949" s="51" t="s">
        <v>175</v>
      </c>
      <c r="C949" s="52" t="s">
        <v>24</v>
      </c>
      <c r="D949" s="51" t="s">
        <v>9975</v>
      </c>
      <c r="E949" s="51" t="s">
        <v>6526</v>
      </c>
      <c r="F949" s="51" t="s">
        <v>15475</v>
      </c>
      <c r="G949" s="53" t="s">
        <v>25</v>
      </c>
      <c r="H949" s="51">
        <v>2000650652</v>
      </c>
      <c r="I949" s="51" t="s">
        <v>17483</v>
      </c>
      <c r="J949" s="13"/>
      <c r="K949" s="45"/>
      <c r="L949" s="14"/>
      <c r="M949" s="54"/>
      <c r="N949" s="6"/>
      <c r="O949" s="51" t="s">
        <v>26</v>
      </c>
      <c r="P949" s="6"/>
      <c r="Q949" s="6"/>
      <c r="R949" s="6"/>
      <c r="S949" s="6"/>
      <c r="T949" s="55">
        <v>30.21</v>
      </c>
      <c r="U949" s="6"/>
      <c r="V949" s="56">
        <v>39806</v>
      </c>
      <c r="W949" s="6" t="s">
        <v>27</v>
      </c>
      <c r="Y949" s="61"/>
      <c r="Z949" s="49"/>
      <c r="AB949" s="60"/>
      <c r="AG949" s="60"/>
      <c r="AL949" s="61"/>
    </row>
    <row r="950" spans="1:38" ht="15" customHeight="1" x14ac:dyDescent="0.25">
      <c r="A950" s="50" t="s">
        <v>100</v>
      </c>
      <c r="B950" s="51" t="s">
        <v>176</v>
      </c>
      <c r="C950" s="52" t="s">
        <v>24</v>
      </c>
      <c r="D950" s="51" t="s">
        <v>9976</v>
      </c>
      <c r="E950" s="51" t="s">
        <v>12734</v>
      </c>
      <c r="F950" s="51" t="s">
        <v>15476</v>
      </c>
      <c r="G950" s="53" t="s">
        <v>25</v>
      </c>
      <c r="H950" s="51">
        <v>2000842993</v>
      </c>
      <c r="I950" s="51" t="s">
        <v>3869</v>
      </c>
      <c r="J950" s="13"/>
      <c r="K950" s="45"/>
      <c r="L950" s="14"/>
      <c r="M950" s="54"/>
      <c r="N950" s="6"/>
      <c r="O950" s="51" t="s">
        <v>26</v>
      </c>
      <c r="P950" s="6"/>
      <c r="Q950" s="6"/>
      <c r="R950" s="6"/>
      <c r="S950" s="6"/>
      <c r="T950" s="55">
        <v>12111</v>
      </c>
      <c r="U950" s="6"/>
      <c r="V950" s="56">
        <v>39689</v>
      </c>
      <c r="W950" s="6" t="s">
        <v>27</v>
      </c>
      <c r="Y950" s="61"/>
      <c r="Z950" s="49"/>
      <c r="AB950" s="60"/>
      <c r="AG950" s="60"/>
      <c r="AL950" s="61"/>
    </row>
    <row r="951" spans="1:38" ht="15" customHeight="1" x14ac:dyDescent="0.25">
      <c r="A951" s="50" t="s">
        <v>42</v>
      </c>
      <c r="B951" s="51" t="s">
        <v>158</v>
      </c>
      <c r="C951" s="52" t="s">
        <v>28</v>
      </c>
      <c r="D951" s="51" t="s">
        <v>9977</v>
      </c>
      <c r="E951" s="51" t="s">
        <v>12735</v>
      </c>
      <c r="F951" s="51" t="s">
        <v>15477</v>
      </c>
      <c r="G951" s="53" t="s">
        <v>25</v>
      </c>
      <c r="H951" s="51">
        <v>2000157468</v>
      </c>
      <c r="I951" s="51" t="s">
        <v>3869</v>
      </c>
      <c r="J951" s="13"/>
      <c r="K951" s="45"/>
      <c r="L951" s="14"/>
      <c r="M951" s="54"/>
      <c r="N951" s="6"/>
      <c r="O951" s="51" t="s">
        <v>26</v>
      </c>
      <c r="P951" s="6"/>
      <c r="Q951" s="6"/>
      <c r="R951" s="6"/>
      <c r="S951" s="6"/>
      <c r="T951" s="55">
        <v>7413.75</v>
      </c>
      <c r="U951" s="6"/>
      <c r="V951" s="56">
        <v>39533</v>
      </c>
      <c r="W951" s="6" t="s">
        <v>27</v>
      </c>
      <c r="Y951" s="61"/>
      <c r="Z951" s="49"/>
      <c r="AB951" s="60"/>
      <c r="AG951" s="60"/>
      <c r="AL951" s="61"/>
    </row>
    <row r="952" spans="1:38" ht="15" customHeight="1" x14ac:dyDescent="0.25">
      <c r="A952" s="50" t="s">
        <v>63</v>
      </c>
      <c r="B952" s="51" t="s">
        <v>166</v>
      </c>
      <c r="C952" s="52" t="s">
        <v>28</v>
      </c>
      <c r="D952" s="51" t="s">
        <v>9978</v>
      </c>
      <c r="E952" s="51" t="s">
        <v>6835</v>
      </c>
      <c r="F952" s="51" t="s">
        <v>15478</v>
      </c>
      <c r="G952" s="53" t="s">
        <v>25</v>
      </c>
      <c r="H952" s="51">
        <v>2001359439</v>
      </c>
      <c r="I952" s="51" t="s">
        <v>17483</v>
      </c>
      <c r="J952" s="13"/>
      <c r="K952" s="45"/>
      <c r="L952" s="14"/>
      <c r="M952" s="54"/>
      <c r="N952" s="6"/>
      <c r="O952" s="51" t="s">
        <v>26</v>
      </c>
      <c r="P952" s="6"/>
      <c r="Q952" s="6"/>
      <c r="R952" s="6"/>
      <c r="S952" s="6"/>
      <c r="T952" s="55">
        <v>292.92</v>
      </c>
      <c r="U952" s="6"/>
      <c r="V952" s="56">
        <v>39526</v>
      </c>
      <c r="W952" s="6" t="s">
        <v>27</v>
      </c>
      <c r="Y952" s="61"/>
      <c r="Z952" s="49"/>
      <c r="AB952" s="60"/>
      <c r="AG952" s="60"/>
      <c r="AL952" s="61"/>
    </row>
    <row r="953" spans="1:38" ht="15" customHeight="1" x14ac:dyDescent="0.25">
      <c r="A953" s="50" t="s">
        <v>42</v>
      </c>
      <c r="B953" s="51" t="s">
        <v>158</v>
      </c>
      <c r="C953" s="52" t="s">
        <v>28</v>
      </c>
      <c r="D953" s="51" t="s">
        <v>9979</v>
      </c>
      <c r="E953" s="51" t="s">
        <v>12736</v>
      </c>
      <c r="F953" s="51" t="s">
        <v>15479</v>
      </c>
      <c r="G953" s="53" t="s">
        <v>25</v>
      </c>
      <c r="H953" s="51">
        <v>2000165398</v>
      </c>
      <c r="I953" s="51" t="s">
        <v>3869</v>
      </c>
      <c r="J953" s="13"/>
      <c r="K953" s="45"/>
      <c r="L953" s="14"/>
      <c r="M953" s="54"/>
      <c r="N953" s="6"/>
      <c r="O953" s="51" t="s">
        <v>26</v>
      </c>
      <c r="P953" s="6"/>
      <c r="Q953" s="6"/>
      <c r="R953" s="6"/>
      <c r="S953" s="6"/>
      <c r="T953" s="55">
        <v>8772</v>
      </c>
      <c r="U953" s="6"/>
      <c r="V953" s="56">
        <v>39536</v>
      </c>
      <c r="W953" s="6" t="s">
        <v>27</v>
      </c>
      <c r="Y953" s="61"/>
      <c r="Z953" s="49"/>
      <c r="AB953" s="60"/>
      <c r="AG953" s="60"/>
      <c r="AL953" s="61"/>
    </row>
    <row r="954" spans="1:38" ht="15" customHeight="1" x14ac:dyDescent="0.25">
      <c r="A954" s="50" t="s">
        <v>4430</v>
      </c>
      <c r="B954" s="51" t="s">
        <v>4431</v>
      </c>
      <c r="C954" s="52" t="s">
        <v>28</v>
      </c>
      <c r="D954" s="51" t="s">
        <v>9980</v>
      </c>
      <c r="E954" s="51" t="s">
        <v>12737</v>
      </c>
      <c r="F954" s="51" t="s">
        <v>15480</v>
      </c>
      <c r="G954" s="53" t="s">
        <v>25</v>
      </c>
      <c r="H954" s="51">
        <v>2000207783</v>
      </c>
      <c r="I954" s="51" t="s">
        <v>3869</v>
      </c>
      <c r="J954" s="13"/>
      <c r="K954" s="45"/>
      <c r="L954" s="14"/>
      <c r="M954" s="54"/>
      <c r="N954" s="6"/>
      <c r="O954" s="51" t="s">
        <v>26</v>
      </c>
      <c r="P954" s="6"/>
      <c r="Q954" s="6"/>
      <c r="R954" s="6"/>
      <c r="S954" s="6"/>
      <c r="T954" s="55">
        <v>559</v>
      </c>
      <c r="U954" s="6"/>
      <c r="V954" s="56">
        <v>39692</v>
      </c>
      <c r="W954" s="6" t="s">
        <v>27</v>
      </c>
      <c r="Y954" s="61"/>
      <c r="Z954" s="49"/>
      <c r="AB954" s="60"/>
      <c r="AG954" s="60"/>
      <c r="AL954" s="61"/>
    </row>
    <row r="955" spans="1:38" ht="15" customHeight="1" x14ac:dyDescent="0.25">
      <c r="A955" s="50" t="s">
        <v>4430</v>
      </c>
      <c r="B955" s="51" t="s">
        <v>4431</v>
      </c>
      <c r="C955" s="52" t="s">
        <v>28</v>
      </c>
      <c r="D955" s="51" t="s">
        <v>9981</v>
      </c>
      <c r="E955" s="51" t="s">
        <v>12738</v>
      </c>
      <c r="F955" s="51" t="s">
        <v>15481</v>
      </c>
      <c r="G955" s="53" t="s">
        <v>25</v>
      </c>
      <c r="H955" s="51">
        <v>2000204946</v>
      </c>
      <c r="I955" s="51" t="s">
        <v>3869</v>
      </c>
      <c r="J955" s="13"/>
      <c r="K955" s="45"/>
      <c r="L955" s="14"/>
      <c r="M955" s="54"/>
      <c r="N955" s="6"/>
      <c r="O955" s="51" t="s">
        <v>26</v>
      </c>
      <c r="P955" s="6"/>
      <c r="Q955" s="6"/>
      <c r="R955" s="6"/>
      <c r="S955" s="6"/>
      <c r="T955" s="55">
        <v>1108</v>
      </c>
      <c r="U955" s="6"/>
      <c r="V955" s="56">
        <v>39697</v>
      </c>
      <c r="W955" s="6" t="s">
        <v>27</v>
      </c>
      <c r="Y955" s="61"/>
      <c r="Z955" s="49"/>
      <c r="AB955" s="60"/>
      <c r="AG955" s="60"/>
      <c r="AL955" s="61"/>
    </row>
    <row r="956" spans="1:38" ht="15" customHeight="1" x14ac:dyDescent="0.25">
      <c r="A956" s="50" t="s">
        <v>42</v>
      </c>
      <c r="B956" s="51" t="s">
        <v>158</v>
      </c>
      <c r="C956" s="52" t="s">
        <v>28</v>
      </c>
      <c r="D956" s="51" t="s">
        <v>9982</v>
      </c>
      <c r="E956" s="51" t="s">
        <v>12739</v>
      </c>
      <c r="F956" s="51" t="s">
        <v>15482</v>
      </c>
      <c r="G956" s="53" t="s">
        <v>25</v>
      </c>
      <c r="H956" s="51">
        <v>2000234195</v>
      </c>
      <c r="I956" s="51" t="s">
        <v>3869</v>
      </c>
      <c r="J956" s="13"/>
      <c r="K956" s="45"/>
      <c r="L956" s="14"/>
      <c r="M956" s="54"/>
      <c r="N956" s="6"/>
      <c r="O956" s="51" t="s">
        <v>26</v>
      </c>
      <c r="P956" s="6"/>
      <c r="Q956" s="6"/>
      <c r="R956" s="6"/>
      <c r="S956" s="6"/>
      <c r="T956" s="55">
        <v>1942</v>
      </c>
      <c r="U956" s="6"/>
      <c r="V956" s="56">
        <v>39550</v>
      </c>
      <c r="W956" s="6" t="s">
        <v>27</v>
      </c>
      <c r="Y956" s="61"/>
      <c r="Z956" s="49"/>
      <c r="AB956" s="60"/>
      <c r="AG956" s="60"/>
      <c r="AL956" s="61"/>
    </row>
    <row r="957" spans="1:38" ht="15" customHeight="1" x14ac:dyDescent="0.25">
      <c r="A957" s="50" t="s">
        <v>42</v>
      </c>
      <c r="B957" s="51" t="s">
        <v>158</v>
      </c>
      <c r="C957" s="52" t="s">
        <v>28</v>
      </c>
      <c r="D957" s="51" t="s">
        <v>9983</v>
      </c>
      <c r="E957" s="51" t="s">
        <v>12740</v>
      </c>
      <c r="F957" s="51" t="s">
        <v>15483</v>
      </c>
      <c r="G957" s="53" t="s">
        <v>25</v>
      </c>
      <c r="H957" s="51">
        <v>2000159568</v>
      </c>
      <c r="I957" s="51" t="s">
        <v>3869</v>
      </c>
      <c r="J957" s="13"/>
      <c r="K957" s="45"/>
      <c r="L957" s="14"/>
      <c r="M957" s="54"/>
      <c r="N957" s="6"/>
      <c r="O957" s="51" t="s">
        <v>26</v>
      </c>
      <c r="P957" s="6"/>
      <c r="Q957" s="6"/>
      <c r="R957" s="6"/>
      <c r="S957" s="6"/>
      <c r="T957" s="55">
        <v>4066</v>
      </c>
      <c r="U957" s="6"/>
      <c r="V957" s="56">
        <v>39554</v>
      </c>
      <c r="W957" s="6" t="s">
        <v>27</v>
      </c>
      <c r="Y957" s="61"/>
      <c r="Z957" s="49"/>
      <c r="AB957" s="60"/>
      <c r="AG957" s="60"/>
      <c r="AL957" s="61"/>
    </row>
    <row r="958" spans="1:38" ht="15" customHeight="1" x14ac:dyDescent="0.25">
      <c r="A958" s="50" t="s">
        <v>63</v>
      </c>
      <c r="B958" s="51" t="s">
        <v>166</v>
      </c>
      <c r="C958" s="52" t="s">
        <v>28</v>
      </c>
      <c r="D958" s="51" t="s">
        <v>9984</v>
      </c>
      <c r="E958" s="51" t="s">
        <v>12741</v>
      </c>
      <c r="F958" s="51" t="s">
        <v>15484</v>
      </c>
      <c r="G958" s="53" t="s">
        <v>25</v>
      </c>
      <c r="H958" s="51">
        <v>2001359692</v>
      </c>
      <c r="I958" s="51" t="s">
        <v>17483</v>
      </c>
      <c r="J958" s="13"/>
      <c r="K958" s="45"/>
      <c r="L958" s="14"/>
      <c r="M958" s="54"/>
      <c r="N958" s="6"/>
      <c r="O958" s="51" t="s">
        <v>26</v>
      </c>
      <c r="P958" s="6"/>
      <c r="Q958" s="6"/>
      <c r="R958" s="6"/>
      <c r="S958" s="6"/>
      <c r="T958" s="55">
        <v>4698.57</v>
      </c>
      <c r="U958" s="6"/>
      <c r="V958" s="56">
        <v>39543</v>
      </c>
      <c r="W958" s="6" t="s">
        <v>27</v>
      </c>
      <c r="Y958" s="61"/>
      <c r="Z958" s="49"/>
      <c r="AB958" s="60"/>
      <c r="AG958" s="60"/>
      <c r="AL958" s="61"/>
    </row>
    <row r="959" spans="1:38" ht="15" customHeight="1" x14ac:dyDescent="0.25">
      <c r="A959" s="50" t="s">
        <v>63</v>
      </c>
      <c r="B959" s="51" t="s">
        <v>166</v>
      </c>
      <c r="C959" s="52" t="s">
        <v>28</v>
      </c>
      <c r="D959" s="51" t="s">
        <v>9985</v>
      </c>
      <c r="E959" s="51" t="s">
        <v>6252</v>
      </c>
      <c r="F959" s="51" t="s">
        <v>15485</v>
      </c>
      <c r="G959" s="53" t="s">
        <v>25</v>
      </c>
      <c r="H959" s="51">
        <v>2001359633</v>
      </c>
      <c r="I959" s="51" t="s">
        <v>17483</v>
      </c>
      <c r="J959" s="13"/>
      <c r="K959" s="45"/>
      <c r="L959" s="14"/>
      <c r="M959" s="54"/>
      <c r="N959" s="6"/>
      <c r="O959" s="51" t="s">
        <v>26</v>
      </c>
      <c r="P959" s="6"/>
      <c r="Q959" s="6"/>
      <c r="R959" s="6"/>
      <c r="S959" s="6"/>
      <c r="T959" s="55">
        <v>36.729999999999997</v>
      </c>
      <c r="U959" s="6"/>
      <c r="V959" s="56">
        <v>39543</v>
      </c>
      <c r="W959" s="6" t="s">
        <v>27</v>
      </c>
      <c r="Y959" s="61"/>
      <c r="Z959" s="49"/>
      <c r="AB959" s="60"/>
      <c r="AG959" s="60"/>
      <c r="AL959" s="61"/>
    </row>
    <row r="960" spans="1:38" ht="15" customHeight="1" x14ac:dyDescent="0.25">
      <c r="A960" s="50" t="s">
        <v>63</v>
      </c>
      <c r="B960" s="51" t="s">
        <v>166</v>
      </c>
      <c r="C960" s="52" t="s">
        <v>28</v>
      </c>
      <c r="D960" s="51" t="s">
        <v>9986</v>
      </c>
      <c r="E960" s="51" t="s">
        <v>12742</v>
      </c>
      <c r="F960" s="51" t="s">
        <v>15486</v>
      </c>
      <c r="G960" s="53" t="s">
        <v>25</v>
      </c>
      <c r="H960" s="51">
        <v>2001365943</v>
      </c>
      <c r="I960" s="51" t="s">
        <v>3869</v>
      </c>
      <c r="J960" s="13"/>
      <c r="K960" s="45"/>
      <c r="L960" s="14"/>
      <c r="M960" s="54"/>
      <c r="N960" s="6"/>
      <c r="O960" s="51" t="s">
        <v>26</v>
      </c>
      <c r="P960" s="6"/>
      <c r="Q960" s="6"/>
      <c r="R960" s="6"/>
      <c r="S960" s="6"/>
      <c r="T960" s="55">
        <v>19400.169999999998</v>
      </c>
      <c r="U960" s="6"/>
      <c r="V960" s="56">
        <v>39545</v>
      </c>
      <c r="W960" s="6" t="s">
        <v>27</v>
      </c>
      <c r="Y960" s="61"/>
      <c r="Z960" s="49"/>
      <c r="AB960" s="60"/>
      <c r="AG960" s="60"/>
      <c r="AL960" s="61"/>
    </row>
    <row r="961" spans="1:38" ht="15" customHeight="1" x14ac:dyDescent="0.25">
      <c r="A961" s="50" t="s">
        <v>63</v>
      </c>
      <c r="B961" s="51" t="s">
        <v>166</v>
      </c>
      <c r="C961" s="52" t="s">
        <v>28</v>
      </c>
      <c r="D961" s="51" t="s">
        <v>9987</v>
      </c>
      <c r="E961" s="51" t="s">
        <v>12743</v>
      </c>
      <c r="F961" s="51" t="s">
        <v>15487</v>
      </c>
      <c r="G961" s="53" t="s">
        <v>25</v>
      </c>
      <c r="H961" s="51">
        <v>2000353631</v>
      </c>
      <c r="I961" s="51" t="s">
        <v>17483</v>
      </c>
      <c r="J961" s="13"/>
      <c r="K961" s="45"/>
      <c r="L961" s="14"/>
      <c r="M961" s="54"/>
      <c r="N961" s="6"/>
      <c r="O961" s="51" t="s">
        <v>26</v>
      </c>
      <c r="P961" s="6"/>
      <c r="Q961" s="6"/>
      <c r="R961" s="6"/>
      <c r="S961" s="6"/>
      <c r="T961" s="55">
        <v>14.46</v>
      </c>
      <c r="U961" s="6"/>
      <c r="V961" s="56">
        <v>39546</v>
      </c>
      <c r="W961" s="6" t="s">
        <v>27</v>
      </c>
      <c r="Y961" s="61"/>
      <c r="Z961" s="49"/>
      <c r="AB961" s="60"/>
      <c r="AG961" s="60"/>
      <c r="AL961" s="61"/>
    </row>
    <row r="962" spans="1:38" ht="15" customHeight="1" x14ac:dyDescent="0.25">
      <c r="A962" s="50" t="s">
        <v>43</v>
      </c>
      <c r="B962" s="51" t="s">
        <v>174</v>
      </c>
      <c r="C962" s="52" t="s">
        <v>24</v>
      </c>
      <c r="D962" s="51" t="s">
        <v>9988</v>
      </c>
      <c r="E962" s="51" t="s">
        <v>12744</v>
      </c>
      <c r="F962" s="51" t="s">
        <v>15488</v>
      </c>
      <c r="G962" s="53" t="s">
        <v>25</v>
      </c>
      <c r="H962" s="51">
        <v>2000813535</v>
      </c>
      <c r="I962" s="51" t="s">
        <v>17483</v>
      </c>
      <c r="J962" s="13"/>
      <c r="K962" s="45"/>
      <c r="L962" s="14"/>
      <c r="M962" s="54"/>
      <c r="N962" s="6"/>
      <c r="O962" s="51" t="s">
        <v>26</v>
      </c>
      <c r="P962" s="6"/>
      <c r="Q962" s="6"/>
      <c r="R962" s="6"/>
      <c r="S962" s="6"/>
      <c r="T962" s="55">
        <v>409.06</v>
      </c>
      <c r="U962" s="6"/>
      <c r="V962" s="56">
        <v>39692</v>
      </c>
      <c r="W962" s="6" t="s">
        <v>27</v>
      </c>
      <c r="Y962" s="61"/>
      <c r="Z962" s="49"/>
      <c r="AB962" s="60"/>
      <c r="AG962" s="60"/>
      <c r="AL962" s="61"/>
    </row>
    <row r="963" spans="1:38" ht="15" customHeight="1" x14ac:dyDescent="0.25">
      <c r="A963" s="50" t="s">
        <v>43</v>
      </c>
      <c r="B963" s="51" t="s">
        <v>174</v>
      </c>
      <c r="C963" s="52" t="s">
        <v>24</v>
      </c>
      <c r="D963" s="51" t="s">
        <v>9989</v>
      </c>
      <c r="E963" s="51" t="s">
        <v>12745</v>
      </c>
      <c r="F963" s="51" t="s">
        <v>15489</v>
      </c>
      <c r="G963" s="53" t="s">
        <v>25</v>
      </c>
      <c r="H963" s="51">
        <v>2000832718</v>
      </c>
      <c r="I963" s="51" t="s">
        <v>17483</v>
      </c>
      <c r="J963" s="13"/>
      <c r="K963" s="45"/>
      <c r="L963" s="14"/>
      <c r="M963" s="54"/>
      <c r="N963" s="6"/>
      <c r="O963" s="51" t="s">
        <v>26</v>
      </c>
      <c r="P963" s="6"/>
      <c r="Q963" s="6"/>
      <c r="R963" s="6"/>
      <c r="S963" s="6"/>
      <c r="T963" s="55">
        <v>0.05</v>
      </c>
      <c r="U963" s="6"/>
      <c r="V963" s="56">
        <v>39695</v>
      </c>
      <c r="W963" s="6" t="s">
        <v>27</v>
      </c>
      <c r="Y963" s="61"/>
      <c r="Z963" s="49"/>
      <c r="AB963" s="60"/>
      <c r="AG963" s="60"/>
      <c r="AL963" s="61"/>
    </row>
    <row r="964" spans="1:38" ht="15" customHeight="1" x14ac:dyDescent="0.25">
      <c r="A964" s="50" t="s">
        <v>43</v>
      </c>
      <c r="B964" s="51" t="s">
        <v>174</v>
      </c>
      <c r="C964" s="52" t="s">
        <v>24</v>
      </c>
      <c r="D964" s="51" t="s">
        <v>9990</v>
      </c>
      <c r="E964" s="51" t="s">
        <v>12746</v>
      </c>
      <c r="F964" s="51" t="s">
        <v>15490</v>
      </c>
      <c r="G964" s="53" t="s">
        <v>25</v>
      </c>
      <c r="H964" s="51">
        <v>2000813567</v>
      </c>
      <c r="I964" s="51" t="s">
        <v>3869</v>
      </c>
      <c r="J964" s="13"/>
      <c r="K964" s="45"/>
      <c r="L964" s="14"/>
      <c r="M964" s="54"/>
      <c r="N964" s="6"/>
      <c r="O964" s="51" t="s">
        <v>26</v>
      </c>
      <c r="P964" s="6"/>
      <c r="Q964" s="6"/>
      <c r="R964" s="6"/>
      <c r="S964" s="6"/>
      <c r="T964" s="55">
        <v>1000</v>
      </c>
      <c r="U964" s="6"/>
      <c r="V964" s="56">
        <v>39704</v>
      </c>
      <c r="W964" s="6" t="s">
        <v>27</v>
      </c>
      <c r="Y964" s="61"/>
      <c r="Z964" s="49"/>
      <c r="AB964" s="60"/>
      <c r="AG964" s="60"/>
      <c r="AL964" s="61"/>
    </row>
    <row r="965" spans="1:38" ht="15" customHeight="1" x14ac:dyDescent="0.25">
      <c r="A965" s="50" t="s">
        <v>43</v>
      </c>
      <c r="B965" s="51" t="s">
        <v>174</v>
      </c>
      <c r="C965" s="52" t="s">
        <v>24</v>
      </c>
      <c r="D965" s="51" t="s">
        <v>9991</v>
      </c>
      <c r="E965" s="51" t="s">
        <v>12747</v>
      </c>
      <c r="F965" s="51" t="s">
        <v>15491</v>
      </c>
      <c r="G965" s="53" t="s">
        <v>25</v>
      </c>
      <c r="H965" s="51">
        <v>2000819088</v>
      </c>
      <c r="I965" s="51" t="s">
        <v>3869</v>
      </c>
      <c r="J965" s="13"/>
      <c r="K965" s="45"/>
      <c r="L965" s="14"/>
      <c r="M965" s="54"/>
      <c r="N965" s="6"/>
      <c r="O965" s="51" t="s">
        <v>26</v>
      </c>
      <c r="P965" s="6"/>
      <c r="Q965" s="6"/>
      <c r="R965" s="6"/>
      <c r="S965" s="6"/>
      <c r="T965" s="55">
        <v>5979</v>
      </c>
      <c r="U965" s="6"/>
      <c r="V965" s="56">
        <v>39710</v>
      </c>
      <c r="W965" s="6" t="s">
        <v>27</v>
      </c>
      <c r="Y965" s="61"/>
      <c r="Z965" s="49"/>
      <c r="AB965" s="60"/>
      <c r="AG965" s="60"/>
      <c r="AL965" s="61"/>
    </row>
    <row r="966" spans="1:38" ht="15" customHeight="1" x14ac:dyDescent="0.25">
      <c r="A966" s="50" t="s">
        <v>108</v>
      </c>
      <c r="B966" s="51" t="s">
        <v>163</v>
      </c>
      <c r="C966" s="52" t="s">
        <v>28</v>
      </c>
      <c r="D966" s="51" t="s">
        <v>9992</v>
      </c>
      <c r="E966" s="51" t="s">
        <v>12748</v>
      </c>
      <c r="F966" s="51" t="s">
        <v>15492</v>
      </c>
      <c r="G966" s="53" t="s">
        <v>25</v>
      </c>
      <c r="H966" s="51">
        <v>2000376895</v>
      </c>
      <c r="I966" s="51" t="s">
        <v>3869</v>
      </c>
      <c r="J966" s="13"/>
      <c r="K966" s="45"/>
      <c r="L966" s="14"/>
      <c r="M966" s="54"/>
      <c r="N966" s="6"/>
      <c r="O966" s="51" t="s">
        <v>26</v>
      </c>
      <c r="P966" s="6"/>
      <c r="Q966" s="6"/>
      <c r="R966" s="6"/>
      <c r="S966" s="6"/>
      <c r="T966" s="55">
        <v>84</v>
      </c>
      <c r="U966" s="6"/>
      <c r="V966" s="56">
        <v>39487</v>
      </c>
      <c r="W966" s="6" t="s">
        <v>27</v>
      </c>
      <c r="Y966" s="61"/>
      <c r="Z966" s="49"/>
      <c r="AB966" s="60"/>
      <c r="AG966" s="60"/>
      <c r="AL966" s="61"/>
    </row>
    <row r="967" spans="1:38" ht="15" customHeight="1" x14ac:dyDescent="0.25">
      <c r="A967" s="50" t="s">
        <v>65</v>
      </c>
      <c r="B967" s="51" t="s">
        <v>148</v>
      </c>
      <c r="C967" s="52" t="s">
        <v>48</v>
      </c>
      <c r="D967" s="51" t="s">
        <v>9993</v>
      </c>
      <c r="E967" s="51" t="s">
        <v>12749</v>
      </c>
      <c r="F967" s="51" t="s">
        <v>15493</v>
      </c>
      <c r="G967" s="53" t="s">
        <v>25</v>
      </c>
      <c r="H967" s="51">
        <v>2001165545</v>
      </c>
      <c r="I967" s="51" t="s">
        <v>3869</v>
      </c>
      <c r="J967" s="13"/>
      <c r="K967" s="45"/>
      <c r="L967" s="14"/>
      <c r="M967" s="54"/>
      <c r="N967" s="6"/>
      <c r="O967" s="51" t="s">
        <v>26</v>
      </c>
      <c r="P967" s="6"/>
      <c r="Q967" s="6"/>
      <c r="R967" s="6"/>
      <c r="S967" s="6"/>
      <c r="T967" s="55">
        <v>100</v>
      </c>
      <c r="U967" s="6"/>
      <c r="V967" s="56">
        <v>39779</v>
      </c>
      <c r="W967" s="6" t="s">
        <v>27</v>
      </c>
      <c r="Y967" s="61"/>
      <c r="Z967" s="49"/>
      <c r="AB967" s="60"/>
      <c r="AG967" s="60"/>
      <c r="AL967" s="61"/>
    </row>
    <row r="968" spans="1:38" ht="15" customHeight="1" x14ac:dyDescent="0.25">
      <c r="A968" s="50" t="s">
        <v>65</v>
      </c>
      <c r="B968" s="51" t="s">
        <v>148</v>
      </c>
      <c r="C968" s="52" t="s">
        <v>48</v>
      </c>
      <c r="D968" s="51" t="s">
        <v>9994</v>
      </c>
      <c r="E968" s="51" t="s">
        <v>12750</v>
      </c>
      <c r="F968" s="51" t="s">
        <v>15494</v>
      </c>
      <c r="G968" s="53" t="s">
        <v>25</v>
      </c>
      <c r="H968" s="51">
        <v>2001167785</v>
      </c>
      <c r="I968" s="51" t="s">
        <v>17483</v>
      </c>
      <c r="J968" s="13"/>
      <c r="K968" s="45"/>
      <c r="L968" s="14"/>
      <c r="M968" s="54"/>
      <c r="N968" s="6"/>
      <c r="O968" s="51" t="s">
        <v>26</v>
      </c>
      <c r="P968" s="6"/>
      <c r="Q968" s="6"/>
      <c r="R968" s="6"/>
      <c r="S968" s="6"/>
      <c r="T968" s="55">
        <v>9142.76</v>
      </c>
      <c r="U968" s="6"/>
      <c r="V968" s="56">
        <v>39787</v>
      </c>
      <c r="W968" s="6" t="s">
        <v>27</v>
      </c>
      <c r="Y968" s="61"/>
      <c r="Z968" s="49"/>
      <c r="AB968" s="60"/>
      <c r="AG968" s="60"/>
      <c r="AL968" s="61"/>
    </row>
    <row r="969" spans="1:38" ht="15" customHeight="1" x14ac:dyDescent="0.25">
      <c r="A969" s="50" t="s">
        <v>65</v>
      </c>
      <c r="B969" s="51" t="s">
        <v>148</v>
      </c>
      <c r="C969" s="52" t="s">
        <v>48</v>
      </c>
      <c r="D969" s="51" t="s">
        <v>9995</v>
      </c>
      <c r="E969" s="51" t="s">
        <v>12751</v>
      </c>
      <c r="F969" s="51" t="s">
        <v>15495</v>
      </c>
      <c r="G969" s="53" t="s">
        <v>25</v>
      </c>
      <c r="H969" s="51">
        <v>2001167483</v>
      </c>
      <c r="I969" s="51" t="s">
        <v>17483</v>
      </c>
      <c r="J969" s="13"/>
      <c r="K969" s="45"/>
      <c r="L969" s="14"/>
      <c r="M969" s="54"/>
      <c r="N969" s="6"/>
      <c r="O969" s="51" t="s">
        <v>26</v>
      </c>
      <c r="P969" s="6"/>
      <c r="Q969" s="6"/>
      <c r="R969" s="6"/>
      <c r="S969" s="6"/>
      <c r="T969" s="55">
        <v>0.23</v>
      </c>
      <c r="U969" s="6"/>
      <c r="V969" s="56">
        <v>39788</v>
      </c>
      <c r="W969" s="6" t="s">
        <v>27</v>
      </c>
      <c r="Y969" s="61"/>
      <c r="Z969" s="49"/>
      <c r="AB969" s="60"/>
      <c r="AG969" s="60"/>
      <c r="AL969" s="61"/>
    </row>
    <row r="970" spans="1:38" ht="15" customHeight="1" x14ac:dyDescent="0.25">
      <c r="A970" s="50" t="s">
        <v>65</v>
      </c>
      <c r="B970" s="51" t="s">
        <v>148</v>
      </c>
      <c r="C970" s="52" t="s">
        <v>48</v>
      </c>
      <c r="D970" s="51" t="s">
        <v>9996</v>
      </c>
      <c r="E970" s="51" t="s">
        <v>12752</v>
      </c>
      <c r="F970" s="51" t="s">
        <v>15496</v>
      </c>
      <c r="G970" s="53" t="s">
        <v>25</v>
      </c>
      <c r="H970" s="51">
        <v>2001170239</v>
      </c>
      <c r="I970" s="51" t="s">
        <v>3869</v>
      </c>
      <c r="J970" s="13"/>
      <c r="K970" s="45"/>
      <c r="L970" s="14"/>
      <c r="M970" s="54"/>
      <c r="N970" s="6"/>
      <c r="O970" s="51" t="s">
        <v>26</v>
      </c>
      <c r="P970" s="6"/>
      <c r="Q970" s="6"/>
      <c r="R970" s="6"/>
      <c r="S970" s="6"/>
      <c r="T970" s="55">
        <v>30395</v>
      </c>
      <c r="U970" s="6"/>
      <c r="V970" s="56">
        <v>39788</v>
      </c>
      <c r="W970" s="6" t="s">
        <v>27</v>
      </c>
      <c r="Y970" s="61"/>
      <c r="Z970" s="49"/>
      <c r="AB970" s="60"/>
      <c r="AG970" s="60"/>
      <c r="AL970" s="61"/>
    </row>
    <row r="971" spans="1:38" ht="15" customHeight="1" x14ac:dyDescent="0.25">
      <c r="A971" s="50" t="s">
        <v>65</v>
      </c>
      <c r="B971" s="51" t="s">
        <v>148</v>
      </c>
      <c r="C971" s="52" t="s">
        <v>48</v>
      </c>
      <c r="D971" s="51" t="s">
        <v>9997</v>
      </c>
      <c r="E971" s="51" t="s">
        <v>12753</v>
      </c>
      <c r="F971" s="51" t="s">
        <v>15497</v>
      </c>
      <c r="G971" s="53" t="s">
        <v>25</v>
      </c>
      <c r="H971" s="51">
        <v>2001171251</v>
      </c>
      <c r="I971" s="51" t="s">
        <v>17483</v>
      </c>
      <c r="J971" s="13"/>
      <c r="K971" s="45"/>
      <c r="L971" s="14"/>
      <c r="M971" s="54"/>
      <c r="N971" s="6"/>
      <c r="O971" s="51" t="s">
        <v>26</v>
      </c>
      <c r="P971" s="6"/>
      <c r="Q971" s="6"/>
      <c r="R971" s="6"/>
      <c r="S971" s="6"/>
      <c r="T971" s="55">
        <v>0.25</v>
      </c>
      <c r="U971" s="6"/>
      <c r="V971" s="56">
        <v>39794</v>
      </c>
      <c r="W971" s="6" t="s">
        <v>27</v>
      </c>
      <c r="Y971" s="61"/>
      <c r="Z971" s="49"/>
      <c r="AB971" s="60"/>
      <c r="AG971" s="60"/>
      <c r="AL971" s="61"/>
    </row>
    <row r="972" spans="1:38" ht="15" customHeight="1" x14ac:dyDescent="0.25">
      <c r="A972" s="50" t="s">
        <v>65</v>
      </c>
      <c r="B972" s="51" t="s">
        <v>148</v>
      </c>
      <c r="C972" s="52" t="s">
        <v>48</v>
      </c>
      <c r="D972" s="51" t="s">
        <v>9998</v>
      </c>
      <c r="E972" s="51" t="s">
        <v>12754</v>
      </c>
      <c r="F972" s="51" t="s">
        <v>15498</v>
      </c>
      <c r="G972" s="53" t="s">
        <v>25</v>
      </c>
      <c r="H972" s="51">
        <v>2001165766</v>
      </c>
      <c r="I972" s="51" t="s">
        <v>3869</v>
      </c>
      <c r="J972" s="13"/>
      <c r="K972" s="45"/>
      <c r="L972" s="14"/>
      <c r="M972" s="54"/>
      <c r="N972" s="6"/>
      <c r="O972" s="51" t="s">
        <v>26</v>
      </c>
      <c r="P972" s="6"/>
      <c r="Q972" s="6"/>
      <c r="R972" s="6"/>
      <c r="S972" s="6"/>
      <c r="T972" s="55">
        <v>2062</v>
      </c>
      <c r="U972" s="6"/>
      <c r="V972" s="56">
        <v>39798</v>
      </c>
      <c r="W972" s="6" t="s">
        <v>27</v>
      </c>
      <c r="Y972" s="61"/>
      <c r="Z972" s="49"/>
      <c r="AB972" s="60"/>
      <c r="AG972" s="60"/>
      <c r="AL972" s="61"/>
    </row>
    <row r="973" spans="1:38" ht="15" customHeight="1" x14ac:dyDescent="0.25">
      <c r="A973" s="50" t="s">
        <v>74</v>
      </c>
      <c r="B973" s="51" t="s">
        <v>167</v>
      </c>
      <c r="C973" s="52" t="s">
        <v>28</v>
      </c>
      <c r="D973" s="51" t="s">
        <v>9999</v>
      </c>
      <c r="E973" s="51" t="s">
        <v>12755</v>
      </c>
      <c r="F973" s="51" t="s">
        <v>15499</v>
      </c>
      <c r="G973" s="53" t="s">
        <v>25</v>
      </c>
      <c r="H973" s="51">
        <v>2000034625</v>
      </c>
      <c r="I973" s="51" t="s">
        <v>3869</v>
      </c>
      <c r="J973" s="13"/>
      <c r="K973" s="45"/>
      <c r="L973" s="14"/>
      <c r="M973" s="54"/>
      <c r="N973" s="6"/>
      <c r="O973" s="51" t="s">
        <v>26</v>
      </c>
      <c r="P973" s="6"/>
      <c r="Q973" s="6"/>
      <c r="R973" s="6"/>
      <c r="S973" s="6"/>
      <c r="T973" s="55">
        <v>4404</v>
      </c>
      <c r="U973" s="6"/>
      <c r="V973" s="56">
        <v>39456</v>
      </c>
      <c r="W973" s="6" t="s">
        <v>27</v>
      </c>
      <c r="Y973" s="61"/>
      <c r="Z973" s="49"/>
      <c r="AB973" s="60"/>
      <c r="AG973" s="60"/>
      <c r="AL973" s="61"/>
    </row>
    <row r="974" spans="1:38" ht="15" customHeight="1" x14ac:dyDescent="0.25">
      <c r="A974" s="50" t="s">
        <v>74</v>
      </c>
      <c r="B974" s="51" t="s">
        <v>167</v>
      </c>
      <c r="C974" s="52" t="s">
        <v>28</v>
      </c>
      <c r="D974" s="51" t="s">
        <v>10000</v>
      </c>
      <c r="E974" s="51" t="s">
        <v>12756</v>
      </c>
      <c r="F974" s="51" t="s">
        <v>15500</v>
      </c>
      <c r="G974" s="53" t="s">
        <v>25</v>
      </c>
      <c r="H974" s="51">
        <v>2000034692</v>
      </c>
      <c r="I974" s="51" t="s">
        <v>3869</v>
      </c>
      <c r="J974" s="13"/>
      <c r="K974" s="45"/>
      <c r="L974" s="14"/>
      <c r="M974" s="54"/>
      <c r="N974" s="6"/>
      <c r="O974" s="51" t="s">
        <v>26</v>
      </c>
      <c r="P974" s="6"/>
      <c r="Q974" s="6"/>
      <c r="R974" s="6"/>
      <c r="S974" s="6"/>
      <c r="T974" s="55">
        <v>3953.87</v>
      </c>
      <c r="U974" s="6"/>
      <c r="V974" s="56">
        <v>39458</v>
      </c>
      <c r="W974" s="6" t="s">
        <v>27</v>
      </c>
      <c r="Y974" s="61"/>
      <c r="Z974" s="49"/>
      <c r="AB974" s="60"/>
      <c r="AG974" s="60"/>
      <c r="AL974" s="61"/>
    </row>
    <row r="975" spans="1:38" ht="15" customHeight="1" x14ac:dyDescent="0.25">
      <c r="A975" s="50" t="s">
        <v>74</v>
      </c>
      <c r="B975" s="51" t="s">
        <v>167</v>
      </c>
      <c r="C975" s="52" t="s">
        <v>28</v>
      </c>
      <c r="D975" s="51" t="s">
        <v>10001</v>
      </c>
      <c r="E975" s="51" t="s">
        <v>12757</v>
      </c>
      <c r="F975" s="51" t="s">
        <v>15501</v>
      </c>
      <c r="G975" s="53" t="s">
        <v>25</v>
      </c>
      <c r="H975" s="51">
        <v>2000028878</v>
      </c>
      <c r="I975" s="51" t="s">
        <v>3869</v>
      </c>
      <c r="J975" s="13"/>
      <c r="K975" s="45"/>
      <c r="L975" s="14"/>
      <c r="M975" s="54"/>
      <c r="N975" s="6"/>
      <c r="O975" s="51" t="s">
        <v>26</v>
      </c>
      <c r="P975" s="6"/>
      <c r="Q975" s="6"/>
      <c r="R975" s="6"/>
      <c r="S975" s="6"/>
      <c r="T975" s="55">
        <v>6</v>
      </c>
      <c r="U975" s="6"/>
      <c r="V975" s="56">
        <v>39463</v>
      </c>
      <c r="W975" s="6" t="s">
        <v>27</v>
      </c>
      <c r="Y975" s="61"/>
      <c r="Z975" s="49"/>
      <c r="AB975" s="60"/>
      <c r="AG975" s="60"/>
      <c r="AL975" s="61"/>
    </row>
    <row r="976" spans="1:38" ht="15" customHeight="1" x14ac:dyDescent="0.25">
      <c r="A976" s="50" t="s">
        <v>74</v>
      </c>
      <c r="B976" s="51" t="s">
        <v>167</v>
      </c>
      <c r="C976" s="52" t="s">
        <v>28</v>
      </c>
      <c r="D976" s="51" t="s">
        <v>10002</v>
      </c>
      <c r="E976" s="51" t="s">
        <v>12758</v>
      </c>
      <c r="F976" s="51" t="s">
        <v>15502</v>
      </c>
      <c r="G976" s="53" t="s">
        <v>25</v>
      </c>
      <c r="H976" s="51">
        <v>2000043063</v>
      </c>
      <c r="I976" s="51" t="s">
        <v>17483</v>
      </c>
      <c r="J976" s="13"/>
      <c r="K976" s="45"/>
      <c r="L976" s="14"/>
      <c r="M976" s="54"/>
      <c r="N976" s="6"/>
      <c r="O976" s="51" t="s">
        <v>26</v>
      </c>
      <c r="P976" s="6"/>
      <c r="Q976" s="6"/>
      <c r="R976" s="6"/>
      <c r="S976" s="6"/>
      <c r="T976" s="55">
        <v>2121.12</v>
      </c>
      <c r="U976" s="6"/>
      <c r="V976" s="56">
        <v>39472</v>
      </c>
      <c r="W976" s="6" t="s">
        <v>27</v>
      </c>
      <c r="Y976" s="61"/>
      <c r="Z976" s="49"/>
      <c r="AB976" s="60"/>
      <c r="AG976" s="60"/>
      <c r="AL976" s="61"/>
    </row>
    <row r="977" spans="1:38" ht="15" customHeight="1" x14ac:dyDescent="0.25">
      <c r="A977" s="50" t="s">
        <v>74</v>
      </c>
      <c r="B977" s="51" t="s">
        <v>167</v>
      </c>
      <c r="C977" s="52" t="s">
        <v>28</v>
      </c>
      <c r="D977" s="51" t="s">
        <v>10003</v>
      </c>
      <c r="E977" s="51" t="s">
        <v>12457</v>
      </c>
      <c r="F977" s="51" t="s">
        <v>15503</v>
      </c>
      <c r="G977" s="53" t="s">
        <v>25</v>
      </c>
      <c r="H977" s="51">
        <v>2000034706</v>
      </c>
      <c r="I977" s="51" t="s">
        <v>3869</v>
      </c>
      <c r="J977" s="13"/>
      <c r="K977" s="45"/>
      <c r="L977" s="14"/>
      <c r="M977" s="54"/>
      <c r="N977" s="6"/>
      <c r="O977" s="51" t="s">
        <v>26</v>
      </c>
      <c r="P977" s="6"/>
      <c r="Q977" s="6"/>
      <c r="R977" s="6"/>
      <c r="S977" s="6"/>
      <c r="T977" s="55">
        <v>1818</v>
      </c>
      <c r="U977" s="6"/>
      <c r="V977" s="56">
        <v>39473</v>
      </c>
      <c r="W977" s="6" t="s">
        <v>27</v>
      </c>
      <c r="Y977" s="61"/>
      <c r="Z977" s="49"/>
      <c r="AB977" s="60"/>
      <c r="AG977" s="60"/>
      <c r="AL977" s="61"/>
    </row>
    <row r="978" spans="1:38" ht="15" customHeight="1" x14ac:dyDescent="0.25">
      <c r="A978" s="50" t="s">
        <v>74</v>
      </c>
      <c r="B978" s="51" t="s">
        <v>167</v>
      </c>
      <c r="C978" s="52" t="s">
        <v>28</v>
      </c>
      <c r="D978" s="51" t="s">
        <v>10004</v>
      </c>
      <c r="E978" s="51" t="s">
        <v>12759</v>
      </c>
      <c r="F978" s="51" t="s">
        <v>15504</v>
      </c>
      <c r="G978" s="53" t="s">
        <v>25</v>
      </c>
      <c r="H978" s="51">
        <v>2000035346</v>
      </c>
      <c r="I978" s="51" t="s">
        <v>3869</v>
      </c>
      <c r="J978" s="13"/>
      <c r="K978" s="45"/>
      <c r="L978" s="14"/>
      <c r="M978" s="54"/>
      <c r="N978" s="6"/>
      <c r="O978" s="51" t="s">
        <v>26</v>
      </c>
      <c r="P978" s="6"/>
      <c r="Q978" s="6"/>
      <c r="R978" s="6"/>
      <c r="S978" s="6"/>
      <c r="T978" s="55">
        <v>1568</v>
      </c>
      <c r="U978" s="6"/>
      <c r="V978" s="56">
        <v>39475</v>
      </c>
      <c r="W978" s="6" t="s">
        <v>27</v>
      </c>
      <c r="Y978" s="61"/>
      <c r="Z978" s="49"/>
      <c r="AB978" s="60"/>
      <c r="AG978" s="60"/>
      <c r="AL978" s="61"/>
    </row>
    <row r="979" spans="1:38" ht="15" customHeight="1" x14ac:dyDescent="0.25">
      <c r="A979" s="50" t="s">
        <v>74</v>
      </c>
      <c r="B979" s="51" t="s">
        <v>167</v>
      </c>
      <c r="C979" s="52" t="s">
        <v>28</v>
      </c>
      <c r="D979" s="51" t="s">
        <v>10005</v>
      </c>
      <c r="E979" s="51" t="s">
        <v>12528</v>
      </c>
      <c r="F979" s="51" t="s">
        <v>15505</v>
      </c>
      <c r="G979" s="53" t="s">
        <v>25</v>
      </c>
      <c r="H979" s="51">
        <v>2000028889</v>
      </c>
      <c r="I979" s="51" t="s">
        <v>3869</v>
      </c>
      <c r="J979" s="13"/>
      <c r="K979" s="45"/>
      <c r="L979" s="14"/>
      <c r="M979" s="54"/>
      <c r="N979" s="6"/>
      <c r="O979" s="51" t="s">
        <v>26</v>
      </c>
      <c r="P979" s="6"/>
      <c r="Q979" s="6"/>
      <c r="R979" s="6"/>
      <c r="S979" s="6"/>
      <c r="T979" s="55">
        <v>53</v>
      </c>
      <c r="U979" s="6"/>
      <c r="V979" s="56">
        <v>39479</v>
      </c>
      <c r="W979" s="6" t="s">
        <v>27</v>
      </c>
      <c r="Y979" s="61"/>
      <c r="Z979" s="49"/>
      <c r="AB979" s="60"/>
      <c r="AG979" s="60"/>
      <c r="AL979" s="61"/>
    </row>
    <row r="980" spans="1:38" ht="15" customHeight="1" x14ac:dyDescent="0.25">
      <c r="A980" s="50" t="s">
        <v>74</v>
      </c>
      <c r="B980" s="51" t="s">
        <v>167</v>
      </c>
      <c r="C980" s="52" t="s">
        <v>28</v>
      </c>
      <c r="D980" s="51" t="s">
        <v>10006</v>
      </c>
      <c r="E980" s="51" t="s">
        <v>12760</v>
      </c>
      <c r="F980" s="51" t="s">
        <v>15506</v>
      </c>
      <c r="G980" s="53" t="s">
        <v>25</v>
      </c>
      <c r="H980" s="51">
        <v>2000035467</v>
      </c>
      <c r="I980" s="51" t="s">
        <v>3869</v>
      </c>
      <c r="J980" s="13"/>
      <c r="K980" s="45"/>
      <c r="L980" s="14"/>
      <c r="M980" s="54"/>
      <c r="N980" s="6"/>
      <c r="O980" s="51" t="s">
        <v>26</v>
      </c>
      <c r="P980" s="6"/>
      <c r="Q980" s="6"/>
      <c r="R980" s="6"/>
      <c r="S980" s="6"/>
      <c r="T980" s="55">
        <v>5018</v>
      </c>
      <c r="U980" s="6"/>
      <c r="V980" s="56">
        <v>39487</v>
      </c>
      <c r="W980" s="6" t="s">
        <v>27</v>
      </c>
      <c r="Y980" s="61"/>
      <c r="Z980" s="49"/>
      <c r="AB980" s="60"/>
      <c r="AG980" s="60"/>
      <c r="AL980" s="61"/>
    </row>
    <row r="981" spans="1:38" ht="15" customHeight="1" x14ac:dyDescent="0.25">
      <c r="A981" s="50" t="s">
        <v>74</v>
      </c>
      <c r="B981" s="51" t="s">
        <v>167</v>
      </c>
      <c r="C981" s="52" t="s">
        <v>28</v>
      </c>
      <c r="D981" s="51" t="s">
        <v>10007</v>
      </c>
      <c r="E981" s="51" t="s">
        <v>12761</v>
      </c>
      <c r="F981" s="51" t="s">
        <v>15507</v>
      </c>
      <c r="G981" s="53" t="s">
        <v>25</v>
      </c>
      <c r="H981" s="51">
        <v>2000035486</v>
      </c>
      <c r="I981" s="51" t="s">
        <v>3869</v>
      </c>
      <c r="J981" s="13"/>
      <c r="K981" s="45"/>
      <c r="L981" s="14"/>
      <c r="M981" s="54"/>
      <c r="N981" s="6"/>
      <c r="O981" s="51" t="s">
        <v>26</v>
      </c>
      <c r="P981" s="6"/>
      <c r="Q981" s="6"/>
      <c r="R981" s="6"/>
      <c r="S981" s="6"/>
      <c r="T981" s="55">
        <v>4168</v>
      </c>
      <c r="U981" s="6"/>
      <c r="V981" s="56">
        <v>39487</v>
      </c>
      <c r="W981" s="6" t="s">
        <v>27</v>
      </c>
      <c r="Y981" s="61"/>
      <c r="Z981" s="49"/>
      <c r="AB981" s="60"/>
      <c r="AG981" s="60"/>
      <c r="AL981" s="61"/>
    </row>
    <row r="982" spans="1:38" ht="15" customHeight="1" x14ac:dyDescent="0.25">
      <c r="A982" s="50" t="s">
        <v>74</v>
      </c>
      <c r="B982" s="51" t="s">
        <v>167</v>
      </c>
      <c r="C982" s="52" t="s">
        <v>28</v>
      </c>
      <c r="D982" s="51" t="s">
        <v>10008</v>
      </c>
      <c r="E982" s="51" t="s">
        <v>12762</v>
      </c>
      <c r="F982" s="51" t="s">
        <v>15508</v>
      </c>
      <c r="G982" s="53" t="s">
        <v>25</v>
      </c>
      <c r="H982" s="51">
        <v>2000035508</v>
      </c>
      <c r="I982" s="51" t="s">
        <v>3869</v>
      </c>
      <c r="J982" s="13"/>
      <c r="K982" s="45"/>
      <c r="L982" s="14"/>
      <c r="M982" s="54"/>
      <c r="N982" s="6"/>
      <c r="O982" s="51" t="s">
        <v>26</v>
      </c>
      <c r="P982" s="6"/>
      <c r="Q982" s="6"/>
      <c r="R982" s="6"/>
      <c r="S982" s="6"/>
      <c r="T982" s="55">
        <v>4566.5</v>
      </c>
      <c r="U982" s="6"/>
      <c r="V982" s="56">
        <v>39487</v>
      </c>
      <c r="W982" s="6" t="s">
        <v>27</v>
      </c>
      <c r="Y982" s="61"/>
      <c r="Z982" s="49"/>
      <c r="AB982" s="60"/>
      <c r="AG982" s="60"/>
      <c r="AL982" s="61"/>
    </row>
    <row r="983" spans="1:38" ht="15" customHeight="1" x14ac:dyDescent="0.25">
      <c r="A983" s="50" t="s">
        <v>74</v>
      </c>
      <c r="B983" s="51" t="s">
        <v>167</v>
      </c>
      <c r="C983" s="52" t="s">
        <v>28</v>
      </c>
      <c r="D983" s="51" t="s">
        <v>10009</v>
      </c>
      <c r="E983" s="51" t="s">
        <v>12763</v>
      </c>
      <c r="F983" s="51" t="s">
        <v>15509</v>
      </c>
      <c r="G983" s="53" t="s">
        <v>25</v>
      </c>
      <c r="H983" s="51">
        <v>2000035516</v>
      </c>
      <c r="I983" s="51" t="s">
        <v>3869</v>
      </c>
      <c r="J983" s="13"/>
      <c r="K983" s="45"/>
      <c r="L983" s="14"/>
      <c r="M983" s="54"/>
      <c r="N983" s="6"/>
      <c r="O983" s="51" t="s">
        <v>26</v>
      </c>
      <c r="P983" s="6"/>
      <c r="Q983" s="6"/>
      <c r="R983" s="6"/>
      <c r="S983" s="6"/>
      <c r="T983" s="55">
        <v>5918</v>
      </c>
      <c r="U983" s="6"/>
      <c r="V983" s="56">
        <v>39487</v>
      </c>
      <c r="W983" s="6" t="s">
        <v>27</v>
      </c>
      <c r="Y983" s="61"/>
      <c r="Z983" s="49"/>
      <c r="AB983" s="60"/>
      <c r="AG983" s="60"/>
      <c r="AL983" s="61"/>
    </row>
    <row r="984" spans="1:38" ht="15" customHeight="1" x14ac:dyDescent="0.25">
      <c r="A984" s="50" t="s">
        <v>74</v>
      </c>
      <c r="B984" s="51" t="s">
        <v>167</v>
      </c>
      <c r="C984" s="52" t="s">
        <v>28</v>
      </c>
      <c r="D984" s="51" t="s">
        <v>10010</v>
      </c>
      <c r="E984" s="51" t="s">
        <v>12764</v>
      </c>
      <c r="F984" s="51" t="s">
        <v>15510</v>
      </c>
      <c r="G984" s="53" t="s">
        <v>25</v>
      </c>
      <c r="H984" s="51">
        <v>2000035637</v>
      </c>
      <c r="I984" s="51" t="s">
        <v>3869</v>
      </c>
      <c r="J984" s="13"/>
      <c r="K984" s="45"/>
      <c r="L984" s="14"/>
      <c r="M984" s="54"/>
      <c r="N984" s="6"/>
      <c r="O984" s="51" t="s">
        <v>26</v>
      </c>
      <c r="P984" s="6"/>
      <c r="Q984" s="6"/>
      <c r="R984" s="6"/>
      <c r="S984" s="6"/>
      <c r="T984" s="55">
        <v>4228.5</v>
      </c>
      <c r="U984" s="6"/>
      <c r="V984" s="56">
        <v>39487</v>
      </c>
      <c r="W984" s="6" t="s">
        <v>27</v>
      </c>
      <c r="Y984" s="61"/>
      <c r="Z984" s="49"/>
      <c r="AB984" s="60"/>
      <c r="AG984" s="60"/>
      <c r="AL984" s="61"/>
    </row>
    <row r="985" spans="1:38" ht="15" customHeight="1" x14ac:dyDescent="0.25">
      <c r="A985" s="50" t="s">
        <v>74</v>
      </c>
      <c r="B985" s="51" t="s">
        <v>167</v>
      </c>
      <c r="C985" s="52" t="s">
        <v>28</v>
      </c>
      <c r="D985" s="51" t="s">
        <v>10011</v>
      </c>
      <c r="E985" s="51" t="s">
        <v>12765</v>
      </c>
      <c r="F985" s="51" t="s">
        <v>15511</v>
      </c>
      <c r="G985" s="53" t="s">
        <v>25</v>
      </c>
      <c r="H985" s="51">
        <v>2000028927</v>
      </c>
      <c r="I985" s="51" t="s">
        <v>3869</v>
      </c>
      <c r="J985" s="13"/>
      <c r="K985" s="45"/>
      <c r="L985" s="14"/>
      <c r="M985" s="54"/>
      <c r="N985" s="6"/>
      <c r="O985" s="51" t="s">
        <v>26</v>
      </c>
      <c r="P985" s="6"/>
      <c r="Q985" s="6"/>
      <c r="R985" s="6"/>
      <c r="S985" s="6"/>
      <c r="T985" s="55">
        <v>79</v>
      </c>
      <c r="U985" s="6"/>
      <c r="V985" s="56">
        <v>39493</v>
      </c>
      <c r="W985" s="6" t="s">
        <v>27</v>
      </c>
      <c r="Y985" s="61"/>
      <c r="Z985" s="49"/>
      <c r="AB985" s="60"/>
      <c r="AG985" s="60"/>
      <c r="AL985" s="61"/>
    </row>
    <row r="986" spans="1:38" ht="15" customHeight="1" x14ac:dyDescent="0.25">
      <c r="A986" s="50" t="s">
        <v>74</v>
      </c>
      <c r="B986" s="51" t="s">
        <v>167</v>
      </c>
      <c r="C986" s="52" t="s">
        <v>28</v>
      </c>
      <c r="D986" s="51" t="s">
        <v>10012</v>
      </c>
      <c r="E986" s="51" t="s">
        <v>12766</v>
      </c>
      <c r="F986" s="51" t="s">
        <v>15512</v>
      </c>
      <c r="G986" s="53" t="s">
        <v>25</v>
      </c>
      <c r="H986" s="51">
        <v>2000036814</v>
      </c>
      <c r="I986" s="51" t="s">
        <v>3869</v>
      </c>
      <c r="J986" s="13"/>
      <c r="K986" s="45"/>
      <c r="L986" s="14"/>
      <c r="M986" s="54"/>
      <c r="N986" s="6"/>
      <c r="O986" s="51" t="s">
        <v>26</v>
      </c>
      <c r="P986" s="6"/>
      <c r="Q986" s="6"/>
      <c r="R986" s="6"/>
      <c r="S986" s="6"/>
      <c r="T986" s="55">
        <v>14145</v>
      </c>
      <c r="U986" s="6"/>
      <c r="V986" s="56">
        <v>39497</v>
      </c>
      <c r="W986" s="6" t="s">
        <v>27</v>
      </c>
      <c r="Y986" s="61"/>
      <c r="Z986" s="49"/>
      <c r="AB986" s="60"/>
      <c r="AG986" s="60"/>
      <c r="AL986" s="61"/>
    </row>
    <row r="987" spans="1:38" ht="15" customHeight="1" x14ac:dyDescent="0.25">
      <c r="A987" s="50" t="s">
        <v>4426</v>
      </c>
      <c r="B987" s="51" t="s">
        <v>4427</v>
      </c>
      <c r="C987" s="52" t="s">
        <v>24</v>
      </c>
      <c r="D987" s="51" t="s">
        <v>10013</v>
      </c>
      <c r="E987" s="51" t="s">
        <v>12767</v>
      </c>
      <c r="F987" s="51" t="s">
        <v>15513</v>
      </c>
      <c r="G987" s="53" t="s">
        <v>25</v>
      </c>
      <c r="H987" s="51">
        <v>2000661767</v>
      </c>
      <c r="I987" s="51" t="s">
        <v>17483</v>
      </c>
      <c r="J987" s="13"/>
      <c r="K987" s="45"/>
      <c r="L987" s="14"/>
      <c r="M987" s="54"/>
      <c r="N987" s="6"/>
      <c r="O987" s="51" t="s">
        <v>26</v>
      </c>
      <c r="P987" s="6"/>
      <c r="Q987" s="6"/>
      <c r="R987" s="6"/>
      <c r="S987" s="6"/>
      <c r="T987" s="55">
        <v>970.54</v>
      </c>
      <c r="U987" s="6"/>
      <c r="V987" s="56">
        <v>39605</v>
      </c>
      <c r="W987" s="6" t="s">
        <v>27</v>
      </c>
      <c r="Y987" s="61"/>
      <c r="Z987" s="49"/>
      <c r="AB987" s="60"/>
      <c r="AG987" s="60"/>
      <c r="AL987" s="61"/>
    </row>
    <row r="988" spans="1:38" ht="15" customHeight="1" x14ac:dyDescent="0.25">
      <c r="A988" s="50" t="s">
        <v>4426</v>
      </c>
      <c r="B988" s="51" t="s">
        <v>4427</v>
      </c>
      <c r="C988" s="52" t="s">
        <v>24</v>
      </c>
      <c r="D988" s="51" t="s">
        <v>10014</v>
      </c>
      <c r="E988" s="51" t="s">
        <v>12768</v>
      </c>
      <c r="F988" s="51" t="s">
        <v>15514</v>
      </c>
      <c r="G988" s="53" t="s">
        <v>25</v>
      </c>
      <c r="H988" s="51">
        <v>2000658874</v>
      </c>
      <c r="I988" s="51" t="s">
        <v>3869</v>
      </c>
      <c r="J988" s="13"/>
      <c r="K988" s="45"/>
      <c r="L988" s="14"/>
      <c r="M988" s="54"/>
      <c r="N988" s="6"/>
      <c r="O988" s="51" t="s">
        <v>26</v>
      </c>
      <c r="P988" s="6"/>
      <c r="Q988" s="6"/>
      <c r="R988" s="6"/>
      <c r="S988" s="6"/>
      <c r="T988" s="55">
        <v>2048.85</v>
      </c>
      <c r="U988" s="6"/>
      <c r="V988" s="56">
        <v>39626</v>
      </c>
      <c r="W988" s="6" t="s">
        <v>27</v>
      </c>
      <c r="Y988" s="61"/>
      <c r="Z988" s="49"/>
      <c r="AB988" s="60"/>
      <c r="AG988" s="60"/>
      <c r="AL988" s="61"/>
    </row>
    <row r="989" spans="1:38" ht="15" customHeight="1" x14ac:dyDescent="0.25">
      <c r="A989" s="50" t="s">
        <v>4426</v>
      </c>
      <c r="B989" s="51" t="s">
        <v>4427</v>
      </c>
      <c r="C989" s="52" t="s">
        <v>24</v>
      </c>
      <c r="D989" s="51" t="s">
        <v>10015</v>
      </c>
      <c r="E989" s="51" t="s">
        <v>6313</v>
      </c>
      <c r="F989" s="51" t="s">
        <v>15515</v>
      </c>
      <c r="G989" s="53" t="s">
        <v>25</v>
      </c>
      <c r="H989" s="51">
        <v>2000658041</v>
      </c>
      <c r="I989" s="51" t="s">
        <v>17483</v>
      </c>
      <c r="J989" s="13"/>
      <c r="K989" s="45"/>
      <c r="L989" s="14"/>
      <c r="M989" s="54"/>
      <c r="N989" s="6"/>
      <c r="O989" s="51" t="s">
        <v>26</v>
      </c>
      <c r="P989" s="6"/>
      <c r="Q989" s="6"/>
      <c r="R989" s="6"/>
      <c r="S989" s="6"/>
      <c r="T989" s="55">
        <v>0.14000000000000001</v>
      </c>
      <c r="U989" s="6"/>
      <c r="V989" s="56">
        <v>39631</v>
      </c>
      <c r="W989" s="6" t="s">
        <v>27</v>
      </c>
      <c r="Y989" s="61"/>
      <c r="Z989" s="49"/>
      <c r="AB989" s="60"/>
      <c r="AG989" s="60"/>
      <c r="AL989" s="61"/>
    </row>
    <row r="990" spans="1:38" ht="15" customHeight="1" x14ac:dyDescent="0.25">
      <c r="A990" s="50" t="s">
        <v>4426</v>
      </c>
      <c r="B990" s="51" t="s">
        <v>4427</v>
      </c>
      <c r="C990" s="52" t="s">
        <v>24</v>
      </c>
      <c r="D990" s="51" t="s">
        <v>10016</v>
      </c>
      <c r="E990" s="51" t="s">
        <v>12769</v>
      </c>
      <c r="F990" s="51" t="s">
        <v>15516</v>
      </c>
      <c r="G990" s="53" t="s">
        <v>25</v>
      </c>
      <c r="H990" s="51">
        <v>2000659188</v>
      </c>
      <c r="I990" s="51" t="s">
        <v>3869</v>
      </c>
      <c r="J990" s="13"/>
      <c r="K990" s="45"/>
      <c r="L990" s="14"/>
      <c r="M990" s="54"/>
      <c r="N990" s="6"/>
      <c r="O990" s="51" t="s">
        <v>26</v>
      </c>
      <c r="P990" s="6"/>
      <c r="Q990" s="6"/>
      <c r="R990" s="6"/>
      <c r="S990" s="6"/>
      <c r="T990" s="55">
        <v>750</v>
      </c>
      <c r="U990" s="6"/>
      <c r="V990" s="56">
        <v>39679</v>
      </c>
      <c r="W990" s="6" t="s">
        <v>27</v>
      </c>
      <c r="Y990" s="61"/>
      <c r="Z990" s="49"/>
      <c r="AB990" s="60"/>
      <c r="AG990" s="60"/>
      <c r="AL990" s="61"/>
    </row>
    <row r="991" spans="1:38" ht="15" customHeight="1" x14ac:dyDescent="0.25">
      <c r="A991" s="50" t="s">
        <v>108</v>
      </c>
      <c r="B991" s="51" t="s">
        <v>163</v>
      </c>
      <c r="C991" s="52" t="s">
        <v>28</v>
      </c>
      <c r="D991" s="51" t="s">
        <v>10017</v>
      </c>
      <c r="E991" s="51" t="s">
        <v>12770</v>
      </c>
      <c r="F991" s="51" t="s">
        <v>15517</v>
      </c>
      <c r="G991" s="53" t="s">
        <v>25</v>
      </c>
      <c r="H991" s="51">
        <v>2000378359</v>
      </c>
      <c r="I991" s="51" t="s">
        <v>3869</v>
      </c>
      <c r="J991" s="13"/>
      <c r="K991" s="45"/>
      <c r="L991" s="14"/>
      <c r="M991" s="54"/>
      <c r="N991" s="6"/>
      <c r="O991" s="51" t="s">
        <v>26</v>
      </c>
      <c r="P991" s="6"/>
      <c r="Q991" s="6"/>
      <c r="R991" s="6"/>
      <c r="S991" s="6"/>
      <c r="T991" s="55">
        <v>2138</v>
      </c>
      <c r="U991" s="6"/>
      <c r="V991" s="56">
        <v>39634</v>
      </c>
      <c r="W991" s="6" t="s">
        <v>27</v>
      </c>
      <c r="Y991" s="61"/>
      <c r="Z991" s="49"/>
      <c r="AB991" s="60"/>
      <c r="AG991" s="60"/>
      <c r="AL991" s="61"/>
    </row>
    <row r="992" spans="1:38" ht="15" customHeight="1" x14ac:dyDescent="0.25">
      <c r="A992" s="50" t="s">
        <v>141</v>
      </c>
      <c r="B992" s="51" t="s">
        <v>183</v>
      </c>
      <c r="C992" s="52" t="s">
        <v>24</v>
      </c>
      <c r="D992" s="51" t="s">
        <v>10018</v>
      </c>
      <c r="E992" s="51" t="s">
        <v>12771</v>
      </c>
      <c r="F992" s="51" t="s">
        <v>15518</v>
      </c>
      <c r="G992" s="53" t="s">
        <v>25</v>
      </c>
      <c r="H992" s="51">
        <v>2001390654</v>
      </c>
      <c r="I992" s="51" t="s">
        <v>17483</v>
      </c>
      <c r="J992" s="13"/>
      <c r="K992" s="45"/>
      <c r="L992" s="14"/>
      <c r="M992" s="54"/>
      <c r="N992" s="6"/>
      <c r="O992" s="51" t="s">
        <v>26</v>
      </c>
      <c r="P992" s="6"/>
      <c r="Q992" s="6"/>
      <c r="R992" s="6"/>
      <c r="S992" s="6"/>
      <c r="T992" s="55">
        <v>1892.42</v>
      </c>
      <c r="U992" s="6"/>
      <c r="V992" s="56">
        <v>39454</v>
      </c>
      <c r="W992" s="6" t="s">
        <v>27</v>
      </c>
      <c r="Y992" s="61"/>
      <c r="Z992" s="49"/>
      <c r="AB992" s="60"/>
      <c r="AG992" s="60"/>
      <c r="AL992" s="61"/>
    </row>
    <row r="993" spans="1:38" ht="15" customHeight="1" x14ac:dyDescent="0.25">
      <c r="A993" s="50" t="s">
        <v>44</v>
      </c>
      <c r="B993" s="51" t="s">
        <v>184</v>
      </c>
      <c r="C993" s="52" t="s">
        <v>28</v>
      </c>
      <c r="D993" s="51" t="s">
        <v>10019</v>
      </c>
      <c r="E993" s="51" t="s">
        <v>12772</v>
      </c>
      <c r="F993" s="51" t="s">
        <v>15519</v>
      </c>
      <c r="G993" s="53" t="s">
        <v>25</v>
      </c>
      <c r="H993" s="51">
        <v>2000093982</v>
      </c>
      <c r="I993" s="51" t="s">
        <v>3869</v>
      </c>
      <c r="J993" s="13"/>
      <c r="K993" s="45"/>
      <c r="L993" s="14"/>
      <c r="M993" s="54"/>
      <c r="N993" s="6"/>
      <c r="O993" s="51" t="s">
        <v>26</v>
      </c>
      <c r="P993" s="6"/>
      <c r="Q993" s="6"/>
      <c r="R993" s="6"/>
      <c r="S993" s="6"/>
      <c r="T993" s="55">
        <v>550</v>
      </c>
      <c r="U993" s="6"/>
      <c r="V993" s="56">
        <v>39598</v>
      </c>
      <c r="W993" s="6" t="s">
        <v>27</v>
      </c>
      <c r="Y993" s="61"/>
      <c r="Z993" s="49"/>
      <c r="AB993" s="60"/>
      <c r="AG993" s="60"/>
      <c r="AL993" s="61"/>
    </row>
    <row r="994" spans="1:38" ht="15" customHeight="1" x14ac:dyDescent="0.25">
      <c r="A994" s="50" t="s">
        <v>29</v>
      </c>
      <c r="B994" s="51" t="s">
        <v>152</v>
      </c>
      <c r="C994" s="52" t="s">
        <v>24</v>
      </c>
      <c r="D994" s="51" t="s">
        <v>10020</v>
      </c>
      <c r="E994" s="51" t="s">
        <v>12773</v>
      </c>
      <c r="F994" s="51" t="s">
        <v>15520</v>
      </c>
      <c r="G994" s="53" t="s">
        <v>25</v>
      </c>
      <c r="H994" s="51">
        <v>2001447637</v>
      </c>
      <c r="I994" s="51" t="s">
        <v>17483</v>
      </c>
      <c r="J994" s="13"/>
      <c r="K994" s="45"/>
      <c r="L994" s="14"/>
      <c r="M994" s="54"/>
      <c r="N994" s="6"/>
      <c r="O994" s="51" t="s">
        <v>26</v>
      </c>
      <c r="P994" s="6"/>
      <c r="Q994" s="6"/>
      <c r="R994" s="6"/>
      <c r="S994" s="6"/>
      <c r="T994" s="55">
        <v>0.19</v>
      </c>
      <c r="U994" s="6"/>
      <c r="V994" s="56">
        <v>39694</v>
      </c>
      <c r="W994" s="6" t="s">
        <v>27</v>
      </c>
      <c r="Y994" s="61"/>
      <c r="Z994" s="49"/>
      <c r="AB994" s="60"/>
      <c r="AG994" s="60"/>
      <c r="AL994" s="61"/>
    </row>
    <row r="995" spans="1:38" ht="15" customHeight="1" x14ac:dyDescent="0.25">
      <c r="A995" s="50" t="s">
        <v>44</v>
      </c>
      <c r="B995" s="51" t="s">
        <v>184</v>
      </c>
      <c r="C995" s="52" t="s">
        <v>28</v>
      </c>
      <c r="D995" s="51" t="s">
        <v>10021</v>
      </c>
      <c r="E995" s="51" t="s">
        <v>12774</v>
      </c>
      <c r="F995" s="51" t="s">
        <v>15521</v>
      </c>
      <c r="G995" s="53" t="s">
        <v>25</v>
      </c>
      <c r="H995" s="51">
        <v>2000110267</v>
      </c>
      <c r="I995" s="51" t="s">
        <v>17483</v>
      </c>
      <c r="J995" s="13"/>
      <c r="K995" s="45"/>
      <c r="L995" s="14"/>
      <c r="M995" s="54"/>
      <c r="N995" s="6"/>
      <c r="O995" s="51" t="s">
        <v>26</v>
      </c>
      <c r="P995" s="6"/>
      <c r="Q995" s="6"/>
      <c r="R995" s="6"/>
      <c r="S995" s="6"/>
      <c r="T995" s="55">
        <v>0.13</v>
      </c>
      <c r="U995" s="6"/>
      <c r="V995" s="56">
        <v>39657</v>
      </c>
      <c r="W995" s="6" t="s">
        <v>27</v>
      </c>
      <c r="Y995" s="61"/>
      <c r="Z995" s="49"/>
      <c r="AB995" s="60"/>
      <c r="AG995" s="60"/>
      <c r="AL995" s="61"/>
    </row>
    <row r="996" spans="1:38" ht="15" customHeight="1" x14ac:dyDescent="0.25">
      <c r="A996" s="50" t="s">
        <v>46</v>
      </c>
      <c r="B996" s="51" t="s">
        <v>182</v>
      </c>
      <c r="C996" s="52" t="s">
        <v>24</v>
      </c>
      <c r="D996" s="51" t="s">
        <v>10022</v>
      </c>
      <c r="E996" s="51" t="s">
        <v>12775</v>
      </c>
      <c r="F996" s="51" t="s">
        <v>15522</v>
      </c>
      <c r="G996" s="53" t="s">
        <v>25</v>
      </c>
      <c r="H996" s="51">
        <v>2001180218</v>
      </c>
      <c r="I996" s="51" t="s">
        <v>17483</v>
      </c>
      <c r="J996" s="13"/>
      <c r="K996" s="45"/>
      <c r="L996" s="14"/>
      <c r="M996" s="54"/>
      <c r="N996" s="6"/>
      <c r="O996" s="51" t="s">
        <v>26</v>
      </c>
      <c r="P996" s="6"/>
      <c r="Q996" s="6"/>
      <c r="R996" s="6"/>
      <c r="S996" s="6"/>
      <c r="T996" s="55">
        <v>83.1</v>
      </c>
      <c r="U996" s="6"/>
      <c r="V996" s="56">
        <v>39742</v>
      </c>
      <c r="W996" s="6" t="s">
        <v>27</v>
      </c>
      <c r="Y996" s="61"/>
      <c r="Z996" s="49"/>
      <c r="AB996" s="60"/>
      <c r="AG996" s="60"/>
      <c r="AL996" s="61"/>
    </row>
    <row r="997" spans="1:38" ht="15" customHeight="1" x14ac:dyDescent="0.25">
      <c r="A997" s="50" t="s">
        <v>103</v>
      </c>
      <c r="B997" s="51" t="s">
        <v>144</v>
      </c>
      <c r="C997" s="52" t="s">
        <v>24</v>
      </c>
      <c r="D997" s="51" t="s">
        <v>10023</v>
      </c>
      <c r="E997" s="51" t="s">
        <v>12776</v>
      </c>
      <c r="F997" s="51" t="s">
        <v>15523</v>
      </c>
      <c r="G997" s="53" t="s">
        <v>25</v>
      </c>
      <c r="H997" s="51">
        <v>2001022582</v>
      </c>
      <c r="I997" s="51" t="s">
        <v>17483</v>
      </c>
      <c r="J997" s="13"/>
      <c r="K997" s="45"/>
      <c r="L997" s="14"/>
      <c r="M997" s="54"/>
      <c r="N997" s="6"/>
      <c r="O997" s="51" t="s">
        <v>26</v>
      </c>
      <c r="P997" s="6"/>
      <c r="Q997" s="6"/>
      <c r="R997" s="6"/>
      <c r="S997" s="6"/>
      <c r="T997" s="55">
        <v>0.13</v>
      </c>
      <c r="U997" s="6"/>
      <c r="V997" s="56">
        <v>39800</v>
      </c>
      <c r="W997" s="6" t="s">
        <v>27</v>
      </c>
      <c r="Y997" s="61"/>
      <c r="Z997" s="49"/>
      <c r="AB997" s="60"/>
      <c r="AG997" s="60"/>
      <c r="AL997" s="61"/>
    </row>
    <row r="998" spans="1:38" ht="15" customHeight="1" x14ac:dyDescent="0.25">
      <c r="A998" s="50" t="s">
        <v>37</v>
      </c>
      <c r="B998" s="51" t="s">
        <v>181</v>
      </c>
      <c r="C998" s="52" t="s">
        <v>24</v>
      </c>
      <c r="D998" s="51">
        <v>0</v>
      </c>
      <c r="E998" s="51" t="s">
        <v>12777</v>
      </c>
      <c r="F998" s="51" t="s">
        <v>15524</v>
      </c>
      <c r="G998" s="53" t="s">
        <v>25</v>
      </c>
      <c r="H998" s="51">
        <v>2000793631</v>
      </c>
      <c r="I998" s="51" t="s">
        <v>17483</v>
      </c>
      <c r="J998" s="13"/>
      <c r="K998" s="45"/>
      <c r="L998" s="14"/>
      <c r="M998" s="54"/>
      <c r="N998" s="6"/>
      <c r="O998" s="51" t="s">
        <v>26</v>
      </c>
      <c r="P998" s="6"/>
      <c r="Q998" s="6"/>
      <c r="R998" s="6"/>
      <c r="S998" s="6"/>
      <c r="T998" s="55">
        <v>6058.25</v>
      </c>
      <c r="U998" s="6"/>
      <c r="V998" s="56">
        <v>39812</v>
      </c>
      <c r="W998" s="6" t="s">
        <v>27</v>
      </c>
      <c r="Y998" s="61"/>
      <c r="Z998" s="49"/>
      <c r="AB998" s="60"/>
      <c r="AG998" s="60"/>
      <c r="AL998" s="61"/>
    </row>
    <row r="999" spans="1:38" ht="15" customHeight="1" x14ac:dyDescent="0.25">
      <c r="A999" s="50" t="s">
        <v>56</v>
      </c>
      <c r="B999" s="51" t="s">
        <v>170</v>
      </c>
      <c r="C999" s="52" t="s">
        <v>24</v>
      </c>
      <c r="D999" s="51">
        <v>0</v>
      </c>
      <c r="E999" s="51" t="s">
        <v>12778</v>
      </c>
      <c r="F999" s="51" t="s">
        <v>15525</v>
      </c>
      <c r="G999" s="53" t="s">
        <v>25</v>
      </c>
      <c r="H999" s="51">
        <v>2001023651</v>
      </c>
      <c r="I999" s="51" t="s">
        <v>3869</v>
      </c>
      <c r="J999" s="13"/>
      <c r="K999" s="45"/>
      <c r="L999" s="14"/>
      <c r="M999" s="54"/>
      <c r="N999" s="6"/>
      <c r="O999" s="51" t="s">
        <v>26</v>
      </c>
      <c r="P999" s="6"/>
      <c r="Q999" s="6"/>
      <c r="R999" s="6"/>
      <c r="S999" s="6"/>
      <c r="T999" s="55">
        <v>268503</v>
      </c>
      <c r="U999" s="6"/>
      <c r="V999" s="56">
        <v>38895</v>
      </c>
      <c r="W999" s="6" t="s">
        <v>27</v>
      </c>
      <c r="Y999" s="61"/>
      <c r="Z999" s="49"/>
      <c r="AB999" s="60"/>
      <c r="AG999" s="60"/>
      <c r="AL999" s="61"/>
    </row>
    <row r="1000" spans="1:38" ht="15" customHeight="1" x14ac:dyDescent="0.25">
      <c r="A1000" s="50" t="s">
        <v>107</v>
      </c>
      <c r="B1000" s="51" t="s">
        <v>4428</v>
      </c>
      <c r="C1000" s="52" t="s">
        <v>24</v>
      </c>
      <c r="D1000" s="51" t="s">
        <v>10024</v>
      </c>
      <c r="E1000" s="51" t="s">
        <v>12779</v>
      </c>
      <c r="F1000" s="51" t="s">
        <v>15526</v>
      </c>
      <c r="G1000" s="53" t="s">
        <v>25</v>
      </c>
      <c r="H1000" s="51">
        <v>2001005386</v>
      </c>
      <c r="I1000" s="51" t="s">
        <v>3869</v>
      </c>
      <c r="J1000" s="13"/>
      <c r="K1000" s="45"/>
      <c r="L1000" s="14"/>
      <c r="M1000" s="54"/>
      <c r="N1000" s="6"/>
      <c r="O1000" s="51" t="s">
        <v>26</v>
      </c>
      <c r="P1000" s="6"/>
      <c r="Q1000" s="6"/>
      <c r="R1000" s="6"/>
      <c r="S1000" s="6"/>
      <c r="T1000" s="55">
        <v>78</v>
      </c>
      <c r="U1000" s="6"/>
      <c r="V1000" s="56">
        <v>39568</v>
      </c>
      <c r="W1000" s="6" t="s">
        <v>27</v>
      </c>
      <c r="Y1000" s="61"/>
      <c r="Z1000" s="49"/>
      <c r="AB1000" s="60"/>
      <c r="AG1000" s="60"/>
      <c r="AL1000" s="61"/>
    </row>
    <row r="1001" spans="1:38" ht="15" customHeight="1" x14ac:dyDescent="0.25">
      <c r="A1001" s="50" t="s">
        <v>139</v>
      </c>
      <c r="B1001" s="51" t="s">
        <v>178</v>
      </c>
      <c r="C1001" s="52" t="s">
        <v>24</v>
      </c>
      <c r="D1001" s="51" t="s">
        <v>10025</v>
      </c>
      <c r="E1001" s="51" t="s">
        <v>12780</v>
      </c>
      <c r="F1001" s="51" t="s">
        <v>15527</v>
      </c>
      <c r="G1001" s="53" t="s">
        <v>25</v>
      </c>
      <c r="H1001" s="51">
        <v>2000857168</v>
      </c>
      <c r="I1001" s="51" t="s">
        <v>3869</v>
      </c>
      <c r="J1001" s="13"/>
      <c r="K1001" s="45"/>
      <c r="L1001" s="14"/>
      <c r="M1001" s="54"/>
      <c r="N1001" s="6"/>
      <c r="O1001" s="51" t="s">
        <v>26</v>
      </c>
      <c r="P1001" s="6"/>
      <c r="Q1001" s="6"/>
      <c r="R1001" s="6"/>
      <c r="S1001" s="6"/>
      <c r="T1001" s="55">
        <v>736</v>
      </c>
      <c r="U1001" s="6"/>
      <c r="V1001" s="56">
        <v>39631</v>
      </c>
      <c r="W1001" s="6" t="s">
        <v>27</v>
      </c>
      <c r="Y1001" s="61"/>
      <c r="Z1001" s="49"/>
      <c r="AB1001" s="60"/>
      <c r="AG1001" s="60"/>
      <c r="AL1001" s="61"/>
    </row>
    <row r="1002" spans="1:38" ht="15" customHeight="1" x14ac:dyDescent="0.25">
      <c r="A1002" s="50" t="s">
        <v>107</v>
      </c>
      <c r="B1002" s="51" t="s">
        <v>4428</v>
      </c>
      <c r="C1002" s="52" t="s">
        <v>24</v>
      </c>
      <c r="D1002" s="51" t="s">
        <v>10026</v>
      </c>
      <c r="E1002" s="51" t="s">
        <v>12781</v>
      </c>
      <c r="F1002" s="51" t="s">
        <v>15528</v>
      </c>
      <c r="G1002" s="53" t="s">
        <v>25</v>
      </c>
      <c r="H1002" s="51">
        <v>2001001429</v>
      </c>
      <c r="I1002" s="51" t="s">
        <v>3869</v>
      </c>
      <c r="J1002" s="13"/>
      <c r="K1002" s="45"/>
      <c r="L1002" s="14"/>
      <c r="M1002" s="54"/>
      <c r="N1002" s="6"/>
      <c r="O1002" s="51" t="s">
        <v>26</v>
      </c>
      <c r="P1002" s="6"/>
      <c r="Q1002" s="6"/>
      <c r="R1002" s="6"/>
      <c r="S1002" s="6"/>
      <c r="T1002" s="55">
        <v>3762</v>
      </c>
      <c r="U1002" s="6"/>
      <c r="V1002" s="56">
        <v>39603</v>
      </c>
      <c r="W1002" s="6" t="s">
        <v>27</v>
      </c>
      <c r="Y1002" s="61"/>
      <c r="Z1002" s="49"/>
      <c r="AB1002" s="60"/>
      <c r="AG1002" s="60"/>
      <c r="AL1002" s="61"/>
    </row>
    <row r="1003" spans="1:38" ht="15" customHeight="1" x14ac:dyDescent="0.25">
      <c r="A1003" s="50" t="s">
        <v>107</v>
      </c>
      <c r="B1003" s="51" t="s">
        <v>4428</v>
      </c>
      <c r="C1003" s="52" t="s">
        <v>24</v>
      </c>
      <c r="D1003" s="51" t="s">
        <v>10027</v>
      </c>
      <c r="E1003" s="51" t="s">
        <v>12782</v>
      </c>
      <c r="F1003" s="51" t="s">
        <v>15529</v>
      </c>
      <c r="G1003" s="53" t="s">
        <v>25</v>
      </c>
      <c r="H1003" s="51">
        <v>2001000996</v>
      </c>
      <c r="I1003" s="51" t="s">
        <v>3869</v>
      </c>
      <c r="J1003" s="13"/>
      <c r="K1003" s="45"/>
      <c r="L1003" s="14"/>
      <c r="M1003" s="54"/>
      <c r="N1003" s="6"/>
      <c r="O1003" s="51" t="s">
        <v>26</v>
      </c>
      <c r="P1003" s="6"/>
      <c r="Q1003" s="6"/>
      <c r="R1003" s="6"/>
      <c r="S1003" s="6"/>
      <c r="T1003" s="55">
        <v>116</v>
      </c>
      <c r="U1003" s="6"/>
      <c r="V1003" s="56">
        <v>39645</v>
      </c>
      <c r="W1003" s="6" t="s">
        <v>27</v>
      </c>
      <c r="Y1003" s="61"/>
      <c r="Z1003" s="49"/>
      <c r="AB1003" s="60"/>
      <c r="AG1003" s="60"/>
      <c r="AL1003" s="61"/>
    </row>
    <row r="1004" spans="1:38" ht="15" customHeight="1" x14ac:dyDescent="0.25">
      <c r="A1004" s="50" t="s">
        <v>134</v>
      </c>
      <c r="B1004" s="51" t="s">
        <v>4429</v>
      </c>
      <c r="C1004" s="52" t="s">
        <v>24</v>
      </c>
      <c r="D1004" s="51" t="s">
        <v>10028</v>
      </c>
      <c r="E1004" s="51" t="s">
        <v>12783</v>
      </c>
      <c r="F1004" s="51" t="s">
        <v>15530</v>
      </c>
      <c r="G1004" s="53" t="s">
        <v>25</v>
      </c>
      <c r="H1004" s="51">
        <v>2000985263</v>
      </c>
      <c r="I1004" s="51" t="s">
        <v>3869</v>
      </c>
      <c r="J1004" s="13"/>
      <c r="K1004" s="45"/>
      <c r="L1004" s="14"/>
      <c r="M1004" s="54"/>
      <c r="N1004" s="6"/>
      <c r="O1004" s="51" t="s">
        <v>26</v>
      </c>
      <c r="P1004" s="6"/>
      <c r="Q1004" s="6"/>
      <c r="R1004" s="6"/>
      <c r="S1004" s="6"/>
      <c r="T1004" s="55">
        <v>312</v>
      </c>
      <c r="U1004" s="6"/>
      <c r="V1004" s="56">
        <v>39730</v>
      </c>
      <c r="W1004" s="6" t="s">
        <v>27</v>
      </c>
      <c r="Y1004" s="61"/>
      <c r="Z1004" s="49"/>
      <c r="AB1004" s="60"/>
      <c r="AG1004" s="60"/>
      <c r="AL1004" s="61"/>
    </row>
    <row r="1005" spans="1:38" ht="15" customHeight="1" x14ac:dyDescent="0.25">
      <c r="A1005" s="50" t="s">
        <v>74</v>
      </c>
      <c r="B1005" s="51" t="s">
        <v>167</v>
      </c>
      <c r="C1005" s="52" t="s">
        <v>28</v>
      </c>
      <c r="D1005" s="51" t="s">
        <v>10029</v>
      </c>
      <c r="E1005" s="51" t="s">
        <v>12784</v>
      </c>
      <c r="F1005" s="51" t="s">
        <v>15531</v>
      </c>
      <c r="G1005" s="53" t="s">
        <v>25</v>
      </c>
      <c r="H1005" s="51">
        <v>2000038965</v>
      </c>
      <c r="I1005" s="51" t="s">
        <v>17483</v>
      </c>
      <c r="J1005" s="13"/>
      <c r="K1005" s="45"/>
      <c r="L1005" s="14"/>
      <c r="M1005" s="54"/>
      <c r="N1005" s="6"/>
      <c r="O1005" s="51" t="s">
        <v>26</v>
      </c>
      <c r="P1005" s="6"/>
      <c r="Q1005" s="6"/>
      <c r="R1005" s="6"/>
      <c r="S1005" s="6"/>
      <c r="T1005" s="55">
        <v>339.13</v>
      </c>
      <c r="U1005" s="6"/>
      <c r="V1005" s="56">
        <v>39798</v>
      </c>
      <c r="W1005" s="6" t="s">
        <v>27</v>
      </c>
      <c r="Y1005" s="61"/>
      <c r="Z1005" s="49"/>
      <c r="AB1005" s="60"/>
      <c r="AG1005" s="60"/>
      <c r="AL1005" s="61"/>
    </row>
    <row r="1006" spans="1:38" ht="15" customHeight="1" x14ac:dyDescent="0.25">
      <c r="A1006" s="50" t="s">
        <v>74</v>
      </c>
      <c r="B1006" s="51" t="s">
        <v>167</v>
      </c>
      <c r="C1006" s="52" t="s">
        <v>28</v>
      </c>
      <c r="D1006" s="51" t="s">
        <v>10030</v>
      </c>
      <c r="E1006" s="51" t="s">
        <v>76</v>
      </c>
      <c r="F1006" s="51" t="s">
        <v>15532</v>
      </c>
      <c r="G1006" s="53" t="s">
        <v>25</v>
      </c>
      <c r="H1006" s="51">
        <v>2000029311</v>
      </c>
      <c r="I1006" s="51" t="s">
        <v>3869</v>
      </c>
      <c r="J1006" s="13"/>
      <c r="K1006" s="45"/>
      <c r="L1006" s="14"/>
      <c r="M1006" s="54"/>
      <c r="N1006" s="6"/>
      <c r="O1006" s="51" t="s">
        <v>26</v>
      </c>
      <c r="P1006" s="6"/>
      <c r="Q1006" s="6"/>
      <c r="R1006" s="6"/>
      <c r="S1006" s="6"/>
      <c r="T1006" s="55">
        <v>950</v>
      </c>
      <c r="U1006" s="6"/>
      <c r="V1006" s="56">
        <v>39802</v>
      </c>
      <c r="W1006" s="6" t="s">
        <v>27</v>
      </c>
      <c r="Y1006" s="61"/>
      <c r="Z1006" s="49"/>
      <c r="AB1006" s="60"/>
      <c r="AG1006" s="60"/>
      <c r="AL1006" s="61"/>
    </row>
    <row r="1007" spans="1:38" ht="15" customHeight="1" x14ac:dyDescent="0.25">
      <c r="A1007" s="50" t="s">
        <v>74</v>
      </c>
      <c r="B1007" s="51" t="s">
        <v>167</v>
      </c>
      <c r="C1007" s="52" t="s">
        <v>28</v>
      </c>
      <c r="D1007" s="51" t="s">
        <v>10031</v>
      </c>
      <c r="E1007" s="51" t="s">
        <v>8650</v>
      </c>
      <c r="F1007" s="51" t="s">
        <v>15533</v>
      </c>
      <c r="G1007" s="53" t="s">
        <v>25</v>
      </c>
      <c r="H1007" s="51">
        <v>2000029338</v>
      </c>
      <c r="I1007" s="51" t="s">
        <v>3869</v>
      </c>
      <c r="J1007" s="13"/>
      <c r="K1007" s="45"/>
      <c r="L1007" s="14"/>
      <c r="M1007" s="54"/>
      <c r="N1007" s="6"/>
      <c r="O1007" s="51" t="s">
        <v>26</v>
      </c>
      <c r="P1007" s="6"/>
      <c r="Q1007" s="6"/>
      <c r="R1007" s="6"/>
      <c r="S1007" s="6"/>
      <c r="T1007" s="55">
        <v>50</v>
      </c>
      <c r="U1007" s="6"/>
      <c r="V1007" s="56">
        <v>39811</v>
      </c>
      <c r="W1007" s="6" t="s">
        <v>27</v>
      </c>
      <c r="Y1007" s="61"/>
      <c r="Z1007" s="49"/>
      <c r="AB1007" s="60"/>
      <c r="AG1007" s="60"/>
      <c r="AL1007" s="61"/>
    </row>
    <row r="1008" spans="1:38" ht="15" customHeight="1" x14ac:dyDescent="0.25">
      <c r="A1008" s="50" t="s">
        <v>74</v>
      </c>
      <c r="B1008" s="51" t="s">
        <v>167</v>
      </c>
      <c r="C1008" s="52" t="s">
        <v>28</v>
      </c>
      <c r="D1008" s="51" t="s">
        <v>10032</v>
      </c>
      <c r="E1008" s="51" t="s">
        <v>1834</v>
      </c>
      <c r="F1008" s="51" t="s">
        <v>15534</v>
      </c>
      <c r="G1008" s="53" t="s">
        <v>25</v>
      </c>
      <c r="H1008" s="51">
        <v>2000033971</v>
      </c>
      <c r="I1008" s="51" t="s">
        <v>3869</v>
      </c>
      <c r="J1008" s="13"/>
      <c r="K1008" s="45"/>
      <c r="L1008" s="14"/>
      <c r="M1008" s="54"/>
      <c r="N1008" s="6"/>
      <c r="O1008" s="51" t="s">
        <v>26</v>
      </c>
      <c r="P1008" s="6"/>
      <c r="Q1008" s="6"/>
      <c r="R1008" s="6"/>
      <c r="S1008" s="6"/>
      <c r="T1008" s="55">
        <v>3879</v>
      </c>
      <c r="U1008" s="6"/>
      <c r="V1008" s="56">
        <v>39812</v>
      </c>
      <c r="W1008" s="6" t="s">
        <v>27</v>
      </c>
      <c r="Y1008" s="61"/>
      <c r="Z1008" s="49"/>
      <c r="AB1008" s="60"/>
      <c r="AG1008" s="60"/>
      <c r="AL1008" s="61"/>
    </row>
    <row r="1009" spans="1:38" ht="15" customHeight="1" x14ac:dyDescent="0.25">
      <c r="A1009" s="50" t="s">
        <v>109</v>
      </c>
      <c r="B1009" s="51" t="s">
        <v>159</v>
      </c>
      <c r="C1009" s="52" t="s">
        <v>28</v>
      </c>
      <c r="D1009" s="51" t="s">
        <v>10033</v>
      </c>
      <c r="E1009" s="51" t="s">
        <v>12785</v>
      </c>
      <c r="F1009" s="51" t="s">
        <v>15535</v>
      </c>
      <c r="G1009" s="53" t="s">
        <v>25</v>
      </c>
      <c r="H1009" s="51">
        <v>2000189122</v>
      </c>
      <c r="I1009" s="51" t="s">
        <v>3869</v>
      </c>
      <c r="J1009" s="13"/>
      <c r="K1009" s="45"/>
      <c r="L1009" s="14"/>
      <c r="M1009" s="54"/>
      <c r="N1009" s="6"/>
      <c r="O1009" s="51" t="s">
        <v>26</v>
      </c>
      <c r="P1009" s="6"/>
      <c r="Q1009" s="6"/>
      <c r="R1009" s="6"/>
      <c r="S1009" s="6"/>
      <c r="T1009" s="55">
        <v>576</v>
      </c>
      <c r="U1009" s="6"/>
      <c r="V1009" s="56">
        <v>39469</v>
      </c>
      <c r="W1009" s="6" t="s">
        <v>27</v>
      </c>
      <c r="Y1009" s="61"/>
      <c r="Z1009" s="49"/>
      <c r="AB1009" s="60"/>
      <c r="AG1009" s="60"/>
      <c r="AL1009" s="61"/>
    </row>
    <row r="1010" spans="1:38" ht="15" customHeight="1" x14ac:dyDescent="0.25">
      <c r="A1010" s="50" t="s">
        <v>109</v>
      </c>
      <c r="B1010" s="51" t="s">
        <v>159</v>
      </c>
      <c r="C1010" s="52" t="s">
        <v>28</v>
      </c>
      <c r="D1010" s="51" t="s">
        <v>10034</v>
      </c>
      <c r="E1010" s="51" t="s">
        <v>12786</v>
      </c>
      <c r="F1010" s="51" t="s">
        <v>15536</v>
      </c>
      <c r="G1010" s="53" t="s">
        <v>25</v>
      </c>
      <c r="H1010" s="51">
        <v>2000189197</v>
      </c>
      <c r="I1010" s="51" t="s">
        <v>3869</v>
      </c>
      <c r="J1010" s="13"/>
      <c r="K1010" s="45"/>
      <c r="L1010" s="14"/>
      <c r="M1010" s="54"/>
      <c r="N1010" s="6"/>
      <c r="O1010" s="51" t="s">
        <v>26</v>
      </c>
      <c r="P1010" s="6"/>
      <c r="Q1010" s="6"/>
      <c r="R1010" s="6"/>
      <c r="S1010" s="6"/>
      <c r="T1010" s="55">
        <v>328</v>
      </c>
      <c r="U1010" s="6"/>
      <c r="V1010" s="56">
        <v>39492</v>
      </c>
      <c r="W1010" s="6" t="s">
        <v>27</v>
      </c>
      <c r="Y1010" s="61"/>
      <c r="Z1010" s="49"/>
      <c r="AB1010" s="60"/>
      <c r="AG1010" s="60"/>
      <c r="AL1010" s="61"/>
    </row>
    <row r="1011" spans="1:38" ht="15" customHeight="1" x14ac:dyDescent="0.25">
      <c r="A1011" s="50" t="s">
        <v>63</v>
      </c>
      <c r="B1011" s="51" t="s">
        <v>166</v>
      </c>
      <c r="C1011" s="52" t="s">
        <v>28</v>
      </c>
      <c r="D1011" s="51" t="s">
        <v>645</v>
      </c>
      <c r="E1011" s="51" t="s">
        <v>12787</v>
      </c>
      <c r="F1011" s="51" t="s">
        <v>15537</v>
      </c>
      <c r="G1011" s="53" t="s">
        <v>25</v>
      </c>
      <c r="H1011" s="51">
        <v>2001360461</v>
      </c>
      <c r="I1011" s="51" t="s">
        <v>17483</v>
      </c>
      <c r="J1011" s="13"/>
      <c r="K1011" s="45"/>
      <c r="L1011" s="14"/>
      <c r="M1011" s="54"/>
      <c r="N1011" s="6"/>
      <c r="O1011" s="51" t="s">
        <v>26</v>
      </c>
      <c r="P1011" s="6"/>
      <c r="Q1011" s="6"/>
      <c r="R1011" s="6"/>
      <c r="S1011" s="6"/>
      <c r="T1011" s="55">
        <v>879.49</v>
      </c>
      <c r="U1011" s="6"/>
      <c r="V1011" s="56">
        <v>39492</v>
      </c>
      <c r="W1011" s="6" t="s">
        <v>27</v>
      </c>
      <c r="Y1011" s="61"/>
      <c r="Z1011" s="49"/>
      <c r="AB1011" s="60"/>
      <c r="AG1011" s="60"/>
      <c r="AL1011" s="61"/>
    </row>
    <row r="1012" spans="1:38" ht="15" customHeight="1" x14ac:dyDescent="0.25">
      <c r="A1012" s="50" t="s">
        <v>63</v>
      </c>
      <c r="B1012" s="51" t="s">
        <v>166</v>
      </c>
      <c r="C1012" s="52" t="s">
        <v>28</v>
      </c>
      <c r="D1012" s="51" t="s">
        <v>10035</v>
      </c>
      <c r="E1012" s="51" t="s">
        <v>12788</v>
      </c>
      <c r="F1012" s="51" t="s">
        <v>15538</v>
      </c>
      <c r="G1012" s="53" t="s">
        <v>25</v>
      </c>
      <c r="H1012" s="51">
        <v>2001361007</v>
      </c>
      <c r="I1012" s="51" t="s">
        <v>17483</v>
      </c>
      <c r="J1012" s="13"/>
      <c r="K1012" s="45"/>
      <c r="L1012" s="14"/>
      <c r="M1012" s="54"/>
      <c r="N1012" s="6"/>
      <c r="O1012" s="51" t="s">
        <v>26</v>
      </c>
      <c r="P1012" s="6"/>
      <c r="Q1012" s="6"/>
      <c r="R1012" s="6"/>
      <c r="S1012" s="6"/>
      <c r="T1012" s="55">
        <v>4645.04</v>
      </c>
      <c r="U1012" s="6"/>
      <c r="V1012" s="56">
        <v>39492</v>
      </c>
      <c r="W1012" s="6" t="s">
        <v>27</v>
      </c>
      <c r="Y1012" s="61"/>
      <c r="Z1012" s="49"/>
      <c r="AB1012" s="60"/>
      <c r="AG1012" s="60"/>
      <c r="AL1012" s="61"/>
    </row>
    <row r="1013" spans="1:38" ht="15" customHeight="1" x14ac:dyDescent="0.25">
      <c r="A1013" s="50" t="s">
        <v>63</v>
      </c>
      <c r="B1013" s="51" t="s">
        <v>166</v>
      </c>
      <c r="C1013" s="52" t="s">
        <v>28</v>
      </c>
      <c r="D1013" s="51" t="s">
        <v>10036</v>
      </c>
      <c r="E1013" s="51" t="s">
        <v>12789</v>
      </c>
      <c r="F1013" s="51" t="s">
        <v>15539</v>
      </c>
      <c r="G1013" s="53" t="s">
        <v>25</v>
      </c>
      <c r="H1013" s="51">
        <v>2001359617</v>
      </c>
      <c r="I1013" s="51" t="s">
        <v>17483</v>
      </c>
      <c r="J1013" s="13"/>
      <c r="K1013" s="45"/>
      <c r="L1013" s="14"/>
      <c r="M1013" s="54"/>
      <c r="N1013" s="6"/>
      <c r="O1013" s="51" t="s">
        <v>26</v>
      </c>
      <c r="P1013" s="6"/>
      <c r="Q1013" s="6"/>
      <c r="R1013" s="6"/>
      <c r="S1013" s="6"/>
      <c r="T1013" s="55">
        <v>405.82</v>
      </c>
      <c r="U1013" s="6"/>
      <c r="V1013" s="56">
        <v>39498</v>
      </c>
      <c r="W1013" s="6" t="s">
        <v>27</v>
      </c>
      <c r="Y1013" s="61"/>
      <c r="Z1013" s="49"/>
      <c r="AB1013" s="60"/>
      <c r="AG1013" s="60"/>
      <c r="AL1013" s="61"/>
    </row>
    <row r="1014" spans="1:38" ht="15" customHeight="1" x14ac:dyDescent="0.25">
      <c r="A1014" s="50" t="s">
        <v>109</v>
      </c>
      <c r="B1014" s="51" t="s">
        <v>159</v>
      </c>
      <c r="C1014" s="52" t="s">
        <v>28</v>
      </c>
      <c r="D1014" s="51" t="s">
        <v>10037</v>
      </c>
      <c r="E1014" s="51" t="s">
        <v>12790</v>
      </c>
      <c r="F1014" s="51" t="s">
        <v>15540</v>
      </c>
      <c r="G1014" s="53" t="s">
        <v>25</v>
      </c>
      <c r="H1014" s="51">
        <v>2000192627</v>
      </c>
      <c r="I1014" s="51" t="s">
        <v>3869</v>
      </c>
      <c r="J1014" s="13"/>
      <c r="K1014" s="45"/>
      <c r="L1014" s="14"/>
      <c r="M1014" s="54"/>
      <c r="N1014" s="6"/>
      <c r="O1014" s="51" t="s">
        <v>26</v>
      </c>
      <c r="P1014" s="6"/>
      <c r="Q1014" s="6"/>
      <c r="R1014" s="6"/>
      <c r="S1014" s="6"/>
      <c r="T1014" s="55">
        <v>298</v>
      </c>
      <c r="U1014" s="6"/>
      <c r="V1014" s="56">
        <v>39681</v>
      </c>
      <c r="W1014" s="6" t="s">
        <v>27</v>
      </c>
      <c r="Y1014" s="61"/>
      <c r="Z1014" s="49"/>
      <c r="AB1014" s="60"/>
      <c r="AG1014" s="60"/>
      <c r="AL1014" s="61"/>
    </row>
    <row r="1015" spans="1:38" ht="15" customHeight="1" x14ac:dyDescent="0.25">
      <c r="A1015" s="50" t="s">
        <v>63</v>
      </c>
      <c r="B1015" s="51" t="s">
        <v>166</v>
      </c>
      <c r="C1015" s="52" t="s">
        <v>28</v>
      </c>
      <c r="D1015" s="51" t="s">
        <v>10038</v>
      </c>
      <c r="E1015" s="51" t="s">
        <v>12791</v>
      </c>
      <c r="F1015" s="51" t="s">
        <v>15541</v>
      </c>
      <c r="G1015" s="53" t="s">
        <v>25</v>
      </c>
      <c r="H1015" s="51">
        <v>2001366273</v>
      </c>
      <c r="I1015" s="51" t="s">
        <v>3869</v>
      </c>
      <c r="J1015" s="13"/>
      <c r="K1015" s="45"/>
      <c r="L1015" s="14"/>
      <c r="M1015" s="54"/>
      <c r="N1015" s="6"/>
      <c r="O1015" s="51" t="s">
        <v>26</v>
      </c>
      <c r="P1015" s="6"/>
      <c r="Q1015" s="6"/>
      <c r="R1015" s="6"/>
      <c r="S1015" s="6"/>
      <c r="T1015" s="55">
        <v>2571</v>
      </c>
      <c r="U1015" s="6"/>
      <c r="V1015" s="56">
        <v>39499</v>
      </c>
      <c r="W1015" s="6" t="s">
        <v>27</v>
      </c>
      <c r="Y1015" s="61"/>
      <c r="Z1015" s="49"/>
      <c r="AB1015" s="60"/>
      <c r="AG1015" s="60"/>
      <c r="AL1015" s="61"/>
    </row>
    <row r="1016" spans="1:38" ht="15" customHeight="1" x14ac:dyDescent="0.25">
      <c r="A1016" s="50" t="s">
        <v>63</v>
      </c>
      <c r="B1016" s="51" t="s">
        <v>166</v>
      </c>
      <c r="C1016" s="52" t="s">
        <v>28</v>
      </c>
      <c r="D1016" s="51" t="s">
        <v>10039</v>
      </c>
      <c r="E1016" s="51" t="s">
        <v>12792</v>
      </c>
      <c r="F1016" s="51" t="s">
        <v>15542</v>
      </c>
      <c r="G1016" s="53" t="s">
        <v>25</v>
      </c>
      <c r="H1016" s="51">
        <v>2001359986</v>
      </c>
      <c r="I1016" s="51" t="s">
        <v>17483</v>
      </c>
      <c r="J1016" s="13"/>
      <c r="K1016" s="45"/>
      <c r="L1016" s="14"/>
      <c r="M1016" s="54"/>
      <c r="N1016" s="6"/>
      <c r="O1016" s="51" t="s">
        <v>26</v>
      </c>
      <c r="P1016" s="6"/>
      <c r="Q1016" s="6"/>
      <c r="R1016" s="6"/>
      <c r="S1016" s="6"/>
      <c r="T1016" s="55">
        <v>7.6</v>
      </c>
      <c r="U1016" s="6"/>
      <c r="V1016" s="56">
        <v>39500</v>
      </c>
      <c r="W1016" s="6" t="s">
        <v>27</v>
      </c>
      <c r="Y1016" s="61"/>
      <c r="Z1016" s="49"/>
      <c r="AB1016" s="60"/>
      <c r="AG1016" s="60"/>
      <c r="AL1016" s="61"/>
    </row>
    <row r="1017" spans="1:38" ht="15" customHeight="1" x14ac:dyDescent="0.25">
      <c r="A1017" s="50" t="s">
        <v>100</v>
      </c>
      <c r="B1017" s="51" t="s">
        <v>176</v>
      </c>
      <c r="C1017" s="52" t="s">
        <v>24</v>
      </c>
      <c r="D1017" s="51" t="s">
        <v>10040</v>
      </c>
      <c r="E1017" s="51" t="s">
        <v>12793</v>
      </c>
      <c r="F1017" s="51" t="s">
        <v>15543</v>
      </c>
      <c r="G1017" s="53" t="s">
        <v>25</v>
      </c>
      <c r="H1017" s="51">
        <v>2000845027</v>
      </c>
      <c r="I1017" s="51" t="s">
        <v>3869</v>
      </c>
      <c r="J1017" s="13"/>
      <c r="K1017" s="45"/>
      <c r="L1017" s="14"/>
      <c r="M1017" s="54"/>
      <c r="N1017" s="6"/>
      <c r="O1017" s="51" t="s">
        <v>26</v>
      </c>
      <c r="P1017" s="6"/>
      <c r="Q1017" s="6"/>
      <c r="R1017" s="6"/>
      <c r="S1017" s="6"/>
      <c r="T1017" s="55">
        <v>424</v>
      </c>
      <c r="U1017" s="6"/>
      <c r="V1017" s="56">
        <v>39664</v>
      </c>
      <c r="W1017" s="6" t="s">
        <v>27</v>
      </c>
      <c r="Y1017" s="61"/>
      <c r="Z1017" s="49"/>
      <c r="AB1017" s="60"/>
      <c r="AG1017" s="60"/>
      <c r="AL1017" s="61"/>
    </row>
    <row r="1018" spans="1:38" ht="15" customHeight="1" x14ac:dyDescent="0.25">
      <c r="A1018" s="50" t="s">
        <v>100</v>
      </c>
      <c r="B1018" s="51" t="s">
        <v>176</v>
      </c>
      <c r="C1018" s="52" t="s">
        <v>24</v>
      </c>
      <c r="D1018" s="51" t="s">
        <v>10041</v>
      </c>
      <c r="E1018" s="51" t="s">
        <v>12794</v>
      </c>
      <c r="F1018" s="51" t="s">
        <v>15544</v>
      </c>
      <c r="G1018" s="53" t="s">
        <v>25</v>
      </c>
      <c r="H1018" s="51">
        <v>2000834346</v>
      </c>
      <c r="I1018" s="51" t="s">
        <v>3869</v>
      </c>
      <c r="J1018" s="13"/>
      <c r="K1018" s="45"/>
      <c r="L1018" s="14"/>
      <c r="M1018" s="54"/>
      <c r="N1018" s="6"/>
      <c r="O1018" s="51" t="s">
        <v>26</v>
      </c>
      <c r="P1018" s="6"/>
      <c r="Q1018" s="6"/>
      <c r="R1018" s="6"/>
      <c r="S1018" s="6"/>
      <c r="T1018" s="55">
        <v>23920</v>
      </c>
      <c r="U1018" s="6"/>
      <c r="V1018" s="56">
        <v>39669</v>
      </c>
      <c r="W1018" s="6" t="s">
        <v>27</v>
      </c>
      <c r="Y1018" s="61"/>
      <c r="Z1018" s="49"/>
      <c r="AB1018" s="60"/>
      <c r="AG1018" s="60"/>
      <c r="AL1018" s="61"/>
    </row>
    <row r="1019" spans="1:38" ht="15" customHeight="1" x14ac:dyDescent="0.25">
      <c r="A1019" s="50" t="s">
        <v>109</v>
      </c>
      <c r="B1019" s="51" t="s">
        <v>159</v>
      </c>
      <c r="C1019" s="52" t="s">
        <v>28</v>
      </c>
      <c r="D1019" s="51" t="s">
        <v>10042</v>
      </c>
      <c r="E1019" s="51" t="s">
        <v>12795</v>
      </c>
      <c r="F1019" s="51" t="s">
        <v>15545</v>
      </c>
      <c r="G1019" s="53" t="s">
        <v>25</v>
      </c>
      <c r="H1019" s="51">
        <v>2000194711</v>
      </c>
      <c r="I1019" s="51" t="s">
        <v>17483</v>
      </c>
      <c r="J1019" s="13"/>
      <c r="K1019" s="45"/>
      <c r="L1019" s="14"/>
      <c r="M1019" s="54"/>
      <c r="N1019" s="6"/>
      <c r="O1019" s="51" t="s">
        <v>26</v>
      </c>
      <c r="P1019" s="6"/>
      <c r="Q1019" s="6"/>
      <c r="R1019" s="6"/>
      <c r="S1019" s="6"/>
      <c r="T1019" s="55">
        <v>0.03</v>
      </c>
      <c r="U1019" s="6"/>
      <c r="V1019" s="56">
        <v>39725</v>
      </c>
      <c r="W1019" s="6" t="s">
        <v>27</v>
      </c>
      <c r="Y1019" s="61"/>
      <c r="Z1019" s="49"/>
      <c r="AB1019" s="60"/>
      <c r="AG1019" s="60"/>
      <c r="AL1019" s="61"/>
    </row>
    <row r="1020" spans="1:38" ht="15" customHeight="1" x14ac:dyDescent="0.25">
      <c r="A1020" s="50" t="s">
        <v>63</v>
      </c>
      <c r="B1020" s="51" t="s">
        <v>166</v>
      </c>
      <c r="C1020" s="52" t="s">
        <v>28</v>
      </c>
      <c r="D1020" s="51" t="s">
        <v>10043</v>
      </c>
      <c r="E1020" s="51" t="s">
        <v>12796</v>
      </c>
      <c r="F1020" s="51" t="s">
        <v>15546</v>
      </c>
      <c r="G1020" s="53" t="s">
        <v>25</v>
      </c>
      <c r="H1020" s="51">
        <v>2001365501</v>
      </c>
      <c r="I1020" s="51" t="s">
        <v>3869</v>
      </c>
      <c r="J1020" s="13"/>
      <c r="K1020" s="45"/>
      <c r="L1020" s="14"/>
      <c r="M1020" s="54"/>
      <c r="N1020" s="6"/>
      <c r="O1020" s="51" t="s">
        <v>26</v>
      </c>
      <c r="P1020" s="6"/>
      <c r="Q1020" s="6"/>
      <c r="R1020" s="6"/>
      <c r="S1020" s="6"/>
      <c r="T1020" s="55">
        <v>1055.95</v>
      </c>
      <c r="U1020" s="6"/>
      <c r="V1020" s="56">
        <v>39521</v>
      </c>
      <c r="W1020" s="6" t="s">
        <v>27</v>
      </c>
      <c r="Y1020" s="61"/>
      <c r="Z1020" s="49"/>
      <c r="AB1020" s="60"/>
      <c r="AG1020" s="60"/>
      <c r="AL1020" s="61"/>
    </row>
    <row r="1021" spans="1:38" ht="15" customHeight="1" x14ac:dyDescent="0.25">
      <c r="A1021" s="50" t="s">
        <v>43</v>
      </c>
      <c r="B1021" s="51" t="s">
        <v>174</v>
      </c>
      <c r="C1021" s="52" t="s">
        <v>24</v>
      </c>
      <c r="D1021" s="51" t="s">
        <v>10044</v>
      </c>
      <c r="E1021" s="51" t="s">
        <v>12797</v>
      </c>
      <c r="F1021" s="51" t="s">
        <v>15547</v>
      </c>
      <c r="G1021" s="53" t="s">
        <v>25</v>
      </c>
      <c r="H1021" s="51">
        <v>2000813306</v>
      </c>
      <c r="I1021" s="51" t="s">
        <v>17483</v>
      </c>
      <c r="J1021" s="13"/>
      <c r="K1021" s="45"/>
      <c r="L1021" s="14"/>
      <c r="M1021" s="54"/>
      <c r="N1021" s="6"/>
      <c r="O1021" s="51" t="s">
        <v>26</v>
      </c>
      <c r="P1021" s="6"/>
      <c r="Q1021" s="6"/>
      <c r="R1021" s="6"/>
      <c r="S1021" s="6"/>
      <c r="T1021" s="55">
        <v>0.44</v>
      </c>
      <c r="U1021" s="6"/>
      <c r="V1021" s="56">
        <v>39632</v>
      </c>
      <c r="W1021" s="6" t="s">
        <v>27</v>
      </c>
      <c r="Y1021" s="61"/>
      <c r="Z1021" s="49"/>
      <c r="AB1021" s="60"/>
      <c r="AG1021" s="60"/>
      <c r="AL1021" s="61"/>
    </row>
    <row r="1022" spans="1:38" ht="15" customHeight="1" x14ac:dyDescent="0.25">
      <c r="A1022" s="50" t="s">
        <v>63</v>
      </c>
      <c r="B1022" s="51" t="s">
        <v>166</v>
      </c>
      <c r="C1022" s="52" t="s">
        <v>28</v>
      </c>
      <c r="D1022" s="51" t="s">
        <v>10045</v>
      </c>
      <c r="E1022" s="51" t="s">
        <v>12798</v>
      </c>
      <c r="F1022" s="51" t="s">
        <v>15548</v>
      </c>
      <c r="G1022" s="53" t="s">
        <v>25</v>
      </c>
      <c r="H1022" s="51">
        <v>2000351086</v>
      </c>
      <c r="I1022" s="51" t="s">
        <v>17483</v>
      </c>
      <c r="J1022" s="13"/>
      <c r="K1022" s="45"/>
      <c r="L1022" s="14"/>
      <c r="M1022" s="54"/>
      <c r="N1022" s="6"/>
      <c r="O1022" s="51" t="s">
        <v>26</v>
      </c>
      <c r="P1022" s="6"/>
      <c r="Q1022" s="6"/>
      <c r="R1022" s="6"/>
      <c r="S1022" s="6"/>
      <c r="T1022" s="55">
        <v>27.72</v>
      </c>
      <c r="U1022" s="6"/>
      <c r="V1022" s="56">
        <v>39527</v>
      </c>
      <c r="W1022" s="6" t="s">
        <v>27</v>
      </c>
      <c r="Y1022" s="61"/>
      <c r="Z1022" s="49"/>
      <c r="AB1022" s="60"/>
      <c r="AG1022" s="60"/>
      <c r="AL1022" s="61"/>
    </row>
    <row r="1023" spans="1:38" ht="15" customHeight="1" x14ac:dyDescent="0.25">
      <c r="A1023" s="50" t="s">
        <v>63</v>
      </c>
      <c r="B1023" s="51" t="s">
        <v>166</v>
      </c>
      <c r="C1023" s="52" t="s">
        <v>28</v>
      </c>
      <c r="D1023" s="51">
        <v>4220181015525</v>
      </c>
      <c r="E1023" s="51" t="s">
        <v>12799</v>
      </c>
      <c r="F1023" s="51" t="s">
        <v>15549</v>
      </c>
      <c r="G1023" s="53" t="s">
        <v>25</v>
      </c>
      <c r="H1023" s="51">
        <v>2001358823</v>
      </c>
      <c r="I1023" s="51" t="s">
        <v>17483</v>
      </c>
      <c r="J1023" s="13"/>
      <c r="K1023" s="45"/>
      <c r="L1023" s="14"/>
      <c r="M1023" s="54"/>
      <c r="N1023" s="6"/>
      <c r="O1023" s="51" t="s">
        <v>26</v>
      </c>
      <c r="P1023" s="6"/>
      <c r="Q1023" s="6"/>
      <c r="R1023" s="6"/>
      <c r="S1023" s="6"/>
      <c r="T1023" s="55">
        <v>249.51</v>
      </c>
      <c r="U1023" s="6"/>
      <c r="V1023" s="56">
        <v>39539</v>
      </c>
      <c r="W1023" s="6" t="s">
        <v>27</v>
      </c>
      <c r="Y1023" s="61"/>
      <c r="Z1023" s="49"/>
      <c r="AB1023" s="60"/>
      <c r="AG1023" s="60"/>
      <c r="AL1023" s="61"/>
    </row>
    <row r="1024" spans="1:38" ht="15" customHeight="1" x14ac:dyDescent="0.25">
      <c r="A1024" s="50" t="s">
        <v>63</v>
      </c>
      <c r="B1024" s="51" t="s">
        <v>166</v>
      </c>
      <c r="C1024" s="52" t="s">
        <v>28</v>
      </c>
      <c r="D1024" s="51" t="s">
        <v>10046</v>
      </c>
      <c r="E1024" s="51" t="s">
        <v>12800</v>
      </c>
      <c r="F1024" s="51" t="s">
        <v>15550</v>
      </c>
      <c r="G1024" s="53" t="s">
        <v>25</v>
      </c>
      <c r="H1024" s="51">
        <v>2001361301</v>
      </c>
      <c r="I1024" s="51" t="s">
        <v>17483</v>
      </c>
      <c r="J1024" s="13"/>
      <c r="K1024" s="45"/>
      <c r="L1024" s="14"/>
      <c r="M1024" s="54"/>
      <c r="N1024" s="6"/>
      <c r="O1024" s="51" t="s">
        <v>26</v>
      </c>
      <c r="P1024" s="6"/>
      <c r="Q1024" s="6"/>
      <c r="R1024" s="6"/>
      <c r="S1024" s="6"/>
      <c r="T1024" s="55">
        <v>153.35</v>
      </c>
      <c r="U1024" s="6"/>
      <c r="V1024" s="56">
        <v>39539</v>
      </c>
      <c r="W1024" s="6" t="s">
        <v>27</v>
      </c>
      <c r="Y1024" s="61"/>
      <c r="Z1024" s="49"/>
      <c r="AB1024" s="60"/>
      <c r="AG1024" s="60"/>
      <c r="AL1024" s="61"/>
    </row>
    <row r="1025" spans="1:38" ht="15" customHeight="1" x14ac:dyDescent="0.25">
      <c r="A1025" s="50" t="s">
        <v>43</v>
      </c>
      <c r="B1025" s="51" t="s">
        <v>174</v>
      </c>
      <c r="C1025" s="52" t="s">
        <v>24</v>
      </c>
      <c r="D1025" s="51" t="s">
        <v>10047</v>
      </c>
      <c r="E1025" s="51" t="s">
        <v>12801</v>
      </c>
      <c r="F1025" s="51" t="s">
        <v>15551</v>
      </c>
      <c r="G1025" s="53" t="s">
        <v>25</v>
      </c>
      <c r="H1025" s="51">
        <v>2000813454</v>
      </c>
      <c r="I1025" s="51" t="s">
        <v>17483</v>
      </c>
      <c r="J1025" s="13"/>
      <c r="K1025" s="45"/>
      <c r="L1025" s="14"/>
      <c r="M1025" s="54"/>
      <c r="N1025" s="6"/>
      <c r="O1025" s="51" t="s">
        <v>26</v>
      </c>
      <c r="P1025" s="6"/>
      <c r="Q1025" s="6"/>
      <c r="R1025" s="6"/>
      <c r="S1025" s="6"/>
      <c r="T1025" s="55">
        <v>166.14</v>
      </c>
      <c r="U1025" s="6"/>
      <c r="V1025" s="56">
        <v>39682</v>
      </c>
      <c r="W1025" s="6" t="s">
        <v>27</v>
      </c>
      <c r="Y1025" s="61"/>
      <c r="Z1025" s="49"/>
      <c r="AB1025" s="60"/>
      <c r="AG1025" s="60"/>
      <c r="AL1025" s="61"/>
    </row>
    <row r="1026" spans="1:38" ht="15" customHeight="1" x14ac:dyDescent="0.25">
      <c r="A1026" s="50" t="s">
        <v>43</v>
      </c>
      <c r="B1026" s="51" t="s">
        <v>174</v>
      </c>
      <c r="C1026" s="52" t="s">
        <v>24</v>
      </c>
      <c r="D1026" s="51" t="s">
        <v>10048</v>
      </c>
      <c r="E1026" s="51" t="s">
        <v>12802</v>
      </c>
      <c r="F1026" s="51" t="s">
        <v>15552</v>
      </c>
      <c r="G1026" s="53" t="s">
        <v>25</v>
      </c>
      <c r="H1026" s="51">
        <v>2000816992</v>
      </c>
      <c r="I1026" s="51" t="s">
        <v>3869</v>
      </c>
      <c r="J1026" s="13"/>
      <c r="K1026" s="45"/>
      <c r="L1026" s="14"/>
      <c r="M1026" s="54"/>
      <c r="N1026" s="6"/>
      <c r="O1026" s="51" t="s">
        <v>26</v>
      </c>
      <c r="P1026" s="6"/>
      <c r="Q1026" s="6"/>
      <c r="R1026" s="6"/>
      <c r="S1026" s="6"/>
      <c r="T1026" s="55">
        <v>1979.5</v>
      </c>
      <c r="U1026" s="6"/>
      <c r="V1026" s="56">
        <v>39682</v>
      </c>
      <c r="W1026" s="6" t="s">
        <v>27</v>
      </c>
      <c r="Y1026" s="61"/>
      <c r="Z1026" s="49"/>
      <c r="AB1026" s="60"/>
      <c r="AG1026" s="60"/>
      <c r="AL1026" s="61"/>
    </row>
    <row r="1027" spans="1:38" ht="15" customHeight="1" x14ac:dyDescent="0.25">
      <c r="A1027" s="50" t="s">
        <v>43</v>
      </c>
      <c r="B1027" s="51" t="s">
        <v>174</v>
      </c>
      <c r="C1027" s="52" t="s">
        <v>24</v>
      </c>
      <c r="D1027" s="51" t="s">
        <v>10049</v>
      </c>
      <c r="E1027" s="51" t="s">
        <v>12803</v>
      </c>
      <c r="F1027" s="51" t="s">
        <v>15553</v>
      </c>
      <c r="G1027" s="53" t="s">
        <v>25</v>
      </c>
      <c r="H1027" s="51">
        <v>2000832513</v>
      </c>
      <c r="I1027" s="51" t="s">
        <v>17483</v>
      </c>
      <c r="J1027" s="13"/>
      <c r="K1027" s="45"/>
      <c r="L1027" s="14"/>
      <c r="M1027" s="54"/>
      <c r="N1027" s="6"/>
      <c r="O1027" s="51" t="s">
        <v>26</v>
      </c>
      <c r="P1027" s="6"/>
      <c r="Q1027" s="6"/>
      <c r="R1027" s="6"/>
      <c r="S1027" s="6"/>
      <c r="T1027" s="55">
        <v>0.18</v>
      </c>
      <c r="U1027" s="6"/>
      <c r="V1027" s="56">
        <v>39686</v>
      </c>
      <c r="W1027" s="6" t="s">
        <v>27</v>
      </c>
      <c r="Y1027" s="61"/>
      <c r="Z1027" s="49"/>
      <c r="AB1027" s="60"/>
      <c r="AG1027" s="60"/>
      <c r="AL1027" s="61"/>
    </row>
    <row r="1028" spans="1:38" ht="15" customHeight="1" x14ac:dyDescent="0.25">
      <c r="A1028" s="50" t="s">
        <v>43</v>
      </c>
      <c r="B1028" s="51" t="s">
        <v>174</v>
      </c>
      <c r="C1028" s="52" t="s">
        <v>24</v>
      </c>
      <c r="D1028" s="51" t="s">
        <v>10050</v>
      </c>
      <c r="E1028" s="51" t="s">
        <v>12804</v>
      </c>
      <c r="F1028" s="51" t="s">
        <v>15554</v>
      </c>
      <c r="G1028" s="53" t="s">
        <v>25</v>
      </c>
      <c r="H1028" s="51">
        <v>2000813338</v>
      </c>
      <c r="I1028" s="51" t="s">
        <v>17483</v>
      </c>
      <c r="J1028" s="13"/>
      <c r="K1028" s="45"/>
      <c r="L1028" s="14"/>
      <c r="M1028" s="54"/>
      <c r="N1028" s="6"/>
      <c r="O1028" s="51" t="s">
        <v>26</v>
      </c>
      <c r="P1028" s="6"/>
      <c r="Q1028" s="6"/>
      <c r="R1028" s="6"/>
      <c r="S1028" s="6"/>
      <c r="T1028" s="55">
        <v>1643.96</v>
      </c>
      <c r="U1028" s="6"/>
      <c r="V1028" s="56">
        <v>39687</v>
      </c>
      <c r="W1028" s="6" t="s">
        <v>27</v>
      </c>
      <c r="Y1028" s="61"/>
      <c r="Z1028" s="49"/>
      <c r="AB1028" s="60"/>
      <c r="AG1028" s="60"/>
      <c r="AL1028" s="61"/>
    </row>
    <row r="1029" spans="1:38" ht="15" customHeight="1" x14ac:dyDescent="0.25">
      <c r="A1029" s="50" t="s">
        <v>65</v>
      </c>
      <c r="B1029" s="51" t="s">
        <v>148</v>
      </c>
      <c r="C1029" s="52" t="s">
        <v>48</v>
      </c>
      <c r="D1029" s="51" t="s">
        <v>10051</v>
      </c>
      <c r="E1029" s="51" t="s">
        <v>12805</v>
      </c>
      <c r="F1029" s="51" t="s">
        <v>15555</v>
      </c>
      <c r="G1029" s="53" t="s">
        <v>25</v>
      </c>
      <c r="H1029" s="51">
        <v>2001171828</v>
      </c>
      <c r="I1029" s="51" t="s">
        <v>3869</v>
      </c>
      <c r="J1029" s="13"/>
      <c r="K1029" s="45"/>
      <c r="L1029" s="14"/>
      <c r="M1029" s="54"/>
      <c r="N1029" s="6"/>
      <c r="O1029" s="51" t="s">
        <v>26</v>
      </c>
      <c r="P1029" s="6"/>
      <c r="Q1029" s="6"/>
      <c r="R1029" s="6"/>
      <c r="S1029" s="6"/>
      <c r="T1029" s="55">
        <v>539</v>
      </c>
      <c r="U1029" s="6"/>
      <c r="V1029" s="56">
        <v>39668</v>
      </c>
      <c r="W1029" s="6" t="s">
        <v>27</v>
      </c>
      <c r="Y1029" s="61"/>
      <c r="Z1029" s="49"/>
      <c r="AB1029" s="60"/>
      <c r="AG1029" s="60"/>
      <c r="AL1029" s="61"/>
    </row>
    <row r="1030" spans="1:38" ht="15" customHeight="1" x14ac:dyDescent="0.25">
      <c r="A1030" s="50" t="s">
        <v>65</v>
      </c>
      <c r="B1030" s="51" t="s">
        <v>148</v>
      </c>
      <c r="C1030" s="52" t="s">
        <v>48</v>
      </c>
      <c r="D1030" s="51" t="s">
        <v>10052</v>
      </c>
      <c r="E1030" s="51" t="s">
        <v>12806</v>
      </c>
      <c r="F1030" s="51" t="s">
        <v>15556</v>
      </c>
      <c r="G1030" s="53" t="s">
        <v>25</v>
      </c>
      <c r="H1030" s="51">
        <v>2001172371</v>
      </c>
      <c r="I1030" s="51" t="s">
        <v>3869</v>
      </c>
      <c r="J1030" s="13"/>
      <c r="K1030" s="45"/>
      <c r="L1030" s="14"/>
      <c r="M1030" s="54"/>
      <c r="N1030" s="6"/>
      <c r="O1030" s="51" t="s">
        <v>26</v>
      </c>
      <c r="P1030" s="6"/>
      <c r="Q1030" s="6"/>
      <c r="R1030" s="6"/>
      <c r="S1030" s="6"/>
      <c r="T1030" s="55">
        <v>76</v>
      </c>
      <c r="U1030" s="6"/>
      <c r="V1030" s="56">
        <v>39700</v>
      </c>
      <c r="W1030" s="6" t="s">
        <v>27</v>
      </c>
      <c r="Y1030" s="61"/>
      <c r="Z1030" s="49"/>
      <c r="AB1030" s="60"/>
      <c r="AG1030" s="60"/>
      <c r="AL1030" s="61"/>
    </row>
    <row r="1031" spans="1:38" ht="15" customHeight="1" x14ac:dyDescent="0.25">
      <c r="A1031" s="50" t="s">
        <v>65</v>
      </c>
      <c r="B1031" s="51" t="s">
        <v>148</v>
      </c>
      <c r="C1031" s="52" t="s">
        <v>48</v>
      </c>
      <c r="D1031" s="51" t="s">
        <v>10053</v>
      </c>
      <c r="E1031" s="51" t="s">
        <v>12807</v>
      </c>
      <c r="F1031" s="51" t="s">
        <v>15557</v>
      </c>
      <c r="G1031" s="53" t="s">
        <v>25</v>
      </c>
      <c r="H1031" s="51">
        <v>2001170344</v>
      </c>
      <c r="I1031" s="51" t="s">
        <v>3869</v>
      </c>
      <c r="J1031" s="13"/>
      <c r="K1031" s="45"/>
      <c r="L1031" s="14"/>
      <c r="M1031" s="54"/>
      <c r="N1031" s="6"/>
      <c r="O1031" s="51" t="s">
        <v>26</v>
      </c>
      <c r="P1031" s="6"/>
      <c r="Q1031" s="6"/>
      <c r="R1031" s="6"/>
      <c r="S1031" s="6"/>
      <c r="T1031" s="55">
        <v>5067</v>
      </c>
      <c r="U1031" s="6"/>
      <c r="V1031" s="56">
        <v>39702</v>
      </c>
      <c r="W1031" s="6" t="s">
        <v>27</v>
      </c>
      <c r="Y1031" s="61"/>
      <c r="Z1031" s="49"/>
      <c r="AB1031" s="60"/>
      <c r="AG1031" s="60"/>
      <c r="AL1031" s="61"/>
    </row>
    <row r="1032" spans="1:38" ht="15" customHeight="1" x14ac:dyDescent="0.25">
      <c r="A1032" s="50" t="s">
        <v>65</v>
      </c>
      <c r="B1032" s="51" t="s">
        <v>148</v>
      </c>
      <c r="C1032" s="52" t="s">
        <v>48</v>
      </c>
      <c r="D1032" s="51" t="s">
        <v>10054</v>
      </c>
      <c r="E1032" s="51" t="s">
        <v>12808</v>
      </c>
      <c r="F1032" s="51" t="s">
        <v>15558</v>
      </c>
      <c r="G1032" s="53" t="s">
        <v>25</v>
      </c>
      <c r="H1032" s="51">
        <v>2001170204</v>
      </c>
      <c r="I1032" s="51" t="s">
        <v>3869</v>
      </c>
      <c r="J1032" s="13"/>
      <c r="K1032" s="45"/>
      <c r="L1032" s="14"/>
      <c r="M1032" s="54"/>
      <c r="N1032" s="6"/>
      <c r="O1032" s="51" t="s">
        <v>26</v>
      </c>
      <c r="P1032" s="6"/>
      <c r="Q1032" s="6"/>
      <c r="R1032" s="6"/>
      <c r="S1032" s="6"/>
      <c r="T1032" s="55">
        <v>3072</v>
      </c>
      <c r="U1032" s="6"/>
      <c r="V1032" s="56">
        <v>39732</v>
      </c>
      <c r="W1032" s="6" t="s">
        <v>27</v>
      </c>
      <c r="Y1032" s="61"/>
      <c r="Z1032" s="49"/>
      <c r="AB1032" s="60"/>
      <c r="AG1032" s="60"/>
      <c r="AL1032" s="61"/>
    </row>
    <row r="1033" spans="1:38" ht="15" customHeight="1" x14ac:dyDescent="0.25">
      <c r="A1033" s="50" t="s">
        <v>65</v>
      </c>
      <c r="B1033" s="51" t="s">
        <v>148</v>
      </c>
      <c r="C1033" s="52" t="s">
        <v>48</v>
      </c>
      <c r="D1033" s="51" t="s">
        <v>10055</v>
      </c>
      <c r="E1033" s="51" t="s">
        <v>6115</v>
      </c>
      <c r="F1033" s="51" t="s">
        <v>15559</v>
      </c>
      <c r="G1033" s="53" t="s">
        <v>25</v>
      </c>
      <c r="H1033" s="51">
        <v>2001170662</v>
      </c>
      <c r="I1033" s="51" t="s">
        <v>3869</v>
      </c>
      <c r="J1033" s="13"/>
      <c r="K1033" s="45"/>
      <c r="L1033" s="14"/>
      <c r="M1033" s="54"/>
      <c r="N1033" s="6"/>
      <c r="O1033" s="51" t="s">
        <v>26</v>
      </c>
      <c r="P1033" s="6"/>
      <c r="Q1033" s="6"/>
      <c r="R1033" s="6"/>
      <c r="S1033" s="6"/>
      <c r="T1033" s="55">
        <v>8846</v>
      </c>
      <c r="U1033" s="6"/>
      <c r="V1033" s="56">
        <v>39750</v>
      </c>
      <c r="W1033" s="6" t="s">
        <v>27</v>
      </c>
      <c r="Y1033" s="61"/>
      <c r="Z1033" s="49"/>
      <c r="AB1033" s="60"/>
      <c r="AG1033" s="60"/>
      <c r="AL1033" s="61"/>
    </row>
    <row r="1034" spans="1:38" ht="15" customHeight="1" x14ac:dyDescent="0.25">
      <c r="A1034" s="50" t="s">
        <v>4430</v>
      </c>
      <c r="B1034" s="51" t="s">
        <v>4431</v>
      </c>
      <c r="C1034" s="52" t="s">
        <v>28</v>
      </c>
      <c r="D1034" s="51" t="s">
        <v>10056</v>
      </c>
      <c r="E1034" s="51" t="s">
        <v>12809</v>
      </c>
      <c r="F1034" s="51" t="s">
        <v>15560</v>
      </c>
      <c r="G1034" s="53" t="s">
        <v>25</v>
      </c>
      <c r="H1034" s="51">
        <v>2000206299</v>
      </c>
      <c r="I1034" s="51" t="s">
        <v>3869</v>
      </c>
      <c r="J1034" s="13"/>
      <c r="K1034" s="45"/>
      <c r="L1034" s="14"/>
      <c r="M1034" s="54"/>
      <c r="N1034" s="6"/>
      <c r="O1034" s="51" t="s">
        <v>26</v>
      </c>
      <c r="P1034" s="6"/>
      <c r="Q1034" s="6"/>
      <c r="R1034" s="6"/>
      <c r="S1034" s="6"/>
      <c r="T1034" s="55">
        <v>573</v>
      </c>
      <c r="U1034" s="6"/>
      <c r="V1034" s="56">
        <v>39800</v>
      </c>
      <c r="W1034" s="6" t="s">
        <v>27</v>
      </c>
      <c r="Y1034" s="61"/>
      <c r="Z1034" s="49"/>
      <c r="AB1034" s="60"/>
      <c r="AG1034" s="60"/>
      <c r="AL1034" s="61"/>
    </row>
    <row r="1035" spans="1:38" ht="15" customHeight="1" x14ac:dyDescent="0.25">
      <c r="A1035" s="50" t="s">
        <v>45</v>
      </c>
      <c r="B1035" s="51" t="s">
        <v>168</v>
      </c>
      <c r="C1035" s="52" t="s">
        <v>28</v>
      </c>
      <c r="D1035" s="51" t="s">
        <v>10057</v>
      </c>
      <c r="E1035" s="51" t="s">
        <v>12810</v>
      </c>
      <c r="F1035" s="51" t="s">
        <v>15561</v>
      </c>
      <c r="G1035" s="53" t="s">
        <v>25</v>
      </c>
      <c r="H1035" s="51">
        <v>2000202862</v>
      </c>
      <c r="I1035" s="51" t="s">
        <v>17483</v>
      </c>
      <c r="J1035" s="13"/>
      <c r="K1035" s="45"/>
      <c r="L1035" s="14"/>
      <c r="M1035" s="54"/>
      <c r="N1035" s="6"/>
      <c r="O1035" s="51" t="s">
        <v>26</v>
      </c>
      <c r="P1035" s="6"/>
      <c r="Q1035" s="6"/>
      <c r="R1035" s="6"/>
      <c r="S1035" s="6"/>
      <c r="T1035" s="55">
        <v>0.36</v>
      </c>
      <c r="U1035" s="6"/>
      <c r="V1035" s="56">
        <v>39745</v>
      </c>
      <c r="W1035" s="6" t="s">
        <v>27</v>
      </c>
      <c r="Y1035" s="61"/>
      <c r="Z1035" s="49"/>
      <c r="AB1035" s="60"/>
      <c r="AG1035" s="60"/>
      <c r="AL1035" s="61"/>
    </row>
    <row r="1036" spans="1:38" ht="15" customHeight="1" x14ac:dyDescent="0.25">
      <c r="A1036" s="50" t="s">
        <v>45</v>
      </c>
      <c r="B1036" s="51" t="s">
        <v>168</v>
      </c>
      <c r="C1036" s="52" t="s">
        <v>28</v>
      </c>
      <c r="D1036" s="51" t="s">
        <v>10058</v>
      </c>
      <c r="E1036" s="51" t="s">
        <v>12811</v>
      </c>
      <c r="F1036" s="51" t="s">
        <v>15562</v>
      </c>
      <c r="G1036" s="53" t="s">
        <v>25</v>
      </c>
      <c r="H1036" s="51">
        <v>2000197688</v>
      </c>
      <c r="I1036" s="51" t="s">
        <v>3869</v>
      </c>
      <c r="J1036" s="13"/>
      <c r="K1036" s="45"/>
      <c r="L1036" s="14"/>
      <c r="M1036" s="54"/>
      <c r="N1036" s="6"/>
      <c r="O1036" s="51" t="s">
        <v>26</v>
      </c>
      <c r="P1036" s="6"/>
      <c r="Q1036" s="6"/>
      <c r="R1036" s="6"/>
      <c r="S1036" s="6"/>
      <c r="T1036" s="55">
        <v>1000</v>
      </c>
      <c r="U1036" s="6"/>
      <c r="V1036" s="56">
        <v>39763</v>
      </c>
      <c r="W1036" s="6" t="s">
        <v>27</v>
      </c>
      <c r="Y1036" s="61"/>
      <c r="Z1036" s="49"/>
      <c r="AB1036" s="60"/>
      <c r="AG1036" s="60"/>
      <c r="AL1036" s="61"/>
    </row>
    <row r="1037" spans="1:38" ht="15" customHeight="1" x14ac:dyDescent="0.25">
      <c r="A1037" s="50" t="s">
        <v>45</v>
      </c>
      <c r="B1037" s="51" t="s">
        <v>168</v>
      </c>
      <c r="C1037" s="52" t="s">
        <v>28</v>
      </c>
      <c r="D1037" s="51" t="s">
        <v>10059</v>
      </c>
      <c r="E1037" s="51" t="s">
        <v>12812</v>
      </c>
      <c r="F1037" s="51" t="s">
        <v>15563</v>
      </c>
      <c r="G1037" s="53" t="s">
        <v>25</v>
      </c>
      <c r="H1037" s="51">
        <v>2000216448</v>
      </c>
      <c r="I1037" s="51" t="s">
        <v>17483</v>
      </c>
      <c r="J1037" s="13"/>
      <c r="K1037" s="45"/>
      <c r="L1037" s="14"/>
      <c r="M1037" s="54"/>
      <c r="N1037" s="6"/>
      <c r="O1037" s="51" t="s">
        <v>26</v>
      </c>
      <c r="P1037" s="6"/>
      <c r="Q1037" s="6"/>
      <c r="R1037" s="6"/>
      <c r="S1037" s="6"/>
      <c r="T1037" s="55">
        <v>82.49</v>
      </c>
      <c r="U1037" s="6"/>
      <c r="V1037" s="56">
        <v>39767</v>
      </c>
      <c r="W1037" s="6" t="s">
        <v>27</v>
      </c>
      <c r="Y1037" s="61"/>
      <c r="Z1037" s="49"/>
      <c r="AB1037" s="60"/>
      <c r="AG1037" s="60"/>
      <c r="AL1037" s="61"/>
    </row>
    <row r="1038" spans="1:38" ht="15" customHeight="1" x14ac:dyDescent="0.25">
      <c r="A1038" s="50" t="s">
        <v>45</v>
      </c>
      <c r="B1038" s="51" t="s">
        <v>168</v>
      </c>
      <c r="C1038" s="52" t="s">
        <v>28</v>
      </c>
      <c r="D1038" s="51" t="s">
        <v>10060</v>
      </c>
      <c r="E1038" s="51" t="s">
        <v>12368</v>
      </c>
      <c r="F1038" s="51" t="s">
        <v>15564</v>
      </c>
      <c r="G1038" s="53" t="s">
        <v>25</v>
      </c>
      <c r="H1038" s="51">
        <v>2000216227</v>
      </c>
      <c r="I1038" s="51" t="s">
        <v>17483</v>
      </c>
      <c r="J1038" s="13"/>
      <c r="K1038" s="45"/>
      <c r="L1038" s="14"/>
      <c r="M1038" s="54"/>
      <c r="N1038" s="6"/>
      <c r="O1038" s="51" t="s">
        <v>26</v>
      </c>
      <c r="P1038" s="6"/>
      <c r="Q1038" s="6"/>
      <c r="R1038" s="6"/>
      <c r="S1038" s="6"/>
      <c r="T1038" s="55">
        <v>83.18</v>
      </c>
      <c r="U1038" s="6"/>
      <c r="V1038" s="56">
        <v>39777</v>
      </c>
      <c r="W1038" s="6" t="s">
        <v>27</v>
      </c>
      <c r="Y1038" s="61"/>
      <c r="Z1038" s="49"/>
      <c r="AB1038" s="60"/>
      <c r="AG1038" s="60"/>
      <c r="AL1038" s="61"/>
    </row>
    <row r="1039" spans="1:38" ht="15" customHeight="1" x14ac:dyDescent="0.25">
      <c r="A1039" s="50" t="s">
        <v>45</v>
      </c>
      <c r="B1039" s="51" t="s">
        <v>168</v>
      </c>
      <c r="C1039" s="52" t="s">
        <v>28</v>
      </c>
      <c r="D1039" s="51" t="s">
        <v>10061</v>
      </c>
      <c r="E1039" s="51" t="s">
        <v>12813</v>
      </c>
      <c r="F1039" s="51" t="s">
        <v>15565</v>
      </c>
      <c r="G1039" s="53" t="s">
        <v>25</v>
      </c>
      <c r="H1039" s="51">
        <v>2000197238</v>
      </c>
      <c r="I1039" s="51" t="s">
        <v>3869</v>
      </c>
      <c r="J1039" s="13"/>
      <c r="K1039" s="45"/>
      <c r="L1039" s="14"/>
      <c r="M1039" s="54"/>
      <c r="N1039" s="6"/>
      <c r="O1039" s="51" t="s">
        <v>26</v>
      </c>
      <c r="P1039" s="6"/>
      <c r="Q1039" s="6"/>
      <c r="R1039" s="6"/>
      <c r="S1039" s="6"/>
      <c r="T1039" s="55">
        <v>9228</v>
      </c>
      <c r="U1039" s="6"/>
      <c r="V1039" s="56">
        <v>39779</v>
      </c>
      <c r="W1039" s="6" t="s">
        <v>27</v>
      </c>
      <c r="Y1039" s="61"/>
      <c r="Z1039" s="49"/>
      <c r="AB1039" s="60"/>
      <c r="AG1039" s="60"/>
      <c r="AL1039" s="61"/>
    </row>
    <row r="1040" spans="1:38" ht="15" customHeight="1" x14ac:dyDescent="0.25">
      <c r="A1040" s="50" t="s">
        <v>45</v>
      </c>
      <c r="B1040" s="51" t="s">
        <v>168</v>
      </c>
      <c r="C1040" s="52" t="s">
        <v>28</v>
      </c>
      <c r="D1040" s="51" t="s">
        <v>10062</v>
      </c>
      <c r="E1040" s="51" t="s">
        <v>12814</v>
      </c>
      <c r="F1040" s="51" t="s">
        <v>15566</v>
      </c>
      <c r="G1040" s="53" t="s">
        <v>25</v>
      </c>
      <c r="H1040" s="51">
        <v>2000198741</v>
      </c>
      <c r="I1040" s="51" t="s">
        <v>3869</v>
      </c>
      <c r="J1040" s="13"/>
      <c r="K1040" s="45"/>
      <c r="L1040" s="14"/>
      <c r="M1040" s="54"/>
      <c r="N1040" s="6"/>
      <c r="O1040" s="51" t="s">
        <v>26</v>
      </c>
      <c r="P1040" s="6"/>
      <c r="Q1040" s="6"/>
      <c r="R1040" s="6"/>
      <c r="S1040" s="6"/>
      <c r="T1040" s="55">
        <v>178</v>
      </c>
      <c r="U1040" s="6"/>
      <c r="V1040" s="56">
        <v>39779</v>
      </c>
      <c r="W1040" s="6" t="s">
        <v>27</v>
      </c>
      <c r="Y1040" s="61"/>
      <c r="Z1040" s="49"/>
      <c r="AB1040" s="60"/>
      <c r="AG1040" s="60"/>
      <c r="AL1040" s="61"/>
    </row>
    <row r="1041" spans="1:38" ht="15" customHeight="1" x14ac:dyDescent="0.25">
      <c r="A1041" s="50" t="s">
        <v>45</v>
      </c>
      <c r="B1041" s="51" t="s">
        <v>168</v>
      </c>
      <c r="C1041" s="52" t="s">
        <v>28</v>
      </c>
      <c r="D1041" s="51" t="s">
        <v>10063</v>
      </c>
      <c r="E1041" s="51" t="s">
        <v>12815</v>
      </c>
      <c r="F1041" s="51" t="s">
        <v>15567</v>
      </c>
      <c r="G1041" s="53" t="s">
        <v>25</v>
      </c>
      <c r="H1041" s="51">
        <v>2000200018</v>
      </c>
      <c r="I1041" s="51" t="s">
        <v>3869</v>
      </c>
      <c r="J1041" s="13"/>
      <c r="K1041" s="45"/>
      <c r="L1041" s="14"/>
      <c r="M1041" s="54"/>
      <c r="N1041" s="6"/>
      <c r="O1041" s="51" t="s">
        <v>26</v>
      </c>
      <c r="P1041" s="6"/>
      <c r="Q1041" s="6"/>
      <c r="R1041" s="6"/>
      <c r="S1041" s="6"/>
      <c r="T1041" s="55">
        <v>9178</v>
      </c>
      <c r="U1041" s="6"/>
      <c r="V1041" s="56">
        <v>39786</v>
      </c>
      <c r="W1041" s="6" t="s">
        <v>27</v>
      </c>
      <c r="Y1041" s="61"/>
      <c r="Z1041" s="49"/>
      <c r="AB1041" s="60"/>
      <c r="AG1041" s="60"/>
      <c r="AL1041" s="61"/>
    </row>
    <row r="1042" spans="1:38" ht="15" customHeight="1" x14ac:dyDescent="0.25">
      <c r="A1042" s="50" t="s">
        <v>45</v>
      </c>
      <c r="B1042" s="51" t="s">
        <v>168</v>
      </c>
      <c r="C1042" s="52" t="s">
        <v>28</v>
      </c>
      <c r="D1042" s="51" t="s">
        <v>10064</v>
      </c>
      <c r="E1042" s="51" t="s">
        <v>12816</v>
      </c>
      <c r="F1042" s="51" t="s">
        <v>15568</v>
      </c>
      <c r="G1042" s="53" t="s">
        <v>25</v>
      </c>
      <c r="H1042" s="51">
        <v>2000211788</v>
      </c>
      <c r="I1042" s="51" t="s">
        <v>3869</v>
      </c>
      <c r="J1042" s="13"/>
      <c r="K1042" s="45"/>
      <c r="L1042" s="14"/>
      <c r="M1042" s="54"/>
      <c r="N1042" s="6"/>
      <c r="O1042" s="51" t="s">
        <v>26</v>
      </c>
      <c r="P1042" s="6"/>
      <c r="Q1042" s="6"/>
      <c r="R1042" s="6"/>
      <c r="S1042" s="6"/>
      <c r="T1042" s="55">
        <v>50</v>
      </c>
      <c r="U1042" s="6"/>
      <c r="V1042" s="56">
        <v>39788</v>
      </c>
      <c r="W1042" s="6" t="s">
        <v>27</v>
      </c>
      <c r="Y1042" s="61"/>
      <c r="Z1042" s="49"/>
      <c r="AB1042" s="60"/>
      <c r="AG1042" s="60"/>
      <c r="AL1042" s="61"/>
    </row>
    <row r="1043" spans="1:38" ht="15" customHeight="1" x14ac:dyDescent="0.25">
      <c r="A1043" s="50" t="s">
        <v>45</v>
      </c>
      <c r="B1043" s="51" t="s">
        <v>168</v>
      </c>
      <c r="C1043" s="52" t="s">
        <v>28</v>
      </c>
      <c r="D1043" s="51" t="s">
        <v>10065</v>
      </c>
      <c r="E1043" s="51" t="s">
        <v>12817</v>
      </c>
      <c r="F1043" s="51" t="s">
        <v>15569</v>
      </c>
      <c r="G1043" s="53" t="s">
        <v>25</v>
      </c>
      <c r="H1043" s="51">
        <v>2000198695</v>
      </c>
      <c r="I1043" s="51" t="s">
        <v>3869</v>
      </c>
      <c r="J1043" s="13"/>
      <c r="K1043" s="45"/>
      <c r="L1043" s="14"/>
      <c r="M1043" s="54"/>
      <c r="N1043" s="6"/>
      <c r="O1043" s="51" t="s">
        <v>26</v>
      </c>
      <c r="P1043" s="6"/>
      <c r="Q1043" s="6"/>
      <c r="R1043" s="6"/>
      <c r="S1043" s="6"/>
      <c r="T1043" s="55">
        <v>19128</v>
      </c>
      <c r="U1043" s="6"/>
      <c r="V1043" s="56">
        <v>39802</v>
      </c>
      <c r="W1043" s="6" t="s">
        <v>27</v>
      </c>
      <c r="Y1043" s="61"/>
      <c r="Z1043" s="49"/>
      <c r="AB1043" s="60"/>
      <c r="AG1043" s="60"/>
      <c r="AL1043" s="61"/>
    </row>
    <row r="1044" spans="1:38" ht="15" customHeight="1" x14ac:dyDescent="0.25">
      <c r="A1044" s="50" t="s">
        <v>45</v>
      </c>
      <c r="B1044" s="51" t="s">
        <v>168</v>
      </c>
      <c r="C1044" s="52" t="s">
        <v>28</v>
      </c>
      <c r="D1044" s="51" t="s">
        <v>10066</v>
      </c>
      <c r="E1044" s="51" t="s">
        <v>12818</v>
      </c>
      <c r="F1044" s="51" t="s">
        <v>15570</v>
      </c>
      <c r="G1044" s="53" t="s">
        <v>25</v>
      </c>
      <c r="H1044" s="51">
        <v>2000199993</v>
      </c>
      <c r="I1044" s="51" t="s">
        <v>3869</v>
      </c>
      <c r="J1044" s="13"/>
      <c r="K1044" s="45"/>
      <c r="L1044" s="14"/>
      <c r="M1044" s="54"/>
      <c r="N1044" s="6"/>
      <c r="O1044" s="51" t="s">
        <v>26</v>
      </c>
      <c r="P1044" s="6"/>
      <c r="Q1044" s="6"/>
      <c r="R1044" s="6"/>
      <c r="S1044" s="6"/>
      <c r="T1044" s="55">
        <v>13</v>
      </c>
      <c r="U1044" s="6"/>
      <c r="V1044" s="56">
        <v>39802</v>
      </c>
      <c r="W1044" s="6" t="s">
        <v>27</v>
      </c>
      <c r="Y1044" s="61"/>
      <c r="Z1044" s="49"/>
      <c r="AB1044" s="60"/>
      <c r="AG1044" s="60"/>
      <c r="AL1044" s="61"/>
    </row>
    <row r="1045" spans="1:38" ht="15" customHeight="1" x14ac:dyDescent="0.25">
      <c r="A1045" s="50" t="s">
        <v>45</v>
      </c>
      <c r="B1045" s="51" t="s">
        <v>168</v>
      </c>
      <c r="C1045" s="52" t="s">
        <v>28</v>
      </c>
      <c r="D1045" s="51" t="s">
        <v>10065</v>
      </c>
      <c r="E1045" s="51" t="s">
        <v>12817</v>
      </c>
      <c r="F1045" s="51" t="s">
        <v>15569</v>
      </c>
      <c r="G1045" s="53" t="s">
        <v>25</v>
      </c>
      <c r="H1045" s="51">
        <v>2000201092</v>
      </c>
      <c r="I1045" s="51" t="s">
        <v>17483</v>
      </c>
      <c r="J1045" s="13"/>
      <c r="K1045" s="45"/>
      <c r="L1045" s="14"/>
      <c r="M1045" s="54"/>
      <c r="N1045" s="6"/>
      <c r="O1045" s="51" t="s">
        <v>26</v>
      </c>
      <c r="P1045" s="6"/>
      <c r="Q1045" s="6"/>
      <c r="R1045" s="6"/>
      <c r="S1045" s="6"/>
      <c r="T1045" s="55">
        <v>14579.68</v>
      </c>
      <c r="U1045" s="6"/>
      <c r="V1045" s="56">
        <v>39805</v>
      </c>
      <c r="W1045" s="6" t="s">
        <v>27</v>
      </c>
      <c r="Y1045" s="61"/>
      <c r="Z1045" s="49"/>
      <c r="AB1045" s="60"/>
      <c r="AG1045" s="60"/>
      <c r="AL1045" s="61"/>
    </row>
    <row r="1046" spans="1:38" ht="15" customHeight="1" x14ac:dyDescent="0.25">
      <c r="A1046" s="50" t="s">
        <v>45</v>
      </c>
      <c r="B1046" s="51" t="s">
        <v>168</v>
      </c>
      <c r="C1046" s="52" t="s">
        <v>28</v>
      </c>
      <c r="D1046" s="51" t="s">
        <v>10067</v>
      </c>
      <c r="E1046" s="51" t="s">
        <v>12819</v>
      </c>
      <c r="F1046" s="51" t="s">
        <v>15571</v>
      </c>
      <c r="G1046" s="53" t="s">
        <v>25</v>
      </c>
      <c r="H1046" s="51">
        <v>2000212507</v>
      </c>
      <c r="I1046" s="51" t="s">
        <v>3869</v>
      </c>
      <c r="J1046" s="13"/>
      <c r="K1046" s="45"/>
      <c r="L1046" s="14"/>
      <c r="M1046" s="54"/>
      <c r="N1046" s="6"/>
      <c r="O1046" s="51" t="s">
        <v>26</v>
      </c>
      <c r="P1046" s="6"/>
      <c r="Q1046" s="6"/>
      <c r="R1046" s="6"/>
      <c r="S1046" s="6"/>
      <c r="T1046" s="55">
        <v>38</v>
      </c>
      <c r="U1046" s="6"/>
      <c r="V1046" s="56">
        <v>39812</v>
      </c>
      <c r="W1046" s="6" t="s">
        <v>27</v>
      </c>
      <c r="Y1046" s="61"/>
      <c r="Z1046" s="49"/>
      <c r="AB1046" s="60"/>
      <c r="AG1046" s="60"/>
      <c r="AL1046" s="61"/>
    </row>
    <row r="1047" spans="1:38" ht="15" customHeight="1" x14ac:dyDescent="0.25">
      <c r="A1047" s="50" t="s">
        <v>3628</v>
      </c>
      <c r="B1047" s="51" t="s">
        <v>9182</v>
      </c>
      <c r="C1047" s="52" t="s">
        <v>24</v>
      </c>
      <c r="D1047" s="51" t="s">
        <v>10068</v>
      </c>
      <c r="E1047" s="51" t="s">
        <v>12820</v>
      </c>
      <c r="F1047" s="51" t="s">
        <v>15572</v>
      </c>
      <c r="G1047" s="53" t="s">
        <v>25</v>
      </c>
      <c r="H1047" s="51">
        <v>2001161148</v>
      </c>
      <c r="I1047" s="51" t="s">
        <v>3869</v>
      </c>
      <c r="J1047" s="13"/>
      <c r="K1047" s="45"/>
      <c r="L1047" s="14"/>
      <c r="M1047" s="54"/>
      <c r="N1047" s="6"/>
      <c r="O1047" s="51" t="s">
        <v>26</v>
      </c>
      <c r="P1047" s="6"/>
      <c r="Q1047" s="6"/>
      <c r="R1047" s="6"/>
      <c r="S1047" s="6"/>
      <c r="T1047" s="55">
        <v>2006</v>
      </c>
      <c r="U1047" s="6"/>
      <c r="V1047" s="56">
        <v>39581</v>
      </c>
      <c r="W1047" s="6" t="s">
        <v>27</v>
      </c>
      <c r="Y1047" s="61"/>
      <c r="Z1047" s="49"/>
      <c r="AB1047" s="60"/>
      <c r="AG1047" s="60"/>
      <c r="AL1047" s="61"/>
    </row>
    <row r="1048" spans="1:38" ht="15" customHeight="1" x14ac:dyDescent="0.25">
      <c r="A1048" s="50" t="s">
        <v>3628</v>
      </c>
      <c r="B1048" s="51" t="s">
        <v>9182</v>
      </c>
      <c r="C1048" s="52" t="s">
        <v>24</v>
      </c>
      <c r="D1048" s="51" t="s">
        <v>10069</v>
      </c>
      <c r="E1048" s="51" t="s">
        <v>12821</v>
      </c>
      <c r="F1048" s="51" t="s">
        <v>15573</v>
      </c>
      <c r="G1048" s="53" t="s">
        <v>25</v>
      </c>
      <c r="H1048" s="51">
        <v>2001154028</v>
      </c>
      <c r="I1048" s="51" t="s">
        <v>3869</v>
      </c>
      <c r="J1048" s="13"/>
      <c r="K1048" s="45"/>
      <c r="L1048" s="14"/>
      <c r="M1048" s="54"/>
      <c r="N1048" s="6"/>
      <c r="O1048" s="51" t="s">
        <v>26</v>
      </c>
      <c r="P1048" s="6"/>
      <c r="Q1048" s="6"/>
      <c r="R1048" s="6"/>
      <c r="S1048" s="6"/>
      <c r="T1048" s="55">
        <v>5000</v>
      </c>
      <c r="U1048" s="6"/>
      <c r="V1048" s="56">
        <v>39727</v>
      </c>
      <c r="W1048" s="6" t="s">
        <v>27</v>
      </c>
      <c r="Y1048" s="61"/>
      <c r="Z1048" s="49"/>
      <c r="AB1048" s="60"/>
      <c r="AG1048" s="60"/>
      <c r="AL1048" s="61"/>
    </row>
    <row r="1049" spans="1:38" ht="15" customHeight="1" x14ac:dyDescent="0.25">
      <c r="A1049" s="50" t="s">
        <v>4426</v>
      </c>
      <c r="B1049" s="51" t="s">
        <v>4427</v>
      </c>
      <c r="C1049" s="52" t="s">
        <v>24</v>
      </c>
      <c r="D1049" s="51" t="s">
        <v>10070</v>
      </c>
      <c r="E1049" s="51" t="s">
        <v>12822</v>
      </c>
      <c r="F1049" s="51" t="s">
        <v>15574</v>
      </c>
      <c r="G1049" s="53" t="s">
        <v>25</v>
      </c>
      <c r="H1049" s="51">
        <v>2000659609</v>
      </c>
      <c r="I1049" s="51" t="s">
        <v>3869</v>
      </c>
      <c r="J1049" s="13"/>
      <c r="K1049" s="45"/>
      <c r="L1049" s="14"/>
      <c r="M1049" s="54"/>
      <c r="N1049" s="6"/>
      <c r="O1049" s="51" t="s">
        <v>26</v>
      </c>
      <c r="P1049" s="6"/>
      <c r="Q1049" s="6"/>
      <c r="R1049" s="6"/>
      <c r="S1049" s="6"/>
      <c r="T1049" s="55">
        <v>363.57</v>
      </c>
      <c r="U1049" s="6"/>
      <c r="V1049" s="56">
        <v>39501</v>
      </c>
      <c r="W1049" s="6" t="s">
        <v>27</v>
      </c>
      <c r="Y1049" s="61"/>
      <c r="Z1049" s="49"/>
      <c r="AB1049" s="60"/>
      <c r="AG1049" s="60"/>
      <c r="AL1049" s="61"/>
    </row>
    <row r="1050" spans="1:38" ht="15" customHeight="1" x14ac:dyDescent="0.25">
      <c r="A1050" s="50" t="s">
        <v>4426</v>
      </c>
      <c r="B1050" s="51" t="s">
        <v>4427</v>
      </c>
      <c r="C1050" s="52" t="s">
        <v>24</v>
      </c>
      <c r="D1050" s="51" t="s">
        <v>10071</v>
      </c>
      <c r="E1050" s="51" t="s">
        <v>12823</v>
      </c>
      <c r="F1050" s="51" t="s">
        <v>15575</v>
      </c>
      <c r="G1050" s="53" t="s">
        <v>25</v>
      </c>
      <c r="H1050" s="51">
        <v>2000658904</v>
      </c>
      <c r="I1050" s="51" t="s">
        <v>3869</v>
      </c>
      <c r="J1050" s="13"/>
      <c r="K1050" s="45"/>
      <c r="L1050" s="14"/>
      <c r="M1050" s="54"/>
      <c r="N1050" s="6"/>
      <c r="O1050" s="51" t="s">
        <v>26</v>
      </c>
      <c r="P1050" s="6"/>
      <c r="Q1050" s="6"/>
      <c r="R1050" s="6"/>
      <c r="S1050" s="6"/>
      <c r="T1050" s="55">
        <v>504</v>
      </c>
      <c r="U1050" s="6"/>
      <c r="V1050" s="56">
        <v>39504</v>
      </c>
      <c r="W1050" s="6" t="s">
        <v>27</v>
      </c>
      <c r="Y1050" s="61"/>
      <c r="Z1050" s="49"/>
      <c r="AB1050" s="60"/>
      <c r="AG1050" s="60"/>
      <c r="AL1050" s="61"/>
    </row>
    <row r="1051" spans="1:38" ht="15" customHeight="1" x14ac:dyDescent="0.25">
      <c r="A1051" s="50" t="s">
        <v>4426</v>
      </c>
      <c r="B1051" s="51" t="s">
        <v>4427</v>
      </c>
      <c r="C1051" s="52" t="s">
        <v>24</v>
      </c>
      <c r="D1051" s="51" t="s">
        <v>10072</v>
      </c>
      <c r="E1051" s="51" t="s">
        <v>12824</v>
      </c>
      <c r="F1051" s="51" t="s">
        <v>15576</v>
      </c>
      <c r="G1051" s="53" t="s">
        <v>25</v>
      </c>
      <c r="H1051" s="51">
        <v>2000654558</v>
      </c>
      <c r="I1051" s="51" t="s">
        <v>3869</v>
      </c>
      <c r="J1051" s="13"/>
      <c r="K1051" s="45"/>
      <c r="L1051" s="14"/>
      <c r="M1051" s="54"/>
      <c r="N1051" s="6"/>
      <c r="O1051" s="51" t="s">
        <v>26</v>
      </c>
      <c r="P1051" s="6"/>
      <c r="Q1051" s="6"/>
      <c r="R1051" s="6"/>
      <c r="S1051" s="6"/>
      <c r="T1051" s="55">
        <v>2488</v>
      </c>
      <c r="U1051" s="6"/>
      <c r="V1051" s="56">
        <v>39534</v>
      </c>
      <c r="W1051" s="6" t="s">
        <v>27</v>
      </c>
      <c r="Y1051" s="61"/>
      <c r="Z1051" s="49"/>
      <c r="AB1051" s="60"/>
      <c r="AG1051" s="60"/>
      <c r="AL1051" s="61"/>
    </row>
    <row r="1052" spans="1:38" ht="15" customHeight="1" x14ac:dyDescent="0.25">
      <c r="A1052" s="50" t="s">
        <v>4426</v>
      </c>
      <c r="B1052" s="51" t="s">
        <v>4427</v>
      </c>
      <c r="C1052" s="52" t="s">
        <v>24</v>
      </c>
      <c r="D1052" s="51" t="s">
        <v>10073</v>
      </c>
      <c r="E1052" s="51" t="s">
        <v>12825</v>
      </c>
      <c r="F1052" s="51" t="s">
        <v>15577</v>
      </c>
      <c r="G1052" s="53" t="s">
        <v>25</v>
      </c>
      <c r="H1052" s="51">
        <v>2000662502</v>
      </c>
      <c r="I1052" s="51" t="s">
        <v>3869</v>
      </c>
      <c r="J1052" s="13"/>
      <c r="K1052" s="45"/>
      <c r="L1052" s="14"/>
      <c r="M1052" s="54"/>
      <c r="N1052" s="6"/>
      <c r="O1052" s="51" t="s">
        <v>26</v>
      </c>
      <c r="P1052" s="6"/>
      <c r="Q1052" s="6"/>
      <c r="R1052" s="6"/>
      <c r="S1052" s="6"/>
      <c r="T1052" s="55">
        <v>8720</v>
      </c>
      <c r="U1052" s="6"/>
      <c r="V1052" s="56">
        <v>39539</v>
      </c>
      <c r="W1052" s="6" t="s">
        <v>27</v>
      </c>
      <c r="Y1052" s="61"/>
      <c r="Z1052" s="49"/>
      <c r="AB1052" s="60"/>
      <c r="AG1052" s="60"/>
      <c r="AL1052" s="61"/>
    </row>
    <row r="1053" spans="1:38" ht="15" customHeight="1" x14ac:dyDescent="0.25">
      <c r="A1053" s="50" t="s">
        <v>4426</v>
      </c>
      <c r="B1053" s="51" t="s">
        <v>4427</v>
      </c>
      <c r="C1053" s="52" t="s">
        <v>24</v>
      </c>
      <c r="D1053" s="51" t="s">
        <v>10074</v>
      </c>
      <c r="E1053" s="51" t="s">
        <v>12826</v>
      </c>
      <c r="F1053" s="51" t="s">
        <v>15578</v>
      </c>
      <c r="G1053" s="53" t="s">
        <v>25</v>
      </c>
      <c r="H1053" s="51">
        <v>2000661395</v>
      </c>
      <c r="I1053" s="51" t="s">
        <v>17483</v>
      </c>
      <c r="J1053" s="13"/>
      <c r="K1053" s="45"/>
      <c r="L1053" s="14"/>
      <c r="M1053" s="54"/>
      <c r="N1053" s="6"/>
      <c r="O1053" s="51" t="s">
        <v>26</v>
      </c>
      <c r="P1053" s="6"/>
      <c r="Q1053" s="6"/>
      <c r="R1053" s="6"/>
      <c r="S1053" s="6"/>
      <c r="T1053" s="55">
        <v>0.01</v>
      </c>
      <c r="U1053" s="6"/>
      <c r="V1053" s="56">
        <v>39562</v>
      </c>
      <c r="W1053" s="6" t="s">
        <v>27</v>
      </c>
      <c r="Y1053" s="61"/>
      <c r="Z1053" s="49"/>
      <c r="AB1053" s="60"/>
      <c r="AG1053" s="60"/>
      <c r="AL1053" s="61"/>
    </row>
    <row r="1054" spans="1:38" ht="15" customHeight="1" x14ac:dyDescent="0.25">
      <c r="A1054" s="50" t="s">
        <v>4426</v>
      </c>
      <c r="B1054" s="51" t="s">
        <v>4427</v>
      </c>
      <c r="C1054" s="52" t="s">
        <v>24</v>
      </c>
      <c r="D1054" s="51" t="s">
        <v>10075</v>
      </c>
      <c r="E1054" s="51" t="s">
        <v>12827</v>
      </c>
      <c r="F1054" s="51" t="s">
        <v>15579</v>
      </c>
      <c r="G1054" s="53" t="s">
        <v>25</v>
      </c>
      <c r="H1054" s="51">
        <v>2000659781</v>
      </c>
      <c r="I1054" s="51" t="s">
        <v>3869</v>
      </c>
      <c r="J1054" s="13"/>
      <c r="K1054" s="45"/>
      <c r="L1054" s="14"/>
      <c r="M1054" s="54"/>
      <c r="N1054" s="6"/>
      <c r="O1054" s="51" t="s">
        <v>26</v>
      </c>
      <c r="P1054" s="6"/>
      <c r="Q1054" s="6"/>
      <c r="R1054" s="6"/>
      <c r="S1054" s="6"/>
      <c r="T1054" s="55">
        <v>77800.5</v>
      </c>
      <c r="U1054" s="6"/>
      <c r="V1054" s="56">
        <v>39566</v>
      </c>
      <c r="W1054" s="6" t="s">
        <v>27</v>
      </c>
      <c r="Y1054" s="61"/>
      <c r="Z1054" s="49"/>
      <c r="AB1054" s="60"/>
      <c r="AG1054" s="60"/>
      <c r="AL1054" s="61"/>
    </row>
    <row r="1055" spans="1:38" ht="15" customHeight="1" x14ac:dyDescent="0.25">
      <c r="A1055" s="50" t="s">
        <v>108</v>
      </c>
      <c r="B1055" s="51" t="s">
        <v>163</v>
      </c>
      <c r="C1055" s="52" t="s">
        <v>28</v>
      </c>
      <c r="D1055" s="51" t="s">
        <v>10076</v>
      </c>
      <c r="E1055" s="51" t="s">
        <v>12828</v>
      </c>
      <c r="F1055" s="51" t="s">
        <v>15580</v>
      </c>
      <c r="G1055" s="53" t="s">
        <v>25</v>
      </c>
      <c r="H1055" s="51">
        <v>2000369376</v>
      </c>
      <c r="I1055" s="51" t="s">
        <v>3869</v>
      </c>
      <c r="J1055" s="13"/>
      <c r="K1055" s="45"/>
      <c r="L1055" s="14"/>
      <c r="M1055" s="54"/>
      <c r="N1055" s="6"/>
      <c r="O1055" s="51" t="s">
        <v>26</v>
      </c>
      <c r="P1055" s="6"/>
      <c r="Q1055" s="6"/>
      <c r="R1055" s="6"/>
      <c r="S1055" s="6"/>
      <c r="T1055" s="55">
        <v>892</v>
      </c>
      <c r="U1055" s="6"/>
      <c r="V1055" s="56">
        <v>39603</v>
      </c>
      <c r="W1055" s="6" t="s">
        <v>27</v>
      </c>
      <c r="Y1055" s="61"/>
      <c r="Z1055" s="49"/>
      <c r="AB1055" s="60"/>
      <c r="AG1055" s="60"/>
      <c r="AL1055" s="61"/>
    </row>
    <row r="1056" spans="1:38" ht="15" customHeight="1" x14ac:dyDescent="0.25">
      <c r="A1056" s="50" t="s">
        <v>108</v>
      </c>
      <c r="B1056" s="51" t="s">
        <v>163</v>
      </c>
      <c r="C1056" s="52" t="s">
        <v>28</v>
      </c>
      <c r="D1056" s="51" t="s">
        <v>10077</v>
      </c>
      <c r="E1056" s="51" t="s">
        <v>12829</v>
      </c>
      <c r="F1056" s="51" t="s">
        <v>15581</v>
      </c>
      <c r="G1056" s="53" t="s">
        <v>25</v>
      </c>
      <c r="H1056" s="51">
        <v>2000377937</v>
      </c>
      <c r="I1056" s="51" t="s">
        <v>3869</v>
      </c>
      <c r="J1056" s="13"/>
      <c r="K1056" s="45"/>
      <c r="L1056" s="14"/>
      <c r="M1056" s="54"/>
      <c r="N1056" s="6"/>
      <c r="O1056" s="51" t="s">
        <v>26</v>
      </c>
      <c r="P1056" s="6"/>
      <c r="Q1056" s="6"/>
      <c r="R1056" s="6"/>
      <c r="S1056" s="6"/>
      <c r="T1056" s="55">
        <v>1434</v>
      </c>
      <c r="U1056" s="6"/>
      <c r="V1056" s="56">
        <v>39604</v>
      </c>
      <c r="W1056" s="6" t="s">
        <v>27</v>
      </c>
      <c r="Y1056" s="61"/>
      <c r="Z1056" s="49"/>
      <c r="AB1056" s="60"/>
      <c r="AG1056" s="60"/>
      <c r="AL1056" s="61"/>
    </row>
    <row r="1057" spans="1:38" ht="15" customHeight="1" x14ac:dyDescent="0.25">
      <c r="A1057" s="50" t="s">
        <v>108</v>
      </c>
      <c r="B1057" s="51" t="s">
        <v>163</v>
      </c>
      <c r="C1057" s="52" t="s">
        <v>28</v>
      </c>
      <c r="D1057" s="51" t="s">
        <v>10078</v>
      </c>
      <c r="E1057" s="51" t="s">
        <v>12830</v>
      </c>
      <c r="F1057" s="51" t="s">
        <v>15582</v>
      </c>
      <c r="G1057" s="53" t="s">
        <v>25</v>
      </c>
      <c r="H1057" s="51">
        <v>2000380825</v>
      </c>
      <c r="I1057" s="51" t="s">
        <v>3869</v>
      </c>
      <c r="J1057" s="13"/>
      <c r="K1057" s="45"/>
      <c r="L1057" s="14"/>
      <c r="M1057" s="54"/>
      <c r="N1057" s="6"/>
      <c r="O1057" s="51" t="s">
        <v>26</v>
      </c>
      <c r="P1057" s="6"/>
      <c r="Q1057" s="6"/>
      <c r="R1057" s="6"/>
      <c r="S1057" s="6"/>
      <c r="T1057" s="55">
        <v>116</v>
      </c>
      <c r="U1057" s="6"/>
      <c r="V1057" s="56">
        <v>39629</v>
      </c>
      <c r="W1057" s="6" t="s">
        <v>27</v>
      </c>
      <c r="Y1057" s="61"/>
      <c r="Z1057" s="49"/>
      <c r="AB1057" s="60"/>
      <c r="AG1057" s="60"/>
      <c r="AL1057" s="61"/>
    </row>
    <row r="1058" spans="1:38" ht="15" customHeight="1" x14ac:dyDescent="0.25">
      <c r="A1058" s="50" t="s">
        <v>108</v>
      </c>
      <c r="B1058" s="51" t="s">
        <v>163</v>
      </c>
      <c r="C1058" s="52" t="s">
        <v>28</v>
      </c>
      <c r="D1058" s="51" t="s">
        <v>10079</v>
      </c>
      <c r="E1058" s="51" t="s">
        <v>12831</v>
      </c>
      <c r="F1058" s="51" t="s">
        <v>15583</v>
      </c>
      <c r="G1058" s="53" t="s">
        <v>25</v>
      </c>
      <c r="H1058" s="51">
        <v>2000374515</v>
      </c>
      <c r="I1058" s="51" t="s">
        <v>3869</v>
      </c>
      <c r="J1058" s="13"/>
      <c r="K1058" s="45"/>
      <c r="L1058" s="14"/>
      <c r="M1058" s="54"/>
      <c r="N1058" s="6"/>
      <c r="O1058" s="51" t="s">
        <v>26</v>
      </c>
      <c r="P1058" s="6"/>
      <c r="Q1058" s="6"/>
      <c r="R1058" s="6"/>
      <c r="S1058" s="6"/>
      <c r="T1058" s="55">
        <v>692.5</v>
      </c>
      <c r="U1058" s="6"/>
      <c r="V1058" s="56">
        <v>39631</v>
      </c>
      <c r="W1058" s="6" t="s">
        <v>27</v>
      </c>
      <c r="Y1058" s="61"/>
      <c r="Z1058" s="49"/>
      <c r="AB1058" s="60"/>
      <c r="AG1058" s="60"/>
      <c r="AL1058" s="61"/>
    </row>
    <row r="1059" spans="1:38" ht="15" customHeight="1" x14ac:dyDescent="0.25">
      <c r="A1059" s="50" t="s">
        <v>135</v>
      </c>
      <c r="B1059" s="51" t="s">
        <v>149</v>
      </c>
      <c r="C1059" s="52" t="s">
        <v>24</v>
      </c>
      <c r="D1059" s="51" t="s">
        <v>10080</v>
      </c>
      <c r="E1059" s="51" t="s">
        <v>12832</v>
      </c>
      <c r="F1059" s="51" t="s">
        <v>15584</v>
      </c>
      <c r="G1059" s="53" t="s">
        <v>25</v>
      </c>
      <c r="H1059" s="51">
        <v>2000891037</v>
      </c>
      <c r="I1059" s="51" t="s">
        <v>17483</v>
      </c>
      <c r="J1059" s="13"/>
      <c r="K1059" s="45"/>
      <c r="L1059" s="14"/>
      <c r="M1059" s="54"/>
      <c r="N1059" s="6"/>
      <c r="O1059" s="51" t="s">
        <v>26</v>
      </c>
      <c r="P1059" s="6"/>
      <c r="Q1059" s="6"/>
      <c r="R1059" s="6"/>
      <c r="S1059" s="6"/>
      <c r="T1059" s="55">
        <v>414.67</v>
      </c>
      <c r="U1059" s="6"/>
      <c r="V1059" s="56">
        <v>39781</v>
      </c>
      <c r="W1059" s="6" t="s">
        <v>27</v>
      </c>
      <c r="Y1059" s="61"/>
      <c r="Z1059" s="49"/>
      <c r="AB1059" s="60"/>
      <c r="AG1059" s="60"/>
      <c r="AL1059" s="61"/>
    </row>
    <row r="1060" spans="1:38" ht="15" customHeight="1" x14ac:dyDescent="0.25">
      <c r="A1060" s="50" t="s">
        <v>44</v>
      </c>
      <c r="B1060" s="51" t="s">
        <v>184</v>
      </c>
      <c r="C1060" s="52" t="s">
        <v>28</v>
      </c>
      <c r="D1060" s="51" t="s">
        <v>10081</v>
      </c>
      <c r="E1060" s="51" t="s">
        <v>12833</v>
      </c>
      <c r="F1060" s="51" t="s">
        <v>15585</v>
      </c>
      <c r="G1060" s="53" t="s">
        <v>25</v>
      </c>
      <c r="H1060" s="51">
        <v>2000100954</v>
      </c>
      <c r="I1060" s="51" t="s">
        <v>3869</v>
      </c>
      <c r="J1060" s="13"/>
      <c r="K1060" s="45"/>
      <c r="L1060" s="14"/>
      <c r="M1060" s="54"/>
      <c r="N1060" s="6"/>
      <c r="O1060" s="51" t="s">
        <v>26</v>
      </c>
      <c r="P1060" s="6"/>
      <c r="Q1060" s="6"/>
      <c r="R1060" s="6"/>
      <c r="S1060" s="6"/>
      <c r="T1060" s="55">
        <v>4670</v>
      </c>
      <c r="U1060" s="6"/>
      <c r="V1060" s="56">
        <v>39582</v>
      </c>
      <c r="W1060" s="6" t="s">
        <v>27</v>
      </c>
      <c r="Y1060" s="61"/>
      <c r="Z1060" s="49"/>
      <c r="AB1060" s="60"/>
      <c r="AG1060" s="60"/>
      <c r="AL1060" s="61"/>
    </row>
    <row r="1061" spans="1:38" ht="15" customHeight="1" x14ac:dyDescent="0.25">
      <c r="A1061" s="50" t="s">
        <v>47</v>
      </c>
      <c r="B1061" s="51" t="s">
        <v>147</v>
      </c>
      <c r="C1061" s="52" t="s">
        <v>48</v>
      </c>
      <c r="D1061" s="51" t="s">
        <v>10082</v>
      </c>
      <c r="E1061" s="51" t="s">
        <v>12834</v>
      </c>
      <c r="F1061" s="51" t="s">
        <v>15586</v>
      </c>
      <c r="G1061" s="53" t="s">
        <v>25</v>
      </c>
      <c r="H1061" s="51">
        <v>2001255315</v>
      </c>
      <c r="I1061" s="51" t="s">
        <v>17483</v>
      </c>
      <c r="J1061" s="13"/>
      <c r="K1061" s="45"/>
      <c r="L1061" s="14"/>
      <c r="M1061" s="54"/>
      <c r="N1061" s="6"/>
      <c r="O1061" s="51" t="s">
        <v>26</v>
      </c>
      <c r="P1061" s="6"/>
      <c r="Q1061" s="6"/>
      <c r="R1061" s="6"/>
      <c r="S1061" s="6"/>
      <c r="T1061" s="55">
        <v>48716.85</v>
      </c>
      <c r="U1061" s="6"/>
      <c r="V1061" s="56">
        <v>39547</v>
      </c>
      <c r="W1061" s="6" t="s">
        <v>27</v>
      </c>
      <c r="Y1061" s="61"/>
      <c r="Z1061" s="49"/>
      <c r="AB1061" s="60"/>
      <c r="AG1061" s="60"/>
      <c r="AL1061" s="61"/>
    </row>
    <row r="1062" spans="1:38" ht="15" customHeight="1" x14ac:dyDescent="0.25">
      <c r="A1062" s="50" t="s">
        <v>79</v>
      </c>
      <c r="B1062" s="51" t="s">
        <v>164</v>
      </c>
      <c r="C1062" s="52" t="s">
        <v>80</v>
      </c>
      <c r="D1062" s="51" t="s">
        <v>10083</v>
      </c>
      <c r="E1062" s="51" t="s">
        <v>12835</v>
      </c>
      <c r="F1062" s="51" t="s">
        <v>15587</v>
      </c>
      <c r="G1062" s="53" t="s">
        <v>25</v>
      </c>
      <c r="H1062" s="51">
        <v>2001310413</v>
      </c>
      <c r="I1062" s="51" t="s">
        <v>3869</v>
      </c>
      <c r="J1062" s="13"/>
      <c r="K1062" s="45"/>
      <c r="L1062" s="14"/>
      <c r="M1062" s="54"/>
      <c r="N1062" s="6"/>
      <c r="O1062" s="51" t="s">
        <v>26</v>
      </c>
      <c r="P1062" s="6"/>
      <c r="Q1062" s="6"/>
      <c r="R1062" s="6"/>
      <c r="S1062" s="6"/>
      <c r="T1062" s="55">
        <v>241</v>
      </c>
      <c r="U1062" s="6"/>
      <c r="V1062" s="56">
        <v>39486</v>
      </c>
      <c r="W1062" s="6" t="s">
        <v>27</v>
      </c>
      <c r="Y1062" s="61"/>
      <c r="Z1062" s="49"/>
      <c r="AB1062" s="60"/>
      <c r="AG1062" s="60"/>
      <c r="AL1062" s="61"/>
    </row>
    <row r="1063" spans="1:38" ht="15" customHeight="1" x14ac:dyDescent="0.25">
      <c r="A1063" s="50" t="s">
        <v>42</v>
      </c>
      <c r="B1063" s="51" t="s">
        <v>158</v>
      </c>
      <c r="C1063" s="52" t="s">
        <v>28</v>
      </c>
      <c r="D1063" s="51" t="s">
        <v>10084</v>
      </c>
      <c r="E1063" s="51" t="s">
        <v>12836</v>
      </c>
      <c r="F1063" s="51" t="s">
        <v>15588</v>
      </c>
      <c r="G1063" s="53" t="s">
        <v>25</v>
      </c>
      <c r="H1063" s="51">
        <v>2000157794</v>
      </c>
      <c r="I1063" s="51" t="s">
        <v>3869</v>
      </c>
      <c r="J1063" s="13"/>
      <c r="K1063" s="45"/>
      <c r="L1063" s="14"/>
      <c r="M1063" s="54"/>
      <c r="N1063" s="6"/>
      <c r="O1063" s="51" t="s">
        <v>26</v>
      </c>
      <c r="P1063" s="6"/>
      <c r="Q1063" s="6"/>
      <c r="R1063" s="6"/>
      <c r="S1063" s="6"/>
      <c r="T1063" s="55">
        <v>20235.169999999998</v>
      </c>
      <c r="U1063" s="6"/>
      <c r="V1063" s="56">
        <v>39811</v>
      </c>
      <c r="W1063" s="6" t="s">
        <v>27</v>
      </c>
      <c r="Y1063" s="61"/>
      <c r="Z1063" s="49"/>
      <c r="AB1063" s="60"/>
      <c r="AG1063" s="60"/>
      <c r="AL1063" s="61"/>
    </row>
    <row r="1064" spans="1:38" ht="15" customHeight="1" x14ac:dyDescent="0.25">
      <c r="A1064" s="50" t="s">
        <v>134</v>
      </c>
      <c r="B1064" s="51" t="s">
        <v>4429</v>
      </c>
      <c r="C1064" s="52" t="s">
        <v>24</v>
      </c>
      <c r="D1064" s="51" t="s">
        <v>10085</v>
      </c>
      <c r="E1064" s="51" t="s">
        <v>12837</v>
      </c>
      <c r="F1064" s="51" t="s">
        <v>15589</v>
      </c>
      <c r="G1064" s="53" t="s">
        <v>25</v>
      </c>
      <c r="H1064" s="51">
        <v>2000994556</v>
      </c>
      <c r="I1064" s="51" t="s">
        <v>3869</v>
      </c>
      <c r="J1064" s="13"/>
      <c r="K1064" s="45"/>
      <c r="L1064" s="14"/>
      <c r="M1064" s="54"/>
      <c r="N1064" s="6"/>
      <c r="O1064" s="51" t="s">
        <v>26</v>
      </c>
      <c r="P1064" s="6"/>
      <c r="Q1064" s="6"/>
      <c r="R1064" s="6"/>
      <c r="S1064" s="67"/>
      <c r="T1064" s="55">
        <v>2902</v>
      </c>
      <c r="U1064" s="6"/>
      <c r="V1064" s="56">
        <v>39499</v>
      </c>
      <c r="W1064" s="6" t="s">
        <v>27</v>
      </c>
      <c r="Y1064" s="61"/>
      <c r="Z1064" s="49"/>
      <c r="AB1064" s="60"/>
      <c r="AG1064" s="60"/>
      <c r="AL1064" s="61"/>
    </row>
    <row r="1065" spans="1:38" ht="15" customHeight="1" x14ac:dyDescent="0.25">
      <c r="A1065" s="50" t="s">
        <v>56</v>
      </c>
      <c r="B1065" s="51" t="s">
        <v>170</v>
      </c>
      <c r="C1065" s="52" t="s">
        <v>24</v>
      </c>
      <c r="D1065" s="51" t="s">
        <v>10086</v>
      </c>
      <c r="E1065" s="51" t="s">
        <v>78</v>
      </c>
      <c r="F1065" s="51" t="s">
        <v>15590</v>
      </c>
      <c r="G1065" s="53" t="s">
        <v>25</v>
      </c>
      <c r="H1065" s="51">
        <v>2001027142</v>
      </c>
      <c r="I1065" s="51" t="s">
        <v>17483</v>
      </c>
      <c r="J1065" s="13"/>
      <c r="K1065" s="45"/>
      <c r="L1065" s="14"/>
      <c r="M1065" s="54"/>
      <c r="N1065" s="6"/>
      <c r="O1065" s="51" t="s">
        <v>26</v>
      </c>
      <c r="P1065" s="6"/>
      <c r="Q1065" s="6"/>
      <c r="R1065" s="6"/>
      <c r="S1065" s="6"/>
      <c r="T1065" s="55">
        <v>60.99</v>
      </c>
      <c r="U1065" s="6"/>
      <c r="V1065" s="56">
        <v>39772</v>
      </c>
      <c r="W1065" s="6" t="s">
        <v>27</v>
      </c>
      <c r="Y1065" s="61"/>
      <c r="Z1065" s="49"/>
      <c r="AB1065" s="60"/>
      <c r="AG1065" s="60"/>
      <c r="AL1065" s="61"/>
    </row>
    <row r="1066" spans="1:38" ht="15" customHeight="1" x14ac:dyDescent="0.25">
      <c r="A1066" s="50" t="s">
        <v>134</v>
      </c>
      <c r="B1066" s="51" t="s">
        <v>4429</v>
      </c>
      <c r="C1066" s="52" t="s">
        <v>24</v>
      </c>
      <c r="D1066" s="51" t="s">
        <v>10087</v>
      </c>
      <c r="E1066" s="51" t="s">
        <v>12838</v>
      </c>
      <c r="F1066" s="51" t="s">
        <v>15591</v>
      </c>
      <c r="G1066" s="53" t="s">
        <v>25</v>
      </c>
      <c r="H1066" s="51">
        <v>2000992065</v>
      </c>
      <c r="I1066" s="51" t="s">
        <v>3869</v>
      </c>
      <c r="J1066" s="13"/>
      <c r="K1066" s="45"/>
      <c r="L1066" s="14"/>
      <c r="M1066" s="54"/>
      <c r="N1066" s="6"/>
      <c r="O1066" s="51" t="s">
        <v>26</v>
      </c>
      <c r="P1066" s="6"/>
      <c r="Q1066" s="6"/>
      <c r="R1066" s="6"/>
      <c r="S1066" s="6"/>
      <c r="T1066" s="55">
        <v>1188</v>
      </c>
      <c r="U1066" s="6"/>
      <c r="V1066" s="56">
        <v>39629</v>
      </c>
      <c r="W1066" s="6" t="s">
        <v>27</v>
      </c>
      <c r="Y1066" s="61"/>
      <c r="Z1066" s="49"/>
      <c r="AB1066" s="60"/>
      <c r="AG1066" s="60"/>
      <c r="AL1066" s="61"/>
    </row>
    <row r="1067" spans="1:38" ht="15" customHeight="1" x14ac:dyDescent="0.25">
      <c r="A1067" s="50" t="s">
        <v>134</v>
      </c>
      <c r="B1067" s="51" t="s">
        <v>4429</v>
      </c>
      <c r="C1067" s="52" t="s">
        <v>24</v>
      </c>
      <c r="D1067" s="51" t="s">
        <v>10088</v>
      </c>
      <c r="E1067" s="51" t="s">
        <v>12839</v>
      </c>
      <c r="F1067" s="51" t="s">
        <v>15592</v>
      </c>
      <c r="G1067" s="53" t="s">
        <v>25</v>
      </c>
      <c r="H1067" s="51">
        <v>2000994227</v>
      </c>
      <c r="I1067" s="51" t="s">
        <v>3869</v>
      </c>
      <c r="J1067" s="13"/>
      <c r="K1067" s="45"/>
      <c r="L1067" s="14"/>
      <c r="M1067" s="54"/>
      <c r="N1067" s="6"/>
      <c r="O1067" s="51" t="s">
        <v>26</v>
      </c>
      <c r="P1067" s="6"/>
      <c r="Q1067" s="6"/>
      <c r="R1067" s="6"/>
      <c r="S1067" s="6"/>
      <c r="T1067" s="55">
        <v>3982</v>
      </c>
      <c r="U1067" s="6"/>
      <c r="V1067" s="56">
        <v>39689</v>
      </c>
      <c r="W1067" s="6" t="s">
        <v>27</v>
      </c>
      <c r="Y1067" s="61"/>
      <c r="Z1067" s="49"/>
      <c r="AB1067" s="60"/>
      <c r="AG1067" s="60"/>
      <c r="AL1067" s="61"/>
    </row>
    <row r="1068" spans="1:38" ht="15" customHeight="1" x14ac:dyDescent="0.25">
      <c r="A1068" s="50" t="s">
        <v>139</v>
      </c>
      <c r="B1068" s="51" t="s">
        <v>178</v>
      </c>
      <c r="C1068" s="52" t="s">
        <v>24</v>
      </c>
      <c r="D1068" s="51" t="s">
        <v>10089</v>
      </c>
      <c r="E1068" s="51" t="s">
        <v>5687</v>
      </c>
      <c r="F1068" s="51" t="s">
        <v>15593</v>
      </c>
      <c r="G1068" s="53" t="s">
        <v>25</v>
      </c>
      <c r="H1068" s="51">
        <v>2000856374</v>
      </c>
      <c r="I1068" s="51" t="s">
        <v>3869</v>
      </c>
      <c r="J1068" s="13"/>
      <c r="K1068" s="45"/>
      <c r="L1068" s="14"/>
      <c r="M1068" s="54"/>
      <c r="N1068" s="6"/>
      <c r="O1068" s="51" t="s">
        <v>26</v>
      </c>
      <c r="P1068" s="6"/>
      <c r="Q1068" s="6"/>
      <c r="R1068" s="6"/>
      <c r="S1068" s="6"/>
      <c r="T1068" s="55">
        <v>687</v>
      </c>
      <c r="U1068" s="6"/>
      <c r="V1068" s="56">
        <v>39658</v>
      </c>
      <c r="W1068" s="6" t="s">
        <v>27</v>
      </c>
      <c r="Y1068" s="61"/>
      <c r="Z1068" s="49"/>
      <c r="AB1068" s="60"/>
      <c r="AG1068" s="60"/>
      <c r="AL1068" s="61"/>
    </row>
    <row r="1069" spans="1:38" ht="15" customHeight="1" x14ac:dyDescent="0.25">
      <c r="A1069" s="50" t="s">
        <v>107</v>
      </c>
      <c r="B1069" s="51" t="s">
        <v>4428</v>
      </c>
      <c r="C1069" s="52" t="s">
        <v>24</v>
      </c>
      <c r="D1069" s="51" t="s">
        <v>10090</v>
      </c>
      <c r="E1069" s="51" t="s">
        <v>12840</v>
      </c>
      <c r="F1069" s="51" t="s">
        <v>15594</v>
      </c>
      <c r="G1069" s="53" t="s">
        <v>25</v>
      </c>
      <c r="H1069" s="51">
        <v>2001008822</v>
      </c>
      <c r="I1069" s="51" t="s">
        <v>3869</v>
      </c>
      <c r="J1069" s="13"/>
      <c r="K1069" s="45"/>
      <c r="L1069" s="14"/>
      <c r="M1069" s="54"/>
      <c r="N1069" s="6"/>
      <c r="O1069" s="51" t="s">
        <v>26</v>
      </c>
      <c r="P1069" s="6"/>
      <c r="Q1069" s="6"/>
      <c r="R1069" s="6"/>
      <c r="S1069" s="6"/>
      <c r="T1069" s="55">
        <v>2042</v>
      </c>
      <c r="U1069" s="6"/>
      <c r="V1069" s="56">
        <v>39798</v>
      </c>
      <c r="W1069" s="6" t="s">
        <v>27</v>
      </c>
      <c r="Y1069" s="61"/>
      <c r="Z1069" s="49"/>
      <c r="AB1069" s="60"/>
      <c r="AG1069" s="60"/>
      <c r="AL1069" s="61"/>
    </row>
    <row r="1070" spans="1:38" ht="15" customHeight="1" x14ac:dyDescent="0.25">
      <c r="A1070" s="50" t="s">
        <v>107</v>
      </c>
      <c r="B1070" s="51" t="s">
        <v>4428</v>
      </c>
      <c r="C1070" s="52" t="s">
        <v>24</v>
      </c>
      <c r="D1070" s="51" t="s">
        <v>10091</v>
      </c>
      <c r="E1070" s="51" t="s">
        <v>12841</v>
      </c>
      <c r="F1070" s="51" t="s">
        <v>15595</v>
      </c>
      <c r="G1070" s="53" t="s">
        <v>25</v>
      </c>
      <c r="H1070" s="51">
        <v>2001009039</v>
      </c>
      <c r="I1070" s="51" t="s">
        <v>3869</v>
      </c>
      <c r="J1070" s="13"/>
      <c r="K1070" s="45"/>
      <c r="L1070" s="14"/>
      <c r="M1070" s="54"/>
      <c r="N1070" s="6"/>
      <c r="O1070" s="51" t="s">
        <v>26</v>
      </c>
      <c r="P1070" s="6"/>
      <c r="Q1070" s="6"/>
      <c r="R1070" s="6"/>
      <c r="S1070" s="6"/>
      <c r="T1070" s="55">
        <v>6623.5</v>
      </c>
      <c r="U1070" s="6"/>
      <c r="V1070" s="56">
        <v>39798</v>
      </c>
      <c r="W1070" s="6" t="s">
        <v>27</v>
      </c>
      <c r="Y1070" s="61"/>
      <c r="Z1070" s="49"/>
      <c r="AB1070" s="60"/>
      <c r="AG1070" s="60"/>
      <c r="AL1070" s="61"/>
    </row>
    <row r="1071" spans="1:38" ht="15" customHeight="1" x14ac:dyDescent="0.25">
      <c r="A1071" s="50" t="s">
        <v>107</v>
      </c>
      <c r="B1071" s="51" t="s">
        <v>4428</v>
      </c>
      <c r="C1071" s="52" t="s">
        <v>24</v>
      </c>
      <c r="D1071" s="51" t="s">
        <v>10092</v>
      </c>
      <c r="E1071" s="51" t="s">
        <v>12842</v>
      </c>
      <c r="F1071" s="51" t="s">
        <v>15596</v>
      </c>
      <c r="G1071" s="53" t="s">
        <v>25</v>
      </c>
      <c r="H1071" s="51">
        <v>2001010045</v>
      </c>
      <c r="I1071" s="51" t="s">
        <v>17483</v>
      </c>
      <c r="J1071" s="13"/>
      <c r="K1071" s="45"/>
      <c r="L1071" s="14"/>
      <c r="M1071" s="54"/>
      <c r="N1071" s="6"/>
      <c r="O1071" s="51" t="s">
        <v>26</v>
      </c>
      <c r="P1071" s="6"/>
      <c r="Q1071" s="6"/>
      <c r="R1071" s="6"/>
      <c r="S1071" s="6"/>
      <c r="T1071" s="55">
        <v>0.18</v>
      </c>
      <c r="U1071" s="6"/>
      <c r="V1071" s="56">
        <v>39798</v>
      </c>
      <c r="W1071" s="6" t="s">
        <v>27</v>
      </c>
      <c r="Y1071" s="61"/>
      <c r="Z1071" s="49"/>
      <c r="AB1071" s="60"/>
      <c r="AG1071" s="60"/>
      <c r="AL1071" s="61"/>
    </row>
    <row r="1072" spans="1:38" ht="15" customHeight="1" x14ac:dyDescent="0.25">
      <c r="A1072" s="50" t="s">
        <v>107</v>
      </c>
      <c r="B1072" s="51" t="s">
        <v>4428</v>
      </c>
      <c r="C1072" s="52" t="s">
        <v>24</v>
      </c>
      <c r="D1072" s="51" t="s">
        <v>10093</v>
      </c>
      <c r="E1072" s="51" t="s">
        <v>12843</v>
      </c>
      <c r="F1072" s="51" t="s">
        <v>15597</v>
      </c>
      <c r="G1072" s="53" t="s">
        <v>25</v>
      </c>
      <c r="H1072" s="51">
        <v>2001011278</v>
      </c>
      <c r="I1072" s="51" t="s">
        <v>3869</v>
      </c>
      <c r="J1072" s="13"/>
      <c r="K1072" s="45"/>
      <c r="L1072" s="14"/>
      <c r="M1072" s="54"/>
      <c r="N1072" s="6"/>
      <c r="O1072" s="51" t="s">
        <v>26</v>
      </c>
      <c r="P1072" s="6"/>
      <c r="Q1072" s="6"/>
      <c r="R1072" s="6"/>
      <c r="S1072" s="6"/>
      <c r="T1072" s="55">
        <v>375</v>
      </c>
      <c r="U1072" s="6"/>
      <c r="V1072" s="56">
        <v>39804</v>
      </c>
      <c r="W1072" s="6" t="s">
        <v>27</v>
      </c>
      <c r="Y1072" s="61"/>
      <c r="Z1072" s="49"/>
      <c r="AB1072" s="60"/>
      <c r="AG1072" s="60"/>
      <c r="AL1072" s="61"/>
    </row>
    <row r="1073" spans="1:38" ht="15" customHeight="1" x14ac:dyDescent="0.25">
      <c r="A1073" s="50" t="s">
        <v>134</v>
      </c>
      <c r="B1073" s="51" t="s">
        <v>4429</v>
      </c>
      <c r="C1073" s="52" t="s">
        <v>24</v>
      </c>
      <c r="D1073" s="51" t="s">
        <v>10094</v>
      </c>
      <c r="E1073" s="51" t="s">
        <v>12844</v>
      </c>
      <c r="F1073" s="51" t="s">
        <v>15598</v>
      </c>
      <c r="G1073" s="53" t="s">
        <v>25</v>
      </c>
      <c r="H1073" s="51">
        <v>2000994033</v>
      </c>
      <c r="I1073" s="51" t="s">
        <v>3869</v>
      </c>
      <c r="J1073" s="13"/>
      <c r="K1073" s="45"/>
      <c r="L1073" s="14"/>
      <c r="M1073" s="54"/>
      <c r="N1073" s="6"/>
      <c r="O1073" s="51" t="s">
        <v>26</v>
      </c>
      <c r="P1073" s="6"/>
      <c r="Q1073" s="6"/>
      <c r="R1073" s="6"/>
      <c r="S1073" s="6"/>
      <c r="T1073" s="55">
        <v>357</v>
      </c>
      <c r="U1073" s="6"/>
      <c r="V1073" s="56">
        <v>39805</v>
      </c>
      <c r="W1073" s="6" t="s">
        <v>27</v>
      </c>
      <c r="Y1073" s="61"/>
      <c r="Z1073" s="49"/>
      <c r="AB1073" s="60"/>
      <c r="AG1073" s="60"/>
      <c r="AL1073" s="61"/>
    </row>
    <row r="1074" spans="1:38" ht="15" customHeight="1" x14ac:dyDescent="0.25">
      <c r="A1074" s="50" t="s">
        <v>4430</v>
      </c>
      <c r="B1074" s="51" t="s">
        <v>4431</v>
      </c>
      <c r="C1074" s="52" t="s">
        <v>28</v>
      </c>
      <c r="D1074" s="51" t="s">
        <v>10095</v>
      </c>
      <c r="E1074" s="51" t="s">
        <v>12845</v>
      </c>
      <c r="F1074" s="51" t="s">
        <v>15599</v>
      </c>
      <c r="G1074" s="53" t="s">
        <v>25</v>
      </c>
      <c r="H1074" s="51">
        <v>2001366095</v>
      </c>
      <c r="I1074" s="51" t="s">
        <v>3869</v>
      </c>
      <c r="J1074" s="13"/>
      <c r="K1074" s="45"/>
      <c r="L1074" s="14"/>
      <c r="M1074" s="54"/>
      <c r="N1074" s="6"/>
      <c r="O1074" s="51" t="s">
        <v>26</v>
      </c>
      <c r="P1074" s="6"/>
      <c r="Q1074" s="6"/>
      <c r="R1074" s="6"/>
      <c r="S1074" s="6"/>
      <c r="T1074" s="55">
        <v>3205.03</v>
      </c>
      <c r="U1074" s="6"/>
      <c r="V1074" s="56">
        <v>38722</v>
      </c>
      <c r="W1074" s="6" t="s">
        <v>27</v>
      </c>
      <c r="Y1074" s="61"/>
      <c r="Z1074" s="49"/>
      <c r="AB1074" s="60"/>
      <c r="AG1074" s="60"/>
      <c r="AL1074" s="61"/>
    </row>
    <row r="1075" spans="1:38" ht="15" customHeight="1" x14ac:dyDescent="0.25">
      <c r="A1075" s="50" t="s">
        <v>43</v>
      </c>
      <c r="B1075" s="51" t="s">
        <v>174</v>
      </c>
      <c r="C1075" s="52" t="s">
        <v>24</v>
      </c>
      <c r="D1075" s="51" t="s">
        <v>10096</v>
      </c>
      <c r="E1075" s="51" t="s">
        <v>12846</v>
      </c>
      <c r="F1075" s="51" t="s">
        <v>15600</v>
      </c>
      <c r="G1075" s="53" t="s">
        <v>25</v>
      </c>
      <c r="H1075" s="51">
        <v>2000813659</v>
      </c>
      <c r="I1075" s="51" t="s">
        <v>3869</v>
      </c>
      <c r="J1075" s="13"/>
      <c r="K1075" s="45"/>
      <c r="L1075" s="14"/>
      <c r="M1075" s="54"/>
      <c r="N1075" s="6"/>
      <c r="O1075" s="51" t="s">
        <v>26</v>
      </c>
      <c r="P1075" s="6"/>
      <c r="Q1075" s="6"/>
      <c r="R1075" s="6"/>
      <c r="S1075" s="6"/>
      <c r="T1075" s="55">
        <v>1267</v>
      </c>
      <c r="U1075" s="6"/>
      <c r="V1075" s="56">
        <v>39571</v>
      </c>
      <c r="W1075" s="6" t="s">
        <v>27</v>
      </c>
      <c r="Y1075" s="61"/>
      <c r="Z1075" s="49"/>
      <c r="AB1075" s="60"/>
      <c r="AG1075" s="60"/>
      <c r="AL1075" s="61"/>
    </row>
    <row r="1076" spans="1:38" ht="15" customHeight="1" x14ac:dyDescent="0.25">
      <c r="A1076" s="50" t="s">
        <v>43</v>
      </c>
      <c r="B1076" s="51" t="s">
        <v>174</v>
      </c>
      <c r="C1076" s="52" t="s">
        <v>24</v>
      </c>
      <c r="D1076" s="51" t="s">
        <v>10097</v>
      </c>
      <c r="E1076" s="51" t="s">
        <v>12847</v>
      </c>
      <c r="F1076" s="51" t="s">
        <v>15601</v>
      </c>
      <c r="G1076" s="53" t="s">
        <v>25</v>
      </c>
      <c r="H1076" s="51">
        <v>2000813632</v>
      </c>
      <c r="I1076" s="51" t="s">
        <v>3869</v>
      </c>
      <c r="J1076" s="13"/>
      <c r="K1076" s="45"/>
      <c r="L1076" s="14"/>
      <c r="M1076" s="54"/>
      <c r="N1076" s="6"/>
      <c r="O1076" s="51" t="s">
        <v>26</v>
      </c>
      <c r="P1076" s="6"/>
      <c r="Q1076" s="6"/>
      <c r="R1076" s="6"/>
      <c r="S1076" s="6"/>
      <c r="T1076" s="55">
        <v>10</v>
      </c>
      <c r="U1076" s="6"/>
      <c r="V1076" s="56">
        <v>39575</v>
      </c>
      <c r="W1076" s="6" t="s">
        <v>27</v>
      </c>
      <c r="Y1076" s="61"/>
      <c r="Z1076" s="49"/>
      <c r="AB1076" s="60"/>
      <c r="AG1076" s="60"/>
      <c r="AL1076" s="61"/>
    </row>
    <row r="1077" spans="1:38" ht="15" customHeight="1" x14ac:dyDescent="0.25">
      <c r="A1077" s="50" t="s">
        <v>43</v>
      </c>
      <c r="B1077" s="51" t="s">
        <v>174</v>
      </c>
      <c r="C1077" s="52" t="s">
        <v>24</v>
      </c>
      <c r="D1077" s="51" t="s">
        <v>10098</v>
      </c>
      <c r="E1077" s="51" t="s">
        <v>12848</v>
      </c>
      <c r="F1077" s="51" t="s">
        <v>15602</v>
      </c>
      <c r="G1077" s="53" t="s">
        <v>25</v>
      </c>
      <c r="H1077" s="51">
        <v>2000825371</v>
      </c>
      <c r="I1077" s="51" t="s">
        <v>17483</v>
      </c>
      <c r="J1077" s="13"/>
      <c r="K1077" s="45"/>
      <c r="L1077" s="14"/>
      <c r="M1077" s="54"/>
      <c r="N1077" s="6"/>
      <c r="O1077" s="51" t="s">
        <v>26</v>
      </c>
      <c r="P1077" s="6"/>
      <c r="Q1077" s="6"/>
      <c r="R1077" s="6"/>
      <c r="S1077" s="6"/>
      <c r="T1077" s="55">
        <v>6204.87</v>
      </c>
      <c r="U1077" s="6"/>
      <c r="V1077" s="56">
        <v>39584</v>
      </c>
      <c r="W1077" s="6" t="s">
        <v>27</v>
      </c>
      <c r="Y1077" s="61"/>
      <c r="Z1077" s="49"/>
      <c r="AB1077" s="60"/>
      <c r="AG1077" s="60"/>
      <c r="AL1077" s="61"/>
    </row>
    <row r="1078" spans="1:38" ht="15" customHeight="1" x14ac:dyDescent="0.25">
      <c r="A1078" s="50" t="s">
        <v>4430</v>
      </c>
      <c r="B1078" s="51" t="s">
        <v>4431</v>
      </c>
      <c r="C1078" s="52" t="s">
        <v>28</v>
      </c>
      <c r="D1078" s="51" t="s">
        <v>10099</v>
      </c>
      <c r="E1078" s="51" t="s">
        <v>12849</v>
      </c>
      <c r="F1078" s="51" t="s">
        <v>15603</v>
      </c>
      <c r="G1078" s="53" t="s">
        <v>25</v>
      </c>
      <c r="H1078" s="51">
        <v>2000207748</v>
      </c>
      <c r="I1078" s="51" t="s">
        <v>3869</v>
      </c>
      <c r="J1078" s="13"/>
      <c r="K1078" s="45"/>
      <c r="L1078" s="14"/>
      <c r="M1078" s="54"/>
      <c r="N1078" s="6"/>
      <c r="O1078" s="51" t="s">
        <v>26</v>
      </c>
      <c r="P1078" s="6"/>
      <c r="Q1078" s="6"/>
      <c r="R1078" s="6"/>
      <c r="S1078" s="6"/>
      <c r="T1078" s="55">
        <v>3931.6</v>
      </c>
      <c r="U1078" s="6"/>
      <c r="V1078" s="56">
        <v>39605</v>
      </c>
      <c r="W1078" s="6" t="s">
        <v>27</v>
      </c>
      <c r="Y1078" s="61"/>
      <c r="Z1078" s="49"/>
      <c r="AB1078" s="60"/>
      <c r="AG1078" s="60"/>
      <c r="AL1078" s="61"/>
    </row>
    <row r="1079" spans="1:38" ht="15" customHeight="1" x14ac:dyDescent="0.25">
      <c r="A1079" s="50" t="s">
        <v>43</v>
      </c>
      <c r="B1079" s="51" t="s">
        <v>174</v>
      </c>
      <c r="C1079" s="52" t="s">
        <v>24</v>
      </c>
      <c r="D1079" s="51" t="s">
        <v>10100</v>
      </c>
      <c r="E1079" s="51" t="s">
        <v>12850</v>
      </c>
      <c r="F1079" s="51" t="s">
        <v>15604</v>
      </c>
      <c r="G1079" s="53" t="s">
        <v>25</v>
      </c>
      <c r="H1079" s="51">
        <v>2000823867</v>
      </c>
      <c r="I1079" s="51" t="s">
        <v>17483</v>
      </c>
      <c r="J1079" s="13"/>
      <c r="K1079" s="45"/>
      <c r="L1079" s="14"/>
      <c r="M1079" s="54"/>
      <c r="N1079" s="6"/>
      <c r="O1079" s="51" t="s">
        <v>26</v>
      </c>
      <c r="P1079" s="6"/>
      <c r="Q1079" s="6"/>
      <c r="R1079" s="6"/>
      <c r="S1079" s="6"/>
      <c r="T1079" s="55">
        <v>455.77</v>
      </c>
      <c r="U1079" s="6"/>
      <c r="V1079" s="56">
        <v>39590</v>
      </c>
      <c r="W1079" s="6" t="s">
        <v>27</v>
      </c>
      <c r="Y1079" s="61"/>
      <c r="Z1079" s="49"/>
      <c r="AB1079" s="60"/>
      <c r="AG1079" s="60"/>
      <c r="AL1079" s="61"/>
    </row>
    <row r="1080" spans="1:38" ht="15" customHeight="1" x14ac:dyDescent="0.25">
      <c r="A1080" s="50" t="s">
        <v>43</v>
      </c>
      <c r="B1080" s="51" t="s">
        <v>174</v>
      </c>
      <c r="C1080" s="52" t="s">
        <v>24</v>
      </c>
      <c r="D1080" s="51" t="s">
        <v>10101</v>
      </c>
      <c r="E1080" s="51" t="s">
        <v>12851</v>
      </c>
      <c r="F1080" s="51" t="s">
        <v>15605</v>
      </c>
      <c r="G1080" s="53" t="s">
        <v>25</v>
      </c>
      <c r="H1080" s="51">
        <v>2000816817</v>
      </c>
      <c r="I1080" s="51" t="s">
        <v>3869</v>
      </c>
      <c r="J1080" s="13"/>
      <c r="K1080" s="45"/>
      <c r="L1080" s="14"/>
      <c r="M1080" s="54"/>
      <c r="N1080" s="6"/>
      <c r="O1080" s="51" t="s">
        <v>26</v>
      </c>
      <c r="P1080" s="6"/>
      <c r="Q1080" s="6"/>
      <c r="R1080" s="6"/>
      <c r="S1080" s="6"/>
      <c r="T1080" s="55">
        <v>3714</v>
      </c>
      <c r="U1080" s="6"/>
      <c r="V1080" s="56">
        <v>39594</v>
      </c>
      <c r="W1080" s="6" t="s">
        <v>27</v>
      </c>
      <c r="Y1080" s="61"/>
      <c r="Z1080" s="49"/>
      <c r="AB1080" s="60"/>
      <c r="AG1080" s="60"/>
      <c r="AL1080" s="61"/>
    </row>
    <row r="1081" spans="1:38" ht="15" customHeight="1" x14ac:dyDescent="0.25">
      <c r="A1081" s="50" t="s">
        <v>109</v>
      </c>
      <c r="B1081" s="51" t="s">
        <v>159</v>
      </c>
      <c r="C1081" s="52" t="s">
        <v>28</v>
      </c>
      <c r="D1081" s="51" t="s">
        <v>10102</v>
      </c>
      <c r="E1081" s="51" t="s">
        <v>12852</v>
      </c>
      <c r="F1081" s="51" t="s">
        <v>15606</v>
      </c>
      <c r="G1081" s="53" t="s">
        <v>25</v>
      </c>
      <c r="H1081" s="51">
        <v>2000195459</v>
      </c>
      <c r="I1081" s="51" t="s">
        <v>17483</v>
      </c>
      <c r="J1081" s="13"/>
      <c r="K1081" s="45"/>
      <c r="L1081" s="14"/>
      <c r="M1081" s="54"/>
      <c r="N1081" s="6"/>
      <c r="O1081" s="51" t="s">
        <v>26</v>
      </c>
      <c r="P1081" s="6"/>
      <c r="Q1081" s="6"/>
      <c r="R1081" s="6"/>
      <c r="S1081" s="6"/>
      <c r="T1081" s="55">
        <v>0.24</v>
      </c>
      <c r="U1081" s="6"/>
      <c r="V1081" s="56">
        <v>39714</v>
      </c>
      <c r="W1081" s="6" t="s">
        <v>27</v>
      </c>
      <c r="Y1081" s="61"/>
      <c r="Z1081" s="49"/>
      <c r="AB1081" s="60"/>
      <c r="AG1081" s="60"/>
      <c r="AL1081" s="61"/>
    </row>
    <row r="1082" spans="1:38" ht="15" customHeight="1" x14ac:dyDescent="0.25">
      <c r="A1082" s="50" t="s">
        <v>109</v>
      </c>
      <c r="B1082" s="51" t="s">
        <v>159</v>
      </c>
      <c r="C1082" s="52" t="s">
        <v>28</v>
      </c>
      <c r="D1082" s="51" t="s">
        <v>10103</v>
      </c>
      <c r="E1082" s="51" t="s">
        <v>12853</v>
      </c>
      <c r="F1082" s="51" t="s">
        <v>15607</v>
      </c>
      <c r="G1082" s="53" t="s">
        <v>25</v>
      </c>
      <c r="H1082" s="51">
        <v>2000194118</v>
      </c>
      <c r="I1082" s="51" t="s">
        <v>17483</v>
      </c>
      <c r="J1082" s="13"/>
      <c r="K1082" s="45"/>
      <c r="L1082" s="14"/>
      <c r="M1082" s="54"/>
      <c r="N1082" s="6"/>
      <c r="O1082" s="51" t="s">
        <v>26</v>
      </c>
      <c r="P1082" s="6"/>
      <c r="Q1082" s="6"/>
      <c r="R1082" s="6"/>
      <c r="S1082" s="6"/>
      <c r="T1082" s="55">
        <v>76.260000000000005</v>
      </c>
      <c r="U1082" s="6"/>
      <c r="V1082" s="56">
        <v>39718</v>
      </c>
      <c r="W1082" s="6" t="s">
        <v>27</v>
      </c>
      <c r="Y1082" s="61"/>
      <c r="Z1082" s="49"/>
      <c r="AB1082" s="60"/>
      <c r="AG1082" s="60"/>
      <c r="AL1082" s="61"/>
    </row>
    <row r="1083" spans="1:38" ht="15" customHeight="1" x14ac:dyDescent="0.25">
      <c r="A1083" s="50" t="s">
        <v>4430</v>
      </c>
      <c r="B1083" s="51" t="s">
        <v>4431</v>
      </c>
      <c r="C1083" s="52" t="s">
        <v>28</v>
      </c>
      <c r="D1083" s="51" t="s">
        <v>10104</v>
      </c>
      <c r="E1083" s="51" t="s">
        <v>12854</v>
      </c>
      <c r="F1083" s="51" t="s">
        <v>15608</v>
      </c>
      <c r="G1083" s="53" t="s">
        <v>25</v>
      </c>
      <c r="H1083" s="51">
        <v>2000205063</v>
      </c>
      <c r="I1083" s="51" t="s">
        <v>3869</v>
      </c>
      <c r="J1083" s="13"/>
      <c r="K1083" s="45"/>
      <c r="L1083" s="14"/>
      <c r="M1083" s="54"/>
      <c r="N1083" s="6"/>
      <c r="O1083" s="51" t="s">
        <v>26</v>
      </c>
      <c r="P1083" s="6"/>
      <c r="Q1083" s="6"/>
      <c r="R1083" s="6"/>
      <c r="S1083" s="6"/>
      <c r="T1083" s="55">
        <v>3878</v>
      </c>
      <c r="U1083" s="6"/>
      <c r="V1083" s="56">
        <v>39681</v>
      </c>
      <c r="W1083" s="6" t="s">
        <v>27</v>
      </c>
      <c r="Y1083" s="61"/>
      <c r="Z1083" s="49"/>
      <c r="AB1083" s="60"/>
      <c r="AG1083" s="60"/>
      <c r="AL1083" s="61"/>
    </row>
    <row r="1084" spans="1:38" ht="15" customHeight="1" x14ac:dyDescent="0.25">
      <c r="A1084" s="50" t="s">
        <v>43</v>
      </c>
      <c r="B1084" s="51" t="s">
        <v>174</v>
      </c>
      <c r="C1084" s="52" t="s">
        <v>24</v>
      </c>
      <c r="D1084" s="51" t="s">
        <v>10105</v>
      </c>
      <c r="E1084" s="51" t="s">
        <v>12855</v>
      </c>
      <c r="F1084" s="51" t="s">
        <v>15609</v>
      </c>
      <c r="G1084" s="53" t="s">
        <v>25</v>
      </c>
      <c r="H1084" s="51">
        <v>2000825991</v>
      </c>
      <c r="I1084" s="51" t="s">
        <v>17483</v>
      </c>
      <c r="J1084" s="13"/>
      <c r="K1084" s="45"/>
      <c r="L1084" s="14"/>
      <c r="M1084" s="54"/>
      <c r="N1084" s="6"/>
      <c r="O1084" s="51" t="s">
        <v>26</v>
      </c>
      <c r="P1084" s="6"/>
      <c r="Q1084" s="6"/>
      <c r="R1084" s="6"/>
      <c r="S1084" s="6"/>
      <c r="T1084" s="55">
        <v>0.51</v>
      </c>
      <c r="U1084" s="6"/>
      <c r="V1084" s="56">
        <v>39629</v>
      </c>
      <c r="W1084" s="6" t="s">
        <v>27</v>
      </c>
      <c r="Y1084" s="61"/>
      <c r="Z1084" s="49"/>
      <c r="AB1084" s="60"/>
      <c r="AG1084" s="60"/>
      <c r="AL1084" s="61"/>
    </row>
    <row r="1085" spans="1:38" ht="15" customHeight="1" x14ac:dyDescent="0.25">
      <c r="A1085" s="50" t="s">
        <v>65</v>
      </c>
      <c r="B1085" s="51" t="s">
        <v>148</v>
      </c>
      <c r="C1085" s="52" t="s">
        <v>48</v>
      </c>
      <c r="D1085" s="51" t="s">
        <v>10106</v>
      </c>
      <c r="E1085" s="51" t="s">
        <v>12856</v>
      </c>
      <c r="F1085" s="51" t="s">
        <v>15610</v>
      </c>
      <c r="G1085" s="53" t="s">
        <v>25</v>
      </c>
      <c r="H1085" s="51">
        <v>2001171944</v>
      </c>
      <c r="I1085" s="51" t="s">
        <v>3869</v>
      </c>
      <c r="J1085" s="13"/>
      <c r="K1085" s="45"/>
      <c r="L1085" s="14"/>
      <c r="M1085" s="54"/>
      <c r="N1085" s="6"/>
      <c r="O1085" s="51" t="s">
        <v>26</v>
      </c>
      <c r="P1085" s="6"/>
      <c r="Q1085" s="6"/>
      <c r="R1085" s="6"/>
      <c r="S1085" s="6"/>
      <c r="T1085" s="55">
        <v>63</v>
      </c>
      <c r="U1085" s="6"/>
      <c r="V1085" s="56">
        <v>39513</v>
      </c>
      <c r="W1085" s="6" t="s">
        <v>27</v>
      </c>
      <c r="Y1085" s="61"/>
      <c r="Z1085" s="49"/>
      <c r="AB1085" s="60"/>
      <c r="AG1085" s="60"/>
      <c r="AL1085" s="61"/>
    </row>
    <row r="1086" spans="1:38" ht="15" customHeight="1" x14ac:dyDescent="0.25">
      <c r="A1086" s="50" t="s">
        <v>43</v>
      </c>
      <c r="B1086" s="51" t="s">
        <v>174</v>
      </c>
      <c r="C1086" s="52" t="s">
        <v>24</v>
      </c>
      <c r="D1086" s="51" t="s">
        <v>10107</v>
      </c>
      <c r="E1086" s="51" t="s">
        <v>12857</v>
      </c>
      <c r="F1086" s="51" t="s">
        <v>15611</v>
      </c>
      <c r="G1086" s="53" t="s">
        <v>25</v>
      </c>
      <c r="H1086" s="51">
        <v>2000817794</v>
      </c>
      <c r="I1086" s="51" t="s">
        <v>3869</v>
      </c>
      <c r="J1086" s="13"/>
      <c r="K1086" s="45"/>
      <c r="L1086" s="14"/>
      <c r="M1086" s="54"/>
      <c r="N1086" s="6"/>
      <c r="O1086" s="51" t="s">
        <v>26</v>
      </c>
      <c r="P1086" s="6"/>
      <c r="Q1086" s="6"/>
      <c r="R1086" s="6"/>
      <c r="S1086" s="6"/>
      <c r="T1086" s="55">
        <v>686</v>
      </c>
      <c r="U1086" s="6"/>
      <c r="V1086" s="56">
        <v>39637</v>
      </c>
      <c r="W1086" s="6" t="s">
        <v>27</v>
      </c>
      <c r="Y1086" s="61"/>
      <c r="Z1086" s="49"/>
      <c r="AB1086" s="60"/>
      <c r="AG1086" s="60"/>
      <c r="AL1086" s="61"/>
    </row>
    <row r="1087" spans="1:38" ht="15" customHeight="1" x14ac:dyDescent="0.25">
      <c r="A1087" s="50" t="s">
        <v>43</v>
      </c>
      <c r="B1087" s="51" t="s">
        <v>174</v>
      </c>
      <c r="C1087" s="52" t="s">
        <v>24</v>
      </c>
      <c r="D1087" s="51" t="s">
        <v>10108</v>
      </c>
      <c r="E1087" s="51" t="s">
        <v>12858</v>
      </c>
      <c r="F1087" s="51" t="s">
        <v>15612</v>
      </c>
      <c r="G1087" s="53" t="s">
        <v>25</v>
      </c>
      <c r="H1087" s="51">
        <v>2000831924</v>
      </c>
      <c r="I1087" s="51" t="s">
        <v>17483</v>
      </c>
      <c r="J1087" s="13"/>
      <c r="K1087" s="45"/>
      <c r="L1087" s="14"/>
      <c r="M1087" s="54"/>
      <c r="N1087" s="6"/>
      <c r="O1087" s="51" t="s">
        <v>26</v>
      </c>
      <c r="P1087" s="6"/>
      <c r="Q1087" s="6"/>
      <c r="R1087" s="6"/>
      <c r="S1087" s="6"/>
      <c r="T1087" s="55">
        <v>4413.5</v>
      </c>
      <c r="U1087" s="6"/>
      <c r="V1087" s="56">
        <v>39676</v>
      </c>
      <c r="W1087" s="6" t="s">
        <v>27</v>
      </c>
      <c r="Y1087" s="61"/>
      <c r="Z1087" s="49"/>
      <c r="AB1087" s="60"/>
      <c r="AG1087" s="60"/>
      <c r="AL1087" s="61"/>
    </row>
    <row r="1088" spans="1:38" ht="15" customHeight="1" x14ac:dyDescent="0.25">
      <c r="A1088" s="50" t="s">
        <v>43</v>
      </c>
      <c r="B1088" s="51" t="s">
        <v>174</v>
      </c>
      <c r="C1088" s="52" t="s">
        <v>24</v>
      </c>
      <c r="D1088" s="51" t="s">
        <v>10109</v>
      </c>
      <c r="E1088" s="51" t="s">
        <v>12859</v>
      </c>
      <c r="F1088" s="51" t="s">
        <v>15613</v>
      </c>
      <c r="G1088" s="53" t="s">
        <v>25</v>
      </c>
      <c r="H1088" s="51">
        <v>2000813519</v>
      </c>
      <c r="I1088" s="51" t="s">
        <v>17483</v>
      </c>
      <c r="J1088" s="13"/>
      <c r="K1088" s="45"/>
      <c r="L1088" s="14"/>
      <c r="M1088" s="54"/>
      <c r="N1088" s="6"/>
      <c r="O1088" s="51" t="s">
        <v>26</v>
      </c>
      <c r="P1088" s="6"/>
      <c r="Q1088" s="6"/>
      <c r="R1088" s="6"/>
      <c r="S1088" s="6"/>
      <c r="T1088" s="55">
        <v>1.1399999999999999</v>
      </c>
      <c r="U1088" s="6"/>
      <c r="V1088" s="56">
        <v>39681</v>
      </c>
      <c r="W1088" s="6" t="s">
        <v>27</v>
      </c>
      <c r="Y1088" s="61"/>
      <c r="Z1088" s="49"/>
      <c r="AB1088" s="60"/>
      <c r="AG1088" s="60"/>
      <c r="AL1088" s="61"/>
    </row>
    <row r="1089" spans="1:38" ht="15" customHeight="1" x14ac:dyDescent="0.25">
      <c r="A1089" s="50" t="s">
        <v>65</v>
      </c>
      <c r="B1089" s="51" t="s">
        <v>148</v>
      </c>
      <c r="C1089" s="52" t="s">
        <v>48</v>
      </c>
      <c r="D1089" s="51" t="s">
        <v>10110</v>
      </c>
      <c r="E1089" s="51" t="s">
        <v>12860</v>
      </c>
      <c r="F1089" s="51" t="s">
        <v>15614</v>
      </c>
      <c r="G1089" s="53" t="s">
        <v>25</v>
      </c>
      <c r="H1089" s="51">
        <v>2001172428</v>
      </c>
      <c r="I1089" s="51" t="s">
        <v>3869</v>
      </c>
      <c r="J1089" s="13"/>
      <c r="K1089" s="45"/>
      <c r="L1089" s="14"/>
      <c r="M1089" s="54"/>
      <c r="N1089" s="6"/>
      <c r="O1089" s="51" t="s">
        <v>26</v>
      </c>
      <c r="P1089" s="6"/>
      <c r="Q1089" s="6"/>
      <c r="R1089" s="6"/>
      <c r="S1089" s="6"/>
      <c r="T1089" s="55">
        <v>130</v>
      </c>
      <c r="U1089" s="6"/>
      <c r="V1089" s="56">
        <v>39571</v>
      </c>
      <c r="W1089" s="6" t="s">
        <v>27</v>
      </c>
      <c r="Y1089" s="61"/>
      <c r="Z1089" s="49"/>
      <c r="AB1089" s="60"/>
      <c r="AG1089" s="60"/>
      <c r="AL1089" s="61"/>
    </row>
    <row r="1090" spans="1:38" ht="15" customHeight="1" x14ac:dyDescent="0.25">
      <c r="A1090" s="50" t="s">
        <v>65</v>
      </c>
      <c r="B1090" s="51" t="s">
        <v>148</v>
      </c>
      <c r="C1090" s="52" t="s">
        <v>48</v>
      </c>
      <c r="D1090" s="51" t="s">
        <v>10111</v>
      </c>
      <c r="E1090" s="51" t="s">
        <v>12861</v>
      </c>
      <c r="F1090" s="51" t="s">
        <v>15615</v>
      </c>
      <c r="G1090" s="53" t="s">
        <v>25</v>
      </c>
      <c r="H1090" s="51">
        <v>2001171968</v>
      </c>
      <c r="I1090" s="51" t="s">
        <v>3869</v>
      </c>
      <c r="J1090" s="13"/>
      <c r="K1090" s="45"/>
      <c r="L1090" s="14"/>
      <c r="M1090" s="54"/>
      <c r="N1090" s="6"/>
      <c r="O1090" s="51" t="s">
        <v>26</v>
      </c>
      <c r="P1090" s="6"/>
      <c r="Q1090" s="6"/>
      <c r="R1090" s="6"/>
      <c r="S1090" s="6"/>
      <c r="T1090" s="55">
        <v>1827</v>
      </c>
      <c r="U1090" s="6"/>
      <c r="V1090" s="56">
        <v>39574</v>
      </c>
      <c r="W1090" s="6" t="s">
        <v>27</v>
      </c>
      <c r="Y1090" s="61"/>
      <c r="Z1090" s="49"/>
      <c r="AB1090" s="60"/>
      <c r="AG1090" s="60"/>
      <c r="AL1090" s="61"/>
    </row>
    <row r="1091" spans="1:38" ht="15" customHeight="1" x14ac:dyDescent="0.25">
      <c r="A1091" s="50" t="s">
        <v>65</v>
      </c>
      <c r="B1091" s="51" t="s">
        <v>148</v>
      </c>
      <c r="C1091" s="52" t="s">
        <v>48</v>
      </c>
      <c r="D1091" s="51" t="s">
        <v>10112</v>
      </c>
      <c r="E1091" s="51" t="s">
        <v>12862</v>
      </c>
      <c r="F1091" s="51" t="s">
        <v>15616</v>
      </c>
      <c r="G1091" s="53" t="s">
        <v>25</v>
      </c>
      <c r="H1091" s="51">
        <v>2001170417</v>
      </c>
      <c r="I1091" s="51" t="s">
        <v>3869</v>
      </c>
      <c r="J1091" s="13"/>
      <c r="K1091" s="45"/>
      <c r="L1091" s="14"/>
      <c r="M1091" s="54"/>
      <c r="N1091" s="6"/>
      <c r="O1091" s="51" t="s">
        <v>26</v>
      </c>
      <c r="P1091" s="6"/>
      <c r="Q1091" s="6"/>
      <c r="R1091" s="6"/>
      <c r="S1091" s="6"/>
      <c r="T1091" s="55">
        <v>792</v>
      </c>
      <c r="U1091" s="6"/>
      <c r="V1091" s="56">
        <v>39638</v>
      </c>
      <c r="W1091" s="6" t="s">
        <v>27</v>
      </c>
      <c r="Y1091" s="61"/>
      <c r="Z1091" s="49"/>
      <c r="AB1091" s="60"/>
      <c r="AG1091" s="60"/>
      <c r="AL1091" s="61"/>
    </row>
    <row r="1092" spans="1:38" ht="15" customHeight="1" x14ac:dyDescent="0.25">
      <c r="A1092" s="50" t="s">
        <v>65</v>
      </c>
      <c r="B1092" s="51" t="s">
        <v>148</v>
      </c>
      <c r="C1092" s="52" t="s">
        <v>48</v>
      </c>
      <c r="D1092" s="51" t="s">
        <v>10113</v>
      </c>
      <c r="E1092" s="51" t="s">
        <v>12863</v>
      </c>
      <c r="F1092" s="51" t="s">
        <v>15617</v>
      </c>
      <c r="G1092" s="53" t="s">
        <v>25</v>
      </c>
      <c r="H1092" s="51">
        <v>2001164808</v>
      </c>
      <c r="I1092" s="51" t="s">
        <v>3869</v>
      </c>
      <c r="J1092" s="13"/>
      <c r="K1092" s="45"/>
      <c r="L1092" s="14"/>
      <c r="M1092" s="54"/>
      <c r="N1092" s="6"/>
      <c r="O1092" s="51" t="s">
        <v>26</v>
      </c>
      <c r="P1092" s="6"/>
      <c r="Q1092" s="6"/>
      <c r="R1092" s="6"/>
      <c r="S1092" s="6"/>
      <c r="T1092" s="55">
        <v>2503</v>
      </c>
      <c r="U1092" s="6"/>
      <c r="V1092" s="56">
        <v>39657</v>
      </c>
      <c r="W1092" s="6" t="s">
        <v>27</v>
      </c>
      <c r="Y1092" s="61"/>
      <c r="Z1092" s="49"/>
      <c r="AB1092" s="60"/>
      <c r="AG1092" s="60"/>
      <c r="AL1092" s="61"/>
    </row>
    <row r="1093" spans="1:38" ht="15" customHeight="1" x14ac:dyDescent="0.25">
      <c r="A1093" s="50" t="s">
        <v>45</v>
      </c>
      <c r="B1093" s="51" t="s">
        <v>168</v>
      </c>
      <c r="C1093" s="52" t="s">
        <v>28</v>
      </c>
      <c r="D1093" s="51" t="s">
        <v>10114</v>
      </c>
      <c r="E1093" s="51" t="s">
        <v>12864</v>
      </c>
      <c r="F1093" s="51" t="s">
        <v>15618</v>
      </c>
      <c r="G1093" s="53" t="s">
        <v>25</v>
      </c>
      <c r="H1093" s="51">
        <v>2000199144</v>
      </c>
      <c r="I1093" s="51" t="s">
        <v>3869</v>
      </c>
      <c r="J1093" s="13"/>
      <c r="K1093" s="45"/>
      <c r="L1093" s="14"/>
      <c r="M1093" s="54"/>
      <c r="N1093" s="6"/>
      <c r="O1093" s="51" t="s">
        <v>26</v>
      </c>
      <c r="P1093" s="6"/>
      <c r="Q1093" s="6"/>
      <c r="R1093" s="6"/>
      <c r="S1093" s="6"/>
      <c r="T1093" s="55">
        <v>93</v>
      </c>
      <c r="U1093" s="6"/>
      <c r="V1093" s="56">
        <v>39570</v>
      </c>
      <c r="W1093" s="6" t="s">
        <v>27</v>
      </c>
      <c r="Y1093" s="61"/>
      <c r="Z1093" s="49"/>
      <c r="AB1093" s="60"/>
      <c r="AG1093" s="60"/>
      <c r="AL1093" s="61"/>
    </row>
    <row r="1094" spans="1:38" ht="15" customHeight="1" x14ac:dyDescent="0.25">
      <c r="A1094" s="50" t="s">
        <v>45</v>
      </c>
      <c r="B1094" s="51" t="s">
        <v>168</v>
      </c>
      <c r="C1094" s="52" t="s">
        <v>28</v>
      </c>
      <c r="D1094" s="51" t="s">
        <v>10115</v>
      </c>
      <c r="E1094" s="51" t="s">
        <v>12865</v>
      </c>
      <c r="F1094" s="51" t="s">
        <v>15619</v>
      </c>
      <c r="G1094" s="53" t="s">
        <v>25</v>
      </c>
      <c r="H1094" s="51">
        <v>2000198652</v>
      </c>
      <c r="I1094" s="51" t="s">
        <v>3869</v>
      </c>
      <c r="J1094" s="13"/>
      <c r="K1094" s="45"/>
      <c r="L1094" s="14"/>
      <c r="M1094" s="54"/>
      <c r="N1094" s="6"/>
      <c r="O1094" s="51" t="s">
        <v>26</v>
      </c>
      <c r="P1094" s="6"/>
      <c r="Q1094" s="6"/>
      <c r="R1094" s="6"/>
      <c r="S1094" s="6"/>
      <c r="T1094" s="55">
        <v>929.93</v>
      </c>
      <c r="U1094" s="6"/>
      <c r="V1094" s="56">
        <v>39576</v>
      </c>
      <c r="W1094" s="6" t="s">
        <v>27</v>
      </c>
      <c r="Y1094" s="61"/>
      <c r="Z1094" s="49"/>
      <c r="AB1094" s="60"/>
      <c r="AG1094" s="60"/>
      <c r="AL1094" s="61"/>
    </row>
    <row r="1095" spans="1:38" ht="15" customHeight="1" x14ac:dyDescent="0.25">
      <c r="A1095" s="50" t="s">
        <v>45</v>
      </c>
      <c r="B1095" s="51" t="s">
        <v>168</v>
      </c>
      <c r="C1095" s="52" t="s">
        <v>28</v>
      </c>
      <c r="D1095" s="51" t="s">
        <v>10116</v>
      </c>
      <c r="E1095" s="51" t="s">
        <v>1183</v>
      </c>
      <c r="F1095" s="51" t="s">
        <v>15620</v>
      </c>
      <c r="G1095" s="53" t="s">
        <v>25</v>
      </c>
      <c r="H1095" s="51">
        <v>2000213058</v>
      </c>
      <c r="I1095" s="51" t="s">
        <v>3869</v>
      </c>
      <c r="J1095" s="13"/>
      <c r="K1095" s="45"/>
      <c r="L1095" s="14"/>
      <c r="M1095" s="54"/>
      <c r="N1095" s="6"/>
      <c r="O1095" s="51" t="s">
        <v>26</v>
      </c>
      <c r="P1095" s="6"/>
      <c r="Q1095" s="6"/>
      <c r="R1095" s="6"/>
      <c r="S1095" s="6"/>
      <c r="T1095" s="55">
        <v>1568</v>
      </c>
      <c r="U1095" s="6"/>
      <c r="V1095" s="56">
        <v>39591</v>
      </c>
      <c r="W1095" s="6" t="s">
        <v>27</v>
      </c>
      <c r="Y1095" s="61"/>
      <c r="Z1095" s="49"/>
      <c r="AB1095" s="60"/>
      <c r="AG1095" s="60"/>
      <c r="AL1095" s="61"/>
    </row>
    <row r="1096" spans="1:38" ht="15" customHeight="1" x14ac:dyDescent="0.25">
      <c r="A1096" s="50" t="s">
        <v>45</v>
      </c>
      <c r="B1096" s="51" t="s">
        <v>168</v>
      </c>
      <c r="C1096" s="52" t="s">
        <v>28</v>
      </c>
      <c r="D1096" s="51" t="s">
        <v>10117</v>
      </c>
      <c r="E1096" s="51" t="s">
        <v>12866</v>
      </c>
      <c r="F1096" s="51" t="s">
        <v>15621</v>
      </c>
      <c r="G1096" s="53" t="s">
        <v>25</v>
      </c>
      <c r="H1096" s="51">
        <v>2000198709</v>
      </c>
      <c r="I1096" s="51" t="s">
        <v>3869</v>
      </c>
      <c r="J1096" s="13"/>
      <c r="K1096" s="45"/>
      <c r="L1096" s="14"/>
      <c r="M1096" s="54"/>
      <c r="N1096" s="6"/>
      <c r="O1096" s="51" t="s">
        <v>26</v>
      </c>
      <c r="P1096" s="6"/>
      <c r="Q1096" s="6"/>
      <c r="R1096" s="6"/>
      <c r="S1096" s="6"/>
      <c r="T1096" s="55">
        <v>3728</v>
      </c>
      <c r="U1096" s="6"/>
      <c r="V1096" s="56">
        <v>39647</v>
      </c>
      <c r="W1096" s="6" t="s">
        <v>27</v>
      </c>
      <c r="Y1096" s="61"/>
      <c r="Z1096" s="49"/>
      <c r="AB1096" s="60"/>
      <c r="AG1096" s="60"/>
      <c r="AL1096" s="61"/>
    </row>
    <row r="1097" spans="1:38" ht="15" customHeight="1" x14ac:dyDescent="0.25">
      <c r="A1097" s="50" t="s">
        <v>45</v>
      </c>
      <c r="B1097" s="51" t="s">
        <v>168</v>
      </c>
      <c r="C1097" s="52" t="s">
        <v>28</v>
      </c>
      <c r="D1097" s="51" t="s">
        <v>10118</v>
      </c>
      <c r="E1097" s="51" t="s">
        <v>12867</v>
      </c>
      <c r="F1097" s="51" t="s">
        <v>15622</v>
      </c>
      <c r="G1097" s="53" t="s">
        <v>25</v>
      </c>
      <c r="H1097" s="51">
        <v>2000213791</v>
      </c>
      <c r="I1097" s="51" t="s">
        <v>3869</v>
      </c>
      <c r="J1097" s="13"/>
      <c r="K1097" s="45"/>
      <c r="L1097" s="14"/>
      <c r="M1097" s="54"/>
      <c r="N1097" s="6"/>
      <c r="O1097" s="51" t="s">
        <v>26</v>
      </c>
      <c r="P1097" s="6"/>
      <c r="Q1097" s="6"/>
      <c r="R1097" s="6"/>
      <c r="S1097" s="6"/>
      <c r="T1097" s="55">
        <v>78</v>
      </c>
      <c r="U1097" s="6"/>
      <c r="V1097" s="56">
        <v>39667</v>
      </c>
      <c r="W1097" s="6" t="s">
        <v>27</v>
      </c>
      <c r="Y1097" s="61"/>
      <c r="Z1097" s="49"/>
      <c r="AB1097" s="60"/>
      <c r="AG1097" s="60"/>
      <c r="AL1097" s="61"/>
    </row>
    <row r="1098" spans="1:38" ht="15" customHeight="1" x14ac:dyDescent="0.25">
      <c r="A1098" s="50" t="s">
        <v>108</v>
      </c>
      <c r="B1098" s="51" t="s">
        <v>163</v>
      </c>
      <c r="C1098" s="52" t="s">
        <v>28</v>
      </c>
      <c r="D1098" s="51" t="s">
        <v>10119</v>
      </c>
      <c r="E1098" s="51" t="s">
        <v>12868</v>
      </c>
      <c r="F1098" s="51" t="s">
        <v>15623</v>
      </c>
      <c r="G1098" s="53" t="s">
        <v>25</v>
      </c>
      <c r="H1098" s="51">
        <v>2000369977</v>
      </c>
      <c r="I1098" s="51" t="s">
        <v>3869</v>
      </c>
      <c r="J1098" s="13"/>
      <c r="K1098" s="45"/>
      <c r="L1098" s="14"/>
      <c r="M1098" s="54"/>
      <c r="N1098" s="6"/>
      <c r="O1098" s="51" t="s">
        <v>26</v>
      </c>
      <c r="P1098" s="6"/>
      <c r="Q1098" s="6"/>
      <c r="R1098" s="6"/>
      <c r="S1098" s="6"/>
      <c r="T1098" s="55">
        <v>116</v>
      </c>
      <c r="U1098" s="6"/>
      <c r="V1098" s="56">
        <v>39492</v>
      </c>
      <c r="W1098" s="6" t="s">
        <v>27</v>
      </c>
      <c r="Y1098" s="61"/>
      <c r="Z1098" s="49"/>
      <c r="AB1098" s="60"/>
      <c r="AG1098" s="60"/>
      <c r="AL1098" s="61"/>
    </row>
    <row r="1099" spans="1:38" ht="15" customHeight="1" x14ac:dyDescent="0.25">
      <c r="A1099" s="50" t="s">
        <v>108</v>
      </c>
      <c r="B1099" s="51" t="s">
        <v>163</v>
      </c>
      <c r="C1099" s="52" t="s">
        <v>28</v>
      </c>
      <c r="D1099" s="51" t="s">
        <v>10120</v>
      </c>
      <c r="E1099" s="51" t="s">
        <v>12869</v>
      </c>
      <c r="F1099" s="51" t="s">
        <v>15624</v>
      </c>
      <c r="G1099" s="53" t="s">
        <v>25</v>
      </c>
      <c r="H1099" s="51">
        <v>2000368736</v>
      </c>
      <c r="I1099" s="51" t="s">
        <v>3869</v>
      </c>
      <c r="J1099" s="13"/>
      <c r="K1099" s="45"/>
      <c r="L1099" s="14"/>
      <c r="M1099" s="54"/>
      <c r="N1099" s="6"/>
      <c r="O1099" s="51" t="s">
        <v>26</v>
      </c>
      <c r="P1099" s="6"/>
      <c r="Q1099" s="6"/>
      <c r="R1099" s="6"/>
      <c r="S1099" s="6"/>
      <c r="T1099" s="55">
        <v>1680</v>
      </c>
      <c r="U1099" s="6"/>
      <c r="V1099" s="56">
        <v>39493</v>
      </c>
      <c r="W1099" s="6" t="s">
        <v>27</v>
      </c>
      <c r="Y1099" s="61"/>
      <c r="Z1099" s="49"/>
      <c r="AB1099" s="60"/>
      <c r="AG1099" s="60"/>
      <c r="AL1099" s="61"/>
    </row>
    <row r="1100" spans="1:38" ht="15" customHeight="1" x14ac:dyDescent="0.25">
      <c r="A1100" s="50" t="s">
        <v>108</v>
      </c>
      <c r="B1100" s="51" t="s">
        <v>163</v>
      </c>
      <c r="C1100" s="52" t="s">
        <v>28</v>
      </c>
      <c r="D1100" s="51" t="s">
        <v>10121</v>
      </c>
      <c r="E1100" s="51" t="s">
        <v>12870</v>
      </c>
      <c r="F1100" s="51" t="s">
        <v>15625</v>
      </c>
      <c r="G1100" s="53" t="s">
        <v>25</v>
      </c>
      <c r="H1100" s="51">
        <v>2000381635</v>
      </c>
      <c r="I1100" s="51" t="s">
        <v>3869</v>
      </c>
      <c r="J1100" s="13"/>
      <c r="K1100" s="45"/>
      <c r="L1100" s="14"/>
      <c r="M1100" s="54"/>
      <c r="N1100" s="6"/>
      <c r="O1100" s="51" t="s">
        <v>26</v>
      </c>
      <c r="P1100" s="6"/>
      <c r="Q1100" s="6"/>
      <c r="R1100" s="6"/>
      <c r="S1100" s="6"/>
      <c r="T1100" s="55">
        <v>420</v>
      </c>
      <c r="U1100" s="6"/>
      <c r="V1100" s="56">
        <v>39493</v>
      </c>
      <c r="W1100" s="6" t="s">
        <v>27</v>
      </c>
      <c r="Y1100" s="61"/>
      <c r="Z1100" s="49"/>
      <c r="AB1100" s="60"/>
      <c r="AG1100" s="60"/>
      <c r="AL1100" s="61"/>
    </row>
    <row r="1101" spans="1:38" ht="15" customHeight="1" x14ac:dyDescent="0.25">
      <c r="A1101" s="50" t="s">
        <v>108</v>
      </c>
      <c r="B1101" s="51" t="s">
        <v>163</v>
      </c>
      <c r="C1101" s="52" t="s">
        <v>28</v>
      </c>
      <c r="D1101" s="51" t="s">
        <v>10122</v>
      </c>
      <c r="E1101" s="51" t="s">
        <v>12871</v>
      </c>
      <c r="F1101" s="51" t="s">
        <v>15626</v>
      </c>
      <c r="G1101" s="53" t="s">
        <v>25</v>
      </c>
      <c r="H1101" s="51">
        <v>2000369198</v>
      </c>
      <c r="I1101" s="51" t="s">
        <v>3869</v>
      </c>
      <c r="J1101" s="13"/>
      <c r="K1101" s="45"/>
      <c r="L1101" s="14"/>
      <c r="M1101" s="54"/>
      <c r="N1101" s="6"/>
      <c r="O1101" s="51" t="s">
        <v>26</v>
      </c>
      <c r="P1101" s="6"/>
      <c r="Q1101" s="6"/>
      <c r="R1101" s="6"/>
      <c r="S1101" s="6"/>
      <c r="T1101" s="55">
        <v>1917.5</v>
      </c>
      <c r="U1101" s="6"/>
      <c r="V1101" s="56">
        <v>39498</v>
      </c>
      <c r="W1101" s="6" t="s">
        <v>27</v>
      </c>
      <c r="Y1101" s="61"/>
      <c r="Z1101" s="49"/>
      <c r="AB1101" s="60"/>
      <c r="AG1101" s="60"/>
      <c r="AL1101" s="61"/>
    </row>
    <row r="1102" spans="1:38" ht="15" customHeight="1" x14ac:dyDescent="0.25">
      <c r="A1102" s="50" t="s">
        <v>108</v>
      </c>
      <c r="B1102" s="51" t="s">
        <v>163</v>
      </c>
      <c r="C1102" s="52" t="s">
        <v>28</v>
      </c>
      <c r="D1102" s="51" t="s">
        <v>10123</v>
      </c>
      <c r="E1102" s="51" t="s">
        <v>12872</v>
      </c>
      <c r="F1102" s="51" t="s">
        <v>15627</v>
      </c>
      <c r="G1102" s="53" t="s">
        <v>25</v>
      </c>
      <c r="H1102" s="51">
        <v>2000380744</v>
      </c>
      <c r="I1102" s="51" t="s">
        <v>3869</v>
      </c>
      <c r="J1102" s="13"/>
      <c r="K1102" s="45"/>
      <c r="L1102" s="14"/>
      <c r="M1102" s="54"/>
      <c r="N1102" s="6"/>
      <c r="O1102" s="51" t="s">
        <v>26</v>
      </c>
      <c r="P1102" s="6"/>
      <c r="Q1102" s="6"/>
      <c r="R1102" s="6"/>
      <c r="S1102" s="6"/>
      <c r="T1102" s="55">
        <v>1470</v>
      </c>
      <c r="U1102" s="6"/>
      <c r="V1102" s="56">
        <v>39503</v>
      </c>
      <c r="W1102" s="6" t="s">
        <v>27</v>
      </c>
      <c r="Y1102" s="61"/>
      <c r="Z1102" s="49"/>
      <c r="AB1102" s="60"/>
      <c r="AG1102" s="60"/>
      <c r="AL1102" s="61"/>
    </row>
    <row r="1103" spans="1:38" ht="15" customHeight="1" x14ac:dyDescent="0.25">
      <c r="A1103" s="50" t="s">
        <v>108</v>
      </c>
      <c r="B1103" s="51" t="s">
        <v>163</v>
      </c>
      <c r="C1103" s="52" t="s">
        <v>28</v>
      </c>
      <c r="D1103" s="51" t="s">
        <v>10124</v>
      </c>
      <c r="E1103" s="51" t="s">
        <v>12873</v>
      </c>
      <c r="F1103" s="51" t="s">
        <v>15628</v>
      </c>
      <c r="G1103" s="53" t="s">
        <v>25</v>
      </c>
      <c r="H1103" s="51">
        <v>2000366838</v>
      </c>
      <c r="I1103" s="51" t="s">
        <v>3869</v>
      </c>
      <c r="J1103" s="13"/>
      <c r="K1103" s="45"/>
      <c r="L1103" s="14"/>
      <c r="M1103" s="54"/>
      <c r="N1103" s="6"/>
      <c r="O1103" s="51" t="s">
        <v>26</v>
      </c>
      <c r="P1103" s="6"/>
      <c r="Q1103" s="6"/>
      <c r="R1103" s="6"/>
      <c r="S1103" s="6"/>
      <c r="T1103" s="55">
        <v>218.5</v>
      </c>
      <c r="U1103" s="6"/>
      <c r="V1103" s="56">
        <v>39506</v>
      </c>
      <c r="W1103" s="6" t="s">
        <v>27</v>
      </c>
      <c r="Y1103" s="61"/>
      <c r="Z1103" s="49"/>
      <c r="AB1103" s="60"/>
      <c r="AG1103" s="60"/>
      <c r="AL1103" s="61"/>
    </row>
    <row r="1104" spans="1:38" ht="15" customHeight="1" x14ac:dyDescent="0.25">
      <c r="A1104" s="50" t="s">
        <v>108</v>
      </c>
      <c r="B1104" s="51" t="s">
        <v>163</v>
      </c>
      <c r="C1104" s="52" t="s">
        <v>28</v>
      </c>
      <c r="D1104" s="51" t="s">
        <v>10125</v>
      </c>
      <c r="E1104" s="51" t="s">
        <v>12874</v>
      </c>
      <c r="F1104" s="51" t="s">
        <v>15629</v>
      </c>
      <c r="G1104" s="53" t="s">
        <v>25</v>
      </c>
      <c r="H1104" s="51">
        <v>2000381643</v>
      </c>
      <c r="I1104" s="51" t="s">
        <v>3869</v>
      </c>
      <c r="J1104" s="13"/>
      <c r="K1104" s="45"/>
      <c r="L1104" s="14"/>
      <c r="M1104" s="54"/>
      <c r="N1104" s="6"/>
      <c r="O1104" s="51" t="s">
        <v>26</v>
      </c>
      <c r="P1104" s="6"/>
      <c r="Q1104" s="6"/>
      <c r="R1104" s="6"/>
      <c r="S1104" s="6"/>
      <c r="T1104" s="55">
        <v>4908</v>
      </c>
      <c r="U1104" s="6"/>
      <c r="V1104" s="56">
        <v>39507</v>
      </c>
      <c r="W1104" s="6" t="s">
        <v>27</v>
      </c>
      <c r="Y1104" s="61"/>
      <c r="Z1104" s="49"/>
      <c r="AB1104" s="60"/>
      <c r="AG1104" s="60"/>
      <c r="AL1104" s="61"/>
    </row>
    <row r="1105" spans="1:38" ht="15" customHeight="1" x14ac:dyDescent="0.25">
      <c r="A1105" s="50" t="s">
        <v>108</v>
      </c>
      <c r="B1105" s="51" t="s">
        <v>163</v>
      </c>
      <c r="C1105" s="52" t="s">
        <v>28</v>
      </c>
      <c r="D1105" s="51" t="s">
        <v>10126</v>
      </c>
      <c r="E1105" s="51" t="s">
        <v>12875</v>
      </c>
      <c r="F1105" s="51" t="s">
        <v>15630</v>
      </c>
      <c r="G1105" s="53" t="s">
        <v>25</v>
      </c>
      <c r="H1105" s="51">
        <v>2000381147</v>
      </c>
      <c r="I1105" s="51" t="s">
        <v>3869</v>
      </c>
      <c r="J1105" s="13"/>
      <c r="K1105" s="45"/>
      <c r="L1105" s="14"/>
      <c r="M1105" s="54"/>
      <c r="N1105" s="6"/>
      <c r="O1105" s="51" t="s">
        <v>26</v>
      </c>
      <c r="P1105" s="6"/>
      <c r="Q1105" s="6"/>
      <c r="R1105" s="6"/>
      <c r="S1105" s="6"/>
      <c r="T1105" s="55">
        <v>9520.75</v>
      </c>
      <c r="U1105" s="6"/>
      <c r="V1105" s="56">
        <v>39512</v>
      </c>
      <c r="W1105" s="6" t="s">
        <v>27</v>
      </c>
      <c r="Y1105" s="61"/>
      <c r="Z1105" s="49"/>
      <c r="AB1105" s="60"/>
      <c r="AG1105" s="60"/>
      <c r="AL1105" s="61"/>
    </row>
    <row r="1106" spans="1:38" ht="15" customHeight="1" x14ac:dyDescent="0.25">
      <c r="A1106" s="50" t="s">
        <v>108</v>
      </c>
      <c r="B1106" s="51" t="s">
        <v>163</v>
      </c>
      <c r="C1106" s="52" t="s">
        <v>28</v>
      </c>
      <c r="D1106" s="51" t="s">
        <v>10127</v>
      </c>
      <c r="E1106" s="51" t="s">
        <v>12876</v>
      </c>
      <c r="F1106" s="51" t="s">
        <v>15631</v>
      </c>
      <c r="G1106" s="53" t="s">
        <v>25</v>
      </c>
      <c r="H1106" s="51">
        <v>2000376364</v>
      </c>
      <c r="I1106" s="51" t="s">
        <v>3869</v>
      </c>
      <c r="J1106" s="13"/>
      <c r="K1106" s="45"/>
      <c r="L1106" s="14"/>
      <c r="M1106" s="54"/>
      <c r="N1106" s="6"/>
      <c r="O1106" s="51" t="s">
        <v>26</v>
      </c>
      <c r="P1106" s="6"/>
      <c r="Q1106" s="6"/>
      <c r="R1106" s="6"/>
      <c r="S1106" s="6"/>
      <c r="T1106" s="55">
        <v>1833.5</v>
      </c>
      <c r="U1106" s="6"/>
      <c r="V1106" s="56">
        <v>39519</v>
      </c>
      <c r="W1106" s="6" t="s">
        <v>27</v>
      </c>
      <c r="Y1106" s="61"/>
      <c r="Z1106" s="49"/>
      <c r="AB1106" s="60"/>
      <c r="AG1106" s="60"/>
      <c r="AL1106" s="61"/>
    </row>
    <row r="1107" spans="1:38" ht="15" customHeight="1" x14ac:dyDescent="0.25">
      <c r="A1107" s="50" t="s">
        <v>108</v>
      </c>
      <c r="B1107" s="51" t="s">
        <v>163</v>
      </c>
      <c r="C1107" s="52" t="s">
        <v>28</v>
      </c>
      <c r="D1107" s="51" t="s">
        <v>10128</v>
      </c>
      <c r="E1107" s="51" t="s">
        <v>12877</v>
      </c>
      <c r="F1107" s="51" t="s">
        <v>15632</v>
      </c>
      <c r="G1107" s="53" t="s">
        <v>25</v>
      </c>
      <c r="H1107" s="51">
        <v>2000374566</v>
      </c>
      <c r="I1107" s="51" t="s">
        <v>3869</v>
      </c>
      <c r="J1107" s="13"/>
      <c r="K1107" s="45"/>
      <c r="L1107" s="14"/>
      <c r="M1107" s="54"/>
      <c r="N1107" s="6"/>
      <c r="O1107" s="51" t="s">
        <v>26</v>
      </c>
      <c r="P1107" s="6"/>
      <c r="Q1107" s="6"/>
      <c r="R1107" s="6"/>
      <c r="S1107" s="6"/>
      <c r="T1107" s="55">
        <v>4220</v>
      </c>
      <c r="U1107" s="6"/>
      <c r="V1107" s="56">
        <v>39521</v>
      </c>
      <c r="W1107" s="6" t="s">
        <v>27</v>
      </c>
      <c r="Y1107" s="61"/>
      <c r="Z1107" s="49"/>
      <c r="AB1107" s="60"/>
      <c r="AG1107" s="60"/>
      <c r="AL1107" s="61"/>
    </row>
    <row r="1108" spans="1:38" ht="15" customHeight="1" x14ac:dyDescent="0.25">
      <c r="A1108" s="50" t="s">
        <v>108</v>
      </c>
      <c r="B1108" s="51" t="s">
        <v>163</v>
      </c>
      <c r="C1108" s="52" t="s">
        <v>28</v>
      </c>
      <c r="D1108" s="51" t="s">
        <v>10129</v>
      </c>
      <c r="E1108" s="51" t="s">
        <v>12878</v>
      </c>
      <c r="F1108" s="51" t="s">
        <v>15633</v>
      </c>
      <c r="G1108" s="53" t="s">
        <v>25</v>
      </c>
      <c r="H1108" s="51">
        <v>2000381724</v>
      </c>
      <c r="I1108" s="51" t="s">
        <v>3869</v>
      </c>
      <c r="J1108" s="13"/>
      <c r="K1108" s="45"/>
      <c r="L1108" s="14"/>
      <c r="M1108" s="54"/>
      <c r="N1108" s="6"/>
      <c r="O1108" s="51" t="s">
        <v>26</v>
      </c>
      <c r="P1108" s="6"/>
      <c r="Q1108" s="6"/>
      <c r="R1108" s="6"/>
      <c r="S1108" s="6"/>
      <c r="T1108" s="55">
        <v>811</v>
      </c>
      <c r="U1108" s="6"/>
      <c r="V1108" s="56">
        <v>39526</v>
      </c>
      <c r="W1108" s="6" t="s">
        <v>27</v>
      </c>
      <c r="Y1108" s="61"/>
      <c r="Z1108" s="49"/>
      <c r="AB1108" s="60"/>
      <c r="AG1108" s="60"/>
      <c r="AL1108" s="61"/>
    </row>
    <row r="1109" spans="1:38" ht="15" customHeight="1" x14ac:dyDescent="0.25">
      <c r="A1109" s="50" t="s">
        <v>108</v>
      </c>
      <c r="B1109" s="51" t="s">
        <v>163</v>
      </c>
      <c r="C1109" s="52" t="s">
        <v>28</v>
      </c>
      <c r="D1109" s="51" t="s">
        <v>10130</v>
      </c>
      <c r="E1109" s="51" t="s">
        <v>12879</v>
      </c>
      <c r="F1109" s="51" t="s">
        <v>15634</v>
      </c>
      <c r="G1109" s="53" t="s">
        <v>25</v>
      </c>
      <c r="H1109" s="51">
        <v>2000367338</v>
      </c>
      <c r="I1109" s="51" t="s">
        <v>3869</v>
      </c>
      <c r="J1109" s="13"/>
      <c r="K1109" s="45"/>
      <c r="L1109" s="14"/>
      <c r="M1109" s="54"/>
      <c r="N1109" s="6"/>
      <c r="O1109" s="51" t="s">
        <v>26</v>
      </c>
      <c r="P1109" s="6"/>
      <c r="Q1109" s="6"/>
      <c r="R1109" s="6"/>
      <c r="S1109" s="6"/>
      <c r="T1109" s="55">
        <v>2853</v>
      </c>
      <c r="U1109" s="6"/>
      <c r="V1109" s="56">
        <v>39527</v>
      </c>
      <c r="W1109" s="6" t="s">
        <v>27</v>
      </c>
      <c r="Y1109" s="61"/>
      <c r="Z1109" s="49"/>
      <c r="AB1109" s="60"/>
      <c r="AG1109" s="60"/>
      <c r="AL1109" s="61"/>
    </row>
    <row r="1110" spans="1:38" ht="15" customHeight="1" x14ac:dyDescent="0.25">
      <c r="A1110" s="50" t="s">
        <v>108</v>
      </c>
      <c r="B1110" s="51" t="s">
        <v>163</v>
      </c>
      <c r="C1110" s="52" t="s">
        <v>28</v>
      </c>
      <c r="D1110" s="51" t="s">
        <v>10131</v>
      </c>
      <c r="E1110" s="51" t="s">
        <v>12880</v>
      </c>
      <c r="F1110" s="51" t="s">
        <v>15635</v>
      </c>
      <c r="G1110" s="53" t="s">
        <v>25</v>
      </c>
      <c r="H1110" s="51">
        <v>2000381902</v>
      </c>
      <c r="I1110" s="51" t="s">
        <v>3869</v>
      </c>
      <c r="J1110" s="13"/>
      <c r="K1110" s="45"/>
      <c r="L1110" s="14"/>
      <c r="M1110" s="54"/>
      <c r="N1110" s="6"/>
      <c r="O1110" s="51" t="s">
        <v>26</v>
      </c>
      <c r="P1110" s="6"/>
      <c r="Q1110" s="6"/>
      <c r="R1110" s="6"/>
      <c r="S1110" s="6"/>
      <c r="T1110" s="55">
        <v>360</v>
      </c>
      <c r="U1110" s="6"/>
      <c r="V1110" s="56">
        <v>39533</v>
      </c>
      <c r="W1110" s="6" t="s">
        <v>27</v>
      </c>
      <c r="Y1110" s="61"/>
      <c r="Z1110" s="49"/>
      <c r="AB1110" s="60"/>
      <c r="AG1110" s="60"/>
      <c r="AL1110" s="61"/>
    </row>
    <row r="1111" spans="1:38" ht="15" customHeight="1" x14ac:dyDescent="0.25">
      <c r="A1111" s="50" t="s">
        <v>108</v>
      </c>
      <c r="B1111" s="51" t="s">
        <v>163</v>
      </c>
      <c r="C1111" s="52" t="s">
        <v>28</v>
      </c>
      <c r="D1111" s="51" t="s">
        <v>10132</v>
      </c>
      <c r="E1111" s="51" t="s">
        <v>12881</v>
      </c>
      <c r="F1111" s="51" t="s">
        <v>15636</v>
      </c>
      <c r="G1111" s="53" t="s">
        <v>25</v>
      </c>
      <c r="H1111" s="51">
        <v>2000381198</v>
      </c>
      <c r="I1111" s="51" t="s">
        <v>3869</v>
      </c>
      <c r="J1111" s="13"/>
      <c r="K1111" s="45"/>
      <c r="L1111" s="14"/>
      <c r="M1111" s="54"/>
      <c r="N1111" s="6"/>
      <c r="O1111" s="51" t="s">
        <v>26</v>
      </c>
      <c r="P1111" s="6"/>
      <c r="Q1111" s="6"/>
      <c r="R1111" s="6"/>
      <c r="S1111" s="6"/>
      <c r="T1111" s="55">
        <v>2350</v>
      </c>
      <c r="U1111" s="6"/>
      <c r="V1111" s="56">
        <v>39535</v>
      </c>
      <c r="W1111" s="6" t="s">
        <v>27</v>
      </c>
      <c r="Y1111" s="61"/>
      <c r="Z1111" s="49"/>
      <c r="AB1111" s="60"/>
      <c r="AG1111" s="60"/>
      <c r="AL1111" s="61"/>
    </row>
    <row r="1112" spans="1:38" ht="15" customHeight="1" x14ac:dyDescent="0.25">
      <c r="A1112" s="50" t="s">
        <v>108</v>
      </c>
      <c r="B1112" s="51" t="s">
        <v>163</v>
      </c>
      <c r="C1112" s="52" t="s">
        <v>28</v>
      </c>
      <c r="D1112" s="51" t="s">
        <v>10133</v>
      </c>
      <c r="E1112" s="51" t="s">
        <v>12882</v>
      </c>
      <c r="F1112" s="51" t="s">
        <v>15637</v>
      </c>
      <c r="G1112" s="53" t="s">
        <v>25</v>
      </c>
      <c r="H1112" s="51">
        <v>2000377832</v>
      </c>
      <c r="I1112" s="51" t="s">
        <v>3869</v>
      </c>
      <c r="J1112" s="13"/>
      <c r="K1112" s="45"/>
      <c r="L1112" s="14"/>
      <c r="M1112" s="54"/>
      <c r="N1112" s="6"/>
      <c r="O1112" s="51" t="s">
        <v>26</v>
      </c>
      <c r="P1112" s="6"/>
      <c r="Q1112" s="6"/>
      <c r="R1112" s="6"/>
      <c r="S1112" s="6"/>
      <c r="T1112" s="55">
        <v>825</v>
      </c>
      <c r="U1112" s="6"/>
      <c r="V1112" s="56">
        <v>39574</v>
      </c>
      <c r="W1112" s="6" t="s">
        <v>27</v>
      </c>
      <c r="Y1112" s="61"/>
      <c r="Z1112" s="49"/>
      <c r="AB1112" s="60"/>
      <c r="AG1112" s="60"/>
      <c r="AL1112" s="61"/>
    </row>
    <row r="1113" spans="1:38" ht="15" customHeight="1" x14ac:dyDescent="0.25">
      <c r="A1113" s="50" t="s">
        <v>108</v>
      </c>
      <c r="B1113" s="51" t="s">
        <v>163</v>
      </c>
      <c r="C1113" s="52" t="s">
        <v>28</v>
      </c>
      <c r="D1113" s="51" t="s">
        <v>10134</v>
      </c>
      <c r="E1113" s="51" t="s">
        <v>12883</v>
      </c>
      <c r="F1113" s="51" t="s">
        <v>15638</v>
      </c>
      <c r="G1113" s="53" t="s">
        <v>25</v>
      </c>
      <c r="H1113" s="51">
        <v>2000367632</v>
      </c>
      <c r="I1113" s="51" t="s">
        <v>3869</v>
      </c>
      <c r="J1113" s="13"/>
      <c r="K1113" s="45"/>
      <c r="L1113" s="14"/>
      <c r="M1113" s="54"/>
      <c r="N1113" s="6"/>
      <c r="O1113" s="51" t="s">
        <v>26</v>
      </c>
      <c r="P1113" s="6"/>
      <c r="Q1113" s="6"/>
      <c r="R1113" s="6"/>
      <c r="S1113" s="6"/>
      <c r="T1113" s="55">
        <v>7447</v>
      </c>
      <c r="U1113" s="6"/>
      <c r="V1113" s="56">
        <v>39578</v>
      </c>
      <c r="W1113" s="6" t="s">
        <v>27</v>
      </c>
      <c r="Y1113" s="61"/>
      <c r="Z1113" s="49"/>
      <c r="AB1113" s="60"/>
      <c r="AG1113" s="60"/>
      <c r="AL1113" s="61"/>
    </row>
    <row r="1114" spans="1:38" ht="15" customHeight="1" x14ac:dyDescent="0.25">
      <c r="A1114" s="50" t="s">
        <v>108</v>
      </c>
      <c r="B1114" s="51" t="s">
        <v>163</v>
      </c>
      <c r="C1114" s="52" t="s">
        <v>28</v>
      </c>
      <c r="D1114" s="51" t="s">
        <v>10135</v>
      </c>
      <c r="E1114" s="51" t="s">
        <v>12884</v>
      </c>
      <c r="F1114" s="51" t="s">
        <v>15639</v>
      </c>
      <c r="G1114" s="53" t="s">
        <v>25</v>
      </c>
      <c r="H1114" s="51">
        <v>2000381414</v>
      </c>
      <c r="I1114" s="51" t="s">
        <v>3869</v>
      </c>
      <c r="J1114" s="13"/>
      <c r="K1114" s="45"/>
      <c r="L1114" s="14"/>
      <c r="M1114" s="54"/>
      <c r="N1114" s="6"/>
      <c r="O1114" s="51" t="s">
        <v>26</v>
      </c>
      <c r="P1114" s="6"/>
      <c r="Q1114" s="6"/>
      <c r="R1114" s="6"/>
      <c r="S1114" s="6"/>
      <c r="T1114" s="55">
        <v>534</v>
      </c>
      <c r="U1114" s="6"/>
      <c r="V1114" s="56">
        <v>39582</v>
      </c>
      <c r="W1114" s="6" t="s">
        <v>27</v>
      </c>
      <c r="Y1114" s="61"/>
      <c r="Z1114" s="49"/>
      <c r="AB1114" s="60"/>
      <c r="AG1114" s="60"/>
      <c r="AL1114" s="61"/>
    </row>
    <row r="1115" spans="1:38" ht="15" customHeight="1" x14ac:dyDescent="0.25">
      <c r="A1115" s="50" t="s">
        <v>108</v>
      </c>
      <c r="B1115" s="51" t="s">
        <v>163</v>
      </c>
      <c r="C1115" s="52" t="s">
        <v>28</v>
      </c>
      <c r="D1115" s="51" t="s">
        <v>10136</v>
      </c>
      <c r="E1115" s="51" t="s">
        <v>12885</v>
      </c>
      <c r="F1115" s="51" t="s">
        <v>15640</v>
      </c>
      <c r="G1115" s="53" t="s">
        <v>25</v>
      </c>
      <c r="H1115" s="51">
        <v>2000381438</v>
      </c>
      <c r="I1115" s="51" t="s">
        <v>3869</v>
      </c>
      <c r="J1115" s="13"/>
      <c r="K1115" s="45"/>
      <c r="L1115" s="14"/>
      <c r="M1115" s="54"/>
      <c r="N1115" s="6"/>
      <c r="O1115" s="51" t="s">
        <v>26</v>
      </c>
      <c r="P1115" s="6"/>
      <c r="Q1115" s="6"/>
      <c r="R1115" s="6"/>
      <c r="S1115" s="6"/>
      <c r="T1115" s="55">
        <v>1060</v>
      </c>
      <c r="U1115" s="6"/>
      <c r="V1115" s="56">
        <v>39584</v>
      </c>
      <c r="W1115" s="6" t="s">
        <v>27</v>
      </c>
      <c r="Y1115" s="61"/>
      <c r="Z1115" s="49"/>
      <c r="AB1115" s="60"/>
      <c r="AG1115" s="60"/>
      <c r="AL1115" s="61"/>
    </row>
    <row r="1116" spans="1:38" ht="15" customHeight="1" x14ac:dyDescent="0.25">
      <c r="A1116" s="50" t="s">
        <v>108</v>
      </c>
      <c r="B1116" s="51" t="s">
        <v>163</v>
      </c>
      <c r="C1116" s="52" t="s">
        <v>28</v>
      </c>
      <c r="D1116" s="51" t="s">
        <v>10137</v>
      </c>
      <c r="E1116" s="51" t="s">
        <v>12886</v>
      </c>
      <c r="F1116" s="51" t="s">
        <v>15641</v>
      </c>
      <c r="G1116" s="53" t="s">
        <v>25</v>
      </c>
      <c r="H1116" s="51">
        <v>2000366938</v>
      </c>
      <c r="I1116" s="51" t="s">
        <v>3869</v>
      </c>
      <c r="J1116" s="13"/>
      <c r="K1116" s="45"/>
      <c r="L1116" s="14"/>
      <c r="M1116" s="54"/>
      <c r="N1116" s="6"/>
      <c r="O1116" s="51" t="s">
        <v>26</v>
      </c>
      <c r="P1116" s="6"/>
      <c r="Q1116" s="6"/>
      <c r="R1116" s="6"/>
      <c r="S1116" s="6"/>
      <c r="T1116" s="55">
        <v>4988</v>
      </c>
      <c r="U1116" s="6"/>
      <c r="V1116" s="56">
        <v>39585</v>
      </c>
      <c r="W1116" s="6" t="s">
        <v>27</v>
      </c>
      <c r="Y1116" s="61"/>
      <c r="Z1116" s="49"/>
      <c r="AB1116" s="60"/>
      <c r="AG1116" s="60"/>
      <c r="AL1116" s="61"/>
    </row>
    <row r="1117" spans="1:38" ht="15" customHeight="1" x14ac:dyDescent="0.25">
      <c r="A1117" s="50" t="s">
        <v>108</v>
      </c>
      <c r="B1117" s="51" t="s">
        <v>163</v>
      </c>
      <c r="C1117" s="52" t="s">
        <v>28</v>
      </c>
      <c r="D1117" s="51" t="s">
        <v>10138</v>
      </c>
      <c r="E1117" s="51" t="s">
        <v>12887</v>
      </c>
      <c r="F1117" s="51" t="s">
        <v>15642</v>
      </c>
      <c r="G1117" s="53" t="s">
        <v>25</v>
      </c>
      <c r="H1117" s="51">
        <v>2000374574</v>
      </c>
      <c r="I1117" s="51" t="s">
        <v>3869</v>
      </c>
      <c r="J1117" s="13"/>
      <c r="K1117" s="45"/>
      <c r="L1117" s="14"/>
      <c r="M1117" s="54"/>
      <c r="N1117" s="6"/>
      <c r="O1117" s="51" t="s">
        <v>26</v>
      </c>
      <c r="P1117" s="6"/>
      <c r="Q1117" s="6"/>
      <c r="R1117" s="6"/>
      <c r="S1117" s="6"/>
      <c r="T1117" s="55">
        <v>4637</v>
      </c>
      <c r="U1117" s="6"/>
      <c r="V1117" s="56">
        <v>39591</v>
      </c>
      <c r="W1117" s="6" t="s">
        <v>27</v>
      </c>
      <c r="Y1117" s="61"/>
      <c r="Z1117" s="49"/>
      <c r="AB1117" s="60"/>
      <c r="AG1117" s="60"/>
      <c r="AL1117" s="61"/>
    </row>
    <row r="1118" spans="1:38" ht="15" customHeight="1" x14ac:dyDescent="0.25">
      <c r="A1118" s="50" t="s">
        <v>18557</v>
      </c>
      <c r="B1118" s="51" t="s">
        <v>9181</v>
      </c>
      <c r="C1118" s="52" t="s">
        <v>24</v>
      </c>
      <c r="D1118" s="51" t="s">
        <v>10139</v>
      </c>
      <c r="E1118" s="51" t="s">
        <v>12888</v>
      </c>
      <c r="F1118" s="51" t="s">
        <v>15643</v>
      </c>
      <c r="G1118" s="53" t="s">
        <v>25</v>
      </c>
      <c r="H1118" s="51">
        <v>2000681717</v>
      </c>
      <c r="I1118" s="51" t="s">
        <v>3869</v>
      </c>
      <c r="J1118" s="13"/>
      <c r="K1118" s="45"/>
      <c r="L1118" s="14"/>
      <c r="M1118" s="54"/>
      <c r="N1118" s="6"/>
      <c r="O1118" s="51" t="s">
        <v>26</v>
      </c>
      <c r="P1118" s="6"/>
      <c r="Q1118" s="6"/>
      <c r="R1118" s="6"/>
      <c r="S1118" s="6"/>
      <c r="T1118" s="55">
        <v>36</v>
      </c>
      <c r="U1118" s="6"/>
      <c r="V1118" s="56">
        <v>39688</v>
      </c>
      <c r="W1118" s="6" t="s">
        <v>27</v>
      </c>
      <c r="Y1118" s="61"/>
      <c r="Z1118" s="49"/>
      <c r="AB1118" s="60"/>
      <c r="AG1118" s="60"/>
      <c r="AL1118" s="61"/>
    </row>
    <row r="1119" spans="1:38" ht="15" customHeight="1" x14ac:dyDescent="0.25">
      <c r="A1119" s="50" t="s">
        <v>47</v>
      </c>
      <c r="B1119" s="51" t="s">
        <v>147</v>
      </c>
      <c r="C1119" s="52" t="s">
        <v>48</v>
      </c>
      <c r="D1119" s="51" t="s">
        <v>10140</v>
      </c>
      <c r="E1119" s="51" t="s">
        <v>12889</v>
      </c>
      <c r="F1119" s="51" t="s">
        <v>15644</v>
      </c>
      <c r="G1119" s="53" t="s">
        <v>25</v>
      </c>
      <c r="H1119" s="51">
        <v>2001249315</v>
      </c>
      <c r="I1119" s="51" t="s">
        <v>3869</v>
      </c>
      <c r="J1119" s="13"/>
      <c r="K1119" s="45"/>
      <c r="L1119" s="14"/>
      <c r="M1119" s="54"/>
      <c r="N1119" s="6"/>
      <c r="O1119" s="51" t="s">
        <v>26</v>
      </c>
      <c r="P1119" s="6"/>
      <c r="Q1119" s="6"/>
      <c r="R1119" s="6"/>
      <c r="S1119" s="6"/>
      <c r="T1119" s="55">
        <v>4630</v>
      </c>
      <c r="U1119" s="6"/>
      <c r="V1119" s="56">
        <v>39451</v>
      </c>
      <c r="W1119" s="6" t="s">
        <v>27</v>
      </c>
      <c r="Y1119" s="61"/>
      <c r="Z1119" s="49"/>
      <c r="AB1119" s="60"/>
      <c r="AG1119" s="60"/>
      <c r="AL1119" s="61"/>
    </row>
    <row r="1120" spans="1:38" ht="15" customHeight="1" x14ac:dyDescent="0.25">
      <c r="A1120" s="50" t="s">
        <v>23</v>
      </c>
      <c r="B1120" s="51" t="s">
        <v>172</v>
      </c>
      <c r="C1120" s="52" t="s">
        <v>24</v>
      </c>
      <c r="D1120" s="51" t="s">
        <v>10141</v>
      </c>
      <c r="E1120" s="51" t="s">
        <v>68</v>
      </c>
      <c r="F1120" s="51" t="s">
        <v>15645</v>
      </c>
      <c r="G1120" s="53" t="s">
        <v>25</v>
      </c>
      <c r="H1120" s="51">
        <v>2001337966</v>
      </c>
      <c r="I1120" s="51" t="s">
        <v>17483</v>
      </c>
      <c r="J1120" s="13"/>
      <c r="K1120" s="45"/>
      <c r="L1120" s="14"/>
      <c r="M1120" s="54"/>
      <c r="N1120" s="6"/>
      <c r="O1120" s="51" t="s">
        <v>26</v>
      </c>
      <c r="P1120" s="6"/>
      <c r="Q1120" s="6"/>
      <c r="R1120" s="6"/>
      <c r="S1120" s="6"/>
      <c r="T1120" s="55">
        <v>13830.31</v>
      </c>
      <c r="U1120" s="6"/>
      <c r="V1120" s="56">
        <v>39780</v>
      </c>
      <c r="W1120" s="6" t="s">
        <v>27</v>
      </c>
      <c r="Y1120" s="61"/>
      <c r="Z1120" s="49"/>
      <c r="AB1120" s="60"/>
      <c r="AG1120" s="60"/>
      <c r="AL1120" s="61"/>
    </row>
    <row r="1121" spans="1:38" ht="15" customHeight="1" x14ac:dyDescent="0.25">
      <c r="A1121" s="50" t="s">
        <v>42</v>
      </c>
      <c r="B1121" s="51" t="s">
        <v>158</v>
      </c>
      <c r="C1121" s="52" t="s">
        <v>28</v>
      </c>
      <c r="D1121" s="51" t="s">
        <v>10142</v>
      </c>
      <c r="E1121" s="51" t="s">
        <v>12890</v>
      </c>
      <c r="F1121" s="51" t="s">
        <v>15646</v>
      </c>
      <c r="G1121" s="53" t="s">
        <v>25</v>
      </c>
      <c r="H1121" s="51">
        <v>2000165789</v>
      </c>
      <c r="I1121" s="51" t="s">
        <v>3869</v>
      </c>
      <c r="J1121" s="13"/>
      <c r="K1121" s="45"/>
      <c r="L1121" s="14"/>
      <c r="M1121" s="54"/>
      <c r="N1121" s="6"/>
      <c r="O1121" s="51" t="s">
        <v>26</v>
      </c>
      <c r="P1121" s="6"/>
      <c r="Q1121" s="6"/>
      <c r="R1121" s="6"/>
      <c r="S1121" s="6"/>
      <c r="T1121" s="55">
        <v>82420.479999999996</v>
      </c>
      <c r="U1121" s="6"/>
      <c r="V1121" s="56">
        <v>39767</v>
      </c>
      <c r="W1121" s="6" t="s">
        <v>27</v>
      </c>
      <c r="Y1121" s="61"/>
      <c r="Z1121" s="49"/>
      <c r="AB1121" s="60"/>
      <c r="AG1121" s="60"/>
      <c r="AL1121" s="61"/>
    </row>
    <row r="1122" spans="1:38" ht="15" customHeight="1" x14ac:dyDescent="0.25">
      <c r="A1122" s="50" t="s">
        <v>37</v>
      </c>
      <c r="B1122" s="51" t="s">
        <v>181</v>
      </c>
      <c r="C1122" s="52" t="s">
        <v>24</v>
      </c>
      <c r="D1122" s="51" t="s">
        <v>10143</v>
      </c>
      <c r="E1122" s="51" t="s">
        <v>12891</v>
      </c>
      <c r="F1122" s="51" t="s">
        <v>15647</v>
      </c>
      <c r="G1122" s="53" t="s">
        <v>25</v>
      </c>
      <c r="H1122" s="51">
        <v>2000781951</v>
      </c>
      <c r="I1122" s="51" t="s">
        <v>3869</v>
      </c>
      <c r="J1122" s="13"/>
      <c r="K1122" s="45"/>
      <c r="L1122" s="14"/>
      <c r="M1122" s="54"/>
      <c r="N1122" s="6"/>
      <c r="O1122" s="51" t="s">
        <v>26</v>
      </c>
      <c r="P1122" s="6"/>
      <c r="Q1122" s="6"/>
      <c r="R1122" s="6"/>
      <c r="S1122" s="6"/>
      <c r="T1122" s="55">
        <v>4550</v>
      </c>
      <c r="U1122" s="6"/>
      <c r="V1122" s="56">
        <v>39458</v>
      </c>
      <c r="W1122" s="6" t="s">
        <v>27</v>
      </c>
      <c r="Y1122" s="61"/>
      <c r="Z1122" s="49"/>
      <c r="AB1122" s="60"/>
      <c r="AG1122" s="60"/>
      <c r="AL1122" s="61"/>
    </row>
    <row r="1123" spans="1:38" ht="15" customHeight="1" x14ac:dyDescent="0.25">
      <c r="A1123" s="50" t="s">
        <v>69</v>
      </c>
      <c r="B1123" s="51" t="s">
        <v>157</v>
      </c>
      <c r="C1123" s="52" t="s">
        <v>28</v>
      </c>
      <c r="D1123" s="51" t="s">
        <v>10144</v>
      </c>
      <c r="E1123" s="51" t="s">
        <v>12892</v>
      </c>
      <c r="F1123" s="51" t="s">
        <v>15648</v>
      </c>
      <c r="G1123" s="53" t="s">
        <v>25</v>
      </c>
      <c r="H1123" s="51">
        <v>2000308784</v>
      </c>
      <c r="I1123" s="51" t="s">
        <v>17483</v>
      </c>
      <c r="J1123" s="13"/>
      <c r="K1123" s="45"/>
      <c r="L1123" s="14"/>
      <c r="M1123" s="54"/>
      <c r="N1123" s="6"/>
      <c r="O1123" s="51" t="s">
        <v>26</v>
      </c>
      <c r="P1123" s="6"/>
      <c r="Q1123" s="6"/>
      <c r="R1123" s="6"/>
      <c r="S1123" s="6"/>
      <c r="T1123" s="55">
        <v>14551.97</v>
      </c>
      <c r="U1123" s="6"/>
      <c r="V1123" s="56">
        <v>39802</v>
      </c>
      <c r="W1123" s="6" t="s">
        <v>27</v>
      </c>
      <c r="Y1123" s="61"/>
      <c r="Z1123" s="49"/>
      <c r="AB1123" s="60"/>
      <c r="AG1123" s="60"/>
      <c r="AL1123" s="61"/>
    </row>
    <row r="1124" spans="1:38" ht="15" customHeight="1" x14ac:dyDescent="0.25">
      <c r="A1124" s="50" t="s">
        <v>139</v>
      </c>
      <c r="B1124" s="51" t="s">
        <v>178</v>
      </c>
      <c r="C1124" s="52" t="s">
        <v>24</v>
      </c>
      <c r="D1124" s="51" t="s">
        <v>10145</v>
      </c>
      <c r="E1124" s="51" t="s">
        <v>12893</v>
      </c>
      <c r="F1124" s="51" t="s">
        <v>15649</v>
      </c>
      <c r="G1124" s="53" t="s">
        <v>25</v>
      </c>
      <c r="H1124" s="51">
        <v>2000856757</v>
      </c>
      <c r="I1124" s="51" t="s">
        <v>3869</v>
      </c>
      <c r="J1124" s="13"/>
      <c r="K1124" s="45"/>
      <c r="L1124" s="14"/>
      <c r="M1124" s="54"/>
      <c r="N1124" s="6"/>
      <c r="O1124" s="51" t="s">
        <v>26</v>
      </c>
      <c r="P1124" s="6"/>
      <c r="Q1124" s="6"/>
      <c r="R1124" s="6"/>
      <c r="S1124" s="6"/>
      <c r="T1124" s="55">
        <v>47</v>
      </c>
      <c r="U1124" s="6"/>
      <c r="V1124" s="56">
        <v>39556</v>
      </c>
      <c r="W1124" s="6" t="s">
        <v>27</v>
      </c>
      <c r="Y1124" s="61"/>
      <c r="Z1124" s="49"/>
      <c r="AB1124" s="60"/>
      <c r="AG1124" s="60"/>
      <c r="AL1124" s="61"/>
    </row>
    <row r="1125" spans="1:38" ht="15" customHeight="1" x14ac:dyDescent="0.25">
      <c r="A1125" s="50" t="s">
        <v>139</v>
      </c>
      <c r="B1125" s="51" t="s">
        <v>178</v>
      </c>
      <c r="C1125" s="52" t="s">
        <v>24</v>
      </c>
      <c r="D1125" s="51" t="s">
        <v>10146</v>
      </c>
      <c r="E1125" s="51" t="s">
        <v>12894</v>
      </c>
      <c r="F1125" s="51" t="s">
        <v>15650</v>
      </c>
      <c r="G1125" s="53" t="s">
        <v>25</v>
      </c>
      <c r="H1125" s="51">
        <v>2000856064</v>
      </c>
      <c r="I1125" s="51" t="s">
        <v>3869</v>
      </c>
      <c r="J1125" s="13"/>
      <c r="K1125" s="45"/>
      <c r="L1125" s="14"/>
      <c r="M1125" s="54"/>
      <c r="N1125" s="6"/>
      <c r="O1125" s="51" t="s">
        <v>26</v>
      </c>
      <c r="P1125" s="6"/>
      <c r="Q1125" s="6"/>
      <c r="R1125" s="6"/>
      <c r="S1125" s="6"/>
      <c r="T1125" s="55">
        <v>280</v>
      </c>
      <c r="U1125" s="6"/>
      <c r="V1125" s="56">
        <v>39617</v>
      </c>
      <c r="W1125" s="6" t="s">
        <v>27</v>
      </c>
      <c r="Y1125" s="61"/>
      <c r="Z1125" s="49"/>
      <c r="AB1125" s="60"/>
      <c r="AG1125" s="60"/>
      <c r="AL1125" s="61"/>
    </row>
    <row r="1126" spans="1:38" ht="15" customHeight="1" x14ac:dyDescent="0.25">
      <c r="A1126" s="50" t="s">
        <v>4432</v>
      </c>
      <c r="B1126" s="51" t="s">
        <v>4433</v>
      </c>
      <c r="C1126" s="52" t="s">
        <v>24</v>
      </c>
      <c r="D1126" s="51" t="s">
        <v>10147</v>
      </c>
      <c r="E1126" s="51" t="s">
        <v>12895</v>
      </c>
      <c r="F1126" s="51" t="s">
        <v>15651</v>
      </c>
      <c r="G1126" s="53" t="s">
        <v>25</v>
      </c>
      <c r="H1126" s="51">
        <v>2000678158</v>
      </c>
      <c r="I1126" s="51" t="s">
        <v>17483</v>
      </c>
      <c r="J1126" s="13"/>
      <c r="K1126" s="45"/>
      <c r="L1126" s="14"/>
      <c r="M1126" s="54"/>
      <c r="N1126" s="6"/>
      <c r="O1126" s="51" t="s">
        <v>26</v>
      </c>
      <c r="P1126" s="6"/>
      <c r="Q1126" s="6"/>
      <c r="R1126" s="6"/>
      <c r="S1126" s="6"/>
      <c r="T1126" s="55">
        <v>0.7</v>
      </c>
      <c r="U1126" s="6"/>
      <c r="V1126" s="56">
        <v>39780</v>
      </c>
      <c r="W1126" s="6" t="s">
        <v>27</v>
      </c>
      <c r="Y1126" s="61"/>
      <c r="Z1126" s="49"/>
      <c r="AB1126" s="60"/>
      <c r="AG1126" s="60"/>
      <c r="AL1126" s="61"/>
    </row>
    <row r="1127" spans="1:38" ht="15" customHeight="1" x14ac:dyDescent="0.25">
      <c r="A1127" s="50" t="s">
        <v>139</v>
      </c>
      <c r="B1127" s="51" t="s">
        <v>178</v>
      </c>
      <c r="C1127" s="52" t="s">
        <v>24</v>
      </c>
      <c r="D1127" s="51" t="s">
        <v>10148</v>
      </c>
      <c r="E1127" s="51" t="s">
        <v>5687</v>
      </c>
      <c r="F1127" s="51" t="s">
        <v>15652</v>
      </c>
      <c r="G1127" s="53" t="s">
        <v>25</v>
      </c>
      <c r="H1127" s="51">
        <v>2000849408</v>
      </c>
      <c r="I1127" s="51" t="s">
        <v>17483</v>
      </c>
      <c r="J1127" s="13"/>
      <c r="K1127" s="45"/>
      <c r="L1127" s="14"/>
      <c r="M1127" s="54"/>
      <c r="N1127" s="6"/>
      <c r="O1127" s="51" t="s">
        <v>26</v>
      </c>
      <c r="P1127" s="6"/>
      <c r="Q1127" s="6"/>
      <c r="R1127" s="6"/>
      <c r="S1127" s="6"/>
      <c r="T1127" s="55">
        <v>4807</v>
      </c>
      <c r="U1127" s="6"/>
      <c r="V1127" s="56">
        <v>39633</v>
      </c>
      <c r="W1127" s="6" t="s">
        <v>27</v>
      </c>
      <c r="Y1127" s="61"/>
      <c r="Z1127" s="49"/>
      <c r="AB1127" s="60"/>
      <c r="AG1127" s="60"/>
      <c r="AL1127" s="61"/>
    </row>
    <row r="1128" spans="1:38" ht="15" customHeight="1" x14ac:dyDescent="0.25">
      <c r="A1128" s="50" t="s">
        <v>139</v>
      </c>
      <c r="B1128" s="51" t="s">
        <v>178</v>
      </c>
      <c r="C1128" s="52" t="s">
        <v>24</v>
      </c>
      <c r="D1128" s="51" t="s">
        <v>10149</v>
      </c>
      <c r="E1128" s="51" t="s">
        <v>6368</v>
      </c>
      <c r="F1128" s="51" t="s">
        <v>15653</v>
      </c>
      <c r="G1128" s="53" t="s">
        <v>25</v>
      </c>
      <c r="H1128" s="51">
        <v>2000857427</v>
      </c>
      <c r="I1128" s="51" t="s">
        <v>3869</v>
      </c>
      <c r="J1128" s="13"/>
      <c r="K1128" s="45"/>
      <c r="L1128" s="14"/>
      <c r="M1128" s="54"/>
      <c r="N1128" s="6"/>
      <c r="O1128" s="51" t="s">
        <v>26</v>
      </c>
      <c r="P1128" s="6"/>
      <c r="Q1128" s="6"/>
      <c r="R1128" s="6"/>
      <c r="S1128" s="6"/>
      <c r="T1128" s="55">
        <v>897</v>
      </c>
      <c r="U1128" s="6"/>
      <c r="V1128" s="56">
        <v>39633</v>
      </c>
      <c r="W1128" s="6" t="s">
        <v>27</v>
      </c>
      <c r="Y1128" s="61"/>
      <c r="Z1128" s="49"/>
      <c r="AB1128" s="60"/>
      <c r="AG1128" s="60"/>
      <c r="AL1128" s="61"/>
    </row>
    <row r="1129" spans="1:38" ht="15" customHeight="1" x14ac:dyDescent="0.25">
      <c r="A1129" s="50" t="s">
        <v>140</v>
      </c>
      <c r="B1129" s="51" t="s">
        <v>179</v>
      </c>
      <c r="C1129" s="52" t="s">
        <v>24</v>
      </c>
      <c r="D1129" s="51" t="s">
        <v>10150</v>
      </c>
      <c r="E1129" s="51" t="s">
        <v>12896</v>
      </c>
      <c r="F1129" s="51" t="s">
        <v>15654</v>
      </c>
      <c r="G1129" s="53" t="s">
        <v>25</v>
      </c>
      <c r="H1129" s="51">
        <v>2000980307</v>
      </c>
      <c r="I1129" s="51" t="s">
        <v>3869</v>
      </c>
      <c r="J1129" s="13"/>
      <c r="K1129" s="45"/>
      <c r="L1129" s="14"/>
      <c r="M1129" s="54"/>
      <c r="N1129" s="6"/>
      <c r="O1129" s="51" t="s">
        <v>26</v>
      </c>
      <c r="P1129" s="6"/>
      <c r="Q1129" s="6"/>
      <c r="R1129" s="6"/>
      <c r="S1129" s="6"/>
      <c r="T1129" s="55">
        <v>4638</v>
      </c>
      <c r="U1129" s="6"/>
      <c r="V1129" s="56">
        <v>39669</v>
      </c>
      <c r="W1129" s="6" t="s">
        <v>27</v>
      </c>
      <c r="Y1129" s="61"/>
      <c r="Z1129" s="49"/>
      <c r="AB1129" s="60"/>
      <c r="AG1129" s="60"/>
      <c r="AL1129" s="61"/>
    </row>
    <row r="1130" spans="1:38" ht="15" customHeight="1" x14ac:dyDescent="0.25">
      <c r="A1130" s="50" t="s">
        <v>134</v>
      </c>
      <c r="B1130" s="51" t="s">
        <v>4429</v>
      </c>
      <c r="C1130" s="52" t="s">
        <v>24</v>
      </c>
      <c r="D1130" s="51" t="s">
        <v>10151</v>
      </c>
      <c r="E1130" s="51" t="s">
        <v>12897</v>
      </c>
      <c r="F1130" s="51" t="s">
        <v>15655</v>
      </c>
      <c r="G1130" s="53" t="s">
        <v>25</v>
      </c>
      <c r="H1130" s="51">
        <v>2000997318</v>
      </c>
      <c r="I1130" s="51" t="s">
        <v>3869</v>
      </c>
      <c r="J1130" s="13"/>
      <c r="K1130" s="45"/>
      <c r="L1130" s="14"/>
      <c r="M1130" s="54"/>
      <c r="N1130" s="6"/>
      <c r="O1130" s="51" t="s">
        <v>26</v>
      </c>
      <c r="P1130" s="6"/>
      <c r="Q1130" s="6"/>
      <c r="R1130" s="6"/>
      <c r="S1130" s="6"/>
      <c r="T1130" s="55">
        <v>962</v>
      </c>
      <c r="U1130" s="6"/>
      <c r="V1130" s="56">
        <v>39774</v>
      </c>
      <c r="W1130" s="6" t="s">
        <v>27</v>
      </c>
      <c r="Y1130" s="61"/>
      <c r="Z1130" s="49"/>
      <c r="AB1130" s="60"/>
      <c r="AG1130" s="60"/>
      <c r="AL1130" s="61"/>
    </row>
    <row r="1131" spans="1:38" ht="15" customHeight="1" x14ac:dyDescent="0.25">
      <c r="A1131" s="50" t="s">
        <v>134</v>
      </c>
      <c r="B1131" s="51" t="s">
        <v>4429</v>
      </c>
      <c r="C1131" s="52" t="s">
        <v>24</v>
      </c>
      <c r="D1131" s="51" t="s">
        <v>10152</v>
      </c>
      <c r="E1131" s="51" t="s">
        <v>12898</v>
      </c>
      <c r="F1131" s="51" t="s">
        <v>15656</v>
      </c>
      <c r="G1131" s="53" t="s">
        <v>25</v>
      </c>
      <c r="H1131" s="51">
        <v>2000994696</v>
      </c>
      <c r="I1131" s="51" t="s">
        <v>3869</v>
      </c>
      <c r="J1131" s="13"/>
      <c r="K1131" s="45"/>
      <c r="L1131" s="14"/>
      <c r="M1131" s="54"/>
      <c r="N1131" s="6"/>
      <c r="O1131" s="51" t="s">
        <v>26</v>
      </c>
      <c r="P1131" s="6"/>
      <c r="Q1131" s="6"/>
      <c r="R1131" s="6"/>
      <c r="S1131" s="6"/>
      <c r="T1131" s="55">
        <v>3962</v>
      </c>
      <c r="U1131" s="6"/>
      <c r="V1131" s="56">
        <v>39779</v>
      </c>
      <c r="W1131" s="6" t="s">
        <v>27</v>
      </c>
      <c r="Y1131" s="61"/>
      <c r="Z1131" s="49"/>
      <c r="AB1131" s="60"/>
      <c r="AG1131" s="60"/>
      <c r="AL1131" s="61"/>
    </row>
    <row r="1132" spans="1:38" ht="15" customHeight="1" x14ac:dyDescent="0.25">
      <c r="A1132" s="50" t="s">
        <v>134</v>
      </c>
      <c r="B1132" s="51" t="s">
        <v>4429</v>
      </c>
      <c r="C1132" s="52" t="s">
        <v>24</v>
      </c>
      <c r="D1132" s="51" t="s">
        <v>10153</v>
      </c>
      <c r="E1132" s="51" t="s">
        <v>12899</v>
      </c>
      <c r="F1132" s="51" t="s">
        <v>15657</v>
      </c>
      <c r="G1132" s="53" t="s">
        <v>25</v>
      </c>
      <c r="H1132" s="51">
        <v>2000994688</v>
      </c>
      <c r="I1132" s="51" t="s">
        <v>3869</v>
      </c>
      <c r="J1132" s="13"/>
      <c r="K1132" s="45"/>
      <c r="L1132" s="14"/>
      <c r="M1132" s="54"/>
      <c r="N1132" s="6"/>
      <c r="O1132" s="51" t="s">
        <v>26</v>
      </c>
      <c r="P1132" s="6"/>
      <c r="Q1132" s="6"/>
      <c r="R1132" s="6"/>
      <c r="S1132" s="6"/>
      <c r="T1132" s="55">
        <v>12</v>
      </c>
      <c r="U1132" s="6"/>
      <c r="V1132" s="56">
        <v>39787</v>
      </c>
      <c r="W1132" s="6" t="s">
        <v>27</v>
      </c>
      <c r="Y1132" s="61"/>
      <c r="Z1132" s="49"/>
      <c r="AB1132" s="60"/>
      <c r="AG1132" s="60"/>
      <c r="AL1132" s="61"/>
    </row>
    <row r="1133" spans="1:38" ht="15" customHeight="1" x14ac:dyDescent="0.25">
      <c r="A1133" s="50" t="s">
        <v>134</v>
      </c>
      <c r="B1133" s="51" t="s">
        <v>4429</v>
      </c>
      <c r="C1133" s="52" t="s">
        <v>24</v>
      </c>
      <c r="D1133" s="51" t="s">
        <v>10154</v>
      </c>
      <c r="E1133" s="51" t="s">
        <v>12900</v>
      </c>
      <c r="F1133" s="51" t="s">
        <v>15658</v>
      </c>
      <c r="G1133" s="53" t="s">
        <v>25</v>
      </c>
      <c r="H1133" s="51">
        <v>2000985457</v>
      </c>
      <c r="I1133" s="51" t="s">
        <v>3869</v>
      </c>
      <c r="J1133" s="13"/>
      <c r="K1133" s="45"/>
      <c r="L1133" s="14"/>
      <c r="M1133" s="54"/>
      <c r="N1133" s="6"/>
      <c r="O1133" s="51" t="s">
        <v>26</v>
      </c>
      <c r="P1133" s="6"/>
      <c r="Q1133" s="6"/>
      <c r="R1133" s="6"/>
      <c r="S1133" s="6"/>
      <c r="T1133" s="55">
        <v>289</v>
      </c>
      <c r="U1133" s="6"/>
      <c r="V1133" s="56">
        <v>39798</v>
      </c>
      <c r="W1133" s="6" t="s">
        <v>27</v>
      </c>
      <c r="Y1133" s="61"/>
      <c r="Z1133" s="49"/>
      <c r="AB1133" s="60"/>
      <c r="AG1133" s="60"/>
      <c r="AL1133" s="61"/>
    </row>
    <row r="1134" spans="1:38" ht="15" customHeight="1" x14ac:dyDescent="0.25">
      <c r="A1134" s="50" t="s">
        <v>139</v>
      </c>
      <c r="B1134" s="51" t="s">
        <v>178</v>
      </c>
      <c r="C1134" s="52" t="s">
        <v>24</v>
      </c>
      <c r="D1134" s="51" t="s">
        <v>10155</v>
      </c>
      <c r="E1134" s="51" t="s">
        <v>12901</v>
      </c>
      <c r="F1134" s="51" t="s">
        <v>15659</v>
      </c>
      <c r="G1134" s="53" t="s">
        <v>25</v>
      </c>
      <c r="H1134" s="51">
        <v>2000849491</v>
      </c>
      <c r="I1134" s="51" t="s">
        <v>17483</v>
      </c>
      <c r="J1134" s="13"/>
      <c r="K1134" s="45"/>
      <c r="L1134" s="14"/>
      <c r="M1134" s="54"/>
      <c r="N1134" s="6"/>
      <c r="O1134" s="51" t="s">
        <v>26</v>
      </c>
      <c r="P1134" s="6"/>
      <c r="Q1134" s="6"/>
      <c r="R1134" s="6"/>
      <c r="S1134" s="67"/>
      <c r="T1134" s="55">
        <v>3754.66</v>
      </c>
      <c r="U1134" s="6"/>
      <c r="V1134" s="56">
        <v>39762</v>
      </c>
      <c r="W1134" s="6" t="s">
        <v>27</v>
      </c>
      <c r="Y1134" s="61"/>
      <c r="Z1134" s="49"/>
      <c r="AB1134" s="60"/>
      <c r="AG1134" s="60"/>
      <c r="AL1134" s="61"/>
    </row>
    <row r="1135" spans="1:38" ht="15" customHeight="1" x14ac:dyDescent="0.25">
      <c r="A1135" s="50" t="s">
        <v>139</v>
      </c>
      <c r="B1135" s="51" t="s">
        <v>178</v>
      </c>
      <c r="C1135" s="52" t="s">
        <v>24</v>
      </c>
      <c r="D1135" s="51" t="s">
        <v>10156</v>
      </c>
      <c r="E1135" s="51" t="s">
        <v>12902</v>
      </c>
      <c r="F1135" s="51" t="s">
        <v>15660</v>
      </c>
      <c r="G1135" s="53" t="s">
        <v>25</v>
      </c>
      <c r="H1135" s="51">
        <v>2000855537</v>
      </c>
      <c r="I1135" s="51" t="s">
        <v>3869</v>
      </c>
      <c r="J1135" s="13"/>
      <c r="K1135" s="45"/>
      <c r="L1135" s="14"/>
      <c r="M1135" s="54"/>
      <c r="N1135" s="6"/>
      <c r="O1135" s="51" t="s">
        <v>26</v>
      </c>
      <c r="P1135" s="6"/>
      <c r="Q1135" s="6"/>
      <c r="R1135" s="6"/>
      <c r="S1135" s="6"/>
      <c r="T1135" s="55">
        <v>432</v>
      </c>
      <c r="U1135" s="6"/>
      <c r="V1135" s="56">
        <v>39776</v>
      </c>
      <c r="W1135" s="6" t="s">
        <v>27</v>
      </c>
      <c r="Y1135" s="61"/>
      <c r="Z1135" s="49"/>
      <c r="AB1135" s="60"/>
      <c r="AG1135" s="60"/>
      <c r="AL1135" s="61"/>
    </row>
    <row r="1136" spans="1:38" ht="15" customHeight="1" x14ac:dyDescent="0.25">
      <c r="A1136" s="50" t="s">
        <v>62</v>
      </c>
      <c r="B1136" s="51" t="s">
        <v>175</v>
      </c>
      <c r="C1136" s="52" t="s">
        <v>24</v>
      </c>
      <c r="D1136" s="51" t="s">
        <v>10157</v>
      </c>
      <c r="E1136" s="51" t="s">
        <v>12903</v>
      </c>
      <c r="F1136" s="51" t="s">
        <v>15661</v>
      </c>
      <c r="G1136" s="53" t="s">
        <v>25</v>
      </c>
      <c r="H1136" s="51">
        <v>2000644137</v>
      </c>
      <c r="I1136" s="51" t="s">
        <v>3869</v>
      </c>
      <c r="J1136" s="13"/>
      <c r="K1136" s="45"/>
      <c r="L1136" s="14"/>
      <c r="M1136" s="54"/>
      <c r="N1136" s="6"/>
      <c r="O1136" s="51" t="s">
        <v>26</v>
      </c>
      <c r="P1136" s="6"/>
      <c r="Q1136" s="6"/>
      <c r="R1136" s="6"/>
      <c r="S1136" s="6"/>
      <c r="T1136" s="55">
        <v>4028</v>
      </c>
      <c r="U1136" s="6"/>
      <c r="V1136" s="56">
        <v>39763</v>
      </c>
      <c r="W1136" s="6" t="s">
        <v>27</v>
      </c>
      <c r="Y1136" s="61"/>
      <c r="Z1136" s="49"/>
      <c r="AB1136" s="60"/>
      <c r="AG1136" s="60"/>
      <c r="AL1136" s="61"/>
    </row>
    <row r="1137" spans="1:38" ht="15" customHeight="1" x14ac:dyDescent="0.25">
      <c r="A1137" s="50" t="s">
        <v>62</v>
      </c>
      <c r="B1137" s="51" t="s">
        <v>175</v>
      </c>
      <c r="C1137" s="52" t="s">
        <v>24</v>
      </c>
      <c r="D1137" s="51">
        <v>3520290395391</v>
      </c>
      <c r="E1137" s="51" t="s">
        <v>12904</v>
      </c>
      <c r="F1137" s="51" t="s">
        <v>15662</v>
      </c>
      <c r="G1137" s="53" t="s">
        <v>25</v>
      </c>
      <c r="H1137" s="51">
        <v>2000649786</v>
      </c>
      <c r="I1137" s="51" t="s">
        <v>3869</v>
      </c>
      <c r="J1137" s="13"/>
      <c r="K1137" s="45"/>
      <c r="L1137" s="14"/>
      <c r="M1137" s="54"/>
      <c r="N1137" s="6"/>
      <c r="O1137" s="51" t="s">
        <v>26</v>
      </c>
      <c r="P1137" s="6"/>
      <c r="Q1137" s="6"/>
      <c r="R1137" s="6"/>
      <c r="S1137" s="6"/>
      <c r="T1137" s="55">
        <v>1840</v>
      </c>
      <c r="U1137" s="6"/>
      <c r="V1137" s="56">
        <v>39773</v>
      </c>
      <c r="W1137" s="6" t="s">
        <v>27</v>
      </c>
      <c r="Y1137" s="61"/>
      <c r="Z1137" s="49"/>
      <c r="AB1137" s="60"/>
      <c r="AG1137" s="60"/>
      <c r="AL1137" s="61"/>
    </row>
    <row r="1138" spans="1:38" ht="15" customHeight="1" x14ac:dyDescent="0.25">
      <c r="A1138" s="50" t="s">
        <v>62</v>
      </c>
      <c r="B1138" s="51" t="s">
        <v>175</v>
      </c>
      <c r="C1138" s="52" t="s">
        <v>24</v>
      </c>
      <c r="D1138" s="51" t="s">
        <v>10158</v>
      </c>
      <c r="E1138" s="51" t="s">
        <v>12905</v>
      </c>
      <c r="F1138" s="51" t="s">
        <v>15663</v>
      </c>
      <c r="G1138" s="53" t="s">
        <v>25</v>
      </c>
      <c r="H1138" s="51">
        <v>2000647155</v>
      </c>
      <c r="I1138" s="51" t="s">
        <v>17483</v>
      </c>
      <c r="J1138" s="13"/>
      <c r="K1138" s="45"/>
      <c r="L1138" s="14"/>
      <c r="M1138" s="54"/>
      <c r="N1138" s="6"/>
      <c r="O1138" s="51" t="s">
        <v>26</v>
      </c>
      <c r="P1138" s="6"/>
      <c r="Q1138" s="6"/>
      <c r="R1138" s="6"/>
      <c r="S1138" s="6"/>
      <c r="T1138" s="55">
        <v>0.01</v>
      </c>
      <c r="U1138" s="6"/>
      <c r="V1138" s="56">
        <v>39776</v>
      </c>
      <c r="W1138" s="6" t="s">
        <v>27</v>
      </c>
      <c r="Y1138" s="61"/>
      <c r="Z1138" s="49"/>
      <c r="AB1138" s="60"/>
      <c r="AG1138" s="60"/>
      <c r="AL1138" s="61"/>
    </row>
    <row r="1139" spans="1:38" ht="15" customHeight="1" x14ac:dyDescent="0.25">
      <c r="A1139" s="50" t="s">
        <v>62</v>
      </c>
      <c r="B1139" s="51" t="s">
        <v>175</v>
      </c>
      <c r="C1139" s="52" t="s">
        <v>24</v>
      </c>
      <c r="D1139" s="51" t="s">
        <v>10159</v>
      </c>
      <c r="E1139" s="51" t="s">
        <v>12906</v>
      </c>
      <c r="F1139" s="51" t="s">
        <v>15664</v>
      </c>
      <c r="G1139" s="53" t="s">
        <v>25</v>
      </c>
      <c r="H1139" s="51">
        <v>2000650741</v>
      </c>
      <c r="I1139" s="51" t="s">
        <v>17483</v>
      </c>
      <c r="J1139" s="13"/>
      <c r="K1139" s="45"/>
      <c r="L1139" s="14"/>
      <c r="M1139" s="54"/>
      <c r="N1139" s="6"/>
      <c r="O1139" s="51" t="s">
        <v>26</v>
      </c>
      <c r="P1139" s="6"/>
      <c r="Q1139" s="6"/>
      <c r="R1139" s="6"/>
      <c r="S1139" s="6"/>
      <c r="T1139" s="55">
        <v>0.04</v>
      </c>
      <c r="U1139" s="6"/>
      <c r="V1139" s="56">
        <v>39784</v>
      </c>
      <c r="W1139" s="6" t="s">
        <v>27</v>
      </c>
      <c r="Y1139" s="61"/>
      <c r="Z1139" s="49"/>
      <c r="AB1139" s="60"/>
      <c r="AG1139" s="60"/>
      <c r="AL1139" s="61"/>
    </row>
    <row r="1140" spans="1:38" ht="15" customHeight="1" x14ac:dyDescent="0.25">
      <c r="A1140" s="50" t="s">
        <v>62</v>
      </c>
      <c r="B1140" s="51" t="s">
        <v>175</v>
      </c>
      <c r="C1140" s="52" t="s">
        <v>24</v>
      </c>
      <c r="D1140" s="51" t="s">
        <v>10160</v>
      </c>
      <c r="E1140" s="51" t="s">
        <v>12907</v>
      </c>
      <c r="F1140" s="51" t="s">
        <v>15665</v>
      </c>
      <c r="G1140" s="53" t="s">
        <v>25</v>
      </c>
      <c r="H1140" s="51">
        <v>2000643842</v>
      </c>
      <c r="I1140" s="51" t="s">
        <v>3869</v>
      </c>
      <c r="J1140" s="13"/>
      <c r="K1140" s="45"/>
      <c r="L1140" s="14"/>
      <c r="M1140" s="54"/>
      <c r="N1140" s="6"/>
      <c r="O1140" s="51" t="s">
        <v>26</v>
      </c>
      <c r="P1140" s="6"/>
      <c r="Q1140" s="6"/>
      <c r="R1140" s="6"/>
      <c r="S1140" s="6"/>
      <c r="T1140" s="55">
        <v>4252.8500000000004</v>
      </c>
      <c r="U1140" s="6"/>
      <c r="V1140" s="56">
        <v>39787</v>
      </c>
      <c r="W1140" s="6" t="s">
        <v>27</v>
      </c>
      <c r="Y1140" s="61"/>
      <c r="Z1140" s="49"/>
      <c r="AB1140" s="60"/>
      <c r="AG1140" s="60"/>
      <c r="AL1140" s="61"/>
    </row>
    <row r="1141" spans="1:38" ht="15" customHeight="1" x14ac:dyDescent="0.25">
      <c r="A1141" s="50" t="s">
        <v>4430</v>
      </c>
      <c r="B1141" s="51" t="s">
        <v>4431</v>
      </c>
      <c r="C1141" s="52" t="s">
        <v>28</v>
      </c>
      <c r="D1141" s="51" t="s">
        <v>10161</v>
      </c>
      <c r="E1141" s="51" t="s">
        <v>12908</v>
      </c>
      <c r="F1141" s="51" t="s">
        <v>15666</v>
      </c>
      <c r="G1141" s="53" t="s">
        <v>25</v>
      </c>
      <c r="H1141" s="51">
        <v>2000205896</v>
      </c>
      <c r="I1141" s="51" t="s">
        <v>3869</v>
      </c>
      <c r="J1141" s="13"/>
      <c r="K1141" s="45"/>
      <c r="L1141" s="14"/>
      <c r="M1141" s="54"/>
      <c r="N1141" s="6"/>
      <c r="O1141" s="51" t="s">
        <v>26</v>
      </c>
      <c r="P1141" s="6"/>
      <c r="Q1141" s="6"/>
      <c r="R1141" s="6"/>
      <c r="S1141" s="6"/>
      <c r="T1141" s="55">
        <v>275</v>
      </c>
      <c r="U1141" s="6"/>
      <c r="V1141" s="56">
        <v>39666</v>
      </c>
      <c r="W1141" s="6" t="s">
        <v>27</v>
      </c>
      <c r="Y1141" s="61"/>
      <c r="Z1141" s="49"/>
      <c r="AB1141" s="60"/>
      <c r="AG1141" s="60"/>
      <c r="AL1141" s="61"/>
    </row>
    <row r="1142" spans="1:38" ht="15" customHeight="1" x14ac:dyDescent="0.25">
      <c r="A1142" s="50" t="s">
        <v>4430</v>
      </c>
      <c r="B1142" s="51" t="s">
        <v>4431</v>
      </c>
      <c r="C1142" s="52" t="s">
        <v>28</v>
      </c>
      <c r="D1142" s="51" t="s">
        <v>10162</v>
      </c>
      <c r="E1142" s="51" t="s">
        <v>12909</v>
      </c>
      <c r="F1142" s="51" t="s">
        <v>15667</v>
      </c>
      <c r="G1142" s="53" t="s">
        <v>25</v>
      </c>
      <c r="H1142" s="51">
        <v>2000207236</v>
      </c>
      <c r="I1142" s="51" t="s">
        <v>3869</v>
      </c>
      <c r="J1142" s="13"/>
      <c r="K1142" s="45"/>
      <c r="L1142" s="14"/>
      <c r="M1142" s="54"/>
      <c r="N1142" s="6"/>
      <c r="O1142" s="51" t="s">
        <v>26</v>
      </c>
      <c r="P1142" s="6"/>
      <c r="Q1142" s="6"/>
      <c r="R1142" s="6"/>
      <c r="S1142" s="6"/>
      <c r="T1142" s="55">
        <v>8808</v>
      </c>
      <c r="U1142" s="6"/>
      <c r="V1142" s="56">
        <v>39673</v>
      </c>
      <c r="W1142" s="6" t="s">
        <v>27</v>
      </c>
      <c r="Y1142" s="61"/>
      <c r="Z1142" s="49"/>
      <c r="AB1142" s="60"/>
      <c r="AG1142" s="60"/>
      <c r="AL1142" s="61"/>
    </row>
    <row r="1143" spans="1:38" ht="15" customHeight="1" x14ac:dyDescent="0.25">
      <c r="A1143" s="50" t="s">
        <v>65</v>
      </c>
      <c r="B1143" s="51" t="s">
        <v>148</v>
      </c>
      <c r="C1143" s="52" t="s">
        <v>48</v>
      </c>
      <c r="D1143" s="51" t="s">
        <v>10163</v>
      </c>
      <c r="E1143" s="51" t="s">
        <v>12910</v>
      </c>
      <c r="F1143" s="51" t="s">
        <v>15668</v>
      </c>
      <c r="G1143" s="53" t="s">
        <v>25</v>
      </c>
      <c r="H1143" s="51">
        <v>2001170697</v>
      </c>
      <c r="I1143" s="51" t="s">
        <v>3869</v>
      </c>
      <c r="J1143" s="13"/>
      <c r="K1143" s="45"/>
      <c r="L1143" s="14"/>
      <c r="M1143" s="54"/>
      <c r="N1143" s="6"/>
      <c r="O1143" s="51" t="s">
        <v>26</v>
      </c>
      <c r="P1143" s="6"/>
      <c r="Q1143" s="6"/>
      <c r="R1143" s="6"/>
      <c r="S1143" s="6"/>
      <c r="T1143" s="55">
        <v>5742</v>
      </c>
      <c r="U1143" s="6"/>
      <c r="V1143" s="56">
        <v>39480</v>
      </c>
      <c r="W1143" s="6" t="s">
        <v>27</v>
      </c>
      <c r="Y1143" s="61"/>
      <c r="Z1143" s="49"/>
      <c r="AB1143" s="60"/>
      <c r="AG1143" s="60"/>
      <c r="AL1143" s="61"/>
    </row>
    <row r="1144" spans="1:38" ht="15" customHeight="1" x14ac:dyDescent="0.25">
      <c r="A1144" s="50" t="s">
        <v>100</v>
      </c>
      <c r="B1144" s="51" t="s">
        <v>176</v>
      </c>
      <c r="C1144" s="52" t="s">
        <v>24</v>
      </c>
      <c r="D1144" s="51" t="s">
        <v>10164</v>
      </c>
      <c r="E1144" s="51" t="s">
        <v>12911</v>
      </c>
      <c r="F1144" s="51" t="s">
        <v>15669</v>
      </c>
      <c r="G1144" s="53" t="s">
        <v>25</v>
      </c>
      <c r="H1144" s="51">
        <v>2000842306</v>
      </c>
      <c r="I1144" s="51" t="s">
        <v>17483</v>
      </c>
      <c r="J1144" s="13"/>
      <c r="K1144" s="45"/>
      <c r="L1144" s="14"/>
      <c r="M1144" s="54"/>
      <c r="N1144" s="6"/>
      <c r="O1144" s="51" t="s">
        <v>26</v>
      </c>
      <c r="P1144" s="6"/>
      <c r="Q1144" s="6"/>
      <c r="R1144" s="6"/>
      <c r="S1144" s="6"/>
      <c r="T1144" s="55">
        <v>0.05</v>
      </c>
      <c r="U1144" s="6"/>
      <c r="V1144" s="56">
        <v>39701</v>
      </c>
      <c r="W1144" s="6" t="s">
        <v>27</v>
      </c>
      <c r="Y1144" s="61"/>
      <c r="Z1144" s="49"/>
      <c r="AB1144" s="60"/>
      <c r="AG1144" s="60"/>
      <c r="AL1144" s="61"/>
    </row>
    <row r="1145" spans="1:38" ht="15" customHeight="1" x14ac:dyDescent="0.25">
      <c r="A1145" s="50" t="s">
        <v>65</v>
      </c>
      <c r="B1145" s="51" t="s">
        <v>148</v>
      </c>
      <c r="C1145" s="52" t="s">
        <v>48</v>
      </c>
      <c r="D1145" s="51" t="s">
        <v>10165</v>
      </c>
      <c r="E1145" s="51" t="s">
        <v>12912</v>
      </c>
      <c r="F1145" s="51" t="s">
        <v>15670</v>
      </c>
      <c r="G1145" s="53" t="s">
        <v>25</v>
      </c>
      <c r="H1145" s="51">
        <v>2001172387</v>
      </c>
      <c r="I1145" s="51" t="s">
        <v>3869</v>
      </c>
      <c r="J1145" s="13"/>
      <c r="K1145" s="45"/>
      <c r="L1145" s="14"/>
      <c r="M1145" s="54"/>
      <c r="N1145" s="6"/>
      <c r="O1145" s="51" t="s">
        <v>26</v>
      </c>
      <c r="P1145" s="6"/>
      <c r="Q1145" s="6"/>
      <c r="R1145" s="6"/>
      <c r="S1145" s="6"/>
      <c r="T1145" s="55">
        <v>3948</v>
      </c>
      <c r="U1145" s="6"/>
      <c r="V1145" s="56">
        <v>39517</v>
      </c>
      <c r="W1145" s="6" t="s">
        <v>27</v>
      </c>
      <c r="Y1145" s="61"/>
      <c r="Z1145" s="49"/>
      <c r="AB1145" s="60"/>
      <c r="AG1145" s="60"/>
      <c r="AL1145" s="61"/>
    </row>
    <row r="1146" spans="1:38" ht="15" customHeight="1" x14ac:dyDescent="0.25">
      <c r="A1146" s="50" t="s">
        <v>65</v>
      </c>
      <c r="B1146" s="51" t="s">
        <v>148</v>
      </c>
      <c r="C1146" s="52" t="s">
        <v>48</v>
      </c>
      <c r="D1146" s="51" t="s">
        <v>10166</v>
      </c>
      <c r="E1146" s="51" t="s">
        <v>12913</v>
      </c>
      <c r="F1146" s="51" t="s">
        <v>15671</v>
      </c>
      <c r="G1146" s="53" t="s">
        <v>25</v>
      </c>
      <c r="H1146" s="51">
        <v>2001167758</v>
      </c>
      <c r="I1146" s="51" t="s">
        <v>17483</v>
      </c>
      <c r="J1146" s="13"/>
      <c r="K1146" s="45"/>
      <c r="L1146" s="14"/>
      <c r="M1146" s="54"/>
      <c r="N1146" s="6"/>
      <c r="O1146" s="51" t="s">
        <v>26</v>
      </c>
      <c r="P1146" s="6"/>
      <c r="Q1146" s="6"/>
      <c r="R1146" s="6"/>
      <c r="S1146" s="6"/>
      <c r="T1146" s="55">
        <v>38988.46</v>
      </c>
      <c r="U1146" s="6"/>
      <c r="V1146" s="56">
        <v>39559</v>
      </c>
      <c r="W1146" s="6" t="s">
        <v>27</v>
      </c>
      <c r="Y1146" s="61"/>
      <c r="Z1146" s="49"/>
      <c r="AB1146" s="60"/>
      <c r="AG1146" s="60"/>
      <c r="AL1146" s="61"/>
    </row>
    <row r="1147" spans="1:38" ht="15" customHeight="1" x14ac:dyDescent="0.25">
      <c r="A1147" s="50" t="s">
        <v>65</v>
      </c>
      <c r="B1147" s="51" t="s">
        <v>148</v>
      </c>
      <c r="C1147" s="52" t="s">
        <v>48</v>
      </c>
      <c r="D1147" s="51" t="s">
        <v>10167</v>
      </c>
      <c r="E1147" s="51" t="s">
        <v>12780</v>
      </c>
      <c r="F1147" s="51" t="s">
        <v>15672</v>
      </c>
      <c r="G1147" s="53" t="s">
        <v>25</v>
      </c>
      <c r="H1147" s="51">
        <v>2001170115</v>
      </c>
      <c r="I1147" s="51" t="s">
        <v>3869</v>
      </c>
      <c r="J1147" s="13"/>
      <c r="K1147" s="45"/>
      <c r="L1147" s="14"/>
      <c r="M1147" s="54"/>
      <c r="N1147" s="6"/>
      <c r="O1147" s="51" t="s">
        <v>26</v>
      </c>
      <c r="P1147" s="6"/>
      <c r="Q1147" s="6"/>
      <c r="R1147" s="6"/>
      <c r="S1147" s="6"/>
      <c r="T1147" s="55">
        <v>2599</v>
      </c>
      <c r="U1147" s="6"/>
      <c r="V1147" s="56">
        <v>39562</v>
      </c>
      <c r="W1147" s="6" t="s">
        <v>27</v>
      </c>
      <c r="Y1147" s="61"/>
      <c r="Z1147" s="49"/>
      <c r="AB1147" s="60"/>
      <c r="AG1147" s="60"/>
      <c r="AL1147" s="61"/>
    </row>
    <row r="1148" spans="1:38" ht="15" customHeight="1" x14ac:dyDescent="0.25">
      <c r="A1148" s="50" t="s">
        <v>100</v>
      </c>
      <c r="B1148" s="51" t="s">
        <v>176</v>
      </c>
      <c r="C1148" s="52" t="s">
        <v>24</v>
      </c>
      <c r="D1148" s="51" t="s">
        <v>10168</v>
      </c>
      <c r="E1148" s="51" t="s">
        <v>12914</v>
      </c>
      <c r="F1148" s="51" t="s">
        <v>15673</v>
      </c>
      <c r="G1148" s="53" t="s">
        <v>25</v>
      </c>
      <c r="H1148" s="51">
        <v>2000839917</v>
      </c>
      <c r="I1148" s="51" t="s">
        <v>3869</v>
      </c>
      <c r="J1148" s="13"/>
      <c r="K1148" s="45"/>
      <c r="L1148" s="14"/>
      <c r="M1148" s="54"/>
      <c r="N1148" s="6"/>
      <c r="O1148" s="51" t="s">
        <v>26</v>
      </c>
      <c r="P1148" s="6"/>
      <c r="Q1148" s="6"/>
      <c r="R1148" s="6"/>
      <c r="S1148" s="6"/>
      <c r="T1148" s="55">
        <v>615</v>
      </c>
      <c r="U1148" s="6"/>
      <c r="V1148" s="56">
        <v>39778</v>
      </c>
      <c r="W1148" s="6" t="s">
        <v>27</v>
      </c>
      <c r="Y1148" s="61"/>
      <c r="Z1148" s="49"/>
      <c r="AB1148" s="60"/>
      <c r="AG1148" s="60"/>
      <c r="AL1148" s="61"/>
    </row>
    <row r="1149" spans="1:38" ht="15" customHeight="1" x14ac:dyDescent="0.25">
      <c r="A1149" s="50" t="s">
        <v>45</v>
      </c>
      <c r="B1149" s="51" t="s">
        <v>168</v>
      </c>
      <c r="C1149" s="52" t="s">
        <v>28</v>
      </c>
      <c r="D1149" s="51" t="s">
        <v>10169</v>
      </c>
      <c r="E1149" s="51" t="s">
        <v>12915</v>
      </c>
      <c r="F1149" s="51" t="s">
        <v>15674</v>
      </c>
      <c r="G1149" s="53" t="s">
        <v>25</v>
      </c>
      <c r="H1149" s="51">
        <v>2000214488</v>
      </c>
      <c r="I1149" s="51" t="s">
        <v>3869</v>
      </c>
      <c r="J1149" s="13"/>
      <c r="K1149" s="45"/>
      <c r="L1149" s="14"/>
      <c r="M1149" s="54"/>
      <c r="N1149" s="6"/>
      <c r="O1149" s="51" t="s">
        <v>26</v>
      </c>
      <c r="P1149" s="6"/>
      <c r="Q1149" s="6"/>
      <c r="R1149" s="6"/>
      <c r="S1149" s="6"/>
      <c r="T1149" s="55">
        <v>3878</v>
      </c>
      <c r="U1149" s="6"/>
      <c r="V1149" s="56">
        <v>39566</v>
      </c>
      <c r="W1149" s="6" t="s">
        <v>27</v>
      </c>
      <c r="Y1149" s="61"/>
      <c r="Z1149" s="49"/>
      <c r="AB1149" s="60"/>
      <c r="AG1149" s="60"/>
      <c r="AL1149" s="61"/>
    </row>
    <row r="1150" spans="1:38" ht="15" customHeight="1" x14ac:dyDescent="0.25">
      <c r="A1150" s="50" t="s">
        <v>109</v>
      </c>
      <c r="B1150" s="51" t="s">
        <v>159</v>
      </c>
      <c r="C1150" s="52" t="s">
        <v>28</v>
      </c>
      <c r="D1150" s="51" t="s">
        <v>10170</v>
      </c>
      <c r="E1150" s="51" t="s">
        <v>12916</v>
      </c>
      <c r="F1150" s="51" t="s">
        <v>15675</v>
      </c>
      <c r="G1150" s="53" t="s">
        <v>25</v>
      </c>
      <c r="H1150" s="51">
        <v>2000187065</v>
      </c>
      <c r="I1150" s="51" t="s">
        <v>3869</v>
      </c>
      <c r="J1150" s="13"/>
      <c r="K1150" s="45"/>
      <c r="L1150" s="14"/>
      <c r="M1150" s="54"/>
      <c r="N1150" s="6"/>
      <c r="O1150" s="51" t="s">
        <v>26</v>
      </c>
      <c r="P1150" s="6"/>
      <c r="Q1150" s="6"/>
      <c r="R1150" s="6"/>
      <c r="S1150" s="6"/>
      <c r="T1150" s="55">
        <v>875</v>
      </c>
      <c r="U1150" s="6"/>
      <c r="V1150" s="56">
        <v>39813</v>
      </c>
      <c r="W1150" s="6" t="s">
        <v>27</v>
      </c>
      <c r="Y1150" s="61"/>
      <c r="Z1150" s="49"/>
      <c r="AB1150" s="60"/>
      <c r="AG1150" s="60"/>
      <c r="AL1150" s="61"/>
    </row>
    <row r="1151" spans="1:38" ht="15" customHeight="1" x14ac:dyDescent="0.25">
      <c r="A1151" s="50" t="s">
        <v>109</v>
      </c>
      <c r="B1151" s="51" t="s">
        <v>159</v>
      </c>
      <c r="C1151" s="52" t="s">
        <v>28</v>
      </c>
      <c r="D1151" s="51" t="s">
        <v>10171</v>
      </c>
      <c r="E1151" s="51" t="s">
        <v>12917</v>
      </c>
      <c r="F1151" s="51" t="s">
        <v>15676</v>
      </c>
      <c r="G1151" s="53" t="s">
        <v>25</v>
      </c>
      <c r="H1151" s="51">
        <v>2000191712</v>
      </c>
      <c r="I1151" s="51" t="s">
        <v>3869</v>
      </c>
      <c r="J1151" s="13"/>
      <c r="K1151" s="45"/>
      <c r="L1151" s="14"/>
      <c r="M1151" s="54"/>
      <c r="N1151" s="6"/>
      <c r="O1151" s="51" t="s">
        <v>26</v>
      </c>
      <c r="P1151" s="6"/>
      <c r="Q1151" s="6"/>
      <c r="R1151" s="6"/>
      <c r="S1151" s="6"/>
      <c r="T1151" s="55">
        <v>375</v>
      </c>
      <c r="U1151" s="6"/>
      <c r="V1151" s="56">
        <v>39813</v>
      </c>
      <c r="W1151" s="6" t="s">
        <v>27</v>
      </c>
      <c r="Y1151" s="61"/>
      <c r="Z1151" s="49"/>
      <c r="AB1151" s="60"/>
      <c r="AG1151" s="60"/>
      <c r="AL1151" s="61"/>
    </row>
    <row r="1152" spans="1:38" ht="15" customHeight="1" x14ac:dyDescent="0.25">
      <c r="A1152" s="50" t="s">
        <v>108</v>
      </c>
      <c r="B1152" s="51" t="s">
        <v>163</v>
      </c>
      <c r="C1152" s="52" t="s">
        <v>28</v>
      </c>
      <c r="D1152" s="51" t="s">
        <v>10172</v>
      </c>
      <c r="E1152" s="51" t="s">
        <v>12918</v>
      </c>
      <c r="F1152" s="51" t="s">
        <v>15677</v>
      </c>
      <c r="G1152" s="53" t="s">
        <v>25</v>
      </c>
      <c r="H1152" s="51">
        <v>2000367737</v>
      </c>
      <c r="I1152" s="51" t="s">
        <v>3869</v>
      </c>
      <c r="J1152" s="13"/>
      <c r="K1152" s="45"/>
      <c r="L1152" s="14"/>
      <c r="M1152" s="54"/>
      <c r="N1152" s="6"/>
      <c r="O1152" s="51" t="s">
        <v>26</v>
      </c>
      <c r="P1152" s="6"/>
      <c r="Q1152" s="6"/>
      <c r="R1152" s="6"/>
      <c r="S1152" s="6"/>
      <c r="T1152" s="55">
        <v>318</v>
      </c>
      <c r="U1152" s="6"/>
      <c r="V1152" s="56">
        <v>39452</v>
      </c>
      <c r="W1152" s="6" t="s">
        <v>27</v>
      </c>
      <c r="Y1152" s="61"/>
      <c r="Z1152" s="49"/>
      <c r="AB1152" s="60"/>
      <c r="AG1152" s="60"/>
      <c r="AL1152" s="61"/>
    </row>
    <row r="1153" spans="1:38" ht="15" customHeight="1" x14ac:dyDescent="0.25">
      <c r="A1153" s="50" t="s">
        <v>108</v>
      </c>
      <c r="B1153" s="51" t="s">
        <v>163</v>
      </c>
      <c r="C1153" s="52" t="s">
        <v>28</v>
      </c>
      <c r="D1153" s="51" t="s">
        <v>10173</v>
      </c>
      <c r="E1153" s="51" t="s">
        <v>12919</v>
      </c>
      <c r="F1153" s="51" t="s">
        <v>15678</v>
      </c>
      <c r="G1153" s="53" t="s">
        <v>25</v>
      </c>
      <c r="H1153" s="51">
        <v>2000378154</v>
      </c>
      <c r="I1153" s="51" t="s">
        <v>3869</v>
      </c>
      <c r="J1153" s="13"/>
      <c r="K1153" s="45"/>
      <c r="L1153" s="14"/>
      <c r="M1153" s="54"/>
      <c r="N1153" s="6"/>
      <c r="O1153" s="51" t="s">
        <v>26</v>
      </c>
      <c r="P1153" s="6"/>
      <c r="Q1153" s="6"/>
      <c r="R1153" s="6"/>
      <c r="S1153" s="6"/>
      <c r="T1153" s="55">
        <v>3820</v>
      </c>
      <c r="U1153" s="6"/>
      <c r="V1153" s="56">
        <v>39464</v>
      </c>
      <c r="W1153" s="6" t="s">
        <v>27</v>
      </c>
      <c r="Y1153" s="61"/>
      <c r="Z1153" s="49"/>
      <c r="AB1153" s="60"/>
      <c r="AG1153" s="60"/>
      <c r="AL1153" s="61"/>
    </row>
    <row r="1154" spans="1:38" ht="15" customHeight="1" x14ac:dyDescent="0.25">
      <c r="A1154" s="50" t="s">
        <v>108</v>
      </c>
      <c r="B1154" s="51" t="s">
        <v>163</v>
      </c>
      <c r="C1154" s="52" t="s">
        <v>28</v>
      </c>
      <c r="D1154" s="51" t="s">
        <v>10174</v>
      </c>
      <c r="E1154" s="51" t="s">
        <v>12920</v>
      </c>
      <c r="F1154" s="51" t="s">
        <v>15679</v>
      </c>
      <c r="G1154" s="53" t="s">
        <v>25</v>
      </c>
      <c r="H1154" s="51">
        <v>2000380388</v>
      </c>
      <c r="I1154" s="51" t="s">
        <v>3869</v>
      </c>
      <c r="J1154" s="13"/>
      <c r="K1154" s="45"/>
      <c r="L1154" s="14"/>
      <c r="M1154" s="54"/>
      <c r="N1154" s="6"/>
      <c r="O1154" s="51" t="s">
        <v>26</v>
      </c>
      <c r="P1154" s="6"/>
      <c r="Q1154" s="6"/>
      <c r="R1154" s="6"/>
      <c r="S1154" s="6"/>
      <c r="T1154" s="55">
        <v>410</v>
      </c>
      <c r="U1154" s="6"/>
      <c r="V1154" s="56">
        <v>39469</v>
      </c>
      <c r="W1154" s="6" t="s">
        <v>27</v>
      </c>
      <c r="Y1154" s="61"/>
      <c r="Z1154" s="49"/>
      <c r="AB1154" s="60"/>
      <c r="AG1154" s="60"/>
      <c r="AL1154" s="61"/>
    </row>
    <row r="1155" spans="1:38" ht="15" customHeight="1" x14ac:dyDescent="0.25">
      <c r="A1155" s="50" t="s">
        <v>4430</v>
      </c>
      <c r="B1155" s="51" t="s">
        <v>4431</v>
      </c>
      <c r="C1155" s="52" t="s">
        <v>28</v>
      </c>
      <c r="D1155" s="51" t="s">
        <v>10175</v>
      </c>
      <c r="E1155" s="51" t="s">
        <v>12921</v>
      </c>
      <c r="F1155" s="51" t="s">
        <v>15680</v>
      </c>
      <c r="G1155" s="53" t="s">
        <v>25</v>
      </c>
      <c r="H1155" s="51">
        <v>2000209298</v>
      </c>
      <c r="I1155" s="51" t="s">
        <v>17483</v>
      </c>
      <c r="J1155" s="13"/>
      <c r="K1155" s="45"/>
      <c r="L1155" s="14"/>
      <c r="M1155" s="54"/>
      <c r="N1155" s="6"/>
      <c r="O1155" s="51" t="s">
        <v>26</v>
      </c>
      <c r="P1155" s="6"/>
      <c r="Q1155" s="6"/>
      <c r="R1155" s="6"/>
      <c r="S1155" s="6"/>
      <c r="T1155" s="55">
        <v>0.44</v>
      </c>
      <c r="U1155" s="6"/>
      <c r="V1155" s="56">
        <v>39800</v>
      </c>
      <c r="W1155" s="6" t="s">
        <v>27</v>
      </c>
      <c r="Y1155" s="61"/>
      <c r="Z1155" s="49"/>
      <c r="AB1155" s="60"/>
      <c r="AG1155" s="60"/>
      <c r="AL1155" s="61"/>
    </row>
    <row r="1156" spans="1:38" ht="15" customHeight="1" x14ac:dyDescent="0.25">
      <c r="A1156" s="50" t="s">
        <v>4430</v>
      </c>
      <c r="B1156" s="51" t="s">
        <v>4431</v>
      </c>
      <c r="C1156" s="52" t="s">
        <v>28</v>
      </c>
      <c r="D1156" s="51" t="s">
        <v>10176</v>
      </c>
      <c r="E1156" s="51" t="s">
        <v>12922</v>
      </c>
      <c r="F1156" s="51" t="s">
        <v>15681</v>
      </c>
      <c r="G1156" s="53" t="s">
        <v>25</v>
      </c>
      <c r="H1156" s="51">
        <v>2000207945</v>
      </c>
      <c r="I1156" s="51" t="s">
        <v>3869</v>
      </c>
      <c r="J1156" s="13"/>
      <c r="K1156" s="45"/>
      <c r="L1156" s="14"/>
      <c r="M1156" s="54"/>
      <c r="N1156" s="6"/>
      <c r="O1156" s="51" t="s">
        <v>26</v>
      </c>
      <c r="P1156" s="6"/>
      <c r="Q1156" s="6"/>
      <c r="R1156" s="6"/>
      <c r="S1156" s="6"/>
      <c r="T1156" s="55">
        <v>553</v>
      </c>
      <c r="U1156" s="6"/>
      <c r="V1156" s="56">
        <v>39802</v>
      </c>
      <c r="W1156" s="6" t="s">
        <v>27</v>
      </c>
      <c r="Y1156" s="61"/>
      <c r="Z1156" s="49"/>
      <c r="AB1156" s="60"/>
      <c r="AG1156" s="60"/>
      <c r="AL1156" s="61"/>
    </row>
    <row r="1157" spans="1:38" ht="15" customHeight="1" x14ac:dyDescent="0.25">
      <c r="A1157" s="50" t="s">
        <v>4430</v>
      </c>
      <c r="B1157" s="51" t="s">
        <v>4431</v>
      </c>
      <c r="C1157" s="52" t="s">
        <v>28</v>
      </c>
      <c r="D1157" s="51" t="s">
        <v>10177</v>
      </c>
      <c r="E1157" s="51" t="s">
        <v>6313</v>
      </c>
      <c r="F1157" s="51" t="s">
        <v>15682</v>
      </c>
      <c r="G1157" s="53" t="s">
        <v>25</v>
      </c>
      <c r="H1157" s="51">
        <v>2000207527</v>
      </c>
      <c r="I1157" s="51" t="s">
        <v>3869</v>
      </c>
      <c r="J1157" s="13"/>
      <c r="K1157" s="45"/>
      <c r="L1157" s="14"/>
      <c r="M1157" s="54"/>
      <c r="N1157" s="6"/>
      <c r="O1157" s="51" t="s">
        <v>26</v>
      </c>
      <c r="P1157" s="6"/>
      <c r="Q1157" s="6"/>
      <c r="R1157" s="6"/>
      <c r="S1157" s="6"/>
      <c r="T1157" s="55">
        <v>1223</v>
      </c>
      <c r="U1157" s="6"/>
      <c r="V1157" s="56">
        <v>39804</v>
      </c>
      <c r="W1157" s="6" t="s">
        <v>27</v>
      </c>
      <c r="Y1157" s="61"/>
      <c r="Z1157" s="49"/>
      <c r="AB1157" s="60"/>
      <c r="AG1157" s="60"/>
      <c r="AL1157" s="61"/>
    </row>
    <row r="1158" spans="1:38" ht="15" customHeight="1" x14ac:dyDescent="0.25">
      <c r="A1158" s="50" t="s">
        <v>139</v>
      </c>
      <c r="B1158" s="51" t="s">
        <v>178</v>
      </c>
      <c r="C1158" s="52" t="s">
        <v>24</v>
      </c>
      <c r="D1158" s="51" t="s">
        <v>10178</v>
      </c>
      <c r="E1158" s="51" t="s">
        <v>12923</v>
      </c>
      <c r="F1158" s="51" t="s">
        <v>15683</v>
      </c>
      <c r="G1158" s="53" t="s">
        <v>25</v>
      </c>
      <c r="H1158" s="51">
        <v>2000856471</v>
      </c>
      <c r="I1158" s="51" t="s">
        <v>3869</v>
      </c>
      <c r="J1158" s="13"/>
      <c r="K1158" s="45"/>
      <c r="L1158" s="14"/>
      <c r="M1158" s="54"/>
      <c r="N1158" s="6"/>
      <c r="O1158" s="51" t="s">
        <v>26</v>
      </c>
      <c r="P1158" s="6"/>
      <c r="Q1158" s="6"/>
      <c r="R1158" s="6"/>
      <c r="S1158" s="6"/>
      <c r="T1158" s="55">
        <v>9312</v>
      </c>
      <c r="U1158" s="6"/>
      <c r="V1158" s="56">
        <v>39455</v>
      </c>
      <c r="W1158" s="6" t="s">
        <v>27</v>
      </c>
      <c r="Y1158" s="61"/>
      <c r="Z1158" s="49"/>
      <c r="AB1158" s="60"/>
      <c r="AG1158" s="60"/>
      <c r="AL1158" s="61"/>
    </row>
    <row r="1159" spans="1:38" ht="15" customHeight="1" x14ac:dyDescent="0.25">
      <c r="A1159" s="50" t="s">
        <v>139</v>
      </c>
      <c r="B1159" s="51" t="s">
        <v>178</v>
      </c>
      <c r="C1159" s="52" t="s">
        <v>24</v>
      </c>
      <c r="D1159" s="51" t="s">
        <v>10179</v>
      </c>
      <c r="E1159" s="51" t="s">
        <v>12924</v>
      </c>
      <c r="F1159" s="51" t="s">
        <v>15684</v>
      </c>
      <c r="G1159" s="53" t="s">
        <v>25</v>
      </c>
      <c r="H1159" s="51">
        <v>2000855998</v>
      </c>
      <c r="I1159" s="51" t="s">
        <v>3869</v>
      </c>
      <c r="J1159" s="13"/>
      <c r="K1159" s="45"/>
      <c r="L1159" s="14"/>
      <c r="M1159" s="54"/>
      <c r="N1159" s="6"/>
      <c r="O1159" s="51" t="s">
        <v>26</v>
      </c>
      <c r="P1159" s="6"/>
      <c r="Q1159" s="6"/>
      <c r="R1159" s="6"/>
      <c r="S1159" s="6"/>
      <c r="T1159" s="55">
        <v>1392</v>
      </c>
      <c r="U1159" s="6"/>
      <c r="V1159" s="56">
        <v>39461</v>
      </c>
      <c r="W1159" s="6" t="s">
        <v>27</v>
      </c>
      <c r="Y1159" s="61"/>
      <c r="Z1159" s="49"/>
      <c r="AB1159" s="60"/>
      <c r="AG1159" s="60"/>
      <c r="AL1159" s="61"/>
    </row>
    <row r="1160" spans="1:38" ht="15" customHeight="1" x14ac:dyDescent="0.25">
      <c r="A1160" s="50" t="s">
        <v>139</v>
      </c>
      <c r="B1160" s="51" t="s">
        <v>178</v>
      </c>
      <c r="C1160" s="52" t="s">
        <v>24</v>
      </c>
      <c r="D1160" s="51" t="s">
        <v>10180</v>
      </c>
      <c r="E1160" s="51" t="s">
        <v>12925</v>
      </c>
      <c r="F1160" s="51" t="s">
        <v>15685</v>
      </c>
      <c r="G1160" s="53" t="s">
        <v>25</v>
      </c>
      <c r="H1160" s="51">
        <v>2000856633</v>
      </c>
      <c r="I1160" s="51" t="s">
        <v>3869</v>
      </c>
      <c r="J1160" s="13"/>
      <c r="K1160" s="45"/>
      <c r="L1160" s="14"/>
      <c r="M1160" s="54"/>
      <c r="N1160" s="6"/>
      <c r="O1160" s="51" t="s">
        <v>26</v>
      </c>
      <c r="P1160" s="6"/>
      <c r="Q1160" s="6"/>
      <c r="R1160" s="6"/>
      <c r="S1160" s="6"/>
      <c r="T1160" s="55">
        <v>22186</v>
      </c>
      <c r="U1160" s="6"/>
      <c r="V1160" s="56">
        <v>39470</v>
      </c>
      <c r="W1160" s="6" t="s">
        <v>27</v>
      </c>
      <c r="Y1160" s="61"/>
      <c r="Z1160" s="49"/>
      <c r="AB1160" s="60"/>
      <c r="AG1160" s="60"/>
      <c r="AL1160" s="61"/>
    </row>
    <row r="1161" spans="1:38" ht="15" customHeight="1" x14ac:dyDescent="0.25">
      <c r="A1161" s="50" t="s">
        <v>139</v>
      </c>
      <c r="B1161" s="51" t="s">
        <v>178</v>
      </c>
      <c r="C1161" s="52" t="s">
        <v>24</v>
      </c>
      <c r="D1161" s="51" t="s">
        <v>10181</v>
      </c>
      <c r="E1161" s="51" t="s">
        <v>12926</v>
      </c>
      <c r="F1161" s="51" t="s">
        <v>15686</v>
      </c>
      <c r="G1161" s="53" t="s">
        <v>25</v>
      </c>
      <c r="H1161" s="51">
        <v>2000857206</v>
      </c>
      <c r="I1161" s="51" t="s">
        <v>3869</v>
      </c>
      <c r="J1161" s="13"/>
      <c r="K1161" s="45"/>
      <c r="L1161" s="14"/>
      <c r="M1161" s="54"/>
      <c r="N1161" s="6"/>
      <c r="O1161" s="51" t="s">
        <v>26</v>
      </c>
      <c r="P1161" s="6"/>
      <c r="Q1161" s="6"/>
      <c r="R1161" s="6"/>
      <c r="S1161" s="6"/>
      <c r="T1161" s="55">
        <v>2409</v>
      </c>
      <c r="U1161" s="6"/>
      <c r="V1161" s="56">
        <v>39501</v>
      </c>
      <c r="W1161" s="6" t="s">
        <v>27</v>
      </c>
      <c r="Y1161" s="61"/>
      <c r="Z1161" s="49"/>
      <c r="AB1161" s="60"/>
      <c r="AG1161" s="60"/>
      <c r="AL1161" s="61"/>
    </row>
    <row r="1162" spans="1:38" ht="15" customHeight="1" x14ac:dyDescent="0.25">
      <c r="A1162" s="50" t="s">
        <v>139</v>
      </c>
      <c r="B1162" s="51" t="s">
        <v>178</v>
      </c>
      <c r="C1162" s="52" t="s">
        <v>24</v>
      </c>
      <c r="D1162" s="51" t="s">
        <v>10182</v>
      </c>
      <c r="E1162" s="51" t="s">
        <v>12927</v>
      </c>
      <c r="F1162" s="51" t="s">
        <v>15687</v>
      </c>
      <c r="G1162" s="53" t="s">
        <v>25</v>
      </c>
      <c r="H1162" s="51">
        <v>2000848967</v>
      </c>
      <c r="I1162" s="51" t="s">
        <v>17483</v>
      </c>
      <c r="J1162" s="13"/>
      <c r="K1162" s="45"/>
      <c r="L1162" s="14"/>
      <c r="M1162" s="54"/>
      <c r="N1162" s="6"/>
      <c r="O1162" s="51" t="s">
        <v>26</v>
      </c>
      <c r="P1162" s="6"/>
      <c r="Q1162" s="6"/>
      <c r="R1162" s="6"/>
      <c r="S1162" s="6"/>
      <c r="T1162" s="55">
        <v>5251.71</v>
      </c>
      <c r="U1162" s="6"/>
      <c r="V1162" s="56">
        <v>39504</v>
      </c>
      <c r="W1162" s="6" t="s">
        <v>27</v>
      </c>
      <c r="Y1162" s="61"/>
      <c r="Z1162" s="49"/>
      <c r="AB1162" s="60"/>
      <c r="AL1162" s="61"/>
    </row>
    <row r="1163" spans="1:38" ht="15" customHeight="1" x14ac:dyDescent="0.25">
      <c r="A1163" s="50" t="s">
        <v>139</v>
      </c>
      <c r="B1163" s="51" t="s">
        <v>178</v>
      </c>
      <c r="C1163" s="52" t="s">
        <v>24</v>
      </c>
      <c r="D1163" s="51" t="s">
        <v>10183</v>
      </c>
      <c r="E1163" s="51" t="s">
        <v>12928</v>
      </c>
      <c r="F1163" s="51" t="s">
        <v>15688</v>
      </c>
      <c r="G1163" s="53" t="s">
        <v>25</v>
      </c>
      <c r="H1163" s="51">
        <v>2000856196</v>
      </c>
      <c r="I1163" s="51" t="s">
        <v>3869</v>
      </c>
      <c r="J1163" s="13"/>
      <c r="K1163" s="45"/>
      <c r="L1163" s="14"/>
      <c r="M1163" s="54"/>
      <c r="N1163" s="6"/>
      <c r="O1163" s="51" t="s">
        <v>26</v>
      </c>
      <c r="P1163" s="6"/>
      <c r="Q1163" s="6"/>
      <c r="R1163" s="6"/>
      <c r="S1163" s="6"/>
      <c r="T1163" s="55">
        <v>8262</v>
      </c>
      <c r="U1163" s="6"/>
      <c r="V1163" s="56">
        <v>39511</v>
      </c>
      <c r="W1163" s="6" t="s">
        <v>27</v>
      </c>
      <c r="Y1163" s="61"/>
      <c r="AB1163" s="60"/>
      <c r="AL1163" s="61"/>
    </row>
    <row r="1164" spans="1:38" ht="15" customHeight="1" x14ac:dyDescent="0.25">
      <c r="A1164" s="50" t="s">
        <v>44</v>
      </c>
      <c r="B1164" s="51" t="s">
        <v>184</v>
      </c>
      <c r="C1164" s="52" t="s">
        <v>28</v>
      </c>
      <c r="D1164" s="51" t="s">
        <v>10184</v>
      </c>
      <c r="E1164" s="51" t="s">
        <v>12929</v>
      </c>
      <c r="F1164" s="51" t="s">
        <v>15689</v>
      </c>
      <c r="G1164" s="53" t="s">
        <v>25</v>
      </c>
      <c r="H1164" s="51">
        <v>2000088008</v>
      </c>
      <c r="I1164" s="51" t="s">
        <v>3869</v>
      </c>
      <c r="J1164" s="13"/>
      <c r="K1164" s="45"/>
      <c r="L1164" s="14"/>
      <c r="M1164" s="54"/>
      <c r="N1164" s="6"/>
      <c r="O1164" s="51" t="s">
        <v>26</v>
      </c>
      <c r="P1164" s="6"/>
      <c r="Q1164" s="6"/>
      <c r="R1164" s="6"/>
      <c r="S1164" s="6"/>
      <c r="T1164" s="55">
        <v>1</v>
      </c>
      <c r="U1164" s="6"/>
      <c r="V1164" s="56">
        <v>39545</v>
      </c>
      <c r="W1164" s="6" t="s">
        <v>27</v>
      </c>
      <c r="Y1164" s="61"/>
      <c r="AB1164" s="60"/>
      <c r="AL1164" s="61"/>
    </row>
    <row r="1165" spans="1:38" ht="15" customHeight="1" x14ac:dyDescent="0.25">
      <c r="A1165" s="50" t="s">
        <v>23</v>
      </c>
      <c r="B1165" s="51" t="s">
        <v>172</v>
      </c>
      <c r="C1165" s="52" t="s">
        <v>24</v>
      </c>
      <c r="D1165" s="51" t="s">
        <v>10185</v>
      </c>
      <c r="E1165" s="51" t="s">
        <v>12930</v>
      </c>
      <c r="F1165" s="51" t="s">
        <v>15690</v>
      </c>
      <c r="G1165" s="53" t="s">
        <v>25</v>
      </c>
      <c r="H1165" s="51">
        <v>2001349077</v>
      </c>
      <c r="I1165" s="51" t="s">
        <v>3869</v>
      </c>
      <c r="J1165" s="13"/>
      <c r="K1165" s="45"/>
      <c r="L1165" s="14"/>
      <c r="M1165" s="54"/>
      <c r="N1165" s="6"/>
      <c r="O1165" s="51" t="s">
        <v>26</v>
      </c>
      <c r="P1165" s="6"/>
      <c r="Q1165" s="6"/>
      <c r="R1165" s="6"/>
      <c r="S1165" s="6"/>
      <c r="T1165" s="55">
        <v>9030</v>
      </c>
      <c r="U1165" s="6"/>
      <c r="V1165" s="56">
        <v>39696</v>
      </c>
      <c r="W1165" s="6" t="s">
        <v>27</v>
      </c>
      <c r="Y1165" s="61"/>
      <c r="AB1165" s="60"/>
      <c r="AL1165" s="61"/>
    </row>
    <row r="1166" spans="1:38" ht="15" customHeight="1" x14ac:dyDescent="0.25">
      <c r="A1166" s="50" t="s">
        <v>29</v>
      </c>
      <c r="B1166" s="51" t="s">
        <v>152</v>
      </c>
      <c r="C1166" s="52" t="s">
        <v>24</v>
      </c>
      <c r="D1166" s="51" t="s">
        <v>10186</v>
      </c>
      <c r="E1166" s="51" t="s">
        <v>12931</v>
      </c>
      <c r="F1166" s="51" t="s">
        <v>15691</v>
      </c>
      <c r="G1166" s="53" t="s">
        <v>25</v>
      </c>
      <c r="H1166" s="51">
        <v>2001450107</v>
      </c>
      <c r="I1166" s="51" t="s">
        <v>17483</v>
      </c>
      <c r="J1166" s="13"/>
      <c r="K1166" s="45"/>
      <c r="L1166" s="14"/>
      <c r="M1166" s="54"/>
      <c r="N1166" s="6"/>
      <c r="O1166" s="51" t="s">
        <v>26</v>
      </c>
      <c r="P1166" s="6"/>
      <c r="Q1166" s="6"/>
      <c r="R1166" s="6"/>
      <c r="S1166" s="6"/>
      <c r="T1166" s="55">
        <v>1369.92</v>
      </c>
      <c r="U1166" s="6"/>
      <c r="V1166" s="56">
        <v>39478</v>
      </c>
      <c r="W1166" s="6" t="s">
        <v>27</v>
      </c>
      <c r="Y1166" s="61"/>
      <c r="AB1166" s="60"/>
      <c r="AL1166" s="61"/>
    </row>
    <row r="1167" spans="1:38" ht="15" customHeight="1" x14ac:dyDescent="0.25">
      <c r="A1167" s="50" t="s">
        <v>63</v>
      </c>
      <c r="B1167" s="51" t="s">
        <v>166</v>
      </c>
      <c r="C1167" s="52" t="s">
        <v>28</v>
      </c>
      <c r="D1167" s="51" t="s">
        <v>10187</v>
      </c>
      <c r="E1167" s="51" t="s">
        <v>12932</v>
      </c>
      <c r="F1167" s="51" t="s">
        <v>15692</v>
      </c>
      <c r="G1167" s="53" t="s">
        <v>25</v>
      </c>
      <c r="H1167" s="51">
        <v>2001367296</v>
      </c>
      <c r="I1167" s="51" t="s">
        <v>3869</v>
      </c>
      <c r="J1167" s="13"/>
      <c r="K1167" s="45"/>
      <c r="L1167" s="14"/>
      <c r="M1167" s="54"/>
      <c r="N1167" s="6"/>
      <c r="O1167" s="51" t="s">
        <v>26</v>
      </c>
      <c r="P1167" s="6"/>
      <c r="Q1167" s="6"/>
      <c r="R1167" s="6"/>
      <c r="S1167" s="6"/>
      <c r="T1167" s="55">
        <v>62</v>
      </c>
      <c r="U1167" s="6"/>
      <c r="V1167" s="56">
        <v>39683</v>
      </c>
      <c r="W1167" s="6" t="s">
        <v>27</v>
      </c>
      <c r="Y1167" s="61"/>
      <c r="AB1167" s="60"/>
      <c r="AL1167" s="61"/>
    </row>
    <row r="1168" spans="1:38" ht="15" customHeight="1" x14ac:dyDescent="0.25">
      <c r="A1168" s="50" t="s">
        <v>58</v>
      </c>
      <c r="B1168" s="51" t="s">
        <v>156</v>
      </c>
      <c r="C1168" s="52" t="s">
        <v>28</v>
      </c>
      <c r="D1168" s="51" t="s">
        <v>10188</v>
      </c>
      <c r="E1168" s="51" t="s">
        <v>12933</v>
      </c>
      <c r="F1168" s="51" t="s">
        <v>15693</v>
      </c>
      <c r="G1168" s="53" t="s">
        <v>25</v>
      </c>
      <c r="H1168" s="51">
        <v>2000266135</v>
      </c>
      <c r="I1168" s="51" t="s">
        <v>3869</v>
      </c>
      <c r="J1168" s="13"/>
      <c r="K1168" s="45"/>
      <c r="L1168" s="14"/>
      <c r="M1168" s="54"/>
      <c r="N1168" s="6"/>
      <c r="O1168" s="51" t="s">
        <v>26</v>
      </c>
      <c r="P1168" s="6"/>
      <c r="Q1168" s="6"/>
      <c r="R1168" s="6"/>
      <c r="S1168" s="6"/>
      <c r="T1168" s="55">
        <v>2507</v>
      </c>
      <c r="U1168" s="6"/>
      <c r="V1168" s="56">
        <v>39806</v>
      </c>
      <c r="W1168" s="6" t="s">
        <v>27</v>
      </c>
      <c r="Y1168" s="61"/>
      <c r="AB1168" s="60"/>
      <c r="AL1168" s="61"/>
    </row>
    <row r="1169" spans="1:38" ht="15" customHeight="1" x14ac:dyDescent="0.25">
      <c r="A1169" s="50" t="s">
        <v>66</v>
      </c>
      <c r="B1169" s="51" t="s">
        <v>173</v>
      </c>
      <c r="C1169" s="52" t="s">
        <v>24</v>
      </c>
      <c r="D1169" s="51" t="s">
        <v>10189</v>
      </c>
      <c r="E1169" s="51" t="s">
        <v>12934</v>
      </c>
      <c r="F1169" s="51" t="s">
        <v>15694</v>
      </c>
      <c r="G1169" s="53" t="s">
        <v>25</v>
      </c>
      <c r="H1169" s="51">
        <v>2000799273</v>
      </c>
      <c r="I1169" s="51" t="s">
        <v>3869</v>
      </c>
      <c r="J1169" s="13"/>
      <c r="K1169" s="45"/>
      <c r="L1169" s="14"/>
      <c r="M1169" s="54"/>
      <c r="N1169" s="6"/>
      <c r="O1169" s="51" t="s">
        <v>26</v>
      </c>
      <c r="P1169" s="6"/>
      <c r="Q1169" s="6"/>
      <c r="R1169" s="6"/>
      <c r="S1169" s="6"/>
      <c r="T1169" s="55">
        <v>2894</v>
      </c>
      <c r="U1169" s="6"/>
      <c r="V1169" s="56">
        <v>39770</v>
      </c>
      <c r="W1169" s="6" t="s">
        <v>27</v>
      </c>
      <c r="Y1169" s="61"/>
      <c r="AB1169" s="60"/>
      <c r="AL1169" s="61"/>
    </row>
    <row r="1170" spans="1:38" ht="15" customHeight="1" x14ac:dyDescent="0.25">
      <c r="A1170" s="50" t="s">
        <v>140</v>
      </c>
      <c r="B1170" s="51" t="s">
        <v>179</v>
      </c>
      <c r="C1170" s="52" t="s">
        <v>24</v>
      </c>
      <c r="D1170" s="51" t="s">
        <v>10190</v>
      </c>
      <c r="E1170" s="51" t="s">
        <v>12935</v>
      </c>
      <c r="F1170" s="51" t="s">
        <v>15695</v>
      </c>
      <c r="G1170" s="53" t="s">
        <v>25</v>
      </c>
      <c r="H1170" s="51">
        <v>2000983139</v>
      </c>
      <c r="I1170" s="51" t="s">
        <v>3869</v>
      </c>
      <c r="J1170" s="13"/>
      <c r="K1170" s="45"/>
      <c r="L1170" s="14"/>
      <c r="M1170" s="54"/>
      <c r="N1170" s="6"/>
      <c r="O1170" s="51" t="s">
        <v>26</v>
      </c>
      <c r="P1170" s="6"/>
      <c r="Q1170" s="6"/>
      <c r="R1170" s="6"/>
      <c r="S1170" s="6"/>
      <c r="T1170" s="55">
        <v>1454</v>
      </c>
      <c r="U1170" s="6"/>
      <c r="V1170" s="56">
        <v>39611</v>
      </c>
      <c r="W1170" s="6" t="s">
        <v>27</v>
      </c>
      <c r="Y1170" s="61"/>
      <c r="AB1170" s="60"/>
      <c r="AL1170" s="61"/>
    </row>
    <row r="1171" spans="1:38" ht="15" customHeight="1" x14ac:dyDescent="0.25">
      <c r="A1171" s="50" t="s">
        <v>140</v>
      </c>
      <c r="B1171" s="51" t="s">
        <v>179</v>
      </c>
      <c r="C1171" s="52" t="s">
        <v>24</v>
      </c>
      <c r="D1171" s="51" t="s">
        <v>10191</v>
      </c>
      <c r="E1171" s="51" t="s">
        <v>12936</v>
      </c>
      <c r="F1171" s="51" t="s">
        <v>15696</v>
      </c>
      <c r="G1171" s="53" t="s">
        <v>25</v>
      </c>
      <c r="H1171" s="51">
        <v>2000980474</v>
      </c>
      <c r="I1171" s="51" t="s">
        <v>3869</v>
      </c>
      <c r="J1171" s="13"/>
      <c r="K1171" s="45"/>
      <c r="L1171" s="14"/>
      <c r="M1171" s="54"/>
      <c r="N1171" s="6"/>
      <c r="O1171" s="51" t="s">
        <v>26</v>
      </c>
      <c r="P1171" s="6"/>
      <c r="Q1171" s="6"/>
      <c r="R1171" s="6"/>
      <c r="S1171" s="6"/>
      <c r="T1171" s="55">
        <v>7602</v>
      </c>
      <c r="U1171" s="6"/>
      <c r="V1171" s="56">
        <v>39637</v>
      </c>
      <c r="W1171" s="6" t="s">
        <v>27</v>
      </c>
      <c r="Y1171" s="61"/>
      <c r="AB1171" s="60"/>
      <c r="AL1171" s="61"/>
    </row>
    <row r="1172" spans="1:38" ht="15" customHeight="1" x14ac:dyDescent="0.25">
      <c r="A1172" s="50" t="s">
        <v>44</v>
      </c>
      <c r="B1172" s="51" t="s">
        <v>184</v>
      </c>
      <c r="C1172" s="52" t="s">
        <v>28</v>
      </c>
      <c r="D1172" s="51">
        <v>0</v>
      </c>
      <c r="E1172" s="51" t="s">
        <v>12937</v>
      </c>
      <c r="F1172" s="51" t="s">
        <v>15697</v>
      </c>
      <c r="G1172" s="53" t="s">
        <v>25</v>
      </c>
      <c r="H1172" s="51">
        <v>2000077804</v>
      </c>
      <c r="I1172" s="51" t="s">
        <v>3869</v>
      </c>
      <c r="J1172" s="13"/>
      <c r="K1172" s="45"/>
      <c r="L1172" s="14"/>
      <c r="M1172" s="54"/>
      <c r="N1172" s="6"/>
      <c r="O1172" s="51" t="s">
        <v>26</v>
      </c>
      <c r="P1172" s="6"/>
      <c r="Q1172" s="6"/>
      <c r="R1172" s="6"/>
      <c r="S1172" s="6"/>
      <c r="T1172" s="55">
        <v>2951.18</v>
      </c>
      <c r="U1172" s="6"/>
      <c r="V1172" s="56">
        <v>39545</v>
      </c>
      <c r="W1172" s="6" t="s">
        <v>27</v>
      </c>
      <c r="Y1172" s="61"/>
      <c r="AB1172" s="60"/>
      <c r="AL1172" s="61"/>
    </row>
    <row r="1173" spans="1:38" ht="15" customHeight="1" x14ac:dyDescent="0.25">
      <c r="A1173" s="50" t="s">
        <v>140</v>
      </c>
      <c r="B1173" s="51" t="s">
        <v>179</v>
      </c>
      <c r="C1173" s="52" t="s">
        <v>24</v>
      </c>
      <c r="D1173" s="51" t="s">
        <v>10192</v>
      </c>
      <c r="E1173" s="51" t="s">
        <v>12938</v>
      </c>
      <c r="F1173" s="51" t="s">
        <v>15698</v>
      </c>
      <c r="G1173" s="53" t="s">
        <v>25</v>
      </c>
      <c r="H1173" s="51">
        <v>2000978186</v>
      </c>
      <c r="I1173" s="51" t="s">
        <v>3869</v>
      </c>
      <c r="J1173" s="13"/>
      <c r="K1173" s="45"/>
      <c r="L1173" s="14"/>
      <c r="M1173" s="54"/>
      <c r="N1173" s="6"/>
      <c r="O1173" s="51" t="s">
        <v>26</v>
      </c>
      <c r="P1173" s="6"/>
      <c r="Q1173" s="6"/>
      <c r="R1173" s="6"/>
      <c r="S1173" s="6"/>
      <c r="T1173" s="55">
        <v>4122</v>
      </c>
      <c r="U1173" s="6"/>
      <c r="V1173" s="56">
        <v>39654</v>
      </c>
      <c r="W1173" s="6" t="s">
        <v>27</v>
      </c>
      <c r="Y1173" s="61"/>
      <c r="AB1173" s="60"/>
      <c r="AL1173" s="61"/>
    </row>
    <row r="1174" spans="1:38" ht="15" customHeight="1" x14ac:dyDescent="0.25">
      <c r="A1174" s="50" t="s">
        <v>140</v>
      </c>
      <c r="B1174" s="51" t="s">
        <v>179</v>
      </c>
      <c r="C1174" s="52" t="s">
        <v>24</v>
      </c>
      <c r="D1174" s="51">
        <v>3540415146555</v>
      </c>
      <c r="E1174" s="51" t="s">
        <v>12939</v>
      </c>
      <c r="F1174" s="51" t="s">
        <v>15699</v>
      </c>
      <c r="G1174" s="53" t="s">
        <v>25</v>
      </c>
      <c r="H1174" s="51">
        <v>2000959912</v>
      </c>
      <c r="I1174" s="51" t="s">
        <v>3869</v>
      </c>
      <c r="J1174" s="13"/>
      <c r="K1174" s="45"/>
      <c r="L1174" s="14"/>
      <c r="M1174" s="54"/>
      <c r="N1174" s="6"/>
      <c r="O1174" s="51" t="s">
        <v>26</v>
      </c>
      <c r="P1174" s="6"/>
      <c r="Q1174" s="6"/>
      <c r="R1174" s="6"/>
      <c r="S1174" s="6"/>
      <c r="T1174" s="55">
        <v>1103.25</v>
      </c>
      <c r="U1174" s="6"/>
      <c r="V1174" s="56">
        <v>39657</v>
      </c>
      <c r="W1174" s="6" t="s">
        <v>27</v>
      </c>
      <c r="Y1174" s="61"/>
      <c r="AB1174" s="60"/>
      <c r="AL1174" s="61"/>
    </row>
    <row r="1175" spans="1:38" ht="15" customHeight="1" x14ac:dyDescent="0.25">
      <c r="A1175" s="50" t="s">
        <v>18556</v>
      </c>
      <c r="B1175" s="51" t="s">
        <v>9180</v>
      </c>
      <c r="C1175" s="52" t="s">
        <v>28</v>
      </c>
      <c r="D1175" s="51" t="s">
        <v>10193</v>
      </c>
      <c r="E1175" s="51" t="s">
        <v>12940</v>
      </c>
      <c r="F1175" s="51" t="s">
        <v>15700</v>
      </c>
      <c r="G1175" s="53" t="s">
        <v>25</v>
      </c>
      <c r="H1175" s="51">
        <v>2001139331</v>
      </c>
      <c r="I1175" s="51" t="s">
        <v>3869</v>
      </c>
      <c r="J1175" s="13"/>
      <c r="K1175" s="45"/>
      <c r="L1175" s="14"/>
      <c r="M1175" s="54"/>
      <c r="N1175" s="6"/>
      <c r="O1175" s="51" t="s">
        <v>26</v>
      </c>
      <c r="P1175" s="6"/>
      <c r="Q1175" s="6"/>
      <c r="R1175" s="6"/>
      <c r="S1175" s="67"/>
      <c r="T1175" s="55">
        <v>508</v>
      </c>
      <c r="U1175" s="6"/>
      <c r="V1175" s="56">
        <v>39408</v>
      </c>
      <c r="W1175" s="6" t="s">
        <v>27</v>
      </c>
      <c r="Y1175" s="61"/>
      <c r="AB1175" s="60"/>
      <c r="AL1175" s="61"/>
    </row>
    <row r="1176" spans="1:38" ht="15" customHeight="1" x14ac:dyDescent="0.25">
      <c r="A1176" s="50" t="s">
        <v>139</v>
      </c>
      <c r="B1176" s="51" t="s">
        <v>178</v>
      </c>
      <c r="C1176" s="52" t="s">
        <v>24</v>
      </c>
      <c r="D1176" s="51" t="s">
        <v>10194</v>
      </c>
      <c r="E1176" s="51" t="s">
        <v>1206</v>
      </c>
      <c r="F1176" s="51" t="s">
        <v>15701</v>
      </c>
      <c r="G1176" s="53" t="s">
        <v>25</v>
      </c>
      <c r="H1176" s="51">
        <v>2000857192</v>
      </c>
      <c r="I1176" s="51" t="s">
        <v>3869</v>
      </c>
      <c r="J1176" s="13"/>
      <c r="K1176" s="45"/>
      <c r="L1176" s="14"/>
      <c r="M1176" s="54"/>
      <c r="N1176" s="6"/>
      <c r="O1176" s="51" t="s">
        <v>26</v>
      </c>
      <c r="P1176" s="6"/>
      <c r="Q1176" s="6"/>
      <c r="R1176" s="6"/>
      <c r="S1176" s="6"/>
      <c r="T1176" s="55">
        <v>786</v>
      </c>
      <c r="U1176" s="6"/>
      <c r="V1176" s="56">
        <v>39732</v>
      </c>
      <c r="W1176" s="6" t="s">
        <v>27</v>
      </c>
      <c r="Y1176" s="61"/>
      <c r="AB1176" s="60"/>
      <c r="AL1176" s="61"/>
    </row>
    <row r="1177" spans="1:38" ht="15" customHeight="1" x14ac:dyDescent="0.25">
      <c r="A1177" s="50" t="s">
        <v>139</v>
      </c>
      <c r="B1177" s="51" t="s">
        <v>178</v>
      </c>
      <c r="C1177" s="52" t="s">
        <v>24</v>
      </c>
      <c r="D1177" s="51" t="s">
        <v>10195</v>
      </c>
      <c r="E1177" s="51" t="s">
        <v>12941</v>
      </c>
      <c r="F1177" s="51" t="s">
        <v>15702</v>
      </c>
      <c r="G1177" s="53" t="s">
        <v>25</v>
      </c>
      <c r="H1177" s="51">
        <v>2000849173</v>
      </c>
      <c r="I1177" s="51" t="s">
        <v>17483</v>
      </c>
      <c r="J1177" s="13"/>
      <c r="K1177" s="45"/>
      <c r="L1177" s="14"/>
      <c r="M1177" s="54"/>
      <c r="N1177" s="6"/>
      <c r="O1177" s="51" t="s">
        <v>26</v>
      </c>
      <c r="P1177" s="6"/>
      <c r="Q1177" s="6"/>
      <c r="R1177" s="6"/>
      <c r="S1177" s="6"/>
      <c r="T1177" s="55">
        <v>9044.23</v>
      </c>
      <c r="U1177" s="6"/>
      <c r="V1177" s="56">
        <v>39735</v>
      </c>
      <c r="W1177" s="6" t="s">
        <v>27</v>
      </c>
      <c r="Y1177" s="61"/>
      <c r="AB1177" s="60"/>
      <c r="AL1177" s="61"/>
    </row>
    <row r="1178" spans="1:38" ht="15" customHeight="1" x14ac:dyDescent="0.25">
      <c r="A1178" s="50" t="s">
        <v>139</v>
      </c>
      <c r="B1178" s="51" t="s">
        <v>178</v>
      </c>
      <c r="C1178" s="52" t="s">
        <v>24</v>
      </c>
      <c r="D1178" s="51" t="s">
        <v>10196</v>
      </c>
      <c r="E1178" s="51" t="s">
        <v>6341</v>
      </c>
      <c r="F1178" s="51" t="s">
        <v>15703</v>
      </c>
      <c r="G1178" s="53" t="s">
        <v>25</v>
      </c>
      <c r="H1178" s="51">
        <v>2000849017</v>
      </c>
      <c r="I1178" s="51" t="s">
        <v>17483</v>
      </c>
      <c r="J1178" s="13"/>
      <c r="K1178" s="45"/>
      <c r="L1178" s="14"/>
      <c r="M1178" s="54"/>
      <c r="N1178" s="6"/>
      <c r="O1178" s="51" t="s">
        <v>26</v>
      </c>
      <c r="P1178" s="6"/>
      <c r="Q1178" s="6"/>
      <c r="R1178" s="6"/>
      <c r="S1178" s="6"/>
      <c r="T1178" s="55">
        <v>385.25</v>
      </c>
      <c r="U1178" s="6"/>
      <c r="V1178" s="56">
        <v>39742</v>
      </c>
      <c r="W1178" s="6" t="s">
        <v>27</v>
      </c>
      <c r="Y1178" s="61"/>
      <c r="AB1178" s="60"/>
      <c r="AL1178" s="61"/>
    </row>
    <row r="1179" spans="1:38" ht="15" customHeight="1" x14ac:dyDescent="0.25">
      <c r="A1179" s="50" t="s">
        <v>139</v>
      </c>
      <c r="B1179" s="51" t="s">
        <v>178</v>
      </c>
      <c r="C1179" s="52" t="s">
        <v>24</v>
      </c>
      <c r="D1179" s="51" t="s">
        <v>10197</v>
      </c>
      <c r="E1179" s="51" t="s">
        <v>12942</v>
      </c>
      <c r="F1179" s="51" t="s">
        <v>15704</v>
      </c>
      <c r="G1179" s="53" t="s">
        <v>25</v>
      </c>
      <c r="H1179" s="51">
        <v>2000856625</v>
      </c>
      <c r="I1179" s="51" t="s">
        <v>3869</v>
      </c>
      <c r="J1179" s="13"/>
      <c r="K1179" s="45"/>
      <c r="L1179" s="14"/>
      <c r="M1179" s="54"/>
      <c r="N1179" s="6"/>
      <c r="O1179" s="51" t="s">
        <v>26</v>
      </c>
      <c r="P1179" s="6"/>
      <c r="Q1179" s="6"/>
      <c r="R1179" s="6"/>
      <c r="S1179" s="6"/>
      <c r="T1179" s="55">
        <v>1039</v>
      </c>
      <c r="U1179" s="6"/>
      <c r="V1179" s="56">
        <v>39757</v>
      </c>
      <c r="W1179" s="6" t="s">
        <v>27</v>
      </c>
      <c r="Y1179" s="61"/>
      <c r="AB1179" s="60"/>
      <c r="AL1179" s="61"/>
    </row>
    <row r="1180" spans="1:38" ht="15" customHeight="1" x14ac:dyDescent="0.25">
      <c r="A1180" s="50" t="s">
        <v>140</v>
      </c>
      <c r="B1180" s="51" t="s">
        <v>179</v>
      </c>
      <c r="C1180" s="52" t="s">
        <v>24</v>
      </c>
      <c r="D1180" s="51" t="s">
        <v>10198</v>
      </c>
      <c r="E1180" s="51" t="s">
        <v>12943</v>
      </c>
      <c r="F1180" s="51" t="s">
        <v>15705</v>
      </c>
      <c r="G1180" s="53" t="s">
        <v>25</v>
      </c>
      <c r="H1180" s="51">
        <v>2000980695</v>
      </c>
      <c r="I1180" s="51" t="s">
        <v>3869</v>
      </c>
      <c r="J1180" s="13"/>
      <c r="K1180" s="45"/>
      <c r="L1180" s="14"/>
      <c r="M1180" s="54"/>
      <c r="N1180" s="6"/>
      <c r="O1180" s="51" t="s">
        <v>26</v>
      </c>
      <c r="P1180" s="6"/>
      <c r="Q1180" s="6"/>
      <c r="R1180" s="6"/>
      <c r="S1180" s="6"/>
      <c r="T1180" s="55">
        <v>20588</v>
      </c>
      <c r="U1180" s="6"/>
      <c r="V1180" s="56">
        <v>39710</v>
      </c>
      <c r="W1180" s="6" t="s">
        <v>27</v>
      </c>
      <c r="Y1180" s="61"/>
      <c r="AB1180" s="60"/>
      <c r="AL1180" s="61"/>
    </row>
    <row r="1181" spans="1:38" ht="15" customHeight="1" x14ac:dyDescent="0.25">
      <c r="A1181" s="50" t="s">
        <v>140</v>
      </c>
      <c r="B1181" s="51" t="s">
        <v>179</v>
      </c>
      <c r="C1181" s="52" t="s">
        <v>24</v>
      </c>
      <c r="D1181" s="51" t="s">
        <v>10199</v>
      </c>
      <c r="E1181" s="51" t="s">
        <v>12944</v>
      </c>
      <c r="F1181" s="51" t="s">
        <v>15706</v>
      </c>
      <c r="G1181" s="53" t="s">
        <v>25</v>
      </c>
      <c r="H1181" s="51">
        <v>2000982167</v>
      </c>
      <c r="I1181" s="51" t="s">
        <v>3869</v>
      </c>
      <c r="J1181" s="13"/>
      <c r="K1181" s="45"/>
      <c r="L1181" s="14"/>
      <c r="M1181" s="54"/>
      <c r="N1181" s="6"/>
      <c r="O1181" s="51" t="s">
        <v>26</v>
      </c>
      <c r="P1181" s="6"/>
      <c r="Q1181" s="6"/>
      <c r="R1181" s="6"/>
      <c r="S1181" s="6"/>
      <c r="T1181" s="55">
        <v>78</v>
      </c>
      <c r="U1181" s="6"/>
      <c r="V1181" s="56">
        <v>39716</v>
      </c>
      <c r="W1181" s="6" t="s">
        <v>27</v>
      </c>
      <c r="Y1181" s="61"/>
      <c r="AB1181" s="60"/>
      <c r="AL1181" s="61"/>
    </row>
    <row r="1182" spans="1:38" ht="15" customHeight="1" x14ac:dyDescent="0.25">
      <c r="A1182" s="50" t="s">
        <v>100</v>
      </c>
      <c r="B1182" s="51" t="s">
        <v>176</v>
      </c>
      <c r="C1182" s="52" t="s">
        <v>24</v>
      </c>
      <c r="D1182" s="51" t="s">
        <v>10200</v>
      </c>
      <c r="E1182" s="51" t="s">
        <v>12945</v>
      </c>
      <c r="F1182" s="51" t="s">
        <v>15707</v>
      </c>
      <c r="G1182" s="53" t="s">
        <v>25</v>
      </c>
      <c r="H1182" s="51">
        <v>2000843868</v>
      </c>
      <c r="I1182" s="51" t="s">
        <v>3869</v>
      </c>
      <c r="J1182" s="13"/>
      <c r="K1182" s="45"/>
      <c r="L1182" s="14"/>
      <c r="M1182" s="54"/>
      <c r="N1182" s="6"/>
      <c r="O1182" s="51" t="s">
        <v>26</v>
      </c>
      <c r="P1182" s="6"/>
      <c r="Q1182" s="6"/>
      <c r="R1182" s="6"/>
      <c r="S1182" s="6"/>
      <c r="T1182" s="55">
        <v>68</v>
      </c>
      <c r="U1182" s="6"/>
      <c r="V1182" s="56">
        <v>39527</v>
      </c>
      <c r="W1182" s="6" t="s">
        <v>27</v>
      </c>
      <c r="Y1182" s="61"/>
      <c r="AB1182" s="60"/>
      <c r="AL1182" s="61"/>
    </row>
    <row r="1183" spans="1:38" ht="15" customHeight="1" x14ac:dyDescent="0.25">
      <c r="A1183" s="50" t="s">
        <v>100</v>
      </c>
      <c r="B1183" s="51" t="s">
        <v>176</v>
      </c>
      <c r="C1183" s="52" t="s">
        <v>24</v>
      </c>
      <c r="D1183" s="51" t="s">
        <v>10201</v>
      </c>
      <c r="E1183" s="51" t="s">
        <v>6670</v>
      </c>
      <c r="F1183" s="51" t="s">
        <v>15708</v>
      </c>
      <c r="G1183" s="53" t="s">
        <v>25</v>
      </c>
      <c r="H1183" s="51">
        <v>2000839337</v>
      </c>
      <c r="I1183" s="51" t="s">
        <v>3869</v>
      </c>
      <c r="J1183" s="13"/>
      <c r="K1183" s="45"/>
      <c r="L1183" s="14"/>
      <c r="M1183" s="54"/>
      <c r="N1183" s="6"/>
      <c r="O1183" s="51" t="s">
        <v>26</v>
      </c>
      <c r="P1183" s="6"/>
      <c r="Q1183" s="6"/>
      <c r="R1183" s="6"/>
      <c r="S1183" s="6"/>
      <c r="T1183" s="55">
        <v>8430</v>
      </c>
      <c r="U1183" s="6"/>
      <c r="V1183" s="56">
        <v>39546</v>
      </c>
      <c r="W1183" s="6" t="s">
        <v>27</v>
      </c>
      <c r="Y1183" s="61"/>
      <c r="AB1183" s="60"/>
      <c r="AL1183" s="61"/>
    </row>
    <row r="1184" spans="1:38" ht="15" customHeight="1" x14ac:dyDescent="0.25">
      <c r="A1184" s="50" t="s">
        <v>100</v>
      </c>
      <c r="B1184" s="51" t="s">
        <v>176</v>
      </c>
      <c r="C1184" s="52" t="s">
        <v>24</v>
      </c>
      <c r="D1184" s="51" t="s">
        <v>10202</v>
      </c>
      <c r="E1184" s="51" t="s">
        <v>12946</v>
      </c>
      <c r="F1184" s="51" t="s">
        <v>15709</v>
      </c>
      <c r="G1184" s="53" t="s">
        <v>25</v>
      </c>
      <c r="H1184" s="51">
        <v>2000839631</v>
      </c>
      <c r="I1184" s="51" t="s">
        <v>3869</v>
      </c>
      <c r="J1184" s="13"/>
      <c r="K1184" s="45"/>
      <c r="L1184" s="14"/>
      <c r="M1184" s="54"/>
      <c r="N1184" s="6"/>
      <c r="O1184" s="51" t="s">
        <v>26</v>
      </c>
      <c r="P1184" s="6"/>
      <c r="Q1184" s="6"/>
      <c r="R1184" s="6"/>
      <c r="S1184" s="6"/>
      <c r="T1184" s="55">
        <v>116</v>
      </c>
      <c r="U1184" s="6"/>
      <c r="V1184" s="56">
        <v>39580</v>
      </c>
      <c r="W1184" s="6" t="s">
        <v>27</v>
      </c>
      <c r="Y1184" s="61"/>
      <c r="AB1184" s="60"/>
      <c r="AL1184" s="61"/>
    </row>
    <row r="1185" spans="1:38" ht="15" customHeight="1" x14ac:dyDescent="0.25">
      <c r="A1185" s="50" t="s">
        <v>100</v>
      </c>
      <c r="B1185" s="51" t="s">
        <v>176</v>
      </c>
      <c r="C1185" s="52" t="s">
        <v>24</v>
      </c>
      <c r="D1185" s="51" t="s">
        <v>10203</v>
      </c>
      <c r="E1185" s="51" t="s">
        <v>12947</v>
      </c>
      <c r="F1185" s="51" t="s">
        <v>15710</v>
      </c>
      <c r="G1185" s="53" t="s">
        <v>25</v>
      </c>
      <c r="H1185" s="51">
        <v>2000844244</v>
      </c>
      <c r="I1185" s="51" t="s">
        <v>3869</v>
      </c>
      <c r="J1185" s="13"/>
      <c r="K1185" s="45"/>
      <c r="L1185" s="14"/>
      <c r="M1185" s="54"/>
      <c r="N1185" s="6"/>
      <c r="O1185" s="51" t="s">
        <v>26</v>
      </c>
      <c r="P1185" s="6"/>
      <c r="Q1185" s="6"/>
      <c r="R1185" s="6"/>
      <c r="S1185" s="6"/>
      <c r="T1185" s="55">
        <v>2004</v>
      </c>
      <c r="U1185" s="6"/>
      <c r="V1185" s="56">
        <v>39610</v>
      </c>
      <c r="W1185" s="6" t="s">
        <v>27</v>
      </c>
      <c r="Y1185" s="61"/>
      <c r="AB1185" s="60"/>
      <c r="AL1185" s="61"/>
    </row>
    <row r="1186" spans="1:38" ht="15" customHeight="1" x14ac:dyDescent="0.25">
      <c r="A1186" s="50" t="s">
        <v>100</v>
      </c>
      <c r="B1186" s="51" t="s">
        <v>176</v>
      </c>
      <c r="C1186" s="52" t="s">
        <v>24</v>
      </c>
      <c r="D1186" s="51">
        <v>3520190190295</v>
      </c>
      <c r="E1186" s="51" t="s">
        <v>12948</v>
      </c>
      <c r="F1186" s="51" t="s">
        <v>15711</v>
      </c>
      <c r="G1186" s="53" t="s">
        <v>25</v>
      </c>
      <c r="H1186" s="51">
        <v>2000842055</v>
      </c>
      <c r="I1186" s="51" t="s">
        <v>17483</v>
      </c>
      <c r="J1186" s="13"/>
      <c r="K1186" s="45"/>
      <c r="L1186" s="14"/>
      <c r="M1186" s="54"/>
      <c r="N1186" s="6"/>
      <c r="O1186" s="51" t="s">
        <v>26</v>
      </c>
      <c r="P1186" s="6"/>
      <c r="Q1186" s="6"/>
      <c r="R1186" s="6"/>
      <c r="S1186" s="6"/>
      <c r="T1186" s="55">
        <v>0.6</v>
      </c>
      <c r="U1186" s="6"/>
      <c r="V1186" s="56">
        <v>39611</v>
      </c>
      <c r="W1186" s="6" t="s">
        <v>27</v>
      </c>
      <c r="Y1186" s="61"/>
      <c r="AB1186" s="60"/>
      <c r="AL1186" s="61"/>
    </row>
    <row r="1187" spans="1:38" ht="15" customHeight="1" x14ac:dyDescent="0.25">
      <c r="A1187" s="50" t="s">
        <v>100</v>
      </c>
      <c r="B1187" s="51" t="s">
        <v>176</v>
      </c>
      <c r="C1187" s="52" t="s">
        <v>24</v>
      </c>
      <c r="D1187" s="51" t="s">
        <v>10204</v>
      </c>
      <c r="E1187" s="51" t="s">
        <v>12949</v>
      </c>
      <c r="F1187" s="51" t="s">
        <v>15712</v>
      </c>
      <c r="G1187" s="53" t="s">
        <v>25</v>
      </c>
      <c r="H1187" s="51">
        <v>2000841083</v>
      </c>
      <c r="I1187" s="51" t="s">
        <v>17483</v>
      </c>
      <c r="J1187" s="13"/>
      <c r="K1187" s="45"/>
      <c r="L1187" s="14"/>
      <c r="M1187" s="54"/>
      <c r="N1187" s="6"/>
      <c r="O1187" s="51" t="s">
        <v>26</v>
      </c>
      <c r="P1187" s="6"/>
      <c r="Q1187" s="6"/>
      <c r="R1187" s="6"/>
      <c r="S1187" s="6"/>
      <c r="T1187" s="55">
        <v>24204.41</v>
      </c>
      <c r="U1187" s="6"/>
      <c r="V1187" s="56">
        <v>39692</v>
      </c>
      <c r="W1187" s="6" t="s">
        <v>27</v>
      </c>
      <c r="Y1187" s="61"/>
      <c r="AB1187" s="60"/>
      <c r="AL1187" s="61"/>
    </row>
    <row r="1188" spans="1:38" ht="15" customHeight="1" x14ac:dyDescent="0.25">
      <c r="A1188" s="50" t="s">
        <v>100</v>
      </c>
      <c r="B1188" s="51" t="s">
        <v>176</v>
      </c>
      <c r="C1188" s="52" t="s">
        <v>24</v>
      </c>
      <c r="D1188" s="51" t="s">
        <v>10205</v>
      </c>
      <c r="E1188" s="51" t="s">
        <v>1291</v>
      </c>
      <c r="F1188" s="51" t="s">
        <v>15713</v>
      </c>
      <c r="G1188" s="53" t="s">
        <v>25</v>
      </c>
      <c r="H1188" s="51">
        <v>2000843825</v>
      </c>
      <c r="I1188" s="51" t="s">
        <v>3869</v>
      </c>
      <c r="J1188" s="13"/>
      <c r="K1188" s="45"/>
      <c r="L1188" s="14"/>
      <c r="M1188" s="54"/>
      <c r="N1188" s="6"/>
      <c r="O1188" s="51" t="s">
        <v>26</v>
      </c>
      <c r="P1188" s="6"/>
      <c r="Q1188" s="6"/>
      <c r="R1188" s="6"/>
      <c r="S1188" s="6"/>
      <c r="T1188" s="55">
        <v>2471</v>
      </c>
      <c r="U1188" s="6"/>
      <c r="V1188" s="56">
        <v>39702</v>
      </c>
      <c r="W1188" s="6" t="s">
        <v>27</v>
      </c>
      <c r="Y1188" s="61"/>
      <c r="AB1188" s="60"/>
      <c r="AL1188" s="61"/>
    </row>
    <row r="1189" spans="1:38" ht="15" customHeight="1" x14ac:dyDescent="0.25">
      <c r="A1189" s="50" t="s">
        <v>100</v>
      </c>
      <c r="B1189" s="51" t="s">
        <v>176</v>
      </c>
      <c r="C1189" s="52" t="s">
        <v>24</v>
      </c>
      <c r="D1189" s="51" t="s">
        <v>10206</v>
      </c>
      <c r="E1189" s="51" t="s">
        <v>12950</v>
      </c>
      <c r="F1189" s="51" t="s">
        <v>15714</v>
      </c>
      <c r="G1189" s="53" t="s">
        <v>25</v>
      </c>
      <c r="H1189" s="51">
        <v>2000834494</v>
      </c>
      <c r="I1189" s="51" t="s">
        <v>3869</v>
      </c>
      <c r="J1189" s="13"/>
      <c r="K1189" s="45"/>
      <c r="L1189" s="14"/>
      <c r="M1189" s="54"/>
      <c r="N1189" s="6"/>
      <c r="O1189" s="51" t="s">
        <v>26</v>
      </c>
      <c r="P1189" s="6"/>
      <c r="Q1189" s="6"/>
      <c r="R1189" s="6"/>
      <c r="S1189" s="6"/>
      <c r="T1189" s="55">
        <v>8970.5</v>
      </c>
      <c r="U1189" s="6"/>
      <c r="V1189" s="56">
        <v>39718</v>
      </c>
      <c r="W1189" s="6" t="s">
        <v>27</v>
      </c>
      <c r="Y1189" s="61"/>
      <c r="AB1189" s="60"/>
      <c r="AL1189" s="61"/>
    </row>
    <row r="1190" spans="1:38" ht="15" customHeight="1" x14ac:dyDescent="0.25">
      <c r="A1190" s="50" t="s">
        <v>100</v>
      </c>
      <c r="B1190" s="51" t="s">
        <v>176</v>
      </c>
      <c r="C1190" s="52" t="s">
        <v>24</v>
      </c>
      <c r="D1190" s="51" t="s">
        <v>10207</v>
      </c>
      <c r="E1190" s="51" t="s">
        <v>12951</v>
      </c>
      <c r="F1190" s="51" t="s">
        <v>15715</v>
      </c>
      <c r="G1190" s="53" t="s">
        <v>25</v>
      </c>
      <c r="H1190" s="51">
        <v>2000834508</v>
      </c>
      <c r="I1190" s="51" t="s">
        <v>3869</v>
      </c>
      <c r="J1190" s="13"/>
      <c r="K1190" s="45"/>
      <c r="L1190" s="14"/>
      <c r="M1190" s="54"/>
      <c r="N1190" s="6"/>
      <c r="O1190" s="51" t="s">
        <v>26</v>
      </c>
      <c r="P1190" s="6"/>
      <c r="Q1190" s="6"/>
      <c r="R1190" s="6"/>
      <c r="S1190" s="6"/>
      <c r="T1190" s="55">
        <v>8970</v>
      </c>
      <c r="U1190" s="6"/>
      <c r="V1190" s="56">
        <v>39718</v>
      </c>
      <c r="W1190" s="6" t="s">
        <v>27</v>
      </c>
      <c r="Y1190" s="61"/>
      <c r="AB1190" s="60"/>
      <c r="AL1190" s="61"/>
    </row>
    <row r="1191" spans="1:38" ht="15" customHeight="1" x14ac:dyDescent="0.25">
      <c r="A1191" s="50" t="s">
        <v>109</v>
      </c>
      <c r="B1191" s="51" t="s">
        <v>159</v>
      </c>
      <c r="C1191" s="52" t="s">
        <v>28</v>
      </c>
      <c r="D1191" s="51" t="s">
        <v>10208</v>
      </c>
      <c r="E1191" s="51" t="s">
        <v>12952</v>
      </c>
      <c r="F1191" s="51" t="s">
        <v>15716</v>
      </c>
      <c r="G1191" s="53" t="s">
        <v>25</v>
      </c>
      <c r="H1191" s="51">
        <v>2000195707</v>
      </c>
      <c r="I1191" s="51" t="s">
        <v>17483</v>
      </c>
      <c r="J1191" s="13"/>
      <c r="K1191" s="45"/>
      <c r="L1191" s="14"/>
      <c r="M1191" s="54"/>
      <c r="N1191" s="6"/>
      <c r="O1191" s="51" t="s">
        <v>26</v>
      </c>
      <c r="P1191" s="6"/>
      <c r="Q1191" s="6"/>
      <c r="R1191" s="6"/>
      <c r="S1191" s="6"/>
      <c r="T1191" s="55">
        <v>0.04</v>
      </c>
      <c r="U1191" s="6"/>
      <c r="V1191" s="56">
        <v>39794</v>
      </c>
      <c r="W1191" s="6" t="s">
        <v>27</v>
      </c>
      <c r="Y1191" s="61"/>
      <c r="AB1191" s="60"/>
      <c r="AL1191" s="61"/>
    </row>
    <row r="1192" spans="1:38" ht="15" customHeight="1" x14ac:dyDescent="0.25">
      <c r="A1192" s="50" t="s">
        <v>109</v>
      </c>
      <c r="B1192" s="51" t="s">
        <v>159</v>
      </c>
      <c r="C1192" s="52" t="s">
        <v>28</v>
      </c>
      <c r="D1192" s="51" t="s">
        <v>10209</v>
      </c>
      <c r="E1192" s="51" t="s">
        <v>12953</v>
      </c>
      <c r="F1192" s="51" t="s">
        <v>15717</v>
      </c>
      <c r="G1192" s="53" t="s">
        <v>25</v>
      </c>
      <c r="H1192" s="51">
        <v>2000195718</v>
      </c>
      <c r="I1192" s="51" t="s">
        <v>17483</v>
      </c>
      <c r="J1192" s="13"/>
      <c r="K1192" s="45"/>
      <c r="L1192" s="14"/>
      <c r="M1192" s="54"/>
      <c r="N1192" s="6"/>
      <c r="O1192" s="51" t="s">
        <v>26</v>
      </c>
      <c r="P1192" s="6"/>
      <c r="Q1192" s="6"/>
      <c r="R1192" s="6"/>
      <c r="S1192" s="6"/>
      <c r="T1192" s="55">
        <v>0.08</v>
      </c>
      <c r="U1192" s="6"/>
      <c r="V1192" s="56">
        <v>39804</v>
      </c>
      <c r="W1192" s="6" t="s">
        <v>27</v>
      </c>
      <c r="Y1192" s="61"/>
      <c r="AB1192" s="60"/>
      <c r="AL1192" s="61"/>
    </row>
    <row r="1193" spans="1:38" ht="15" customHeight="1" x14ac:dyDescent="0.25">
      <c r="A1193" s="50" t="s">
        <v>109</v>
      </c>
      <c r="B1193" s="51" t="s">
        <v>159</v>
      </c>
      <c r="C1193" s="52" t="s">
        <v>28</v>
      </c>
      <c r="D1193" s="51" t="s">
        <v>10210</v>
      </c>
      <c r="E1193" s="51" t="s">
        <v>12954</v>
      </c>
      <c r="F1193" s="51" t="s">
        <v>15718</v>
      </c>
      <c r="G1193" s="53" t="s">
        <v>25</v>
      </c>
      <c r="H1193" s="51">
        <v>2000187097</v>
      </c>
      <c r="I1193" s="51" t="s">
        <v>3869</v>
      </c>
      <c r="J1193" s="13"/>
      <c r="K1193" s="45"/>
      <c r="L1193" s="14"/>
      <c r="M1193" s="54"/>
      <c r="N1193" s="6"/>
      <c r="O1193" s="51" t="s">
        <v>26</v>
      </c>
      <c r="P1193" s="6"/>
      <c r="Q1193" s="6"/>
      <c r="R1193" s="6"/>
      <c r="S1193" s="6"/>
      <c r="T1193" s="55">
        <v>53</v>
      </c>
      <c r="U1193" s="6"/>
      <c r="V1193" s="56">
        <v>39808</v>
      </c>
      <c r="W1193" s="6" t="s">
        <v>27</v>
      </c>
      <c r="Y1193" s="61"/>
      <c r="AB1193" s="60"/>
      <c r="AL1193" s="61"/>
    </row>
    <row r="1194" spans="1:38" ht="15" customHeight="1" x14ac:dyDescent="0.25">
      <c r="A1194" s="50" t="s">
        <v>109</v>
      </c>
      <c r="B1194" s="51" t="s">
        <v>159</v>
      </c>
      <c r="C1194" s="52" t="s">
        <v>28</v>
      </c>
      <c r="D1194" s="51" t="s">
        <v>10211</v>
      </c>
      <c r="E1194" s="51" t="s">
        <v>12955</v>
      </c>
      <c r="F1194" s="51" t="s">
        <v>15719</v>
      </c>
      <c r="G1194" s="53" t="s">
        <v>25</v>
      </c>
      <c r="H1194" s="51">
        <v>2000186263</v>
      </c>
      <c r="I1194" s="51" t="s">
        <v>3869</v>
      </c>
      <c r="J1194" s="13"/>
      <c r="K1194" s="45"/>
      <c r="L1194" s="14"/>
      <c r="M1194" s="54"/>
      <c r="N1194" s="6"/>
      <c r="O1194" s="51" t="s">
        <v>26</v>
      </c>
      <c r="P1194" s="6"/>
      <c r="Q1194" s="6"/>
      <c r="R1194" s="6"/>
      <c r="S1194" s="6"/>
      <c r="T1194" s="55">
        <v>375</v>
      </c>
      <c r="U1194" s="6"/>
      <c r="V1194" s="56">
        <v>39813</v>
      </c>
      <c r="W1194" s="6" t="s">
        <v>27</v>
      </c>
      <c r="Y1194" s="61"/>
      <c r="AB1194" s="60"/>
      <c r="AL1194" s="61"/>
    </row>
    <row r="1195" spans="1:38" ht="15" customHeight="1" x14ac:dyDescent="0.25">
      <c r="A1195" s="50" t="s">
        <v>4430</v>
      </c>
      <c r="B1195" s="51" t="s">
        <v>4431</v>
      </c>
      <c r="C1195" s="52" t="s">
        <v>28</v>
      </c>
      <c r="D1195" s="51" t="s">
        <v>10212</v>
      </c>
      <c r="E1195" s="51" t="s">
        <v>12956</v>
      </c>
      <c r="F1195" s="51" t="s">
        <v>15720</v>
      </c>
      <c r="G1195" s="53" t="s">
        <v>25</v>
      </c>
      <c r="H1195" s="51">
        <v>2000204644</v>
      </c>
      <c r="I1195" s="51" t="s">
        <v>3869</v>
      </c>
      <c r="J1195" s="13"/>
      <c r="K1195" s="45"/>
      <c r="L1195" s="14"/>
      <c r="M1195" s="54"/>
      <c r="N1195" s="6"/>
      <c r="O1195" s="51" t="s">
        <v>26</v>
      </c>
      <c r="P1195" s="6"/>
      <c r="Q1195" s="6"/>
      <c r="R1195" s="6"/>
      <c r="S1195" s="6"/>
      <c r="T1195" s="55">
        <v>986</v>
      </c>
      <c r="U1195" s="6"/>
      <c r="V1195" s="56">
        <v>39757</v>
      </c>
      <c r="W1195" s="6" t="s">
        <v>27</v>
      </c>
      <c r="Y1195" s="61"/>
      <c r="AB1195" s="60"/>
      <c r="AL1195" s="61"/>
    </row>
    <row r="1196" spans="1:38" ht="15" customHeight="1" x14ac:dyDescent="0.25">
      <c r="A1196" s="50" t="s">
        <v>4430</v>
      </c>
      <c r="B1196" s="51" t="s">
        <v>4431</v>
      </c>
      <c r="C1196" s="52" t="s">
        <v>28</v>
      </c>
      <c r="D1196" s="51" t="s">
        <v>10213</v>
      </c>
      <c r="E1196" s="51" t="s">
        <v>12957</v>
      </c>
      <c r="F1196" s="51" t="s">
        <v>15721</v>
      </c>
      <c r="G1196" s="53" t="s">
        <v>25</v>
      </c>
      <c r="H1196" s="51">
        <v>2000204423</v>
      </c>
      <c r="I1196" s="51" t="s">
        <v>3869</v>
      </c>
      <c r="J1196" s="13"/>
      <c r="K1196" s="45"/>
      <c r="L1196" s="14"/>
      <c r="M1196" s="54"/>
      <c r="N1196" s="6"/>
      <c r="O1196" s="51" t="s">
        <v>26</v>
      </c>
      <c r="P1196" s="6"/>
      <c r="Q1196" s="6"/>
      <c r="R1196" s="6"/>
      <c r="S1196" s="6"/>
      <c r="T1196" s="55">
        <v>874</v>
      </c>
      <c r="U1196" s="6"/>
      <c r="V1196" s="56">
        <v>39762</v>
      </c>
      <c r="W1196" s="6" t="s">
        <v>27</v>
      </c>
      <c r="Y1196" s="61"/>
      <c r="AB1196" s="60"/>
      <c r="AL1196" s="61"/>
    </row>
    <row r="1197" spans="1:38" ht="15" customHeight="1" x14ac:dyDescent="0.25">
      <c r="A1197" s="50" t="s">
        <v>4430</v>
      </c>
      <c r="B1197" s="51" t="s">
        <v>4431</v>
      </c>
      <c r="C1197" s="52" t="s">
        <v>28</v>
      </c>
      <c r="D1197" s="51" t="s">
        <v>10214</v>
      </c>
      <c r="E1197" s="51" t="s">
        <v>12958</v>
      </c>
      <c r="F1197" s="51" t="s">
        <v>15722</v>
      </c>
      <c r="G1197" s="53" t="s">
        <v>25</v>
      </c>
      <c r="H1197" s="51">
        <v>2000204199</v>
      </c>
      <c r="I1197" s="51" t="s">
        <v>3869</v>
      </c>
      <c r="J1197" s="13"/>
      <c r="K1197" s="45"/>
      <c r="L1197" s="14"/>
      <c r="M1197" s="54"/>
      <c r="N1197" s="6"/>
      <c r="O1197" s="51" t="s">
        <v>26</v>
      </c>
      <c r="P1197" s="6"/>
      <c r="Q1197" s="6"/>
      <c r="R1197" s="6"/>
      <c r="S1197" s="6"/>
      <c r="T1197" s="55">
        <v>80</v>
      </c>
      <c r="U1197" s="6"/>
      <c r="V1197" s="56">
        <v>39776</v>
      </c>
      <c r="W1197" s="6" t="s">
        <v>27</v>
      </c>
      <c r="Y1197" s="61"/>
      <c r="AB1197" s="60"/>
      <c r="AL1197" s="61"/>
    </row>
    <row r="1198" spans="1:38" ht="15" customHeight="1" x14ac:dyDescent="0.25">
      <c r="A1198" s="50" t="s">
        <v>4430</v>
      </c>
      <c r="B1198" s="51" t="s">
        <v>4431</v>
      </c>
      <c r="C1198" s="52" t="s">
        <v>28</v>
      </c>
      <c r="D1198" s="51" t="s">
        <v>10215</v>
      </c>
      <c r="E1198" s="51" t="s">
        <v>12959</v>
      </c>
      <c r="F1198" s="51" t="s">
        <v>15723</v>
      </c>
      <c r="G1198" s="53" t="s">
        <v>25</v>
      </c>
      <c r="H1198" s="51">
        <v>2000205087</v>
      </c>
      <c r="I1198" s="51" t="s">
        <v>3869</v>
      </c>
      <c r="J1198" s="13"/>
      <c r="K1198" s="45"/>
      <c r="L1198" s="14"/>
      <c r="M1198" s="54"/>
      <c r="N1198" s="6"/>
      <c r="O1198" s="51" t="s">
        <v>26</v>
      </c>
      <c r="P1198" s="6"/>
      <c r="Q1198" s="6"/>
      <c r="R1198" s="6"/>
      <c r="S1198" s="6"/>
      <c r="T1198" s="55">
        <v>3</v>
      </c>
      <c r="U1198" s="6"/>
      <c r="V1198" s="56">
        <v>39788</v>
      </c>
      <c r="W1198" s="6" t="s">
        <v>27</v>
      </c>
      <c r="Y1198" s="61"/>
      <c r="AB1198" s="60"/>
      <c r="AL1198" s="61"/>
    </row>
    <row r="1199" spans="1:38" ht="15" customHeight="1" x14ac:dyDescent="0.25">
      <c r="A1199" s="50" t="s">
        <v>4430</v>
      </c>
      <c r="B1199" s="51" t="s">
        <v>4431</v>
      </c>
      <c r="C1199" s="52" t="s">
        <v>28</v>
      </c>
      <c r="D1199" s="51" t="s">
        <v>10216</v>
      </c>
      <c r="E1199" s="51" t="s">
        <v>12960</v>
      </c>
      <c r="F1199" s="51" t="s">
        <v>15724</v>
      </c>
      <c r="G1199" s="53" t="s">
        <v>25</v>
      </c>
      <c r="H1199" s="51">
        <v>2000207667</v>
      </c>
      <c r="I1199" s="51" t="s">
        <v>3869</v>
      </c>
      <c r="J1199" s="13"/>
      <c r="K1199" s="45"/>
      <c r="L1199" s="14"/>
      <c r="M1199" s="54"/>
      <c r="N1199" s="6"/>
      <c r="O1199" s="51" t="s">
        <v>26</v>
      </c>
      <c r="P1199" s="6"/>
      <c r="Q1199" s="6"/>
      <c r="R1199" s="6"/>
      <c r="S1199" s="6"/>
      <c r="T1199" s="55">
        <v>3851</v>
      </c>
      <c r="U1199" s="6"/>
      <c r="V1199" s="56">
        <v>39797</v>
      </c>
      <c r="W1199" s="6" t="s">
        <v>27</v>
      </c>
      <c r="Y1199" s="61"/>
      <c r="AB1199" s="60"/>
      <c r="AL1199" s="61"/>
    </row>
    <row r="1200" spans="1:38" ht="15" customHeight="1" x14ac:dyDescent="0.25">
      <c r="A1200" s="50" t="s">
        <v>60</v>
      </c>
      <c r="B1200" s="51" t="s">
        <v>171</v>
      </c>
      <c r="C1200" s="52" t="s">
        <v>24</v>
      </c>
      <c r="D1200" s="51" t="s">
        <v>10217</v>
      </c>
      <c r="E1200" s="51" t="s">
        <v>6203</v>
      </c>
      <c r="F1200" s="51" t="s">
        <v>15725</v>
      </c>
      <c r="G1200" s="53" t="s">
        <v>25</v>
      </c>
      <c r="H1200" s="51">
        <v>2000629057</v>
      </c>
      <c r="I1200" s="51" t="s">
        <v>3869</v>
      </c>
      <c r="J1200" s="13"/>
      <c r="K1200" s="45"/>
      <c r="L1200" s="14"/>
      <c r="M1200" s="54"/>
      <c r="N1200" s="6"/>
      <c r="O1200" s="51" t="s">
        <v>26</v>
      </c>
      <c r="P1200" s="6"/>
      <c r="Q1200" s="6"/>
      <c r="R1200" s="6"/>
      <c r="S1200" s="6"/>
      <c r="T1200" s="55">
        <v>1000</v>
      </c>
      <c r="U1200" s="6"/>
      <c r="V1200" s="56">
        <v>39757</v>
      </c>
      <c r="W1200" s="6" t="s">
        <v>27</v>
      </c>
      <c r="Y1200" s="61"/>
      <c r="AB1200" s="60"/>
      <c r="AL1200" s="61"/>
    </row>
    <row r="1201" spans="1:38" ht="15" customHeight="1" x14ac:dyDescent="0.25">
      <c r="A1201" s="50" t="s">
        <v>58</v>
      </c>
      <c r="B1201" s="51" t="s">
        <v>156</v>
      </c>
      <c r="C1201" s="52" t="s">
        <v>28</v>
      </c>
      <c r="D1201" s="51" t="s">
        <v>10218</v>
      </c>
      <c r="E1201" s="51" t="s">
        <v>12961</v>
      </c>
      <c r="F1201" s="51" t="s">
        <v>15726</v>
      </c>
      <c r="G1201" s="53" t="s">
        <v>25</v>
      </c>
      <c r="H1201" s="51">
        <v>2000273212</v>
      </c>
      <c r="I1201" s="51" t="s">
        <v>17483</v>
      </c>
      <c r="J1201" s="13"/>
      <c r="K1201" s="45"/>
      <c r="L1201" s="14"/>
      <c r="M1201" s="54"/>
      <c r="N1201" s="6"/>
      <c r="O1201" s="51" t="s">
        <v>26</v>
      </c>
      <c r="P1201" s="6"/>
      <c r="Q1201" s="6"/>
      <c r="R1201" s="6"/>
      <c r="S1201" s="6"/>
      <c r="T1201" s="55">
        <v>4517.53</v>
      </c>
      <c r="U1201" s="6"/>
      <c r="V1201" s="56">
        <v>39683</v>
      </c>
      <c r="W1201" s="6" t="s">
        <v>27</v>
      </c>
      <c r="Y1201" s="61"/>
      <c r="AB1201" s="60"/>
      <c r="AL1201" s="61"/>
    </row>
    <row r="1202" spans="1:38" ht="15" customHeight="1" x14ac:dyDescent="0.25">
      <c r="A1202" s="50" t="s">
        <v>91</v>
      </c>
      <c r="B1202" s="51" t="s">
        <v>165</v>
      </c>
      <c r="C1202" s="52" t="s">
        <v>28</v>
      </c>
      <c r="D1202" s="51" t="s">
        <v>10219</v>
      </c>
      <c r="E1202" s="51" t="s">
        <v>12962</v>
      </c>
      <c r="F1202" s="51" t="s">
        <v>15727</v>
      </c>
      <c r="G1202" s="53" t="s">
        <v>25</v>
      </c>
      <c r="H1202" s="51">
        <v>2000343563</v>
      </c>
      <c r="I1202" s="51" t="s">
        <v>3869</v>
      </c>
      <c r="J1202" s="13"/>
      <c r="K1202" s="45"/>
      <c r="L1202" s="14"/>
      <c r="M1202" s="54"/>
      <c r="N1202" s="6"/>
      <c r="O1202" s="51" t="s">
        <v>26</v>
      </c>
      <c r="P1202" s="6"/>
      <c r="Q1202" s="6"/>
      <c r="R1202" s="6"/>
      <c r="S1202" s="6"/>
      <c r="T1202" s="55">
        <v>570</v>
      </c>
      <c r="U1202" s="6"/>
      <c r="V1202" s="56">
        <v>39783</v>
      </c>
      <c r="W1202" s="6" t="s">
        <v>27</v>
      </c>
      <c r="Y1202" s="61"/>
      <c r="AB1202" s="60"/>
      <c r="AL1202" s="61"/>
    </row>
    <row r="1203" spans="1:38" ht="15" customHeight="1" x14ac:dyDescent="0.25">
      <c r="A1203" s="50" t="s">
        <v>63</v>
      </c>
      <c r="B1203" s="51" t="s">
        <v>166</v>
      </c>
      <c r="C1203" s="52" t="s">
        <v>28</v>
      </c>
      <c r="D1203" s="51" t="s">
        <v>10220</v>
      </c>
      <c r="E1203" s="51" t="s">
        <v>12963</v>
      </c>
      <c r="F1203" s="51" t="s">
        <v>15728</v>
      </c>
      <c r="G1203" s="53" t="s">
        <v>25</v>
      </c>
      <c r="H1203" s="51">
        <v>2000356727</v>
      </c>
      <c r="I1203" s="51" t="s">
        <v>3869</v>
      </c>
      <c r="J1203" s="13"/>
      <c r="K1203" s="45"/>
      <c r="L1203" s="14"/>
      <c r="M1203" s="54"/>
      <c r="N1203" s="6"/>
      <c r="O1203" s="51" t="s">
        <v>26</v>
      </c>
      <c r="P1203" s="6"/>
      <c r="Q1203" s="6"/>
      <c r="R1203" s="6"/>
      <c r="S1203" s="6"/>
      <c r="T1203" s="55">
        <v>57</v>
      </c>
      <c r="U1203" s="6"/>
      <c r="V1203" s="56">
        <v>39730</v>
      </c>
      <c r="W1203" s="6" t="s">
        <v>27</v>
      </c>
      <c r="Y1203" s="61"/>
      <c r="AB1203" s="60"/>
      <c r="AL1203" s="61"/>
    </row>
    <row r="1204" spans="1:38" ht="15" customHeight="1" x14ac:dyDescent="0.25">
      <c r="A1204" s="50" t="s">
        <v>4432</v>
      </c>
      <c r="B1204" s="51" t="s">
        <v>4433</v>
      </c>
      <c r="C1204" s="52" t="s">
        <v>24</v>
      </c>
      <c r="D1204" s="51" t="s">
        <v>10221</v>
      </c>
      <c r="E1204" s="51" t="s">
        <v>12964</v>
      </c>
      <c r="F1204" s="51" t="s">
        <v>15729</v>
      </c>
      <c r="G1204" s="53" t="s">
        <v>25</v>
      </c>
      <c r="H1204" s="51">
        <v>2000678328</v>
      </c>
      <c r="I1204" s="51" t="s">
        <v>17483</v>
      </c>
      <c r="J1204" s="13"/>
      <c r="K1204" s="45"/>
      <c r="L1204" s="14"/>
      <c r="M1204" s="54"/>
      <c r="N1204" s="6"/>
      <c r="O1204" s="51" t="s">
        <v>26</v>
      </c>
      <c r="P1204" s="6"/>
      <c r="Q1204" s="6"/>
      <c r="R1204" s="6"/>
      <c r="S1204" s="6"/>
      <c r="T1204" s="55">
        <v>0.11</v>
      </c>
      <c r="U1204" s="6"/>
      <c r="V1204" s="56">
        <v>39727</v>
      </c>
      <c r="W1204" s="6" t="s">
        <v>27</v>
      </c>
      <c r="Y1204" s="61"/>
      <c r="AB1204" s="60"/>
      <c r="AL1204" s="61"/>
    </row>
    <row r="1205" spans="1:38" ht="15" customHeight="1" x14ac:dyDescent="0.25">
      <c r="A1205" s="50" t="s">
        <v>4432</v>
      </c>
      <c r="B1205" s="51" t="s">
        <v>4433</v>
      </c>
      <c r="C1205" s="52" t="s">
        <v>24</v>
      </c>
      <c r="D1205" s="51" t="s">
        <v>10222</v>
      </c>
      <c r="E1205" s="51" t="s">
        <v>12965</v>
      </c>
      <c r="F1205" s="51" t="s">
        <v>15730</v>
      </c>
      <c r="G1205" s="53" t="s">
        <v>25</v>
      </c>
      <c r="H1205" s="51">
        <v>2000676562</v>
      </c>
      <c r="I1205" s="51" t="s">
        <v>3869</v>
      </c>
      <c r="J1205" s="13"/>
      <c r="K1205" s="45"/>
      <c r="L1205" s="14"/>
      <c r="M1205" s="54"/>
      <c r="N1205" s="6"/>
      <c r="O1205" s="51" t="s">
        <v>26</v>
      </c>
      <c r="P1205" s="6"/>
      <c r="Q1205" s="6"/>
      <c r="R1205" s="6"/>
      <c r="S1205" s="6"/>
      <c r="T1205" s="55">
        <v>20847</v>
      </c>
      <c r="U1205" s="6"/>
      <c r="V1205" s="56">
        <v>39780</v>
      </c>
      <c r="W1205" s="6" t="s">
        <v>27</v>
      </c>
      <c r="Y1205" s="61"/>
      <c r="AB1205" s="60"/>
      <c r="AL1205" s="61"/>
    </row>
    <row r="1206" spans="1:38" ht="15" customHeight="1" x14ac:dyDescent="0.25">
      <c r="A1206" s="50" t="s">
        <v>54</v>
      </c>
      <c r="B1206" s="51" t="s">
        <v>143</v>
      </c>
      <c r="C1206" s="52" t="s">
        <v>24</v>
      </c>
      <c r="D1206" s="51">
        <v>0</v>
      </c>
      <c r="E1206" s="51" t="s">
        <v>12966</v>
      </c>
      <c r="F1206" s="51" t="s">
        <v>15731</v>
      </c>
      <c r="G1206" s="53" t="s">
        <v>25</v>
      </c>
      <c r="H1206" s="51">
        <v>2000954864</v>
      </c>
      <c r="I1206" s="51" t="s">
        <v>3869</v>
      </c>
      <c r="J1206" s="13"/>
      <c r="K1206" s="45"/>
      <c r="L1206" s="14"/>
      <c r="M1206" s="54"/>
      <c r="N1206" s="6"/>
      <c r="O1206" s="51" t="s">
        <v>26</v>
      </c>
      <c r="P1206" s="6"/>
      <c r="Q1206" s="6"/>
      <c r="R1206" s="6"/>
      <c r="S1206" s="6"/>
      <c r="T1206" s="55">
        <v>853</v>
      </c>
      <c r="U1206" s="6"/>
      <c r="V1206" s="56">
        <v>39751</v>
      </c>
      <c r="W1206" s="6" t="s">
        <v>27</v>
      </c>
      <c r="Y1206" s="61"/>
      <c r="AB1206" s="60"/>
      <c r="AL1206" s="61"/>
    </row>
    <row r="1207" spans="1:38" ht="15" customHeight="1" x14ac:dyDescent="0.25">
      <c r="A1207" s="50" t="s">
        <v>4432</v>
      </c>
      <c r="B1207" s="51" t="s">
        <v>4433</v>
      </c>
      <c r="C1207" s="52" t="s">
        <v>24</v>
      </c>
      <c r="D1207" s="51" t="s">
        <v>10223</v>
      </c>
      <c r="E1207" s="51" t="s">
        <v>81</v>
      </c>
      <c r="F1207" s="51" t="s">
        <v>15732</v>
      </c>
      <c r="G1207" s="53" t="s">
        <v>25</v>
      </c>
      <c r="H1207" s="51">
        <v>2000674144</v>
      </c>
      <c r="I1207" s="51" t="s">
        <v>3869</v>
      </c>
      <c r="J1207" s="13"/>
      <c r="K1207" s="45"/>
      <c r="L1207" s="14"/>
      <c r="M1207" s="54"/>
      <c r="N1207" s="6"/>
      <c r="O1207" s="51" t="s">
        <v>26</v>
      </c>
      <c r="P1207" s="6"/>
      <c r="Q1207" s="6"/>
      <c r="R1207" s="6"/>
      <c r="S1207" s="6"/>
      <c r="T1207" s="55">
        <v>1770</v>
      </c>
      <c r="U1207" s="6"/>
      <c r="V1207" s="56">
        <v>39786</v>
      </c>
      <c r="W1207" s="6" t="s">
        <v>27</v>
      </c>
      <c r="Y1207" s="61"/>
      <c r="AB1207" s="60"/>
      <c r="AL1207" s="61"/>
    </row>
    <row r="1208" spans="1:38" ht="15" customHeight="1" x14ac:dyDescent="0.25">
      <c r="A1208" s="50" t="s">
        <v>18556</v>
      </c>
      <c r="B1208" s="51" t="s">
        <v>9180</v>
      </c>
      <c r="C1208" s="52" t="s">
        <v>28</v>
      </c>
      <c r="D1208" s="51" t="s">
        <v>10224</v>
      </c>
      <c r="E1208" s="51" t="s">
        <v>12967</v>
      </c>
      <c r="F1208" s="51" t="s">
        <v>15733</v>
      </c>
      <c r="G1208" s="53" t="s">
        <v>25</v>
      </c>
      <c r="H1208" s="51">
        <v>2001139315</v>
      </c>
      <c r="I1208" s="51" t="s">
        <v>3869</v>
      </c>
      <c r="J1208" s="13"/>
      <c r="K1208" s="45"/>
      <c r="L1208" s="14"/>
      <c r="M1208" s="54"/>
      <c r="N1208" s="6"/>
      <c r="O1208" s="51" t="s">
        <v>26</v>
      </c>
      <c r="P1208" s="6"/>
      <c r="Q1208" s="6"/>
      <c r="R1208" s="6"/>
      <c r="S1208" s="6"/>
      <c r="T1208" s="55">
        <v>708</v>
      </c>
      <c r="U1208" s="6"/>
      <c r="V1208" s="56">
        <v>39385</v>
      </c>
      <c r="W1208" s="6" t="s">
        <v>27</v>
      </c>
      <c r="Y1208" s="61"/>
      <c r="AB1208" s="60"/>
      <c r="AL1208" s="61"/>
    </row>
    <row r="1209" spans="1:38" ht="15" customHeight="1" x14ac:dyDescent="0.25">
      <c r="A1209" s="50" t="s">
        <v>44</v>
      </c>
      <c r="B1209" s="51" t="s">
        <v>184</v>
      </c>
      <c r="C1209" s="52" t="s">
        <v>28</v>
      </c>
      <c r="D1209" s="51">
        <v>0</v>
      </c>
      <c r="E1209" s="51" t="s">
        <v>12968</v>
      </c>
      <c r="F1209" s="51" t="s">
        <v>15316</v>
      </c>
      <c r="G1209" s="53" t="s">
        <v>25</v>
      </c>
      <c r="H1209" s="51">
        <v>2000078328</v>
      </c>
      <c r="I1209" s="51" t="s">
        <v>3869</v>
      </c>
      <c r="J1209" s="13"/>
      <c r="K1209" s="45"/>
      <c r="L1209" s="14"/>
      <c r="M1209" s="54"/>
      <c r="N1209" s="6"/>
      <c r="O1209" s="51" t="s">
        <v>26</v>
      </c>
      <c r="P1209" s="6"/>
      <c r="Q1209" s="6"/>
      <c r="R1209" s="6"/>
      <c r="S1209" s="6"/>
      <c r="T1209" s="55">
        <v>47364</v>
      </c>
      <c r="U1209" s="6"/>
      <c r="V1209" s="56">
        <v>39660</v>
      </c>
      <c r="W1209" s="6" t="s">
        <v>27</v>
      </c>
      <c r="Y1209" s="61"/>
      <c r="AB1209" s="60"/>
      <c r="AL1209" s="61"/>
    </row>
    <row r="1210" spans="1:38" ht="15" customHeight="1" x14ac:dyDescent="0.25">
      <c r="A1210" s="50" t="s">
        <v>140</v>
      </c>
      <c r="B1210" s="51" t="s">
        <v>179</v>
      </c>
      <c r="C1210" s="52" t="s">
        <v>24</v>
      </c>
      <c r="D1210" s="51" t="s">
        <v>10225</v>
      </c>
      <c r="E1210" s="51" t="s">
        <v>12969</v>
      </c>
      <c r="F1210" s="51" t="s">
        <v>15734</v>
      </c>
      <c r="G1210" s="53" t="s">
        <v>25</v>
      </c>
      <c r="H1210" s="51">
        <v>2000973702</v>
      </c>
      <c r="I1210" s="51" t="s">
        <v>17483</v>
      </c>
      <c r="J1210" s="13"/>
      <c r="K1210" s="45"/>
      <c r="L1210" s="14"/>
      <c r="M1210" s="54"/>
      <c r="N1210" s="6"/>
      <c r="O1210" s="51" t="s">
        <v>26</v>
      </c>
      <c r="P1210" s="6"/>
      <c r="Q1210" s="6"/>
      <c r="R1210" s="6"/>
      <c r="S1210" s="6"/>
      <c r="T1210" s="55">
        <v>2.13</v>
      </c>
      <c r="U1210" s="6"/>
      <c r="V1210" s="56">
        <v>39692</v>
      </c>
      <c r="W1210" s="6" t="s">
        <v>27</v>
      </c>
      <c r="Y1210" s="61"/>
      <c r="AB1210" s="60"/>
      <c r="AL1210" s="61"/>
    </row>
    <row r="1211" spans="1:38" ht="15" customHeight="1" x14ac:dyDescent="0.25">
      <c r="A1211" s="50" t="s">
        <v>140</v>
      </c>
      <c r="B1211" s="51" t="s">
        <v>179</v>
      </c>
      <c r="C1211" s="52" t="s">
        <v>24</v>
      </c>
      <c r="D1211" s="51" t="s">
        <v>10226</v>
      </c>
      <c r="E1211" s="51" t="s">
        <v>12970</v>
      </c>
      <c r="F1211" s="51" t="s">
        <v>15735</v>
      </c>
      <c r="G1211" s="53" t="s">
        <v>25</v>
      </c>
      <c r="H1211" s="51">
        <v>2000980334</v>
      </c>
      <c r="I1211" s="51" t="s">
        <v>3869</v>
      </c>
      <c r="J1211" s="13"/>
      <c r="K1211" s="45"/>
      <c r="L1211" s="14"/>
      <c r="M1211" s="54"/>
      <c r="N1211" s="6"/>
      <c r="O1211" s="51" t="s">
        <v>26</v>
      </c>
      <c r="P1211" s="6"/>
      <c r="Q1211" s="6"/>
      <c r="R1211" s="6"/>
      <c r="S1211" s="6"/>
      <c r="T1211" s="55">
        <v>628</v>
      </c>
      <c r="U1211" s="6"/>
      <c r="V1211" s="56">
        <v>39699</v>
      </c>
      <c r="W1211" s="6" t="s">
        <v>27</v>
      </c>
      <c r="Y1211" s="61"/>
      <c r="AB1211" s="60"/>
      <c r="AL1211" s="61"/>
    </row>
    <row r="1212" spans="1:38" ht="15" customHeight="1" x14ac:dyDescent="0.25">
      <c r="A1212" s="50" t="s">
        <v>140</v>
      </c>
      <c r="B1212" s="51" t="s">
        <v>179</v>
      </c>
      <c r="C1212" s="52" t="s">
        <v>24</v>
      </c>
      <c r="D1212" s="51" t="s">
        <v>10227</v>
      </c>
      <c r="E1212" s="51" t="s">
        <v>6289</v>
      </c>
      <c r="F1212" s="51" t="s">
        <v>15736</v>
      </c>
      <c r="G1212" s="53" t="s">
        <v>25</v>
      </c>
      <c r="H1212" s="51">
        <v>2000983918</v>
      </c>
      <c r="I1212" s="51" t="s">
        <v>17483</v>
      </c>
      <c r="J1212" s="13"/>
      <c r="K1212" s="45"/>
      <c r="L1212" s="14"/>
      <c r="M1212" s="54"/>
      <c r="N1212" s="6"/>
      <c r="O1212" s="51" t="s">
        <v>26</v>
      </c>
      <c r="P1212" s="6"/>
      <c r="Q1212" s="6"/>
      <c r="R1212" s="6"/>
      <c r="S1212" s="6"/>
      <c r="T1212" s="55">
        <v>2.71</v>
      </c>
      <c r="U1212" s="6"/>
      <c r="V1212" s="56">
        <v>39708</v>
      </c>
      <c r="W1212" s="6" t="s">
        <v>27</v>
      </c>
      <c r="Y1212" s="61"/>
      <c r="AB1212" s="60"/>
      <c r="AL1212" s="61"/>
    </row>
    <row r="1213" spans="1:38" ht="15" customHeight="1" x14ac:dyDescent="0.25">
      <c r="A1213" s="50" t="s">
        <v>140</v>
      </c>
      <c r="B1213" s="51" t="s">
        <v>179</v>
      </c>
      <c r="C1213" s="52" t="s">
        <v>24</v>
      </c>
      <c r="D1213" s="51" t="s">
        <v>10228</v>
      </c>
      <c r="E1213" s="51" t="s">
        <v>12971</v>
      </c>
      <c r="F1213" s="51" t="s">
        <v>15737</v>
      </c>
      <c r="G1213" s="53" t="s">
        <v>25</v>
      </c>
      <c r="H1213" s="51">
        <v>2000980358</v>
      </c>
      <c r="I1213" s="51" t="s">
        <v>3869</v>
      </c>
      <c r="J1213" s="13"/>
      <c r="K1213" s="45"/>
      <c r="L1213" s="14"/>
      <c r="M1213" s="54"/>
      <c r="N1213" s="6"/>
      <c r="O1213" s="51" t="s">
        <v>26</v>
      </c>
      <c r="P1213" s="6"/>
      <c r="Q1213" s="6"/>
      <c r="R1213" s="6"/>
      <c r="S1213" s="6"/>
      <c r="T1213" s="55">
        <v>1033</v>
      </c>
      <c r="U1213" s="6"/>
      <c r="V1213" s="56">
        <v>39709</v>
      </c>
      <c r="W1213" s="6" t="s">
        <v>27</v>
      </c>
      <c r="Y1213" s="61"/>
      <c r="AB1213" s="60"/>
      <c r="AL1213" s="61"/>
    </row>
    <row r="1214" spans="1:38" ht="15" customHeight="1" x14ac:dyDescent="0.25">
      <c r="A1214" s="50" t="s">
        <v>18556</v>
      </c>
      <c r="B1214" s="51" t="s">
        <v>9180</v>
      </c>
      <c r="C1214" s="52" t="s">
        <v>28</v>
      </c>
      <c r="D1214" s="51" t="s">
        <v>10229</v>
      </c>
      <c r="E1214" s="51" t="s">
        <v>12972</v>
      </c>
      <c r="F1214" s="51" t="s">
        <v>15738</v>
      </c>
      <c r="G1214" s="53" t="s">
        <v>25</v>
      </c>
      <c r="H1214" s="51">
        <v>2001138874</v>
      </c>
      <c r="I1214" s="51" t="s">
        <v>3869</v>
      </c>
      <c r="J1214" s="13"/>
      <c r="K1214" s="45"/>
      <c r="L1214" s="14"/>
      <c r="M1214" s="54"/>
      <c r="N1214" s="6"/>
      <c r="O1214" s="51" t="s">
        <v>26</v>
      </c>
      <c r="P1214" s="6"/>
      <c r="Q1214" s="6"/>
      <c r="R1214" s="6"/>
      <c r="S1214" s="6"/>
      <c r="T1214" s="55">
        <v>658</v>
      </c>
      <c r="U1214" s="6"/>
      <c r="V1214" s="56">
        <v>39554</v>
      </c>
      <c r="W1214" s="6" t="s">
        <v>27</v>
      </c>
      <c r="Y1214" s="61"/>
      <c r="AB1214" s="60"/>
      <c r="AL1214" s="61"/>
    </row>
    <row r="1215" spans="1:38" ht="15" customHeight="1" x14ac:dyDescent="0.25">
      <c r="A1215" s="50" t="s">
        <v>18556</v>
      </c>
      <c r="B1215" s="51" t="s">
        <v>9180</v>
      </c>
      <c r="C1215" s="52" t="s">
        <v>28</v>
      </c>
      <c r="D1215" s="51" t="s">
        <v>10230</v>
      </c>
      <c r="E1215" s="51" t="s">
        <v>12973</v>
      </c>
      <c r="F1215" s="51" t="s">
        <v>15739</v>
      </c>
      <c r="G1215" s="53" t="s">
        <v>25</v>
      </c>
      <c r="H1215" s="51">
        <v>2001141034</v>
      </c>
      <c r="I1215" s="51" t="s">
        <v>3869</v>
      </c>
      <c r="J1215" s="13"/>
      <c r="K1215" s="45"/>
      <c r="L1215" s="14"/>
      <c r="M1215" s="54"/>
      <c r="N1215" s="6"/>
      <c r="O1215" s="51" t="s">
        <v>26</v>
      </c>
      <c r="P1215" s="6"/>
      <c r="Q1215" s="6"/>
      <c r="R1215" s="6"/>
      <c r="S1215" s="6"/>
      <c r="T1215" s="55">
        <v>1542</v>
      </c>
      <c r="U1215" s="6"/>
      <c r="V1215" s="56">
        <v>39573</v>
      </c>
      <c r="W1215" s="6" t="s">
        <v>27</v>
      </c>
      <c r="Y1215" s="61"/>
      <c r="AB1215" s="60"/>
      <c r="AL1215" s="61"/>
    </row>
    <row r="1216" spans="1:38" ht="15" customHeight="1" x14ac:dyDescent="0.25">
      <c r="A1216" s="50" t="s">
        <v>109</v>
      </c>
      <c r="B1216" s="51" t="s">
        <v>159</v>
      </c>
      <c r="C1216" s="52" t="s">
        <v>28</v>
      </c>
      <c r="D1216" s="51" t="s">
        <v>10231</v>
      </c>
      <c r="E1216" s="51" t="s">
        <v>12974</v>
      </c>
      <c r="F1216" s="51" t="s">
        <v>15740</v>
      </c>
      <c r="G1216" s="53" t="s">
        <v>25</v>
      </c>
      <c r="H1216" s="51">
        <v>2000195289</v>
      </c>
      <c r="I1216" s="51" t="s">
        <v>17483</v>
      </c>
      <c r="J1216" s="13"/>
      <c r="K1216" s="45"/>
      <c r="L1216" s="14"/>
      <c r="M1216" s="54"/>
      <c r="N1216" s="6"/>
      <c r="O1216" s="51" t="s">
        <v>26</v>
      </c>
      <c r="P1216" s="6"/>
      <c r="Q1216" s="6"/>
      <c r="R1216" s="6"/>
      <c r="S1216" s="6"/>
      <c r="T1216" s="55">
        <v>0.1</v>
      </c>
      <c r="U1216" s="6"/>
      <c r="V1216" s="56">
        <v>39623</v>
      </c>
      <c r="W1216" s="6" t="s">
        <v>27</v>
      </c>
      <c r="Y1216" s="61"/>
      <c r="AB1216" s="60"/>
      <c r="AL1216" s="61"/>
    </row>
    <row r="1217" spans="1:38" ht="15" customHeight="1" x14ac:dyDescent="0.25">
      <c r="A1217" s="50" t="s">
        <v>109</v>
      </c>
      <c r="B1217" s="51" t="s">
        <v>159</v>
      </c>
      <c r="C1217" s="52" t="s">
        <v>28</v>
      </c>
      <c r="D1217" s="51" t="s">
        <v>10232</v>
      </c>
      <c r="E1217" s="51" t="s">
        <v>5905</v>
      </c>
      <c r="F1217" s="51" t="s">
        <v>15741</v>
      </c>
      <c r="G1217" s="53" t="s">
        <v>25</v>
      </c>
      <c r="H1217" s="51">
        <v>2000194363</v>
      </c>
      <c r="I1217" s="51" t="s">
        <v>17483</v>
      </c>
      <c r="J1217" s="13"/>
      <c r="K1217" s="45"/>
      <c r="L1217" s="14"/>
      <c r="M1217" s="54"/>
      <c r="N1217" s="6"/>
      <c r="O1217" s="51" t="s">
        <v>26</v>
      </c>
      <c r="P1217" s="6"/>
      <c r="Q1217" s="6"/>
      <c r="R1217" s="6"/>
      <c r="S1217" s="6"/>
      <c r="T1217" s="55">
        <v>0.6</v>
      </c>
      <c r="U1217" s="6"/>
      <c r="V1217" s="56">
        <v>39661</v>
      </c>
      <c r="W1217" s="6" t="s">
        <v>27</v>
      </c>
      <c r="Y1217" s="61"/>
      <c r="AB1217" s="60"/>
      <c r="AL1217" s="61"/>
    </row>
    <row r="1218" spans="1:38" ht="15" customHeight="1" x14ac:dyDescent="0.25">
      <c r="A1218" s="50" t="s">
        <v>109</v>
      </c>
      <c r="B1218" s="51" t="s">
        <v>159</v>
      </c>
      <c r="C1218" s="52" t="s">
        <v>28</v>
      </c>
      <c r="D1218" s="51" t="s">
        <v>10233</v>
      </c>
      <c r="E1218" s="51" t="s">
        <v>12975</v>
      </c>
      <c r="F1218" s="51" t="s">
        <v>15742</v>
      </c>
      <c r="G1218" s="53" t="s">
        <v>25</v>
      </c>
      <c r="H1218" s="51">
        <v>2000195297</v>
      </c>
      <c r="I1218" s="51" t="s">
        <v>17483</v>
      </c>
      <c r="J1218" s="13"/>
      <c r="K1218" s="45"/>
      <c r="L1218" s="14"/>
      <c r="M1218" s="54"/>
      <c r="N1218" s="6"/>
      <c r="O1218" s="51" t="s">
        <v>26</v>
      </c>
      <c r="P1218" s="6"/>
      <c r="Q1218" s="6"/>
      <c r="R1218" s="6"/>
      <c r="S1218" s="6"/>
      <c r="T1218" s="55">
        <v>0.47</v>
      </c>
      <c r="U1218" s="6"/>
      <c r="V1218" s="56">
        <v>39666</v>
      </c>
      <c r="W1218" s="6" t="s">
        <v>27</v>
      </c>
      <c r="Y1218" s="61"/>
      <c r="AB1218" s="60"/>
      <c r="AL1218" s="61"/>
    </row>
    <row r="1219" spans="1:38" ht="15" customHeight="1" x14ac:dyDescent="0.25">
      <c r="A1219" s="50" t="s">
        <v>109</v>
      </c>
      <c r="B1219" s="51" t="s">
        <v>159</v>
      </c>
      <c r="C1219" s="52" t="s">
        <v>28</v>
      </c>
      <c r="D1219" s="51" t="s">
        <v>5298</v>
      </c>
      <c r="E1219" s="51" t="s">
        <v>12976</v>
      </c>
      <c r="F1219" s="51" t="s">
        <v>15743</v>
      </c>
      <c r="G1219" s="53" t="s">
        <v>25</v>
      </c>
      <c r="H1219" s="51">
        <v>2000195939</v>
      </c>
      <c r="I1219" s="51" t="s">
        <v>17483</v>
      </c>
      <c r="J1219" s="13"/>
      <c r="K1219" s="45"/>
      <c r="L1219" s="14"/>
      <c r="M1219" s="54"/>
      <c r="N1219" s="6"/>
      <c r="O1219" s="51" t="s">
        <v>26</v>
      </c>
      <c r="P1219" s="6"/>
      <c r="Q1219" s="6"/>
      <c r="R1219" s="6"/>
      <c r="S1219" s="6"/>
      <c r="T1219" s="55">
        <v>1582.83</v>
      </c>
      <c r="U1219" s="6"/>
      <c r="V1219" s="56">
        <v>39686</v>
      </c>
      <c r="W1219" s="6" t="s">
        <v>27</v>
      </c>
      <c r="Y1219" s="61"/>
      <c r="AB1219" s="60"/>
      <c r="AL1219" s="61"/>
    </row>
    <row r="1220" spans="1:38" ht="15" customHeight="1" x14ac:dyDescent="0.25">
      <c r="A1220" s="50" t="s">
        <v>109</v>
      </c>
      <c r="B1220" s="51" t="s">
        <v>159</v>
      </c>
      <c r="C1220" s="52" t="s">
        <v>28</v>
      </c>
      <c r="D1220" s="51">
        <v>4220119514911</v>
      </c>
      <c r="E1220" s="51" t="s">
        <v>12977</v>
      </c>
      <c r="F1220" s="51" t="s">
        <v>15744</v>
      </c>
      <c r="G1220" s="53" t="s">
        <v>25</v>
      </c>
      <c r="H1220" s="51">
        <v>2000196088</v>
      </c>
      <c r="I1220" s="51" t="s">
        <v>3869</v>
      </c>
      <c r="J1220" s="13"/>
      <c r="K1220" s="45"/>
      <c r="L1220" s="14"/>
      <c r="M1220" s="54"/>
      <c r="N1220" s="6"/>
      <c r="O1220" s="51" t="s">
        <v>26</v>
      </c>
      <c r="P1220" s="6"/>
      <c r="Q1220" s="6"/>
      <c r="R1220" s="6"/>
      <c r="S1220" s="6"/>
      <c r="T1220" s="55">
        <v>869</v>
      </c>
      <c r="U1220" s="6"/>
      <c r="V1220" s="56">
        <v>39687</v>
      </c>
      <c r="W1220" s="6" t="s">
        <v>27</v>
      </c>
      <c r="Y1220" s="61"/>
      <c r="AB1220" s="60"/>
      <c r="AL1220" s="61"/>
    </row>
    <row r="1221" spans="1:38" ht="15" customHeight="1" x14ac:dyDescent="0.25">
      <c r="A1221" s="50" t="s">
        <v>109</v>
      </c>
      <c r="B1221" s="51" t="s">
        <v>159</v>
      </c>
      <c r="C1221" s="52" t="s">
        <v>28</v>
      </c>
      <c r="D1221" s="51" t="s">
        <v>10234</v>
      </c>
      <c r="E1221" s="51" t="s">
        <v>12978</v>
      </c>
      <c r="F1221" s="51" t="s">
        <v>15745</v>
      </c>
      <c r="G1221" s="53" t="s">
        <v>25</v>
      </c>
      <c r="H1221" s="51">
        <v>2000195138</v>
      </c>
      <c r="I1221" s="51" t="s">
        <v>17483</v>
      </c>
      <c r="J1221" s="13"/>
      <c r="K1221" s="45"/>
      <c r="L1221" s="14"/>
      <c r="M1221" s="54"/>
      <c r="N1221" s="6"/>
      <c r="O1221" s="51" t="s">
        <v>26</v>
      </c>
      <c r="P1221" s="6"/>
      <c r="Q1221" s="6"/>
      <c r="R1221" s="6"/>
      <c r="S1221" s="6"/>
      <c r="T1221" s="55">
        <v>7.0000000000000007E-2</v>
      </c>
      <c r="U1221" s="6"/>
      <c r="V1221" s="56">
        <v>39750</v>
      </c>
      <c r="W1221" s="6" t="s">
        <v>27</v>
      </c>
      <c r="Y1221" s="61"/>
      <c r="AB1221" s="60"/>
      <c r="AL1221" s="61"/>
    </row>
    <row r="1222" spans="1:38" ht="15" customHeight="1" x14ac:dyDescent="0.25">
      <c r="A1222" s="50" t="s">
        <v>4430</v>
      </c>
      <c r="B1222" s="51" t="s">
        <v>4431</v>
      </c>
      <c r="C1222" s="52" t="s">
        <v>28</v>
      </c>
      <c r="D1222" s="51" t="s">
        <v>10235</v>
      </c>
      <c r="E1222" s="51" t="s">
        <v>12979</v>
      </c>
      <c r="F1222" s="51" t="s">
        <v>15746</v>
      </c>
      <c r="G1222" s="53" t="s">
        <v>25</v>
      </c>
      <c r="H1222" s="51">
        <v>2000204601</v>
      </c>
      <c r="I1222" s="51" t="s">
        <v>3869</v>
      </c>
      <c r="J1222" s="13"/>
      <c r="K1222" s="45"/>
      <c r="L1222" s="14"/>
      <c r="M1222" s="54"/>
      <c r="N1222" s="6"/>
      <c r="O1222" s="51" t="s">
        <v>26</v>
      </c>
      <c r="P1222" s="6"/>
      <c r="Q1222" s="6"/>
      <c r="R1222" s="6"/>
      <c r="S1222" s="6"/>
      <c r="T1222" s="55">
        <v>3825</v>
      </c>
      <c r="U1222" s="6"/>
      <c r="V1222" s="56">
        <v>39683</v>
      </c>
      <c r="W1222" s="6" t="s">
        <v>27</v>
      </c>
      <c r="Y1222" s="61"/>
      <c r="AB1222" s="60"/>
      <c r="AL1222" s="61"/>
    </row>
    <row r="1223" spans="1:38" ht="15" customHeight="1" x14ac:dyDescent="0.25">
      <c r="A1223" s="50" t="s">
        <v>109</v>
      </c>
      <c r="B1223" s="51" t="s">
        <v>159</v>
      </c>
      <c r="C1223" s="52" t="s">
        <v>28</v>
      </c>
      <c r="D1223" s="51" t="s">
        <v>10236</v>
      </c>
      <c r="E1223" s="51" t="s">
        <v>12980</v>
      </c>
      <c r="F1223" s="51" t="s">
        <v>15747</v>
      </c>
      <c r="G1223" s="53" t="s">
        <v>25</v>
      </c>
      <c r="H1223" s="51">
        <v>2000195173</v>
      </c>
      <c r="I1223" s="51" t="s">
        <v>17483</v>
      </c>
      <c r="J1223" s="13"/>
      <c r="K1223" s="45"/>
      <c r="L1223" s="14"/>
      <c r="M1223" s="54"/>
      <c r="N1223" s="6"/>
      <c r="O1223" s="51" t="s">
        <v>26</v>
      </c>
      <c r="P1223" s="6"/>
      <c r="Q1223" s="6"/>
      <c r="R1223" s="6"/>
      <c r="S1223" s="6"/>
      <c r="T1223" s="55">
        <v>0.03</v>
      </c>
      <c r="U1223" s="6"/>
      <c r="V1223" s="56">
        <v>39757</v>
      </c>
      <c r="W1223" s="6" t="s">
        <v>27</v>
      </c>
      <c r="Y1223" s="61"/>
      <c r="AB1223" s="60"/>
      <c r="AL1223" s="61"/>
    </row>
    <row r="1224" spans="1:38" ht="15" customHeight="1" x14ac:dyDescent="0.25">
      <c r="A1224" s="50" t="s">
        <v>109</v>
      </c>
      <c r="B1224" s="51" t="s">
        <v>159</v>
      </c>
      <c r="C1224" s="52" t="s">
        <v>28</v>
      </c>
      <c r="D1224" s="51" t="s">
        <v>10237</v>
      </c>
      <c r="E1224" s="51" t="s">
        <v>3671</v>
      </c>
      <c r="F1224" s="51" t="s">
        <v>15748</v>
      </c>
      <c r="G1224" s="53" t="s">
        <v>25</v>
      </c>
      <c r="H1224" s="51">
        <v>2000192678</v>
      </c>
      <c r="I1224" s="51" t="s">
        <v>3869</v>
      </c>
      <c r="J1224" s="13"/>
      <c r="K1224" s="45"/>
      <c r="L1224" s="14"/>
      <c r="M1224" s="54"/>
      <c r="N1224" s="6"/>
      <c r="O1224" s="51" t="s">
        <v>26</v>
      </c>
      <c r="P1224" s="6"/>
      <c r="Q1224" s="6"/>
      <c r="R1224" s="6"/>
      <c r="S1224" s="6"/>
      <c r="T1224" s="55">
        <v>3</v>
      </c>
      <c r="U1224" s="6"/>
      <c r="V1224" s="56">
        <v>39777</v>
      </c>
      <c r="W1224" s="6" t="s">
        <v>27</v>
      </c>
      <c r="Y1224" s="61"/>
      <c r="AB1224" s="60"/>
      <c r="AL1224" s="61"/>
    </row>
    <row r="1225" spans="1:38" ht="15" customHeight="1" x14ac:dyDescent="0.25">
      <c r="A1225" s="50" t="s">
        <v>109</v>
      </c>
      <c r="B1225" s="51" t="s">
        <v>159</v>
      </c>
      <c r="C1225" s="52" t="s">
        <v>28</v>
      </c>
      <c r="D1225" s="51" t="s">
        <v>10238</v>
      </c>
      <c r="E1225" s="51" t="s">
        <v>12981</v>
      </c>
      <c r="F1225" s="51" t="s">
        <v>15749</v>
      </c>
      <c r="G1225" s="53" t="s">
        <v>25</v>
      </c>
      <c r="H1225" s="51">
        <v>2000186301</v>
      </c>
      <c r="I1225" s="51" t="s">
        <v>3869</v>
      </c>
      <c r="J1225" s="13"/>
      <c r="K1225" s="45"/>
      <c r="L1225" s="14"/>
      <c r="M1225" s="54"/>
      <c r="N1225" s="6"/>
      <c r="O1225" s="51" t="s">
        <v>26</v>
      </c>
      <c r="P1225" s="6"/>
      <c r="Q1225" s="6"/>
      <c r="R1225" s="6"/>
      <c r="S1225" s="6"/>
      <c r="T1225" s="55">
        <v>375</v>
      </c>
      <c r="U1225" s="6"/>
      <c r="V1225" s="56">
        <v>39794</v>
      </c>
      <c r="W1225" s="6" t="s">
        <v>27</v>
      </c>
      <c r="Y1225" s="61"/>
      <c r="AB1225" s="60"/>
      <c r="AL1225" s="61"/>
    </row>
    <row r="1226" spans="1:38" ht="15" customHeight="1" x14ac:dyDescent="0.25">
      <c r="A1226" s="50" t="s">
        <v>4430</v>
      </c>
      <c r="B1226" s="51" t="s">
        <v>4431</v>
      </c>
      <c r="C1226" s="52" t="s">
        <v>28</v>
      </c>
      <c r="D1226" s="51" t="s">
        <v>10239</v>
      </c>
      <c r="E1226" s="51" t="s">
        <v>12528</v>
      </c>
      <c r="F1226" s="51" t="s">
        <v>15750</v>
      </c>
      <c r="G1226" s="53" t="s">
        <v>25</v>
      </c>
      <c r="H1226" s="51">
        <v>2000206191</v>
      </c>
      <c r="I1226" s="51" t="s">
        <v>3869</v>
      </c>
      <c r="J1226" s="13"/>
      <c r="K1226" s="45"/>
      <c r="L1226" s="14"/>
      <c r="M1226" s="54"/>
      <c r="N1226" s="6"/>
      <c r="O1226" s="51" t="s">
        <v>26</v>
      </c>
      <c r="P1226" s="6"/>
      <c r="Q1226" s="6"/>
      <c r="R1226" s="6"/>
      <c r="S1226" s="6"/>
      <c r="T1226" s="55">
        <v>37</v>
      </c>
      <c r="U1226" s="6"/>
      <c r="V1226" s="56">
        <v>39718</v>
      </c>
      <c r="W1226" s="6" t="s">
        <v>27</v>
      </c>
      <c r="Y1226" s="61"/>
      <c r="AB1226" s="60"/>
      <c r="AL1226" s="61"/>
    </row>
    <row r="1227" spans="1:38" ht="15" customHeight="1" x14ac:dyDescent="0.25">
      <c r="A1227" s="50" t="s">
        <v>4430</v>
      </c>
      <c r="B1227" s="51" t="s">
        <v>4431</v>
      </c>
      <c r="C1227" s="52" t="s">
        <v>28</v>
      </c>
      <c r="D1227" s="51" t="s">
        <v>10240</v>
      </c>
      <c r="E1227" s="51" t="s">
        <v>12982</v>
      </c>
      <c r="F1227" s="51" t="s">
        <v>15751</v>
      </c>
      <c r="G1227" s="53" t="s">
        <v>25</v>
      </c>
      <c r="H1227" s="51">
        <v>2000204229</v>
      </c>
      <c r="I1227" s="51" t="s">
        <v>3869</v>
      </c>
      <c r="J1227" s="13"/>
      <c r="K1227" s="45"/>
      <c r="L1227" s="14"/>
      <c r="M1227" s="54"/>
      <c r="N1227" s="6"/>
      <c r="O1227" s="51" t="s">
        <v>26</v>
      </c>
      <c r="P1227" s="6"/>
      <c r="Q1227" s="6"/>
      <c r="R1227" s="6"/>
      <c r="S1227" s="6"/>
      <c r="T1227" s="55">
        <v>375</v>
      </c>
      <c r="U1227" s="6"/>
      <c r="V1227" s="56">
        <v>39744</v>
      </c>
      <c r="W1227" s="6" t="s">
        <v>27</v>
      </c>
      <c r="Y1227" s="61"/>
      <c r="AB1227" s="60"/>
      <c r="AL1227" s="61"/>
    </row>
    <row r="1228" spans="1:38" ht="15" customHeight="1" x14ac:dyDescent="0.25">
      <c r="A1228" s="50" t="s">
        <v>4430</v>
      </c>
      <c r="B1228" s="51" t="s">
        <v>4431</v>
      </c>
      <c r="C1228" s="52" t="s">
        <v>28</v>
      </c>
      <c r="D1228" s="51" t="s">
        <v>10241</v>
      </c>
      <c r="E1228" s="51" t="s">
        <v>12983</v>
      </c>
      <c r="F1228" s="51" t="s">
        <v>15752</v>
      </c>
      <c r="G1228" s="53" t="s">
        <v>25</v>
      </c>
      <c r="H1228" s="51">
        <v>2000204407</v>
      </c>
      <c r="I1228" s="51" t="s">
        <v>3869</v>
      </c>
      <c r="J1228" s="13"/>
      <c r="K1228" s="45"/>
      <c r="L1228" s="14"/>
      <c r="M1228" s="54"/>
      <c r="N1228" s="6"/>
      <c r="O1228" s="51" t="s">
        <v>26</v>
      </c>
      <c r="P1228" s="6"/>
      <c r="Q1228" s="6"/>
      <c r="R1228" s="6"/>
      <c r="S1228" s="6"/>
      <c r="T1228" s="55">
        <v>3773</v>
      </c>
      <c r="U1228" s="6"/>
      <c r="V1228" s="56">
        <v>39745</v>
      </c>
      <c r="W1228" s="6" t="s">
        <v>27</v>
      </c>
      <c r="Y1228" s="61"/>
      <c r="AB1228" s="60"/>
      <c r="AL1228" s="61"/>
    </row>
    <row r="1229" spans="1:38" ht="15" customHeight="1" x14ac:dyDescent="0.25">
      <c r="A1229" s="50" t="s">
        <v>23</v>
      </c>
      <c r="B1229" s="51" t="s">
        <v>172</v>
      </c>
      <c r="C1229" s="52" t="s">
        <v>24</v>
      </c>
      <c r="D1229" s="51" t="s">
        <v>10242</v>
      </c>
      <c r="E1229" s="51" t="s">
        <v>12984</v>
      </c>
      <c r="F1229" s="51" t="s">
        <v>15753</v>
      </c>
      <c r="G1229" s="53" t="s">
        <v>25</v>
      </c>
      <c r="H1229" s="51">
        <v>2001348887</v>
      </c>
      <c r="I1229" s="51" t="s">
        <v>3869</v>
      </c>
      <c r="J1229" s="13"/>
      <c r="K1229" s="45"/>
      <c r="L1229" s="14"/>
      <c r="M1229" s="54"/>
      <c r="N1229" s="6"/>
      <c r="O1229" s="51" t="s">
        <v>26</v>
      </c>
      <c r="P1229" s="6"/>
      <c r="Q1229" s="6"/>
      <c r="R1229" s="6"/>
      <c r="S1229" s="6"/>
      <c r="T1229" s="55">
        <v>8604</v>
      </c>
      <c r="U1229" s="6"/>
      <c r="V1229" s="56">
        <v>39513</v>
      </c>
      <c r="W1229" s="6" t="s">
        <v>27</v>
      </c>
      <c r="Y1229" s="61"/>
      <c r="AB1229" s="60"/>
      <c r="AL1229" s="61"/>
    </row>
    <row r="1230" spans="1:38" ht="15" customHeight="1" x14ac:dyDescent="0.25">
      <c r="A1230" s="50" t="s">
        <v>58</v>
      </c>
      <c r="B1230" s="51" t="s">
        <v>156</v>
      </c>
      <c r="C1230" s="52" t="s">
        <v>28</v>
      </c>
      <c r="D1230" s="51" t="s">
        <v>10243</v>
      </c>
      <c r="E1230" s="51" t="s">
        <v>12985</v>
      </c>
      <c r="F1230" s="51" t="s">
        <v>15754</v>
      </c>
      <c r="G1230" s="53" t="s">
        <v>25</v>
      </c>
      <c r="H1230" s="51">
        <v>2000272631</v>
      </c>
      <c r="I1230" s="51" t="s">
        <v>3869</v>
      </c>
      <c r="J1230" s="13"/>
      <c r="K1230" s="45"/>
      <c r="L1230" s="14"/>
      <c r="M1230" s="54"/>
      <c r="N1230" s="6"/>
      <c r="O1230" s="51" t="s">
        <v>26</v>
      </c>
      <c r="P1230" s="6"/>
      <c r="Q1230" s="6"/>
      <c r="R1230" s="6"/>
      <c r="S1230" s="6"/>
      <c r="T1230" s="55">
        <v>2609</v>
      </c>
      <c r="U1230" s="6"/>
      <c r="V1230" s="56">
        <v>39582</v>
      </c>
      <c r="W1230" s="6" t="s">
        <v>27</v>
      </c>
      <c r="Y1230" s="61"/>
      <c r="AB1230" s="60"/>
      <c r="AL1230" s="61"/>
    </row>
    <row r="1231" spans="1:38" ht="15" customHeight="1" x14ac:dyDescent="0.25">
      <c r="A1231" s="50" t="s">
        <v>42</v>
      </c>
      <c r="B1231" s="51" t="s">
        <v>158</v>
      </c>
      <c r="C1231" s="52" t="s">
        <v>28</v>
      </c>
      <c r="D1231" s="51" t="s">
        <v>10244</v>
      </c>
      <c r="E1231" s="51" t="s">
        <v>12986</v>
      </c>
      <c r="F1231" s="51" t="s">
        <v>15755</v>
      </c>
      <c r="G1231" s="53" t="s">
        <v>25</v>
      </c>
      <c r="H1231" s="51">
        <v>2000168877</v>
      </c>
      <c r="I1231" s="51" t="s">
        <v>3869</v>
      </c>
      <c r="J1231" s="13"/>
      <c r="K1231" s="45"/>
      <c r="L1231" s="14"/>
      <c r="M1231" s="54"/>
      <c r="N1231" s="6"/>
      <c r="O1231" s="51" t="s">
        <v>26</v>
      </c>
      <c r="P1231" s="6"/>
      <c r="Q1231" s="6"/>
      <c r="R1231" s="6"/>
      <c r="S1231" s="6"/>
      <c r="T1231" s="55">
        <v>150848</v>
      </c>
      <c r="U1231" s="6"/>
      <c r="V1231" s="56">
        <v>39710</v>
      </c>
      <c r="W1231" s="6" t="s">
        <v>27</v>
      </c>
      <c r="Y1231" s="61"/>
      <c r="AB1231" s="60"/>
      <c r="AL1231" s="61"/>
    </row>
    <row r="1232" spans="1:38" ht="15" customHeight="1" x14ac:dyDescent="0.25">
      <c r="A1232" s="50" t="s">
        <v>138</v>
      </c>
      <c r="B1232" s="51" t="s">
        <v>177</v>
      </c>
      <c r="C1232" s="52" t="s">
        <v>24</v>
      </c>
      <c r="D1232" s="51" t="s">
        <v>10245</v>
      </c>
      <c r="E1232" s="51" t="s">
        <v>12987</v>
      </c>
      <c r="F1232" s="51" t="s">
        <v>15756</v>
      </c>
      <c r="G1232" s="53" t="s">
        <v>25</v>
      </c>
      <c r="H1232" s="51">
        <v>2000666567</v>
      </c>
      <c r="I1232" s="51" t="s">
        <v>3869</v>
      </c>
      <c r="J1232" s="13"/>
      <c r="K1232" s="45"/>
      <c r="L1232" s="14"/>
      <c r="M1232" s="54"/>
      <c r="N1232" s="6"/>
      <c r="O1232" s="51" t="s">
        <v>26</v>
      </c>
      <c r="P1232" s="6"/>
      <c r="Q1232" s="6"/>
      <c r="R1232" s="6"/>
      <c r="S1232" s="6"/>
      <c r="T1232" s="55">
        <v>3760</v>
      </c>
      <c r="U1232" s="6"/>
      <c r="V1232" s="56">
        <v>39582</v>
      </c>
      <c r="W1232" s="6" t="s">
        <v>27</v>
      </c>
      <c r="Y1232" s="61"/>
      <c r="AB1232" s="60"/>
      <c r="AL1232" s="61"/>
    </row>
    <row r="1233" spans="1:38" ht="15" customHeight="1" x14ac:dyDescent="0.25">
      <c r="A1233" s="50" t="s">
        <v>93</v>
      </c>
      <c r="B1233" s="51" t="s">
        <v>154</v>
      </c>
      <c r="C1233" s="52" t="s">
        <v>24</v>
      </c>
      <c r="D1233" s="51" t="s">
        <v>10246</v>
      </c>
      <c r="E1233" s="51" t="s">
        <v>12988</v>
      </c>
      <c r="F1233" s="51" t="s">
        <v>15757</v>
      </c>
      <c r="G1233" s="53" t="s">
        <v>25</v>
      </c>
      <c r="H1233" s="51">
        <v>2001143541</v>
      </c>
      <c r="I1233" s="51" t="s">
        <v>3869</v>
      </c>
      <c r="J1233" s="13"/>
      <c r="K1233" s="45"/>
      <c r="L1233" s="14"/>
      <c r="M1233" s="54"/>
      <c r="N1233" s="6"/>
      <c r="O1233" s="51" t="s">
        <v>26</v>
      </c>
      <c r="P1233" s="6"/>
      <c r="Q1233" s="6"/>
      <c r="R1233" s="6"/>
      <c r="S1233" s="6"/>
      <c r="T1233" s="55">
        <v>3762</v>
      </c>
      <c r="U1233" s="6"/>
      <c r="V1233" s="56">
        <v>39498</v>
      </c>
      <c r="W1233" s="6" t="s">
        <v>27</v>
      </c>
      <c r="Y1233" s="61"/>
      <c r="AB1233" s="60"/>
      <c r="AL1233" s="61"/>
    </row>
    <row r="1234" spans="1:38" ht="15" customHeight="1" x14ac:dyDescent="0.25">
      <c r="A1234" s="50" t="s">
        <v>74</v>
      </c>
      <c r="B1234" s="51" t="s">
        <v>167</v>
      </c>
      <c r="C1234" s="52" t="s">
        <v>28</v>
      </c>
      <c r="D1234" s="51" t="s">
        <v>10247</v>
      </c>
      <c r="E1234" s="51" t="s">
        <v>12989</v>
      </c>
      <c r="F1234" s="51" t="s">
        <v>15758</v>
      </c>
      <c r="G1234" s="53" t="s">
        <v>25</v>
      </c>
      <c r="H1234" s="51">
        <v>2000028854</v>
      </c>
      <c r="I1234" s="51" t="s">
        <v>3869</v>
      </c>
      <c r="J1234" s="13"/>
      <c r="K1234" s="45"/>
      <c r="L1234" s="14"/>
      <c r="M1234" s="54"/>
      <c r="N1234" s="6"/>
      <c r="O1234" s="51" t="s">
        <v>26</v>
      </c>
      <c r="P1234" s="6"/>
      <c r="Q1234" s="6"/>
      <c r="R1234" s="6"/>
      <c r="S1234" s="6"/>
      <c r="T1234" s="55">
        <v>291</v>
      </c>
      <c r="U1234" s="6"/>
      <c r="V1234" s="56">
        <v>39568</v>
      </c>
      <c r="W1234" s="6" t="s">
        <v>27</v>
      </c>
      <c r="Y1234" s="61"/>
      <c r="AB1234" s="60"/>
      <c r="AL1234" s="61"/>
    </row>
    <row r="1235" spans="1:38" ht="15" customHeight="1" x14ac:dyDescent="0.25">
      <c r="A1235" s="50" t="s">
        <v>44</v>
      </c>
      <c r="B1235" s="51" t="s">
        <v>184</v>
      </c>
      <c r="C1235" s="52" t="s">
        <v>28</v>
      </c>
      <c r="D1235" s="51">
        <v>0</v>
      </c>
      <c r="E1235" s="51" t="s">
        <v>12990</v>
      </c>
      <c r="F1235" s="51" t="s">
        <v>15759</v>
      </c>
      <c r="G1235" s="53" t="s">
        <v>25</v>
      </c>
      <c r="H1235" s="51">
        <v>2000079211</v>
      </c>
      <c r="I1235" s="51" t="s">
        <v>3869</v>
      </c>
      <c r="J1235" s="13"/>
      <c r="K1235" s="45"/>
      <c r="L1235" s="14"/>
      <c r="M1235" s="54"/>
      <c r="N1235" s="6"/>
      <c r="O1235" s="51" t="s">
        <v>26</v>
      </c>
      <c r="P1235" s="6"/>
      <c r="Q1235" s="6"/>
      <c r="R1235" s="6"/>
      <c r="S1235" s="6"/>
      <c r="T1235" s="55">
        <v>3974.09</v>
      </c>
      <c r="U1235" s="6"/>
      <c r="V1235" s="56">
        <v>39535</v>
      </c>
      <c r="W1235" s="6" t="s">
        <v>27</v>
      </c>
      <c r="Y1235" s="61"/>
      <c r="AB1235" s="60"/>
      <c r="AL1235" s="61"/>
    </row>
    <row r="1236" spans="1:38" ht="15" customHeight="1" x14ac:dyDescent="0.25">
      <c r="A1236" s="50" t="s">
        <v>59</v>
      </c>
      <c r="B1236" s="51" t="s">
        <v>180</v>
      </c>
      <c r="C1236" s="52" t="s">
        <v>24</v>
      </c>
      <c r="D1236" s="51">
        <v>0</v>
      </c>
      <c r="E1236" s="51" t="s">
        <v>12991</v>
      </c>
      <c r="F1236" s="51" t="s">
        <v>15760</v>
      </c>
      <c r="G1236" s="53" t="s">
        <v>25</v>
      </c>
      <c r="H1236" s="51">
        <v>2001442727</v>
      </c>
      <c r="I1236" s="51" t="s">
        <v>3869</v>
      </c>
      <c r="J1236" s="13"/>
      <c r="K1236" s="45"/>
      <c r="L1236" s="14"/>
      <c r="M1236" s="54"/>
      <c r="N1236" s="6"/>
      <c r="O1236" s="51" t="s">
        <v>26</v>
      </c>
      <c r="P1236" s="6"/>
      <c r="Q1236" s="6"/>
      <c r="R1236" s="6"/>
      <c r="S1236" s="6"/>
      <c r="T1236" s="55">
        <v>4529.88</v>
      </c>
      <c r="U1236" s="6"/>
      <c r="V1236" s="56">
        <v>39644</v>
      </c>
      <c r="W1236" s="6" t="s">
        <v>27</v>
      </c>
      <c r="Y1236" s="61"/>
      <c r="AB1236" s="60"/>
      <c r="AL1236" s="61"/>
    </row>
    <row r="1237" spans="1:38" ht="15" customHeight="1" x14ac:dyDescent="0.25">
      <c r="A1237" s="50" t="s">
        <v>44</v>
      </c>
      <c r="B1237" s="51" t="s">
        <v>184</v>
      </c>
      <c r="C1237" s="52" t="s">
        <v>28</v>
      </c>
      <c r="D1237" s="51">
        <v>0</v>
      </c>
      <c r="E1237" s="51" t="s">
        <v>12992</v>
      </c>
      <c r="F1237" s="51" t="s">
        <v>15761</v>
      </c>
      <c r="G1237" s="53" t="s">
        <v>25</v>
      </c>
      <c r="H1237" s="51">
        <v>2000077038</v>
      </c>
      <c r="I1237" s="51" t="s">
        <v>3869</v>
      </c>
      <c r="J1237" s="13"/>
      <c r="K1237" s="45"/>
      <c r="L1237" s="14"/>
      <c r="M1237" s="54"/>
      <c r="N1237" s="6"/>
      <c r="O1237" s="51" t="s">
        <v>26</v>
      </c>
      <c r="P1237" s="6"/>
      <c r="Q1237" s="6"/>
      <c r="R1237" s="6"/>
      <c r="S1237" s="6"/>
      <c r="T1237" s="55">
        <v>1827.77</v>
      </c>
      <c r="U1237" s="6"/>
      <c r="V1237" s="56">
        <v>39550</v>
      </c>
      <c r="W1237" s="6" t="s">
        <v>27</v>
      </c>
      <c r="Y1237" s="61"/>
      <c r="AB1237" s="60"/>
      <c r="AL1237" s="61"/>
    </row>
    <row r="1238" spans="1:38" ht="15" customHeight="1" x14ac:dyDescent="0.25">
      <c r="A1238" s="50" t="s">
        <v>44</v>
      </c>
      <c r="B1238" s="51" t="s">
        <v>184</v>
      </c>
      <c r="C1238" s="52" t="s">
        <v>28</v>
      </c>
      <c r="D1238" s="51" t="s">
        <v>10248</v>
      </c>
      <c r="E1238" s="51" t="s">
        <v>12993</v>
      </c>
      <c r="F1238" s="51" t="s">
        <v>10248</v>
      </c>
      <c r="G1238" s="53" t="s">
        <v>25</v>
      </c>
      <c r="H1238" s="51">
        <v>2000077987</v>
      </c>
      <c r="I1238" s="51" t="s">
        <v>3869</v>
      </c>
      <c r="J1238" s="13"/>
      <c r="K1238" s="45"/>
      <c r="L1238" s="14"/>
      <c r="M1238" s="54"/>
      <c r="N1238" s="6"/>
      <c r="O1238" s="51" t="s">
        <v>26</v>
      </c>
      <c r="P1238" s="6"/>
      <c r="Q1238" s="6"/>
      <c r="R1238" s="6"/>
      <c r="S1238" s="67"/>
      <c r="T1238" s="55">
        <v>19131.34</v>
      </c>
      <c r="U1238" s="6"/>
      <c r="V1238" s="56">
        <v>39582</v>
      </c>
      <c r="W1238" s="6" t="s">
        <v>27</v>
      </c>
      <c r="Y1238" s="61"/>
      <c r="AB1238" s="60"/>
      <c r="AL1238" s="61"/>
    </row>
    <row r="1239" spans="1:38" ht="15" customHeight="1" x14ac:dyDescent="0.25">
      <c r="A1239" s="50" t="s">
        <v>60</v>
      </c>
      <c r="B1239" s="51" t="s">
        <v>171</v>
      </c>
      <c r="C1239" s="52" t="s">
        <v>24</v>
      </c>
      <c r="D1239" s="51">
        <v>0</v>
      </c>
      <c r="E1239" s="51" t="s">
        <v>12994</v>
      </c>
      <c r="F1239" s="51" t="s">
        <v>15762</v>
      </c>
      <c r="G1239" s="53" t="s">
        <v>25</v>
      </c>
      <c r="H1239" s="51">
        <v>2000486787</v>
      </c>
      <c r="I1239" s="51" t="s">
        <v>3869</v>
      </c>
      <c r="J1239" s="13"/>
      <c r="K1239" s="45"/>
      <c r="L1239" s="14"/>
      <c r="M1239" s="54"/>
      <c r="N1239" s="6"/>
      <c r="O1239" s="51" t="s">
        <v>26</v>
      </c>
      <c r="P1239" s="6"/>
      <c r="Q1239" s="6"/>
      <c r="R1239" s="6"/>
      <c r="S1239" s="6"/>
      <c r="T1239" s="55">
        <v>4054</v>
      </c>
      <c r="U1239" s="6"/>
      <c r="V1239" s="56">
        <v>39520</v>
      </c>
      <c r="W1239" s="6" t="s">
        <v>27</v>
      </c>
      <c r="Y1239" s="61"/>
      <c r="AB1239" s="60"/>
      <c r="AL1239" s="61"/>
    </row>
    <row r="1240" spans="1:38" ht="15" customHeight="1" x14ac:dyDescent="0.25">
      <c r="A1240" s="50" t="s">
        <v>18556</v>
      </c>
      <c r="B1240" s="51" t="s">
        <v>9180</v>
      </c>
      <c r="C1240" s="52" t="s">
        <v>28</v>
      </c>
      <c r="D1240" s="51" t="s">
        <v>10249</v>
      </c>
      <c r="E1240" s="51" t="s">
        <v>12995</v>
      </c>
      <c r="F1240" s="51" t="s">
        <v>15763</v>
      </c>
      <c r="G1240" s="53" t="s">
        <v>25</v>
      </c>
      <c r="H1240" s="51">
        <v>2001132809</v>
      </c>
      <c r="I1240" s="51" t="s">
        <v>17483</v>
      </c>
      <c r="J1240" s="13"/>
      <c r="K1240" s="45"/>
      <c r="L1240" s="14"/>
      <c r="M1240" s="54"/>
      <c r="N1240" s="6"/>
      <c r="O1240" s="51" t="s">
        <v>26</v>
      </c>
      <c r="P1240" s="6"/>
      <c r="Q1240" s="6"/>
      <c r="R1240" s="6"/>
      <c r="S1240" s="6"/>
      <c r="T1240" s="55">
        <v>0.08</v>
      </c>
      <c r="U1240" s="6"/>
      <c r="V1240" s="56">
        <v>39534</v>
      </c>
      <c r="W1240" s="6" t="s">
        <v>27</v>
      </c>
      <c r="Y1240" s="61"/>
      <c r="AB1240" s="60"/>
      <c r="AL1240" s="61"/>
    </row>
    <row r="1241" spans="1:38" ht="15" customHeight="1" x14ac:dyDescent="0.25">
      <c r="A1241" s="50" t="s">
        <v>18556</v>
      </c>
      <c r="B1241" s="51" t="s">
        <v>9180</v>
      </c>
      <c r="C1241" s="52" t="s">
        <v>28</v>
      </c>
      <c r="D1241" s="51" t="s">
        <v>10250</v>
      </c>
      <c r="E1241" s="51" t="s">
        <v>12940</v>
      </c>
      <c r="F1241" s="51" t="s">
        <v>15764</v>
      </c>
      <c r="G1241" s="53" t="s">
        <v>25</v>
      </c>
      <c r="H1241" s="51">
        <v>2001132647</v>
      </c>
      <c r="I1241" s="51" t="s">
        <v>17483</v>
      </c>
      <c r="J1241" s="13"/>
      <c r="K1241" s="45"/>
      <c r="L1241" s="14"/>
      <c r="M1241" s="54"/>
      <c r="N1241" s="6"/>
      <c r="O1241" s="51" t="s">
        <v>26</v>
      </c>
      <c r="P1241" s="6"/>
      <c r="Q1241" s="6"/>
      <c r="R1241" s="6"/>
      <c r="S1241" s="6"/>
      <c r="T1241" s="55">
        <v>1.2</v>
      </c>
      <c r="U1241" s="6"/>
      <c r="V1241" s="56">
        <v>39543</v>
      </c>
      <c r="W1241" s="6" t="s">
        <v>27</v>
      </c>
      <c r="Y1241" s="61"/>
      <c r="AB1241" s="60"/>
      <c r="AL1241" s="61"/>
    </row>
    <row r="1242" spans="1:38" ht="15" customHeight="1" x14ac:dyDescent="0.25">
      <c r="A1242" s="50" t="s">
        <v>18556</v>
      </c>
      <c r="B1242" s="51" t="s">
        <v>9180</v>
      </c>
      <c r="C1242" s="52" t="s">
        <v>28</v>
      </c>
      <c r="D1242" s="51" t="s">
        <v>10251</v>
      </c>
      <c r="E1242" s="51" t="s">
        <v>12996</v>
      </c>
      <c r="F1242" s="51" t="s">
        <v>15765</v>
      </c>
      <c r="G1242" s="53" t="s">
        <v>25</v>
      </c>
      <c r="H1242" s="51">
        <v>2001139994</v>
      </c>
      <c r="I1242" s="51" t="s">
        <v>17483</v>
      </c>
      <c r="J1242" s="13"/>
      <c r="K1242" s="45"/>
      <c r="L1242" s="14"/>
      <c r="M1242" s="54"/>
      <c r="N1242" s="6"/>
      <c r="O1242" s="51" t="s">
        <v>26</v>
      </c>
      <c r="P1242" s="6"/>
      <c r="Q1242" s="6"/>
      <c r="R1242" s="6"/>
      <c r="S1242" s="6"/>
      <c r="T1242" s="55">
        <v>10108.56</v>
      </c>
      <c r="U1242" s="6"/>
      <c r="V1242" s="56">
        <v>39545</v>
      </c>
      <c r="W1242" s="6" t="s">
        <v>27</v>
      </c>
      <c r="Y1242" s="61"/>
      <c r="AB1242" s="60"/>
      <c r="AL1242" s="61"/>
    </row>
    <row r="1243" spans="1:38" ht="15" customHeight="1" x14ac:dyDescent="0.25">
      <c r="A1243" s="50" t="s">
        <v>18556</v>
      </c>
      <c r="B1243" s="51" t="s">
        <v>9180</v>
      </c>
      <c r="C1243" s="52" t="s">
        <v>28</v>
      </c>
      <c r="D1243" s="51" t="s">
        <v>10252</v>
      </c>
      <c r="E1243" s="51" t="s">
        <v>12997</v>
      </c>
      <c r="F1243" s="51" t="s">
        <v>15766</v>
      </c>
      <c r="G1243" s="53" t="s">
        <v>25</v>
      </c>
      <c r="H1243" s="51">
        <v>2001133651</v>
      </c>
      <c r="I1243" s="51" t="s">
        <v>17483</v>
      </c>
      <c r="J1243" s="13"/>
      <c r="K1243" s="45"/>
      <c r="L1243" s="14"/>
      <c r="M1243" s="54"/>
      <c r="N1243" s="6"/>
      <c r="O1243" s="51" t="s">
        <v>26</v>
      </c>
      <c r="P1243" s="6"/>
      <c r="Q1243" s="6"/>
      <c r="R1243" s="6"/>
      <c r="S1243" s="6"/>
      <c r="T1243" s="55">
        <v>0.12</v>
      </c>
      <c r="U1243" s="6"/>
      <c r="V1243" s="56">
        <v>39547</v>
      </c>
      <c r="W1243" s="6" t="s">
        <v>27</v>
      </c>
      <c r="Y1243" s="61"/>
      <c r="AB1243" s="60"/>
      <c r="AL1243" s="61"/>
    </row>
    <row r="1244" spans="1:38" ht="15" customHeight="1" x14ac:dyDescent="0.25">
      <c r="A1244" s="50" t="s">
        <v>60</v>
      </c>
      <c r="B1244" s="51" t="s">
        <v>171</v>
      </c>
      <c r="C1244" s="52" t="s">
        <v>24</v>
      </c>
      <c r="D1244" s="51">
        <v>0</v>
      </c>
      <c r="E1244" s="51" t="s">
        <v>12998</v>
      </c>
      <c r="F1244" s="51" t="s">
        <v>15767</v>
      </c>
      <c r="G1244" s="53" t="s">
        <v>25</v>
      </c>
      <c r="H1244" s="51">
        <v>2000489606</v>
      </c>
      <c r="I1244" s="51" t="s">
        <v>3869</v>
      </c>
      <c r="J1244" s="13"/>
      <c r="K1244" s="45"/>
      <c r="L1244" s="14"/>
      <c r="M1244" s="54"/>
      <c r="N1244" s="6"/>
      <c r="O1244" s="51" t="s">
        <v>26</v>
      </c>
      <c r="P1244" s="6"/>
      <c r="Q1244" s="6"/>
      <c r="R1244" s="6"/>
      <c r="S1244" s="6"/>
      <c r="T1244" s="55">
        <v>665.96</v>
      </c>
      <c r="U1244" s="6"/>
      <c r="V1244" s="68">
        <v>39678</v>
      </c>
      <c r="W1244" s="6" t="s">
        <v>27</v>
      </c>
      <c r="Y1244" s="61"/>
      <c r="AB1244" s="60"/>
      <c r="AL1244" s="61"/>
    </row>
    <row r="1245" spans="1:38" ht="15" customHeight="1" x14ac:dyDescent="0.25">
      <c r="A1245" s="50" t="s">
        <v>60</v>
      </c>
      <c r="B1245" s="51" t="s">
        <v>171</v>
      </c>
      <c r="C1245" s="52" t="s">
        <v>24</v>
      </c>
      <c r="D1245" s="51">
        <v>0</v>
      </c>
      <c r="E1245" s="51" t="s">
        <v>12999</v>
      </c>
      <c r="F1245" s="51" t="s">
        <v>15768</v>
      </c>
      <c r="G1245" s="53" t="s">
        <v>25</v>
      </c>
      <c r="H1245" s="51">
        <v>2000487549</v>
      </c>
      <c r="I1245" s="51" t="s">
        <v>3869</v>
      </c>
      <c r="J1245" s="13"/>
      <c r="K1245" s="45"/>
      <c r="L1245" s="14"/>
      <c r="M1245" s="54"/>
      <c r="N1245" s="6"/>
      <c r="O1245" s="51" t="s">
        <v>26</v>
      </c>
      <c r="P1245" s="6"/>
      <c r="Q1245" s="6"/>
      <c r="R1245" s="6"/>
      <c r="S1245" s="6"/>
      <c r="T1245" s="55">
        <v>27035.22</v>
      </c>
      <c r="U1245" s="6"/>
      <c r="V1245" s="68">
        <v>39689</v>
      </c>
      <c r="W1245" s="6" t="s">
        <v>27</v>
      </c>
      <c r="Y1245" s="61"/>
      <c r="AB1245" s="60"/>
      <c r="AL1245" s="61"/>
    </row>
    <row r="1246" spans="1:38" ht="15" customHeight="1" x14ac:dyDescent="0.25">
      <c r="A1246" s="50" t="s">
        <v>4430</v>
      </c>
      <c r="B1246" s="51" t="s">
        <v>4431</v>
      </c>
      <c r="C1246" s="52" t="s">
        <v>28</v>
      </c>
      <c r="D1246" s="51" t="s">
        <v>10253</v>
      </c>
      <c r="E1246" s="51" t="s">
        <v>13000</v>
      </c>
      <c r="F1246" s="51" t="s">
        <v>15769</v>
      </c>
      <c r="G1246" s="53" t="s">
        <v>25</v>
      </c>
      <c r="H1246" s="51">
        <v>2001360879</v>
      </c>
      <c r="I1246" s="51" t="s">
        <v>17483</v>
      </c>
      <c r="J1246" s="13"/>
      <c r="K1246" s="45"/>
      <c r="L1246" s="14"/>
      <c r="M1246" s="54"/>
      <c r="N1246" s="6"/>
      <c r="O1246" s="51" t="s">
        <v>26</v>
      </c>
      <c r="P1246" s="6"/>
      <c r="Q1246" s="6"/>
      <c r="R1246" s="6"/>
      <c r="S1246" s="6"/>
      <c r="T1246" s="55">
        <v>632.04</v>
      </c>
      <c r="U1246" s="6"/>
      <c r="V1246" s="68">
        <v>39510</v>
      </c>
      <c r="W1246" s="6" t="s">
        <v>27</v>
      </c>
      <c r="Y1246" s="61"/>
      <c r="AB1246" s="60"/>
      <c r="AL1246" s="61"/>
    </row>
    <row r="1247" spans="1:38" ht="15" customHeight="1" x14ac:dyDescent="0.25">
      <c r="A1247" s="50" t="s">
        <v>4430</v>
      </c>
      <c r="B1247" s="51" t="s">
        <v>4431</v>
      </c>
      <c r="C1247" s="52" t="s">
        <v>28</v>
      </c>
      <c r="D1247" s="51" t="s">
        <v>10254</v>
      </c>
      <c r="E1247" s="51" t="s">
        <v>13001</v>
      </c>
      <c r="F1247" s="51" t="s">
        <v>15770</v>
      </c>
      <c r="G1247" s="53" t="s">
        <v>25</v>
      </c>
      <c r="H1247" s="51">
        <v>2000205397</v>
      </c>
      <c r="I1247" s="51" t="s">
        <v>3869</v>
      </c>
      <c r="J1247" s="13"/>
      <c r="K1247" s="45"/>
      <c r="L1247" s="14"/>
      <c r="M1247" s="54"/>
      <c r="N1247" s="6"/>
      <c r="O1247" s="51" t="s">
        <v>26</v>
      </c>
      <c r="P1247" s="6"/>
      <c r="Q1247" s="6"/>
      <c r="R1247" s="6"/>
      <c r="S1247" s="6"/>
      <c r="T1247" s="55">
        <v>321.06</v>
      </c>
      <c r="U1247" s="6"/>
      <c r="V1247" s="68">
        <v>39533</v>
      </c>
      <c r="W1247" s="6" t="s">
        <v>27</v>
      </c>
      <c r="Y1247" s="61"/>
      <c r="AB1247" s="60"/>
      <c r="AL1247" s="61"/>
    </row>
    <row r="1248" spans="1:38" ht="15" customHeight="1" x14ac:dyDescent="0.25">
      <c r="A1248" s="50" t="s">
        <v>4430</v>
      </c>
      <c r="B1248" s="51" t="s">
        <v>4431</v>
      </c>
      <c r="C1248" s="52" t="s">
        <v>28</v>
      </c>
      <c r="D1248" s="51" t="s">
        <v>10255</v>
      </c>
      <c r="E1248" s="51" t="s">
        <v>13002</v>
      </c>
      <c r="F1248" s="51" t="s">
        <v>15771</v>
      </c>
      <c r="G1248" s="53" t="s">
        <v>25</v>
      </c>
      <c r="H1248" s="51">
        <v>2000209689</v>
      </c>
      <c r="I1248" s="51" t="s">
        <v>17483</v>
      </c>
      <c r="J1248" s="13"/>
      <c r="K1248" s="45"/>
      <c r="L1248" s="14"/>
      <c r="M1248" s="54"/>
      <c r="N1248" s="6"/>
      <c r="O1248" s="51" t="s">
        <v>26</v>
      </c>
      <c r="P1248" s="6"/>
      <c r="Q1248" s="6"/>
      <c r="R1248" s="6"/>
      <c r="S1248" s="6"/>
      <c r="T1248" s="55">
        <v>165.43</v>
      </c>
      <c r="U1248" s="6"/>
      <c r="V1248" s="68">
        <v>39571</v>
      </c>
      <c r="W1248" s="6" t="s">
        <v>27</v>
      </c>
      <c r="Y1248" s="61"/>
      <c r="AB1248" s="60"/>
      <c r="AL1248" s="61"/>
    </row>
    <row r="1249" spans="1:38" ht="15" customHeight="1" x14ac:dyDescent="0.25">
      <c r="A1249" s="50" t="s">
        <v>4430</v>
      </c>
      <c r="B1249" s="51" t="s">
        <v>4431</v>
      </c>
      <c r="C1249" s="52" t="s">
        <v>28</v>
      </c>
      <c r="D1249" s="51" t="s">
        <v>10256</v>
      </c>
      <c r="E1249" s="51" t="s">
        <v>1610</v>
      </c>
      <c r="F1249" s="51" t="s">
        <v>15772</v>
      </c>
      <c r="G1249" s="53" t="s">
        <v>25</v>
      </c>
      <c r="H1249" s="51">
        <v>2000207643</v>
      </c>
      <c r="I1249" s="51" t="s">
        <v>3869</v>
      </c>
      <c r="J1249" s="13"/>
      <c r="K1249" s="45"/>
      <c r="L1249" s="14"/>
      <c r="M1249" s="54"/>
      <c r="N1249" s="6"/>
      <c r="O1249" s="51" t="s">
        <v>26</v>
      </c>
      <c r="P1249" s="6"/>
      <c r="Q1249" s="6"/>
      <c r="R1249" s="6"/>
      <c r="S1249" s="6"/>
      <c r="T1249" s="55">
        <v>878</v>
      </c>
      <c r="U1249" s="6"/>
      <c r="V1249" s="68">
        <v>39622</v>
      </c>
      <c r="W1249" s="6" t="s">
        <v>27</v>
      </c>
      <c r="Y1249" s="61"/>
      <c r="AB1249" s="60"/>
      <c r="AL1249" s="61"/>
    </row>
    <row r="1250" spans="1:38" ht="15" customHeight="1" x14ac:dyDescent="0.25">
      <c r="A1250" s="50" t="s">
        <v>4430</v>
      </c>
      <c r="B1250" s="51" t="s">
        <v>4431</v>
      </c>
      <c r="C1250" s="52" t="s">
        <v>28</v>
      </c>
      <c r="D1250" s="51" t="s">
        <v>10257</v>
      </c>
      <c r="E1250" s="51" t="s">
        <v>13003</v>
      </c>
      <c r="F1250" s="51" t="s">
        <v>15773</v>
      </c>
      <c r="G1250" s="53" t="s">
        <v>25</v>
      </c>
      <c r="H1250" s="51">
        <v>2000357599</v>
      </c>
      <c r="I1250" s="51" t="s">
        <v>3869</v>
      </c>
      <c r="J1250" s="13"/>
      <c r="K1250" s="45"/>
      <c r="L1250" s="14"/>
      <c r="M1250" s="54"/>
      <c r="N1250" s="6"/>
      <c r="O1250" s="51" t="s">
        <v>26</v>
      </c>
      <c r="P1250" s="6"/>
      <c r="Q1250" s="6"/>
      <c r="R1250" s="6"/>
      <c r="S1250" s="6"/>
      <c r="T1250" s="55">
        <v>1120</v>
      </c>
      <c r="U1250" s="6"/>
      <c r="V1250" s="68">
        <v>39631</v>
      </c>
      <c r="W1250" s="6" t="s">
        <v>27</v>
      </c>
      <c r="Y1250" s="61"/>
      <c r="AB1250" s="60"/>
      <c r="AL1250" s="61"/>
    </row>
    <row r="1251" spans="1:38" ht="15" customHeight="1" x14ac:dyDescent="0.25">
      <c r="A1251" s="50" t="s">
        <v>4430</v>
      </c>
      <c r="B1251" s="51" t="s">
        <v>4431</v>
      </c>
      <c r="C1251" s="52" t="s">
        <v>28</v>
      </c>
      <c r="D1251" s="51" t="s">
        <v>10258</v>
      </c>
      <c r="E1251" s="51" t="s">
        <v>13004</v>
      </c>
      <c r="F1251" s="51" t="s">
        <v>15774</v>
      </c>
      <c r="G1251" s="53" t="s">
        <v>25</v>
      </c>
      <c r="H1251" s="51">
        <v>2000206787</v>
      </c>
      <c r="I1251" s="51" t="s">
        <v>3869</v>
      </c>
      <c r="J1251" s="13"/>
      <c r="K1251" s="45"/>
      <c r="L1251" s="14"/>
      <c r="M1251" s="54"/>
      <c r="N1251" s="6"/>
      <c r="O1251" s="51" t="s">
        <v>26</v>
      </c>
      <c r="P1251" s="6"/>
      <c r="Q1251" s="6"/>
      <c r="R1251" s="6"/>
      <c r="S1251" s="6"/>
      <c r="T1251" s="55">
        <v>1235</v>
      </c>
      <c r="U1251" s="6"/>
      <c r="V1251" s="68">
        <v>39681</v>
      </c>
      <c r="W1251" s="6" t="s">
        <v>27</v>
      </c>
      <c r="Y1251" s="61"/>
      <c r="AB1251" s="60"/>
      <c r="AL1251" s="61"/>
    </row>
    <row r="1252" spans="1:38" ht="15" customHeight="1" x14ac:dyDescent="0.25">
      <c r="A1252" s="50" t="s">
        <v>4430</v>
      </c>
      <c r="B1252" s="51" t="s">
        <v>4431</v>
      </c>
      <c r="C1252" s="52" t="s">
        <v>28</v>
      </c>
      <c r="D1252" s="51" t="s">
        <v>10259</v>
      </c>
      <c r="E1252" s="51" t="s">
        <v>1471</v>
      </c>
      <c r="F1252" s="51" t="s">
        <v>15775</v>
      </c>
      <c r="G1252" s="53" t="s">
        <v>25</v>
      </c>
      <c r="H1252" s="51">
        <v>2000207597</v>
      </c>
      <c r="I1252" s="51" t="s">
        <v>3869</v>
      </c>
      <c r="J1252" s="13"/>
      <c r="K1252" s="45"/>
      <c r="L1252" s="14"/>
      <c r="M1252" s="54"/>
      <c r="N1252" s="6"/>
      <c r="O1252" s="51" t="s">
        <v>26</v>
      </c>
      <c r="P1252" s="6"/>
      <c r="Q1252" s="6"/>
      <c r="R1252" s="6"/>
      <c r="S1252" s="6"/>
      <c r="T1252" s="55">
        <v>192</v>
      </c>
      <c r="U1252" s="6"/>
      <c r="V1252" s="68">
        <v>39686</v>
      </c>
      <c r="W1252" s="6" t="s">
        <v>27</v>
      </c>
      <c r="Y1252" s="61"/>
      <c r="AB1252" s="60"/>
      <c r="AL1252" s="61"/>
    </row>
    <row r="1253" spans="1:38" ht="15" customHeight="1" x14ac:dyDescent="0.25">
      <c r="A1253" s="50" t="s">
        <v>4430</v>
      </c>
      <c r="B1253" s="51" t="s">
        <v>4431</v>
      </c>
      <c r="C1253" s="52" t="s">
        <v>28</v>
      </c>
      <c r="D1253" s="51" t="s">
        <v>10260</v>
      </c>
      <c r="E1253" s="51" t="s">
        <v>13005</v>
      </c>
      <c r="F1253" s="51" t="s">
        <v>15776</v>
      </c>
      <c r="G1253" s="53" t="s">
        <v>25</v>
      </c>
      <c r="H1253" s="51">
        <v>2000207217</v>
      </c>
      <c r="I1253" s="51" t="s">
        <v>3869</v>
      </c>
      <c r="J1253" s="13"/>
      <c r="K1253" s="45"/>
      <c r="L1253" s="14"/>
      <c r="M1253" s="54"/>
      <c r="N1253" s="6"/>
      <c r="O1253" s="51" t="s">
        <v>26</v>
      </c>
      <c r="P1253" s="6"/>
      <c r="Q1253" s="6"/>
      <c r="R1253" s="6"/>
      <c r="S1253" s="6"/>
      <c r="T1253" s="55">
        <v>1699</v>
      </c>
      <c r="U1253" s="6"/>
      <c r="V1253" s="68">
        <v>39710</v>
      </c>
      <c r="W1253" s="6" t="s">
        <v>27</v>
      </c>
      <c r="Y1253" s="61"/>
      <c r="AB1253" s="60"/>
      <c r="AL1253" s="61"/>
    </row>
    <row r="1254" spans="1:38" ht="15" customHeight="1" x14ac:dyDescent="0.25">
      <c r="A1254" s="50" t="s">
        <v>4430</v>
      </c>
      <c r="B1254" s="51" t="s">
        <v>4431</v>
      </c>
      <c r="C1254" s="52" t="s">
        <v>28</v>
      </c>
      <c r="D1254" s="51" t="s">
        <v>10261</v>
      </c>
      <c r="E1254" s="51" t="s">
        <v>13006</v>
      </c>
      <c r="F1254" s="51" t="s">
        <v>15777</v>
      </c>
      <c r="G1254" s="53" t="s">
        <v>25</v>
      </c>
      <c r="H1254" s="51">
        <v>2000206817</v>
      </c>
      <c r="I1254" s="51" t="s">
        <v>3869</v>
      </c>
      <c r="J1254" s="13"/>
      <c r="K1254" s="45"/>
      <c r="L1254" s="14"/>
      <c r="M1254" s="54"/>
      <c r="N1254" s="6"/>
      <c r="O1254" s="51" t="s">
        <v>26</v>
      </c>
      <c r="P1254" s="6"/>
      <c r="Q1254" s="6"/>
      <c r="R1254" s="6"/>
      <c r="S1254" s="6"/>
      <c r="T1254" s="55">
        <v>378</v>
      </c>
      <c r="U1254" s="6"/>
      <c r="V1254" s="68">
        <v>39714</v>
      </c>
      <c r="W1254" s="6" t="s">
        <v>27</v>
      </c>
      <c r="Y1254" s="61"/>
      <c r="AB1254" s="60"/>
      <c r="AL1254" s="61"/>
    </row>
    <row r="1255" spans="1:38" ht="15" customHeight="1" x14ac:dyDescent="0.25">
      <c r="A1255" s="50" t="s">
        <v>70</v>
      </c>
      <c r="B1255" s="51" t="s">
        <v>151</v>
      </c>
      <c r="C1255" s="52" t="s">
        <v>24</v>
      </c>
      <c r="D1255" s="51" t="s">
        <v>10262</v>
      </c>
      <c r="E1255" s="51" t="s">
        <v>13007</v>
      </c>
      <c r="F1255" s="51" t="s">
        <v>15778</v>
      </c>
      <c r="G1255" s="53" t="s">
        <v>25</v>
      </c>
      <c r="H1255" s="51">
        <v>2001195584</v>
      </c>
      <c r="I1255" s="51" t="s">
        <v>17483</v>
      </c>
      <c r="J1255" s="13"/>
      <c r="K1255" s="45"/>
      <c r="L1255" s="14"/>
      <c r="M1255" s="54"/>
      <c r="N1255" s="6"/>
      <c r="O1255" s="51" t="s">
        <v>26</v>
      </c>
      <c r="P1255" s="6"/>
      <c r="Q1255" s="6"/>
      <c r="R1255" s="6"/>
      <c r="S1255" s="6"/>
      <c r="T1255" s="55">
        <v>83.18</v>
      </c>
      <c r="U1255" s="6"/>
      <c r="V1255" s="68">
        <v>39451</v>
      </c>
      <c r="W1255" s="6" t="s">
        <v>27</v>
      </c>
      <c r="Y1255" s="61"/>
      <c r="AB1255" s="60"/>
      <c r="AL1255" s="61"/>
    </row>
    <row r="1256" spans="1:38" ht="15" customHeight="1" x14ac:dyDescent="0.25">
      <c r="A1256" s="50" t="s">
        <v>42</v>
      </c>
      <c r="B1256" s="51" t="s">
        <v>158</v>
      </c>
      <c r="C1256" s="52" t="s">
        <v>28</v>
      </c>
      <c r="D1256" s="51" t="s">
        <v>10263</v>
      </c>
      <c r="E1256" s="51" t="s">
        <v>13008</v>
      </c>
      <c r="F1256" s="51" t="s">
        <v>15779</v>
      </c>
      <c r="G1256" s="53" t="s">
        <v>25</v>
      </c>
      <c r="H1256" s="51">
        <v>2000165808</v>
      </c>
      <c r="I1256" s="51" t="s">
        <v>3869</v>
      </c>
      <c r="J1256" s="13"/>
      <c r="K1256" s="45"/>
      <c r="L1256" s="14"/>
      <c r="M1256" s="54"/>
      <c r="N1256" s="6"/>
      <c r="O1256" s="51" t="s">
        <v>26</v>
      </c>
      <c r="P1256" s="6"/>
      <c r="Q1256" s="6"/>
      <c r="R1256" s="6"/>
      <c r="S1256" s="6"/>
      <c r="T1256" s="55">
        <v>116</v>
      </c>
      <c r="U1256" s="6"/>
      <c r="V1256" s="68">
        <v>39673</v>
      </c>
      <c r="W1256" s="6" t="s">
        <v>27</v>
      </c>
      <c r="Y1256" s="61"/>
      <c r="AB1256" s="60"/>
      <c r="AL1256" s="61"/>
    </row>
    <row r="1257" spans="1:38" ht="15" customHeight="1" x14ac:dyDescent="0.25">
      <c r="A1257" s="50" t="s">
        <v>63</v>
      </c>
      <c r="B1257" s="51" t="s">
        <v>166</v>
      </c>
      <c r="C1257" s="52" t="s">
        <v>28</v>
      </c>
      <c r="D1257" s="51" t="s">
        <v>10264</v>
      </c>
      <c r="E1257" s="51" t="s">
        <v>13009</v>
      </c>
      <c r="F1257" s="51" t="s">
        <v>15780</v>
      </c>
      <c r="G1257" s="53" t="s">
        <v>25</v>
      </c>
      <c r="H1257" s="51">
        <v>2001371455</v>
      </c>
      <c r="I1257" s="51" t="s">
        <v>17483</v>
      </c>
      <c r="J1257" s="13"/>
      <c r="K1257" s="45"/>
      <c r="L1257" s="14"/>
      <c r="M1257" s="54"/>
      <c r="N1257" s="6"/>
      <c r="O1257" s="51" t="s">
        <v>26</v>
      </c>
      <c r="P1257" s="6"/>
      <c r="Q1257" s="6"/>
      <c r="R1257" s="6"/>
      <c r="S1257" s="6"/>
      <c r="T1257" s="55">
        <v>49.08</v>
      </c>
      <c r="U1257" s="6"/>
      <c r="V1257" s="68">
        <v>39660</v>
      </c>
      <c r="W1257" s="6" t="s">
        <v>27</v>
      </c>
      <c r="Y1257" s="61"/>
      <c r="AB1257" s="60"/>
      <c r="AL1257" s="61"/>
    </row>
    <row r="1258" spans="1:38" ht="15" customHeight="1" x14ac:dyDescent="0.25">
      <c r="A1258" s="50" t="s">
        <v>141</v>
      </c>
      <c r="B1258" s="51" t="s">
        <v>183</v>
      </c>
      <c r="C1258" s="52" t="s">
        <v>24</v>
      </c>
      <c r="D1258" s="51" t="s">
        <v>10265</v>
      </c>
      <c r="E1258" s="51" t="s">
        <v>13010</v>
      </c>
      <c r="F1258" s="51" t="s">
        <v>15781</v>
      </c>
      <c r="G1258" s="53" t="s">
        <v>25</v>
      </c>
      <c r="H1258" s="51">
        <v>2001390727</v>
      </c>
      <c r="I1258" s="51" t="s">
        <v>17483</v>
      </c>
      <c r="J1258" s="13"/>
      <c r="K1258" s="45"/>
      <c r="L1258" s="14"/>
      <c r="M1258" s="54"/>
      <c r="N1258" s="6"/>
      <c r="O1258" s="51" t="s">
        <v>26</v>
      </c>
      <c r="P1258" s="6"/>
      <c r="Q1258" s="6"/>
      <c r="R1258" s="6"/>
      <c r="S1258" s="6"/>
      <c r="T1258" s="55">
        <v>540.58000000000004</v>
      </c>
      <c r="U1258" s="6"/>
      <c r="V1258" s="68">
        <v>39732</v>
      </c>
      <c r="W1258" s="6" t="s">
        <v>27</v>
      </c>
      <c r="Y1258" s="61"/>
      <c r="AB1258" s="60"/>
      <c r="AL1258" s="61"/>
    </row>
    <row r="1259" spans="1:38" ht="15" customHeight="1" x14ac:dyDescent="0.25">
      <c r="A1259" s="50" t="s">
        <v>141</v>
      </c>
      <c r="B1259" s="51" t="s">
        <v>183</v>
      </c>
      <c r="C1259" s="52" t="s">
        <v>24</v>
      </c>
      <c r="D1259" s="51" t="s">
        <v>10266</v>
      </c>
      <c r="E1259" s="51" t="s">
        <v>13011</v>
      </c>
      <c r="F1259" s="51" t="s">
        <v>15782</v>
      </c>
      <c r="G1259" s="53" t="s">
        <v>25</v>
      </c>
      <c r="H1259" s="51">
        <v>2001390778</v>
      </c>
      <c r="I1259" s="51" t="s">
        <v>17483</v>
      </c>
      <c r="J1259" s="13"/>
      <c r="K1259" s="45"/>
      <c r="L1259" s="14"/>
      <c r="M1259" s="54"/>
      <c r="N1259" s="6"/>
      <c r="O1259" s="51" t="s">
        <v>26</v>
      </c>
      <c r="P1259" s="6"/>
      <c r="Q1259" s="6"/>
      <c r="R1259" s="6"/>
      <c r="S1259" s="6"/>
      <c r="T1259" s="55">
        <v>3371.27</v>
      </c>
      <c r="U1259" s="6"/>
      <c r="V1259" s="68">
        <v>39777</v>
      </c>
      <c r="W1259" s="6" t="s">
        <v>27</v>
      </c>
      <c r="Y1259" s="61"/>
      <c r="AB1259" s="60"/>
      <c r="AL1259" s="61"/>
    </row>
    <row r="1260" spans="1:38" ht="15" customHeight="1" x14ac:dyDescent="0.25">
      <c r="A1260" s="50" t="s">
        <v>103</v>
      </c>
      <c r="B1260" s="51" t="s">
        <v>144</v>
      </c>
      <c r="C1260" s="52" t="s">
        <v>24</v>
      </c>
      <c r="D1260" s="51" t="s">
        <v>10267</v>
      </c>
      <c r="E1260" s="51" t="s">
        <v>13012</v>
      </c>
      <c r="F1260" s="51" t="s">
        <v>15783</v>
      </c>
      <c r="G1260" s="53" t="s">
        <v>25</v>
      </c>
      <c r="H1260" s="51">
        <v>2001018585</v>
      </c>
      <c r="I1260" s="51" t="s">
        <v>3869</v>
      </c>
      <c r="J1260" s="13"/>
      <c r="K1260" s="45"/>
      <c r="L1260" s="14"/>
      <c r="M1260" s="54"/>
      <c r="N1260" s="6"/>
      <c r="O1260" s="51" t="s">
        <v>26</v>
      </c>
      <c r="P1260" s="6"/>
      <c r="Q1260" s="6"/>
      <c r="R1260" s="6"/>
      <c r="S1260" s="6"/>
      <c r="T1260" s="55">
        <v>2534.5</v>
      </c>
      <c r="U1260" s="6"/>
      <c r="V1260" s="68">
        <v>39800</v>
      </c>
      <c r="W1260" s="6" t="s">
        <v>27</v>
      </c>
      <c r="Y1260" s="61"/>
      <c r="AB1260" s="60"/>
      <c r="AL1260" s="61"/>
    </row>
    <row r="1261" spans="1:38" ht="15" customHeight="1" x14ac:dyDescent="0.25">
      <c r="A1261" s="50" t="s">
        <v>54</v>
      </c>
      <c r="B1261" s="51" t="s">
        <v>143</v>
      </c>
      <c r="C1261" s="52" t="s">
        <v>24</v>
      </c>
      <c r="D1261" s="51">
        <v>0</v>
      </c>
      <c r="E1261" s="51" t="s">
        <v>13013</v>
      </c>
      <c r="F1261" s="51" t="s">
        <v>15784</v>
      </c>
      <c r="G1261" s="53" t="s">
        <v>25</v>
      </c>
      <c r="H1261" s="51">
        <v>2000956522</v>
      </c>
      <c r="I1261" s="51" t="s">
        <v>3869</v>
      </c>
      <c r="J1261" s="13"/>
      <c r="K1261" s="45"/>
      <c r="L1261" s="14"/>
      <c r="M1261" s="54"/>
      <c r="N1261" s="6"/>
      <c r="O1261" s="51" t="s">
        <v>26</v>
      </c>
      <c r="P1261" s="6"/>
      <c r="Q1261" s="6"/>
      <c r="R1261" s="6"/>
      <c r="S1261" s="6"/>
      <c r="T1261" s="55">
        <v>1218.56</v>
      </c>
      <c r="U1261" s="6"/>
      <c r="V1261" s="68">
        <v>39707</v>
      </c>
      <c r="W1261" s="6" t="s">
        <v>27</v>
      </c>
      <c r="Y1261" s="61"/>
      <c r="AB1261" s="60"/>
      <c r="AL1261" s="61"/>
    </row>
    <row r="1262" spans="1:38" ht="15" customHeight="1" x14ac:dyDescent="0.25">
      <c r="A1262" s="50" t="s">
        <v>56</v>
      </c>
      <c r="B1262" s="51" t="s">
        <v>170</v>
      </c>
      <c r="C1262" s="52" t="s">
        <v>24</v>
      </c>
      <c r="D1262" s="51">
        <v>0</v>
      </c>
      <c r="E1262" s="51" t="s">
        <v>13014</v>
      </c>
      <c r="F1262" s="51" t="s">
        <v>15785</v>
      </c>
      <c r="G1262" s="53" t="s">
        <v>25</v>
      </c>
      <c r="H1262" s="51">
        <v>2000958398</v>
      </c>
      <c r="I1262" s="51" t="s">
        <v>3869</v>
      </c>
      <c r="J1262" s="13"/>
      <c r="K1262" s="45"/>
      <c r="L1262" s="14"/>
      <c r="M1262" s="54"/>
      <c r="N1262" s="6"/>
      <c r="O1262" s="51" t="s">
        <v>26</v>
      </c>
      <c r="P1262" s="6"/>
      <c r="Q1262" s="6"/>
      <c r="R1262" s="6"/>
      <c r="S1262" s="6"/>
      <c r="T1262" s="55">
        <v>1304</v>
      </c>
      <c r="U1262" s="6"/>
      <c r="V1262" s="68">
        <v>39590</v>
      </c>
      <c r="W1262" s="6" t="s">
        <v>27</v>
      </c>
      <c r="Y1262" s="61"/>
      <c r="AB1262" s="60"/>
      <c r="AL1262" s="61"/>
    </row>
    <row r="1263" spans="1:38" ht="15" customHeight="1" x14ac:dyDescent="0.25">
      <c r="A1263" s="50" t="s">
        <v>54</v>
      </c>
      <c r="B1263" s="51" t="s">
        <v>143</v>
      </c>
      <c r="C1263" s="52" t="s">
        <v>24</v>
      </c>
      <c r="D1263" s="51">
        <v>0</v>
      </c>
      <c r="E1263" s="51" t="s">
        <v>13015</v>
      </c>
      <c r="F1263" s="51" t="s">
        <v>15786</v>
      </c>
      <c r="G1263" s="53" t="s">
        <v>25</v>
      </c>
      <c r="H1263" s="51">
        <v>2000956441</v>
      </c>
      <c r="I1263" s="51" t="s">
        <v>3869</v>
      </c>
      <c r="J1263" s="13"/>
      <c r="K1263" s="45"/>
      <c r="L1263" s="14"/>
      <c r="M1263" s="54"/>
      <c r="N1263" s="6"/>
      <c r="O1263" s="51" t="s">
        <v>26</v>
      </c>
      <c r="P1263" s="6"/>
      <c r="Q1263" s="6"/>
      <c r="R1263" s="6"/>
      <c r="S1263" s="6"/>
      <c r="T1263" s="55">
        <v>1362</v>
      </c>
      <c r="U1263" s="6"/>
      <c r="V1263" s="68">
        <v>39787</v>
      </c>
      <c r="W1263" s="6" t="s">
        <v>27</v>
      </c>
      <c r="Y1263" s="61"/>
      <c r="AB1263" s="60"/>
      <c r="AL1263" s="61"/>
    </row>
    <row r="1264" spans="1:38" ht="15" customHeight="1" x14ac:dyDescent="0.25">
      <c r="A1264" s="50" t="s">
        <v>54</v>
      </c>
      <c r="B1264" s="51" t="s">
        <v>143</v>
      </c>
      <c r="C1264" s="52" t="s">
        <v>24</v>
      </c>
      <c r="D1264" s="51">
        <v>0</v>
      </c>
      <c r="E1264" s="51" t="s">
        <v>13016</v>
      </c>
      <c r="F1264" s="51" t="s">
        <v>15787</v>
      </c>
      <c r="G1264" s="53" t="s">
        <v>25</v>
      </c>
      <c r="H1264" s="51">
        <v>2000957235</v>
      </c>
      <c r="I1264" s="51" t="s">
        <v>3869</v>
      </c>
      <c r="J1264" s="13"/>
      <c r="K1264" s="45"/>
      <c r="L1264" s="14"/>
      <c r="M1264" s="54"/>
      <c r="N1264" s="6"/>
      <c r="O1264" s="51" t="s">
        <v>26</v>
      </c>
      <c r="P1264" s="6"/>
      <c r="Q1264" s="6"/>
      <c r="R1264" s="6"/>
      <c r="S1264" s="6"/>
      <c r="T1264" s="55">
        <v>84018.19</v>
      </c>
      <c r="U1264" s="6"/>
      <c r="V1264" s="68">
        <v>39801</v>
      </c>
      <c r="W1264" s="6" t="s">
        <v>27</v>
      </c>
      <c r="Y1264" s="61"/>
      <c r="AB1264" s="60"/>
      <c r="AL1264" s="61"/>
    </row>
    <row r="1265" spans="1:38" ht="15" customHeight="1" x14ac:dyDescent="0.25">
      <c r="A1265" s="50" t="s">
        <v>59</v>
      </c>
      <c r="B1265" s="51" t="s">
        <v>180</v>
      </c>
      <c r="C1265" s="52" t="s">
        <v>24</v>
      </c>
      <c r="D1265" s="51">
        <v>0</v>
      </c>
      <c r="E1265" s="51" t="s">
        <v>13017</v>
      </c>
      <c r="F1265" s="51" t="s">
        <v>15788</v>
      </c>
      <c r="G1265" s="53" t="s">
        <v>25</v>
      </c>
      <c r="H1265" s="51">
        <v>2001303972</v>
      </c>
      <c r="I1265" s="51" t="s">
        <v>3869</v>
      </c>
      <c r="J1265" s="13"/>
      <c r="K1265" s="45"/>
      <c r="L1265" s="14"/>
      <c r="M1265" s="54"/>
      <c r="N1265" s="6"/>
      <c r="O1265" s="51" t="s">
        <v>26</v>
      </c>
      <c r="P1265" s="6"/>
      <c r="Q1265" s="6"/>
      <c r="R1265" s="6"/>
      <c r="S1265" s="6"/>
      <c r="T1265" s="55">
        <v>2578</v>
      </c>
      <c r="U1265" s="6"/>
      <c r="V1265" s="68">
        <v>39746</v>
      </c>
      <c r="W1265" s="6" t="s">
        <v>27</v>
      </c>
      <c r="Y1265" s="61"/>
      <c r="AB1265" s="60"/>
      <c r="AL1265" s="61"/>
    </row>
    <row r="1266" spans="1:38" ht="15" customHeight="1" x14ac:dyDescent="0.25">
      <c r="A1266" s="50" t="s">
        <v>60</v>
      </c>
      <c r="B1266" s="51" t="s">
        <v>171</v>
      </c>
      <c r="C1266" s="52" t="s">
        <v>24</v>
      </c>
      <c r="D1266" s="51">
        <v>0</v>
      </c>
      <c r="E1266" s="51" t="s">
        <v>13018</v>
      </c>
      <c r="F1266" s="51" t="s">
        <v>15789</v>
      </c>
      <c r="G1266" s="53" t="s">
        <v>25</v>
      </c>
      <c r="H1266" s="51">
        <v>2000635793</v>
      </c>
      <c r="I1266" s="51" t="s">
        <v>17483</v>
      </c>
      <c r="J1266" s="13"/>
      <c r="K1266" s="45"/>
      <c r="L1266" s="14"/>
      <c r="M1266" s="54"/>
      <c r="N1266" s="6"/>
      <c r="O1266" s="51" t="s">
        <v>26</v>
      </c>
      <c r="P1266" s="6"/>
      <c r="Q1266" s="6"/>
      <c r="R1266" s="6"/>
      <c r="S1266" s="6"/>
      <c r="T1266" s="55">
        <v>3224.44</v>
      </c>
      <c r="U1266" s="6"/>
      <c r="V1266" s="68">
        <v>39560</v>
      </c>
      <c r="W1266" s="6" t="s">
        <v>27</v>
      </c>
      <c r="Y1266" s="61"/>
      <c r="AB1266" s="60"/>
      <c r="AL1266" s="61"/>
    </row>
    <row r="1267" spans="1:38" ht="15" customHeight="1" x14ac:dyDescent="0.25">
      <c r="A1267" s="50" t="s">
        <v>60</v>
      </c>
      <c r="B1267" s="51" t="s">
        <v>171</v>
      </c>
      <c r="C1267" s="52" t="s">
        <v>24</v>
      </c>
      <c r="D1267" s="51" t="s">
        <v>10268</v>
      </c>
      <c r="E1267" s="51" t="s">
        <v>13019</v>
      </c>
      <c r="F1267" s="51" t="s">
        <v>15790</v>
      </c>
      <c r="G1267" s="53" t="s">
        <v>25</v>
      </c>
      <c r="H1267" s="51">
        <v>2000619046</v>
      </c>
      <c r="I1267" s="51" t="s">
        <v>3869</v>
      </c>
      <c r="J1267" s="13"/>
      <c r="K1267" s="45"/>
      <c r="L1267" s="14"/>
      <c r="M1267" s="54"/>
      <c r="N1267" s="6"/>
      <c r="O1267" s="51" t="s">
        <v>26</v>
      </c>
      <c r="P1267" s="6"/>
      <c r="Q1267" s="6"/>
      <c r="R1267" s="6"/>
      <c r="S1267" s="6"/>
      <c r="T1267" s="55">
        <v>13881</v>
      </c>
      <c r="U1267" s="6"/>
      <c r="V1267" s="68">
        <v>39595</v>
      </c>
      <c r="W1267" s="6" t="s">
        <v>27</v>
      </c>
      <c r="Y1267" s="61"/>
      <c r="AB1267" s="60"/>
      <c r="AL1267" s="61"/>
    </row>
    <row r="1268" spans="1:38" ht="15" customHeight="1" x14ac:dyDescent="0.25">
      <c r="A1268" s="50" t="s">
        <v>60</v>
      </c>
      <c r="B1268" s="51" t="s">
        <v>171</v>
      </c>
      <c r="C1268" s="52" t="s">
        <v>24</v>
      </c>
      <c r="D1268" s="51" t="s">
        <v>10269</v>
      </c>
      <c r="E1268" s="51" t="s">
        <v>13020</v>
      </c>
      <c r="F1268" s="51" t="s">
        <v>15791</v>
      </c>
      <c r="G1268" s="53" t="s">
        <v>25</v>
      </c>
      <c r="H1268" s="51">
        <v>2000638498</v>
      </c>
      <c r="I1268" s="51" t="s">
        <v>3869</v>
      </c>
      <c r="J1268" s="13"/>
      <c r="K1268" s="45"/>
      <c r="L1268" s="14"/>
      <c r="M1268" s="54"/>
      <c r="N1268" s="6"/>
      <c r="O1268" s="51" t="s">
        <v>26</v>
      </c>
      <c r="P1268" s="6"/>
      <c r="Q1268" s="6"/>
      <c r="R1268" s="6"/>
      <c r="S1268" s="6"/>
      <c r="T1268" s="55">
        <v>2039</v>
      </c>
      <c r="U1268" s="6"/>
      <c r="V1268" s="68">
        <v>39653</v>
      </c>
      <c r="W1268" s="6" t="s">
        <v>27</v>
      </c>
      <c r="Y1268" s="61"/>
      <c r="AB1268" s="60"/>
      <c r="AL1268" s="61"/>
    </row>
    <row r="1269" spans="1:38" ht="15" customHeight="1" x14ac:dyDescent="0.25">
      <c r="A1269" s="50" t="s">
        <v>60</v>
      </c>
      <c r="B1269" s="51" t="s">
        <v>171</v>
      </c>
      <c r="C1269" s="52" t="s">
        <v>24</v>
      </c>
      <c r="D1269" s="51" t="s">
        <v>10270</v>
      </c>
      <c r="E1269" s="51" t="s">
        <v>13021</v>
      </c>
      <c r="F1269" s="51" t="s">
        <v>15792</v>
      </c>
      <c r="G1269" s="53" t="s">
        <v>25</v>
      </c>
      <c r="H1269" s="51">
        <v>2000621555</v>
      </c>
      <c r="I1269" s="51" t="s">
        <v>3869</v>
      </c>
      <c r="J1269" s="13"/>
      <c r="K1269" s="45"/>
      <c r="L1269" s="14"/>
      <c r="M1269" s="54"/>
      <c r="N1269" s="6"/>
      <c r="O1269" s="51" t="s">
        <v>26</v>
      </c>
      <c r="P1269" s="6"/>
      <c r="Q1269" s="6"/>
      <c r="R1269" s="6"/>
      <c r="S1269" s="6"/>
      <c r="T1269" s="55">
        <v>12708</v>
      </c>
      <c r="U1269" s="6"/>
      <c r="V1269" s="68">
        <v>39664</v>
      </c>
      <c r="W1269" s="6" t="s">
        <v>27</v>
      </c>
      <c r="Y1269" s="61"/>
      <c r="AB1269" s="60"/>
      <c r="AL1269" s="61"/>
    </row>
    <row r="1270" spans="1:38" ht="15" customHeight="1" x14ac:dyDescent="0.25">
      <c r="A1270" s="50" t="s">
        <v>57</v>
      </c>
      <c r="B1270" s="51" t="s">
        <v>110</v>
      </c>
      <c r="C1270" s="52" t="s">
        <v>28</v>
      </c>
      <c r="D1270" s="51" t="s">
        <v>10271</v>
      </c>
      <c r="E1270" s="51" t="s">
        <v>13022</v>
      </c>
      <c r="F1270" s="51" t="s">
        <v>15793</v>
      </c>
      <c r="G1270" s="53" t="s">
        <v>25</v>
      </c>
      <c r="H1270" s="51">
        <v>2001204214</v>
      </c>
      <c r="I1270" s="51" t="s">
        <v>17483</v>
      </c>
      <c r="J1270" s="13"/>
      <c r="K1270" s="45"/>
      <c r="L1270" s="14"/>
      <c r="M1270" s="54"/>
      <c r="N1270" s="6"/>
      <c r="O1270" s="51" t="s">
        <v>26</v>
      </c>
      <c r="P1270" s="6"/>
      <c r="Q1270" s="6"/>
      <c r="R1270" s="6"/>
      <c r="S1270" s="6"/>
      <c r="T1270" s="55">
        <v>0.76</v>
      </c>
      <c r="U1270" s="6"/>
      <c r="V1270" s="68">
        <v>39737</v>
      </c>
      <c r="W1270" s="6" t="s">
        <v>27</v>
      </c>
      <c r="Y1270" s="61"/>
      <c r="AB1270" s="60"/>
      <c r="AL1270" s="61"/>
    </row>
    <row r="1271" spans="1:38" ht="15" customHeight="1" x14ac:dyDescent="0.25">
      <c r="A1271" s="50" t="s">
        <v>63</v>
      </c>
      <c r="B1271" s="51" t="s">
        <v>166</v>
      </c>
      <c r="C1271" s="52" t="s">
        <v>28</v>
      </c>
      <c r="D1271" s="51" t="s">
        <v>10272</v>
      </c>
      <c r="E1271" s="51" t="s">
        <v>13023</v>
      </c>
      <c r="F1271" s="51" t="s">
        <v>15794</v>
      </c>
      <c r="G1271" s="53" t="s">
        <v>25</v>
      </c>
      <c r="H1271" s="51">
        <v>2001360558</v>
      </c>
      <c r="I1271" s="51" t="s">
        <v>17483</v>
      </c>
      <c r="J1271" s="13"/>
      <c r="K1271" s="45"/>
      <c r="L1271" s="14"/>
      <c r="M1271" s="54"/>
      <c r="N1271" s="6"/>
      <c r="O1271" s="51" t="s">
        <v>26</v>
      </c>
      <c r="P1271" s="6"/>
      <c r="Q1271" s="6"/>
      <c r="R1271" s="6"/>
      <c r="S1271" s="6"/>
      <c r="T1271" s="55">
        <v>12605.25</v>
      </c>
      <c r="U1271" s="6"/>
      <c r="V1271" s="68">
        <v>39641</v>
      </c>
      <c r="W1271" s="6" t="s">
        <v>27</v>
      </c>
      <c r="Y1271" s="61"/>
      <c r="AB1271" s="60"/>
      <c r="AL1271" s="61"/>
    </row>
    <row r="1272" spans="1:38" ht="15" customHeight="1" x14ac:dyDescent="0.25">
      <c r="A1272" s="50" t="s">
        <v>91</v>
      </c>
      <c r="B1272" s="51" t="s">
        <v>165</v>
      </c>
      <c r="C1272" s="52" t="s">
        <v>28</v>
      </c>
      <c r="D1272" s="51" t="s">
        <v>10273</v>
      </c>
      <c r="E1272" s="51" t="s">
        <v>13024</v>
      </c>
      <c r="F1272" s="51" t="s">
        <v>15795</v>
      </c>
      <c r="G1272" s="53" t="s">
        <v>25</v>
      </c>
      <c r="H1272" s="51">
        <v>2000336877</v>
      </c>
      <c r="I1272" s="51" t="s">
        <v>3869</v>
      </c>
      <c r="J1272" s="13"/>
      <c r="K1272" s="45"/>
      <c r="L1272" s="14"/>
      <c r="M1272" s="54"/>
      <c r="N1272" s="6"/>
      <c r="O1272" s="51" t="s">
        <v>26</v>
      </c>
      <c r="P1272" s="6"/>
      <c r="Q1272" s="6"/>
      <c r="R1272" s="6"/>
      <c r="S1272" s="6"/>
      <c r="T1272" s="55">
        <v>58967.6</v>
      </c>
      <c r="U1272" s="6"/>
      <c r="V1272" s="68">
        <v>39711</v>
      </c>
      <c r="W1272" s="6" t="s">
        <v>27</v>
      </c>
      <c r="Y1272" s="61"/>
      <c r="AB1272" s="60"/>
      <c r="AL1272" s="61"/>
    </row>
    <row r="1273" spans="1:38" ht="15" customHeight="1" x14ac:dyDescent="0.25">
      <c r="A1273" s="50" t="s">
        <v>134</v>
      </c>
      <c r="B1273" s="51" t="s">
        <v>4429</v>
      </c>
      <c r="C1273" s="52" t="s">
        <v>24</v>
      </c>
      <c r="D1273" s="51" t="s">
        <v>10274</v>
      </c>
      <c r="E1273" s="51" t="s">
        <v>13025</v>
      </c>
      <c r="F1273" s="51" t="s">
        <v>15796</v>
      </c>
      <c r="G1273" s="53" t="s">
        <v>25</v>
      </c>
      <c r="H1273" s="51">
        <v>2000990445</v>
      </c>
      <c r="I1273" s="51" t="s">
        <v>17483</v>
      </c>
      <c r="J1273" s="13"/>
      <c r="K1273" s="45"/>
      <c r="L1273" s="14"/>
      <c r="M1273" s="54"/>
      <c r="N1273" s="6"/>
      <c r="O1273" s="51" t="s">
        <v>26</v>
      </c>
      <c r="P1273" s="6"/>
      <c r="Q1273" s="6"/>
      <c r="R1273" s="6"/>
      <c r="S1273" s="6"/>
      <c r="T1273" s="55">
        <v>1718.84</v>
      </c>
      <c r="U1273" s="6"/>
      <c r="V1273" s="68">
        <v>39450</v>
      </c>
      <c r="W1273" s="6" t="s">
        <v>27</v>
      </c>
      <c r="Y1273" s="61"/>
      <c r="AB1273" s="60"/>
      <c r="AL1273" s="61"/>
    </row>
    <row r="1274" spans="1:38" ht="15" customHeight="1" x14ac:dyDescent="0.25">
      <c r="A1274" s="50" t="s">
        <v>59</v>
      </c>
      <c r="B1274" s="51" t="s">
        <v>180</v>
      </c>
      <c r="C1274" s="52" t="s">
        <v>24</v>
      </c>
      <c r="D1274" s="51">
        <v>0</v>
      </c>
      <c r="E1274" s="51" t="s">
        <v>13026</v>
      </c>
      <c r="F1274" s="51" t="s">
        <v>15797</v>
      </c>
      <c r="G1274" s="53" t="s">
        <v>25</v>
      </c>
      <c r="H1274" s="51">
        <v>2001442689</v>
      </c>
      <c r="I1274" s="51" t="s">
        <v>3869</v>
      </c>
      <c r="J1274" s="13"/>
      <c r="K1274" s="45"/>
      <c r="L1274" s="14"/>
      <c r="M1274" s="54"/>
      <c r="N1274" s="6"/>
      <c r="O1274" s="51" t="s">
        <v>26</v>
      </c>
      <c r="P1274" s="6"/>
      <c r="Q1274" s="6"/>
      <c r="R1274" s="6"/>
      <c r="S1274" s="6"/>
      <c r="T1274" s="55">
        <v>1396.66</v>
      </c>
      <c r="U1274" s="6"/>
      <c r="V1274" s="68">
        <v>39638</v>
      </c>
      <c r="W1274" s="6" t="s">
        <v>27</v>
      </c>
      <c r="Y1274" s="61"/>
      <c r="AB1274" s="60"/>
      <c r="AL1274" s="61"/>
    </row>
    <row r="1275" spans="1:38" ht="15" customHeight="1" x14ac:dyDescent="0.25">
      <c r="A1275" s="50" t="s">
        <v>59</v>
      </c>
      <c r="B1275" s="51" t="s">
        <v>180</v>
      </c>
      <c r="C1275" s="52" t="s">
        <v>24</v>
      </c>
      <c r="D1275" s="51">
        <v>0</v>
      </c>
      <c r="E1275" s="51" t="s">
        <v>13027</v>
      </c>
      <c r="F1275" s="51" t="s">
        <v>15798</v>
      </c>
      <c r="G1275" s="53" t="s">
        <v>25</v>
      </c>
      <c r="H1275" s="51">
        <v>2001436018</v>
      </c>
      <c r="I1275" s="51" t="s">
        <v>17483</v>
      </c>
      <c r="J1275" s="13"/>
      <c r="K1275" s="45"/>
      <c r="L1275" s="14"/>
      <c r="M1275" s="54"/>
      <c r="N1275" s="6"/>
      <c r="O1275" s="51" t="s">
        <v>26</v>
      </c>
      <c r="P1275" s="6"/>
      <c r="Q1275" s="6"/>
      <c r="R1275" s="6"/>
      <c r="S1275" s="6"/>
      <c r="T1275" s="55">
        <v>11163.5</v>
      </c>
      <c r="U1275" s="6"/>
      <c r="V1275" s="68">
        <v>39664</v>
      </c>
      <c r="W1275" s="6" t="s">
        <v>27</v>
      </c>
      <c r="Y1275" s="61"/>
      <c r="AB1275" s="60"/>
      <c r="AL1275" s="61"/>
    </row>
    <row r="1276" spans="1:38" ht="15" customHeight="1" x14ac:dyDescent="0.25">
      <c r="A1276" s="50" t="s">
        <v>59</v>
      </c>
      <c r="B1276" s="51" t="s">
        <v>180</v>
      </c>
      <c r="C1276" s="52" t="s">
        <v>24</v>
      </c>
      <c r="D1276" s="51" t="s">
        <v>10275</v>
      </c>
      <c r="E1276" s="51" t="s">
        <v>1956</v>
      </c>
      <c r="F1276" s="51" t="s">
        <v>15799</v>
      </c>
      <c r="G1276" s="53" t="s">
        <v>25</v>
      </c>
      <c r="H1276" s="51">
        <v>2001440667</v>
      </c>
      <c r="I1276" s="51" t="s">
        <v>3869</v>
      </c>
      <c r="J1276" s="13"/>
      <c r="K1276" s="45"/>
      <c r="L1276" s="14"/>
      <c r="M1276" s="54"/>
      <c r="N1276" s="6"/>
      <c r="O1276" s="51" t="s">
        <v>26</v>
      </c>
      <c r="P1276" s="6"/>
      <c r="Q1276" s="6"/>
      <c r="R1276" s="6"/>
      <c r="S1276" s="6"/>
      <c r="T1276" s="55">
        <v>836.14</v>
      </c>
      <c r="U1276" s="6"/>
      <c r="V1276" s="68">
        <v>39707</v>
      </c>
      <c r="W1276" s="6" t="s">
        <v>27</v>
      </c>
      <c r="Y1276" s="61"/>
      <c r="AB1276" s="60"/>
      <c r="AL1276" s="61"/>
    </row>
    <row r="1277" spans="1:38" ht="15" customHeight="1" x14ac:dyDescent="0.25">
      <c r="A1277" s="50" t="s">
        <v>38</v>
      </c>
      <c r="B1277" s="51" t="s">
        <v>169</v>
      </c>
      <c r="C1277" s="52" t="s">
        <v>24</v>
      </c>
      <c r="D1277" s="51">
        <v>1</v>
      </c>
      <c r="E1277" s="51" t="s">
        <v>13028</v>
      </c>
      <c r="F1277" s="51" t="s">
        <v>15800</v>
      </c>
      <c r="G1277" s="53" t="s">
        <v>25</v>
      </c>
      <c r="H1277" s="51">
        <v>2000592277</v>
      </c>
      <c r="I1277" s="51" t="s">
        <v>17483</v>
      </c>
      <c r="J1277" s="13"/>
      <c r="K1277" s="45"/>
      <c r="L1277" s="14"/>
      <c r="M1277" s="54"/>
      <c r="N1277" s="6"/>
      <c r="O1277" s="51" t="s">
        <v>26</v>
      </c>
      <c r="P1277" s="6"/>
      <c r="Q1277" s="6"/>
      <c r="R1277" s="6"/>
      <c r="S1277" s="6"/>
      <c r="T1277" s="55">
        <v>8627.4699999999993</v>
      </c>
      <c r="U1277" s="6"/>
      <c r="V1277" s="68">
        <v>39730</v>
      </c>
      <c r="W1277" s="6" t="s">
        <v>27</v>
      </c>
      <c r="Y1277" s="61"/>
      <c r="AB1277" s="60"/>
      <c r="AL1277" s="61"/>
    </row>
    <row r="1278" spans="1:38" ht="15" customHeight="1" x14ac:dyDescent="0.25">
      <c r="A1278" s="50" t="s">
        <v>46</v>
      </c>
      <c r="B1278" s="51" t="s">
        <v>182</v>
      </c>
      <c r="C1278" s="52" t="s">
        <v>24</v>
      </c>
      <c r="D1278" s="51">
        <v>0</v>
      </c>
      <c r="E1278" s="51" t="s">
        <v>13029</v>
      </c>
      <c r="F1278" s="51" t="s">
        <v>15801</v>
      </c>
      <c r="G1278" s="53" t="s">
        <v>25</v>
      </c>
      <c r="H1278" s="51">
        <v>2001185651</v>
      </c>
      <c r="I1278" s="51" t="s">
        <v>3869</v>
      </c>
      <c r="J1278" s="13"/>
      <c r="K1278" s="45"/>
      <c r="L1278" s="14"/>
      <c r="M1278" s="54"/>
      <c r="N1278" s="6"/>
      <c r="O1278" s="51" t="s">
        <v>26</v>
      </c>
      <c r="P1278" s="6"/>
      <c r="Q1278" s="6"/>
      <c r="R1278" s="6"/>
      <c r="S1278" s="6"/>
      <c r="T1278" s="55">
        <v>3971.3</v>
      </c>
      <c r="U1278" s="6"/>
      <c r="V1278" s="68">
        <v>39612</v>
      </c>
      <c r="W1278" s="6" t="s">
        <v>27</v>
      </c>
      <c r="Y1278" s="61"/>
      <c r="AB1278" s="60"/>
      <c r="AL1278" s="61"/>
    </row>
    <row r="1279" spans="1:38" ht="15" customHeight="1" x14ac:dyDescent="0.25">
      <c r="A1279" s="50" t="s">
        <v>42</v>
      </c>
      <c r="B1279" s="51" t="s">
        <v>158</v>
      </c>
      <c r="C1279" s="52" t="s">
        <v>28</v>
      </c>
      <c r="D1279" s="51" t="s">
        <v>10276</v>
      </c>
      <c r="E1279" s="51" t="s">
        <v>13030</v>
      </c>
      <c r="F1279" s="51" t="s">
        <v>15802</v>
      </c>
      <c r="G1279" s="53" t="s">
        <v>25</v>
      </c>
      <c r="H1279" s="51">
        <v>2000168354</v>
      </c>
      <c r="I1279" s="51" t="s">
        <v>3869</v>
      </c>
      <c r="J1279" s="13"/>
      <c r="K1279" s="45"/>
      <c r="L1279" s="14"/>
      <c r="M1279" s="54"/>
      <c r="N1279" s="6"/>
      <c r="O1279" s="51" t="s">
        <v>26</v>
      </c>
      <c r="P1279" s="6"/>
      <c r="Q1279" s="6"/>
      <c r="R1279" s="6"/>
      <c r="S1279" s="6"/>
      <c r="T1279" s="55">
        <v>1979</v>
      </c>
      <c r="U1279" s="6"/>
      <c r="V1279" s="68">
        <v>39645</v>
      </c>
      <c r="W1279" s="6" t="s">
        <v>27</v>
      </c>
      <c r="Y1279" s="61"/>
      <c r="AB1279" s="60"/>
      <c r="AL1279" s="61"/>
    </row>
    <row r="1280" spans="1:38" ht="15" customHeight="1" x14ac:dyDescent="0.25">
      <c r="A1280" s="50" t="s">
        <v>91</v>
      </c>
      <c r="B1280" s="51" t="s">
        <v>165</v>
      </c>
      <c r="C1280" s="52" t="s">
        <v>28</v>
      </c>
      <c r="D1280" s="51" t="s">
        <v>10277</v>
      </c>
      <c r="E1280" s="51" t="s">
        <v>13031</v>
      </c>
      <c r="F1280" s="51" t="s">
        <v>15803</v>
      </c>
      <c r="G1280" s="53" t="s">
        <v>25</v>
      </c>
      <c r="H1280" s="51">
        <v>2000334459</v>
      </c>
      <c r="I1280" s="51" t="s">
        <v>3869</v>
      </c>
      <c r="J1280" s="13"/>
      <c r="K1280" s="45"/>
      <c r="L1280" s="14"/>
      <c r="M1280" s="54"/>
      <c r="N1280" s="6"/>
      <c r="O1280" s="51" t="s">
        <v>26</v>
      </c>
      <c r="P1280" s="6"/>
      <c r="Q1280" s="6"/>
      <c r="R1280" s="6"/>
      <c r="S1280" s="6"/>
      <c r="T1280" s="55">
        <v>609</v>
      </c>
      <c r="U1280" s="6"/>
      <c r="V1280" s="68">
        <v>39450</v>
      </c>
      <c r="W1280" s="6" t="s">
        <v>27</v>
      </c>
      <c r="Y1280" s="61"/>
      <c r="AB1280" s="60"/>
      <c r="AL1280" s="61"/>
    </row>
    <row r="1281" spans="1:38" ht="15" customHeight="1" x14ac:dyDescent="0.25">
      <c r="A1281" s="50" t="s">
        <v>108</v>
      </c>
      <c r="B1281" s="51" t="s">
        <v>163</v>
      </c>
      <c r="C1281" s="52" t="s">
        <v>28</v>
      </c>
      <c r="D1281" s="51" t="s">
        <v>10278</v>
      </c>
      <c r="E1281" s="51" t="s">
        <v>13032</v>
      </c>
      <c r="F1281" s="51" t="s">
        <v>15804</v>
      </c>
      <c r="G1281" s="53" t="s">
        <v>25</v>
      </c>
      <c r="H1281" s="51">
        <v>2000377198</v>
      </c>
      <c r="I1281" s="51" t="s">
        <v>3869</v>
      </c>
      <c r="J1281" s="13"/>
      <c r="K1281" s="45"/>
      <c r="L1281" s="14"/>
      <c r="M1281" s="54"/>
      <c r="N1281" s="6"/>
      <c r="O1281" s="51" t="s">
        <v>26</v>
      </c>
      <c r="P1281" s="6"/>
      <c r="Q1281" s="6"/>
      <c r="R1281" s="6"/>
      <c r="S1281" s="6"/>
      <c r="T1281" s="55">
        <v>1970</v>
      </c>
      <c r="U1281" s="6"/>
      <c r="V1281" s="68">
        <v>39773</v>
      </c>
      <c r="W1281" s="6" t="s">
        <v>27</v>
      </c>
      <c r="Y1281" s="61"/>
      <c r="AB1281" s="60"/>
      <c r="AL1281" s="61"/>
    </row>
    <row r="1282" spans="1:38" ht="15" customHeight="1" x14ac:dyDescent="0.25">
      <c r="A1282" s="50" t="s">
        <v>44</v>
      </c>
      <c r="B1282" s="51" t="s">
        <v>184</v>
      </c>
      <c r="C1282" s="52" t="s">
        <v>28</v>
      </c>
      <c r="D1282" s="51" t="s">
        <v>10279</v>
      </c>
      <c r="E1282" s="51" t="s">
        <v>13033</v>
      </c>
      <c r="F1282" s="51" t="s">
        <v>15805</v>
      </c>
      <c r="G1282" s="53" t="s">
        <v>25</v>
      </c>
      <c r="H1282" s="51">
        <v>2000104453</v>
      </c>
      <c r="I1282" s="51" t="s">
        <v>3869</v>
      </c>
      <c r="J1282" s="13"/>
      <c r="K1282" s="45"/>
      <c r="L1282" s="14"/>
      <c r="M1282" s="54"/>
      <c r="N1282" s="6"/>
      <c r="O1282" s="51" t="s">
        <v>26</v>
      </c>
      <c r="P1282" s="6"/>
      <c r="Q1282" s="6"/>
      <c r="R1282" s="6"/>
      <c r="S1282" s="6"/>
      <c r="T1282" s="55">
        <v>4192.7</v>
      </c>
      <c r="U1282" s="6"/>
      <c r="V1282" s="68">
        <v>39636</v>
      </c>
      <c r="W1282" s="6" t="s">
        <v>27</v>
      </c>
      <c r="Y1282" s="61"/>
      <c r="AB1282" s="60"/>
      <c r="AL1282" s="61"/>
    </row>
    <row r="1283" spans="1:38" ht="15" customHeight="1" x14ac:dyDescent="0.25">
      <c r="A1283" s="50" t="s">
        <v>44</v>
      </c>
      <c r="B1283" s="51" t="s">
        <v>184</v>
      </c>
      <c r="C1283" s="52" t="s">
        <v>28</v>
      </c>
      <c r="D1283" s="51" t="s">
        <v>10280</v>
      </c>
      <c r="E1283" s="51" t="s">
        <v>13034</v>
      </c>
      <c r="F1283" s="51" t="s">
        <v>15806</v>
      </c>
      <c r="G1283" s="53" t="s">
        <v>25</v>
      </c>
      <c r="H1283" s="51">
        <v>2000109099</v>
      </c>
      <c r="I1283" s="51" t="s">
        <v>17483</v>
      </c>
      <c r="J1283" s="13"/>
      <c r="K1283" s="45"/>
      <c r="L1283" s="14"/>
      <c r="M1283" s="54"/>
      <c r="N1283" s="6"/>
      <c r="O1283" s="51" t="s">
        <v>26</v>
      </c>
      <c r="P1283" s="6"/>
      <c r="Q1283" s="6"/>
      <c r="R1283" s="6"/>
      <c r="S1283" s="6"/>
      <c r="T1283" s="55">
        <v>0.05</v>
      </c>
      <c r="U1283" s="6"/>
      <c r="V1283" s="68">
        <v>39658</v>
      </c>
      <c r="W1283" s="6" t="s">
        <v>27</v>
      </c>
      <c r="Y1283" s="61"/>
      <c r="AB1283" s="60"/>
      <c r="AL1283" s="61"/>
    </row>
    <row r="1284" spans="1:38" ht="15" customHeight="1" x14ac:dyDescent="0.25">
      <c r="A1284" s="50" t="s">
        <v>139</v>
      </c>
      <c r="B1284" s="51" t="s">
        <v>178</v>
      </c>
      <c r="C1284" s="52" t="s">
        <v>24</v>
      </c>
      <c r="D1284" s="51" t="s">
        <v>10281</v>
      </c>
      <c r="E1284" s="51" t="s">
        <v>51</v>
      </c>
      <c r="F1284" s="51" t="s">
        <v>15807</v>
      </c>
      <c r="G1284" s="53" t="s">
        <v>25</v>
      </c>
      <c r="H1284" s="51">
        <v>2000857036</v>
      </c>
      <c r="I1284" s="51" t="s">
        <v>3869</v>
      </c>
      <c r="J1284" s="13"/>
      <c r="K1284" s="45"/>
      <c r="L1284" s="14"/>
      <c r="M1284" s="54"/>
      <c r="N1284" s="6"/>
      <c r="O1284" s="51" t="s">
        <v>26</v>
      </c>
      <c r="P1284" s="6"/>
      <c r="Q1284" s="6"/>
      <c r="R1284" s="6"/>
      <c r="S1284" s="6"/>
      <c r="T1284" s="55">
        <v>942</v>
      </c>
      <c r="U1284" s="6"/>
      <c r="V1284" s="68">
        <v>39512</v>
      </c>
      <c r="W1284" s="6" t="s">
        <v>27</v>
      </c>
      <c r="Y1284" s="61"/>
      <c r="AB1284" s="60"/>
      <c r="AL1284" s="61"/>
    </row>
    <row r="1285" spans="1:38" ht="15" customHeight="1" x14ac:dyDescent="0.25">
      <c r="A1285" s="50" t="s">
        <v>56</v>
      </c>
      <c r="B1285" s="51" t="s">
        <v>170</v>
      </c>
      <c r="C1285" s="52" t="s">
        <v>24</v>
      </c>
      <c r="D1285" s="51">
        <v>0</v>
      </c>
      <c r="E1285" s="51" t="s">
        <v>13035</v>
      </c>
      <c r="F1285" s="51" t="s">
        <v>15808</v>
      </c>
      <c r="G1285" s="53" t="s">
        <v>25</v>
      </c>
      <c r="H1285" s="51">
        <v>2001040629</v>
      </c>
      <c r="I1285" s="51" t="s">
        <v>3869</v>
      </c>
      <c r="J1285" s="13"/>
      <c r="K1285" s="45"/>
      <c r="L1285" s="14"/>
      <c r="M1285" s="54"/>
      <c r="N1285" s="6"/>
      <c r="O1285" s="51" t="s">
        <v>26</v>
      </c>
      <c r="P1285" s="6"/>
      <c r="Q1285" s="6"/>
      <c r="R1285" s="6"/>
      <c r="S1285" s="6"/>
      <c r="T1285" s="55">
        <v>8031</v>
      </c>
      <c r="U1285" s="6"/>
      <c r="V1285" s="68">
        <v>39566</v>
      </c>
      <c r="W1285" s="6" t="s">
        <v>27</v>
      </c>
      <c r="Y1285" s="61"/>
      <c r="AB1285" s="60"/>
      <c r="AL1285" s="61"/>
    </row>
    <row r="1286" spans="1:38" ht="15" customHeight="1" x14ac:dyDescent="0.25">
      <c r="A1286" s="50" t="s">
        <v>38</v>
      </c>
      <c r="B1286" s="51" t="s">
        <v>169</v>
      </c>
      <c r="C1286" s="52" t="s">
        <v>24</v>
      </c>
      <c r="D1286" s="51">
        <v>0</v>
      </c>
      <c r="E1286" s="51" t="s">
        <v>13036</v>
      </c>
      <c r="F1286" s="51" t="s">
        <v>15809</v>
      </c>
      <c r="G1286" s="53" t="s">
        <v>25</v>
      </c>
      <c r="H1286" s="51">
        <v>2000583588</v>
      </c>
      <c r="I1286" s="51" t="s">
        <v>3869</v>
      </c>
      <c r="J1286" s="13"/>
      <c r="K1286" s="45"/>
      <c r="L1286" s="14"/>
      <c r="M1286" s="54"/>
      <c r="N1286" s="6"/>
      <c r="O1286" s="51" t="s">
        <v>26</v>
      </c>
      <c r="P1286" s="6"/>
      <c r="Q1286" s="6"/>
      <c r="R1286" s="6"/>
      <c r="S1286" s="6"/>
      <c r="T1286" s="55">
        <v>6105.53</v>
      </c>
      <c r="U1286" s="6"/>
      <c r="V1286" s="68">
        <v>39478</v>
      </c>
      <c r="W1286" s="6" t="s">
        <v>27</v>
      </c>
      <c r="Y1286" s="61"/>
      <c r="AB1286" s="60"/>
      <c r="AL1286" s="61"/>
    </row>
    <row r="1287" spans="1:38" ht="15" customHeight="1" x14ac:dyDescent="0.25">
      <c r="A1287" s="50" t="s">
        <v>43</v>
      </c>
      <c r="B1287" s="51" t="s">
        <v>174</v>
      </c>
      <c r="C1287" s="52" t="s">
        <v>24</v>
      </c>
      <c r="D1287" s="51">
        <v>0</v>
      </c>
      <c r="E1287" s="51" t="s">
        <v>13037</v>
      </c>
      <c r="F1287" s="51" t="s">
        <v>15810</v>
      </c>
      <c r="G1287" s="53" t="s">
        <v>25</v>
      </c>
      <c r="H1287" s="51">
        <v>2000834044</v>
      </c>
      <c r="I1287" s="51" t="s">
        <v>3869</v>
      </c>
      <c r="J1287" s="13"/>
      <c r="K1287" s="45"/>
      <c r="L1287" s="14"/>
      <c r="M1287" s="54"/>
      <c r="N1287" s="6"/>
      <c r="O1287" s="51" t="s">
        <v>26</v>
      </c>
      <c r="P1287" s="6"/>
      <c r="Q1287" s="6"/>
      <c r="R1287" s="6"/>
      <c r="S1287" s="6"/>
      <c r="T1287" s="55">
        <v>549.62</v>
      </c>
      <c r="U1287" s="6"/>
      <c r="V1287" s="68">
        <v>39745</v>
      </c>
      <c r="W1287" s="6" t="s">
        <v>27</v>
      </c>
      <c r="Y1287" s="61"/>
      <c r="AB1287" s="60"/>
      <c r="AL1287" s="61"/>
    </row>
    <row r="1288" spans="1:38" ht="15" customHeight="1" x14ac:dyDescent="0.25">
      <c r="A1288" s="50" t="s">
        <v>74</v>
      </c>
      <c r="B1288" s="51" t="s">
        <v>167</v>
      </c>
      <c r="C1288" s="52" t="s">
        <v>28</v>
      </c>
      <c r="D1288" s="51" t="s">
        <v>10282</v>
      </c>
      <c r="E1288" s="51" t="s">
        <v>13038</v>
      </c>
      <c r="F1288" s="51" t="s">
        <v>15811</v>
      </c>
      <c r="G1288" s="53" t="s">
        <v>25</v>
      </c>
      <c r="H1288" s="51">
        <v>2000034684</v>
      </c>
      <c r="I1288" s="51" t="s">
        <v>3869</v>
      </c>
      <c r="J1288" s="13"/>
      <c r="K1288" s="45"/>
      <c r="L1288" s="14"/>
      <c r="M1288" s="54"/>
      <c r="N1288" s="6"/>
      <c r="O1288" s="51" t="s">
        <v>26</v>
      </c>
      <c r="P1288" s="6"/>
      <c r="Q1288" s="6"/>
      <c r="R1288" s="6"/>
      <c r="S1288" s="6"/>
      <c r="T1288" s="55">
        <v>4734</v>
      </c>
      <c r="U1288" s="6"/>
      <c r="V1288" s="68">
        <v>39504</v>
      </c>
      <c r="W1288" s="6" t="s">
        <v>27</v>
      </c>
      <c r="Y1288" s="61"/>
      <c r="AB1288" s="60"/>
      <c r="AL1288" s="61"/>
    </row>
    <row r="1289" spans="1:38" ht="15" customHeight="1" x14ac:dyDescent="0.25">
      <c r="A1289" s="50" t="s">
        <v>63</v>
      </c>
      <c r="B1289" s="51" t="s">
        <v>166</v>
      </c>
      <c r="C1289" s="52" t="s">
        <v>28</v>
      </c>
      <c r="D1289" s="51" t="s">
        <v>10283</v>
      </c>
      <c r="E1289" s="51" t="s">
        <v>13039</v>
      </c>
      <c r="F1289" s="51" t="s">
        <v>15812</v>
      </c>
      <c r="G1289" s="53" t="s">
        <v>25</v>
      </c>
      <c r="H1289" s="51">
        <v>2001358661</v>
      </c>
      <c r="I1289" s="51" t="s">
        <v>17483</v>
      </c>
      <c r="J1289" s="13"/>
      <c r="K1289" s="45"/>
      <c r="L1289" s="14"/>
      <c r="M1289" s="54"/>
      <c r="N1289" s="6"/>
      <c r="O1289" s="51" t="s">
        <v>26</v>
      </c>
      <c r="P1289" s="6"/>
      <c r="Q1289" s="6"/>
      <c r="R1289" s="6"/>
      <c r="S1289" s="6"/>
      <c r="T1289" s="55">
        <v>1068.5</v>
      </c>
      <c r="U1289" s="6"/>
      <c r="V1289" s="68">
        <v>39624</v>
      </c>
      <c r="W1289" s="6" t="s">
        <v>27</v>
      </c>
      <c r="Y1289" s="61"/>
      <c r="AB1289" s="60"/>
      <c r="AL1289" s="61"/>
    </row>
    <row r="1290" spans="1:38" ht="15" customHeight="1" x14ac:dyDescent="0.25">
      <c r="A1290" s="50" t="s">
        <v>108</v>
      </c>
      <c r="B1290" s="51" t="s">
        <v>163</v>
      </c>
      <c r="C1290" s="52" t="s">
        <v>28</v>
      </c>
      <c r="D1290" s="51" t="s">
        <v>10127</v>
      </c>
      <c r="E1290" s="51" t="s">
        <v>13040</v>
      </c>
      <c r="F1290" s="51" t="s">
        <v>15813</v>
      </c>
      <c r="G1290" s="53" t="s">
        <v>25</v>
      </c>
      <c r="H1290" s="51">
        <v>2000380337</v>
      </c>
      <c r="I1290" s="51" t="s">
        <v>3869</v>
      </c>
      <c r="J1290" s="13"/>
      <c r="K1290" s="45"/>
      <c r="L1290" s="14"/>
      <c r="M1290" s="54"/>
      <c r="N1290" s="6"/>
      <c r="O1290" s="51" t="s">
        <v>26</v>
      </c>
      <c r="P1290" s="6"/>
      <c r="Q1290" s="6"/>
      <c r="R1290" s="6"/>
      <c r="S1290" s="6"/>
      <c r="T1290" s="55">
        <v>78</v>
      </c>
      <c r="U1290" s="6"/>
      <c r="V1290" s="68">
        <v>39730</v>
      </c>
      <c r="W1290" s="6" t="s">
        <v>27</v>
      </c>
      <c r="Y1290" s="61"/>
      <c r="AB1290" s="60"/>
      <c r="AL1290" s="61"/>
    </row>
    <row r="1291" spans="1:38" ht="15" customHeight="1" x14ac:dyDescent="0.25">
      <c r="A1291" s="50" t="s">
        <v>141</v>
      </c>
      <c r="B1291" s="51" t="s">
        <v>183</v>
      </c>
      <c r="C1291" s="52" t="s">
        <v>24</v>
      </c>
      <c r="D1291" s="51" t="s">
        <v>10284</v>
      </c>
      <c r="E1291" s="51" t="s">
        <v>13041</v>
      </c>
      <c r="F1291" s="51" t="s">
        <v>15814</v>
      </c>
      <c r="G1291" s="53" t="s">
        <v>25</v>
      </c>
      <c r="H1291" s="51">
        <v>2001395753</v>
      </c>
      <c r="I1291" s="51" t="s">
        <v>17483</v>
      </c>
      <c r="J1291" s="13"/>
      <c r="K1291" s="45"/>
      <c r="L1291" s="14"/>
      <c r="M1291" s="54"/>
      <c r="N1291" s="6"/>
      <c r="O1291" s="51" t="s">
        <v>26</v>
      </c>
      <c r="P1291" s="6"/>
      <c r="Q1291" s="6"/>
      <c r="R1291" s="6"/>
      <c r="S1291" s="6"/>
      <c r="T1291" s="55">
        <v>2.17</v>
      </c>
      <c r="U1291" s="6"/>
      <c r="V1291" s="68">
        <v>39679</v>
      </c>
      <c r="W1291" s="6" t="s">
        <v>27</v>
      </c>
      <c r="Y1291" s="61"/>
      <c r="AB1291" s="60"/>
      <c r="AL1291" s="61"/>
    </row>
    <row r="1292" spans="1:38" ht="15" customHeight="1" x14ac:dyDescent="0.25">
      <c r="A1292" s="50" t="s">
        <v>47</v>
      </c>
      <c r="B1292" s="51" t="s">
        <v>147</v>
      </c>
      <c r="C1292" s="52" t="s">
        <v>48</v>
      </c>
      <c r="D1292" s="51" t="s">
        <v>10285</v>
      </c>
      <c r="E1292" s="51" t="s">
        <v>13042</v>
      </c>
      <c r="F1292" s="51" t="s">
        <v>15815</v>
      </c>
      <c r="G1292" s="53" t="s">
        <v>25</v>
      </c>
      <c r="H1292" s="51">
        <v>2001254122</v>
      </c>
      <c r="I1292" s="51" t="s">
        <v>17483</v>
      </c>
      <c r="J1292" s="13"/>
      <c r="K1292" s="45"/>
      <c r="L1292" s="14"/>
      <c r="M1292" s="54"/>
      <c r="N1292" s="6"/>
      <c r="O1292" s="51" t="s">
        <v>26</v>
      </c>
      <c r="P1292" s="6"/>
      <c r="Q1292" s="6"/>
      <c r="R1292" s="6"/>
      <c r="S1292" s="6"/>
      <c r="T1292" s="55">
        <v>0.11</v>
      </c>
      <c r="U1292" s="6"/>
      <c r="V1292" s="68">
        <v>39699</v>
      </c>
      <c r="W1292" s="6" t="s">
        <v>27</v>
      </c>
      <c r="Y1292" s="61"/>
      <c r="AB1292" s="60"/>
      <c r="AL1292" s="61"/>
    </row>
    <row r="1293" spans="1:38" ht="15" customHeight="1" x14ac:dyDescent="0.25">
      <c r="A1293" s="50" t="s">
        <v>79</v>
      </c>
      <c r="B1293" s="51" t="s">
        <v>164</v>
      </c>
      <c r="C1293" s="52" t="s">
        <v>80</v>
      </c>
      <c r="D1293" s="51" t="s">
        <v>10286</v>
      </c>
      <c r="E1293" s="51" t="s">
        <v>13043</v>
      </c>
      <c r="F1293" s="51" t="s">
        <v>15816</v>
      </c>
      <c r="G1293" s="53" t="s">
        <v>25</v>
      </c>
      <c r="H1293" s="51">
        <v>2001323469</v>
      </c>
      <c r="I1293" s="51" t="s">
        <v>17483</v>
      </c>
      <c r="J1293" s="13"/>
      <c r="K1293" s="45"/>
      <c r="L1293" s="14"/>
      <c r="M1293" s="54"/>
      <c r="N1293" s="6"/>
      <c r="O1293" s="51" t="s">
        <v>26</v>
      </c>
      <c r="P1293" s="6"/>
      <c r="Q1293" s="6"/>
      <c r="R1293" s="6"/>
      <c r="S1293" s="6"/>
      <c r="T1293" s="55">
        <v>0.1</v>
      </c>
      <c r="U1293" s="6"/>
      <c r="V1293" s="68">
        <v>39493</v>
      </c>
      <c r="W1293" s="6" t="s">
        <v>27</v>
      </c>
      <c r="Y1293" s="61"/>
      <c r="AB1293" s="60"/>
      <c r="AL1293" s="61"/>
    </row>
    <row r="1294" spans="1:38" ht="15" customHeight="1" x14ac:dyDescent="0.25">
      <c r="A1294" s="50" t="s">
        <v>140</v>
      </c>
      <c r="B1294" s="51" t="s">
        <v>179</v>
      </c>
      <c r="C1294" s="52" t="s">
        <v>24</v>
      </c>
      <c r="D1294" s="51" t="s">
        <v>10287</v>
      </c>
      <c r="E1294" s="51" t="s">
        <v>13044</v>
      </c>
      <c r="F1294" s="51" t="s">
        <v>15817</v>
      </c>
      <c r="G1294" s="53" t="s">
        <v>25</v>
      </c>
      <c r="H1294" s="51">
        <v>2000984968</v>
      </c>
      <c r="I1294" s="51" t="s">
        <v>3869</v>
      </c>
      <c r="J1294" s="13"/>
      <c r="K1294" s="45"/>
      <c r="L1294" s="14"/>
      <c r="M1294" s="54"/>
      <c r="N1294" s="6"/>
      <c r="O1294" s="51" t="s">
        <v>26</v>
      </c>
      <c r="P1294" s="6"/>
      <c r="Q1294" s="6"/>
      <c r="R1294" s="6"/>
      <c r="S1294" s="6"/>
      <c r="T1294" s="55">
        <v>466</v>
      </c>
      <c r="U1294" s="6"/>
      <c r="V1294" s="68">
        <v>39588</v>
      </c>
      <c r="W1294" s="6" t="s">
        <v>27</v>
      </c>
      <c r="Y1294" s="61"/>
      <c r="AB1294" s="60"/>
      <c r="AL1294" s="61"/>
    </row>
    <row r="1295" spans="1:38" ht="15" customHeight="1" x14ac:dyDescent="0.25">
      <c r="A1295" s="50" t="s">
        <v>43</v>
      </c>
      <c r="B1295" s="51" t="s">
        <v>174</v>
      </c>
      <c r="C1295" s="52" t="s">
        <v>24</v>
      </c>
      <c r="D1295" s="51">
        <v>0</v>
      </c>
      <c r="E1295" s="51" t="s">
        <v>13045</v>
      </c>
      <c r="F1295" s="51" t="s">
        <v>15818</v>
      </c>
      <c r="G1295" s="53" t="s">
        <v>25</v>
      </c>
      <c r="H1295" s="51">
        <v>2000834303</v>
      </c>
      <c r="I1295" s="51" t="s">
        <v>3869</v>
      </c>
      <c r="J1295" s="13"/>
      <c r="K1295" s="45"/>
      <c r="L1295" s="14"/>
      <c r="M1295" s="54"/>
      <c r="N1295" s="6"/>
      <c r="O1295" s="51" t="s">
        <v>26</v>
      </c>
      <c r="P1295" s="6"/>
      <c r="Q1295" s="6"/>
      <c r="R1295" s="6"/>
      <c r="S1295" s="6"/>
      <c r="T1295" s="55">
        <v>21059</v>
      </c>
      <c r="U1295" s="6"/>
      <c r="V1295" s="68">
        <v>39648</v>
      </c>
      <c r="W1295" s="6" t="s">
        <v>27</v>
      </c>
      <c r="Y1295" s="61"/>
      <c r="AB1295" s="60"/>
      <c r="AL1295" s="61"/>
    </row>
    <row r="1296" spans="1:38" ht="15" customHeight="1" x14ac:dyDescent="0.25">
      <c r="A1296" s="50" t="s">
        <v>60</v>
      </c>
      <c r="B1296" s="51" t="s">
        <v>171</v>
      </c>
      <c r="C1296" s="52" t="s">
        <v>24</v>
      </c>
      <c r="D1296" s="51" t="s">
        <v>10288</v>
      </c>
      <c r="E1296" s="51" t="s">
        <v>13046</v>
      </c>
      <c r="F1296" s="51" t="s">
        <v>15819</v>
      </c>
      <c r="G1296" s="53" t="s">
        <v>25</v>
      </c>
      <c r="H1296" s="51">
        <v>2000626638</v>
      </c>
      <c r="I1296" s="51" t="s">
        <v>3869</v>
      </c>
      <c r="J1296" s="13"/>
      <c r="K1296" s="45"/>
      <c r="L1296" s="14"/>
      <c r="M1296" s="54"/>
      <c r="N1296" s="6"/>
      <c r="O1296" s="51" t="s">
        <v>26</v>
      </c>
      <c r="P1296" s="6"/>
      <c r="Q1296" s="6"/>
      <c r="R1296" s="6"/>
      <c r="S1296" s="6"/>
      <c r="T1296" s="55">
        <v>1037.69</v>
      </c>
      <c r="U1296" s="6"/>
      <c r="V1296" s="68">
        <v>39511</v>
      </c>
      <c r="W1296" s="6" t="s">
        <v>27</v>
      </c>
      <c r="Y1296" s="61"/>
      <c r="AB1296" s="60"/>
      <c r="AL1296" s="61"/>
    </row>
    <row r="1297" spans="1:38" ht="15" customHeight="1" x14ac:dyDescent="0.25">
      <c r="A1297" s="50" t="s">
        <v>60</v>
      </c>
      <c r="B1297" s="51" t="s">
        <v>171</v>
      </c>
      <c r="C1297" s="52" t="s">
        <v>24</v>
      </c>
      <c r="D1297" s="51" t="s">
        <v>10289</v>
      </c>
      <c r="E1297" s="51" t="s">
        <v>13047</v>
      </c>
      <c r="F1297" s="51" t="s">
        <v>15820</v>
      </c>
      <c r="G1297" s="53" t="s">
        <v>25</v>
      </c>
      <c r="H1297" s="51">
        <v>2000616117</v>
      </c>
      <c r="I1297" s="51" t="s">
        <v>17483</v>
      </c>
      <c r="J1297" s="13"/>
      <c r="K1297" s="45"/>
      <c r="L1297" s="14"/>
      <c r="M1297" s="54"/>
      <c r="N1297" s="6"/>
      <c r="O1297" s="51" t="s">
        <v>26</v>
      </c>
      <c r="P1297" s="6"/>
      <c r="Q1297" s="6"/>
      <c r="R1297" s="6"/>
      <c r="S1297" s="6"/>
      <c r="T1297" s="55">
        <v>0.39</v>
      </c>
      <c r="U1297" s="6"/>
      <c r="V1297" s="68">
        <v>39570</v>
      </c>
      <c r="W1297" s="6" t="s">
        <v>27</v>
      </c>
      <c r="Y1297" s="61"/>
      <c r="AB1297" s="60"/>
      <c r="AL1297" s="61"/>
    </row>
    <row r="1298" spans="1:38" ht="15" customHeight="1" x14ac:dyDescent="0.25">
      <c r="A1298" s="50" t="s">
        <v>4426</v>
      </c>
      <c r="B1298" s="51" t="s">
        <v>4427</v>
      </c>
      <c r="C1298" s="52" t="s">
        <v>24</v>
      </c>
      <c r="D1298" s="51" t="s">
        <v>10290</v>
      </c>
      <c r="E1298" s="51" t="s">
        <v>13048</v>
      </c>
      <c r="F1298" s="51" t="s">
        <v>15821</v>
      </c>
      <c r="G1298" s="53" t="s">
        <v>25</v>
      </c>
      <c r="H1298" s="51">
        <v>2000655964</v>
      </c>
      <c r="I1298" s="51" t="s">
        <v>3869</v>
      </c>
      <c r="J1298" s="13"/>
      <c r="K1298" s="45"/>
      <c r="L1298" s="14"/>
      <c r="M1298" s="54"/>
      <c r="N1298" s="6"/>
      <c r="O1298" s="51" t="s">
        <v>26</v>
      </c>
      <c r="P1298" s="6"/>
      <c r="Q1298" s="6"/>
      <c r="R1298" s="6"/>
      <c r="S1298" s="6"/>
      <c r="T1298" s="55">
        <v>1206</v>
      </c>
      <c r="U1298" s="6"/>
      <c r="V1298" s="68">
        <v>39702</v>
      </c>
      <c r="W1298" s="6" t="s">
        <v>27</v>
      </c>
      <c r="Y1298" s="61"/>
      <c r="AB1298" s="60"/>
      <c r="AL1298" s="61"/>
    </row>
    <row r="1299" spans="1:38" ht="15" customHeight="1" x14ac:dyDescent="0.25">
      <c r="A1299" s="50" t="s">
        <v>141</v>
      </c>
      <c r="B1299" s="51" t="s">
        <v>183</v>
      </c>
      <c r="C1299" s="52" t="s">
        <v>24</v>
      </c>
      <c r="D1299" s="51" t="s">
        <v>10291</v>
      </c>
      <c r="E1299" s="51" t="s">
        <v>13049</v>
      </c>
      <c r="F1299" s="51" t="s">
        <v>15822</v>
      </c>
      <c r="G1299" s="53" t="s">
        <v>25</v>
      </c>
      <c r="H1299" s="51">
        <v>2001403144</v>
      </c>
      <c r="I1299" s="51" t="s">
        <v>3869</v>
      </c>
      <c r="J1299" s="13"/>
      <c r="K1299" s="45"/>
      <c r="L1299" s="14"/>
      <c r="M1299" s="54"/>
      <c r="N1299" s="6"/>
      <c r="O1299" s="51" t="s">
        <v>26</v>
      </c>
      <c r="P1299" s="6"/>
      <c r="Q1299" s="6"/>
      <c r="R1299" s="6"/>
      <c r="S1299" s="6"/>
      <c r="T1299" s="55">
        <v>95</v>
      </c>
      <c r="U1299" s="6"/>
      <c r="V1299" s="68">
        <v>39633</v>
      </c>
      <c r="W1299" s="6" t="s">
        <v>27</v>
      </c>
      <c r="Y1299" s="61"/>
      <c r="AB1299" s="60"/>
      <c r="AL1299" s="61"/>
    </row>
    <row r="1300" spans="1:38" ht="15" customHeight="1" x14ac:dyDescent="0.25">
      <c r="A1300" s="50" t="s">
        <v>29</v>
      </c>
      <c r="B1300" s="51" t="s">
        <v>152</v>
      </c>
      <c r="C1300" s="52" t="s">
        <v>24</v>
      </c>
      <c r="D1300" s="51" t="s">
        <v>10292</v>
      </c>
      <c r="E1300" s="51" t="s">
        <v>13050</v>
      </c>
      <c r="F1300" s="51" t="s">
        <v>15823</v>
      </c>
      <c r="G1300" s="53" t="s">
        <v>25</v>
      </c>
      <c r="H1300" s="51">
        <v>2001449004</v>
      </c>
      <c r="I1300" s="51" t="s">
        <v>17483</v>
      </c>
      <c r="J1300" s="13"/>
      <c r="K1300" s="45"/>
      <c r="L1300" s="14"/>
      <c r="M1300" s="54"/>
      <c r="N1300" s="6"/>
      <c r="O1300" s="51" t="s">
        <v>26</v>
      </c>
      <c r="P1300" s="6"/>
      <c r="Q1300" s="6"/>
      <c r="R1300" s="6"/>
      <c r="S1300" s="6"/>
      <c r="T1300" s="55">
        <v>200701.26</v>
      </c>
      <c r="U1300" s="6"/>
      <c r="V1300" s="68">
        <v>39694</v>
      </c>
      <c r="W1300" s="6" t="s">
        <v>27</v>
      </c>
      <c r="Y1300" s="61"/>
      <c r="AB1300" s="60"/>
      <c r="AL1300" s="61"/>
    </row>
    <row r="1301" spans="1:38" ht="15" customHeight="1" x14ac:dyDescent="0.25">
      <c r="A1301" s="50" t="s">
        <v>4432</v>
      </c>
      <c r="B1301" s="51" t="s">
        <v>4433</v>
      </c>
      <c r="C1301" s="52" t="s">
        <v>24</v>
      </c>
      <c r="D1301" s="51" t="s">
        <v>10293</v>
      </c>
      <c r="E1301" s="51" t="s">
        <v>13051</v>
      </c>
      <c r="F1301" s="51" t="s">
        <v>15824</v>
      </c>
      <c r="G1301" s="53" t="s">
        <v>25</v>
      </c>
      <c r="H1301" s="51">
        <v>2000676155</v>
      </c>
      <c r="I1301" s="51" t="s">
        <v>3869</v>
      </c>
      <c r="J1301" s="13"/>
      <c r="K1301" s="45"/>
      <c r="L1301" s="14"/>
      <c r="M1301" s="54"/>
      <c r="N1301" s="6"/>
      <c r="O1301" s="51" t="s">
        <v>26</v>
      </c>
      <c r="P1301" s="6"/>
      <c r="Q1301" s="6"/>
      <c r="R1301" s="6"/>
      <c r="S1301" s="6"/>
      <c r="T1301" s="55">
        <v>3040</v>
      </c>
      <c r="U1301" s="6"/>
      <c r="V1301" s="68">
        <v>39720</v>
      </c>
      <c r="W1301" s="6" t="s">
        <v>27</v>
      </c>
      <c r="Y1301" s="61"/>
      <c r="AB1301" s="60"/>
      <c r="AL1301" s="61"/>
    </row>
    <row r="1302" spans="1:38" ht="15" customHeight="1" x14ac:dyDescent="0.25">
      <c r="A1302" s="50" t="s">
        <v>60</v>
      </c>
      <c r="B1302" s="51" t="s">
        <v>171</v>
      </c>
      <c r="C1302" s="52" t="s">
        <v>24</v>
      </c>
      <c r="D1302" s="51" t="s">
        <v>10294</v>
      </c>
      <c r="E1302" s="51" t="s">
        <v>13052</v>
      </c>
      <c r="F1302" s="51" t="s">
        <v>15825</v>
      </c>
      <c r="G1302" s="53" t="s">
        <v>25</v>
      </c>
      <c r="H1302" s="51">
        <v>2000621598</v>
      </c>
      <c r="I1302" s="51" t="s">
        <v>3869</v>
      </c>
      <c r="J1302" s="13"/>
      <c r="K1302" s="45"/>
      <c r="L1302" s="14"/>
      <c r="M1302" s="54"/>
      <c r="N1302" s="6"/>
      <c r="O1302" s="51" t="s">
        <v>26</v>
      </c>
      <c r="P1302" s="6"/>
      <c r="Q1302" s="6"/>
      <c r="R1302" s="6"/>
      <c r="S1302" s="6"/>
      <c r="T1302" s="55">
        <v>2308.5</v>
      </c>
      <c r="U1302" s="6"/>
      <c r="V1302" s="68">
        <v>39487</v>
      </c>
      <c r="W1302" s="6" t="s">
        <v>27</v>
      </c>
      <c r="Y1302" s="61"/>
      <c r="AB1302" s="60"/>
      <c r="AL1302" s="61"/>
    </row>
    <row r="1303" spans="1:38" ht="15" customHeight="1" x14ac:dyDescent="0.25">
      <c r="A1303" s="50" t="s">
        <v>36</v>
      </c>
      <c r="B1303" s="51" t="s">
        <v>155</v>
      </c>
      <c r="C1303" s="52" t="s">
        <v>24</v>
      </c>
      <c r="D1303" s="51" t="s">
        <v>10295</v>
      </c>
      <c r="E1303" s="51" t="s">
        <v>13053</v>
      </c>
      <c r="F1303" s="51" t="s">
        <v>15826</v>
      </c>
      <c r="G1303" s="53" t="s">
        <v>25</v>
      </c>
      <c r="H1303" s="51">
        <v>2001237309</v>
      </c>
      <c r="I1303" s="51" t="s">
        <v>17483</v>
      </c>
      <c r="J1303" s="13"/>
      <c r="K1303" s="45"/>
      <c r="L1303" s="14"/>
      <c r="M1303" s="54"/>
      <c r="N1303" s="6"/>
      <c r="O1303" s="51" t="s">
        <v>26</v>
      </c>
      <c r="P1303" s="6"/>
      <c r="Q1303" s="6"/>
      <c r="R1303" s="6"/>
      <c r="S1303" s="6"/>
      <c r="T1303" s="55">
        <v>7455.39</v>
      </c>
      <c r="U1303" s="6"/>
      <c r="V1303" s="68">
        <v>39543</v>
      </c>
      <c r="W1303" s="6" t="s">
        <v>27</v>
      </c>
      <c r="Y1303" s="61"/>
      <c r="AB1303" s="60"/>
      <c r="AL1303" s="61"/>
    </row>
    <row r="1304" spans="1:38" ht="15" customHeight="1" x14ac:dyDescent="0.25">
      <c r="A1304" s="50" t="s">
        <v>36</v>
      </c>
      <c r="B1304" s="51" t="s">
        <v>155</v>
      </c>
      <c r="C1304" s="52" t="s">
        <v>24</v>
      </c>
      <c r="D1304" s="51" t="s">
        <v>10296</v>
      </c>
      <c r="E1304" s="51" t="s">
        <v>13054</v>
      </c>
      <c r="F1304" s="51" t="s">
        <v>15827</v>
      </c>
      <c r="G1304" s="53" t="s">
        <v>25</v>
      </c>
      <c r="H1304" s="51">
        <v>2001215739</v>
      </c>
      <c r="I1304" s="51" t="s">
        <v>3869</v>
      </c>
      <c r="J1304" s="13"/>
      <c r="K1304" s="45"/>
      <c r="L1304" s="14"/>
      <c r="M1304" s="54"/>
      <c r="N1304" s="6"/>
      <c r="O1304" s="51" t="s">
        <v>26</v>
      </c>
      <c r="P1304" s="6"/>
      <c r="Q1304" s="6"/>
      <c r="R1304" s="6"/>
      <c r="S1304" s="6"/>
      <c r="T1304" s="55">
        <v>372</v>
      </c>
      <c r="U1304" s="6"/>
      <c r="V1304" s="68">
        <v>39589</v>
      </c>
      <c r="W1304" s="6" t="s">
        <v>27</v>
      </c>
      <c r="Y1304" s="61"/>
      <c r="AB1304" s="60"/>
      <c r="AL1304" s="61"/>
    </row>
    <row r="1305" spans="1:38" ht="15" customHeight="1" x14ac:dyDescent="0.25">
      <c r="A1305" s="50" t="s">
        <v>108</v>
      </c>
      <c r="B1305" s="51" t="s">
        <v>163</v>
      </c>
      <c r="C1305" s="52" t="s">
        <v>28</v>
      </c>
      <c r="D1305" s="51" t="s">
        <v>10297</v>
      </c>
      <c r="E1305" s="51" t="s">
        <v>13055</v>
      </c>
      <c r="F1305" s="51" t="s">
        <v>15828</v>
      </c>
      <c r="G1305" s="53" t="s">
        <v>25</v>
      </c>
      <c r="H1305" s="51">
        <v>2000378138</v>
      </c>
      <c r="I1305" s="51" t="s">
        <v>3869</v>
      </c>
      <c r="J1305" s="13"/>
      <c r="K1305" s="45"/>
      <c r="L1305" s="14"/>
      <c r="M1305" s="54"/>
      <c r="N1305" s="6"/>
      <c r="O1305" s="51" t="s">
        <v>26</v>
      </c>
      <c r="P1305" s="6"/>
      <c r="Q1305" s="6"/>
      <c r="R1305" s="6"/>
      <c r="S1305" s="6"/>
      <c r="T1305" s="55">
        <v>240</v>
      </c>
      <c r="U1305" s="6"/>
      <c r="V1305" s="68">
        <v>39662</v>
      </c>
      <c r="W1305" s="6" t="s">
        <v>27</v>
      </c>
      <c r="Y1305" s="61"/>
      <c r="AB1305" s="60"/>
      <c r="AL1305" s="61"/>
    </row>
    <row r="1306" spans="1:38" ht="15" customHeight="1" x14ac:dyDescent="0.25">
      <c r="A1306" s="50" t="s">
        <v>4432</v>
      </c>
      <c r="B1306" s="51" t="s">
        <v>4433</v>
      </c>
      <c r="C1306" s="52" t="s">
        <v>24</v>
      </c>
      <c r="D1306" s="51" t="s">
        <v>10298</v>
      </c>
      <c r="E1306" s="51" t="s">
        <v>13056</v>
      </c>
      <c r="F1306" s="51" t="s">
        <v>15829</v>
      </c>
      <c r="G1306" s="53" t="s">
        <v>25</v>
      </c>
      <c r="H1306" s="51">
        <v>2000678964</v>
      </c>
      <c r="I1306" s="51" t="s">
        <v>3869</v>
      </c>
      <c r="J1306" s="13"/>
      <c r="K1306" s="45"/>
      <c r="L1306" s="14"/>
      <c r="M1306" s="54"/>
      <c r="N1306" s="6"/>
      <c r="O1306" s="51" t="s">
        <v>26</v>
      </c>
      <c r="P1306" s="6"/>
      <c r="Q1306" s="6"/>
      <c r="R1306" s="6"/>
      <c r="S1306" s="6"/>
      <c r="T1306" s="55">
        <v>3919</v>
      </c>
      <c r="U1306" s="6"/>
      <c r="V1306" s="68">
        <v>39547</v>
      </c>
      <c r="W1306" s="6" t="s">
        <v>27</v>
      </c>
      <c r="Y1306" s="61"/>
      <c r="AB1306" s="60"/>
      <c r="AL1306" s="61"/>
    </row>
    <row r="1307" spans="1:38" ht="15" customHeight="1" x14ac:dyDescent="0.25">
      <c r="A1307" s="50" t="s">
        <v>44</v>
      </c>
      <c r="B1307" s="51" t="s">
        <v>184</v>
      </c>
      <c r="C1307" s="52" t="s">
        <v>28</v>
      </c>
      <c r="D1307" s="51">
        <v>4210191892311</v>
      </c>
      <c r="E1307" s="51" t="s">
        <v>13057</v>
      </c>
      <c r="F1307" s="51" t="s">
        <v>15830</v>
      </c>
      <c r="G1307" s="53" t="s">
        <v>25</v>
      </c>
      <c r="H1307" s="51">
        <v>2000091564</v>
      </c>
      <c r="I1307" s="51" t="s">
        <v>3869</v>
      </c>
      <c r="J1307" s="13"/>
      <c r="K1307" s="45"/>
      <c r="L1307" s="14"/>
      <c r="M1307" s="54"/>
      <c r="N1307" s="6"/>
      <c r="O1307" s="51" t="s">
        <v>26</v>
      </c>
      <c r="P1307" s="6"/>
      <c r="Q1307" s="6"/>
      <c r="R1307" s="6"/>
      <c r="S1307" s="6"/>
      <c r="T1307" s="55">
        <v>583</v>
      </c>
      <c r="U1307" s="6"/>
      <c r="V1307" s="68">
        <v>39604</v>
      </c>
      <c r="W1307" s="6" t="s">
        <v>27</v>
      </c>
      <c r="Y1307" s="61"/>
      <c r="AB1307" s="60"/>
      <c r="AL1307" s="61"/>
    </row>
    <row r="1308" spans="1:38" ht="15" customHeight="1" x14ac:dyDescent="0.25">
      <c r="A1308" s="50" t="s">
        <v>58</v>
      </c>
      <c r="B1308" s="51" t="s">
        <v>156</v>
      </c>
      <c r="C1308" s="52" t="s">
        <v>28</v>
      </c>
      <c r="D1308" s="51" t="s">
        <v>10299</v>
      </c>
      <c r="E1308" s="51" t="s">
        <v>13058</v>
      </c>
      <c r="F1308" s="51" t="s">
        <v>15831</v>
      </c>
      <c r="G1308" s="53" t="s">
        <v>25</v>
      </c>
      <c r="H1308" s="51">
        <v>2000269347</v>
      </c>
      <c r="I1308" s="51" t="s">
        <v>3869</v>
      </c>
      <c r="J1308" s="13"/>
      <c r="K1308" s="45"/>
      <c r="L1308" s="14"/>
      <c r="M1308" s="54"/>
      <c r="N1308" s="6"/>
      <c r="O1308" s="51" t="s">
        <v>26</v>
      </c>
      <c r="P1308" s="6"/>
      <c r="Q1308" s="6"/>
      <c r="R1308" s="6"/>
      <c r="S1308" s="6"/>
      <c r="T1308" s="55">
        <v>611.5</v>
      </c>
      <c r="U1308" s="6"/>
      <c r="V1308" s="68">
        <v>39766</v>
      </c>
      <c r="W1308" s="6" t="s">
        <v>27</v>
      </c>
      <c r="Y1308" s="61"/>
      <c r="AB1308" s="60"/>
      <c r="AL1308" s="61"/>
    </row>
    <row r="1309" spans="1:38" ht="15" customHeight="1" x14ac:dyDescent="0.25">
      <c r="A1309" s="50" t="s">
        <v>58</v>
      </c>
      <c r="B1309" s="51" t="s">
        <v>156</v>
      </c>
      <c r="C1309" s="52" t="s">
        <v>28</v>
      </c>
      <c r="D1309" s="51" t="s">
        <v>10300</v>
      </c>
      <c r="E1309" s="51" t="s">
        <v>13059</v>
      </c>
      <c r="F1309" s="51" t="s">
        <v>15832</v>
      </c>
      <c r="G1309" s="53" t="s">
        <v>25</v>
      </c>
      <c r="H1309" s="51">
        <v>2000264825</v>
      </c>
      <c r="I1309" s="51" t="s">
        <v>17483</v>
      </c>
      <c r="J1309" s="13"/>
      <c r="K1309" s="45"/>
      <c r="L1309" s="14"/>
      <c r="M1309" s="54"/>
      <c r="N1309" s="6"/>
      <c r="O1309" s="51" t="s">
        <v>26</v>
      </c>
      <c r="P1309" s="6"/>
      <c r="Q1309" s="6"/>
      <c r="R1309" s="6"/>
      <c r="S1309" s="6"/>
      <c r="T1309" s="55">
        <v>1774.32</v>
      </c>
      <c r="U1309" s="6"/>
      <c r="V1309" s="68">
        <v>39812</v>
      </c>
      <c r="W1309" s="6" t="s">
        <v>27</v>
      </c>
      <c r="Y1309" s="61"/>
      <c r="AB1309" s="60"/>
      <c r="AL1309" s="61"/>
    </row>
    <row r="1310" spans="1:38" ht="15" customHeight="1" x14ac:dyDescent="0.25">
      <c r="A1310" s="50" t="s">
        <v>44</v>
      </c>
      <c r="B1310" s="51" t="s">
        <v>184</v>
      </c>
      <c r="C1310" s="52" t="s">
        <v>28</v>
      </c>
      <c r="D1310" s="51">
        <v>0</v>
      </c>
      <c r="E1310" s="51" t="s">
        <v>13060</v>
      </c>
      <c r="F1310" s="51" t="s">
        <v>15833</v>
      </c>
      <c r="G1310" s="53" t="s">
        <v>25</v>
      </c>
      <c r="H1310" s="51">
        <v>2000077448</v>
      </c>
      <c r="I1310" s="51" t="s">
        <v>3869</v>
      </c>
      <c r="J1310" s="13"/>
      <c r="K1310" s="45"/>
      <c r="L1310" s="14"/>
      <c r="M1310" s="54"/>
      <c r="N1310" s="6"/>
      <c r="O1310" s="51" t="s">
        <v>26</v>
      </c>
      <c r="P1310" s="6"/>
      <c r="Q1310" s="6"/>
      <c r="R1310" s="6"/>
      <c r="S1310" s="6"/>
      <c r="T1310" s="55">
        <v>585946</v>
      </c>
      <c r="U1310" s="6"/>
      <c r="V1310" s="68">
        <v>37950</v>
      </c>
      <c r="W1310" s="6" t="s">
        <v>27</v>
      </c>
      <c r="Y1310" s="61"/>
      <c r="AB1310" s="60"/>
      <c r="AL1310" s="61"/>
    </row>
    <row r="1311" spans="1:38" ht="15" customHeight="1" x14ac:dyDescent="0.25">
      <c r="A1311" s="50" t="s">
        <v>36</v>
      </c>
      <c r="B1311" s="51" t="s">
        <v>155</v>
      </c>
      <c r="C1311" s="52" t="s">
        <v>24</v>
      </c>
      <c r="D1311" s="51" t="s">
        <v>10301</v>
      </c>
      <c r="E1311" s="51" t="s">
        <v>13061</v>
      </c>
      <c r="F1311" s="51" t="s">
        <v>15834</v>
      </c>
      <c r="G1311" s="53" t="s">
        <v>25</v>
      </c>
      <c r="H1311" s="51">
        <v>2001216317</v>
      </c>
      <c r="I1311" s="51" t="s">
        <v>3869</v>
      </c>
      <c r="J1311" s="13"/>
      <c r="K1311" s="45"/>
      <c r="L1311" s="14"/>
      <c r="M1311" s="54"/>
      <c r="N1311" s="6"/>
      <c r="O1311" s="51" t="s">
        <v>26</v>
      </c>
      <c r="P1311" s="6"/>
      <c r="Q1311" s="6"/>
      <c r="R1311" s="6"/>
      <c r="S1311" s="6"/>
      <c r="T1311" s="55">
        <v>289</v>
      </c>
      <c r="U1311" s="6"/>
      <c r="V1311" s="68">
        <v>39527</v>
      </c>
      <c r="W1311" s="6" t="s">
        <v>27</v>
      </c>
      <c r="Y1311" s="61"/>
      <c r="AB1311" s="60"/>
      <c r="AL1311" s="61"/>
    </row>
    <row r="1312" spans="1:38" ht="15" customHeight="1" x14ac:dyDescent="0.25">
      <c r="A1312" s="50" t="s">
        <v>59</v>
      </c>
      <c r="B1312" s="51" t="s">
        <v>180</v>
      </c>
      <c r="C1312" s="52" t="s">
        <v>24</v>
      </c>
      <c r="D1312" s="51" t="s">
        <v>10302</v>
      </c>
      <c r="E1312" s="51" t="s">
        <v>13062</v>
      </c>
      <c r="F1312" s="51" t="s">
        <v>15835</v>
      </c>
      <c r="G1312" s="53" t="s">
        <v>25</v>
      </c>
      <c r="H1312" s="51">
        <v>2001419733</v>
      </c>
      <c r="I1312" s="51" t="s">
        <v>3869</v>
      </c>
      <c r="J1312" s="13"/>
      <c r="K1312" s="45"/>
      <c r="L1312" s="14"/>
      <c r="M1312" s="54"/>
      <c r="N1312" s="6"/>
      <c r="O1312" s="51" t="s">
        <v>26</v>
      </c>
      <c r="P1312" s="6"/>
      <c r="Q1312" s="6"/>
      <c r="R1312" s="6"/>
      <c r="S1312" s="6"/>
      <c r="T1312" s="55">
        <v>8812</v>
      </c>
      <c r="U1312" s="6"/>
      <c r="V1312" s="68">
        <v>39637</v>
      </c>
      <c r="W1312" s="6" t="s">
        <v>27</v>
      </c>
      <c r="Y1312" s="61"/>
      <c r="AB1312" s="60"/>
      <c r="AL1312" s="61"/>
    </row>
    <row r="1313" spans="1:38" ht="15" customHeight="1" x14ac:dyDescent="0.25">
      <c r="A1313" s="50" t="s">
        <v>59</v>
      </c>
      <c r="B1313" s="51" t="s">
        <v>180</v>
      </c>
      <c r="C1313" s="52" t="s">
        <v>24</v>
      </c>
      <c r="D1313" s="51" t="s">
        <v>10303</v>
      </c>
      <c r="E1313" s="51" t="s">
        <v>13063</v>
      </c>
      <c r="F1313" s="51" t="s">
        <v>15836</v>
      </c>
      <c r="G1313" s="53" t="s">
        <v>25</v>
      </c>
      <c r="H1313" s="51">
        <v>2001419504</v>
      </c>
      <c r="I1313" s="51" t="s">
        <v>3869</v>
      </c>
      <c r="J1313" s="13"/>
      <c r="K1313" s="45"/>
      <c r="L1313" s="14"/>
      <c r="M1313" s="54"/>
      <c r="N1313" s="6"/>
      <c r="O1313" s="51" t="s">
        <v>26</v>
      </c>
      <c r="P1313" s="6"/>
      <c r="Q1313" s="6"/>
      <c r="R1313" s="6"/>
      <c r="S1313" s="6"/>
      <c r="T1313" s="55">
        <v>317</v>
      </c>
      <c r="U1313" s="6"/>
      <c r="V1313" s="68">
        <v>39682</v>
      </c>
      <c r="W1313" s="6" t="s">
        <v>27</v>
      </c>
      <c r="Y1313" s="61"/>
      <c r="AB1313" s="60"/>
      <c r="AL1313" s="61"/>
    </row>
    <row r="1314" spans="1:38" ht="15" customHeight="1" x14ac:dyDescent="0.25">
      <c r="A1314" s="50" t="s">
        <v>141</v>
      </c>
      <c r="B1314" s="51" t="s">
        <v>183</v>
      </c>
      <c r="C1314" s="52" t="s">
        <v>24</v>
      </c>
      <c r="D1314" s="51" t="s">
        <v>10304</v>
      </c>
      <c r="E1314" s="51" t="s">
        <v>13064</v>
      </c>
      <c r="F1314" s="51" t="s">
        <v>15837</v>
      </c>
      <c r="G1314" s="53" t="s">
        <v>25</v>
      </c>
      <c r="H1314" s="51">
        <v>2001402555</v>
      </c>
      <c r="I1314" s="51" t="s">
        <v>3869</v>
      </c>
      <c r="J1314" s="13"/>
      <c r="K1314" s="45"/>
      <c r="L1314" s="14"/>
      <c r="M1314" s="54"/>
      <c r="N1314" s="6"/>
      <c r="O1314" s="51" t="s">
        <v>26</v>
      </c>
      <c r="P1314" s="6"/>
      <c r="Q1314" s="6"/>
      <c r="R1314" s="6"/>
      <c r="S1314" s="6"/>
      <c r="T1314" s="55">
        <v>1222</v>
      </c>
      <c r="U1314" s="6"/>
      <c r="V1314" s="68">
        <v>39457</v>
      </c>
      <c r="W1314" s="6" t="s">
        <v>27</v>
      </c>
      <c r="Y1314" s="61"/>
      <c r="AB1314" s="60"/>
      <c r="AL1314" s="61"/>
    </row>
    <row r="1315" spans="1:38" ht="15" customHeight="1" x14ac:dyDescent="0.25">
      <c r="A1315" s="50" t="s">
        <v>47</v>
      </c>
      <c r="B1315" s="51" t="s">
        <v>147</v>
      </c>
      <c r="C1315" s="52" t="s">
        <v>48</v>
      </c>
      <c r="D1315" s="51" t="s">
        <v>4584</v>
      </c>
      <c r="E1315" s="51" t="s">
        <v>5787</v>
      </c>
      <c r="F1315" s="51" t="s">
        <v>7036</v>
      </c>
      <c r="G1315" s="53" t="s">
        <v>25</v>
      </c>
      <c r="H1315" s="51">
        <v>2001260343</v>
      </c>
      <c r="I1315" s="51" t="s">
        <v>3869</v>
      </c>
      <c r="J1315" s="13"/>
      <c r="K1315" s="45"/>
      <c r="L1315" s="14"/>
      <c r="M1315" s="54"/>
      <c r="N1315" s="6"/>
      <c r="O1315" s="51" t="s">
        <v>26</v>
      </c>
      <c r="P1315" s="6"/>
      <c r="Q1315" s="6"/>
      <c r="R1315" s="6"/>
      <c r="S1315" s="6"/>
      <c r="T1315" s="55">
        <v>3748</v>
      </c>
      <c r="U1315" s="6"/>
      <c r="V1315" s="68">
        <v>39553</v>
      </c>
      <c r="W1315" s="6" t="s">
        <v>27</v>
      </c>
      <c r="Y1315" s="61"/>
      <c r="AB1315" s="60"/>
      <c r="AL1315" s="61"/>
    </row>
    <row r="1316" spans="1:38" ht="15" customHeight="1" x14ac:dyDescent="0.25">
      <c r="A1316" s="50" t="s">
        <v>42</v>
      </c>
      <c r="B1316" s="51" t="s">
        <v>158</v>
      </c>
      <c r="C1316" s="52" t="s">
        <v>28</v>
      </c>
      <c r="D1316" s="51" t="s">
        <v>10305</v>
      </c>
      <c r="E1316" s="51" t="s">
        <v>13065</v>
      </c>
      <c r="F1316" s="51" t="s">
        <v>15838</v>
      </c>
      <c r="G1316" s="53" t="s">
        <v>25</v>
      </c>
      <c r="H1316" s="51">
        <v>2000170081</v>
      </c>
      <c r="I1316" s="51" t="s">
        <v>17483</v>
      </c>
      <c r="J1316" s="13"/>
      <c r="K1316" s="45"/>
      <c r="L1316" s="14"/>
      <c r="M1316" s="54"/>
      <c r="N1316" s="6"/>
      <c r="O1316" s="51" t="s">
        <v>26</v>
      </c>
      <c r="P1316" s="6"/>
      <c r="Q1316" s="6"/>
      <c r="R1316" s="6"/>
      <c r="S1316" s="6"/>
      <c r="T1316" s="55">
        <v>6417.88</v>
      </c>
      <c r="U1316" s="6"/>
      <c r="V1316" s="68">
        <v>39769</v>
      </c>
      <c r="W1316" s="6" t="s">
        <v>27</v>
      </c>
      <c r="Y1316" s="61"/>
      <c r="AB1316" s="60"/>
      <c r="AL1316" s="61"/>
    </row>
    <row r="1317" spans="1:38" ht="15" customHeight="1" x14ac:dyDescent="0.25">
      <c r="A1317" s="50" t="s">
        <v>63</v>
      </c>
      <c r="B1317" s="51" t="s">
        <v>166</v>
      </c>
      <c r="C1317" s="52" t="s">
        <v>28</v>
      </c>
      <c r="D1317" s="51" t="s">
        <v>10306</v>
      </c>
      <c r="E1317" s="51" t="s">
        <v>13066</v>
      </c>
      <c r="F1317" s="51" t="s">
        <v>15839</v>
      </c>
      <c r="G1317" s="53" t="s">
        <v>25</v>
      </c>
      <c r="H1317" s="51">
        <v>2001350838</v>
      </c>
      <c r="I1317" s="51" t="s">
        <v>3869</v>
      </c>
      <c r="J1317" s="13"/>
      <c r="K1317" s="45"/>
      <c r="L1317" s="14"/>
      <c r="M1317" s="54"/>
      <c r="N1317" s="6"/>
      <c r="O1317" s="51" t="s">
        <v>26</v>
      </c>
      <c r="P1317" s="6"/>
      <c r="Q1317" s="6"/>
      <c r="R1317" s="6"/>
      <c r="S1317" s="6"/>
      <c r="T1317" s="55">
        <v>82</v>
      </c>
      <c r="U1317" s="6"/>
      <c r="V1317" s="68">
        <v>39732</v>
      </c>
      <c r="W1317" s="6" t="s">
        <v>27</v>
      </c>
      <c r="Y1317" s="61"/>
      <c r="AB1317" s="60"/>
      <c r="AL1317" s="61"/>
    </row>
    <row r="1318" spans="1:38" ht="15" customHeight="1" x14ac:dyDescent="0.25">
      <c r="A1318" s="50" t="s">
        <v>54</v>
      </c>
      <c r="B1318" s="51" t="s">
        <v>143</v>
      </c>
      <c r="C1318" s="52" t="s">
        <v>24</v>
      </c>
      <c r="D1318" s="51">
        <v>0</v>
      </c>
      <c r="E1318" s="51" t="s">
        <v>13067</v>
      </c>
      <c r="F1318" s="51" t="s">
        <v>14543</v>
      </c>
      <c r="G1318" s="53" t="s">
        <v>25</v>
      </c>
      <c r="H1318" s="51">
        <v>2000955167</v>
      </c>
      <c r="I1318" s="51" t="s">
        <v>17483</v>
      </c>
      <c r="J1318" s="13"/>
      <c r="K1318" s="45"/>
      <c r="L1318" s="14"/>
      <c r="M1318" s="54"/>
      <c r="N1318" s="6"/>
      <c r="O1318" s="51" t="s">
        <v>26</v>
      </c>
      <c r="P1318" s="6"/>
      <c r="Q1318" s="6"/>
      <c r="R1318" s="6"/>
      <c r="S1318" s="6"/>
      <c r="T1318" s="55">
        <v>0.11</v>
      </c>
      <c r="U1318" s="6"/>
      <c r="V1318" s="68">
        <v>39507</v>
      </c>
      <c r="W1318" s="6" t="s">
        <v>27</v>
      </c>
      <c r="Y1318" s="61"/>
      <c r="AB1318" s="60"/>
      <c r="AL1318" s="61"/>
    </row>
    <row r="1319" spans="1:38" ht="15" customHeight="1" x14ac:dyDescent="0.25">
      <c r="A1319" s="50" t="s">
        <v>59</v>
      </c>
      <c r="B1319" s="51" t="s">
        <v>180</v>
      </c>
      <c r="C1319" s="52" t="s">
        <v>24</v>
      </c>
      <c r="D1319" s="51" t="s">
        <v>10307</v>
      </c>
      <c r="E1319" s="51" t="s">
        <v>13068</v>
      </c>
      <c r="F1319" s="51" t="s">
        <v>15840</v>
      </c>
      <c r="G1319" s="53" t="s">
        <v>25</v>
      </c>
      <c r="H1319" s="51">
        <v>2001419628</v>
      </c>
      <c r="I1319" s="51" t="s">
        <v>3869</v>
      </c>
      <c r="J1319" s="13"/>
      <c r="K1319" s="45"/>
      <c r="L1319" s="14"/>
      <c r="M1319" s="54"/>
      <c r="N1319" s="6"/>
      <c r="O1319" s="51" t="s">
        <v>26</v>
      </c>
      <c r="P1319" s="6"/>
      <c r="Q1319" s="6"/>
      <c r="R1319" s="6"/>
      <c r="S1319" s="6"/>
      <c r="T1319" s="55">
        <v>925</v>
      </c>
      <c r="U1319" s="6"/>
      <c r="V1319" s="68">
        <v>39611</v>
      </c>
      <c r="W1319" s="6" t="s">
        <v>27</v>
      </c>
      <c r="Y1319" s="61"/>
      <c r="AB1319" s="60"/>
      <c r="AL1319" s="61"/>
    </row>
    <row r="1320" spans="1:38" ht="15" customHeight="1" x14ac:dyDescent="0.25">
      <c r="A1320" s="50" t="s">
        <v>56</v>
      </c>
      <c r="B1320" s="51" t="s">
        <v>170</v>
      </c>
      <c r="C1320" s="52" t="s">
        <v>24</v>
      </c>
      <c r="D1320" s="51" t="s">
        <v>10308</v>
      </c>
      <c r="E1320" s="51" t="s">
        <v>13069</v>
      </c>
      <c r="F1320" s="51" t="s">
        <v>15841</v>
      </c>
      <c r="G1320" s="53" t="s">
        <v>25</v>
      </c>
      <c r="H1320" s="51">
        <v>2001042548</v>
      </c>
      <c r="I1320" s="51" t="s">
        <v>17483</v>
      </c>
      <c r="J1320" s="13"/>
      <c r="K1320" s="45"/>
      <c r="L1320" s="14"/>
      <c r="M1320" s="54"/>
      <c r="N1320" s="6"/>
      <c r="O1320" s="51" t="s">
        <v>26</v>
      </c>
      <c r="P1320" s="6"/>
      <c r="Q1320" s="6"/>
      <c r="R1320" s="6"/>
      <c r="S1320" s="6"/>
      <c r="T1320" s="55">
        <v>5175.3900000000003</v>
      </c>
      <c r="U1320" s="6"/>
      <c r="V1320" s="68">
        <v>39743</v>
      </c>
      <c r="W1320" s="6" t="s">
        <v>27</v>
      </c>
      <c r="Y1320" s="61"/>
      <c r="AB1320" s="60"/>
      <c r="AL1320" s="61"/>
    </row>
    <row r="1321" spans="1:38" ht="15" customHeight="1" x14ac:dyDescent="0.25">
      <c r="A1321" s="50" t="s">
        <v>56</v>
      </c>
      <c r="B1321" s="51" t="s">
        <v>170</v>
      </c>
      <c r="C1321" s="52" t="s">
        <v>24</v>
      </c>
      <c r="D1321" s="51" t="s">
        <v>10309</v>
      </c>
      <c r="E1321" s="51" t="s">
        <v>13070</v>
      </c>
      <c r="F1321" s="51" t="s">
        <v>15842</v>
      </c>
      <c r="G1321" s="53" t="s">
        <v>25</v>
      </c>
      <c r="H1321" s="51">
        <v>2001027177</v>
      </c>
      <c r="I1321" s="51" t="s">
        <v>17483</v>
      </c>
      <c r="J1321" s="13"/>
      <c r="K1321" s="45"/>
      <c r="L1321" s="14"/>
      <c r="M1321" s="54"/>
      <c r="N1321" s="6"/>
      <c r="O1321" s="51" t="s">
        <v>26</v>
      </c>
      <c r="P1321" s="6"/>
      <c r="Q1321" s="6"/>
      <c r="R1321" s="6"/>
      <c r="S1321" s="6"/>
      <c r="T1321" s="55">
        <v>49.62</v>
      </c>
      <c r="U1321" s="6"/>
      <c r="V1321" s="68">
        <v>39776</v>
      </c>
      <c r="W1321" s="6" t="s">
        <v>27</v>
      </c>
      <c r="Y1321" s="61"/>
      <c r="AB1321" s="60"/>
      <c r="AL1321" s="61"/>
    </row>
    <row r="1322" spans="1:38" ht="15" customHeight="1" x14ac:dyDescent="0.25">
      <c r="A1322" s="50" t="s">
        <v>135</v>
      </c>
      <c r="B1322" s="51" t="s">
        <v>149</v>
      </c>
      <c r="C1322" s="52" t="s">
        <v>24</v>
      </c>
      <c r="D1322" s="51" t="s">
        <v>10310</v>
      </c>
      <c r="E1322" s="51" t="s">
        <v>13071</v>
      </c>
      <c r="F1322" s="51" t="s">
        <v>15843</v>
      </c>
      <c r="G1322" s="53" t="s">
        <v>25</v>
      </c>
      <c r="H1322" s="51">
        <v>2000892408</v>
      </c>
      <c r="I1322" s="51" t="s">
        <v>17483</v>
      </c>
      <c r="J1322" s="13"/>
      <c r="K1322" s="45"/>
      <c r="L1322" s="14"/>
      <c r="M1322" s="54"/>
      <c r="N1322" s="6"/>
      <c r="O1322" s="51" t="s">
        <v>26</v>
      </c>
      <c r="P1322" s="6"/>
      <c r="Q1322" s="6"/>
      <c r="R1322" s="6"/>
      <c r="S1322" s="6"/>
      <c r="T1322" s="55">
        <v>165.87</v>
      </c>
      <c r="U1322" s="6"/>
      <c r="V1322" s="68">
        <v>39785</v>
      </c>
      <c r="W1322" s="6" t="s">
        <v>27</v>
      </c>
      <c r="Y1322" s="61"/>
      <c r="AB1322" s="60"/>
      <c r="AL1322" s="61"/>
    </row>
    <row r="1323" spans="1:38" ht="15" customHeight="1" x14ac:dyDescent="0.25">
      <c r="A1323" s="50" t="s">
        <v>44</v>
      </c>
      <c r="B1323" s="51" t="s">
        <v>184</v>
      </c>
      <c r="C1323" s="52" t="s">
        <v>28</v>
      </c>
      <c r="D1323" s="51" t="s">
        <v>10311</v>
      </c>
      <c r="E1323" s="51" t="s">
        <v>13072</v>
      </c>
      <c r="F1323" s="51" t="s">
        <v>15844</v>
      </c>
      <c r="G1323" s="53" t="s">
        <v>25</v>
      </c>
      <c r="H1323" s="51">
        <v>2000103937</v>
      </c>
      <c r="I1323" s="51" t="s">
        <v>3869</v>
      </c>
      <c r="J1323" s="13"/>
      <c r="K1323" s="45"/>
      <c r="L1323" s="14"/>
      <c r="M1323" s="54"/>
      <c r="N1323" s="6"/>
      <c r="O1323" s="51" t="s">
        <v>26</v>
      </c>
      <c r="P1323" s="6"/>
      <c r="Q1323" s="6"/>
      <c r="R1323" s="6"/>
      <c r="S1323" s="6"/>
      <c r="T1323" s="55">
        <v>15735</v>
      </c>
      <c r="U1323" s="6"/>
      <c r="V1323" s="68">
        <v>39583</v>
      </c>
      <c r="W1323" s="6" t="s">
        <v>27</v>
      </c>
      <c r="Y1323" s="61"/>
      <c r="AB1323" s="60"/>
      <c r="AL1323" s="61"/>
    </row>
    <row r="1324" spans="1:38" ht="15" customHeight="1" x14ac:dyDescent="0.25">
      <c r="A1324" s="50" t="s">
        <v>23</v>
      </c>
      <c r="B1324" s="51" t="s">
        <v>172</v>
      </c>
      <c r="C1324" s="52" t="s">
        <v>24</v>
      </c>
      <c r="D1324" s="51" t="s">
        <v>10312</v>
      </c>
      <c r="E1324" s="51" t="s">
        <v>13073</v>
      </c>
      <c r="F1324" s="51" t="s">
        <v>15845</v>
      </c>
      <c r="G1324" s="53" t="s">
        <v>25</v>
      </c>
      <c r="H1324" s="51">
        <v>2001405217</v>
      </c>
      <c r="I1324" s="51" t="s">
        <v>3869</v>
      </c>
      <c r="J1324" s="13"/>
      <c r="K1324" s="45"/>
      <c r="L1324" s="14"/>
      <c r="M1324" s="54"/>
      <c r="N1324" s="6"/>
      <c r="O1324" s="51" t="s">
        <v>26</v>
      </c>
      <c r="P1324" s="6"/>
      <c r="Q1324" s="6"/>
      <c r="R1324" s="6"/>
      <c r="S1324" s="6"/>
      <c r="T1324" s="55">
        <v>422</v>
      </c>
      <c r="U1324" s="6"/>
      <c r="V1324" s="68">
        <v>39781</v>
      </c>
      <c r="W1324" s="6" t="s">
        <v>27</v>
      </c>
      <c r="Y1324" s="61"/>
      <c r="AB1324" s="60"/>
      <c r="AL1324" s="61"/>
    </row>
    <row r="1325" spans="1:38" ht="15" customHeight="1" x14ac:dyDescent="0.25">
      <c r="A1325" s="50" t="s">
        <v>63</v>
      </c>
      <c r="B1325" s="51" t="s">
        <v>166</v>
      </c>
      <c r="C1325" s="52" t="s">
        <v>28</v>
      </c>
      <c r="D1325" s="51" t="s">
        <v>10313</v>
      </c>
      <c r="E1325" s="51" t="s">
        <v>13074</v>
      </c>
      <c r="F1325" s="51" t="s">
        <v>15846</v>
      </c>
      <c r="G1325" s="53" t="s">
        <v>25</v>
      </c>
      <c r="H1325" s="51">
        <v>2001351168</v>
      </c>
      <c r="I1325" s="51" t="s">
        <v>3869</v>
      </c>
      <c r="J1325" s="13"/>
      <c r="K1325" s="45"/>
      <c r="L1325" s="14"/>
      <c r="M1325" s="54"/>
      <c r="N1325" s="6"/>
      <c r="O1325" s="51" t="s">
        <v>26</v>
      </c>
      <c r="P1325" s="6"/>
      <c r="Q1325" s="6"/>
      <c r="R1325" s="6"/>
      <c r="S1325" s="6"/>
      <c r="T1325" s="55">
        <v>62466</v>
      </c>
      <c r="U1325" s="6"/>
      <c r="V1325" s="68">
        <v>39685</v>
      </c>
      <c r="W1325" s="6" t="s">
        <v>27</v>
      </c>
      <c r="Y1325" s="61"/>
      <c r="AB1325" s="60"/>
      <c r="AL1325" s="61"/>
    </row>
    <row r="1326" spans="1:38" ht="15" customHeight="1" x14ac:dyDescent="0.25">
      <c r="A1326" s="50" t="s">
        <v>93</v>
      </c>
      <c r="B1326" s="51" t="s">
        <v>154</v>
      </c>
      <c r="C1326" s="52" t="s">
        <v>24</v>
      </c>
      <c r="D1326" s="51" t="s">
        <v>10314</v>
      </c>
      <c r="E1326" s="51" t="s">
        <v>13075</v>
      </c>
      <c r="F1326" s="51" t="s">
        <v>15847</v>
      </c>
      <c r="G1326" s="53" t="s">
        <v>25</v>
      </c>
      <c r="H1326" s="51">
        <v>2001147016</v>
      </c>
      <c r="I1326" s="51" t="s">
        <v>17483</v>
      </c>
      <c r="J1326" s="13"/>
      <c r="K1326" s="45"/>
      <c r="L1326" s="14"/>
      <c r="M1326" s="54"/>
      <c r="N1326" s="6"/>
      <c r="O1326" s="51" t="s">
        <v>26</v>
      </c>
      <c r="P1326" s="6"/>
      <c r="Q1326" s="6"/>
      <c r="R1326" s="6"/>
      <c r="S1326" s="6"/>
      <c r="T1326" s="55">
        <v>0.13</v>
      </c>
      <c r="U1326" s="6"/>
      <c r="V1326" s="68">
        <v>39499</v>
      </c>
      <c r="W1326" s="6" t="s">
        <v>27</v>
      </c>
      <c r="Y1326" s="61"/>
      <c r="AB1326" s="60"/>
      <c r="AL1326" s="61"/>
    </row>
    <row r="1327" spans="1:38" ht="15" customHeight="1" x14ac:dyDescent="0.25">
      <c r="A1327" s="50" t="s">
        <v>23</v>
      </c>
      <c r="B1327" s="51" t="s">
        <v>172</v>
      </c>
      <c r="C1327" s="52" t="s">
        <v>24</v>
      </c>
      <c r="D1327" s="51">
        <v>0</v>
      </c>
      <c r="E1327" s="51" t="s">
        <v>13076</v>
      </c>
      <c r="F1327" s="51" t="s">
        <v>15848</v>
      </c>
      <c r="G1327" s="53" t="s">
        <v>25</v>
      </c>
      <c r="H1327" s="51">
        <v>2001349379</v>
      </c>
      <c r="I1327" s="51" t="s">
        <v>3869</v>
      </c>
      <c r="J1327" s="13"/>
      <c r="K1327" s="45"/>
      <c r="L1327" s="14"/>
      <c r="M1327" s="54"/>
      <c r="N1327" s="6"/>
      <c r="O1327" s="51" t="s">
        <v>26</v>
      </c>
      <c r="P1327" s="6"/>
      <c r="Q1327" s="6"/>
      <c r="R1327" s="6"/>
      <c r="S1327" s="6"/>
      <c r="T1327" s="55">
        <v>332</v>
      </c>
      <c r="U1327" s="6"/>
      <c r="V1327" s="68">
        <v>39798</v>
      </c>
      <c r="W1327" s="6" t="s">
        <v>27</v>
      </c>
      <c r="Y1327" s="61"/>
      <c r="AB1327" s="60"/>
      <c r="AL1327" s="61"/>
    </row>
    <row r="1328" spans="1:38" ht="15" customHeight="1" x14ac:dyDescent="0.25">
      <c r="A1328" s="50" t="s">
        <v>38</v>
      </c>
      <c r="B1328" s="51" t="s">
        <v>169</v>
      </c>
      <c r="C1328" s="52" t="s">
        <v>24</v>
      </c>
      <c r="D1328" s="51" t="s">
        <v>10315</v>
      </c>
      <c r="E1328" s="51" t="s">
        <v>13077</v>
      </c>
      <c r="F1328" s="51" t="s">
        <v>15849</v>
      </c>
      <c r="G1328" s="53" t="s">
        <v>25</v>
      </c>
      <c r="H1328" s="51">
        <v>2000595918</v>
      </c>
      <c r="I1328" s="51" t="s">
        <v>17483</v>
      </c>
      <c r="J1328" s="13"/>
      <c r="K1328" s="45"/>
      <c r="L1328" s="14"/>
      <c r="M1328" s="54"/>
      <c r="N1328" s="6"/>
      <c r="O1328" s="51" t="s">
        <v>26</v>
      </c>
      <c r="P1328" s="6"/>
      <c r="Q1328" s="6"/>
      <c r="R1328" s="6"/>
      <c r="S1328" s="6"/>
      <c r="T1328" s="55">
        <v>5954.38</v>
      </c>
      <c r="U1328" s="6"/>
      <c r="V1328" s="68">
        <v>39779</v>
      </c>
      <c r="W1328" s="6" t="s">
        <v>27</v>
      </c>
      <c r="Y1328" s="61"/>
      <c r="AB1328" s="60"/>
      <c r="AL1328" s="61"/>
    </row>
    <row r="1329" spans="1:38" ht="15" customHeight="1" x14ac:dyDescent="0.25">
      <c r="A1329" s="50" t="s">
        <v>46</v>
      </c>
      <c r="B1329" s="58" t="s">
        <v>182</v>
      </c>
      <c r="C1329" s="58" t="s">
        <v>24</v>
      </c>
      <c r="D1329" s="58" t="s">
        <v>10316</v>
      </c>
      <c r="E1329" s="58" t="s">
        <v>13078</v>
      </c>
      <c r="F1329" s="58" t="s">
        <v>15850</v>
      </c>
      <c r="G1329" s="53" t="s">
        <v>25</v>
      </c>
      <c r="H1329" s="58">
        <v>2001174188</v>
      </c>
      <c r="I1329" s="51" t="s">
        <v>3869</v>
      </c>
      <c r="J1329" s="13"/>
      <c r="K1329" s="13"/>
      <c r="L1329" s="14"/>
      <c r="M1329" s="54"/>
      <c r="N1329" s="6"/>
      <c r="O1329" s="51" t="s">
        <v>26</v>
      </c>
      <c r="P1329" s="6"/>
      <c r="Q1329" s="6"/>
      <c r="R1329" s="6"/>
      <c r="S1329" s="6"/>
      <c r="T1329" s="69">
        <v>8</v>
      </c>
      <c r="U1329" s="6"/>
      <c r="V1329" s="70">
        <v>39478</v>
      </c>
      <c r="W1329" s="6" t="s">
        <v>27</v>
      </c>
      <c r="Y1329" s="61"/>
      <c r="AB1329" s="60"/>
      <c r="AL1329" s="61"/>
    </row>
    <row r="1330" spans="1:38" ht="15" customHeight="1" x14ac:dyDescent="0.25">
      <c r="A1330" s="50" t="s">
        <v>18557</v>
      </c>
      <c r="B1330" s="71" t="s">
        <v>9181</v>
      </c>
      <c r="C1330" s="72" t="s">
        <v>24</v>
      </c>
      <c r="D1330" s="58" t="s">
        <v>10317</v>
      </c>
      <c r="E1330" s="71" t="s">
        <v>13079</v>
      </c>
      <c r="F1330" s="71" t="s">
        <v>15851</v>
      </c>
      <c r="G1330" s="53" t="s">
        <v>25</v>
      </c>
      <c r="H1330" s="58">
        <v>2000686328</v>
      </c>
      <c r="I1330" s="51" t="s">
        <v>3869</v>
      </c>
      <c r="J1330" s="13" t="s">
        <v>111</v>
      </c>
      <c r="K1330" s="36"/>
      <c r="L1330" s="39"/>
      <c r="M1330" s="73"/>
      <c r="N1330" s="46"/>
      <c r="O1330" s="51" t="s">
        <v>26</v>
      </c>
      <c r="P1330" s="6"/>
      <c r="Q1330" s="6"/>
      <c r="R1330" s="6"/>
      <c r="S1330" s="6"/>
      <c r="T1330" s="74">
        <v>33</v>
      </c>
      <c r="U1330" s="6"/>
      <c r="V1330" s="68">
        <v>39688</v>
      </c>
      <c r="W1330" s="6" t="s">
        <v>27</v>
      </c>
      <c r="Y1330" s="61"/>
      <c r="AB1330" s="60"/>
      <c r="AL1330" s="61"/>
    </row>
    <row r="1331" spans="1:38" ht="15" customHeight="1" x14ac:dyDescent="0.25">
      <c r="A1331" s="50" t="s">
        <v>47</v>
      </c>
      <c r="B1331" s="71" t="s">
        <v>147</v>
      </c>
      <c r="C1331" s="72" t="s">
        <v>48</v>
      </c>
      <c r="D1331" s="58" t="s">
        <v>10318</v>
      </c>
      <c r="E1331" s="71" t="s">
        <v>13080</v>
      </c>
      <c r="F1331" s="71" t="s">
        <v>15852</v>
      </c>
      <c r="G1331" s="53" t="s">
        <v>25</v>
      </c>
      <c r="H1331" s="58">
        <v>2001262958</v>
      </c>
      <c r="I1331" s="51" t="s">
        <v>3869</v>
      </c>
      <c r="J1331" s="13" t="s">
        <v>111</v>
      </c>
      <c r="K1331" s="36"/>
      <c r="L1331" s="39"/>
      <c r="M1331" s="73"/>
      <c r="N1331" s="46"/>
      <c r="O1331" s="51" t="s">
        <v>26</v>
      </c>
      <c r="P1331" s="6"/>
      <c r="Q1331" s="6"/>
      <c r="R1331" s="6"/>
      <c r="S1331" s="6"/>
      <c r="T1331" s="74">
        <v>222</v>
      </c>
      <c r="U1331" s="6"/>
      <c r="V1331" s="68">
        <v>39456</v>
      </c>
      <c r="W1331" s="6" t="s">
        <v>27</v>
      </c>
      <c r="Y1331" s="61"/>
      <c r="AB1331" s="60"/>
      <c r="AL1331" s="61"/>
    </row>
    <row r="1332" spans="1:38" ht="15" customHeight="1" x14ac:dyDescent="0.25">
      <c r="A1332" s="50" t="s">
        <v>29</v>
      </c>
      <c r="B1332" s="71" t="s">
        <v>152</v>
      </c>
      <c r="C1332" s="72" t="s">
        <v>24</v>
      </c>
      <c r="D1332" s="58" t="s">
        <v>10319</v>
      </c>
      <c r="E1332" s="71" t="s">
        <v>13081</v>
      </c>
      <c r="F1332" s="71" t="s">
        <v>15853</v>
      </c>
      <c r="G1332" s="53" t="s">
        <v>25</v>
      </c>
      <c r="H1332" s="58">
        <v>2001455861</v>
      </c>
      <c r="I1332" s="51" t="s">
        <v>3869</v>
      </c>
      <c r="J1332" s="13" t="s">
        <v>111</v>
      </c>
      <c r="K1332" s="36"/>
      <c r="L1332" s="39"/>
      <c r="M1332" s="73"/>
      <c r="N1332" s="46"/>
      <c r="O1332" s="51" t="s">
        <v>26</v>
      </c>
      <c r="P1332" s="6"/>
      <c r="Q1332" s="6"/>
      <c r="R1332" s="6"/>
      <c r="S1332" s="6"/>
      <c r="T1332" s="74">
        <v>193</v>
      </c>
      <c r="U1332" s="6"/>
      <c r="V1332" s="68">
        <v>39503</v>
      </c>
      <c r="W1332" s="6" t="s">
        <v>27</v>
      </c>
      <c r="Y1332" s="61"/>
      <c r="AB1332" s="60"/>
      <c r="AL1332" s="61"/>
    </row>
    <row r="1333" spans="1:38" ht="15" customHeight="1" x14ac:dyDescent="0.25">
      <c r="A1333" s="50" t="s">
        <v>91</v>
      </c>
      <c r="B1333" s="71" t="s">
        <v>165</v>
      </c>
      <c r="C1333" s="72" t="s">
        <v>28</v>
      </c>
      <c r="D1333" s="58" t="s">
        <v>10320</v>
      </c>
      <c r="E1333" s="71" t="s">
        <v>13082</v>
      </c>
      <c r="F1333" s="71" t="s">
        <v>15854</v>
      </c>
      <c r="G1333" s="53" t="s">
        <v>25</v>
      </c>
      <c r="H1333" s="58">
        <v>2000343571</v>
      </c>
      <c r="I1333" s="51" t="s">
        <v>3869</v>
      </c>
      <c r="J1333" s="13" t="s">
        <v>111</v>
      </c>
      <c r="K1333" s="36"/>
      <c r="L1333" s="39"/>
      <c r="M1333" s="73"/>
      <c r="N1333" s="46"/>
      <c r="O1333" s="51" t="s">
        <v>26</v>
      </c>
      <c r="P1333" s="6"/>
      <c r="Q1333" s="6"/>
      <c r="R1333" s="6"/>
      <c r="S1333" s="6"/>
      <c r="T1333" s="74">
        <v>120</v>
      </c>
      <c r="U1333" s="6"/>
      <c r="V1333" s="68">
        <v>39783</v>
      </c>
      <c r="W1333" s="6" t="s">
        <v>27</v>
      </c>
      <c r="Y1333" s="61"/>
      <c r="AB1333" s="60"/>
      <c r="AL1333" s="61"/>
    </row>
    <row r="1334" spans="1:38" ht="15" customHeight="1" x14ac:dyDescent="0.25">
      <c r="A1334" s="50" t="s">
        <v>141</v>
      </c>
      <c r="B1334" s="71" t="s">
        <v>183</v>
      </c>
      <c r="C1334" s="72" t="s">
        <v>24</v>
      </c>
      <c r="D1334" s="58" t="s">
        <v>10321</v>
      </c>
      <c r="E1334" s="71" t="s">
        <v>13083</v>
      </c>
      <c r="F1334" s="71" t="s">
        <v>15855</v>
      </c>
      <c r="G1334" s="53" t="s">
        <v>25</v>
      </c>
      <c r="H1334" s="58">
        <v>2001395974</v>
      </c>
      <c r="I1334" s="51" t="s">
        <v>17483</v>
      </c>
      <c r="J1334" s="13" t="s">
        <v>111</v>
      </c>
      <c r="K1334" s="36"/>
      <c r="L1334" s="39"/>
      <c r="M1334" s="73"/>
      <c r="N1334" s="46"/>
      <c r="O1334" s="51" t="s">
        <v>26</v>
      </c>
      <c r="P1334" s="6"/>
      <c r="Q1334" s="6"/>
      <c r="R1334" s="6"/>
      <c r="S1334" s="6"/>
      <c r="T1334" s="74">
        <v>0.38</v>
      </c>
      <c r="U1334" s="6"/>
      <c r="V1334" s="68">
        <v>39778</v>
      </c>
      <c r="W1334" s="6" t="s">
        <v>27</v>
      </c>
      <c r="Y1334" s="61"/>
      <c r="AB1334" s="60"/>
      <c r="AL1334" s="61"/>
    </row>
    <row r="1335" spans="1:38" ht="15" customHeight="1" x14ac:dyDescent="0.25">
      <c r="A1335" s="50" t="s">
        <v>37</v>
      </c>
      <c r="B1335" s="71" t="s">
        <v>181</v>
      </c>
      <c r="C1335" s="72" t="s">
        <v>24</v>
      </c>
      <c r="D1335" s="58">
        <v>0</v>
      </c>
      <c r="E1335" s="71" t="s">
        <v>13084</v>
      </c>
      <c r="F1335" s="71" t="s">
        <v>15856</v>
      </c>
      <c r="G1335" s="53" t="s">
        <v>25</v>
      </c>
      <c r="H1335" s="58">
        <v>2000774157</v>
      </c>
      <c r="I1335" s="51" t="s">
        <v>3869</v>
      </c>
      <c r="J1335" s="13" t="s">
        <v>111</v>
      </c>
      <c r="K1335" s="36"/>
      <c r="L1335" s="39"/>
      <c r="M1335" s="73"/>
      <c r="N1335" s="46"/>
      <c r="O1335" s="51" t="s">
        <v>26</v>
      </c>
      <c r="P1335" s="6"/>
      <c r="Q1335" s="6"/>
      <c r="R1335" s="6"/>
      <c r="S1335" s="6"/>
      <c r="T1335" s="74">
        <v>84636.5</v>
      </c>
      <c r="U1335" s="6"/>
      <c r="V1335" s="68">
        <v>39806</v>
      </c>
      <c r="W1335" s="6" t="s">
        <v>27</v>
      </c>
      <c r="Y1335" s="61"/>
      <c r="AB1335" s="60"/>
      <c r="AL1335" s="61"/>
    </row>
    <row r="1336" spans="1:38" ht="15" customHeight="1" x14ac:dyDescent="0.25">
      <c r="A1336" s="50" t="s">
        <v>38</v>
      </c>
      <c r="B1336" s="71" t="s">
        <v>169</v>
      </c>
      <c r="C1336" s="72" t="s">
        <v>24</v>
      </c>
      <c r="D1336" s="58" t="s">
        <v>10322</v>
      </c>
      <c r="E1336" s="71" t="s">
        <v>13085</v>
      </c>
      <c r="F1336" s="71" t="s">
        <v>15857</v>
      </c>
      <c r="G1336" s="53" t="s">
        <v>25</v>
      </c>
      <c r="H1336" s="58">
        <v>2000600213</v>
      </c>
      <c r="I1336" s="51" t="s">
        <v>3869</v>
      </c>
      <c r="J1336" s="13" t="s">
        <v>111</v>
      </c>
      <c r="K1336" s="36"/>
      <c r="L1336" s="39"/>
      <c r="M1336" s="73"/>
      <c r="N1336" s="46"/>
      <c r="O1336" s="51" t="s">
        <v>26</v>
      </c>
      <c r="P1336" s="6"/>
      <c r="Q1336" s="6"/>
      <c r="R1336" s="6"/>
      <c r="S1336" s="6"/>
      <c r="T1336" s="74">
        <v>25</v>
      </c>
      <c r="U1336" s="6"/>
      <c r="V1336" s="68">
        <v>39774</v>
      </c>
      <c r="W1336" s="6" t="s">
        <v>27</v>
      </c>
      <c r="Y1336" s="61"/>
      <c r="AB1336" s="60"/>
      <c r="AL1336" s="61"/>
    </row>
    <row r="1337" spans="1:38" ht="15" customHeight="1" x14ac:dyDescent="0.25">
      <c r="A1337" s="50" t="s">
        <v>42</v>
      </c>
      <c r="B1337" s="71" t="s">
        <v>158</v>
      </c>
      <c r="C1337" s="72" t="s">
        <v>28</v>
      </c>
      <c r="D1337" s="58" t="s">
        <v>10323</v>
      </c>
      <c r="E1337" s="71" t="s">
        <v>13086</v>
      </c>
      <c r="F1337" s="71" t="s">
        <v>15858</v>
      </c>
      <c r="G1337" s="53" t="s">
        <v>25</v>
      </c>
      <c r="H1337" s="58">
        <v>2000231641</v>
      </c>
      <c r="I1337" s="51" t="s">
        <v>3869</v>
      </c>
      <c r="J1337" s="13" t="s">
        <v>111</v>
      </c>
      <c r="K1337" s="36"/>
      <c r="L1337" s="39"/>
      <c r="M1337" s="73"/>
      <c r="N1337" s="46"/>
      <c r="O1337" s="51" t="s">
        <v>26</v>
      </c>
      <c r="P1337" s="6"/>
      <c r="Q1337" s="6"/>
      <c r="R1337" s="6"/>
      <c r="S1337" s="6"/>
      <c r="T1337" s="74">
        <v>2424</v>
      </c>
      <c r="U1337" s="6"/>
      <c r="V1337" s="68">
        <v>39461</v>
      </c>
      <c r="W1337" s="6" t="s">
        <v>27</v>
      </c>
      <c r="Y1337" s="61"/>
      <c r="AB1337" s="60"/>
      <c r="AL1337" s="61"/>
    </row>
    <row r="1338" spans="1:38" ht="15" customHeight="1" x14ac:dyDescent="0.25">
      <c r="A1338" s="50" t="s">
        <v>44</v>
      </c>
      <c r="B1338" s="71" t="s">
        <v>184</v>
      </c>
      <c r="C1338" s="72" t="s">
        <v>28</v>
      </c>
      <c r="D1338" s="58" t="s">
        <v>10324</v>
      </c>
      <c r="E1338" s="71" t="s">
        <v>13087</v>
      </c>
      <c r="F1338" s="71" t="s">
        <v>15859</v>
      </c>
      <c r="G1338" s="53" t="s">
        <v>25</v>
      </c>
      <c r="H1338" s="58">
        <v>2000090808</v>
      </c>
      <c r="I1338" s="51" t="s">
        <v>3869</v>
      </c>
      <c r="J1338" s="13" t="s">
        <v>111</v>
      </c>
      <c r="K1338" s="36"/>
      <c r="L1338" s="39"/>
      <c r="M1338" s="73"/>
      <c r="N1338" s="46"/>
      <c r="O1338" s="51" t="s">
        <v>26</v>
      </c>
      <c r="P1338" s="6"/>
      <c r="Q1338" s="6"/>
      <c r="R1338" s="6"/>
      <c r="S1338" s="6"/>
      <c r="T1338" s="74">
        <v>430</v>
      </c>
      <c r="U1338" s="6"/>
      <c r="V1338" s="68">
        <v>39545</v>
      </c>
      <c r="W1338" s="6" t="s">
        <v>27</v>
      </c>
      <c r="Y1338" s="61"/>
      <c r="AB1338" s="60"/>
      <c r="AL1338" s="61"/>
    </row>
    <row r="1339" spans="1:38" ht="15" customHeight="1" x14ac:dyDescent="0.25">
      <c r="A1339" s="50" t="s">
        <v>23</v>
      </c>
      <c r="B1339" s="71" t="s">
        <v>172</v>
      </c>
      <c r="C1339" s="72" t="s">
        <v>24</v>
      </c>
      <c r="D1339" s="58" t="s">
        <v>10325</v>
      </c>
      <c r="E1339" s="71" t="s">
        <v>13088</v>
      </c>
      <c r="F1339" s="71" t="s">
        <v>15860</v>
      </c>
      <c r="G1339" s="53" t="s">
        <v>25</v>
      </c>
      <c r="H1339" s="58">
        <v>2001350318</v>
      </c>
      <c r="I1339" s="51" t="s">
        <v>3869</v>
      </c>
      <c r="J1339" s="13" t="s">
        <v>111</v>
      </c>
      <c r="K1339" s="36"/>
      <c r="L1339" s="39"/>
      <c r="M1339" s="73"/>
      <c r="N1339" s="46"/>
      <c r="O1339" s="51" t="s">
        <v>26</v>
      </c>
      <c r="P1339" s="6"/>
      <c r="Q1339" s="6"/>
      <c r="R1339" s="6"/>
      <c r="S1339" s="6"/>
      <c r="T1339" s="74">
        <v>637</v>
      </c>
      <c r="U1339" s="6"/>
      <c r="V1339" s="68">
        <v>39699</v>
      </c>
      <c r="W1339" s="6" t="s">
        <v>27</v>
      </c>
      <c r="Y1339" s="61"/>
      <c r="AB1339" s="60"/>
      <c r="AL1339" s="61"/>
    </row>
    <row r="1340" spans="1:38" ht="15" customHeight="1" x14ac:dyDescent="0.25">
      <c r="A1340" s="50" t="s">
        <v>58</v>
      </c>
      <c r="B1340" s="71" t="s">
        <v>156</v>
      </c>
      <c r="C1340" s="72" t="s">
        <v>28</v>
      </c>
      <c r="D1340" s="58" t="s">
        <v>10326</v>
      </c>
      <c r="E1340" s="71" t="s">
        <v>13089</v>
      </c>
      <c r="F1340" s="71" t="s">
        <v>15861</v>
      </c>
      <c r="G1340" s="53" t="s">
        <v>25</v>
      </c>
      <c r="H1340" s="58">
        <v>2000266275</v>
      </c>
      <c r="I1340" s="51" t="s">
        <v>3869</v>
      </c>
      <c r="J1340" s="13" t="s">
        <v>111</v>
      </c>
      <c r="K1340" s="36"/>
      <c r="L1340" s="39"/>
      <c r="M1340" s="73"/>
      <c r="N1340" s="46"/>
      <c r="O1340" s="51" t="s">
        <v>26</v>
      </c>
      <c r="P1340" s="6"/>
      <c r="Q1340" s="6"/>
      <c r="R1340" s="6"/>
      <c r="S1340" s="6"/>
      <c r="T1340" s="74">
        <v>4538.5</v>
      </c>
      <c r="U1340" s="6"/>
      <c r="V1340" s="68">
        <v>39685</v>
      </c>
      <c r="W1340" s="6" t="s">
        <v>27</v>
      </c>
      <c r="Y1340" s="61"/>
      <c r="AB1340" s="60"/>
      <c r="AL1340" s="61"/>
    </row>
    <row r="1341" spans="1:38" ht="15" customHeight="1" x14ac:dyDescent="0.25">
      <c r="A1341" s="50" t="s">
        <v>138</v>
      </c>
      <c r="B1341" s="71" t="s">
        <v>177</v>
      </c>
      <c r="C1341" s="72" t="s">
        <v>24</v>
      </c>
      <c r="D1341" s="58" t="s">
        <v>10327</v>
      </c>
      <c r="E1341" s="71" t="s">
        <v>13090</v>
      </c>
      <c r="F1341" s="71" t="s">
        <v>15862</v>
      </c>
      <c r="G1341" s="53" t="s">
        <v>25</v>
      </c>
      <c r="H1341" s="58">
        <v>2000669256</v>
      </c>
      <c r="I1341" s="51" t="s">
        <v>3869</v>
      </c>
      <c r="J1341" s="13" t="s">
        <v>111</v>
      </c>
      <c r="K1341" s="36"/>
      <c r="L1341" s="39"/>
      <c r="M1341" s="73"/>
      <c r="N1341" s="46"/>
      <c r="O1341" s="51" t="s">
        <v>26</v>
      </c>
      <c r="P1341" s="6"/>
      <c r="Q1341" s="6"/>
      <c r="R1341" s="6"/>
      <c r="S1341" s="6"/>
      <c r="T1341" s="74">
        <v>998</v>
      </c>
      <c r="U1341" s="6"/>
      <c r="V1341" s="68">
        <v>39591</v>
      </c>
      <c r="W1341" s="6" t="s">
        <v>27</v>
      </c>
      <c r="Y1341" s="61"/>
      <c r="AB1341" s="60"/>
      <c r="AL1341" s="61"/>
    </row>
    <row r="1342" spans="1:38" ht="15" customHeight="1" x14ac:dyDescent="0.25">
      <c r="A1342" s="50" t="s">
        <v>46</v>
      </c>
      <c r="B1342" s="71" t="s">
        <v>182</v>
      </c>
      <c r="C1342" s="72" t="s">
        <v>24</v>
      </c>
      <c r="D1342" s="58" t="s">
        <v>10328</v>
      </c>
      <c r="E1342" s="71" t="s">
        <v>1610</v>
      </c>
      <c r="F1342" s="71" t="s">
        <v>15863</v>
      </c>
      <c r="G1342" s="53" t="s">
        <v>25</v>
      </c>
      <c r="H1342" s="58">
        <v>2001185503</v>
      </c>
      <c r="I1342" s="51" t="s">
        <v>3869</v>
      </c>
      <c r="J1342" s="13" t="s">
        <v>111</v>
      </c>
      <c r="K1342" s="36"/>
      <c r="L1342" s="39"/>
      <c r="M1342" s="73"/>
      <c r="N1342" s="46"/>
      <c r="O1342" s="51" t="s">
        <v>26</v>
      </c>
      <c r="P1342" s="6"/>
      <c r="Q1342" s="6"/>
      <c r="R1342" s="6"/>
      <c r="S1342" s="6"/>
      <c r="T1342" s="74">
        <v>4119</v>
      </c>
      <c r="U1342" s="6"/>
      <c r="V1342" s="68">
        <v>39784</v>
      </c>
      <c r="W1342" s="6" t="s">
        <v>27</v>
      </c>
      <c r="Y1342" s="61"/>
      <c r="AB1342" s="60"/>
      <c r="AL1342" s="61"/>
    </row>
    <row r="1343" spans="1:38" ht="15" customHeight="1" x14ac:dyDescent="0.25">
      <c r="A1343" s="50" t="s">
        <v>69</v>
      </c>
      <c r="B1343" s="71" t="s">
        <v>157</v>
      </c>
      <c r="C1343" s="72" t="s">
        <v>28</v>
      </c>
      <c r="D1343" s="58" t="s">
        <v>10329</v>
      </c>
      <c r="E1343" s="71" t="s">
        <v>13091</v>
      </c>
      <c r="F1343" s="71" t="s">
        <v>15864</v>
      </c>
      <c r="G1343" s="53" t="s">
        <v>25</v>
      </c>
      <c r="H1343" s="58">
        <v>2000313214</v>
      </c>
      <c r="I1343" s="51" t="s">
        <v>17483</v>
      </c>
      <c r="J1343" s="13" t="s">
        <v>111</v>
      </c>
      <c r="K1343" s="36"/>
      <c r="L1343" s="39"/>
      <c r="M1343" s="73"/>
      <c r="N1343" s="46"/>
      <c r="O1343" s="51" t="s">
        <v>26</v>
      </c>
      <c r="P1343" s="6"/>
      <c r="Q1343" s="6"/>
      <c r="R1343" s="6"/>
      <c r="S1343" s="6"/>
      <c r="T1343" s="74">
        <v>211970.58</v>
      </c>
      <c r="U1343" s="6"/>
      <c r="V1343" s="68">
        <v>39690</v>
      </c>
      <c r="W1343" s="6" t="s">
        <v>27</v>
      </c>
      <c r="Y1343" s="61"/>
      <c r="AB1343" s="60"/>
      <c r="AL1343" s="61"/>
    </row>
    <row r="1344" spans="1:38" ht="15" customHeight="1" x14ac:dyDescent="0.25">
      <c r="A1344" s="50" t="s">
        <v>63</v>
      </c>
      <c r="B1344" s="71" t="s">
        <v>166</v>
      </c>
      <c r="C1344" s="72" t="s">
        <v>28</v>
      </c>
      <c r="D1344" s="58" t="s">
        <v>10330</v>
      </c>
      <c r="E1344" s="71" t="s">
        <v>13092</v>
      </c>
      <c r="F1344" s="71" t="s">
        <v>15865</v>
      </c>
      <c r="G1344" s="53" t="s">
        <v>25</v>
      </c>
      <c r="H1344" s="58">
        <v>2000349278</v>
      </c>
      <c r="I1344" s="51" t="s">
        <v>17483</v>
      </c>
      <c r="J1344" s="13" t="s">
        <v>111</v>
      </c>
      <c r="K1344" s="36"/>
      <c r="L1344" s="39"/>
      <c r="M1344" s="73"/>
      <c r="N1344" s="46"/>
      <c r="O1344" s="51" t="s">
        <v>26</v>
      </c>
      <c r="P1344" s="6"/>
      <c r="Q1344" s="6"/>
      <c r="R1344" s="6"/>
      <c r="S1344" s="6"/>
      <c r="T1344" s="74">
        <v>95.91</v>
      </c>
      <c r="U1344" s="6"/>
      <c r="V1344" s="68">
        <v>39489</v>
      </c>
      <c r="W1344" s="6" t="s">
        <v>27</v>
      </c>
      <c r="Y1344" s="61"/>
      <c r="AB1344" s="60"/>
      <c r="AL1344" s="61"/>
    </row>
    <row r="1345" spans="1:38" ht="15" customHeight="1" x14ac:dyDescent="0.25">
      <c r="A1345" s="50" t="s">
        <v>60</v>
      </c>
      <c r="B1345" s="71" t="s">
        <v>171</v>
      </c>
      <c r="C1345" s="72" t="s">
        <v>24</v>
      </c>
      <c r="D1345" s="58" t="s">
        <v>10331</v>
      </c>
      <c r="E1345" s="71" t="s">
        <v>13093</v>
      </c>
      <c r="F1345" s="71" t="s">
        <v>15866</v>
      </c>
      <c r="G1345" s="53" t="s">
        <v>25</v>
      </c>
      <c r="H1345" s="58">
        <v>2000636854</v>
      </c>
      <c r="I1345" s="51" t="s">
        <v>3869</v>
      </c>
      <c r="J1345" s="13" t="s">
        <v>111</v>
      </c>
      <c r="K1345" s="36"/>
      <c r="L1345" s="39"/>
      <c r="M1345" s="73"/>
      <c r="N1345" s="46"/>
      <c r="O1345" s="51" t="s">
        <v>26</v>
      </c>
      <c r="P1345" s="6"/>
      <c r="Q1345" s="6"/>
      <c r="R1345" s="6"/>
      <c r="S1345" s="6"/>
      <c r="T1345" s="74">
        <v>2900</v>
      </c>
      <c r="U1345" s="6"/>
      <c r="V1345" s="68">
        <v>39764</v>
      </c>
      <c r="W1345" s="6" t="s">
        <v>27</v>
      </c>
      <c r="Y1345" s="61"/>
      <c r="AB1345" s="60"/>
      <c r="AL1345" s="61"/>
    </row>
    <row r="1346" spans="1:38" ht="15" customHeight="1" x14ac:dyDescent="0.25">
      <c r="A1346" s="50" t="s">
        <v>70</v>
      </c>
      <c r="B1346" s="71" t="s">
        <v>151</v>
      </c>
      <c r="C1346" s="72" t="s">
        <v>24</v>
      </c>
      <c r="D1346" s="58" t="s">
        <v>10332</v>
      </c>
      <c r="E1346" s="71" t="s">
        <v>13094</v>
      </c>
      <c r="F1346" s="71" t="s">
        <v>15867</v>
      </c>
      <c r="G1346" s="53" t="s">
        <v>25</v>
      </c>
      <c r="H1346" s="58">
        <v>2001199822</v>
      </c>
      <c r="I1346" s="51" t="s">
        <v>3869</v>
      </c>
      <c r="J1346" s="13" t="s">
        <v>111</v>
      </c>
      <c r="K1346" s="36"/>
      <c r="L1346" s="39"/>
      <c r="M1346" s="73"/>
      <c r="N1346" s="46"/>
      <c r="O1346" s="51" t="s">
        <v>26</v>
      </c>
      <c r="P1346" s="6"/>
      <c r="Q1346" s="6"/>
      <c r="R1346" s="6"/>
      <c r="S1346" s="6"/>
      <c r="T1346" s="74">
        <v>371</v>
      </c>
      <c r="U1346" s="6"/>
      <c r="V1346" s="68">
        <v>39764</v>
      </c>
      <c r="W1346" s="6" t="s">
        <v>27</v>
      </c>
      <c r="Y1346" s="61"/>
      <c r="AB1346" s="60"/>
      <c r="AL1346" s="61"/>
    </row>
    <row r="1347" spans="1:38" ht="15" customHeight="1" x14ac:dyDescent="0.25">
      <c r="A1347" s="50" t="s">
        <v>42</v>
      </c>
      <c r="B1347" s="71" t="s">
        <v>158</v>
      </c>
      <c r="C1347" s="72" t="s">
        <v>28</v>
      </c>
      <c r="D1347" s="58" t="s">
        <v>10333</v>
      </c>
      <c r="E1347" s="71" t="s">
        <v>13095</v>
      </c>
      <c r="F1347" s="71" t="s">
        <v>15868</v>
      </c>
      <c r="G1347" s="53" t="s">
        <v>25</v>
      </c>
      <c r="H1347" s="58">
        <v>2000170847</v>
      </c>
      <c r="I1347" s="51" t="s">
        <v>17483</v>
      </c>
      <c r="J1347" s="13" t="s">
        <v>111</v>
      </c>
      <c r="K1347" s="36"/>
      <c r="L1347" s="39"/>
      <c r="M1347" s="73"/>
      <c r="N1347" s="46"/>
      <c r="O1347" s="51" t="s">
        <v>26</v>
      </c>
      <c r="P1347" s="6"/>
      <c r="Q1347" s="6"/>
      <c r="R1347" s="6"/>
      <c r="S1347" s="6"/>
      <c r="T1347" s="74">
        <v>911.11</v>
      </c>
      <c r="U1347" s="6"/>
      <c r="V1347" s="68">
        <v>39728</v>
      </c>
      <c r="W1347" s="6" t="s">
        <v>27</v>
      </c>
      <c r="Y1347" s="61"/>
      <c r="AB1347" s="60"/>
      <c r="AL1347" s="61"/>
    </row>
    <row r="1348" spans="1:38" ht="15" customHeight="1" x14ac:dyDescent="0.25">
      <c r="A1348" s="50" t="s">
        <v>141</v>
      </c>
      <c r="B1348" s="71" t="s">
        <v>183</v>
      </c>
      <c r="C1348" s="72" t="s">
        <v>24</v>
      </c>
      <c r="D1348" s="58" t="s">
        <v>10334</v>
      </c>
      <c r="E1348" s="71" t="s">
        <v>13096</v>
      </c>
      <c r="F1348" s="71" t="s">
        <v>15869</v>
      </c>
      <c r="G1348" s="53" t="s">
        <v>25</v>
      </c>
      <c r="H1348" s="58">
        <v>2001395621</v>
      </c>
      <c r="I1348" s="51" t="s">
        <v>17483</v>
      </c>
      <c r="J1348" s="13" t="s">
        <v>111</v>
      </c>
      <c r="K1348" s="36"/>
      <c r="L1348" s="39"/>
      <c r="M1348" s="73"/>
      <c r="N1348" s="46"/>
      <c r="O1348" s="51" t="s">
        <v>26</v>
      </c>
      <c r="P1348" s="6"/>
      <c r="Q1348" s="6"/>
      <c r="R1348" s="6"/>
      <c r="S1348" s="6"/>
      <c r="T1348" s="74">
        <v>0.37</v>
      </c>
      <c r="U1348" s="6"/>
      <c r="V1348" s="68">
        <v>39732</v>
      </c>
      <c r="W1348" s="6" t="s">
        <v>27</v>
      </c>
      <c r="Y1348" s="61"/>
      <c r="AB1348" s="60"/>
      <c r="AL1348" s="61"/>
    </row>
    <row r="1349" spans="1:38" ht="15" customHeight="1" x14ac:dyDescent="0.25">
      <c r="A1349" s="50" t="s">
        <v>44</v>
      </c>
      <c r="B1349" s="71" t="s">
        <v>184</v>
      </c>
      <c r="C1349" s="72" t="s">
        <v>28</v>
      </c>
      <c r="D1349" s="58" t="s">
        <v>10335</v>
      </c>
      <c r="E1349" s="71" t="s">
        <v>13097</v>
      </c>
      <c r="F1349" s="71" t="s">
        <v>15870</v>
      </c>
      <c r="G1349" s="53" t="s">
        <v>25</v>
      </c>
      <c r="H1349" s="58">
        <v>2000118907</v>
      </c>
      <c r="I1349" s="51" t="s">
        <v>17483</v>
      </c>
      <c r="J1349" s="13" t="s">
        <v>111</v>
      </c>
      <c r="K1349" s="36"/>
      <c r="L1349" s="39"/>
      <c r="M1349" s="73"/>
      <c r="N1349" s="46"/>
      <c r="O1349" s="51" t="s">
        <v>26</v>
      </c>
      <c r="P1349" s="6"/>
      <c r="Q1349" s="6"/>
      <c r="R1349" s="6"/>
      <c r="S1349" s="6"/>
      <c r="T1349" s="74">
        <v>0.01</v>
      </c>
      <c r="U1349" s="6"/>
      <c r="V1349" s="68">
        <v>39658</v>
      </c>
      <c r="W1349" s="6" t="s">
        <v>27</v>
      </c>
      <c r="Y1349" s="61"/>
      <c r="AB1349" s="60"/>
      <c r="AL1349" s="61"/>
    </row>
    <row r="1350" spans="1:38" ht="15" customHeight="1" x14ac:dyDescent="0.25">
      <c r="A1350" s="50" t="s">
        <v>66</v>
      </c>
      <c r="B1350" s="71" t="s">
        <v>173</v>
      </c>
      <c r="C1350" s="72" t="s">
        <v>24</v>
      </c>
      <c r="D1350" s="58">
        <v>0</v>
      </c>
      <c r="E1350" s="71" t="s">
        <v>13098</v>
      </c>
      <c r="F1350" s="71" t="s">
        <v>15871</v>
      </c>
      <c r="G1350" s="53" t="s">
        <v>25</v>
      </c>
      <c r="H1350" s="58">
        <v>2000812237</v>
      </c>
      <c r="I1350" s="51" t="s">
        <v>17483</v>
      </c>
      <c r="J1350" s="13" t="s">
        <v>111</v>
      </c>
      <c r="K1350" s="36"/>
      <c r="L1350" s="39"/>
      <c r="M1350" s="73"/>
      <c r="N1350" s="46"/>
      <c r="O1350" s="51" t="s">
        <v>26</v>
      </c>
      <c r="P1350" s="6"/>
      <c r="Q1350" s="6"/>
      <c r="R1350" s="6"/>
      <c r="S1350" s="6"/>
      <c r="T1350" s="74">
        <v>0.12</v>
      </c>
      <c r="U1350" s="6"/>
      <c r="V1350" s="68">
        <v>39799</v>
      </c>
      <c r="W1350" s="6" t="s">
        <v>27</v>
      </c>
      <c r="Y1350" s="61"/>
      <c r="AB1350" s="60"/>
      <c r="AL1350" s="61"/>
    </row>
    <row r="1351" spans="1:38" ht="15" customHeight="1" x14ac:dyDescent="0.25">
      <c r="A1351" s="50" t="s">
        <v>69</v>
      </c>
      <c r="B1351" s="71" t="s">
        <v>157</v>
      </c>
      <c r="C1351" s="72" t="s">
        <v>28</v>
      </c>
      <c r="D1351" s="58" t="s">
        <v>10336</v>
      </c>
      <c r="E1351" s="71" t="s">
        <v>13099</v>
      </c>
      <c r="F1351" s="71" t="s">
        <v>15872</v>
      </c>
      <c r="G1351" s="53" t="s">
        <v>25</v>
      </c>
      <c r="H1351" s="58">
        <v>2000308857</v>
      </c>
      <c r="I1351" s="51" t="s">
        <v>17483</v>
      </c>
      <c r="J1351" s="13" t="s">
        <v>111</v>
      </c>
      <c r="K1351" s="36"/>
      <c r="L1351" s="39"/>
      <c r="M1351" s="73"/>
      <c r="N1351" s="46"/>
      <c r="O1351" s="51" t="s">
        <v>26</v>
      </c>
      <c r="P1351" s="6"/>
      <c r="Q1351" s="6"/>
      <c r="R1351" s="6"/>
      <c r="S1351" s="6"/>
      <c r="T1351" s="74">
        <v>5984.34</v>
      </c>
      <c r="U1351" s="6"/>
      <c r="V1351" s="68">
        <v>39599</v>
      </c>
      <c r="W1351" s="6" t="s">
        <v>27</v>
      </c>
      <c r="Y1351" s="61"/>
      <c r="AB1351" s="60"/>
      <c r="AL1351" s="61"/>
    </row>
    <row r="1352" spans="1:38" ht="15" customHeight="1" x14ac:dyDescent="0.25">
      <c r="A1352" s="50" t="s">
        <v>63</v>
      </c>
      <c r="B1352" s="71" t="s">
        <v>166</v>
      </c>
      <c r="C1352" s="72" t="s">
        <v>28</v>
      </c>
      <c r="D1352" s="58" t="s">
        <v>10337</v>
      </c>
      <c r="E1352" s="71" t="s">
        <v>13100</v>
      </c>
      <c r="F1352" s="71" t="s">
        <v>15873</v>
      </c>
      <c r="G1352" s="53" t="s">
        <v>25</v>
      </c>
      <c r="H1352" s="58">
        <v>2001361433</v>
      </c>
      <c r="I1352" s="51" t="s">
        <v>17483</v>
      </c>
      <c r="J1352" s="13" t="s">
        <v>111</v>
      </c>
      <c r="K1352" s="36"/>
      <c r="L1352" s="39"/>
      <c r="M1352" s="73"/>
      <c r="N1352" s="46"/>
      <c r="O1352" s="51" t="s">
        <v>26</v>
      </c>
      <c r="P1352" s="6"/>
      <c r="Q1352" s="6"/>
      <c r="R1352" s="6"/>
      <c r="S1352" s="6"/>
      <c r="T1352" s="74">
        <v>47.86</v>
      </c>
      <c r="U1352" s="6"/>
      <c r="V1352" s="68">
        <v>39471</v>
      </c>
      <c r="W1352" s="6" t="s">
        <v>27</v>
      </c>
      <c r="Y1352" s="61"/>
      <c r="AB1352" s="60"/>
      <c r="AL1352" s="61"/>
    </row>
    <row r="1353" spans="1:38" ht="15" customHeight="1" x14ac:dyDescent="0.25">
      <c r="A1353" s="50" t="s">
        <v>43</v>
      </c>
      <c r="B1353" s="71" t="s">
        <v>174</v>
      </c>
      <c r="C1353" s="72" t="s">
        <v>24</v>
      </c>
      <c r="D1353" s="58" t="s">
        <v>10338</v>
      </c>
      <c r="E1353" s="71" t="s">
        <v>13101</v>
      </c>
      <c r="F1353" s="71" t="s">
        <v>15874</v>
      </c>
      <c r="G1353" s="53" t="s">
        <v>25</v>
      </c>
      <c r="H1353" s="58">
        <v>2000818383</v>
      </c>
      <c r="I1353" s="51" t="s">
        <v>3869</v>
      </c>
      <c r="J1353" s="13" t="s">
        <v>111</v>
      </c>
      <c r="K1353" s="36"/>
      <c r="L1353" s="39"/>
      <c r="M1353" s="73"/>
      <c r="N1353" s="46"/>
      <c r="O1353" s="51" t="s">
        <v>26</v>
      </c>
      <c r="P1353" s="6"/>
      <c r="Q1353" s="6"/>
      <c r="R1353" s="6"/>
      <c r="S1353" s="6"/>
      <c r="T1353" s="74">
        <v>1610.5</v>
      </c>
      <c r="U1353" s="6"/>
      <c r="V1353" s="68">
        <v>39546</v>
      </c>
      <c r="W1353" s="6" t="s">
        <v>27</v>
      </c>
      <c r="Y1353" s="61"/>
      <c r="AB1353" s="60"/>
      <c r="AL1353" s="61"/>
    </row>
    <row r="1354" spans="1:38" ht="15" customHeight="1" x14ac:dyDescent="0.25">
      <c r="A1354" s="50" t="s">
        <v>23</v>
      </c>
      <c r="B1354" s="71" t="s">
        <v>172</v>
      </c>
      <c r="C1354" s="72" t="s">
        <v>24</v>
      </c>
      <c r="D1354" s="58" t="s">
        <v>10339</v>
      </c>
      <c r="E1354" s="71" t="s">
        <v>13102</v>
      </c>
      <c r="F1354" s="71" t="s">
        <v>15875</v>
      </c>
      <c r="G1354" s="53" t="s">
        <v>25</v>
      </c>
      <c r="H1354" s="58">
        <v>2001408208</v>
      </c>
      <c r="I1354" s="51" t="s">
        <v>17483</v>
      </c>
      <c r="J1354" s="13" t="s">
        <v>111</v>
      </c>
      <c r="K1354" s="36"/>
      <c r="L1354" s="39"/>
      <c r="M1354" s="73"/>
      <c r="N1354" s="46"/>
      <c r="O1354" s="51" t="s">
        <v>26</v>
      </c>
      <c r="P1354" s="6"/>
      <c r="Q1354" s="6"/>
      <c r="R1354" s="6"/>
      <c r="S1354" s="6"/>
      <c r="T1354" s="74">
        <v>899.62</v>
      </c>
      <c r="U1354" s="6"/>
      <c r="V1354" s="68">
        <v>39518</v>
      </c>
      <c r="W1354" s="6" t="s">
        <v>27</v>
      </c>
      <c r="Y1354" s="61"/>
      <c r="AB1354" s="60"/>
      <c r="AL1354" s="61"/>
    </row>
    <row r="1355" spans="1:38" ht="15" customHeight="1" x14ac:dyDescent="0.25">
      <c r="A1355" s="50" t="s">
        <v>58</v>
      </c>
      <c r="B1355" s="71" t="s">
        <v>156</v>
      </c>
      <c r="C1355" s="72" t="s">
        <v>28</v>
      </c>
      <c r="D1355" s="58" t="s">
        <v>10340</v>
      </c>
      <c r="E1355" s="71" t="s">
        <v>13103</v>
      </c>
      <c r="F1355" s="71" t="s">
        <v>15876</v>
      </c>
      <c r="G1355" s="53" t="s">
        <v>25</v>
      </c>
      <c r="H1355" s="58">
        <v>2000277404</v>
      </c>
      <c r="I1355" s="51" t="s">
        <v>17483</v>
      </c>
      <c r="J1355" s="13" t="s">
        <v>111</v>
      </c>
      <c r="K1355" s="36"/>
      <c r="L1355" s="39"/>
      <c r="M1355" s="73"/>
      <c r="N1355" s="46"/>
      <c r="O1355" s="51" t="s">
        <v>26</v>
      </c>
      <c r="P1355" s="6"/>
      <c r="Q1355" s="6"/>
      <c r="R1355" s="6"/>
      <c r="S1355" s="6"/>
      <c r="T1355" s="74">
        <v>443.08</v>
      </c>
      <c r="U1355" s="6"/>
      <c r="V1355" s="68">
        <v>39588</v>
      </c>
      <c r="W1355" s="6" t="s">
        <v>27</v>
      </c>
      <c r="Y1355" s="61"/>
      <c r="AB1355" s="60"/>
      <c r="AL1355" s="61"/>
    </row>
    <row r="1356" spans="1:38" ht="15" customHeight="1" x14ac:dyDescent="0.25">
      <c r="A1356" s="50" t="s">
        <v>63</v>
      </c>
      <c r="B1356" s="71" t="s">
        <v>166</v>
      </c>
      <c r="C1356" s="72" t="s">
        <v>28</v>
      </c>
      <c r="D1356" s="58" t="s">
        <v>10341</v>
      </c>
      <c r="E1356" s="71" t="s">
        <v>13104</v>
      </c>
      <c r="F1356" s="71" t="s">
        <v>15877</v>
      </c>
      <c r="G1356" s="53" t="s">
        <v>25</v>
      </c>
      <c r="H1356" s="58">
        <v>2000348317</v>
      </c>
      <c r="I1356" s="51" t="s">
        <v>17483</v>
      </c>
      <c r="J1356" s="13" t="s">
        <v>111</v>
      </c>
      <c r="K1356" s="36"/>
      <c r="L1356" s="39"/>
      <c r="M1356" s="73"/>
      <c r="N1356" s="46"/>
      <c r="O1356" s="51" t="s">
        <v>26</v>
      </c>
      <c r="P1356" s="6"/>
      <c r="Q1356" s="6"/>
      <c r="R1356" s="6"/>
      <c r="S1356" s="6"/>
      <c r="T1356" s="74">
        <v>0.03</v>
      </c>
      <c r="U1356" s="6"/>
      <c r="V1356" s="68">
        <v>39664</v>
      </c>
      <c r="W1356" s="6" t="s">
        <v>27</v>
      </c>
      <c r="Y1356" s="61"/>
      <c r="AB1356" s="60"/>
      <c r="AL1356" s="61"/>
    </row>
    <row r="1357" spans="1:38" ht="15" customHeight="1" x14ac:dyDescent="0.25">
      <c r="A1357" s="50" t="s">
        <v>79</v>
      </c>
      <c r="B1357" s="71" t="s">
        <v>164</v>
      </c>
      <c r="C1357" s="72" t="s">
        <v>80</v>
      </c>
      <c r="D1357" s="58" t="s">
        <v>10342</v>
      </c>
      <c r="E1357" s="71" t="s">
        <v>13105</v>
      </c>
      <c r="F1357" s="71" t="s">
        <v>15878</v>
      </c>
      <c r="G1357" s="53" t="s">
        <v>25</v>
      </c>
      <c r="H1357" s="58">
        <v>2001323426</v>
      </c>
      <c r="I1357" s="51" t="s">
        <v>17483</v>
      </c>
      <c r="J1357" s="13" t="s">
        <v>111</v>
      </c>
      <c r="K1357" s="36"/>
      <c r="L1357" s="39"/>
      <c r="M1357" s="73"/>
      <c r="N1357" s="46"/>
      <c r="O1357" s="51" t="s">
        <v>26</v>
      </c>
      <c r="P1357" s="6"/>
      <c r="Q1357" s="6"/>
      <c r="R1357" s="6"/>
      <c r="S1357" s="6"/>
      <c r="T1357" s="74">
        <v>0.78</v>
      </c>
      <c r="U1357" s="6"/>
      <c r="V1357" s="68">
        <v>39500</v>
      </c>
      <c r="W1357" s="6" t="s">
        <v>27</v>
      </c>
      <c r="Y1357" s="61"/>
      <c r="AB1357" s="60"/>
      <c r="AL1357" s="61"/>
    </row>
    <row r="1358" spans="1:38" ht="15" customHeight="1" x14ac:dyDescent="0.25">
      <c r="A1358" s="50" t="s">
        <v>54</v>
      </c>
      <c r="B1358" s="71" t="s">
        <v>143</v>
      </c>
      <c r="C1358" s="72" t="s">
        <v>24</v>
      </c>
      <c r="D1358" s="58" t="s">
        <v>10343</v>
      </c>
      <c r="E1358" s="71" t="s">
        <v>13106</v>
      </c>
      <c r="F1358" s="71" t="s">
        <v>15879</v>
      </c>
      <c r="G1358" s="53" t="s">
        <v>25</v>
      </c>
      <c r="H1358" s="58">
        <v>2001044071</v>
      </c>
      <c r="I1358" s="51" t="s">
        <v>3869</v>
      </c>
      <c r="J1358" s="13" t="s">
        <v>111</v>
      </c>
      <c r="K1358" s="36"/>
      <c r="L1358" s="39"/>
      <c r="M1358" s="73"/>
      <c r="N1358" s="46"/>
      <c r="O1358" s="51" t="s">
        <v>26</v>
      </c>
      <c r="P1358" s="6"/>
      <c r="Q1358" s="6"/>
      <c r="R1358" s="6"/>
      <c r="S1358" s="6"/>
      <c r="T1358" s="74">
        <v>6259</v>
      </c>
      <c r="U1358" s="6"/>
      <c r="V1358" s="68">
        <v>39785</v>
      </c>
      <c r="W1358" s="6" t="s">
        <v>27</v>
      </c>
      <c r="Y1358" s="61"/>
      <c r="AB1358" s="60"/>
      <c r="AL1358" s="61"/>
    </row>
    <row r="1359" spans="1:38" ht="15" customHeight="1" x14ac:dyDescent="0.25">
      <c r="A1359" s="50" t="s">
        <v>63</v>
      </c>
      <c r="B1359" s="71" t="s">
        <v>166</v>
      </c>
      <c r="C1359" s="72" t="s">
        <v>28</v>
      </c>
      <c r="D1359" s="58" t="s">
        <v>10344</v>
      </c>
      <c r="E1359" s="71" t="s">
        <v>12527</v>
      </c>
      <c r="F1359" s="71" t="s">
        <v>15880</v>
      </c>
      <c r="G1359" s="53" t="s">
        <v>25</v>
      </c>
      <c r="H1359" s="58">
        <v>2001371374</v>
      </c>
      <c r="I1359" s="51" t="s">
        <v>3869</v>
      </c>
      <c r="J1359" s="13" t="s">
        <v>111</v>
      </c>
      <c r="K1359" s="36"/>
      <c r="L1359" s="39"/>
      <c r="M1359" s="73"/>
      <c r="N1359" s="46"/>
      <c r="O1359" s="51" t="s">
        <v>26</v>
      </c>
      <c r="P1359" s="6"/>
      <c r="Q1359" s="6"/>
      <c r="R1359" s="6"/>
      <c r="S1359" s="6"/>
      <c r="T1359" s="74">
        <v>1743</v>
      </c>
      <c r="U1359" s="6"/>
      <c r="V1359" s="68">
        <v>39468</v>
      </c>
      <c r="W1359" s="6" t="s">
        <v>27</v>
      </c>
      <c r="Y1359" s="61"/>
      <c r="AB1359" s="60"/>
      <c r="AL1359" s="61"/>
    </row>
    <row r="1360" spans="1:38" ht="15" customHeight="1" x14ac:dyDescent="0.25">
      <c r="A1360" s="50" t="s">
        <v>43</v>
      </c>
      <c r="B1360" s="71" t="s">
        <v>174</v>
      </c>
      <c r="C1360" s="72" t="s">
        <v>24</v>
      </c>
      <c r="D1360" s="58" t="s">
        <v>10345</v>
      </c>
      <c r="E1360" s="71" t="s">
        <v>13107</v>
      </c>
      <c r="F1360" s="71" t="s">
        <v>15881</v>
      </c>
      <c r="G1360" s="53" t="s">
        <v>25</v>
      </c>
      <c r="H1360" s="58">
        <v>2000823848</v>
      </c>
      <c r="I1360" s="51" t="s">
        <v>17483</v>
      </c>
      <c r="J1360" s="13" t="s">
        <v>111</v>
      </c>
      <c r="K1360" s="36"/>
      <c r="L1360" s="39"/>
      <c r="M1360" s="73"/>
      <c r="N1360" s="46"/>
      <c r="O1360" s="51" t="s">
        <v>26</v>
      </c>
      <c r="P1360" s="6"/>
      <c r="Q1360" s="6"/>
      <c r="R1360" s="6"/>
      <c r="S1360" s="6"/>
      <c r="T1360" s="74">
        <v>562.23</v>
      </c>
      <c r="U1360" s="6"/>
      <c r="V1360" s="68">
        <v>39492</v>
      </c>
      <c r="W1360" s="6" t="s">
        <v>27</v>
      </c>
      <c r="Y1360" s="61"/>
      <c r="AB1360" s="60"/>
      <c r="AL1360" s="61"/>
    </row>
    <row r="1361" spans="1:38" ht="15" customHeight="1" x14ac:dyDescent="0.25">
      <c r="A1361" s="50" t="s">
        <v>62</v>
      </c>
      <c r="B1361" s="71" t="s">
        <v>175</v>
      </c>
      <c r="C1361" s="72" t="s">
        <v>24</v>
      </c>
      <c r="D1361" s="58" t="s">
        <v>10346</v>
      </c>
      <c r="E1361" s="71" t="s">
        <v>13108</v>
      </c>
      <c r="F1361" s="71" t="s">
        <v>15882</v>
      </c>
      <c r="G1361" s="53" t="s">
        <v>25</v>
      </c>
      <c r="H1361" s="58">
        <v>2000651969</v>
      </c>
      <c r="I1361" s="51" t="s">
        <v>17483</v>
      </c>
      <c r="J1361" s="13" t="s">
        <v>111</v>
      </c>
      <c r="K1361" s="36"/>
      <c r="L1361" s="39"/>
      <c r="M1361" s="73"/>
      <c r="N1361" s="46"/>
      <c r="O1361" s="51" t="s">
        <v>26</v>
      </c>
      <c r="P1361" s="6"/>
      <c r="Q1361" s="6"/>
      <c r="R1361" s="6"/>
      <c r="S1361" s="6"/>
      <c r="T1361" s="74">
        <v>0.36</v>
      </c>
      <c r="U1361" s="6"/>
      <c r="V1361" s="68">
        <v>39749</v>
      </c>
      <c r="W1361" s="6" t="s">
        <v>27</v>
      </c>
      <c r="Y1361" s="61"/>
      <c r="AB1361" s="60"/>
      <c r="AL1361" s="61"/>
    </row>
    <row r="1362" spans="1:38" ht="15" customHeight="1" x14ac:dyDescent="0.25">
      <c r="A1362" s="50" t="s">
        <v>70</v>
      </c>
      <c r="B1362" s="71" t="s">
        <v>151</v>
      </c>
      <c r="C1362" s="72" t="s">
        <v>24</v>
      </c>
      <c r="D1362" s="58" t="s">
        <v>10347</v>
      </c>
      <c r="E1362" s="71" t="s">
        <v>13109</v>
      </c>
      <c r="F1362" s="71" t="s">
        <v>15883</v>
      </c>
      <c r="G1362" s="53" t="s">
        <v>25</v>
      </c>
      <c r="H1362" s="58">
        <v>2001195304</v>
      </c>
      <c r="I1362" s="51" t="s">
        <v>17483</v>
      </c>
      <c r="J1362" s="13" t="s">
        <v>111</v>
      </c>
      <c r="K1362" s="36"/>
      <c r="L1362" s="39"/>
      <c r="M1362" s="73"/>
      <c r="N1362" s="46"/>
      <c r="O1362" s="51" t="s">
        <v>26</v>
      </c>
      <c r="P1362" s="6"/>
      <c r="Q1362" s="6"/>
      <c r="R1362" s="6"/>
      <c r="S1362" s="6"/>
      <c r="T1362" s="74">
        <v>4623.71</v>
      </c>
      <c r="U1362" s="6"/>
      <c r="V1362" s="68">
        <v>39458</v>
      </c>
      <c r="W1362" s="6" t="s">
        <v>27</v>
      </c>
      <c r="Y1362" s="61"/>
      <c r="AB1362" s="60"/>
      <c r="AL1362" s="61"/>
    </row>
    <row r="1363" spans="1:38" ht="15" customHeight="1" x14ac:dyDescent="0.25">
      <c r="A1363" s="50" t="s">
        <v>42</v>
      </c>
      <c r="B1363" s="71" t="s">
        <v>158</v>
      </c>
      <c r="C1363" s="72" t="s">
        <v>28</v>
      </c>
      <c r="D1363" s="58" t="s">
        <v>10348</v>
      </c>
      <c r="E1363" s="71" t="s">
        <v>13110</v>
      </c>
      <c r="F1363" s="71" t="s">
        <v>15779</v>
      </c>
      <c r="G1363" s="53" t="s">
        <v>25</v>
      </c>
      <c r="H1363" s="58">
        <v>2000165819</v>
      </c>
      <c r="I1363" s="51" t="s">
        <v>3869</v>
      </c>
      <c r="J1363" s="13" t="s">
        <v>111</v>
      </c>
      <c r="K1363" s="36"/>
      <c r="L1363" s="39"/>
      <c r="M1363" s="73"/>
      <c r="N1363" s="46"/>
      <c r="O1363" s="51" t="s">
        <v>26</v>
      </c>
      <c r="P1363" s="6"/>
      <c r="Q1363" s="6"/>
      <c r="R1363" s="6"/>
      <c r="S1363" s="6"/>
      <c r="T1363" s="74">
        <v>50</v>
      </c>
      <c r="U1363" s="6"/>
      <c r="V1363" s="68">
        <v>39673</v>
      </c>
      <c r="W1363" s="6" t="s">
        <v>27</v>
      </c>
      <c r="Y1363" s="61"/>
      <c r="AB1363" s="60"/>
      <c r="AL1363" s="61"/>
    </row>
    <row r="1364" spans="1:38" ht="15" customHeight="1" x14ac:dyDescent="0.25">
      <c r="A1364" s="50" t="s">
        <v>91</v>
      </c>
      <c r="B1364" s="71" t="s">
        <v>165</v>
      </c>
      <c r="C1364" s="72" t="s">
        <v>28</v>
      </c>
      <c r="D1364" s="58" t="s">
        <v>10349</v>
      </c>
      <c r="E1364" s="71" t="s">
        <v>5732</v>
      </c>
      <c r="F1364" s="71" t="s">
        <v>15884</v>
      </c>
      <c r="G1364" s="53" t="s">
        <v>25</v>
      </c>
      <c r="H1364" s="58">
        <v>2000336745</v>
      </c>
      <c r="I1364" s="51" t="s">
        <v>3869</v>
      </c>
      <c r="J1364" s="13" t="s">
        <v>111</v>
      </c>
      <c r="K1364" s="36"/>
      <c r="L1364" s="39"/>
      <c r="M1364" s="73"/>
      <c r="N1364" s="46"/>
      <c r="O1364" s="51" t="s">
        <v>26</v>
      </c>
      <c r="P1364" s="6"/>
      <c r="Q1364" s="6"/>
      <c r="R1364" s="6"/>
      <c r="S1364" s="6"/>
      <c r="T1364" s="74">
        <v>22344</v>
      </c>
      <c r="U1364" s="6"/>
      <c r="V1364" s="68">
        <v>39731</v>
      </c>
      <c r="W1364" s="6" t="s">
        <v>27</v>
      </c>
      <c r="Y1364" s="61"/>
      <c r="AB1364" s="60"/>
      <c r="AL1364" s="61"/>
    </row>
    <row r="1365" spans="1:38" ht="15" customHeight="1" x14ac:dyDescent="0.25">
      <c r="A1365" s="50" t="s">
        <v>44</v>
      </c>
      <c r="B1365" s="71" t="s">
        <v>184</v>
      </c>
      <c r="C1365" s="72" t="s">
        <v>28</v>
      </c>
      <c r="D1365" s="58" t="s">
        <v>10350</v>
      </c>
      <c r="E1365" s="71" t="s">
        <v>13111</v>
      </c>
      <c r="F1365" s="71" t="s">
        <v>15885</v>
      </c>
      <c r="G1365" s="53" t="s">
        <v>25</v>
      </c>
      <c r="H1365" s="58">
        <v>2000121102</v>
      </c>
      <c r="I1365" s="51" t="s">
        <v>17483</v>
      </c>
      <c r="J1365" s="13" t="s">
        <v>111</v>
      </c>
      <c r="K1365" s="36"/>
      <c r="L1365" s="39"/>
      <c r="M1365" s="73"/>
      <c r="N1365" s="46"/>
      <c r="O1365" s="51" t="s">
        <v>26</v>
      </c>
      <c r="P1365" s="6"/>
      <c r="Q1365" s="6"/>
      <c r="R1365" s="6"/>
      <c r="S1365" s="6"/>
      <c r="T1365" s="74">
        <v>0.23</v>
      </c>
      <c r="U1365" s="6"/>
      <c r="V1365" s="68">
        <v>39636</v>
      </c>
      <c r="W1365" s="6" t="s">
        <v>27</v>
      </c>
      <c r="Y1365" s="61"/>
      <c r="AB1365" s="60"/>
      <c r="AL1365" s="61"/>
    </row>
    <row r="1366" spans="1:38" ht="15" customHeight="1" x14ac:dyDescent="0.25">
      <c r="A1366" s="50" t="s">
        <v>37</v>
      </c>
      <c r="B1366" s="71" t="s">
        <v>181</v>
      </c>
      <c r="C1366" s="72" t="s">
        <v>24</v>
      </c>
      <c r="D1366" s="58" t="s">
        <v>10351</v>
      </c>
      <c r="E1366" s="71" t="s">
        <v>13112</v>
      </c>
      <c r="F1366" s="71" t="s">
        <v>15886</v>
      </c>
      <c r="G1366" s="53" t="s">
        <v>25</v>
      </c>
      <c r="H1366" s="58">
        <v>2000775129</v>
      </c>
      <c r="I1366" s="51" t="s">
        <v>3869</v>
      </c>
      <c r="J1366" s="13" t="s">
        <v>111</v>
      </c>
      <c r="K1366" s="36"/>
      <c r="L1366" s="39"/>
      <c r="M1366" s="73"/>
      <c r="N1366" s="46"/>
      <c r="O1366" s="51" t="s">
        <v>26</v>
      </c>
      <c r="P1366" s="6"/>
      <c r="Q1366" s="6"/>
      <c r="R1366" s="6"/>
      <c r="S1366" s="6"/>
      <c r="T1366" s="74">
        <v>920</v>
      </c>
      <c r="U1366" s="6"/>
      <c r="V1366" s="68">
        <v>39472</v>
      </c>
      <c r="W1366" s="6" t="s">
        <v>27</v>
      </c>
      <c r="Y1366" s="61"/>
      <c r="AB1366" s="60"/>
      <c r="AL1366" s="61"/>
    </row>
    <row r="1367" spans="1:38" ht="15" customHeight="1" x14ac:dyDescent="0.25">
      <c r="A1367" s="50" t="s">
        <v>36</v>
      </c>
      <c r="B1367" s="71" t="s">
        <v>155</v>
      </c>
      <c r="C1367" s="72" t="s">
        <v>24</v>
      </c>
      <c r="D1367" s="58" t="s">
        <v>10352</v>
      </c>
      <c r="E1367" s="71" t="s">
        <v>13113</v>
      </c>
      <c r="F1367" s="71" t="s">
        <v>15887</v>
      </c>
      <c r="G1367" s="53" t="s">
        <v>25</v>
      </c>
      <c r="H1367" s="58">
        <v>2001231122</v>
      </c>
      <c r="I1367" s="51" t="s">
        <v>17483</v>
      </c>
      <c r="J1367" s="13" t="s">
        <v>111</v>
      </c>
      <c r="K1367" s="36"/>
      <c r="L1367" s="39"/>
      <c r="M1367" s="73"/>
      <c r="N1367" s="46"/>
      <c r="O1367" s="51" t="s">
        <v>26</v>
      </c>
      <c r="P1367" s="6"/>
      <c r="Q1367" s="6"/>
      <c r="R1367" s="6"/>
      <c r="S1367" s="6"/>
      <c r="T1367" s="74">
        <v>0.32</v>
      </c>
      <c r="U1367" s="6"/>
      <c r="V1367" s="68">
        <v>39482</v>
      </c>
      <c r="W1367" s="6" t="s">
        <v>27</v>
      </c>
      <c r="Y1367" s="61"/>
      <c r="AB1367" s="60"/>
      <c r="AL1367" s="61"/>
    </row>
    <row r="1368" spans="1:38" ht="15" customHeight="1" x14ac:dyDescent="0.25">
      <c r="A1368" s="50" t="s">
        <v>43</v>
      </c>
      <c r="B1368" s="71" t="s">
        <v>174</v>
      </c>
      <c r="C1368" s="72" t="s">
        <v>24</v>
      </c>
      <c r="D1368" s="58" t="s">
        <v>10353</v>
      </c>
      <c r="E1368" s="71" t="s">
        <v>13114</v>
      </c>
      <c r="F1368" s="71" t="s">
        <v>15888</v>
      </c>
      <c r="G1368" s="53" t="s">
        <v>25</v>
      </c>
      <c r="H1368" s="58">
        <v>2000826025</v>
      </c>
      <c r="I1368" s="51" t="s">
        <v>17483</v>
      </c>
      <c r="J1368" s="13" t="s">
        <v>111</v>
      </c>
      <c r="K1368" s="36"/>
      <c r="L1368" s="39"/>
      <c r="M1368" s="73"/>
      <c r="N1368" s="46"/>
      <c r="O1368" s="51" t="s">
        <v>26</v>
      </c>
      <c r="P1368" s="6"/>
      <c r="Q1368" s="6"/>
      <c r="R1368" s="6"/>
      <c r="S1368" s="6"/>
      <c r="T1368" s="74">
        <v>7806.78</v>
      </c>
      <c r="U1368" s="6"/>
      <c r="V1368" s="68">
        <v>39458</v>
      </c>
      <c r="W1368" s="6" t="s">
        <v>27</v>
      </c>
      <c r="Y1368" s="61"/>
      <c r="AB1368" s="60"/>
      <c r="AL1368" s="61"/>
    </row>
    <row r="1369" spans="1:38" ht="15" customHeight="1" x14ac:dyDescent="0.25">
      <c r="A1369" s="50" t="s">
        <v>100</v>
      </c>
      <c r="B1369" s="71" t="s">
        <v>176</v>
      </c>
      <c r="C1369" s="72" t="s">
        <v>24</v>
      </c>
      <c r="D1369" s="58" t="s">
        <v>10354</v>
      </c>
      <c r="E1369" s="71" t="s">
        <v>13115</v>
      </c>
      <c r="F1369" s="71" t="s">
        <v>15889</v>
      </c>
      <c r="G1369" s="53" t="s">
        <v>25</v>
      </c>
      <c r="H1369" s="58">
        <v>2000839879</v>
      </c>
      <c r="I1369" s="51" t="s">
        <v>3869</v>
      </c>
      <c r="J1369" s="13" t="s">
        <v>111</v>
      </c>
      <c r="K1369" s="36"/>
      <c r="L1369" s="39"/>
      <c r="M1369" s="73"/>
      <c r="N1369" s="46"/>
      <c r="O1369" s="51" t="s">
        <v>26</v>
      </c>
      <c r="P1369" s="6"/>
      <c r="Q1369" s="6"/>
      <c r="R1369" s="6"/>
      <c r="S1369" s="6"/>
      <c r="T1369" s="74">
        <v>8284</v>
      </c>
      <c r="U1369" s="6"/>
      <c r="V1369" s="68">
        <v>39494</v>
      </c>
      <c r="W1369" s="6" t="s">
        <v>27</v>
      </c>
      <c r="Y1369" s="61"/>
      <c r="AB1369" s="60"/>
      <c r="AL1369" s="61"/>
    </row>
    <row r="1370" spans="1:38" ht="15" customHeight="1" x14ac:dyDescent="0.25">
      <c r="A1370" s="50" t="s">
        <v>58</v>
      </c>
      <c r="B1370" s="71" t="s">
        <v>156</v>
      </c>
      <c r="C1370" s="72" t="s">
        <v>28</v>
      </c>
      <c r="D1370" s="58" t="s">
        <v>10355</v>
      </c>
      <c r="E1370" s="71" t="s">
        <v>13116</v>
      </c>
      <c r="F1370" s="71" t="s">
        <v>15890</v>
      </c>
      <c r="G1370" s="53" t="s">
        <v>25</v>
      </c>
      <c r="H1370" s="58">
        <v>2000260544</v>
      </c>
      <c r="I1370" s="51" t="s">
        <v>3869</v>
      </c>
      <c r="J1370" s="13" t="s">
        <v>111</v>
      </c>
      <c r="K1370" s="36"/>
      <c r="L1370" s="39"/>
      <c r="M1370" s="73"/>
      <c r="N1370" s="46"/>
      <c r="O1370" s="51" t="s">
        <v>26</v>
      </c>
      <c r="P1370" s="6"/>
      <c r="Q1370" s="6"/>
      <c r="R1370" s="6"/>
      <c r="S1370" s="6"/>
      <c r="T1370" s="74">
        <v>58</v>
      </c>
      <c r="U1370" s="6"/>
      <c r="V1370" s="68">
        <v>39490</v>
      </c>
      <c r="W1370" s="6" t="s">
        <v>27</v>
      </c>
      <c r="Y1370" s="61"/>
      <c r="AB1370" s="60"/>
      <c r="AL1370" s="61"/>
    </row>
    <row r="1371" spans="1:38" ht="15" customHeight="1" x14ac:dyDescent="0.25">
      <c r="A1371" s="50" t="s">
        <v>63</v>
      </c>
      <c r="B1371" s="71" t="s">
        <v>166</v>
      </c>
      <c r="C1371" s="72" t="s">
        <v>28</v>
      </c>
      <c r="D1371" s="58" t="s">
        <v>10356</v>
      </c>
      <c r="E1371" s="71" t="s">
        <v>13117</v>
      </c>
      <c r="F1371" s="71" t="s">
        <v>15891</v>
      </c>
      <c r="G1371" s="53" t="s">
        <v>25</v>
      </c>
      <c r="H1371" s="58">
        <v>2001367555</v>
      </c>
      <c r="I1371" s="51" t="s">
        <v>3869</v>
      </c>
      <c r="J1371" s="13" t="s">
        <v>111</v>
      </c>
      <c r="K1371" s="36"/>
      <c r="L1371" s="39"/>
      <c r="M1371" s="73"/>
      <c r="N1371" s="46"/>
      <c r="O1371" s="51" t="s">
        <v>26</v>
      </c>
      <c r="P1371" s="6"/>
      <c r="Q1371" s="6"/>
      <c r="R1371" s="6"/>
      <c r="S1371" s="6"/>
      <c r="T1371" s="74">
        <v>3081</v>
      </c>
      <c r="U1371" s="6"/>
      <c r="V1371" s="68">
        <v>39641</v>
      </c>
      <c r="W1371" s="6" t="s">
        <v>27</v>
      </c>
      <c r="Y1371" s="61"/>
      <c r="AB1371" s="60"/>
      <c r="AL1371" s="61"/>
    </row>
    <row r="1372" spans="1:38" ht="15" customHeight="1" x14ac:dyDescent="0.25">
      <c r="A1372" s="50" t="s">
        <v>108</v>
      </c>
      <c r="B1372" s="71" t="s">
        <v>163</v>
      </c>
      <c r="C1372" s="72" t="s">
        <v>28</v>
      </c>
      <c r="D1372" s="58" t="s">
        <v>10357</v>
      </c>
      <c r="E1372" s="71" t="s">
        <v>13118</v>
      </c>
      <c r="F1372" s="71" t="s">
        <v>15892</v>
      </c>
      <c r="G1372" s="53" t="s">
        <v>25</v>
      </c>
      <c r="H1372" s="58">
        <v>2000370242</v>
      </c>
      <c r="I1372" s="51" t="s">
        <v>3869</v>
      </c>
      <c r="J1372" s="13" t="s">
        <v>111</v>
      </c>
      <c r="K1372" s="36"/>
      <c r="L1372" s="39"/>
      <c r="M1372" s="73"/>
      <c r="N1372" s="46"/>
      <c r="O1372" s="51" t="s">
        <v>26</v>
      </c>
      <c r="P1372" s="6"/>
      <c r="Q1372" s="6"/>
      <c r="R1372" s="6"/>
      <c r="S1372" s="6"/>
      <c r="T1372" s="74">
        <v>1020</v>
      </c>
      <c r="U1372" s="6"/>
      <c r="V1372" s="68">
        <v>39776</v>
      </c>
      <c r="W1372" s="6" t="s">
        <v>27</v>
      </c>
      <c r="Y1372" s="61"/>
      <c r="AB1372" s="60"/>
      <c r="AL1372" s="61"/>
    </row>
    <row r="1373" spans="1:38" ht="15" customHeight="1" x14ac:dyDescent="0.25">
      <c r="A1373" s="50" t="s">
        <v>47</v>
      </c>
      <c r="B1373" s="71" t="s">
        <v>147</v>
      </c>
      <c r="C1373" s="72" t="s">
        <v>48</v>
      </c>
      <c r="D1373" s="58" t="s">
        <v>10358</v>
      </c>
      <c r="E1373" s="71" t="s">
        <v>13119</v>
      </c>
      <c r="F1373" s="71" t="s">
        <v>15893</v>
      </c>
      <c r="G1373" s="53" t="s">
        <v>25</v>
      </c>
      <c r="H1373" s="58">
        <v>2001259027</v>
      </c>
      <c r="I1373" s="51" t="s">
        <v>17483</v>
      </c>
      <c r="J1373" s="13" t="s">
        <v>111</v>
      </c>
      <c r="K1373" s="36"/>
      <c r="L1373" s="39"/>
      <c r="M1373" s="73"/>
      <c r="N1373" s="46"/>
      <c r="O1373" s="51" t="s">
        <v>26</v>
      </c>
      <c r="P1373" s="6"/>
      <c r="Q1373" s="6"/>
      <c r="R1373" s="6"/>
      <c r="S1373" s="6"/>
      <c r="T1373" s="74">
        <v>0.17</v>
      </c>
      <c r="U1373" s="6"/>
      <c r="V1373" s="68">
        <v>39716</v>
      </c>
      <c r="W1373" s="6" t="s">
        <v>27</v>
      </c>
      <c r="Y1373" s="61"/>
      <c r="AB1373" s="60"/>
      <c r="AL1373" s="61"/>
    </row>
    <row r="1374" spans="1:38" ht="15" customHeight="1" x14ac:dyDescent="0.25">
      <c r="A1374" s="50" t="s">
        <v>38</v>
      </c>
      <c r="B1374" s="71" t="s">
        <v>169</v>
      </c>
      <c r="C1374" s="72" t="s">
        <v>24</v>
      </c>
      <c r="D1374" s="58" t="s">
        <v>10359</v>
      </c>
      <c r="E1374" s="71" t="s">
        <v>13120</v>
      </c>
      <c r="F1374" s="71" t="s">
        <v>15894</v>
      </c>
      <c r="G1374" s="53" t="s">
        <v>25</v>
      </c>
      <c r="H1374" s="58">
        <v>2000595147</v>
      </c>
      <c r="I1374" s="51" t="s">
        <v>17483</v>
      </c>
      <c r="J1374" s="13" t="s">
        <v>111</v>
      </c>
      <c r="K1374" s="36"/>
      <c r="L1374" s="39"/>
      <c r="M1374" s="73"/>
      <c r="N1374" s="46"/>
      <c r="O1374" s="51" t="s">
        <v>26</v>
      </c>
      <c r="P1374" s="6"/>
      <c r="Q1374" s="6"/>
      <c r="R1374" s="6"/>
      <c r="S1374" s="6"/>
      <c r="T1374" s="74">
        <v>2017.61</v>
      </c>
      <c r="U1374" s="6"/>
      <c r="V1374" s="68">
        <v>39455</v>
      </c>
      <c r="W1374" s="6" t="s">
        <v>27</v>
      </c>
      <c r="Y1374" s="61"/>
      <c r="AB1374" s="60"/>
      <c r="AL1374" s="61"/>
    </row>
    <row r="1375" spans="1:38" ht="15" customHeight="1" x14ac:dyDescent="0.25">
      <c r="A1375" s="50" t="s">
        <v>59</v>
      </c>
      <c r="B1375" s="71" t="s">
        <v>180</v>
      </c>
      <c r="C1375" s="72" t="s">
        <v>24</v>
      </c>
      <c r="D1375" s="58" t="s">
        <v>10360</v>
      </c>
      <c r="E1375" s="71" t="s">
        <v>13121</v>
      </c>
      <c r="F1375" s="71" t="s">
        <v>15895</v>
      </c>
      <c r="G1375" s="53" t="s">
        <v>25</v>
      </c>
      <c r="H1375" s="58">
        <v>2001432829</v>
      </c>
      <c r="I1375" s="51" t="s">
        <v>3869</v>
      </c>
      <c r="J1375" s="13" t="s">
        <v>111</v>
      </c>
      <c r="K1375" s="36"/>
      <c r="L1375" s="39"/>
      <c r="M1375" s="73"/>
      <c r="N1375" s="46"/>
      <c r="O1375" s="51" t="s">
        <v>26</v>
      </c>
      <c r="P1375" s="6"/>
      <c r="Q1375" s="6"/>
      <c r="R1375" s="6"/>
      <c r="S1375" s="6"/>
      <c r="T1375" s="74">
        <v>15395</v>
      </c>
      <c r="U1375" s="6"/>
      <c r="V1375" s="68">
        <v>39521</v>
      </c>
      <c r="W1375" s="6" t="s">
        <v>27</v>
      </c>
      <c r="Y1375" s="61"/>
      <c r="AB1375" s="60"/>
      <c r="AL1375" s="61"/>
    </row>
    <row r="1376" spans="1:38" ht="15" customHeight="1" x14ac:dyDescent="0.25">
      <c r="A1376" s="50" t="s">
        <v>62</v>
      </c>
      <c r="B1376" s="71" t="s">
        <v>175</v>
      </c>
      <c r="C1376" s="72" t="s">
        <v>24</v>
      </c>
      <c r="D1376" s="58" t="s">
        <v>10361</v>
      </c>
      <c r="E1376" s="71" t="s">
        <v>13122</v>
      </c>
      <c r="F1376" s="71" t="s">
        <v>15896</v>
      </c>
      <c r="G1376" s="53" t="s">
        <v>25</v>
      </c>
      <c r="H1376" s="58">
        <v>2000651338</v>
      </c>
      <c r="I1376" s="51" t="s">
        <v>3869</v>
      </c>
      <c r="J1376" s="13" t="s">
        <v>111</v>
      </c>
      <c r="K1376" s="36"/>
      <c r="L1376" s="39"/>
      <c r="M1376" s="73"/>
      <c r="N1376" s="46"/>
      <c r="O1376" s="51" t="s">
        <v>26</v>
      </c>
      <c r="P1376" s="6"/>
      <c r="Q1376" s="6"/>
      <c r="R1376" s="6"/>
      <c r="S1376" s="6"/>
      <c r="T1376" s="74">
        <v>1934</v>
      </c>
      <c r="U1376" s="6"/>
      <c r="V1376" s="68">
        <v>39584</v>
      </c>
      <c r="W1376" s="6" t="s">
        <v>27</v>
      </c>
      <c r="Y1376" s="61"/>
      <c r="AB1376" s="60"/>
      <c r="AL1376" s="61"/>
    </row>
    <row r="1377" spans="1:38" ht="15" customHeight="1" x14ac:dyDescent="0.25">
      <c r="A1377" s="50" t="s">
        <v>74</v>
      </c>
      <c r="B1377" s="71" t="s">
        <v>167</v>
      </c>
      <c r="C1377" s="72" t="s">
        <v>28</v>
      </c>
      <c r="D1377" s="58" t="s">
        <v>10362</v>
      </c>
      <c r="E1377" s="71" t="s">
        <v>13123</v>
      </c>
      <c r="F1377" s="71" t="s">
        <v>15897</v>
      </c>
      <c r="G1377" s="53" t="s">
        <v>25</v>
      </c>
      <c r="H1377" s="58">
        <v>2000029303</v>
      </c>
      <c r="I1377" s="51" t="s">
        <v>3869</v>
      </c>
      <c r="J1377" s="13" t="s">
        <v>111</v>
      </c>
      <c r="K1377" s="36"/>
      <c r="L1377" s="39"/>
      <c r="M1377" s="73"/>
      <c r="N1377" s="46"/>
      <c r="O1377" s="51" t="s">
        <v>26</v>
      </c>
      <c r="P1377" s="6"/>
      <c r="Q1377" s="6"/>
      <c r="R1377" s="6"/>
      <c r="S1377" s="6"/>
      <c r="T1377" s="74">
        <v>100</v>
      </c>
      <c r="U1377" s="6"/>
      <c r="V1377" s="68">
        <v>39769</v>
      </c>
      <c r="W1377" s="6" t="s">
        <v>27</v>
      </c>
      <c r="Y1377" s="61"/>
      <c r="AB1377" s="60"/>
      <c r="AL1377" s="61"/>
    </row>
    <row r="1378" spans="1:38" ht="15" customHeight="1" x14ac:dyDescent="0.25">
      <c r="A1378" s="50" t="s">
        <v>109</v>
      </c>
      <c r="B1378" s="71" t="s">
        <v>159</v>
      </c>
      <c r="C1378" s="72" t="s">
        <v>28</v>
      </c>
      <c r="D1378" s="58" t="s">
        <v>10363</v>
      </c>
      <c r="E1378" s="71" t="s">
        <v>13124</v>
      </c>
      <c r="F1378" s="71" t="s">
        <v>15898</v>
      </c>
      <c r="G1378" s="53" t="s">
        <v>25</v>
      </c>
      <c r="H1378" s="58">
        <v>2000189009</v>
      </c>
      <c r="I1378" s="51" t="s">
        <v>3869</v>
      </c>
      <c r="J1378" s="13" t="s">
        <v>111</v>
      </c>
      <c r="K1378" s="36"/>
      <c r="L1378" s="39"/>
      <c r="M1378" s="73"/>
      <c r="N1378" s="46"/>
      <c r="O1378" s="51" t="s">
        <v>26</v>
      </c>
      <c r="P1378" s="6"/>
      <c r="Q1378" s="6"/>
      <c r="R1378" s="6"/>
      <c r="S1378" s="6"/>
      <c r="T1378" s="74">
        <v>13393</v>
      </c>
      <c r="U1378" s="6"/>
      <c r="V1378" s="68">
        <v>39535</v>
      </c>
      <c r="W1378" s="6" t="s">
        <v>27</v>
      </c>
      <c r="Y1378" s="61"/>
      <c r="AB1378" s="60"/>
      <c r="AL1378" s="61"/>
    </row>
    <row r="1379" spans="1:38" ht="15" customHeight="1" x14ac:dyDescent="0.25">
      <c r="A1379" s="50" t="s">
        <v>42</v>
      </c>
      <c r="B1379" s="71" t="s">
        <v>158</v>
      </c>
      <c r="C1379" s="72" t="s">
        <v>28</v>
      </c>
      <c r="D1379" s="58" t="s">
        <v>10364</v>
      </c>
      <c r="E1379" s="71" t="s">
        <v>13125</v>
      </c>
      <c r="F1379" s="71" t="s">
        <v>15236</v>
      </c>
      <c r="G1379" s="53" t="s">
        <v>25</v>
      </c>
      <c r="H1379" s="58">
        <v>2000161864</v>
      </c>
      <c r="I1379" s="51" t="s">
        <v>3869</v>
      </c>
      <c r="J1379" s="13" t="s">
        <v>111</v>
      </c>
      <c r="K1379" s="36"/>
      <c r="L1379" s="39"/>
      <c r="M1379" s="73"/>
      <c r="N1379" s="46"/>
      <c r="O1379" s="51" t="s">
        <v>26</v>
      </c>
      <c r="P1379" s="6"/>
      <c r="Q1379" s="6"/>
      <c r="R1379" s="6"/>
      <c r="S1379" s="6"/>
      <c r="T1379" s="74">
        <v>4269</v>
      </c>
      <c r="U1379" s="6"/>
      <c r="V1379" s="68">
        <v>39645</v>
      </c>
      <c r="W1379" s="6" t="s">
        <v>27</v>
      </c>
      <c r="Y1379" s="61"/>
      <c r="AB1379" s="60"/>
      <c r="AL1379" s="61"/>
    </row>
    <row r="1380" spans="1:38" ht="15" customHeight="1" x14ac:dyDescent="0.25">
      <c r="A1380" s="50" t="s">
        <v>91</v>
      </c>
      <c r="B1380" s="71" t="s">
        <v>165</v>
      </c>
      <c r="C1380" s="72" t="s">
        <v>28</v>
      </c>
      <c r="D1380" s="58" t="s">
        <v>10365</v>
      </c>
      <c r="E1380" s="71" t="s">
        <v>12378</v>
      </c>
      <c r="F1380" s="71" t="s">
        <v>15899</v>
      </c>
      <c r="G1380" s="53" t="s">
        <v>25</v>
      </c>
      <c r="H1380" s="58">
        <v>2000340696</v>
      </c>
      <c r="I1380" s="51" t="s">
        <v>3869</v>
      </c>
      <c r="J1380" s="13" t="s">
        <v>111</v>
      </c>
      <c r="K1380" s="36"/>
      <c r="L1380" s="39"/>
      <c r="M1380" s="73"/>
      <c r="N1380" s="46"/>
      <c r="O1380" s="51" t="s">
        <v>26</v>
      </c>
      <c r="P1380" s="6"/>
      <c r="Q1380" s="6"/>
      <c r="R1380" s="6"/>
      <c r="S1380" s="6"/>
      <c r="T1380" s="74">
        <v>2020</v>
      </c>
      <c r="U1380" s="6"/>
      <c r="V1380" s="68">
        <v>39455</v>
      </c>
      <c r="W1380" s="6" t="s">
        <v>27</v>
      </c>
      <c r="Y1380" s="61"/>
      <c r="AB1380" s="60"/>
      <c r="AL1380" s="61"/>
    </row>
    <row r="1381" spans="1:38" ht="15" customHeight="1" x14ac:dyDescent="0.25">
      <c r="A1381" s="50" t="s">
        <v>141</v>
      </c>
      <c r="B1381" s="71" t="s">
        <v>183</v>
      </c>
      <c r="C1381" s="72" t="s">
        <v>24</v>
      </c>
      <c r="D1381" s="58" t="s">
        <v>10366</v>
      </c>
      <c r="E1381" s="71" t="s">
        <v>13126</v>
      </c>
      <c r="F1381" s="71" t="s">
        <v>15900</v>
      </c>
      <c r="G1381" s="53" t="s">
        <v>25</v>
      </c>
      <c r="H1381" s="58">
        <v>2001396466</v>
      </c>
      <c r="I1381" s="51" t="s">
        <v>17483</v>
      </c>
      <c r="J1381" s="13" t="s">
        <v>111</v>
      </c>
      <c r="K1381" s="36"/>
      <c r="L1381" s="39"/>
      <c r="M1381" s="73"/>
      <c r="N1381" s="46"/>
      <c r="O1381" s="51" t="s">
        <v>26</v>
      </c>
      <c r="P1381" s="6"/>
      <c r="Q1381" s="6"/>
      <c r="R1381" s="6"/>
      <c r="S1381" s="6"/>
      <c r="T1381" s="74">
        <v>0.02</v>
      </c>
      <c r="U1381" s="6"/>
      <c r="V1381" s="68">
        <v>39681</v>
      </c>
      <c r="W1381" s="6" t="s">
        <v>27</v>
      </c>
      <c r="Y1381" s="61"/>
      <c r="AB1381" s="60"/>
      <c r="AL1381" s="61"/>
    </row>
    <row r="1382" spans="1:38" ht="15" customHeight="1" x14ac:dyDescent="0.25">
      <c r="A1382" s="50" t="s">
        <v>29</v>
      </c>
      <c r="B1382" s="71" t="s">
        <v>152</v>
      </c>
      <c r="C1382" s="72" t="s">
        <v>24</v>
      </c>
      <c r="D1382" s="58" t="s">
        <v>10367</v>
      </c>
      <c r="E1382" s="71" t="s">
        <v>13127</v>
      </c>
      <c r="F1382" s="71" t="s">
        <v>15901</v>
      </c>
      <c r="G1382" s="53" t="s">
        <v>25</v>
      </c>
      <c r="H1382" s="58">
        <v>2001446897</v>
      </c>
      <c r="I1382" s="51" t="s">
        <v>17483</v>
      </c>
      <c r="J1382" s="13" t="s">
        <v>111</v>
      </c>
      <c r="K1382" s="36"/>
      <c r="L1382" s="39"/>
      <c r="M1382" s="73"/>
      <c r="N1382" s="46"/>
      <c r="O1382" s="51" t="s">
        <v>26</v>
      </c>
      <c r="P1382" s="6"/>
      <c r="Q1382" s="6"/>
      <c r="R1382" s="6"/>
      <c r="S1382" s="6"/>
      <c r="T1382" s="74">
        <v>0.16</v>
      </c>
      <c r="U1382" s="6"/>
      <c r="V1382" s="68">
        <v>39699</v>
      </c>
      <c r="W1382" s="6" t="s">
        <v>27</v>
      </c>
      <c r="Y1382" s="61"/>
      <c r="AB1382" s="60"/>
      <c r="AL1382" s="61"/>
    </row>
    <row r="1383" spans="1:38" ht="15" customHeight="1" x14ac:dyDescent="0.25">
      <c r="A1383" s="50" t="s">
        <v>63</v>
      </c>
      <c r="B1383" s="71" t="s">
        <v>166</v>
      </c>
      <c r="C1383" s="72" t="s">
        <v>28</v>
      </c>
      <c r="D1383" s="58" t="s">
        <v>10368</v>
      </c>
      <c r="E1383" s="71" t="s">
        <v>13128</v>
      </c>
      <c r="F1383" s="71" t="s">
        <v>15902</v>
      </c>
      <c r="G1383" s="53" t="s">
        <v>25</v>
      </c>
      <c r="H1383" s="58">
        <v>2001372036</v>
      </c>
      <c r="I1383" s="51" t="s">
        <v>17483</v>
      </c>
      <c r="J1383" s="13" t="s">
        <v>111</v>
      </c>
      <c r="K1383" s="36"/>
      <c r="L1383" s="39"/>
      <c r="M1383" s="73"/>
      <c r="N1383" s="46"/>
      <c r="O1383" s="51" t="s">
        <v>26</v>
      </c>
      <c r="P1383" s="6"/>
      <c r="Q1383" s="6"/>
      <c r="R1383" s="6"/>
      <c r="S1383" s="6"/>
      <c r="T1383" s="74">
        <v>18.97</v>
      </c>
      <c r="U1383" s="6"/>
      <c r="V1383" s="68">
        <v>39732</v>
      </c>
      <c r="W1383" s="6" t="s">
        <v>27</v>
      </c>
      <c r="Y1383" s="61"/>
      <c r="AB1383" s="60"/>
      <c r="AL1383" s="61"/>
    </row>
    <row r="1384" spans="1:38" ht="15" customHeight="1" x14ac:dyDescent="0.25">
      <c r="A1384" s="50" t="s">
        <v>56</v>
      </c>
      <c r="B1384" s="71" t="s">
        <v>170</v>
      </c>
      <c r="C1384" s="72" t="s">
        <v>24</v>
      </c>
      <c r="D1384" s="58" t="s">
        <v>10369</v>
      </c>
      <c r="E1384" s="71" t="s">
        <v>13129</v>
      </c>
      <c r="F1384" s="71" t="s">
        <v>15903</v>
      </c>
      <c r="G1384" s="53" t="s">
        <v>25</v>
      </c>
      <c r="H1384" s="58">
        <v>2001035358</v>
      </c>
      <c r="I1384" s="51" t="s">
        <v>17483</v>
      </c>
      <c r="J1384" s="13" t="s">
        <v>111</v>
      </c>
      <c r="K1384" s="36"/>
      <c r="L1384" s="39"/>
      <c r="M1384" s="73"/>
      <c r="N1384" s="46"/>
      <c r="O1384" s="51" t="s">
        <v>26</v>
      </c>
      <c r="P1384" s="6"/>
      <c r="Q1384" s="6"/>
      <c r="R1384" s="6"/>
      <c r="S1384" s="6"/>
      <c r="T1384" s="74">
        <v>979.81</v>
      </c>
      <c r="U1384" s="6"/>
      <c r="V1384" s="68">
        <v>39699</v>
      </c>
      <c r="W1384" s="6" t="s">
        <v>27</v>
      </c>
      <c r="Y1384" s="61"/>
      <c r="AB1384" s="60"/>
      <c r="AL1384" s="61"/>
    </row>
    <row r="1385" spans="1:38" ht="15" customHeight="1" x14ac:dyDescent="0.25">
      <c r="A1385" s="50" t="s">
        <v>74</v>
      </c>
      <c r="B1385" s="71" t="s">
        <v>167</v>
      </c>
      <c r="C1385" s="72" t="s">
        <v>28</v>
      </c>
      <c r="D1385" s="58" t="s">
        <v>10370</v>
      </c>
      <c r="E1385" s="71" t="s">
        <v>55</v>
      </c>
      <c r="F1385" s="71" t="s">
        <v>15904</v>
      </c>
      <c r="G1385" s="53" t="s">
        <v>25</v>
      </c>
      <c r="H1385" s="58">
        <v>2000029109</v>
      </c>
      <c r="I1385" s="51" t="s">
        <v>3869</v>
      </c>
      <c r="J1385" s="13" t="s">
        <v>111</v>
      </c>
      <c r="K1385" s="36"/>
      <c r="L1385" s="39"/>
      <c r="M1385" s="73"/>
      <c r="N1385" s="46"/>
      <c r="O1385" s="51" t="s">
        <v>26</v>
      </c>
      <c r="P1385" s="6"/>
      <c r="Q1385" s="6"/>
      <c r="R1385" s="6"/>
      <c r="S1385" s="6"/>
      <c r="T1385" s="74">
        <v>155</v>
      </c>
      <c r="U1385" s="6"/>
      <c r="V1385" s="68">
        <v>39743</v>
      </c>
      <c r="W1385" s="6" t="s">
        <v>27</v>
      </c>
      <c r="Y1385" s="61"/>
      <c r="AB1385" s="60"/>
      <c r="AL1385" s="61"/>
    </row>
    <row r="1386" spans="1:38" ht="15" customHeight="1" x14ac:dyDescent="0.25">
      <c r="A1386" s="50" t="s">
        <v>107</v>
      </c>
      <c r="B1386" s="71" t="s">
        <v>4428</v>
      </c>
      <c r="C1386" s="72" t="s">
        <v>24</v>
      </c>
      <c r="D1386" s="58" t="s">
        <v>10371</v>
      </c>
      <c r="E1386" s="71" t="s">
        <v>13130</v>
      </c>
      <c r="F1386" s="71" t="s">
        <v>15905</v>
      </c>
      <c r="G1386" s="53" t="s">
        <v>25</v>
      </c>
      <c r="H1386" s="58">
        <v>2001010479</v>
      </c>
      <c r="I1386" s="51" t="s">
        <v>17483</v>
      </c>
      <c r="J1386" s="13" t="s">
        <v>111</v>
      </c>
      <c r="K1386" s="36"/>
      <c r="L1386" s="39"/>
      <c r="M1386" s="73"/>
      <c r="N1386" s="46"/>
      <c r="O1386" s="51" t="s">
        <v>26</v>
      </c>
      <c r="P1386" s="6"/>
      <c r="Q1386" s="6"/>
      <c r="R1386" s="6"/>
      <c r="S1386" s="6"/>
      <c r="T1386" s="74">
        <v>0.12</v>
      </c>
      <c r="U1386" s="6"/>
      <c r="V1386" s="68">
        <v>39746</v>
      </c>
      <c r="W1386" s="6" t="s">
        <v>27</v>
      </c>
      <c r="Y1386" s="61"/>
      <c r="AB1386" s="60"/>
      <c r="AL1386" s="61"/>
    </row>
    <row r="1387" spans="1:38" ht="15" customHeight="1" x14ac:dyDescent="0.25">
      <c r="A1387" s="50" t="s">
        <v>4430</v>
      </c>
      <c r="B1387" s="71" t="s">
        <v>4431</v>
      </c>
      <c r="C1387" s="72" t="s">
        <v>28</v>
      </c>
      <c r="D1387" s="58" t="s">
        <v>10372</v>
      </c>
      <c r="E1387" s="71" t="s">
        <v>13131</v>
      </c>
      <c r="F1387" s="71" t="s">
        <v>15906</v>
      </c>
      <c r="G1387" s="53" t="s">
        <v>25</v>
      </c>
      <c r="H1387" s="58">
        <v>2001369248</v>
      </c>
      <c r="I1387" s="51" t="s">
        <v>3869</v>
      </c>
      <c r="J1387" s="13" t="s">
        <v>111</v>
      </c>
      <c r="K1387" s="36"/>
      <c r="L1387" s="39"/>
      <c r="M1387" s="73"/>
      <c r="N1387" s="46"/>
      <c r="O1387" s="51" t="s">
        <v>26</v>
      </c>
      <c r="P1387" s="6"/>
      <c r="Q1387" s="6"/>
      <c r="R1387" s="6"/>
      <c r="S1387" s="6"/>
      <c r="T1387" s="74">
        <v>4646</v>
      </c>
      <c r="U1387" s="6"/>
      <c r="V1387" s="68">
        <v>38806</v>
      </c>
      <c r="W1387" s="6" t="s">
        <v>27</v>
      </c>
      <c r="Y1387" s="61"/>
      <c r="AB1387" s="60"/>
      <c r="AL1387" s="61"/>
    </row>
    <row r="1388" spans="1:38" ht="15" customHeight="1" x14ac:dyDescent="0.25">
      <c r="A1388" s="50" t="s">
        <v>63</v>
      </c>
      <c r="B1388" s="71" t="s">
        <v>166</v>
      </c>
      <c r="C1388" s="72" t="s">
        <v>28</v>
      </c>
      <c r="D1388" s="58">
        <v>4130476854103</v>
      </c>
      <c r="E1388" s="71" t="s">
        <v>13132</v>
      </c>
      <c r="F1388" s="71" t="s">
        <v>15907</v>
      </c>
      <c r="G1388" s="53" t="s">
        <v>25</v>
      </c>
      <c r="H1388" s="58">
        <v>2000349529</v>
      </c>
      <c r="I1388" s="51" t="s">
        <v>17483</v>
      </c>
      <c r="J1388" s="13" t="s">
        <v>111</v>
      </c>
      <c r="K1388" s="36"/>
      <c r="L1388" s="39"/>
      <c r="M1388" s="73"/>
      <c r="N1388" s="46"/>
      <c r="O1388" s="51" t="s">
        <v>26</v>
      </c>
      <c r="P1388" s="6"/>
      <c r="Q1388" s="6"/>
      <c r="R1388" s="6"/>
      <c r="S1388" s="6"/>
      <c r="T1388" s="74">
        <v>83.99</v>
      </c>
      <c r="U1388" s="6"/>
      <c r="V1388" s="68">
        <v>39625</v>
      </c>
      <c r="W1388" s="6" t="s">
        <v>27</v>
      </c>
      <c r="Y1388" s="61"/>
      <c r="AB1388" s="60"/>
      <c r="AL1388" s="61"/>
    </row>
    <row r="1389" spans="1:38" ht="15" customHeight="1" x14ac:dyDescent="0.25">
      <c r="A1389" s="50" t="s">
        <v>108</v>
      </c>
      <c r="B1389" s="71" t="s">
        <v>163</v>
      </c>
      <c r="C1389" s="72" t="s">
        <v>28</v>
      </c>
      <c r="D1389" s="58" t="s">
        <v>10373</v>
      </c>
      <c r="E1389" s="71" t="s">
        <v>13133</v>
      </c>
      <c r="F1389" s="71" t="s">
        <v>15908</v>
      </c>
      <c r="G1389" s="53" t="s">
        <v>25</v>
      </c>
      <c r="H1389" s="58">
        <v>2000368663</v>
      </c>
      <c r="I1389" s="51" t="s">
        <v>3869</v>
      </c>
      <c r="J1389" s="13" t="s">
        <v>111</v>
      </c>
      <c r="K1389" s="36"/>
      <c r="L1389" s="39"/>
      <c r="M1389" s="73"/>
      <c r="N1389" s="46"/>
      <c r="O1389" s="51" t="s">
        <v>26</v>
      </c>
      <c r="P1389" s="6"/>
      <c r="Q1389" s="6"/>
      <c r="R1389" s="6"/>
      <c r="S1389" s="6"/>
      <c r="T1389" s="74">
        <v>2707.75</v>
      </c>
      <c r="U1389" s="6"/>
      <c r="V1389" s="68">
        <v>39731</v>
      </c>
      <c r="W1389" s="6" t="s">
        <v>27</v>
      </c>
      <c r="Y1389" s="61"/>
      <c r="AB1389" s="60"/>
      <c r="AL1389" s="61"/>
    </row>
    <row r="1390" spans="1:38" ht="15" customHeight="1" x14ac:dyDescent="0.25">
      <c r="A1390" s="50" t="s">
        <v>58</v>
      </c>
      <c r="B1390" s="71" t="s">
        <v>156</v>
      </c>
      <c r="C1390" s="72" t="s">
        <v>28</v>
      </c>
      <c r="D1390" s="58" t="s">
        <v>10374</v>
      </c>
      <c r="E1390" s="71" t="s">
        <v>13134</v>
      </c>
      <c r="F1390" s="71" t="s">
        <v>15909</v>
      </c>
      <c r="G1390" s="53" t="s">
        <v>25</v>
      </c>
      <c r="H1390" s="58">
        <v>2000267115</v>
      </c>
      <c r="I1390" s="51" t="s">
        <v>3869</v>
      </c>
      <c r="J1390" s="13" t="s">
        <v>111</v>
      </c>
      <c r="K1390" s="36"/>
      <c r="L1390" s="39"/>
      <c r="M1390" s="73"/>
      <c r="N1390" s="46"/>
      <c r="O1390" s="51" t="s">
        <v>26</v>
      </c>
      <c r="P1390" s="6"/>
      <c r="Q1390" s="6"/>
      <c r="R1390" s="6"/>
      <c r="S1390" s="6"/>
      <c r="T1390" s="74">
        <v>12</v>
      </c>
      <c r="U1390" s="6"/>
      <c r="V1390" s="68">
        <v>39770</v>
      </c>
      <c r="W1390" s="6" t="s">
        <v>27</v>
      </c>
      <c r="Y1390" s="61"/>
      <c r="AB1390" s="60"/>
      <c r="AL1390" s="61"/>
    </row>
    <row r="1391" spans="1:38" ht="15" customHeight="1" x14ac:dyDescent="0.25">
      <c r="A1391" s="50" t="s">
        <v>93</v>
      </c>
      <c r="B1391" s="71" t="s">
        <v>154</v>
      </c>
      <c r="C1391" s="72" t="s">
        <v>24</v>
      </c>
      <c r="D1391" s="58" t="s">
        <v>10375</v>
      </c>
      <c r="E1391" s="71" t="s">
        <v>13135</v>
      </c>
      <c r="F1391" s="71" t="s">
        <v>15910</v>
      </c>
      <c r="G1391" s="53" t="s">
        <v>25</v>
      </c>
      <c r="H1391" s="58">
        <v>2001151048</v>
      </c>
      <c r="I1391" s="51" t="s">
        <v>17483</v>
      </c>
      <c r="J1391" s="13" t="s">
        <v>111</v>
      </c>
      <c r="K1391" s="36"/>
      <c r="L1391" s="39"/>
      <c r="M1391" s="73"/>
      <c r="N1391" s="46"/>
      <c r="O1391" s="51" t="s">
        <v>26</v>
      </c>
      <c r="P1391" s="6"/>
      <c r="Q1391" s="6"/>
      <c r="R1391" s="6"/>
      <c r="S1391" s="6"/>
      <c r="T1391" s="74">
        <v>0.22</v>
      </c>
      <c r="U1391" s="6"/>
      <c r="V1391" s="68">
        <v>39500</v>
      </c>
      <c r="W1391" s="6" t="s">
        <v>27</v>
      </c>
      <c r="Y1391" s="61"/>
      <c r="AB1391" s="60"/>
      <c r="AL1391" s="61"/>
    </row>
    <row r="1392" spans="1:38" ht="15" customHeight="1" x14ac:dyDescent="0.25">
      <c r="A1392" s="50" t="s">
        <v>38</v>
      </c>
      <c r="B1392" s="71" t="s">
        <v>169</v>
      </c>
      <c r="C1392" s="72" t="s">
        <v>24</v>
      </c>
      <c r="D1392" s="58" t="s">
        <v>10376</v>
      </c>
      <c r="E1392" s="71" t="s">
        <v>13136</v>
      </c>
      <c r="F1392" s="71" t="s">
        <v>15911</v>
      </c>
      <c r="G1392" s="53" t="s">
        <v>25</v>
      </c>
      <c r="H1392" s="58">
        <v>2000585958</v>
      </c>
      <c r="I1392" s="51" t="s">
        <v>3869</v>
      </c>
      <c r="J1392" s="13" t="s">
        <v>111</v>
      </c>
      <c r="K1392" s="36"/>
      <c r="L1392" s="39"/>
      <c r="M1392" s="73"/>
      <c r="N1392" s="46"/>
      <c r="O1392" s="51" t="s">
        <v>26</v>
      </c>
      <c r="P1392" s="6"/>
      <c r="Q1392" s="6"/>
      <c r="R1392" s="6"/>
      <c r="S1392" s="6"/>
      <c r="T1392" s="74">
        <v>3826</v>
      </c>
      <c r="U1392" s="6"/>
      <c r="V1392" s="68">
        <v>39608</v>
      </c>
      <c r="W1392" s="6" t="s">
        <v>27</v>
      </c>
      <c r="Y1392" s="61"/>
      <c r="AB1392" s="60"/>
      <c r="AL1392" s="61"/>
    </row>
    <row r="1393" spans="1:38" ht="15" customHeight="1" x14ac:dyDescent="0.25">
      <c r="A1393" s="50" t="s">
        <v>139</v>
      </c>
      <c r="B1393" s="71" t="s">
        <v>178</v>
      </c>
      <c r="C1393" s="72" t="s">
        <v>24</v>
      </c>
      <c r="D1393" s="58" t="s">
        <v>10377</v>
      </c>
      <c r="E1393" s="71" t="s">
        <v>13137</v>
      </c>
      <c r="F1393" s="71" t="s">
        <v>15912</v>
      </c>
      <c r="G1393" s="53" t="s">
        <v>25</v>
      </c>
      <c r="H1393" s="58">
        <v>2000855971</v>
      </c>
      <c r="I1393" s="51" t="s">
        <v>3869</v>
      </c>
      <c r="J1393" s="13" t="s">
        <v>111</v>
      </c>
      <c r="K1393" s="36"/>
      <c r="L1393" s="39"/>
      <c r="M1393" s="73"/>
      <c r="N1393" s="46"/>
      <c r="O1393" s="51" t="s">
        <v>26</v>
      </c>
      <c r="P1393" s="6"/>
      <c r="Q1393" s="6"/>
      <c r="R1393" s="6"/>
      <c r="S1393" s="6"/>
      <c r="T1393" s="74">
        <v>862</v>
      </c>
      <c r="U1393" s="6"/>
      <c r="V1393" s="68">
        <v>39795</v>
      </c>
      <c r="W1393" s="6" t="s">
        <v>27</v>
      </c>
      <c r="Y1393" s="61"/>
      <c r="AB1393" s="60"/>
      <c r="AL1393" s="61"/>
    </row>
    <row r="1394" spans="1:38" ht="15" customHeight="1" x14ac:dyDescent="0.25">
      <c r="A1394" s="50" t="s">
        <v>4426</v>
      </c>
      <c r="B1394" s="71" t="s">
        <v>4427</v>
      </c>
      <c r="C1394" s="72" t="s">
        <v>24</v>
      </c>
      <c r="D1394" s="58" t="s">
        <v>10378</v>
      </c>
      <c r="E1394" s="71" t="s">
        <v>13138</v>
      </c>
      <c r="F1394" s="71" t="s">
        <v>15913</v>
      </c>
      <c r="G1394" s="53" t="s">
        <v>25</v>
      </c>
      <c r="H1394" s="58">
        <v>2000658998</v>
      </c>
      <c r="I1394" s="51" t="s">
        <v>3869</v>
      </c>
      <c r="J1394" s="13" t="s">
        <v>111</v>
      </c>
      <c r="K1394" s="36"/>
      <c r="L1394" s="39"/>
      <c r="M1394" s="73"/>
      <c r="N1394" s="46"/>
      <c r="O1394" s="51" t="s">
        <v>26</v>
      </c>
      <c r="P1394" s="6"/>
      <c r="Q1394" s="6"/>
      <c r="R1394" s="6"/>
      <c r="S1394" s="6"/>
      <c r="T1394" s="74">
        <v>323</v>
      </c>
      <c r="U1394" s="6"/>
      <c r="V1394" s="68">
        <v>39702</v>
      </c>
      <c r="W1394" s="6" t="s">
        <v>27</v>
      </c>
      <c r="Y1394" s="61"/>
      <c r="AB1394" s="60"/>
      <c r="AL1394" s="61"/>
    </row>
    <row r="1395" spans="1:38" ht="15" customHeight="1" x14ac:dyDescent="0.25">
      <c r="A1395" s="50" t="s">
        <v>141</v>
      </c>
      <c r="B1395" s="71" t="s">
        <v>183</v>
      </c>
      <c r="C1395" s="72" t="s">
        <v>24</v>
      </c>
      <c r="D1395" s="58" t="s">
        <v>10379</v>
      </c>
      <c r="E1395" s="71" t="s">
        <v>13139</v>
      </c>
      <c r="F1395" s="71" t="s">
        <v>15914</v>
      </c>
      <c r="G1395" s="53" t="s">
        <v>25</v>
      </c>
      <c r="H1395" s="58">
        <v>2001395346</v>
      </c>
      <c r="I1395" s="51" t="s">
        <v>17483</v>
      </c>
      <c r="J1395" s="13" t="s">
        <v>111</v>
      </c>
      <c r="K1395" s="36"/>
      <c r="L1395" s="39"/>
      <c r="M1395" s="73"/>
      <c r="N1395" s="46"/>
      <c r="O1395" s="51" t="s">
        <v>26</v>
      </c>
      <c r="P1395" s="6"/>
      <c r="Q1395" s="6"/>
      <c r="R1395" s="6"/>
      <c r="S1395" s="6"/>
      <c r="T1395" s="74">
        <v>0.02</v>
      </c>
      <c r="U1395" s="6"/>
      <c r="V1395" s="68">
        <v>39636</v>
      </c>
      <c r="W1395" s="6" t="s">
        <v>27</v>
      </c>
      <c r="Y1395" s="61"/>
      <c r="AB1395" s="60"/>
      <c r="AL1395" s="61"/>
    </row>
    <row r="1396" spans="1:38" ht="15" customHeight="1" x14ac:dyDescent="0.25">
      <c r="A1396" s="50" t="s">
        <v>44</v>
      </c>
      <c r="B1396" s="71" t="s">
        <v>184</v>
      </c>
      <c r="C1396" s="72" t="s">
        <v>28</v>
      </c>
      <c r="D1396" s="58" t="s">
        <v>10380</v>
      </c>
      <c r="E1396" s="71" t="s">
        <v>13140</v>
      </c>
      <c r="F1396" s="71" t="s">
        <v>15915</v>
      </c>
      <c r="G1396" s="53" t="s">
        <v>25</v>
      </c>
      <c r="H1396" s="58">
        <v>2000089519</v>
      </c>
      <c r="I1396" s="51" t="s">
        <v>3869</v>
      </c>
      <c r="J1396" s="13" t="s">
        <v>111</v>
      </c>
      <c r="K1396" s="36"/>
      <c r="L1396" s="39"/>
      <c r="M1396" s="73"/>
      <c r="N1396" s="46"/>
      <c r="O1396" s="51" t="s">
        <v>26</v>
      </c>
      <c r="P1396" s="6"/>
      <c r="Q1396" s="6"/>
      <c r="R1396" s="6"/>
      <c r="S1396" s="6"/>
      <c r="T1396" s="74">
        <v>258</v>
      </c>
      <c r="U1396" s="6"/>
      <c r="V1396" s="68">
        <v>39605</v>
      </c>
      <c r="W1396" s="6" t="s">
        <v>27</v>
      </c>
      <c r="Y1396" s="61"/>
      <c r="AB1396" s="60"/>
      <c r="AL1396" s="61"/>
    </row>
    <row r="1397" spans="1:38" ht="15" customHeight="1" x14ac:dyDescent="0.25">
      <c r="A1397" s="50" t="s">
        <v>42</v>
      </c>
      <c r="B1397" s="71" t="s">
        <v>158</v>
      </c>
      <c r="C1397" s="72" t="s">
        <v>28</v>
      </c>
      <c r="D1397" s="58" t="s">
        <v>10381</v>
      </c>
      <c r="E1397" s="71" t="s">
        <v>13141</v>
      </c>
      <c r="F1397" s="71" t="s">
        <v>15916</v>
      </c>
      <c r="G1397" s="53" t="s">
        <v>25</v>
      </c>
      <c r="H1397" s="58">
        <v>2000171029</v>
      </c>
      <c r="I1397" s="51" t="s">
        <v>17483</v>
      </c>
      <c r="J1397" s="13" t="s">
        <v>111</v>
      </c>
      <c r="K1397" s="36"/>
      <c r="L1397" s="39"/>
      <c r="M1397" s="73"/>
      <c r="N1397" s="46"/>
      <c r="O1397" s="51" t="s">
        <v>26</v>
      </c>
      <c r="P1397" s="6"/>
      <c r="Q1397" s="6"/>
      <c r="R1397" s="6"/>
      <c r="S1397" s="6"/>
      <c r="T1397" s="74">
        <v>1718.38</v>
      </c>
      <c r="U1397" s="6"/>
      <c r="V1397" s="68">
        <v>39772</v>
      </c>
      <c r="W1397" s="6" t="s">
        <v>27</v>
      </c>
      <c r="Y1397" s="61"/>
      <c r="AB1397" s="60"/>
      <c r="AL1397" s="61"/>
    </row>
    <row r="1398" spans="1:38" ht="15" customHeight="1" x14ac:dyDescent="0.25">
      <c r="A1398" s="50" t="s">
        <v>141</v>
      </c>
      <c r="B1398" s="71" t="s">
        <v>183</v>
      </c>
      <c r="C1398" s="72" t="s">
        <v>24</v>
      </c>
      <c r="D1398" s="58" t="s">
        <v>10382</v>
      </c>
      <c r="E1398" s="71" t="s">
        <v>13142</v>
      </c>
      <c r="F1398" s="71" t="s">
        <v>15917</v>
      </c>
      <c r="G1398" s="53" t="s">
        <v>25</v>
      </c>
      <c r="H1398" s="58">
        <v>2001398949</v>
      </c>
      <c r="I1398" s="51" t="s">
        <v>3869</v>
      </c>
      <c r="J1398" s="13" t="s">
        <v>111</v>
      </c>
      <c r="K1398" s="36"/>
      <c r="L1398" s="39"/>
      <c r="M1398" s="73"/>
      <c r="N1398" s="46"/>
      <c r="O1398" s="51" t="s">
        <v>26</v>
      </c>
      <c r="P1398" s="6"/>
      <c r="Q1398" s="6"/>
      <c r="R1398" s="6"/>
      <c r="S1398" s="6"/>
      <c r="T1398" s="74">
        <v>4062</v>
      </c>
      <c r="U1398" s="6"/>
      <c r="V1398" s="68">
        <v>39783</v>
      </c>
      <c r="W1398" s="6" t="s">
        <v>27</v>
      </c>
      <c r="Y1398" s="61"/>
      <c r="AB1398" s="60"/>
      <c r="AL1398" s="61"/>
    </row>
    <row r="1399" spans="1:38" ht="15" customHeight="1" x14ac:dyDescent="0.25">
      <c r="A1399" s="50" t="s">
        <v>38</v>
      </c>
      <c r="B1399" s="71" t="s">
        <v>169</v>
      </c>
      <c r="C1399" s="72" t="s">
        <v>24</v>
      </c>
      <c r="D1399" s="58" t="s">
        <v>10383</v>
      </c>
      <c r="E1399" s="71" t="s">
        <v>13143</v>
      </c>
      <c r="F1399" s="71" t="s">
        <v>15918</v>
      </c>
      <c r="G1399" s="53" t="s">
        <v>25</v>
      </c>
      <c r="H1399" s="58">
        <v>2000598828</v>
      </c>
      <c r="I1399" s="51" t="s">
        <v>3869</v>
      </c>
      <c r="J1399" s="13" t="s">
        <v>111</v>
      </c>
      <c r="K1399" s="36"/>
      <c r="L1399" s="39"/>
      <c r="M1399" s="73"/>
      <c r="N1399" s="46"/>
      <c r="O1399" s="51" t="s">
        <v>26</v>
      </c>
      <c r="P1399" s="6"/>
      <c r="Q1399" s="6"/>
      <c r="R1399" s="6"/>
      <c r="S1399" s="6"/>
      <c r="T1399" s="74">
        <v>3931.88</v>
      </c>
      <c r="U1399" s="6"/>
      <c r="V1399" s="68">
        <v>39703</v>
      </c>
      <c r="W1399" s="6" t="s">
        <v>27</v>
      </c>
      <c r="Y1399" s="61"/>
      <c r="AB1399" s="60"/>
      <c r="AL1399" s="61"/>
    </row>
    <row r="1400" spans="1:38" ht="15" customHeight="1" x14ac:dyDescent="0.25">
      <c r="A1400" s="50" t="s">
        <v>134</v>
      </c>
      <c r="B1400" s="71" t="s">
        <v>4429</v>
      </c>
      <c r="C1400" s="72" t="s">
        <v>24</v>
      </c>
      <c r="D1400" s="58" t="s">
        <v>10384</v>
      </c>
      <c r="E1400" s="71" t="s">
        <v>13144</v>
      </c>
      <c r="F1400" s="71" t="s">
        <v>15919</v>
      </c>
      <c r="G1400" s="53" t="s">
        <v>25</v>
      </c>
      <c r="H1400" s="58">
        <v>2000990108</v>
      </c>
      <c r="I1400" s="51" t="s">
        <v>17483</v>
      </c>
      <c r="J1400" s="13" t="s">
        <v>111</v>
      </c>
      <c r="K1400" s="36"/>
      <c r="L1400" s="39"/>
      <c r="M1400" s="73"/>
      <c r="N1400" s="46"/>
      <c r="O1400" s="51" t="s">
        <v>26</v>
      </c>
      <c r="P1400" s="6"/>
      <c r="Q1400" s="6"/>
      <c r="R1400" s="6"/>
      <c r="S1400" s="6"/>
      <c r="T1400" s="74">
        <v>245708.12</v>
      </c>
      <c r="U1400" s="6"/>
      <c r="V1400" s="68">
        <v>39697</v>
      </c>
      <c r="W1400" s="6" t="s">
        <v>27</v>
      </c>
      <c r="Y1400" s="61"/>
      <c r="AB1400" s="60"/>
      <c r="AL1400" s="61"/>
    </row>
    <row r="1401" spans="1:38" ht="15" customHeight="1" x14ac:dyDescent="0.25">
      <c r="A1401" s="50" t="s">
        <v>139</v>
      </c>
      <c r="B1401" s="71" t="s">
        <v>178</v>
      </c>
      <c r="C1401" s="72" t="s">
        <v>24</v>
      </c>
      <c r="D1401" s="58" t="s">
        <v>10385</v>
      </c>
      <c r="E1401" s="71" t="s">
        <v>13145</v>
      </c>
      <c r="F1401" s="71" t="s">
        <v>15920</v>
      </c>
      <c r="G1401" s="53" t="s">
        <v>25</v>
      </c>
      <c r="H1401" s="58">
        <v>2000849424</v>
      </c>
      <c r="I1401" s="51" t="s">
        <v>17483</v>
      </c>
      <c r="J1401" s="13" t="s">
        <v>111</v>
      </c>
      <c r="K1401" s="36"/>
      <c r="L1401" s="39"/>
      <c r="M1401" s="73"/>
      <c r="N1401" s="46"/>
      <c r="O1401" s="51" t="s">
        <v>26</v>
      </c>
      <c r="P1401" s="6"/>
      <c r="Q1401" s="6"/>
      <c r="R1401" s="6"/>
      <c r="S1401" s="6"/>
      <c r="T1401" s="74">
        <v>4600</v>
      </c>
      <c r="U1401" s="6"/>
      <c r="V1401" s="68">
        <v>39697</v>
      </c>
      <c r="W1401" s="6" t="s">
        <v>27</v>
      </c>
      <c r="Y1401" s="61"/>
      <c r="AB1401" s="60"/>
      <c r="AL1401" s="61"/>
    </row>
    <row r="1402" spans="1:38" ht="15" customHeight="1" x14ac:dyDescent="0.25">
      <c r="A1402" s="50" t="s">
        <v>140</v>
      </c>
      <c r="B1402" s="71" t="s">
        <v>179</v>
      </c>
      <c r="C1402" s="72" t="s">
        <v>24</v>
      </c>
      <c r="D1402" s="58">
        <v>3540408940155</v>
      </c>
      <c r="E1402" s="71" t="s">
        <v>13146</v>
      </c>
      <c r="F1402" s="71" t="s">
        <v>15921</v>
      </c>
      <c r="G1402" s="53" t="s">
        <v>25</v>
      </c>
      <c r="H1402" s="58">
        <v>2000982299</v>
      </c>
      <c r="I1402" s="51" t="s">
        <v>3869</v>
      </c>
      <c r="J1402" s="13" t="s">
        <v>111</v>
      </c>
      <c r="K1402" s="36"/>
      <c r="L1402" s="39"/>
      <c r="M1402" s="73"/>
      <c r="N1402" s="46"/>
      <c r="O1402" s="51" t="s">
        <v>26</v>
      </c>
      <c r="P1402" s="6"/>
      <c r="Q1402" s="6"/>
      <c r="R1402" s="6"/>
      <c r="S1402" s="6"/>
      <c r="T1402" s="74">
        <v>1447</v>
      </c>
      <c r="U1402" s="6"/>
      <c r="V1402" s="68">
        <v>39738</v>
      </c>
      <c r="W1402" s="6" t="s">
        <v>27</v>
      </c>
      <c r="Y1402" s="61"/>
      <c r="AB1402" s="60"/>
      <c r="AL1402" s="61"/>
    </row>
    <row r="1403" spans="1:38" ht="15" customHeight="1" x14ac:dyDescent="0.25">
      <c r="A1403" s="50" t="s">
        <v>108</v>
      </c>
      <c r="B1403" s="71" t="s">
        <v>163</v>
      </c>
      <c r="C1403" s="72" t="s">
        <v>28</v>
      </c>
      <c r="D1403" s="58" t="s">
        <v>10386</v>
      </c>
      <c r="E1403" s="71" t="s">
        <v>13147</v>
      </c>
      <c r="F1403" s="71" t="s">
        <v>15922</v>
      </c>
      <c r="G1403" s="53" t="s">
        <v>25</v>
      </c>
      <c r="H1403" s="58">
        <v>2000367648</v>
      </c>
      <c r="I1403" s="51" t="s">
        <v>3869</v>
      </c>
      <c r="J1403" s="13" t="s">
        <v>111</v>
      </c>
      <c r="K1403" s="36"/>
      <c r="L1403" s="39"/>
      <c r="M1403" s="73"/>
      <c r="N1403" s="46"/>
      <c r="O1403" s="51" t="s">
        <v>26</v>
      </c>
      <c r="P1403" s="6"/>
      <c r="Q1403" s="6"/>
      <c r="R1403" s="6"/>
      <c r="S1403" s="6"/>
      <c r="T1403" s="74">
        <v>728</v>
      </c>
      <c r="U1403" s="6"/>
      <c r="V1403" s="68">
        <v>39665</v>
      </c>
      <c r="W1403" s="6" t="s">
        <v>27</v>
      </c>
      <c r="Y1403" s="61"/>
      <c r="AB1403" s="60"/>
      <c r="AL1403" s="61"/>
    </row>
    <row r="1404" spans="1:38" ht="15" customHeight="1" x14ac:dyDescent="0.25">
      <c r="A1404" s="50" t="s">
        <v>47</v>
      </c>
      <c r="B1404" s="71" t="s">
        <v>147</v>
      </c>
      <c r="C1404" s="72" t="s">
        <v>48</v>
      </c>
      <c r="D1404" s="58" t="s">
        <v>10387</v>
      </c>
      <c r="E1404" s="71" t="s">
        <v>13148</v>
      </c>
      <c r="F1404" s="71" t="s">
        <v>15923</v>
      </c>
      <c r="G1404" s="53" t="s">
        <v>25</v>
      </c>
      <c r="H1404" s="58">
        <v>2001249323</v>
      </c>
      <c r="I1404" s="51" t="s">
        <v>3869</v>
      </c>
      <c r="J1404" s="13" t="s">
        <v>111</v>
      </c>
      <c r="K1404" s="36"/>
      <c r="L1404" s="39"/>
      <c r="M1404" s="73"/>
      <c r="N1404" s="46"/>
      <c r="O1404" s="51" t="s">
        <v>26</v>
      </c>
      <c r="P1404" s="6"/>
      <c r="Q1404" s="6"/>
      <c r="R1404" s="6"/>
      <c r="S1404" s="6"/>
      <c r="T1404" s="74">
        <v>76085</v>
      </c>
      <c r="U1404" s="6"/>
      <c r="V1404" s="68">
        <v>39557</v>
      </c>
      <c r="W1404" s="6" t="s">
        <v>27</v>
      </c>
      <c r="Y1404" s="61"/>
      <c r="AB1404" s="60"/>
      <c r="AL1404" s="61"/>
    </row>
    <row r="1405" spans="1:38" ht="15" customHeight="1" x14ac:dyDescent="0.25">
      <c r="A1405" s="50" t="s">
        <v>63</v>
      </c>
      <c r="B1405" s="71" t="s">
        <v>166</v>
      </c>
      <c r="C1405" s="72" t="s">
        <v>28</v>
      </c>
      <c r="D1405" s="58" t="s">
        <v>10388</v>
      </c>
      <c r="E1405" s="71" t="s">
        <v>13149</v>
      </c>
      <c r="F1405" s="71" t="s">
        <v>15924</v>
      </c>
      <c r="G1405" s="53" t="s">
        <v>25</v>
      </c>
      <c r="H1405" s="58">
        <v>2001363282</v>
      </c>
      <c r="I1405" s="51" t="s">
        <v>3869</v>
      </c>
      <c r="J1405" s="13" t="s">
        <v>111</v>
      </c>
      <c r="K1405" s="36"/>
      <c r="L1405" s="39"/>
      <c r="M1405" s="73"/>
      <c r="N1405" s="46"/>
      <c r="O1405" s="51" t="s">
        <v>26</v>
      </c>
      <c r="P1405" s="6"/>
      <c r="Q1405" s="6"/>
      <c r="R1405" s="6"/>
      <c r="S1405" s="6"/>
      <c r="T1405" s="74">
        <v>269.47000000000003</v>
      </c>
      <c r="U1405" s="6"/>
      <c r="V1405" s="68">
        <v>39688</v>
      </c>
      <c r="W1405" s="6" t="s">
        <v>27</v>
      </c>
      <c r="Y1405" s="61"/>
      <c r="AB1405" s="60"/>
      <c r="AL1405" s="61"/>
    </row>
    <row r="1406" spans="1:38" ht="15" customHeight="1" x14ac:dyDescent="0.25">
      <c r="A1406" s="50" t="s">
        <v>46</v>
      </c>
      <c r="B1406" s="71" t="s">
        <v>182</v>
      </c>
      <c r="C1406" s="72" t="s">
        <v>24</v>
      </c>
      <c r="D1406" s="58" t="s">
        <v>10389</v>
      </c>
      <c r="E1406" s="71" t="s">
        <v>13150</v>
      </c>
      <c r="F1406" s="71" t="s">
        <v>15925</v>
      </c>
      <c r="G1406" s="53" t="s">
        <v>25</v>
      </c>
      <c r="H1406" s="58">
        <v>2001188391</v>
      </c>
      <c r="I1406" s="51" t="s">
        <v>3869</v>
      </c>
      <c r="J1406" s="13" t="s">
        <v>111</v>
      </c>
      <c r="K1406" s="36"/>
      <c r="L1406" s="39"/>
      <c r="M1406" s="73"/>
      <c r="N1406" s="46"/>
      <c r="O1406" s="51" t="s">
        <v>26</v>
      </c>
      <c r="P1406" s="6"/>
      <c r="Q1406" s="6"/>
      <c r="R1406" s="6"/>
      <c r="S1406" s="6"/>
      <c r="T1406" s="74">
        <v>3021</v>
      </c>
      <c r="U1406" s="6"/>
      <c r="V1406" s="68">
        <v>39745</v>
      </c>
      <c r="W1406" s="6" t="s">
        <v>27</v>
      </c>
      <c r="Y1406" s="61"/>
      <c r="AB1406" s="60"/>
      <c r="AL1406" s="61"/>
    </row>
    <row r="1407" spans="1:38" ht="15" customHeight="1" x14ac:dyDescent="0.25">
      <c r="A1407" s="50" t="s">
        <v>139</v>
      </c>
      <c r="B1407" s="71" t="s">
        <v>178</v>
      </c>
      <c r="C1407" s="72" t="s">
        <v>24</v>
      </c>
      <c r="D1407" s="58" t="s">
        <v>10390</v>
      </c>
      <c r="E1407" s="71" t="s">
        <v>1257</v>
      </c>
      <c r="F1407" s="71" t="s">
        <v>15926</v>
      </c>
      <c r="G1407" s="53" t="s">
        <v>25</v>
      </c>
      <c r="H1407" s="58">
        <v>2000857311</v>
      </c>
      <c r="I1407" s="51" t="s">
        <v>3869</v>
      </c>
      <c r="J1407" s="13" t="s">
        <v>111</v>
      </c>
      <c r="K1407" s="36"/>
      <c r="L1407" s="39"/>
      <c r="M1407" s="73"/>
      <c r="N1407" s="46"/>
      <c r="O1407" s="51" t="s">
        <v>26</v>
      </c>
      <c r="P1407" s="6"/>
      <c r="Q1407" s="6"/>
      <c r="R1407" s="6"/>
      <c r="S1407" s="6"/>
      <c r="T1407" s="74">
        <v>58</v>
      </c>
      <c r="U1407" s="6"/>
      <c r="V1407" s="68">
        <v>39636</v>
      </c>
      <c r="W1407" s="6" t="s">
        <v>27</v>
      </c>
      <c r="Y1407" s="61"/>
      <c r="AB1407" s="60"/>
      <c r="AL1407" s="61"/>
    </row>
    <row r="1408" spans="1:38" ht="15" customHeight="1" x14ac:dyDescent="0.25">
      <c r="A1408" s="50" t="s">
        <v>140</v>
      </c>
      <c r="B1408" s="71" t="s">
        <v>179</v>
      </c>
      <c r="C1408" s="72" t="s">
        <v>24</v>
      </c>
      <c r="D1408" s="58" t="s">
        <v>10391</v>
      </c>
      <c r="E1408" s="71" t="s">
        <v>13151</v>
      </c>
      <c r="F1408" s="71" t="s">
        <v>15927</v>
      </c>
      <c r="G1408" s="53" t="s">
        <v>25</v>
      </c>
      <c r="H1408" s="58">
        <v>2000980407</v>
      </c>
      <c r="I1408" s="51" t="s">
        <v>3869</v>
      </c>
      <c r="J1408" s="13" t="s">
        <v>111</v>
      </c>
      <c r="K1408" s="36"/>
      <c r="L1408" s="39"/>
      <c r="M1408" s="73"/>
      <c r="N1408" s="46"/>
      <c r="O1408" s="51" t="s">
        <v>26</v>
      </c>
      <c r="P1408" s="6"/>
      <c r="Q1408" s="6"/>
      <c r="R1408" s="6"/>
      <c r="S1408" s="6"/>
      <c r="T1408" s="74">
        <v>17252</v>
      </c>
      <c r="U1408" s="6"/>
      <c r="V1408" s="68">
        <v>39669</v>
      </c>
      <c r="W1408" s="6" t="s">
        <v>27</v>
      </c>
      <c r="Y1408" s="61"/>
      <c r="AB1408" s="60"/>
      <c r="AL1408" s="61"/>
    </row>
    <row r="1409" spans="1:38" ht="15" customHeight="1" x14ac:dyDescent="0.25">
      <c r="A1409" s="50" t="s">
        <v>18556</v>
      </c>
      <c r="B1409" s="71" t="s">
        <v>9180</v>
      </c>
      <c r="C1409" s="72" t="s">
        <v>28</v>
      </c>
      <c r="D1409" s="58" t="s">
        <v>10392</v>
      </c>
      <c r="E1409" s="71" t="s">
        <v>13152</v>
      </c>
      <c r="F1409" s="71" t="s">
        <v>15928</v>
      </c>
      <c r="G1409" s="53" t="s">
        <v>25</v>
      </c>
      <c r="H1409" s="58">
        <v>2001133953</v>
      </c>
      <c r="I1409" s="51" t="s">
        <v>17483</v>
      </c>
      <c r="J1409" s="13" t="s">
        <v>111</v>
      </c>
      <c r="K1409" s="36"/>
      <c r="L1409" s="39"/>
      <c r="M1409" s="73"/>
      <c r="N1409" s="46"/>
      <c r="O1409" s="51" t="s">
        <v>26</v>
      </c>
      <c r="P1409" s="6"/>
      <c r="Q1409" s="6"/>
      <c r="R1409" s="6"/>
      <c r="S1409" s="6"/>
      <c r="T1409" s="74">
        <v>0.15</v>
      </c>
      <c r="U1409" s="6"/>
      <c r="V1409" s="68">
        <v>39578</v>
      </c>
      <c r="W1409" s="6" t="s">
        <v>27</v>
      </c>
      <c r="Y1409" s="61"/>
      <c r="AB1409" s="60"/>
      <c r="AL1409" s="61"/>
    </row>
    <row r="1410" spans="1:38" ht="15" customHeight="1" x14ac:dyDescent="0.25">
      <c r="A1410" s="50" t="s">
        <v>141</v>
      </c>
      <c r="B1410" s="71" t="s">
        <v>183</v>
      </c>
      <c r="C1410" s="72" t="s">
        <v>24</v>
      </c>
      <c r="D1410" s="58" t="s">
        <v>10393</v>
      </c>
      <c r="E1410" s="71" t="s">
        <v>13153</v>
      </c>
      <c r="F1410" s="71" t="s">
        <v>15929</v>
      </c>
      <c r="G1410" s="53" t="s">
        <v>25</v>
      </c>
      <c r="H1410" s="58">
        <v>2001390646</v>
      </c>
      <c r="I1410" s="51" t="s">
        <v>17483</v>
      </c>
      <c r="J1410" s="13" t="s">
        <v>111</v>
      </c>
      <c r="K1410" s="36"/>
      <c r="L1410" s="39"/>
      <c r="M1410" s="73"/>
      <c r="N1410" s="46"/>
      <c r="O1410" s="51" t="s">
        <v>26</v>
      </c>
      <c r="P1410" s="6"/>
      <c r="Q1410" s="6"/>
      <c r="R1410" s="6"/>
      <c r="S1410" s="6"/>
      <c r="T1410" s="74">
        <v>9349.36</v>
      </c>
      <c r="U1410" s="6"/>
      <c r="V1410" s="68">
        <v>39461</v>
      </c>
      <c r="W1410" s="6" t="s">
        <v>27</v>
      </c>
      <c r="Y1410" s="61"/>
      <c r="AB1410" s="60"/>
      <c r="AL1410" s="61"/>
    </row>
    <row r="1411" spans="1:38" ht="15" customHeight="1" x14ac:dyDescent="0.25">
      <c r="A1411" s="50" t="s">
        <v>23</v>
      </c>
      <c r="B1411" s="71" t="s">
        <v>172</v>
      </c>
      <c r="C1411" s="72" t="s">
        <v>24</v>
      </c>
      <c r="D1411" s="58" t="s">
        <v>10394</v>
      </c>
      <c r="E1411" s="71" t="s">
        <v>13154</v>
      </c>
      <c r="F1411" s="71" t="s">
        <v>15930</v>
      </c>
      <c r="G1411" s="53" t="s">
        <v>25</v>
      </c>
      <c r="H1411" s="58">
        <v>2001336129</v>
      </c>
      <c r="I1411" s="51" t="s">
        <v>17483</v>
      </c>
      <c r="J1411" s="13" t="s">
        <v>111</v>
      </c>
      <c r="K1411" s="36"/>
      <c r="L1411" s="39"/>
      <c r="M1411" s="73"/>
      <c r="N1411" s="46"/>
      <c r="O1411" s="51" t="s">
        <v>26</v>
      </c>
      <c r="P1411" s="6"/>
      <c r="Q1411" s="6"/>
      <c r="R1411" s="6"/>
      <c r="S1411" s="6"/>
      <c r="T1411" s="74">
        <v>0.11</v>
      </c>
      <c r="U1411" s="6"/>
      <c r="V1411" s="68">
        <v>39784</v>
      </c>
      <c r="W1411" s="6" t="s">
        <v>27</v>
      </c>
      <c r="Y1411" s="61"/>
      <c r="AB1411" s="60"/>
      <c r="AL1411" s="61"/>
    </row>
    <row r="1412" spans="1:38" ht="15" customHeight="1" x14ac:dyDescent="0.25">
      <c r="A1412" s="50" t="s">
        <v>91</v>
      </c>
      <c r="B1412" s="71" t="s">
        <v>165</v>
      </c>
      <c r="C1412" s="72" t="s">
        <v>28</v>
      </c>
      <c r="D1412" s="58" t="s">
        <v>10395</v>
      </c>
      <c r="E1412" s="71" t="s">
        <v>12528</v>
      </c>
      <c r="F1412" s="71" t="s">
        <v>15931</v>
      </c>
      <c r="G1412" s="53" t="s">
        <v>25</v>
      </c>
      <c r="H1412" s="58">
        <v>2000343897</v>
      </c>
      <c r="I1412" s="51" t="s">
        <v>3869</v>
      </c>
      <c r="J1412" s="13" t="s">
        <v>111</v>
      </c>
      <c r="K1412" s="36"/>
      <c r="L1412" s="39"/>
      <c r="M1412" s="73"/>
      <c r="N1412" s="46"/>
      <c r="O1412" s="51" t="s">
        <v>26</v>
      </c>
      <c r="P1412" s="6"/>
      <c r="Q1412" s="6"/>
      <c r="R1412" s="6"/>
      <c r="S1412" s="6"/>
      <c r="T1412" s="74">
        <v>900</v>
      </c>
      <c r="U1412" s="6"/>
      <c r="V1412" s="68">
        <v>39786</v>
      </c>
      <c r="W1412" s="6" t="s">
        <v>27</v>
      </c>
      <c r="Y1412" s="61"/>
      <c r="AB1412" s="60"/>
      <c r="AL1412" s="61"/>
    </row>
    <row r="1413" spans="1:38" ht="15" customHeight="1" x14ac:dyDescent="0.25">
      <c r="A1413" s="50" t="s">
        <v>44</v>
      </c>
      <c r="B1413" s="71" t="s">
        <v>184</v>
      </c>
      <c r="C1413" s="72" t="s">
        <v>28</v>
      </c>
      <c r="D1413" s="58" t="s">
        <v>10396</v>
      </c>
      <c r="E1413" s="71" t="s">
        <v>1452</v>
      </c>
      <c r="F1413" s="71" t="s">
        <v>15932</v>
      </c>
      <c r="G1413" s="53" t="s">
        <v>25</v>
      </c>
      <c r="H1413" s="58">
        <v>2000095896</v>
      </c>
      <c r="I1413" s="51" t="s">
        <v>3869</v>
      </c>
      <c r="J1413" s="13" t="s">
        <v>111</v>
      </c>
      <c r="K1413" s="36"/>
      <c r="L1413" s="39"/>
      <c r="M1413" s="73"/>
      <c r="N1413" s="46"/>
      <c r="O1413" s="51" t="s">
        <v>26</v>
      </c>
      <c r="P1413" s="6"/>
      <c r="Q1413" s="6"/>
      <c r="R1413" s="6"/>
      <c r="S1413" s="6"/>
      <c r="T1413" s="74">
        <v>670</v>
      </c>
      <c r="U1413" s="6"/>
      <c r="V1413" s="68">
        <v>39659</v>
      </c>
      <c r="W1413" s="6" t="s">
        <v>27</v>
      </c>
      <c r="Y1413" s="61"/>
      <c r="AB1413" s="60"/>
      <c r="AL1413" s="61"/>
    </row>
    <row r="1414" spans="1:38" ht="15" customHeight="1" x14ac:dyDescent="0.25">
      <c r="A1414" s="50" t="s">
        <v>42</v>
      </c>
      <c r="B1414" s="71" t="s">
        <v>158</v>
      </c>
      <c r="C1414" s="72" t="s">
        <v>28</v>
      </c>
      <c r="D1414" s="58" t="s">
        <v>10397</v>
      </c>
      <c r="E1414" s="71" t="s">
        <v>13155</v>
      </c>
      <c r="F1414" s="71" t="s">
        <v>15933</v>
      </c>
      <c r="G1414" s="53" t="s">
        <v>25</v>
      </c>
      <c r="H1414" s="58">
        <v>2000159452</v>
      </c>
      <c r="I1414" s="51" t="s">
        <v>3869</v>
      </c>
      <c r="J1414" s="13" t="s">
        <v>111</v>
      </c>
      <c r="K1414" s="36"/>
      <c r="L1414" s="39"/>
      <c r="M1414" s="73"/>
      <c r="N1414" s="46"/>
      <c r="O1414" s="51" t="s">
        <v>26</v>
      </c>
      <c r="P1414" s="6"/>
      <c r="Q1414" s="6"/>
      <c r="R1414" s="6"/>
      <c r="S1414" s="6"/>
      <c r="T1414" s="74">
        <v>993.97</v>
      </c>
      <c r="U1414" s="6"/>
      <c r="V1414" s="68">
        <v>39811</v>
      </c>
      <c r="W1414" s="6" t="s">
        <v>27</v>
      </c>
      <c r="Y1414" s="61"/>
      <c r="AB1414" s="60"/>
      <c r="AL1414" s="61"/>
    </row>
    <row r="1415" spans="1:38" ht="15" customHeight="1" x14ac:dyDescent="0.25">
      <c r="A1415" s="50" t="s">
        <v>140</v>
      </c>
      <c r="B1415" s="71" t="s">
        <v>179</v>
      </c>
      <c r="C1415" s="72" t="s">
        <v>24</v>
      </c>
      <c r="D1415" s="58" t="s">
        <v>10398</v>
      </c>
      <c r="E1415" s="71" t="s">
        <v>13156</v>
      </c>
      <c r="F1415" s="71" t="s">
        <v>15934</v>
      </c>
      <c r="G1415" s="53" t="s">
        <v>25</v>
      </c>
      <c r="H1415" s="58">
        <v>2000980598</v>
      </c>
      <c r="I1415" s="51" t="s">
        <v>3869</v>
      </c>
      <c r="J1415" s="13" t="s">
        <v>111</v>
      </c>
      <c r="K1415" s="36"/>
      <c r="L1415" s="39"/>
      <c r="M1415" s="73"/>
      <c r="N1415" s="46"/>
      <c r="O1415" s="51" t="s">
        <v>26</v>
      </c>
      <c r="P1415" s="6"/>
      <c r="Q1415" s="6"/>
      <c r="R1415" s="6"/>
      <c r="S1415" s="6"/>
      <c r="T1415" s="74">
        <v>312</v>
      </c>
      <c r="U1415" s="6"/>
      <c r="V1415" s="68">
        <v>39657</v>
      </c>
      <c r="W1415" s="6" t="s">
        <v>27</v>
      </c>
      <c r="Y1415" s="61"/>
      <c r="AB1415" s="60"/>
      <c r="AL1415" s="61"/>
    </row>
    <row r="1416" spans="1:38" ht="15" customHeight="1" x14ac:dyDescent="0.25">
      <c r="A1416" s="50" t="s">
        <v>18556</v>
      </c>
      <c r="B1416" s="71" t="s">
        <v>9180</v>
      </c>
      <c r="C1416" s="72" t="s">
        <v>28</v>
      </c>
      <c r="D1416" s="58" t="s">
        <v>10399</v>
      </c>
      <c r="E1416" s="71" t="s">
        <v>13157</v>
      </c>
      <c r="F1416" s="71" t="s">
        <v>15935</v>
      </c>
      <c r="G1416" s="53" t="s">
        <v>25</v>
      </c>
      <c r="H1416" s="58">
        <v>2001139722</v>
      </c>
      <c r="I1416" s="51" t="s">
        <v>17483</v>
      </c>
      <c r="J1416" s="13" t="s">
        <v>111</v>
      </c>
      <c r="K1416" s="36"/>
      <c r="L1416" s="39"/>
      <c r="M1416" s="73"/>
      <c r="N1416" s="46"/>
      <c r="O1416" s="51" t="s">
        <v>26</v>
      </c>
      <c r="P1416" s="6"/>
      <c r="Q1416" s="6"/>
      <c r="R1416" s="6"/>
      <c r="S1416" s="6"/>
      <c r="T1416" s="74">
        <v>0.12</v>
      </c>
      <c r="U1416" s="6"/>
      <c r="V1416" s="68">
        <v>39420</v>
      </c>
      <c r="W1416" s="6" t="s">
        <v>27</v>
      </c>
      <c r="Y1416" s="61"/>
      <c r="AB1416" s="60"/>
      <c r="AL1416" s="61"/>
    </row>
    <row r="1417" spans="1:38" ht="15" customHeight="1" x14ac:dyDescent="0.25">
      <c r="A1417" s="50" t="s">
        <v>60</v>
      </c>
      <c r="B1417" s="71" t="s">
        <v>171</v>
      </c>
      <c r="C1417" s="72" t="s">
        <v>24</v>
      </c>
      <c r="D1417" s="58" t="s">
        <v>10400</v>
      </c>
      <c r="E1417" s="71" t="s">
        <v>13158</v>
      </c>
      <c r="F1417" s="71" t="s">
        <v>15936</v>
      </c>
      <c r="G1417" s="53" t="s">
        <v>25</v>
      </c>
      <c r="H1417" s="58">
        <v>2000632247</v>
      </c>
      <c r="I1417" s="51" t="s">
        <v>3869</v>
      </c>
      <c r="J1417" s="13" t="s">
        <v>111</v>
      </c>
      <c r="K1417" s="36"/>
      <c r="L1417" s="39"/>
      <c r="M1417" s="73"/>
      <c r="N1417" s="46"/>
      <c r="O1417" s="51" t="s">
        <v>26</v>
      </c>
      <c r="P1417" s="6"/>
      <c r="Q1417" s="6"/>
      <c r="R1417" s="6"/>
      <c r="S1417" s="6"/>
      <c r="T1417" s="74">
        <v>14614</v>
      </c>
      <c r="U1417" s="6"/>
      <c r="V1417" s="68">
        <v>39694</v>
      </c>
      <c r="W1417" s="6" t="s">
        <v>27</v>
      </c>
      <c r="Y1417" s="61"/>
      <c r="AB1417" s="60"/>
      <c r="AL1417" s="61"/>
    </row>
    <row r="1418" spans="1:38" ht="15" customHeight="1" x14ac:dyDescent="0.25">
      <c r="A1418" s="50" t="s">
        <v>135</v>
      </c>
      <c r="B1418" s="71" t="s">
        <v>149</v>
      </c>
      <c r="C1418" s="72" t="s">
        <v>24</v>
      </c>
      <c r="D1418" s="58" t="s">
        <v>10401</v>
      </c>
      <c r="E1418" s="71" t="s">
        <v>13159</v>
      </c>
      <c r="F1418" s="71" t="s">
        <v>15937</v>
      </c>
      <c r="G1418" s="53" t="s">
        <v>25</v>
      </c>
      <c r="H1418" s="58">
        <v>2000893105</v>
      </c>
      <c r="I1418" s="51" t="s">
        <v>17483</v>
      </c>
      <c r="J1418" s="13" t="s">
        <v>111</v>
      </c>
      <c r="K1418" s="36"/>
      <c r="L1418" s="39"/>
      <c r="M1418" s="73"/>
      <c r="N1418" s="46"/>
      <c r="O1418" s="51" t="s">
        <v>26</v>
      </c>
      <c r="P1418" s="6"/>
      <c r="Q1418" s="6"/>
      <c r="R1418" s="6"/>
      <c r="S1418" s="6"/>
      <c r="T1418" s="74">
        <v>0.14000000000000001</v>
      </c>
      <c r="U1418" s="6"/>
      <c r="V1418" s="68">
        <v>39787</v>
      </c>
      <c r="W1418" s="6" t="s">
        <v>27</v>
      </c>
      <c r="Y1418" s="61"/>
      <c r="AB1418" s="60"/>
      <c r="AL1418" s="61"/>
    </row>
    <row r="1419" spans="1:38" ht="15" customHeight="1" x14ac:dyDescent="0.25">
      <c r="A1419" s="50" t="s">
        <v>44</v>
      </c>
      <c r="B1419" s="71" t="s">
        <v>184</v>
      </c>
      <c r="C1419" s="72" t="s">
        <v>28</v>
      </c>
      <c r="D1419" s="58" t="s">
        <v>10402</v>
      </c>
      <c r="E1419" s="71" t="s">
        <v>13160</v>
      </c>
      <c r="F1419" s="71" t="s">
        <v>15938</v>
      </c>
      <c r="G1419" s="53" t="s">
        <v>25</v>
      </c>
      <c r="H1419" s="58">
        <v>2000113061</v>
      </c>
      <c r="I1419" s="51" t="s">
        <v>17483</v>
      </c>
      <c r="J1419" s="13" t="s">
        <v>111</v>
      </c>
      <c r="K1419" s="36"/>
      <c r="L1419" s="39"/>
      <c r="M1419" s="73"/>
      <c r="N1419" s="46"/>
      <c r="O1419" s="51" t="s">
        <v>26</v>
      </c>
      <c r="P1419" s="6"/>
      <c r="Q1419" s="6"/>
      <c r="R1419" s="6"/>
      <c r="S1419" s="6"/>
      <c r="T1419" s="74">
        <v>3738.57</v>
      </c>
      <c r="U1419" s="6"/>
      <c r="V1419" s="68">
        <v>39585</v>
      </c>
      <c r="W1419" s="6" t="s">
        <v>27</v>
      </c>
      <c r="Y1419" s="61"/>
      <c r="AB1419" s="60"/>
      <c r="AL1419" s="61"/>
    </row>
    <row r="1420" spans="1:38" ht="15" customHeight="1" x14ac:dyDescent="0.25">
      <c r="A1420" s="50" t="s">
        <v>29</v>
      </c>
      <c r="B1420" s="71" t="s">
        <v>152</v>
      </c>
      <c r="C1420" s="72" t="s">
        <v>24</v>
      </c>
      <c r="D1420" s="58" t="s">
        <v>10403</v>
      </c>
      <c r="E1420" s="71" t="s">
        <v>13161</v>
      </c>
      <c r="F1420" s="71" t="s">
        <v>15939</v>
      </c>
      <c r="G1420" s="53" t="s">
        <v>25</v>
      </c>
      <c r="H1420" s="58">
        <v>2001455756</v>
      </c>
      <c r="I1420" s="51" t="s">
        <v>3869</v>
      </c>
      <c r="J1420" s="13" t="s">
        <v>111</v>
      </c>
      <c r="K1420" s="36"/>
      <c r="L1420" s="39"/>
      <c r="M1420" s="73"/>
      <c r="N1420" s="46"/>
      <c r="O1420" s="51" t="s">
        <v>26</v>
      </c>
      <c r="P1420" s="6"/>
      <c r="Q1420" s="6"/>
      <c r="R1420" s="6"/>
      <c r="S1420" s="6"/>
      <c r="T1420" s="74">
        <v>116</v>
      </c>
      <c r="U1420" s="6"/>
      <c r="V1420" s="68">
        <v>39534</v>
      </c>
      <c r="W1420" s="6" t="s">
        <v>27</v>
      </c>
      <c r="Y1420" s="61"/>
      <c r="AB1420" s="60"/>
      <c r="AL1420" s="61"/>
    </row>
    <row r="1421" spans="1:38" ht="15" customHeight="1" x14ac:dyDescent="0.25">
      <c r="A1421" s="50" t="s">
        <v>138</v>
      </c>
      <c r="B1421" s="71" t="s">
        <v>177</v>
      </c>
      <c r="C1421" s="72" t="s">
        <v>24</v>
      </c>
      <c r="D1421" s="58" t="s">
        <v>10404</v>
      </c>
      <c r="E1421" s="71" t="s">
        <v>13162</v>
      </c>
      <c r="F1421" s="71" t="s">
        <v>15940</v>
      </c>
      <c r="G1421" s="53" t="s">
        <v>25</v>
      </c>
      <c r="H1421" s="58">
        <v>2000664847</v>
      </c>
      <c r="I1421" s="51" t="s">
        <v>3869</v>
      </c>
      <c r="J1421" s="13" t="s">
        <v>111</v>
      </c>
      <c r="K1421" s="36"/>
      <c r="L1421" s="39"/>
      <c r="M1421" s="73"/>
      <c r="N1421" s="46"/>
      <c r="O1421" s="51" t="s">
        <v>26</v>
      </c>
      <c r="P1421" s="6"/>
      <c r="Q1421" s="6"/>
      <c r="R1421" s="6"/>
      <c r="S1421" s="6"/>
      <c r="T1421" s="74">
        <v>34</v>
      </c>
      <c r="U1421" s="6"/>
      <c r="V1421" s="68">
        <v>39604</v>
      </c>
      <c r="W1421" s="6" t="s">
        <v>27</v>
      </c>
      <c r="Y1421" s="61"/>
      <c r="AB1421" s="60"/>
      <c r="AL1421" s="61"/>
    </row>
    <row r="1422" spans="1:38" ht="15" customHeight="1" x14ac:dyDescent="0.25">
      <c r="A1422" s="50" t="s">
        <v>79</v>
      </c>
      <c r="B1422" s="71" t="s">
        <v>164</v>
      </c>
      <c r="C1422" s="72" t="s">
        <v>80</v>
      </c>
      <c r="D1422" s="58" t="s">
        <v>10405</v>
      </c>
      <c r="E1422" s="71" t="s">
        <v>13163</v>
      </c>
      <c r="F1422" s="71" t="s">
        <v>15941</v>
      </c>
      <c r="G1422" s="53" t="s">
        <v>25</v>
      </c>
      <c r="H1422" s="58">
        <v>2001308068</v>
      </c>
      <c r="I1422" s="51" t="s">
        <v>3869</v>
      </c>
      <c r="J1422" s="13" t="s">
        <v>111</v>
      </c>
      <c r="K1422" s="36"/>
      <c r="L1422" s="39"/>
      <c r="M1422" s="73"/>
      <c r="N1422" s="46"/>
      <c r="O1422" s="51" t="s">
        <v>26</v>
      </c>
      <c r="P1422" s="6"/>
      <c r="Q1422" s="6"/>
      <c r="R1422" s="6"/>
      <c r="S1422" s="6"/>
      <c r="T1422" s="74">
        <v>10646</v>
      </c>
      <c r="U1422" s="6"/>
      <c r="V1422" s="68">
        <v>39513</v>
      </c>
      <c r="W1422" s="6" t="s">
        <v>27</v>
      </c>
      <c r="Y1422" s="61"/>
      <c r="AB1422" s="60"/>
      <c r="AL1422" s="61"/>
    </row>
    <row r="1423" spans="1:38" ht="15" customHeight="1" x14ac:dyDescent="0.25">
      <c r="A1423" s="50" t="s">
        <v>63</v>
      </c>
      <c r="B1423" s="71" t="s">
        <v>166</v>
      </c>
      <c r="C1423" s="72" t="s">
        <v>28</v>
      </c>
      <c r="D1423" s="58" t="s">
        <v>10406</v>
      </c>
      <c r="E1423" s="71" t="s">
        <v>13164</v>
      </c>
      <c r="F1423" s="71" t="s">
        <v>15942</v>
      </c>
      <c r="G1423" s="53" t="s">
        <v>25</v>
      </c>
      <c r="H1423" s="58">
        <v>2000352597</v>
      </c>
      <c r="I1423" s="51" t="s">
        <v>17483</v>
      </c>
      <c r="J1423" s="13" t="s">
        <v>111</v>
      </c>
      <c r="K1423" s="36"/>
      <c r="L1423" s="39"/>
      <c r="M1423" s="73"/>
      <c r="N1423" s="46"/>
      <c r="O1423" s="51" t="s">
        <v>26</v>
      </c>
      <c r="P1423" s="6"/>
      <c r="Q1423" s="6"/>
      <c r="R1423" s="6"/>
      <c r="S1423" s="6"/>
      <c r="T1423" s="74">
        <v>1126.68</v>
      </c>
      <c r="U1423" s="6"/>
      <c r="V1423" s="68">
        <v>38208</v>
      </c>
      <c r="W1423" s="6" t="s">
        <v>27</v>
      </c>
      <c r="Y1423" s="61"/>
      <c r="AB1423" s="60"/>
      <c r="AL1423" s="61"/>
    </row>
    <row r="1424" spans="1:38" ht="15" customHeight="1" x14ac:dyDescent="0.25">
      <c r="A1424" s="50" t="s">
        <v>18556</v>
      </c>
      <c r="B1424" s="71" t="s">
        <v>9180</v>
      </c>
      <c r="C1424" s="72" t="s">
        <v>28</v>
      </c>
      <c r="D1424" s="58" t="s">
        <v>10407</v>
      </c>
      <c r="E1424" s="71" t="s">
        <v>13165</v>
      </c>
      <c r="F1424" s="71" t="s">
        <v>15943</v>
      </c>
      <c r="G1424" s="53" t="s">
        <v>25</v>
      </c>
      <c r="H1424" s="58">
        <v>2001139749</v>
      </c>
      <c r="I1424" s="51" t="s">
        <v>17483</v>
      </c>
      <c r="J1424" s="13" t="s">
        <v>111</v>
      </c>
      <c r="K1424" s="36"/>
      <c r="L1424" s="39"/>
      <c r="M1424" s="73"/>
      <c r="N1424" s="46"/>
      <c r="O1424" s="51" t="s">
        <v>26</v>
      </c>
      <c r="P1424" s="6"/>
      <c r="Q1424" s="6"/>
      <c r="R1424" s="6"/>
      <c r="S1424" s="6"/>
      <c r="T1424" s="74">
        <v>2826.45</v>
      </c>
      <c r="U1424" s="6"/>
      <c r="V1424" s="68">
        <v>39389</v>
      </c>
      <c r="W1424" s="6" t="s">
        <v>27</v>
      </c>
      <c r="Y1424" s="61"/>
      <c r="AB1424" s="60"/>
      <c r="AL1424" s="61"/>
    </row>
    <row r="1425" spans="1:38" ht="15" customHeight="1" x14ac:dyDescent="0.25">
      <c r="A1425" s="50" t="s">
        <v>44</v>
      </c>
      <c r="B1425" s="71" t="s">
        <v>184</v>
      </c>
      <c r="C1425" s="72" t="s">
        <v>28</v>
      </c>
      <c r="D1425" s="58">
        <v>0</v>
      </c>
      <c r="E1425" s="71" t="s">
        <v>2126</v>
      </c>
      <c r="F1425" s="71" t="s">
        <v>15944</v>
      </c>
      <c r="G1425" s="53" t="s">
        <v>25</v>
      </c>
      <c r="H1425" s="58">
        <v>2000083348</v>
      </c>
      <c r="I1425" s="51" t="s">
        <v>17483</v>
      </c>
      <c r="J1425" s="13" t="s">
        <v>111</v>
      </c>
      <c r="K1425" s="36"/>
      <c r="L1425" s="39"/>
      <c r="M1425" s="73"/>
      <c r="N1425" s="46"/>
      <c r="O1425" s="51" t="s">
        <v>26</v>
      </c>
      <c r="P1425" s="6"/>
      <c r="Q1425" s="6"/>
      <c r="R1425" s="6"/>
      <c r="S1425" s="6"/>
      <c r="T1425" s="74">
        <v>2429.08</v>
      </c>
      <c r="U1425" s="6"/>
      <c r="V1425" s="68">
        <v>39695</v>
      </c>
      <c r="W1425" s="6" t="s">
        <v>27</v>
      </c>
      <c r="Y1425" s="61"/>
      <c r="AB1425" s="60"/>
      <c r="AL1425" s="61"/>
    </row>
    <row r="1426" spans="1:38" ht="15" customHeight="1" x14ac:dyDescent="0.25">
      <c r="A1426" s="50" t="s">
        <v>57</v>
      </c>
      <c r="B1426" s="71" t="s">
        <v>110</v>
      </c>
      <c r="C1426" s="72" t="s">
        <v>28</v>
      </c>
      <c r="D1426" s="58" t="s">
        <v>10408</v>
      </c>
      <c r="E1426" s="71" t="s">
        <v>13166</v>
      </c>
      <c r="F1426" s="71" t="s">
        <v>15945</v>
      </c>
      <c r="G1426" s="53" t="s">
        <v>25</v>
      </c>
      <c r="H1426" s="58">
        <v>2001208357</v>
      </c>
      <c r="I1426" s="51" t="s">
        <v>3869</v>
      </c>
      <c r="J1426" s="13" t="s">
        <v>111</v>
      </c>
      <c r="K1426" s="36"/>
      <c r="L1426" s="39"/>
      <c r="M1426" s="73"/>
      <c r="N1426" s="46"/>
      <c r="O1426" s="51" t="s">
        <v>26</v>
      </c>
      <c r="P1426" s="6"/>
      <c r="Q1426" s="6"/>
      <c r="R1426" s="6"/>
      <c r="S1426" s="6"/>
      <c r="T1426" s="74">
        <v>10</v>
      </c>
      <c r="U1426" s="6"/>
      <c r="V1426" s="68">
        <v>39759</v>
      </c>
      <c r="W1426" s="6" t="s">
        <v>27</v>
      </c>
      <c r="Y1426" s="61"/>
      <c r="AB1426" s="60"/>
      <c r="AL1426" s="61"/>
    </row>
    <row r="1427" spans="1:38" ht="15" customHeight="1" x14ac:dyDescent="0.25">
      <c r="A1427" s="50" t="s">
        <v>18557</v>
      </c>
      <c r="B1427" s="71" t="s">
        <v>9181</v>
      </c>
      <c r="C1427" s="72" t="s">
        <v>24</v>
      </c>
      <c r="D1427" s="58" t="s">
        <v>10409</v>
      </c>
      <c r="E1427" s="71" t="s">
        <v>6349</v>
      </c>
      <c r="F1427" s="71" t="s">
        <v>15946</v>
      </c>
      <c r="G1427" s="53" t="s">
        <v>25</v>
      </c>
      <c r="H1427" s="58">
        <v>2000681574</v>
      </c>
      <c r="I1427" s="51" t="s">
        <v>3869</v>
      </c>
      <c r="J1427" s="13" t="s">
        <v>111</v>
      </c>
      <c r="K1427" s="36"/>
      <c r="L1427" s="39"/>
      <c r="M1427" s="73"/>
      <c r="N1427" s="46"/>
      <c r="O1427" s="51" t="s">
        <v>26</v>
      </c>
      <c r="P1427" s="6"/>
      <c r="Q1427" s="6"/>
      <c r="R1427" s="6"/>
      <c r="S1427" s="6"/>
      <c r="T1427" s="74">
        <v>28</v>
      </c>
      <c r="U1427" s="6"/>
      <c r="V1427" s="68">
        <v>39717</v>
      </c>
      <c r="W1427" s="6" t="s">
        <v>27</v>
      </c>
      <c r="Y1427" s="61"/>
      <c r="AB1427" s="60"/>
      <c r="AL1427" s="61"/>
    </row>
    <row r="1428" spans="1:38" ht="15" customHeight="1" x14ac:dyDescent="0.25">
      <c r="A1428" s="50" t="s">
        <v>47</v>
      </c>
      <c r="B1428" s="71" t="s">
        <v>147</v>
      </c>
      <c r="C1428" s="72" t="s">
        <v>48</v>
      </c>
      <c r="D1428" s="58" t="s">
        <v>10410</v>
      </c>
      <c r="E1428" s="71" t="s">
        <v>1846</v>
      </c>
      <c r="F1428" s="71" t="s">
        <v>15947</v>
      </c>
      <c r="G1428" s="53" t="s">
        <v>25</v>
      </c>
      <c r="H1428" s="58">
        <v>2001249994</v>
      </c>
      <c r="I1428" s="51" t="s">
        <v>3869</v>
      </c>
      <c r="J1428" s="13" t="s">
        <v>111</v>
      </c>
      <c r="K1428" s="36"/>
      <c r="L1428" s="39"/>
      <c r="M1428" s="73"/>
      <c r="N1428" s="46"/>
      <c r="O1428" s="51" t="s">
        <v>26</v>
      </c>
      <c r="P1428" s="6"/>
      <c r="Q1428" s="6"/>
      <c r="R1428" s="6"/>
      <c r="S1428" s="6"/>
      <c r="T1428" s="74">
        <v>3028</v>
      </c>
      <c r="U1428" s="6"/>
      <c r="V1428" s="68">
        <v>39458</v>
      </c>
      <c r="W1428" s="6" t="s">
        <v>27</v>
      </c>
      <c r="Y1428" s="61"/>
      <c r="AB1428" s="60"/>
      <c r="AL1428" s="61"/>
    </row>
    <row r="1429" spans="1:38" ht="15" customHeight="1" x14ac:dyDescent="0.25">
      <c r="A1429" s="50" t="s">
        <v>58</v>
      </c>
      <c r="B1429" s="71" t="s">
        <v>156</v>
      </c>
      <c r="C1429" s="72" t="s">
        <v>28</v>
      </c>
      <c r="D1429" s="58" t="s">
        <v>10411</v>
      </c>
      <c r="E1429" s="71" t="s">
        <v>13167</v>
      </c>
      <c r="F1429" s="71" t="s">
        <v>15948</v>
      </c>
      <c r="G1429" s="53" t="s">
        <v>25</v>
      </c>
      <c r="H1429" s="58">
        <v>2000268855</v>
      </c>
      <c r="I1429" s="51" t="s">
        <v>3869</v>
      </c>
      <c r="J1429" s="13" t="s">
        <v>111</v>
      </c>
      <c r="K1429" s="36"/>
      <c r="L1429" s="39"/>
      <c r="M1429" s="73"/>
      <c r="N1429" s="46"/>
      <c r="O1429" s="51" t="s">
        <v>26</v>
      </c>
      <c r="P1429" s="6"/>
      <c r="Q1429" s="6"/>
      <c r="R1429" s="6"/>
      <c r="S1429" s="6"/>
      <c r="T1429" s="74">
        <v>413</v>
      </c>
      <c r="U1429" s="6"/>
      <c r="V1429" s="68">
        <v>39690</v>
      </c>
      <c r="W1429" s="6" t="s">
        <v>27</v>
      </c>
      <c r="Y1429" s="61"/>
      <c r="AB1429" s="60"/>
      <c r="AL1429" s="61"/>
    </row>
    <row r="1430" spans="1:38" ht="15" customHeight="1" x14ac:dyDescent="0.25">
      <c r="A1430" s="50" t="s">
        <v>141</v>
      </c>
      <c r="B1430" s="71" t="s">
        <v>183</v>
      </c>
      <c r="C1430" s="72" t="s">
        <v>24</v>
      </c>
      <c r="D1430" s="58" t="s">
        <v>10412</v>
      </c>
      <c r="E1430" s="71" t="s">
        <v>13168</v>
      </c>
      <c r="F1430" s="71" t="s">
        <v>15949</v>
      </c>
      <c r="G1430" s="53" t="s">
        <v>25</v>
      </c>
      <c r="H1430" s="58">
        <v>2001402504</v>
      </c>
      <c r="I1430" s="51" t="s">
        <v>3869</v>
      </c>
      <c r="J1430" s="13" t="s">
        <v>111</v>
      </c>
      <c r="K1430" s="36"/>
      <c r="L1430" s="39"/>
      <c r="M1430" s="73"/>
      <c r="N1430" s="46"/>
      <c r="O1430" s="51" t="s">
        <v>26</v>
      </c>
      <c r="P1430" s="6"/>
      <c r="Q1430" s="6"/>
      <c r="R1430" s="6"/>
      <c r="S1430" s="6"/>
      <c r="T1430" s="74">
        <v>8840</v>
      </c>
      <c r="U1430" s="6"/>
      <c r="V1430" s="68">
        <v>39732</v>
      </c>
      <c r="W1430" s="6" t="s">
        <v>27</v>
      </c>
      <c r="Y1430" s="61"/>
      <c r="AB1430" s="60"/>
      <c r="AL1430" s="61"/>
    </row>
    <row r="1431" spans="1:38" ht="15" customHeight="1" x14ac:dyDescent="0.25">
      <c r="A1431" s="50" t="s">
        <v>37</v>
      </c>
      <c r="B1431" s="71" t="s">
        <v>181</v>
      </c>
      <c r="C1431" s="72" t="s">
        <v>24</v>
      </c>
      <c r="D1431" s="58" t="s">
        <v>10413</v>
      </c>
      <c r="E1431" s="71" t="s">
        <v>13169</v>
      </c>
      <c r="F1431" s="71" t="s">
        <v>15950</v>
      </c>
      <c r="G1431" s="53" t="s">
        <v>25</v>
      </c>
      <c r="H1431" s="58">
        <v>2000776214</v>
      </c>
      <c r="I1431" s="51" t="s">
        <v>3869</v>
      </c>
      <c r="J1431" s="13" t="s">
        <v>111</v>
      </c>
      <c r="K1431" s="36"/>
      <c r="L1431" s="39"/>
      <c r="M1431" s="73"/>
      <c r="N1431" s="46"/>
      <c r="O1431" s="51" t="s">
        <v>26</v>
      </c>
      <c r="P1431" s="6"/>
      <c r="Q1431" s="6"/>
      <c r="R1431" s="6"/>
      <c r="S1431" s="6"/>
      <c r="T1431" s="74">
        <v>170</v>
      </c>
      <c r="U1431" s="6"/>
      <c r="V1431" s="68">
        <v>39475</v>
      </c>
      <c r="W1431" s="6" t="s">
        <v>27</v>
      </c>
      <c r="Y1431" s="61"/>
      <c r="AB1431" s="60"/>
      <c r="AL1431" s="61"/>
    </row>
    <row r="1432" spans="1:38" ht="15" customHeight="1" x14ac:dyDescent="0.25">
      <c r="A1432" s="50" t="s">
        <v>66</v>
      </c>
      <c r="B1432" s="71" t="s">
        <v>173</v>
      </c>
      <c r="C1432" s="72" t="s">
        <v>24</v>
      </c>
      <c r="D1432" s="58" t="s">
        <v>10414</v>
      </c>
      <c r="E1432" s="71" t="s">
        <v>6641</v>
      </c>
      <c r="F1432" s="71" t="s">
        <v>15951</v>
      </c>
      <c r="G1432" s="53" t="s">
        <v>25</v>
      </c>
      <c r="H1432" s="58">
        <v>2000799702</v>
      </c>
      <c r="I1432" s="51" t="s">
        <v>3869</v>
      </c>
      <c r="J1432" s="13" t="s">
        <v>111</v>
      </c>
      <c r="K1432" s="36"/>
      <c r="L1432" s="39"/>
      <c r="M1432" s="73"/>
      <c r="N1432" s="46"/>
      <c r="O1432" s="51" t="s">
        <v>26</v>
      </c>
      <c r="P1432" s="6"/>
      <c r="Q1432" s="6"/>
      <c r="R1432" s="6"/>
      <c r="S1432" s="6"/>
      <c r="T1432" s="74">
        <v>3593.3</v>
      </c>
      <c r="U1432" s="6"/>
      <c r="V1432" s="68">
        <v>39772</v>
      </c>
      <c r="W1432" s="6" t="s">
        <v>27</v>
      </c>
      <c r="Y1432" s="61"/>
      <c r="AB1432" s="60"/>
      <c r="AL1432" s="61"/>
    </row>
    <row r="1433" spans="1:38" ht="15" customHeight="1" x14ac:dyDescent="0.25">
      <c r="A1433" s="50" t="s">
        <v>44</v>
      </c>
      <c r="B1433" s="71" t="s">
        <v>184</v>
      </c>
      <c r="C1433" s="72" t="s">
        <v>28</v>
      </c>
      <c r="D1433" s="58">
        <v>0</v>
      </c>
      <c r="E1433" s="71" t="s">
        <v>13170</v>
      </c>
      <c r="F1433" s="71" t="s">
        <v>15952</v>
      </c>
      <c r="G1433" s="53" t="s">
        <v>25</v>
      </c>
      <c r="H1433" s="58">
        <v>2000076848</v>
      </c>
      <c r="I1433" s="51" t="s">
        <v>3869</v>
      </c>
      <c r="J1433" s="13" t="s">
        <v>111</v>
      </c>
      <c r="K1433" s="36"/>
      <c r="L1433" s="39"/>
      <c r="M1433" s="73"/>
      <c r="N1433" s="46"/>
      <c r="O1433" s="51" t="s">
        <v>26</v>
      </c>
      <c r="P1433" s="6"/>
      <c r="Q1433" s="6"/>
      <c r="R1433" s="6"/>
      <c r="S1433" s="6"/>
      <c r="T1433" s="74">
        <v>14094</v>
      </c>
      <c r="U1433" s="6"/>
      <c r="V1433" s="68">
        <v>39633</v>
      </c>
      <c r="W1433" s="6" t="s">
        <v>27</v>
      </c>
      <c r="Y1433" s="61"/>
      <c r="AB1433" s="60"/>
      <c r="AL1433" s="61"/>
    </row>
    <row r="1434" spans="1:38" ht="15" customHeight="1" x14ac:dyDescent="0.25">
      <c r="A1434" s="50" t="s">
        <v>60</v>
      </c>
      <c r="B1434" s="71" t="s">
        <v>171</v>
      </c>
      <c r="C1434" s="72" t="s">
        <v>24</v>
      </c>
      <c r="D1434" s="58">
        <v>0</v>
      </c>
      <c r="E1434" s="71" t="s">
        <v>13171</v>
      </c>
      <c r="F1434" s="71" t="s">
        <v>15953</v>
      </c>
      <c r="G1434" s="53" t="s">
        <v>25</v>
      </c>
      <c r="H1434" s="58">
        <v>2000487678</v>
      </c>
      <c r="I1434" s="51" t="s">
        <v>3869</v>
      </c>
      <c r="J1434" s="13" t="s">
        <v>111</v>
      </c>
      <c r="K1434" s="36"/>
      <c r="L1434" s="39"/>
      <c r="M1434" s="73"/>
      <c r="N1434" s="46"/>
      <c r="O1434" s="51" t="s">
        <v>26</v>
      </c>
      <c r="P1434" s="6"/>
      <c r="Q1434" s="6"/>
      <c r="R1434" s="6"/>
      <c r="S1434" s="6"/>
      <c r="T1434" s="74">
        <v>2862</v>
      </c>
      <c r="U1434" s="6"/>
      <c r="V1434" s="68">
        <v>39533</v>
      </c>
      <c r="W1434" s="6" t="s">
        <v>27</v>
      </c>
      <c r="Y1434" s="61"/>
      <c r="AB1434" s="60"/>
      <c r="AL1434" s="61"/>
    </row>
    <row r="1435" spans="1:38" ht="15" customHeight="1" x14ac:dyDescent="0.25">
      <c r="A1435" s="50" t="s">
        <v>46</v>
      </c>
      <c r="B1435" s="71" t="s">
        <v>182</v>
      </c>
      <c r="C1435" s="72" t="s">
        <v>24</v>
      </c>
      <c r="D1435" s="58">
        <v>0</v>
      </c>
      <c r="E1435" s="71" t="s">
        <v>13172</v>
      </c>
      <c r="F1435" s="71" t="s">
        <v>15954</v>
      </c>
      <c r="G1435" s="53" t="s">
        <v>25</v>
      </c>
      <c r="H1435" s="58">
        <v>2001127929</v>
      </c>
      <c r="I1435" s="51" t="s">
        <v>3869</v>
      </c>
      <c r="J1435" s="13" t="s">
        <v>111</v>
      </c>
      <c r="K1435" s="36"/>
      <c r="L1435" s="39"/>
      <c r="M1435" s="73"/>
      <c r="N1435" s="46"/>
      <c r="O1435" s="51" t="s">
        <v>26</v>
      </c>
      <c r="P1435" s="6"/>
      <c r="Q1435" s="6"/>
      <c r="R1435" s="6"/>
      <c r="S1435" s="6"/>
      <c r="T1435" s="74">
        <v>448</v>
      </c>
      <c r="U1435" s="6"/>
      <c r="V1435" s="68">
        <v>39613</v>
      </c>
      <c r="W1435" s="6" t="s">
        <v>27</v>
      </c>
      <c r="Y1435" s="61"/>
      <c r="AB1435" s="60"/>
      <c r="AL1435" s="61"/>
    </row>
    <row r="1436" spans="1:38" ht="15" customHeight="1" x14ac:dyDescent="0.25">
      <c r="A1436" s="50" t="s">
        <v>44</v>
      </c>
      <c r="B1436" s="71" t="s">
        <v>184</v>
      </c>
      <c r="C1436" s="72" t="s">
        <v>28</v>
      </c>
      <c r="D1436" s="58" t="s">
        <v>10415</v>
      </c>
      <c r="E1436" s="71" t="s">
        <v>13173</v>
      </c>
      <c r="F1436" s="71" t="s">
        <v>15955</v>
      </c>
      <c r="G1436" s="53" t="s">
        <v>25</v>
      </c>
      <c r="H1436" s="58">
        <v>2000092544</v>
      </c>
      <c r="I1436" s="51" t="s">
        <v>3869</v>
      </c>
      <c r="J1436" s="13" t="s">
        <v>111</v>
      </c>
      <c r="K1436" s="36"/>
      <c r="L1436" s="39"/>
      <c r="M1436" s="73"/>
      <c r="N1436" s="46"/>
      <c r="O1436" s="51" t="s">
        <v>26</v>
      </c>
      <c r="P1436" s="6"/>
      <c r="Q1436" s="6"/>
      <c r="R1436" s="6"/>
      <c r="S1436" s="6"/>
      <c r="T1436" s="74">
        <v>600</v>
      </c>
      <c r="U1436" s="6"/>
      <c r="V1436" s="68">
        <v>39552</v>
      </c>
      <c r="W1436" s="6" t="s">
        <v>27</v>
      </c>
      <c r="Y1436" s="61"/>
      <c r="AB1436" s="60"/>
      <c r="AL1436" s="61"/>
    </row>
    <row r="1437" spans="1:38" ht="15" customHeight="1" x14ac:dyDescent="0.25">
      <c r="A1437" s="50" t="s">
        <v>23</v>
      </c>
      <c r="B1437" s="71" t="s">
        <v>172</v>
      </c>
      <c r="C1437" s="72" t="s">
        <v>24</v>
      </c>
      <c r="D1437" s="58" t="s">
        <v>10416</v>
      </c>
      <c r="E1437" s="71" t="s">
        <v>5747</v>
      </c>
      <c r="F1437" s="71" t="s">
        <v>15956</v>
      </c>
      <c r="G1437" s="53" t="s">
        <v>25</v>
      </c>
      <c r="H1437" s="58">
        <v>2001341793</v>
      </c>
      <c r="I1437" s="51" t="s">
        <v>17483</v>
      </c>
      <c r="J1437" s="13" t="s">
        <v>111</v>
      </c>
      <c r="K1437" s="36"/>
      <c r="L1437" s="39"/>
      <c r="M1437" s="73"/>
      <c r="N1437" s="46"/>
      <c r="O1437" s="51" t="s">
        <v>26</v>
      </c>
      <c r="P1437" s="6"/>
      <c r="Q1437" s="6"/>
      <c r="R1437" s="6"/>
      <c r="S1437" s="6"/>
      <c r="T1437" s="74">
        <v>0.16</v>
      </c>
      <c r="U1437" s="6"/>
      <c r="V1437" s="68">
        <v>39700</v>
      </c>
      <c r="W1437" s="6" t="s">
        <v>27</v>
      </c>
      <c r="Y1437" s="61"/>
      <c r="AB1437" s="60"/>
      <c r="AL1437" s="61"/>
    </row>
    <row r="1438" spans="1:38" ht="15" customHeight="1" x14ac:dyDescent="0.25">
      <c r="A1438" s="50" t="s">
        <v>42</v>
      </c>
      <c r="B1438" s="71" t="s">
        <v>158</v>
      </c>
      <c r="C1438" s="72" t="s">
        <v>28</v>
      </c>
      <c r="D1438" s="58" t="s">
        <v>10417</v>
      </c>
      <c r="E1438" s="71" t="s">
        <v>13174</v>
      </c>
      <c r="F1438" s="71" t="s">
        <v>15957</v>
      </c>
      <c r="G1438" s="53" t="s">
        <v>25</v>
      </c>
      <c r="H1438" s="58">
        <v>2000168591</v>
      </c>
      <c r="I1438" s="51" t="s">
        <v>3869</v>
      </c>
      <c r="J1438" s="13" t="s">
        <v>111</v>
      </c>
      <c r="K1438" s="36"/>
      <c r="L1438" s="39"/>
      <c r="M1438" s="73"/>
      <c r="N1438" s="46"/>
      <c r="O1438" s="51" t="s">
        <v>26</v>
      </c>
      <c r="P1438" s="6"/>
      <c r="Q1438" s="6"/>
      <c r="R1438" s="6"/>
      <c r="S1438" s="6"/>
      <c r="T1438" s="74">
        <v>1849.75</v>
      </c>
      <c r="U1438" s="6"/>
      <c r="V1438" s="68">
        <v>39729</v>
      </c>
      <c r="W1438" s="6" t="s">
        <v>27</v>
      </c>
      <c r="Y1438" s="61"/>
      <c r="AB1438" s="60"/>
      <c r="AL1438" s="61"/>
    </row>
    <row r="1439" spans="1:38" ht="15" customHeight="1" x14ac:dyDescent="0.25">
      <c r="A1439" s="50" t="s">
        <v>62</v>
      </c>
      <c r="B1439" s="71" t="s">
        <v>175</v>
      </c>
      <c r="C1439" s="72" t="s">
        <v>24</v>
      </c>
      <c r="D1439" s="58" t="s">
        <v>10418</v>
      </c>
      <c r="E1439" s="71" t="s">
        <v>13175</v>
      </c>
      <c r="F1439" s="71" t="s">
        <v>15958</v>
      </c>
      <c r="G1439" s="53" t="s">
        <v>25</v>
      </c>
      <c r="H1439" s="58">
        <v>2000644938</v>
      </c>
      <c r="I1439" s="51" t="s">
        <v>3869</v>
      </c>
      <c r="J1439" s="13" t="s">
        <v>111</v>
      </c>
      <c r="K1439" s="36"/>
      <c r="L1439" s="39"/>
      <c r="M1439" s="73"/>
      <c r="N1439" s="46"/>
      <c r="O1439" s="51" t="s">
        <v>26</v>
      </c>
      <c r="P1439" s="6"/>
      <c r="Q1439" s="6"/>
      <c r="R1439" s="6"/>
      <c r="S1439" s="6"/>
      <c r="T1439" s="74">
        <v>116</v>
      </c>
      <c r="U1439" s="6"/>
      <c r="V1439" s="68">
        <v>39524</v>
      </c>
      <c r="W1439" s="6" t="s">
        <v>27</v>
      </c>
      <c r="Y1439" s="61"/>
      <c r="AB1439" s="60"/>
      <c r="AL1439" s="61"/>
    </row>
    <row r="1440" spans="1:38" ht="15" customHeight="1" x14ac:dyDescent="0.25">
      <c r="A1440" s="50" t="s">
        <v>59</v>
      </c>
      <c r="B1440" s="71" t="s">
        <v>180</v>
      </c>
      <c r="C1440" s="72" t="s">
        <v>24</v>
      </c>
      <c r="D1440" s="58">
        <v>0</v>
      </c>
      <c r="E1440" s="71" t="s">
        <v>13176</v>
      </c>
      <c r="F1440" s="71" t="s">
        <v>15959</v>
      </c>
      <c r="G1440" s="53" t="s">
        <v>25</v>
      </c>
      <c r="H1440" s="58">
        <v>2001419563</v>
      </c>
      <c r="I1440" s="51" t="s">
        <v>3869</v>
      </c>
      <c r="J1440" s="13" t="s">
        <v>111</v>
      </c>
      <c r="K1440" s="36"/>
      <c r="L1440" s="39"/>
      <c r="M1440" s="73"/>
      <c r="N1440" s="46"/>
      <c r="O1440" s="51" t="s">
        <v>26</v>
      </c>
      <c r="P1440" s="6"/>
      <c r="Q1440" s="6"/>
      <c r="R1440" s="6"/>
      <c r="S1440" s="6"/>
      <c r="T1440" s="74">
        <v>4262</v>
      </c>
      <c r="U1440" s="6"/>
      <c r="V1440" s="68">
        <v>39799</v>
      </c>
      <c r="W1440" s="6" t="s">
        <v>27</v>
      </c>
      <c r="Y1440" s="61"/>
      <c r="AB1440" s="60"/>
      <c r="AL1440" s="61"/>
    </row>
    <row r="1441" spans="1:38" ht="15" customHeight="1" x14ac:dyDescent="0.25">
      <c r="A1441" s="50" t="s">
        <v>74</v>
      </c>
      <c r="B1441" s="71" t="s">
        <v>167</v>
      </c>
      <c r="C1441" s="72" t="s">
        <v>28</v>
      </c>
      <c r="D1441" s="58" t="s">
        <v>10419</v>
      </c>
      <c r="E1441" s="71" t="s">
        <v>13177</v>
      </c>
      <c r="F1441" s="71" t="s">
        <v>15960</v>
      </c>
      <c r="G1441" s="53" t="s">
        <v>25</v>
      </c>
      <c r="H1441" s="58">
        <v>2000029858</v>
      </c>
      <c r="I1441" s="51" t="s">
        <v>3869</v>
      </c>
      <c r="J1441" s="13" t="s">
        <v>111</v>
      </c>
      <c r="K1441" s="36"/>
      <c r="L1441" s="39"/>
      <c r="M1441" s="73"/>
      <c r="N1441" s="46"/>
      <c r="O1441" s="51" t="s">
        <v>26</v>
      </c>
      <c r="P1441" s="6"/>
      <c r="Q1441" s="6"/>
      <c r="R1441" s="6"/>
      <c r="S1441" s="6"/>
      <c r="T1441" s="74">
        <v>4454</v>
      </c>
      <c r="U1441" s="6"/>
      <c r="V1441" s="68">
        <v>39540</v>
      </c>
      <c r="W1441" s="6" t="s">
        <v>27</v>
      </c>
      <c r="Y1441" s="61"/>
      <c r="AB1441" s="60"/>
      <c r="AL1441" s="61"/>
    </row>
    <row r="1442" spans="1:38" ht="15" customHeight="1" x14ac:dyDescent="0.25">
      <c r="A1442" s="50" t="s">
        <v>60</v>
      </c>
      <c r="B1442" s="71" t="s">
        <v>171</v>
      </c>
      <c r="C1442" s="72" t="s">
        <v>24</v>
      </c>
      <c r="D1442" s="58" t="s">
        <v>10420</v>
      </c>
      <c r="E1442" s="71" t="s">
        <v>13178</v>
      </c>
      <c r="F1442" s="71" t="s">
        <v>15961</v>
      </c>
      <c r="G1442" s="53" t="s">
        <v>25</v>
      </c>
      <c r="H1442" s="58">
        <v>2000628649</v>
      </c>
      <c r="I1442" s="51" t="s">
        <v>3869</v>
      </c>
      <c r="J1442" s="13" t="s">
        <v>111</v>
      </c>
      <c r="K1442" s="36"/>
      <c r="L1442" s="39"/>
      <c r="M1442" s="73"/>
      <c r="N1442" s="46"/>
      <c r="O1442" s="51" t="s">
        <v>26</v>
      </c>
      <c r="P1442" s="6"/>
      <c r="Q1442" s="6"/>
      <c r="R1442" s="6"/>
      <c r="S1442" s="6"/>
      <c r="T1442" s="74">
        <v>429</v>
      </c>
      <c r="U1442" s="6"/>
      <c r="V1442" s="68">
        <v>39765</v>
      </c>
      <c r="W1442" s="6" t="s">
        <v>27</v>
      </c>
      <c r="Y1442" s="61"/>
      <c r="AB1442" s="60"/>
      <c r="AL1442" s="61"/>
    </row>
    <row r="1443" spans="1:38" ht="15" customHeight="1" x14ac:dyDescent="0.25">
      <c r="A1443" s="50" t="s">
        <v>70</v>
      </c>
      <c r="B1443" s="71" t="s">
        <v>151</v>
      </c>
      <c r="C1443" s="72" t="s">
        <v>24</v>
      </c>
      <c r="D1443" s="58" t="s">
        <v>10421</v>
      </c>
      <c r="E1443" s="71" t="s">
        <v>13179</v>
      </c>
      <c r="F1443" s="71" t="s">
        <v>15962</v>
      </c>
      <c r="G1443" s="53" t="s">
        <v>25</v>
      </c>
      <c r="H1443" s="58">
        <v>2001189924</v>
      </c>
      <c r="I1443" s="51" t="s">
        <v>3869</v>
      </c>
      <c r="J1443" s="13" t="s">
        <v>111</v>
      </c>
      <c r="K1443" s="36"/>
      <c r="L1443" s="39"/>
      <c r="M1443" s="73"/>
      <c r="N1443" s="46"/>
      <c r="O1443" s="51" t="s">
        <v>26</v>
      </c>
      <c r="P1443" s="6"/>
      <c r="Q1443" s="6"/>
      <c r="R1443" s="6"/>
      <c r="S1443" s="6"/>
      <c r="T1443" s="74">
        <v>632</v>
      </c>
      <c r="U1443" s="6"/>
      <c r="V1443" s="68">
        <v>39773</v>
      </c>
      <c r="W1443" s="6" t="s">
        <v>27</v>
      </c>
      <c r="Y1443" s="61"/>
      <c r="AB1443" s="60"/>
      <c r="AL1443" s="61"/>
    </row>
    <row r="1444" spans="1:38" ht="15" customHeight="1" x14ac:dyDescent="0.25">
      <c r="A1444" s="50" t="s">
        <v>63</v>
      </c>
      <c r="B1444" s="71" t="s">
        <v>166</v>
      </c>
      <c r="C1444" s="72" t="s">
        <v>28</v>
      </c>
      <c r="D1444" s="58" t="s">
        <v>10422</v>
      </c>
      <c r="E1444" s="71" t="s">
        <v>13180</v>
      </c>
      <c r="F1444" s="71" t="s">
        <v>15963</v>
      </c>
      <c r="G1444" s="53" t="s">
        <v>25</v>
      </c>
      <c r="H1444" s="58">
        <v>2001351349</v>
      </c>
      <c r="I1444" s="51" t="s">
        <v>3869</v>
      </c>
      <c r="J1444" s="13" t="s">
        <v>111</v>
      </c>
      <c r="K1444" s="36"/>
      <c r="L1444" s="39"/>
      <c r="M1444" s="73"/>
      <c r="N1444" s="46"/>
      <c r="O1444" s="51" t="s">
        <v>26</v>
      </c>
      <c r="P1444" s="6"/>
      <c r="Q1444" s="6"/>
      <c r="R1444" s="6"/>
      <c r="S1444" s="6"/>
      <c r="T1444" s="74">
        <v>1012</v>
      </c>
      <c r="U1444" s="6"/>
      <c r="V1444" s="68">
        <v>39664</v>
      </c>
      <c r="W1444" s="6" t="s">
        <v>27</v>
      </c>
      <c r="Y1444" s="61"/>
      <c r="AB1444" s="60"/>
      <c r="AL1444" s="61"/>
    </row>
    <row r="1445" spans="1:38" ht="15" customHeight="1" x14ac:dyDescent="0.25">
      <c r="A1445" s="50" t="s">
        <v>44</v>
      </c>
      <c r="B1445" s="71" t="s">
        <v>184</v>
      </c>
      <c r="C1445" s="72" t="s">
        <v>28</v>
      </c>
      <c r="D1445" s="58" t="s">
        <v>10423</v>
      </c>
      <c r="E1445" s="71" t="s">
        <v>13181</v>
      </c>
      <c r="F1445" s="71" t="s">
        <v>15964</v>
      </c>
      <c r="G1445" s="53" t="s">
        <v>25</v>
      </c>
      <c r="H1445" s="58">
        <v>2000089985</v>
      </c>
      <c r="I1445" s="51" t="s">
        <v>3869</v>
      </c>
      <c r="J1445" s="13" t="s">
        <v>111</v>
      </c>
      <c r="K1445" s="36"/>
      <c r="L1445" s="39"/>
      <c r="M1445" s="73"/>
      <c r="N1445" s="46"/>
      <c r="O1445" s="51" t="s">
        <v>26</v>
      </c>
      <c r="P1445" s="6"/>
      <c r="Q1445" s="6"/>
      <c r="R1445" s="6"/>
      <c r="S1445" s="6"/>
      <c r="T1445" s="74">
        <v>1306</v>
      </c>
      <c r="U1445" s="6"/>
      <c r="V1445" s="68">
        <v>39640</v>
      </c>
      <c r="W1445" s="6" t="s">
        <v>27</v>
      </c>
      <c r="Y1445" s="61"/>
      <c r="AB1445" s="60"/>
      <c r="AL1445" s="61"/>
    </row>
    <row r="1446" spans="1:38" ht="15" customHeight="1" x14ac:dyDescent="0.25">
      <c r="A1446" s="50" t="s">
        <v>63</v>
      </c>
      <c r="B1446" s="71" t="s">
        <v>166</v>
      </c>
      <c r="C1446" s="72" t="s">
        <v>28</v>
      </c>
      <c r="D1446" s="58" t="s">
        <v>10424</v>
      </c>
      <c r="E1446" s="71" t="s">
        <v>13182</v>
      </c>
      <c r="F1446" s="71" t="s">
        <v>15965</v>
      </c>
      <c r="G1446" s="53" t="s">
        <v>25</v>
      </c>
      <c r="H1446" s="58">
        <v>2001366672</v>
      </c>
      <c r="I1446" s="51" t="s">
        <v>3869</v>
      </c>
      <c r="J1446" s="13" t="s">
        <v>111</v>
      </c>
      <c r="K1446" s="36"/>
      <c r="L1446" s="39"/>
      <c r="M1446" s="73"/>
      <c r="N1446" s="46"/>
      <c r="O1446" s="51" t="s">
        <v>26</v>
      </c>
      <c r="P1446" s="6"/>
      <c r="Q1446" s="6"/>
      <c r="R1446" s="6"/>
      <c r="S1446" s="6"/>
      <c r="T1446" s="74">
        <v>492</v>
      </c>
      <c r="U1446" s="6"/>
      <c r="V1446" s="68">
        <v>39736</v>
      </c>
      <c r="W1446" s="6" t="s">
        <v>27</v>
      </c>
      <c r="Y1446" s="61"/>
      <c r="AB1446" s="60"/>
      <c r="AL1446" s="61"/>
    </row>
    <row r="1447" spans="1:38" ht="15" customHeight="1" x14ac:dyDescent="0.25">
      <c r="A1447" s="50" t="s">
        <v>74</v>
      </c>
      <c r="B1447" s="71" t="s">
        <v>167</v>
      </c>
      <c r="C1447" s="72" t="s">
        <v>28</v>
      </c>
      <c r="D1447" s="58" t="s">
        <v>10425</v>
      </c>
      <c r="E1447" s="71" t="s">
        <v>13183</v>
      </c>
      <c r="F1447" s="71" t="s">
        <v>15966</v>
      </c>
      <c r="G1447" s="53" t="s">
        <v>25</v>
      </c>
      <c r="H1447" s="58">
        <v>2000043179</v>
      </c>
      <c r="I1447" s="51" t="s">
        <v>17483</v>
      </c>
      <c r="J1447" s="13" t="s">
        <v>111</v>
      </c>
      <c r="K1447" s="36"/>
      <c r="L1447" s="39"/>
      <c r="M1447" s="73"/>
      <c r="N1447" s="46"/>
      <c r="O1447" s="51" t="s">
        <v>26</v>
      </c>
      <c r="P1447" s="6"/>
      <c r="Q1447" s="6"/>
      <c r="R1447" s="6"/>
      <c r="S1447" s="6"/>
      <c r="T1447" s="74">
        <v>1369.77</v>
      </c>
      <c r="U1447" s="6"/>
      <c r="V1447" s="68">
        <v>39574</v>
      </c>
      <c r="W1447" s="6" t="s">
        <v>27</v>
      </c>
      <c r="Y1447" s="61"/>
      <c r="AB1447" s="60"/>
      <c r="AL1447" s="61"/>
    </row>
    <row r="1448" spans="1:38" ht="15" customHeight="1" x14ac:dyDescent="0.25">
      <c r="A1448" s="50" t="s">
        <v>59</v>
      </c>
      <c r="B1448" s="71" t="s">
        <v>180</v>
      </c>
      <c r="C1448" s="72" t="s">
        <v>24</v>
      </c>
      <c r="D1448" s="58">
        <v>0</v>
      </c>
      <c r="E1448" s="71" t="s">
        <v>13184</v>
      </c>
      <c r="F1448" s="71" t="s">
        <v>15967</v>
      </c>
      <c r="G1448" s="53" t="s">
        <v>25</v>
      </c>
      <c r="H1448" s="58">
        <v>2001421479</v>
      </c>
      <c r="I1448" s="51" t="s">
        <v>3869</v>
      </c>
      <c r="J1448" s="13" t="s">
        <v>111</v>
      </c>
      <c r="K1448" s="36"/>
      <c r="L1448" s="39"/>
      <c r="M1448" s="73"/>
      <c r="N1448" s="46"/>
      <c r="O1448" s="51" t="s">
        <v>26</v>
      </c>
      <c r="P1448" s="6"/>
      <c r="Q1448" s="6"/>
      <c r="R1448" s="6"/>
      <c r="S1448" s="6"/>
      <c r="T1448" s="74">
        <v>115.2</v>
      </c>
      <c r="U1448" s="6"/>
      <c r="V1448" s="68">
        <v>39731</v>
      </c>
      <c r="W1448" s="6" t="s">
        <v>27</v>
      </c>
      <c r="Y1448" s="61"/>
      <c r="AB1448" s="60"/>
      <c r="AL1448" s="61"/>
    </row>
    <row r="1449" spans="1:38" ht="15" customHeight="1" x14ac:dyDescent="0.25">
      <c r="A1449" s="50" t="s">
        <v>60</v>
      </c>
      <c r="B1449" s="71" t="s">
        <v>171</v>
      </c>
      <c r="C1449" s="72" t="s">
        <v>24</v>
      </c>
      <c r="D1449" s="58" t="s">
        <v>10426</v>
      </c>
      <c r="E1449" s="71" t="s">
        <v>13185</v>
      </c>
      <c r="F1449" s="71" t="s">
        <v>15968</v>
      </c>
      <c r="G1449" s="53" t="s">
        <v>25</v>
      </c>
      <c r="H1449" s="58">
        <v>2000619011</v>
      </c>
      <c r="I1449" s="51" t="s">
        <v>3869</v>
      </c>
      <c r="J1449" s="13" t="s">
        <v>111</v>
      </c>
      <c r="K1449" s="36"/>
      <c r="L1449" s="39"/>
      <c r="M1449" s="73"/>
      <c r="N1449" s="46"/>
      <c r="O1449" s="51" t="s">
        <v>26</v>
      </c>
      <c r="P1449" s="6"/>
      <c r="Q1449" s="6"/>
      <c r="R1449" s="6"/>
      <c r="S1449" s="6"/>
      <c r="T1449" s="74">
        <v>812</v>
      </c>
      <c r="U1449" s="6"/>
      <c r="V1449" s="68">
        <v>39573</v>
      </c>
      <c r="W1449" s="6" t="s">
        <v>27</v>
      </c>
      <c r="Y1449" s="61"/>
      <c r="AB1449" s="60"/>
      <c r="AL1449" s="61"/>
    </row>
    <row r="1450" spans="1:38" ht="15" customHeight="1" x14ac:dyDescent="0.25">
      <c r="A1450" s="50" t="s">
        <v>23</v>
      </c>
      <c r="B1450" s="71" t="s">
        <v>172</v>
      </c>
      <c r="C1450" s="72" t="s">
        <v>24</v>
      </c>
      <c r="D1450" s="58" t="s">
        <v>10427</v>
      </c>
      <c r="E1450" s="71" t="s">
        <v>13186</v>
      </c>
      <c r="F1450" s="71" t="s">
        <v>15969</v>
      </c>
      <c r="G1450" s="53" t="s">
        <v>25</v>
      </c>
      <c r="H1450" s="58">
        <v>2001350636</v>
      </c>
      <c r="I1450" s="51" t="s">
        <v>3869</v>
      </c>
      <c r="J1450" s="13" t="s">
        <v>111</v>
      </c>
      <c r="K1450" s="36"/>
      <c r="L1450" s="39"/>
      <c r="M1450" s="73"/>
      <c r="N1450" s="46"/>
      <c r="O1450" s="51" t="s">
        <v>26</v>
      </c>
      <c r="P1450" s="6"/>
      <c r="Q1450" s="6"/>
      <c r="R1450" s="6"/>
      <c r="S1450" s="6"/>
      <c r="T1450" s="74">
        <v>46684</v>
      </c>
      <c r="U1450" s="6"/>
      <c r="V1450" s="68">
        <v>39525</v>
      </c>
      <c r="W1450" s="6" t="s">
        <v>27</v>
      </c>
      <c r="Y1450" s="61"/>
      <c r="AB1450" s="60"/>
      <c r="AL1450" s="61"/>
    </row>
    <row r="1451" spans="1:38" ht="15" customHeight="1" x14ac:dyDescent="0.25">
      <c r="A1451" s="50" t="s">
        <v>58</v>
      </c>
      <c r="B1451" s="71" t="s">
        <v>156</v>
      </c>
      <c r="C1451" s="72" t="s">
        <v>28</v>
      </c>
      <c r="D1451" s="58" t="s">
        <v>10428</v>
      </c>
      <c r="E1451" s="71" t="s">
        <v>13187</v>
      </c>
      <c r="F1451" s="71" t="s">
        <v>15970</v>
      </c>
      <c r="G1451" s="53" t="s">
        <v>25</v>
      </c>
      <c r="H1451" s="58">
        <v>2000281328</v>
      </c>
      <c r="I1451" s="51" t="s">
        <v>17483</v>
      </c>
      <c r="J1451" s="13" t="s">
        <v>111</v>
      </c>
      <c r="K1451" s="36"/>
      <c r="L1451" s="39"/>
      <c r="M1451" s="73"/>
      <c r="N1451" s="46"/>
      <c r="O1451" s="51" t="s">
        <v>26</v>
      </c>
      <c r="P1451" s="6"/>
      <c r="Q1451" s="6"/>
      <c r="R1451" s="6"/>
      <c r="S1451" s="6"/>
      <c r="T1451" s="74">
        <v>3192.73</v>
      </c>
      <c r="U1451" s="6"/>
      <c r="V1451" s="68">
        <v>39588</v>
      </c>
      <c r="W1451" s="6" t="s">
        <v>27</v>
      </c>
      <c r="Y1451" s="61"/>
      <c r="AB1451" s="60"/>
      <c r="AL1451" s="61"/>
    </row>
    <row r="1452" spans="1:38" ht="15" customHeight="1" x14ac:dyDescent="0.25">
      <c r="A1452" s="50" t="s">
        <v>91</v>
      </c>
      <c r="B1452" s="71" t="s">
        <v>165</v>
      </c>
      <c r="C1452" s="72" t="s">
        <v>28</v>
      </c>
      <c r="D1452" s="58" t="s">
        <v>10429</v>
      </c>
      <c r="E1452" s="71" t="s">
        <v>13188</v>
      </c>
      <c r="F1452" s="71" t="s">
        <v>15971</v>
      </c>
      <c r="G1452" s="53" t="s">
        <v>25</v>
      </c>
      <c r="H1452" s="58">
        <v>2000340718</v>
      </c>
      <c r="I1452" s="51" t="s">
        <v>3869</v>
      </c>
      <c r="J1452" s="13" t="s">
        <v>111</v>
      </c>
      <c r="K1452" s="36"/>
      <c r="L1452" s="39"/>
      <c r="M1452" s="73"/>
      <c r="N1452" s="46"/>
      <c r="O1452" s="51" t="s">
        <v>26</v>
      </c>
      <c r="P1452" s="6"/>
      <c r="Q1452" s="6"/>
      <c r="R1452" s="6"/>
      <c r="S1452" s="6"/>
      <c r="T1452" s="74">
        <v>2860</v>
      </c>
      <c r="U1452" s="6"/>
      <c r="V1452" s="68">
        <v>39736</v>
      </c>
      <c r="W1452" s="6" t="s">
        <v>27</v>
      </c>
      <c r="Y1452" s="61"/>
      <c r="AB1452" s="60"/>
      <c r="AL1452" s="61"/>
    </row>
    <row r="1453" spans="1:38" ht="15" customHeight="1" x14ac:dyDescent="0.25">
      <c r="A1453" s="50" t="s">
        <v>47</v>
      </c>
      <c r="B1453" s="71" t="s">
        <v>147</v>
      </c>
      <c r="C1453" s="72" t="s">
        <v>48</v>
      </c>
      <c r="D1453" s="58" t="s">
        <v>10430</v>
      </c>
      <c r="E1453" s="71" t="s">
        <v>13189</v>
      </c>
      <c r="F1453" s="71" t="s">
        <v>15972</v>
      </c>
      <c r="G1453" s="53" t="s">
        <v>25</v>
      </c>
      <c r="H1453" s="58">
        <v>2001261587</v>
      </c>
      <c r="I1453" s="51" t="s">
        <v>3869</v>
      </c>
      <c r="J1453" s="13" t="s">
        <v>111</v>
      </c>
      <c r="K1453" s="36"/>
      <c r="L1453" s="39"/>
      <c r="M1453" s="73"/>
      <c r="N1453" s="46"/>
      <c r="O1453" s="51" t="s">
        <v>26</v>
      </c>
      <c r="P1453" s="6"/>
      <c r="Q1453" s="6"/>
      <c r="R1453" s="6"/>
      <c r="S1453" s="6"/>
      <c r="T1453" s="74">
        <v>3347.5</v>
      </c>
      <c r="U1453" s="6"/>
      <c r="V1453" s="68">
        <v>39738</v>
      </c>
      <c r="W1453" s="6" t="s">
        <v>27</v>
      </c>
      <c r="Y1453" s="61"/>
      <c r="AB1453" s="60"/>
      <c r="AL1453" s="61"/>
    </row>
    <row r="1454" spans="1:38" ht="15" customHeight="1" x14ac:dyDescent="0.25">
      <c r="A1454" s="50" t="s">
        <v>93</v>
      </c>
      <c r="B1454" s="71" t="s">
        <v>154</v>
      </c>
      <c r="C1454" s="72" t="s">
        <v>24</v>
      </c>
      <c r="D1454" s="58" t="s">
        <v>10431</v>
      </c>
      <c r="E1454" s="71" t="s">
        <v>13190</v>
      </c>
      <c r="F1454" s="71" t="s">
        <v>15973</v>
      </c>
      <c r="G1454" s="53" t="s">
        <v>25</v>
      </c>
      <c r="H1454" s="58">
        <v>2001143258</v>
      </c>
      <c r="I1454" s="51" t="s">
        <v>3869</v>
      </c>
      <c r="J1454" s="13" t="s">
        <v>111</v>
      </c>
      <c r="K1454" s="36"/>
      <c r="L1454" s="39"/>
      <c r="M1454" s="73"/>
      <c r="N1454" s="46"/>
      <c r="O1454" s="51" t="s">
        <v>26</v>
      </c>
      <c r="P1454" s="6"/>
      <c r="Q1454" s="6"/>
      <c r="R1454" s="6"/>
      <c r="S1454" s="6"/>
      <c r="T1454" s="74">
        <v>3162</v>
      </c>
      <c r="U1454" s="6"/>
      <c r="V1454" s="68">
        <v>39505</v>
      </c>
      <c r="W1454" s="6" t="s">
        <v>27</v>
      </c>
      <c r="Y1454" s="61"/>
      <c r="AB1454" s="60"/>
      <c r="AL1454" s="61"/>
    </row>
    <row r="1455" spans="1:38" ht="15" customHeight="1" x14ac:dyDescent="0.25">
      <c r="A1455" s="50" t="s">
        <v>103</v>
      </c>
      <c r="B1455" s="71" t="s">
        <v>144</v>
      </c>
      <c r="C1455" s="72" t="s">
        <v>24</v>
      </c>
      <c r="D1455" s="58" t="s">
        <v>10432</v>
      </c>
      <c r="E1455" s="71" t="s">
        <v>13191</v>
      </c>
      <c r="F1455" s="71" t="s">
        <v>15974</v>
      </c>
      <c r="G1455" s="53" t="s">
        <v>25</v>
      </c>
      <c r="H1455" s="58">
        <v>2001018852</v>
      </c>
      <c r="I1455" s="51" t="s">
        <v>3869</v>
      </c>
      <c r="J1455" s="13" t="s">
        <v>111</v>
      </c>
      <c r="K1455" s="36"/>
      <c r="L1455" s="39"/>
      <c r="M1455" s="73"/>
      <c r="N1455" s="46"/>
      <c r="O1455" s="51" t="s">
        <v>26</v>
      </c>
      <c r="P1455" s="6"/>
      <c r="Q1455" s="6"/>
      <c r="R1455" s="6"/>
      <c r="S1455" s="6"/>
      <c r="T1455" s="74">
        <v>248.5</v>
      </c>
      <c r="U1455" s="6"/>
      <c r="V1455" s="68">
        <v>39800</v>
      </c>
      <c r="W1455" s="6" t="s">
        <v>27</v>
      </c>
      <c r="Y1455" s="61"/>
      <c r="AB1455" s="60"/>
      <c r="AL1455" s="61"/>
    </row>
    <row r="1456" spans="1:38" ht="15" customHeight="1" x14ac:dyDescent="0.25">
      <c r="A1456" s="50" t="s">
        <v>38</v>
      </c>
      <c r="B1456" s="71" t="s">
        <v>169</v>
      </c>
      <c r="C1456" s="72" t="s">
        <v>24</v>
      </c>
      <c r="D1456" s="58">
        <v>0</v>
      </c>
      <c r="E1456" s="71" t="s">
        <v>13192</v>
      </c>
      <c r="F1456" s="71" t="s">
        <v>15975</v>
      </c>
      <c r="G1456" s="53" t="s">
        <v>25</v>
      </c>
      <c r="H1456" s="58">
        <v>2000584064</v>
      </c>
      <c r="I1456" s="51" t="s">
        <v>3869</v>
      </c>
      <c r="J1456" s="13" t="s">
        <v>111</v>
      </c>
      <c r="K1456" s="36"/>
      <c r="L1456" s="39"/>
      <c r="M1456" s="73"/>
      <c r="N1456" s="46"/>
      <c r="O1456" s="51" t="s">
        <v>26</v>
      </c>
      <c r="P1456" s="6"/>
      <c r="Q1456" s="6"/>
      <c r="R1456" s="6"/>
      <c r="S1456" s="6"/>
      <c r="T1456" s="74">
        <v>604</v>
      </c>
      <c r="U1456" s="6"/>
      <c r="V1456" s="68">
        <v>39505</v>
      </c>
      <c r="W1456" s="6" t="s">
        <v>27</v>
      </c>
      <c r="Y1456" s="61"/>
      <c r="AB1456" s="60"/>
      <c r="AL1456" s="61"/>
    </row>
    <row r="1457" spans="1:38" ht="15" customHeight="1" x14ac:dyDescent="0.25">
      <c r="A1457" s="50" t="s">
        <v>43</v>
      </c>
      <c r="B1457" s="71" t="s">
        <v>174</v>
      </c>
      <c r="C1457" s="72" t="s">
        <v>24</v>
      </c>
      <c r="D1457" s="58" t="s">
        <v>10433</v>
      </c>
      <c r="E1457" s="71" t="s">
        <v>13193</v>
      </c>
      <c r="F1457" s="71" t="s">
        <v>15976</v>
      </c>
      <c r="G1457" s="53" t="s">
        <v>25</v>
      </c>
      <c r="H1457" s="58">
        <v>2000820477</v>
      </c>
      <c r="I1457" s="51" t="s">
        <v>3869</v>
      </c>
      <c r="J1457" s="13" t="s">
        <v>111</v>
      </c>
      <c r="K1457" s="36"/>
      <c r="L1457" s="39"/>
      <c r="M1457" s="73"/>
      <c r="N1457" s="46"/>
      <c r="O1457" s="51" t="s">
        <v>26</v>
      </c>
      <c r="P1457" s="6"/>
      <c r="Q1457" s="6"/>
      <c r="R1457" s="6"/>
      <c r="S1457" s="6"/>
      <c r="T1457" s="74">
        <v>15916</v>
      </c>
      <c r="U1457" s="6"/>
      <c r="V1457" s="68">
        <v>39811</v>
      </c>
      <c r="W1457" s="6" t="s">
        <v>27</v>
      </c>
      <c r="Y1457" s="61"/>
      <c r="AB1457" s="60"/>
      <c r="AL1457" s="61"/>
    </row>
    <row r="1458" spans="1:38" ht="15" customHeight="1" x14ac:dyDescent="0.25">
      <c r="A1458" s="50" t="s">
        <v>36</v>
      </c>
      <c r="B1458" s="71" t="s">
        <v>155</v>
      </c>
      <c r="C1458" s="72" t="s">
        <v>24</v>
      </c>
      <c r="D1458" s="58" t="s">
        <v>10434</v>
      </c>
      <c r="E1458" s="71" t="s">
        <v>13194</v>
      </c>
      <c r="F1458" s="71" t="s">
        <v>15977</v>
      </c>
      <c r="G1458" s="53" t="s">
        <v>25</v>
      </c>
      <c r="H1458" s="58">
        <v>2001229117</v>
      </c>
      <c r="I1458" s="51" t="s">
        <v>17483</v>
      </c>
      <c r="J1458" s="13" t="s">
        <v>111</v>
      </c>
      <c r="K1458" s="36"/>
      <c r="L1458" s="39"/>
      <c r="M1458" s="73"/>
      <c r="N1458" s="46"/>
      <c r="O1458" s="51" t="s">
        <v>26</v>
      </c>
      <c r="P1458" s="6"/>
      <c r="Q1458" s="6"/>
      <c r="R1458" s="6"/>
      <c r="S1458" s="6"/>
      <c r="T1458" s="74">
        <v>0.48</v>
      </c>
      <c r="U1458" s="6"/>
      <c r="V1458" s="68">
        <v>39589</v>
      </c>
      <c r="W1458" s="6" t="s">
        <v>27</v>
      </c>
      <c r="Y1458" s="61"/>
      <c r="AB1458" s="60"/>
      <c r="AL1458" s="61"/>
    </row>
    <row r="1459" spans="1:38" ht="15" customHeight="1" x14ac:dyDescent="0.25">
      <c r="A1459" s="50" t="s">
        <v>70</v>
      </c>
      <c r="B1459" s="71" t="s">
        <v>151</v>
      </c>
      <c r="C1459" s="72" t="s">
        <v>24</v>
      </c>
      <c r="D1459" s="58" t="s">
        <v>10435</v>
      </c>
      <c r="E1459" s="71" t="s">
        <v>13195</v>
      </c>
      <c r="F1459" s="71" t="s">
        <v>15978</v>
      </c>
      <c r="G1459" s="53" t="s">
        <v>25</v>
      </c>
      <c r="H1459" s="58">
        <v>2001195347</v>
      </c>
      <c r="I1459" s="51" t="s">
        <v>17483</v>
      </c>
      <c r="J1459" s="13" t="s">
        <v>111</v>
      </c>
      <c r="K1459" s="36"/>
      <c r="L1459" s="39"/>
      <c r="M1459" s="73"/>
      <c r="N1459" s="46"/>
      <c r="O1459" s="51" t="s">
        <v>26</v>
      </c>
      <c r="P1459" s="6"/>
      <c r="Q1459" s="6"/>
      <c r="R1459" s="6"/>
      <c r="S1459" s="6"/>
      <c r="T1459" s="74">
        <v>377.39</v>
      </c>
      <c r="U1459" s="6"/>
      <c r="V1459" s="68">
        <v>39494</v>
      </c>
      <c r="W1459" s="6" t="s">
        <v>27</v>
      </c>
      <c r="Y1459" s="61"/>
      <c r="AB1459" s="60"/>
      <c r="AL1459" s="61"/>
    </row>
    <row r="1460" spans="1:38" ht="15" customHeight="1" x14ac:dyDescent="0.25">
      <c r="A1460" s="50" t="s">
        <v>42</v>
      </c>
      <c r="B1460" s="71" t="s">
        <v>158</v>
      </c>
      <c r="C1460" s="72" t="s">
        <v>28</v>
      </c>
      <c r="D1460" s="58" t="s">
        <v>10436</v>
      </c>
      <c r="E1460" s="71" t="s">
        <v>13196</v>
      </c>
      <c r="F1460" s="71" t="s">
        <v>15779</v>
      </c>
      <c r="G1460" s="53" t="s">
        <v>25</v>
      </c>
      <c r="H1460" s="58">
        <v>2000165827</v>
      </c>
      <c r="I1460" s="51" t="s">
        <v>3869</v>
      </c>
      <c r="J1460" s="13" t="s">
        <v>111</v>
      </c>
      <c r="K1460" s="36"/>
      <c r="L1460" s="39"/>
      <c r="M1460" s="73"/>
      <c r="N1460" s="46"/>
      <c r="O1460" s="51" t="s">
        <v>26</v>
      </c>
      <c r="P1460" s="6"/>
      <c r="Q1460" s="6"/>
      <c r="R1460" s="6"/>
      <c r="S1460" s="6"/>
      <c r="T1460" s="74">
        <v>60.75</v>
      </c>
      <c r="U1460" s="6"/>
      <c r="V1460" s="68">
        <v>39673</v>
      </c>
      <c r="W1460" s="6" t="s">
        <v>27</v>
      </c>
      <c r="Y1460" s="61"/>
      <c r="AB1460" s="60"/>
      <c r="AL1460" s="61"/>
    </row>
    <row r="1461" spans="1:38" ht="15" customHeight="1" x14ac:dyDescent="0.25">
      <c r="A1461" s="50" t="s">
        <v>108</v>
      </c>
      <c r="B1461" s="71" t="s">
        <v>163</v>
      </c>
      <c r="C1461" s="72" t="s">
        <v>28</v>
      </c>
      <c r="D1461" s="58" t="s">
        <v>10437</v>
      </c>
      <c r="E1461" s="71" t="s">
        <v>13197</v>
      </c>
      <c r="F1461" s="71" t="s">
        <v>15979</v>
      </c>
      <c r="G1461" s="53" t="s">
        <v>25</v>
      </c>
      <c r="H1461" s="58">
        <v>2000368809</v>
      </c>
      <c r="I1461" s="51" t="s">
        <v>3869</v>
      </c>
      <c r="J1461" s="13" t="s">
        <v>111</v>
      </c>
      <c r="K1461" s="36"/>
      <c r="L1461" s="39"/>
      <c r="M1461" s="73"/>
      <c r="N1461" s="46"/>
      <c r="O1461" s="51" t="s">
        <v>26</v>
      </c>
      <c r="P1461" s="6"/>
      <c r="Q1461" s="6"/>
      <c r="R1461" s="6"/>
      <c r="S1461" s="6"/>
      <c r="T1461" s="74">
        <v>2597</v>
      </c>
      <c r="U1461" s="6"/>
      <c r="V1461" s="68">
        <v>39787</v>
      </c>
      <c r="W1461" s="6" t="s">
        <v>27</v>
      </c>
      <c r="Y1461" s="61"/>
      <c r="AB1461" s="60"/>
      <c r="AL1461" s="61"/>
    </row>
    <row r="1462" spans="1:38" ht="15" customHeight="1" x14ac:dyDescent="0.25">
      <c r="A1462" s="50" t="s">
        <v>29</v>
      </c>
      <c r="B1462" s="71" t="s">
        <v>152</v>
      </c>
      <c r="C1462" s="72" t="s">
        <v>24</v>
      </c>
      <c r="D1462" s="58" t="s">
        <v>10438</v>
      </c>
      <c r="E1462" s="71" t="s">
        <v>13198</v>
      </c>
      <c r="F1462" s="71" t="s">
        <v>15980</v>
      </c>
      <c r="G1462" s="53" t="s">
        <v>25</v>
      </c>
      <c r="H1462" s="58">
        <v>2001446056</v>
      </c>
      <c r="I1462" s="51" t="s">
        <v>17483</v>
      </c>
      <c r="J1462" s="13" t="s">
        <v>111</v>
      </c>
      <c r="K1462" s="36"/>
      <c r="L1462" s="39"/>
      <c r="M1462" s="73"/>
      <c r="N1462" s="46"/>
      <c r="O1462" s="51" t="s">
        <v>26</v>
      </c>
      <c r="P1462" s="6"/>
      <c r="Q1462" s="6"/>
      <c r="R1462" s="6"/>
      <c r="S1462" s="6"/>
      <c r="T1462" s="74">
        <v>0.74</v>
      </c>
      <c r="U1462" s="6"/>
      <c r="V1462" s="68">
        <v>39729</v>
      </c>
      <c r="W1462" s="6" t="s">
        <v>27</v>
      </c>
      <c r="Y1462" s="61"/>
      <c r="AB1462" s="60"/>
      <c r="AL1462" s="61"/>
    </row>
    <row r="1463" spans="1:38" ht="15" customHeight="1" x14ac:dyDescent="0.25">
      <c r="A1463" s="50" t="s">
        <v>141</v>
      </c>
      <c r="B1463" s="71" t="s">
        <v>183</v>
      </c>
      <c r="C1463" s="72" t="s">
        <v>24</v>
      </c>
      <c r="D1463" s="58" t="s">
        <v>10439</v>
      </c>
      <c r="E1463" s="71" t="s">
        <v>13199</v>
      </c>
      <c r="F1463" s="71" t="s">
        <v>15981</v>
      </c>
      <c r="G1463" s="53" t="s">
        <v>25</v>
      </c>
      <c r="H1463" s="58">
        <v>2001402237</v>
      </c>
      <c r="I1463" s="51" t="s">
        <v>3869</v>
      </c>
      <c r="J1463" s="13" t="s">
        <v>111</v>
      </c>
      <c r="K1463" s="36"/>
      <c r="L1463" s="39"/>
      <c r="M1463" s="73"/>
      <c r="N1463" s="46"/>
      <c r="O1463" s="51" t="s">
        <v>26</v>
      </c>
      <c r="P1463" s="6"/>
      <c r="Q1463" s="6"/>
      <c r="R1463" s="6"/>
      <c r="S1463" s="6"/>
      <c r="T1463" s="74">
        <v>47</v>
      </c>
      <c r="U1463" s="6"/>
      <c r="V1463" s="68">
        <v>39783</v>
      </c>
      <c r="W1463" s="6" t="s">
        <v>27</v>
      </c>
      <c r="Y1463" s="61"/>
      <c r="AB1463" s="60"/>
      <c r="AL1463" s="61"/>
    </row>
    <row r="1464" spans="1:38" ht="15" customHeight="1" x14ac:dyDescent="0.25">
      <c r="A1464" s="50" t="s">
        <v>134</v>
      </c>
      <c r="B1464" s="71" t="s">
        <v>4429</v>
      </c>
      <c r="C1464" s="72" t="s">
        <v>24</v>
      </c>
      <c r="D1464" s="58" t="s">
        <v>10440</v>
      </c>
      <c r="E1464" s="71" t="s">
        <v>13088</v>
      </c>
      <c r="F1464" s="71" t="s">
        <v>15982</v>
      </c>
      <c r="G1464" s="53" t="s">
        <v>25</v>
      </c>
      <c r="H1464" s="58">
        <v>2000994513</v>
      </c>
      <c r="I1464" s="51" t="s">
        <v>3869</v>
      </c>
      <c r="J1464" s="13" t="s">
        <v>111</v>
      </c>
      <c r="K1464" s="36"/>
      <c r="L1464" s="39"/>
      <c r="M1464" s="73"/>
      <c r="N1464" s="46"/>
      <c r="O1464" s="51" t="s">
        <v>26</v>
      </c>
      <c r="P1464" s="6"/>
      <c r="Q1464" s="6"/>
      <c r="R1464" s="6"/>
      <c r="S1464" s="6"/>
      <c r="T1464" s="74">
        <v>3262</v>
      </c>
      <c r="U1464" s="6"/>
      <c r="V1464" s="68">
        <v>39499</v>
      </c>
      <c r="W1464" s="6" t="s">
        <v>27</v>
      </c>
      <c r="Y1464" s="61"/>
      <c r="AB1464" s="60"/>
      <c r="AL1464" s="61"/>
    </row>
    <row r="1465" spans="1:38" ht="15" customHeight="1" x14ac:dyDescent="0.25">
      <c r="A1465" s="50" t="s">
        <v>43</v>
      </c>
      <c r="B1465" s="71" t="s">
        <v>174</v>
      </c>
      <c r="C1465" s="72" t="s">
        <v>24</v>
      </c>
      <c r="D1465" s="58">
        <v>0</v>
      </c>
      <c r="E1465" s="71" t="s">
        <v>13200</v>
      </c>
      <c r="F1465" s="71" t="s">
        <v>15983</v>
      </c>
      <c r="G1465" s="53" t="s">
        <v>25</v>
      </c>
      <c r="H1465" s="58">
        <v>2000834157</v>
      </c>
      <c r="I1465" s="51" t="s">
        <v>3869</v>
      </c>
      <c r="J1465" s="13" t="s">
        <v>111</v>
      </c>
      <c r="K1465" s="36"/>
      <c r="L1465" s="39"/>
      <c r="M1465" s="73"/>
      <c r="N1465" s="46"/>
      <c r="O1465" s="51" t="s">
        <v>26</v>
      </c>
      <c r="P1465" s="6"/>
      <c r="Q1465" s="6"/>
      <c r="R1465" s="6"/>
      <c r="S1465" s="6"/>
      <c r="T1465" s="74">
        <v>35.17</v>
      </c>
      <c r="U1465" s="6"/>
      <c r="V1465" s="68">
        <v>39696</v>
      </c>
      <c r="W1465" s="6" t="s">
        <v>27</v>
      </c>
      <c r="Y1465" s="61"/>
      <c r="AB1465" s="60"/>
      <c r="AL1465" s="61"/>
    </row>
    <row r="1466" spans="1:38" ht="15" customHeight="1" x14ac:dyDescent="0.25">
      <c r="A1466" s="50" t="s">
        <v>60</v>
      </c>
      <c r="B1466" s="71" t="s">
        <v>171</v>
      </c>
      <c r="C1466" s="72" t="s">
        <v>24</v>
      </c>
      <c r="D1466" s="58" t="s">
        <v>10441</v>
      </c>
      <c r="E1466" s="71" t="s">
        <v>13201</v>
      </c>
      <c r="F1466" s="71" t="s">
        <v>15984</v>
      </c>
      <c r="G1466" s="53" t="s">
        <v>25</v>
      </c>
      <c r="H1466" s="58">
        <v>2000624929</v>
      </c>
      <c r="I1466" s="51" t="s">
        <v>17483</v>
      </c>
      <c r="J1466" s="13" t="s">
        <v>111</v>
      </c>
      <c r="K1466" s="36"/>
      <c r="L1466" s="39"/>
      <c r="M1466" s="73"/>
      <c r="N1466" s="46"/>
      <c r="O1466" s="51" t="s">
        <v>26</v>
      </c>
      <c r="P1466" s="6"/>
      <c r="Q1466" s="6"/>
      <c r="R1466" s="6"/>
      <c r="S1466" s="6"/>
      <c r="T1466" s="74">
        <v>0.06</v>
      </c>
      <c r="U1466" s="6"/>
      <c r="V1466" s="68">
        <v>39518</v>
      </c>
      <c r="W1466" s="6" t="s">
        <v>27</v>
      </c>
      <c r="Y1466" s="61"/>
      <c r="AB1466" s="60"/>
      <c r="AL1466" s="61"/>
    </row>
    <row r="1467" spans="1:38" ht="15" customHeight="1" x14ac:dyDescent="0.25">
      <c r="A1467" s="50" t="s">
        <v>59</v>
      </c>
      <c r="B1467" s="71" t="s">
        <v>180</v>
      </c>
      <c r="C1467" s="72" t="s">
        <v>24</v>
      </c>
      <c r="D1467" s="58" t="s">
        <v>10442</v>
      </c>
      <c r="E1467" s="71" t="s">
        <v>13202</v>
      </c>
      <c r="F1467" s="71" t="s">
        <v>15985</v>
      </c>
      <c r="G1467" s="53" t="s">
        <v>25</v>
      </c>
      <c r="H1467" s="58">
        <v>2001439475</v>
      </c>
      <c r="I1467" s="51" t="s">
        <v>3869</v>
      </c>
      <c r="J1467" s="13" t="s">
        <v>111</v>
      </c>
      <c r="K1467" s="36"/>
      <c r="L1467" s="39"/>
      <c r="M1467" s="73"/>
      <c r="N1467" s="46"/>
      <c r="O1467" s="51" t="s">
        <v>26</v>
      </c>
      <c r="P1467" s="6"/>
      <c r="Q1467" s="6"/>
      <c r="R1467" s="6"/>
      <c r="S1467" s="6"/>
      <c r="T1467" s="74">
        <v>3762</v>
      </c>
      <c r="U1467" s="6"/>
      <c r="V1467" s="68">
        <v>39683</v>
      </c>
      <c r="W1467" s="6" t="s">
        <v>27</v>
      </c>
      <c r="Y1467" s="61"/>
      <c r="AB1467" s="60"/>
      <c r="AL1467" s="61"/>
    </row>
    <row r="1468" spans="1:38" ht="15" customHeight="1" x14ac:dyDescent="0.25">
      <c r="A1468" s="50" t="s">
        <v>58</v>
      </c>
      <c r="B1468" s="71" t="s">
        <v>156</v>
      </c>
      <c r="C1468" s="72" t="s">
        <v>28</v>
      </c>
      <c r="D1468" s="58" t="s">
        <v>10443</v>
      </c>
      <c r="E1468" s="71" t="s">
        <v>13203</v>
      </c>
      <c r="F1468" s="71" t="s">
        <v>15986</v>
      </c>
      <c r="G1468" s="53" t="s">
        <v>25</v>
      </c>
      <c r="H1468" s="58">
        <v>2000259228</v>
      </c>
      <c r="I1468" s="51" t="s">
        <v>3869</v>
      </c>
      <c r="J1468" s="13" t="s">
        <v>111</v>
      </c>
      <c r="K1468" s="36"/>
      <c r="L1468" s="39"/>
      <c r="M1468" s="73"/>
      <c r="N1468" s="46"/>
      <c r="O1468" s="51" t="s">
        <v>26</v>
      </c>
      <c r="P1468" s="6"/>
      <c r="Q1468" s="6"/>
      <c r="R1468" s="6"/>
      <c r="S1468" s="6"/>
      <c r="T1468" s="74">
        <v>469</v>
      </c>
      <c r="U1468" s="6"/>
      <c r="V1468" s="68">
        <v>39498</v>
      </c>
      <c r="W1468" s="6" t="s">
        <v>27</v>
      </c>
      <c r="Y1468" s="61"/>
      <c r="AB1468" s="60"/>
      <c r="AL1468" s="61"/>
    </row>
    <row r="1469" spans="1:38" ht="15" customHeight="1" x14ac:dyDescent="0.25">
      <c r="A1469" s="50" t="s">
        <v>63</v>
      </c>
      <c r="B1469" s="71" t="s">
        <v>166</v>
      </c>
      <c r="C1469" s="72" t="s">
        <v>28</v>
      </c>
      <c r="D1469" s="58" t="s">
        <v>10444</v>
      </c>
      <c r="E1469" s="71" t="s">
        <v>13204</v>
      </c>
      <c r="F1469" s="71" t="s">
        <v>15987</v>
      </c>
      <c r="G1469" s="53" t="s">
        <v>25</v>
      </c>
      <c r="H1469" s="58">
        <v>2001360399</v>
      </c>
      <c r="I1469" s="51" t="s">
        <v>17483</v>
      </c>
      <c r="J1469" s="13" t="s">
        <v>111</v>
      </c>
      <c r="K1469" s="36"/>
      <c r="L1469" s="39"/>
      <c r="M1469" s="73"/>
      <c r="N1469" s="46"/>
      <c r="O1469" s="51" t="s">
        <v>26</v>
      </c>
      <c r="P1469" s="6"/>
      <c r="Q1469" s="6"/>
      <c r="R1469" s="6"/>
      <c r="S1469" s="6"/>
      <c r="T1469" s="74">
        <v>5423.81</v>
      </c>
      <c r="U1469" s="6"/>
      <c r="V1469" s="68">
        <v>39641</v>
      </c>
      <c r="W1469" s="6" t="s">
        <v>27</v>
      </c>
      <c r="Y1469" s="61"/>
      <c r="AB1469" s="60"/>
      <c r="AL1469" s="61"/>
    </row>
    <row r="1470" spans="1:38" ht="15" customHeight="1" x14ac:dyDescent="0.25">
      <c r="A1470" s="50" t="s">
        <v>141</v>
      </c>
      <c r="B1470" s="71" t="s">
        <v>183</v>
      </c>
      <c r="C1470" s="72" t="s">
        <v>24</v>
      </c>
      <c r="D1470" s="58" t="s">
        <v>10445</v>
      </c>
      <c r="E1470" s="71" t="s">
        <v>13205</v>
      </c>
      <c r="F1470" s="71" t="s">
        <v>15988</v>
      </c>
      <c r="G1470" s="53" t="s">
        <v>25</v>
      </c>
      <c r="H1470" s="58">
        <v>2001391057</v>
      </c>
      <c r="I1470" s="51" t="s">
        <v>17483</v>
      </c>
      <c r="J1470" s="13" t="s">
        <v>111</v>
      </c>
      <c r="K1470" s="36"/>
      <c r="L1470" s="39"/>
      <c r="M1470" s="73"/>
      <c r="N1470" s="46"/>
      <c r="O1470" s="51" t="s">
        <v>26</v>
      </c>
      <c r="P1470" s="6"/>
      <c r="Q1470" s="6"/>
      <c r="R1470" s="6"/>
      <c r="S1470" s="6"/>
      <c r="T1470" s="74">
        <v>89.69</v>
      </c>
      <c r="U1470" s="6"/>
      <c r="V1470" s="68">
        <v>39697</v>
      </c>
      <c r="W1470" s="6" t="s">
        <v>27</v>
      </c>
      <c r="Y1470" s="61"/>
      <c r="AB1470" s="60"/>
      <c r="AL1470" s="61"/>
    </row>
    <row r="1471" spans="1:38" ht="15" customHeight="1" x14ac:dyDescent="0.25">
      <c r="A1471" s="50" t="s">
        <v>58</v>
      </c>
      <c r="B1471" s="71" t="s">
        <v>156</v>
      </c>
      <c r="C1471" s="72" t="s">
        <v>28</v>
      </c>
      <c r="D1471" s="58" t="s">
        <v>10446</v>
      </c>
      <c r="E1471" s="71" t="s">
        <v>13206</v>
      </c>
      <c r="F1471" s="71" t="s">
        <v>15989</v>
      </c>
      <c r="G1471" s="53" t="s">
        <v>25</v>
      </c>
      <c r="H1471" s="58">
        <v>2000256334</v>
      </c>
      <c r="I1471" s="51" t="s">
        <v>3869</v>
      </c>
      <c r="J1471" s="13" t="s">
        <v>111</v>
      </c>
      <c r="K1471" s="36"/>
      <c r="L1471" s="39"/>
      <c r="M1471" s="73"/>
      <c r="N1471" s="46"/>
      <c r="O1471" s="51" t="s">
        <v>26</v>
      </c>
      <c r="P1471" s="6"/>
      <c r="Q1471" s="6"/>
      <c r="R1471" s="6"/>
      <c r="S1471" s="6"/>
      <c r="T1471" s="74">
        <v>2211.25</v>
      </c>
      <c r="U1471" s="6"/>
      <c r="V1471" s="68">
        <v>39771</v>
      </c>
      <c r="W1471" s="6" t="s">
        <v>27</v>
      </c>
      <c r="Y1471" s="61"/>
      <c r="AB1471" s="60"/>
      <c r="AL1471" s="61"/>
    </row>
    <row r="1472" spans="1:38" ht="15" customHeight="1" x14ac:dyDescent="0.25">
      <c r="A1472" s="50" t="s">
        <v>139</v>
      </c>
      <c r="B1472" s="71" t="s">
        <v>178</v>
      </c>
      <c r="C1472" s="72" t="s">
        <v>24</v>
      </c>
      <c r="D1472" s="58" t="s">
        <v>10447</v>
      </c>
      <c r="E1472" s="71" t="s">
        <v>1747</v>
      </c>
      <c r="F1472" s="71" t="s">
        <v>15990</v>
      </c>
      <c r="G1472" s="53" t="s">
        <v>25</v>
      </c>
      <c r="H1472" s="58">
        <v>2000857125</v>
      </c>
      <c r="I1472" s="51" t="s">
        <v>3869</v>
      </c>
      <c r="J1472" s="13" t="s">
        <v>111</v>
      </c>
      <c r="K1472" s="36"/>
      <c r="L1472" s="39"/>
      <c r="M1472" s="73"/>
      <c r="N1472" s="46"/>
      <c r="O1472" s="51" t="s">
        <v>26</v>
      </c>
      <c r="P1472" s="6"/>
      <c r="Q1472" s="6"/>
      <c r="R1472" s="6"/>
      <c r="S1472" s="6"/>
      <c r="T1472" s="74">
        <v>627</v>
      </c>
      <c r="U1472" s="6"/>
      <c r="V1472" s="68">
        <v>39513</v>
      </c>
      <c r="W1472" s="6" t="s">
        <v>27</v>
      </c>
      <c r="Y1472" s="61"/>
      <c r="AB1472" s="60"/>
      <c r="AL1472" s="61"/>
    </row>
    <row r="1473" spans="1:38" ht="15" customHeight="1" x14ac:dyDescent="0.25">
      <c r="A1473" s="50" t="s">
        <v>60</v>
      </c>
      <c r="B1473" s="71" t="s">
        <v>171</v>
      </c>
      <c r="C1473" s="72" t="s">
        <v>24</v>
      </c>
      <c r="D1473" s="58" t="s">
        <v>10448</v>
      </c>
      <c r="E1473" s="71" t="s">
        <v>13207</v>
      </c>
      <c r="F1473" s="71" t="s">
        <v>15991</v>
      </c>
      <c r="G1473" s="53" t="s">
        <v>25</v>
      </c>
      <c r="H1473" s="58">
        <v>2000629319</v>
      </c>
      <c r="I1473" s="51" t="s">
        <v>3869</v>
      </c>
      <c r="J1473" s="13" t="s">
        <v>111</v>
      </c>
      <c r="K1473" s="36"/>
      <c r="L1473" s="39"/>
      <c r="M1473" s="73"/>
      <c r="N1473" s="46"/>
      <c r="O1473" s="51" t="s">
        <v>26</v>
      </c>
      <c r="P1473" s="6"/>
      <c r="Q1473" s="6"/>
      <c r="R1473" s="6"/>
      <c r="S1473" s="6"/>
      <c r="T1473" s="74">
        <v>765</v>
      </c>
      <c r="U1473" s="6"/>
      <c r="V1473" s="68">
        <v>39497</v>
      </c>
      <c r="W1473" s="6" t="s">
        <v>27</v>
      </c>
      <c r="Y1473" s="61"/>
      <c r="AB1473" s="60"/>
      <c r="AL1473" s="61"/>
    </row>
    <row r="1474" spans="1:38" ht="15" customHeight="1" x14ac:dyDescent="0.25">
      <c r="A1474" s="50" t="s">
        <v>36</v>
      </c>
      <c r="B1474" s="71" t="s">
        <v>155</v>
      </c>
      <c r="C1474" s="72" t="s">
        <v>24</v>
      </c>
      <c r="D1474" s="58" t="s">
        <v>10449</v>
      </c>
      <c r="E1474" s="71" t="s">
        <v>13208</v>
      </c>
      <c r="F1474" s="71" t="s">
        <v>15992</v>
      </c>
      <c r="G1474" s="53" t="s">
        <v>25</v>
      </c>
      <c r="H1474" s="58">
        <v>2001235853</v>
      </c>
      <c r="I1474" s="51" t="s">
        <v>17483</v>
      </c>
      <c r="J1474" s="13" t="s">
        <v>111</v>
      </c>
      <c r="K1474" s="36"/>
      <c r="L1474" s="39"/>
      <c r="M1474" s="73"/>
      <c r="N1474" s="46"/>
      <c r="O1474" s="51" t="s">
        <v>26</v>
      </c>
      <c r="P1474" s="6"/>
      <c r="Q1474" s="6"/>
      <c r="R1474" s="6"/>
      <c r="S1474" s="6"/>
      <c r="T1474" s="74">
        <v>0.05</v>
      </c>
      <c r="U1474" s="6"/>
      <c r="V1474" s="68">
        <v>39546</v>
      </c>
      <c r="W1474" s="6" t="s">
        <v>27</v>
      </c>
      <c r="Y1474" s="61"/>
      <c r="AB1474" s="60"/>
      <c r="AL1474" s="61"/>
    </row>
    <row r="1475" spans="1:38" ht="15" customHeight="1" x14ac:dyDescent="0.25">
      <c r="A1475" s="50" t="s">
        <v>56</v>
      </c>
      <c r="B1475" s="71" t="s">
        <v>170</v>
      </c>
      <c r="C1475" s="72" t="s">
        <v>24</v>
      </c>
      <c r="D1475" s="58" t="s">
        <v>10450</v>
      </c>
      <c r="E1475" s="71" t="s">
        <v>13209</v>
      </c>
      <c r="F1475" s="71" t="s">
        <v>15993</v>
      </c>
      <c r="G1475" s="53" t="s">
        <v>25</v>
      </c>
      <c r="H1475" s="58">
        <v>2001029137</v>
      </c>
      <c r="I1475" s="51" t="s">
        <v>17483</v>
      </c>
      <c r="J1475" s="13" t="s">
        <v>111</v>
      </c>
      <c r="K1475" s="36"/>
      <c r="L1475" s="39"/>
      <c r="M1475" s="73"/>
      <c r="N1475" s="46"/>
      <c r="O1475" s="51" t="s">
        <v>26</v>
      </c>
      <c r="P1475" s="6"/>
      <c r="Q1475" s="6"/>
      <c r="R1475" s="6"/>
      <c r="S1475" s="6"/>
      <c r="T1475" s="74">
        <v>67.819999999999993</v>
      </c>
      <c r="U1475" s="6"/>
      <c r="V1475" s="68">
        <v>39777</v>
      </c>
      <c r="W1475" s="6" t="s">
        <v>27</v>
      </c>
      <c r="Y1475" s="61"/>
      <c r="AB1475" s="60"/>
      <c r="AL1475" s="61"/>
    </row>
    <row r="1476" spans="1:38" ht="15" customHeight="1" x14ac:dyDescent="0.25">
      <c r="A1476" s="50" t="s">
        <v>42</v>
      </c>
      <c r="B1476" s="71" t="s">
        <v>158</v>
      </c>
      <c r="C1476" s="72" t="s">
        <v>28</v>
      </c>
      <c r="D1476" s="58" t="s">
        <v>10451</v>
      </c>
      <c r="E1476" s="71" t="s">
        <v>13210</v>
      </c>
      <c r="F1476" s="71" t="s">
        <v>15994</v>
      </c>
      <c r="G1476" s="53" t="s">
        <v>25</v>
      </c>
      <c r="H1476" s="58">
        <v>2000236918</v>
      </c>
      <c r="I1476" s="51" t="s">
        <v>17483</v>
      </c>
      <c r="J1476" s="13" t="s">
        <v>111</v>
      </c>
      <c r="K1476" s="36"/>
      <c r="L1476" s="39"/>
      <c r="M1476" s="73"/>
      <c r="N1476" s="46"/>
      <c r="O1476" s="51" t="s">
        <v>26</v>
      </c>
      <c r="P1476" s="6"/>
      <c r="Q1476" s="6"/>
      <c r="R1476" s="6"/>
      <c r="S1476" s="6"/>
      <c r="T1476" s="74">
        <v>7816.19</v>
      </c>
      <c r="U1476" s="6"/>
      <c r="V1476" s="68">
        <v>39646</v>
      </c>
      <c r="W1476" s="6" t="s">
        <v>27</v>
      </c>
      <c r="Y1476" s="61"/>
      <c r="AB1476" s="60"/>
      <c r="AL1476" s="61"/>
    </row>
    <row r="1477" spans="1:38" ht="15" customHeight="1" x14ac:dyDescent="0.25">
      <c r="A1477" s="50" t="s">
        <v>91</v>
      </c>
      <c r="B1477" s="71" t="s">
        <v>165</v>
      </c>
      <c r="C1477" s="72" t="s">
        <v>28</v>
      </c>
      <c r="D1477" s="58" t="s">
        <v>10452</v>
      </c>
      <c r="E1477" s="71" t="s">
        <v>13211</v>
      </c>
      <c r="F1477" s="71" t="s">
        <v>15995</v>
      </c>
      <c r="G1477" s="53" t="s">
        <v>25</v>
      </c>
      <c r="H1477" s="58">
        <v>2000338764</v>
      </c>
      <c r="I1477" s="51" t="s">
        <v>3869</v>
      </c>
      <c r="J1477" s="13" t="s">
        <v>111</v>
      </c>
      <c r="K1477" s="36"/>
      <c r="L1477" s="39"/>
      <c r="M1477" s="73"/>
      <c r="N1477" s="46"/>
      <c r="O1477" s="51" t="s">
        <v>26</v>
      </c>
      <c r="P1477" s="6"/>
      <c r="Q1477" s="6"/>
      <c r="R1477" s="6"/>
      <c r="S1477" s="6"/>
      <c r="T1477" s="74">
        <v>8820</v>
      </c>
      <c r="U1477" s="6"/>
      <c r="V1477" s="68">
        <v>39479</v>
      </c>
      <c r="W1477" s="6" t="s">
        <v>27</v>
      </c>
      <c r="Y1477" s="61"/>
      <c r="AB1477" s="60"/>
      <c r="AL1477" s="61"/>
    </row>
    <row r="1478" spans="1:38" ht="15" customHeight="1" x14ac:dyDescent="0.25">
      <c r="A1478" s="50" t="s">
        <v>42</v>
      </c>
      <c r="B1478" s="71" t="s">
        <v>158</v>
      </c>
      <c r="C1478" s="72" t="s">
        <v>28</v>
      </c>
      <c r="D1478" s="58" t="s">
        <v>10453</v>
      </c>
      <c r="E1478" s="71" t="s">
        <v>13212</v>
      </c>
      <c r="F1478" s="71" t="s">
        <v>15996</v>
      </c>
      <c r="G1478" s="53" t="s">
        <v>25</v>
      </c>
      <c r="H1478" s="58">
        <v>2000231498</v>
      </c>
      <c r="I1478" s="51" t="s">
        <v>3869</v>
      </c>
      <c r="J1478" s="13" t="s">
        <v>111</v>
      </c>
      <c r="K1478" s="36"/>
      <c r="L1478" s="39"/>
      <c r="M1478" s="73"/>
      <c r="N1478" s="46"/>
      <c r="O1478" s="51" t="s">
        <v>26</v>
      </c>
      <c r="P1478" s="6"/>
      <c r="Q1478" s="6"/>
      <c r="R1478" s="6"/>
      <c r="S1478" s="6"/>
      <c r="T1478" s="74">
        <v>3637</v>
      </c>
      <c r="U1478" s="6"/>
      <c r="V1478" s="68">
        <v>39772</v>
      </c>
      <c r="W1478" s="6" t="s">
        <v>27</v>
      </c>
      <c r="Y1478" s="61"/>
      <c r="AB1478" s="60"/>
      <c r="AL1478" s="61"/>
    </row>
    <row r="1479" spans="1:38" ht="15" customHeight="1" x14ac:dyDescent="0.25">
      <c r="A1479" s="50" t="s">
        <v>44</v>
      </c>
      <c r="B1479" s="71" t="s">
        <v>184</v>
      </c>
      <c r="C1479" s="72" t="s">
        <v>28</v>
      </c>
      <c r="D1479" s="58" t="s">
        <v>10454</v>
      </c>
      <c r="E1479" s="71" t="s">
        <v>13213</v>
      </c>
      <c r="F1479" s="71" t="s">
        <v>15997</v>
      </c>
      <c r="G1479" s="53" t="s">
        <v>25</v>
      </c>
      <c r="H1479" s="58">
        <v>2000113665</v>
      </c>
      <c r="I1479" s="51" t="s">
        <v>17483</v>
      </c>
      <c r="J1479" s="13" t="s">
        <v>111</v>
      </c>
      <c r="K1479" s="36"/>
      <c r="L1479" s="39"/>
      <c r="M1479" s="73"/>
      <c r="N1479" s="46"/>
      <c r="O1479" s="51" t="s">
        <v>26</v>
      </c>
      <c r="P1479" s="6"/>
      <c r="Q1479" s="6"/>
      <c r="R1479" s="6"/>
      <c r="S1479" s="6"/>
      <c r="T1479" s="74">
        <v>0.04</v>
      </c>
      <c r="U1479" s="6"/>
      <c r="V1479" s="68">
        <v>39659</v>
      </c>
      <c r="W1479" s="6" t="s">
        <v>27</v>
      </c>
      <c r="Y1479" s="61"/>
      <c r="AB1479" s="60"/>
      <c r="AL1479" s="61"/>
    </row>
    <row r="1480" spans="1:38" ht="15" customHeight="1" x14ac:dyDescent="0.25">
      <c r="A1480" s="50" t="s">
        <v>140</v>
      </c>
      <c r="B1480" s="71" t="s">
        <v>179</v>
      </c>
      <c r="C1480" s="72" t="s">
        <v>24</v>
      </c>
      <c r="D1480" s="58" t="s">
        <v>10455</v>
      </c>
      <c r="E1480" s="71" t="s">
        <v>1399</v>
      </c>
      <c r="F1480" s="71" t="s">
        <v>15998</v>
      </c>
      <c r="G1480" s="53" t="s">
        <v>25</v>
      </c>
      <c r="H1480" s="58">
        <v>2000973761</v>
      </c>
      <c r="I1480" s="51" t="s">
        <v>17483</v>
      </c>
      <c r="J1480" s="13" t="s">
        <v>111</v>
      </c>
      <c r="K1480" s="36"/>
      <c r="L1480" s="39"/>
      <c r="M1480" s="73"/>
      <c r="N1480" s="46"/>
      <c r="O1480" s="51" t="s">
        <v>26</v>
      </c>
      <c r="P1480" s="6"/>
      <c r="Q1480" s="6"/>
      <c r="R1480" s="6"/>
      <c r="S1480" s="6"/>
      <c r="T1480" s="74">
        <v>0.77</v>
      </c>
      <c r="U1480" s="6"/>
      <c r="V1480" s="68">
        <v>39596</v>
      </c>
      <c r="W1480" s="6" t="s">
        <v>27</v>
      </c>
      <c r="Y1480" s="61"/>
      <c r="AB1480" s="60"/>
      <c r="AL1480" s="61"/>
    </row>
    <row r="1481" spans="1:38" ht="15" customHeight="1" x14ac:dyDescent="0.25">
      <c r="A1481" s="50" t="s">
        <v>36</v>
      </c>
      <c r="B1481" s="71" t="s">
        <v>155</v>
      </c>
      <c r="C1481" s="72" t="s">
        <v>24</v>
      </c>
      <c r="D1481" s="58" t="s">
        <v>10456</v>
      </c>
      <c r="E1481" s="71" t="s">
        <v>88</v>
      </c>
      <c r="F1481" s="71" t="s">
        <v>15999</v>
      </c>
      <c r="G1481" s="53" t="s">
        <v>25</v>
      </c>
      <c r="H1481" s="58">
        <v>2001242458</v>
      </c>
      <c r="I1481" s="51" t="s">
        <v>3869</v>
      </c>
      <c r="J1481" s="13" t="s">
        <v>111</v>
      </c>
      <c r="K1481" s="36"/>
      <c r="L1481" s="39"/>
      <c r="M1481" s="73"/>
      <c r="N1481" s="46"/>
      <c r="O1481" s="51" t="s">
        <v>26</v>
      </c>
      <c r="P1481" s="6"/>
      <c r="Q1481" s="6"/>
      <c r="R1481" s="6"/>
      <c r="S1481" s="6"/>
      <c r="T1481" s="74">
        <v>1422</v>
      </c>
      <c r="U1481" s="6"/>
      <c r="V1481" s="68">
        <v>39538</v>
      </c>
      <c r="W1481" s="6" t="s">
        <v>27</v>
      </c>
      <c r="Y1481" s="61"/>
      <c r="AB1481" s="60"/>
      <c r="AL1481" s="61"/>
    </row>
    <row r="1482" spans="1:38" ht="15" customHeight="1" x14ac:dyDescent="0.25">
      <c r="A1482" s="50" t="s">
        <v>59</v>
      </c>
      <c r="B1482" s="71" t="s">
        <v>180</v>
      </c>
      <c r="C1482" s="72" t="s">
        <v>24</v>
      </c>
      <c r="D1482" s="58" t="s">
        <v>10457</v>
      </c>
      <c r="E1482" s="71" t="s">
        <v>13214</v>
      </c>
      <c r="F1482" s="71" t="s">
        <v>16000</v>
      </c>
      <c r="G1482" s="53" t="s">
        <v>25</v>
      </c>
      <c r="H1482" s="58">
        <v>2001419067</v>
      </c>
      <c r="I1482" s="51" t="s">
        <v>3869</v>
      </c>
      <c r="J1482" s="13" t="s">
        <v>111</v>
      </c>
      <c r="K1482" s="36"/>
      <c r="L1482" s="39"/>
      <c r="M1482" s="73"/>
      <c r="N1482" s="46"/>
      <c r="O1482" s="51" t="s">
        <v>26</v>
      </c>
      <c r="P1482" s="6"/>
      <c r="Q1482" s="6"/>
      <c r="R1482" s="6"/>
      <c r="S1482" s="6"/>
      <c r="T1482" s="74">
        <v>1779</v>
      </c>
      <c r="U1482" s="6"/>
      <c r="V1482" s="68">
        <v>39639</v>
      </c>
      <c r="W1482" s="6" t="s">
        <v>27</v>
      </c>
      <c r="Y1482" s="61"/>
      <c r="AB1482" s="60"/>
      <c r="AL1482" s="61"/>
    </row>
    <row r="1483" spans="1:38" ht="15" customHeight="1" x14ac:dyDescent="0.25">
      <c r="A1483" s="50" t="s">
        <v>46</v>
      </c>
      <c r="B1483" s="71" t="s">
        <v>182</v>
      </c>
      <c r="C1483" s="72" t="s">
        <v>24</v>
      </c>
      <c r="D1483" s="58" t="s">
        <v>10458</v>
      </c>
      <c r="E1483" s="71" t="s">
        <v>13215</v>
      </c>
      <c r="F1483" s="71" t="s">
        <v>16001</v>
      </c>
      <c r="G1483" s="53" t="s">
        <v>25</v>
      </c>
      <c r="H1483" s="58">
        <v>2001174919</v>
      </c>
      <c r="I1483" s="51" t="s">
        <v>3869</v>
      </c>
      <c r="J1483" s="13" t="s">
        <v>111</v>
      </c>
      <c r="K1483" s="36"/>
      <c r="L1483" s="39"/>
      <c r="M1483" s="73"/>
      <c r="N1483" s="46"/>
      <c r="O1483" s="51" t="s">
        <v>26</v>
      </c>
      <c r="P1483" s="6"/>
      <c r="Q1483" s="6"/>
      <c r="R1483" s="6"/>
      <c r="S1483" s="6"/>
      <c r="T1483" s="74">
        <v>3696</v>
      </c>
      <c r="U1483" s="6"/>
      <c r="V1483" s="68">
        <v>39489</v>
      </c>
      <c r="W1483" s="6" t="s">
        <v>27</v>
      </c>
      <c r="Y1483" s="61"/>
      <c r="AB1483" s="60"/>
      <c r="AL1483" s="61"/>
    </row>
    <row r="1484" spans="1:38" ht="15" customHeight="1" x14ac:dyDescent="0.25">
      <c r="A1484" s="50" t="s">
        <v>63</v>
      </c>
      <c r="B1484" s="71" t="s">
        <v>166</v>
      </c>
      <c r="C1484" s="72" t="s">
        <v>28</v>
      </c>
      <c r="D1484" s="58" t="s">
        <v>10459</v>
      </c>
      <c r="E1484" s="71" t="s">
        <v>13216</v>
      </c>
      <c r="F1484" s="71" t="s">
        <v>16002</v>
      </c>
      <c r="G1484" s="53" t="s">
        <v>25</v>
      </c>
      <c r="H1484" s="58">
        <v>2001366176</v>
      </c>
      <c r="I1484" s="51" t="s">
        <v>3869</v>
      </c>
      <c r="J1484" s="13" t="s">
        <v>111</v>
      </c>
      <c r="K1484" s="36"/>
      <c r="L1484" s="39"/>
      <c r="M1484" s="73"/>
      <c r="N1484" s="46"/>
      <c r="O1484" s="51" t="s">
        <v>26</v>
      </c>
      <c r="P1484" s="6"/>
      <c r="Q1484" s="6"/>
      <c r="R1484" s="6"/>
      <c r="S1484" s="6"/>
      <c r="T1484" s="74">
        <v>5162</v>
      </c>
      <c r="U1484" s="6"/>
      <c r="V1484" s="68">
        <v>39626</v>
      </c>
      <c r="W1484" s="6" t="s">
        <v>27</v>
      </c>
      <c r="Y1484" s="61"/>
      <c r="AB1484" s="60"/>
      <c r="AL1484" s="61"/>
    </row>
    <row r="1485" spans="1:38" ht="15" customHeight="1" x14ac:dyDescent="0.25">
      <c r="A1485" s="50" t="s">
        <v>108</v>
      </c>
      <c r="B1485" s="71" t="s">
        <v>163</v>
      </c>
      <c r="C1485" s="72" t="s">
        <v>28</v>
      </c>
      <c r="D1485" s="58" t="s">
        <v>10460</v>
      </c>
      <c r="E1485" s="71" t="s">
        <v>1787</v>
      </c>
      <c r="F1485" s="71" t="s">
        <v>16003</v>
      </c>
      <c r="G1485" s="53" t="s">
        <v>25</v>
      </c>
      <c r="H1485" s="58">
        <v>2000377328</v>
      </c>
      <c r="I1485" s="51" t="s">
        <v>3869</v>
      </c>
      <c r="J1485" s="13" t="s">
        <v>111</v>
      </c>
      <c r="K1485" s="36"/>
      <c r="L1485" s="39"/>
      <c r="M1485" s="73"/>
      <c r="N1485" s="46"/>
      <c r="O1485" s="51" t="s">
        <v>26</v>
      </c>
      <c r="P1485" s="6"/>
      <c r="Q1485" s="6"/>
      <c r="R1485" s="6"/>
      <c r="S1485" s="6"/>
      <c r="T1485" s="74">
        <v>175</v>
      </c>
      <c r="U1485" s="6"/>
      <c r="V1485" s="68">
        <v>39734</v>
      </c>
      <c r="W1485" s="6" t="s">
        <v>27</v>
      </c>
      <c r="Y1485" s="61"/>
      <c r="AB1485" s="60"/>
      <c r="AL1485" s="61"/>
    </row>
    <row r="1486" spans="1:38" ht="15" customHeight="1" x14ac:dyDescent="0.25">
      <c r="A1486" s="50" t="s">
        <v>44</v>
      </c>
      <c r="B1486" s="71" t="s">
        <v>184</v>
      </c>
      <c r="C1486" s="72" t="s">
        <v>28</v>
      </c>
      <c r="D1486" s="58" t="s">
        <v>10461</v>
      </c>
      <c r="E1486" s="71" t="s">
        <v>13217</v>
      </c>
      <c r="F1486" s="71" t="s">
        <v>16004</v>
      </c>
      <c r="G1486" s="53" t="s">
        <v>25</v>
      </c>
      <c r="H1486" s="58">
        <v>2000120971</v>
      </c>
      <c r="I1486" s="51" t="s">
        <v>17483</v>
      </c>
      <c r="J1486" s="13" t="s">
        <v>111</v>
      </c>
      <c r="K1486" s="36"/>
      <c r="L1486" s="39"/>
      <c r="M1486" s="73"/>
      <c r="N1486" s="46"/>
      <c r="O1486" s="51" t="s">
        <v>26</v>
      </c>
      <c r="P1486" s="6"/>
      <c r="Q1486" s="6"/>
      <c r="R1486" s="6"/>
      <c r="S1486" s="6"/>
      <c r="T1486" s="74">
        <v>0.67</v>
      </c>
      <c r="U1486" s="6"/>
      <c r="V1486" s="68">
        <v>39608</v>
      </c>
      <c r="W1486" s="6" t="s">
        <v>27</v>
      </c>
      <c r="Y1486" s="61"/>
      <c r="AB1486" s="60"/>
      <c r="AL1486" s="61"/>
    </row>
    <row r="1487" spans="1:38" ht="15" customHeight="1" x14ac:dyDescent="0.25">
      <c r="A1487" s="50" t="s">
        <v>63</v>
      </c>
      <c r="B1487" s="71" t="s">
        <v>166</v>
      </c>
      <c r="C1487" s="72" t="s">
        <v>28</v>
      </c>
      <c r="D1487" s="58" t="s">
        <v>10462</v>
      </c>
      <c r="E1487" s="71" t="s">
        <v>13218</v>
      </c>
      <c r="F1487" s="71" t="s">
        <v>16005</v>
      </c>
      <c r="G1487" s="53" t="s">
        <v>25</v>
      </c>
      <c r="H1487" s="58">
        <v>2001359487</v>
      </c>
      <c r="I1487" s="51" t="s">
        <v>17483</v>
      </c>
      <c r="J1487" s="13" t="s">
        <v>111</v>
      </c>
      <c r="K1487" s="36"/>
      <c r="L1487" s="39"/>
      <c r="M1487" s="73"/>
      <c r="N1487" s="46"/>
      <c r="O1487" s="51" t="s">
        <v>26</v>
      </c>
      <c r="P1487" s="6"/>
      <c r="Q1487" s="6"/>
      <c r="R1487" s="6"/>
      <c r="S1487" s="6"/>
      <c r="T1487" s="74">
        <v>26661.13</v>
      </c>
      <c r="U1487" s="6"/>
      <c r="V1487" s="68">
        <v>39690</v>
      </c>
      <c r="W1487" s="6" t="s">
        <v>27</v>
      </c>
      <c r="Y1487" s="61"/>
      <c r="AB1487" s="60"/>
      <c r="AL1487" s="61"/>
    </row>
    <row r="1488" spans="1:38" ht="15" customHeight="1" x14ac:dyDescent="0.25">
      <c r="A1488" s="50" t="s">
        <v>79</v>
      </c>
      <c r="B1488" s="71" t="s">
        <v>164</v>
      </c>
      <c r="C1488" s="72" t="s">
        <v>80</v>
      </c>
      <c r="D1488" s="58" t="s">
        <v>10463</v>
      </c>
      <c r="E1488" s="71" t="s">
        <v>13219</v>
      </c>
      <c r="F1488" s="71" t="s">
        <v>16006</v>
      </c>
      <c r="G1488" s="53" t="s">
        <v>25</v>
      </c>
      <c r="H1488" s="58">
        <v>2001311134</v>
      </c>
      <c r="I1488" s="51" t="s">
        <v>3869</v>
      </c>
      <c r="J1488" s="13" t="s">
        <v>111</v>
      </c>
      <c r="K1488" s="36"/>
      <c r="L1488" s="39"/>
      <c r="M1488" s="73"/>
      <c r="N1488" s="46"/>
      <c r="O1488" s="51" t="s">
        <v>26</v>
      </c>
      <c r="P1488" s="6"/>
      <c r="Q1488" s="6"/>
      <c r="R1488" s="6"/>
      <c r="S1488" s="6"/>
      <c r="T1488" s="74">
        <v>1135</v>
      </c>
      <c r="U1488" s="6"/>
      <c r="V1488" s="68">
        <v>39531</v>
      </c>
      <c r="W1488" s="6" t="s">
        <v>27</v>
      </c>
      <c r="Y1488" s="61"/>
      <c r="AB1488" s="60"/>
      <c r="AL1488" s="61"/>
    </row>
    <row r="1489" spans="1:38" ht="15" customHeight="1" x14ac:dyDescent="0.25">
      <c r="A1489" s="50" t="s">
        <v>4432</v>
      </c>
      <c r="B1489" s="71" t="s">
        <v>4433</v>
      </c>
      <c r="C1489" s="72" t="s">
        <v>24</v>
      </c>
      <c r="D1489" s="58" t="s">
        <v>10464</v>
      </c>
      <c r="E1489" s="71" t="s">
        <v>13220</v>
      </c>
      <c r="F1489" s="71" t="s">
        <v>16007</v>
      </c>
      <c r="G1489" s="53" t="s">
        <v>25</v>
      </c>
      <c r="H1489" s="58">
        <v>2000676406</v>
      </c>
      <c r="I1489" s="51" t="s">
        <v>3869</v>
      </c>
      <c r="J1489" s="13" t="s">
        <v>111</v>
      </c>
      <c r="K1489" s="36"/>
      <c r="L1489" s="39"/>
      <c r="M1489" s="73"/>
      <c r="N1489" s="46"/>
      <c r="O1489" s="51" t="s">
        <v>26</v>
      </c>
      <c r="P1489" s="6"/>
      <c r="Q1489" s="6"/>
      <c r="R1489" s="6"/>
      <c r="S1489" s="6"/>
      <c r="T1489" s="74">
        <v>670</v>
      </c>
      <c r="U1489" s="6"/>
      <c r="V1489" s="68">
        <v>39721</v>
      </c>
      <c r="W1489" s="6" t="s">
        <v>27</v>
      </c>
      <c r="Y1489" s="61"/>
      <c r="AB1489" s="60"/>
      <c r="AL1489" s="61"/>
    </row>
    <row r="1490" spans="1:38" ht="15" customHeight="1" x14ac:dyDescent="0.25">
      <c r="A1490" s="50" t="s">
        <v>59</v>
      </c>
      <c r="B1490" s="71" t="s">
        <v>180</v>
      </c>
      <c r="C1490" s="72" t="s">
        <v>24</v>
      </c>
      <c r="D1490" s="58" t="s">
        <v>10465</v>
      </c>
      <c r="E1490" s="71" t="s">
        <v>13221</v>
      </c>
      <c r="F1490" s="71" t="s">
        <v>16008</v>
      </c>
      <c r="G1490" s="53" t="s">
        <v>25</v>
      </c>
      <c r="H1490" s="58">
        <v>2001434767</v>
      </c>
      <c r="I1490" s="51" t="s">
        <v>3869</v>
      </c>
      <c r="J1490" s="13" t="s">
        <v>111</v>
      </c>
      <c r="K1490" s="36"/>
      <c r="L1490" s="39"/>
      <c r="M1490" s="73"/>
      <c r="N1490" s="46"/>
      <c r="O1490" s="51" t="s">
        <v>26</v>
      </c>
      <c r="P1490" s="6"/>
      <c r="Q1490" s="6"/>
      <c r="R1490" s="6"/>
      <c r="S1490" s="6"/>
      <c r="T1490" s="74">
        <v>1408</v>
      </c>
      <c r="U1490" s="6"/>
      <c r="V1490" s="68">
        <v>39611</v>
      </c>
      <c r="W1490" s="6" t="s">
        <v>27</v>
      </c>
      <c r="Y1490" s="61"/>
      <c r="AB1490" s="60"/>
      <c r="AL1490" s="61"/>
    </row>
    <row r="1491" spans="1:38" ht="15" customHeight="1" x14ac:dyDescent="0.25">
      <c r="A1491" s="50" t="s">
        <v>42</v>
      </c>
      <c r="B1491" s="71" t="s">
        <v>158</v>
      </c>
      <c r="C1491" s="72" t="s">
        <v>28</v>
      </c>
      <c r="D1491" s="58" t="s">
        <v>10466</v>
      </c>
      <c r="E1491" s="71" t="s">
        <v>13222</v>
      </c>
      <c r="F1491" s="71" t="s">
        <v>16009</v>
      </c>
      <c r="G1491" s="53" t="s">
        <v>25</v>
      </c>
      <c r="H1491" s="58">
        <v>2000158804</v>
      </c>
      <c r="I1491" s="51" t="s">
        <v>3869</v>
      </c>
      <c r="J1491" s="13" t="s">
        <v>111</v>
      </c>
      <c r="K1491" s="36"/>
      <c r="L1491" s="39"/>
      <c r="M1491" s="73"/>
      <c r="N1491" s="46"/>
      <c r="O1491" s="51" t="s">
        <v>26</v>
      </c>
      <c r="P1491" s="6"/>
      <c r="Q1491" s="6"/>
      <c r="R1491" s="6"/>
      <c r="S1491" s="6"/>
      <c r="T1491" s="74">
        <v>2526</v>
      </c>
      <c r="U1491" s="6"/>
      <c r="V1491" s="68">
        <v>39470</v>
      </c>
      <c r="W1491" s="6" t="s">
        <v>27</v>
      </c>
      <c r="Y1491" s="61"/>
      <c r="AB1491" s="60"/>
      <c r="AL1491" s="61"/>
    </row>
    <row r="1492" spans="1:38" ht="15" customHeight="1" x14ac:dyDescent="0.25">
      <c r="A1492" s="50" t="s">
        <v>4426</v>
      </c>
      <c r="B1492" s="71" t="s">
        <v>4427</v>
      </c>
      <c r="C1492" s="72" t="s">
        <v>24</v>
      </c>
      <c r="D1492" s="58" t="s">
        <v>10467</v>
      </c>
      <c r="E1492" s="71" t="s">
        <v>13223</v>
      </c>
      <c r="F1492" s="71" t="s">
        <v>16010</v>
      </c>
      <c r="G1492" s="53" t="s">
        <v>25</v>
      </c>
      <c r="H1492" s="58">
        <v>2000661751</v>
      </c>
      <c r="I1492" s="51" t="s">
        <v>17483</v>
      </c>
      <c r="J1492" s="13" t="s">
        <v>111</v>
      </c>
      <c r="K1492" s="36"/>
      <c r="L1492" s="39"/>
      <c r="M1492" s="73"/>
      <c r="N1492" s="46"/>
      <c r="O1492" s="51" t="s">
        <v>26</v>
      </c>
      <c r="P1492" s="6"/>
      <c r="Q1492" s="6"/>
      <c r="R1492" s="6"/>
      <c r="S1492" s="6"/>
      <c r="T1492" s="74">
        <v>3789.58</v>
      </c>
      <c r="U1492" s="6"/>
      <c r="V1492" s="68">
        <v>39718</v>
      </c>
      <c r="W1492" s="6" t="s">
        <v>27</v>
      </c>
      <c r="Y1492" s="61"/>
      <c r="AB1492" s="60"/>
      <c r="AL1492" s="61"/>
    </row>
    <row r="1493" spans="1:38" ht="15" customHeight="1" x14ac:dyDescent="0.25">
      <c r="A1493" s="50" t="s">
        <v>141</v>
      </c>
      <c r="B1493" s="71" t="s">
        <v>183</v>
      </c>
      <c r="C1493" s="72" t="s">
        <v>24</v>
      </c>
      <c r="D1493" s="58" t="s">
        <v>755</v>
      </c>
      <c r="E1493" s="71" t="s">
        <v>8818</v>
      </c>
      <c r="F1493" s="71" t="s">
        <v>16011</v>
      </c>
      <c r="G1493" s="53" t="s">
        <v>25</v>
      </c>
      <c r="H1493" s="58">
        <v>2001390557</v>
      </c>
      <c r="I1493" s="51" t="s">
        <v>17483</v>
      </c>
      <c r="J1493" s="13" t="s">
        <v>111</v>
      </c>
      <c r="K1493" s="36"/>
      <c r="L1493" s="39"/>
      <c r="M1493" s="73"/>
      <c r="N1493" s="46"/>
      <c r="O1493" s="51" t="s">
        <v>26</v>
      </c>
      <c r="P1493" s="6"/>
      <c r="Q1493" s="6"/>
      <c r="R1493" s="6"/>
      <c r="S1493" s="6"/>
      <c r="T1493" s="74">
        <v>777.53</v>
      </c>
      <c r="U1493" s="6"/>
      <c r="V1493" s="68">
        <v>39644</v>
      </c>
      <c r="W1493" s="6" t="s">
        <v>27</v>
      </c>
      <c r="Y1493" s="61"/>
      <c r="AB1493" s="60"/>
      <c r="AL1493" s="61"/>
    </row>
    <row r="1494" spans="1:38" ht="15" customHeight="1" x14ac:dyDescent="0.25">
      <c r="A1494" s="50" t="s">
        <v>47</v>
      </c>
      <c r="B1494" s="71" t="s">
        <v>147</v>
      </c>
      <c r="C1494" s="72" t="s">
        <v>48</v>
      </c>
      <c r="D1494" s="58" t="s">
        <v>10468</v>
      </c>
      <c r="E1494" s="71" t="s">
        <v>5716</v>
      </c>
      <c r="F1494" s="71" t="s">
        <v>16012</v>
      </c>
      <c r="G1494" s="53" t="s">
        <v>25</v>
      </c>
      <c r="H1494" s="58">
        <v>2001262818</v>
      </c>
      <c r="I1494" s="51" t="s">
        <v>3869</v>
      </c>
      <c r="J1494" s="13" t="s">
        <v>111</v>
      </c>
      <c r="K1494" s="36"/>
      <c r="L1494" s="39"/>
      <c r="M1494" s="73"/>
      <c r="N1494" s="46"/>
      <c r="O1494" s="51" t="s">
        <v>26</v>
      </c>
      <c r="P1494" s="6"/>
      <c r="Q1494" s="6"/>
      <c r="R1494" s="6"/>
      <c r="S1494" s="6"/>
      <c r="T1494" s="74">
        <v>4353</v>
      </c>
      <c r="U1494" s="6"/>
      <c r="V1494" s="68">
        <v>39566</v>
      </c>
      <c r="W1494" s="6" t="s">
        <v>27</v>
      </c>
      <c r="Y1494" s="61"/>
      <c r="AB1494" s="60"/>
      <c r="AL1494" s="61"/>
    </row>
    <row r="1495" spans="1:38" ht="15" customHeight="1" x14ac:dyDescent="0.25">
      <c r="A1495" s="50" t="s">
        <v>91</v>
      </c>
      <c r="B1495" s="71" t="s">
        <v>165</v>
      </c>
      <c r="C1495" s="72" t="s">
        <v>28</v>
      </c>
      <c r="D1495" s="58" t="s">
        <v>10469</v>
      </c>
      <c r="E1495" s="71" t="s">
        <v>1956</v>
      </c>
      <c r="F1495" s="71" t="s">
        <v>16013</v>
      </c>
      <c r="G1495" s="53" t="s">
        <v>25</v>
      </c>
      <c r="H1495" s="58">
        <v>2000344117</v>
      </c>
      <c r="I1495" s="51" t="s">
        <v>3869</v>
      </c>
      <c r="J1495" s="13" t="s">
        <v>111</v>
      </c>
      <c r="K1495" s="36"/>
      <c r="L1495" s="39"/>
      <c r="M1495" s="73"/>
      <c r="N1495" s="46"/>
      <c r="O1495" s="51" t="s">
        <v>26</v>
      </c>
      <c r="P1495" s="6"/>
      <c r="Q1495" s="6"/>
      <c r="R1495" s="6"/>
      <c r="S1495" s="6"/>
      <c r="T1495" s="74">
        <v>169</v>
      </c>
      <c r="U1495" s="6"/>
      <c r="V1495" s="68">
        <v>39788</v>
      </c>
      <c r="W1495" s="6" t="s">
        <v>27</v>
      </c>
      <c r="Y1495" s="61"/>
      <c r="AB1495" s="60"/>
      <c r="AL1495" s="61"/>
    </row>
    <row r="1496" spans="1:38" ht="15" customHeight="1" x14ac:dyDescent="0.25">
      <c r="A1496" s="50" t="s">
        <v>37</v>
      </c>
      <c r="B1496" s="71" t="s">
        <v>181</v>
      </c>
      <c r="C1496" s="72" t="s">
        <v>24</v>
      </c>
      <c r="D1496" s="58" t="s">
        <v>10470</v>
      </c>
      <c r="E1496" s="71" t="s">
        <v>13224</v>
      </c>
      <c r="F1496" s="71" t="s">
        <v>16014</v>
      </c>
      <c r="G1496" s="53" t="s">
        <v>25</v>
      </c>
      <c r="H1496" s="58">
        <v>2000784993</v>
      </c>
      <c r="I1496" s="51" t="s">
        <v>17483</v>
      </c>
      <c r="J1496" s="13" t="s">
        <v>111</v>
      </c>
      <c r="K1496" s="36"/>
      <c r="L1496" s="39"/>
      <c r="M1496" s="73"/>
      <c r="N1496" s="46"/>
      <c r="O1496" s="51" t="s">
        <v>26</v>
      </c>
      <c r="P1496" s="6"/>
      <c r="Q1496" s="6"/>
      <c r="R1496" s="6"/>
      <c r="S1496" s="6"/>
      <c r="T1496" s="74">
        <v>3588.11</v>
      </c>
      <c r="U1496" s="6"/>
      <c r="V1496" s="68">
        <v>39476</v>
      </c>
      <c r="W1496" s="6" t="s">
        <v>27</v>
      </c>
      <c r="Y1496" s="61"/>
      <c r="AB1496" s="60"/>
      <c r="AL1496" s="61"/>
    </row>
    <row r="1497" spans="1:38" ht="15" customHeight="1" x14ac:dyDescent="0.25">
      <c r="A1497" s="50" t="s">
        <v>56</v>
      </c>
      <c r="B1497" s="71" t="s">
        <v>170</v>
      </c>
      <c r="C1497" s="72" t="s">
        <v>24</v>
      </c>
      <c r="D1497" s="58" t="s">
        <v>10471</v>
      </c>
      <c r="E1497" s="71" t="s">
        <v>13225</v>
      </c>
      <c r="F1497" s="71" t="s">
        <v>16015</v>
      </c>
      <c r="G1497" s="53" t="s">
        <v>25</v>
      </c>
      <c r="H1497" s="58">
        <v>2001026111</v>
      </c>
      <c r="I1497" s="51" t="s">
        <v>17483</v>
      </c>
      <c r="J1497" s="13" t="s">
        <v>111</v>
      </c>
      <c r="K1497" s="36"/>
      <c r="L1497" s="39"/>
      <c r="M1497" s="73"/>
      <c r="N1497" s="46"/>
      <c r="O1497" s="51" t="s">
        <v>26</v>
      </c>
      <c r="P1497" s="6"/>
      <c r="Q1497" s="6"/>
      <c r="R1497" s="6"/>
      <c r="S1497" s="6"/>
      <c r="T1497" s="74">
        <v>18006.95</v>
      </c>
      <c r="U1497" s="6"/>
      <c r="V1497" s="68">
        <v>39739</v>
      </c>
      <c r="W1497" s="6" t="s">
        <v>27</v>
      </c>
      <c r="Y1497" s="61"/>
      <c r="AB1497" s="60"/>
      <c r="AL1497" s="61"/>
    </row>
    <row r="1498" spans="1:38" ht="15" customHeight="1" x14ac:dyDescent="0.25">
      <c r="A1498" s="50" t="s">
        <v>38</v>
      </c>
      <c r="B1498" s="71" t="s">
        <v>169</v>
      </c>
      <c r="C1498" s="72" t="s">
        <v>24</v>
      </c>
      <c r="D1498" s="58" t="s">
        <v>10472</v>
      </c>
      <c r="E1498" s="71" t="s">
        <v>13226</v>
      </c>
      <c r="F1498" s="71" t="s">
        <v>16016</v>
      </c>
      <c r="G1498" s="53" t="s">
        <v>25</v>
      </c>
      <c r="H1498" s="58">
        <v>2000595988</v>
      </c>
      <c r="I1498" s="51" t="s">
        <v>17483</v>
      </c>
      <c r="J1498" s="13" t="s">
        <v>111</v>
      </c>
      <c r="K1498" s="36"/>
      <c r="L1498" s="39"/>
      <c r="M1498" s="73"/>
      <c r="N1498" s="46"/>
      <c r="O1498" s="51" t="s">
        <v>26</v>
      </c>
      <c r="P1498" s="6"/>
      <c r="Q1498" s="6"/>
      <c r="R1498" s="6"/>
      <c r="S1498" s="6"/>
      <c r="T1498" s="74">
        <v>71.599999999999994</v>
      </c>
      <c r="U1498" s="6"/>
      <c r="V1498" s="68">
        <v>39787</v>
      </c>
      <c r="W1498" s="6" t="s">
        <v>27</v>
      </c>
      <c r="Y1498" s="61"/>
      <c r="AB1498" s="60"/>
      <c r="AL1498" s="61"/>
    </row>
    <row r="1499" spans="1:38" ht="15" customHeight="1" x14ac:dyDescent="0.25">
      <c r="A1499" s="50" t="s">
        <v>63</v>
      </c>
      <c r="B1499" s="71" t="s">
        <v>166</v>
      </c>
      <c r="C1499" s="72" t="s">
        <v>28</v>
      </c>
      <c r="D1499" s="58" t="s">
        <v>10473</v>
      </c>
      <c r="E1499" s="71" t="s">
        <v>5632</v>
      </c>
      <c r="F1499" s="71" t="s">
        <v>16017</v>
      </c>
      <c r="G1499" s="53" t="s">
        <v>25</v>
      </c>
      <c r="H1499" s="58">
        <v>2001360194</v>
      </c>
      <c r="I1499" s="51" t="s">
        <v>17483</v>
      </c>
      <c r="J1499" s="13" t="s">
        <v>111</v>
      </c>
      <c r="K1499" s="36"/>
      <c r="L1499" s="39"/>
      <c r="M1499" s="73"/>
      <c r="N1499" s="46"/>
      <c r="O1499" s="51" t="s">
        <v>26</v>
      </c>
      <c r="P1499" s="6"/>
      <c r="Q1499" s="6"/>
      <c r="R1499" s="6"/>
      <c r="S1499" s="6"/>
      <c r="T1499" s="74">
        <v>345288.03</v>
      </c>
      <c r="U1499" s="6"/>
      <c r="V1499" s="68">
        <v>39492</v>
      </c>
      <c r="W1499" s="6" t="s">
        <v>27</v>
      </c>
      <c r="Y1499" s="61"/>
      <c r="AB1499" s="60"/>
      <c r="AL1499" s="61"/>
    </row>
    <row r="1500" spans="1:38" ht="15" customHeight="1" x14ac:dyDescent="0.25">
      <c r="A1500" s="50" t="s">
        <v>108</v>
      </c>
      <c r="B1500" s="71" t="s">
        <v>163</v>
      </c>
      <c r="C1500" s="72" t="s">
        <v>28</v>
      </c>
      <c r="D1500" s="58" t="s">
        <v>10474</v>
      </c>
      <c r="E1500" s="71" t="s">
        <v>13227</v>
      </c>
      <c r="F1500" s="71" t="s">
        <v>16018</v>
      </c>
      <c r="G1500" s="53" t="s">
        <v>25</v>
      </c>
      <c r="H1500" s="58">
        <v>2000377654</v>
      </c>
      <c r="I1500" s="51" t="s">
        <v>3869</v>
      </c>
      <c r="J1500" s="13" t="s">
        <v>111</v>
      </c>
      <c r="K1500" s="36"/>
      <c r="L1500" s="39"/>
      <c r="M1500" s="73"/>
      <c r="N1500" s="46"/>
      <c r="O1500" s="51" t="s">
        <v>26</v>
      </c>
      <c r="P1500" s="6"/>
      <c r="Q1500" s="6"/>
      <c r="R1500" s="6"/>
      <c r="S1500" s="6"/>
      <c r="T1500" s="74">
        <v>15999.5</v>
      </c>
      <c r="U1500" s="6"/>
      <c r="V1500" s="68">
        <v>39667</v>
      </c>
      <c r="W1500" s="6" t="s">
        <v>27</v>
      </c>
      <c r="Y1500" s="61"/>
      <c r="AB1500" s="60"/>
      <c r="AL1500" s="61"/>
    </row>
    <row r="1501" spans="1:38" ht="15" customHeight="1" x14ac:dyDescent="0.25">
      <c r="A1501" s="50" t="s">
        <v>4432</v>
      </c>
      <c r="B1501" s="71" t="s">
        <v>4433</v>
      </c>
      <c r="C1501" s="72" t="s">
        <v>24</v>
      </c>
      <c r="D1501" s="58" t="s">
        <v>9972</v>
      </c>
      <c r="E1501" s="71" t="s">
        <v>12731</v>
      </c>
      <c r="F1501" s="71" t="s">
        <v>16019</v>
      </c>
      <c r="G1501" s="53" t="s">
        <v>25</v>
      </c>
      <c r="H1501" s="58">
        <v>2000674713</v>
      </c>
      <c r="I1501" s="51" t="s">
        <v>17483</v>
      </c>
      <c r="J1501" s="13" t="s">
        <v>111</v>
      </c>
      <c r="K1501" s="36"/>
      <c r="L1501" s="39"/>
      <c r="M1501" s="73"/>
      <c r="N1501" s="46"/>
      <c r="O1501" s="51" t="s">
        <v>26</v>
      </c>
      <c r="P1501" s="6"/>
      <c r="Q1501" s="6"/>
      <c r="R1501" s="6"/>
      <c r="S1501" s="6"/>
      <c r="T1501" s="74">
        <v>0.04</v>
      </c>
      <c r="U1501" s="6"/>
      <c r="V1501" s="68">
        <v>39589</v>
      </c>
      <c r="W1501" s="6" t="s">
        <v>27</v>
      </c>
      <c r="Y1501" s="61"/>
      <c r="AB1501" s="60"/>
      <c r="AL1501" s="61"/>
    </row>
    <row r="1502" spans="1:38" ht="15" customHeight="1" x14ac:dyDescent="0.25">
      <c r="A1502" s="50" t="s">
        <v>23</v>
      </c>
      <c r="B1502" s="71" t="s">
        <v>172</v>
      </c>
      <c r="C1502" s="72" t="s">
        <v>24</v>
      </c>
      <c r="D1502" s="58" t="s">
        <v>10475</v>
      </c>
      <c r="E1502" s="71" t="s">
        <v>13228</v>
      </c>
      <c r="F1502" s="71" t="s">
        <v>16020</v>
      </c>
      <c r="G1502" s="53" t="s">
        <v>25</v>
      </c>
      <c r="H1502" s="58">
        <v>2001349638</v>
      </c>
      <c r="I1502" s="51" t="s">
        <v>3869</v>
      </c>
      <c r="J1502" s="13" t="s">
        <v>111</v>
      </c>
      <c r="K1502" s="36"/>
      <c r="L1502" s="39"/>
      <c r="M1502" s="73"/>
      <c r="N1502" s="46"/>
      <c r="O1502" s="51" t="s">
        <v>26</v>
      </c>
      <c r="P1502" s="6"/>
      <c r="Q1502" s="6"/>
      <c r="R1502" s="6"/>
      <c r="S1502" s="6"/>
      <c r="T1502" s="74">
        <v>999</v>
      </c>
      <c r="U1502" s="6"/>
      <c r="V1502" s="68">
        <v>39785</v>
      </c>
      <c r="W1502" s="6" t="s">
        <v>27</v>
      </c>
      <c r="Y1502" s="61"/>
      <c r="AB1502" s="60"/>
      <c r="AL1502" s="61"/>
    </row>
    <row r="1503" spans="1:38" ht="15" customHeight="1" x14ac:dyDescent="0.25">
      <c r="A1503" s="50" t="s">
        <v>138</v>
      </c>
      <c r="B1503" s="71" t="s">
        <v>177</v>
      </c>
      <c r="C1503" s="72" t="s">
        <v>24</v>
      </c>
      <c r="D1503" s="58" t="s">
        <v>10476</v>
      </c>
      <c r="E1503" s="71" t="s">
        <v>13229</v>
      </c>
      <c r="F1503" s="71" t="s">
        <v>16021</v>
      </c>
      <c r="G1503" s="53" t="s">
        <v>25</v>
      </c>
      <c r="H1503" s="58">
        <v>2000665568</v>
      </c>
      <c r="I1503" s="51" t="s">
        <v>3869</v>
      </c>
      <c r="J1503" s="13" t="s">
        <v>111</v>
      </c>
      <c r="K1503" s="36"/>
      <c r="L1503" s="39"/>
      <c r="M1503" s="73"/>
      <c r="N1503" s="46"/>
      <c r="O1503" s="51" t="s">
        <v>26</v>
      </c>
      <c r="P1503" s="6"/>
      <c r="Q1503" s="6"/>
      <c r="R1503" s="6"/>
      <c r="S1503" s="6"/>
      <c r="T1503" s="74">
        <v>5622.74</v>
      </c>
      <c r="U1503" s="6"/>
      <c r="V1503" s="68">
        <v>39617</v>
      </c>
      <c r="W1503" s="6" t="s">
        <v>27</v>
      </c>
      <c r="Y1503" s="61"/>
      <c r="AB1503" s="60"/>
      <c r="AL1503" s="61"/>
    </row>
    <row r="1504" spans="1:38" ht="15" customHeight="1" x14ac:dyDescent="0.25">
      <c r="A1504" s="50" t="s">
        <v>38</v>
      </c>
      <c r="B1504" s="71" t="s">
        <v>169</v>
      </c>
      <c r="C1504" s="72" t="s">
        <v>24</v>
      </c>
      <c r="D1504" s="58" t="s">
        <v>10477</v>
      </c>
      <c r="E1504" s="71" t="s">
        <v>13230</v>
      </c>
      <c r="F1504" s="71" t="s">
        <v>16022</v>
      </c>
      <c r="G1504" s="53" t="s">
        <v>25</v>
      </c>
      <c r="H1504" s="58">
        <v>2000585168</v>
      </c>
      <c r="I1504" s="51" t="s">
        <v>3869</v>
      </c>
      <c r="J1504" s="13" t="s">
        <v>111</v>
      </c>
      <c r="K1504" s="36"/>
      <c r="L1504" s="39"/>
      <c r="M1504" s="73"/>
      <c r="N1504" s="46"/>
      <c r="O1504" s="51" t="s">
        <v>26</v>
      </c>
      <c r="P1504" s="6"/>
      <c r="Q1504" s="6"/>
      <c r="R1504" s="6"/>
      <c r="S1504" s="6"/>
      <c r="T1504" s="74">
        <v>2106.13</v>
      </c>
      <c r="U1504" s="6"/>
      <c r="V1504" s="68">
        <v>39489</v>
      </c>
      <c r="W1504" s="6" t="s">
        <v>27</v>
      </c>
      <c r="Y1504" s="61"/>
      <c r="AB1504" s="60"/>
      <c r="AL1504" s="61"/>
    </row>
    <row r="1505" spans="1:38" ht="15" customHeight="1" x14ac:dyDescent="0.25">
      <c r="A1505" s="50" t="s">
        <v>38</v>
      </c>
      <c r="B1505" s="71" t="s">
        <v>169</v>
      </c>
      <c r="C1505" s="72" t="s">
        <v>24</v>
      </c>
      <c r="D1505" s="58">
        <v>3520104960259</v>
      </c>
      <c r="E1505" s="71" t="s">
        <v>13231</v>
      </c>
      <c r="F1505" s="71" t="s">
        <v>16023</v>
      </c>
      <c r="G1505" s="53" t="s">
        <v>25</v>
      </c>
      <c r="H1505" s="58">
        <v>2000584315</v>
      </c>
      <c r="I1505" s="51" t="s">
        <v>3869</v>
      </c>
      <c r="J1505" s="13" t="s">
        <v>111</v>
      </c>
      <c r="K1505" s="36"/>
      <c r="L1505" s="39"/>
      <c r="M1505" s="73"/>
      <c r="N1505" s="46"/>
      <c r="O1505" s="51" t="s">
        <v>26</v>
      </c>
      <c r="P1505" s="6"/>
      <c r="Q1505" s="6"/>
      <c r="R1505" s="6"/>
      <c r="S1505" s="6"/>
      <c r="T1505" s="74">
        <v>3712</v>
      </c>
      <c r="U1505" s="6"/>
      <c r="V1505" s="68">
        <v>39779</v>
      </c>
      <c r="W1505" s="6" t="s">
        <v>27</v>
      </c>
      <c r="Y1505" s="61"/>
      <c r="AB1505" s="60"/>
      <c r="AL1505" s="61"/>
    </row>
    <row r="1506" spans="1:38" ht="15" customHeight="1" x14ac:dyDescent="0.25">
      <c r="A1506" s="50" t="s">
        <v>43</v>
      </c>
      <c r="B1506" s="71" t="s">
        <v>174</v>
      </c>
      <c r="C1506" s="72" t="s">
        <v>24</v>
      </c>
      <c r="D1506" s="58" t="s">
        <v>10478</v>
      </c>
      <c r="E1506" s="71" t="s">
        <v>13232</v>
      </c>
      <c r="F1506" s="71" t="s">
        <v>16024</v>
      </c>
      <c r="G1506" s="53" t="s">
        <v>25</v>
      </c>
      <c r="H1506" s="58">
        <v>2000813683</v>
      </c>
      <c r="I1506" s="51" t="s">
        <v>3869</v>
      </c>
      <c r="J1506" s="13" t="s">
        <v>111</v>
      </c>
      <c r="K1506" s="36"/>
      <c r="L1506" s="39"/>
      <c r="M1506" s="73"/>
      <c r="N1506" s="46"/>
      <c r="O1506" s="51" t="s">
        <v>26</v>
      </c>
      <c r="P1506" s="6"/>
      <c r="Q1506" s="6"/>
      <c r="R1506" s="6"/>
      <c r="S1506" s="6"/>
      <c r="T1506" s="74">
        <v>50</v>
      </c>
      <c r="U1506" s="6"/>
      <c r="V1506" s="68">
        <v>39562</v>
      </c>
      <c r="W1506" s="6" t="s">
        <v>27</v>
      </c>
      <c r="Y1506" s="61"/>
      <c r="AB1506" s="60"/>
      <c r="AL1506" s="61"/>
    </row>
    <row r="1507" spans="1:38" ht="15" customHeight="1" x14ac:dyDescent="0.25">
      <c r="A1507" s="50" t="s">
        <v>141</v>
      </c>
      <c r="B1507" s="71" t="s">
        <v>183</v>
      </c>
      <c r="C1507" s="72" t="s">
        <v>24</v>
      </c>
      <c r="D1507" s="58" t="s">
        <v>10479</v>
      </c>
      <c r="E1507" s="71" t="s">
        <v>13233</v>
      </c>
      <c r="F1507" s="71" t="s">
        <v>16025</v>
      </c>
      <c r="G1507" s="53" t="s">
        <v>25</v>
      </c>
      <c r="H1507" s="58">
        <v>2001402369</v>
      </c>
      <c r="I1507" s="51" t="s">
        <v>3869</v>
      </c>
      <c r="J1507" s="13" t="s">
        <v>111</v>
      </c>
      <c r="K1507" s="36"/>
      <c r="L1507" s="39"/>
      <c r="M1507" s="73"/>
      <c r="N1507" s="46"/>
      <c r="O1507" s="51" t="s">
        <v>26</v>
      </c>
      <c r="P1507" s="6"/>
      <c r="Q1507" s="6"/>
      <c r="R1507" s="6"/>
      <c r="S1507" s="6"/>
      <c r="T1507" s="74">
        <v>424</v>
      </c>
      <c r="U1507" s="6"/>
      <c r="V1507" s="68">
        <v>39471</v>
      </c>
      <c r="W1507" s="6" t="s">
        <v>27</v>
      </c>
      <c r="Y1507" s="61"/>
      <c r="AB1507" s="60"/>
      <c r="AL1507" s="61"/>
    </row>
    <row r="1508" spans="1:38" ht="15" customHeight="1" x14ac:dyDescent="0.25">
      <c r="A1508" s="50" t="s">
        <v>29</v>
      </c>
      <c r="B1508" s="71" t="s">
        <v>152</v>
      </c>
      <c r="C1508" s="72" t="s">
        <v>24</v>
      </c>
      <c r="D1508" s="58" t="s">
        <v>10480</v>
      </c>
      <c r="E1508" s="71" t="s">
        <v>13234</v>
      </c>
      <c r="F1508" s="71" t="s">
        <v>16026</v>
      </c>
      <c r="G1508" s="53" t="s">
        <v>25</v>
      </c>
      <c r="H1508" s="58">
        <v>2001447157</v>
      </c>
      <c r="I1508" s="51" t="s">
        <v>17483</v>
      </c>
      <c r="J1508" s="13" t="s">
        <v>111</v>
      </c>
      <c r="K1508" s="36"/>
      <c r="L1508" s="39"/>
      <c r="M1508" s="73"/>
      <c r="N1508" s="46"/>
      <c r="O1508" s="51" t="s">
        <v>26</v>
      </c>
      <c r="P1508" s="6"/>
      <c r="Q1508" s="6"/>
      <c r="R1508" s="6"/>
      <c r="S1508" s="6"/>
      <c r="T1508" s="74">
        <v>0.04</v>
      </c>
      <c r="U1508" s="6"/>
      <c r="V1508" s="68">
        <v>39583</v>
      </c>
      <c r="W1508" s="6" t="s">
        <v>27</v>
      </c>
      <c r="Y1508" s="61"/>
      <c r="AB1508" s="60"/>
      <c r="AL1508" s="61"/>
    </row>
    <row r="1509" spans="1:38" ht="15" customHeight="1" x14ac:dyDescent="0.25">
      <c r="A1509" s="50" t="s">
        <v>141</v>
      </c>
      <c r="B1509" s="71" t="s">
        <v>183</v>
      </c>
      <c r="C1509" s="72" t="s">
        <v>24</v>
      </c>
      <c r="D1509" s="58" t="s">
        <v>10481</v>
      </c>
      <c r="E1509" s="71" t="s">
        <v>13235</v>
      </c>
      <c r="F1509" s="71" t="s">
        <v>16027</v>
      </c>
      <c r="G1509" s="53" t="s">
        <v>25</v>
      </c>
      <c r="H1509" s="58">
        <v>2001402849</v>
      </c>
      <c r="I1509" s="51" t="s">
        <v>3869</v>
      </c>
      <c r="J1509" s="13" t="s">
        <v>111</v>
      </c>
      <c r="K1509" s="36"/>
      <c r="L1509" s="39"/>
      <c r="M1509" s="73"/>
      <c r="N1509" s="46"/>
      <c r="O1509" s="51" t="s">
        <v>26</v>
      </c>
      <c r="P1509" s="6"/>
      <c r="Q1509" s="6"/>
      <c r="R1509" s="6"/>
      <c r="S1509" s="6"/>
      <c r="T1509" s="74">
        <v>35</v>
      </c>
      <c r="U1509" s="6"/>
      <c r="V1509" s="68">
        <v>39736</v>
      </c>
      <c r="W1509" s="6" t="s">
        <v>27</v>
      </c>
      <c r="Y1509" s="61"/>
      <c r="AB1509" s="60"/>
      <c r="AL1509" s="61"/>
    </row>
    <row r="1510" spans="1:38" ht="15" customHeight="1" x14ac:dyDescent="0.25">
      <c r="A1510" s="50" t="s">
        <v>63</v>
      </c>
      <c r="B1510" s="71" t="s">
        <v>166</v>
      </c>
      <c r="C1510" s="72" t="s">
        <v>28</v>
      </c>
      <c r="D1510" s="58" t="s">
        <v>10482</v>
      </c>
      <c r="E1510" s="71" t="s">
        <v>6215</v>
      </c>
      <c r="F1510" s="71" t="s">
        <v>16028</v>
      </c>
      <c r="G1510" s="53" t="s">
        <v>25</v>
      </c>
      <c r="H1510" s="58">
        <v>2000348875</v>
      </c>
      <c r="I1510" s="51" t="s">
        <v>17483</v>
      </c>
      <c r="J1510" s="13" t="s">
        <v>111</v>
      </c>
      <c r="K1510" s="36"/>
      <c r="L1510" s="39"/>
      <c r="M1510" s="73"/>
      <c r="N1510" s="46"/>
      <c r="O1510" s="51" t="s">
        <v>26</v>
      </c>
      <c r="P1510" s="6"/>
      <c r="Q1510" s="6"/>
      <c r="R1510" s="6"/>
      <c r="S1510" s="6"/>
      <c r="T1510" s="74">
        <v>5546.03</v>
      </c>
      <c r="U1510" s="6"/>
      <c r="V1510" s="68">
        <v>39739</v>
      </c>
      <c r="W1510" s="6" t="s">
        <v>27</v>
      </c>
      <c r="Y1510" s="61"/>
      <c r="AB1510" s="60"/>
      <c r="AL1510" s="61"/>
    </row>
    <row r="1511" spans="1:38" ht="15" customHeight="1" x14ac:dyDescent="0.25">
      <c r="A1511" s="50" t="s">
        <v>46</v>
      </c>
      <c r="B1511" s="71" t="s">
        <v>182</v>
      </c>
      <c r="C1511" s="72" t="s">
        <v>24</v>
      </c>
      <c r="D1511" s="58" t="s">
        <v>10483</v>
      </c>
      <c r="E1511" s="71" t="s">
        <v>13236</v>
      </c>
      <c r="F1511" s="71" t="s">
        <v>16029</v>
      </c>
      <c r="G1511" s="53" t="s">
        <v>25</v>
      </c>
      <c r="H1511" s="58">
        <v>2001175214</v>
      </c>
      <c r="I1511" s="51" t="s">
        <v>3869</v>
      </c>
      <c r="J1511" s="13" t="s">
        <v>111</v>
      </c>
      <c r="K1511" s="36"/>
      <c r="L1511" s="39"/>
      <c r="M1511" s="73"/>
      <c r="N1511" s="46"/>
      <c r="O1511" s="51" t="s">
        <v>26</v>
      </c>
      <c r="P1511" s="6"/>
      <c r="Q1511" s="6"/>
      <c r="R1511" s="6"/>
      <c r="S1511" s="6"/>
      <c r="T1511" s="74">
        <v>13746</v>
      </c>
      <c r="U1511" s="6"/>
      <c r="V1511" s="68">
        <v>39799</v>
      </c>
      <c r="W1511" s="6" t="s">
        <v>27</v>
      </c>
      <c r="Y1511" s="61"/>
      <c r="AB1511" s="60"/>
      <c r="AL1511" s="61"/>
    </row>
    <row r="1512" spans="1:38" ht="15" customHeight="1" x14ac:dyDescent="0.25">
      <c r="A1512" s="50" t="s">
        <v>62</v>
      </c>
      <c r="B1512" s="71" t="s">
        <v>175</v>
      </c>
      <c r="C1512" s="72" t="s">
        <v>24</v>
      </c>
      <c r="D1512" s="58" t="s">
        <v>10484</v>
      </c>
      <c r="E1512" s="71" t="s">
        <v>13237</v>
      </c>
      <c r="F1512" s="71" t="s">
        <v>16030</v>
      </c>
      <c r="G1512" s="53" t="s">
        <v>25</v>
      </c>
      <c r="H1512" s="58">
        <v>2000646717</v>
      </c>
      <c r="I1512" s="51" t="s">
        <v>17483</v>
      </c>
      <c r="J1512" s="13" t="s">
        <v>111</v>
      </c>
      <c r="K1512" s="36"/>
      <c r="L1512" s="39"/>
      <c r="M1512" s="73"/>
      <c r="N1512" s="46"/>
      <c r="O1512" s="51" t="s">
        <v>26</v>
      </c>
      <c r="P1512" s="6"/>
      <c r="Q1512" s="6"/>
      <c r="R1512" s="6"/>
      <c r="S1512" s="6"/>
      <c r="T1512" s="74">
        <v>0.16</v>
      </c>
      <c r="U1512" s="6"/>
      <c r="V1512" s="68">
        <v>39756</v>
      </c>
      <c r="W1512" s="6" t="s">
        <v>27</v>
      </c>
      <c r="Y1512" s="61"/>
      <c r="AB1512" s="60"/>
      <c r="AL1512" s="61"/>
    </row>
    <row r="1513" spans="1:38" ht="15" customHeight="1" x14ac:dyDescent="0.25">
      <c r="A1513" s="50" t="s">
        <v>135</v>
      </c>
      <c r="B1513" s="71" t="s">
        <v>149</v>
      </c>
      <c r="C1513" s="72" t="s">
        <v>24</v>
      </c>
      <c r="D1513" s="58" t="s">
        <v>10485</v>
      </c>
      <c r="E1513" s="71" t="s">
        <v>13238</v>
      </c>
      <c r="F1513" s="71" t="s">
        <v>16031</v>
      </c>
      <c r="G1513" s="53" t="s">
        <v>25</v>
      </c>
      <c r="H1513" s="58">
        <v>2000878637</v>
      </c>
      <c r="I1513" s="51" t="s">
        <v>3869</v>
      </c>
      <c r="J1513" s="13" t="s">
        <v>111</v>
      </c>
      <c r="K1513" s="36"/>
      <c r="L1513" s="39"/>
      <c r="M1513" s="73"/>
      <c r="N1513" s="46"/>
      <c r="O1513" s="51" t="s">
        <v>26</v>
      </c>
      <c r="P1513" s="6"/>
      <c r="Q1513" s="6"/>
      <c r="R1513" s="6"/>
      <c r="S1513" s="6"/>
      <c r="T1513" s="74">
        <v>978</v>
      </c>
      <c r="U1513" s="6"/>
      <c r="V1513" s="68">
        <v>39788</v>
      </c>
      <c r="W1513" s="6" t="s">
        <v>27</v>
      </c>
      <c r="Y1513" s="61"/>
      <c r="AB1513" s="60"/>
      <c r="AL1513" s="61"/>
    </row>
    <row r="1514" spans="1:38" ht="15" customHeight="1" x14ac:dyDescent="0.25">
      <c r="A1514" s="50" t="s">
        <v>44</v>
      </c>
      <c r="B1514" s="71" t="s">
        <v>184</v>
      </c>
      <c r="C1514" s="72" t="s">
        <v>28</v>
      </c>
      <c r="D1514" s="58" t="s">
        <v>10486</v>
      </c>
      <c r="E1514" s="71" t="s">
        <v>13239</v>
      </c>
      <c r="F1514" s="71" t="s">
        <v>16032</v>
      </c>
      <c r="G1514" s="53" t="s">
        <v>25</v>
      </c>
      <c r="H1514" s="58">
        <v>2000091513</v>
      </c>
      <c r="I1514" s="51" t="s">
        <v>3869</v>
      </c>
      <c r="J1514" s="13" t="s">
        <v>111</v>
      </c>
      <c r="K1514" s="36"/>
      <c r="L1514" s="39"/>
      <c r="M1514" s="73"/>
      <c r="N1514" s="46"/>
      <c r="O1514" s="51" t="s">
        <v>26</v>
      </c>
      <c r="P1514" s="6"/>
      <c r="Q1514" s="6"/>
      <c r="R1514" s="6"/>
      <c r="S1514" s="6"/>
      <c r="T1514" s="74">
        <v>3904</v>
      </c>
      <c r="U1514" s="6"/>
      <c r="V1514" s="68">
        <v>39588</v>
      </c>
      <c r="W1514" s="6" t="s">
        <v>27</v>
      </c>
      <c r="Y1514" s="61"/>
      <c r="AB1514" s="60"/>
      <c r="AL1514" s="61"/>
    </row>
    <row r="1515" spans="1:38" ht="15" customHeight="1" x14ac:dyDescent="0.25">
      <c r="A1515" s="50" t="s">
        <v>58</v>
      </c>
      <c r="B1515" s="71" t="s">
        <v>156</v>
      </c>
      <c r="C1515" s="72" t="s">
        <v>28</v>
      </c>
      <c r="D1515" s="58" t="s">
        <v>10487</v>
      </c>
      <c r="E1515" s="71" t="s">
        <v>13240</v>
      </c>
      <c r="F1515" s="71" t="s">
        <v>16033</v>
      </c>
      <c r="G1515" s="53" t="s">
        <v>25</v>
      </c>
      <c r="H1515" s="58">
        <v>2000276904</v>
      </c>
      <c r="I1515" s="51" t="s">
        <v>17483</v>
      </c>
      <c r="J1515" s="13" t="s">
        <v>111</v>
      </c>
      <c r="K1515" s="36"/>
      <c r="L1515" s="39"/>
      <c r="M1515" s="73"/>
      <c r="N1515" s="46"/>
      <c r="O1515" s="51" t="s">
        <v>26</v>
      </c>
      <c r="P1515" s="6"/>
      <c r="Q1515" s="6"/>
      <c r="R1515" s="6"/>
      <c r="S1515" s="6"/>
      <c r="T1515" s="74">
        <v>5831.93</v>
      </c>
      <c r="U1515" s="6"/>
      <c r="V1515" s="68">
        <v>39692</v>
      </c>
      <c r="W1515" s="6" t="s">
        <v>27</v>
      </c>
      <c r="Y1515" s="61"/>
      <c r="AB1515" s="60"/>
      <c r="AL1515" s="61"/>
    </row>
    <row r="1516" spans="1:38" ht="15" customHeight="1" x14ac:dyDescent="0.25">
      <c r="A1516" s="50" t="s">
        <v>93</v>
      </c>
      <c r="B1516" s="71" t="s">
        <v>154</v>
      </c>
      <c r="C1516" s="72" t="s">
        <v>24</v>
      </c>
      <c r="D1516" s="58" t="s">
        <v>10488</v>
      </c>
      <c r="E1516" s="71" t="s">
        <v>13241</v>
      </c>
      <c r="F1516" s="71" t="s">
        <v>16034</v>
      </c>
      <c r="G1516" s="53" t="s">
        <v>25</v>
      </c>
      <c r="H1516" s="58">
        <v>2001143029</v>
      </c>
      <c r="I1516" s="51" t="s">
        <v>3869</v>
      </c>
      <c r="J1516" s="13" t="s">
        <v>111</v>
      </c>
      <c r="K1516" s="36"/>
      <c r="L1516" s="39"/>
      <c r="M1516" s="73"/>
      <c r="N1516" s="46"/>
      <c r="O1516" s="51" t="s">
        <v>26</v>
      </c>
      <c r="P1516" s="6"/>
      <c r="Q1516" s="6"/>
      <c r="R1516" s="6"/>
      <c r="S1516" s="6"/>
      <c r="T1516" s="74">
        <v>572</v>
      </c>
      <c r="U1516" s="6"/>
      <c r="V1516" s="68">
        <v>39506</v>
      </c>
      <c r="W1516" s="6" t="s">
        <v>27</v>
      </c>
      <c r="Y1516" s="61"/>
      <c r="AB1516" s="60"/>
      <c r="AL1516" s="61"/>
    </row>
    <row r="1517" spans="1:38" ht="15" customHeight="1" x14ac:dyDescent="0.25">
      <c r="A1517" s="50" t="s">
        <v>69</v>
      </c>
      <c r="B1517" s="71" t="s">
        <v>157</v>
      </c>
      <c r="C1517" s="72" t="s">
        <v>28</v>
      </c>
      <c r="D1517" s="58" t="s">
        <v>10489</v>
      </c>
      <c r="E1517" s="71" t="s">
        <v>13242</v>
      </c>
      <c r="F1517" s="71" t="s">
        <v>16035</v>
      </c>
      <c r="G1517" s="53" t="s">
        <v>25</v>
      </c>
      <c r="H1517" s="58">
        <v>2000308598</v>
      </c>
      <c r="I1517" s="51" t="s">
        <v>17483</v>
      </c>
      <c r="J1517" s="13" t="s">
        <v>111</v>
      </c>
      <c r="K1517" s="36"/>
      <c r="L1517" s="39"/>
      <c r="M1517" s="73"/>
      <c r="N1517" s="46"/>
      <c r="O1517" s="51" t="s">
        <v>26</v>
      </c>
      <c r="P1517" s="6"/>
      <c r="Q1517" s="6"/>
      <c r="R1517" s="6"/>
      <c r="S1517" s="6"/>
      <c r="T1517" s="74">
        <v>7939.29</v>
      </c>
      <c r="U1517" s="6"/>
      <c r="V1517" s="68">
        <v>39643</v>
      </c>
      <c r="W1517" s="6" t="s">
        <v>27</v>
      </c>
      <c r="Y1517" s="61"/>
      <c r="AB1517" s="60"/>
      <c r="AL1517" s="61"/>
    </row>
    <row r="1518" spans="1:38" ht="15" customHeight="1" x14ac:dyDescent="0.25">
      <c r="A1518" s="50" t="s">
        <v>63</v>
      </c>
      <c r="B1518" s="71" t="s">
        <v>166</v>
      </c>
      <c r="C1518" s="72" t="s">
        <v>28</v>
      </c>
      <c r="D1518" s="58" t="s">
        <v>10490</v>
      </c>
      <c r="E1518" s="71" t="s">
        <v>13243</v>
      </c>
      <c r="F1518" s="71" t="s">
        <v>16036</v>
      </c>
      <c r="G1518" s="53" t="s">
        <v>25</v>
      </c>
      <c r="H1518" s="58">
        <v>2001365382</v>
      </c>
      <c r="I1518" s="51" t="s">
        <v>3869</v>
      </c>
      <c r="J1518" s="13" t="s">
        <v>111</v>
      </c>
      <c r="K1518" s="36"/>
      <c r="L1518" s="39"/>
      <c r="M1518" s="73"/>
      <c r="N1518" s="46"/>
      <c r="O1518" s="51" t="s">
        <v>26</v>
      </c>
      <c r="P1518" s="6"/>
      <c r="Q1518" s="6"/>
      <c r="R1518" s="6"/>
      <c r="S1518" s="6"/>
      <c r="T1518" s="74">
        <v>8258</v>
      </c>
      <c r="U1518" s="6"/>
      <c r="V1518" s="68">
        <v>39473</v>
      </c>
      <c r="W1518" s="6" t="s">
        <v>27</v>
      </c>
      <c r="Y1518" s="61"/>
      <c r="AB1518" s="60"/>
      <c r="AL1518" s="61"/>
    </row>
    <row r="1519" spans="1:38" ht="15" customHeight="1" x14ac:dyDescent="0.25">
      <c r="A1519" s="50" t="s">
        <v>100</v>
      </c>
      <c r="B1519" s="71" t="s">
        <v>176</v>
      </c>
      <c r="C1519" s="72" t="s">
        <v>24</v>
      </c>
      <c r="D1519" s="58" t="s">
        <v>10491</v>
      </c>
      <c r="E1519" s="71" t="s">
        <v>13244</v>
      </c>
      <c r="F1519" s="71" t="s">
        <v>16037</v>
      </c>
      <c r="G1519" s="53" t="s">
        <v>25</v>
      </c>
      <c r="H1519" s="58">
        <v>2000842942</v>
      </c>
      <c r="I1519" s="51" t="s">
        <v>3869</v>
      </c>
      <c r="J1519" s="13" t="s">
        <v>111</v>
      </c>
      <c r="K1519" s="36"/>
      <c r="L1519" s="39"/>
      <c r="M1519" s="73"/>
      <c r="N1519" s="46"/>
      <c r="O1519" s="51" t="s">
        <v>26</v>
      </c>
      <c r="P1519" s="6"/>
      <c r="Q1519" s="6"/>
      <c r="R1519" s="6"/>
      <c r="S1519" s="6"/>
      <c r="T1519" s="74">
        <v>1792</v>
      </c>
      <c r="U1519" s="6"/>
      <c r="V1519" s="68">
        <v>39497</v>
      </c>
      <c r="W1519" s="6" t="s">
        <v>27</v>
      </c>
      <c r="Y1519" s="61"/>
      <c r="AB1519" s="60"/>
      <c r="AL1519" s="61"/>
    </row>
    <row r="1520" spans="1:38" ht="15" customHeight="1" x14ac:dyDescent="0.25">
      <c r="A1520" s="50" t="s">
        <v>18557</v>
      </c>
      <c r="B1520" s="71" t="s">
        <v>9181</v>
      </c>
      <c r="C1520" s="72" t="s">
        <v>24</v>
      </c>
      <c r="D1520" s="58" t="s">
        <v>10492</v>
      </c>
      <c r="E1520" s="71" t="s">
        <v>13245</v>
      </c>
      <c r="F1520" s="71" t="s">
        <v>16038</v>
      </c>
      <c r="G1520" s="53" t="s">
        <v>25</v>
      </c>
      <c r="H1520" s="58">
        <v>2000681566</v>
      </c>
      <c r="I1520" s="51" t="s">
        <v>3869</v>
      </c>
      <c r="J1520" s="13" t="s">
        <v>111</v>
      </c>
      <c r="K1520" s="36"/>
      <c r="L1520" s="39"/>
      <c r="M1520" s="73"/>
      <c r="N1520" s="46"/>
      <c r="O1520" s="51" t="s">
        <v>26</v>
      </c>
      <c r="P1520" s="6"/>
      <c r="Q1520" s="6"/>
      <c r="R1520" s="6"/>
      <c r="S1520" s="6"/>
      <c r="T1520" s="74">
        <v>26</v>
      </c>
      <c r="U1520" s="6"/>
      <c r="V1520" s="68">
        <v>39720</v>
      </c>
      <c r="W1520" s="6" t="s">
        <v>27</v>
      </c>
      <c r="Y1520" s="61"/>
      <c r="AB1520" s="60"/>
      <c r="AL1520" s="61"/>
    </row>
    <row r="1521" spans="1:38" ht="15" customHeight="1" x14ac:dyDescent="0.25">
      <c r="A1521" s="50" t="s">
        <v>47</v>
      </c>
      <c r="B1521" s="71" t="s">
        <v>147</v>
      </c>
      <c r="C1521" s="72" t="s">
        <v>48</v>
      </c>
      <c r="D1521" s="58" t="s">
        <v>10493</v>
      </c>
      <c r="E1521" s="71" t="s">
        <v>13246</v>
      </c>
      <c r="F1521" s="71" t="s">
        <v>16039</v>
      </c>
      <c r="G1521" s="53" t="s">
        <v>25</v>
      </c>
      <c r="H1521" s="58">
        <v>2001249625</v>
      </c>
      <c r="I1521" s="51" t="s">
        <v>3869</v>
      </c>
      <c r="J1521" s="13" t="s">
        <v>111</v>
      </c>
      <c r="K1521" s="36"/>
      <c r="L1521" s="39"/>
      <c r="M1521" s="73"/>
      <c r="N1521" s="46"/>
      <c r="O1521" s="51" t="s">
        <v>26</v>
      </c>
      <c r="P1521" s="6"/>
      <c r="Q1521" s="6"/>
      <c r="R1521" s="6"/>
      <c r="S1521" s="6"/>
      <c r="T1521" s="74">
        <v>11193</v>
      </c>
      <c r="U1521" s="6"/>
      <c r="V1521" s="68">
        <v>39462</v>
      </c>
      <c r="W1521" s="6" t="s">
        <v>27</v>
      </c>
      <c r="Y1521" s="61"/>
      <c r="AB1521" s="60"/>
      <c r="AL1521" s="61"/>
    </row>
    <row r="1522" spans="1:38" ht="15" customHeight="1" x14ac:dyDescent="0.25">
      <c r="A1522" s="50" t="s">
        <v>42</v>
      </c>
      <c r="B1522" s="71" t="s">
        <v>158</v>
      </c>
      <c r="C1522" s="72" t="s">
        <v>28</v>
      </c>
      <c r="D1522" s="58" t="s">
        <v>10494</v>
      </c>
      <c r="E1522" s="71" t="s">
        <v>13247</v>
      </c>
      <c r="F1522" s="71" t="s">
        <v>16040</v>
      </c>
      <c r="G1522" s="53" t="s">
        <v>25</v>
      </c>
      <c r="H1522" s="58">
        <v>2000166629</v>
      </c>
      <c r="I1522" s="51" t="s">
        <v>3869</v>
      </c>
      <c r="J1522" s="13" t="s">
        <v>111</v>
      </c>
      <c r="K1522" s="36"/>
      <c r="L1522" s="39"/>
      <c r="M1522" s="73"/>
      <c r="N1522" s="46"/>
      <c r="O1522" s="51" t="s">
        <v>26</v>
      </c>
      <c r="P1522" s="6"/>
      <c r="Q1522" s="6"/>
      <c r="R1522" s="6"/>
      <c r="S1522" s="6"/>
      <c r="T1522" s="74">
        <v>359</v>
      </c>
      <c r="U1522" s="6"/>
      <c r="V1522" s="68">
        <v>39731</v>
      </c>
      <c r="W1522" s="6" t="s">
        <v>27</v>
      </c>
      <c r="Y1522" s="61"/>
      <c r="AB1522" s="60"/>
      <c r="AL1522" s="61"/>
    </row>
    <row r="1523" spans="1:38" ht="15" customHeight="1" x14ac:dyDescent="0.25">
      <c r="A1523" s="50" t="s">
        <v>44</v>
      </c>
      <c r="B1523" s="71" t="s">
        <v>184</v>
      </c>
      <c r="C1523" s="72" t="s">
        <v>28</v>
      </c>
      <c r="D1523" s="58" t="s">
        <v>10495</v>
      </c>
      <c r="E1523" s="71" t="s">
        <v>13248</v>
      </c>
      <c r="F1523" s="71" t="s">
        <v>16041</v>
      </c>
      <c r="G1523" s="53" t="s">
        <v>25</v>
      </c>
      <c r="H1523" s="58">
        <v>2000109579</v>
      </c>
      <c r="I1523" s="51" t="s">
        <v>17483</v>
      </c>
      <c r="J1523" s="13" t="s">
        <v>111</v>
      </c>
      <c r="K1523" s="36"/>
      <c r="L1523" s="39"/>
      <c r="M1523" s="73"/>
      <c r="N1523" s="46"/>
      <c r="O1523" s="51" t="s">
        <v>26</v>
      </c>
      <c r="P1523" s="6"/>
      <c r="Q1523" s="6"/>
      <c r="R1523" s="6"/>
      <c r="S1523" s="6"/>
      <c r="T1523" s="74">
        <v>0.08</v>
      </c>
      <c r="U1523" s="6"/>
      <c r="V1523" s="68">
        <v>39641</v>
      </c>
      <c r="W1523" s="6" t="s">
        <v>27</v>
      </c>
      <c r="Y1523" s="61"/>
      <c r="AB1523" s="60"/>
      <c r="AL1523" s="61"/>
    </row>
    <row r="1524" spans="1:38" ht="15" customHeight="1" x14ac:dyDescent="0.25">
      <c r="A1524" s="50" t="s">
        <v>141</v>
      </c>
      <c r="B1524" s="71" t="s">
        <v>183</v>
      </c>
      <c r="C1524" s="72" t="s">
        <v>24</v>
      </c>
      <c r="D1524" s="58" t="s">
        <v>10496</v>
      </c>
      <c r="E1524" s="71" t="s">
        <v>13249</v>
      </c>
      <c r="F1524" s="71" t="s">
        <v>16042</v>
      </c>
      <c r="G1524" s="53" t="s">
        <v>25</v>
      </c>
      <c r="H1524" s="58">
        <v>2001390875</v>
      </c>
      <c r="I1524" s="51" t="s">
        <v>17483</v>
      </c>
      <c r="J1524" s="13" t="s">
        <v>111</v>
      </c>
      <c r="K1524" s="36"/>
      <c r="L1524" s="39"/>
      <c r="M1524" s="73"/>
      <c r="N1524" s="46"/>
      <c r="O1524" s="51" t="s">
        <v>26</v>
      </c>
      <c r="P1524" s="6"/>
      <c r="Q1524" s="6"/>
      <c r="R1524" s="6"/>
      <c r="S1524" s="6"/>
      <c r="T1524" s="74">
        <v>35346.36</v>
      </c>
      <c r="U1524" s="6"/>
      <c r="V1524" s="68">
        <v>39787</v>
      </c>
      <c r="W1524" s="6" t="s">
        <v>27</v>
      </c>
      <c r="Y1524" s="61"/>
      <c r="AB1524" s="60"/>
      <c r="AL1524" s="61"/>
    </row>
    <row r="1525" spans="1:38" ht="15" customHeight="1" x14ac:dyDescent="0.25">
      <c r="A1525" s="50" t="s">
        <v>63</v>
      </c>
      <c r="B1525" s="71" t="s">
        <v>166</v>
      </c>
      <c r="C1525" s="72" t="s">
        <v>28</v>
      </c>
      <c r="D1525" s="58" t="s">
        <v>10497</v>
      </c>
      <c r="E1525" s="71" t="s">
        <v>5716</v>
      </c>
      <c r="F1525" s="71" t="s">
        <v>16043</v>
      </c>
      <c r="G1525" s="53" t="s">
        <v>25</v>
      </c>
      <c r="H1525" s="58">
        <v>2001368071</v>
      </c>
      <c r="I1525" s="51" t="s">
        <v>3869</v>
      </c>
      <c r="J1525" s="13" t="s">
        <v>111</v>
      </c>
      <c r="K1525" s="36"/>
      <c r="L1525" s="39"/>
      <c r="M1525" s="73"/>
      <c r="N1525" s="46"/>
      <c r="O1525" s="51" t="s">
        <v>26</v>
      </c>
      <c r="P1525" s="6"/>
      <c r="Q1525" s="6"/>
      <c r="R1525" s="6"/>
      <c r="S1525" s="6"/>
      <c r="T1525" s="74">
        <v>167</v>
      </c>
      <c r="U1525" s="6"/>
      <c r="V1525" s="68">
        <v>39469</v>
      </c>
      <c r="W1525" s="6" t="s">
        <v>27</v>
      </c>
      <c r="Y1525" s="61"/>
      <c r="AB1525" s="60"/>
      <c r="AL1525" s="61"/>
    </row>
    <row r="1526" spans="1:38" ht="15" customHeight="1" x14ac:dyDescent="0.25">
      <c r="A1526" s="50" t="s">
        <v>43</v>
      </c>
      <c r="B1526" s="71" t="s">
        <v>174</v>
      </c>
      <c r="C1526" s="72" t="s">
        <v>24</v>
      </c>
      <c r="D1526" s="58" t="s">
        <v>10498</v>
      </c>
      <c r="E1526" s="71" t="s">
        <v>13250</v>
      </c>
      <c r="F1526" s="71" t="s">
        <v>16044</v>
      </c>
      <c r="G1526" s="53" t="s">
        <v>25</v>
      </c>
      <c r="H1526" s="58">
        <v>2000818685</v>
      </c>
      <c r="I1526" s="51" t="s">
        <v>3869</v>
      </c>
      <c r="J1526" s="13" t="s">
        <v>111</v>
      </c>
      <c r="K1526" s="36"/>
      <c r="L1526" s="39"/>
      <c r="M1526" s="73"/>
      <c r="N1526" s="46"/>
      <c r="O1526" s="51" t="s">
        <v>26</v>
      </c>
      <c r="P1526" s="6"/>
      <c r="Q1526" s="6"/>
      <c r="R1526" s="6"/>
      <c r="S1526" s="6"/>
      <c r="T1526" s="74">
        <v>5465.36</v>
      </c>
      <c r="U1526" s="6"/>
      <c r="V1526" s="68">
        <v>39498</v>
      </c>
      <c r="W1526" s="6" t="s">
        <v>27</v>
      </c>
      <c r="Y1526" s="61"/>
      <c r="AB1526" s="60"/>
      <c r="AL1526" s="61"/>
    </row>
    <row r="1527" spans="1:38" ht="15" customHeight="1" x14ac:dyDescent="0.25">
      <c r="A1527" s="50" t="s">
        <v>109</v>
      </c>
      <c r="B1527" s="71" t="s">
        <v>159</v>
      </c>
      <c r="C1527" s="72" t="s">
        <v>28</v>
      </c>
      <c r="D1527" s="58" t="s">
        <v>10499</v>
      </c>
      <c r="E1527" s="71" t="s">
        <v>1682</v>
      </c>
      <c r="F1527" s="71" t="s">
        <v>16045</v>
      </c>
      <c r="G1527" s="53" t="s">
        <v>25</v>
      </c>
      <c r="H1527" s="58">
        <v>2000189211</v>
      </c>
      <c r="I1527" s="51" t="s">
        <v>3869</v>
      </c>
      <c r="J1527" s="13" t="s">
        <v>111</v>
      </c>
      <c r="K1527" s="36"/>
      <c r="L1527" s="39"/>
      <c r="M1527" s="73"/>
      <c r="N1527" s="46"/>
      <c r="O1527" s="51" t="s">
        <v>26</v>
      </c>
      <c r="P1527" s="6"/>
      <c r="Q1527" s="6"/>
      <c r="R1527" s="6"/>
      <c r="S1527" s="6"/>
      <c r="T1527" s="74">
        <v>1658.75</v>
      </c>
      <c r="U1527" s="6"/>
      <c r="V1527" s="68">
        <v>39602</v>
      </c>
      <c r="W1527" s="6" t="s">
        <v>27</v>
      </c>
      <c r="Y1527" s="61"/>
      <c r="AB1527" s="60"/>
      <c r="AL1527" s="61"/>
    </row>
    <row r="1528" spans="1:38" ht="15" customHeight="1" x14ac:dyDescent="0.25">
      <c r="A1528" s="50" t="s">
        <v>44</v>
      </c>
      <c r="B1528" s="71" t="s">
        <v>184</v>
      </c>
      <c r="C1528" s="72" t="s">
        <v>28</v>
      </c>
      <c r="D1528" s="58" t="s">
        <v>10500</v>
      </c>
      <c r="E1528" s="71" t="s">
        <v>33</v>
      </c>
      <c r="F1528" s="71" t="s">
        <v>16046</v>
      </c>
      <c r="G1528" s="53" t="s">
        <v>25</v>
      </c>
      <c r="H1528" s="58">
        <v>2000088668</v>
      </c>
      <c r="I1528" s="51" t="s">
        <v>3869</v>
      </c>
      <c r="J1528" s="13" t="s">
        <v>111</v>
      </c>
      <c r="K1528" s="36"/>
      <c r="L1528" s="39"/>
      <c r="M1528" s="73"/>
      <c r="N1528" s="46"/>
      <c r="O1528" s="51" t="s">
        <v>26</v>
      </c>
      <c r="P1528" s="6"/>
      <c r="Q1528" s="6"/>
      <c r="R1528" s="6"/>
      <c r="S1528" s="6"/>
      <c r="T1528" s="74">
        <v>1684</v>
      </c>
      <c r="U1528" s="6"/>
      <c r="V1528" s="68">
        <v>39553</v>
      </c>
      <c r="W1528" s="6" t="s">
        <v>27</v>
      </c>
      <c r="Y1528" s="61"/>
      <c r="AB1528" s="60"/>
      <c r="AL1528" s="61"/>
    </row>
    <row r="1529" spans="1:38" ht="15" customHeight="1" x14ac:dyDescent="0.25">
      <c r="A1529" s="50" t="s">
        <v>23</v>
      </c>
      <c r="B1529" s="71" t="s">
        <v>172</v>
      </c>
      <c r="C1529" s="72" t="s">
        <v>24</v>
      </c>
      <c r="D1529" s="58" t="s">
        <v>10501</v>
      </c>
      <c r="E1529" s="71" t="s">
        <v>5716</v>
      </c>
      <c r="F1529" s="71" t="s">
        <v>16047</v>
      </c>
      <c r="G1529" s="53" t="s">
        <v>25</v>
      </c>
      <c r="H1529" s="58">
        <v>2001408219</v>
      </c>
      <c r="I1529" s="51" t="s">
        <v>17483</v>
      </c>
      <c r="J1529" s="13" t="s">
        <v>111</v>
      </c>
      <c r="K1529" s="36"/>
      <c r="L1529" s="39"/>
      <c r="M1529" s="73"/>
      <c r="N1529" s="46"/>
      <c r="O1529" s="51" t="s">
        <v>26</v>
      </c>
      <c r="P1529" s="6"/>
      <c r="Q1529" s="6"/>
      <c r="R1529" s="6"/>
      <c r="S1529" s="6"/>
      <c r="T1529" s="74">
        <v>725.2</v>
      </c>
      <c r="U1529" s="6"/>
      <c r="V1529" s="68">
        <v>39709</v>
      </c>
      <c r="W1529" s="6" t="s">
        <v>27</v>
      </c>
      <c r="Y1529" s="61"/>
      <c r="AB1529" s="60"/>
      <c r="AL1529" s="61"/>
    </row>
    <row r="1530" spans="1:38" ht="15" customHeight="1" x14ac:dyDescent="0.25">
      <c r="A1530" s="50" t="s">
        <v>63</v>
      </c>
      <c r="B1530" s="71" t="s">
        <v>166</v>
      </c>
      <c r="C1530" s="72" t="s">
        <v>28</v>
      </c>
      <c r="D1530" s="58" t="s">
        <v>10502</v>
      </c>
      <c r="E1530" s="71" t="s">
        <v>13251</v>
      </c>
      <c r="F1530" s="71" t="s">
        <v>16048</v>
      </c>
      <c r="G1530" s="53" t="s">
        <v>25</v>
      </c>
      <c r="H1530" s="58">
        <v>2000351213</v>
      </c>
      <c r="I1530" s="51" t="s">
        <v>17483</v>
      </c>
      <c r="J1530" s="13" t="s">
        <v>111</v>
      </c>
      <c r="K1530" s="36"/>
      <c r="L1530" s="39"/>
      <c r="M1530" s="73"/>
      <c r="N1530" s="46"/>
      <c r="O1530" s="51" t="s">
        <v>26</v>
      </c>
      <c r="P1530" s="6"/>
      <c r="Q1530" s="6"/>
      <c r="R1530" s="6"/>
      <c r="S1530" s="6"/>
      <c r="T1530" s="74">
        <v>0.53</v>
      </c>
      <c r="U1530" s="6"/>
      <c r="V1530" s="68">
        <v>39665</v>
      </c>
      <c r="W1530" s="6" t="s">
        <v>27</v>
      </c>
      <c r="Y1530" s="61"/>
      <c r="AB1530" s="60"/>
      <c r="AL1530" s="61"/>
    </row>
    <row r="1531" spans="1:38" ht="15" customHeight="1" x14ac:dyDescent="0.25">
      <c r="A1531" s="50" t="s">
        <v>47</v>
      </c>
      <c r="B1531" s="71" t="s">
        <v>147</v>
      </c>
      <c r="C1531" s="72" t="s">
        <v>48</v>
      </c>
      <c r="D1531" s="58" t="s">
        <v>10503</v>
      </c>
      <c r="E1531" s="71" t="s">
        <v>13252</v>
      </c>
      <c r="F1531" s="71" t="s">
        <v>16049</v>
      </c>
      <c r="G1531" s="53" t="s">
        <v>25</v>
      </c>
      <c r="H1531" s="58">
        <v>2001261692</v>
      </c>
      <c r="I1531" s="51" t="s">
        <v>3869</v>
      </c>
      <c r="J1531" s="13" t="s">
        <v>111</v>
      </c>
      <c r="K1531" s="36"/>
      <c r="L1531" s="39"/>
      <c r="M1531" s="73"/>
      <c r="N1531" s="46"/>
      <c r="O1531" s="51" t="s">
        <v>26</v>
      </c>
      <c r="P1531" s="6"/>
      <c r="Q1531" s="6"/>
      <c r="R1531" s="6"/>
      <c r="S1531" s="6"/>
      <c r="T1531" s="74">
        <v>778</v>
      </c>
      <c r="U1531" s="6"/>
      <c r="V1531" s="68">
        <v>39763</v>
      </c>
      <c r="W1531" s="6" t="s">
        <v>27</v>
      </c>
      <c r="Y1531" s="61"/>
      <c r="AB1531" s="60"/>
      <c r="AL1531" s="61"/>
    </row>
    <row r="1532" spans="1:38" ht="15" customHeight="1" x14ac:dyDescent="0.25">
      <c r="A1532" s="50" t="s">
        <v>62</v>
      </c>
      <c r="B1532" s="71" t="s">
        <v>175</v>
      </c>
      <c r="C1532" s="72" t="s">
        <v>24</v>
      </c>
      <c r="D1532" s="58" t="s">
        <v>10504</v>
      </c>
      <c r="E1532" s="71" t="s">
        <v>13253</v>
      </c>
      <c r="F1532" s="71" t="s">
        <v>16050</v>
      </c>
      <c r="G1532" s="53" t="s">
        <v>25</v>
      </c>
      <c r="H1532" s="58">
        <v>2000650709</v>
      </c>
      <c r="I1532" s="51" t="s">
        <v>17483</v>
      </c>
      <c r="J1532" s="13" t="s">
        <v>111</v>
      </c>
      <c r="K1532" s="36"/>
      <c r="L1532" s="39"/>
      <c r="M1532" s="73"/>
      <c r="N1532" s="46"/>
      <c r="O1532" s="51" t="s">
        <v>26</v>
      </c>
      <c r="P1532" s="6"/>
      <c r="Q1532" s="6"/>
      <c r="R1532" s="6"/>
      <c r="S1532" s="6"/>
      <c r="T1532" s="74">
        <v>0.63</v>
      </c>
      <c r="U1532" s="6"/>
      <c r="V1532" s="68">
        <v>39638</v>
      </c>
      <c r="W1532" s="6" t="s">
        <v>27</v>
      </c>
      <c r="Y1532" s="61"/>
      <c r="AB1532" s="60"/>
      <c r="AL1532" s="61"/>
    </row>
    <row r="1533" spans="1:38" ht="15" customHeight="1" x14ac:dyDescent="0.25">
      <c r="A1533" s="50" t="s">
        <v>4430</v>
      </c>
      <c r="B1533" s="71" t="s">
        <v>4431</v>
      </c>
      <c r="C1533" s="72" t="s">
        <v>28</v>
      </c>
      <c r="D1533" s="58" t="s">
        <v>10505</v>
      </c>
      <c r="E1533" s="71" t="s">
        <v>13254</v>
      </c>
      <c r="F1533" s="71" t="s">
        <v>16051</v>
      </c>
      <c r="G1533" s="53" t="s">
        <v>25</v>
      </c>
      <c r="H1533" s="58">
        <v>2001365854</v>
      </c>
      <c r="I1533" s="51" t="s">
        <v>3869</v>
      </c>
      <c r="J1533" s="13" t="s">
        <v>111</v>
      </c>
      <c r="K1533" s="36"/>
      <c r="L1533" s="39"/>
      <c r="M1533" s="73"/>
      <c r="N1533" s="46"/>
      <c r="O1533" s="51" t="s">
        <v>26</v>
      </c>
      <c r="P1533" s="6"/>
      <c r="Q1533" s="6"/>
      <c r="R1533" s="6"/>
      <c r="S1533" s="6"/>
      <c r="T1533" s="74">
        <v>3162</v>
      </c>
      <c r="U1533" s="6"/>
      <c r="V1533" s="68">
        <v>38979</v>
      </c>
      <c r="W1533" s="6" t="s">
        <v>27</v>
      </c>
      <c r="Y1533" s="61"/>
      <c r="AB1533" s="60"/>
      <c r="AL1533" s="61"/>
    </row>
    <row r="1534" spans="1:38" ht="15" customHeight="1" x14ac:dyDescent="0.25">
      <c r="A1534" s="50" t="s">
        <v>60</v>
      </c>
      <c r="B1534" s="71" t="s">
        <v>171</v>
      </c>
      <c r="C1534" s="72" t="s">
        <v>24</v>
      </c>
      <c r="D1534" s="58" t="s">
        <v>10506</v>
      </c>
      <c r="E1534" s="71" t="s">
        <v>13255</v>
      </c>
      <c r="F1534" s="71" t="s">
        <v>16052</v>
      </c>
      <c r="G1534" s="53" t="s">
        <v>25</v>
      </c>
      <c r="H1534" s="58">
        <v>2000630848</v>
      </c>
      <c r="I1534" s="51" t="s">
        <v>17483</v>
      </c>
      <c r="J1534" s="13" t="s">
        <v>111</v>
      </c>
      <c r="K1534" s="36"/>
      <c r="L1534" s="39"/>
      <c r="M1534" s="73"/>
      <c r="N1534" s="46"/>
      <c r="O1534" s="51" t="s">
        <v>26</v>
      </c>
      <c r="P1534" s="6"/>
      <c r="Q1534" s="6"/>
      <c r="R1534" s="6"/>
      <c r="S1534" s="6"/>
      <c r="T1534" s="74">
        <v>0.01</v>
      </c>
      <c r="U1534" s="6"/>
      <c r="V1534" s="68">
        <v>39766</v>
      </c>
      <c r="W1534" s="6" t="s">
        <v>27</v>
      </c>
      <c r="Y1534" s="61"/>
      <c r="AB1534" s="60"/>
      <c r="AL1534" s="61"/>
    </row>
    <row r="1535" spans="1:38" ht="15" customHeight="1" x14ac:dyDescent="0.25">
      <c r="A1535" s="50" t="s">
        <v>70</v>
      </c>
      <c r="B1535" s="71" t="s">
        <v>151</v>
      </c>
      <c r="C1535" s="72" t="s">
        <v>24</v>
      </c>
      <c r="D1535" s="58" t="s">
        <v>10507</v>
      </c>
      <c r="E1535" s="71" t="s">
        <v>13256</v>
      </c>
      <c r="F1535" s="71" t="s">
        <v>16053</v>
      </c>
      <c r="G1535" s="53" t="s">
        <v>25</v>
      </c>
      <c r="H1535" s="58">
        <v>2001194607</v>
      </c>
      <c r="I1535" s="51" t="s">
        <v>17483</v>
      </c>
      <c r="J1535" s="13" t="s">
        <v>111</v>
      </c>
      <c r="K1535" s="36"/>
      <c r="L1535" s="39"/>
      <c r="M1535" s="73"/>
      <c r="N1535" s="46"/>
      <c r="O1535" s="51" t="s">
        <v>26</v>
      </c>
      <c r="P1535" s="6"/>
      <c r="Q1535" s="6"/>
      <c r="R1535" s="6"/>
      <c r="S1535" s="6"/>
      <c r="T1535" s="74">
        <v>6459.01</v>
      </c>
      <c r="U1535" s="6"/>
      <c r="V1535" s="68">
        <v>39778</v>
      </c>
      <c r="W1535" s="6" t="s">
        <v>27</v>
      </c>
      <c r="Y1535" s="61"/>
      <c r="AB1535" s="60"/>
      <c r="AL1535" s="61"/>
    </row>
    <row r="1536" spans="1:38" ht="15" customHeight="1" x14ac:dyDescent="0.25">
      <c r="A1536" s="50" t="s">
        <v>91</v>
      </c>
      <c r="B1536" s="71" t="s">
        <v>165</v>
      </c>
      <c r="C1536" s="72" t="s">
        <v>28</v>
      </c>
      <c r="D1536" s="58" t="s">
        <v>10508</v>
      </c>
      <c r="E1536" s="71" t="s">
        <v>13257</v>
      </c>
      <c r="F1536" s="71" t="s">
        <v>16054</v>
      </c>
      <c r="G1536" s="53" t="s">
        <v>25</v>
      </c>
      <c r="H1536" s="58">
        <v>2000338705</v>
      </c>
      <c r="I1536" s="51" t="s">
        <v>3869</v>
      </c>
      <c r="J1536" s="13" t="s">
        <v>111</v>
      </c>
      <c r="K1536" s="36"/>
      <c r="L1536" s="39"/>
      <c r="M1536" s="73"/>
      <c r="N1536" s="46"/>
      <c r="O1536" s="51" t="s">
        <v>26</v>
      </c>
      <c r="P1536" s="6"/>
      <c r="Q1536" s="6"/>
      <c r="R1536" s="6"/>
      <c r="S1536" s="6"/>
      <c r="T1536" s="74">
        <v>389</v>
      </c>
      <c r="U1536" s="6"/>
      <c r="V1536" s="68">
        <v>39749</v>
      </c>
      <c r="W1536" s="6" t="s">
        <v>27</v>
      </c>
      <c r="Y1536" s="61"/>
      <c r="AB1536" s="60"/>
      <c r="AL1536" s="61"/>
    </row>
    <row r="1537" spans="1:38" ht="15" customHeight="1" x14ac:dyDescent="0.25">
      <c r="A1537" s="50" t="s">
        <v>29</v>
      </c>
      <c r="B1537" s="71" t="s">
        <v>152</v>
      </c>
      <c r="C1537" s="72" t="s">
        <v>24</v>
      </c>
      <c r="D1537" s="58" t="s">
        <v>10509</v>
      </c>
      <c r="E1537" s="71" t="s">
        <v>13258</v>
      </c>
      <c r="F1537" s="71" t="s">
        <v>16055</v>
      </c>
      <c r="G1537" s="53" t="s">
        <v>25</v>
      </c>
      <c r="H1537" s="58">
        <v>2001447443</v>
      </c>
      <c r="I1537" s="51" t="s">
        <v>17483</v>
      </c>
      <c r="J1537" s="13" t="s">
        <v>111</v>
      </c>
      <c r="K1537" s="36"/>
      <c r="L1537" s="39"/>
      <c r="M1537" s="73"/>
      <c r="N1537" s="46"/>
      <c r="O1537" s="51" t="s">
        <v>26</v>
      </c>
      <c r="P1537" s="6"/>
      <c r="Q1537" s="6"/>
      <c r="R1537" s="6"/>
      <c r="S1537" s="6"/>
      <c r="T1537" s="74">
        <v>0.04</v>
      </c>
      <c r="U1537" s="6"/>
      <c r="V1537" s="68">
        <v>39737</v>
      </c>
      <c r="W1537" s="6" t="s">
        <v>27</v>
      </c>
      <c r="Y1537" s="61"/>
      <c r="AB1537" s="60"/>
      <c r="AL1537" s="61"/>
    </row>
    <row r="1538" spans="1:38" ht="15" customHeight="1" x14ac:dyDescent="0.25">
      <c r="A1538" s="50" t="s">
        <v>44</v>
      </c>
      <c r="B1538" s="71" t="s">
        <v>184</v>
      </c>
      <c r="C1538" s="72" t="s">
        <v>28</v>
      </c>
      <c r="D1538" s="58" t="s">
        <v>10510</v>
      </c>
      <c r="E1538" s="71" t="s">
        <v>13259</v>
      </c>
      <c r="F1538" s="71" t="s">
        <v>16056</v>
      </c>
      <c r="G1538" s="53" t="s">
        <v>25</v>
      </c>
      <c r="H1538" s="58">
        <v>2000108637</v>
      </c>
      <c r="I1538" s="51" t="s">
        <v>17483</v>
      </c>
      <c r="J1538" s="13" t="s">
        <v>111</v>
      </c>
      <c r="K1538" s="36"/>
      <c r="L1538" s="39"/>
      <c r="M1538" s="73"/>
      <c r="N1538" s="46"/>
      <c r="O1538" s="51" t="s">
        <v>26</v>
      </c>
      <c r="P1538" s="6"/>
      <c r="Q1538" s="6"/>
      <c r="R1538" s="6"/>
      <c r="S1538" s="6"/>
      <c r="T1538" s="74">
        <v>0.13</v>
      </c>
      <c r="U1538" s="6"/>
      <c r="V1538" s="68">
        <v>39662</v>
      </c>
      <c r="W1538" s="6" t="s">
        <v>27</v>
      </c>
      <c r="Y1538" s="61"/>
      <c r="AB1538" s="60"/>
      <c r="AL1538" s="61"/>
    </row>
    <row r="1539" spans="1:38" ht="15" customHeight="1" x14ac:dyDescent="0.25">
      <c r="A1539" s="50" t="s">
        <v>62</v>
      </c>
      <c r="B1539" s="71" t="s">
        <v>175</v>
      </c>
      <c r="C1539" s="72" t="s">
        <v>24</v>
      </c>
      <c r="D1539" s="58" t="s">
        <v>10511</v>
      </c>
      <c r="E1539" s="71" t="s">
        <v>6284</v>
      </c>
      <c r="F1539" s="71" t="s">
        <v>16057</v>
      </c>
      <c r="G1539" s="53" t="s">
        <v>25</v>
      </c>
      <c r="H1539" s="58">
        <v>2000641408</v>
      </c>
      <c r="I1539" s="51" t="s">
        <v>3869</v>
      </c>
      <c r="J1539" s="13" t="s">
        <v>111</v>
      </c>
      <c r="K1539" s="36"/>
      <c r="L1539" s="39"/>
      <c r="M1539" s="73"/>
      <c r="N1539" s="46"/>
      <c r="O1539" s="51" t="s">
        <v>26</v>
      </c>
      <c r="P1539" s="6"/>
      <c r="Q1539" s="6"/>
      <c r="R1539" s="6"/>
      <c r="S1539" s="6"/>
      <c r="T1539" s="74">
        <v>45</v>
      </c>
      <c r="U1539" s="6"/>
      <c r="V1539" s="68">
        <v>39599</v>
      </c>
      <c r="W1539" s="6" t="s">
        <v>27</v>
      </c>
      <c r="Y1539" s="61"/>
      <c r="AB1539" s="60"/>
      <c r="AL1539" s="61"/>
    </row>
    <row r="1540" spans="1:38" ht="15" customHeight="1" x14ac:dyDescent="0.25">
      <c r="A1540" s="50" t="s">
        <v>74</v>
      </c>
      <c r="B1540" s="71" t="s">
        <v>167</v>
      </c>
      <c r="C1540" s="72" t="s">
        <v>28</v>
      </c>
      <c r="D1540" s="58" t="s">
        <v>10512</v>
      </c>
      <c r="E1540" s="71" t="s">
        <v>13260</v>
      </c>
      <c r="F1540" s="71" t="s">
        <v>16058</v>
      </c>
      <c r="G1540" s="53" t="s">
        <v>25</v>
      </c>
      <c r="H1540" s="58">
        <v>2000029281</v>
      </c>
      <c r="I1540" s="51" t="s">
        <v>3869</v>
      </c>
      <c r="J1540" s="13" t="s">
        <v>111</v>
      </c>
      <c r="K1540" s="36"/>
      <c r="L1540" s="39"/>
      <c r="M1540" s="73"/>
      <c r="N1540" s="46"/>
      <c r="O1540" s="51" t="s">
        <v>26</v>
      </c>
      <c r="P1540" s="6"/>
      <c r="Q1540" s="6"/>
      <c r="R1540" s="6"/>
      <c r="S1540" s="6"/>
      <c r="T1540" s="74">
        <v>376</v>
      </c>
      <c r="U1540" s="6"/>
      <c r="V1540" s="68">
        <v>39781</v>
      </c>
      <c r="W1540" s="6" t="s">
        <v>27</v>
      </c>
      <c r="Y1540" s="61"/>
      <c r="AB1540" s="60"/>
      <c r="AL1540" s="61"/>
    </row>
    <row r="1541" spans="1:38" ht="15" customHeight="1" x14ac:dyDescent="0.25">
      <c r="A1541" s="50" t="s">
        <v>23</v>
      </c>
      <c r="B1541" s="71" t="s">
        <v>172</v>
      </c>
      <c r="C1541" s="72" t="s">
        <v>24</v>
      </c>
      <c r="D1541" s="58" t="s">
        <v>10513</v>
      </c>
      <c r="E1541" s="71" t="s">
        <v>13261</v>
      </c>
      <c r="F1541" s="71" t="s">
        <v>16059</v>
      </c>
      <c r="G1541" s="53" t="s">
        <v>25</v>
      </c>
      <c r="H1541" s="58">
        <v>2001333022</v>
      </c>
      <c r="I1541" s="51" t="s">
        <v>17483</v>
      </c>
      <c r="J1541" s="13" t="s">
        <v>111</v>
      </c>
      <c r="K1541" s="36"/>
      <c r="L1541" s="39"/>
      <c r="M1541" s="73"/>
      <c r="N1541" s="46"/>
      <c r="O1541" s="51" t="s">
        <v>26</v>
      </c>
      <c r="P1541" s="6"/>
      <c r="Q1541" s="6"/>
      <c r="R1541" s="6"/>
      <c r="S1541" s="6"/>
      <c r="T1541" s="74">
        <v>1.25</v>
      </c>
      <c r="U1541" s="6"/>
      <c r="V1541" s="68">
        <v>39532</v>
      </c>
      <c r="W1541" s="6" t="s">
        <v>27</v>
      </c>
      <c r="Y1541" s="61"/>
      <c r="AB1541" s="60"/>
      <c r="AL1541" s="61"/>
    </row>
    <row r="1542" spans="1:38" ht="15" customHeight="1" x14ac:dyDescent="0.25">
      <c r="A1542" s="50" t="s">
        <v>58</v>
      </c>
      <c r="B1542" s="71" t="s">
        <v>156</v>
      </c>
      <c r="C1542" s="72" t="s">
        <v>28</v>
      </c>
      <c r="D1542" s="58" t="s">
        <v>10514</v>
      </c>
      <c r="E1542" s="71" t="s">
        <v>13262</v>
      </c>
      <c r="F1542" s="71" t="s">
        <v>16060</v>
      </c>
      <c r="G1542" s="53" t="s">
        <v>25</v>
      </c>
      <c r="H1542" s="58">
        <v>2000256865</v>
      </c>
      <c r="I1542" s="51" t="s">
        <v>3869</v>
      </c>
      <c r="J1542" s="13" t="s">
        <v>111</v>
      </c>
      <c r="K1542" s="36"/>
      <c r="L1542" s="39"/>
      <c r="M1542" s="73"/>
      <c r="N1542" s="46"/>
      <c r="O1542" s="51" t="s">
        <v>26</v>
      </c>
      <c r="P1542" s="6"/>
      <c r="Q1542" s="6"/>
      <c r="R1542" s="6"/>
      <c r="S1542" s="6"/>
      <c r="T1542" s="74">
        <v>4273.3599999999997</v>
      </c>
      <c r="U1542" s="6"/>
      <c r="V1542" s="68">
        <v>39592</v>
      </c>
      <c r="W1542" s="6" t="s">
        <v>27</v>
      </c>
      <c r="Y1542" s="61"/>
      <c r="AB1542" s="60"/>
      <c r="AL1542" s="61"/>
    </row>
    <row r="1543" spans="1:38" ht="15" customHeight="1" x14ac:dyDescent="0.25">
      <c r="A1543" s="50" t="s">
        <v>108</v>
      </c>
      <c r="B1543" s="71" t="s">
        <v>163</v>
      </c>
      <c r="C1543" s="72" t="s">
        <v>28</v>
      </c>
      <c r="D1543" s="58" t="s">
        <v>10515</v>
      </c>
      <c r="E1543" s="71" t="s">
        <v>13263</v>
      </c>
      <c r="F1543" s="71" t="s">
        <v>16061</v>
      </c>
      <c r="G1543" s="53" t="s">
        <v>25</v>
      </c>
      <c r="H1543" s="58">
        <v>2000374628</v>
      </c>
      <c r="I1543" s="51" t="s">
        <v>3869</v>
      </c>
      <c r="J1543" s="13" t="s">
        <v>111</v>
      </c>
      <c r="K1543" s="36"/>
      <c r="L1543" s="39"/>
      <c r="M1543" s="73"/>
      <c r="N1543" s="46"/>
      <c r="O1543" s="51" t="s">
        <v>26</v>
      </c>
      <c r="P1543" s="6"/>
      <c r="Q1543" s="6"/>
      <c r="R1543" s="6"/>
      <c r="S1543" s="6"/>
      <c r="T1543" s="74">
        <v>1909</v>
      </c>
      <c r="U1543" s="6"/>
      <c r="V1543" s="68">
        <v>39797</v>
      </c>
      <c r="W1543" s="6" t="s">
        <v>27</v>
      </c>
      <c r="Y1543" s="61"/>
      <c r="AB1543" s="60"/>
      <c r="AL1543" s="61"/>
    </row>
    <row r="1544" spans="1:38" ht="15" customHeight="1" x14ac:dyDescent="0.25">
      <c r="A1544" s="50" t="s">
        <v>58</v>
      </c>
      <c r="B1544" s="71" t="s">
        <v>156</v>
      </c>
      <c r="C1544" s="72" t="s">
        <v>28</v>
      </c>
      <c r="D1544" s="58" t="s">
        <v>10516</v>
      </c>
      <c r="E1544" s="71" t="s">
        <v>1282</v>
      </c>
      <c r="F1544" s="71" t="s">
        <v>16062</v>
      </c>
      <c r="G1544" s="53" t="s">
        <v>25</v>
      </c>
      <c r="H1544" s="58">
        <v>2000273778</v>
      </c>
      <c r="I1544" s="51" t="s">
        <v>3869</v>
      </c>
      <c r="J1544" s="13" t="s">
        <v>111</v>
      </c>
      <c r="K1544" s="36"/>
      <c r="L1544" s="39"/>
      <c r="M1544" s="73"/>
      <c r="N1544" s="46"/>
      <c r="O1544" s="51" t="s">
        <v>26</v>
      </c>
      <c r="P1544" s="6"/>
      <c r="Q1544" s="6"/>
      <c r="R1544" s="6"/>
      <c r="S1544" s="6"/>
      <c r="T1544" s="74">
        <v>12</v>
      </c>
      <c r="U1544" s="6"/>
      <c r="V1544" s="68">
        <v>39771</v>
      </c>
      <c r="W1544" s="6" t="s">
        <v>27</v>
      </c>
      <c r="Y1544" s="61"/>
      <c r="AB1544" s="60"/>
      <c r="AL1544" s="61"/>
    </row>
    <row r="1545" spans="1:38" ht="15" customHeight="1" x14ac:dyDescent="0.25">
      <c r="A1545" s="50" t="s">
        <v>79</v>
      </c>
      <c r="B1545" s="71" t="s">
        <v>164</v>
      </c>
      <c r="C1545" s="72" t="s">
        <v>80</v>
      </c>
      <c r="D1545" s="58" t="s">
        <v>10517</v>
      </c>
      <c r="E1545" s="71" t="s">
        <v>13264</v>
      </c>
      <c r="F1545" s="71" t="s">
        <v>16063</v>
      </c>
      <c r="G1545" s="53" t="s">
        <v>25</v>
      </c>
      <c r="H1545" s="58">
        <v>2001328355</v>
      </c>
      <c r="I1545" s="51" t="s">
        <v>17483</v>
      </c>
      <c r="J1545" s="13" t="s">
        <v>111</v>
      </c>
      <c r="K1545" s="36"/>
      <c r="L1545" s="39"/>
      <c r="M1545" s="73"/>
      <c r="N1545" s="46"/>
      <c r="O1545" s="51" t="s">
        <v>26</v>
      </c>
      <c r="P1545" s="6"/>
      <c r="Q1545" s="6"/>
      <c r="R1545" s="6"/>
      <c r="S1545" s="6"/>
      <c r="T1545" s="74">
        <v>340.34</v>
      </c>
      <c r="U1545" s="6"/>
      <c r="V1545" s="68">
        <v>39531</v>
      </c>
      <c r="W1545" s="6" t="s">
        <v>27</v>
      </c>
      <c r="Y1545" s="61"/>
      <c r="AB1545" s="60"/>
      <c r="AL1545" s="61"/>
    </row>
    <row r="1546" spans="1:38" ht="15" customHeight="1" x14ac:dyDescent="0.25">
      <c r="A1546" s="50" t="s">
        <v>74</v>
      </c>
      <c r="B1546" s="71" t="s">
        <v>167</v>
      </c>
      <c r="C1546" s="72" t="s">
        <v>28</v>
      </c>
      <c r="D1546" s="58" t="s">
        <v>10518</v>
      </c>
      <c r="E1546" s="71" t="s">
        <v>13265</v>
      </c>
      <c r="F1546" s="71" t="s">
        <v>16064</v>
      </c>
      <c r="G1546" s="53" t="s">
        <v>25</v>
      </c>
      <c r="H1546" s="58">
        <v>2000028994</v>
      </c>
      <c r="I1546" s="51" t="s">
        <v>3869</v>
      </c>
      <c r="J1546" s="13" t="s">
        <v>111</v>
      </c>
      <c r="K1546" s="36"/>
      <c r="L1546" s="39"/>
      <c r="M1546" s="73"/>
      <c r="N1546" s="46"/>
      <c r="O1546" s="51" t="s">
        <v>26</v>
      </c>
      <c r="P1546" s="6"/>
      <c r="Q1546" s="6"/>
      <c r="R1546" s="6"/>
      <c r="S1546" s="6"/>
      <c r="T1546" s="74">
        <v>729</v>
      </c>
      <c r="U1546" s="6"/>
      <c r="V1546" s="68">
        <v>39744</v>
      </c>
      <c r="W1546" s="6" t="s">
        <v>27</v>
      </c>
      <c r="Y1546" s="61"/>
      <c r="AB1546" s="60"/>
      <c r="AL1546" s="61"/>
    </row>
    <row r="1547" spans="1:38" ht="15" customHeight="1" x14ac:dyDescent="0.25">
      <c r="A1547" s="50" t="s">
        <v>107</v>
      </c>
      <c r="B1547" s="71" t="s">
        <v>4428</v>
      </c>
      <c r="C1547" s="72" t="s">
        <v>24</v>
      </c>
      <c r="D1547" s="58" t="s">
        <v>10519</v>
      </c>
      <c r="E1547" s="71" t="s">
        <v>13266</v>
      </c>
      <c r="F1547" s="71" t="s">
        <v>16065</v>
      </c>
      <c r="G1547" s="53" t="s">
        <v>25</v>
      </c>
      <c r="H1547" s="58">
        <v>2001011343</v>
      </c>
      <c r="I1547" s="51" t="s">
        <v>3869</v>
      </c>
      <c r="J1547" s="13" t="s">
        <v>111</v>
      </c>
      <c r="K1547" s="36"/>
      <c r="L1547" s="39"/>
      <c r="M1547" s="73"/>
      <c r="N1547" s="46"/>
      <c r="O1547" s="51" t="s">
        <v>26</v>
      </c>
      <c r="P1547" s="6"/>
      <c r="Q1547" s="6"/>
      <c r="R1547" s="6"/>
      <c r="S1547" s="6"/>
      <c r="T1547" s="74">
        <v>875</v>
      </c>
      <c r="U1547" s="6"/>
      <c r="V1547" s="68">
        <v>39764</v>
      </c>
      <c r="W1547" s="6" t="s">
        <v>27</v>
      </c>
      <c r="Y1547" s="61"/>
      <c r="AB1547" s="60"/>
      <c r="AL1547" s="61"/>
    </row>
    <row r="1548" spans="1:38" ht="15" customHeight="1" x14ac:dyDescent="0.25">
      <c r="A1548" s="50" t="s">
        <v>70</v>
      </c>
      <c r="B1548" s="71" t="s">
        <v>151</v>
      </c>
      <c r="C1548" s="72" t="s">
        <v>24</v>
      </c>
      <c r="D1548" s="58" t="s">
        <v>10520</v>
      </c>
      <c r="E1548" s="71" t="s">
        <v>13267</v>
      </c>
      <c r="F1548" s="71" t="s">
        <v>16066</v>
      </c>
      <c r="G1548" s="53" t="s">
        <v>25</v>
      </c>
      <c r="H1548" s="58">
        <v>2001195568</v>
      </c>
      <c r="I1548" s="51" t="s">
        <v>17483</v>
      </c>
      <c r="J1548" s="13" t="s">
        <v>111</v>
      </c>
      <c r="K1548" s="36"/>
      <c r="L1548" s="39"/>
      <c r="M1548" s="73"/>
      <c r="N1548" s="46"/>
      <c r="O1548" s="51" t="s">
        <v>26</v>
      </c>
      <c r="P1548" s="6"/>
      <c r="Q1548" s="6"/>
      <c r="R1548" s="6"/>
      <c r="S1548" s="6"/>
      <c r="T1548" s="74">
        <v>1070.1199999999999</v>
      </c>
      <c r="U1548" s="6"/>
      <c r="V1548" s="68">
        <v>39506</v>
      </c>
      <c r="W1548" s="6" t="s">
        <v>27</v>
      </c>
      <c r="Y1548" s="61"/>
      <c r="AB1548" s="60"/>
      <c r="AL1548" s="61"/>
    </row>
    <row r="1549" spans="1:38" ht="15" customHeight="1" x14ac:dyDescent="0.25">
      <c r="A1549" s="50" t="s">
        <v>42</v>
      </c>
      <c r="B1549" s="71" t="s">
        <v>158</v>
      </c>
      <c r="C1549" s="72" t="s">
        <v>28</v>
      </c>
      <c r="D1549" s="58" t="s">
        <v>10521</v>
      </c>
      <c r="E1549" s="71" t="s">
        <v>13268</v>
      </c>
      <c r="F1549" s="71" t="s">
        <v>16067</v>
      </c>
      <c r="G1549" s="53" t="s">
        <v>25</v>
      </c>
      <c r="H1549" s="58">
        <v>2000170634</v>
      </c>
      <c r="I1549" s="51" t="s">
        <v>17483</v>
      </c>
      <c r="J1549" s="13" t="s">
        <v>111</v>
      </c>
      <c r="K1549" s="36"/>
      <c r="L1549" s="39"/>
      <c r="M1549" s="73"/>
      <c r="N1549" s="46"/>
      <c r="O1549" s="51" t="s">
        <v>26</v>
      </c>
      <c r="P1549" s="6"/>
      <c r="Q1549" s="6"/>
      <c r="R1549" s="6"/>
      <c r="S1549" s="6"/>
      <c r="T1549" s="74">
        <v>466.61</v>
      </c>
      <c r="U1549" s="6"/>
      <c r="V1549" s="68">
        <v>39673</v>
      </c>
      <c r="W1549" s="6" t="s">
        <v>27</v>
      </c>
      <c r="Y1549" s="61"/>
      <c r="AB1549" s="60"/>
      <c r="AL1549" s="61"/>
    </row>
    <row r="1550" spans="1:38" ht="15" customHeight="1" x14ac:dyDescent="0.25">
      <c r="A1550" s="50" t="s">
        <v>141</v>
      </c>
      <c r="B1550" s="71" t="s">
        <v>183</v>
      </c>
      <c r="C1550" s="72" t="s">
        <v>24</v>
      </c>
      <c r="D1550" s="58" t="s">
        <v>10522</v>
      </c>
      <c r="E1550" s="71" t="s">
        <v>13269</v>
      </c>
      <c r="F1550" s="71" t="s">
        <v>16068</v>
      </c>
      <c r="G1550" s="53" t="s">
        <v>25</v>
      </c>
      <c r="H1550" s="58">
        <v>2001402393</v>
      </c>
      <c r="I1550" s="51" t="s">
        <v>3869</v>
      </c>
      <c r="J1550" s="13" t="s">
        <v>111</v>
      </c>
      <c r="K1550" s="36"/>
      <c r="L1550" s="39"/>
      <c r="M1550" s="73"/>
      <c r="N1550" s="46"/>
      <c r="O1550" s="51" t="s">
        <v>26</v>
      </c>
      <c r="P1550" s="6"/>
      <c r="Q1550" s="6"/>
      <c r="R1550" s="6"/>
      <c r="S1550" s="6"/>
      <c r="T1550" s="74">
        <v>9</v>
      </c>
      <c r="U1550" s="6"/>
      <c r="V1550" s="68">
        <v>39700</v>
      </c>
      <c r="W1550" s="6" t="s">
        <v>27</v>
      </c>
      <c r="Y1550" s="61"/>
      <c r="AB1550" s="60"/>
      <c r="AL1550" s="61"/>
    </row>
    <row r="1551" spans="1:38" ht="15" customHeight="1" x14ac:dyDescent="0.25">
      <c r="A1551" s="50" t="s">
        <v>42</v>
      </c>
      <c r="B1551" s="71" t="s">
        <v>158</v>
      </c>
      <c r="C1551" s="72" t="s">
        <v>28</v>
      </c>
      <c r="D1551" s="58" t="s">
        <v>10523</v>
      </c>
      <c r="E1551" s="71" t="s">
        <v>13270</v>
      </c>
      <c r="F1551" s="71" t="s">
        <v>16069</v>
      </c>
      <c r="G1551" s="53" t="s">
        <v>25</v>
      </c>
      <c r="H1551" s="58">
        <v>2000231447</v>
      </c>
      <c r="I1551" s="51" t="s">
        <v>3869</v>
      </c>
      <c r="J1551" s="13" t="s">
        <v>111</v>
      </c>
      <c r="K1551" s="36"/>
      <c r="L1551" s="39"/>
      <c r="M1551" s="73"/>
      <c r="N1551" s="46"/>
      <c r="O1551" s="51" t="s">
        <v>26</v>
      </c>
      <c r="P1551" s="6"/>
      <c r="Q1551" s="6"/>
      <c r="R1551" s="6"/>
      <c r="S1551" s="6"/>
      <c r="T1551" s="74">
        <v>3870</v>
      </c>
      <c r="U1551" s="6"/>
      <c r="V1551" s="68">
        <v>39773</v>
      </c>
      <c r="W1551" s="6" t="s">
        <v>27</v>
      </c>
      <c r="Y1551" s="61"/>
      <c r="AB1551" s="60"/>
      <c r="AL1551" s="61"/>
    </row>
    <row r="1552" spans="1:38" ht="15" customHeight="1" x14ac:dyDescent="0.25">
      <c r="A1552" s="50" t="s">
        <v>37</v>
      </c>
      <c r="B1552" s="71" t="s">
        <v>181</v>
      </c>
      <c r="C1552" s="72" t="s">
        <v>24</v>
      </c>
      <c r="D1552" s="58" t="s">
        <v>10524</v>
      </c>
      <c r="E1552" s="71" t="s">
        <v>13271</v>
      </c>
      <c r="F1552" s="71" t="s">
        <v>16070</v>
      </c>
      <c r="G1552" s="53" t="s">
        <v>25</v>
      </c>
      <c r="H1552" s="58">
        <v>2000766103</v>
      </c>
      <c r="I1552" s="51" t="s">
        <v>17483</v>
      </c>
      <c r="J1552" s="13" t="s">
        <v>111</v>
      </c>
      <c r="K1552" s="36"/>
      <c r="L1552" s="39"/>
      <c r="M1552" s="73"/>
      <c r="N1552" s="46"/>
      <c r="O1552" s="51" t="s">
        <v>26</v>
      </c>
      <c r="P1552" s="6"/>
      <c r="Q1552" s="6"/>
      <c r="R1552" s="6"/>
      <c r="S1552" s="6"/>
      <c r="T1552" s="74">
        <v>8862.52</v>
      </c>
      <c r="U1552" s="6"/>
      <c r="V1552" s="68">
        <v>39491</v>
      </c>
      <c r="W1552" s="6" t="s">
        <v>27</v>
      </c>
      <c r="Y1552" s="61"/>
      <c r="AB1552" s="60"/>
      <c r="AL1552" s="61"/>
    </row>
    <row r="1553" spans="1:38" ht="15" customHeight="1" x14ac:dyDescent="0.25">
      <c r="A1553" s="50" t="s">
        <v>107</v>
      </c>
      <c r="B1553" s="71" t="s">
        <v>4428</v>
      </c>
      <c r="C1553" s="72" t="s">
        <v>24</v>
      </c>
      <c r="D1553" s="58" t="s">
        <v>10525</v>
      </c>
      <c r="E1553" s="71" t="s">
        <v>13272</v>
      </c>
      <c r="F1553" s="71" t="s">
        <v>16071</v>
      </c>
      <c r="G1553" s="53" t="s">
        <v>25</v>
      </c>
      <c r="H1553" s="58">
        <v>2001008881</v>
      </c>
      <c r="I1553" s="51" t="s">
        <v>3869</v>
      </c>
      <c r="J1553" s="13" t="s">
        <v>111</v>
      </c>
      <c r="K1553" s="36"/>
      <c r="L1553" s="39"/>
      <c r="M1553" s="73"/>
      <c r="N1553" s="46"/>
      <c r="O1553" s="51" t="s">
        <v>26</v>
      </c>
      <c r="P1553" s="6"/>
      <c r="Q1553" s="6"/>
      <c r="R1553" s="6"/>
      <c r="S1553" s="6"/>
      <c r="T1553" s="74">
        <v>2642</v>
      </c>
      <c r="U1553" s="6"/>
      <c r="V1553" s="68">
        <v>39728</v>
      </c>
      <c r="W1553" s="6" t="s">
        <v>27</v>
      </c>
      <c r="Y1553" s="61"/>
      <c r="AB1553" s="60"/>
      <c r="AL1553" s="61"/>
    </row>
    <row r="1554" spans="1:38" ht="15" customHeight="1" x14ac:dyDescent="0.25">
      <c r="A1554" s="50" t="s">
        <v>134</v>
      </c>
      <c r="B1554" s="71" t="s">
        <v>4429</v>
      </c>
      <c r="C1554" s="72" t="s">
        <v>24</v>
      </c>
      <c r="D1554" s="58" t="s">
        <v>10526</v>
      </c>
      <c r="E1554" s="71" t="s">
        <v>13273</v>
      </c>
      <c r="F1554" s="71" t="s">
        <v>16072</v>
      </c>
      <c r="G1554" s="53" t="s">
        <v>25</v>
      </c>
      <c r="H1554" s="58">
        <v>2000991913</v>
      </c>
      <c r="I1554" s="51" t="s">
        <v>3869</v>
      </c>
      <c r="J1554" s="13" t="s">
        <v>111</v>
      </c>
      <c r="K1554" s="36"/>
      <c r="L1554" s="39"/>
      <c r="M1554" s="73"/>
      <c r="N1554" s="46"/>
      <c r="O1554" s="51" t="s">
        <v>26</v>
      </c>
      <c r="P1554" s="6"/>
      <c r="Q1554" s="6"/>
      <c r="R1554" s="6"/>
      <c r="S1554" s="6"/>
      <c r="T1554" s="74">
        <v>312</v>
      </c>
      <c r="U1554" s="6"/>
      <c r="V1554" s="68">
        <v>39745</v>
      </c>
      <c r="W1554" s="6" t="s">
        <v>27</v>
      </c>
      <c r="Y1554" s="61"/>
      <c r="AB1554" s="60"/>
      <c r="AL1554" s="61"/>
    </row>
    <row r="1555" spans="1:38" ht="15" customHeight="1" x14ac:dyDescent="0.25">
      <c r="A1555" s="50" t="s">
        <v>58</v>
      </c>
      <c r="B1555" s="71" t="s">
        <v>156</v>
      </c>
      <c r="C1555" s="72" t="s">
        <v>28</v>
      </c>
      <c r="D1555" s="58" t="s">
        <v>10527</v>
      </c>
      <c r="E1555" s="71" t="s">
        <v>13274</v>
      </c>
      <c r="F1555" s="71" t="s">
        <v>16073</v>
      </c>
      <c r="G1555" s="53" t="s">
        <v>25</v>
      </c>
      <c r="H1555" s="58">
        <v>2000271608</v>
      </c>
      <c r="I1555" s="51" t="s">
        <v>3869</v>
      </c>
      <c r="J1555" s="13" t="s">
        <v>111</v>
      </c>
      <c r="K1555" s="36"/>
      <c r="L1555" s="39"/>
      <c r="M1555" s="73"/>
      <c r="N1555" s="46"/>
      <c r="O1555" s="51" t="s">
        <v>26</v>
      </c>
      <c r="P1555" s="6"/>
      <c r="Q1555" s="6"/>
      <c r="R1555" s="6"/>
      <c r="S1555" s="6"/>
      <c r="T1555" s="74">
        <v>1000</v>
      </c>
      <c r="U1555" s="6"/>
      <c r="V1555" s="68">
        <v>39508</v>
      </c>
      <c r="W1555" s="6" t="s">
        <v>27</v>
      </c>
      <c r="Y1555" s="61"/>
      <c r="AB1555" s="60"/>
      <c r="AL1555" s="61"/>
    </row>
    <row r="1556" spans="1:38" ht="15" customHeight="1" x14ac:dyDescent="0.25">
      <c r="A1556" s="50" t="s">
        <v>63</v>
      </c>
      <c r="B1556" s="71" t="s">
        <v>166</v>
      </c>
      <c r="C1556" s="72" t="s">
        <v>28</v>
      </c>
      <c r="D1556" s="58" t="s">
        <v>10528</v>
      </c>
      <c r="E1556" s="71" t="s">
        <v>13275</v>
      </c>
      <c r="F1556" s="71" t="s">
        <v>16074</v>
      </c>
      <c r="G1556" s="53" t="s">
        <v>25</v>
      </c>
      <c r="H1556" s="58">
        <v>2001363541</v>
      </c>
      <c r="I1556" s="51" t="s">
        <v>3869</v>
      </c>
      <c r="J1556" s="13" t="s">
        <v>111</v>
      </c>
      <c r="K1556" s="36"/>
      <c r="L1556" s="39"/>
      <c r="M1556" s="73"/>
      <c r="N1556" s="46"/>
      <c r="O1556" s="51" t="s">
        <v>26</v>
      </c>
      <c r="P1556" s="6"/>
      <c r="Q1556" s="6"/>
      <c r="R1556" s="6"/>
      <c r="S1556" s="6"/>
      <c r="T1556" s="74">
        <v>152</v>
      </c>
      <c r="U1556" s="6"/>
      <c r="V1556" s="68">
        <v>39641</v>
      </c>
      <c r="W1556" s="6" t="s">
        <v>27</v>
      </c>
      <c r="Y1556" s="61"/>
      <c r="AB1556" s="60"/>
      <c r="AL1556" s="61"/>
    </row>
    <row r="1557" spans="1:38" ht="15" customHeight="1" x14ac:dyDescent="0.25">
      <c r="A1557" s="50" t="s">
        <v>63</v>
      </c>
      <c r="B1557" s="71" t="s">
        <v>166</v>
      </c>
      <c r="C1557" s="72" t="s">
        <v>28</v>
      </c>
      <c r="D1557" s="58" t="s">
        <v>10529</v>
      </c>
      <c r="E1557" s="71" t="s">
        <v>13276</v>
      </c>
      <c r="F1557" s="71" t="s">
        <v>16075</v>
      </c>
      <c r="G1557" s="53" t="s">
        <v>25</v>
      </c>
      <c r="H1557" s="58">
        <v>2001358308</v>
      </c>
      <c r="I1557" s="51" t="s">
        <v>17483</v>
      </c>
      <c r="J1557" s="13" t="s">
        <v>111</v>
      </c>
      <c r="K1557" s="36"/>
      <c r="L1557" s="39"/>
      <c r="M1557" s="73"/>
      <c r="N1557" s="46"/>
      <c r="O1557" s="51" t="s">
        <v>26</v>
      </c>
      <c r="P1557" s="6"/>
      <c r="Q1557" s="6"/>
      <c r="R1557" s="6"/>
      <c r="S1557" s="6"/>
      <c r="T1557" s="74">
        <v>163.71</v>
      </c>
      <c r="U1557" s="6"/>
      <c r="V1557" s="68">
        <v>39691</v>
      </c>
      <c r="W1557" s="6" t="s">
        <v>27</v>
      </c>
      <c r="Y1557" s="61"/>
      <c r="AB1557" s="60"/>
      <c r="AL1557" s="61"/>
    </row>
    <row r="1558" spans="1:38" ht="15" customHeight="1" x14ac:dyDescent="0.25">
      <c r="A1558" s="50" t="s">
        <v>134</v>
      </c>
      <c r="B1558" s="71" t="s">
        <v>4429</v>
      </c>
      <c r="C1558" s="72" t="s">
        <v>24</v>
      </c>
      <c r="D1558" s="58" t="s">
        <v>10530</v>
      </c>
      <c r="E1558" s="71" t="s">
        <v>13277</v>
      </c>
      <c r="F1558" s="71" t="s">
        <v>16076</v>
      </c>
      <c r="G1558" s="53" t="s">
        <v>25</v>
      </c>
      <c r="H1558" s="58">
        <v>2000989927</v>
      </c>
      <c r="I1558" s="51" t="s">
        <v>17483</v>
      </c>
      <c r="J1558" s="13" t="s">
        <v>111</v>
      </c>
      <c r="K1558" s="36"/>
      <c r="L1558" s="39"/>
      <c r="M1558" s="73"/>
      <c r="N1558" s="46"/>
      <c r="O1558" s="51" t="s">
        <v>26</v>
      </c>
      <c r="P1558" s="6"/>
      <c r="Q1558" s="6"/>
      <c r="R1558" s="6"/>
      <c r="S1558" s="6"/>
      <c r="T1558" s="74">
        <v>2896.68</v>
      </c>
      <c r="U1558" s="6"/>
      <c r="V1558" s="68">
        <v>39706</v>
      </c>
      <c r="W1558" s="6" t="s">
        <v>27</v>
      </c>
      <c r="Y1558" s="61"/>
      <c r="AB1558" s="60"/>
      <c r="AL1558" s="61"/>
    </row>
    <row r="1559" spans="1:38" ht="15" customHeight="1" x14ac:dyDescent="0.25">
      <c r="A1559" s="50" t="s">
        <v>139</v>
      </c>
      <c r="B1559" s="71" t="s">
        <v>178</v>
      </c>
      <c r="C1559" s="72" t="s">
        <v>24</v>
      </c>
      <c r="D1559" s="58" t="s">
        <v>10531</v>
      </c>
      <c r="E1559" s="71" t="s">
        <v>13278</v>
      </c>
      <c r="F1559" s="71" t="s">
        <v>16077</v>
      </c>
      <c r="G1559" s="53" t="s">
        <v>25</v>
      </c>
      <c r="H1559" s="58">
        <v>2000857435</v>
      </c>
      <c r="I1559" s="51" t="s">
        <v>3869</v>
      </c>
      <c r="J1559" s="13" t="s">
        <v>111</v>
      </c>
      <c r="K1559" s="36"/>
      <c r="L1559" s="39"/>
      <c r="M1559" s="73"/>
      <c r="N1559" s="46"/>
      <c r="O1559" s="51" t="s">
        <v>26</v>
      </c>
      <c r="P1559" s="6"/>
      <c r="Q1559" s="6"/>
      <c r="R1559" s="6"/>
      <c r="S1559" s="6"/>
      <c r="T1559" s="74">
        <v>379</v>
      </c>
      <c r="U1559" s="6"/>
      <c r="V1559" s="68">
        <v>39709</v>
      </c>
      <c r="W1559" s="6" t="s">
        <v>27</v>
      </c>
      <c r="Y1559" s="61"/>
      <c r="AB1559" s="60"/>
      <c r="AL1559" s="61"/>
    </row>
    <row r="1560" spans="1:38" ht="15" customHeight="1" x14ac:dyDescent="0.25">
      <c r="A1560" s="50" t="s">
        <v>42</v>
      </c>
      <c r="B1560" s="71" t="s">
        <v>158</v>
      </c>
      <c r="C1560" s="72" t="s">
        <v>28</v>
      </c>
      <c r="D1560" s="58" t="s">
        <v>10532</v>
      </c>
      <c r="E1560" s="71" t="s">
        <v>13279</v>
      </c>
      <c r="F1560" s="71" t="s">
        <v>16078</v>
      </c>
      <c r="G1560" s="53" t="s">
        <v>25</v>
      </c>
      <c r="H1560" s="58">
        <v>2000161333</v>
      </c>
      <c r="I1560" s="51" t="s">
        <v>3869</v>
      </c>
      <c r="J1560" s="13" t="s">
        <v>111</v>
      </c>
      <c r="K1560" s="36"/>
      <c r="L1560" s="39"/>
      <c r="M1560" s="73"/>
      <c r="N1560" s="46"/>
      <c r="O1560" s="51" t="s">
        <v>26</v>
      </c>
      <c r="P1560" s="6"/>
      <c r="Q1560" s="6"/>
      <c r="R1560" s="6"/>
      <c r="S1560" s="6"/>
      <c r="T1560" s="74">
        <v>17650</v>
      </c>
      <c r="U1560" s="6"/>
      <c r="V1560" s="68">
        <v>39650</v>
      </c>
      <c r="W1560" s="6" t="s">
        <v>27</v>
      </c>
      <c r="Y1560" s="61"/>
      <c r="AB1560" s="60"/>
      <c r="AL1560" s="61"/>
    </row>
    <row r="1561" spans="1:38" ht="15" customHeight="1" x14ac:dyDescent="0.25">
      <c r="A1561" s="50" t="s">
        <v>91</v>
      </c>
      <c r="B1561" s="71" t="s">
        <v>165</v>
      </c>
      <c r="C1561" s="72" t="s">
        <v>28</v>
      </c>
      <c r="D1561" s="58" t="s">
        <v>10533</v>
      </c>
      <c r="E1561" s="71" t="s">
        <v>13280</v>
      </c>
      <c r="F1561" s="71" t="s">
        <v>16079</v>
      </c>
      <c r="G1561" s="53" t="s">
        <v>25</v>
      </c>
      <c r="H1561" s="58">
        <v>2000336699</v>
      </c>
      <c r="I1561" s="51" t="s">
        <v>3869</v>
      </c>
      <c r="J1561" s="13" t="s">
        <v>111</v>
      </c>
      <c r="K1561" s="36"/>
      <c r="L1561" s="39"/>
      <c r="M1561" s="73"/>
      <c r="N1561" s="46"/>
      <c r="O1561" s="51" t="s">
        <v>26</v>
      </c>
      <c r="P1561" s="6"/>
      <c r="Q1561" s="6"/>
      <c r="R1561" s="6"/>
      <c r="S1561" s="6"/>
      <c r="T1561" s="74">
        <v>3870</v>
      </c>
      <c r="U1561" s="6"/>
      <c r="V1561" s="68">
        <v>39596</v>
      </c>
      <c r="W1561" s="6" t="s">
        <v>27</v>
      </c>
      <c r="Y1561" s="61"/>
      <c r="AB1561" s="60"/>
      <c r="AL1561" s="61"/>
    </row>
    <row r="1562" spans="1:38" ht="15" customHeight="1" x14ac:dyDescent="0.25">
      <c r="A1562" s="50" t="s">
        <v>44</v>
      </c>
      <c r="B1562" s="71" t="s">
        <v>184</v>
      </c>
      <c r="C1562" s="72" t="s">
        <v>28</v>
      </c>
      <c r="D1562" s="58" t="s">
        <v>10534</v>
      </c>
      <c r="E1562" s="71" t="s">
        <v>13281</v>
      </c>
      <c r="F1562" s="71" t="s">
        <v>16080</v>
      </c>
      <c r="G1562" s="53" t="s">
        <v>25</v>
      </c>
      <c r="H1562" s="58">
        <v>2000089365</v>
      </c>
      <c r="I1562" s="51" t="s">
        <v>3869</v>
      </c>
      <c r="J1562" s="13" t="s">
        <v>111</v>
      </c>
      <c r="K1562" s="36"/>
      <c r="L1562" s="39"/>
      <c r="M1562" s="73"/>
      <c r="N1562" s="46"/>
      <c r="O1562" s="51" t="s">
        <v>26</v>
      </c>
      <c r="P1562" s="6"/>
      <c r="Q1562" s="6"/>
      <c r="R1562" s="6"/>
      <c r="S1562" s="6"/>
      <c r="T1562" s="74">
        <v>1045</v>
      </c>
      <c r="U1562" s="6"/>
      <c r="V1562" s="68">
        <v>39610</v>
      </c>
      <c r="W1562" s="6" t="s">
        <v>27</v>
      </c>
      <c r="Y1562" s="61"/>
      <c r="AB1562" s="60"/>
      <c r="AL1562" s="61"/>
    </row>
    <row r="1563" spans="1:38" ht="15" customHeight="1" x14ac:dyDescent="0.25">
      <c r="A1563" s="50" t="s">
        <v>91</v>
      </c>
      <c r="B1563" s="71" t="s">
        <v>165</v>
      </c>
      <c r="C1563" s="72" t="s">
        <v>28</v>
      </c>
      <c r="D1563" s="58" t="s">
        <v>10535</v>
      </c>
      <c r="E1563" s="71" t="s">
        <v>13282</v>
      </c>
      <c r="F1563" s="71" t="s">
        <v>16081</v>
      </c>
      <c r="G1563" s="53" t="s">
        <v>25</v>
      </c>
      <c r="H1563" s="58">
        <v>2000347477</v>
      </c>
      <c r="I1563" s="51" t="s">
        <v>17483</v>
      </c>
      <c r="J1563" s="13" t="s">
        <v>111</v>
      </c>
      <c r="K1563" s="36"/>
      <c r="L1563" s="39"/>
      <c r="M1563" s="73"/>
      <c r="N1563" s="46"/>
      <c r="O1563" s="51" t="s">
        <v>26</v>
      </c>
      <c r="P1563" s="6"/>
      <c r="Q1563" s="6"/>
      <c r="R1563" s="6"/>
      <c r="S1563" s="6"/>
      <c r="T1563" s="74">
        <v>0.18</v>
      </c>
      <c r="U1563" s="6"/>
      <c r="V1563" s="68">
        <v>39797</v>
      </c>
      <c r="W1563" s="6" t="s">
        <v>27</v>
      </c>
      <c r="Y1563" s="61"/>
      <c r="AB1563" s="60"/>
      <c r="AL1563" s="61"/>
    </row>
    <row r="1564" spans="1:38" ht="15" customHeight="1" x14ac:dyDescent="0.25">
      <c r="A1564" s="50" t="s">
        <v>63</v>
      </c>
      <c r="B1564" s="71" t="s">
        <v>166</v>
      </c>
      <c r="C1564" s="72" t="s">
        <v>28</v>
      </c>
      <c r="D1564" s="58" t="s">
        <v>10536</v>
      </c>
      <c r="E1564" s="71" t="s">
        <v>13283</v>
      </c>
      <c r="F1564" s="71" t="s">
        <v>16082</v>
      </c>
      <c r="G1564" s="53" t="s">
        <v>25</v>
      </c>
      <c r="H1564" s="58">
        <v>2001358882</v>
      </c>
      <c r="I1564" s="51" t="s">
        <v>17483</v>
      </c>
      <c r="J1564" s="13" t="s">
        <v>111</v>
      </c>
      <c r="K1564" s="36"/>
      <c r="L1564" s="39"/>
      <c r="M1564" s="73"/>
      <c r="N1564" s="46"/>
      <c r="O1564" s="51" t="s">
        <v>26</v>
      </c>
      <c r="P1564" s="6"/>
      <c r="Q1564" s="6"/>
      <c r="R1564" s="6"/>
      <c r="S1564" s="6"/>
      <c r="T1564" s="74">
        <v>51.57</v>
      </c>
      <c r="U1564" s="6"/>
      <c r="V1564" s="68">
        <v>39739</v>
      </c>
      <c r="W1564" s="6" t="s">
        <v>27</v>
      </c>
      <c r="Y1564" s="61"/>
      <c r="AB1564" s="60"/>
      <c r="AL1564" s="61"/>
    </row>
    <row r="1565" spans="1:38" ht="15" customHeight="1" x14ac:dyDescent="0.25">
      <c r="A1565" s="50" t="s">
        <v>139</v>
      </c>
      <c r="B1565" s="71" t="s">
        <v>178</v>
      </c>
      <c r="C1565" s="72" t="s">
        <v>24</v>
      </c>
      <c r="D1565" s="58" t="s">
        <v>10537</v>
      </c>
      <c r="E1565" s="71" t="s">
        <v>13284</v>
      </c>
      <c r="F1565" s="71" t="s">
        <v>16083</v>
      </c>
      <c r="G1565" s="53" t="s">
        <v>25</v>
      </c>
      <c r="H1565" s="58">
        <v>2000848614</v>
      </c>
      <c r="I1565" s="51" t="s">
        <v>17483</v>
      </c>
      <c r="J1565" s="13" t="s">
        <v>111</v>
      </c>
      <c r="K1565" s="36"/>
      <c r="L1565" s="39"/>
      <c r="M1565" s="73"/>
      <c r="N1565" s="46"/>
      <c r="O1565" s="51" t="s">
        <v>26</v>
      </c>
      <c r="P1565" s="6"/>
      <c r="Q1565" s="6"/>
      <c r="R1565" s="6"/>
      <c r="S1565" s="6"/>
      <c r="T1565" s="74">
        <v>4893.62</v>
      </c>
      <c r="U1565" s="6"/>
      <c r="V1565" s="68">
        <v>39653</v>
      </c>
      <c r="W1565" s="6" t="s">
        <v>27</v>
      </c>
      <c r="Y1565" s="61"/>
      <c r="AB1565" s="60"/>
      <c r="AL1565" s="61"/>
    </row>
    <row r="1566" spans="1:38" ht="15" customHeight="1" x14ac:dyDescent="0.25">
      <c r="A1566" s="50" t="s">
        <v>140</v>
      </c>
      <c r="B1566" s="71" t="s">
        <v>179</v>
      </c>
      <c r="C1566" s="72" t="s">
        <v>24</v>
      </c>
      <c r="D1566" s="58" t="s">
        <v>10538</v>
      </c>
      <c r="E1566" s="71" t="s">
        <v>13285</v>
      </c>
      <c r="F1566" s="71" t="s">
        <v>16084</v>
      </c>
      <c r="G1566" s="53" t="s">
        <v>25</v>
      </c>
      <c r="H1566" s="58">
        <v>2000980571</v>
      </c>
      <c r="I1566" s="51" t="s">
        <v>3869</v>
      </c>
      <c r="J1566" s="13" t="s">
        <v>111</v>
      </c>
      <c r="K1566" s="36"/>
      <c r="L1566" s="39"/>
      <c r="M1566" s="73"/>
      <c r="N1566" s="46"/>
      <c r="O1566" s="51" t="s">
        <v>26</v>
      </c>
      <c r="P1566" s="6"/>
      <c r="Q1566" s="6"/>
      <c r="R1566" s="6"/>
      <c r="S1566" s="6"/>
      <c r="T1566" s="74">
        <v>294</v>
      </c>
      <c r="U1566" s="6"/>
      <c r="V1566" s="68">
        <v>39669</v>
      </c>
      <c r="W1566" s="6" t="s">
        <v>27</v>
      </c>
      <c r="Y1566" s="61"/>
      <c r="AB1566" s="60"/>
      <c r="AL1566" s="61"/>
    </row>
    <row r="1567" spans="1:38" ht="15" customHeight="1" x14ac:dyDescent="0.25">
      <c r="A1567" s="50" t="s">
        <v>63</v>
      </c>
      <c r="B1567" s="71" t="s">
        <v>166</v>
      </c>
      <c r="C1567" s="72" t="s">
        <v>28</v>
      </c>
      <c r="D1567" s="58" t="s">
        <v>10539</v>
      </c>
      <c r="E1567" s="71" t="s">
        <v>13286</v>
      </c>
      <c r="F1567" s="71" t="s">
        <v>16085</v>
      </c>
      <c r="G1567" s="53" t="s">
        <v>25</v>
      </c>
      <c r="H1567" s="58">
        <v>2001367927</v>
      </c>
      <c r="I1567" s="51" t="s">
        <v>3869</v>
      </c>
      <c r="J1567" s="13" t="s">
        <v>111</v>
      </c>
      <c r="K1567" s="36"/>
      <c r="L1567" s="39"/>
      <c r="M1567" s="73"/>
      <c r="N1567" s="46"/>
      <c r="O1567" s="51" t="s">
        <v>26</v>
      </c>
      <c r="P1567" s="6"/>
      <c r="Q1567" s="6"/>
      <c r="R1567" s="6"/>
      <c r="S1567" s="6"/>
      <c r="T1567" s="74">
        <v>3060.68</v>
      </c>
      <c r="U1567" s="6"/>
      <c r="V1567" s="68">
        <v>39627</v>
      </c>
      <c r="W1567" s="6" t="s">
        <v>27</v>
      </c>
      <c r="Y1567" s="61"/>
      <c r="AB1567" s="60"/>
      <c r="AL1567" s="61"/>
    </row>
    <row r="1568" spans="1:38" ht="15" customHeight="1" x14ac:dyDescent="0.25">
      <c r="A1568" s="50" t="s">
        <v>108</v>
      </c>
      <c r="B1568" s="71" t="s">
        <v>163</v>
      </c>
      <c r="C1568" s="72" t="s">
        <v>28</v>
      </c>
      <c r="D1568" s="58" t="s">
        <v>10540</v>
      </c>
      <c r="E1568" s="71" t="s">
        <v>13287</v>
      </c>
      <c r="F1568" s="71" t="s">
        <v>16086</v>
      </c>
      <c r="G1568" s="53" t="s">
        <v>25</v>
      </c>
      <c r="H1568" s="58">
        <v>2000370102</v>
      </c>
      <c r="I1568" s="51" t="s">
        <v>3869</v>
      </c>
      <c r="J1568" s="13" t="s">
        <v>111</v>
      </c>
      <c r="K1568" s="36"/>
      <c r="L1568" s="39"/>
      <c r="M1568" s="73"/>
      <c r="N1568" s="46"/>
      <c r="O1568" s="51" t="s">
        <v>26</v>
      </c>
      <c r="P1568" s="6"/>
      <c r="Q1568" s="6"/>
      <c r="R1568" s="6"/>
      <c r="S1568" s="6"/>
      <c r="T1568" s="74">
        <v>951</v>
      </c>
      <c r="U1568" s="6"/>
      <c r="V1568" s="68">
        <v>39735</v>
      </c>
      <c r="W1568" s="6" t="s">
        <v>27</v>
      </c>
      <c r="Y1568" s="61"/>
      <c r="AB1568" s="60"/>
      <c r="AL1568" s="61"/>
    </row>
    <row r="1569" spans="1:38" ht="15" customHeight="1" x14ac:dyDescent="0.25">
      <c r="A1569" s="50" t="s">
        <v>138</v>
      </c>
      <c r="B1569" s="71" t="s">
        <v>177</v>
      </c>
      <c r="C1569" s="72" t="s">
        <v>24</v>
      </c>
      <c r="D1569" s="58" t="s">
        <v>10541</v>
      </c>
      <c r="E1569" s="71" t="s">
        <v>5823</v>
      </c>
      <c r="F1569" s="71" t="s">
        <v>16087</v>
      </c>
      <c r="G1569" s="53" t="s">
        <v>25</v>
      </c>
      <c r="H1569" s="58">
        <v>2000667757</v>
      </c>
      <c r="I1569" s="51" t="s">
        <v>17483</v>
      </c>
      <c r="J1569" s="13" t="s">
        <v>111</v>
      </c>
      <c r="K1569" s="36"/>
      <c r="L1569" s="39"/>
      <c r="M1569" s="73"/>
      <c r="N1569" s="46"/>
      <c r="O1569" s="51" t="s">
        <v>26</v>
      </c>
      <c r="P1569" s="6"/>
      <c r="Q1569" s="6"/>
      <c r="R1569" s="6"/>
      <c r="S1569" s="6"/>
      <c r="T1569" s="74">
        <v>0.84</v>
      </c>
      <c r="U1569" s="6"/>
      <c r="V1569" s="68">
        <v>39622</v>
      </c>
      <c r="W1569" s="6" t="s">
        <v>27</v>
      </c>
      <c r="Y1569" s="61"/>
      <c r="AB1569" s="60"/>
      <c r="AL1569" s="61"/>
    </row>
    <row r="1570" spans="1:38" ht="15" customHeight="1" x14ac:dyDescent="0.25">
      <c r="A1570" s="50" t="s">
        <v>93</v>
      </c>
      <c r="B1570" s="71" t="s">
        <v>154</v>
      </c>
      <c r="C1570" s="72" t="s">
        <v>24</v>
      </c>
      <c r="D1570" s="58" t="s">
        <v>10542</v>
      </c>
      <c r="E1570" s="71" t="s">
        <v>13288</v>
      </c>
      <c r="F1570" s="71" t="s">
        <v>16088</v>
      </c>
      <c r="G1570" s="53" t="s">
        <v>25</v>
      </c>
      <c r="H1570" s="58">
        <v>2001147048</v>
      </c>
      <c r="I1570" s="51" t="s">
        <v>17483</v>
      </c>
      <c r="J1570" s="13" t="s">
        <v>111</v>
      </c>
      <c r="K1570" s="36"/>
      <c r="L1570" s="39"/>
      <c r="M1570" s="73"/>
      <c r="N1570" s="46"/>
      <c r="O1570" s="51" t="s">
        <v>26</v>
      </c>
      <c r="P1570" s="6"/>
      <c r="Q1570" s="6"/>
      <c r="R1570" s="6"/>
      <c r="S1570" s="6"/>
      <c r="T1570" s="74">
        <v>1935.49</v>
      </c>
      <c r="U1570" s="6"/>
      <c r="V1570" s="68">
        <v>39514</v>
      </c>
      <c r="W1570" s="6" t="s">
        <v>27</v>
      </c>
      <c r="Y1570" s="61"/>
      <c r="AB1570" s="60"/>
      <c r="AL1570" s="61"/>
    </row>
    <row r="1571" spans="1:38" ht="15" customHeight="1" x14ac:dyDescent="0.25">
      <c r="A1571" s="50" t="s">
        <v>140</v>
      </c>
      <c r="B1571" s="71" t="s">
        <v>179</v>
      </c>
      <c r="C1571" s="72" t="s">
        <v>24</v>
      </c>
      <c r="D1571" s="58" t="s">
        <v>10543</v>
      </c>
      <c r="E1571" s="71" t="s">
        <v>13289</v>
      </c>
      <c r="F1571" s="71" t="s">
        <v>16089</v>
      </c>
      <c r="G1571" s="53" t="s">
        <v>25</v>
      </c>
      <c r="H1571" s="58">
        <v>2000973885</v>
      </c>
      <c r="I1571" s="51" t="s">
        <v>17483</v>
      </c>
      <c r="J1571" s="13" t="s">
        <v>111</v>
      </c>
      <c r="K1571" s="36"/>
      <c r="L1571" s="39"/>
      <c r="M1571" s="73"/>
      <c r="N1571" s="46"/>
      <c r="O1571" s="51" t="s">
        <v>26</v>
      </c>
      <c r="P1571" s="6"/>
      <c r="Q1571" s="6"/>
      <c r="R1571" s="6"/>
      <c r="S1571" s="6"/>
      <c r="T1571" s="74">
        <v>0.02</v>
      </c>
      <c r="U1571" s="6"/>
      <c r="V1571" s="68">
        <v>39659</v>
      </c>
      <c r="W1571" s="6" t="s">
        <v>27</v>
      </c>
      <c r="Y1571" s="61"/>
      <c r="AB1571" s="60"/>
      <c r="AL1571" s="61"/>
    </row>
    <row r="1572" spans="1:38" ht="15" customHeight="1" x14ac:dyDescent="0.25">
      <c r="A1572" s="50" t="s">
        <v>18556</v>
      </c>
      <c r="B1572" s="71" t="s">
        <v>9180</v>
      </c>
      <c r="C1572" s="72" t="s">
        <v>28</v>
      </c>
      <c r="D1572" s="58" t="s">
        <v>10544</v>
      </c>
      <c r="E1572" s="71" t="s">
        <v>13290</v>
      </c>
      <c r="F1572" s="71" t="s">
        <v>16090</v>
      </c>
      <c r="G1572" s="53" t="s">
        <v>25</v>
      </c>
      <c r="H1572" s="58">
        <v>2001139404</v>
      </c>
      <c r="I1572" s="51" t="s">
        <v>3869</v>
      </c>
      <c r="J1572" s="13" t="s">
        <v>111</v>
      </c>
      <c r="K1572" s="36"/>
      <c r="L1572" s="39"/>
      <c r="M1572" s="73"/>
      <c r="N1572" s="46"/>
      <c r="O1572" s="51" t="s">
        <v>26</v>
      </c>
      <c r="P1572" s="6"/>
      <c r="Q1572" s="6"/>
      <c r="R1572" s="6"/>
      <c r="S1572" s="6"/>
      <c r="T1572" s="74">
        <v>3950</v>
      </c>
      <c r="U1572" s="6"/>
      <c r="V1572" s="68">
        <v>39452</v>
      </c>
      <c r="W1572" s="6" t="s">
        <v>27</v>
      </c>
      <c r="Y1572" s="61"/>
      <c r="AB1572" s="60"/>
      <c r="AL1572" s="61"/>
    </row>
    <row r="1573" spans="1:38" ht="15" customHeight="1" x14ac:dyDescent="0.25">
      <c r="A1573" s="50" t="s">
        <v>4426</v>
      </c>
      <c r="B1573" s="71" t="s">
        <v>4427</v>
      </c>
      <c r="C1573" s="72" t="s">
        <v>24</v>
      </c>
      <c r="D1573" s="58" t="s">
        <v>5578</v>
      </c>
      <c r="E1573" s="71" t="s">
        <v>6821</v>
      </c>
      <c r="F1573" s="71" t="s">
        <v>8112</v>
      </c>
      <c r="G1573" s="53" t="s">
        <v>25</v>
      </c>
      <c r="H1573" s="58">
        <v>2000653236</v>
      </c>
      <c r="I1573" s="51" t="s">
        <v>3869</v>
      </c>
      <c r="J1573" s="13" t="s">
        <v>111</v>
      </c>
      <c r="K1573" s="36"/>
      <c r="L1573" s="39"/>
      <c r="M1573" s="73"/>
      <c r="N1573" s="46"/>
      <c r="O1573" s="51" t="s">
        <v>26</v>
      </c>
      <c r="P1573" s="6"/>
      <c r="Q1573" s="6"/>
      <c r="R1573" s="6"/>
      <c r="S1573" s="6"/>
      <c r="T1573" s="74">
        <v>3075</v>
      </c>
      <c r="U1573" s="6"/>
      <c r="V1573" s="68">
        <v>39734</v>
      </c>
      <c r="W1573" s="6" t="s">
        <v>27</v>
      </c>
      <c r="Y1573" s="61"/>
      <c r="AB1573" s="60"/>
      <c r="AL1573" s="61"/>
    </row>
    <row r="1574" spans="1:38" ht="15" customHeight="1" x14ac:dyDescent="0.25">
      <c r="A1574" s="50" t="s">
        <v>141</v>
      </c>
      <c r="B1574" s="71" t="s">
        <v>183</v>
      </c>
      <c r="C1574" s="72" t="s">
        <v>24</v>
      </c>
      <c r="D1574" s="58" t="s">
        <v>10545</v>
      </c>
      <c r="E1574" s="71" t="s">
        <v>13291</v>
      </c>
      <c r="F1574" s="71" t="s">
        <v>16091</v>
      </c>
      <c r="G1574" s="53" t="s">
        <v>25</v>
      </c>
      <c r="H1574" s="58">
        <v>2001395761</v>
      </c>
      <c r="I1574" s="51" t="s">
        <v>17483</v>
      </c>
      <c r="J1574" s="13" t="s">
        <v>111</v>
      </c>
      <c r="K1574" s="36"/>
      <c r="L1574" s="39"/>
      <c r="M1574" s="73"/>
      <c r="N1574" s="46"/>
      <c r="O1574" s="51" t="s">
        <v>26</v>
      </c>
      <c r="P1574" s="6"/>
      <c r="Q1574" s="6"/>
      <c r="R1574" s="6"/>
      <c r="S1574" s="6"/>
      <c r="T1574" s="74">
        <v>0.85</v>
      </c>
      <c r="U1574" s="6"/>
      <c r="V1574" s="68">
        <v>39644</v>
      </c>
      <c r="W1574" s="6" t="s">
        <v>27</v>
      </c>
      <c r="Y1574" s="61"/>
      <c r="AB1574" s="60"/>
      <c r="AL1574" s="61"/>
    </row>
    <row r="1575" spans="1:38" ht="15" customHeight="1" x14ac:dyDescent="0.25">
      <c r="A1575" s="50" t="s">
        <v>23</v>
      </c>
      <c r="B1575" s="71" t="s">
        <v>172</v>
      </c>
      <c r="C1575" s="72" t="s">
        <v>24</v>
      </c>
      <c r="D1575" s="58" t="s">
        <v>10546</v>
      </c>
      <c r="E1575" s="71" t="s">
        <v>13292</v>
      </c>
      <c r="F1575" s="71" t="s">
        <v>16092</v>
      </c>
      <c r="G1575" s="53" t="s">
        <v>25</v>
      </c>
      <c r="H1575" s="58">
        <v>2001405031</v>
      </c>
      <c r="I1575" s="51" t="s">
        <v>3869</v>
      </c>
      <c r="J1575" s="13" t="s">
        <v>111</v>
      </c>
      <c r="K1575" s="36"/>
      <c r="L1575" s="39"/>
      <c r="M1575" s="73"/>
      <c r="N1575" s="46"/>
      <c r="O1575" s="51" t="s">
        <v>26</v>
      </c>
      <c r="P1575" s="6"/>
      <c r="Q1575" s="6"/>
      <c r="R1575" s="6"/>
      <c r="S1575" s="6"/>
      <c r="T1575" s="74">
        <v>3717</v>
      </c>
      <c r="U1575" s="6"/>
      <c r="V1575" s="68">
        <v>39786</v>
      </c>
      <c r="W1575" s="6" t="s">
        <v>27</v>
      </c>
      <c r="Y1575" s="61"/>
      <c r="AB1575" s="60"/>
      <c r="AL1575" s="61"/>
    </row>
    <row r="1576" spans="1:38" ht="15" customHeight="1" x14ac:dyDescent="0.25">
      <c r="A1576" s="50" t="s">
        <v>141</v>
      </c>
      <c r="B1576" s="71" t="s">
        <v>183</v>
      </c>
      <c r="C1576" s="72" t="s">
        <v>24</v>
      </c>
      <c r="D1576" s="58" t="s">
        <v>10547</v>
      </c>
      <c r="E1576" s="71" t="s">
        <v>13293</v>
      </c>
      <c r="F1576" s="71" t="s">
        <v>16093</v>
      </c>
      <c r="G1576" s="53" t="s">
        <v>25</v>
      </c>
      <c r="H1576" s="58">
        <v>2001401567</v>
      </c>
      <c r="I1576" s="51" t="s">
        <v>3869</v>
      </c>
      <c r="J1576" s="13" t="s">
        <v>111</v>
      </c>
      <c r="K1576" s="36"/>
      <c r="L1576" s="39"/>
      <c r="M1576" s="73"/>
      <c r="N1576" s="46"/>
      <c r="O1576" s="51" t="s">
        <v>26</v>
      </c>
      <c r="P1576" s="6"/>
      <c r="Q1576" s="6"/>
      <c r="R1576" s="6"/>
      <c r="S1576" s="6"/>
      <c r="T1576" s="74">
        <v>2072</v>
      </c>
      <c r="U1576" s="6"/>
      <c r="V1576" s="68">
        <v>39745</v>
      </c>
      <c r="W1576" s="6" t="s">
        <v>27</v>
      </c>
      <c r="Y1576" s="61"/>
      <c r="AB1576" s="60"/>
      <c r="AL1576" s="61"/>
    </row>
    <row r="1577" spans="1:38" ht="15" customHeight="1" x14ac:dyDescent="0.25">
      <c r="A1577" s="50" t="s">
        <v>141</v>
      </c>
      <c r="B1577" s="71" t="s">
        <v>183</v>
      </c>
      <c r="C1577" s="72" t="s">
        <v>24</v>
      </c>
      <c r="D1577" s="58" t="s">
        <v>10548</v>
      </c>
      <c r="E1577" s="71" t="s">
        <v>13294</v>
      </c>
      <c r="F1577" s="71" t="s">
        <v>16094</v>
      </c>
      <c r="G1577" s="53" t="s">
        <v>25</v>
      </c>
      <c r="H1577" s="58">
        <v>2001390964</v>
      </c>
      <c r="I1577" s="51" t="s">
        <v>17483</v>
      </c>
      <c r="J1577" s="13" t="s">
        <v>111</v>
      </c>
      <c r="K1577" s="36"/>
      <c r="L1577" s="39"/>
      <c r="M1577" s="73"/>
      <c r="N1577" s="46"/>
      <c r="O1577" s="51" t="s">
        <v>26</v>
      </c>
      <c r="P1577" s="6"/>
      <c r="Q1577" s="6"/>
      <c r="R1577" s="6"/>
      <c r="S1577" s="6"/>
      <c r="T1577" s="74">
        <v>0.15</v>
      </c>
      <c r="U1577" s="6"/>
      <c r="V1577" s="68">
        <v>39787</v>
      </c>
      <c r="W1577" s="6" t="s">
        <v>27</v>
      </c>
      <c r="Y1577" s="61"/>
      <c r="AB1577" s="60"/>
      <c r="AL1577" s="61"/>
    </row>
    <row r="1578" spans="1:38" ht="15" customHeight="1" x14ac:dyDescent="0.25">
      <c r="A1578" s="50" t="s">
        <v>18556</v>
      </c>
      <c r="B1578" s="71" t="s">
        <v>9180</v>
      </c>
      <c r="C1578" s="72" t="s">
        <v>28</v>
      </c>
      <c r="D1578" s="58" t="s">
        <v>10549</v>
      </c>
      <c r="E1578" s="71" t="s">
        <v>13295</v>
      </c>
      <c r="F1578" s="71" t="s">
        <v>16095</v>
      </c>
      <c r="G1578" s="53" t="s">
        <v>25</v>
      </c>
      <c r="H1578" s="58">
        <v>2001140003</v>
      </c>
      <c r="I1578" s="51" t="s">
        <v>17483</v>
      </c>
      <c r="J1578" s="13" t="s">
        <v>111</v>
      </c>
      <c r="K1578" s="36"/>
      <c r="L1578" s="39"/>
      <c r="M1578" s="73"/>
      <c r="N1578" s="46"/>
      <c r="O1578" s="51" t="s">
        <v>26</v>
      </c>
      <c r="P1578" s="6"/>
      <c r="Q1578" s="6"/>
      <c r="R1578" s="6"/>
      <c r="S1578" s="6"/>
      <c r="T1578" s="74">
        <v>247.87</v>
      </c>
      <c r="U1578" s="6"/>
      <c r="V1578" s="68">
        <v>39402</v>
      </c>
      <c r="W1578" s="6" t="s">
        <v>27</v>
      </c>
      <c r="Y1578" s="61"/>
      <c r="AB1578" s="60"/>
      <c r="AL1578" s="61"/>
    </row>
    <row r="1579" spans="1:38" ht="15" customHeight="1" x14ac:dyDescent="0.25">
      <c r="A1579" s="50" t="s">
        <v>44</v>
      </c>
      <c r="B1579" s="71" t="s">
        <v>184</v>
      </c>
      <c r="C1579" s="72" t="s">
        <v>28</v>
      </c>
      <c r="D1579" s="58" t="s">
        <v>10248</v>
      </c>
      <c r="E1579" s="71" t="s">
        <v>13296</v>
      </c>
      <c r="F1579" s="71" t="s">
        <v>10248</v>
      </c>
      <c r="G1579" s="53" t="s">
        <v>25</v>
      </c>
      <c r="H1579" s="58">
        <v>2000078967</v>
      </c>
      <c r="I1579" s="51" t="s">
        <v>3869</v>
      </c>
      <c r="J1579" s="13" t="s">
        <v>111</v>
      </c>
      <c r="K1579" s="36"/>
      <c r="L1579" s="39"/>
      <c r="M1579" s="73"/>
      <c r="N1579" s="46"/>
      <c r="O1579" s="51" t="s">
        <v>26</v>
      </c>
      <c r="P1579" s="6"/>
      <c r="Q1579" s="6"/>
      <c r="R1579" s="6"/>
      <c r="S1579" s="6"/>
      <c r="T1579" s="74">
        <v>50712.78</v>
      </c>
      <c r="U1579" s="6"/>
      <c r="V1579" s="68">
        <v>39697</v>
      </c>
      <c r="W1579" s="6" t="s">
        <v>27</v>
      </c>
      <c r="Y1579" s="61"/>
      <c r="AB1579" s="60"/>
      <c r="AL1579" s="61"/>
    </row>
    <row r="1580" spans="1:38" ht="15" customHeight="1" x14ac:dyDescent="0.25">
      <c r="A1580" s="50" t="s">
        <v>108</v>
      </c>
      <c r="B1580" s="71" t="s">
        <v>163</v>
      </c>
      <c r="C1580" s="72" t="s">
        <v>28</v>
      </c>
      <c r="D1580" s="58" t="s">
        <v>10550</v>
      </c>
      <c r="E1580" s="71" t="s">
        <v>13297</v>
      </c>
      <c r="F1580" s="71" t="s">
        <v>16096</v>
      </c>
      <c r="G1580" s="53" t="s">
        <v>25</v>
      </c>
      <c r="H1580" s="58">
        <v>2000380981</v>
      </c>
      <c r="I1580" s="51" t="s">
        <v>3869</v>
      </c>
      <c r="J1580" s="13" t="s">
        <v>111</v>
      </c>
      <c r="K1580" s="36"/>
      <c r="L1580" s="39"/>
      <c r="M1580" s="73"/>
      <c r="N1580" s="46"/>
      <c r="O1580" s="51" t="s">
        <v>26</v>
      </c>
      <c r="P1580" s="6"/>
      <c r="Q1580" s="6"/>
      <c r="R1580" s="6"/>
      <c r="S1580" s="6"/>
      <c r="T1580" s="74">
        <v>1170</v>
      </c>
      <c r="U1580" s="6"/>
      <c r="V1580" s="68">
        <v>39681</v>
      </c>
      <c r="W1580" s="6" t="s">
        <v>27</v>
      </c>
      <c r="Y1580" s="61"/>
      <c r="AB1580" s="60"/>
      <c r="AL1580" s="61"/>
    </row>
    <row r="1581" spans="1:38" ht="15" customHeight="1" x14ac:dyDescent="0.25">
      <c r="A1581" s="50" t="s">
        <v>4432</v>
      </c>
      <c r="B1581" s="71" t="s">
        <v>4433</v>
      </c>
      <c r="C1581" s="72" t="s">
        <v>24</v>
      </c>
      <c r="D1581" s="58" t="s">
        <v>10551</v>
      </c>
      <c r="E1581" s="71" t="s">
        <v>13298</v>
      </c>
      <c r="F1581" s="71" t="s">
        <v>16097</v>
      </c>
      <c r="G1581" s="53" t="s">
        <v>25</v>
      </c>
      <c r="H1581" s="58">
        <v>2000677275</v>
      </c>
      <c r="I1581" s="51" t="s">
        <v>17483</v>
      </c>
      <c r="J1581" s="13" t="s">
        <v>111</v>
      </c>
      <c r="K1581" s="36"/>
      <c r="L1581" s="39"/>
      <c r="M1581" s="73"/>
      <c r="N1581" s="46"/>
      <c r="O1581" s="51" t="s">
        <v>26</v>
      </c>
      <c r="P1581" s="6"/>
      <c r="Q1581" s="6"/>
      <c r="R1581" s="6"/>
      <c r="S1581" s="6"/>
      <c r="T1581" s="74">
        <v>18455.12</v>
      </c>
      <c r="U1581" s="6"/>
      <c r="V1581" s="68">
        <v>39652</v>
      </c>
      <c r="W1581" s="6" t="s">
        <v>27</v>
      </c>
      <c r="Y1581" s="61"/>
      <c r="AB1581" s="60"/>
      <c r="AL1581" s="61"/>
    </row>
    <row r="1582" spans="1:38" ht="15" customHeight="1" x14ac:dyDescent="0.25">
      <c r="A1582" s="50" t="s">
        <v>29</v>
      </c>
      <c r="B1582" s="71" t="s">
        <v>152</v>
      </c>
      <c r="C1582" s="72" t="s">
        <v>24</v>
      </c>
      <c r="D1582" s="58" t="s">
        <v>10552</v>
      </c>
      <c r="E1582" s="71" t="s">
        <v>13299</v>
      </c>
      <c r="F1582" s="71" t="s">
        <v>16098</v>
      </c>
      <c r="G1582" s="53" t="s">
        <v>25</v>
      </c>
      <c r="H1582" s="58">
        <v>2001458755</v>
      </c>
      <c r="I1582" s="51" t="s">
        <v>3869</v>
      </c>
      <c r="J1582" s="13" t="s">
        <v>111</v>
      </c>
      <c r="K1582" s="36"/>
      <c r="L1582" s="39"/>
      <c r="M1582" s="73"/>
      <c r="N1582" s="46"/>
      <c r="O1582" s="51" t="s">
        <v>26</v>
      </c>
      <c r="P1582" s="6"/>
      <c r="Q1582" s="6"/>
      <c r="R1582" s="6"/>
      <c r="S1582" s="6"/>
      <c r="T1582" s="74">
        <v>3762</v>
      </c>
      <c r="U1582" s="6"/>
      <c r="V1582" s="68">
        <v>39588</v>
      </c>
      <c r="W1582" s="6" t="s">
        <v>27</v>
      </c>
      <c r="Y1582" s="61"/>
      <c r="AB1582" s="60"/>
      <c r="AL1582" s="61"/>
    </row>
    <row r="1583" spans="1:38" ht="15" customHeight="1" x14ac:dyDescent="0.25">
      <c r="A1583" s="50" t="s">
        <v>44</v>
      </c>
      <c r="B1583" s="71" t="s">
        <v>184</v>
      </c>
      <c r="C1583" s="72" t="s">
        <v>28</v>
      </c>
      <c r="D1583" s="58" t="s">
        <v>10248</v>
      </c>
      <c r="E1583" s="71" t="s">
        <v>13300</v>
      </c>
      <c r="F1583" s="71" t="s">
        <v>10248</v>
      </c>
      <c r="G1583" s="53" t="s">
        <v>25</v>
      </c>
      <c r="H1583" s="58">
        <v>2000076538</v>
      </c>
      <c r="I1583" s="51" t="s">
        <v>3869</v>
      </c>
      <c r="J1583" s="13" t="s">
        <v>111</v>
      </c>
      <c r="K1583" s="36"/>
      <c r="L1583" s="39"/>
      <c r="M1583" s="73"/>
      <c r="N1583" s="46"/>
      <c r="O1583" s="51" t="s">
        <v>26</v>
      </c>
      <c r="P1583" s="6"/>
      <c r="Q1583" s="6"/>
      <c r="R1583" s="6"/>
      <c r="S1583" s="6"/>
      <c r="T1583" s="74">
        <v>2516.5</v>
      </c>
      <c r="U1583" s="6"/>
      <c r="V1583" s="68">
        <v>39639</v>
      </c>
      <c r="W1583" s="6" t="s">
        <v>27</v>
      </c>
      <c r="Y1583" s="61"/>
      <c r="AB1583" s="60"/>
      <c r="AL1583" s="61"/>
    </row>
    <row r="1584" spans="1:38" ht="15" customHeight="1" x14ac:dyDescent="0.25">
      <c r="A1584" s="50" t="s">
        <v>60</v>
      </c>
      <c r="B1584" s="71" t="s">
        <v>171</v>
      </c>
      <c r="C1584" s="72" t="s">
        <v>24</v>
      </c>
      <c r="D1584" s="58">
        <v>0</v>
      </c>
      <c r="E1584" s="71" t="s">
        <v>13301</v>
      </c>
      <c r="F1584" s="71" t="s">
        <v>16099</v>
      </c>
      <c r="G1584" s="53" t="s">
        <v>25</v>
      </c>
      <c r="H1584" s="58">
        <v>2000613487</v>
      </c>
      <c r="I1584" s="51" t="s">
        <v>17483</v>
      </c>
      <c r="J1584" s="13" t="s">
        <v>111</v>
      </c>
      <c r="K1584" s="36"/>
      <c r="L1584" s="39"/>
      <c r="M1584" s="73"/>
      <c r="N1584" s="46"/>
      <c r="O1584" s="51" t="s">
        <v>26</v>
      </c>
      <c r="P1584" s="6"/>
      <c r="Q1584" s="6"/>
      <c r="R1584" s="6"/>
      <c r="S1584" s="6"/>
      <c r="T1584" s="74">
        <v>7888.46</v>
      </c>
      <c r="U1584" s="6"/>
      <c r="V1584" s="68">
        <v>39539</v>
      </c>
      <c r="W1584" s="6" t="s">
        <v>27</v>
      </c>
      <c r="Y1584" s="61"/>
      <c r="AB1584" s="60"/>
      <c r="AL1584" s="61"/>
    </row>
    <row r="1585" spans="1:38" ht="15" customHeight="1" x14ac:dyDescent="0.25">
      <c r="A1585" s="50" t="s">
        <v>141</v>
      </c>
      <c r="B1585" s="71" t="s">
        <v>183</v>
      </c>
      <c r="C1585" s="72" t="s">
        <v>24</v>
      </c>
      <c r="D1585" s="58" t="s">
        <v>10553</v>
      </c>
      <c r="E1585" s="71" t="s">
        <v>13302</v>
      </c>
      <c r="F1585" s="71" t="s">
        <v>16100</v>
      </c>
      <c r="G1585" s="53" t="s">
        <v>25</v>
      </c>
      <c r="H1585" s="58">
        <v>2001402498</v>
      </c>
      <c r="I1585" s="51" t="s">
        <v>3869</v>
      </c>
      <c r="J1585" s="13" t="s">
        <v>111</v>
      </c>
      <c r="K1585" s="36"/>
      <c r="L1585" s="39"/>
      <c r="M1585" s="73"/>
      <c r="N1585" s="46"/>
      <c r="O1585" s="51" t="s">
        <v>26</v>
      </c>
      <c r="P1585" s="6"/>
      <c r="Q1585" s="6"/>
      <c r="R1585" s="6"/>
      <c r="S1585" s="6"/>
      <c r="T1585" s="74">
        <v>769</v>
      </c>
      <c r="U1585" s="6"/>
      <c r="V1585" s="68">
        <v>39491</v>
      </c>
      <c r="W1585" s="6" t="s">
        <v>27</v>
      </c>
      <c r="Y1585" s="61"/>
      <c r="AB1585" s="60"/>
      <c r="AL1585" s="61"/>
    </row>
    <row r="1586" spans="1:38" ht="15" customHeight="1" x14ac:dyDescent="0.25">
      <c r="A1586" s="50" t="s">
        <v>58</v>
      </c>
      <c r="B1586" s="71" t="s">
        <v>156</v>
      </c>
      <c r="C1586" s="72" t="s">
        <v>28</v>
      </c>
      <c r="D1586" s="58" t="s">
        <v>10554</v>
      </c>
      <c r="E1586" s="71" t="s">
        <v>13303</v>
      </c>
      <c r="F1586" s="71" t="s">
        <v>16101</v>
      </c>
      <c r="G1586" s="53" t="s">
        <v>25</v>
      </c>
      <c r="H1586" s="58">
        <v>2000263039</v>
      </c>
      <c r="I1586" s="51" t="s">
        <v>17483</v>
      </c>
      <c r="J1586" s="13" t="s">
        <v>111</v>
      </c>
      <c r="K1586" s="36"/>
      <c r="L1586" s="39"/>
      <c r="M1586" s="73"/>
      <c r="N1586" s="46"/>
      <c r="O1586" s="51" t="s">
        <v>26</v>
      </c>
      <c r="P1586" s="6"/>
      <c r="Q1586" s="6"/>
      <c r="R1586" s="6"/>
      <c r="S1586" s="6"/>
      <c r="T1586" s="74">
        <v>485.71</v>
      </c>
      <c r="U1586" s="6"/>
      <c r="V1586" s="68">
        <v>39694</v>
      </c>
      <c r="W1586" s="6" t="s">
        <v>27</v>
      </c>
      <c r="Y1586" s="61"/>
      <c r="AB1586" s="60"/>
      <c r="AL1586" s="61"/>
    </row>
    <row r="1587" spans="1:38" ht="15" customHeight="1" x14ac:dyDescent="0.25">
      <c r="A1587" s="50" t="s">
        <v>44</v>
      </c>
      <c r="B1587" s="71" t="s">
        <v>184</v>
      </c>
      <c r="C1587" s="72" t="s">
        <v>28</v>
      </c>
      <c r="D1587" s="58" t="s">
        <v>10555</v>
      </c>
      <c r="E1587" s="71" t="s">
        <v>73</v>
      </c>
      <c r="F1587" s="71" t="s">
        <v>16102</v>
      </c>
      <c r="G1587" s="53" t="s">
        <v>25</v>
      </c>
      <c r="H1587" s="58">
        <v>2000110011</v>
      </c>
      <c r="I1587" s="51" t="s">
        <v>17483</v>
      </c>
      <c r="J1587" s="13" t="s">
        <v>111</v>
      </c>
      <c r="K1587" s="36"/>
      <c r="L1587" s="39"/>
      <c r="M1587" s="73"/>
      <c r="N1587" s="46"/>
      <c r="O1587" s="51" t="s">
        <v>26</v>
      </c>
      <c r="P1587" s="6"/>
      <c r="Q1587" s="6"/>
      <c r="R1587" s="6"/>
      <c r="S1587" s="6"/>
      <c r="T1587" s="74">
        <v>0.01</v>
      </c>
      <c r="U1587" s="6"/>
      <c r="V1587" s="68">
        <v>39643</v>
      </c>
      <c r="W1587" s="6" t="s">
        <v>27</v>
      </c>
      <c r="Y1587" s="61"/>
      <c r="AB1587" s="60"/>
      <c r="AL1587" s="61"/>
    </row>
    <row r="1588" spans="1:38" ht="15" customHeight="1" x14ac:dyDescent="0.25">
      <c r="A1588" s="50" t="s">
        <v>44</v>
      </c>
      <c r="B1588" s="71" t="s">
        <v>184</v>
      </c>
      <c r="C1588" s="72" t="s">
        <v>28</v>
      </c>
      <c r="D1588" s="58" t="s">
        <v>10510</v>
      </c>
      <c r="E1588" s="71" t="s">
        <v>13304</v>
      </c>
      <c r="F1588" s="71" t="s">
        <v>16103</v>
      </c>
      <c r="G1588" s="53" t="s">
        <v>25</v>
      </c>
      <c r="H1588" s="58">
        <v>2000111794</v>
      </c>
      <c r="I1588" s="51" t="s">
        <v>17483</v>
      </c>
      <c r="J1588" s="13" t="s">
        <v>111</v>
      </c>
      <c r="K1588" s="36"/>
      <c r="L1588" s="39"/>
      <c r="M1588" s="73"/>
      <c r="N1588" s="46"/>
      <c r="O1588" s="51" t="s">
        <v>26</v>
      </c>
      <c r="P1588" s="6"/>
      <c r="Q1588" s="6"/>
      <c r="R1588" s="6"/>
      <c r="S1588" s="6"/>
      <c r="T1588" s="74">
        <v>166.07</v>
      </c>
      <c r="U1588" s="6"/>
      <c r="V1588" s="68">
        <v>39664</v>
      </c>
      <c r="W1588" s="6" t="s">
        <v>27</v>
      </c>
      <c r="Y1588" s="61"/>
      <c r="AB1588" s="60"/>
      <c r="AL1588" s="61"/>
    </row>
    <row r="1589" spans="1:38" ht="15" customHeight="1" x14ac:dyDescent="0.25">
      <c r="A1589" s="50" t="s">
        <v>60</v>
      </c>
      <c r="B1589" s="71" t="s">
        <v>171</v>
      </c>
      <c r="C1589" s="72" t="s">
        <v>24</v>
      </c>
      <c r="D1589" s="58">
        <v>0</v>
      </c>
      <c r="E1589" s="71" t="s">
        <v>13305</v>
      </c>
      <c r="F1589" s="71" t="s">
        <v>16104</v>
      </c>
      <c r="G1589" s="53" t="s">
        <v>25</v>
      </c>
      <c r="H1589" s="58">
        <v>2000639268</v>
      </c>
      <c r="I1589" s="51" t="s">
        <v>3869</v>
      </c>
      <c r="J1589" s="13" t="s">
        <v>111</v>
      </c>
      <c r="K1589" s="36"/>
      <c r="L1589" s="39"/>
      <c r="M1589" s="73"/>
      <c r="N1589" s="46"/>
      <c r="O1589" s="51" t="s">
        <v>26</v>
      </c>
      <c r="P1589" s="6"/>
      <c r="Q1589" s="6"/>
      <c r="R1589" s="6"/>
      <c r="S1589" s="6"/>
      <c r="T1589" s="74">
        <v>6467</v>
      </c>
      <c r="U1589" s="6"/>
      <c r="V1589" s="68">
        <v>39482</v>
      </c>
      <c r="W1589" s="6" t="s">
        <v>27</v>
      </c>
      <c r="Y1589" s="61"/>
      <c r="AB1589" s="60"/>
      <c r="AL1589" s="61"/>
    </row>
    <row r="1590" spans="1:38" ht="15" customHeight="1" x14ac:dyDescent="0.25">
      <c r="A1590" s="50" t="s">
        <v>59</v>
      </c>
      <c r="B1590" s="71" t="s">
        <v>180</v>
      </c>
      <c r="C1590" s="72" t="s">
        <v>24</v>
      </c>
      <c r="D1590" s="58">
        <v>0</v>
      </c>
      <c r="E1590" s="71" t="s">
        <v>13306</v>
      </c>
      <c r="F1590" s="71" t="s">
        <v>15967</v>
      </c>
      <c r="G1590" s="53" t="s">
        <v>25</v>
      </c>
      <c r="H1590" s="58">
        <v>2001431202</v>
      </c>
      <c r="I1590" s="51" t="s">
        <v>3869</v>
      </c>
      <c r="J1590" s="13" t="s">
        <v>111</v>
      </c>
      <c r="K1590" s="36"/>
      <c r="L1590" s="39"/>
      <c r="M1590" s="73"/>
      <c r="N1590" s="46"/>
      <c r="O1590" s="51" t="s">
        <v>26</v>
      </c>
      <c r="P1590" s="6"/>
      <c r="Q1590" s="6"/>
      <c r="R1590" s="6"/>
      <c r="S1590" s="6"/>
      <c r="T1590" s="74">
        <v>60</v>
      </c>
      <c r="U1590" s="6"/>
      <c r="V1590" s="68">
        <v>39802</v>
      </c>
      <c r="W1590" s="6" t="s">
        <v>27</v>
      </c>
      <c r="Y1590" s="61"/>
      <c r="AB1590" s="60"/>
      <c r="AL1590" s="61"/>
    </row>
    <row r="1591" spans="1:38" ht="15" customHeight="1" x14ac:dyDescent="0.25">
      <c r="A1591" s="50" t="s">
        <v>135</v>
      </c>
      <c r="B1591" s="71" t="s">
        <v>149</v>
      </c>
      <c r="C1591" s="72" t="s">
        <v>24</v>
      </c>
      <c r="D1591" s="58" t="s">
        <v>10556</v>
      </c>
      <c r="E1591" s="71" t="s">
        <v>13307</v>
      </c>
      <c r="F1591" s="71" t="s">
        <v>16105</v>
      </c>
      <c r="G1591" s="53" t="s">
        <v>25</v>
      </c>
      <c r="H1591" s="58">
        <v>2000881778</v>
      </c>
      <c r="I1591" s="51" t="s">
        <v>3869</v>
      </c>
      <c r="J1591" s="13" t="s">
        <v>111</v>
      </c>
      <c r="K1591" s="36"/>
      <c r="L1591" s="39"/>
      <c r="M1591" s="73"/>
      <c r="N1591" s="46"/>
      <c r="O1591" s="51" t="s">
        <v>26</v>
      </c>
      <c r="P1591" s="6"/>
      <c r="Q1591" s="6"/>
      <c r="R1591" s="6"/>
      <c r="S1591" s="6"/>
      <c r="T1591" s="74">
        <v>0.96</v>
      </c>
      <c r="U1591" s="6"/>
      <c r="V1591" s="68">
        <v>39788</v>
      </c>
      <c r="W1591" s="6" t="s">
        <v>27</v>
      </c>
      <c r="Y1591" s="61"/>
      <c r="AB1591" s="60"/>
      <c r="AL1591" s="61"/>
    </row>
    <row r="1592" spans="1:38" ht="15" customHeight="1" x14ac:dyDescent="0.25">
      <c r="A1592" s="50" t="s">
        <v>44</v>
      </c>
      <c r="B1592" s="71" t="s">
        <v>184</v>
      </c>
      <c r="C1592" s="72" t="s">
        <v>28</v>
      </c>
      <c r="D1592" s="58" t="s">
        <v>10557</v>
      </c>
      <c r="E1592" s="71" t="s">
        <v>12555</v>
      </c>
      <c r="F1592" s="71" t="s">
        <v>16106</v>
      </c>
      <c r="G1592" s="53" t="s">
        <v>25</v>
      </c>
      <c r="H1592" s="58">
        <v>2000089508</v>
      </c>
      <c r="I1592" s="51" t="s">
        <v>3869</v>
      </c>
      <c r="J1592" s="13" t="s">
        <v>111</v>
      </c>
      <c r="K1592" s="36"/>
      <c r="L1592" s="39"/>
      <c r="M1592" s="73"/>
      <c r="N1592" s="46"/>
      <c r="O1592" s="51" t="s">
        <v>26</v>
      </c>
      <c r="P1592" s="6"/>
      <c r="Q1592" s="6"/>
      <c r="R1592" s="6"/>
      <c r="S1592" s="6"/>
      <c r="T1592" s="74">
        <v>3550</v>
      </c>
      <c r="U1592" s="6"/>
      <c r="V1592" s="68">
        <v>39589</v>
      </c>
      <c r="W1592" s="6" t="s">
        <v>27</v>
      </c>
      <c r="Y1592" s="61"/>
      <c r="AB1592" s="60"/>
      <c r="AL1592" s="61"/>
    </row>
    <row r="1593" spans="1:38" ht="15" customHeight="1" x14ac:dyDescent="0.25">
      <c r="A1593" s="50" t="s">
        <v>42</v>
      </c>
      <c r="B1593" s="71" t="s">
        <v>158</v>
      </c>
      <c r="C1593" s="72" t="s">
        <v>28</v>
      </c>
      <c r="D1593" s="58" t="s">
        <v>10558</v>
      </c>
      <c r="E1593" s="71" t="s">
        <v>13308</v>
      </c>
      <c r="F1593" s="71" t="s">
        <v>16107</v>
      </c>
      <c r="G1593" s="53" t="s">
        <v>25</v>
      </c>
      <c r="H1593" s="58">
        <v>2000236147</v>
      </c>
      <c r="I1593" s="51" t="s">
        <v>3869</v>
      </c>
      <c r="J1593" s="13" t="s">
        <v>111</v>
      </c>
      <c r="K1593" s="36"/>
      <c r="L1593" s="39"/>
      <c r="M1593" s="73"/>
      <c r="N1593" s="46"/>
      <c r="O1593" s="51" t="s">
        <v>26</v>
      </c>
      <c r="P1593" s="6"/>
      <c r="Q1593" s="6"/>
      <c r="R1593" s="6"/>
      <c r="S1593" s="6"/>
      <c r="T1593" s="74">
        <v>2431</v>
      </c>
      <c r="U1593" s="6"/>
      <c r="V1593" s="68">
        <v>39734</v>
      </c>
      <c r="W1593" s="6" t="s">
        <v>27</v>
      </c>
      <c r="Y1593" s="61"/>
      <c r="AB1593" s="60"/>
      <c r="AL1593" s="61"/>
    </row>
    <row r="1594" spans="1:38" ht="15" customHeight="1" x14ac:dyDescent="0.25">
      <c r="A1594" s="50" t="s">
        <v>47</v>
      </c>
      <c r="B1594" s="71" t="s">
        <v>147</v>
      </c>
      <c r="C1594" s="72" t="s">
        <v>48</v>
      </c>
      <c r="D1594" s="58" t="s">
        <v>10559</v>
      </c>
      <c r="E1594" s="71" t="s">
        <v>13309</v>
      </c>
      <c r="F1594" s="71" t="s">
        <v>16108</v>
      </c>
      <c r="G1594" s="53" t="s">
        <v>25</v>
      </c>
      <c r="H1594" s="58">
        <v>2001263431</v>
      </c>
      <c r="I1594" s="51" t="s">
        <v>3869</v>
      </c>
      <c r="J1594" s="13" t="s">
        <v>111</v>
      </c>
      <c r="K1594" s="36"/>
      <c r="L1594" s="39"/>
      <c r="M1594" s="73"/>
      <c r="N1594" s="46"/>
      <c r="O1594" s="51" t="s">
        <v>26</v>
      </c>
      <c r="P1594" s="6"/>
      <c r="Q1594" s="6"/>
      <c r="R1594" s="6"/>
      <c r="S1594" s="6"/>
      <c r="T1594" s="74">
        <v>282</v>
      </c>
      <c r="U1594" s="6"/>
      <c r="V1594" s="68">
        <v>39766</v>
      </c>
      <c r="W1594" s="6" t="s">
        <v>27</v>
      </c>
      <c r="Y1594" s="61"/>
      <c r="AB1594" s="60"/>
      <c r="AL1594" s="61"/>
    </row>
    <row r="1595" spans="1:38" ht="15" customHeight="1" x14ac:dyDescent="0.25">
      <c r="A1595" s="50" t="s">
        <v>79</v>
      </c>
      <c r="B1595" s="71" t="s">
        <v>164</v>
      </c>
      <c r="C1595" s="72" t="s">
        <v>80</v>
      </c>
      <c r="D1595" s="58" t="s">
        <v>4605</v>
      </c>
      <c r="E1595" s="71" t="s">
        <v>13310</v>
      </c>
      <c r="F1595" s="71" t="s">
        <v>16109</v>
      </c>
      <c r="G1595" s="53" t="s">
        <v>25</v>
      </c>
      <c r="H1595" s="58">
        <v>2001313153</v>
      </c>
      <c r="I1595" s="51" t="s">
        <v>3869</v>
      </c>
      <c r="J1595" s="13" t="s">
        <v>111</v>
      </c>
      <c r="K1595" s="36"/>
      <c r="L1595" s="39"/>
      <c r="M1595" s="73"/>
      <c r="N1595" s="46"/>
      <c r="O1595" s="51" t="s">
        <v>26</v>
      </c>
      <c r="P1595" s="6"/>
      <c r="Q1595" s="6"/>
      <c r="R1595" s="6"/>
      <c r="S1595" s="6"/>
      <c r="T1595" s="74">
        <v>824</v>
      </c>
      <c r="U1595" s="6"/>
      <c r="V1595" s="68">
        <v>39574</v>
      </c>
      <c r="W1595" s="6" t="s">
        <v>27</v>
      </c>
      <c r="Y1595" s="61"/>
      <c r="AB1595" s="60"/>
      <c r="AL1595" s="61"/>
    </row>
    <row r="1596" spans="1:38" ht="15" customHeight="1" x14ac:dyDescent="0.25">
      <c r="A1596" s="50" t="s">
        <v>59</v>
      </c>
      <c r="B1596" s="71" t="s">
        <v>180</v>
      </c>
      <c r="C1596" s="72" t="s">
        <v>24</v>
      </c>
      <c r="D1596" s="58">
        <v>0</v>
      </c>
      <c r="E1596" s="71" t="s">
        <v>13311</v>
      </c>
      <c r="F1596" s="71" t="s">
        <v>16110</v>
      </c>
      <c r="G1596" s="53" t="s">
        <v>25</v>
      </c>
      <c r="H1596" s="58">
        <v>2001304437</v>
      </c>
      <c r="I1596" s="51" t="s">
        <v>17483</v>
      </c>
      <c r="J1596" s="13" t="s">
        <v>111</v>
      </c>
      <c r="K1596" s="36"/>
      <c r="L1596" s="39"/>
      <c r="M1596" s="73"/>
      <c r="N1596" s="46"/>
      <c r="O1596" s="51" t="s">
        <v>26</v>
      </c>
      <c r="P1596" s="6"/>
      <c r="Q1596" s="6"/>
      <c r="R1596" s="6"/>
      <c r="S1596" s="6"/>
      <c r="T1596" s="74">
        <v>5810.41</v>
      </c>
      <c r="U1596" s="6"/>
      <c r="V1596" s="68">
        <v>39742</v>
      </c>
      <c r="W1596" s="6" t="s">
        <v>27</v>
      </c>
      <c r="Y1596" s="61"/>
      <c r="AB1596" s="60"/>
      <c r="AL1596" s="61"/>
    </row>
    <row r="1597" spans="1:38" ht="15" customHeight="1" x14ac:dyDescent="0.25">
      <c r="A1597" s="50" t="s">
        <v>46</v>
      </c>
      <c r="B1597" s="71" t="s">
        <v>182</v>
      </c>
      <c r="C1597" s="72" t="s">
        <v>24</v>
      </c>
      <c r="D1597" s="58">
        <v>0</v>
      </c>
      <c r="E1597" s="71" t="s">
        <v>13312</v>
      </c>
      <c r="F1597" s="71" t="s">
        <v>30</v>
      </c>
      <c r="G1597" s="53" t="s">
        <v>25</v>
      </c>
      <c r="H1597" s="58">
        <v>2001176504</v>
      </c>
      <c r="I1597" s="51" t="s">
        <v>17483</v>
      </c>
      <c r="J1597" s="13" t="s">
        <v>111</v>
      </c>
      <c r="K1597" s="36"/>
      <c r="L1597" s="39"/>
      <c r="M1597" s="73"/>
      <c r="N1597" s="46"/>
      <c r="O1597" s="51" t="s">
        <v>26</v>
      </c>
      <c r="P1597" s="6"/>
      <c r="Q1597" s="6"/>
      <c r="R1597" s="6"/>
      <c r="S1597" s="6"/>
      <c r="T1597" s="74">
        <v>87011.24</v>
      </c>
      <c r="U1597" s="6"/>
      <c r="V1597" s="68">
        <v>39473</v>
      </c>
      <c r="W1597" s="6" t="s">
        <v>27</v>
      </c>
      <c r="Y1597" s="61"/>
      <c r="AB1597" s="60"/>
      <c r="AL1597" s="61"/>
    </row>
    <row r="1598" spans="1:38" ht="15" customHeight="1" x14ac:dyDescent="0.25">
      <c r="A1598" s="50" t="s">
        <v>18557</v>
      </c>
      <c r="B1598" s="71" t="s">
        <v>9181</v>
      </c>
      <c r="C1598" s="72" t="s">
        <v>24</v>
      </c>
      <c r="D1598" s="58" t="s">
        <v>10560</v>
      </c>
      <c r="E1598" s="71" t="s">
        <v>13313</v>
      </c>
      <c r="F1598" s="71" t="s">
        <v>16111</v>
      </c>
      <c r="G1598" s="53" t="s">
        <v>25</v>
      </c>
      <c r="H1598" s="58">
        <v>2000681809</v>
      </c>
      <c r="I1598" s="51" t="s">
        <v>3869</v>
      </c>
      <c r="J1598" s="13" t="s">
        <v>111</v>
      </c>
      <c r="K1598" s="36"/>
      <c r="L1598" s="39"/>
      <c r="M1598" s="73"/>
      <c r="N1598" s="46"/>
      <c r="O1598" s="51" t="s">
        <v>26</v>
      </c>
      <c r="P1598" s="6"/>
      <c r="Q1598" s="6"/>
      <c r="R1598" s="6"/>
      <c r="S1598" s="6"/>
      <c r="T1598" s="74">
        <v>12</v>
      </c>
      <c r="U1598" s="6"/>
      <c r="V1598" s="68">
        <v>39769</v>
      </c>
      <c r="W1598" s="6" t="s">
        <v>27</v>
      </c>
      <c r="Y1598" s="61"/>
      <c r="AB1598" s="60"/>
      <c r="AL1598" s="61"/>
    </row>
    <row r="1599" spans="1:38" ht="15" customHeight="1" x14ac:dyDescent="0.25">
      <c r="A1599" s="50" t="s">
        <v>47</v>
      </c>
      <c r="B1599" s="71" t="s">
        <v>147</v>
      </c>
      <c r="C1599" s="72" t="s">
        <v>48</v>
      </c>
      <c r="D1599" s="58" t="s">
        <v>10561</v>
      </c>
      <c r="E1599" s="71" t="s">
        <v>13314</v>
      </c>
      <c r="F1599" s="71" t="s">
        <v>16112</v>
      </c>
      <c r="G1599" s="53" t="s">
        <v>25</v>
      </c>
      <c r="H1599" s="58">
        <v>2001263307</v>
      </c>
      <c r="I1599" s="51" t="s">
        <v>3869</v>
      </c>
      <c r="J1599" s="13" t="s">
        <v>111</v>
      </c>
      <c r="K1599" s="36"/>
      <c r="L1599" s="39"/>
      <c r="M1599" s="73"/>
      <c r="N1599" s="46"/>
      <c r="O1599" s="51" t="s">
        <v>26</v>
      </c>
      <c r="P1599" s="6"/>
      <c r="Q1599" s="6"/>
      <c r="R1599" s="6"/>
      <c r="S1599" s="6"/>
      <c r="T1599" s="74">
        <v>628</v>
      </c>
      <c r="U1599" s="6"/>
      <c r="V1599" s="68">
        <v>39494</v>
      </c>
      <c r="W1599" s="6" t="s">
        <v>27</v>
      </c>
      <c r="Y1599" s="61"/>
      <c r="AB1599" s="60"/>
      <c r="AL1599" s="61"/>
    </row>
    <row r="1600" spans="1:38" ht="15" customHeight="1" x14ac:dyDescent="0.25">
      <c r="A1600" s="50" t="s">
        <v>63</v>
      </c>
      <c r="B1600" s="71" t="s">
        <v>166</v>
      </c>
      <c r="C1600" s="72" t="s">
        <v>28</v>
      </c>
      <c r="D1600" s="58" t="s">
        <v>10562</v>
      </c>
      <c r="E1600" s="71" t="s">
        <v>13315</v>
      </c>
      <c r="F1600" s="71" t="s">
        <v>16113</v>
      </c>
      <c r="G1600" s="53" t="s">
        <v>25</v>
      </c>
      <c r="H1600" s="58">
        <v>2001365568</v>
      </c>
      <c r="I1600" s="51" t="s">
        <v>3869</v>
      </c>
      <c r="J1600" s="13" t="s">
        <v>111</v>
      </c>
      <c r="K1600" s="36"/>
      <c r="L1600" s="39"/>
      <c r="M1600" s="73"/>
      <c r="N1600" s="46"/>
      <c r="O1600" s="51" t="s">
        <v>26</v>
      </c>
      <c r="P1600" s="6"/>
      <c r="Q1600" s="6"/>
      <c r="R1600" s="6"/>
      <c r="S1600" s="6"/>
      <c r="T1600" s="74">
        <v>260</v>
      </c>
      <c r="U1600" s="6"/>
      <c r="V1600" s="68">
        <v>39665</v>
      </c>
      <c r="W1600" s="6" t="s">
        <v>27</v>
      </c>
      <c r="Y1600" s="61"/>
      <c r="AB1600" s="60"/>
      <c r="AL1600" s="61"/>
    </row>
    <row r="1601" spans="1:38" ht="15" customHeight="1" x14ac:dyDescent="0.25">
      <c r="A1601" s="50" t="s">
        <v>29</v>
      </c>
      <c r="B1601" s="71" t="s">
        <v>152</v>
      </c>
      <c r="C1601" s="72" t="s">
        <v>24</v>
      </c>
      <c r="D1601" s="58" t="s">
        <v>10563</v>
      </c>
      <c r="E1601" s="71" t="s">
        <v>13316</v>
      </c>
      <c r="F1601" s="71" t="s">
        <v>16114</v>
      </c>
      <c r="G1601" s="53" t="s">
        <v>25</v>
      </c>
      <c r="H1601" s="58">
        <v>2001447737</v>
      </c>
      <c r="I1601" s="51" t="s">
        <v>17483</v>
      </c>
      <c r="J1601" s="13" t="s">
        <v>111</v>
      </c>
      <c r="K1601" s="36"/>
      <c r="L1601" s="39"/>
      <c r="M1601" s="73"/>
      <c r="N1601" s="46"/>
      <c r="O1601" s="51" t="s">
        <v>26</v>
      </c>
      <c r="P1601" s="6"/>
      <c r="Q1601" s="6"/>
      <c r="R1601" s="6"/>
      <c r="S1601" s="6"/>
      <c r="T1601" s="74">
        <v>2.88</v>
      </c>
      <c r="U1601" s="6"/>
      <c r="V1601" s="68">
        <v>39746</v>
      </c>
      <c r="W1601" s="6" t="s">
        <v>27</v>
      </c>
      <c r="Y1601" s="61"/>
      <c r="AB1601" s="60"/>
      <c r="AL1601" s="61"/>
    </row>
    <row r="1602" spans="1:38" ht="15" customHeight="1" x14ac:dyDescent="0.25">
      <c r="A1602" s="50" t="s">
        <v>38</v>
      </c>
      <c r="B1602" s="71" t="s">
        <v>169</v>
      </c>
      <c r="C1602" s="72" t="s">
        <v>24</v>
      </c>
      <c r="D1602" s="58">
        <v>0</v>
      </c>
      <c r="E1602" s="71" t="s">
        <v>13317</v>
      </c>
      <c r="F1602" s="71" t="s">
        <v>16115</v>
      </c>
      <c r="G1602" s="53" t="s">
        <v>25</v>
      </c>
      <c r="H1602" s="58">
        <v>2000584037</v>
      </c>
      <c r="I1602" s="51" t="s">
        <v>3869</v>
      </c>
      <c r="J1602" s="13" t="s">
        <v>111</v>
      </c>
      <c r="K1602" s="36"/>
      <c r="L1602" s="39"/>
      <c r="M1602" s="73"/>
      <c r="N1602" s="46"/>
      <c r="O1602" s="51" t="s">
        <v>26</v>
      </c>
      <c r="P1602" s="6"/>
      <c r="Q1602" s="6"/>
      <c r="R1602" s="6"/>
      <c r="S1602" s="6"/>
      <c r="T1602" s="74">
        <v>13326</v>
      </c>
      <c r="U1602" s="6"/>
      <c r="V1602" s="68">
        <v>39545</v>
      </c>
      <c r="W1602" s="6" t="s">
        <v>27</v>
      </c>
      <c r="Y1602" s="61"/>
      <c r="AB1602" s="60"/>
      <c r="AL1602" s="61"/>
    </row>
    <row r="1603" spans="1:38" ht="15" customHeight="1" x14ac:dyDescent="0.25">
      <c r="A1603" s="50" t="s">
        <v>62</v>
      </c>
      <c r="B1603" s="71" t="s">
        <v>175</v>
      </c>
      <c r="C1603" s="72" t="s">
        <v>24</v>
      </c>
      <c r="D1603" s="58" t="s">
        <v>10564</v>
      </c>
      <c r="E1603" s="71" t="s">
        <v>13318</v>
      </c>
      <c r="F1603" s="71" t="s">
        <v>16116</v>
      </c>
      <c r="G1603" s="53" t="s">
        <v>25</v>
      </c>
      <c r="H1603" s="58">
        <v>2000652008</v>
      </c>
      <c r="I1603" s="51" t="s">
        <v>17483</v>
      </c>
      <c r="J1603" s="13" t="s">
        <v>111</v>
      </c>
      <c r="K1603" s="36"/>
      <c r="L1603" s="39"/>
      <c r="M1603" s="73"/>
      <c r="N1603" s="46"/>
      <c r="O1603" s="51" t="s">
        <v>26</v>
      </c>
      <c r="P1603" s="6"/>
      <c r="Q1603" s="6"/>
      <c r="R1603" s="6"/>
      <c r="S1603" s="6"/>
      <c r="T1603" s="74">
        <v>5794.56</v>
      </c>
      <c r="U1603" s="6"/>
      <c r="V1603" s="68">
        <v>39501</v>
      </c>
      <c r="W1603" s="6" t="s">
        <v>27</v>
      </c>
      <c r="Y1603" s="61"/>
      <c r="AB1603" s="60"/>
      <c r="AL1603" s="61"/>
    </row>
    <row r="1604" spans="1:38" ht="15" customHeight="1" x14ac:dyDescent="0.25">
      <c r="A1604" s="50" t="s">
        <v>44</v>
      </c>
      <c r="B1604" s="71" t="s">
        <v>184</v>
      </c>
      <c r="C1604" s="72" t="s">
        <v>28</v>
      </c>
      <c r="D1604" s="58" t="s">
        <v>10565</v>
      </c>
      <c r="E1604" s="71" t="s">
        <v>13319</v>
      </c>
      <c r="F1604" s="71" t="s">
        <v>16117</v>
      </c>
      <c r="G1604" s="53" t="s">
        <v>25</v>
      </c>
      <c r="H1604" s="58">
        <v>2000091416</v>
      </c>
      <c r="I1604" s="51" t="s">
        <v>3869</v>
      </c>
      <c r="J1604" s="13" t="s">
        <v>111</v>
      </c>
      <c r="K1604" s="36"/>
      <c r="L1604" s="39"/>
      <c r="M1604" s="73"/>
      <c r="N1604" s="46"/>
      <c r="O1604" s="51" t="s">
        <v>26</v>
      </c>
      <c r="P1604" s="6"/>
      <c r="Q1604" s="6"/>
      <c r="R1604" s="6"/>
      <c r="S1604" s="6"/>
      <c r="T1604" s="74">
        <v>88083</v>
      </c>
      <c r="U1604" s="6"/>
      <c r="V1604" s="68">
        <v>39561</v>
      </c>
      <c r="W1604" s="6" t="s">
        <v>27</v>
      </c>
      <c r="Y1604" s="61"/>
      <c r="AB1604" s="60"/>
      <c r="AL1604" s="61"/>
    </row>
    <row r="1605" spans="1:38" ht="15" customHeight="1" x14ac:dyDescent="0.25">
      <c r="A1605" s="50" t="s">
        <v>23</v>
      </c>
      <c r="B1605" s="71" t="s">
        <v>172</v>
      </c>
      <c r="C1605" s="72" t="s">
        <v>24</v>
      </c>
      <c r="D1605" s="58" t="s">
        <v>10566</v>
      </c>
      <c r="E1605" s="71" t="s">
        <v>13320</v>
      </c>
      <c r="F1605" s="71" t="s">
        <v>16118</v>
      </c>
      <c r="G1605" s="53" t="s">
        <v>25</v>
      </c>
      <c r="H1605" s="58">
        <v>2001408723</v>
      </c>
      <c r="I1605" s="51" t="s">
        <v>17483</v>
      </c>
      <c r="J1605" s="13" t="s">
        <v>111</v>
      </c>
      <c r="K1605" s="36"/>
      <c r="L1605" s="39"/>
      <c r="M1605" s="73"/>
      <c r="N1605" s="46"/>
      <c r="O1605" s="51" t="s">
        <v>26</v>
      </c>
      <c r="P1605" s="6"/>
      <c r="Q1605" s="6"/>
      <c r="R1605" s="6"/>
      <c r="S1605" s="6"/>
      <c r="T1605" s="74">
        <v>1.26</v>
      </c>
      <c r="U1605" s="6"/>
      <c r="V1605" s="68">
        <v>39730</v>
      </c>
      <c r="W1605" s="6" t="s">
        <v>27</v>
      </c>
      <c r="Y1605" s="61"/>
      <c r="AB1605" s="60"/>
      <c r="AL1605" s="61"/>
    </row>
    <row r="1606" spans="1:38" ht="15" customHeight="1" x14ac:dyDescent="0.25">
      <c r="A1606" s="50" t="s">
        <v>91</v>
      </c>
      <c r="B1606" s="71" t="s">
        <v>165</v>
      </c>
      <c r="C1606" s="72" t="s">
        <v>28</v>
      </c>
      <c r="D1606" s="58" t="s">
        <v>10567</v>
      </c>
      <c r="E1606" s="71" t="s">
        <v>13321</v>
      </c>
      <c r="F1606" s="71" t="s">
        <v>16119</v>
      </c>
      <c r="G1606" s="53" t="s">
        <v>25</v>
      </c>
      <c r="H1606" s="58">
        <v>2000334254</v>
      </c>
      <c r="I1606" s="51" t="s">
        <v>3869</v>
      </c>
      <c r="J1606" s="13" t="s">
        <v>111</v>
      </c>
      <c r="K1606" s="36"/>
      <c r="L1606" s="39"/>
      <c r="M1606" s="73"/>
      <c r="N1606" s="46"/>
      <c r="O1606" s="51" t="s">
        <v>26</v>
      </c>
      <c r="P1606" s="6"/>
      <c r="Q1606" s="6"/>
      <c r="R1606" s="6"/>
      <c r="S1606" s="6"/>
      <c r="T1606" s="74">
        <v>398</v>
      </c>
      <c r="U1606" s="6"/>
      <c r="V1606" s="68">
        <v>39752</v>
      </c>
      <c r="W1606" s="6" t="s">
        <v>27</v>
      </c>
      <c r="Y1606" s="61"/>
      <c r="AB1606" s="60"/>
      <c r="AL1606" s="61"/>
    </row>
    <row r="1607" spans="1:38" ht="15" customHeight="1" x14ac:dyDescent="0.25">
      <c r="A1607" s="50" t="s">
        <v>58</v>
      </c>
      <c r="B1607" s="71" t="s">
        <v>156</v>
      </c>
      <c r="C1607" s="72" t="s">
        <v>28</v>
      </c>
      <c r="D1607" s="58" t="s">
        <v>10568</v>
      </c>
      <c r="E1607" s="71" t="s">
        <v>13322</v>
      </c>
      <c r="F1607" s="71" t="s">
        <v>16120</v>
      </c>
      <c r="G1607" s="53" t="s">
        <v>25</v>
      </c>
      <c r="H1607" s="58">
        <v>2000271128</v>
      </c>
      <c r="I1607" s="51" t="s">
        <v>3869</v>
      </c>
      <c r="J1607" s="13" t="s">
        <v>111</v>
      </c>
      <c r="K1607" s="36"/>
      <c r="L1607" s="39"/>
      <c r="M1607" s="73"/>
      <c r="N1607" s="46"/>
      <c r="O1607" s="51" t="s">
        <v>26</v>
      </c>
      <c r="P1607" s="6"/>
      <c r="Q1607" s="6"/>
      <c r="R1607" s="6"/>
      <c r="S1607" s="6"/>
      <c r="T1607" s="74">
        <v>191</v>
      </c>
      <c r="U1607" s="6"/>
      <c r="V1607" s="68">
        <v>39772</v>
      </c>
      <c r="W1607" s="6" t="s">
        <v>27</v>
      </c>
      <c r="Y1607" s="61"/>
      <c r="AB1607" s="60"/>
      <c r="AL1607" s="61"/>
    </row>
    <row r="1608" spans="1:38" ht="15" customHeight="1" x14ac:dyDescent="0.25">
      <c r="A1608" s="50" t="s">
        <v>38</v>
      </c>
      <c r="B1608" s="71" t="s">
        <v>169</v>
      </c>
      <c r="C1608" s="72" t="s">
        <v>24</v>
      </c>
      <c r="D1608" s="58" t="s">
        <v>10569</v>
      </c>
      <c r="E1608" s="71" t="s">
        <v>5727</v>
      </c>
      <c r="F1608" s="71" t="s">
        <v>16121</v>
      </c>
      <c r="G1608" s="53" t="s">
        <v>25</v>
      </c>
      <c r="H1608" s="58">
        <v>2000588663</v>
      </c>
      <c r="I1608" s="51" t="s">
        <v>3869</v>
      </c>
      <c r="J1608" s="13" t="s">
        <v>111</v>
      </c>
      <c r="K1608" s="36"/>
      <c r="L1608" s="39"/>
      <c r="M1608" s="73"/>
      <c r="N1608" s="46"/>
      <c r="O1608" s="51" t="s">
        <v>26</v>
      </c>
      <c r="P1608" s="6"/>
      <c r="Q1608" s="6"/>
      <c r="R1608" s="6"/>
      <c r="S1608" s="6"/>
      <c r="T1608" s="74">
        <v>18973.98</v>
      </c>
      <c r="U1608" s="6"/>
      <c r="V1608" s="68">
        <v>39507</v>
      </c>
      <c r="W1608" s="6" t="s">
        <v>27</v>
      </c>
      <c r="Y1608" s="61"/>
      <c r="AB1608" s="60"/>
      <c r="AL1608" s="61"/>
    </row>
    <row r="1609" spans="1:38" ht="15" customHeight="1" x14ac:dyDescent="0.25">
      <c r="A1609" s="50" t="s">
        <v>60</v>
      </c>
      <c r="B1609" s="71" t="s">
        <v>171</v>
      </c>
      <c r="C1609" s="72" t="s">
        <v>24</v>
      </c>
      <c r="D1609" s="58">
        <v>3520117028127</v>
      </c>
      <c r="E1609" s="71" t="s">
        <v>13323</v>
      </c>
      <c r="F1609" s="71" t="s">
        <v>16122</v>
      </c>
      <c r="G1609" s="53" t="s">
        <v>25</v>
      </c>
      <c r="H1609" s="58">
        <v>2000639306</v>
      </c>
      <c r="I1609" s="51" t="s">
        <v>3869</v>
      </c>
      <c r="J1609" s="13" t="s">
        <v>111</v>
      </c>
      <c r="K1609" s="36"/>
      <c r="L1609" s="39"/>
      <c r="M1609" s="73"/>
      <c r="N1609" s="46"/>
      <c r="O1609" s="51" t="s">
        <v>26</v>
      </c>
      <c r="P1609" s="6"/>
      <c r="Q1609" s="6"/>
      <c r="R1609" s="6"/>
      <c r="S1609" s="6"/>
      <c r="T1609" s="74">
        <v>16.7</v>
      </c>
      <c r="U1609" s="6"/>
      <c r="V1609" s="68">
        <v>39521</v>
      </c>
      <c r="W1609" s="6" t="s">
        <v>27</v>
      </c>
      <c r="Y1609" s="61"/>
      <c r="AB1609" s="60"/>
      <c r="AL1609" s="61"/>
    </row>
    <row r="1610" spans="1:38" ht="15" customHeight="1" x14ac:dyDescent="0.25">
      <c r="A1610" s="50" t="s">
        <v>60</v>
      </c>
      <c r="B1610" s="71" t="s">
        <v>171</v>
      </c>
      <c r="C1610" s="72" t="s">
        <v>24</v>
      </c>
      <c r="D1610" s="58" t="s">
        <v>10570</v>
      </c>
      <c r="E1610" s="71" t="s">
        <v>13324</v>
      </c>
      <c r="F1610" s="71" t="s">
        <v>16123</v>
      </c>
      <c r="G1610" s="53" t="s">
        <v>25</v>
      </c>
      <c r="H1610" s="58">
        <v>2000629227</v>
      </c>
      <c r="I1610" s="51" t="s">
        <v>3869</v>
      </c>
      <c r="J1610" s="13" t="s">
        <v>111</v>
      </c>
      <c r="K1610" s="36"/>
      <c r="L1610" s="39"/>
      <c r="M1610" s="73"/>
      <c r="N1610" s="46"/>
      <c r="O1610" s="51" t="s">
        <v>26</v>
      </c>
      <c r="P1610" s="6"/>
      <c r="Q1610" s="6"/>
      <c r="R1610" s="6"/>
      <c r="S1610" s="6"/>
      <c r="T1610" s="74">
        <v>434.5</v>
      </c>
      <c r="U1610" s="6"/>
      <c r="V1610" s="68">
        <v>39780</v>
      </c>
      <c r="W1610" s="6" t="s">
        <v>27</v>
      </c>
      <c r="Y1610" s="61"/>
      <c r="AB1610" s="60"/>
      <c r="AL1610" s="61"/>
    </row>
    <row r="1611" spans="1:38" ht="15" customHeight="1" x14ac:dyDescent="0.25">
      <c r="A1611" s="50" t="s">
        <v>70</v>
      </c>
      <c r="B1611" s="71" t="s">
        <v>151</v>
      </c>
      <c r="C1611" s="72" t="s">
        <v>24</v>
      </c>
      <c r="D1611" s="58">
        <v>3130306470659</v>
      </c>
      <c r="E1611" s="71" t="s">
        <v>13325</v>
      </c>
      <c r="F1611" s="71" t="s">
        <v>16124</v>
      </c>
      <c r="G1611" s="53" t="s">
        <v>25</v>
      </c>
      <c r="H1611" s="58">
        <v>2001127511</v>
      </c>
      <c r="I1611" s="51" t="s">
        <v>3869</v>
      </c>
      <c r="J1611" s="13" t="s">
        <v>111</v>
      </c>
      <c r="K1611" s="36"/>
      <c r="L1611" s="39"/>
      <c r="M1611" s="73"/>
      <c r="N1611" s="46"/>
      <c r="O1611" s="51" t="s">
        <v>26</v>
      </c>
      <c r="P1611" s="6"/>
      <c r="Q1611" s="6"/>
      <c r="R1611" s="6"/>
      <c r="S1611" s="6"/>
      <c r="T1611" s="74">
        <v>323</v>
      </c>
      <c r="U1611" s="6"/>
      <c r="V1611" s="68">
        <v>39779</v>
      </c>
      <c r="W1611" s="6" t="s">
        <v>27</v>
      </c>
      <c r="Y1611" s="61"/>
      <c r="AB1611" s="60"/>
      <c r="AL1611" s="61"/>
    </row>
    <row r="1612" spans="1:38" ht="15" customHeight="1" x14ac:dyDescent="0.25">
      <c r="A1612" s="50" t="s">
        <v>108</v>
      </c>
      <c r="B1612" s="71" t="s">
        <v>163</v>
      </c>
      <c r="C1612" s="72" t="s">
        <v>28</v>
      </c>
      <c r="D1612" s="58" t="s">
        <v>10571</v>
      </c>
      <c r="E1612" s="71" t="s">
        <v>13326</v>
      </c>
      <c r="F1612" s="71" t="s">
        <v>16125</v>
      </c>
      <c r="G1612" s="53" t="s">
        <v>25</v>
      </c>
      <c r="H1612" s="58">
        <v>2000380698</v>
      </c>
      <c r="I1612" s="51" t="s">
        <v>3869</v>
      </c>
      <c r="J1612" s="13" t="s">
        <v>111</v>
      </c>
      <c r="K1612" s="36"/>
      <c r="L1612" s="39"/>
      <c r="M1612" s="73"/>
      <c r="N1612" s="46"/>
      <c r="O1612" s="51" t="s">
        <v>26</v>
      </c>
      <c r="P1612" s="6"/>
      <c r="Q1612" s="6"/>
      <c r="R1612" s="6"/>
      <c r="S1612" s="6"/>
      <c r="T1612" s="74">
        <v>260</v>
      </c>
      <c r="U1612" s="6"/>
      <c r="V1612" s="68">
        <v>39797</v>
      </c>
      <c r="W1612" s="6" t="s">
        <v>27</v>
      </c>
      <c r="Y1612" s="61"/>
      <c r="AB1612" s="60"/>
      <c r="AL1612" s="61"/>
    </row>
    <row r="1613" spans="1:38" ht="15" customHeight="1" x14ac:dyDescent="0.25">
      <c r="A1613" s="50" t="s">
        <v>42</v>
      </c>
      <c r="B1613" s="71" t="s">
        <v>158</v>
      </c>
      <c r="C1613" s="72" t="s">
        <v>28</v>
      </c>
      <c r="D1613" s="58" t="s">
        <v>10572</v>
      </c>
      <c r="E1613" s="71" t="s">
        <v>13327</v>
      </c>
      <c r="F1613" s="71" t="s">
        <v>16126</v>
      </c>
      <c r="G1613" s="53" t="s">
        <v>25</v>
      </c>
      <c r="H1613" s="58">
        <v>2000168548</v>
      </c>
      <c r="I1613" s="51" t="s">
        <v>3869</v>
      </c>
      <c r="J1613" s="13" t="s">
        <v>111</v>
      </c>
      <c r="K1613" s="36"/>
      <c r="L1613" s="39"/>
      <c r="M1613" s="73"/>
      <c r="N1613" s="46"/>
      <c r="O1613" s="51" t="s">
        <v>26</v>
      </c>
      <c r="P1613" s="6"/>
      <c r="Q1613" s="6"/>
      <c r="R1613" s="6"/>
      <c r="S1613" s="6"/>
      <c r="T1613" s="74">
        <v>525.5</v>
      </c>
      <c r="U1613" s="6"/>
      <c r="V1613" s="68">
        <v>39787</v>
      </c>
      <c r="W1613" s="6" t="s">
        <v>27</v>
      </c>
      <c r="Y1613" s="61"/>
      <c r="AB1613" s="60"/>
      <c r="AL1613" s="61"/>
    </row>
    <row r="1614" spans="1:38" ht="15" customHeight="1" x14ac:dyDescent="0.25">
      <c r="A1614" s="50" t="s">
        <v>63</v>
      </c>
      <c r="B1614" s="71" t="s">
        <v>166</v>
      </c>
      <c r="C1614" s="72" t="s">
        <v>28</v>
      </c>
      <c r="D1614" s="58" t="s">
        <v>10573</v>
      </c>
      <c r="E1614" s="71" t="s">
        <v>13328</v>
      </c>
      <c r="F1614" s="71" t="s">
        <v>16127</v>
      </c>
      <c r="G1614" s="53" t="s">
        <v>25</v>
      </c>
      <c r="H1614" s="58">
        <v>2001369027</v>
      </c>
      <c r="I1614" s="51" t="s">
        <v>17483</v>
      </c>
      <c r="J1614" s="13" t="s">
        <v>111</v>
      </c>
      <c r="K1614" s="36"/>
      <c r="L1614" s="39"/>
      <c r="M1614" s="73"/>
      <c r="N1614" s="46"/>
      <c r="O1614" s="51" t="s">
        <v>26</v>
      </c>
      <c r="P1614" s="6"/>
      <c r="Q1614" s="6"/>
      <c r="R1614" s="6"/>
      <c r="S1614" s="6"/>
      <c r="T1614" s="74">
        <v>686.12</v>
      </c>
      <c r="U1614" s="6"/>
      <c r="V1614" s="68">
        <v>39743</v>
      </c>
      <c r="W1614" s="6" t="s">
        <v>27</v>
      </c>
      <c r="Y1614" s="61"/>
      <c r="AB1614" s="60"/>
      <c r="AL1614" s="61"/>
    </row>
    <row r="1615" spans="1:38" ht="15" customHeight="1" x14ac:dyDescent="0.25">
      <c r="A1615" s="50" t="s">
        <v>36</v>
      </c>
      <c r="B1615" s="71" t="s">
        <v>155</v>
      </c>
      <c r="C1615" s="72" t="s">
        <v>24</v>
      </c>
      <c r="D1615" s="58" t="s">
        <v>10574</v>
      </c>
      <c r="E1615" s="71" t="s">
        <v>13329</v>
      </c>
      <c r="F1615" s="71" t="s">
        <v>16128</v>
      </c>
      <c r="G1615" s="53" t="s">
        <v>25</v>
      </c>
      <c r="H1615" s="58">
        <v>2001242124</v>
      </c>
      <c r="I1615" s="51" t="s">
        <v>3869</v>
      </c>
      <c r="J1615" s="13" t="s">
        <v>111</v>
      </c>
      <c r="K1615" s="36"/>
      <c r="L1615" s="39"/>
      <c r="M1615" s="73"/>
      <c r="N1615" s="46"/>
      <c r="O1615" s="51" t="s">
        <v>26</v>
      </c>
      <c r="P1615" s="6"/>
      <c r="Q1615" s="6"/>
      <c r="R1615" s="6"/>
      <c r="S1615" s="6"/>
      <c r="T1615" s="74">
        <v>262</v>
      </c>
      <c r="U1615" s="6"/>
      <c r="V1615" s="68">
        <v>39547</v>
      </c>
      <c r="W1615" s="6" t="s">
        <v>27</v>
      </c>
      <c r="Y1615" s="61"/>
      <c r="AB1615" s="60"/>
      <c r="AL1615" s="61"/>
    </row>
    <row r="1616" spans="1:38" ht="15" customHeight="1" x14ac:dyDescent="0.25">
      <c r="A1616" s="50" t="s">
        <v>23</v>
      </c>
      <c r="B1616" s="71" t="s">
        <v>172</v>
      </c>
      <c r="C1616" s="72" t="s">
        <v>24</v>
      </c>
      <c r="D1616" s="58" t="s">
        <v>10575</v>
      </c>
      <c r="E1616" s="71" t="s">
        <v>13330</v>
      </c>
      <c r="F1616" s="71" t="s">
        <v>16129</v>
      </c>
      <c r="G1616" s="53" t="s">
        <v>25</v>
      </c>
      <c r="H1616" s="58">
        <v>2001408227</v>
      </c>
      <c r="I1616" s="51" t="s">
        <v>17483</v>
      </c>
      <c r="J1616" s="13" t="s">
        <v>111</v>
      </c>
      <c r="K1616" s="36"/>
      <c r="L1616" s="39"/>
      <c r="M1616" s="73"/>
      <c r="N1616" s="46"/>
      <c r="O1616" s="51" t="s">
        <v>26</v>
      </c>
      <c r="P1616" s="6"/>
      <c r="Q1616" s="6"/>
      <c r="R1616" s="6"/>
      <c r="S1616" s="6"/>
      <c r="T1616" s="74">
        <v>785.12</v>
      </c>
      <c r="U1616" s="6"/>
      <c r="V1616" s="68">
        <v>39533</v>
      </c>
      <c r="W1616" s="6" t="s">
        <v>27</v>
      </c>
      <c r="Y1616" s="61"/>
      <c r="AB1616" s="60"/>
      <c r="AL1616" s="61"/>
    </row>
    <row r="1617" spans="1:38" ht="15" customHeight="1" x14ac:dyDescent="0.25">
      <c r="A1617" s="50" t="s">
        <v>58</v>
      </c>
      <c r="B1617" s="71" t="s">
        <v>156</v>
      </c>
      <c r="C1617" s="72" t="s">
        <v>28</v>
      </c>
      <c r="D1617" s="58" t="s">
        <v>9461</v>
      </c>
      <c r="E1617" s="71" t="s">
        <v>12197</v>
      </c>
      <c r="F1617" s="71" t="s">
        <v>16130</v>
      </c>
      <c r="G1617" s="53" t="s">
        <v>25</v>
      </c>
      <c r="H1617" s="58">
        <v>2000256277</v>
      </c>
      <c r="I1617" s="51" t="s">
        <v>3869</v>
      </c>
      <c r="J1617" s="13" t="s">
        <v>111</v>
      </c>
      <c r="K1617" s="36"/>
      <c r="L1617" s="39"/>
      <c r="M1617" s="73"/>
      <c r="N1617" s="46"/>
      <c r="O1617" s="51" t="s">
        <v>26</v>
      </c>
      <c r="P1617" s="6"/>
      <c r="Q1617" s="6"/>
      <c r="R1617" s="6"/>
      <c r="S1617" s="6"/>
      <c r="T1617" s="74">
        <v>14310.3</v>
      </c>
      <c r="U1617" s="6"/>
      <c r="V1617" s="68">
        <v>39595</v>
      </c>
      <c r="W1617" s="6" t="s">
        <v>27</v>
      </c>
      <c r="Y1617" s="61"/>
      <c r="AB1617" s="60"/>
      <c r="AL1617" s="61"/>
    </row>
    <row r="1618" spans="1:38" ht="15" customHeight="1" x14ac:dyDescent="0.25">
      <c r="A1618" s="50" t="s">
        <v>141</v>
      </c>
      <c r="B1618" s="71" t="s">
        <v>183</v>
      </c>
      <c r="C1618" s="72" t="s">
        <v>24</v>
      </c>
      <c r="D1618" s="58" t="s">
        <v>10576</v>
      </c>
      <c r="E1618" s="71" t="s">
        <v>13331</v>
      </c>
      <c r="F1618" s="71" t="s">
        <v>16131</v>
      </c>
      <c r="G1618" s="53" t="s">
        <v>25</v>
      </c>
      <c r="H1618" s="58">
        <v>2001391391</v>
      </c>
      <c r="I1618" s="51" t="s">
        <v>17483</v>
      </c>
      <c r="J1618" s="13" t="s">
        <v>111</v>
      </c>
      <c r="K1618" s="36"/>
      <c r="L1618" s="39"/>
      <c r="M1618" s="73"/>
      <c r="N1618" s="46"/>
      <c r="O1618" s="51" t="s">
        <v>26</v>
      </c>
      <c r="P1618" s="6"/>
      <c r="Q1618" s="6"/>
      <c r="R1618" s="6"/>
      <c r="S1618" s="6"/>
      <c r="T1618" s="74">
        <v>0.1</v>
      </c>
      <c r="U1618" s="6"/>
      <c r="V1618" s="68">
        <v>39703</v>
      </c>
      <c r="W1618" s="6" t="s">
        <v>27</v>
      </c>
      <c r="Y1618" s="61"/>
      <c r="AB1618" s="60"/>
      <c r="AL1618" s="61"/>
    </row>
    <row r="1619" spans="1:38" ht="15" customHeight="1" x14ac:dyDescent="0.25">
      <c r="A1619" s="50" t="s">
        <v>63</v>
      </c>
      <c r="B1619" s="71" t="s">
        <v>166</v>
      </c>
      <c r="C1619" s="72" t="s">
        <v>28</v>
      </c>
      <c r="D1619" s="58" t="s">
        <v>10577</v>
      </c>
      <c r="E1619" s="71" t="s">
        <v>13332</v>
      </c>
      <c r="F1619" s="71" t="s">
        <v>16132</v>
      </c>
      <c r="G1619" s="53" t="s">
        <v>25</v>
      </c>
      <c r="H1619" s="58">
        <v>2000352996</v>
      </c>
      <c r="I1619" s="51" t="s">
        <v>17483</v>
      </c>
      <c r="J1619" s="13" t="s">
        <v>111</v>
      </c>
      <c r="K1619" s="36"/>
      <c r="L1619" s="39"/>
      <c r="M1619" s="73"/>
      <c r="N1619" s="46"/>
      <c r="O1619" s="51" t="s">
        <v>26</v>
      </c>
      <c r="P1619" s="6"/>
      <c r="Q1619" s="6"/>
      <c r="R1619" s="6"/>
      <c r="S1619" s="6"/>
      <c r="T1619" s="74">
        <v>4961.04</v>
      </c>
      <c r="U1619" s="6"/>
      <c r="V1619" s="68">
        <v>39692</v>
      </c>
      <c r="W1619" s="6" t="s">
        <v>27</v>
      </c>
      <c r="Y1619" s="61"/>
      <c r="AB1619" s="60"/>
      <c r="AL1619" s="61"/>
    </row>
    <row r="1620" spans="1:38" ht="15" customHeight="1" x14ac:dyDescent="0.25">
      <c r="A1620" s="50" t="s">
        <v>93</v>
      </c>
      <c r="B1620" s="71" t="s">
        <v>154</v>
      </c>
      <c r="C1620" s="72" t="s">
        <v>24</v>
      </c>
      <c r="D1620" s="58" t="s">
        <v>10578</v>
      </c>
      <c r="E1620" s="71" t="s">
        <v>13333</v>
      </c>
      <c r="F1620" s="71" t="s">
        <v>16133</v>
      </c>
      <c r="G1620" s="53" t="s">
        <v>25</v>
      </c>
      <c r="H1620" s="58">
        <v>2001147253</v>
      </c>
      <c r="I1620" s="51" t="s">
        <v>17483</v>
      </c>
      <c r="J1620" s="13" t="s">
        <v>111</v>
      </c>
      <c r="K1620" s="36"/>
      <c r="L1620" s="39"/>
      <c r="M1620" s="73"/>
      <c r="N1620" s="46"/>
      <c r="O1620" s="51" t="s">
        <v>26</v>
      </c>
      <c r="P1620" s="6"/>
      <c r="Q1620" s="6"/>
      <c r="R1620" s="6"/>
      <c r="S1620" s="6"/>
      <c r="T1620" s="74">
        <v>1464.9</v>
      </c>
      <c r="U1620" s="6"/>
      <c r="V1620" s="68">
        <v>39518</v>
      </c>
      <c r="W1620" s="6" t="s">
        <v>27</v>
      </c>
      <c r="Y1620" s="61"/>
      <c r="AB1620" s="60"/>
      <c r="AL1620" s="61"/>
    </row>
    <row r="1621" spans="1:38" ht="15" customHeight="1" x14ac:dyDescent="0.25">
      <c r="A1621" s="50" t="s">
        <v>59</v>
      </c>
      <c r="B1621" s="71" t="s">
        <v>180</v>
      </c>
      <c r="C1621" s="72" t="s">
        <v>24</v>
      </c>
      <c r="D1621" s="58" t="s">
        <v>10579</v>
      </c>
      <c r="E1621" s="71" t="s">
        <v>13334</v>
      </c>
      <c r="F1621" s="71" t="s">
        <v>16134</v>
      </c>
      <c r="G1621" s="53" t="s">
        <v>25</v>
      </c>
      <c r="H1621" s="58">
        <v>2001419806</v>
      </c>
      <c r="I1621" s="51" t="s">
        <v>3869</v>
      </c>
      <c r="J1621" s="13" t="s">
        <v>111</v>
      </c>
      <c r="K1621" s="36"/>
      <c r="L1621" s="39"/>
      <c r="M1621" s="73"/>
      <c r="N1621" s="46"/>
      <c r="O1621" s="51" t="s">
        <v>26</v>
      </c>
      <c r="P1621" s="6"/>
      <c r="Q1621" s="6"/>
      <c r="R1621" s="6"/>
      <c r="S1621" s="6"/>
      <c r="T1621" s="74">
        <v>8812</v>
      </c>
      <c r="U1621" s="6"/>
      <c r="V1621" s="68">
        <v>39640</v>
      </c>
      <c r="W1621" s="6" t="s">
        <v>27</v>
      </c>
      <c r="Y1621" s="61"/>
      <c r="AB1621" s="60"/>
      <c r="AL1621" s="61"/>
    </row>
    <row r="1622" spans="1:38" ht="15" customHeight="1" x14ac:dyDescent="0.25">
      <c r="A1622" s="50" t="s">
        <v>70</v>
      </c>
      <c r="B1622" s="71" t="s">
        <v>151</v>
      </c>
      <c r="C1622" s="72" t="s">
        <v>24</v>
      </c>
      <c r="D1622" s="58" t="s">
        <v>10580</v>
      </c>
      <c r="E1622" s="71" t="s">
        <v>13335</v>
      </c>
      <c r="F1622" s="71" t="s">
        <v>16135</v>
      </c>
      <c r="G1622" s="53" t="s">
        <v>25</v>
      </c>
      <c r="H1622" s="58">
        <v>2001198397</v>
      </c>
      <c r="I1622" s="51" t="s">
        <v>3869</v>
      </c>
      <c r="J1622" s="13" t="s">
        <v>111</v>
      </c>
      <c r="K1622" s="36"/>
      <c r="L1622" s="39"/>
      <c r="M1622" s="73"/>
      <c r="N1622" s="46"/>
      <c r="O1622" s="51" t="s">
        <v>26</v>
      </c>
      <c r="P1622" s="6"/>
      <c r="Q1622" s="6"/>
      <c r="R1622" s="6"/>
      <c r="S1622" s="6"/>
      <c r="T1622" s="74">
        <v>2878.75</v>
      </c>
      <c r="U1622" s="6"/>
      <c r="V1622" s="68">
        <v>39588</v>
      </c>
      <c r="W1622" s="6" t="s">
        <v>27</v>
      </c>
      <c r="Y1622" s="61"/>
      <c r="AB1622" s="60"/>
      <c r="AL1622" s="61"/>
    </row>
    <row r="1623" spans="1:38" ht="15" customHeight="1" x14ac:dyDescent="0.25">
      <c r="A1623" s="50" t="s">
        <v>42</v>
      </c>
      <c r="B1623" s="71" t="s">
        <v>158</v>
      </c>
      <c r="C1623" s="72" t="s">
        <v>28</v>
      </c>
      <c r="D1623" s="58" t="s">
        <v>10581</v>
      </c>
      <c r="E1623" s="71" t="s">
        <v>13336</v>
      </c>
      <c r="F1623" s="71" t="s">
        <v>16136</v>
      </c>
      <c r="G1623" s="53" t="s">
        <v>25</v>
      </c>
      <c r="H1623" s="58">
        <v>2000161716</v>
      </c>
      <c r="I1623" s="51" t="s">
        <v>3869</v>
      </c>
      <c r="J1623" s="13" t="s">
        <v>111</v>
      </c>
      <c r="K1623" s="36"/>
      <c r="L1623" s="39"/>
      <c r="M1623" s="73"/>
      <c r="N1623" s="46"/>
      <c r="O1623" s="51" t="s">
        <v>26</v>
      </c>
      <c r="P1623" s="6"/>
      <c r="Q1623" s="6"/>
      <c r="R1623" s="6"/>
      <c r="S1623" s="6"/>
      <c r="T1623" s="74">
        <v>1734.77</v>
      </c>
      <c r="U1623" s="6"/>
      <c r="V1623" s="68">
        <v>39689</v>
      </c>
      <c r="W1623" s="6" t="s">
        <v>27</v>
      </c>
      <c r="Y1623" s="61"/>
      <c r="AB1623" s="60"/>
      <c r="AL1623" s="61"/>
    </row>
    <row r="1624" spans="1:38" ht="15" customHeight="1" x14ac:dyDescent="0.25">
      <c r="A1624" s="50" t="s">
        <v>91</v>
      </c>
      <c r="B1624" s="71" t="s">
        <v>165</v>
      </c>
      <c r="C1624" s="72" t="s">
        <v>28</v>
      </c>
      <c r="D1624" s="58" t="s">
        <v>10582</v>
      </c>
      <c r="E1624" s="71" t="s">
        <v>12954</v>
      </c>
      <c r="F1624" s="71" t="s">
        <v>16137</v>
      </c>
      <c r="G1624" s="53" t="s">
        <v>25</v>
      </c>
      <c r="H1624" s="58">
        <v>2000340807</v>
      </c>
      <c r="I1624" s="51" t="s">
        <v>3869</v>
      </c>
      <c r="J1624" s="13" t="s">
        <v>111</v>
      </c>
      <c r="K1624" s="36"/>
      <c r="L1624" s="39"/>
      <c r="M1624" s="73"/>
      <c r="N1624" s="46"/>
      <c r="O1624" s="51" t="s">
        <v>26</v>
      </c>
      <c r="P1624" s="6"/>
      <c r="Q1624" s="6"/>
      <c r="R1624" s="6"/>
      <c r="S1624" s="6"/>
      <c r="T1624" s="74">
        <v>184.75</v>
      </c>
      <c r="U1624" s="6"/>
      <c r="V1624" s="68">
        <v>39798</v>
      </c>
      <c r="W1624" s="6" t="s">
        <v>27</v>
      </c>
      <c r="Y1624" s="61"/>
      <c r="AB1624" s="60"/>
      <c r="AL1624" s="61"/>
    </row>
    <row r="1625" spans="1:38" ht="15" customHeight="1" x14ac:dyDescent="0.25">
      <c r="A1625" s="50" t="s">
        <v>141</v>
      </c>
      <c r="B1625" s="71" t="s">
        <v>183</v>
      </c>
      <c r="C1625" s="72" t="s">
        <v>24</v>
      </c>
      <c r="D1625" s="58" t="s">
        <v>10583</v>
      </c>
      <c r="E1625" s="71" t="s">
        <v>6289</v>
      </c>
      <c r="F1625" s="71" t="s">
        <v>16138</v>
      </c>
      <c r="G1625" s="53" t="s">
        <v>25</v>
      </c>
      <c r="H1625" s="58">
        <v>2001402784</v>
      </c>
      <c r="I1625" s="51" t="s">
        <v>3869</v>
      </c>
      <c r="J1625" s="13" t="s">
        <v>111</v>
      </c>
      <c r="K1625" s="36"/>
      <c r="L1625" s="39"/>
      <c r="M1625" s="73"/>
      <c r="N1625" s="46"/>
      <c r="O1625" s="51" t="s">
        <v>26</v>
      </c>
      <c r="P1625" s="6"/>
      <c r="Q1625" s="6"/>
      <c r="R1625" s="6"/>
      <c r="S1625" s="6"/>
      <c r="T1625" s="74">
        <v>8158</v>
      </c>
      <c r="U1625" s="6"/>
      <c r="V1625" s="68">
        <v>39787</v>
      </c>
      <c r="W1625" s="6" t="s">
        <v>27</v>
      </c>
      <c r="Y1625" s="61"/>
      <c r="AB1625" s="60"/>
      <c r="AL1625" s="61"/>
    </row>
    <row r="1626" spans="1:38" ht="15" customHeight="1" x14ac:dyDescent="0.25">
      <c r="A1626" s="50" t="s">
        <v>56</v>
      </c>
      <c r="B1626" s="71" t="s">
        <v>170</v>
      </c>
      <c r="C1626" s="72" t="s">
        <v>24</v>
      </c>
      <c r="D1626" s="58" t="s">
        <v>10584</v>
      </c>
      <c r="E1626" s="71" t="s">
        <v>13337</v>
      </c>
      <c r="F1626" s="71" t="s">
        <v>16139</v>
      </c>
      <c r="G1626" s="53" t="s">
        <v>25</v>
      </c>
      <c r="H1626" s="58">
        <v>2001023414</v>
      </c>
      <c r="I1626" s="51" t="s">
        <v>3869</v>
      </c>
      <c r="J1626" s="13" t="s">
        <v>111</v>
      </c>
      <c r="K1626" s="36"/>
      <c r="L1626" s="39"/>
      <c r="M1626" s="73"/>
      <c r="N1626" s="46"/>
      <c r="O1626" s="51" t="s">
        <v>26</v>
      </c>
      <c r="P1626" s="6"/>
      <c r="Q1626" s="6"/>
      <c r="R1626" s="6"/>
      <c r="S1626" s="6"/>
      <c r="T1626" s="74">
        <v>1693</v>
      </c>
      <c r="U1626" s="6"/>
      <c r="V1626" s="68">
        <v>39748</v>
      </c>
      <c r="W1626" s="6" t="s">
        <v>27</v>
      </c>
      <c r="Y1626" s="61"/>
      <c r="AB1626" s="60"/>
      <c r="AL1626" s="61"/>
    </row>
    <row r="1627" spans="1:38" ht="15" customHeight="1" x14ac:dyDescent="0.25">
      <c r="A1627" s="50" t="s">
        <v>58</v>
      </c>
      <c r="B1627" s="71" t="s">
        <v>156</v>
      </c>
      <c r="C1627" s="72" t="s">
        <v>28</v>
      </c>
      <c r="D1627" s="58" t="s">
        <v>10585</v>
      </c>
      <c r="E1627" s="71" t="s">
        <v>13338</v>
      </c>
      <c r="F1627" s="71" t="s">
        <v>16140</v>
      </c>
      <c r="G1627" s="53" t="s">
        <v>25</v>
      </c>
      <c r="H1627" s="58">
        <v>2000275509</v>
      </c>
      <c r="I1627" s="51" t="s">
        <v>17483</v>
      </c>
      <c r="J1627" s="13" t="s">
        <v>111</v>
      </c>
      <c r="K1627" s="36"/>
      <c r="L1627" s="39"/>
      <c r="M1627" s="73"/>
      <c r="N1627" s="46"/>
      <c r="O1627" s="51" t="s">
        <v>26</v>
      </c>
      <c r="P1627" s="6"/>
      <c r="Q1627" s="6"/>
      <c r="R1627" s="6"/>
      <c r="S1627" s="6"/>
      <c r="T1627" s="74">
        <v>426.31</v>
      </c>
      <c r="U1627" s="6"/>
      <c r="V1627" s="68">
        <v>39512</v>
      </c>
      <c r="W1627" s="6" t="s">
        <v>27</v>
      </c>
      <c r="Y1627" s="61"/>
      <c r="AB1627" s="60"/>
      <c r="AL1627" s="61"/>
    </row>
    <row r="1628" spans="1:38" ht="15" customHeight="1" x14ac:dyDescent="0.25">
      <c r="A1628" s="50" t="s">
        <v>63</v>
      </c>
      <c r="B1628" s="71" t="s">
        <v>166</v>
      </c>
      <c r="C1628" s="72" t="s">
        <v>28</v>
      </c>
      <c r="D1628" s="58" t="s">
        <v>10586</v>
      </c>
      <c r="E1628" s="71" t="s">
        <v>13339</v>
      </c>
      <c r="F1628" s="71" t="s">
        <v>16141</v>
      </c>
      <c r="G1628" s="53" t="s">
        <v>25</v>
      </c>
      <c r="H1628" s="58">
        <v>2001366915</v>
      </c>
      <c r="I1628" s="51" t="s">
        <v>3869</v>
      </c>
      <c r="J1628" s="13" t="s">
        <v>111</v>
      </c>
      <c r="K1628" s="36"/>
      <c r="L1628" s="39"/>
      <c r="M1628" s="73"/>
      <c r="N1628" s="46"/>
      <c r="O1628" s="51" t="s">
        <v>26</v>
      </c>
      <c r="P1628" s="6"/>
      <c r="Q1628" s="6"/>
      <c r="R1628" s="6"/>
      <c r="S1628" s="6"/>
      <c r="T1628" s="74">
        <v>1</v>
      </c>
      <c r="U1628" s="6"/>
      <c r="V1628" s="68">
        <v>39645</v>
      </c>
      <c r="W1628" s="6" t="s">
        <v>27</v>
      </c>
      <c r="Y1628" s="61"/>
      <c r="AB1628" s="60"/>
      <c r="AL1628" s="61"/>
    </row>
    <row r="1629" spans="1:38" ht="15" customHeight="1" x14ac:dyDescent="0.25">
      <c r="A1629" s="50" t="s">
        <v>44</v>
      </c>
      <c r="B1629" s="71" t="s">
        <v>184</v>
      </c>
      <c r="C1629" s="72" t="s">
        <v>28</v>
      </c>
      <c r="D1629" s="58" t="s">
        <v>10587</v>
      </c>
      <c r="E1629" s="71" t="s">
        <v>8474</v>
      </c>
      <c r="F1629" s="71" t="s">
        <v>16142</v>
      </c>
      <c r="G1629" s="53" t="s">
        <v>25</v>
      </c>
      <c r="H1629" s="58">
        <v>2000118012</v>
      </c>
      <c r="I1629" s="51" t="s">
        <v>17483</v>
      </c>
      <c r="J1629" s="13" t="s">
        <v>111</v>
      </c>
      <c r="K1629" s="36"/>
      <c r="L1629" s="39"/>
      <c r="M1629" s="73"/>
      <c r="N1629" s="46"/>
      <c r="O1629" s="51" t="s">
        <v>26</v>
      </c>
      <c r="P1629" s="6"/>
      <c r="Q1629" s="6"/>
      <c r="R1629" s="6"/>
      <c r="S1629" s="6"/>
      <c r="T1629" s="74">
        <v>0.2</v>
      </c>
      <c r="U1629" s="6"/>
      <c r="V1629" s="68">
        <v>39610</v>
      </c>
      <c r="W1629" s="6" t="s">
        <v>27</v>
      </c>
      <c r="Y1629" s="61"/>
      <c r="AB1629" s="60"/>
      <c r="AL1629" s="61"/>
    </row>
    <row r="1630" spans="1:38" ht="15" customHeight="1" x14ac:dyDescent="0.25">
      <c r="A1630" s="50" t="s">
        <v>42</v>
      </c>
      <c r="B1630" s="71" t="s">
        <v>158</v>
      </c>
      <c r="C1630" s="72" t="s">
        <v>28</v>
      </c>
      <c r="D1630" s="58" t="s">
        <v>10588</v>
      </c>
      <c r="E1630" s="71" t="s">
        <v>13340</v>
      </c>
      <c r="F1630" s="71" t="s">
        <v>16143</v>
      </c>
      <c r="G1630" s="53" t="s">
        <v>25</v>
      </c>
      <c r="H1630" s="58">
        <v>2000171312</v>
      </c>
      <c r="I1630" s="51" t="s">
        <v>17483</v>
      </c>
      <c r="J1630" s="13" t="s">
        <v>111</v>
      </c>
      <c r="K1630" s="36"/>
      <c r="L1630" s="39"/>
      <c r="M1630" s="73"/>
      <c r="N1630" s="46"/>
      <c r="O1630" s="51" t="s">
        <v>26</v>
      </c>
      <c r="P1630" s="6"/>
      <c r="Q1630" s="6"/>
      <c r="R1630" s="6"/>
      <c r="S1630" s="6"/>
      <c r="T1630" s="74">
        <v>31341.48</v>
      </c>
      <c r="U1630" s="6"/>
      <c r="V1630" s="68">
        <v>39655</v>
      </c>
      <c r="W1630" s="6" t="s">
        <v>27</v>
      </c>
      <c r="Y1630" s="61"/>
      <c r="AB1630" s="60"/>
      <c r="AL1630" s="61"/>
    </row>
    <row r="1631" spans="1:38" ht="15" customHeight="1" x14ac:dyDescent="0.25">
      <c r="A1631" s="50" t="s">
        <v>91</v>
      </c>
      <c r="B1631" s="71" t="s">
        <v>165</v>
      </c>
      <c r="C1631" s="72" t="s">
        <v>28</v>
      </c>
      <c r="D1631" s="58" t="s">
        <v>10589</v>
      </c>
      <c r="E1631" s="71" t="s">
        <v>13341</v>
      </c>
      <c r="F1631" s="71" t="s">
        <v>16144</v>
      </c>
      <c r="G1631" s="53" t="s">
        <v>25</v>
      </c>
      <c r="H1631" s="58">
        <v>2000338349</v>
      </c>
      <c r="I1631" s="51" t="s">
        <v>17483</v>
      </c>
      <c r="J1631" s="13" t="s">
        <v>111</v>
      </c>
      <c r="K1631" s="36"/>
      <c r="L1631" s="39"/>
      <c r="M1631" s="73"/>
      <c r="N1631" s="46"/>
      <c r="O1631" s="51" t="s">
        <v>26</v>
      </c>
      <c r="P1631" s="6"/>
      <c r="Q1631" s="6"/>
      <c r="R1631" s="6"/>
      <c r="S1631" s="6"/>
      <c r="T1631" s="74">
        <v>0.36</v>
      </c>
      <c r="U1631" s="6"/>
      <c r="V1631" s="68">
        <v>39601</v>
      </c>
      <c r="W1631" s="6" t="s">
        <v>27</v>
      </c>
      <c r="Y1631" s="61"/>
      <c r="AB1631" s="60"/>
      <c r="AL1631" s="61"/>
    </row>
    <row r="1632" spans="1:38" ht="15" customHeight="1" x14ac:dyDescent="0.25">
      <c r="A1632" s="50" t="s">
        <v>47</v>
      </c>
      <c r="B1632" s="71" t="s">
        <v>147</v>
      </c>
      <c r="C1632" s="72" t="s">
        <v>48</v>
      </c>
      <c r="D1632" s="58" t="s">
        <v>10590</v>
      </c>
      <c r="E1632" s="71" t="s">
        <v>13342</v>
      </c>
      <c r="F1632" s="71" t="s">
        <v>16145</v>
      </c>
      <c r="G1632" s="53" t="s">
        <v>25</v>
      </c>
      <c r="H1632" s="58">
        <v>2001255347</v>
      </c>
      <c r="I1632" s="51" t="s">
        <v>17483</v>
      </c>
      <c r="J1632" s="13" t="s">
        <v>111</v>
      </c>
      <c r="K1632" s="36"/>
      <c r="L1632" s="39"/>
      <c r="M1632" s="73"/>
      <c r="N1632" s="46"/>
      <c r="O1632" s="51" t="s">
        <v>26</v>
      </c>
      <c r="P1632" s="6"/>
      <c r="Q1632" s="6"/>
      <c r="R1632" s="6"/>
      <c r="S1632" s="6"/>
      <c r="T1632" s="74">
        <v>5041.66</v>
      </c>
      <c r="U1632" s="6"/>
      <c r="V1632" s="68">
        <v>39603</v>
      </c>
      <c r="W1632" s="6" t="s">
        <v>27</v>
      </c>
      <c r="Y1632" s="61"/>
      <c r="AB1632" s="60"/>
      <c r="AL1632" s="61"/>
    </row>
    <row r="1633" spans="1:38" ht="15" customHeight="1" x14ac:dyDescent="0.25">
      <c r="A1633" s="50" t="s">
        <v>141</v>
      </c>
      <c r="B1633" s="71" t="s">
        <v>183</v>
      </c>
      <c r="C1633" s="72" t="s">
        <v>24</v>
      </c>
      <c r="D1633" s="58" t="s">
        <v>1025</v>
      </c>
      <c r="E1633" s="71" t="s">
        <v>13343</v>
      </c>
      <c r="F1633" s="71" t="s">
        <v>16146</v>
      </c>
      <c r="G1633" s="53" t="s">
        <v>25</v>
      </c>
      <c r="H1633" s="58">
        <v>2001395729</v>
      </c>
      <c r="I1633" s="51" t="s">
        <v>17483</v>
      </c>
      <c r="J1633" s="13" t="s">
        <v>111</v>
      </c>
      <c r="K1633" s="36"/>
      <c r="L1633" s="39"/>
      <c r="M1633" s="73"/>
      <c r="N1633" s="46"/>
      <c r="O1633" s="51" t="s">
        <v>26</v>
      </c>
      <c r="P1633" s="6"/>
      <c r="Q1633" s="6"/>
      <c r="R1633" s="6"/>
      <c r="S1633" s="6"/>
      <c r="T1633" s="74">
        <v>0.16</v>
      </c>
      <c r="U1633" s="6"/>
      <c r="V1633" s="68">
        <v>39749</v>
      </c>
      <c r="W1633" s="6" t="s">
        <v>27</v>
      </c>
      <c r="Y1633" s="61"/>
      <c r="AB1633" s="60"/>
      <c r="AL1633" s="61"/>
    </row>
    <row r="1634" spans="1:38" ht="15" customHeight="1" x14ac:dyDescent="0.25">
      <c r="A1634" s="50" t="s">
        <v>44</v>
      </c>
      <c r="B1634" s="71" t="s">
        <v>184</v>
      </c>
      <c r="C1634" s="72" t="s">
        <v>28</v>
      </c>
      <c r="D1634" s="58" t="s">
        <v>4442</v>
      </c>
      <c r="E1634" s="71" t="s">
        <v>13344</v>
      </c>
      <c r="F1634" s="71" t="s">
        <v>16147</v>
      </c>
      <c r="G1634" s="53" t="s">
        <v>25</v>
      </c>
      <c r="H1634" s="58">
        <v>2000112766</v>
      </c>
      <c r="I1634" s="51" t="s">
        <v>17483</v>
      </c>
      <c r="J1634" s="13" t="s">
        <v>111</v>
      </c>
      <c r="K1634" s="36"/>
      <c r="L1634" s="39"/>
      <c r="M1634" s="73"/>
      <c r="N1634" s="46"/>
      <c r="O1634" s="51" t="s">
        <v>26</v>
      </c>
      <c r="P1634" s="6"/>
      <c r="Q1634" s="6"/>
      <c r="R1634" s="6"/>
      <c r="S1634" s="6"/>
      <c r="T1634" s="74">
        <v>0.01</v>
      </c>
      <c r="U1634" s="6"/>
      <c r="V1634" s="68">
        <v>39666</v>
      </c>
      <c r="W1634" s="6" t="s">
        <v>27</v>
      </c>
      <c r="Y1634" s="61"/>
      <c r="AB1634" s="60"/>
      <c r="AL1634" s="61"/>
    </row>
    <row r="1635" spans="1:38" ht="15" customHeight="1" x14ac:dyDescent="0.25">
      <c r="A1635" s="50" t="s">
        <v>63</v>
      </c>
      <c r="B1635" s="71" t="s">
        <v>166</v>
      </c>
      <c r="C1635" s="72" t="s">
        <v>28</v>
      </c>
      <c r="D1635" s="58" t="s">
        <v>10591</v>
      </c>
      <c r="E1635" s="71" t="s">
        <v>13345</v>
      </c>
      <c r="F1635" s="71" t="s">
        <v>16148</v>
      </c>
      <c r="G1635" s="53" t="s">
        <v>25</v>
      </c>
      <c r="H1635" s="58">
        <v>2001351152</v>
      </c>
      <c r="I1635" s="51" t="s">
        <v>3869</v>
      </c>
      <c r="J1635" s="13" t="s">
        <v>111</v>
      </c>
      <c r="K1635" s="36"/>
      <c r="L1635" s="39"/>
      <c r="M1635" s="73"/>
      <c r="N1635" s="46"/>
      <c r="O1635" s="51" t="s">
        <v>26</v>
      </c>
      <c r="P1635" s="6"/>
      <c r="Q1635" s="6"/>
      <c r="R1635" s="6"/>
      <c r="S1635" s="6"/>
      <c r="T1635" s="74">
        <v>3712</v>
      </c>
      <c r="U1635" s="6"/>
      <c r="V1635" s="68">
        <v>39629</v>
      </c>
      <c r="W1635" s="6" t="s">
        <v>27</v>
      </c>
      <c r="Y1635" s="61"/>
      <c r="AB1635" s="60"/>
      <c r="AL1635" s="61"/>
    </row>
    <row r="1636" spans="1:38" ht="15" customHeight="1" x14ac:dyDescent="0.25">
      <c r="A1636" s="50" t="s">
        <v>108</v>
      </c>
      <c r="B1636" s="71" t="s">
        <v>163</v>
      </c>
      <c r="C1636" s="72" t="s">
        <v>28</v>
      </c>
      <c r="D1636" s="58" t="s">
        <v>10592</v>
      </c>
      <c r="E1636" s="71" t="s">
        <v>13346</v>
      </c>
      <c r="F1636" s="71" t="s">
        <v>16149</v>
      </c>
      <c r="G1636" s="53" t="s">
        <v>25</v>
      </c>
      <c r="H1636" s="58">
        <v>2000378308</v>
      </c>
      <c r="I1636" s="51" t="s">
        <v>3869</v>
      </c>
      <c r="J1636" s="13" t="s">
        <v>111</v>
      </c>
      <c r="K1636" s="36"/>
      <c r="L1636" s="39"/>
      <c r="M1636" s="73"/>
      <c r="N1636" s="46"/>
      <c r="O1636" s="51" t="s">
        <v>26</v>
      </c>
      <c r="P1636" s="6"/>
      <c r="Q1636" s="6"/>
      <c r="R1636" s="6"/>
      <c r="S1636" s="6"/>
      <c r="T1636" s="74">
        <v>880</v>
      </c>
      <c r="U1636" s="6"/>
      <c r="V1636" s="68">
        <v>39748</v>
      </c>
      <c r="W1636" s="6" t="s">
        <v>27</v>
      </c>
      <c r="Y1636" s="61"/>
      <c r="AB1636" s="60"/>
      <c r="AL1636" s="61"/>
    </row>
    <row r="1637" spans="1:38" ht="15" customHeight="1" x14ac:dyDescent="0.25">
      <c r="A1637" s="50" t="s">
        <v>23</v>
      </c>
      <c r="B1637" s="71" t="s">
        <v>172</v>
      </c>
      <c r="C1637" s="72" t="s">
        <v>24</v>
      </c>
      <c r="D1637" s="58" t="s">
        <v>10593</v>
      </c>
      <c r="E1637" s="71" t="s">
        <v>13347</v>
      </c>
      <c r="F1637" s="71" t="s">
        <v>16150</v>
      </c>
      <c r="G1637" s="53" t="s">
        <v>25</v>
      </c>
      <c r="H1637" s="58">
        <v>2001348003</v>
      </c>
      <c r="I1637" s="51" t="s">
        <v>3869</v>
      </c>
      <c r="J1637" s="13" t="s">
        <v>111</v>
      </c>
      <c r="K1637" s="36"/>
      <c r="L1637" s="39"/>
      <c r="M1637" s="73"/>
      <c r="N1637" s="46"/>
      <c r="O1637" s="51" t="s">
        <v>26</v>
      </c>
      <c r="P1637" s="6"/>
      <c r="Q1637" s="6"/>
      <c r="R1637" s="6"/>
      <c r="S1637" s="6"/>
      <c r="T1637" s="74">
        <v>3812</v>
      </c>
      <c r="U1637" s="6"/>
      <c r="V1637" s="68">
        <v>39788</v>
      </c>
      <c r="W1637" s="6" t="s">
        <v>27</v>
      </c>
      <c r="Y1637" s="61"/>
      <c r="AB1637" s="60"/>
      <c r="AL1637" s="61"/>
    </row>
    <row r="1638" spans="1:38" ht="15" customHeight="1" x14ac:dyDescent="0.25">
      <c r="A1638" s="50" t="s">
        <v>79</v>
      </c>
      <c r="B1638" s="71" t="s">
        <v>164</v>
      </c>
      <c r="C1638" s="72" t="s">
        <v>80</v>
      </c>
      <c r="D1638" s="58" t="s">
        <v>10594</v>
      </c>
      <c r="E1638" s="71" t="s">
        <v>13348</v>
      </c>
      <c r="F1638" s="71" t="s">
        <v>16151</v>
      </c>
      <c r="G1638" s="53" t="s">
        <v>25</v>
      </c>
      <c r="H1638" s="58">
        <v>2001309385</v>
      </c>
      <c r="I1638" s="51" t="s">
        <v>3869</v>
      </c>
      <c r="J1638" s="13" t="s">
        <v>111</v>
      </c>
      <c r="K1638" s="36"/>
      <c r="L1638" s="39"/>
      <c r="M1638" s="73"/>
      <c r="N1638" s="46"/>
      <c r="O1638" s="51" t="s">
        <v>26</v>
      </c>
      <c r="P1638" s="6"/>
      <c r="Q1638" s="6"/>
      <c r="R1638" s="6"/>
      <c r="S1638" s="6"/>
      <c r="T1638" s="74">
        <v>1916</v>
      </c>
      <c r="U1638" s="6"/>
      <c r="V1638" s="68">
        <v>39578</v>
      </c>
      <c r="W1638" s="6" t="s">
        <v>27</v>
      </c>
      <c r="Y1638" s="61"/>
      <c r="AB1638" s="60"/>
      <c r="AL1638" s="61"/>
    </row>
    <row r="1639" spans="1:38" ht="15" customHeight="1" x14ac:dyDescent="0.25">
      <c r="A1639" s="50" t="s">
        <v>69</v>
      </c>
      <c r="B1639" s="71" t="s">
        <v>157</v>
      </c>
      <c r="C1639" s="72" t="s">
        <v>28</v>
      </c>
      <c r="D1639" s="58" t="s">
        <v>10595</v>
      </c>
      <c r="E1639" s="71" t="s">
        <v>13349</v>
      </c>
      <c r="F1639" s="71" t="s">
        <v>16152</v>
      </c>
      <c r="G1639" s="53" t="s">
        <v>25</v>
      </c>
      <c r="H1639" s="58">
        <v>2000322833</v>
      </c>
      <c r="I1639" s="51" t="s">
        <v>3869</v>
      </c>
      <c r="J1639" s="13" t="s">
        <v>111</v>
      </c>
      <c r="K1639" s="36"/>
      <c r="L1639" s="39"/>
      <c r="M1639" s="73"/>
      <c r="N1639" s="46"/>
      <c r="O1639" s="51" t="s">
        <v>26</v>
      </c>
      <c r="P1639" s="6"/>
      <c r="Q1639" s="6"/>
      <c r="R1639" s="6"/>
      <c r="S1639" s="6"/>
      <c r="T1639" s="74">
        <v>22348</v>
      </c>
      <c r="U1639" s="6"/>
      <c r="V1639" s="68">
        <v>39727</v>
      </c>
      <c r="W1639" s="6" t="s">
        <v>27</v>
      </c>
      <c r="Y1639" s="61"/>
      <c r="AB1639" s="60"/>
      <c r="AL1639" s="61"/>
    </row>
    <row r="1640" spans="1:38" ht="15" customHeight="1" x14ac:dyDescent="0.25">
      <c r="A1640" s="50" t="s">
        <v>4426</v>
      </c>
      <c r="B1640" s="71" t="s">
        <v>4427</v>
      </c>
      <c r="C1640" s="72" t="s">
        <v>24</v>
      </c>
      <c r="D1640" s="58" t="s">
        <v>5578</v>
      </c>
      <c r="E1640" s="71" t="s">
        <v>13350</v>
      </c>
      <c r="F1640" s="71" t="s">
        <v>16153</v>
      </c>
      <c r="G1640" s="53" t="s">
        <v>25</v>
      </c>
      <c r="H1640" s="58">
        <v>2000662251</v>
      </c>
      <c r="I1640" s="51" t="s">
        <v>3869</v>
      </c>
      <c r="J1640" s="13" t="s">
        <v>111</v>
      </c>
      <c r="K1640" s="36"/>
      <c r="L1640" s="39"/>
      <c r="M1640" s="73"/>
      <c r="N1640" s="46"/>
      <c r="O1640" s="51" t="s">
        <v>26</v>
      </c>
      <c r="P1640" s="6"/>
      <c r="Q1640" s="6"/>
      <c r="R1640" s="6"/>
      <c r="S1640" s="6"/>
      <c r="T1640" s="74">
        <v>116</v>
      </c>
      <c r="U1640" s="6"/>
      <c r="V1640" s="68">
        <v>39734</v>
      </c>
      <c r="W1640" s="6" t="s">
        <v>27</v>
      </c>
      <c r="Y1640" s="61"/>
      <c r="AB1640" s="60"/>
      <c r="AL1640" s="61"/>
    </row>
    <row r="1641" spans="1:38" ht="15" customHeight="1" x14ac:dyDescent="0.25">
      <c r="A1641" s="50" t="s">
        <v>141</v>
      </c>
      <c r="B1641" s="71" t="s">
        <v>183</v>
      </c>
      <c r="C1641" s="72" t="s">
        <v>24</v>
      </c>
      <c r="D1641" s="58" t="s">
        <v>10596</v>
      </c>
      <c r="E1641" s="71" t="s">
        <v>13351</v>
      </c>
      <c r="F1641" s="71" t="s">
        <v>16154</v>
      </c>
      <c r="G1641" s="53" t="s">
        <v>25</v>
      </c>
      <c r="H1641" s="58">
        <v>2001395281</v>
      </c>
      <c r="I1641" s="51" t="s">
        <v>17483</v>
      </c>
      <c r="J1641" s="13" t="s">
        <v>111</v>
      </c>
      <c r="K1641" s="36"/>
      <c r="L1641" s="39"/>
      <c r="M1641" s="73"/>
      <c r="N1641" s="46"/>
      <c r="O1641" s="51" t="s">
        <v>26</v>
      </c>
      <c r="P1641" s="6"/>
      <c r="Q1641" s="6"/>
      <c r="R1641" s="6"/>
      <c r="S1641" s="6"/>
      <c r="T1641" s="74">
        <v>0.64</v>
      </c>
      <c r="U1641" s="6"/>
      <c r="V1641" s="68">
        <v>39648</v>
      </c>
      <c r="W1641" s="6" t="s">
        <v>27</v>
      </c>
      <c r="Y1641" s="61"/>
      <c r="AB1641" s="60"/>
      <c r="AL1641" s="61"/>
    </row>
    <row r="1642" spans="1:38" ht="15" customHeight="1" x14ac:dyDescent="0.25">
      <c r="A1642" s="50" t="s">
        <v>29</v>
      </c>
      <c r="B1642" s="71" t="s">
        <v>152</v>
      </c>
      <c r="C1642" s="72" t="s">
        <v>24</v>
      </c>
      <c r="D1642" s="58" t="s">
        <v>10597</v>
      </c>
      <c r="E1642" s="71" t="s">
        <v>13352</v>
      </c>
      <c r="F1642" s="71" t="s">
        <v>16155</v>
      </c>
      <c r="G1642" s="53" t="s">
        <v>25</v>
      </c>
      <c r="H1642" s="58">
        <v>2001449187</v>
      </c>
      <c r="I1642" s="51" t="s">
        <v>17483</v>
      </c>
      <c r="J1642" s="13" t="s">
        <v>111</v>
      </c>
      <c r="K1642" s="36"/>
      <c r="L1642" s="39"/>
      <c r="M1642" s="73"/>
      <c r="N1642" s="46"/>
      <c r="O1642" s="51" t="s">
        <v>26</v>
      </c>
      <c r="P1642" s="6"/>
      <c r="Q1642" s="6"/>
      <c r="R1642" s="6"/>
      <c r="S1642" s="6"/>
      <c r="T1642" s="74">
        <v>14763.76</v>
      </c>
      <c r="U1642" s="6"/>
      <c r="V1642" s="68">
        <v>39596</v>
      </c>
      <c r="W1642" s="6" t="s">
        <v>27</v>
      </c>
      <c r="Y1642" s="61"/>
      <c r="AB1642" s="60"/>
      <c r="AL1642" s="61"/>
    </row>
    <row r="1643" spans="1:38" ht="15" customHeight="1" x14ac:dyDescent="0.25">
      <c r="A1643" s="50" t="s">
        <v>44</v>
      </c>
      <c r="B1643" s="71" t="s">
        <v>184</v>
      </c>
      <c r="C1643" s="72" t="s">
        <v>28</v>
      </c>
      <c r="D1643" s="58" t="s">
        <v>10598</v>
      </c>
      <c r="E1643" s="71" t="s">
        <v>13353</v>
      </c>
      <c r="F1643" s="71" t="s">
        <v>16156</v>
      </c>
      <c r="G1643" s="53" t="s">
        <v>25</v>
      </c>
      <c r="H1643" s="58">
        <v>2000118926</v>
      </c>
      <c r="I1643" s="51" t="s">
        <v>17483</v>
      </c>
      <c r="J1643" s="13" t="s">
        <v>111</v>
      </c>
      <c r="K1643" s="36"/>
      <c r="L1643" s="39"/>
      <c r="M1643" s="73"/>
      <c r="N1643" s="46"/>
      <c r="O1643" s="51" t="s">
        <v>26</v>
      </c>
      <c r="P1643" s="6"/>
      <c r="Q1643" s="6"/>
      <c r="R1643" s="6"/>
      <c r="S1643" s="6"/>
      <c r="T1643" s="74">
        <v>0.17</v>
      </c>
      <c r="U1643" s="6"/>
      <c r="V1643" s="68">
        <v>39643</v>
      </c>
      <c r="W1643" s="6" t="s">
        <v>27</v>
      </c>
      <c r="Y1643" s="61"/>
      <c r="AB1643" s="60"/>
      <c r="AL1643" s="61"/>
    </row>
    <row r="1644" spans="1:38" ht="15" customHeight="1" x14ac:dyDescent="0.25">
      <c r="A1644" s="50" t="s">
        <v>63</v>
      </c>
      <c r="B1644" s="71" t="s">
        <v>166</v>
      </c>
      <c r="C1644" s="72" t="s">
        <v>28</v>
      </c>
      <c r="D1644" s="58" t="s">
        <v>10599</v>
      </c>
      <c r="E1644" s="71" t="s">
        <v>13354</v>
      </c>
      <c r="F1644" s="71" t="s">
        <v>16157</v>
      </c>
      <c r="G1644" s="53" t="s">
        <v>25</v>
      </c>
      <c r="H1644" s="58">
        <v>2001367202</v>
      </c>
      <c r="I1644" s="51" t="s">
        <v>3869</v>
      </c>
      <c r="J1644" s="13" t="s">
        <v>111</v>
      </c>
      <c r="K1644" s="36"/>
      <c r="L1644" s="39"/>
      <c r="M1644" s="73"/>
      <c r="N1644" s="46"/>
      <c r="O1644" s="51" t="s">
        <v>26</v>
      </c>
      <c r="P1644" s="6"/>
      <c r="Q1644" s="6"/>
      <c r="R1644" s="6"/>
      <c r="S1644" s="6"/>
      <c r="T1644" s="74">
        <v>1467</v>
      </c>
      <c r="U1644" s="6"/>
      <c r="V1644" s="68">
        <v>39478</v>
      </c>
      <c r="W1644" s="6" t="s">
        <v>27</v>
      </c>
      <c r="Y1644" s="61"/>
      <c r="AB1644" s="60"/>
      <c r="AL1644" s="61"/>
    </row>
    <row r="1645" spans="1:38" ht="15" customHeight="1" x14ac:dyDescent="0.25">
      <c r="A1645" s="50" t="s">
        <v>108</v>
      </c>
      <c r="B1645" s="71" t="s">
        <v>163</v>
      </c>
      <c r="C1645" s="72" t="s">
        <v>28</v>
      </c>
      <c r="D1645" s="58" t="s">
        <v>10600</v>
      </c>
      <c r="E1645" s="71" t="s">
        <v>13355</v>
      </c>
      <c r="F1645" s="71" t="s">
        <v>16158</v>
      </c>
      <c r="G1645" s="53" t="s">
        <v>25</v>
      </c>
      <c r="H1645" s="58">
        <v>2000377115</v>
      </c>
      <c r="I1645" s="51" t="s">
        <v>3869</v>
      </c>
      <c r="J1645" s="13" t="s">
        <v>111</v>
      </c>
      <c r="K1645" s="36"/>
      <c r="L1645" s="39"/>
      <c r="M1645" s="73"/>
      <c r="N1645" s="46"/>
      <c r="O1645" s="51" t="s">
        <v>26</v>
      </c>
      <c r="P1645" s="6"/>
      <c r="Q1645" s="6"/>
      <c r="R1645" s="6"/>
      <c r="S1645" s="6"/>
      <c r="T1645" s="74">
        <v>286</v>
      </c>
      <c r="U1645" s="6"/>
      <c r="V1645" s="68">
        <v>39686</v>
      </c>
      <c r="W1645" s="6" t="s">
        <v>27</v>
      </c>
      <c r="Y1645" s="61"/>
      <c r="AB1645" s="60"/>
      <c r="AL1645" s="61"/>
    </row>
    <row r="1646" spans="1:38" ht="15" customHeight="1" x14ac:dyDescent="0.25">
      <c r="A1646" s="50" t="s">
        <v>4432</v>
      </c>
      <c r="B1646" s="71" t="s">
        <v>4433</v>
      </c>
      <c r="C1646" s="72" t="s">
        <v>24</v>
      </c>
      <c r="D1646" s="58" t="s">
        <v>10601</v>
      </c>
      <c r="E1646" s="71" t="s">
        <v>13356</v>
      </c>
      <c r="F1646" s="71" t="s">
        <v>16159</v>
      </c>
      <c r="G1646" s="53" t="s">
        <v>25</v>
      </c>
      <c r="H1646" s="58">
        <v>2000675566</v>
      </c>
      <c r="I1646" s="51" t="s">
        <v>17483</v>
      </c>
      <c r="J1646" s="13" t="s">
        <v>111</v>
      </c>
      <c r="K1646" s="36"/>
      <c r="L1646" s="39"/>
      <c r="M1646" s="73"/>
      <c r="N1646" s="46"/>
      <c r="O1646" s="51" t="s">
        <v>26</v>
      </c>
      <c r="P1646" s="6"/>
      <c r="Q1646" s="6"/>
      <c r="R1646" s="6"/>
      <c r="S1646" s="6"/>
      <c r="T1646" s="74">
        <v>180132.84</v>
      </c>
      <c r="U1646" s="6"/>
      <c r="V1646" s="68">
        <v>39658</v>
      </c>
      <c r="W1646" s="6" t="s">
        <v>27</v>
      </c>
      <c r="Y1646" s="61"/>
      <c r="AB1646" s="60"/>
      <c r="AL1646" s="61"/>
    </row>
    <row r="1647" spans="1:38" ht="15" customHeight="1" x14ac:dyDescent="0.25">
      <c r="A1647" s="50" t="s">
        <v>58</v>
      </c>
      <c r="B1647" s="71" t="s">
        <v>156</v>
      </c>
      <c r="C1647" s="72" t="s">
        <v>28</v>
      </c>
      <c r="D1647" s="58" t="s">
        <v>10602</v>
      </c>
      <c r="E1647" s="71" t="s">
        <v>13357</v>
      </c>
      <c r="F1647" s="71" t="s">
        <v>16160</v>
      </c>
      <c r="G1647" s="53" t="s">
        <v>25</v>
      </c>
      <c r="H1647" s="58">
        <v>2000263683</v>
      </c>
      <c r="I1647" s="51" t="s">
        <v>17483</v>
      </c>
      <c r="J1647" s="13" t="s">
        <v>111</v>
      </c>
      <c r="K1647" s="36"/>
      <c r="L1647" s="39"/>
      <c r="M1647" s="73"/>
      <c r="N1647" s="46"/>
      <c r="O1647" s="51" t="s">
        <v>26</v>
      </c>
      <c r="P1647" s="6"/>
      <c r="Q1647" s="6"/>
      <c r="R1647" s="6"/>
      <c r="S1647" s="6"/>
      <c r="T1647" s="74">
        <v>6149.08</v>
      </c>
      <c r="U1647" s="6"/>
      <c r="V1647" s="68">
        <v>39701</v>
      </c>
      <c r="W1647" s="6" t="s">
        <v>27</v>
      </c>
      <c r="Y1647" s="61"/>
      <c r="AB1647" s="60"/>
      <c r="AL1647" s="61"/>
    </row>
    <row r="1648" spans="1:38" ht="15" customHeight="1" x14ac:dyDescent="0.25">
      <c r="A1648" s="50" t="s">
        <v>47</v>
      </c>
      <c r="B1648" s="71" t="s">
        <v>147</v>
      </c>
      <c r="C1648" s="72" t="s">
        <v>48</v>
      </c>
      <c r="D1648" s="58" t="s">
        <v>10603</v>
      </c>
      <c r="E1648" s="71" t="s">
        <v>13358</v>
      </c>
      <c r="F1648" s="71" t="s">
        <v>16161</v>
      </c>
      <c r="G1648" s="53" t="s">
        <v>25</v>
      </c>
      <c r="H1648" s="58">
        <v>2001250418</v>
      </c>
      <c r="I1648" s="51" t="s">
        <v>3869</v>
      </c>
      <c r="J1648" s="13" t="s">
        <v>111</v>
      </c>
      <c r="K1648" s="36"/>
      <c r="L1648" s="39"/>
      <c r="M1648" s="73"/>
      <c r="N1648" s="46"/>
      <c r="O1648" s="51" t="s">
        <v>26</v>
      </c>
      <c r="P1648" s="6"/>
      <c r="Q1648" s="6"/>
      <c r="R1648" s="6"/>
      <c r="S1648" s="6"/>
      <c r="T1648" s="74">
        <v>895</v>
      </c>
      <c r="U1648" s="6"/>
      <c r="V1648" s="68">
        <v>39769</v>
      </c>
      <c r="W1648" s="6" t="s">
        <v>27</v>
      </c>
      <c r="Y1648" s="61"/>
      <c r="AB1648" s="60"/>
      <c r="AL1648" s="61"/>
    </row>
    <row r="1649" spans="1:38" ht="15" customHeight="1" x14ac:dyDescent="0.25">
      <c r="A1649" s="50" t="s">
        <v>38</v>
      </c>
      <c r="B1649" s="71" t="s">
        <v>169</v>
      </c>
      <c r="C1649" s="72" t="s">
        <v>24</v>
      </c>
      <c r="D1649" s="58" t="s">
        <v>10604</v>
      </c>
      <c r="E1649" s="71" t="s">
        <v>13359</v>
      </c>
      <c r="F1649" s="71" t="s">
        <v>16162</v>
      </c>
      <c r="G1649" s="53" t="s">
        <v>25</v>
      </c>
      <c r="H1649" s="58">
        <v>2000595112</v>
      </c>
      <c r="I1649" s="51" t="s">
        <v>17483</v>
      </c>
      <c r="J1649" s="13" t="s">
        <v>111</v>
      </c>
      <c r="K1649" s="36"/>
      <c r="L1649" s="39"/>
      <c r="M1649" s="73"/>
      <c r="N1649" s="46"/>
      <c r="O1649" s="51" t="s">
        <v>26</v>
      </c>
      <c r="P1649" s="6"/>
      <c r="Q1649" s="6"/>
      <c r="R1649" s="6"/>
      <c r="S1649" s="6"/>
      <c r="T1649" s="74">
        <v>1562.73</v>
      </c>
      <c r="U1649" s="6"/>
      <c r="V1649" s="68">
        <v>39520</v>
      </c>
      <c r="W1649" s="6" t="s">
        <v>27</v>
      </c>
      <c r="Y1649" s="61"/>
      <c r="AB1649" s="60"/>
      <c r="AL1649" s="61"/>
    </row>
    <row r="1650" spans="1:38" ht="15" customHeight="1" x14ac:dyDescent="0.25">
      <c r="A1650" s="50" t="s">
        <v>43</v>
      </c>
      <c r="B1650" s="71" t="s">
        <v>174</v>
      </c>
      <c r="C1650" s="72" t="s">
        <v>24</v>
      </c>
      <c r="D1650" s="58" t="s">
        <v>10605</v>
      </c>
      <c r="E1650" s="71" t="s">
        <v>13360</v>
      </c>
      <c r="F1650" s="71" t="s">
        <v>16163</v>
      </c>
      <c r="G1650" s="53" t="s">
        <v>25</v>
      </c>
      <c r="H1650" s="58">
        <v>2000823824</v>
      </c>
      <c r="I1650" s="51" t="s">
        <v>17483</v>
      </c>
      <c r="J1650" s="13" t="s">
        <v>111</v>
      </c>
      <c r="K1650" s="36"/>
      <c r="L1650" s="39"/>
      <c r="M1650" s="73"/>
      <c r="N1650" s="46"/>
      <c r="O1650" s="51" t="s">
        <v>26</v>
      </c>
      <c r="P1650" s="6"/>
      <c r="Q1650" s="6"/>
      <c r="R1650" s="6"/>
      <c r="S1650" s="6"/>
      <c r="T1650" s="74">
        <v>6680.42</v>
      </c>
      <c r="U1650" s="6"/>
      <c r="V1650" s="68">
        <v>39498</v>
      </c>
      <c r="W1650" s="6" t="s">
        <v>27</v>
      </c>
      <c r="Y1650" s="61"/>
      <c r="AB1650" s="60"/>
      <c r="AL1650" s="61"/>
    </row>
    <row r="1651" spans="1:38" ht="15" customHeight="1" x14ac:dyDescent="0.25">
      <c r="A1651" s="50" t="s">
        <v>141</v>
      </c>
      <c r="B1651" s="71" t="s">
        <v>183</v>
      </c>
      <c r="C1651" s="72" t="s">
        <v>24</v>
      </c>
      <c r="D1651" s="58" t="s">
        <v>10606</v>
      </c>
      <c r="E1651" s="71" t="s">
        <v>13361</v>
      </c>
      <c r="F1651" s="71" t="s">
        <v>16164</v>
      </c>
      <c r="G1651" s="53" t="s">
        <v>25</v>
      </c>
      <c r="H1651" s="58">
        <v>2001402547</v>
      </c>
      <c r="I1651" s="51" t="s">
        <v>3869</v>
      </c>
      <c r="J1651" s="13" t="s">
        <v>111</v>
      </c>
      <c r="K1651" s="36"/>
      <c r="L1651" s="39"/>
      <c r="M1651" s="73"/>
      <c r="N1651" s="46"/>
      <c r="O1651" s="51" t="s">
        <v>26</v>
      </c>
      <c r="P1651" s="6"/>
      <c r="Q1651" s="6"/>
      <c r="R1651" s="6"/>
      <c r="S1651" s="6"/>
      <c r="T1651" s="74">
        <v>245</v>
      </c>
      <c r="U1651" s="6"/>
      <c r="V1651" s="68">
        <v>39499</v>
      </c>
      <c r="W1651" s="6" t="s">
        <v>27</v>
      </c>
      <c r="Y1651" s="61"/>
      <c r="AB1651" s="60"/>
      <c r="AL1651" s="61"/>
    </row>
    <row r="1652" spans="1:38" ht="15" customHeight="1" x14ac:dyDescent="0.25">
      <c r="A1652" s="50" t="s">
        <v>42</v>
      </c>
      <c r="B1652" s="71" t="s">
        <v>158</v>
      </c>
      <c r="C1652" s="72" t="s">
        <v>28</v>
      </c>
      <c r="D1652" s="58" t="s">
        <v>10607</v>
      </c>
      <c r="E1652" s="71" t="s">
        <v>13204</v>
      </c>
      <c r="F1652" s="71" t="s">
        <v>16165</v>
      </c>
      <c r="G1652" s="53" t="s">
        <v>25</v>
      </c>
      <c r="H1652" s="58">
        <v>2000166114</v>
      </c>
      <c r="I1652" s="51" t="s">
        <v>3869</v>
      </c>
      <c r="J1652" s="13" t="s">
        <v>111</v>
      </c>
      <c r="K1652" s="36"/>
      <c r="L1652" s="39"/>
      <c r="M1652" s="73"/>
      <c r="N1652" s="46"/>
      <c r="O1652" s="51" t="s">
        <v>26</v>
      </c>
      <c r="P1652" s="6"/>
      <c r="Q1652" s="6"/>
      <c r="R1652" s="6"/>
      <c r="S1652" s="6"/>
      <c r="T1652" s="74">
        <v>12</v>
      </c>
      <c r="U1652" s="6"/>
      <c r="V1652" s="68">
        <v>39734</v>
      </c>
      <c r="W1652" s="6" t="s">
        <v>27</v>
      </c>
      <c r="Y1652" s="61"/>
      <c r="AB1652" s="60"/>
      <c r="AL1652" s="61"/>
    </row>
    <row r="1653" spans="1:38" ht="15" customHeight="1" x14ac:dyDescent="0.25">
      <c r="A1653" s="50" t="s">
        <v>29</v>
      </c>
      <c r="B1653" s="71" t="s">
        <v>152</v>
      </c>
      <c r="C1653" s="72" t="s">
        <v>24</v>
      </c>
      <c r="D1653" s="58" t="s">
        <v>10608</v>
      </c>
      <c r="E1653" s="71" t="s">
        <v>13362</v>
      </c>
      <c r="F1653" s="71" t="s">
        <v>16166</v>
      </c>
      <c r="G1653" s="53" t="s">
        <v>25</v>
      </c>
      <c r="H1653" s="58">
        <v>2001447257</v>
      </c>
      <c r="I1653" s="51" t="s">
        <v>17483</v>
      </c>
      <c r="J1653" s="13" t="s">
        <v>111</v>
      </c>
      <c r="K1653" s="36"/>
      <c r="L1653" s="39"/>
      <c r="M1653" s="73"/>
      <c r="N1653" s="46"/>
      <c r="O1653" s="51" t="s">
        <v>26</v>
      </c>
      <c r="P1653" s="6"/>
      <c r="Q1653" s="6"/>
      <c r="R1653" s="6"/>
      <c r="S1653" s="6"/>
      <c r="T1653" s="74">
        <v>0.38</v>
      </c>
      <c r="U1653" s="6"/>
      <c r="V1653" s="68">
        <v>39752</v>
      </c>
      <c r="W1653" s="6" t="s">
        <v>27</v>
      </c>
      <c r="Y1653" s="61"/>
      <c r="AB1653" s="60"/>
      <c r="AL1653" s="61"/>
    </row>
    <row r="1654" spans="1:38" ht="15" customHeight="1" x14ac:dyDescent="0.25">
      <c r="A1654" s="50" t="s">
        <v>63</v>
      </c>
      <c r="B1654" s="71" t="s">
        <v>166</v>
      </c>
      <c r="C1654" s="72" t="s">
        <v>28</v>
      </c>
      <c r="D1654" s="58" t="s">
        <v>10609</v>
      </c>
      <c r="E1654" s="71" t="s">
        <v>13363</v>
      </c>
      <c r="F1654" s="71" t="s">
        <v>16167</v>
      </c>
      <c r="G1654" s="53" t="s">
        <v>25</v>
      </c>
      <c r="H1654" s="58">
        <v>2000348387</v>
      </c>
      <c r="I1654" s="51" t="s">
        <v>17483</v>
      </c>
      <c r="J1654" s="13" t="s">
        <v>111</v>
      </c>
      <c r="K1654" s="36"/>
      <c r="L1654" s="39"/>
      <c r="M1654" s="73"/>
      <c r="N1654" s="46"/>
      <c r="O1654" s="51" t="s">
        <v>26</v>
      </c>
      <c r="P1654" s="6"/>
      <c r="Q1654" s="6"/>
      <c r="R1654" s="6"/>
      <c r="S1654" s="6"/>
      <c r="T1654" s="74">
        <v>1.48</v>
      </c>
      <c r="U1654" s="6"/>
      <c r="V1654" s="68">
        <v>39744</v>
      </c>
      <c r="W1654" s="6" t="s">
        <v>27</v>
      </c>
      <c r="Y1654" s="61"/>
      <c r="AB1654" s="60"/>
      <c r="AL1654" s="61"/>
    </row>
    <row r="1655" spans="1:38" ht="15" customHeight="1" x14ac:dyDescent="0.25">
      <c r="A1655" s="50" t="s">
        <v>62</v>
      </c>
      <c r="B1655" s="71" t="s">
        <v>175</v>
      </c>
      <c r="C1655" s="72" t="s">
        <v>24</v>
      </c>
      <c r="D1655" s="58" t="s">
        <v>10610</v>
      </c>
      <c r="E1655" s="71" t="s">
        <v>5732</v>
      </c>
      <c r="F1655" s="71" t="s">
        <v>16168</v>
      </c>
      <c r="G1655" s="53" t="s">
        <v>25</v>
      </c>
      <c r="H1655" s="58">
        <v>2000650865</v>
      </c>
      <c r="I1655" s="51" t="s">
        <v>3869</v>
      </c>
      <c r="J1655" s="13" t="s">
        <v>111</v>
      </c>
      <c r="K1655" s="36"/>
      <c r="L1655" s="39"/>
      <c r="M1655" s="73"/>
      <c r="N1655" s="46"/>
      <c r="O1655" s="51" t="s">
        <v>26</v>
      </c>
      <c r="P1655" s="6"/>
      <c r="Q1655" s="6"/>
      <c r="R1655" s="6"/>
      <c r="S1655" s="6"/>
      <c r="T1655" s="74">
        <v>116</v>
      </c>
      <c r="U1655" s="6"/>
      <c r="V1655" s="68">
        <v>39643</v>
      </c>
      <c r="W1655" s="6" t="s">
        <v>27</v>
      </c>
      <c r="Y1655" s="61"/>
      <c r="AB1655" s="60"/>
      <c r="AL1655" s="61"/>
    </row>
    <row r="1656" spans="1:38" ht="15" customHeight="1" x14ac:dyDescent="0.25">
      <c r="A1656" s="50" t="s">
        <v>135</v>
      </c>
      <c r="B1656" s="71" t="s">
        <v>149</v>
      </c>
      <c r="C1656" s="72" t="s">
        <v>24</v>
      </c>
      <c r="D1656" s="58" t="s">
        <v>10611</v>
      </c>
      <c r="E1656" s="71" t="s">
        <v>13364</v>
      </c>
      <c r="F1656" s="71" t="s">
        <v>14624</v>
      </c>
      <c r="G1656" s="53" t="s">
        <v>25</v>
      </c>
      <c r="H1656" s="58">
        <v>2000883908</v>
      </c>
      <c r="I1656" s="51" t="s">
        <v>17483</v>
      </c>
      <c r="J1656" s="13" t="s">
        <v>111</v>
      </c>
      <c r="K1656" s="36"/>
      <c r="L1656" s="39"/>
      <c r="M1656" s="73"/>
      <c r="N1656" s="46"/>
      <c r="O1656" s="51" t="s">
        <v>26</v>
      </c>
      <c r="P1656" s="6"/>
      <c r="Q1656" s="6"/>
      <c r="R1656" s="6"/>
      <c r="S1656" s="6"/>
      <c r="T1656" s="74">
        <v>0.46</v>
      </c>
      <c r="U1656" s="6"/>
      <c r="V1656" s="68">
        <v>39793</v>
      </c>
      <c r="W1656" s="6" t="s">
        <v>27</v>
      </c>
      <c r="Y1656" s="61"/>
      <c r="AB1656" s="60"/>
      <c r="AL1656" s="61"/>
    </row>
    <row r="1657" spans="1:38" ht="15" customHeight="1" x14ac:dyDescent="0.25">
      <c r="A1657" s="50" t="s">
        <v>44</v>
      </c>
      <c r="B1657" s="71" t="s">
        <v>184</v>
      </c>
      <c r="C1657" s="72" t="s">
        <v>28</v>
      </c>
      <c r="D1657" s="58" t="s">
        <v>10612</v>
      </c>
      <c r="E1657" s="71" t="s">
        <v>13365</v>
      </c>
      <c r="F1657" s="71" t="s">
        <v>16169</v>
      </c>
      <c r="G1657" s="53" t="s">
        <v>25</v>
      </c>
      <c r="H1657" s="58">
        <v>2000103899</v>
      </c>
      <c r="I1657" s="51" t="s">
        <v>3869</v>
      </c>
      <c r="J1657" s="13" t="s">
        <v>111</v>
      </c>
      <c r="K1657" s="36"/>
      <c r="L1657" s="39"/>
      <c r="M1657" s="73"/>
      <c r="N1657" s="46"/>
      <c r="O1657" s="51" t="s">
        <v>26</v>
      </c>
      <c r="P1657" s="6"/>
      <c r="Q1657" s="6"/>
      <c r="R1657" s="6"/>
      <c r="S1657" s="6"/>
      <c r="T1657" s="74">
        <v>33.5</v>
      </c>
      <c r="U1657" s="6"/>
      <c r="V1657" s="68">
        <v>39589</v>
      </c>
      <c r="W1657" s="6" t="s">
        <v>27</v>
      </c>
      <c r="Y1657" s="61"/>
      <c r="AB1657" s="60"/>
      <c r="AL1657" s="61"/>
    </row>
    <row r="1658" spans="1:38" ht="15" customHeight="1" x14ac:dyDescent="0.25">
      <c r="A1658" s="50" t="s">
        <v>63</v>
      </c>
      <c r="B1658" s="71" t="s">
        <v>166</v>
      </c>
      <c r="C1658" s="72" t="s">
        <v>28</v>
      </c>
      <c r="D1658" s="58" t="s">
        <v>10613</v>
      </c>
      <c r="E1658" s="71" t="s">
        <v>5824</v>
      </c>
      <c r="F1658" s="71" t="s">
        <v>16170</v>
      </c>
      <c r="G1658" s="53" t="s">
        <v>25</v>
      </c>
      <c r="H1658" s="58">
        <v>2001360917</v>
      </c>
      <c r="I1658" s="51" t="s">
        <v>17483</v>
      </c>
      <c r="J1658" s="13" t="s">
        <v>111</v>
      </c>
      <c r="K1658" s="36"/>
      <c r="L1658" s="39"/>
      <c r="M1658" s="73"/>
      <c r="N1658" s="46"/>
      <c r="O1658" s="51" t="s">
        <v>26</v>
      </c>
      <c r="P1658" s="6"/>
      <c r="Q1658" s="6"/>
      <c r="R1658" s="6"/>
      <c r="S1658" s="6"/>
      <c r="T1658" s="74">
        <v>236.35</v>
      </c>
      <c r="U1658" s="6"/>
      <c r="V1658" s="68">
        <v>39669</v>
      </c>
      <c r="W1658" s="6" t="s">
        <v>27</v>
      </c>
      <c r="Y1658" s="61"/>
      <c r="AB1658" s="60"/>
      <c r="AL1658" s="61"/>
    </row>
    <row r="1659" spans="1:38" ht="15" customHeight="1" x14ac:dyDescent="0.25">
      <c r="A1659" s="50" t="s">
        <v>58</v>
      </c>
      <c r="B1659" s="71" t="s">
        <v>156</v>
      </c>
      <c r="C1659" s="72" t="s">
        <v>28</v>
      </c>
      <c r="D1659" s="58" t="s">
        <v>10614</v>
      </c>
      <c r="E1659" s="71" t="s">
        <v>13366</v>
      </c>
      <c r="F1659" s="71" t="s">
        <v>16171</v>
      </c>
      <c r="G1659" s="53" t="s">
        <v>25</v>
      </c>
      <c r="H1659" s="58">
        <v>2000273751</v>
      </c>
      <c r="I1659" s="51" t="s">
        <v>3869</v>
      </c>
      <c r="J1659" s="13" t="s">
        <v>111</v>
      </c>
      <c r="K1659" s="36"/>
      <c r="L1659" s="39"/>
      <c r="M1659" s="73"/>
      <c r="N1659" s="46"/>
      <c r="O1659" s="51" t="s">
        <v>26</v>
      </c>
      <c r="P1659" s="6"/>
      <c r="Q1659" s="6"/>
      <c r="R1659" s="6"/>
      <c r="S1659" s="6"/>
      <c r="T1659" s="74">
        <v>12</v>
      </c>
      <c r="U1659" s="6"/>
      <c r="V1659" s="68">
        <v>39772</v>
      </c>
      <c r="W1659" s="6" t="s">
        <v>27</v>
      </c>
      <c r="Y1659" s="61"/>
      <c r="AB1659" s="60"/>
      <c r="AL1659" s="61"/>
    </row>
    <row r="1660" spans="1:38" ht="15" customHeight="1" x14ac:dyDescent="0.25">
      <c r="A1660" s="50" t="s">
        <v>93</v>
      </c>
      <c r="B1660" s="71" t="s">
        <v>154</v>
      </c>
      <c r="C1660" s="72" t="s">
        <v>24</v>
      </c>
      <c r="D1660" s="58" t="s">
        <v>10615</v>
      </c>
      <c r="E1660" s="71" t="s">
        <v>13367</v>
      </c>
      <c r="F1660" s="71" t="s">
        <v>16172</v>
      </c>
      <c r="G1660" s="53" t="s">
        <v>25</v>
      </c>
      <c r="H1660" s="58">
        <v>2001142944</v>
      </c>
      <c r="I1660" s="51" t="s">
        <v>3869</v>
      </c>
      <c r="J1660" s="13" t="s">
        <v>111</v>
      </c>
      <c r="K1660" s="36"/>
      <c r="L1660" s="39"/>
      <c r="M1660" s="73"/>
      <c r="N1660" s="46"/>
      <c r="O1660" s="51" t="s">
        <v>26</v>
      </c>
      <c r="P1660" s="6"/>
      <c r="Q1660" s="6"/>
      <c r="R1660" s="6"/>
      <c r="S1660" s="6"/>
      <c r="T1660" s="74">
        <v>412</v>
      </c>
      <c r="U1660" s="6"/>
      <c r="V1660" s="68">
        <v>39526</v>
      </c>
      <c r="W1660" s="6" t="s">
        <v>27</v>
      </c>
      <c r="Y1660" s="61"/>
      <c r="AB1660" s="60"/>
      <c r="AL1660" s="61"/>
    </row>
    <row r="1661" spans="1:38" ht="15" customHeight="1" x14ac:dyDescent="0.25">
      <c r="A1661" s="50" t="s">
        <v>74</v>
      </c>
      <c r="B1661" s="71" t="s">
        <v>167</v>
      </c>
      <c r="C1661" s="72" t="s">
        <v>28</v>
      </c>
      <c r="D1661" s="58" t="s">
        <v>10616</v>
      </c>
      <c r="E1661" s="71" t="s">
        <v>13368</v>
      </c>
      <c r="F1661" s="71" t="s">
        <v>16173</v>
      </c>
      <c r="G1661" s="53" t="s">
        <v>25</v>
      </c>
      <c r="H1661" s="58">
        <v>2000029222</v>
      </c>
      <c r="I1661" s="51" t="s">
        <v>3869</v>
      </c>
      <c r="J1661" s="13" t="s">
        <v>111</v>
      </c>
      <c r="K1661" s="36"/>
      <c r="L1661" s="39"/>
      <c r="M1661" s="73"/>
      <c r="N1661" s="46"/>
      <c r="O1661" s="51" t="s">
        <v>26</v>
      </c>
      <c r="P1661" s="6"/>
      <c r="Q1661" s="6"/>
      <c r="R1661" s="6"/>
      <c r="S1661" s="6"/>
      <c r="T1661" s="74">
        <v>420</v>
      </c>
      <c r="U1661" s="6"/>
      <c r="V1661" s="68">
        <v>39793</v>
      </c>
      <c r="W1661" s="6" t="s">
        <v>27</v>
      </c>
      <c r="Y1661" s="61"/>
      <c r="AB1661" s="60"/>
      <c r="AL1661" s="61"/>
    </row>
    <row r="1662" spans="1:38" ht="15" customHeight="1" x14ac:dyDescent="0.25">
      <c r="A1662" s="50" t="s">
        <v>18557</v>
      </c>
      <c r="B1662" s="71" t="s">
        <v>9181</v>
      </c>
      <c r="C1662" s="72" t="s">
        <v>24</v>
      </c>
      <c r="D1662" s="58" t="s">
        <v>10617</v>
      </c>
      <c r="E1662" s="71" t="s">
        <v>13180</v>
      </c>
      <c r="F1662" s="71" t="s">
        <v>16174</v>
      </c>
      <c r="G1662" s="53" t="s">
        <v>25</v>
      </c>
      <c r="H1662" s="58">
        <v>2000686339</v>
      </c>
      <c r="I1662" s="51" t="s">
        <v>3869</v>
      </c>
      <c r="J1662" s="13" t="s">
        <v>111</v>
      </c>
      <c r="K1662" s="36"/>
      <c r="L1662" s="39"/>
      <c r="M1662" s="73"/>
      <c r="N1662" s="46"/>
      <c r="O1662" s="51" t="s">
        <v>26</v>
      </c>
      <c r="P1662" s="6"/>
      <c r="Q1662" s="6"/>
      <c r="R1662" s="6"/>
      <c r="S1662" s="6"/>
      <c r="T1662" s="74">
        <v>12</v>
      </c>
      <c r="U1662" s="6"/>
      <c r="V1662" s="68">
        <v>39774</v>
      </c>
      <c r="W1662" s="6" t="s">
        <v>27</v>
      </c>
      <c r="Y1662" s="61"/>
      <c r="AB1662" s="60"/>
      <c r="AL1662" s="61"/>
    </row>
    <row r="1663" spans="1:38" ht="15" customHeight="1" x14ac:dyDescent="0.25">
      <c r="A1663" s="50" t="s">
        <v>47</v>
      </c>
      <c r="B1663" s="71" t="s">
        <v>147</v>
      </c>
      <c r="C1663" s="72" t="s">
        <v>48</v>
      </c>
      <c r="D1663" s="58">
        <v>1730132229947</v>
      </c>
      <c r="E1663" s="71" t="s">
        <v>13369</v>
      </c>
      <c r="F1663" s="71" t="s">
        <v>16175</v>
      </c>
      <c r="G1663" s="53" t="s">
        <v>25</v>
      </c>
      <c r="H1663" s="58">
        <v>2001125691</v>
      </c>
      <c r="I1663" s="51" t="s">
        <v>3869</v>
      </c>
      <c r="J1663" s="13" t="s">
        <v>111</v>
      </c>
      <c r="K1663" s="36"/>
      <c r="L1663" s="39"/>
      <c r="M1663" s="73"/>
      <c r="N1663" s="46"/>
      <c r="O1663" s="51" t="s">
        <v>26</v>
      </c>
      <c r="P1663" s="6"/>
      <c r="Q1663" s="6"/>
      <c r="R1663" s="6"/>
      <c r="S1663" s="6"/>
      <c r="T1663" s="74">
        <v>3820</v>
      </c>
      <c r="U1663" s="6"/>
      <c r="V1663" s="68">
        <v>39500</v>
      </c>
      <c r="W1663" s="6" t="s">
        <v>27</v>
      </c>
      <c r="Y1663" s="61"/>
      <c r="AB1663" s="60"/>
      <c r="AL1663" s="61"/>
    </row>
    <row r="1664" spans="1:38" ht="15" customHeight="1" x14ac:dyDescent="0.25">
      <c r="A1664" s="50" t="s">
        <v>91</v>
      </c>
      <c r="B1664" s="71" t="s">
        <v>165</v>
      </c>
      <c r="C1664" s="72" t="s">
        <v>28</v>
      </c>
      <c r="D1664" s="58" t="s">
        <v>10618</v>
      </c>
      <c r="E1664" s="71" t="s">
        <v>13370</v>
      </c>
      <c r="F1664" s="71" t="s">
        <v>16176</v>
      </c>
      <c r="G1664" s="53" t="s">
        <v>25</v>
      </c>
      <c r="H1664" s="58">
        <v>2000336109</v>
      </c>
      <c r="I1664" s="51" t="s">
        <v>3869</v>
      </c>
      <c r="J1664" s="13" t="s">
        <v>111</v>
      </c>
      <c r="K1664" s="36"/>
      <c r="L1664" s="39"/>
      <c r="M1664" s="73"/>
      <c r="N1664" s="46"/>
      <c r="O1664" s="51" t="s">
        <v>26</v>
      </c>
      <c r="P1664" s="6"/>
      <c r="Q1664" s="6"/>
      <c r="R1664" s="6"/>
      <c r="S1664" s="6"/>
      <c r="T1664" s="74">
        <v>38938</v>
      </c>
      <c r="U1664" s="6"/>
      <c r="V1664" s="68">
        <v>39755</v>
      </c>
      <c r="W1664" s="6" t="s">
        <v>27</v>
      </c>
      <c r="Y1664" s="61"/>
      <c r="AB1664" s="60"/>
      <c r="AL1664" s="61"/>
    </row>
    <row r="1665" spans="1:38" ht="15" customHeight="1" x14ac:dyDescent="0.25">
      <c r="A1665" s="50" t="s">
        <v>42</v>
      </c>
      <c r="B1665" s="71" t="s">
        <v>158</v>
      </c>
      <c r="C1665" s="72" t="s">
        <v>28</v>
      </c>
      <c r="D1665" s="58" t="s">
        <v>10619</v>
      </c>
      <c r="E1665" s="71" t="s">
        <v>13371</v>
      </c>
      <c r="F1665" s="71" t="s">
        <v>16177</v>
      </c>
      <c r="G1665" s="53" t="s">
        <v>25</v>
      </c>
      <c r="H1665" s="58">
        <v>2000168621</v>
      </c>
      <c r="I1665" s="51" t="s">
        <v>3869</v>
      </c>
      <c r="J1665" s="13" t="s">
        <v>111</v>
      </c>
      <c r="K1665" s="36"/>
      <c r="L1665" s="39"/>
      <c r="M1665" s="73"/>
      <c r="N1665" s="46"/>
      <c r="O1665" s="51" t="s">
        <v>26</v>
      </c>
      <c r="P1665" s="6"/>
      <c r="Q1665" s="6"/>
      <c r="R1665" s="6"/>
      <c r="S1665" s="6"/>
      <c r="T1665" s="74">
        <v>869.5</v>
      </c>
      <c r="U1665" s="6"/>
      <c r="V1665" s="68">
        <v>39788</v>
      </c>
      <c r="W1665" s="6" t="s">
        <v>27</v>
      </c>
      <c r="Y1665" s="61"/>
      <c r="AB1665" s="60"/>
      <c r="AL1665" s="61"/>
    </row>
    <row r="1666" spans="1:38" ht="15" customHeight="1" x14ac:dyDescent="0.25">
      <c r="A1666" s="50" t="s">
        <v>141</v>
      </c>
      <c r="B1666" s="71" t="s">
        <v>183</v>
      </c>
      <c r="C1666" s="72" t="s">
        <v>24</v>
      </c>
      <c r="D1666" s="58" t="s">
        <v>10620</v>
      </c>
      <c r="E1666" s="71" t="s">
        <v>2062</v>
      </c>
      <c r="F1666" s="71" t="s">
        <v>16178</v>
      </c>
      <c r="G1666" s="53" t="s">
        <v>25</v>
      </c>
      <c r="H1666" s="58">
        <v>2001403168</v>
      </c>
      <c r="I1666" s="51" t="s">
        <v>3869</v>
      </c>
      <c r="J1666" s="13" t="s">
        <v>111</v>
      </c>
      <c r="K1666" s="36"/>
      <c r="L1666" s="39"/>
      <c r="M1666" s="73"/>
      <c r="N1666" s="46"/>
      <c r="O1666" s="51" t="s">
        <v>26</v>
      </c>
      <c r="P1666" s="6"/>
      <c r="Q1666" s="6"/>
      <c r="R1666" s="6"/>
      <c r="S1666" s="6"/>
      <c r="T1666" s="74">
        <v>1186</v>
      </c>
      <c r="U1666" s="6"/>
      <c r="V1666" s="68">
        <v>39787</v>
      </c>
      <c r="W1666" s="6" t="s">
        <v>27</v>
      </c>
      <c r="Y1666" s="61"/>
      <c r="AB1666" s="60"/>
      <c r="AL1666" s="61"/>
    </row>
    <row r="1667" spans="1:38" ht="15" customHeight="1" x14ac:dyDescent="0.25">
      <c r="A1667" s="50" t="s">
        <v>107</v>
      </c>
      <c r="B1667" s="71" t="s">
        <v>4428</v>
      </c>
      <c r="C1667" s="72" t="s">
        <v>24</v>
      </c>
      <c r="D1667" s="58" t="s">
        <v>10621</v>
      </c>
      <c r="E1667" s="71" t="s">
        <v>13372</v>
      </c>
      <c r="F1667" s="71" t="s">
        <v>16179</v>
      </c>
      <c r="G1667" s="53" t="s">
        <v>25</v>
      </c>
      <c r="H1667" s="58">
        <v>2001010061</v>
      </c>
      <c r="I1667" s="51" t="s">
        <v>17483</v>
      </c>
      <c r="J1667" s="13" t="s">
        <v>111</v>
      </c>
      <c r="K1667" s="36"/>
      <c r="L1667" s="39"/>
      <c r="M1667" s="73"/>
      <c r="N1667" s="46"/>
      <c r="O1667" s="51" t="s">
        <v>26</v>
      </c>
      <c r="P1667" s="6"/>
      <c r="Q1667" s="6"/>
      <c r="R1667" s="6"/>
      <c r="S1667" s="6"/>
      <c r="T1667" s="74">
        <v>7076.76</v>
      </c>
      <c r="U1667" s="6"/>
      <c r="V1667" s="68">
        <v>39797</v>
      </c>
      <c r="W1667" s="6" t="s">
        <v>27</v>
      </c>
      <c r="Y1667" s="61"/>
      <c r="AB1667" s="60"/>
      <c r="AL1667" s="61"/>
    </row>
    <row r="1668" spans="1:38" ht="15" customHeight="1" x14ac:dyDescent="0.25">
      <c r="A1668" s="50" t="s">
        <v>44</v>
      </c>
      <c r="B1668" s="71" t="s">
        <v>184</v>
      </c>
      <c r="C1668" s="72" t="s">
        <v>28</v>
      </c>
      <c r="D1668" s="58" t="s">
        <v>10622</v>
      </c>
      <c r="E1668" s="71" t="s">
        <v>13373</v>
      </c>
      <c r="F1668" s="71" t="s">
        <v>16180</v>
      </c>
      <c r="G1668" s="53" t="s">
        <v>25</v>
      </c>
      <c r="H1668" s="58">
        <v>2000092056</v>
      </c>
      <c r="I1668" s="51" t="s">
        <v>3869</v>
      </c>
      <c r="J1668" s="13" t="s">
        <v>111</v>
      </c>
      <c r="K1668" s="36"/>
      <c r="L1668" s="39"/>
      <c r="M1668" s="73"/>
      <c r="N1668" s="46"/>
      <c r="O1668" s="51" t="s">
        <v>26</v>
      </c>
      <c r="P1668" s="6"/>
      <c r="Q1668" s="6"/>
      <c r="R1668" s="6"/>
      <c r="S1668" s="6"/>
      <c r="T1668" s="74">
        <v>363</v>
      </c>
      <c r="U1668" s="6"/>
      <c r="V1668" s="68">
        <v>39562</v>
      </c>
      <c r="W1668" s="6" t="s">
        <v>27</v>
      </c>
      <c r="Y1668" s="61"/>
      <c r="AB1668" s="60"/>
      <c r="AL1668" s="61"/>
    </row>
    <row r="1669" spans="1:38" ht="15" customHeight="1" x14ac:dyDescent="0.25">
      <c r="A1669" s="50" t="s">
        <v>23</v>
      </c>
      <c r="B1669" s="71" t="s">
        <v>172</v>
      </c>
      <c r="C1669" s="72" t="s">
        <v>24</v>
      </c>
      <c r="D1669" s="58" t="s">
        <v>10623</v>
      </c>
      <c r="E1669" s="71" t="s">
        <v>13374</v>
      </c>
      <c r="F1669" s="71" t="s">
        <v>16181</v>
      </c>
      <c r="G1669" s="53" t="s">
        <v>25</v>
      </c>
      <c r="H1669" s="58">
        <v>2001348879</v>
      </c>
      <c r="I1669" s="51" t="s">
        <v>3869</v>
      </c>
      <c r="J1669" s="13" t="s">
        <v>111</v>
      </c>
      <c r="K1669" s="36"/>
      <c r="L1669" s="39"/>
      <c r="M1669" s="73"/>
      <c r="N1669" s="46"/>
      <c r="O1669" s="51" t="s">
        <v>26</v>
      </c>
      <c r="P1669" s="6"/>
      <c r="Q1669" s="6"/>
      <c r="R1669" s="6"/>
      <c r="S1669" s="6"/>
      <c r="T1669" s="74">
        <v>270.87</v>
      </c>
      <c r="U1669" s="6"/>
      <c r="V1669" s="68">
        <v>39739</v>
      </c>
      <c r="W1669" s="6" t="s">
        <v>27</v>
      </c>
      <c r="Y1669" s="61"/>
      <c r="AB1669" s="60"/>
      <c r="AL1669" s="61"/>
    </row>
    <row r="1670" spans="1:38" ht="15" customHeight="1" x14ac:dyDescent="0.25">
      <c r="A1670" s="50" t="s">
        <v>108</v>
      </c>
      <c r="B1670" s="71" t="s">
        <v>163</v>
      </c>
      <c r="C1670" s="72" t="s">
        <v>28</v>
      </c>
      <c r="D1670" s="58" t="s">
        <v>10624</v>
      </c>
      <c r="E1670" s="71" t="s">
        <v>13375</v>
      </c>
      <c r="F1670" s="71" t="s">
        <v>16182</v>
      </c>
      <c r="G1670" s="53" t="s">
        <v>25</v>
      </c>
      <c r="H1670" s="58">
        <v>2000370803</v>
      </c>
      <c r="I1670" s="51" t="s">
        <v>3869</v>
      </c>
      <c r="J1670" s="13" t="s">
        <v>111</v>
      </c>
      <c r="K1670" s="36"/>
      <c r="L1670" s="39"/>
      <c r="M1670" s="73"/>
      <c r="N1670" s="46"/>
      <c r="O1670" s="51" t="s">
        <v>26</v>
      </c>
      <c r="P1670" s="6"/>
      <c r="Q1670" s="6"/>
      <c r="R1670" s="6"/>
      <c r="S1670" s="6"/>
      <c r="T1670" s="74">
        <v>1143.5</v>
      </c>
      <c r="U1670" s="6"/>
      <c r="V1670" s="68">
        <v>39798</v>
      </c>
      <c r="W1670" s="6" t="s">
        <v>27</v>
      </c>
      <c r="Y1670" s="61"/>
      <c r="AB1670" s="60"/>
      <c r="AL1670" s="61"/>
    </row>
    <row r="1671" spans="1:38" ht="15" customHeight="1" x14ac:dyDescent="0.25">
      <c r="A1671" s="50" t="s">
        <v>63</v>
      </c>
      <c r="B1671" s="71" t="s">
        <v>166</v>
      </c>
      <c r="C1671" s="72" t="s">
        <v>28</v>
      </c>
      <c r="D1671" s="58" t="s">
        <v>10625</v>
      </c>
      <c r="E1671" s="71" t="s">
        <v>13376</v>
      </c>
      <c r="F1671" s="71" t="s">
        <v>15323</v>
      </c>
      <c r="G1671" s="53" t="s">
        <v>25</v>
      </c>
      <c r="H1671" s="58">
        <v>2000349146</v>
      </c>
      <c r="I1671" s="51" t="s">
        <v>17483</v>
      </c>
      <c r="J1671" s="13" t="s">
        <v>111</v>
      </c>
      <c r="K1671" s="36"/>
      <c r="L1671" s="39"/>
      <c r="M1671" s="73"/>
      <c r="N1671" s="46"/>
      <c r="O1671" s="51" t="s">
        <v>26</v>
      </c>
      <c r="P1671" s="6"/>
      <c r="Q1671" s="6"/>
      <c r="R1671" s="6"/>
      <c r="S1671" s="6"/>
      <c r="T1671" s="74">
        <v>346.82</v>
      </c>
      <c r="U1671" s="6"/>
      <c r="V1671" s="68">
        <v>39696</v>
      </c>
      <c r="W1671" s="6" t="s">
        <v>27</v>
      </c>
      <c r="Y1671" s="61"/>
      <c r="AB1671" s="60"/>
      <c r="AL1671" s="61"/>
    </row>
    <row r="1672" spans="1:38" ht="15" customHeight="1" x14ac:dyDescent="0.25">
      <c r="A1672" s="50" t="s">
        <v>134</v>
      </c>
      <c r="B1672" s="71" t="s">
        <v>4429</v>
      </c>
      <c r="C1672" s="72" t="s">
        <v>24</v>
      </c>
      <c r="D1672" s="58" t="s">
        <v>10626</v>
      </c>
      <c r="E1672" s="71" t="s">
        <v>13377</v>
      </c>
      <c r="F1672" s="71" t="s">
        <v>16183</v>
      </c>
      <c r="G1672" s="53" t="s">
        <v>25</v>
      </c>
      <c r="H1672" s="58">
        <v>2000985182</v>
      </c>
      <c r="I1672" s="51" t="s">
        <v>3869</v>
      </c>
      <c r="J1672" s="13" t="s">
        <v>111</v>
      </c>
      <c r="K1672" s="36"/>
      <c r="L1672" s="39"/>
      <c r="M1672" s="73"/>
      <c r="N1672" s="46"/>
      <c r="O1672" s="51" t="s">
        <v>26</v>
      </c>
      <c r="P1672" s="6"/>
      <c r="Q1672" s="6"/>
      <c r="R1672" s="6"/>
      <c r="S1672" s="6"/>
      <c r="T1672" s="74">
        <v>718.55</v>
      </c>
      <c r="U1672" s="6"/>
      <c r="V1672" s="68">
        <v>39752</v>
      </c>
      <c r="W1672" s="6" t="s">
        <v>27</v>
      </c>
      <c r="Y1672" s="61"/>
      <c r="AB1672" s="60"/>
      <c r="AL1672" s="61"/>
    </row>
    <row r="1673" spans="1:38" ht="15" customHeight="1" x14ac:dyDescent="0.25">
      <c r="A1673" s="50" t="s">
        <v>60</v>
      </c>
      <c r="B1673" s="71" t="s">
        <v>171</v>
      </c>
      <c r="C1673" s="72" t="s">
        <v>24</v>
      </c>
      <c r="D1673" s="58" t="s">
        <v>10627</v>
      </c>
      <c r="E1673" s="71" t="s">
        <v>1697</v>
      </c>
      <c r="F1673" s="71" t="s">
        <v>16184</v>
      </c>
      <c r="G1673" s="53" t="s">
        <v>25</v>
      </c>
      <c r="H1673" s="58">
        <v>2000617124</v>
      </c>
      <c r="I1673" s="51" t="s">
        <v>3869</v>
      </c>
      <c r="J1673" s="13" t="s">
        <v>111</v>
      </c>
      <c r="K1673" s="36"/>
      <c r="L1673" s="39"/>
      <c r="M1673" s="73"/>
      <c r="N1673" s="46"/>
      <c r="O1673" s="51" t="s">
        <v>26</v>
      </c>
      <c r="P1673" s="6"/>
      <c r="Q1673" s="6"/>
      <c r="R1673" s="6"/>
      <c r="S1673" s="6"/>
      <c r="T1673" s="74">
        <v>116</v>
      </c>
      <c r="U1673" s="6"/>
      <c r="V1673" s="68">
        <v>39784</v>
      </c>
      <c r="W1673" s="6" t="s">
        <v>27</v>
      </c>
      <c r="Y1673" s="61"/>
      <c r="AB1673" s="60"/>
      <c r="AL1673" s="61"/>
    </row>
    <row r="1674" spans="1:38" ht="15" customHeight="1" x14ac:dyDescent="0.25">
      <c r="A1674" s="50" t="s">
        <v>70</v>
      </c>
      <c r="B1674" s="71" t="s">
        <v>151</v>
      </c>
      <c r="C1674" s="72" t="s">
        <v>24</v>
      </c>
      <c r="D1674" s="58" t="s">
        <v>10628</v>
      </c>
      <c r="E1674" s="71" t="s">
        <v>13378</v>
      </c>
      <c r="F1674" s="71" t="s">
        <v>16185</v>
      </c>
      <c r="G1674" s="53" t="s">
        <v>25</v>
      </c>
      <c r="H1674" s="58">
        <v>2001200488</v>
      </c>
      <c r="I1674" s="51" t="s">
        <v>3869</v>
      </c>
      <c r="J1674" s="13" t="s">
        <v>111</v>
      </c>
      <c r="K1674" s="36"/>
      <c r="L1674" s="39"/>
      <c r="M1674" s="73"/>
      <c r="N1674" s="46"/>
      <c r="O1674" s="51" t="s">
        <v>26</v>
      </c>
      <c r="P1674" s="6"/>
      <c r="Q1674" s="6"/>
      <c r="R1674" s="6"/>
      <c r="S1674" s="6"/>
      <c r="T1674" s="74">
        <v>1012</v>
      </c>
      <c r="U1674" s="6"/>
      <c r="V1674" s="68">
        <v>39781</v>
      </c>
      <c r="W1674" s="6" t="s">
        <v>27</v>
      </c>
      <c r="Y1674" s="61"/>
      <c r="AB1674" s="60"/>
      <c r="AL1674" s="61"/>
    </row>
    <row r="1675" spans="1:38" ht="15" customHeight="1" x14ac:dyDescent="0.25">
      <c r="A1675" s="50" t="s">
        <v>141</v>
      </c>
      <c r="B1675" s="71" t="s">
        <v>183</v>
      </c>
      <c r="C1675" s="72" t="s">
        <v>24</v>
      </c>
      <c r="D1675" s="58" t="s">
        <v>10629</v>
      </c>
      <c r="E1675" s="71" t="s">
        <v>13379</v>
      </c>
      <c r="F1675" s="71" t="s">
        <v>16186</v>
      </c>
      <c r="G1675" s="53" t="s">
        <v>25</v>
      </c>
      <c r="H1675" s="58">
        <v>2001395688</v>
      </c>
      <c r="I1675" s="51" t="s">
        <v>17483</v>
      </c>
      <c r="J1675" s="13" t="s">
        <v>111</v>
      </c>
      <c r="K1675" s="36"/>
      <c r="L1675" s="39"/>
      <c r="M1675" s="73"/>
      <c r="N1675" s="46"/>
      <c r="O1675" s="51" t="s">
        <v>26</v>
      </c>
      <c r="P1675" s="6"/>
      <c r="Q1675" s="6"/>
      <c r="R1675" s="6"/>
      <c r="S1675" s="6"/>
      <c r="T1675" s="74">
        <v>0.13</v>
      </c>
      <c r="U1675" s="6"/>
      <c r="V1675" s="68">
        <v>39704</v>
      </c>
      <c r="W1675" s="6" t="s">
        <v>27</v>
      </c>
      <c r="Y1675" s="61"/>
      <c r="AB1675" s="60"/>
      <c r="AL1675" s="61"/>
    </row>
    <row r="1676" spans="1:38" ht="15" customHeight="1" x14ac:dyDescent="0.25">
      <c r="A1676" s="50" t="s">
        <v>91</v>
      </c>
      <c r="B1676" s="71" t="s">
        <v>165</v>
      </c>
      <c r="C1676" s="72" t="s">
        <v>28</v>
      </c>
      <c r="D1676" s="58" t="s">
        <v>10630</v>
      </c>
      <c r="E1676" s="71" t="s">
        <v>6328</v>
      </c>
      <c r="F1676" s="71" t="s">
        <v>16187</v>
      </c>
      <c r="G1676" s="53" t="s">
        <v>25</v>
      </c>
      <c r="H1676" s="58">
        <v>2000341331</v>
      </c>
      <c r="I1676" s="51" t="s">
        <v>3869</v>
      </c>
      <c r="J1676" s="13" t="s">
        <v>111</v>
      </c>
      <c r="K1676" s="36"/>
      <c r="L1676" s="39"/>
      <c r="M1676" s="73"/>
      <c r="N1676" s="46"/>
      <c r="O1676" s="51" t="s">
        <v>26</v>
      </c>
      <c r="P1676" s="6"/>
      <c r="Q1676" s="6"/>
      <c r="R1676" s="6"/>
      <c r="S1676" s="6"/>
      <c r="T1676" s="74">
        <v>1500</v>
      </c>
      <c r="U1676" s="6"/>
      <c r="V1676" s="68">
        <v>39798</v>
      </c>
      <c r="W1676" s="6" t="s">
        <v>27</v>
      </c>
      <c r="Y1676" s="61"/>
      <c r="AB1676" s="60"/>
      <c r="AL1676" s="61"/>
    </row>
    <row r="1677" spans="1:38" ht="15" customHeight="1" x14ac:dyDescent="0.25">
      <c r="A1677" s="50" t="s">
        <v>44</v>
      </c>
      <c r="B1677" s="71" t="s">
        <v>184</v>
      </c>
      <c r="C1677" s="72" t="s">
        <v>28</v>
      </c>
      <c r="D1677" s="58" t="s">
        <v>10631</v>
      </c>
      <c r="E1677" s="71" t="s">
        <v>13380</v>
      </c>
      <c r="F1677" s="71" t="s">
        <v>16188</v>
      </c>
      <c r="G1677" s="53" t="s">
        <v>25</v>
      </c>
      <c r="H1677" s="58">
        <v>2000114588</v>
      </c>
      <c r="I1677" s="51" t="s">
        <v>17483</v>
      </c>
      <c r="J1677" s="13" t="s">
        <v>111</v>
      </c>
      <c r="K1677" s="36"/>
      <c r="L1677" s="39"/>
      <c r="M1677" s="73"/>
      <c r="N1677" s="46"/>
      <c r="O1677" s="51" t="s">
        <v>26</v>
      </c>
      <c r="P1677" s="6"/>
      <c r="Q1677" s="6"/>
      <c r="R1677" s="6"/>
      <c r="S1677" s="6"/>
      <c r="T1677" s="74">
        <v>284.61</v>
      </c>
      <c r="U1677" s="6"/>
      <c r="V1677" s="68">
        <v>39671</v>
      </c>
      <c r="W1677" s="6" t="s">
        <v>27</v>
      </c>
      <c r="Y1677" s="61"/>
      <c r="AB1677" s="60"/>
      <c r="AL1677" s="61"/>
    </row>
    <row r="1678" spans="1:38" ht="15" customHeight="1" x14ac:dyDescent="0.25">
      <c r="A1678" s="50" t="s">
        <v>139</v>
      </c>
      <c r="B1678" s="71" t="s">
        <v>178</v>
      </c>
      <c r="C1678" s="72" t="s">
        <v>24</v>
      </c>
      <c r="D1678" s="58" t="s">
        <v>10632</v>
      </c>
      <c r="E1678" s="71" t="s">
        <v>13381</v>
      </c>
      <c r="F1678" s="71" t="s">
        <v>16189</v>
      </c>
      <c r="G1678" s="53" t="s">
        <v>25</v>
      </c>
      <c r="H1678" s="58">
        <v>2000848509</v>
      </c>
      <c r="I1678" s="51" t="s">
        <v>17483</v>
      </c>
      <c r="J1678" s="13" t="s">
        <v>111</v>
      </c>
      <c r="K1678" s="36"/>
      <c r="L1678" s="39"/>
      <c r="M1678" s="73"/>
      <c r="N1678" s="46"/>
      <c r="O1678" s="51" t="s">
        <v>26</v>
      </c>
      <c r="P1678" s="6"/>
      <c r="Q1678" s="6"/>
      <c r="R1678" s="6"/>
      <c r="S1678" s="6"/>
      <c r="T1678" s="74">
        <v>172188.74</v>
      </c>
      <c r="U1678" s="6"/>
      <c r="V1678" s="68">
        <v>39717</v>
      </c>
      <c r="W1678" s="6" t="s">
        <v>27</v>
      </c>
      <c r="Y1678" s="61"/>
      <c r="AB1678" s="60"/>
      <c r="AL1678" s="61"/>
    </row>
    <row r="1679" spans="1:38" ht="15" customHeight="1" x14ac:dyDescent="0.25">
      <c r="A1679" s="50" t="s">
        <v>23</v>
      </c>
      <c r="B1679" s="71" t="s">
        <v>172</v>
      </c>
      <c r="C1679" s="72" t="s">
        <v>24</v>
      </c>
      <c r="D1679" s="58" t="s">
        <v>796</v>
      </c>
      <c r="E1679" s="71" t="s">
        <v>13382</v>
      </c>
      <c r="F1679" s="71" t="s">
        <v>16190</v>
      </c>
      <c r="G1679" s="53" t="s">
        <v>25</v>
      </c>
      <c r="H1679" s="58">
        <v>2001350733</v>
      </c>
      <c r="I1679" s="51" t="s">
        <v>3869</v>
      </c>
      <c r="J1679" s="13" t="s">
        <v>111</v>
      </c>
      <c r="K1679" s="36"/>
      <c r="L1679" s="39"/>
      <c r="M1679" s="73"/>
      <c r="N1679" s="46"/>
      <c r="O1679" s="51" t="s">
        <v>26</v>
      </c>
      <c r="P1679" s="6"/>
      <c r="Q1679" s="6"/>
      <c r="R1679" s="6"/>
      <c r="S1679" s="6"/>
      <c r="T1679" s="74">
        <v>3323.75</v>
      </c>
      <c r="U1679" s="6"/>
      <c r="V1679" s="68">
        <v>39562</v>
      </c>
      <c r="W1679" s="6" t="s">
        <v>27</v>
      </c>
      <c r="Y1679" s="61"/>
      <c r="AB1679" s="60"/>
      <c r="AL1679" s="61"/>
    </row>
    <row r="1680" spans="1:38" ht="15" customHeight="1" x14ac:dyDescent="0.25">
      <c r="A1680" s="50" t="s">
        <v>58</v>
      </c>
      <c r="B1680" s="71" t="s">
        <v>156</v>
      </c>
      <c r="C1680" s="72" t="s">
        <v>28</v>
      </c>
      <c r="D1680" s="58" t="s">
        <v>10633</v>
      </c>
      <c r="E1680" s="71" t="s">
        <v>13383</v>
      </c>
      <c r="F1680" s="71" t="s">
        <v>16191</v>
      </c>
      <c r="G1680" s="53" t="s">
        <v>25</v>
      </c>
      <c r="H1680" s="58">
        <v>2000267007</v>
      </c>
      <c r="I1680" s="51" t="s">
        <v>3869</v>
      </c>
      <c r="J1680" s="13" t="s">
        <v>111</v>
      </c>
      <c r="K1680" s="36"/>
      <c r="L1680" s="39"/>
      <c r="M1680" s="73"/>
      <c r="N1680" s="46"/>
      <c r="O1680" s="51" t="s">
        <v>26</v>
      </c>
      <c r="P1680" s="6"/>
      <c r="Q1680" s="6"/>
      <c r="R1680" s="6"/>
      <c r="S1680" s="6"/>
      <c r="T1680" s="74">
        <v>2598</v>
      </c>
      <c r="U1680" s="6"/>
      <c r="V1680" s="68">
        <v>39634</v>
      </c>
      <c r="W1680" s="6" t="s">
        <v>27</v>
      </c>
      <c r="Y1680" s="61"/>
      <c r="AB1680" s="60"/>
      <c r="AL1680" s="61"/>
    </row>
    <row r="1681" spans="1:38" ht="15" customHeight="1" x14ac:dyDescent="0.25">
      <c r="A1681" s="50" t="s">
        <v>138</v>
      </c>
      <c r="B1681" s="71" t="s">
        <v>177</v>
      </c>
      <c r="C1681" s="72" t="s">
        <v>24</v>
      </c>
      <c r="D1681" s="58" t="s">
        <v>10634</v>
      </c>
      <c r="E1681" s="71" t="s">
        <v>13384</v>
      </c>
      <c r="F1681" s="71" t="s">
        <v>16192</v>
      </c>
      <c r="G1681" s="53" t="s">
        <v>25</v>
      </c>
      <c r="H1681" s="58">
        <v>2000670769</v>
      </c>
      <c r="I1681" s="51" t="s">
        <v>3869</v>
      </c>
      <c r="J1681" s="13" t="s">
        <v>111</v>
      </c>
      <c r="K1681" s="36"/>
      <c r="L1681" s="39"/>
      <c r="M1681" s="73"/>
      <c r="N1681" s="46"/>
      <c r="O1681" s="51" t="s">
        <v>26</v>
      </c>
      <c r="P1681" s="6"/>
      <c r="Q1681" s="6"/>
      <c r="R1681" s="6"/>
      <c r="S1681" s="6"/>
      <c r="T1681" s="74">
        <v>3960.5</v>
      </c>
      <c r="U1681" s="6"/>
      <c r="V1681" s="68">
        <v>39682</v>
      </c>
      <c r="W1681" s="6" t="s">
        <v>27</v>
      </c>
      <c r="Y1681" s="61"/>
      <c r="AB1681" s="60"/>
      <c r="AL1681" s="61"/>
    </row>
    <row r="1682" spans="1:38" ht="15" customHeight="1" x14ac:dyDescent="0.25">
      <c r="A1682" s="50" t="s">
        <v>79</v>
      </c>
      <c r="B1682" s="71" t="s">
        <v>164</v>
      </c>
      <c r="C1682" s="72" t="s">
        <v>80</v>
      </c>
      <c r="D1682" s="58" t="s">
        <v>10635</v>
      </c>
      <c r="E1682" s="71" t="s">
        <v>13385</v>
      </c>
      <c r="F1682" s="71" t="s">
        <v>16193</v>
      </c>
      <c r="G1682" s="53" t="s">
        <v>25</v>
      </c>
      <c r="H1682" s="58">
        <v>2001320699</v>
      </c>
      <c r="I1682" s="51" t="s">
        <v>3869</v>
      </c>
      <c r="J1682" s="13" t="s">
        <v>111</v>
      </c>
      <c r="K1682" s="36"/>
      <c r="L1682" s="39"/>
      <c r="M1682" s="73"/>
      <c r="N1682" s="46"/>
      <c r="O1682" s="51" t="s">
        <v>26</v>
      </c>
      <c r="P1682" s="6"/>
      <c r="Q1682" s="6"/>
      <c r="R1682" s="6"/>
      <c r="S1682" s="6"/>
      <c r="T1682" s="74">
        <v>4566.04</v>
      </c>
      <c r="U1682" s="6"/>
      <c r="V1682" s="68">
        <v>39583</v>
      </c>
      <c r="W1682" s="6" t="s">
        <v>27</v>
      </c>
      <c r="Y1682" s="61"/>
      <c r="AB1682" s="60"/>
      <c r="AL1682" s="61"/>
    </row>
    <row r="1683" spans="1:38" ht="15" customHeight="1" x14ac:dyDescent="0.25">
      <c r="A1683" s="50" t="s">
        <v>140</v>
      </c>
      <c r="B1683" s="71" t="s">
        <v>179</v>
      </c>
      <c r="C1683" s="72" t="s">
        <v>24</v>
      </c>
      <c r="D1683" s="58" t="s">
        <v>10636</v>
      </c>
      <c r="E1683" s="71" t="s">
        <v>13386</v>
      </c>
      <c r="F1683" s="71" t="s">
        <v>16194</v>
      </c>
      <c r="G1683" s="53" t="s">
        <v>25</v>
      </c>
      <c r="H1683" s="58">
        <v>2000980679</v>
      </c>
      <c r="I1683" s="51" t="s">
        <v>3869</v>
      </c>
      <c r="J1683" s="13" t="s">
        <v>111</v>
      </c>
      <c r="K1683" s="36"/>
      <c r="L1683" s="39"/>
      <c r="M1683" s="73"/>
      <c r="N1683" s="46"/>
      <c r="O1683" s="51" t="s">
        <v>26</v>
      </c>
      <c r="P1683" s="6"/>
      <c r="Q1683" s="6"/>
      <c r="R1683" s="6"/>
      <c r="S1683" s="6"/>
      <c r="T1683" s="74">
        <v>3862</v>
      </c>
      <c r="U1683" s="6"/>
      <c r="V1683" s="68">
        <v>39671</v>
      </c>
      <c r="W1683" s="6" t="s">
        <v>27</v>
      </c>
      <c r="Y1683" s="61"/>
      <c r="AB1683" s="60"/>
      <c r="AL1683" s="61"/>
    </row>
    <row r="1684" spans="1:38" ht="15" customHeight="1" x14ac:dyDescent="0.25">
      <c r="A1684" s="50" t="s">
        <v>70</v>
      </c>
      <c r="B1684" s="71" t="s">
        <v>151</v>
      </c>
      <c r="C1684" s="72" t="s">
        <v>24</v>
      </c>
      <c r="D1684" s="58" t="s">
        <v>10637</v>
      </c>
      <c r="E1684" s="71" t="s">
        <v>13387</v>
      </c>
      <c r="F1684" s="71" t="s">
        <v>16195</v>
      </c>
      <c r="G1684" s="53" t="s">
        <v>25</v>
      </c>
      <c r="H1684" s="58">
        <v>2001190353</v>
      </c>
      <c r="I1684" s="51" t="s">
        <v>3869</v>
      </c>
      <c r="J1684" s="13" t="s">
        <v>111</v>
      </c>
      <c r="K1684" s="36"/>
      <c r="L1684" s="39"/>
      <c r="M1684" s="73"/>
      <c r="N1684" s="46"/>
      <c r="O1684" s="51" t="s">
        <v>26</v>
      </c>
      <c r="P1684" s="6"/>
      <c r="Q1684" s="6"/>
      <c r="R1684" s="6"/>
      <c r="S1684" s="6"/>
      <c r="T1684" s="74">
        <v>116</v>
      </c>
      <c r="U1684" s="6"/>
      <c r="V1684" s="68">
        <v>39601</v>
      </c>
      <c r="W1684" s="6" t="s">
        <v>27</v>
      </c>
      <c r="Y1684" s="61"/>
      <c r="AB1684" s="60"/>
      <c r="AL1684" s="61"/>
    </row>
    <row r="1685" spans="1:38" ht="15" customHeight="1" x14ac:dyDescent="0.25">
      <c r="A1685" s="50" t="s">
        <v>42</v>
      </c>
      <c r="B1685" s="71" t="s">
        <v>158</v>
      </c>
      <c r="C1685" s="72" t="s">
        <v>28</v>
      </c>
      <c r="D1685" s="58" t="s">
        <v>10638</v>
      </c>
      <c r="E1685" s="71" t="s">
        <v>13388</v>
      </c>
      <c r="F1685" s="71" t="s">
        <v>16196</v>
      </c>
      <c r="G1685" s="53" t="s">
        <v>25</v>
      </c>
      <c r="H1685" s="58">
        <v>2000164901</v>
      </c>
      <c r="I1685" s="51" t="s">
        <v>3869</v>
      </c>
      <c r="J1685" s="13" t="s">
        <v>111</v>
      </c>
      <c r="K1685" s="36"/>
      <c r="L1685" s="39"/>
      <c r="M1685" s="73"/>
      <c r="N1685" s="46"/>
      <c r="O1685" s="51" t="s">
        <v>26</v>
      </c>
      <c r="P1685" s="6"/>
      <c r="Q1685" s="6"/>
      <c r="R1685" s="6"/>
      <c r="S1685" s="6"/>
      <c r="T1685" s="74">
        <v>1743.3</v>
      </c>
      <c r="U1685" s="6"/>
      <c r="V1685" s="68">
        <v>39694</v>
      </c>
      <c r="W1685" s="6" t="s">
        <v>27</v>
      </c>
      <c r="Y1685" s="61"/>
      <c r="AB1685" s="60"/>
      <c r="AL1685" s="61"/>
    </row>
    <row r="1686" spans="1:38" ht="15" customHeight="1" x14ac:dyDescent="0.25">
      <c r="A1686" s="50" t="s">
        <v>44</v>
      </c>
      <c r="B1686" s="71" t="s">
        <v>184</v>
      </c>
      <c r="C1686" s="72" t="s">
        <v>28</v>
      </c>
      <c r="D1686" s="58" t="s">
        <v>10639</v>
      </c>
      <c r="E1686" s="71" t="s">
        <v>13389</v>
      </c>
      <c r="F1686" s="71" t="s">
        <v>16197</v>
      </c>
      <c r="G1686" s="53" t="s">
        <v>25</v>
      </c>
      <c r="H1686" s="58">
        <v>2000091203</v>
      </c>
      <c r="I1686" s="51" t="s">
        <v>3869</v>
      </c>
      <c r="J1686" s="13" t="s">
        <v>111</v>
      </c>
      <c r="K1686" s="36"/>
      <c r="L1686" s="39"/>
      <c r="M1686" s="73"/>
      <c r="N1686" s="46"/>
      <c r="O1686" s="51" t="s">
        <v>26</v>
      </c>
      <c r="P1686" s="6"/>
      <c r="Q1686" s="6"/>
      <c r="R1686" s="6"/>
      <c r="S1686" s="6"/>
      <c r="T1686" s="74">
        <v>1324</v>
      </c>
      <c r="U1686" s="6"/>
      <c r="V1686" s="68">
        <v>39612</v>
      </c>
      <c r="W1686" s="6" t="s">
        <v>27</v>
      </c>
      <c r="Y1686" s="61"/>
      <c r="AB1686" s="60"/>
      <c r="AL1686" s="61"/>
    </row>
    <row r="1687" spans="1:38" ht="15" customHeight="1" x14ac:dyDescent="0.25">
      <c r="A1687" s="50" t="s">
        <v>141</v>
      </c>
      <c r="B1687" s="71" t="s">
        <v>183</v>
      </c>
      <c r="C1687" s="72" t="s">
        <v>24</v>
      </c>
      <c r="D1687" s="58" t="s">
        <v>10640</v>
      </c>
      <c r="E1687" s="71" t="s">
        <v>13390</v>
      </c>
      <c r="F1687" s="71" t="s">
        <v>16198</v>
      </c>
      <c r="G1687" s="53" t="s">
        <v>25</v>
      </c>
      <c r="H1687" s="58">
        <v>2001403128</v>
      </c>
      <c r="I1687" s="51" t="s">
        <v>3869</v>
      </c>
      <c r="J1687" s="13" t="s">
        <v>111</v>
      </c>
      <c r="K1687" s="36"/>
      <c r="L1687" s="39"/>
      <c r="M1687" s="73"/>
      <c r="N1687" s="46"/>
      <c r="O1687" s="51" t="s">
        <v>26</v>
      </c>
      <c r="P1687" s="6"/>
      <c r="Q1687" s="6"/>
      <c r="R1687" s="6"/>
      <c r="S1687" s="6"/>
      <c r="T1687" s="74">
        <v>10579</v>
      </c>
      <c r="U1687" s="6"/>
      <c r="V1687" s="68">
        <v>39749</v>
      </c>
      <c r="W1687" s="6" t="s">
        <v>27</v>
      </c>
      <c r="Y1687" s="61"/>
      <c r="AB1687" s="60"/>
      <c r="AL1687" s="61"/>
    </row>
    <row r="1688" spans="1:38" ht="15" customHeight="1" x14ac:dyDescent="0.25">
      <c r="A1688" s="50" t="s">
        <v>37</v>
      </c>
      <c r="B1688" s="71" t="s">
        <v>181</v>
      </c>
      <c r="C1688" s="72" t="s">
        <v>24</v>
      </c>
      <c r="D1688" s="58" t="s">
        <v>1034</v>
      </c>
      <c r="E1688" s="71" t="s">
        <v>13391</v>
      </c>
      <c r="F1688" s="71" t="s">
        <v>16199</v>
      </c>
      <c r="G1688" s="53" t="s">
        <v>25</v>
      </c>
      <c r="H1688" s="58">
        <v>2000786759</v>
      </c>
      <c r="I1688" s="51" t="s">
        <v>17483</v>
      </c>
      <c r="J1688" s="13" t="s">
        <v>111</v>
      </c>
      <c r="K1688" s="36"/>
      <c r="L1688" s="39"/>
      <c r="M1688" s="73"/>
      <c r="N1688" s="46"/>
      <c r="O1688" s="51" t="s">
        <v>26</v>
      </c>
      <c r="P1688" s="6"/>
      <c r="Q1688" s="6"/>
      <c r="R1688" s="6"/>
      <c r="S1688" s="6"/>
      <c r="T1688" s="74">
        <v>0.09</v>
      </c>
      <c r="U1688" s="6"/>
      <c r="V1688" s="68">
        <v>39511</v>
      </c>
      <c r="W1688" s="6" t="s">
        <v>27</v>
      </c>
      <c r="Y1688" s="61"/>
      <c r="AB1688" s="60"/>
      <c r="AL1688" s="61"/>
    </row>
    <row r="1689" spans="1:38" ht="15" customHeight="1" x14ac:dyDescent="0.25">
      <c r="A1689" s="50" t="s">
        <v>18556</v>
      </c>
      <c r="B1689" s="71" t="s">
        <v>9180</v>
      </c>
      <c r="C1689" s="72" t="s">
        <v>28</v>
      </c>
      <c r="D1689" s="58" t="s">
        <v>10641</v>
      </c>
      <c r="E1689" s="71" t="s">
        <v>6161</v>
      </c>
      <c r="F1689" s="71" t="s">
        <v>16200</v>
      </c>
      <c r="G1689" s="53" t="s">
        <v>25</v>
      </c>
      <c r="H1689" s="58">
        <v>2001139145</v>
      </c>
      <c r="I1689" s="51" t="s">
        <v>3869</v>
      </c>
      <c r="J1689" s="13" t="s">
        <v>111</v>
      </c>
      <c r="K1689" s="36"/>
      <c r="L1689" s="39"/>
      <c r="M1689" s="73"/>
      <c r="N1689" s="46"/>
      <c r="O1689" s="51" t="s">
        <v>26</v>
      </c>
      <c r="P1689" s="6"/>
      <c r="Q1689" s="6"/>
      <c r="R1689" s="6"/>
      <c r="S1689" s="6"/>
      <c r="T1689" s="74">
        <v>246</v>
      </c>
      <c r="U1689" s="6"/>
      <c r="V1689" s="68">
        <v>39458</v>
      </c>
      <c r="W1689" s="6" t="s">
        <v>27</v>
      </c>
      <c r="Y1689" s="61"/>
      <c r="AB1689" s="60"/>
      <c r="AL1689" s="61"/>
    </row>
    <row r="1690" spans="1:38" ht="15" customHeight="1" x14ac:dyDescent="0.25">
      <c r="A1690" s="50" t="s">
        <v>58</v>
      </c>
      <c r="B1690" s="71" t="s">
        <v>156</v>
      </c>
      <c r="C1690" s="72" t="s">
        <v>28</v>
      </c>
      <c r="D1690" s="58" t="s">
        <v>10642</v>
      </c>
      <c r="E1690" s="71" t="s">
        <v>13392</v>
      </c>
      <c r="F1690" s="71" t="s">
        <v>16201</v>
      </c>
      <c r="G1690" s="53" t="s">
        <v>25</v>
      </c>
      <c r="H1690" s="58">
        <v>2000270442</v>
      </c>
      <c r="I1690" s="51" t="s">
        <v>17483</v>
      </c>
      <c r="J1690" s="13" t="s">
        <v>111</v>
      </c>
      <c r="K1690" s="36"/>
      <c r="L1690" s="39"/>
      <c r="M1690" s="73"/>
      <c r="N1690" s="46"/>
      <c r="O1690" s="51" t="s">
        <v>26</v>
      </c>
      <c r="P1690" s="6"/>
      <c r="Q1690" s="6"/>
      <c r="R1690" s="6"/>
      <c r="S1690" s="6"/>
      <c r="T1690" s="74">
        <v>2771.8</v>
      </c>
      <c r="U1690" s="6"/>
      <c r="V1690" s="68">
        <v>39515</v>
      </c>
      <c r="W1690" s="6" t="s">
        <v>27</v>
      </c>
      <c r="Y1690" s="61"/>
      <c r="AB1690" s="60"/>
      <c r="AL1690" s="61"/>
    </row>
    <row r="1691" spans="1:38" ht="15" customHeight="1" x14ac:dyDescent="0.25">
      <c r="A1691" s="50" t="s">
        <v>63</v>
      </c>
      <c r="B1691" s="71" t="s">
        <v>166</v>
      </c>
      <c r="C1691" s="72" t="s">
        <v>28</v>
      </c>
      <c r="D1691" s="58" t="s">
        <v>10643</v>
      </c>
      <c r="E1691" s="71" t="s">
        <v>13393</v>
      </c>
      <c r="F1691" s="71" t="s">
        <v>16202</v>
      </c>
      <c r="G1691" s="53" t="s">
        <v>25</v>
      </c>
      <c r="H1691" s="58">
        <v>2001365471</v>
      </c>
      <c r="I1691" s="51" t="s">
        <v>3869</v>
      </c>
      <c r="J1691" s="13" t="s">
        <v>111</v>
      </c>
      <c r="K1691" s="36"/>
      <c r="L1691" s="39"/>
      <c r="M1691" s="73"/>
      <c r="N1691" s="46"/>
      <c r="O1691" s="51" t="s">
        <v>26</v>
      </c>
      <c r="P1691" s="6"/>
      <c r="Q1691" s="6"/>
      <c r="R1691" s="6"/>
      <c r="S1691" s="6"/>
      <c r="T1691" s="74">
        <v>636</v>
      </c>
      <c r="U1691" s="6"/>
      <c r="V1691" s="68">
        <v>39648</v>
      </c>
      <c r="W1691" s="6" t="s">
        <v>27</v>
      </c>
      <c r="Y1691" s="61"/>
      <c r="AB1691" s="60"/>
      <c r="AL1691" s="61"/>
    </row>
    <row r="1692" spans="1:38" ht="15" customHeight="1" x14ac:dyDescent="0.25">
      <c r="A1692" s="50" t="s">
        <v>47</v>
      </c>
      <c r="B1692" s="71" t="s">
        <v>147</v>
      </c>
      <c r="C1692" s="72" t="s">
        <v>48</v>
      </c>
      <c r="D1692" s="58" t="s">
        <v>10644</v>
      </c>
      <c r="E1692" s="71" t="s">
        <v>13394</v>
      </c>
      <c r="F1692" s="71" t="s">
        <v>16203</v>
      </c>
      <c r="G1692" s="53" t="s">
        <v>25</v>
      </c>
      <c r="H1692" s="58">
        <v>2001263016</v>
      </c>
      <c r="I1692" s="51" t="s">
        <v>3869</v>
      </c>
      <c r="J1692" s="13" t="s">
        <v>111</v>
      </c>
      <c r="K1692" s="36"/>
      <c r="L1692" s="39"/>
      <c r="M1692" s="73"/>
      <c r="N1692" s="46"/>
      <c r="O1692" s="51" t="s">
        <v>26</v>
      </c>
      <c r="P1692" s="6"/>
      <c r="Q1692" s="6"/>
      <c r="R1692" s="6"/>
      <c r="S1692" s="6"/>
      <c r="T1692" s="74">
        <v>7684</v>
      </c>
      <c r="U1692" s="6"/>
      <c r="V1692" s="68">
        <v>39605</v>
      </c>
      <c r="W1692" s="6" t="s">
        <v>27</v>
      </c>
      <c r="Y1692" s="61"/>
      <c r="AB1692" s="60"/>
      <c r="AL1692" s="61"/>
    </row>
    <row r="1693" spans="1:38" ht="15" customHeight="1" x14ac:dyDescent="0.25">
      <c r="A1693" s="50" t="s">
        <v>38</v>
      </c>
      <c r="B1693" s="71" t="s">
        <v>169</v>
      </c>
      <c r="C1693" s="72" t="s">
        <v>24</v>
      </c>
      <c r="D1693" s="58">
        <v>3520251234597</v>
      </c>
      <c r="E1693" s="71" t="s">
        <v>13395</v>
      </c>
      <c r="F1693" s="71" t="s">
        <v>16204</v>
      </c>
      <c r="G1693" s="53" t="s">
        <v>25</v>
      </c>
      <c r="H1693" s="58">
        <v>2000583758</v>
      </c>
      <c r="I1693" s="51" t="s">
        <v>3869</v>
      </c>
      <c r="J1693" s="13" t="s">
        <v>111</v>
      </c>
      <c r="K1693" s="36"/>
      <c r="L1693" s="39"/>
      <c r="M1693" s="73"/>
      <c r="N1693" s="46"/>
      <c r="O1693" s="51" t="s">
        <v>26</v>
      </c>
      <c r="P1693" s="6"/>
      <c r="Q1693" s="6"/>
      <c r="R1693" s="6"/>
      <c r="S1693" s="6"/>
      <c r="T1693" s="74">
        <v>1312</v>
      </c>
      <c r="U1693" s="6"/>
      <c r="V1693" s="68">
        <v>39532</v>
      </c>
      <c r="W1693" s="6" t="s">
        <v>27</v>
      </c>
      <c r="Y1693" s="61"/>
      <c r="AB1693" s="60"/>
      <c r="AL1693" s="61"/>
    </row>
    <row r="1694" spans="1:38" ht="15" customHeight="1" x14ac:dyDescent="0.25">
      <c r="A1694" s="50" t="s">
        <v>44</v>
      </c>
      <c r="B1694" s="71" t="s">
        <v>184</v>
      </c>
      <c r="C1694" s="72" t="s">
        <v>28</v>
      </c>
      <c r="D1694" s="58">
        <v>0</v>
      </c>
      <c r="E1694" s="71" t="s">
        <v>13396</v>
      </c>
      <c r="F1694" s="71" t="s">
        <v>16205</v>
      </c>
      <c r="G1694" s="53" t="s">
        <v>25</v>
      </c>
      <c r="H1694" s="58">
        <v>2000079408</v>
      </c>
      <c r="I1694" s="51" t="s">
        <v>3869</v>
      </c>
      <c r="J1694" s="13" t="s">
        <v>111</v>
      </c>
      <c r="K1694" s="36"/>
      <c r="L1694" s="39"/>
      <c r="M1694" s="73"/>
      <c r="N1694" s="46"/>
      <c r="O1694" s="51" t="s">
        <v>26</v>
      </c>
      <c r="P1694" s="6"/>
      <c r="Q1694" s="6"/>
      <c r="R1694" s="6"/>
      <c r="S1694" s="6"/>
      <c r="T1694" s="74">
        <v>2732.75</v>
      </c>
      <c r="U1694" s="6"/>
      <c r="V1694" s="68">
        <v>39772</v>
      </c>
      <c r="W1694" s="6" t="s">
        <v>27</v>
      </c>
      <c r="Y1694" s="61"/>
      <c r="AB1694" s="60"/>
      <c r="AL1694" s="61"/>
    </row>
    <row r="1695" spans="1:38" ht="15" customHeight="1" x14ac:dyDescent="0.25">
      <c r="A1695" s="50" t="s">
        <v>42</v>
      </c>
      <c r="B1695" s="71" t="s">
        <v>158</v>
      </c>
      <c r="C1695" s="72" t="s">
        <v>28</v>
      </c>
      <c r="D1695" s="58" t="s">
        <v>10645</v>
      </c>
      <c r="E1695" s="71" t="s">
        <v>5917</v>
      </c>
      <c r="F1695" s="71" t="s">
        <v>16206</v>
      </c>
      <c r="G1695" s="53" t="s">
        <v>25</v>
      </c>
      <c r="H1695" s="58">
        <v>2000171452</v>
      </c>
      <c r="I1695" s="51" t="s">
        <v>17483</v>
      </c>
      <c r="J1695" s="13" t="s">
        <v>111</v>
      </c>
      <c r="K1695" s="36"/>
      <c r="L1695" s="39"/>
      <c r="M1695" s="73"/>
      <c r="N1695" s="46"/>
      <c r="O1695" s="51" t="s">
        <v>26</v>
      </c>
      <c r="P1695" s="6"/>
      <c r="Q1695" s="6"/>
      <c r="R1695" s="6"/>
      <c r="S1695" s="6"/>
      <c r="T1695" s="74">
        <v>6746.08</v>
      </c>
      <c r="U1695" s="6"/>
      <c r="V1695" s="68">
        <v>39657</v>
      </c>
      <c r="W1695" s="6" t="s">
        <v>27</v>
      </c>
      <c r="Y1695" s="61"/>
      <c r="AB1695" s="60"/>
      <c r="AL1695" s="61"/>
    </row>
    <row r="1696" spans="1:38" ht="15" customHeight="1" x14ac:dyDescent="0.25">
      <c r="A1696" s="50" t="s">
        <v>91</v>
      </c>
      <c r="B1696" s="71" t="s">
        <v>165</v>
      </c>
      <c r="C1696" s="72" t="s">
        <v>28</v>
      </c>
      <c r="D1696" s="58" t="s">
        <v>10646</v>
      </c>
      <c r="E1696" s="71" t="s">
        <v>13397</v>
      </c>
      <c r="F1696" s="71" t="s">
        <v>16207</v>
      </c>
      <c r="G1696" s="53" t="s">
        <v>25</v>
      </c>
      <c r="H1696" s="58">
        <v>2000336222</v>
      </c>
      <c r="I1696" s="51" t="s">
        <v>3869</v>
      </c>
      <c r="J1696" s="13" t="s">
        <v>111</v>
      </c>
      <c r="K1696" s="36"/>
      <c r="L1696" s="39"/>
      <c r="M1696" s="73"/>
      <c r="N1696" s="46"/>
      <c r="O1696" s="51" t="s">
        <v>26</v>
      </c>
      <c r="P1696" s="6"/>
      <c r="Q1696" s="6"/>
      <c r="R1696" s="6"/>
      <c r="S1696" s="6"/>
      <c r="T1696" s="74">
        <v>4184.5</v>
      </c>
      <c r="U1696" s="6"/>
      <c r="V1696" s="68">
        <v>39629</v>
      </c>
      <c r="W1696" s="6" t="s">
        <v>27</v>
      </c>
      <c r="Y1696" s="61"/>
      <c r="AB1696" s="60"/>
      <c r="AL1696" s="61"/>
    </row>
    <row r="1697" spans="1:38" ht="15" customHeight="1" x14ac:dyDescent="0.25">
      <c r="A1697" s="50" t="s">
        <v>23</v>
      </c>
      <c r="B1697" s="71" t="s">
        <v>172</v>
      </c>
      <c r="C1697" s="72" t="s">
        <v>24</v>
      </c>
      <c r="D1697" s="58" t="s">
        <v>10647</v>
      </c>
      <c r="E1697" s="71" t="s">
        <v>6666</v>
      </c>
      <c r="F1697" s="71" t="s">
        <v>16208</v>
      </c>
      <c r="G1697" s="53" t="s">
        <v>25</v>
      </c>
      <c r="H1697" s="58">
        <v>2001336102</v>
      </c>
      <c r="I1697" s="51" t="s">
        <v>17483</v>
      </c>
      <c r="J1697" s="13" t="s">
        <v>111</v>
      </c>
      <c r="K1697" s="36"/>
      <c r="L1697" s="39"/>
      <c r="M1697" s="73"/>
      <c r="N1697" s="46"/>
      <c r="O1697" s="51" t="s">
        <v>26</v>
      </c>
      <c r="P1697" s="6"/>
      <c r="Q1697" s="6"/>
      <c r="R1697" s="6"/>
      <c r="S1697" s="6"/>
      <c r="T1697" s="74">
        <v>0.01</v>
      </c>
      <c r="U1697" s="6"/>
      <c r="V1697" s="68">
        <v>39799</v>
      </c>
      <c r="W1697" s="6" t="s">
        <v>27</v>
      </c>
      <c r="Y1697" s="61"/>
      <c r="AB1697" s="60"/>
      <c r="AL1697" s="61"/>
    </row>
    <row r="1698" spans="1:38" ht="15" customHeight="1" x14ac:dyDescent="0.25">
      <c r="A1698" s="50" t="s">
        <v>44</v>
      </c>
      <c r="B1698" s="71" t="s">
        <v>184</v>
      </c>
      <c r="C1698" s="72" t="s">
        <v>28</v>
      </c>
      <c r="D1698" s="58" t="s">
        <v>10648</v>
      </c>
      <c r="E1698" s="71" t="s">
        <v>13398</v>
      </c>
      <c r="F1698" s="71" t="s">
        <v>16209</v>
      </c>
      <c r="G1698" s="53" t="s">
        <v>25</v>
      </c>
      <c r="H1698" s="58">
        <v>2000102329</v>
      </c>
      <c r="I1698" s="51" t="s">
        <v>3869</v>
      </c>
      <c r="J1698" s="13" t="s">
        <v>111</v>
      </c>
      <c r="K1698" s="36"/>
      <c r="L1698" s="39"/>
      <c r="M1698" s="73"/>
      <c r="N1698" s="46"/>
      <c r="O1698" s="51" t="s">
        <v>26</v>
      </c>
      <c r="P1698" s="6"/>
      <c r="Q1698" s="6"/>
      <c r="R1698" s="6"/>
      <c r="S1698" s="6"/>
      <c r="T1698" s="74">
        <v>853.46</v>
      </c>
      <c r="U1698" s="6"/>
      <c r="V1698" s="68">
        <v>39644</v>
      </c>
      <c r="W1698" s="6" t="s">
        <v>27</v>
      </c>
      <c r="Y1698" s="61"/>
      <c r="AB1698" s="60"/>
      <c r="AL1698" s="61"/>
    </row>
    <row r="1699" spans="1:38" ht="15" customHeight="1" x14ac:dyDescent="0.25">
      <c r="A1699" s="50" t="s">
        <v>63</v>
      </c>
      <c r="B1699" s="71" t="s">
        <v>166</v>
      </c>
      <c r="C1699" s="72" t="s">
        <v>28</v>
      </c>
      <c r="D1699" s="58" t="s">
        <v>10649</v>
      </c>
      <c r="E1699" s="71" t="s">
        <v>13399</v>
      </c>
      <c r="F1699" s="71" t="s">
        <v>16210</v>
      </c>
      <c r="G1699" s="53" t="s">
        <v>25</v>
      </c>
      <c r="H1699" s="58">
        <v>2000352635</v>
      </c>
      <c r="I1699" s="51" t="s">
        <v>17483</v>
      </c>
      <c r="J1699" s="13" t="s">
        <v>111</v>
      </c>
      <c r="K1699" s="36"/>
      <c r="L1699" s="39"/>
      <c r="M1699" s="73"/>
      <c r="N1699" s="46"/>
      <c r="O1699" s="51" t="s">
        <v>26</v>
      </c>
      <c r="P1699" s="6"/>
      <c r="Q1699" s="6"/>
      <c r="R1699" s="6"/>
      <c r="S1699" s="6"/>
      <c r="T1699" s="74">
        <v>0.02</v>
      </c>
      <c r="U1699" s="6"/>
      <c r="V1699" s="68">
        <v>39745</v>
      </c>
      <c r="W1699" s="6" t="s">
        <v>27</v>
      </c>
      <c r="Y1699" s="61"/>
      <c r="AB1699" s="60"/>
      <c r="AL1699" s="61"/>
    </row>
    <row r="1700" spans="1:38" ht="15" customHeight="1" x14ac:dyDescent="0.25">
      <c r="A1700" s="50" t="s">
        <v>60</v>
      </c>
      <c r="B1700" s="71" t="s">
        <v>171</v>
      </c>
      <c r="C1700" s="72" t="s">
        <v>24</v>
      </c>
      <c r="D1700" s="58">
        <v>0</v>
      </c>
      <c r="E1700" s="71" t="s">
        <v>13400</v>
      </c>
      <c r="F1700" s="71" t="s">
        <v>16211</v>
      </c>
      <c r="G1700" s="53" t="s">
        <v>25</v>
      </c>
      <c r="H1700" s="58">
        <v>2000485918</v>
      </c>
      <c r="I1700" s="51" t="s">
        <v>3869</v>
      </c>
      <c r="J1700" s="13" t="s">
        <v>111</v>
      </c>
      <c r="K1700" s="36"/>
      <c r="L1700" s="39"/>
      <c r="M1700" s="73"/>
      <c r="N1700" s="46"/>
      <c r="O1700" s="51" t="s">
        <v>26</v>
      </c>
      <c r="P1700" s="6"/>
      <c r="Q1700" s="6"/>
      <c r="R1700" s="6"/>
      <c r="S1700" s="6"/>
      <c r="T1700" s="74">
        <v>1598.52</v>
      </c>
      <c r="U1700" s="6"/>
      <c r="V1700" s="68">
        <v>39541</v>
      </c>
      <c r="W1700" s="6" t="s">
        <v>27</v>
      </c>
      <c r="Y1700" s="61"/>
      <c r="AB1700" s="60"/>
      <c r="AL1700" s="61"/>
    </row>
    <row r="1701" spans="1:38" ht="15" customHeight="1" x14ac:dyDescent="0.25">
      <c r="A1701" s="50" t="s">
        <v>63</v>
      </c>
      <c r="B1701" s="71" t="s">
        <v>166</v>
      </c>
      <c r="C1701" s="72" t="s">
        <v>28</v>
      </c>
      <c r="D1701" s="58" t="s">
        <v>10650</v>
      </c>
      <c r="E1701" s="71" t="s">
        <v>13401</v>
      </c>
      <c r="F1701" s="71" t="s">
        <v>16212</v>
      </c>
      <c r="G1701" s="53" t="s">
        <v>25</v>
      </c>
      <c r="H1701" s="58">
        <v>2001367978</v>
      </c>
      <c r="I1701" s="51" t="s">
        <v>3869</v>
      </c>
      <c r="J1701" s="13" t="s">
        <v>111</v>
      </c>
      <c r="K1701" s="36"/>
      <c r="L1701" s="39"/>
      <c r="M1701" s="73"/>
      <c r="N1701" s="46"/>
      <c r="O1701" s="51" t="s">
        <v>26</v>
      </c>
      <c r="P1701" s="6"/>
      <c r="Q1701" s="6"/>
      <c r="R1701" s="6"/>
      <c r="S1701" s="6"/>
      <c r="T1701" s="74">
        <v>250</v>
      </c>
      <c r="U1701" s="6"/>
      <c r="V1701" s="68">
        <v>39632</v>
      </c>
      <c r="W1701" s="6" t="s">
        <v>27</v>
      </c>
      <c r="Y1701" s="61"/>
      <c r="AB1701" s="60"/>
      <c r="AL1701" s="61"/>
    </row>
    <row r="1702" spans="1:38" ht="15" customHeight="1" x14ac:dyDescent="0.25">
      <c r="A1702" s="50" t="s">
        <v>108</v>
      </c>
      <c r="B1702" s="71" t="s">
        <v>163</v>
      </c>
      <c r="C1702" s="72" t="s">
        <v>28</v>
      </c>
      <c r="D1702" s="58" t="s">
        <v>10651</v>
      </c>
      <c r="E1702" s="71" t="s">
        <v>13402</v>
      </c>
      <c r="F1702" s="71" t="s">
        <v>16213</v>
      </c>
      <c r="G1702" s="53" t="s">
        <v>25</v>
      </c>
      <c r="H1702" s="58">
        <v>2000367829</v>
      </c>
      <c r="I1702" s="51" t="s">
        <v>3869</v>
      </c>
      <c r="J1702" s="13" t="s">
        <v>111</v>
      </c>
      <c r="K1702" s="36"/>
      <c r="L1702" s="39"/>
      <c r="M1702" s="73"/>
      <c r="N1702" s="46"/>
      <c r="O1702" s="51" t="s">
        <v>26</v>
      </c>
      <c r="P1702" s="6"/>
      <c r="Q1702" s="6"/>
      <c r="R1702" s="6"/>
      <c r="S1702" s="6"/>
      <c r="T1702" s="74">
        <v>2835</v>
      </c>
      <c r="U1702" s="6"/>
      <c r="V1702" s="68">
        <v>39758</v>
      </c>
      <c r="W1702" s="6" t="s">
        <v>27</v>
      </c>
      <c r="Y1702" s="61"/>
      <c r="AB1702" s="60"/>
      <c r="AL1702" s="61"/>
    </row>
    <row r="1703" spans="1:38" ht="15" customHeight="1" x14ac:dyDescent="0.25">
      <c r="A1703" s="50" t="s">
        <v>29</v>
      </c>
      <c r="B1703" s="71" t="s">
        <v>152</v>
      </c>
      <c r="C1703" s="72" t="s">
        <v>24</v>
      </c>
      <c r="D1703" s="58" t="s">
        <v>10652</v>
      </c>
      <c r="E1703" s="71" t="s">
        <v>13403</v>
      </c>
      <c r="F1703" s="71" t="s">
        <v>16214</v>
      </c>
      <c r="G1703" s="53" t="s">
        <v>25</v>
      </c>
      <c r="H1703" s="58">
        <v>2001455853</v>
      </c>
      <c r="I1703" s="51" t="s">
        <v>3869</v>
      </c>
      <c r="J1703" s="13" t="s">
        <v>111</v>
      </c>
      <c r="K1703" s="36"/>
      <c r="L1703" s="39"/>
      <c r="M1703" s="73"/>
      <c r="N1703" s="46"/>
      <c r="O1703" s="51" t="s">
        <v>26</v>
      </c>
      <c r="P1703" s="6"/>
      <c r="Q1703" s="6"/>
      <c r="R1703" s="6"/>
      <c r="S1703" s="6"/>
      <c r="T1703" s="74">
        <v>5156</v>
      </c>
      <c r="U1703" s="6"/>
      <c r="V1703" s="68">
        <v>39599</v>
      </c>
      <c r="W1703" s="6" t="s">
        <v>27</v>
      </c>
      <c r="Y1703" s="61"/>
      <c r="AB1703" s="60"/>
      <c r="AL1703" s="61"/>
    </row>
    <row r="1704" spans="1:38" ht="15" customHeight="1" x14ac:dyDescent="0.25">
      <c r="A1704" s="50" t="s">
        <v>47</v>
      </c>
      <c r="B1704" s="71" t="s">
        <v>147</v>
      </c>
      <c r="C1704" s="72" t="s">
        <v>48</v>
      </c>
      <c r="D1704" s="58" t="s">
        <v>10653</v>
      </c>
      <c r="E1704" s="71" t="s">
        <v>13404</v>
      </c>
      <c r="F1704" s="71" t="s">
        <v>16215</v>
      </c>
      <c r="G1704" s="53" t="s">
        <v>25</v>
      </c>
      <c r="H1704" s="58">
        <v>2001253169</v>
      </c>
      <c r="I1704" s="51" t="s">
        <v>17483</v>
      </c>
      <c r="J1704" s="13" t="s">
        <v>111</v>
      </c>
      <c r="K1704" s="36"/>
      <c r="L1704" s="39"/>
      <c r="M1704" s="73"/>
      <c r="N1704" s="46"/>
      <c r="O1704" s="51" t="s">
        <v>26</v>
      </c>
      <c r="P1704" s="6"/>
      <c r="Q1704" s="6"/>
      <c r="R1704" s="6"/>
      <c r="S1704" s="6"/>
      <c r="T1704" s="74">
        <v>0.21</v>
      </c>
      <c r="U1704" s="6"/>
      <c r="V1704" s="68">
        <v>39769</v>
      </c>
      <c r="W1704" s="6" t="s">
        <v>27</v>
      </c>
      <c r="Y1704" s="61"/>
      <c r="AB1704" s="60"/>
      <c r="AL1704" s="61"/>
    </row>
    <row r="1705" spans="1:38" ht="15" customHeight="1" x14ac:dyDescent="0.25">
      <c r="A1705" s="50" t="s">
        <v>93</v>
      </c>
      <c r="B1705" s="71" t="s">
        <v>154</v>
      </c>
      <c r="C1705" s="72" t="s">
        <v>24</v>
      </c>
      <c r="D1705" s="58" t="s">
        <v>10654</v>
      </c>
      <c r="E1705" s="71" t="s">
        <v>13405</v>
      </c>
      <c r="F1705" s="71" t="s">
        <v>16216</v>
      </c>
      <c r="G1705" s="53" t="s">
        <v>25</v>
      </c>
      <c r="H1705" s="58">
        <v>2001149857</v>
      </c>
      <c r="I1705" s="51" t="s">
        <v>3869</v>
      </c>
      <c r="J1705" s="13" t="s">
        <v>111</v>
      </c>
      <c r="K1705" s="36"/>
      <c r="L1705" s="39"/>
      <c r="M1705" s="73"/>
      <c r="N1705" s="46"/>
      <c r="O1705" s="51" t="s">
        <v>26</v>
      </c>
      <c r="P1705" s="6"/>
      <c r="Q1705" s="6"/>
      <c r="R1705" s="6"/>
      <c r="S1705" s="6"/>
      <c r="T1705" s="74">
        <v>40413</v>
      </c>
      <c r="U1705" s="6"/>
      <c r="V1705" s="68">
        <v>39534</v>
      </c>
      <c r="W1705" s="6" t="s">
        <v>27</v>
      </c>
      <c r="Y1705" s="61"/>
      <c r="AB1705" s="60"/>
      <c r="AL1705" s="61"/>
    </row>
    <row r="1706" spans="1:38" ht="15" customHeight="1" x14ac:dyDescent="0.25">
      <c r="A1706" s="50" t="s">
        <v>57</v>
      </c>
      <c r="B1706" s="71" t="s">
        <v>110</v>
      </c>
      <c r="C1706" s="72" t="s">
        <v>28</v>
      </c>
      <c r="D1706" s="58">
        <v>0</v>
      </c>
      <c r="E1706" s="71" t="s">
        <v>13406</v>
      </c>
      <c r="F1706" s="71" t="s">
        <v>30</v>
      </c>
      <c r="G1706" s="53" t="s">
        <v>25</v>
      </c>
      <c r="H1706" s="58">
        <v>2001209798</v>
      </c>
      <c r="I1706" s="51" t="s">
        <v>3869</v>
      </c>
      <c r="J1706" s="13" t="s">
        <v>111</v>
      </c>
      <c r="K1706" s="36"/>
      <c r="L1706" s="39"/>
      <c r="M1706" s="73"/>
      <c r="N1706" s="46"/>
      <c r="O1706" s="51" t="s">
        <v>26</v>
      </c>
      <c r="P1706" s="6"/>
      <c r="Q1706" s="6"/>
      <c r="R1706" s="6"/>
      <c r="S1706" s="6"/>
      <c r="T1706" s="74">
        <v>6306</v>
      </c>
      <c r="U1706" s="6"/>
      <c r="V1706" s="68">
        <v>36962</v>
      </c>
      <c r="W1706" s="6" t="s">
        <v>27</v>
      </c>
      <c r="Y1706" s="61"/>
      <c r="AB1706" s="60"/>
      <c r="AL1706" s="61"/>
    </row>
    <row r="1707" spans="1:38" ht="15" customHeight="1" x14ac:dyDescent="0.25">
      <c r="A1707" s="50" t="s">
        <v>4426</v>
      </c>
      <c r="B1707" s="71" t="s">
        <v>4427</v>
      </c>
      <c r="C1707" s="72" t="s">
        <v>24</v>
      </c>
      <c r="D1707" s="58" t="s">
        <v>10655</v>
      </c>
      <c r="E1707" s="71" t="s">
        <v>1894</v>
      </c>
      <c r="F1707" s="71" t="s">
        <v>16217</v>
      </c>
      <c r="G1707" s="53" t="s">
        <v>25</v>
      </c>
      <c r="H1707" s="58">
        <v>2000655988</v>
      </c>
      <c r="I1707" s="51" t="s">
        <v>3869</v>
      </c>
      <c r="J1707" s="13" t="s">
        <v>111</v>
      </c>
      <c r="K1707" s="36"/>
      <c r="L1707" s="39"/>
      <c r="M1707" s="73"/>
      <c r="N1707" s="46"/>
      <c r="O1707" s="51" t="s">
        <v>26</v>
      </c>
      <c r="P1707" s="6"/>
      <c r="Q1707" s="6"/>
      <c r="R1707" s="6"/>
      <c r="S1707" s="6"/>
      <c r="T1707" s="74">
        <v>3560</v>
      </c>
      <c r="U1707" s="6"/>
      <c r="V1707" s="68">
        <v>39743</v>
      </c>
      <c r="W1707" s="6" t="s">
        <v>27</v>
      </c>
      <c r="Y1707" s="61"/>
      <c r="AB1707" s="60"/>
      <c r="AL1707" s="61"/>
    </row>
    <row r="1708" spans="1:38" ht="15" customHeight="1" x14ac:dyDescent="0.25">
      <c r="A1708" s="50" t="s">
        <v>141</v>
      </c>
      <c r="B1708" s="71" t="s">
        <v>183</v>
      </c>
      <c r="C1708" s="72" t="s">
        <v>24</v>
      </c>
      <c r="D1708" s="58" t="s">
        <v>10656</v>
      </c>
      <c r="E1708" s="71" t="s">
        <v>13407</v>
      </c>
      <c r="F1708" s="71" t="s">
        <v>16218</v>
      </c>
      <c r="G1708" s="53" t="s">
        <v>25</v>
      </c>
      <c r="H1708" s="58">
        <v>2001396048</v>
      </c>
      <c r="I1708" s="51" t="s">
        <v>17483</v>
      </c>
      <c r="J1708" s="13" t="s">
        <v>111</v>
      </c>
      <c r="K1708" s="36"/>
      <c r="L1708" s="39"/>
      <c r="M1708" s="73"/>
      <c r="N1708" s="46"/>
      <c r="O1708" s="51" t="s">
        <v>26</v>
      </c>
      <c r="P1708" s="6"/>
      <c r="Q1708" s="6"/>
      <c r="R1708" s="6"/>
      <c r="S1708" s="6"/>
      <c r="T1708" s="74">
        <v>0.36</v>
      </c>
      <c r="U1708" s="6"/>
      <c r="V1708" s="68">
        <v>39648</v>
      </c>
      <c r="W1708" s="6" t="s">
        <v>27</v>
      </c>
      <c r="Y1708" s="61"/>
      <c r="AB1708" s="60"/>
      <c r="AL1708" s="61"/>
    </row>
    <row r="1709" spans="1:38" ht="15" customHeight="1" x14ac:dyDescent="0.25">
      <c r="A1709" s="50" t="s">
        <v>58</v>
      </c>
      <c r="B1709" s="71" t="s">
        <v>156</v>
      </c>
      <c r="C1709" s="72" t="s">
        <v>28</v>
      </c>
      <c r="D1709" s="58" t="s">
        <v>10657</v>
      </c>
      <c r="E1709" s="71" t="s">
        <v>13408</v>
      </c>
      <c r="F1709" s="71" t="s">
        <v>16219</v>
      </c>
      <c r="G1709" s="53" t="s">
        <v>25</v>
      </c>
      <c r="H1709" s="58">
        <v>2000266151</v>
      </c>
      <c r="I1709" s="51" t="s">
        <v>3869</v>
      </c>
      <c r="J1709" s="13" t="s">
        <v>111</v>
      </c>
      <c r="K1709" s="36"/>
      <c r="L1709" s="39"/>
      <c r="M1709" s="73"/>
      <c r="N1709" s="46"/>
      <c r="O1709" s="51" t="s">
        <v>26</v>
      </c>
      <c r="P1709" s="6"/>
      <c r="Q1709" s="6"/>
      <c r="R1709" s="6"/>
      <c r="S1709" s="6"/>
      <c r="T1709" s="74">
        <v>5082</v>
      </c>
      <c r="U1709" s="6"/>
      <c r="V1709" s="68">
        <v>39714</v>
      </c>
      <c r="W1709" s="6" t="s">
        <v>27</v>
      </c>
      <c r="Y1709" s="61"/>
      <c r="AB1709" s="60"/>
      <c r="AL1709" s="61"/>
    </row>
    <row r="1710" spans="1:38" ht="15" customHeight="1" x14ac:dyDescent="0.25">
      <c r="A1710" s="50" t="s">
        <v>29</v>
      </c>
      <c r="B1710" s="71" t="s">
        <v>152</v>
      </c>
      <c r="C1710" s="72" t="s">
        <v>24</v>
      </c>
      <c r="D1710" s="58" t="s">
        <v>10658</v>
      </c>
      <c r="E1710" s="71" t="s">
        <v>13409</v>
      </c>
      <c r="F1710" s="71" t="s">
        <v>16220</v>
      </c>
      <c r="G1710" s="53" t="s">
        <v>25</v>
      </c>
      <c r="H1710" s="58">
        <v>2001447947</v>
      </c>
      <c r="I1710" s="51" t="s">
        <v>17483</v>
      </c>
      <c r="J1710" s="13" t="s">
        <v>111</v>
      </c>
      <c r="K1710" s="36"/>
      <c r="L1710" s="39"/>
      <c r="M1710" s="73"/>
      <c r="N1710" s="46"/>
      <c r="O1710" s="51" t="s">
        <v>26</v>
      </c>
      <c r="P1710" s="6"/>
      <c r="Q1710" s="6"/>
      <c r="R1710" s="6"/>
      <c r="S1710" s="6"/>
      <c r="T1710" s="74">
        <v>0.05</v>
      </c>
      <c r="U1710" s="6"/>
      <c r="V1710" s="68">
        <v>39770</v>
      </c>
      <c r="W1710" s="6" t="s">
        <v>27</v>
      </c>
      <c r="Y1710" s="61"/>
      <c r="AB1710" s="60"/>
      <c r="AL1710" s="61"/>
    </row>
    <row r="1711" spans="1:38" ht="15" customHeight="1" x14ac:dyDescent="0.25">
      <c r="A1711" s="50" t="s">
        <v>141</v>
      </c>
      <c r="B1711" s="71" t="s">
        <v>183</v>
      </c>
      <c r="C1711" s="72" t="s">
        <v>24</v>
      </c>
      <c r="D1711" s="58" t="s">
        <v>10659</v>
      </c>
      <c r="E1711" s="71" t="s">
        <v>13410</v>
      </c>
      <c r="F1711" s="71" t="s">
        <v>16221</v>
      </c>
      <c r="G1711" s="53" t="s">
        <v>25</v>
      </c>
      <c r="H1711" s="58">
        <v>2001390913</v>
      </c>
      <c r="I1711" s="51" t="s">
        <v>17483</v>
      </c>
      <c r="J1711" s="13" t="s">
        <v>111</v>
      </c>
      <c r="K1711" s="36"/>
      <c r="L1711" s="39"/>
      <c r="M1711" s="73"/>
      <c r="N1711" s="46"/>
      <c r="O1711" s="51" t="s">
        <v>26</v>
      </c>
      <c r="P1711" s="6"/>
      <c r="Q1711" s="6"/>
      <c r="R1711" s="6"/>
      <c r="S1711" s="6"/>
      <c r="T1711" s="74">
        <v>0.39</v>
      </c>
      <c r="U1711" s="6"/>
      <c r="V1711" s="68">
        <v>39800</v>
      </c>
      <c r="W1711" s="6" t="s">
        <v>27</v>
      </c>
      <c r="Y1711" s="61"/>
      <c r="AB1711" s="60"/>
      <c r="AL1711" s="61"/>
    </row>
    <row r="1712" spans="1:38" ht="15" customHeight="1" x14ac:dyDescent="0.25">
      <c r="A1712" s="50" t="s">
        <v>46</v>
      </c>
      <c r="B1712" s="71" t="s">
        <v>182</v>
      </c>
      <c r="C1712" s="72" t="s">
        <v>24</v>
      </c>
      <c r="D1712" s="58">
        <v>0</v>
      </c>
      <c r="E1712" s="71" t="s">
        <v>13411</v>
      </c>
      <c r="F1712" s="71" t="s">
        <v>16222</v>
      </c>
      <c r="G1712" s="53" t="s">
        <v>25</v>
      </c>
      <c r="H1712" s="58">
        <v>2001177217</v>
      </c>
      <c r="I1712" s="51" t="s">
        <v>17483</v>
      </c>
      <c r="J1712" s="13" t="s">
        <v>111</v>
      </c>
      <c r="K1712" s="36"/>
      <c r="L1712" s="39"/>
      <c r="M1712" s="73"/>
      <c r="N1712" s="46"/>
      <c r="O1712" s="51" t="s">
        <v>26</v>
      </c>
      <c r="P1712" s="6"/>
      <c r="Q1712" s="6"/>
      <c r="R1712" s="6"/>
      <c r="S1712" s="6"/>
      <c r="T1712" s="74">
        <v>13776.83</v>
      </c>
      <c r="U1712" s="6"/>
      <c r="V1712" s="68">
        <v>39477</v>
      </c>
      <c r="W1712" s="6" t="s">
        <v>27</v>
      </c>
      <c r="Y1712" s="61"/>
      <c r="AB1712" s="60"/>
      <c r="AL1712" s="61"/>
    </row>
    <row r="1713" spans="1:38" ht="15" customHeight="1" x14ac:dyDescent="0.25">
      <c r="A1713" s="50" t="s">
        <v>108</v>
      </c>
      <c r="B1713" s="71" t="s">
        <v>163</v>
      </c>
      <c r="C1713" s="72" t="s">
        <v>28</v>
      </c>
      <c r="D1713" s="58" t="s">
        <v>10660</v>
      </c>
      <c r="E1713" s="71" t="s">
        <v>13412</v>
      </c>
      <c r="F1713" s="71" t="s">
        <v>16223</v>
      </c>
      <c r="G1713" s="53" t="s">
        <v>25</v>
      </c>
      <c r="H1713" s="58">
        <v>2000366954</v>
      </c>
      <c r="I1713" s="51" t="s">
        <v>3869</v>
      </c>
      <c r="J1713" s="13" t="s">
        <v>111</v>
      </c>
      <c r="K1713" s="36"/>
      <c r="L1713" s="39"/>
      <c r="M1713" s="73"/>
      <c r="N1713" s="46"/>
      <c r="O1713" s="51" t="s">
        <v>26</v>
      </c>
      <c r="P1713" s="6"/>
      <c r="Q1713" s="6"/>
      <c r="R1713" s="6"/>
      <c r="S1713" s="6"/>
      <c r="T1713" s="74">
        <v>116</v>
      </c>
      <c r="U1713" s="6"/>
      <c r="V1713" s="68">
        <v>39692</v>
      </c>
      <c r="W1713" s="6" t="s">
        <v>27</v>
      </c>
      <c r="Y1713" s="61"/>
      <c r="AB1713" s="60"/>
      <c r="AL1713" s="61"/>
    </row>
    <row r="1714" spans="1:38" ht="15" customHeight="1" x14ac:dyDescent="0.25">
      <c r="A1714" s="50" t="s">
        <v>4432</v>
      </c>
      <c r="B1714" s="71" t="s">
        <v>4433</v>
      </c>
      <c r="C1714" s="72" t="s">
        <v>24</v>
      </c>
      <c r="D1714" s="58" t="s">
        <v>10661</v>
      </c>
      <c r="E1714" s="71" t="s">
        <v>13413</v>
      </c>
      <c r="F1714" s="71" t="s">
        <v>16224</v>
      </c>
      <c r="G1714" s="53" t="s">
        <v>25</v>
      </c>
      <c r="H1714" s="58">
        <v>2000676376</v>
      </c>
      <c r="I1714" s="51" t="s">
        <v>3869</v>
      </c>
      <c r="J1714" s="13" t="s">
        <v>111</v>
      </c>
      <c r="K1714" s="36"/>
      <c r="L1714" s="39"/>
      <c r="M1714" s="73"/>
      <c r="N1714" s="46"/>
      <c r="O1714" s="51" t="s">
        <v>26</v>
      </c>
      <c r="P1714" s="6"/>
      <c r="Q1714" s="6"/>
      <c r="R1714" s="6"/>
      <c r="S1714" s="6"/>
      <c r="T1714" s="74">
        <v>6495</v>
      </c>
      <c r="U1714" s="6"/>
      <c r="V1714" s="68">
        <v>39673</v>
      </c>
      <c r="W1714" s="6" t="s">
        <v>27</v>
      </c>
      <c r="Y1714" s="61"/>
      <c r="AB1714" s="60"/>
      <c r="AL1714" s="61"/>
    </row>
    <row r="1715" spans="1:38" ht="15" customHeight="1" x14ac:dyDescent="0.25">
      <c r="A1715" s="50" t="s">
        <v>42</v>
      </c>
      <c r="B1715" s="71" t="s">
        <v>158</v>
      </c>
      <c r="C1715" s="72" t="s">
        <v>28</v>
      </c>
      <c r="D1715" s="58" t="s">
        <v>10662</v>
      </c>
      <c r="E1715" s="71" t="s">
        <v>13414</v>
      </c>
      <c r="F1715" s="71" t="s">
        <v>16225</v>
      </c>
      <c r="G1715" s="53" t="s">
        <v>25</v>
      </c>
      <c r="H1715" s="58">
        <v>2000235906</v>
      </c>
      <c r="I1715" s="51" t="s">
        <v>3869</v>
      </c>
      <c r="J1715" s="13" t="s">
        <v>111</v>
      </c>
      <c r="K1715" s="36"/>
      <c r="L1715" s="39"/>
      <c r="M1715" s="73"/>
      <c r="N1715" s="46"/>
      <c r="O1715" s="51" t="s">
        <v>26</v>
      </c>
      <c r="P1715" s="6"/>
      <c r="Q1715" s="6"/>
      <c r="R1715" s="6"/>
      <c r="S1715" s="6"/>
      <c r="T1715" s="74">
        <v>101</v>
      </c>
      <c r="U1715" s="6"/>
      <c r="V1715" s="68">
        <v>39742</v>
      </c>
      <c r="W1715" s="6" t="s">
        <v>27</v>
      </c>
      <c r="Y1715" s="61"/>
      <c r="AB1715" s="60"/>
      <c r="AL1715" s="61"/>
    </row>
    <row r="1716" spans="1:38" ht="15" customHeight="1" x14ac:dyDescent="0.25">
      <c r="A1716" s="50" t="s">
        <v>58</v>
      </c>
      <c r="B1716" s="71" t="s">
        <v>156</v>
      </c>
      <c r="C1716" s="72" t="s">
        <v>28</v>
      </c>
      <c r="D1716" s="58" t="s">
        <v>10663</v>
      </c>
      <c r="E1716" s="71" t="s">
        <v>13415</v>
      </c>
      <c r="F1716" s="71" t="s">
        <v>16226</v>
      </c>
      <c r="G1716" s="53" t="s">
        <v>25</v>
      </c>
      <c r="H1716" s="58">
        <v>2000275738</v>
      </c>
      <c r="I1716" s="51" t="s">
        <v>17483</v>
      </c>
      <c r="J1716" s="13" t="s">
        <v>111</v>
      </c>
      <c r="K1716" s="36"/>
      <c r="L1716" s="39"/>
      <c r="M1716" s="73"/>
      <c r="N1716" s="46"/>
      <c r="O1716" s="51" t="s">
        <v>26</v>
      </c>
      <c r="P1716" s="6"/>
      <c r="Q1716" s="6"/>
      <c r="R1716" s="6"/>
      <c r="S1716" s="6"/>
      <c r="T1716" s="74">
        <v>10603.9</v>
      </c>
      <c r="U1716" s="6"/>
      <c r="V1716" s="68">
        <v>39776</v>
      </c>
      <c r="W1716" s="6" t="s">
        <v>27</v>
      </c>
      <c r="Y1716" s="61"/>
      <c r="AB1716" s="60"/>
      <c r="AL1716" s="61"/>
    </row>
    <row r="1717" spans="1:38" ht="15" customHeight="1" x14ac:dyDescent="0.25">
      <c r="A1717" s="50" t="s">
        <v>62</v>
      </c>
      <c r="B1717" s="71" t="s">
        <v>175</v>
      </c>
      <c r="C1717" s="72" t="s">
        <v>24</v>
      </c>
      <c r="D1717" s="58">
        <v>0</v>
      </c>
      <c r="E1717" s="71" t="s">
        <v>8818</v>
      </c>
      <c r="F1717" s="71" t="s">
        <v>16227</v>
      </c>
      <c r="G1717" s="53" t="s">
        <v>25</v>
      </c>
      <c r="H1717" s="58">
        <v>2000640479</v>
      </c>
      <c r="I1717" s="51" t="s">
        <v>3869</v>
      </c>
      <c r="J1717" s="13" t="s">
        <v>111</v>
      </c>
      <c r="K1717" s="36"/>
      <c r="L1717" s="39"/>
      <c r="M1717" s="73"/>
      <c r="N1717" s="46"/>
      <c r="O1717" s="51" t="s">
        <v>26</v>
      </c>
      <c r="P1717" s="6"/>
      <c r="Q1717" s="6"/>
      <c r="R1717" s="6"/>
      <c r="S1717" s="6"/>
      <c r="T1717" s="74">
        <v>2017</v>
      </c>
      <c r="U1717" s="6"/>
      <c r="V1717" s="68">
        <v>39643</v>
      </c>
      <c r="W1717" s="6" t="s">
        <v>27</v>
      </c>
      <c r="Y1717" s="61"/>
      <c r="AB1717" s="60"/>
      <c r="AL1717" s="61"/>
    </row>
    <row r="1718" spans="1:38" ht="15" customHeight="1" x14ac:dyDescent="0.25">
      <c r="A1718" s="50" t="s">
        <v>141</v>
      </c>
      <c r="B1718" s="71" t="s">
        <v>183</v>
      </c>
      <c r="C1718" s="72" t="s">
        <v>24</v>
      </c>
      <c r="D1718" s="58" t="s">
        <v>10664</v>
      </c>
      <c r="E1718" s="71" t="s">
        <v>13416</v>
      </c>
      <c r="F1718" s="71" t="s">
        <v>16228</v>
      </c>
      <c r="G1718" s="53" t="s">
        <v>25</v>
      </c>
      <c r="H1718" s="58">
        <v>2001402407</v>
      </c>
      <c r="I1718" s="51" t="s">
        <v>3869</v>
      </c>
      <c r="J1718" s="13" t="s">
        <v>111</v>
      </c>
      <c r="K1718" s="36"/>
      <c r="L1718" s="39"/>
      <c r="M1718" s="73"/>
      <c r="N1718" s="46"/>
      <c r="O1718" s="51" t="s">
        <v>26</v>
      </c>
      <c r="P1718" s="6"/>
      <c r="Q1718" s="6"/>
      <c r="R1718" s="6"/>
      <c r="S1718" s="6"/>
      <c r="T1718" s="74">
        <v>312</v>
      </c>
      <c r="U1718" s="6"/>
      <c r="V1718" s="68">
        <v>39507</v>
      </c>
      <c r="W1718" s="6" t="s">
        <v>27</v>
      </c>
      <c r="Y1718" s="61"/>
      <c r="AB1718" s="60"/>
      <c r="AL1718" s="61"/>
    </row>
    <row r="1719" spans="1:38" ht="15" customHeight="1" x14ac:dyDescent="0.25">
      <c r="A1719" s="50" t="s">
        <v>63</v>
      </c>
      <c r="B1719" s="71" t="s">
        <v>166</v>
      </c>
      <c r="C1719" s="72" t="s">
        <v>28</v>
      </c>
      <c r="D1719" s="58" t="s">
        <v>10665</v>
      </c>
      <c r="E1719" s="71" t="s">
        <v>13417</v>
      </c>
      <c r="F1719" s="71" t="s">
        <v>16229</v>
      </c>
      <c r="G1719" s="53" t="s">
        <v>25</v>
      </c>
      <c r="H1719" s="58">
        <v>2001365738</v>
      </c>
      <c r="I1719" s="51" t="s">
        <v>3869</v>
      </c>
      <c r="J1719" s="13" t="s">
        <v>111</v>
      </c>
      <c r="K1719" s="36"/>
      <c r="L1719" s="39"/>
      <c r="M1719" s="73"/>
      <c r="N1719" s="46"/>
      <c r="O1719" s="51" t="s">
        <v>26</v>
      </c>
      <c r="P1719" s="6"/>
      <c r="Q1719" s="6"/>
      <c r="R1719" s="6"/>
      <c r="S1719" s="6"/>
      <c r="T1719" s="74">
        <v>6559</v>
      </c>
      <c r="U1719" s="6"/>
      <c r="V1719" s="68">
        <v>39672</v>
      </c>
      <c r="W1719" s="6" t="s">
        <v>27</v>
      </c>
      <c r="Y1719" s="61"/>
      <c r="AB1719" s="60"/>
      <c r="AL1719" s="61"/>
    </row>
    <row r="1720" spans="1:38" ht="15" customHeight="1" x14ac:dyDescent="0.25">
      <c r="A1720" s="50" t="s">
        <v>42</v>
      </c>
      <c r="B1720" s="71" t="s">
        <v>158</v>
      </c>
      <c r="C1720" s="72" t="s">
        <v>28</v>
      </c>
      <c r="D1720" s="58" t="s">
        <v>10666</v>
      </c>
      <c r="E1720" s="71" t="s">
        <v>13418</v>
      </c>
      <c r="F1720" s="71" t="s">
        <v>16230</v>
      </c>
      <c r="G1720" s="53" t="s">
        <v>25</v>
      </c>
      <c r="H1720" s="58">
        <v>2000164798</v>
      </c>
      <c r="I1720" s="51" t="s">
        <v>3869</v>
      </c>
      <c r="J1720" s="13" t="s">
        <v>111</v>
      </c>
      <c r="K1720" s="36"/>
      <c r="L1720" s="39"/>
      <c r="M1720" s="73"/>
      <c r="N1720" s="46"/>
      <c r="O1720" s="51" t="s">
        <v>26</v>
      </c>
      <c r="P1720" s="6"/>
      <c r="Q1720" s="6"/>
      <c r="R1720" s="6"/>
      <c r="S1720" s="6"/>
      <c r="T1720" s="74">
        <v>5992.75</v>
      </c>
      <c r="U1720" s="6"/>
      <c r="V1720" s="68">
        <v>39797</v>
      </c>
      <c r="W1720" s="6" t="s">
        <v>27</v>
      </c>
      <c r="Y1720" s="61"/>
      <c r="AB1720" s="60"/>
      <c r="AL1720" s="61"/>
    </row>
    <row r="1721" spans="1:38" ht="15" customHeight="1" x14ac:dyDescent="0.25">
      <c r="A1721" s="50" t="s">
        <v>44</v>
      </c>
      <c r="B1721" s="71" t="s">
        <v>184</v>
      </c>
      <c r="C1721" s="72" t="s">
        <v>28</v>
      </c>
      <c r="D1721" s="58" t="s">
        <v>10667</v>
      </c>
      <c r="E1721" s="71" t="s">
        <v>13419</v>
      </c>
      <c r="F1721" s="71" t="s">
        <v>16231</v>
      </c>
      <c r="G1721" s="53" t="s">
        <v>25</v>
      </c>
      <c r="H1721" s="58">
        <v>2000119768</v>
      </c>
      <c r="I1721" s="51" t="s">
        <v>17483</v>
      </c>
      <c r="J1721" s="13" t="s">
        <v>111</v>
      </c>
      <c r="K1721" s="36"/>
      <c r="L1721" s="39"/>
      <c r="M1721" s="73"/>
      <c r="N1721" s="46"/>
      <c r="O1721" s="51" t="s">
        <v>26</v>
      </c>
      <c r="P1721" s="6"/>
      <c r="Q1721" s="6"/>
      <c r="R1721" s="6"/>
      <c r="S1721" s="6"/>
      <c r="T1721" s="74">
        <v>0.13</v>
      </c>
      <c r="U1721" s="6"/>
      <c r="V1721" s="68">
        <v>39671</v>
      </c>
      <c r="W1721" s="6" t="s">
        <v>27</v>
      </c>
      <c r="Y1721" s="61"/>
      <c r="AB1721" s="60"/>
      <c r="AL1721" s="61"/>
    </row>
    <row r="1722" spans="1:38" ht="15" customHeight="1" x14ac:dyDescent="0.25">
      <c r="A1722" s="50" t="s">
        <v>60</v>
      </c>
      <c r="B1722" s="71" t="s">
        <v>171</v>
      </c>
      <c r="C1722" s="72" t="s">
        <v>24</v>
      </c>
      <c r="D1722" s="58" t="s">
        <v>4596</v>
      </c>
      <c r="E1722" s="71" t="s">
        <v>13420</v>
      </c>
      <c r="F1722" s="71" t="s">
        <v>16232</v>
      </c>
      <c r="G1722" s="53" t="s">
        <v>25</v>
      </c>
      <c r="H1722" s="58">
        <v>2000617582</v>
      </c>
      <c r="I1722" s="51" t="s">
        <v>3869</v>
      </c>
      <c r="J1722" s="13" t="s">
        <v>111</v>
      </c>
      <c r="K1722" s="36"/>
      <c r="L1722" s="39"/>
      <c r="M1722" s="73"/>
      <c r="N1722" s="46"/>
      <c r="O1722" s="51" t="s">
        <v>26</v>
      </c>
      <c r="P1722" s="6"/>
      <c r="Q1722" s="6"/>
      <c r="R1722" s="6"/>
      <c r="S1722" s="6"/>
      <c r="T1722" s="74">
        <v>1000</v>
      </c>
      <c r="U1722" s="6"/>
      <c r="V1722" s="68">
        <v>39534</v>
      </c>
      <c r="W1722" s="6" t="s">
        <v>27</v>
      </c>
      <c r="Y1722" s="61"/>
      <c r="AB1722" s="60"/>
      <c r="AL1722" s="61"/>
    </row>
    <row r="1723" spans="1:38" ht="15" customHeight="1" x14ac:dyDescent="0.25">
      <c r="A1723" s="50" t="s">
        <v>135</v>
      </c>
      <c r="B1723" s="71" t="s">
        <v>149</v>
      </c>
      <c r="C1723" s="72" t="s">
        <v>24</v>
      </c>
      <c r="D1723" s="58" t="s">
        <v>10668</v>
      </c>
      <c r="E1723" s="71" t="s">
        <v>13421</v>
      </c>
      <c r="F1723" s="71" t="s">
        <v>16233</v>
      </c>
      <c r="G1723" s="53" t="s">
        <v>25</v>
      </c>
      <c r="H1723" s="58">
        <v>2000892788</v>
      </c>
      <c r="I1723" s="51" t="s">
        <v>17483</v>
      </c>
      <c r="J1723" s="13" t="s">
        <v>111</v>
      </c>
      <c r="K1723" s="36"/>
      <c r="L1723" s="39"/>
      <c r="M1723" s="73"/>
      <c r="N1723" s="46"/>
      <c r="O1723" s="51" t="s">
        <v>26</v>
      </c>
      <c r="P1723" s="6"/>
      <c r="Q1723" s="6"/>
      <c r="R1723" s="6"/>
      <c r="S1723" s="6"/>
      <c r="T1723" s="74">
        <v>0.12</v>
      </c>
      <c r="U1723" s="6"/>
      <c r="V1723" s="68">
        <v>39797</v>
      </c>
      <c r="W1723" s="6" t="s">
        <v>27</v>
      </c>
      <c r="Y1723" s="61"/>
      <c r="AB1723" s="60"/>
      <c r="AL1723" s="61"/>
    </row>
    <row r="1724" spans="1:38" ht="15" customHeight="1" x14ac:dyDescent="0.25">
      <c r="A1724" s="50" t="s">
        <v>44</v>
      </c>
      <c r="B1724" s="71" t="s">
        <v>184</v>
      </c>
      <c r="C1724" s="72" t="s">
        <v>28</v>
      </c>
      <c r="D1724" s="58" t="s">
        <v>10669</v>
      </c>
      <c r="E1724" s="71" t="s">
        <v>13422</v>
      </c>
      <c r="F1724" s="71" t="s">
        <v>16234</v>
      </c>
      <c r="G1724" s="53" t="s">
        <v>25</v>
      </c>
      <c r="H1724" s="58">
        <v>2000103977</v>
      </c>
      <c r="I1724" s="51" t="s">
        <v>3869</v>
      </c>
      <c r="J1724" s="13" t="s">
        <v>111</v>
      </c>
      <c r="K1724" s="36"/>
      <c r="L1724" s="39"/>
      <c r="M1724" s="73"/>
      <c r="N1724" s="46"/>
      <c r="O1724" s="51" t="s">
        <v>26</v>
      </c>
      <c r="P1724" s="6"/>
      <c r="Q1724" s="6"/>
      <c r="R1724" s="6"/>
      <c r="S1724" s="6"/>
      <c r="T1724" s="74">
        <v>10485.5</v>
      </c>
      <c r="U1724" s="6"/>
      <c r="V1724" s="68">
        <v>39589</v>
      </c>
      <c r="W1724" s="6" t="s">
        <v>27</v>
      </c>
      <c r="Y1724" s="61"/>
      <c r="AB1724" s="60"/>
      <c r="AL1724" s="61"/>
    </row>
    <row r="1725" spans="1:38" ht="15" customHeight="1" x14ac:dyDescent="0.25">
      <c r="A1725" s="50" t="s">
        <v>91</v>
      </c>
      <c r="B1725" s="71" t="s">
        <v>165</v>
      </c>
      <c r="C1725" s="72" t="s">
        <v>28</v>
      </c>
      <c r="D1725" s="58" t="s">
        <v>10670</v>
      </c>
      <c r="E1725" s="71" t="s">
        <v>13423</v>
      </c>
      <c r="F1725" s="71" t="s">
        <v>16235</v>
      </c>
      <c r="G1725" s="53" t="s">
        <v>25</v>
      </c>
      <c r="H1725" s="58">
        <v>2000338233</v>
      </c>
      <c r="I1725" s="51" t="s">
        <v>17483</v>
      </c>
      <c r="J1725" s="13" t="s">
        <v>111</v>
      </c>
      <c r="K1725" s="36"/>
      <c r="L1725" s="39"/>
      <c r="M1725" s="73"/>
      <c r="N1725" s="46"/>
      <c r="O1725" s="51" t="s">
        <v>26</v>
      </c>
      <c r="P1725" s="6"/>
      <c r="Q1725" s="6"/>
      <c r="R1725" s="6"/>
      <c r="S1725" s="6"/>
      <c r="T1725" s="74">
        <v>0.43</v>
      </c>
      <c r="U1725" s="6"/>
      <c r="V1725" s="68">
        <v>39756</v>
      </c>
      <c r="W1725" s="6" t="s">
        <v>27</v>
      </c>
      <c r="Y1725" s="61"/>
      <c r="AB1725" s="60"/>
      <c r="AL1725" s="61"/>
    </row>
    <row r="1726" spans="1:38" ht="15" customHeight="1" x14ac:dyDescent="0.25">
      <c r="A1726" s="50" t="s">
        <v>63</v>
      </c>
      <c r="B1726" s="71" t="s">
        <v>166</v>
      </c>
      <c r="C1726" s="72" t="s">
        <v>28</v>
      </c>
      <c r="D1726" s="58" t="s">
        <v>10671</v>
      </c>
      <c r="E1726" s="71" t="s">
        <v>13424</v>
      </c>
      <c r="F1726" s="71" t="s">
        <v>16236</v>
      </c>
      <c r="G1726" s="53" t="s">
        <v>25</v>
      </c>
      <c r="H1726" s="58">
        <v>2000349839</v>
      </c>
      <c r="I1726" s="51" t="s">
        <v>17483</v>
      </c>
      <c r="J1726" s="13" t="s">
        <v>111</v>
      </c>
      <c r="K1726" s="36"/>
      <c r="L1726" s="39"/>
      <c r="M1726" s="73"/>
      <c r="N1726" s="46"/>
      <c r="O1726" s="51" t="s">
        <v>26</v>
      </c>
      <c r="P1726" s="6"/>
      <c r="Q1726" s="6"/>
      <c r="R1726" s="6"/>
      <c r="S1726" s="6"/>
      <c r="T1726" s="74">
        <v>280.37</v>
      </c>
      <c r="U1726" s="6"/>
      <c r="V1726" s="68">
        <v>39697</v>
      </c>
      <c r="W1726" s="6" t="s">
        <v>27</v>
      </c>
      <c r="Y1726" s="61"/>
      <c r="AB1726" s="60"/>
      <c r="AL1726" s="61"/>
    </row>
    <row r="1727" spans="1:38" ht="15" customHeight="1" x14ac:dyDescent="0.25">
      <c r="A1727" s="50" t="s">
        <v>79</v>
      </c>
      <c r="B1727" s="71" t="s">
        <v>164</v>
      </c>
      <c r="C1727" s="72" t="s">
        <v>80</v>
      </c>
      <c r="D1727" s="58" t="s">
        <v>10672</v>
      </c>
      <c r="E1727" s="71" t="s">
        <v>13425</v>
      </c>
      <c r="F1727" s="71" t="s">
        <v>16237</v>
      </c>
      <c r="G1727" s="53" t="s">
        <v>25</v>
      </c>
      <c r="H1727" s="58">
        <v>2001316578</v>
      </c>
      <c r="I1727" s="51" t="s">
        <v>3869</v>
      </c>
      <c r="J1727" s="13" t="s">
        <v>111</v>
      </c>
      <c r="K1727" s="36"/>
      <c r="L1727" s="39"/>
      <c r="M1727" s="73"/>
      <c r="N1727" s="46"/>
      <c r="O1727" s="51" t="s">
        <v>26</v>
      </c>
      <c r="P1727" s="6"/>
      <c r="Q1727" s="6"/>
      <c r="R1727" s="6"/>
      <c r="S1727" s="6"/>
      <c r="T1727" s="74">
        <v>311</v>
      </c>
      <c r="U1727" s="6"/>
      <c r="V1727" s="68">
        <v>39590</v>
      </c>
      <c r="W1727" s="6" t="s">
        <v>27</v>
      </c>
      <c r="Y1727" s="61"/>
      <c r="AB1727" s="60"/>
      <c r="AL1727" s="61"/>
    </row>
    <row r="1728" spans="1:38" ht="15" customHeight="1" x14ac:dyDescent="0.25">
      <c r="A1728" s="50" t="s">
        <v>36</v>
      </c>
      <c r="B1728" s="71" t="s">
        <v>155</v>
      </c>
      <c r="C1728" s="72" t="s">
        <v>24</v>
      </c>
      <c r="D1728" s="58" t="s">
        <v>10673</v>
      </c>
      <c r="E1728" s="71" t="s">
        <v>13426</v>
      </c>
      <c r="F1728" s="71" t="s">
        <v>16238</v>
      </c>
      <c r="G1728" s="53" t="s">
        <v>25</v>
      </c>
      <c r="H1728" s="58">
        <v>2001238445</v>
      </c>
      <c r="I1728" s="51" t="s">
        <v>17483</v>
      </c>
      <c r="J1728" s="13" t="s">
        <v>111</v>
      </c>
      <c r="K1728" s="36"/>
      <c r="L1728" s="39"/>
      <c r="M1728" s="73"/>
      <c r="N1728" s="46"/>
      <c r="O1728" s="51" t="s">
        <v>26</v>
      </c>
      <c r="P1728" s="6"/>
      <c r="Q1728" s="6"/>
      <c r="R1728" s="6"/>
      <c r="S1728" s="6"/>
      <c r="T1728" s="74">
        <v>1252.6600000000001</v>
      </c>
      <c r="U1728" s="6"/>
      <c r="V1728" s="68">
        <v>39550</v>
      </c>
      <c r="W1728" s="6" t="s">
        <v>27</v>
      </c>
      <c r="Y1728" s="61"/>
      <c r="AB1728" s="60"/>
      <c r="AL1728" s="61"/>
    </row>
    <row r="1729" spans="1:38" ht="15" customHeight="1" x14ac:dyDescent="0.25">
      <c r="A1729" s="50" t="s">
        <v>18557</v>
      </c>
      <c r="B1729" s="71" t="s">
        <v>9181</v>
      </c>
      <c r="C1729" s="72" t="s">
        <v>24</v>
      </c>
      <c r="D1729" s="58" t="s">
        <v>10674</v>
      </c>
      <c r="E1729" s="71" t="s">
        <v>13427</v>
      </c>
      <c r="F1729" s="71" t="s">
        <v>16239</v>
      </c>
      <c r="G1729" s="53" t="s">
        <v>25</v>
      </c>
      <c r="H1729" s="58">
        <v>2000681825</v>
      </c>
      <c r="I1729" s="51" t="s">
        <v>3869</v>
      </c>
      <c r="J1729" s="13" t="s">
        <v>111</v>
      </c>
      <c r="K1729" s="36"/>
      <c r="L1729" s="39"/>
      <c r="M1729" s="73"/>
      <c r="N1729" s="46"/>
      <c r="O1729" s="51" t="s">
        <v>26</v>
      </c>
      <c r="P1729" s="6"/>
      <c r="Q1729" s="6"/>
      <c r="R1729" s="6"/>
      <c r="S1729" s="6"/>
      <c r="T1729" s="74">
        <v>12</v>
      </c>
      <c r="U1729" s="6"/>
      <c r="V1729" s="68">
        <v>39797</v>
      </c>
      <c r="W1729" s="6" t="s">
        <v>27</v>
      </c>
      <c r="Y1729" s="61"/>
      <c r="AB1729" s="60"/>
      <c r="AL1729" s="61"/>
    </row>
    <row r="1730" spans="1:38" ht="15" customHeight="1" x14ac:dyDescent="0.25">
      <c r="A1730" s="50" t="s">
        <v>108</v>
      </c>
      <c r="B1730" s="71" t="s">
        <v>163</v>
      </c>
      <c r="C1730" s="72" t="s">
        <v>28</v>
      </c>
      <c r="D1730" s="58" t="s">
        <v>10675</v>
      </c>
      <c r="E1730" s="71" t="s">
        <v>13428</v>
      </c>
      <c r="F1730" s="71" t="s">
        <v>16240</v>
      </c>
      <c r="G1730" s="53" t="s">
        <v>25</v>
      </c>
      <c r="H1730" s="58">
        <v>2000378798</v>
      </c>
      <c r="I1730" s="51" t="s">
        <v>3869</v>
      </c>
      <c r="J1730" s="13" t="s">
        <v>111</v>
      </c>
      <c r="K1730" s="36"/>
      <c r="L1730" s="39"/>
      <c r="M1730" s="73"/>
      <c r="N1730" s="46"/>
      <c r="O1730" s="51" t="s">
        <v>26</v>
      </c>
      <c r="P1730" s="6"/>
      <c r="Q1730" s="6"/>
      <c r="R1730" s="6"/>
      <c r="S1730" s="6"/>
      <c r="T1730" s="74">
        <v>1940</v>
      </c>
      <c r="U1730" s="6"/>
      <c r="V1730" s="68">
        <v>39798</v>
      </c>
      <c r="W1730" s="6" t="s">
        <v>27</v>
      </c>
      <c r="Y1730" s="61"/>
      <c r="AB1730" s="60"/>
      <c r="AL1730" s="61"/>
    </row>
    <row r="1731" spans="1:38" ht="15" customHeight="1" x14ac:dyDescent="0.25">
      <c r="A1731" s="50" t="s">
        <v>91</v>
      </c>
      <c r="B1731" s="71" t="s">
        <v>165</v>
      </c>
      <c r="C1731" s="72" t="s">
        <v>28</v>
      </c>
      <c r="D1731" s="58" t="s">
        <v>10676</v>
      </c>
      <c r="E1731" s="71" t="s">
        <v>13429</v>
      </c>
      <c r="F1731" s="71" t="s">
        <v>16241</v>
      </c>
      <c r="G1731" s="53" t="s">
        <v>25</v>
      </c>
      <c r="H1731" s="58">
        <v>2000346996</v>
      </c>
      <c r="I1731" s="51" t="s">
        <v>17483</v>
      </c>
      <c r="J1731" s="13" t="s">
        <v>111</v>
      </c>
      <c r="K1731" s="36"/>
      <c r="L1731" s="39"/>
      <c r="M1731" s="73"/>
      <c r="N1731" s="46"/>
      <c r="O1731" s="51" t="s">
        <v>26</v>
      </c>
      <c r="P1731" s="6"/>
      <c r="Q1731" s="6"/>
      <c r="R1731" s="6"/>
      <c r="S1731" s="6"/>
      <c r="T1731" s="74">
        <v>0.73</v>
      </c>
      <c r="U1731" s="6"/>
      <c r="V1731" s="68">
        <v>39799</v>
      </c>
      <c r="W1731" s="6" t="s">
        <v>27</v>
      </c>
      <c r="Y1731" s="61"/>
      <c r="AB1731" s="60"/>
      <c r="AL1731" s="61"/>
    </row>
    <row r="1732" spans="1:38" ht="15" customHeight="1" x14ac:dyDescent="0.25">
      <c r="A1732" s="50" t="s">
        <v>59</v>
      </c>
      <c r="B1732" s="71" t="s">
        <v>180</v>
      </c>
      <c r="C1732" s="72" t="s">
        <v>24</v>
      </c>
      <c r="D1732" s="58" t="s">
        <v>10677</v>
      </c>
      <c r="E1732" s="71" t="s">
        <v>13430</v>
      </c>
      <c r="F1732" s="71" t="s">
        <v>16242</v>
      </c>
      <c r="G1732" s="53" t="s">
        <v>25</v>
      </c>
      <c r="H1732" s="58">
        <v>2001434252</v>
      </c>
      <c r="I1732" s="51" t="s">
        <v>17483</v>
      </c>
      <c r="J1732" s="13" t="s">
        <v>111</v>
      </c>
      <c r="K1732" s="36"/>
      <c r="L1732" s="39"/>
      <c r="M1732" s="73"/>
      <c r="N1732" s="46"/>
      <c r="O1732" s="51" t="s">
        <v>26</v>
      </c>
      <c r="P1732" s="6"/>
      <c r="Q1732" s="6"/>
      <c r="R1732" s="6"/>
      <c r="S1732" s="6"/>
      <c r="T1732" s="74">
        <v>18767.41</v>
      </c>
      <c r="U1732" s="6"/>
      <c r="V1732" s="68">
        <v>39647</v>
      </c>
      <c r="W1732" s="6" t="s">
        <v>27</v>
      </c>
      <c r="Y1732" s="61"/>
      <c r="AB1732" s="60"/>
      <c r="AL1732" s="61"/>
    </row>
    <row r="1733" spans="1:38" ht="15" customHeight="1" x14ac:dyDescent="0.25">
      <c r="A1733" s="50" t="s">
        <v>44</v>
      </c>
      <c r="B1733" s="71" t="s">
        <v>184</v>
      </c>
      <c r="C1733" s="72" t="s">
        <v>28</v>
      </c>
      <c r="D1733" s="58" t="s">
        <v>10678</v>
      </c>
      <c r="E1733" s="71" t="s">
        <v>13431</v>
      </c>
      <c r="F1733" s="71" t="s">
        <v>16243</v>
      </c>
      <c r="G1733" s="53" t="s">
        <v>25</v>
      </c>
      <c r="H1733" s="58">
        <v>2000090258</v>
      </c>
      <c r="I1733" s="51" t="s">
        <v>3869</v>
      </c>
      <c r="J1733" s="13" t="s">
        <v>111</v>
      </c>
      <c r="K1733" s="36"/>
      <c r="L1733" s="39"/>
      <c r="M1733" s="73"/>
      <c r="N1733" s="46"/>
      <c r="O1733" s="51" t="s">
        <v>26</v>
      </c>
      <c r="P1733" s="6"/>
      <c r="Q1733" s="6"/>
      <c r="R1733" s="6"/>
      <c r="S1733" s="6"/>
      <c r="T1733" s="74">
        <v>335</v>
      </c>
      <c r="U1733" s="6"/>
      <c r="V1733" s="68">
        <v>39568</v>
      </c>
      <c r="W1733" s="6" t="s">
        <v>27</v>
      </c>
      <c r="Y1733" s="61"/>
      <c r="AB1733" s="60"/>
      <c r="AL1733" s="61"/>
    </row>
    <row r="1734" spans="1:38" ht="15" customHeight="1" x14ac:dyDescent="0.25">
      <c r="A1734" s="50" t="s">
        <v>23</v>
      </c>
      <c r="B1734" s="71" t="s">
        <v>172</v>
      </c>
      <c r="C1734" s="72" t="s">
        <v>24</v>
      </c>
      <c r="D1734" s="58" t="s">
        <v>10679</v>
      </c>
      <c r="E1734" s="71" t="s">
        <v>13432</v>
      </c>
      <c r="F1734" s="71" t="s">
        <v>16244</v>
      </c>
      <c r="G1734" s="53" t="s">
        <v>25</v>
      </c>
      <c r="H1734" s="58">
        <v>2001349058</v>
      </c>
      <c r="I1734" s="51" t="s">
        <v>3869</v>
      </c>
      <c r="J1734" s="13" t="s">
        <v>111</v>
      </c>
      <c r="K1734" s="36"/>
      <c r="L1734" s="39"/>
      <c r="M1734" s="73"/>
      <c r="N1734" s="46"/>
      <c r="O1734" s="51" t="s">
        <v>26</v>
      </c>
      <c r="P1734" s="6"/>
      <c r="Q1734" s="6"/>
      <c r="R1734" s="6"/>
      <c r="S1734" s="6"/>
      <c r="T1734" s="74">
        <v>1304</v>
      </c>
      <c r="U1734" s="6"/>
      <c r="V1734" s="68">
        <v>39741</v>
      </c>
      <c r="W1734" s="6" t="s">
        <v>27</v>
      </c>
      <c r="Y1734" s="61"/>
      <c r="AB1734" s="60"/>
      <c r="AL1734" s="61"/>
    </row>
    <row r="1735" spans="1:38" ht="15" customHeight="1" x14ac:dyDescent="0.25">
      <c r="A1735" s="50" t="s">
        <v>141</v>
      </c>
      <c r="B1735" s="71" t="s">
        <v>183</v>
      </c>
      <c r="C1735" s="72" t="s">
        <v>24</v>
      </c>
      <c r="D1735" s="58" t="s">
        <v>10680</v>
      </c>
      <c r="E1735" s="71" t="s">
        <v>13433</v>
      </c>
      <c r="F1735" s="71" t="s">
        <v>16245</v>
      </c>
      <c r="G1735" s="53" t="s">
        <v>25</v>
      </c>
      <c r="H1735" s="58">
        <v>2001396067</v>
      </c>
      <c r="I1735" s="51" t="s">
        <v>17483</v>
      </c>
      <c r="J1735" s="13" t="s">
        <v>111</v>
      </c>
      <c r="K1735" s="36"/>
      <c r="L1735" s="39"/>
      <c r="M1735" s="73"/>
      <c r="N1735" s="46"/>
      <c r="O1735" s="51" t="s">
        <v>26</v>
      </c>
      <c r="P1735" s="6"/>
      <c r="Q1735" s="6"/>
      <c r="R1735" s="6"/>
      <c r="S1735" s="6"/>
      <c r="T1735" s="74">
        <v>0.04</v>
      </c>
      <c r="U1735" s="6"/>
      <c r="V1735" s="68">
        <v>39704</v>
      </c>
      <c r="W1735" s="6" t="s">
        <v>27</v>
      </c>
      <c r="Y1735" s="61"/>
      <c r="AB1735" s="60"/>
      <c r="AL1735" s="61"/>
    </row>
    <row r="1736" spans="1:38" ht="15" customHeight="1" x14ac:dyDescent="0.25">
      <c r="A1736" s="50" t="s">
        <v>38</v>
      </c>
      <c r="B1736" s="71" t="s">
        <v>169</v>
      </c>
      <c r="C1736" s="72" t="s">
        <v>24</v>
      </c>
      <c r="D1736" s="58" t="s">
        <v>10681</v>
      </c>
      <c r="E1736" s="71" t="s">
        <v>13434</v>
      </c>
      <c r="F1736" s="71" t="s">
        <v>16246</v>
      </c>
      <c r="G1736" s="53" t="s">
        <v>25</v>
      </c>
      <c r="H1736" s="58">
        <v>2000585354</v>
      </c>
      <c r="I1736" s="51" t="s">
        <v>3869</v>
      </c>
      <c r="J1736" s="13" t="s">
        <v>111</v>
      </c>
      <c r="K1736" s="36"/>
      <c r="L1736" s="39"/>
      <c r="M1736" s="73"/>
      <c r="N1736" s="46"/>
      <c r="O1736" s="51" t="s">
        <v>26</v>
      </c>
      <c r="P1736" s="6"/>
      <c r="Q1736" s="6"/>
      <c r="R1736" s="6"/>
      <c r="S1736" s="6"/>
      <c r="T1736" s="74">
        <v>67</v>
      </c>
      <c r="U1736" s="6"/>
      <c r="V1736" s="68">
        <v>39536</v>
      </c>
      <c r="W1736" s="6" t="s">
        <v>27</v>
      </c>
      <c r="Y1736" s="61"/>
      <c r="AB1736" s="60"/>
      <c r="AL1736" s="61"/>
    </row>
    <row r="1737" spans="1:38" ht="15" customHeight="1" x14ac:dyDescent="0.25">
      <c r="A1737" s="50" t="s">
        <v>56</v>
      </c>
      <c r="B1737" s="71" t="s">
        <v>170</v>
      </c>
      <c r="C1737" s="72" t="s">
        <v>24</v>
      </c>
      <c r="D1737" s="58" t="s">
        <v>10682</v>
      </c>
      <c r="E1737" s="71" t="s">
        <v>13435</v>
      </c>
      <c r="F1737" s="71" t="s">
        <v>16247</v>
      </c>
      <c r="G1737" s="53" t="s">
        <v>25</v>
      </c>
      <c r="H1737" s="58">
        <v>2001029088</v>
      </c>
      <c r="I1737" s="51" t="s">
        <v>17483</v>
      </c>
      <c r="J1737" s="13" t="s">
        <v>111</v>
      </c>
      <c r="K1737" s="36"/>
      <c r="L1737" s="39"/>
      <c r="M1737" s="73"/>
      <c r="N1737" s="46"/>
      <c r="O1737" s="51" t="s">
        <v>26</v>
      </c>
      <c r="P1737" s="6"/>
      <c r="Q1737" s="6"/>
      <c r="R1737" s="6"/>
      <c r="S1737" s="6"/>
      <c r="T1737" s="74">
        <v>4105.57</v>
      </c>
      <c r="U1737" s="6"/>
      <c r="V1737" s="68">
        <v>39751</v>
      </c>
      <c r="W1737" s="6" t="s">
        <v>27</v>
      </c>
      <c r="Y1737" s="61"/>
      <c r="AB1737" s="60"/>
      <c r="AL1737" s="61"/>
    </row>
    <row r="1738" spans="1:38" ht="15" customHeight="1" x14ac:dyDescent="0.25">
      <c r="A1738" s="50" t="s">
        <v>60</v>
      </c>
      <c r="B1738" s="71" t="s">
        <v>171</v>
      </c>
      <c r="C1738" s="72" t="s">
        <v>24</v>
      </c>
      <c r="D1738" s="58" t="s">
        <v>10683</v>
      </c>
      <c r="E1738" s="71" t="s">
        <v>13436</v>
      </c>
      <c r="F1738" s="71" t="s">
        <v>16248</v>
      </c>
      <c r="G1738" s="53" t="s">
        <v>25</v>
      </c>
      <c r="H1738" s="58">
        <v>2000629343</v>
      </c>
      <c r="I1738" s="51" t="s">
        <v>3869</v>
      </c>
      <c r="J1738" s="13" t="s">
        <v>111</v>
      </c>
      <c r="K1738" s="36"/>
      <c r="L1738" s="39"/>
      <c r="M1738" s="73"/>
      <c r="N1738" s="46"/>
      <c r="O1738" s="51" t="s">
        <v>26</v>
      </c>
      <c r="P1738" s="6"/>
      <c r="Q1738" s="6"/>
      <c r="R1738" s="6"/>
      <c r="S1738" s="6"/>
      <c r="T1738" s="74">
        <v>450</v>
      </c>
      <c r="U1738" s="6"/>
      <c r="V1738" s="68">
        <v>39785</v>
      </c>
      <c r="W1738" s="6" t="s">
        <v>27</v>
      </c>
      <c r="Y1738" s="61"/>
      <c r="AB1738" s="60"/>
      <c r="AL1738" s="61"/>
    </row>
    <row r="1739" spans="1:38" ht="15" customHeight="1" x14ac:dyDescent="0.25">
      <c r="A1739" s="50" t="s">
        <v>70</v>
      </c>
      <c r="B1739" s="71" t="s">
        <v>151</v>
      </c>
      <c r="C1739" s="72" t="s">
        <v>24</v>
      </c>
      <c r="D1739" s="58" t="s">
        <v>10684</v>
      </c>
      <c r="E1739" s="71" t="s">
        <v>13437</v>
      </c>
      <c r="F1739" s="71" t="s">
        <v>16249</v>
      </c>
      <c r="G1739" s="53" t="s">
        <v>25</v>
      </c>
      <c r="H1739" s="58">
        <v>2001200391</v>
      </c>
      <c r="I1739" s="51" t="s">
        <v>3869</v>
      </c>
      <c r="J1739" s="13" t="s">
        <v>111</v>
      </c>
      <c r="K1739" s="36"/>
      <c r="L1739" s="39"/>
      <c r="M1739" s="73"/>
      <c r="N1739" s="46"/>
      <c r="O1739" s="51" t="s">
        <v>26</v>
      </c>
      <c r="P1739" s="6"/>
      <c r="Q1739" s="6"/>
      <c r="R1739" s="6"/>
      <c r="S1739" s="6"/>
      <c r="T1739" s="74">
        <v>323</v>
      </c>
      <c r="U1739" s="6"/>
      <c r="V1739" s="68">
        <v>39798</v>
      </c>
      <c r="W1739" s="6" t="s">
        <v>27</v>
      </c>
      <c r="Y1739" s="61"/>
      <c r="AB1739" s="60"/>
      <c r="AL1739" s="61"/>
    </row>
    <row r="1740" spans="1:38" ht="15" customHeight="1" x14ac:dyDescent="0.25">
      <c r="A1740" s="50" t="s">
        <v>141</v>
      </c>
      <c r="B1740" s="71" t="s">
        <v>183</v>
      </c>
      <c r="C1740" s="72" t="s">
        <v>24</v>
      </c>
      <c r="D1740" s="58" t="s">
        <v>10685</v>
      </c>
      <c r="E1740" s="71" t="s">
        <v>13438</v>
      </c>
      <c r="F1740" s="71" t="s">
        <v>16250</v>
      </c>
      <c r="G1740" s="53" t="s">
        <v>25</v>
      </c>
      <c r="H1740" s="58">
        <v>2001394544</v>
      </c>
      <c r="I1740" s="51" t="s">
        <v>3869</v>
      </c>
      <c r="J1740" s="13" t="s">
        <v>111</v>
      </c>
      <c r="K1740" s="36"/>
      <c r="L1740" s="39"/>
      <c r="M1740" s="73"/>
      <c r="N1740" s="46"/>
      <c r="O1740" s="51" t="s">
        <v>26</v>
      </c>
      <c r="P1740" s="6"/>
      <c r="Q1740" s="6"/>
      <c r="R1740" s="6"/>
      <c r="S1740" s="6"/>
      <c r="T1740" s="74">
        <v>8710</v>
      </c>
      <c r="U1740" s="6"/>
      <c r="V1740" s="68">
        <v>39750</v>
      </c>
      <c r="W1740" s="6" t="s">
        <v>27</v>
      </c>
      <c r="Y1740" s="61"/>
      <c r="AB1740" s="60"/>
      <c r="AL1740" s="61"/>
    </row>
    <row r="1741" spans="1:38" ht="15" customHeight="1" x14ac:dyDescent="0.25">
      <c r="A1741" s="50" t="s">
        <v>63</v>
      </c>
      <c r="B1741" s="71" t="s">
        <v>166</v>
      </c>
      <c r="C1741" s="72" t="s">
        <v>28</v>
      </c>
      <c r="D1741" s="58" t="s">
        <v>10686</v>
      </c>
      <c r="E1741" s="71" t="s">
        <v>13439</v>
      </c>
      <c r="F1741" s="71" t="s">
        <v>16251</v>
      </c>
      <c r="G1741" s="53" t="s">
        <v>25</v>
      </c>
      <c r="H1741" s="58">
        <v>2001368144</v>
      </c>
      <c r="I1741" s="51" t="s">
        <v>3869</v>
      </c>
      <c r="J1741" s="13" t="s">
        <v>111</v>
      </c>
      <c r="K1741" s="36"/>
      <c r="L1741" s="39"/>
      <c r="M1741" s="73"/>
      <c r="N1741" s="46"/>
      <c r="O1741" s="51" t="s">
        <v>26</v>
      </c>
      <c r="P1741" s="6"/>
      <c r="Q1741" s="6"/>
      <c r="R1741" s="6"/>
      <c r="S1741" s="6"/>
      <c r="T1741" s="74">
        <v>979</v>
      </c>
      <c r="U1741" s="6"/>
      <c r="V1741" s="68">
        <v>39746</v>
      </c>
      <c r="W1741" s="6" t="s">
        <v>27</v>
      </c>
      <c r="Y1741" s="61"/>
      <c r="AB1741" s="60"/>
      <c r="AL1741" s="61"/>
    </row>
    <row r="1742" spans="1:38" ht="15" customHeight="1" x14ac:dyDescent="0.25">
      <c r="A1742" s="50" t="s">
        <v>38</v>
      </c>
      <c r="B1742" s="71" t="s">
        <v>169</v>
      </c>
      <c r="C1742" s="72" t="s">
        <v>24</v>
      </c>
      <c r="D1742" s="58" t="s">
        <v>10687</v>
      </c>
      <c r="E1742" s="71" t="s">
        <v>13440</v>
      </c>
      <c r="F1742" s="71" t="s">
        <v>16252</v>
      </c>
      <c r="G1742" s="53" t="s">
        <v>25</v>
      </c>
      <c r="H1742" s="58">
        <v>2000586757</v>
      </c>
      <c r="I1742" s="51" t="s">
        <v>3869</v>
      </c>
      <c r="J1742" s="13" t="s">
        <v>111</v>
      </c>
      <c r="K1742" s="36"/>
      <c r="L1742" s="39"/>
      <c r="M1742" s="73"/>
      <c r="N1742" s="46"/>
      <c r="O1742" s="51" t="s">
        <v>26</v>
      </c>
      <c r="P1742" s="6"/>
      <c r="Q1742" s="6"/>
      <c r="R1742" s="6"/>
      <c r="S1742" s="6"/>
      <c r="T1742" s="74">
        <v>832</v>
      </c>
      <c r="U1742" s="6"/>
      <c r="V1742" s="68">
        <v>39805</v>
      </c>
      <c r="W1742" s="6" t="s">
        <v>27</v>
      </c>
      <c r="Y1742" s="61"/>
      <c r="AB1742" s="60"/>
      <c r="AL1742" s="61"/>
    </row>
    <row r="1743" spans="1:38" ht="15" customHeight="1" x14ac:dyDescent="0.25">
      <c r="A1743" s="50" t="s">
        <v>23</v>
      </c>
      <c r="B1743" s="71" t="s">
        <v>172</v>
      </c>
      <c r="C1743" s="72" t="s">
        <v>24</v>
      </c>
      <c r="D1743" s="58" t="s">
        <v>10688</v>
      </c>
      <c r="E1743" s="71" t="s">
        <v>13441</v>
      </c>
      <c r="F1743" s="71" t="s">
        <v>16253</v>
      </c>
      <c r="G1743" s="53" t="s">
        <v>25</v>
      </c>
      <c r="H1743" s="58">
        <v>2001341734</v>
      </c>
      <c r="I1743" s="51" t="s">
        <v>17483</v>
      </c>
      <c r="J1743" s="13" t="s">
        <v>111</v>
      </c>
      <c r="K1743" s="36"/>
      <c r="L1743" s="39"/>
      <c r="M1743" s="73"/>
      <c r="N1743" s="46"/>
      <c r="O1743" s="51" t="s">
        <v>26</v>
      </c>
      <c r="P1743" s="6"/>
      <c r="Q1743" s="6"/>
      <c r="R1743" s="6"/>
      <c r="S1743" s="6"/>
      <c r="T1743" s="74">
        <v>1734.34</v>
      </c>
      <c r="U1743" s="6"/>
      <c r="V1743" s="68">
        <v>39576</v>
      </c>
      <c r="W1743" s="6" t="s">
        <v>27</v>
      </c>
      <c r="Y1743" s="61"/>
      <c r="AB1743" s="60"/>
      <c r="AL1743" s="61"/>
    </row>
    <row r="1744" spans="1:38" ht="15" customHeight="1" x14ac:dyDescent="0.25">
      <c r="A1744" s="50" t="s">
        <v>58</v>
      </c>
      <c r="B1744" s="71" t="s">
        <v>156</v>
      </c>
      <c r="C1744" s="72" t="s">
        <v>28</v>
      </c>
      <c r="D1744" s="58" t="s">
        <v>10689</v>
      </c>
      <c r="E1744" s="71" t="s">
        <v>13442</v>
      </c>
      <c r="F1744" s="71" t="s">
        <v>16254</v>
      </c>
      <c r="G1744" s="53" t="s">
        <v>25</v>
      </c>
      <c r="H1744" s="58">
        <v>2000271724</v>
      </c>
      <c r="I1744" s="51" t="s">
        <v>3869</v>
      </c>
      <c r="J1744" s="13" t="s">
        <v>111</v>
      </c>
      <c r="K1744" s="36"/>
      <c r="L1744" s="39"/>
      <c r="M1744" s="73"/>
      <c r="N1744" s="46"/>
      <c r="O1744" s="51" t="s">
        <v>26</v>
      </c>
      <c r="P1744" s="6"/>
      <c r="Q1744" s="6"/>
      <c r="R1744" s="6"/>
      <c r="S1744" s="6"/>
      <c r="T1744" s="74">
        <v>16.440000000000001</v>
      </c>
      <c r="U1744" s="6"/>
      <c r="V1744" s="68">
        <v>39636</v>
      </c>
      <c r="W1744" s="6" t="s">
        <v>27</v>
      </c>
      <c r="Y1744" s="61"/>
      <c r="AB1744" s="60"/>
      <c r="AL1744" s="61"/>
    </row>
    <row r="1745" spans="1:38" ht="15" customHeight="1" x14ac:dyDescent="0.25">
      <c r="A1745" s="50" t="s">
        <v>93</v>
      </c>
      <c r="B1745" s="71" t="s">
        <v>154</v>
      </c>
      <c r="C1745" s="72" t="s">
        <v>24</v>
      </c>
      <c r="D1745" s="58" t="s">
        <v>10690</v>
      </c>
      <c r="E1745" s="71" t="s">
        <v>13443</v>
      </c>
      <c r="F1745" s="71" t="s">
        <v>16255</v>
      </c>
      <c r="G1745" s="53" t="s">
        <v>25</v>
      </c>
      <c r="H1745" s="58">
        <v>2001149744</v>
      </c>
      <c r="I1745" s="51" t="s">
        <v>3869</v>
      </c>
      <c r="J1745" s="13" t="s">
        <v>111</v>
      </c>
      <c r="K1745" s="36"/>
      <c r="L1745" s="39"/>
      <c r="M1745" s="73"/>
      <c r="N1745" s="46"/>
      <c r="O1745" s="51" t="s">
        <v>26</v>
      </c>
      <c r="P1745" s="6"/>
      <c r="Q1745" s="6"/>
      <c r="R1745" s="6"/>
      <c r="S1745" s="6"/>
      <c r="T1745" s="74">
        <v>1971</v>
      </c>
      <c r="U1745" s="6"/>
      <c r="V1745" s="68">
        <v>39546</v>
      </c>
      <c r="W1745" s="6" t="s">
        <v>27</v>
      </c>
      <c r="Y1745" s="61"/>
      <c r="AB1745" s="60"/>
      <c r="AL1745" s="61"/>
    </row>
    <row r="1746" spans="1:38" ht="15" customHeight="1" x14ac:dyDescent="0.25">
      <c r="A1746" s="50" t="s">
        <v>70</v>
      </c>
      <c r="B1746" s="71" t="s">
        <v>151</v>
      </c>
      <c r="C1746" s="72" t="s">
        <v>24</v>
      </c>
      <c r="D1746" s="58" t="s">
        <v>10691</v>
      </c>
      <c r="E1746" s="71" t="s">
        <v>13444</v>
      </c>
      <c r="F1746" s="71" t="s">
        <v>16256</v>
      </c>
      <c r="G1746" s="53" t="s">
        <v>25</v>
      </c>
      <c r="H1746" s="58">
        <v>2001189886</v>
      </c>
      <c r="I1746" s="51" t="s">
        <v>3869</v>
      </c>
      <c r="J1746" s="13" t="s">
        <v>111</v>
      </c>
      <c r="K1746" s="36"/>
      <c r="L1746" s="39"/>
      <c r="M1746" s="73"/>
      <c r="N1746" s="46"/>
      <c r="O1746" s="51" t="s">
        <v>26</v>
      </c>
      <c r="P1746" s="6"/>
      <c r="Q1746" s="6"/>
      <c r="R1746" s="6"/>
      <c r="S1746" s="6"/>
      <c r="T1746" s="74">
        <v>276.2</v>
      </c>
      <c r="U1746" s="6"/>
      <c r="V1746" s="68">
        <v>39625</v>
      </c>
      <c r="W1746" s="6" t="s">
        <v>27</v>
      </c>
      <c r="Y1746" s="61"/>
      <c r="AB1746" s="60"/>
      <c r="AL1746" s="61"/>
    </row>
    <row r="1747" spans="1:38" ht="15" customHeight="1" x14ac:dyDescent="0.25">
      <c r="A1747" s="50" t="s">
        <v>42</v>
      </c>
      <c r="B1747" s="71" t="s">
        <v>158</v>
      </c>
      <c r="C1747" s="72" t="s">
        <v>28</v>
      </c>
      <c r="D1747" s="58" t="s">
        <v>10692</v>
      </c>
      <c r="E1747" s="71" t="s">
        <v>13445</v>
      </c>
      <c r="F1747" s="71" t="s">
        <v>16257</v>
      </c>
      <c r="G1747" s="53" t="s">
        <v>25</v>
      </c>
      <c r="H1747" s="58">
        <v>2000161082</v>
      </c>
      <c r="I1747" s="51" t="s">
        <v>3869</v>
      </c>
      <c r="J1747" s="13" t="s">
        <v>111</v>
      </c>
      <c r="K1747" s="36"/>
      <c r="L1747" s="39"/>
      <c r="M1747" s="73"/>
      <c r="N1747" s="46"/>
      <c r="O1747" s="51" t="s">
        <v>26</v>
      </c>
      <c r="P1747" s="6"/>
      <c r="Q1747" s="6"/>
      <c r="R1747" s="6"/>
      <c r="S1747" s="6"/>
      <c r="T1747" s="74">
        <v>200794</v>
      </c>
      <c r="U1747" s="6"/>
      <c r="V1747" s="68">
        <v>39695</v>
      </c>
      <c r="W1747" s="6" t="s">
        <v>27</v>
      </c>
      <c r="Y1747" s="61"/>
      <c r="AB1747" s="60"/>
      <c r="AL1747" s="61"/>
    </row>
    <row r="1748" spans="1:38" ht="15" customHeight="1" x14ac:dyDescent="0.25">
      <c r="A1748" s="50" t="s">
        <v>47</v>
      </c>
      <c r="B1748" s="71" t="s">
        <v>147</v>
      </c>
      <c r="C1748" s="72" t="s">
        <v>48</v>
      </c>
      <c r="D1748" s="58" t="s">
        <v>10693</v>
      </c>
      <c r="E1748" s="71" t="s">
        <v>13446</v>
      </c>
      <c r="F1748" s="71" t="s">
        <v>16258</v>
      </c>
      <c r="G1748" s="53" t="s">
        <v>25</v>
      </c>
      <c r="H1748" s="58">
        <v>2001258829</v>
      </c>
      <c r="I1748" s="51" t="s">
        <v>17483</v>
      </c>
      <c r="J1748" s="13" t="s">
        <v>111</v>
      </c>
      <c r="K1748" s="36"/>
      <c r="L1748" s="39"/>
      <c r="M1748" s="73"/>
      <c r="N1748" s="46"/>
      <c r="O1748" s="51" t="s">
        <v>26</v>
      </c>
      <c r="P1748" s="6"/>
      <c r="Q1748" s="6"/>
      <c r="R1748" s="6"/>
      <c r="S1748" s="6"/>
      <c r="T1748" s="74">
        <v>0.13</v>
      </c>
      <c r="U1748" s="6"/>
      <c r="V1748" s="68">
        <v>39606</v>
      </c>
      <c r="W1748" s="6" t="s">
        <v>27</v>
      </c>
      <c r="Y1748" s="61"/>
      <c r="AB1748" s="60"/>
      <c r="AL1748" s="61"/>
    </row>
    <row r="1749" spans="1:38" ht="15" customHeight="1" x14ac:dyDescent="0.25">
      <c r="A1749" s="50" t="s">
        <v>44</v>
      </c>
      <c r="B1749" s="71" t="s">
        <v>184</v>
      </c>
      <c r="C1749" s="72" t="s">
        <v>28</v>
      </c>
      <c r="D1749" s="58" t="s">
        <v>10694</v>
      </c>
      <c r="E1749" s="71" t="s">
        <v>13447</v>
      </c>
      <c r="F1749" s="71" t="s">
        <v>16259</v>
      </c>
      <c r="G1749" s="53" t="s">
        <v>25</v>
      </c>
      <c r="H1749" s="58">
        <v>2000091106</v>
      </c>
      <c r="I1749" s="51" t="s">
        <v>3869</v>
      </c>
      <c r="J1749" s="13" t="s">
        <v>111</v>
      </c>
      <c r="K1749" s="36"/>
      <c r="L1749" s="39"/>
      <c r="M1749" s="73"/>
      <c r="N1749" s="46"/>
      <c r="O1749" s="51" t="s">
        <v>26</v>
      </c>
      <c r="P1749" s="6"/>
      <c r="Q1749" s="6"/>
      <c r="R1749" s="6"/>
      <c r="S1749" s="6"/>
      <c r="T1749" s="74">
        <v>45</v>
      </c>
      <c r="U1749" s="6"/>
      <c r="V1749" s="68">
        <v>39645</v>
      </c>
      <c r="W1749" s="6" t="s">
        <v>27</v>
      </c>
      <c r="Y1749" s="61"/>
      <c r="AB1749" s="60"/>
      <c r="AL1749" s="61"/>
    </row>
    <row r="1750" spans="1:38" ht="15" customHeight="1" x14ac:dyDescent="0.25">
      <c r="A1750" s="50" t="s">
        <v>141</v>
      </c>
      <c r="B1750" s="71" t="s">
        <v>183</v>
      </c>
      <c r="C1750" s="72" t="s">
        <v>24</v>
      </c>
      <c r="D1750" s="58" t="s">
        <v>10695</v>
      </c>
      <c r="E1750" s="71" t="s">
        <v>13448</v>
      </c>
      <c r="F1750" s="71" t="s">
        <v>16260</v>
      </c>
      <c r="G1750" s="53" t="s">
        <v>25</v>
      </c>
      <c r="H1750" s="58">
        <v>2001396447</v>
      </c>
      <c r="I1750" s="51" t="s">
        <v>17483</v>
      </c>
      <c r="J1750" s="13" t="s">
        <v>111</v>
      </c>
      <c r="K1750" s="36"/>
      <c r="L1750" s="39"/>
      <c r="M1750" s="73"/>
      <c r="N1750" s="46"/>
      <c r="O1750" s="51" t="s">
        <v>26</v>
      </c>
      <c r="P1750" s="6"/>
      <c r="Q1750" s="6"/>
      <c r="R1750" s="6"/>
      <c r="S1750" s="6"/>
      <c r="T1750" s="74">
        <v>0.71</v>
      </c>
      <c r="U1750" s="6"/>
      <c r="V1750" s="68">
        <v>39800</v>
      </c>
      <c r="W1750" s="6" t="s">
        <v>27</v>
      </c>
      <c r="Y1750" s="61"/>
      <c r="AB1750" s="60"/>
      <c r="AL1750" s="61"/>
    </row>
    <row r="1751" spans="1:38" ht="15" customHeight="1" x14ac:dyDescent="0.25">
      <c r="A1751" s="50" t="s">
        <v>58</v>
      </c>
      <c r="B1751" s="71" t="s">
        <v>156</v>
      </c>
      <c r="C1751" s="72" t="s">
        <v>28</v>
      </c>
      <c r="D1751" s="58" t="s">
        <v>10696</v>
      </c>
      <c r="E1751" s="71" t="s">
        <v>13449</v>
      </c>
      <c r="F1751" s="71" t="s">
        <v>16261</v>
      </c>
      <c r="G1751" s="53" t="s">
        <v>25</v>
      </c>
      <c r="H1751" s="58">
        <v>2000275266</v>
      </c>
      <c r="I1751" s="51" t="s">
        <v>17483</v>
      </c>
      <c r="J1751" s="13" t="s">
        <v>111</v>
      </c>
      <c r="K1751" s="36"/>
      <c r="L1751" s="39"/>
      <c r="M1751" s="73"/>
      <c r="N1751" s="46"/>
      <c r="O1751" s="51" t="s">
        <v>26</v>
      </c>
      <c r="P1751" s="6"/>
      <c r="Q1751" s="6"/>
      <c r="R1751" s="6"/>
      <c r="S1751" s="6"/>
      <c r="T1751" s="74">
        <v>1118.76</v>
      </c>
      <c r="U1751" s="6"/>
      <c r="V1751" s="68">
        <v>39529</v>
      </c>
      <c r="W1751" s="6" t="s">
        <v>27</v>
      </c>
      <c r="Y1751" s="61"/>
      <c r="AB1751" s="60"/>
      <c r="AL1751" s="61"/>
    </row>
    <row r="1752" spans="1:38" ht="15" customHeight="1" x14ac:dyDescent="0.25">
      <c r="A1752" s="50" t="s">
        <v>63</v>
      </c>
      <c r="B1752" s="71" t="s">
        <v>166</v>
      </c>
      <c r="C1752" s="72" t="s">
        <v>28</v>
      </c>
      <c r="D1752" s="58" t="s">
        <v>645</v>
      </c>
      <c r="E1752" s="71" t="s">
        <v>13450</v>
      </c>
      <c r="F1752" s="71" t="s">
        <v>16262</v>
      </c>
      <c r="G1752" s="53" t="s">
        <v>25</v>
      </c>
      <c r="H1752" s="58">
        <v>2001369612</v>
      </c>
      <c r="I1752" s="51" t="s">
        <v>17483</v>
      </c>
      <c r="J1752" s="13" t="s">
        <v>111</v>
      </c>
      <c r="K1752" s="36"/>
      <c r="L1752" s="39"/>
      <c r="M1752" s="73"/>
      <c r="N1752" s="46"/>
      <c r="O1752" s="51" t="s">
        <v>26</v>
      </c>
      <c r="P1752" s="6"/>
      <c r="Q1752" s="6"/>
      <c r="R1752" s="6"/>
      <c r="S1752" s="6"/>
      <c r="T1752" s="74">
        <v>37431.300000000003</v>
      </c>
      <c r="U1752" s="6"/>
      <c r="V1752" s="68">
        <v>39650</v>
      </c>
      <c r="W1752" s="6" t="s">
        <v>27</v>
      </c>
      <c r="Y1752" s="61"/>
      <c r="AB1752" s="60"/>
      <c r="AL1752" s="61"/>
    </row>
    <row r="1753" spans="1:38" ht="15" customHeight="1" x14ac:dyDescent="0.25">
      <c r="A1753" s="50" t="s">
        <v>23</v>
      </c>
      <c r="B1753" s="71" t="s">
        <v>172</v>
      </c>
      <c r="C1753" s="72" t="s">
        <v>24</v>
      </c>
      <c r="D1753" s="58" t="s">
        <v>10697</v>
      </c>
      <c r="E1753" s="71" t="s">
        <v>5824</v>
      </c>
      <c r="F1753" s="71" t="s">
        <v>16263</v>
      </c>
      <c r="G1753" s="53" t="s">
        <v>25</v>
      </c>
      <c r="H1753" s="58">
        <v>2001348011</v>
      </c>
      <c r="I1753" s="51" t="s">
        <v>3869</v>
      </c>
      <c r="J1753" s="13" t="s">
        <v>111</v>
      </c>
      <c r="K1753" s="36"/>
      <c r="L1753" s="39"/>
      <c r="M1753" s="73"/>
      <c r="N1753" s="46"/>
      <c r="O1753" s="51" t="s">
        <v>26</v>
      </c>
      <c r="P1753" s="6"/>
      <c r="Q1753" s="6"/>
      <c r="R1753" s="6"/>
      <c r="S1753" s="6"/>
      <c r="T1753" s="74">
        <v>6812</v>
      </c>
      <c r="U1753" s="6"/>
      <c r="V1753" s="68">
        <v>39801</v>
      </c>
      <c r="W1753" s="6" t="s">
        <v>27</v>
      </c>
      <c r="Y1753" s="61"/>
      <c r="AB1753" s="60"/>
      <c r="AL1753" s="61"/>
    </row>
    <row r="1754" spans="1:38" ht="15" customHeight="1" x14ac:dyDescent="0.25">
      <c r="A1754" s="50" t="s">
        <v>47</v>
      </c>
      <c r="B1754" s="71" t="s">
        <v>147</v>
      </c>
      <c r="C1754" s="72" t="s">
        <v>48</v>
      </c>
      <c r="D1754" s="58" t="s">
        <v>10698</v>
      </c>
      <c r="E1754" s="71" t="s">
        <v>13451</v>
      </c>
      <c r="F1754" s="71" t="s">
        <v>16264</v>
      </c>
      <c r="G1754" s="53" t="s">
        <v>25</v>
      </c>
      <c r="H1754" s="58">
        <v>2001250526</v>
      </c>
      <c r="I1754" s="51" t="s">
        <v>3869</v>
      </c>
      <c r="J1754" s="13" t="s">
        <v>111</v>
      </c>
      <c r="K1754" s="36"/>
      <c r="L1754" s="39"/>
      <c r="M1754" s="73"/>
      <c r="N1754" s="46"/>
      <c r="O1754" s="51" t="s">
        <v>26</v>
      </c>
      <c r="P1754" s="6"/>
      <c r="Q1754" s="6"/>
      <c r="R1754" s="6"/>
      <c r="S1754" s="6"/>
      <c r="T1754" s="74">
        <v>450.15</v>
      </c>
      <c r="U1754" s="6"/>
      <c r="V1754" s="68">
        <v>39779</v>
      </c>
      <c r="W1754" s="6" t="s">
        <v>27</v>
      </c>
      <c r="Y1754" s="61"/>
      <c r="AB1754" s="60"/>
      <c r="AL1754" s="61"/>
    </row>
    <row r="1755" spans="1:38" ht="15" customHeight="1" x14ac:dyDescent="0.25">
      <c r="A1755" s="50" t="s">
        <v>63</v>
      </c>
      <c r="B1755" s="71" t="s">
        <v>166</v>
      </c>
      <c r="C1755" s="72" t="s">
        <v>28</v>
      </c>
      <c r="D1755" s="58" t="s">
        <v>10699</v>
      </c>
      <c r="E1755" s="71" t="s">
        <v>13452</v>
      </c>
      <c r="F1755" s="71" t="s">
        <v>16265</v>
      </c>
      <c r="G1755" s="53" t="s">
        <v>25</v>
      </c>
      <c r="H1755" s="58">
        <v>2000348368</v>
      </c>
      <c r="I1755" s="51" t="s">
        <v>17483</v>
      </c>
      <c r="J1755" s="13" t="s">
        <v>111</v>
      </c>
      <c r="K1755" s="36"/>
      <c r="L1755" s="39"/>
      <c r="M1755" s="73"/>
      <c r="N1755" s="46"/>
      <c r="O1755" s="51" t="s">
        <v>26</v>
      </c>
      <c r="P1755" s="6"/>
      <c r="Q1755" s="6"/>
      <c r="R1755" s="6"/>
      <c r="S1755" s="6"/>
      <c r="T1755" s="74">
        <v>218.01</v>
      </c>
      <c r="U1755" s="6"/>
      <c r="V1755" s="68">
        <v>39479</v>
      </c>
      <c r="W1755" s="6" t="s">
        <v>27</v>
      </c>
      <c r="Y1755" s="61"/>
      <c r="AB1755" s="60"/>
      <c r="AL1755" s="61"/>
    </row>
    <row r="1756" spans="1:38" ht="15" customHeight="1" x14ac:dyDescent="0.25">
      <c r="A1756" s="50" t="s">
        <v>42</v>
      </c>
      <c r="B1756" s="71" t="s">
        <v>158</v>
      </c>
      <c r="C1756" s="72" t="s">
        <v>28</v>
      </c>
      <c r="D1756" s="58" t="s">
        <v>10700</v>
      </c>
      <c r="E1756" s="71" t="s">
        <v>12485</v>
      </c>
      <c r="F1756" s="71" t="s">
        <v>16266</v>
      </c>
      <c r="G1756" s="53" t="s">
        <v>25</v>
      </c>
      <c r="H1756" s="58">
        <v>2000168311</v>
      </c>
      <c r="I1756" s="51" t="s">
        <v>3869</v>
      </c>
      <c r="J1756" s="13" t="s">
        <v>111</v>
      </c>
      <c r="K1756" s="36"/>
      <c r="L1756" s="39"/>
      <c r="M1756" s="73"/>
      <c r="N1756" s="46"/>
      <c r="O1756" s="51" t="s">
        <v>26</v>
      </c>
      <c r="P1756" s="6"/>
      <c r="Q1756" s="6"/>
      <c r="R1756" s="6"/>
      <c r="S1756" s="6"/>
      <c r="T1756" s="74">
        <v>11614</v>
      </c>
      <c r="U1756" s="6"/>
      <c r="V1756" s="68">
        <v>39659</v>
      </c>
      <c r="W1756" s="6" t="s">
        <v>27</v>
      </c>
      <c r="Y1756" s="61"/>
      <c r="AB1756" s="60"/>
      <c r="AL1756" s="61"/>
    </row>
    <row r="1757" spans="1:38" ht="15" customHeight="1" x14ac:dyDescent="0.25">
      <c r="A1757" s="50" t="s">
        <v>91</v>
      </c>
      <c r="B1757" s="71" t="s">
        <v>165</v>
      </c>
      <c r="C1757" s="72" t="s">
        <v>28</v>
      </c>
      <c r="D1757" s="58" t="s">
        <v>10701</v>
      </c>
      <c r="E1757" s="71" t="s">
        <v>12843</v>
      </c>
      <c r="F1757" s="71" t="s">
        <v>16207</v>
      </c>
      <c r="G1757" s="53" t="s">
        <v>25</v>
      </c>
      <c r="H1757" s="58">
        <v>2000336238</v>
      </c>
      <c r="I1757" s="51" t="s">
        <v>3869</v>
      </c>
      <c r="J1757" s="13" t="s">
        <v>111</v>
      </c>
      <c r="K1757" s="36"/>
      <c r="L1757" s="39"/>
      <c r="M1757" s="73"/>
      <c r="N1757" s="46"/>
      <c r="O1757" s="51" t="s">
        <v>26</v>
      </c>
      <c r="P1757" s="6"/>
      <c r="Q1757" s="6"/>
      <c r="R1757" s="6"/>
      <c r="S1757" s="6"/>
      <c r="T1757" s="74">
        <v>3159.5</v>
      </c>
      <c r="U1757" s="6"/>
      <c r="V1757" s="68">
        <v>39629</v>
      </c>
      <c r="W1757" s="6" t="s">
        <v>27</v>
      </c>
      <c r="Y1757" s="61"/>
      <c r="AB1757" s="60"/>
      <c r="AL1757" s="61"/>
    </row>
    <row r="1758" spans="1:38" ht="15" customHeight="1" x14ac:dyDescent="0.25">
      <c r="A1758" s="50" t="s">
        <v>29</v>
      </c>
      <c r="B1758" s="71" t="s">
        <v>152</v>
      </c>
      <c r="C1758" s="72" t="s">
        <v>24</v>
      </c>
      <c r="D1758" s="58" t="s">
        <v>10702</v>
      </c>
      <c r="E1758" s="71" t="s">
        <v>13453</v>
      </c>
      <c r="F1758" s="71" t="s">
        <v>16267</v>
      </c>
      <c r="G1758" s="53" t="s">
        <v>25</v>
      </c>
      <c r="H1758" s="58">
        <v>2001446609</v>
      </c>
      <c r="I1758" s="51" t="s">
        <v>17483</v>
      </c>
      <c r="J1758" s="13" t="s">
        <v>111</v>
      </c>
      <c r="K1758" s="36"/>
      <c r="L1758" s="39"/>
      <c r="M1758" s="73"/>
      <c r="N1758" s="46"/>
      <c r="O1758" s="51" t="s">
        <v>26</v>
      </c>
      <c r="P1758" s="6"/>
      <c r="Q1758" s="6"/>
      <c r="R1758" s="6"/>
      <c r="S1758" s="6"/>
      <c r="T1758" s="74">
        <v>0.84</v>
      </c>
      <c r="U1758" s="6"/>
      <c r="V1758" s="68">
        <v>39620</v>
      </c>
      <c r="W1758" s="6" t="s">
        <v>27</v>
      </c>
      <c r="Y1758" s="61"/>
      <c r="AB1758" s="60"/>
      <c r="AL1758" s="61"/>
    </row>
    <row r="1759" spans="1:38" ht="15" customHeight="1" x14ac:dyDescent="0.25">
      <c r="A1759" s="50" t="s">
        <v>29</v>
      </c>
      <c r="B1759" s="71" t="s">
        <v>152</v>
      </c>
      <c r="C1759" s="72" t="s">
        <v>24</v>
      </c>
      <c r="D1759" s="58" t="s">
        <v>10703</v>
      </c>
      <c r="E1759" s="71" t="s">
        <v>13454</v>
      </c>
      <c r="F1759" s="71" t="s">
        <v>16268</v>
      </c>
      <c r="G1759" s="53" t="s">
        <v>25</v>
      </c>
      <c r="H1759" s="58">
        <v>2001449087</v>
      </c>
      <c r="I1759" s="51" t="s">
        <v>17483</v>
      </c>
      <c r="J1759" s="13" t="s">
        <v>111</v>
      </c>
      <c r="K1759" s="36"/>
      <c r="L1759" s="39"/>
      <c r="M1759" s="73"/>
      <c r="N1759" s="46"/>
      <c r="O1759" s="51" t="s">
        <v>26</v>
      </c>
      <c r="P1759" s="6"/>
      <c r="Q1759" s="6"/>
      <c r="R1759" s="6"/>
      <c r="S1759" s="6"/>
      <c r="T1759" s="74">
        <v>0.11</v>
      </c>
      <c r="U1759" s="6"/>
      <c r="V1759" s="68">
        <v>39774</v>
      </c>
      <c r="W1759" s="6" t="s">
        <v>27</v>
      </c>
      <c r="Y1759" s="61"/>
      <c r="AB1759" s="60"/>
      <c r="AL1759" s="61"/>
    </row>
    <row r="1760" spans="1:38" ht="15" customHeight="1" x14ac:dyDescent="0.25">
      <c r="A1760" s="50" t="s">
        <v>44</v>
      </c>
      <c r="B1760" s="71" t="s">
        <v>184</v>
      </c>
      <c r="C1760" s="72" t="s">
        <v>28</v>
      </c>
      <c r="D1760" s="58" t="s">
        <v>10704</v>
      </c>
      <c r="E1760" s="71" t="s">
        <v>13455</v>
      </c>
      <c r="F1760" s="71" t="s">
        <v>16269</v>
      </c>
      <c r="G1760" s="53" t="s">
        <v>25</v>
      </c>
      <c r="H1760" s="58">
        <v>2000101969</v>
      </c>
      <c r="I1760" s="51" t="s">
        <v>3869</v>
      </c>
      <c r="J1760" s="13" t="s">
        <v>111</v>
      </c>
      <c r="K1760" s="36"/>
      <c r="L1760" s="39"/>
      <c r="M1760" s="73"/>
      <c r="N1760" s="46"/>
      <c r="O1760" s="51" t="s">
        <v>26</v>
      </c>
      <c r="P1760" s="6"/>
      <c r="Q1760" s="6"/>
      <c r="R1760" s="6"/>
      <c r="S1760" s="6"/>
      <c r="T1760" s="74">
        <v>881.22</v>
      </c>
      <c r="U1760" s="6"/>
      <c r="V1760" s="68">
        <v>39672</v>
      </c>
      <c r="W1760" s="6" t="s">
        <v>27</v>
      </c>
      <c r="Y1760" s="61"/>
      <c r="AB1760" s="60"/>
      <c r="AL1760" s="61"/>
    </row>
    <row r="1761" spans="1:38" ht="15" customHeight="1" x14ac:dyDescent="0.25">
      <c r="A1761" s="50" t="s">
        <v>43</v>
      </c>
      <c r="B1761" s="71" t="s">
        <v>174</v>
      </c>
      <c r="C1761" s="72" t="s">
        <v>24</v>
      </c>
      <c r="D1761" s="58" t="s">
        <v>10705</v>
      </c>
      <c r="E1761" s="71" t="s">
        <v>13456</v>
      </c>
      <c r="F1761" s="71" t="s">
        <v>16270</v>
      </c>
      <c r="G1761" s="53" t="s">
        <v>25</v>
      </c>
      <c r="H1761" s="58">
        <v>2000813225</v>
      </c>
      <c r="I1761" s="51" t="s">
        <v>17483</v>
      </c>
      <c r="J1761" s="13" t="s">
        <v>111</v>
      </c>
      <c r="K1761" s="36"/>
      <c r="L1761" s="39"/>
      <c r="M1761" s="73"/>
      <c r="N1761" s="46"/>
      <c r="O1761" s="51" t="s">
        <v>26</v>
      </c>
      <c r="P1761" s="6"/>
      <c r="Q1761" s="6"/>
      <c r="R1761" s="6"/>
      <c r="S1761" s="6"/>
      <c r="T1761" s="74">
        <v>0.13</v>
      </c>
      <c r="U1761" s="6"/>
      <c r="V1761" s="68">
        <v>39504</v>
      </c>
      <c r="W1761" s="6" t="s">
        <v>27</v>
      </c>
      <c r="Y1761" s="61"/>
      <c r="AB1761" s="60"/>
      <c r="AL1761" s="61"/>
    </row>
    <row r="1762" spans="1:38" ht="15" customHeight="1" x14ac:dyDescent="0.25">
      <c r="A1762" s="50" t="s">
        <v>63</v>
      </c>
      <c r="B1762" s="71" t="s">
        <v>166</v>
      </c>
      <c r="C1762" s="72" t="s">
        <v>28</v>
      </c>
      <c r="D1762" s="58" t="s">
        <v>10706</v>
      </c>
      <c r="E1762" s="71" t="s">
        <v>13457</v>
      </c>
      <c r="F1762" s="71" t="s">
        <v>16271</v>
      </c>
      <c r="G1762" s="53" t="s">
        <v>25</v>
      </c>
      <c r="H1762" s="58">
        <v>2000352918</v>
      </c>
      <c r="I1762" s="51" t="s">
        <v>17483</v>
      </c>
      <c r="J1762" s="13" t="s">
        <v>111</v>
      </c>
      <c r="K1762" s="36"/>
      <c r="L1762" s="39"/>
      <c r="M1762" s="73"/>
      <c r="N1762" s="46"/>
      <c r="O1762" s="51" t="s">
        <v>26</v>
      </c>
      <c r="P1762" s="6"/>
      <c r="Q1762" s="6"/>
      <c r="R1762" s="6"/>
      <c r="S1762" s="6"/>
      <c r="T1762" s="74">
        <v>0.8</v>
      </c>
      <c r="U1762" s="6"/>
      <c r="V1762" s="68">
        <v>39632</v>
      </c>
      <c r="W1762" s="6" t="s">
        <v>27</v>
      </c>
      <c r="Y1762" s="61"/>
      <c r="AB1762" s="60"/>
      <c r="AL1762" s="61"/>
    </row>
    <row r="1763" spans="1:38" ht="15" customHeight="1" x14ac:dyDescent="0.25">
      <c r="A1763" s="50" t="s">
        <v>108</v>
      </c>
      <c r="B1763" s="71" t="s">
        <v>163</v>
      </c>
      <c r="C1763" s="72" t="s">
        <v>28</v>
      </c>
      <c r="D1763" s="58" t="s">
        <v>10707</v>
      </c>
      <c r="E1763" s="71" t="s">
        <v>13458</v>
      </c>
      <c r="F1763" s="71" t="s">
        <v>16272</v>
      </c>
      <c r="G1763" s="53" t="s">
        <v>25</v>
      </c>
      <c r="H1763" s="58">
        <v>2000366679</v>
      </c>
      <c r="I1763" s="51" t="s">
        <v>3869</v>
      </c>
      <c r="J1763" s="13" t="s">
        <v>111</v>
      </c>
      <c r="K1763" s="36"/>
      <c r="L1763" s="39"/>
      <c r="M1763" s="73"/>
      <c r="N1763" s="46"/>
      <c r="O1763" s="51" t="s">
        <v>26</v>
      </c>
      <c r="P1763" s="6"/>
      <c r="Q1763" s="6"/>
      <c r="R1763" s="6"/>
      <c r="S1763" s="6"/>
      <c r="T1763" s="74">
        <v>453</v>
      </c>
      <c r="U1763" s="6"/>
      <c r="V1763" s="68">
        <v>39760</v>
      </c>
      <c r="W1763" s="6" t="s">
        <v>27</v>
      </c>
      <c r="Y1763" s="61"/>
      <c r="AB1763" s="60"/>
      <c r="AL1763" s="61"/>
    </row>
    <row r="1764" spans="1:38" ht="15" customHeight="1" x14ac:dyDescent="0.25">
      <c r="A1764" s="50" t="s">
        <v>58</v>
      </c>
      <c r="B1764" s="71" t="s">
        <v>156</v>
      </c>
      <c r="C1764" s="72" t="s">
        <v>28</v>
      </c>
      <c r="D1764" s="58" t="s">
        <v>10708</v>
      </c>
      <c r="E1764" s="71" t="s">
        <v>13459</v>
      </c>
      <c r="F1764" s="71" t="s">
        <v>16273</v>
      </c>
      <c r="G1764" s="53" t="s">
        <v>25</v>
      </c>
      <c r="H1764" s="58">
        <v>2000267611</v>
      </c>
      <c r="I1764" s="51" t="s">
        <v>3869</v>
      </c>
      <c r="J1764" s="13" t="s">
        <v>111</v>
      </c>
      <c r="K1764" s="36"/>
      <c r="L1764" s="39"/>
      <c r="M1764" s="73"/>
      <c r="N1764" s="46"/>
      <c r="O1764" s="51" t="s">
        <v>26</v>
      </c>
      <c r="P1764" s="6"/>
      <c r="Q1764" s="6"/>
      <c r="R1764" s="6"/>
      <c r="S1764" s="6"/>
      <c r="T1764" s="74">
        <v>58</v>
      </c>
      <c r="U1764" s="6"/>
      <c r="V1764" s="68">
        <v>39785</v>
      </c>
      <c r="W1764" s="6" t="s">
        <v>27</v>
      </c>
      <c r="Y1764" s="61"/>
      <c r="AB1764" s="60"/>
      <c r="AL1764" s="61"/>
    </row>
    <row r="1765" spans="1:38" ht="15" customHeight="1" x14ac:dyDescent="0.25">
      <c r="A1765" s="50" t="s">
        <v>79</v>
      </c>
      <c r="B1765" s="71" t="s">
        <v>164</v>
      </c>
      <c r="C1765" s="72" t="s">
        <v>80</v>
      </c>
      <c r="D1765" s="58" t="s">
        <v>10709</v>
      </c>
      <c r="E1765" s="71" t="s">
        <v>13460</v>
      </c>
      <c r="F1765" s="71" t="s">
        <v>16274</v>
      </c>
      <c r="G1765" s="53" t="s">
        <v>25</v>
      </c>
      <c r="H1765" s="58">
        <v>2001320718</v>
      </c>
      <c r="I1765" s="51" t="s">
        <v>3869</v>
      </c>
      <c r="J1765" s="13" t="s">
        <v>111</v>
      </c>
      <c r="K1765" s="36"/>
      <c r="L1765" s="39"/>
      <c r="M1765" s="73"/>
      <c r="N1765" s="46"/>
      <c r="O1765" s="51" t="s">
        <v>26</v>
      </c>
      <c r="P1765" s="6"/>
      <c r="Q1765" s="6"/>
      <c r="R1765" s="6"/>
      <c r="S1765" s="6"/>
      <c r="T1765" s="74">
        <v>13946</v>
      </c>
      <c r="U1765" s="6"/>
      <c r="V1765" s="68">
        <v>39592</v>
      </c>
      <c r="W1765" s="6" t="s">
        <v>27</v>
      </c>
      <c r="Y1765" s="61"/>
      <c r="AB1765" s="60"/>
      <c r="AL1765" s="61"/>
    </row>
    <row r="1766" spans="1:38" ht="15" customHeight="1" x14ac:dyDescent="0.25">
      <c r="A1766" s="50" t="s">
        <v>62</v>
      </c>
      <c r="B1766" s="71" t="s">
        <v>175</v>
      </c>
      <c r="C1766" s="72" t="s">
        <v>24</v>
      </c>
      <c r="D1766" s="58" t="s">
        <v>10710</v>
      </c>
      <c r="E1766" s="71" t="s">
        <v>13461</v>
      </c>
      <c r="F1766" s="71" t="s">
        <v>16275</v>
      </c>
      <c r="G1766" s="53" t="s">
        <v>25</v>
      </c>
      <c r="H1766" s="58">
        <v>2000652507</v>
      </c>
      <c r="I1766" s="51" t="s">
        <v>3869</v>
      </c>
      <c r="J1766" s="13" t="s">
        <v>111</v>
      </c>
      <c r="K1766" s="36"/>
      <c r="L1766" s="39"/>
      <c r="M1766" s="73"/>
      <c r="N1766" s="46"/>
      <c r="O1766" s="51" t="s">
        <v>26</v>
      </c>
      <c r="P1766" s="6"/>
      <c r="Q1766" s="6"/>
      <c r="R1766" s="6"/>
      <c r="S1766" s="6"/>
      <c r="T1766" s="74">
        <v>2458.9899999999998</v>
      </c>
      <c r="U1766" s="6"/>
      <c r="V1766" s="68">
        <v>39659</v>
      </c>
      <c r="W1766" s="6" t="s">
        <v>27</v>
      </c>
      <c r="Y1766" s="61"/>
      <c r="AB1766" s="60"/>
      <c r="AL1766" s="61"/>
    </row>
    <row r="1767" spans="1:38" ht="15" customHeight="1" x14ac:dyDescent="0.25">
      <c r="A1767" s="50" t="s">
        <v>4426</v>
      </c>
      <c r="B1767" s="71" t="s">
        <v>4427</v>
      </c>
      <c r="C1767" s="72" t="s">
        <v>24</v>
      </c>
      <c r="D1767" s="58" t="s">
        <v>10711</v>
      </c>
      <c r="E1767" s="71" t="s">
        <v>13462</v>
      </c>
      <c r="F1767" s="71" t="s">
        <v>16276</v>
      </c>
      <c r="G1767" s="53" t="s">
        <v>25</v>
      </c>
      <c r="H1767" s="58">
        <v>2000658987</v>
      </c>
      <c r="I1767" s="51" t="s">
        <v>3869</v>
      </c>
      <c r="J1767" s="13" t="s">
        <v>111</v>
      </c>
      <c r="K1767" s="36"/>
      <c r="L1767" s="39"/>
      <c r="M1767" s="73"/>
      <c r="N1767" s="46"/>
      <c r="O1767" s="51" t="s">
        <v>26</v>
      </c>
      <c r="P1767" s="6"/>
      <c r="Q1767" s="6"/>
      <c r="R1767" s="6"/>
      <c r="S1767" s="6"/>
      <c r="T1767" s="74">
        <v>228</v>
      </c>
      <c r="U1767" s="6"/>
      <c r="V1767" s="68">
        <v>39746</v>
      </c>
      <c r="W1767" s="6" t="s">
        <v>27</v>
      </c>
      <c r="Y1767" s="61"/>
      <c r="AB1767" s="60"/>
      <c r="AL1767" s="61"/>
    </row>
    <row r="1768" spans="1:38" ht="15" customHeight="1" x14ac:dyDescent="0.25">
      <c r="A1768" s="50" t="s">
        <v>141</v>
      </c>
      <c r="B1768" s="71" t="s">
        <v>183</v>
      </c>
      <c r="C1768" s="72" t="s">
        <v>24</v>
      </c>
      <c r="D1768" s="58" t="s">
        <v>10712</v>
      </c>
      <c r="E1768" s="71" t="s">
        <v>13463</v>
      </c>
      <c r="F1768" s="71" t="s">
        <v>16277</v>
      </c>
      <c r="G1768" s="53" t="s">
        <v>25</v>
      </c>
      <c r="H1768" s="58">
        <v>2001396288</v>
      </c>
      <c r="I1768" s="51" t="s">
        <v>17483</v>
      </c>
      <c r="J1768" s="13" t="s">
        <v>111</v>
      </c>
      <c r="K1768" s="36"/>
      <c r="L1768" s="39"/>
      <c r="M1768" s="73"/>
      <c r="N1768" s="46"/>
      <c r="O1768" s="51" t="s">
        <v>26</v>
      </c>
      <c r="P1768" s="6"/>
      <c r="Q1768" s="6"/>
      <c r="R1768" s="6"/>
      <c r="S1768" s="6"/>
      <c r="T1768" s="74">
        <v>0.04</v>
      </c>
      <c r="U1768" s="6"/>
      <c r="V1768" s="68">
        <v>39653</v>
      </c>
      <c r="W1768" s="6" t="s">
        <v>27</v>
      </c>
      <c r="Y1768" s="61"/>
      <c r="AB1768" s="60"/>
      <c r="AL1768" s="61"/>
    </row>
    <row r="1769" spans="1:38" ht="15" customHeight="1" x14ac:dyDescent="0.25">
      <c r="A1769" s="50" t="s">
        <v>42</v>
      </c>
      <c r="B1769" s="71" t="s">
        <v>158</v>
      </c>
      <c r="C1769" s="72" t="s">
        <v>28</v>
      </c>
      <c r="D1769" s="58" t="s">
        <v>10713</v>
      </c>
      <c r="E1769" s="71" t="s">
        <v>13464</v>
      </c>
      <c r="F1769" s="71" t="s">
        <v>16278</v>
      </c>
      <c r="G1769" s="53" t="s">
        <v>25</v>
      </c>
      <c r="H1769" s="58">
        <v>2000158642</v>
      </c>
      <c r="I1769" s="51" t="s">
        <v>3869</v>
      </c>
      <c r="J1769" s="13" t="s">
        <v>111</v>
      </c>
      <c r="K1769" s="36"/>
      <c r="L1769" s="39"/>
      <c r="M1769" s="73"/>
      <c r="N1769" s="46"/>
      <c r="O1769" s="51" t="s">
        <v>26</v>
      </c>
      <c r="P1769" s="6"/>
      <c r="Q1769" s="6"/>
      <c r="R1769" s="6"/>
      <c r="S1769" s="6"/>
      <c r="T1769" s="74">
        <v>706</v>
      </c>
      <c r="U1769" s="6"/>
      <c r="V1769" s="68">
        <v>39744</v>
      </c>
      <c r="W1769" s="6" t="s">
        <v>27</v>
      </c>
      <c r="Y1769" s="61"/>
      <c r="AB1769" s="60"/>
      <c r="AL1769" s="61"/>
    </row>
    <row r="1770" spans="1:38" ht="15" customHeight="1" x14ac:dyDescent="0.25">
      <c r="A1770" s="50" t="s">
        <v>42</v>
      </c>
      <c r="B1770" s="71" t="s">
        <v>158</v>
      </c>
      <c r="C1770" s="72" t="s">
        <v>28</v>
      </c>
      <c r="D1770" s="58" t="s">
        <v>10714</v>
      </c>
      <c r="E1770" s="71" t="s">
        <v>13465</v>
      </c>
      <c r="F1770" s="71" t="s">
        <v>16279</v>
      </c>
      <c r="G1770" s="53" t="s">
        <v>25</v>
      </c>
      <c r="H1770" s="58">
        <v>2000160949</v>
      </c>
      <c r="I1770" s="51" t="s">
        <v>3869</v>
      </c>
      <c r="J1770" s="13" t="s">
        <v>111</v>
      </c>
      <c r="K1770" s="36"/>
      <c r="L1770" s="39"/>
      <c r="M1770" s="73"/>
      <c r="N1770" s="46"/>
      <c r="O1770" s="51" t="s">
        <v>26</v>
      </c>
      <c r="P1770" s="6"/>
      <c r="Q1770" s="6"/>
      <c r="R1770" s="6"/>
      <c r="S1770" s="6"/>
      <c r="T1770" s="74">
        <v>4694.5</v>
      </c>
      <c r="U1770" s="6"/>
      <c r="V1770" s="68">
        <v>39798</v>
      </c>
      <c r="W1770" s="6" t="s">
        <v>27</v>
      </c>
      <c r="Y1770" s="61"/>
      <c r="AB1770" s="60"/>
      <c r="AL1770" s="61"/>
    </row>
    <row r="1771" spans="1:38" ht="15" customHeight="1" x14ac:dyDescent="0.25">
      <c r="A1771" s="50" t="s">
        <v>37</v>
      </c>
      <c r="B1771" s="71" t="s">
        <v>181</v>
      </c>
      <c r="C1771" s="72" t="s">
        <v>24</v>
      </c>
      <c r="D1771" s="58" t="s">
        <v>10715</v>
      </c>
      <c r="E1771" s="71" t="s">
        <v>13466</v>
      </c>
      <c r="F1771" s="71" t="s">
        <v>16280</v>
      </c>
      <c r="G1771" s="53" t="s">
        <v>25</v>
      </c>
      <c r="H1771" s="58">
        <v>2000765522</v>
      </c>
      <c r="I1771" s="51" t="s">
        <v>17483</v>
      </c>
      <c r="J1771" s="13" t="s">
        <v>111</v>
      </c>
      <c r="K1771" s="36"/>
      <c r="L1771" s="39"/>
      <c r="M1771" s="73"/>
      <c r="N1771" s="46"/>
      <c r="O1771" s="51" t="s">
        <v>26</v>
      </c>
      <c r="P1771" s="6"/>
      <c r="Q1771" s="6"/>
      <c r="R1771" s="6"/>
      <c r="S1771" s="6"/>
      <c r="T1771" s="74">
        <v>157.63</v>
      </c>
      <c r="U1771" s="6"/>
      <c r="V1771" s="68">
        <v>39526</v>
      </c>
      <c r="W1771" s="6" t="s">
        <v>27</v>
      </c>
      <c r="Y1771" s="61"/>
      <c r="AB1771" s="60"/>
      <c r="AL1771" s="61"/>
    </row>
    <row r="1772" spans="1:38" ht="15" customHeight="1" x14ac:dyDescent="0.25">
      <c r="A1772" s="50" t="s">
        <v>74</v>
      </c>
      <c r="B1772" s="71" t="s">
        <v>167</v>
      </c>
      <c r="C1772" s="72" t="s">
        <v>28</v>
      </c>
      <c r="D1772" s="58" t="s">
        <v>10716</v>
      </c>
      <c r="E1772" s="71" t="s">
        <v>13467</v>
      </c>
      <c r="F1772" s="71" t="s">
        <v>16281</v>
      </c>
      <c r="G1772" s="53" t="s">
        <v>25</v>
      </c>
      <c r="H1772" s="58">
        <v>2000033898</v>
      </c>
      <c r="I1772" s="51" t="s">
        <v>3869</v>
      </c>
      <c r="J1772" s="13" t="s">
        <v>111</v>
      </c>
      <c r="K1772" s="36"/>
      <c r="L1772" s="39"/>
      <c r="M1772" s="73"/>
      <c r="N1772" s="46"/>
      <c r="O1772" s="51" t="s">
        <v>26</v>
      </c>
      <c r="P1772" s="6"/>
      <c r="Q1772" s="6"/>
      <c r="R1772" s="6"/>
      <c r="S1772" s="6"/>
      <c r="T1772" s="74">
        <v>418</v>
      </c>
      <c r="U1772" s="6"/>
      <c r="V1772" s="68">
        <v>39798</v>
      </c>
      <c r="W1772" s="6" t="s">
        <v>27</v>
      </c>
      <c r="Y1772" s="61"/>
      <c r="AB1772" s="60"/>
      <c r="AL1772" s="61"/>
    </row>
    <row r="1773" spans="1:38" ht="15" customHeight="1" x14ac:dyDescent="0.25">
      <c r="A1773" s="50" t="s">
        <v>108</v>
      </c>
      <c r="B1773" s="71" t="s">
        <v>163</v>
      </c>
      <c r="C1773" s="72" t="s">
        <v>28</v>
      </c>
      <c r="D1773" s="58" t="s">
        <v>10717</v>
      </c>
      <c r="E1773" s="71" t="s">
        <v>13468</v>
      </c>
      <c r="F1773" s="71" t="s">
        <v>16282</v>
      </c>
      <c r="G1773" s="53" t="s">
        <v>25</v>
      </c>
      <c r="H1773" s="58">
        <v>2000367257</v>
      </c>
      <c r="I1773" s="51" t="s">
        <v>3869</v>
      </c>
      <c r="J1773" s="13" t="s">
        <v>111</v>
      </c>
      <c r="K1773" s="36"/>
      <c r="L1773" s="39"/>
      <c r="M1773" s="73"/>
      <c r="N1773" s="46"/>
      <c r="O1773" s="51" t="s">
        <v>26</v>
      </c>
      <c r="P1773" s="6"/>
      <c r="Q1773" s="6"/>
      <c r="R1773" s="6"/>
      <c r="S1773" s="6"/>
      <c r="T1773" s="74">
        <v>280</v>
      </c>
      <c r="U1773" s="6"/>
      <c r="V1773" s="68">
        <v>39694</v>
      </c>
      <c r="W1773" s="6" t="s">
        <v>27</v>
      </c>
      <c r="Y1773" s="61"/>
      <c r="AB1773" s="60"/>
      <c r="AL1773" s="61"/>
    </row>
    <row r="1774" spans="1:38" ht="15" customHeight="1" x14ac:dyDescent="0.25">
      <c r="A1774" s="50" t="s">
        <v>4432</v>
      </c>
      <c r="B1774" s="71" t="s">
        <v>4433</v>
      </c>
      <c r="C1774" s="72" t="s">
        <v>24</v>
      </c>
      <c r="D1774" s="58" t="s">
        <v>10718</v>
      </c>
      <c r="E1774" s="71" t="s">
        <v>13469</v>
      </c>
      <c r="F1774" s="71" t="s">
        <v>16283</v>
      </c>
      <c r="G1774" s="53" t="s">
        <v>25</v>
      </c>
      <c r="H1774" s="58">
        <v>2000674403</v>
      </c>
      <c r="I1774" s="51" t="s">
        <v>17483</v>
      </c>
      <c r="J1774" s="13" t="s">
        <v>111</v>
      </c>
      <c r="K1774" s="36"/>
      <c r="L1774" s="39"/>
      <c r="M1774" s="73"/>
      <c r="N1774" s="46"/>
      <c r="O1774" s="51" t="s">
        <v>26</v>
      </c>
      <c r="P1774" s="6"/>
      <c r="Q1774" s="6"/>
      <c r="R1774" s="6"/>
      <c r="S1774" s="6"/>
      <c r="T1774" s="74">
        <v>0.21</v>
      </c>
      <c r="U1774" s="6"/>
      <c r="V1774" s="68">
        <v>39682</v>
      </c>
      <c r="W1774" s="6" t="s">
        <v>27</v>
      </c>
      <c r="Y1774" s="61"/>
      <c r="AB1774" s="60"/>
      <c r="AL1774" s="61"/>
    </row>
    <row r="1775" spans="1:38" ht="15" customHeight="1" x14ac:dyDescent="0.25">
      <c r="A1775" s="50" t="s">
        <v>63</v>
      </c>
      <c r="B1775" s="71" t="s">
        <v>166</v>
      </c>
      <c r="C1775" s="72" t="s">
        <v>28</v>
      </c>
      <c r="D1775" s="58" t="s">
        <v>10719</v>
      </c>
      <c r="E1775" s="71" t="s">
        <v>13470</v>
      </c>
      <c r="F1775" s="71" t="s">
        <v>16284</v>
      </c>
      <c r="G1775" s="53" t="s">
        <v>25</v>
      </c>
      <c r="H1775" s="58">
        <v>2001366818</v>
      </c>
      <c r="I1775" s="51" t="s">
        <v>3869</v>
      </c>
      <c r="J1775" s="13" t="s">
        <v>111</v>
      </c>
      <c r="K1775" s="36"/>
      <c r="L1775" s="39"/>
      <c r="M1775" s="73"/>
      <c r="N1775" s="46"/>
      <c r="O1775" s="51" t="s">
        <v>26</v>
      </c>
      <c r="P1775" s="6"/>
      <c r="Q1775" s="6"/>
      <c r="R1775" s="6"/>
      <c r="S1775" s="6"/>
      <c r="T1775" s="74">
        <v>325</v>
      </c>
      <c r="U1775" s="6"/>
      <c r="V1775" s="68">
        <v>39675</v>
      </c>
      <c r="W1775" s="6" t="s">
        <v>27</v>
      </c>
      <c r="Y1775" s="61"/>
      <c r="AB1775" s="60"/>
      <c r="AL1775" s="61"/>
    </row>
    <row r="1776" spans="1:38" ht="15" customHeight="1" x14ac:dyDescent="0.25">
      <c r="A1776" s="50" t="s">
        <v>63</v>
      </c>
      <c r="B1776" s="71" t="s">
        <v>166</v>
      </c>
      <c r="C1776" s="72" t="s">
        <v>28</v>
      </c>
      <c r="D1776" s="58" t="s">
        <v>10720</v>
      </c>
      <c r="E1776" s="71" t="s">
        <v>13471</v>
      </c>
      <c r="F1776" s="71" t="s">
        <v>16285</v>
      </c>
      <c r="G1776" s="53" t="s">
        <v>25</v>
      </c>
      <c r="H1776" s="58">
        <v>2001360496</v>
      </c>
      <c r="I1776" s="51" t="s">
        <v>17483</v>
      </c>
      <c r="J1776" s="13" t="s">
        <v>111</v>
      </c>
      <c r="K1776" s="36"/>
      <c r="L1776" s="39"/>
      <c r="M1776" s="73"/>
      <c r="N1776" s="46"/>
      <c r="O1776" s="51" t="s">
        <v>26</v>
      </c>
      <c r="P1776" s="6"/>
      <c r="Q1776" s="6"/>
      <c r="R1776" s="6"/>
      <c r="S1776" s="6"/>
      <c r="T1776" s="74">
        <v>395.63</v>
      </c>
      <c r="U1776" s="6"/>
      <c r="V1776" s="68">
        <v>39699</v>
      </c>
      <c r="W1776" s="6" t="s">
        <v>27</v>
      </c>
      <c r="Y1776" s="61"/>
      <c r="AB1776" s="60"/>
      <c r="AL1776" s="61"/>
    </row>
    <row r="1777" spans="1:38" ht="15" customHeight="1" x14ac:dyDescent="0.25">
      <c r="A1777" s="50" t="s">
        <v>38</v>
      </c>
      <c r="B1777" s="71" t="s">
        <v>169</v>
      </c>
      <c r="C1777" s="72" t="s">
        <v>24</v>
      </c>
      <c r="D1777" s="58" t="s">
        <v>10721</v>
      </c>
      <c r="E1777" s="71" t="s">
        <v>6203</v>
      </c>
      <c r="F1777" s="71" t="s">
        <v>16286</v>
      </c>
      <c r="G1777" s="53" t="s">
        <v>25</v>
      </c>
      <c r="H1777" s="58">
        <v>2000595007</v>
      </c>
      <c r="I1777" s="51" t="s">
        <v>17483</v>
      </c>
      <c r="J1777" s="13" t="s">
        <v>111</v>
      </c>
      <c r="K1777" s="36"/>
      <c r="L1777" s="39"/>
      <c r="M1777" s="73"/>
      <c r="N1777" s="46"/>
      <c r="O1777" s="51" t="s">
        <v>26</v>
      </c>
      <c r="P1777" s="6"/>
      <c r="Q1777" s="6"/>
      <c r="R1777" s="6"/>
      <c r="S1777" s="6"/>
      <c r="T1777" s="74">
        <v>6304.63</v>
      </c>
      <c r="U1777" s="6"/>
      <c r="V1777" s="68">
        <v>39560</v>
      </c>
      <c r="W1777" s="6" t="s">
        <v>27</v>
      </c>
      <c r="Y1777" s="61"/>
      <c r="AB1777" s="60"/>
      <c r="AL1777" s="61"/>
    </row>
    <row r="1778" spans="1:38" ht="15" customHeight="1" x14ac:dyDescent="0.25">
      <c r="A1778" s="50" t="s">
        <v>107</v>
      </c>
      <c r="B1778" s="71" t="s">
        <v>4428</v>
      </c>
      <c r="C1778" s="72" t="s">
        <v>24</v>
      </c>
      <c r="D1778" s="58" t="s">
        <v>10722</v>
      </c>
      <c r="E1778" s="71" t="s">
        <v>13472</v>
      </c>
      <c r="F1778" s="71" t="s">
        <v>16287</v>
      </c>
      <c r="G1778" s="53" t="s">
        <v>25</v>
      </c>
      <c r="H1778" s="58">
        <v>2001002597</v>
      </c>
      <c r="I1778" s="51" t="s">
        <v>17483</v>
      </c>
      <c r="J1778" s="13" t="s">
        <v>111</v>
      </c>
      <c r="K1778" s="36"/>
      <c r="L1778" s="39"/>
      <c r="M1778" s="73"/>
      <c r="N1778" s="46"/>
      <c r="O1778" s="51" t="s">
        <v>26</v>
      </c>
      <c r="P1778" s="6"/>
      <c r="Q1778" s="6"/>
      <c r="R1778" s="6"/>
      <c r="S1778" s="6"/>
      <c r="T1778" s="74">
        <v>0.02</v>
      </c>
      <c r="U1778" s="6"/>
      <c r="V1778" s="68">
        <v>39798</v>
      </c>
      <c r="W1778" s="6" t="s">
        <v>27</v>
      </c>
      <c r="Y1778" s="61"/>
      <c r="AB1778" s="60"/>
      <c r="AL1778" s="61"/>
    </row>
    <row r="1779" spans="1:38" ht="15" customHeight="1" x14ac:dyDescent="0.25">
      <c r="A1779" s="50" t="s">
        <v>141</v>
      </c>
      <c r="B1779" s="71" t="s">
        <v>183</v>
      </c>
      <c r="C1779" s="72" t="s">
        <v>24</v>
      </c>
      <c r="D1779" s="58" t="s">
        <v>10723</v>
      </c>
      <c r="E1779" s="71" t="s">
        <v>13473</v>
      </c>
      <c r="F1779" s="71" t="s">
        <v>16288</v>
      </c>
      <c r="G1779" s="53" t="s">
        <v>25</v>
      </c>
      <c r="H1779" s="58">
        <v>2001395893</v>
      </c>
      <c r="I1779" s="51" t="s">
        <v>17483</v>
      </c>
      <c r="J1779" s="13" t="s">
        <v>111</v>
      </c>
      <c r="K1779" s="36"/>
      <c r="L1779" s="39"/>
      <c r="M1779" s="73"/>
      <c r="N1779" s="46"/>
      <c r="O1779" s="51" t="s">
        <v>26</v>
      </c>
      <c r="P1779" s="6"/>
      <c r="Q1779" s="6"/>
      <c r="R1779" s="6"/>
      <c r="S1779" s="6"/>
      <c r="T1779" s="74">
        <v>0.34</v>
      </c>
      <c r="U1779" s="6"/>
      <c r="V1779" s="68">
        <v>39517</v>
      </c>
      <c r="W1779" s="6" t="s">
        <v>27</v>
      </c>
      <c r="Y1779" s="61"/>
      <c r="AB1779" s="60"/>
      <c r="AL1779" s="61"/>
    </row>
    <row r="1780" spans="1:38" ht="15" customHeight="1" x14ac:dyDescent="0.25">
      <c r="A1780" s="50" t="s">
        <v>91</v>
      </c>
      <c r="B1780" s="71" t="s">
        <v>165</v>
      </c>
      <c r="C1780" s="72" t="s">
        <v>28</v>
      </c>
      <c r="D1780" s="58" t="s">
        <v>10724</v>
      </c>
      <c r="E1780" s="71" t="s">
        <v>13474</v>
      </c>
      <c r="F1780" s="71" t="s">
        <v>16289</v>
      </c>
      <c r="G1780" s="53" t="s">
        <v>25</v>
      </c>
      <c r="H1780" s="58">
        <v>2000336408</v>
      </c>
      <c r="I1780" s="51" t="s">
        <v>3869</v>
      </c>
      <c r="J1780" s="13" t="s">
        <v>111</v>
      </c>
      <c r="K1780" s="36"/>
      <c r="L1780" s="39"/>
      <c r="M1780" s="73"/>
      <c r="N1780" s="46"/>
      <c r="O1780" s="51" t="s">
        <v>26</v>
      </c>
      <c r="P1780" s="6"/>
      <c r="Q1780" s="6"/>
      <c r="R1780" s="6"/>
      <c r="S1780" s="6"/>
      <c r="T1780" s="74">
        <v>661</v>
      </c>
      <c r="U1780" s="6"/>
      <c r="V1780" s="68">
        <v>39758</v>
      </c>
      <c r="W1780" s="6" t="s">
        <v>27</v>
      </c>
      <c r="Y1780" s="61"/>
      <c r="AB1780" s="60"/>
      <c r="AL1780" s="61"/>
    </row>
    <row r="1781" spans="1:38" ht="15" customHeight="1" x14ac:dyDescent="0.25">
      <c r="A1781" s="50" t="s">
        <v>91</v>
      </c>
      <c r="B1781" s="71" t="s">
        <v>165</v>
      </c>
      <c r="C1781" s="72" t="s">
        <v>28</v>
      </c>
      <c r="D1781" s="58" t="s">
        <v>10725</v>
      </c>
      <c r="E1781" s="71" t="s">
        <v>13475</v>
      </c>
      <c r="F1781" s="71" t="s">
        <v>16290</v>
      </c>
      <c r="G1781" s="53" t="s">
        <v>25</v>
      </c>
      <c r="H1781" s="58">
        <v>2000346977</v>
      </c>
      <c r="I1781" s="51" t="s">
        <v>17483</v>
      </c>
      <c r="J1781" s="13" t="s">
        <v>111</v>
      </c>
      <c r="K1781" s="36"/>
      <c r="L1781" s="39"/>
      <c r="M1781" s="73"/>
      <c r="N1781" s="46"/>
      <c r="O1781" s="51" t="s">
        <v>26</v>
      </c>
      <c r="P1781" s="6"/>
      <c r="Q1781" s="6"/>
      <c r="R1781" s="6"/>
      <c r="S1781" s="6"/>
      <c r="T1781" s="74">
        <v>0.88</v>
      </c>
      <c r="U1781" s="6"/>
      <c r="V1781" s="68">
        <v>39802</v>
      </c>
      <c r="W1781" s="6" t="s">
        <v>27</v>
      </c>
      <c r="Y1781" s="61"/>
      <c r="AB1781" s="60"/>
      <c r="AL1781" s="61"/>
    </row>
    <row r="1782" spans="1:38" ht="15" customHeight="1" x14ac:dyDescent="0.25">
      <c r="A1782" s="50" t="s">
        <v>63</v>
      </c>
      <c r="B1782" s="71" t="s">
        <v>166</v>
      </c>
      <c r="C1782" s="72" t="s">
        <v>28</v>
      </c>
      <c r="D1782" s="58" t="s">
        <v>10726</v>
      </c>
      <c r="E1782" s="71" t="s">
        <v>13476</v>
      </c>
      <c r="F1782" s="71" t="s">
        <v>16291</v>
      </c>
      <c r="G1782" s="53" t="s">
        <v>25</v>
      </c>
      <c r="H1782" s="58">
        <v>2001361107</v>
      </c>
      <c r="I1782" s="51" t="s">
        <v>17483</v>
      </c>
      <c r="J1782" s="13" t="s">
        <v>111</v>
      </c>
      <c r="K1782" s="36"/>
      <c r="L1782" s="39"/>
      <c r="M1782" s="73"/>
      <c r="N1782" s="46"/>
      <c r="O1782" s="51" t="s">
        <v>26</v>
      </c>
      <c r="P1782" s="6"/>
      <c r="Q1782" s="6"/>
      <c r="R1782" s="6"/>
      <c r="S1782" s="6"/>
      <c r="T1782" s="74">
        <v>858.99</v>
      </c>
      <c r="U1782" s="6"/>
      <c r="V1782" s="68">
        <v>39747</v>
      </c>
      <c r="W1782" s="6" t="s">
        <v>27</v>
      </c>
      <c r="Y1782" s="61"/>
      <c r="AB1782" s="60"/>
      <c r="AL1782" s="61"/>
    </row>
    <row r="1783" spans="1:38" ht="15" customHeight="1" x14ac:dyDescent="0.25">
      <c r="A1783" s="50" t="s">
        <v>134</v>
      </c>
      <c r="B1783" s="71" t="s">
        <v>4429</v>
      </c>
      <c r="C1783" s="72" t="s">
        <v>24</v>
      </c>
      <c r="D1783" s="58" t="s">
        <v>10727</v>
      </c>
      <c r="E1783" s="71" t="s">
        <v>13477</v>
      </c>
      <c r="F1783" s="71" t="s">
        <v>16292</v>
      </c>
      <c r="G1783" s="53" t="s">
        <v>25</v>
      </c>
      <c r="H1783" s="58">
        <v>2000997768</v>
      </c>
      <c r="I1783" s="51" t="s">
        <v>3869</v>
      </c>
      <c r="J1783" s="13" t="s">
        <v>111</v>
      </c>
      <c r="K1783" s="36"/>
      <c r="L1783" s="39"/>
      <c r="M1783" s="73"/>
      <c r="N1783" s="46"/>
      <c r="O1783" s="51" t="s">
        <v>26</v>
      </c>
      <c r="P1783" s="6"/>
      <c r="Q1783" s="6"/>
      <c r="R1783" s="6"/>
      <c r="S1783" s="6"/>
      <c r="T1783" s="74">
        <v>3226</v>
      </c>
      <c r="U1783" s="6"/>
      <c r="V1783" s="68">
        <v>39772</v>
      </c>
      <c r="W1783" s="6" t="s">
        <v>27</v>
      </c>
      <c r="Y1783" s="61"/>
      <c r="AB1783" s="60"/>
      <c r="AL1783" s="61"/>
    </row>
    <row r="1784" spans="1:38" ht="15" customHeight="1" x14ac:dyDescent="0.25">
      <c r="A1784" s="50" t="s">
        <v>135</v>
      </c>
      <c r="B1784" s="71" t="s">
        <v>149</v>
      </c>
      <c r="C1784" s="72" t="s">
        <v>24</v>
      </c>
      <c r="D1784" s="58" t="s">
        <v>10728</v>
      </c>
      <c r="E1784" s="71" t="s">
        <v>13478</v>
      </c>
      <c r="F1784" s="71" t="s">
        <v>16293</v>
      </c>
      <c r="G1784" s="53" t="s">
        <v>25</v>
      </c>
      <c r="H1784" s="58">
        <v>2000879398</v>
      </c>
      <c r="I1784" s="51" t="s">
        <v>3869</v>
      </c>
      <c r="J1784" s="13" t="s">
        <v>111</v>
      </c>
      <c r="K1784" s="36"/>
      <c r="L1784" s="39"/>
      <c r="M1784" s="73"/>
      <c r="N1784" s="46"/>
      <c r="O1784" s="51" t="s">
        <v>26</v>
      </c>
      <c r="P1784" s="6"/>
      <c r="Q1784" s="6"/>
      <c r="R1784" s="6"/>
      <c r="S1784" s="6"/>
      <c r="T1784" s="74">
        <v>116</v>
      </c>
      <c r="U1784" s="6"/>
      <c r="V1784" s="68">
        <v>39804</v>
      </c>
      <c r="W1784" s="6" t="s">
        <v>27</v>
      </c>
      <c r="Y1784" s="61"/>
      <c r="AB1784" s="60"/>
      <c r="AL1784" s="61"/>
    </row>
    <row r="1785" spans="1:38" ht="15" customHeight="1" x14ac:dyDescent="0.25">
      <c r="A1785" s="50" t="s">
        <v>44</v>
      </c>
      <c r="B1785" s="71" t="s">
        <v>184</v>
      </c>
      <c r="C1785" s="72" t="s">
        <v>28</v>
      </c>
      <c r="D1785" s="58" t="s">
        <v>10729</v>
      </c>
      <c r="E1785" s="71" t="s">
        <v>81</v>
      </c>
      <c r="F1785" s="71" t="s">
        <v>16294</v>
      </c>
      <c r="G1785" s="53" t="s">
        <v>25</v>
      </c>
      <c r="H1785" s="58">
        <v>2000099018</v>
      </c>
      <c r="I1785" s="51" t="s">
        <v>3869</v>
      </c>
      <c r="J1785" s="13" t="s">
        <v>111</v>
      </c>
      <c r="K1785" s="36"/>
      <c r="L1785" s="39"/>
      <c r="M1785" s="73"/>
      <c r="N1785" s="46"/>
      <c r="O1785" s="51" t="s">
        <v>26</v>
      </c>
      <c r="P1785" s="6"/>
      <c r="Q1785" s="6"/>
      <c r="R1785" s="6"/>
      <c r="S1785" s="6"/>
      <c r="T1785" s="74">
        <v>1187</v>
      </c>
      <c r="U1785" s="6"/>
      <c r="V1785" s="68">
        <v>39591</v>
      </c>
      <c r="W1785" s="6" t="s">
        <v>27</v>
      </c>
      <c r="Y1785" s="61"/>
      <c r="AB1785" s="60"/>
      <c r="AL1785" s="61"/>
    </row>
    <row r="1786" spans="1:38" ht="15" customHeight="1" x14ac:dyDescent="0.25">
      <c r="A1786" s="50" t="s">
        <v>108</v>
      </c>
      <c r="B1786" s="71" t="s">
        <v>163</v>
      </c>
      <c r="C1786" s="72" t="s">
        <v>28</v>
      </c>
      <c r="D1786" s="58" t="s">
        <v>10730</v>
      </c>
      <c r="E1786" s="71" t="s">
        <v>13479</v>
      </c>
      <c r="F1786" s="71" t="s">
        <v>16295</v>
      </c>
      <c r="G1786" s="53" t="s">
        <v>25</v>
      </c>
      <c r="H1786" s="58">
        <v>2000369759</v>
      </c>
      <c r="I1786" s="51" t="s">
        <v>3869</v>
      </c>
      <c r="J1786" s="13" t="s">
        <v>111</v>
      </c>
      <c r="K1786" s="36"/>
      <c r="L1786" s="39"/>
      <c r="M1786" s="73"/>
      <c r="N1786" s="46"/>
      <c r="O1786" s="51" t="s">
        <v>26</v>
      </c>
      <c r="P1786" s="6"/>
      <c r="Q1786" s="6"/>
      <c r="R1786" s="6"/>
      <c r="S1786" s="6"/>
      <c r="T1786" s="74">
        <v>2910</v>
      </c>
      <c r="U1786" s="6"/>
      <c r="V1786" s="68">
        <v>39799</v>
      </c>
      <c r="W1786" s="6" t="s">
        <v>27</v>
      </c>
      <c r="Y1786" s="61"/>
      <c r="AB1786" s="60"/>
      <c r="AL1786" s="61"/>
    </row>
    <row r="1787" spans="1:38" ht="15" customHeight="1" x14ac:dyDescent="0.25">
      <c r="A1787" s="50" t="s">
        <v>138</v>
      </c>
      <c r="B1787" s="71" t="s">
        <v>177</v>
      </c>
      <c r="C1787" s="72" t="s">
        <v>24</v>
      </c>
      <c r="D1787" s="58" t="s">
        <v>10731</v>
      </c>
      <c r="E1787" s="71" t="s">
        <v>13480</v>
      </c>
      <c r="F1787" s="71" t="s">
        <v>16296</v>
      </c>
      <c r="G1787" s="53" t="s">
        <v>25</v>
      </c>
      <c r="H1787" s="58">
        <v>2000667555</v>
      </c>
      <c r="I1787" s="51" t="s">
        <v>17483</v>
      </c>
      <c r="J1787" s="13" t="s">
        <v>111</v>
      </c>
      <c r="K1787" s="36"/>
      <c r="L1787" s="39"/>
      <c r="M1787" s="73"/>
      <c r="N1787" s="46"/>
      <c r="O1787" s="51" t="s">
        <v>26</v>
      </c>
      <c r="P1787" s="6"/>
      <c r="Q1787" s="6"/>
      <c r="R1787" s="6"/>
      <c r="S1787" s="6"/>
      <c r="T1787" s="74">
        <v>0.63</v>
      </c>
      <c r="U1787" s="6"/>
      <c r="V1787" s="68">
        <v>39748</v>
      </c>
      <c r="W1787" s="6" t="s">
        <v>27</v>
      </c>
      <c r="Y1787" s="61"/>
      <c r="AB1787" s="60"/>
      <c r="AL1787" s="61"/>
    </row>
    <row r="1788" spans="1:38" ht="15" customHeight="1" x14ac:dyDescent="0.25">
      <c r="A1788" s="50" t="s">
        <v>93</v>
      </c>
      <c r="B1788" s="71" t="s">
        <v>154</v>
      </c>
      <c r="C1788" s="72" t="s">
        <v>24</v>
      </c>
      <c r="D1788" s="58" t="s">
        <v>10732</v>
      </c>
      <c r="E1788" s="71" t="s">
        <v>13481</v>
      </c>
      <c r="F1788" s="71" t="s">
        <v>16297</v>
      </c>
      <c r="G1788" s="53" t="s">
        <v>25</v>
      </c>
      <c r="H1788" s="58">
        <v>2001150084</v>
      </c>
      <c r="I1788" s="51" t="s">
        <v>3869</v>
      </c>
      <c r="J1788" s="13" t="s">
        <v>111</v>
      </c>
      <c r="K1788" s="36"/>
      <c r="L1788" s="39"/>
      <c r="M1788" s="73"/>
      <c r="N1788" s="46"/>
      <c r="O1788" s="51" t="s">
        <v>26</v>
      </c>
      <c r="P1788" s="6"/>
      <c r="Q1788" s="6"/>
      <c r="R1788" s="6"/>
      <c r="S1788" s="6"/>
      <c r="T1788" s="74">
        <v>1246</v>
      </c>
      <c r="U1788" s="6"/>
      <c r="V1788" s="68">
        <v>39560</v>
      </c>
      <c r="W1788" s="6" t="s">
        <v>27</v>
      </c>
      <c r="Y1788" s="61"/>
      <c r="AB1788" s="60"/>
      <c r="AL1788" s="61"/>
    </row>
    <row r="1789" spans="1:38" ht="15" customHeight="1" x14ac:dyDescent="0.25">
      <c r="A1789" s="50" t="s">
        <v>139</v>
      </c>
      <c r="B1789" s="71" t="s">
        <v>178</v>
      </c>
      <c r="C1789" s="72" t="s">
        <v>24</v>
      </c>
      <c r="D1789" s="58" t="s">
        <v>10733</v>
      </c>
      <c r="E1789" s="71" t="s">
        <v>13482</v>
      </c>
      <c r="F1789" s="71" t="s">
        <v>16298</v>
      </c>
      <c r="G1789" s="53" t="s">
        <v>25</v>
      </c>
      <c r="H1789" s="58">
        <v>2000847901</v>
      </c>
      <c r="I1789" s="51" t="s">
        <v>17483</v>
      </c>
      <c r="J1789" s="13" t="s">
        <v>111</v>
      </c>
      <c r="K1789" s="36"/>
      <c r="L1789" s="39"/>
      <c r="M1789" s="73"/>
      <c r="N1789" s="46"/>
      <c r="O1789" s="51" t="s">
        <v>26</v>
      </c>
      <c r="P1789" s="6"/>
      <c r="Q1789" s="6"/>
      <c r="R1789" s="6"/>
      <c r="S1789" s="6"/>
      <c r="T1789" s="74">
        <v>192.83</v>
      </c>
      <c r="U1789" s="6"/>
      <c r="V1789" s="68">
        <v>39731</v>
      </c>
      <c r="W1789" s="6" t="s">
        <v>27</v>
      </c>
      <c r="Y1789" s="61"/>
      <c r="AB1789" s="60"/>
      <c r="AL1789" s="61"/>
    </row>
    <row r="1790" spans="1:38" ht="15" customHeight="1" x14ac:dyDescent="0.25">
      <c r="A1790" s="50" t="s">
        <v>47</v>
      </c>
      <c r="B1790" s="71" t="s">
        <v>147</v>
      </c>
      <c r="C1790" s="72" t="s">
        <v>48</v>
      </c>
      <c r="D1790" s="58" t="s">
        <v>10734</v>
      </c>
      <c r="E1790" s="71" t="s">
        <v>13483</v>
      </c>
      <c r="F1790" s="71" t="s">
        <v>16299</v>
      </c>
      <c r="G1790" s="53" t="s">
        <v>25</v>
      </c>
      <c r="H1790" s="58">
        <v>2001254661</v>
      </c>
      <c r="I1790" s="51" t="s">
        <v>17483</v>
      </c>
      <c r="J1790" s="13" t="s">
        <v>111</v>
      </c>
      <c r="K1790" s="36"/>
      <c r="L1790" s="39"/>
      <c r="M1790" s="73"/>
      <c r="N1790" s="46"/>
      <c r="O1790" s="51" t="s">
        <v>26</v>
      </c>
      <c r="P1790" s="6"/>
      <c r="Q1790" s="6"/>
      <c r="R1790" s="6"/>
      <c r="S1790" s="6"/>
      <c r="T1790" s="74">
        <v>0.01</v>
      </c>
      <c r="U1790" s="6"/>
      <c r="V1790" s="68">
        <v>39510</v>
      </c>
      <c r="W1790" s="6" t="s">
        <v>27</v>
      </c>
      <c r="Y1790" s="61"/>
      <c r="AB1790" s="60"/>
      <c r="AL1790" s="61"/>
    </row>
    <row r="1791" spans="1:38" ht="15" customHeight="1" x14ac:dyDescent="0.25">
      <c r="A1791" s="50" t="s">
        <v>141</v>
      </c>
      <c r="B1791" s="71" t="s">
        <v>183</v>
      </c>
      <c r="C1791" s="72" t="s">
        <v>24</v>
      </c>
      <c r="D1791" s="58" t="s">
        <v>10735</v>
      </c>
      <c r="E1791" s="71" t="s">
        <v>13484</v>
      </c>
      <c r="F1791" s="71" t="s">
        <v>16300</v>
      </c>
      <c r="G1791" s="53" t="s">
        <v>25</v>
      </c>
      <c r="H1791" s="58">
        <v>2001395842</v>
      </c>
      <c r="I1791" s="51" t="s">
        <v>17483</v>
      </c>
      <c r="J1791" s="13" t="s">
        <v>111</v>
      </c>
      <c r="K1791" s="36"/>
      <c r="L1791" s="39"/>
      <c r="M1791" s="73"/>
      <c r="N1791" s="46"/>
      <c r="O1791" s="51" t="s">
        <v>26</v>
      </c>
      <c r="P1791" s="6"/>
      <c r="Q1791" s="6"/>
      <c r="R1791" s="6"/>
      <c r="S1791" s="6"/>
      <c r="T1791" s="74">
        <v>0.47</v>
      </c>
      <c r="U1791" s="6"/>
      <c r="V1791" s="68">
        <v>39706</v>
      </c>
      <c r="W1791" s="6" t="s">
        <v>27</v>
      </c>
      <c r="Y1791" s="61"/>
      <c r="AB1791" s="60"/>
      <c r="AL1791" s="61"/>
    </row>
    <row r="1792" spans="1:38" ht="15" customHeight="1" x14ac:dyDescent="0.25">
      <c r="A1792" s="50" t="s">
        <v>141</v>
      </c>
      <c r="B1792" s="71" t="s">
        <v>183</v>
      </c>
      <c r="C1792" s="72" t="s">
        <v>24</v>
      </c>
      <c r="D1792" s="58" t="s">
        <v>10736</v>
      </c>
      <c r="E1792" s="71" t="s">
        <v>13485</v>
      </c>
      <c r="F1792" s="71" t="s">
        <v>16301</v>
      </c>
      <c r="G1792" s="53" t="s">
        <v>25</v>
      </c>
      <c r="H1792" s="58">
        <v>2001403028</v>
      </c>
      <c r="I1792" s="51" t="s">
        <v>3869</v>
      </c>
      <c r="J1792" s="13" t="s">
        <v>111</v>
      </c>
      <c r="K1792" s="36"/>
      <c r="L1792" s="39"/>
      <c r="M1792" s="73"/>
      <c r="N1792" s="46"/>
      <c r="O1792" s="51" t="s">
        <v>26</v>
      </c>
      <c r="P1792" s="6"/>
      <c r="Q1792" s="6"/>
      <c r="R1792" s="6"/>
      <c r="S1792" s="6"/>
      <c r="T1792" s="74">
        <v>5625</v>
      </c>
      <c r="U1792" s="6"/>
      <c r="V1792" s="68">
        <v>39758</v>
      </c>
      <c r="W1792" s="6" t="s">
        <v>27</v>
      </c>
      <c r="Y1792" s="61"/>
      <c r="AB1792" s="60"/>
      <c r="AL1792" s="61"/>
    </row>
    <row r="1793" spans="1:38" ht="15" customHeight="1" x14ac:dyDescent="0.25">
      <c r="A1793" s="50" t="s">
        <v>141</v>
      </c>
      <c r="B1793" s="71" t="s">
        <v>183</v>
      </c>
      <c r="C1793" s="72" t="s">
        <v>24</v>
      </c>
      <c r="D1793" s="58" t="s">
        <v>10737</v>
      </c>
      <c r="E1793" s="71" t="s">
        <v>13486</v>
      </c>
      <c r="F1793" s="71" t="s">
        <v>16260</v>
      </c>
      <c r="G1793" s="53" t="s">
        <v>25</v>
      </c>
      <c r="H1793" s="58">
        <v>2001397225</v>
      </c>
      <c r="I1793" s="51" t="s">
        <v>17483</v>
      </c>
      <c r="J1793" s="13" t="s">
        <v>111</v>
      </c>
      <c r="K1793" s="36"/>
      <c r="L1793" s="39"/>
      <c r="M1793" s="73"/>
      <c r="N1793" s="46"/>
      <c r="O1793" s="51" t="s">
        <v>26</v>
      </c>
      <c r="P1793" s="6"/>
      <c r="Q1793" s="6"/>
      <c r="R1793" s="6"/>
      <c r="S1793" s="6"/>
      <c r="T1793" s="74">
        <v>0.04</v>
      </c>
      <c r="U1793" s="6"/>
      <c r="V1793" s="68">
        <v>39800</v>
      </c>
      <c r="W1793" s="6" t="s">
        <v>27</v>
      </c>
      <c r="Y1793" s="61"/>
      <c r="AB1793" s="60"/>
      <c r="AL1793" s="61"/>
    </row>
    <row r="1794" spans="1:38" ht="15" customHeight="1" x14ac:dyDescent="0.25">
      <c r="A1794" s="50" t="s">
        <v>140</v>
      </c>
      <c r="B1794" s="71" t="s">
        <v>179</v>
      </c>
      <c r="C1794" s="72" t="s">
        <v>24</v>
      </c>
      <c r="D1794" s="58" t="s">
        <v>10738</v>
      </c>
      <c r="E1794" s="71" t="s">
        <v>13487</v>
      </c>
      <c r="F1794" s="71" t="s">
        <v>16302</v>
      </c>
      <c r="G1794" s="53" t="s">
        <v>25</v>
      </c>
      <c r="H1794" s="58">
        <v>2000980377</v>
      </c>
      <c r="I1794" s="51" t="s">
        <v>3869</v>
      </c>
      <c r="J1794" s="13" t="s">
        <v>111</v>
      </c>
      <c r="K1794" s="36"/>
      <c r="L1794" s="39"/>
      <c r="M1794" s="73"/>
      <c r="N1794" s="46"/>
      <c r="O1794" s="51" t="s">
        <v>26</v>
      </c>
      <c r="P1794" s="6"/>
      <c r="Q1794" s="6"/>
      <c r="R1794" s="6"/>
      <c r="S1794" s="6"/>
      <c r="T1794" s="74">
        <v>1269</v>
      </c>
      <c r="U1794" s="6"/>
      <c r="V1794" s="68">
        <v>39687</v>
      </c>
      <c r="W1794" s="6" t="s">
        <v>27</v>
      </c>
      <c r="Y1794" s="61"/>
      <c r="AB1794" s="60"/>
      <c r="AL1794" s="61"/>
    </row>
    <row r="1795" spans="1:38" ht="15" customHeight="1" x14ac:dyDescent="0.25">
      <c r="A1795" s="50" t="s">
        <v>44</v>
      </c>
      <c r="B1795" s="71" t="s">
        <v>184</v>
      </c>
      <c r="C1795" s="72" t="s">
        <v>28</v>
      </c>
      <c r="D1795" s="58" t="s">
        <v>10739</v>
      </c>
      <c r="E1795" s="71" t="s">
        <v>13488</v>
      </c>
      <c r="F1795" s="71" t="s">
        <v>16303</v>
      </c>
      <c r="G1795" s="53" t="s">
        <v>25</v>
      </c>
      <c r="H1795" s="58">
        <v>2000107959</v>
      </c>
      <c r="I1795" s="51" t="s">
        <v>17483</v>
      </c>
      <c r="J1795" s="13" t="s">
        <v>111</v>
      </c>
      <c r="K1795" s="36"/>
      <c r="L1795" s="39"/>
      <c r="M1795" s="73"/>
      <c r="N1795" s="46"/>
      <c r="O1795" s="51" t="s">
        <v>26</v>
      </c>
      <c r="P1795" s="6"/>
      <c r="Q1795" s="6"/>
      <c r="R1795" s="6"/>
      <c r="S1795" s="6"/>
      <c r="T1795" s="74">
        <v>29.71</v>
      </c>
      <c r="U1795" s="6"/>
      <c r="V1795" s="68">
        <v>39568</v>
      </c>
      <c r="W1795" s="6" t="s">
        <v>27</v>
      </c>
      <c r="Y1795" s="61"/>
      <c r="AB1795" s="60"/>
      <c r="AL1795" s="61"/>
    </row>
    <row r="1796" spans="1:38" ht="15" customHeight="1" x14ac:dyDescent="0.25">
      <c r="A1796" s="50" t="s">
        <v>23</v>
      </c>
      <c r="B1796" s="71" t="s">
        <v>172</v>
      </c>
      <c r="C1796" s="72" t="s">
        <v>24</v>
      </c>
      <c r="D1796" s="58" t="s">
        <v>10740</v>
      </c>
      <c r="E1796" s="71" t="s">
        <v>5732</v>
      </c>
      <c r="F1796" s="71" t="s">
        <v>16304</v>
      </c>
      <c r="G1796" s="53" t="s">
        <v>25</v>
      </c>
      <c r="H1796" s="58">
        <v>2001405368</v>
      </c>
      <c r="I1796" s="51" t="s">
        <v>3869</v>
      </c>
      <c r="J1796" s="13" t="s">
        <v>111</v>
      </c>
      <c r="K1796" s="36"/>
      <c r="L1796" s="39"/>
      <c r="M1796" s="73"/>
      <c r="N1796" s="46"/>
      <c r="O1796" s="51" t="s">
        <v>26</v>
      </c>
      <c r="P1796" s="6"/>
      <c r="Q1796" s="6"/>
      <c r="R1796" s="6"/>
      <c r="S1796" s="6"/>
      <c r="T1796" s="74">
        <v>3212</v>
      </c>
      <c r="U1796" s="6"/>
      <c r="V1796" s="68">
        <v>39741</v>
      </c>
      <c r="W1796" s="6" t="s">
        <v>27</v>
      </c>
      <c r="Y1796" s="61"/>
      <c r="AB1796" s="60"/>
      <c r="AL1796" s="61"/>
    </row>
    <row r="1797" spans="1:38" ht="15" customHeight="1" x14ac:dyDescent="0.25">
      <c r="A1797" s="50" t="s">
        <v>18556</v>
      </c>
      <c r="B1797" s="71" t="s">
        <v>9180</v>
      </c>
      <c r="C1797" s="72" t="s">
        <v>28</v>
      </c>
      <c r="D1797" s="58" t="s">
        <v>10741</v>
      </c>
      <c r="E1797" s="71" t="s">
        <v>13489</v>
      </c>
      <c r="F1797" s="71" t="s">
        <v>16305</v>
      </c>
      <c r="G1797" s="53" t="s">
        <v>25</v>
      </c>
      <c r="H1797" s="58">
        <v>2001139374</v>
      </c>
      <c r="I1797" s="51" t="s">
        <v>3869</v>
      </c>
      <c r="J1797" s="13" t="s">
        <v>111</v>
      </c>
      <c r="K1797" s="36"/>
      <c r="L1797" s="39"/>
      <c r="M1797" s="73"/>
      <c r="N1797" s="46"/>
      <c r="O1797" s="51" t="s">
        <v>26</v>
      </c>
      <c r="P1797" s="6"/>
      <c r="Q1797" s="6"/>
      <c r="R1797" s="6"/>
      <c r="S1797" s="6"/>
      <c r="T1797" s="74">
        <v>6412</v>
      </c>
      <c r="U1797" s="6"/>
      <c r="V1797" s="68">
        <v>39491</v>
      </c>
      <c r="W1797" s="6" t="s">
        <v>27</v>
      </c>
      <c r="Y1797" s="61"/>
      <c r="AB1797" s="60"/>
      <c r="AL1797" s="61"/>
    </row>
    <row r="1798" spans="1:38" ht="15" customHeight="1" x14ac:dyDescent="0.25">
      <c r="A1798" s="50" t="s">
        <v>60</v>
      </c>
      <c r="B1798" s="71" t="s">
        <v>171</v>
      </c>
      <c r="C1798" s="72" t="s">
        <v>24</v>
      </c>
      <c r="D1798" s="58" t="s">
        <v>10426</v>
      </c>
      <c r="E1798" s="71" t="s">
        <v>13185</v>
      </c>
      <c r="F1798" s="71" t="s">
        <v>15968</v>
      </c>
      <c r="G1798" s="53" t="s">
        <v>25</v>
      </c>
      <c r="H1798" s="58">
        <v>2000613528</v>
      </c>
      <c r="I1798" s="51" t="s">
        <v>17483</v>
      </c>
      <c r="J1798" s="13" t="s">
        <v>111</v>
      </c>
      <c r="K1798" s="36"/>
      <c r="L1798" s="39"/>
      <c r="M1798" s="73"/>
      <c r="N1798" s="46"/>
      <c r="O1798" s="51" t="s">
        <v>26</v>
      </c>
      <c r="P1798" s="6"/>
      <c r="Q1798" s="6"/>
      <c r="R1798" s="6"/>
      <c r="S1798" s="6"/>
      <c r="T1798" s="74">
        <v>4601.32</v>
      </c>
      <c r="U1798" s="6"/>
      <c r="V1798" s="68">
        <v>39797</v>
      </c>
      <c r="W1798" s="6" t="s">
        <v>27</v>
      </c>
      <c r="Y1798" s="61"/>
      <c r="AB1798" s="60"/>
      <c r="AL1798" s="61"/>
    </row>
    <row r="1799" spans="1:38" ht="15" customHeight="1" x14ac:dyDescent="0.25">
      <c r="A1799" s="50" t="s">
        <v>70</v>
      </c>
      <c r="B1799" s="71" t="s">
        <v>151</v>
      </c>
      <c r="C1799" s="72" t="s">
        <v>24</v>
      </c>
      <c r="D1799" s="58" t="s">
        <v>10742</v>
      </c>
      <c r="E1799" s="71" t="s">
        <v>13490</v>
      </c>
      <c r="F1799" s="71" t="s">
        <v>16306</v>
      </c>
      <c r="G1799" s="53" t="s">
        <v>25</v>
      </c>
      <c r="H1799" s="58">
        <v>2001195002</v>
      </c>
      <c r="I1799" s="51" t="s">
        <v>17483</v>
      </c>
      <c r="J1799" s="13" t="s">
        <v>111</v>
      </c>
      <c r="K1799" s="36"/>
      <c r="L1799" s="39"/>
      <c r="M1799" s="73"/>
      <c r="N1799" s="46"/>
      <c r="O1799" s="51" t="s">
        <v>26</v>
      </c>
      <c r="P1799" s="6"/>
      <c r="Q1799" s="6"/>
      <c r="R1799" s="6"/>
      <c r="S1799" s="6"/>
      <c r="T1799" s="74">
        <v>82.99</v>
      </c>
      <c r="U1799" s="6"/>
      <c r="V1799" s="68">
        <v>39799</v>
      </c>
      <c r="W1799" s="6" t="s">
        <v>27</v>
      </c>
      <c r="Y1799" s="61"/>
      <c r="AB1799" s="60"/>
      <c r="AL1799" s="61"/>
    </row>
    <row r="1800" spans="1:38" ht="15" customHeight="1" x14ac:dyDescent="0.25">
      <c r="A1800" s="50" t="s">
        <v>44</v>
      </c>
      <c r="B1800" s="71" t="s">
        <v>184</v>
      </c>
      <c r="C1800" s="72" t="s">
        <v>28</v>
      </c>
      <c r="D1800" s="58" t="s">
        <v>10743</v>
      </c>
      <c r="E1800" s="71" t="s">
        <v>13491</v>
      </c>
      <c r="F1800" s="71" t="s">
        <v>16307</v>
      </c>
      <c r="G1800" s="53" t="s">
        <v>25</v>
      </c>
      <c r="H1800" s="58">
        <v>2000092404</v>
      </c>
      <c r="I1800" s="51" t="s">
        <v>3869</v>
      </c>
      <c r="J1800" s="13" t="s">
        <v>111</v>
      </c>
      <c r="K1800" s="36"/>
      <c r="L1800" s="39"/>
      <c r="M1800" s="73"/>
      <c r="N1800" s="46"/>
      <c r="O1800" s="51" t="s">
        <v>26</v>
      </c>
      <c r="P1800" s="6"/>
      <c r="Q1800" s="6"/>
      <c r="R1800" s="6"/>
      <c r="S1800" s="6"/>
      <c r="T1800" s="74">
        <v>1744</v>
      </c>
      <c r="U1800" s="6"/>
      <c r="V1800" s="68">
        <v>39616</v>
      </c>
      <c r="W1800" s="6" t="s">
        <v>27</v>
      </c>
      <c r="Y1800" s="61"/>
      <c r="AB1800" s="60"/>
      <c r="AL1800" s="61"/>
    </row>
    <row r="1801" spans="1:38" ht="15" customHeight="1" x14ac:dyDescent="0.25">
      <c r="A1801" s="50" t="s">
        <v>44</v>
      </c>
      <c r="B1801" s="71" t="s">
        <v>184</v>
      </c>
      <c r="C1801" s="72" t="s">
        <v>28</v>
      </c>
      <c r="D1801" s="58" t="s">
        <v>10744</v>
      </c>
      <c r="E1801" s="71" t="s">
        <v>13492</v>
      </c>
      <c r="F1801" s="71" t="s">
        <v>16308</v>
      </c>
      <c r="G1801" s="53" t="s">
        <v>25</v>
      </c>
      <c r="H1801" s="58">
        <v>2000108548</v>
      </c>
      <c r="I1801" s="51" t="s">
        <v>17483</v>
      </c>
      <c r="J1801" s="13" t="s">
        <v>111</v>
      </c>
      <c r="K1801" s="36"/>
      <c r="L1801" s="39"/>
      <c r="M1801" s="73"/>
      <c r="N1801" s="46"/>
      <c r="O1801" s="51" t="s">
        <v>26</v>
      </c>
      <c r="P1801" s="6"/>
      <c r="Q1801" s="6"/>
      <c r="R1801" s="6"/>
      <c r="S1801" s="6"/>
      <c r="T1801" s="74">
        <v>0.2</v>
      </c>
      <c r="U1801" s="6"/>
      <c r="V1801" s="68">
        <v>39645</v>
      </c>
      <c r="W1801" s="6" t="s">
        <v>27</v>
      </c>
      <c r="Y1801" s="61"/>
      <c r="AB1801" s="60"/>
      <c r="AL1801" s="61"/>
    </row>
    <row r="1802" spans="1:38" ht="15" customHeight="1" x14ac:dyDescent="0.25">
      <c r="A1802" s="50" t="s">
        <v>44</v>
      </c>
      <c r="B1802" s="71" t="s">
        <v>184</v>
      </c>
      <c r="C1802" s="72" t="s">
        <v>28</v>
      </c>
      <c r="D1802" s="58" t="s">
        <v>10745</v>
      </c>
      <c r="E1802" s="71" t="s">
        <v>13493</v>
      </c>
      <c r="F1802" s="71" t="s">
        <v>16309</v>
      </c>
      <c r="G1802" s="53" t="s">
        <v>25</v>
      </c>
      <c r="H1802" s="58">
        <v>2000090444</v>
      </c>
      <c r="I1802" s="51" t="s">
        <v>3869</v>
      </c>
      <c r="J1802" s="13" t="s">
        <v>111</v>
      </c>
      <c r="K1802" s="36"/>
      <c r="L1802" s="39"/>
      <c r="M1802" s="73"/>
      <c r="N1802" s="46"/>
      <c r="O1802" s="51" t="s">
        <v>26</v>
      </c>
      <c r="P1802" s="6"/>
      <c r="Q1802" s="6"/>
      <c r="R1802" s="6"/>
      <c r="S1802" s="6"/>
      <c r="T1802" s="74">
        <v>959</v>
      </c>
      <c r="U1802" s="6"/>
      <c r="V1802" s="68">
        <v>39673</v>
      </c>
      <c r="W1802" s="6" t="s">
        <v>27</v>
      </c>
      <c r="Y1802" s="61"/>
      <c r="AB1802" s="60"/>
      <c r="AL1802" s="61"/>
    </row>
    <row r="1803" spans="1:38" ht="15" customHeight="1" x14ac:dyDescent="0.25">
      <c r="A1803" s="50" t="s">
        <v>60</v>
      </c>
      <c r="B1803" s="71" t="s">
        <v>171</v>
      </c>
      <c r="C1803" s="72" t="s">
        <v>24</v>
      </c>
      <c r="D1803" s="58">
        <v>0</v>
      </c>
      <c r="E1803" s="71" t="s">
        <v>13494</v>
      </c>
      <c r="F1803" s="71" t="s">
        <v>16310</v>
      </c>
      <c r="G1803" s="53" t="s">
        <v>25</v>
      </c>
      <c r="H1803" s="58">
        <v>2000489002</v>
      </c>
      <c r="I1803" s="51" t="s">
        <v>17483</v>
      </c>
      <c r="J1803" s="13" t="s">
        <v>111</v>
      </c>
      <c r="K1803" s="36"/>
      <c r="L1803" s="39"/>
      <c r="M1803" s="73"/>
      <c r="N1803" s="46"/>
      <c r="O1803" s="51" t="s">
        <v>26</v>
      </c>
      <c r="P1803" s="6"/>
      <c r="Q1803" s="6"/>
      <c r="R1803" s="6"/>
      <c r="S1803" s="6"/>
      <c r="T1803" s="74">
        <v>1227766.1499999999</v>
      </c>
      <c r="U1803" s="6"/>
      <c r="V1803" s="68">
        <v>39541</v>
      </c>
      <c r="W1803" s="6" t="s">
        <v>27</v>
      </c>
      <c r="Y1803" s="61"/>
      <c r="AB1803" s="60"/>
      <c r="AL1803" s="61"/>
    </row>
    <row r="1804" spans="1:38" ht="15" customHeight="1" x14ac:dyDescent="0.25">
      <c r="A1804" s="50" t="s">
        <v>23</v>
      </c>
      <c r="B1804" s="71" t="s">
        <v>172</v>
      </c>
      <c r="C1804" s="72" t="s">
        <v>24</v>
      </c>
      <c r="D1804" s="58" t="s">
        <v>10746</v>
      </c>
      <c r="E1804" s="71" t="s">
        <v>1414</v>
      </c>
      <c r="F1804" s="71" t="s">
        <v>16311</v>
      </c>
      <c r="G1804" s="53" t="s">
        <v>25</v>
      </c>
      <c r="H1804" s="58">
        <v>2001408189</v>
      </c>
      <c r="I1804" s="51" t="s">
        <v>17483</v>
      </c>
      <c r="J1804" s="13" t="s">
        <v>111</v>
      </c>
      <c r="K1804" s="36"/>
      <c r="L1804" s="39"/>
      <c r="M1804" s="73"/>
      <c r="N1804" s="46"/>
      <c r="O1804" s="51" t="s">
        <v>26</v>
      </c>
      <c r="P1804" s="6"/>
      <c r="Q1804" s="6"/>
      <c r="R1804" s="6"/>
      <c r="S1804" s="6"/>
      <c r="T1804" s="74">
        <v>12145.65</v>
      </c>
      <c r="U1804" s="6"/>
      <c r="V1804" s="68">
        <v>39626</v>
      </c>
      <c r="W1804" s="6" t="s">
        <v>27</v>
      </c>
      <c r="Y1804" s="61"/>
      <c r="AB1804" s="60"/>
      <c r="AL1804" s="61"/>
    </row>
    <row r="1805" spans="1:38" ht="15" customHeight="1" x14ac:dyDescent="0.25">
      <c r="A1805" s="50" t="s">
        <v>58</v>
      </c>
      <c r="B1805" s="71" t="s">
        <v>156</v>
      </c>
      <c r="C1805" s="72" t="s">
        <v>28</v>
      </c>
      <c r="D1805" s="58" t="s">
        <v>10747</v>
      </c>
      <c r="E1805" s="71" t="s">
        <v>13495</v>
      </c>
      <c r="F1805" s="71" t="s">
        <v>16312</v>
      </c>
      <c r="G1805" s="53" t="s">
        <v>25</v>
      </c>
      <c r="H1805" s="58">
        <v>2000257136</v>
      </c>
      <c r="I1805" s="51" t="s">
        <v>3869</v>
      </c>
      <c r="J1805" s="13" t="s">
        <v>111</v>
      </c>
      <c r="K1805" s="36"/>
      <c r="L1805" s="39"/>
      <c r="M1805" s="73"/>
      <c r="N1805" s="46"/>
      <c r="O1805" s="51" t="s">
        <v>26</v>
      </c>
      <c r="P1805" s="6"/>
      <c r="Q1805" s="6"/>
      <c r="R1805" s="6"/>
      <c r="S1805" s="6"/>
      <c r="T1805" s="74">
        <v>392</v>
      </c>
      <c r="U1805" s="6"/>
      <c r="V1805" s="68">
        <v>39637</v>
      </c>
      <c r="W1805" s="6" t="s">
        <v>27</v>
      </c>
      <c r="Y1805" s="61"/>
      <c r="AB1805" s="60"/>
      <c r="AL1805" s="61"/>
    </row>
    <row r="1806" spans="1:38" ht="15" customHeight="1" x14ac:dyDescent="0.25">
      <c r="A1806" s="50" t="s">
        <v>47</v>
      </c>
      <c r="B1806" s="71" t="s">
        <v>147</v>
      </c>
      <c r="C1806" s="72" t="s">
        <v>48</v>
      </c>
      <c r="D1806" s="58" t="s">
        <v>10748</v>
      </c>
      <c r="E1806" s="71" t="s">
        <v>68</v>
      </c>
      <c r="F1806" s="71" t="s">
        <v>16313</v>
      </c>
      <c r="G1806" s="53" t="s">
        <v>25</v>
      </c>
      <c r="H1806" s="58">
        <v>2001258888</v>
      </c>
      <c r="I1806" s="51" t="s">
        <v>17483</v>
      </c>
      <c r="J1806" s="13" t="s">
        <v>111</v>
      </c>
      <c r="K1806" s="36"/>
      <c r="L1806" s="39"/>
      <c r="M1806" s="73"/>
      <c r="N1806" s="46"/>
      <c r="O1806" s="51" t="s">
        <v>26</v>
      </c>
      <c r="P1806" s="6"/>
      <c r="Q1806" s="6"/>
      <c r="R1806" s="6"/>
      <c r="S1806" s="6"/>
      <c r="T1806" s="74">
        <v>0.2</v>
      </c>
      <c r="U1806" s="6"/>
      <c r="V1806" s="68">
        <v>39609</v>
      </c>
      <c r="W1806" s="6" t="s">
        <v>27</v>
      </c>
      <c r="Y1806" s="61"/>
      <c r="AB1806" s="60"/>
      <c r="AL1806" s="61"/>
    </row>
    <row r="1807" spans="1:38" ht="15" customHeight="1" x14ac:dyDescent="0.25">
      <c r="A1807" s="50" t="s">
        <v>47</v>
      </c>
      <c r="B1807" s="71" t="s">
        <v>147</v>
      </c>
      <c r="C1807" s="72" t="s">
        <v>48</v>
      </c>
      <c r="D1807" s="58" t="s">
        <v>10749</v>
      </c>
      <c r="E1807" s="71" t="s">
        <v>13496</v>
      </c>
      <c r="F1807" s="71" t="s">
        <v>16314</v>
      </c>
      <c r="G1807" s="53" t="s">
        <v>25</v>
      </c>
      <c r="H1807" s="58">
        <v>2001252901</v>
      </c>
      <c r="I1807" s="51" t="s">
        <v>17483</v>
      </c>
      <c r="J1807" s="13" t="s">
        <v>111</v>
      </c>
      <c r="K1807" s="36"/>
      <c r="L1807" s="39"/>
      <c r="M1807" s="73"/>
      <c r="N1807" s="46"/>
      <c r="O1807" s="51" t="s">
        <v>26</v>
      </c>
      <c r="P1807" s="6"/>
      <c r="Q1807" s="6"/>
      <c r="R1807" s="6"/>
      <c r="S1807" s="6"/>
      <c r="T1807" s="74">
        <v>0.21</v>
      </c>
      <c r="U1807" s="6"/>
      <c r="V1807" s="68">
        <v>39785</v>
      </c>
      <c r="W1807" s="6" t="s">
        <v>27</v>
      </c>
      <c r="Y1807" s="61"/>
      <c r="AB1807" s="60"/>
      <c r="AL1807" s="61"/>
    </row>
    <row r="1808" spans="1:38" ht="15" customHeight="1" x14ac:dyDescent="0.25">
      <c r="A1808" s="50" t="s">
        <v>79</v>
      </c>
      <c r="B1808" s="71" t="s">
        <v>164</v>
      </c>
      <c r="C1808" s="72" t="s">
        <v>80</v>
      </c>
      <c r="D1808" s="58" t="s">
        <v>10750</v>
      </c>
      <c r="E1808" s="71" t="s">
        <v>13497</v>
      </c>
      <c r="F1808" s="71" t="s">
        <v>16315</v>
      </c>
      <c r="G1808" s="53" t="s">
        <v>25</v>
      </c>
      <c r="H1808" s="58">
        <v>2001316977</v>
      </c>
      <c r="I1808" s="51" t="s">
        <v>3869</v>
      </c>
      <c r="J1808" s="13" t="s">
        <v>111</v>
      </c>
      <c r="K1808" s="36"/>
      <c r="L1808" s="39"/>
      <c r="M1808" s="73"/>
      <c r="N1808" s="46"/>
      <c r="O1808" s="51" t="s">
        <v>26</v>
      </c>
      <c r="P1808" s="6"/>
      <c r="Q1808" s="6"/>
      <c r="R1808" s="6"/>
      <c r="S1808" s="6"/>
      <c r="T1808" s="74">
        <v>2787</v>
      </c>
      <c r="U1808" s="6"/>
      <c r="V1808" s="68">
        <v>39594</v>
      </c>
      <c r="W1808" s="6" t="s">
        <v>27</v>
      </c>
      <c r="Y1808" s="61"/>
      <c r="AB1808" s="60"/>
      <c r="AL1808" s="61"/>
    </row>
    <row r="1809" spans="1:38" ht="15" customHeight="1" x14ac:dyDescent="0.25">
      <c r="A1809" s="50" t="s">
        <v>70</v>
      </c>
      <c r="B1809" s="71" t="s">
        <v>151</v>
      </c>
      <c r="C1809" s="72" t="s">
        <v>24</v>
      </c>
      <c r="D1809" s="58" t="s">
        <v>10751</v>
      </c>
      <c r="E1809" s="71" t="s">
        <v>13498</v>
      </c>
      <c r="F1809" s="71" t="s">
        <v>16316</v>
      </c>
      <c r="G1809" s="53" t="s">
        <v>25</v>
      </c>
      <c r="H1809" s="58">
        <v>2001200189</v>
      </c>
      <c r="I1809" s="51" t="s">
        <v>3869</v>
      </c>
      <c r="J1809" s="13" t="s">
        <v>111</v>
      </c>
      <c r="K1809" s="36"/>
      <c r="L1809" s="39"/>
      <c r="M1809" s="73"/>
      <c r="N1809" s="46"/>
      <c r="O1809" s="51" t="s">
        <v>26</v>
      </c>
      <c r="P1809" s="6"/>
      <c r="Q1809" s="6"/>
      <c r="R1809" s="6"/>
      <c r="S1809" s="6"/>
      <c r="T1809" s="74">
        <v>10724</v>
      </c>
      <c r="U1809" s="6"/>
      <c r="V1809" s="68">
        <v>39638</v>
      </c>
      <c r="W1809" s="6" t="s">
        <v>27</v>
      </c>
      <c r="Y1809" s="61"/>
      <c r="AB1809" s="60"/>
      <c r="AL1809" s="61"/>
    </row>
    <row r="1810" spans="1:38" ht="15" customHeight="1" x14ac:dyDescent="0.25">
      <c r="A1810" s="50" t="s">
        <v>42</v>
      </c>
      <c r="B1810" s="71" t="s">
        <v>158</v>
      </c>
      <c r="C1810" s="72" t="s">
        <v>28</v>
      </c>
      <c r="D1810" s="58" t="s">
        <v>10752</v>
      </c>
      <c r="E1810" s="71" t="s">
        <v>13499</v>
      </c>
      <c r="F1810" s="71" t="s">
        <v>16317</v>
      </c>
      <c r="G1810" s="53" t="s">
        <v>25</v>
      </c>
      <c r="H1810" s="58">
        <v>2000165126</v>
      </c>
      <c r="I1810" s="51" t="s">
        <v>3869</v>
      </c>
      <c r="J1810" s="13" t="s">
        <v>111</v>
      </c>
      <c r="K1810" s="36"/>
      <c r="L1810" s="39"/>
      <c r="M1810" s="73"/>
      <c r="N1810" s="46"/>
      <c r="O1810" s="51" t="s">
        <v>26</v>
      </c>
      <c r="P1810" s="6"/>
      <c r="Q1810" s="6"/>
      <c r="R1810" s="6"/>
      <c r="S1810" s="6"/>
      <c r="T1810" s="74">
        <v>678.55</v>
      </c>
      <c r="U1810" s="6"/>
      <c r="V1810" s="68">
        <v>39695</v>
      </c>
      <c r="W1810" s="6" t="s">
        <v>27</v>
      </c>
      <c r="Y1810" s="61"/>
      <c r="AB1810" s="60"/>
      <c r="AL1810" s="61"/>
    </row>
    <row r="1811" spans="1:38" ht="15" customHeight="1" x14ac:dyDescent="0.25">
      <c r="A1811" s="50" t="s">
        <v>23</v>
      </c>
      <c r="B1811" s="71" t="s">
        <v>172</v>
      </c>
      <c r="C1811" s="72" t="s">
        <v>24</v>
      </c>
      <c r="D1811" s="58" t="s">
        <v>10753</v>
      </c>
      <c r="E1811" s="71" t="s">
        <v>12969</v>
      </c>
      <c r="F1811" s="71" t="s">
        <v>16318</v>
      </c>
      <c r="G1811" s="53" t="s">
        <v>25</v>
      </c>
      <c r="H1811" s="58">
        <v>2001332999</v>
      </c>
      <c r="I1811" s="51" t="s">
        <v>17483</v>
      </c>
      <c r="J1811" s="13" t="s">
        <v>111</v>
      </c>
      <c r="K1811" s="36"/>
      <c r="L1811" s="39"/>
      <c r="M1811" s="73"/>
      <c r="N1811" s="46"/>
      <c r="O1811" s="51" t="s">
        <v>26</v>
      </c>
      <c r="P1811" s="6"/>
      <c r="Q1811" s="6"/>
      <c r="R1811" s="6"/>
      <c r="S1811" s="6"/>
      <c r="T1811" s="74">
        <v>0.97</v>
      </c>
      <c r="U1811" s="6"/>
      <c r="V1811" s="68">
        <v>39804</v>
      </c>
      <c r="W1811" s="6" t="s">
        <v>27</v>
      </c>
      <c r="Y1811" s="61"/>
      <c r="AB1811" s="60"/>
      <c r="AL1811" s="61"/>
    </row>
    <row r="1812" spans="1:38" ht="15" customHeight="1" x14ac:dyDescent="0.25">
      <c r="A1812" s="50" t="s">
        <v>29</v>
      </c>
      <c r="B1812" s="71" t="s">
        <v>152</v>
      </c>
      <c r="C1812" s="72" t="s">
        <v>24</v>
      </c>
      <c r="D1812" s="58" t="s">
        <v>10754</v>
      </c>
      <c r="E1812" s="71" t="s">
        <v>13500</v>
      </c>
      <c r="F1812" s="71" t="s">
        <v>16319</v>
      </c>
      <c r="G1812" s="53" t="s">
        <v>25</v>
      </c>
      <c r="H1812" s="58">
        <v>2001458038</v>
      </c>
      <c r="I1812" s="51" t="s">
        <v>3869</v>
      </c>
      <c r="J1812" s="13" t="s">
        <v>111</v>
      </c>
      <c r="K1812" s="36"/>
      <c r="L1812" s="39"/>
      <c r="M1812" s="73"/>
      <c r="N1812" s="46"/>
      <c r="O1812" s="51" t="s">
        <v>26</v>
      </c>
      <c r="P1812" s="6"/>
      <c r="Q1812" s="6"/>
      <c r="R1812" s="6"/>
      <c r="S1812" s="6"/>
      <c r="T1812" s="74">
        <v>12</v>
      </c>
      <c r="U1812" s="6"/>
      <c r="V1812" s="68">
        <v>39779</v>
      </c>
      <c r="W1812" s="6" t="s">
        <v>27</v>
      </c>
      <c r="Y1812" s="61"/>
      <c r="AB1812" s="60"/>
      <c r="AL1812" s="61"/>
    </row>
    <row r="1813" spans="1:38" ht="15" customHeight="1" x14ac:dyDescent="0.25">
      <c r="A1813" s="50" t="s">
        <v>37</v>
      </c>
      <c r="B1813" s="71" t="s">
        <v>181</v>
      </c>
      <c r="C1813" s="72" t="s">
        <v>24</v>
      </c>
      <c r="D1813" s="58" t="s">
        <v>10755</v>
      </c>
      <c r="E1813" s="71" t="s">
        <v>13501</v>
      </c>
      <c r="F1813" s="71" t="s">
        <v>16320</v>
      </c>
      <c r="G1813" s="53" t="s">
        <v>25</v>
      </c>
      <c r="H1813" s="58">
        <v>2000782222</v>
      </c>
      <c r="I1813" s="51" t="s">
        <v>3869</v>
      </c>
      <c r="J1813" s="13" t="s">
        <v>111</v>
      </c>
      <c r="K1813" s="36"/>
      <c r="L1813" s="39"/>
      <c r="M1813" s="73"/>
      <c r="N1813" s="46"/>
      <c r="O1813" s="51" t="s">
        <v>26</v>
      </c>
      <c r="P1813" s="6"/>
      <c r="Q1813" s="6"/>
      <c r="R1813" s="6"/>
      <c r="S1813" s="6"/>
      <c r="T1813" s="74">
        <v>2355</v>
      </c>
      <c r="U1813" s="6"/>
      <c r="V1813" s="68">
        <v>39531</v>
      </c>
      <c r="W1813" s="6" t="s">
        <v>27</v>
      </c>
      <c r="Y1813" s="61"/>
      <c r="AB1813" s="60"/>
      <c r="AL1813" s="61"/>
    </row>
    <row r="1814" spans="1:38" ht="15" customHeight="1" x14ac:dyDescent="0.25">
      <c r="A1814" s="50" t="s">
        <v>58</v>
      </c>
      <c r="B1814" s="71" t="s">
        <v>156</v>
      </c>
      <c r="C1814" s="72" t="s">
        <v>28</v>
      </c>
      <c r="D1814" s="58" t="s">
        <v>10756</v>
      </c>
      <c r="E1814" s="71" t="s">
        <v>5715</v>
      </c>
      <c r="F1814" s="71" t="s">
        <v>16321</v>
      </c>
      <c r="G1814" s="53" t="s">
        <v>25</v>
      </c>
      <c r="H1814" s="58">
        <v>2000274887</v>
      </c>
      <c r="I1814" s="51" t="s">
        <v>17483</v>
      </c>
      <c r="J1814" s="13" t="s">
        <v>111</v>
      </c>
      <c r="K1814" s="36"/>
      <c r="L1814" s="39"/>
      <c r="M1814" s="73"/>
      <c r="N1814" s="46"/>
      <c r="O1814" s="51" t="s">
        <v>26</v>
      </c>
      <c r="P1814" s="6"/>
      <c r="Q1814" s="6"/>
      <c r="R1814" s="6"/>
      <c r="S1814" s="6"/>
      <c r="T1814" s="74">
        <v>3139.43</v>
      </c>
      <c r="U1814" s="6"/>
      <c r="V1814" s="68">
        <v>39532</v>
      </c>
      <c r="W1814" s="6" t="s">
        <v>27</v>
      </c>
      <c r="Y1814" s="61"/>
      <c r="AB1814" s="60"/>
      <c r="AL1814" s="61"/>
    </row>
    <row r="1815" spans="1:38" ht="15" customHeight="1" x14ac:dyDescent="0.25">
      <c r="A1815" s="50" t="s">
        <v>63</v>
      </c>
      <c r="B1815" s="71" t="s">
        <v>166</v>
      </c>
      <c r="C1815" s="72" t="s">
        <v>28</v>
      </c>
      <c r="D1815" s="58" t="s">
        <v>10757</v>
      </c>
      <c r="E1815" s="71" t="s">
        <v>13502</v>
      </c>
      <c r="F1815" s="71" t="s">
        <v>16322</v>
      </c>
      <c r="G1815" s="53" t="s">
        <v>25</v>
      </c>
      <c r="H1815" s="58">
        <v>2000364692</v>
      </c>
      <c r="I1815" s="51" t="s">
        <v>3869</v>
      </c>
      <c r="J1815" s="13" t="s">
        <v>111</v>
      </c>
      <c r="K1815" s="36"/>
      <c r="L1815" s="39"/>
      <c r="M1815" s="73"/>
      <c r="N1815" s="46"/>
      <c r="O1815" s="51" t="s">
        <v>26</v>
      </c>
      <c r="P1815" s="6"/>
      <c r="Q1815" s="6"/>
      <c r="R1815" s="6"/>
      <c r="S1815" s="6"/>
      <c r="T1815" s="74">
        <v>100</v>
      </c>
      <c r="U1815" s="6"/>
      <c r="V1815" s="68">
        <v>39652</v>
      </c>
      <c r="W1815" s="6" t="s">
        <v>27</v>
      </c>
      <c r="Y1815" s="61"/>
      <c r="AB1815" s="60"/>
      <c r="AL1815" s="61"/>
    </row>
    <row r="1816" spans="1:38" ht="15" customHeight="1" x14ac:dyDescent="0.25">
      <c r="A1816" s="50" t="s">
        <v>29</v>
      </c>
      <c r="B1816" s="71" t="s">
        <v>152</v>
      </c>
      <c r="C1816" s="72" t="s">
        <v>24</v>
      </c>
      <c r="D1816" s="58" t="s">
        <v>10758</v>
      </c>
      <c r="E1816" s="71" t="s">
        <v>13503</v>
      </c>
      <c r="F1816" s="71" t="s">
        <v>16323</v>
      </c>
      <c r="G1816" s="53" t="s">
        <v>25</v>
      </c>
      <c r="H1816" s="58">
        <v>2001448776</v>
      </c>
      <c r="I1816" s="51" t="s">
        <v>17483</v>
      </c>
      <c r="J1816" s="13" t="s">
        <v>111</v>
      </c>
      <c r="K1816" s="36"/>
      <c r="L1816" s="39"/>
      <c r="M1816" s="73"/>
      <c r="N1816" s="46"/>
      <c r="O1816" s="51" t="s">
        <v>26</v>
      </c>
      <c r="P1816" s="6"/>
      <c r="Q1816" s="6"/>
      <c r="R1816" s="6"/>
      <c r="S1816" s="6"/>
      <c r="T1816" s="74">
        <v>425.99</v>
      </c>
      <c r="U1816" s="6"/>
      <c r="V1816" s="68">
        <v>39620</v>
      </c>
      <c r="W1816" s="6" t="s">
        <v>27</v>
      </c>
      <c r="Y1816" s="61"/>
      <c r="AB1816" s="60"/>
      <c r="AL1816" s="61"/>
    </row>
    <row r="1817" spans="1:38" ht="15" customHeight="1" x14ac:dyDescent="0.25">
      <c r="A1817" s="50" t="s">
        <v>58</v>
      </c>
      <c r="B1817" s="71" t="s">
        <v>156</v>
      </c>
      <c r="C1817" s="72" t="s">
        <v>28</v>
      </c>
      <c r="D1817" s="58" t="s">
        <v>10759</v>
      </c>
      <c r="E1817" s="71" t="s">
        <v>13504</v>
      </c>
      <c r="F1817" s="71" t="s">
        <v>16324</v>
      </c>
      <c r="G1817" s="53" t="s">
        <v>25</v>
      </c>
      <c r="H1817" s="58">
        <v>2000269312</v>
      </c>
      <c r="I1817" s="51" t="s">
        <v>3869</v>
      </c>
      <c r="J1817" s="13" t="s">
        <v>111</v>
      </c>
      <c r="K1817" s="36"/>
      <c r="L1817" s="39"/>
      <c r="M1817" s="73"/>
      <c r="N1817" s="46"/>
      <c r="O1817" s="51" t="s">
        <v>26</v>
      </c>
      <c r="P1817" s="6"/>
      <c r="Q1817" s="6"/>
      <c r="R1817" s="6"/>
      <c r="S1817" s="6"/>
      <c r="T1817" s="74">
        <v>1912</v>
      </c>
      <c r="U1817" s="6"/>
      <c r="V1817" s="68">
        <v>39788</v>
      </c>
      <c r="W1817" s="6" t="s">
        <v>27</v>
      </c>
      <c r="Y1817" s="61"/>
      <c r="AB1817" s="60"/>
      <c r="AL1817" s="61"/>
    </row>
    <row r="1818" spans="1:38" ht="15" customHeight="1" x14ac:dyDescent="0.25">
      <c r="A1818" s="50" t="s">
        <v>38</v>
      </c>
      <c r="B1818" s="71" t="s">
        <v>169</v>
      </c>
      <c r="C1818" s="72" t="s">
        <v>24</v>
      </c>
      <c r="D1818" s="58" t="s">
        <v>10760</v>
      </c>
      <c r="E1818" s="71" t="s">
        <v>8829</v>
      </c>
      <c r="F1818" s="71" t="s">
        <v>16325</v>
      </c>
      <c r="G1818" s="53" t="s">
        <v>25</v>
      </c>
      <c r="H1818" s="58">
        <v>2000590749</v>
      </c>
      <c r="I1818" s="51" t="s">
        <v>17483</v>
      </c>
      <c r="J1818" s="13" t="s">
        <v>111</v>
      </c>
      <c r="K1818" s="36"/>
      <c r="L1818" s="39"/>
      <c r="M1818" s="73"/>
      <c r="N1818" s="46"/>
      <c r="O1818" s="51" t="s">
        <v>26</v>
      </c>
      <c r="P1818" s="6"/>
      <c r="Q1818" s="6"/>
      <c r="R1818" s="6"/>
      <c r="S1818" s="6"/>
      <c r="T1818" s="74">
        <v>2271.91</v>
      </c>
      <c r="U1818" s="6"/>
      <c r="V1818" s="68">
        <v>39582</v>
      </c>
      <c r="W1818" s="6" t="s">
        <v>27</v>
      </c>
      <c r="Y1818" s="61"/>
      <c r="AB1818" s="60"/>
      <c r="AL1818" s="61"/>
    </row>
    <row r="1819" spans="1:38" ht="15" customHeight="1" x14ac:dyDescent="0.25">
      <c r="A1819" s="50" t="s">
        <v>42</v>
      </c>
      <c r="B1819" s="71" t="s">
        <v>158</v>
      </c>
      <c r="C1819" s="72" t="s">
        <v>28</v>
      </c>
      <c r="D1819" s="58" t="s">
        <v>10761</v>
      </c>
      <c r="E1819" s="71" t="s">
        <v>13505</v>
      </c>
      <c r="F1819" s="71" t="s">
        <v>16326</v>
      </c>
      <c r="G1819" s="53" t="s">
        <v>25</v>
      </c>
      <c r="H1819" s="58">
        <v>2000170022</v>
      </c>
      <c r="I1819" s="51" t="s">
        <v>17483</v>
      </c>
      <c r="J1819" s="13" t="s">
        <v>111</v>
      </c>
      <c r="K1819" s="36"/>
      <c r="L1819" s="39"/>
      <c r="M1819" s="73"/>
      <c r="N1819" s="46"/>
      <c r="O1819" s="51" t="s">
        <v>26</v>
      </c>
      <c r="P1819" s="6"/>
      <c r="Q1819" s="6"/>
      <c r="R1819" s="6"/>
      <c r="S1819" s="6"/>
      <c r="T1819" s="74">
        <v>1144.0999999999999</v>
      </c>
      <c r="U1819" s="6"/>
      <c r="V1819" s="68">
        <v>39659</v>
      </c>
      <c r="W1819" s="6" t="s">
        <v>27</v>
      </c>
      <c r="Y1819" s="61"/>
      <c r="AB1819" s="60"/>
      <c r="AL1819" s="61"/>
    </row>
    <row r="1820" spans="1:38" ht="15" customHeight="1" x14ac:dyDescent="0.25">
      <c r="A1820" s="50" t="s">
        <v>91</v>
      </c>
      <c r="B1820" s="71" t="s">
        <v>165</v>
      </c>
      <c r="C1820" s="72" t="s">
        <v>28</v>
      </c>
      <c r="D1820" s="58">
        <v>4200004315108</v>
      </c>
      <c r="E1820" s="71" t="s">
        <v>13506</v>
      </c>
      <c r="F1820" s="71" t="s">
        <v>16327</v>
      </c>
      <c r="G1820" s="53" t="s">
        <v>25</v>
      </c>
      <c r="H1820" s="58">
        <v>2000321788</v>
      </c>
      <c r="I1820" s="51" t="s">
        <v>3869</v>
      </c>
      <c r="J1820" s="13" t="s">
        <v>111</v>
      </c>
      <c r="K1820" s="36"/>
      <c r="L1820" s="39"/>
      <c r="M1820" s="73"/>
      <c r="N1820" s="46"/>
      <c r="O1820" s="51" t="s">
        <v>26</v>
      </c>
      <c r="P1820" s="6"/>
      <c r="Q1820" s="6"/>
      <c r="R1820" s="6"/>
      <c r="S1820" s="6"/>
      <c r="T1820" s="74">
        <v>4570</v>
      </c>
      <c r="U1820" s="6"/>
      <c r="V1820" s="68">
        <v>39634</v>
      </c>
      <c r="W1820" s="6" t="s">
        <v>27</v>
      </c>
      <c r="Y1820" s="61"/>
      <c r="AB1820" s="60"/>
      <c r="AL1820" s="61"/>
    </row>
    <row r="1821" spans="1:38" ht="15" customHeight="1" x14ac:dyDescent="0.25">
      <c r="A1821" s="50" t="s">
        <v>58</v>
      </c>
      <c r="B1821" s="71" t="s">
        <v>156</v>
      </c>
      <c r="C1821" s="72" t="s">
        <v>28</v>
      </c>
      <c r="D1821" s="58" t="s">
        <v>10762</v>
      </c>
      <c r="E1821" s="71" t="s">
        <v>13507</v>
      </c>
      <c r="F1821" s="71" t="s">
        <v>16328</v>
      </c>
      <c r="G1821" s="53" t="s">
        <v>25</v>
      </c>
      <c r="H1821" s="58">
        <v>2000264458</v>
      </c>
      <c r="I1821" s="51" t="s">
        <v>17483</v>
      </c>
      <c r="J1821" s="13" t="s">
        <v>111</v>
      </c>
      <c r="K1821" s="36"/>
      <c r="L1821" s="39"/>
      <c r="M1821" s="73"/>
      <c r="N1821" s="46"/>
      <c r="O1821" s="51" t="s">
        <v>26</v>
      </c>
      <c r="P1821" s="6"/>
      <c r="Q1821" s="6"/>
      <c r="R1821" s="6"/>
      <c r="S1821" s="6"/>
      <c r="T1821" s="74">
        <v>396.21</v>
      </c>
      <c r="U1821" s="6"/>
      <c r="V1821" s="68">
        <v>39721</v>
      </c>
      <c r="W1821" s="6" t="s">
        <v>27</v>
      </c>
      <c r="Y1821" s="61"/>
      <c r="AB1821" s="60"/>
      <c r="AL1821" s="61"/>
    </row>
    <row r="1822" spans="1:38" ht="15" customHeight="1" x14ac:dyDescent="0.25">
      <c r="A1822" s="50" t="s">
        <v>42</v>
      </c>
      <c r="B1822" s="71" t="s">
        <v>158</v>
      </c>
      <c r="C1822" s="72" t="s">
        <v>28</v>
      </c>
      <c r="D1822" s="58" t="s">
        <v>10763</v>
      </c>
      <c r="E1822" s="71" t="s">
        <v>13508</v>
      </c>
      <c r="F1822" s="71" t="s">
        <v>16329</v>
      </c>
      <c r="G1822" s="53" t="s">
        <v>25</v>
      </c>
      <c r="H1822" s="58">
        <v>2000235183</v>
      </c>
      <c r="I1822" s="51" t="s">
        <v>3869</v>
      </c>
      <c r="J1822" s="13" t="s">
        <v>111</v>
      </c>
      <c r="K1822" s="36"/>
      <c r="L1822" s="39"/>
      <c r="M1822" s="73"/>
      <c r="N1822" s="46"/>
      <c r="O1822" s="51" t="s">
        <v>26</v>
      </c>
      <c r="P1822" s="6"/>
      <c r="Q1822" s="6"/>
      <c r="R1822" s="6"/>
      <c r="S1822" s="6"/>
      <c r="T1822" s="74">
        <v>50</v>
      </c>
      <c r="U1822" s="6"/>
      <c r="V1822" s="68">
        <v>39801</v>
      </c>
      <c r="W1822" s="6" t="s">
        <v>27</v>
      </c>
      <c r="Y1822" s="61"/>
      <c r="AB1822" s="60"/>
      <c r="AL1822" s="61"/>
    </row>
    <row r="1823" spans="1:38" ht="15" customHeight="1" x14ac:dyDescent="0.25">
      <c r="A1823" s="50" t="s">
        <v>63</v>
      </c>
      <c r="B1823" s="71" t="s">
        <v>166</v>
      </c>
      <c r="C1823" s="72" t="s">
        <v>28</v>
      </c>
      <c r="D1823" s="58" t="s">
        <v>10764</v>
      </c>
      <c r="E1823" s="71" t="s">
        <v>13509</v>
      </c>
      <c r="F1823" s="71" t="s">
        <v>16330</v>
      </c>
      <c r="G1823" s="53" t="s">
        <v>25</v>
      </c>
      <c r="H1823" s="58">
        <v>2000349162</v>
      </c>
      <c r="I1823" s="51" t="s">
        <v>17483</v>
      </c>
      <c r="J1823" s="13" t="s">
        <v>111</v>
      </c>
      <c r="K1823" s="36"/>
      <c r="L1823" s="39"/>
      <c r="M1823" s="73"/>
      <c r="N1823" s="46"/>
      <c r="O1823" s="51" t="s">
        <v>26</v>
      </c>
      <c r="P1823" s="6"/>
      <c r="Q1823" s="6"/>
      <c r="R1823" s="6"/>
      <c r="S1823" s="6"/>
      <c r="T1823" s="74">
        <v>0.48</v>
      </c>
      <c r="U1823" s="6"/>
      <c r="V1823" s="68">
        <v>39748</v>
      </c>
      <c r="W1823" s="6" t="s">
        <v>27</v>
      </c>
      <c r="Y1823" s="61"/>
      <c r="AB1823" s="60"/>
      <c r="AL1823" s="61"/>
    </row>
    <row r="1824" spans="1:38" ht="15" customHeight="1" x14ac:dyDescent="0.25">
      <c r="A1824" s="50" t="s">
        <v>63</v>
      </c>
      <c r="B1824" s="71" t="s">
        <v>166</v>
      </c>
      <c r="C1824" s="72" t="s">
        <v>28</v>
      </c>
      <c r="D1824" s="58" t="s">
        <v>10765</v>
      </c>
      <c r="E1824" s="71" t="s">
        <v>13510</v>
      </c>
      <c r="F1824" s="71" t="s">
        <v>16331</v>
      </c>
      <c r="G1824" s="53" t="s">
        <v>25</v>
      </c>
      <c r="H1824" s="58">
        <v>2000364102</v>
      </c>
      <c r="I1824" s="51" t="s">
        <v>3869</v>
      </c>
      <c r="J1824" s="13" t="s">
        <v>111</v>
      </c>
      <c r="K1824" s="36"/>
      <c r="L1824" s="39"/>
      <c r="M1824" s="73"/>
      <c r="N1824" s="46"/>
      <c r="O1824" s="51" t="s">
        <v>26</v>
      </c>
      <c r="P1824" s="6"/>
      <c r="Q1824" s="6"/>
      <c r="R1824" s="6"/>
      <c r="S1824" s="6"/>
      <c r="T1824" s="74">
        <v>400</v>
      </c>
      <c r="U1824" s="6"/>
      <c r="V1824" s="68">
        <v>39632</v>
      </c>
      <c r="W1824" s="6" t="s">
        <v>27</v>
      </c>
      <c r="Y1824" s="61"/>
      <c r="AB1824" s="60"/>
      <c r="AL1824" s="61"/>
    </row>
    <row r="1825" spans="1:38" ht="15" customHeight="1" x14ac:dyDescent="0.25">
      <c r="A1825" s="50" t="s">
        <v>108</v>
      </c>
      <c r="B1825" s="71" t="s">
        <v>163</v>
      </c>
      <c r="C1825" s="72" t="s">
        <v>28</v>
      </c>
      <c r="D1825" s="58" t="s">
        <v>10766</v>
      </c>
      <c r="E1825" s="71" t="s">
        <v>13511</v>
      </c>
      <c r="F1825" s="71" t="s">
        <v>16332</v>
      </c>
      <c r="G1825" s="53" t="s">
        <v>25</v>
      </c>
      <c r="H1825" s="58">
        <v>2000367314</v>
      </c>
      <c r="I1825" s="51" t="s">
        <v>3869</v>
      </c>
      <c r="J1825" s="13" t="s">
        <v>111</v>
      </c>
      <c r="K1825" s="36"/>
      <c r="L1825" s="39"/>
      <c r="M1825" s="73"/>
      <c r="N1825" s="46"/>
      <c r="O1825" s="51" t="s">
        <v>26</v>
      </c>
      <c r="P1825" s="6"/>
      <c r="Q1825" s="6"/>
      <c r="R1825" s="6"/>
      <c r="S1825" s="6"/>
      <c r="T1825" s="74">
        <v>1180</v>
      </c>
      <c r="U1825" s="6"/>
      <c r="V1825" s="68">
        <v>39765</v>
      </c>
      <c r="W1825" s="6" t="s">
        <v>27</v>
      </c>
      <c r="Y1825" s="61"/>
      <c r="AB1825" s="60"/>
      <c r="AL1825" s="61"/>
    </row>
    <row r="1826" spans="1:38" ht="15" customHeight="1" x14ac:dyDescent="0.25">
      <c r="A1826" s="50" t="s">
        <v>42</v>
      </c>
      <c r="B1826" s="71" t="s">
        <v>158</v>
      </c>
      <c r="C1826" s="72" t="s">
        <v>28</v>
      </c>
      <c r="D1826" s="58" t="s">
        <v>10767</v>
      </c>
      <c r="E1826" s="71" t="s">
        <v>13512</v>
      </c>
      <c r="F1826" s="71" t="s">
        <v>16333</v>
      </c>
      <c r="G1826" s="53" t="s">
        <v>25</v>
      </c>
      <c r="H1826" s="58">
        <v>2000171053</v>
      </c>
      <c r="I1826" s="51" t="s">
        <v>17483</v>
      </c>
      <c r="J1826" s="13" t="s">
        <v>111</v>
      </c>
      <c r="K1826" s="36"/>
      <c r="L1826" s="39"/>
      <c r="M1826" s="73"/>
      <c r="N1826" s="46"/>
      <c r="O1826" s="51" t="s">
        <v>26</v>
      </c>
      <c r="P1826" s="6"/>
      <c r="Q1826" s="6"/>
      <c r="R1826" s="6"/>
      <c r="S1826" s="6"/>
      <c r="T1826" s="74">
        <v>1158.1300000000001</v>
      </c>
      <c r="U1826" s="6"/>
      <c r="V1826" s="68">
        <v>39748</v>
      </c>
      <c r="W1826" s="6" t="s">
        <v>27</v>
      </c>
      <c r="Y1826" s="61"/>
      <c r="AB1826" s="60"/>
      <c r="AL1826" s="61"/>
    </row>
    <row r="1827" spans="1:38" ht="15" customHeight="1" x14ac:dyDescent="0.25">
      <c r="A1827" s="50" t="s">
        <v>63</v>
      </c>
      <c r="B1827" s="71" t="s">
        <v>166</v>
      </c>
      <c r="C1827" s="72" t="s">
        <v>28</v>
      </c>
      <c r="D1827" s="58" t="s">
        <v>10768</v>
      </c>
      <c r="E1827" s="71" t="s">
        <v>13513</v>
      </c>
      <c r="F1827" s="71" t="s">
        <v>16334</v>
      </c>
      <c r="G1827" s="53" t="s">
        <v>25</v>
      </c>
      <c r="H1827" s="58">
        <v>2001358394</v>
      </c>
      <c r="I1827" s="51" t="s">
        <v>17483</v>
      </c>
      <c r="J1827" s="13" t="s">
        <v>111</v>
      </c>
      <c r="K1827" s="36"/>
      <c r="L1827" s="39"/>
      <c r="M1827" s="73"/>
      <c r="N1827" s="46"/>
      <c r="O1827" s="51" t="s">
        <v>26</v>
      </c>
      <c r="P1827" s="6"/>
      <c r="Q1827" s="6"/>
      <c r="R1827" s="6"/>
      <c r="S1827" s="6"/>
      <c r="T1827" s="74">
        <v>101.97</v>
      </c>
      <c r="U1827" s="6"/>
      <c r="V1827" s="68">
        <v>39707</v>
      </c>
      <c r="W1827" s="6" t="s">
        <v>27</v>
      </c>
      <c r="Y1827" s="61"/>
      <c r="AB1827" s="60"/>
      <c r="AL1827" s="61"/>
    </row>
    <row r="1828" spans="1:38" ht="15" customHeight="1" x14ac:dyDescent="0.25">
      <c r="A1828" s="50" t="s">
        <v>93</v>
      </c>
      <c r="B1828" s="71" t="s">
        <v>154</v>
      </c>
      <c r="C1828" s="72" t="s">
        <v>24</v>
      </c>
      <c r="D1828" s="58" t="s">
        <v>10769</v>
      </c>
      <c r="E1828" s="71" t="s">
        <v>13514</v>
      </c>
      <c r="F1828" s="71" t="s">
        <v>16335</v>
      </c>
      <c r="G1828" s="53" t="s">
        <v>25</v>
      </c>
      <c r="H1828" s="58">
        <v>2001147091</v>
      </c>
      <c r="I1828" s="51" t="s">
        <v>17483</v>
      </c>
      <c r="J1828" s="13" t="s">
        <v>111</v>
      </c>
      <c r="K1828" s="36"/>
      <c r="L1828" s="39"/>
      <c r="M1828" s="73"/>
      <c r="N1828" s="46"/>
      <c r="O1828" s="51" t="s">
        <v>26</v>
      </c>
      <c r="P1828" s="6"/>
      <c r="Q1828" s="6"/>
      <c r="R1828" s="6"/>
      <c r="S1828" s="6"/>
      <c r="T1828" s="74">
        <v>0.12</v>
      </c>
      <c r="U1828" s="6"/>
      <c r="V1828" s="68">
        <v>39561</v>
      </c>
      <c r="W1828" s="6" t="s">
        <v>27</v>
      </c>
      <c r="Y1828" s="61"/>
      <c r="AB1828" s="60"/>
      <c r="AL1828" s="61"/>
    </row>
    <row r="1829" spans="1:38" ht="15" customHeight="1" x14ac:dyDescent="0.25">
      <c r="A1829" s="50" t="s">
        <v>4426</v>
      </c>
      <c r="B1829" s="71" t="s">
        <v>4427</v>
      </c>
      <c r="C1829" s="72" t="s">
        <v>24</v>
      </c>
      <c r="D1829" s="58" t="s">
        <v>10770</v>
      </c>
      <c r="E1829" s="71" t="s">
        <v>13515</v>
      </c>
      <c r="F1829" s="71" t="s">
        <v>16336</v>
      </c>
      <c r="G1829" s="53" t="s">
        <v>25</v>
      </c>
      <c r="H1829" s="58">
        <v>2000658947</v>
      </c>
      <c r="I1829" s="51" t="s">
        <v>3869</v>
      </c>
      <c r="J1829" s="13" t="s">
        <v>111</v>
      </c>
      <c r="K1829" s="36"/>
      <c r="L1829" s="39"/>
      <c r="M1829" s="73"/>
      <c r="N1829" s="46"/>
      <c r="O1829" s="51" t="s">
        <v>26</v>
      </c>
      <c r="P1829" s="6"/>
      <c r="Q1829" s="6"/>
      <c r="R1829" s="6"/>
      <c r="S1829" s="6"/>
      <c r="T1829" s="74">
        <v>342</v>
      </c>
      <c r="U1829" s="6"/>
      <c r="V1829" s="68">
        <v>39756</v>
      </c>
      <c r="W1829" s="6" t="s">
        <v>27</v>
      </c>
      <c r="Y1829" s="61"/>
      <c r="AB1829" s="60"/>
      <c r="AL1829" s="61"/>
    </row>
    <row r="1830" spans="1:38" ht="15" customHeight="1" x14ac:dyDescent="0.25">
      <c r="A1830" s="50" t="s">
        <v>141</v>
      </c>
      <c r="B1830" s="71" t="s">
        <v>183</v>
      </c>
      <c r="C1830" s="72" t="s">
        <v>24</v>
      </c>
      <c r="D1830" s="58" t="s">
        <v>10771</v>
      </c>
      <c r="E1830" s="71" t="s">
        <v>13516</v>
      </c>
      <c r="F1830" s="71" t="s">
        <v>16337</v>
      </c>
      <c r="G1830" s="53" t="s">
        <v>25</v>
      </c>
      <c r="H1830" s="58">
        <v>2001395265</v>
      </c>
      <c r="I1830" s="51" t="s">
        <v>17483</v>
      </c>
      <c r="J1830" s="13" t="s">
        <v>111</v>
      </c>
      <c r="K1830" s="36"/>
      <c r="L1830" s="39"/>
      <c r="M1830" s="73"/>
      <c r="N1830" s="46"/>
      <c r="O1830" s="51" t="s">
        <v>26</v>
      </c>
      <c r="P1830" s="6"/>
      <c r="Q1830" s="6"/>
      <c r="R1830" s="6"/>
      <c r="S1830" s="6"/>
      <c r="T1830" s="74">
        <v>0.25</v>
      </c>
      <c r="U1830" s="6"/>
      <c r="V1830" s="68">
        <v>39660</v>
      </c>
      <c r="W1830" s="6" t="s">
        <v>27</v>
      </c>
      <c r="Y1830" s="61"/>
      <c r="AB1830" s="60"/>
      <c r="AL1830" s="61"/>
    </row>
    <row r="1831" spans="1:38" ht="15" customHeight="1" x14ac:dyDescent="0.25">
      <c r="A1831" s="50" t="s">
        <v>63</v>
      </c>
      <c r="B1831" s="71" t="s">
        <v>166</v>
      </c>
      <c r="C1831" s="72" t="s">
        <v>28</v>
      </c>
      <c r="D1831" s="58" t="s">
        <v>10772</v>
      </c>
      <c r="E1831" s="71" t="s">
        <v>13517</v>
      </c>
      <c r="F1831" s="71" t="s">
        <v>16338</v>
      </c>
      <c r="G1831" s="53" t="s">
        <v>25</v>
      </c>
      <c r="H1831" s="58">
        <v>2001363444</v>
      </c>
      <c r="I1831" s="51" t="s">
        <v>3869</v>
      </c>
      <c r="J1831" s="13" t="s">
        <v>111</v>
      </c>
      <c r="K1831" s="36"/>
      <c r="L1831" s="39"/>
      <c r="M1831" s="73"/>
      <c r="N1831" s="46"/>
      <c r="O1831" s="51" t="s">
        <v>26</v>
      </c>
      <c r="P1831" s="6"/>
      <c r="Q1831" s="6"/>
      <c r="R1831" s="6"/>
      <c r="S1831" s="6"/>
      <c r="T1831" s="74">
        <v>199815</v>
      </c>
      <c r="U1831" s="6"/>
      <c r="V1831" s="68">
        <v>39676</v>
      </c>
      <c r="W1831" s="6" t="s">
        <v>27</v>
      </c>
      <c r="Y1831" s="61"/>
      <c r="AB1831" s="60"/>
      <c r="AL1831" s="61"/>
    </row>
    <row r="1832" spans="1:38" ht="15" customHeight="1" x14ac:dyDescent="0.25">
      <c r="A1832" s="50" t="s">
        <v>91</v>
      </c>
      <c r="B1832" s="71" t="s">
        <v>165</v>
      </c>
      <c r="C1832" s="72" t="s">
        <v>28</v>
      </c>
      <c r="D1832" s="58" t="s">
        <v>10773</v>
      </c>
      <c r="E1832" s="71" t="s">
        <v>13518</v>
      </c>
      <c r="F1832" s="71" t="s">
        <v>16339</v>
      </c>
      <c r="G1832" s="53" t="s">
        <v>25</v>
      </c>
      <c r="H1832" s="58">
        <v>2000343978</v>
      </c>
      <c r="I1832" s="51" t="s">
        <v>3869</v>
      </c>
      <c r="J1832" s="13" t="s">
        <v>111</v>
      </c>
      <c r="K1832" s="36"/>
      <c r="L1832" s="39"/>
      <c r="M1832" s="73"/>
      <c r="N1832" s="46"/>
      <c r="O1832" s="51" t="s">
        <v>26</v>
      </c>
      <c r="P1832" s="6"/>
      <c r="Q1832" s="6"/>
      <c r="R1832" s="6"/>
      <c r="S1832" s="6"/>
      <c r="T1832" s="74">
        <v>620</v>
      </c>
      <c r="U1832" s="6"/>
      <c r="V1832" s="68">
        <v>39812</v>
      </c>
      <c r="W1832" s="6" t="s">
        <v>27</v>
      </c>
      <c r="Y1832" s="61"/>
      <c r="AB1832" s="60"/>
      <c r="AL1832" s="61"/>
    </row>
    <row r="1833" spans="1:38" ht="15" customHeight="1" x14ac:dyDescent="0.25">
      <c r="A1833" s="50" t="s">
        <v>141</v>
      </c>
      <c r="B1833" s="71" t="s">
        <v>183</v>
      </c>
      <c r="C1833" s="72" t="s">
        <v>24</v>
      </c>
      <c r="D1833" s="58" t="s">
        <v>10774</v>
      </c>
      <c r="E1833" s="71" t="s">
        <v>13519</v>
      </c>
      <c r="F1833" s="71" t="s">
        <v>16340</v>
      </c>
      <c r="G1833" s="53" t="s">
        <v>25</v>
      </c>
      <c r="H1833" s="58">
        <v>2001398787</v>
      </c>
      <c r="I1833" s="51" t="s">
        <v>3869</v>
      </c>
      <c r="J1833" s="13" t="s">
        <v>111</v>
      </c>
      <c r="K1833" s="36"/>
      <c r="L1833" s="39"/>
      <c r="M1833" s="73"/>
      <c r="N1833" s="46"/>
      <c r="O1833" s="51" t="s">
        <v>26</v>
      </c>
      <c r="P1833" s="6"/>
      <c r="Q1833" s="6"/>
      <c r="R1833" s="6"/>
      <c r="S1833" s="6"/>
      <c r="T1833" s="74">
        <v>565.5</v>
      </c>
      <c r="U1833" s="6"/>
      <c r="V1833" s="68">
        <v>39800</v>
      </c>
      <c r="W1833" s="6" t="s">
        <v>27</v>
      </c>
      <c r="Y1833" s="61"/>
      <c r="AB1833" s="60"/>
      <c r="AL1833" s="61"/>
    </row>
    <row r="1834" spans="1:38" ht="15" customHeight="1" x14ac:dyDescent="0.25">
      <c r="A1834" s="50" t="s">
        <v>108</v>
      </c>
      <c r="B1834" s="71" t="s">
        <v>163</v>
      </c>
      <c r="C1834" s="72" t="s">
        <v>28</v>
      </c>
      <c r="D1834" s="58" t="s">
        <v>10775</v>
      </c>
      <c r="E1834" s="71" t="s">
        <v>13520</v>
      </c>
      <c r="F1834" s="71" t="s">
        <v>16341</v>
      </c>
      <c r="G1834" s="53" t="s">
        <v>25</v>
      </c>
      <c r="H1834" s="58">
        <v>2000378421</v>
      </c>
      <c r="I1834" s="51" t="s">
        <v>3869</v>
      </c>
      <c r="J1834" s="13" t="s">
        <v>111</v>
      </c>
      <c r="K1834" s="36"/>
      <c r="L1834" s="39"/>
      <c r="M1834" s="73"/>
      <c r="N1834" s="46"/>
      <c r="O1834" s="51" t="s">
        <v>26</v>
      </c>
      <c r="P1834" s="6"/>
      <c r="Q1834" s="6"/>
      <c r="R1834" s="6"/>
      <c r="S1834" s="6"/>
      <c r="T1834" s="74">
        <v>802.5</v>
      </c>
      <c r="U1834" s="6"/>
      <c r="V1834" s="68">
        <v>39696</v>
      </c>
      <c r="W1834" s="6" t="s">
        <v>27</v>
      </c>
      <c r="Y1834" s="61"/>
      <c r="AB1834" s="60"/>
      <c r="AL1834" s="61"/>
    </row>
    <row r="1835" spans="1:38" ht="15" customHeight="1" x14ac:dyDescent="0.25">
      <c r="A1835" s="50" t="s">
        <v>4432</v>
      </c>
      <c r="B1835" s="71" t="s">
        <v>4433</v>
      </c>
      <c r="C1835" s="72" t="s">
        <v>24</v>
      </c>
      <c r="D1835" s="58" t="s">
        <v>10776</v>
      </c>
      <c r="E1835" s="71" t="s">
        <v>13521</v>
      </c>
      <c r="F1835" s="71" t="s">
        <v>16342</v>
      </c>
      <c r="G1835" s="53" t="s">
        <v>25</v>
      </c>
      <c r="H1835" s="58">
        <v>2000673857</v>
      </c>
      <c r="I1835" s="51" t="s">
        <v>3869</v>
      </c>
      <c r="J1835" s="13" t="s">
        <v>111</v>
      </c>
      <c r="K1835" s="36"/>
      <c r="L1835" s="39"/>
      <c r="M1835" s="73"/>
      <c r="N1835" s="46"/>
      <c r="O1835" s="51" t="s">
        <v>26</v>
      </c>
      <c r="P1835" s="6"/>
      <c r="Q1835" s="6"/>
      <c r="R1835" s="6"/>
      <c r="S1835" s="6"/>
      <c r="T1835" s="74">
        <v>38562</v>
      </c>
      <c r="U1835" s="6"/>
      <c r="V1835" s="68">
        <v>39692</v>
      </c>
      <c r="W1835" s="6" t="s">
        <v>27</v>
      </c>
      <c r="Y1835" s="61"/>
      <c r="AB1835" s="60"/>
      <c r="AL1835" s="61"/>
    </row>
    <row r="1836" spans="1:38" ht="15" customHeight="1" x14ac:dyDescent="0.25">
      <c r="A1836" s="50" t="s">
        <v>91</v>
      </c>
      <c r="B1836" s="71" t="s">
        <v>165</v>
      </c>
      <c r="C1836" s="72" t="s">
        <v>28</v>
      </c>
      <c r="D1836" s="58" t="s">
        <v>10777</v>
      </c>
      <c r="E1836" s="71" t="s">
        <v>13522</v>
      </c>
      <c r="F1836" s="71" t="s">
        <v>16343</v>
      </c>
      <c r="G1836" s="53" t="s">
        <v>25</v>
      </c>
      <c r="H1836" s="58">
        <v>2000344039</v>
      </c>
      <c r="I1836" s="51" t="s">
        <v>3869</v>
      </c>
      <c r="J1836" s="13" t="s">
        <v>111</v>
      </c>
      <c r="K1836" s="36"/>
      <c r="L1836" s="39"/>
      <c r="M1836" s="73"/>
      <c r="N1836" s="46"/>
      <c r="O1836" s="51" t="s">
        <v>26</v>
      </c>
      <c r="P1836" s="6"/>
      <c r="Q1836" s="6"/>
      <c r="R1836" s="6"/>
      <c r="S1836" s="6"/>
      <c r="T1836" s="74">
        <v>620</v>
      </c>
      <c r="U1836" s="6"/>
      <c r="V1836" s="68">
        <v>39765</v>
      </c>
      <c r="W1836" s="6" t="s">
        <v>27</v>
      </c>
      <c r="Y1836" s="61"/>
      <c r="AB1836" s="60"/>
      <c r="AL1836" s="61"/>
    </row>
    <row r="1837" spans="1:38" ht="15" customHeight="1" x14ac:dyDescent="0.25">
      <c r="A1837" s="50" t="s">
        <v>138</v>
      </c>
      <c r="B1837" s="71" t="s">
        <v>177</v>
      </c>
      <c r="C1837" s="72" t="s">
        <v>24</v>
      </c>
      <c r="D1837" s="58" t="s">
        <v>10778</v>
      </c>
      <c r="E1837" s="71" t="s">
        <v>13523</v>
      </c>
      <c r="F1837" s="71" t="s">
        <v>16344</v>
      </c>
      <c r="G1837" s="53" t="s">
        <v>25</v>
      </c>
      <c r="H1837" s="58">
        <v>2000666664</v>
      </c>
      <c r="I1837" s="51" t="s">
        <v>3869</v>
      </c>
      <c r="J1837" s="13" t="s">
        <v>111</v>
      </c>
      <c r="K1837" s="36"/>
      <c r="L1837" s="39"/>
      <c r="M1837" s="73"/>
      <c r="N1837" s="46"/>
      <c r="O1837" s="51" t="s">
        <v>26</v>
      </c>
      <c r="P1837" s="6"/>
      <c r="Q1837" s="6"/>
      <c r="R1837" s="6"/>
      <c r="S1837" s="6"/>
      <c r="T1837" s="74">
        <v>20</v>
      </c>
      <c r="U1837" s="6"/>
      <c r="V1837" s="68">
        <v>39752</v>
      </c>
      <c r="W1837" s="6" t="s">
        <v>27</v>
      </c>
      <c r="Y1837" s="61"/>
      <c r="AB1837" s="60"/>
      <c r="AL1837" s="61"/>
    </row>
    <row r="1838" spans="1:38" ht="15" customHeight="1" x14ac:dyDescent="0.25">
      <c r="A1838" s="50" t="s">
        <v>141</v>
      </c>
      <c r="B1838" s="71" t="s">
        <v>183</v>
      </c>
      <c r="C1838" s="72" t="s">
        <v>24</v>
      </c>
      <c r="D1838" s="58" t="s">
        <v>10779</v>
      </c>
      <c r="E1838" s="71" t="s">
        <v>13524</v>
      </c>
      <c r="F1838" s="71" t="s">
        <v>16345</v>
      </c>
      <c r="G1838" s="53" t="s">
        <v>25</v>
      </c>
      <c r="H1838" s="58">
        <v>2001403179</v>
      </c>
      <c r="I1838" s="51" t="s">
        <v>3869</v>
      </c>
      <c r="J1838" s="13" t="s">
        <v>111</v>
      </c>
      <c r="K1838" s="36"/>
      <c r="L1838" s="39"/>
      <c r="M1838" s="73"/>
      <c r="N1838" s="46"/>
      <c r="O1838" s="51" t="s">
        <v>26</v>
      </c>
      <c r="P1838" s="6"/>
      <c r="Q1838" s="6"/>
      <c r="R1838" s="6"/>
      <c r="S1838" s="6"/>
      <c r="T1838" s="74">
        <v>293</v>
      </c>
      <c r="U1838" s="6"/>
      <c r="V1838" s="68">
        <v>39520</v>
      </c>
      <c r="W1838" s="6" t="s">
        <v>27</v>
      </c>
      <c r="Y1838" s="61"/>
      <c r="AB1838" s="60"/>
      <c r="AL1838" s="61"/>
    </row>
    <row r="1839" spans="1:38" ht="15" customHeight="1" x14ac:dyDescent="0.25">
      <c r="A1839" s="50" t="s">
        <v>108</v>
      </c>
      <c r="B1839" s="71" t="s">
        <v>163</v>
      </c>
      <c r="C1839" s="72" t="s">
        <v>28</v>
      </c>
      <c r="D1839" s="58" t="s">
        <v>10780</v>
      </c>
      <c r="E1839" s="71" t="s">
        <v>13525</v>
      </c>
      <c r="F1839" s="71" t="s">
        <v>16346</v>
      </c>
      <c r="G1839" s="53" t="s">
        <v>25</v>
      </c>
      <c r="H1839" s="58">
        <v>2000366757</v>
      </c>
      <c r="I1839" s="51" t="s">
        <v>3869</v>
      </c>
      <c r="J1839" s="13" t="s">
        <v>111</v>
      </c>
      <c r="K1839" s="36"/>
      <c r="L1839" s="39"/>
      <c r="M1839" s="73"/>
      <c r="N1839" s="46"/>
      <c r="O1839" s="51" t="s">
        <v>26</v>
      </c>
      <c r="P1839" s="6"/>
      <c r="Q1839" s="6"/>
      <c r="R1839" s="6"/>
      <c r="S1839" s="6"/>
      <c r="T1839" s="74">
        <v>116</v>
      </c>
      <c r="U1839" s="6"/>
      <c r="V1839" s="68">
        <v>39808</v>
      </c>
      <c r="W1839" s="6" t="s">
        <v>27</v>
      </c>
      <c r="Y1839" s="61"/>
      <c r="AB1839" s="60"/>
      <c r="AL1839" s="61"/>
    </row>
    <row r="1840" spans="1:38" ht="15" customHeight="1" x14ac:dyDescent="0.25">
      <c r="A1840" s="50" t="s">
        <v>141</v>
      </c>
      <c r="B1840" s="71" t="s">
        <v>183</v>
      </c>
      <c r="C1840" s="72" t="s">
        <v>24</v>
      </c>
      <c r="D1840" s="58">
        <v>3320270091723</v>
      </c>
      <c r="E1840" s="71" t="s">
        <v>13526</v>
      </c>
      <c r="F1840" s="71" t="s">
        <v>16347</v>
      </c>
      <c r="G1840" s="53" t="s">
        <v>25</v>
      </c>
      <c r="H1840" s="58">
        <v>2001403373</v>
      </c>
      <c r="I1840" s="51" t="s">
        <v>3869</v>
      </c>
      <c r="J1840" s="13" t="s">
        <v>111</v>
      </c>
      <c r="K1840" s="36"/>
      <c r="L1840" s="39"/>
      <c r="M1840" s="73"/>
      <c r="N1840" s="46"/>
      <c r="O1840" s="51" t="s">
        <v>26</v>
      </c>
      <c r="P1840" s="6"/>
      <c r="Q1840" s="6"/>
      <c r="R1840" s="6"/>
      <c r="S1840" s="6"/>
      <c r="T1840" s="74">
        <v>355</v>
      </c>
      <c r="U1840" s="6"/>
      <c r="V1840" s="68">
        <v>39758</v>
      </c>
      <c r="W1840" s="6" t="s">
        <v>27</v>
      </c>
      <c r="Y1840" s="61"/>
      <c r="AB1840" s="60"/>
      <c r="AL1840" s="61"/>
    </row>
    <row r="1841" spans="1:38" ht="15" customHeight="1" x14ac:dyDescent="0.25">
      <c r="A1841" s="50" t="s">
        <v>44</v>
      </c>
      <c r="B1841" s="71" t="s">
        <v>184</v>
      </c>
      <c r="C1841" s="72" t="s">
        <v>28</v>
      </c>
      <c r="D1841" s="58" t="s">
        <v>10781</v>
      </c>
      <c r="E1841" s="71" t="s">
        <v>1812</v>
      </c>
      <c r="F1841" s="71" t="s">
        <v>16348</v>
      </c>
      <c r="G1841" s="53" t="s">
        <v>25</v>
      </c>
      <c r="H1841" s="58">
        <v>2000109749</v>
      </c>
      <c r="I1841" s="51" t="s">
        <v>17483</v>
      </c>
      <c r="J1841" s="13" t="s">
        <v>111</v>
      </c>
      <c r="K1841" s="36"/>
      <c r="L1841" s="39"/>
      <c r="M1841" s="73"/>
      <c r="N1841" s="46"/>
      <c r="O1841" s="51" t="s">
        <v>26</v>
      </c>
      <c r="P1841" s="6"/>
      <c r="Q1841" s="6"/>
      <c r="R1841" s="6"/>
      <c r="S1841" s="6"/>
      <c r="T1841" s="74">
        <v>0.51</v>
      </c>
      <c r="U1841" s="6"/>
      <c r="V1841" s="68">
        <v>39673</v>
      </c>
      <c r="W1841" s="6" t="s">
        <v>27</v>
      </c>
      <c r="Y1841" s="61"/>
      <c r="AB1841" s="60"/>
      <c r="AL1841" s="61"/>
    </row>
    <row r="1842" spans="1:38" ht="15" customHeight="1" x14ac:dyDescent="0.25">
      <c r="A1842" s="50" t="s">
        <v>135</v>
      </c>
      <c r="B1842" s="71" t="s">
        <v>149</v>
      </c>
      <c r="C1842" s="72" t="s">
        <v>24</v>
      </c>
      <c r="D1842" s="58" t="s">
        <v>10782</v>
      </c>
      <c r="E1842" s="71" t="s">
        <v>13527</v>
      </c>
      <c r="F1842" s="71" t="s">
        <v>16349</v>
      </c>
      <c r="G1842" s="53" t="s">
        <v>25</v>
      </c>
      <c r="H1842" s="58">
        <v>2000877819</v>
      </c>
      <c r="I1842" s="51" t="s">
        <v>3869</v>
      </c>
      <c r="J1842" s="13" t="s">
        <v>111</v>
      </c>
      <c r="K1842" s="36"/>
      <c r="L1842" s="39"/>
      <c r="M1842" s="73"/>
      <c r="N1842" s="46"/>
      <c r="O1842" s="51" t="s">
        <v>26</v>
      </c>
      <c r="P1842" s="6"/>
      <c r="Q1842" s="6"/>
      <c r="R1842" s="6"/>
      <c r="S1842" s="6"/>
      <c r="T1842" s="74">
        <v>2462</v>
      </c>
      <c r="U1842" s="6"/>
      <c r="V1842" s="68">
        <v>39805</v>
      </c>
      <c r="W1842" s="6" t="s">
        <v>27</v>
      </c>
      <c r="Y1842" s="61"/>
      <c r="AB1842" s="60"/>
      <c r="AL1842" s="61"/>
    </row>
    <row r="1843" spans="1:38" ht="15" customHeight="1" x14ac:dyDescent="0.25">
      <c r="A1843" s="50" t="s">
        <v>44</v>
      </c>
      <c r="B1843" s="71" t="s">
        <v>184</v>
      </c>
      <c r="C1843" s="72" t="s">
        <v>28</v>
      </c>
      <c r="D1843" s="58" t="s">
        <v>10783</v>
      </c>
      <c r="E1843" s="71" t="s">
        <v>13528</v>
      </c>
      <c r="F1843" s="71" t="s">
        <v>16350</v>
      </c>
      <c r="G1843" s="53" t="s">
        <v>25</v>
      </c>
      <c r="H1843" s="58">
        <v>2000087974</v>
      </c>
      <c r="I1843" s="51" t="s">
        <v>3869</v>
      </c>
      <c r="J1843" s="13" t="s">
        <v>111</v>
      </c>
      <c r="K1843" s="36"/>
      <c r="L1843" s="39"/>
      <c r="M1843" s="73"/>
      <c r="N1843" s="46"/>
      <c r="O1843" s="51" t="s">
        <v>26</v>
      </c>
      <c r="P1843" s="6"/>
      <c r="Q1843" s="6"/>
      <c r="R1843" s="6"/>
      <c r="S1843" s="6"/>
      <c r="T1843" s="74">
        <v>3625</v>
      </c>
      <c r="U1843" s="6"/>
      <c r="V1843" s="68">
        <v>39595</v>
      </c>
      <c r="W1843" s="6" t="s">
        <v>27</v>
      </c>
      <c r="Y1843" s="61"/>
      <c r="AB1843" s="60"/>
      <c r="AL1843" s="61"/>
    </row>
    <row r="1844" spans="1:38" ht="15" customHeight="1" x14ac:dyDescent="0.25">
      <c r="A1844" s="50" t="s">
        <v>141</v>
      </c>
      <c r="B1844" s="71" t="s">
        <v>183</v>
      </c>
      <c r="C1844" s="72" t="s">
        <v>24</v>
      </c>
      <c r="D1844" s="58" t="s">
        <v>755</v>
      </c>
      <c r="E1844" s="71" t="s">
        <v>1756</v>
      </c>
      <c r="F1844" s="71" t="s">
        <v>16351</v>
      </c>
      <c r="G1844" s="53" t="s">
        <v>25</v>
      </c>
      <c r="H1844" s="58">
        <v>2001394846</v>
      </c>
      <c r="I1844" s="51" t="s">
        <v>3869</v>
      </c>
      <c r="J1844" s="13" t="s">
        <v>111</v>
      </c>
      <c r="K1844" s="36"/>
      <c r="L1844" s="39"/>
      <c r="M1844" s="73"/>
      <c r="N1844" s="46"/>
      <c r="O1844" s="51" t="s">
        <v>26</v>
      </c>
      <c r="P1844" s="6"/>
      <c r="Q1844" s="6"/>
      <c r="R1844" s="6"/>
      <c r="S1844" s="6"/>
      <c r="T1844" s="74">
        <v>6</v>
      </c>
      <c r="U1844" s="6"/>
      <c r="V1844" s="68">
        <v>39707</v>
      </c>
      <c r="W1844" s="6" t="s">
        <v>27</v>
      </c>
      <c r="Y1844" s="61"/>
      <c r="AB1844" s="60"/>
      <c r="AL1844" s="61"/>
    </row>
    <row r="1845" spans="1:38" ht="15" customHeight="1" x14ac:dyDescent="0.25">
      <c r="A1845" s="50" t="s">
        <v>79</v>
      </c>
      <c r="B1845" s="71" t="s">
        <v>164</v>
      </c>
      <c r="C1845" s="72" t="s">
        <v>80</v>
      </c>
      <c r="D1845" s="58" t="s">
        <v>10784</v>
      </c>
      <c r="E1845" s="71" t="s">
        <v>13529</v>
      </c>
      <c r="F1845" s="71" t="s">
        <v>16352</v>
      </c>
      <c r="G1845" s="53" t="s">
        <v>25</v>
      </c>
      <c r="H1845" s="58">
        <v>2001311509</v>
      </c>
      <c r="I1845" s="51" t="s">
        <v>3869</v>
      </c>
      <c r="J1845" s="13" t="s">
        <v>111</v>
      </c>
      <c r="K1845" s="36"/>
      <c r="L1845" s="39"/>
      <c r="M1845" s="73"/>
      <c r="N1845" s="46"/>
      <c r="O1845" s="51" t="s">
        <v>26</v>
      </c>
      <c r="P1845" s="6"/>
      <c r="Q1845" s="6"/>
      <c r="R1845" s="6"/>
      <c r="S1845" s="6"/>
      <c r="T1845" s="74">
        <v>712</v>
      </c>
      <c r="U1845" s="6"/>
      <c r="V1845" s="68">
        <v>39603</v>
      </c>
      <c r="W1845" s="6" t="s">
        <v>27</v>
      </c>
      <c r="Y1845" s="61"/>
      <c r="AB1845" s="60"/>
      <c r="AL1845" s="61"/>
    </row>
    <row r="1846" spans="1:38" ht="15" customHeight="1" x14ac:dyDescent="0.25">
      <c r="A1846" s="50" t="s">
        <v>47</v>
      </c>
      <c r="B1846" s="71" t="s">
        <v>147</v>
      </c>
      <c r="C1846" s="72" t="s">
        <v>48</v>
      </c>
      <c r="D1846" s="58" t="s">
        <v>10785</v>
      </c>
      <c r="E1846" s="71" t="s">
        <v>13530</v>
      </c>
      <c r="F1846" s="71" t="s">
        <v>16353</v>
      </c>
      <c r="G1846" s="53" t="s">
        <v>25</v>
      </c>
      <c r="H1846" s="58">
        <v>2001263512</v>
      </c>
      <c r="I1846" s="51" t="s">
        <v>3869</v>
      </c>
      <c r="J1846" s="13" t="s">
        <v>111</v>
      </c>
      <c r="K1846" s="36"/>
      <c r="L1846" s="39"/>
      <c r="M1846" s="73"/>
      <c r="N1846" s="46"/>
      <c r="O1846" s="51" t="s">
        <v>26</v>
      </c>
      <c r="P1846" s="6"/>
      <c r="Q1846" s="6"/>
      <c r="R1846" s="6"/>
      <c r="S1846" s="6"/>
      <c r="T1846" s="74">
        <v>6630</v>
      </c>
      <c r="U1846" s="6"/>
      <c r="V1846" s="68">
        <v>39514</v>
      </c>
      <c r="W1846" s="6" t="s">
        <v>27</v>
      </c>
      <c r="Y1846" s="61"/>
      <c r="AB1846" s="60"/>
      <c r="AL1846" s="61"/>
    </row>
    <row r="1847" spans="1:38" ht="15" customHeight="1" x14ac:dyDescent="0.25">
      <c r="A1847" s="50" t="s">
        <v>37</v>
      </c>
      <c r="B1847" s="71" t="s">
        <v>181</v>
      </c>
      <c r="C1847" s="72" t="s">
        <v>24</v>
      </c>
      <c r="D1847" s="58" t="s">
        <v>10786</v>
      </c>
      <c r="E1847" s="71" t="s">
        <v>13531</v>
      </c>
      <c r="F1847" s="71" t="s">
        <v>16354</v>
      </c>
      <c r="G1847" s="53" t="s">
        <v>25</v>
      </c>
      <c r="H1847" s="58">
        <v>2000776192</v>
      </c>
      <c r="I1847" s="51" t="s">
        <v>3869</v>
      </c>
      <c r="J1847" s="13" t="s">
        <v>111</v>
      </c>
      <c r="K1847" s="36"/>
      <c r="L1847" s="39"/>
      <c r="M1847" s="73"/>
      <c r="N1847" s="46"/>
      <c r="O1847" s="51" t="s">
        <v>26</v>
      </c>
      <c r="P1847" s="6"/>
      <c r="Q1847" s="6"/>
      <c r="R1847" s="6"/>
      <c r="S1847" s="6"/>
      <c r="T1847" s="74">
        <v>3840</v>
      </c>
      <c r="U1847" s="6"/>
      <c r="V1847" s="68">
        <v>39534</v>
      </c>
      <c r="W1847" s="6" t="s">
        <v>27</v>
      </c>
      <c r="Y1847" s="61"/>
      <c r="AB1847" s="60"/>
      <c r="AL1847" s="61"/>
    </row>
    <row r="1848" spans="1:38" ht="15" customHeight="1" x14ac:dyDescent="0.25">
      <c r="A1848" s="50" t="s">
        <v>44</v>
      </c>
      <c r="B1848" s="71" t="s">
        <v>184</v>
      </c>
      <c r="C1848" s="72" t="s">
        <v>28</v>
      </c>
      <c r="D1848" s="58" t="s">
        <v>10787</v>
      </c>
      <c r="E1848" s="71" t="s">
        <v>13532</v>
      </c>
      <c r="F1848" s="71" t="s">
        <v>16355</v>
      </c>
      <c r="G1848" s="53" t="s">
        <v>25</v>
      </c>
      <c r="H1848" s="58">
        <v>2000095799</v>
      </c>
      <c r="I1848" s="51" t="s">
        <v>3869</v>
      </c>
      <c r="J1848" s="13" t="s">
        <v>111</v>
      </c>
      <c r="K1848" s="36"/>
      <c r="L1848" s="39"/>
      <c r="M1848" s="73"/>
      <c r="N1848" s="46"/>
      <c r="O1848" s="51" t="s">
        <v>26</v>
      </c>
      <c r="P1848" s="6"/>
      <c r="Q1848" s="6"/>
      <c r="R1848" s="6"/>
      <c r="S1848" s="6"/>
      <c r="T1848" s="74">
        <v>116</v>
      </c>
      <c r="U1848" s="6"/>
      <c r="V1848" s="68">
        <v>39570</v>
      </c>
      <c r="W1848" s="6" t="s">
        <v>27</v>
      </c>
      <c r="Y1848" s="61"/>
      <c r="AB1848" s="60"/>
      <c r="AL1848" s="61"/>
    </row>
    <row r="1849" spans="1:38" ht="15" customHeight="1" x14ac:dyDescent="0.25">
      <c r="A1849" s="50" t="s">
        <v>23</v>
      </c>
      <c r="B1849" s="71" t="s">
        <v>172</v>
      </c>
      <c r="C1849" s="72" t="s">
        <v>24</v>
      </c>
      <c r="D1849" s="58" t="s">
        <v>10788</v>
      </c>
      <c r="E1849" s="71" t="s">
        <v>13261</v>
      </c>
      <c r="F1849" s="71" t="s">
        <v>16356</v>
      </c>
      <c r="G1849" s="53" t="s">
        <v>25</v>
      </c>
      <c r="H1849" s="58">
        <v>2001348267</v>
      </c>
      <c r="I1849" s="51" t="s">
        <v>3869</v>
      </c>
      <c r="J1849" s="13" t="s">
        <v>111</v>
      </c>
      <c r="K1849" s="36"/>
      <c r="L1849" s="39"/>
      <c r="M1849" s="73"/>
      <c r="N1849" s="46"/>
      <c r="O1849" s="51" t="s">
        <v>26</v>
      </c>
      <c r="P1849" s="6"/>
      <c r="Q1849" s="6"/>
      <c r="R1849" s="6"/>
      <c r="S1849" s="6"/>
      <c r="T1849" s="74">
        <v>3704</v>
      </c>
      <c r="U1849" s="6"/>
      <c r="V1849" s="68">
        <v>39758</v>
      </c>
      <c r="W1849" s="6" t="s">
        <v>27</v>
      </c>
      <c r="Y1849" s="61"/>
      <c r="AB1849" s="60"/>
      <c r="AL1849" s="61"/>
    </row>
    <row r="1850" spans="1:38" ht="15" customHeight="1" x14ac:dyDescent="0.25">
      <c r="A1850" s="50" t="s">
        <v>44</v>
      </c>
      <c r="B1850" s="71" t="s">
        <v>184</v>
      </c>
      <c r="C1850" s="72" t="s">
        <v>28</v>
      </c>
      <c r="D1850" s="58" t="s">
        <v>10789</v>
      </c>
      <c r="E1850" s="71" t="s">
        <v>5908</v>
      </c>
      <c r="F1850" s="71" t="s">
        <v>16357</v>
      </c>
      <c r="G1850" s="53" t="s">
        <v>25</v>
      </c>
      <c r="H1850" s="58">
        <v>2000112758</v>
      </c>
      <c r="I1850" s="51" t="s">
        <v>17483</v>
      </c>
      <c r="J1850" s="13" t="s">
        <v>111</v>
      </c>
      <c r="K1850" s="36"/>
      <c r="L1850" s="39"/>
      <c r="M1850" s="73"/>
      <c r="N1850" s="46"/>
      <c r="O1850" s="51" t="s">
        <v>26</v>
      </c>
      <c r="P1850" s="6"/>
      <c r="Q1850" s="6"/>
      <c r="R1850" s="6"/>
      <c r="S1850" s="6"/>
      <c r="T1850" s="74">
        <v>4676.71</v>
      </c>
      <c r="U1850" s="6"/>
      <c r="V1850" s="68">
        <v>39617</v>
      </c>
      <c r="W1850" s="6" t="s">
        <v>27</v>
      </c>
      <c r="Y1850" s="61"/>
      <c r="AB1850" s="60"/>
      <c r="AL1850" s="61"/>
    </row>
    <row r="1851" spans="1:38" ht="15" customHeight="1" x14ac:dyDescent="0.25">
      <c r="A1851" s="50" t="s">
        <v>47</v>
      </c>
      <c r="B1851" s="71" t="s">
        <v>147</v>
      </c>
      <c r="C1851" s="72" t="s">
        <v>48</v>
      </c>
      <c r="D1851" s="58">
        <v>1720122295497</v>
      </c>
      <c r="E1851" s="71" t="s">
        <v>13533</v>
      </c>
      <c r="F1851" s="71" t="s">
        <v>16358</v>
      </c>
      <c r="G1851" s="53" t="s">
        <v>25</v>
      </c>
      <c r="H1851" s="58">
        <v>2001252189</v>
      </c>
      <c r="I1851" s="51" t="s">
        <v>17483</v>
      </c>
      <c r="J1851" s="13" t="s">
        <v>111</v>
      </c>
      <c r="K1851" s="36"/>
      <c r="L1851" s="39"/>
      <c r="M1851" s="73"/>
      <c r="N1851" s="46"/>
      <c r="O1851" s="51" t="s">
        <v>26</v>
      </c>
      <c r="P1851" s="6"/>
      <c r="Q1851" s="6"/>
      <c r="R1851" s="6"/>
      <c r="S1851" s="6"/>
      <c r="T1851" s="74">
        <v>0.09</v>
      </c>
      <c r="U1851" s="6"/>
      <c r="V1851" s="68">
        <v>39787</v>
      </c>
      <c r="W1851" s="6" t="s">
        <v>27</v>
      </c>
      <c r="Y1851" s="61"/>
      <c r="AB1851" s="60"/>
      <c r="AL1851" s="61"/>
    </row>
    <row r="1852" spans="1:38" ht="15" customHeight="1" x14ac:dyDescent="0.25">
      <c r="A1852" s="50" t="s">
        <v>63</v>
      </c>
      <c r="B1852" s="71" t="s">
        <v>166</v>
      </c>
      <c r="C1852" s="72" t="s">
        <v>28</v>
      </c>
      <c r="D1852" s="58" t="s">
        <v>10790</v>
      </c>
      <c r="E1852" s="71" t="s">
        <v>12555</v>
      </c>
      <c r="F1852" s="71" t="s">
        <v>16359</v>
      </c>
      <c r="G1852" s="53" t="s">
        <v>25</v>
      </c>
      <c r="H1852" s="58">
        <v>2000349928</v>
      </c>
      <c r="I1852" s="51" t="s">
        <v>17483</v>
      </c>
      <c r="J1852" s="13" t="s">
        <v>111</v>
      </c>
      <c r="K1852" s="36"/>
      <c r="L1852" s="39"/>
      <c r="M1852" s="73"/>
      <c r="N1852" s="46"/>
      <c r="O1852" s="51" t="s">
        <v>26</v>
      </c>
      <c r="P1852" s="6"/>
      <c r="Q1852" s="6"/>
      <c r="R1852" s="6"/>
      <c r="S1852" s="6"/>
      <c r="T1852" s="74">
        <v>0.19</v>
      </c>
      <c r="U1852" s="6"/>
      <c r="V1852" s="68">
        <v>39748</v>
      </c>
      <c r="W1852" s="6" t="s">
        <v>27</v>
      </c>
      <c r="Y1852" s="61"/>
      <c r="AB1852" s="60"/>
      <c r="AL1852" s="61"/>
    </row>
    <row r="1853" spans="1:38" ht="15" customHeight="1" x14ac:dyDescent="0.25">
      <c r="A1853" s="50" t="s">
        <v>60</v>
      </c>
      <c r="B1853" s="71" t="s">
        <v>171</v>
      </c>
      <c r="C1853" s="72" t="s">
        <v>24</v>
      </c>
      <c r="D1853" s="58" t="s">
        <v>10791</v>
      </c>
      <c r="E1853" s="71" t="s">
        <v>1837</v>
      </c>
      <c r="F1853" s="71" t="s">
        <v>16360</v>
      </c>
      <c r="G1853" s="53" t="s">
        <v>25</v>
      </c>
      <c r="H1853" s="58">
        <v>2000615636</v>
      </c>
      <c r="I1853" s="51" t="s">
        <v>17483</v>
      </c>
      <c r="J1853" s="13" t="s">
        <v>111</v>
      </c>
      <c r="K1853" s="36"/>
      <c r="L1853" s="39"/>
      <c r="M1853" s="73"/>
      <c r="N1853" s="46"/>
      <c r="O1853" s="51" t="s">
        <v>26</v>
      </c>
      <c r="P1853" s="6"/>
      <c r="Q1853" s="6"/>
      <c r="R1853" s="6"/>
      <c r="S1853" s="6"/>
      <c r="T1853" s="74">
        <v>0.49</v>
      </c>
      <c r="U1853" s="6"/>
      <c r="V1853" s="68">
        <v>39797</v>
      </c>
      <c r="W1853" s="6" t="s">
        <v>27</v>
      </c>
      <c r="Y1853" s="61"/>
      <c r="AB1853" s="60"/>
      <c r="AL1853" s="61"/>
    </row>
    <row r="1854" spans="1:38" ht="15" customHeight="1" x14ac:dyDescent="0.25">
      <c r="A1854" s="50" t="s">
        <v>70</v>
      </c>
      <c r="B1854" s="71" t="s">
        <v>151</v>
      </c>
      <c r="C1854" s="72" t="s">
        <v>24</v>
      </c>
      <c r="D1854" s="58" t="s">
        <v>10792</v>
      </c>
      <c r="E1854" s="71" t="s">
        <v>13534</v>
      </c>
      <c r="F1854" s="71" t="s">
        <v>16361</v>
      </c>
      <c r="G1854" s="53" t="s">
        <v>25</v>
      </c>
      <c r="H1854" s="58">
        <v>2001195468</v>
      </c>
      <c r="I1854" s="51" t="s">
        <v>17483</v>
      </c>
      <c r="J1854" s="13" t="s">
        <v>111</v>
      </c>
      <c r="K1854" s="36"/>
      <c r="L1854" s="39"/>
      <c r="M1854" s="73"/>
      <c r="N1854" s="46"/>
      <c r="O1854" s="51" t="s">
        <v>26</v>
      </c>
      <c r="P1854" s="6"/>
      <c r="Q1854" s="6"/>
      <c r="R1854" s="6"/>
      <c r="S1854" s="6"/>
      <c r="T1854" s="74">
        <v>3186.68</v>
      </c>
      <c r="U1854" s="6"/>
      <c r="V1854" s="68">
        <v>39808</v>
      </c>
      <c r="W1854" s="6" t="s">
        <v>27</v>
      </c>
      <c r="Y1854" s="61"/>
      <c r="AB1854" s="60"/>
      <c r="AL1854" s="61"/>
    </row>
    <row r="1855" spans="1:38" ht="15" customHeight="1" x14ac:dyDescent="0.25">
      <c r="A1855" s="50" t="s">
        <v>47</v>
      </c>
      <c r="B1855" s="71" t="s">
        <v>147</v>
      </c>
      <c r="C1855" s="72" t="s">
        <v>48</v>
      </c>
      <c r="D1855" s="58" t="s">
        <v>10793</v>
      </c>
      <c r="E1855" s="71" t="s">
        <v>13535</v>
      </c>
      <c r="F1855" s="71" t="s">
        <v>16362</v>
      </c>
      <c r="G1855" s="53" t="s">
        <v>25</v>
      </c>
      <c r="H1855" s="58">
        <v>2001263172</v>
      </c>
      <c r="I1855" s="51" t="s">
        <v>3869</v>
      </c>
      <c r="J1855" s="13" t="s">
        <v>111</v>
      </c>
      <c r="K1855" s="36"/>
      <c r="L1855" s="39"/>
      <c r="M1855" s="73"/>
      <c r="N1855" s="46"/>
      <c r="O1855" s="51" t="s">
        <v>26</v>
      </c>
      <c r="P1855" s="6"/>
      <c r="Q1855" s="6"/>
      <c r="R1855" s="6"/>
      <c r="S1855" s="6"/>
      <c r="T1855" s="74">
        <v>2080</v>
      </c>
      <c r="U1855" s="6"/>
      <c r="V1855" s="68">
        <v>39622</v>
      </c>
      <c r="W1855" s="6" t="s">
        <v>27</v>
      </c>
      <c r="Y1855" s="61"/>
      <c r="AB1855" s="60"/>
      <c r="AL1855" s="61"/>
    </row>
    <row r="1856" spans="1:38" ht="15" customHeight="1" x14ac:dyDescent="0.25">
      <c r="A1856" s="50" t="s">
        <v>29</v>
      </c>
      <c r="B1856" s="71" t="s">
        <v>152</v>
      </c>
      <c r="C1856" s="72" t="s">
        <v>24</v>
      </c>
      <c r="D1856" s="58" t="s">
        <v>10794</v>
      </c>
      <c r="E1856" s="71" t="s">
        <v>13536</v>
      </c>
      <c r="F1856" s="71" t="s">
        <v>16363</v>
      </c>
      <c r="G1856" s="53" t="s">
        <v>25</v>
      </c>
      <c r="H1856" s="58">
        <v>2001449993</v>
      </c>
      <c r="I1856" s="51" t="s">
        <v>17483</v>
      </c>
      <c r="J1856" s="13" t="s">
        <v>111</v>
      </c>
      <c r="K1856" s="36"/>
      <c r="L1856" s="39"/>
      <c r="M1856" s="73"/>
      <c r="N1856" s="46"/>
      <c r="O1856" s="51" t="s">
        <v>26</v>
      </c>
      <c r="P1856" s="6"/>
      <c r="Q1856" s="6"/>
      <c r="R1856" s="6"/>
      <c r="S1856" s="6"/>
      <c r="T1856" s="74">
        <v>182022.66</v>
      </c>
      <c r="U1856" s="6"/>
      <c r="V1856" s="68">
        <v>39780</v>
      </c>
      <c r="W1856" s="6" t="s">
        <v>27</v>
      </c>
      <c r="Y1856" s="61"/>
      <c r="AB1856" s="60"/>
      <c r="AL1856" s="61"/>
    </row>
    <row r="1857" spans="1:38" ht="15" customHeight="1" x14ac:dyDescent="0.25">
      <c r="A1857" s="50" t="s">
        <v>93</v>
      </c>
      <c r="B1857" s="71" t="s">
        <v>154</v>
      </c>
      <c r="C1857" s="72" t="s">
        <v>24</v>
      </c>
      <c r="D1857" s="58" t="s">
        <v>10795</v>
      </c>
      <c r="E1857" s="71" t="s">
        <v>13537</v>
      </c>
      <c r="F1857" s="71" t="s">
        <v>16364</v>
      </c>
      <c r="G1857" s="53" t="s">
        <v>25</v>
      </c>
      <c r="H1857" s="58">
        <v>2001143387</v>
      </c>
      <c r="I1857" s="51" t="s">
        <v>3869</v>
      </c>
      <c r="J1857" s="13" t="s">
        <v>111</v>
      </c>
      <c r="K1857" s="36"/>
      <c r="L1857" s="39"/>
      <c r="M1857" s="73"/>
      <c r="N1857" s="46"/>
      <c r="O1857" s="51" t="s">
        <v>26</v>
      </c>
      <c r="P1857" s="6"/>
      <c r="Q1857" s="6"/>
      <c r="R1857" s="6"/>
      <c r="S1857" s="6"/>
      <c r="T1857" s="74">
        <v>442</v>
      </c>
      <c r="U1857" s="6"/>
      <c r="V1857" s="68">
        <v>39575</v>
      </c>
      <c r="W1857" s="6" t="s">
        <v>27</v>
      </c>
      <c r="Y1857" s="61"/>
      <c r="AB1857" s="60"/>
      <c r="AL1857" s="61"/>
    </row>
    <row r="1858" spans="1:38" ht="15" customHeight="1" x14ac:dyDescent="0.25">
      <c r="A1858" s="50" t="s">
        <v>23</v>
      </c>
      <c r="B1858" s="71" t="s">
        <v>172</v>
      </c>
      <c r="C1858" s="72" t="s">
        <v>24</v>
      </c>
      <c r="D1858" s="58" t="s">
        <v>10796</v>
      </c>
      <c r="E1858" s="71" t="s">
        <v>13538</v>
      </c>
      <c r="F1858" s="71" t="s">
        <v>16365</v>
      </c>
      <c r="G1858" s="53" t="s">
        <v>25</v>
      </c>
      <c r="H1858" s="58">
        <v>2001407107</v>
      </c>
      <c r="I1858" s="51" t="s">
        <v>17483</v>
      </c>
      <c r="J1858" s="13" t="s">
        <v>111</v>
      </c>
      <c r="K1858" s="36"/>
      <c r="L1858" s="39"/>
      <c r="M1858" s="73"/>
      <c r="N1858" s="46"/>
      <c r="O1858" s="51" t="s">
        <v>26</v>
      </c>
      <c r="P1858" s="6"/>
      <c r="Q1858" s="6"/>
      <c r="R1858" s="6"/>
      <c r="S1858" s="6"/>
      <c r="T1858" s="74">
        <v>8.14</v>
      </c>
      <c r="U1858" s="6"/>
      <c r="V1858" s="68">
        <v>39665</v>
      </c>
      <c r="W1858" s="6" t="s">
        <v>27</v>
      </c>
      <c r="Y1858" s="61"/>
      <c r="AB1858" s="60"/>
      <c r="AL1858" s="61"/>
    </row>
    <row r="1859" spans="1:38" ht="15" customHeight="1" x14ac:dyDescent="0.25">
      <c r="A1859" s="50" t="s">
        <v>58</v>
      </c>
      <c r="B1859" s="71" t="s">
        <v>156</v>
      </c>
      <c r="C1859" s="72" t="s">
        <v>28</v>
      </c>
      <c r="D1859" s="58" t="s">
        <v>10797</v>
      </c>
      <c r="E1859" s="71" t="s">
        <v>13539</v>
      </c>
      <c r="F1859" s="71" t="s">
        <v>16366</v>
      </c>
      <c r="G1859" s="53" t="s">
        <v>25</v>
      </c>
      <c r="H1859" s="58">
        <v>2000270841</v>
      </c>
      <c r="I1859" s="51" t="s">
        <v>3869</v>
      </c>
      <c r="J1859" s="13" t="s">
        <v>111</v>
      </c>
      <c r="K1859" s="36"/>
      <c r="L1859" s="39"/>
      <c r="M1859" s="73"/>
      <c r="N1859" s="46"/>
      <c r="O1859" s="51" t="s">
        <v>26</v>
      </c>
      <c r="P1859" s="6"/>
      <c r="Q1859" s="6"/>
      <c r="R1859" s="6"/>
      <c r="S1859" s="6"/>
      <c r="T1859" s="74">
        <v>1000</v>
      </c>
      <c r="U1859" s="6"/>
      <c r="V1859" s="68">
        <v>39643</v>
      </c>
      <c r="W1859" s="6" t="s">
        <v>27</v>
      </c>
      <c r="Y1859" s="61"/>
      <c r="AB1859" s="60"/>
      <c r="AL1859" s="61"/>
    </row>
    <row r="1860" spans="1:38" ht="15" customHeight="1" x14ac:dyDescent="0.25">
      <c r="A1860" s="50" t="s">
        <v>23</v>
      </c>
      <c r="B1860" s="71" t="s">
        <v>172</v>
      </c>
      <c r="C1860" s="72" t="s">
        <v>24</v>
      </c>
      <c r="D1860" s="58" t="s">
        <v>10798</v>
      </c>
      <c r="E1860" s="71" t="s">
        <v>6124</v>
      </c>
      <c r="F1860" s="71" t="s">
        <v>16367</v>
      </c>
      <c r="G1860" s="53" t="s">
        <v>25</v>
      </c>
      <c r="H1860" s="58">
        <v>2001404973</v>
      </c>
      <c r="I1860" s="51" t="s">
        <v>3869</v>
      </c>
      <c r="J1860" s="13" t="s">
        <v>111</v>
      </c>
      <c r="K1860" s="36"/>
      <c r="L1860" s="39"/>
      <c r="M1860" s="73"/>
      <c r="N1860" s="46"/>
      <c r="O1860" s="51" t="s">
        <v>26</v>
      </c>
      <c r="P1860" s="6"/>
      <c r="Q1860" s="6"/>
      <c r="R1860" s="6"/>
      <c r="S1860" s="6"/>
      <c r="T1860" s="74">
        <v>8287</v>
      </c>
      <c r="U1860" s="6"/>
      <c r="V1860" s="68">
        <v>39806</v>
      </c>
      <c r="W1860" s="6" t="s">
        <v>27</v>
      </c>
      <c r="Y1860" s="61"/>
      <c r="AB1860" s="60"/>
      <c r="AL1860" s="61"/>
    </row>
    <row r="1861" spans="1:38" ht="15" customHeight="1" x14ac:dyDescent="0.25">
      <c r="A1861" s="50" t="s">
        <v>58</v>
      </c>
      <c r="B1861" s="71" t="s">
        <v>156</v>
      </c>
      <c r="C1861" s="72" t="s">
        <v>28</v>
      </c>
      <c r="D1861" s="58" t="s">
        <v>10799</v>
      </c>
      <c r="E1861" s="71" t="s">
        <v>13540</v>
      </c>
      <c r="F1861" s="71" t="s">
        <v>16368</v>
      </c>
      <c r="G1861" s="53" t="s">
        <v>25</v>
      </c>
      <c r="H1861" s="58">
        <v>2000273816</v>
      </c>
      <c r="I1861" s="51" t="s">
        <v>3869</v>
      </c>
      <c r="J1861" s="13" t="s">
        <v>111</v>
      </c>
      <c r="K1861" s="36"/>
      <c r="L1861" s="39"/>
      <c r="M1861" s="73"/>
      <c r="N1861" s="46"/>
      <c r="O1861" s="51" t="s">
        <v>26</v>
      </c>
      <c r="P1861" s="6"/>
      <c r="Q1861" s="6"/>
      <c r="R1861" s="6"/>
      <c r="S1861" s="6"/>
      <c r="T1861" s="74">
        <v>12</v>
      </c>
      <c r="U1861" s="6"/>
      <c r="V1861" s="68">
        <v>39788</v>
      </c>
      <c r="W1861" s="6" t="s">
        <v>27</v>
      </c>
      <c r="Y1861" s="61"/>
      <c r="AB1861" s="60"/>
      <c r="AL1861" s="61"/>
    </row>
    <row r="1862" spans="1:38" ht="15" customHeight="1" x14ac:dyDescent="0.25">
      <c r="A1862" s="50" t="s">
        <v>141</v>
      </c>
      <c r="B1862" s="71" t="s">
        <v>183</v>
      </c>
      <c r="C1862" s="72" t="s">
        <v>24</v>
      </c>
      <c r="D1862" s="58" t="s">
        <v>10800</v>
      </c>
      <c r="E1862" s="71" t="s">
        <v>13541</v>
      </c>
      <c r="F1862" s="71" t="s">
        <v>16369</v>
      </c>
      <c r="G1862" s="53" t="s">
        <v>25</v>
      </c>
      <c r="H1862" s="58">
        <v>2001390767</v>
      </c>
      <c r="I1862" s="51" t="s">
        <v>17483</v>
      </c>
      <c r="J1862" s="13" t="s">
        <v>111</v>
      </c>
      <c r="K1862" s="36"/>
      <c r="L1862" s="39"/>
      <c r="M1862" s="73"/>
      <c r="N1862" s="46"/>
      <c r="O1862" s="51" t="s">
        <v>26</v>
      </c>
      <c r="P1862" s="6"/>
      <c r="Q1862" s="6"/>
      <c r="R1862" s="6"/>
      <c r="S1862" s="6"/>
      <c r="T1862" s="74">
        <v>7.0000000000000007E-2</v>
      </c>
      <c r="U1862" s="6"/>
      <c r="V1862" s="68">
        <v>39801</v>
      </c>
      <c r="W1862" s="6" t="s">
        <v>27</v>
      </c>
      <c r="Y1862" s="61"/>
      <c r="AB1862" s="60"/>
      <c r="AL1862" s="61"/>
    </row>
    <row r="1863" spans="1:38" ht="15" customHeight="1" x14ac:dyDescent="0.25">
      <c r="A1863" s="50" t="s">
        <v>70</v>
      </c>
      <c r="B1863" s="71" t="s">
        <v>151</v>
      </c>
      <c r="C1863" s="72" t="s">
        <v>24</v>
      </c>
      <c r="D1863" s="58" t="s">
        <v>10801</v>
      </c>
      <c r="E1863" s="71" t="s">
        <v>13542</v>
      </c>
      <c r="F1863" s="71" t="s">
        <v>16370</v>
      </c>
      <c r="G1863" s="53" t="s">
        <v>25</v>
      </c>
      <c r="H1863" s="58">
        <v>2001195193</v>
      </c>
      <c r="I1863" s="51" t="s">
        <v>17483</v>
      </c>
      <c r="J1863" s="13" t="s">
        <v>111</v>
      </c>
      <c r="K1863" s="36"/>
      <c r="L1863" s="39"/>
      <c r="M1863" s="73"/>
      <c r="N1863" s="46"/>
      <c r="O1863" s="51" t="s">
        <v>26</v>
      </c>
      <c r="P1863" s="6"/>
      <c r="Q1863" s="6"/>
      <c r="R1863" s="6"/>
      <c r="S1863" s="6"/>
      <c r="T1863" s="74">
        <v>83.08</v>
      </c>
      <c r="U1863" s="6"/>
      <c r="V1863" s="68">
        <v>39668</v>
      </c>
      <c r="W1863" s="6" t="s">
        <v>27</v>
      </c>
      <c r="Y1863" s="61"/>
      <c r="AB1863" s="60"/>
      <c r="AL1863" s="61"/>
    </row>
    <row r="1864" spans="1:38" ht="15" customHeight="1" x14ac:dyDescent="0.25">
      <c r="A1864" s="50" t="s">
        <v>42</v>
      </c>
      <c r="B1864" s="71" t="s">
        <v>158</v>
      </c>
      <c r="C1864" s="72" t="s">
        <v>28</v>
      </c>
      <c r="D1864" s="58" t="s">
        <v>10802</v>
      </c>
      <c r="E1864" s="71" t="s">
        <v>13543</v>
      </c>
      <c r="F1864" s="71" t="s">
        <v>16371</v>
      </c>
      <c r="G1864" s="53" t="s">
        <v>25</v>
      </c>
      <c r="H1864" s="58">
        <v>2000232044</v>
      </c>
      <c r="I1864" s="51" t="s">
        <v>3869</v>
      </c>
      <c r="J1864" s="13" t="s">
        <v>111</v>
      </c>
      <c r="K1864" s="36"/>
      <c r="L1864" s="39"/>
      <c r="M1864" s="73"/>
      <c r="N1864" s="46"/>
      <c r="O1864" s="51" t="s">
        <v>26</v>
      </c>
      <c r="P1864" s="6"/>
      <c r="Q1864" s="6"/>
      <c r="R1864" s="6"/>
      <c r="S1864" s="6"/>
      <c r="T1864" s="74">
        <v>462</v>
      </c>
      <c r="U1864" s="6"/>
      <c r="V1864" s="68">
        <v>39701</v>
      </c>
      <c r="W1864" s="6" t="s">
        <v>27</v>
      </c>
      <c r="Y1864" s="61"/>
      <c r="AB1864" s="60"/>
      <c r="AL1864" s="61"/>
    </row>
    <row r="1865" spans="1:38" ht="15" customHeight="1" x14ac:dyDescent="0.25">
      <c r="A1865" s="50" t="s">
        <v>29</v>
      </c>
      <c r="B1865" s="71" t="s">
        <v>152</v>
      </c>
      <c r="C1865" s="72" t="s">
        <v>24</v>
      </c>
      <c r="D1865" s="58" t="s">
        <v>10803</v>
      </c>
      <c r="E1865" s="71" t="s">
        <v>13544</v>
      </c>
      <c r="F1865" s="71" t="s">
        <v>16372</v>
      </c>
      <c r="G1865" s="53" t="s">
        <v>25</v>
      </c>
      <c r="H1865" s="58">
        <v>2001450401</v>
      </c>
      <c r="I1865" s="51" t="s">
        <v>17483</v>
      </c>
      <c r="J1865" s="13" t="s">
        <v>111</v>
      </c>
      <c r="K1865" s="36"/>
      <c r="L1865" s="39"/>
      <c r="M1865" s="73"/>
      <c r="N1865" s="46"/>
      <c r="O1865" s="51" t="s">
        <v>26</v>
      </c>
      <c r="P1865" s="6"/>
      <c r="Q1865" s="6"/>
      <c r="R1865" s="6"/>
      <c r="S1865" s="6"/>
      <c r="T1865" s="74">
        <v>0.08</v>
      </c>
      <c r="U1865" s="6"/>
      <c r="V1865" s="68">
        <v>39633</v>
      </c>
      <c r="W1865" s="6" t="s">
        <v>27</v>
      </c>
      <c r="Y1865" s="61"/>
      <c r="AB1865" s="60"/>
      <c r="AL1865" s="61"/>
    </row>
    <row r="1866" spans="1:38" ht="15" customHeight="1" x14ac:dyDescent="0.25">
      <c r="A1866" s="50" t="s">
        <v>42</v>
      </c>
      <c r="B1866" s="71" t="s">
        <v>158</v>
      </c>
      <c r="C1866" s="72" t="s">
        <v>28</v>
      </c>
      <c r="D1866" s="58" t="s">
        <v>10804</v>
      </c>
      <c r="E1866" s="71" t="s">
        <v>12768</v>
      </c>
      <c r="F1866" s="71" t="s">
        <v>16373</v>
      </c>
      <c r="G1866" s="53" t="s">
        <v>25</v>
      </c>
      <c r="H1866" s="58">
        <v>2000235191</v>
      </c>
      <c r="I1866" s="51" t="s">
        <v>3869</v>
      </c>
      <c r="J1866" s="13" t="s">
        <v>111</v>
      </c>
      <c r="K1866" s="36"/>
      <c r="L1866" s="39"/>
      <c r="M1866" s="73"/>
      <c r="N1866" s="46"/>
      <c r="O1866" s="51" t="s">
        <v>26</v>
      </c>
      <c r="P1866" s="6"/>
      <c r="Q1866" s="6"/>
      <c r="R1866" s="6"/>
      <c r="S1866" s="6"/>
      <c r="T1866" s="74">
        <v>58</v>
      </c>
      <c r="U1866" s="6"/>
      <c r="V1866" s="68">
        <v>39801</v>
      </c>
      <c r="W1866" s="6" t="s">
        <v>27</v>
      </c>
      <c r="Y1866" s="61"/>
      <c r="AB1866" s="60"/>
      <c r="AL1866" s="61"/>
    </row>
    <row r="1867" spans="1:38" ht="15" customHeight="1" x14ac:dyDescent="0.25">
      <c r="A1867" s="50" t="s">
        <v>58</v>
      </c>
      <c r="B1867" s="71" t="s">
        <v>156</v>
      </c>
      <c r="C1867" s="72" t="s">
        <v>28</v>
      </c>
      <c r="D1867" s="58" t="s">
        <v>10805</v>
      </c>
      <c r="E1867" s="71" t="s">
        <v>13545</v>
      </c>
      <c r="F1867" s="71" t="s">
        <v>16374</v>
      </c>
      <c r="G1867" s="53" t="s">
        <v>25</v>
      </c>
      <c r="H1867" s="58">
        <v>2000275185</v>
      </c>
      <c r="I1867" s="51" t="s">
        <v>17483</v>
      </c>
      <c r="J1867" s="13" t="s">
        <v>111</v>
      </c>
      <c r="K1867" s="36"/>
      <c r="L1867" s="39"/>
      <c r="M1867" s="73"/>
      <c r="N1867" s="46"/>
      <c r="O1867" s="51" t="s">
        <v>26</v>
      </c>
      <c r="P1867" s="6"/>
      <c r="Q1867" s="6"/>
      <c r="R1867" s="6"/>
      <c r="S1867" s="6"/>
      <c r="T1867" s="74">
        <v>84.17</v>
      </c>
      <c r="U1867" s="6"/>
      <c r="V1867" s="68">
        <v>39534</v>
      </c>
      <c r="W1867" s="6" t="s">
        <v>27</v>
      </c>
      <c r="Y1867" s="61"/>
      <c r="AB1867" s="60"/>
      <c r="AL1867" s="61"/>
    </row>
    <row r="1868" spans="1:38" ht="15" customHeight="1" x14ac:dyDescent="0.25">
      <c r="A1868" s="50" t="s">
        <v>63</v>
      </c>
      <c r="B1868" s="71" t="s">
        <v>166</v>
      </c>
      <c r="C1868" s="72" t="s">
        <v>28</v>
      </c>
      <c r="D1868" s="58" t="s">
        <v>10806</v>
      </c>
      <c r="E1868" s="71" t="s">
        <v>13546</v>
      </c>
      <c r="F1868" s="71" t="s">
        <v>16375</v>
      </c>
      <c r="G1868" s="53" t="s">
        <v>25</v>
      </c>
      <c r="H1868" s="58">
        <v>2001368209</v>
      </c>
      <c r="I1868" s="51" t="s">
        <v>3869</v>
      </c>
      <c r="J1868" s="13" t="s">
        <v>111</v>
      </c>
      <c r="K1868" s="36"/>
      <c r="L1868" s="39"/>
      <c r="M1868" s="73"/>
      <c r="N1868" s="46"/>
      <c r="O1868" s="51" t="s">
        <v>26</v>
      </c>
      <c r="P1868" s="6"/>
      <c r="Q1868" s="6"/>
      <c r="R1868" s="6"/>
      <c r="S1868" s="6"/>
      <c r="T1868" s="74">
        <v>700</v>
      </c>
      <c r="U1868" s="6"/>
      <c r="V1868" s="68">
        <v>39653</v>
      </c>
      <c r="W1868" s="6" t="s">
        <v>27</v>
      </c>
      <c r="Y1868" s="61"/>
      <c r="AB1868" s="60"/>
      <c r="AL1868" s="61"/>
    </row>
    <row r="1869" spans="1:38" ht="15" customHeight="1" x14ac:dyDescent="0.25">
      <c r="A1869" s="50" t="s">
        <v>58</v>
      </c>
      <c r="B1869" s="71" t="s">
        <v>156</v>
      </c>
      <c r="C1869" s="72" t="s">
        <v>28</v>
      </c>
      <c r="D1869" s="58" t="s">
        <v>10807</v>
      </c>
      <c r="E1869" s="71" t="s">
        <v>13547</v>
      </c>
      <c r="F1869" s="71" t="s">
        <v>16376</v>
      </c>
      <c r="G1869" s="53" t="s">
        <v>25</v>
      </c>
      <c r="H1869" s="58">
        <v>2000271619</v>
      </c>
      <c r="I1869" s="51" t="s">
        <v>3869</v>
      </c>
      <c r="J1869" s="13" t="s">
        <v>111</v>
      </c>
      <c r="K1869" s="36"/>
      <c r="L1869" s="39"/>
      <c r="M1869" s="73"/>
      <c r="N1869" s="46"/>
      <c r="O1869" s="51" t="s">
        <v>26</v>
      </c>
      <c r="P1869" s="6"/>
      <c r="Q1869" s="6"/>
      <c r="R1869" s="6"/>
      <c r="S1869" s="6"/>
      <c r="T1869" s="74">
        <v>20</v>
      </c>
      <c r="U1869" s="6"/>
      <c r="V1869" s="68">
        <v>39727</v>
      </c>
      <c r="W1869" s="6" t="s">
        <v>27</v>
      </c>
      <c r="Y1869" s="61"/>
      <c r="AB1869" s="60"/>
      <c r="AL1869" s="61"/>
    </row>
    <row r="1870" spans="1:38" ht="15" customHeight="1" x14ac:dyDescent="0.25">
      <c r="A1870" s="50" t="s">
        <v>63</v>
      </c>
      <c r="B1870" s="71" t="s">
        <v>166</v>
      </c>
      <c r="C1870" s="72" t="s">
        <v>28</v>
      </c>
      <c r="D1870" s="58" t="s">
        <v>10808</v>
      </c>
      <c r="E1870" s="71" t="s">
        <v>13548</v>
      </c>
      <c r="F1870" s="71" t="s">
        <v>16377</v>
      </c>
      <c r="G1870" s="53" t="s">
        <v>25</v>
      </c>
      <c r="H1870" s="58">
        <v>2000348638</v>
      </c>
      <c r="I1870" s="51" t="s">
        <v>17483</v>
      </c>
      <c r="J1870" s="13" t="s">
        <v>111</v>
      </c>
      <c r="K1870" s="36"/>
      <c r="L1870" s="39"/>
      <c r="M1870" s="73"/>
      <c r="N1870" s="46"/>
      <c r="O1870" s="51" t="s">
        <v>26</v>
      </c>
      <c r="P1870" s="6"/>
      <c r="Q1870" s="6"/>
      <c r="R1870" s="6"/>
      <c r="S1870" s="6"/>
      <c r="T1870" s="74">
        <v>8366.98</v>
      </c>
      <c r="U1870" s="6"/>
      <c r="V1870" s="68">
        <v>39711</v>
      </c>
      <c r="W1870" s="6" t="s">
        <v>27</v>
      </c>
      <c r="Y1870" s="61"/>
      <c r="AB1870" s="60"/>
      <c r="AL1870" s="61"/>
    </row>
    <row r="1871" spans="1:38" ht="15" customHeight="1" x14ac:dyDescent="0.25">
      <c r="A1871" s="50" t="s">
        <v>44</v>
      </c>
      <c r="B1871" s="71" t="s">
        <v>184</v>
      </c>
      <c r="C1871" s="72" t="s">
        <v>28</v>
      </c>
      <c r="D1871" s="58" t="s">
        <v>10809</v>
      </c>
      <c r="E1871" s="71" t="s">
        <v>13549</v>
      </c>
      <c r="F1871" s="71" t="s">
        <v>16378</v>
      </c>
      <c r="G1871" s="53" t="s">
        <v>25</v>
      </c>
      <c r="H1871" s="58">
        <v>2000118144</v>
      </c>
      <c r="I1871" s="51" t="s">
        <v>17483</v>
      </c>
      <c r="J1871" s="13" t="s">
        <v>111</v>
      </c>
      <c r="K1871" s="36"/>
      <c r="L1871" s="39"/>
      <c r="M1871" s="73"/>
      <c r="N1871" s="46"/>
      <c r="O1871" s="51" t="s">
        <v>26</v>
      </c>
      <c r="P1871" s="6"/>
      <c r="Q1871" s="6"/>
      <c r="R1871" s="6"/>
      <c r="S1871" s="6"/>
      <c r="T1871" s="74">
        <v>0.05</v>
      </c>
      <c r="U1871" s="6"/>
      <c r="V1871" s="68">
        <v>39673</v>
      </c>
      <c r="W1871" s="6" t="s">
        <v>27</v>
      </c>
      <c r="Y1871" s="61"/>
      <c r="AB1871" s="60"/>
      <c r="AL1871" s="61"/>
    </row>
    <row r="1872" spans="1:38" ht="15" customHeight="1" x14ac:dyDescent="0.25">
      <c r="A1872" s="50" t="s">
        <v>42</v>
      </c>
      <c r="B1872" s="71" t="s">
        <v>158</v>
      </c>
      <c r="C1872" s="72" t="s">
        <v>28</v>
      </c>
      <c r="D1872" s="58" t="s">
        <v>10810</v>
      </c>
      <c r="E1872" s="71" t="s">
        <v>13550</v>
      </c>
      <c r="F1872" s="71" t="s">
        <v>16379</v>
      </c>
      <c r="G1872" s="53" t="s">
        <v>25</v>
      </c>
      <c r="H1872" s="58">
        <v>2000171274</v>
      </c>
      <c r="I1872" s="51" t="s">
        <v>17483</v>
      </c>
      <c r="J1872" s="13" t="s">
        <v>111</v>
      </c>
      <c r="K1872" s="36"/>
      <c r="L1872" s="39"/>
      <c r="M1872" s="73"/>
      <c r="N1872" s="46"/>
      <c r="O1872" s="51" t="s">
        <v>26</v>
      </c>
      <c r="P1872" s="6"/>
      <c r="Q1872" s="6"/>
      <c r="R1872" s="6"/>
      <c r="S1872" s="6"/>
      <c r="T1872" s="74">
        <v>7878.17</v>
      </c>
      <c r="U1872" s="6"/>
      <c r="V1872" s="68">
        <v>39659</v>
      </c>
      <c r="W1872" s="6" t="s">
        <v>27</v>
      </c>
      <c r="Y1872" s="61"/>
      <c r="AB1872" s="60"/>
      <c r="AL1872" s="61"/>
    </row>
    <row r="1873" spans="1:38" ht="15" customHeight="1" x14ac:dyDescent="0.25">
      <c r="A1873" s="50" t="s">
        <v>91</v>
      </c>
      <c r="B1873" s="71" t="s">
        <v>165</v>
      </c>
      <c r="C1873" s="72" t="s">
        <v>28</v>
      </c>
      <c r="D1873" s="58" t="s">
        <v>10811</v>
      </c>
      <c r="E1873" s="71" t="s">
        <v>13551</v>
      </c>
      <c r="F1873" s="71" t="s">
        <v>16380</v>
      </c>
      <c r="G1873" s="53" t="s">
        <v>25</v>
      </c>
      <c r="H1873" s="58">
        <v>2000338373</v>
      </c>
      <c r="I1873" s="51" t="s">
        <v>17483</v>
      </c>
      <c r="J1873" s="13" t="s">
        <v>111</v>
      </c>
      <c r="K1873" s="36"/>
      <c r="L1873" s="39"/>
      <c r="M1873" s="73"/>
      <c r="N1873" s="46"/>
      <c r="O1873" s="51" t="s">
        <v>26</v>
      </c>
      <c r="P1873" s="6"/>
      <c r="Q1873" s="6"/>
      <c r="R1873" s="6"/>
      <c r="S1873" s="6"/>
      <c r="T1873" s="74">
        <v>0.26</v>
      </c>
      <c r="U1873" s="6"/>
      <c r="V1873" s="68">
        <v>39646</v>
      </c>
      <c r="W1873" s="6" t="s">
        <v>27</v>
      </c>
      <c r="Y1873" s="61"/>
      <c r="AB1873" s="60"/>
      <c r="AL1873" s="61"/>
    </row>
    <row r="1874" spans="1:38" ht="15" customHeight="1" x14ac:dyDescent="0.25">
      <c r="A1874" s="50" t="s">
        <v>42</v>
      </c>
      <c r="B1874" s="71" t="s">
        <v>158</v>
      </c>
      <c r="C1874" s="72" t="s">
        <v>28</v>
      </c>
      <c r="D1874" s="58" t="s">
        <v>10812</v>
      </c>
      <c r="E1874" s="71" t="s">
        <v>13552</v>
      </c>
      <c r="F1874" s="71" t="s">
        <v>16381</v>
      </c>
      <c r="G1874" s="53" t="s">
        <v>25</v>
      </c>
      <c r="H1874" s="58">
        <v>2000159266</v>
      </c>
      <c r="I1874" s="51" t="s">
        <v>3869</v>
      </c>
      <c r="J1874" s="13" t="s">
        <v>111</v>
      </c>
      <c r="K1874" s="36"/>
      <c r="L1874" s="39"/>
      <c r="M1874" s="73"/>
      <c r="N1874" s="46"/>
      <c r="O1874" s="51" t="s">
        <v>26</v>
      </c>
      <c r="P1874" s="6"/>
      <c r="Q1874" s="6"/>
      <c r="R1874" s="6"/>
      <c r="S1874" s="6"/>
      <c r="T1874" s="74">
        <v>5048.97</v>
      </c>
      <c r="U1874" s="6"/>
      <c r="V1874" s="68">
        <v>39757</v>
      </c>
      <c r="W1874" s="6" t="s">
        <v>27</v>
      </c>
      <c r="Y1874" s="61"/>
      <c r="AB1874" s="60"/>
      <c r="AL1874" s="61"/>
    </row>
    <row r="1875" spans="1:38" ht="15" customHeight="1" x14ac:dyDescent="0.25">
      <c r="A1875" s="50" t="s">
        <v>142</v>
      </c>
      <c r="B1875" s="71" t="s">
        <v>185</v>
      </c>
      <c r="C1875" s="72" t="s">
        <v>28</v>
      </c>
      <c r="D1875" s="58" t="s">
        <v>10813</v>
      </c>
      <c r="E1875" s="71" t="s">
        <v>13553</v>
      </c>
      <c r="F1875" s="71" t="s">
        <v>16382</v>
      </c>
      <c r="G1875" s="53" t="s">
        <v>25</v>
      </c>
      <c r="H1875" s="58">
        <v>2000177302</v>
      </c>
      <c r="I1875" s="51" t="s">
        <v>3869</v>
      </c>
      <c r="J1875" s="13" t="s">
        <v>111</v>
      </c>
      <c r="K1875" s="36"/>
      <c r="L1875" s="39"/>
      <c r="M1875" s="73"/>
      <c r="N1875" s="46"/>
      <c r="O1875" s="51" t="s">
        <v>26</v>
      </c>
      <c r="P1875" s="6"/>
      <c r="Q1875" s="6"/>
      <c r="R1875" s="6"/>
      <c r="S1875" s="6"/>
      <c r="T1875" s="74">
        <v>95</v>
      </c>
      <c r="U1875" s="6"/>
      <c r="V1875" s="68">
        <v>39490</v>
      </c>
      <c r="W1875" s="6" t="s">
        <v>27</v>
      </c>
      <c r="Y1875" s="61"/>
      <c r="AB1875" s="60"/>
      <c r="AL1875" s="61"/>
    </row>
    <row r="1876" spans="1:38" ht="15" customHeight="1" x14ac:dyDescent="0.25">
      <c r="A1876" s="50" t="s">
        <v>79</v>
      </c>
      <c r="B1876" s="71" t="s">
        <v>164</v>
      </c>
      <c r="C1876" s="72" t="s">
        <v>80</v>
      </c>
      <c r="D1876" s="58" t="s">
        <v>10814</v>
      </c>
      <c r="E1876" s="71" t="s">
        <v>13554</v>
      </c>
      <c r="F1876" s="71" t="s">
        <v>16383</v>
      </c>
      <c r="G1876" s="53" t="s">
        <v>25</v>
      </c>
      <c r="H1876" s="58">
        <v>2001310472</v>
      </c>
      <c r="I1876" s="51" t="s">
        <v>3869</v>
      </c>
      <c r="J1876" s="13" t="s">
        <v>111</v>
      </c>
      <c r="K1876" s="36"/>
      <c r="L1876" s="39"/>
      <c r="M1876" s="73"/>
      <c r="N1876" s="46"/>
      <c r="O1876" s="51" t="s">
        <v>26</v>
      </c>
      <c r="P1876" s="6"/>
      <c r="Q1876" s="6"/>
      <c r="R1876" s="6"/>
      <c r="S1876" s="6"/>
      <c r="T1876" s="74">
        <v>119</v>
      </c>
      <c r="U1876" s="6"/>
      <c r="V1876" s="68">
        <v>39606</v>
      </c>
      <c r="W1876" s="6" t="s">
        <v>27</v>
      </c>
      <c r="Y1876" s="61"/>
      <c r="AB1876" s="60"/>
      <c r="AL1876" s="61"/>
    </row>
    <row r="1877" spans="1:38" ht="15" customHeight="1" x14ac:dyDescent="0.25">
      <c r="A1877" s="50" t="s">
        <v>63</v>
      </c>
      <c r="B1877" s="71" t="s">
        <v>166</v>
      </c>
      <c r="C1877" s="72" t="s">
        <v>28</v>
      </c>
      <c r="D1877" s="58" t="s">
        <v>10815</v>
      </c>
      <c r="E1877" s="71" t="s">
        <v>13555</v>
      </c>
      <c r="F1877" s="71" t="s">
        <v>16384</v>
      </c>
      <c r="G1877" s="53" t="s">
        <v>25</v>
      </c>
      <c r="H1877" s="58">
        <v>2001367938</v>
      </c>
      <c r="I1877" s="51" t="s">
        <v>3869</v>
      </c>
      <c r="J1877" s="13" t="s">
        <v>111</v>
      </c>
      <c r="K1877" s="36"/>
      <c r="L1877" s="39"/>
      <c r="M1877" s="73"/>
      <c r="N1877" s="46"/>
      <c r="O1877" s="51" t="s">
        <v>26</v>
      </c>
      <c r="P1877" s="6"/>
      <c r="Q1877" s="6"/>
      <c r="R1877" s="6"/>
      <c r="S1877" s="6"/>
      <c r="T1877" s="74">
        <v>300</v>
      </c>
      <c r="U1877" s="6"/>
      <c r="V1877" s="68">
        <v>39633</v>
      </c>
      <c r="W1877" s="6" t="s">
        <v>27</v>
      </c>
      <c r="Y1877" s="61"/>
      <c r="AB1877" s="60"/>
      <c r="AL1877" s="61"/>
    </row>
    <row r="1878" spans="1:38" ht="15" customHeight="1" x14ac:dyDescent="0.25">
      <c r="A1878" s="50" t="s">
        <v>108</v>
      </c>
      <c r="B1878" s="71" t="s">
        <v>163</v>
      </c>
      <c r="C1878" s="72" t="s">
        <v>28</v>
      </c>
      <c r="D1878" s="58" t="s">
        <v>10816</v>
      </c>
      <c r="E1878" s="71" t="s">
        <v>13556</v>
      </c>
      <c r="F1878" s="71" t="s">
        <v>16385</v>
      </c>
      <c r="G1878" s="53" t="s">
        <v>25</v>
      </c>
      <c r="H1878" s="58">
        <v>2000366277</v>
      </c>
      <c r="I1878" s="51" t="s">
        <v>3869</v>
      </c>
      <c r="J1878" s="13" t="s">
        <v>111</v>
      </c>
      <c r="K1878" s="36"/>
      <c r="L1878" s="39"/>
      <c r="M1878" s="73"/>
      <c r="N1878" s="46"/>
      <c r="O1878" s="51" t="s">
        <v>26</v>
      </c>
      <c r="P1878" s="6"/>
      <c r="Q1878" s="6"/>
      <c r="R1878" s="6"/>
      <c r="S1878" s="6"/>
      <c r="T1878" s="74">
        <v>875</v>
      </c>
      <c r="U1878" s="6"/>
      <c r="V1878" s="68">
        <v>39767</v>
      </c>
      <c r="W1878" s="6" t="s">
        <v>27</v>
      </c>
      <c r="Y1878" s="61"/>
      <c r="AB1878" s="60"/>
      <c r="AL1878" s="61"/>
    </row>
    <row r="1879" spans="1:38" ht="15" customHeight="1" x14ac:dyDescent="0.25">
      <c r="A1879" s="50" t="s">
        <v>63</v>
      </c>
      <c r="B1879" s="71" t="s">
        <v>166</v>
      </c>
      <c r="C1879" s="72" t="s">
        <v>28</v>
      </c>
      <c r="D1879" s="58" t="s">
        <v>10817</v>
      </c>
      <c r="E1879" s="71" t="s">
        <v>13557</v>
      </c>
      <c r="F1879" s="71" t="s">
        <v>16386</v>
      </c>
      <c r="G1879" s="53" t="s">
        <v>25</v>
      </c>
      <c r="H1879" s="58">
        <v>2001351268</v>
      </c>
      <c r="I1879" s="51" t="s">
        <v>3869</v>
      </c>
      <c r="J1879" s="13" t="s">
        <v>111</v>
      </c>
      <c r="K1879" s="36"/>
      <c r="L1879" s="39"/>
      <c r="M1879" s="73"/>
      <c r="N1879" s="46"/>
      <c r="O1879" s="51" t="s">
        <v>26</v>
      </c>
      <c r="P1879" s="6"/>
      <c r="Q1879" s="6"/>
      <c r="R1879" s="6"/>
      <c r="S1879" s="6"/>
      <c r="T1879" s="74">
        <v>2188</v>
      </c>
      <c r="U1879" s="6"/>
      <c r="V1879" s="68">
        <v>39678</v>
      </c>
      <c r="W1879" s="6" t="s">
        <v>27</v>
      </c>
      <c r="Y1879" s="61"/>
      <c r="AB1879" s="60"/>
      <c r="AL1879" s="61"/>
    </row>
    <row r="1880" spans="1:38" ht="15" customHeight="1" x14ac:dyDescent="0.25">
      <c r="A1880" s="50" t="s">
        <v>138</v>
      </c>
      <c r="B1880" s="71" t="s">
        <v>177</v>
      </c>
      <c r="C1880" s="72" t="s">
        <v>24</v>
      </c>
      <c r="D1880" s="58" t="s">
        <v>10818</v>
      </c>
      <c r="E1880" s="71" t="s">
        <v>13558</v>
      </c>
      <c r="F1880" s="71" t="s">
        <v>16387</v>
      </c>
      <c r="G1880" s="53" t="s">
        <v>25</v>
      </c>
      <c r="H1880" s="58">
        <v>2000667156</v>
      </c>
      <c r="I1880" s="51" t="s">
        <v>17483</v>
      </c>
      <c r="J1880" s="13" t="s">
        <v>111</v>
      </c>
      <c r="K1880" s="36"/>
      <c r="L1880" s="39"/>
      <c r="M1880" s="73"/>
      <c r="N1880" s="46"/>
      <c r="O1880" s="51" t="s">
        <v>26</v>
      </c>
      <c r="P1880" s="6"/>
      <c r="Q1880" s="6"/>
      <c r="R1880" s="6"/>
      <c r="S1880" s="6"/>
      <c r="T1880" s="74">
        <v>0.12</v>
      </c>
      <c r="U1880" s="6"/>
      <c r="V1880" s="68">
        <v>39779</v>
      </c>
      <c r="W1880" s="6" t="s">
        <v>27</v>
      </c>
      <c r="Y1880" s="61"/>
      <c r="AB1880" s="60"/>
      <c r="AL1880" s="61"/>
    </row>
    <row r="1881" spans="1:38" ht="15" customHeight="1" x14ac:dyDescent="0.25">
      <c r="A1881" s="50" t="s">
        <v>37</v>
      </c>
      <c r="B1881" s="71" t="s">
        <v>181</v>
      </c>
      <c r="C1881" s="72" t="s">
        <v>24</v>
      </c>
      <c r="D1881" s="58" t="s">
        <v>10819</v>
      </c>
      <c r="E1881" s="71" t="s">
        <v>13559</v>
      </c>
      <c r="F1881" s="71" t="s">
        <v>16388</v>
      </c>
      <c r="G1881" s="53" t="s">
        <v>25</v>
      </c>
      <c r="H1881" s="58">
        <v>2000785051</v>
      </c>
      <c r="I1881" s="51" t="s">
        <v>17483</v>
      </c>
      <c r="J1881" s="13" t="s">
        <v>111</v>
      </c>
      <c r="K1881" s="36"/>
      <c r="L1881" s="39"/>
      <c r="M1881" s="73"/>
      <c r="N1881" s="46"/>
      <c r="O1881" s="51" t="s">
        <v>26</v>
      </c>
      <c r="P1881" s="6"/>
      <c r="Q1881" s="6"/>
      <c r="R1881" s="6"/>
      <c r="S1881" s="6"/>
      <c r="T1881" s="74">
        <v>1244.82</v>
      </c>
      <c r="U1881" s="6"/>
      <c r="V1881" s="68">
        <v>39541</v>
      </c>
      <c r="W1881" s="6" t="s">
        <v>27</v>
      </c>
      <c r="Y1881" s="61"/>
      <c r="AB1881" s="60"/>
      <c r="AL1881" s="61"/>
    </row>
    <row r="1882" spans="1:38" ht="15" customHeight="1" x14ac:dyDescent="0.25">
      <c r="A1882" s="50" t="s">
        <v>4426</v>
      </c>
      <c r="B1882" s="71" t="s">
        <v>4427</v>
      </c>
      <c r="C1882" s="72" t="s">
        <v>24</v>
      </c>
      <c r="D1882" s="58" t="s">
        <v>10820</v>
      </c>
      <c r="E1882" s="71" t="s">
        <v>5747</v>
      </c>
      <c r="F1882" s="71" t="s">
        <v>16389</v>
      </c>
      <c r="G1882" s="53" t="s">
        <v>25</v>
      </c>
      <c r="H1882" s="58">
        <v>2000656081</v>
      </c>
      <c r="I1882" s="51" t="s">
        <v>3869</v>
      </c>
      <c r="J1882" s="13" t="s">
        <v>111</v>
      </c>
      <c r="K1882" s="36"/>
      <c r="L1882" s="39"/>
      <c r="M1882" s="73"/>
      <c r="N1882" s="46"/>
      <c r="O1882" s="51" t="s">
        <v>26</v>
      </c>
      <c r="P1882" s="6"/>
      <c r="Q1882" s="6"/>
      <c r="R1882" s="6"/>
      <c r="S1882" s="6"/>
      <c r="T1882" s="74">
        <v>12</v>
      </c>
      <c r="U1882" s="6"/>
      <c r="V1882" s="68">
        <v>39758</v>
      </c>
      <c r="W1882" s="6" t="s">
        <v>27</v>
      </c>
      <c r="Y1882" s="61"/>
      <c r="AB1882" s="60"/>
      <c r="AL1882" s="61"/>
    </row>
    <row r="1883" spans="1:38" ht="15" customHeight="1" x14ac:dyDescent="0.25">
      <c r="A1883" s="50" t="s">
        <v>141</v>
      </c>
      <c r="B1883" s="71" t="s">
        <v>183</v>
      </c>
      <c r="C1883" s="72" t="s">
        <v>24</v>
      </c>
      <c r="D1883" s="58" t="s">
        <v>10821</v>
      </c>
      <c r="E1883" s="71" t="s">
        <v>13560</v>
      </c>
      <c r="F1883" s="71" t="s">
        <v>16390</v>
      </c>
      <c r="G1883" s="53" t="s">
        <v>25</v>
      </c>
      <c r="H1883" s="58">
        <v>2001396032</v>
      </c>
      <c r="I1883" s="51" t="s">
        <v>17483</v>
      </c>
      <c r="J1883" s="13" t="s">
        <v>111</v>
      </c>
      <c r="K1883" s="36"/>
      <c r="L1883" s="39"/>
      <c r="M1883" s="73"/>
      <c r="N1883" s="46"/>
      <c r="O1883" s="51" t="s">
        <v>26</v>
      </c>
      <c r="P1883" s="6"/>
      <c r="Q1883" s="6"/>
      <c r="R1883" s="6"/>
      <c r="S1883" s="6"/>
      <c r="T1883" s="74">
        <v>0.36</v>
      </c>
      <c r="U1883" s="6"/>
      <c r="V1883" s="68">
        <v>39664</v>
      </c>
      <c r="W1883" s="6" t="s">
        <v>27</v>
      </c>
      <c r="Y1883" s="61"/>
      <c r="AB1883" s="60"/>
      <c r="AL1883" s="61"/>
    </row>
    <row r="1884" spans="1:38" ht="15" customHeight="1" x14ac:dyDescent="0.25">
      <c r="A1884" s="50" t="s">
        <v>91</v>
      </c>
      <c r="B1884" s="71" t="s">
        <v>165</v>
      </c>
      <c r="C1884" s="72" t="s">
        <v>28</v>
      </c>
      <c r="D1884" s="58" t="s">
        <v>10822</v>
      </c>
      <c r="E1884" s="71" t="s">
        <v>13561</v>
      </c>
      <c r="F1884" s="71" t="s">
        <v>16391</v>
      </c>
      <c r="G1884" s="53" t="s">
        <v>25</v>
      </c>
      <c r="H1884" s="58">
        <v>2000344427</v>
      </c>
      <c r="I1884" s="51" t="s">
        <v>3869</v>
      </c>
      <c r="J1884" s="13" t="s">
        <v>111</v>
      </c>
      <c r="K1884" s="36"/>
      <c r="L1884" s="39"/>
      <c r="M1884" s="73"/>
      <c r="N1884" s="46"/>
      <c r="O1884" s="51" t="s">
        <v>26</v>
      </c>
      <c r="P1884" s="6"/>
      <c r="Q1884" s="6"/>
      <c r="R1884" s="6"/>
      <c r="S1884" s="6"/>
      <c r="T1884" s="74">
        <v>620</v>
      </c>
      <c r="U1884" s="6"/>
      <c r="V1884" s="68">
        <v>39765</v>
      </c>
      <c r="W1884" s="6" t="s">
        <v>27</v>
      </c>
      <c r="Y1884" s="61"/>
      <c r="AB1884" s="60"/>
      <c r="AL1884" s="61"/>
    </row>
    <row r="1885" spans="1:38" ht="15" customHeight="1" x14ac:dyDescent="0.25">
      <c r="A1885" s="50" t="s">
        <v>141</v>
      </c>
      <c r="B1885" s="71" t="s">
        <v>183</v>
      </c>
      <c r="C1885" s="72" t="s">
        <v>24</v>
      </c>
      <c r="D1885" s="58" t="s">
        <v>10823</v>
      </c>
      <c r="E1885" s="71" t="s">
        <v>13562</v>
      </c>
      <c r="F1885" s="71" t="s">
        <v>16392</v>
      </c>
      <c r="G1885" s="53" t="s">
        <v>25</v>
      </c>
      <c r="H1885" s="58">
        <v>2001402528</v>
      </c>
      <c r="I1885" s="51" t="s">
        <v>3869</v>
      </c>
      <c r="J1885" s="13" t="s">
        <v>111</v>
      </c>
      <c r="K1885" s="36"/>
      <c r="L1885" s="39"/>
      <c r="M1885" s="73"/>
      <c r="N1885" s="46"/>
      <c r="O1885" s="51" t="s">
        <v>26</v>
      </c>
      <c r="P1885" s="6"/>
      <c r="Q1885" s="6"/>
      <c r="R1885" s="6"/>
      <c r="S1885" s="6"/>
      <c r="T1885" s="74">
        <v>119</v>
      </c>
      <c r="U1885" s="6"/>
      <c r="V1885" s="68">
        <v>39765</v>
      </c>
      <c r="W1885" s="6" t="s">
        <v>27</v>
      </c>
      <c r="Y1885" s="61"/>
      <c r="AB1885" s="60"/>
      <c r="AL1885" s="61"/>
    </row>
    <row r="1886" spans="1:38" ht="15" customHeight="1" x14ac:dyDescent="0.25">
      <c r="A1886" s="50" t="s">
        <v>63</v>
      </c>
      <c r="B1886" s="71" t="s">
        <v>166</v>
      </c>
      <c r="C1886" s="72" t="s">
        <v>28</v>
      </c>
      <c r="D1886" s="58" t="s">
        <v>10824</v>
      </c>
      <c r="E1886" s="71" t="s">
        <v>13563</v>
      </c>
      <c r="F1886" s="71" t="s">
        <v>16393</v>
      </c>
      <c r="G1886" s="53" t="s">
        <v>25</v>
      </c>
      <c r="H1886" s="58">
        <v>2001363557</v>
      </c>
      <c r="I1886" s="51" t="s">
        <v>3869</v>
      </c>
      <c r="J1886" s="13" t="s">
        <v>111</v>
      </c>
      <c r="K1886" s="36"/>
      <c r="L1886" s="39"/>
      <c r="M1886" s="73"/>
      <c r="N1886" s="46"/>
      <c r="O1886" s="51" t="s">
        <v>26</v>
      </c>
      <c r="P1886" s="6"/>
      <c r="Q1886" s="6"/>
      <c r="R1886" s="6"/>
      <c r="S1886" s="6"/>
      <c r="T1886" s="74">
        <v>77</v>
      </c>
      <c r="U1886" s="6"/>
      <c r="V1886" s="68">
        <v>39748</v>
      </c>
      <c r="W1886" s="6" t="s">
        <v>27</v>
      </c>
      <c r="Y1886" s="61"/>
      <c r="AB1886" s="60"/>
      <c r="AL1886" s="61"/>
    </row>
    <row r="1887" spans="1:38" ht="15" customHeight="1" x14ac:dyDescent="0.25">
      <c r="A1887" s="50" t="s">
        <v>108</v>
      </c>
      <c r="B1887" s="71" t="s">
        <v>163</v>
      </c>
      <c r="C1887" s="72" t="s">
        <v>28</v>
      </c>
      <c r="D1887" s="58" t="s">
        <v>10825</v>
      </c>
      <c r="E1887" s="71" t="s">
        <v>13564</v>
      </c>
      <c r="F1887" s="71" t="s">
        <v>16394</v>
      </c>
      <c r="G1887" s="53" t="s">
        <v>25</v>
      </c>
      <c r="H1887" s="58">
        <v>2000370056</v>
      </c>
      <c r="I1887" s="51" t="s">
        <v>3869</v>
      </c>
      <c r="J1887" s="13" t="s">
        <v>111</v>
      </c>
      <c r="K1887" s="36"/>
      <c r="L1887" s="39"/>
      <c r="M1887" s="73"/>
      <c r="N1887" s="46"/>
      <c r="O1887" s="51" t="s">
        <v>26</v>
      </c>
      <c r="P1887" s="6"/>
      <c r="Q1887" s="6"/>
      <c r="R1887" s="6"/>
      <c r="S1887" s="6"/>
      <c r="T1887" s="74">
        <v>1959</v>
      </c>
      <c r="U1887" s="6"/>
      <c r="V1887" s="68">
        <v>39699</v>
      </c>
      <c r="W1887" s="6" t="s">
        <v>27</v>
      </c>
      <c r="Y1887" s="61"/>
      <c r="AB1887" s="60"/>
      <c r="AL1887" s="61"/>
    </row>
    <row r="1888" spans="1:38" ht="15" customHeight="1" x14ac:dyDescent="0.25">
      <c r="A1888" s="50" t="s">
        <v>4432</v>
      </c>
      <c r="B1888" s="71" t="s">
        <v>4433</v>
      </c>
      <c r="C1888" s="72" t="s">
        <v>24</v>
      </c>
      <c r="D1888" s="58" t="s">
        <v>10826</v>
      </c>
      <c r="E1888" s="71" t="s">
        <v>13565</v>
      </c>
      <c r="F1888" s="71" t="s">
        <v>16395</v>
      </c>
      <c r="G1888" s="53" t="s">
        <v>25</v>
      </c>
      <c r="H1888" s="58">
        <v>2000675434</v>
      </c>
      <c r="I1888" s="51" t="s">
        <v>17483</v>
      </c>
      <c r="J1888" s="13" t="s">
        <v>111</v>
      </c>
      <c r="K1888" s="36"/>
      <c r="L1888" s="39"/>
      <c r="M1888" s="73"/>
      <c r="N1888" s="46"/>
      <c r="O1888" s="51" t="s">
        <v>26</v>
      </c>
      <c r="P1888" s="6"/>
      <c r="Q1888" s="6"/>
      <c r="R1888" s="6"/>
      <c r="S1888" s="6"/>
      <c r="T1888" s="74">
        <v>2454.1799999999998</v>
      </c>
      <c r="U1888" s="6"/>
      <c r="V1888" s="68">
        <v>39692</v>
      </c>
      <c r="W1888" s="6" t="s">
        <v>27</v>
      </c>
      <c r="Y1888" s="61"/>
      <c r="AB1888" s="60"/>
      <c r="AL1888" s="61"/>
    </row>
    <row r="1889" spans="1:38" ht="15" customHeight="1" x14ac:dyDescent="0.25">
      <c r="A1889" s="50" t="s">
        <v>108</v>
      </c>
      <c r="B1889" s="71" t="s">
        <v>163</v>
      </c>
      <c r="C1889" s="72" t="s">
        <v>28</v>
      </c>
      <c r="D1889" s="58" t="s">
        <v>10827</v>
      </c>
      <c r="E1889" s="71" t="s">
        <v>13566</v>
      </c>
      <c r="F1889" s="71" t="s">
        <v>16396</v>
      </c>
      <c r="G1889" s="53" t="s">
        <v>25</v>
      </c>
      <c r="H1889" s="58">
        <v>2000368717</v>
      </c>
      <c r="I1889" s="51" t="s">
        <v>3869</v>
      </c>
      <c r="J1889" s="13" t="s">
        <v>111</v>
      </c>
      <c r="K1889" s="36"/>
      <c r="L1889" s="39"/>
      <c r="M1889" s="73"/>
      <c r="N1889" s="46"/>
      <c r="O1889" s="51" t="s">
        <v>26</v>
      </c>
      <c r="P1889" s="6"/>
      <c r="Q1889" s="6"/>
      <c r="R1889" s="6"/>
      <c r="S1889" s="6"/>
      <c r="T1889" s="74">
        <v>655.75</v>
      </c>
      <c r="U1889" s="6"/>
      <c r="V1889" s="68">
        <v>39808</v>
      </c>
      <c r="W1889" s="6" t="s">
        <v>27</v>
      </c>
      <c r="Y1889" s="61"/>
      <c r="AB1889" s="60"/>
      <c r="AL1889" s="61"/>
    </row>
    <row r="1890" spans="1:38" ht="15" customHeight="1" x14ac:dyDescent="0.25">
      <c r="A1890" s="50" t="s">
        <v>93</v>
      </c>
      <c r="B1890" s="71" t="s">
        <v>154</v>
      </c>
      <c r="C1890" s="72" t="s">
        <v>24</v>
      </c>
      <c r="D1890" s="58" t="s">
        <v>10828</v>
      </c>
      <c r="E1890" s="71" t="s">
        <v>13567</v>
      </c>
      <c r="F1890" s="71" t="s">
        <v>16397</v>
      </c>
      <c r="G1890" s="53" t="s">
        <v>25</v>
      </c>
      <c r="H1890" s="58">
        <v>2001143328</v>
      </c>
      <c r="I1890" s="51" t="s">
        <v>3869</v>
      </c>
      <c r="J1890" s="13" t="s">
        <v>111</v>
      </c>
      <c r="K1890" s="36"/>
      <c r="L1890" s="39"/>
      <c r="M1890" s="73"/>
      <c r="N1890" s="46"/>
      <c r="O1890" s="51" t="s">
        <v>26</v>
      </c>
      <c r="P1890" s="6"/>
      <c r="Q1890" s="6"/>
      <c r="R1890" s="6"/>
      <c r="S1890" s="6"/>
      <c r="T1890" s="74">
        <v>100</v>
      </c>
      <c r="U1890" s="6"/>
      <c r="V1890" s="68">
        <v>39582</v>
      </c>
      <c r="W1890" s="6" t="s">
        <v>27</v>
      </c>
      <c r="Y1890" s="61"/>
      <c r="AB1890" s="60"/>
      <c r="AL1890" s="61"/>
    </row>
    <row r="1891" spans="1:38" ht="15" customHeight="1" x14ac:dyDescent="0.25">
      <c r="A1891" s="50" t="s">
        <v>141</v>
      </c>
      <c r="B1891" s="71" t="s">
        <v>183</v>
      </c>
      <c r="C1891" s="72" t="s">
        <v>24</v>
      </c>
      <c r="D1891" s="58" t="s">
        <v>10829</v>
      </c>
      <c r="E1891" s="71" t="s">
        <v>13568</v>
      </c>
      <c r="F1891" s="71" t="s">
        <v>16398</v>
      </c>
      <c r="G1891" s="53" t="s">
        <v>25</v>
      </c>
      <c r="H1891" s="58">
        <v>2001403101</v>
      </c>
      <c r="I1891" s="51" t="s">
        <v>3869</v>
      </c>
      <c r="J1891" s="13" t="s">
        <v>111</v>
      </c>
      <c r="K1891" s="36"/>
      <c r="L1891" s="39"/>
      <c r="M1891" s="73"/>
      <c r="N1891" s="46"/>
      <c r="O1891" s="51" t="s">
        <v>26</v>
      </c>
      <c r="P1891" s="6"/>
      <c r="Q1891" s="6"/>
      <c r="R1891" s="6"/>
      <c r="S1891" s="6"/>
      <c r="T1891" s="74">
        <v>2104</v>
      </c>
      <c r="U1891" s="6"/>
      <c r="V1891" s="68">
        <v>39521</v>
      </c>
      <c r="W1891" s="6" t="s">
        <v>27</v>
      </c>
      <c r="Y1891" s="61"/>
      <c r="AB1891" s="60"/>
      <c r="AL1891" s="61"/>
    </row>
    <row r="1892" spans="1:38" ht="15" customHeight="1" x14ac:dyDescent="0.25">
      <c r="A1892" s="50" t="s">
        <v>141</v>
      </c>
      <c r="B1892" s="71" t="s">
        <v>183</v>
      </c>
      <c r="C1892" s="72" t="s">
        <v>24</v>
      </c>
      <c r="D1892" s="58" t="s">
        <v>10830</v>
      </c>
      <c r="E1892" s="71" t="s">
        <v>13569</v>
      </c>
      <c r="F1892" s="71" t="s">
        <v>16399</v>
      </c>
      <c r="G1892" s="53" t="s">
        <v>25</v>
      </c>
      <c r="H1892" s="58">
        <v>2001396016</v>
      </c>
      <c r="I1892" s="51" t="s">
        <v>17483</v>
      </c>
      <c r="J1892" s="13" t="s">
        <v>111</v>
      </c>
      <c r="K1892" s="36"/>
      <c r="L1892" s="39"/>
      <c r="M1892" s="73"/>
      <c r="N1892" s="46"/>
      <c r="O1892" s="51" t="s">
        <v>26</v>
      </c>
      <c r="P1892" s="6"/>
      <c r="Q1892" s="6"/>
      <c r="R1892" s="6"/>
      <c r="S1892" s="6"/>
      <c r="T1892" s="74">
        <v>0.02</v>
      </c>
      <c r="U1892" s="6"/>
      <c r="V1892" s="68">
        <v>39708</v>
      </c>
      <c r="W1892" s="6" t="s">
        <v>27</v>
      </c>
      <c r="Y1892" s="61"/>
      <c r="AB1892" s="60"/>
      <c r="AL1892" s="61"/>
    </row>
    <row r="1893" spans="1:38" ht="15" customHeight="1" x14ac:dyDescent="0.25">
      <c r="A1893" s="50" t="s">
        <v>44</v>
      </c>
      <c r="B1893" s="71" t="s">
        <v>184</v>
      </c>
      <c r="C1893" s="72" t="s">
        <v>28</v>
      </c>
      <c r="D1893" s="58" t="s">
        <v>10831</v>
      </c>
      <c r="E1893" s="71" t="s">
        <v>13570</v>
      </c>
      <c r="F1893" s="71" t="s">
        <v>16400</v>
      </c>
      <c r="G1893" s="53" t="s">
        <v>25</v>
      </c>
      <c r="H1893" s="58">
        <v>2000090118</v>
      </c>
      <c r="I1893" s="51" t="s">
        <v>3869</v>
      </c>
      <c r="J1893" s="13" t="s">
        <v>111</v>
      </c>
      <c r="K1893" s="36"/>
      <c r="L1893" s="39"/>
      <c r="M1893" s="73"/>
      <c r="N1893" s="46"/>
      <c r="O1893" s="51" t="s">
        <v>26</v>
      </c>
      <c r="P1893" s="6"/>
      <c r="Q1893" s="6"/>
      <c r="R1893" s="6"/>
      <c r="S1893" s="6"/>
      <c r="T1893" s="74">
        <v>716</v>
      </c>
      <c r="U1893" s="6"/>
      <c r="V1893" s="68">
        <v>39648</v>
      </c>
      <c r="W1893" s="6" t="s">
        <v>27</v>
      </c>
      <c r="Y1893" s="61"/>
      <c r="AB1893" s="60"/>
      <c r="AL1893" s="61"/>
    </row>
    <row r="1894" spans="1:38" ht="15" customHeight="1" x14ac:dyDescent="0.25">
      <c r="A1894" s="50" t="s">
        <v>141</v>
      </c>
      <c r="B1894" s="71" t="s">
        <v>183</v>
      </c>
      <c r="C1894" s="72" t="s">
        <v>24</v>
      </c>
      <c r="D1894" s="58" t="s">
        <v>10832</v>
      </c>
      <c r="E1894" s="71" t="s">
        <v>13571</v>
      </c>
      <c r="F1894" s="71" t="s">
        <v>16401</v>
      </c>
      <c r="G1894" s="53" t="s">
        <v>25</v>
      </c>
      <c r="H1894" s="58">
        <v>2001391038</v>
      </c>
      <c r="I1894" s="51" t="s">
        <v>17483</v>
      </c>
      <c r="J1894" s="13" t="s">
        <v>111</v>
      </c>
      <c r="K1894" s="36"/>
      <c r="L1894" s="39"/>
      <c r="M1894" s="73"/>
      <c r="N1894" s="46"/>
      <c r="O1894" s="51" t="s">
        <v>26</v>
      </c>
      <c r="P1894" s="6"/>
      <c r="Q1894" s="6"/>
      <c r="R1894" s="6"/>
      <c r="S1894" s="6"/>
      <c r="T1894" s="74">
        <v>0.14000000000000001</v>
      </c>
      <c r="U1894" s="6"/>
      <c r="V1894" s="68">
        <v>39802</v>
      </c>
      <c r="W1894" s="6" t="s">
        <v>27</v>
      </c>
      <c r="Y1894" s="61"/>
      <c r="AB1894" s="60"/>
      <c r="AL1894" s="61"/>
    </row>
    <row r="1895" spans="1:38" ht="15" customHeight="1" x14ac:dyDescent="0.25">
      <c r="A1895" s="50" t="s">
        <v>135</v>
      </c>
      <c r="B1895" s="71" t="s">
        <v>149</v>
      </c>
      <c r="C1895" s="72" t="s">
        <v>24</v>
      </c>
      <c r="D1895" s="58" t="s">
        <v>10833</v>
      </c>
      <c r="E1895" s="71" t="s">
        <v>13572</v>
      </c>
      <c r="F1895" s="71" t="s">
        <v>16402</v>
      </c>
      <c r="G1895" s="53" t="s">
        <v>25</v>
      </c>
      <c r="H1895" s="58">
        <v>2000879447</v>
      </c>
      <c r="I1895" s="51" t="s">
        <v>3869</v>
      </c>
      <c r="J1895" s="13" t="s">
        <v>111</v>
      </c>
      <c r="K1895" s="36"/>
      <c r="L1895" s="39"/>
      <c r="M1895" s="73"/>
      <c r="N1895" s="46"/>
      <c r="O1895" s="51" t="s">
        <v>26</v>
      </c>
      <c r="P1895" s="6"/>
      <c r="Q1895" s="6"/>
      <c r="R1895" s="6"/>
      <c r="S1895" s="6"/>
      <c r="T1895" s="74">
        <v>116</v>
      </c>
      <c r="U1895" s="6"/>
      <c r="V1895" s="68">
        <v>39805</v>
      </c>
      <c r="W1895" s="6" t="s">
        <v>27</v>
      </c>
      <c r="Y1895" s="61"/>
      <c r="AB1895" s="60"/>
      <c r="AL1895" s="61"/>
    </row>
    <row r="1896" spans="1:38" ht="15" customHeight="1" x14ac:dyDescent="0.25">
      <c r="A1896" s="50" t="s">
        <v>44</v>
      </c>
      <c r="B1896" s="71" t="s">
        <v>184</v>
      </c>
      <c r="C1896" s="72" t="s">
        <v>28</v>
      </c>
      <c r="D1896" s="58" t="s">
        <v>10834</v>
      </c>
      <c r="E1896" s="71" t="s">
        <v>13573</v>
      </c>
      <c r="F1896" s="71" t="s">
        <v>16403</v>
      </c>
      <c r="G1896" s="53" t="s">
        <v>25</v>
      </c>
      <c r="H1896" s="58">
        <v>2000091742</v>
      </c>
      <c r="I1896" s="51" t="s">
        <v>3869</v>
      </c>
      <c r="J1896" s="13" t="s">
        <v>111</v>
      </c>
      <c r="K1896" s="36"/>
      <c r="L1896" s="39"/>
      <c r="M1896" s="73"/>
      <c r="N1896" s="46"/>
      <c r="O1896" s="51" t="s">
        <v>26</v>
      </c>
      <c r="P1896" s="6"/>
      <c r="Q1896" s="6"/>
      <c r="R1896" s="6"/>
      <c r="S1896" s="6"/>
      <c r="T1896" s="74">
        <v>16996</v>
      </c>
      <c r="U1896" s="6"/>
      <c r="V1896" s="68">
        <v>39595</v>
      </c>
      <c r="W1896" s="6" t="s">
        <v>27</v>
      </c>
      <c r="Y1896" s="61"/>
      <c r="AB1896" s="60"/>
      <c r="AL1896" s="61"/>
    </row>
    <row r="1897" spans="1:38" ht="15" customHeight="1" x14ac:dyDescent="0.25">
      <c r="A1897" s="50" t="s">
        <v>47</v>
      </c>
      <c r="B1897" s="71" t="s">
        <v>147</v>
      </c>
      <c r="C1897" s="72" t="s">
        <v>48</v>
      </c>
      <c r="D1897" s="58" t="s">
        <v>10835</v>
      </c>
      <c r="E1897" s="71" t="s">
        <v>13574</v>
      </c>
      <c r="F1897" s="71" t="s">
        <v>16404</v>
      </c>
      <c r="G1897" s="53" t="s">
        <v>25</v>
      </c>
      <c r="H1897" s="58">
        <v>2001253118</v>
      </c>
      <c r="I1897" s="51" t="s">
        <v>17483</v>
      </c>
      <c r="J1897" s="13" t="s">
        <v>111</v>
      </c>
      <c r="K1897" s="36"/>
      <c r="L1897" s="39"/>
      <c r="M1897" s="73"/>
      <c r="N1897" s="46"/>
      <c r="O1897" s="51" t="s">
        <v>26</v>
      </c>
      <c r="P1897" s="6"/>
      <c r="Q1897" s="6"/>
      <c r="R1897" s="6"/>
      <c r="S1897" s="6"/>
      <c r="T1897" s="74">
        <v>0.22</v>
      </c>
      <c r="U1897" s="6"/>
      <c r="V1897" s="68">
        <v>39788</v>
      </c>
      <c r="W1897" s="6" t="s">
        <v>27</v>
      </c>
      <c r="Y1897" s="61"/>
      <c r="AB1897" s="60"/>
      <c r="AL1897" s="61"/>
    </row>
    <row r="1898" spans="1:38" ht="15" customHeight="1" x14ac:dyDescent="0.25">
      <c r="A1898" s="50" t="s">
        <v>47</v>
      </c>
      <c r="B1898" s="71" t="s">
        <v>147</v>
      </c>
      <c r="C1898" s="72" t="s">
        <v>48</v>
      </c>
      <c r="D1898" s="58" t="s">
        <v>10836</v>
      </c>
      <c r="E1898" s="71" t="s">
        <v>12527</v>
      </c>
      <c r="F1898" s="71" t="s">
        <v>16405</v>
      </c>
      <c r="G1898" s="53" t="s">
        <v>25</v>
      </c>
      <c r="H1898" s="58">
        <v>2001249919</v>
      </c>
      <c r="I1898" s="51" t="s">
        <v>3869</v>
      </c>
      <c r="J1898" s="13" t="s">
        <v>111</v>
      </c>
      <c r="K1898" s="36"/>
      <c r="L1898" s="39"/>
      <c r="M1898" s="73"/>
      <c r="N1898" s="46"/>
      <c r="O1898" s="51" t="s">
        <v>26</v>
      </c>
      <c r="P1898" s="6"/>
      <c r="Q1898" s="6"/>
      <c r="R1898" s="6"/>
      <c r="S1898" s="6"/>
      <c r="T1898" s="74">
        <v>5705</v>
      </c>
      <c r="U1898" s="6"/>
      <c r="V1898" s="68">
        <v>39522</v>
      </c>
      <c r="W1898" s="6" t="s">
        <v>27</v>
      </c>
      <c r="Y1898" s="61"/>
      <c r="AB1898" s="60"/>
      <c r="AL1898" s="61"/>
    </row>
    <row r="1899" spans="1:38" ht="15" customHeight="1" x14ac:dyDescent="0.25">
      <c r="A1899" s="50" t="s">
        <v>44</v>
      </c>
      <c r="B1899" s="71" t="s">
        <v>184</v>
      </c>
      <c r="C1899" s="72" t="s">
        <v>28</v>
      </c>
      <c r="D1899" s="58" t="s">
        <v>10837</v>
      </c>
      <c r="E1899" s="71" t="s">
        <v>13575</v>
      </c>
      <c r="F1899" s="71" t="s">
        <v>16406</v>
      </c>
      <c r="G1899" s="53" t="s">
        <v>25</v>
      </c>
      <c r="H1899" s="58">
        <v>2000114831</v>
      </c>
      <c r="I1899" s="51" t="s">
        <v>17483</v>
      </c>
      <c r="J1899" s="13" t="s">
        <v>111</v>
      </c>
      <c r="K1899" s="36"/>
      <c r="L1899" s="39"/>
      <c r="M1899" s="73"/>
      <c r="N1899" s="46"/>
      <c r="O1899" s="51" t="s">
        <v>26</v>
      </c>
      <c r="P1899" s="6"/>
      <c r="Q1899" s="6"/>
      <c r="R1899" s="6"/>
      <c r="S1899" s="6"/>
      <c r="T1899" s="74">
        <v>0.16</v>
      </c>
      <c r="U1899" s="6"/>
      <c r="V1899" s="68">
        <v>39617</v>
      </c>
      <c r="W1899" s="6" t="s">
        <v>27</v>
      </c>
      <c r="Y1899" s="61"/>
      <c r="AB1899" s="60"/>
      <c r="AL1899" s="61"/>
    </row>
    <row r="1900" spans="1:38" ht="15" customHeight="1" x14ac:dyDescent="0.25">
      <c r="A1900" s="50" t="s">
        <v>29</v>
      </c>
      <c r="B1900" s="71" t="s">
        <v>152</v>
      </c>
      <c r="C1900" s="72" t="s">
        <v>24</v>
      </c>
      <c r="D1900" s="58">
        <v>3630201151879</v>
      </c>
      <c r="E1900" s="71" t="s">
        <v>13576</v>
      </c>
      <c r="F1900" s="71" t="s">
        <v>16407</v>
      </c>
      <c r="G1900" s="53" t="s">
        <v>25</v>
      </c>
      <c r="H1900" s="58">
        <v>2001457527</v>
      </c>
      <c r="I1900" s="51" t="s">
        <v>3869</v>
      </c>
      <c r="J1900" s="13" t="s">
        <v>111</v>
      </c>
      <c r="K1900" s="36"/>
      <c r="L1900" s="39"/>
      <c r="M1900" s="73"/>
      <c r="N1900" s="46"/>
      <c r="O1900" s="51" t="s">
        <v>26</v>
      </c>
      <c r="P1900" s="6"/>
      <c r="Q1900" s="6"/>
      <c r="R1900" s="6"/>
      <c r="S1900" s="6"/>
      <c r="T1900" s="74">
        <v>957</v>
      </c>
      <c r="U1900" s="6"/>
      <c r="V1900" s="68">
        <v>39783</v>
      </c>
      <c r="W1900" s="6" t="s">
        <v>27</v>
      </c>
      <c r="Y1900" s="61"/>
      <c r="AB1900" s="60"/>
      <c r="AL1900" s="61"/>
    </row>
    <row r="1901" spans="1:38" ht="15" customHeight="1" x14ac:dyDescent="0.25">
      <c r="A1901" s="50" t="s">
        <v>44</v>
      </c>
      <c r="B1901" s="71" t="s">
        <v>184</v>
      </c>
      <c r="C1901" s="72" t="s">
        <v>28</v>
      </c>
      <c r="D1901" s="58" t="s">
        <v>10838</v>
      </c>
      <c r="E1901" s="71" t="s">
        <v>13577</v>
      </c>
      <c r="F1901" s="71" t="s">
        <v>16408</v>
      </c>
      <c r="G1901" s="53" t="s">
        <v>25</v>
      </c>
      <c r="H1901" s="58">
        <v>2000091629</v>
      </c>
      <c r="I1901" s="51" t="s">
        <v>3869</v>
      </c>
      <c r="J1901" s="13" t="s">
        <v>111</v>
      </c>
      <c r="K1901" s="36"/>
      <c r="L1901" s="39"/>
      <c r="M1901" s="73"/>
      <c r="N1901" s="46"/>
      <c r="O1901" s="51" t="s">
        <v>26</v>
      </c>
      <c r="P1901" s="6"/>
      <c r="Q1901" s="6"/>
      <c r="R1901" s="6"/>
      <c r="S1901" s="6"/>
      <c r="T1901" s="74">
        <v>622</v>
      </c>
      <c r="U1901" s="6"/>
      <c r="V1901" s="68">
        <v>39676</v>
      </c>
      <c r="W1901" s="6" t="s">
        <v>27</v>
      </c>
      <c r="Y1901" s="61"/>
      <c r="AB1901" s="60"/>
      <c r="AL1901" s="61"/>
    </row>
    <row r="1902" spans="1:38" ht="15" customHeight="1" x14ac:dyDescent="0.25">
      <c r="A1902" s="50" t="s">
        <v>44</v>
      </c>
      <c r="B1902" s="71" t="s">
        <v>184</v>
      </c>
      <c r="C1902" s="72" t="s">
        <v>28</v>
      </c>
      <c r="D1902" s="58" t="s">
        <v>10839</v>
      </c>
      <c r="E1902" s="71" t="s">
        <v>13578</v>
      </c>
      <c r="F1902" s="71" t="s">
        <v>16409</v>
      </c>
      <c r="G1902" s="53" t="s">
        <v>25</v>
      </c>
      <c r="H1902" s="58">
        <v>2000099123</v>
      </c>
      <c r="I1902" s="51" t="s">
        <v>3869</v>
      </c>
      <c r="J1902" s="13" t="s">
        <v>111</v>
      </c>
      <c r="K1902" s="36"/>
      <c r="L1902" s="39"/>
      <c r="M1902" s="73"/>
      <c r="N1902" s="46"/>
      <c r="O1902" s="51" t="s">
        <v>26</v>
      </c>
      <c r="P1902" s="6"/>
      <c r="Q1902" s="6"/>
      <c r="R1902" s="6"/>
      <c r="S1902" s="6"/>
      <c r="T1902" s="74">
        <v>1690</v>
      </c>
      <c r="U1902" s="6"/>
      <c r="V1902" s="68">
        <v>39570</v>
      </c>
      <c r="W1902" s="6" t="s">
        <v>27</v>
      </c>
      <c r="Y1902" s="61"/>
      <c r="AB1902" s="60"/>
      <c r="AL1902" s="61"/>
    </row>
    <row r="1903" spans="1:38" ht="15" customHeight="1" x14ac:dyDescent="0.25">
      <c r="A1903" s="50" t="s">
        <v>23</v>
      </c>
      <c r="B1903" s="71" t="s">
        <v>172</v>
      </c>
      <c r="C1903" s="72" t="s">
        <v>24</v>
      </c>
      <c r="D1903" s="58" t="s">
        <v>10840</v>
      </c>
      <c r="E1903" s="71" t="s">
        <v>13579</v>
      </c>
      <c r="F1903" s="71" t="s">
        <v>16410</v>
      </c>
      <c r="G1903" s="53" t="s">
        <v>25</v>
      </c>
      <c r="H1903" s="58">
        <v>2001350482</v>
      </c>
      <c r="I1903" s="51" t="s">
        <v>3869</v>
      </c>
      <c r="J1903" s="13" t="s">
        <v>111</v>
      </c>
      <c r="K1903" s="36"/>
      <c r="L1903" s="39"/>
      <c r="M1903" s="73"/>
      <c r="N1903" s="46"/>
      <c r="O1903" s="51" t="s">
        <v>26</v>
      </c>
      <c r="P1903" s="6"/>
      <c r="Q1903" s="6"/>
      <c r="R1903" s="6"/>
      <c r="S1903" s="6"/>
      <c r="T1903" s="74">
        <v>2070.5</v>
      </c>
      <c r="U1903" s="6"/>
      <c r="V1903" s="68">
        <v>39758</v>
      </c>
      <c r="W1903" s="6" t="s">
        <v>27</v>
      </c>
      <c r="Y1903" s="61"/>
      <c r="AB1903" s="60"/>
      <c r="AL1903" s="61"/>
    </row>
    <row r="1904" spans="1:38" ht="15" customHeight="1" x14ac:dyDescent="0.25">
      <c r="A1904" s="50" t="s">
        <v>47</v>
      </c>
      <c r="B1904" s="71" t="s">
        <v>147</v>
      </c>
      <c r="C1904" s="72" t="s">
        <v>48</v>
      </c>
      <c r="D1904" s="58" t="s">
        <v>10841</v>
      </c>
      <c r="E1904" s="71" t="s">
        <v>13580</v>
      </c>
      <c r="F1904" s="71" t="s">
        <v>16411</v>
      </c>
      <c r="G1904" s="53" t="s">
        <v>25</v>
      </c>
      <c r="H1904" s="58">
        <v>2001253649</v>
      </c>
      <c r="I1904" s="51" t="s">
        <v>17483</v>
      </c>
      <c r="J1904" s="13" t="s">
        <v>111</v>
      </c>
      <c r="K1904" s="36"/>
      <c r="L1904" s="39"/>
      <c r="M1904" s="73"/>
      <c r="N1904" s="46"/>
      <c r="O1904" s="51" t="s">
        <v>26</v>
      </c>
      <c r="P1904" s="6"/>
      <c r="Q1904" s="6"/>
      <c r="R1904" s="6"/>
      <c r="S1904" s="6"/>
      <c r="T1904" s="74">
        <v>0.3</v>
      </c>
      <c r="U1904" s="6"/>
      <c r="V1904" s="68">
        <v>39646</v>
      </c>
      <c r="W1904" s="6" t="s">
        <v>27</v>
      </c>
      <c r="Y1904" s="61"/>
      <c r="AB1904" s="60"/>
      <c r="AL1904" s="61"/>
    </row>
    <row r="1905" spans="1:38" ht="15" customHeight="1" x14ac:dyDescent="0.25">
      <c r="A1905" s="50" t="s">
        <v>58</v>
      </c>
      <c r="B1905" s="71" t="s">
        <v>156</v>
      </c>
      <c r="C1905" s="72" t="s">
        <v>28</v>
      </c>
      <c r="D1905" s="58" t="s">
        <v>10842</v>
      </c>
      <c r="E1905" s="71" t="s">
        <v>13581</v>
      </c>
      <c r="F1905" s="71" t="s">
        <v>16412</v>
      </c>
      <c r="G1905" s="53" t="s">
        <v>25</v>
      </c>
      <c r="H1905" s="58">
        <v>2000265996</v>
      </c>
      <c r="I1905" s="51" t="s">
        <v>3869</v>
      </c>
      <c r="J1905" s="13" t="s">
        <v>111</v>
      </c>
      <c r="K1905" s="36"/>
      <c r="L1905" s="39"/>
      <c r="M1905" s="73"/>
      <c r="N1905" s="46"/>
      <c r="O1905" s="51" t="s">
        <v>26</v>
      </c>
      <c r="P1905" s="6"/>
      <c r="Q1905" s="6"/>
      <c r="R1905" s="6"/>
      <c r="S1905" s="6"/>
      <c r="T1905" s="74">
        <v>889</v>
      </c>
      <c r="U1905" s="6"/>
      <c r="V1905" s="68">
        <v>39793</v>
      </c>
      <c r="W1905" s="6" t="s">
        <v>27</v>
      </c>
      <c r="Y1905" s="61"/>
      <c r="AB1905" s="60"/>
      <c r="AL1905" s="61"/>
    </row>
    <row r="1906" spans="1:38" ht="15" customHeight="1" x14ac:dyDescent="0.25">
      <c r="A1906" s="50" t="s">
        <v>79</v>
      </c>
      <c r="B1906" s="71" t="s">
        <v>164</v>
      </c>
      <c r="C1906" s="72" t="s">
        <v>80</v>
      </c>
      <c r="D1906" s="58" t="s">
        <v>10709</v>
      </c>
      <c r="E1906" s="71" t="s">
        <v>13582</v>
      </c>
      <c r="F1906" s="71" t="s">
        <v>16413</v>
      </c>
      <c r="G1906" s="53" t="s">
        <v>25</v>
      </c>
      <c r="H1906" s="58">
        <v>2001312343</v>
      </c>
      <c r="I1906" s="51" t="s">
        <v>3869</v>
      </c>
      <c r="J1906" s="13" t="s">
        <v>111</v>
      </c>
      <c r="K1906" s="36"/>
      <c r="L1906" s="39"/>
      <c r="M1906" s="73"/>
      <c r="N1906" s="46"/>
      <c r="O1906" s="51" t="s">
        <v>26</v>
      </c>
      <c r="P1906" s="6"/>
      <c r="Q1906" s="6"/>
      <c r="R1906" s="6"/>
      <c r="S1906" s="6"/>
      <c r="T1906" s="74">
        <v>11621</v>
      </c>
      <c r="U1906" s="6"/>
      <c r="V1906" s="68">
        <v>39606</v>
      </c>
      <c r="W1906" s="6" t="s">
        <v>27</v>
      </c>
      <c r="Y1906" s="61"/>
      <c r="AB1906" s="60"/>
      <c r="AL1906" s="61"/>
    </row>
    <row r="1907" spans="1:38" ht="15" customHeight="1" x14ac:dyDescent="0.25">
      <c r="A1907" s="50" t="s">
        <v>60</v>
      </c>
      <c r="B1907" s="71" t="s">
        <v>171</v>
      </c>
      <c r="C1907" s="72" t="s">
        <v>24</v>
      </c>
      <c r="D1907" s="58" t="s">
        <v>10843</v>
      </c>
      <c r="E1907" s="71" t="s">
        <v>5732</v>
      </c>
      <c r="F1907" s="71" t="s">
        <v>16414</v>
      </c>
      <c r="G1907" s="53" t="s">
        <v>25</v>
      </c>
      <c r="H1907" s="58">
        <v>2000610472</v>
      </c>
      <c r="I1907" s="51" t="s">
        <v>17483</v>
      </c>
      <c r="J1907" s="13" t="s">
        <v>111</v>
      </c>
      <c r="K1907" s="36"/>
      <c r="L1907" s="39"/>
      <c r="M1907" s="73"/>
      <c r="N1907" s="46"/>
      <c r="O1907" s="51" t="s">
        <v>26</v>
      </c>
      <c r="P1907" s="6"/>
      <c r="Q1907" s="6"/>
      <c r="R1907" s="6"/>
      <c r="S1907" s="6"/>
      <c r="T1907" s="74">
        <v>0.21</v>
      </c>
      <c r="U1907" s="6"/>
      <c r="V1907" s="68">
        <v>39802</v>
      </c>
      <c r="W1907" s="6" t="s">
        <v>27</v>
      </c>
      <c r="Y1907" s="61"/>
      <c r="AB1907" s="60"/>
      <c r="AL1907" s="61"/>
    </row>
    <row r="1908" spans="1:38" ht="15" customHeight="1" x14ac:dyDescent="0.25">
      <c r="A1908" s="50" t="s">
        <v>29</v>
      </c>
      <c r="B1908" s="71" t="s">
        <v>152</v>
      </c>
      <c r="C1908" s="72" t="s">
        <v>24</v>
      </c>
      <c r="D1908" s="58" t="s">
        <v>10844</v>
      </c>
      <c r="E1908" s="71" t="s">
        <v>13583</v>
      </c>
      <c r="F1908" s="71" t="s">
        <v>16415</v>
      </c>
      <c r="G1908" s="53" t="s">
        <v>25</v>
      </c>
      <c r="H1908" s="58">
        <v>2001458615</v>
      </c>
      <c r="I1908" s="51" t="s">
        <v>3869</v>
      </c>
      <c r="J1908" s="13" t="s">
        <v>111</v>
      </c>
      <c r="K1908" s="36"/>
      <c r="L1908" s="39"/>
      <c r="M1908" s="73"/>
      <c r="N1908" s="46"/>
      <c r="O1908" s="51" t="s">
        <v>26</v>
      </c>
      <c r="P1908" s="6"/>
      <c r="Q1908" s="6"/>
      <c r="R1908" s="6"/>
      <c r="S1908" s="6"/>
      <c r="T1908" s="74">
        <v>76942.02</v>
      </c>
      <c r="U1908" s="6"/>
      <c r="V1908" s="68">
        <v>39456</v>
      </c>
      <c r="W1908" s="6" t="s">
        <v>27</v>
      </c>
      <c r="Y1908" s="61"/>
      <c r="AB1908" s="60"/>
      <c r="AL1908" s="61"/>
    </row>
    <row r="1909" spans="1:38" ht="15" customHeight="1" x14ac:dyDescent="0.25">
      <c r="A1909" s="50" t="s">
        <v>23</v>
      </c>
      <c r="B1909" s="71" t="s">
        <v>172</v>
      </c>
      <c r="C1909" s="72" t="s">
        <v>24</v>
      </c>
      <c r="D1909" s="58" t="s">
        <v>10845</v>
      </c>
      <c r="E1909" s="71" t="s">
        <v>13584</v>
      </c>
      <c r="F1909" s="71" t="s">
        <v>16416</v>
      </c>
      <c r="G1909" s="53" t="s">
        <v>25</v>
      </c>
      <c r="H1909" s="58">
        <v>2001406291</v>
      </c>
      <c r="I1909" s="51" t="s">
        <v>17483</v>
      </c>
      <c r="J1909" s="13" t="s">
        <v>111</v>
      </c>
      <c r="K1909" s="36"/>
      <c r="L1909" s="39"/>
      <c r="M1909" s="73"/>
      <c r="N1909" s="46"/>
      <c r="O1909" s="51" t="s">
        <v>26</v>
      </c>
      <c r="P1909" s="6"/>
      <c r="Q1909" s="6"/>
      <c r="R1909" s="6"/>
      <c r="S1909" s="6"/>
      <c r="T1909" s="74">
        <v>62.21</v>
      </c>
      <c r="U1909" s="6"/>
      <c r="V1909" s="68">
        <v>39808</v>
      </c>
      <c r="W1909" s="6" t="s">
        <v>27</v>
      </c>
      <c r="Y1909" s="61"/>
      <c r="AB1909" s="60"/>
      <c r="AL1909" s="61"/>
    </row>
    <row r="1910" spans="1:38" ht="15" customHeight="1" x14ac:dyDescent="0.25">
      <c r="A1910" s="50" t="s">
        <v>63</v>
      </c>
      <c r="B1910" s="71" t="s">
        <v>166</v>
      </c>
      <c r="C1910" s="72" t="s">
        <v>28</v>
      </c>
      <c r="D1910" s="58" t="s">
        <v>10846</v>
      </c>
      <c r="E1910" s="71" t="s">
        <v>13585</v>
      </c>
      <c r="F1910" s="71" t="s">
        <v>16417</v>
      </c>
      <c r="G1910" s="53" t="s">
        <v>25</v>
      </c>
      <c r="H1910" s="58">
        <v>2000351957</v>
      </c>
      <c r="I1910" s="51" t="s">
        <v>17483</v>
      </c>
      <c r="J1910" s="13" t="s">
        <v>111</v>
      </c>
      <c r="K1910" s="36"/>
      <c r="L1910" s="39"/>
      <c r="M1910" s="73"/>
      <c r="N1910" s="46"/>
      <c r="O1910" s="51" t="s">
        <v>26</v>
      </c>
      <c r="P1910" s="6"/>
      <c r="Q1910" s="6"/>
      <c r="R1910" s="6"/>
      <c r="S1910" s="6"/>
      <c r="T1910" s="74">
        <v>0.44</v>
      </c>
      <c r="U1910" s="6"/>
      <c r="V1910" s="68">
        <v>39711</v>
      </c>
      <c r="W1910" s="6" t="s">
        <v>27</v>
      </c>
      <c r="Y1910" s="61"/>
      <c r="AB1910" s="60"/>
      <c r="AL1910" s="61"/>
    </row>
    <row r="1911" spans="1:38" ht="15" customHeight="1" x14ac:dyDescent="0.25">
      <c r="A1911" s="50" t="s">
        <v>37</v>
      </c>
      <c r="B1911" s="71" t="s">
        <v>181</v>
      </c>
      <c r="C1911" s="72" t="s">
        <v>24</v>
      </c>
      <c r="D1911" s="58" t="s">
        <v>10847</v>
      </c>
      <c r="E1911" s="71" t="s">
        <v>13586</v>
      </c>
      <c r="F1911" s="71" t="s">
        <v>16418</v>
      </c>
      <c r="G1911" s="53" t="s">
        <v>25</v>
      </c>
      <c r="H1911" s="58">
        <v>2000776346</v>
      </c>
      <c r="I1911" s="51" t="s">
        <v>3869</v>
      </c>
      <c r="J1911" s="13" t="s">
        <v>111</v>
      </c>
      <c r="K1911" s="36"/>
      <c r="L1911" s="39"/>
      <c r="M1911" s="73"/>
      <c r="N1911" s="46"/>
      <c r="O1911" s="51" t="s">
        <v>26</v>
      </c>
      <c r="P1911" s="6"/>
      <c r="Q1911" s="6"/>
      <c r="R1911" s="6"/>
      <c r="S1911" s="6"/>
      <c r="T1911" s="74">
        <v>814</v>
      </c>
      <c r="U1911" s="6"/>
      <c r="V1911" s="68">
        <v>39545</v>
      </c>
      <c r="W1911" s="6" t="s">
        <v>27</v>
      </c>
      <c r="Y1911" s="61"/>
      <c r="AB1911" s="60"/>
      <c r="AL1911" s="61"/>
    </row>
    <row r="1912" spans="1:38" ht="15" customHeight="1" x14ac:dyDescent="0.25">
      <c r="A1912" s="50" t="s">
        <v>23</v>
      </c>
      <c r="B1912" s="71" t="s">
        <v>172</v>
      </c>
      <c r="C1912" s="72" t="s">
        <v>24</v>
      </c>
      <c r="D1912" s="58" t="s">
        <v>10848</v>
      </c>
      <c r="E1912" s="71" t="s">
        <v>1922</v>
      </c>
      <c r="F1912" s="71" t="s">
        <v>16419</v>
      </c>
      <c r="G1912" s="53" t="s">
        <v>25</v>
      </c>
      <c r="H1912" s="58">
        <v>2001408243</v>
      </c>
      <c r="I1912" s="51" t="s">
        <v>17483</v>
      </c>
      <c r="J1912" s="13" t="s">
        <v>111</v>
      </c>
      <c r="K1912" s="36"/>
      <c r="L1912" s="39"/>
      <c r="M1912" s="73"/>
      <c r="N1912" s="46"/>
      <c r="O1912" s="51" t="s">
        <v>26</v>
      </c>
      <c r="P1912" s="6"/>
      <c r="Q1912" s="6"/>
      <c r="R1912" s="6"/>
      <c r="S1912" s="6"/>
      <c r="T1912" s="74">
        <v>1207.47</v>
      </c>
      <c r="U1912" s="6"/>
      <c r="V1912" s="68">
        <v>39667</v>
      </c>
      <c r="W1912" s="6" t="s">
        <v>27</v>
      </c>
      <c r="Y1912" s="61"/>
      <c r="AB1912" s="60"/>
      <c r="AL1912" s="61"/>
    </row>
    <row r="1913" spans="1:38" ht="15" customHeight="1" x14ac:dyDescent="0.25">
      <c r="A1913" s="50" t="s">
        <v>58</v>
      </c>
      <c r="B1913" s="71" t="s">
        <v>156</v>
      </c>
      <c r="C1913" s="72" t="s">
        <v>28</v>
      </c>
      <c r="D1913" s="58" t="s">
        <v>10849</v>
      </c>
      <c r="E1913" s="71" t="s">
        <v>13587</v>
      </c>
      <c r="F1913" s="71" t="s">
        <v>16420</v>
      </c>
      <c r="G1913" s="53" t="s">
        <v>25</v>
      </c>
      <c r="H1913" s="58">
        <v>2000261176</v>
      </c>
      <c r="I1913" s="51" t="s">
        <v>3869</v>
      </c>
      <c r="J1913" s="13" t="s">
        <v>111</v>
      </c>
      <c r="K1913" s="36"/>
      <c r="L1913" s="39"/>
      <c r="M1913" s="73"/>
      <c r="N1913" s="46"/>
      <c r="O1913" s="51" t="s">
        <v>26</v>
      </c>
      <c r="P1913" s="6"/>
      <c r="Q1913" s="6"/>
      <c r="R1913" s="6"/>
      <c r="S1913" s="6"/>
      <c r="T1913" s="74">
        <v>4609.5</v>
      </c>
      <c r="U1913" s="6"/>
      <c r="V1913" s="68">
        <v>39644</v>
      </c>
      <c r="W1913" s="6" t="s">
        <v>27</v>
      </c>
      <c r="Y1913" s="61"/>
      <c r="AB1913" s="60"/>
      <c r="AL1913" s="61"/>
    </row>
    <row r="1914" spans="1:38" ht="15" customHeight="1" x14ac:dyDescent="0.25">
      <c r="A1914" s="50" t="s">
        <v>29</v>
      </c>
      <c r="B1914" s="71" t="s">
        <v>152</v>
      </c>
      <c r="C1914" s="72" t="s">
        <v>24</v>
      </c>
      <c r="D1914" s="58" t="s">
        <v>10850</v>
      </c>
      <c r="E1914" s="71" t="s">
        <v>13588</v>
      </c>
      <c r="F1914" s="71" t="s">
        <v>16421</v>
      </c>
      <c r="G1914" s="53" t="s">
        <v>25</v>
      </c>
      <c r="H1914" s="58">
        <v>2001458364</v>
      </c>
      <c r="I1914" s="51" t="s">
        <v>3869</v>
      </c>
      <c r="J1914" s="13" t="s">
        <v>111</v>
      </c>
      <c r="K1914" s="36"/>
      <c r="L1914" s="39"/>
      <c r="M1914" s="73"/>
      <c r="N1914" s="46"/>
      <c r="O1914" s="51" t="s">
        <v>26</v>
      </c>
      <c r="P1914" s="6"/>
      <c r="Q1914" s="6"/>
      <c r="R1914" s="6"/>
      <c r="S1914" s="6"/>
      <c r="T1914" s="74">
        <v>8812</v>
      </c>
      <c r="U1914" s="6"/>
      <c r="V1914" s="68">
        <v>39660</v>
      </c>
      <c r="W1914" s="6" t="s">
        <v>27</v>
      </c>
      <c r="Y1914" s="61"/>
      <c r="AB1914" s="60"/>
      <c r="AL1914" s="61"/>
    </row>
    <row r="1915" spans="1:38" ht="15" customHeight="1" x14ac:dyDescent="0.25">
      <c r="A1915" s="50" t="s">
        <v>142</v>
      </c>
      <c r="B1915" s="71" t="s">
        <v>185</v>
      </c>
      <c r="C1915" s="72" t="s">
        <v>28</v>
      </c>
      <c r="D1915" s="58" t="s">
        <v>10851</v>
      </c>
      <c r="E1915" s="71" t="s">
        <v>13589</v>
      </c>
      <c r="F1915" s="71" t="s">
        <v>16422</v>
      </c>
      <c r="G1915" s="53" t="s">
        <v>25</v>
      </c>
      <c r="H1915" s="58">
        <v>2000183717</v>
      </c>
      <c r="I1915" s="51" t="s">
        <v>17483</v>
      </c>
      <c r="J1915" s="13" t="s">
        <v>111</v>
      </c>
      <c r="K1915" s="36"/>
      <c r="L1915" s="39"/>
      <c r="M1915" s="73"/>
      <c r="N1915" s="46"/>
      <c r="O1915" s="51" t="s">
        <v>26</v>
      </c>
      <c r="P1915" s="6"/>
      <c r="Q1915" s="6"/>
      <c r="R1915" s="6"/>
      <c r="S1915" s="6"/>
      <c r="T1915" s="74">
        <v>0.43</v>
      </c>
      <c r="U1915" s="6"/>
      <c r="V1915" s="68">
        <v>39685</v>
      </c>
      <c r="W1915" s="6" t="s">
        <v>27</v>
      </c>
      <c r="Y1915" s="61"/>
      <c r="AB1915" s="60"/>
      <c r="AL1915" s="61"/>
    </row>
    <row r="1916" spans="1:38" ht="15" customHeight="1" x14ac:dyDescent="0.25">
      <c r="A1916" s="50" t="s">
        <v>63</v>
      </c>
      <c r="B1916" s="71" t="s">
        <v>166</v>
      </c>
      <c r="C1916" s="72" t="s">
        <v>28</v>
      </c>
      <c r="D1916" s="58" t="s">
        <v>10852</v>
      </c>
      <c r="E1916" s="71" t="s">
        <v>13590</v>
      </c>
      <c r="F1916" s="71" t="s">
        <v>16423</v>
      </c>
      <c r="G1916" s="53" t="s">
        <v>25</v>
      </c>
      <c r="H1916" s="58">
        <v>2001366017</v>
      </c>
      <c r="I1916" s="51" t="s">
        <v>3869</v>
      </c>
      <c r="J1916" s="13" t="s">
        <v>111</v>
      </c>
      <c r="K1916" s="36"/>
      <c r="L1916" s="39"/>
      <c r="M1916" s="73"/>
      <c r="N1916" s="46"/>
      <c r="O1916" s="51" t="s">
        <v>26</v>
      </c>
      <c r="P1916" s="6"/>
      <c r="Q1916" s="6"/>
      <c r="R1916" s="6"/>
      <c r="S1916" s="6"/>
      <c r="T1916" s="74">
        <v>1085</v>
      </c>
      <c r="U1916" s="6"/>
      <c r="V1916" s="68">
        <v>39750</v>
      </c>
      <c r="W1916" s="6" t="s">
        <v>27</v>
      </c>
      <c r="Y1916" s="61"/>
      <c r="AB1916" s="60"/>
      <c r="AL1916" s="61"/>
    </row>
    <row r="1917" spans="1:38" ht="15" customHeight="1" x14ac:dyDescent="0.25">
      <c r="A1917" s="50" t="s">
        <v>70</v>
      </c>
      <c r="B1917" s="71" t="s">
        <v>151</v>
      </c>
      <c r="C1917" s="72" t="s">
        <v>24</v>
      </c>
      <c r="D1917" s="58" t="s">
        <v>10853</v>
      </c>
      <c r="E1917" s="71" t="s">
        <v>13591</v>
      </c>
      <c r="F1917" s="71" t="s">
        <v>16424</v>
      </c>
      <c r="G1917" s="53" t="s">
        <v>25</v>
      </c>
      <c r="H1917" s="58">
        <v>2001195533</v>
      </c>
      <c r="I1917" s="51" t="s">
        <v>17483</v>
      </c>
      <c r="J1917" s="13" t="s">
        <v>111</v>
      </c>
      <c r="K1917" s="36"/>
      <c r="L1917" s="39"/>
      <c r="M1917" s="73"/>
      <c r="N1917" s="46"/>
      <c r="O1917" s="51" t="s">
        <v>26</v>
      </c>
      <c r="P1917" s="6"/>
      <c r="Q1917" s="6"/>
      <c r="R1917" s="6"/>
      <c r="S1917" s="6"/>
      <c r="T1917" s="74">
        <v>19805.02</v>
      </c>
      <c r="U1917" s="6"/>
      <c r="V1917" s="68">
        <v>39679</v>
      </c>
      <c r="W1917" s="6" t="s">
        <v>27</v>
      </c>
      <c r="Y1917" s="61"/>
      <c r="AB1917" s="60"/>
      <c r="AL1917" s="61"/>
    </row>
    <row r="1918" spans="1:38" ht="15" customHeight="1" x14ac:dyDescent="0.25">
      <c r="A1918" s="50" t="s">
        <v>42</v>
      </c>
      <c r="B1918" s="71" t="s">
        <v>158</v>
      </c>
      <c r="C1918" s="72" t="s">
        <v>28</v>
      </c>
      <c r="D1918" s="58" t="s">
        <v>10854</v>
      </c>
      <c r="E1918" s="71" t="s">
        <v>13592</v>
      </c>
      <c r="F1918" s="71" t="s">
        <v>16425</v>
      </c>
      <c r="G1918" s="53" t="s">
        <v>25</v>
      </c>
      <c r="H1918" s="58">
        <v>2000236317</v>
      </c>
      <c r="I1918" s="51" t="s">
        <v>3869</v>
      </c>
      <c r="J1918" s="13" t="s">
        <v>111</v>
      </c>
      <c r="K1918" s="36"/>
      <c r="L1918" s="39"/>
      <c r="M1918" s="73"/>
      <c r="N1918" s="46"/>
      <c r="O1918" s="51" t="s">
        <v>26</v>
      </c>
      <c r="P1918" s="6"/>
      <c r="Q1918" s="6"/>
      <c r="R1918" s="6"/>
      <c r="S1918" s="6"/>
      <c r="T1918" s="74">
        <v>2750</v>
      </c>
      <c r="U1918" s="6"/>
      <c r="V1918" s="68">
        <v>39701</v>
      </c>
      <c r="W1918" s="6" t="s">
        <v>27</v>
      </c>
      <c r="Y1918" s="61"/>
      <c r="AB1918" s="60"/>
      <c r="AL1918" s="61"/>
    </row>
    <row r="1919" spans="1:38" ht="15" customHeight="1" x14ac:dyDescent="0.25">
      <c r="A1919" s="50" t="s">
        <v>58</v>
      </c>
      <c r="B1919" s="71" t="s">
        <v>156</v>
      </c>
      <c r="C1919" s="72" t="s">
        <v>28</v>
      </c>
      <c r="D1919" s="58" t="s">
        <v>10855</v>
      </c>
      <c r="E1919" s="71" t="s">
        <v>13593</v>
      </c>
      <c r="F1919" s="71" t="s">
        <v>16426</v>
      </c>
      <c r="G1919" s="53" t="s">
        <v>25</v>
      </c>
      <c r="H1919" s="58">
        <v>2000256927</v>
      </c>
      <c r="I1919" s="51" t="s">
        <v>3869</v>
      </c>
      <c r="J1919" s="13" t="s">
        <v>111</v>
      </c>
      <c r="K1919" s="36"/>
      <c r="L1919" s="39"/>
      <c r="M1919" s="73"/>
      <c r="N1919" s="46"/>
      <c r="O1919" s="51" t="s">
        <v>26</v>
      </c>
      <c r="P1919" s="6"/>
      <c r="Q1919" s="6"/>
      <c r="R1919" s="6"/>
      <c r="S1919" s="6"/>
      <c r="T1919" s="74">
        <v>346</v>
      </c>
      <c r="U1919" s="6"/>
      <c r="V1919" s="68">
        <v>39731</v>
      </c>
      <c r="W1919" s="6" t="s">
        <v>27</v>
      </c>
      <c r="Y1919" s="61"/>
      <c r="AB1919" s="60"/>
      <c r="AL1919" s="61"/>
    </row>
    <row r="1920" spans="1:38" ht="15" customHeight="1" x14ac:dyDescent="0.25">
      <c r="A1920" s="50" t="s">
        <v>138</v>
      </c>
      <c r="B1920" s="71" t="s">
        <v>177</v>
      </c>
      <c r="C1920" s="72" t="s">
        <v>24</v>
      </c>
      <c r="D1920" s="58" t="s">
        <v>10856</v>
      </c>
      <c r="E1920" s="71" t="s">
        <v>13594</v>
      </c>
      <c r="F1920" s="71" t="s">
        <v>16427</v>
      </c>
      <c r="G1920" s="53" t="s">
        <v>25</v>
      </c>
      <c r="H1920" s="58">
        <v>2000665315</v>
      </c>
      <c r="I1920" s="51" t="s">
        <v>3869</v>
      </c>
      <c r="J1920" s="13" t="s">
        <v>111</v>
      </c>
      <c r="K1920" s="36"/>
      <c r="L1920" s="39"/>
      <c r="M1920" s="73"/>
      <c r="N1920" s="46"/>
      <c r="O1920" s="51" t="s">
        <v>26</v>
      </c>
      <c r="P1920" s="6"/>
      <c r="Q1920" s="6"/>
      <c r="R1920" s="6"/>
      <c r="S1920" s="6"/>
      <c r="T1920" s="74">
        <v>70</v>
      </c>
      <c r="U1920" s="6"/>
      <c r="V1920" s="68">
        <v>39784</v>
      </c>
      <c r="W1920" s="6" t="s">
        <v>27</v>
      </c>
      <c r="Y1920" s="61"/>
      <c r="AB1920" s="60"/>
      <c r="AL1920" s="61"/>
    </row>
    <row r="1921" spans="1:38" ht="15" customHeight="1" x14ac:dyDescent="0.25">
      <c r="A1921" s="50" t="s">
        <v>93</v>
      </c>
      <c r="B1921" s="71" t="s">
        <v>154</v>
      </c>
      <c r="C1921" s="72" t="s">
        <v>24</v>
      </c>
      <c r="D1921" s="58" t="s">
        <v>10857</v>
      </c>
      <c r="E1921" s="71" t="s">
        <v>13595</v>
      </c>
      <c r="F1921" s="71" t="s">
        <v>16428</v>
      </c>
      <c r="G1921" s="53" t="s">
        <v>25</v>
      </c>
      <c r="H1921" s="58">
        <v>2001143479</v>
      </c>
      <c r="I1921" s="51" t="s">
        <v>3869</v>
      </c>
      <c r="J1921" s="13" t="s">
        <v>111</v>
      </c>
      <c r="K1921" s="36"/>
      <c r="L1921" s="39"/>
      <c r="M1921" s="73"/>
      <c r="N1921" s="46"/>
      <c r="O1921" s="51" t="s">
        <v>26</v>
      </c>
      <c r="P1921" s="6"/>
      <c r="Q1921" s="6"/>
      <c r="R1921" s="6"/>
      <c r="S1921" s="6"/>
      <c r="T1921" s="74">
        <v>13692</v>
      </c>
      <c r="U1921" s="6"/>
      <c r="V1921" s="68">
        <v>39589</v>
      </c>
      <c r="W1921" s="6" t="s">
        <v>27</v>
      </c>
      <c r="Y1921" s="61"/>
      <c r="AB1921" s="60"/>
      <c r="AL1921" s="61"/>
    </row>
    <row r="1922" spans="1:38" ht="15" customHeight="1" x14ac:dyDescent="0.25">
      <c r="A1922" s="50" t="s">
        <v>58</v>
      </c>
      <c r="B1922" s="71" t="s">
        <v>156</v>
      </c>
      <c r="C1922" s="72" t="s">
        <v>28</v>
      </c>
      <c r="D1922" s="58" t="s">
        <v>10858</v>
      </c>
      <c r="E1922" s="71" t="s">
        <v>13596</v>
      </c>
      <c r="F1922" s="71" t="s">
        <v>16429</v>
      </c>
      <c r="G1922" s="53" t="s">
        <v>25</v>
      </c>
      <c r="H1922" s="58">
        <v>2000276378</v>
      </c>
      <c r="I1922" s="51" t="s">
        <v>17483</v>
      </c>
      <c r="J1922" s="13" t="s">
        <v>111</v>
      </c>
      <c r="K1922" s="36"/>
      <c r="L1922" s="39"/>
      <c r="M1922" s="73"/>
      <c r="N1922" s="46"/>
      <c r="O1922" s="51" t="s">
        <v>26</v>
      </c>
      <c r="P1922" s="6"/>
      <c r="Q1922" s="6"/>
      <c r="R1922" s="6"/>
      <c r="S1922" s="6"/>
      <c r="T1922" s="74">
        <v>83.73</v>
      </c>
      <c r="U1922" s="6"/>
      <c r="V1922" s="68">
        <v>39545</v>
      </c>
      <c r="W1922" s="6" t="s">
        <v>27</v>
      </c>
      <c r="Y1922" s="61"/>
      <c r="AB1922" s="60"/>
      <c r="AL1922" s="61"/>
    </row>
    <row r="1923" spans="1:38" ht="15" customHeight="1" x14ac:dyDescent="0.25">
      <c r="A1923" s="50" t="s">
        <v>63</v>
      </c>
      <c r="B1923" s="71" t="s">
        <v>166</v>
      </c>
      <c r="C1923" s="72" t="s">
        <v>28</v>
      </c>
      <c r="D1923" s="58" t="s">
        <v>10859</v>
      </c>
      <c r="E1923" s="71" t="s">
        <v>13597</v>
      </c>
      <c r="F1923" s="71" t="s">
        <v>16430</v>
      </c>
      <c r="G1923" s="53" t="s">
        <v>25</v>
      </c>
      <c r="H1923" s="58">
        <v>2001361646</v>
      </c>
      <c r="I1923" s="51" t="s">
        <v>17483</v>
      </c>
      <c r="J1923" s="13" t="s">
        <v>111</v>
      </c>
      <c r="K1923" s="36"/>
      <c r="L1923" s="39"/>
      <c r="M1923" s="73"/>
      <c r="N1923" s="46"/>
      <c r="O1923" s="51" t="s">
        <v>26</v>
      </c>
      <c r="P1923" s="6"/>
      <c r="Q1923" s="6"/>
      <c r="R1923" s="6"/>
      <c r="S1923" s="6"/>
      <c r="T1923" s="74">
        <v>328.68</v>
      </c>
      <c r="U1923" s="6"/>
      <c r="V1923" s="68">
        <v>39654</v>
      </c>
      <c r="W1923" s="6" t="s">
        <v>27</v>
      </c>
      <c r="Y1923" s="61"/>
      <c r="AB1923" s="60"/>
      <c r="AL1923" s="61"/>
    </row>
    <row r="1924" spans="1:38" ht="15" customHeight="1" x14ac:dyDescent="0.25">
      <c r="A1924" s="50" t="s">
        <v>42</v>
      </c>
      <c r="B1924" s="71" t="s">
        <v>158</v>
      </c>
      <c r="C1924" s="72" t="s">
        <v>28</v>
      </c>
      <c r="D1924" s="58" t="s">
        <v>10860</v>
      </c>
      <c r="E1924" s="71" t="s">
        <v>13598</v>
      </c>
      <c r="F1924" s="71" t="s">
        <v>16431</v>
      </c>
      <c r="G1924" s="53" t="s">
        <v>25</v>
      </c>
      <c r="H1924" s="58">
        <v>2000166149</v>
      </c>
      <c r="I1924" s="51" t="s">
        <v>3869</v>
      </c>
      <c r="J1924" s="13" t="s">
        <v>111</v>
      </c>
      <c r="K1924" s="36"/>
      <c r="L1924" s="39"/>
      <c r="M1924" s="73"/>
      <c r="N1924" s="46"/>
      <c r="O1924" s="51" t="s">
        <v>26</v>
      </c>
      <c r="P1924" s="6"/>
      <c r="Q1924" s="6"/>
      <c r="R1924" s="6"/>
      <c r="S1924" s="6"/>
      <c r="T1924" s="74">
        <v>58</v>
      </c>
      <c r="U1924" s="6"/>
      <c r="V1924" s="68">
        <v>39757</v>
      </c>
      <c r="W1924" s="6" t="s">
        <v>27</v>
      </c>
      <c r="Y1924" s="61"/>
      <c r="AB1924" s="60"/>
      <c r="AL1924" s="61"/>
    </row>
    <row r="1925" spans="1:38" ht="15" customHeight="1" x14ac:dyDescent="0.25">
      <c r="A1925" s="50" t="s">
        <v>141</v>
      </c>
      <c r="B1925" s="71" t="s">
        <v>183</v>
      </c>
      <c r="C1925" s="72" t="s">
        <v>24</v>
      </c>
      <c r="D1925" s="58" t="s">
        <v>10861</v>
      </c>
      <c r="E1925" s="71" t="s">
        <v>13599</v>
      </c>
      <c r="F1925" s="71" t="s">
        <v>16432</v>
      </c>
      <c r="G1925" s="53" t="s">
        <v>25</v>
      </c>
      <c r="H1925" s="58">
        <v>2001402679</v>
      </c>
      <c r="I1925" s="51" t="s">
        <v>3869</v>
      </c>
      <c r="J1925" s="13" t="s">
        <v>111</v>
      </c>
      <c r="K1925" s="36"/>
      <c r="L1925" s="39"/>
      <c r="M1925" s="73"/>
      <c r="N1925" s="46"/>
      <c r="O1925" s="51" t="s">
        <v>26</v>
      </c>
      <c r="P1925" s="6"/>
      <c r="Q1925" s="6"/>
      <c r="R1925" s="6"/>
      <c r="S1925" s="6"/>
      <c r="T1925" s="74">
        <v>22</v>
      </c>
      <c r="U1925" s="6"/>
      <c r="V1925" s="68">
        <v>39770</v>
      </c>
      <c r="W1925" s="6" t="s">
        <v>27</v>
      </c>
      <c r="Y1925" s="61"/>
      <c r="AB1925" s="60"/>
      <c r="AL1925" s="61"/>
    </row>
    <row r="1926" spans="1:38" ht="15" customHeight="1" x14ac:dyDescent="0.25">
      <c r="A1926" s="50" t="s">
        <v>141</v>
      </c>
      <c r="B1926" s="71" t="s">
        <v>183</v>
      </c>
      <c r="C1926" s="72" t="s">
        <v>24</v>
      </c>
      <c r="D1926" s="58" t="s">
        <v>10862</v>
      </c>
      <c r="E1926" s="71" t="s">
        <v>13364</v>
      </c>
      <c r="F1926" s="71" t="s">
        <v>16433</v>
      </c>
      <c r="G1926" s="53" t="s">
        <v>25</v>
      </c>
      <c r="H1926" s="58">
        <v>2001396008</v>
      </c>
      <c r="I1926" s="51" t="s">
        <v>17483</v>
      </c>
      <c r="J1926" s="13" t="s">
        <v>111</v>
      </c>
      <c r="K1926" s="36"/>
      <c r="L1926" s="39"/>
      <c r="M1926" s="73"/>
      <c r="N1926" s="46"/>
      <c r="O1926" s="51" t="s">
        <v>26</v>
      </c>
      <c r="P1926" s="6"/>
      <c r="Q1926" s="6"/>
      <c r="R1926" s="6"/>
      <c r="S1926" s="6"/>
      <c r="T1926" s="74">
        <v>0.47</v>
      </c>
      <c r="U1926" s="6"/>
      <c r="V1926" s="68">
        <v>39804</v>
      </c>
      <c r="W1926" s="6" t="s">
        <v>27</v>
      </c>
      <c r="Y1926" s="61"/>
      <c r="AB1926" s="60"/>
      <c r="AL1926" s="61"/>
    </row>
    <row r="1927" spans="1:38" ht="15" customHeight="1" x14ac:dyDescent="0.25">
      <c r="A1927" s="50" t="s">
        <v>42</v>
      </c>
      <c r="B1927" s="71" t="s">
        <v>158</v>
      </c>
      <c r="C1927" s="72" t="s">
        <v>28</v>
      </c>
      <c r="D1927" s="58">
        <v>4200032847392</v>
      </c>
      <c r="E1927" s="71" t="s">
        <v>13600</v>
      </c>
      <c r="F1927" s="71" t="s">
        <v>16434</v>
      </c>
      <c r="G1927" s="53" t="s">
        <v>25</v>
      </c>
      <c r="H1927" s="58">
        <v>2000157317</v>
      </c>
      <c r="I1927" s="51" t="s">
        <v>3869</v>
      </c>
      <c r="J1927" s="13" t="s">
        <v>111</v>
      </c>
      <c r="K1927" s="36"/>
      <c r="L1927" s="39"/>
      <c r="M1927" s="73"/>
      <c r="N1927" s="46"/>
      <c r="O1927" s="51" t="s">
        <v>26</v>
      </c>
      <c r="P1927" s="6"/>
      <c r="Q1927" s="6"/>
      <c r="R1927" s="6"/>
      <c r="S1927" s="6"/>
      <c r="T1927" s="74">
        <v>1683</v>
      </c>
      <c r="U1927" s="6"/>
      <c r="V1927" s="68">
        <v>39660</v>
      </c>
      <c r="W1927" s="6" t="s">
        <v>27</v>
      </c>
      <c r="Y1927" s="61"/>
      <c r="AB1927" s="60"/>
      <c r="AL1927" s="61"/>
    </row>
    <row r="1928" spans="1:38" ht="15" customHeight="1" x14ac:dyDescent="0.25">
      <c r="A1928" s="50" t="s">
        <v>91</v>
      </c>
      <c r="B1928" s="71" t="s">
        <v>165</v>
      </c>
      <c r="C1928" s="72" t="s">
        <v>28</v>
      </c>
      <c r="D1928" s="58" t="s">
        <v>10863</v>
      </c>
      <c r="E1928" s="71" t="s">
        <v>6161</v>
      </c>
      <c r="F1928" s="71" t="s">
        <v>16435</v>
      </c>
      <c r="G1928" s="53" t="s">
        <v>25</v>
      </c>
      <c r="H1928" s="58">
        <v>2000346357</v>
      </c>
      <c r="I1928" s="51" t="s">
        <v>17483</v>
      </c>
      <c r="J1928" s="13" t="s">
        <v>111</v>
      </c>
      <c r="K1928" s="36"/>
      <c r="L1928" s="39"/>
      <c r="M1928" s="73"/>
      <c r="N1928" s="46"/>
      <c r="O1928" s="51" t="s">
        <v>26</v>
      </c>
      <c r="P1928" s="6"/>
      <c r="Q1928" s="6"/>
      <c r="R1928" s="6"/>
      <c r="S1928" s="6"/>
      <c r="T1928" s="74">
        <v>0.26</v>
      </c>
      <c r="U1928" s="6"/>
      <c r="V1928" s="68">
        <v>39652</v>
      </c>
      <c r="W1928" s="6" t="s">
        <v>27</v>
      </c>
      <c r="Y1928" s="61"/>
      <c r="AB1928" s="60"/>
      <c r="AL1928" s="61"/>
    </row>
    <row r="1929" spans="1:38" ht="15" customHeight="1" x14ac:dyDescent="0.25">
      <c r="A1929" s="50" t="s">
        <v>63</v>
      </c>
      <c r="B1929" s="71" t="s">
        <v>166</v>
      </c>
      <c r="C1929" s="72" t="s">
        <v>28</v>
      </c>
      <c r="D1929" s="58" t="s">
        <v>10864</v>
      </c>
      <c r="E1929" s="71" t="s">
        <v>13601</v>
      </c>
      <c r="F1929" s="71" t="s">
        <v>16436</v>
      </c>
      <c r="G1929" s="53" t="s">
        <v>25</v>
      </c>
      <c r="H1929" s="58">
        <v>2001366408</v>
      </c>
      <c r="I1929" s="51" t="s">
        <v>3869</v>
      </c>
      <c r="J1929" s="13" t="s">
        <v>111</v>
      </c>
      <c r="K1929" s="36"/>
      <c r="L1929" s="39"/>
      <c r="M1929" s="73"/>
      <c r="N1929" s="46"/>
      <c r="O1929" s="51" t="s">
        <v>26</v>
      </c>
      <c r="P1929" s="6"/>
      <c r="Q1929" s="6"/>
      <c r="R1929" s="6"/>
      <c r="S1929" s="6"/>
      <c r="T1929" s="74">
        <v>970.11</v>
      </c>
      <c r="U1929" s="6"/>
      <c r="V1929" s="68">
        <v>39680</v>
      </c>
      <c r="W1929" s="6" t="s">
        <v>27</v>
      </c>
      <c r="Y1929" s="61"/>
      <c r="AB1929" s="60"/>
      <c r="AL1929" s="61"/>
    </row>
    <row r="1930" spans="1:38" ht="15" customHeight="1" x14ac:dyDescent="0.25">
      <c r="A1930" s="50" t="s">
        <v>63</v>
      </c>
      <c r="B1930" s="71" t="s">
        <v>166</v>
      </c>
      <c r="C1930" s="72" t="s">
        <v>28</v>
      </c>
      <c r="D1930" s="58" t="s">
        <v>10865</v>
      </c>
      <c r="E1930" s="71" t="s">
        <v>13602</v>
      </c>
      <c r="F1930" s="71" t="s">
        <v>16437</v>
      </c>
      <c r="G1930" s="53" t="s">
        <v>25</v>
      </c>
      <c r="H1930" s="58">
        <v>2001362097</v>
      </c>
      <c r="I1930" s="51" t="s">
        <v>17483</v>
      </c>
      <c r="J1930" s="13" t="s">
        <v>111</v>
      </c>
      <c r="K1930" s="36"/>
      <c r="L1930" s="39"/>
      <c r="M1930" s="73"/>
      <c r="N1930" s="46"/>
      <c r="O1930" s="51" t="s">
        <v>26</v>
      </c>
      <c r="P1930" s="6"/>
      <c r="Q1930" s="6"/>
      <c r="R1930" s="6"/>
      <c r="S1930" s="6"/>
      <c r="T1930" s="74">
        <v>73.91</v>
      </c>
      <c r="U1930" s="6"/>
      <c r="V1930" s="68">
        <v>39636</v>
      </c>
      <c r="W1930" s="6" t="s">
        <v>27</v>
      </c>
      <c r="Y1930" s="61"/>
      <c r="AB1930" s="60"/>
      <c r="AL1930" s="61"/>
    </row>
    <row r="1931" spans="1:38" ht="15" customHeight="1" x14ac:dyDescent="0.25">
      <c r="A1931" s="50" t="s">
        <v>108</v>
      </c>
      <c r="B1931" s="71" t="s">
        <v>163</v>
      </c>
      <c r="C1931" s="72" t="s">
        <v>28</v>
      </c>
      <c r="D1931" s="58" t="s">
        <v>10866</v>
      </c>
      <c r="E1931" s="71" t="s">
        <v>13603</v>
      </c>
      <c r="F1931" s="71" t="s">
        <v>16438</v>
      </c>
      <c r="G1931" s="53" t="s">
        <v>25</v>
      </c>
      <c r="H1931" s="58">
        <v>2000378766</v>
      </c>
      <c r="I1931" s="51" t="s">
        <v>3869</v>
      </c>
      <c r="J1931" s="13" t="s">
        <v>111</v>
      </c>
      <c r="K1931" s="36"/>
      <c r="L1931" s="39"/>
      <c r="M1931" s="73"/>
      <c r="N1931" s="46"/>
      <c r="O1931" s="51" t="s">
        <v>26</v>
      </c>
      <c r="P1931" s="6"/>
      <c r="Q1931" s="6"/>
      <c r="R1931" s="6"/>
      <c r="S1931" s="6"/>
      <c r="T1931" s="74">
        <v>945</v>
      </c>
      <c r="U1931" s="6"/>
      <c r="V1931" s="68">
        <v>39767</v>
      </c>
      <c r="W1931" s="6" t="s">
        <v>27</v>
      </c>
      <c r="Y1931" s="61"/>
      <c r="AB1931" s="60"/>
      <c r="AL1931" s="61"/>
    </row>
    <row r="1932" spans="1:38" ht="15" customHeight="1" x14ac:dyDescent="0.25">
      <c r="A1932" s="50" t="s">
        <v>91</v>
      </c>
      <c r="B1932" s="71" t="s">
        <v>165</v>
      </c>
      <c r="C1932" s="72" t="s">
        <v>28</v>
      </c>
      <c r="D1932" s="58" t="s">
        <v>10867</v>
      </c>
      <c r="E1932" s="71" t="s">
        <v>13604</v>
      </c>
      <c r="F1932" s="71" t="s">
        <v>16439</v>
      </c>
      <c r="G1932" s="53" t="s">
        <v>25</v>
      </c>
      <c r="H1932" s="58">
        <v>2000336206</v>
      </c>
      <c r="I1932" s="51" t="s">
        <v>3869</v>
      </c>
      <c r="J1932" s="13" t="s">
        <v>111</v>
      </c>
      <c r="K1932" s="36"/>
      <c r="L1932" s="39"/>
      <c r="M1932" s="73"/>
      <c r="N1932" s="46"/>
      <c r="O1932" s="51" t="s">
        <v>26</v>
      </c>
      <c r="P1932" s="6"/>
      <c r="Q1932" s="6"/>
      <c r="R1932" s="6"/>
      <c r="S1932" s="6"/>
      <c r="T1932" s="74">
        <v>470</v>
      </c>
      <c r="U1932" s="6"/>
      <c r="V1932" s="68">
        <v>39766</v>
      </c>
      <c r="W1932" s="6" t="s">
        <v>27</v>
      </c>
      <c r="Y1932" s="61"/>
      <c r="AB1932" s="60"/>
      <c r="AL1932" s="61"/>
    </row>
    <row r="1933" spans="1:38" ht="15" customHeight="1" x14ac:dyDescent="0.25">
      <c r="A1933" s="50" t="s">
        <v>44</v>
      </c>
      <c r="B1933" s="71" t="s">
        <v>184</v>
      </c>
      <c r="C1933" s="72" t="s">
        <v>28</v>
      </c>
      <c r="D1933" s="58" t="s">
        <v>10868</v>
      </c>
      <c r="E1933" s="71" t="s">
        <v>13605</v>
      </c>
      <c r="F1933" s="71" t="s">
        <v>16440</v>
      </c>
      <c r="G1933" s="53" t="s">
        <v>25</v>
      </c>
      <c r="H1933" s="58">
        <v>2000086196</v>
      </c>
      <c r="I1933" s="51" t="s">
        <v>3869</v>
      </c>
      <c r="J1933" s="13" t="s">
        <v>111</v>
      </c>
      <c r="K1933" s="36"/>
      <c r="L1933" s="39"/>
      <c r="M1933" s="73"/>
      <c r="N1933" s="46"/>
      <c r="O1933" s="51" t="s">
        <v>26</v>
      </c>
      <c r="P1933" s="6"/>
      <c r="Q1933" s="6"/>
      <c r="R1933" s="6"/>
      <c r="S1933" s="6"/>
      <c r="T1933" s="74">
        <v>200</v>
      </c>
      <c r="U1933" s="6"/>
      <c r="V1933" s="68">
        <v>39650</v>
      </c>
      <c r="W1933" s="6" t="s">
        <v>27</v>
      </c>
      <c r="Y1933" s="61"/>
      <c r="AB1933" s="60"/>
      <c r="AL1933" s="61"/>
    </row>
    <row r="1934" spans="1:38" ht="15" customHeight="1" x14ac:dyDescent="0.25">
      <c r="A1934" s="50" t="s">
        <v>44</v>
      </c>
      <c r="B1934" s="71" t="s">
        <v>184</v>
      </c>
      <c r="C1934" s="72" t="s">
        <v>28</v>
      </c>
      <c r="D1934" s="58" t="s">
        <v>10869</v>
      </c>
      <c r="E1934" s="71" t="s">
        <v>13606</v>
      </c>
      <c r="F1934" s="71" t="s">
        <v>16441</v>
      </c>
      <c r="G1934" s="53" t="s">
        <v>25</v>
      </c>
      <c r="H1934" s="58">
        <v>2000090697</v>
      </c>
      <c r="I1934" s="51" t="s">
        <v>3869</v>
      </c>
      <c r="J1934" s="13" t="s">
        <v>111</v>
      </c>
      <c r="K1934" s="36"/>
      <c r="L1934" s="39"/>
      <c r="M1934" s="73"/>
      <c r="N1934" s="46"/>
      <c r="O1934" s="51" t="s">
        <v>26</v>
      </c>
      <c r="P1934" s="6"/>
      <c r="Q1934" s="6"/>
      <c r="R1934" s="6"/>
      <c r="S1934" s="6"/>
      <c r="T1934" s="74">
        <v>1670</v>
      </c>
      <c r="U1934" s="6"/>
      <c r="V1934" s="68">
        <v>39679</v>
      </c>
      <c r="W1934" s="6" t="s">
        <v>27</v>
      </c>
      <c r="Y1934" s="61"/>
      <c r="AB1934" s="60"/>
      <c r="AL1934" s="61"/>
    </row>
    <row r="1935" spans="1:38" ht="15" customHeight="1" x14ac:dyDescent="0.25">
      <c r="A1935" s="50" t="s">
        <v>4426</v>
      </c>
      <c r="B1935" s="71" t="s">
        <v>4427</v>
      </c>
      <c r="C1935" s="72" t="s">
        <v>24</v>
      </c>
      <c r="D1935" s="58" t="s">
        <v>10870</v>
      </c>
      <c r="E1935" s="71" t="s">
        <v>13607</v>
      </c>
      <c r="F1935" s="71" t="s">
        <v>16442</v>
      </c>
      <c r="G1935" s="53" t="s">
        <v>25</v>
      </c>
      <c r="H1935" s="58">
        <v>2000660453</v>
      </c>
      <c r="I1935" s="51" t="s">
        <v>17483</v>
      </c>
      <c r="J1935" s="13" t="s">
        <v>111</v>
      </c>
      <c r="K1935" s="36"/>
      <c r="L1935" s="39"/>
      <c r="M1935" s="73"/>
      <c r="N1935" s="46"/>
      <c r="O1935" s="51" t="s">
        <v>26</v>
      </c>
      <c r="P1935" s="6"/>
      <c r="Q1935" s="6"/>
      <c r="R1935" s="6"/>
      <c r="S1935" s="6"/>
      <c r="T1935" s="74">
        <v>799.07</v>
      </c>
      <c r="U1935" s="6"/>
      <c r="V1935" s="68">
        <v>39763</v>
      </c>
      <c r="W1935" s="6" t="s">
        <v>27</v>
      </c>
      <c r="Y1935" s="61"/>
      <c r="AB1935" s="60"/>
      <c r="AL1935" s="61"/>
    </row>
    <row r="1936" spans="1:38" ht="15" customHeight="1" x14ac:dyDescent="0.25">
      <c r="A1936" s="50" t="s">
        <v>141</v>
      </c>
      <c r="B1936" s="71" t="s">
        <v>183</v>
      </c>
      <c r="C1936" s="72" t="s">
        <v>24</v>
      </c>
      <c r="D1936" s="58" t="s">
        <v>10871</v>
      </c>
      <c r="E1936" s="71" t="s">
        <v>13608</v>
      </c>
      <c r="F1936" s="71" t="s">
        <v>16443</v>
      </c>
      <c r="G1936" s="53" t="s">
        <v>25</v>
      </c>
      <c r="H1936" s="58">
        <v>2001403403</v>
      </c>
      <c r="I1936" s="51" t="s">
        <v>3869</v>
      </c>
      <c r="J1936" s="13" t="s">
        <v>111</v>
      </c>
      <c r="K1936" s="36"/>
      <c r="L1936" s="39"/>
      <c r="M1936" s="73"/>
      <c r="N1936" s="46"/>
      <c r="O1936" s="51" t="s">
        <v>26</v>
      </c>
      <c r="P1936" s="6"/>
      <c r="Q1936" s="6"/>
      <c r="R1936" s="6"/>
      <c r="S1936" s="6"/>
      <c r="T1936" s="74">
        <v>100</v>
      </c>
      <c r="U1936" s="6"/>
      <c r="V1936" s="68">
        <v>39668</v>
      </c>
      <c r="W1936" s="6" t="s">
        <v>27</v>
      </c>
      <c r="Y1936" s="61"/>
      <c r="AB1936" s="60"/>
      <c r="AL1936" s="61"/>
    </row>
    <row r="1937" spans="1:38" ht="15" customHeight="1" x14ac:dyDescent="0.25">
      <c r="A1937" s="50" t="s">
        <v>108</v>
      </c>
      <c r="B1937" s="71" t="s">
        <v>163</v>
      </c>
      <c r="C1937" s="72" t="s">
        <v>28</v>
      </c>
      <c r="D1937" s="58" t="s">
        <v>10872</v>
      </c>
      <c r="E1937" s="71" t="s">
        <v>13609</v>
      </c>
      <c r="F1937" s="71" t="s">
        <v>16444</v>
      </c>
      <c r="G1937" s="53" t="s">
        <v>25</v>
      </c>
      <c r="H1937" s="58">
        <v>2000370277</v>
      </c>
      <c r="I1937" s="51" t="s">
        <v>3869</v>
      </c>
      <c r="J1937" s="13" t="s">
        <v>111</v>
      </c>
      <c r="K1937" s="36"/>
      <c r="L1937" s="39"/>
      <c r="M1937" s="73"/>
      <c r="N1937" s="46"/>
      <c r="O1937" s="51" t="s">
        <v>26</v>
      </c>
      <c r="P1937" s="6"/>
      <c r="Q1937" s="6"/>
      <c r="R1937" s="6"/>
      <c r="S1937" s="6"/>
      <c r="T1937" s="74">
        <v>1050</v>
      </c>
      <c r="U1937" s="6"/>
      <c r="V1937" s="68">
        <v>39811</v>
      </c>
      <c r="W1937" s="6" t="s">
        <v>27</v>
      </c>
      <c r="Y1937" s="61"/>
      <c r="AB1937" s="60"/>
      <c r="AL1937" s="61"/>
    </row>
    <row r="1938" spans="1:38" ht="15" customHeight="1" x14ac:dyDescent="0.25">
      <c r="A1938" s="50" t="s">
        <v>47</v>
      </c>
      <c r="B1938" s="71" t="s">
        <v>147</v>
      </c>
      <c r="C1938" s="72" t="s">
        <v>48</v>
      </c>
      <c r="D1938" s="58" t="s">
        <v>10873</v>
      </c>
      <c r="E1938" s="71" t="s">
        <v>13610</v>
      </c>
      <c r="F1938" s="71" t="s">
        <v>16445</v>
      </c>
      <c r="G1938" s="53" t="s">
        <v>25</v>
      </c>
      <c r="H1938" s="58">
        <v>2001259981</v>
      </c>
      <c r="I1938" s="51" t="s">
        <v>3869</v>
      </c>
      <c r="J1938" s="13" t="s">
        <v>111</v>
      </c>
      <c r="K1938" s="36"/>
      <c r="L1938" s="39"/>
      <c r="M1938" s="73"/>
      <c r="N1938" s="46"/>
      <c r="O1938" s="51" t="s">
        <v>26</v>
      </c>
      <c r="P1938" s="6"/>
      <c r="Q1938" s="6"/>
      <c r="R1938" s="6"/>
      <c r="S1938" s="6"/>
      <c r="T1938" s="74">
        <v>4382.1899999999996</v>
      </c>
      <c r="U1938" s="6"/>
      <c r="V1938" s="68">
        <v>39788</v>
      </c>
      <c r="W1938" s="6" t="s">
        <v>27</v>
      </c>
      <c r="Y1938" s="61"/>
      <c r="AB1938" s="60"/>
      <c r="AL1938" s="61"/>
    </row>
    <row r="1939" spans="1:38" ht="15" customHeight="1" x14ac:dyDescent="0.25">
      <c r="A1939" s="50" t="s">
        <v>79</v>
      </c>
      <c r="B1939" s="71" t="s">
        <v>164</v>
      </c>
      <c r="C1939" s="72" t="s">
        <v>80</v>
      </c>
      <c r="D1939" s="58" t="s">
        <v>10874</v>
      </c>
      <c r="E1939" s="71" t="s">
        <v>13611</v>
      </c>
      <c r="F1939" s="71" t="s">
        <v>16446</v>
      </c>
      <c r="G1939" s="53" t="s">
        <v>25</v>
      </c>
      <c r="H1939" s="58">
        <v>2001309571</v>
      </c>
      <c r="I1939" s="51" t="s">
        <v>3869</v>
      </c>
      <c r="J1939" s="13" t="s">
        <v>111</v>
      </c>
      <c r="K1939" s="36"/>
      <c r="L1939" s="39"/>
      <c r="M1939" s="73"/>
      <c r="N1939" s="46"/>
      <c r="O1939" s="51" t="s">
        <v>26</v>
      </c>
      <c r="P1939" s="6"/>
      <c r="Q1939" s="6"/>
      <c r="R1939" s="6"/>
      <c r="S1939" s="6"/>
      <c r="T1939" s="74">
        <v>32762</v>
      </c>
      <c r="U1939" s="6"/>
      <c r="V1939" s="68">
        <v>39609</v>
      </c>
      <c r="W1939" s="6" t="s">
        <v>27</v>
      </c>
      <c r="Y1939" s="61"/>
      <c r="AB1939" s="60"/>
      <c r="AL1939" s="61"/>
    </row>
    <row r="1940" spans="1:38" ht="15" customHeight="1" x14ac:dyDescent="0.25">
      <c r="A1940" s="50" t="s">
        <v>108</v>
      </c>
      <c r="B1940" s="71" t="s">
        <v>163</v>
      </c>
      <c r="C1940" s="72" t="s">
        <v>28</v>
      </c>
      <c r="D1940" s="58" t="s">
        <v>10875</v>
      </c>
      <c r="E1940" s="71" t="s">
        <v>13612</v>
      </c>
      <c r="F1940" s="71" t="s">
        <v>16447</v>
      </c>
      <c r="G1940" s="53" t="s">
        <v>25</v>
      </c>
      <c r="H1940" s="58">
        <v>2000381104</v>
      </c>
      <c r="I1940" s="51" t="s">
        <v>3869</v>
      </c>
      <c r="J1940" s="13" t="s">
        <v>111</v>
      </c>
      <c r="K1940" s="36"/>
      <c r="L1940" s="39"/>
      <c r="M1940" s="73"/>
      <c r="N1940" s="46"/>
      <c r="O1940" s="51" t="s">
        <v>26</v>
      </c>
      <c r="P1940" s="6"/>
      <c r="Q1940" s="6"/>
      <c r="R1940" s="6"/>
      <c r="S1940" s="6"/>
      <c r="T1940" s="74">
        <v>214</v>
      </c>
      <c r="U1940" s="6"/>
      <c r="V1940" s="68">
        <v>39699</v>
      </c>
      <c r="W1940" s="6" t="s">
        <v>27</v>
      </c>
      <c r="Y1940" s="61"/>
      <c r="AB1940" s="60"/>
      <c r="AL1940" s="61"/>
    </row>
    <row r="1941" spans="1:38" ht="15" customHeight="1" x14ac:dyDescent="0.25">
      <c r="A1941" s="50" t="s">
        <v>4432</v>
      </c>
      <c r="B1941" s="71" t="s">
        <v>4433</v>
      </c>
      <c r="C1941" s="72" t="s">
        <v>24</v>
      </c>
      <c r="D1941" s="58" t="s">
        <v>10876</v>
      </c>
      <c r="E1941" s="71" t="s">
        <v>13613</v>
      </c>
      <c r="F1941" s="71" t="s">
        <v>16448</v>
      </c>
      <c r="G1941" s="53" t="s">
        <v>25</v>
      </c>
      <c r="H1941" s="58">
        <v>2000675701</v>
      </c>
      <c r="I1941" s="51" t="s">
        <v>17483</v>
      </c>
      <c r="J1941" s="13" t="s">
        <v>111</v>
      </c>
      <c r="K1941" s="36"/>
      <c r="L1941" s="39"/>
      <c r="M1941" s="73"/>
      <c r="N1941" s="46"/>
      <c r="O1941" s="51" t="s">
        <v>26</v>
      </c>
      <c r="P1941" s="6"/>
      <c r="Q1941" s="6"/>
      <c r="R1941" s="6"/>
      <c r="S1941" s="6"/>
      <c r="T1941" s="74">
        <v>1194.71</v>
      </c>
      <c r="U1941" s="6"/>
      <c r="V1941" s="68">
        <v>39702</v>
      </c>
      <c r="W1941" s="6" t="s">
        <v>27</v>
      </c>
      <c r="Y1941" s="61"/>
      <c r="AB1941" s="60"/>
      <c r="AL1941" s="61"/>
    </row>
    <row r="1942" spans="1:38" ht="15" customHeight="1" x14ac:dyDescent="0.25">
      <c r="A1942" s="50" t="s">
        <v>141</v>
      </c>
      <c r="B1942" s="71" t="s">
        <v>183</v>
      </c>
      <c r="C1942" s="72" t="s">
        <v>24</v>
      </c>
      <c r="D1942" s="58" t="s">
        <v>10877</v>
      </c>
      <c r="E1942" s="71" t="s">
        <v>13614</v>
      </c>
      <c r="F1942" s="71" t="s">
        <v>16449</v>
      </c>
      <c r="G1942" s="53" t="s">
        <v>25</v>
      </c>
      <c r="H1942" s="58">
        <v>2001402717</v>
      </c>
      <c r="I1942" s="51" t="s">
        <v>3869</v>
      </c>
      <c r="J1942" s="13" t="s">
        <v>111</v>
      </c>
      <c r="K1942" s="36"/>
      <c r="L1942" s="39"/>
      <c r="M1942" s="73"/>
      <c r="N1942" s="46"/>
      <c r="O1942" s="51" t="s">
        <v>26</v>
      </c>
      <c r="P1942" s="6"/>
      <c r="Q1942" s="6"/>
      <c r="R1942" s="6"/>
      <c r="S1942" s="6"/>
      <c r="T1942" s="74">
        <v>1665</v>
      </c>
      <c r="U1942" s="6"/>
      <c r="V1942" s="68">
        <v>39716</v>
      </c>
      <c r="W1942" s="6" t="s">
        <v>27</v>
      </c>
      <c r="Y1942" s="61"/>
      <c r="AB1942" s="60"/>
      <c r="AL1942" s="61"/>
    </row>
    <row r="1943" spans="1:38" ht="15" customHeight="1" x14ac:dyDescent="0.25">
      <c r="A1943" s="50" t="s">
        <v>29</v>
      </c>
      <c r="B1943" s="71" t="s">
        <v>152</v>
      </c>
      <c r="C1943" s="72" t="s">
        <v>24</v>
      </c>
      <c r="D1943" s="58" t="s">
        <v>10878</v>
      </c>
      <c r="E1943" s="71" t="s">
        <v>13615</v>
      </c>
      <c r="F1943" s="71" t="s">
        <v>16450</v>
      </c>
      <c r="G1943" s="53" t="s">
        <v>25</v>
      </c>
      <c r="H1943" s="58">
        <v>2001444118</v>
      </c>
      <c r="I1943" s="51" t="s">
        <v>17483</v>
      </c>
      <c r="J1943" s="13" t="s">
        <v>111</v>
      </c>
      <c r="K1943" s="36"/>
      <c r="L1943" s="39"/>
      <c r="M1943" s="73"/>
      <c r="N1943" s="46"/>
      <c r="O1943" s="51" t="s">
        <v>26</v>
      </c>
      <c r="P1943" s="6"/>
      <c r="Q1943" s="6"/>
      <c r="R1943" s="6"/>
      <c r="S1943" s="6"/>
      <c r="T1943" s="74">
        <v>901.04</v>
      </c>
      <c r="U1943" s="6"/>
      <c r="V1943" s="68">
        <v>39794</v>
      </c>
      <c r="W1943" s="6" t="s">
        <v>27</v>
      </c>
      <c r="Y1943" s="61"/>
      <c r="AB1943" s="60"/>
      <c r="AL1943" s="61"/>
    </row>
    <row r="1944" spans="1:38" ht="15" customHeight="1" x14ac:dyDescent="0.25">
      <c r="A1944" s="50" t="s">
        <v>37</v>
      </c>
      <c r="B1944" s="71" t="s">
        <v>181</v>
      </c>
      <c r="C1944" s="72" t="s">
        <v>24</v>
      </c>
      <c r="D1944" s="58" t="s">
        <v>10879</v>
      </c>
      <c r="E1944" s="71" t="s">
        <v>13616</v>
      </c>
      <c r="F1944" s="71" t="s">
        <v>16451</v>
      </c>
      <c r="G1944" s="53" t="s">
        <v>25</v>
      </c>
      <c r="H1944" s="58">
        <v>2000765891</v>
      </c>
      <c r="I1944" s="51" t="s">
        <v>17483</v>
      </c>
      <c r="J1944" s="13" t="s">
        <v>111</v>
      </c>
      <c r="K1944" s="36"/>
      <c r="L1944" s="39"/>
      <c r="M1944" s="73"/>
      <c r="N1944" s="46"/>
      <c r="O1944" s="51" t="s">
        <v>26</v>
      </c>
      <c r="P1944" s="6"/>
      <c r="Q1944" s="6"/>
      <c r="R1944" s="6"/>
      <c r="S1944" s="6"/>
      <c r="T1944" s="74">
        <v>2384.06</v>
      </c>
      <c r="U1944" s="6"/>
      <c r="V1944" s="68">
        <v>39546</v>
      </c>
      <c r="W1944" s="6" t="s">
        <v>27</v>
      </c>
      <c r="Y1944" s="61"/>
      <c r="AB1944" s="60"/>
      <c r="AL1944" s="61"/>
    </row>
    <row r="1945" spans="1:38" ht="15" customHeight="1" x14ac:dyDescent="0.25">
      <c r="A1945" s="50" t="s">
        <v>141</v>
      </c>
      <c r="B1945" s="71" t="s">
        <v>183</v>
      </c>
      <c r="C1945" s="72" t="s">
        <v>24</v>
      </c>
      <c r="D1945" s="58" t="s">
        <v>10880</v>
      </c>
      <c r="E1945" s="71" t="s">
        <v>13617</v>
      </c>
      <c r="F1945" s="71" t="s">
        <v>16452</v>
      </c>
      <c r="G1945" s="53" t="s">
        <v>25</v>
      </c>
      <c r="H1945" s="58">
        <v>2001402423</v>
      </c>
      <c r="I1945" s="51" t="s">
        <v>3869</v>
      </c>
      <c r="J1945" s="13" t="s">
        <v>111</v>
      </c>
      <c r="K1945" s="36"/>
      <c r="L1945" s="39"/>
      <c r="M1945" s="73"/>
      <c r="N1945" s="46"/>
      <c r="O1945" s="51" t="s">
        <v>26</v>
      </c>
      <c r="P1945" s="6"/>
      <c r="Q1945" s="6"/>
      <c r="R1945" s="6"/>
      <c r="S1945" s="6"/>
      <c r="T1945" s="74">
        <v>2769</v>
      </c>
      <c r="U1945" s="6"/>
      <c r="V1945" s="68">
        <v>39567</v>
      </c>
      <c r="W1945" s="6" t="s">
        <v>27</v>
      </c>
      <c r="Y1945" s="61"/>
      <c r="AB1945" s="60"/>
      <c r="AL1945" s="61"/>
    </row>
    <row r="1946" spans="1:38" ht="15" customHeight="1" x14ac:dyDescent="0.25">
      <c r="A1946" s="50" t="s">
        <v>58</v>
      </c>
      <c r="B1946" s="71" t="s">
        <v>156</v>
      </c>
      <c r="C1946" s="72" t="s">
        <v>28</v>
      </c>
      <c r="D1946" s="58" t="s">
        <v>10881</v>
      </c>
      <c r="E1946" s="71" t="s">
        <v>13618</v>
      </c>
      <c r="F1946" s="71" t="s">
        <v>16453</v>
      </c>
      <c r="G1946" s="53" t="s">
        <v>25</v>
      </c>
      <c r="H1946" s="58">
        <v>2000270458</v>
      </c>
      <c r="I1946" s="51" t="s">
        <v>17483</v>
      </c>
      <c r="J1946" s="13" t="s">
        <v>111</v>
      </c>
      <c r="K1946" s="36"/>
      <c r="L1946" s="39"/>
      <c r="M1946" s="73"/>
      <c r="N1946" s="46"/>
      <c r="O1946" s="51" t="s">
        <v>26</v>
      </c>
      <c r="P1946" s="6"/>
      <c r="Q1946" s="6"/>
      <c r="R1946" s="6"/>
      <c r="S1946" s="6"/>
      <c r="T1946" s="74">
        <v>1560.35</v>
      </c>
      <c r="U1946" s="6"/>
      <c r="V1946" s="68">
        <v>39793</v>
      </c>
      <c r="W1946" s="6" t="s">
        <v>27</v>
      </c>
      <c r="Y1946" s="61"/>
      <c r="AB1946" s="60"/>
      <c r="AL1946" s="61"/>
    </row>
    <row r="1947" spans="1:38" ht="15" customHeight="1" x14ac:dyDescent="0.25">
      <c r="A1947" s="50" t="s">
        <v>63</v>
      </c>
      <c r="B1947" s="71" t="s">
        <v>166</v>
      </c>
      <c r="C1947" s="72" t="s">
        <v>28</v>
      </c>
      <c r="D1947" s="58" t="s">
        <v>10882</v>
      </c>
      <c r="E1947" s="71" t="s">
        <v>13619</v>
      </c>
      <c r="F1947" s="71" t="s">
        <v>16454</v>
      </c>
      <c r="G1947" s="53" t="s">
        <v>25</v>
      </c>
      <c r="H1947" s="58">
        <v>2001368993</v>
      </c>
      <c r="I1947" s="51" t="s">
        <v>17483</v>
      </c>
      <c r="J1947" s="13" t="s">
        <v>111</v>
      </c>
      <c r="K1947" s="36"/>
      <c r="L1947" s="39"/>
      <c r="M1947" s="73"/>
      <c r="N1947" s="46"/>
      <c r="O1947" s="51" t="s">
        <v>26</v>
      </c>
      <c r="P1947" s="6"/>
      <c r="Q1947" s="6"/>
      <c r="R1947" s="6"/>
      <c r="S1947" s="6"/>
      <c r="T1947" s="74">
        <v>8782.5400000000009</v>
      </c>
      <c r="U1947" s="6"/>
      <c r="V1947" s="68">
        <v>39751</v>
      </c>
      <c r="W1947" s="6" t="s">
        <v>27</v>
      </c>
      <c r="Y1947" s="61"/>
      <c r="AB1947" s="60"/>
      <c r="AL1947" s="61"/>
    </row>
    <row r="1948" spans="1:38" ht="15" customHeight="1" x14ac:dyDescent="0.25">
      <c r="A1948" s="50" t="s">
        <v>135</v>
      </c>
      <c r="B1948" s="71" t="s">
        <v>149</v>
      </c>
      <c r="C1948" s="72" t="s">
        <v>24</v>
      </c>
      <c r="D1948" s="58" t="s">
        <v>10883</v>
      </c>
      <c r="E1948" s="71" t="s">
        <v>13620</v>
      </c>
      <c r="F1948" s="71" t="s">
        <v>16455</v>
      </c>
      <c r="G1948" s="53" t="s">
        <v>25</v>
      </c>
      <c r="H1948" s="58">
        <v>2000871737</v>
      </c>
      <c r="I1948" s="51" t="s">
        <v>17483</v>
      </c>
      <c r="J1948" s="13" t="s">
        <v>111</v>
      </c>
      <c r="K1948" s="36"/>
      <c r="L1948" s="39"/>
      <c r="M1948" s="73"/>
      <c r="N1948" s="46"/>
      <c r="O1948" s="51" t="s">
        <v>26</v>
      </c>
      <c r="P1948" s="6"/>
      <c r="Q1948" s="6"/>
      <c r="R1948" s="6"/>
      <c r="S1948" s="6"/>
      <c r="T1948" s="74">
        <v>0.09</v>
      </c>
      <c r="U1948" s="6"/>
      <c r="V1948" s="68">
        <v>39811</v>
      </c>
      <c r="W1948" s="6" t="s">
        <v>27</v>
      </c>
      <c r="Y1948" s="61"/>
      <c r="AB1948" s="60"/>
      <c r="AL1948" s="61"/>
    </row>
    <row r="1949" spans="1:38" ht="15" customHeight="1" x14ac:dyDescent="0.25">
      <c r="A1949" s="50" t="s">
        <v>44</v>
      </c>
      <c r="B1949" s="71" t="s">
        <v>184</v>
      </c>
      <c r="C1949" s="72" t="s">
        <v>28</v>
      </c>
      <c r="D1949" s="58" t="s">
        <v>9940</v>
      </c>
      <c r="E1949" s="71" t="s">
        <v>12695</v>
      </c>
      <c r="F1949" s="71" t="s">
        <v>16456</v>
      </c>
      <c r="G1949" s="53" t="s">
        <v>25</v>
      </c>
      <c r="H1949" s="58">
        <v>2000095993</v>
      </c>
      <c r="I1949" s="51" t="s">
        <v>3869</v>
      </c>
      <c r="J1949" s="13" t="s">
        <v>111</v>
      </c>
      <c r="K1949" s="36"/>
      <c r="L1949" s="39"/>
      <c r="M1949" s="73"/>
      <c r="N1949" s="46"/>
      <c r="O1949" s="51" t="s">
        <v>26</v>
      </c>
      <c r="P1949" s="6"/>
      <c r="Q1949" s="6"/>
      <c r="R1949" s="6"/>
      <c r="S1949" s="6"/>
      <c r="T1949" s="74">
        <v>474</v>
      </c>
      <c r="U1949" s="6"/>
      <c r="V1949" s="68">
        <v>39595</v>
      </c>
      <c r="W1949" s="6" t="s">
        <v>27</v>
      </c>
      <c r="Y1949" s="61"/>
      <c r="AB1949" s="60"/>
      <c r="AL1949" s="61"/>
    </row>
    <row r="1950" spans="1:38" ht="15" customHeight="1" x14ac:dyDescent="0.25">
      <c r="A1950" s="50" t="s">
        <v>44</v>
      </c>
      <c r="B1950" s="71" t="s">
        <v>184</v>
      </c>
      <c r="C1950" s="72" t="s">
        <v>28</v>
      </c>
      <c r="D1950" s="58" t="s">
        <v>10884</v>
      </c>
      <c r="E1950" s="71" t="s">
        <v>1834</v>
      </c>
      <c r="F1950" s="71" t="s">
        <v>16457</v>
      </c>
      <c r="G1950" s="53" t="s">
        <v>25</v>
      </c>
      <c r="H1950" s="58">
        <v>2000096008</v>
      </c>
      <c r="I1950" s="51" t="s">
        <v>3869</v>
      </c>
      <c r="J1950" s="13" t="s">
        <v>111</v>
      </c>
      <c r="K1950" s="36"/>
      <c r="L1950" s="39"/>
      <c r="M1950" s="73"/>
      <c r="N1950" s="46"/>
      <c r="O1950" s="51" t="s">
        <v>26</v>
      </c>
      <c r="P1950" s="6"/>
      <c r="Q1950" s="6"/>
      <c r="R1950" s="6"/>
      <c r="S1950" s="6"/>
      <c r="T1950" s="74">
        <v>306</v>
      </c>
      <c r="U1950" s="6"/>
      <c r="V1950" s="68">
        <v>39622</v>
      </c>
      <c r="W1950" s="6" t="s">
        <v>27</v>
      </c>
      <c r="Y1950" s="61"/>
      <c r="AB1950" s="60"/>
      <c r="AL1950" s="61"/>
    </row>
    <row r="1951" spans="1:38" ht="15" customHeight="1" x14ac:dyDescent="0.25">
      <c r="A1951" s="50" t="s">
        <v>63</v>
      </c>
      <c r="B1951" s="71" t="s">
        <v>166</v>
      </c>
      <c r="C1951" s="72" t="s">
        <v>28</v>
      </c>
      <c r="D1951" s="58" t="s">
        <v>10885</v>
      </c>
      <c r="E1951" s="71" t="s">
        <v>13621</v>
      </c>
      <c r="F1951" s="71" t="s">
        <v>16458</v>
      </c>
      <c r="G1951" s="53" t="s">
        <v>25</v>
      </c>
      <c r="H1951" s="58">
        <v>2001351128</v>
      </c>
      <c r="I1951" s="51" t="s">
        <v>3869</v>
      </c>
      <c r="J1951" s="13" t="s">
        <v>111</v>
      </c>
      <c r="K1951" s="36"/>
      <c r="L1951" s="39"/>
      <c r="M1951" s="73"/>
      <c r="N1951" s="46"/>
      <c r="O1951" s="51" t="s">
        <v>26</v>
      </c>
      <c r="P1951" s="6"/>
      <c r="Q1951" s="6"/>
      <c r="R1951" s="6"/>
      <c r="S1951" s="6"/>
      <c r="T1951" s="74">
        <v>1907</v>
      </c>
      <c r="U1951" s="6"/>
      <c r="V1951" s="68">
        <v>39711</v>
      </c>
      <c r="W1951" s="6" t="s">
        <v>27</v>
      </c>
      <c r="Y1951" s="61"/>
      <c r="AB1951" s="60"/>
      <c r="AL1951" s="61"/>
    </row>
    <row r="1952" spans="1:38" ht="15" customHeight="1" x14ac:dyDescent="0.25">
      <c r="A1952" s="50" t="s">
        <v>93</v>
      </c>
      <c r="B1952" s="71" t="s">
        <v>154</v>
      </c>
      <c r="C1952" s="72" t="s">
        <v>24</v>
      </c>
      <c r="D1952" s="58" t="s">
        <v>10886</v>
      </c>
      <c r="E1952" s="71" t="s">
        <v>13622</v>
      </c>
      <c r="F1952" s="71" t="s">
        <v>16459</v>
      </c>
      <c r="G1952" s="53" t="s">
        <v>25</v>
      </c>
      <c r="H1952" s="58">
        <v>2001147498</v>
      </c>
      <c r="I1952" s="51" t="s">
        <v>17483</v>
      </c>
      <c r="J1952" s="13" t="s">
        <v>111</v>
      </c>
      <c r="K1952" s="36"/>
      <c r="L1952" s="39"/>
      <c r="M1952" s="73"/>
      <c r="N1952" s="46"/>
      <c r="O1952" s="51" t="s">
        <v>26</v>
      </c>
      <c r="P1952" s="6"/>
      <c r="Q1952" s="6"/>
      <c r="R1952" s="6"/>
      <c r="S1952" s="6"/>
      <c r="T1952" s="74">
        <v>0.02</v>
      </c>
      <c r="U1952" s="6"/>
      <c r="V1952" s="68">
        <v>39623</v>
      </c>
      <c r="W1952" s="6" t="s">
        <v>27</v>
      </c>
      <c r="Y1952" s="61"/>
      <c r="AB1952" s="60"/>
      <c r="AL1952" s="61"/>
    </row>
    <row r="1953" spans="1:38" ht="15" customHeight="1" x14ac:dyDescent="0.25">
      <c r="A1953" s="50" t="s">
        <v>47</v>
      </c>
      <c r="B1953" s="71" t="s">
        <v>147</v>
      </c>
      <c r="C1953" s="72" t="s">
        <v>48</v>
      </c>
      <c r="D1953" s="58" t="s">
        <v>10887</v>
      </c>
      <c r="E1953" s="71" t="s">
        <v>13623</v>
      </c>
      <c r="F1953" s="71" t="s">
        <v>16460</v>
      </c>
      <c r="G1953" s="53" t="s">
        <v>25</v>
      </c>
      <c r="H1953" s="58">
        <v>2001254157</v>
      </c>
      <c r="I1953" s="51" t="s">
        <v>17483</v>
      </c>
      <c r="J1953" s="13" t="s">
        <v>111</v>
      </c>
      <c r="K1953" s="36"/>
      <c r="L1953" s="39"/>
      <c r="M1953" s="73"/>
      <c r="N1953" s="46"/>
      <c r="O1953" s="51" t="s">
        <v>26</v>
      </c>
      <c r="P1953" s="6"/>
      <c r="Q1953" s="6"/>
      <c r="R1953" s="6"/>
      <c r="S1953" s="6"/>
      <c r="T1953" s="74">
        <v>0.66</v>
      </c>
      <c r="U1953" s="6"/>
      <c r="V1953" s="68">
        <v>39524</v>
      </c>
      <c r="W1953" s="6" t="s">
        <v>27</v>
      </c>
      <c r="Y1953" s="61"/>
      <c r="AB1953" s="60"/>
      <c r="AL1953" s="61"/>
    </row>
    <row r="1954" spans="1:38" ht="15" customHeight="1" x14ac:dyDescent="0.25">
      <c r="A1954" s="50" t="s">
        <v>142</v>
      </c>
      <c r="B1954" s="71" t="s">
        <v>185</v>
      </c>
      <c r="C1954" s="72" t="s">
        <v>28</v>
      </c>
      <c r="D1954" s="58" t="s">
        <v>10888</v>
      </c>
      <c r="E1954" s="71" t="s">
        <v>13624</v>
      </c>
      <c r="F1954" s="71" t="s">
        <v>16461</v>
      </c>
      <c r="G1954" s="53" t="s">
        <v>25</v>
      </c>
      <c r="H1954" s="58">
        <v>2000182896</v>
      </c>
      <c r="I1954" s="51" t="s">
        <v>17483</v>
      </c>
      <c r="J1954" s="13" t="s">
        <v>111</v>
      </c>
      <c r="K1954" s="36"/>
      <c r="L1954" s="39"/>
      <c r="M1954" s="73"/>
      <c r="N1954" s="46"/>
      <c r="O1954" s="51" t="s">
        <v>26</v>
      </c>
      <c r="P1954" s="6"/>
      <c r="Q1954" s="6"/>
      <c r="R1954" s="6"/>
      <c r="S1954" s="6"/>
      <c r="T1954" s="74">
        <v>0.64</v>
      </c>
      <c r="U1954" s="6"/>
      <c r="V1954" s="68">
        <v>39708</v>
      </c>
      <c r="W1954" s="6" t="s">
        <v>27</v>
      </c>
      <c r="Y1954" s="61"/>
      <c r="AB1954" s="60"/>
      <c r="AL1954" s="61"/>
    </row>
    <row r="1955" spans="1:38" ht="15" customHeight="1" x14ac:dyDescent="0.25">
      <c r="A1955" s="50" t="s">
        <v>141</v>
      </c>
      <c r="B1955" s="71" t="s">
        <v>183</v>
      </c>
      <c r="C1955" s="72" t="s">
        <v>24</v>
      </c>
      <c r="D1955" s="58" t="s">
        <v>10889</v>
      </c>
      <c r="E1955" s="71" t="s">
        <v>1177</v>
      </c>
      <c r="F1955" s="71" t="s">
        <v>16462</v>
      </c>
      <c r="G1955" s="53" t="s">
        <v>25</v>
      </c>
      <c r="H1955" s="58">
        <v>2001402927</v>
      </c>
      <c r="I1955" s="51" t="s">
        <v>3869</v>
      </c>
      <c r="J1955" s="13" t="s">
        <v>111</v>
      </c>
      <c r="K1955" s="36"/>
      <c r="L1955" s="39"/>
      <c r="M1955" s="73"/>
      <c r="N1955" s="46"/>
      <c r="O1955" s="51" t="s">
        <v>26</v>
      </c>
      <c r="P1955" s="6"/>
      <c r="Q1955" s="6"/>
      <c r="R1955" s="6"/>
      <c r="S1955" s="6"/>
      <c r="T1955" s="74">
        <v>117</v>
      </c>
      <c r="U1955" s="6"/>
      <c r="V1955" s="68">
        <v>39804</v>
      </c>
      <c r="W1955" s="6" t="s">
        <v>27</v>
      </c>
      <c r="Y1955" s="61"/>
      <c r="AB1955" s="60"/>
      <c r="AL1955" s="61"/>
    </row>
    <row r="1956" spans="1:38" ht="15" customHeight="1" x14ac:dyDescent="0.25">
      <c r="A1956" s="50" t="s">
        <v>44</v>
      </c>
      <c r="B1956" s="71" t="s">
        <v>184</v>
      </c>
      <c r="C1956" s="72" t="s">
        <v>28</v>
      </c>
      <c r="D1956" s="58" t="s">
        <v>10890</v>
      </c>
      <c r="E1956" s="71" t="s">
        <v>13625</v>
      </c>
      <c r="F1956" s="71" t="s">
        <v>16463</v>
      </c>
      <c r="G1956" s="53" t="s">
        <v>25</v>
      </c>
      <c r="H1956" s="58">
        <v>2000116877</v>
      </c>
      <c r="I1956" s="51" t="s">
        <v>17483</v>
      </c>
      <c r="J1956" s="13" t="s">
        <v>111</v>
      </c>
      <c r="K1956" s="36"/>
      <c r="L1956" s="39"/>
      <c r="M1956" s="73"/>
      <c r="N1956" s="46"/>
      <c r="O1956" s="51" t="s">
        <v>26</v>
      </c>
      <c r="P1956" s="6"/>
      <c r="Q1956" s="6"/>
      <c r="R1956" s="6"/>
      <c r="S1956" s="6"/>
      <c r="T1956" s="74">
        <v>0.33</v>
      </c>
      <c r="U1956" s="6"/>
      <c r="V1956" s="68">
        <v>39570</v>
      </c>
      <c r="W1956" s="6" t="s">
        <v>27</v>
      </c>
      <c r="Y1956" s="61"/>
      <c r="AB1956" s="60"/>
      <c r="AL1956" s="61"/>
    </row>
    <row r="1957" spans="1:38" ht="15" customHeight="1" x14ac:dyDescent="0.25">
      <c r="A1957" s="50" t="s">
        <v>23</v>
      </c>
      <c r="B1957" s="71" t="s">
        <v>172</v>
      </c>
      <c r="C1957" s="72" t="s">
        <v>24</v>
      </c>
      <c r="D1957" s="58" t="s">
        <v>10891</v>
      </c>
      <c r="E1957" s="71" t="s">
        <v>13626</v>
      </c>
      <c r="F1957" s="71" t="s">
        <v>16464</v>
      </c>
      <c r="G1957" s="53" t="s">
        <v>25</v>
      </c>
      <c r="H1957" s="58">
        <v>2001408367</v>
      </c>
      <c r="I1957" s="51" t="s">
        <v>17483</v>
      </c>
      <c r="J1957" s="13" t="s">
        <v>111</v>
      </c>
      <c r="K1957" s="36"/>
      <c r="L1957" s="39"/>
      <c r="M1957" s="73"/>
      <c r="N1957" s="46"/>
      <c r="O1957" s="51" t="s">
        <v>26</v>
      </c>
      <c r="P1957" s="6"/>
      <c r="Q1957" s="6"/>
      <c r="R1957" s="6"/>
      <c r="S1957" s="6"/>
      <c r="T1957" s="74">
        <v>0.11</v>
      </c>
      <c r="U1957" s="6"/>
      <c r="V1957" s="68">
        <v>39762</v>
      </c>
      <c r="W1957" s="6" t="s">
        <v>27</v>
      </c>
      <c r="Y1957" s="61"/>
      <c r="AB1957" s="60"/>
      <c r="AL1957" s="61"/>
    </row>
    <row r="1958" spans="1:38" ht="15" customHeight="1" x14ac:dyDescent="0.25">
      <c r="A1958" s="50" t="s">
        <v>23</v>
      </c>
      <c r="B1958" s="71" t="s">
        <v>172</v>
      </c>
      <c r="C1958" s="72" t="s">
        <v>24</v>
      </c>
      <c r="D1958" s="58" t="s">
        <v>10892</v>
      </c>
      <c r="E1958" s="71" t="s">
        <v>13627</v>
      </c>
      <c r="F1958" s="71" t="s">
        <v>16465</v>
      </c>
      <c r="G1958" s="53" t="s">
        <v>25</v>
      </c>
      <c r="H1958" s="58">
        <v>2001408488</v>
      </c>
      <c r="I1958" s="51" t="s">
        <v>17483</v>
      </c>
      <c r="J1958" s="13" t="s">
        <v>111</v>
      </c>
      <c r="K1958" s="36"/>
      <c r="L1958" s="39"/>
      <c r="M1958" s="73"/>
      <c r="N1958" s="46"/>
      <c r="O1958" s="51" t="s">
        <v>26</v>
      </c>
      <c r="P1958" s="6"/>
      <c r="Q1958" s="6"/>
      <c r="R1958" s="6"/>
      <c r="S1958" s="6"/>
      <c r="T1958" s="74">
        <v>27.81</v>
      </c>
      <c r="U1958" s="6"/>
      <c r="V1958" s="68">
        <v>39811</v>
      </c>
      <c r="W1958" s="6" t="s">
        <v>27</v>
      </c>
      <c r="Y1958" s="61"/>
      <c r="AB1958" s="60"/>
      <c r="AL1958" s="61"/>
    </row>
    <row r="1959" spans="1:38" ht="15" customHeight="1" x14ac:dyDescent="0.25">
      <c r="A1959" s="50" t="s">
        <v>138</v>
      </c>
      <c r="B1959" s="71" t="s">
        <v>177</v>
      </c>
      <c r="C1959" s="72" t="s">
        <v>24</v>
      </c>
      <c r="D1959" s="58" t="s">
        <v>10893</v>
      </c>
      <c r="E1959" s="71" t="s">
        <v>13628</v>
      </c>
      <c r="F1959" s="71" t="s">
        <v>16466</v>
      </c>
      <c r="G1959" s="53" t="s">
        <v>25</v>
      </c>
      <c r="H1959" s="58">
        <v>2000663053</v>
      </c>
      <c r="I1959" s="51" t="s">
        <v>17483</v>
      </c>
      <c r="J1959" s="13" t="s">
        <v>111</v>
      </c>
      <c r="K1959" s="36"/>
      <c r="L1959" s="39"/>
      <c r="M1959" s="73"/>
      <c r="N1959" s="46"/>
      <c r="O1959" s="51" t="s">
        <v>26</v>
      </c>
      <c r="P1959" s="6"/>
      <c r="Q1959" s="6"/>
      <c r="R1959" s="6"/>
      <c r="S1959" s="6"/>
      <c r="T1959" s="74">
        <v>0.62</v>
      </c>
      <c r="U1959" s="6"/>
      <c r="V1959" s="68">
        <v>39787</v>
      </c>
      <c r="W1959" s="6" t="s">
        <v>27</v>
      </c>
      <c r="Y1959" s="61"/>
      <c r="AB1959" s="60"/>
      <c r="AL1959" s="61"/>
    </row>
    <row r="1960" spans="1:38" ht="15" customHeight="1" x14ac:dyDescent="0.25">
      <c r="A1960" s="50" t="s">
        <v>60</v>
      </c>
      <c r="B1960" s="71" t="s">
        <v>171</v>
      </c>
      <c r="C1960" s="72" t="s">
        <v>24</v>
      </c>
      <c r="D1960" s="58" t="s">
        <v>10894</v>
      </c>
      <c r="E1960" s="71" t="s">
        <v>13629</v>
      </c>
      <c r="F1960" s="71" t="s">
        <v>16467</v>
      </c>
      <c r="G1960" s="53" t="s">
        <v>25</v>
      </c>
      <c r="H1960" s="58">
        <v>2000610316</v>
      </c>
      <c r="I1960" s="51" t="s">
        <v>17483</v>
      </c>
      <c r="J1960" s="13" t="s">
        <v>111</v>
      </c>
      <c r="K1960" s="36"/>
      <c r="L1960" s="39"/>
      <c r="M1960" s="73"/>
      <c r="N1960" s="46"/>
      <c r="O1960" s="51" t="s">
        <v>26</v>
      </c>
      <c r="P1960" s="6"/>
      <c r="Q1960" s="6"/>
      <c r="R1960" s="6"/>
      <c r="S1960" s="6"/>
      <c r="T1960" s="74">
        <v>3.43</v>
      </c>
      <c r="U1960" s="6"/>
      <c r="V1960" s="68">
        <v>39804</v>
      </c>
      <c r="W1960" s="6" t="s">
        <v>27</v>
      </c>
      <c r="Y1960" s="61"/>
      <c r="AB1960" s="60"/>
      <c r="AL1960" s="61"/>
    </row>
    <row r="1961" spans="1:38" ht="15" customHeight="1" x14ac:dyDescent="0.25">
      <c r="A1961" s="50" t="s">
        <v>29</v>
      </c>
      <c r="B1961" s="71" t="s">
        <v>152</v>
      </c>
      <c r="C1961" s="72" t="s">
        <v>24</v>
      </c>
      <c r="D1961" s="58" t="s">
        <v>10895</v>
      </c>
      <c r="E1961" s="71" t="s">
        <v>13630</v>
      </c>
      <c r="F1961" s="71" t="s">
        <v>16468</v>
      </c>
      <c r="G1961" s="53" t="s">
        <v>25</v>
      </c>
      <c r="H1961" s="58">
        <v>2001446568</v>
      </c>
      <c r="I1961" s="51" t="s">
        <v>17483</v>
      </c>
      <c r="J1961" s="13" t="s">
        <v>111</v>
      </c>
      <c r="K1961" s="36"/>
      <c r="L1961" s="39"/>
      <c r="M1961" s="73"/>
      <c r="N1961" s="46"/>
      <c r="O1961" s="51" t="s">
        <v>26</v>
      </c>
      <c r="P1961" s="6"/>
      <c r="Q1961" s="6"/>
      <c r="R1961" s="6"/>
      <c r="S1961" s="6"/>
      <c r="T1961" s="74">
        <v>0.14000000000000001</v>
      </c>
      <c r="U1961" s="6"/>
      <c r="V1961" s="68">
        <v>39461</v>
      </c>
      <c r="W1961" s="6" t="s">
        <v>27</v>
      </c>
      <c r="Y1961" s="61"/>
      <c r="AB1961" s="60"/>
      <c r="AL1961" s="61"/>
    </row>
    <row r="1962" spans="1:38" ht="15" customHeight="1" x14ac:dyDescent="0.25">
      <c r="A1962" s="50" t="s">
        <v>29</v>
      </c>
      <c r="B1962" s="71" t="s">
        <v>152</v>
      </c>
      <c r="C1962" s="72" t="s">
        <v>24</v>
      </c>
      <c r="D1962" s="58" t="s">
        <v>10850</v>
      </c>
      <c r="E1962" s="71" t="s">
        <v>13631</v>
      </c>
      <c r="F1962" s="71" t="s">
        <v>16421</v>
      </c>
      <c r="G1962" s="53" t="s">
        <v>25</v>
      </c>
      <c r="H1962" s="58">
        <v>2001458372</v>
      </c>
      <c r="I1962" s="51" t="s">
        <v>3869</v>
      </c>
      <c r="J1962" s="13" t="s">
        <v>111</v>
      </c>
      <c r="K1962" s="36"/>
      <c r="L1962" s="39"/>
      <c r="M1962" s="73"/>
      <c r="N1962" s="46"/>
      <c r="O1962" s="51" t="s">
        <v>26</v>
      </c>
      <c r="P1962" s="6"/>
      <c r="Q1962" s="6"/>
      <c r="R1962" s="6"/>
      <c r="S1962" s="6"/>
      <c r="T1962" s="74">
        <v>8812</v>
      </c>
      <c r="U1962" s="6"/>
      <c r="V1962" s="68">
        <v>39660</v>
      </c>
      <c r="W1962" s="6" t="s">
        <v>27</v>
      </c>
      <c r="Y1962" s="61"/>
      <c r="AB1962" s="60"/>
      <c r="AL1962" s="61"/>
    </row>
    <row r="1963" spans="1:38" ht="15" customHeight="1" x14ac:dyDescent="0.25">
      <c r="A1963" s="50" t="s">
        <v>141</v>
      </c>
      <c r="B1963" s="71" t="s">
        <v>183</v>
      </c>
      <c r="C1963" s="72" t="s">
        <v>24</v>
      </c>
      <c r="D1963" s="58" t="s">
        <v>10896</v>
      </c>
      <c r="E1963" s="71" t="s">
        <v>13632</v>
      </c>
      <c r="F1963" s="71" t="s">
        <v>16245</v>
      </c>
      <c r="G1963" s="53" t="s">
        <v>25</v>
      </c>
      <c r="H1963" s="58">
        <v>2001395931</v>
      </c>
      <c r="I1963" s="51" t="s">
        <v>17483</v>
      </c>
      <c r="J1963" s="13" t="s">
        <v>111</v>
      </c>
      <c r="K1963" s="36"/>
      <c r="L1963" s="39"/>
      <c r="M1963" s="73"/>
      <c r="N1963" s="46"/>
      <c r="O1963" s="51" t="s">
        <v>26</v>
      </c>
      <c r="P1963" s="6"/>
      <c r="Q1963" s="6"/>
      <c r="R1963" s="6"/>
      <c r="S1963" s="6"/>
      <c r="T1963" s="74">
        <v>0.02</v>
      </c>
      <c r="U1963" s="6"/>
      <c r="V1963" s="68">
        <v>39771</v>
      </c>
      <c r="W1963" s="6" t="s">
        <v>27</v>
      </c>
      <c r="Y1963" s="61"/>
      <c r="AB1963" s="60"/>
      <c r="AL1963" s="61"/>
    </row>
    <row r="1964" spans="1:38" ht="15" customHeight="1" x14ac:dyDescent="0.25">
      <c r="A1964" s="50" t="s">
        <v>44</v>
      </c>
      <c r="B1964" s="71" t="s">
        <v>184</v>
      </c>
      <c r="C1964" s="72" t="s">
        <v>28</v>
      </c>
      <c r="D1964" s="58" t="s">
        <v>10897</v>
      </c>
      <c r="E1964" s="71" t="s">
        <v>13633</v>
      </c>
      <c r="F1964" s="71" t="s">
        <v>16469</v>
      </c>
      <c r="G1964" s="53" t="s">
        <v>25</v>
      </c>
      <c r="H1964" s="58">
        <v>2000092568</v>
      </c>
      <c r="I1964" s="51" t="s">
        <v>3869</v>
      </c>
      <c r="J1964" s="13" t="s">
        <v>111</v>
      </c>
      <c r="K1964" s="36"/>
      <c r="L1964" s="39"/>
      <c r="M1964" s="73"/>
      <c r="N1964" s="46"/>
      <c r="O1964" s="51" t="s">
        <v>26</v>
      </c>
      <c r="P1964" s="6"/>
      <c r="Q1964" s="6"/>
      <c r="R1964" s="6"/>
      <c r="S1964" s="6"/>
      <c r="T1964" s="74">
        <v>1013</v>
      </c>
      <c r="U1964" s="6"/>
      <c r="V1964" s="68">
        <v>39681</v>
      </c>
      <c r="W1964" s="6" t="s">
        <v>27</v>
      </c>
      <c r="Y1964" s="61"/>
      <c r="AB1964" s="60"/>
      <c r="AL1964" s="61"/>
    </row>
    <row r="1965" spans="1:38" ht="15" customHeight="1" x14ac:dyDescent="0.25">
      <c r="A1965" s="50" t="s">
        <v>23</v>
      </c>
      <c r="B1965" s="71" t="s">
        <v>172</v>
      </c>
      <c r="C1965" s="72" t="s">
        <v>24</v>
      </c>
      <c r="D1965" s="58" t="s">
        <v>10898</v>
      </c>
      <c r="E1965" s="71" t="s">
        <v>13634</v>
      </c>
      <c r="F1965" s="71" t="s">
        <v>16470</v>
      </c>
      <c r="G1965" s="53" t="s">
        <v>25</v>
      </c>
      <c r="H1965" s="58">
        <v>2001333316</v>
      </c>
      <c r="I1965" s="51" t="s">
        <v>17483</v>
      </c>
      <c r="J1965" s="13" t="s">
        <v>111</v>
      </c>
      <c r="K1965" s="36"/>
      <c r="L1965" s="39"/>
      <c r="M1965" s="73"/>
      <c r="N1965" s="46"/>
      <c r="O1965" s="51" t="s">
        <v>26</v>
      </c>
      <c r="P1965" s="6"/>
      <c r="Q1965" s="6"/>
      <c r="R1965" s="6"/>
      <c r="S1965" s="6"/>
      <c r="T1965" s="74">
        <v>1.2</v>
      </c>
      <c r="U1965" s="6"/>
      <c r="V1965" s="68">
        <v>39668</v>
      </c>
      <c r="W1965" s="6" t="s">
        <v>27</v>
      </c>
      <c r="Y1965" s="61"/>
      <c r="AB1965" s="60"/>
      <c r="AL1965" s="61"/>
    </row>
    <row r="1966" spans="1:38" ht="15" customHeight="1" x14ac:dyDescent="0.25">
      <c r="A1966" s="50" t="s">
        <v>58</v>
      </c>
      <c r="B1966" s="71" t="s">
        <v>156</v>
      </c>
      <c r="C1966" s="72" t="s">
        <v>28</v>
      </c>
      <c r="D1966" s="58" t="s">
        <v>10899</v>
      </c>
      <c r="E1966" s="71" t="s">
        <v>13635</v>
      </c>
      <c r="F1966" s="71" t="s">
        <v>16471</v>
      </c>
      <c r="G1966" s="53" t="s">
        <v>25</v>
      </c>
      <c r="H1966" s="58">
        <v>2000261168</v>
      </c>
      <c r="I1966" s="51" t="s">
        <v>3869</v>
      </c>
      <c r="J1966" s="13" t="s">
        <v>111</v>
      </c>
      <c r="K1966" s="36"/>
      <c r="L1966" s="39"/>
      <c r="M1966" s="73"/>
      <c r="N1966" s="46"/>
      <c r="O1966" s="51" t="s">
        <v>26</v>
      </c>
      <c r="P1966" s="6"/>
      <c r="Q1966" s="6"/>
      <c r="R1966" s="6"/>
      <c r="S1966" s="6"/>
      <c r="T1966" s="74">
        <v>1102</v>
      </c>
      <c r="U1966" s="6"/>
      <c r="V1966" s="68">
        <v>39657</v>
      </c>
      <c r="W1966" s="6" t="s">
        <v>27</v>
      </c>
      <c r="Y1966" s="61"/>
      <c r="AB1966" s="60"/>
      <c r="AL1966" s="61"/>
    </row>
    <row r="1967" spans="1:38" ht="15" customHeight="1" x14ac:dyDescent="0.25">
      <c r="A1967" s="50" t="s">
        <v>58</v>
      </c>
      <c r="B1967" s="71" t="s">
        <v>156</v>
      </c>
      <c r="C1967" s="72" t="s">
        <v>28</v>
      </c>
      <c r="D1967" s="58" t="s">
        <v>10900</v>
      </c>
      <c r="E1967" s="71" t="s">
        <v>13636</v>
      </c>
      <c r="F1967" s="71" t="s">
        <v>16472</v>
      </c>
      <c r="G1967" s="53" t="s">
        <v>25</v>
      </c>
      <c r="H1967" s="58">
        <v>2000271651</v>
      </c>
      <c r="I1967" s="51" t="s">
        <v>3869</v>
      </c>
      <c r="J1967" s="13" t="s">
        <v>111</v>
      </c>
      <c r="K1967" s="36"/>
      <c r="L1967" s="39"/>
      <c r="M1967" s="73"/>
      <c r="N1967" s="46"/>
      <c r="O1967" s="51" t="s">
        <v>26</v>
      </c>
      <c r="P1967" s="6"/>
      <c r="Q1967" s="6"/>
      <c r="R1967" s="6"/>
      <c r="S1967" s="6"/>
      <c r="T1967" s="74">
        <v>3.47</v>
      </c>
      <c r="U1967" s="6"/>
      <c r="V1967" s="68">
        <v>39734</v>
      </c>
      <c r="W1967" s="6" t="s">
        <v>27</v>
      </c>
      <c r="Y1967" s="61"/>
      <c r="AB1967" s="60"/>
      <c r="AL1967" s="61"/>
    </row>
    <row r="1968" spans="1:38" ht="15" customHeight="1" x14ac:dyDescent="0.25">
      <c r="A1968" s="50" t="s">
        <v>79</v>
      </c>
      <c r="B1968" s="71" t="s">
        <v>164</v>
      </c>
      <c r="C1968" s="72" t="s">
        <v>80</v>
      </c>
      <c r="D1968" s="58" t="s">
        <v>10901</v>
      </c>
      <c r="E1968" s="71" t="s">
        <v>13637</v>
      </c>
      <c r="F1968" s="71" t="s">
        <v>16473</v>
      </c>
      <c r="G1968" s="53" t="s">
        <v>25</v>
      </c>
      <c r="H1968" s="58">
        <v>2001309768</v>
      </c>
      <c r="I1968" s="51" t="s">
        <v>3869</v>
      </c>
      <c r="J1968" s="13" t="s">
        <v>111</v>
      </c>
      <c r="K1968" s="36"/>
      <c r="L1968" s="39"/>
      <c r="M1968" s="73"/>
      <c r="N1968" s="46"/>
      <c r="O1968" s="51" t="s">
        <v>26</v>
      </c>
      <c r="P1968" s="6"/>
      <c r="Q1968" s="6"/>
      <c r="R1968" s="6"/>
      <c r="S1968" s="6"/>
      <c r="T1968" s="74">
        <v>206.62</v>
      </c>
      <c r="U1968" s="6"/>
      <c r="V1968" s="68">
        <v>39611</v>
      </c>
      <c r="W1968" s="6" t="s">
        <v>27</v>
      </c>
      <c r="Y1968" s="61"/>
      <c r="AB1968" s="60"/>
      <c r="AL1968" s="61"/>
    </row>
    <row r="1969" spans="1:38" ht="15" customHeight="1" x14ac:dyDescent="0.25">
      <c r="A1969" s="50" t="s">
        <v>70</v>
      </c>
      <c r="B1969" s="71" t="s">
        <v>151</v>
      </c>
      <c r="C1969" s="72" t="s">
        <v>24</v>
      </c>
      <c r="D1969" s="58" t="s">
        <v>10902</v>
      </c>
      <c r="E1969" s="71" t="s">
        <v>13638</v>
      </c>
      <c r="F1969" s="71" t="s">
        <v>16474</v>
      </c>
      <c r="G1969" s="53" t="s">
        <v>25</v>
      </c>
      <c r="H1969" s="58">
        <v>2001198157</v>
      </c>
      <c r="I1969" s="51" t="s">
        <v>3869</v>
      </c>
      <c r="J1969" s="13" t="s">
        <v>111</v>
      </c>
      <c r="K1969" s="36"/>
      <c r="L1969" s="39"/>
      <c r="M1969" s="73"/>
      <c r="N1969" s="46"/>
      <c r="O1969" s="51" t="s">
        <v>26</v>
      </c>
      <c r="P1969" s="6"/>
      <c r="Q1969" s="6"/>
      <c r="R1969" s="6"/>
      <c r="S1969" s="6"/>
      <c r="T1969" s="74">
        <v>1280</v>
      </c>
      <c r="U1969" s="6"/>
      <c r="V1969" s="68">
        <v>39700</v>
      </c>
      <c r="W1969" s="6" t="s">
        <v>27</v>
      </c>
      <c r="Y1969" s="61"/>
      <c r="AB1969" s="60"/>
      <c r="AL1969" s="61"/>
    </row>
    <row r="1970" spans="1:38" ht="15" customHeight="1" x14ac:dyDescent="0.25">
      <c r="A1970" s="50" t="s">
        <v>42</v>
      </c>
      <c r="B1970" s="71" t="s">
        <v>158</v>
      </c>
      <c r="C1970" s="72" t="s">
        <v>28</v>
      </c>
      <c r="D1970" s="58" t="s">
        <v>4996</v>
      </c>
      <c r="E1970" s="71" t="s">
        <v>6244</v>
      </c>
      <c r="F1970" s="71" t="s">
        <v>16475</v>
      </c>
      <c r="G1970" s="53" t="s">
        <v>25</v>
      </c>
      <c r="H1970" s="58">
        <v>2000161384</v>
      </c>
      <c r="I1970" s="51" t="s">
        <v>3869</v>
      </c>
      <c r="J1970" s="13" t="s">
        <v>111</v>
      </c>
      <c r="K1970" s="36"/>
      <c r="L1970" s="39"/>
      <c r="M1970" s="73"/>
      <c r="N1970" s="46"/>
      <c r="O1970" s="51" t="s">
        <v>26</v>
      </c>
      <c r="P1970" s="6"/>
      <c r="Q1970" s="6"/>
      <c r="R1970" s="6"/>
      <c r="S1970" s="6"/>
      <c r="T1970" s="74">
        <v>4769.5</v>
      </c>
      <c r="U1970" s="6"/>
      <c r="V1970" s="68">
        <v>39701</v>
      </c>
      <c r="W1970" s="6" t="s">
        <v>27</v>
      </c>
      <c r="Y1970" s="61"/>
      <c r="AB1970" s="60"/>
      <c r="AL1970" s="61"/>
    </row>
    <row r="1971" spans="1:38" ht="15" customHeight="1" x14ac:dyDescent="0.25">
      <c r="A1971" s="50" t="s">
        <v>42</v>
      </c>
      <c r="B1971" s="71" t="s">
        <v>158</v>
      </c>
      <c r="C1971" s="72" t="s">
        <v>28</v>
      </c>
      <c r="D1971" s="58" t="s">
        <v>10903</v>
      </c>
      <c r="E1971" s="71" t="s">
        <v>13639</v>
      </c>
      <c r="F1971" s="71" t="s">
        <v>16476</v>
      </c>
      <c r="G1971" s="53" t="s">
        <v>25</v>
      </c>
      <c r="H1971" s="58">
        <v>2000158871</v>
      </c>
      <c r="I1971" s="51" t="s">
        <v>3869</v>
      </c>
      <c r="J1971" s="13" t="s">
        <v>111</v>
      </c>
      <c r="K1971" s="36"/>
      <c r="L1971" s="39"/>
      <c r="M1971" s="73"/>
      <c r="N1971" s="46"/>
      <c r="O1971" s="51" t="s">
        <v>26</v>
      </c>
      <c r="P1971" s="6"/>
      <c r="Q1971" s="6"/>
      <c r="R1971" s="6"/>
      <c r="S1971" s="6"/>
      <c r="T1971" s="74">
        <v>3194.5</v>
      </c>
      <c r="U1971" s="6"/>
      <c r="V1971" s="68">
        <v>39759</v>
      </c>
      <c r="W1971" s="6" t="s">
        <v>27</v>
      </c>
      <c r="Y1971" s="61"/>
      <c r="AB1971" s="60"/>
      <c r="AL1971" s="61"/>
    </row>
    <row r="1972" spans="1:38" ht="15" customHeight="1" x14ac:dyDescent="0.25">
      <c r="A1972" s="50" t="s">
        <v>44</v>
      </c>
      <c r="B1972" s="71" t="s">
        <v>184</v>
      </c>
      <c r="C1972" s="72" t="s">
        <v>28</v>
      </c>
      <c r="D1972" s="58" t="s">
        <v>10904</v>
      </c>
      <c r="E1972" s="71" t="s">
        <v>13640</v>
      </c>
      <c r="F1972" s="71" t="s">
        <v>16477</v>
      </c>
      <c r="G1972" s="53" t="s">
        <v>25</v>
      </c>
      <c r="H1972" s="58">
        <v>2000109544</v>
      </c>
      <c r="I1972" s="51" t="s">
        <v>17483</v>
      </c>
      <c r="J1972" s="13" t="s">
        <v>111</v>
      </c>
      <c r="K1972" s="36"/>
      <c r="L1972" s="39"/>
      <c r="M1972" s="73"/>
      <c r="N1972" s="46"/>
      <c r="O1972" s="51" t="s">
        <v>26</v>
      </c>
      <c r="P1972" s="6"/>
      <c r="Q1972" s="6"/>
      <c r="R1972" s="6"/>
      <c r="S1972" s="6"/>
      <c r="T1972" s="74">
        <v>0.01</v>
      </c>
      <c r="U1972" s="6"/>
      <c r="V1972" s="68">
        <v>39652</v>
      </c>
      <c r="W1972" s="6" t="s">
        <v>27</v>
      </c>
      <c r="Y1972" s="61"/>
      <c r="AB1972" s="60"/>
      <c r="AL1972" s="61"/>
    </row>
    <row r="1973" spans="1:38" ht="15" customHeight="1" x14ac:dyDescent="0.25">
      <c r="A1973" s="50" t="s">
        <v>37</v>
      </c>
      <c r="B1973" s="71" t="s">
        <v>181</v>
      </c>
      <c r="C1973" s="72" t="s">
        <v>24</v>
      </c>
      <c r="D1973" s="58" t="s">
        <v>10905</v>
      </c>
      <c r="E1973" s="71" t="s">
        <v>12942</v>
      </c>
      <c r="F1973" s="71" t="s">
        <v>16478</v>
      </c>
      <c r="G1973" s="53" t="s">
        <v>25</v>
      </c>
      <c r="H1973" s="58">
        <v>2000786627</v>
      </c>
      <c r="I1973" s="51" t="s">
        <v>17483</v>
      </c>
      <c r="J1973" s="13" t="s">
        <v>111</v>
      </c>
      <c r="K1973" s="36"/>
      <c r="L1973" s="39"/>
      <c r="M1973" s="73"/>
      <c r="N1973" s="46"/>
      <c r="O1973" s="51" t="s">
        <v>26</v>
      </c>
      <c r="P1973" s="6"/>
      <c r="Q1973" s="6"/>
      <c r="R1973" s="6"/>
      <c r="S1973" s="6"/>
      <c r="T1973" s="74">
        <v>1330.12</v>
      </c>
      <c r="U1973" s="6"/>
      <c r="V1973" s="68">
        <v>39546</v>
      </c>
      <c r="W1973" s="6" t="s">
        <v>27</v>
      </c>
      <c r="Y1973" s="61"/>
      <c r="AB1973" s="60"/>
      <c r="AL1973" s="61"/>
    </row>
    <row r="1974" spans="1:38" ht="15" customHeight="1" x14ac:dyDescent="0.25">
      <c r="A1974" s="50" t="s">
        <v>58</v>
      </c>
      <c r="B1974" s="71" t="s">
        <v>156</v>
      </c>
      <c r="C1974" s="72" t="s">
        <v>28</v>
      </c>
      <c r="D1974" s="58" t="s">
        <v>10906</v>
      </c>
      <c r="E1974" s="71" t="s">
        <v>13641</v>
      </c>
      <c r="F1974" s="71" t="s">
        <v>16479</v>
      </c>
      <c r="G1974" s="53" t="s">
        <v>25</v>
      </c>
      <c r="H1974" s="58">
        <v>2000270655</v>
      </c>
      <c r="I1974" s="51" t="s">
        <v>17483</v>
      </c>
      <c r="J1974" s="13" t="s">
        <v>111</v>
      </c>
      <c r="K1974" s="36"/>
      <c r="L1974" s="39"/>
      <c r="M1974" s="73"/>
      <c r="N1974" s="46"/>
      <c r="O1974" s="51" t="s">
        <v>26</v>
      </c>
      <c r="P1974" s="6"/>
      <c r="Q1974" s="6"/>
      <c r="R1974" s="6"/>
      <c r="S1974" s="6"/>
      <c r="T1974" s="74">
        <v>4553.33</v>
      </c>
      <c r="U1974" s="6"/>
      <c r="V1974" s="68">
        <v>39552</v>
      </c>
      <c r="W1974" s="6" t="s">
        <v>27</v>
      </c>
      <c r="Y1974" s="61"/>
      <c r="AB1974" s="60"/>
      <c r="AL1974" s="61"/>
    </row>
    <row r="1975" spans="1:38" ht="15" customHeight="1" x14ac:dyDescent="0.25">
      <c r="A1975" s="50" t="s">
        <v>63</v>
      </c>
      <c r="B1975" s="71" t="s">
        <v>166</v>
      </c>
      <c r="C1975" s="72" t="s">
        <v>28</v>
      </c>
      <c r="D1975" s="58" t="s">
        <v>10907</v>
      </c>
      <c r="E1975" s="71" t="s">
        <v>13642</v>
      </c>
      <c r="F1975" s="71" t="s">
        <v>16480</v>
      </c>
      <c r="G1975" s="53" t="s">
        <v>25</v>
      </c>
      <c r="H1975" s="58">
        <v>2001366745</v>
      </c>
      <c r="I1975" s="51" t="s">
        <v>3869</v>
      </c>
      <c r="J1975" s="13" t="s">
        <v>111</v>
      </c>
      <c r="K1975" s="36"/>
      <c r="L1975" s="39"/>
      <c r="M1975" s="73"/>
      <c r="N1975" s="46"/>
      <c r="O1975" s="51" t="s">
        <v>26</v>
      </c>
      <c r="P1975" s="6"/>
      <c r="Q1975" s="6"/>
      <c r="R1975" s="6"/>
      <c r="S1975" s="6"/>
      <c r="T1975" s="74">
        <v>373</v>
      </c>
      <c r="U1975" s="6"/>
      <c r="V1975" s="68">
        <v>39657</v>
      </c>
      <c r="W1975" s="6" t="s">
        <v>27</v>
      </c>
      <c r="Y1975" s="61"/>
      <c r="AB1975" s="60"/>
      <c r="AL1975" s="61"/>
    </row>
    <row r="1976" spans="1:38" ht="15" customHeight="1" x14ac:dyDescent="0.25">
      <c r="A1976" s="50" t="s">
        <v>63</v>
      </c>
      <c r="B1976" s="71" t="s">
        <v>166</v>
      </c>
      <c r="C1976" s="72" t="s">
        <v>28</v>
      </c>
      <c r="D1976" s="58" t="s">
        <v>10908</v>
      </c>
      <c r="E1976" s="71" t="s">
        <v>13643</v>
      </c>
      <c r="F1976" s="71" t="s">
        <v>16481</v>
      </c>
      <c r="G1976" s="53" t="s">
        <v>25</v>
      </c>
      <c r="H1976" s="58">
        <v>2001361198</v>
      </c>
      <c r="I1976" s="51" t="s">
        <v>17483</v>
      </c>
      <c r="J1976" s="13" t="s">
        <v>111</v>
      </c>
      <c r="K1976" s="36"/>
      <c r="L1976" s="39"/>
      <c r="M1976" s="73"/>
      <c r="N1976" s="46"/>
      <c r="O1976" s="51" t="s">
        <v>26</v>
      </c>
      <c r="P1976" s="6"/>
      <c r="Q1976" s="6"/>
      <c r="R1976" s="6"/>
      <c r="S1976" s="6"/>
      <c r="T1976" s="74">
        <v>3083.74</v>
      </c>
      <c r="U1976" s="6"/>
      <c r="V1976" s="68">
        <v>39680</v>
      </c>
      <c r="W1976" s="6" t="s">
        <v>27</v>
      </c>
      <c r="Y1976" s="61"/>
      <c r="AB1976" s="60"/>
      <c r="AL1976" s="61"/>
    </row>
    <row r="1977" spans="1:38" ht="15" customHeight="1" x14ac:dyDescent="0.25">
      <c r="A1977" s="50" t="s">
        <v>47</v>
      </c>
      <c r="B1977" s="71" t="s">
        <v>147</v>
      </c>
      <c r="C1977" s="72" t="s">
        <v>48</v>
      </c>
      <c r="D1977" s="58" t="s">
        <v>10909</v>
      </c>
      <c r="E1977" s="71" t="s">
        <v>13644</v>
      </c>
      <c r="F1977" s="71" t="s">
        <v>16482</v>
      </c>
      <c r="G1977" s="53" t="s">
        <v>25</v>
      </c>
      <c r="H1977" s="58">
        <v>2001254335</v>
      </c>
      <c r="I1977" s="51" t="s">
        <v>17483</v>
      </c>
      <c r="J1977" s="13" t="s">
        <v>111</v>
      </c>
      <c r="K1977" s="36"/>
      <c r="L1977" s="39"/>
      <c r="M1977" s="73"/>
      <c r="N1977" s="46"/>
      <c r="O1977" s="51" t="s">
        <v>26</v>
      </c>
      <c r="P1977" s="6"/>
      <c r="Q1977" s="6"/>
      <c r="R1977" s="6"/>
      <c r="S1977" s="6"/>
      <c r="T1977" s="74">
        <v>0.08</v>
      </c>
      <c r="U1977" s="6"/>
      <c r="V1977" s="68">
        <v>39808</v>
      </c>
      <c r="W1977" s="6" t="s">
        <v>27</v>
      </c>
      <c r="Y1977" s="61"/>
      <c r="AB1977" s="60"/>
      <c r="AL1977" s="61"/>
    </row>
    <row r="1978" spans="1:38" ht="15" customHeight="1" x14ac:dyDescent="0.25">
      <c r="A1978" s="50" t="s">
        <v>63</v>
      </c>
      <c r="B1978" s="71" t="s">
        <v>166</v>
      </c>
      <c r="C1978" s="72" t="s">
        <v>28</v>
      </c>
      <c r="D1978" s="58" t="s">
        <v>10910</v>
      </c>
      <c r="E1978" s="71" t="s">
        <v>13645</v>
      </c>
      <c r="F1978" s="71" t="s">
        <v>16483</v>
      </c>
      <c r="G1978" s="53" t="s">
        <v>25</v>
      </c>
      <c r="H1978" s="58">
        <v>2000348514</v>
      </c>
      <c r="I1978" s="51" t="s">
        <v>17483</v>
      </c>
      <c r="J1978" s="13" t="s">
        <v>111</v>
      </c>
      <c r="K1978" s="36"/>
      <c r="L1978" s="39"/>
      <c r="M1978" s="73"/>
      <c r="N1978" s="46"/>
      <c r="O1978" s="51" t="s">
        <v>26</v>
      </c>
      <c r="P1978" s="6"/>
      <c r="Q1978" s="6"/>
      <c r="R1978" s="6"/>
      <c r="S1978" s="6"/>
      <c r="T1978" s="74">
        <v>0.22</v>
      </c>
      <c r="U1978" s="6"/>
      <c r="V1978" s="68">
        <v>39751</v>
      </c>
      <c r="W1978" s="6" t="s">
        <v>27</v>
      </c>
      <c r="Y1978" s="61"/>
      <c r="AB1978" s="60"/>
      <c r="AL1978" s="61"/>
    </row>
    <row r="1979" spans="1:38" ht="15" customHeight="1" x14ac:dyDescent="0.25">
      <c r="A1979" s="50" t="s">
        <v>42</v>
      </c>
      <c r="B1979" s="71" t="s">
        <v>158</v>
      </c>
      <c r="C1979" s="72" t="s">
        <v>28</v>
      </c>
      <c r="D1979" s="58" t="s">
        <v>10911</v>
      </c>
      <c r="E1979" s="71" t="s">
        <v>13646</v>
      </c>
      <c r="F1979" s="71" t="s">
        <v>16484</v>
      </c>
      <c r="G1979" s="53" t="s">
        <v>25</v>
      </c>
      <c r="H1979" s="58">
        <v>2000161651</v>
      </c>
      <c r="I1979" s="51" t="s">
        <v>3869</v>
      </c>
      <c r="J1979" s="13" t="s">
        <v>111</v>
      </c>
      <c r="K1979" s="36"/>
      <c r="L1979" s="39"/>
      <c r="M1979" s="73"/>
      <c r="N1979" s="46"/>
      <c r="O1979" s="51" t="s">
        <v>26</v>
      </c>
      <c r="P1979" s="6"/>
      <c r="Q1979" s="6"/>
      <c r="R1979" s="6"/>
      <c r="S1979" s="6"/>
      <c r="T1979" s="74">
        <v>498</v>
      </c>
      <c r="U1979" s="6"/>
      <c r="V1979" s="68">
        <v>39660</v>
      </c>
      <c r="W1979" s="6" t="s">
        <v>27</v>
      </c>
      <c r="Y1979" s="61"/>
      <c r="AB1979" s="60"/>
      <c r="AL1979" s="61"/>
    </row>
    <row r="1980" spans="1:38" ht="15" customHeight="1" x14ac:dyDescent="0.25">
      <c r="A1980" s="50" t="s">
        <v>91</v>
      </c>
      <c r="B1980" s="71" t="s">
        <v>165</v>
      </c>
      <c r="C1980" s="72" t="s">
        <v>28</v>
      </c>
      <c r="D1980" s="58" t="s">
        <v>10912</v>
      </c>
      <c r="E1980" s="71" t="s">
        <v>13647</v>
      </c>
      <c r="F1980" s="71" t="s">
        <v>16485</v>
      </c>
      <c r="G1980" s="53" t="s">
        <v>25</v>
      </c>
      <c r="H1980" s="58">
        <v>2000344748</v>
      </c>
      <c r="I1980" s="51" t="s">
        <v>3869</v>
      </c>
      <c r="J1980" s="13" t="s">
        <v>111</v>
      </c>
      <c r="K1980" s="36"/>
      <c r="L1980" s="39"/>
      <c r="M1980" s="73"/>
      <c r="N1980" s="46"/>
      <c r="O1980" s="51" t="s">
        <v>26</v>
      </c>
      <c r="P1980" s="6"/>
      <c r="Q1980" s="6"/>
      <c r="R1980" s="6"/>
      <c r="S1980" s="6"/>
      <c r="T1980" s="74">
        <v>97.5</v>
      </c>
      <c r="U1980" s="6"/>
      <c r="V1980" s="68">
        <v>39699</v>
      </c>
      <c r="W1980" s="6" t="s">
        <v>27</v>
      </c>
      <c r="Y1980" s="61"/>
      <c r="AB1980" s="60"/>
      <c r="AL1980" s="61"/>
    </row>
    <row r="1981" spans="1:38" ht="15" customHeight="1" x14ac:dyDescent="0.25">
      <c r="A1981" s="50" t="s">
        <v>91</v>
      </c>
      <c r="B1981" s="71" t="s">
        <v>165</v>
      </c>
      <c r="C1981" s="72" t="s">
        <v>28</v>
      </c>
      <c r="D1981" s="58" t="s">
        <v>10913</v>
      </c>
      <c r="E1981" s="71" t="s">
        <v>13648</v>
      </c>
      <c r="F1981" s="71" t="s">
        <v>16486</v>
      </c>
      <c r="G1981" s="53" t="s">
        <v>25</v>
      </c>
      <c r="H1981" s="58">
        <v>2000343474</v>
      </c>
      <c r="I1981" s="51" t="s">
        <v>3869</v>
      </c>
      <c r="J1981" s="13" t="s">
        <v>111</v>
      </c>
      <c r="K1981" s="36"/>
      <c r="L1981" s="39"/>
      <c r="M1981" s="73"/>
      <c r="N1981" s="46"/>
      <c r="O1981" s="51" t="s">
        <v>26</v>
      </c>
      <c r="P1981" s="6"/>
      <c r="Q1981" s="6"/>
      <c r="R1981" s="6"/>
      <c r="S1981" s="6"/>
      <c r="T1981" s="74">
        <v>950</v>
      </c>
      <c r="U1981" s="6"/>
      <c r="V1981" s="68">
        <v>39776</v>
      </c>
      <c r="W1981" s="6" t="s">
        <v>27</v>
      </c>
      <c r="Y1981" s="61"/>
      <c r="AB1981" s="60"/>
      <c r="AL1981" s="61"/>
    </row>
    <row r="1982" spans="1:38" ht="15" customHeight="1" x14ac:dyDescent="0.25">
      <c r="A1982" s="50" t="s">
        <v>29</v>
      </c>
      <c r="B1982" s="71" t="s">
        <v>152</v>
      </c>
      <c r="C1982" s="72" t="s">
        <v>24</v>
      </c>
      <c r="D1982" s="58" t="s">
        <v>10914</v>
      </c>
      <c r="E1982" s="71" t="s">
        <v>13649</v>
      </c>
      <c r="F1982" s="71" t="s">
        <v>16487</v>
      </c>
      <c r="G1982" s="53" t="s">
        <v>25</v>
      </c>
      <c r="H1982" s="58">
        <v>2001447192</v>
      </c>
      <c r="I1982" s="51" t="s">
        <v>17483</v>
      </c>
      <c r="J1982" s="13" t="s">
        <v>111</v>
      </c>
      <c r="K1982" s="36"/>
      <c r="L1982" s="39"/>
      <c r="M1982" s="73"/>
      <c r="N1982" s="46"/>
      <c r="O1982" s="51" t="s">
        <v>26</v>
      </c>
      <c r="P1982" s="6"/>
      <c r="Q1982" s="6"/>
      <c r="R1982" s="6"/>
      <c r="S1982" s="6"/>
      <c r="T1982" s="74">
        <v>0.64</v>
      </c>
      <c r="U1982" s="6"/>
      <c r="V1982" s="68">
        <v>39798</v>
      </c>
      <c r="W1982" s="6" t="s">
        <v>27</v>
      </c>
      <c r="Y1982" s="61"/>
      <c r="AB1982" s="60"/>
      <c r="AL1982" s="61"/>
    </row>
    <row r="1983" spans="1:38" ht="15" customHeight="1" x14ac:dyDescent="0.25">
      <c r="A1983" s="50" t="s">
        <v>93</v>
      </c>
      <c r="B1983" s="71" t="s">
        <v>154</v>
      </c>
      <c r="C1983" s="72" t="s">
        <v>24</v>
      </c>
      <c r="D1983" s="58" t="s">
        <v>10915</v>
      </c>
      <c r="E1983" s="71" t="s">
        <v>13650</v>
      </c>
      <c r="F1983" s="71" t="s">
        <v>16488</v>
      </c>
      <c r="G1983" s="53" t="s">
        <v>25</v>
      </c>
      <c r="H1983" s="58">
        <v>2001145994</v>
      </c>
      <c r="I1983" s="51" t="s">
        <v>17483</v>
      </c>
      <c r="J1983" s="13" t="s">
        <v>111</v>
      </c>
      <c r="K1983" s="36"/>
      <c r="L1983" s="39"/>
      <c r="M1983" s="73"/>
      <c r="N1983" s="46"/>
      <c r="O1983" s="51" t="s">
        <v>26</v>
      </c>
      <c r="P1983" s="6"/>
      <c r="Q1983" s="6"/>
      <c r="R1983" s="6"/>
      <c r="S1983" s="6"/>
      <c r="T1983" s="74">
        <v>0.05</v>
      </c>
      <c r="U1983" s="6"/>
      <c r="V1983" s="68">
        <v>39638</v>
      </c>
      <c r="W1983" s="6" t="s">
        <v>27</v>
      </c>
      <c r="Y1983" s="61"/>
      <c r="AB1983" s="60"/>
      <c r="AL1983" s="61"/>
    </row>
    <row r="1984" spans="1:38" ht="15" customHeight="1" x14ac:dyDescent="0.25">
      <c r="A1984" s="50" t="s">
        <v>63</v>
      </c>
      <c r="B1984" s="71" t="s">
        <v>166</v>
      </c>
      <c r="C1984" s="72" t="s">
        <v>28</v>
      </c>
      <c r="D1984" s="58" t="s">
        <v>10916</v>
      </c>
      <c r="E1984" s="71" t="s">
        <v>13651</v>
      </c>
      <c r="F1984" s="71" t="s">
        <v>16489</v>
      </c>
      <c r="G1984" s="53" t="s">
        <v>25</v>
      </c>
      <c r="H1984" s="58">
        <v>2001368168</v>
      </c>
      <c r="I1984" s="51" t="s">
        <v>3869</v>
      </c>
      <c r="J1984" s="13" t="s">
        <v>111</v>
      </c>
      <c r="K1984" s="36"/>
      <c r="L1984" s="39"/>
      <c r="M1984" s="73"/>
      <c r="N1984" s="46"/>
      <c r="O1984" s="51" t="s">
        <v>26</v>
      </c>
      <c r="P1984" s="6"/>
      <c r="Q1984" s="6"/>
      <c r="R1984" s="6"/>
      <c r="S1984" s="6"/>
      <c r="T1984" s="74">
        <v>536</v>
      </c>
      <c r="U1984" s="6"/>
      <c r="V1984" s="68">
        <v>39636</v>
      </c>
      <c r="W1984" s="6" t="s">
        <v>27</v>
      </c>
      <c r="Y1984" s="61"/>
      <c r="AB1984" s="60"/>
      <c r="AL1984" s="61"/>
    </row>
    <row r="1985" spans="1:38" ht="15" customHeight="1" x14ac:dyDescent="0.25">
      <c r="A1985" s="50" t="s">
        <v>108</v>
      </c>
      <c r="B1985" s="71" t="s">
        <v>163</v>
      </c>
      <c r="C1985" s="72" t="s">
        <v>28</v>
      </c>
      <c r="D1985" s="58" t="s">
        <v>10917</v>
      </c>
      <c r="E1985" s="71" t="s">
        <v>13652</v>
      </c>
      <c r="F1985" s="71" t="s">
        <v>16490</v>
      </c>
      <c r="G1985" s="53" t="s">
        <v>25</v>
      </c>
      <c r="H1985" s="58">
        <v>2000370487</v>
      </c>
      <c r="I1985" s="51" t="s">
        <v>3869</v>
      </c>
      <c r="J1985" s="13" t="s">
        <v>111</v>
      </c>
      <c r="K1985" s="36"/>
      <c r="L1985" s="39"/>
      <c r="M1985" s="73"/>
      <c r="N1985" s="46"/>
      <c r="O1985" s="51" t="s">
        <v>26</v>
      </c>
      <c r="P1985" s="6"/>
      <c r="Q1985" s="6"/>
      <c r="R1985" s="6"/>
      <c r="S1985" s="6"/>
      <c r="T1985" s="74">
        <v>4022</v>
      </c>
      <c r="U1985" s="6"/>
      <c r="V1985" s="68">
        <v>39769</v>
      </c>
      <c r="W1985" s="6" t="s">
        <v>27</v>
      </c>
      <c r="Y1985" s="61"/>
      <c r="AB1985" s="60"/>
      <c r="AL1985" s="61"/>
    </row>
    <row r="1986" spans="1:38" ht="15" customHeight="1" x14ac:dyDescent="0.25">
      <c r="A1986" s="50" t="s">
        <v>108</v>
      </c>
      <c r="B1986" s="71" t="s">
        <v>163</v>
      </c>
      <c r="C1986" s="72" t="s">
        <v>28</v>
      </c>
      <c r="D1986" s="58" t="s">
        <v>10918</v>
      </c>
      <c r="E1986" s="71" t="s">
        <v>13653</v>
      </c>
      <c r="F1986" s="71" t="s">
        <v>16491</v>
      </c>
      <c r="G1986" s="53" t="s">
        <v>25</v>
      </c>
      <c r="H1986" s="58">
        <v>2000378553</v>
      </c>
      <c r="I1986" s="51" t="s">
        <v>3869</v>
      </c>
      <c r="J1986" s="13" t="s">
        <v>111</v>
      </c>
      <c r="K1986" s="36"/>
      <c r="L1986" s="39"/>
      <c r="M1986" s="73"/>
      <c r="N1986" s="46"/>
      <c r="O1986" s="51" t="s">
        <v>26</v>
      </c>
      <c r="P1986" s="6"/>
      <c r="Q1986" s="6"/>
      <c r="R1986" s="6"/>
      <c r="S1986" s="6"/>
      <c r="T1986" s="74">
        <v>126.5</v>
      </c>
      <c r="U1986" s="6"/>
      <c r="V1986" s="68">
        <v>39811</v>
      </c>
      <c r="W1986" s="6" t="s">
        <v>27</v>
      </c>
      <c r="Y1986" s="61"/>
      <c r="AB1986" s="60"/>
      <c r="AL1986" s="61"/>
    </row>
    <row r="1987" spans="1:38" ht="15" customHeight="1" x14ac:dyDescent="0.25">
      <c r="A1987" s="50" t="s">
        <v>58</v>
      </c>
      <c r="B1987" s="71" t="s">
        <v>156</v>
      </c>
      <c r="C1987" s="72" t="s">
        <v>28</v>
      </c>
      <c r="D1987" s="58" t="s">
        <v>10919</v>
      </c>
      <c r="E1987" s="71" t="s">
        <v>13654</v>
      </c>
      <c r="F1987" s="71" t="s">
        <v>16492</v>
      </c>
      <c r="G1987" s="53" t="s">
        <v>25</v>
      </c>
      <c r="H1987" s="58">
        <v>2000271217</v>
      </c>
      <c r="I1987" s="51" t="s">
        <v>3869</v>
      </c>
      <c r="J1987" s="13" t="s">
        <v>111</v>
      </c>
      <c r="K1987" s="36"/>
      <c r="L1987" s="39"/>
      <c r="M1987" s="73"/>
      <c r="N1987" s="46"/>
      <c r="O1987" s="51" t="s">
        <v>26</v>
      </c>
      <c r="P1987" s="6"/>
      <c r="Q1987" s="6"/>
      <c r="R1987" s="6"/>
      <c r="S1987" s="6"/>
      <c r="T1987" s="74">
        <v>35</v>
      </c>
      <c r="U1987" s="6"/>
      <c r="V1987" s="68">
        <v>39798</v>
      </c>
      <c r="W1987" s="6" t="s">
        <v>27</v>
      </c>
      <c r="Y1987" s="61"/>
      <c r="AB1987" s="60"/>
      <c r="AL1987" s="61"/>
    </row>
    <row r="1988" spans="1:38" ht="15" customHeight="1" x14ac:dyDescent="0.25">
      <c r="A1988" s="50" t="s">
        <v>141</v>
      </c>
      <c r="B1988" s="71" t="s">
        <v>183</v>
      </c>
      <c r="C1988" s="72" t="s">
        <v>24</v>
      </c>
      <c r="D1988" s="58" t="s">
        <v>10920</v>
      </c>
      <c r="E1988" s="71" t="s">
        <v>1697</v>
      </c>
      <c r="F1988" s="71" t="s">
        <v>16493</v>
      </c>
      <c r="G1988" s="53" t="s">
        <v>25</v>
      </c>
      <c r="H1988" s="58">
        <v>2001401702</v>
      </c>
      <c r="I1988" s="51" t="s">
        <v>3869</v>
      </c>
      <c r="J1988" s="13" t="s">
        <v>111</v>
      </c>
      <c r="K1988" s="36"/>
      <c r="L1988" s="39"/>
      <c r="M1988" s="73"/>
      <c r="N1988" s="46"/>
      <c r="O1988" s="51" t="s">
        <v>26</v>
      </c>
      <c r="P1988" s="6"/>
      <c r="Q1988" s="6"/>
      <c r="R1988" s="6"/>
      <c r="S1988" s="6"/>
      <c r="T1988" s="74">
        <v>5062</v>
      </c>
      <c r="U1988" s="6"/>
      <c r="V1988" s="68">
        <v>39805</v>
      </c>
      <c r="W1988" s="6" t="s">
        <v>27</v>
      </c>
      <c r="Y1988" s="61"/>
      <c r="AB1988" s="60"/>
      <c r="AL1988" s="61"/>
    </row>
    <row r="1989" spans="1:38" ht="15" customHeight="1" x14ac:dyDescent="0.25">
      <c r="A1989" s="50" t="s">
        <v>4426</v>
      </c>
      <c r="B1989" s="71" t="s">
        <v>4427</v>
      </c>
      <c r="C1989" s="72" t="s">
        <v>24</v>
      </c>
      <c r="D1989" s="58" t="s">
        <v>10921</v>
      </c>
      <c r="E1989" s="71" t="s">
        <v>5725</v>
      </c>
      <c r="F1989" s="71" t="s">
        <v>16494</v>
      </c>
      <c r="G1989" s="53" t="s">
        <v>25</v>
      </c>
      <c r="H1989" s="58">
        <v>2000658025</v>
      </c>
      <c r="I1989" s="51" t="s">
        <v>17483</v>
      </c>
      <c r="J1989" s="13" t="s">
        <v>111</v>
      </c>
      <c r="K1989" s="36"/>
      <c r="L1989" s="39"/>
      <c r="M1989" s="73"/>
      <c r="N1989" s="46"/>
      <c r="O1989" s="51" t="s">
        <v>26</v>
      </c>
      <c r="P1989" s="6"/>
      <c r="Q1989" s="6"/>
      <c r="R1989" s="6"/>
      <c r="S1989" s="6"/>
      <c r="T1989" s="74">
        <v>0.14000000000000001</v>
      </c>
      <c r="U1989" s="6"/>
      <c r="V1989" s="68">
        <v>39777</v>
      </c>
      <c r="W1989" s="6" t="s">
        <v>27</v>
      </c>
      <c r="Y1989" s="61"/>
      <c r="AB1989" s="60"/>
      <c r="AL1989" s="61"/>
    </row>
    <row r="1990" spans="1:38" ht="15" customHeight="1" x14ac:dyDescent="0.25">
      <c r="A1990" s="50" t="s">
        <v>141</v>
      </c>
      <c r="B1990" s="71" t="s">
        <v>183</v>
      </c>
      <c r="C1990" s="72" t="s">
        <v>24</v>
      </c>
      <c r="D1990" s="58" t="s">
        <v>10922</v>
      </c>
      <c r="E1990" s="71" t="s">
        <v>13655</v>
      </c>
      <c r="F1990" s="71" t="s">
        <v>16495</v>
      </c>
      <c r="G1990" s="53" t="s">
        <v>25</v>
      </c>
      <c r="H1990" s="58">
        <v>2001403276</v>
      </c>
      <c r="I1990" s="51" t="s">
        <v>3869</v>
      </c>
      <c r="J1990" s="13" t="s">
        <v>111</v>
      </c>
      <c r="K1990" s="36"/>
      <c r="L1990" s="39"/>
      <c r="M1990" s="73"/>
      <c r="N1990" s="46"/>
      <c r="O1990" s="51" t="s">
        <v>26</v>
      </c>
      <c r="P1990" s="6"/>
      <c r="Q1990" s="6"/>
      <c r="R1990" s="6"/>
      <c r="S1990" s="6"/>
      <c r="T1990" s="74">
        <v>822</v>
      </c>
      <c r="U1990" s="6"/>
      <c r="V1990" s="68">
        <v>39671</v>
      </c>
      <c r="W1990" s="6" t="s">
        <v>27</v>
      </c>
      <c r="Y1990" s="61"/>
      <c r="AB1990" s="60"/>
      <c r="AL1990" s="61"/>
    </row>
    <row r="1991" spans="1:38" ht="15" customHeight="1" x14ac:dyDescent="0.25">
      <c r="A1991" s="50" t="s">
        <v>141</v>
      </c>
      <c r="B1991" s="71" t="s">
        <v>183</v>
      </c>
      <c r="C1991" s="72" t="s">
        <v>24</v>
      </c>
      <c r="D1991" s="58" t="s">
        <v>10923</v>
      </c>
      <c r="E1991" s="71" t="s">
        <v>13656</v>
      </c>
      <c r="F1991" s="71" t="s">
        <v>16260</v>
      </c>
      <c r="G1991" s="53" t="s">
        <v>25</v>
      </c>
      <c r="H1991" s="58">
        <v>2001397195</v>
      </c>
      <c r="I1991" s="51" t="s">
        <v>17483</v>
      </c>
      <c r="J1991" s="13" t="s">
        <v>111</v>
      </c>
      <c r="K1991" s="36"/>
      <c r="L1991" s="39"/>
      <c r="M1991" s="73"/>
      <c r="N1991" s="46"/>
      <c r="O1991" s="51" t="s">
        <v>26</v>
      </c>
      <c r="P1991" s="6"/>
      <c r="Q1991" s="6"/>
      <c r="R1991" s="6"/>
      <c r="S1991" s="6"/>
      <c r="T1991" s="74">
        <v>0.21</v>
      </c>
      <c r="U1991" s="6"/>
      <c r="V1991" s="68">
        <v>39717</v>
      </c>
      <c r="W1991" s="6" t="s">
        <v>27</v>
      </c>
      <c r="Y1991" s="61"/>
      <c r="AB1991" s="60"/>
      <c r="AL1991" s="61"/>
    </row>
    <row r="1992" spans="1:38" ht="15" customHeight="1" x14ac:dyDescent="0.25">
      <c r="A1992" s="50" t="s">
        <v>63</v>
      </c>
      <c r="B1992" s="71" t="s">
        <v>166</v>
      </c>
      <c r="C1992" s="72" t="s">
        <v>28</v>
      </c>
      <c r="D1992" s="58" t="s">
        <v>10924</v>
      </c>
      <c r="E1992" s="71" t="s">
        <v>13657</v>
      </c>
      <c r="F1992" s="71" t="s">
        <v>16496</v>
      </c>
      <c r="G1992" s="53" t="s">
        <v>25</v>
      </c>
      <c r="H1992" s="58">
        <v>2001361042</v>
      </c>
      <c r="I1992" s="51" t="s">
        <v>17483</v>
      </c>
      <c r="J1992" s="13" t="s">
        <v>111</v>
      </c>
      <c r="K1992" s="36"/>
      <c r="L1992" s="39"/>
      <c r="M1992" s="73"/>
      <c r="N1992" s="46"/>
      <c r="O1992" s="51" t="s">
        <v>26</v>
      </c>
      <c r="P1992" s="6"/>
      <c r="Q1992" s="6"/>
      <c r="R1992" s="6"/>
      <c r="S1992" s="6"/>
      <c r="T1992" s="74">
        <v>2330.86</v>
      </c>
      <c r="U1992" s="6"/>
      <c r="V1992" s="68">
        <v>39713</v>
      </c>
      <c r="W1992" s="6" t="s">
        <v>27</v>
      </c>
      <c r="Y1992" s="61"/>
      <c r="AB1992" s="60"/>
      <c r="AL1992" s="61"/>
    </row>
    <row r="1993" spans="1:38" ht="15" customHeight="1" x14ac:dyDescent="0.25">
      <c r="A1993" s="50" t="s">
        <v>108</v>
      </c>
      <c r="B1993" s="71" t="s">
        <v>163</v>
      </c>
      <c r="C1993" s="72" t="s">
        <v>28</v>
      </c>
      <c r="D1993" s="58" t="s">
        <v>10925</v>
      </c>
      <c r="E1993" s="71" t="s">
        <v>13658</v>
      </c>
      <c r="F1993" s="71" t="s">
        <v>16497</v>
      </c>
      <c r="G1993" s="53" t="s">
        <v>25</v>
      </c>
      <c r="H1993" s="58">
        <v>2000377409</v>
      </c>
      <c r="I1993" s="51" t="s">
        <v>3869</v>
      </c>
      <c r="J1993" s="13" t="s">
        <v>111</v>
      </c>
      <c r="K1993" s="36"/>
      <c r="L1993" s="39"/>
      <c r="M1993" s="73"/>
      <c r="N1993" s="46"/>
      <c r="O1993" s="51" t="s">
        <v>26</v>
      </c>
      <c r="P1993" s="6"/>
      <c r="Q1993" s="6"/>
      <c r="R1993" s="6"/>
      <c r="S1993" s="6"/>
      <c r="T1993" s="74">
        <v>8795</v>
      </c>
      <c r="U1993" s="6"/>
      <c r="V1993" s="68">
        <v>39708</v>
      </c>
      <c r="W1993" s="6" t="s">
        <v>27</v>
      </c>
      <c r="Y1993" s="61"/>
      <c r="AB1993" s="60"/>
      <c r="AL1993" s="61"/>
    </row>
    <row r="1994" spans="1:38" ht="15" customHeight="1" x14ac:dyDescent="0.25">
      <c r="A1994" s="50" t="s">
        <v>44</v>
      </c>
      <c r="B1994" s="71" t="s">
        <v>184</v>
      </c>
      <c r="C1994" s="72" t="s">
        <v>28</v>
      </c>
      <c r="D1994" s="58" t="s">
        <v>10926</v>
      </c>
      <c r="E1994" s="71" t="s">
        <v>13659</v>
      </c>
      <c r="F1994" s="71" t="s">
        <v>16498</v>
      </c>
      <c r="G1994" s="53" t="s">
        <v>25</v>
      </c>
      <c r="H1994" s="58">
        <v>2000103023</v>
      </c>
      <c r="I1994" s="51" t="s">
        <v>3869</v>
      </c>
      <c r="J1994" s="13" t="s">
        <v>111</v>
      </c>
      <c r="K1994" s="36"/>
      <c r="L1994" s="39"/>
      <c r="M1994" s="73"/>
      <c r="N1994" s="46"/>
      <c r="O1994" s="51" t="s">
        <v>26</v>
      </c>
      <c r="P1994" s="6"/>
      <c r="Q1994" s="6"/>
      <c r="R1994" s="6"/>
      <c r="S1994" s="6"/>
      <c r="T1994" s="74">
        <v>1920</v>
      </c>
      <c r="U1994" s="6"/>
      <c r="V1994" s="68">
        <v>39681</v>
      </c>
      <c r="W1994" s="6" t="s">
        <v>27</v>
      </c>
      <c r="Y1994" s="61"/>
      <c r="AB1994" s="60"/>
      <c r="AL1994" s="61"/>
    </row>
    <row r="1995" spans="1:38" ht="15" customHeight="1" x14ac:dyDescent="0.25">
      <c r="A1995" s="50" t="s">
        <v>141</v>
      </c>
      <c r="B1995" s="71" t="s">
        <v>183</v>
      </c>
      <c r="C1995" s="72" t="s">
        <v>24</v>
      </c>
      <c r="D1995" s="58" t="s">
        <v>10927</v>
      </c>
      <c r="E1995" s="71" t="s">
        <v>13634</v>
      </c>
      <c r="F1995" s="71" t="s">
        <v>16499</v>
      </c>
      <c r="G1995" s="53" t="s">
        <v>25</v>
      </c>
      <c r="H1995" s="58">
        <v>2001402911</v>
      </c>
      <c r="I1995" s="51" t="s">
        <v>3869</v>
      </c>
      <c r="J1995" s="13" t="s">
        <v>111</v>
      </c>
      <c r="K1995" s="36"/>
      <c r="L1995" s="39"/>
      <c r="M1995" s="73"/>
      <c r="N1995" s="46"/>
      <c r="O1995" s="51" t="s">
        <v>26</v>
      </c>
      <c r="P1995" s="6"/>
      <c r="Q1995" s="6"/>
      <c r="R1995" s="6"/>
      <c r="S1995" s="6"/>
      <c r="T1995" s="74">
        <v>1481</v>
      </c>
      <c r="U1995" s="6"/>
      <c r="V1995" s="68">
        <v>39578</v>
      </c>
      <c r="W1995" s="6" t="s">
        <v>27</v>
      </c>
      <c r="Y1995" s="61"/>
      <c r="AB1995" s="60"/>
      <c r="AL1995" s="61"/>
    </row>
    <row r="1996" spans="1:38" ht="15" customHeight="1" x14ac:dyDescent="0.25">
      <c r="A1996" s="50" t="s">
        <v>44</v>
      </c>
      <c r="B1996" s="71" t="s">
        <v>184</v>
      </c>
      <c r="C1996" s="72" t="s">
        <v>28</v>
      </c>
      <c r="D1996" s="58">
        <v>4210104405817</v>
      </c>
      <c r="E1996" s="71" t="s">
        <v>13660</v>
      </c>
      <c r="F1996" s="71" t="s">
        <v>16500</v>
      </c>
      <c r="G1996" s="53" t="s">
        <v>25</v>
      </c>
      <c r="H1996" s="58">
        <v>2000076875</v>
      </c>
      <c r="I1996" s="51" t="s">
        <v>3869</v>
      </c>
      <c r="J1996" s="13" t="s">
        <v>111</v>
      </c>
      <c r="K1996" s="36"/>
      <c r="L1996" s="39"/>
      <c r="M1996" s="73"/>
      <c r="N1996" s="46"/>
      <c r="O1996" s="51" t="s">
        <v>26</v>
      </c>
      <c r="P1996" s="6"/>
      <c r="Q1996" s="6"/>
      <c r="R1996" s="6"/>
      <c r="S1996" s="6"/>
      <c r="T1996" s="74">
        <v>8679</v>
      </c>
      <c r="U1996" s="6"/>
      <c r="V1996" s="68">
        <v>39623</v>
      </c>
      <c r="W1996" s="6" t="s">
        <v>27</v>
      </c>
      <c r="Y1996" s="61"/>
      <c r="AB1996" s="60"/>
      <c r="AL1996" s="61"/>
    </row>
    <row r="1997" spans="1:38" ht="15" customHeight="1" x14ac:dyDescent="0.25">
      <c r="A1997" s="50" t="s">
        <v>79</v>
      </c>
      <c r="B1997" s="71" t="s">
        <v>164</v>
      </c>
      <c r="C1997" s="72" t="s">
        <v>80</v>
      </c>
      <c r="D1997" s="58" t="s">
        <v>10928</v>
      </c>
      <c r="E1997" s="71" t="s">
        <v>13661</v>
      </c>
      <c r="F1997" s="71" t="s">
        <v>16501</v>
      </c>
      <c r="G1997" s="53" t="s">
        <v>25</v>
      </c>
      <c r="H1997" s="58">
        <v>2001323507</v>
      </c>
      <c r="I1997" s="51" t="s">
        <v>17483</v>
      </c>
      <c r="J1997" s="13" t="s">
        <v>111</v>
      </c>
      <c r="K1997" s="36"/>
      <c r="L1997" s="39"/>
      <c r="M1997" s="73"/>
      <c r="N1997" s="46"/>
      <c r="O1997" s="51" t="s">
        <v>26</v>
      </c>
      <c r="P1997" s="6"/>
      <c r="Q1997" s="6"/>
      <c r="R1997" s="6"/>
      <c r="S1997" s="6"/>
      <c r="T1997" s="74">
        <v>0.12</v>
      </c>
      <c r="U1997" s="6"/>
      <c r="V1997" s="68">
        <v>39616</v>
      </c>
      <c r="W1997" s="6" t="s">
        <v>27</v>
      </c>
      <c r="Y1997" s="61"/>
      <c r="AB1997" s="60"/>
      <c r="AL1997" s="61"/>
    </row>
    <row r="1998" spans="1:38" ht="15" customHeight="1" x14ac:dyDescent="0.25">
      <c r="A1998" s="50" t="s">
        <v>135</v>
      </c>
      <c r="B1998" s="71" t="s">
        <v>149</v>
      </c>
      <c r="C1998" s="72" t="s">
        <v>24</v>
      </c>
      <c r="D1998" s="58" t="s">
        <v>10929</v>
      </c>
      <c r="E1998" s="71" t="s">
        <v>13662</v>
      </c>
      <c r="F1998" s="71" t="s">
        <v>16502</v>
      </c>
      <c r="G1998" s="53" t="s">
        <v>25</v>
      </c>
      <c r="H1998" s="58">
        <v>2000878227</v>
      </c>
      <c r="I1998" s="51" t="s">
        <v>3869</v>
      </c>
      <c r="J1998" s="13" t="s">
        <v>111</v>
      </c>
      <c r="K1998" s="36"/>
      <c r="L1998" s="39"/>
      <c r="M1998" s="73"/>
      <c r="N1998" s="46"/>
      <c r="O1998" s="51" t="s">
        <v>26</v>
      </c>
      <c r="P1998" s="6"/>
      <c r="Q1998" s="6"/>
      <c r="R1998" s="6"/>
      <c r="S1998" s="6"/>
      <c r="T1998" s="74">
        <v>228</v>
      </c>
      <c r="U1998" s="6"/>
      <c r="V1998" s="68">
        <v>39811</v>
      </c>
      <c r="W1998" s="6" t="s">
        <v>27</v>
      </c>
      <c r="Y1998" s="61"/>
      <c r="AB1998" s="60"/>
      <c r="AL1998" s="61"/>
    </row>
    <row r="1999" spans="1:38" ht="15" customHeight="1" x14ac:dyDescent="0.25">
      <c r="A1999" s="50" t="s">
        <v>37</v>
      </c>
      <c r="B1999" s="71" t="s">
        <v>181</v>
      </c>
      <c r="C1999" s="72" t="s">
        <v>24</v>
      </c>
      <c r="D1999" s="58" t="s">
        <v>4811</v>
      </c>
      <c r="E1999" s="71" t="s">
        <v>13663</v>
      </c>
      <c r="F1999" s="71" t="s">
        <v>16503</v>
      </c>
      <c r="G1999" s="53" t="s">
        <v>25</v>
      </c>
      <c r="H1999" s="58">
        <v>2000765638</v>
      </c>
      <c r="I1999" s="51" t="s">
        <v>17483</v>
      </c>
      <c r="J1999" s="13" t="s">
        <v>111</v>
      </c>
      <c r="K1999" s="36"/>
      <c r="L1999" s="39"/>
      <c r="M1999" s="73"/>
      <c r="N1999" s="46"/>
      <c r="O1999" s="51" t="s">
        <v>26</v>
      </c>
      <c r="P1999" s="6"/>
      <c r="Q1999" s="6"/>
      <c r="R1999" s="6"/>
      <c r="S1999" s="6"/>
      <c r="T1999" s="74">
        <v>8022.15</v>
      </c>
      <c r="U1999" s="6"/>
      <c r="V1999" s="68">
        <v>39557</v>
      </c>
      <c r="W1999" s="6" t="s">
        <v>27</v>
      </c>
      <c r="Y1999" s="61"/>
      <c r="AB1999" s="60"/>
      <c r="AL1999" s="61"/>
    </row>
    <row r="2000" spans="1:38" ht="15" customHeight="1" x14ac:dyDescent="0.25">
      <c r="A2000" s="50" t="s">
        <v>23</v>
      </c>
      <c r="B2000" s="71" t="s">
        <v>172</v>
      </c>
      <c r="C2000" s="72" t="s">
        <v>24</v>
      </c>
      <c r="D2000" s="58" t="s">
        <v>10930</v>
      </c>
      <c r="E2000" s="71" t="s">
        <v>13664</v>
      </c>
      <c r="F2000" s="71" t="s">
        <v>16504</v>
      </c>
      <c r="G2000" s="53" t="s">
        <v>25</v>
      </c>
      <c r="H2000" s="58">
        <v>2001347414</v>
      </c>
      <c r="I2000" s="51" t="s">
        <v>3869</v>
      </c>
      <c r="J2000" s="13" t="s">
        <v>111</v>
      </c>
      <c r="K2000" s="36"/>
      <c r="L2000" s="39"/>
      <c r="M2000" s="73"/>
      <c r="N2000" s="46"/>
      <c r="O2000" s="51" t="s">
        <v>26</v>
      </c>
      <c r="P2000" s="6"/>
      <c r="Q2000" s="6"/>
      <c r="R2000" s="6"/>
      <c r="S2000" s="6"/>
      <c r="T2000" s="74">
        <v>58</v>
      </c>
      <c r="U2000" s="6"/>
      <c r="V2000" s="68">
        <v>39813</v>
      </c>
      <c r="W2000" s="6" t="s">
        <v>27</v>
      </c>
      <c r="Y2000" s="61"/>
      <c r="AB2000" s="60"/>
      <c r="AL2000" s="61"/>
    </row>
    <row r="2001" spans="1:38" ht="15" customHeight="1" x14ac:dyDescent="0.25">
      <c r="A2001" s="50" t="s">
        <v>63</v>
      </c>
      <c r="B2001" s="71" t="s">
        <v>166</v>
      </c>
      <c r="C2001" s="72" t="s">
        <v>28</v>
      </c>
      <c r="D2001" s="58" t="s">
        <v>10931</v>
      </c>
      <c r="E2001" s="71" t="s">
        <v>13665</v>
      </c>
      <c r="F2001" s="71" t="s">
        <v>16505</v>
      </c>
      <c r="G2001" s="53" t="s">
        <v>25</v>
      </c>
      <c r="H2001" s="58">
        <v>2001362049</v>
      </c>
      <c r="I2001" s="51" t="s">
        <v>17483</v>
      </c>
      <c r="J2001" s="13" t="s">
        <v>111</v>
      </c>
      <c r="K2001" s="36"/>
      <c r="L2001" s="39"/>
      <c r="M2001" s="73"/>
      <c r="N2001" s="46"/>
      <c r="O2001" s="51" t="s">
        <v>26</v>
      </c>
      <c r="P2001" s="6"/>
      <c r="Q2001" s="6"/>
      <c r="R2001" s="6"/>
      <c r="S2001" s="6"/>
      <c r="T2001" s="74">
        <v>59.05</v>
      </c>
      <c r="U2001" s="6"/>
      <c r="V2001" s="68">
        <v>39752</v>
      </c>
      <c r="W2001" s="6" t="s">
        <v>27</v>
      </c>
      <c r="Y2001" s="61"/>
      <c r="AB2001" s="60"/>
      <c r="AL2001" s="61"/>
    </row>
    <row r="2002" spans="1:38" ht="15" customHeight="1" x14ac:dyDescent="0.25">
      <c r="A2002" s="50" t="s">
        <v>44</v>
      </c>
      <c r="B2002" s="71" t="s">
        <v>184</v>
      </c>
      <c r="C2002" s="72" t="s">
        <v>28</v>
      </c>
      <c r="D2002" s="58" t="s">
        <v>10932</v>
      </c>
      <c r="E2002" s="71" t="s">
        <v>13666</v>
      </c>
      <c r="F2002" s="71" t="s">
        <v>16506</v>
      </c>
      <c r="G2002" s="53" t="s">
        <v>25</v>
      </c>
      <c r="H2002" s="58">
        <v>2000099263</v>
      </c>
      <c r="I2002" s="51" t="s">
        <v>3869</v>
      </c>
      <c r="J2002" s="13" t="s">
        <v>111</v>
      </c>
      <c r="K2002" s="36"/>
      <c r="L2002" s="39"/>
      <c r="M2002" s="73"/>
      <c r="N2002" s="46"/>
      <c r="O2002" s="51" t="s">
        <v>26</v>
      </c>
      <c r="P2002" s="6"/>
      <c r="Q2002" s="6"/>
      <c r="R2002" s="6"/>
      <c r="S2002" s="6"/>
      <c r="T2002" s="74">
        <v>113</v>
      </c>
      <c r="U2002" s="6"/>
      <c r="V2002" s="68">
        <v>39575</v>
      </c>
      <c r="W2002" s="6" t="s">
        <v>27</v>
      </c>
      <c r="Y2002" s="61"/>
      <c r="AB2002" s="60"/>
      <c r="AL2002" s="61"/>
    </row>
    <row r="2003" spans="1:38" ht="15" customHeight="1" x14ac:dyDescent="0.25">
      <c r="A2003" s="50" t="s">
        <v>29</v>
      </c>
      <c r="B2003" s="71" t="s">
        <v>152</v>
      </c>
      <c r="C2003" s="72" t="s">
        <v>24</v>
      </c>
      <c r="D2003" s="58" t="s">
        <v>10933</v>
      </c>
      <c r="E2003" s="71" t="s">
        <v>5920</v>
      </c>
      <c r="F2003" s="71" t="s">
        <v>16507</v>
      </c>
      <c r="G2003" s="53" t="s">
        <v>25</v>
      </c>
      <c r="H2003" s="58">
        <v>2001447176</v>
      </c>
      <c r="I2003" s="51" t="s">
        <v>17483</v>
      </c>
      <c r="J2003" s="13" t="s">
        <v>111</v>
      </c>
      <c r="K2003" s="36"/>
      <c r="L2003" s="39"/>
      <c r="M2003" s="73"/>
      <c r="N2003" s="46"/>
      <c r="O2003" s="51" t="s">
        <v>26</v>
      </c>
      <c r="P2003" s="6"/>
      <c r="Q2003" s="6"/>
      <c r="R2003" s="6"/>
      <c r="S2003" s="6"/>
      <c r="T2003" s="74">
        <v>0.72</v>
      </c>
      <c r="U2003" s="6"/>
      <c r="V2003" s="68">
        <v>39664</v>
      </c>
      <c r="W2003" s="6" t="s">
        <v>27</v>
      </c>
      <c r="Y2003" s="61"/>
      <c r="AB2003" s="60"/>
      <c r="AL2003" s="61"/>
    </row>
    <row r="2004" spans="1:38" ht="15" customHeight="1" x14ac:dyDescent="0.25">
      <c r="A2004" s="50" t="s">
        <v>93</v>
      </c>
      <c r="B2004" s="71" t="s">
        <v>154</v>
      </c>
      <c r="C2004" s="72" t="s">
        <v>24</v>
      </c>
      <c r="D2004" s="58" t="s">
        <v>10934</v>
      </c>
      <c r="E2004" s="71" t="s">
        <v>13667</v>
      </c>
      <c r="F2004" s="71" t="s">
        <v>16508</v>
      </c>
      <c r="G2004" s="53" t="s">
        <v>25</v>
      </c>
      <c r="H2004" s="58">
        <v>2001151641</v>
      </c>
      <c r="I2004" s="51" t="s">
        <v>3869</v>
      </c>
      <c r="J2004" s="13" t="s">
        <v>111</v>
      </c>
      <c r="K2004" s="36"/>
      <c r="L2004" s="39"/>
      <c r="M2004" s="73"/>
      <c r="N2004" s="46"/>
      <c r="O2004" s="51" t="s">
        <v>26</v>
      </c>
      <c r="P2004" s="6"/>
      <c r="Q2004" s="6"/>
      <c r="R2004" s="6"/>
      <c r="S2004" s="6"/>
      <c r="T2004" s="74">
        <v>822</v>
      </c>
      <c r="U2004" s="6"/>
      <c r="V2004" s="68">
        <v>39651</v>
      </c>
      <c r="W2004" s="6" t="s">
        <v>27</v>
      </c>
      <c r="Y2004" s="61"/>
      <c r="AB2004" s="60"/>
      <c r="AL2004" s="61"/>
    </row>
    <row r="2005" spans="1:38" ht="15" customHeight="1" x14ac:dyDescent="0.25">
      <c r="A2005" s="50" t="s">
        <v>60</v>
      </c>
      <c r="B2005" s="71" t="s">
        <v>171</v>
      </c>
      <c r="C2005" s="72" t="s">
        <v>24</v>
      </c>
      <c r="D2005" s="58" t="s">
        <v>10935</v>
      </c>
      <c r="E2005" s="71" t="s">
        <v>13668</v>
      </c>
      <c r="F2005" s="71" t="s">
        <v>16509</v>
      </c>
      <c r="G2005" s="53" t="s">
        <v>25</v>
      </c>
      <c r="H2005" s="58">
        <v>2000615903</v>
      </c>
      <c r="I2005" s="51" t="s">
        <v>17483</v>
      </c>
      <c r="J2005" s="13" t="s">
        <v>111</v>
      </c>
      <c r="K2005" s="36"/>
      <c r="L2005" s="39"/>
      <c r="M2005" s="73"/>
      <c r="N2005" s="46"/>
      <c r="O2005" s="51" t="s">
        <v>26</v>
      </c>
      <c r="P2005" s="6"/>
      <c r="Q2005" s="6"/>
      <c r="R2005" s="6"/>
      <c r="S2005" s="6"/>
      <c r="T2005" s="74">
        <v>0.47</v>
      </c>
      <c r="U2005" s="6"/>
      <c r="V2005" s="68">
        <v>39804</v>
      </c>
      <c r="W2005" s="6" t="s">
        <v>27</v>
      </c>
      <c r="Y2005" s="61"/>
      <c r="AB2005" s="60"/>
      <c r="AL2005" s="61"/>
    </row>
    <row r="2006" spans="1:38" ht="15" customHeight="1" x14ac:dyDescent="0.25">
      <c r="A2006" s="50" t="s">
        <v>58</v>
      </c>
      <c r="B2006" s="71" t="s">
        <v>156</v>
      </c>
      <c r="C2006" s="72" t="s">
        <v>28</v>
      </c>
      <c r="D2006" s="58" t="s">
        <v>10936</v>
      </c>
      <c r="E2006" s="71" t="s">
        <v>13669</v>
      </c>
      <c r="F2006" s="71" t="s">
        <v>16510</v>
      </c>
      <c r="G2006" s="53" t="s">
        <v>25</v>
      </c>
      <c r="H2006" s="58">
        <v>2000269053</v>
      </c>
      <c r="I2006" s="51" t="s">
        <v>3869</v>
      </c>
      <c r="J2006" s="13" t="s">
        <v>111</v>
      </c>
      <c r="K2006" s="36"/>
      <c r="L2006" s="39"/>
      <c r="M2006" s="73"/>
      <c r="N2006" s="46"/>
      <c r="O2006" s="51" t="s">
        <v>26</v>
      </c>
      <c r="P2006" s="6"/>
      <c r="Q2006" s="6"/>
      <c r="R2006" s="6"/>
      <c r="S2006" s="6"/>
      <c r="T2006" s="74">
        <v>19812</v>
      </c>
      <c r="U2006" s="6"/>
      <c r="V2006" s="68">
        <v>39744</v>
      </c>
      <c r="W2006" s="6" t="s">
        <v>27</v>
      </c>
      <c r="Y2006" s="61"/>
      <c r="AB2006" s="60"/>
      <c r="AL2006" s="61"/>
    </row>
    <row r="2007" spans="1:38" ht="15" customHeight="1" x14ac:dyDescent="0.25">
      <c r="A2007" s="50" t="s">
        <v>141</v>
      </c>
      <c r="B2007" s="71" t="s">
        <v>183</v>
      </c>
      <c r="C2007" s="72" t="s">
        <v>24</v>
      </c>
      <c r="D2007" s="58" t="s">
        <v>10937</v>
      </c>
      <c r="E2007" s="71" t="s">
        <v>13670</v>
      </c>
      <c r="F2007" s="71" t="s">
        <v>16511</v>
      </c>
      <c r="G2007" s="53" t="s">
        <v>25</v>
      </c>
      <c r="H2007" s="58">
        <v>2001402881</v>
      </c>
      <c r="I2007" s="51" t="s">
        <v>3869</v>
      </c>
      <c r="J2007" s="13" t="s">
        <v>111</v>
      </c>
      <c r="K2007" s="36"/>
      <c r="L2007" s="39"/>
      <c r="M2007" s="73"/>
      <c r="N2007" s="46"/>
      <c r="O2007" s="51" t="s">
        <v>26</v>
      </c>
      <c r="P2007" s="6"/>
      <c r="Q2007" s="6"/>
      <c r="R2007" s="6"/>
      <c r="S2007" s="6"/>
      <c r="T2007" s="74">
        <v>1190</v>
      </c>
      <c r="U2007" s="6"/>
      <c r="V2007" s="68">
        <v>39811</v>
      </c>
      <c r="W2007" s="6" t="s">
        <v>27</v>
      </c>
      <c r="Y2007" s="61"/>
      <c r="AB2007" s="60"/>
      <c r="AL2007" s="61"/>
    </row>
    <row r="2008" spans="1:38" ht="15" customHeight="1" x14ac:dyDescent="0.25">
      <c r="A2008" s="50" t="s">
        <v>23</v>
      </c>
      <c r="B2008" s="71" t="s">
        <v>172</v>
      </c>
      <c r="C2008" s="72" t="s">
        <v>24</v>
      </c>
      <c r="D2008" s="58" t="s">
        <v>10938</v>
      </c>
      <c r="E2008" s="71" t="s">
        <v>13671</v>
      </c>
      <c r="F2008" s="71" t="s">
        <v>16512</v>
      </c>
      <c r="G2008" s="53" t="s">
        <v>25</v>
      </c>
      <c r="H2008" s="58">
        <v>2001348852</v>
      </c>
      <c r="I2008" s="51" t="s">
        <v>3869</v>
      </c>
      <c r="J2008" s="13" t="s">
        <v>111</v>
      </c>
      <c r="K2008" s="36"/>
      <c r="L2008" s="39"/>
      <c r="M2008" s="73"/>
      <c r="N2008" s="46"/>
      <c r="O2008" s="51" t="s">
        <v>26</v>
      </c>
      <c r="P2008" s="6"/>
      <c r="Q2008" s="6"/>
      <c r="R2008" s="6"/>
      <c r="S2008" s="6"/>
      <c r="T2008" s="74">
        <v>17</v>
      </c>
      <c r="U2008" s="6"/>
      <c r="V2008" s="68">
        <v>39673</v>
      </c>
      <c r="W2008" s="6" t="s">
        <v>27</v>
      </c>
      <c r="Y2008" s="61"/>
      <c r="AB2008" s="60"/>
      <c r="AL2008" s="61"/>
    </row>
    <row r="2009" spans="1:38" ht="15" customHeight="1" x14ac:dyDescent="0.25">
      <c r="A2009" s="50" t="s">
        <v>42</v>
      </c>
      <c r="B2009" s="71" t="s">
        <v>158</v>
      </c>
      <c r="C2009" s="72" t="s">
        <v>28</v>
      </c>
      <c r="D2009" s="58" t="s">
        <v>10939</v>
      </c>
      <c r="E2009" s="71" t="s">
        <v>13672</v>
      </c>
      <c r="F2009" s="71" t="s">
        <v>16513</v>
      </c>
      <c r="G2009" s="53" t="s">
        <v>25</v>
      </c>
      <c r="H2009" s="58">
        <v>2000166076</v>
      </c>
      <c r="I2009" s="51" t="s">
        <v>3869</v>
      </c>
      <c r="J2009" s="13" t="s">
        <v>111</v>
      </c>
      <c r="K2009" s="36"/>
      <c r="L2009" s="39"/>
      <c r="M2009" s="73"/>
      <c r="N2009" s="46"/>
      <c r="O2009" s="51" t="s">
        <v>26</v>
      </c>
      <c r="P2009" s="6"/>
      <c r="Q2009" s="6"/>
      <c r="R2009" s="6"/>
      <c r="S2009" s="6"/>
      <c r="T2009" s="74">
        <v>50</v>
      </c>
      <c r="U2009" s="6"/>
      <c r="V2009" s="68">
        <v>39760</v>
      </c>
      <c r="W2009" s="6" t="s">
        <v>27</v>
      </c>
      <c r="Y2009" s="61"/>
      <c r="AB2009" s="60"/>
      <c r="AL2009" s="61"/>
    </row>
    <row r="2010" spans="1:38" ht="15" customHeight="1" x14ac:dyDescent="0.25">
      <c r="A2010" s="50" t="s">
        <v>70</v>
      </c>
      <c r="B2010" s="71" t="s">
        <v>151</v>
      </c>
      <c r="C2010" s="72" t="s">
        <v>24</v>
      </c>
      <c r="D2010" s="58" t="s">
        <v>10940</v>
      </c>
      <c r="E2010" s="71" t="s">
        <v>13673</v>
      </c>
      <c r="F2010" s="71" t="s">
        <v>16514</v>
      </c>
      <c r="G2010" s="53" t="s">
        <v>25</v>
      </c>
      <c r="H2010" s="58">
        <v>2001195142</v>
      </c>
      <c r="I2010" s="51" t="s">
        <v>17483</v>
      </c>
      <c r="J2010" s="13" t="s">
        <v>111</v>
      </c>
      <c r="K2010" s="36"/>
      <c r="L2010" s="39"/>
      <c r="M2010" s="73"/>
      <c r="N2010" s="46"/>
      <c r="O2010" s="51" t="s">
        <v>26</v>
      </c>
      <c r="P2010" s="6"/>
      <c r="Q2010" s="6"/>
      <c r="R2010" s="6"/>
      <c r="S2010" s="6"/>
      <c r="T2010" s="74">
        <v>83.08</v>
      </c>
      <c r="U2010" s="6"/>
      <c r="V2010" s="68">
        <v>39706</v>
      </c>
      <c r="W2010" s="6" t="s">
        <v>27</v>
      </c>
      <c r="Y2010" s="61"/>
      <c r="AB2010" s="60"/>
      <c r="AL2010" s="61"/>
    </row>
    <row r="2011" spans="1:38" ht="15" customHeight="1" x14ac:dyDescent="0.25">
      <c r="A2011" s="50" t="s">
        <v>63</v>
      </c>
      <c r="B2011" s="71" t="s">
        <v>166</v>
      </c>
      <c r="C2011" s="72" t="s">
        <v>28</v>
      </c>
      <c r="D2011" s="58" t="s">
        <v>10941</v>
      </c>
      <c r="E2011" s="71" t="s">
        <v>1697</v>
      </c>
      <c r="F2011" s="71" t="s">
        <v>16515</v>
      </c>
      <c r="G2011" s="53" t="s">
        <v>25</v>
      </c>
      <c r="H2011" s="58">
        <v>2000358967</v>
      </c>
      <c r="I2011" s="51" t="s">
        <v>3869</v>
      </c>
      <c r="J2011" s="13" t="s">
        <v>111</v>
      </c>
      <c r="K2011" s="36"/>
      <c r="L2011" s="39"/>
      <c r="M2011" s="73"/>
      <c r="N2011" s="46"/>
      <c r="O2011" s="51" t="s">
        <v>26</v>
      </c>
      <c r="P2011" s="6"/>
      <c r="Q2011" s="6"/>
      <c r="R2011" s="6"/>
      <c r="S2011" s="6"/>
      <c r="T2011" s="74">
        <v>41</v>
      </c>
      <c r="U2011" s="6"/>
      <c r="V2011" s="68">
        <v>39681</v>
      </c>
      <c r="W2011" s="6" t="s">
        <v>27</v>
      </c>
      <c r="Y2011" s="61"/>
      <c r="AB2011" s="60"/>
      <c r="AL2011" s="61"/>
    </row>
    <row r="2012" spans="1:38" ht="15" customHeight="1" x14ac:dyDescent="0.25">
      <c r="A2012" s="50" t="s">
        <v>44</v>
      </c>
      <c r="B2012" s="71" t="s">
        <v>184</v>
      </c>
      <c r="C2012" s="72" t="s">
        <v>28</v>
      </c>
      <c r="D2012" s="58" t="s">
        <v>10942</v>
      </c>
      <c r="E2012" s="71" t="s">
        <v>13674</v>
      </c>
      <c r="F2012" s="71" t="s">
        <v>16516</v>
      </c>
      <c r="G2012" s="53" t="s">
        <v>25</v>
      </c>
      <c r="H2012" s="58">
        <v>2000106472</v>
      </c>
      <c r="I2012" s="51" t="s">
        <v>3869</v>
      </c>
      <c r="J2012" s="13" t="s">
        <v>111</v>
      </c>
      <c r="K2012" s="36"/>
      <c r="L2012" s="39"/>
      <c r="M2012" s="73"/>
      <c r="N2012" s="46"/>
      <c r="O2012" s="51" t="s">
        <v>26</v>
      </c>
      <c r="P2012" s="6"/>
      <c r="Q2012" s="6"/>
      <c r="R2012" s="6"/>
      <c r="S2012" s="6"/>
      <c r="T2012" s="74">
        <v>970</v>
      </c>
      <c r="U2012" s="6"/>
      <c r="V2012" s="68">
        <v>39681</v>
      </c>
      <c r="W2012" s="6" t="s">
        <v>27</v>
      </c>
      <c r="Y2012" s="61"/>
      <c r="AB2012" s="60"/>
      <c r="AL2012" s="61"/>
    </row>
    <row r="2013" spans="1:38" ht="15" customHeight="1" x14ac:dyDescent="0.25">
      <c r="A2013" s="50" t="s">
        <v>58</v>
      </c>
      <c r="B2013" s="71" t="s">
        <v>156</v>
      </c>
      <c r="C2013" s="72" t="s">
        <v>28</v>
      </c>
      <c r="D2013" s="58" t="s">
        <v>10943</v>
      </c>
      <c r="E2013" s="71" t="s">
        <v>13675</v>
      </c>
      <c r="F2013" s="71" t="s">
        <v>16517</v>
      </c>
      <c r="G2013" s="53" t="s">
        <v>25</v>
      </c>
      <c r="H2013" s="58">
        <v>2000275387</v>
      </c>
      <c r="I2013" s="51" t="s">
        <v>17483</v>
      </c>
      <c r="J2013" s="13" t="s">
        <v>111</v>
      </c>
      <c r="K2013" s="36"/>
      <c r="L2013" s="39"/>
      <c r="M2013" s="73"/>
      <c r="N2013" s="46"/>
      <c r="O2013" s="51" t="s">
        <v>26</v>
      </c>
      <c r="P2013" s="6"/>
      <c r="Q2013" s="6"/>
      <c r="R2013" s="6"/>
      <c r="S2013" s="6"/>
      <c r="T2013" s="74">
        <v>756.63</v>
      </c>
      <c r="U2013" s="6"/>
      <c r="V2013" s="68">
        <v>39559</v>
      </c>
      <c r="W2013" s="6" t="s">
        <v>27</v>
      </c>
      <c r="Y2013" s="61"/>
      <c r="AB2013" s="60"/>
      <c r="AL2013" s="61"/>
    </row>
    <row r="2014" spans="1:38" ht="15" customHeight="1" x14ac:dyDescent="0.25">
      <c r="A2014" s="50" t="s">
        <v>91</v>
      </c>
      <c r="B2014" s="71" t="s">
        <v>165</v>
      </c>
      <c r="C2014" s="72" t="s">
        <v>28</v>
      </c>
      <c r="D2014" s="58" t="s">
        <v>10944</v>
      </c>
      <c r="E2014" s="71" t="s">
        <v>13676</v>
      </c>
      <c r="F2014" s="71" t="s">
        <v>16518</v>
      </c>
      <c r="G2014" s="53" t="s">
        <v>25</v>
      </c>
      <c r="H2014" s="58">
        <v>2000343547</v>
      </c>
      <c r="I2014" s="51" t="s">
        <v>3869</v>
      </c>
      <c r="J2014" s="13" t="s">
        <v>111</v>
      </c>
      <c r="K2014" s="36"/>
      <c r="L2014" s="39"/>
      <c r="M2014" s="73"/>
      <c r="N2014" s="46"/>
      <c r="O2014" s="51" t="s">
        <v>26</v>
      </c>
      <c r="P2014" s="6"/>
      <c r="Q2014" s="6"/>
      <c r="R2014" s="6"/>
      <c r="S2014" s="6"/>
      <c r="T2014" s="74">
        <v>950</v>
      </c>
      <c r="U2014" s="6"/>
      <c r="V2014" s="68">
        <v>39778</v>
      </c>
      <c r="W2014" s="6" t="s">
        <v>27</v>
      </c>
      <c r="Y2014" s="61"/>
      <c r="AB2014" s="60"/>
      <c r="AL2014" s="61"/>
    </row>
    <row r="2015" spans="1:38" ht="15" customHeight="1" x14ac:dyDescent="0.25">
      <c r="A2015" s="50" t="s">
        <v>79</v>
      </c>
      <c r="B2015" s="71" t="s">
        <v>164</v>
      </c>
      <c r="C2015" s="72" t="s">
        <v>80</v>
      </c>
      <c r="D2015" s="58" t="s">
        <v>10945</v>
      </c>
      <c r="E2015" s="71" t="s">
        <v>13677</v>
      </c>
      <c r="F2015" s="71" t="s">
        <v>16519</v>
      </c>
      <c r="G2015" s="53" t="s">
        <v>25</v>
      </c>
      <c r="H2015" s="58">
        <v>2001308157</v>
      </c>
      <c r="I2015" s="51" t="s">
        <v>3869</v>
      </c>
      <c r="J2015" s="13" t="s">
        <v>111</v>
      </c>
      <c r="K2015" s="36"/>
      <c r="L2015" s="39"/>
      <c r="M2015" s="73"/>
      <c r="N2015" s="46"/>
      <c r="O2015" s="51" t="s">
        <v>26</v>
      </c>
      <c r="P2015" s="6"/>
      <c r="Q2015" s="6"/>
      <c r="R2015" s="6"/>
      <c r="S2015" s="6"/>
      <c r="T2015" s="74">
        <v>4632</v>
      </c>
      <c r="U2015" s="6"/>
      <c r="V2015" s="68">
        <v>39626</v>
      </c>
      <c r="W2015" s="6" t="s">
        <v>27</v>
      </c>
      <c r="Y2015" s="61"/>
      <c r="AB2015" s="60"/>
      <c r="AL2015" s="61"/>
    </row>
    <row r="2016" spans="1:38" ht="15" customHeight="1" x14ac:dyDescent="0.25">
      <c r="A2016" s="50" t="s">
        <v>42</v>
      </c>
      <c r="B2016" s="71" t="s">
        <v>158</v>
      </c>
      <c r="C2016" s="72" t="s">
        <v>28</v>
      </c>
      <c r="D2016" s="58" t="s">
        <v>10946</v>
      </c>
      <c r="E2016" s="71" t="s">
        <v>13678</v>
      </c>
      <c r="F2016" s="71" t="s">
        <v>16520</v>
      </c>
      <c r="G2016" s="53" t="s">
        <v>25</v>
      </c>
      <c r="H2016" s="58">
        <v>2000235086</v>
      </c>
      <c r="I2016" s="51" t="s">
        <v>3869</v>
      </c>
      <c r="J2016" s="13" t="s">
        <v>111</v>
      </c>
      <c r="K2016" s="36"/>
      <c r="L2016" s="39"/>
      <c r="M2016" s="73"/>
      <c r="N2016" s="46"/>
      <c r="O2016" s="51" t="s">
        <v>26</v>
      </c>
      <c r="P2016" s="6"/>
      <c r="Q2016" s="6"/>
      <c r="R2016" s="6"/>
      <c r="S2016" s="6"/>
      <c r="T2016" s="74">
        <v>1103.5</v>
      </c>
      <c r="U2016" s="6"/>
      <c r="V2016" s="68">
        <v>39662</v>
      </c>
      <c r="W2016" s="6" t="s">
        <v>27</v>
      </c>
      <c r="Y2016" s="61"/>
      <c r="AB2016" s="60"/>
      <c r="AL2016" s="61"/>
    </row>
    <row r="2017" spans="1:38" ht="15" customHeight="1" x14ac:dyDescent="0.25">
      <c r="A2017" s="50" t="s">
        <v>138</v>
      </c>
      <c r="B2017" s="71" t="s">
        <v>177</v>
      </c>
      <c r="C2017" s="72" t="s">
        <v>24</v>
      </c>
      <c r="D2017" s="58" t="s">
        <v>10947</v>
      </c>
      <c r="E2017" s="71" t="s">
        <v>13679</v>
      </c>
      <c r="F2017" s="71" t="s">
        <v>16521</v>
      </c>
      <c r="G2017" s="53" t="s">
        <v>25</v>
      </c>
      <c r="H2017" s="58">
        <v>2000663991</v>
      </c>
      <c r="I2017" s="51" t="s">
        <v>17483</v>
      </c>
      <c r="J2017" s="13" t="s">
        <v>111</v>
      </c>
      <c r="K2017" s="36"/>
      <c r="L2017" s="39"/>
      <c r="M2017" s="73"/>
      <c r="N2017" s="46"/>
      <c r="O2017" s="51" t="s">
        <v>26</v>
      </c>
      <c r="P2017" s="6"/>
      <c r="Q2017" s="6"/>
      <c r="R2017" s="6"/>
      <c r="S2017" s="6"/>
      <c r="T2017" s="74">
        <v>100.91</v>
      </c>
      <c r="U2017" s="6"/>
      <c r="V2017" s="68">
        <v>39464</v>
      </c>
      <c r="W2017" s="6" t="s">
        <v>27</v>
      </c>
      <c r="Y2017" s="61"/>
      <c r="AB2017" s="60"/>
      <c r="AL2017" s="61"/>
    </row>
    <row r="2018" spans="1:38" ht="15" customHeight="1" x14ac:dyDescent="0.25">
      <c r="A2018" s="50" t="s">
        <v>37</v>
      </c>
      <c r="B2018" s="71" t="s">
        <v>181</v>
      </c>
      <c r="C2018" s="72" t="s">
        <v>24</v>
      </c>
      <c r="D2018" s="58" t="s">
        <v>10948</v>
      </c>
      <c r="E2018" s="71" t="s">
        <v>13680</v>
      </c>
      <c r="F2018" s="71" t="s">
        <v>16522</v>
      </c>
      <c r="G2018" s="53" t="s">
        <v>25</v>
      </c>
      <c r="H2018" s="58">
        <v>2000785264</v>
      </c>
      <c r="I2018" s="51" t="s">
        <v>17483</v>
      </c>
      <c r="J2018" s="13" t="s">
        <v>111</v>
      </c>
      <c r="K2018" s="36"/>
      <c r="L2018" s="39"/>
      <c r="M2018" s="73"/>
      <c r="N2018" s="46"/>
      <c r="O2018" s="51" t="s">
        <v>26</v>
      </c>
      <c r="P2018" s="6"/>
      <c r="Q2018" s="6"/>
      <c r="R2018" s="6"/>
      <c r="S2018" s="6"/>
      <c r="T2018" s="74">
        <v>17043.64</v>
      </c>
      <c r="U2018" s="6"/>
      <c r="V2018" s="68">
        <v>39576</v>
      </c>
      <c r="W2018" s="6" t="s">
        <v>27</v>
      </c>
      <c r="Y2018" s="61"/>
      <c r="AB2018" s="60"/>
      <c r="AL2018" s="61"/>
    </row>
    <row r="2019" spans="1:38" ht="15" customHeight="1" x14ac:dyDescent="0.25">
      <c r="A2019" s="50" t="s">
        <v>63</v>
      </c>
      <c r="B2019" s="71" t="s">
        <v>166</v>
      </c>
      <c r="C2019" s="72" t="s">
        <v>28</v>
      </c>
      <c r="D2019" s="58" t="s">
        <v>10949</v>
      </c>
      <c r="E2019" s="71" t="s">
        <v>1414</v>
      </c>
      <c r="F2019" s="71" t="s">
        <v>16523</v>
      </c>
      <c r="G2019" s="53" t="s">
        <v>25</v>
      </c>
      <c r="H2019" s="58">
        <v>2001360728</v>
      </c>
      <c r="I2019" s="51" t="s">
        <v>17483</v>
      </c>
      <c r="J2019" s="13" t="s">
        <v>111</v>
      </c>
      <c r="K2019" s="36"/>
      <c r="L2019" s="39"/>
      <c r="M2019" s="73"/>
      <c r="N2019" s="46"/>
      <c r="O2019" s="51" t="s">
        <v>26</v>
      </c>
      <c r="P2019" s="6"/>
      <c r="Q2019" s="6"/>
      <c r="R2019" s="6"/>
      <c r="S2019" s="6"/>
      <c r="T2019" s="74">
        <v>548.67999999999995</v>
      </c>
      <c r="U2019" s="6"/>
      <c r="V2019" s="68">
        <v>39637</v>
      </c>
      <c r="W2019" s="6" t="s">
        <v>27</v>
      </c>
      <c r="Y2019" s="61"/>
      <c r="AB2019" s="60"/>
      <c r="AL2019" s="61"/>
    </row>
    <row r="2020" spans="1:38" ht="15" customHeight="1" x14ac:dyDescent="0.25">
      <c r="A2020" s="50" t="s">
        <v>141</v>
      </c>
      <c r="B2020" s="71" t="s">
        <v>183</v>
      </c>
      <c r="C2020" s="72" t="s">
        <v>24</v>
      </c>
      <c r="D2020" s="58" t="s">
        <v>10950</v>
      </c>
      <c r="E2020" s="71" t="s">
        <v>13681</v>
      </c>
      <c r="F2020" s="71" t="s">
        <v>16524</v>
      </c>
      <c r="G2020" s="53" t="s">
        <v>25</v>
      </c>
      <c r="H2020" s="58">
        <v>2001402687</v>
      </c>
      <c r="I2020" s="51" t="s">
        <v>3869</v>
      </c>
      <c r="J2020" s="13" t="s">
        <v>111</v>
      </c>
      <c r="K2020" s="36"/>
      <c r="L2020" s="39"/>
      <c r="M2020" s="73"/>
      <c r="N2020" s="46"/>
      <c r="O2020" s="51" t="s">
        <v>26</v>
      </c>
      <c r="P2020" s="6"/>
      <c r="Q2020" s="6"/>
      <c r="R2020" s="6"/>
      <c r="S2020" s="6"/>
      <c r="T2020" s="74">
        <v>148</v>
      </c>
      <c r="U2020" s="6"/>
      <c r="V2020" s="68">
        <v>39727</v>
      </c>
      <c r="W2020" s="6" t="s">
        <v>27</v>
      </c>
      <c r="Y2020" s="61"/>
      <c r="AB2020" s="60"/>
      <c r="AL2020" s="61"/>
    </row>
    <row r="2021" spans="1:38" ht="15" customHeight="1" x14ac:dyDescent="0.25">
      <c r="A2021" s="50" t="s">
        <v>63</v>
      </c>
      <c r="B2021" s="71" t="s">
        <v>166</v>
      </c>
      <c r="C2021" s="72" t="s">
        <v>28</v>
      </c>
      <c r="D2021" s="58" t="s">
        <v>10951</v>
      </c>
      <c r="E2021" s="71" t="s">
        <v>13682</v>
      </c>
      <c r="F2021" s="71" t="s">
        <v>16525</v>
      </c>
      <c r="G2021" s="53" t="s">
        <v>25</v>
      </c>
      <c r="H2021" s="58">
        <v>2000352007</v>
      </c>
      <c r="I2021" s="51" t="s">
        <v>17483</v>
      </c>
      <c r="J2021" s="13" t="s">
        <v>111</v>
      </c>
      <c r="K2021" s="36"/>
      <c r="L2021" s="39"/>
      <c r="M2021" s="73"/>
      <c r="N2021" s="46"/>
      <c r="O2021" s="51" t="s">
        <v>26</v>
      </c>
      <c r="P2021" s="6"/>
      <c r="Q2021" s="6"/>
      <c r="R2021" s="6"/>
      <c r="S2021" s="6"/>
      <c r="T2021" s="74">
        <v>87.87</v>
      </c>
      <c r="U2021" s="6"/>
      <c r="V2021" s="68">
        <v>39753</v>
      </c>
      <c r="W2021" s="6" t="s">
        <v>27</v>
      </c>
      <c r="Y2021" s="61"/>
      <c r="AB2021" s="60"/>
      <c r="AL2021" s="61"/>
    </row>
    <row r="2022" spans="1:38" ht="15" customHeight="1" x14ac:dyDescent="0.25">
      <c r="A2022" s="50" t="s">
        <v>4426</v>
      </c>
      <c r="B2022" s="71" t="s">
        <v>4427</v>
      </c>
      <c r="C2022" s="72" t="s">
        <v>24</v>
      </c>
      <c r="D2022" s="58" t="s">
        <v>10952</v>
      </c>
      <c r="E2022" s="71" t="s">
        <v>13683</v>
      </c>
      <c r="F2022" s="71" t="s">
        <v>16526</v>
      </c>
      <c r="G2022" s="53" t="s">
        <v>25</v>
      </c>
      <c r="H2022" s="58">
        <v>2000658106</v>
      </c>
      <c r="I2022" s="51" t="s">
        <v>17483</v>
      </c>
      <c r="J2022" s="13" t="s">
        <v>111</v>
      </c>
      <c r="K2022" s="36"/>
      <c r="L2022" s="39"/>
      <c r="M2022" s="73"/>
      <c r="N2022" s="46"/>
      <c r="O2022" s="51" t="s">
        <v>26</v>
      </c>
      <c r="P2022" s="6"/>
      <c r="Q2022" s="6"/>
      <c r="R2022" s="6"/>
      <c r="S2022" s="6"/>
      <c r="T2022" s="74">
        <v>150.32</v>
      </c>
      <c r="U2022" s="6"/>
      <c r="V2022" s="68">
        <v>39778</v>
      </c>
      <c r="W2022" s="6" t="s">
        <v>27</v>
      </c>
      <c r="Y2022" s="61"/>
      <c r="AB2022" s="60"/>
      <c r="AL2022" s="61"/>
    </row>
    <row r="2023" spans="1:38" ht="15" customHeight="1" x14ac:dyDescent="0.25">
      <c r="A2023" s="50" t="s">
        <v>93</v>
      </c>
      <c r="B2023" s="71" t="s">
        <v>154</v>
      </c>
      <c r="C2023" s="72" t="s">
        <v>24</v>
      </c>
      <c r="D2023" s="58" t="s">
        <v>10953</v>
      </c>
      <c r="E2023" s="71" t="s">
        <v>13684</v>
      </c>
      <c r="F2023" s="71" t="s">
        <v>16527</v>
      </c>
      <c r="G2023" s="53" t="s">
        <v>25</v>
      </c>
      <c r="H2023" s="58">
        <v>2001143681</v>
      </c>
      <c r="I2023" s="51" t="s">
        <v>3869</v>
      </c>
      <c r="J2023" s="13" t="s">
        <v>111</v>
      </c>
      <c r="K2023" s="36"/>
      <c r="L2023" s="39"/>
      <c r="M2023" s="73"/>
      <c r="N2023" s="46"/>
      <c r="O2023" s="51" t="s">
        <v>26</v>
      </c>
      <c r="P2023" s="6"/>
      <c r="Q2023" s="6"/>
      <c r="R2023" s="6"/>
      <c r="S2023" s="6"/>
      <c r="T2023" s="74">
        <v>3862</v>
      </c>
      <c r="U2023" s="6"/>
      <c r="V2023" s="68">
        <v>39665</v>
      </c>
      <c r="W2023" s="6" t="s">
        <v>27</v>
      </c>
      <c r="Y2023" s="61"/>
      <c r="AB2023" s="60"/>
      <c r="AL2023" s="61"/>
    </row>
    <row r="2024" spans="1:38" ht="15" customHeight="1" x14ac:dyDescent="0.25">
      <c r="A2024" s="50" t="s">
        <v>108</v>
      </c>
      <c r="B2024" s="71" t="s">
        <v>163</v>
      </c>
      <c r="C2024" s="72" t="s">
        <v>28</v>
      </c>
      <c r="D2024" s="58" t="s">
        <v>10954</v>
      </c>
      <c r="E2024" s="71" t="s">
        <v>13685</v>
      </c>
      <c r="F2024" s="71" t="s">
        <v>16528</v>
      </c>
      <c r="G2024" s="53" t="s">
        <v>25</v>
      </c>
      <c r="H2024" s="58">
        <v>2000377147</v>
      </c>
      <c r="I2024" s="51" t="s">
        <v>3869</v>
      </c>
      <c r="J2024" s="13" t="s">
        <v>111</v>
      </c>
      <c r="K2024" s="36"/>
      <c r="L2024" s="39"/>
      <c r="M2024" s="73"/>
      <c r="N2024" s="46"/>
      <c r="O2024" s="51" t="s">
        <v>26</v>
      </c>
      <c r="P2024" s="6"/>
      <c r="Q2024" s="6"/>
      <c r="R2024" s="6"/>
      <c r="S2024" s="6"/>
      <c r="T2024" s="74">
        <v>1311</v>
      </c>
      <c r="U2024" s="6"/>
      <c r="V2024" s="68">
        <v>39713</v>
      </c>
      <c r="W2024" s="6" t="s">
        <v>27</v>
      </c>
      <c r="Y2024" s="61"/>
      <c r="AB2024" s="60"/>
      <c r="AL2024" s="61"/>
    </row>
    <row r="2025" spans="1:38" ht="15" customHeight="1" x14ac:dyDescent="0.25">
      <c r="A2025" s="50" t="s">
        <v>44</v>
      </c>
      <c r="B2025" s="71" t="s">
        <v>184</v>
      </c>
      <c r="C2025" s="72" t="s">
        <v>28</v>
      </c>
      <c r="D2025" s="58" t="s">
        <v>10955</v>
      </c>
      <c r="E2025" s="71" t="s">
        <v>1470</v>
      </c>
      <c r="F2025" s="71" t="s">
        <v>16529</v>
      </c>
      <c r="G2025" s="53" t="s">
        <v>25</v>
      </c>
      <c r="H2025" s="58">
        <v>2000099182</v>
      </c>
      <c r="I2025" s="51" t="s">
        <v>3869</v>
      </c>
      <c r="J2025" s="13" t="s">
        <v>111</v>
      </c>
      <c r="K2025" s="36"/>
      <c r="L2025" s="39"/>
      <c r="M2025" s="73"/>
      <c r="N2025" s="46"/>
      <c r="O2025" s="51" t="s">
        <v>26</v>
      </c>
      <c r="P2025" s="6"/>
      <c r="Q2025" s="6"/>
      <c r="R2025" s="6"/>
      <c r="S2025" s="6"/>
      <c r="T2025" s="74">
        <v>4293</v>
      </c>
      <c r="U2025" s="6"/>
      <c r="V2025" s="68">
        <v>39626</v>
      </c>
      <c r="W2025" s="6" t="s">
        <v>27</v>
      </c>
      <c r="Y2025" s="61"/>
      <c r="AB2025" s="60"/>
      <c r="AL2025" s="61"/>
    </row>
    <row r="2026" spans="1:38" ht="15" customHeight="1" x14ac:dyDescent="0.25">
      <c r="A2026" s="50" t="s">
        <v>141</v>
      </c>
      <c r="B2026" s="71" t="s">
        <v>183</v>
      </c>
      <c r="C2026" s="72" t="s">
        <v>24</v>
      </c>
      <c r="D2026" s="58" t="s">
        <v>10956</v>
      </c>
      <c r="E2026" s="71" t="s">
        <v>13686</v>
      </c>
      <c r="F2026" s="71" t="s">
        <v>16530</v>
      </c>
      <c r="G2026" s="53" t="s">
        <v>25</v>
      </c>
      <c r="H2026" s="58">
        <v>2001402342</v>
      </c>
      <c r="I2026" s="51" t="s">
        <v>3869</v>
      </c>
      <c r="J2026" s="13" t="s">
        <v>111</v>
      </c>
      <c r="K2026" s="36"/>
      <c r="L2026" s="39"/>
      <c r="M2026" s="73"/>
      <c r="N2026" s="46"/>
      <c r="O2026" s="51" t="s">
        <v>26</v>
      </c>
      <c r="P2026" s="6"/>
      <c r="Q2026" s="6"/>
      <c r="R2026" s="6"/>
      <c r="S2026" s="6"/>
      <c r="T2026" s="74">
        <v>1825</v>
      </c>
      <c r="U2026" s="6"/>
      <c r="V2026" s="68">
        <v>39812</v>
      </c>
      <c r="W2026" s="6" t="s">
        <v>27</v>
      </c>
      <c r="Y2026" s="61"/>
      <c r="AB2026" s="60"/>
      <c r="AL2026" s="61"/>
    </row>
    <row r="2027" spans="1:38" ht="15" customHeight="1" x14ac:dyDescent="0.25">
      <c r="A2027" s="50" t="s">
        <v>141</v>
      </c>
      <c r="B2027" s="71" t="s">
        <v>183</v>
      </c>
      <c r="C2027" s="72" t="s">
        <v>24</v>
      </c>
      <c r="D2027" s="58" t="s">
        <v>10957</v>
      </c>
      <c r="E2027" s="71" t="s">
        <v>13687</v>
      </c>
      <c r="F2027" s="71" t="s">
        <v>16531</v>
      </c>
      <c r="G2027" s="53" t="s">
        <v>25</v>
      </c>
      <c r="H2027" s="58">
        <v>2001394757</v>
      </c>
      <c r="I2027" s="51" t="s">
        <v>3869</v>
      </c>
      <c r="J2027" s="13" t="s">
        <v>111</v>
      </c>
      <c r="K2027" s="36"/>
      <c r="L2027" s="39"/>
      <c r="M2027" s="73"/>
      <c r="N2027" s="46"/>
      <c r="O2027" s="51" t="s">
        <v>26</v>
      </c>
      <c r="P2027" s="6"/>
      <c r="Q2027" s="6"/>
      <c r="R2027" s="6"/>
      <c r="S2027" s="6"/>
      <c r="T2027" s="74">
        <v>620</v>
      </c>
      <c r="U2027" s="6"/>
      <c r="V2027" s="68">
        <v>39602</v>
      </c>
      <c r="W2027" s="6" t="s">
        <v>27</v>
      </c>
      <c r="Y2027" s="61"/>
      <c r="AB2027" s="60"/>
      <c r="AL2027" s="61"/>
    </row>
    <row r="2028" spans="1:38" ht="15" customHeight="1" x14ac:dyDescent="0.25">
      <c r="A2028" s="50" t="s">
        <v>47</v>
      </c>
      <c r="B2028" s="71" t="s">
        <v>147</v>
      </c>
      <c r="C2028" s="72" t="s">
        <v>48</v>
      </c>
      <c r="D2028" s="58" t="s">
        <v>10958</v>
      </c>
      <c r="E2028" s="71" t="s">
        <v>13688</v>
      </c>
      <c r="F2028" s="71" t="s">
        <v>16532</v>
      </c>
      <c r="G2028" s="53" t="s">
        <v>25</v>
      </c>
      <c r="H2028" s="58">
        <v>2001249797</v>
      </c>
      <c r="I2028" s="51" t="s">
        <v>3869</v>
      </c>
      <c r="J2028" s="13" t="s">
        <v>111</v>
      </c>
      <c r="K2028" s="36"/>
      <c r="L2028" s="39"/>
      <c r="M2028" s="73"/>
      <c r="N2028" s="46"/>
      <c r="O2028" s="51" t="s">
        <v>26</v>
      </c>
      <c r="P2028" s="6"/>
      <c r="Q2028" s="6"/>
      <c r="R2028" s="6"/>
      <c r="S2028" s="6"/>
      <c r="T2028" s="74">
        <v>1220</v>
      </c>
      <c r="U2028" s="6"/>
      <c r="V2028" s="68">
        <v>39680</v>
      </c>
      <c r="W2028" s="6" t="s">
        <v>27</v>
      </c>
      <c r="Y2028" s="61"/>
      <c r="AB2028" s="60"/>
      <c r="AL2028" s="61"/>
    </row>
    <row r="2029" spans="1:38" ht="15" customHeight="1" x14ac:dyDescent="0.25">
      <c r="A2029" s="50" t="s">
        <v>135</v>
      </c>
      <c r="B2029" s="71" t="s">
        <v>149</v>
      </c>
      <c r="C2029" s="72" t="s">
        <v>24</v>
      </c>
      <c r="D2029" s="58" t="s">
        <v>10959</v>
      </c>
      <c r="E2029" s="71" t="s">
        <v>13689</v>
      </c>
      <c r="F2029" s="71" t="s">
        <v>16533</v>
      </c>
      <c r="G2029" s="53" t="s">
        <v>25</v>
      </c>
      <c r="H2029" s="58">
        <v>2000879428</v>
      </c>
      <c r="I2029" s="51" t="s">
        <v>3869</v>
      </c>
      <c r="J2029" s="13" t="s">
        <v>111</v>
      </c>
      <c r="K2029" s="36"/>
      <c r="L2029" s="39"/>
      <c r="M2029" s="73"/>
      <c r="N2029" s="46"/>
      <c r="O2029" s="51" t="s">
        <v>26</v>
      </c>
      <c r="P2029" s="6"/>
      <c r="Q2029" s="6"/>
      <c r="R2029" s="6"/>
      <c r="S2029" s="6"/>
      <c r="T2029" s="74">
        <v>3</v>
      </c>
      <c r="U2029" s="6"/>
      <c r="V2029" s="68">
        <v>39811</v>
      </c>
      <c r="W2029" s="6" t="s">
        <v>27</v>
      </c>
      <c r="Y2029" s="61"/>
      <c r="AB2029" s="60"/>
      <c r="AL2029" s="61"/>
    </row>
    <row r="2030" spans="1:38" ht="15" customHeight="1" x14ac:dyDescent="0.25">
      <c r="A2030" s="50" t="s">
        <v>44</v>
      </c>
      <c r="B2030" s="71" t="s">
        <v>184</v>
      </c>
      <c r="C2030" s="72" t="s">
        <v>28</v>
      </c>
      <c r="D2030" s="58" t="s">
        <v>10960</v>
      </c>
      <c r="E2030" s="71" t="s">
        <v>13690</v>
      </c>
      <c r="F2030" s="71" t="s">
        <v>16534</v>
      </c>
      <c r="G2030" s="53" t="s">
        <v>25</v>
      </c>
      <c r="H2030" s="58">
        <v>2000120874</v>
      </c>
      <c r="I2030" s="51" t="s">
        <v>17483</v>
      </c>
      <c r="J2030" s="13" t="s">
        <v>111</v>
      </c>
      <c r="K2030" s="36"/>
      <c r="L2030" s="39"/>
      <c r="M2030" s="73"/>
      <c r="N2030" s="46"/>
      <c r="O2030" s="51" t="s">
        <v>26</v>
      </c>
      <c r="P2030" s="6"/>
      <c r="Q2030" s="6"/>
      <c r="R2030" s="6"/>
      <c r="S2030" s="6"/>
      <c r="T2030" s="74">
        <v>0.3</v>
      </c>
      <c r="U2030" s="6"/>
      <c r="V2030" s="68">
        <v>39681</v>
      </c>
      <c r="W2030" s="6" t="s">
        <v>27</v>
      </c>
      <c r="Y2030" s="61"/>
      <c r="AB2030" s="60"/>
      <c r="AL2030" s="61"/>
    </row>
    <row r="2031" spans="1:38" ht="15" customHeight="1" x14ac:dyDescent="0.25">
      <c r="A2031" s="50" t="s">
        <v>79</v>
      </c>
      <c r="B2031" s="71" t="s">
        <v>164</v>
      </c>
      <c r="C2031" s="72" t="s">
        <v>80</v>
      </c>
      <c r="D2031" s="58" t="s">
        <v>10961</v>
      </c>
      <c r="E2031" s="71" t="s">
        <v>13691</v>
      </c>
      <c r="F2031" s="71" t="s">
        <v>16535</v>
      </c>
      <c r="G2031" s="53" t="s">
        <v>25</v>
      </c>
      <c r="H2031" s="58">
        <v>2001316489</v>
      </c>
      <c r="I2031" s="51" t="s">
        <v>3869</v>
      </c>
      <c r="J2031" s="13" t="s">
        <v>111</v>
      </c>
      <c r="K2031" s="36"/>
      <c r="L2031" s="39"/>
      <c r="M2031" s="73"/>
      <c r="N2031" s="46"/>
      <c r="O2031" s="51" t="s">
        <v>26</v>
      </c>
      <c r="P2031" s="6"/>
      <c r="Q2031" s="6"/>
      <c r="R2031" s="6"/>
      <c r="S2031" s="6"/>
      <c r="T2031" s="74">
        <v>364</v>
      </c>
      <c r="U2031" s="6"/>
      <c r="V2031" s="68">
        <v>39629</v>
      </c>
      <c r="W2031" s="6" t="s">
        <v>27</v>
      </c>
      <c r="Y2031" s="61"/>
      <c r="AB2031" s="60"/>
      <c r="AL2031" s="61"/>
    </row>
    <row r="2032" spans="1:38" ht="15" customHeight="1" x14ac:dyDescent="0.25">
      <c r="A2032" s="50" t="s">
        <v>44</v>
      </c>
      <c r="B2032" s="71" t="s">
        <v>184</v>
      </c>
      <c r="C2032" s="72" t="s">
        <v>28</v>
      </c>
      <c r="D2032" s="58" t="s">
        <v>10962</v>
      </c>
      <c r="E2032" s="71" t="s">
        <v>13692</v>
      </c>
      <c r="F2032" s="71" t="s">
        <v>16536</v>
      </c>
      <c r="G2032" s="53" t="s">
        <v>25</v>
      </c>
      <c r="H2032" s="58">
        <v>2000091491</v>
      </c>
      <c r="I2032" s="51" t="s">
        <v>3869</v>
      </c>
      <c r="J2032" s="13" t="s">
        <v>111</v>
      </c>
      <c r="K2032" s="36"/>
      <c r="L2032" s="39"/>
      <c r="M2032" s="73"/>
      <c r="N2032" s="46"/>
      <c r="O2032" s="51" t="s">
        <v>26</v>
      </c>
      <c r="P2032" s="6"/>
      <c r="Q2032" s="6"/>
      <c r="R2032" s="6"/>
      <c r="S2032" s="6"/>
      <c r="T2032" s="74">
        <v>839</v>
      </c>
      <c r="U2032" s="6"/>
      <c r="V2032" s="68">
        <v>39578</v>
      </c>
      <c r="W2032" s="6" t="s">
        <v>27</v>
      </c>
      <c r="Y2032" s="61"/>
      <c r="AB2032" s="60"/>
      <c r="AL2032" s="61"/>
    </row>
    <row r="2033" spans="1:38" ht="15" customHeight="1" x14ac:dyDescent="0.25">
      <c r="A2033" s="50" t="s">
        <v>37</v>
      </c>
      <c r="B2033" s="71" t="s">
        <v>181</v>
      </c>
      <c r="C2033" s="72" t="s">
        <v>24</v>
      </c>
      <c r="D2033" s="58" t="s">
        <v>10963</v>
      </c>
      <c r="E2033" s="71" t="s">
        <v>13693</v>
      </c>
      <c r="F2033" s="71" t="s">
        <v>16537</v>
      </c>
      <c r="G2033" s="53" t="s">
        <v>25</v>
      </c>
      <c r="H2033" s="58">
        <v>2000764666</v>
      </c>
      <c r="I2033" s="51" t="s">
        <v>17483</v>
      </c>
      <c r="J2033" s="13" t="s">
        <v>111</v>
      </c>
      <c r="K2033" s="36"/>
      <c r="L2033" s="39"/>
      <c r="M2033" s="73"/>
      <c r="N2033" s="46"/>
      <c r="O2033" s="51" t="s">
        <v>26</v>
      </c>
      <c r="P2033" s="6"/>
      <c r="Q2033" s="6"/>
      <c r="R2033" s="6"/>
      <c r="S2033" s="6"/>
      <c r="T2033" s="74">
        <v>29924.33</v>
      </c>
      <c r="U2033" s="6"/>
      <c r="V2033" s="68">
        <v>39581</v>
      </c>
      <c r="W2033" s="6" t="s">
        <v>27</v>
      </c>
      <c r="Y2033" s="61"/>
      <c r="AB2033" s="60"/>
      <c r="AL2033" s="61"/>
    </row>
    <row r="2034" spans="1:38" ht="15" customHeight="1" x14ac:dyDescent="0.25">
      <c r="A2034" s="50" t="s">
        <v>60</v>
      </c>
      <c r="B2034" s="71" t="s">
        <v>171</v>
      </c>
      <c r="C2034" s="72" t="s">
        <v>24</v>
      </c>
      <c r="D2034" s="58" t="s">
        <v>10964</v>
      </c>
      <c r="E2034" s="71" t="s">
        <v>13694</v>
      </c>
      <c r="F2034" s="71" t="s">
        <v>16538</v>
      </c>
      <c r="G2034" s="53" t="s">
        <v>25</v>
      </c>
      <c r="H2034" s="58">
        <v>2000633618</v>
      </c>
      <c r="I2034" s="51" t="s">
        <v>3869</v>
      </c>
      <c r="J2034" s="13" t="s">
        <v>111</v>
      </c>
      <c r="K2034" s="36"/>
      <c r="L2034" s="39"/>
      <c r="M2034" s="73"/>
      <c r="N2034" s="46"/>
      <c r="O2034" s="51" t="s">
        <v>26</v>
      </c>
      <c r="P2034" s="6"/>
      <c r="Q2034" s="6"/>
      <c r="R2034" s="6"/>
      <c r="S2034" s="6"/>
      <c r="T2034" s="74">
        <v>1070</v>
      </c>
      <c r="U2034" s="6"/>
      <c r="V2034" s="68">
        <v>39805</v>
      </c>
      <c r="W2034" s="6" t="s">
        <v>27</v>
      </c>
      <c r="Y2034" s="61"/>
      <c r="AB2034" s="60"/>
      <c r="AL2034" s="61"/>
    </row>
    <row r="2035" spans="1:38" ht="15" customHeight="1" x14ac:dyDescent="0.25">
      <c r="A2035" s="50" t="s">
        <v>63</v>
      </c>
      <c r="B2035" s="71" t="s">
        <v>166</v>
      </c>
      <c r="C2035" s="72" t="s">
        <v>28</v>
      </c>
      <c r="D2035" s="58" t="s">
        <v>10965</v>
      </c>
      <c r="E2035" s="71" t="s">
        <v>13695</v>
      </c>
      <c r="F2035" s="71" t="s">
        <v>16539</v>
      </c>
      <c r="G2035" s="53" t="s">
        <v>25</v>
      </c>
      <c r="H2035" s="58">
        <v>2001358588</v>
      </c>
      <c r="I2035" s="51" t="s">
        <v>17483</v>
      </c>
      <c r="J2035" s="13" t="s">
        <v>111</v>
      </c>
      <c r="K2035" s="36"/>
      <c r="L2035" s="39"/>
      <c r="M2035" s="73"/>
      <c r="N2035" s="46"/>
      <c r="O2035" s="51" t="s">
        <v>26</v>
      </c>
      <c r="P2035" s="6"/>
      <c r="Q2035" s="6"/>
      <c r="R2035" s="6"/>
      <c r="S2035" s="6"/>
      <c r="T2035" s="74">
        <v>239.82</v>
      </c>
      <c r="U2035" s="6"/>
      <c r="V2035" s="68">
        <v>39753</v>
      </c>
      <c r="W2035" s="6" t="s">
        <v>27</v>
      </c>
      <c r="Y2035" s="61"/>
      <c r="AB2035" s="60"/>
      <c r="AL2035" s="61"/>
    </row>
    <row r="2036" spans="1:38" ht="15" customHeight="1" x14ac:dyDescent="0.25">
      <c r="A2036" s="50" t="s">
        <v>93</v>
      </c>
      <c r="B2036" s="71" t="s">
        <v>154</v>
      </c>
      <c r="C2036" s="72" t="s">
        <v>24</v>
      </c>
      <c r="D2036" s="58" t="s">
        <v>10966</v>
      </c>
      <c r="E2036" s="71" t="s">
        <v>13696</v>
      </c>
      <c r="F2036" s="71" t="s">
        <v>16540</v>
      </c>
      <c r="G2036" s="53" t="s">
        <v>25</v>
      </c>
      <c r="H2036" s="58">
        <v>2001143037</v>
      </c>
      <c r="I2036" s="51" t="s">
        <v>3869</v>
      </c>
      <c r="J2036" s="13" t="s">
        <v>111</v>
      </c>
      <c r="K2036" s="36"/>
      <c r="L2036" s="39"/>
      <c r="M2036" s="73"/>
      <c r="N2036" s="46"/>
      <c r="O2036" s="51" t="s">
        <v>26</v>
      </c>
      <c r="P2036" s="6"/>
      <c r="Q2036" s="6"/>
      <c r="R2036" s="6"/>
      <c r="S2036" s="6"/>
      <c r="T2036" s="74">
        <v>2362</v>
      </c>
      <c r="U2036" s="6"/>
      <c r="V2036" s="68">
        <v>39679</v>
      </c>
      <c r="W2036" s="6" t="s">
        <v>27</v>
      </c>
      <c r="Y2036" s="61"/>
      <c r="AB2036" s="60"/>
      <c r="AL2036" s="61"/>
    </row>
    <row r="2037" spans="1:38" ht="15" customHeight="1" x14ac:dyDescent="0.25">
      <c r="A2037" s="50" t="s">
        <v>70</v>
      </c>
      <c r="B2037" s="71" t="s">
        <v>151</v>
      </c>
      <c r="C2037" s="72" t="s">
        <v>24</v>
      </c>
      <c r="D2037" s="58" t="s">
        <v>10967</v>
      </c>
      <c r="E2037" s="71" t="s">
        <v>13697</v>
      </c>
      <c r="F2037" s="71" t="s">
        <v>16541</v>
      </c>
      <c r="G2037" s="53" t="s">
        <v>25</v>
      </c>
      <c r="H2037" s="58">
        <v>2001197827</v>
      </c>
      <c r="I2037" s="51" t="s">
        <v>3869</v>
      </c>
      <c r="J2037" s="13" t="s">
        <v>111</v>
      </c>
      <c r="K2037" s="36"/>
      <c r="L2037" s="39"/>
      <c r="M2037" s="73"/>
      <c r="N2037" s="46"/>
      <c r="O2037" s="51" t="s">
        <v>26</v>
      </c>
      <c r="P2037" s="6"/>
      <c r="Q2037" s="6"/>
      <c r="R2037" s="6"/>
      <c r="S2037" s="6"/>
      <c r="T2037" s="74">
        <v>363</v>
      </c>
      <c r="U2037" s="6"/>
      <c r="V2037" s="68">
        <v>39720</v>
      </c>
      <c r="W2037" s="6" t="s">
        <v>27</v>
      </c>
      <c r="Y2037" s="61"/>
      <c r="AB2037" s="60"/>
      <c r="AL2037" s="61"/>
    </row>
    <row r="2038" spans="1:38" ht="15" customHeight="1" x14ac:dyDescent="0.25">
      <c r="A2038" s="50" t="s">
        <v>141</v>
      </c>
      <c r="B2038" s="71" t="s">
        <v>183</v>
      </c>
      <c r="C2038" s="72" t="s">
        <v>24</v>
      </c>
      <c r="D2038" s="58" t="s">
        <v>10968</v>
      </c>
      <c r="E2038" s="71" t="s">
        <v>13698</v>
      </c>
      <c r="F2038" s="71" t="s">
        <v>16260</v>
      </c>
      <c r="G2038" s="53" t="s">
        <v>25</v>
      </c>
      <c r="H2038" s="58">
        <v>2001396277</v>
      </c>
      <c r="I2038" s="51" t="s">
        <v>17483</v>
      </c>
      <c r="J2038" s="13" t="s">
        <v>111</v>
      </c>
      <c r="K2038" s="36"/>
      <c r="L2038" s="39"/>
      <c r="M2038" s="73"/>
      <c r="N2038" s="46"/>
      <c r="O2038" s="51" t="s">
        <v>26</v>
      </c>
      <c r="P2038" s="6"/>
      <c r="Q2038" s="6"/>
      <c r="R2038" s="6"/>
      <c r="S2038" s="6"/>
      <c r="T2038" s="74">
        <v>2.54</v>
      </c>
      <c r="U2038" s="6"/>
      <c r="V2038" s="68">
        <v>39813</v>
      </c>
      <c r="W2038" s="6" t="s">
        <v>27</v>
      </c>
      <c r="Y2038" s="61"/>
      <c r="AB2038" s="60"/>
      <c r="AL2038" s="61"/>
    </row>
    <row r="2039" spans="1:38" ht="15" customHeight="1" x14ac:dyDescent="0.25">
      <c r="A2039" s="50" t="s">
        <v>58</v>
      </c>
      <c r="B2039" s="71" t="s">
        <v>156</v>
      </c>
      <c r="C2039" s="72" t="s">
        <v>28</v>
      </c>
      <c r="D2039" s="58" t="s">
        <v>10969</v>
      </c>
      <c r="E2039" s="71" t="s">
        <v>13699</v>
      </c>
      <c r="F2039" s="71" t="s">
        <v>16542</v>
      </c>
      <c r="G2039" s="53" t="s">
        <v>25</v>
      </c>
      <c r="H2039" s="58">
        <v>2000259128</v>
      </c>
      <c r="I2039" s="51" t="s">
        <v>3869</v>
      </c>
      <c r="J2039" s="13" t="s">
        <v>111</v>
      </c>
      <c r="K2039" s="36"/>
      <c r="L2039" s="39"/>
      <c r="M2039" s="73"/>
      <c r="N2039" s="46"/>
      <c r="O2039" s="51" t="s">
        <v>26</v>
      </c>
      <c r="P2039" s="6"/>
      <c r="Q2039" s="6"/>
      <c r="R2039" s="6"/>
      <c r="S2039" s="6"/>
      <c r="T2039" s="74">
        <v>1027</v>
      </c>
      <c r="U2039" s="6"/>
      <c r="V2039" s="68">
        <v>39574</v>
      </c>
      <c r="W2039" s="6" t="s">
        <v>27</v>
      </c>
      <c r="Y2039" s="61"/>
      <c r="AB2039" s="60"/>
      <c r="AL2039" s="61"/>
    </row>
    <row r="2040" spans="1:38" ht="15" customHeight="1" x14ac:dyDescent="0.25">
      <c r="A2040" s="50" t="s">
        <v>42</v>
      </c>
      <c r="B2040" s="71" t="s">
        <v>158</v>
      </c>
      <c r="C2040" s="72" t="s">
        <v>28</v>
      </c>
      <c r="D2040" s="58" t="s">
        <v>10970</v>
      </c>
      <c r="E2040" s="71" t="s">
        <v>13700</v>
      </c>
      <c r="F2040" s="71" t="s">
        <v>16543</v>
      </c>
      <c r="G2040" s="53" t="s">
        <v>25</v>
      </c>
      <c r="H2040" s="58">
        <v>2000168338</v>
      </c>
      <c r="I2040" s="51" t="s">
        <v>3869</v>
      </c>
      <c r="J2040" s="13" t="s">
        <v>111</v>
      </c>
      <c r="K2040" s="36"/>
      <c r="L2040" s="39"/>
      <c r="M2040" s="73"/>
      <c r="N2040" s="46"/>
      <c r="O2040" s="51" t="s">
        <v>26</v>
      </c>
      <c r="P2040" s="6"/>
      <c r="Q2040" s="6"/>
      <c r="R2040" s="6"/>
      <c r="S2040" s="6"/>
      <c r="T2040" s="74">
        <v>12572.78</v>
      </c>
      <c r="U2040" s="6"/>
      <c r="V2040" s="68">
        <v>39662</v>
      </c>
      <c r="W2040" s="6" t="s">
        <v>27</v>
      </c>
      <c r="Y2040" s="61"/>
      <c r="AB2040" s="60"/>
      <c r="AL2040" s="61"/>
    </row>
    <row r="2041" spans="1:38" ht="15" customHeight="1" x14ac:dyDescent="0.25">
      <c r="A2041" s="50" t="s">
        <v>44</v>
      </c>
      <c r="B2041" s="71" t="s">
        <v>184</v>
      </c>
      <c r="C2041" s="72" t="s">
        <v>28</v>
      </c>
      <c r="D2041" s="58" t="s">
        <v>10971</v>
      </c>
      <c r="E2041" s="71" t="s">
        <v>13701</v>
      </c>
      <c r="F2041" s="71" t="s">
        <v>16544</v>
      </c>
      <c r="G2041" s="53" t="s">
        <v>25</v>
      </c>
      <c r="H2041" s="58">
        <v>2000091785</v>
      </c>
      <c r="I2041" s="51" t="s">
        <v>3869</v>
      </c>
      <c r="J2041" s="13" t="s">
        <v>111</v>
      </c>
      <c r="K2041" s="36"/>
      <c r="L2041" s="39"/>
      <c r="M2041" s="73"/>
      <c r="N2041" s="46"/>
      <c r="O2041" s="51" t="s">
        <v>26</v>
      </c>
      <c r="P2041" s="6"/>
      <c r="Q2041" s="6"/>
      <c r="R2041" s="6"/>
      <c r="S2041" s="6"/>
      <c r="T2041" s="74">
        <v>29</v>
      </c>
      <c r="U2041" s="6"/>
      <c r="V2041" s="68">
        <v>39682</v>
      </c>
      <c r="W2041" s="6" t="s">
        <v>27</v>
      </c>
      <c r="Y2041" s="61"/>
      <c r="AB2041" s="60"/>
      <c r="AL2041" s="61"/>
    </row>
    <row r="2042" spans="1:38" ht="15" customHeight="1" x14ac:dyDescent="0.25">
      <c r="A2042" s="50" t="s">
        <v>63</v>
      </c>
      <c r="B2042" s="71" t="s">
        <v>166</v>
      </c>
      <c r="C2042" s="72" t="s">
        <v>28</v>
      </c>
      <c r="D2042" s="58" t="s">
        <v>10972</v>
      </c>
      <c r="E2042" s="71" t="s">
        <v>13702</v>
      </c>
      <c r="F2042" s="71" t="s">
        <v>16545</v>
      </c>
      <c r="G2042" s="53" t="s">
        <v>25</v>
      </c>
      <c r="H2042" s="58">
        <v>2001367342</v>
      </c>
      <c r="I2042" s="51" t="s">
        <v>3869</v>
      </c>
      <c r="J2042" s="13" t="s">
        <v>111</v>
      </c>
      <c r="K2042" s="36"/>
      <c r="L2042" s="39"/>
      <c r="M2042" s="73"/>
      <c r="N2042" s="46"/>
      <c r="O2042" s="51" t="s">
        <v>26</v>
      </c>
      <c r="P2042" s="6"/>
      <c r="Q2042" s="6"/>
      <c r="R2042" s="6"/>
      <c r="S2042" s="6"/>
      <c r="T2042" s="74">
        <v>190</v>
      </c>
      <c r="U2042" s="6"/>
      <c r="V2042" s="68">
        <v>39638</v>
      </c>
      <c r="W2042" s="6" t="s">
        <v>27</v>
      </c>
      <c r="Y2042" s="61"/>
      <c r="AB2042" s="60"/>
      <c r="AL2042" s="61"/>
    </row>
    <row r="2043" spans="1:38" ht="15" customHeight="1" x14ac:dyDescent="0.25">
      <c r="A2043" s="50" t="s">
        <v>79</v>
      </c>
      <c r="B2043" s="71" t="s">
        <v>164</v>
      </c>
      <c r="C2043" s="72" t="s">
        <v>80</v>
      </c>
      <c r="D2043" s="58" t="s">
        <v>10973</v>
      </c>
      <c r="E2043" s="71" t="s">
        <v>102</v>
      </c>
      <c r="F2043" s="71" t="s">
        <v>16546</v>
      </c>
      <c r="G2043" s="53" t="s">
        <v>25</v>
      </c>
      <c r="H2043" s="58">
        <v>2001308378</v>
      </c>
      <c r="I2043" s="51" t="s">
        <v>3869</v>
      </c>
      <c r="J2043" s="13" t="s">
        <v>111</v>
      </c>
      <c r="K2043" s="36"/>
      <c r="L2043" s="39"/>
      <c r="M2043" s="73"/>
      <c r="N2043" s="46"/>
      <c r="O2043" s="51" t="s">
        <v>26</v>
      </c>
      <c r="P2043" s="6"/>
      <c r="Q2043" s="6"/>
      <c r="R2043" s="6"/>
      <c r="S2043" s="6"/>
      <c r="T2043" s="74">
        <v>3812</v>
      </c>
      <c r="U2043" s="6"/>
      <c r="V2043" s="68">
        <v>39639</v>
      </c>
      <c r="W2043" s="6" t="s">
        <v>27</v>
      </c>
      <c r="Y2043" s="61"/>
      <c r="AB2043" s="60"/>
      <c r="AL2043" s="61"/>
    </row>
    <row r="2044" spans="1:38" ht="15" customHeight="1" x14ac:dyDescent="0.25">
      <c r="A2044" s="50" t="s">
        <v>4426</v>
      </c>
      <c r="B2044" s="71" t="s">
        <v>4427</v>
      </c>
      <c r="C2044" s="72" t="s">
        <v>24</v>
      </c>
      <c r="D2044" s="58" t="s">
        <v>10974</v>
      </c>
      <c r="E2044" s="71" t="s">
        <v>13703</v>
      </c>
      <c r="F2044" s="71" t="s">
        <v>16547</v>
      </c>
      <c r="G2044" s="53" t="s">
        <v>25</v>
      </c>
      <c r="H2044" s="58">
        <v>2000661999</v>
      </c>
      <c r="I2044" s="51" t="s">
        <v>3869</v>
      </c>
      <c r="J2044" s="13" t="s">
        <v>111</v>
      </c>
      <c r="K2044" s="36"/>
      <c r="L2044" s="39"/>
      <c r="M2044" s="73"/>
      <c r="N2044" s="46"/>
      <c r="O2044" s="51" t="s">
        <v>26</v>
      </c>
      <c r="P2044" s="6"/>
      <c r="Q2044" s="6"/>
      <c r="R2044" s="6"/>
      <c r="S2044" s="6"/>
      <c r="T2044" s="74">
        <v>500</v>
      </c>
      <c r="U2044" s="6"/>
      <c r="V2044" s="68">
        <v>39784</v>
      </c>
      <c r="W2044" s="6" t="s">
        <v>27</v>
      </c>
      <c r="Y2044" s="61"/>
      <c r="AB2044" s="60"/>
      <c r="AL2044" s="61"/>
    </row>
    <row r="2045" spans="1:38" ht="15" customHeight="1" x14ac:dyDescent="0.25">
      <c r="A2045" s="50" t="s">
        <v>37</v>
      </c>
      <c r="B2045" s="71" t="s">
        <v>181</v>
      </c>
      <c r="C2045" s="72" t="s">
        <v>24</v>
      </c>
      <c r="D2045" s="58">
        <v>4210134392463</v>
      </c>
      <c r="E2045" s="71" t="s">
        <v>13704</v>
      </c>
      <c r="F2045" s="71" t="s">
        <v>16548</v>
      </c>
      <c r="G2045" s="53" t="s">
        <v>25</v>
      </c>
      <c r="H2045" s="58">
        <v>2000775943</v>
      </c>
      <c r="I2045" s="51" t="s">
        <v>3869</v>
      </c>
      <c r="J2045" s="13" t="s">
        <v>111</v>
      </c>
      <c r="K2045" s="36"/>
      <c r="L2045" s="39"/>
      <c r="M2045" s="73"/>
      <c r="N2045" s="46"/>
      <c r="O2045" s="51" t="s">
        <v>26</v>
      </c>
      <c r="P2045" s="6"/>
      <c r="Q2045" s="6"/>
      <c r="R2045" s="6"/>
      <c r="S2045" s="6"/>
      <c r="T2045" s="74">
        <v>11828</v>
      </c>
      <c r="U2045" s="6"/>
      <c r="V2045" s="68">
        <v>39597</v>
      </c>
      <c r="W2045" s="6" t="s">
        <v>27</v>
      </c>
      <c r="Y2045" s="61"/>
      <c r="AB2045" s="60"/>
      <c r="AL2045" s="61"/>
    </row>
    <row r="2046" spans="1:38" ht="15" customHeight="1" x14ac:dyDescent="0.25">
      <c r="A2046" s="50" t="s">
        <v>108</v>
      </c>
      <c r="B2046" s="71" t="s">
        <v>163</v>
      </c>
      <c r="C2046" s="72" t="s">
        <v>28</v>
      </c>
      <c r="D2046" s="58" t="s">
        <v>10975</v>
      </c>
      <c r="E2046" s="71" t="s">
        <v>13705</v>
      </c>
      <c r="F2046" s="71" t="s">
        <v>16549</v>
      </c>
      <c r="G2046" s="53" t="s">
        <v>25</v>
      </c>
      <c r="H2046" s="58">
        <v>2000367128</v>
      </c>
      <c r="I2046" s="51" t="s">
        <v>3869</v>
      </c>
      <c r="J2046" s="13" t="s">
        <v>111</v>
      </c>
      <c r="K2046" s="36"/>
      <c r="L2046" s="39"/>
      <c r="M2046" s="73"/>
      <c r="N2046" s="46"/>
      <c r="O2046" s="51" t="s">
        <v>26</v>
      </c>
      <c r="P2046" s="6"/>
      <c r="Q2046" s="6"/>
      <c r="R2046" s="6"/>
      <c r="S2046" s="6"/>
      <c r="T2046" s="74">
        <v>10454</v>
      </c>
      <c r="U2046" s="6"/>
      <c r="V2046" s="68">
        <v>39718</v>
      </c>
      <c r="W2046" s="6" t="s">
        <v>27</v>
      </c>
      <c r="Y2046" s="61"/>
      <c r="AB2046" s="60"/>
      <c r="AL2046" s="61"/>
    </row>
    <row r="2047" spans="1:38" ht="15" customHeight="1" x14ac:dyDescent="0.25">
      <c r="A2047" s="50" t="s">
        <v>63</v>
      </c>
      <c r="B2047" s="71" t="s">
        <v>166</v>
      </c>
      <c r="C2047" s="72" t="s">
        <v>28</v>
      </c>
      <c r="D2047" s="58" t="s">
        <v>10976</v>
      </c>
      <c r="E2047" s="71" t="s">
        <v>13706</v>
      </c>
      <c r="F2047" s="71" t="s">
        <v>16550</v>
      </c>
      <c r="G2047" s="53" t="s">
        <v>25</v>
      </c>
      <c r="H2047" s="58">
        <v>2000351167</v>
      </c>
      <c r="I2047" s="51" t="s">
        <v>17483</v>
      </c>
      <c r="J2047" s="13" t="s">
        <v>111</v>
      </c>
      <c r="K2047" s="36"/>
      <c r="L2047" s="39"/>
      <c r="M2047" s="73"/>
      <c r="N2047" s="46"/>
      <c r="O2047" s="51" t="s">
        <v>26</v>
      </c>
      <c r="P2047" s="6"/>
      <c r="Q2047" s="6"/>
      <c r="R2047" s="6"/>
      <c r="S2047" s="6"/>
      <c r="T2047" s="74">
        <v>0.54</v>
      </c>
      <c r="U2047" s="6"/>
      <c r="V2047" s="68">
        <v>39756</v>
      </c>
      <c r="W2047" s="6" t="s">
        <v>27</v>
      </c>
      <c r="Y2047" s="61"/>
      <c r="AB2047" s="60"/>
      <c r="AL2047" s="61"/>
    </row>
    <row r="2048" spans="1:38" ht="15" customHeight="1" x14ac:dyDescent="0.25">
      <c r="A2048" s="50" t="s">
        <v>141</v>
      </c>
      <c r="B2048" s="71" t="s">
        <v>183</v>
      </c>
      <c r="C2048" s="72" t="s">
        <v>24</v>
      </c>
      <c r="D2048" s="58" t="s">
        <v>10977</v>
      </c>
      <c r="E2048" s="71" t="s">
        <v>6499</v>
      </c>
      <c r="F2048" s="71" t="s">
        <v>16551</v>
      </c>
      <c r="G2048" s="53" t="s">
        <v>25</v>
      </c>
      <c r="H2048" s="58">
        <v>2001394347</v>
      </c>
      <c r="I2048" s="51" t="s">
        <v>3869</v>
      </c>
      <c r="J2048" s="13" t="s">
        <v>111</v>
      </c>
      <c r="K2048" s="36"/>
      <c r="L2048" s="39"/>
      <c r="M2048" s="73"/>
      <c r="N2048" s="46"/>
      <c r="O2048" s="51" t="s">
        <v>26</v>
      </c>
      <c r="P2048" s="6"/>
      <c r="Q2048" s="6"/>
      <c r="R2048" s="6"/>
      <c r="S2048" s="6"/>
      <c r="T2048" s="74">
        <v>1</v>
      </c>
      <c r="U2048" s="6"/>
      <c r="V2048" s="68">
        <v>39606</v>
      </c>
      <c r="W2048" s="6" t="s">
        <v>27</v>
      </c>
      <c r="Y2048" s="61"/>
      <c r="AB2048" s="60"/>
      <c r="AL2048" s="61"/>
    </row>
    <row r="2049" spans="1:38" ht="15" customHeight="1" x14ac:dyDescent="0.25">
      <c r="A2049" s="50" t="s">
        <v>93</v>
      </c>
      <c r="B2049" s="71" t="s">
        <v>154</v>
      </c>
      <c r="C2049" s="72" t="s">
        <v>24</v>
      </c>
      <c r="D2049" s="58" t="s">
        <v>10978</v>
      </c>
      <c r="E2049" s="71" t="s">
        <v>13707</v>
      </c>
      <c r="F2049" s="71" t="s">
        <v>16552</v>
      </c>
      <c r="G2049" s="53" t="s">
        <v>25</v>
      </c>
      <c r="H2049" s="58">
        <v>2001147318</v>
      </c>
      <c r="I2049" s="51" t="s">
        <v>17483</v>
      </c>
      <c r="J2049" s="13" t="s">
        <v>111</v>
      </c>
      <c r="K2049" s="36"/>
      <c r="L2049" s="39"/>
      <c r="M2049" s="73"/>
      <c r="N2049" s="46"/>
      <c r="O2049" s="51" t="s">
        <v>26</v>
      </c>
      <c r="P2049" s="6"/>
      <c r="Q2049" s="6"/>
      <c r="R2049" s="6"/>
      <c r="S2049" s="6"/>
      <c r="T2049" s="74">
        <v>1631.28</v>
      </c>
      <c r="U2049" s="6"/>
      <c r="V2049" s="68">
        <v>39679</v>
      </c>
      <c r="W2049" s="6" t="s">
        <v>27</v>
      </c>
      <c r="Y2049" s="61"/>
      <c r="AB2049" s="60"/>
      <c r="AL2049" s="61"/>
    </row>
    <row r="2050" spans="1:38" ht="15" customHeight="1" x14ac:dyDescent="0.25">
      <c r="A2050" s="50" t="s">
        <v>4432</v>
      </c>
      <c r="B2050" s="71" t="s">
        <v>4433</v>
      </c>
      <c r="C2050" s="72" t="s">
        <v>24</v>
      </c>
      <c r="D2050" s="58" t="s">
        <v>10979</v>
      </c>
      <c r="E2050" s="71" t="s">
        <v>13708</v>
      </c>
      <c r="F2050" s="71" t="s">
        <v>16553</v>
      </c>
      <c r="G2050" s="53" t="s">
        <v>25</v>
      </c>
      <c r="H2050" s="58">
        <v>2000676187</v>
      </c>
      <c r="I2050" s="51" t="s">
        <v>3869</v>
      </c>
      <c r="J2050" s="13" t="s">
        <v>111</v>
      </c>
      <c r="K2050" s="36"/>
      <c r="L2050" s="39"/>
      <c r="M2050" s="73"/>
      <c r="N2050" s="46"/>
      <c r="O2050" s="51" t="s">
        <v>26</v>
      </c>
      <c r="P2050" s="6"/>
      <c r="Q2050" s="6"/>
      <c r="R2050" s="6"/>
      <c r="S2050" s="6"/>
      <c r="T2050" s="74">
        <v>570</v>
      </c>
      <c r="U2050" s="6"/>
      <c r="V2050" s="68">
        <v>39356</v>
      </c>
      <c r="W2050" s="6" t="s">
        <v>27</v>
      </c>
      <c r="Y2050" s="61"/>
      <c r="AB2050" s="60"/>
      <c r="AL2050" s="61"/>
    </row>
    <row r="2051" spans="1:38" ht="15" customHeight="1" x14ac:dyDescent="0.25">
      <c r="A2051" s="50" t="s">
        <v>136</v>
      </c>
      <c r="B2051" s="71" t="s">
        <v>153</v>
      </c>
      <c r="C2051" s="72" t="s">
        <v>24</v>
      </c>
      <c r="D2051" s="58" t="s">
        <v>10980</v>
      </c>
      <c r="E2051" s="71" t="s">
        <v>13709</v>
      </c>
      <c r="F2051" s="71" t="s">
        <v>16554</v>
      </c>
      <c r="G2051" s="53" t="s">
        <v>25</v>
      </c>
      <c r="H2051" s="58">
        <v>2000867767</v>
      </c>
      <c r="I2051" s="51" t="s">
        <v>3869</v>
      </c>
      <c r="J2051" s="13" t="s">
        <v>111</v>
      </c>
      <c r="K2051" s="36"/>
      <c r="L2051" s="39"/>
      <c r="M2051" s="73"/>
      <c r="N2051" s="46"/>
      <c r="O2051" s="51" t="s">
        <v>26</v>
      </c>
      <c r="P2051" s="6"/>
      <c r="Q2051" s="6"/>
      <c r="R2051" s="6"/>
      <c r="S2051" s="6"/>
      <c r="T2051" s="74">
        <v>42225</v>
      </c>
      <c r="U2051" s="6"/>
      <c r="V2051" s="68">
        <v>39451</v>
      </c>
      <c r="W2051" s="6" t="s">
        <v>27</v>
      </c>
      <c r="Y2051" s="61"/>
      <c r="AB2051" s="60"/>
      <c r="AL2051" s="61"/>
    </row>
    <row r="2052" spans="1:38" ht="15" customHeight="1" x14ac:dyDescent="0.25">
      <c r="A2052" s="50" t="s">
        <v>44</v>
      </c>
      <c r="B2052" s="71" t="s">
        <v>184</v>
      </c>
      <c r="C2052" s="72" t="s">
        <v>28</v>
      </c>
      <c r="D2052" s="58" t="s">
        <v>10981</v>
      </c>
      <c r="E2052" s="71" t="s">
        <v>13710</v>
      </c>
      <c r="F2052" s="71" t="s">
        <v>16555</v>
      </c>
      <c r="G2052" s="53" t="s">
        <v>25</v>
      </c>
      <c r="H2052" s="58">
        <v>2000089659</v>
      </c>
      <c r="I2052" s="51" t="s">
        <v>3869</v>
      </c>
      <c r="J2052" s="13" t="s">
        <v>111</v>
      </c>
      <c r="K2052" s="36"/>
      <c r="L2052" s="39"/>
      <c r="M2052" s="73"/>
      <c r="N2052" s="46"/>
      <c r="O2052" s="51" t="s">
        <v>26</v>
      </c>
      <c r="P2052" s="6"/>
      <c r="Q2052" s="6"/>
      <c r="R2052" s="6"/>
      <c r="S2052" s="6"/>
      <c r="T2052" s="74">
        <v>12064.57</v>
      </c>
      <c r="U2052" s="6"/>
      <c r="V2052" s="68">
        <v>39685</v>
      </c>
      <c r="W2052" s="6" t="s">
        <v>27</v>
      </c>
      <c r="Y2052" s="61"/>
      <c r="AB2052" s="60"/>
      <c r="AL2052" s="61"/>
    </row>
    <row r="2053" spans="1:38" ht="15" customHeight="1" x14ac:dyDescent="0.25">
      <c r="A2053" s="50" t="s">
        <v>79</v>
      </c>
      <c r="B2053" s="71" t="s">
        <v>164</v>
      </c>
      <c r="C2053" s="72" t="s">
        <v>80</v>
      </c>
      <c r="D2053" s="58" t="s">
        <v>10982</v>
      </c>
      <c r="E2053" s="71" t="s">
        <v>13711</v>
      </c>
      <c r="F2053" s="71" t="s">
        <v>16556</v>
      </c>
      <c r="G2053" s="53" t="s">
        <v>25</v>
      </c>
      <c r="H2053" s="58">
        <v>2001307641</v>
      </c>
      <c r="I2053" s="51" t="s">
        <v>3869</v>
      </c>
      <c r="J2053" s="13" t="s">
        <v>111</v>
      </c>
      <c r="K2053" s="36"/>
      <c r="L2053" s="39"/>
      <c r="M2053" s="73"/>
      <c r="N2053" s="46"/>
      <c r="O2053" s="51" t="s">
        <v>26</v>
      </c>
      <c r="P2053" s="6"/>
      <c r="Q2053" s="6"/>
      <c r="R2053" s="6"/>
      <c r="S2053" s="6"/>
      <c r="T2053" s="74">
        <v>176</v>
      </c>
      <c r="U2053" s="6"/>
      <c r="V2053" s="68">
        <v>39644</v>
      </c>
      <c r="W2053" s="6" t="s">
        <v>27</v>
      </c>
      <c r="Y2053" s="61"/>
      <c r="AB2053" s="60"/>
      <c r="AL2053" s="61"/>
    </row>
    <row r="2054" spans="1:38" ht="15" customHeight="1" x14ac:dyDescent="0.25">
      <c r="A2054" s="50" t="s">
        <v>37</v>
      </c>
      <c r="B2054" s="71" t="s">
        <v>181</v>
      </c>
      <c r="C2054" s="72" t="s">
        <v>24</v>
      </c>
      <c r="D2054" s="58" t="s">
        <v>10983</v>
      </c>
      <c r="E2054" s="71" t="s">
        <v>13712</v>
      </c>
      <c r="F2054" s="71" t="s">
        <v>16557</v>
      </c>
      <c r="G2054" s="53" t="s">
        <v>25</v>
      </c>
      <c r="H2054" s="58">
        <v>2000776117</v>
      </c>
      <c r="I2054" s="51" t="s">
        <v>3869</v>
      </c>
      <c r="J2054" s="13" t="s">
        <v>111</v>
      </c>
      <c r="K2054" s="36"/>
      <c r="L2054" s="39"/>
      <c r="M2054" s="73"/>
      <c r="N2054" s="46"/>
      <c r="O2054" s="51" t="s">
        <v>26</v>
      </c>
      <c r="P2054" s="6"/>
      <c r="Q2054" s="6"/>
      <c r="R2054" s="6"/>
      <c r="S2054" s="6"/>
      <c r="T2054" s="74">
        <v>3220</v>
      </c>
      <c r="U2054" s="6"/>
      <c r="V2054" s="68">
        <v>39597</v>
      </c>
      <c r="W2054" s="6" t="s">
        <v>27</v>
      </c>
      <c r="Y2054" s="61"/>
      <c r="AB2054" s="60"/>
      <c r="AL2054" s="61"/>
    </row>
    <row r="2055" spans="1:38" ht="15" customHeight="1" x14ac:dyDescent="0.25">
      <c r="A2055" s="50" t="s">
        <v>63</v>
      </c>
      <c r="B2055" s="71" t="s">
        <v>166</v>
      </c>
      <c r="C2055" s="72" t="s">
        <v>28</v>
      </c>
      <c r="D2055" s="58" t="s">
        <v>10984</v>
      </c>
      <c r="E2055" s="71" t="s">
        <v>6849</v>
      </c>
      <c r="F2055" s="71" t="s">
        <v>16558</v>
      </c>
      <c r="G2055" s="53" t="s">
        <v>25</v>
      </c>
      <c r="H2055" s="58">
        <v>2001361743</v>
      </c>
      <c r="I2055" s="51" t="s">
        <v>17483</v>
      </c>
      <c r="J2055" s="13" t="s">
        <v>111</v>
      </c>
      <c r="K2055" s="36"/>
      <c r="L2055" s="39"/>
      <c r="M2055" s="73"/>
      <c r="N2055" s="46"/>
      <c r="O2055" s="51" t="s">
        <v>26</v>
      </c>
      <c r="P2055" s="6"/>
      <c r="Q2055" s="6"/>
      <c r="R2055" s="6"/>
      <c r="S2055" s="6"/>
      <c r="T2055" s="74">
        <v>472.85</v>
      </c>
      <c r="U2055" s="6"/>
      <c r="V2055" s="68">
        <v>39757</v>
      </c>
      <c r="W2055" s="6" t="s">
        <v>27</v>
      </c>
      <c r="Y2055" s="61"/>
      <c r="AB2055" s="60"/>
      <c r="AL2055" s="61"/>
    </row>
    <row r="2056" spans="1:38" ht="15" customHeight="1" x14ac:dyDescent="0.25">
      <c r="A2056" s="50" t="s">
        <v>93</v>
      </c>
      <c r="B2056" s="71" t="s">
        <v>154</v>
      </c>
      <c r="C2056" s="72" t="s">
        <v>24</v>
      </c>
      <c r="D2056" s="58" t="s">
        <v>10985</v>
      </c>
      <c r="E2056" s="71" t="s">
        <v>13713</v>
      </c>
      <c r="F2056" s="71" t="s">
        <v>16559</v>
      </c>
      <c r="G2056" s="53" t="s">
        <v>25</v>
      </c>
      <c r="H2056" s="58">
        <v>2001147601</v>
      </c>
      <c r="I2056" s="51" t="s">
        <v>17483</v>
      </c>
      <c r="J2056" s="13" t="s">
        <v>111</v>
      </c>
      <c r="K2056" s="36"/>
      <c r="L2056" s="39"/>
      <c r="M2056" s="73"/>
      <c r="N2056" s="46"/>
      <c r="O2056" s="51" t="s">
        <v>26</v>
      </c>
      <c r="P2056" s="6"/>
      <c r="Q2056" s="6"/>
      <c r="R2056" s="6"/>
      <c r="S2056" s="6"/>
      <c r="T2056" s="74">
        <v>1711.57</v>
      </c>
      <c r="U2056" s="6"/>
      <c r="V2056" s="68">
        <v>39681</v>
      </c>
      <c r="W2056" s="6" t="s">
        <v>27</v>
      </c>
      <c r="Y2056" s="61"/>
      <c r="AB2056" s="60"/>
      <c r="AL2056" s="61"/>
    </row>
    <row r="2057" spans="1:38" ht="15" customHeight="1" x14ac:dyDescent="0.25">
      <c r="A2057" s="50" t="s">
        <v>136</v>
      </c>
      <c r="B2057" s="71" t="s">
        <v>153</v>
      </c>
      <c r="C2057" s="72" t="s">
        <v>24</v>
      </c>
      <c r="D2057" s="58" t="s">
        <v>10986</v>
      </c>
      <c r="E2057" s="71" t="s">
        <v>13714</v>
      </c>
      <c r="F2057" s="71" t="s">
        <v>16560</v>
      </c>
      <c r="G2057" s="53" t="s">
        <v>25</v>
      </c>
      <c r="H2057" s="58">
        <v>2000861386</v>
      </c>
      <c r="I2057" s="51" t="s">
        <v>17483</v>
      </c>
      <c r="J2057" s="13" t="s">
        <v>111</v>
      </c>
      <c r="K2057" s="36"/>
      <c r="L2057" s="39"/>
      <c r="M2057" s="73"/>
      <c r="N2057" s="46"/>
      <c r="O2057" s="51" t="s">
        <v>26</v>
      </c>
      <c r="P2057" s="6"/>
      <c r="Q2057" s="6"/>
      <c r="R2057" s="6"/>
      <c r="S2057" s="6"/>
      <c r="T2057" s="74">
        <v>0.04</v>
      </c>
      <c r="U2057" s="6"/>
      <c r="V2057" s="68">
        <v>39457</v>
      </c>
      <c r="W2057" s="6" t="s">
        <v>27</v>
      </c>
      <c r="Y2057" s="61"/>
      <c r="AB2057" s="60"/>
      <c r="AL2057" s="61"/>
    </row>
    <row r="2058" spans="1:38" ht="15" customHeight="1" x14ac:dyDescent="0.25">
      <c r="A2058" s="50" t="s">
        <v>44</v>
      </c>
      <c r="B2058" s="71" t="s">
        <v>184</v>
      </c>
      <c r="C2058" s="72" t="s">
        <v>28</v>
      </c>
      <c r="D2058" s="58" t="s">
        <v>10987</v>
      </c>
      <c r="E2058" s="71" t="s">
        <v>13715</v>
      </c>
      <c r="F2058" s="71" t="s">
        <v>16561</v>
      </c>
      <c r="G2058" s="53" t="s">
        <v>25</v>
      </c>
      <c r="H2058" s="58">
        <v>2000118508</v>
      </c>
      <c r="I2058" s="51" t="s">
        <v>17483</v>
      </c>
      <c r="J2058" s="13" t="s">
        <v>111</v>
      </c>
      <c r="K2058" s="36"/>
      <c r="L2058" s="39"/>
      <c r="M2058" s="73"/>
      <c r="N2058" s="46"/>
      <c r="O2058" s="51" t="s">
        <v>26</v>
      </c>
      <c r="P2058" s="6"/>
      <c r="Q2058" s="6"/>
      <c r="R2058" s="6"/>
      <c r="S2058" s="6"/>
      <c r="T2058" s="74">
        <v>0.47</v>
      </c>
      <c r="U2058" s="6"/>
      <c r="V2058" s="68">
        <v>39686</v>
      </c>
      <c r="W2058" s="6" t="s">
        <v>27</v>
      </c>
      <c r="Y2058" s="61"/>
      <c r="AB2058" s="60"/>
      <c r="AL2058" s="61"/>
    </row>
    <row r="2059" spans="1:38" ht="15" customHeight="1" x14ac:dyDescent="0.25">
      <c r="A2059" s="50" t="s">
        <v>79</v>
      </c>
      <c r="B2059" s="71" t="s">
        <v>164</v>
      </c>
      <c r="C2059" s="72" t="s">
        <v>80</v>
      </c>
      <c r="D2059" s="58" t="s">
        <v>10988</v>
      </c>
      <c r="E2059" s="71" t="s">
        <v>13716</v>
      </c>
      <c r="F2059" s="71" t="s">
        <v>16562</v>
      </c>
      <c r="G2059" s="53" t="s">
        <v>25</v>
      </c>
      <c r="H2059" s="58">
        <v>2001313765</v>
      </c>
      <c r="I2059" s="51" t="s">
        <v>3869</v>
      </c>
      <c r="J2059" s="13" t="s">
        <v>111</v>
      </c>
      <c r="K2059" s="36"/>
      <c r="L2059" s="39"/>
      <c r="M2059" s="73"/>
      <c r="N2059" s="46"/>
      <c r="O2059" s="51" t="s">
        <v>26</v>
      </c>
      <c r="P2059" s="6"/>
      <c r="Q2059" s="6"/>
      <c r="R2059" s="6"/>
      <c r="S2059" s="6"/>
      <c r="T2059" s="74">
        <v>958</v>
      </c>
      <c r="U2059" s="6"/>
      <c r="V2059" s="68">
        <v>39652</v>
      </c>
      <c r="W2059" s="6" t="s">
        <v>27</v>
      </c>
      <c r="Y2059" s="61"/>
      <c r="AB2059" s="60"/>
      <c r="AL2059" s="61"/>
    </row>
    <row r="2060" spans="1:38" ht="15" customHeight="1" x14ac:dyDescent="0.25">
      <c r="A2060" s="50" t="s">
        <v>37</v>
      </c>
      <c r="B2060" s="71" t="s">
        <v>181</v>
      </c>
      <c r="C2060" s="72" t="s">
        <v>24</v>
      </c>
      <c r="D2060" s="58" t="s">
        <v>10989</v>
      </c>
      <c r="E2060" s="71" t="s">
        <v>13717</v>
      </c>
      <c r="F2060" s="71" t="s">
        <v>16563</v>
      </c>
      <c r="G2060" s="53" t="s">
        <v>25</v>
      </c>
      <c r="H2060" s="58">
        <v>2000765751</v>
      </c>
      <c r="I2060" s="51" t="s">
        <v>17483</v>
      </c>
      <c r="J2060" s="13" t="s">
        <v>111</v>
      </c>
      <c r="K2060" s="36"/>
      <c r="L2060" s="39"/>
      <c r="M2060" s="73"/>
      <c r="N2060" s="46"/>
      <c r="O2060" s="51" t="s">
        <v>26</v>
      </c>
      <c r="P2060" s="6"/>
      <c r="Q2060" s="6"/>
      <c r="R2060" s="6"/>
      <c r="S2060" s="6"/>
      <c r="T2060" s="74">
        <v>1579.84</v>
      </c>
      <c r="U2060" s="6"/>
      <c r="V2060" s="68">
        <v>39598</v>
      </c>
      <c r="W2060" s="6" t="s">
        <v>27</v>
      </c>
      <c r="Y2060" s="61"/>
      <c r="AB2060" s="60"/>
      <c r="AL2060" s="61"/>
    </row>
    <row r="2061" spans="1:38" ht="15" customHeight="1" x14ac:dyDescent="0.25">
      <c r="A2061" s="50" t="s">
        <v>63</v>
      </c>
      <c r="B2061" s="71" t="s">
        <v>166</v>
      </c>
      <c r="C2061" s="72" t="s">
        <v>28</v>
      </c>
      <c r="D2061" s="58" t="s">
        <v>10990</v>
      </c>
      <c r="E2061" s="71" t="s">
        <v>1660</v>
      </c>
      <c r="F2061" s="71" t="s">
        <v>16564</v>
      </c>
      <c r="G2061" s="53" t="s">
        <v>25</v>
      </c>
      <c r="H2061" s="58">
        <v>2001363517</v>
      </c>
      <c r="I2061" s="51" t="s">
        <v>3869</v>
      </c>
      <c r="J2061" s="13" t="s">
        <v>111</v>
      </c>
      <c r="K2061" s="36"/>
      <c r="L2061" s="39"/>
      <c r="M2061" s="73"/>
      <c r="N2061" s="46"/>
      <c r="O2061" s="51" t="s">
        <v>26</v>
      </c>
      <c r="P2061" s="6"/>
      <c r="Q2061" s="6"/>
      <c r="R2061" s="6"/>
      <c r="S2061" s="6"/>
      <c r="T2061" s="74">
        <v>332</v>
      </c>
      <c r="U2061" s="6"/>
      <c r="V2061" s="68">
        <v>39760</v>
      </c>
      <c r="W2061" s="6" t="s">
        <v>27</v>
      </c>
      <c r="Y2061" s="61"/>
      <c r="AB2061" s="60"/>
      <c r="AL2061" s="61"/>
    </row>
    <row r="2062" spans="1:38" ht="15" customHeight="1" x14ac:dyDescent="0.25">
      <c r="A2062" s="50" t="s">
        <v>93</v>
      </c>
      <c r="B2062" s="71" t="s">
        <v>154</v>
      </c>
      <c r="C2062" s="72" t="s">
        <v>24</v>
      </c>
      <c r="D2062" s="58" t="s">
        <v>10991</v>
      </c>
      <c r="E2062" s="71" t="s">
        <v>13718</v>
      </c>
      <c r="F2062" s="71" t="s">
        <v>16565</v>
      </c>
      <c r="G2062" s="53" t="s">
        <v>25</v>
      </c>
      <c r="H2062" s="58">
        <v>2001143126</v>
      </c>
      <c r="I2062" s="51" t="s">
        <v>3869</v>
      </c>
      <c r="J2062" s="13" t="s">
        <v>111</v>
      </c>
      <c r="K2062" s="36"/>
      <c r="L2062" s="39"/>
      <c r="M2062" s="73"/>
      <c r="N2062" s="46"/>
      <c r="O2062" s="51" t="s">
        <v>26</v>
      </c>
      <c r="P2062" s="6"/>
      <c r="Q2062" s="6"/>
      <c r="R2062" s="6"/>
      <c r="S2062" s="6"/>
      <c r="T2062" s="74">
        <v>4750</v>
      </c>
      <c r="U2062" s="6"/>
      <c r="V2062" s="68">
        <v>39682</v>
      </c>
      <c r="W2062" s="6" t="s">
        <v>27</v>
      </c>
      <c r="Y2062" s="61"/>
      <c r="AB2062" s="60"/>
      <c r="AL2062" s="61"/>
    </row>
    <row r="2063" spans="1:38" ht="15" customHeight="1" x14ac:dyDescent="0.25">
      <c r="A2063" s="50" t="s">
        <v>136</v>
      </c>
      <c r="B2063" s="71" t="s">
        <v>153</v>
      </c>
      <c r="C2063" s="72" t="s">
        <v>24</v>
      </c>
      <c r="D2063" s="58" t="s">
        <v>10992</v>
      </c>
      <c r="E2063" s="71" t="s">
        <v>13719</v>
      </c>
      <c r="F2063" s="71" t="s">
        <v>16566</v>
      </c>
      <c r="G2063" s="53" t="s">
        <v>25</v>
      </c>
      <c r="H2063" s="58">
        <v>2000861537</v>
      </c>
      <c r="I2063" s="51" t="s">
        <v>17483</v>
      </c>
      <c r="J2063" s="13" t="s">
        <v>111</v>
      </c>
      <c r="K2063" s="36"/>
      <c r="L2063" s="39"/>
      <c r="M2063" s="73"/>
      <c r="N2063" s="46"/>
      <c r="O2063" s="51" t="s">
        <v>26</v>
      </c>
      <c r="P2063" s="6"/>
      <c r="Q2063" s="6"/>
      <c r="R2063" s="6"/>
      <c r="S2063" s="6"/>
      <c r="T2063" s="74">
        <v>0.04</v>
      </c>
      <c r="U2063" s="6"/>
      <c r="V2063" s="68">
        <v>39457</v>
      </c>
      <c r="W2063" s="6" t="s">
        <v>27</v>
      </c>
      <c r="Y2063" s="61"/>
      <c r="AB2063" s="60"/>
      <c r="AL2063" s="61"/>
    </row>
    <row r="2064" spans="1:38" ht="15" customHeight="1" x14ac:dyDescent="0.25">
      <c r="A2064" s="50" t="s">
        <v>44</v>
      </c>
      <c r="B2064" s="71" t="s">
        <v>184</v>
      </c>
      <c r="C2064" s="72" t="s">
        <v>28</v>
      </c>
      <c r="D2064" s="58" t="s">
        <v>10993</v>
      </c>
      <c r="E2064" s="71" t="s">
        <v>13720</v>
      </c>
      <c r="F2064" s="71" t="s">
        <v>16567</v>
      </c>
      <c r="G2064" s="53" t="s">
        <v>25</v>
      </c>
      <c r="H2064" s="58">
        <v>2000118918</v>
      </c>
      <c r="I2064" s="51" t="s">
        <v>17483</v>
      </c>
      <c r="J2064" s="13" t="s">
        <v>111</v>
      </c>
      <c r="K2064" s="36"/>
      <c r="L2064" s="39"/>
      <c r="M2064" s="73"/>
      <c r="N2064" s="46"/>
      <c r="O2064" s="51" t="s">
        <v>26</v>
      </c>
      <c r="P2064" s="6"/>
      <c r="Q2064" s="6"/>
      <c r="R2064" s="6"/>
      <c r="S2064" s="6"/>
      <c r="T2064" s="74">
        <v>0.63</v>
      </c>
      <c r="U2064" s="6"/>
      <c r="V2064" s="68">
        <v>39687</v>
      </c>
      <c r="W2064" s="6" t="s">
        <v>27</v>
      </c>
      <c r="Y2064" s="61"/>
      <c r="AB2064" s="60"/>
      <c r="AL2064" s="61"/>
    </row>
    <row r="2065" spans="1:38" ht="15" customHeight="1" x14ac:dyDescent="0.25">
      <c r="A2065" s="50" t="s">
        <v>79</v>
      </c>
      <c r="B2065" s="71" t="s">
        <v>164</v>
      </c>
      <c r="C2065" s="72" t="s">
        <v>80</v>
      </c>
      <c r="D2065" s="58" t="s">
        <v>10994</v>
      </c>
      <c r="E2065" s="71" t="s">
        <v>13721</v>
      </c>
      <c r="F2065" s="71" t="s">
        <v>16568</v>
      </c>
      <c r="G2065" s="53" t="s">
        <v>25</v>
      </c>
      <c r="H2065" s="58">
        <v>2001310588</v>
      </c>
      <c r="I2065" s="51" t="s">
        <v>3869</v>
      </c>
      <c r="J2065" s="13" t="s">
        <v>111</v>
      </c>
      <c r="K2065" s="36"/>
      <c r="L2065" s="39"/>
      <c r="M2065" s="73"/>
      <c r="N2065" s="46"/>
      <c r="O2065" s="51" t="s">
        <v>26</v>
      </c>
      <c r="P2065" s="6"/>
      <c r="Q2065" s="6"/>
      <c r="R2065" s="6"/>
      <c r="S2065" s="6"/>
      <c r="T2065" s="74">
        <v>3762</v>
      </c>
      <c r="U2065" s="6"/>
      <c r="V2065" s="68">
        <v>39665</v>
      </c>
      <c r="W2065" s="6" t="s">
        <v>27</v>
      </c>
      <c r="Y2065" s="61"/>
      <c r="AB2065" s="60"/>
      <c r="AL2065" s="61"/>
    </row>
    <row r="2066" spans="1:38" ht="15" customHeight="1" x14ac:dyDescent="0.25">
      <c r="A2066" s="50" t="s">
        <v>37</v>
      </c>
      <c r="B2066" s="71" t="s">
        <v>181</v>
      </c>
      <c r="C2066" s="72" t="s">
        <v>24</v>
      </c>
      <c r="D2066" s="58" t="s">
        <v>10995</v>
      </c>
      <c r="E2066" s="71" t="s">
        <v>13722</v>
      </c>
      <c r="F2066" s="71" t="s">
        <v>16569</v>
      </c>
      <c r="G2066" s="53" t="s">
        <v>25</v>
      </c>
      <c r="H2066" s="58">
        <v>2000776508</v>
      </c>
      <c r="I2066" s="51" t="s">
        <v>3869</v>
      </c>
      <c r="J2066" s="13" t="s">
        <v>111</v>
      </c>
      <c r="K2066" s="36"/>
      <c r="L2066" s="39"/>
      <c r="M2066" s="73"/>
      <c r="N2066" s="46"/>
      <c r="O2066" s="51" t="s">
        <v>26</v>
      </c>
      <c r="P2066" s="6"/>
      <c r="Q2066" s="6"/>
      <c r="R2066" s="6"/>
      <c r="S2066" s="6"/>
      <c r="T2066" s="74">
        <v>58</v>
      </c>
      <c r="U2066" s="6"/>
      <c r="V2066" s="68">
        <v>39598</v>
      </c>
      <c r="W2066" s="6" t="s">
        <v>27</v>
      </c>
      <c r="Y2066" s="61"/>
      <c r="AB2066" s="60"/>
      <c r="AL2066" s="61"/>
    </row>
    <row r="2067" spans="1:38" ht="15" customHeight="1" x14ac:dyDescent="0.25">
      <c r="A2067" s="50" t="s">
        <v>63</v>
      </c>
      <c r="B2067" s="71" t="s">
        <v>166</v>
      </c>
      <c r="C2067" s="72" t="s">
        <v>28</v>
      </c>
      <c r="D2067" s="58" t="s">
        <v>10996</v>
      </c>
      <c r="E2067" s="71" t="s">
        <v>13723</v>
      </c>
      <c r="F2067" s="71" t="s">
        <v>16570</v>
      </c>
      <c r="G2067" s="53" t="s">
        <v>25</v>
      </c>
      <c r="H2067" s="58">
        <v>2001365908</v>
      </c>
      <c r="I2067" s="51" t="s">
        <v>3869</v>
      </c>
      <c r="J2067" s="13" t="s">
        <v>111</v>
      </c>
      <c r="K2067" s="36"/>
      <c r="L2067" s="39"/>
      <c r="M2067" s="73"/>
      <c r="N2067" s="46"/>
      <c r="O2067" s="51" t="s">
        <v>26</v>
      </c>
      <c r="P2067" s="6"/>
      <c r="Q2067" s="6"/>
      <c r="R2067" s="6"/>
      <c r="S2067" s="6"/>
      <c r="T2067" s="74">
        <v>112</v>
      </c>
      <c r="U2067" s="6"/>
      <c r="V2067" s="68">
        <v>39762</v>
      </c>
      <c r="W2067" s="6" t="s">
        <v>27</v>
      </c>
      <c r="Y2067" s="61"/>
      <c r="AB2067" s="60"/>
      <c r="AL2067" s="61"/>
    </row>
    <row r="2068" spans="1:38" ht="15" customHeight="1" x14ac:dyDescent="0.25">
      <c r="A2068" s="50" t="s">
        <v>93</v>
      </c>
      <c r="B2068" s="71" t="s">
        <v>154</v>
      </c>
      <c r="C2068" s="72" t="s">
        <v>24</v>
      </c>
      <c r="D2068" s="58" t="s">
        <v>10997</v>
      </c>
      <c r="E2068" s="71" t="s">
        <v>13724</v>
      </c>
      <c r="F2068" s="71" t="s">
        <v>16571</v>
      </c>
      <c r="G2068" s="53" t="s">
        <v>25</v>
      </c>
      <c r="H2068" s="58">
        <v>2001147393</v>
      </c>
      <c r="I2068" s="51" t="s">
        <v>17483</v>
      </c>
      <c r="J2068" s="13" t="s">
        <v>111</v>
      </c>
      <c r="K2068" s="36"/>
      <c r="L2068" s="39"/>
      <c r="M2068" s="73"/>
      <c r="N2068" s="46"/>
      <c r="O2068" s="51" t="s">
        <v>26</v>
      </c>
      <c r="P2068" s="6"/>
      <c r="Q2068" s="6"/>
      <c r="R2068" s="6"/>
      <c r="S2068" s="6"/>
      <c r="T2068" s="74">
        <v>522.79999999999995</v>
      </c>
      <c r="U2068" s="6"/>
      <c r="V2068" s="68">
        <v>39692</v>
      </c>
      <c r="W2068" s="6" t="s">
        <v>27</v>
      </c>
      <c r="Y2068" s="61"/>
      <c r="AB2068" s="60"/>
      <c r="AL2068" s="61"/>
    </row>
    <row r="2069" spans="1:38" ht="15" customHeight="1" x14ac:dyDescent="0.25">
      <c r="A2069" s="50" t="s">
        <v>136</v>
      </c>
      <c r="B2069" s="71" t="s">
        <v>153</v>
      </c>
      <c r="C2069" s="72" t="s">
        <v>24</v>
      </c>
      <c r="D2069" s="58" t="s">
        <v>10998</v>
      </c>
      <c r="E2069" s="71" t="s">
        <v>13725</v>
      </c>
      <c r="F2069" s="71" t="s">
        <v>16572</v>
      </c>
      <c r="G2069" s="53" t="s">
        <v>25</v>
      </c>
      <c r="H2069" s="58">
        <v>2000861483</v>
      </c>
      <c r="I2069" s="51" t="s">
        <v>17483</v>
      </c>
      <c r="J2069" s="13" t="s">
        <v>111</v>
      </c>
      <c r="K2069" s="36"/>
      <c r="L2069" s="39"/>
      <c r="M2069" s="73"/>
      <c r="N2069" s="46"/>
      <c r="O2069" s="51" t="s">
        <v>26</v>
      </c>
      <c r="P2069" s="6"/>
      <c r="Q2069" s="6"/>
      <c r="R2069" s="6"/>
      <c r="S2069" s="6"/>
      <c r="T2069" s="74">
        <v>1323.55</v>
      </c>
      <c r="U2069" s="6"/>
      <c r="V2069" s="68">
        <v>39462</v>
      </c>
      <c r="W2069" s="6" t="s">
        <v>27</v>
      </c>
      <c r="Y2069" s="61"/>
      <c r="AB2069" s="60"/>
      <c r="AL2069" s="61"/>
    </row>
    <row r="2070" spans="1:38" ht="15" customHeight="1" x14ac:dyDescent="0.25">
      <c r="A2070" s="50" t="s">
        <v>44</v>
      </c>
      <c r="B2070" s="71" t="s">
        <v>184</v>
      </c>
      <c r="C2070" s="72" t="s">
        <v>28</v>
      </c>
      <c r="D2070" s="58" t="s">
        <v>10999</v>
      </c>
      <c r="E2070" s="71" t="s">
        <v>13726</v>
      </c>
      <c r="F2070" s="71" t="s">
        <v>16573</v>
      </c>
      <c r="G2070" s="53" t="s">
        <v>25</v>
      </c>
      <c r="H2070" s="58">
        <v>2000121088</v>
      </c>
      <c r="I2070" s="51" t="s">
        <v>17483</v>
      </c>
      <c r="J2070" s="13" t="s">
        <v>111</v>
      </c>
      <c r="K2070" s="36"/>
      <c r="L2070" s="39"/>
      <c r="M2070" s="73"/>
      <c r="N2070" s="46"/>
      <c r="O2070" s="51" t="s">
        <v>26</v>
      </c>
      <c r="P2070" s="6"/>
      <c r="Q2070" s="6"/>
      <c r="R2070" s="6"/>
      <c r="S2070" s="6"/>
      <c r="T2070" s="74">
        <v>0.08</v>
      </c>
      <c r="U2070" s="6"/>
      <c r="V2070" s="68">
        <v>39689</v>
      </c>
      <c r="W2070" s="6" t="s">
        <v>27</v>
      </c>
      <c r="Y2070" s="61"/>
      <c r="AB2070" s="60"/>
      <c r="AL2070" s="61"/>
    </row>
    <row r="2071" spans="1:38" ht="15" customHeight="1" x14ac:dyDescent="0.25">
      <c r="A2071" s="50" t="s">
        <v>79</v>
      </c>
      <c r="B2071" s="71" t="s">
        <v>164</v>
      </c>
      <c r="C2071" s="72" t="s">
        <v>80</v>
      </c>
      <c r="D2071" s="58" t="s">
        <v>11000</v>
      </c>
      <c r="E2071" s="71" t="s">
        <v>13727</v>
      </c>
      <c r="F2071" s="71" t="s">
        <v>16574</v>
      </c>
      <c r="G2071" s="53" t="s">
        <v>25</v>
      </c>
      <c r="H2071" s="58">
        <v>2001320168</v>
      </c>
      <c r="I2071" s="51" t="s">
        <v>3869</v>
      </c>
      <c r="J2071" s="13" t="s">
        <v>111</v>
      </c>
      <c r="K2071" s="36"/>
      <c r="L2071" s="39"/>
      <c r="M2071" s="73"/>
      <c r="N2071" s="46"/>
      <c r="O2071" s="51" t="s">
        <v>26</v>
      </c>
      <c r="P2071" s="6"/>
      <c r="Q2071" s="6"/>
      <c r="R2071" s="6"/>
      <c r="S2071" s="6"/>
      <c r="T2071" s="74">
        <v>247</v>
      </c>
      <c r="U2071" s="6"/>
      <c r="V2071" s="68">
        <v>39672</v>
      </c>
      <c r="W2071" s="6" t="s">
        <v>27</v>
      </c>
      <c r="Y2071" s="61"/>
      <c r="AB2071" s="60"/>
      <c r="AL2071" s="61"/>
    </row>
    <row r="2072" spans="1:38" ht="15" customHeight="1" x14ac:dyDescent="0.25">
      <c r="A2072" s="50" t="s">
        <v>37</v>
      </c>
      <c r="B2072" s="71" t="s">
        <v>181</v>
      </c>
      <c r="C2072" s="72" t="s">
        <v>24</v>
      </c>
      <c r="D2072" s="58" t="s">
        <v>11001</v>
      </c>
      <c r="E2072" s="71" t="s">
        <v>13728</v>
      </c>
      <c r="F2072" s="71" t="s">
        <v>16575</v>
      </c>
      <c r="G2072" s="53" t="s">
        <v>25</v>
      </c>
      <c r="H2072" s="58">
        <v>2000787526</v>
      </c>
      <c r="I2072" s="51" t="s">
        <v>17483</v>
      </c>
      <c r="J2072" s="13" t="s">
        <v>111</v>
      </c>
      <c r="K2072" s="36"/>
      <c r="L2072" s="39"/>
      <c r="M2072" s="73"/>
      <c r="N2072" s="46"/>
      <c r="O2072" s="51" t="s">
        <v>26</v>
      </c>
      <c r="P2072" s="6"/>
      <c r="Q2072" s="6"/>
      <c r="R2072" s="6"/>
      <c r="S2072" s="6"/>
      <c r="T2072" s="74">
        <v>4502.3999999999996</v>
      </c>
      <c r="U2072" s="6"/>
      <c r="V2072" s="68">
        <v>39598</v>
      </c>
      <c r="W2072" s="6" t="s">
        <v>27</v>
      </c>
      <c r="Y2072" s="61"/>
      <c r="AB2072" s="60"/>
      <c r="AL2072" s="61"/>
    </row>
    <row r="2073" spans="1:38" ht="15" customHeight="1" x14ac:dyDescent="0.25">
      <c r="A2073" s="50" t="s">
        <v>63</v>
      </c>
      <c r="B2073" s="71" t="s">
        <v>166</v>
      </c>
      <c r="C2073" s="72" t="s">
        <v>28</v>
      </c>
      <c r="D2073" s="58" t="s">
        <v>11002</v>
      </c>
      <c r="E2073" s="71" t="s">
        <v>13729</v>
      </c>
      <c r="F2073" s="71" t="s">
        <v>16576</v>
      </c>
      <c r="G2073" s="53" t="s">
        <v>25</v>
      </c>
      <c r="H2073" s="58">
        <v>2001361026</v>
      </c>
      <c r="I2073" s="51" t="s">
        <v>17483</v>
      </c>
      <c r="J2073" s="13" t="s">
        <v>111</v>
      </c>
      <c r="K2073" s="36"/>
      <c r="L2073" s="39"/>
      <c r="M2073" s="73"/>
      <c r="N2073" s="46"/>
      <c r="O2073" s="51" t="s">
        <v>26</v>
      </c>
      <c r="P2073" s="6"/>
      <c r="Q2073" s="6"/>
      <c r="R2073" s="6"/>
      <c r="S2073" s="6"/>
      <c r="T2073" s="74">
        <v>93.43</v>
      </c>
      <c r="U2073" s="6"/>
      <c r="V2073" s="68">
        <v>39763</v>
      </c>
      <c r="W2073" s="6" t="s">
        <v>27</v>
      </c>
      <c r="Y2073" s="61"/>
      <c r="AB2073" s="60"/>
      <c r="AL2073" s="61"/>
    </row>
    <row r="2074" spans="1:38" ht="15" customHeight="1" x14ac:dyDescent="0.25">
      <c r="A2074" s="50" t="s">
        <v>93</v>
      </c>
      <c r="B2074" s="71" t="s">
        <v>154</v>
      </c>
      <c r="C2074" s="72" t="s">
        <v>24</v>
      </c>
      <c r="D2074" s="58" t="s">
        <v>11003</v>
      </c>
      <c r="E2074" s="71" t="s">
        <v>13730</v>
      </c>
      <c r="F2074" s="71" t="s">
        <v>16577</v>
      </c>
      <c r="G2074" s="53" t="s">
        <v>25</v>
      </c>
      <c r="H2074" s="58">
        <v>2001151137</v>
      </c>
      <c r="I2074" s="51" t="s">
        <v>17483</v>
      </c>
      <c r="J2074" s="13" t="s">
        <v>111</v>
      </c>
      <c r="K2074" s="36"/>
      <c r="L2074" s="39"/>
      <c r="M2074" s="73"/>
      <c r="N2074" s="46"/>
      <c r="O2074" s="51" t="s">
        <v>26</v>
      </c>
      <c r="P2074" s="6"/>
      <c r="Q2074" s="6"/>
      <c r="R2074" s="6"/>
      <c r="S2074" s="6"/>
      <c r="T2074" s="74">
        <v>0.19</v>
      </c>
      <c r="U2074" s="6"/>
      <c r="V2074" s="68">
        <v>39701</v>
      </c>
      <c r="W2074" s="6" t="s">
        <v>27</v>
      </c>
      <c r="Y2074" s="61"/>
      <c r="AB2074" s="60"/>
      <c r="AL2074" s="61"/>
    </row>
    <row r="2075" spans="1:38" ht="15" customHeight="1" x14ac:dyDescent="0.25">
      <c r="A2075" s="50" t="s">
        <v>136</v>
      </c>
      <c r="B2075" s="71" t="s">
        <v>153</v>
      </c>
      <c r="C2075" s="72" t="s">
        <v>24</v>
      </c>
      <c r="D2075" s="58" t="s">
        <v>11004</v>
      </c>
      <c r="E2075" s="71" t="s">
        <v>13731</v>
      </c>
      <c r="F2075" s="71" t="s">
        <v>16578</v>
      </c>
      <c r="G2075" s="53" t="s">
        <v>25</v>
      </c>
      <c r="H2075" s="58">
        <v>2000869107</v>
      </c>
      <c r="I2075" s="51" t="s">
        <v>3869</v>
      </c>
      <c r="J2075" s="13" t="s">
        <v>111</v>
      </c>
      <c r="K2075" s="36"/>
      <c r="L2075" s="39"/>
      <c r="M2075" s="73"/>
      <c r="N2075" s="46"/>
      <c r="O2075" s="51" t="s">
        <v>26</v>
      </c>
      <c r="P2075" s="6"/>
      <c r="Q2075" s="6"/>
      <c r="R2075" s="6"/>
      <c r="S2075" s="6"/>
      <c r="T2075" s="74">
        <v>1825</v>
      </c>
      <c r="U2075" s="6"/>
      <c r="V2075" s="68">
        <v>39468</v>
      </c>
      <c r="W2075" s="6" t="s">
        <v>27</v>
      </c>
      <c r="Y2075" s="61"/>
      <c r="AB2075" s="60"/>
      <c r="AL2075" s="61"/>
    </row>
    <row r="2076" spans="1:38" ht="15" customHeight="1" x14ac:dyDescent="0.25">
      <c r="A2076" s="50" t="s">
        <v>44</v>
      </c>
      <c r="B2076" s="71" t="s">
        <v>184</v>
      </c>
      <c r="C2076" s="72" t="s">
        <v>28</v>
      </c>
      <c r="D2076" s="58" t="s">
        <v>11005</v>
      </c>
      <c r="E2076" s="71" t="s">
        <v>13732</v>
      </c>
      <c r="F2076" s="71" t="s">
        <v>16579</v>
      </c>
      <c r="G2076" s="53" t="s">
        <v>25</v>
      </c>
      <c r="H2076" s="58">
        <v>2000095853</v>
      </c>
      <c r="I2076" s="51" t="s">
        <v>3869</v>
      </c>
      <c r="J2076" s="13" t="s">
        <v>111</v>
      </c>
      <c r="K2076" s="36"/>
      <c r="L2076" s="39"/>
      <c r="M2076" s="73"/>
      <c r="N2076" s="46"/>
      <c r="O2076" s="51" t="s">
        <v>26</v>
      </c>
      <c r="P2076" s="6"/>
      <c r="Q2076" s="6"/>
      <c r="R2076" s="6"/>
      <c r="S2076" s="6"/>
      <c r="T2076" s="74">
        <v>223</v>
      </c>
      <c r="U2076" s="6"/>
      <c r="V2076" s="68">
        <v>39690</v>
      </c>
      <c r="W2076" s="6" t="s">
        <v>27</v>
      </c>
      <c r="Y2076" s="61"/>
      <c r="AB2076" s="60"/>
      <c r="AL2076" s="61"/>
    </row>
    <row r="2077" spans="1:38" ht="15" customHeight="1" x14ac:dyDescent="0.25">
      <c r="A2077" s="50" t="s">
        <v>79</v>
      </c>
      <c r="B2077" s="71" t="s">
        <v>164</v>
      </c>
      <c r="C2077" s="72" t="s">
        <v>80</v>
      </c>
      <c r="D2077" s="58" t="s">
        <v>11006</v>
      </c>
      <c r="E2077" s="71" t="s">
        <v>13733</v>
      </c>
      <c r="F2077" s="71" t="s">
        <v>16580</v>
      </c>
      <c r="G2077" s="53" t="s">
        <v>25</v>
      </c>
      <c r="H2077" s="58">
        <v>2001307878</v>
      </c>
      <c r="I2077" s="51" t="s">
        <v>3869</v>
      </c>
      <c r="J2077" s="13" t="s">
        <v>111</v>
      </c>
      <c r="K2077" s="36"/>
      <c r="L2077" s="39"/>
      <c r="M2077" s="73"/>
      <c r="N2077" s="46"/>
      <c r="O2077" s="51" t="s">
        <v>26</v>
      </c>
      <c r="P2077" s="6"/>
      <c r="Q2077" s="6"/>
      <c r="R2077" s="6"/>
      <c r="S2077" s="6"/>
      <c r="T2077" s="74">
        <v>606</v>
      </c>
      <c r="U2077" s="6"/>
      <c r="V2077" s="68">
        <v>39675</v>
      </c>
      <c r="W2077" s="6" t="s">
        <v>27</v>
      </c>
      <c r="Y2077" s="61"/>
      <c r="AB2077" s="60"/>
      <c r="AL2077" s="61"/>
    </row>
    <row r="2078" spans="1:38" ht="15" customHeight="1" x14ac:dyDescent="0.25">
      <c r="A2078" s="50" t="s">
        <v>37</v>
      </c>
      <c r="B2078" s="71" t="s">
        <v>181</v>
      </c>
      <c r="C2078" s="72" t="s">
        <v>24</v>
      </c>
      <c r="D2078" s="58" t="s">
        <v>11007</v>
      </c>
      <c r="E2078" s="71" t="s">
        <v>68</v>
      </c>
      <c r="F2078" s="71" t="s">
        <v>16581</v>
      </c>
      <c r="G2078" s="53" t="s">
        <v>25</v>
      </c>
      <c r="H2078" s="58">
        <v>2000765848</v>
      </c>
      <c r="I2078" s="51" t="s">
        <v>17483</v>
      </c>
      <c r="J2078" s="13" t="s">
        <v>111</v>
      </c>
      <c r="K2078" s="36"/>
      <c r="L2078" s="39"/>
      <c r="M2078" s="73"/>
      <c r="N2078" s="46"/>
      <c r="O2078" s="51" t="s">
        <v>26</v>
      </c>
      <c r="P2078" s="6"/>
      <c r="Q2078" s="6"/>
      <c r="R2078" s="6"/>
      <c r="S2078" s="6"/>
      <c r="T2078" s="74">
        <v>6950.81</v>
      </c>
      <c r="U2078" s="6"/>
      <c r="V2078" s="68">
        <v>39610</v>
      </c>
      <c r="W2078" s="6" t="s">
        <v>27</v>
      </c>
      <c r="Y2078" s="61"/>
      <c r="AB2078" s="60"/>
      <c r="AL2078" s="61"/>
    </row>
    <row r="2079" spans="1:38" ht="15" customHeight="1" x14ac:dyDescent="0.25">
      <c r="A2079" s="50" t="s">
        <v>63</v>
      </c>
      <c r="B2079" s="71" t="s">
        <v>166</v>
      </c>
      <c r="C2079" s="72" t="s">
        <v>28</v>
      </c>
      <c r="D2079" s="58" t="s">
        <v>11008</v>
      </c>
      <c r="E2079" s="71" t="s">
        <v>13734</v>
      </c>
      <c r="F2079" s="71" t="s">
        <v>16582</v>
      </c>
      <c r="G2079" s="53" t="s">
        <v>25</v>
      </c>
      <c r="H2079" s="58">
        <v>2001361538</v>
      </c>
      <c r="I2079" s="51" t="s">
        <v>17483</v>
      </c>
      <c r="J2079" s="13" t="s">
        <v>111</v>
      </c>
      <c r="K2079" s="36"/>
      <c r="L2079" s="39"/>
      <c r="M2079" s="73"/>
      <c r="N2079" s="46"/>
      <c r="O2079" s="51" t="s">
        <v>26</v>
      </c>
      <c r="P2079" s="6"/>
      <c r="Q2079" s="6"/>
      <c r="R2079" s="6"/>
      <c r="S2079" s="6"/>
      <c r="T2079" s="74">
        <v>92.14</v>
      </c>
      <c r="U2079" s="6"/>
      <c r="V2079" s="68">
        <v>39763</v>
      </c>
      <c r="W2079" s="6" t="s">
        <v>27</v>
      </c>
      <c r="Y2079" s="61"/>
      <c r="AB2079" s="60"/>
      <c r="AL2079" s="61"/>
    </row>
    <row r="2080" spans="1:38" ht="15" customHeight="1" x14ac:dyDescent="0.25">
      <c r="A2080" s="50" t="s">
        <v>93</v>
      </c>
      <c r="B2080" s="71" t="s">
        <v>154</v>
      </c>
      <c r="C2080" s="72" t="s">
        <v>24</v>
      </c>
      <c r="D2080" s="58" t="s">
        <v>11009</v>
      </c>
      <c r="E2080" s="71" t="s">
        <v>13735</v>
      </c>
      <c r="F2080" s="71" t="s">
        <v>16583</v>
      </c>
      <c r="G2080" s="53" t="s">
        <v>25</v>
      </c>
      <c r="H2080" s="58">
        <v>2001151293</v>
      </c>
      <c r="I2080" s="51" t="s">
        <v>17483</v>
      </c>
      <c r="J2080" s="13" t="s">
        <v>111</v>
      </c>
      <c r="K2080" s="36"/>
      <c r="L2080" s="39"/>
      <c r="M2080" s="73"/>
      <c r="N2080" s="46"/>
      <c r="O2080" s="51" t="s">
        <v>26</v>
      </c>
      <c r="P2080" s="6"/>
      <c r="Q2080" s="6"/>
      <c r="R2080" s="6"/>
      <c r="S2080" s="6"/>
      <c r="T2080" s="74">
        <v>0.36</v>
      </c>
      <c r="U2080" s="6"/>
      <c r="V2080" s="68">
        <v>39707</v>
      </c>
      <c r="W2080" s="6" t="s">
        <v>27</v>
      </c>
      <c r="Y2080" s="61"/>
      <c r="AB2080" s="60"/>
      <c r="AL2080" s="61"/>
    </row>
    <row r="2081" spans="1:38" ht="15" customHeight="1" x14ac:dyDescent="0.25">
      <c r="A2081" s="50" t="s">
        <v>44</v>
      </c>
      <c r="B2081" s="71" t="s">
        <v>184</v>
      </c>
      <c r="C2081" s="72" t="s">
        <v>28</v>
      </c>
      <c r="D2081" s="58" t="s">
        <v>11010</v>
      </c>
      <c r="E2081" s="71" t="s">
        <v>13736</v>
      </c>
      <c r="F2081" s="71" t="s">
        <v>16584</v>
      </c>
      <c r="G2081" s="53" t="s">
        <v>25</v>
      </c>
      <c r="H2081" s="58">
        <v>2000120726</v>
      </c>
      <c r="I2081" s="51" t="s">
        <v>17483</v>
      </c>
      <c r="J2081" s="13" t="s">
        <v>111</v>
      </c>
      <c r="K2081" s="36"/>
      <c r="L2081" s="39"/>
      <c r="M2081" s="73"/>
      <c r="N2081" s="46"/>
      <c r="O2081" s="51" t="s">
        <v>26</v>
      </c>
      <c r="P2081" s="6"/>
      <c r="Q2081" s="6"/>
      <c r="R2081" s="6"/>
      <c r="S2081" s="6"/>
      <c r="T2081" s="74">
        <v>0.64</v>
      </c>
      <c r="U2081" s="6"/>
      <c r="V2081" s="68">
        <v>39692</v>
      </c>
      <c r="W2081" s="6" t="s">
        <v>27</v>
      </c>
      <c r="Y2081" s="61"/>
      <c r="AB2081" s="60"/>
      <c r="AL2081" s="61"/>
    </row>
    <row r="2082" spans="1:38" ht="15" customHeight="1" x14ac:dyDescent="0.25">
      <c r="A2082" s="50" t="s">
        <v>79</v>
      </c>
      <c r="B2082" s="71" t="s">
        <v>164</v>
      </c>
      <c r="C2082" s="72" t="s">
        <v>80</v>
      </c>
      <c r="D2082" s="58" t="s">
        <v>11011</v>
      </c>
      <c r="E2082" s="71" t="s">
        <v>13737</v>
      </c>
      <c r="F2082" s="71" t="s">
        <v>16585</v>
      </c>
      <c r="G2082" s="53" t="s">
        <v>25</v>
      </c>
      <c r="H2082" s="58">
        <v>2001325836</v>
      </c>
      <c r="I2082" s="51" t="s">
        <v>17483</v>
      </c>
      <c r="J2082" s="13" t="s">
        <v>111</v>
      </c>
      <c r="K2082" s="36"/>
      <c r="L2082" s="39"/>
      <c r="M2082" s="73"/>
      <c r="N2082" s="46"/>
      <c r="O2082" s="51" t="s">
        <v>26</v>
      </c>
      <c r="P2082" s="6"/>
      <c r="Q2082" s="6"/>
      <c r="R2082" s="6"/>
      <c r="S2082" s="6"/>
      <c r="T2082" s="74">
        <v>0.62</v>
      </c>
      <c r="U2082" s="6"/>
      <c r="V2082" s="68">
        <v>39675</v>
      </c>
      <c r="W2082" s="6" t="s">
        <v>27</v>
      </c>
      <c r="Y2082" s="61"/>
      <c r="AB2082" s="60"/>
      <c r="AL2082" s="61"/>
    </row>
    <row r="2083" spans="1:38" ht="15" customHeight="1" x14ac:dyDescent="0.25">
      <c r="A2083" s="50" t="s">
        <v>37</v>
      </c>
      <c r="B2083" s="71" t="s">
        <v>181</v>
      </c>
      <c r="C2083" s="72" t="s">
        <v>24</v>
      </c>
      <c r="D2083" s="58" t="s">
        <v>11012</v>
      </c>
      <c r="E2083" s="71" t="s">
        <v>13738</v>
      </c>
      <c r="F2083" s="71" t="s">
        <v>16586</v>
      </c>
      <c r="G2083" s="53" t="s">
        <v>25</v>
      </c>
      <c r="H2083" s="58">
        <v>2000786497</v>
      </c>
      <c r="I2083" s="51" t="s">
        <v>17483</v>
      </c>
      <c r="J2083" s="13" t="s">
        <v>111</v>
      </c>
      <c r="K2083" s="36"/>
      <c r="L2083" s="39"/>
      <c r="M2083" s="73"/>
      <c r="N2083" s="46"/>
      <c r="O2083" s="51" t="s">
        <v>26</v>
      </c>
      <c r="P2083" s="6"/>
      <c r="Q2083" s="6"/>
      <c r="R2083" s="6"/>
      <c r="S2083" s="6"/>
      <c r="T2083" s="74">
        <v>1805.1</v>
      </c>
      <c r="U2083" s="6"/>
      <c r="V2083" s="68">
        <v>39619</v>
      </c>
      <c r="W2083" s="6" t="s">
        <v>27</v>
      </c>
      <c r="Y2083" s="61"/>
      <c r="AB2083" s="60"/>
      <c r="AL2083" s="61"/>
    </row>
    <row r="2084" spans="1:38" ht="15" customHeight="1" x14ac:dyDescent="0.25">
      <c r="A2084" s="50" t="s">
        <v>63</v>
      </c>
      <c r="B2084" s="71" t="s">
        <v>166</v>
      </c>
      <c r="C2084" s="72" t="s">
        <v>28</v>
      </c>
      <c r="D2084" s="58" t="s">
        <v>11013</v>
      </c>
      <c r="E2084" s="71" t="s">
        <v>13739</v>
      </c>
      <c r="F2084" s="71" t="s">
        <v>16587</v>
      </c>
      <c r="G2084" s="53" t="s">
        <v>25</v>
      </c>
      <c r="H2084" s="58">
        <v>2000364439</v>
      </c>
      <c r="I2084" s="51" t="s">
        <v>3869</v>
      </c>
      <c r="J2084" s="13" t="s">
        <v>111</v>
      </c>
      <c r="K2084" s="36"/>
      <c r="L2084" s="39"/>
      <c r="M2084" s="73"/>
      <c r="N2084" s="46"/>
      <c r="O2084" s="51" t="s">
        <v>26</v>
      </c>
      <c r="P2084" s="6"/>
      <c r="Q2084" s="6"/>
      <c r="R2084" s="6"/>
      <c r="S2084" s="6"/>
      <c r="T2084" s="74">
        <v>75</v>
      </c>
      <c r="U2084" s="6"/>
      <c r="V2084" s="68">
        <v>39764</v>
      </c>
      <c r="W2084" s="6" t="s">
        <v>27</v>
      </c>
      <c r="Y2084" s="61"/>
      <c r="AB2084" s="60"/>
      <c r="AL2084" s="61"/>
    </row>
    <row r="2085" spans="1:38" ht="15" customHeight="1" x14ac:dyDescent="0.25">
      <c r="A2085" s="50" t="s">
        <v>93</v>
      </c>
      <c r="B2085" s="71" t="s">
        <v>154</v>
      </c>
      <c r="C2085" s="72" t="s">
        <v>24</v>
      </c>
      <c r="D2085" s="58" t="s">
        <v>11014</v>
      </c>
      <c r="E2085" s="71" t="s">
        <v>13740</v>
      </c>
      <c r="F2085" s="71" t="s">
        <v>16588</v>
      </c>
      <c r="G2085" s="53" t="s">
        <v>25</v>
      </c>
      <c r="H2085" s="58">
        <v>2001146238</v>
      </c>
      <c r="I2085" s="51" t="s">
        <v>17483</v>
      </c>
      <c r="J2085" s="13" t="s">
        <v>111</v>
      </c>
      <c r="K2085" s="36"/>
      <c r="L2085" s="39"/>
      <c r="M2085" s="73"/>
      <c r="N2085" s="46"/>
      <c r="O2085" s="51" t="s">
        <v>26</v>
      </c>
      <c r="P2085" s="6"/>
      <c r="Q2085" s="6"/>
      <c r="R2085" s="6"/>
      <c r="S2085" s="6"/>
      <c r="T2085" s="74">
        <v>0.13</v>
      </c>
      <c r="U2085" s="6"/>
      <c r="V2085" s="68">
        <v>39713</v>
      </c>
      <c r="W2085" s="6" t="s">
        <v>27</v>
      </c>
      <c r="Y2085" s="61"/>
      <c r="AB2085" s="60"/>
      <c r="AL2085" s="61"/>
    </row>
    <row r="2086" spans="1:38" ht="15" customHeight="1" x14ac:dyDescent="0.25">
      <c r="A2086" s="50" t="s">
        <v>136</v>
      </c>
      <c r="B2086" s="71" t="s">
        <v>153</v>
      </c>
      <c r="C2086" s="72" t="s">
        <v>24</v>
      </c>
      <c r="D2086" s="58" t="s">
        <v>11015</v>
      </c>
      <c r="E2086" s="71" t="s">
        <v>13741</v>
      </c>
      <c r="F2086" s="71" t="s">
        <v>16589</v>
      </c>
      <c r="G2086" s="53" t="s">
        <v>25</v>
      </c>
      <c r="H2086" s="58">
        <v>2000868909</v>
      </c>
      <c r="I2086" s="51" t="s">
        <v>3869</v>
      </c>
      <c r="J2086" s="13" t="s">
        <v>111</v>
      </c>
      <c r="K2086" s="36"/>
      <c r="L2086" s="39"/>
      <c r="M2086" s="73"/>
      <c r="N2086" s="46"/>
      <c r="O2086" s="51" t="s">
        <v>26</v>
      </c>
      <c r="P2086" s="6"/>
      <c r="Q2086" s="6"/>
      <c r="R2086" s="6"/>
      <c r="S2086" s="6"/>
      <c r="T2086" s="74">
        <v>370</v>
      </c>
      <c r="U2086" s="6"/>
      <c r="V2086" s="68">
        <v>39482</v>
      </c>
      <c r="W2086" s="6" t="s">
        <v>27</v>
      </c>
      <c r="Y2086" s="61"/>
      <c r="AB2086" s="60"/>
      <c r="AL2086" s="61"/>
    </row>
    <row r="2087" spans="1:38" ht="15" customHeight="1" x14ac:dyDescent="0.25">
      <c r="A2087" s="50" t="s">
        <v>44</v>
      </c>
      <c r="B2087" s="71" t="s">
        <v>184</v>
      </c>
      <c r="C2087" s="72" t="s">
        <v>28</v>
      </c>
      <c r="D2087" s="58" t="s">
        <v>11016</v>
      </c>
      <c r="E2087" s="71" t="s">
        <v>12862</v>
      </c>
      <c r="F2087" s="71" t="s">
        <v>16590</v>
      </c>
      <c r="G2087" s="53" t="s">
        <v>25</v>
      </c>
      <c r="H2087" s="58">
        <v>2000099174</v>
      </c>
      <c r="I2087" s="51" t="s">
        <v>3869</v>
      </c>
      <c r="J2087" s="13" t="s">
        <v>111</v>
      </c>
      <c r="K2087" s="36"/>
      <c r="L2087" s="39"/>
      <c r="M2087" s="73"/>
      <c r="N2087" s="46"/>
      <c r="O2087" s="51" t="s">
        <v>26</v>
      </c>
      <c r="P2087" s="6"/>
      <c r="Q2087" s="6"/>
      <c r="R2087" s="6"/>
      <c r="S2087" s="6"/>
      <c r="T2087" s="74">
        <v>27</v>
      </c>
      <c r="U2087" s="6"/>
      <c r="V2087" s="68">
        <v>39694</v>
      </c>
      <c r="W2087" s="6" t="s">
        <v>27</v>
      </c>
      <c r="Y2087" s="61"/>
      <c r="AB2087" s="60"/>
      <c r="AL2087" s="61"/>
    </row>
    <row r="2088" spans="1:38" ht="15" customHeight="1" x14ac:dyDescent="0.25">
      <c r="A2088" s="50" t="s">
        <v>79</v>
      </c>
      <c r="B2088" s="71" t="s">
        <v>164</v>
      </c>
      <c r="C2088" s="72" t="s">
        <v>80</v>
      </c>
      <c r="D2088" s="58" t="s">
        <v>11017</v>
      </c>
      <c r="E2088" s="71" t="s">
        <v>6206</v>
      </c>
      <c r="F2088" s="71" t="s">
        <v>16591</v>
      </c>
      <c r="G2088" s="53" t="s">
        <v>25</v>
      </c>
      <c r="H2088" s="58">
        <v>2001319801</v>
      </c>
      <c r="I2088" s="51" t="s">
        <v>3869</v>
      </c>
      <c r="J2088" s="13" t="s">
        <v>111</v>
      </c>
      <c r="K2088" s="36"/>
      <c r="L2088" s="39"/>
      <c r="M2088" s="73"/>
      <c r="N2088" s="46"/>
      <c r="O2088" s="51" t="s">
        <v>26</v>
      </c>
      <c r="P2088" s="6"/>
      <c r="Q2088" s="6"/>
      <c r="R2088" s="6"/>
      <c r="S2088" s="6"/>
      <c r="T2088" s="74">
        <v>4742</v>
      </c>
      <c r="U2088" s="6"/>
      <c r="V2088" s="68">
        <v>39682</v>
      </c>
      <c r="W2088" s="6" t="s">
        <v>27</v>
      </c>
      <c r="Y2088" s="61"/>
      <c r="AB2088" s="60"/>
      <c r="AL2088" s="61"/>
    </row>
    <row r="2089" spans="1:38" ht="15" customHeight="1" x14ac:dyDescent="0.25">
      <c r="A2089" s="50" t="s">
        <v>37</v>
      </c>
      <c r="B2089" s="71" t="s">
        <v>181</v>
      </c>
      <c r="C2089" s="72" t="s">
        <v>24</v>
      </c>
      <c r="D2089" s="58" t="s">
        <v>11018</v>
      </c>
      <c r="E2089" s="71" t="s">
        <v>13742</v>
      </c>
      <c r="F2089" s="71" t="s">
        <v>16592</v>
      </c>
      <c r="G2089" s="53" t="s">
        <v>25</v>
      </c>
      <c r="H2089" s="58">
        <v>2000777032</v>
      </c>
      <c r="I2089" s="51" t="s">
        <v>3869</v>
      </c>
      <c r="J2089" s="13" t="s">
        <v>111</v>
      </c>
      <c r="K2089" s="36"/>
      <c r="L2089" s="39"/>
      <c r="M2089" s="73"/>
      <c r="N2089" s="46"/>
      <c r="O2089" s="51" t="s">
        <v>26</v>
      </c>
      <c r="P2089" s="6"/>
      <c r="Q2089" s="6"/>
      <c r="R2089" s="6"/>
      <c r="S2089" s="6"/>
      <c r="T2089" s="74">
        <v>4126.25</v>
      </c>
      <c r="U2089" s="6"/>
      <c r="V2089" s="68">
        <v>39624</v>
      </c>
      <c r="W2089" s="6" t="s">
        <v>27</v>
      </c>
      <c r="Y2089" s="61"/>
      <c r="AB2089" s="60"/>
      <c r="AL2089" s="61"/>
    </row>
    <row r="2090" spans="1:38" ht="15" customHeight="1" x14ac:dyDescent="0.25">
      <c r="A2090" s="50" t="s">
        <v>63</v>
      </c>
      <c r="B2090" s="71" t="s">
        <v>166</v>
      </c>
      <c r="C2090" s="72" t="s">
        <v>28</v>
      </c>
      <c r="D2090" s="58" t="s">
        <v>11019</v>
      </c>
      <c r="E2090" s="71" t="s">
        <v>13743</v>
      </c>
      <c r="F2090" s="71" t="s">
        <v>16593</v>
      </c>
      <c r="G2090" s="53" t="s">
        <v>25</v>
      </c>
      <c r="H2090" s="58">
        <v>2000353194</v>
      </c>
      <c r="I2090" s="51" t="s">
        <v>17483</v>
      </c>
      <c r="J2090" s="13" t="s">
        <v>111</v>
      </c>
      <c r="K2090" s="36"/>
      <c r="L2090" s="39"/>
      <c r="M2090" s="73"/>
      <c r="N2090" s="46"/>
      <c r="O2090" s="51" t="s">
        <v>26</v>
      </c>
      <c r="P2090" s="6"/>
      <c r="Q2090" s="6"/>
      <c r="R2090" s="6"/>
      <c r="S2090" s="6"/>
      <c r="T2090" s="74">
        <v>0.19</v>
      </c>
      <c r="U2090" s="6"/>
      <c r="V2090" s="68">
        <v>39765</v>
      </c>
      <c r="W2090" s="6" t="s">
        <v>27</v>
      </c>
      <c r="Y2090" s="61"/>
      <c r="AB2090" s="60"/>
      <c r="AL2090" s="61"/>
    </row>
    <row r="2091" spans="1:38" ht="15" customHeight="1" x14ac:dyDescent="0.25">
      <c r="A2091" s="50" t="s">
        <v>93</v>
      </c>
      <c r="B2091" s="71" t="s">
        <v>154</v>
      </c>
      <c r="C2091" s="72" t="s">
        <v>24</v>
      </c>
      <c r="D2091" s="58" t="s">
        <v>11020</v>
      </c>
      <c r="E2091" s="71" t="s">
        <v>13744</v>
      </c>
      <c r="F2091" s="71" t="s">
        <v>16594</v>
      </c>
      <c r="G2091" s="53" t="s">
        <v>25</v>
      </c>
      <c r="H2091" s="58">
        <v>2001143045</v>
      </c>
      <c r="I2091" s="51" t="s">
        <v>3869</v>
      </c>
      <c r="J2091" s="13" t="s">
        <v>111</v>
      </c>
      <c r="K2091" s="36"/>
      <c r="L2091" s="39"/>
      <c r="M2091" s="73"/>
      <c r="N2091" s="46"/>
      <c r="O2091" s="51" t="s">
        <v>26</v>
      </c>
      <c r="P2091" s="6"/>
      <c r="Q2091" s="6"/>
      <c r="R2091" s="6"/>
      <c r="S2091" s="6"/>
      <c r="T2091" s="74">
        <v>1994</v>
      </c>
      <c r="U2091" s="6"/>
      <c r="V2091" s="68">
        <v>39715</v>
      </c>
      <c r="W2091" s="6" t="s">
        <v>27</v>
      </c>
      <c r="Y2091" s="61"/>
      <c r="AB2091" s="60"/>
      <c r="AL2091" s="61"/>
    </row>
    <row r="2092" spans="1:38" ht="15" customHeight="1" x14ac:dyDescent="0.25">
      <c r="A2092" s="50" t="s">
        <v>136</v>
      </c>
      <c r="B2092" s="71" t="s">
        <v>153</v>
      </c>
      <c r="C2092" s="72" t="s">
        <v>24</v>
      </c>
      <c r="D2092" s="58" t="s">
        <v>11021</v>
      </c>
      <c r="E2092" s="71" t="s">
        <v>13745</v>
      </c>
      <c r="F2092" s="71" t="s">
        <v>16595</v>
      </c>
      <c r="G2092" s="53" t="s">
        <v>25</v>
      </c>
      <c r="H2092" s="58">
        <v>2000869158</v>
      </c>
      <c r="I2092" s="51" t="s">
        <v>3869</v>
      </c>
      <c r="J2092" s="13" t="s">
        <v>111</v>
      </c>
      <c r="K2092" s="36"/>
      <c r="L2092" s="39"/>
      <c r="M2092" s="73"/>
      <c r="N2092" s="46"/>
      <c r="O2092" s="51" t="s">
        <v>26</v>
      </c>
      <c r="P2092" s="6"/>
      <c r="Q2092" s="6"/>
      <c r="R2092" s="6"/>
      <c r="S2092" s="6"/>
      <c r="T2092" s="74">
        <v>1371</v>
      </c>
      <c r="U2092" s="6"/>
      <c r="V2092" s="68">
        <v>39492</v>
      </c>
      <c r="W2092" s="6" t="s">
        <v>27</v>
      </c>
      <c r="Y2092" s="61"/>
      <c r="AB2092" s="60"/>
      <c r="AL2092" s="61"/>
    </row>
    <row r="2093" spans="1:38" ht="15" customHeight="1" x14ac:dyDescent="0.25">
      <c r="A2093" s="50" t="s">
        <v>44</v>
      </c>
      <c r="B2093" s="71" t="s">
        <v>184</v>
      </c>
      <c r="C2093" s="72" t="s">
        <v>28</v>
      </c>
      <c r="D2093" s="58">
        <v>4220191652101</v>
      </c>
      <c r="E2093" s="71" t="s">
        <v>13746</v>
      </c>
      <c r="F2093" s="71" t="s">
        <v>16596</v>
      </c>
      <c r="G2093" s="53" t="s">
        <v>25</v>
      </c>
      <c r="H2093" s="58">
        <v>2000079041</v>
      </c>
      <c r="I2093" s="51" t="s">
        <v>3869</v>
      </c>
      <c r="J2093" s="13" t="s">
        <v>111</v>
      </c>
      <c r="K2093" s="36"/>
      <c r="L2093" s="39"/>
      <c r="M2093" s="73"/>
      <c r="N2093" s="46"/>
      <c r="O2093" s="51" t="s">
        <v>26</v>
      </c>
      <c r="P2093" s="6"/>
      <c r="Q2093" s="6"/>
      <c r="R2093" s="6"/>
      <c r="S2093" s="6"/>
      <c r="T2093" s="74">
        <v>12454</v>
      </c>
      <c r="U2093" s="6"/>
      <c r="V2093" s="68">
        <v>39695</v>
      </c>
      <c r="W2093" s="6" t="s">
        <v>27</v>
      </c>
      <c r="Y2093" s="61"/>
      <c r="AB2093" s="60"/>
      <c r="AL2093" s="61"/>
    </row>
    <row r="2094" spans="1:38" ht="15" customHeight="1" x14ac:dyDescent="0.25">
      <c r="A2094" s="50" t="s">
        <v>79</v>
      </c>
      <c r="B2094" s="71" t="s">
        <v>164</v>
      </c>
      <c r="C2094" s="72" t="s">
        <v>80</v>
      </c>
      <c r="D2094" s="58" t="s">
        <v>11022</v>
      </c>
      <c r="E2094" s="71" t="s">
        <v>13747</v>
      </c>
      <c r="F2094" s="71" t="s">
        <v>16597</v>
      </c>
      <c r="G2094" s="53" t="s">
        <v>25</v>
      </c>
      <c r="H2094" s="58">
        <v>2001311158</v>
      </c>
      <c r="I2094" s="51" t="s">
        <v>3869</v>
      </c>
      <c r="J2094" s="13" t="s">
        <v>111</v>
      </c>
      <c r="K2094" s="36"/>
      <c r="L2094" s="39"/>
      <c r="M2094" s="73"/>
      <c r="N2094" s="46"/>
      <c r="O2094" s="51" t="s">
        <v>26</v>
      </c>
      <c r="P2094" s="6"/>
      <c r="Q2094" s="6"/>
      <c r="R2094" s="6"/>
      <c r="S2094" s="6"/>
      <c r="T2094" s="74">
        <v>1062</v>
      </c>
      <c r="U2094" s="6"/>
      <c r="V2094" s="68">
        <v>39683</v>
      </c>
      <c r="W2094" s="6" t="s">
        <v>27</v>
      </c>
      <c r="Y2094" s="61"/>
      <c r="AB2094" s="60"/>
      <c r="AL2094" s="61"/>
    </row>
    <row r="2095" spans="1:38" ht="15" customHeight="1" x14ac:dyDescent="0.25">
      <c r="A2095" s="50" t="s">
        <v>37</v>
      </c>
      <c r="B2095" s="71" t="s">
        <v>181</v>
      </c>
      <c r="C2095" s="72" t="s">
        <v>24</v>
      </c>
      <c r="D2095" s="58" t="s">
        <v>11023</v>
      </c>
      <c r="E2095" s="71" t="s">
        <v>13748</v>
      </c>
      <c r="F2095" s="71" t="s">
        <v>16598</v>
      </c>
      <c r="G2095" s="53" t="s">
        <v>25</v>
      </c>
      <c r="H2095" s="58">
        <v>2000776745</v>
      </c>
      <c r="I2095" s="51" t="s">
        <v>3869</v>
      </c>
      <c r="J2095" s="13" t="s">
        <v>111</v>
      </c>
      <c r="K2095" s="36"/>
      <c r="L2095" s="39"/>
      <c r="M2095" s="73"/>
      <c r="N2095" s="46"/>
      <c r="O2095" s="51" t="s">
        <v>26</v>
      </c>
      <c r="P2095" s="6"/>
      <c r="Q2095" s="6"/>
      <c r="R2095" s="6"/>
      <c r="S2095" s="6"/>
      <c r="T2095" s="74">
        <v>5446.13</v>
      </c>
      <c r="U2095" s="6"/>
      <c r="V2095" s="68">
        <v>39625</v>
      </c>
      <c r="W2095" s="6" t="s">
        <v>27</v>
      </c>
      <c r="Y2095" s="61"/>
      <c r="AB2095" s="60"/>
      <c r="AL2095" s="61"/>
    </row>
    <row r="2096" spans="1:38" ht="15" customHeight="1" x14ac:dyDescent="0.25">
      <c r="A2096" s="50" t="s">
        <v>63</v>
      </c>
      <c r="B2096" s="71" t="s">
        <v>166</v>
      </c>
      <c r="C2096" s="72" t="s">
        <v>28</v>
      </c>
      <c r="D2096" s="58" t="s">
        <v>11024</v>
      </c>
      <c r="E2096" s="71" t="s">
        <v>13749</v>
      </c>
      <c r="F2096" s="71" t="s">
        <v>16599</v>
      </c>
      <c r="G2096" s="53" t="s">
        <v>25</v>
      </c>
      <c r="H2096" s="58">
        <v>2001369086</v>
      </c>
      <c r="I2096" s="51" t="s">
        <v>17483</v>
      </c>
      <c r="J2096" s="13" t="s">
        <v>111</v>
      </c>
      <c r="K2096" s="36"/>
      <c r="L2096" s="39"/>
      <c r="M2096" s="73"/>
      <c r="N2096" s="46"/>
      <c r="O2096" s="51" t="s">
        <v>26</v>
      </c>
      <c r="P2096" s="6"/>
      <c r="Q2096" s="6"/>
      <c r="R2096" s="6"/>
      <c r="S2096" s="6"/>
      <c r="T2096" s="74">
        <v>311.10000000000002</v>
      </c>
      <c r="U2096" s="6"/>
      <c r="V2096" s="68">
        <v>39765</v>
      </c>
      <c r="W2096" s="6" t="s">
        <v>27</v>
      </c>
      <c r="Y2096" s="61"/>
      <c r="AB2096" s="60"/>
      <c r="AL2096" s="61"/>
    </row>
    <row r="2097" spans="1:38" ht="15" customHeight="1" x14ac:dyDescent="0.25">
      <c r="A2097" s="50" t="s">
        <v>93</v>
      </c>
      <c r="B2097" s="71" t="s">
        <v>154</v>
      </c>
      <c r="C2097" s="72" t="s">
        <v>24</v>
      </c>
      <c r="D2097" s="58" t="s">
        <v>11025</v>
      </c>
      <c r="E2097" s="71" t="s">
        <v>13750</v>
      </c>
      <c r="F2097" s="71" t="s">
        <v>16600</v>
      </c>
      <c r="G2097" s="53" t="s">
        <v>25</v>
      </c>
      <c r="H2097" s="58">
        <v>2001149728</v>
      </c>
      <c r="I2097" s="51" t="s">
        <v>3869</v>
      </c>
      <c r="J2097" s="13" t="s">
        <v>111</v>
      </c>
      <c r="K2097" s="36"/>
      <c r="L2097" s="39"/>
      <c r="M2097" s="73"/>
      <c r="N2097" s="46"/>
      <c r="O2097" s="51" t="s">
        <v>26</v>
      </c>
      <c r="P2097" s="6"/>
      <c r="Q2097" s="6"/>
      <c r="R2097" s="6"/>
      <c r="S2097" s="6"/>
      <c r="T2097" s="74">
        <v>1548</v>
      </c>
      <c r="U2097" s="6"/>
      <c r="V2097" s="68">
        <v>39718</v>
      </c>
      <c r="W2097" s="6" t="s">
        <v>27</v>
      </c>
      <c r="Y2097" s="61"/>
      <c r="AB2097" s="60"/>
      <c r="AL2097" s="61"/>
    </row>
    <row r="2098" spans="1:38" ht="15" customHeight="1" x14ac:dyDescent="0.25">
      <c r="A2098" s="50" t="s">
        <v>136</v>
      </c>
      <c r="B2098" s="71" t="s">
        <v>153</v>
      </c>
      <c r="C2098" s="72" t="s">
        <v>24</v>
      </c>
      <c r="D2098" s="58" t="s">
        <v>11026</v>
      </c>
      <c r="E2098" s="71" t="s">
        <v>13751</v>
      </c>
      <c r="F2098" s="71" t="s">
        <v>16601</v>
      </c>
      <c r="G2098" s="53" t="s">
        <v>25</v>
      </c>
      <c r="H2098" s="58">
        <v>2000860959</v>
      </c>
      <c r="I2098" s="51" t="s">
        <v>17483</v>
      </c>
      <c r="J2098" s="13" t="s">
        <v>111</v>
      </c>
      <c r="K2098" s="36"/>
      <c r="L2098" s="39"/>
      <c r="M2098" s="73"/>
      <c r="N2098" s="46"/>
      <c r="O2098" s="51" t="s">
        <v>26</v>
      </c>
      <c r="P2098" s="6"/>
      <c r="Q2098" s="6"/>
      <c r="R2098" s="6"/>
      <c r="S2098" s="6"/>
      <c r="T2098" s="74">
        <v>5131.82</v>
      </c>
      <c r="U2098" s="6"/>
      <c r="V2098" s="68">
        <v>39493</v>
      </c>
      <c r="W2098" s="6" t="s">
        <v>27</v>
      </c>
      <c r="Y2098" s="61"/>
      <c r="AB2098" s="60"/>
      <c r="AL2098" s="61"/>
    </row>
    <row r="2099" spans="1:38" ht="15" customHeight="1" x14ac:dyDescent="0.25">
      <c r="A2099" s="50" t="s">
        <v>44</v>
      </c>
      <c r="B2099" s="71" t="s">
        <v>184</v>
      </c>
      <c r="C2099" s="72" t="s">
        <v>28</v>
      </c>
      <c r="D2099" s="58" t="s">
        <v>11027</v>
      </c>
      <c r="E2099" s="71" t="s">
        <v>13752</v>
      </c>
      <c r="F2099" s="71" t="s">
        <v>16602</v>
      </c>
      <c r="G2099" s="53" t="s">
        <v>25</v>
      </c>
      <c r="H2099" s="58">
        <v>2000090207</v>
      </c>
      <c r="I2099" s="51" t="s">
        <v>3869</v>
      </c>
      <c r="J2099" s="13" t="s">
        <v>111</v>
      </c>
      <c r="K2099" s="36"/>
      <c r="L2099" s="39"/>
      <c r="M2099" s="73"/>
      <c r="N2099" s="46"/>
      <c r="O2099" s="51" t="s">
        <v>26</v>
      </c>
      <c r="P2099" s="6"/>
      <c r="Q2099" s="6"/>
      <c r="R2099" s="6"/>
      <c r="S2099" s="6"/>
      <c r="T2099" s="74">
        <v>454</v>
      </c>
      <c r="U2099" s="6"/>
      <c r="V2099" s="68">
        <v>39699</v>
      </c>
      <c r="W2099" s="6" t="s">
        <v>27</v>
      </c>
      <c r="Y2099" s="61"/>
      <c r="AB2099" s="60"/>
      <c r="AL2099" s="61"/>
    </row>
    <row r="2100" spans="1:38" ht="15" customHeight="1" x14ac:dyDescent="0.25">
      <c r="A2100" s="50" t="s">
        <v>79</v>
      </c>
      <c r="B2100" s="71" t="s">
        <v>164</v>
      </c>
      <c r="C2100" s="72" t="s">
        <v>80</v>
      </c>
      <c r="D2100" s="58" t="s">
        <v>11028</v>
      </c>
      <c r="E2100" s="71" t="s">
        <v>13753</v>
      </c>
      <c r="F2100" s="71" t="s">
        <v>16603</v>
      </c>
      <c r="G2100" s="53" t="s">
        <v>25</v>
      </c>
      <c r="H2100" s="58">
        <v>2001316567</v>
      </c>
      <c r="I2100" s="51" t="s">
        <v>3869</v>
      </c>
      <c r="J2100" s="13" t="s">
        <v>111</v>
      </c>
      <c r="K2100" s="36"/>
      <c r="L2100" s="39"/>
      <c r="M2100" s="73"/>
      <c r="N2100" s="46"/>
      <c r="O2100" s="51" t="s">
        <v>26</v>
      </c>
      <c r="P2100" s="6"/>
      <c r="Q2100" s="6"/>
      <c r="R2100" s="6"/>
      <c r="S2100" s="6"/>
      <c r="T2100" s="74">
        <v>1071</v>
      </c>
      <c r="U2100" s="6"/>
      <c r="V2100" s="68">
        <v>39690</v>
      </c>
      <c r="W2100" s="6" t="s">
        <v>27</v>
      </c>
      <c r="Y2100" s="61"/>
      <c r="AB2100" s="60"/>
      <c r="AL2100" s="61"/>
    </row>
    <row r="2101" spans="1:38" ht="15" customHeight="1" x14ac:dyDescent="0.25">
      <c r="A2101" s="50" t="s">
        <v>63</v>
      </c>
      <c r="B2101" s="71" t="s">
        <v>166</v>
      </c>
      <c r="C2101" s="72" t="s">
        <v>28</v>
      </c>
      <c r="D2101" s="58" t="s">
        <v>11029</v>
      </c>
      <c r="E2101" s="71" t="s">
        <v>13754</v>
      </c>
      <c r="F2101" s="71" t="s">
        <v>16604</v>
      </c>
      <c r="G2101" s="53" t="s">
        <v>25</v>
      </c>
      <c r="H2101" s="58">
        <v>2000358927</v>
      </c>
      <c r="I2101" s="51" t="s">
        <v>3869</v>
      </c>
      <c r="J2101" s="13" t="s">
        <v>111</v>
      </c>
      <c r="K2101" s="36"/>
      <c r="L2101" s="39"/>
      <c r="M2101" s="73"/>
      <c r="N2101" s="46"/>
      <c r="O2101" s="51" t="s">
        <v>26</v>
      </c>
      <c r="P2101" s="6"/>
      <c r="Q2101" s="6"/>
      <c r="R2101" s="6"/>
      <c r="S2101" s="6"/>
      <c r="T2101" s="74">
        <v>12</v>
      </c>
      <c r="U2101" s="6"/>
      <c r="V2101" s="68">
        <v>39779</v>
      </c>
      <c r="W2101" s="6" t="s">
        <v>27</v>
      </c>
      <c r="Y2101" s="61"/>
      <c r="AB2101" s="60"/>
      <c r="AL2101" s="61"/>
    </row>
    <row r="2102" spans="1:38" ht="15" customHeight="1" x14ac:dyDescent="0.25">
      <c r="A2102" s="50" t="s">
        <v>93</v>
      </c>
      <c r="B2102" s="71" t="s">
        <v>154</v>
      </c>
      <c r="C2102" s="72" t="s">
        <v>24</v>
      </c>
      <c r="D2102" s="58" t="s">
        <v>11030</v>
      </c>
      <c r="E2102" s="71" t="s">
        <v>13755</v>
      </c>
      <c r="F2102" s="71" t="s">
        <v>16605</v>
      </c>
      <c r="G2102" s="53" t="s">
        <v>25</v>
      </c>
      <c r="H2102" s="58">
        <v>2001147307</v>
      </c>
      <c r="I2102" s="51" t="s">
        <v>17483</v>
      </c>
      <c r="J2102" s="13" t="s">
        <v>111</v>
      </c>
      <c r="K2102" s="36"/>
      <c r="L2102" s="39"/>
      <c r="M2102" s="73"/>
      <c r="N2102" s="46"/>
      <c r="O2102" s="51" t="s">
        <v>26</v>
      </c>
      <c r="P2102" s="6"/>
      <c r="Q2102" s="6"/>
      <c r="R2102" s="6"/>
      <c r="S2102" s="6"/>
      <c r="T2102" s="74">
        <v>37273.67</v>
      </c>
      <c r="U2102" s="6"/>
      <c r="V2102" s="68">
        <v>39721</v>
      </c>
      <c r="W2102" s="6" t="s">
        <v>27</v>
      </c>
      <c r="Y2102" s="61"/>
      <c r="AB2102" s="60"/>
      <c r="AL2102" s="61"/>
    </row>
    <row r="2103" spans="1:38" ht="15" customHeight="1" x14ac:dyDescent="0.25">
      <c r="A2103" s="50" t="s">
        <v>136</v>
      </c>
      <c r="B2103" s="71" t="s">
        <v>153</v>
      </c>
      <c r="C2103" s="72" t="s">
        <v>24</v>
      </c>
      <c r="D2103" s="58" t="s">
        <v>11031</v>
      </c>
      <c r="E2103" s="71" t="s">
        <v>13756</v>
      </c>
      <c r="F2103" s="71" t="s">
        <v>16606</v>
      </c>
      <c r="G2103" s="53" t="s">
        <v>25</v>
      </c>
      <c r="H2103" s="58">
        <v>2000868879</v>
      </c>
      <c r="I2103" s="51" t="s">
        <v>3869</v>
      </c>
      <c r="J2103" s="13" t="s">
        <v>111</v>
      </c>
      <c r="K2103" s="36"/>
      <c r="L2103" s="39"/>
      <c r="M2103" s="73"/>
      <c r="N2103" s="46"/>
      <c r="O2103" s="51" t="s">
        <v>26</v>
      </c>
      <c r="P2103" s="6"/>
      <c r="Q2103" s="6"/>
      <c r="R2103" s="6"/>
      <c r="S2103" s="6"/>
      <c r="T2103" s="74">
        <v>22634</v>
      </c>
      <c r="U2103" s="6"/>
      <c r="V2103" s="68">
        <v>39493</v>
      </c>
      <c r="W2103" s="6" t="s">
        <v>27</v>
      </c>
      <c r="Y2103" s="61"/>
      <c r="AB2103" s="60"/>
      <c r="AL2103" s="61"/>
    </row>
    <row r="2104" spans="1:38" ht="15" customHeight="1" x14ac:dyDescent="0.25">
      <c r="A2104" s="50" t="s">
        <v>44</v>
      </c>
      <c r="B2104" s="71" t="s">
        <v>184</v>
      </c>
      <c r="C2104" s="72" t="s">
        <v>28</v>
      </c>
      <c r="D2104" s="58" t="s">
        <v>11032</v>
      </c>
      <c r="E2104" s="71" t="s">
        <v>13757</v>
      </c>
      <c r="F2104" s="71" t="s">
        <v>16607</v>
      </c>
      <c r="G2104" s="53" t="s">
        <v>25</v>
      </c>
      <c r="H2104" s="58">
        <v>2000090746</v>
      </c>
      <c r="I2104" s="51" t="s">
        <v>3869</v>
      </c>
      <c r="J2104" s="13" t="s">
        <v>111</v>
      </c>
      <c r="K2104" s="36"/>
      <c r="L2104" s="39"/>
      <c r="M2104" s="73"/>
      <c r="N2104" s="46"/>
      <c r="O2104" s="51" t="s">
        <v>26</v>
      </c>
      <c r="P2104" s="6"/>
      <c r="Q2104" s="6"/>
      <c r="R2104" s="6"/>
      <c r="S2104" s="6"/>
      <c r="T2104" s="74">
        <v>1327</v>
      </c>
      <c r="U2104" s="6"/>
      <c r="V2104" s="68">
        <v>39699</v>
      </c>
      <c r="W2104" s="6" t="s">
        <v>27</v>
      </c>
      <c r="Y2104" s="61"/>
      <c r="AB2104" s="60"/>
      <c r="AL2104" s="61"/>
    </row>
    <row r="2105" spans="1:38" ht="15" customHeight="1" x14ac:dyDescent="0.25">
      <c r="A2105" s="50" t="s">
        <v>79</v>
      </c>
      <c r="B2105" s="71" t="s">
        <v>164</v>
      </c>
      <c r="C2105" s="72" t="s">
        <v>80</v>
      </c>
      <c r="D2105" s="58" t="s">
        <v>11033</v>
      </c>
      <c r="E2105" s="71" t="s">
        <v>13758</v>
      </c>
      <c r="F2105" s="71" t="s">
        <v>16608</v>
      </c>
      <c r="G2105" s="53" t="s">
        <v>25</v>
      </c>
      <c r="H2105" s="58">
        <v>2001308095</v>
      </c>
      <c r="I2105" s="51" t="s">
        <v>3869</v>
      </c>
      <c r="J2105" s="13" t="s">
        <v>111</v>
      </c>
      <c r="K2105" s="36"/>
      <c r="L2105" s="39"/>
      <c r="M2105" s="73"/>
      <c r="N2105" s="46"/>
      <c r="O2105" s="51" t="s">
        <v>26</v>
      </c>
      <c r="P2105" s="6"/>
      <c r="Q2105" s="6"/>
      <c r="R2105" s="6"/>
      <c r="S2105" s="6"/>
      <c r="T2105" s="74">
        <v>11816</v>
      </c>
      <c r="U2105" s="6"/>
      <c r="V2105" s="68">
        <v>39708</v>
      </c>
      <c r="W2105" s="6" t="s">
        <v>27</v>
      </c>
      <c r="Y2105" s="61"/>
      <c r="AB2105" s="60"/>
      <c r="AL2105" s="61"/>
    </row>
    <row r="2106" spans="1:38" ht="15" customHeight="1" x14ac:dyDescent="0.25">
      <c r="A2106" s="50" t="s">
        <v>37</v>
      </c>
      <c r="B2106" s="71" t="s">
        <v>181</v>
      </c>
      <c r="C2106" s="72" t="s">
        <v>24</v>
      </c>
      <c r="D2106" s="58">
        <v>3520115984079</v>
      </c>
      <c r="E2106" s="71" t="s">
        <v>13759</v>
      </c>
      <c r="F2106" s="71" t="s">
        <v>16609</v>
      </c>
      <c r="G2106" s="53" t="s">
        <v>25</v>
      </c>
      <c r="H2106" s="58">
        <v>2000795774</v>
      </c>
      <c r="I2106" s="51" t="s">
        <v>3869</v>
      </c>
      <c r="J2106" s="13" t="s">
        <v>111</v>
      </c>
      <c r="K2106" s="36"/>
      <c r="L2106" s="39"/>
      <c r="M2106" s="73"/>
      <c r="N2106" s="46"/>
      <c r="O2106" s="51" t="s">
        <v>26</v>
      </c>
      <c r="P2106" s="6"/>
      <c r="Q2106" s="6"/>
      <c r="R2106" s="6"/>
      <c r="S2106" s="6"/>
      <c r="T2106" s="74">
        <v>18544</v>
      </c>
      <c r="U2106" s="6"/>
      <c r="V2106" s="68">
        <v>39645</v>
      </c>
      <c r="W2106" s="6" t="s">
        <v>27</v>
      </c>
      <c r="Y2106" s="61"/>
      <c r="AB2106" s="60"/>
      <c r="AL2106" s="61"/>
    </row>
    <row r="2107" spans="1:38" ht="15" customHeight="1" x14ac:dyDescent="0.25">
      <c r="A2107" s="50" t="s">
        <v>63</v>
      </c>
      <c r="B2107" s="71" t="s">
        <v>166</v>
      </c>
      <c r="C2107" s="72" t="s">
        <v>28</v>
      </c>
      <c r="D2107" s="58" t="s">
        <v>11034</v>
      </c>
      <c r="E2107" s="71" t="s">
        <v>13760</v>
      </c>
      <c r="F2107" s="71" t="s">
        <v>16610</v>
      </c>
      <c r="G2107" s="53" t="s">
        <v>25</v>
      </c>
      <c r="H2107" s="58">
        <v>2001371161</v>
      </c>
      <c r="I2107" s="51" t="s">
        <v>17483</v>
      </c>
      <c r="J2107" s="13" t="s">
        <v>111</v>
      </c>
      <c r="K2107" s="36"/>
      <c r="L2107" s="39"/>
      <c r="M2107" s="73"/>
      <c r="N2107" s="46"/>
      <c r="O2107" s="51" t="s">
        <v>26</v>
      </c>
      <c r="P2107" s="6"/>
      <c r="Q2107" s="6"/>
      <c r="R2107" s="6"/>
      <c r="S2107" s="6"/>
      <c r="T2107" s="74">
        <v>884.93</v>
      </c>
      <c r="U2107" s="6"/>
      <c r="V2107" s="68">
        <v>39781</v>
      </c>
      <c r="W2107" s="6" t="s">
        <v>27</v>
      </c>
      <c r="Y2107" s="61"/>
      <c r="AB2107" s="60"/>
      <c r="AL2107" s="61"/>
    </row>
    <row r="2108" spans="1:38" ht="15" customHeight="1" x14ac:dyDescent="0.25">
      <c r="A2108" s="50" t="s">
        <v>93</v>
      </c>
      <c r="B2108" s="71" t="s">
        <v>154</v>
      </c>
      <c r="C2108" s="72" t="s">
        <v>24</v>
      </c>
      <c r="D2108" s="58" t="s">
        <v>11035</v>
      </c>
      <c r="E2108" s="71" t="s">
        <v>13761</v>
      </c>
      <c r="F2108" s="71" t="s">
        <v>16611</v>
      </c>
      <c r="G2108" s="53" t="s">
        <v>25</v>
      </c>
      <c r="H2108" s="58">
        <v>2001146559</v>
      </c>
      <c r="I2108" s="51" t="s">
        <v>17483</v>
      </c>
      <c r="J2108" s="13" t="s">
        <v>111</v>
      </c>
      <c r="K2108" s="36"/>
      <c r="L2108" s="39"/>
      <c r="M2108" s="73"/>
      <c r="N2108" s="46"/>
      <c r="O2108" s="51" t="s">
        <v>26</v>
      </c>
      <c r="P2108" s="6"/>
      <c r="Q2108" s="6"/>
      <c r="R2108" s="6"/>
      <c r="S2108" s="6"/>
      <c r="T2108" s="74">
        <v>0.11</v>
      </c>
      <c r="U2108" s="6"/>
      <c r="V2108" s="68">
        <v>39742</v>
      </c>
      <c r="W2108" s="6" t="s">
        <v>27</v>
      </c>
      <c r="Y2108" s="61"/>
      <c r="AB2108" s="60"/>
      <c r="AL2108" s="61"/>
    </row>
    <row r="2109" spans="1:38" ht="15" customHeight="1" x14ac:dyDescent="0.25">
      <c r="A2109" s="50" t="s">
        <v>136</v>
      </c>
      <c r="B2109" s="71" t="s">
        <v>153</v>
      </c>
      <c r="C2109" s="72" t="s">
        <v>24</v>
      </c>
      <c r="D2109" s="58" t="s">
        <v>11036</v>
      </c>
      <c r="E2109" s="71" t="s">
        <v>13762</v>
      </c>
      <c r="F2109" s="71" t="s">
        <v>16612</v>
      </c>
      <c r="G2109" s="53" t="s">
        <v>25</v>
      </c>
      <c r="H2109" s="58">
        <v>2000868429</v>
      </c>
      <c r="I2109" s="51" t="s">
        <v>3869</v>
      </c>
      <c r="J2109" s="13" t="s">
        <v>111</v>
      </c>
      <c r="K2109" s="36"/>
      <c r="L2109" s="39"/>
      <c r="M2109" s="73"/>
      <c r="N2109" s="46"/>
      <c r="O2109" s="51" t="s">
        <v>26</v>
      </c>
      <c r="P2109" s="6"/>
      <c r="Q2109" s="6"/>
      <c r="R2109" s="6"/>
      <c r="S2109" s="6"/>
      <c r="T2109" s="74">
        <v>370</v>
      </c>
      <c r="U2109" s="6"/>
      <c r="V2109" s="68">
        <v>39499</v>
      </c>
      <c r="W2109" s="6" t="s">
        <v>27</v>
      </c>
      <c r="Y2109" s="61"/>
      <c r="AB2109" s="60"/>
      <c r="AL2109" s="61"/>
    </row>
    <row r="2110" spans="1:38" ht="15" customHeight="1" x14ac:dyDescent="0.25">
      <c r="A2110" s="50" t="s">
        <v>44</v>
      </c>
      <c r="B2110" s="71" t="s">
        <v>184</v>
      </c>
      <c r="C2110" s="72" t="s">
        <v>28</v>
      </c>
      <c r="D2110" s="58">
        <v>4220189344459</v>
      </c>
      <c r="E2110" s="71" t="s">
        <v>13763</v>
      </c>
      <c r="F2110" s="71" t="s">
        <v>16613</v>
      </c>
      <c r="G2110" s="53" t="s">
        <v>25</v>
      </c>
      <c r="H2110" s="58">
        <v>2000108246</v>
      </c>
      <c r="I2110" s="51" t="s">
        <v>17483</v>
      </c>
      <c r="J2110" s="13" t="s">
        <v>111</v>
      </c>
      <c r="K2110" s="36"/>
      <c r="L2110" s="39"/>
      <c r="M2110" s="73"/>
      <c r="N2110" s="46"/>
      <c r="O2110" s="51" t="s">
        <v>26</v>
      </c>
      <c r="P2110" s="6"/>
      <c r="Q2110" s="6"/>
      <c r="R2110" s="6"/>
      <c r="S2110" s="6"/>
      <c r="T2110" s="74">
        <v>7.0000000000000007E-2</v>
      </c>
      <c r="U2110" s="6"/>
      <c r="V2110" s="68">
        <v>39704</v>
      </c>
      <c r="W2110" s="6" t="s">
        <v>27</v>
      </c>
      <c r="Y2110" s="61"/>
      <c r="AB2110" s="60"/>
      <c r="AL2110" s="61"/>
    </row>
    <row r="2111" spans="1:38" ht="15" customHeight="1" x14ac:dyDescent="0.25">
      <c r="A2111" s="50" t="s">
        <v>79</v>
      </c>
      <c r="B2111" s="71" t="s">
        <v>164</v>
      </c>
      <c r="C2111" s="72" t="s">
        <v>80</v>
      </c>
      <c r="D2111" s="58" t="s">
        <v>11037</v>
      </c>
      <c r="E2111" s="71" t="s">
        <v>13764</v>
      </c>
      <c r="F2111" s="71" t="s">
        <v>16614</v>
      </c>
      <c r="G2111" s="53" t="s">
        <v>25</v>
      </c>
      <c r="H2111" s="58">
        <v>2001308184</v>
      </c>
      <c r="I2111" s="51" t="s">
        <v>3869</v>
      </c>
      <c r="J2111" s="13" t="s">
        <v>111</v>
      </c>
      <c r="K2111" s="36"/>
      <c r="L2111" s="39"/>
      <c r="M2111" s="73"/>
      <c r="N2111" s="46"/>
      <c r="O2111" s="51" t="s">
        <v>26</v>
      </c>
      <c r="P2111" s="6"/>
      <c r="Q2111" s="6"/>
      <c r="R2111" s="6"/>
      <c r="S2111" s="6"/>
      <c r="T2111" s="74">
        <v>3322</v>
      </c>
      <c r="U2111" s="6"/>
      <c r="V2111" s="68">
        <v>39708</v>
      </c>
      <c r="W2111" s="6" t="s">
        <v>27</v>
      </c>
      <c r="Y2111" s="61"/>
      <c r="AB2111" s="60"/>
      <c r="AL2111" s="61"/>
    </row>
    <row r="2112" spans="1:38" ht="15" customHeight="1" x14ac:dyDescent="0.25">
      <c r="A2112" s="50" t="s">
        <v>37</v>
      </c>
      <c r="B2112" s="71" t="s">
        <v>181</v>
      </c>
      <c r="C2112" s="72" t="s">
        <v>24</v>
      </c>
      <c r="D2112" s="58" t="s">
        <v>11038</v>
      </c>
      <c r="E2112" s="71" t="s">
        <v>13765</v>
      </c>
      <c r="F2112" s="71" t="s">
        <v>16615</v>
      </c>
      <c r="G2112" s="53" t="s">
        <v>25</v>
      </c>
      <c r="H2112" s="58">
        <v>2000781765</v>
      </c>
      <c r="I2112" s="51" t="s">
        <v>3869</v>
      </c>
      <c r="J2112" s="13" t="s">
        <v>111</v>
      </c>
      <c r="K2112" s="36"/>
      <c r="L2112" s="39"/>
      <c r="M2112" s="73"/>
      <c r="N2112" s="46"/>
      <c r="O2112" s="51" t="s">
        <v>26</v>
      </c>
      <c r="P2112" s="6"/>
      <c r="Q2112" s="6"/>
      <c r="R2112" s="6"/>
      <c r="S2112" s="6"/>
      <c r="T2112" s="74">
        <v>1194</v>
      </c>
      <c r="U2112" s="6"/>
      <c r="V2112" s="68">
        <v>39646</v>
      </c>
      <c r="W2112" s="6" t="s">
        <v>27</v>
      </c>
      <c r="Y2112" s="61"/>
      <c r="AB2112" s="60"/>
      <c r="AL2112" s="61"/>
    </row>
    <row r="2113" spans="1:38" ht="15" customHeight="1" x14ac:dyDescent="0.25">
      <c r="A2113" s="50" t="s">
        <v>63</v>
      </c>
      <c r="B2113" s="71" t="s">
        <v>166</v>
      </c>
      <c r="C2113" s="72" t="s">
        <v>28</v>
      </c>
      <c r="D2113" s="58" t="s">
        <v>11039</v>
      </c>
      <c r="E2113" s="71" t="s">
        <v>81</v>
      </c>
      <c r="F2113" s="71" t="s">
        <v>16616</v>
      </c>
      <c r="G2113" s="53" t="s">
        <v>25</v>
      </c>
      <c r="H2113" s="58">
        <v>2001351179</v>
      </c>
      <c r="I2113" s="51" t="s">
        <v>3869</v>
      </c>
      <c r="J2113" s="13" t="s">
        <v>111</v>
      </c>
      <c r="K2113" s="36"/>
      <c r="L2113" s="39"/>
      <c r="M2113" s="73"/>
      <c r="N2113" s="46"/>
      <c r="O2113" s="51" t="s">
        <v>26</v>
      </c>
      <c r="P2113" s="6"/>
      <c r="Q2113" s="6"/>
      <c r="R2113" s="6"/>
      <c r="S2113" s="6"/>
      <c r="T2113" s="74">
        <v>177</v>
      </c>
      <c r="U2113" s="6"/>
      <c r="V2113" s="68">
        <v>39785</v>
      </c>
      <c r="W2113" s="6" t="s">
        <v>27</v>
      </c>
      <c r="Y2113" s="61"/>
      <c r="AB2113" s="60"/>
      <c r="AL2113" s="61"/>
    </row>
    <row r="2114" spans="1:38" ht="15" customHeight="1" x14ac:dyDescent="0.25">
      <c r="A2114" s="50" t="s">
        <v>93</v>
      </c>
      <c r="B2114" s="71" t="s">
        <v>154</v>
      </c>
      <c r="C2114" s="72" t="s">
        <v>24</v>
      </c>
      <c r="D2114" s="58" t="s">
        <v>11040</v>
      </c>
      <c r="E2114" s="71" t="s">
        <v>13766</v>
      </c>
      <c r="F2114" s="71" t="s">
        <v>16617</v>
      </c>
      <c r="G2114" s="53" t="s">
        <v>25</v>
      </c>
      <c r="H2114" s="58">
        <v>2001151207</v>
      </c>
      <c r="I2114" s="51" t="s">
        <v>17483</v>
      </c>
      <c r="J2114" s="13" t="s">
        <v>111</v>
      </c>
      <c r="K2114" s="36"/>
      <c r="L2114" s="39"/>
      <c r="M2114" s="73"/>
      <c r="N2114" s="46"/>
      <c r="O2114" s="51" t="s">
        <v>26</v>
      </c>
      <c r="P2114" s="6"/>
      <c r="Q2114" s="6"/>
      <c r="R2114" s="6"/>
      <c r="S2114" s="6"/>
      <c r="T2114" s="74">
        <v>0.02</v>
      </c>
      <c r="U2114" s="6"/>
      <c r="V2114" s="68">
        <v>39752</v>
      </c>
      <c r="W2114" s="6" t="s">
        <v>27</v>
      </c>
      <c r="Y2114" s="61"/>
      <c r="AB2114" s="60"/>
      <c r="AL2114" s="61"/>
    </row>
    <row r="2115" spans="1:38" ht="15" customHeight="1" x14ac:dyDescent="0.25">
      <c r="A2115" s="50" t="s">
        <v>136</v>
      </c>
      <c r="B2115" s="71" t="s">
        <v>153</v>
      </c>
      <c r="C2115" s="72" t="s">
        <v>24</v>
      </c>
      <c r="D2115" s="58" t="s">
        <v>11041</v>
      </c>
      <c r="E2115" s="71" t="s">
        <v>13767</v>
      </c>
      <c r="F2115" s="71" t="s">
        <v>16618</v>
      </c>
      <c r="G2115" s="53" t="s">
        <v>25</v>
      </c>
      <c r="H2115" s="58">
        <v>2000868461</v>
      </c>
      <c r="I2115" s="51" t="s">
        <v>3869</v>
      </c>
      <c r="J2115" s="13" t="s">
        <v>111</v>
      </c>
      <c r="K2115" s="36"/>
      <c r="L2115" s="39"/>
      <c r="M2115" s="73"/>
      <c r="N2115" s="46"/>
      <c r="O2115" s="51" t="s">
        <v>26</v>
      </c>
      <c r="P2115" s="6"/>
      <c r="Q2115" s="6"/>
      <c r="R2115" s="6"/>
      <c r="S2115" s="6"/>
      <c r="T2115" s="74">
        <v>470</v>
      </c>
      <c r="U2115" s="6"/>
      <c r="V2115" s="68">
        <v>39499</v>
      </c>
      <c r="W2115" s="6" t="s">
        <v>27</v>
      </c>
      <c r="Y2115" s="61"/>
      <c r="AB2115" s="60"/>
      <c r="AL2115" s="61"/>
    </row>
    <row r="2116" spans="1:38" ht="15" customHeight="1" x14ac:dyDescent="0.25">
      <c r="A2116" s="50" t="s">
        <v>44</v>
      </c>
      <c r="B2116" s="71" t="s">
        <v>184</v>
      </c>
      <c r="C2116" s="72" t="s">
        <v>28</v>
      </c>
      <c r="D2116" s="58" t="s">
        <v>11042</v>
      </c>
      <c r="E2116" s="71" t="s">
        <v>13768</v>
      </c>
      <c r="F2116" s="71" t="s">
        <v>16619</v>
      </c>
      <c r="G2116" s="53" t="s">
        <v>25</v>
      </c>
      <c r="H2116" s="58">
        <v>2000109177</v>
      </c>
      <c r="I2116" s="51" t="s">
        <v>17483</v>
      </c>
      <c r="J2116" s="13" t="s">
        <v>111</v>
      </c>
      <c r="K2116" s="36"/>
      <c r="L2116" s="39"/>
      <c r="M2116" s="73"/>
      <c r="N2116" s="46"/>
      <c r="O2116" s="51" t="s">
        <v>26</v>
      </c>
      <c r="P2116" s="6"/>
      <c r="Q2116" s="6"/>
      <c r="R2116" s="6"/>
      <c r="S2116" s="6"/>
      <c r="T2116" s="74">
        <v>0.04</v>
      </c>
      <c r="U2116" s="6"/>
      <c r="V2116" s="68">
        <v>39706</v>
      </c>
      <c r="W2116" s="6" t="s">
        <v>27</v>
      </c>
      <c r="Y2116" s="61"/>
      <c r="AB2116" s="60"/>
      <c r="AL2116" s="61"/>
    </row>
    <row r="2117" spans="1:38" ht="15" customHeight="1" x14ac:dyDescent="0.25">
      <c r="A2117" s="50" t="s">
        <v>79</v>
      </c>
      <c r="B2117" s="71" t="s">
        <v>164</v>
      </c>
      <c r="C2117" s="72" t="s">
        <v>80</v>
      </c>
      <c r="D2117" s="58" t="s">
        <v>11043</v>
      </c>
      <c r="E2117" s="71" t="s">
        <v>13769</v>
      </c>
      <c r="F2117" s="71" t="s">
        <v>16620</v>
      </c>
      <c r="G2117" s="53" t="s">
        <v>25</v>
      </c>
      <c r="H2117" s="58">
        <v>2001307676</v>
      </c>
      <c r="I2117" s="51" t="s">
        <v>3869</v>
      </c>
      <c r="J2117" s="13" t="s">
        <v>111</v>
      </c>
      <c r="K2117" s="36"/>
      <c r="L2117" s="39"/>
      <c r="M2117" s="73"/>
      <c r="N2117" s="46"/>
      <c r="O2117" s="51" t="s">
        <v>26</v>
      </c>
      <c r="P2117" s="6"/>
      <c r="Q2117" s="6"/>
      <c r="R2117" s="6"/>
      <c r="S2117" s="6"/>
      <c r="T2117" s="74">
        <v>1093</v>
      </c>
      <c r="U2117" s="6"/>
      <c r="V2117" s="68">
        <v>39714</v>
      </c>
      <c r="W2117" s="6" t="s">
        <v>27</v>
      </c>
      <c r="Y2117" s="61"/>
      <c r="AB2117" s="60"/>
      <c r="AL2117" s="61"/>
    </row>
    <row r="2118" spans="1:38" ht="15" customHeight="1" x14ac:dyDescent="0.25">
      <c r="A2118" s="50" t="s">
        <v>37</v>
      </c>
      <c r="B2118" s="71" t="s">
        <v>181</v>
      </c>
      <c r="C2118" s="72" t="s">
        <v>24</v>
      </c>
      <c r="D2118" s="58" t="s">
        <v>963</v>
      </c>
      <c r="E2118" s="71" t="s">
        <v>13770</v>
      </c>
      <c r="F2118" s="71" t="s">
        <v>16621</v>
      </c>
      <c r="G2118" s="53" t="s">
        <v>25</v>
      </c>
      <c r="H2118" s="58">
        <v>2000785523</v>
      </c>
      <c r="I2118" s="51" t="s">
        <v>17483</v>
      </c>
      <c r="J2118" s="13" t="s">
        <v>111</v>
      </c>
      <c r="K2118" s="36"/>
      <c r="L2118" s="39"/>
      <c r="M2118" s="73"/>
      <c r="N2118" s="46"/>
      <c r="O2118" s="51" t="s">
        <v>26</v>
      </c>
      <c r="P2118" s="6"/>
      <c r="Q2118" s="6"/>
      <c r="R2118" s="6"/>
      <c r="S2118" s="6"/>
      <c r="T2118" s="74">
        <v>18439.63</v>
      </c>
      <c r="U2118" s="6"/>
      <c r="V2118" s="68">
        <v>39655</v>
      </c>
      <c r="W2118" s="6" t="s">
        <v>27</v>
      </c>
      <c r="Y2118" s="61"/>
      <c r="AB2118" s="60"/>
      <c r="AL2118" s="61"/>
    </row>
    <row r="2119" spans="1:38" ht="15" customHeight="1" x14ac:dyDescent="0.25">
      <c r="A2119" s="50" t="s">
        <v>63</v>
      </c>
      <c r="B2119" s="71" t="s">
        <v>166</v>
      </c>
      <c r="C2119" s="72" t="s">
        <v>28</v>
      </c>
      <c r="D2119" s="58" t="s">
        <v>11044</v>
      </c>
      <c r="E2119" s="71" t="s">
        <v>6595</v>
      </c>
      <c r="F2119" s="71" t="s">
        <v>16622</v>
      </c>
      <c r="G2119" s="53" t="s">
        <v>25</v>
      </c>
      <c r="H2119" s="58">
        <v>2001369051</v>
      </c>
      <c r="I2119" s="51" t="s">
        <v>17483</v>
      </c>
      <c r="J2119" s="13" t="s">
        <v>111</v>
      </c>
      <c r="K2119" s="36"/>
      <c r="L2119" s="39"/>
      <c r="M2119" s="73"/>
      <c r="N2119" s="46"/>
      <c r="O2119" s="51" t="s">
        <v>26</v>
      </c>
      <c r="P2119" s="6"/>
      <c r="Q2119" s="6"/>
      <c r="R2119" s="6"/>
      <c r="S2119" s="6"/>
      <c r="T2119" s="74">
        <v>2103.4499999999998</v>
      </c>
      <c r="U2119" s="6"/>
      <c r="V2119" s="68">
        <v>39786</v>
      </c>
      <c r="W2119" s="6" t="s">
        <v>27</v>
      </c>
      <c r="Y2119" s="61"/>
      <c r="AB2119" s="60"/>
      <c r="AL2119" s="61"/>
    </row>
    <row r="2120" spans="1:38" ht="15" customHeight="1" x14ac:dyDescent="0.25">
      <c r="A2120" s="50" t="s">
        <v>93</v>
      </c>
      <c r="B2120" s="71" t="s">
        <v>154</v>
      </c>
      <c r="C2120" s="72" t="s">
        <v>24</v>
      </c>
      <c r="D2120" s="58" t="s">
        <v>11045</v>
      </c>
      <c r="E2120" s="71" t="s">
        <v>13771</v>
      </c>
      <c r="F2120" s="71" t="s">
        <v>16623</v>
      </c>
      <c r="G2120" s="53" t="s">
        <v>25</v>
      </c>
      <c r="H2120" s="58">
        <v>2001151838</v>
      </c>
      <c r="I2120" s="51" t="s">
        <v>3869</v>
      </c>
      <c r="J2120" s="13" t="s">
        <v>111</v>
      </c>
      <c r="K2120" s="36"/>
      <c r="L2120" s="39"/>
      <c r="M2120" s="73"/>
      <c r="N2120" s="46"/>
      <c r="O2120" s="51" t="s">
        <v>26</v>
      </c>
      <c r="P2120" s="6"/>
      <c r="Q2120" s="6"/>
      <c r="R2120" s="6"/>
      <c r="S2120" s="6"/>
      <c r="T2120" s="74">
        <v>791</v>
      </c>
      <c r="U2120" s="6"/>
      <c r="V2120" s="68">
        <v>39773</v>
      </c>
      <c r="W2120" s="6" t="s">
        <v>27</v>
      </c>
      <c r="Y2120" s="61"/>
      <c r="AB2120" s="60"/>
      <c r="AL2120" s="61"/>
    </row>
    <row r="2121" spans="1:38" ht="15" customHeight="1" x14ac:dyDescent="0.25">
      <c r="A2121" s="50" t="s">
        <v>136</v>
      </c>
      <c r="B2121" s="71" t="s">
        <v>153</v>
      </c>
      <c r="C2121" s="72" t="s">
        <v>24</v>
      </c>
      <c r="D2121" s="58">
        <v>3650259994765</v>
      </c>
      <c r="E2121" s="71" t="s">
        <v>13772</v>
      </c>
      <c r="F2121" s="71" t="s">
        <v>16624</v>
      </c>
      <c r="G2121" s="53" t="s">
        <v>25</v>
      </c>
      <c r="H2121" s="58">
        <v>2000869484</v>
      </c>
      <c r="I2121" s="51" t="s">
        <v>3869</v>
      </c>
      <c r="J2121" s="13" t="s">
        <v>111</v>
      </c>
      <c r="K2121" s="36"/>
      <c r="L2121" s="39"/>
      <c r="M2121" s="73"/>
      <c r="N2121" s="46"/>
      <c r="O2121" s="51" t="s">
        <v>26</v>
      </c>
      <c r="P2121" s="6"/>
      <c r="Q2121" s="6"/>
      <c r="R2121" s="6"/>
      <c r="S2121" s="6"/>
      <c r="T2121" s="74">
        <v>3362</v>
      </c>
      <c r="U2121" s="6"/>
      <c r="V2121" s="68">
        <v>39501</v>
      </c>
      <c r="W2121" s="6" t="s">
        <v>27</v>
      </c>
      <c r="Y2121" s="61"/>
      <c r="AB2121" s="60"/>
      <c r="AL2121" s="61"/>
    </row>
    <row r="2122" spans="1:38" ht="15" customHeight="1" x14ac:dyDescent="0.25">
      <c r="A2122" s="50" t="s">
        <v>44</v>
      </c>
      <c r="B2122" s="71" t="s">
        <v>184</v>
      </c>
      <c r="C2122" s="72" t="s">
        <v>28</v>
      </c>
      <c r="D2122" s="58" t="s">
        <v>11046</v>
      </c>
      <c r="E2122" s="71" t="s">
        <v>13773</v>
      </c>
      <c r="F2122" s="71" t="s">
        <v>16625</v>
      </c>
      <c r="G2122" s="53" t="s">
        <v>25</v>
      </c>
      <c r="H2122" s="58">
        <v>2000085637</v>
      </c>
      <c r="I2122" s="51" t="s">
        <v>3869</v>
      </c>
      <c r="J2122" s="13" t="s">
        <v>111</v>
      </c>
      <c r="K2122" s="36"/>
      <c r="L2122" s="39"/>
      <c r="M2122" s="73"/>
      <c r="N2122" s="46"/>
      <c r="O2122" s="51" t="s">
        <v>26</v>
      </c>
      <c r="P2122" s="6"/>
      <c r="Q2122" s="6"/>
      <c r="R2122" s="6"/>
      <c r="S2122" s="6"/>
      <c r="T2122" s="74">
        <v>1095</v>
      </c>
      <c r="U2122" s="6"/>
      <c r="V2122" s="68">
        <v>39710</v>
      </c>
      <c r="W2122" s="6" t="s">
        <v>27</v>
      </c>
      <c r="Y2122" s="61"/>
      <c r="AB2122" s="60"/>
      <c r="AL2122" s="61"/>
    </row>
    <row r="2123" spans="1:38" ht="15" customHeight="1" x14ac:dyDescent="0.25">
      <c r="A2123" s="50" t="s">
        <v>79</v>
      </c>
      <c r="B2123" s="71" t="s">
        <v>164</v>
      </c>
      <c r="C2123" s="72" t="s">
        <v>80</v>
      </c>
      <c r="D2123" s="58" t="s">
        <v>11047</v>
      </c>
      <c r="E2123" s="71" t="s">
        <v>13774</v>
      </c>
      <c r="F2123" s="71" t="s">
        <v>16626</v>
      </c>
      <c r="G2123" s="53" t="s">
        <v>25</v>
      </c>
      <c r="H2123" s="58">
        <v>2001312319</v>
      </c>
      <c r="I2123" s="51" t="s">
        <v>3869</v>
      </c>
      <c r="J2123" s="13" t="s">
        <v>111</v>
      </c>
      <c r="K2123" s="36"/>
      <c r="L2123" s="39"/>
      <c r="M2123" s="73"/>
      <c r="N2123" s="46"/>
      <c r="O2123" s="51" t="s">
        <v>26</v>
      </c>
      <c r="P2123" s="6"/>
      <c r="Q2123" s="6"/>
      <c r="R2123" s="6"/>
      <c r="S2123" s="6"/>
      <c r="T2123" s="74">
        <v>13662</v>
      </c>
      <c r="U2123" s="6"/>
      <c r="V2123" s="68">
        <v>39716</v>
      </c>
      <c r="W2123" s="6" t="s">
        <v>27</v>
      </c>
      <c r="Y2123" s="61"/>
      <c r="AB2123" s="60"/>
      <c r="AL2123" s="61"/>
    </row>
    <row r="2124" spans="1:38" ht="15" customHeight="1" x14ac:dyDescent="0.25">
      <c r="A2124" s="50" t="s">
        <v>37</v>
      </c>
      <c r="B2124" s="71" t="s">
        <v>181</v>
      </c>
      <c r="C2124" s="72" t="s">
        <v>24</v>
      </c>
      <c r="D2124" s="58" t="s">
        <v>11048</v>
      </c>
      <c r="E2124" s="71" t="s">
        <v>13775</v>
      </c>
      <c r="F2124" s="71" t="s">
        <v>16627</v>
      </c>
      <c r="G2124" s="53" t="s">
        <v>25</v>
      </c>
      <c r="H2124" s="58">
        <v>2000776311</v>
      </c>
      <c r="I2124" s="51" t="s">
        <v>3869</v>
      </c>
      <c r="J2124" s="13" t="s">
        <v>111</v>
      </c>
      <c r="K2124" s="36"/>
      <c r="L2124" s="39"/>
      <c r="M2124" s="73"/>
      <c r="N2124" s="46"/>
      <c r="O2124" s="51" t="s">
        <v>26</v>
      </c>
      <c r="P2124" s="6"/>
      <c r="Q2124" s="6"/>
      <c r="R2124" s="6"/>
      <c r="S2124" s="6"/>
      <c r="T2124" s="74">
        <v>3531</v>
      </c>
      <c r="U2124" s="6"/>
      <c r="V2124" s="68">
        <v>39659</v>
      </c>
      <c r="W2124" s="6" t="s">
        <v>27</v>
      </c>
      <c r="Y2124" s="61"/>
      <c r="AB2124" s="60"/>
      <c r="AL2124" s="61"/>
    </row>
    <row r="2125" spans="1:38" ht="15" customHeight="1" x14ac:dyDescent="0.25">
      <c r="A2125" s="50" t="s">
        <v>63</v>
      </c>
      <c r="B2125" s="71" t="s">
        <v>166</v>
      </c>
      <c r="C2125" s="72" t="s">
        <v>28</v>
      </c>
      <c r="D2125" s="58" t="s">
        <v>11049</v>
      </c>
      <c r="E2125" s="71" t="s">
        <v>13776</v>
      </c>
      <c r="F2125" s="71" t="s">
        <v>16628</v>
      </c>
      <c r="G2125" s="53" t="s">
        <v>25</v>
      </c>
      <c r="H2125" s="58">
        <v>2001363417</v>
      </c>
      <c r="I2125" s="51" t="s">
        <v>3869</v>
      </c>
      <c r="J2125" s="13" t="s">
        <v>111</v>
      </c>
      <c r="K2125" s="36"/>
      <c r="L2125" s="39"/>
      <c r="M2125" s="73"/>
      <c r="N2125" s="46"/>
      <c r="O2125" s="51" t="s">
        <v>26</v>
      </c>
      <c r="P2125" s="6"/>
      <c r="Q2125" s="6"/>
      <c r="R2125" s="6"/>
      <c r="S2125" s="6"/>
      <c r="T2125" s="74">
        <v>30.34</v>
      </c>
      <c r="U2125" s="6"/>
      <c r="V2125" s="68">
        <v>39788</v>
      </c>
      <c r="W2125" s="6" t="s">
        <v>27</v>
      </c>
      <c r="Y2125" s="61"/>
      <c r="AB2125" s="60"/>
      <c r="AL2125" s="61"/>
    </row>
    <row r="2126" spans="1:38" ht="15" customHeight="1" x14ac:dyDescent="0.25">
      <c r="A2126" s="50" t="s">
        <v>93</v>
      </c>
      <c r="B2126" s="71" t="s">
        <v>154</v>
      </c>
      <c r="C2126" s="72" t="s">
        <v>24</v>
      </c>
      <c r="D2126" s="58" t="s">
        <v>11050</v>
      </c>
      <c r="E2126" s="71" t="s">
        <v>13777</v>
      </c>
      <c r="F2126" s="71" t="s">
        <v>16629</v>
      </c>
      <c r="G2126" s="53" t="s">
        <v>25</v>
      </c>
      <c r="H2126" s="58">
        <v>2001147504</v>
      </c>
      <c r="I2126" s="51" t="s">
        <v>17483</v>
      </c>
      <c r="J2126" s="13" t="s">
        <v>111</v>
      </c>
      <c r="K2126" s="36"/>
      <c r="L2126" s="39"/>
      <c r="M2126" s="73"/>
      <c r="N2126" s="46"/>
      <c r="O2126" s="51" t="s">
        <v>26</v>
      </c>
      <c r="P2126" s="6"/>
      <c r="Q2126" s="6"/>
      <c r="R2126" s="6"/>
      <c r="S2126" s="6"/>
      <c r="T2126" s="74">
        <v>0.08</v>
      </c>
      <c r="U2126" s="6"/>
      <c r="V2126" s="68">
        <v>39793</v>
      </c>
      <c r="W2126" s="6" t="s">
        <v>27</v>
      </c>
      <c r="Y2126" s="61"/>
      <c r="AB2126" s="60"/>
      <c r="AL2126" s="61"/>
    </row>
    <row r="2127" spans="1:38" ht="15" customHeight="1" x14ac:dyDescent="0.25">
      <c r="A2127" s="50" t="s">
        <v>136</v>
      </c>
      <c r="B2127" s="71" t="s">
        <v>153</v>
      </c>
      <c r="C2127" s="72" t="s">
        <v>24</v>
      </c>
      <c r="D2127" s="58" t="s">
        <v>11051</v>
      </c>
      <c r="E2127" s="71" t="s">
        <v>13778</v>
      </c>
      <c r="F2127" s="71" t="s">
        <v>16630</v>
      </c>
      <c r="G2127" s="53" t="s">
        <v>25</v>
      </c>
      <c r="H2127" s="58">
        <v>2000868828</v>
      </c>
      <c r="I2127" s="51" t="s">
        <v>3869</v>
      </c>
      <c r="J2127" s="13" t="s">
        <v>111</v>
      </c>
      <c r="K2127" s="36"/>
      <c r="L2127" s="39"/>
      <c r="M2127" s="73"/>
      <c r="N2127" s="46"/>
      <c r="O2127" s="51" t="s">
        <v>26</v>
      </c>
      <c r="P2127" s="6"/>
      <c r="Q2127" s="6"/>
      <c r="R2127" s="6"/>
      <c r="S2127" s="6"/>
      <c r="T2127" s="74">
        <v>9263</v>
      </c>
      <c r="U2127" s="6"/>
      <c r="V2127" s="68">
        <v>39514</v>
      </c>
      <c r="W2127" s="6" t="s">
        <v>27</v>
      </c>
      <c r="Y2127" s="61"/>
      <c r="AB2127" s="60"/>
      <c r="AL2127" s="61"/>
    </row>
    <row r="2128" spans="1:38" ht="15" customHeight="1" x14ac:dyDescent="0.25">
      <c r="A2128" s="50" t="s">
        <v>44</v>
      </c>
      <c r="B2128" s="71" t="s">
        <v>184</v>
      </c>
      <c r="C2128" s="72" t="s">
        <v>28</v>
      </c>
      <c r="D2128" s="58" t="s">
        <v>11052</v>
      </c>
      <c r="E2128" s="71" t="s">
        <v>13779</v>
      </c>
      <c r="F2128" s="71" t="s">
        <v>16631</v>
      </c>
      <c r="G2128" s="53" t="s">
        <v>25</v>
      </c>
      <c r="H2128" s="58">
        <v>2000086463</v>
      </c>
      <c r="I2128" s="51" t="s">
        <v>3869</v>
      </c>
      <c r="J2128" s="13" t="s">
        <v>111</v>
      </c>
      <c r="K2128" s="36"/>
      <c r="L2128" s="39"/>
      <c r="M2128" s="73"/>
      <c r="N2128" s="46"/>
      <c r="O2128" s="51" t="s">
        <v>26</v>
      </c>
      <c r="P2128" s="6"/>
      <c r="Q2128" s="6"/>
      <c r="R2128" s="6"/>
      <c r="S2128" s="6"/>
      <c r="T2128" s="74">
        <v>375</v>
      </c>
      <c r="U2128" s="6"/>
      <c r="V2128" s="68">
        <v>39711</v>
      </c>
      <c r="W2128" s="6" t="s">
        <v>27</v>
      </c>
      <c r="Y2128" s="61"/>
      <c r="AB2128" s="60"/>
      <c r="AL2128" s="61"/>
    </row>
    <row r="2129" spans="1:38" ht="15" customHeight="1" x14ac:dyDescent="0.25">
      <c r="A2129" s="50" t="s">
        <v>79</v>
      </c>
      <c r="B2129" s="71" t="s">
        <v>164</v>
      </c>
      <c r="C2129" s="72" t="s">
        <v>80</v>
      </c>
      <c r="D2129" s="58" t="s">
        <v>11053</v>
      </c>
      <c r="E2129" s="71" t="s">
        <v>13780</v>
      </c>
      <c r="F2129" s="71" t="s">
        <v>16632</v>
      </c>
      <c r="G2129" s="53" t="s">
        <v>25</v>
      </c>
      <c r="H2129" s="58">
        <v>2001316446</v>
      </c>
      <c r="I2129" s="51" t="s">
        <v>3869</v>
      </c>
      <c r="J2129" s="13" t="s">
        <v>111</v>
      </c>
      <c r="K2129" s="36"/>
      <c r="L2129" s="39"/>
      <c r="M2129" s="73"/>
      <c r="N2129" s="46"/>
      <c r="O2129" s="51" t="s">
        <v>26</v>
      </c>
      <c r="P2129" s="6"/>
      <c r="Q2129" s="6"/>
      <c r="R2129" s="6"/>
      <c r="S2129" s="6"/>
      <c r="T2129" s="74">
        <v>13662.93</v>
      </c>
      <c r="U2129" s="6"/>
      <c r="V2129" s="68">
        <v>39716</v>
      </c>
      <c r="W2129" s="6" t="s">
        <v>27</v>
      </c>
      <c r="Y2129" s="61"/>
      <c r="AB2129" s="60"/>
      <c r="AL2129" s="61"/>
    </row>
    <row r="2130" spans="1:38" ht="15" customHeight="1" x14ac:dyDescent="0.25">
      <c r="A2130" s="50" t="s">
        <v>63</v>
      </c>
      <c r="B2130" s="71" t="s">
        <v>166</v>
      </c>
      <c r="C2130" s="72" t="s">
        <v>28</v>
      </c>
      <c r="D2130" s="58" t="s">
        <v>11054</v>
      </c>
      <c r="E2130" s="71" t="s">
        <v>13781</v>
      </c>
      <c r="F2130" s="71" t="s">
        <v>16633</v>
      </c>
      <c r="G2130" s="53" t="s">
        <v>25</v>
      </c>
      <c r="H2130" s="58">
        <v>2001356499</v>
      </c>
      <c r="I2130" s="51" t="s">
        <v>3869</v>
      </c>
      <c r="J2130" s="13" t="s">
        <v>111</v>
      </c>
      <c r="K2130" s="36"/>
      <c r="L2130" s="39"/>
      <c r="M2130" s="73"/>
      <c r="N2130" s="46"/>
      <c r="O2130" s="51" t="s">
        <v>26</v>
      </c>
      <c r="P2130" s="6"/>
      <c r="Q2130" s="6"/>
      <c r="R2130" s="6"/>
      <c r="S2130" s="6"/>
      <c r="T2130" s="74">
        <v>899.05</v>
      </c>
      <c r="U2130" s="6"/>
      <c r="V2130" s="68">
        <v>39793</v>
      </c>
      <c r="W2130" s="6" t="s">
        <v>27</v>
      </c>
      <c r="Y2130" s="61"/>
      <c r="AB2130" s="60"/>
      <c r="AL2130" s="61"/>
    </row>
    <row r="2131" spans="1:38" ht="15" customHeight="1" x14ac:dyDescent="0.25">
      <c r="A2131" s="50" t="s">
        <v>93</v>
      </c>
      <c r="B2131" s="71" t="s">
        <v>154</v>
      </c>
      <c r="C2131" s="72" t="s">
        <v>24</v>
      </c>
      <c r="D2131" s="58" t="s">
        <v>11055</v>
      </c>
      <c r="E2131" s="71" t="s">
        <v>13782</v>
      </c>
      <c r="F2131" s="71" t="s">
        <v>16634</v>
      </c>
      <c r="G2131" s="53" t="s">
        <v>25</v>
      </c>
      <c r="H2131" s="58">
        <v>2001147539</v>
      </c>
      <c r="I2131" s="51" t="s">
        <v>17483</v>
      </c>
      <c r="J2131" s="13" t="s">
        <v>111</v>
      </c>
      <c r="K2131" s="36"/>
      <c r="L2131" s="39"/>
      <c r="M2131" s="73"/>
      <c r="N2131" s="46"/>
      <c r="O2131" s="51" t="s">
        <v>26</v>
      </c>
      <c r="P2131" s="6"/>
      <c r="Q2131" s="6"/>
      <c r="R2131" s="6"/>
      <c r="S2131" s="6"/>
      <c r="T2131" s="74">
        <v>0.05</v>
      </c>
      <c r="U2131" s="6"/>
      <c r="V2131" s="68">
        <v>39800</v>
      </c>
      <c r="W2131" s="6" t="s">
        <v>27</v>
      </c>
      <c r="Y2131" s="61"/>
      <c r="AB2131" s="60"/>
      <c r="AL2131" s="61"/>
    </row>
    <row r="2132" spans="1:38" ht="15" customHeight="1" x14ac:dyDescent="0.25">
      <c r="A2132" s="50" t="s">
        <v>136</v>
      </c>
      <c r="B2132" s="71" t="s">
        <v>153</v>
      </c>
      <c r="C2132" s="72" t="s">
        <v>24</v>
      </c>
      <c r="D2132" s="58" t="s">
        <v>11056</v>
      </c>
      <c r="E2132" s="71" t="s">
        <v>13783</v>
      </c>
      <c r="F2132" s="71" t="s">
        <v>16635</v>
      </c>
      <c r="G2132" s="53" t="s">
        <v>25</v>
      </c>
      <c r="H2132" s="58">
        <v>2000861432</v>
      </c>
      <c r="I2132" s="51" t="s">
        <v>17483</v>
      </c>
      <c r="J2132" s="13" t="s">
        <v>111</v>
      </c>
      <c r="K2132" s="36"/>
      <c r="L2132" s="39"/>
      <c r="M2132" s="73"/>
      <c r="N2132" s="46"/>
      <c r="O2132" s="51" t="s">
        <v>26</v>
      </c>
      <c r="P2132" s="6"/>
      <c r="Q2132" s="6"/>
      <c r="R2132" s="6"/>
      <c r="S2132" s="6"/>
      <c r="T2132" s="74">
        <v>0.09</v>
      </c>
      <c r="U2132" s="6"/>
      <c r="V2132" s="68">
        <v>39545</v>
      </c>
      <c r="W2132" s="6" t="s">
        <v>27</v>
      </c>
      <c r="Y2132" s="61"/>
      <c r="AB2132" s="60"/>
      <c r="AL2132" s="61"/>
    </row>
    <row r="2133" spans="1:38" ht="15" customHeight="1" x14ac:dyDescent="0.25">
      <c r="A2133" s="50" t="s">
        <v>79</v>
      </c>
      <c r="B2133" s="71" t="s">
        <v>164</v>
      </c>
      <c r="C2133" s="72" t="s">
        <v>80</v>
      </c>
      <c r="D2133" s="58" t="s">
        <v>11057</v>
      </c>
      <c r="E2133" s="71" t="s">
        <v>13784</v>
      </c>
      <c r="F2133" s="71" t="s">
        <v>16636</v>
      </c>
      <c r="G2133" s="53" t="s">
        <v>25</v>
      </c>
      <c r="H2133" s="58">
        <v>2001309628</v>
      </c>
      <c r="I2133" s="51" t="s">
        <v>3869</v>
      </c>
      <c r="J2133" s="13" t="s">
        <v>111</v>
      </c>
      <c r="K2133" s="36"/>
      <c r="L2133" s="39"/>
      <c r="M2133" s="73"/>
      <c r="N2133" s="46"/>
      <c r="O2133" s="51" t="s">
        <v>26</v>
      </c>
      <c r="P2133" s="6"/>
      <c r="Q2133" s="6"/>
      <c r="R2133" s="6"/>
      <c r="S2133" s="6"/>
      <c r="T2133" s="74">
        <v>50</v>
      </c>
      <c r="U2133" s="6"/>
      <c r="V2133" s="68">
        <v>39717</v>
      </c>
      <c r="W2133" s="6" t="s">
        <v>27</v>
      </c>
      <c r="Y2133" s="61"/>
      <c r="AB2133" s="60"/>
      <c r="AL2133" s="61"/>
    </row>
    <row r="2134" spans="1:38" ht="15" customHeight="1" x14ac:dyDescent="0.25">
      <c r="A2134" s="50" t="s">
        <v>37</v>
      </c>
      <c r="B2134" s="71" t="s">
        <v>181</v>
      </c>
      <c r="C2134" s="72" t="s">
        <v>24</v>
      </c>
      <c r="D2134" s="58" t="s">
        <v>11058</v>
      </c>
      <c r="E2134" s="71" t="s">
        <v>13785</v>
      </c>
      <c r="F2134" s="71" t="s">
        <v>16637</v>
      </c>
      <c r="G2134" s="53" t="s">
        <v>25</v>
      </c>
      <c r="H2134" s="58">
        <v>2000786783</v>
      </c>
      <c r="I2134" s="51" t="s">
        <v>17483</v>
      </c>
      <c r="J2134" s="13" t="s">
        <v>111</v>
      </c>
      <c r="K2134" s="36"/>
      <c r="L2134" s="39"/>
      <c r="M2134" s="73"/>
      <c r="N2134" s="46"/>
      <c r="O2134" s="51" t="s">
        <v>26</v>
      </c>
      <c r="P2134" s="6"/>
      <c r="Q2134" s="6"/>
      <c r="R2134" s="6"/>
      <c r="S2134" s="6"/>
      <c r="T2134" s="74">
        <v>16547.689999999999</v>
      </c>
      <c r="U2134" s="6"/>
      <c r="V2134" s="68">
        <v>39667</v>
      </c>
      <c r="W2134" s="6" t="s">
        <v>27</v>
      </c>
      <c r="Y2134" s="61"/>
      <c r="AB2134" s="60"/>
      <c r="AL2134" s="61"/>
    </row>
    <row r="2135" spans="1:38" ht="15" customHeight="1" x14ac:dyDescent="0.25">
      <c r="A2135" s="50" t="s">
        <v>63</v>
      </c>
      <c r="B2135" s="71" t="s">
        <v>166</v>
      </c>
      <c r="C2135" s="72" t="s">
        <v>28</v>
      </c>
      <c r="D2135" s="58" t="s">
        <v>11059</v>
      </c>
      <c r="E2135" s="71" t="s">
        <v>13786</v>
      </c>
      <c r="F2135" s="71" t="s">
        <v>16638</v>
      </c>
      <c r="G2135" s="53" t="s">
        <v>25</v>
      </c>
      <c r="H2135" s="58">
        <v>2000349413</v>
      </c>
      <c r="I2135" s="51" t="s">
        <v>17483</v>
      </c>
      <c r="J2135" s="13" t="s">
        <v>111</v>
      </c>
      <c r="K2135" s="36"/>
      <c r="L2135" s="39"/>
      <c r="M2135" s="73"/>
      <c r="N2135" s="46"/>
      <c r="O2135" s="51" t="s">
        <v>26</v>
      </c>
      <c r="P2135" s="6"/>
      <c r="Q2135" s="6"/>
      <c r="R2135" s="6"/>
      <c r="S2135" s="6"/>
      <c r="T2135" s="74">
        <v>83.35</v>
      </c>
      <c r="U2135" s="6"/>
      <c r="V2135" s="68">
        <v>39794</v>
      </c>
      <c r="W2135" s="6" t="s">
        <v>27</v>
      </c>
      <c r="Y2135" s="61"/>
      <c r="AB2135" s="60"/>
      <c r="AL2135" s="61"/>
    </row>
    <row r="2136" spans="1:38" ht="15" customHeight="1" x14ac:dyDescent="0.25">
      <c r="A2136" s="50" t="s">
        <v>93</v>
      </c>
      <c r="B2136" s="71" t="s">
        <v>154</v>
      </c>
      <c r="C2136" s="72" t="s">
        <v>24</v>
      </c>
      <c r="D2136" s="58">
        <v>3210253633085</v>
      </c>
      <c r="E2136" s="71" t="s">
        <v>13787</v>
      </c>
      <c r="F2136" s="71" t="s">
        <v>16639</v>
      </c>
      <c r="G2136" s="53" t="s">
        <v>25</v>
      </c>
      <c r="H2136" s="58">
        <v>2001146702</v>
      </c>
      <c r="I2136" s="51" t="s">
        <v>17483</v>
      </c>
      <c r="J2136" s="13" t="s">
        <v>111</v>
      </c>
      <c r="K2136" s="36"/>
      <c r="L2136" s="39"/>
      <c r="M2136" s="73"/>
      <c r="N2136" s="46"/>
      <c r="O2136" s="51" t="s">
        <v>26</v>
      </c>
      <c r="P2136" s="6"/>
      <c r="Q2136" s="6"/>
      <c r="R2136" s="6"/>
      <c r="S2136" s="6"/>
      <c r="T2136" s="74">
        <v>0.12</v>
      </c>
      <c r="U2136" s="6"/>
      <c r="V2136" s="68">
        <v>39801</v>
      </c>
      <c r="W2136" s="6" t="s">
        <v>27</v>
      </c>
      <c r="Y2136" s="61"/>
      <c r="AB2136" s="60"/>
      <c r="AL2136" s="61"/>
    </row>
    <row r="2137" spans="1:38" ht="15" customHeight="1" x14ac:dyDescent="0.25">
      <c r="A2137" s="50" t="s">
        <v>136</v>
      </c>
      <c r="B2137" s="71" t="s">
        <v>153</v>
      </c>
      <c r="C2137" s="72" t="s">
        <v>24</v>
      </c>
      <c r="D2137" s="58" t="s">
        <v>11060</v>
      </c>
      <c r="E2137" s="71" t="s">
        <v>13788</v>
      </c>
      <c r="F2137" s="71" t="s">
        <v>16640</v>
      </c>
      <c r="G2137" s="53" t="s">
        <v>25</v>
      </c>
      <c r="H2137" s="58">
        <v>2000868674</v>
      </c>
      <c r="I2137" s="51" t="s">
        <v>3869</v>
      </c>
      <c r="J2137" s="13" t="s">
        <v>111</v>
      </c>
      <c r="K2137" s="36"/>
      <c r="L2137" s="39"/>
      <c r="M2137" s="73"/>
      <c r="N2137" s="46"/>
      <c r="O2137" s="51" t="s">
        <v>26</v>
      </c>
      <c r="P2137" s="6"/>
      <c r="Q2137" s="6"/>
      <c r="R2137" s="6"/>
      <c r="S2137" s="6"/>
      <c r="T2137" s="74">
        <v>1715</v>
      </c>
      <c r="U2137" s="6"/>
      <c r="V2137" s="68">
        <v>39553</v>
      </c>
      <c r="W2137" s="6" t="s">
        <v>27</v>
      </c>
      <c r="Y2137" s="61"/>
      <c r="AB2137" s="60"/>
      <c r="AL2137" s="61"/>
    </row>
    <row r="2138" spans="1:38" ht="15" customHeight="1" x14ac:dyDescent="0.25">
      <c r="A2138" s="50" t="s">
        <v>44</v>
      </c>
      <c r="B2138" s="71" t="s">
        <v>184</v>
      </c>
      <c r="C2138" s="72" t="s">
        <v>28</v>
      </c>
      <c r="D2138" s="58" t="s">
        <v>11061</v>
      </c>
      <c r="E2138" s="71" t="s">
        <v>13789</v>
      </c>
      <c r="F2138" s="71" t="s">
        <v>16641</v>
      </c>
      <c r="G2138" s="53" t="s">
        <v>25</v>
      </c>
      <c r="H2138" s="58">
        <v>2000089357</v>
      </c>
      <c r="I2138" s="51" t="s">
        <v>3869</v>
      </c>
      <c r="J2138" s="13" t="s">
        <v>111</v>
      </c>
      <c r="K2138" s="36"/>
      <c r="L2138" s="39"/>
      <c r="M2138" s="73"/>
      <c r="N2138" s="46"/>
      <c r="O2138" s="51" t="s">
        <v>26</v>
      </c>
      <c r="P2138" s="6"/>
      <c r="Q2138" s="6"/>
      <c r="R2138" s="6"/>
      <c r="S2138" s="6"/>
      <c r="T2138" s="74">
        <v>92.5</v>
      </c>
      <c r="U2138" s="6"/>
      <c r="V2138" s="68">
        <v>39714</v>
      </c>
      <c r="W2138" s="6" t="s">
        <v>27</v>
      </c>
      <c r="Y2138" s="61"/>
      <c r="AB2138" s="60"/>
      <c r="AL2138" s="61"/>
    </row>
    <row r="2139" spans="1:38" ht="15" customHeight="1" x14ac:dyDescent="0.25">
      <c r="A2139" s="50" t="s">
        <v>79</v>
      </c>
      <c r="B2139" s="71" t="s">
        <v>164</v>
      </c>
      <c r="C2139" s="72" t="s">
        <v>80</v>
      </c>
      <c r="D2139" s="58" t="s">
        <v>11062</v>
      </c>
      <c r="E2139" s="71" t="s">
        <v>13790</v>
      </c>
      <c r="F2139" s="71" t="s">
        <v>16642</v>
      </c>
      <c r="G2139" s="53" t="s">
        <v>25</v>
      </c>
      <c r="H2139" s="58">
        <v>2001319615</v>
      </c>
      <c r="I2139" s="51" t="s">
        <v>3869</v>
      </c>
      <c r="J2139" s="13"/>
      <c r="K2139" s="36"/>
      <c r="L2139" s="39"/>
      <c r="M2139" s="73"/>
      <c r="N2139" s="46"/>
      <c r="O2139" s="51" t="s">
        <v>26</v>
      </c>
      <c r="P2139" s="6"/>
      <c r="Q2139" s="6"/>
      <c r="R2139" s="6"/>
      <c r="S2139" s="6"/>
      <c r="T2139" s="74">
        <v>2462</v>
      </c>
      <c r="U2139" s="6"/>
      <c r="V2139" s="68">
        <v>39717</v>
      </c>
      <c r="W2139" s="6" t="s">
        <v>27</v>
      </c>
      <c r="Y2139" s="61"/>
      <c r="AB2139" s="60"/>
      <c r="AL2139" s="61"/>
    </row>
    <row r="2140" spans="1:38" ht="15" customHeight="1" x14ac:dyDescent="0.25">
      <c r="A2140" s="50" t="s">
        <v>37</v>
      </c>
      <c r="B2140" s="71" t="s">
        <v>181</v>
      </c>
      <c r="C2140" s="72" t="s">
        <v>24</v>
      </c>
      <c r="D2140" s="58" t="s">
        <v>11063</v>
      </c>
      <c r="E2140" s="71" t="s">
        <v>13791</v>
      </c>
      <c r="F2140" s="71" t="s">
        <v>16643</v>
      </c>
      <c r="G2140" s="53" t="s">
        <v>25</v>
      </c>
      <c r="H2140" s="58">
        <v>2000776408</v>
      </c>
      <c r="I2140" s="51" t="s">
        <v>3869</v>
      </c>
      <c r="J2140" s="13" t="s">
        <v>111</v>
      </c>
      <c r="K2140" s="36"/>
      <c r="L2140" s="39"/>
      <c r="M2140" s="73"/>
      <c r="N2140" s="46"/>
      <c r="O2140" s="51" t="s">
        <v>26</v>
      </c>
      <c r="P2140" s="6"/>
      <c r="Q2140" s="6"/>
      <c r="R2140" s="6"/>
      <c r="S2140" s="6"/>
      <c r="T2140" s="74">
        <v>4898.25</v>
      </c>
      <c r="U2140" s="6"/>
      <c r="V2140" s="68">
        <v>39668</v>
      </c>
      <c r="W2140" s="6" t="s">
        <v>27</v>
      </c>
      <c r="Y2140" s="61"/>
      <c r="AB2140" s="60"/>
      <c r="AL2140" s="61"/>
    </row>
    <row r="2141" spans="1:38" ht="15" customHeight="1" x14ac:dyDescent="0.25">
      <c r="A2141" s="50" t="s">
        <v>63</v>
      </c>
      <c r="B2141" s="71" t="s">
        <v>166</v>
      </c>
      <c r="C2141" s="72" t="s">
        <v>28</v>
      </c>
      <c r="D2141" s="58" t="s">
        <v>11064</v>
      </c>
      <c r="E2141" s="71" t="s">
        <v>13792</v>
      </c>
      <c r="F2141" s="71" t="s">
        <v>16644</v>
      </c>
      <c r="G2141" s="53" t="s">
        <v>25</v>
      </c>
      <c r="H2141" s="58">
        <v>2000351582</v>
      </c>
      <c r="I2141" s="51" t="s">
        <v>17483</v>
      </c>
      <c r="J2141" s="13" t="s">
        <v>111</v>
      </c>
      <c r="K2141" s="36"/>
      <c r="L2141" s="39"/>
      <c r="M2141" s="73"/>
      <c r="N2141" s="46"/>
      <c r="O2141" s="51" t="s">
        <v>26</v>
      </c>
      <c r="P2141" s="6"/>
      <c r="Q2141" s="6"/>
      <c r="R2141" s="6"/>
      <c r="S2141" s="6"/>
      <c r="T2141" s="74">
        <v>62.68</v>
      </c>
      <c r="U2141" s="6"/>
      <c r="V2141" s="68">
        <v>39794</v>
      </c>
      <c r="W2141" s="6" t="s">
        <v>27</v>
      </c>
      <c r="Y2141" s="61"/>
      <c r="AB2141" s="60"/>
      <c r="AL2141" s="61"/>
    </row>
    <row r="2142" spans="1:38" ht="15" customHeight="1" x14ac:dyDescent="0.25">
      <c r="A2142" s="50" t="s">
        <v>93</v>
      </c>
      <c r="B2142" s="71" t="s">
        <v>154</v>
      </c>
      <c r="C2142" s="72" t="s">
        <v>24</v>
      </c>
      <c r="D2142" s="58" t="s">
        <v>11065</v>
      </c>
      <c r="E2142" s="71" t="s">
        <v>13793</v>
      </c>
      <c r="F2142" s="71" t="s">
        <v>16645</v>
      </c>
      <c r="G2142" s="53" t="s">
        <v>25</v>
      </c>
      <c r="H2142" s="58">
        <v>2001147709</v>
      </c>
      <c r="I2142" s="51" t="s">
        <v>17483</v>
      </c>
      <c r="J2142" s="13" t="s">
        <v>111</v>
      </c>
      <c r="K2142" s="36"/>
      <c r="L2142" s="39"/>
      <c r="M2142" s="73"/>
      <c r="N2142" s="46"/>
      <c r="O2142" s="51" t="s">
        <v>26</v>
      </c>
      <c r="P2142" s="6"/>
      <c r="Q2142" s="6"/>
      <c r="R2142" s="6"/>
      <c r="S2142" s="6"/>
      <c r="T2142" s="74">
        <v>0.18</v>
      </c>
      <c r="U2142" s="6"/>
      <c r="V2142" s="68">
        <v>39805</v>
      </c>
      <c r="W2142" s="6" t="s">
        <v>27</v>
      </c>
      <c r="Y2142" s="61"/>
      <c r="AB2142" s="60"/>
      <c r="AL2142" s="61"/>
    </row>
    <row r="2143" spans="1:38" ht="15" customHeight="1" x14ac:dyDescent="0.25">
      <c r="A2143" s="50" t="s">
        <v>136</v>
      </c>
      <c r="B2143" s="71" t="s">
        <v>153</v>
      </c>
      <c r="C2143" s="72" t="s">
        <v>24</v>
      </c>
      <c r="D2143" s="58" t="s">
        <v>11066</v>
      </c>
      <c r="E2143" s="71" t="s">
        <v>13794</v>
      </c>
      <c r="F2143" s="71" t="s">
        <v>16646</v>
      </c>
      <c r="G2143" s="53" t="s">
        <v>25</v>
      </c>
      <c r="H2143" s="58">
        <v>2000861467</v>
      </c>
      <c r="I2143" s="51" t="s">
        <v>17483</v>
      </c>
      <c r="J2143" s="13" t="s">
        <v>111</v>
      </c>
      <c r="K2143" s="36"/>
      <c r="L2143" s="39"/>
      <c r="M2143" s="73"/>
      <c r="N2143" s="46"/>
      <c r="O2143" s="51" t="s">
        <v>26</v>
      </c>
      <c r="P2143" s="6"/>
      <c r="Q2143" s="6"/>
      <c r="R2143" s="6"/>
      <c r="S2143" s="6"/>
      <c r="T2143" s="74">
        <v>0.01</v>
      </c>
      <c r="U2143" s="6"/>
      <c r="V2143" s="68">
        <v>39555</v>
      </c>
      <c r="W2143" s="6" t="s">
        <v>27</v>
      </c>
      <c r="Y2143" s="61"/>
      <c r="AB2143" s="60"/>
      <c r="AL2143" s="61"/>
    </row>
    <row r="2144" spans="1:38" ht="15" customHeight="1" x14ac:dyDescent="0.25">
      <c r="A2144" s="50" t="s">
        <v>44</v>
      </c>
      <c r="B2144" s="71" t="s">
        <v>184</v>
      </c>
      <c r="C2144" s="72" t="s">
        <v>28</v>
      </c>
      <c r="D2144" s="58" t="s">
        <v>11067</v>
      </c>
      <c r="E2144" s="71" t="s">
        <v>13795</v>
      </c>
      <c r="F2144" s="71" t="s">
        <v>16647</v>
      </c>
      <c r="G2144" s="53" t="s">
        <v>25</v>
      </c>
      <c r="H2144" s="58">
        <v>2000090622</v>
      </c>
      <c r="I2144" s="51" t="s">
        <v>3869</v>
      </c>
      <c r="J2144" s="13" t="s">
        <v>111</v>
      </c>
      <c r="K2144" s="36"/>
      <c r="L2144" s="39"/>
      <c r="M2144" s="73"/>
      <c r="N2144" s="46"/>
      <c r="O2144" s="51" t="s">
        <v>26</v>
      </c>
      <c r="P2144" s="6"/>
      <c r="Q2144" s="6"/>
      <c r="R2144" s="6"/>
      <c r="S2144" s="6"/>
      <c r="T2144" s="74">
        <v>4059</v>
      </c>
      <c r="U2144" s="6"/>
      <c r="V2144" s="68">
        <v>39720</v>
      </c>
      <c r="W2144" s="6" t="s">
        <v>27</v>
      </c>
      <c r="Y2144" s="61"/>
      <c r="AB2144" s="60"/>
      <c r="AL2144" s="61"/>
    </row>
    <row r="2145" spans="1:38" ht="15" customHeight="1" x14ac:dyDescent="0.25">
      <c r="A2145" s="50" t="s">
        <v>79</v>
      </c>
      <c r="B2145" s="71" t="s">
        <v>164</v>
      </c>
      <c r="C2145" s="72" t="s">
        <v>80</v>
      </c>
      <c r="D2145" s="58" t="s">
        <v>11068</v>
      </c>
      <c r="E2145" s="71" t="s">
        <v>13796</v>
      </c>
      <c r="F2145" s="71" t="s">
        <v>16648</v>
      </c>
      <c r="G2145" s="53" t="s">
        <v>25</v>
      </c>
      <c r="H2145" s="58">
        <v>2001320729</v>
      </c>
      <c r="I2145" s="51" t="s">
        <v>3869</v>
      </c>
      <c r="J2145" s="13" t="s">
        <v>111</v>
      </c>
      <c r="K2145" s="36"/>
      <c r="L2145" s="39"/>
      <c r="M2145" s="73"/>
      <c r="N2145" s="46"/>
      <c r="O2145" s="51" t="s">
        <v>26</v>
      </c>
      <c r="P2145" s="6"/>
      <c r="Q2145" s="6"/>
      <c r="R2145" s="6"/>
      <c r="S2145" s="6"/>
      <c r="T2145" s="74">
        <v>767</v>
      </c>
      <c r="U2145" s="6"/>
      <c r="V2145" s="68">
        <v>39717</v>
      </c>
      <c r="W2145" s="6" t="s">
        <v>27</v>
      </c>
      <c r="Y2145" s="61"/>
      <c r="AB2145" s="60"/>
      <c r="AL2145" s="61"/>
    </row>
    <row r="2146" spans="1:38" ht="15" customHeight="1" x14ac:dyDescent="0.25">
      <c r="A2146" s="50" t="s">
        <v>37</v>
      </c>
      <c r="B2146" s="71" t="s">
        <v>181</v>
      </c>
      <c r="C2146" s="72" t="s">
        <v>24</v>
      </c>
      <c r="D2146" s="58" t="s">
        <v>11069</v>
      </c>
      <c r="E2146" s="71" t="s">
        <v>13797</v>
      </c>
      <c r="F2146" s="71" t="s">
        <v>16649</v>
      </c>
      <c r="G2146" s="53" t="s">
        <v>25</v>
      </c>
      <c r="H2146" s="58">
        <v>2000781738</v>
      </c>
      <c r="I2146" s="51" t="s">
        <v>3869</v>
      </c>
      <c r="J2146" s="13" t="s">
        <v>111</v>
      </c>
      <c r="K2146" s="36"/>
      <c r="L2146" s="39"/>
      <c r="M2146" s="73"/>
      <c r="N2146" s="46"/>
      <c r="O2146" s="51" t="s">
        <v>26</v>
      </c>
      <c r="P2146" s="6"/>
      <c r="Q2146" s="6"/>
      <c r="R2146" s="6"/>
      <c r="S2146" s="6"/>
      <c r="T2146" s="74">
        <v>14395</v>
      </c>
      <c r="U2146" s="6"/>
      <c r="V2146" s="68">
        <v>39672</v>
      </c>
      <c r="W2146" s="6" t="s">
        <v>27</v>
      </c>
      <c r="Y2146" s="61"/>
      <c r="AB2146" s="60"/>
      <c r="AL2146" s="61"/>
    </row>
    <row r="2147" spans="1:38" ht="15" customHeight="1" x14ac:dyDescent="0.25">
      <c r="A2147" s="50" t="s">
        <v>63</v>
      </c>
      <c r="B2147" s="71" t="s">
        <v>166</v>
      </c>
      <c r="C2147" s="72" t="s">
        <v>28</v>
      </c>
      <c r="D2147" s="58" t="s">
        <v>11070</v>
      </c>
      <c r="E2147" s="71" t="s">
        <v>13798</v>
      </c>
      <c r="F2147" s="71" t="s">
        <v>16650</v>
      </c>
      <c r="G2147" s="53" t="s">
        <v>25</v>
      </c>
      <c r="H2147" s="58">
        <v>2001351586</v>
      </c>
      <c r="I2147" s="51" t="s">
        <v>3869</v>
      </c>
      <c r="J2147" s="13" t="s">
        <v>111</v>
      </c>
      <c r="K2147" s="36"/>
      <c r="L2147" s="39"/>
      <c r="M2147" s="73"/>
      <c r="N2147" s="46"/>
      <c r="O2147" s="51" t="s">
        <v>26</v>
      </c>
      <c r="P2147" s="6"/>
      <c r="Q2147" s="6"/>
      <c r="R2147" s="6"/>
      <c r="S2147" s="6"/>
      <c r="T2147" s="74">
        <v>2885</v>
      </c>
      <c r="U2147" s="6"/>
      <c r="V2147" s="68">
        <v>39797</v>
      </c>
      <c r="W2147" s="6" t="s">
        <v>27</v>
      </c>
      <c r="Y2147" s="61"/>
      <c r="AB2147" s="60"/>
      <c r="AL2147" s="61"/>
    </row>
    <row r="2148" spans="1:38" ht="15" customHeight="1" x14ac:dyDescent="0.25">
      <c r="A2148" s="50" t="s">
        <v>93</v>
      </c>
      <c r="B2148" s="71" t="s">
        <v>154</v>
      </c>
      <c r="C2148" s="72" t="s">
        <v>24</v>
      </c>
      <c r="D2148" s="58" t="s">
        <v>11071</v>
      </c>
      <c r="E2148" s="71" t="s">
        <v>13799</v>
      </c>
      <c r="F2148" s="71" t="s">
        <v>16651</v>
      </c>
      <c r="G2148" s="53" t="s">
        <v>25</v>
      </c>
      <c r="H2148" s="58">
        <v>2001147218</v>
      </c>
      <c r="I2148" s="51" t="s">
        <v>17483</v>
      </c>
      <c r="J2148" s="13" t="s">
        <v>111</v>
      </c>
      <c r="K2148" s="36"/>
      <c r="L2148" s="39"/>
      <c r="M2148" s="73"/>
      <c r="N2148" s="46"/>
      <c r="O2148" s="51" t="s">
        <v>26</v>
      </c>
      <c r="P2148" s="6"/>
      <c r="Q2148" s="6"/>
      <c r="R2148" s="6"/>
      <c r="S2148" s="6"/>
      <c r="T2148" s="74">
        <v>0.06</v>
      </c>
      <c r="U2148" s="6"/>
      <c r="V2148" s="68">
        <v>39808</v>
      </c>
      <c r="W2148" s="6" t="s">
        <v>27</v>
      </c>
      <c r="Y2148" s="61"/>
      <c r="AB2148" s="60"/>
      <c r="AL2148" s="61"/>
    </row>
    <row r="2149" spans="1:38" ht="15" customHeight="1" x14ac:dyDescent="0.25">
      <c r="A2149" s="50" t="s">
        <v>136</v>
      </c>
      <c r="B2149" s="71" t="s">
        <v>153</v>
      </c>
      <c r="C2149" s="72" t="s">
        <v>24</v>
      </c>
      <c r="D2149" s="58" t="s">
        <v>11072</v>
      </c>
      <c r="E2149" s="71" t="s">
        <v>13800</v>
      </c>
      <c r="F2149" s="71" t="s">
        <v>16652</v>
      </c>
      <c r="G2149" s="53" t="s">
        <v>25</v>
      </c>
      <c r="H2149" s="58">
        <v>2000868747</v>
      </c>
      <c r="I2149" s="51" t="s">
        <v>3869</v>
      </c>
      <c r="J2149" s="13" t="s">
        <v>111</v>
      </c>
      <c r="K2149" s="36"/>
      <c r="L2149" s="39"/>
      <c r="M2149" s="73"/>
      <c r="N2149" s="46"/>
      <c r="O2149" s="51" t="s">
        <v>26</v>
      </c>
      <c r="P2149" s="6"/>
      <c r="Q2149" s="6"/>
      <c r="R2149" s="6"/>
      <c r="S2149" s="6"/>
      <c r="T2149" s="74">
        <v>956</v>
      </c>
      <c r="U2149" s="6"/>
      <c r="V2149" s="68">
        <v>39595</v>
      </c>
      <c r="W2149" s="6" t="s">
        <v>27</v>
      </c>
      <c r="Y2149" s="61"/>
      <c r="AB2149" s="60"/>
      <c r="AL2149" s="61"/>
    </row>
    <row r="2150" spans="1:38" ht="15" customHeight="1" x14ac:dyDescent="0.25">
      <c r="A2150" s="50" t="s">
        <v>44</v>
      </c>
      <c r="B2150" s="71" t="s">
        <v>184</v>
      </c>
      <c r="C2150" s="72" t="s">
        <v>28</v>
      </c>
      <c r="D2150" s="58" t="s">
        <v>11073</v>
      </c>
      <c r="E2150" s="71" t="s">
        <v>13801</v>
      </c>
      <c r="F2150" s="71" t="s">
        <v>16653</v>
      </c>
      <c r="G2150" s="53" t="s">
        <v>25</v>
      </c>
      <c r="H2150" s="58">
        <v>2000101691</v>
      </c>
      <c r="I2150" s="51" t="s">
        <v>3869</v>
      </c>
      <c r="J2150" s="13" t="s">
        <v>111</v>
      </c>
      <c r="K2150" s="36"/>
      <c r="L2150" s="39"/>
      <c r="M2150" s="73"/>
      <c r="N2150" s="46"/>
      <c r="O2150" s="51" t="s">
        <v>26</v>
      </c>
      <c r="P2150" s="6"/>
      <c r="Q2150" s="6"/>
      <c r="R2150" s="6"/>
      <c r="S2150" s="6"/>
      <c r="T2150" s="74">
        <v>110</v>
      </c>
      <c r="U2150" s="6"/>
      <c r="V2150" s="68">
        <v>39720</v>
      </c>
      <c r="W2150" s="6" t="s">
        <v>27</v>
      </c>
      <c r="Y2150" s="61"/>
      <c r="AB2150" s="60"/>
      <c r="AL2150" s="61"/>
    </row>
    <row r="2151" spans="1:38" ht="15" customHeight="1" x14ac:dyDescent="0.25">
      <c r="A2151" s="50" t="s">
        <v>79</v>
      </c>
      <c r="B2151" s="71" t="s">
        <v>164</v>
      </c>
      <c r="C2151" s="72" t="s">
        <v>80</v>
      </c>
      <c r="D2151" s="58" t="s">
        <v>11074</v>
      </c>
      <c r="E2151" s="71" t="s">
        <v>13802</v>
      </c>
      <c r="F2151" s="71" t="s">
        <v>16654</v>
      </c>
      <c r="G2151" s="53" t="s">
        <v>25</v>
      </c>
      <c r="H2151" s="58">
        <v>2001325585</v>
      </c>
      <c r="I2151" s="51" t="s">
        <v>17483</v>
      </c>
      <c r="J2151" s="13" t="s">
        <v>111</v>
      </c>
      <c r="K2151" s="36"/>
      <c r="L2151" s="39"/>
      <c r="M2151" s="73"/>
      <c r="N2151" s="46"/>
      <c r="O2151" s="51" t="s">
        <v>26</v>
      </c>
      <c r="P2151" s="6"/>
      <c r="Q2151" s="6"/>
      <c r="R2151" s="6"/>
      <c r="S2151" s="6"/>
      <c r="T2151" s="74">
        <v>0.04</v>
      </c>
      <c r="U2151" s="6"/>
      <c r="V2151" s="68">
        <v>39717</v>
      </c>
      <c r="W2151" s="6" t="s">
        <v>27</v>
      </c>
      <c r="Y2151" s="61"/>
      <c r="AB2151" s="60"/>
      <c r="AL2151" s="61"/>
    </row>
    <row r="2152" spans="1:38" ht="15" customHeight="1" x14ac:dyDescent="0.25">
      <c r="A2152" s="50" t="s">
        <v>37</v>
      </c>
      <c r="B2152" s="71" t="s">
        <v>181</v>
      </c>
      <c r="C2152" s="72" t="s">
        <v>24</v>
      </c>
      <c r="D2152" s="58" t="s">
        <v>11075</v>
      </c>
      <c r="E2152" s="71" t="s">
        <v>13803</v>
      </c>
      <c r="F2152" s="71" t="s">
        <v>16655</v>
      </c>
      <c r="G2152" s="53" t="s">
        <v>25</v>
      </c>
      <c r="H2152" s="58">
        <v>2000766421</v>
      </c>
      <c r="I2152" s="51" t="s">
        <v>17483</v>
      </c>
      <c r="J2152" s="13" t="s">
        <v>111</v>
      </c>
      <c r="K2152" s="36"/>
      <c r="L2152" s="39"/>
      <c r="M2152" s="73"/>
      <c r="N2152" s="46"/>
      <c r="O2152" s="51" t="s">
        <v>26</v>
      </c>
      <c r="P2152" s="6"/>
      <c r="Q2152" s="6"/>
      <c r="R2152" s="6"/>
      <c r="S2152" s="6"/>
      <c r="T2152" s="74">
        <v>3702.13</v>
      </c>
      <c r="U2152" s="6"/>
      <c r="V2152" s="68">
        <v>39678</v>
      </c>
      <c r="W2152" s="6" t="s">
        <v>27</v>
      </c>
      <c r="Y2152" s="61"/>
      <c r="AB2152" s="60"/>
      <c r="AL2152" s="61"/>
    </row>
    <row r="2153" spans="1:38" ht="15" customHeight="1" x14ac:dyDescent="0.25">
      <c r="A2153" s="50" t="s">
        <v>63</v>
      </c>
      <c r="B2153" s="71" t="s">
        <v>166</v>
      </c>
      <c r="C2153" s="72" t="s">
        <v>28</v>
      </c>
      <c r="D2153" s="58" t="s">
        <v>11076</v>
      </c>
      <c r="E2153" s="71" t="s">
        <v>1610</v>
      </c>
      <c r="F2153" s="71" t="s">
        <v>16656</v>
      </c>
      <c r="G2153" s="53" t="s">
        <v>25</v>
      </c>
      <c r="H2153" s="58">
        <v>2001351648</v>
      </c>
      <c r="I2153" s="51" t="s">
        <v>3869</v>
      </c>
      <c r="J2153" s="13" t="s">
        <v>111</v>
      </c>
      <c r="K2153" s="36"/>
      <c r="L2153" s="39"/>
      <c r="M2153" s="73"/>
      <c r="N2153" s="46"/>
      <c r="O2153" s="51" t="s">
        <v>26</v>
      </c>
      <c r="P2153" s="6"/>
      <c r="Q2153" s="6"/>
      <c r="R2153" s="6"/>
      <c r="S2153" s="6"/>
      <c r="T2153" s="74">
        <v>336</v>
      </c>
      <c r="U2153" s="6"/>
      <c r="V2153" s="68">
        <v>39797</v>
      </c>
      <c r="W2153" s="6" t="s">
        <v>27</v>
      </c>
      <c r="Y2153" s="61"/>
      <c r="AB2153" s="60"/>
      <c r="AL2153" s="61"/>
    </row>
    <row r="2154" spans="1:38" ht="15" customHeight="1" x14ac:dyDescent="0.25">
      <c r="A2154" s="50" t="s">
        <v>93</v>
      </c>
      <c r="B2154" s="71" t="s">
        <v>154</v>
      </c>
      <c r="C2154" s="72" t="s">
        <v>24</v>
      </c>
      <c r="D2154" s="58" t="s">
        <v>11077</v>
      </c>
      <c r="E2154" s="71" t="s">
        <v>13804</v>
      </c>
      <c r="F2154" s="71" t="s">
        <v>16657</v>
      </c>
      <c r="G2154" s="53" t="s">
        <v>25</v>
      </c>
      <c r="H2154" s="58">
        <v>2001149922</v>
      </c>
      <c r="I2154" s="51" t="s">
        <v>3869</v>
      </c>
      <c r="J2154" s="13" t="s">
        <v>111</v>
      </c>
      <c r="K2154" s="36"/>
      <c r="L2154" s="39"/>
      <c r="M2154" s="73"/>
      <c r="N2154" s="46"/>
      <c r="O2154" s="51" t="s">
        <v>26</v>
      </c>
      <c r="P2154" s="6"/>
      <c r="Q2154" s="6"/>
      <c r="R2154" s="6"/>
      <c r="S2154" s="6"/>
      <c r="T2154" s="74">
        <v>343</v>
      </c>
      <c r="U2154" s="6"/>
      <c r="V2154" s="68">
        <v>39811</v>
      </c>
      <c r="W2154" s="6" t="s">
        <v>27</v>
      </c>
      <c r="Y2154" s="61"/>
      <c r="AB2154" s="60"/>
      <c r="AL2154" s="61"/>
    </row>
    <row r="2155" spans="1:38" ht="15" customHeight="1" x14ac:dyDescent="0.25">
      <c r="A2155" s="50" t="s">
        <v>136</v>
      </c>
      <c r="B2155" s="71" t="s">
        <v>153</v>
      </c>
      <c r="C2155" s="72" t="s">
        <v>24</v>
      </c>
      <c r="D2155" s="58" t="s">
        <v>11078</v>
      </c>
      <c r="E2155" s="71" t="s">
        <v>13805</v>
      </c>
      <c r="F2155" s="71" t="s">
        <v>16658</v>
      </c>
      <c r="G2155" s="53" t="s">
        <v>25</v>
      </c>
      <c r="H2155" s="58">
        <v>2000869883</v>
      </c>
      <c r="I2155" s="51" t="s">
        <v>3869</v>
      </c>
      <c r="J2155" s="13" t="s">
        <v>111</v>
      </c>
      <c r="K2155" s="36"/>
      <c r="L2155" s="39"/>
      <c r="M2155" s="73"/>
      <c r="N2155" s="46"/>
      <c r="O2155" s="51" t="s">
        <v>26</v>
      </c>
      <c r="P2155" s="6"/>
      <c r="Q2155" s="6"/>
      <c r="R2155" s="6"/>
      <c r="S2155" s="6"/>
      <c r="T2155" s="74">
        <v>265</v>
      </c>
      <c r="U2155" s="6"/>
      <c r="V2155" s="68">
        <v>39608</v>
      </c>
      <c r="W2155" s="6" t="s">
        <v>27</v>
      </c>
      <c r="Y2155" s="61"/>
      <c r="AB2155" s="60"/>
      <c r="AL2155" s="61"/>
    </row>
    <row r="2156" spans="1:38" ht="15" customHeight="1" x14ac:dyDescent="0.25">
      <c r="A2156" s="50" t="s">
        <v>44</v>
      </c>
      <c r="B2156" s="71" t="s">
        <v>184</v>
      </c>
      <c r="C2156" s="72" t="s">
        <v>28</v>
      </c>
      <c r="D2156" s="58" t="s">
        <v>11079</v>
      </c>
      <c r="E2156" s="71" t="s">
        <v>13806</v>
      </c>
      <c r="F2156" s="71" t="s">
        <v>16659</v>
      </c>
      <c r="G2156" s="53" t="s">
        <v>25</v>
      </c>
      <c r="H2156" s="58">
        <v>2000109757</v>
      </c>
      <c r="I2156" s="51" t="s">
        <v>17483</v>
      </c>
      <c r="J2156" s="13" t="s">
        <v>111</v>
      </c>
      <c r="K2156" s="36"/>
      <c r="L2156" s="39"/>
      <c r="M2156" s="73"/>
      <c r="N2156" s="46"/>
      <c r="O2156" s="51" t="s">
        <v>26</v>
      </c>
      <c r="P2156" s="6"/>
      <c r="Q2156" s="6"/>
      <c r="R2156" s="6"/>
      <c r="S2156" s="6"/>
      <c r="T2156" s="74">
        <v>0.24</v>
      </c>
      <c r="U2156" s="6"/>
      <c r="V2156" s="68">
        <v>39727</v>
      </c>
      <c r="W2156" s="6" t="s">
        <v>27</v>
      </c>
      <c r="Y2156" s="61"/>
      <c r="AB2156" s="60"/>
      <c r="AL2156" s="61"/>
    </row>
    <row r="2157" spans="1:38" ht="15" customHeight="1" x14ac:dyDescent="0.25">
      <c r="A2157" s="50" t="s">
        <v>79</v>
      </c>
      <c r="B2157" s="71" t="s">
        <v>164</v>
      </c>
      <c r="C2157" s="72" t="s">
        <v>80</v>
      </c>
      <c r="D2157" s="58" t="s">
        <v>11080</v>
      </c>
      <c r="E2157" s="71" t="s">
        <v>13807</v>
      </c>
      <c r="F2157" s="71" t="s">
        <v>16660</v>
      </c>
      <c r="G2157" s="53" t="s">
        <v>25</v>
      </c>
      <c r="H2157" s="58">
        <v>2001307579</v>
      </c>
      <c r="I2157" s="51" t="s">
        <v>3869</v>
      </c>
      <c r="J2157" s="13" t="s">
        <v>111</v>
      </c>
      <c r="K2157" s="36"/>
      <c r="L2157" s="39"/>
      <c r="M2157" s="73"/>
      <c r="N2157" s="46"/>
      <c r="O2157" s="51" t="s">
        <v>26</v>
      </c>
      <c r="P2157" s="6"/>
      <c r="Q2157" s="6"/>
      <c r="R2157" s="6"/>
      <c r="S2157" s="6"/>
      <c r="T2157" s="74">
        <v>1101</v>
      </c>
      <c r="U2157" s="6"/>
      <c r="V2157" s="68">
        <v>39720</v>
      </c>
      <c r="W2157" s="6" t="s">
        <v>27</v>
      </c>
      <c r="Y2157" s="61"/>
      <c r="AB2157" s="60"/>
      <c r="AL2157" s="61"/>
    </row>
    <row r="2158" spans="1:38" ht="15" customHeight="1" x14ac:dyDescent="0.25">
      <c r="A2158" s="50" t="s">
        <v>37</v>
      </c>
      <c r="B2158" s="71" t="s">
        <v>181</v>
      </c>
      <c r="C2158" s="72" t="s">
        <v>24</v>
      </c>
      <c r="D2158" s="58" t="s">
        <v>11081</v>
      </c>
      <c r="E2158" s="71" t="s">
        <v>13808</v>
      </c>
      <c r="F2158" s="71" t="s">
        <v>16661</v>
      </c>
      <c r="G2158" s="53" t="s">
        <v>25</v>
      </c>
      <c r="H2158" s="58">
        <v>2000782338</v>
      </c>
      <c r="I2158" s="51" t="s">
        <v>3869</v>
      </c>
      <c r="J2158" s="13" t="s">
        <v>111</v>
      </c>
      <c r="K2158" s="36"/>
      <c r="L2158" s="39"/>
      <c r="M2158" s="73"/>
      <c r="N2158" s="46"/>
      <c r="O2158" s="51" t="s">
        <v>26</v>
      </c>
      <c r="P2158" s="6"/>
      <c r="Q2158" s="6"/>
      <c r="R2158" s="6"/>
      <c r="S2158" s="6"/>
      <c r="T2158" s="74">
        <v>58</v>
      </c>
      <c r="U2158" s="6"/>
      <c r="V2158" s="68">
        <v>39696</v>
      </c>
      <c r="W2158" s="6" t="s">
        <v>27</v>
      </c>
      <c r="Y2158" s="61"/>
      <c r="AB2158" s="60"/>
      <c r="AL2158" s="61"/>
    </row>
    <row r="2159" spans="1:38" ht="15" customHeight="1" x14ac:dyDescent="0.25">
      <c r="A2159" s="50" t="s">
        <v>63</v>
      </c>
      <c r="B2159" s="71" t="s">
        <v>166</v>
      </c>
      <c r="C2159" s="72" t="s">
        <v>28</v>
      </c>
      <c r="D2159" s="58" t="s">
        <v>11082</v>
      </c>
      <c r="E2159" s="71" t="s">
        <v>13809</v>
      </c>
      <c r="F2159" s="71" t="s">
        <v>16662</v>
      </c>
      <c r="G2159" s="53" t="s">
        <v>25</v>
      </c>
      <c r="H2159" s="58">
        <v>2000355577</v>
      </c>
      <c r="I2159" s="51" t="s">
        <v>3869</v>
      </c>
      <c r="J2159" s="13" t="s">
        <v>111</v>
      </c>
      <c r="K2159" s="36"/>
      <c r="L2159" s="39"/>
      <c r="M2159" s="73"/>
      <c r="N2159" s="46"/>
      <c r="O2159" s="51" t="s">
        <v>26</v>
      </c>
      <c r="P2159" s="6"/>
      <c r="Q2159" s="6"/>
      <c r="R2159" s="6"/>
      <c r="S2159" s="6"/>
      <c r="T2159" s="74">
        <v>40</v>
      </c>
      <c r="U2159" s="6"/>
      <c r="V2159" s="68">
        <v>39798</v>
      </c>
      <c r="W2159" s="6" t="s">
        <v>27</v>
      </c>
      <c r="Y2159" s="61"/>
      <c r="AB2159" s="60"/>
      <c r="AL2159" s="61"/>
    </row>
    <row r="2160" spans="1:38" ht="15" customHeight="1" x14ac:dyDescent="0.25">
      <c r="A2160" s="50" t="s">
        <v>136</v>
      </c>
      <c r="B2160" s="71" t="s">
        <v>153</v>
      </c>
      <c r="C2160" s="72" t="s">
        <v>24</v>
      </c>
      <c r="D2160" s="58" t="s">
        <v>11083</v>
      </c>
      <c r="E2160" s="71" t="s">
        <v>13810</v>
      </c>
      <c r="F2160" s="71" t="s">
        <v>16663</v>
      </c>
      <c r="G2160" s="53" t="s">
        <v>25</v>
      </c>
      <c r="H2160" s="58">
        <v>2000861211</v>
      </c>
      <c r="I2160" s="51" t="s">
        <v>17483</v>
      </c>
      <c r="J2160" s="13" t="s">
        <v>111</v>
      </c>
      <c r="K2160" s="36"/>
      <c r="L2160" s="39"/>
      <c r="M2160" s="73"/>
      <c r="N2160" s="46"/>
      <c r="O2160" s="51" t="s">
        <v>26</v>
      </c>
      <c r="P2160" s="6"/>
      <c r="Q2160" s="6"/>
      <c r="R2160" s="6"/>
      <c r="S2160" s="6"/>
      <c r="T2160" s="74">
        <v>1036.6099999999999</v>
      </c>
      <c r="U2160" s="6"/>
      <c r="V2160" s="68">
        <v>39609</v>
      </c>
      <c r="W2160" s="6" t="s">
        <v>27</v>
      </c>
      <c r="Y2160" s="61"/>
      <c r="AB2160" s="60"/>
      <c r="AL2160" s="61"/>
    </row>
    <row r="2161" spans="1:38" ht="15" customHeight="1" x14ac:dyDescent="0.25">
      <c r="A2161" s="50" t="s">
        <v>44</v>
      </c>
      <c r="B2161" s="71" t="s">
        <v>184</v>
      </c>
      <c r="C2161" s="72" t="s">
        <v>28</v>
      </c>
      <c r="D2161" s="58" t="s">
        <v>11084</v>
      </c>
      <c r="E2161" s="71" t="s">
        <v>13811</v>
      </c>
      <c r="F2161" s="71" t="s">
        <v>16664</v>
      </c>
      <c r="G2161" s="53" t="s">
        <v>25</v>
      </c>
      <c r="H2161" s="58">
        <v>2000119507</v>
      </c>
      <c r="I2161" s="51" t="s">
        <v>17483</v>
      </c>
      <c r="J2161" s="13" t="s">
        <v>111</v>
      </c>
      <c r="K2161" s="36"/>
      <c r="L2161" s="39"/>
      <c r="M2161" s="73"/>
      <c r="N2161" s="46"/>
      <c r="O2161" s="51" t="s">
        <v>26</v>
      </c>
      <c r="P2161" s="6"/>
      <c r="Q2161" s="6"/>
      <c r="R2161" s="6"/>
      <c r="S2161" s="6"/>
      <c r="T2161" s="74">
        <v>0.17</v>
      </c>
      <c r="U2161" s="6"/>
      <c r="V2161" s="68">
        <v>39727</v>
      </c>
      <c r="W2161" s="6" t="s">
        <v>27</v>
      </c>
      <c r="Y2161" s="61"/>
      <c r="AB2161" s="60"/>
      <c r="AL2161" s="61"/>
    </row>
    <row r="2162" spans="1:38" ht="15" customHeight="1" x14ac:dyDescent="0.25">
      <c r="A2162" s="50" t="s">
        <v>79</v>
      </c>
      <c r="B2162" s="71" t="s">
        <v>164</v>
      </c>
      <c r="C2162" s="72" t="s">
        <v>80</v>
      </c>
      <c r="D2162" s="58" t="s">
        <v>11085</v>
      </c>
      <c r="E2162" s="71" t="s">
        <v>13812</v>
      </c>
      <c r="F2162" s="71" t="s">
        <v>16665</v>
      </c>
      <c r="G2162" s="53" t="s">
        <v>25</v>
      </c>
      <c r="H2162" s="58">
        <v>2001311126</v>
      </c>
      <c r="I2162" s="51" t="s">
        <v>3869</v>
      </c>
      <c r="J2162" s="13" t="s">
        <v>111</v>
      </c>
      <c r="K2162" s="36"/>
      <c r="L2162" s="39"/>
      <c r="M2162" s="73"/>
      <c r="N2162" s="46"/>
      <c r="O2162" s="51" t="s">
        <v>26</v>
      </c>
      <c r="P2162" s="6"/>
      <c r="Q2162" s="6"/>
      <c r="R2162" s="6"/>
      <c r="S2162" s="6"/>
      <c r="T2162" s="74">
        <v>116</v>
      </c>
      <c r="U2162" s="6"/>
      <c r="V2162" s="68">
        <v>39730</v>
      </c>
      <c r="W2162" s="6" t="s">
        <v>27</v>
      </c>
      <c r="Y2162" s="61"/>
      <c r="AB2162" s="60"/>
      <c r="AL2162" s="61"/>
    </row>
    <row r="2163" spans="1:38" ht="15" customHeight="1" x14ac:dyDescent="0.25">
      <c r="A2163" s="50" t="s">
        <v>37</v>
      </c>
      <c r="B2163" s="71" t="s">
        <v>181</v>
      </c>
      <c r="C2163" s="72" t="s">
        <v>24</v>
      </c>
      <c r="D2163" s="58" t="s">
        <v>11086</v>
      </c>
      <c r="E2163" s="71" t="s">
        <v>13813</v>
      </c>
      <c r="F2163" s="71" t="s">
        <v>16666</v>
      </c>
      <c r="G2163" s="53" t="s">
        <v>25</v>
      </c>
      <c r="H2163" s="58">
        <v>2000773975</v>
      </c>
      <c r="I2163" s="51" t="s">
        <v>3869</v>
      </c>
      <c r="J2163" s="13" t="s">
        <v>111</v>
      </c>
      <c r="K2163" s="36"/>
      <c r="L2163" s="39"/>
      <c r="M2163" s="73"/>
      <c r="N2163" s="46"/>
      <c r="O2163" s="51" t="s">
        <v>26</v>
      </c>
      <c r="P2163" s="6"/>
      <c r="Q2163" s="6"/>
      <c r="R2163" s="6"/>
      <c r="S2163" s="6"/>
      <c r="T2163" s="74">
        <v>228</v>
      </c>
      <c r="U2163" s="6"/>
      <c r="V2163" s="68">
        <v>39697</v>
      </c>
      <c r="W2163" s="6" t="s">
        <v>27</v>
      </c>
      <c r="Y2163" s="61"/>
      <c r="AB2163" s="60"/>
      <c r="AL2163" s="61"/>
    </row>
    <row r="2164" spans="1:38" ht="15" customHeight="1" x14ac:dyDescent="0.25">
      <c r="A2164" s="50" t="s">
        <v>63</v>
      </c>
      <c r="B2164" s="71" t="s">
        <v>166</v>
      </c>
      <c r="C2164" s="72" t="s">
        <v>28</v>
      </c>
      <c r="D2164" s="58" t="s">
        <v>11087</v>
      </c>
      <c r="E2164" s="71" t="s">
        <v>13814</v>
      </c>
      <c r="F2164" s="71" t="s">
        <v>16667</v>
      </c>
      <c r="G2164" s="53" t="s">
        <v>25</v>
      </c>
      <c r="H2164" s="58">
        <v>2001351117</v>
      </c>
      <c r="I2164" s="51" t="s">
        <v>3869</v>
      </c>
      <c r="J2164" s="13" t="s">
        <v>111</v>
      </c>
      <c r="K2164" s="36"/>
      <c r="L2164" s="39"/>
      <c r="M2164" s="73"/>
      <c r="N2164" s="46"/>
      <c r="O2164" s="51" t="s">
        <v>26</v>
      </c>
      <c r="P2164" s="6"/>
      <c r="Q2164" s="6"/>
      <c r="R2164" s="6"/>
      <c r="S2164" s="6"/>
      <c r="T2164" s="74">
        <v>796</v>
      </c>
      <c r="U2164" s="6"/>
      <c r="V2164" s="68">
        <v>39798</v>
      </c>
      <c r="W2164" s="6" t="s">
        <v>27</v>
      </c>
      <c r="Y2164" s="61"/>
      <c r="AB2164" s="60"/>
      <c r="AL2164" s="61"/>
    </row>
    <row r="2165" spans="1:38" ht="15" customHeight="1" x14ac:dyDescent="0.25">
      <c r="A2165" s="50" t="s">
        <v>101</v>
      </c>
      <c r="B2165" s="71" t="s">
        <v>145</v>
      </c>
      <c r="C2165" s="72" t="s">
        <v>24</v>
      </c>
      <c r="D2165" s="58" t="s">
        <v>11088</v>
      </c>
      <c r="E2165" s="71" t="s">
        <v>13815</v>
      </c>
      <c r="F2165" s="71" t="s">
        <v>16668</v>
      </c>
      <c r="G2165" s="53" t="s">
        <v>25</v>
      </c>
      <c r="H2165" s="58">
        <v>2001383078</v>
      </c>
      <c r="I2165" s="51" t="s">
        <v>3869</v>
      </c>
      <c r="J2165" s="13" t="s">
        <v>111</v>
      </c>
      <c r="K2165" s="36"/>
      <c r="L2165" s="39"/>
      <c r="M2165" s="73"/>
      <c r="N2165" s="46"/>
      <c r="O2165" s="51" t="s">
        <v>26</v>
      </c>
      <c r="P2165" s="6"/>
      <c r="Q2165" s="6"/>
      <c r="R2165" s="6"/>
      <c r="S2165" s="6"/>
      <c r="T2165" s="74">
        <v>1767.23</v>
      </c>
      <c r="U2165" s="6"/>
      <c r="V2165" s="68">
        <v>39508</v>
      </c>
      <c r="W2165" s="6" t="s">
        <v>27</v>
      </c>
      <c r="Y2165" s="61"/>
      <c r="AB2165" s="60"/>
      <c r="AL2165" s="61"/>
    </row>
    <row r="2166" spans="1:38" ht="15" customHeight="1" x14ac:dyDescent="0.25">
      <c r="A2166" s="50" t="s">
        <v>136</v>
      </c>
      <c r="B2166" s="71" t="s">
        <v>153</v>
      </c>
      <c r="C2166" s="72" t="s">
        <v>24</v>
      </c>
      <c r="D2166" s="58" t="s">
        <v>11089</v>
      </c>
      <c r="E2166" s="71" t="s">
        <v>13816</v>
      </c>
      <c r="F2166" s="71" t="s">
        <v>16669</v>
      </c>
      <c r="G2166" s="53" t="s">
        <v>25</v>
      </c>
      <c r="H2166" s="58">
        <v>2000868216</v>
      </c>
      <c r="I2166" s="51" t="s">
        <v>3869</v>
      </c>
      <c r="J2166" s="13" t="s">
        <v>111</v>
      </c>
      <c r="K2166" s="36"/>
      <c r="L2166" s="39"/>
      <c r="M2166" s="73"/>
      <c r="N2166" s="46"/>
      <c r="O2166" s="51" t="s">
        <v>26</v>
      </c>
      <c r="P2166" s="6"/>
      <c r="Q2166" s="6"/>
      <c r="R2166" s="6"/>
      <c r="S2166" s="6"/>
      <c r="T2166" s="74">
        <v>307</v>
      </c>
      <c r="U2166" s="6"/>
      <c r="V2166" s="68">
        <v>39609</v>
      </c>
      <c r="W2166" s="6" t="s">
        <v>27</v>
      </c>
      <c r="Y2166" s="61"/>
      <c r="AB2166" s="60"/>
      <c r="AL2166" s="61"/>
    </row>
    <row r="2167" spans="1:38" ht="15" customHeight="1" x14ac:dyDescent="0.25">
      <c r="A2167" s="50" t="s">
        <v>44</v>
      </c>
      <c r="B2167" s="71" t="s">
        <v>184</v>
      </c>
      <c r="C2167" s="72" t="s">
        <v>28</v>
      </c>
      <c r="D2167" s="58" t="s">
        <v>11090</v>
      </c>
      <c r="E2167" s="71" t="s">
        <v>13817</v>
      </c>
      <c r="F2167" s="71" t="s">
        <v>16670</v>
      </c>
      <c r="G2167" s="53" t="s">
        <v>25</v>
      </c>
      <c r="H2167" s="58">
        <v>2000104461</v>
      </c>
      <c r="I2167" s="51" t="s">
        <v>3869</v>
      </c>
      <c r="J2167" s="13" t="s">
        <v>111</v>
      </c>
      <c r="K2167" s="36"/>
      <c r="L2167" s="39"/>
      <c r="M2167" s="73"/>
      <c r="N2167" s="46"/>
      <c r="O2167" s="51" t="s">
        <v>26</v>
      </c>
      <c r="P2167" s="6"/>
      <c r="Q2167" s="6"/>
      <c r="R2167" s="6"/>
      <c r="S2167" s="6"/>
      <c r="T2167" s="74">
        <v>40.799999999999997</v>
      </c>
      <c r="U2167" s="6"/>
      <c r="V2167" s="68">
        <v>39729</v>
      </c>
      <c r="W2167" s="6" t="s">
        <v>27</v>
      </c>
      <c r="Y2167" s="61"/>
      <c r="AB2167" s="60"/>
      <c r="AL2167" s="61"/>
    </row>
    <row r="2168" spans="1:38" ht="15" customHeight="1" x14ac:dyDescent="0.25">
      <c r="A2168" s="50" t="s">
        <v>79</v>
      </c>
      <c r="B2168" s="71" t="s">
        <v>164</v>
      </c>
      <c r="C2168" s="72" t="s">
        <v>80</v>
      </c>
      <c r="D2168" s="58" t="s">
        <v>11091</v>
      </c>
      <c r="E2168" s="71" t="s">
        <v>13818</v>
      </c>
      <c r="F2168" s="71" t="s">
        <v>16671</v>
      </c>
      <c r="G2168" s="53" t="s">
        <v>25</v>
      </c>
      <c r="H2168" s="58">
        <v>2001316397</v>
      </c>
      <c r="I2168" s="51" t="s">
        <v>3869</v>
      </c>
      <c r="J2168" s="13" t="s">
        <v>111</v>
      </c>
      <c r="K2168" s="36"/>
      <c r="L2168" s="39"/>
      <c r="M2168" s="73"/>
      <c r="N2168" s="46"/>
      <c r="O2168" s="51" t="s">
        <v>26</v>
      </c>
      <c r="P2168" s="6"/>
      <c r="Q2168" s="6"/>
      <c r="R2168" s="6"/>
      <c r="S2168" s="6"/>
      <c r="T2168" s="74">
        <v>3333</v>
      </c>
      <c r="U2168" s="6"/>
      <c r="V2168" s="68">
        <v>39734</v>
      </c>
      <c r="W2168" s="6" t="s">
        <v>27</v>
      </c>
      <c r="Y2168" s="61"/>
      <c r="AB2168" s="60"/>
      <c r="AL2168" s="61"/>
    </row>
    <row r="2169" spans="1:38" ht="15" customHeight="1" x14ac:dyDescent="0.25">
      <c r="A2169" s="50" t="s">
        <v>37</v>
      </c>
      <c r="B2169" s="71" t="s">
        <v>181</v>
      </c>
      <c r="C2169" s="72" t="s">
        <v>24</v>
      </c>
      <c r="D2169" s="58" t="s">
        <v>11092</v>
      </c>
      <c r="E2169" s="71" t="s">
        <v>13819</v>
      </c>
      <c r="F2169" s="71" t="s">
        <v>16672</v>
      </c>
      <c r="G2169" s="53" t="s">
        <v>25</v>
      </c>
      <c r="H2169" s="58">
        <v>2000775188</v>
      </c>
      <c r="I2169" s="51" t="s">
        <v>3869</v>
      </c>
      <c r="J2169" s="13" t="s">
        <v>111</v>
      </c>
      <c r="K2169" s="36"/>
      <c r="L2169" s="39"/>
      <c r="M2169" s="73"/>
      <c r="N2169" s="46"/>
      <c r="O2169" s="51" t="s">
        <v>26</v>
      </c>
      <c r="P2169" s="6"/>
      <c r="Q2169" s="6"/>
      <c r="R2169" s="6"/>
      <c r="S2169" s="6"/>
      <c r="T2169" s="74">
        <v>11239.34</v>
      </c>
      <c r="U2169" s="6"/>
      <c r="V2169" s="68">
        <v>39703</v>
      </c>
      <c r="W2169" s="6" t="s">
        <v>27</v>
      </c>
      <c r="Y2169" s="61"/>
      <c r="AB2169" s="60"/>
      <c r="AL2169" s="61"/>
    </row>
    <row r="2170" spans="1:38" ht="15" customHeight="1" x14ac:dyDescent="0.25">
      <c r="A2170" s="50" t="s">
        <v>63</v>
      </c>
      <c r="B2170" s="71" t="s">
        <v>166</v>
      </c>
      <c r="C2170" s="72" t="s">
        <v>28</v>
      </c>
      <c r="D2170" s="58" t="s">
        <v>11093</v>
      </c>
      <c r="E2170" s="71" t="s">
        <v>13820</v>
      </c>
      <c r="F2170" s="71" t="s">
        <v>16673</v>
      </c>
      <c r="G2170" s="53" t="s">
        <v>25</v>
      </c>
      <c r="H2170" s="58">
        <v>2001358025</v>
      </c>
      <c r="I2170" s="51" t="s">
        <v>17483</v>
      </c>
      <c r="J2170" s="13" t="s">
        <v>111</v>
      </c>
      <c r="K2170" s="36"/>
      <c r="L2170" s="39"/>
      <c r="M2170" s="73"/>
      <c r="N2170" s="46"/>
      <c r="O2170" s="51" t="s">
        <v>26</v>
      </c>
      <c r="P2170" s="6"/>
      <c r="Q2170" s="6"/>
      <c r="R2170" s="6"/>
      <c r="S2170" s="6"/>
      <c r="T2170" s="74">
        <v>55.9</v>
      </c>
      <c r="U2170" s="6"/>
      <c r="V2170" s="68">
        <v>39798</v>
      </c>
      <c r="W2170" s="6" t="s">
        <v>27</v>
      </c>
      <c r="Y2170" s="61"/>
      <c r="AB2170" s="60"/>
      <c r="AL2170" s="61"/>
    </row>
    <row r="2171" spans="1:38" ht="15" customHeight="1" x14ac:dyDescent="0.25">
      <c r="A2171" s="50" t="s">
        <v>101</v>
      </c>
      <c r="B2171" s="71" t="s">
        <v>145</v>
      </c>
      <c r="C2171" s="72" t="s">
        <v>24</v>
      </c>
      <c r="D2171" s="58" t="s">
        <v>11094</v>
      </c>
      <c r="E2171" s="71" t="s">
        <v>13821</v>
      </c>
      <c r="F2171" s="71" t="s">
        <v>16674</v>
      </c>
      <c r="G2171" s="53" t="s">
        <v>25</v>
      </c>
      <c r="H2171" s="58">
        <v>2001379952</v>
      </c>
      <c r="I2171" s="51" t="s">
        <v>17483</v>
      </c>
      <c r="J2171" s="13" t="s">
        <v>111</v>
      </c>
      <c r="K2171" s="36"/>
      <c r="L2171" s="39"/>
      <c r="M2171" s="73"/>
      <c r="N2171" s="46"/>
      <c r="O2171" s="51" t="s">
        <v>26</v>
      </c>
      <c r="P2171" s="6"/>
      <c r="Q2171" s="6"/>
      <c r="R2171" s="6"/>
      <c r="S2171" s="6"/>
      <c r="T2171" s="74">
        <v>1817.71</v>
      </c>
      <c r="U2171" s="6"/>
      <c r="V2171" s="68">
        <v>39531</v>
      </c>
      <c r="W2171" s="6" t="s">
        <v>27</v>
      </c>
      <c r="Y2171" s="61"/>
      <c r="AB2171" s="60"/>
      <c r="AL2171" s="61"/>
    </row>
    <row r="2172" spans="1:38" ht="15" customHeight="1" x14ac:dyDescent="0.25">
      <c r="A2172" s="50" t="s">
        <v>136</v>
      </c>
      <c r="B2172" s="71" t="s">
        <v>153</v>
      </c>
      <c r="C2172" s="72" t="s">
        <v>24</v>
      </c>
      <c r="D2172" s="58" t="s">
        <v>11095</v>
      </c>
      <c r="E2172" s="71" t="s">
        <v>13822</v>
      </c>
      <c r="F2172" s="71" t="s">
        <v>16675</v>
      </c>
      <c r="G2172" s="53" t="s">
        <v>25</v>
      </c>
      <c r="H2172" s="58">
        <v>2000868647</v>
      </c>
      <c r="I2172" s="51" t="s">
        <v>3869</v>
      </c>
      <c r="J2172" s="13" t="s">
        <v>111</v>
      </c>
      <c r="K2172" s="36"/>
      <c r="L2172" s="39"/>
      <c r="M2172" s="73"/>
      <c r="N2172" s="46"/>
      <c r="O2172" s="51" t="s">
        <v>26</v>
      </c>
      <c r="P2172" s="6"/>
      <c r="Q2172" s="6"/>
      <c r="R2172" s="6"/>
      <c r="S2172" s="6"/>
      <c r="T2172" s="74">
        <v>7557</v>
      </c>
      <c r="U2172" s="6"/>
      <c r="V2172" s="68">
        <v>39609</v>
      </c>
      <c r="W2172" s="6" t="s">
        <v>27</v>
      </c>
      <c r="Y2172" s="61"/>
      <c r="AB2172" s="60"/>
      <c r="AL2172" s="61"/>
    </row>
    <row r="2173" spans="1:38" ht="15" customHeight="1" x14ac:dyDescent="0.25">
      <c r="A2173" s="50" t="s">
        <v>44</v>
      </c>
      <c r="B2173" s="71" t="s">
        <v>184</v>
      </c>
      <c r="C2173" s="72" t="s">
        <v>28</v>
      </c>
      <c r="D2173" s="58" t="s">
        <v>11096</v>
      </c>
      <c r="E2173" s="71" t="s">
        <v>6762</v>
      </c>
      <c r="F2173" s="71" t="s">
        <v>16676</v>
      </c>
      <c r="G2173" s="53" t="s">
        <v>25</v>
      </c>
      <c r="H2173" s="58">
        <v>2000090479</v>
      </c>
      <c r="I2173" s="51" t="s">
        <v>3869</v>
      </c>
      <c r="J2173" s="13" t="s">
        <v>111</v>
      </c>
      <c r="K2173" s="36"/>
      <c r="L2173" s="39"/>
      <c r="M2173" s="73"/>
      <c r="N2173" s="46"/>
      <c r="O2173" s="51" t="s">
        <v>26</v>
      </c>
      <c r="P2173" s="6"/>
      <c r="Q2173" s="6"/>
      <c r="R2173" s="6"/>
      <c r="S2173" s="6"/>
      <c r="T2173" s="74">
        <v>4079</v>
      </c>
      <c r="U2173" s="6"/>
      <c r="V2173" s="68">
        <v>39737</v>
      </c>
      <c r="W2173" s="6" t="s">
        <v>27</v>
      </c>
      <c r="Y2173" s="61"/>
      <c r="AB2173" s="60"/>
      <c r="AL2173" s="61"/>
    </row>
    <row r="2174" spans="1:38" ht="15" customHeight="1" x14ac:dyDescent="0.25">
      <c r="A2174" s="50" t="s">
        <v>79</v>
      </c>
      <c r="B2174" s="71" t="s">
        <v>164</v>
      </c>
      <c r="C2174" s="72" t="s">
        <v>80</v>
      </c>
      <c r="D2174" s="58" t="s">
        <v>11097</v>
      </c>
      <c r="E2174" s="71" t="s">
        <v>13823</v>
      </c>
      <c r="F2174" s="71" t="s">
        <v>16677</v>
      </c>
      <c r="G2174" s="53" t="s">
        <v>25</v>
      </c>
      <c r="H2174" s="58">
        <v>2001308478</v>
      </c>
      <c r="I2174" s="51" t="s">
        <v>3869</v>
      </c>
      <c r="J2174" s="13" t="s">
        <v>111</v>
      </c>
      <c r="K2174" s="36"/>
      <c r="L2174" s="39"/>
      <c r="M2174" s="73"/>
      <c r="N2174" s="46"/>
      <c r="O2174" s="51" t="s">
        <v>26</v>
      </c>
      <c r="P2174" s="6"/>
      <c r="Q2174" s="6"/>
      <c r="R2174" s="6"/>
      <c r="S2174" s="6"/>
      <c r="T2174" s="74">
        <v>212</v>
      </c>
      <c r="U2174" s="6"/>
      <c r="V2174" s="68">
        <v>39737</v>
      </c>
      <c r="W2174" s="6" t="s">
        <v>27</v>
      </c>
      <c r="Y2174" s="61"/>
      <c r="AB2174" s="60"/>
      <c r="AL2174" s="61"/>
    </row>
    <row r="2175" spans="1:38" ht="15" customHeight="1" x14ac:dyDescent="0.25">
      <c r="A2175" s="50" t="s">
        <v>37</v>
      </c>
      <c r="B2175" s="71" t="s">
        <v>181</v>
      </c>
      <c r="C2175" s="72" t="s">
        <v>24</v>
      </c>
      <c r="D2175" s="58" t="s">
        <v>11098</v>
      </c>
      <c r="E2175" s="71" t="s">
        <v>6750</v>
      </c>
      <c r="F2175" s="71" t="s">
        <v>16678</v>
      </c>
      <c r="G2175" s="53" t="s">
        <v>25</v>
      </c>
      <c r="H2175" s="58">
        <v>2000782378</v>
      </c>
      <c r="I2175" s="51" t="s">
        <v>3869</v>
      </c>
      <c r="J2175" s="13" t="s">
        <v>111</v>
      </c>
      <c r="K2175" s="36"/>
      <c r="L2175" s="39"/>
      <c r="M2175" s="73"/>
      <c r="N2175" s="46"/>
      <c r="O2175" s="51" t="s">
        <v>26</v>
      </c>
      <c r="P2175" s="6"/>
      <c r="Q2175" s="6"/>
      <c r="R2175" s="6"/>
      <c r="S2175" s="6"/>
      <c r="T2175" s="74">
        <v>7458</v>
      </c>
      <c r="U2175" s="6"/>
      <c r="V2175" s="68">
        <v>39706</v>
      </c>
      <c r="W2175" s="6" t="s">
        <v>27</v>
      </c>
      <c r="Y2175" s="61"/>
      <c r="AB2175" s="60"/>
      <c r="AL2175" s="61"/>
    </row>
    <row r="2176" spans="1:38" ht="15" customHeight="1" x14ac:dyDescent="0.25">
      <c r="A2176" s="50" t="s">
        <v>63</v>
      </c>
      <c r="B2176" s="71" t="s">
        <v>166</v>
      </c>
      <c r="C2176" s="72" t="s">
        <v>28</v>
      </c>
      <c r="D2176" s="58" t="s">
        <v>11099</v>
      </c>
      <c r="E2176" s="71" t="s">
        <v>13824</v>
      </c>
      <c r="F2176" s="71" t="s">
        <v>16679</v>
      </c>
      <c r="G2176" s="53" t="s">
        <v>25</v>
      </c>
      <c r="H2176" s="58">
        <v>2001358939</v>
      </c>
      <c r="I2176" s="51" t="s">
        <v>17483</v>
      </c>
      <c r="J2176" s="13" t="s">
        <v>111</v>
      </c>
      <c r="K2176" s="36"/>
      <c r="L2176" s="39"/>
      <c r="M2176" s="73"/>
      <c r="N2176" s="46"/>
      <c r="O2176" s="51" t="s">
        <v>26</v>
      </c>
      <c r="P2176" s="6"/>
      <c r="Q2176" s="6"/>
      <c r="R2176" s="6"/>
      <c r="S2176" s="6"/>
      <c r="T2176" s="74">
        <v>6680.83</v>
      </c>
      <c r="U2176" s="6"/>
      <c r="V2176" s="68">
        <v>39798</v>
      </c>
      <c r="W2176" s="6" t="s">
        <v>27</v>
      </c>
      <c r="Y2176" s="61"/>
      <c r="AB2176" s="60"/>
      <c r="AL2176" s="61"/>
    </row>
    <row r="2177" spans="1:38" ht="15" customHeight="1" x14ac:dyDescent="0.25">
      <c r="A2177" s="50" t="s">
        <v>101</v>
      </c>
      <c r="B2177" s="71" t="s">
        <v>145</v>
      </c>
      <c r="C2177" s="72" t="s">
        <v>24</v>
      </c>
      <c r="D2177" s="58" t="s">
        <v>11100</v>
      </c>
      <c r="E2177" s="71" t="s">
        <v>5644</v>
      </c>
      <c r="F2177" s="71" t="s">
        <v>16680</v>
      </c>
      <c r="G2177" s="53" t="s">
        <v>25</v>
      </c>
      <c r="H2177" s="58">
        <v>2001383232</v>
      </c>
      <c r="I2177" s="51" t="s">
        <v>3869</v>
      </c>
      <c r="J2177" s="13" t="s">
        <v>111</v>
      </c>
      <c r="K2177" s="36"/>
      <c r="L2177" s="39"/>
      <c r="M2177" s="73"/>
      <c r="N2177" s="46"/>
      <c r="O2177" s="51" t="s">
        <v>26</v>
      </c>
      <c r="P2177" s="6"/>
      <c r="Q2177" s="6"/>
      <c r="R2177" s="6"/>
      <c r="S2177" s="6"/>
      <c r="T2177" s="74">
        <v>902</v>
      </c>
      <c r="U2177" s="6"/>
      <c r="V2177" s="68">
        <v>39536</v>
      </c>
      <c r="W2177" s="6" t="s">
        <v>27</v>
      </c>
      <c r="Y2177" s="61"/>
      <c r="AB2177" s="60"/>
      <c r="AL2177" s="61"/>
    </row>
    <row r="2178" spans="1:38" ht="15" customHeight="1" x14ac:dyDescent="0.25">
      <c r="A2178" s="50" t="s">
        <v>136</v>
      </c>
      <c r="B2178" s="71" t="s">
        <v>153</v>
      </c>
      <c r="C2178" s="72" t="s">
        <v>24</v>
      </c>
      <c r="D2178" s="58" t="s">
        <v>11101</v>
      </c>
      <c r="E2178" s="71" t="s">
        <v>6203</v>
      </c>
      <c r="F2178" s="71" t="s">
        <v>16681</v>
      </c>
      <c r="G2178" s="53" t="s">
        <v>25</v>
      </c>
      <c r="H2178" s="58">
        <v>2000867783</v>
      </c>
      <c r="I2178" s="51" t="s">
        <v>3869</v>
      </c>
      <c r="J2178" s="13" t="s">
        <v>111</v>
      </c>
      <c r="K2178" s="36"/>
      <c r="L2178" s="39"/>
      <c r="M2178" s="73"/>
      <c r="N2178" s="46"/>
      <c r="O2178" s="51" t="s">
        <v>26</v>
      </c>
      <c r="P2178" s="6"/>
      <c r="Q2178" s="6"/>
      <c r="R2178" s="6"/>
      <c r="S2178" s="6"/>
      <c r="T2178" s="74">
        <v>2085</v>
      </c>
      <c r="U2178" s="6"/>
      <c r="V2178" s="68">
        <v>39613</v>
      </c>
      <c r="W2178" s="6" t="s">
        <v>27</v>
      </c>
      <c r="Y2178" s="61"/>
      <c r="AB2178" s="60"/>
      <c r="AL2178" s="61"/>
    </row>
    <row r="2179" spans="1:38" ht="15" customHeight="1" x14ac:dyDescent="0.25">
      <c r="A2179" s="50" t="s">
        <v>44</v>
      </c>
      <c r="B2179" s="71" t="s">
        <v>184</v>
      </c>
      <c r="C2179" s="72" t="s">
        <v>28</v>
      </c>
      <c r="D2179" s="58" t="s">
        <v>11102</v>
      </c>
      <c r="E2179" s="71" t="s">
        <v>13825</v>
      </c>
      <c r="F2179" s="71" t="s">
        <v>16682</v>
      </c>
      <c r="G2179" s="53" t="s">
        <v>25</v>
      </c>
      <c r="H2179" s="58">
        <v>2000095888</v>
      </c>
      <c r="I2179" s="51" t="s">
        <v>3869</v>
      </c>
      <c r="J2179" s="13" t="s">
        <v>111</v>
      </c>
      <c r="K2179" s="36"/>
      <c r="L2179" s="39"/>
      <c r="M2179" s="73"/>
      <c r="N2179" s="46"/>
      <c r="O2179" s="51" t="s">
        <v>26</v>
      </c>
      <c r="P2179" s="6"/>
      <c r="Q2179" s="6"/>
      <c r="R2179" s="6"/>
      <c r="S2179" s="6"/>
      <c r="T2179" s="74">
        <v>1289</v>
      </c>
      <c r="U2179" s="6"/>
      <c r="V2179" s="68">
        <v>39737</v>
      </c>
      <c r="W2179" s="6" t="s">
        <v>27</v>
      </c>
      <c r="Y2179" s="61"/>
      <c r="AB2179" s="60"/>
      <c r="AL2179" s="61"/>
    </row>
    <row r="2180" spans="1:38" ht="15" customHeight="1" x14ac:dyDescent="0.25">
      <c r="A2180" s="50" t="s">
        <v>79</v>
      </c>
      <c r="B2180" s="71" t="s">
        <v>164</v>
      </c>
      <c r="C2180" s="72" t="s">
        <v>80</v>
      </c>
      <c r="D2180" s="58" t="s">
        <v>11103</v>
      </c>
      <c r="E2180" s="71" t="s">
        <v>13826</v>
      </c>
      <c r="F2180" s="71" t="s">
        <v>16683</v>
      </c>
      <c r="G2180" s="53" t="s">
        <v>25</v>
      </c>
      <c r="H2180" s="58">
        <v>2001307625</v>
      </c>
      <c r="I2180" s="51" t="s">
        <v>3869</v>
      </c>
      <c r="J2180" s="13" t="s">
        <v>111</v>
      </c>
      <c r="K2180" s="36"/>
      <c r="L2180" s="39"/>
      <c r="M2180" s="73"/>
      <c r="N2180" s="46"/>
      <c r="O2180" s="51" t="s">
        <v>26</v>
      </c>
      <c r="P2180" s="6"/>
      <c r="Q2180" s="6"/>
      <c r="R2180" s="6"/>
      <c r="S2180" s="6"/>
      <c r="T2180" s="74">
        <v>2010.31</v>
      </c>
      <c r="U2180" s="6"/>
      <c r="V2180" s="68">
        <v>39745</v>
      </c>
      <c r="W2180" s="6" t="s">
        <v>27</v>
      </c>
      <c r="Y2180" s="61"/>
      <c r="AB2180" s="60"/>
      <c r="AL2180" s="61"/>
    </row>
    <row r="2181" spans="1:38" ht="15" customHeight="1" x14ac:dyDescent="0.25">
      <c r="A2181" s="50" t="s">
        <v>37</v>
      </c>
      <c r="B2181" s="71" t="s">
        <v>181</v>
      </c>
      <c r="C2181" s="72" t="s">
        <v>24</v>
      </c>
      <c r="D2181" s="58" t="s">
        <v>11104</v>
      </c>
      <c r="E2181" s="71" t="s">
        <v>13827</v>
      </c>
      <c r="F2181" s="71" t="s">
        <v>16684</v>
      </c>
      <c r="G2181" s="53" t="s">
        <v>25</v>
      </c>
      <c r="H2181" s="58">
        <v>2000786325</v>
      </c>
      <c r="I2181" s="51" t="s">
        <v>17483</v>
      </c>
      <c r="J2181" s="13" t="s">
        <v>111</v>
      </c>
      <c r="K2181" s="36"/>
      <c r="L2181" s="39"/>
      <c r="M2181" s="73"/>
      <c r="N2181" s="46"/>
      <c r="O2181" s="51" t="s">
        <v>26</v>
      </c>
      <c r="P2181" s="6"/>
      <c r="Q2181" s="6"/>
      <c r="R2181" s="6"/>
      <c r="S2181" s="6"/>
      <c r="T2181" s="74">
        <v>6834.6</v>
      </c>
      <c r="U2181" s="6"/>
      <c r="V2181" s="68">
        <v>39714</v>
      </c>
      <c r="W2181" s="6" t="s">
        <v>27</v>
      </c>
      <c r="Y2181" s="61"/>
      <c r="AB2181" s="60"/>
      <c r="AL2181" s="61"/>
    </row>
    <row r="2182" spans="1:38" ht="15" customHeight="1" x14ac:dyDescent="0.25">
      <c r="A2182" s="50" t="s">
        <v>63</v>
      </c>
      <c r="B2182" s="71" t="s">
        <v>166</v>
      </c>
      <c r="C2182" s="72" t="s">
        <v>28</v>
      </c>
      <c r="D2182" s="58" t="s">
        <v>11105</v>
      </c>
      <c r="E2182" s="71" t="s">
        <v>13828</v>
      </c>
      <c r="F2182" s="71" t="s">
        <v>16685</v>
      </c>
      <c r="G2182" s="53" t="s">
        <v>25</v>
      </c>
      <c r="H2182" s="58">
        <v>2001369655</v>
      </c>
      <c r="I2182" s="51" t="s">
        <v>17483</v>
      </c>
      <c r="J2182" s="13" t="s">
        <v>111</v>
      </c>
      <c r="K2182" s="36"/>
      <c r="L2182" s="39"/>
      <c r="M2182" s="73"/>
      <c r="N2182" s="46"/>
      <c r="O2182" s="51" t="s">
        <v>26</v>
      </c>
      <c r="P2182" s="6"/>
      <c r="Q2182" s="6"/>
      <c r="R2182" s="6"/>
      <c r="S2182" s="6"/>
      <c r="T2182" s="74">
        <v>297.32</v>
      </c>
      <c r="U2182" s="6"/>
      <c r="V2182" s="68">
        <v>39798</v>
      </c>
      <c r="W2182" s="6" t="s">
        <v>27</v>
      </c>
      <c r="Y2182" s="61"/>
      <c r="AB2182" s="60"/>
      <c r="AL2182" s="61"/>
    </row>
    <row r="2183" spans="1:38" ht="15" customHeight="1" x14ac:dyDescent="0.25">
      <c r="A2183" s="50" t="s">
        <v>101</v>
      </c>
      <c r="B2183" s="71" t="s">
        <v>145</v>
      </c>
      <c r="C2183" s="72" t="s">
        <v>24</v>
      </c>
      <c r="D2183" s="58" t="s">
        <v>11106</v>
      </c>
      <c r="E2183" s="71" t="s">
        <v>13829</v>
      </c>
      <c r="F2183" s="71" t="s">
        <v>16686</v>
      </c>
      <c r="G2183" s="53" t="s">
        <v>25</v>
      </c>
      <c r="H2183" s="58">
        <v>2001382961</v>
      </c>
      <c r="I2183" s="51" t="s">
        <v>3869</v>
      </c>
      <c r="J2183" s="13" t="s">
        <v>111</v>
      </c>
      <c r="K2183" s="36"/>
      <c r="L2183" s="39"/>
      <c r="M2183" s="73"/>
      <c r="N2183" s="46"/>
      <c r="O2183" s="51" t="s">
        <v>26</v>
      </c>
      <c r="P2183" s="6"/>
      <c r="Q2183" s="6"/>
      <c r="R2183" s="6"/>
      <c r="S2183" s="6"/>
      <c r="T2183" s="74">
        <v>2502</v>
      </c>
      <c r="U2183" s="6"/>
      <c r="V2183" s="68">
        <v>39559</v>
      </c>
      <c r="W2183" s="6" t="s">
        <v>27</v>
      </c>
      <c r="Y2183" s="61"/>
      <c r="AB2183" s="60"/>
      <c r="AL2183" s="61"/>
    </row>
    <row r="2184" spans="1:38" ht="15" customHeight="1" x14ac:dyDescent="0.25">
      <c r="A2184" s="50" t="s">
        <v>136</v>
      </c>
      <c r="B2184" s="71" t="s">
        <v>153</v>
      </c>
      <c r="C2184" s="72" t="s">
        <v>24</v>
      </c>
      <c r="D2184" s="58" t="s">
        <v>11107</v>
      </c>
      <c r="E2184" s="71" t="s">
        <v>13830</v>
      </c>
      <c r="F2184" s="71" t="s">
        <v>16687</v>
      </c>
      <c r="G2184" s="53" t="s">
        <v>25</v>
      </c>
      <c r="H2184" s="58">
        <v>2000868402</v>
      </c>
      <c r="I2184" s="51" t="s">
        <v>3869</v>
      </c>
      <c r="J2184" s="13" t="s">
        <v>111</v>
      </c>
      <c r="K2184" s="36"/>
      <c r="L2184" s="39"/>
      <c r="M2184" s="73"/>
      <c r="N2184" s="46"/>
      <c r="O2184" s="51" t="s">
        <v>26</v>
      </c>
      <c r="P2184" s="6"/>
      <c r="Q2184" s="6"/>
      <c r="R2184" s="6"/>
      <c r="S2184" s="6"/>
      <c r="T2184" s="74">
        <v>2025</v>
      </c>
      <c r="U2184" s="6"/>
      <c r="V2184" s="68">
        <v>39622</v>
      </c>
      <c r="W2184" s="6" t="s">
        <v>27</v>
      </c>
      <c r="Y2184" s="61"/>
      <c r="AB2184" s="60"/>
      <c r="AL2184" s="61"/>
    </row>
    <row r="2185" spans="1:38" ht="15" customHeight="1" x14ac:dyDescent="0.25">
      <c r="A2185" s="50" t="s">
        <v>44</v>
      </c>
      <c r="B2185" s="71" t="s">
        <v>184</v>
      </c>
      <c r="C2185" s="72" t="s">
        <v>28</v>
      </c>
      <c r="D2185" s="58" t="s">
        <v>11108</v>
      </c>
      <c r="E2185" s="71" t="s">
        <v>13831</v>
      </c>
      <c r="F2185" s="71" t="s">
        <v>16688</v>
      </c>
      <c r="G2185" s="53" t="s">
        <v>25</v>
      </c>
      <c r="H2185" s="58">
        <v>2000111751</v>
      </c>
      <c r="I2185" s="51" t="s">
        <v>17483</v>
      </c>
      <c r="J2185" s="13" t="s">
        <v>111</v>
      </c>
      <c r="K2185" s="36"/>
      <c r="L2185" s="39"/>
      <c r="M2185" s="73"/>
      <c r="N2185" s="46"/>
      <c r="O2185" s="51" t="s">
        <v>26</v>
      </c>
      <c r="P2185" s="6"/>
      <c r="Q2185" s="6"/>
      <c r="R2185" s="6"/>
      <c r="S2185" s="6"/>
      <c r="T2185" s="74">
        <v>0.12</v>
      </c>
      <c r="U2185" s="6"/>
      <c r="V2185" s="68">
        <v>39739</v>
      </c>
      <c r="W2185" s="6" t="s">
        <v>27</v>
      </c>
      <c r="Y2185" s="61"/>
      <c r="AB2185" s="60"/>
      <c r="AL2185" s="61"/>
    </row>
    <row r="2186" spans="1:38" ht="15" customHeight="1" x14ac:dyDescent="0.25">
      <c r="A2186" s="50" t="s">
        <v>79</v>
      </c>
      <c r="B2186" s="71" t="s">
        <v>164</v>
      </c>
      <c r="C2186" s="72" t="s">
        <v>80</v>
      </c>
      <c r="D2186" s="58" t="s">
        <v>11109</v>
      </c>
      <c r="E2186" s="71" t="s">
        <v>13832</v>
      </c>
      <c r="F2186" s="71" t="s">
        <v>16689</v>
      </c>
      <c r="G2186" s="53" t="s">
        <v>25</v>
      </c>
      <c r="H2186" s="58">
        <v>2001326018</v>
      </c>
      <c r="I2186" s="51" t="s">
        <v>17483</v>
      </c>
      <c r="J2186" s="13" t="s">
        <v>111</v>
      </c>
      <c r="K2186" s="36"/>
      <c r="L2186" s="39"/>
      <c r="M2186" s="73"/>
      <c r="N2186" s="46"/>
      <c r="O2186" s="51" t="s">
        <v>26</v>
      </c>
      <c r="P2186" s="6"/>
      <c r="Q2186" s="6"/>
      <c r="R2186" s="6"/>
      <c r="S2186" s="6"/>
      <c r="T2186" s="74">
        <v>0.1</v>
      </c>
      <c r="U2186" s="6"/>
      <c r="V2186" s="68">
        <v>39745</v>
      </c>
      <c r="W2186" s="6" t="s">
        <v>27</v>
      </c>
      <c r="Y2186" s="61"/>
      <c r="AB2186" s="60"/>
      <c r="AL2186" s="61"/>
    </row>
    <row r="2187" spans="1:38" ht="15" customHeight="1" x14ac:dyDescent="0.25">
      <c r="A2187" s="50" t="s">
        <v>37</v>
      </c>
      <c r="B2187" s="71" t="s">
        <v>181</v>
      </c>
      <c r="C2187" s="72" t="s">
        <v>24</v>
      </c>
      <c r="D2187" s="58">
        <v>3520248454914</v>
      </c>
      <c r="E2187" s="71" t="s">
        <v>13833</v>
      </c>
      <c r="F2187" s="71" t="s">
        <v>16690</v>
      </c>
      <c r="G2187" s="53" t="s">
        <v>25</v>
      </c>
      <c r="H2187" s="58">
        <v>2000795968</v>
      </c>
      <c r="I2187" s="51" t="s">
        <v>3869</v>
      </c>
      <c r="J2187" s="13" t="s">
        <v>111</v>
      </c>
      <c r="K2187" s="36"/>
      <c r="L2187" s="39"/>
      <c r="M2187" s="73"/>
      <c r="N2187" s="46"/>
      <c r="O2187" s="51" t="s">
        <v>26</v>
      </c>
      <c r="P2187" s="6"/>
      <c r="Q2187" s="6"/>
      <c r="R2187" s="6"/>
      <c r="S2187" s="6"/>
      <c r="T2187" s="74">
        <v>3360</v>
      </c>
      <c r="U2187" s="6"/>
      <c r="V2187" s="68">
        <v>39730</v>
      </c>
      <c r="W2187" s="6" t="s">
        <v>27</v>
      </c>
      <c r="Y2187" s="61"/>
      <c r="AB2187" s="60"/>
      <c r="AL2187" s="61"/>
    </row>
    <row r="2188" spans="1:38" ht="15" customHeight="1" x14ac:dyDescent="0.25">
      <c r="A2188" s="50" t="s">
        <v>63</v>
      </c>
      <c r="B2188" s="71" t="s">
        <v>166</v>
      </c>
      <c r="C2188" s="72" t="s">
        <v>28</v>
      </c>
      <c r="D2188" s="58" t="s">
        <v>11110</v>
      </c>
      <c r="E2188" s="71" t="s">
        <v>13834</v>
      </c>
      <c r="F2188" s="71" t="s">
        <v>16691</v>
      </c>
      <c r="G2188" s="53" t="s">
        <v>25</v>
      </c>
      <c r="H2188" s="58">
        <v>2001366947</v>
      </c>
      <c r="I2188" s="51" t="s">
        <v>3869</v>
      </c>
      <c r="J2188" s="13" t="s">
        <v>111</v>
      </c>
      <c r="K2188" s="36"/>
      <c r="L2188" s="39"/>
      <c r="M2188" s="73"/>
      <c r="N2188" s="46"/>
      <c r="O2188" s="51" t="s">
        <v>26</v>
      </c>
      <c r="P2188" s="6"/>
      <c r="Q2188" s="6"/>
      <c r="R2188" s="6"/>
      <c r="S2188" s="6"/>
      <c r="T2188" s="74">
        <v>52</v>
      </c>
      <c r="U2188" s="6"/>
      <c r="V2188" s="68">
        <v>39799</v>
      </c>
      <c r="W2188" s="6" t="s">
        <v>27</v>
      </c>
      <c r="Y2188" s="61"/>
      <c r="AB2188" s="60"/>
      <c r="AL2188" s="61"/>
    </row>
    <row r="2189" spans="1:38" ht="15" customHeight="1" x14ac:dyDescent="0.25">
      <c r="A2189" s="50" t="s">
        <v>101</v>
      </c>
      <c r="B2189" s="71" t="s">
        <v>145</v>
      </c>
      <c r="C2189" s="72" t="s">
        <v>24</v>
      </c>
      <c r="D2189" s="58" t="s">
        <v>11111</v>
      </c>
      <c r="E2189" s="71" t="s">
        <v>13835</v>
      </c>
      <c r="F2189" s="71" t="s">
        <v>16692</v>
      </c>
      <c r="G2189" s="53" t="s">
        <v>25</v>
      </c>
      <c r="H2189" s="58">
        <v>2001383852</v>
      </c>
      <c r="I2189" s="51" t="s">
        <v>3869</v>
      </c>
      <c r="J2189" s="13" t="s">
        <v>111</v>
      </c>
      <c r="K2189" s="36"/>
      <c r="L2189" s="39"/>
      <c r="M2189" s="73"/>
      <c r="N2189" s="46"/>
      <c r="O2189" s="51" t="s">
        <v>26</v>
      </c>
      <c r="P2189" s="6"/>
      <c r="Q2189" s="6"/>
      <c r="R2189" s="6"/>
      <c r="S2189" s="6"/>
      <c r="T2189" s="74">
        <v>3289.5</v>
      </c>
      <c r="U2189" s="6"/>
      <c r="V2189" s="68">
        <v>39566</v>
      </c>
      <c r="W2189" s="6" t="s">
        <v>27</v>
      </c>
      <c r="Y2189" s="61"/>
      <c r="AB2189" s="60"/>
      <c r="AL2189" s="61"/>
    </row>
    <row r="2190" spans="1:38" ht="15" customHeight="1" x14ac:dyDescent="0.25">
      <c r="A2190" s="50" t="s">
        <v>136</v>
      </c>
      <c r="B2190" s="71" t="s">
        <v>153</v>
      </c>
      <c r="C2190" s="72" t="s">
        <v>24</v>
      </c>
      <c r="D2190" s="58" t="s">
        <v>11112</v>
      </c>
      <c r="E2190" s="71" t="s">
        <v>13836</v>
      </c>
      <c r="F2190" s="71" t="s">
        <v>16693</v>
      </c>
      <c r="G2190" s="53" t="s">
        <v>25</v>
      </c>
      <c r="H2190" s="58">
        <v>2000861424</v>
      </c>
      <c r="I2190" s="51" t="s">
        <v>17483</v>
      </c>
      <c r="J2190" s="13" t="s">
        <v>111</v>
      </c>
      <c r="K2190" s="36"/>
      <c r="L2190" s="39"/>
      <c r="M2190" s="73"/>
      <c r="N2190" s="46"/>
      <c r="O2190" s="51" t="s">
        <v>26</v>
      </c>
      <c r="P2190" s="6"/>
      <c r="Q2190" s="6"/>
      <c r="R2190" s="6"/>
      <c r="S2190" s="6"/>
      <c r="T2190" s="74">
        <v>1403.09</v>
      </c>
      <c r="U2190" s="6"/>
      <c r="V2190" s="68">
        <v>39631</v>
      </c>
      <c r="W2190" s="6" t="s">
        <v>27</v>
      </c>
      <c r="Y2190" s="61"/>
      <c r="AB2190" s="60"/>
      <c r="AL2190" s="61"/>
    </row>
    <row r="2191" spans="1:38" ht="15" customHeight="1" x14ac:dyDescent="0.25">
      <c r="A2191" s="50" t="s">
        <v>44</v>
      </c>
      <c r="B2191" s="71" t="s">
        <v>184</v>
      </c>
      <c r="C2191" s="72" t="s">
        <v>28</v>
      </c>
      <c r="D2191" s="58" t="s">
        <v>11113</v>
      </c>
      <c r="E2191" s="71" t="s">
        <v>13837</v>
      </c>
      <c r="F2191" s="71" t="s">
        <v>16694</v>
      </c>
      <c r="G2191" s="53" t="s">
        <v>25</v>
      </c>
      <c r="H2191" s="58">
        <v>2000120823</v>
      </c>
      <c r="I2191" s="51" t="s">
        <v>17483</v>
      </c>
      <c r="J2191" s="13" t="s">
        <v>111</v>
      </c>
      <c r="K2191" s="36"/>
      <c r="L2191" s="39"/>
      <c r="M2191" s="73"/>
      <c r="N2191" s="46"/>
      <c r="O2191" s="51" t="s">
        <v>26</v>
      </c>
      <c r="P2191" s="6"/>
      <c r="Q2191" s="6"/>
      <c r="R2191" s="6"/>
      <c r="S2191" s="6"/>
      <c r="T2191" s="74">
        <v>0.74</v>
      </c>
      <c r="U2191" s="6"/>
      <c r="V2191" s="68">
        <v>39739</v>
      </c>
      <c r="W2191" s="6" t="s">
        <v>27</v>
      </c>
      <c r="Y2191" s="61"/>
      <c r="AB2191" s="60"/>
      <c r="AL2191" s="61"/>
    </row>
    <row r="2192" spans="1:38" ht="15" customHeight="1" x14ac:dyDescent="0.25">
      <c r="A2192" s="50" t="s">
        <v>79</v>
      </c>
      <c r="B2192" s="71" t="s">
        <v>164</v>
      </c>
      <c r="C2192" s="72" t="s">
        <v>80</v>
      </c>
      <c r="D2192" s="58" t="s">
        <v>11114</v>
      </c>
      <c r="E2192" s="71" t="s">
        <v>13637</v>
      </c>
      <c r="F2192" s="71" t="s">
        <v>16695</v>
      </c>
      <c r="G2192" s="53" t="s">
        <v>25</v>
      </c>
      <c r="H2192" s="58">
        <v>2001326425</v>
      </c>
      <c r="I2192" s="51" t="s">
        <v>17483</v>
      </c>
      <c r="J2192" s="13" t="s">
        <v>111</v>
      </c>
      <c r="K2192" s="36"/>
      <c r="L2192" s="39"/>
      <c r="M2192" s="73"/>
      <c r="N2192" s="46"/>
      <c r="O2192" s="51" t="s">
        <v>26</v>
      </c>
      <c r="P2192" s="6"/>
      <c r="Q2192" s="6"/>
      <c r="R2192" s="6"/>
      <c r="S2192" s="6"/>
      <c r="T2192" s="74">
        <v>0.34</v>
      </c>
      <c r="U2192" s="6"/>
      <c r="V2192" s="68">
        <v>39745</v>
      </c>
      <c r="W2192" s="6" t="s">
        <v>27</v>
      </c>
      <c r="Y2192" s="61"/>
      <c r="AB2192" s="60"/>
      <c r="AL2192" s="61"/>
    </row>
    <row r="2193" spans="1:39" ht="15" customHeight="1" x14ac:dyDescent="0.25">
      <c r="A2193" s="50" t="s">
        <v>63</v>
      </c>
      <c r="B2193" s="71" t="s">
        <v>166</v>
      </c>
      <c r="C2193" s="72" t="s">
        <v>28</v>
      </c>
      <c r="D2193" s="58" t="s">
        <v>11115</v>
      </c>
      <c r="E2193" s="71" t="s">
        <v>12635</v>
      </c>
      <c r="F2193" s="71" t="s">
        <v>16696</v>
      </c>
      <c r="G2193" s="53" t="s">
        <v>25</v>
      </c>
      <c r="H2193" s="58">
        <v>2001368322</v>
      </c>
      <c r="I2193" s="51" t="s">
        <v>3869</v>
      </c>
      <c r="J2193" s="13" t="s">
        <v>111</v>
      </c>
      <c r="K2193" s="36"/>
      <c r="L2193" s="39"/>
      <c r="M2193" s="73"/>
      <c r="N2193" s="46"/>
      <c r="O2193" s="51" t="s">
        <v>26</v>
      </c>
      <c r="P2193" s="6"/>
      <c r="Q2193" s="6"/>
      <c r="R2193" s="6"/>
      <c r="S2193" s="6"/>
      <c r="T2193" s="74">
        <v>309.77999999999997</v>
      </c>
      <c r="U2193" s="6"/>
      <c r="V2193" s="68">
        <v>39799</v>
      </c>
      <c r="W2193" s="6" t="s">
        <v>27</v>
      </c>
      <c r="Y2193" s="61"/>
      <c r="AB2193" s="60"/>
      <c r="AL2193" s="61"/>
    </row>
    <row r="2194" spans="1:39" ht="15" customHeight="1" x14ac:dyDescent="0.25">
      <c r="A2194" s="50" t="s">
        <v>101</v>
      </c>
      <c r="B2194" s="71" t="s">
        <v>145</v>
      </c>
      <c r="C2194" s="72" t="s">
        <v>24</v>
      </c>
      <c r="D2194" s="58" t="s">
        <v>11116</v>
      </c>
      <c r="E2194" s="71" t="s">
        <v>13838</v>
      </c>
      <c r="F2194" s="71" t="s">
        <v>16697</v>
      </c>
      <c r="G2194" s="53" t="s">
        <v>25</v>
      </c>
      <c r="H2194" s="58">
        <v>2001382759</v>
      </c>
      <c r="I2194" s="51" t="s">
        <v>3869</v>
      </c>
      <c r="J2194" s="13" t="s">
        <v>111</v>
      </c>
      <c r="K2194" s="36"/>
      <c r="L2194" s="39"/>
      <c r="M2194" s="73"/>
      <c r="N2194" s="46"/>
      <c r="O2194" s="51" t="s">
        <v>26</v>
      </c>
      <c r="P2194" s="6"/>
      <c r="Q2194" s="6"/>
      <c r="R2194" s="6"/>
      <c r="S2194" s="6"/>
      <c r="T2194" s="74">
        <v>1019</v>
      </c>
      <c r="U2194" s="6"/>
      <c r="V2194" s="68">
        <v>39580</v>
      </c>
      <c r="W2194" s="6" t="s">
        <v>27</v>
      </c>
      <c r="Y2194" s="61"/>
      <c r="AB2194" s="60"/>
      <c r="AL2194" s="61"/>
    </row>
    <row r="2195" spans="1:39" ht="15" customHeight="1" x14ac:dyDescent="0.25">
      <c r="A2195" s="50" t="s">
        <v>136</v>
      </c>
      <c r="B2195" s="71" t="s">
        <v>153</v>
      </c>
      <c r="C2195" s="72" t="s">
        <v>24</v>
      </c>
      <c r="D2195" s="58" t="s">
        <v>11117</v>
      </c>
      <c r="E2195" s="71" t="s">
        <v>13839</v>
      </c>
      <c r="F2195" s="71" t="s">
        <v>16698</v>
      </c>
      <c r="G2195" s="53" t="s">
        <v>25</v>
      </c>
      <c r="H2195" s="58">
        <v>2000867813</v>
      </c>
      <c r="I2195" s="51" t="s">
        <v>3869</v>
      </c>
      <c r="J2195" s="13" t="s">
        <v>111</v>
      </c>
      <c r="K2195" s="36"/>
      <c r="L2195" s="39"/>
      <c r="M2195" s="73"/>
      <c r="N2195" s="46"/>
      <c r="O2195" s="51" t="s">
        <v>26</v>
      </c>
      <c r="P2195" s="6"/>
      <c r="Q2195" s="6"/>
      <c r="R2195" s="6"/>
      <c r="S2195" s="6"/>
      <c r="T2195" s="74">
        <v>495</v>
      </c>
      <c r="U2195" s="6"/>
      <c r="V2195" s="68">
        <v>39631</v>
      </c>
      <c r="W2195" s="6" t="s">
        <v>27</v>
      </c>
      <c r="Y2195" s="61"/>
      <c r="AB2195" s="60"/>
      <c r="AL2195" s="61"/>
    </row>
    <row r="2196" spans="1:39" ht="15" customHeight="1" x14ac:dyDescent="0.25">
      <c r="A2196" s="50" t="s">
        <v>44</v>
      </c>
      <c r="B2196" s="71" t="s">
        <v>184</v>
      </c>
      <c r="C2196" s="72" t="s">
        <v>28</v>
      </c>
      <c r="D2196" s="58" t="s">
        <v>11118</v>
      </c>
      <c r="E2196" s="71" t="s">
        <v>13840</v>
      </c>
      <c r="F2196" s="71" t="s">
        <v>16699</v>
      </c>
      <c r="G2196" s="53" t="s">
        <v>25</v>
      </c>
      <c r="H2196" s="58">
        <v>2000085947</v>
      </c>
      <c r="I2196" s="51" t="s">
        <v>3869</v>
      </c>
      <c r="J2196" s="13" t="s">
        <v>111</v>
      </c>
      <c r="K2196" s="36"/>
      <c r="L2196" s="39"/>
      <c r="M2196" s="73"/>
      <c r="N2196" s="46"/>
      <c r="O2196" s="51" t="s">
        <v>26</v>
      </c>
      <c r="P2196" s="6"/>
      <c r="Q2196" s="6"/>
      <c r="R2196" s="6"/>
      <c r="S2196" s="6"/>
      <c r="T2196" s="74">
        <v>63</v>
      </c>
      <c r="U2196" s="6"/>
      <c r="V2196" s="68">
        <v>39741</v>
      </c>
      <c r="W2196" s="6" t="s">
        <v>27</v>
      </c>
      <c r="Y2196" s="61"/>
      <c r="AB2196" s="60"/>
      <c r="AL2196" s="61"/>
    </row>
    <row r="2197" spans="1:39" ht="15" customHeight="1" x14ac:dyDescent="0.25">
      <c r="A2197" s="50" t="s">
        <v>79</v>
      </c>
      <c r="B2197" s="71" t="s">
        <v>164</v>
      </c>
      <c r="C2197" s="72" t="s">
        <v>80</v>
      </c>
      <c r="D2197" s="58" t="s">
        <v>11119</v>
      </c>
      <c r="E2197" s="71" t="s">
        <v>13752</v>
      </c>
      <c r="F2197" s="71" t="s">
        <v>16654</v>
      </c>
      <c r="G2197" s="53" t="s">
        <v>25</v>
      </c>
      <c r="H2197" s="58">
        <v>2001326678</v>
      </c>
      <c r="I2197" s="51" t="s">
        <v>17483</v>
      </c>
      <c r="J2197" s="13" t="s">
        <v>111</v>
      </c>
      <c r="K2197" s="36"/>
      <c r="L2197" s="39"/>
      <c r="M2197" s="73"/>
      <c r="N2197" s="46"/>
      <c r="O2197" s="51" t="s">
        <v>26</v>
      </c>
      <c r="P2197" s="6"/>
      <c r="Q2197" s="6"/>
      <c r="R2197" s="6"/>
      <c r="S2197" s="6"/>
      <c r="T2197" s="74">
        <v>0.43</v>
      </c>
      <c r="U2197" s="6"/>
      <c r="V2197" s="68">
        <v>39745</v>
      </c>
      <c r="W2197" s="6" t="s">
        <v>27</v>
      </c>
      <c r="Y2197" s="61"/>
      <c r="AB2197" s="60"/>
      <c r="AL2197" s="61"/>
    </row>
    <row r="2198" spans="1:39" s="95" customFormat="1" ht="15" customHeight="1" x14ac:dyDescent="0.25">
      <c r="A2198" s="86" t="s">
        <v>37</v>
      </c>
      <c r="B2198" s="87" t="s">
        <v>181</v>
      </c>
      <c r="C2198" s="88" t="s">
        <v>24</v>
      </c>
      <c r="D2198" s="87">
        <v>3520223859841</v>
      </c>
      <c r="E2198" s="87" t="s">
        <v>13841</v>
      </c>
      <c r="F2198" s="87" t="s">
        <v>16700</v>
      </c>
      <c r="G2198" s="89" t="s">
        <v>25</v>
      </c>
      <c r="H2198" s="87">
        <v>2000765247</v>
      </c>
      <c r="I2198" s="87" t="s">
        <v>17483</v>
      </c>
      <c r="J2198" s="90" t="s">
        <v>111</v>
      </c>
      <c r="K2198" s="90"/>
      <c r="L2198" s="91"/>
      <c r="M2198" s="92"/>
      <c r="N2198" s="93"/>
      <c r="O2198" s="87" t="s">
        <v>26</v>
      </c>
      <c r="P2198" s="93"/>
      <c r="Q2198" s="93"/>
      <c r="R2198" s="93"/>
      <c r="S2198" s="93"/>
      <c r="T2198" s="94">
        <v>3073.88</v>
      </c>
      <c r="U2198" s="93"/>
      <c r="V2198" s="95">
        <v>39748</v>
      </c>
      <c r="W2198" s="93" t="s">
        <v>27</v>
      </c>
      <c r="Y2198" s="89"/>
      <c r="AB2198" s="89"/>
      <c r="AH2198" s="96"/>
      <c r="AI2198" s="96"/>
      <c r="AL2198" s="89"/>
      <c r="AM2198" s="96"/>
    </row>
    <row r="2199" spans="1:39" ht="15" customHeight="1" x14ac:dyDescent="0.25">
      <c r="A2199" s="50" t="s">
        <v>63</v>
      </c>
      <c r="B2199" s="71" t="s">
        <v>166</v>
      </c>
      <c r="C2199" s="72" t="s">
        <v>28</v>
      </c>
      <c r="D2199" s="58" t="s">
        <v>11120</v>
      </c>
      <c r="E2199" s="71" t="s">
        <v>12903</v>
      </c>
      <c r="F2199" s="71" t="s">
        <v>16701</v>
      </c>
      <c r="G2199" s="53" t="s">
        <v>25</v>
      </c>
      <c r="H2199" s="58">
        <v>2001366168</v>
      </c>
      <c r="I2199" s="51" t="s">
        <v>3869</v>
      </c>
      <c r="J2199" s="13" t="s">
        <v>111</v>
      </c>
      <c r="K2199" s="36"/>
      <c r="L2199" s="39"/>
      <c r="M2199" s="73"/>
      <c r="N2199" s="46"/>
      <c r="O2199" s="51" t="s">
        <v>26</v>
      </c>
      <c r="P2199" s="6"/>
      <c r="Q2199" s="6"/>
      <c r="R2199" s="6"/>
      <c r="S2199" s="6"/>
      <c r="T2199" s="74">
        <v>131484</v>
      </c>
      <c r="U2199" s="6"/>
      <c r="V2199" s="68">
        <v>39800</v>
      </c>
      <c r="W2199" s="6" t="s">
        <v>27</v>
      </c>
      <c r="Y2199" s="61"/>
      <c r="AB2199" s="60"/>
      <c r="AL2199" s="61"/>
    </row>
    <row r="2200" spans="1:39" ht="15" customHeight="1" x14ac:dyDescent="0.25">
      <c r="A2200" s="50" t="s">
        <v>101</v>
      </c>
      <c r="B2200" s="71" t="s">
        <v>145</v>
      </c>
      <c r="C2200" s="72" t="s">
        <v>24</v>
      </c>
      <c r="D2200" s="58" t="s">
        <v>11121</v>
      </c>
      <c r="E2200" s="71" t="s">
        <v>13842</v>
      </c>
      <c r="F2200" s="71" t="s">
        <v>16702</v>
      </c>
      <c r="G2200" s="53" t="s">
        <v>25</v>
      </c>
      <c r="H2200" s="58">
        <v>2001384042</v>
      </c>
      <c r="I2200" s="51" t="s">
        <v>3869</v>
      </c>
      <c r="J2200" s="13" t="s">
        <v>111</v>
      </c>
      <c r="K2200" s="36"/>
      <c r="L2200" s="39"/>
      <c r="M2200" s="73"/>
      <c r="N2200" s="46"/>
      <c r="O2200" s="51" t="s">
        <v>26</v>
      </c>
      <c r="P2200" s="6"/>
      <c r="Q2200" s="6"/>
      <c r="R2200" s="6"/>
      <c r="S2200" s="6"/>
      <c r="T2200" s="74">
        <v>50.75</v>
      </c>
      <c r="U2200" s="6"/>
      <c r="V2200" s="68">
        <v>39584</v>
      </c>
      <c r="W2200" s="6" t="s">
        <v>27</v>
      </c>
      <c r="Y2200" s="61"/>
      <c r="AB2200" s="60"/>
      <c r="AL2200" s="61"/>
    </row>
    <row r="2201" spans="1:39" ht="15" customHeight="1" x14ac:dyDescent="0.25">
      <c r="A2201" s="50" t="s">
        <v>136</v>
      </c>
      <c r="B2201" s="71" t="s">
        <v>153</v>
      </c>
      <c r="C2201" s="72" t="s">
        <v>24</v>
      </c>
      <c r="D2201" s="58" t="s">
        <v>11122</v>
      </c>
      <c r="E2201" s="71" t="s">
        <v>13843</v>
      </c>
      <c r="F2201" s="71" t="s">
        <v>16703</v>
      </c>
      <c r="G2201" s="53" t="s">
        <v>25</v>
      </c>
      <c r="H2201" s="58">
        <v>2000869212</v>
      </c>
      <c r="I2201" s="51" t="s">
        <v>3869</v>
      </c>
      <c r="J2201" s="13" t="s">
        <v>111</v>
      </c>
      <c r="K2201" s="36"/>
      <c r="L2201" s="39"/>
      <c r="M2201" s="73"/>
      <c r="N2201" s="46"/>
      <c r="O2201" s="51" t="s">
        <v>26</v>
      </c>
      <c r="P2201" s="6"/>
      <c r="Q2201" s="6"/>
      <c r="R2201" s="6"/>
      <c r="S2201" s="6"/>
      <c r="T2201" s="74">
        <v>1545</v>
      </c>
      <c r="U2201" s="6"/>
      <c r="V2201" s="68">
        <v>39631</v>
      </c>
      <c r="W2201" s="6" t="s">
        <v>27</v>
      </c>
      <c r="Y2201" s="61"/>
      <c r="AB2201" s="60"/>
      <c r="AL2201" s="61"/>
    </row>
    <row r="2202" spans="1:39" ht="15" customHeight="1" x14ac:dyDescent="0.25">
      <c r="A2202" s="50" t="s">
        <v>44</v>
      </c>
      <c r="B2202" s="71" t="s">
        <v>184</v>
      </c>
      <c r="C2202" s="72" t="s">
        <v>28</v>
      </c>
      <c r="D2202" s="58" t="s">
        <v>11123</v>
      </c>
      <c r="E2202" s="71" t="s">
        <v>13844</v>
      </c>
      <c r="F2202" s="71" t="s">
        <v>16704</v>
      </c>
      <c r="G2202" s="53" t="s">
        <v>25</v>
      </c>
      <c r="H2202" s="58">
        <v>2000117636</v>
      </c>
      <c r="I2202" s="51" t="s">
        <v>17483</v>
      </c>
      <c r="J2202" s="13" t="s">
        <v>111</v>
      </c>
      <c r="K2202" s="36"/>
      <c r="L2202" s="39"/>
      <c r="M2202" s="73"/>
      <c r="N2202" s="46"/>
      <c r="O2202" s="51" t="s">
        <v>26</v>
      </c>
      <c r="P2202" s="6"/>
      <c r="Q2202" s="6"/>
      <c r="R2202" s="6"/>
      <c r="S2202" s="6"/>
      <c r="T2202" s="74">
        <v>0.45</v>
      </c>
      <c r="U2202" s="6"/>
      <c r="V2202" s="68">
        <v>39742</v>
      </c>
      <c r="W2202" s="6" t="s">
        <v>27</v>
      </c>
      <c r="Y2202" s="61"/>
      <c r="AB2202" s="60"/>
      <c r="AL2202" s="61"/>
    </row>
    <row r="2203" spans="1:39" ht="15" customHeight="1" x14ac:dyDescent="0.25">
      <c r="A2203" s="50" t="s">
        <v>79</v>
      </c>
      <c r="B2203" s="71" t="s">
        <v>164</v>
      </c>
      <c r="C2203" s="72" t="s">
        <v>80</v>
      </c>
      <c r="D2203" s="58" t="s">
        <v>11124</v>
      </c>
      <c r="E2203" s="71" t="s">
        <v>13845</v>
      </c>
      <c r="F2203" s="71" t="s">
        <v>16705</v>
      </c>
      <c r="G2203" s="53" t="s">
        <v>25</v>
      </c>
      <c r="H2203" s="58">
        <v>2001328053</v>
      </c>
      <c r="I2203" s="51" t="s">
        <v>17483</v>
      </c>
      <c r="J2203" s="13" t="s">
        <v>111</v>
      </c>
      <c r="K2203" s="36"/>
      <c r="L2203" s="39"/>
      <c r="M2203" s="73"/>
      <c r="N2203" s="46"/>
      <c r="O2203" s="51" t="s">
        <v>26</v>
      </c>
      <c r="P2203" s="6"/>
      <c r="Q2203" s="6"/>
      <c r="R2203" s="6"/>
      <c r="S2203" s="6"/>
      <c r="T2203" s="74">
        <v>0.13</v>
      </c>
      <c r="U2203" s="6"/>
      <c r="V2203" s="68">
        <v>39748</v>
      </c>
      <c r="W2203" s="6" t="s">
        <v>27</v>
      </c>
      <c r="Y2203" s="61"/>
      <c r="AB2203" s="60"/>
      <c r="AL2203" s="61"/>
    </row>
    <row r="2204" spans="1:39" ht="15" customHeight="1" x14ac:dyDescent="0.25">
      <c r="A2204" s="50" t="s">
        <v>37</v>
      </c>
      <c r="B2204" s="71" t="s">
        <v>181</v>
      </c>
      <c r="C2204" s="72" t="s">
        <v>24</v>
      </c>
      <c r="D2204" s="58" t="s">
        <v>11125</v>
      </c>
      <c r="E2204" s="71" t="s">
        <v>13846</v>
      </c>
      <c r="F2204" s="71" t="s">
        <v>16706</v>
      </c>
      <c r="G2204" s="53" t="s">
        <v>25</v>
      </c>
      <c r="H2204" s="58">
        <v>2000786031</v>
      </c>
      <c r="I2204" s="51" t="s">
        <v>17483</v>
      </c>
      <c r="J2204" s="13" t="s">
        <v>111</v>
      </c>
      <c r="K2204" s="36"/>
      <c r="L2204" s="39"/>
      <c r="M2204" s="73"/>
      <c r="N2204" s="46"/>
      <c r="O2204" s="51" t="s">
        <v>26</v>
      </c>
      <c r="P2204" s="6"/>
      <c r="Q2204" s="6"/>
      <c r="R2204" s="6"/>
      <c r="S2204" s="6"/>
      <c r="T2204" s="74">
        <v>1105.25</v>
      </c>
      <c r="U2204" s="6"/>
      <c r="V2204" s="68">
        <v>39749</v>
      </c>
      <c r="W2204" s="6" t="s">
        <v>27</v>
      </c>
      <c r="Y2204" s="61"/>
      <c r="AB2204" s="60"/>
      <c r="AL2204" s="61"/>
    </row>
    <row r="2205" spans="1:39" ht="15" customHeight="1" x14ac:dyDescent="0.25">
      <c r="A2205" s="50" t="s">
        <v>63</v>
      </c>
      <c r="B2205" s="71" t="s">
        <v>166</v>
      </c>
      <c r="C2205" s="72" t="s">
        <v>28</v>
      </c>
      <c r="D2205" s="58" t="s">
        <v>11126</v>
      </c>
      <c r="E2205" s="71" t="s">
        <v>13847</v>
      </c>
      <c r="F2205" s="71" t="s">
        <v>16707</v>
      </c>
      <c r="G2205" s="53" t="s">
        <v>25</v>
      </c>
      <c r="H2205" s="58">
        <v>2001359536</v>
      </c>
      <c r="I2205" s="51" t="s">
        <v>17483</v>
      </c>
      <c r="J2205" s="13" t="s">
        <v>111</v>
      </c>
      <c r="K2205" s="36"/>
      <c r="L2205" s="39"/>
      <c r="M2205" s="73"/>
      <c r="N2205" s="46"/>
      <c r="O2205" s="51" t="s">
        <v>26</v>
      </c>
      <c r="P2205" s="6"/>
      <c r="Q2205" s="6"/>
      <c r="R2205" s="6"/>
      <c r="S2205" s="6"/>
      <c r="T2205" s="74">
        <v>1306.3900000000001</v>
      </c>
      <c r="U2205" s="6"/>
      <c r="V2205" s="68">
        <v>39801</v>
      </c>
      <c r="W2205" s="6" t="s">
        <v>27</v>
      </c>
      <c r="Y2205" s="61"/>
      <c r="AB2205" s="60"/>
      <c r="AL2205" s="61"/>
    </row>
    <row r="2206" spans="1:39" ht="15" customHeight="1" x14ac:dyDescent="0.25">
      <c r="A2206" s="50" t="s">
        <v>101</v>
      </c>
      <c r="B2206" s="71" t="s">
        <v>145</v>
      </c>
      <c r="C2206" s="72" t="s">
        <v>24</v>
      </c>
      <c r="D2206" s="58" t="s">
        <v>11127</v>
      </c>
      <c r="E2206" s="71" t="s">
        <v>13848</v>
      </c>
      <c r="F2206" s="71" t="s">
        <v>16708</v>
      </c>
      <c r="G2206" s="53" t="s">
        <v>25</v>
      </c>
      <c r="H2206" s="58">
        <v>2001383372</v>
      </c>
      <c r="I2206" s="51" t="s">
        <v>3869</v>
      </c>
      <c r="J2206" s="13" t="s">
        <v>111</v>
      </c>
      <c r="K2206" s="36"/>
      <c r="L2206" s="39"/>
      <c r="M2206" s="73"/>
      <c r="N2206" s="46"/>
      <c r="O2206" s="51" t="s">
        <v>26</v>
      </c>
      <c r="P2206" s="6"/>
      <c r="Q2206" s="6"/>
      <c r="R2206" s="6"/>
      <c r="S2206" s="6"/>
      <c r="T2206" s="74">
        <v>19</v>
      </c>
      <c r="U2206" s="6"/>
      <c r="V2206" s="68">
        <v>39585</v>
      </c>
      <c r="W2206" s="6" t="s">
        <v>27</v>
      </c>
      <c r="Y2206" s="61"/>
      <c r="AB2206" s="60"/>
      <c r="AL2206" s="61"/>
    </row>
    <row r="2207" spans="1:39" ht="15" customHeight="1" x14ac:dyDescent="0.25">
      <c r="A2207" s="50" t="s">
        <v>136</v>
      </c>
      <c r="B2207" s="71" t="s">
        <v>153</v>
      </c>
      <c r="C2207" s="72" t="s">
        <v>24</v>
      </c>
      <c r="D2207" s="58" t="s">
        <v>11128</v>
      </c>
      <c r="E2207" s="71" t="s">
        <v>13849</v>
      </c>
      <c r="F2207" s="71" t="s">
        <v>16709</v>
      </c>
      <c r="G2207" s="53" t="s">
        <v>25</v>
      </c>
      <c r="H2207" s="58">
        <v>2000868957</v>
      </c>
      <c r="I2207" s="51" t="s">
        <v>3869</v>
      </c>
      <c r="J2207" s="13" t="s">
        <v>111</v>
      </c>
      <c r="K2207" s="36"/>
      <c r="L2207" s="39"/>
      <c r="M2207" s="73"/>
      <c r="N2207" s="46"/>
      <c r="O2207" s="51" t="s">
        <v>26</v>
      </c>
      <c r="P2207" s="6"/>
      <c r="Q2207" s="6"/>
      <c r="R2207" s="6"/>
      <c r="S2207" s="6"/>
      <c r="T2207" s="74">
        <v>11620</v>
      </c>
      <c r="U2207" s="6"/>
      <c r="V2207" s="68">
        <v>39643</v>
      </c>
      <c r="W2207" s="6" t="s">
        <v>27</v>
      </c>
      <c r="Y2207" s="61"/>
      <c r="AB2207" s="60"/>
      <c r="AL2207" s="61"/>
    </row>
    <row r="2208" spans="1:39" ht="15" customHeight="1" x14ac:dyDescent="0.25">
      <c r="A2208" s="50" t="s">
        <v>44</v>
      </c>
      <c r="B2208" s="71" t="s">
        <v>184</v>
      </c>
      <c r="C2208" s="72" t="s">
        <v>28</v>
      </c>
      <c r="D2208" s="58" t="s">
        <v>11129</v>
      </c>
      <c r="E2208" s="71" t="s">
        <v>13850</v>
      </c>
      <c r="F2208" s="71" t="s">
        <v>16710</v>
      </c>
      <c r="G2208" s="53" t="s">
        <v>25</v>
      </c>
      <c r="H2208" s="58">
        <v>2000090673</v>
      </c>
      <c r="I2208" s="51" t="s">
        <v>3869</v>
      </c>
      <c r="J2208" s="13" t="s">
        <v>111</v>
      </c>
      <c r="K2208" s="36"/>
      <c r="L2208" s="39"/>
      <c r="M2208" s="73"/>
      <c r="N2208" s="46"/>
      <c r="O2208" s="51" t="s">
        <v>26</v>
      </c>
      <c r="P2208" s="6"/>
      <c r="Q2208" s="6"/>
      <c r="R2208" s="6"/>
      <c r="S2208" s="6"/>
      <c r="T2208" s="74">
        <v>639</v>
      </c>
      <c r="U2208" s="6"/>
      <c r="V2208" s="68">
        <v>39744</v>
      </c>
      <c r="W2208" s="6" t="s">
        <v>27</v>
      </c>
      <c r="Y2208" s="61"/>
      <c r="AB2208" s="60"/>
      <c r="AL2208" s="61"/>
    </row>
    <row r="2209" spans="1:38" ht="15" customHeight="1" x14ac:dyDescent="0.25">
      <c r="A2209" s="50" t="s">
        <v>79</v>
      </c>
      <c r="B2209" s="71" t="s">
        <v>164</v>
      </c>
      <c r="C2209" s="72" t="s">
        <v>80</v>
      </c>
      <c r="D2209" s="58" t="s">
        <v>11130</v>
      </c>
      <c r="E2209" s="71" t="s">
        <v>13347</v>
      </c>
      <c r="F2209" s="71" t="s">
        <v>16711</v>
      </c>
      <c r="G2209" s="53" t="s">
        <v>25</v>
      </c>
      <c r="H2209" s="58">
        <v>2001314532</v>
      </c>
      <c r="I2209" s="51" t="s">
        <v>3869</v>
      </c>
      <c r="J2209" s="13" t="s">
        <v>111</v>
      </c>
      <c r="K2209" s="36"/>
      <c r="L2209" s="39"/>
      <c r="M2209" s="73"/>
      <c r="N2209" s="46"/>
      <c r="O2209" s="51" t="s">
        <v>26</v>
      </c>
      <c r="P2209" s="6"/>
      <c r="Q2209" s="6"/>
      <c r="R2209" s="6"/>
      <c r="S2209" s="6"/>
      <c r="T2209" s="74">
        <v>50</v>
      </c>
      <c r="U2209" s="6"/>
      <c r="V2209" s="68">
        <v>39751</v>
      </c>
      <c r="W2209" s="6" t="s">
        <v>27</v>
      </c>
      <c r="Y2209" s="61"/>
      <c r="AB2209" s="60"/>
      <c r="AL2209" s="61"/>
    </row>
    <row r="2210" spans="1:38" ht="15" customHeight="1" x14ac:dyDescent="0.25">
      <c r="A2210" s="50" t="s">
        <v>37</v>
      </c>
      <c r="B2210" s="71" t="s">
        <v>181</v>
      </c>
      <c r="C2210" s="72" t="s">
        <v>24</v>
      </c>
      <c r="D2210" s="58" t="s">
        <v>11131</v>
      </c>
      <c r="E2210" s="71" t="s">
        <v>13851</v>
      </c>
      <c r="F2210" s="71" t="s">
        <v>16712</v>
      </c>
      <c r="G2210" s="53" t="s">
        <v>25</v>
      </c>
      <c r="H2210" s="58">
        <v>2000776222</v>
      </c>
      <c r="I2210" s="51" t="s">
        <v>3869</v>
      </c>
      <c r="J2210" s="13" t="s">
        <v>111</v>
      </c>
      <c r="K2210" s="36"/>
      <c r="L2210" s="39"/>
      <c r="M2210" s="73"/>
      <c r="N2210" s="46"/>
      <c r="O2210" s="51" t="s">
        <v>26</v>
      </c>
      <c r="P2210" s="6"/>
      <c r="Q2210" s="6"/>
      <c r="R2210" s="6"/>
      <c r="S2210" s="6"/>
      <c r="T2210" s="74">
        <v>4128</v>
      </c>
      <c r="U2210" s="6"/>
      <c r="V2210" s="68">
        <v>39751</v>
      </c>
      <c r="W2210" s="6" t="s">
        <v>27</v>
      </c>
      <c r="Y2210" s="61"/>
      <c r="AB2210" s="60"/>
      <c r="AL2210" s="61"/>
    </row>
    <row r="2211" spans="1:38" ht="15" customHeight="1" x14ac:dyDescent="0.25">
      <c r="A2211" s="50" t="s">
        <v>63</v>
      </c>
      <c r="B2211" s="71" t="s">
        <v>166</v>
      </c>
      <c r="C2211" s="72" t="s">
        <v>28</v>
      </c>
      <c r="D2211" s="58" t="s">
        <v>11132</v>
      </c>
      <c r="E2211" s="71" t="s">
        <v>13852</v>
      </c>
      <c r="F2211" s="71" t="s">
        <v>16713</v>
      </c>
      <c r="G2211" s="53" t="s">
        <v>25</v>
      </c>
      <c r="H2211" s="58">
        <v>2001359544</v>
      </c>
      <c r="I2211" s="51" t="s">
        <v>17483</v>
      </c>
      <c r="J2211" s="13" t="s">
        <v>111</v>
      </c>
      <c r="K2211" s="36"/>
      <c r="L2211" s="39"/>
      <c r="M2211" s="73"/>
      <c r="N2211" s="46"/>
      <c r="O2211" s="51" t="s">
        <v>26</v>
      </c>
      <c r="P2211" s="6"/>
      <c r="Q2211" s="6"/>
      <c r="R2211" s="6"/>
      <c r="S2211" s="6"/>
      <c r="T2211" s="74">
        <v>513.73</v>
      </c>
      <c r="U2211" s="6"/>
      <c r="V2211" s="68">
        <v>39801</v>
      </c>
      <c r="W2211" s="6" t="s">
        <v>27</v>
      </c>
      <c r="Y2211" s="61"/>
      <c r="AB2211" s="60"/>
      <c r="AL2211" s="61"/>
    </row>
    <row r="2212" spans="1:38" ht="15" customHeight="1" x14ac:dyDescent="0.25">
      <c r="A2212" s="50" t="s">
        <v>101</v>
      </c>
      <c r="B2212" s="71" t="s">
        <v>145</v>
      </c>
      <c r="C2212" s="72" t="s">
        <v>24</v>
      </c>
      <c r="D2212" s="58" t="s">
        <v>11133</v>
      </c>
      <c r="E2212" s="71" t="s">
        <v>13853</v>
      </c>
      <c r="F2212" s="71" t="s">
        <v>16714</v>
      </c>
      <c r="G2212" s="53" t="s">
        <v>25</v>
      </c>
      <c r="H2212" s="58">
        <v>2001383445</v>
      </c>
      <c r="I2212" s="51" t="s">
        <v>3869</v>
      </c>
      <c r="J2212" s="13" t="s">
        <v>111</v>
      </c>
      <c r="K2212" s="36"/>
      <c r="L2212" s="39"/>
      <c r="M2212" s="73"/>
      <c r="N2212" s="46"/>
      <c r="O2212" s="51" t="s">
        <v>26</v>
      </c>
      <c r="P2212" s="6"/>
      <c r="Q2212" s="6"/>
      <c r="R2212" s="6"/>
      <c r="S2212" s="6"/>
      <c r="T2212" s="74">
        <v>8814.6299999999992</v>
      </c>
      <c r="U2212" s="6"/>
      <c r="V2212" s="68">
        <v>39591</v>
      </c>
      <c r="W2212" s="6" t="s">
        <v>27</v>
      </c>
      <c r="Y2212" s="61"/>
      <c r="AB2212" s="60"/>
      <c r="AL2212" s="61"/>
    </row>
    <row r="2213" spans="1:38" ht="15" customHeight="1" x14ac:dyDescent="0.25">
      <c r="A2213" s="50" t="s">
        <v>136</v>
      </c>
      <c r="B2213" s="71" t="s">
        <v>153</v>
      </c>
      <c r="C2213" s="72" t="s">
        <v>24</v>
      </c>
      <c r="D2213" s="58" t="s">
        <v>11134</v>
      </c>
      <c r="E2213" s="71" t="s">
        <v>13854</v>
      </c>
      <c r="F2213" s="71" t="s">
        <v>16715</v>
      </c>
      <c r="G2213" s="53" t="s">
        <v>25</v>
      </c>
      <c r="H2213" s="58">
        <v>2000868364</v>
      </c>
      <c r="I2213" s="51" t="s">
        <v>3869</v>
      </c>
      <c r="J2213" s="13" t="s">
        <v>111</v>
      </c>
      <c r="K2213" s="36"/>
      <c r="L2213" s="39"/>
      <c r="M2213" s="73"/>
      <c r="N2213" s="46"/>
      <c r="O2213" s="51" t="s">
        <v>26</v>
      </c>
      <c r="P2213" s="6"/>
      <c r="Q2213" s="6"/>
      <c r="R2213" s="6"/>
      <c r="S2213" s="6"/>
      <c r="T2213" s="74">
        <v>50</v>
      </c>
      <c r="U2213" s="6"/>
      <c r="V2213" s="68">
        <v>39650</v>
      </c>
      <c r="W2213" s="6" t="s">
        <v>27</v>
      </c>
      <c r="Y2213" s="61"/>
      <c r="AB2213" s="60"/>
      <c r="AL2213" s="61"/>
    </row>
    <row r="2214" spans="1:38" ht="15" customHeight="1" x14ac:dyDescent="0.25">
      <c r="A2214" s="50" t="s">
        <v>44</v>
      </c>
      <c r="B2214" s="71" t="s">
        <v>184</v>
      </c>
      <c r="C2214" s="72" t="s">
        <v>28</v>
      </c>
      <c r="D2214" s="58" t="s">
        <v>11135</v>
      </c>
      <c r="E2214" s="71" t="s">
        <v>12862</v>
      </c>
      <c r="F2214" s="71" t="s">
        <v>16716</v>
      </c>
      <c r="G2214" s="53" t="s">
        <v>25</v>
      </c>
      <c r="H2214" s="58">
        <v>2000103201</v>
      </c>
      <c r="I2214" s="51" t="s">
        <v>3869</v>
      </c>
      <c r="J2214" s="13" t="s">
        <v>111</v>
      </c>
      <c r="K2214" s="36"/>
      <c r="L2214" s="39"/>
      <c r="M2214" s="73"/>
      <c r="N2214" s="46"/>
      <c r="O2214" s="51" t="s">
        <v>26</v>
      </c>
      <c r="P2214" s="6"/>
      <c r="Q2214" s="6"/>
      <c r="R2214" s="6"/>
      <c r="S2214" s="6"/>
      <c r="T2214" s="74">
        <v>1519</v>
      </c>
      <c r="U2214" s="6"/>
      <c r="V2214" s="68">
        <v>39745</v>
      </c>
      <c r="W2214" s="6" t="s">
        <v>27</v>
      </c>
      <c r="Y2214" s="61"/>
      <c r="AB2214" s="60"/>
      <c r="AL2214" s="61"/>
    </row>
    <row r="2215" spans="1:38" ht="15" customHeight="1" x14ac:dyDescent="0.25">
      <c r="A2215" s="50" t="s">
        <v>79</v>
      </c>
      <c r="B2215" s="71" t="s">
        <v>164</v>
      </c>
      <c r="C2215" s="72" t="s">
        <v>80</v>
      </c>
      <c r="D2215" s="58" t="s">
        <v>11136</v>
      </c>
      <c r="E2215" s="71" t="s">
        <v>13855</v>
      </c>
      <c r="F2215" s="71" t="s">
        <v>16717</v>
      </c>
      <c r="G2215" s="53" t="s">
        <v>25</v>
      </c>
      <c r="H2215" s="58">
        <v>2001320397</v>
      </c>
      <c r="I2215" s="51" t="s">
        <v>3869</v>
      </c>
      <c r="J2215" s="13" t="s">
        <v>111</v>
      </c>
      <c r="K2215" s="36"/>
      <c r="L2215" s="39"/>
      <c r="M2215" s="73"/>
      <c r="N2215" s="46"/>
      <c r="O2215" s="51" t="s">
        <v>26</v>
      </c>
      <c r="P2215" s="6"/>
      <c r="Q2215" s="6"/>
      <c r="R2215" s="6"/>
      <c r="S2215" s="6"/>
      <c r="T2215" s="74">
        <v>1494</v>
      </c>
      <c r="U2215" s="6"/>
      <c r="V2215" s="68">
        <v>39752</v>
      </c>
      <c r="W2215" s="6" t="s">
        <v>27</v>
      </c>
      <c r="Y2215" s="61"/>
      <c r="AB2215" s="60"/>
      <c r="AL2215" s="61"/>
    </row>
    <row r="2216" spans="1:38" ht="15" customHeight="1" x14ac:dyDescent="0.25">
      <c r="A2216" s="50" t="s">
        <v>37</v>
      </c>
      <c r="B2216" s="71" t="s">
        <v>181</v>
      </c>
      <c r="C2216" s="72" t="s">
        <v>24</v>
      </c>
      <c r="D2216" s="58" t="s">
        <v>11137</v>
      </c>
      <c r="E2216" s="71" t="s">
        <v>13856</v>
      </c>
      <c r="F2216" s="71" t="s">
        <v>16718</v>
      </c>
      <c r="G2216" s="53" t="s">
        <v>25</v>
      </c>
      <c r="H2216" s="58">
        <v>2000781692</v>
      </c>
      <c r="I2216" s="51" t="s">
        <v>3869</v>
      </c>
      <c r="J2216" s="13" t="s">
        <v>111</v>
      </c>
      <c r="K2216" s="36"/>
      <c r="L2216" s="39"/>
      <c r="M2216" s="73"/>
      <c r="N2216" s="46"/>
      <c r="O2216" s="51" t="s">
        <v>26</v>
      </c>
      <c r="P2216" s="6"/>
      <c r="Q2216" s="6"/>
      <c r="R2216" s="6"/>
      <c r="S2216" s="6"/>
      <c r="T2216" s="74">
        <v>712</v>
      </c>
      <c r="U2216" s="6"/>
      <c r="V2216" s="68">
        <v>39765</v>
      </c>
      <c r="W2216" s="6" t="s">
        <v>27</v>
      </c>
      <c r="Y2216" s="61"/>
      <c r="AB2216" s="60"/>
      <c r="AL2216" s="61"/>
    </row>
    <row r="2217" spans="1:38" ht="15" customHeight="1" x14ac:dyDescent="0.25">
      <c r="A2217" s="50" t="s">
        <v>63</v>
      </c>
      <c r="B2217" s="71" t="s">
        <v>166</v>
      </c>
      <c r="C2217" s="72" t="s">
        <v>28</v>
      </c>
      <c r="D2217" s="58" t="s">
        <v>11138</v>
      </c>
      <c r="E2217" s="71" t="s">
        <v>13857</v>
      </c>
      <c r="F2217" s="71" t="s">
        <v>16719</v>
      </c>
      <c r="G2217" s="53" t="s">
        <v>25</v>
      </c>
      <c r="H2217" s="58">
        <v>2001359625</v>
      </c>
      <c r="I2217" s="51" t="s">
        <v>17483</v>
      </c>
      <c r="J2217" s="13" t="s">
        <v>111</v>
      </c>
      <c r="K2217" s="36"/>
      <c r="L2217" s="39"/>
      <c r="M2217" s="73"/>
      <c r="N2217" s="46"/>
      <c r="O2217" s="51" t="s">
        <v>26</v>
      </c>
      <c r="P2217" s="6"/>
      <c r="Q2217" s="6"/>
      <c r="R2217" s="6"/>
      <c r="S2217" s="6"/>
      <c r="T2217" s="74">
        <v>389.32</v>
      </c>
      <c r="U2217" s="6"/>
      <c r="V2217" s="68">
        <v>39801</v>
      </c>
      <c r="W2217" s="6" t="s">
        <v>27</v>
      </c>
      <c r="Y2217" s="61"/>
      <c r="AB2217" s="60"/>
      <c r="AL2217" s="61"/>
    </row>
    <row r="2218" spans="1:38" ht="15" customHeight="1" x14ac:dyDescent="0.25">
      <c r="A2218" s="50" t="s">
        <v>101</v>
      </c>
      <c r="B2218" s="71" t="s">
        <v>145</v>
      </c>
      <c r="C2218" s="72" t="s">
        <v>24</v>
      </c>
      <c r="D2218" s="58" t="s">
        <v>11139</v>
      </c>
      <c r="E2218" s="71" t="s">
        <v>13858</v>
      </c>
      <c r="F2218" s="71" t="s">
        <v>16720</v>
      </c>
      <c r="G2218" s="53" t="s">
        <v>25</v>
      </c>
      <c r="H2218" s="58">
        <v>2001383496</v>
      </c>
      <c r="I2218" s="51" t="s">
        <v>3869</v>
      </c>
      <c r="J2218" s="13" t="s">
        <v>111</v>
      </c>
      <c r="K2218" s="36"/>
      <c r="L2218" s="39"/>
      <c r="M2218" s="73"/>
      <c r="N2218" s="46"/>
      <c r="O2218" s="51" t="s">
        <v>26</v>
      </c>
      <c r="P2218" s="6"/>
      <c r="Q2218" s="6"/>
      <c r="R2218" s="6"/>
      <c r="S2218" s="6"/>
      <c r="T2218" s="74">
        <v>3412</v>
      </c>
      <c r="U2218" s="6"/>
      <c r="V2218" s="68">
        <v>39591</v>
      </c>
      <c r="W2218" s="6" t="s">
        <v>27</v>
      </c>
      <c r="Y2218" s="61"/>
      <c r="AB2218" s="60"/>
      <c r="AL2218" s="61"/>
    </row>
    <row r="2219" spans="1:38" ht="15" customHeight="1" x14ac:dyDescent="0.25">
      <c r="A2219" s="50" t="s">
        <v>136</v>
      </c>
      <c r="B2219" s="71" t="s">
        <v>153</v>
      </c>
      <c r="C2219" s="72" t="s">
        <v>24</v>
      </c>
      <c r="D2219" s="58" t="s">
        <v>11140</v>
      </c>
      <c r="E2219" s="71" t="s">
        <v>13859</v>
      </c>
      <c r="F2219" s="71" t="s">
        <v>16721</v>
      </c>
      <c r="G2219" s="53" t="s">
        <v>25</v>
      </c>
      <c r="H2219" s="58">
        <v>2000869085</v>
      </c>
      <c r="I2219" s="51" t="s">
        <v>3869</v>
      </c>
      <c r="J2219" s="13" t="s">
        <v>111</v>
      </c>
      <c r="K2219" s="36"/>
      <c r="L2219" s="39"/>
      <c r="M2219" s="73"/>
      <c r="N2219" s="46"/>
      <c r="O2219" s="51" t="s">
        <v>26</v>
      </c>
      <c r="P2219" s="6"/>
      <c r="Q2219" s="6"/>
      <c r="R2219" s="6"/>
      <c r="S2219" s="6"/>
      <c r="T2219" s="74">
        <v>10020</v>
      </c>
      <c r="U2219" s="6"/>
      <c r="V2219" s="68">
        <v>39650</v>
      </c>
      <c r="W2219" s="6" t="s">
        <v>27</v>
      </c>
      <c r="Y2219" s="61"/>
      <c r="AB2219" s="60"/>
      <c r="AL2219" s="61"/>
    </row>
    <row r="2220" spans="1:38" ht="15" customHeight="1" x14ac:dyDescent="0.25">
      <c r="A2220" s="50" t="s">
        <v>44</v>
      </c>
      <c r="B2220" s="71" t="s">
        <v>184</v>
      </c>
      <c r="C2220" s="72" t="s">
        <v>28</v>
      </c>
      <c r="D2220" s="58" t="s">
        <v>11141</v>
      </c>
      <c r="E2220" s="71" t="s">
        <v>13860</v>
      </c>
      <c r="F2220" s="71" t="s">
        <v>16722</v>
      </c>
      <c r="G2220" s="53" t="s">
        <v>25</v>
      </c>
      <c r="H2220" s="58">
        <v>2000089578</v>
      </c>
      <c r="I2220" s="51" t="s">
        <v>3869</v>
      </c>
      <c r="J2220" s="13" t="s">
        <v>111</v>
      </c>
      <c r="K2220" s="36"/>
      <c r="L2220" s="39"/>
      <c r="M2220" s="73"/>
      <c r="N2220" s="46"/>
      <c r="O2220" s="51" t="s">
        <v>26</v>
      </c>
      <c r="P2220" s="6"/>
      <c r="Q2220" s="6"/>
      <c r="R2220" s="6"/>
      <c r="S2220" s="6"/>
      <c r="T2220" s="74">
        <v>313</v>
      </c>
      <c r="U2220" s="6"/>
      <c r="V2220" s="68">
        <v>39749</v>
      </c>
      <c r="W2220" s="6" t="s">
        <v>27</v>
      </c>
      <c r="Y2220" s="61"/>
      <c r="AB2220" s="60"/>
      <c r="AL2220" s="61"/>
    </row>
    <row r="2221" spans="1:38" ht="15" customHeight="1" x14ac:dyDescent="0.25">
      <c r="A2221" s="50" t="s">
        <v>79</v>
      </c>
      <c r="B2221" s="71" t="s">
        <v>164</v>
      </c>
      <c r="C2221" s="72" t="s">
        <v>80</v>
      </c>
      <c r="D2221" s="58" t="s">
        <v>11142</v>
      </c>
      <c r="E2221" s="71" t="s">
        <v>13861</v>
      </c>
      <c r="F2221" s="71" t="s">
        <v>16723</v>
      </c>
      <c r="G2221" s="53" t="s">
        <v>25</v>
      </c>
      <c r="H2221" s="58">
        <v>2001314524</v>
      </c>
      <c r="I2221" s="51" t="s">
        <v>3869</v>
      </c>
      <c r="J2221" s="13" t="s">
        <v>111</v>
      </c>
      <c r="K2221" s="36"/>
      <c r="L2221" s="39"/>
      <c r="M2221" s="73"/>
      <c r="N2221" s="46"/>
      <c r="O2221" s="51" t="s">
        <v>26</v>
      </c>
      <c r="P2221" s="6"/>
      <c r="Q2221" s="6"/>
      <c r="R2221" s="6"/>
      <c r="S2221" s="6"/>
      <c r="T2221" s="74">
        <v>8812</v>
      </c>
      <c r="U2221" s="6"/>
      <c r="V2221" s="68">
        <v>39756</v>
      </c>
      <c r="W2221" s="6" t="s">
        <v>27</v>
      </c>
      <c r="Y2221" s="61"/>
      <c r="AB2221" s="60"/>
      <c r="AL2221" s="61"/>
    </row>
    <row r="2222" spans="1:38" ht="15" customHeight="1" x14ac:dyDescent="0.25">
      <c r="A2222" s="50" t="s">
        <v>37</v>
      </c>
      <c r="B2222" s="71" t="s">
        <v>181</v>
      </c>
      <c r="C2222" s="72" t="s">
        <v>24</v>
      </c>
      <c r="D2222" s="58" t="s">
        <v>11143</v>
      </c>
      <c r="E2222" s="71" t="s">
        <v>13862</v>
      </c>
      <c r="F2222" s="71" t="s">
        <v>16724</v>
      </c>
      <c r="G2222" s="53" t="s">
        <v>25</v>
      </c>
      <c r="H2222" s="58">
        <v>2000781943</v>
      </c>
      <c r="I2222" s="51" t="s">
        <v>3869</v>
      </c>
      <c r="J2222" s="13" t="s">
        <v>111</v>
      </c>
      <c r="K2222" s="36"/>
      <c r="L2222" s="39"/>
      <c r="M2222" s="73"/>
      <c r="N2222" s="46"/>
      <c r="O2222" s="51" t="s">
        <v>26</v>
      </c>
      <c r="P2222" s="6"/>
      <c r="Q2222" s="6"/>
      <c r="R2222" s="6"/>
      <c r="S2222" s="6"/>
      <c r="T2222" s="74">
        <v>998</v>
      </c>
      <c r="U2222" s="6"/>
      <c r="V2222" s="68">
        <v>39765</v>
      </c>
      <c r="W2222" s="6" t="s">
        <v>27</v>
      </c>
      <c r="Y2222" s="61"/>
      <c r="AB2222" s="60"/>
      <c r="AL2222" s="61"/>
    </row>
    <row r="2223" spans="1:38" ht="15" customHeight="1" x14ac:dyDescent="0.25">
      <c r="A2223" s="50" t="s">
        <v>63</v>
      </c>
      <c r="B2223" s="71" t="s">
        <v>166</v>
      </c>
      <c r="C2223" s="72" t="s">
        <v>28</v>
      </c>
      <c r="D2223" s="58" t="s">
        <v>11144</v>
      </c>
      <c r="E2223" s="71" t="s">
        <v>13863</v>
      </c>
      <c r="F2223" s="71" t="s">
        <v>16725</v>
      </c>
      <c r="G2223" s="53" t="s">
        <v>25</v>
      </c>
      <c r="H2223" s="58">
        <v>2001362278</v>
      </c>
      <c r="I2223" s="51" t="s">
        <v>17483</v>
      </c>
      <c r="J2223" s="13" t="s">
        <v>111</v>
      </c>
      <c r="K2223" s="36"/>
      <c r="L2223" s="39"/>
      <c r="M2223" s="73"/>
      <c r="N2223" s="46"/>
      <c r="O2223" s="51" t="s">
        <v>26</v>
      </c>
      <c r="P2223" s="6"/>
      <c r="Q2223" s="6"/>
      <c r="R2223" s="6"/>
      <c r="S2223" s="6"/>
      <c r="T2223" s="74">
        <v>1177.68</v>
      </c>
      <c r="U2223" s="6"/>
      <c r="V2223" s="68">
        <v>39801</v>
      </c>
      <c r="W2223" s="6" t="s">
        <v>27</v>
      </c>
      <c r="Y2223" s="61"/>
      <c r="AB2223" s="60"/>
      <c r="AL2223" s="61"/>
    </row>
    <row r="2224" spans="1:38" ht="15" customHeight="1" x14ac:dyDescent="0.25">
      <c r="A2224" s="50" t="s">
        <v>101</v>
      </c>
      <c r="B2224" s="71" t="s">
        <v>145</v>
      </c>
      <c r="C2224" s="72" t="s">
        <v>24</v>
      </c>
      <c r="D2224" s="58" t="s">
        <v>11145</v>
      </c>
      <c r="E2224" s="71" t="s">
        <v>13864</v>
      </c>
      <c r="F2224" s="71" t="s">
        <v>16726</v>
      </c>
      <c r="G2224" s="53" t="s">
        <v>25</v>
      </c>
      <c r="H2224" s="58">
        <v>2001383925</v>
      </c>
      <c r="I2224" s="51" t="s">
        <v>3869</v>
      </c>
      <c r="J2224" s="13" t="s">
        <v>111</v>
      </c>
      <c r="K2224" s="36"/>
      <c r="L2224" s="39"/>
      <c r="M2224" s="73"/>
      <c r="N2224" s="46"/>
      <c r="O2224" s="51" t="s">
        <v>26</v>
      </c>
      <c r="P2224" s="6"/>
      <c r="Q2224" s="6"/>
      <c r="R2224" s="6"/>
      <c r="S2224" s="6"/>
      <c r="T2224" s="74">
        <v>4262</v>
      </c>
      <c r="U2224" s="6"/>
      <c r="V2224" s="68">
        <v>39591</v>
      </c>
      <c r="W2224" s="6" t="s">
        <v>27</v>
      </c>
      <c r="Y2224" s="61"/>
      <c r="AB2224" s="60"/>
      <c r="AL2224" s="61"/>
    </row>
    <row r="2225" spans="1:38" ht="15" customHeight="1" x14ac:dyDescent="0.25">
      <c r="A2225" s="50" t="s">
        <v>136</v>
      </c>
      <c r="B2225" s="71" t="s">
        <v>153</v>
      </c>
      <c r="C2225" s="72" t="s">
        <v>24</v>
      </c>
      <c r="D2225" s="58" t="s">
        <v>11098</v>
      </c>
      <c r="E2225" s="71" t="s">
        <v>13865</v>
      </c>
      <c r="F2225" s="71" t="s">
        <v>16727</v>
      </c>
      <c r="G2225" s="53" t="s">
        <v>25</v>
      </c>
      <c r="H2225" s="58">
        <v>2000868496</v>
      </c>
      <c r="I2225" s="51" t="s">
        <v>3869</v>
      </c>
      <c r="J2225" s="13" t="s">
        <v>111</v>
      </c>
      <c r="K2225" s="36"/>
      <c r="L2225" s="39"/>
      <c r="M2225" s="73"/>
      <c r="N2225" s="46"/>
      <c r="O2225" s="51" t="s">
        <v>26</v>
      </c>
      <c r="P2225" s="6"/>
      <c r="Q2225" s="6"/>
      <c r="R2225" s="6"/>
      <c r="S2225" s="6"/>
      <c r="T2225" s="74">
        <v>3421</v>
      </c>
      <c r="U2225" s="6"/>
      <c r="V2225" s="68">
        <v>39652</v>
      </c>
      <c r="W2225" s="6" t="s">
        <v>27</v>
      </c>
      <c r="Y2225" s="61"/>
      <c r="AB2225" s="60"/>
      <c r="AL2225" s="61"/>
    </row>
    <row r="2226" spans="1:38" ht="15" customHeight="1" x14ac:dyDescent="0.25">
      <c r="A2226" s="50" t="s">
        <v>44</v>
      </c>
      <c r="B2226" s="71" t="s">
        <v>184</v>
      </c>
      <c r="C2226" s="72" t="s">
        <v>28</v>
      </c>
      <c r="D2226" s="58" t="s">
        <v>11146</v>
      </c>
      <c r="E2226" s="71" t="s">
        <v>13866</v>
      </c>
      <c r="F2226" s="71" t="s">
        <v>16728</v>
      </c>
      <c r="G2226" s="53" t="s">
        <v>25</v>
      </c>
      <c r="H2226" s="58">
        <v>2000090509</v>
      </c>
      <c r="I2226" s="51" t="s">
        <v>3869</v>
      </c>
      <c r="J2226" s="13" t="s">
        <v>111</v>
      </c>
      <c r="K2226" s="36"/>
      <c r="L2226" s="39"/>
      <c r="M2226" s="73"/>
      <c r="N2226" s="46"/>
      <c r="O2226" s="51" t="s">
        <v>26</v>
      </c>
      <c r="P2226" s="6"/>
      <c r="Q2226" s="6"/>
      <c r="R2226" s="6"/>
      <c r="S2226" s="6"/>
      <c r="T2226" s="74">
        <v>1211</v>
      </c>
      <c r="U2226" s="6"/>
      <c r="V2226" s="68">
        <v>39749</v>
      </c>
      <c r="W2226" s="6" t="s">
        <v>27</v>
      </c>
      <c r="Y2226" s="61"/>
      <c r="AB2226" s="60"/>
      <c r="AL2226" s="61"/>
    </row>
    <row r="2227" spans="1:38" ht="15" customHeight="1" x14ac:dyDescent="0.25">
      <c r="A2227" s="50" t="s">
        <v>79</v>
      </c>
      <c r="B2227" s="71" t="s">
        <v>164</v>
      </c>
      <c r="C2227" s="72" t="s">
        <v>80</v>
      </c>
      <c r="D2227" s="58" t="s">
        <v>11147</v>
      </c>
      <c r="E2227" s="71" t="s">
        <v>13867</v>
      </c>
      <c r="F2227" s="71" t="s">
        <v>16729</v>
      </c>
      <c r="G2227" s="53" t="s">
        <v>25</v>
      </c>
      <c r="H2227" s="58">
        <v>2001308389</v>
      </c>
      <c r="I2227" s="51" t="s">
        <v>3869</v>
      </c>
      <c r="J2227" s="13" t="s">
        <v>111</v>
      </c>
      <c r="K2227" s="36"/>
      <c r="L2227" s="39"/>
      <c r="M2227" s="73"/>
      <c r="N2227" s="46"/>
      <c r="O2227" s="51" t="s">
        <v>26</v>
      </c>
      <c r="P2227" s="6"/>
      <c r="Q2227" s="6"/>
      <c r="R2227" s="6"/>
      <c r="S2227" s="6"/>
      <c r="T2227" s="74">
        <v>63</v>
      </c>
      <c r="U2227" s="6"/>
      <c r="V2227" s="68">
        <v>39762</v>
      </c>
      <c r="W2227" s="6" t="s">
        <v>27</v>
      </c>
      <c r="Y2227" s="61"/>
      <c r="AB2227" s="60"/>
      <c r="AL2227" s="61"/>
    </row>
    <row r="2228" spans="1:38" ht="15" customHeight="1" x14ac:dyDescent="0.25">
      <c r="A2228" s="50" t="s">
        <v>37</v>
      </c>
      <c r="B2228" s="71" t="s">
        <v>181</v>
      </c>
      <c r="C2228" s="72" t="s">
        <v>24</v>
      </c>
      <c r="D2228" s="58" t="s">
        <v>11148</v>
      </c>
      <c r="E2228" s="71" t="s">
        <v>13868</v>
      </c>
      <c r="F2228" s="71" t="s">
        <v>16730</v>
      </c>
      <c r="G2228" s="53" t="s">
        <v>25</v>
      </c>
      <c r="H2228" s="58">
        <v>2000765743</v>
      </c>
      <c r="I2228" s="51" t="s">
        <v>17483</v>
      </c>
      <c r="J2228" s="13" t="s">
        <v>111</v>
      </c>
      <c r="K2228" s="36"/>
      <c r="L2228" s="39"/>
      <c r="M2228" s="73"/>
      <c r="N2228" s="46"/>
      <c r="O2228" s="51" t="s">
        <v>26</v>
      </c>
      <c r="P2228" s="6"/>
      <c r="Q2228" s="6"/>
      <c r="R2228" s="6"/>
      <c r="S2228" s="6"/>
      <c r="T2228" s="74">
        <v>3795.58</v>
      </c>
      <c r="U2228" s="6"/>
      <c r="V2228" s="68">
        <v>39769</v>
      </c>
      <c r="W2228" s="6" t="s">
        <v>27</v>
      </c>
      <c r="Y2228" s="61"/>
      <c r="AB2228" s="60"/>
      <c r="AL2228" s="61"/>
    </row>
    <row r="2229" spans="1:38" ht="15" customHeight="1" x14ac:dyDescent="0.25">
      <c r="A2229" s="50" t="s">
        <v>63</v>
      </c>
      <c r="B2229" s="71" t="s">
        <v>166</v>
      </c>
      <c r="C2229" s="72" t="s">
        <v>28</v>
      </c>
      <c r="D2229" s="58" t="s">
        <v>11149</v>
      </c>
      <c r="E2229" s="71" t="s">
        <v>13869</v>
      </c>
      <c r="F2229" s="71" t="s">
        <v>16731</v>
      </c>
      <c r="G2229" s="53" t="s">
        <v>25</v>
      </c>
      <c r="H2229" s="58">
        <v>2001362685</v>
      </c>
      <c r="I2229" s="51" t="s">
        <v>3869</v>
      </c>
      <c r="J2229" s="13" t="s">
        <v>111</v>
      </c>
      <c r="K2229" s="36"/>
      <c r="L2229" s="39"/>
      <c r="M2229" s="73"/>
      <c r="N2229" s="46"/>
      <c r="O2229" s="51" t="s">
        <v>26</v>
      </c>
      <c r="P2229" s="6"/>
      <c r="Q2229" s="6"/>
      <c r="R2229" s="6"/>
      <c r="S2229" s="6"/>
      <c r="T2229" s="74">
        <v>335</v>
      </c>
      <c r="U2229" s="6"/>
      <c r="V2229" s="68">
        <v>39802</v>
      </c>
      <c r="W2229" s="6" t="s">
        <v>27</v>
      </c>
      <c r="Y2229" s="61"/>
      <c r="AB2229" s="60"/>
      <c r="AL2229" s="61"/>
    </row>
    <row r="2230" spans="1:38" ht="15" customHeight="1" x14ac:dyDescent="0.25">
      <c r="A2230" s="50" t="s">
        <v>101</v>
      </c>
      <c r="B2230" s="71" t="s">
        <v>145</v>
      </c>
      <c r="C2230" s="72" t="s">
        <v>24</v>
      </c>
      <c r="D2230" s="58" t="s">
        <v>11150</v>
      </c>
      <c r="E2230" s="71" t="s">
        <v>13870</v>
      </c>
      <c r="F2230" s="71" t="s">
        <v>16732</v>
      </c>
      <c r="G2230" s="53" t="s">
        <v>25</v>
      </c>
      <c r="H2230" s="58">
        <v>2001384018</v>
      </c>
      <c r="I2230" s="51" t="s">
        <v>3869</v>
      </c>
      <c r="J2230" s="13" t="s">
        <v>111</v>
      </c>
      <c r="K2230" s="36"/>
      <c r="L2230" s="39"/>
      <c r="M2230" s="73"/>
      <c r="N2230" s="46"/>
      <c r="O2230" s="51" t="s">
        <v>26</v>
      </c>
      <c r="P2230" s="6"/>
      <c r="Q2230" s="6"/>
      <c r="R2230" s="6"/>
      <c r="S2230" s="6"/>
      <c r="T2230" s="74">
        <v>4952.54</v>
      </c>
      <c r="U2230" s="6"/>
      <c r="V2230" s="68">
        <v>39591</v>
      </c>
      <c r="W2230" s="6" t="s">
        <v>27</v>
      </c>
      <c r="Y2230" s="61"/>
      <c r="AB2230" s="60"/>
      <c r="AL2230" s="61"/>
    </row>
    <row r="2231" spans="1:38" ht="15" customHeight="1" x14ac:dyDescent="0.25">
      <c r="A2231" s="50" t="s">
        <v>136</v>
      </c>
      <c r="B2231" s="71" t="s">
        <v>153</v>
      </c>
      <c r="C2231" s="72" t="s">
        <v>24</v>
      </c>
      <c r="D2231" s="58" t="s">
        <v>11151</v>
      </c>
      <c r="E2231" s="71" t="s">
        <v>13871</v>
      </c>
      <c r="F2231" s="71" t="s">
        <v>16733</v>
      </c>
      <c r="G2231" s="53" t="s">
        <v>25</v>
      </c>
      <c r="H2231" s="58">
        <v>2000869147</v>
      </c>
      <c r="I2231" s="51" t="s">
        <v>3869</v>
      </c>
      <c r="J2231" s="13" t="s">
        <v>111</v>
      </c>
      <c r="K2231" s="36"/>
      <c r="L2231" s="39"/>
      <c r="M2231" s="73"/>
      <c r="N2231" s="46"/>
      <c r="O2231" s="51" t="s">
        <v>26</v>
      </c>
      <c r="P2231" s="6"/>
      <c r="Q2231" s="6"/>
      <c r="R2231" s="6"/>
      <c r="S2231" s="6"/>
      <c r="T2231" s="74">
        <v>851</v>
      </c>
      <c r="U2231" s="6"/>
      <c r="V2231" s="68">
        <v>39681</v>
      </c>
      <c r="W2231" s="6" t="s">
        <v>27</v>
      </c>
      <c r="Y2231" s="61"/>
      <c r="AB2231" s="60"/>
      <c r="AL2231" s="61"/>
    </row>
    <row r="2232" spans="1:38" ht="15" customHeight="1" x14ac:dyDescent="0.25">
      <c r="A2232" s="50" t="s">
        <v>44</v>
      </c>
      <c r="B2232" s="71" t="s">
        <v>184</v>
      </c>
      <c r="C2232" s="72" t="s">
        <v>28</v>
      </c>
      <c r="D2232" s="58" t="s">
        <v>11152</v>
      </c>
      <c r="E2232" s="71" t="s">
        <v>13872</v>
      </c>
      <c r="F2232" s="71" t="s">
        <v>16734</v>
      </c>
      <c r="G2232" s="53" t="s">
        <v>25</v>
      </c>
      <c r="H2232" s="58">
        <v>2000093095</v>
      </c>
      <c r="I2232" s="51" t="s">
        <v>3869</v>
      </c>
      <c r="J2232" s="13" t="s">
        <v>111</v>
      </c>
      <c r="K2232" s="36"/>
      <c r="L2232" s="39"/>
      <c r="M2232" s="73"/>
      <c r="N2232" s="46"/>
      <c r="O2232" s="51" t="s">
        <v>26</v>
      </c>
      <c r="P2232" s="6"/>
      <c r="Q2232" s="6"/>
      <c r="R2232" s="6"/>
      <c r="S2232" s="6"/>
      <c r="T2232" s="74">
        <v>2453</v>
      </c>
      <c r="U2232" s="6"/>
      <c r="V2232" s="68">
        <v>39749</v>
      </c>
      <c r="W2232" s="6" t="s">
        <v>27</v>
      </c>
      <c r="Y2232" s="61"/>
      <c r="AB2232" s="60"/>
      <c r="AL2232" s="61"/>
    </row>
    <row r="2233" spans="1:38" ht="15" customHeight="1" x14ac:dyDescent="0.25">
      <c r="A2233" s="50" t="s">
        <v>79</v>
      </c>
      <c r="B2233" s="71" t="s">
        <v>164</v>
      </c>
      <c r="C2233" s="72" t="s">
        <v>80</v>
      </c>
      <c r="D2233" s="58" t="s">
        <v>11153</v>
      </c>
      <c r="E2233" s="71" t="s">
        <v>13873</v>
      </c>
      <c r="F2233" s="71" t="s">
        <v>16735</v>
      </c>
      <c r="G2233" s="53" t="s">
        <v>25</v>
      </c>
      <c r="H2233" s="58">
        <v>2001308044</v>
      </c>
      <c r="I2233" s="51" t="s">
        <v>3869</v>
      </c>
      <c r="J2233" s="13" t="s">
        <v>111</v>
      </c>
      <c r="K2233" s="36"/>
      <c r="L2233" s="39"/>
      <c r="M2233" s="73"/>
      <c r="N2233" s="46"/>
      <c r="O2233" s="51" t="s">
        <v>26</v>
      </c>
      <c r="P2233" s="6"/>
      <c r="Q2233" s="6"/>
      <c r="R2233" s="6"/>
      <c r="S2233" s="6"/>
      <c r="T2233" s="74">
        <v>2112</v>
      </c>
      <c r="U2233" s="6"/>
      <c r="V2233" s="68">
        <v>39771</v>
      </c>
      <c r="W2233" s="6" t="s">
        <v>27</v>
      </c>
      <c r="Y2233" s="61"/>
      <c r="AB2233" s="60"/>
      <c r="AL2233" s="61"/>
    </row>
    <row r="2234" spans="1:38" ht="15" customHeight="1" x14ac:dyDescent="0.25">
      <c r="A2234" s="50" t="s">
        <v>37</v>
      </c>
      <c r="B2234" s="71" t="s">
        <v>181</v>
      </c>
      <c r="C2234" s="72" t="s">
        <v>24</v>
      </c>
      <c r="D2234" s="58" t="s">
        <v>11154</v>
      </c>
      <c r="E2234" s="71" t="s">
        <v>13874</v>
      </c>
      <c r="F2234" s="71" t="s">
        <v>16736</v>
      </c>
      <c r="G2234" s="53" t="s">
        <v>25</v>
      </c>
      <c r="H2234" s="58">
        <v>2000787558</v>
      </c>
      <c r="I2234" s="51" t="s">
        <v>17483</v>
      </c>
      <c r="J2234" s="13" t="s">
        <v>111</v>
      </c>
      <c r="K2234" s="36"/>
      <c r="L2234" s="39"/>
      <c r="M2234" s="73"/>
      <c r="N2234" s="46"/>
      <c r="O2234" s="51" t="s">
        <v>26</v>
      </c>
      <c r="P2234" s="6"/>
      <c r="Q2234" s="6"/>
      <c r="R2234" s="6"/>
      <c r="S2234" s="6"/>
      <c r="T2234" s="74">
        <v>510.88</v>
      </c>
      <c r="U2234" s="6"/>
      <c r="V2234" s="68">
        <v>39769</v>
      </c>
      <c r="W2234" s="6" t="s">
        <v>27</v>
      </c>
      <c r="Y2234" s="61"/>
      <c r="AB2234" s="60"/>
      <c r="AL2234" s="61"/>
    </row>
    <row r="2235" spans="1:38" ht="15" customHeight="1" x14ac:dyDescent="0.25">
      <c r="A2235" s="50" t="s">
        <v>63</v>
      </c>
      <c r="B2235" s="71" t="s">
        <v>166</v>
      </c>
      <c r="C2235" s="72" t="s">
        <v>28</v>
      </c>
      <c r="D2235" s="58" t="s">
        <v>11155</v>
      </c>
      <c r="E2235" s="71" t="s">
        <v>13875</v>
      </c>
      <c r="F2235" s="71" t="s">
        <v>16737</v>
      </c>
      <c r="G2235" s="53" t="s">
        <v>25</v>
      </c>
      <c r="H2235" s="58">
        <v>2001370963</v>
      </c>
      <c r="I2235" s="51" t="s">
        <v>17483</v>
      </c>
      <c r="J2235" s="13" t="s">
        <v>111</v>
      </c>
      <c r="K2235" s="36"/>
      <c r="L2235" s="39"/>
      <c r="M2235" s="73"/>
      <c r="N2235" s="46"/>
      <c r="O2235" s="51" t="s">
        <v>26</v>
      </c>
      <c r="P2235" s="6"/>
      <c r="Q2235" s="6"/>
      <c r="R2235" s="6"/>
      <c r="S2235" s="6"/>
      <c r="T2235" s="74">
        <v>33.81</v>
      </c>
      <c r="U2235" s="6"/>
      <c r="V2235" s="68">
        <v>39805</v>
      </c>
      <c r="W2235" s="6" t="s">
        <v>27</v>
      </c>
      <c r="Y2235" s="61"/>
      <c r="AB2235" s="60"/>
      <c r="AL2235" s="61"/>
    </row>
    <row r="2236" spans="1:38" ht="15" customHeight="1" x14ac:dyDescent="0.25">
      <c r="A2236" s="50" t="s">
        <v>101</v>
      </c>
      <c r="B2236" s="71" t="s">
        <v>145</v>
      </c>
      <c r="C2236" s="72" t="s">
        <v>24</v>
      </c>
      <c r="D2236" s="58" t="s">
        <v>11156</v>
      </c>
      <c r="E2236" s="71" t="s">
        <v>13876</v>
      </c>
      <c r="F2236" s="71" t="s">
        <v>16738</v>
      </c>
      <c r="G2236" s="53" t="s">
        <v>25</v>
      </c>
      <c r="H2236" s="58">
        <v>2001384166</v>
      </c>
      <c r="I2236" s="51" t="s">
        <v>3869</v>
      </c>
      <c r="J2236" s="13" t="s">
        <v>111</v>
      </c>
      <c r="K2236" s="36"/>
      <c r="L2236" s="39"/>
      <c r="M2236" s="73"/>
      <c r="N2236" s="46"/>
      <c r="O2236" s="51" t="s">
        <v>26</v>
      </c>
      <c r="P2236" s="6"/>
      <c r="Q2236" s="6"/>
      <c r="R2236" s="6"/>
      <c r="S2236" s="6"/>
      <c r="T2236" s="74">
        <v>10457</v>
      </c>
      <c r="U2236" s="6"/>
      <c r="V2236" s="68">
        <v>39591</v>
      </c>
      <c r="W2236" s="6" t="s">
        <v>27</v>
      </c>
      <c r="Y2236" s="61"/>
      <c r="AB2236" s="60"/>
      <c r="AL2236" s="61"/>
    </row>
    <row r="2237" spans="1:38" ht="15" customHeight="1" x14ac:dyDescent="0.25">
      <c r="A2237" s="50" t="s">
        <v>136</v>
      </c>
      <c r="B2237" s="71" t="s">
        <v>153</v>
      </c>
      <c r="C2237" s="72" t="s">
        <v>24</v>
      </c>
      <c r="D2237" s="58" t="s">
        <v>11157</v>
      </c>
      <c r="E2237" s="71" t="s">
        <v>13877</v>
      </c>
      <c r="F2237" s="71" t="s">
        <v>16739</v>
      </c>
      <c r="G2237" s="53" t="s">
        <v>25</v>
      </c>
      <c r="H2237" s="58">
        <v>2000867945</v>
      </c>
      <c r="I2237" s="51" t="s">
        <v>3869</v>
      </c>
      <c r="J2237" s="13" t="s">
        <v>111</v>
      </c>
      <c r="K2237" s="36"/>
      <c r="L2237" s="39"/>
      <c r="M2237" s="73"/>
      <c r="N2237" s="46"/>
      <c r="O2237" s="51" t="s">
        <v>26</v>
      </c>
      <c r="P2237" s="6"/>
      <c r="Q2237" s="6"/>
      <c r="R2237" s="6"/>
      <c r="S2237" s="6"/>
      <c r="T2237" s="74">
        <v>970</v>
      </c>
      <c r="U2237" s="6"/>
      <c r="V2237" s="68">
        <v>39685</v>
      </c>
      <c r="W2237" s="6" t="s">
        <v>27</v>
      </c>
      <c r="Y2237" s="61"/>
      <c r="AB2237" s="60"/>
      <c r="AL2237" s="61"/>
    </row>
    <row r="2238" spans="1:38" ht="15" customHeight="1" x14ac:dyDescent="0.25">
      <c r="A2238" s="50" t="s">
        <v>44</v>
      </c>
      <c r="B2238" s="71" t="s">
        <v>184</v>
      </c>
      <c r="C2238" s="72" t="s">
        <v>28</v>
      </c>
      <c r="D2238" s="58" t="s">
        <v>11158</v>
      </c>
      <c r="E2238" s="71" t="s">
        <v>13878</v>
      </c>
      <c r="F2238" s="71" t="s">
        <v>16740</v>
      </c>
      <c r="G2238" s="53" t="s">
        <v>25</v>
      </c>
      <c r="H2238" s="58">
        <v>2000089195</v>
      </c>
      <c r="I2238" s="51" t="s">
        <v>3869</v>
      </c>
      <c r="J2238" s="13" t="s">
        <v>111</v>
      </c>
      <c r="K2238" s="36"/>
      <c r="L2238" s="39"/>
      <c r="M2238" s="73"/>
      <c r="N2238" s="46"/>
      <c r="O2238" s="51" t="s">
        <v>26</v>
      </c>
      <c r="P2238" s="6"/>
      <c r="Q2238" s="6"/>
      <c r="R2238" s="6"/>
      <c r="S2238" s="6"/>
      <c r="T2238" s="74">
        <v>694</v>
      </c>
      <c r="U2238" s="6"/>
      <c r="V2238" s="68">
        <v>39750</v>
      </c>
      <c r="W2238" s="6" t="s">
        <v>27</v>
      </c>
      <c r="Y2238" s="61"/>
      <c r="AB2238" s="60"/>
      <c r="AL2238" s="61"/>
    </row>
    <row r="2239" spans="1:38" ht="15" customHeight="1" x14ac:dyDescent="0.25">
      <c r="A2239" s="50" t="s">
        <v>79</v>
      </c>
      <c r="B2239" s="71" t="s">
        <v>164</v>
      </c>
      <c r="C2239" s="72" t="s">
        <v>80</v>
      </c>
      <c r="D2239" s="58" t="s">
        <v>11159</v>
      </c>
      <c r="E2239" s="71" t="s">
        <v>13879</v>
      </c>
      <c r="F2239" s="71" t="s">
        <v>16741</v>
      </c>
      <c r="G2239" s="53" t="s">
        <v>25</v>
      </c>
      <c r="H2239" s="58">
        <v>2001320486</v>
      </c>
      <c r="I2239" s="51" t="s">
        <v>3869</v>
      </c>
      <c r="J2239" s="13" t="s">
        <v>111</v>
      </c>
      <c r="K2239" s="36"/>
      <c r="L2239" s="39"/>
      <c r="M2239" s="73"/>
      <c r="N2239" s="46"/>
      <c r="O2239" s="51" t="s">
        <v>26</v>
      </c>
      <c r="P2239" s="6"/>
      <c r="Q2239" s="6"/>
      <c r="R2239" s="6"/>
      <c r="S2239" s="6"/>
      <c r="T2239" s="74">
        <v>2401157.5</v>
      </c>
      <c r="U2239" s="6"/>
      <c r="V2239" s="68">
        <v>39777</v>
      </c>
      <c r="W2239" s="6" t="s">
        <v>27</v>
      </c>
      <c r="Y2239" s="61"/>
      <c r="AB2239" s="60"/>
      <c r="AL2239" s="61"/>
    </row>
    <row r="2240" spans="1:38" ht="15" customHeight="1" x14ac:dyDescent="0.25">
      <c r="A2240" s="50" t="s">
        <v>37</v>
      </c>
      <c r="B2240" s="71" t="s">
        <v>181</v>
      </c>
      <c r="C2240" s="72" t="s">
        <v>24</v>
      </c>
      <c r="D2240" s="58" t="s">
        <v>11160</v>
      </c>
      <c r="E2240" s="71" t="s">
        <v>13880</v>
      </c>
      <c r="F2240" s="71" t="s">
        <v>16742</v>
      </c>
      <c r="G2240" s="53" t="s">
        <v>25</v>
      </c>
      <c r="H2240" s="58">
        <v>2000770558</v>
      </c>
      <c r="I2240" s="51" t="s">
        <v>17483</v>
      </c>
      <c r="J2240" s="13" t="s">
        <v>111</v>
      </c>
      <c r="K2240" s="36"/>
      <c r="L2240" s="39"/>
      <c r="M2240" s="73"/>
      <c r="N2240" s="46"/>
      <c r="O2240" s="51" t="s">
        <v>26</v>
      </c>
      <c r="P2240" s="6"/>
      <c r="Q2240" s="6"/>
      <c r="R2240" s="6"/>
      <c r="S2240" s="6"/>
      <c r="T2240" s="74">
        <v>10722.47</v>
      </c>
      <c r="U2240" s="6"/>
      <c r="V2240" s="68">
        <v>39779</v>
      </c>
      <c r="W2240" s="6" t="s">
        <v>27</v>
      </c>
      <c r="Y2240" s="61"/>
      <c r="AB2240" s="60"/>
      <c r="AL2240" s="61"/>
    </row>
    <row r="2241" spans="1:38" ht="15" customHeight="1" x14ac:dyDescent="0.25">
      <c r="A2241" s="50" t="s">
        <v>63</v>
      </c>
      <c r="B2241" s="71" t="s">
        <v>166</v>
      </c>
      <c r="C2241" s="72" t="s">
        <v>28</v>
      </c>
      <c r="D2241" s="58" t="s">
        <v>11161</v>
      </c>
      <c r="E2241" s="71" t="s">
        <v>13881</v>
      </c>
      <c r="F2241" s="71" t="s">
        <v>16743</v>
      </c>
      <c r="G2241" s="53" t="s">
        <v>25</v>
      </c>
      <c r="H2241" s="58">
        <v>2001359587</v>
      </c>
      <c r="I2241" s="51" t="s">
        <v>17483</v>
      </c>
      <c r="J2241" s="13" t="s">
        <v>111</v>
      </c>
      <c r="K2241" s="36"/>
      <c r="L2241" s="39"/>
      <c r="M2241" s="73"/>
      <c r="N2241" s="46"/>
      <c r="O2241" s="51" t="s">
        <v>26</v>
      </c>
      <c r="P2241" s="6"/>
      <c r="Q2241" s="6"/>
      <c r="R2241" s="6"/>
      <c r="S2241" s="6"/>
      <c r="T2241" s="74">
        <v>473.72</v>
      </c>
      <c r="U2241" s="6"/>
      <c r="V2241" s="68">
        <v>39806</v>
      </c>
      <c r="W2241" s="6" t="s">
        <v>27</v>
      </c>
      <c r="Y2241" s="61"/>
      <c r="AB2241" s="60"/>
      <c r="AL2241" s="61"/>
    </row>
    <row r="2242" spans="1:38" ht="15" customHeight="1" x14ac:dyDescent="0.25">
      <c r="A2242" s="50" t="s">
        <v>101</v>
      </c>
      <c r="B2242" s="71" t="s">
        <v>145</v>
      </c>
      <c r="C2242" s="72" t="s">
        <v>24</v>
      </c>
      <c r="D2242" s="58" t="s">
        <v>11162</v>
      </c>
      <c r="E2242" s="71" t="s">
        <v>13882</v>
      </c>
      <c r="F2242" s="71" t="s">
        <v>16744</v>
      </c>
      <c r="G2242" s="53" t="s">
        <v>25</v>
      </c>
      <c r="H2242" s="58">
        <v>2001384271</v>
      </c>
      <c r="I2242" s="51" t="s">
        <v>3869</v>
      </c>
      <c r="J2242" s="13" t="s">
        <v>111</v>
      </c>
      <c r="K2242" s="36"/>
      <c r="L2242" s="39"/>
      <c r="M2242" s="73"/>
      <c r="N2242" s="46"/>
      <c r="O2242" s="51" t="s">
        <v>26</v>
      </c>
      <c r="P2242" s="6"/>
      <c r="Q2242" s="6"/>
      <c r="R2242" s="6"/>
      <c r="S2242" s="6"/>
      <c r="T2242" s="74">
        <v>3412</v>
      </c>
      <c r="U2242" s="6"/>
      <c r="V2242" s="68">
        <v>39591</v>
      </c>
      <c r="W2242" s="6" t="s">
        <v>27</v>
      </c>
      <c r="Y2242" s="61"/>
      <c r="AB2242" s="60"/>
      <c r="AL2242" s="61"/>
    </row>
    <row r="2243" spans="1:38" ht="15" customHeight="1" x14ac:dyDescent="0.25">
      <c r="A2243" s="50" t="s">
        <v>136</v>
      </c>
      <c r="B2243" s="71" t="s">
        <v>153</v>
      </c>
      <c r="C2243" s="72" t="s">
        <v>24</v>
      </c>
      <c r="D2243" s="58" t="s">
        <v>11163</v>
      </c>
      <c r="E2243" s="71" t="s">
        <v>13883</v>
      </c>
      <c r="F2243" s="71" t="s">
        <v>16745</v>
      </c>
      <c r="G2243" s="53" t="s">
        <v>25</v>
      </c>
      <c r="H2243" s="58">
        <v>2000867953</v>
      </c>
      <c r="I2243" s="51" t="s">
        <v>3869</v>
      </c>
      <c r="J2243" s="13" t="s">
        <v>111</v>
      </c>
      <c r="K2243" s="36"/>
      <c r="L2243" s="39"/>
      <c r="M2243" s="73"/>
      <c r="N2243" s="46"/>
      <c r="O2243" s="51" t="s">
        <v>26</v>
      </c>
      <c r="P2243" s="6"/>
      <c r="Q2243" s="6"/>
      <c r="R2243" s="6"/>
      <c r="S2243" s="6"/>
      <c r="T2243" s="74">
        <v>1605</v>
      </c>
      <c r="U2243" s="6"/>
      <c r="V2243" s="68">
        <v>39694</v>
      </c>
      <c r="W2243" s="6" t="s">
        <v>27</v>
      </c>
      <c r="Y2243" s="61"/>
      <c r="AB2243" s="60"/>
      <c r="AL2243" s="61"/>
    </row>
    <row r="2244" spans="1:38" ht="15" customHeight="1" x14ac:dyDescent="0.25">
      <c r="A2244" s="50" t="s">
        <v>44</v>
      </c>
      <c r="B2244" s="71" t="s">
        <v>184</v>
      </c>
      <c r="C2244" s="72" t="s">
        <v>28</v>
      </c>
      <c r="D2244" s="58" t="s">
        <v>11164</v>
      </c>
      <c r="E2244" s="71" t="s">
        <v>6379</v>
      </c>
      <c r="F2244" s="71" t="s">
        <v>16746</v>
      </c>
      <c r="G2244" s="53" t="s">
        <v>25</v>
      </c>
      <c r="H2244" s="58">
        <v>2000086447</v>
      </c>
      <c r="I2244" s="51" t="s">
        <v>3869</v>
      </c>
      <c r="J2244" s="13" t="s">
        <v>111</v>
      </c>
      <c r="K2244" s="36"/>
      <c r="L2244" s="39"/>
      <c r="M2244" s="73"/>
      <c r="N2244" s="46"/>
      <c r="O2244" s="51" t="s">
        <v>26</v>
      </c>
      <c r="P2244" s="6"/>
      <c r="Q2244" s="6"/>
      <c r="R2244" s="6"/>
      <c r="S2244" s="6"/>
      <c r="T2244" s="74">
        <v>60</v>
      </c>
      <c r="U2244" s="6"/>
      <c r="V2244" s="68">
        <v>39756</v>
      </c>
      <c r="W2244" s="6" t="s">
        <v>27</v>
      </c>
      <c r="Y2244" s="61"/>
      <c r="AB2244" s="60"/>
      <c r="AL2244" s="61"/>
    </row>
    <row r="2245" spans="1:38" ht="15" customHeight="1" x14ac:dyDescent="0.25">
      <c r="A2245" s="50" t="s">
        <v>79</v>
      </c>
      <c r="B2245" s="71" t="s">
        <v>164</v>
      </c>
      <c r="C2245" s="72" t="s">
        <v>80</v>
      </c>
      <c r="D2245" s="58" t="s">
        <v>11165</v>
      </c>
      <c r="E2245" s="71" t="s">
        <v>13884</v>
      </c>
      <c r="F2245" s="71" t="s">
        <v>16747</v>
      </c>
      <c r="G2245" s="53" t="s">
        <v>25</v>
      </c>
      <c r="H2245" s="58">
        <v>2001319984</v>
      </c>
      <c r="I2245" s="51" t="s">
        <v>3869</v>
      </c>
      <c r="J2245" s="13" t="s">
        <v>111</v>
      </c>
      <c r="K2245" s="36"/>
      <c r="L2245" s="39"/>
      <c r="M2245" s="73"/>
      <c r="N2245" s="46"/>
      <c r="O2245" s="51" t="s">
        <v>26</v>
      </c>
      <c r="P2245" s="6"/>
      <c r="Q2245" s="6"/>
      <c r="R2245" s="6"/>
      <c r="S2245" s="6"/>
      <c r="T2245" s="74">
        <v>2312</v>
      </c>
      <c r="U2245" s="6"/>
      <c r="V2245" s="68">
        <v>39780</v>
      </c>
      <c r="W2245" s="6" t="s">
        <v>27</v>
      </c>
      <c r="Y2245" s="61"/>
      <c r="AB2245" s="60"/>
      <c r="AL2245" s="61"/>
    </row>
    <row r="2246" spans="1:38" ht="15" customHeight="1" x14ac:dyDescent="0.25">
      <c r="A2246" s="50" t="s">
        <v>37</v>
      </c>
      <c r="B2246" s="71" t="s">
        <v>181</v>
      </c>
      <c r="C2246" s="72" t="s">
        <v>24</v>
      </c>
      <c r="D2246" s="58" t="s">
        <v>11166</v>
      </c>
      <c r="E2246" s="71" t="s">
        <v>13885</v>
      </c>
      <c r="F2246" s="71" t="s">
        <v>16748</v>
      </c>
      <c r="G2246" s="53" t="s">
        <v>25</v>
      </c>
      <c r="H2246" s="58">
        <v>2000766316</v>
      </c>
      <c r="I2246" s="51" t="s">
        <v>17483</v>
      </c>
      <c r="J2246" s="13" t="s">
        <v>111</v>
      </c>
      <c r="K2246" s="36"/>
      <c r="L2246" s="39"/>
      <c r="M2246" s="73"/>
      <c r="N2246" s="46"/>
      <c r="O2246" s="51" t="s">
        <v>26</v>
      </c>
      <c r="P2246" s="6"/>
      <c r="Q2246" s="6"/>
      <c r="R2246" s="6"/>
      <c r="S2246" s="6"/>
      <c r="T2246" s="74">
        <v>0.09</v>
      </c>
      <c r="U2246" s="6"/>
      <c r="V2246" s="68">
        <v>39780</v>
      </c>
      <c r="W2246" s="6" t="s">
        <v>27</v>
      </c>
      <c r="Y2246" s="61"/>
      <c r="AB2246" s="60"/>
      <c r="AL2246" s="61"/>
    </row>
    <row r="2247" spans="1:38" ht="15" customHeight="1" x14ac:dyDescent="0.25">
      <c r="A2247" s="50" t="s">
        <v>63</v>
      </c>
      <c r="B2247" s="71" t="s">
        <v>166</v>
      </c>
      <c r="C2247" s="72" t="s">
        <v>28</v>
      </c>
      <c r="D2247" s="58" t="s">
        <v>11167</v>
      </c>
      <c r="E2247" s="71" t="s">
        <v>13886</v>
      </c>
      <c r="F2247" s="71" t="s">
        <v>16749</v>
      </c>
      <c r="G2247" s="53" t="s">
        <v>25</v>
      </c>
      <c r="H2247" s="58">
        <v>2001359609</v>
      </c>
      <c r="I2247" s="51" t="s">
        <v>17483</v>
      </c>
      <c r="J2247" s="13" t="s">
        <v>111</v>
      </c>
      <c r="K2247" s="36"/>
      <c r="L2247" s="39"/>
      <c r="M2247" s="73"/>
      <c r="N2247" s="46"/>
      <c r="O2247" s="51" t="s">
        <v>26</v>
      </c>
      <c r="P2247" s="6"/>
      <c r="Q2247" s="6"/>
      <c r="R2247" s="6"/>
      <c r="S2247" s="6"/>
      <c r="T2247" s="74">
        <v>271.95999999999998</v>
      </c>
      <c r="U2247" s="6"/>
      <c r="V2247" s="68">
        <v>39806</v>
      </c>
      <c r="W2247" s="6" t="s">
        <v>27</v>
      </c>
      <c r="Y2247" s="61"/>
      <c r="AB2247" s="60"/>
      <c r="AL2247" s="61"/>
    </row>
    <row r="2248" spans="1:38" ht="15" customHeight="1" x14ac:dyDescent="0.25">
      <c r="A2248" s="50" t="s">
        <v>101</v>
      </c>
      <c r="B2248" s="71" t="s">
        <v>145</v>
      </c>
      <c r="C2248" s="72" t="s">
        <v>24</v>
      </c>
      <c r="D2248" s="58" t="s">
        <v>11168</v>
      </c>
      <c r="E2248" s="71" t="s">
        <v>13887</v>
      </c>
      <c r="F2248" s="71" t="s">
        <v>16750</v>
      </c>
      <c r="G2248" s="53" t="s">
        <v>25</v>
      </c>
      <c r="H2248" s="58">
        <v>2001384627</v>
      </c>
      <c r="I2248" s="51" t="s">
        <v>3869</v>
      </c>
      <c r="J2248" s="13" t="s">
        <v>111</v>
      </c>
      <c r="K2248" s="36"/>
      <c r="L2248" s="39"/>
      <c r="M2248" s="73"/>
      <c r="N2248" s="46"/>
      <c r="O2248" s="51" t="s">
        <v>26</v>
      </c>
      <c r="P2248" s="6"/>
      <c r="Q2248" s="6"/>
      <c r="R2248" s="6"/>
      <c r="S2248" s="6"/>
      <c r="T2248" s="74">
        <v>277</v>
      </c>
      <c r="U2248" s="6"/>
      <c r="V2248" s="68">
        <v>39591</v>
      </c>
      <c r="W2248" s="6" t="s">
        <v>27</v>
      </c>
      <c r="Y2248" s="61"/>
      <c r="AB2248" s="60"/>
      <c r="AL2248" s="61"/>
    </row>
    <row r="2249" spans="1:38" ht="15" customHeight="1" x14ac:dyDescent="0.25">
      <c r="A2249" s="50" t="s">
        <v>136</v>
      </c>
      <c r="B2249" s="71" t="s">
        <v>153</v>
      </c>
      <c r="C2249" s="72" t="s">
        <v>24</v>
      </c>
      <c r="D2249" s="58" t="s">
        <v>11169</v>
      </c>
      <c r="E2249" s="71" t="s">
        <v>13888</v>
      </c>
      <c r="F2249" s="71" t="s">
        <v>16751</v>
      </c>
      <c r="G2249" s="53" t="s">
        <v>25</v>
      </c>
      <c r="H2249" s="58">
        <v>2000868194</v>
      </c>
      <c r="I2249" s="51" t="s">
        <v>3869</v>
      </c>
      <c r="J2249" s="13" t="s">
        <v>111</v>
      </c>
      <c r="K2249" s="36"/>
      <c r="L2249" s="39"/>
      <c r="M2249" s="73"/>
      <c r="N2249" s="46"/>
      <c r="O2249" s="51" t="s">
        <v>26</v>
      </c>
      <c r="P2249" s="6"/>
      <c r="Q2249" s="6"/>
      <c r="R2249" s="6"/>
      <c r="S2249" s="6"/>
      <c r="T2249" s="74">
        <v>115</v>
      </c>
      <c r="U2249" s="6"/>
      <c r="V2249" s="68">
        <v>39704</v>
      </c>
      <c r="W2249" s="6" t="s">
        <v>27</v>
      </c>
      <c r="Y2249" s="61"/>
      <c r="AB2249" s="60"/>
      <c r="AL2249" s="61"/>
    </row>
    <row r="2250" spans="1:38" ht="15" customHeight="1" x14ac:dyDescent="0.25">
      <c r="A2250" s="50" t="s">
        <v>44</v>
      </c>
      <c r="B2250" s="71" t="s">
        <v>184</v>
      </c>
      <c r="C2250" s="72" t="s">
        <v>28</v>
      </c>
      <c r="D2250" s="58" t="s">
        <v>11170</v>
      </c>
      <c r="E2250" s="71" t="s">
        <v>13889</v>
      </c>
      <c r="F2250" s="71" t="s">
        <v>16752</v>
      </c>
      <c r="G2250" s="53" t="s">
        <v>25</v>
      </c>
      <c r="H2250" s="58">
        <v>2000101489</v>
      </c>
      <c r="I2250" s="51" t="s">
        <v>3869</v>
      </c>
      <c r="J2250" s="13" t="s">
        <v>111</v>
      </c>
      <c r="K2250" s="36"/>
      <c r="L2250" s="39"/>
      <c r="M2250" s="73"/>
      <c r="N2250" s="46"/>
      <c r="O2250" s="51" t="s">
        <v>26</v>
      </c>
      <c r="P2250" s="6"/>
      <c r="Q2250" s="6"/>
      <c r="R2250" s="6"/>
      <c r="S2250" s="6"/>
      <c r="T2250" s="74">
        <v>100</v>
      </c>
      <c r="U2250" s="6"/>
      <c r="V2250" s="68">
        <v>39756</v>
      </c>
      <c r="W2250" s="6" t="s">
        <v>27</v>
      </c>
      <c r="Y2250" s="61"/>
      <c r="AB2250" s="60"/>
      <c r="AL2250" s="61"/>
    </row>
    <row r="2251" spans="1:38" ht="15" customHeight="1" x14ac:dyDescent="0.25">
      <c r="A2251" s="50" t="s">
        <v>79</v>
      </c>
      <c r="B2251" s="71" t="s">
        <v>164</v>
      </c>
      <c r="C2251" s="72" t="s">
        <v>80</v>
      </c>
      <c r="D2251" s="58" t="s">
        <v>11171</v>
      </c>
      <c r="E2251" s="71" t="s">
        <v>13890</v>
      </c>
      <c r="F2251" s="71" t="s">
        <v>16753</v>
      </c>
      <c r="G2251" s="53" t="s">
        <v>25</v>
      </c>
      <c r="H2251" s="58">
        <v>2001319887</v>
      </c>
      <c r="I2251" s="51" t="s">
        <v>3869</v>
      </c>
      <c r="J2251" s="13" t="s">
        <v>111</v>
      </c>
      <c r="K2251" s="36"/>
      <c r="L2251" s="39"/>
      <c r="M2251" s="73"/>
      <c r="N2251" s="46"/>
      <c r="O2251" s="51" t="s">
        <v>26</v>
      </c>
      <c r="P2251" s="6"/>
      <c r="Q2251" s="6"/>
      <c r="R2251" s="6"/>
      <c r="S2251" s="6"/>
      <c r="T2251" s="74">
        <v>2223</v>
      </c>
      <c r="U2251" s="6"/>
      <c r="V2251" s="68">
        <v>39783</v>
      </c>
      <c r="W2251" s="6" t="s">
        <v>27</v>
      </c>
      <c r="Y2251" s="61"/>
      <c r="AB2251" s="60"/>
      <c r="AL2251" s="61"/>
    </row>
    <row r="2252" spans="1:38" ht="15" customHeight="1" x14ac:dyDescent="0.25">
      <c r="A2252" s="50" t="s">
        <v>37</v>
      </c>
      <c r="B2252" s="71" t="s">
        <v>181</v>
      </c>
      <c r="C2252" s="72" t="s">
        <v>24</v>
      </c>
      <c r="D2252" s="58" t="s">
        <v>11172</v>
      </c>
      <c r="E2252" s="71" t="s">
        <v>11876</v>
      </c>
      <c r="F2252" s="71" t="s">
        <v>16754</v>
      </c>
      <c r="G2252" s="53" t="s">
        <v>25</v>
      </c>
      <c r="H2252" s="58">
        <v>2000781978</v>
      </c>
      <c r="I2252" s="51" t="s">
        <v>3869</v>
      </c>
      <c r="J2252" s="13" t="s">
        <v>111</v>
      </c>
      <c r="K2252" s="36"/>
      <c r="L2252" s="39"/>
      <c r="M2252" s="73"/>
      <c r="N2252" s="46"/>
      <c r="O2252" s="51" t="s">
        <v>26</v>
      </c>
      <c r="P2252" s="6"/>
      <c r="Q2252" s="6"/>
      <c r="R2252" s="6"/>
      <c r="S2252" s="6"/>
      <c r="T2252" s="74">
        <v>58</v>
      </c>
      <c r="U2252" s="6"/>
      <c r="V2252" s="68">
        <v>39788</v>
      </c>
      <c r="W2252" s="6" t="s">
        <v>27</v>
      </c>
      <c r="Y2252" s="61"/>
      <c r="AB2252" s="60"/>
      <c r="AL2252" s="61"/>
    </row>
    <row r="2253" spans="1:38" ht="15" customHeight="1" x14ac:dyDescent="0.25">
      <c r="A2253" s="50" t="s">
        <v>63</v>
      </c>
      <c r="B2253" s="71" t="s">
        <v>166</v>
      </c>
      <c r="C2253" s="72" t="s">
        <v>28</v>
      </c>
      <c r="D2253" s="58" t="s">
        <v>11173</v>
      </c>
      <c r="E2253" s="71" t="s">
        <v>13891</v>
      </c>
      <c r="F2253" s="71" t="s">
        <v>16755</v>
      </c>
      <c r="G2253" s="53" t="s">
        <v>25</v>
      </c>
      <c r="H2253" s="58">
        <v>2001373482</v>
      </c>
      <c r="I2253" s="51" t="s">
        <v>3869</v>
      </c>
      <c r="J2253" s="13" t="s">
        <v>111</v>
      </c>
      <c r="K2253" s="36"/>
      <c r="L2253" s="39"/>
      <c r="M2253" s="73"/>
      <c r="N2253" s="46"/>
      <c r="O2253" s="51" t="s">
        <v>26</v>
      </c>
      <c r="P2253" s="6"/>
      <c r="Q2253" s="6"/>
      <c r="R2253" s="6"/>
      <c r="S2253" s="6"/>
      <c r="T2253" s="74">
        <v>500</v>
      </c>
      <c r="U2253" s="6"/>
      <c r="V2253" s="68">
        <v>39806</v>
      </c>
      <c r="W2253" s="6" t="s">
        <v>27</v>
      </c>
      <c r="Y2253" s="61"/>
      <c r="AB2253" s="60"/>
      <c r="AL2253" s="61"/>
    </row>
    <row r="2254" spans="1:38" ht="15" customHeight="1" x14ac:dyDescent="0.25">
      <c r="A2254" s="50" t="s">
        <v>101</v>
      </c>
      <c r="B2254" s="71" t="s">
        <v>145</v>
      </c>
      <c r="C2254" s="72" t="s">
        <v>24</v>
      </c>
      <c r="D2254" s="58" t="s">
        <v>11174</v>
      </c>
      <c r="E2254" s="71" t="s">
        <v>13892</v>
      </c>
      <c r="F2254" s="71" t="s">
        <v>16756</v>
      </c>
      <c r="G2254" s="53" t="s">
        <v>25</v>
      </c>
      <c r="H2254" s="58">
        <v>2001384654</v>
      </c>
      <c r="I2254" s="51" t="s">
        <v>3869</v>
      </c>
      <c r="J2254" s="13" t="s">
        <v>111</v>
      </c>
      <c r="K2254" s="36"/>
      <c r="L2254" s="39"/>
      <c r="M2254" s="73"/>
      <c r="N2254" s="46"/>
      <c r="O2254" s="51" t="s">
        <v>26</v>
      </c>
      <c r="P2254" s="6"/>
      <c r="Q2254" s="6"/>
      <c r="R2254" s="6"/>
      <c r="S2254" s="6"/>
      <c r="T2254" s="74">
        <v>2230</v>
      </c>
      <c r="U2254" s="6"/>
      <c r="V2254" s="68">
        <v>39591</v>
      </c>
      <c r="W2254" s="6" t="s">
        <v>27</v>
      </c>
      <c r="Y2254" s="61"/>
      <c r="AB2254" s="60"/>
      <c r="AL2254" s="61"/>
    </row>
    <row r="2255" spans="1:38" ht="15" customHeight="1" x14ac:dyDescent="0.25">
      <c r="A2255" s="50" t="s">
        <v>136</v>
      </c>
      <c r="B2255" s="71" t="s">
        <v>153</v>
      </c>
      <c r="C2255" s="72" t="s">
        <v>24</v>
      </c>
      <c r="D2255" s="58" t="s">
        <v>11175</v>
      </c>
      <c r="E2255" s="71" t="s">
        <v>12378</v>
      </c>
      <c r="F2255" s="71" t="s">
        <v>16757</v>
      </c>
      <c r="G2255" s="53" t="s">
        <v>25</v>
      </c>
      <c r="H2255" s="58">
        <v>2000867732</v>
      </c>
      <c r="I2255" s="51" t="s">
        <v>3869</v>
      </c>
      <c r="J2255" s="13" t="s">
        <v>111</v>
      </c>
      <c r="K2255" s="36"/>
      <c r="L2255" s="39"/>
      <c r="M2255" s="73"/>
      <c r="N2255" s="46"/>
      <c r="O2255" s="51" t="s">
        <v>26</v>
      </c>
      <c r="P2255" s="6"/>
      <c r="Q2255" s="6"/>
      <c r="R2255" s="6"/>
      <c r="S2255" s="6"/>
      <c r="T2255" s="74">
        <v>683</v>
      </c>
      <c r="U2255" s="6"/>
      <c r="V2255" s="68">
        <v>39706</v>
      </c>
      <c r="W2255" s="6" t="s">
        <v>27</v>
      </c>
      <c r="Y2255" s="61"/>
      <c r="AB2255" s="60"/>
      <c r="AL2255" s="61"/>
    </row>
    <row r="2256" spans="1:38" ht="15" customHeight="1" x14ac:dyDescent="0.25">
      <c r="A2256" s="50" t="s">
        <v>44</v>
      </c>
      <c r="B2256" s="71" t="s">
        <v>184</v>
      </c>
      <c r="C2256" s="72" t="s">
        <v>28</v>
      </c>
      <c r="D2256" s="58" t="s">
        <v>11176</v>
      </c>
      <c r="E2256" s="71" t="s">
        <v>13893</v>
      </c>
      <c r="F2256" s="71" t="s">
        <v>16758</v>
      </c>
      <c r="G2256" s="53" t="s">
        <v>25</v>
      </c>
      <c r="H2256" s="58">
        <v>2000108459</v>
      </c>
      <c r="I2256" s="51" t="s">
        <v>17483</v>
      </c>
      <c r="J2256" s="13" t="s">
        <v>111</v>
      </c>
      <c r="K2256" s="36"/>
      <c r="L2256" s="39"/>
      <c r="M2256" s="73"/>
      <c r="N2256" s="46"/>
      <c r="O2256" s="51" t="s">
        <v>26</v>
      </c>
      <c r="P2256" s="6"/>
      <c r="Q2256" s="6"/>
      <c r="R2256" s="6"/>
      <c r="S2256" s="6"/>
      <c r="T2256" s="74">
        <v>0.22</v>
      </c>
      <c r="U2256" s="6"/>
      <c r="V2256" s="68">
        <v>39756</v>
      </c>
      <c r="W2256" s="6" t="s">
        <v>27</v>
      </c>
      <c r="Y2256" s="61"/>
      <c r="AB2256" s="60"/>
      <c r="AL2256" s="61"/>
    </row>
    <row r="2257" spans="1:38" ht="15" customHeight="1" x14ac:dyDescent="0.25">
      <c r="A2257" s="50" t="s">
        <v>79</v>
      </c>
      <c r="B2257" s="71" t="s">
        <v>164</v>
      </c>
      <c r="C2257" s="72" t="s">
        <v>80</v>
      </c>
      <c r="D2257" s="58" t="s">
        <v>11177</v>
      </c>
      <c r="E2257" s="71" t="s">
        <v>13894</v>
      </c>
      <c r="F2257" s="71" t="s">
        <v>16759</v>
      </c>
      <c r="G2257" s="53" t="s">
        <v>25</v>
      </c>
      <c r="H2257" s="58">
        <v>2001322063</v>
      </c>
      <c r="I2257" s="51" t="s">
        <v>17483</v>
      </c>
      <c r="J2257" s="13" t="s">
        <v>111</v>
      </c>
      <c r="K2257" s="36"/>
      <c r="L2257" s="39"/>
      <c r="M2257" s="73"/>
      <c r="N2257" s="46"/>
      <c r="O2257" s="51" t="s">
        <v>26</v>
      </c>
      <c r="P2257" s="6"/>
      <c r="Q2257" s="6"/>
      <c r="R2257" s="6"/>
      <c r="S2257" s="6"/>
      <c r="T2257" s="74">
        <v>0.85</v>
      </c>
      <c r="U2257" s="6"/>
      <c r="V2257" s="68">
        <v>39799</v>
      </c>
      <c r="W2257" s="6" t="s">
        <v>27</v>
      </c>
      <c r="Y2257" s="61"/>
      <c r="AB2257" s="60"/>
      <c r="AL2257" s="61"/>
    </row>
    <row r="2258" spans="1:38" ht="15" customHeight="1" x14ac:dyDescent="0.25">
      <c r="A2258" s="50" t="s">
        <v>37</v>
      </c>
      <c r="B2258" s="71" t="s">
        <v>181</v>
      </c>
      <c r="C2258" s="72" t="s">
        <v>24</v>
      </c>
      <c r="D2258" s="58" t="s">
        <v>11178</v>
      </c>
      <c r="E2258" s="71" t="s">
        <v>13895</v>
      </c>
      <c r="F2258" s="71" t="s">
        <v>16760</v>
      </c>
      <c r="G2258" s="53" t="s">
        <v>25</v>
      </c>
      <c r="H2258" s="58">
        <v>2000779841</v>
      </c>
      <c r="I2258" s="51" t="s">
        <v>17483</v>
      </c>
      <c r="J2258" s="13" t="s">
        <v>111</v>
      </c>
      <c r="K2258" s="36"/>
      <c r="L2258" s="39"/>
      <c r="M2258" s="73"/>
      <c r="N2258" s="46"/>
      <c r="O2258" s="51" t="s">
        <v>26</v>
      </c>
      <c r="P2258" s="6"/>
      <c r="Q2258" s="6"/>
      <c r="R2258" s="6"/>
      <c r="S2258" s="6"/>
      <c r="T2258" s="74">
        <v>164858.22</v>
      </c>
      <c r="U2258" s="6"/>
      <c r="V2258" s="68">
        <v>39794</v>
      </c>
      <c r="W2258" s="6" t="s">
        <v>27</v>
      </c>
      <c r="Y2258" s="61"/>
      <c r="AB2258" s="60"/>
      <c r="AL2258" s="61"/>
    </row>
    <row r="2259" spans="1:38" ht="15" customHeight="1" x14ac:dyDescent="0.25">
      <c r="A2259" s="50" t="s">
        <v>63</v>
      </c>
      <c r="B2259" s="71" t="s">
        <v>166</v>
      </c>
      <c r="C2259" s="72" t="s">
        <v>28</v>
      </c>
      <c r="D2259" s="58" t="s">
        <v>11179</v>
      </c>
      <c r="E2259" s="71" t="s">
        <v>13896</v>
      </c>
      <c r="F2259" s="71" t="s">
        <v>16761</v>
      </c>
      <c r="G2259" s="53" t="s">
        <v>25</v>
      </c>
      <c r="H2259" s="58">
        <v>2001359412</v>
      </c>
      <c r="I2259" s="51" t="s">
        <v>17483</v>
      </c>
      <c r="J2259" s="13" t="s">
        <v>111</v>
      </c>
      <c r="K2259" s="36"/>
      <c r="L2259" s="39"/>
      <c r="M2259" s="73"/>
      <c r="N2259" s="46"/>
      <c r="O2259" s="51" t="s">
        <v>26</v>
      </c>
      <c r="P2259" s="6"/>
      <c r="Q2259" s="6"/>
      <c r="R2259" s="6"/>
      <c r="S2259" s="6"/>
      <c r="T2259" s="74">
        <v>442.4</v>
      </c>
      <c r="U2259" s="6"/>
      <c r="V2259" s="68">
        <v>39808</v>
      </c>
      <c r="W2259" s="6" t="s">
        <v>27</v>
      </c>
      <c r="Y2259" s="61"/>
      <c r="AB2259" s="60"/>
      <c r="AL2259" s="61"/>
    </row>
    <row r="2260" spans="1:38" ht="15" customHeight="1" x14ac:dyDescent="0.25">
      <c r="A2260" s="50" t="s">
        <v>101</v>
      </c>
      <c r="B2260" s="71" t="s">
        <v>145</v>
      </c>
      <c r="C2260" s="72" t="s">
        <v>24</v>
      </c>
      <c r="D2260" s="58" t="s">
        <v>11180</v>
      </c>
      <c r="E2260" s="71" t="s">
        <v>13897</v>
      </c>
      <c r="F2260" s="71" t="s">
        <v>16762</v>
      </c>
      <c r="G2260" s="53" t="s">
        <v>25</v>
      </c>
      <c r="H2260" s="58">
        <v>2001388323</v>
      </c>
      <c r="I2260" s="51" t="s">
        <v>17483</v>
      </c>
      <c r="J2260" s="13" t="s">
        <v>111</v>
      </c>
      <c r="K2260" s="36"/>
      <c r="L2260" s="39"/>
      <c r="M2260" s="73"/>
      <c r="N2260" s="46"/>
      <c r="O2260" s="51" t="s">
        <v>26</v>
      </c>
      <c r="P2260" s="6"/>
      <c r="Q2260" s="6"/>
      <c r="R2260" s="6"/>
      <c r="S2260" s="6"/>
      <c r="T2260" s="74">
        <v>562.63</v>
      </c>
      <c r="U2260" s="6"/>
      <c r="V2260" s="68">
        <v>39640</v>
      </c>
      <c r="W2260" s="6" t="s">
        <v>27</v>
      </c>
      <c r="Y2260" s="61"/>
      <c r="AB2260" s="60"/>
      <c r="AL2260" s="61"/>
    </row>
    <row r="2261" spans="1:38" ht="15" customHeight="1" x14ac:dyDescent="0.25">
      <c r="A2261" s="50" t="s">
        <v>136</v>
      </c>
      <c r="B2261" s="71" t="s">
        <v>153</v>
      </c>
      <c r="C2261" s="72" t="s">
        <v>24</v>
      </c>
      <c r="D2261" s="58" t="s">
        <v>11181</v>
      </c>
      <c r="E2261" s="71" t="s">
        <v>13898</v>
      </c>
      <c r="F2261" s="71" t="s">
        <v>16763</v>
      </c>
      <c r="G2261" s="53" t="s">
        <v>25</v>
      </c>
      <c r="H2261" s="58">
        <v>2000869708</v>
      </c>
      <c r="I2261" s="51" t="s">
        <v>3869</v>
      </c>
      <c r="J2261" s="13" t="s">
        <v>111</v>
      </c>
      <c r="K2261" s="36"/>
      <c r="L2261" s="39"/>
      <c r="M2261" s="73"/>
      <c r="N2261" s="46"/>
      <c r="O2261" s="51" t="s">
        <v>26</v>
      </c>
      <c r="P2261" s="6"/>
      <c r="Q2261" s="6"/>
      <c r="R2261" s="6"/>
      <c r="S2261" s="6"/>
      <c r="T2261" s="74">
        <v>5527</v>
      </c>
      <c r="U2261" s="6"/>
      <c r="V2261" s="68">
        <v>39718</v>
      </c>
      <c r="W2261" s="6" t="s">
        <v>27</v>
      </c>
      <c r="Y2261" s="61"/>
      <c r="AB2261" s="60"/>
      <c r="AL2261" s="61"/>
    </row>
    <row r="2262" spans="1:38" ht="15" customHeight="1" x14ac:dyDescent="0.25">
      <c r="A2262" s="50" t="s">
        <v>44</v>
      </c>
      <c r="B2262" s="71" t="s">
        <v>184</v>
      </c>
      <c r="C2262" s="72" t="s">
        <v>28</v>
      </c>
      <c r="D2262" s="58" t="s">
        <v>11182</v>
      </c>
      <c r="E2262" s="71" t="s">
        <v>13899</v>
      </c>
      <c r="F2262" s="71" t="s">
        <v>16764</v>
      </c>
      <c r="G2262" s="53" t="s">
        <v>25</v>
      </c>
      <c r="H2262" s="58">
        <v>2000085149</v>
      </c>
      <c r="I2262" s="51" t="s">
        <v>3869</v>
      </c>
      <c r="J2262" s="13" t="s">
        <v>111</v>
      </c>
      <c r="K2262" s="36"/>
      <c r="L2262" s="39"/>
      <c r="M2262" s="73"/>
      <c r="N2262" s="46"/>
      <c r="O2262" s="51" t="s">
        <v>26</v>
      </c>
      <c r="P2262" s="6"/>
      <c r="Q2262" s="6"/>
      <c r="R2262" s="6"/>
      <c r="S2262" s="6"/>
      <c r="T2262" s="74">
        <v>1467</v>
      </c>
      <c r="U2262" s="6"/>
      <c r="V2262" s="68">
        <v>39758</v>
      </c>
      <c r="W2262" s="6" t="s">
        <v>27</v>
      </c>
      <c r="Y2262" s="61"/>
      <c r="AB2262" s="60"/>
      <c r="AL2262" s="61"/>
    </row>
    <row r="2263" spans="1:38" ht="15" customHeight="1" x14ac:dyDescent="0.25">
      <c r="A2263" s="50" t="s">
        <v>79</v>
      </c>
      <c r="B2263" s="71" t="s">
        <v>164</v>
      </c>
      <c r="C2263" s="72" t="s">
        <v>80</v>
      </c>
      <c r="D2263" s="58" t="s">
        <v>11183</v>
      </c>
      <c r="E2263" s="71" t="s">
        <v>8650</v>
      </c>
      <c r="F2263" s="71" t="s">
        <v>16654</v>
      </c>
      <c r="G2263" s="53" t="s">
        <v>25</v>
      </c>
      <c r="H2263" s="58">
        <v>2001324805</v>
      </c>
      <c r="I2263" s="51" t="s">
        <v>17483</v>
      </c>
      <c r="J2263" s="13" t="s">
        <v>111</v>
      </c>
      <c r="K2263" s="36"/>
      <c r="L2263" s="39"/>
      <c r="M2263" s="73"/>
      <c r="N2263" s="46"/>
      <c r="O2263" s="51" t="s">
        <v>26</v>
      </c>
      <c r="P2263" s="6"/>
      <c r="Q2263" s="6"/>
      <c r="R2263" s="6"/>
      <c r="S2263" s="6"/>
      <c r="T2263" s="74">
        <v>0.43</v>
      </c>
      <c r="U2263" s="6"/>
      <c r="V2263" s="68">
        <v>39799</v>
      </c>
      <c r="W2263" s="6" t="s">
        <v>27</v>
      </c>
      <c r="Y2263" s="61"/>
      <c r="AB2263" s="60"/>
      <c r="AL2263" s="61"/>
    </row>
    <row r="2264" spans="1:38" ht="15" customHeight="1" x14ac:dyDescent="0.25">
      <c r="A2264" s="50" t="s">
        <v>37</v>
      </c>
      <c r="B2264" s="71" t="s">
        <v>181</v>
      </c>
      <c r="C2264" s="72" t="s">
        <v>24</v>
      </c>
      <c r="D2264" s="58" t="s">
        <v>11184</v>
      </c>
      <c r="E2264" s="71" t="s">
        <v>13900</v>
      </c>
      <c r="F2264" s="71" t="s">
        <v>16765</v>
      </c>
      <c r="G2264" s="53" t="s">
        <v>25</v>
      </c>
      <c r="H2264" s="58">
        <v>2000785582</v>
      </c>
      <c r="I2264" s="51" t="s">
        <v>17483</v>
      </c>
      <c r="J2264" s="13" t="s">
        <v>111</v>
      </c>
      <c r="K2264" s="36"/>
      <c r="L2264" s="39"/>
      <c r="M2264" s="73"/>
      <c r="N2264" s="46"/>
      <c r="O2264" s="51" t="s">
        <v>26</v>
      </c>
      <c r="P2264" s="6"/>
      <c r="Q2264" s="6"/>
      <c r="R2264" s="6"/>
      <c r="S2264" s="6"/>
      <c r="T2264" s="74">
        <v>1359.76</v>
      </c>
      <c r="U2264" s="6"/>
      <c r="V2264" s="68">
        <v>39794</v>
      </c>
      <c r="W2264" s="6" t="s">
        <v>27</v>
      </c>
      <c r="Y2264" s="61"/>
      <c r="AB2264" s="60"/>
      <c r="AL2264" s="61"/>
    </row>
    <row r="2265" spans="1:38" ht="15" customHeight="1" x14ac:dyDescent="0.25">
      <c r="A2265" s="50" t="s">
        <v>63</v>
      </c>
      <c r="B2265" s="71" t="s">
        <v>166</v>
      </c>
      <c r="C2265" s="72" t="s">
        <v>28</v>
      </c>
      <c r="D2265" s="58" t="s">
        <v>11185</v>
      </c>
      <c r="E2265" s="71" t="s">
        <v>13901</v>
      </c>
      <c r="F2265" s="71" t="s">
        <v>16766</v>
      </c>
      <c r="G2265" s="53" t="s">
        <v>25</v>
      </c>
      <c r="H2265" s="58">
        <v>2001365994</v>
      </c>
      <c r="I2265" s="51" t="s">
        <v>3869</v>
      </c>
      <c r="J2265" s="13" t="s">
        <v>111</v>
      </c>
      <c r="K2265" s="36"/>
      <c r="L2265" s="39"/>
      <c r="M2265" s="73"/>
      <c r="N2265" s="46"/>
      <c r="O2265" s="51" t="s">
        <v>26</v>
      </c>
      <c r="P2265" s="6"/>
      <c r="Q2265" s="6"/>
      <c r="R2265" s="6"/>
      <c r="S2265" s="6"/>
      <c r="T2265" s="74">
        <v>346</v>
      </c>
      <c r="U2265" s="6"/>
      <c r="V2265" s="68">
        <v>39808</v>
      </c>
      <c r="W2265" s="6" t="s">
        <v>27</v>
      </c>
      <c r="Y2265" s="61"/>
      <c r="AB2265" s="60"/>
      <c r="AL2265" s="61"/>
    </row>
    <row r="2266" spans="1:38" ht="15" customHeight="1" x14ac:dyDescent="0.25">
      <c r="A2266" s="50" t="s">
        <v>101</v>
      </c>
      <c r="B2266" s="71" t="s">
        <v>145</v>
      </c>
      <c r="C2266" s="72" t="s">
        <v>24</v>
      </c>
      <c r="D2266" s="58" t="s">
        <v>11186</v>
      </c>
      <c r="E2266" s="71" t="s">
        <v>13902</v>
      </c>
      <c r="F2266" s="71" t="s">
        <v>16767</v>
      </c>
      <c r="G2266" s="53" t="s">
        <v>25</v>
      </c>
      <c r="H2266" s="58">
        <v>2001382929</v>
      </c>
      <c r="I2266" s="51" t="s">
        <v>3869</v>
      </c>
      <c r="J2266" s="13" t="s">
        <v>111</v>
      </c>
      <c r="K2266" s="36"/>
      <c r="L2266" s="39"/>
      <c r="M2266" s="73"/>
      <c r="N2266" s="46"/>
      <c r="O2266" s="51" t="s">
        <v>26</v>
      </c>
      <c r="P2266" s="6"/>
      <c r="Q2266" s="6"/>
      <c r="R2266" s="6"/>
      <c r="S2266" s="6"/>
      <c r="T2266" s="74">
        <v>1679</v>
      </c>
      <c r="U2266" s="6"/>
      <c r="V2266" s="68">
        <v>39641</v>
      </c>
      <c r="W2266" s="6" t="s">
        <v>27</v>
      </c>
      <c r="Y2266" s="61"/>
      <c r="AB2266" s="60"/>
      <c r="AL2266" s="61"/>
    </row>
    <row r="2267" spans="1:38" ht="15" customHeight="1" x14ac:dyDescent="0.25">
      <c r="A2267" s="50" t="s">
        <v>136</v>
      </c>
      <c r="B2267" s="71" t="s">
        <v>153</v>
      </c>
      <c r="C2267" s="72" t="s">
        <v>24</v>
      </c>
      <c r="D2267" s="58" t="s">
        <v>11187</v>
      </c>
      <c r="E2267" s="71" t="s">
        <v>13903</v>
      </c>
      <c r="F2267" s="71" t="s">
        <v>16768</v>
      </c>
      <c r="G2267" s="53" t="s">
        <v>25</v>
      </c>
      <c r="H2267" s="58">
        <v>2000861726</v>
      </c>
      <c r="I2267" s="51" t="s">
        <v>17483</v>
      </c>
      <c r="J2267" s="13" t="s">
        <v>111</v>
      </c>
      <c r="K2267" s="36"/>
      <c r="L2267" s="39"/>
      <c r="M2267" s="73"/>
      <c r="N2267" s="46"/>
      <c r="O2267" s="51" t="s">
        <v>26</v>
      </c>
      <c r="P2267" s="6"/>
      <c r="Q2267" s="6"/>
      <c r="R2267" s="6"/>
      <c r="S2267" s="6"/>
      <c r="T2267" s="74">
        <v>7.0000000000000007E-2</v>
      </c>
      <c r="U2267" s="6"/>
      <c r="V2267" s="68">
        <v>39721</v>
      </c>
      <c r="W2267" s="6" t="s">
        <v>27</v>
      </c>
      <c r="Y2267" s="61"/>
      <c r="AB2267" s="60"/>
      <c r="AL2267" s="61"/>
    </row>
    <row r="2268" spans="1:38" ht="15" customHeight="1" x14ac:dyDescent="0.25">
      <c r="A2268" s="50" t="s">
        <v>44</v>
      </c>
      <c r="B2268" s="71" t="s">
        <v>184</v>
      </c>
      <c r="C2268" s="72" t="s">
        <v>28</v>
      </c>
      <c r="D2268" s="58" t="s">
        <v>11188</v>
      </c>
      <c r="E2268" s="71" t="s">
        <v>12674</v>
      </c>
      <c r="F2268" s="71" t="s">
        <v>16769</v>
      </c>
      <c r="G2268" s="53" t="s">
        <v>25</v>
      </c>
      <c r="H2268" s="58">
        <v>2000108278</v>
      </c>
      <c r="I2268" s="51" t="s">
        <v>17483</v>
      </c>
      <c r="J2268" s="13" t="s">
        <v>111</v>
      </c>
      <c r="K2268" s="36"/>
      <c r="L2268" s="39"/>
      <c r="M2268" s="73"/>
      <c r="N2268" s="46"/>
      <c r="O2268" s="51" t="s">
        <v>26</v>
      </c>
      <c r="P2268" s="6"/>
      <c r="Q2268" s="6"/>
      <c r="R2268" s="6"/>
      <c r="S2268" s="6"/>
      <c r="T2268" s="74">
        <v>0.38</v>
      </c>
      <c r="U2268" s="6"/>
      <c r="V2268" s="68">
        <v>39758</v>
      </c>
      <c r="W2268" s="6" t="s">
        <v>27</v>
      </c>
      <c r="Y2268" s="61"/>
      <c r="AB2268" s="60"/>
      <c r="AL2268" s="61"/>
    </row>
    <row r="2269" spans="1:38" ht="15" customHeight="1" x14ac:dyDescent="0.25">
      <c r="A2269" s="50" t="s">
        <v>79</v>
      </c>
      <c r="B2269" s="71" t="s">
        <v>164</v>
      </c>
      <c r="C2269" s="72" t="s">
        <v>80</v>
      </c>
      <c r="D2269" s="58" t="s">
        <v>11189</v>
      </c>
      <c r="E2269" s="71" t="s">
        <v>13904</v>
      </c>
      <c r="F2269" s="71" t="s">
        <v>16770</v>
      </c>
      <c r="G2269" s="53" t="s">
        <v>25</v>
      </c>
      <c r="H2269" s="58">
        <v>2001328134</v>
      </c>
      <c r="I2269" s="51" t="s">
        <v>17483</v>
      </c>
      <c r="J2269" s="13" t="s">
        <v>111</v>
      </c>
      <c r="K2269" s="36"/>
      <c r="L2269" s="39"/>
      <c r="M2269" s="73"/>
      <c r="N2269" s="46"/>
      <c r="O2269" s="51" t="s">
        <v>26</v>
      </c>
      <c r="P2269" s="6"/>
      <c r="Q2269" s="6"/>
      <c r="R2269" s="6"/>
      <c r="S2269" s="6"/>
      <c r="T2269" s="74">
        <v>1724.54</v>
      </c>
      <c r="U2269" s="6"/>
      <c r="V2269" s="68">
        <v>39801</v>
      </c>
      <c r="W2269" s="6" t="s">
        <v>27</v>
      </c>
      <c r="Y2269" s="61"/>
      <c r="AB2269" s="60"/>
      <c r="AL2269" s="61"/>
    </row>
    <row r="2270" spans="1:38" ht="15" customHeight="1" x14ac:dyDescent="0.25">
      <c r="A2270" s="50" t="s">
        <v>37</v>
      </c>
      <c r="B2270" s="71" t="s">
        <v>181</v>
      </c>
      <c r="C2270" s="72" t="s">
        <v>24</v>
      </c>
      <c r="D2270" s="58" t="s">
        <v>11190</v>
      </c>
      <c r="E2270" s="71" t="s">
        <v>13905</v>
      </c>
      <c r="F2270" s="71" t="s">
        <v>16771</v>
      </c>
      <c r="G2270" s="53" t="s">
        <v>25</v>
      </c>
      <c r="H2270" s="58">
        <v>2000786414</v>
      </c>
      <c r="I2270" s="51" t="s">
        <v>17483</v>
      </c>
      <c r="J2270" s="13" t="s">
        <v>111</v>
      </c>
      <c r="K2270" s="36"/>
      <c r="L2270" s="39"/>
      <c r="M2270" s="73"/>
      <c r="N2270" s="46"/>
      <c r="O2270" s="51" t="s">
        <v>26</v>
      </c>
      <c r="P2270" s="6"/>
      <c r="Q2270" s="6"/>
      <c r="R2270" s="6"/>
      <c r="S2270" s="6"/>
      <c r="T2270" s="74">
        <v>6358.23</v>
      </c>
      <c r="U2270" s="6"/>
      <c r="V2270" s="68">
        <v>39794</v>
      </c>
      <c r="W2270" s="6" t="s">
        <v>27</v>
      </c>
      <c r="Y2270" s="61"/>
      <c r="AB2270" s="60"/>
      <c r="AL2270" s="61"/>
    </row>
    <row r="2271" spans="1:38" ht="15" customHeight="1" x14ac:dyDescent="0.25">
      <c r="A2271" s="50" t="s">
        <v>63</v>
      </c>
      <c r="B2271" s="71" t="s">
        <v>166</v>
      </c>
      <c r="C2271" s="72" t="s">
        <v>28</v>
      </c>
      <c r="D2271" s="58" t="s">
        <v>11191</v>
      </c>
      <c r="E2271" s="71" t="s">
        <v>13906</v>
      </c>
      <c r="F2271" s="71" t="s">
        <v>16587</v>
      </c>
      <c r="G2271" s="53" t="s">
        <v>25</v>
      </c>
      <c r="H2271" s="58">
        <v>2000355588</v>
      </c>
      <c r="I2271" s="51" t="s">
        <v>3869</v>
      </c>
      <c r="J2271" s="13" t="s">
        <v>111</v>
      </c>
      <c r="K2271" s="36"/>
      <c r="L2271" s="39"/>
      <c r="M2271" s="73"/>
      <c r="N2271" s="46"/>
      <c r="O2271" s="51" t="s">
        <v>26</v>
      </c>
      <c r="P2271" s="6"/>
      <c r="Q2271" s="6"/>
      <c r="R2271" s="6"/>
      <c r="S2271" s="6"/>
      <c r="T2271" s="74">
        <v>20</v>
      </c>
      <c r="U2271" s="6"/>
      <c r="V2271" s="68">
        <v>39808</v>
      </c>
      <c r="W2271" s="6" t="s">
        <v>27</v>
      </c>
      <c r="Y2271" s="61"/>
      <c r="AB2271" s="60"/>
      <c r="AL2271" s="61"/>
    </row>
    <row r="2272" spans="1:38" ht="15" customHeight="1" x14ac:dyDescent="0.25">
      <c r="A2272" s="50" t="s">
        <v>101</v>
      </c>
      <c r="B2272" s="71" t="s">
        <v>145</v>
      </c>
      <c r="C2272" s="72" t="s">
        <v>24</v>
      </c>
      <c r="D2272" s="58" t="s">
        <v>11192</v>
      </c>
      <c r="E2272" s="71" t="s">
        <v>13907</v>
      </c>
      <c r="F2272" s="71" t="s">
        <v>16772</v>
      </c>
      <c r="G2272" s="53" t="s">
        <v>25</v>
      </c>
      <c r="H2272" s="58">
        <v>2001388994</v>
      </c>
      <c r="I2272" s="51" t="s">
        <v>17483</v>
      </c>
      <c r="J2272" s="13" t="s">
        <v>111</v>
      </c>
      <c r="K2272" s="36"/>
      <c r="L2272" s="39"/>
      <c r="M2272" s="73"/>
      <c r="N2272" s="46"/>
      <c r="O2272" s="51" t="s">
        <v>26</v>
      </c>
      <c r="P2272" s="6"/>
      <c r="Q2272" s="6"/>
      <c r="R2272" s="6"/>
      <c r="S2272" s="6"/>
      <c r="T2272" s="74">
        <v>993.21</v>
      </c>
      <c r="U2272" s="6"/>
      <c r="V2272" s="68">
        <v>39647</v>
      </c>
      <c r="W2272" s="6" t="s">
        <v>27</v>
      </c>
      <c r="Y2272" s="61"/>
      <c r="AB2272" s="60"/>
      <c r="AL2272" s="61"/>
    </row>
    <row r="2273" spans="1:38" ht="15" customHeight="1" x14ac:dyDescent="0.25">
      <c r="A2273" s="50" t="s">
        <v>136</v>
      </c>
      <c r="B2273" s="71" t="s">
        <v>153</v>
      </c>
      <c r="C2273" s="72" t="s">
        <v>24</v>
      </c>
      <c r="D2273" s="58" t="s">
        <v>11193</v>
      </c>
      <c r="E2273" s="71" t="s">
        <v>13908</v>
      </c>
      <c r="F2273" s="71" t="s">
        <v>16773</v>
      </c>
      <c r="G2273" s="53" t="s">
        <v>25</v>
      </c>
      <c r="H2273" s="58">
        <v>2000861068</v>
      </c>
      <c r="I2273" s="51" t="s">
        <v>17483</v>
      </c>
      <c r="J2273" s="13" t="s">
        <v>111</v>
      </c>
      <c r="K2273" s="36"/>
      <c r="L2273" s="39"/>
      <c r="M2273" s="73"/>
      <c r="N2273" s="46"/>
      <c r="O2273" s="51" t="s">
        <v>26</v>
      </c>
      <c r="P2273" s="6"/>
      <c r="Q2273" s="6"/>
      <c r="R2273" s="6"/>
      <c r="S2273" s="6"/>
      <c r="T2273" s="74">
        <v>1189.3599999999999</v>
      </c>
      <c r="U2273" s="6"/>
      <c r="V2273" s="68">
        <v>39728</v>
      </c>
      <c r="W2273" s="6" t="s">
        <v>27</v>
      </c>
      <c r="Y2273" s="61"/>
      <c r="AB2273" s="60"/>
      <c r="AL2273" s="61"/>
    </row>
    <row r="2274" spans="1:38" ht="15" customHeight="1" x14ac:dyDescent="0.25">
      <c r="A2274" s="50" t="s">
        <v>44</v>
      </c>
      <c r="B2274" s="71" t="s">
        <v>184</v>
      </c>
      <c r="C2274" s="72" t="s">
        <v>28</v>
      </c>
      <c r="D2274" s="58" t="s">
        <v>11194</v>
      </c>
      <c r="E2274" s="71" t="s">
        <v>11876</v>
      </c>
      <c r="F2274" s="71" t="s">
        <v>16774</v>
      </c>
      <c r="G2274" s="53" t="s">
        <v>25</v>
      </c>
      <c r="H2274" s="58">
        <v>2000086439</v>
      </c>
      <c r="I2274" s="51" t="s">
        <v>3869</v>
      </c>
      <c r="J2274" s="13" t="s">
        <v>111</v>
      </c>
      <c r="K2274" s="36"/>
      <c r="L2274" s="39"/>
      <c r="M2274" s="73"/>
      <c r="N2274" s="46"/>
      <c r="O2274" s="51" t="s">
        <v>26</v>
      </c>
      <c r="P2274" s="6"/>
      <c r="Q2274" s="6"/>
      <c r="R2274" s="6"/>
      <c r="S2274" s="6"/>
      <c r="T2274" s="74">
        <v>125</v>
      </c>
      <c r="U2274" s="6"/>
      <c r="V2274" s="68">
        <v>39762</v>
      </c>
      <c r="W2274" s="6" t="s">
        <v>27</v>
      </c>
      <c r="Y2274" s="61"/>
      <c r="AB2274" s="60"/>
      <c r="AL2274" s="61"/>
    </row>
    <row r="2275" spans="1:38" ht="15" customHeight="1" x14ac:dyDescent="0.25">
      <c r="A2275" s="50" t="s">
        <v>79</v>
      </c>
      <c r="B2275" s="71" t="s">
        <v>164</v>
      </c>
      <c r="C2275" s="72" t="s">
        <v>80</v>
      </c>
      <c r="D2275" s="58" t="s">
        <v>11195</v>
      </c>
      <c r="E2275" s="71" t="s">
        <v>13909</v>
      </c>
      <c r="F2275" s="71" t="s">
        <v>16654</v>
      </c>
      <c r="G2275" s="53" t="s">
        <v>25</v>
      </c>
      <c r="H2275" s="58">
        <v>2001323698</v>
      </c>
      <c r="I2275" s="51" t="s">
        <v>17483</v>
      </c>
      <c r="J2275" s="13" t="s">
        <v>111</v>
      </c>
      <c r="K2275" s="36"/>
      <c r="L2275" s="39"/>
      <c r="M2275" s="73"/>
      <c r="N2275" s="46"/>
      <c r="O2275" s="51" t="s">
        <v>26</v>
      </c>
      <c r="P2275" s="6"/>
      <c r="Q2275" s="6"/>
      <c r="R2275" s="6"/>
      <c r="S2275" s="6"/>
      <c r="T2275" s="74">
        <v>0.11</v>
      </c>
      <c r="U2275" s="6"/>
      <c r="V2275" s="68">
        <v>39804</v>
      </c>
      <c r="W2275" s="6" t="s">
        <v>27</v>
      </c>
      <c r="Y2275" s="61"/>
      <c r="AB2275" s="60"/>
      <c r="AL2275" s="61"/>
    </row>
    <row r="2276" spans="1:38" ht="15" customHeight="1" x14ac:dyDescent="0.25">
      <c r="A2276" s="50" t="s">
        <v>37</v>
      </c>
      <c r="B2276" s="71" t="s">
        <v>181</v>
      </c>
      <c r="C2276" s="72" t="s">
        <v>24</v>
      </c>
      <c r="D2276" s="58">
        <v>3120220429197</v>
      </c>
      <c r="E2276" s="71" t="s">
        <v>13910</v>
      </c>
      <c r="F2276" s="71" t="s">
        <v>16775</v>
      </c>
      <c r="G2276" s="53" t="s">
        <v>25</v>
      </c>
      <c r="H2276" s="58">
        <v>2000795855</v>
      </c>
      <c r="I2276" s="51" t="s">
        <v>3869</v>
      </c>
      <c r="J2276" s="13" t="s">
        <v>111</v>
      </c>
      <c r="K2276" s="36"/>
      <c r="L2276" s="39"/>
      <c r="M2276" s="73"/>
      <c r="N2276" s="46"/>
      <c r="O2276" s="51" t="s">
        <v>26</v>
      </c>
      <c r="P2276" s="6"/>
      <c r="Q2276" s="6"/>
      <c r="R2276" s="6"/>
      <c r="S2276" s="6"/>
      <c r="T2276" s="74">
        <v>3920</v>
      </c>
      <c r="U2276" s="6"/>
      <c r="V2276" s="68">
        <v>39794</v>
      </c>
      <c r="W2276" s="6" t="s">
        <v>27</v>
      </c>
      <c r="Y2276" s="61"/>
      <c r="AB2276" s="60"/>
      <c r="AL2276" s="61"/>
    </row>
    <row r="2277" spans="1:38" ht="15" customHeight="1" x14ac:dyDescent="0.25">
      <c r="A2277" s="50" t="s">
        <v>63</v>
      </c>
      <c r="B2277" s="71" t="s">
        <v>166</v>
      </c>
      <c r="C2277" s="72" t="s">
        <v>28</v>
      </c>
      <c r="D2277" s="58" t="s">
        <v>11196</v>
      </c>
      <c r="E2277" s="71" t="s">
        <v>13911</v>
      </c>
      <c r="F2277" s="71" t="s">
        <v>16776</v>
      </c>
      <c r="G2277" s="53" t="s">
        <v>25</v>
      </c>
      <c r="H2277" s="58">
        <v>2001355654</v>
      </c>
      <c r="I2277" s="51" t="s">
        <v>3869</v>
      </c>
      <c r="J2277" s="13" t="s">
        <v>111</v>
      </c>
      <c r="K2277" s="36"/>
      <c r="L2277" s="39"/>
      <c r="M2277" s="73"/>
      <c r="N2277" s="46"/>
      <c r="O2277" s="51" t="s">
        <v>26</v>
      </c>
      <c r="P2277" s="6"/>
      <c r="Q2277" s="6"/>
      <c r="R2277" s="6"/>
      <c r="S2277" s="6"/>
      <c r="T2277" s="74">
        <v>2907</v>
      </c>
      <c r="U2277" s="6"/>
      <c r="V2277" s="68">
        <v>39811</v>
      </c>
      <c r="W2277" s="6" t="s">
        <v>27</v>
      </c>
      <c r="Y2277" s="61"/>
      <c r="AB2277" s="60"/>
      <c r="AL2277" s="61"/>
    </row>
    <row r="2278" spans="1:38" ht="15" customHeight="1" x14ac:dyDescent="0.25">
      <c r="A2278" s="50" t="s">
        <v>101</v>
      </c>
      <c r="B2278" s="71" t="s">
        <v>145</v>
      </c>
      <c r="C2278" s="72" t="s">
        <v>24</v>
      </c>
      <c r="D2278" s="58" t="s">
        <v>11197</v>
      </c>
      <c r="E2278" s="71" t="s">
        <v>13912</v>
      </c>
      <c r="F2278" s="71" t="s">
        <v>16777</v>
      </c>
      <c r="G2278" s="53" t="s">
        <v>25</v>
      </c>
      <c r="H2278" s="58">
        <v>2001388943</v>
      </c>
      <c r="I2278" s="51" t="s">
        <v>17483</v>
      </c>
      <c r="J2278" s="13" t="s">
        <v>111</v>
      </c>
      <c r="K2278" s="36"/>
      <c r="L2278" s="39"/>
      <c r="M2278" s="73"/>
      <c r="N2278" s="46"/>
      <c r="O2278" s="51" t="s">
        <v>26</v>
      </c>
      <c r="P2278" s="6"/>
      <c r="Q2278" s="6"/>
      <c r="R2278" s="6"/>
      <c r="S2278" s="6"/>
      <c r="T2278" s="74">
        <v>1454.32</v>
      </c>
      <c r="U2278" s="6"/>
      <c r="V2278" s="68">
        <v>39650</v>
      </c>
      <c r="W2278" s="6" t="s">
        <v>27</v>
      </c>
      <c r="Y2278" s="61"/>
      <c r="AB2278" s="60"/>
      <c r="AL2278" s="61"/>
    </row>
    <row r="2279" spans="1:38" ht="15" customHeight="1" x14ac:dyDescent="0.25">
      <c r="A2279" s="50" t="s">
        <v>136</v>
      </c>
      <c r="B2279" s="71" t="s">
        <v>153</v>
      </c>
      <c r="C2279" s="72" t="s">
        <v>24</v>
      </c>
      <c r="D2279" s="58" t="s">
        <v>11198</v>
      </c>
      <c r="E2279" s="71" t="s">
        <v>13913</v>
      </c>
      <c r="F2279" s="71" t="s">
        <v>16778</v>
      </c>
      <c r="G2279" s="53" t="s">
        <v>25</v>
      </c>
      <c r="H2279" s="58">
        <v>2000861308</v>
      </c>
      <c r="I2279" s="51" t="s">
        <v>17483</v>
      </c>
      <c r="J2279" s="13" t="s">
        <v>111</v>
      </c>
      <c r="K2279" s="36"/>
      <c r="L2279" s="39"/>
      <c r="M2279" s="73"/>
      <c r="N2279" s="46"/>
      <c r="O2279" s="51" t="s">
        <v>26</v>
      </c>
      <c r="P2279" s="6"/>
      <c r="Q2279" s="6"/>
      <c r="R2279" s="6"/>
      <c r="S2279" s="6"/>
      <c r="T2279" s="74">
        <v>0.12</v>
      </c>
      <c r="U2279" s="6"/>
      <c r="V2279" s="68">
        <v>39730</v>
      </c>
      <c r="W2279" s="6" t="s">
        <v>27</v>
      </c>
      <c r="Y2279" s="61"/>
      <c r="AB2279" s="60"/>
      <c r="AL2279" s="61"/>
    </row>
    <row r="2280" spans="1:38" ht="15" customHeight="1" x14ac:dyDescent="0.25">
      <c r="A2280" s="50" t="s">
        <v>44</v>
      </c>
      <c r="B2280" s="71" t="s">
        <v>184</v>
      </c>
      <c r="C2280" s="72" t="s">
        <v>28</v>
      </c>
      <c r="D2280" s="58" t="s">
        <v>11199</v>
      </c>
      <c r="E2280" s="71" t="s">
        <v>5732</v>
      </c>
      <c r="F2280" s="71" t="s">
        <v>16779</v>
      </c>
      <c r="G2280" s="53" t="s">
        <v>25</v>
      </c>
      <c r="H2280" s="58">
        <v>2000117857</v>
      </c>
      <c r="I2280" s="51" t="s">
        <v>17483</v>
      </c>
      <c r="J2280" s="13" t="s">
        <v>111</v>
      </c>
      <c r="K2280" s="36"/>
      <c r="L2280" s="39"/>
      <c r="M2280" s="73"/>
      <c r="N2280" s="46"/>
      <c r="O2280" s="51" t="s">
        <v>26</v>
      </c>
      <c r="P2280" s="6"/>
      <c r="Q2280" s="6"/>
      <c r="R2280" s="6"/>
      <c r="S2280" s="6"/>
      <c r="T2280" s="74">
        <v>0.37</v>
      </c>
      <c r="U2280" s="6"/>
      <c r="V2280" s="68">
        <v>39762</v>
      </c>
      <c r="W2280" s="6" t="s">
        <v>27</v>
      </c>
      <c r="Y2280" s="61"/>
      <c r="AB2280" s="60"/>
      <c r="AL2280" s="61"/>
    </row>
    <row r="2281" spans="1:38" ht="15" customHeight="1" x14ac:dyDescent="0.25">
      <c r="A2281" s="50" t="s">
        <v>79</v>
      </c>
      <c r="B2281" s="71" t="s">
        <v>164</v>
      </c>
      <c r="C2281" s="72" t="s">
        <v>80</v>
      </c>
      <c r="D2281" s="58" t="s">
        <v>11200</v>
      </c>
      <c r="E2281" s="71" t="s">
        <v>13914</v>
      </c>
      <c r="F2281" s="71" t="s">
        <v>16780</v>
      </c>
      <c r="G2281" s="53" t="s">
        <v>25</v>
      </c>
      <c r="H2281" s="58">
        <v>2001313781</v>
      </c>
      <c r="I2281" s="51" t="s">
        <v>3869</v>
      </c>
      <c r="J2281" s="13" t="s">
        <v>111</v>
      </c>
      <c r="K2281" s="36"/>
      <c r="L2281" s="39"/>
      <c r="M2281" s="73"/>
      <c r="N2281" s="46"/>
      <c r="O2281" s="51" t="s">
        <v>26</v>
      </c>
      <c r="P2281" s="6"/>
      <c r="Q2281" s="6"/>
      <c r="R2281" s="6"/>
      <c r="S2281" s="6"/>
      <c r="T2281" s="74">
        <v>1058</v>
      </c>
      <c r="U2281" s="6"/>
      <c r="V2281" s="68">
        <v>39805</v>
      </c>
      <c r="W2281" s="6" t="s">
        <v>27</v>
      </c>
      <c r="Y2281" s="61"/>
      <c r="AB2281" s="60"/>
      <c r="AL2281" s="61"/>
    </row>
    <row r="2282" spans="1:38" ht="15" customHeight="1" x14ac:dyDescent="0.25">
      <c r="A2282" s="50" t="s">
        <v>37</v>
      </c>
      <c r="B2282" s="71" t="s">
        <v>181</v>
      </c>
      <c r="C2282" s="72" t="s">
        <v>24</v>
      </c>
      <c r="D2282" s="58">
        <v>3520229336125</v>
      </c>
      <c r="E2282" s="71" t="s">
        <v>13915</v>
      </c>
      <c r="F2282" s="71" t="s">
        <v>16781</v>
      </c>
      <c r="G2282" s="53" t="s">
        <v>25</v>
      </c>
      <c r="H2282" s="58">
        <v>2000795898</v>
      </c>
      <c r="I2282" s="51" t="s">
        <v>3869</v>
      </c>
      <c r="J2282" s="13" t="s">
        <v>111</v>
      </c>
      <c r="K2282" s="36"/>
      <c r="L2282" s="39"/>
      <c r="M2282" s="73"/>
      <c r="N2282" s="46"/>
      <c r="O2282" s="51" t="s">
        <v>26</v>
      </c>
      <c r="P2282" s="6"/>
      <c r="Q2282" s="6"/>
      <c r="R2282" s="6"/>
      <c r="S2282" s="6"/>
      <c r="T2282" s="74">
        <v>3920</v>
      </c>
      <c r="U2282" s="6"/>
      <c r="V2282" s="68">
        <v>39794</v>
      </c>
      <c r="W2282" s="6" t="s">
        <v>27</v>
      </c>
      <c r="Y2282" s="61"/>
      <c r="AB2282" s="60"/>
      <c r="AL2282" s="61"/>
    </row>
    <row r="2283" spans="1:38" ht="15" customHeight="1" x14ac:dyDescent="0.25">
      <c r="A2283" s="50" t="s">
        <v>63</v>
      </c>
      <c r="B2283" s="71" t="s">
        <v>166</v>
      </c>
      <c r="C2283" s="72" t="s">
        <v>28</v>
      </c>
      <c r="D2283" s="58" t="s">
        <v>11201</v>
      </c>
      <c r="E2283" s="71" t="s">
        <v>13916</v>
      </c>
      <c r="F2283" s="71" t="s">
        <v>16782</v>
      </c>
      <c r="G2283" s="53" t="s">
        <v>25</v>
      </c>
      <c r="H2283" s="58">
        <v>2001359568</v>
      </c>
      <c r="I2283" s="51" t="s">
        <v>17483</v>
      </c>
      <c r="J2283" s="13" t="s">
        <v>111</v>
      </c>
      <c r="K2283" s="36"/>
      <c r="L2283" s="39"/>
      <c r="M2283" s="73"/>
      <c r="N2283" s="46"/>
      <c r="O2283" s="51" t="s">
        <v>26</v>
      </c>
      <c r="P2283" s="6"/>
      <c r="Q2283" s="6"/>
      <c r="R2283" s="6"/>
      <c r="S2283" s="6"/>
      <c r="T2283" s="74">
        <v>92.68</v>
      </c>
      <c r="U2283" s="6"/>
      <c r="V2283" s="68">
        <v>39811</v>
      </c>
      <c r="W2283" s="6" t="s">
        <v>27</v>
      </c>
      <c r="Y2283" s="61"/>
      <c r="AB2283" s="60"/>
      <c r="AL2283" s="61"/>
    </row>
    <row r="2284" spans="1:38" ht="15" customHeight="1" x14ac:dyDescent="0.25">
      <c r="A2284" s="50" t="s">
        <v>101</v>
      </c>
      <c r="B2284" s="71" t="s">
        <v>145</v>
      </c>
      <c r="C2284" s="72" t="s">
        <v>24</v>
      </c>
      <c r="D2284" s="58" t="s">
        <v>11202</v>
      </c>
      <c r="E2284" s="71" t="s">
        <v>13917</v>
      </c>
      <c r="F2284" s="71" t="s">
        <v>16783</v>
      </c>
      <c r="G2284" s="53" t="s">
        <v>25</v>
      </c>
      <c r="H2284" s="58">
        <v>2001383739</v>
      </c>
      <c r="I2284" s="51" t="s">
        <v>3869</v>
      </c>
      <c r="J2284" s="13" t="s">
        <v>111</v>
      </c>
      <c r="K2284" s="36"/>
      <c r="L2284" s="39"/>
      <c r="M2284" s="73"/>
      <c r="N2284" s="46"/>
      <c r="O2284" s="51" t="s">
        <v>26</v>
      </c>
      <c r="P2284" s="6"/>
      <c r="Q2284" s="6"/>
      <c r="R2284" s="6"/>
      <c r="S2284" s="6"/>
      <c r="T2284" s="74">
        <v>15626</v>
      </c>
      <c r="U2284" s="6"/>
      <c r="V2284" s="68">
        <v>39653</v>
      </c>
      <c r="W2284" s="6" t="s">
        <v>27</v>
      </c>
      <c r="Y2284" s="61"/>
      <c r="AB2284" s="60"/>
      <c r="AL2284" s="61"/>
    </row>
    <row r="2285" spans="1:38" ht="15" customHeight="1" x14ac:dyDescent="0.25">
      <c r="A2285" s="50" t="s">
        <v>136</v>
      </c>
      <c r="B2285" s="71" t="s">
        <v>153</v>
      </c>
      <c r="C2285" s="72" t="s">
        <v>24</v>
      </c>
      <c r="D2285" s="58" t="s">
        <v>11203</v>
      </c>
      <c r="E2285" s="71" t="s">
        <v>13918</v>
      </c>
      <c r="F2285" s="71" t="s">
        <v>16784</v>
      </c>
      <c r="G2285" s="53" t="s">
        <v>25</v>
      </c>
      <c r="H2285" s="58">
        <v>2000867821</v>
      </c>
      <c r="I2285" s="51" t="s">
        <v>3869</v>
      </c>
      <c r="J2285" s="13" t="s">
        <v>111</v>
      </c>
      <c r="K2285" s="36"/>
      <c r="L2285" s="39"/>
      <c r="M2285" s="73"/>
      <c r="N2285" s="46"/>
      <c r="O2285" s="51" t="s">
        <v>26</v>
      </c>
      <c r="P2285" s="6"/>
      <c r="Q2285" s="6"/>
      <c r="R2285" s="6"/>
      <c r="S2285" s="6"/>
      <c r="T2285" s="74">
        <v>9838</v>
      </c>
      <c r="U2285" s="6"/>
      <c r="V2285" s="68">
        <v>39731</v>
      </c>
      <c r="W2285" s="6" t="s">
        <v>27</v>
      </c>
      <c r="Y2285" s="61"/>
      <c r="AB2285" s="60"/>
      <c r="AL2285" s="61"/>
    </row>
    <row r="2286" spans="1:38" ht="15" customHeight="1" x14ac:dyDescent="0.25">
      <c r="A2286" s="50" t="s">
        <v>44</v>
      </c>
      <c r="B2286" s="71" t="s">
        <v>184</v>
      </c>
      <c r="C2286" s="72" t="s">
        <v>28</v>
      </c>
      <c r="D2286" s="58" t="s">
        <v>11204</v>
      </c>
      <c r="E2286" s="71" t="s">
        <v>13919</v>
      </c>
      <c r="F2286" s="71" t="s">
        <v>16785</v>
      </c>
      <c r="G2286" s="53" t="s">
        <v>25</v>
      </c>
      <c r="H2286" s="58">
        <v>2000116238</v>
      </c>
      <c r="I2286" s="51" t="s">
        <v>17483</v>
      </c>
      <c r="J2286" s="13" t="s">
        <v>111</v>
      </c>
      <c r="K2286" s="36"/>
      <c r="L2286" s="39"/>
      <c r="M2286" s="73"/>
      <c r="N2286" s="46"/>
      <c r="O2286" s="51" t="s">
        <v>26</v>
      </c>
      <c r="P2286" s="6"/>
      <c r="Q2286" s="6"/>
      <c r="R2286" s="6"/>
      <c r="S2286" s="6"/>
      <c r="T2286" s="74">
        <v>0.53</v>
      </c>
      <c r="U2286" s="6"/>
      <c r="V2286" s="68">
        <v>39763</v>
      </c>
      <c r="W2286" s="6" t="s">
        <v>27</v>
      </c>
      <c r="Y2286" s="61"/>
      <c r="AB2286" s="60"/>
      <c r="AL2286" s="61"/>
    </row>
    <row r="2287" spans="1:38" ht="15" customHeight="1" x14ac:dyDescent="0.25">
      <c r="A2287" s="50" t="s">
        <v>79</v>
      </c>
      <c r="B2287" s="71" t="s">
        <v>164</v>
      </c>
      <c r="C2287" s="72" t="s">
        <v>80</v>
      </c>
      <c r="D2287" s="58" t="s">
        <v>11205</v>
      </c>
      <c r="E2287" s="71" t="s">
        <v>12982</v>
      </c>
      <c r="F2287" s="71" t="s">
        <v>16786</v>
      </c>
      <c r="G2287" s="53" t="s">
        <v>25</v>
      </c>
      <c r="H2287" s="58">
        <v>2001320184</v>
      </c>
      <c r="I2287" s="51" t="s">
        <v>3869</v>
      </c>
      <c r="J2287" s="13" t="s">
        <v>111</v>
      </c>
      <c r="K2287" s="36"/>
      <c r="L2287" s="39"/>
      <c r="M2287" s="73"/>
      <c r="N2287" s="46"/>
      <c r="O2287" s="51" t="s">
        <v>26</v>
      </c>
      <c r="P2287" s="6"/>
      <c r="Q2287" s="6"/>
      <c r="R2287" s="6"/>
      <c r="S2287" s="6"/>
      <c r="T2287" s="74">
        <v>76</v>
      </c>
      <c r="U2287" s="6"/>
      <c r="V2287" s="68">
        <v>39805</v>
      </c>
      <c r="W2287" s="6" t="s">
        <v>27</v>
      </c>
      <c r="Y2287" s="61"/>
      <c r="AB2287" s="60"/>
      <c r="AL2287" s="61"/>
    </row>
    <row r="2288" spans="1:38" ht="15" customHeight="1" x14ac:dyDescent="0.25">
      <c r="A2288" s="50" t="s">
        <v>37</v>
      </c>
      <c r="B2288" s="71" t="s">
        <v>181</v>
      </c>
      <c r="C2288" s="72" t="s">
        <v>24</v>
      </c>
      <c r="D2288" s="58" t="s">
        <v>11206</v>
      </c>
      <c r="E2288" s="71" t="s">
        <v>13920</v>
      </c>
      <c r="F2288" s="71" t="s">
        <v>16787</v>
      </c>
      <c r="G2288" s="53" t="s">
        <v>25</v>
      </c>
      <c r="H2288" s="58">
        <v>2000766588</v>
      </c>
      <c r="I2288" s="51" t="s">
        <v>17483</v>
      </c>
      <c r="J2288" s="13" t="s">
        <v>111</v>
      </c>
      <c r="K2288" s="36"/>
      <c r="L2288" s="39"/>
      <c r="M2288" s="73"/>
      <c r="N2288" s="46"/>
      <c r="O2288" s="51" t="s">
        <v>26</v>
      </c>
      <c r="P2288" s="6"/>
      <c r="Q2288" s="6"/>
      <c r="R2288" s="6"/>
      <c r="S2288" s="6"/>
      <c r="T2288" s="74">
        <v>0.02</v>
      </c>
      <c r="U2288" s="6"/>
      <c r="V2288" s="68">
        <v>39798</v>
      </c>
      <c r="W2288" s="6" t="s">
        <v>27</v>
      </c>
      <c r="Y2288" s="61"/>
      <c r="AB2288" s="60"/>
      <c r="AL2288" s="61"/>
    </row>
    <row r="2289" spans="1:38" ht="15" customHeight="1" x14ac:dyDescent="0.25">
      <c r="A2289" s="50" t="s">
        <v>63</v>
      </c>
      <c r="B2289" s="71" t="s">
        <v>166</v>
      </c>
      <c r="C2289" s="72" t="s">
        <v>28</v>
      </c>
      <c r="D2289" s="58" t="s">
        <v>11207</v>
      </c>
      <c r="E2289" s="71" t="s">
        <v>13921</v>
      </c>
      <c r="F2289" s="71" t="s">
        <v>16788</v>
      </c>
      <c r="G2289" s="53" t="s">
        <v>25</v>
      </c>
      <c r="H2289" s="58">
        <v>2001373474</v>
      </c>
      <c r="I2289" s="51" t="s">
        <v>3869</v>
      </c>
      <c r="J2289" s="13" t="s">
        <v>111</v>
      </c>
      <c r="K2289" s="36"/>
      <c r="L2289" s="39"/>
      <c r="M2289" s="73"/>
      <c r="N2289" s="46"/>
      <c r="O2289" s="51" t="s">
        <v>26</v>
      </c>
      <c r="P2289" s="6"/>
      <c r="Q2289" s="6"/>
      <c r="R2289" s="6"/>
      <c r="S2289" s="6"/>
      <c r="T2289" s="74">
        <v>150</v>
      </c>
      <c r="U2289" s="6"/>
      <c r="V2289" s="68">
        <v>39811</v>
      </c>
      <c r="W2289" s="6" t="s">
        <v>27</v>
      </c>
      <c r="Y2289" s="61"/>
      <c r="AB2289" s="60"/>
      <c r="AL2289" s="61"/>
    </row>
    <row r="2290" spans="1:38" ht="15" customHeight="1" x14ac:dyDescent="0.25">
      <c r="A2290" s="50" t="s">
        <v>101</v>
      </c>
      <c r="B2290" s="71" t="s">
        <v>145</v>
      </c>
      <c r="C2290" s="72" t="s">
        <v>24</v>
      </c>
      <c r="D2290" s="58" t="s">
        <v>11208</v>
      </c>
      <c r="E2290" s="71" t="s">
        <v>13922</v>
      </c>
      <c r="F2290" s="71" t="s">
        <v>16789</v>
      </c>
      <c r="G2290" s="53" t="s">
        <v>25</v>
      </c>
      <c r="H2290" s="58">
        <v>2001382872</v>
      </c>
      <c r="I2290" s="51" t="s">
        <v>3869</v>
      </c>
      <c r="J2290" s="13" t="s">
        <v>111</v>
      </c>
      <c r="K2290" s="36"/>
      <c r="L2290" s="39"/>
      <c r="M2290" s="73"/>
      <c r="N2290" s="46"/>
      <c r="O2290" s="51" t="s">
        <v>26</v>
      </c>
      <c r="P2290" s="6"/>
      <c r="Q2290" s="6"/>
      <c r="R2290" s="6"/>
      <c r="S2290" s="6"/>
      <c r="T2290" s="74">
        <v>2920</v>
      </c>
      <c r="U2290" s="6"/>
      <c r="V2290" s="68">
        <v>39662</v>
      </c>
      <c r="W2290" s="6" t="s">
        <v>27</v>
      </c>
      <c r="Y2290" s="61"/>
      <c r="AB2290" s="60"/>
      <c r="AL2290" s="61"/>
    </row>
    <row r="2291" spans="1:38" ht="15" customHeight="1" x14ac:dyDescent="0.25">
      <c r="A2291" s="50" t="s">
        <v>136</v>
      </c>
      <c r="B2291" s="71" t="s">
        <v>153</v>
      </c>
      <c r="C2291" s="72" t="s">
        <v>24</v>
      </c>
      <c r="D2291" s="58" t="s">
        <v>11209</v>
      </c>
      <c r="E2291" s="71" t="s">
        <v>13923</v>
      </c>
      <c r="F2291" s="71" t="s">
        <v>16790</v>
      </c>
      <c r="G2291" s="53" t="s">
        <v>25</v>
      </c>
      <c r="H2291" s="58">
        <v>2000861041</v>
      </c>
      <c r="I2291" s="51" t="s">
        <v>17483</v>
      </c>
      <c r="J2291" s="13" t="s">
        <v>111</v>
      </c>
      <c r="K2291" s="36"/>
      <c r="L2291" s="39"/>
      <c r="M2291" s="73"/>
      <c r="N2291" s="46"/>
      <c r="O2291" s="51" t="s">
        <v>26</v>
      </c>
      <c r="P2291" s="6"/>
      <c r="Q2291" s="6"/>
      <c r="R2291" s="6"/>
      <c r="S2291" s="6"/>
      <c r="T2291" s="74">
        <v>0.13</v>
      </c>
      <c r="U2291" s="6"/>
      <c r="V2291" s="68">
        <v>39734</v>
      </c>
      <c r="W2291" s="6" t="s">
        <v>27</v>
      </c>
      <c r="Y2291" s="61"/>
      <c r="AB2291" s="60"/>
      <c r="AL2291" s="61"/>
    </row>
    <row r="2292" spans="1:38" ht="15" customHeight="1" x14ac:dyDescent="0.25">
      <c r="A2292" s="50" t="s">
        <v>44</v>
      </c>
      <c r="B2292" s="71" t="s">
        <v>184</v>
      </c>
      <c r="C2292" s="72" t="s">
        <v>28</v>
      </c>
      <c r="D2292" s="58" t="s">
        <v>11210</v>
      </c>
      <c r="E2292" s="71" t="s">
        <v>1399</v>
      </c>
      <c r="F2292" s="71" t="s">
        <v>16791</v>
      </c>
      <c r="G2292" s="53" t="s">
        <v>25</v>
      </c>
      <c r="H2292" s="58">
        <v>2000099115</v>
      </c>
      <c r="I2292" s="51" t="s">
        <v>3869</v>
      </c>
      <c r="J2292" s="13" t="s">
        <v>111</v>
      </c>
      <c r="K2292" s="36"/>
      <c r="L2292" s="39"/>
      <c r="M2292" s="73"/>
      <c r="N2292" s="46"/>
      <c r="O2292" s="51" t="s">
        <v>26</v>
      </c>
      <c r="P2292" s="6"/>
      <c r="Q2292" s="6"/>
      <c r="R2292" s="6"/>
      <c r="S2292" s="6"/>
      <c r="T2292" s="74">
        <v>403</v>
      </c>
      <c r="U2292" s="6"/>
      <c r="V2292" s="68">
        <v>39764</v>
      </c>
      <c r="W2292" s="6" t="s">
        <v>27</v>
      </c>
      <c r="Y2292" s="61"/>
      <c r="AB2292" s="60"/>
      <c r="AL2292" s="61"/>
    </row>
    <row r="2293" spans="1:38" ht="15" customHeight="1" x14ac:dyDescent="0.25">
      <c r="A2293" s="50" t="s">
        <v>79</v>
      </c>
      <c r="B2293" s="71" t="s">
        <v>164</v>
      </c>
      <c r="C2293" s="72" t="s">
        <v>80</v>
      </c>
      <c r="D2293" s="58" t="s">
        <v>11211</v>
      </c>
      <c r="E2293" s="71" t="s">
        <v>13924</v>
      </c>
      <c r="F2293" s="71" t="s">
        <v>16792</v>
      </c>
      <c r="G2293" s="53" t="s">
        <v>25</v>
      </c>
      <c r="H2293" s="58">
        <v>2001306882</v>
      </c>
      <c r="I2293" s="51" t="s">
        <v>3869</v>
      </c>
      <c r="J2293" s="13" t="s">
        <v>111</v>
      </c>
      <c r="K2293" s="36"/>
      <c r="L2293" s="39"/>
      <c r="M2293" s="73"/>
      <c r="N2293" s="46"/>
      <c r="O2293" s="51" t="s">
        <v>26</v>
      </c>
      <c r="P2293" s="6"/>
      <c r="Q2293" s="6"/>
      <c r="R2293" s="6"/>
      <c r="S2293" s="6"/>
      <c r="T2293" s="74">
        <v>9012</v>
      </c>
      <c r="U2293" s="6"/>
      <c r="V2293" s="68">
        <v>39811</v>
      </c>
      <c r="W2293" s="6" t="s">
        <v>27</v>
      </c>
      <c r="Y2293" s="61"/>
      <c r="AB2293" s="60"/>
      <c r="AL2293" s="61"/>
    </row>
    <row r="2294" spans="1:38" ht="15" customHeight="1" x14ac:dyDescent="0.25">
      <c r="A2294" s="50" t="s">
        <v>37</v>
      </c>
      <c r="B2294" s="71" t="s">
        <v>181</v>
      </c>
      <c r="C2294" s="72" t="s">
        <v>24</v>
      </c>
      <c r="D2294" s="58" t="s">
        <v>11212</v>
      </c>
      <c r="E2294" s="71" t="s">
        <v>13925</v>
      </c>
      <c r="F2294" s="71" t="s">
        <v>16793</v>
      </c>
      <c r="G2294" s="53" t="s">
        <v>25</v>
      </c>
      <c r="H2294" s="58">
        <v>2000777687</v>
      </c>
      <c r="I2294" s="51" t="s">
        <v>3869</v>
      </c>
      <c r="J2294" s="13" t="s">
        <v>111</v>
      </c>
      <c r="K2294" s="36"/>
      <c r="L2294" s="39"/>
      <c r="M2294" s="73"/>
      <c r="N2294" s="46"/>
      <c r="O2294" s="51" t="s">
        <v>26</v>
      </c>
      <c r="P2294" s="6"/>
      <c r="Q2294" s="6"/>
      <c r="R2294" s="6"/>
      <c r="S2294" s="6"/>
      <c r="T2294" s="74">
        <v>20345</v>
      </c>
      <c r="U2294" s="6"/>
      <c r="V2294" s="68">
        <v>39798</v>
      </c>
      <c r="W2294" s="6" t="s">
        <v>27</v>
      </c>
      <c r="Y2294" s="61"/>
      <c r="AB2294" s="60"/>
      <c r="AL2294" s="61"/>
    </row>
    <row r="2295" spans="1:38" ht="15" customHeight="1" x14ac:dyDescent="0.25">
      <c r="A2295" s="50" t="s">
        <v>63</v>
      </c>
      <c r="B2295" s="71" t="s">
        <v>166</v>
      </c>
      <c r="C2295" s="72" t="s">
        <v>28</v>
      </c>
      <c r="D2295" s="58" t="s">
        <v>11213</v>
      </c>
      <c r="E2295" s="71" t="s">
        <v>13926</v>
      </c>
      <c r="F2295" s="71" t="s">
        <v>16794</v>
      </c>
      <c r="G2295" s="53" t="s">
        <v>25</v>
      </c>
      <c r="H2295" s="58">
        <v>2001362658</v>
      </c>
      <c r="I2295" s="51" t="s">
        <v>3869</v>
      </c>
      <c r="J2295" s="13" t="s">
        <v>111</v>
      </c>
      <c r="K2295" s="36"/>
      <c r="L2295" s="39"/>
      <c r="M2295" s="73"/>
      <c r="N2295" s="46"/>
      <c r="O2295" s="51" t="s">
        <v>26</v>
      </c>
      <c r="P2295" s="6"/>
      <c r="Q2295" s="6"/>
      <c r="R2295" s="6"/>
      <c r="S2295" s="6"/>
      <c r="T2295" s="74">
        <v>500</v>
      </c>
      <c r="U2295" s="6"/>
      <c r="V2295" s="68">
        <v>39812</v>
      </c>
      <c r="W2295" s="6" t="s">
        <v>27</v>
      </c>
      <c r="Y2295" s="61"/>
      <c r="AB2295" s="60"/>
      <c r="AL2295" s="61"/>
    </row>
    <row r="2296" spans="1:38" ht="15" customHeight="1" x14ac:dyDescent="0.25">
      <c r="A2296" s="50" t="s">
        <v>101</v>
      </c>
      <c r="B2296" s="71" t="s">
        <v>145</v>
      </c>
      <c r="C2296" s="72" t="s">
        <v>24</v>
      </c>
      <c r="D2296" s="58" t="s">
        <v>11214</v>
      </c>
      <c r="E2296" s="71" t="s">
        <v>13927</v>
      </c>
      <c r="F2296" s="71" t="s">
        <v>16795</v>
      </c>
      <c r="G2296" s="53" t="s">
        <v>25</v>
      </c>
      <c r="H2296" s="58">
        <v>2001383477</v>
      </c>
      <c r="I2296" s="51" t="s">
        <v>3869</v>
      </c>
      <c r="J2296" s="13" t="s">
        <v>111</v>
      </c>
      <c r="K2296" s="36"/>
      <c r="L2296" s="39"/>
      <c r="M2296" s="73"/>
      <c r="N2296" s="46"/>
      <c r="O2296" s="51" t="s">
        <v>26</v>
      </c>
      <c r="P2296" s="6"/>
      <c r="Q2296" s="6"/>
      <c r="R2296" s="6"/>
      <c r="S2296" s="6"/>
      <c r="T2296" s="74">
        <v>650</v>
      </c>
      <c r="U2296" s="6"/>
      <c r="V2296" s="68">
        <v>39667</v>
      </c>
      <c r="W2296" s="6" t="s">
        <v>27</v>
      </c>
      <c r="Y2296" s="61"/>
      <c r="AB2296" s="60"/>
      <c r="AL2296" s="61"/>
    </row>
    <row r="2297" spans="1:38" ht="15" customHeight="1" x14ac:dyDescent="0.25">
      <c r="A2297" s="50" t="s">
        <v>136</v>
      </c>
      <c r="B2297" s="71" t="s">
        <v>153</v>
      </c>
      <c r="C2297" s="72" t="s">
        <v>24</v>
      </c>
      <c r="D2297" s="58" t="s">
        <v>11215</v>
      </c>
      <c r="E2297" s="71" t="s">
        <v>13928</v>
      </c>
      <c r="F2297" s="71" t="s">
        <v>16796</v>
      </c>
      <c r="G2297" s="53" t="s">
        <v>25</v>
      </c>
      <c r="H2297" s="58">
        <v>2000867988</v>
      </c>
      <c r="I2297" s="51" t="s">
        <v>3869</v>
      </c>
      <c r="J2297" s="13" t="s">
        <v>111</v>
      </c>
      <c r="K2297" s="36"/>
      <c r="L2297" s="39"/>
      <c r="M2297" s="73"/>
      <c r="N2297" s="46"/>
      <c r="O2297" s="51" t="s">
        <v>26</v>
      </c>
      <c r="P2297" s="6"/>
      <c r="Q2297" s="6"/>
      <c r="R2297" s="6"/>
      <c r="S2297" s="6"/>
      <c r="T2297" s="74">
        <v>70</v>
      </c>
      <c r="U2297" s="6"/>
      <c r="V2297" s="68">
        <v>39734</v>
      </c>
      <c r="W2297" s="6" t="s">
        <v>27</v>
      </c>
      <c r="Y2297" s="61"/>
      <c r="AB2297" s="60"/>
      <c r="AL2297" s="61"/>
    </row>
    <row r="2298" spans="1:38" ht="15" customHeight="1" x14ac:dyDescent="0.25">
      <c r="A2298" s="50" t="s">
        <v>44</v>
      </c>
      <c r="B2298" s="71" t="s">
        <v>184</v>
      </c>
      <c r="C2298" s="72" t="s">
        <v>28</v>
      </c>
      <c r="D2298" s="58" t="s">
        <v>11216</v>
      </c>
      <c r="E2298" s="71" t="s">
        <v>13929</v>
      </c>
      <c r="F2298" s="71" t="s">
        <v>16797</v>
      </c>
      <c r="G2298" s="53" t="s">
        <v>25</v>
      </c>
      <c r="H2298" s="58">
        <v>2000093257</v>
      </c>
      <c r="I2298" s="51" t="s">
        <v>3869</v>
      </c>
      <c r="J2298" s="13" t="s">
        <v>111</v>
      </c>
      <c r="K2298" s="36"/>
      <c r="L2298" s="39"/>
      <c r="M2298" s="73"/>
      <c r="N2298" s="46"/>
      <c r="O2298" s="51" t="s">
        <v>26</v>
      </c>
      <c r="P2298" s="6"/>
      <c r="Q2298" s="6"/>
      <c r="R2298" s="6"/>
      <c r="S2298" s="6"/>
      <c r="T2298" s="74">
        <v>2770</v>
      </c>
      <c r="U2298" s="6"/>
      <c r="V2298" s="68">
        <v>39767</v>
      </c>
      <c r="W2298" s="6" t="s">
        <v>27</v>
      </c>
      <c r="Y2298" s="61"/>
      <c r="AB2298" s="60"/>
      <c r="AL2298" s="61"/>
    </row>
    <row r="2299" spans="1:38" ht="15" customHeight="1" x14ac:dyDescent="0.25">
      <c r="A2299" s="50" t="s">
        <v>79</v>
      </c>
      <c r="B2299" s="71" t="s">
        <v>164</v>
      </c>
      <c r="C2299" s="72" t="s">
        <v>80</v>
      </c>
      <c r="D2299" s="58" t="s">
        <v>11217</v>
      </c>
      <c r="E2299" s="71" t="s">
        <v>13930</v>
      </c>
      <c r="F2299" s="71" t="s">
        <v>16798</v>
      </c>
      <c r="G2299" s="53" t="s">
        <v>25</v>
      </c>
      <c r="H2299" s="58">
        <v>2001327437</v>
      </c>
      <c r="I2299" s="51" t="s">
        <v>17483</v>
      </c>
      <c r="J2299" s="13" t="s">
        <v>111</v>
      </c>
      <c r="K2299" s="36"/>
      <c r="L2299" s="39"/>
      <c r="M2299" s="73"/>
      <c r="N2299" s="46"/>
      <c r="O2299" s="51" t="s">
        <v>26</v>
      </c>
      <c r="P2299" s="6"/>
      <c r="Q2299" s="6"/>
      <c r="R2299" s="6"/>
      <c r="S2299" s="6"/>
      <c r="T2299" s="74">
        <v>10161.85</v>
      </c>
      <c r="U2299" s="6"/>
      <c r="V2299" s="68">
        <v>39811</v>
      </c>
      <c r="W2299" s="6" t="s">
        <v>27</v>
      </c>
      <c r="Y2299" s="61"/>
      <c r="AB2299" s="60"/>
      <c r="AL2299" s="61"/>
    </row>
    <row r="2300" spans="1:38" ht="15" customHeight="1" x14ac:dyDescent="0.25">
      <c r="A2300" s="50" t="s">
        <v>37</v>
      </c>
      <c r="B2300" s="71" t="s">
        <v>181</v>
      </c>
      <c r="C2300" s="72" t="s">
        <v>24</v>
      </c>
      <c r="D2300" s="58" t="s">
        <v>11212</v>
      </c>
      <c r="E2300" s="71" t="s">
        <v>13925</v>
      </c>
      <c r="F2300" s="71" t="s">
        <v>16793</v>
      </c>
      <c r="G2300" s="53" t="s">
        <v>25</v>
      </c>
      <c r="H2300" s="58">
        <v>2000780424</v>
      </c>
      <c r="I2300" s="51" t="s">
        <v>17483</v>
      </c>
      <c r="J2300" s="13" t="s">
        <v>111</v>
      </c>
      <c r="K2300" s="36"/>
      <c r="L2300" s="39"/>
      <c r="M2300" s="73"/>
      <c r="N2300" s="46"/>
      <c r="O2300" s="51" t="s">
        <v>26</v>
      </c>
      <c r="P2300" s="6"/>
      <c r="Q2300" s="6"/>
      <c r="R2300" s="6"/>
      <c r="S2300" s="6"/>
      <c r="T2300" s="74">
        <v>6382.43</v>
      </c>
      <c r="U2300" s="6"/>
      <c r="V2300" s="68">
        <v>39804</v>
      </c>
      <c r="W2300" s="6" t="s">
        <v>27</v>
      </c>
      <c r="Y2300" s="61"/>
      <c r="AB2300" s="60"/>
      <c r="AL2300" s="61"/>
    </row>
    <row r="2301" spans="1:38" ht="15" customHeight="1" x14ac:dyDescent="0.25">
      <c r="A2301" s="50" t="s">
        <v>63</v>
      </c>
      <c r="B2301" s="71" t="s">
        <v>166</v>
      </c>
      <c r="C2301" s="72" t="s">
        <v>28</v>
      </c>
      <c r="D2301" s="58" t="s">
        <v>11218</v>
      </c>
      <c r="E2301" s="71" t="s">
        <v>13931</v>
      </c>
      <c r="F2301" s="71" t="s">
        <v>16799</v>
      </c>
      <c r="G2301" s="53" t="s">
        <v>25</v>
      </c>
      <c r="H2301" s="58">
        <v>2001368985</v>
      </c>
      <c r="I2301" s="51" t="s">
        <v>17483</v>
      </c>
      <c r="J2301" s="13" t="s">
        <v>111</v>
      </c>
      <c r="K2301" s="36"/>
      <c r="L2301" s="39"/>
      <c r="M2301" s="73"/>
      <c r="N2301" s="46"/>
      <c r="O2301" s="51" t="s">
        <v>26</v>
      </c>
      <c r="P2301" s="6"/>
      <c r="Q2301" s="6"/>
      <c r="R2301" s="6"/>
      <c r="S2301" s="6"/>
      <c r="T2301" s="74">
        <v>214.7</v>
      </c>
      <c r="U2301" s="6"/>
      <c r="V2301" s="68">
        <v>39812</v>
      </c>
      <c r="W2301" s="6" t="s">
        <v>27</v>
      </c>
      <c r="Y2301" s="61"/>
      <c r="AB2301" s="60"/>
      <c r="AL2301" s="61"/>
    </row>
    <row r="2302" spans="1:38" ht="15" customHeight="1" x14ac:dyDescent="0.25">
      <c r="A2302" s="50" t="s">
        <v>101</v>
      </c>
      <c r="B2302" s="71" t="s">
        <v>145</v>
      </c>
      <c r="C2302" s="72" t="s">
        <v>24</v>
      </c>
      <c r="D2302" s="58" t="s">
        <v>11219</v>
      </c>
      <c r="E2302" s="71" t="s">
        <v>13932</v>
      </c>
      <c r="F2302" s="71" t="s">
        <v>16800</v>
      </c>
      <c r="G2302" s="53" t="s">
        <v>25</v>
      </c>
      <c r="H2302" s="58">
        <v>2001383313</v>
      </c>
      <c r="I2302" s="51" t="s">
        <v>3869</v>
      </c>
      <c r="J2302" s="13" t="s">
        <v>111</v>
      </c>
      <c r="K2302" s="36"/>
      <c r="L2302" s="39"/>
      <c r="M2302" s="73"/>
      <c r="N2302" s="46"/>
      <c r="O2302" s="51" t="s">
        <v>26</v>
      </c>
      <c r="P2302" s="6"/>
      <c r="Q2302" s="6"/>
      <c r="R2302" s="6"/>
      <c r="S2302" s="6"/>
      <c r="T2302" s="74">
        <v>777</v>
      </c>
      <c r="U2302" s="6"/>
      <c r="V2302" s="68">
        <v>39672</v>
      </c>
      <c r="W2302" s="6" t="s">
        <v>27</v>
      </c>
      <c r="Y2302" s="61"/>
      <c r="AB2302" s="60"/>
      <c r="AL2302" s="61"/>
    </row>
    <row r="2303" spans="1:38" ht="15" customHeight="1" x14ac:dyDescent="0.25">
      <c r="A2303" s="50" t="s">
        <v>136</v>
      </c>
      <c r="B2303" s="71" t="s">
        <v>153</v>
      </c>
      <c r="C2303" s="72" t="s">
        <v>24</v>
      </c>
      <c r="D2303" s="58" t="s">
        <v>11220</v>
      </c>
      <c r="E2303" s="71" t="s">
        <v>12775</v>
      </c>
      <c r="F2303" s="71" t="s">
        <v>16801</v>
      </c>
      <c r="G2303" s="53" t="s">
        <v>25</v>
      </c>
      <c r="H2303" s="58">
        <v>2000868003</v>
      </c>
      <c r="I2303" s="51" t="s">
        <v>3869</v>
      </c>
      <c r="J2303" s="13" t="s">
        <v>111</v>
      </c>
      <c r="K2303" s="36"/>
      <c r="L2303" s="39"/>
      <c r="M2303" s="73"/>
      <c r="N2303" s="46"/>
      <c r="O2303" s="51" t="s">
        <v>26</v>
      </c>
      <c r="P2303" s="6"/>
      <c r="Q2303" s="6"/>
      <c r="R2303" s="6"/>
      <c r="S2303" s="6"/>
      <c r="T2303" s="74">
        <v>70</v>
      </c>
      <c r="U2303" s="6"/>
      <c r="V2303" s="68">
        <v>39734</v>
      </c>
      <c r="W2303" s="6" t="s">
        <v>27</v>
      </c>
      <c r="Y2303" s="61"/>
      <c r="AB2303" s="60"/>
      <c r="AL2303" s="61"/>
    </row>
    <row r="2304" spans="1:38" ht="15" customHeight="1" x14ac:dyDescent="0.25">
      <c r="A2304" s="50" t="s">
        <v>44</v>
      </c>
      <c r="B2304" s="71" t="s">
        <v>184</v>
      </c>
      <c r="C2304" s="72" t="s">
        <v>28</v>
      </c>
      <c r="D2304" s="58" t="s">
        <v>11221</v>
      </c>
      <c r="E2304" s="71" t="s">
        <v>13933</v>
      </c>
      <c r="F2304" s="71" t="s">
        <v>16802</v>
      </c>
      <c r="G2304" s="53" t="s">
        <v>25</v>
      </c>
      <c r="H2304" s="58">
        <v>2000114785</v>
      </c>
      <c r="I2304" s="51" t="s">
        <v>17483</v>
      </c>
      <c r="J2304" s="13" t="s">
        <v>111</v>
      </c>
      <c r="K2304" s="36"/>
      <c r="L2304" s="39"/>
      <c r="M2304" s="73"/>
      <c r="N2304" s="46"/>
      <c r="O2304" s="51" t="s">
        <v>26</v>
      </c>
      <c r="P2304" s="6"/>
      <c r="Q2304" s="6"/>
      <c r="R2304" s="6"/>
      <c r="S2304" s="6"/>
      <c r="T2304" s="74">
        <v>0.67</v>
      </c>
      <c r="U2304" s="6"/>
      <c r="V2304" s="68">
        <v>39773</v>
      </c>
      <c r="W2304" s="6" t="s">
        <v>27</v>
      </c>
      <c r="Y2304" s="61"/>
      <c r="AB2304" s="60"/>
      <c r="AL2304" s="61"/>
    </row>
    <row r="2305" spans="1:38" ht="15" customHeight="1" x14ac:dyDescent="0.25">
      <c r="A2305" s="50" t="s">
        <v>49</v>
      </c>
      <c r="B2305" s="71" t="s">
        <v>150</v>
      </c>
      <c r="C2305" s="72" t="s">
        <v>50</v>
      </c>
      <c r="D2305" s="58" t="s">
        <v>11222</v>
      </c>
      <c r="E2305" s="71" t="s">
        <v>13934</v>
      </c>
      <c r="F2305" s="71" t="s">
        <v>16803</v>
      </c>
      <c r="G2305" s="53" t="s">
        <v>25</v>
      </c>
      <c r="H2305" s="58">
        <v>2000752927</v>
      </c>
      <c r="I2305" s="51" t="s">
        <v>17483</v>
      </c>
      <c r="J2305" s="13" t="s">
        <v>111</v>
      </c>
      <c r="K2305" s="36"/>
      <c r="L2305" s="39"/>
      <c r="M2305" s="73"/>
      <c r="N2305" s="46"/>
      <c r="O2305" s="51" t="s">
        <v>26</v>
      </c>
      <c r="P2305" s="6"/>
      <c r="Q2305" s="6"/>
      <c r="R2305" s="6"/>
      <c r="S2305" s="6"/>
      <c r="T2305" s="74">
        <v>0.12</v>
      </c>
      <c r="U2305" s="6"/>
      <c r="V2305" s="68">
        <v>39302</v>
      </c>
      <c r="W2305" s="6" t="s">
        <v>27</v>
      </c>
      <c r="Y2305" s="61"/>
      <c r="AB2305" s="60"/>
      <c r="AL2305" s="61"/>
    </row>
    <row r="2306" spans="1:38" ht="15" customHeight="1" x14ac:dyDescent="0.25">
      <c r="A2306" s="50" t="s">
        <v>37</v>
      </c>
      <c r="B2306" s="71" t="s">
        <v>181</v>
      </c>
      <c r="C2306" s="72" t="s">
        <v>24</v>
      </c>
      <c r="D2306" s="58" t="s">
        <v>11223</v>
      </c>
      <c r="E2306" s="71" t="s">
        <v>13935</v>
      </c>
      <c r="F2306" s="71" t="s">
        <v>16804</v>
      </c>
      <c r="G2306" s="53" t="s">
        <v>25</v>
      </c>
      <c r="H2306" s="58">
        <v>2000783083</v>
      </c>
      <c r="I2306" s="51" t="s">
        <v>17483</v>
      </c>
      <c r="J2306" s="13" t="s">
        <v>111</v>
      </c>
      <c r="K2306" s="36"/>
      <c r="L2306" s="39"/>
      <c r="M2306" s="73"/>
      <c r="N2306" s="46"/>
      <c r="O2306" s="51" t="s">
        <v>26</v>
      </c>
      <c r="P2306" s="6"/>
      <c r="Q2306" s="6"/>
      <c r="R2306" s="6"/>
      <c r="S2306" s="6"/>
      <c r="T2306" s="74">
        <v>3455.36</v>
      </c>
      <c r="U2306" s="6"/>
      <c r="V2306" s="68">
        <v>39805</v>
      </c>
      <c r="W2306" s="6" t="s">
        <v>27</v>
      </c>
      <c r="Y2306" s="61"/>
      <c r="AB2306" s="60"/>
      <c r="AL2306" s="61"/>
    </row>
    <row r="2307" spans="1:38" ht="15" customHeight="1" x14ac:dyDescent="0.25">
      <c r="A2307" s="50" t="s">
        <v>63</v>
      </c>
      <c r="B2307" s="71" t="s">
        <v>166</v>
      </c>
      <c r="C2307" s="72" t="s">
        <v>28</v>
      </c>
      <c r="D2307" s="58" t="s">
        <v>11224</v>
      </c>
      <c r="E2307" s="71" t="s">
        <v>13936</v>
      </c>
      <c r="F2307" s="71" t="s">
        <v>16805</v>
      </c>
      <c r="G2307" s="53" t="s">
        <v>25</v>
      </c>
      <c r="H2307" s="58">
        <v>2000349618</v>
      </c>
      <c r="I2307" s="51" t="s">
        <v>17483</v>
      </c>
      <c r="J2307" s="13" t="s">
        <v>111</v>
      </c>
      <c r="K2307" s="36"/>
      <c r="L2307" s="39"/>
      <c r="M2307" s="73"/>
      <c r="N2307" s="46"/>
      <c r="O2307" s="51" t="s">
        <v>26</v>
      </c>
      <c r="P2307" s="6"/>
      <c r="Q2307" s="6"/>
      <c r="R2307" s="6"/>
      <c r="S2307" s="6"/>
      <c r="T2307" s="74">
        <v>0.13</v>
      </c>
      <c r="U2307" s="6"/>
      <c r="V2307" s="68">
        <v>39813</v>
      </c>
      <c r="W2307" s="6" t="s">
        <v>27</v>
      </c>
      <c r="Y2307" s="61"/>
      <c r="AB2307" s="60"/>
      <c r="AL2307" s="61"/>
    </row>
    <row r="2308" spans="1:38" ht="15" customHeight="1" x14ac:dyDescent="0.25">
      <c r="A2308" s="50" t="s">
        <v>101</v>
      </c>
      <c r="B2308" s="71" t="s">
        <v>145</v>
      </c>
      <c r="C2308" s="72" t="s">
        <v>24</v>
      </c>
      <c r="D2308" s="58" t="s">
        <v>11225</v>
      </c>
      <c r="E2308" s="71" t="s">
        <v>13937</v>
      </c>
      <c r="F2308" s="71" t="s">
        <v>16806</v>
      </c>
      <c r="G2308" s="53" t="s">
        <v>25</v>
      </c>
      <c r="H2308" s="58">
        <v>2001382783</v>
      </c>
      <c r="I2308" s="51" t="s">
        <v>3869</v>
      </c>
      <c r="J2308" s="13" t="s">
        <v>111</v>
      </c>
      <c r="K2308" s="36"/>
      <c r="L2308" s="39"/>
      <c r="M2308" s="73"/>
      <c r="N2308" s="46"/>
      <c r="O2308" s="51" t="s">
        <v>26</v>
      </c>
      <c r="P2308" s="6"/>
      <c r="Q2308" s="6"/>
      <c r="R2308" s="6"/>
      <c r="S2308" s="6"/>
      <c r="T2308" s="74">
        <v>4</v>
      </c>
      <c r="U2308" s="6"/>
      <c r="V2308" s="68">
        <v>39675</v>
      </c>
      <c r="W2308" s="6" t="s">
        <v>27</v>
      </c>
      <c r="Y2308" s="61"/>
      <c r="AB2308" s="60"/>
      <c r="AL2308" s="61"/>
    </row>
    <row r="2309" spans="1:38" ht="15" customHeight="1" x14ac:dyDescent="0.25">
      <c r="A2309" s="50" t="s">
        <v>136</v>
      </c>
      <c r="B2309" s="71" t="s">
        <v>153</v>
      </c>
      <c r="C2309" s="72" t="s">
        <v>24</v>
      </c>
      <c r="D2309" s="58">
        <v>3650213087461</v>
      </c>
      <c r="E2309" s="71" t="s">
        <v>13938</v>
      </c>
      <c r="F2309" s="71" t="s">
        <v>16807</v>
      </c>
      <c r="G2309" s="53" t="s">
        <v>25</v>
      </c>
      <c r="H2309" s="58">
        <v>2000861165</v>
      </c>
      <c r="I2309" s="51" t="s">
        <v>17483</v>
      </c>
      <c r="J2309" s="13" t="s">
        <v>111</v>
      </c>
      <c r="K2309" s="36"/>
      <c r="L2309" s="39"/>
      <c r="M2309" s="73"/>
      <c r="N2309" s="46"/>
      <c r="O2309" s="51" t="s">
        <v>26</v>
      </c>
      <c r="P2309" s="6"/>
      <c r="Q2309" s="6"/>
      <c r="R2309" s="6"/>
      <c r="S2309" s="6"/>
      <c r="T2309" s="74">
        <v>7.0000000000000007E-2</v>
      </c>
      <c r="U2309" s="6"/>
      <c r="V2309" s="68">
        <v>39743</v>
      </c>
      <c r="W2309" s="6" t="s">
        <v>27</v>
      </c>
      <c r="Y2309" s="61"/>
      <c r="AB2309" s="60"/>
      <c r="AL2309" s="61"/>
    </row>
    <row r="2310" spans="1:38" ht="15" customHeight="1" x14ac:dyDescent="0.25">
      <c r="A2310" s="50" t="s">
        <v>44</v>
      </c>
      <c r="B2310" s="71" t="s">
        <v>184</v>
      </c>
      <c r="C2310" s="72" t="s">
        <v>28</v>
      </c>
      <c r="D2310" s="58" t="s">
        <v>11226</v>
      </c>
      <c r="E2310" s="71" t="s">
        <v>13939</v>
      </c>
      <c r="F2310" s="71" t="s">
        <v>16808</v>
      </c>
      <c r="G2310" s="53" t="s">
        <v>25</v>
      </c>
      <c r="H2310" s="58">
        <v>2000114149</v>
      </c>
      <c r="I2310" s="51" t="s">
        <v>17483</v>
      </c>
      <c r="J2310" s="13" t="s">
        <v>111</v>
      </c>
      <c r="K2310" s="36"/>
      <c r="L2310" s="39"/>
      <c r="M2310" s="73"/>
      <c r="N2310" s="46"/>
      <c r="O2310" s="51" t="s">
        <v>26</v>
      </c>
      <c r="P2310" s="6"/>
      <c r="Q2310" s="6"/>
      <c r="R2310" s="6"/>
      <c r="S2310" s="6"/>
      <c r="T2310" s="74">
        <v>0.01</v>
      </c>
      <c r="U2310" s="6"/>
      <c r="V2310" s="68">
        <v>39774</v>
      </c>
      <c r="W2310" s="6" t="s">
        <v>27</v>
      </c>
      <c r="Y2310" s="61"/>
      <c r="AB2310" s="60"/>
      <c r="AL2310" s="61"/>
    </row>
    <row r="2311" spans="1:38" ht="15" customHeight="1" x14ac:dyDescent="0.25">
      <c r="A2311" s="50" t="s">
        <v>49</v>
      </c>
      <c r="B2311" s="71" t="s">
        <v>150</v>
      </c>
      <c r="C2311" s="72" t="s">
        <v>50</v>
      </c>
      <c r="D2311" s="58" t="s">
        <v>11227</v>
      </c>
      <c r="E2311" s="71" t="s">
        <v>13940</v>
      </c>
      <c r="F2311" s="71" t="s">
        <v>16809</v>
      </c>
      <c r="G2311" s="53" t="s">
        <v>25</v>
      </c>
      <c r="H2311" s="58">
        <v>2000737375</v>
      </c>
      <c r="I2311" s="51" t="s">
        <v>17483</v>
      </c>
      <c r="J2311" s="13" t="s">
        <v>111</v>
      </c>
      <c r="K2311" s="36"/>
      <c r="L2311" s="39"/>
      <c r="M2311" s="73"/>
      <c r="N2311" s="46"/>
      <c r="O2311" s="51" t="s">
        <v>26</v>
      </c>
      <c r="P2311" s="6"/>
      <c r="Q2311" s="6"/>
      <c r="R2311" s="6"/>
      <c r="S2311" s="6"/>
      <c r="T2311" s="74">
        <v>0.24</v>
      </c>
      <c r="U2311" s="6"/>
      <c r="V2311" s="68">
        <v>39451</v>
      </c>
      <c r="W2311" s="6" t="s">
        <v>27</v>
      </c>
      <c r="Y2311" s="61"/>
      <c r="AB2311" s="60"/>
      <c r="AL2311" s="61"/>
    </row>
    <row r="2312" spans="1:38" ht="15" customHeight="1" x14ac:dyDescent="0.25">
      <c r="A2312" s="50" t="s">
        <v>63</v>
      </c>
      <c r="B2312" s="71" t="s">
        <v>166</v>
      </c>
      <c r="C2312" s="72" t="s">
        <v>28</v>
      </c>
      <c r="D2312" s="58" t="s">
        <v>11228</v>
      </c>
      <c r="E2312" s="71" t="s">
        <v>13941</v>
      </c>
      <c r="F2312" s="71" t="s">
        <v>16810</v>
      </c>
      <c r="G2312" s="53" t="s">
        <v>25</v>
      </c>
      <c r="H2312" s="58">
        <v>2001366303</v>
      </c>
      <c r="I2312" s="51" t="s">
        <v>3869</v>
      </c>
      <c r="J2312" s="13" t="s">
        <v>111</v>
      </c>
      <c r="K2312" s="36"/>
      <c r="L2312" s="39"/>
      <c r="M2312" s="73"/>
      <c r="N2312" s="46"/>
      <c r="O2312" s="51" t="s">
        <v>26</v>
      </c>
      <c r="P2312" s="6"/>
      <c r="Q2312" s="6"/>
      <c r="R2312" s="6"/>
      <c r="S2312" s="6"/>
      <c r="T2312" s="74">
        <v>7926.76</v>
      </c>
      <c r="U2312" s="6"/>
      <c r="V2312" s="68">
        <v>39813</v>
      </c>
      <c r="W2312" s="6" t="s">
        <v>27</v>
      </c>
      <c r="Y2312" s="61"/>
      <c r="AB2312" s="60"/>
      <c r="AL2312" s="61"/>
    </row>
    <row r="2313" spans="1:38" ht="15" customHeight="1" x14ac:dyDescent="0.25">
      <c r="A2313" s="50" t="s">
        <v>136</v>
      </c>
      <c r="B2313" s="71" t="s">
        <v>153</v>
      </c>
      <c r="C2313" s="72" t="s">
        <v>24</v>
      </c>
      <c r="D2313" s="58" t="s">
        <v>11229</v>
      </c>
      <c r="E2313" s="71" t="s">
        <v>13942</v>
      </c>
      <c r="F2313" s="71" t="s">
        <v>16811</v>
      </c>
      <c r="G2313" s="53" t="s">
        <v>25</v>
      </c>
      <c r="H2313" s="58">
        <v>2000867977</v>
      </c>
      <c r="I2313" s="51" t="s">
        <v>3869</v>
      </c>
      <c r="J2313" s="13" t="s">
        <v>111</v>
      </c>
      <c r="K2313" s="36"/>
      <c r="L2313" s="39"/>
      <c r="M2313" s="73"/>
      <c r="N2313" s="46"/>
      <c r="O2313" s="51" t="s">
        <v>26</v>
      </c>
      <c r="P2313" s="6"/>
      <c r="Q2313" s="6"/>
      <c r="R2313" s="6"/>
      <c r="S2313" s="6"/>
      <c r="T2313" s="74">
        <v>5035</v>
      </c>
      <c r="U2313" s="6"/>
      <c r="V2313" s="68">
        <v>39743</v>
      </c>
      <c r="W2313" s="6" t="s">
        <v>27</v>
      </c>
      <c r="Y2313" s="61"/>
      <c r="AB2313" s="60"/>
      <c r="AL2313" s="61"/>
    </row>
    <row r="2314" spans="1:38" ht="15" customHeight="1" x14ac:dyDescent="0.25">
      <c r="A2314" s="50" t="s">
        <v>44</v>
      </c>
      <c r="B2314" s="71" t="s">
        <v>184</v>
      </c>
      <c r="C2314" s="72" t="s">
        <v>28</v>
      </c>
      <c r="D2314" s="58" t="s">
        <v>11230</v>
      </c>
      <c r="E2314" s="71" t="s">
        <v>13943</v>
      </c>
      <c r="F2314" s="71" t="s">
        <v>16812</v>
      </c>
      <c r="G2314" s="53" t="s">
        <v>25</v>
      </c>
      <c r="H2314" s="58">
        <v>2000092633</v>
      </c>
      <c r="I2314" s="51" t="s">
        <v>3869</v>
      </c>
      <c r="J2314" s="13" t="s">
        <v>111</v>
      </c>
      <c r="K2314" s="36"/>
      <c r="L2314" s="39"/>
      <c r="M2314" s="73"/>
      <c r="N2314" s="46"/>
      <c r="O2314" s="51" t="s">
        <v>26</v>
      </c>
      <c r="P2314" s="6"/>
      <c r="Q2314" s="6"/>
      <c r="R2314" s="6"/>
      <c r="S2314" s="6"/>
      <c r="T2314" s="74">
        <v>29</v>
      </c>
      <c r="U2314" s="6"/>
      <c r="V2314" s="68">
        <v>39776</v>
      </c>
      <c r="W2314" s="6" t="s">
        <v>27</v>
      </c>
      <c r="Y2314" s="61"/>
      <c r="AB2314" s="60"/>
      <c r="AL2314" s="61"/>
    </row>
    <row r="2315" spans="1:38" ht="15" customHeight="1" x14ac:dyDescent="0.25">
      <c r="A2315" s="50" t="s">
        <v>49</v>
      </c>
      <c r="B2315" s="71" t="s">
        <v>150</v>
      </c>
      <c r="C2315" s="72" t="s">
        <v>50</v>
      </c>
      <c r="D2315" s="58" t="s">
        <v>11231</v>
      </c>
      <c r="E2315" s="71" t="s">
        <v>13944</v>
      </c>
      <c r="F2315" s="71" t="s">
        <v>16813</v>
      </c>
      <c r="G2315" s="53" t="s">
        <v>25</v>
      </c>
      <c r="H2315" s="58">
        <v>2000734511</v>
      </c>
      <c r="I2315" s="51" t="s">
        <v>17483</v>
      </c>
      <c r="J2315" s="13" t="s">
        <v>111</v>
      </c>
      <c r="K2315" s="36"/>
      <c r="L2315" s="39"/>
      <c r="M2315" s="73"/>
      <c r="N2315" s="46"/>
      <c r="O2315" s="51" t="s">
        <v>26</v>
      </c>
      <c r="P2315" s="6"/>
      <c r="Q2315" s="6"/>
      <c r="R2315" s="6"/>
      <c r="S2315" s="6"/>
      <c r="T2315" s="74">
        <v>0.11</v>
      </c>
      <c r="U2315" s="6"/>
      <c r="V2315" s="68">
        <v>39457</v>
      </c>
      <c r="W2315" s="6" t="s">
        <v>27</v>
      </c>
      <c r="Y2315" s="61"/>
      <c r="AB2315" s="60"/>
      <c r="AL2315" s="61"/>
    </row>
    <row r="2316" spans="1:38" ht="15" customHeight="1" x14ac:dyDescent="0.25">
      <c r="A2316" s="50" t="s">
        <v>37</v>
      </c>
      <c r="B2316" s="71" t="s">
        <v>181</v>
      </c>
      <c r="C2316" s="72" t="s">
        <v>24</v>
      </c>
      <c r="D2316" s="58" t="s">
        <v>11232</v>
      </c>
      <c r="E2316" s="71" t="s">
        <v>13945</v>
      </c>
      <c r="F2316" s="71" t="s">
        <v>16814</v>
      </c>
      <c r="G2316" s="53" t="s">
        <v>25</v>
      </c>
      <c r="H2316" s="58">
        <v>2000774971</v>
      </c>
      <c r="I2316" s="51" t="s">
        <v>3869</v>
      </c>
      <c r="J2316" s="13" t="s">
        <v>111</v>
      </c>
      <c r="K2316" s="36"/>
      <c r="L2316" s="39"/>
      <c r="M2316" s="73"/>
      <c r="N2316" s="46"/>
      <c r="O2316" s="51" t="s">
        <v>26</v>
      </c>
      <c r="P2316" s="6"/>
      <c r="Q2316" s="6"/>
      <c r="R2316" s="6"/>
      <c r="S2316" s="6"/>
      <c r="T2316" s="74">
        <v>1313.64</v>
      </c>
      <c r="U2316" s="6"/>
      <c r="V2316" s="68">
        <v>39812</v>
      </c>
      <c r="W2316" s="6" t="s">
        <v>27</v>
      </c>
      <c r="Y2316" s="61"/>
      <c r="AB2316" s="60"/>
      <c r="AL2316" s="61"/>
    </row>
    <row r="2317" spans="1:38" ht="15" customHeight="1" x14ac:dyDescent="0.25">
      <c r="A2317" s="50" t="s">
        <v>66</v>
      </c>
      <c r="B2317" s="71" t="s">
        <v>173</v>
      </c>
      <c r="C2317" s="72" t="s">
        <v>24</v>
      </c>
      <c r="D2317" s="58" t="s">
        <v>11233</v>
      </c>
      <c r="E2317" s="71" t="s">
        <v>13946</v>
      </c>
      <c r="F2317" s="71" t="s">
        <v>16815</v>
      </c>
      <c r="G2317" s="53" t="s">
        <v>25</v>
      </c>
      <c r="H2317" s="58">
        <v>2000797394</v>
      </c>
      <c r="I2317" s="51" t="s">
        <v>17483</v>
      </c>
      <c r="J2317" s="13" t="s">
        <v>111</v>
      </c>
      <c r="K2317" s="36"/>
      <c r="L2317" s="39"/>
      <c r="M2317" s="73"/>
      <c r="N2317" s="46"/>
      <c r="O2317" s="51" t="s">
        <v>26</v>
      </c>
      <c r="P2317" s="6"/>
      <c r="Q2317" s="6"/>
      <c r="R2317" s="6"/>
      <c r="S2317" s="6"/>
      <c r="T2317" s="74">
        <v>0.11</v>
      </c>
      <c r="U2317" s="6"/>
      <c r="V2317" s="68">
        <v>39505</v>
      </c>
      <c r="W2317" s="6" t="s">
        <v>27</v>
      </c>
      <c r="Y2317" s="61"/>
      <c r="AB2317" s="60"/>
      <c r="AL2317" s="61"/>
    </row>
    <row r="2318" spans="1:38" ht="15" customHeight="1" x14ac:dyDescent="0.25">
      <c r="A2318" s="50" t="s">
        <v>101</v>
      </c>
      <c r="B2318" s="71" t="s">
        <v>145</v>
      </c>
      <c r="C2318" s="72" t="s">
        <v>24</v>
      </c>
      <c r="D2318" s="58">
        <v>6110118636834</v>
      </c>
      <c r="E2318" s="71" t="s">
        <v>13947</v>
      </c>
      <c r="F2318" s="71" t="s">
        <v>16816</v>
      </c>
      <c r="G2318" s="53" t="s">
        <v>25</v>
      </c>
      <c r="H2318" s="58">
        <v>2001300884</v>
      </c>
      <c r="I2318" s="51" t="s">
        <v>3869</v>
      </c>
      <c r="J2318" s="13" t="s">
        <v>111</v>
      </c>
      <c r="K2318" s="36"/>
      <c r="L2318" s="39"/>
      <c r="M2318" s="73"/>
      <c r="N2318" s="46"/>
      <c r="O2318" s="51" t="s">
        <v>26</v>
      </c>
      <c r="P2318" s="6"/>
      <c r="Q2318" s="6"/>
      <c r="R2318" s="6"/>
      <c r="S2318" s="6"/>
      <c r="T2318" s="74">
        <v>5339</v>
      </c>
      <c r="U2318" s="6"/>
      <c r="V2318" s="68">
        <v>39682</v>
      </c>
      <c r="W2318" s="6" t="s">
        <v>27</v>
      </c>
      <c r="Y2318" s="61"/>
      <c r="AB2318" s="60"/>
      <c r="AL2318" s="61"/>
    </row>
    <row r="2319" spans="1:38" ht="15" customHeight="1" x14ac:dyDescent="0.25">
      <c r="A2319" s="50" t="s">
        <v>136</v>
      </c>
      <c r="B2319" s="71" t="s">
        <v>153</v>
      </c>
      <c r="C2319" s="72" t="s">
        <v>24</v>
      </c>
      <c r="D2319" s="58" t="s">
        <v>11234</v>
      </c>
      <c r="E2319" s="71" t="s">
        <v>13948</v>
      </c>
      <c r="F2319" s="71" t="s">
        <v>16817</v>
      </c>
      <c r="G2319" s="53" t="s">
        <v>25</v>
      </c>
      <c r="H2319" s="58">
        <v>2000862037</v>
      </c>
      <c r="I2319" s="51" t="s">
        <v>17483</v>
      </c>
      <c r="J2319" s="13" t="s">
        <v>111</v>
      </c>
      <c r="K2319" s="36"/>
      <c r="L2319" s="39"/>
      <c r="M2319" s="73"/>
      <c r="N2319" s="46"/>
      <c r="O2319" s="51" t="s">
        <v>26</v>
      </c>
      <c r="P2319" s="6"/>
      <c r="Q2319" s="6"/>
      <c r="R2319" s="6"/>
      <c r="S2319" s="6"/>
      <c r="T2319" s="74">
        <v>0.17</v>
      </c>
      <c r="U2319" s="6"/>
      <c r="V2319" s="68">
        <v>39759</v>
      </c>
      <c r="W2319" s="6" t="s">
        <v>27</v>
      </c>
      <c r="Y2319" s="61"/>
      <c r="AB2319" s="60"/>
      <c r="AL2319" s="61"/>
    </row>
    <row r="2320" spans="1:38" ht="15" customHeight="1" x14ac:dyDescent="0.25">
      <c r="A2320" s="50" t="s">
        <v>44</v>
      </c>
      <c r="B2320" s="71" t="s">
        <v>184</v>
      </c>
      <c r="C2320" s="72" t="s">
        <v>28</v>
      </c>
      <c r="D2320" s="58" t="s">
        <v>11235</v>
      </c>
      <c r="E2320" s="71" t="s">
        <v>13949</v>
      </c>
      <c r="F2320" s="71" t="s">
        <v>16818</v>
      </c>
      <c r="G2320" s="53" t="s">
        <v>25</v>
      </c>
      <c r="H2320" s="58">
        <v>2000091912</v>
      </c>
      <c r="I2320" s="51" t="s">
        <v>3869</v>
      </c>
      <c r="J2320" s="13" t="s">
        <v>111</v>
      </c>
      <c r="K2320" s="36"/>
      <c r="L2320" s="39"/>
      <c r="M2320" s="73"/>
      <c r="N2320" s="46"/>
      <c r="O2320" s="51" t="s">
        <v>26</v>
      </c>
      <c r="P2320" s="6"/>
      <c r="Q2320" s="6"/>
      <c r="R2320" s="6"/>
      <c r="S2320" s="6"/>
      <c r="T2320" s="74">
        <v>697</v>
      </c>
      <c r="U2320" s="6"/>
      <c r="V2320" s="68">
        <v>39778</v>
      </c>
      <c r="W2320" s="6" t="s">
        <v>27</v>
      </c>
      <c r="Y2320" s="61"/>
      <c r="AB2320" s="60"/>
      <c r="AL2320" s="61"/>
    </row>
    <row r="2321" spans="1:38" ht="15" customHeight="1" x14ac:dyDescent="0.25">
      <c r="A2321" s="50" t="s">
        <v>56</v>
      </c>
      <c r="B2321" s="71" t="s">
        <v>170</v>
      </c>
      <c r="C2321" s="72" t="s">
        <v>24</v>
      </c>
      <c r="D2321" s="58" t="s">
        <v>11236</v>
      </c>
      <c r="E2321" s="71" t="s">
        <v>13950</v>
      </c>
      <c r="F2321" s="71" t="s">
        <v>16819</v>
      </c>
      <c r="G2321" s="53" t="s">
        <v>25</v>
      </c>
      <c r="H2321" s="58">
        <v>2001026618</v>
      </c>
      <c r="I2321" s="51" t="s">
        <v>17483</v>
      </c>
      <c r="J2321" s="13" t="s">
        <v>111</v>
      </c>
      <c r="K2321" s="36"/>
      <c r="L2321" s="39"/>
      <c r="M2321" s="73"/>
      <c r="N2321" s="46"/>
      <c r="O2321" s="51" t="s">
        <v>26</v>
      </c>
      <c r="P2321" s="6"/>
      <c r="Q2321" s="6"/>
      <c r="R2321" s="6"/>
      <c r="S2321" s="6"/>
      <c r="T2321" s="74">
        <v>5257.38</v>
      </c>
      <c r="U2321" s="6"/>
      <c r="V2321" s="68">
        <v>39450</v>
      </c>
      <c r="W2321" s="6" t="s">
        <v>27</v>
      </c>
      <c r="Y2321" s="61"/>
      <c r="AB2321" s="60"/>
      <c r="AL2321" s="61"/>
    </row>
    <row r="2322" spans="1:38" ht="15" customHeight="1" x14ac:dyDescent="0.25">
      <c r="A2322" s="50" t="s">
        <v>66</v>
      </c>
      <c r="B2322" s="71" t="s">
        <v>173</v>
      </c>
      <c r="C2322" s="72" t="s">
        <v>24</v>
      </c>
      <c r="D2322" s="58" t="s">
        <v>11237</v>
      </c>
      <c r="E2322" s="71" t="s">
        <v>13951</v>
      </c>
      <c r="F2322" s="71" t="s">
        <v>16820</v>
      </c>
      <c r="G2322" s="53" t="s">
        <v>25</v>
      </c>
      <c r="H2322" s="58">
        <v>2000803785</v>
      </c>
      <c r="I2322" s="51" t="s">
        <v>17483</v>
      </c>
      <c r="J2322" s="13" t="s">
        <v>111</v>
      </c>
      <c r="K2322" s="36"/>
      <c r="L2322" s="39"/>
      <c r="M2322" s="73"/>
      <c r="N2322" s="46"/>
      <c r="O2322" s="51" t="s">
        <v>26</v>
      </c>
      <c r="P2322" s="6"/>
      <c r="Q2322" s="6"/>
      <c r="R2322" s="6"/>
      <c r="S2322" s="6"/>
      <c r="T2322" s="74">
        <v>0.66</v>
      </c>
      <c r="U2322" s="6"/>
      <c r="V2322" s="68">
        <v>39506</v>
      </c>
      <c r="W2322" s="6" t="s">
        <v>27</v>
      </c>
      <c r="Y2322" s="61"/>
      <c r="AB2322" s="60"/>
      <c r="AL2322" s="61"/>
    </row>
    <row r="2323" spans="1:38" ht="15" customHeight="1" x14ac:dyDescent="0.25">
      <c r="A2323" s="50" t="s">
        <v>136</v>
      </c>
      <c r="B2323" s="71" t="s">
        <v>153</v>
      </c>
      <c r="C2323" s="72" t="s">
        <v>24</v>
      </c>
      <c r="D2323" s="58" t="s">
        <v>11238</v>
      </c>
      <c r="E2323" s="71" t="s">
        <v>1610</v>
      </c>
      <c r="F2323" s="71" t="s">
        <v>16821</v>
      </c>
      <c r="G2323" s="53" t="s">
        <v>25</v>
      </c>
      <c r="H2323" s="58">
        <v>2000868046</v>
      </c>
      <c r="I2323" s="51" t="s">
        <v>3869</v>
      </c>
      <c r="J2323" s="13" t="s">
        <v>111</v>
      </c>
      <c r="K2323" s="36"/>
      <c r="L2323" s="39"/>
      <c r="M2323" s="73"/>
      <c r="N2323" s="46"/>
      <c r="O2323" s="51" t="s">
        <v>26</v>
      </c>
      <c r="P2323" s="6"/>
      <c r="Q2323" s="6"/>
      <c r="R2323" s="6"/>
      <c r="S2323" s="6"/>
      <c r="T2323" s="74">
        <v>5178</v>
      </c>
      <c r="U2323" s="6"/>
      <c r="V2323" s="68">
        <v>39779</v>
      </c>
      <c r="W2323" s="6" t="s">
        <v>27</v>
      </c>
      <c r="Y2323" s="61"/>
      <c r="AB2323" s="60"/>
      <c r="AL2323" s="61"/>
    </row>
    <row r="2324" spans="1:38" ht="15" customHeight="1" x14ac:dyDescent="0.25">
      <c r="A2324" s="50" t="s">
        <v>44</v>
      </c>
      <c r="B2324" s="71" t="s">
        <v>184</v>
      </c>
      <c r="C2324" s="72" t="s">
        <v>28</v>
      </c>
      <c r="D2324" s="58">
        <v>4230166635751</v>
      </c>
      <c r="E2324" s="71" t="s">
        <v>13952</v>
      </c>
      <c r="F2324" s="71" t="s">
        <v>16822</v>
      </c>
      <c r="G2324" s="53" t="s">
        <v>25</v>
      </c>
      <c r="H2324" s="58">
        <v>2000095934</v>
      </c>
      <c r="I2324" s="51" t="s">
        <v>3869</v>
      </c>
      <c r="J2324" s="13" t="s">
        <v>111</v>
      </c>
      <c r="K2324" s="36"/>
      <c r="L2324" s="39"/>
      <c r="M2324" s="73"/>
      <c r="N2324" s="46"/>
      <c r="O2324" s="51" t="s">
        <v>26</v>
      </c>
      <c r="P2324" s="6"/>
      <c r="Q2324" s="6"/>
      <c r="R2324" s="6"/>
      <c r="S2324" s="6"/>
      <c r="T2324" s="74">
        <v>5265</v>
      </c>
      <c r="U2324" s="6"/>
      <c r="V2324" s="68">
        <v>39778</v>
      </c>
      <c r="W2324" s="6" t="s">
        <v>27</v>
      </c>
      <c r="Y2324" s="61"/>
      <c r="AB2324" s="60"/>
      <c r="AL2324" s="61"/>
    </row>
    <row r="2325" spans="1:38" ht="15" customHeight="1" x14ac:dyDescent="0.25">
      <c r="A2325" s="50" t="s">
        <v>49</v>
      </c>
      <c r="B2325" s="71" t="s">
        <v>150</v>
      </c>
      <c r="C2325" s="72" t="s">
        <v>50</v>
      </c>
      <c r="D2325" s="58" t="s">
        <v>11239</v>
      </c>
      <c r="E2325" s="71" t="s">
        <v>13953</v>
      </c>
      <c r="F2325" s="71" t="s">
        <v>16823</v>
      </c>
      <c r="G2325" s="53" t="s">
        <v>25</v>
      </c>
      <c r="H2325" s="58">
        <v>2000756132</v>
      </c>
      <c r="I2325" s="51" t="s">
        <v>17483</v>
      </c>
      <c r="J2325" s="13" t="s">
        <v>111</v>
      </c>
      <c r="K2325" s="36"/>
      <c r="L2325" s="39"/>
      <c r="M2325" s="73"/>
      <c r="N2325" s="46"/>
      <c r="O2325" s="51" t="s">
        <v>26</v>
      </c>
      <c r="P2325" s="6"/>
      <c r="Q2325" s="6"/>
      <c r="R2325" s="6"/>
      <c r="S2325" s="6"/>
      <c r="T2325" s="74">
        <v>0.04</v>
      </c>
      <c r="U2325" s="6"/>
      <c r="V2325" s="68">
        <v>39512</v>
      </c>
      <c r="W2325" s="6" t="s">
        <v>27</v>
      </c>
      <c r="Y2325" s="61"/>
      <c r="AB2325" s="60"/>
      <c r="AL2325" s="61"/>
    </row>
    <row r="2326" spans="1:38" ht="15" customHeight="1" x14ac:dyDescent="0.25">
      <c r="A2326" s="50" t="s">
        <v>56</v>
      </c>
      <c r="B2326" s="71" t="s">
        <v>170</v>
      </c>
      <c r="C2326" s="72" t="s">
        <v>24</v>
      </c>
      <c r="D2326" s="58" t="s">
        <v>11240</v>
      </c>
      <c r="E2326" s="71" t="s">
        <v>13954</v>
      </c>
      <c r="F2326" s="71" t="s">
        <v>16824</v>
      </c>
      <c r="G2326" s="53" t="s">
        <v>25</v>
      </c>
      <c r="H2326" s="58">
        <v>2001035188</v>
      </c>
      <c r="I2326" s="51" t="s">
        <v>17483</v>
      </c>
      <c r="J2326" s="13" t="s">
        <v>111</v>
      </c>
      <c r="K2326" s="36"/>
      <c r="L2326" s="39"/>
      <c r="M2326" s="73"/>
      <c r="N2326" s="46"/>
      <c r="O2326" s="51" t="s">
        <v>26</v>
      </c>
      <c r="P2326" s="6"/>
      <c r="Q2326" s="6"/>
      <c r="R2326" s="6"/>
      <c r="S2326" s="6"/>
      <c r="T2326" s="74">
        <v>38815.56</v>
      </c>
      <c r="U2326" s="6"/>
      <c r="V2326" s="68">
        <v>39455</v>
      </c>
      <c r="W2326" s="6" t="s">
        <v>27</v>
      </c>
      <c r="Y2326" s="61"/>
      <c r="AB2326" s="60"/>
      <c r="AL2326" s="61"/>
    </row>
    <row r="2327" spans="1:38" ht="15" customHeight="1" x14ac:dyDescent="0.25">
      <c r="A2327" s="50" t="s">
        <v>66</v>
      </c>
      <c r="B2327" s="71" t="s">
        <v>173</v>
      </c>
      <c r="C2327" s="72" t="s">
        <v>24</v>
      </c>
      <c r="D2327" s="58" t="s">
        <v>11241</v>
      </c>
      <c r="E2327" s="71" t="s">
        <v>13955</v>
      </c>
      <c r="F2327" s="71" t="s">
        <v>16825</v>
      </c>
      <c r="G2327" s="53" t="s">
        <v>25</v>
      </c>
      <c r="H2327" s="58">
        <v>2000798048</v>
      </c>
      <c r="I2327" s="51" t="s">
        <v>17483</v>
      </c>
      <c r="J2327" s="13" t="s">
        <v>111</v>
      </c>
      <c r="K2327" s="36"/>
      <c r="L2327" s="39"/>
      <c r="M2327" s="73"/>
      <c r="N2327" s="46"/>
      <c r="O2327" s="51" t="s">
        <v>26</v>
      </c>
      <c r="P2327" s="6"/>
      <c r="Q2327" s="6"/>
      <c r="R2327" s="6"/>
      <c r="S2327" s="6"/>
      <c r="T2327" s="74">
        <v>0.64</v>
      </c>
      <c r="U2327" s="6"/>
      <c r="V2327" s="68">
        <v>39512</v>
      </c>
      <c r="W2327" s="6" t="s">
        <v>27</v>
      </c>
      <c r="Y2327" s="61"/>
      <c r="AB2327" s="60"/>
      <c r="AL2327" s="61"/>
    </row>
    <row r="2328" spans="1:38" ht="15" customHeight="1" x14ac:dyDescent="0.25">
      <c r="A2328" s="50" t="s">
        <v>101</v>
      </c>
      <c r="B2328" s="71" t="s">
        <v>145</v>
      </c>
      <c r="C2328" s="72" t="s">
        <v>24</v>
      </c>
      <c r="D2328" s="58" t="s">
        <v>11242</v>
      </c>
      <c r="E2328" s="71" t="s">
        <v>13956</v>
      </c>
      <c r="F2328" s="71" t="s">
        <v>16826</v>
      </c>
      <c r="G2328" s="53" t="s">
        <v>25</v>
      </c>
      <c r="H2328" s="58">
        <v>2001384611</v>
      </c>
      <c r="I2328" s="51" t="s">
        <v>3869</v>
      </c>
      <c r="J2328" s="13" t="s">
        <v>111</v>
      </c>
      <c r="K2328" s="36"/>
      <c r="L2328" s="39"/>
      <c r="M2328" s="73"/>
      <c r="N2328" s="46"/>
      <c r="O2328" s="51" t="s">
        <v>26</v>
      </c>
      <c r="P2328" s="6"/>
      <c r="Q2328" s="6"/>
      <c r="R2328" s="6"/>
      <c r="S2328" s="6"/>
      <c r="T2328" s="74">
        <v>942</v>
      </c>
      <c r="U2328" s="6"/>
      <c r="V2328" s="68">
        <v>39704</v>
      </c>
      <c r="W2328" s="6" t="s">
        <v>27</v>
      </c>
      <c r="Y2328" s="61"/>
      <c r="AB2328" s="60"/>
      <c r="AL2328" s="61"/>
    </row>
    <row r="2329" spans="1:38" ht="15" customHeight="1" x14ac:dyDescent="0.25">
      <c r="A2329" s="50" t="s">
        <v>136</v>
      </c>
      <c r="B2329" s="71" t="s">
        <v>153</v>
      </c>
      <c r="C2329" s="72" t="s">
        <v>24</v>
      </c>
      <c r="D2329" s="58" t="s">
        <v>11243</v>
      </c>
      <c r="E2329" s="71" t="s">
        <v>13957</v>
      </c>
      <c r="F2329" s="71" t="s">
        <v>16827</v>
      </c>
      <c r="G2329" s="53" t="s">
        <v>25</v>
      </c>
      <c r="H2329" s="58">
        <v>2000867996</v>
      </c>
      <c r="I2329" s="51" t="s">
        <v>3869</v>
      </c>
      <c r="J2329" s="13" t="s">
        <v>111</v>
      </c>
      <c r="K2329" s="36"/>
      <c r="L2329" s="39"/>
      <c r="M2329" s="73"/>
      <c r="N2329" s="46"/>
      <c r="O2329" s="51" t="s">
        <v>26</v>
      </c>
      <c r="P2329" s="6"/>
      <c r="Q2329" s="6"/>
      <c r="R2329" s="6"/>
      <c r="S2329" s="6"/>
      <c r="T2329" s="74">
        <v>554</v>
      </c>
      <c r="U2329" s="6"/>
      <c r="V2329" s="68">
        <v>39783</v>
      </c>
      <c r="W2329" s="6" t="s">
        <v>27</v>
      </c>
      <c r="Y2329" s="61"/>
      <c r="AB2329" s="60"/>
      <c r="AL2329" s="61"/>
    </row>
    <row r="2330" spans="1:38" ht="15" customHeight="1" x14ac:dyDescent="0.25">
      <c r="A2330" s="50" t="s">
        <v>44</v>
      </c>
      <c r="B2330" s="71" t="s">
        <v>184</v>
      </c>
      <c r="C2330" s="72" t="s">
        <v>28</v>
      </c>
      <c r="D2330" s="58" t="s">
        <v>11244</v>
      </c>
      <c r="E2330" s="71" t="s">
        <v>13958</v>
      </c>
      <c r="F2330" s="71" t="s">
        <v>16828</v>
      </c>
      <c r="G2330" s="53" t="s">
        <v>25</v>
      </c>
      <c r="H2330" s="58">
        <v>2000099158</v>
      </c>
      <c r="I2330" s="51" t="s">
        <v>3869</v>
      </c>
      <c r="J2330" s="13" t="s">
        <v>111</v>
      </c>
      <c r="K2330" s="36"/>
      <c r="L2330" s="39"/>
      <c r="M2330" s="73"/>
      <c r="N2330" s="46"/>
      <c r="O2330" s="51" t="s">
        <v>26</v>
      </c>
      <c r="P2330" s="6"/>
      <c r="Q2330" s="6"/>
      <c r="R2330" s="6"/>
      <c r="S2330" s="6"/>
      <c r="T2330" s="74">
        <v>404</v>
      </c>
      <c r="U2330" s="6"/>
      <c r="V2330" s="68">
        <v>39778</v>
      </c>
      <c r="W2330" s="6" t="s">
        <v>27</v>
      </c>
      <c r="Y2330" s="61"/>
      <c r="AB2330" s="60"/>
      <c r="AL2330" s="61"/>
    </row>
    <row r="2331" spans="1:38" ht="15" customHeight="1" x14ac:dyDescent="0.25">
      <c r="A2331" s="50" t="s">
        <v>49</v>
      </c>
      <c r="B2331" s="71" t="s">
        <v>150</v>
      </c>
      <c r="C2331" s="72" t="s">
        <v>50</v>
      </c>
      <c r="D2331" s="58" t="s">
        <v>11245</v>
      </c>
      <c r="E2331" s="71" t="s">
        <v>13959</v>
      </c>
      <c r="F2331" s="71" t="s">
        <v>16829</v>
      </c>
      <c r="G2331" s="53" t="s">
        <v>25</v>
      </c>
      <c r="H2331" s="58">
        <v>2000741801</v>
      </c>
      <c r="I2331" s="51" t="s">
        <v>3869</v>
      </c>
      <c r="J2331" s="13" t="s">
        <v>111</v>
      </c>
      <c r="K2331" s="36"/>
      <c r="L2331" s="39"/>
      <c r="M2331" s="73"/>
      <c r="N2331" s="46"/>
      <c r="O2331" s="51" t="s">
        <v>26</v>
      </c>
      <c r="P2331" s="6"/>
      <c r="Q2331" s="6"/>
      <c r="R2331" s="6"/>
      <c r="S2331" s="6"/>
      <c r="T2331" s="74">
        <v>865</v>
      </c>
      <c r="U2331" s="6"/>
      <c r="V2331" s="68">
        <v>39513</v>
      </c>
      <c r="W2331" s="6" t="s">
        <v>27</v>
      </c>
      <c r="Y2331" s="61"/>
      <c r="AB2331" s="60"/>
      <c r="AL2331" s="61"/>
    </row>
    <row r="2332" spans="1:38" ht="15" customHeight="1" x14ac:dyDescent="0.25">
      <c r="A2332" s="50" t="s">
        <v>56</v>
      </c>
      <c r="B2332" s="71" t="s">
        <v>170</v>
      </c>
      <c r="C2332" s="72" t="s">
        <v>24</v>
      </c>
      <c r="D2332" s="58" t="s">
        <v>11246</v>
      </c>
      <c r="E2332" s="71" t="s">
        <v>13960</v>
      </c>
      <c r="F2332" s="71" t="s">
        <v>16830</v>
      </c>
      <c r="G2332" s="53" t="s">
        <v>25</v>
      </c>
      <c r="H2332" s="58">
        <v>2001024054</v>
      </c>
      <c r="I2332" s="51" t="s">
        <v>3869</v>
      </c>
      <c r="J2332" s="13" t="s">
        <v>111</v>
      </c>
      <c r="K2332" s="36"/>
      <c r="L2332" s="39"/>
      <c r="M2332" s="73"/>
      <c r="N2332" s="46"/>
      <c r="O2332" s="51" t="s">
        <v>26</v>
      </c>
      <c r="P2332" s="6"/>
      <c r="Q2332" s="6"/>
      <c r="R2332" s="6"/>
      <c r="S2332" s="6"/>
      <c r="T2332" s="74">
        <v>5748.7</v>
      </c>
      <c r="U2332" s="6"/>
      <c r="V2332" s="68">
        <v>39468</v>
      </c>
      <c r="W2332" s="6" t="s">
        <v>27</v>
      </c>
      <c r="Y2332" s="61"/>
      <c r="AB2332" s="60"/>
      <c r="AL2332" s="61"/>
    </row>
    <row r="2333" spans="1:38" ht="15" customHeight="1" x14ac:dyDescent="0.25">
      <c r="A2333" s="50" t="s">
        <v>66</v>
      </c>
      <c r="B2333" s="71" t="s">
        <v>173</v>
      </c>
      <c r="C2333" s="72" t="s">
        <v>24</v>
      </c>
      <c r="D2333" s="58" t="s">
        <v>11247</v>
      </c>
      <c r="E2333" s="71" t="s">
        <v>13961</v>
      </c>
      <c r="F2333" s="71" t="s">
        <v>16831</v>
      </c>
      <c r="G2333" s="53" t="s">
        <v>25</v>
      </c>
      <c r="H2333" s="58">
        <v>2000797777</v>
      </c>
      <c r="I2333" s="51" t="s">
        <v>17483</v>
      </c>
      <c r="J2333" s="13"/>
      <c r="K2333" s="36"/>
      <c r="L2333" s="39"/>
      <c r="M2333" s="73"/>
      <c r="N2333" s="46"/>
      <c r="O2333" s="51" t="s">
        <v>26</v>
      </c>
      <c r="P2333" s="6"/>
      <c r="Q2333" s="6"/>
      <c r="R2333" s="6"/>
      <c r="S2333" s="6"/>
      <c r="T2333" s="74">
        <v>685.23</v>
      </c>
      <c r="U2333" s="6"/>
      <c r="V2333" s="68">
        <v>39529</v>
      </c>
      <c r="W2333" s="6" t="s">
        <v>27</v>
      </c>
      <c r="Y2333" s="61"/>
      <c r="AB2333" s="60"/>
      <c r="AL2333" s="61"/>
    </row>
    <row r="2334" spans="1:38" ht="15" customHeight="1" x14ac:dyDescent="0.25">
      <c r="A2334" s="50" t="s">
        <v>101</v>
      </c>
      <c r="B2334" s="71" t="s">
        <v>145</v>
      </c>
      <c r="C2334" s="72" t="s">
        <v>24</v>
      </c>
      <c r="D2334" s="58" t="s">
        <v>11248</v>
      </c>
      <c r="E2334" s="71" t="s">
        <v>13962</v>
      </c>
      <c r="F2334" s="71" t="s">
        <v>16832</v>
      </c>
      <c r="G2334" s="53" t="s">
        <v>25</v>
      </c>
      <c r="H2334" s="58">
        <v>2001386107</v>
      </c>
      <c r="I2334" s="51" t="s">
        <v>3869</v>
      </c>
      <c r="J2334" s="13" t="s">
        <v>111</v>
      </c>
      <c r="K2334" s="36"/>
      <c r="L2334" s="39"/>
      <c r="M2334" s="73"/>
      <c r="N2334" s="46"/>
      <c r="O2334" s="51" t="s">
        <v>26</v>
      </c>
      <c r="P2334" s="6"/>
      <c r="Q2334" s="6"/>
      <c r="R2334" s="6"/>
      <c r="S2334" s="6"/>
      <c r="T2334" s="74">
        <v>10</v>
      </c>
      <c r="U2334" s="6"/>
      <c r="V2334" s="68">
        <v>39708</v>
      </c>
      <c r="W2334" s="6" t="s">
        <v>27</v>
      </c>
      <c r="Y2334" s="61"/>
      <c r="AB2334" s="60"/>
      <c r="AL2334" s="61"/>
    </row>
    <row r="2335" spans="1:38" ht="15" customHeight="1" x14ac:dyDescent="0.25">
      <c r="A2335" s="50" t="s">
        <v>136</v>
      </c>
      <c r="B2335" s="71" t="s">
        <v>153</v>
      </c>
      <c r="C2335" s="72" t="s">
        <v>24</v>
      </c>
      <c r="D2335" s="58" t="s">
        <v>11249</v>
      </c>
      <c r="E2335" s="71" t="s">
        <v>2085</v>
      </c>
      <c r="F2335" s="71" t="s">
        <v>16833</v>
      </c>
      <c r="G2335" s="53" t="s">
        <v>25</v>
      </c>
      <c r="H2335" s="58">
        <v>2000869007</v>
      </c>
      <c r="I2335" s="51" t="s">
        <v>3869</v>
      </c>
      <c r="J2335" s="13" t="s">
        <v>111</v>
      </c>
      <c r="K2335" s="36"/>
      <c r="L2335" s="39"/>
      <c r="M2335" s="73"/>
      <c r="N2335" s="46"/>
      <c r="O2335" s="51" t="s">
        <v>26</v>
      </c>
      <c r="P2335" s="6"/>
      <c r="Q2335" s="6"/>
      <c r="R2335" s="6"/>
      <c r="S2335" s="6"/>
      <c r="T2335" s="74">
        <v>952</v>
      </c>
      <c r="U2335" s="6"/>
      <c r="V2335" s="68">
        <v>39783</v>
      </c>
      <c r="W2335" s="6" t="s">
        <v>27</v>
      </c>
      <c r="Y2335" s="61"/>
      <c r="AB2335" s="60"/>
      <c r="AL2335" s="61"/>
    </row>
    <row r="2336" spans="1:38" ht="15" customHeight="1" x14ac:dyDescent="0.25">
      <c r="A2336" s="50" t="s">
        <v>44</v>
      </c>
      <c r="B2336" s="71" t="s">
        <v>184</v>
      </c>
      <c r="C2336" s="72" t="s">
        <v>28</v>
      </c>
      <c r="D2336" s="58" t="s">
        <v>11250</v>
      </c>
      <c r="E2336" s="71" t="s">
        <v>13963</v>
      </c>
      <c r="F2336" s="71" t="s">
        <v>16834</v>
      </c>
      <c r="G2336" s="53" t="s">
        <v>25</v>
      </c>
      <c r="H2336" s="58">
        <v>2000118896</v>
      </c>
      <c r="I2336" s="51" t="s">
        <v>17483</v>
      </c>
      <c r="J2336" s="13" t="s">
        <v>111</v>
      </c>
      <c r="K2336" s="36"/>
      <c r="L2336" s="39"/>
      <c r="M2336" s="73"/>
      <c r="N2336" s="46"/>
      <c r="O2336" s="51" t="s">
        <v>26</v>
      </c>
      <c r="P2336" s="6"/>
      <c r="Q2336" s="6"/>
      <c r="R2336" s="6"/>
      <c r="S2336" s="6"/>
      <c r="T2336" s="74">
        <v>0.85</v>
      </c>
      <c r="U2336" s="6"/>
      <c r="V2336" s="68">
        <v>39778</v>
      </c>
      <c r="W2336" s="6" t="s">
        <v>27</v>
      </c>
      <c r="Y2336" s="61"/>
      <c r="AB2336" s="60"/>
      <c r="AL2336" s="61"/>
    </row>
    <row r="2337" spans="1:38" ht="15" customHeight="1" x14ac:dyDescent="0.25">
      <c r="A2337" s="50" t="s">
        <v>49</v>
      </c>
      <c r="B2337" s="71" t="s">
        <v>150</v>
      </c>
      <c r="C2337" s="72" t="s">
        <v>50</v>
      </c>
      <c r="D2337" s="58" t="s">
        <v>11251</v>
      </c>
      <c r="E2337" s="71" t="s">
        <v>13964</v>
      </c>
      <c r="F2337" s="71" t="s">
        <v>16835</v>
      </c>
      <c r="G2337" s="53" t="s">
        <v>25</v>
      </c>
      <c r="H2337" s="58">
        <v>2000734953</v>
      </c>
      <c r="I2337" s="51" t="s">
        <v>17483</v>
      </c>
      <c r="J2337" s="13" t="s">
        <v>111</v>
      </c>
      <c r="K2337" s="36"/>
      <c r="L2337" s="39"/>
      <c r="M2337" s="73"/>
      <c r="N2337" s="46"/>
      <c r="O2337" s="51" t="s">
        <v>26</v>
      </c>
      <c r="P2337" s="6"/>
      <c r="Q2337" s="6"/>
      <c r="R2337" s="6"/>
      <c r="S2337" s="6"/>
      <c r="T2337" s="74">
        <v>0.12</v>
      </c>
      <c r="U2337" s="6"/>
      <c r="V2337" s="68">
        <v>39531</v>
      </c>
      <c r="W2337" s="6" t="s">
        <v>27</v>
      </c>
      <c r="Y2337" s="61"/>
      <c r="AB2337" s="60"/>
      <c r="AL2337" s="61"/>
    </row>
    <row r="2338" spans="1:38" ht="15" customHeight="1" x14ac:dyDescent="0.25">
      <c r="A2338" s="50" t="s">
        <v>56</v>
      </c>
      <c r="B2338" s="71" t="s">
        <v>170</v>
      </c>
      <c r="C2338" s="72" t="s">
        <v>24</v>
      </c>
      <c r="D2338" s="58" t="s">
        <v>11252</v>
      </c>
      <c r="E2338" s="71" t="s">
        <v>13965</v>
      </c>
      <c r="F2338" s="71" t="s">
        <v>16836</v>
      </c>
      <c r="G2338" s="53" t="s">
        <v>25</v>
      </c>
      <c r="H2338" s="58">
        <v>2001031972</v>
      </c>
      <c r="I2338" s="51" t="s">
        <v>3869</v>
      </c>
      <c r="J2338" s="13" t="s">
        <v>111</v>
      </c>
      <c r="K2338" s="36"/>
      <c r="L2338" s="39"/>
      <c r="M2338" s="73"/>
      <c r="N2338" s="46"/>
      <c r="O2338" s="51" t="s">
        <v>26</v>
      </c>
      <c r="P2338" s="6"/>
      <c r="Q2338" s="6"/>
      <c r="R2338" s="6"/>
      <c r="S2338" s="6"/>
      <c r="T2338" s="74">
        <v>4551</v>
      </c>
      <c r="U2338" s="6"/>
      <c r="V2338" s="68">
        <v>39489</v>
      </c>
      <c r="W2338" s="6" t="s">
        <v>27</v>
      </c>
      <c r="Y2338" s="61"/>
      <c r="AB2338" s="60"/>
      <c r="AL2338" s="61"/>
    </row>
    <row r="2339" spans="1:38" ht="15" customHeight="1" x14ac:dyDescent="0.25">
      <c r="A2339" s="50" t="s">
        <v>66</v>
      </c>
      <c r="B2339" s="71" t="s">
        <v>173</v>
      </c>
      <c r="C2339" s="72" t="s">
        <v>24</v>
      </c>
      <c r="D2339" s="58" t="s">
        <v>11253</v>
      </c>
      <c r="E2339" s="71" t="s">
        <v>13966</v>
      </c>
      <c r="F2339" s="71" t="s">
        <v>16837</v>
      </c>
      <c r="G2339" s="53" t="s">
        <v>25</v>
      </c>
      <c r="H2339" s="58">
        <v>2000800018</v>
      </c>
      <c r="I2339" s="51" t="s">
        <v>3869</v>
      </c>
      <c r="J2339" s="13" t="s">
        <v>111</v>
      </c>
      <c r="K2339" s="36"/>
      <c r="L2339" s="39"/>
      <c r="M2339" s="73"/>
      <c r="N2339" s="46"/>
      <c r="O2339" s="51" t="s">
        <v>26</v>
      </c>
      <c r="P2339" s="6"/>
      <c r="Q2339" s="6"/>
      <c r="R2339" s="6"/>
      <c r="S2339" s="6"/>
      <c r="T2339" s="74">
        <v>176</v>
      </c>
      <c r="U2339" s="6"/>
      <c r="V2339" s="68">
        <v>39538</v>
      </c>
      <c r="W2339" s="6" t="s">
        <v>27</v>
      </c>
      <c r="Y2339" s="61"/>
      <c r="AB2339" s="60"/>
      <c r="AL2339" s="61"/>
    </row>
    <row r="2340" spans="1:38" ht="15" customHeight="1" x14ac:dyDescent="0.25">
      <c r="A2340" s="50" t="s">
        <v>101</v>
      </c>
      <c r="B2340" s="71" t="s">
        <v>145</v>
      </c>
      <c r="C2340" s="72" t="s">
        <v>24</v>
      </c>
      <c r="D2340" s="58" t="s">
        <v>11254</v>
      </c>
      <c r="E2340" s="71" t="s">
        <v>13967</v>
      </c>
      <c r="F2340" s="71" t="s">
        <v>16838</v>
      </c>
      <c r="G2340" s="53" t="s">
        <v>25</v>
      </c>
      <c r="H2340" s="58">
        <v>2001383291</v>
      </c>
      <c r="I2340" s="51" t="s">
        <v>3869</v>
      </c>
      <c r="J2340" s="13" t="s">
        <v>111</v>
      </c>
      <c r="K2340" s="36"/>
      <c r="L2340" s="39"/>
      <c r="M2340" s="73"/>
      <c r="N2340" s="46"/>
      <c r="O2340" s="51" t="s">
        <v>26</v>
      </c>
      <c r="P2340" s="6"/>
      <c r="Q2340" s="6"/>
      <c r="R2340" s="6"/>
      <c r="S2340" s="6"/>
      <c r="T2340" s="74">
        <v>1319</v>
      </c>
      <c r="U2340" s="6"/>
      <c r="V2340" s="68">
        <v>39713</v>
      </c>
      <c r="W2340" s="6" t="s">
        <v>27</v>
      </c>
      <c r="Y2340" s="61"/>
      <c r="AB2340" s="60"/>
      <c r="AL2340" s="61"/>
    </row>
    <row r="2341" spans="1:38" ht="15" customHeight="1" x14ac:dyDescent="0.25">
      <c r="A2341" s="50" t="s">
        <v>136</v>
      </c>
      <c r="B2341" s="71" t="s">
        <v>153</v>
      </c>
      <c r="C2341" s="72" t="s">
        <v>24</v>
      </c>
      <c r="D2341" s="58" t="s">
        <v>11255</v>
      </c>
      <c r="E2341" s="71" t="s">
        <v>13968</v>
      </c>
      <c r="F2341" s="71" t="s">
        <v>16839</v>
      </c>
      <c r="G2341" s="53" t="s">
        <v>25</v>
      </c>
      <c r="H2341" s="58">
        <v>2000868518</v>
      </c>
      <c r="I2341" s="51" t="s">
        <v>3869</v>
      </c>
      <c r="J2341" s="13" t="s">
        <v>111</v>
      </c>
      <c r="K2341" s="36"/>
      <c r="L2341" s="39"/>
      <c r="M2341" s="73"/>
      <c r="N2341" s="46"/>
      <c r="O2341" s="51" t="s">
        <v>26</v>
      </c>
      <c r="P2341" s="6"/>
      <c r="Q2341" s="6"/>
      <c r="R2341" s="6"/>
      <c r="S2341" s="6"/>
      <c r="T2341" s="74">
        <v>4896</v>
      </c>
      <c r="U2341" s="6"/>
      <c r="V2341" s="68">
        <v>39784</v>
      </c>
      <c r="W2341" s="6" t="s">
        <v>27</v>
      </c>
      <c r="Y2341" s="61"/>
      <c r="AB2341" s="60"/>
      <c r="AL2341" s="61"/>
    </row>
    <row r="2342" spans="1:38" ht="15" customHeight="1" x14ac:dyDescent="0.25">
      <c r="A2342" s="50" t="s">
        <v>44</v>
      </c>
      <c r="B2342" s="71" t="s">
        <v>184</v>
      </c>
      <c r="C2342" s="72" t="s">
        <v>28</v>
      </c>
      <c r="D2342" s="58" t="s">
        <v>11256</v>
      </c>
      <c r="E2342" s="71" t="s">
        <v>13969</v>
      </c>
      <c r="F2342" s="71" t="s">
        <v>16840</v>
      </c>
      <c r="G2342" s="53" t="s">
        <v>25</v>
      </c>
      <c r="H2342" s="58">
        <v>2000091211</v>
      </c>
      <c r="I2342" s="51" t="s">
        <v>3869</v>
      </c>
      <c r="J2342" s="13" t="s">
        <v>111</v>
      </c>
      <c r="K2342" s="36"/>
      <c r="L2342" s="39"/>
      <c r="M2342" s="73"/>
      <c r="N2342" s="46"/>
      <c r="O2342" s="51" t="s">
        <v>26</v>
      </c>
      <c r="P2342" s="6"/>
      <c r="Q2342" s="6"/>
      <c r="R2342" s="6"/>
      <c r="S2342" s="6"/>
      <c r="T2342" s="74">
        <v>1261</v>
      </c>
      <c r="U2342" s="6"/>
      <c r="V2342" s="68">
        <v>39779</v>
      </c>
      <c r="W2342" s="6" t="s">
        <v>27</v>
      </c>
      <c r="Y2342" s="61"/>
      <c r="AB2342" s="60"/>
      <c r="AL2342" s="61"/>
    </row>
    <row r="2343" spans="1:38" ht="15" customHeight="1" x14ac:dyDescent="0.25">
      <c r="A2343" s="50" t="s">
        <v>49</v>
      </c>
      <c r="B2343" s="71" t="s">
        <v>150</v>
      </c>
      <c r="C2343" s="72" t="s">
        <v>50</v>
      </c>
      <c r="D2343" s="58" t="s">
        <v>11257</v>
      </c>
      <c r="E2343" s="71" t="s">
        <v>5729</v>
      </c>
      <c r="F2343" s="71" t="s">
        <v>16841</v>
      </c>
      <c r="G2343" s="53" t="s">
        <v>25</v>
      </c>
      <c r="H2343" s="58">
        <v>2000741305</v>
      </c>
      <c r="I2343" s="51" t="s">
        <v>3869</v>
      </c>
      <c r="J2343" s="13" t="s">
        <v>111</v>
      </c>
      <c r="K2343" s="36"/>
      <c r="L2343" s="39"/>
      <c r="M2343" s="73"/>
      <c r="N2343" s="46"/>
      <c r="O2343" s="51" t="s">
        <v>26</v>
      </c>
      <c r="P2343" s="6"/>
      <c r="Q2343" s="6"/>
      <c r="R2343" s="6"/>
      <c r="S2343" s="6"/>
      <c r="T2343" s="74">
        <v>3088</v>
      </c>
      <c r="U2343" s="6"/>
      <c r="V2343" s="68">
        <v>39531</v>
      </c>
      <c r="W2343" s="6" t="s">
        <v>27</v>
      </c>
      <c r="Y2343" s="61"/>
      <c r="AB2343" s="60"/>
      <c r="AL2343" s="61"/>
    </row>
    <row r="2344" spans="1:38" ht="15" customHeight="1" x14ac:dyDescent="0.25">
      <c r="A2344" s="50" t="s">
        <v>56</v>
      </c>
      <c r="B2344" s="71" t="s">
        <v>170</v>
      </c>
      <c r="C2344" s="72" t="s">
        <v>24</v>
      </c>
      <c r="D2344" s="58" t="s">
        <v>11258</v>
      </c>
      <c r="E2344" s="71" t="s">
        <v>13970</v>
      </c>
      <c r="F2344" s="71" t="s">
        <v>16842</v>
      </c>
      <c r="G2344" s="53" t="s">
        <v>25</v>
      </c>
      <c r="H2344" s="58">
        <v>2001040637</v>
      </c>
      <c r="I2344" s="51" t="s">
        <v>3869</v>
      </c>
      <c r="J2344" s="13" t="s">
        <v>111</v>
      </c>
      <c r="K2344" s="36"/>
      <c r="L2344" s="39"/>
      <c r="M2344" s="73"/>
      <c r="N2344" s="46"/>
      <c r="O2344" s="51" t="s">
        <v>26</v>
      </c>
      <c r="P2344" s="6"/>
      <c r="Q2344" s="6"/>
      <c r="R2344" s="6"/>
      <c r="S2344" s="6"/>
      <c r="T2344" s="74">
        <v>259.75</v>
      </c>
      <c r="U2344" s="6"/>
      <c r="V2344" s="68">
        <v>39504</v>
      </c>
      <c r="W2344" s="6" t="s">
        <v>27</v>
      </c>
      <c r="Y2344" s="61"/>
      <c r="AB2344" s="60"/>
      <c r="AL2344" s="61"/>
    </row>
    <row r="2345" spans="1:38" ht="15" customHeight="1" x14ac:dyDescent="0.25">
      <c r="A2345" s="50" t="s">
        <v>101</v>
      </c>
      <c r="B2345" s="71" t="s">
        <v>145</v>
      </c>
      <c r="C2345" s="72" t="s">
        <v>24</v>
      </c>
      <c r="D2345" s="58" t="s">
        <v>11259</v>
      </c>
      <c r="E2345" s="71" t="s">
        <v>13971</v>
      </c>
      <c r="F2345" s="71" t="s">
        <v>16843</v>
      </c>
      <c r="G2345" s="53" t="s">
        <v>25</v>
      </c>
      <c r="H2345" s="58">
        <v>2001386118</v>
      </c>
      <c r="I2345" s="51" t="s">
        <v>3869</v>
      </c>
      <c r="J2345" s="13" t="s">
        <v>111</v>
      </c>
      <c r="K2345" s="36"/>
      <c r="L2345" s="39"/>
      <c r="M2345" s="73"/>
      <c r="N2345" s="46"/>
      <c r="O2345" s="51" t="s">
        <v>26</v>
      </c>
      <c r="P2345" s="6"/>
      <c r="Q2345" s="6"/>
      <c r="R2345" s="6"/>
      <c r="S2345" s="6"/>
      <c r="T2345" s="74">
        <v>90</v>
      </c>
      <c r="U2345" s="6"/>
      <c r="V2345" s="68">
        <v>39713</v>
      </c>
      <c r="W2345" s="6" t="s">
        <v>27</v>
      </c>
      <c r="Y2345" s="61"/>
      <c r="AB2345" s="60"/>
      <c r="AL2345" s="61"/>
    </row>
    <row r="2346" spans="1:38" ht="15" customHeight="1" x14ac:dyDescent="0.25">
      <c r="A2346" s="50" t="s">
        <v>136</v>
      </c>
      <c r="B2346" s="71" t="s">
        <v>153</v>
      </c>
      <c r="C2346" s="72" t="s">
        <v>24</v>
      </c>
      <c r="D2346" s="58" t="s">
        <v>11260</v>
      </c>
      <c r="E2346" s="71" t="s">
        <v>13972</v>
      </c>
      <c r="F2346" s="71" t="s">
        <v>16844</v>
      </c>
      <c r="G2346" s="53" t="s">
        <v>25</v>
      </c>
      <c r="H2346" s="58">
        <v>2000859829</v>
      </c>
      <c r="I2346" s="51" t="s">
        <v>17483</v>
      </c>
      <c r="J2346" s="13" t="s">
        <v>111</v>
      </c>
      <c r="K2346" s="36"/>
      <c r="L2346" s="39"/>
      <c r="M2346" s="73"/>
      <c r="N2346" s="46"/>
      <c r="O2346" s="51" t="s">
        <v>26</v>
      </c>
      <c r="P2346" s="6"/>
      <c r="Q2346" s="6"/>
      <c r="R2346" s="6"/>
      <c r="S2346" s="6"/>
      <c r="T2346" s="74">
        <v>0.78</v>
      </c>
      <c r="U2346" s="6"/>
      <c r="V2346" s="68">
        <v>39787</v>
      </c>
      <c r="W2346" s="6" t="s">
        <v>27</v>
      </c>
      <c r="Y2346" s="61"/>
      <c r="AB2346" s="60"/>
      <c r="AL2346" s="61"/>
    </row>
    <row r="2347" spans="1:38" ht="15" customHeight="1" x14ac:dyDescent="0.25">
      <c r="A2347" s="50" t="s">
        <v>44</v>
      </c>
      <c r="B2347" s="71" t="s">
        <v>184</v>
      </c>
      <c r="C2347" s="72" t="s">
        <v>28</v>
      </c>
      <c r="D2347" s="58" t="s">
        <v>11261</v>
      </c>
      <c r="E2347" s="71" t="s">
        <v>13936</v>
      </c>
      <c r="F2347" s="71" t="s">
        <v>16845</v>
      </c>
      <c r="G2347" s="53" t="s">
        <v>25</v>
      </c>
      <c r="H2347" s="58">
        <v>2000109088</v>
      </c>
      <c r="I2347" s="51" t="s">
        <v>17483</v>
      </c>
      <c r="J2347" s="13" t="s">
        <v>111</v>
      </c>
      <c r="K2347" s="36"/>
      <c r="L2347" s="39"/>
      <c r="M2347" s="73"/>
      <c r="N2347" s="46"/>
      <c r="O2347" s="51" t="s">
        <v>26</v>
      </c>
      <c r="P2347" s="6"/>
      <c r="Q2347" s="6"/>
      <c r="R2347" s="6"/>
      <c r="S2347" s="6"/>
      <c r="T2347" s="74">
        <v>0.03</v>
      </c>
      <c r="U2347" s="6"/>
      <c r="V2347" s="68">
        <v>39780</v>
      </c>
      <c r="W2347" s="6" t="s">
        <v>27</v>
      </c>
      <c r="Y2347" s="61"/>
      <c r="AB2347" s="60"/>
      <c r="AL2347" s="61"/>
    </row>
    <row r="2348" spans="1:38" ht="15" customHeight="1" x14ac:dyDescent="0.25">
      <c r="A2348" s="50" t="s">
        <v>49</v>
      </c>
      <c r="B2348" s="71" t="s">
        <v>150</v>
      </c>
      <c r="C2348" s="72" t="s">
        <v>50</v>
      </c>
      <c r="D2348" s="58" t="s">
        <v>11262</v>
      </c>
      <c r="E2348" s="71" t="s">
        <v>13973</v>
      </c>
      <c r="F2348" s="71" t="s">
        <v>16846</v>
      </c>
      <c r="G2348" s="53" t="s">
        <v>25</v>
      </c>
      <c r="H2348" s="58">
        <v>2000741097</v>
      </c>
      <c r="I2348" s="51" t="s">
        <v>3869</v>
      </c>
      <c r="J2348" s="13" t="s">
        <v>111</v>
      </c>
      <c r="K2348" s="36"/>
      <c r="L2348" s="39"/>
      <c r="M2348" s="73"/>
      <c r="N2348" s="46"/>
      <c r="O2348" s="51" t="s">
        <v>26</v>
      </c>
      <c r="P2348" s="6"/>
      <c r="Q2348" s="6"/>
      <c r="R2348" s="6"/>
      <c r="S2348" s="6"/>
      <c r="T2348" s="74">
        <v>9018</v>
      </c>
      <c r="U2348" s="6"/>
      <c r="V2348" s="68">
        <v>39538</v>
      </c>
      <c r="W2348" s="6" t="s">
        <v>27</v>
      </c>
      <c r="Y2348" s="61"/>
      <c r="AB2348" s="60"/>
      <c r="AL2348" s="61"/>
    </row>
    <row r="2349" spans="1:38" ht="15" customHeight="1" x14ac:dyDescent="0.25">
      <c r="A2349" s="50" t="s">
        <v>56</v>
      </c>
      <c r="B2349" s="71" t="s">
        <v>170</v>
      </c>
      <c r="C2349" s="72" t="s">
        <v>24</v>
      </c>
      <c r="D2349" s="58" t="s">
        <v>11263</v>
      </c>
      <c r="E2349" s="71" t="s">
        <v>13974</v>
      </c>
      <c r="F2349" s="71" t="s">
        <v>16847</v>
      </c>
      <c r="G2349" s="53" t="s">
        <v>25</v>
      </c>
      <c r="H2349" s="58">
        <v>2001024232</v>
      </c>
      <c r="I2349" s="51" t="s">
        <v>3869</v>
      </c>
      <c r="J2349" s="13" t="s">
        <v>111</v>
      </c>
      <c r="K2349" s="36"/>
      <c r="L2349" s="39"/>
      <c r="M2349" s="73"/>
      <c r="N2349" s="46"/>
      <c r="O2349" s="51" t="s">
        <v>26</v>
      </c>
      <c r="P2349" s="6"/>
      <c r="Q2349" s="6"/>
      <c r="R2349" s="6"/>
      <c r="S2349" s="6"/>
      <c r="T2349" s="74">
        <v>444</v>
      </c>
      <c r="U2349" s="6"/>
      <c r="V2349" s="68">
        <v>39512</v>
      </c>
      <c r="W2349" s="6" t="s">
        <v>27</v>
      </c>
      <c r="Y2349" s="61"/>
      <c r="AB2349" s="60"/>
      <c r="AL2349" s="61"/>
    </row>
    <row r="2350" spans="1:38" ht="15" customHeight="1" x14ac:dyDescent="0.25">
      <c r="A2350" s="50" t="s">
        <v>66</v>
      </c>
      <c r="B2350" s="71" t="s">
        <v>173</v>
      </c>
      <c r="C2350" s="72" t="s">
        <v>24</v>
      </c>
      <c r="D2350" s="58">
        <v>3520227879247</v>
      </c>
      <c r="E2350" s="71" t="s">
        <v>13975</v>
      </c>
      <c r="F2350" s="71" t="s">
        <v>16848</v>
      </c>
      <c r="G2350" s="53" t="s">
        <v>25</v>
      </c>
      <c r="H2350" s="58">
        <v>2000812873</v>
      </c>
      <c r="I2350" s="51" t="s">
        <v>3869</v>
      </c>
      <c r="J2350" s="13" t="s">
        <v>111</v>
      </c>
      <c r="K2350" s="36"/>
      <c r="L2350" s="39"/>
      <c r="M2350" s="73"/>
      <c r="N2350" s="46"/>
      <c r="O2350" s="51" t="s">
        <v>26</v>
      </c>
      <c r="P2350" s="6"/>
      <c r="Q2350" s="6"/>
      <c r="R2350" s="6"/>
      <c r="S2350" s="6"/>
      <c r="T2350" s="74">
        <v>9470</v>
      </c>
      <c r="U2350" s="6"/>
      <c r="V2350" s="68">
        <v>39575</v>
      </c>
      <c r="W2350" s="6" t="s">
        <v>27</v>
      </c>
      <c r="Y2350" s="61"/>
      <c r="AB2350" s="60"/>
      <c r="AL2350" s="61"/>
    </row>
    <row r="2351" spans="1:38" ht="15" customHeight="1" x14ac:dyDescent="0.25">
      <c r="A2351" s="50" t="s">
        <v>101</v>
      </c>
      <c r="B2351" s="71" t="s">
        <v>145</v>
      </c>
      <c r="C2351" s="72" t="s">
        <v>24</v>
      </c>
      <c r="D2351" s="58" t="s">
        <v>11264</v>
      </c>
      <c r="E2351" s="71" t="s">
        <v>13976</v>
      </c>
      <c r="F2351" s="71" t="s">
        <v>16849</v>
      </c>
      <c r="G2351" s="53" t="s">
        <v>25</v>
      </c>
      <c r="H2351" s="58">
        <v>2001382473</v>
      </c>
      <c r="I2351" s="51" t="s">
        <v>3869</v>
      </c>
      <c r="J2351" s="13" t="s">
        <v>111</v>
      </c>
      <c r="K2351" s="36"/>
      <c r="L2351" s="39"/>
      <c r="M2351" s="73"/>
      <c r="N2351" s="46"/>
      <c r="O2351" s="51" t="s">
        <v>26</v>
      </c>
      <c r="P2351" s="6"/>
      <c r="Q2351" s="6"/>
      <c r="R2351" s="6"/>
      <c r="S2351" s="6"/>
      <c r="T2351" s="74">
        <v>2676</v>
      </c>
      <c r="U2351" s="6"/>
      <c r="V2351" s="68">
        <v>39714</v>
      </c>
      <c r="W2351" s="6" t="s">
        <v>27</v>
      </c>
      <c r="Y2351" s="61"/>
      <c r="AB2351" s="60"/>
      <c r="AL2351" s="61"/>
    </row>
    <row r="2352" spans="1:38" ht="15" customHeight="1" x14ac:dyDescent="0.25">
      <c r="A2352" s="50" t="s">
        <v>136</v>
      </c>
      <c r="B2352" s="71" t="s">
        <v>153</v>
      </c>
      <c r="C2352" s="72" t="s">
        <v>24</v>
      </c>
      <c r="D2352" s="58" t="s">
        <v>11265</v>
      </c>
      <c r="E2352" s="71" t="s">
        <v>13977</v>
      </c>
      <c r="F2352" s="71" t="s">
        <v>16850</v>
      </c>
      <c r="G2352" s="53" t="s">
        <v>25</v>
      </c>
      <c r="H2352" s="58">
        <v>2000867899</v>
      </c>
      <c r="I2352" s="51" t="s">
        <v>3869</v>
      </c>
      <c r="J2352" s="13" t="s">
        <v>111</v>
      </c>
      <c r="K2352" s="36"/>
      <c r="L2352" s="39"/>
      <c r="M2352" s="73"/>
      <c r="N2352" s="46"/>
      <c r="O2352" s="51" t="s">
        <v>26</v>
      </c>
      <c r="P2352" s="6"/>
      <c r="Q2352" s="6"/>
      <c r="R2352" s="6"/>
      <c r="S2352" s="6"/>
      <c r="T2352" s="74">
        <v>116</v>
      </c>
      <c r="U2352" s="6"/>
      <c r="V2352" s="68">
        <v>39787</v>
      </c>
      <c r="W2352" s="6" t="s">
        <v>27</v>
      </c>
      <c r="Y2352" s="61"/>
      <c r="AB2352" s="60"/>
      <c r="AL2352" s="61"/>
    </row>
    <row r="2353" spans="1:38" ht="15" customHeight="1" x14ac:dyDescent="0.25">
      <c r="A2353" s="50" t="s">
        <v>44</v>
      </c>
      <c r="B2353" s="71" t="s">
        <v>184</v>
      </c>
      <c r="C2353" s="72" t="s">
        <v>28</v>
      </c>
      <c r="D2353" s="58" t="s">
        <v>11266</v>
      </c>
      <c r="E2353" s="71" t="s">
        <v>13978</v>
      </c>
      <c r="F2353" s="71" t="s">
        <v>16851</v>
      </c>
      <c r="G2353" s="53" t="s">
        <v>25</v>
      </c>
      <c r="H2353" s="58">
        <v>2000101683</v>
      </c>
      <c r="I2353" s="51" t="s">
        <v>3869</v>
      </c>
      <c r="J2353" s="13" t="s">
        <v>111</v>
      </c>
      <c r="K2353" s="36"/>
      <c r="L2353" s="39"/>
      <c r="M2353" s="73"/>
      <c r="N2353" s="46"/>
      <c r="O2353" s="51" t="s">
        <v>26</v>
      </c>
      <c r="P2353" s="6"/>
      <c r="Q2353" s="6"/>
      <c r="R2353" s="6"/>
      <c r="S2353" s="6"/>
      <c r="T2353" s="74">
        <v>375</v>
      </c>
      <c r="U2353" s="6"/>
      <c r="V2353" s="68">
        <v>39781</v>
      </c>
      <c r="W2353" s="6" t="s">
        <v>27</v>
      </c>
      <c r="Y2353" s="61"/>
      <c r="AB2353" s="60"/>
      <c r="AL2353" s="61"/>
    </row>
    <row r="2354" spans="1:38" ht="15" customHeight="1" x14ac:dyDescent="0.25">
      <c r="A2354" s="50" t="s">
        <v>49</v>
      </c>
      <c r="B2354" s="71" t="s">
        <v>150</v>
      </c>
      <c r="C2354" s="72" t="s">
        <v>50</v>
      </c>
      <c r="D2354" s="58" t="s">
        <v>11267</v>
      </c>
      <c r="E2354" s="71" t="s">
        <v>13979</v>
      </c>
      <c r="F2354" s="71" t="s">
        <v>16852</v>
      </c>
      <c r="G2354" s="53" t="s">
        <v>25</v>
      </c>
      <c r="H2354" s="58">
        <v>2000741817</v>
      </c>
      <c r="I2354" s="51" t="s">
        <v>3869</v>
      </c>
      <c r="J2354" s="13" t="s">
        <v>111</v>
      </c>
      <c r="K2354" s="36"/>
      <c r="L2354" s="39"/>
      <c r="M2354" s="73"/>
      <c r="N2354" s="46"/>
      <c r="O2354" s="51" t="s">
        <v>26</v>
      </c>
      <c r="P2354" s="6"/>
      <c r="Q2354" s="6"/>
      <c r="R2354" s="6"/>
      <c r="S2354" s="6"/>
      <c r="T2354" s="74">
        <v>1168</v>
      </c>
      <c r="U2354" s="6"/>
      <c r="V2354" s="68">
        <v>39538</v>
      </c>
      <c r="W2354" s="6" t="s">
        <v>27</v>
      </c>
      <c r="Y2354" s="61"/>
      <c r="AB2354" s="60"/>
      <c r="AL2354" s="61"/>
    </row>
    <row r="2355" spans="1:38" ht="15" customHeight="1" x14ac:dyDescent="0.25">
      <c r="A2355" s="50" t="s">
        <v>56</v>
      </c>
      <c r="B2355" s="71" t="s">
        <v>170</v>
      </c>
      <c r="C2355" s="72" t="s">
        <v>24</v>
      </c>
      <c r="D2355" s="58" t="s">
        <v>11268</v>
      </c>
      <c r="E2355" s="71" t="s">
        <v>13980</v>
      </c>
      <c r="F2355" s="71" t="s">
        <v>16853</v>
      </c>
      <c r="G2355" s="53" t="s">
        <v>25</v>
      </c>
      <c r="H2355" s="58">
        <v>2001035684</v>
      </c>
      <c r="I2355" s="51" t="s">
        <v>17483</v>
      </c>
      <c r="J2355" s="13" t="s">
        <v>111</v>
      </c>
      <c r="K2355" s="36"/>
      <c r="L2355" s="39"/>
      <c r="M2355" s="73"/>
      <c r="N2355" s="46"/>
      <c r="O2355" s="51" t="s">
        <v>26</v>
      </c>
      <c r="P2355" s="6"/>
      <c r="Q2355" s="6"/>
      <c r="R2355" s="6"/>
      <c r="S2355" s="6"/>
      <c r="T2355" s="74">
        <v>1255.48</v>
      </c>
      <c r="U2355" s="6"/>
      <c r="V2355" s="68">
        <v>39514</v>
      </c>
      <c r="W2355" s="6" t="s">
        <v>27</v>
      </c>
      <c r="Y2355" s="61"/>
      <c r="AB2355" s="60"/>
      <c r="AL2355" s="61"/>
    </row>
    <row r="2356" spans="1:38" ht="15" customHeight="1" x14ac:dyDescent="0.25">
      <c r="A2356" s="50" t="s">
        <v>66</v>
      </c>
      <c r="B2356" s="71" t="s">
        <v>173</v>
      </c>
      <c r="C2356" s="72" t="s">
        <v>24</v>
      </c>
      <c r="D2356" s="58" t="s">
        <v>11269</v>
      </c>
      <c r="E2356" s="71" t="s">
        <v>13981</v>
      </c>
      <c r="F2356" s="71" t="s">
        <v>16854</v>
      </c>
      <c r="G2356" s="53" t="s">
        <v>25</v>
      </c>
      <c r="H2356" s="58">
        <v>2000799656</v>
      </c>
      <c r="I2356" s="51" t="s">
        <v>3869</v>
      </c>
      <c r="J2356" s="13" t="s">
        <v>111</v>
      </c>
      <c r="K2356" s="36"/>
      <c r="L2356" s="39"/>
      <c r="M2356" s="73"/>
      <c r="N2356" s="46"/>
      <c r="O2356" s="51" t="s">
        <v>26</v>
      </c>
      <c r="P2356" s="6"/>
      <c r="Q2356" s="6"/>
      <c r="R2356" s="6"/>
      <c r="S2356" s="6"/>
      <c r="T2356" s="74">
        <v>1271</v>
      </c>
      <c r="U2356" s="6"/>
      <c r="V2356" s="68">
        <v>39584</v>
      </c>
      <c r="W2356" s="6" t="s">
        <v>27</v>
      </c>
      <c r="Y2356" s="61"/>
      <c r="AB2356" s="60"/>
      <c r="AL2356" s="61"/>
    </row>
    <row r="2357" spans="1:38" ht="15" customHeight="1" x14ac:dyDescent="0.25">
      <c r="A2357" s="50" t="s">
        <v>101</v>
      </c>
      <c r="B2357" s="71" t="s">
        <v>145</v>
      </c>
      <c r="C2357" s="72" t="s">
        <v>24</v>
      </c>
      <c r="D2357" s="58" t="s">
        <v>11270</v>
      </c>
      <c r="E2357" s="71" t="s">
        <v>13982</v>
      </c>
      <c r="F2357" s="71" t="s">
        <v>16855</v>
      </c>
      <c r="G2357" s="53" t="s">
        <v>25</v>
      </c>
      <c r="H2357" s="58">
        <v>2001379658</v>
      </c>
      <c r="I2357" s="51" t="s">
        <v>17483</v>
      </c>
      <c r="J2357" s="13" t="s">
        <v>111</v>
      </c>
      <c r="K2357" s="36"/>
      <c r="L2357" s="39"/>
      <c r="M2357" s="73"/>
      <c r="N2357" s="46"/>
      <c r="O2357" s="51" t="s">
        <v>26</v>
      </c>
      <c r="P2357" s="6"/>
      <c r="Q2357" s="6"/>
      <c r="R2357" s="6"/>
      <c r="S2357" s="6"/>
      <c r="T2357" s="74">
        <v>188.97</v>
      </c>
      <c r="U2357" s="6"/>
      <c r="V2357" s="68">
        <v>39734</v>
      </c>
      <c r="W2357" s="6" t="s">
        <v>27</v>
      </c>
      <c r="Y2357" s="61"/>
      <c r="AB2357" s="60"/>
      <c r="AL2357" s="61"/>
    </row>
    <row r="2358" spans="1:38" ht="15" customHeight="1" x14ac:dyDescent="0.25">
      <c r="A2358" s="50" t="s">
        <v>136</v>
      </c>
      <c r="B2358" s="71" t="s">
        <v>153</v>
      </c>
      <c r="C2358" s="72" t="s">
        <v>24</v>
      </c>
      <c r="D2358" s="58" t="s">
        <v>11271</v>
      </c>
      <c r="E2358" s="71" t="s">
        <v>13983</v>
      </c>
      <c r="F2358" s="71" t="s">
        <v>16856</v>
      </c>
      <c r="G2358" s="53" t="s">
        <v>25</v>
      </c>
      <c r="H2358" s="58">
        <v>2000863877</v>
      </c>
      <c r="I2358" s="51" t="s">
        <v>17483</v>
      </c>
      <c r="J2358" s="13" t="s">
        <v>111</v>
      </c>
      <c r="K2358" s="36"/>
      <c r="L2358" s="39"/>
      <c r="M2358" s="73"/>
      <c r="N2358" s="46"/>
      <c r="O2358" s="51" t="s">
        <v>26</v>
      </c>
      <c r="P2358" s="6"/>
      <c r="Q2358" s="6"/>
      <c r="R2358" s="6"/>
      <c r="S2358" s="6"/>
      <c r="T2358" s="74">
        <v>0.04</v>
      </c>
      <c r="U2358" s="6"/>
      <c r="V2358" s="68">
        <v>39793</v>
      </c>
      <c r="W2358" s="6" t="s">
        <v>27</v>
      </c>
      <c r="Y2358" s="61"/>
      <c r="AB2358" s="60"/>
      <c r="AL2358" s="61"/>
    </row>
    <row r="2359" spans="1:38" ht="15" customHeight="1" x14ac:dyDescent="0.25">
      <c r="A2359" s="50" t="s">
        <v>44</v>
      </c>
      <c r="B2359" s="71" t="s">
        <v>184</v>
      </c>
      <c r="C2359" s="72" t="s">
        <v>28</v>
      </c>
      <c r="D2359" s="58" t="s">
        <v>11272</v>
      </c>
      <c r="E2359" s="71" t="s">
        <v>13984</v>
      </c>
      <c r="F2359" s="71" t="s">
        <v>16857</v>
      </c>
      <c r="G2359" s="53" t="s">
        <v>25</v>
      </c>
      <c r="H2359" s="58">
        <v>2000105549</v>
      </c>
      <c r="I2359" s="51" t="s">
        <v>3869</v>
      </c>
      <c r="J2359" s="13" t="s">
        <v>111</v>
      </c>
      <c r="K2359" s="36"/>
      <c r="L2359" s="39"/>
      <c r="M2359" s="73"/>
      <c r="N2359" s="46"/>
      <c r="O2359" s="51" t="s">
        <v>26</v>
      </c>
      <c r="P2359" s="6"/>
      <c r="Q2359" s="6"/>
      <c r="R2359" s="6"/>
      <c r="S2359" s="6"/>
      <c r="T2359" s="74">
        <v>760</v>
      </c>
      <c r="U2359" s="6"/>
      <c r="V2359" s="68">
        <v>39783</v>
      </c>
      <c r="W2359" s="6" t="s">
        <v>27</v>
      </c>
      <c r="Y2359" s="61"/>
      <c r="AB2359" s="60"/>
      <c r="AL2359" s="61"/>
    </row>
    <row r="2360" spans="1:38" ht="15" customHeight="1" x14ac:dyDescent="0.25">
      <c r="A2360" s="50" t="s">
        <v>49</v>
      </c>
      <c r="B2360" s="71" t="s">
        <v>150</v>
      </c>
      <c r="C2360" s="72" t="s">
        <v>50</v>
      </c>
      <c r="D2360" s="58" t="s">
        <v>11273</v>
      </c>
      <c r="E2360" s="71" t="s">
        <v>13985</v>
      </c>
      <c r="F2360" s="71" t="s">
        <v>16858</v>
      </c>
      <c r="G2360" s="53" t="s">
        <v>25</v>
      </c>
      <c r="H2360" s="58">
        <v>2000740511</v>
      </c>
      <c r="I2360" s="51" t="s">
        <v>3869</v>
      </c>
      <c r="J2360" s="13" t="s">
        <v>111</v>
      </c>
      <c r="K2360" s="36"/>
      <c r="L2360" s="39"/>
      <c r="M2360" s="73"/>
      <c r="N2360" s="46"/>
      <c r="O2360" s="51" t="s">
        <v>26</v>
      </c>
      <c r="P2360" s="6"/>
      <c r="Q2360" s="6"/>
      <c r="R2360" s="6"/>
      <c r="S2360" s="6"/>
      <c r="T2360" s="74">
        <v>5577.5</v>
      </c>
      <c r="U2360" s="6"/>
      <c r="V2360" s="68">
        <v>39546</v>
      </c>
      <c r="W2360" s="6" t="s">
        <v>27</v>
      </c>
      <c r="Y2360" s="61"/>
      <c r="AB2360" s="60"/>
      <c r="AL2360" s="61"/>
    </row>
    <row r="2361" spans="1:38" ht="15" customHeight="1" x14ac:dyDescent="0.25">
      <c r="A2361" s="50" t="s">
        <v>56</v>
      </c>
      <c r="B2361" s="71" t="s">
        <v>170</v>
      </c>
      <c r="C2361" s="72" t="s">
        <v>24</v>
      </c>
      <c r="D2361" s="58" t="s">
        <v>11274</v>
      </c>
      <c r="E2361" s="71" t="s">
        <v>13986</v>
      </c>
      <c r="F2361" s="71" t="s">
        <v>16859</v>
      </c>
      <c r="G2361" s="53" t="s">
        <v>25</v>
      </c>
      <c r="H2361" s="58">
        <v>2001026887</v>
      </c>
      <c r="I2361" s="51" t="s">
        <v>17483</v>
      </c>
      <c r="J2361" s="13" t="s">
        <v>111</v>
      </c>
      <c r="K2361" s="36"/>
      <c r="L2361" s="39"/>
      <c r="M2361" s="73"/>
      <c r="N2361" s="46"/>
      <c r="O2361" s="51" t="s">
        <v>26</v>
      </c>
      <c r="P2361" s="6"/>
      <c r="Q2361" s="6"/>
      <c r="R2361" s="6"/>
      <c r="S2361" s="6"/>
      <c r="T2361" s="74">
        <v>60.81</v>
      </c>
      <c r="U2361" s="6"/>
      <c r="V2361" s="68">
        <v>39521</v>
      </c>
      <c r="W2361" s="6" t="s">
        <v>27</v>
      </c>
      <c r="Y2361" s="61"/>
      <c r="AB2361" s="60"/>
      <c r="AL2361" s="61"/>
    </row>
    <row r="2362" spans="1:38" ht="15" customHeight="1" x14ac:dyDescent="0.25">
      <c r="A2362" s="50" t="s">
        <v>66</v>
      </c>
      <c r="B2362" s="71" t="s">
        <v>173</v>
      </c>
      <c r="C2362" s="72" t="s">
        <v>24</v>
      </c>
      <c r="D2362" s="58" t="s">
        <v>11275</v>
      </c>
      <c r="E2362" s="71" t="s">
        <v>13987</v>
      </c>
      <c r="F2362" s="71" t="s">
        <v>16860</v>
      </c>
      <c r="G2362" s="53" t="s">
        <v>25</v>
      </c>
      <c r="H2362" s="58">
        <v>2000800999</v>
      </c>
      <c r="I2362" s="51" t="s">
        <v>3869</v>
      </c>
      <c r="J2362" s="13" t="s">
        <v>111</v>
      </c>
      <c r="K2362" s="36"/>
      <c r="L2362" s="39"/>
      <c r="M2362" s="73"/>
      <c r="N2362" s="46"/>
      <c r="O2362" s="51" t="s">
        <v>26</v>
      </c>
      <c r="P2362" s="6"/>
      <c r="Q2362" s="6"/>
      <c r="R2362" s="6"/>
      <c r="S2362" s="6"/>
      <c r="T2362" s="74">
        <v>607</v>
      </c>
      <c r="U2362" s="6"/>
      <c r="V2362" s="68">
        <v>39589</v>
      </c>
      <c r="W2362" s="6" t="s">
        <v>27</v>
      </c>
      <c r="Y2362" s="61"/>
      <c r="AB2362" s="60"/>
      <c r="AL2362" s="61"/>
    </row>
    <row r="2363" spans="1:38" ht="15" customHeight="1" x14ac:dyDescent="0.25">
      <c r="A2363" s="50" t="s">
        <v>101</v>
      </c>
      <c r="B2363" s="71" t="s">
        <v>145</v>
      </c>
      <c r="C2363" s="72" t="s">
        <v>24</v>
      </c>
      <c r="D2363" s="58" t="s">
        <v>11276</v>
      </c>
      <c r="E2363" s="71" t="s">
        <v>13988</v>
      </c>
      <c r="F2363" s="71" t="s">
        <v>16861</v>
      </c>
      <c r="G2363" s="53" t="s">
        <v>25</v>
      </c>
      <c r="H2363" s="58">
        <v>2001384069</v>
      </c>
      <c r="I2363" s="51" t="s">
        <v>3869</v>
      </c>
      <c r="J2363" s="13" t="s">
        <v>111</v>
      </c>
      <c r="K2363" s="36"/>
      <c r="L2363" s="39"/>
      <c r="M2363" s="73"/>
      <c r="N2363" s="46"/>
      <c r="O2363" s="51" t="s">
        <v>26</v>
      </c>
      <c r="P2363" s="6"/>
      <c r="Q2363" s="6"/>
      <c r="R2363" s="6"/>
      <c r="S2363" s="6"/>
      <c r="T2363" s="74">
        <v>39</v>
      </c>
      <c r="U2363" s="6"/>
      <c r="V2363" s="68">
        <v>39741</v>
      </c>
      <c r="W2363" s="6" t="s">
        <v>27</v>
      </c>
      <c r="Y2363" s="61"/>
      <c r="AB2363" s="60"/>
      <c r="AL2363" s="61"/>
    </row>
    <row r="2364" spans="1:38" ht="15" customHeight="1" x14ac:dyDescent="0.25">
      <c r="A2364" s="50" t="s">
        <v>136</v>
      </c>
      <c r="B2364" s="71" t="s">
        <v>153</v>
      </c>
      <c r="C2364" s="72" t="s">
        <v>24</v>
      </c>
      <c r="D2364" s="58" t="s">
        <v>11277</v>
      </c>
      <c r="E2364" s="71" t="s">
        <v>13989</v>
      </c>
      <c r="F2364" s="71" t="s">
        <v>16862</v>
      </c>
      <c r="G2364" s="53" t="s">
        <v>25</v>
      </c>
      <c r="H2364" s="58">
        <v>2000859519</v>
      </c>
      <c r="I2364" s="51" t="s">
        <v>17483</v>
      </c>
      <c r="J2364" s="13" t="s">
        <v>111</v>
      </c>
      <c r="K2364" s="36"/>
      <c r="L2364" s="39"/>
      <c r="M2364" s="73"/>
      <c r="N2364" s="46"/>
      <c r="O2364" s="51" t="s">
        <v>26</v>
      </c>
      <c r="P2364" s="6"/>
      <c r="Q2364" s="6"/>
      <c r="R2364" s="6"/>
      <c r="S2364" s="6"/>
      <c r="T2364" s="74">
        <v>0.14000000000000001</v>
      </c>
      <c r="U2364" s="6"/>
      <c r="V2364" s="68">
        <v>39794</v>
      </c>
      <c r="W2364" s="6" t="s">
        <v>27</v>
      </c>
      <c r="Y2364" s="61"/>
      <c r="AB2364" s="60"/>
      <c r="AL2364" s="61"/>
    </row>
    <row r="2365" spans="1:38" ht="15" customHeight="1" x14ac:dyDescent="0.25">
      <c r="A2365" s="50" t="s">
        <v>44</v>
      </c>
      <c r="B2365" s="71" t="s">
        <v>184</v>
      </c>
      <c r="C2365" s="72" t="s">
        <v>28</v>
      </c>
      <c r="D2365" s="58" t="s">
        <v>11278</v>
      </c>
      <c r="E2365" s="71" t="s">
        <v>13990</v>
      </c>
      <c r="F2365" s="71" t="s">
        <v>16863</v>
      </c>
      <c r="G2365" s="53" t="s">
        <v>25</v>
      </c>
      <c r="H2365" s="58">
        <v>2000113673</v>
      </c>
      <c r="I2365" s="51" t="s">
        <v>17483</v>
      </c>
      <c r="J2365" s="13" t="s">
        <v>111</v>
      </c>
      <c r="K2365" s="36"/>
      <c r="L2365" s="39"/>
      <c r="M2365" s="73"/>
      <c r="N2365" s="46"/>
      <c r="O2365" s="51" t="s">
        <v>26</v>
      </c>
      <c r="P2365" s="6"/>
      <c r="Q2365" s="6"/>
      <c r="R2365" s="6"/>
      <c r="S2365" s="6"/>
      <c r="T2365" s="74">
        <v>0.11</v>
      </c>
      <c r="U2365" s="6"/>
      <c r="V2365" s="68">
        <v>39783</v>
      </c>
      <c r="W2365" s="6" t="s">
        <v>27</v>
      </c>
      <c r="Y2365" s="61"/>
      <c r="AB2365" s="60"/>
      <c r="AL2365" s="61"/>
    </row>
    <row r="2366" spans="1:38" ht="15" customHeight="1" x14ac:dyDescent="0.25">
      <c r="A2366" s="50" t="s">
        <v>49</v>
      </c>
      <c r="B2366" s="71" t="s">
        <v>150</v>
      </c>
      <c r="C2366" s="72" t="s">
        <v>50</v>
      </c>
      <c r="D2366" s="58" t="s">
        <v>11279</v>
      </c>
      <c r="E2366" s="71" t="s">
        <v>13991</v>
      </c>
      <c r="F2366" s="71" t="s">
        <v>16864</v>
      </c>
      <c r="G2366" s="53" t="s">
        <v>25</v>
      </c>
      <c r="H2366" s="58">
        <v>2000741836</v>
      </c>
      <c r="I2366" s="51" t="s">
        <v>3869</v>
      </c>
      <c r="J2366" s="13" t="s">
        <v>111</v>
      </c>
      <c r="K2366" s="36"/>
      <c r="L2366" s="39"/>
      <c r="M2366" s="73"/>
      <c r="N2366" s="46"/>
      <c r="O2366" s="51" t="s">
        <v>26</v>
      </c>
      <c r="P2366" s="6"/>
      <c r="Q2366" s="6"/>
      <c r="R2366" s="6"/>
      <c r="S2366" s="6"/>
      <c r="T2366" s="74">
        <v>2732</v>
      </c>
      <c r="U2366" s="6"/>
      <c r="V2366" s="68">
        <v>39566</v>
      </c>
      <c r="W2366" s="6" t="s">
        <v>27</v>
      </c>
      <c r="Y2366" s="61"/>
      <c r="AB2366" s="60"/>
      <c r="AL2366" s="61"/>
    </row>
    <row r="2367" spans="1:38" ht="15" customHeight="1" x14ac:dyDescent="0.25">
      <c r="A2367" s="50" t="s">
        <v>56</v>
      </c>
      <c r="B2367" s="71" t="s">
        <v>170</v>
      </c>
      <c r="C2367" s="72" t="s">
        <v>24</v>
      </c>
      <c r="D2367" s="58" t="s">
        <v>11280</v>
      </c>
      <c r="E2367" s="71" t="s">
        <v>13992</v>
      </c>
      <c r="F2367" s="71" t="s">
        <v>16865</v>
      </c>
      <c r="G2367" s="53" t="s">
        <v>25</v>
      </c>
      <c r="H2367" s="58">
        <v>2001026642</v>
      </c>
      <c r="I2367" s="51" t="s">
        <v>17483</v>
      </c>
      <c r="J2367" s="13" t="s">
        <v>111</v>
      </c>
      <c r="K2367" s="36"/>
      <c r="L2367" s="39"/>
      <c r="M2367" s="73"/>
      <c r="N2367" s="46"/>
      <c r="O2367" s="51" t="s">
        <v>26</v>
      </c>
      <c r="P2367" s="6"/>
      <c r="Q2367" s="6"/>
      <c r="R2367" s="6"/>
      <c r="S2367" s="6"/>
      <c r="T2367" s="74">
        <v>1553.4</v>
      </c>
      <c r="U2367" s="6"/>
      <c r="V2367" s="68">
        <v>39549</v>
      </c>
      <c r="W2367" s="6" t="s">
        <v>27</v>
      </c>
      <c r="Y2367" s="61"/>
      <c r="AB2367" s="60"/>
      <c r="AL2367" s="61"/>
    </row>
    <row r="2368" spans="1:38" ht="15" customHeight="1" x14ac:dyDescent="0.25">
      <c r="A2368" s="50" t="s">
        <v>66</v>
      </c>
      <c r="B2368" s="71" t="s">
        <v>173</v>
      </c>
      <c r="C2368" s="72" t="s">
        <v>24</v>
      </c>
      <c r="D2368" s="58" t="s">
        <v>11281</v>
      </c>
      <c r="E2368" s="71" t="s">
        <v>13993</v>
      </c>
      <c r="F2368" s="71" t="s">
        <v>16866</v>
      </c>
      <c r="G2368" s="53" t="s">
        <v>25</v>
      </c>
      <c r="H2368" s="58">
        <v>2000800794</v>
      </c>
      <c r="I2368" s="51" t="s">
        <v>3869</v>
      </c>
      <c r="J2368" s="13" t="s">
        <v>111</v>
      </c>
      <c r="K2368" s="36"/>
      <c r="L2368" s="39"/>
      <c r="M2368" s="73"/>
      <c r="N2368" s="46"/>
      <c r="O2368" s="51" t="s">
        <v>26</v>
      </c>
      <c r="P2368" s="6"/>
      <c r="Q2368" s="6"/>
      <c r="R2368" s="6"/>
      <c r="S2368" s="6"/>
      <c r="T2368" s="74">
        <v>8</v>
      </c>
      <c r="U2368" s="6"/>
      <c r="V2368" s="68">
        <v>39596</v>
      </c>
      <c r="W2368" s="6" t="s">
        <v>27</v>
      </c>
      <c r="Y2368" s="61"/>
      <c r="AB2368" s="60"/>
      <c r="AL2368" s="61"/>
    </row>
    <row r="2369" spans="1:38" ht="15" customHeight="1" x14ac:dyDescent="0.25">
      <c r="A2369" s="50" t="s">
        <v>101</v>
      </c>
      <c r="B2369" s="71" t="s">
        <v>145</v>
      </c>
      <c r="C2369" s="72" t="s">
        <v>24</v>
      </c>
      <c r="D2369" s="58" t="s">
        <v>11282</v>
      </c>
      <c r="E2369" s="71" t="s">
        <v>13994</v>
      </c>
      <c r="F2369" s="71" t="s">
        <v>16867</v>
      </c>
      <c r="G2369" s="53" t="s">
        <v>25</v>
      </c>
      <c r="H2369" s="58">
        <v>2001384263</v>
      </c>
      <c r="I2369" s="51" t="s">
        <v>3869</v>
      </c>
      <c r="J2369" s="13" t="s">
        <v>111</v>
      </c>
      <c r="K2369" s="36"/>
      <c r="L2369" s="39"/>
      <c r="M2369" s="73"/>
      <c r="N2369" s="46"/>
      <c r="O2369" s="51" t="s">
        <v>26</v>
      </c>
      <c r="P2369" s="6"/>
      <c r="Q2369" s="6"/>
      <c r="R2369" s="6"/>
      <c r="S2369" s="6"/>
      <c r="T2369" s="74">
        <v>7</v>
      </c>
      <c r="U2369" s="6"/>
      <c r="V2369" s="68">
        <v>39769</v>
      </c>
      <c r="W2369" s="6" t="s">
        <v>27</v>
      </c>
      <c r="Y2369" s="61"/>
      <c r="AB2369" s="60"/>
      <c r="AL2369" s="61"/>
    </row>
    <row r="2370" spans="1:38" ht="15" customHeight="1" x14ac:dyDescent="0.25">
      <c r="A2370" s="50" t="s">
        <v>136</v>
      </c>
      <c r="B2370" s="71" t="s">
        <v>153</v>
      </c>
      <c r="C2370" s="72" t="s">
        <v>24</v>
      </c>
      <c r="D2370" s="58" t="s">
        <v>11283</v>
      </c>
      <c r="E2370" s="71" t="s">
        <v>13995</v>
      </c>
      <c r="F2370" s="71" t="s">
        <v>16868</v>
      </c>
      <c r="G2370" s="53" t="s">
        <v>25</v>
      </c>
      <c r="H2370" s="58">
        <v>2000869627</v>
      </c>
      <c r="I2370" s="51" t="s">
        <v>3869</v>
      </c>
      <c r="J2370" s="13" t="s">
        <v>111</v>
      </c>
      <c r="K2370" s="36"/>
      <c r="L2370" s="39"/>
      <c r="M2370" s="73"/>
      <c r="N2370" s="46"/>
      <c r="O2370" s="51" t="s">
        <v>26</v>
      </c>
      <c r="P2370" s="6"/>
      <c r="Q2370" s="6"/>
      <c r="R2370" s="6"/>
      <c r="S2370" s="6"/>
      <c r="T2370" s="74">
        <v>116</v>
      </c>
      <c r="U2370" s="6"/>
      <c r="V2370" s="68">
        <v>39798</v>
      </c>
      <c r="W2370" s="6" t="s">
        <v>27</v>
      </c>
      <c r="Y2370" s="61"/>
      <c r="AB2370" s="60"/>
      <c r="AL2370" s="61"/>
    </row>
    <row r="2371" spans="1:38" ht="15" customHeight="1" x14ac:dyDescent="0.25">
      <c r="A2371" s="50" t="s">
        <v>44</v>
      </c>
      <c r="B2371" s="71" t="s">
        <v>184</v>
      </c>
      <c r="C2371" s="72" t="s">
        <v>28</v>
      </c>
      <c r="D2371" s="58" t="s">
        <v>11284</v>
      </c>
      <c r="E2371" s="71" t="s">
        <v>13996</v>
      </c>
      <c r="F2371" s="71" t="s">
        <v>16869</v>
      </c>
      <c r="G2371" s="53" t="s">
        <v>25</v>
      </c>
      <c r="H2371" s="58">
        <v>2000085726</v>
      </c>
      <c r="I2371" s="51" t="s">
        <v>3869</v>
      </c>
      <c r="J2371" s="13" t="s">
        <v>111</v>
      </c>
      <c r="K2371" s="36"/>
      <c r="L2371" s="39"/>
      <c r="M2371" s="73"/>
      <c r="N2371" s="46"/>
      <c r="O2371" s="51" t="s">
        <v>26</v>
      </c>
      <c r="P2371" s="6"/>
      <c r="Q2371" s="6"/>
      <c r="R2371" s="6"/>
      <c r="S2371" s="6"/>
      <c r="T2371" s="74">
        <v>1170</v>
      </c>
      <c r="U2371" s="6"/>
      <c r="V2371" s="68">
        <v>39784</v>
      </c>
      <c r="W2371" s="6" t="s">
        <v>27</v>
      </c>
      <c r="Y2371" s="61"/>
      <c r="AB2371" s="60"/>
      <c r="AL2371" s="61"/>
    </row>
    <row r="2372" spans="1:38" ht="15" customHeight="1" x14ac:dyDescent="0.25">
      <c r="A2372" s="50" t="s">
        <v>49</v>
      </c>
      <c r="B2372" s="71" t="s">
        <v>150</v>
      </c>
      <c r="C2372" s="72" t="s">
        <v>50</v>
      </c>
      <c r="D2372" s="58" t="s">
        <v>11285</v>
      </c>
      <c r="E2372" s="71" t="s">
        <v>6289</v>
      </c>
      <c r="F2372" s="71" t="s">
        <v>16870</v>
      </c>
      <c r="G2372" s="53" t="s">
        <v>25</v>
      </c>
      <c r="H2372" s="58">
        <v>2000741577</v>
      </c>
      <c r="I2372" s="51" t="s">
        <v>3869</v>
      </c>
      <c r="J2372" s="13" t="s">
        <v>111</v>
      </c>
      <c r="K2372" s="36"/>
      <c r="L2372" s="39"/>
      <c r="M2372" s="73"/>
      <c r="N2372" s="46"/>
      <c r="O2372" s="51" t="s">
        <v>26</v>
      </c>
      <c r="P2372" s="6"/>
      <c r="Q2372" s="6"/>
      <c r="R2372" s="6"/>
      <c r="S2372" s="6"/>
      <c r="T2372" s="74">
        <v>3478</v>
      </c>
      <c r="U2372" s="6"/>
      <c r="V2372" s="68">
        <v>39568</v>
      </c>
      <c r="W2372" s="6" t="s">
        <v>27</v>
      </c>
      <c r="Y2372" s="61"/>
      <c r="AB2372" s="60"/>
      <c r="AL2372" s="61"/>
    </row>
    <row r="2373" spans="1:38" ht="15" customHeight="1" x14ac:dyDescent="0.25">
      <c r="A2373" s="50" t="s">
        <v>56</v>
      </c>
      <c r="B2373" s="71" t="s">
        <v>170</v>
      </c>
      <c r="C2373" s="72" t="s">
        <v>24</v>
      </c>
      <c r="D2373" s="58" t="s">
        <v>11286</v>
      </c>
      <c r="E2373" s="71" t="s">
        <v>13997</v>
      </c>
      <c r="F2373" s="71" t="s">
        <v>16871</v>
      </c>
      <c r="G2373" s="53" t="s">
        <v>25</v>
      </c>
      <c r="H2373" s="58">
        <v>2001026677</v>
      </c>
      <c r="I2373" s="51" t="s">
        <v>17483</v>
      </c>
      <c r="J2373" s="13" t="s">
        <v>111</v>
      </c>
      <c r="K2373" s="36"/>
      <c r="L2373" s="39"/>
      <c r="M2373" s="73"/>
      <c r="N2373" s="46"/>
      <c r="O2373" s="51" t="s">
        <v>26</v>
      </c>
      <c r="P2373" s="6"/>
      <c r="Q2373" s="6"/>
      <c r="R2373" s="6"/>
      <c r="S2373" s="6"/>
      <c r="T2373" s="74">
        <v>92.24</v>
      </c>
      <c r="U2373" s="6"/>
      <c r="V2373" s="68">
        <v>39552</v>
      </c>
      <c r="W2373" s="6" t="s">
        <v>27</v>
      </c>
      <c r="Y2373" s="61"/>
      <c r="AB2373" s="60"/>
      <c r="AL2373" s="61"/>
    </row>
    <row r="2374" spans="1:38" ht="15" customHeight="1" x14ac:dyDescent="0.25">
      <c r="A2374" s="50" t="s">
        <v>66</v>
      </c>
      <c r="B2374" s="71" t="s">
        <v>173</v>
      </c>
      <c r="C2374" s="72" t="s">
        <v>24</v>
      </c>
      <c r="D2374" s="58" t="s">
        <v>11287</v>
      </c>
      <c r="E2374" s="71" t="s">
        <v>13998</v>
      </c>
      <c r="F2374" s="71" t="s">
        <v>16872</v>
      </c>
      <c r="G2374" s="53" t="s">
        <v>25</v>
      </c>
      <c r="H2374" s="58">
        <v>2000803898</v>
      </c>
      <c r="I2374" s="51" t="s">
        <v>17483</v>
      </c>
      <c r="J2374" s="13" t="s">
        <v>111</v>
      </c>
      <c r="K2374" s="36"/>
      <c r="L2374" s="39"/>
      <c r="M2374" s="73"/>
      <c r="N2374" s="46"/>
      <c r="O2374" s="51" t="s">
        <v>26</v>
      </c>
      <c r="P2374" s="6"/>
      <c r="Q2374" s="6"/>
      <c r="R2374" s="6"/>
      <c r="S2374" s="6"/>
      <c r="T2374" s="74">
        <v>2217.25</v>
      </c>
      <c r="U2374" s="6"/>
      <c r="V2374" s="68">
        <v>39609</v>
      </c>
      <c r="W2374" s="6" t="s">
        <v>27</v>
      </c>
      <c r="Y2374" s="61"/>
      <c r="AB2374" s="60"/>
      <c r="AL2374" s="61"/>
    </row>
    <row r="2375" spans="1:38" ht="15" customHeight="1" x14ac:dyDescent="0.25">
      <c r="A2375" s="50" t="s">
        <v>101</v>
      </c>
      <c r="B2375" s="71" t="s">
        <v>145</v>
      </c>
      <c r="C2375" s="72" t="s">
        <v>24</v>
      </c>
      <c r="D2375" s="58" t="s">
        <v>11288</v>
      </c>
      <c r="E2375" s="71" t="s">
        <v>13999</v>
      </c>
      <c r="F2375" s="71" t="s">
        <v>16873</v>
      </c>
      <c r="G2375" s="53" t="s">
        <v>25</v>
      </c>
      <c r="H2375" s="58">
        <v>2001382651</v>
      </c>
      <c r="I2375" s="51" t="s">
        <v>3869</v>
      </c>
      <c r="J2375" s="13" t="s">
        <v>111</v>
      </c>
      <c r="K2375" s="36"/>
      <c r="L2375" s="39"/>
      <c r="M2375" s="73"/>
      <c r="N2375" s="46"/>
      <c r="O2375" s="51" t="s">
        <v>26</v>
      </c>
      <c r="P2375" s="6"/>
      <c r="Q2375" s="6"/>
      <c r="R2375" s="6"/>
      <c r="S2375" s="6"/>
      <c r="T2375" s="74">
        <v>4012</v>
      </c>
      <c r="U2375" s="6"/>
      <c r="V2375" s="68">
        <v>39771</v>
      </c>
      <c r="W2375" s="6" t="s">
        <v>27</v>
      </c>
      <c r="Y2375" s="61"/>
      <c r="AB2375" s="60"/>
      <c r="AL2375" s="61"/>
    </row>
    <row r="2376" spans="1:38" ht="15" customHeight="1" x14ac:dyDescent="0.25">
      <c r="A2376" s="50" t="s">
        <v>136</v>
      </c>
      <c r="B2376" s="71" t="s">
        <v>153</v>
      </c>
      <c r="C2376" s="72" t="s">
        <v>24</v>
      </c>
      <c r="D2376" s="58" t="s">
        <v>11289</v>
      </c>
      <c r="E2376" s="71" t="s">
        <v>14000</v>
      </c>
      <c r="F2376" s="71" t="s">
        <v>16874</v>
      </c>
      <c r="G2376" s="53" t="s">
        <v>25</v>
      </c>
      <c r="H2376" s="58">
        <v>2000868097</v>
      </c>
      <c r="I2376" s="51" t="s">
        <v>3869</v>
      </c>
      <c r="J2376" s="13" t="s">
        <v>111</v>
      </c>
      <c r="K2376" s="36"/>
      <c r="L2376" s="39"/>
      <c r="M2376" s="73"/>
      <c r="N2376" s="46"/>
      <c r="O2376" s="51" t="s">
        <v>26</v>
      </c>
      <c r="P2376" s="6"/>
      <c r="Q2376" s="6"/>
      <c r="R2376" s="6"/>
      <c r="S2376" s="6"/>
      <c r="T2376" s="74">
        <v>1070</v>
      </c>
      <c r="U2376" s="6"/>
      <c r="V2376" s="68">
        <v>39799</v>
      </c>
      <c r="W2376" s="6" t="s">
        <v>27</v>
      </c>
      <c r="Y2376" s="61"/>
      <c r="AB2376" s="60"/>
      <c r="AL2376" s="61"/>
    </row>
    <row r="2377" spans="1:38" ht="15" customHeight="1" x14ac:dyDescent="0.25">
      <c r="A2377" s="50" t="s">
        <v>44</v>
      </c>
      <c r="B2377" s="71" t="s">
        <v>184</v>
      </c>
      <c r="C2377" s="72" t="s">
        <v>28</v>
      </c>
      <c r="D2377" s="58" t="s">
        <v>11290</v>
      </c>
      <c r="E2377" s="71" t="s">
        <v>14001</v>
      </c>
      <c r="F2377" s="71" t="s">
        <v>16875</v>
      </c>
      <c r="G2377" s="53" t="s">
        <v>25</v>
      </c>
      <c r="H2377" s="58">
        <v>2000116427</v>
      </c>
      <c r="I2377" s="51" t="s">
        <v>17483</v>
      </c>
      <c r="J2377" s="13" t="s">
        <v>111</v>
      </c>
      <c r="K2377" s="36"/>
      <c r="L2377" s="39"/>
      <c r="M2377" s="73"/>
      <c r="N2377" s="46"/>
      <c r="O2377" s="51" t="s">
        <v>26</v>
      </c>
      <c r="P2377" s="6"/>
      <c r="Q2377" s="6"/>
      <c r="R2377" s="6"/>
      <c r="S2377" s="6"/>
      <c r="T2377" s="74">
        <v>0.04</v>
      </c>
      <c r="U2377" s="6"/>
      <c r="V2377" s="68">
        <v>39785</v>
      </c>
      <c r="W2377" s="6" t="s">
        <v>27</v>
      </c>
      <c r="Y2377" s="61"/>
      <c r="AB2377" s="60"/>
      <c r="AL2377" s="61"/>
    </row>
    <row r="2378" spans="1:38" ht="15" customHeight="1" x14ac:dyDescent="0.25">
      <c r="A2378" s="50" t="s">
        <v>49</v>
      </c>
      <c r="B2378" s="71" t="s">
        <v>150</v>
      </c>
      <c r="C2378" s="72" t="s">
        <v>50</v>
      </c>
      <c r="D2378" s="58" t="s">
        <v>11291</v>
      </c>
      <c r="E2378" s="71" t="s">
        <v>14002</v>
      </c>
      <c r="F2378" s="71" t="s">
        <v>16876</v>
      </c>
      <c r="G2378" s="53" t="s">
        <v>25</v>
      </c>
      <c r="H2378" s="58">
        <v>2000753688</v>
      </c>
      <c r="I2378" s="51" t="s">
        <v>17483</v>
      </c>
      <c r="J2378" s="13" t="s">
        <v>111</v>
      </c>
      <c r="K2378" s="36"/>
      <c r="L2378" s="39"/>
      <c r="M2378" s="73"/>
      <c r="N2378" s="46"/>
      <c r="O2378" s="51" t="s">
        <v>26</v>
      </c>
      <c r="P2378" s="6"/>
      <c r="Q2378" s="6"/>
      <c r="R2378" s="6"/>
      <c r="S2378" s="6"/>
      <c r="T2378" s="74">
        <v>1.18</v>
      </c>
      <c r="U2378" s="6"/>
      <c r="V2378" s="68">
        <v>39577</v>
      </c>
      <c r="W2378" s="6" t="s">
        <v>27</v>
      </c>
      <c r="Y2378" s="61"/>
      <c r="AB2378" s="60"/>
      <c r="AL2378" s="61"/>
    </row>
    <row r="2379" spans="1:38" ht="15" customHeight="1" x14ac:dyDescent="0.25">
      <c r="A2379" s="50" t="s">
        <v>56</v>
      </c>
      <c r="B2379" s="71" t="s">
        <v>170</v>
      </c>
      <c r="C2379" s="72" t="s">
        <v>24</v>
      </c>
      <c r="D2379" s="58" t="s">
        <v>11292</v>
      </c>
      <c r="E2379" s="71" t="s">
        <v>14003</v>
      </c>
      <c r="F2379" s="71" t="s">
        <v>16877</v>
      </c>
      <c r="G2379" s="53" t="s">
        <v>25</v>
      </c>
      <c r="H2379" s="58">
        <v>2001035749</v>
      </c>
      <c r="I2379" s="51" t="s">
        <v>17483</v>
      </c>
      <c r="J2379" s="13" t="s">
        <v>111</v>
      </c>
      <c r="K2379" s="36"/>
      <c r="L2379" s="39"/>
      <c r="M2379" s="73"/>
      <c r="N2379" s="46"/>
      <c r="O2379" s="51" t="s">
        <v>26</v>
      </c>
      <c r="P2379" s="6"/>
      <c r="Q2379" s="6"/>
      <c r="R2379" s="6"/>
      <c r="S2379" s="6"/>
      <c r="T2379" s="74">
        <v>63.93</v>
      </c>
      <c r="U2379" s="6"/>
      <c r="V2379" s="68">
        <v>39552</v>
      </c>
      <c r="W2379" s="6" t="s">
        <v>27</v>
      </c>
      <c r="Y2379" s="61"/>
      <c r="AB2379" s="60"/>
      <c r="AL2379" s="61"/>
    </row>
    <row r="2380" spans="1:38" ht="15" customHeight="1" x14ac:dyDescent="0.25">
      <c r="A2380" s="50" t="s">
        <v>66</v>
      </c>
      <c r="B2380" s="71" t="s">
        <v>173</v>
      </c>
      <c r="C2380" s="72" t="s">
        <v>24</v>
      </c>
      <c r="D2380" s="58" t="s">
        <v>9837</v>
      </c>
      <c r="E2380" s="71" t="s">
        <v>14004</v>
      </c>
      <c r="F2380" s="71" t="s">
        <v>16878</v>
      </c>
      <c r="G2380" s="53" t="s">
        <v>25</v>
      </c>
      <c r="H2380" s="58">
        <v>2000811605</v>
      </c>
      <c r="I2380" s="51" t="s">
        <v>17483</v>
      </c>
      <c r="J2380" s="13" t="s">
        <v>111</v>
      </c>
      <c r="K2380" s="36"/>
      <c r="L2380" s="39"/>
      <c r="M2380" s="73"/>
      <c r="N2380" s="46"/>
      <c r="O2380" s="51" t="s">
        <v>26</v>
      </c>
      <c r="P2380" s="6"/>
      <c r="Q2380" s="6"/>
      <c r="R2380" s="6"/>
      <c r="S2380" s="6"/>
      <c r="T2380" s="74">
        <v>5237.97</v>
      </c>
      <c r="U2380" s="6"/>
      <c r="V2380" s="68">
        <v>39626</v>
      </c>
      <c r="W2380" s="6" t="s">
        <v>27</v>
      </c>
      <c r="Y2380" s="61"/>
      <c r="AB2380" s="60"/>
      <c r="AL2380" s="61"/>
    </row>
    <row r="2381" spans="1:38" ht="15" customHeight="1" x14ac:dyDescent="0.25">
      <c r="A2381" s="50" t="s">
        <v>101</v>
      </c>
      <c r="B2381" s="71" t="s">
        <v>145</v>
      </c>
      <c r="C2381" s="72" t="s">
        <v>24</v>
      </c>
      <c r="D2381" s="58" t="s">
        <v>11293</v>
      </c>
      <c r="E2381" s="71" t="s">
        <v>14005</v>
      </c>
      <c r="F2381" s="71" t="s">
        <v>16879</v>
      </c>
      <c r="G2381" s="53" t="s">
        <v>25</v>
      </c>
      <c r="H2381" s="58">
        <v>2001380608</v>
      </c>
      <c r="I2381" s="51" t="s">
        <v>3869</v>
      </c>
      <c r="J2381" s="13" t="s">
        <v>111</v>
      </c>
      <c r="K2381" s="36"/>
      <c r="L2381" s="39"/>
      <c r="M2381" s="73"/>
      <c r="N2381" s="46"/>
      <c r="O2381" s="51" t="s">
        <v>26</v>
      </c>
      <c r="P2381" s="6"/>
      <c r="Q2381" s="6"/>
      <c r="R2381" s="6"/>
      <c r="S2381" s="6"/>
      <c r="T2381" s="74">
        <v>12</v>
      </c>
      <c r="U2381" s="6"/>
      <c r="V2381" s="68">
        <v>39777</v>
      </c>
      <c r="W2381" s="6" t="s">
        <v>27</v>
      </c>
      <c r="Y2381" s="61"/>
      <c r="AB2381" s="60"/>
      <c r="AL2381" s="61"/>
    </row>
    <row r="2382" spans="1:38" ht="15" customHeight="1" x14ac:dyDescent="0.25">
      <c r="A2382" s="50" t="s">
        <v>136</v>
      </c>
      <c r="B2382" s="71" t="s">
        <v>153</v>
      </c>
      <c r="C2382" s="72" t="s">
        <v>24</v>
      </c>
      <c r="D2382" s="58" t="s">
        <v>11294</v>
      </c>
      <c r="E2382" s="71" t="s">
        <v>14006</v>
      </c>
      <c r="F2382" s="71" t="s">
        <v>16880</v>
      </c>
      <c r="G2382" s="53" t="s">
        <v>25</v>
      </c>
      <c r="H2382" s="58">
        <v>2000868119</v>
      </c>
      <c r="I2382" s="51" t="s">
        <v>3869</v>
      </c>
      <c r="J2382" s="13" t="s">
        <v>111</v>
      </c>
      <c r="K2382" s="36"/>
      <c r="L2382" s="39"/>
      <c r="M2382" s="73"/>
      <c r="N2382" s="46"/>
      <c r="O2382" s="51" t="s">
        <v>26</v>
      </c>
      <c r="P2382" s="6"/>
      <c r="Q2382" s="6"/>
      <c r="R2382" s="6"/>
      <c r="S2382" s="6"/>
      <c r="T2382" s="74">
        <v>116</v>
      </c>
      <c r="U2382" s="6"/>
      <c r="V2382" s="68">
        <v>39800</v>
      </c>
      <c r="W2382" s="6" t="s">
        <v>27</v>
      </c>
      <c r="Y2382" s="61"/>
      <c r="AB2382" s="60"/>
      <c r="AL2382" s="61"/>
    </row>
    <row r="2383" spans="1:38" ht="15" customHeight="1" x14ac:dyDescent="0.25">
      <c r="A2383" s="50" t="s">
        <v>44</v>
      </c>
      <c r="B2383" s="71" t="s">
        <v>184</v>
      </c>
      <c r="C2383" s="72" t="s">
        <v>28</v>
      </c>
      <c r="D2383" s="58" t="s">
        <v>11295</v>
      </c>
      <c r="E2383" s="71" t="s">
        <v>14007</v>
      </c>
      <c r="F2383" s="71" t="s">
        <v>16881</v>
      </c>
      <c r="G2383" s="53" t="s">
        <v>25</v>
      </c>
      <c r="H2383" s="58">
        <v>2000101632</v>
      </c>
      <c r="I2383" s="51" t="s">
        <v>3869</v>
      </c>
      <c r="J2383" s="13" t="s">
        <v>111</v>
      </c>
      <c r="K2383" s="36"/>
      <c r="L2383" s="39"/>
      <c r="M2383" s="73"/>
      <c r="N2383" s="46"/>
      <c r="O2383" s="51" t="s">
        <v>26</v>
      </c>
      <c r="P2383" s="6"/>
      <c r="Q2383" s="6"/>
      <c r="R2383" s="6"/>
      <c r="S2383" s="6"/>
      <c r="T2383" s="74">
        <v>30</v>
      </c>
      <c r="U2383" s="6"/>
      <c r="V2383" s="68">
        <v>39786</v>
      </c>
      <c r="W2383" s="6" t="s">
        <v>27</v>
      </c>
      <c r="Y2383" s="61"/>
      <c r="AB2383" s="60"/>
      <c r="AL2383" s="61"/>
    </row>
    <row r="2384" spans="1:38" ht="15" customHeight="1" x14ac:dyDescent="0.25">
      <c r="A2384" s="50" t="s">
        <v>49</v>
      </c>
      <c r="B2384" s="71" t="s">
        <v>150</v>
      </c>
      <c r="C2384" s="72" t="s">
        <v>50</v>
      </c>
      <c r="D2384" s="58" t="s">
        <v>11296</v>
      </c>
      <c r="E2384" s="71" t="s">
        <v>5617</v>
      </c>
      <c r="F2384" s="71" t="s">
        <v>16882</v>
      </c>
      <c r="G2384" s="53" t="s">
        <v>25</v>
      </c>
      <c r="H2384" s="58">
        <v>2000755942</v>
      </c>
      <c r="I2384" s="51" t="s">
        <v>17483</v>
      </c>
      <c r="J2384" s="13" t="s">
        <v>111</v>
      </c>
      <c r="K2384" s="36"/>
      <c r="L2384" s="39"/>
      <c r="M2384" s="73"/>
      <c r="N2384" s="46"/>
      <c r="O2384" s="51" t="s">
        <v>26</v>
      </c>
      <c r="P2384" s="6"/>
      <c r="Q2384" s="6"/>
      <c r="R2384" s="6"/>
      <c r="S2384" s="6"/>
      <c r="T2384" s="74">
        <v>0.06</v>
      </c>
      <c r="U2384" s="6"/>
      <c r="V2384" s="68">
        <v>39585</v>
      </c>
      <c r="W2384" s="6" t="s">
        <v>27</v>
      </c>
      <c r="Y2384" s="61"/>
      <c r="AB2384" s="60"/>
      <c r="AL2384" s="61"/>
    </row>
    <row r="2385" spans="1:38" ht="15" customHeight="1" x14ac:dyDescent="0.25">
      <c r="A2385" s="50" t="s">
        <v>56</v>
      </c>
      <c r="B2385" s="71" t="s">
        <v>170</v>
      </c>
      <c r="C2385" s="72" t="s">
        <v>24</v>
      </c>
      <c r="D2385" s="58">
        <v>4230127297503</v>
      </c>
      <c r="E2385" s="71" t="s">
        <v>14008</v>
      </c>
      <c r="F2385" s="71" t="s">
        <v>16883</v>
      </c>
      <c r="G2385" s="53" t="s">
        <v>25</v>
      </c>
      <c r="H2385" s="58">
        <v>2000957731</v>
      </c>
      <c r="I2385" s="51" t="s">
        <v>3869</v>
      </c>
      <c r="J2385" s="13" t="s">
        <v>111</v>
      </c>
      <c r="K2385" s="36"/>
      <c r="L2385" s="39"/>
      <c r="M2385" s="73"/>
      <c r="N2385" s="46"/>
      <c r="O2385" s="51" t="s">
        <v>26</v>
      </c>
      <c r="P2385" s="6"/>
      <c r="Q2385" s="6"/>
      <c r="R2385" s="6"/>
      <c r="S2385" s="6"/>
      <c r="T2385" s="74">
        <v>704</v>
      </c>
      <c r="U2385" s="6"/>
      <c r="V2385" s="68">
        <v>39580</v>
      </c>
      <c r="W2385" s="6" t="s">
        <v>27</v>
      </c>
      <c r="Y2385" s="61"/>
      <c r="AB2385" s="60"/>
      <c r="AL2385" s="61"/>
    </row>
    <row r="2386" spans="1:38" ht="15" customHeight="1" x14ac:dyDescent="0.25">
      <c r="A2386" s="50" t="s">
        <v>66</v>
      </c>
      <c r="B2386" s="71" t="s">
        <v>173</v>
      </c>
      <c r="C2386" s="72" t="s">
        <v>24</v>
      </c>
      <c r="D2386" s="58" t="s">
        <v>11297</v>
      </c>
      <c r="E2386" s="71" t="s">
        <v>14009</v>
      </c>
      <c r="F2386" s="71" t="s">
        <v>16884</v>
      </c>
      <c r="G2386" s="53" t="s">
        <v>25</v>
      </c>
      <c r="H2386" s="58">
        <v>2000797041</v>
      </c>
      <c r="I2386" s="51" t="s">
        <v>17483</v>
      </c>
      <c r="J2386" s="13" t="s">
        <v>111</v>
      </c>
      <c r="K2386" s="36"/>
      <c r="L2386" s="39"/>
      <c r="M2386" s="73"/>
      <c r="N2386" s="46"/>
      <c r="O2386" s="51" t="s">
        <v>26</v>
      </c>
      <c r="P2386" s="6"/>
      <c r="Q2386" s="6"/>
      <c r="R2386" s="6"/>
      <c r="S2386" s="6"/>
      <c r="T2386" s="74">
        <v>437.29</v>
      </c>
      <c r="U2386" s="6"/>
      <c r="V2386" s="68">
        <v>39638</v>
      </c>
      <c r="W2386" s="6" t="s">
        <v>27</v>
      </c>
      <c r="Y2386" s="61"/>
      <c r="AB2386" s="60"/>
      <c r="AL2386" s="61"/>
    </row>
    <row r="2387" spans="1:38" ht="15" customHeight="1" x14ac:dyDescent="0.25">
      <c r="A2387" s="50" t="s">
        <v>101</v>
      </c>
      <c r="B2387" s="71" t="s">
        <v>145</v>
      </c>
      <c r="C2387" s="72" t="s">
        <v>24</v>
      </c>
      <c r="D2387" s="58" t="s">
        <v>11298</v>
      </c>
      <c r="E2387" s="71" t="s">
        <v>14010</v>
      </c>
      <c r="F2387" s="71" t="s">
        <v>16885</v>
      </c>
      <c r="G2387" s="53" t="s">
        <v>25</v>
      </c>
      <c r="H2387" s="58">
        <v>2001388439</v>
      </c>
      <c r="I2387" s="51" t="s">
        <v>17483</v>
      </c>
      <c r="J2387" s="13" t="s">
        <v>111</v>
      </c>
      <c r="K2387" s="36"/>
      <c r="L2387" s="39"/>
      <c r="M2387" s="73"/>
      <c r="N2387" s="46"/>
      <c r="O2387" s="51" t="s">
        <v>26</v>
      </c>
      <c r="P2387" s="6"/>
      <c r="Q2387" s="6"/>
      <c r="R2387" s="6"/>
      <c r="S2387" s="6"/>
      <c r="T2387" s="74">
        <v>7500.75</v>
      </c>
      <c r="U2387" s="6"/>
      <c r="V2387" s="68">
        <v>39779</v>
      </c>
      <c r="W2387" s="6" t="s">
        <v>27</v>
      </c>
      <c r="Y2387" s="61"/>
      <c r="AB2387" s="60"/>
      <c r="AL2387" s="61"/>
    </row>
    <row r="2388" spans="1:38" ht="15" customHeight="1" x14ac:dyDescent="0.25">
      <c r="A2388" s="50" t="s">
        <v>136</v>
      </c>
      <c r="B2388" s="71" t="s">
        <v>153</v>
      </c>
      <c r="C2388" s="72" t="s">
        <v>24</v>
      </c>
      <c r="D2388" s="58" t="s">
        <v>11299</v>
      </c>
      <c r="E2388" s="71" t="s">
        <v>14011</v>
      </c>
      <c r="F2388" s="71" t="s">
        <v>16886</v>
      </c>
      <c r="G2388" s="53" t="s">
        <v>25</v>
      </c>
      <c r="H2388" s="58">
        <v>2000859527</v>
      </c>
      <c r="I2388" s="51" t="s">
        <v>17483</v>
      </c>
      <c r="J2388" s="13" t="s">
        <v>111</v>
      </c>
      <c r="K2388" s="36"/>
      <c r="L2388" s="39"/>
      <c r="M2388" s="73"/>
      <c r="N2388" s="46"/>
      <c r="O2388" s="51" t="s">
        <v>26</v>
      </c>
      <c r="P2388" s="6"/>
      <c r="Q2388" s="6"/>
      <c r="R2388" s="6"/>
      <c r="S2388" s="6"/>
      <c r="T2388" s="74">
        <v>41748.519999999997</v>
      </c>
      <c r="U2388" s="6"/>
      <c r="V2388" s="68">
        <v>39805</v>
      </c>
      <c r="W2388" s="6" t="s">
        <v>27</v>
      </c>
      <c r="Y2388" s="61"/>
      <c r="AB2388" s="60"/>
      <c r="AL2388" s="61"/>
    </row>
    <row r="2389" spans="1:38" ht="15" customHeight="1" x14ac:dyDescent="0.25">
      <c r="A2389" s="50" t="s">
        <v>44</v>
      </c>
      <c r="B2389" s="71" t="s">
        <v>184</v>
      </c>
      <c r="C2389" s="72" t="s">
        <v>28</v>
      </c>
      <c r="D2389" s="58" t="s">
        <v>11300</v>
      </c>
      <c r="E2389" s="71" t="s">
        <v>14012</v>
      </c>
      <c r="F2389" s="71" t="s">
        <v>16887</v>
      </c>
      <c r="G2389" s="53" t="s">
        <v>25</v>
      </c>
      <c r="H2389" s="58">
        <v>2000103058</v>
      </c>
      <c r="I2389" s="51" t="s">
        <v>3869</v>
      </c>
      <c r="J2389" s="13" t="s">
        <v>111</v>
      </c>
      <c r="K2389" s="36"/>
      <c r="L2389" s="39"/>
      <c r="M2389" s="73"/>
      <c r="N2389" s="46"/>
      <c r="O2389" s="51" t="s">
        <v>26</v>
      </c>
      <c r="P2389" s="6"/>
      <c r="Q2389" s="6"/>
      <c r="R2389" s="6"/>
      <c r="S2389" s="6"/>
      <c r="T2389" s="74">
        <v>1605</v>
      </c>
      <c r="U2389" s="6"/>
      <c r="V2389" s="68">
        <v>39787</v>
      </c>
      <c r="W2389" s="6" t="s">
        <v>27</v>
      </c>
      <c r="Y2389" s="61"/>
      <c r="AB2389" s="60"/>
      <c r="AL2389" s="61"/>
    </row>
    <row r="2390" spans="1:38" ht="15" customHeight="1" x14ac:dyDescent="0.25">
      <c r="A2390" s="50" t="s">
        <v>49</v>
      </c>
      <c r="B2390" s="71" t="s">
        <v>150</v>
      </c>
      <c r="C2390" s="72" t="s">
        <v>50</v>
      </c>
      <c r="D2390" s="58" t="s">
        <v>11301</v>
      </c>
      <c r="E2390" s="71" t="s">
        <v>14013</v>
      </c>
      <c r="F2390" s="71" t="s">
        <v>16888</v>
      </c>
      <c r="G2390" s="53" t="s">
        <v>25</v>
      </c>
      <c r="H2390" s="58">
        <v>2000734937</v>
      </c>
      <c r="I2390" s="51" t="s">
        <v>17483</v>
      </c>
      <c r="J2390" s="13" t="s">
        <v>111</v>
      </c>
      <c r="K2390" s="36"/>
      <c r="L2390" s="39"/>
      <c r="M2390" s="73"/>
      <c r="N2390" s="46"/>
      <c r="O2390" s="51" t="s">
        <v>26</v>
      </c>
      <c r="P2390" s="6"/>
      <c r="Q2390" s="6"/>
      <c r="R2390" s="6"/>
      <c r="S2390" s="6"/>
      <c r="T2390" s="74">
        <v>0.04</v>
      </c>
      <c r="U2390" s="6"/>
      <c r="V2390" s="68">
        <v>39602</v>
      </c>
      <c r="W2390" s="6" t="s">
        <v>27</v>
      </c>
      <c r="Y2390" s="61"/>
      <c r="AB2390" s="60"/>
      <c r="AL2390" s="61"/>
    </row>
    <row r="2391" spans="1:38" ht="15" customHeight="1" x14ac:dyDescent="0.25">
      <c r="A2391" s="50" t="s">
        <v>56</v>
      </c>
      <c r="B2391" s="71" t="s">
        <v>170</v>
      </c>
      <c r="C2391" s="72" t="s">
        <v>24</v>
      </c>
      <c r="D2391" s="58" t="s">
        <v>11302</v>
      </c>
      <c r="E2391" s="71" t="s">
        <v>14014</v>
      </c>
      <c r="F2391" s="71" t="s">
        <v>16889</v>
      </c>
      <c r="G2391" s="53" t="s">
        <v>25</v>
      </c>
      <c r="H2391" s="58">
        <v>2001026472</v>
      </c>
      <c r="I2391" s="51" t="s">
        <v>17483</v>
      </c>
      <c r="J2391" s="13" t="s">
        <v>111</v>
      </c>
      <c r="K2391" s="36"/>
      <c r="L2391" s="39"/>
      <c r="M2391" s="73"/>
      <c r="N2391" s="46"/>
      <c r="O2391" s="51" t="s">
        <v>26</v>
      </c>
      <c r="P2391" s="6"/>
      <c r="Q2391" s="6"/>
      <c r="R2391" s="6"/>
      <c r="S2391" s="6"/>
      <c r="T2391" s="74">
        <v>1782.5</v>
      </c>
      <c r="U2391" s="6"/>
      <c r="V2391" s="68">
        <v>39624</v>
      </c>
      <c r="W2391" s="6" t="s">
        <v>27</v>
      </c>
      <c r="Y2391" s="61"/>
      <c r="AB2391" s="60"/>
      <c r="AL2391" s="61"/>
    </row>
    <row r="2392" spans="1:38" ht="15" customHeight="1" x14ac:dyDescent="0.25">
      <c r="A2392" s="50" t="s">
        <v>66</v>
      </c>
      <c r="B2392" s="71" t="s">
        <v>173</v>
      </c>
      <c r="C2392" s="72" t="s">
        <v>24</v>
      </c>
      <c r="D2392" s="58" t="s">
        <v>11303</v>
      </c>
      <c r="E2392" s="71" t="s">
        <v>14015</v>
      </c>
      <c r="F2392" s="71" t="s">
        <v>16890</v>
      </c>
      <c r="G2392" s="53" t="s">
        <v>25</v>
      </c>
      <c r="H2392" s="58">
        <v>2000796738</v>
      </c>
      <c r="I2392" s="51" t="s">
        <v>17483</v>
      </c>
      <c r="J2392" s="13" t="s">
        <v>111</v>
      </c>
      <c r="K2392" s="36"/>
      <c r="L2392" s="39"/>
      <c r="M2392" s="73"/>
      <c r="N2392" s="46"/>
      <c r="O2392" s="51" t="s">
        <v>26</v>
      </c>
      <c r="P2392" s="6"/>
      <c r="Q2392" s="6"/>
      <c r="R2392" s="6"/>
      <c r="S2392" s="6"/>
      <c r="T2392" s="74">
        <v>464.66</v>
      </c>
      <c r="U2392" s="6"/>
      <c r="V2392" s="68">
        <v>39645</v>
      </c>
      <c r="W2392" s="6" t="s">
        <v>27</v>
      </c>
      <c r="Y2392" s="61"/>
      <c r="AB2392" s="60"/>
      <c r="AL2392" s="61"/>
    </row>
    <row r="2393" spans="1:38" ht="15" customHeight="1" x14ac:dyDescent="0.25">
      <c r="A2393" s="50" t="s">
        <v>101</v>
      </c>
      <c r="B2393" s="71" t="s">
        <v>145</v>
      </c>
      <c r="C2393" s="72" t="s">
        <v>24</v>
      </c>
      <c r="D2393" s="58" t="s">
        <v>11304</v>
      </c>
      <c r="E2393" s="71" t="s">
        <v>14016</v>
      </c>
      <c r="F2393" s="71" t="s">
        <v>16891</v>
      </c>
      <c r="G2393" s="53" t="s">
        <v>25</v>
      </c>
      <c r="H2393" s="58">
        <v>2001380691</v>
      </c>
      <c r="I2393" s="51" t="s">
        <v>3869</v>
      </c>
      <c r="J2393" s="13" t="s">
        <v>111</v>
      </c>
      <c r="K2393" s="36"/>
      <c r="L2393" s="39"/>
      <c r="M2393" s="73"/>
      <c r="N2393" s="46"/>
      <c r="O2393" s="51" t="s">
        <v>26</v>
      </c>
      <c r="P2393" s="6"/>
      <c r="Q2393" s="6"/>
      <c r="R2393" s="6"/>
      <c r="S2393" s="6"/>
      <c r="T2393" s="74">
        <v>12</v>
      </c>
      <c r="U2393" s="6"/>
      <c r="V2393" s="68">
        <v>39780</v>
      </c>
      <c r="W2393" s="6" t="s">
        <v>27</v>
      </c>
      <c r="Y2393" s="61"/>
      <c r="AB2393" s="60"/>
      <c r="AL2393" s="61"/>
    </row>
    <row r="2394" spans="1:38" ht="15" customHeight="1" x14ac:dyDescent="0.25">
      <c r="A2394" s="50" t="s">
        <v>136</v>
      </c>
      <c r="B2394" s="71" t="s">
        <v>153</v>
      </c>
      <c r="C2394" s="72" t="s">
        <v>24</v>
      </c>
      <c r="D2394" s="58" t="s">
        <v>11305</v>
      </c>
      <c r="E2394" s="71" t="s">
        <v>14017</v>
      </c>
      <c r="F2394" s="71" t="s">
        <v>16892</v>
      </c>
      <c r="G2394" s="53" t="s">
        <v>25</v>
      </c>
      <c r="H2394" s="58">
        <v>2000867848</v>
      </c>
      <c r="I2394" s="51" t="s">
        <v>3869</v>
      </c>
      <c r="J2394" s="13" t="s">
        <v>111</v>
      </c>
      <c r="K2394" s="36"/>
      <c r="L2394" s="39"/>
      <c r="M2394" s="73"/>
      <c r="N2394" s="46"/>
      <c r="O2394" s="51" t="s">
        <v>26</v>
      </c>
      <c r="P2394" s="6"/>
      <c r="Q2394" s="6"/>
      <c r="R2394" s="6"/>
      <c r="S2394" s="6"/>
      <c r="T2394" s="74">
        <v>3620</v>
      </c>
      <c r="U2394" s="6"/>
      <c r="V2394" s="68">
        <v>39811</v>
      </c>
      <c r="W2394" s="6" t="s">
        <v>27</v>
      </c>
      <c r="Y2394" s="61"/>
      <c r="AB2394" s="60"/>
      <c r="AL2394" s="61"/>
    </row>
    <row r="2395" spans="1:38" ht="15" customHeight="1" x14ac:dyDescent="0.25">
      <c r="A2395" s="50" t="s">
        <v>44</v>
      </c>
      <c r="B2395" s="71" t="s">
        <v>184</v>
      </c>
      <c r="C2395" s="72" t="s">
        <v>28</v>
      </c>
      <c r="D2395" s="58" t="s">
        <v>11306</v>
      </c>
      <c r="E2395" s="71" t="s">
        <v>14018</v>
      </c>
      <c r="F2395" s="71" t="s">
        <v>16893</v>
      </c>
      <c r="G2395" s="53" t="s">
        <v>25</v>
      </c>
      <c r="H2395" s="58">
        <v>2000090916</v>
      </c>
      <c r="I2395" s="51" t="s">
        <v>3869</v>
      </c>
      <c r="J2395" s="13" t="s">
        <v>111</v>
      </c>
      <c r="K2395" s="36"/>
      <c r="L2395" s="39"/>
      <c r="M2395" s="73"/>
      <c r="N2395" s="46"/>
      <c r="O2395" s="51" t="s">
        <v>26</v>
      </c>
      <c r="P2395" s="6"/>
      <c r="Q2395" s="6"/>
      <c r="R2395" s="6"/>
      <c r="S2395" s="6"/>
      <c r="T2395" s="74">
        <v>1443</v>
      </c>
      <c r="U2395" s="6"/>
      <c r="V2395" s="68">
        <v>39795</v>
      </c>
      <c r="W2395" s="6" t="s">
        <v>27</v>
      </c>
      <c r="Y2395" s="61"/>
      <c r="AB2395" s="60"/>
      <c r="AL2395" s="61"/>
    </row>
    <row r="2396" spans="1:38" ht="15" customHeight="1" x14ac:dyDescent="0.25">
      <c r="A2396" s="50" t="s">
        <v>49</v>
      </c>
      <c r="B2396" s="71" t="s">
        <v>150</v>
      </c>
      <c r="C2396" s="72" t="s">
        <v>50</v>
      </c>
      <c r="D2396" s="58" t="s">
        <v>11307</v>
      </c>
      <c r="E2396" s="71" t="s">
        <v>14019</v>
      </c>
      <c r="F2396" s="71" t="s">
        <v>16894</v>
      </c>
      <c r="G2396" s="53" t="s">
        <v>25</v>
      </c>
      <c r="H2396" s="58">
        <v>2000741461</v>
      </c>
      <c r="I2396" s="51" t="s">
        <v>3869</v>
      </c>
      <c r="J2396" s="13" t="s">
        <v>111</v>
      </c>
      <c r="K2396" s="36"/>
      <c r="L2396" s="39"/>
      <c r="M2396" s="73"/>
      <c r="N2396" s="46"/>
      <c r="O2396" s="51" t="s">
        <v>26</v>
      </c>
      <c r="P2396" s="6"/>
      <c r="Q2396" s="6"/>
      <c r="R2396" s="6"/>
      <c r="S2396" s="6"/>
      <c r="T2396" s="74">
        <v>402</v>
      </c>
      <c r="U2396" s="6"/>
      <c r="V2396" s="68">
        <v>39612</v>
      </c>
      <c r="W2396" s="6" t="s">
        <v>27</v>
      </c>
      <c r="Y2396" s="61"/>
      <c r="AB2396" s="60"/>
      <c r="AL2396" s="61"/>
    </row>
    <row r="2397" spans="1:38" ht="15" customHeight="1" x14ac:dyDescent="0.25">
      <c r="A2397" s="50" t="s">
        <v>56</v>
      </c>
      <c r="B2397" s="71" t="s">
        <v>170</v>
      </c>
      <c r="C2397" s="72" t="s">
        <v>24</v>
      </c>
      <c r="D2397" s="58" t="s">
        <v>11308</v>
      </c>
      <c r="E2397" s="71" t="s">
        <v>5915</v>
      </c>
      <c r="F2397" s="71" t="s">
        <v>16895</v>
      </c>
      <c r="G2397" s="53" t="s">
        <v>25</v>
      </c>
      <c r="H2397" s="58">
        <v>2001026658</v>
      </c>
      <c r="I2397" s="51" t="s">
        <v>17483</v>
      </c>
      <c r="J2397" s="13" t="s">
        <v>111</v>
      </c>
      <c r="K2397" s="36"/>
      <c r="L2397" s="39"/>
      <c r="M2397" s="73"/>
      <c r="N2397" s="46"/>
      <c r="O2397" s="51" t="s">
        <v>26</v>
      </c>
      <c r="P2397" s="6"/>
      <c r="Q2397" s="6"/>
      <c r="R2397" s="6"/>
      <c r="S2397" s="6"/>
      <c r="T2397" s="74">
        <v>2561.96</v>
      </c>
      <c r="U2397" s="6"/>
      <c r="V2397" s="68">
        <v>39681</v>
      </c>
      <c r="W2397" s="6" t="s">
        <v>27</v>
      </c>
      <c r="Y2397" s="61"/>
      <c r="AB2397" s="60"/>
      <c r="AL2397" s="61"/>
    </row>
    <row r="2398" spans="1:38" ht="15" customHeight="1" x14ac:dyDescent="0.25">
      <c r="A2398" s="50" t="s">
        <v>66</v>
      </c>
      <c r="B2398" s="71" t="s">
        <v>173</v>
      </c>
      <c r="C2398" s="72" t="s">
        <v>24</v>
      </c>
      <c r="D2398" s="58">
        <v>3520227931114</v>
      </c>
      <c r="E2398" s="71" t="s">
        <v>14020</v>
      </c>
      <c r="F2398" s="71" t="s">
        <v>16896</v>
      </c>
      <c r="G2398" s="53" t="s">
        <v>25</v>
      </c>
      <c r="H2398" s="58">
        <v>2000809578</v>
      </c>
      <c r="I2398" s="51" t="s">
        <v>17483</v>
      </c>
      <c r="J2398" s="13" t="s">
        <v>111</v>
      </c>
      <c r="K2398" s="36"/>
      <c r="L2398" s="39"/>
      <c r="M2398" s="73"/>
      <c r="N2398" s="46"/>
      <c r="O2398" s="51" t="s">
        <v>26</v>
      </c>
      <c r="P2398" s="6"/>
      <c r="Q2398" s="6"/>
      <c r="R2398" s="6"/>
      <c r="S2398" s="6"/>
      <c r="T2398" s="74">
        <v>0.19</v>
      </c>
      <c r="U2398" s="6"/>
      <c r="V2398" s="68">
        <v>39700</v>
      </c>
      <c r="W2398" s="6" t="s">
        <v>27</v>
      </c>
      <c r="Y2398" s="61"/>
      <c r="AB2398" s="60"/>
      <c r="AL2398" s="61"/>
    </row>
    <row r="2399" spans="1:38" ht="15" customHeight="1" x14ac:dyDescent="0.25">
      <c r="A2399" s="50" t="s">
        <v>101</v>
      </c>
      <c r="B2399" s="71" t="s">
        <v>145</v>
      </c>
      <c r="C2399" s="72" t="s">
        <v>24</v>
      </c>
      <c r="D2399" s="58" t="s">
        <v>11309</v>
      </c>
      <c r="E2399" s="71" t="s">
        <v>14021</v>
      </c>
      <c r="F2399" s="71" t="s">
        <v>16897</v>
      </c>
      <c r="G2399" s="53" t="s">
        <v>25</v>
      </c>
      <c r="H2399" s="58">
        <v>2001380578</v>
      </c>
      <c r="I2399" s="51" t="s">
        <v>3869</v>
      </c>
      <c r="J2399" s="13" t="s">
        <v>111</v>
      </c>
      <c r="K2399" s="36"/>
      <c r="L2399" s="39"/>
      <c r="M2399" s="73"/>
      <c r="N2399" s="46"/>
      <c r="O2399" s="51" t="s">
        <v>26</v>
      </c>
      <c r="P2399" s="6"/>
      <c r="Q2399" s="6"/>
      <c r="R2399" s="6"/>
      <c r="S2399" s="6"/>
      <c r="T2399" s="74">
        <v>62</v>
      </c>
      <c r="U2399" s="6"/>
      <c r="V2399" s="68">
        <v>39786</v>
      </c>
      <c r="W2399" s="6" t="s">
        <v>27</v>
      </c>
      <c r="Y2399" s="61"/>
      <c r="AB2399" s="60"/>
      <c r="AL2399" s="61"/>
    </row>
    <row r="2400" spans="1:38" ht="15" customHeight="1" x14ac:dyDescent="0.25">
      <c r="A2400" s="50" t="s">
        <v>136</v>
      </c>
      <c r="B2400" s="71" t="s">
        <v>153</v>
      </c>
      <c r="C2400" s="72" t="s">
        <v>24</v>
      </c>
      <c r="D2400" s="58" t="s">
        <v>11310</v>
      </c>
      <c r="E2400" s="71" t="s">
        <v>14022</v>
      </c>
      <c r="F2400" s="71" t="s">
        <v>16898</v>
      </c>
      <c r="G2400" s="53" t="s">
        <v>25</v>
      </c>
      <c r="H2400" s="58">
        <v>2000868569</v>
      </c>
      <c r="I2400" s="51" t="s">
        <v>3869</v>
      </c>
      <c r="J2400" s="13" t="s">
        <v>111</v>
      </c>
      <c r="K2400" s="36"/>
      <c r="L2400" s="39"/>
      <c r="M2400" s="73"/>
      <c r="N2400" s="46"/>
      <c r="O2400" s="51" t="s">
        <v>26</v>
      </c>
      <c r="P2400" s="6"/>
      <c r="Q2400" s="6"/>
      <c r="R2400" s="6"/>
      <c r="S2400" s="6"/>
      <c r="T2400" s="74">
        <v>70</v>
      </c>
      <c r="U2400" s="6"/>
      <c r="V2400" s="68">
        <v>39812</v>
      </c>
      <c r="W2400" s="6" t="s">
        <v>27</v>
      </c>
      <c r="Y2400" s="61"/>
      <c r="AB2400" s="60"/>
      <c r="AL2400" s="61"/>
    </row>
    <row r="2401" spans="1:38" ht="15" customHeight="1" x14ac:dyDescent="0.25">
      <c r="A2401" s="50" t="s">
        <v>44</v>
      </c>
      <c r="B2401" s="71" t="s">
        <v>184</v>
      </c>
      <c r="C2401" s="72" t="s">
        <v>28</v>
      </c>
      <c r="D2401" s="58" t="s">
        <v>11311</v>
      </c>
      <c r="E2401" s="71" t="s">
        <v>14023</v>
      </c>
      <c r="F2401" s="71" t="s">
        <v>16899</v>
      </c>
      <c r="G2401" s="53" t="s">
        <v>25</v>
      </c>
      <c r="H2401" s="58">
        <v>2000101713</v>
      </c>
      <c r="I2401" s="51" t="s">
        <v>3869</v>
      </c>
      <c r="J2401" s="13" t="s">
        <v>111</v>
      </c>
      <c r="K2401" s="36"/>
      <c r="L2401" s="39"/>
      <c r="M2401" s="73"/>
      <c r="N2401" s="46"/>
      <c r="O2401" s="51" t="s">
        <v>26</v>
      </c>
      <c r="P2401" s="6"/>
      <c r="Q2401" s="6"/>
      <c r="R2401" s="6"/>
      <c r="S2401" s="6"/>
      <c r="T2401" s="74">
        <v>50</v>
      </c>
      <c r="U2401" s="6"/>
      <c r="V2401" s="68">
        <v>39798</v>
      </c>
      <c r="W2401" s="6" t="s">
        <v>27</v>
      </c>
      <c r="Y2401" s="61"/>
      <c r="AB2401" s="60"/>
      <c r="AL2401" s="61"/>
    </row>
    <row r="2402" spans="1:38" ht="15" customHeight="1" x14ac:dyDescent="0.25">
      <c r="A2402" s="50" t="s">
        <v>49</v>
      </c>
      <c r="B2402" s="71" t="s">
        <v>150</v>
      </c>
      <c r="C2402" s="72" t="s">
        <v>50</v>
      </c>
      <c r="D2402" s="58" t="s">
        <v>11312</v>
      </c>
      <c r="E2402" s="71" t="s">
        <v>6750</v>
      </c>
      <c r="F2402" s="71" t="s">
        <v>16900</v>
      </c>
      <c r="G2402" s="53" t="s">
        <v>25</v>
      </c>
      <c r="H2402" s="58">
        <v>2000740667</v>
      </c>
      <c r="I2402" s="51" t="s">
        <v>3869</v>
      </c>
      <c r="J2402" s="13" t="s">
        <v>111</v>
      </c>
      <c r="K2402" s="36"/>
      <c r="L2402" s="39"/>
      <c r="M2402" s="73"/>
      <c r="N2402" s="46"/>
      <c r="O2402" s="51" t="s">
        <v>26</v>
      </c>
      <c r="P2402" s="6"/>
      <c r="Q2402" s="6"/>
      <c r="R2402" s="6"/>
      <c r="S2402" s="6"/>
      <c r="T2402" s="74">
        <v>15025.5</v>
      </c>
      <c r="U2402" s="6"/>
      <c r="V2402" s="68">
        <v>39615</v>
      </c>
      <c r="W2402" s="6" t="s">
        <v>27</v>
      </c>
      <c r="Y2402" s="61"/>
      <c r="AB2402" s="60"/>
      <c r="AL2402" s="61"/>
    </row>
    <row r="2403" spans="1:38" ht="15" customHeight="1" x14ac:dyDescent="0.25">
      <c r="A2403" s="50" t="s">
        <v>66</v>
      </c>
      <c r="B2403" s="71" t="s">
        <v>173</v>
      </c>
      <c r="C2403" s="72" t="s">
        <v>24</v>
      </c>
      <c r="D2403" s="58" t="s">
        <v>11313</v>
      </c>
      <c r="E2403" s="71" t="s">
        <v>14024</v>
      </c>
      <c r="F2403" s="71" t="s">
        <v>16901</v>
      </c>
      <c r="G2403" s="53" t="s">
        <v>25</v>
      </c>
      <c r="H2403" s="58">
        <v>2000804315</v>
      </c>
      <c r="I2403" s="51" t="s">
        <v>17483</v>
      </c>
      <c r="J2403" s="13" t="s">
        <v>111</v>
      </c>
      <c r="K2403" s="36"/>
      <c r="L2403" s="39"/>
      <c r="M2403" s="73"/>
      <c r="N2403" s="46"/>
      <c r="O2403" s="51" t="s">
        <v>26</v>
      </c>
      <c r="P2403" s="6"/>
      <c r="Q2403" s="6"/>
      <c r="R2403" s="6"/>
      <c r="S2403" s="6"/>
      <c r="T2403" s="74">
        <v>2780.34</v>
      </c>
      <c r="U2403" s="6"/>
      <c r="V2403" s="68">
        <v>39701</v>
      </c>
      <c r="W2403" s="6" t="s">
        <v>27</v>
      </c>
      <c r="Y2403" s="61"/>
      <c r="AB2403" s="60"/>
      <c r="AL2403" s="61"/>
    </row>
    <row r="2404" spans="1:38" ht="15" customHeight="1" x14ac:dyDescent="0.25">
      <c r="A2404" s="50" t="s">
        <v>140</v>
      </c>
      <c r="B2404" s="71" t="s">
        <v>179</v>
      </c>
      <c r="C2404" s="72" t="s">
        <v>24</v>
      </c>
      <c r="D2404" s="58" t="s">
        <v>11314</v>
      </c>
      <c r="E2404" s="71" t="s">
        <v>6348</v>
      </c>
      <c r="F2404" s="71" t="s">
        <v>16902</v>
      </c>
      <c r="G2404" s="53" t="s">
        <v>25</v>
      </c>
      <c r="H2404" s="58">
        <v>2000979891</v>
      </c>
      <c r="I2404" s="51" t="s">
        <v>17483</v>
      </c>
      <c r="J2404" s="13" t="s">
        <v>111</v>
      </c>
      <c r="K2404" s="36"/>
      <c r="L2404" s="39"/>
      <c r="M2404" s="73"/>
      <c r="N2404" s="46"/>
      <c r="O2404" s="51" t="s">
        <v>26</v>
      </c>
      <c r="P2404" s="6"/>
      <c r="Q2404" s="6"/>
      <c r="R2404" s="6"/>
      <c r="S2404" s="6"/>
      <c r="T2404" s="74">
        <v>674.84</v>
      </c>
      <c r="U2404" s="6"/>
      <c r="V2404" s="68">
        <v>39469</v>
      </c>
      <c r="W2404" s="6" t="s">
        <v>27</v>
      </c>
      <c r="Y2404" s="61"/>
      <c r="AB2404" s="60"/>
      <c r="AL2404" s="61"/>
    </row>
    <row r="2405" spans="1:38" ht="15" customHeight="1" x14ac:dyDescent="0.25">
      <c r="A2405" s="50" t="s">
        <v>44</v>
      </c>
      <c r="B2405" s="71" t="s">
        <v>184</v>
      </c>
      <c r="C2405" s="72" t="s">
        <v>28</v>
      </c>
      <c r="D2405" s="58" t="s">
        <v>11315</v>
      </c>
      <c r="E2405" s="71" t="s">
        <v>14025</v>
      </c>
      <c r="F2405" s="71" t="s">
        <v>16903</v>
      </c>
      <c r="G2405" s="53" t="s">
        <v>25</v>
      </c>
      <c r="H2405" s="58">
        <v>2000089535</v>
      </c>
      <c r="I2405" s="51" t="s">
        <v>3869</v>
      </c>
      <c r="J2405" s="13" t="s">
        <v>111</v>
      </c>
      <c r="K2405" s="36"/>
      <c r="L2405" s="39"/>
      <c r="M2405" s="73"/>
      <c r="N2405" s="46"/>
      <c r="O2405" s="51" t="s">
        <v>26</v>
      </c>
      <c r="P2405" s="6"/>
      <c r="Q2405" s="6"/>
      <c r="R2405" s="6"/>
      <c r="S2405" s="6"/>
      <c r="T2405" s="74">
        <v>762</v>
      </c>
      <c r="U2405" s="6"/>
      <c r="V2405" s="68">
        <v>39799</v>
      </c>
      <c r="W2405" s="6" t="s">
        <v>27</v>
      </c>
      <c r="Y2405" s="61"/>
      <c r="AB2405" s="60"/>
      <c r="AL2405" s="61"/>
    </row>
    <row r="2406" spans="1:38" ht="15" customHeight="1" x14ac:dyDescent="0.25">
      <c r="A2406" s="50" t="s">
        <v>49</v>
      </c>
      <c r="B2406" s="71" t="s">
        <v>150</v>
      </c>
      <c r="C2406" s="72" t="s">
        <v>50</v>
      </c>
      <c r="D2406" s="58" t="s">
        <v>11316</v>
      </c>
      <c r="E2406" s="71" t="s">
        <v>14026</v>
      </c>
      <c r="F2406" s="71" t="s">
        <v>16904</v>
      </c>
      <c r="G2406" s="53" t="s">
        <v>25</v>
      </c>
      <c r="H2406" s="58">
        <v>2000756655</v>
      </c>
      <c r="I2406" s="51" t="s">
        <v>17483</v>
      </c>
      <c r="J2406" s="13" t="s">
        <v>111</v>
      </c>
      <c r="K2406" s="36"/>
      <c r="L2406" s="39"/>
      <c r="M2406" s="73"/>
      <c r="N2406" s="46"/>
      <c r="O2406" s="51" t="s">
        <v>26</v>
      </c>
      <c r="P2406" s="6"/>
      <c r="Q2406" s="6"/>
      <c r="R2406" s="6"/>
      <c r="S2406" s="6"/>
      <c r="T2406" s="74">
        <v>0.13</v>
      </c>
      <c r="U2406" s="6"/>
      <c r="V2406" s="68">
        <v>39616</v>
      </c>
      <c r="W2406" s="6" t="s">
        <v>27</v>
      </c>
      <c r="Y2406" s="61"/>
      <c r="AB2406" s="60"/>
      <c r="AL2406" s="61"/>
    </row>
    <row r="2407" spans="1:38" ht="15" customHeight="1" x14ac:dyDescent="0.25">
      <c r="A2407" s="50" t="s">
        <v>66</v>
      </c>
      <c r="B2407" s="71" t="s">
        <v>173</v>
      </c>
      <c r="C2407" s="72" t="s">
        <v>24</v>
      </c>
      <c r="D2407" s="58" t="s">
        <v>11317</v>
      </c>
      <c r="E2407" s="71" t="s">
        <v>14027</v>
      </c>
      <c r="F2407" s="71" t="s">
        <v>16905</v>
      </c>
      <c r="G2407" s="53" t="s">
        <v>25</v>
      </c>
      <c r="H2407" s="58">
        <v>2000811575</v>
      </c>
      <c r="I2407" s="51" t="s">
        <v>17483</v>
      </c>
      <c r="J2407" s="13" t="s">
        <v>111</v>
      </c>
      <c r="K2407" s="36"/>
      <c r="L2407" s="39"/>
      <c r="M2407" s="73"/>
      <c r="N2407" s="46"/>
      <c r="O2407" s="51" t="s">
        <v>26</v>
      </c>
      <c r="P2407" s="6"/>
      <c r="Q2407" s="6"/>
      <c r="R2407" s="6"/>
      <c r="S2407" s="6"/>
      <c r="T2407" s="74">
        <v>4606.8900000000003</v>
      </c>
      <c r="U2407" s="6"/>
      <c r="V2407" s="68">
        <v>39704</v>
      </c>
      <c r="W2407" s="6" t="s">
        <v>27</v>
      </c>
      <c r="Y2407" s="61"/>
      <c r="AB2407" s="60"/>
      <c r="AL2407" s="61"/>
    </row>
    <row r="2408" spans="1:38" ht="15" customHeight="1" x14ac:dyDescent="0.25">
      <c r="A2408" s="50" t="s">
        <v>101</v>
      </c>
      <c r="B2408" s="71" t="s">
        <v>145</v>
      </c>
      <c r="C2408" s="72" t="s">
        <v>24</v>
      </c>
      <c r="D2408" s="58" t="s">
        <v>11318</v>
      </c>
      <c r="E2408" s="71" t="s">
        <v>14028</v>
      </c>
      <c r="F2408" s="71" t="s">
        <v>16906</v>
      </c>
      <c r="G2408" s="53" t="s">
        <v>25</v>
      </c>
      <c r="H2408" s="58">
        <v>2001383364</v>
      </c>
      <c r="I2408" s="51" t="s">
        <v>3869</v>
      </c>
      <c r="J2408" s="13" t="s">
        <v>111</v>
      </c>
      <c r="K2408" s="36"/>
      <c r="L2408" s="39"/>
      <c r="M2408" s="73"/>
      <c r="N2408" s="46"/>
      <c r="O2408" s="51" t="s">
        <v>26</v>
      </c>
      <c r="P2408" s="6"/>
      <c r="Q2408" s="6"/>
      <c r="R2408" s="6"/>
      <c r="S2408" s="6"/>
      <c r="T2408" s="74">
        <v>873</v>
      </c>
      <c r="U2408" s="6"/>
      <c r="V2408" s="68">
        <v>39795</v>
      </c>
      <c r="W2408" s="6" t="s">
        <v>27</v>
      </c>
      <c r="Y2408" s="61"/>
      <c r="AB2408" s="60"/>
      <c r="AL2408" s="61"/>
    </row>
    <row r="2409" spans="1:38" ht="15" customHeight="1" x14ac:dyDescent="0.25">
      <c r="A2409" s="50" t="s">
        <v>140</v>
      </c>
      <c r="B2409" s="71" t="s">
        <v>179</v>
      </c>
      <c r="C2409" s="72" t="s">
        <v>24</v>
      </c>
      <c r="D2409" s="58" t="s">
        <v>11319</v>
      </c>
      <c r="E2409" s="71" t="s">
        <v>51</v>
      </c>
      <c r="F2409" s="71" t="s">
        <v>16907</v>
      </c>
      <c r="G2409" s="53" t="s">
        <v>25</v>
      </c>
      <c r="H2409" s="58">
        <v>2000980148</v>
      </c>
      <c r="I2409" s="51" t="s">
        <v>17483</v>
      </c>
      <c r="J2409" s="13" t="s">
        <v>111</v>
      </c>
      <c r="K2409" s="36"/>
      <c r="L2409" s="39"/>
      <c r="M2409" s="73"/>
      <c r="N2409" s="46"/>
      <c r="O2409" s="51" t="s">
        <v>26</v>
      </c>
      <c r="P2409" s="6"/>
      <c r="Q2409" s="6"/>
      <c r="R2409" s="6"/>
      <c r="S2409" s="6"/>
      <c r="T2409" s="74">
        <v>0.13</v>
      </c>
      <c r="U2409" s="6"/>
      <c r="V2409" s="68">
        <v>39477</v>
      </c>
      <c r="W2409" s="6" t="s">
        <v>27</v>
      </c>
      <c r="Y2409" s="61"/>
      <c r="AB2409" s="60"/>
      <c r="AL2409" s="61"/>
    </row>
    <row r="2410" spans="1:38" ht="15" customHeight="1" x14ac:dyDescent="0.25">
      <c r="A2410" s="50" t="s">
        <v>44</v>
      </c>
      <c r="B2410" s="71" t="s">
        <v>184</v>
      </c>
      <c r="C2410" s="72" t="s">
        <v>28</v>
      </c>
      <c r="D2410" s="58" t="s">
        <v>11320</v>
      </c>
      <c r="E2410" s="71" t="s">
        <v>14029</v>
      </c>
      <c r="F2410" s="71" t="s">
        <v>16908</v>
      </c>
      <c r="G2410" s="53" t="s">
        <v>25</v>
      </c>
      <c r="H2410" s="58">
        <v>2000114319</v>
      </c>
      <c r="I2410" s="51" t="s">
        <v>17483</v>
      </c>
      <c r="J2410" s="13" t="s">
        <v>111</v>
      </c>
      <c r="K2410" s="36"/>
      <c r="L2410" s="39"/>
      <c r="M2410" s="73"/>
      <c r="N2410" s="46"/>
      <c r="O2410" s="51" t="s">
        <v>26</v>
      </c>
      <c r="P2410" s="6"/>
      <c r="Q2410" s="6"/>
      <c r="R2410" s="6"/>
      <c r="S2410" s="6"/>
      <c r="T2410" s="74">
        <v>1477.74</v>
      </c>
      <c r="U2410" s="6"/>
      <c r="V2410" s="68">
        <v>39799</v>
      </c>
      <c r="W2410" s="6" t="s">
        <v>27</v>
      </c>
      <c r="Y2410" s="61"/>
      <c r="AB2410" s="60"/>
      <c r="AL2410" s="61"/>
    </row>
    <row r="2411" spans="1:38" ht="15" customHeight="1" x14ac:dyDescent="0.25">
      <c r="A2411" s="50" t="s">
        <v>49</v>
      </c>
      <c r="B2411" s="71" t="s">
        <v>150</v>
      </c>
      <c r="C2411" s="72" t="s">
        <v>50</v>
      </c>
      <c r="D2411" s="58" t="s">
        <v>11321</v>
      </c>
      <c r="E2411" s="71" t="s">
        <v>14030</v>
      </c>
      <c r="F2411" s="71" t="s">
        <v>16909</v>
      </c>
      <c r="G2411" s="53" t="s">
        <v>25</v>
      </c>
      <c r="H2411" s="58">
        <v>2000750193</v>
      </c>
      <c r="I2411" s="51" t="s">
        <v>3869</v>
      </c>
      <c r="J2411" s="13" t="s">
        <v>111</v>
      </c>
      <c r="K2411" s="36"/>
      <c r="L2411" s="39"/>
      <c r="M2411" s="73"/>
      <c r="N2411" s="46"/>
      <c r="O2411" s="51" t="s">
        <v>26</v>
      </c>
      <c r="P2411" s="6"/>
      <c r="Q2411" s="6"/>
      <c r="R2411" s="6"/>
      <c r="S2411" s="6"/>
      <c r="T2411" s="74">
        <v>409</v>
      </c>
      <c r="U2411" s="6"/>
      <c r="V2411" s="68">
        <v>39633</v>
      </c>
      <c r="W2411" s="6" t="s">
        <v>27</v>
      </c>
      <c r="Y2411" s="61"/>
      <c r="AB2411" s="60"/>
      <c r="AL2411" s="61"/>
    </row>
    <row r="2412" spans="1:38" ht="15" customHeight="1" x14ac:dyDescent="0.25">
      <c r="A2412" s="50" t="s">
        <v>66</v>
      </c>
      <c r="B2412" s="71" t="s">
        <v>173</v>
      </c>
      <c r="C2412" s="72" t="s">
        <v>24</v>
      </c>
      <c r="D2412" s="58" t="s">
        <v>11322</v>
      </c>
      <c r="E2412" s="71" t="s">
        <v>14031</v>
      </c>
      <c r="F2412" s="71" t="s">
        <v>16910</v>
      </c>
      <c r="G2412" s="53" t="s">
        <v>25</v>
      </c>
      <c r="H2412" s="58">
        <v>2000796908</v>
      </c>
      <c r="I2412" s="51" t="s">
        <v>17483</v>
      </c>
      <c r="J2412" s="13" t="s">
        <v>111</v>
      </c>
      <c r="K2412" s="36"/>
      <c r="L2412" s="39"/>
      <c r="M2412" s="73"/>
      <c r="N2412" s="46"/>
      <c r="O2412" s="51" t="s">
        <v>26</v>
      </c>
      <c r="P2412" s="6"/>
      <c r="Q2412" s="6"/>
      <c r="R2412" s="6"/>
      <c r="S2412" s="6"/>
      <c r="T2412" s="74">
        <v>0.03</v>
      </c>
      <c r="U2412" s="6"/>
      <c r="V2412" s="68">
        <v>39709</v>
      </c>
      <c r="W2412" s="6" t="s">
        <v>27</v>
      </c>
      <c r="Y2412" s="61"/>
      <c r="AB2412" s="60"/>
      <c r="AL2412" s="61"/>
    </row>
    <row r="2413" spans="1:38" ht="15" customHeight="1" x14ac:dyDescent="0.25">
      <c r="A2413" s="50" t="s">
        <v>101</v>
      </c>
      <c r="B2413" s="71" t="s">
        <v>145</v>
      </c>
      <c r="C2413" s="72" t="s">
        <v>24</v>
      </c>
      <c r="D2413" s="58" t="s">
        <v>11323</v>
      </c>
      <c r="E2413" s="71" t="s">
        <v>14032</v>
      </c>
      <c r="F2413" s="71" t="s">
        <v>16911</v>
      </c>
      <c r="G2413" s="53" t="s">
        <v>25</v>
      </c>
      <c r="H2413" s="58">
        <v>2001379898</v>
      </c>
      <c r="I2413" s="51" t="s">
        <v>17483</v>
      </c>
      <c r="J2413" s="13" t="s">
        <v>111</v>
      </c>
      <c r="K2413" s="36"/>
      <c r="L2413" s="39"/>
      <c r="M2413" s="73"/>
      <c r="N2413" s="46"/>
      <c r="O2413" s="51" t="s">
        <v>26</v>
      </c>
      <c r="P2413" s="6"/>
      <c r="Q2413" s="6"/>
      <c r="R2413" s="6"/>
      <c r="S2413" s="6"/>
      <c r="T2413" s="74">
        <v>256.08</v>
      </c>
      <c r="U2413" s="6"/>
      <c r="V2413" s="68">
        <v>39798</v>
      </c>
      <c r="W2413" s="6" t="s">
        <v>27</v>
      </c>
      <c r="Y2413" s="61"/>
      <c r="AB2413" s="60"/>
      <c r="AL2413" s="61"/>
    </row>
    <row r="2414" spans="1:38" ht="15" customHeight="1" x14ac:dyDescent="0.25">
      <c r="A2414" s="50" t="s">
        <v>140</v>
      </c>
      <c r="B2414" s="71" t="s">
        <v>179</v>
      </c>
      <c r="C2414" s="72" t="s">
        <v>24</v>
      </c>
      <c r="D2414" s="58" t="s">
        <v>11324</v>
      </c>
      <c r="E2414" s="71" t="s">
        <v>14033</v>
      </c>
      <c r="F2414" s="71" t="s">
        <v>16912</v>
      </c>
      <c r="G2414" s="53" t="s">
        <v>25</v>
      </c>
      <c r="H2414" s="58">
        <v>2000980385</v>
      </c>
      <c r="I2414" s="51" t="s">
        <v>3869</v>
      </c>
      <c r="J2414" s="13" t="s">
        <v>111</v>
      </c>
      <c r="K2414" s="36"/>
      <c r="L2414" s="39"/>
      <c r="M2414" s="73"/>
      <c r="N2414" s="46"/>
      <c r="O2414" s="51" t="s">
        <v>26</v>
      </c>
      <c r="P2414" s="6"/>
      <c r="Q2414" s="6"/>
      <c r="R2414" s="6"/>
      <c r="S2414" s="6"/>
      <c r="T2414" s="74">
        <v>708</v>
      </c>
      <c r="U2414" s="6"/>
      <c r="V2414" s="68">
        <v>39487</v>
      </c>
      <c r="W2414" s="6" t="s">
        <v>27</v>
      </c>
      <c r="Y2414" s="61"/>
      <c r="AB2414" s="60"/>
      <c r="AL2414" s="61"/>
    </row>
    <row r="2415" spans="1:38" ht="15" customHeight="1" x14ac:dyDescent="0.25">
      <c r="A2415" s="50" t="s">
        <v>44</v>
      </c>
      <c r="B2415" s="71" t="s">
        <v>184</v>
      </c>
      <c r="C2415" s="72" t="s">
        <v>28</v>
      </c>
      <c r="D2415" s="58" t="s">
        <v>11325</v>
      </c>
      <c r="E2415" s="71" t="s">
        <v>14034</v>
      </c>
      <c r="F2415" s="71" t="s">
        <v>16913</v>
      </c>
      <c r="G2415" s="53" t="s">
        <v>25</v>
      </c>
      <c r="H2415" s="58">
        <v>2000100059</v>
      </c>
      <c r="I2415" s="51" t="s">
        <v>3869</v>
      </c>
      <c r="J2415" s="13" t="s">
        <v>111</v>
      </c>
      <c r="K2415" s="36"/>
      <c r="L2415" s="39"/>
      <c r="M2415" s="73"/>
      <c r="N2415" s="46"/>
      <c r="O2415" s="51" t="s">
        <v>26</v>
      </c>
      <c r="P2415" s="6"/>
      <c r="Q2415" s="6"/>
      <c r="R2415" s="6"/>
      <c r="S2415" s="6"/>
      <c r="T2415" s="74">
        <v>5920</v>
      </c>
      <c r="U2415" s="6"/>
      <c r="V2415" s="68">
        <v>39800</v>
      </c>
      <c r="W2415" s="6" t="s">
        <v>27</v>
      </c>
      <c r="Y2415" s="61"/>
      <c r="AB2415" s="60"/>
      <c r="AL2415" s="61"/>
    </row>
    <row r="2416" spans="1:38" ht="15" customHeight="1" x14ac:dyDescent="0.25">
      <c r="A2416" s="50" t="s">
        <v>49</v>
      </c>
      <c r="B2416" s="71" t="s">
        <v>150</v>
      </c>
      <c r="C2416" s="72" t="s">
        <v>50</v>
      </c>
      <c r="D2416" s="58" t="s">
        <v>11326</v>
      </c>
      <c r="E2416" s="71" t="s">
        <v>14035</v>
      </c>
      <c r="F2416" s="71" t="s">
        <v>16914</v>
      </c>
      <c r="G2416" s="53" t="s">
        <v>25</v>
      </c>
      <c r="H2416" s="58">
        <v>2000756876</v>
      </c>
      <c r="I2416" s="51" t="s">
        <v>17483</v>
      </c>
      <c r="J2416" s="13" t="s">
        <v>111</v>
      </c>
      <c r="K2416" s="36"/>
      <c r="L2416" s="39"/>
      <c r="M2416" s="73"/>
      <c r="N2416" s="46"/>
      <c r="O2416" s="51" t="s">
        <v>26</v>
      </c>
      <c r="P2416" s="6"/>
      <c r="Q2416" s="6"/>
      <c r="R2416" s="6"/>
      <c r="S2416" s="6"/>
      <c r="T2416" s="74">
        <v>0.13</v>
      </c>
      <c r="U2416" s="6"/>
      <c r="V2416" s="68">
        <v>39638</v>
      </c>
      <c r="W2416" s="6" t="s">
        <v>27</v>
      </c>
      <c r="Y2416" s="61"/>
      <c r="AB2416" s="60"/>
      <c r="AL2416" s="61"/>
    </row>
    <row r="2417" spans="1:38" ht="15" customHeight="1" x14ac:dyDescent="0.25">
      <c r="A2417" s="50" t="s">
        <v>66</v>
      </c>
      <c r="B2417" s="71" t="s">
        <v>173</v>
      </c>
      <c r="C2417" s="72" t="s">
        <v>24</v>
      </c>
      <c r="D2417" s="58" t="s">
        <v>11327</v>
      </c>
      <c r="E2417" s="71" t="s">
        <v>14036</v>
      </c>
      <c r="F2417" s="71" t="s">
        <v>16915</v>
      </c>
      <c r="G2417" s="53" t="s">
        <v>25</v>
      </c>
      <c r="H2417" s="58">
        <v>2000799947</v>
      </c>
      <c r="I2417" s="51" t="s">
        <v>3869</v>
      </c>
      <c r="J2417" s="13" t="s">
        <v>111</v>
      </c>
      <c r="K2417" s="36"/>
      <c r="L2417" s="39"/>
      <c r="M2417" s="73"/>
      <c r="N2417" s="46"/>
      <c r="O2417" s="51" t="s">
        <v>26</v>
      </c>
      <c r="P2417" s="6"/>
      <c r="Q2417" s="6"/>
      <c r="R2417" s="6"/>
      <c r="S2417" s="6"/>
      <c r="T2417" s="74">
        <v>81316.5</v>
      </c>
      <c r="U2417" s="6"/>
      <c r="V2417" s="68">
        <v>39727</v>
      </c>
      <c r="W2417" s="6" t="s">
        <v>27</v>
      </c>
      <c r="Y2417" s="61"/>
      <c r="AB2417" s="60"/>
      <c r="AL2417" s="61"/>
    </row>
    <row r="2418" spans="1:38" ht="15" customHeight="1" x14ac:dyDescent="0.25">
      <c r="A2418" s="50" t="s">
        <v>101</v>
      </c>
      <c r="B2418" s="71" t="s">
        <v>145</v>
      </c>
      <c r="C2418" s="72" t="s">
        <v>24</v>
      </c>
      <c r="D2418" s="58" t="s">
        <v>11328</v>
      </c>
      <c r="E2418" s="71" t="s">
        <v>14037</v>
      </c>
      <c r="F2418" s="71" t="s">
        <v>16916</v>
      </c>
      <c r="G2418" s="53" t="s">
        <v>25</v>
      </c>
      <c r="H2418" s="58">
        <v>2001379987</v>
      </c>
      <c r="I2418" s="51" t="s">
        <v>17483</v>
      </c>
      <c r="J2418" s="13" t="s">
        <v>111</v>
      </c>
      <c r="K2418" s="36"/>
      <c r="L2418" s="39"/>
      <c r="M2418" s="73"/>
      <c r="N2418" s="46"/>
      <c r="O2418" s="51" t="s">
        <v>26</v>
      </c>
      <c r="P2418" s="6"/>
      <c r="Q2418" s="6"/>
      <c r="R2418" s="6"/>
      <c r="S2418" s="6"/>
      <c r="T2418" s="74">
        <v>583.34</v>
      </c>
      <c r="U2418" s="6"/>
      <c r="V2418" s="68">
        <v>39798</v>
      </c>
      <c r="W2418" s="6" t="s">
        <v>27</v>
      </c>
      <c r="Y2418" s="61"/>
      <c r="AB2418" s="60"/>
      <c r="AL2418" s="61"/>
    </row>
    <row r="2419" spans="1:38" ht="15" customHeight="1" x14ac:dyDescent="0.25">
      <c r="A2419" s="50" t="s">
        <v>140</v>
      </c>
      <c r="B2419" s="71" t="s">
        <v>179</v>
      </c>
      <c r="C2419" s="72" t="s">
        <v>24</v>
      </c>
      <c r="D2419" s="58" t="s">
        <v>11329</v>
      </c>
      <c r="E2419" s="71" t="s">
        <v>6340</v>
      </c>
      <c r="F2419" s="71" t="s">
        <v>16917</v>
      </c>
      <c r="G2419" s="53" t="s">
        <v>25</v>
      </c>
      <c r="H2419" s="58">
        <v>2000980415</v>
      </c>
      <c r="I2419" s="51" t="s">
        <v>3869</v>
      </c>
      <c r="J2419" s="13" t="s">
        <v>111</v>
      </c>
      <c r="K2419" s="36"/>
      <c r="L2419" s="39"/>
      <c r="M2419" s="73"/>
      <c r="N2419" s="46"/>
      <c r="O2419" s="51" t="s">
        <v>26</v>
      </c>
      <c r="P2419" s="6"/>
      <c r="Q2419" s="6"/>
      <c r="R2419" s="6"/>
      <c r="S2419" s="6"/>
      <c r="T2419" s="74">
        <v>352</v>
      </c>
      <c r="U2419" s="6"/>
      <c r="V2419" s="68">
        <v>39491</v>
      </c>
      <c r="W2419" s="6" t="s">
        <v>27</v>
      </c>
      <c r="Y2419" s="61"/>
      <c r="AB2419" s="60"/>
      <c r="AL2419" s="61"/>
    </row>
    <row r="2420" spans="1:38" ht="15" customHeight="1" x14ac:dyDescent="0.25">
      <c r="A2420" s="50" t="s">
        <v>44</v>
      </c>
      <c r="B2420" s="71" t="s">
        <v>184</v>
      </c>
      <c r="C2420" s="72" t="s">
        <v>28</v>
      </c>
      <c r="D2420" s="58" t="s">
        <v>11330</v>
      </c>
      <c r="E2420" s="71" t="s">
        <v>14038</v>
      </c>
      <c r="F2420" s="71" t="s">
        <v>16918</v>
      </c>
      <c r="G2420" s="53" t="s">
        <v>25</v>
      </c>
      <c r="H2420" s="58">
        <v>2000117563</v>
      </c>
      <c r="I2420" s="51" t="s">
        <v>17483</v>
      </c>
      <c r="J2420" s="13" t="s">
        <v>111</v>
      </c>
      <c r="K2420" s="36"/>
      <c r="L2420" s="39"/>
      <c r="M2420" s="73"/>
      <c r="N2420" s="46"/>
      <c r="O2420" s="51" t="s">
        <v>26</v>
      </c>
      <c r="P2420" s="6"/>
      <c r="Q2420" s="6"/>
      <c r="R2420" s="6"/>
      <c r="S2420" s="6"/>
      <c r="T2420" s="74">
        <v>0.13</v>
      </c>
      <c r="U2420" s="6"/>
      <c r="V2420" s="68">
        <v>39801</v>
      </c>
      <c r="W2420" s="6" t="s">
        <v>27</v>
      </c>
      <c r="Y2420" s="61"/>
      <c r="AB2420" s="60"/>
      <c r="AL2420" s="61"/>
    </row>
    <row r="2421" spans="1:38" ht="15" customHeight="1" x14ac:dyDescent="0.25">
      <c r="A2421" s="50" t="s">
        <v>66</v>
      </c>
      <c r="B2421" s="71" t="s">
        <v>173</v>
      </c>
      <c r="C2421" s="72" t="s">
        <v>24</v>
      </c>
      <c r="D2421" s="58" t="s">
        <v>11331</v>
      </c>
      <c r="E2421" s="71" t="s">
        <v>14039</v>
      </c>
      <c r="F2421" s="71" t="s">
        <v>16919</v>
      </c>
      <c r="G2421" s="53" t="s">
        <v>25</v>
      </c>
      <c r="H2421" s="58">
        <v>2000811947</v>
      </c>
      <c r="I2421" s="51" t="s">
        <v>17483</v>
      </c>
      <c r="J2421" s="13" t="s">
        <v>111</v>
      </c>
      <c r="K2421" s="36"/>
      <c r="L2421" s="39"/>
      <c r="M2421" s="73"/>
      <c r="N2421" s="46"/>
      <c r="O2421" s="51" t="s">
        <v>26</v>
      </c>
      <c r="P2421" s="6"/>
      <c r="Q2421" s="6"/>
      <c r="R2421" s="6"/>
      <c r="S2421" s="6"/>
      <c r="T2421" s="74">
        <v>0.36</v>
      </c>
      <c r="U2421" s="6"/>
      <c r="V2421" s="68">
        <v>39727</v>
      </c>
      <c r="W2421" s="6" t="s">
        <v>27</v>
      </c>
      <c r="Y2421" s="61"/>
      <c r="AB2421" s="60"/>
      <c r="AL2421" s="61"/>
    </row>
    <row r="2422" spans="1:38" ht="15" customHeight="1" x14ac:dyDescent="0.25">
      <c r="A2422" s="50" t="s">
        <v>101</v>
      </c>
      <c r="B2422" s="71" t="s">
        <v>145</v>
      </c>
      <c r="C2422" s="72" t="s">
        <v>24</v>
      </c>
      <c r="D2422" s="58" t="s">
        <v>11332</v>
      </c>
      <c r="E2422" s="71" t="s">
        <v>14040</v>
      </c>
      <c r="F2422" s="71" t="s">
        <v>16920</v>
      </c>
      <c r="G2422" s="53" t="s">
        <v>25</v>
      </c>
      <c r="H2422" s="58">
        <v>2001383054</v>
      </c>
      <c r="I2422" s="51" t="s">
        <v>3869</v>
      </c>
      <c r="J2422" s="13" t="s">
        <v>111</v>
      </c>
      <c r="K2422" s="36"/>
      <c r="L2422" s="39"/>
      <c r="M2422" s="73"/>
      <c r="N2422" s="46"/>
      <c r="O2422" s="51" t="s">
        <v>26</v>
      </c>
      <c r="P2422" s="6"/>
      <c r="Q2422" s="6"/>
      <c r="R2422" s="6"/>
      <c r="S2422" s="6"/>
      <c r="T2422" s="74">
        <v>727</v>
      </c>
      <c r="U2422" s="6"/>
      <c r="V2422" s="68">
        <v>39806</v>
      </c>
      <c r="W2422" s="6" t="s">
        <v>27</v>
      </c>
      <c r="Y2422" s="61"/>
      <c r="AB2422" s="60"/>
      <c r="AL2422" s="61"/>
    </row>
    <row r="2423" spans="1:38" ht="15" customHeight="1" x14ac:dyDescent="0.25">
      <c r="A2423" s="50" t="s">
        <v>140</v>
      </c>
      <c r="B2423" s="71" t="s">
        <v>179</v>
      </c>
      <c r="C2423" s="72" t="s">
        <v>24</v>
      </c>
      <c r="D2423" s="58" t="s">
        <v>11333</v>
      </c>
      <c r="E2423" s="71" t="s">
        <v>14041</v>
      </c>
      <c r="F2423" s="71" t="s">
        <v>16921</v>
      </c>
      <c r="G2423" s="53" t="s">
        <v>25</v>
      </c>
      <c r="H2423" s="58">
        <v>2000973486</v>
      </c>
      <c r="I2423" s="51" t="s">
        <v>17483</v>
      </c>
      <c r="J2423" s="13" t="s">
        <v>111</v>
      </c>
      <c r="K2423" s="36"/>
      <c r="L2423" s="39"/>
      <c r="M2423" s="73"/>
      <c r="N2423" s="46"/>
      <c r="O2423" s="51" t="s">
        <v>26</v>
      </c>
      <c r="P2423" s="6"/>
      <c r="Q2423" s="6"/>
      <c r="R2423" s="6"/>
      <c r="S2423" s="6"/>
      <c r="T2423" s="74">
        <v>0.24</v>
      </c>
      <c r="U2423" s="6"/>
      <c r="V2423" s="68">
        <v>39492</v>
      </c>
      <c r="W2423" s="6" t="s">
        <v>27</v>
      </c>
      <c r="Y2423" s="61"/>
      <c r="AB2423" s="60"/>
      <c r="AL2423" s="61"/>
    </row>
    <row r="2424" spans="1:38" ht="15" customHeight="1" x14ac:dyDescent="0.25">
      <c r="A2424" s="50" t="s">
        <v>44</v>
      </c>
      <c r="B2424" s="71" t="s">
        <v>184</v>
      </c>
      <c r="C2424" s="72" t="s">
        <v>28</v>
      </c>
      <c r="D2424" s="58" t="s">
        <v>11334</v>
      </c>
      <c r="E2424" s="71" t="s">
        <v>14042</v>
      </c>
      <c r="F2424" s="71" t="s">
        <v>16922</v>
      </c>
      <c r="G2424" s="53" t="s">
        <v>25</v>
      </c>
      <c r="H2424" s="58">
        <v>2000120963</v>
      </c>
      <c r="I2424" s="51" t="s">
        <v>17483</v>
      </c>
      <c r="J2424" s="13" t="s">
        <v>111</v>
      </c>
      <c r="K2424" s="36"/>
      <c r="L2424" s="39"/>
      <c r="M2424" s="73"/>
      <c r="N2424" s="46"/>
      <c r="O2424" s="51" t="s">
        <v>26</v>
      </c>
      <c r="P2424" s="6"/>
      <c r="Q2424" s="6"/>
      <c r="R2424" s="6"/>
      <c r="S2424" s="6"/>
      <c r="T2424" s="74">
        <v>0.43</v>
      </c>
      <c r="U2424" s="6"/>
      <c r="V2424" s="68">
        <v>39801</v>
      </c>
      <c r="W2424" s="6" t="s">
        <v>27</v>
      </c>
      <c r="Y2424" s="61"/>
      <c r="AB2424" s="60"/>
      <c r="AL2424" s="61"/>
    </row>
    <row r="2425" spans="1:38" ht="15" customHeight="1" x14ac:dyDescent="0.25">
      <c r="A2425" s="50" t="s">
        <v>49</v>
      </c>
      <c r="B2425" s="71" t="s">
        <v>150</v>
      </c>
      <c r="C2425" s="72" t="s">
        <v>50</v>
      </c>
      <c r="D2425" s="58" t="s">
        <v>11335</v>
      </c>
      <c r="E2425" s="71" t="s">
        <v>14043</v>
      </c>
      <c r="F2425" s="71" t="s">
        <v>16923</v>
      </c>
      <c r="G2425" s="53" t="s">
        <v>25</v>
      </c>
      <c r="H2425" s="58">
        <v>2000742158</v>
      </c>
      <c r="I2425" s="51" t="s">
        <v>3869</v>
      </c>
      <c r="J2425" s="13" t="s">
        <v>111</v>
      </c>
      <c r="K2425" s="36"/>
      <c r="L2425" s="39"/>
      <c r="M2425" s="73"/>
      <c r="N2425" s="46"/>
      <c r="O2425" s="51" t="s">
        <v>26</v>
      </c>
      <c r="P2425" s="6"/>
      <c r="Q2425" s="6"/>
      <c r="R2425" s="6"/>
      <c r="S2425" s="6"/>
      <c r="T2425" s="74">
        <v>33249.03</v>
      </c>
      <c r="U2425" s="6"/>
      <c r="V2425" s="68">
        <v>39655</v>
      </c>
      <c r="W2425" s="6" t="s">
        <v>27</v>
      </c>
      <c r="Y2425" s="61"/>
      <c r="AB2425" s="60"/>
      <c r="AL2425" s="61"/>
    </row>
    <row r="2426" spans="1:38" ht="15" customHeight="1" x14ac:dyDescent="0.25">
      <c r="A2426" s="50" t="s">
        <v>66</v>
      </c>
      <c r="B2426" s="71" t="s">
        <v>173</v>
      </c>
      <c r="C2426" s="72" t="s">
        <v>24</v>
      </c>
      <c r="D2426" s="58" t="s">
        <v>11336</v>
      </c>
      <c r="E2426" s="71" t="s">
        <v>14044</v>
      </c>
      <c r="F2426" s="71" t="s">
        <v>16924</v>
      </c>
      <c r="G2426" s="53" t="s">
        <v>25</v>
      </c>
      <c r="H2426" s="58">
        <v>2000801863</v>
      </c>
      <c r="I2426" s="51" t="s">
        <v>3869</v>
      </c>
      <c r="J2426" s="13" t="s">
        <v>111</v>
      </c>
      <c r="K2426" s="36"/>
      <c r="L2426" s="39"/>
      <c r="M2426" s="73"/>
      <c r="N2426" s="46"/>
      <c r="O2426" s="51" t="s">
        <v>26</v>
      </c>
      <c r="P2426" s="6"/>
      <c r="Q2426" s="6"/>
      <c r="R2426" s="6"/>
      <c r="S2426" s="6"/>
      <c r="T2426" s="74">
        <v>794</v>
      </c>
      <c r="U2426" s="6"/>
      <c r="V2426" s="68">
        <v>39729</v>
      </c>
      <c r="W2426" s="6" t="s">
        <v>27</v>
      </c>
      <c r="Y2426" s="61"/>
      <c r="AB2426" s="60"/>
      <c r="AL2426" s="61"/>
    </row>
    <row r="2427" spans="1:38" ht="15" customHeight="1" x14ac:dyDescent="0.25">
      <c r="A2427" s="50" t="s">
        <v>103</v>
      </c>
      <c r="B2427" s="71" t="s">
        <v>144</v>
      </c>
      <c r="C2427" s="72" t="s">
        <v>24</v>
      </c>
      <c r="D2427" s="58" t="s">
        <v>11337</v>
      </c>
      <c r="E2427" s="71" t="s">
        <v>6525</v>
      </c>
      <c r="F2427" s="71" t="s">
        <v>16925</v>
      </c>
      <c r="G2427" s="53" t="s">
        <v>25</v>
      </c>
      <c r="H2427" s="58">
        <v>2001016574</v>
      </c>
      <c r="I2427" s="51" t="s">
        <v>3869</v>
      </c>
      <c r="J2427" s="13" t="s">
        <v>111</v>
      </c>
      <c r="K2427" s="36"/>
      <c r="L2427" s="39"/>
      <c r="M2427" s="73"/>
      <c r="N2427" s="46"/>
      <c r="O2427" s="51" t="s">
        <v>26</v>
      </c>
      <c r="P2427" s="6"/>
      <c r="Q2427" s="6"/>
      <c r="R2427" s="6"/>
      <c r="S2427" s="6"/>
      <c r="T2427" s="74">
        <v>533</v>
      </c>
      <c r="U2427" s="6"/>
      <c r="V2427" s="68">
        <v>39462</v>
      </c>
      <c r="W2427" s="6" t="s">
        <v>27</v>
      </c>
      <c r="Y2427" s="61"/>
      <c r="AB2427" s="60"/>
      <c r="AL2427" s="61"/>
    </row>
    <row r="2428" spans="1:38" ht="15" customHeight="1" x14ac:dyDescent="0.25">
      <c r="A2428" s="50" t="s">
        <v>140</v>
      </c>
      <c r="B2428" s="71" t="s">
        <v>179</v>
      </c>
      <c r="C2428" s="72" t="s">
        <v>24</v>
      </c>
      <c r="D2428" s="58" t="s">
        <v>11338</v>
      </c>
      <c r="E2428" s="71" t="s">
        <v>14045</v>
      </c>
      <c r="F2428" s="71" t="s">
        <v>16926</v>
      </c>
      <c r="G2428" s="53" t="s">
        <v>25</v>
      </c>
      <c r="H2428" s="58">
        <v>2000973494</v>
      </c>
      <c r="I2428" s="51" t="s">
        <v>17483</v>
      </c>
      <c r="J2428" s="13" t="s">
        <v>111</v>
      </c>
      <c r="K2428" s="36"/>
      <c r="L2428" s="39"/>
      <c r="M2428" s="73"/>
      <c r="N2428" s="46"/>
      <c r="O2428" s="51" t="s">
        <v>26</v>
      </c>
      <c r="P2428" s="6"/>
      <c r="Q2428" s="6"/>
      <c r="R2428" s="6"/>
      <c r="S2428" s="6"/>
      <c r="T2428" s="74">
        <v>0.21</v>
      </c>
      <c r="U2428" s="6"/>
      <c r="V2428" s="68">
        <v>39492</v>
      </c>
      <c r="W2428" s="6" t="s">
        <v>27</v>
      </c>
      <c r="Y2428" s="61"/>
      <c r="AB2428" s="60"/>
      <c r="AL2428" s="61"/>
    </row>
    <row r="2429" spans="1:38" ht="15" customHeight="1" x14ac:dyDescent="0.25">
      <c r="A2429" s="50" t="s">
        <v>44</v>
      </c>
      <c r="B2429" s="71" t="s">
        <v>184</v>
      </c>
      <c r="C2429" s="72" t="s">
        <v>28</v>
      </c>
      <c r="D2429" s="58" t="s">
        <v>11339</v>
      </c>
      <c r="E2429" s="71" t="s">
        <v>14046</v>
      </c>
      <c r="F2429" s="71" t="s">
        <v>16927</v>
      </c>
      <c r="G2429" s="53" t="s">
        <v>25</v>
      </c>
      <c r="H2429" s="58">
        <v>2000102997</v>
      </c>
      <c r="I2429" s="51" t="s">
        <v>3869</v>
      </c>
      <c r="J2429" s="13" t="s">
        <v>111</v>
      </c>
      <c r="K2429" s="36"/>
      <c r="L2429" s="39"/>
      <c r="M2429" s="73"/>
      <c r="N2429" s="46"/>
      <c r="O2429" s="51" t="s">
        <v>26</v>
      </c>
      <c r="P2429" s="6"/>
      <c r="Q2429" s="6"/>
      <c r="R2429" s="6"/>
      <c r="S2429" s="6"/>
      <c r="T2429" s="74">
        <v>1332</v>
      </c>
      <c r="U2429" s="6"/>
      <c r="V2429" s="68">
        <v>39804</v>
      </c>
      <c r="W2429" s="6" t="s">
        <v>27</v>
      </c>
      <c r="Y2429" s="61"/>
      <c r="AB2429" s="60"/>
      <c r="AL2429" s="61"/>
    </row>
    <row r="2430" spans="1:38" ht="15" customHeight="1" x14ac:dyDescent="0.25">
      <c r="A2430" s="50" t="s">
        <v>49</v>
      </c>
      <c r="B2430" s="71" t="s">
        <v>150</v>
      </c>
      <c r="C2430" s="72" t="s">
        <v>50</v>
      </c>
      <c r="D2430" s="58" t="s">
        <v>11340</v>
      </c>
      <c r="E2430" s="71" t="s">
        <v>14047</v>
      </c>
      <c r="F2430" s="71" t="s">
        <v>16928</v>
      </c>
      <c r="G2430" s="53" t="s">
        <v>25</v>
      </c>
      <c r="H2430" s="58">
        <v>2000756582</v>
      </c>
      <c r="I2430" s="51" t="s">
        <v>17483</v>
      </c>
      <c r="J2430" s="13" t="s">
        <v>111</v>
      </c>
      <c r="K2430" s="36"/>
      <c r="L2430" s="39"/>
      <c r="M2430" s="73"/>
      <c r="N2430" s="46"/>
      <c r="O2430" s="51" t="s">
        <v>26</v>
      </c>
      <c r="P2430" s="6"/>
      <c r="Q2430" s="6"/>
      <c r="R2430" s="6"/>
      <c r="S2430" s="6"/>
      <c r="T2430" s="74">
        <v>63.26</v>
      </c>
      <c r="U2430" s="6"/>
      <c r="V2430" s="68">
        <v>39665</v>
      </c>
      <c r="W2430" s="6" t="s">
        <v>27</v>
      </c>
      <c r="Y2430" s="61"/>
      <c r="AB2430" s="60"/>
      <c r="AL2430" s="61"/>
    </row>
    <row r="2431" spans="1:38" ht="15" customHeight="1" x14ac:dyDescent="0.25">
      <c r="A2431" s="50" t="s">
        <v>66</v>
      </c>
      <c r="B2431" s="71" t="s">
        <v>173</v>
      </c>
      <c r="C2431" s="72" t="s">
        <v>24</v>
      </c>
      <c r="D2431" s="58" t="s">
        <v>11341</v>
      </c>
      <c r="E2431" s="71" t="s">
        <v>12942</v>
      </c>
      <c r="F2431" s="71" t="s">
        <v>16929</v>
      </c>
      <c r="G2431" s="53" t="s">
        <v>25</v>
      </c>
      <c r="H2431" s="58">
        <v>2000801227</v>
      </c>
      <c r="I2431" s="51" t="s">
        <v>3869</v>
      </c>
      <c r="J2431" s="13" t="s">
        <v>111</v>
      </c>
      <c r="K2431" s="36"/>
      <c r="L2431" s="39"/>
      <c r="M2431" s="73"/>
      <c r="N2431" s="46"/>
      <c r="O2431" s="51" t="s">
        <v>26</v>
      </c>
      <c r="P2431" s="6"/>
      <c r="Q2431" s="6"/>
      <c r="R2431" s="6"/>
      <c r="S2431" s="6"/>
      <c r="T2431" s="74">
        <v>100</v>
      </c>
      <c r="U2431" s="6"/>
      <c r="V2431" s="68">
        <v>39735</v>
      </c>
      <c r="W2431" s="6" t="s">
        <v>27</v>
      </c>
      <c r="Y2431" s="61"/>
      <c r="AB2431" s="60"/>
      <c r="AL2431" s="61"/>
    </row>
    <row r="2432" spans="1:38" ht="15" customHeight="1" x14ac:dyDescent="0.25">
      <c r="A2432" s="50" t="s">
        <v>103</v>
      </c>
      <c r="B2432" s="71" t="s">
        <v>144</v>
      </c>
      <c r="C2432" s="72" t="s">
        <v>24</v>
      </c>
      <c r="D2432" s="58" t="s">
        <v>11342</v>
      </c>
      <c r="E2432" s="71" t="s">
        <v>14048</v>
      </c>
      <c r="F2432" s="71" t="s">
        <v>16930</v>
      </c>
      <c r="G2432" s="53" t="s">
        <v>25</v>
      </c>
      <c r="H2432" s="58">
        <v>2001016507</v>
      </c>
      <c r="I2432" s="51" t="s">
        <v>3869</v>
      </c>
      <c r="J2432" s="13" t="s">
        <v>111</v>
      </c>
      <c r="K2432" s="36"/>
      <c r="L2432" s="39"/>
      <c r="M2432" s="73"/>
      <c r="N2432" s="46"/>
      <c r="O2432" s="51" t="s">
        <v>26</v>
      </c>
      <c r="P2432" s="6"/>
      <c r="Q2432" s="6"/>
      <c r="R2432" s="6"/>
      <c r="S2432" s="6"/>
      <c r="T2432" s="74">
        <v>30</v>
      </c>
      <c r="U2432" s="6"/>
      <c r="V2432" s="68">
        <v>39489</v>
      </c>
      <c r="W2432" s="6" t="s">
        <v>27</v>
      </c>
      <c r="Y2432" s="61"/>
      <c r="AB2432" s="60"/>
      <c r="AL2432" s="61"/>
    </row>
    <row r="2433" spans="1:38" ht="15" customHeight="1" x14ac:dyDescent="0.25">
      <c r="A2433" s="50" t="s">
        <v>140</v>
      </c>
      <c r="B2433" s="71" t="s">
        <v>179</v>
      </c>
      <c r="C2433" s="72" t="s">
        <v>24</v>
      </c>
      <c r="D2433" s="58" t="s">
        <v>11343</v>
      </c>
      <c r="E2433" s="71" t="s">
        <v>14049</v>
      </c>
      <c r="F2433" s="71" t="s">
        <v>16931</v>
      </c>
      <c r="G2433" s="53" t="s">
        <v>25</v>
      </c>
      <c r="H2433" s="58">
        <v>2000971367</v>
      </c>
      <c r="I2433" s="51" t="s">
        <v>3869</v>
      </c>
      <c r="J2433" s="13" t="s">
        <v>111</v>
      </c>
      <c r="K2433" s="36"/>
      <c r="L2433" s="39"/>
      <c r="M2433" s="73"/>
      <c r="N2433" s="46"/>
      <c r="O2433" s="51" t="s">
        <v>26</v>
      </c>
      <c r="P2433" s="6"/>
      <c r="Q2433" s="6"/>
      <c r="R2433" s="6"/>
      <c r="S2433" s="6"/>
      <c r="T2433" s="74">
        <v>3972</v>
      </c>
      <c r="U2433" s="6"/>
      <c r="V2433" s="68">
        <v>39493</v>
      </c>
      <c r="W2433" s="6" t="s">
        <v>27</v>
      </c>
      <c r="Y2433" s="61"/>
      <c r="AB2433" s="60"/>
      <c r="AL2433" s="61"/>
    </row>
    <row r="2434" spans="1:38" ht="15" customHeight="1" x14ac:dyDescent="0.25">
      <c r="A2434" s="50" t="s">
        <v>44</v>
      </c>
      <c r="B2434" s="71" t="s">
        <v>184</v>
      </c>
      <c r="C2434" s="72" t="s">
        <v>28</v>
      </c>
      <c r="D2434" s="58" t="s">
        <v>11344</v>
      </c>
      <c r="E2434" s="71" t="s">
        <v>14050</v>
      </c>
      <c r="F2434" s="71" t="s">
        <v>16932</v>
      </c>
      <c r="G2434" s="53" t="s">
        <v>25</v>
      </c>
      <c r="H2434" s="58">
        <v>2000108521</v>
      </c>
      <c r="I2434" s="51" t="s">
        <v>17483</v>
      </c>
      <c r="J2434" s="13" t="s">
        <v>111</v>
      </c>
      <c r="K2434" s="36"/>
      <c r="L2434" s="39"/>
      <c r="M2434" s="73"/>
      <c r="N2434" s="46"/>
      <c r="O2434" s="51" t="s">
        <v>26</v>
      </c>
      <c r="P2434" s="6"/>
      <c r="Q2434" s="6"/>
      <c r="R2434" s="6"/>
      <c r="S2434" s="6"/>
      <c r="T2434" s="74">
        <v>0.46</v>
      </c>
      <c r="U2434" s="6"/>
      <c r="V2434" s="68">
        <v>39804</v>
      </c>
      <c r="W2434" s="6" t="s">
        <v>27</v>
      </c>
      <c r="Y2434" s="61"/>
      <c r="AB2434" s="60"/>
      <c r="AL2434" s="61"/>
    </row>
    <row r="2435" spans="1:38" ht="15" customHeight="1" x14ac:dyDescent="0.25">
      <c r="A2435" s="50" t="s">
        <v>49</v>
      </c>
      <c r="B2435" s="71" t="s">
        <v>150</v>
      </c>
      <c r="C2435" s="72" t="s">
        <v>50</v>
      </c>
      <c r="D2435" s="58" t="s">
        <v>11345</v>
      </c>
      <c r="E2435" s="71" t="s">
        <v>14051</v>
      </c>
      <c r="F2435" s="71" t="s">
        <v>16933</v>
      </c>
      <c r="G2435" s="53" t="s">
        <v>25</v>
      </c>
      <c r="H2435" s="58">
        <v>2000755985</v>
      </c>
      <c r="I2435" s="51" t="s">
        <v>17483</v>
      </c>
      <c r="J2435" s="13" t="s">
        <v>111</v>
      </c>
      <c r="K2435" s="36"/>
      <c r="L2435" s="39"/>
      <c r="M2435" s="73"/>
      <c r="N2435" s="46"/>
      <c r="O2435" s="51" t="s">
        <v>26</v>
      </c>
      <c r="P2435" s="6"/>
      <c r="Q2435" s="6"/>
      <c r="R2435" s="6"/>
      <c r="S2435" s="6"/>
      <c r="T2435" s="74">
        <v>41.96</v>
      </c>
      <c r="U2435" s="6"/>
      <c r="V2435" s="68">
        <v>39666</v>
      </c>
      <c r="W2435" s="6" t="s">
        <v>27</v>
      </c>
      <c r="Y2435" s="61"/>
      <c r="AB2435" s="60"/>
      <c r="AL2435" s="61"/>
    </row>
    <row r="2436" spans="1:38" ht="15" customHeight="1" x14ac:dyDescent="0.25">
      <c r="A2436" s="50" t="s">
        <v>66</v>
      </c>
      <c r="B2436" s="71" t="s">
        <v>173</v>
      </c>
      <c r="C2436" s="72" t="s">
        <v>24</v>
      </c>
      <c r="D2436" s="58" t="s">
        <v>11346</v>
      </c>
      <c r="E2436" s="71" t="s">
        <v>14052</v>
      </c>
      <c r="F2436" s="71" t="s">
        <v>16934</v>
      </c>
      <c r="G2436" s="53" t="s">
        <v>25</v>
      </c>
      <c r="H2436" s="58">
        <v>2000799397</v>
      </c>
      <c r="I2436" s="51" t="s">
        <v>3869</v>
      </c>
      <c r="J2436" s="13" t="s">
        <v>111</v>
      </c>
      <c r="K2436" s="36"/>
      <c r="L2436" s="39"/>
      <c r="M2436" s="73"/>
      <c r="N2436" s="46"/>
      <c r="O2436" s="51" t="s">
        <v>26</v>
      </c>
      <c r="P2436" s="6"/>
      <c r="Q2436" s="6"/>
      <c r="R2436" s="6"/>
      <c r="S2436" s="6"/>
      <c r="T2436" s="74">
        <v>4954</v>
      </c>
      <c r="U2436" s="6"/>
      <c r="V2436" s="68">
        <v>39736</v>
      </c>
      <c r="W2436" s="6" t="s">
        <v>27</v>
      </c>
      <c r="Y2436" s="61"/>
      <c r="AB2436" s="60"/>
      <c r="AL2436" s="61"/>
    </row>
    <row r="2437" spans="1:38" ht="15" customHeight="1" x14ac:dyDescent="0.25">
      <c r="A2437" s="50" t="s">
        <v>103</v>
      </c>
      <c r="B2437" s="71" t="s">
        <v>144</v>
      </c>
      <c r="C2437" s="72" t="s">
        <v>24</v>
      </c>
      <c r="D2437" s="58" t="s">
        <v>11347</v>
      </c>
      <c r="E2437" s="71" t="s">
        <v>14053</v>
      </c>
      <c r="F2437" s="71" t="s">
        <v>16935</v>
      </c>
      <c r="G2437" s="53" t="s">
        <v>25</v>
      </c>
      <c r="H2437" s="58">
        <v>2001016485</v>
      </c>
      <c r="I2437" s="51" t="s">
        <v>3869</v>
      </c>
      <c r="J2437" s="13" t="s">
        <v>111</v>
      </c>
      <c r="K2437" s="36"/>
      <c r="L2437" s="39"/>
      <c r="M2437" s="73"/>
      <c r="N2437" s="46"/>
      <c r="O2437" s="51" t="s">
        <v>26</v>
      </c>
      <c r="P2437" s="6"/>
      <c r="Q2437" s="6"/>
      <c r="R2437" s="6"/>
      <c r="S2437" s="6"/>
      <c r="T2437" s="74">
        <v>90</v>
      </c>
      <c r="U2437" s="6"/>
      <c r="V2437" s="68">
        <v>39498</v>
      </c>
      <c r="W2437" s="6" t="s">
        <v>27</v>
      </c>
      <c r="Y2437" s="61"/>
      <c r="AB2437" s="60"/>
      <c r="AL2437" s="61"/>
    </row>
    <row r="2438" spans="1:38" ht="15" customHeight="1" x14ac:dyDescent="0.25">
      <c r="A2438" s="50" t="s">
        <v>140</v>
      </c>
      <c r="B2438" s="71" t="s">
        <v>179</v>
      </c>
      <c r="C2438" s="72" t="s">
        <v>24</v>
      </c>
      <c r="D2438" s="58" t="s">
        <v>4924</v>
      </c>
      <c r="E2438" s="71" t="s">
        <v>14054</v>
      </c>
      <c r="F2438" s="71" t="s">
        <v>16936</v>
      </c>
      <c r="G2438" s="53" t="s">
        <v>25</v>
      </c>
      <c r="H2438" s="58">
        <v>2000980067</v>
      </c>
      <c r="I2438" s="51" t="s">
        <v>17483</v>
      </c>
      <c r="J2438" s="13" t="s">
        <v>111</v>
      </c>
      <c r="K2438" s="36"/>
      <c r="L2438" s="39"/>
      <c r="M2438" s="73"/>
      <c r="N2438" s="46"/>
      <c r="O2438" s="51" t="s">
        <v>26</v>
      </c>
      <c r="P2438" s="6"/>
      <c r="Q2438" s="6"/>
      <c r="R2438" s="6"/>
      <c r="S2438" s="6"/>
      <c r="T2438" s="74">
        <v>2200.1</v>
      </c>
      <c r="U2438" s="6"/>
      <c r="V2438" s="68">
        <v>39506</v>
      </c>
      <c r="W2438" s="6" t="s">
        <v>27</v>
      </c>
      <c r="Y2438" s="61"/>
      <c r="AB2438" s="60"/>
      <c r="AL2438" s="61"/>
    </row>
    <row r="2439" spans="1:38" ht="15" customHeight="1" x14ac:dyDescent="0.25">
      <c r="A2439" s="50" t="s">
        <v>44</v>
      </c>
      <c r="B2439" s="71" t="s">
        <v>184</v>
      </c>
      <c r="C2439" s="72" t="s">
        <v>28</v>
      </c>
      <c r="D2439" s="58" t="s">
        <v>11348</v>
      </c>
      <c r="E2439" s="71" t="s">
        <v>14055</v>
      </c>
      <c r="F2439" s="71" t="s">
        <v>16937</v>
      </c>
      <c r="G2439" s="53" t="s">
        <v>25</v>
      </c>
      <c r="H2439" s="58">
        <v>2000109118</v>
      </c>
      <c r="I2439" s="51" t="s">
        <v>17483</v>
      </c>
      <c r="J2439" s="13" t="s">
        <v>111</v>
      </c>
      <c r="K2439" s="36"/>
      <c r="L2439" s="39"/>
      <c r="M2439" s="73"/>
      <c r="N2439" s="46"/>
      <c r="O2439" s="51" t="s">
        <v>26</v>
      </c>
      <c r="P2439" s="6"/>
      <c r="Q2439" s="6"/>
      <c r="R2439" s="6"/>
      <c r="S2439" s="6"/>
      <c r="T2439" s="74">
        <v>11.52</v>
      </c>
      <c r="U2439" s="6"/>
      <c r="V2439" s="68">
        <v>39804</v>
      </c>
      <c r="W2439" s="6" t="s">
        <v>27</v>
      </c>
      <c r="Y2439" s="61"/>
      <c r="AB2439" s="60"/>
      <c r="AL2439" s="61"/>
    </row>
    <row r="2440" spans="1:38" ht="15" customHeight="1" x14ac:dyDescent="0.25">
      <c r="A2440" s="50" t="s">
        <v>49</v>
      </c>
      <c r="B2440" s="71" t="s">
        <v>150</v>
      </c>
      <c r="C2440" s="72" t="s">
        <v>50</v>
      </c>
      <c r="D2440" s="58" t="s">
        <v>11349</v>
      </c>
      <c r="E2440" s="71" t="s">
        <v>14056</v>
      </c>
      <c r="F2440" s="71" t="s">
        <v>16938</v>
      </c>
      <c r="G2440" s="53" t="s">
        <v>25</v>
      </c>
      <c r="H2440" s="58">
        <v>2000737626</v>
      </c>
      <c r="I2440" s="51" t="s">
        <v>17483</v>
      </c>
      <c r="J2440" s="13" t="s">
        <v>111</v>
      </c>
      <c r="K2440" s="36"/>
      <c r="L2440" s="39"/>
      <c r="M2440" s="73"/>
      <c r="N2440" s="46"/>
      <c r="O2440" s="51" t="s">
        <v>26</v>
      </c>
      <c r="P2440" s="6"/>
      <c r="Q2440" s="6"/>
      <c r="R2440" s="6"/>
      <c r="S2440" s="6"/>
      <c r="T2440" s="74">
        <v>0.38</v>
      </c>
      <c r="U2440" s="6"/>
      <c r="V2440" s="68">
        <v>39681</v>
      </c>
      <c r="W2440" s="6" t="s">
        <v>27</v>
      </c>
      <c r="Y2440" s="61"/>
      <c r="AB2440" s="60"/>
      <c r="AL2440" s="61"/>
    </row>
    <row r="2441" spans="1:38" ht="15" customHeight="1" x14ac:dyDescent="0.25">
      <c r="A2441" s="50" t="s">
        <v>66</v>
      </c>
      <c r="B2441" s="71" t="s">
        <v>173</v>
      </c>
      <c r="C2441" s="72" t="s">
        <v>24</v>
      </c>
      <c r="D2441" s="58" t="s">
        <v>11350</v>
      </c>
      <c r="E2441" s="71" t="s">
        <v>14057</v>
      </c>
      <c r="F2441" s="71" t="s">
        <v>16939</v>
      </c>
      <c r="G2441" s="53" t="s">
        <v>25</v>
      </c>
      <c r="H2441" s="58">
        <v>2000796215</v>
      </c>
      <c r="I2441" s="51" t="s">
        <v>17483</v>
      </c>
      <c r="J2441" s="13" t="s">
        <v>111</v>
      </c>
      <c r="K2441" s="36"/>
      <c r="L2441" s="39"/>
      <c r="M2441" s="73"/>
      <c r="N2441" s="46"/>
      <c r="O2441" s="51" t="s">
        <v>26</v>
      </c>
      <c r="P2441" s="6"/>
      <c r="Q2441" s="6"/>
      <c r="R2441" s="6"/>
      <c r="S2441" s="6"/>
      <c r="T2441" s="74">
        <v>0.36</v>
      </c>
      <c r="U2441" s="6"/>
      <c r="V2441" s="68">
        <v>39746</v>
      </c>
      <c r="W2441" s="6" t="s">
        <v>27</v>
      </c>
      <c r="Y2441" s="61"/>
      <c r="AB2441" s="60"/>
      <c r="AL2441" s="61"/>
    </row>
    <row r="2442" spans="1:38" ht="15" customHeight="1" x14ac:dyDescent="0.25">
      <c r="A2442" s="50" t="s">
        <v>103</v>
      </c>
      <c r="B2442" s="71" t="s">
        <v>144</v>
      </c>
      <c r="C2442" s="72" t="s">
        <v>24</v>
      </c>
      <c r="D2442" s="58" t="s">
        <v>11351</v>
      </c>
      <c r="E2442" s="71" t="s">
        <v>14058</v>
      </c>
      <c r="F2442" s="71" t="s">
        <v>16940</v>
      </c>
      <c r="G2442" s="53" t="s">
        <v>25</v>
      </c>
      <c r="H2442" s="58">
        <v>2001090917</v>
      </c>
      <c r="I2442" s="51" t="s">
        <v>17483</v>
      </c>
      <c r="J2442" s="13" t="s">
        <v>111</v>
      </c>
      <c r="K2442" s="36"/>
      <c r="L2442" s="39"/>
      <c r="M2442" s="73"/>
      <c r="N2442" s="46"/>
      <c r="O2442" s="51" t="s">
        <v>26</v>
      </c>
      <c r="P2442" s="6"/>
      <c r="Q2442" s="6"/>
      <c r="R2442" s="6"/>
      <c r="S2442" s="6"/>
      <c r="T2442" s="74">
        <v>229.7</v>
      </c>
      <c r="U2442" s="6"/>
      <c r="V2442" s="68">
        <v>39512</v>
      </c>
      <c r="W2442" s="6" t="s">
        <v>27</v>
      </c>
      <c r="Y2442" s="61"/>
      <c r="AB2442" s="60"/>
      <c r="AL2442" s="61"/>
    </row>
    <row r="2443" spans="1:38" ht="15" customHeight="1" x14ac:dyDescent="0.25">
      <c r="A2443" s="50" t="s">
        <v>140</v>
      </c>
      <c r="B2443" s="71" t="s">
        <v>179</v>
      </c>
      <c r="C2443" s="72" t="s">
        <v>24</v>
      </c>
      <c r="D2443" s="58" t="s">
        <v>11352</v>
      </c>
      <c r="E2443" s="71" t="s">
        <v>14059</v>
      </c>
      <c r="F2443" s="71" t="s">
        <v>16941</v>
      </c>
      <c r="G2443" s="53" t="s">
        <v>25</v>
      </c>
      <c r="H2443" s="58">
        <v>2000973508</v>
      </c>
      <c r="I2443" s="51" t="s">
        <v>17483</v>
      </c>
      <c r="J2443" s="13" t="s">
        <v>111</v>
      </c>
      <c r="K2443" s="36"/>
      <c r="L2443" s="39"/>
      <c r="M2443" s="73"/>
      <c r="N2443" s="46"/>
      <c r="O2443" s="51" t="s">
        <v>26</v>
      </c>
      <c r="P2443" s="6"/>
      <c r="Q2443" s="6"/>
      <c r="R2443" s="6"/>
      <c r="S2443" s="6"/>
      <c r="T2443" s="74">
        <v>0.24</v>
      </c>
      <c r="U2443" s="6"/>
      <c r="V2443" s="68">
        <v>39510</v>
      </c>
      <c r="W2443" s="6" t="s">
        <v>27</v>
      </c>
      <c r="Y2443" s="61"/>
      <c r="AB2443" s="60"/>
      <c r="AL2443" s="61"/>
    </row>
    <row r="2444" spans="1:38" ht="15" customHeight="1" x14ac:dyDescent="0.25">
      <c r="A2444" s="50" t="s">
        <v>44</v>
      </c>
      <c r="B2444" s="71" t="s">
        <v>184</v>
      </c>
      <c r="C2444" s="72" t="s">
        <v>28</v>
      </c>
      <c r="D2444" s="58" t="s">
        <v>11353</v>
      </c>
      <c r="E2444" s="71" t="s">
        <v>14060</v>
      </c>
      <c r="F2444" s="71" t="s">
        <v>16942</v>
      </c>
      <c r="G2444" s="53" t="s">
        <v>25</v>
      </c>
      <c r="H2444" s="58">
        <v>2000113697</v>
      </c>
      <c r="I2444" s="51" t="s">
        <v>17483</v>
      </c>
      <c r="J2444" s="13" t="s">
        <v>111</v>
      </c>
      <c r="K2444" s="36"/>
      <c r="L2444" s="39"/>
      <c r="M2444" s="73"/>
      <c r="N2444" s="46"/>
      <c r="O2444" s="51" t="s">
        <v>26</v>
      </c>
      <c r="P2444" s="6"/>
      <c r="Q2444" s="6"/>
      <c r="R2444" s="6"/>
      <c r="S2444" s="6"/>
      <c r="T2444" s="74">
        <v>5827.33</v>
      </c>
      <c r="U2444" s="6"/>
      <c r="V2444" s="68">
        <v>39804</v>
      </c>
      <c r="W2444" s="6" t="s">
        <v>27</v>
      </c>
      <c r="Y2444" s="61"/>
      <c r="AB2444" s="60"/>
      <c r="AL2444" s="61"/>
    </row>
    <row r="2445" spans="1:38" ht="15" customHeight="1" x14ac:dyDescent="0.25">
      <c r="A2445" s="50" t="s">
        <v>49</v>
      </c>
      <c r="B2445" s="71" t="s">
        <v>150</v>
      </c>
      <c r="C2445" s="72" t="s">
        <v>50</v>
      </c>
      <c r="D2445" s="58" t="s">
        <v>11354</v>
      </c>
      <c r="E2445" s="71" t="s">
        <v>8597</v>
      </c>
      <c r="F2445" s="71" t="s">
        <v>16943</v>
      </c>
      <c r="G2445" s="53" t="s">
        <v>25</v>
      </c>
      <c r="H2445" s="58">
        <v>2000735647</v>
      </c>
      <c r="I2445" s="51" t="s">
        <v>17483</v>
      </c>
      <c r="J2445" s="13" t="s">
        <v>111</v>
      </c>
      <c r="K2445" s="36"/>
      <c r="L2445" s="39"/>
      <c r="M2445" s="73"/>
      <c r="N2445" s="46"/>
      <c r="O2445" s="51" t="s">
        <v>26</v>
      </c>
      <c r="P2445" s="6"/>
      <c r="Q2445" s="6"/>
      <c r="R2445" s="6"/>
      <c r="S2445" s="6"/>
      <c r="T2445" s="74">
        <v>0.08</v>
      </c>
      <c r="U2445" s="6"/>
      <c r="V2445" s="68">
        <v>39683</v>
      </c>
      <c r="W2445" s="6" t="s">
        <v>27</v>
      </c>
      <c r="Y2445" s="61"/>
      <c r="AB2445" s="60"/>
      <c r="AL2445" s="61"/>
    </row>
    <row r="2446" spans="1:38" ht="15" customHeight="1" x14ac:dyDescent="0.25">
      <c r="A2446" s="50" t="s">
        <v>103</v>
      </c>
      <c r="B2446" s="71" t="s">
        <v>144</v>
      </c>
      <c r="C2446" s="72" t="s">
        <v>24</v>
      </c>
      <c r="D2446" s="58" t="s">
        <v>11355</v>
      </c>
      <c r="E2446" s="71" t="s">
        <v>14061</v>
      </c>
      <c r="F2446" s="71" t="s">
        <v>16944</v>
      </c>
      <c r="G2446" s="53" t="s">
        <v>25</v>
      </c>
      <c r="H2446" s="58">
        <v>2001022809</v>
      </c>
      <c r="I2446" s="51" t="s">
        <v>3869</v>
      </c>
      <c r="J2446" s="13" t="s">
        <v>111</v>
      </c>
      <c r="K2446" s="36"/>
      <c r="L2446" s="39"/>
      <c r="M2446" s="73"/>
      <c r="N2446" s="46"/>
      <c r="O2446" s="51" t="s">
        <v>26</v>
      </c>
      <c r="P2446" s="6"/>
      <c r="Q2446" s="6"/>
      <c r="R2446" s="6"/>
      <c r="S2446" s="6"/>
      <c r="T2446" s="74">
        <v>50</v>
      </c>
      <c r="U2446" s="6"/>
      <c r="V2446" s="68">
        <v>39534</v>
      </c>
      <c r="W2446" s="6" t="s">
        <v>27</v>
      </c>
      <c r="Y2446" s="61"/>
      <c r="AB2446" s="60"/>
      <c r="AL2446" s="61"/>
    </row>
    <row r="2447" spans="1:38" ht="15" customHeight="1" x14ac:dyDescent="0.25">
      <c r="A2447" s="50" t="s">
        <v>140</v>
      </c>
      <c r="B2447" s="71" t="s">
        <v>179</v>
      </c>
      <c r="C2447" s="72" t="s">
        <v>24</v>
      </c>
      <c r="D2447" s="58" t="s">
        <v>11356</v>
      </c>
      <c r="E2447" s="71" t="s">
        <v>14062</v>
      </c>
      <c r="F2447" s="71" t="s">
        <v>16945</v>
      </c>
      <c r="G2447" s="53" t="s">
        <v>25</v>
      </c>
      <c r="H2447" s="58">
        <v>2000973575</v>
      </c>
      <c r="I2447" s="51" t="s">
        <v>17483</v>
      </c>
      <c r="J2447" s="13" t="s">
        <v>111</v>
      </c>
      <c r="K2447" s="36"/>
      <c r="L2447" s="39"/>
      <c r="M2447" s="73"/>
      <c r="N2447" s="46"/>
      <c r="O2447" s="51" t="s">
        <v>26</v>
      </c>
      <c r="P2447" s="6"/>
      <c r="Q2447" s="6"/>
      <c r="R2447" s="6"/>
      <c r="S2447" s="6"/>
      <c r="T2447" s="74">
        <v>0.89</v>
      </c>
      <c r="U2447" s="6"/>
      <c r="V2447" s="68">
        <v>39513</v>
      </c>
      <c r="W2447" s="6" t="s">
        <v>27</v>
      </c>
      <c r="Y2447" s="61"/>
      <c r="AB2447" s="60"/>
      <c r="AL2447" s="61"/>
    </row>
    <row r="2448" spans="1:38" ht="15" customHeight="1" x14ac:dyDescent="0.25">
      <c r="A2448" s="50" t="s">
        <v>44</v>
      </c>
      <c r="B2448" s="71" t="s">
        <v>184</v>
      </c>
      <c r="C2448" s="72" t="s">
        <v>28</v>
      </c>
      <c r="D2448" s="58" t="s">
        <v>11357</v>
      </c>
      <c r="E2448" s="71" t="s">
        <v>14063</v>
      </c>
      <c r="F2448" s="71" t="s">
        <v>16946</v>
      </c>
      <c r="G2448" s="53" t="s">
        <v>25</v>
      </c>
      <c r="H2448" s="58">
        <v>2000114987</v>
      </c>
      <c r="I2448" s="51" t="s">
        <v>17483</v>
      </c>
      <c r="J2448" s="13" t="s">
        <v>111</v>
      </c>
      <c r="K2448" s="36"/>
      <c r="L2448" s="39"/>
      <c r="M2448" s="73"/>
      <c r="N2448" s="46"/>
      <c r="O2448" s="51" t="s">
        <v>26</v>
      </c>
      <c r="P2448" s="6"/>
      <c r="Q2448" s="6"/>
      <c r="R2448" s="6"/>
      <c r="S2448" s="6"/>
      <c r="T2448" s="74">
        <v>0.74</v>
      </c>
      <c r="U2448" s="6"/>
      <c r="V2448" s="68">
        <v>39804</v>
      </c>
      <c r="W2448" s="6" t="s">
        <v>27</v>
      </c>
      <c r="Y2448" s="61"/>
      <c r="AB2448" s="60"/>
      <c r="AL2448" s="61"/>
    </row>
    <row r="2449" spans="1:38" ht="15" customHeight="1" x14ac:dyDescent="0.25">
      <c r="A2449" s="50" t="s">
        <v>49</v>
      </c>
      <c r="B2449" s="71" t="s">
        <v>150</v>
      </c>
      <c r="C2449" s="72" t="s">
        <v>50</v>
      </c>
      <c r="D2449" s="58" t="s">
        <v>11358</v>
      </c>
      <c r="E2449" s="71" t="s">
        <v>14064</v>
      </c>
      <c r="F2449" s="71" t="s">
        <v>16947</v>
      </c>
      <c r="G2449" s="53" t="s">
        <v>25</v>
      </c>
      <c r="H2449" s="58">
        <v>2000747745</v>
      </c>
      <c r="I2449" s="51" t="s">
        <v>17483</v>
      </c>
      <c r="J2449" s="13" t="s">
        <v>111</v>
      </c>
      <c r="K2449" s="36"/>
      <c r="L2449" s="39"/>
      <c r="M2449" s="73"/>
      <c r="N2449" s="46"/>
      <c r="O2449" s="51" t="s">
        <v>26</v>
      </c>
      <c r="P2449" s="6"/>
      <c r="Q2449" s="6"/>
      <c r="R2449" s="6"/>
      <c r="S2449" s="6"/>
      <c r="T2449" s="74">
        <v>0.45</v>
      </c>
      <c r="U2449" s="6"/>
      <c r="V2449" s="68">
        <v>39688</v>
      </c>
      <c r="W2449" s="6" t="s">
        <v>27</v>
      </c>
      <c r="Y2449" s="61"/>
      <c r="AB2449" s="60"/>
      <c r="AL2449" s="61"/>
    </row>
    <row r="2450" spans="1:38" ht="15" customHeight="1" x14ac:dyDescent="0.25">
      <c r="A2450" s="50" t="s">
        <v>140</v>
      </c>
      <c r="B2450" s="71" t="s">
        <v>179</v>
      </c>
      <c r="C2450" s="72" t="s">
        <v>24</v>
      </c>
      <c r="D2450" s="58" t="s">
        <v>11359</v>
      </c>
      <c r="E2450" s="71" t="s">
        <v>14065</v>
      </c>
      <c r="F2450" s="71" t="s">
        <v>16948</v>
      </c>
      <c r="G2450" s="53" t="s">
        <v>25</v>
      </c>
      <c r="H2450" s="58">
        <v>2000974075</v>
      </c>
      <c r="I2450" s="51" t="s">
        <v>17483</v>
      </c>
      <c r="J2450" s="13" t="s">
        <v>111</v>
      </c>
      <c r="K2450" s="36"/>
      <c r="L2450" s="39"/>
      <c r="M2450" s="73"/>
      <c r="N2450" s="46"/>
      <c r="O2450" s="51" t="s">
        <v>26</v>
      </c>
      <c r="P2450" s="6"/>
      <c r="Q2450" s="6"/>
      <c r="R2450" s="6"/>
      <c r="S2450" s="6"/>
      <c r="T2450" s="74">
        <v>0.06</v>
      </c>
      <c r="U2450" s="6"/>
      <c r="V2450" s="68">
        <v>39519</v>
      </c>
      <c r="W2450" s="6" t="s">
        <v>27</v>
      </c>
      <c r="Y2450" s="61"/>
      <c r="AB2450" s="60"/>
      <c r="AL2450" s="61"/>
    </row>
    <row r="2451" spans="1:38" ht="15" customHeight="1" x14ac:dyDescent="0.25">
      <c r="A2451" s="50" t="s">
        <v>44</v>
      </c>
      <c r="B2451" s="71" t="s">
        <v>184</v>
      </c>
      <c r="C2451" s="72" t="s">
        <v>28</v>
      </c>
      <c r="D2451" s="58" t="s">
        <v>11360</v>
      </c>
      <c r="E2451" s="71" t="s">
        <v>8273</v>
      </c>
      <c r="F2451" s="71" t="s">
        <v>16949</v>
      </c>
      <c r="G2451" s="53" t="s">
        <v>25</v>
      </c>
      <c r="H2451" s="58">
        <v>2000117598</v>
      </c>
      <c r="I2451" s="51" t="s">
        <v>17483</v>
      </c>
      <c r="J2451" s="13" t="s">
        <v>111</v>
      </c>
      <c r="K2451" s="36"/>
      <c r="L2451" s="39"/>
      <c r="M2451" s="73"/>
      <c r="N2451" s="46"/>
      <c r="O2451" s="51" t="s">
        <v>26</v>
      </c>
      <c r="P2451" s="6"/>
      <c r="Q2451" s="6"/>
      <c r="R2451" s="6"/>
      <c r="S2451" s="6"/>
      <c r="T2451" s="74">
        <v>0.03</v>
      </c>
      <c r="U2451" s="6"/>
      <c r="V2451" s="68">
        <v>39804</v>
      </c>
      <c r="W2451" s="6" t="s">
        <v>27</v>
      </c>
      <c r="Y2451" s="61"/>
      <c r="AB2451" s="60"/>
      <c r="AL2451" s="61"/>
    </row>
    <row r="2452" spans="1:38" ht="15" customHeight="1" x14ac:dyDescent="0.25">
      <c r="A2452" s="50" t="s">
        <v>49</v>
      </c>
      <c r="B2452" s="71" t="s">
        <v>150</v>
      </c>
      <c r="C2452" s="72" t="s">
        <v>50</v>
      </c>
      <c r="D2452" s="58" t="s">
        <v>11361</v>
      </c>
      <c r="E2452" s="71" t="s">
        <v>14066</v>
      </c>
      <c r="F2452" s="71" t="s">
        <v>16950</v>
      </c>
      <c r="G2452" s="53" t="s">
        <v>25</v>
      </c>
      <c r="H2452" s="58">
        <v>2000757015</v>
      </c>
      <c r="I2452" s="51" t="s">
        <v>17483</v>
      </c>
      <c r="J2452" s="13" t="s">
        <v>111</v>
      </c>
      <c r="K2452" s="36"/>
      <c r="L2452" s="39"/>
      <c r="M2452" s="73"/>
      <c r="N2452" s="46"/>
      <c r="O2452" s="51" t="s">
        <v>26</v>
      </c>
      <c r="P2452" s="6"/>
      <c r="Q2452" s="6"/>
      <c r="R2452" s="6"/>
      <c r="S2452" s="6"/>
      <c r="T2452" s="74">
        <v>0.12</v>
      </c>
      <c r="U2452" s="6"/>
      <c r="V2452" s="68">
        <v>39690</v>
      </c>
      <c r="W2452" s="6" t="s">
        <v>27</v>
      </c>
      <c r="Y2452" s="61"/>
      <c r="AB2452" s="60"/>
      <c r="AL2452" s="61"/>
    </row>
    <row r="2453" spans="1:38" ht="15" customHeight="1" x14ac:dyDescent="0.25">
      <c r="A2453" s="50" t="s">
        <v>103</v>
      </c>
      <c r="B2453" s="71" t="s">
        <v>144</v>
      </c>
      <c r="C2453" s="72" t="s">
        <v>24</v>
      </c>
      <c r="D2453" s="58" t="s">
        <v>11362</v>
      </c>
      <c r="E2453" s="71" t="s">
        <v>14067</v>
      </c>
      <c r="F2453" s="71" t="s">
        <v>16951</v>
      </c>
      <c r="G2453" s="53" t="s">
        <v>25</v>
      </c>
      <c r="H2453" s="58">
        <v>2001016687</v>
      </c>
      <c r="I2453" s="51" t="s">
        <v>3869</v>
      </c>
      <c r="J2453" s="13" t="s">
        <v>111</v>
      </c>
      <c r="K2453" s="36"/>
      <c r="L2453" s="39"/>
      <c r="M2453" s="73"/>
      <c r="N2453" s="46"/>
      <c r="O2453" s="51" t="s">
        <v>26</v>
      </c>
      <c r="P2453" s="6"/>
      <c r="Q2453" s="6"/>
      <c r="R2453" s="6"/>
      <c r="S2453" s="6"/>
      <c r="T2453" s="74">
        <v>313</v>
      </c>
      <c r="U2453" s="6"/>
      <c r="V2453" s="68">
        <v>39570</v>
      </c>
      <c r="W2453" s="6" t="s">
        <v>27</v>
      </c>
      <c r="Y2453" s="61"/>
      <c r="AB2453" s="60"/>
      <c r="AL2453" s="61"/>
    </row>
    <row r="2454" spans="1:38" ht="15" customHeight="1" x14ac:dyDescent="0.25">
      <c r="A2454" s="50" t="s">
        <v>140</v>
      </c>
      <c r="B2454" s="71" t="s">
        <v>179</v>
      </c>
      <c r="C2454" s="72" t="s">
        <v>24</v>
      </c>
      <c r="D2454" s="58" t="s">
        <v>11363</v>
      </c>
      <c r="E2454" s="71" t="s">
        <v>12224</v>
      </c>
      <c r="F2454" s="71" t="s">
        <v>16952</v>
      </c>
      <c r="G2454" s="53" t="s">
        <v>25</v>
      </c>
      <c r="H2454" s="58">
        <v>2000974318</v>
      </c>
      <c r="I2454" s="51" t="s">
        <v>17483</v>
      </c>
      <c r="J2454" s="13" t="s">
        <v>111</v>
      </c>
      <c r="K2454" s="36"/>
      <c r="L2454" s="39"/>
      <c r="M2454" s="73"/>
      <c r="N2454" s="46"/>
      <c r="O2454" s="51" t="s">
        <v>26</v>
      </c>
      <c r="P2454" s="6"/>
      <c r="Q2454" s="6"/>
      <c r="R2454" s="6"/>
      <c r="S2454" s="6"/>
      <c r="T2454" s="74">
        <v>0.1</v>
      </c>
      <c r="U2454" s="6"/>
      <c r="V2454" s="68">
        <v>39531</v>
      </c>
      <c r="W2454" s="6" t="s">
        <v>27</v>
      </c>
      <c r="Y2454" s="61"/>
      <c r="AB2454" s="60"/>
      <c r="AL2454" s="61"/>
    </row>
    <row r="2455" spans="1:38" ht="15" customHeight="1" x14ac:dyDescent="0.25">
      <c r="A2455" s="50" t="s">
        <v>49</v>
      </c>
      <c r="B2455" s="71" t="s">
        <v>150</v>
      </c>
      <c r="C2455" s="72" t="s">
        <v>50</v>
      </c>
      <c r="D2455" s="58" t="s">
        <v>11364</v>
      </c>
      <c r="E2455" s="71" t="s">
        <v>14068</v>
      </c>
      <c r="F2455" s="71" t="s">
        <v>16953</v>
      </c>
      <c r="G2455" s="53" t="s">
        <v>25</v>
      </c>
      <c r="H2455" s="58">
        <v>2000738908</v>
      </c>
      <c r="I2455" s="51" t="s">
        <v>17483</v>
      </c>
      <c r="J2455" s="13" t="s">
        <v>111</v>
      </c>
      <c r="K2455" s="36"/>
      <c r="L2455" s="39"/>
      <c r="M2455" s="73"/>
      <c r="N2455" s="46"/>
      <c r="O2455" s="51" t="s">
        <v>26</v>
      </c>
      <c r="P2455" s="6"/>
      <c r="Q2455" s="6"/>
      <c r="R2455" s="6"/>
      <c r="S2455" s="6"/>
      <c r="T2455" s="74">
        <v>0.02</v>
      </c>
      <c r="U2455" s="6"/>
      <c r="V2455" s="68">
        <v>39699</v>
      </c>
      <c r="W2455" s="6" t="s">
        <v>27</v>
      </c>
      <c r="Y2455" s="61"/>
      <c r="AB2455" s="60"/>
      <c r="AL2455" s="61"/>
    </row>
    <row r="2456" spans="1:38" ht="15" customHeight="1" x14ac:dyDescent="0.25">
      <c r="A2456" s="50" t="s">
        <v>103</v>
      </c>
      <c r="B2456" s="71" t="s">
        <v>144</v>
      </c>
      <c r="C2456" s="72" t="s">
        <v>24</v>
      </c>
      <c r="D2456" s="58" t="s">
        <v>11365</v>
      </c>
      <c r="E2456" s="71" t="s">
        <v>14069</v>
      </c>
      <c r="F2456" s="71" t="s">
        <v>16954</v>
      </c>
      <c r="G2456" s="53" t="s">
        <v>25</v>
      </c>
      <c r="H2456" s="58">
        <v>2001018658</v>
      </c>
      <c r="I2456" s="51" t="s">
        <v>3869</v>
      </c>
      <c r="J2456" s="13" t="s">
        <v>111</v>
      </c>
      <c r="K2456" s="36"/>
      <c r="L2456" s="39"/>
      <c r="M2456" s="73"/>
      <c r="N2456" s="46"/>
      <c r="O2456" s="51" t="s">
        <v>26</v>
      </c>
      <c r="P2456" s="6"/>
      <c r="Q2456" s="6"/>
      <c r="R2456" s="6"/>
      <c r="S2456" s="6"/>
      <c r="T2456" s="74">
        <v>58</v>
      </c>
      <c r="U2456" s="6"/>
      <c r="V2456" s="68">
        <v>39576</v>
      </c>
      <c r="W2456" s="6" t="s">
        <v>27</v>
      </c>
      <c r="Y2456" s="61"/>
      <c r="AB2456" s="60"/>
      <c r="AL2456" s="61"/>
    </row>
    <row r="2457" spans="1:38" ht="15" customHeight="1" x14ac:dyDescent="0.25">
      <c r="A2457" s="50" t="s">
        <v>140</v>
      </c>
      <c r="B2457" s="71" t="s">
        <v>179</v>
      </c>
      <c r="C2457" s="72" t="s">
        <v>24</v>
      </c>
      <c r="D2457" s="58" t="s">
        <v>11366</v>
      </c>
      <c r="E2457" s="71" t="s">
        <v>14070</v>
      </c>
      <c r="F2457" s="71" t="s">
        <v>16955</v>
      </c>
      <c r="G2457" s="53" t="s">
        <v>25</v>
      </c>
      <c r="H2457" s="58">
        <v>2000974113</v>
      </c>
      <c r="I2457" s="51" t="s">
        <v>17483</v>
      </c>
      <c r="J2457" s="13" t="s">
        <v>111</v>
      </c>
      <c r="K2457" s="36"/>
      <c r="L2457" s="39"/>
      <c r="M2457" s="73"/>
      <c r="N2457" s="46"/>
      <c r="O2457" s="51" t="s">
        <v>26</v>
      </c>
      <c r="P2457" s="6"/>
      <c r="Q2457" s="6"/>
      <c r="R2457" s="6"/>
      <c r="S2457" s="6"/>
      <c r="T2457" s="74">
        <v>0.81</v>
      </c>
      <c r="U2457" s="6"/>
      <c r="V2457" s="68">
        <v>39538</v>
      </c>
      <c r="W2457" s="6" t="s">
        <v>27</v>
      </c>
      <c r="Y2457" s="61"/>
      <c r="AB2457" s="60"/>
      <c r="AL2457" s="61"/>
    </row>
    <row r="2458" spans="1:38" ht="15" customHeight="1" x14ac:dyDescent="0.25">
      <c r="A2458" s="50" t="s">
        <v>44</v>
      </c>
      <c r="B2458" s="71" t="s">
        <v>184</v>
      </c>
      <c r="C2458" s="72" t="s">
        <v>28</v>
      </c>
      <c r="D2458" s="58" t="s">
        <v>11367</v>
      </c>
      <c r="E2458" s="71" t="s">
        <v>14071</v>
      </c>
      <c r="F2458" s="71" t="s">
        <v>16956</v>
      </c>
      <c r="G2458" s="53" t="s">
        <v>25</v>
      </c>
      <c r="H2458" s="58">
        <v>2000086455</v>
      </c>
      <c r="I2458" s="51" t="s">
        <v>3869</v>
      </c>
      <c r="J2458" s="13" t="s">
        <v>111</v>
      </c>
      <c r="K2458" s="36"/>
      <c r="L2458" s="39"/>
      <c r="M2458" s="73"/>
      <c r="N2458" s="46"/>
      <c r="O2458" s="51" t="s">
        <v>26</v>
      </c>
      <c r="P2458" s="6"/>
      <c r="Q2458" s="6"/>
      <c r="R2458" s="6"/>
      <c r="S2458" s="6"/>
      <c r="T2458" s="74">
        <v>100</v>
      </c>
      <c r="U2458" s="6"/>
      <c r="V2458" s="68">
        <v>39811</v>
      </c>
      <c r="W2458" s="6" t="s">
        <v>27</v>
      </c>
      <c r="Y2458" s="61"/>
      <c r="AB2458" s="60"/>
      <c r="AL2458" s="61"/>
    </row>
    <row r="2459" spans="1:38" ht="15" customHeight="1" x14ac:dyDescent="0.25">
      <c r="A2459" s="50" t="s">
        <v>49</v>
      </c>
      <c r="B2459" s="71" t="s">
        <v>150</v>
      </c>
      <c r="C2459" s="72" t="s">
        <v>50</v>
      </c>
      <c r="D2459" s="58" t="s">
        <v>11368</v>
      </c>
      <c r="E2459" s="71" t="s">
        <v>14072</v>
      </c>
      <c r="F2459" s="71" t="s">
        <v>16957</v>
      </c>
      <c r="G2459" s="53" t="s">
        <v>25</v>
      </c>
      <c r="H2459" s="58">
        <v>2000737014</v>
      </c>
      <c r="I2459" s="51" t="s">
        <v>17483</v>
      </c>
      <c r="J2459" s="13" t="s">
        <v>111</v>
      </c>
      <c r="K2459" s="36"/>
      <c r="L2459" s="39"/>
      <c r="M2459" s="73"/>
      <c r="N2459" s="46"/>
      <c r="O2459" s="51" t="s">
        <v>26</v>
      </c>
      <c r="P2459" s="6"/>
      <c r="Q2459" s="6"/>
      <c r="R2459" s="6"/>
      <c r="S2459" s="6"/>
      <c r="T2459" s="74">
        <v>0.03</v>
      </c>
      <c r="U2459" s="6"/>
      <c r="V2459" s="68">
        <v>39703</v>
      </c>
      <c r="W2459" s="6" t="s">
        <v>27</v>
      </c>
      <c r="Y2459" s="61"/>
      <c r="AB2459" s="60"/>
      <c r="AL2459" s="61"/>
    </row>
    <row r="2460" spans="1:38" ht="15" customHeight="1" x14ac:dyDescent="0.25">
      <c r="A2460" s="50" t="s">
        <v>103</v>
      </c>
      <c r="B2460" s="71" t="s">
        <v>144</v>
      </c>
      <c r="C2460" s="72" t="s">
        <v>24</v>
      </c>
      <c r="D2460" s="58" t="s">
        <v>11369</v>
      </c>
      <c r="E2460" s="71" t="s">
        <v>14073</v>
      </c>
      <c r="F2460" s="71" t="s">
        <v>16958</v>
      </c>
      <c r="G2460" s="53" t="s">
        <v>25</v>
      </c>
      <c r="H2460" s="58">
        <v>2001016698</v>
      </c>
      <c r="I2460" s="51" t="s">
        <v>3869</v>
      </c>
      <c r="J2460" s="13" t="s">
        <v>111</v>
      </c>
      <c r="K2460" s="36"/>
      <c r="L2460" s="39"/>
      <c r="M2460" s="73"/>
      <c r="N2460" s="46"/>
      <c r="O2460" s="51" t="s">
        <v>26</v>
      </c>
      <c r="P2460" s="6"/>
      <c r="Q2460" s="6"/>
      <c r="R2460" s="6"/>
      <c r="S2460" s="6"/>
      <c r="T2460" s="74">
        <v>17992</v>
      </c>
      <c r="U2460" s="6"/>
      <c r="V2460" s="68">
        <v>39578</v>
      </c>
      <c r="W2460" s="6" t="s">
        <v>27</v>
      </c>
      <c r="Y2460" s="61"/>
      <c r="AB2460" s="60"/>
      <c r="AL2460" s="61"/>
    </row>
    <row r="2461" spans="1:38" ht="15" customHeight="1" x14ac:dyDescent="0.25">
      <c r="A2461" s="50" t="s">
        <v>140</v>
      </c>
      <c r="B2461" s="71" t="s">
        <v>179</v>
      </c>
      <c r="C2461" s="72" t="s">
        <v>24</v>
      </c>
      <c r="D2461" s="58" t="s">
        <v>11370</v>
      </c>
      <c r="E2461" s="71" t="s">
        <v>14074</v>
      </c>
      <c r="F2461" s="71" t="s">
        <v>16959</v>
      </c>
      <c r="G2461" s="53" t="s">
        <v>25</v>
      </c>
      <c r="H2461" s="58">
        <v>2000979905</v>
      </c>
      <c r="I2461" s="51" t="s">
        <v>17483</v>
      </c>
      <c r="J2461" s="13" t="s">
        <v>111</v>
      </c>
      <c r="K2461" s="36"/>
      <c r="L2461" s="39"/>
      <c r="M2461" s="73"/>
      <c r="N2461" s="46"/>
      <c r="O2461" s="51" t="s">
        <v>26</v>
      </c>
      <c r="P2461" s="6"/>
      <c r="Q2461" s="6"/>
      <c r="R2461" s="6"/>
      <c r="S2461" s="6"/>
      <c r="T2461" s="74">
        <v>844.47</v>
      </c>
      <c r="U2461" s="6"/>
      <c r="V2461" s="68">
        <v>39545</v>
      </c>
      <c r="W2461" s="6" t="s">
        <v>27</v>
      </c>
      <c r="Y2461" s="61"/>
      <c r="AB2461" s="60"/>
      <c r="AL2461" s="61"/>
    </row>
    <row r="2462" spans="1:38" ht="15" customHeight="1" x14ac:dyDescent="0.25">
      <c r="A2462" s="50" t="s">
        <v>44</v>
      </c>
      <c r="B2462" s="71" t="s">
        <v>184</v>
      </c>
      <c r="C2462" s="72" t="s">
        <v>28</v>
      </c>
      <c r="D2462" s="58" t="s">
        <v>11371</v>
      </c>
      <c r="E2462" s="71" t="s">
        <v>14075</v>
      </c>
      <c r="F2462" s="71" t="s">
        <v>16960</v>
      </c>
      <c r="G2462" s="53" t="s">
        <v>25</v>
      </c>
      <c r="H2462" s="58">
        <v>2000100024</v>
      </c>
      <c r="I2462" s="51" t="s">
        <v>3869</v>
      </c>
      <c r="J2462" s="13" t="s">
        <v>111</v>
      </c>
      <c r="K2462" s="36"/>
      <c r="L2462" s="39"/>
      <c r="M2462" s="73"/>
      <c r="N2462" s="46"/>
      <c r="O2462" s="51" t="s">
        <v>26</v>
      </c>
      <c r="P2462" s="6"/>
      <c r="Q2462" s="6"/>
      <c r="R2462" s="6"/>
      <c r="S2462" s="6"/>
      <c r="T2462" s="74">
        <v>3620</v>
      </c>
      <c r="U2462" s="6"/>
      <c r="V2462" s="68">
        <v>39811</v>
      </c>
      <c r="W2462" s="6" t="s">
        <v>27</v>
      </c>
      <c r="Y2462" s="61"/>
      <c r="AB2462" s="60"/>
      <c r="AL2462" s="61"/>
    </row>
    <row r="2463" spans="1:38" ht="15" customHeight="1" x14ac:dyDescent="0.25">
      <c r="A2463" s="50" t="s">
        <v>49</v>
      </c>
      <c r="B2463" s="71" t="s">
        <v>150</v>
      </c>
      <c r="C2463" s="72" t="s">
        <v>50</v>
      </c>
      <c r="D2463" s="58" t="s">
        <v>11372</v>
      </c>
      <c r="E2463" s="71" t="s">
        <v>5825</v>
      </c>
      <c r="F2463" s="71" t="s">
        <v>16961</v>
      </c>
      <c r="G2463" s="53" t="s">
        <v>25</v>
      </c>
      <c r="H2463" s="58">
        <v>2000735542</v>
      </c>
      <c r="I2463" s="51" t="s">
        <v>17483</v>
      </c>
      <c r="J2463" s="13" t="s">
        <v>111</v>
      </c>
      <c r="K2463" s="36"/>
      <c r="L2463" s="39"/>
      <c r="M2463" s="73"/>
      <c r="N2463" s="46"/>
      <c r="O2463" s="51" t="s">
        <v>26</v>
      </c>
      <c r="P2463" s="6"/>
      <c r="Q2463" s="6"/>
      <c r="R2463" s="6"/>
      <c r="S2463" s="6"/>
      <c r="T2463" s="74">
        <v>0.06</v>
      </c>
      <c r="U2463" s="6"/>
      <c r="V2463" s="68">
        <v>39713</v>
      </c>
      <c r="W2463" s="6" t="s">
        <v>27</v>
      </c>
      <c r="Y2463" s="61"/>
      <c r="AB2463" s="60"/>
      <c r="AL2463" s="61"/>
    </row>
    <row r="2464" spans="1:38" ht="15" customHeight="1" x14ac:dyDescent="0.25">
      <c r="A2464" s="50" t="s">
        <v>103</v>
      </c>
      <c r="B2464" s="71" t="s">
        <v>144</v>
      </c>
      <c r="C2464" s="72" t="s">
        <v>24</v>
      </c>
      <c r="D2464" s="58" t="s">
        <v>11373</v>
      </c>
      <c r="E2464" s="71" t="s">
        <v>12366</v>
      </c>
      <c r="F2464" s="71" t="s">
        <v>16962</v>
      </c>
      <c r="G2464" s="53" t="s">
        <v>25</v>
      </c>
      <c r="H2464" s="58">
        <v>2001018868</v>
      </c>
      <c r="I2464" s="51" t="s">
        <v>3869</v>
      </c>
      <c r="J2464" s="13" t="s">
        <v>111</v>
      </c>
      <c r="K2464" s="36"/>
      <c r="L2464" s="39"/>
      <c r="M2464" s="73"/>
      <c r="N2464" s="46"/>
      <c r="O2464" s="51" t="s">
        <v>26</v>
      </c>
      <c r="P2464" s="6"/>
      <c r="Q2464" s="6"/>
      <c r="R2464" s="6"/>
      <c r="S2464" s="6"/>
      <c r="T2464" s="74">
        <v>30</v>
      </c>
      <c r="U2464" s="6"/>
      <c r="V2464" s="68">
        <v>39590</v>
      </c>
      <c r="W2464" s="6" t="s">
        <v>27</v>
      </c>
      <c r="Y2464" s="61"/>
      <c r="AB2464" s="60"/>
      <c r="AL2464" s="61"/>
    </row>
    <row r="2465" spans="1:38" ht="15" customHeight="1" x14ac:dyDescent="0.25">
      <c r="A2465" s="50" t="s">
        <v>44</v>
      </c>
      <c r="B2465" s="71" t="s">
        <v>184</v>
      </c>
      <c r="C2465" s="72" t="s">
        <v>28</v>
      </c>
      <c r="D2465" s="58" t="s">
        <v>11374</v>
      </c>
      <c r="E2465" s="71" t="s">
        <v>14076</v>
      </c>
      <c r="F2465" s="71" t="s">
        <v>16963</v>
      </c>
      <c r="G2465" s="53" t="s">
        <v>25</v>
      </c>
      <c r="H2465" s="58">
        <v>2000115657</v>
      </c>
      <c r="I2465" s="51" t="s">
        <v>17483</v>
      </c>
      <c r="J2465" s="13" t="s">
        <v>111</v>
      </c>
      <c r="K2465" s="36"/>
      <c r="L2465" s="39"/>
      <c r="M2465" s="73"/>
      <c r="N2465" s="46"/>
      <c r="O2465" s="51" t="s">
        <v>26</v>
      </c>
      <c r="P2465" s="6"/>
      <c r="Q2465" s="6"/>
      <c r="R2465" s="6"/>
      <c r="S2465" s="6"/>
      <c r="T2465" s="74">
        <v>0.19</v>
      </c>
      <c r="U2465" s="6"/>
      <c r="V2465" s="68">
        <v>39812</v>
      </c>
      <c r="W2465" s="6" t="s">
        <v>27</v>
      </c>
      <c r="Y2465" s="61"/>
      <c r="AB2465" s="60"/>
      <c r="AL2465" s="61"/>
    </row>
    <row r="2466" spans="1:38" ht="15" customHeight="1" x14ac:dyDescent="0.25">
      <c r="A2466" s="50" t="s">
        <v>49</v>
      </c>
      <c r="B2466" s="71" t="s">
        <v>150</v>
      </c>
      <c r="C2466" s="72" t="s">
        <v>50</v>
      </c>
      <c r="D2466" s="58" t="s">
        <v>11375</v>
      </c>
      <c r="E2466" s="71" t="s">
        <v>14077</v>
      </c>
      <c r="F2466" s="71" t="s">
        <v>16964</v>
      </c>
      <c r="G2466" s="53" t="s">
        <v>25</v>
      </c>
      <c r="H2466" s="58">
        <v>2000734888</v>
      </c>
      <c r="I2466" s="51" t="s">
        <v>17483</v>
      </c>
      <c r="J2466" s="13" t="s">
        <v>111</v>
      </c>
      <c r="K2466" s="36"/>
      <c r="L2466" s="39"/>
      <c r="M2466" s="73"/>
      <c r="N2466" s="46"/>
      <c r="O2466" s="51" t="s">
        <v>26</v>
      </c>
      <c r="P2466" s="6"/>
      <c r="Q2466" s="6"/>
      <c r="R2466" s="6"/>
      <c r="S2466" s="6"/>
      <c r="T2466" s="74">
        <v>0.11</v>
      </c>
      <c r="U2466" s="6"/>
      <c r="V2466" s="68">
        <v>39714</v>
      </c>
      <c r="W2466" s="6" t="s">
        <v>27</v>
      </c>
      <c r="Y2466" s="61"/>
      <c r="AB2466" s="60"/>
      <c r="AL2466" s="61"/>
    </row>
    <row r="2467" spans="1:38" ht="15" customHeight="1" x14ac:dyDescent="0.25">
      <c r="A2467" s="50" t="s">
        <v>103</v>
      </c>
      <c r="B2467" s="71" t="s">
        <v>144</v>
      </c>
      <c r="C2467" s="72" t="s">
        <v>24</v>
      </c>
      <c r="D2467" s="58" t="s">
        <v>11376</v>
      </c>
      <c r="E2467" s="71" t="s">
        <v>14078</v>
      </c>
      <c r="F2467" s="71" t="s">
        <v>16965</v>
      </c>
      <c r="G2467" s="53" t="s">
        <v>25</v>
      </c>
      <c r="H2467" s="58">
        <v>2001013176</v>
      </c>
      <c r="I2467" s="51" t="s">
        <v>3869</v>
      </c>
      <c r="J2467" s="13" t="s">
        <v>111</v>
      </c>
      <c r="K2467" s="36"/>
      <c r="L2467" s="39"/>
      <c r="M2467" s="73"/>
      <c r="N2467" s="46"/>
      <c r="O2467" s="51" t="s">
        <v>26</v>
      </c>
      <c r="P2467" s="6"/>
      <c r="Q2467" s="6"/>
      <c r="R2467" s="6"/>
      <c r="S2467" s="6"/>
      <c r="T2467" s="74">
        <v>112.5</v>
      </c>
      <c r="U2467" s="6"/>
      <c r="V2467" s="68">
        <v>39592</v>
      </c>
      <c r="W2467" s="6" t="s">
        <v>27</v>
      </c>
      <c r="Y2467" s="61"/>
      <c r="AB2467" s="60"/>
      <c r="AL2467" s="61"/>
    </row>
    <row r="2468" spans="1:38" ht="15" customHeight="1" x14ac:dyDescent="0.25">
      <c r="A2468" s="50" t="s">
        <v>140</v>
      </c>
      <c r="B2468" s="71" t="s">
        <v>179</v>
      </c>
      <c r="C2468" s="72" t="s">
        <v>24</v>
      </c>
      <c r="D2468" s="58" t="s">
        <v>11377</v>
      </c>
      <c r="E2468" s="71" t="s">
        <v>14079</v>
      </c>
      <c r="F2468" s="71" t="s">
        <v>16966</v>
      </c>
      <c r="G2468" s="53" t="s">
        <v>25</v>
      </c>
      <c r="H2468" s="58">
        <v>2000980288</v>
      </c>
      <c r="I2468" s="51" t="s">
        <v>3869</v>
      </c>
      <c r="J2468" s="13" t="s">
        <v>111</v>
      </c>
      <c r="K2468" s="36"/>
      <c r="L2468" s="39"/>
      <c r="M2468" s="73"/>
      <c r="N2468" s="46"/>
      <c r="O2468" s="51" t="s">
        <v>26</v>
      </c>
      <c r="P2468" s="6"/>
      <c r="Q2468" s="6"/>
      <c r="R2468" s="6"/>
      <c r="S2468" s="6"/>
      <c r="T2468" s="74">
        <v>2312</v>
      </c>
      <c r="U2468" s="6"/>
      <c r="V2468" s="68">
        <v>39583</v>
      </c>
      <c r="W2468" s="6" t="s">
        <v>27</v>
      </c>
      <c r="Y2468" s="61"/>
      <c r="AB2468" s="60"/>
      <c r="AL2468" s="61"/>
    </row>
    <row r="2469" spans="1:38" ht="15" customHeight="1" x14ac:dyDescent="0.25">
      <c r="A2469" s="50" t="s">
        <v>44</v>
      </c>
      <c r="B2469" s="71" t="s">
        <v>184</v>
      </c>
      <c r="C2469" s="72" t="s">
        <v>28</v>
      </c>
      <c r="D2469" s="58" t="s">
        <v>11378</v>
      </c>
      <c r="E2469" s="71" t="s">
        <v>14080</v>
      </c>
      <c r="F2469" s="71" t="s">
        <v>16967</v>
      </c>
      <c r="G2469" s="53" t="s">
        <v>25</v>
      </c>
      <c r="H2469" s="58">
        <v>2000095551</v>
      </c>
      <c r="I2469" s="51" t="s">
        <v>3869</v>
      </c>
      <c r="J2469" s="13" t="s">
        <v>111</v>
      </c>
      <c r="K2469" s="36"/>
      <c r="L2469" s="39"/>
      <c r="M2469" s="73"/>
      <c r="N2469" s="46"/>
      <c r="O2469" s="51" t="s">
        <v>26</v>
      </c>
      <c r="P2469" s="6"/>
      <c r="Q2469" s="6"/>
      <c r="R2469" s="6"/>
      <c r="S2469" s="6"/>
      <c r="T2469" s="74">
        <v>2769</v>
      </c>
      <c r="U2469" s="6"/>
      <c r="V2469" s="68">
        <v>39813</v>
      </c>
      <c r="W2469" s="6" t="s">
        <v>27</v>
      </c>
      <c r="Y2469" s="61"/>
      <c r="AB2469" s="60"/>
      <c r="AL2469" s="61"/>
    </row>
    <row r="2470" spans="1:38" ht="15" customHeight="1" x14ac:dyDescent="0.25">
      <c r="A2470" s="50" t="s">
        <v>49</v>
      </c>
      <c r="B2470" s="71" t="s">
        <v>150</v>
      </c>
      <c r="C2470" s="72" t="s">
        <v>50</v>
      </c>
      <c r="D2470" s="58" t="s">
        <v>11379</v>
      </c>
      <c r="E2470" s="71" t="s">
        <v>14081</v>
      </c>
      <c r="F2470" s="71" t="s">
        <v>16968</v>
      </c>
      <c r="G2470" s="53" t="s">
        <v>25</v>
      </c>
      <c r="H2470" s="58">
        <v>2000755853</v>
      </c>
      <c r="I2470" s="51" t="s">
        <v>17483</v>
      </c>
      <c r="J2470" s="13" t="s">
        <v>111</v>
      </c>
      <c r="K2470" s="36"/>
      <c r="L2470" s="39"/>
      <c r="M2470" s="73"/>
      <c r="N2470" s="46"/>
      <c r="O2470" s="51" t="s">
        <v>26</v>
      </c>
      <c r="P2470" s="6"/>
      <c r="Q2470" s="6"/>
      <c r="R2470" s="6"/>
      <c r="S2470" s="6"/>
      <c r="T2470" s="74">
        <v>0.04</v>
      </c>
      <c r="U2470" s="6"/>
      <c r="V2470" s="68">
        <v>39715</v>
      </c>
      <c r="W2470" s="6" t="s">
        <v>27</v>
      </c>
      <c r="Y2470" s="61"/>
      <c r="AB2470" s="60"/>
      <c r="AL2470" s="61"/>
    </row>
    <row r="2471" spans="1:38" ht="15" customHeight="1" x14ac:dyDescent="0.25">
      <c r="A2471" s="50" t="s">
        <v>103</v>
      </c>
      <c r="B2471" s="71" t="s">
        <v>144</v>
      </c>
      <c r="C2471" s="72" t="s">
        <v>24</v>
      </c>
      <c r="D2471" s="58" t="s">
        <v>11380</v>
      </c>
      <c r="E2471" s="71" t="s">
        <v>2164</v>
      </c>
      <c r="F2471" s="71" t="s">
        <v>16969</v>
      </c>
      <c r="G2471" s="53" t="s">
        <v>25</v>
      </c>
      <c r="H2471" s="58">
        <v>2001013265</v>
      </c>
      <c r="I2471" s="51" t="s">
        <v>3869</v>
      </c>
      <c r="J2471" s="13" t="s">
        <v>111</v>
      </c>
      <c r="K2471" s="36"/>
      <c r="L2471" s="39"/>
      <c r="M2471" s="73"/>
      <c r="N2471" s="46"/>
      <c r="O2471" s="51" t="s">
        <v>26</v>
      </c>
      <c r="P2471" s="6"/>
      <c r="Q2471" s="6"/>
      <c r="R2471" s="6"/>
      <c r="S2471" s="6"/>
      <c r="T2471" s="74">
        <v>77.5</v>
      </c>
      <c r="U2471" s="6"/>
      <c r="V2471" s="68">
        <v>39592</v>
      </c>
      <c r="W2471" s="6" t="s">
        <v>27</v>
      </c>
      <c r="Y2471" s="61"/>
      <c r="AB2471" s="60"/>
      <c r="AL2471" s="61"/>
    </row>
    <row r="2472" spans="1:38" ht="15" customHeight="1" x14ac:dyDescent="0.25">
      <c r="A2472" s="50" t="s">
        <v>54</v>
      </c>
      <c r="B2472" s="71" t="s">
        <v>143</v>
      </c>
      <c r="C2472" s="72" t="s">
        <v>24</v>
      </c>
      <c r="D2472" s="58" t="s">
        <v>11381</v>
      </c>
      <c r="E2472" s="71" t="s">
        <v>14082</v>
      </c>
      <c r="F2472" s="71" t="s">
        <v>16970</v>
      </c>
      <c r="G2472" s="53" t="s">
        <v>25</v>
      </c>
      <c r="H2472" s="58">
        <v>2001052929</v>
      </c>
      <c r="I2472" s="51" t="s">
        <v>3869</v>
      </c>
      <c r="J2472" s="13" t="s">
        <v>111</v>
      </c>
      <c r="K2472" s="36"/>
      <c r="L2472" s="39"/>
      <c r="M2472" s="73"/>
      <c r="N2472" s="46"/>
      <c r="O2472" s="51" t="s">
        <v>26</v>
      </c>
      <c r="P2472" s="6"/>
      <c r="Q2472" s="6"/>
      <c r="R2472" s="6"/>
      <c r="S2472" s="6"/>
      <c r="T2472" s="74">
        <v>5</v>
      </c>
      <c r="U2472" s="6"/>
      <c r="V2472" s="68">
        <v>39465</v>
      </c>
      <c r="W2472" s="6" t="s">
        <v>27</v>
      </c>
      <c r="Y2472" s="61"/>
      <c r="AB2472" s="60"/>
      <c r="AL2472" s="61"/>
    </row>
    <row r="2473" spans="1:38" ht="15" customHeight="1" x14ac:dyDescent="0.25">
      <c r="A2473" s="50" t="s">
        <v>49</v>
      </c>
      <c r="B2473" s="71" t="s">
        <v>150</v>
      </c>
      <c r="C2473" s="72" t="s">
        <v>50</v>
      </c>
      <c r="D2473" s="58" t="s">
        <v>11382</v>
      </c>
      <c r="E2473" s="71" t="s">
        <v>2171</v>
      </c>
      <c r="F2473" s="71" t="s">
        <v>16971</v>
      </c>
      <c r="G2473" s="53" t="s">
        <v>25</v>
      </c>
      <c r="H2473" s="58">
        <v>2000734667</v>
      </c>
      <c r="I2473" s="51" t="s">
        <v>17483</v>
      </c>
      <c r="J2473" s="13" t="s">
        <v>111</v>
      </c>
      <c r="K2473" s="36"/>
      <c r="L2473" s="39"/>
      <c r="M2473" s="73"/>
      <c r="N2473" s="46"/>
      <c r="O2473" s="51" t="s">
        <v>26</v>
      </c>
      <c r="P2473" s="6"/>
      <c r="Q2473" s="6"/>
      <c r="R2473" s="6"/>
      <c r="S2473" s="6"/>
      <c r="T2473" s="74">
        <v>0.14000000000000001</v>
      </c>
      <c r="U2473" s="6"/>
      <c r="V2473" s="68">
        <v>39717</v>
      </c>
      <c r="W2473" s="6" t="s">
        <v>27</v>
      </c>
      <c r="Y2473" s="61"/>
      <c r="AB2473" s="60"/>
      <c r="AL2473" s="61"/>
    </row>
    <row r="2474" spans="1:38" ht="15" customHeight="1" x14ac:dyDescent="0.25">
      <c r="A2474" s="50" t="s">
        <v>103</v>
      </c>
      <c r="B2474" s="71" t="s">
        <v>144</v>
      </c>
      <c r="C2474" s="72" t="s">
        <v>24</v>
      </c>
      <c r="D2474" s="58" t="s">
        <v>11383</v>
      </c>
      <c r="E2474" s="71" t="s">
        <v>14083</v>
      </c>
      <c r="F2474" s="71" t="s">
        <v>7794</v>
      </c>
      <c r="G2474" s="53" t="s">
        <v>25</v>
      </c>
      <c r="H2474" s="58">
        <v>2001016329</v>
      </c>
      <c r="I2474" s="51" t="s">
        <v>3869</v>
      </c>
      <c r="J2474" s="13" t="s">
        <v>111</v>
      </c>
      <c r="K2474" s="36"/>
      <c r="L2474" s="39"/>
      <c r="M2474" s="73"/>
      <c r="N2474" s="46"/>
      <c r="O2474" s="51" t="s">
        <v>26</v>
      </c>
      <c r="P2474" s="6"/>
      <c r="Q2474" s="6"/>
      <c r="R2474" s="6"/>
      <c r="S2474" s="6"/>
      <c r="T2474" s="74">
        <v>1697.5</v>
      </c>
      <c r="U2474" s="6"/>
      <c r="V2474" s="68">
        <v>39592</v>
      </c>
      <c r="W2474" s="6" t="s">
        <v>27</v>
      </c>
      <c r="Y2474" s="61"/>
      <c r="AB2474" s="60"/>
      <c r="AL2474" s="61"/>
    </row>
    <row r="2475" spans="1:38" ht="15" customHeight="1" x14ac:dyDescent="0.25">
      <c r="A2475" s="50" t="s">
        <v>54</v>
      </c>
      <c r="B2475" s="71" t="s">
        <v>143</v>
      </c>
      <c r="C2475" s="72" t="s">
        <v>24</v>
      </c>
      <c r="D2475" s="58" t="s">
        <v>11384</v>
      </c>
      <c r="E2475" s="71" t="s">
        <v>14084</v>
      </c>
      <c r="F2475" s="71" t="s">
        <v>16972</v>
      </c>
      <c r="G2475" s="53" t="s">
        <v>25</v>
      </c>
      <c r="H2475" s="58">
        <v>2001062266</v>
      </c>
      <c r="I2475" s="51" t="s">
        <v>3869</v>
      </c>
      <c r="J2475" s="13" t="s">
        <v>111</v>
      </c>
      <c r="K2475" s="36"/>
      <c r="L2475" s="39"/>
      <c r="M2475" s="73"/>
      <c r="N2475" s="46"/>
      <c r="O2475" s="51" t="s">
        <v>26</v>
      </c>
      <c r="P2475" s="6"/>
      <c r="Q2475" s="6"/>
      <c r="R2475" s="6"/>
      <c r="S2475" s="6"/>
      <c r="T2475" s="74">
        <v>1812</v>
      </c>
      <c r="U2475" s="6"/>
      <c r="V2475" s="68">
        <v>39469</v>
      </c>
      <c r="W2475" s="6" t="s">
        <v>27</v>
      </c>
      <c r="Y2475" s="61"/>
      <c r="AB2475" s="60"/>
      <c r="AL2475" s="61"/>
    </row>
    <row r="2476" spans="1:38" ht="15" customHeight="1" x14ac:dyDescent="0.25">
      <c r="A2476" s="50" t="s">
        <v>49</v>
      </c>
      <c r="B2476" s="71" t="s">
        <v>150</v>
      </c>
      <c r="C2476" s="72" t="s">
        <v>50</v>
      </c>
      <c r="D2476" s="58" t="s">
        <v>11385</v>
      </c>
      <c r="E2476" s="71" t="s">
        <v>14085</v>
      </c>
      <c r="F2476" s="71" t="s">
        <v>16973</v>
      </c>
      <c r="G2476" s="53" t="s">
        <v>25</v>
      </c>
      <c r="H2476" s="58">
        <v>2000755314</v>
      </c>
      <c r="I2476" s="51" t="s">
        <v>17483</v>
      </c>
      <c r="J2476" s="13" t="s">
        <v>111</v>
      </c>
      <c r="K2476" s="36"/>
      <c r="L2476" s="39"/>
      <c r="M2476" s="73"/>
      <c r="N2476" s="46"/>
      <c r="O2476" s="51" t="s">
        <v>26</v>
      </c>
      <c r="P2476" s="6"/>
      <c r="Q2476" s="6"/>
      <c r="R2476" s="6"/>
      <c r="S2476" s="6"/>
      <c r="T2476" s="74">
        <v>0.09</v>
      </c>
      <c r="U2476" s="6"/>
      <c r="V2476" s="68">
        <v>39717</v>
      </c>
      <c r="W2476" s="6" t="s">
        <v>27</v>
      </c>
      <c r="Y2476" s="61"/>
      <c r="AB2476" s="60"/>
      <c r="AL2476" s="61"/>
    </row>
    <row r="2477" spans="1:38" ht="15" customHeight="1" x14ac:dyDescent="0.25">
      <c r="A2477" s="50" t="s">
        <v>103</v>
      </c>
      <c r="B2477" s="71" t="s">
        <v>144</v>
      </c>
      <c r="C2477" s="72" t="s">
        <v>24</v>
      </c>
      <c r="D2477" s="58" t="s">
        <v>11386</v>
      </c>
      <c r="E2477" s="71" t="s">
        <v>14086</v>
      </c>
      <c r="F2477" s="71" t="s">
        <v>16962</v>
      </c>
      <c r="G2477" s="53" t="s">
        <v>25</v>
      </c>
      <c r="H2477" s="58">
        <v>2001016396</v>
      </c>
      <c r="I2477" s="51" t="s">
        <v>3869</v>
      </c>
      <c r="J2477" s="13" t="s">
        <v>111</v>
      </c>
      <c r="K2477" s="36"/>
      <c r="L2477" s="39"/>
      <c r="M2477" s="73"/>
      <c r="N2477" s="46"/>
      <c r="O2477" s="51" t="s">
        <v>26</v>
      </c>
      <c r="P2477" s="6"/>
      <c r="Q2477" s="6"/>
      <c r="R2477" s="6"/>
      <c r="S2477" s="6"/>
      <c r="T2477" s="74">
        <v>321.5</v>
      </c>
      <c r="U2477" s="6"/>
      <c r="V2477" s="68">
        <v>39592</v>
      </c>
      <c r="W2477" s="6" t="s">
        <v>27</v>
      </c>
      <c r="Y2477" s="61"/>
      <c r="AB2477" s="60"/>
      <c r="AL2477" s="61"/>
    </row>
    <row r="2478" spans="1:38" ht="15" customHeight="1" x14ac:dyDescent="0.25">
      <c r="A2478" s="50" t="s">
        <v>49</v>
      </c>
      <c r="B2478" s="71" t="s">
        <v>150</v>
      </c>
      <c r="C2478" s="72" t="s">
        <v>50</v>
      </c>
      <c r="D2478" s="58" t="s">
        <v>11387</v>
      </c>
      <c r="E2478" s="71" t="s">
        <v>14087</v>
      </c>
      <c r="F2478" s="71" t="s">
        <v>16974</v>
      </c>
      <c r="G2478" s="53" t="s">
        <v>25</v>
      </c>
      <c r="H2478" s="58">
        <v>2000735437</v>
      </c>
      <c r="I2478" s="51" t="s">
        <v>17483</v>
      </c>
      <c r="J2478" s="13" t="s">
        <v>111</v>
      </c>
      <c r="K2478" s="36"/>
      <c r="L2478" s="39"/>
      <c r="M2478" s="73"/>
      <c r="N2478" s="46"/>
      <c r="O2478" s="51" t="s">
        <v>26</v>
      </c>
      <c r="P2478" s="6"/>
      <c r="Q2478" s="6"/>
      <c r="R2478" s="6"/>
      <c r="S2478" s="6"/>
      <c r="T2478" s="74">
        <v>0.69</v>
      </c>
      <c r="U2478" s="6"/>
      <c r="V2478" s="68">
        <v>39727</v>
      </c>
      <c r="W2478" s="6" t="s">
        <v>27</v>
      </c>
      <c r="Y2478" s="61"/>
      <c r="AB2478" s="60"/>
      <c r="AL2478" s="61"/>
    </row>
    <row r="2479" spans="1:38" ht="15" customHeight="1" x14ac:dyDescent="0.25">
      <c r="A2479" s="50" t="s">
        <v>103</v>
      </c>
      <c r="B2479" s="71" t="s">
        <v>144</v>
      </c>
      <c r="C2479" s="72" t="s">
        <v>24</v>
      </c>
      <c r="D2479" s="58" t="s">
        <v>11388</v>
      </c>
      <c r="E2479" s="71" t="s">
        <v>14088</v>
      </c>
      <c r="F2479" s="71" t="s">
        <v>16962</v>
      </c>
      <c r="G2479" s="53" t="s">
        <v>25</v>
      </c>
      <c r="H2479" s="58">
        <v>2001018828</v>
      </c>
      <c r="I2479" s="51" t="s">
        <v>3869</v>
      </c>
      <c r="J2479" s="13" t="s">
        <v>111</v>
      </c>
      <c r="K2479" s="36"/>
      <c r="L2479" s="39"/>
      <c r="M2479" s="73"/>
      <c r="N2479" s="46"/>
      <c r="O2479" s="51" t="s">
        <v>26</v>
      </c>
      <c r="P2479" s="6"/>
      <c r="Q2479" s="6"/>
      <c r="R2479" s="6"/>
      <c r="S2479" s="6"/>
      <c r="T2479" s="74">
        <v>25.5</v>
      </c>
      <c r="U2479" s="6"/>
      <c r="V2479" s="68">
        <v>39592</v>
      </c>
      <c r="W2479" s="6" t="s">
        <v>27</v>
      </c>
      <c r="Y2479" s="61"/>
      <c r="AB2479" s="60"/>
      <c r="AL2479" s="61"/>
    </row>
    <row r="2480" spans="1:38" ht="15" customHeight="1" x14ac:dyDescent="0.25">
      <c r="A2480" s="50" t="s">
        <v>54</v>
      </c>
      <c r="B2480" s="71" t="s">
        <v>143</v>
      </c>
      <c r="C2480" s="72" t="s">
        <v>24</v>
      </c>
      <c r="D2480" s="58" t="s">
        <v>11389</v>
      </c>
      <c r="E2480" s="71" t="s">
        <v>14089</v>
      </c>
      <c r="F2480" s="71" t="s">
        <v>16975</v>
      </c>
      <c r="G2480" s="53" t="s">
        <v>25</v>
      </c>
      <c r="H2480" s="58">
        <v>2001044411</v>
      </c>
      <c r="I2480" s="51" t="s">
        <v>3869</v>
      </c>
      <c r="J2480" s="13" t="s">
        <v>111</v>
      </c>
      <c r="K2480" s="36"/>
      <c r="L2480" s="39"/>
      <c r="M2480" s="73"/>
      <c r="N2480" s="46"/>
      <c r="O2480" s="51" t="s">
        <v>26</v>
      </c>
      <c r="P2480" s="6"/>
      <c r="Q2480" s="6"/>
      <c r="R2480" s="6"/>
      <c r="S2480" s="6"/>
      <c r="T2480" s="74">
        <v>143154.26999999999</v>
      </c>
      <c r="U2480" s="6"/>
      <c r="V2480" s="68">
        <v>39513</v>
      </c>
      <c r="W2480" s="6" t="s">
        <v>27</v>
      </c>
      <c r="Y2480" s="61"/>
      <c r="AB2480" s="60"/>
      <c r="AL2480" s="61"/>
    </row>
    <row r="2481" spans="1:38" ht="15" customHeight="1" x14ac:dyDescent="0.25">
      <c r="A2481" s="50" t="s">
        <v>49</v>
      </c>
      <c r="B2481" s="71" t="s">
        <v>150</v>
      </c>
      <c r="C2481" s="72" t="s">
        <v>50</v>
      </c>
      <c r="D2481" s="58" t="s">
        <v>11390</v>
      </c>
      <c r="E2481" s="71" t="s">
        <v>14090</v>
      </c>
      <c r="F2481" s="71" t="s">
        <v>16976</v>
      </c>
      <c r="G2481" s="53" t="s">
        <v>25</v>
      </c>
      <c r="H2481" s="58">
        <v>2000734058</v>
      </c>
      <c r="I2481" s="51" t="s">
        <v>17483</v>
      </c>
      <c r="J2481" s="13" t="s">
        <v>111</v>
      </c>
      <c r="K2481" s="36"/>
      <c r="L2481" s="39"/>
      <c r="M2481" s="73"/>
      <c r="N2481" s="46"/>
      <c r="O2481" s="51" t="s">
        <v>26</v>
      </c>
      <c r="P2481" s="6"/>
      <c r="Q2481" s="6"/>
      <c r="R2481" s="6"/>
      <c r="S2481" s="6"/>
      <c r="T2481" s="74">
        <v>110.84</v>
      </c>
      <c r="U2481" s="6"/>
      <c r="V2481" s="68">
        <v>39734</v>
      </c>
      <c r="W2481" s="6" t="s">
        <v>27</v>
      </c>
      <c r="Y2481" s="61"/>
      <c r="AB2481" s="60"/>
      <c r="AL2481" s="61"/>
    </row>
    <row r="2482" spans="1:38" ht="15" customHeight="1" x14ac:dyDescent="0.25">
      <c r="A2482" s="50" t="s">
        <v>103</v>
      </c>
      <c r="B2482" s="71" t="s">
        <v>144</v>
      </c>
      <c r="C2482" s="72" t="s">
        <v>24</v>
      </c>
      <c r="D2482" s="58" t="s">
        <v>11391</v>
      </c>
      <c r="E2482" s="71" t="s">
        <v>14091</v>
      </c>
      <c r="F2482" s="71" t="s">
        <v>16977</v>
      </c>
      <c r="G2482" s="53" t="s">
        <v>25</v>
      </c>
      <c r="H2482" s="58">
        <v>2001019719</v>
      </c>
      <c r="I2482" s="51" t="s">
        <v>17483</v>
      </c>
      <c r="J2482" s="13" t="s">
        <v>111</v>
      </c>
      <c r="K2482" s="36"/>
      <c r="L2482" s="39"/>
      <c r="M2482" s="73"/>
      <c r="N2482" s="46"/>
      <c r="O2482" s="51" t="s">
        <v>26</v>
      </c>
      <c r="P2482" s="6"/>
      <c r="Q2482" s="6"/>
      <c r="R2482" s="6"/>
      <c r="S2482" s="6"/>
      <c r="T2482" s="74">
        <v>0.1</v>
      </c>
      <c r="U2482" s="6"/>
      <c r="V2482" s="68">
        <v>39592</v>
      </c>
      <c r="W2482" s="6" t="s">
        <v>27</v>
      </c>
      <c r="Y2482" s="61"/>
      <c r="AB2482" s="60"/>
      <c r="AL2482" s="61"/>
    </row>
    <row r="2483" spans="1:38" ht="15" customHeight="1" x14ac:dyDescent="0.25">
      <c r="A2483" s="50" t="s">
        <v>54</v>
      </c>
      <c r="B2483" s="71" t="s">
        <v>143</v>
      </c>
      <c r="C2483" s="72" t="s">
        <v>24</v>
      </c>
      <c r="D2483" s="58" t="s">
        <v>11392</v>
      </c>
      <c r="E2483" s="71" t="s">
        <v>14092</v>
      </c>
      <c r="F2483" s="71" t="s">
        <v>16978</v>
      </c>
      <c r="G2483" s="53" t="s">
        <v>25</v>
      </c>
      <c r="H2483" s="58">
        <v>2001044799</v>
      </c>
      <c r="I2483" s="51" t="s">
        <v>3869</v>
      </c>
      <c r="J2483" s="13" t="s">
        <v>111</v>
      </c>
      <c r="K2483" s="36"/>
      <c r="L2483" s="39"/>
      <c r="M2483" s="73"/>
      <c r="N2483" s="46"/>
      <c r="O2483" s="51" t="s">
        <v>26</v>
      </c>
      <c r="P2483" s="6"/>
      <c r="Q2483" s="6"/>
      <c r="R2483" s="6"/>
      <c r="S2483" s="6"/>
      <c r="T2483" s="74">
        <v>9243</v>
      </c>
      <c r="U2483" s="6"/>
      <c r="V2483" s="68">
        <v>39531</v>
      </c>
      <c r="W2483" s="6" t="s">
        <v>27</v>
      </c>
      <c r="Y2483" s="61"/>
      <c r="AB2483" s="60"/>
      <c r="AL2483" s="61"/>
    </row>
    <row r="2484" spans="1:38" ht="15" customHeight="1" x14ac:dyDescent="0.25">
      <c r="A2484" s="50" t="s">
        <v>49</v>
      </c>
      <c r="B2484" s="71" t="s">
        <v>150</v>
      </c>
      <c r="C2484" s="72" t="s">
        <v>50</v>
      </c>
      <c r="D2484" s="58" t="s">
        <v>11393</v>
      </c>
      <c r="E2484" s="71" t="s">
        <v>14093</v>
      </c>
      <c r="F2484" s="71" t="s">
        <v>16979</v>
      </c>
      <c r="G2484" s="53" t="s">
        <v>25</v>
      </c>
      <c r="H2484" s="58">
        <v>2000742007</v>
      </c>
      <c r="I2484" s="51" t="s">
        <v>3869</v>
      </c>
      <c r="J2484" s="13" t="s">
        <v>111</v>
      </c>
      <c r="K2484" s="36"/>
      <c r="L2484" s="39"/>
      <c r="M2484" s="73"/>
      <c r="N2484" s="46"/>
      <c r="O2484" s="51" t="s">
        <v>26</v>
      </c>
      <c r="P2484" s="6"/>
      <c r="Q2484" s="6"/>
      <c r="R2484" s="6"/>
      <c r="S2484" s="6"/>
      <c r="T2484" s="74">
        <v>28</v>
      </c>
      <c r="U2484" s="6"/>
      <c r="V2484" s="68">
        <v>39734</v>
      </c>
      <c r="W2484" s="6" t="s">
        <v>27</v>
      </c>
      <c r="Y2484" s="61"/>
      <c r="AB2484" s="60"/>
      <c r="AL2484" s="61"/>
    </row>
    <row r="2485" spans="1:38" ht="15" customHeight="1" x14ac:dyDescent="0.25">
      <c r="A2485" s="50" t="s">
        <v>103</v>
      </c>
      <c r="B2485" s="71" t="s">
        <v>144</v>
      </c>
      <c r="C2485" s="72" t="s">
        <v>24</v>
      </c>
      <c r="D2485" s="58" t="s">
        <v>11394</v>
      </c>
      <c r="E2485" s="71" t="s">
        <v>14094</v>
      </c>
      <c r="F2485" s="71" t="s">
        <v>16980</v>
      </c>
      <c r="G2485" s="53" t="s">
        <v>25</v>
      </c>
      <c r="H2485" s="58">
        <v>2001016434</v>
      </c>
      <c r="I2485" s="51" t="s">
        <v>3869</v>
      </c>
      <c r="J2485" s="13" t="s">
        <v>111</v>
      </c>
      <c r="K2485" s="36"/>
      <c r="L2485" s="39"/>
      <c r="M2485" s="73"/>
      <c r="N2485" s="46"/>
      <c r="O2485" s="51" t="s">
        <v>26</v>
      </c>
      <c r="P2485" s="6"/>
      <c r="Q2485" s="6"/>
      <c r="R2485" s="6"/>
      <c r="S2485" s="6"/>
      <c r="T2485" s="74">
        <v>3187.5</v>
      </c>
      <c r="U2485" s="6"/>
      <c r="V2485" s="68">
        <v>39608</v>
      </c>
      <c r="W2485" s="6" t="s">
        <v>27</v>
      </c>
      <c r="Y2485" s="61"/>
      <c r="AB2485" s="60"/>
      <c r="AL2485" s="61"/>
    </row>
    <row r="2486" spans="1:38" ht="15" customHeight="1" x14ac:dyDescent="0.25">
      <c r="A2486" s="50" t="s">
        <v>54</v>
      </c>
      <c r="B2486" s="71" t="s">
        <v>143</v>
      </c>
      <c r="C2486" s="72" t="s">
        <v>24</v>
      </c>
      <c r="D2486" s="58">
        <v>3740502384445</v>
      </c>
      <c r="E2486" s="71" t="s">
        <v>14095</v>
      </c>
      <c r="F2486" s="71" t="s">
        <v>16981</v>
      </c>
      <c r="G2486" s="53" t="s">
        <v>25</v>
      </c>
      <c r="H2486" s="58">
        <v>2000957197</v>
      </c>
      <c r="I2486" s="51" t="s">
        <v>3869</v>
      </c>
      <c r="J2486" s="13" t="s">
        <v>111</v>
      </c>
      <c r="K2486" s="36"/>
      <c r="L2486" s="39"/>
      <c r="M2486" s="73"/>
      <c r="N2486" s="46"/>
      <c r="O2486" s="51" t="s">
        <v>26</v>
      </c>
      <c r="P2486" s="6"/>
      <c r="Q2486" s="6"/>
      <c r="R2486" s="6"/>
      <c r="S2486" s="6"/>
      <c r="T2486" s="74">
        <v>2684</v>
      </c>
      <c r="U2486" s="6"/>
      <c r="V2486" s="68">
        <v>39545</v>
      </c>
      <c r="W2486" s="6" t="s">
        <v>27</v>
      </c>
      <c r="Y2486" s="61"/>
      <c r="AB2486" s="60"/>
      <c r="AL2486" s="61"/>
    </row>
    <row r="2487" spans="1:38" ht="15" customHeight="1" x14ac:dyDescent="0.25">
      <c r="A2487" s="50" t="s">
        <v>103</v>
      </c>
      <c r="B2487" s="71" t="s">
        <v>144</v>
      </c>
      <c r="C2487" s="72" t="s">
        <v>24</v>
      </c>
      <c r="D2487" s="58" t="s">
        <v>11395</v>
      </c>
      <c r="E2487" s="71" t="s">
        <v>14096</v>
      </c>
      <c r="F2487" s="71" t="s">
        <v>16962</v>
      </c>
      <c r="G2487" s="53" t="s">
        <v>25</v>
      </c>
      <c r="H2487" s="58">
        <v>2001013273</v>
      </c>
      <c r="I2487" s="51" t="s">
        <v>3869</v>
      </c>
      <c r="J2487" s="13" t="s">
        <v>111</v>
      </c>
      <c r="K2487" s="36"/>
      <c r="L2487" s="39"/>
      <c r="M2487" s="73"/>
      <c r="N2487" s="46"/>
      <c r="O2487" s="51" t="s">
        <v>26</v>
      </c>
      <c r="P2487" s="6"/>
      <c r="Q2487" s="6"/>
      <c r="R2487" s="6"/>
      <c r="S2487" s="6"/>
      <c r="T2487" s="74">
        <v>59</v>
      </c>
      <c r="U2487" s="6"/>
      <c r="V2487" s="68">
        <v>39643</v>
      </c>
      <c r="W2487" s="6" t="s">
        <v>27</v>
      </c>
      <c r="Y2487" s="61"/>
      <c r="AB2487" s="60"/>
      <c r="AL2487" s="61"/>
    </row>
    <row r="2488" spans="1:38" ht="15" customHeight="1" x14ac:dyDescent="0.25">
      <c r="A2488" s="50" t="s">
        <v>54</v>
      </c>
      <c r="B2488" s="71" t="s">
        <v>143</v>
      </c>
      <c r="C2488" s="72" t="s">
        <v>24</v>
      </c>
      <c r="D2488" s="58" t="s">
        <v>11396</v>
      </c>
      <c r="E2488" s="71" t="s">
        <v>6736</v>
      </c>
      <c r="F2488" s="71" t="s">
        <v>16982</v>
      </c>
      <c r="G2488" s="53" t="s">
        <v>25</v>
      </c>
      <c r="H2488" s="58">
        <v>2001057025</v>
      </c>
      <c r="I2488" s="51" t="s">
        <v>17483</v>
      </c>
      <c r="J2488" s="13" t="s">
        <v>111</v>
      </c>
      <c r="K2488" s="36"/>
      <c r="L2488" s="39"/>
      <c r="M2488" s="73"/>
      <c r="N2488" s="46"/>
      <c r="O2488" s="51" t="s">
        <v>26</v>
      </c>
      <c r="P2488" s="6"/>
      <c r="Q2488" s="6"/>
      <c r="R2488" s="6"/>
      <c r="S2488" s="6"/>
      <c r="T2488" s="74">
        <v>0.74</v>
      </c>
      <c r="U2488" s="6"/>
      <c r="V2488" s="68">
        <v>39546</v>
      </c>
      <c r="W2488" s="6" t="s">
        <v>27</v>
      </c>
      <c r="Y2488" s="61"/>
      <c r="AB2488" s="60"/>
      <c r="AL2488" s="61"/>
    </row>
    <row r="2489" spans="1:38" ht="15" customHeight="1" x14ac:dyDescent="0.25">
      <c r="A2489" s="50" t="s">
        <v>49</v>
      </c>
      <c r="B2489" s="71" t="s">
        <v>150</v>
      </c>
      <c r="C2489" s="72" t="s">
        <v>50</v>
      </c>
      <c r="D2489" s="58" t="s">
        <v>11397</v>
      </c>
      <c r="E2489" s="71" t="s">
        <v>51</v>
      </c>
      <c r="F2489" s="71" t="s">
        <v>16983</v>
      </c>
      <c r="G2489" s="53" t="s">
        <v>25</v>
      </c>
      <c r="H2489" s="58">
        <v>2000738274</v>
      </c>
      <c r="I2489" s="51" t="s">
        <v>17483</v>
      </c>
      <c r="J2489" s="13" t="s">
        <v>111</v>
      </c>
      <c r="K2489" s="36"/>
      <c r="L2489" s="39"/>
      <c r="M2489" s="73"/>
      <c r="N2489" s="46"/>
      <c r="O2489" s="51" t="s">
        <v>26</v>
      </c>
      <c r="P2489" s="6"/>
      <c r="Q2489" s="6"/>
      <c r="R2489" s="6"/>
      <c r="S2489" s="6"/>
      <c r="T2489" s="74">
        <v>0.12</v>
      </c>
      <c r="U2489" s="6"/>
      <c r="V2489" s="68">
        <v>39738</v>
      </c>
      <c r="W2489" s="6" t="s">
        <v>27</v>
      </c>
      <c r="Y2489" s="61"/>
      <c r="AB2489" s="60"/>
      <c r="AL2489" s="61"/>
    </row>
    <row r="2490" spans="1:38" ht="15" customHeight="1" x14ac:dyDescent="0.25">
      <c r="A2490" s="50" t="s">
        <v>103</v>
      </c>
      <c r="B2490" s="71" t="s">
        <v>144</v>
      </c>
      <c r="C2490" s="72" t="s">
        <v>24</v>
      </c>
      <c r="D2490" s="58" t="s">
        <v>11398</v>
      </c>
      <c r="E2490" s="71" t="s">
        <v>14097</v>
      </c>
      <c r="F2490" s="71" t="s">
        <v>16984</v>
      </c>
      <c r="G2490" s="53" t="s">
        <v>25</v>
      </c>
      <c r="H2490" s="58">
        <v>2001016628</v>
      </c>
      <c r="I2490" s="51" t="s">
        <v>3869</v>
      </c>
      <c r="J2490" s="13" t="s">
        <v>111</v>
      </c>
      <c r="K2490" s="36"/>
      <c r="L2490" s="39"/>
      <c r="M2490" s="73"/>
      <c r="N2490" s="46"/>
      <c r="O2490" s="51" t="s">
        <v>26</v>
      </c>
      <c r="P2490" s="6"/>
      <c r="Q2490" s="6"/>
      <c r="R2490" s="6"/>
      <c r="S2490" s="6"/>
      <c r="T2490" s="74">
        <v>368</v>
      </c>
      <c r="U2490" s="6"/>
      <c r="V2490" s="68">
        <v>39653</v>
      </c>
      <c r="W2490" s="6" t="s">
        <v>27</v>
      </c>
      <c r="Y2490" s="61"/>
      <c r="AB2490" s="60"/>
      <c r="AL2490" s="61"/>
    </row>
    <row r="2491" spans="1:38" ht="15" customHeight="1" x14ac:dyDescent="0.25">
      <c r="A2491" s="50" t="s">
        <v>54</v>
      </c>
      <c r="B2491" s="71" t="s">
        <v>143</v>
      </c>
      <c r="C2491" s="72" t="s">
        <v>24</v>
      </c>
      <c r="D2491" s="58" t="s">
        <v>11399</v>
      </c>
      <c r="E2491" s="71" t="s">
        <v>14098</v>
      </c>
      <c r="F2491" s="71" t="s">
        <v>16985</v>
      </c>
      <c r="G2491" s="53" t="s">
        <v>25</v>
      </c>
      <c r="H2491" s="58">
        <v>2001044578</v>
      </c>
      <c r="I2491" s="51" t="s">
        <v>3869</v>
      </c>
      <c r="J2491" s="13" t="s">
        <v>111</v>
      </c>
      <c r="K2491" s="36"/>
      <c r="L2491" s="39"/>
      <c r="M2491" s="73"/>
      <c r="N2491" s="46"/>
      <c r="O2491" s="51" t="s">
        <v>26</v>
      </c>
      <c r="P2491" s="6"/>
      <c r="Q2491" s="6"/>
      <c r="R2491" s="6"/>
      <c r="S2491" s="6"/>
      <c r="T2491" s="74">
        <v>3462</v>
      </c>
      <c r="U2491" s="6"/>
      <c r="V2491" s="68">
        <v>39576</v>
      </c>
      <c r="W2491" s="6" t="s">
        <v>27</v>
      </c>
      <c r="Y2491" s="61"/>
      <c r="AB2491" s="60"/>
      <c r="AL2491" s="61"/>
    </row>
    <row r="2492" spans="1:38" ht="15" customHeight="1" x14ac:dyDescent="0.25">
      <c r="A2492" s="50" t="s">
        <v>49</v>
      </c>
      <c r="B2492" s="71" t="s">
        <v>150</v>
      </c>
      <c r="C2492" s="72" t="s">
        <v>50</v>
      </c>
      <c r="D2492" s="58" t="s">
        <v>11400</v>
      </c>
      <c r="E2492" s="71" t="s">
        <v>14099</v>
      </c>
      <c r="F2492" s="71" t="s">
        <v>16986</v>
      </c>
      <c r="G2492" s="53" t="s">
        <v>25</v>
      </c>
      <c r="H2492" s="58">
        <v>2000736956</v>
      </c>
      <c r="I2492" s="51" t="s">
        <v>17483</v>
      </c>
      <c r="J2492" s="13" t="s">
        <v>111</v>
      </c>
      <c r="K2492" s="36"/>
      <c r="L2492" s="39"/>
      <c r="M2492" s="73"/>
      <c r="N2492" s="46"/>
      <c r="O2492" s="51" t="s">
        <v>26</v>
      </c>
      <c r="P2492" s="6"/>
      <c r="Q2492" s="6"/>
      <c r="R2492" s="6"/>
      <c r="S2492" s="6"/>
      <c r="T2492" s="74">
        <v>0.02</v>
      </c>
      <c r="U2492" s="6"/>
      <c r="V2492" s="68">
        <v>39743</v>
      </c>
      <c r="W2492" s="6" t="s">
        <v>27</v>
      </c>
      <c r="Y2492" s="61"/>
      <c r="AB2492" s="60"/>
      <c r="AL2492" s="61"/>
    </row>
    <row r="2493" spans="1:38" ht="15" customHeight="1" x14ac:dyDescent="0.25">
      <c r="A2493" s="50" t="s">
        <v>103</v>
      </c>
      <c r="B2493" s="71" t="s">
        <v>144</v>
      </c>
      <c r="C2493" s="72" t="s">
        <v>24</v>
      </c>
      <c r="D2493" s="58" t="s">
        <v>11401</v>
      </c>
      <c r="E2493" s="71" t="s">
        <v>14100</v>
      </c>
      <c r="F2493" s="71" t="s">
        <v>16987</v>
      </c>
      <c r="G2493" s="53" t="s">
        <v>25</v>
      </c>
      <c r="H2493" s="58">
        <v>2001022191</v>
      </c>
      <c r="I2493" s="51" t="s">
        <v>17483</v>
      </c>
      <c r="J2493" s="13" t="s">
        <v>111</v>
      </c>
      <c r="K2493" s="36"/>
      <c r="L2493" s="39"/>
      <c r="M2493" s="73"/>
      <c r="N2493" s="46"/>
      <c r="O2493" s="51" t="s">
        <v>26</v>
      </c>
      <c r="P2493" s="6"/>
      <c r="Q2493" s="6"/>
      <c r="R2493" s="6"/>
      <c r="S2493" s="6"/>
      <c r="T2493" s="74">
        <v>0.81</v>
      </c>
      <c r="U2493" s="6"/>
      <c r="V2493" s="68">
        <v>39665</v>
      </c>
      <c r="W2493" s="6" t="s">
        <v>27</v>
      </c>
      <c r="Y2493" s="61"/>
      <c r="AB2493" s="60"/>
      <c r="AL2493" s="61"/>
    </row>
    <row r="2494" spans="1:38" ht="15" customHeight="1" x14ac:dyDescent="0.25">
      <c r="A2494" s="50" t="s">
        <v>54</v>
      </c>
      <c r="B2494" s="71" t="s">
        <v>143</v>
      </c>
      <c r="C2494" s="72" t="s">
        <v>24</v>
      </c>
      <c r="D2494" s="58" t="s">
        <v>11402</v>
      </c>
      <c r="E2494" s="71" t="s">
        <v>14101</v>
      </c>
      <c r="F2494" s="71" t="s">
        <v>16988</v>
      </c>
      <c r="G2494" s="53" t="s">
        <v>25</v>
      </c>
      <c r="H2494" s="58">
        <v>2001060058</v>
      </c>
      <c r="I2494" s="51" t="s">
        <v>3869</v>
      </c>
      <c r="J2494" s="13" t="s">
        <v>111</v>
      </c>
      <c r="K2494" s="36"/>
      <c r="L2494" s="39"/>
      <c r="M2494" s="73"/>
      <c r="N2494" s="46"/>
      <c r="O2494" s="51" t="s">
        <v>26</v>
      </c>
      <c r="P2494" s="6"/>
      <c r="Q2494" s="6"/>
      <c r="R2494" s="6"/>
      <c r="S2494" s="6"/>
      <c r="T2494" s="74">
        <v>396</v>
      </c>
      <c r="U2494" s="6"/>
      <c r="V2494" s="68">
        <v>39576</v>
      </c>
      <c r="W2494" s="6" t="s">
        <v>27</v>
      </c>
      <c r="Y2494" s="61"/>
      <c r="AB2494" s="60"/>
      <c r="AL2494" s="61"/>
    </row>
    <row r="2495" spans="1:38" ht="15" customHeight="1" x14ac:dyDescent="0.25">
      <c r="A2495" s="50" t="s">
        <v>49</v>
      </c>
      <c r="B2495" s="71" t="s">
        <v>150</v>
      </c>
      <c r="C2495" s="72" t="s">
        <v>50</v>
      </c>
      <c r="D2495" s="58" t="s">
        <v>11403</v>
      </c>
      <c r="E2495" s="71" t="s">
        <v>14102</v>
      </c>
      <c r="F2495" s="71" t="s">
        <v>16989</v>
      </c>
      <c r="G2495" s="53" t="s">
        <v>25</v>
      </c>
      <c r="H2495" s="58">
        <v>2000742301</v>
      </c>
      <c r="I2495" s="51" t="s">
        <v>3869</v>
      </c>
      <c r="J2495" s="13" t="s">
        <v>111</v>
      </c>
      <c r="K2495" s="36"/>
      <c r="L2495" s="39"/>
      <c r="M2495" s="73"/>
      <c r="N2495" s="46"/>
      <c r="O2495" s="51" t="s">
        <v>26</v>
      </c>
      <c r="P2495" s="6"/>
      <c r="Q2495" s="6"/>
      <c r="R2495" s="6"/>
      <c r="S2495" s="6"/>
      <c r="T2495" s="74">
        <v>28</v>
      </c>
      <c r="U2495" s="6"/>
      <c r="V2495" s="68">
        <v>39748</v>
      </c>
      <c r="W2495" s="6" t="s">
        <v>27</v>
      </c>
      <c r="Y2495" s="61"/>
      <c r="AB2495" s="60"/>
      <c r="AL2495" s="61"/>
    </row>
    <row r="2496" spans="1:38" ht="15" customHeight="1" x14ac:dyDescent="0.25">
      <c r="A2496" s="50" t="s">
        <v>103</v>
      </c>
      <c r="B2496" s="71" t="s">
        <v>144</v>
      </c>
      <c r="C2496" s="72" t="s">
        <v>24</v>
      </c>
      <c r="D2496" s="58" t="s">
        <v>11404</v>
      </c>
      <c r="E2496" s="71" t="s">
        <v>14103</v>
      </c>
      <c r="F2496" s="71" t="s">
        <v>16962</v>
      </c>
      <c r="G2496" s="53" t="s">
        <v>25</v>
      </c>
      <c r="H2496" s="58">
        <v>2001013257</v>
      </c>
      <c r="I2496" s="51" t="s">
        <v>3869</v>
      </c>
      <c r="J2496" s="13" t="s">
        <v>111</v>
      </c>
      <c r="K2496" s="36"/>
      <c r="L2496" s="39"/>
      <c r="M2496" s="73"/>
      <c r="N2496" s="46"/>
      <c r="O2496" s="51" t="s">
        <v>26</v>
      </c>
      <c r="P2496" s="6"/>
      <c r="Q2496" s="6"/>
      <c r="R2496" s="6"/>
      <c r="S2496" s="6"/>
      <c r="T2496" s="74">
        <v>366.5</v>
      </c>
      <c r="U2496" s="6"/>
      <c r="V2496" s="68">
        <v>39676</v>
      </c>
      <c r="W2496" s="6" t="s">
        <v>27</v>
      </c>
      <c r="Y2496" s="61"/>
      <c r="AB2496" s="60"/>
      <c r="AL2496" s="61"/>
    </row>
    <row r="2497" spans="1:38" ht="15" customHeight="1" x14ac:dyDescent="0.25">
      <c r="A2497" s="50" t="s">
        <v>54</v>
      </c>
      <c r="B2497" s="71" t="s">
        <v>143</v>
      </c>
      <c r="C2497" s="72" t="s">
        <v>24</v>
      </c>
      <c r="D2497" s="58" t="s">
        <v>11405</v>
      </c>
      <c r="E2497" s="71" t="s">
        <v>14104</v>
      </c>
      <c r="F2497" s="71" t="s">
        <v>16990</v>
      </c>
      <c r="G2497" s="53" t="s">
        <v>25</v>
      </c>
      <c r="H2497" s="58">
        <v>2001049693</v>
      </c>
      <c r="I2497" s="51" t="s">
        <v>17483</v>
      </c>
      <c r="J2497" s="13" t="s">
        <v>111</v>
      </c>
      <c r="K2497" s="36"/>
      <c r="L2497" s="39"/>
      <c r="M2497" s="73"/>
      <c r="N2497" s="46"/>
      <c r="O2497" s="51" t="s">
        <v>26</v>
      </c>
      <c r="P2497" s="6"/>
      <c r="Q2497" s="6"/>
      <c r="R2497" s="6"/>
      <c r="S2497" s="6"/>
      <c r="T2497" s="74">
        <v>0.05</v>
      </c>
      <c r="U2497" s="6"/>
      <c r="V2497" s="68">
        <v>39589</v>
      </c>
      <c r="W2497" s="6" t="s">
        <v>27</v>
      </c>
      <c r="Y2497" s="61"/>
      <c r="AB2497" s="60"/>
      <c r="AL2497" s="61"/>
    </row>
    <row r="2498" spans="1:38" ht="15" customHeight="1" x14ac:dyDescent="0.25">
      <c r="A2498" s="50" t="s">
        <v>49</v>
      </c>
      <c r="B2498" s="71" t="s">
        <v>150</v>
      </c>
      <c r="C2498" s="72" t="s">
        <v>50</v>
      </c>
      <c r="D2498" s="58" t="s">
        <v>11406</v>
      </c>
      <c r="E2498" s="71" t="s">
        <v>14105</v>
      </c>
      <c r="F2498" s="71" t="s">
        <v>16991</v>
      </c>
      <c r="G2498" s="53" t="s">
        <v>25</v>
      </c>
      <c r="H2498" s="58">
        <v>2000757236</v>
      </c>
      <c r="I2498" s="51" t="s">
        <v>17483</v>
      </c>
      <c r="J2498" s="13" t="s">
        <v>111</v>
      </c>
      <c r="K2498" s="36"/>
      <c r="L2498" s="39"/>
      <c r="M2498" s="73"/>
      <c r="N2498" s="46"/>
      <c r="O2498" s="51" t="s">
        <v>26</v>
      </c>
      <c r="P2498" s="6"/>
      <c r="Q2498" s="6"/>
      <c r="R2498" s="6"/>
      <c r="S2498" s="6"/>
      <c r="T2498" s="74">
        <v>0.08</v>
      </c>
      <c r="U2498" s="6"/>
      <c r="V2498" s="68">
        <v>39756</v>
      </c>
      <c r="W2498" s="6" t="s">
        <v>27</v>
      </c>
      <c r="Y2498" s="61"/>
      <c r="AB2498" s="60"/>
      <c r="AL2498" s="61"/>
    </row>
    <row r="2499" spans="1:38" ht="15" customHeight="1" x14ac:dyDescent="0.25">
      <c r="A2499" s="50" t="s">
        <v>103</v>
      </c>
      <c r="B2499" s="71" t="s">
        <v>144</v>
      </c>
      <c r="C2499" s="72" t="s">
        <v>24</v>
      </c>
      <c r="D2499" s="58" t="s">
        <v>11407</v>
      </c>
      <c r="E2499" s="71" t="s">
        <v>1414</v>
      </c>
      <c r="F2499" s="71" t="s">
        <v>16992</v>
      </c>
      <c r="G2499" s="53" t="s">
        <v>25</v>
      </c>
      <c r="H2499" s="58">
        <v>2001016493</v>
      </c>
      <c r="I2499" s="51" t="s">
        <v>3869</v>
      </c>
      <c r="J2499" s="13" t="s">
        <v>111</v>
      </c>
      <c r="K2499" s="36"/>
      <c r="L2499" s="39"/>
      <c r="M2499" s="73"/>
      <c r="N2499" s="46"/>
      <c r="O2499" s="51" t="s">
        <v>26</v>
      </c>
      <c r="P2499" s="6"/>
      <c r="Q2499" s="6"/>
      <c r="R2499" s="6"/>
      <c r="S2499" s="6"/>
      <c r="T2499" s="74">
        <v>150</v>
      </c>
      <c r="U2499" s="6"/>
      <c r="V2499" s="68">
        <v>39689</v>
      </c>
      <c r="W2499" s="6" t="s">
        <v>27</v>
      </c>
      <c r="Y2499" s="61"/>
      <c r="AB2499" s="60"/>
      <c r="AL2499" s="61"/>
    </row>
    <row r="2500" spans="1:38" ht="15" customHeight="1" x14ac:dyDescent="0.25">
      <c r="A2500" s="50" t="s">
        <v>49</v>
      </c>
      <c r="B2500" s="71" t="s">
        <v>150</v>
      </c>
      <c r="C2500" s="72" t="s">
        <v>50</v>
      </c>
      <c r="D2500" s="58" t="s">
        <v>11408</v>
      </c>
      <c r="E2500" s="71" t="s">
        <v>12516</v>
      </c>
      <c r="F2500" s="71" t="s">
        <v>16993</v>
      </c>
      <c r="G2500" s="53" t="s">
        <v>25</v>
      </c>
      <c r="H2500" s="58">
        <v>2000753637</v>
      </c>
      <c r="I2500" s="51" t="s">
        <v>17483</v>
      </c>
      <c r="J2500" s="13" t="s">
        <v>111</v>
      </c>
      <c r="K2500" s="36"/>
      <c r="L2500" s="39"/>
      <c r="M2500" s="73"/>
      <c r="N2500" s="46"/>
      <c r="O2500" s="51" t="s">
        <v>26</v>
      </c>
      <c r="P2500" s="6"/>
      <c r="Q2500" s="6"/>
      <c r="R2500" s="6"/>
      <c r="S2500" s="6"/>
      <c r="T2500" s="74">
        <v>1.42</v>
      </c>
      <c r="U2500" s="6"/>
      <c r="V2500" s="68">
        <v>39757</v>
      </c>
      <c r="W2500" s="6" t="s">
        <v>27</v>
      </c>
      <c r="Y2500" s="61"/>
      <c r="AB2500" s="60"/>
      <c r="AL2500" s="61"/>
    </row>
    <row r="2501" spans="1:38" ht="15" customHeight="1" x14ac:dyDescent="0.25">
      <c r="A2501" s="50" t="s">
        <v>103</v>
      </c>
      <c r="B2501" s="71" t="s">
        <v>144</v>
      </c>
      <c r="C2501" s="72" t="s">
        <v>24</v>
      </c>
      <c r="D2501" s="58" t="s">
        <v>11409</v>
      </c>
      <c r="E2501" s="71" t="s">
        <v>14106</v>
      </c>
      <c r="F2501" s="71" t="s">
        <v>16994</v>
      </c>
      <c r="G2501" s="53" t="s">
        <v>25</v>
      </c>
      <c r="H2501" s="58">
        <v>2001016795</v>
      </c>
      <c r="I2501" s="51" t="s">
        <v>3869</v>
      </c>
      <c r="J2501" s="13" t="s">
        <v>111</v>
      </c>
      <c r="K2501" s="36"/>
      <c r="L2501" s="39"/>
      <c r="M2501" s="73"/>
      <c r="N2501" s="46"/>
      <c r="O2501" s="51" t="s">
        <v>26</v>
      </c>
      <c r="P2501" s="6"/>
      <c r="Q2501" s="6"/>
      <c r="R2501" s="6"/>
      <c r="S2501" s="6"/>
      <c r="T2501" s="74">
        <v>2958</v>
      </c>
      <c r="U2501" s="6"/>
      <c r="V2501" s="68">
        <v>39709</v>
      </c>
      <c r="W2501" s="6" t="s">
        <v>27</v>
      </c>
      <c r="Y2501" s="61"/>
      <c r="AB2501" s="60"/>
      <c r="AL2501" s="61"/>
    </row>
    <row r="2502" spans="1:38" ht="15" customHeight="1" x14ac:dyDescent="0.25">
      <c r="A2502" s="50" t="s">
        <v>54</v>
      </c>
      <c r="B2502" s="71" t="s">
        <v>143</v>
      </c>
      <c r="C2502" s="72" t="s">
        <v>24</v>
      </c>
      <c r="D2502" s="58">
        <v>3710117837317</v>
      </c>
      <c r="E2502" s="71" t="s">
        <v>14107</v>
      </c>
      <c r="F2502" s="71" t="s">
        <v>16995</v>
      </c>
      <c r="G2502" s="53" t="s">
        <v>25</v>
      </c>
      <c r="H2502" s="58">
        <v>2000956484</v>
      </c>
      <c r="I2502" s="51" t="s">
        <v>3869</v>
      </c>
      <c r="J2502" s="13" t="s">
        <v>111</v>
      </c>
      <c r="K2502" s="36"/>
      <c r="L2502" s="39"/>
      <c r="M2502" s="73"/>
      <c r="N2502" s="46"/>
      <c r="O2502" s="51" t="s">
        <v>26</v>
      </c>
      <c r="P2502" s="6"/>
      <c r="Q2502" s="6"/>
      <c r="R2502" s="6"/>
      <c r="S2502" s="6"/>
      <c r="T2502" s="74">
        <v>3762</v>
      </c>
      <c r="U2502" s="6"/>
      <c r="V2502" s="68">
        <v>39603</v>
      </c>
      <c r="W2502" s="6" t="s">
        <v>27</v>
      </c>
      <c r="Y2502" s="61"/>
      <c r="AB2502" s="60"/>
      <c r="AL2502" s="61"/>
    </row>
    <row r="2503" spans="1:38" ht="15" customHeight="1" x14ac:dyDescent="0.25">
      <c r="A2503" s="50" t="s">
        <v>49</v>
      </c>
      <c r="B2503" s="71" t="s">
        <v>150</v>
      </c>
      <c r="C2503" s="72" t="s">
        <v>50</v>
      </c>
      <c r="D2503" s="58" t="s">
        <v>11410</v>
      </c>
      <c r="E2503" s="71" t="s">
        <v>14108</v>
      </c>
      <c r="F2503" s="71" t="s">
        <v>16996</v>
      </c>
      <c r="G2503" s="53" t="s">
        <v>25</v>
      </c>
      <c r="H2503" s="58">
        <v>2000754997</v>
      </c>
      <c r="I2503" s="51" t="s">
        <v>17483</v>
      </c>
      <c r="J2503" s="13" t="s">
        <v>111</v>
      </c>
      <c r="K2503" s="36"/>
      <c r="L2503" s="39"/>
      <c r="M2503" s="73"/>
      <c r="N2503" s="46"/>
      <c r="O2503" s="51" t="s">
        <v>26</v>
      </c>
      <c r="P2503" s="6"/>
      <c r="Q2503" s="6"/>
      <c r="R2503" s="6"/>
      <c r="S2503" s="6"/>
      <c r="T2503" s="74">
        <v>0.17</v>
      </c>
      <c r="U2503" s="6"/>
      <c r="V2503" s="68">
        <v>39757</v>
      </c>
      <c r="W2503" s="6" t="s">
        <v>27</v>
      </c>
      <c r="Y2503" s="61"/>
      <c r="AB2503" s="60"/>
      <c r="AL2503" s="61"/>
    </row>
    <row r="2504" spans="1:38" ht="15" customHeight="1" x14ac:dyDescent="0.25">
      <c r="A2504" s="50" t="s">
        <v>103</v>
      </c>
      <c r="B2504" s="71" t="s">
        <v>144</v>
      </c>
      <c r="C2504" s="72" t="s">
        <v>24</v>
      </c>
      <c r="D2504" s="58" t="s">
        <v>11411</v>
      </c>
      <c r="E2504" s="71" t="s">
        <v>14109</v>
      </c>
      <c r="F2504" s="71" t="s">
        <v>16997</v>
      </c>
      <c r="G2504" s="53" t="s">
        <v>25</v>
      </c>
      <c r="H2504" s="58">
        <v>2001014326</v>
      </c>
      <c r="I2504" s="51" t="s">
        <v>17483</v>
      </c>
      <c r="J2504" s="13" t="s">
        <v>111</v>
      </c>
      <c r="K2504" s="36"/>
      <c r="L2504" s="39"/>
      <c r="M2504" s="73"/>
      <c r="N2504" s="46"/>
      <c r="O2504" s="51" t="s">
        <v>26</v>
      </c>
      <c r="P2504" s="6"/>
      <c r="Q2504" s="6"/>
      <c r="R2504" s="6"/>
      <c r="S2504" s="6"/>
      <c r="T2504" s="74">
        <v>6231.62</v>
      </c>
      <c r="U2504" s="6"/>
      <c r="V2504" s="68">
        <v>39711</v>
      </c>
      <c r="W2504" s="6" t="s">
        <v>27</v>
      </c>
      <c r="Y2504" s="61"/>
      <c r="AB2504" s="60"/>
      <c r="AL2504" s="61"/>
    </row>
    <row r="2505" spans="1:38" ht="15" customHeight="1" x14ac:dyDescent="0.25">
      <c r="A2505" s="50" t="s">
        <v>54</v>
      </c>
      <c r="B2505" s="71" t="s">
        <v>143</v>
      </c>
      <c r="C2505" s="72" t="s">
        <v>24</v>
      </c>
      <c r="D2505" s="58" t="s">
        <v>11412</v>
      </c>
      <c r="E2505" s="71" t="s">
        <v>11989</v>
      </c>
      <c r="F2505" s="71" t="s">
        <v>16998</v>
      </c>
      <c r="G2505" s="53" t="s">
        <v>25</v>
      </c>
      <c r="H2505" s="58">
        <v>2001049367</v>
      </c>
      <c r="I2505" s="51" t="s">
        <v>17483</v>
      </c>
      <c r="J2505" s="13" t="s">
        <v>111</v>
      </c>
      <c r="K2505" s="36"/>
      <c r="L2505" s="39"/>
      <c r="M2505" s="73"/>
      <c r="N2505" s="46"/>
      <c r="O2505" s="51" t="s">
        <v>26</v>
      </c>
      <c r="P2505" s="6"/>
      <c r="Q2505" s="6"/>
      <c r="R2505" s="6"/>
      <c r="S2505" s="6"/>
      <c r="T2505" s="74">
        <v>3423.54</v>
      </c>
      <c r="U2505" s="6"/>
      <c r="V2505" s="68">
        <v>39611</v>
      </c>
      <c r="W2505" s="6" t="s">
        <v>27</v>
      </c>
      <c r="Y2505" s="61"/>
      <c r="AB2505" s="60"/>
      <c r="AL2505" s="61"/>
    </row>
    <row r="2506" spans="1:38" ht="15" customHeight="1" x14ac:dyDescent="0.25">
      <c r="A2506" s="50" t="s">
        <v>49</v>
      </c>
      <c r="B2506" s="71" t="s">
        <v>150</v>
      </c>
      <c r="C2506" s="72" t="s">
        <v>50</v>
      </c>
      <c r="D2506" s="58" t="s">
        <v>11413</v>
      </c>
      <c r="E2506" s="71" t="s">
        <v>14110</v>
      </c>
      <c r="F2506" s="71" t="s">
        <v>16999</v>
      </c>
      <c r="G2506" s="53" t="s">
        <v>25</v>
      </c>
      <c r="H2506" s="58">
        <v>2000753028</v>
      </c>
      <c r="I2506" s="51" t="s">
        <v>17483</v>
      </c>
      <c r="J2506" s="13" t="s">
        <v>111</v>
      </c>
      <c r="K2506" s="36"/>
      <c r="L2506" s="39"/>
      <c r="M2506" s="73"/>
      <c r="N2506" s="46"/>
      <c r="O2506" s="51" t="s">
        <v>26</v>
      </c>
      <c r="P2506" s="6"/>
      <c r="Q2506" s="6"/>
      <c r="R2506" s="6"/>
      <c r="S2506" s="6"/>
      <c r="T2506" s="74">
        <v>0.14000000000000001</v>
      </c>
      <c r="U2506" s="6"/>
      <c r="V2506" s="68">
        <v>39759</v>
      </c>
      <c r="W2506" s="6" t="s">
        <v>27</v>
      </c>
      <c r="Y2506" s="61"/>
      <c r="AB2506" s="60"/>
      <c r="AL2506" s="61"/>
    </row>
    <row r="2507" spans="1:38" ht="15" customHeight="1" x14ac:dyDescent="0.25">
      <c r="A2507" s="50" t="s">
        <v>103</v>
      </c>
      <c r="B2507" s="71" t="s">
        <v>144</v>
      </c>
      <c r="C2507" s="72" t="s">
        <v>24</v>
      </c>
      <c r="D2507" s="58" t="s">
        <v>11414</v>
      </c>
      <c r="E2507" s="71" t="s">
        <v>14111</v>
      </c>
      <c r="F2507" s="71" t="s">
        <v>16962</v>
      </c>
      <c r="G2507" s="53" t="s">
        <v>25</v>
      </c>
      <c r="H2507" s="58">
        <v>2001018925</v>
      </c>
      <c r="I2507" s="51" t="s">
        <v>3869</v>
      </c>
      <c r="J2507" s="13" t="s">
        <v>111</v>
      </c>
      <c r="K2507" s="36"/>
      <c r="L2507" s="39"/>
      <c r="M2507" s="73"/>
      <c r="N2507" s="46"/>
      <c r="O2507" s="51" t="s">
        <v>26</v>
      </c>
      <c r="P2507" s="6"/>
      <c r="Q2507" s="6"/>
      <c r="R2507" s="6"/>
      <c r="S2507" s="6"/>
      <c r="T2507" s="74">
        <v>405.5</v>
      </c>
      <c r="U2507" s="6"/>
      <c r="V2507" s="68">
        <v>39720</v>
      </c>
      <c r="W2507" s="6" t="s">
        <v>27</v>
      </c>
      <c r="Y2507" s="61"/>
      <c r="AB2507" s="60"/>
      <c r="AL2507" s="61"/>
    </row>
    <row r="2508" spans="1:38" ht="15" customHeight="1" x14ac:dyDescent="0.25">
      <c r="A2508" s="50" t="s">
        <v>49</v>
      </c>
      <c r="B2508" s="71" t="s">
        <v>150</v>
      </c>
      <c r="C2508" s="72" t="s">
        <v>50</v>
      </c>
      <c r="D2508" s="58" t="s">
        <v>11415</v>
      </c>
      <c r="E2508" s="71" t="s">
        <v>14112</v>
      </c>
      <c r="F2508" s="71" t="s">
        <v>17000</v>
      </c>
      <c r="G2508" s="53" t="s">
        <v>25</v>
      </c>
      <c r="H2508" s="58">
        <v>2000742085</v>
      </c>
      <c r="I2508" s="51" t="s">
        <v>3869</v>
      </c>
      <c r="J2508" s="13" t="s">
        <v>111</v>
      </c>
      <c r="K2508" s="36"/>
      <c r="L2508" s="39"/>
      <c r="M2508" s="73"/>
      <c r="N2508" s="46"/>
      <c r="O2508" s="51" t="s">
        <v>26</v>
      </c>
      <c r="P2508" s="6"/>
      <c r="Q2508" s="6"/>
      <c r="R2508" s="6"/>
      <c r="S2508" s="6"/>
      <c r="T2508" s="74">
        <v>78</v>
      </c>
      <c r="U2508" s="6"/>
      <c r="V2508" s="68">
        <v>39762</v>
      </c>
      <c r="W2508" s="6" t="s">
        <v>27</v>
      </c>
      <c r="Y2508" s="61"/>
      <c r="AB2508" s="60"/>
      <c r="AL2508" s="61"/>
    </row>
    <row r="2509" spans="1:38" ht="15" customHeight="1" x14ac:dyDescent="0.25">
      <c r="A2509" s="50" t="s">
        <v>54</v>
      </c>
      <c r="B2509" s="71" t="s">
        <v>143</v>
      </c>
      <c r="C2509" s="72" t="s">
        <v>24</v>
      </c>
      <c r="D2509" s="58" t="s">
        <v>11416</v>
      </c>
      <c r="E2509" s="71" t="s">
        <v>14113</v>
      </c>
      <c r="F2509" s="71" t="s">
        <v>17001</v>
      </c>
      <c r="G2509" s="53" t="s">
        <v>25</v>
      </c>
      <c r="H2509" s="58">
        <v>2001056126</v>
      </c>
      <c r="I2509" s="51" t="s">
        <v>17483</v>
      </c>
      <c r="J2509" s="13" t="s">
        <v>111</v>
      </c>
      <c r="K2509" s="36"/>
      <c r="L2509" s="39"/>
      <c r="M2509" s="73"/>
      <c r="N2509" s="46"/>
      <c r="O2509" s="51" t="s">
        <v>26</v>
      </c>
      <c r="P2509" s="6"/>
      <c r="Q2509" s="6"/>
      <c r="R2509" s="6"/>
      <c r="S2509" s="6"/>
      <c r="T2509" s="74">
        <v>0.33</v>
      </c>
      <c r="U2509" s="6"/>
      <c r="V2509" s="68">
        <v>39624</v>
      </c>
      <c r="W2509" s="6" t="s">
        <v>27</v>
      </c>
      <c r="Y2509" s="61"/>
      <c r="AB2509" s="60"/>
      <c r="AL2509" s="61"/>
    </row>
    <row r="2510" spans="1:38" ht="15" customHeight="1" x14ac:dyDescent="0.25">
      <c r="A2510" s="50" t="s">
        <v>49</v>
      </c>
      <c r="B2510" s="71" t="s">
        <v>150</v>
      </c>
      <c r="C2510" s="72" t="s">
        <v>50</v>
      </c>
      <c r="D2510" s="58" t="s">
        <v>11417</v>
      </c>
      <c r="E2510" s="71" t="s">
        <v>14114</v>
      </c>
      <c r="F2510" s="71" t="s">
        <v>17002</v>
      </c>
      <c r="G2510" s="53" t="s">
        <v>25</v>
      </c>
      <c r="H2510" s="58">
        <v>2000735418</v>
      </c>
      <c r="I2510" s="51" t="s">
        <v>17483</v>
      </c>
      <c r="J2510" s="13" t="s">
        <v>111</v>
      </c>
      <c r="K2510" s="36"/>
      <c r="L2510" s="39"/>
      <c r="M2510" s="73"/>
      <c r="N2510" s="46"/>
      <c r="O2510" s="51" t="s">
        <v>26</v>
      </c>
      <c r="P2510" s="6"/>
      <c r="Q2510" s="6"/>
      <c r="R2510" s="6"/>
      <c r="S2510" s="6"/>
      <c r="T2510" s="74">
        <v>7.0000000000000007E-2</v>
      </c>
      <c r="U2510" s="6"/>
      <c r="V2510" s="68">
        <v>39765</v>
      </c>
      <c r="W2510" s="6" t="s">
        <v>27</v>
      </c>
      <c r="Y2510" s="61"/>
      <c r="AB2510" s="60"/>
      <c r="AL2510" s="61"/>
    </row>
    <row r="2511" spans="1:38" ht="15" customHeight="1" x14ac:dyDescent="0.25">
      <c r="A2511" s="50" t="s">
        <v>54</v>
      </c>
      <c r="B2511" s="71" t="s">
        <v>143</v>
      </c>
      <c r="C2511" s="72" t="s">
        <v>24</v>
      </c>
      <c r="D2511" s="58" t="s">
        <v>11418</v>
      </c>
      <c r="E2511" s="71" t="s">
        <v>81</v>
      </c>
      <c r="F2511" s="71" t="s">
        <v>17003</v>
      </c>
      <c r="G2511" s="53" t="s">
        <v>25</v>
      </c>
      <c r="H2511" s="58">
        <v>2001061928</v>
      </c>
      <c r="I2511" s="51" t="s">
        <v>3869</v>
      </c>
      <c r="J2511" s="13" t="s">
        <v>111</v>
      </c>
      <c r="K2511" s="36"/>
      <c r="L2511" s="39"/>
      <c r="M2511" s="73"/>
      <c r="N2511" s="46"/>
      <c r="O2511" s="51" t="s">
        <v>26</v>
      </c>
      <c r="P2511" s="6"/>
      <c r="Q2511" s="6"/>
      <c r="R2511" s="6"/>
      <c r="S2511" s="6"/>
      <c r="T2511" s="74">
        <v>1047</v>
      </c>
      <c r="U2511" s="6"/>
      <c r="V2511" s="68">
        <v>39637</v>
      </c>
      <c r="W2511" s="6" t="s">
        <v>27</v>
      </c>
      <c r="Y2511" s="61"/>
      <c r="AB2511" s="60"/>
      <c r="AL2511" s="61"/>
    </row>
    <row r="2512" spans="1:38" ht="15" customHeight="1" x14ac:dyDescent="0.25">
      <c r="A2512" s="50" t="s">
        <v>103</v>
      </c>
      <c r="B2512" s="71" t="s">
        <v>144</v>
      </c>
      <c r="C2512" s="72" t="s">
        <v>24</v>
      </c>
      <c r="D2512" s="58" t="s">
        <v>11419</v>
      </c>
      <c r="E2512" s="71" t="s">
        <v>14115</v>
      </c>
      <c r="F2512" s="71" t="s">
        <v>17004</v>
      </c>
      <c r="G2512" s="53" t="s">
        <v>25</v>
      </c>
      <c r="H2512" s="58">
        <v>2001015586</v>
      </c>
      <c r="I2512" s="51" t="s">
        <v>17483</v>
      </c>
      <c r="J2512" s="13" t="s">
        <v>111</v>
      </c>
      <c r="K2512" s="36"/>
      <c r="L2512" s="39"/>
      <c r="M2512" s="73"/>
      <c r="N2512" s="46"/>
      <c r="O2512" s="51" t="s">
        <v>26</v>
      </c>
      <c r="P2512" s="6"/>
      <c r="Q2512" s="6"/>
      <c r="R2512" s="6"/>
      <c r="S2512" s="6"/>
      <c r="T2512" s="74">
        <v>0.1</v>
      </c>
      <c r="U2512" s="6"/>
      <c r="V2512" s="68">
        <v>39757</v>
      </c>
      <c r="W2512" s="6" t="s">
        <v>27</v>
      </c>
      <c r="Y2512" s="61"/>
      <c r="AB2512" s="60"/>
      <c r="AL2512" s="61"/>
    </row>
    <row r="2513" spans="1:38" ht="15" customHeight="1" x14ac:dyDescent="0.25">
      <c r="A2513" s="50" t="s">
        <v>49</v>
      </c>
      <c r="B2513" s="71" t="s">
        <v>150</v>
      </c>
      <c r="C2513" s="72" t="s">
        <v>50</v>
      </c>
      <c r="D2513" s="58" t="s">
        <v>11420</v>
      </c>
      <c r="E2513" s="71" t="s">
        <v>14116</v>
      </c>
      <c r="F2513" s="71" t="s">
        <v>17005</v>
      </c>
      <c r="G2513" s="53" t="s">
        <v>25</v>
      </c>
      <c r="H2513" s="58">
        <v>2000753427</v>
      </c>
      <c r="I2513" s="51" t="s">
        <v>17483</v>
      </c>
      <c r="J2513" s="13" t="s">
        <v>111</v>
      </c>
      <c r="K2513" s="36"/>
      <c r="L2513" s="39"/>
      <c r="M2513" s="73"/>
      <c r="N2513" s="46"/>
      <c r="O2513" s="51" t="s">
        <v>26</v>
      </c>
      <c r="P2513" s="6"/>
      <c r="Q2513" s="6"/>
      <c r="R2513" s="6"/>
      <c r="S2513" s="6"/>
      <c r="T2513" s="74">
        <v>0.46</v>
      </c>
      <c r="U2513" s="6"/>
      <c r="V2513" s="68">
        <v>39771</v>
      </c>
      <c r="W2513" s="6" t="s">
        <v>27</v>
      </c>
      <c r="Y2513" s="61"/>
      <c r="AB2513" s="60"/>
      <c r="AL2513" s="61"/>
    </row>
    <row r="2514" spans="1:38" ht="15" customHeight="1" x14ac:dyDescent="0.25">
      <c r="A2514" s="50" t="s">
        <v>103</v>
      </c>
      <c r="B2514" s="71" t="s">
        <v>144</v>
      </c>
      <c r="C2514" s="72" t="s">
        <v>24</v>
      </c>
      <c r="D2514" s="58" t="s">
        <v>11421</v>
      </c>
      <c r="E2514" s="71" t="s">
        <v>12073</v>
      </c>
      <c r="F2514" s="71" t="s">
        <v>17006</v>
      </c>
      <c r="G2514" s="53" t="s">
        <v>25</v>
      </c>
      <c r="H2514" s="58">
        <v>2001022768</v>
      </c>
      <c r="I2514" s="51" t="s">
        <v>3869</v>
      </c>
      <c r="J2514" s="13" t="s">
        <v>111</v>
      </c>
      <c r="K2514" s="36"/>
      <c r="L2514" s="39"/>
      <c r="M2514" s="73"/>
      <c r="N2514" s="46"/>
      <c r="O2514" s="51" t="s">
        <v>26</v>
      </c>
      <c r="P2514" s="6"/>
      <c r="Q2514" s="6"/>
      <c r="R2514" s="6"/>
      <c r="S2514" s="6"/>
      <c r="T2514" s="74">
        <v>445</v>
      </c>
      <c r="U2514" s="6"/>
      <c r="V2514" s="68">
        <v>39783</v>
      </c>
      <c r="W2514" s="6" t="s">
        <v>27</v>
      </c>
      <c r="Y2514" s="61"/>
      <c r="AB2514" s="60"/>
      <c r="AL2514" s="61"/>
    </row>
    <row r="2515" spans="1:38" ht="15" customHeight="1" x14ac:dyDescent="0.25">
      <c r="A2515" s="50" t="s">
        <v>54</v>
      </c>
      <c r="B2515" s="71" t="s">
        <v>143</v>
      </c>
      <c r="C2515" s="72" t="s">
        <v>24</v>
      </c>
      <c r="D2515" s="58" t="s">
        <v>11422</v>
      </c>
      <c r="E2515" s="71" t="s">
        <v>14117</v>
      </c>
      <c r="F2515" s="71" t="s">
        <v>17007</v>
      </c>
      <c r="G2515" s="53" t="s">
        <v>25</v>
      </c>
      <c r="H2515" s="58">
        <v>2001049747</v>
      </c>
      <c r="I2515" s="51" t="s">
        <v>17483</v>
      </c>
      <c r="J2515" s="13" t="s">
        <v>111</v>
      </c>
      <c r="K2515" s="36"/>
      <c r="L2515" s="39"/>
      <c r="M2515" s="73"/>
      <c r="N2515" s="46"/>
      <c r="O2515" s="51" t="s">
        <v>26</v>
      </c>
      <c r="P2515" s="6"/>
      <c r="Q2515" s="6"/>
      <c r="R2515" s="6"/>
      <c r="S2515" s="6"/>
      <c r="T2515" s="74">
        <v>0.12</v>
      </c>
      <c r="U2515" s="6"/>
      <c r="V2515" s="68">
        <v>39645</v>
      </c>
      <c r="W2515" s="6" t="s">
        <v>27</v>
      </c>
      <c r="Y2515" s="61"/>
      <c r="AB2515" s="60"/>
      <c r="AL2515" s="61"/>
    </row>
    <row r="2516" spans="1:38" ht="15" customHeight="1" x14ac:dyDescent="0.25">
      <c r="A2516" s="50" t="s">
        <v>49</v>
      </c>
      <c r="B2516" s="71" t="s">
        <v>150</v>
      </c>
      <c r="C2516" s="72" t="s">
        <v>50</v>
      </c>
      <c r="D2516" s="58" t="s">
        <v>11423</v>
      </c>
      <c r="E2516" s="71" t="s">
        <v>14118</v>
      </c>
      <c r="F2516" s="71" t="s">
        <v>17008</v>
      </c>
      <c r="G2516" s="53" t="s">
        <v>25</v>
      </c>
      <c r="H2516" s="58">
        <v>2000753087</v>
      </c>
      <c r="I2516" s="51" t="s">
        <v>17483</v>
      </c>
      <c r="J2516" s="13" t="s">
        <v>111</v>
      </c>
      <c r="K2516" s="36"/>
      <c r="L2516" s="39"/>
      <c r="M2516" s="73"/>
      <c r="N2516" s="46"/>
      <c r="O2516" s="51" t="s">
        <v>26</v>
      </c>
      <c r="P2516" s="6"/>
      <c r="Q2516" s="6"/>
      <c r="R2516" s="6"/>
      <c r="S2516" s="6"/>
      <c r="T2516" s="74">
        <v>0.13</v>
      </c>
      <c r="U2516" s="6"/>
      <c r="V2516" s="68">
        <v>39774</v>
      </c>
      <c r="W2516" s="6" t="s">
        <v>27</v>
      </c>
      <c r="Y2516" s="61"/>
      <c r="AB2516" s="60"/>
      <c r="AL2516" s="61"/>
    </row>
    <row r="2517" spans="1:38" ht="15" customHeight="1" x14ac:dyDescent="0.25">
      <c r="A2517" s="50" t="s">
        <v>54</v>
      </c>
      <c r="B2517" s="71" t="s">
        <v>143</v>
      </c>
      <c r="C2517" s="72" t="s">
        <v>24</v>
      </c>
      <c r="D2517" s="58" t="s">
        <v>11424</v>
      </c>
      <c r="E2517" s="71" t="s">
        <v>14119</v>
      </c>
      <c r="F2517" s="71" t="s">
        <v>17009</v>
      </c>
      <c r="G2517" s="53" t="s">
        <v>25</v>
      </c>
      <c r="H2517" s="58">
        <v>2001049626</v>
      </c>
      <c r="I2517" s="51" t="s">
        <v>17483</v>
      </c>
      <c r="J2517" s="13" t="s">
        <v>111</v>
      </c>
      <c r="K2517" s="36"/>
      <c r="L2517" s="39"/>
      <c r="M2517" s="73"/>
      <c r="N2517" s="46"/>
      <c r="O2517" s="51" t="s">
        <v>26</v>
      </c>
      <c r="P2517" s="6"/>
      <c r="Q2517" s="6"/>
      <c r="R2517" s="6"/>
      <c r="S2517" s="6"/>
      <c r="T2517" s="74">
        <v>0.13</v>
      </c>
      <c r="U2517" s="6"/>
      <c r="V2517" s="68">
        <v>39650</v>
      </c>
      <c r="W2517" s="6" t="s">
        <v>27</v>
      </c>
      <c r="Y2517" s="61"/>
      <c r="AB2517" s="60"/>
      <c r="AL2517" s="61"/>
    </row>
    <row r="2518" spans="1:38" ht="15" customHeight="1" x14ac:dyDescent="0.25">
      <c r="A2518" s="50" t="s">
        <v>49</v>
      </c>
      <c r="B2518" s="71" t="s">
        <v>150</v>
      </c>
      <c r="C2518" s="72" t="s">
        <v>50</v>
      </c>
      <c r="D2518" s="58" t="s">
        <v>11425</v>
      </c>
      <c r="E2518" s="71" t="s">
        <v>14120</v>
      </c>
      <c r="F2518" s="71" t="s">
        <v>16809</v>
      </c>
      <c r="G2518" s="53" t="s">
        <v>25</v>
      </c>
      <c r="H2518" s="58">
        <v>2000753109</v>
      </c>
      <c r="I2518" s="51" t="s">
        <v>17483</v>
      </c>
      <c r="J2518" s="13" t="s">
        <v>111</v>
      </c>
      <c r="K2518" s="36"/>
      <c r="L2518" s="39"/>
      <c r="M2518" s="73"/>
      <c r="N2518" s="46"/>
      <c r="O2518" s="51" t="s">
        <v>26</v>
      </c>
      <c r="P2518" s="6"/>
      <c r="Q2518" s="6"/>
      <c r="R2518" s="6"/>
      <c r="S2518" s="6"/>
      <c r="T2518" s="74">
        <v>0.13</v>
      </c>
      <c r="U2518" s="6"/>
      <c r="V2518" s="68">
        <v>39774</v>
      </c>
      <c r="W2518" s="6" t="s">
        <v>27</v>
      </c>
      <c r="Y2518" s="61"/>
      <c r="AB2518" s="60"/>
      <c r="AL2518" s="61"/>
    </row>
    <row r="2519" spans="1:38" ht="15" customHeight="1" x14ac:dyDescent="0.25">
      <c r="A2519" s="50" t="s">
        <v>54</v>
      </c>
      <c r="B2519" s="71" t="s">
        <v>143</v>
      </c>
      <c r="C2519" s="72" t="s">
        <v>24</v>
      </c>
      <c r="D2519" s="58" t="s">
        <v>11426</v>
      </c>
      <c r="E2519" s="71" t="s">
        <v>14121</v>
      </c>
      <c r="F2519" s="71" t="s">
        <v>17010</v>
      </c>
      <c r="G2519" s="53" t="s">
        <v>25</v>
      </c>
      <c r="H2519" s="58">
        <v>2001061855</v>
      </c>
      <c r="I2519" s="51" t="s">
        <v>3869</v>
      </c>
      <c r="J2519" s="13" t="s">
        <v>111</v>
      </c>
      <c r="K2519" s="36"/>
      <c r="L2519" s="39"/>
      <c r="M2519" s="73"/>
      <c r="N2519" s="46"/>
      <c r="O2519" s="51" t="s">
        <v>26</v>
      </c>
      <c r="P2519" s="6"/>
      <c r="Q2519" s="6"/>
      <c r="R2519" s="6"/>
      <c r="S2519" s="6"/>
      <c r="T2519" s="74">
        <v>116</v>
      </c>
      <c r="U2519" s="6"/>
      <c r="V2519" s="68">
        <v>39653</v>
      </c>
      <c r="W2519" s="6" t="s">
        <v>27</v>
      </c>
      <c r="Y2519" s="61"/>
      <c r="AB2519" s="60"/>
      <c r="AL2519" s="61"/>
    </row>
    <row r="2520" spans="1:38" ht="15" customHeight="1" x14ac:dyDescent="0.25">
      <c r="A2520" s="50" t="s">
        <v>49</v>
      </c>
      <c r="B2520" s="71" t="s">
        <v>150</v>
      </c>
      <c r="C2520" s="72" t="s">
        <v>50</v>
      </c>
      <c r="D2520" s="58" t="s">
        <v>11427</v>
      </c>
      <c r="E2520" s="71" t="s">
        <v>14122</v>
      </c>
      <c r="F2520" s="71" t="s">
        <v>17011</v>
      </c>
      <c r="G2520" s="53" t="s">
        <v>25</v>
      </c>
      <c r="H2520" s="58">
        <v>2000755799</v>
      </c>
      <c r="I2520" s="51" t="s">
        <v>17483</v>
      </c>
      <c r="J2520" s="13" t="s">
        <v>111</v>
      </c>
      <c r="K2520" s="36"/>
      <c r="L2520" s="39"/>
      <c r="M2520" s="73"/>
      <c r="N2520" s="46"/>
      <c r="O2520" s="51" t="s">
        <v>26</v>
      </c>
      <c r="P2520" s="6"/>
      <c r="Q2520" s="6"/>
      <c r="R2520" s="6"/>
      <c r="S2520" s="6"/>
      <c r="T2520" s="74">
        <v>0.13</v>
      </c>
      <c r="U2520" s="6"/>
      <c r="V2520" s="68">
        <v>39776</v>
      </c>
      <c r="W2520" s="6" t="s">
        <v>27</v>
      </c>
      <c r="Y2520" s="61"/>
      <c r="AB2520" s="60"/>
      <c r="AL2520" s="61"/>
    </row>
    <row r="2521" spans="1:38" ht="15" customHeight="1" x14ac:dyDescent="0.25">
      <c r="A2521" s="50" t="s">
        <v>54</v>
      </c>
      <c r="B2521" s="71" t="s">
        <v>143</v>
      </c>
      <c r="C2521" s="72" t="s">
        <v>24</v>
      </c>
      <c r="D2521" s="58" t="s">
        <v>11428</v>
      </c>
      <c r="E2521" s="71" t="s">
        <v>14123</v>
      </c>
      <c r="F2521" s="71" t="s">
        <v>17012</v>
      </c>
      <c r="G2521" s="53" t="s">
        <v>25</v>
      </c>
      <c r="H2521" s="58">
        <v>2001049804</v>
      </c>
      <c r="I2521" s="51" t="s">
        <v>17483</v>
      </c>
      <c r="J2521" s="13" t="s">
        <v>111</v>
      </c>
      <c r="K2521" s="36"/>
      <c r="L2521" s="39"/>
      <c r="M2521" s="73"/>
      <c r="N2521" s="46"/>
      <c r="O2521" s="51" t="s">
        <v>26</v>
      </c>
      <c r="P2521" s="6"/>
      <c r="Q2521" s="6"/>
      <c r="R2521" s="6"/>
      <c r="S2521" s="6"/>
      <c r="T2521" s="74">
        <v>357.55</v>
      </c>
      <c r="U2521" s="6"/>
      <c r="V2521" s="68">
        <v>39662</v>
      </c>
      <c r="W2521" s="6" t="s">
        <v>27</v>
      </c>
      <c r="Y2521" s="61"/>
      <c r="AB2521" s="60"/>
      <c r="AL2521" s="61"/>
    </row>
    <row r="2522" spans="1:38" ht="15" customHeight="1" x14ac:dyDescent="0.25">
      <c r="A2522" s="50" t="s">
        <v>49</v>
      </c>
      <c r="B2522" s="71" t="s">
        <v>150</v>
      </c>
      <c r="C2522" s="72" t="s">
        <v>50</v>
      </c>
      <c r="D2522" s="58" t="s">
        <v>11429</v>
      </c>
      <c r="E2522" s="71" t="s">
        <v>14124</v>
      </c>
      <c r="F2522" s="71" t="s">
        <v>17013</v>
      </c>
      <c r="G2522" s="53" t="s">
        <v>25</v>
      </c>
      <c r="H2522" s="58">
        <v>2000738924</v>
      </c>
      <c r="I2522" s="51" t="s">
        <v>17483</v>
      </c>
      <c r="J2522" s="13" t="s">
        <v>111</v>
      </c>
      <c r="K2522" s="36"/>
      <c r="L2522" s="39"/>
      <c r="M2522" s="73"/>
      <c r="N2522" s="46"/>
      <c r="O2522" s="51" t="s">
        <v>26</v>
      </c>
      <c r="P2522" s="6"/>
      <c r="Q2522" s="6"/>
      <c r="R2522" s="6"/>
      <c r="S2522" s="6"/>
      <c r="T2522" s="74">
        <v>0.03</v>
      </c>
      <c r="U2522" s="6"/>
      <c r="V2522" s="68">
        <v>39784</v>
      </c>
      <c r="W2522" s="6" t="s">
        <v>27</v>
      </c>
      <c r="Y2522" s="61"/>
      <c r="AB2522" s="60"/>
      <c r="AL2522" s="61"/>
    </row>
    <row r="2523" spans="1:38" ht="15" customHeight="1" x14ac:dyDescent="0.25">
      <c r="A2523" s="50" t="s">
        <v>54</v>
      </c>
      <c r="B2523" s="71" t="s">
        <v>143</v>
      </c>
      <c r="C2523" s="72" t="s">
        <v>24</v>
      </c>
      <c r="D2523" s="58" t="s">
        <v>11430</v>
      </c>
      <c r="E2523" s="71" t="s">
        <v>14125</v>
      </c>
      <c r="F2523" s="71" t="s">
        <v>17014</v>
      </c>
      <c r="G2523" s="53" t="s">
        <v>25</v>
      </c>
      <c r="H2523" s="58">
        <v>2001062158</v>
      </c>
      <c r="I2523" s="51" t="s">
        <v>3869</v>
      </c>
      <c r="J2523" s="13" t="s">
        <v>111</v>
      </c>
      <c r="K2523" s="36"/>
      <c r="L2523" s="39"/>
      <c r="M2523" s="73"/>
      <c r="N2523" s="46"/>
      <c r="O2523" s="51" t="s">
        <v>26</v>
      </c>
      <c r="P2523" s="6"/>
      <c r="Q2523" s="6"/>
      <c r="R2523" s="6"/>
      <c r="S2523" s="6"/>
      <c r="T2523" s="74">
        <v>293</v>
      </c>
      <c r="U2523" s="6"/>
      <c r="V2523" s="68">
        <v>39668</v>
      </c>
      <c r="W2523" s="6" t="s">
        <v>27</v>
      </c>
      <c r="Y2523" s="61"/>
      <c r="AB2523" s="60"/>
      <c r="AL2523" s="61"/>
    </row>
    <row r="2524" spans="1:38" ht="15" customHeight="1" x14ac:dyDescent="0.25">
      <c r="A2524" s="50" t="s">
        <v>49</v>
      </c>
      <c r="B2524" s="71" t="s">
        <v>150</v>
      </c>
      <c r="C2524" s="72" t="s">
        <v>50</v>
      </c>
      <c r="D2524" s="58" t="s">
        <v>11431</v>
      </c>
      <c r="E2524" s="71" t="s">
        <v>14126</v>
      </c>
      <c r="F2524" s="71" t="s">
        <v>17015</v>
      </c>
      <c r="G2524" s="53" t="s">
        <v>25</v>
      </c>
      <c r="H2524" s="58">
        <v>2000738298</v>
      </c>
      <c r="I2524" s="51" t="s">
        <v>17483</v>
      </c>
      <c r="J2524" s="13" t="s">
        <v>111</v>
      </c>
      <c r="K2524" s="36"/>
      <c r="L2524" s="39"/>
      <c r="M2524" s="73"/>
      <c r="N2524" s="46"/>
      <c r="O2524" s="51" t="s">
        <v>26</v>
      </c>
      <c r="P2524" s="6"/>
      <c r="Q2524" s="6"/>
      <c r="R2524" s="6"/>
      <c r="S2524" s="6"/>
      <c r="T2524" s="74">
        <v>0.17</v>
      </c>
      <c r="U2524" s="6"/>
      <c r="V2524" s="68">
        <v>39788</v>
      </c>
      <c r="W2524" s="6" t="s">
        <v>27</v>
      </c>
      <c r="Y2524" s="61"/>
      <c r="AB2524" s="60"/>
      <c r="AL2524" s="61"/>
    </row>
    <row r="2525" spans="1:38" ht="15" customHeight="1" x14ac:dyDescent="0.25">
      <c r="A2525" s="50" t="s">
        <v>54</v>
      </c>
      <c r="B2525" s="71" t="s">
        <v>143</v>
      </c>
      <c r="C2525" s="72" t="s">
        <v>24</v>
      </c>
      <c r="D2525" s="58" t="s">
        <v>11432</v>
      </c>
      <c r="E2525" s="71" t="s">
        <v>14127</v>
      </c>
      <c r="F2525" s="71" t="s">
        <v>17016</v>
      </c>
      <c r="G2525" s="53" t="s">
        <v>25</v>
      </c>
      <c r="H2525" s="58">
        <v>2001063777</v>
      </c>
      <c r="I2525" s="51" t="s">
        <v>3869</v>
      </c>
      <c r="J2525" s="13" t="s">
        <v>111</v>
      </c>
      <c r="K2525" s="36"/>
      <c r="L2525" s="39"/>
      <c r="M2525" s="73"/>
      <c r="N2525" s="46"/>
      <c r="O2525" s="51" t="s">
        <v>26</v>
      </c>
      <c r="P2525" s="6"/>
      <c r="Q2525" s="6"/>
      <c r="R2525" s="6"/>
      <c r="S2525" s="6"/>
      <c r="T2525" s="74">
        <v>1.25</v>
      </c>
      <c r="U2525" s="6"/>
      <c r="V2525" s="68">
        <v>39669</v>
      </c>
      <c r="W2525" s="6" t="s">
        <v>27</v>
      </c>
      <c r="Y2525" s="61"/>
      <c r="AB2525" s="60"/>
      <c r="AL2525" s="61"/>
    </row>
    <row r="2526" spans="1:38" ht="15" customHeight="1" x14ac:dyDescent="0.25">
      <c r="A2526" s="50" t="s">
        <v>49</v>
      </c>
      <c r="B2526" s="71" t="s">
        <v>150</v>
      </c>
      <c r="C2526" s="72" t="s">
        <v>50</v>
      </c>
      <c r="D2526" s="58" t="s">
        <v>11433</v>
      </c>
      <c r="E2526" s="71" t="s">
        <v>14128</v>
      </c>
      <c r="F2526" s="71" t="s">
        <v>17017</v>
      </c>
      <c r="G2526" s="53" t="s">
        <v>25</v>
      </c>
      <c r="H2526" s="58">
        <v>2000757104</v>
      </c>
      <c r="I2526" s="51" t="s">
        <v>17483</v>
      </c>
      <c r="J2526" s="13" t="s">
        <v>111</v>
      </c>
      <c r="K2526" s="36"/>
      <c r="L2526" s="39"/>
      <c r="M2526" s="73"/>
      <c r="N2526" s="46"/>
      <c r="O2526" s="51" t="s">
        <v>26</v>
      </c>
      <c r="P2526" s="6"/>
      <c r="Q2526" s="6"/>
      <c r="R2526" s="6"/>
      <c r="S2526" s="6"/>
      <c r="T2526" s="74">
        <v>0.21</v>
      </c>
      <c r="U2526" s="6"/>
      <c r="V2526" s="68">
        <v>39797</v>
      </c>
      <c r="W2526" s="6" t="s">
        <v>27</v>
      </c>
      <c r="Y2526" s="61"/>
      <c r="AB2526" s="60"/>
      <c r="AL2526" s="61"/>
    </row>
    <row r="2527" spans="1:38" ht="15" customHeight="1" x14ac:dyDescent="0.25">
      <c r="A2527" s="50" t="s">
        <v>54</v>
      </c>
      <c r="B2527" s="71" t="s">
        <v>143</v>
      </c>
      <c r="C2527" s="72" t="s">
        <v>24</v>
      </c>
      <c r="D2527" s="58" t="s">
        <v>11434</v>
      </c>
      <c r="E2527" s="71" t="s">
        <v>14129</v>
      </c>
      <c r="F2527" s="71" t="s">
        <v>17018</v>
      </c>
      <c r="G2527" s="53" t="s">
        <v>25</v>
      </c>
      <c r="H2527" s="58">
        <v>2001044543</v>
      </c>
      <c r="I2527" s="51" t="s">
        <v>3869</v>
      </c>
      <c r="J2527" s="13" t="s">
        <v>111</v>
      </c>
      <c r="K2527" s="36"/>
      <c r="L2527" s="39"/>
      <c r="M2527" s="73"/>
      <c r="N2527" s="46"/>
      <c r="O2527" s="51" t="s">
        <v>26</v>
      </c>
      <c r="P2527" s="6"/>
      <c r="Q2527" s="6"/>
      <c r="R2527" s="6"/>
      <c r="S2527" s="6"/>
      <c r="T2527" s="74">
        <v>1409</v>
      </c>
      <c r="U2527" s="6"/>
      <c r="V2527" s="68">
        <v>39672</v>
      </c>
      <c r="W2527" s="6" t="s">
        <v>27</v>
      </c>
      <c r="Y2527" s="61"/>
      <c r="AB2527" s="60"/>
      <c r="AL2527" s="61"/>
    </row>
    <row r="2528" spans="1:38" ht="15" customHeight="1" x14ac:dyDescent="0.25">
      <c r="A2528" s="50" t="s">
        <v>36</v>
      </c>
      <c r="B2528" s="71" t="s">
        <v>155</v>
      </c>
      <c r="C2528" s="72" t="s">
        <v>24</v>
      </c>
      <c r="D2528" s="58" t="s">
        <v>11435</v>
      </c>
      <c r="E2528" s="71" t="s">
        <v>14130</v>
      </c>
      <c r="F2528" s="71" t="s">
        <v>17019</v>
      </c>
      <c r="G2528" s="53" t="s">
        <v>25</v>
      </c>
      <c r="H2528" s="58">
        <v>2001233354</v>
      </c>
      <c r="I2528" s="51" t="s">
        <v>17483</v>
      </c>
      <c r="J2528" s="13" t="s">
        <v>111</v>
      </c>
      <c r="K2528" s="36"/>
      <c r="L2528" s="39"/>
      <c r="M2528" s="73"/>
      <c r="N2528" s="46"/>
      <c r="O2528" s="51" t="s">
        <v>26</v>
      </c>
      <c r="P2528" s="6"/>
      <c r="Q2528" s="6"/>
      <c r="R2528" s="6"/>
      <c r="S2528" s="6"/>
      <c r="T2528" s="74">
        <v>0.88</v>
      </c>
      <c r="U2528" s="6"/>
      <c r="V2528" s="68">
        <v>39450</v>
      </c>
      <c r="W2528" s="6" t="s">
        <v>27</v>
      </c>
      <c r="Y2528" s="61"/>
      <c r="AB2528" s="60"/>
      <c r="AL2528" s="61"/>
    </row>
    <row r="2529" spans="1:38" ht="15" customHeight="1" x14ac:dyDescent="0.25">
      <c r="A2529" s="50" t="s">
        <v>36</v>
      </c>
      <c r="B2529" s="71" t="s">
        <v>155</v>
      </c>
      <c r="C2529" s="72" t="s">
        <v>24</v>
      </c>
      <c r="D2529" s="58" t="s">
        <v>11436</v>
      </c>
      <c r="E2529" s="71" t="s">
        <v>14131</v>
      </c>
      <c r="F2529" s="71" t="s">
        <v>17020</v>
      </c>
      <c r="G2529" s="53" t="s">
        <v>25</v>
      </c>
      <c r="H2529" s="58">
        <v>2001232242</v>
      </c>
      <c r="I2529" s="51" t="s">
        <v>17483</v>
      </c>
      <c r="J2529" s="13" t="s">
        <v>111</v>
      </c>
      <c r="K2529" s="36"/>
      <c r="L2529" s="39"/>
      <c r="M2529" s="73"/>
      <c r="N2529" s="46"/>
      <c r="O2529" s="51" t="s">
        <v>26</v>
      </c>
      <c r="P2529" s="6"/>
      <c r="Q2529" s="6"/>
      <c r="R2529" s="6"/>
      <c r="S2529" s="6"/>
      <c r="T2529" s="74">
        <v>0.03</v>
      </c>
      <c r="U2529" s="6"/>
      <c r="V2529" s="68">
        <v>39452</v>
      </c>
      <c r="W2529" s="6" t="s">
        <v>27</v>
      </c>
      <c r="Y2529" s="61"/>
      <c r="AB2529" s="60"/>
      <c r="AL2529" s="61"/>
    </row>
    <row r="2530" spans="1:38" ht="15" customHeight="1" x14ac:dyDescent="0.25">
      <c r="A2530" s="50" t="s">
        <v>54</v>
      </c>
      <c r="B2530" s="71" t="s">
        <v>143</v>
      </c>
      <c r="C2530" s="72" t="s">
        <v>24</v>
      </c>
      <c r="D2530" s="58" t="s">
        <v>11437</v>
      </c>
      <c r="E2530" s="71" t="s">
        <v>14132</v>
      </c>
      <c r="F2530" s="71" t="s">
        <v>17021</v>
      </c>
      <c r="G2530" s="53" t="s">
        <v>25</v>
      </c>
      <c r="H2530" s="58">
        <v>2001052937</v>
      </c>
      <c r="I2530" s="51" t="s">
        <v>3869</v>
      </c>
      <c r="J2530" s="13" t="s">
        <v>111</v>
      </c>
      <c r="K2530" s="36"/>
      <c r="L2530" s="39"/>
      <c r="M2530" s="73"/>
      <c r="N2530" s="46"/>
      <c r="O2530" s="51" t="s">
        <v>26</v>
      </c>
      <c r="P2530" s="6"/>
      <c r="Q2530" s="6"/>
      <c r="R2530" s="6"/>
      <c r="S2530" s="6"/>
      <c r="T2530" s="74">
        <v>0.5</v>
      </c>
      <c r="U2530" s="6"/>
      <c r="V2530" s="68">
        <v>39681</v>
      </c>
      <c r="W2530" s="6" t="s">
        <v>27</v>
      </c>
      <c r="Y2530" s="61"/>
      <c r="AB2530" s="60"/>
      <c r="AL2530" s="61"/>
    </row>
    <row r="2531" spans="1:38" ht="15" customHeight="1" x14ac:dyDescent="0.25">
      <c r="A2531" s="50" t="s">
        <v>36</v>
      </c>
      <c r="B2531" s="71" t="s">
        <v>155</v>
      </c>
      <c r="C2531" s="72" t="s">
        <v>24</v>
      </c>
      <c r="D2531" s="58" t="s">
        <v>11438</v>
      </c>
      <c r="E2531" s="71" t="s">
        <v>13519</v>
      </c>
      <c r="F2531" s="71" t="s">
        <v>17022</v>
      </c>
      <c r="G2531" s="53" t="s">
        <v>25</v>
      </c>
      <c r="H2531" s="58">
        <v>2001245228</v>
      </c>
      <c r="I2531" s="51" t="s">
        <v>3869</v>
      </c>
      <c r="J2531" s="13" t="s">
        <v>111</v>
      </c>
      <c r="K2531" s="36"/>
      <c r="L2531" s="39"/>
      <c r="M2531" s="73"/>
      <c r="N2531" s="46"/>
      <c r="O2531" s="51" t="s">
        <v>26</v>
      </c>
      <c r="P2531" s="6"/>
      <c r="Q2531" s="6"/>
      <c r="R2531" s="6"/>
      <c r="S2531" s="6"/>
      <c r="T2531" s="74">
        <v>39</v>
      </c>
      <c r="U2531" s="6"/>
      <c r="V2531" s="68">
        <v>39454</v>
      </c>
      <c r="W2531" s="6" t="s">
        <v>27</v>
      </c>
      <c r="Y2531" s="61"/>
      <c r="AB2531" s="60"/>
      <c r="AL2531" s="61"/>
    </row>
    <row r="2532" spans="1:38" ht="15" customHeight="1" x14ac:dyDescent="0.25">
      <c r="A2532" s="50" t="s">
        <v>54</v>
      </c>
      <c r="B2532" s="71" t="s">
        <v>143</v>
      </c>
      <c r="C2532" s="72" t="s">
        <v>24</v>
      </c>
      <c r="D2532" s="58" t="s">
        <v>11439</v>
      </c>
      <c r="E2532" s="71" t="s">
        <v>14133</v>
      </c>
      <c r="F2532" s="71" t="s">
        <v>17023</v>
      </c>
      <c r="G2532" s="53" t="s">
        <v>25</v>
      </c>
      <c r="H2532" s="58">
        <v>2001049901</v>
      </c>
      <c r="I2532" s="51" t="s">
        <v>17483</v>
      </c>
      <c r="J2532" s="13" t="s">
        <v>111</v>
      </c>
      <c r="K2532" s="36"/>
      <c r="L2532" s="39"/>
      <c r="M2532" s="73"/>
      <c r="N2532" s="46"/>
      <c r="O2532" s="51" t="s">
        <v>26</v>
      </c>
      <c r="P2532" s="6"/>
      <c r="Q2532" s="6"/>
      <c r="R2532" s="6"/>
      <c r="S2532" s="6"/>
      <c r="T2532" s="74">
        <v>0.04</v>
      </c>
      <c r="U2532" s="6"/>
      <c r="V2532" s="68">
        <v>39682</v>
      </c>
      <c r="W2532" s="6" t="s">
        <v>27</v>
      </c>
      <c r="Y2532" s="61"/>
      <c r="AB2532" s="60"/>
      <c r="AL2532" s="61"/>
    </row>
    <row r="2533" spans="1:38" ht="15" customHeight="1" x14ac:dyDescent="0.25">
      <c r="A2533" s="50" t="s">
        <v>36</v>
      </c>
      <c r="B2533" s="71" t="s">
        <v>155</v>
      </c>
      <c r="C2533" s="72" t="s">
        <v>24</v>
      </c>
      <c r="D2533" s="58" t="s">
        <v>11440</v>
      </c>
      <c r="E2533" s="71" t="s">
        <v>14134</v>
      </c>
      <c r="F2533" s="71" t="s">
        <v>17024</v>
      </c>
      <c r="G2533" s="53" t="s">
        <v>25</v>
      </c>
      <c r="H2533" s="58">
        <v>2001230576</v>
      </c>
      <c r="I2533" s="51" t="s">
        <v>17483</v>
      </c>
      <c r="J2533" s="13" t="s">
        <v>111</v>
      </c>
      <c r="K2533" s="36"/>
      <c r="L2533" s="39"/>
      <c r="M2533" s="73"/>
      <c r="N2533" s="46"/>
      <c r="O2533" s="51" t="s">
        <v>26</v>
      </c>
      <c r="P2533" s="6"/>
      <c r="Q2533" s="6"/>
      <c r="R2533" s="6"/>
      <c r="S2533" s="6"/>
      <c r="T2533" s="74">
        <v>0.6</v>
      </c>
      <c r="U2533" s="6"/>
      <c r="V2533" s="68">
        <v>39459</v>
      </c>
      <c r="W2533" s="6" t="s">
        <v>27</v>
      </c>
      <c r="Y2533" s="61"/>
      <c r="AB2533" s="60"/>
      <c r="AL2533" s="61"/>
    </row>
    <row r="2534" spans="1:38" ht="15" customHeight="1" x14ac:dyDescent="0.25">
      <c r="A2534" s="50" t="s">
        <v>54</v>
      </c>
      <c r="B2534" s="71" t="s">
        <v>143</v>
      </c>
      <c r="C2534" s="72" t="s">
        <v>24</v>
      </c>
      <c r="D2534" s="58">
        <v>6110118554155</v>
      </c>
      <c r="E2534" s="71" t="s">
        <v>14135</v>
      </c>
      <c r="F2534" s="71" t="s">
        <v>17025</v>
      </c>
      <c r="G2534" s="53" t="s">
        <v>25</v>
      </c>
      <c r="H2534" s="58">
        <v>2001053038</v>
      </c>
      <c r="I2534" s="51" t="s">
        <v>3869</v>
      </c>
      <c r="J2534" s="13" t="s">
        <v>111</v>
      </c>
      <c r="K2534" s="36"/>
      <c r="L2534" s="39"/>
      <c r="M2534" s="73"/>
      <c r="N2534" s="46"/>
      <c r="O2534" s="51" t="s">
        <v>26</v>
      </c>
      <c r="P2534" s="6"/>
      <c r="Q2534" s="6"/>
      <c r="R2534" s="6"/>
      <c r="S2534" s="6"/>
      <c r="T2534" s="74">
        <v>328</v>
      </c>
      <c r="U2534" s="6"/>
      <c r="V2534" s="68">
        <v>39707</v>
      </c>
      <c r="W2534" s="6" t="s">
        <v>27</v>
      </c>
      <c r="Y2534" s="61"/>
      <c r="AB2534" s="60"/>
      <c r="AL2534" s="61"/>
    </row>
    <row r="2535" spans="1:38" ht="15" customHeight="1" x14ac:dyDescent="0.25">
      <c r="A2535" s="50" t="s">
        <v>36</v>
      </c>
      <c r="B2535" s="71" t="s">
        <v>155</v>
      </c>
      <c r="C2535" s="72" t="s">
        <v>24</v>
      </c>
      <c r="D2535" s="58" t="s">
        <v>11441</v>
      </c>
      <c r="E2535" s="71" t="s">
        <v>14136</v>
      </c>
      <c r="F2535" s="71" t="s">
        <v>17026</v>
      </c>
      <c r="G2535" s="53" t="s">
        <v>25</v>
      </c>
      <c r="H2535" s="58">
        <v>2001216344</v>
      </c>
      <c r="I2535" s="51" t="s">
        <v>3869</v>
      </c>
      <c r="J2535" s="13" t="s">
        <v>111</v>
      </c>
      <c r="K2535" s="36"/>
      <c r="L2535" s="39"/>
      <c r="M2535" s="73"/>
      <c r="N2535" s="46"/>
      <c r="O2535" s="51" t="s">
        <v>26</v>
      </c>
      <c r="P2535" s="6"/>
      <c r="Q2535" s="6"/>
      <c r="R2535" s="6"/>
      <c r="S2535" s="6"/>
      <c r="T2535" s="74">
        <v>2600</v>
      </c>
      <c r="U2535" s="6"/>
      <c r="V2535" s="68">
        <v>39464</v>
      </c>
      <c r="W2535" s="6" t="s">
        <v>27</v>
      </c>
      <c r="Y2535" s="61"/>
      <c r="AB2535" s="60"/>
      <c r="AL2535" s="61"/>
    </row>
    <row r="2536" spans="1:38" ht="15" customHeight="1" x14ac:dyDescent="0.25">
      <c r="A2536" s="50" t="s">
        <v>54</v>
      </c>
      <c r="B2536" s="71" t="s">
        <v>143</v>
      </c>
      <c r="C2536" s="72" t="s">
        <v>24</v>
      </c>
      <c r="D2536" s="58" t="s">
        <v>11442</v>
      </c>
      <c r="E2536" s="71" t="s">
        <v>14137</v>
      </c>
      <c r="F2536" s="71" t="s">
        <v>17027</v>
      </c>
      <c r="G2536" s="53" t="s">
        <v>25</v>
      </c>
      <c r="H2536" s="58">
        <v>2001056592</v>
      </c>
      <c r="I2536" s="51" t="s">
        <v>17483</v>
      </c>
      <c r="J2536" s="13" t="s">
        <v>111</v>
      </c>
      <c r="K2536" s="36"/>
      <c r="L2536" s="39"/>
      <c r="M2536" s="73"/>
      <c r="N2536" s="46"/>
      <c r="O2536" s="51" t="s">
        <v>26</v>
      </c>
      <c r="P2536" s="6"/>
      <c r="Q2536" s="6"/>
      <c r="R2536" s="6"/>
      <c r="S2536" s="6"/>
      <c r="T2536" s="74">
        <v>1.47</v>
      </c>
      <c r="U2536" s="6"/>
      <c r="V2536" s="68">
        <v>39730</v>
      </c>
      <c r="W2536" s="6" t="s">
        <v>27</v>
      </c>
      <c r="Y2536" s="61"/>
      <c r="AB2536" s="60"/>
      <c r="AL2536" s="61"/>
    </row>
    <row r="2537" spans="1:38" ht="15" customHeight="1" x14ac:dyDescent="0.25">
      <c r="A2537" s="50" t="s">
        <v>36</v>
      </c>
      <c r="B2537" s="71" t="s">
        <v>155</v>
      </c>
      <c r="C2537" s="72" t="s">
        <v>24</v>
      </c>
      <c r="D2537" s="58" t="s">
        <v>11443</v>
      </c>
      <c r="E2537" s="71" t="s">
        <v>14138</v>
      </c>
      <c r="F2537" s="71" t="s">
        <v>17028</v>
      </c>
      <c r="G2537" s="53" t="s">
        <v>25</v>
      </c>
      <c r="H2537" s="58">
        <v>2001216409</v>
      </c>
      <c r="I2537" s="51" t="s">
        <v>3869</v>
      </c>
      <c r="J2537" s="13" t="s">
        <v>111</v>
      </c>
      <c r="K2537" s="36"/>
      <c r="L2537" s="39"/>
      <c r="M2537" s="73"/>
      <c r="N2537" s="46"/>
      <c r="O2537" s="51" t="s">
        <v>26</v>
      </c>
      <c r="P2537" s="6"/>
      <c r="Q2537" s="6"/>
      <c r="R2537" s="6"/>
      <c r="S2537" s="6"/>
      <c r="T2537" s="74">
        <v>6768</v>
      </c>
      <c r="U2537" s="6"/>
      <c r="V2537" s="68">
        <v>39464</v>
      </c>
      <c r="W2537" s="6" t="s">
        <v>27</v>
      </c>
      <c r="Y2537" s="61"/>
      <c r="AB2537" s="60"/>
      <c r="AL2537" s="61"/>
    </row>
    <row r="2538" spans="1:38" ht="15" customHeight="1" x14ac:dyDescent="0.25">
      <c r="A2538" s="50" t="s">
        <v>36</v>
      </c>
      <c r="B2538" s="71" t="s">
        <v>155</v>
      </c>
      <c r="C2538" s="72" t="s">
        <v>24</v>
      </c>
      <c r="D2538" s="58" t="s">
        <v>11444</v>
      </c>
      <c r="E2538" s="71" t="s">
        <v>14139</v>
      </c>
      <c r="F2538" s="71" t="s">
        <v>17029</v>
      </c>
      <c r="G2538" s="53" t="s">
        <v>25</v>
      </c>
      <c r="H2538" s="58">
        <v>2001216476</v>
      </c>
      <c r="I2538" s="51" t="s">
        <v>3869</v>
      </c>
      <c r="J2538" s="13" t="s">
        <v>111</v>
      </c>
      <c r="K2538" s="36"/>
      <c r="L2538" s="39"/>
      <c r="M2538" s="73"/>
      <c r="N2538" s="46"/>
      <c r="O2538" s="51" t="s">
        <v>26</v>
      </c>
      <c r="P2538" s="6"/>
      <c r="Q2538" s="6"/>
      <c r="R2538" s="6"/>
      <c r="S2538" s="6"/>
      <c r="T2538" s="74">
        <v>3420</v>
      </c>
      <c r="U2538" s="6"/>
      <c r="V2538" s="68">
        <v>39464</v>
      </c>
      <c r="W2538" s="6" t="s">
        <v>27</v>
      </c>
      <c r="Y2538" s="61"/>
      <c r="AB2538" s="60"/>
      <c r="AL2538" s="61"/>
    </row>
    <row r="2539" spans="1:38" ht="15" customHeight="1" x14ac:dyDescent="0.25">
      <c r="A2539" s="50" t="s">
        <v>54</v>
      </c>
      <c r="B2539" s="71" t="s">
        <v>143</v>
      </c>
      <c r="C2539" s="72" t="s">
        <v>24</v>
      </c>
      <c r="D2539" s="58" t="s">
        <v>11445</v>
      </c>
      <c r="E2539" s="71" t="s">
        <v>14140</v>
      </c>
      <c r="F2539" s="71" t="s">
        <v>17030</v>
      </c>
      <c r="G2539" s="53" t="s">
        <v>25</v>
      </c>
      <c r="H2539" s="58">
        <v>2001064552</v>
      </c>
      <c r="I2539" s="51" t="s">
        <v>17483</v>
      </c>
      <c r="J2539" s="13" t="s">
        <v>111</v>
      </c>
      <c r="K2539" s="36"/>
      <c r="L2539" s="39"/>
      <c r="M2539" s="73"/>
      <c r="N2539" s="46"/>
      <c r="O2539" s="51" t="s">
        <v>26</v>
      </c>
      <c r="P2539" s="6"/>
      <c r="Q2539" s="6"/>
      <c r="R2539" s="6"/>
      <c r="S2539" s="6"/>
      <c r="T2539" s="74">
        <v>0.7</v>
      </c>
      <c r="U2539" s="6"/>
      <c r="V2539" s="68">
        <v>39738</v>
      </c>
      <c r="W2539" s="6" t="s">
        <v>27</v>
      </c>
      <c r="Y2539" s="61"/>
      <c r="AB2539" s="60"/>
      <c r="AL2539" s="61"/>
    </row>
    <row r="2540" spans="1:38" ht="15" customHeight="1" x14ac:dyDescent="0.25">
      <c r="A2540" s="50" t="s">
        <v>36</v>
      </c>
      <c r="B2540" s="71" t="s">
        <v>155</v>
      </c>
      <c r="C2540" s="72" t="s">
        <v>24</v>
      </c>
      <c r="D2540" s="58" t="s">
        <v>11446</v>
      </c>
      <c r="E2540" s="71" t="s">
        <v>14141</v>
      </c>
      <c r="F2540" s="71" t="s">
        <v>17031</v>
      </c>
      <c r="G2540" s="53" t="s">
        <v>25</v>
      </c>
      <c r="H2540" s="58">
        <v>2001246634</v>
      </c>
      <c r="I2540" s="51" t="s">
        <v>3869</v>
      </c>
      <c r="J2540" s="13" t="s">
        <v>111</v>
      </c>
      <c r="K2540" s="36"/>
      <c r="L2540" s="39"/>
      <c r="M2540" s="73"/>
      <c r="N2540" s="46"/>
      <c r="O2540" s="51" t="s">
        <v>26</v>
      </c>
      <c r="P2540" s="6"/>
      <c r="Q2540" s="6"/>
      <c r="R2540" s="6"/>
      <c r="S2540" s="6"/>
      <c r="T2540" s="74">
        <v>1370</v>
      </c>
      <c r="U2540" s="6"/>
      <c r="V2540" s="68">
        <v>39464</v>
      </c>
      <c r="W2540" s="6" t="s">
        <v>27</v>
      </c>
      <c r="Y2540" s="61"/>
      <c r="AB2540" s="60"/>
      <c r="AL2540" s="61"/>
    </row>
    <row r="2541" spans="1:38" ht="15" customHeight="1" x14ac:dyDescent="0.25">
      <c r="A2541" s="50" t="s">
        <v>54</v>
      </c>
      <c r="B2541" s="71" t="s">
        <v>143</v>
      </c>
      <c r="C2541" s="72" t="s">
        <v>24</v>
      </c>
      <c r="D2541" s="58" t="s">
        <v>11447</v>
      </c>
      <c r="E2541" s="71" t="s">
        <v>14142</v>
      </c>
      <c r="F2541" s="71" t="s">
        <v>17032</v>
      </c>
      <c r="G2541" s="53" t="s">
        <v>25</v>
      </c>
      <c r="H2541" s="58">
        <v>2001049952</v>
      </c>
      <c r="I2541" s="51" t="s">
        <v>17483</v>
      </c>
      <c r="J2541" s="13" t="s">
        <v>111</v>
      </c>
      <c r="K2541" s="36"/>
      <c r="L2541" s="39"/>
      <c r="M2541" s="73"/>
      <c r="N2541" s="46"/>
      <c r="O2541" s="51" t="s">
        <v>26</v>
      </c>
      <c r="P2541" s="6"/>
      <c r="Q2541" s="6"/>
      <c r="R2541" s="6"/>
      <c r="S2541" s="6"/>
      <c r="T2541" s="74">
        <v>157.43</v>
      </c>
      <c r="U2541" s="6"/>
      <c r="V2541" s="68">
        <v>39744</v>
      </c>
      <c r="W2541" s="6" t="s">
        <v>27</v>
      </c>
      <c r="Y2541" s="61"/>
      <c r="AB2541" s="60"/>
      <c r="AL2541" s="61"/>
    </row>
    <row r="2542" spans="1:38" ht="15" customHeight="1" x14ac:dyDescent="0.25">
      <c r="A2542" s="50" t="s">
        <v>36</v>
      </c>
      <c r="B2542" s="71" t="s">
        <v>155</v>
      </c>
      <c r="C2542" s="72" t="s">
        <v>24</v>
      </c>
      <c r="D2542" s="58">
        <v>3630275898793</v>
      </c>
      <c r="E2542" s="71" t="s">
        <v>14143</v>
      </c>
      <c r="F2542" s="71" t="s">
        <v>17033</v>
      </c>
      <c r="G2542" s="53" t="s">
        <v>25</v>
      </c>
      <c r="H2542" s="58">
        <v>2001235217</v>
      </c>
      <c r="I2542" s="51" t="s">
        <v>17483</v>
      </c>
      <c r="J2542" s="13" t="s">
        <v>111</v>
      </c>
      <c r="K2542" s="36"/>
      <c r="L2542" s="39"/>
      <c r="M2542" s="73"/>
      <c r="N2542" s="46"/>
      <c r="O2542" s="51" t="s">
        <v>26</v>
      </c>
      <c r="P2542" s="6"/>
      <c r="Q2542" s="6"/>
      <c r="R2542" s="6"/>
      <c r="S2542" s="6"/>
      <c r="T2542" s="74">
        <v>0.55000000000000004</v>
      </c>
      <c r="U2542" s="6"/>
      <c r="V2542" s="68">
        <v>39470</v>
      </c>
      <c r="W2542" s="6" t="s">
        <v>27</v>
      </c>
      <c r="Y2542" s="61"/>
      <c r="AB2542" s="60"/>
      <c r="AL2542" s="61"/>
    </row>
    <row r="2543" spans="1:38" ht="15" customHeight="1" x14ac:dyDescent="0.25">
      <c r="A2543" s="50" t="s">
        <v>36</v>
      </c>
      <c r="B2543" s="71" t="s">
        <v>155</v>
      </c>
      <c r="C2543" s="72" t="s">
        <v>24</v>
      </c>
      <c r="D2543" s="58" t="s">
        <v>11448</v>
      </c>
      <c r="E2543" s="71" t="s">
        <v>14144</v>
      </c>
      <c r="F2543" s="71" t="s">
        <v>17034</v>
      </c>
      <c r="G2543" s="53" t="s">
        <v>25</v>
      </c>
      <c r="H2543" s="58">
        <v>2001228431</v>
      </c>
      <c r="I2543" s="51" t="s">
        <v>17483</v>
      </c>
      <c r="J2543" s="13" t="s">
        <v>111</v>
      </c>
      <c r="K2543" s="36"/>
      <c r="L2543" s="39"/>
      <c r="M2543" s="73"/>
      <c r="N2543" s="46"/>
      <c r="O2543" s="51" t="s">
        <v>26</v>
      </c>
      <c r="P2543" s="6"/>
      <c r="Q2543" s="6"/>
      <c r="R2543" s="6"/>
      <c r="S2543" s="6"/>
      <c r="T2543" s="74">
        <v>1.1599999999999999</v>
      </c>
      <c r="U2543" s="6"/>
      <c r="V2543" s="68">
        <v>39473</v>
      </c>
      <c r="W2543" s="6" t="s">
        <v>27</v>
      </c>
      <c r="Y2543" s="61"/>
      <c r="AB2543" s="60"/>
      <c r="AL2543" s="61"/>
    </row>
    <row r="2544" spans="1:38" ht="15" customHeight="1" x14ac:dyDescent="0.25">
      <c r="A2544" s="50" t="s">
        <v>54</v>
      </c>
      <c r="B2544" s="71" t="s">
        <v>143</v>
      </c>
      <c r="C2544" s="72" t="s">
        <v>24</v>
      </c>
      <c r="D2544" s="58" t="s">
        <v>11449</v>
      </c>
      <c r="E2544" s="71" t="s">
        <v>14145</v>
      </c>
      <c r="F2544" s="71" t="s">
        <v>17035</v>
      </c>
      <c r="G2544" s="53" t="s">
        <v>25</v>
      </c>
      <c r="H2544" s="58">
        <v>2001052953</v>
      </c>
      <c r="I2544" s="51" t="s">
        <v>3869</v>
      </c>
      <c r="J2544" s="13" t="s">
        <v>111</v>
      </c>
      <c r="K2544" s="36"/>
      <c r="L2544" s="39"/>
      <c r="M2544" s="73"/>
      <c r="N2544" s="46"/>
      <c r="O2544" s="51" t="s">
        <v>26</v>
      </c>
      <c r="P2544" s="6"/>
      <c r="Q2544" s="6"/>
      <c r="R2544" s="6"/>
      <c r="S2544" s="6"/>
      <c r="T2544" s="74">
        <v>210.5</v>
      </c>
      <c r="U2544" s="6"/>
      <c r="V2544" s="68">
        <v>39756</v>
      </c>
      <c r="W2544" s="6" t="s">
        <v>27</v>
      </c>
      <c r="Y2544" s="61"/>
      <c r="AB2544" s="60"/>
      <c r="AL2544" s="61"/>
    </row>
    <row r="2545" spans="1:38" ht="15" customHeight="1" x14ac:dyDescent="0.25">
      <c r="A2545" s="50" t="s">
        <v>36</v>
      </c>
      <c r="B2545" s="71" t="s">
        <v>155</v>
      </c>
      <c r="C2545" s="72" t="s">
        <v>24</v>
      </c>
      <c r="D2545" s="58" t="s">
        <v>11450</v>
      </c>
      <c r="E2545" s="71" t="s">
        <v>14146</v>
      </c>
      <c r="F2545" s="71" t="s">
        <v>17036</v>
      </c>
      <c r="G2545" s="53" t="s">
        <v>25</v>
      </c>
      <c r="H2545" s="58">
        <v>2001229338</v>
      </c>
      <c r="I2545" s="51" t="s">
        <v>17483</v>
      </c>
      <c r="J2545" s="13" t="s">
        <v>111</v>
      </c>
      <c r="K2545" s="36"/>
      <c r="L2545" s="39"/>
      <c r="M2545" s="73"/>
      <c r="N2545" s="46"/>
      <c r="O2545" s="51" t="s">
        <v>26</v>
      </c>
      <c r="P2545" s="6"/>
      <c r="Q2545" s="6"/>
      <c r="R2545" s="6"/>
      <c r="S2545" s="6"/>
      <c r="T2545" s="74">
        <v>0.34</v>
      </c>
      <c r="U2545" s="6"/>
      <c r="V2545" s="68">
        <v>39476</v>
      </c>
      <c r="W2545" s="6" t="s">
        <v>27</v>
      </c>
      <c r="Y2545" s="61"/>
      <c r="AB2545" s="60"/>
      <c r="AL2545" s="61"/>
    </row>
    <row r="2546" spans="1:38" ht="15" customHeight="1" x14ac:dyDescent="0.25">
      <c r="A2546" s="50" t="s">
        <v>54</v>
      </c>
      <c r="B2546" s="71" t="s">
        <v>143</v>
      </c>
      <c r="C2546" s="72" t="s">
        <v>24</v>
      </c>
      <c r="D2546" s="58" t="s">
        <v>11451</v>
      </c>
      <c r="E2546" s="71" t="s">
        <v>14147</v>
      </c>
      <c r="F2546" s="71" t="s">
        <v>17037</v>
      </c>
      <c r="G2546" s="53" t="s">
        <v>25</v>
      </c>
      <c r="H2546" s="58">
        <v>2001054778</v>
      </c>
      <c r="I2546" s="51" t="s">
        <v>17483</v>
      </c>
      <c r="J2546" s="13" t="s">
        <v>111</v>
      </c>
      <c r="K2546" s="36"/>
      <c r="L2546" s="39"/>
      <c r="M2546" s="73"/>
      <c r="N2546" s="46"/>
      <c r="O2546" s="51" t="s">
        <v>26</v>
      </c>
      <c r="P2546" s="6"/>
      <c r="Q2546" s="6"/>
      <c r="R2546" s="6"/>
      <c r="S2546" s="6"/>
      <c r="T2546" s="74">
        <v>229.8</v>
      </c>
      <c r="U2546" s="6"/>
      <c r="V2546" s="68">
        <v>39762</v>
      </c>
      <c r="W2546" s="6" t="s">
        <v>27</v>
      </c>
      <c r="Y2546" s="61"/>
      <c r="AB2546" s="60"/>
      <c r="AL2546" s="61"/>
    </row>
    <row r="2547" spans="1:38" ht="15" customHeight="1" x14ac:dyDescent="0.25">
      <c r="A2547" s="50" t="s">
        <v>36</v>
      </c>
      <c r="B2547" s="58" t="s">
        <v>155</v>
      </c>
      <c r="C2547" s="58" t="s">
        <v>24</v>
      </c>
      <c r="D2547" s="58" t="s">
        <v>11452</v>
      </c>
      <c r="E2547" s="58" t="s">
        <v>14148</v>
      </c>
      <c r="F2547" s="58" t="s">
        <v>17038</v>
      </c>
      <c r="G2547" s="53" t="s">
        <v>25</v>
      </c>
      <c r="H2547" s="58">
        <v>2001236237</v>
      </c>
      <c r="I2547" s="51" t="s">
        <v>17483</v>
      </c>
      <c r="J2547" s="13"/>
      <c r="K2547" s="13"/>
      <c r="L2547" s="14"/>
      <c r="M2547" s="54"/>
      <c r="N2547" s="6"/>
      <c r="O2547" s="51" t="s">
        <v>26</v>
      </c>
      <c r="P2547" s="6"/>
      <c r="Q2547" s="6"/>
      <c r="R2547" s="6"/>
      <c r="S2547" s="6"/>
      <c r="T2547" s="69">
        <v>0.03</v>
      </c>
      <c r="U2547" s="6"/>
      <c r="V2547" s="70">
        <v>39477</v>
      </c>
      <c r="W2547" s="6" t="s">
        <v>27</v>
      </c>
      <c r="Y2547" s="61"/>
      <c r="AB2547" s="60"/>
      <c r="AL2547" s="60"/>
    </row>
    <row r="2548" spans="1:38" ht="15" customHeight="1" x14ac:dyDescent="0.25">
      <c r="A2548" s="50" t="s">
        <v>54</v>
      </c>
      <c r="B2548" s="52" t="s">
        <v>143</v>
      </c>
      <c r="C2548" s="72" t="s">
        <v>24</v>
      </c>
      <c r="D2548" s="58" t="s">
        <v>11453</v>
      </c>
      <c r="E2548" s="71" t="s">
        <v>14149</v>
      </c>
      <c r="F2548" s="75" t="s">
        <v>17039</v>
      </c>
      <c r="G2548" s="53" t="s">
        <v>25</v>
      </c>
      <c r="H2548" s="58">
        <v>2001062037</v>
      </c>
      <c r="I2548" s="51" t="s">
        <v>3869</v>
      </c>
      <c r="J2548" s="13" t="s">
        <v>111</v>
      </c>
      <c r="K2548" s="36"/>
      <c r="L2548" s="39"/>
      <c r="M2548" s="73"/>
      <c r="N2548" s="46"/>
      <c r="O2548" s="51" t="s">
        <v>26</v>
      </c>
      <c r="P2548" s="6"/>
      <c r="Q2548" s="6"/>
      <c r="R2548" s="6"/>
      <c r="S2548" s="6"/>
      <c r="T2548" s="74">
        <v>5162</v>
      </c>
      <c r="U2548" s="6"/>
      <c r="V2548" s="68">
        <v>39771</v>
      </c>
      <c r="W2548" s="6" t="s">
        <v>27</v>
      </c>
      <c r="Y2548" s="61"/>
      <c r="AB2548" s="60"/>
      <c r="AL2548" s="61"/>
    </row>
    <row r="2549" spans="1:38" ht="15" customHeight="1" x14ac:dyDescent="0.25">
      <c r="A2549" s="50" t="s">
        <v>54</v>
      </c>
      <c r="B2549" s="51" t="s">
        <v>143</v>
      </c>
      <c r="C2549" s="72" t="s">
        <v>24</v>
      </c>
      <c r="D2549" s="58" t="s">
        <v>11454</v>
      </c>
      <c r="E2549" s="71" t="s">
        <v>14150</v>
      </c>
      <c r="F2549" s="75" t="s">
        <v>17040</v>
      </c>
      <c r="G2549" s="53" t="s">
        <v>25</v>
      </c>
      <c r="H2549" s="58">
        <v>2001044373</v>
      </c>
      <c r="I2549" s="51" t="s">
        <v>3869</v>
      </c>
      <c r="J2549" s="13" t="s">
        <v>111</v>
      </c>
      <c r="K2549" s="36"/>
      <c r="L2549" s="39"/>
      <c r="M2549" s="73"/>
      <c r="N2549" s="46"/>
      <c r="O2549" s="51" t="s">
        <v>26</v>
      </c>
      <c r="P2549" s="6"/>
      <c r="Q2549" s="6"/>
      <c r="R2549" s="6"/>
      <c r="S2549" s="6"/>
      <c r="T2549" s="74">
        <v>1026.8</v>
      </c>
      <c r="U2549" s="6"/>
      <c r="V2549" s="68">
        <v>39772</v>
      </c>
      <c r="W2549" s="6" t="s">
        <v>27</v>
      </c>
      <c r="Y2549" s="61"/>
      <c r="AB2549" s="60"/>
      <c r="AL2549" s="61"/>
    </row>
    <row r="2550" spans="1:38" ht="15" customHeight="1" x14ac:dyDescent="0.25">
      <c r="A2550" s="50" t="s">
        <v>54</v>
      </c>
      <c r="B2550" s="51" t="s">
        <v>143</v>
      </c>
      <c r="C2550" s="72" t="s">
        <v>24</v>
      </c>
      <c r="D2550" s="58" t="s">
        <v>11455</v>
      </c>
      <c r="E2550" s="71" t="s">
        <v>14151</v>
      </c>
      <c r="F2550" s="75" t="s">
        <v>17041</v>
      </c>
      <c r="G2550" s="53" t="s">
        <v>25</v>
      </c>
      <c r="H2550" s="58">
        <v>2001052961</v>
      </c>
      <c r="I2550" s="51" t="s">
        <v>3869</v>
      </c>
      <c r="J2550" s="13" t="s">
        <v>111</v>
      </c>
      <c r="K2550" s="36"/>
      <c r="L2550" s="39"/>
      <c r="M2550" s="73"/>
      <c r="N2550" s="46"/>
      <c r="O2550" s="51" t="s">
        <v>26</v>
      </c>
      <c r="P2550" s="6"/>
      <c r="Q2550" s="6"/>
      <c r="R2550" s="6"/>
      <c r="S2550" s="6"/>
      <c r="T2550" s="74">
        <v>1437</v>
      </c>
      <c r="U2550" s="6"/>
      <c r="V2550" s="68">
        <v>39772</v>
      </c>
      <c r="W2550" s="6" t="s">
        <v>27</v>
      </c>
      <c r="Y2550" s="61"/>
      <c r="AB2550" s="60"/>
      <c r="AL2550" s="61"/>
    </row>
    <row r="2551" spans="1:38" ht="15" customHeight="1" x14ac:dyDescent="0.25">
      <c r="A2551" s="50" t="s">
        <v>54</v>
      </c>
      <c r="B2551" s="51" t="s">
        <v>143</v>
      </c>
      <c r="C2551" s="72" t="s">
        <v>24</v>
      </c>
      <c r="D2551" s="58" t="s">
        <v>11456</v>
      </c>
      <c r="E2551" s="71" t="s">
        <v>14152</v>
      </c>
      <c r="F2551" s="75" t="s">
        <v>17042</v>
      </c>
      <c r="G2551" s="53" t="s">
        <v>25</v>
      </c>
      <c r="H2551" s="58">
        <v>2001062215</v>
      </c>
      <c r="I2551" s="51" t="s">
        <v>3869</v>
      </c>
      <c r="J2551" s="13" t="s">
        <v>111</v>
      </c>
      <c r="K2551" s="36"/>
      <c r="L2551" s="39"/>
      <c r="M2551" s="73"/>
      <c r="N2551" s="46"/>
      <c r="O2551" s="51" t="s">
        <v>26</v>
      </c>
      <c r="P2551" s="6"/>
      <c r="Q2551" s="6"/>
      <c r="R2551" s="6"/>
      <c r="S2551" s="6"/>
      <c r="T2551" s="74">
        <v>627</v>
      </c>
      <c r="U2551" s="6"/>
      <c r="V2551" s="68">
        <v>39772</v>
      </c>
      <c r="W2551" s="6" t="s">
        <v>27</v>
      </c>
      <c r="Y2551" s="61"/>
      <c r="AB2551" s="60"/>
      <c r="AL2551" s="61"/>
    </row>
    <row r="2552" spans="1:38" ht="15" customHeight="1" x14ac:dyDescent="0.25">
      <c r="A2552" s="50" t="s">
        <v>54</v>
      </c>
      <c r="B2552" s="51" t="s">
        <v>143</v>
      </c>
      <c r="C2552" s="72" t="s">
        <v>24</v>
      </c>
      <c r="D2552" s="58" t="s">
        <v>11457</v>
      </c>
      <c r="E2552" s="71" t="s">
        <v>14153</v>
      </c>
      <c r="F2552" s="75" t="s">
        <v>17043</v>
      </c>
      <c r="G2552" s="53" t="s">
        <v>25</v>
      </c>
      <c r="H2552" s="58">
        <v>2001063459</v>
      </c>
      <c r="I2552" s="51" t="s">
        <v>3869</v>
      </c>
      <c r="J2552" s="13" t="s">
        <v>111</v>
      </c>
      <c r="K2552" s="36"/>
      <c r="L2552" s="39"/>
      <c r="M2552" s="73"/>
      <c r="N2552" s="46"/>
      <c r="O2552" s="51" t="s">
        <v>26</v>
      </c>
      <c r="P2552" s="6"/>
      <c r="Q2552" s="6"/>
      <c r="R2552" s="6"/>
      <c r="S2552" s="6"/>
      <c r="T2552" s="74">
        <v>2496</v>
      </c>
      <c r="U2552" s="6"/>
      <c r="V2552" s="68">
        <v>39772</v>
      </c>
      <c r="W2552" s="6" t="s">
        <v>27</v>
      </c>
      <c r="Y2552" s="61"/>
      <c r="AB2552" s="60"/>
      <c r="AL2552" s="61"/>
    </row>
    <row r="2553" spans="1:38" ht="15" customHeight="1" x14ac:dyDescent="0.25">
      <c r="A2553" s="50" t="s">
        <v>54</v>
      </c>
      <c r="B2553" s="51" t="s">
        <v>143</v>
      </c>
      <c r="C2553" s="72" t="s">
        <v>24</v>
      </c>
      <c r="D2553" s="58" t="s">
        <v>11458</v>
      </c>
      <c r="E2553" s="71" t="s">
        <v>14154</v>
      </c>
      <c r="F2553" s="75" t="s">
        <v>17044</v>
      </c>
      <c r="G2553" s="53" t="s">
        <v>25</v>
      </c>
      <c r="H2553" s="58">
        <v>2001063491</v>
      </c>
      <c r="I2553" s="51" t="s">
        <v>3869</v>
      </c>
      <c r="J2553" s="13" t="s">
        <v>111</v>
      </c>
      <c r="K2553" s="36"/>
      <c r="L2553" s="39"/>
      <c r="M2553" s="73"/>
      <c r="N2553" s="46"/>
      <c r="O2553" s="51" t="s">
        <v>26</v>
      </c>
      <c r="P2553" s="6"/>
      <c r="Q2553" s="6"/>
      <c r="R2553" s="6"/>
      <c r="S2553" s="6"/>
      <c r="T2553" s="74">
        <v>34</v>
      </c>
      <c r="U2553" s="6"/>
      <c r="V2553" s="68">
        <v>39772</v>
      </c>
      <c r="W2553" s="6" t="s">
        <v>27</v>
      </c>
      <c r="Y2553" s="61"/>
      <c r="AB2553" s="60"/>
      <c r="AL2553" s="61"/>
    </row>
    <row r="2554" spans="1:38" ht="15" customHeight="1" x14ac:dyDescent="0.25">
      <c r="A2554" s="50" t="s">
        <v>61</v>
      </c>
      <c r="B2554" s="51" t="s">
        <v>160</v>
      </c>
      <c r="C2554" s="72" t="s">
        <v>28</v>
      </c>
      <c r="D2554" s="58" t="s">
        <v>11459</v>
      </c>
      <c r="E2554" s="71" t="s">
        <v>14155</v>
      </c>
      <c r="F2554" s="75" t="s">
        <v>17045</v>
      </c>
      <c r="G2554" s="53" t="s">
        <v>25</v>
      </c>
      <c r="H2554" s="58">
        <v>2001509791</v>
      </c>
      <c r="I2554" s="51" t="s">
        <v>17483</v>
      </c>
      <c r="J2554" s="13" t="s">
        <v>111</v>
      </c>
      <c r="K2554" s="36"/>
      <c r="L2554" s="39"/>
      <c r="M2554" s="73"/>
      <c r="N2554" s="46"/>
      <c r="O2554" s="51" t="s">
        <v>26</v>
      </c>
      <c r="P2554" s="6"/>
      <c r="Q2554" s="6"/>
      <c r="R2554" s="6"/>
      <c r="S2554" s="6"/>
      <c r="T2554" s="74">
        <v>82.9</v>
      </c>
      <c r="U2554" s="6"/>
      <c r="V2554" s="68">
        <v>38479</v>
      </c>
      <c r="W2554" s="6" t="s">
        <v>27</v>
      </c>
      <c r="Y2554" s="61"/>
      <c r="AB2554" s="60"/>
      <c r="AL2554" s="61"/>
    </row>
    <row r="2555" spans="1:38" ht="15" customHeight="1" x14ac:dyDescent="0.25">
      <c r="A2555" s="50" t="s">
        <v>141</v>
      </c>
      <c r="B2555" s="71" t="s">
        <v>183</v>
      </c>
      <c r="C2555" s="72" t="s">
        <v>24</v>
      </c>
      <c r="D2555" s="58" t="s">
        <v>11460</v>
      </c>
      <c r="E2555" s="71" t="s">
        <v>13447</v>
      </c>
      <c r="F2555" s="75" t="s">
        <v>17046</v>
      </c>
      <c r="G2555" s="53" t="s">
        <v>25</v>
      </c>
      <c r="H2555" s="58">
        <v>2001390638</v>
      </c>
      <c r="I2555" s="51" t="s">
        <v>17483</v>
      </c>
      <c r="J2555" s="13" t="s">
        <v>111</v>
      </c>
      <c r="K2555" s="36"/>
      <c r="L2555" s="39"/>
      <c r="M2555" s="73"/>
      <c r="N2555" s="46"/>
      <c r="O2555" s="51" t="s">
        <v>26</v>
      </c>
      <c r="P2555" s="6"/>
      <c r="Q2555" s="6"/>
      <c r="R2555" s="6"/>
      <c r="S2555" s="6"/>
      <c r="T2555" s="74">
        <v>14059.46</v>
      </c>
      <c r="U2555" s="6"/>
      <c r="V2555" s="68" t="s">
        <v>17520</v>
      </c>
      <c r="W2555" s="6" t="s">
        <v>27</v>
      </c>
      <c r="Y2555" s="61"/>
      <c r="AB2555" s="60"/>
      <c r="AL2555" s="61"/>
    </row>
    <row r="2556" spans="1:38" ht="15" customHeight="1" x14ac:dyDescent="0.25">
      <c r="A2556" s="50" t="s">
        <v>61</v>
      </c>
      <c r="B2556" s="43" t="s">
        <v>160</v>
      </c>
      <c r="C2556" s="72" t="s">
        <v>28</v>
      </c>
      <c r="D2556" s="58" t="s">
        <v>11461</v>
      </c>
      <c r="E2556" s="71" t="s">
        <v>14156</v>
      </c>
      <c r="F2556" s="75" t="s">
        <v>17047</v>
      </c>
      <c r="G2556" s="53" t="s">
        <v>25</v>
      </c>
      <c r="H2556" s="58">
        <v>2001509813</v>
      </c>
      <c r="I2556" s="51" t="s">
        <v>17483</v>
      </c>
      <c r="J2556" s="13" t="s">
        <v>111</v>
      </c>
      <c r="K2556" s="36"/>
      <c r="L2556" s="39"/>
      <c r="M2556" s="73"/>
      <c r="N2556" s="46"/>
      <c r="O2556" s="51" t="s">
        <v>26</v>
      </c>
      <c r="P2556" s="6"/>
      <c r="Q2556" s="6"/>
      <c r="R2556" s="6"/>
      <c r="S2556" s="6"/>
      <c r="T2556" s="74">
        <v>82.9</v>
      </c>
      <c r="U2556" s="6"/>
      <c r="V2556" s="68" t="s">
        <v>17521</v>
      </c>
      <c r="W2556" s="6" t="s">
        <v>27</v>
      </c>
      <c r="Y2556" s="61"/>
      <c r="AB2556" s="60"/>
      <c r="AL2556" s="61"/>
    </row>
    <row r="2557" spans="1:38" ht="15" customHeight="1" x14ac:dyDescent="0.25">
      <c r="A2557" s="50" t="s">
        <v>141</v>
      </c>
      <c r="B2557" s="43" t="s">
        <v>183</v>
      </c>
      <c r="C2557" s="72" t="s">
        <v>24</v>
      </c>
      <c r="D2557" s="58" t="s">
        <v>11462</v>
      </c>
      <c r="E2557" s="71" t="s">
        <v>14157</v>
      </c>
      <c r="F2557" s="75" t="s">
        <v>17048</v>
      </c>
      <c r="G2557" s="53" t="s">
        <v>25</v>
      </c>
      <c r="H2557" s="58">
        <v>2001394528</v>
      </c>
      <c r="I2557" s="51" t="s">
        <v>3869</v>
      </c>
      <c r="J2557" s="13" t="s">
        <v>111</v>
      </c>
      <c r="K2557" s="36"/>
      <c r="L2557" s="39"/>
      <c r="M2557" s="73"/>
      <c r="N2557" s="46"/>
      <c r="O2557" s="51" t="s">
        <v>26</v>
      </c>
      <c r="P2557" s="6"/>
      <c r="Q2557" s="6"/>
      <c r="R2557" s="6"/>
      <c r="S2557" s="6"/>
      <c r="T2557" s="74">
        <v>2844</v>
      </c>
      <c r="U2557" s="6"/>
      <c r="V2557" s="68">
        <v>38970</v>
      </c>
      <c r="W2557" s="6" t="s">
        <v>27</v>
      </c>
      <c r="Y2557" s="61"/>
      <c r="AB2557" s="60"/>
      <c r="AL2557" s="61"/>
    </row>
    <row r="2558" spans="1:38" ht="15" customHeight="1" x14ac:dyDescent="0.25">
      <c r="A2558" s="50" t="s">
        <v>44</v>
      </c>
      <c r="B2558" s="43" t="s">
        <v>184</v>
      </c>
      <c r="C2558" s="72" t="s">
        <v>28</v>
      </c>
      <c r="D2558" s="58" t="s">
        <v>11463</v>
      </c>
      <c r="E2558" s="71" t="s">
        <v>14158</v>
      </c>
      <c r="F2558" s="75" t="s">
        <v>17049</v>
      </c>
      <c r="G2558" s="53" t="s">
        <v>25</v>
      </c>
      <c r="H2558" s="58">
        <v>2000089257</v>
      </c>
      <c r="I2558" s="51" t="s">
        <v>3869</v>
      </c>
      <c r="J2558" s="13" t="s">
        <v>111</v>
      </c>
      <c r="K2558" s="36"/>
      <c r="L2558" s="39"/>
      <c r="M2558" s="73"/>
      <c r="N2558" s="46"/>
      <c r="O2558" s="51" t="s">
        <v>26</v>
      </c>
      <c r="P2558" s="6"/>
      <c r="Q2558" s="6"/>
      <c r="R2558" s="6"/>
      <c r="S2558" s="6"/>
      <c r="T2558" s="74">
        <v>58</v>
      </c>
      <c r="U2558" s="6"/>
      <c r="V2558" s="68" t="s">
        <v>17522</v>
      </c>
      <c r="W2558" s="6" t="s">
        <v>27</v>
      </c>
      <c r="Y2558" s="61"/>
      <c r="AB2558" s="60"/>
      <c r="AL2558" s="61"/>
    </row>
    <row r="2559" spans="1:38" ht="15" customHeight="1" x14ac:dyDescent="0.25">
      <c r="A2559" s="50" t="s">
        <v>44</v>
      </c>
      <c r="B2559" s="51" t="s">
        <v>184</v>
      </c>
      <c r="C2559" s="72" t="s">
        <v>28</v>
      </c>
      <c r="D2559" s="58" t="s">
        <v>11464</v>
      </c>
      <c r="E2559" s="71" t="s">
        <v>14159</v>
      </c>
      <c r="F2559" s="75" t="s">
        <v>17050</v>
      </c>
      <c r="G2559" s="53" t="s">
        <v>25</v>
      </c>
      <c r="H2559" s="58">
        <v>2000089478</v>
      </c>
      <c r="I2559" s="51" t="s">
        <v>3869</v>
      </c>
      <c r="J2559" s="13" t="s">
        <v>111</v>
      </c>
      <c r="K2559" s="36"/>
      <c r="L2559" s="39"/>
      <c r="M2559" s="73"/>
      <c r="N2559" s="46"/>
      <c r="O2559" s="51" t="s">
        <v>26</v>
      </c>
      <c r="P2559" s="6"/>
      <c r="Q2559" s="6"/>
      <c r="R2559" s="6"/>
      <c r="S2559" s="6"/>
      <c r="T2559" s="74">
        <v>4881</v>
      </c>
      <c r="U2559" s="6"/>
      <c r="V2559" s="68">
        <v>39390</v>
      </c>
      <c r="W2559" s="6" t="s">
        <v>27</v>
      </c>
      <c r="Y2559" s="61"/>
      <c r="AB2559" s="60"/>
      <c r="AL2559" s="61"/>
    </row>
    <row r="2560" spans="1:38" ht="15" customHeight="1" x14ac:dyDescent="0.25">
      <c r="A2560" s="50" t="s">
        <v>61</v>
      </c>
      <c r="B2560" s="71" t="s">
        <v>160</v>
      </c>
      <c r="C2560" s="72" t="s">
        <v>28</v>
      </c>
      <c r="D2560" s="58" t="s">
        <v>11465</v>
      </c>
      <c r="E2560" s="71" t="s">
        <v>14160</v>
      </c>
      <c r="F2560" s="75" t="s">
        <v>17051</v>
      </c>
      <c r="G2560" s="53" t="s">
        <v>25</v>
      </c>
      <c r="H2560" s="58">
        <v>2001509821</v>
      </c>
      <c r="I2560" s="51" t="s">
        <v>17483</v>
      </c>
      <c r="J2560" s="13" t="s">
        <v>111</v>
      </c>
      <c r="K2560" s="36"/>
      <c r="L2560" s="39"/>
      <c r="M2560" s="73"/>
      <c r="N2560" s="46"/>
      <c r="O2560" s="51" t="s">
        <v>26</v>
      </c>
      <c r="P2560" s="6"/>
      <c r="Q2560" s="6"/>
      <c r="R2560" s="6"/>
      <c r="S2560" s="6"/>
      <c r="T2560" s="74">
        <v>82.9</v>
      </c>
      <c r="U2560" s="6"/>
      <c r="V2560" s="68" t="s">
        <v>17523</v>
      </c>
      <c r="W2560" s="6" t="s">
        <v>27</v>
      </c>
      <c r="Y2560" s="61"/>
      <c r="AB2560" s="60"/>
      <c r="AL2560" s="61"/>
    </row>
    <row r="2561" spans="1:38" ht="15" customHeight="1" x14ac:dyDescent="0.25">
      <c r="A2561" s="50" t="s">
        <v>141</v>
      </c>
      <c r="B2561" s="51" t="s">
        <v>183</v>
      </c>
      <c r="C2561" s="72" t="s">
        <v>24</v>
      </c>
      <c r="D2561" s="58" t="s">
        <v>11466</v>
      </c>
      <c r="E2561" s="71" t="s">
        <v>14161</v>
      </c>
      <c r="F2561" s="75" t="s">
        <v>17052</v>
      </c>
      <c r="G2561" s="53" t="s">
        <v>25</v>
      </c>
      <c r="H2561" s="58">
        <v>2001394536</v>
      </c>
      <c r="I2561" s="51" t="s">
        <v>3869</v>
      </c>
      <c r="J2561" s="13" t="s">
        <v>111</v>
      </c>
      <c r="K2561" s="36"/>
      <c r="L2561" s="39"/>
      <c r="M2561" s="73"/>
      <c r="N2561" s="46"/>
      <c r="O2561" s="51" t="s">
        <v>26</v>
      </c>
      <c r="P2561" s="6"/>
      <c r="Q2561" s="6"/>
      <c r="R2561" s="6"/>
      <c r="S2561" s="6"/>
      <c r="T2561" s="74">
        <v>6142</v>
      </c>
      <c r="U2561" s="6"/>
      <c r="V2561" s="68" t="s">
        <v>17524</v>
      </c>
      <c r="W2561" s="6" t="s">
        <v>27</v>
      </c>
      <c r="Y2561" s="61"/>
      <c r="AB2561" s="60"/>
      <c r="AL2561" s="61"/>
    </row>
    <row r="2562" spans="1:38" ht="15" customHeight="1" x14ac:dyDescent="0.25">
      <c r="A2562" s="50" t="s">
        <v>61</v>
      </c>
      <c r="B2562" s="51" t="s">
        <v>160</v>
      </c>
      <c r="C2562" s="72" t="s">
        <v>28</v>
      </c>
      <c r="D2562" s="58" t="s">
        <v>11467</v>
      </c>
      <c r="E2562" s="71" t="s">
        <v>14162</v>
      </c>
      <c r="F2562" s="75" t="s">
        <v>17053</v>
      </c>
      <c r="G2562" s="53" t="s">
        <v>25</v>
      </c>
      <c r="H2562" s="58">
        <v>2001509899</v>
      </c>
      <c r="I2562" s="51" t="s">
        <v>17483</v>
      </c>
      <c r="J2562" s="13" t="s">
        <v>111</v>
      </c>
      <c r="K2562" s="36"/>
      <c r="L2562" s="39"/>
      <c r="M2562" s="73"/>
      <c r="N2562" s="46"/>
      <c r="O2562" s="51" t="s">
        <v>26</v>
      </c>
      <c r="P2562" s="6"/>
      <c r="Q2562" s="6"/>
      <c r="R2562" s="6"/>
      <c r="S2562" s="6"/>
      <c r="T2562" s="74">
        <v>82.9</v>
      </c>
      <c r="U2562" s="6"/>
      <c r="V2562" s="68" t="s">
        <v>17525</v>
      </c>
      <c r="W2562" s="6" t="s">
        <v>27</v>
      </c>
      <c r="Y2562" s="61"/>
      <c r="AB2562" s="60"/>
      <c r="AL2562" s="61"/>
    </row>
    <row r="2563" spans="1:38" ht="15" customHeight="1" x14ac:dyDescent="0.25">
      <c r="A2563" s="50" t="s">
        <v>141</v>
      </c>
      <c r="B2563" s="51" t="s">
        <v>183</v>
      </c>
      <c r="C2563" s="72" t="s">
        <v>24</v>
      </c>
      <c r="D2563" s="58" t="s">
        <v>11468</v>
      </c>
      <c r="E2563" s="71" t="s">
        <v>14163</v>
      </c>
      <c r="F2563" s="75" t="s">
        <v>17054</v>
      </c>
      <c r="G2563" s="53" t="s">
        <v>25</v>
      </c>
      <c r="H2563" s="58">
        <v>2001396385</v>
      </c>
      <c r="I2563" s="51" t="s">
        <v>17483</v>
      </c>
      <c r="J2563" s="13" t="s">
        <v>111</v>
      </c>
      <c r="K2563" s="36"/>
      <c r="L2563" s="39"/>
      <c r="M2563" s="73"/>
      <c r="N2563" s="46"/>
      <c r="O2563" s="51" t="s">
        <v>26</v>
      </c>
      <c r="P2563" s="6"/>
      <c r="Q2563" s="6"/>
      <c r="R2563" s="6"/>
      <c r="S2563" s="6"/>
      <c r="T2563" s="74">
        <v>14.02</v>
      </c>
      <c r="U2563" s="6"/>
      <c r="V2563" s="68" t="s">
        <v>17526</v>
      </c>
      <c r="W2563" s="6" t="s">
        <v>27</v>
      </c>
      <c r="Y2563" s="61"/>
      <c r="AB2563" s="60"/>
      <c r="AL2563" s="61"/>
    </row>
    <row r="2564" spans="1:38" ht="15" customHeight="1" x14ac:dyDescent="0.25">
      <c r="A2564" s="50" t="s">
        <v>61</v>
      </c>
      <c r="B2564" s="51" t="s">
        <v>160</v>
      </c>
      <c r="C2564" s="72" t="s">
        <v>28</v>
      </c>
      <c r="D2564" s="58" t="s">
        <v>11469</v>
      </c>
      <c r="E2564" s="71" t="s">
        <v>14164</v>
      </c>
      <c r="F2564" s="75" t="s">
        <v>17055</v>
      </c>
      <c r="G2564" s="53" t="s">
        <v>25</v>
      </c>
      <c r="H2564" s="58">
        <v>2001509918</v>
      </c>
      <c r="I2564" s="51" t="s">
        <v>17483</v>
      </c>
      <c r="J2564" s="13" t="s">
        <v>111</v>
      </c>
      <c r="K2564" s="36"/>
      <c r="L2564" s="39"/>
      <c r="M2564" s="73"/>
      <c r="N2564" s="46"/>
      <c r="O2564" s="51" t="s">
        <v>26</v>
      </c>
      <c r="P2564" s="6"/>
      <c r="Q2564" s="6"/>
      <c r="R2564" s="6"/>
      <c r="S2564" s="6"/>
      <c r="T2564" s="74">
        <v>9766.7900000000009</v>
      </c>
      <c r="U2564" s="6"/>
      <c r="V2564" s="68" t="s">
        <v>17527</v>
      </c>
      <c r="W2564" s="6" t="s">
        <v>27</v>
      </c>
      <c r="Y2564" s="61"/>
      <c r="AB2564" s="60"/>
      <c r="AL2564" s="61"/>
    </row>
    <row r="2565" spans="1:38" ht="15" customHeight="1" x14ac:dyDescent="0.25">
      <c r="A2565" s="50" t="s">
        <v>141</v>
      </c>
      <c r="B2565" s="51" t="s">
        <v>183</v>
      </c>
      <c r="C2565" s="72" t="s">
        <v>24</v>
      </c>
      <c r="D2565" s="58" t="s">
        <v>11470</v>
      </c>
      <c r="E2565" s="71" t="s">
        <v>14165</v>
      </c>
      <c r="F2565" s="75" t="s">
        <v>17056</v>
      </c>
      <c r="G2565" s="53" t="s">
        <v>25</v>
      </c>
      <c r="H2565" s="58">
        <v>2001403055</v>
      </c>
      <c r="I2565" s="51" t="s">
        <v>3869</v>
      </c>
      <c r="J2565" s="13"/>
      <c r="K2565" s="36"/>
      <c r="L2565" s="39"/>
      <c r="M2565" s="73"/>
      <c r="N2565" s="46"/>
      <c r="O2565" s="51" t="s">
        <v>26</v>
      </c>
      <c r="P2565" s="6"/>
      <c r="Q2565" s="6"/>
      <c r="R2565" s="6"/>
      <c r="S2565" s="6"/>
      <c r="T2565" s="74">
        <v>2318</v>
      </c>
      <c r="U2565" s="6"/>
      <c r="V2565" s="68">
        <v>39124</v>
      </c>
      <c r="W2565" s="6" t="s">
        <v>27</v>
      </c>
      <c r="Y2565" s="61"/>
      <c r="AB2565" s="60"/>
      <c r="AL2565" s="61"/>
    </row>
    <row r="2566" spans="1:38" ht="15" customHeight="1" x14ac:dyDescent="0.25">
      <c r="A2566" s="50" t="s">
        <v>61</v>
      </c>
      <c r="B2566" s="51" t="s">
        <v>160</v>
      </c>
      <c r="C2566" s="72" t="s">
        <v>28</v>
      </c>
      <c r="D2566" s="58" t="s">
        <v>11471</v>
      </c>
      <c r="E2566" s="71" t="s">
        <v>14166</v>
      </c>
      <c r="F2566" s="75" t="s">
        <v>17057</v>
      </c>
      <c r="G2566" s="53" t="s">
        <v>25</v>
      </c>
      <c r="H2566" s="58">
        <v>2001509945</v>
      </c>
      <c r="I2566" s="51" t="s">
        <v>17483</v>
      </c>
      <c r="J2566" s="13"/>
      <c r="K2566" s="36"/>
      <c r="L2566" s="39"/>
      <c r="M2566" s="73"/>
      <c r="N2566" s="46"/>
      <c r="O2566" s="51" t="s">
        <v>26</v>
      </c>
      <c r="P2566" s="6"/>
      <c r="Q2566" s="6"/>
      <c r="R2566" s="6"/>
      <c r="S2566" s="6"/>
      <c r="T2566" s="74">
        <v>82.9</v>
      </c>
      <c r="U2566" s="6"/>
      <c r="V2566" s="68" t="s">
        <v>17528</v>
      </c>
      <c r="W2566" s="6" t="s">
        <v>27</v>
      </c>
      <c r="Y2566" s="61"/>
      <c r="AB2566" s="60"/>
      <c r="AL2566" s="61"/>
    </row>
    <row r="2567" spans="1:38" ht="15" customHeight="1" x14ac:dyDescent="0.25">
      <c r="A2567" s="50" t="s">
        <v>141</v>
      </c>
      <c r="B2567" s="51" t="s">
        <v>183</v>
      </c>
      <c r="C2567" s="72" t="s">
        <v>24</v>
      </c>
      <c r="D2567" s="58" t="s">
        <v>11472</v>
      </c>
      <c r="E2567" s="71" t="s">
        <v>6724</v>
      </c>
      <c r="F2567" s="75" t="s">
        <v>17058</v>
      </c>
      <c r="G2567" s="53" t="s">
        <v>25</v>
      </c>
      <c r="H2567" s="58">
        <v>2001403087</v>
      </c>
      <c r="I2567" s="51" t="s">
        <v>3869</v>
      </c>
      <c r="J2567" s="13"/>
      <c r="K2567" s="36"/>
      <c r="L2567" s="39"/>
      <c r="M2567" s="73"/>
      <c r="N2567" s="46"/>
      <c r="O2567" s="51" t="s">
        <v>26</v>
      </c>
      <c r="P2567" s="6"/>
      <c r="Q2567" s="6"/>
      <c r="R2567" s="6"/>
      <c r="S2567" s="6"/>
      <c r="T2567" s="74">
        <v>674</v>
      </c>
      <c r="U2567" s="6"/>
      <c r="V2567" s="68" t="s">
        <v>17529</v>
      </c>
      <c r="W2567" s="6" t="s">
        <v>27</v>
      </c>
      <c r="Y2567" s="61"/>
      <c r="AB2567" s="60"/>
      <c r="AL2567" s="61"/>
    </row>
    <row r="2568" spans="1:38" ht="15" customHeight="1" x14ac:dyDescent="0.25">
      <c r="A2568" s="50" t="s">
        <v>61</v>
      </c>
      <c r="B2568" s="51" t="s">
        <v>160</v>
      </c>
      <c r="C2568" s="72" t="s">
        <v>28</v>
      </c>
      <c r="D2568" s="58" t="s">
        <v>11473</v>
      </c>
      <c r="E2568" s="71" t="s">
        <v>14167</v>
      </c>
      <c r="F2568" s="75" t="s">
        <v>17059</v>
      </c>
      <c r="G2568" s="53" t="s">
        <v>25</v>
      </c>
      <c r="H2568" s="58">
        <v>2001512822</v>
      </c>
      <c r="I2568" s="51" t="s">
        <v>17483</v>
      </c>
      <c r="J2568" s="13"/>
      <c r="K2568" s="36"/>
      <c r="L2568" s="39"/>
      <c r="M2568" s="73"/>
      <c r="N2568" s="46"/>
      <c r="O2568" s="51" t="s">
        <v>26</v>
      </c>
      <c r="P2568" s="6"/>
      <c r="Q2568" s="6"/>
      <c r="R2568" s="6"/>
      <c r="S2568" s="6"/>
      <c r="T2568" s="74">
        <v>82.61</v>
      </c>
      <c r="U2568" s="6"/>
      <c r="V2568" s="68">
        <v>38565</v>
      </c>
      <c r="W2568" s="6" t="s">
        <v>27</v>
      </c>
      <c r="Y2568" s="61"/>
      <c r="AB2568" s="60"/>
      <c r="AL2568" s="61"/>
    </row>
    <row r="2569" spans="1:38" ht="15" customHeight="1" x14ac:dyDescent="0.25">
      <c r="A2569" s="50" t="s">
        <v>140</v>
      </c>
      <c r="B2569" s="51" t="s">
        <v>179</v>
      </c>
      <c r="C2569" s="72" t="s">
        <v>24</v>
      </c>
      <c r="D2569" s="58" t="s">
        <v>11474</v>
      </c>
      <c r="E2569" s="71" t="s">
        <v>14168</v>
      </c>
      <c r="F2569" s="75" t="s">
        <v>17060</v>
      </c>
      <c r="G2569" s="53" t="s">
        <v>25</v>
      </c>
      <c r="H2569" s="58">
        <v>2000980253</v>
      </c>
      <c r="I2569" s="51" t="s">
        <v>3869</v>
      </c>
      <c r="J2569" s="13"/>
      <c r="K2569" s="36"/>
      <c r="L2569" s="39"/>
      <c r="M2569" s="73"/>
      <c r="N2569" s="46"/>
      <c r="O2569" s="51" t="s">
        <v>26</v>
      </c>
      <c r="P2569" s="6"/>
      <c r="Q2569" s="6"/>
      <c r="R2569" s="6"/>
      <c r="S2569" s="6"/>
      <c r="T2569" s="74">
        <v>10204</v>
      </c>
      <c r="U2569" s="6"/>
      <c r="V2569" s="68">
        <v>38906</v>
      </c>
      <c r="W2569" s="6" t="s">
        <v>27</v>
      </c>
      <c r="Y2569" s="61"/>
      <c r="AB2569" s="60"/>
      <c r="AL2569" s="61"/>
    </row>
    <row r="2570" spans="1:38" ht="15" customHeight="1" x14ac:dyDescent="0.25">
      <c r="A2570" s="50" t="s">
        <v>44</v>
      </c>
      <c r="B2570" s="51" t="s">
        <v>184</v>
      </c>
      <c r="C2570" s="72" t="s">
        <v>28</v>
      </c>
      <c r="D2570" s="58" t="s">
        <v>11475</v>
      </c>
      <c r="E2570" s="71" t="s">
        <v>14169</v>
      </c>
      <c r="F2570" s="75" t="s">
        <v>17061</v>
      </c>
      <c r="G2570" s="53" t="s">
        <v>25</v>
      </c>
      <c r="H2570" s="58">
        <v>2000085564</v>
      </c>
      <c r="I2570" s="51" t="s">
        <v>3869</v>
      </c>
      <c r="J2570" s="13"/>
      <c r="K2570" s="36"/>
      <c r="L2570" s="39"/>
      <c r="M2570" s="73"/>
      <c r="N2570" s="46"/>
      <c r="O2570" s="51" t="s">
        <v>26</v>
      </c>
      <c r="P2570" s="6"/>
      <c r="Q2570" s="6"/>
      <c r="R2570" s="6"/>
      <c r="S2570" s="6"/>
      <c r="T2570" s="74">
        <v>1690</v>
      </c>
      <c r="U2570" s="6"/>
      <c r="V2570" s="68" t="s">
        <v>17522</v>
      </c>
      <c r="W2570" s="6" t="s">
        <v>27</v>
      </c>
      <c r="Y2570" s="61"/>
      <c r="AB2570" s="60"/>
      <c r="AL2570" s="61"/>
    </row>
    <row r="2571" spans="1:38" ht="15" customHeight="1" x14ac:dyDescent="0.25">
      <c r="A2571" s="50" t="s">
        <v>61</v>
      </c>
      <c r="B2571" s="51" t="s">
        <v>160</v>
      </c>
      <c r="C2571" s="72" t="s">
        <v>28</v>
      </c>
      <c r="D2571" s="58" t="s">
        <v>9651</v>
      </c>
      <c r="E2571" s="71" t="s">
        <v>14170</v>
      </c>
      <c r="F2571" s="75" t="s">
        <v>17062</v>
      </c>
      <c r="G2571" s="53" t="s">
        <v>25</v>
      </c>
      <c r="H2571" s="58">
        <v>2001514612</v>
      </c>
      <c r="I2571" s="51" t="s">
        <v>3869</v>
      </c>
      <c r="J2571" s="13"/>
      <c r="K2571" s="36"/>
      <c r="L2571" s="39"/>
      <c r="M2571" s="73"/>
      <c r="N2571" s="46"/>
      <c r="O2571" s="51" t="s">
        <v>26</v>
      </c>
      <c r="P2571" s="6"/>
      <c r="Q2571" s="6"/>
      <c r="R2571" s="6"/>
      <c r="S2571" s="6"/>
      <c r="T2571" s="74">
        <v>22</v>
      </c>
      <c r="U2571" s="6"/>
      <c r="V2571" s="68" t="s">
        <v>17530</v>
      </c>
      <c r="W2571" s="6" t="s">
        <v>27</v>
      </c>
      <c r="Y2571" s="61"/>
      <c r="AB2571" s="60"/>
      <c r="AL2571" s="61"/>
    </row>
    <row r="2572" spans="1:38" ht="15" customHeight="1" x14ac:dyDescent="0.25">
      <c r="A2572" s="50" t="s">
        <v>135</v>
      </c>
      <c r="B2572" s="51" t="s">
        <v>149</v>
      </c>
      <c r="C2572" s="72" t="s">
        <v>24</v>
      </c>
      <c r="D2572" s="58" t="s">
        <v>11476</v>
      </c>
      <c r="E2572" s="71" t="s">
        <v>14171</v>
      </c>
      <c r="F2572" s="75" t="s">
        <v>17063</v>
      </c>
      <c r="G2572" s="53" t="s">
        <v>25</v>
      </c>
      <c r="H2572" s="58">
        <v>2000884637</v>
      </c>
      <c r="I2572" s="51" t="s">
        <v>3869</v>
      </c>
      <c r="J2572" s="13"/>
      <c r="K2572" s="36"/>
      <c r="L2572" s="39"/>
      <c r="M2572" s="73"/>
      <c r="N2572" s="46"/>
      <c r="O2572" s="51" t="s">
        <v>26</v>
      </c>
      <c r="P2572" s="6"/>
      <c r="Q2572" s="6"/>
      <c r="R2572" s="6"/>
      <c r="S2572" s="6"/>
      <c r="T2572" s="74">
        <v>418</v>
      </c>
      <c r="U2572" s="6"/>
      <c r="V2572" s="68">
        <v>39212</v>
      </c>
      <c r="W2572" s="6" t="s">
        <v>27</v>
      </c>
      <c r="Y2572" s="61"/>
      <c r="AB2572" s="60"/>
      <c r="AL2572" s="61"/>
    </row>
    <row r="2573" spans="1:38" ht="15" customHeight="1" x14ac:dyDescent="0.25">
      <c r="A2573" s="50" t="s">
        <v>58</v>
      </c>
      <c r="B2573" s="51" t="s">
        <v>156</v>
      </c>
      <c r="C2573" s="72" t="s">
        <v>28</v>
      </c>
      <c r="D2573" s="58" t="s">
        <v>11477</v>
      </c>
      <c r="E2573" s="71" t="s">
        <v>14172</v>
      </c>
      <c r="F2573" s="75" t="s">
        <v>17064</v>
      </c>
      <c r="G2573" s="53" t="s">
        <v>25</v>
      </c>
      <c r="H2573" s="58">
        <v>2000256617</v>
      </c>
      <c r="I2573" s="51" t="s">
        <v>3869</v>
      </c>
      <c r="J2573" s="13"/>
      <c r="K2573" s="36"/>
      <c r="L2573" s="39"/>
      <c r="M2573" s="73"/>
      <c r="N2573" s="46"/>
      <c r="O2573" s="51" t="s">
        <v>26</v>
      </c>
      <c r="P2573" s="6"/>
      <c r="Q2573" s="6"/>
      <c r="R2573" s="6"/>
      <c r="S2573" s="6"/>
      <c r="T2573" s="74">
        <v>1686.5</v>
      </c>
      <c r="U2573" s="6"/>
      <c r="V2573" s="68" t="s">
        <v>17531</v>
      </c>
      <c r="W2573" s="6" t="s">
        <v>27</v>
      </c>
      <c r="Y2573" s="61"/>
      <c r="AB2573" s="60"/>
      <c r="AL2573" s="61"/>
    </row>
    <row r="2574" spans="1:38" ht="15" customHeight="1" x14ac:dyDescent="0.25">
      <c r="A2574" s="50" t="s">
        <v>18556</v>
      </c>
      <c r="B2574" s="51" t="s">
        <v>9180</v>
      </c>
      <c r="C2574" s="72" t="s">
        <v>28</v>
      </c>
      <c r="D2574" s="58" t="s">
        <v>11478</v>
      </c>
      <c r="E2574" s="71" t="s">
        <v>14173</v>
      </c>
      <c r="F2574" s="75" t="s">
        <v>17065</v>
      </c>
      <c r="G2574" s="53" t="s">
        <v>25</v>
      </c>
      <c r="H2574" s="58">
        <v>2001133457</v>
      </c>
      <c r="I2574" s="51" t="s">
        <v>17483</v>
      </c>
      <c r="J2574" s="13"/>
      <c r="K2574" s="36"/>
      <c r="L2574" s="39"/>
      <c r="M2574" s="73"/>
      <c r="N2574" s="46"/>
      <c r="O2574" s="51" t="s">
        <v>26</v>
      </c>
      <c r="P2574" s="6"/>
      <c r="Q2574" s="6"/>
      <c r="R2574" s="6"/>
      <c r="S2574" s="6"/>
      <c r="T2574" s="74">
        <v>0.17</v>
      </c>
      <c r="U2574" s="6"/>
      <c r="V2574" s="68" t="s">
        <v>17532</v>
      </c>
      <c r="W2574" s="6" t="s">
        <v>27</v>
      </c>
      <c r="Y2574" s="61"/>
      <c r="AB2574" s="60"/>
      <c r="AL2574" s="61"/>
    </row>
    <row r="2575" spans="1:38" ht="15" customHeight="1" x14ac:dyDescent="0.25">
      <c r="A2575" s="50" t="s">
        <v>58</v>
      </c>
      <c r="B2575" s="51" t="s">
        <v>156</v>
      </c>
      <c r="C2575" s="72" t="s">
        <v>28</v>
      </c>
      <c r="D2575" s="58" t="s">
        <v>11479</v>
      </c>
      <c r="E2575" s="71" t="s">
        <v>14174</v>
      </c>
      <c r="F2575" s="75" t="s">
        <v>17066</v>
      </c>
      <c r="G2575" s="53" t="s">
        <v>25</v>
      </c>
      <c r="H2575" s="58">
        <v>2000257818</v>
      </c>
      <c r="I2575" s="51" t="s">
        <v>3869</v>
      </c>
      <c r="J2575" s="13"/>
      <c r="K2575" s="36"/>
      <c r="L2575" s="39"/>
      <c r="M2575" s="73"/>
      <c r="N2575" s="46"/>
      <c r="O2575" s="51" t="s">
        <v>26</v>
      </c>
      <c r="P2575" s="6"/>
      <c r="Q2575" s="6"/>
      <c r="R2575" s="6"/>
      <c r="S2575" s="6"/>
      <c r="T2575" s="74">
        <v>1807</v>
      </c>
      <c r="U2575" s="6"/>
      <c r="V2575" s="68">
        <v>39303</v>
      </c>
      <c r="W2575" s="6" t="s">
        <v>27</v>
      </c>
      <c r="Y2575" s="61"/>
      <c r="AB2575" s="60"/>
      <c r="AL2575" s="61"/>
    </row>
    <row r="2576" spans="1:38" ht="15" customHeight="1" x14ac:dyDescent="0.25">
      <c r="A2576" s="50" t="s">
        <v>18556</v>
      </c>
      <c r="B2576" s="51" t="s">
        <v>9180</v>
      </c>
      <c r="C2576" s="72" t="s">
        <v>28</v>
      </c>
      <c r="D2576" s="58" t="s">
        <v>11480</v>
      </c>
      <c r="E2576" s="71" t="s">
        <v>14175</v>
      </c>
      <c r="F2576" s="75" t="s">
        <v>17067</v>
      </c>
      <c r="G2576" s="53" t="s">
        <v>25</v>
      </c>
      <c r="H2576" s="58">
        <v>2001139307</v>
      </c>
      <c r="I2576" s="51" t="s">
        <v>3869</v>
      </c>
      <c r="J2576" s="13"/>
      <c r="K2576" s="36"/>
      <c r="L2576" s="39"/>
      <c r="M2576" s="73"/>
      <c r="N2576" s="46"/>
      <c r="O2576" s="51" t="s">
        <v>26</v>
      </c>
      <c r="P2576" s="6"/>
      <c r="Q2576" s="6"/>
      <c r="R2576" s="6"/>
      <c r="S2576" s="6"/>
      <c r="T2576" s="74">
        <v>378</v>
      </c>
      <c r="U2576" s="6"/>
      <c r="V2576" s="68" t="s">
        <v>17533</v>
      </c>
      <c r="W2576" s="6" t="s">
        <v>27</v>
      </c>
      <c r="Y2576" s="61"/>
      <c r="AB2576" s="60"/>
      <c r="AL2576" s="61"/>
    </row>
    <row r="2577" spans="1:38" ht="15" customHeight="1" x14ac:dyDescent="0.25">
      <c r="A2577" s="50" t="s">
        <v>58</v>
      </c>
      <c r="B2577" s="51" t="s">
        <v>156</v>
      </c>
      <c r="C2577" s="72" t="s">
        <v>28</v>
      </c>
      <c r="D2577" s="58">
        <v>0</v>
      </c>
      <c r="E2577" s="71" t="s">
        <v>14176</v>
      </c>
      <c r="F2577" s="75" t="s">
        <v>17068</v>
      </c>
      <c r="G2577" s="53" t="s">
        <v>25</v>
      </c>
      <c r="H2577" s="58">
        <v>2000255311</v>
      </c>
      <c r="I2577" s="51" t="s">
        <v>17483</v>
      </c>
      <c r="J2577" s="13"/>
      <c r="K2577" s="36"/>
      <c r="L2577" s="39"/>
      <c r="M2577" s="73"/>
      <c r="N2577" s="46"/>
      <c r="O2577" s="51" t="s">
        <v>26</v>
      </c>
      <c r="P2577" s="6"/>
      <c r="Q2577" s="6"/>
      <c r="R2577" s="6"/>
      <c r="S2577" s="6"/>
      <c r="T2577" s="74">
        <v>6208.39</v>
      </c>
      <c r="U2577" s="6"/>
      <c r="V2577" s="68" t="s">
        <v>17534</v>
      </c>
      <c r="W2577" s="6" t="s">
        <v>27</v>
      </c>
      <c r="Y2577" s="61"/>
      <c r="AB2577" s="60"/>
      <c r="AL2577" s="61"/>
    </row>
    <row r="2578" spans="1:38" ht="15" customHeight="1" x14ac:dyDescent="0.25">
      <c r="A2578" s="50" t="s">
        <v>44</v>
      </c>
      <c r="B2578" s="51" t="s">
        <v>184</v>
      </c>
      <c r="C2578" s="72" t="s">
        <v>28</v>
      </c>
      <c r="D2578" s="58" t="s">
        <v>11481</v>
      </c>
      <c r="E2578" s="71" t="s">
        <v>14177</v>
      </c>
      <c r="F2578" s="75" t="s">
        <v>17069</v>
      </c>
      <c r="G2578" s="53" t="s">
        <v>25</v>
      </c>
      <c r="H2578" s="58">
        <v>2000089551</v>
      </c>
      <c r="I2578" s="51" t="s">
        <v>3869</v>
      </c>
      <c r="J2578" s="13"/>
      <c r="K2578" s="36"/>
      <c r="L2578" s="39"/>
      <c r="M2578" s="73"/>
      <c r="N2578" s="46"/>
      <c r="O2578" s="51" t="s">
        <v>26</v>
      </c>
      <c r="P2578" s="6"/>
      <c r="Q2578" s="6"/>
      <c r="R2578" s="6"/>
      <c r="S2578" s="6"/>
      <c r="T2578" s="74">
        <v>44</v>
      </c>
      <c r="U2578" s="6"/>
      <c r="V2578" s="68" t="s">
        <v>17535</v>
      </c>
      <c r="W2578" s="6" t="s">
        <v>27</v>
      </c>
      <c r="Y2578" s="61"/>
      <c r="AB2578" s="60"/>
      <c r="AL2578" s="61"/>
    </row>
    <row r="2579" spans="1:38" ht="15" customHeight="1" x14ac:dyDescent="0.25">
      <c r="A2579" s="50" t="s">
        <v>58</v>
      </c>
      <c r="B2579" s="43" t="s">
        <v>156</v>
      </c>
      <c r="C2579" s="72" t="s">
        <v>28</v>
      </c>
      <c r="D2579" s="58" t="s">
        <v>11482</v>
      </c>
      <c r="E2579" s="71" t="s">
        <v>14178</v>
      </c>
      <c r="F2579" s="75" t="s">
        <v>17070</v>
      </c>
      <c r="G2579" s="53" t="s">
        <v>25</v>
      </c>
      <c r="H2579" s="58">
        <v>2000261637</v>
      </c>
      <c r="I2579" s="51" t="s">
        <v>3869</v>
      </c>
      <c r="J2579" s="13"/>
      <c r="K2579" s="36"/>
      <c r="L2579" s="39"/>
      <c r="M2579" s="73"/>
      <c r="N2579" s="46"/>
      <c r="O2579" s="51" t="s">
        <v>26</v>
      </c>
      <c r="P2579" s="6"/>
      <c r="Q2579" s="6"/>
      <c r="R2579" s="6"/>
      <c r="S2579" s="6"/>
      <c r="T2579" s="74">
        <v>2224</v>
      </c>
      <c r="U2579" s="6"/>
      <c r="V2579" s="68" t="s">
        <v>17536</v>
      </c>
      <c r="W2579" s="6" t="s">
        <v>27</v>
      </c>
      <c r="Y2579" s="61"/>
      <c r="AB2579" s="60"/>
      <c r="AL2579" s="61"/>
    </row>
    <row r="2580" spans="1:38" ht="15" customHeight="1" x14ac:dyDescent="0.25">
      <c r="A2580" s="50" t="s">
        <v>23</v>
      </c>
      <c r="B2580" s="43" t="s">
        <v>172</v>
      </c>
      <c r="C2580" s="72" t="s">
        <v>24</v>
      </c>
      <c r="D2580" s="58">
        <v>0</v>
      </c>
      <c r="E2580" s="71" t="s">
        <v>14179</v>
      </c>
      <c r="F2580" s="75" t="s">
        <v>17071</v>
      </c>
      <c r="G2580" s="53" t="s">
        <v>25</v>
      </c>
      <c r="H2580" s="58">
        <v>2001304723</v>
      </c>
      <c r="I2580" s="51" t="s">
        <v>17483</v>
      </c>
      <c r="J2580" s="13"/>
      <c r="K2580" s="36"/>
      <c r="L2580" s="39"/>
      <c r="M2580" s="73"/>
      <c r="N2580" s="46"/>
      <c r="O2580" s="51" t="s">
        <v>26</v>
      </c>
      <c r="P2580" s="6"/>
      <c r="Q2580" s="6"/>
      <c r="R2580" s="6"/>
      <c r="S2580" s="6"/>
      <c r="T2580" s="74">
        <v>1921.83</v>
      </c>
      <c r="U2580" s="6"/>
      <c r="V2580" s="68" t="s">
        <v>17537</v>
      </c>
      <c r="W2580" s="6" t="s">
        <v>27</v>
      </c>
      <c r="Y2580" s="61"/>
      <c r="AB2580" s="60"/>
      <c r="AL2580" s="61"/>
    </row>
    <row r="2581" spans="1:38" ht="15" customHeight="1" x14ac:dyDescent="0.25">
      <c r="A2581" s="50" t="s">
        <v>58</v>
      </c>
      <c r="B2581" s="51" t="s">
        <v>156</v>
      </c>
      <c r="C2581" s="72" t="s">
        <v>28</v>
      </c>
      <c r="D2581" s="58" t="s">
        <v>11483</v>
      </c>
      <c r="E2581" s="71" t="s">
        <v>14180</v>
      </c>
      <c r="F2581" s="75" t="s">
        <v>17072</v>
      </c>
      <c r="G2581" s="53" t="s">
        <v>25</v>
      </c>
      <c r="H2581" s="58">
        <v>2000265333</v>
      </c>
      <c r="I2581" s="51" t="s">
        <v>17483</v>
      </c>
      <c r="J2581" s="13"/>
      <c r="K2581" s="36"/>
      <c r="L2581" s="39"/>
      <c r="M2581" s="73"/>
      <c r="N2581" s="46"/>
      <c r="O2581" s="51" t="s">
        <v>26</v>
      </c>
      <c r="P2581" s="6"/>
      <c r="Q2581" s="6"/>
      <c r="R2581" s="6"/>
      <c r="S2581" s="6"/>
      <c r="T2581" s="74">
        <v>9933.02</v>
      </c>
      <c r="U2581" s="6"/>
      <c r="V2581" s="68" t="s">
        <v>17538</v>
      </c>
      <c r="W2581" s="6" t="s">
        <v>27</v>
      </c>
      <c r="Y2581" s="61"/>
      <c r="AB2581" s="60"/>
      <c r="AL2581" s="61"/>
    </row>
    <row r="2582" spans="1:38" ht="15" customHeight="1" x14ac:dyDescent="0.25">
      <c r="A2582" s="50" t="s">
        <v>58</v>
      </c>
      <c r="B2582" s="43" t="s">
        <v>156</v>
      </c>
      <c r="C2582" s="72" t="s">
        <v>28</v>
      </c>
      <c r="D2582" s="58" t="s">
        <v>11484</v>
      </c>
      <c r="E2582" s="71" t="s">
        <v>14181</v>
      </c>
      <c r="F2582" s="75" t="s">
        <v>17073</v>
      </c>
      <c r="G2582" s="53" t="s">
        <v>25</v>
      </c>
      <c r="H2582" s="58">
        <v>2000265546</v>
      </c>
      <c r="I2582" s="51" t="s">
        <v>17483</v>
      </c>
      <c r="J2582" s="13"/>
      <c r="K2582" s="36"/>
      <c r="L2582" s="39"/>
      <c r="M2582" s="73"/>
      <c r="N2582" s="46"/>
      <c r="O2582" s="51" t="s">
        <v>26</v>
      </c>
      <c r="P2582" s="6"/>
      <c r="Q2582" s="6"/>
      <c r="R2582" s="6"/>
      <c r="S2582" s="6"/>
      <c r="T2582" s="74">
        <v>939.52</v>
      </c>
      <c r="U2582" s="6"/>
      <c r="V2582" s="68">
        <v>39145</v>
      </c>
      <c r="W2582" s="6" t="s">
        <v>27</v>
      </c>
      <c r="Y2582" s="61"/>
      <c r="AB2582" s="60"/>
      <c r="AL2582" s="61"/>
    </row>
    <row r="2583" spans="1:38" ht="15" customHeight="1" x14ac:dyDescent="0.25">
      <c r="A2583" s="50" t="s">
        <v>58</v>
      </c>
      <c r="B2583" s="43" t="s">
        <v>156</v>
      </c>
      <c r="C2583" s="72" t="s">
        <v>28</v>
      </c>
      <c r="D2583" s="58" t="s">
        <v>11485</v>
      </c>
      <c r="E2583" s="71" t="s">
        <v>14182</v>
      </c>
      <c r="F2583" s="75" t="s">
        <v>17074</v>
      </c>
      <c r="G2583" s="53" t="s">
        <v>25</v>
      </c>
      <c r="H2583" s="58">
        <v>2000265589</v>
      </c>
      <c r="I2583" s="51" t="s">
        <v>17483</v>
      </c>
      <c r="J2583" s="13"/>
      <c r="K2583" s="36"/>
      <c r="L2583" s="39"/>
      <c r="M2583" s="73"/>
      <c r="N2583" s="46"/>
      <c r="O2583" s="51" t="s">
        <v>26</v>
      </c>
      <c r="P2583" s="6"/>
      <c r="Q2583" s="6"/>
      <c r="R2583" s="6"/>
      <c r="S2583" s="6"/>
      <c r="T2583" s="74">
        <v>24374.6</v>
      </c>
      <c r="U2583" s="6"/>
      <c r="V2583" s="68" t="s">
        <v>17539</v>
      </c>
      <c r="W2583" s="6" t="s">
        <v>27</v>
      </c>
      <c r="Y2583" s="61"/>
      <c r="AB2583" s="60"/>
      <c r="AL2583" s="61"/>
    </row>
    <row r="2584" spans="1:38" ht="15" customHeight="1" x14ac:dyDescent="0.25">
      <c r="A2584" s="50" t="s">
        <v>58</v>
      </c>
      <c r="B2584" s="51" t="s">
        <v>156</v>
      </c>
      <c r="C2584" s="72" t="s">
        <v>28</v>
      </c>
      <c r="D2584" s="58" t="s">
        <v>11486</v>
      </c>
      <c r="E2584" s="71" t="s">
        <v>14183</v>
      </c>
      <c r="F2584" s="75" t="s">
        <v>17075</v>
      </c>
      <c r="G2584" s="53" t="s">
        <v>25</v>
      </c>
      <c r="H2584" s="58">
        <v>2000266647</v>
      </c>
      <c r="I2584" s="51" t="s">
        <v>3869</v>
      </c>
      <c r="J2584" s="13"/>
      <c r="K2584" s="36"/>
      <c r="L2584" s="39"/>
      <c r="M2584" s="73"/>
      <c r="N2584" s="46"/>
      <c r="O2584" s="51" t="s">
        <v>26</v>
      </c>
      <c r="P2584" s="6"/>
      <c r="Q2584" s="6"/>
      <c r="R2584" s="6"/>
      <c r="S2584" s="6"/>
      <c r="T2584" s="74">
        <v>1503.25</v>
      </c>
      <c r="U2584" s="6"/>
      <c r="V2584" s="68" t="s">
        <v>17540</v>
      </c>
      <c r="W2584" s="6" t="s">
        <v>27</v>
      </c>
      <c r="Y2584" s="61"/>
      <c r="AB2584" s="60"/>
      <c r="AL2584" s="61"/>
    </row>
    <row r="2585" spans="1:38" ht="15" customHeight="1" x14ac:dyDescent="0.25">
      <c r="A2585" s="50" t="s">
        <v>58</v>
      </c>
      <c r="B2585" s="43" t="s">
        <v>156</v>
      </c>
      <c r="C2585" s="72" t="s">
        <v>28</v>
      </c>
      <c r="D2585" s="58" t="s">
        <v>11487</v>
      </c>
      <c r="E2585" s="71" t="s">
        <v>14184</v>
      </c>
      <c r="F2585" s="75" t="s">
        <v>17076</v>
      </c>
      <c r="G2585" s="53" t="s">
        <v>25</v>
      </c>
      <c r="H2585" s="58">
        <v>2000267395</v>
      </c>
      <c r="I2585" s="51" t="s">
        <v>3869</v>
      </c>
      <c r="J2585" s="13"/>
      <c r="K2585" s="36"/>
      <c r="L2585" s="39"/>
      <c r="M2585" s="73"/>
      <c r="N2585" s="46"/>
      <c r="O2585" s="51" t="s">
        <v>26</v>
      </c>
      <c r="P2585" s="6"/>
      <c r="Q2585" s="6"/>
      <c r="R2585" s="6"/>
      <c r="S2585" s="6"/>
      <c r="T2585" s="74">
        <v>3084</v>
      </c>
      <c r="U2585" s="6"/>
      <c r="V2585" s="68" t="s">
        <v>17541</v>
      </c>
      <c r="W2585" s="6" t="s">
        <v>27</v>
      </c>
      <c r="Y2585" s="61"/>
      <c r="AB2585" s="60"/>
      <c r="AL2585" s="61"/>
    </row>
    <row r="2586" spans="1:38" ht="15" customHeight="1" x14ac:dyDescent="0.25">
      <c r="A2586" s="50" t="s">
        <v>58</v>
      </c>
      <c r="B2586" s="51" t="s">
        <v>156</v>
      </c>
      <c r="C2586" s="72" t="s">
        <v>28</v>
      </c>
      <c r="D2586" s="58" t="s">
        <v>11488</v>
      </c>
      <c r="E2586" s="71" t="s">
        <v>14185</v>
      </c>
      <c r="F2586" s="75" t="s">
        <v>17077</v>
      </c>
      <c r="G2586" s="53" t="s">
        <v>25</v>
      </c>
      <c r="H2586" s="58">
        <v>2000268782</v>
      </c>
      <c r="I2586" s="51" t="s">
        <v>3869</v>
      </c>
      <c r="J2586" s="13"/>
      <c r="K2586" s="36"/>
      <c r="L2586" s="39"/>
      <c r="M2586" s="73"/>
      <c r="N2586" s="46"/>
      <c r="O2586" s="51" t="s">
        <v>26</v>
      </c>
      <c r="P2586" s="6"/>
      <c r="Q2586" s="6"/>
      <c r="R2586" s="6"/>
      <c r="S2586" s="6"/>
      <c r="T2586" s="74">
        <v>1163</v>
      </c>
      <c r="U2586" s="6"/>
      <c r="V2586" s="68" t="s">
        <v>17542</v>
      </c>
      <c r="W2586" s="6" t="s">
        <v>27</v>
      </c>
      <c r="Y2586" s="61"/>
      <c r="AB2586" s="60"/>
      <c r="AL2586" s="61"/>
    </row>
    <row r="2587" spans="1:38" ht="15" customHeight="1" x14ac:dyDescent="0.25">
      <c r="A2587" s="50" t="s">
        <v>58</v>
      </c>
      <c r="B2587" s="51" t="s">
        <v>156</v>
      </c>
      <c r="C2587" s="72" t="s">
        <v>28</v>
      </c>
      <c r="D2587" s="58" t="s">
        <v>11489</v>
      </c>
      <c r="E2587" s="71" t="s">
        <v>14186</v>
      </c>
      <c r="F2587" s="75" t="s">
        <v>17078</v>
      </c>
      <c r="G2587" s="53" t="s">
        <v>25</v>
      </c>
      <c r="H2587" s="58">
        <v>2000278157</v>
      </c>
      <c r="I2587" s="51" t="s">
        <v>17483</v>
      </c>
      <c r="J2587" s="13"/>
      <c r="K2587" s="36"/>
      <c r="L2587" s="39"/>
      <c r="M2587" s="73"/>
      <c r="N2587" s="46"/>
      <c r="O2587" s="51" t="s">
        <v>26</v>
      </c>
      <c r="P2587" s="6"/>
      <c r="Q2587" s="6"/>
      <c r="R2587" s="6"/>
      <c r="S2587" s="6"/>
      <c r="T2587" s="74">
        <v>14860.54</v>
      </c>
      <c r="U2587" s="6"/>
      <c r="V2587" s="68">
        <v>39425</v>
      </c>
      <c r="W2587" s="6" t="s">
        <v>27</v>
      </c>
      <c r="Y2587" s="61"/>
      <c r="AB2587" s="60"/>
      <c r="AL2587" s="61"/>
    </row>
    <row r="2588" spans="1:38" ht="15" customHeight="1" x14ac:dyDescent="0.25">
      <c r="A2588" s="50" t="s">
        <v>44</v>
      </c>
      <c r="B2588" s="51" t="s">
        <v>184</v>
      </c>
      <c r="C2588" s="72" t="s">
        <v>28</v>
      </c>
      <c r="D2588" s="58" t="s">
        <v>11490</v>
      </c>
      <c r="E2588" s="71" t="s">
        <v>12555</v>
      </c>
      <c r="F2588" s="75" t="s">
        <v>17079</v>
      </c>
      <c r="G2588" s="53" t="s">
        <v>25</v>
      </c>
      <c r="H2588" s="58">
        <v>2000085588</v>
      </c>
      <c r="I2588" s="51" t="s">
        <v>3869</v>
      </c>
      <c r="J2588" s="13"/>
      <c r="K2588" s="36"/>
      <c r="L2588" s="39"/>
      <c r="M2588" s="73"/>
      <c r="N2588" s="46"/>
      <c r="O2588" s="51" t="s">
        <v>26</v>
      </c>
      <c r="P2588" s="6"/>
      <c r="Q2588" s="6"/>
      <c r="R2588" s="6"/>
      <c r="S2588" s="6"/>
      <c r="T2588" s="74">
        <v>713</v>
      </c>
      <c r="U2588" s="6"/>
      <c r="V2588" s="68">
        <v>39390</v>
      </c>
      <c r="W2588" s="6" t="s">
        <v>27</v>
      </c>
      <c r="Y2588" s="61"/>
      <c r="AB2588" s="60"/>
      <c r="AL2588" s="61"/>
    </row>
    <row r="2589" spans="1:38" ht="15" customHeight="1" x14ac:dyDescent="0.25">
      <c r="A2589" s="50" t="s">
        <v>44</v>
      </c>
      <c r="B2589" s="43" t="s">
        <v>184</v>
      </c>
      <c r="C2589" s="72" t="s">
        <v>28</v>
      </c>
      <c r="D2589" s="58" t="s">
        <v>4440</v>
      </c>
      <c r="E2589" s="71" t="s">
        <v>5611</v>
      </c>
      <c r="F2589" s="75" t="s">
        <v>17080</v>
      </c>
      <c r="G2589" s="53" t="s">
        <v>25</v>
      </c>
      <c r="H2589" s="58">
        <v>2000089788</v>
      </c>
      <c r="I2589" s="51" t="s">
        <v>3869</v>
      </c>
      <c r="J2589" s="13"/>
      <c r="K2589" s="36"/>
      <c r="L2589" s="39"/>
      <c r="M2589" s="73"/>
      <c r="N2589" s="46"/>
      <c r="O2589" s="51" t="s">
        <v>26</v>
      </c>
      <c r="P2589" s="6"/>
      <c r="Q2589" s="6"/>
      <c r="R2589" s="6"/>
      <c r="S2589" s="6"/>
      <c r="T2589" s="74">
        <v>580</v>
      </c>
      <c r="U2589" s="6"/>
      <c r="V2589" s="68" t="s">
        <v>17543</v>
      </c>
      <c r="W2589" s="6" t="s">
        <v>27</v>
      </c>
      <c r="Y2589" s="61"/>
      <c r="AB2589" s="60"/>
      <c r="AL2589" s="61"/>
    </row>
    <row r="2590" spans="1:38" ht="15" customHeight="1" x14ac:dyDescent="0.25">
      <c r="A2590" s="50" t="s">
        <v>58</v>
      </c>
      <c r="B2590" s="43" t="s">
        <v>156</v>
      </c>
      <c r="C2590" s="72" t="s">
        <v>28</v>
      </c>
      <c r="D2590" s="58" t="s">
        <v>4901</v>
      </c>
      <c r="E2590" s="71" t="s">
        <v>14187</v>
      </c>
      <c r="F2590" s="75" t="s">
        <v>17081</v>
      </c>
      <c r="G2590" s="53" t="s">
        <v>25</v>
      </c>
      <c r="H2590" s="58">
        <v>2000278362</v>
      </c>
      <c r="I2590" s="51" t="s">
        <v>17483</v>
      </c>
      <c r="J2590" s="13"/>
      <c r="K2590" s="36"/>
      <c r="L2590" s="39"/>
      <c r="M2590" s="73"/>
      <c r="N2590" s="46"/>
      <c r="O2590" s="51" t="s">
        <v>26</v>
      </c>
      <c r="P2590" s="6"/>
      <c r="Q2590" s="6"/>
      <c r="R2590" s="6"/>
      <c r="S2590" s="6"/>
      <c r="T2590" s="74">
        <v>566.37</v>
      </c>
      <c r="U2590" s="6"/>
      <c r="V2590" s="68" t="s">
        <v>17544</v>
      </c>
      <c r="W2590" s="6" t="s">
        <v>27</v>
      </c>
      <c r="Y2590" s="61"/>
      <c r="AB2590" s="60"/>
      <c r="AL2590" s="61"/>
    </row>
    <row r="2591" spans="1:38" ht="15" customHeight="1" x14ac:dyDescent="0.25">
      <c r="A2591" s="50" t="s">
        <v>58</v>
      </c>
      <c r="B2591" s="43" t="s">
        <v>156</v>
      </c>
      <c r="C2591" s="72" t="s">
        <v>28</v>
      </c>
      <c r="D2591" s="58" t="s">
        <v>11491</v>
      </c>
      <c r="E2591" s="71" t="s">
        <v>14188</v>
      </c>
      <c r="F2591" s="75" t="s">
        <v>17082</v>
      </c>
      <c r="G2591" s="53" t="s">
        <v>25</v>
      </c>
      <c r="H2591" s="58">
        <v>2000278378</v>
      </c>
      <c r="I2591" s="51" t="s">
        <v>17483</v>
      </c>
      <c r="J2591" s="13"/>
      <c r="K2591" s="36"/>
      <c r="L2591" s="39"/>
      <c r="M2591" s="73"/>
      <c r="N2591" s="46"/>
      <c r="O2591" s="51" t="s">
        <v>26</v>
      </c>
      <c r="P2591" s="6"/>
      <c r="Q2591" s="6"/>
      <c r="R2591" s="6"/>
      <c r="S2591" s="6"/>
      <c r="T2591" s="74">
        <v>2959.81</v>
      </c>
      <c r="U2591" s="6"/>
      <c r="V2591" s="68" t="s">
        <v>17545</v>
      </c>
      <c r="W2591" s="6" t="s">
        <v>27</v>
      </c>
      <c r="Y2591" s="61"/>
      <c r="AB2591" s="60"/>
      <c r="AL2591" s="61"/>
    </row>
    <row r="2592" spans="1:38" ht="15" customHeight="1" x14ac:dyDescent="0.25">
      <c r="A2592" s="50" t="s">
        <v>58</v>
      </c>
      <c r="B2592" s="51" t="s">
        <v>156</v>
      </c>
      <c r="C2592" s="72" t="s">
        <v>28</v>
      </c>
      <c r="D2592" s="58" t="s">
        <v>1083</v>
      </c>
      <c r="E2592" s="71" t="s">
        <v>2174</v>
      </c>
      <c r="F2592" s="75" t="s">
        <v>3307</v>
      </c>
      <c r="G2592" s="53" t="s">
        <v>25</v>
      </c>
      <c r="H2592" s="58">
        <v>2000278893</v>
      </c>
      <c r="I2592" s="51" t="s">
        <v>17483</v>
      </c>
      <c r="J2592" s="13"/>
      <c r="K2592" s="36"/>
      <c r="L2592" s="39"/>
      <c r="M2592" s="73"/>
      <c r="N2592" s="46"/>
      <c r="O2592" s="51" t="s">
        <v>26</v>
      </c>
      <c r="P2592" s="6"/>
      <c r="Q2592" s="6"/>
      <c r="R2592" s="6"/>
      <c r="S2592" s="6"/>
      <c r="T2592" s="74">
        <v>4074.11</v>
      </c>
      <c r="U2592" s="6"/>
      <c r="V2592" s="68" t="s">
        <v>17546</v>
      </c>
      <c r="W2592" s="6" t="s">
        <v>27</v>
      </c>
      <c r="Y2592" s="61"/>
      <c r="AB2592" s="60"/>
      <c r="AL2592" s="61"/>
    </row>
    <row r="2593" spans="1:38" ht="15" customHeight="1" x14ac:dyDescent="0.25">
      <c r="A2593" s="50" t="s">
        <v>58</v>
      </c>
      <c r="B2593" s="51" t="s">
        <v>156</v>
      </c>
      <c r="C2593" s="72" t="s">
        <v>28</v>
      </c>
      <c r="D2593" s="58">
        <v>0</v>
      </c>
      <c r="E2593" s="71" t="s">
        <v>14189</v>
      </c>
      <c r="F2593" s="75" t="s">
        <v>17083</v>
      </c>
      <c r="G2593" s="53" t="s">
        <v>25</v>
      </c>
      <c r="H2593" s="58">
        <v>2000255327</v>
      </c>
      <c r="I2593" s="51" t="s">
        <v>17483</v>
      </c>
      <c r="J2593" s="13"/>
      <c r="K2593" s="36"/>
      <c r="L2593" s="39"/>
      <c r="M2593" s="73"/>
      <c r="N2593" s="46"/>
      <c r="O2593" s="51" t="s">
        <v>26</v>
      </c>
      <c r="P2593" s="6"/>
      <c r="Q2593" s="6"/>
      <c r="R2593" s="6"/>
      <c r="S2593" s="6"/>
      <c r="T2593" s="74">
        <v>16463.349999999999</v>
      </c>
      <c r="U2593" s="6"/>
      <c r="V2593" s="68">
        <v>38513</v>
      </c>
      <c r="W2593" s="6" t="s">
        <v>27</v>
      </c>
      <c r="Y2593" s="61"/>
      <c r="AB2593" s="60"/>
      <c r="AL2593" s="61"/>
    </row>
    <row r="2594" spans="1:38" ht="15" customHeight="1" x14ac:dyDescent="0.25">
      <c r="A2594" s="50" t="s">
        <v>58</v>
      </c>
      <c r="B2594" s="43" t="s">
        <v>156</v>
      </c>
      <c r="C2594" s="72" t="s">
        <v>28</v>
      </c>
      <c r="D2594" s="58" t="s">
        <v>11492</v>
      </c>
      <c r="E2594" s="71" t="s">
        <v>14190</v>
      </c>
      <c r="F2594" s="75" t="s">
        <v>17084</v>
      </c>
      <c r="G2594" s="53" t="s">
        <v>25</v>
      </c>
      <c r="H2594" s="58">
        <v>2000279326</v>
      </c>
      <c r="I2594" s="51" t="s">
        <v>17483</v>
      </c>
      <c r="J2594" s="13"/>
      <c r="K2594" s="36"/>
      <c r="L2594" s="39"/>
      <c r="M2594" s="73"/>
      <c r="N2594" s="46"/>
      <c r="O2594" s="51" t="s">
        <v>26</v>
      </c>
      <c r="P2594" s="6"/>
      <c r="Q2594" s="6"/>
      <c r="R2594" s="6"/>
      <c r="S2594" s="6"/>
      <c r="T2594" s="74">
        <v>19984.150000000001</v>
      </c>
      <c r="U2594" s="6"/>
      <c r="V2594" s="68">
        <v>38698</v>
      </c>
      <c r="W2594" s="6" t="s">
        <v>27</v>
      </c>
      <c r="Y2594" s="61"/>
      <c r="AB2594" s="60"/>
      <c r="AL2594" s="61"/>
    </row>
    <row r="2595" spans="1:38" ht="15" customHeight="1" x14ac:dyDescent="0.25">
      <c r="A2595" s="50" t="s">
        <v>58</v>
      </c>
      <c r="B2595" s="43" t="s">
        <v>156</v>
      </c>
      <c r="C2595" s="72" t="s">
        <v>28</v>
      </c>
      <c r="D2595" s="58" t="s">
        <v>11493</v>
      </c>
      <c r="E2595" s="71" t="s">
        <v>14191</v>
      </c>
      <c r="F2595" s="75" t="s">
        <v>17085</v>
      </c>
      <c r="G2595" s="53" t="s">
        <v>25</v>
      </c>
      <c r="H2595" s="58">
        <v>2000279725</v>
      </c>
      <c r="I2595" s="51" t="s">
        <v>17483</v>
      </c>
      <c r="J2595" s="13"/>
      <c r="K2595" s="36"/>
      <c r="L2595" s="39"/>
      <c r="M2595" s="73"/>
      <c r="N2595" s="46"/>
      <c r="O2595" s="51" t="s">
        <v>26</v>
      </c>
      <c r="P2595" s="6"/>
      <c r="Q2595" s="6"/>
      <c r="R2595" s="6"/>
      <c r="S2595" s="6"/>
      <c r="T2595" s="74">
        <v>13657.74</v>
      </c>
      <c r="U2595" s="6"/>
      <c r="V2595" s="68">
        <v>38513</v>
      </c>
      <c r="W2595" s="6" t="s">
        <v>27</v>
      </c>
      <c r="Y2595" s="61"/>
      <c r="AB2595" s="60"/>
      <c r="AL2595" s="61"/>
    </row>
    <row r="2596" spans="1:38" ht="15" customHeight="1" x14ac:dyDescent="0.25">
      <c r="A2596" s="50" t="s">
        <v>23</v>
      </c>
      <c r="B2596" s="51" t="s">
        <v>172</v>
      </c>
      <c r="C2596" s="72" t="s">
        <v>24</v>
      </c>
      <c r="D2596" s="58">
        <v>0</v>
      </c>
      <c r="E2596" s="71" t="s">
        <v>14192</v>
      </c>
      <c r="F2596" s="75" t="s">
        <v>17086</v>
      </c>
      <c r="G2596" s="53" t="s">
        <v>25</v>
      </c>
      <c r="H2596" s="58">
        <v>2001305495</v>
      </c>
      <c r="I2596" s="51" t="s">
        <v>3869</v>
      </c>
      <c r="J2596" s="13"/>
      <c r="K2596" s="36"/>
      <c r="L2596" s="39"/>
      <c r="M2596" s="73"/>
      <c r="N2596" s="46"/>
      <c r="O2596" s="51" t="s">
        <v>26</v>
      </c>
      <c r="P2596" s="6"/>
      <c r="Q2596" s="6"/>
      <c r="R2596" s="6"/>
      <c r="S2596" s="6"/>
      <c r="T2596" s="74">
        <v>5165.4399999999996</v>
      </c>
      <c r="U2596" s="6"/>
      <c r="V2596" s="68" t="s">
        <v>17547</v>
      </c>
      <c r="W2596" s="6" t="s">
        <v>27</v>
      </c>
      <c r="Y2596" s="61"/>
      <c r="AB2596" s="60"/>
      <c r="AL2596" s="61"/>
    </row>
    <row r="2597" spans="1:38" ht="15" customHeight="1" x14ac:dyDescent="0.25">
      <c r="A2597" s="50" t="s">
        <v>58</v>
      </c>
      <c r="B2597" s="51" t="s">
        <v>156</v>
      </c>
      <c r="C2597" s="72" t="s">
        <v>28</v>
      </c>
      <c r="D2597" s="58" t="s">
        <v>11494</v>
      </c>
      <c r="E2597" s="71" t="s">
        <v>14193</v>
      </c>
      <c r="F2597" s="75" t="s">
        <v>17087</v>
      </c>
      <c r="G2597" s="53" t="s">
        <v>25</v>
      </c>
      <c r="H2597" s="58">
        <v>2000280267</v>
      </c>
      <c r="I2597" s="51" t="s">
        <v>17483</v>
      </c>
      <c r="J2597" s="13"/>
      <c r="K2597" s="36"/>
      <c r="L2597" s="39"/>
      <c r="M2597" s="73"/>
      <c r="N2597" s="46"/>
      <c r="O2597" s="51" t="s">
        <v>26</v>
      </c>
      <c r="P2597" s="6"/>
      <c r="Q2597" s="6"/>
      <c r="R2597" s="6"/>
      <c r="S2597" s="6"/>
      <c r="T2597" s="74">
        <v>224.37</v>
      </c>
      <c r="U2597" s="6"/>
      <c r="V2597" s="68">
        <v>38909</v>
      </c>
      <c r="W2597" s="6" t="s">
        <v>27</v>
      </c>
      <c r="Y2597" s="61"/>
      <c r="AB2597" s="60"/>
      <c r="AL2597" s="61"/>
    </row>
    <row r="2598" spans="1:38" ht="15" customHeight="1" x14ac:dyDescent="0.25">
      <c r="A2598" s="50" t="s">
        <v>58</v>
      </c>
      <c r="B2598" s="51" t="s">
        <v>156</v>
      </c>
      <c r="C2598" s="72" t="s">
        <v>28</v>
      </c>
      <c r="D2598" s="58" t="s">
        <v>11495</v>
      </c>
      <c r="E2598" s="71" t="s">
        <v>14194</v>
      </c>
      <c r="F2598" s="75" t="s">
        <v>17088</v>
      </c>
      <c r="G2598" s="53" t="s">
        <v>25</v>
      </c>
      <c r="H2598" s="58">
        <v>2000282367</v>
      </c>
      <c r="I2598" s="51" t="s">
        <v>17483</v>
      </c>
      <c r="J2598" s="13"/>
      <c r="K2598" s="36"/>
      <c r="L2598" s="39"/>
      <c r="M2598" s="73"/>
      <c r="N2598" s="46"/>
      <c r="O2598" s="51" t="s">
        <v>26</v>
      </c>
      <c r="P2598" s="6"/>
      <c r="Q2598" s="6"/>
      <c r="R2598" s="6"/>
      <c r="S2598" s="6"/>
      <c r="T2598" s="74">
        <v>310.42</v>
      </c>
      <c r="U2598" s="6"/>
      <c r="V2598" s="68">
        <v>38203</v>
      </c>
      <c r="W2598" s="6" t="s">
        <v>27</v>
      </c>
      <c r="Y2598" s="61"/>
      <c r="AB2598" s="60"/>
      <c r="AL2598" s="61"/>
    </row>
    <row r="2599" spans="1:38" ht="15" customHeight="1" x14ac:dyDescent="0.25">
      <c r="A2599" s="50" t="s">
        <v>38</v>
      </c>
      <c r="B2599" s="51" t="s">
        <v>169</v>
      </c>
      <c r="C2599" s="72" t="s">
        <v>24</v>
      </c>
      <c r="D2599" s="58" t="s">
        <v>11496</v>
      </c>
      <c r="E2599" s="71" t="s">
        <v>14195</v>
      </c>
      <c r="F2599" s="75" t="s">
        <v>17089</v>
      </c>
      <c r="G2599" s="53" t="s">
        <v>25</v>
      </c>
      <c r="H2599" s="58">
        <v>2000586288</v>
      </c>
      <c r="I2599" s="51" t="s">
        <v>3869</v>
      </c>
      <c r="J2599" s="13"/>
      <c r="K2599" s="36"/>
      <c r="L2599" s="39"/>
      <c r="M2599" s="73"/>
      <c r="N2599" s="46"/>
      <c r="O2599" s="51" t="s">
        <v>26</v>
      </c>
      <c r="P2599" s="6"/>
      <c r="Q2599" s="6"/>
      <c r="R2599" s="6"/>
      <c r="S2599" s="6"/>
      <c r="T2599" s="74">
        <v>1029</v>
      </c>
      <c r="U2599" s="6"/>
      <c r="V2599" s="68" t="s">
        <v>17548</v>
      </c>
      <c r="W2599" s="6" t="s">
        <v>27</v>
      </c>
      <c r="Y2599" s="61"/>
      <c r="AB2599" s="60"/>
      <c r="AL2599" s="61"/>
    </row>
    <row r="2600" spans="1:38" ht="15" customHeight="1" x14ac:dyDescent="0.25">
      <c r="A2600" s="50" t="s">
        <v>44</v>
      </c>
      <c r="B2600" s="43" t="s">
        <v>184</v>
      </c>
      <c r="C2600" s="72" t="s">
        <v>28</v>
      </c>
      <c r="D2600" s="58" t="s">
        <v>11497</v>
      </c>
      <c r="E2600" s="71" t="s">
        <v>14196</v>
      </c>
      <c r="F2600" s="75" t="s">
        <v>17090</v>
      </c>
      <c r="G2600" s="53" t="s">
        <v>25</v>
      </c>
      <c r="H2600" s="58">
        <v>2000089799</v>
      </c>
      <c r="I2600" s="51" t="s">
        <v>3869</v>
      </c>
      <c r="J2600" s="13"/>
      <c r="K2600" s="36"/>
      <c r="L2600" s="39"/>
      <c r="M2600" s="73"/>
      <c r="N2600" s="46"/>
      <c r="O2600" s="51" t="s">
        <v>26</v>
      </c>
      <c r="P2600" s="6"/>
      <c r="Q2600" s="6"/>
      <c r="R2600" s="6"/>
      <c r="S2600" s="6"/>
      <c r="T2600" s="74">
        <v>2968</v>
      </c>
      <c r="U2600" s="6"/>
      <c r="V2600" s="68">
        <v>39178</v>
      </c>
      <c r="W2600" s="6" t="s">
        <v>27</v>
      </c>
      <c r="Y2600" s="61"/>
      <c r="AB2600" s="60"/>
      <c r="AL2600" s="61"/>
    </row>
    <row r="2601" spans="1:38" ht="15" customHeight="1" x14ac:dyDescent="0.25">
      <c r="A2601" s="50" t="s">
        <v>38</v>
      </c>
      <c r="B2601" s="51" t="s">
        <v>169</v>
      </c>
      <c r="C2601" s="72" t="s">
        <v>24</v>
      </c>
      <c r="D2601" s="58" t="s">
        <v>11498</v>
      </c>
      <c r="E2601" s="71" t="s">
        <v>14197</v>
      </c>
      <c r="F2601" s="75" t="s">
        <v>17091</v>
      </c>
      <c r="G2601" s="53" t="s">
        <v>25</v>
      </c>
      <c r="H2601" s="58">
        <v>2000586806</v>
      </c>
      <c r="I2601" s="51" t="s">
        <v>3869</v>
      </c>
      <c r="J2601" s="13"/>
      <c r="K2601" s="36"/>
      <c r="L2601" s="39"/>
      <c r="M2601" s="73"/>
      <c r="N2601" s="46"/>
      <c r="O2601" s="51" t="s">
        <v>26</v>
      </c>
      <c r="P2601" s="6"/>
      <c r="Q2601" s="6"/>
      <c r="R2601" s="6"/>
      <c r="S2601" s="6"/>
      <c r="T2601" s="74">
        <v>10529</v>
      </c>
      <c r="U2601" s="6"/>
      <c r="V2601" s="68" t="s">
        <v>17549</v>
      </c>
      <c r="W2601" s="6" t="s">
        <v>27</v>
      </c>
      <c r="Y2601" s="61"/>
      <c r="AB2601" s="60"/>
      <c r="AL2601" s="61"/>
    </row>
    <row r="2602" spans="1:38" ht="15" customHeight="1" x14ac:dyDescent="0.25">
      <c r="A2602" s="50" t="s">
        <v>38</v>
      </c>
      <c r="B2602" s="51" t="s">
        <v>169</v>
      </c>
      <c r="C2602" s="72" t="s">
        <v>24</v>
      </c>
      <c r="D2602" s="58" t="s">
        <v>11499</v>
      </c>
      <c r="E2602" s="71" t="s">
        <v>14198</v>
      </c>
      <c r="F2602" s="75" t="s">
        <v>17092</v>
      </c>
      <c r="G2602" s="53" t="s">
        <v>25</v>
      </c>
      <c r="H2602" s="58">
        <v>2000587508</v>
      </c>
      <c r="I2602" s="51" t="s">
        <v>3869</v>
      </c>
      <c r="J2602" s="13"/>
      <c r="K2602" s="36"/>
      <c r="L2602" s="39"/>
      <c r="M2602" s="73"/>
      <c r="N2602" s="46"/>
      <c r="O2602" s="51" t="s">
        <v>26</v>
      </c>
      <c r="P2602" s="6"/>
      <c r="Q2602" s="6"/>
      <c r="R2602" s="6"/>
      <c r="S2602" s="6"/>
      <c r="T2602" s="74">
        <v>3406</v>
      </c>
      <c r="U2602" s="6"/>
      <c r="V2602" s="68">
        <v>38540</v>
      </c>
      <c r="W2602" s="6" t="s">
        <v>27</v>
      </c>
      <c r="Y2602" s="61"/>
      <c r="AB2602" s="60"/>
      <c r="AL2602" s="61"/>
    </row>
    <row r="2603" spans="1:38" ht="15" customHeight="1" x14ac:dyDescent="0.25">
      <c r="A2603" s="50" t="s">
        <v>44</v>
      </c>
      <c r="B2603" s="43" t="s">
        <v>184</v>
      </c>
      <c r="C2603" s="72" t="s">
        <v>28</v>
      </c>
      <c r="D2603" s="58" t="s">
        <v>11500</v>
      </c>
      <c r="E2603" s="71" t="s">
        <v>14199</v>
      </c>
      <c r="F2603" s="75" t="s">
        <v>17093</v>
      </c>
      <c r="G2603" s="53" t="s">
        <v>25</v>
      </c>
      <c r="H2603" s="58">
        <v>2000085599</v>
      </c>
      <c r="I2603" s="51" t="s">
        <v>3869</v>
      </c>
      <c r="J2603" s="13"/>
      <c r="K2603" s="36"/>
      <c r="L2603" s="39"/>
      <c r="M2603" s="73"/>
      <c r="N2603" s="46"/>
      <c r="O2603" s="51" t="s">
        <v>26</v>
      </c>
      <c r="P2603" s="6"/>
      <c r="Q2603" s="6"/>
      <c r="R2603" s="6"/>
      <c r="S2603" s="6"/>
      <c r="T2603" s="74">
        <v>116</v>
      </c>
      <c r="U2603" s="6"/>
      <c r="V2603" s="68">
        <v>39176</v>
      </c>
      <c r="W2603" s="6" t="s">
        <v>27</v>
      </c>
      <c r="Y2603" s="61"/>
      <c r="AB2603" s="60"/>
      <c r="AL2603" s="61"/>
    </row>
    <row r="2604" spans="1:38" ht="15" customHeight="1" x14ac:dyDescent="0.25">
      <c r="A2604" s="50" t="s">
        <v>38</v>
      </c>
      <c r="B2604" s="43" t="s">
        <v>169</v>
      </c>
      <c r="C2604" s="72" t="s">
        <v>24</v>
      </c>
      <c r="D2604" s="58" t="s">
        <v>11501</v>
      </c>
      <c r="E2604" s="71" t="s">
        <v>14200</v>
      </c>
      <c r="F2604" s="75" t="s">
        <v>17094</v>
      </c>
      <c r="G2604" s="53" t="s">
        <v>25</v>
      </c>
      <c r="H2604" s="58">
        <v>2000587958</v>
      </c>
      <c r="I2604" s="51" t="s">
        <v>3869</v>
      </c>
      <c r="J2604" s="13"/>
      <c r="K2604" s="36"/>
      <c r="L2604" s="39"/>
      <c r="M2604" s="73"/>
      <c r="N2604" s="46"/>
      <c r="O2604" s="51" t="s">
        <v>26</v>
      </c>
      <c r="P2604" s="6"/>
      <c r="Q2604" s="6"/>
      <c r="R2604" s="6"/>
      <c r="S2604" s="6"/>
      <c r="T2604" s="74">
        <v>14614</v>
      </c>
      <c r="U2604" s="6"/>
      <c r="V2604" s="68" t="s">
        <v>17550</v>
      </c>
      <c r="W2604" s="6" t="s">
        <v>27</v>
      </c>
      <c r="Y2604" s="61"/>
      <c r="AB2604" s="60"/>
      <c r="AL2604" s="61"/>
    </row>
    <row r="2605" spans="1:38" ht="15" customHeight="1" x14ac:dyDescent="0.25">
      <c r="A2605" s="50" t="s">
        <v>38</v>
      </c>
      <c r="B2605" s="43" t="s">
        <v>169</v>
      </c>
      <c r="C2605" s="72" t="s">
        <v>24</v>
      </c>
      <c r="D2605" s="58" t="s">
        <v>11502</v>
      </c>
      <c r="E2605" s="71" t="s">
        <v>14201</v>
      </c>
      <c r="F2605" s="75" t="s">
        <v>17095</v>
      </c>
      <c r="G2605" s="53" t="s">
        <v>25</v>
      </c>
      <c r="H2605" s="58">
        <v>2000588035</v>
      </c>
      <c r="I2605" s="51" t="s">
        <v>3869</v>
      </c>
      <c r="J2605" s="13"/>
      <c r="K2605" s="36"/>
      <c r="L2605" s="39"/>
      <c r="M2605" s="73"/>
      <c r="N2605" s="46"/>
      <c r="O2605" s="51" t="s">
        <v>26</v>
      </c>
      <c r="P2605" s="6"/>
      <c r="Q2605" s="6"/>
      <c r="R2605" s="6"/>
      <c r="S2605" s="6"/>
      <c r="T2605" s="74">
        <v>8234</v>
      </c>
      <c r="U2605" s="6"/>
      <c r="V2605" s="68">
        <v>38783</v>
      </c>
      <c r="W2605" s="6" t="s">
        <v>27</v>
      </c>
      <c r="Y2605" s="61"/>
      <c r="AB2605" s="60"/>
      <c r="AL2605" s="61"/>
    </row>
    <row r="2606" spans="1:38" ht="15" customHeight="1" x14ac:dyDescent="0.25">
      <c r="A2606" s="50" t="s">
        <v>38</v>
      </c>
      <c r="B2606" s="51" t="s">
        <v>169</v>
      </c>
      <c r="C2606" s="72" t="s">
        <v>24</v>
      </c>
      <c r="D2606" s="58" t="s">
        <v>11503</v>
      </c>
      <c r="E2606" s="71" t="s">
        <v>14202</v>
      </c>
      <c r="F2606" s="75" t="s">
        <v>17096</v>
      </c>
      <c r="G2606" s="53" t="s">
        <v>25</v>
      </c>
      <c r="H2606" s="58">
        <v>2000592083</v>
      </c>
      <c r="I2606" s="51" t="s">
        <v>17483</v>
      </c>
      <c r="J2606" s="13"/>
      <c r="K2606" s="36"/>
      <c r="L2606" s="39"/>
      <c r="M2606" s="73"/>
      <c r="N2606" s="46"/>
      <c r="O2606" s="51" t="s">
        <v>26</v>
      </c>
      <c r="P2606" s="6"/>
      <c r="Q2606" s="6"/>
      <c r="R2606" s="6"/>
      <c r="S2606" s="6"/>
      <c r="T2606" s="74">
        <v>218.51</v>
      </c>
      <c r="U2606" s="6"/>
      <c r="V2606" s="68" t="s">
        <v>17551</v>
      </c>
      <c r="W2606" s="6" t="s">
        <v>27</v>
      </c>
      <c r="Y2606" s="61"/>
      <c r="AB2606" s="60"/>
      <c r="AL2606" s="61"/>
    </row>
    <row r="2607" spans="1:38" ht="15" customHeight="1" x14ac:dyDescent="0.25">
      <c r="A2607" s="50" t="s">
        <v>38</v>
      </c>
      <c r="B2607" s="51" t="s">
        <v>169</v>
      </c>
      <c r="C2607" s="72" t="s">
        <v>24</v>
      </c>
      <c r="D2607" s="58" t="s">
        <v>11504</v>
      </c>
      <c r="E2607" s="71" t="s">
        <v>14203</v>
      </c>
      <c r="F2607" s="75" t="s">
        <v>17097</v>
      </c>
      <c r="G2607" s="53" t="s">
        <v>25</v>
      </c>
      <c r="H2607" s="58">
        <v>2000592978</v>
      </c>
      <c r="I2607" s="51" t="s">
        <v>17483</v>
      </c>
      <c r="J2607" s="13"/>
      <c r="K2607" s="36"/>
      <c r="L2607" s="39"/>
      <c r="M2607" s="73"/>
      <c r="N2607" s="46"/>
      <c r="O2607" s="51" t="s">
        <v>26</v>
      </c>
      <c r="P2607" s="6"/>
      <c r="Q2607" s="6"/>
      <c r="R2607" s="6"/>
      <c r="S2607" s="6"/>
      <c r="T2607" s="74">
        <v>13487.38</v>
      </c>
      <c r="U2607" s="6"/>
      <c r="V2607" s="68">
        <v>39393</v>
      </c>
      <c r="W2607" s="6" t="s">
        <v>27</v>
      </c>
      <c r="Y2607" s="61"/>
      <c r="AB2607" s="60"/>
      <c r="AL2607" s="61"/>
    </row>
    <row r="2608" spans="1:38" ht="15" customHeight="1" x14ac:dyDescent="0.25">
      <c r="A2608" s="50" t="s">
        <v>46</v>
      </c>
      <c r="B2608" s="51" t="s">
        <v>182</v>
      </c>
      <c r="C2608" s="72" t="s">
        <v>24</v>
      </c>
      <c r="D2608" s="58" t="s">
        <v>11505</v>
      </c>
      <c r="E2608" s="71" t="s">
        <v>14204</v>
      </c>
      <c r="F2608" s="75" t="s">
        <v>17098</v>
      </c>
      <c r="G2608" s="53" t="s">
        <v>25</v>
      </c>
      <c r="H2608" s="58">
        <v>2001173866</v>
      </c>
      <c r="I2608" s="51" t="s">
        <v>3869</v>
      </c>
      <c r="J2608" s="13"/>
      <c r="K2608" s="36"/>
      <c r="L2608" s="39"/>
      <c r="M2608" s="73"/>
      <c r="N2608" s="46"/>
      <c r="O2608" s="51" t="s">
        <v>26</v>
      </c>
      <c r="P2608" s="6"/>
      <c r="Q2608" s="6"/>
      <c r="R2608" s="6"/>
      <c r="S2608" s="6"/>
      <c r="T2608" s="74">
        <v>15443</v>
      </c>
      <c r="U2608" s="6"/>
      <c r="V2608" s="68" t="s">
        <v>17552</v>
      </c>
      <c r="W2608" s="6" t="s">
        <v>27</v>
      </c>
      <c r="Y2608" s="61"/>
      <c r="AB2608" s="60"/>
      <c r="AL2608" s="61"/>
    </row>
    <row r="2609" spans="1:38" ht="15" customHeight="1" x14ac:dyDescent="0.25">
      <c r="A2609" s="50" t="s">
        <v>38</v>
      </c>
      <c r="B2609" s="51" t="s">
        <v>169</v>
      </c>
      <c r="C2609" s="72" t="s">
        <v>24</v>
      </c>
      <c r="D2609" s="58" t="s">
        <v>11506</v>
      </c>
      <c r="E2609" s="71" t="s">
        <v>14205</v>
      </c>
      <c r="F2609" s="75" t="s">
        <v>17099</v>
      </c>
      <c r="G2609" s="53" t="s">
        <v>25</v>
      </c>
      <c r="H2609" s="58">
        <v>2000593438</v>
      </c>
      <c r="I2609" s="51" t="s">
        <v>17483</v>
      </c>
      <c r="J2609" s="13"/>
      <c r="K2609" s="36"/>
      <c r="L2609" s="39"/>
      <c r="M2609" s="73"/>
      <c r="N2609" s="46"/>
      <c r="O2609" s="51" t="s">
        <v>26</v>
      </c>
      <c r="P2609" s="6"/>
      <c r="Q2609" s="6"/>
      <c r="R2609" s="6"/>
      <c r="S2609" s="6"/>
      <c r="T2609" s="74">
        <v>12071.78</v>
      </c>
      <c r="U2609" s="6"/>
      <c r="V2609" s="68">
        <v>39267</v>
      </c>
      <c r="W2609" s="6" t="s">
        <v>27</v>
      </c>
      <c r="Y2609" s="61"/>
      <c r="AB2609" s="60"/>
      <c r="AL2609" s="61"/>
    </row>
    <row r="2610" spans="1:38" ht="15" customHeight="1" x14ac:dyDescent="0.25">
      <c r="A2610" s="50" t="s">
        <v>38</v>
      </c>
      <c r="B2610" s="51" t="s">
        <v>169</v>
      </c>
      <c r="C2610" s="72" t="s">
        <v>24</v>
      </c>
      <c r="D2610" s="58" t="s">
        <v>11507</v>
      </c>
      <c r="E2610" s="71" t="s">
        <v>14206</v>
      </c>
      <c r="F2610" s="75" t="s">
        <v>17100</v>
      </c>
      <c r="G2610" s="53" t="s">
        <v>25</v>
      </c>
      <c r="H2610" s="58">
        <v>2000593551</v>
      </c>
      <c r="I2610" s="51" t="s">
        <v>17483</v>
      </c>
      <c r="J2610" s="13"/>
      <c r="K2610" s="36"/>
      <c r="L2610" s="39"/>
      <c r="M2610" s="73"/>
      <c r="N2610" s="46"/>
      <c r="O2610" s="51" t="s">
        <v>26</v>
      </c>
      <c r="P2610" s="6"/>
      <c r="Q2610" s="6"/>
      <c r="R2610" s="6"/>
      <c r="S2610" s="6"/>
      <c r="T2610" s="74">
        <v>864.29</v>
      </c>
      <c r="U2610" s="6"/>
      <c r="V2610" s="68">
        <v>38361</v>
      </c>
      <c r="W2610" s="6" t="s">
        <v>27</v>
      </c>
      <c r="Y2610" s="61"/>
      <c r="AB2610" s="60"/>
      <c r="AL2610" s="61"/>
    </row>
    <row r="2611" spans="1:38" ht="15" customHeight="1" x14ac:dyDescent="0.25">
      <c r="A2611" s="50" t="s">
        <v>44</v>
      </c>
      <c r="B2611" s="51" t="s">
        <v>184</v>
      </c>
      <c r="C2611" s="72" t="s">
        <v>28</v>
      </c>
      <c r="D2611" s="58" t="s">
        <v>11508</v>
      </c>
      <c r="E2611" s="71" t="s">
        <v>14207</v>
      </c>
      <c r="F2611" s="75" t="s">
        <v>17101</v>
      </c>
      <c r="G2611" s="53" t="s">
        <v>25</v>
      </c>
      <c r="H2611" s="58">
        <v>2000089853</v>
      </c>
      <c r="I2611" s="51" t="s">
        <v>3869</v>
      </c>
      <c r="J2611" s="13"/>
      <c r="K2611" s="36"/>
      <c r="L2611" s="39"/>
      <c r="M2611" s="73"/>
      <c r="N2611" s="46"/>
      <c r="O2611" s="51" t="s">
        <v>26</v>
      </c>
      <c r="P2611" s="6"/>
      <c r="Q2611" s="6"/>
      <c r="R2611" s="6"/>
      <c r="S2611" s="6"/>
      <c r="T2611" s="74">
        <v>578</v>
      </c>
      <c r="U2611" s="6"/>
      <c r="V2611" s="68">
        <v>39244</v>
      </c>
      <c r="W2611" s="6" t="s">
        <v>27</v>
      </c>
      <c r="Y2611" s="61"/>
      <c r="AB2611" s="60"/>
      <c r="AL2611" s="61"/>
    </row>
    <row r="2612" spans="1:38" ht="15" customHeight="1" x14ac:dyDescent="0.25">
      <c r="A2612" s="50" t="s">
        <v>38</v>
      </c>
      <c r="B2612" s="51" t="s">
        <v>169</v>
      </c>
      <c r="C2612" s="72" t="s">
        <v>24</v>
      </c>
      <c r="D2612" s="58" t="s">
        <v>11509</v>
      </c>
      <c r="E2612" s="71" t="s">
        <v>14208</v>
      </c>
      <c r="F2612" s="75" t="s">
        <v>17102</v>
      </c>
      <c r="G2612" s="53" t="s">
        <v>25</v>
      </c>
      <c r="H2612" s="58">
        <v>2000593594</v>
      </c>
      <c r="I2612" s="51" t="s">
        <v>17483</v>
      </c>
      <c r="J2612" s="13"/>
      <c r="K2612" s="36"/>
      <c r="L2612" s="39"/>
      <c r="M2612" s="73"/>
      <c r="N2612" s="46"/>
      <c r="O2612" s="51" t="s">
        <v>26</v>
      </c>
      <c r="P2612" s="6"/>
      <c r="Q2612" s="6"/>
      <c r="R2612" s="6"/>
      <c r="S2612" s="6"/>
      <c r="T2612" s="74">
        <v>426.9</v>
      </c>
      <c r="U2612" s="6"/>
      <c r="V2612" s="68" t="s">
        <v>17553</v>
      </c>
      <c r="W2612" s="6" t="s">
        <v>27</v>
      </c>
      <c r="Y2612" s="61"/>
      <c r="AB2612" s="60"/>
      <c r="AL2612" s="61"/>
    </row>
    <row r="2613" spans="1:38" ht="15" customHeight="1" x14ac:dyDescent="0.25">
      <c r="A2613" s="50" t="s">
        <v>59</v>
      </c>
      <c r="B2613" s="51" t="s">
        <v>180</v>
      </c>
      <c r="C2613" s="72" t="s">
        <v>24</v>
      </c>
      <c r="D2613" s="58">
        <v>0</v>
      </c>
      <c r="E2613" s="71" t="s">
        <v>14209</v>
      </c>
      <c r="F2613" s="75" t="s">
        <v>17103</v>
      </c>
      <c r="G2613" s="53" t="s">
        <v>25</v>
      </c>
      <c r="H2613" s="58">
        <v>2001303743</v>
      </c>
      <c r="I2613" s="51" t="s">
        <v>3869</v>
      </c>
      <c r="J2613" s="13"/>
      <c r="K2613" s="36"/>
      <c r="L2613" s="39"/>
      <c r="M2613" s="73"/>
      <c r="N2613" s="46"/>
      <c r="O2613" s="51" t="s">
        <v>26</v>
      </c>
      <c r="P2613" s="6"/>
      <c r="Q2613" s="6"/>
      <c r="R2613" s="6"/>
      <c r="S2613" s="6"/>
      <c r="T2613" s="74">
        <v>100</v>
      </c>
      <c r="U2613" s="6"/>
      <c r="V2613" s="68">
        <v>39418</v>
      </c>
      <c r="W2613" s="6" t="s">
        <v>27</v>
      </c>
      <c r="Y2613" s="61"/>
      <c r="AB2613" s="60"/>
      <c r="AL2613" s="61"/>
    </row>
    <row r="2614" spans="1:38" ht="15" customHeight="1" x14ac:dyDescent="0.25">
      <c r="A2614" s="50" t="s">
        <v>38</v>
      </c>
      <c r="B2614" s="51" t="s">
        <v>169</v>
      </c>
      <c r="C2614" s="72" t="s">
        <v>24</v>
      </c>
      <c r="D2614" s="58" t="s">
        <v>11510</v>
      </c>
      <c r="E2614" s="71" t="s">
        <v>14210</v>
      </c>
      <c r="F2614" s="75" t="s">
        <v>17104</v>
      </c>
      <c r="G2614" s="53" t="s">
        <v>25</v>
      </c>
      <c r="H2614" s="58">
        <v>2000595759</v>
      </c>
      <c r="I2614" s="51" t="s">
        <v>17483</v>
      </c>
      <c r="J2614" s="13"/>
      <c r="K2614" s="36"/>
      <c r="L2614" s="39"/>
      <c r="M2614" s="73"/>
      <c r="N2614" s="46"/>
      <c r="O2614" s="51" t="s">
        <v>26</v>
      </c>
      <c r="P2614" s="6"/>
      <c r="Q2614" s="6"/>
      <c r="R2614" s="6"/>
      <c r="S2614" s="6"/>
      <c r="T2614" s="74">
        <v>2142.1</v>
      </c>
      <c r="U2614" s="6"/>
      <c r="V2614" s="68" t="s">
        <v>17554</v>
      </c>
      <c r="W2614" s="6" t="s">
        <v>27</v>
      </c>
      <c r="Y2614" s="61"/>
      <c r="AB2614" s="60"/>
      <c r="AL2614" s="61"/>
    </row>
    <row r="2615" spans="1:38" ht="15" customHeight="1" x14ac:dyDescent="0.25">
      <c r="A2615" s="50" t="s">
        <v>38</v>
      </c>
      <c r="B2615" s="43" t="s">
        <v>169</v>
      </c>
      <c r="C2615" s="72" t="s">
        <v>24</v>
      </c>
      <c r="D2615" s="58" t="s">
        <v>11511</v>
      </c>
      <c r="E2615" s="71" t="s">
        <v>13347</v>
      </c>
      <c r="F2615" s="75" t="s">
        <v>17105</v>
      </c>
      <c r="G2615" s="53" t="s">
        <v>25</v>
      </c>
      <c r="H2615" s="58">
        <v>2000597368</v>
      </c>
      <c r="I2615" s="51" t="s">
        <v>3869</v>
      </c>
      <c r="J2615" s="13"/>
      <c r="K2615" s="36"/>
      <c r="L2615" s="39"/>
      <c r="M2615" s="73"/>
      <c r="N2615" s="46"/>
      <c r="O2615" s="51" t="s">
        <v>26</v>
      </c>
      <c r="P2615" s="6"/>
      <c r="Q2615" s="6"/>
      <c r="R2615" s="6"/>
      <c r="S2615" s="6"/>
      <c r="T2615" s="74">
        <v>6775</v>
      </c>
      <c r="U2615" s="6"/>
      <c r="V2615" s="68" t="s">
        <v>17555</v>
      </c>
      <c r="W2615" s="6" t="s">
        <v>27</v>
      </c>
      <c r="Y2615" s="61"/>
      <c r="AB2615" s="60"/>
      <c r="AL2615" s="61"/>
    </row>
    <row r="2616" spans="1:38" ht="15" customHeight="1" x14ac:dyDescent="0.25">
      <c r="A2616" s="50" t="s">
        <v>38</v>
      </c>
      <c r="B2616" s="51" t="s">
        <v>169</v>
      </c>
      <c r="C2616" s="72" t="s">
        <v>24</v>
      </c>
      <c r="D2616" s="58" t="s">
        <v>11512</v>
      </c>
      <c r="E2616" s="71" t="s">
        <v>13064</v>
      </c>
      <c r="F2616" s="75" t="s">
        <v>17106</v>
      </c>
      <c r="G2616" s="53" t="s">
        <v>25</v>
      </c>
      <c r="H2616" s="58">
        <v>2000600458</v>
      </c>
      <c r="I2616" s="51" t="s">
        <v>3869</v>
      </c>
      <c r="J2616" s="13"/>
      <c r="K2616" s="36"/>
      <c r="L2616" s="39"/>
      <c r="M2616" s="73"/>
      <c r="N2616" s="46"/>
      <c r="O2616" s="51" t="s">
        <v>26</v>
      </c>
      <c r="P2616" s="6"/>
      <c r="Q2616" s="6"/>
      <c r="R2616" s="6"/>
      <c r="S2616" s="6"/>
      <c r="T2616" s="74">
        <v>4686</v>
      </c>
      <c r="U2616" s="6"/>
      <c r="V2616" s="68" t="s">
        <v>17556</v>
      </c>
      <c r="W2616" s="6" t="s">
        <v>27</v>
      </c>
      <c r="Y2616" s="61"/>
      <c r="AB2616" s="60"/>
      <c r="AL2616" s="61"/>
    </row>
    <row r="2617" spans="1:38" ht="15" customHeight="1" x14ac:dyDescent="0.25">
      <c r="A2617" s="50" t="s">
        <v>44</v>
      </c>
      <c r="B2617" s="43" t="s">
        <v>184</v>
      </c>
      <c r="C2617" s="72" t="s">
        <v>28</v>
      </c>
      <c r="D2617" s="58" t="s">
        <v>11513</v>
      </c>
      <c r="E2617" s="71" t="s">
        <v>14211</v>
      </c>
      <c r="F2617" s="75" t="s">
        <v>17107</v>
      </c>
      <c r="G2617" s="53" t="s">
        <v>25</v>
      </c>
      <c r="H2617" s="58">
        <v>2000085688</v>
      </c>
      <c r="I2617" s="51" t="s">
        <v>3869</v>
      </c>
      <c r="J2617" s="13"/>
      <c r="K2617" s="36"/>
      <c r="L2617" s="39"/>
      <c r="M2617" s="73"/>
      <c r="N2617" s="46"/>
      <c r="O2617" s="51" t="s">
        <v>26</v>
      </c>
      <c r="P2617" s="6"/>
      <c r="Q2617" s="6"/>
      <c r="R2617" s="6"/>
      <c r="S2617" s="6"/>
      <c r="T2617" s="74">
        <v>11598</v>
      </c>
      <c r="U2617" s="6"/>
      <c r="V2617" s="68" t="s">
        <v>17557</v>
      </c>
      <c r="W2617" s="6" t="s">
        <v>27</v>
      </c>
      <c r="Y2617" s="61"/>
      <c r="AB2617" s="60"/>
      <c r="AL2617" s="61"/>
    </row>
    <row r="2618" spans="1:38" ht="15" customHeight="1" x14ac:dyDescent="0.25">
      <c r="A2618" s="50" t="s">
        <v>38</v>
      </c>
      <c r="B2618" s="51" t="s">
        <v>169</v>
      </c>
      <c r="C2618" s="72" t="s">
        <v>24</v>
      </c>
      <c r="D2618" s="58" t="s">
        <v>11514</v>
      </c>
      <c r="E2618" s="71" t="s">
        <v>14212</v>
      </c>
      <c r="F2618" s="75" t="s">
        <v>17108</v>
      </c>
      <c r="G2618" s="53" t="s">
        <v>25</v>
      </c>
      <c r="H2618" s="58">
        <v>2000601147</v>
      </c>
      <c r="I2618" s="51" t="s">
        <v>3869</v>
      </c>
      <c r="J2618" s="13"/>
      <c r="K2618" s="36"/>
      <c r="L2618" s="39"/>
      <c r="M2618" s="73"/>
      <c r="N2618" s="46"/>
      <c r="O2618" s="51" t="s">
        <v>26</v>
      </c>
      <c r="P2618" s="6"/>
      <c r="Q2618" s="6"/>
      <c r="R2618" s="6"/>
      <c r="S2618" s="6"/>
      <c r="T2618" s="74">
        <v>645.5</v>
      </c>
      <c r="U2618" s="6"/>
      <c r="V2618" s="68" t="s">
        <v>17558</v>
      </c>
      <c r="W2618" s="6" t="s">
        <v>27</v>
      </c>
      <c r="Y2618" s="61"/>
      <c r="AB2618" s="60"/>
      <c r="AL2618" s="61"/>
    </row>
    <row r="2619" spans="1:38" ht="15" customHeight="1" x14ac:dyDescent="0.25">
      <c r="A2619" s="50" t="s">
        <v>46</v>
      </c>
      <c r="B2619" s="51" t="s">
        <v>182</v>
      </c>
      <c r="C2619" s="72" t="s">
        <v>24</v>
      </c>
      <c r="D2619" s="58" t="s">
        <v>11515</v>
      </c>
      <c r="E2619" s="71" t="s">
        <v>14213</v>
      </c>
      <c r="F2619" s="75" t="s">
        <v>17109</v>
      </c>
      <c r="G2619" s="53" t="s">
        <v>25</v>
      </c>
      <c r="H2619" s="58">
        <v>2001180625</v>
      </c>
      <c r="I2619" s="51" t="s">
        <v>17483</v>
      </c>
      <c r="J2619" s="13"/>
      <c r="K2619" s="36"/>
      <c r="L2619" s="39"/>
      <c r="M2619" s="73"/>
      <c r="N2619" s="46"/>
      <c r="O2619" s="51" t="s">
        <v>26</v>
      </c>
      <c r="P2619" s="6"/>
      <c r="Q2619" s="6"/>
      <c r="R2619" s="6"/>
      <c r="S2619" s="6"/>
      <c r="T2619" s="74">
        <v>10314.35</v>
      </c>
      <c r="U2619" s="6"/>
      <c r="V2619" s="68">
        <v>39153</v>
      </c>
      <c r="W2619" s="6" t="s">
        <v>27</v>
      </c>
      <c r="Y2619" s="61"/>
      <c r="AB2619" s="60"/>
      <c r="AL2619" s="61"/>
    </row>
    <row r="2620" spans="1:38" ht="15" customHeight="1" x14ac:dyDescent="0.25">
      <c r="A2620" s="50" t="s">
        <v>46</v>
      </c>
      <c r="B2620" s="51" t="s">
        <v>182</v>
      </c>
      <c r="C2620" s="72" t="s">
        <v>24</v>
      </c>
      <c r="D2620" s="58" t="s">
        <v>11516</v>
      </c>
      <c r="E2620" s="71" t="s">
        <v>14214</v>
      </c>
      <c r="F2620" s="75" t="s">
        <v>17110</v>
      </c>
      <c r="G2620" s="53" t="s">
        <v>25</v>
      </c>
      <c r="H2620" s="58">
        <v>2001188294</v>
      </c>
      <c r="I2620" s="51" t="s">
        <v>3869</v>
      </c>
      <c r="J2620" s="13"/>
      <c r="K2620" s="36"/>
      <c r="L2620" s="39"/>
      <c r="M2620" s="73"/>
      <c r="N2620" s="46"/>
      <c r="O2620" s="51" t="s">
        <v>26</v>
      </c>
      <c r="P2620" s="6"/>
      <c r="Q2620" s="6"/>
      <c r="R2620" s="6"/>
      <c r="S2620" s="6"/>
      <c r="T2620" s="74">
        <v>8248</v>
      </c>
      <c r="U2620" s="6"/>
      <c r="V2620" s="68" t="s">
        <v>17559</v>
      </c>
      <c r="W2620" s="6" t="s">
        <v>27</v>
      </c>
      <c r="Y2620" s="61"/>
      <c r="AB2620" s="60"/>
      <c r="AL2620" s="61"/>
    </row>
    <row r="2621" spans="1:38" ht="15" customHeight="1" x14ac:dyDescent="0.25">
      <c r="A2621" s="50" t="s">
        <v>46</v>
      </c>
      <c r="B2621" s="51" t="s">
        <v>182</v>
      </c>
      <c r="C2621" s="72" t="s">
        <v>24</v>
      </c>
      <c r="D2621" s="58" t="s">
        <v>11517</v>
      </c>
      <c r="E2621" s="71" t="s">
        <v>14215</v>
      </c>
      <c r="F2621" s="75" t="s">
        <v>17111</v>
      </c>
      <c r="G2621" s="53" t="s">
        <v>25</v>
      </c>
      <c r="H2621" s="58">
        <v>2001188308</v>
      </c>
      <c r="I2621" s="51" t="s">
        <v>3869</v>
      </c>
      <c r="J2621" s="13"/>
      <c r="K2621" s="36"/>
      <c r="L2621" s="39"/>
      <c r="M2621" s="73"/>
      <c r="N2621" s="46"/>
      <c r="O2621" s="51" t="s">
        <v>26</v>
      </c>
      <c r="P2621" s="6"/>
      <c r="Q2621" s="6"/>
      <c r="R2621" s="6"/>
      <c r="S2621" s="6"/>
      <c r="T2621" s="74">
        <v>2756</v>
      </c>
      <c r="U2621" s="6"/>
      <c r="V2621" s="68" t="s">
        <v>17559</v>
      </c>
      <c r="W2621" s="6" t="s">
        <v>27</v>
      </c>
      <c r="Y2621" s="61"/>
      <c r="AB2621" s="60"/>
      <c r="AL2621" s="61"/>
    </row>
    <row r="2622" spans="1:38" ht="15" customHeight="1" x14ac:dyDescent="0.25">
      <c r="A2622" s="50" t="s">
        <v>44</v>
      </c>
      <c r="B2622" s="71" t="s">
        <v>184</v>
      </c>
      <c r="C2622" s="72" t="s">
        <v>28</v>
      </c>
      <c r="D2622" s="58" t="s">
        <v>11518</v>
      </c>
      <c r="E2622" s="71" t="s">
        <v>14216</v>
      </c>
      <c r="F2622" s="75" t="s">
        <v>17112</v>
      </c>
      <c r="G2622" s="53" t="s">
        <v>25</v>
      </c>
      <c r="H2622" s="58">
        <v>2000089926</v>
      </c>
      <c r="I2622" s="51" t="s">
        <v>3869</v>
      </c>
      <c r="J2622" s="13"/>
      <c r="K2622" s="36"/>
      <c r="L2622" s="39"/>
      <c r="M2622" s="73"/>
      <c r="N2622" s="46"/>
      <c r="O2622" s="51" t="s">
        <v>26</v>
      </c>
      <c r="P2622" s="6"/>
      <c r="Q2622" s="6"/>
      <c r="R2622" s="6"/>
      <c r="S2622" s="6"/>
      <c r="T2622" s="74">
        <v>3124</v>
      </c>
      <c r="U2622" s="6"/>
      <c r="V2622" s="68" t="s">
        <v>17560</v>
      </c>
      <c r="W2622" s="6" t="s">
        <v>27</v>
      </c>
      <c r="Y2622" s="61"/>
      <c r="AB2622" s="60"/>
      <c r="AL2622" s="61"/>
    </row>
    <row r="2623" spans="1:38" ht="15" customHeight="1" x14ac:dyDescent="0.25">
      <c r="A2623" s="50" t="s">
        <v>42</v>
      </c>
      <c r="B2623" s="71" t="s">
        <v>158</v>
      </c>
      <c r="C2623" s="72" t="s">
        <v>28</v>
      </c>
      <c r="D2623" s="58" t="s">
        <v>10381</v>
      </c>
      <c r="E2623" s="71" t="s">
        <v>14217</v>
      </c>
      <c r="F2623" s="75" t="s">
        <v>17113</v>
      </c>
      <c r="G2623" s="53" t="s">
        <v>25</v>
      </c>
      <c r="H2623" s="58">
        <v>2000161902</v>
      </c>
      <c r="I2623" s="51" t="s">
        <v>3869</v>
      </c>
      <c r="J2623" s="13"/>
      <c r="K2623" s="36"/>
      <c r="L2623" s="39"/>
      <c r="M2623" s="73"/>
      <c r="N2623" s="46"/>
      <c r="O2623" s="51" t="s">
        <v>26</v>
      </c>
      <c r="P2623" s="6"/>
      <c r="Q2623" s="6"/>
      <c r="R2623" s="6"/>
      <c r="S2623" s="6"/>
      <c r="T2623" s="74">
        <v>6550</v>
      </c>
      <c r="U2623" s="6"/>
      <c r="V2623" s="68">
        <v>38819</v>
      </c>
      <c r="W2623" s="6" t="s">
        <v>27</v>
      </c>
      <c r="Y2623" s="61"/>
      <c r="AB2623" s="60"/>
      <c r="AL2623" s="61"/>
    </row>
    <row r="2624" spans="1:38" ht="15" customHeight="1" x14ac:dyDescent="0.25">
      <c r="A2624" s="50" t="s">
        <v>46</v>
      </c>
      <c r="B2624" s="71" t="s">
        <v>182</v>
      </c>
      <c r="C2624" s="72" t="s">
        <v>24</v>
      </c>
      <c r="D2624" s="58">
        <v>3460320000000</v>
      </c>
      <c r="E2624" s="71" t="s">
        <v>14218</v>
      </c>
      <c r="F2624" s="75" t="s">
        <v>17114</v>
      </c>
      <c r="G2624" s="53" t="s">
        <v>25</v>
      </c>
      <c r="H2624" s="58">
        <v>2001189557</v>
      </c>
      <c r="I2624" s="51" t="s">
        <v>3869</v>
      </c>
      <c r="J2624" s="13"/>
      <c r="K2624" s="36"/>
      <c r="L2624" s="39"/>
      <c r="M2624" s="73"/>
      <c r="N2624" s="46"/>
      <c r="O2624" s="51" t="s">
        <v>26</v>
      </c>
      <c r="P2624" s="6"/>
      <c r="Q2624" s="6"/>
      <c r="R2624" s="6"/>
      <c r="S2624" s="6"/>
      <c r="T2624" s="74">
        <v>8420</v>
      </c>
      <c r="U2624" s="6"/>
      <c r="V2624" s="68" t="s">
        <v>17561</v>
      </c>
      <c r="W2624" s="6" t="s">
        <v>27</v>
      </c>
      <c r="Y2624" s="61"/>
      <c r="AB2624" s="60"/>
      <c r="AL2624" s="61"/>
    </row>
    <row r="2625" spans="1:38" ht="15" customHeight="1" x14ac:dyDescent="0.25">
      <c r="A2625" s="50" t="s">
        <v>42</v>
      </c>
      <c r="B2625" s="51" t="s">
        <v>158</v>
      </c>
      <c r="C2625" s="72" t="s">
        <v>28</v>
      </c>
      <c r="D2625" s="58" t="s">
        <v>11519</v>
      </c>
      <c r="E2625" s="71" t="s">
        <v>14219</v>
      </c>
      <c r="F2625" s="75" t="s">
        <v>17115</v>
      </c>
      <c r="G2625" s="53" t="s">
        <v>25</v>
      </c>
      <c r="H2625" s="58">
        <v>2000168648</v>
      </c>
      <c r="I2625" s="51" t="s">
        <v>3869</v>
      </c>
      <c r="J2625" s="13"/>
      <c r="K2625" s="36"/>
      <c r="L2625" s="39"/>
      <c r="M2625" s="73"/>
      <c r="N2625" s="46"/>
      <c r="O2625" s="51" t="s">
        <v>26</v>
      </c>
      <c r="P2625" s="6"/>
      <c r="Q2625" s="6"/>
      <c r="R2625" s="6"/>
      <c r="S2625" s="6"/>
      <c r="T2625" s="74">
        <v>23512</v>
      </c>
      <c r="U2625" s="6"/>
      <c r="V2625" s="68" t="s">
        <v>17562</v>
      </c>
      <c r="W2625" s="6" t="s">
        <v>27</v>
      </c>
      <c r="Y2625" s="61"/>
      <c r="AB2625" s="60"/>
      <c r="AL2625" s="61"/>
    </row>
    <row r="2626" spans="1:38" ht="15" customHeight="1" x14ac:dyDescent="0.25">
      <c r="A2626" s="50" t="s">
        <v>69</v>
      </c>
      <c r="B2626" s="51" t="s">
        <v>157</v>
      </c>
      <c r="C2626" s="72" t="s">
        <v>28</v>
      </c>
      <c r="D2626" s="58" t="s">
        <v>11520</v>
      </c>
      <c r="E2626" s="71" t="s">
        <v>14220</v>
      </c>
      <c r="F2626" s="75" t="s">
        <v>17116</v>
      </c>
      <c r="G2626" s="53" t="s">
        <v>25</v>
      </c>
      <c r="H2626" s="58">
        <v>2000327614</v>
      </c>
      <c r="I2626" s="51" t="s">
        <v>3869</v>
      </c>
      <c r="J2626" s="13"/>
      <c r="K2626" s="36"/>
      <c r="L2626" s="39"/>
      <c r="M2626" s="73"/>
      <c r="N2626" s="46"/>
      <c r="O2626" s="51" t="s">
        <v>26</v>
      </c>
      <c r="P2626" s="6"/>
      <c r="Q2626" s="6"/>
      <c r="R2626" s="6"/>
      <c r="S2626" s="6"/>
      <c r="T2626" s="74">
        <v>58</v>
      </c>
      <c r="U2626" s="6"/>
      <c r="V2626" s="68">
        <v>38777</v>
      </c>
      <c r="W2626" s="6" t="s">
        <v>27</v>
      </c>
      <c r="Y2626" s="61"/>
      <c r="AB2626" s="60"/>
      <c r="AL2626" s="61"/>
    </row>
    <row r="2627" spans="1:38" ht="15" customHeight="1" x14ac:dyDescent="0.25">
      <c r="A2627" s="50" t="s">
        <v>63</v>
      </c>
      <c r="B2627" s="43" t="s">
        <v>166</v>
      </c>
      <c r="C2627" s="72" t="s">
        <v>28</v>
      </c>
      <c r="D2627" s="58" t="s">
        <v>11521</v>
      </c>
      <c r="E2627" s="71" t="s">
        <v>14221</v>
      </c>
      <c r="F2627" s="75" t="s">
        <v>17117</v>
      </c>
      <c r="G2627" s="53" t="s">
        <v>25</v>
      </c>
      <c r="H2627" s="58">
        <v>2000353755</v>
      </c>
      <c r="I2627" s="51" t="s">
        <v>17483</v>
      </c>
      <c r="J2627" s="13"/>
      <c r="K2627" s="36"/>
      <c r="L2627" s="39"/>
      <c r="M2627" s="73"/>
      <c r="N2627" s="46"/>
      <c r="O2627" s="51" t="s">
        <v>26</v>
      </c>
      <c r="P2627" s="6"/>
      <c r="Q2627" s="6"/>
      <c r="R2627" s="6"/>
      <c r="S2627" s="6"/>
      <c r="T2627" s="74">
        <v>1192.6400000000001</v>
      </c>
      <c r="U2627" s="6"/>
      <c r="V2627" s="68" t="s">
        <v>17563</v>
      </c>
      <c r="W2627" s="6" t="s">
        <v>27</v>
      </c>
      <c r="Y2627" s="61"/>
      <c r="AB2627" s="60"/>
      <c r="AL2627" s="61"/>
    </row>
    <row r="2628" spans="1:38" ht="15" customHeight="1" x14ac:dyDescent="0.25">
      <c r="A2628" s="50" t="s">
        <v>63</v>
      </c>
      <c r="B2628" s="51" t="s">
        <v>166</v>
      </c>
      <c r="C2628" s="72" t="s">
        <v>28</v>
      </c>
      <c r="D2628" s="58" t="s">
        <v>11521</v>
      </c>
      <c r="E2628" s="71" t="s">
        <v>68</v>
      </c>
      <c r="F2628" s="75" t="s">
        <v>17118</v>
      </c>
      <c r="G2628" s="53" t="s">
        <v>25</v>
      </c>
      <c r="H2628" s="58">
        <v>2000354597</v>
      </c>
      <c r="I2628" s="51" t="s">
        <v>17483</v>
      </c>
      <c r="J2628" s="13"/>
      <c r="K2628" s="36"/>
      <c r="L2628" s="39"/>
      <c r="M2628" s="73"/>
      <c r="N2628" s="46"/>
      <c r="O2628" s="51" t="s">
        <v>26</v>
      </c>
      <c r="P2628" s="6"/>
      <c r="Q2628" s="6"/>
      <c r="R2628" s="6"/>
      <c r="S2628" s="6"/>
      <c r="T2628" s="74">
        <v>32263.19</v>
      </c>
      <c r="U2628" s="6"/>
      <c r="V2628" s="68" t="s">
        <v>17564</v>
      </c>
      <c r="W2628" s="6" t="s">
        <v>27</v>
      </c>
      <c r="Y2628" s="61"/>
      <c r="AB2628" s="60"/>
      <c r="AL2628" s="61"/>
    </row>
    <row r="2629" spans="1:38" ht="15" customHeight="1" x14ac:dyDescent="0.25">
      <c r="A2629" s="50" t="s">
        <v>59</v>
      </c>
      <c r="B2629" s="51" t="s">
        <v>180</v>
      </c>
      <c r="C2629" s="72" t="s">
        <v>24</v>
      </c>
      <c r="D2629" s="58">
        <v>0</v>
      </c>
      <c r="E2629" s="71" t="s">
        <v>14222</v>
      </c>
      <c r="F2629" s="75" t="s">
        <v>17119</v>
      </c>
      <c r="G2629" s="53" t="s">
        <v>25</v>
      </c>
      <c r="H2629" s="58">
        <v>2001304308</v>
      </c>
      <c r="I2629" s="51" t="s">
        <v>3869</v>
      </c>
      <c r="J2629" s="13"/>
      <c r="K2629" s="36"/>
      <c r="L2629" s="39"/>
      <c r="M2629" s="73"/>
      <c r="N2629" s="46"/>
      <c r="O2629" s="51" t="s">
        <v>26</v>
      </c>
      <c r="P2629" s="6"/>
      <c r="Q2629" s="6"/>
      <c r="R2629" s="6"/>
      <c r="S2629" s="6"/>
      <c r="T2629" s="74">
        <v>8763</v>
      </c>
      <c r="U2629" s="6"/>
      <c r="V2629" s="68" t="s">
        <v>17535</v>
      </c>
      <c r="W2629" s="6" t="s">
        <v>27</v>
      </c>
      <c r="Y2629" s="61"/>
      <c r="AB2629" s="60"/>
      <c r="AL2629" s="61"/>
    </row>
    <row r="2630" spans="1:38" ht="15" customHeight="1" x14ac:dyDescent="0.25">
      <c r="A2630" s="50" t="s">
        <v>63</v>
      </c>
      <c r="B2630" s="51" t="s">
        <v>166</v>
      </c>
      <c r="C2630" s="72" t="s">
        <v>28</v>
      </c>
      <c r="D2630" s="58" t="s">
        <v>4596</v>
      </c>
      <c r="E2630" s="71" t="s">
        <v>14223</v>
      </c>
      <c r="F2630" s="75" t="s">
        <v>17120</v>
      </c>
      <c r="G2630" s="53" t="s">
        <v>25</v>
      </c>
      <c r="H2630" s="58">
        <v>2000356576</v>
      </c>
      <c r="I2630" s="51" t="s">
        <v>17483</v>
      </c>
      <c r="J2630" s="13"/>
      <c r="K2630" s="36"/>
      <c r="L2630" s="39"/>
      <c r="M2630" s="73"/>
      <c r="N2630" s="46"/>
      <c r="O2630" s="51" t="s">
        <v>26</v>
      </c>
      <c r="P2630" s="6"/>
      <c r="Q2630" s="6"/>
      <c r="R2630" s="6"/>
      <c r="S2630" s="6"/>
      <c r="T2630" s="74">
        <v>7949.95</v>
      </c>
      <c r="U2630" s="6"/>
      <c r="V2630" s="68" t="s">
        <v>17565</v>
      </c>
      <c r="W2630" s="6" t="s">
        <v>27</v>
      </c>
      <c r="Y2630" s="61"/>
      <c r="AB2630" s="60"/>
      <c r="AL2630" s="61"/>
    </row>
    <row r="2631" spans="1:38" ht="15" customHeight="1" x14ac:dyDescent="0.25">
      <c r="A2631" s="50" t="s">
        <v>44</v>
      </c>
      <c r="B2631" s="51" t="s">
        <v>184</v>
      </c>
      <c r="C2631" s="72" t="s">
        <v>28</v>
      </c>
      <c r="D2631" s="58" t="s">
        <v>11522</v>
      </c>
      <c r="E2631" s="71" t="s">
        <v>14224</v>
      </c>
      <c r="F2631" s="75" t="s">
        <v>17121</v>
      </c>
      <c r="G2631" s="53" t="s">
        <v>25</v>
      </c>
      <c r="H2631" s="58">
        <v>2000087648</v>
      </c>
      <c r="I2631" s="51" t="s">
        <v>3869</v>
      </c>
      <c r="J2631" s="13"/>
      <c r="K2631" s="36"/>
      <c r="L2631" s="39"/>
      <c r="M2631" s="73"/>
      <c r="N2631" s="46"/>
      <c r="O2631" s="51" t="s">
        <v>26</v>
      </c>
      <c r="P2631" s="6"/>
      <c r="Q2631" s="6"/>
      <c r="R2631" s="6"/>
      <c r="S2631" s="6"/>
      <c r="T2631" s="74">
        <v>330</v>
      </c>
      <c r="U2631" s="6"/>
      <c r="V2631" s="68" t="s">
        <v>17560</v>
      </c>
      <c r="W2631" s="6" t="s">
        <v>27</v>
      </c>
      <c r="Y2631" s="61"/>
      <c r="AB2631" s="60"/>
      <c r="AL2631" s="61"/>
    </row>
    <row r="2632" spans="1:38" ht="15" customHeight="1" x14ac:dyDescent="0.25">
      <c r="A2632" s="50" t="s">
        <v>63</v>
      </c>
      <c r="B2632" s="43" t="s">
        <v>166</v>
      </c>
      <c r="C2632" s="72" t="s">
        <v>28</v>
      </c>
      <c r="D2632" s="58" t="s">
        <v>11523</v>
      </c>
      <c r="E2632" s="71" t="s">
        <v>14225</v>
      </c>
      <c r="F2632" s="75" t="s">
        <v>17122</v>
      </c>
      <c r="G2632" s="53" t="s">
        <v>25</v>
      </c>
      <c r="H2632" s="58">
        <v>2000357793</v>
      </c>
      <c r="I2632" s="51" t="s">
        <v>3869</v>
      </c>
      <c r="J2632" s="13"/>
      <c r="K2632" s="36"/>
      <c r="L2632" s="39"/>
      <c r="M2632" s="73"/>
      <c r="N2632" s="46"/>
      <c r="O2632" s="51" t="s">
        <v>26</v>
      </c>
      <c r="P2632" s="6"/>
      <c r="Q2632" s="6"/>
      <c r="R2632" s="6"/>
      <c r="S2632" s="6"/>
      <c r="T2632" s="74">
        <v>9670</v>
      </c>
      <c r="U2632" s="6"/>
      <c r="V2632" s="68">
        <v>38565</v>
      </c>
      <c r="W2632" s="6" t="s">
        <v>27</v>
      </c>
      <c r="Y2632" s="61"/>
      <c r="AB2632" s="60"/>
      <c r="AL2632" s="61"/>
    </row>
    <row r="2633" spans="1:38" ht="15" customHeight="1" x14ac:dyDescent="0.25">
      <c r="A2633" s="50" t="s">
        <v>63</v>
      </c>
      <c r="B2633" s="43" t="s">
        <v>166</v>
      </c>
      <c r="C2633" s="72" t="s">
        <v>28</v>
      </c>
      <c r="D2633" s="58" t="s">
        <v>11524</v>
      </c>
      <c r="E2633" s="71" t="s">
        <v>81</v>
      </c>
      <c r="F2633" s="75" t="s">
        <v>17123</v>
      </c>
      <c r="G2633" s="53" t="s">
        <v>25</v>
      </c>
      <c r="H2633" s="58">
        <v>2000358738</v>
      </c>
      <c r="I2633" s="51" t="s">
        <v>3869</v>
      </c>
      <c r="J2633" s="13"/>
      <c r="K2633" s="36"/>
      <c r="L2633" s="39"/>
      <c r="M2633" s="73"/>
      <c r="N2633" s="46"/>
      <c r="O2633" s="51" t="s">
        <v>26</v>
      </c>
      <c r="P2633" s="6"/>
      <c r="Q2633" s="6"/>
      <c r="R2633" s="6"/>
      <c r="S2633" s="6"/>
      <c r="T2633" s="74">
        <v>7854</v>
      </c>
      <c r="U2633" s="6"/>
      <c r="V2633" s="68">
        <v>39302</v>
      </c>
      <c r="W2633" s="6" t="s">
        <v>27</v>
      </c>
      <c r="Y2633" s="61"/>
      <c r="AB2633" s="60"/>
      <c r="AL2633" s="61"/>
    </row>
    <row r="2634" spans="1:38" ht="15" customHeight="1" x14ac:dyDescent="0.25">
      <c r="A2634" s="50" t="s">
        <v>44</v>
      </c>
      <c r="B2634" s="51" t="s">
        <v>184</v>
      </c>
      <c r="C2634" s="72" t="s">
        <v>28</v>
      </c>
      <c r="D2634" s="58" t="s">
        <v>11525</v>
      </c>
      <c r="E2634" s="71" t="s">
        <v>14226</v>
      </c>
      <c r="F2634" s="75" t="s">
        <v>17124</v>
      </c>
      <c r="G2634" s="53" t="s">
        <v>25</v>
      </c>
      <c r="H2634" s="58">
        <v>2000090029</v>
      </c>
      <c r="I2634" s="51" t="s">
        <v>3869</v>
      </c>
      <c r="J2634" s="13"/>
      <c r="K2634" s="36"/>
      <c r="L2634" s="39"/>
      <c r="M2634" s="73"/>
      <c r="N2634" s="46"/>
      <c r="O2634" s="51" t="s">
        <v>26</v>
      </c>
      <c r="P2634" s="6"/>
      <c r="Q2634" s="6"/>
      <c r="R2634" s="6"/>
      <c r="S2634" s="6"/>
      <c r="T2634" s="74">
        <v>2975</v>
      </c>
      <c r="U2634" s="6"/>
      <c r="V2634" s="68" t="s">
        <v>17566</v>
      </c>
      <c r="W2634" s="6" t="s">
        <v>27</v>
      </c>
      <c r="Y2634" s="61"/>
      <c r="AB2634" s="60"/>
      <c r="AL2634" s="61"/>
    </row>
    <row r="2635" spans="1:38" ht="15" customHeight="1" x14ac:dyDescent="0.25">
      <c r="A2635" s="50" t="s">
        <v>63</v>
      </c>
      <c r="B2635" s="43" t="s">
        <v>166</v>
      </c>
      <c r="C2635" s="72" t="s">
        <v>28</v>
      </c>
      <c r="D2635" s="58" t="s">
        <v>11526</v>
      </c>
      <c r="E2635" s="71" t="s">
        <v>14227</v>
      </c>
      <c r="F2635" s="75" t="s">
        <v>17125</v>
      </c>
      <c r="G2635" s="53" t="s">
        <v>25</v>
      </c>
      <c r="H2635" s="58">
        <v>2001358289</v>
      </c>
      <c r="I2635" s="51" t="s">
        <v>17483</v>
      </c>
      <c r="J2635" s="13"/>
      <c r="K2635" s="36"/>
      <c r="L2635" s="39"/>
      <c r="M2635" s="73"/>
      <c r="N2635" s="46"/>
      <c r="O2635" s="51" t="s">
        <v>26</v>
      </c>
      <c r="P2635" s="6"/>
      <c r="Q2635" s="6"/>
      <c r="R2635" s="6"/>
      <c r="S2635" s="6"/>
      <c r="T2635" s="74">
        <v>1.58</v>
      </c>
      <c r="U2635" s="6"/>
      <c r="V2635" s="68" t="s">
        <v>17567</v>
      </c>
      <c r="W2635" s="6" t="s">
        <v>27</v>
      </c>
      <c r="Y2635" s="61"/>
      <c r="AB2635" s="60"/>
      <c r="AL2635" s="61"/>
    </row>
    <row r="2636" spans="1:38" ht="15" customHeight="1" x14ac:dyDescent="0.25">
      <c r="A2636" s="50" t="s">
        <v>63</v>
      </c>
      <c r="B2636" s="51" t="s">
        <v>166</v>
      </c>
      <c r="C2636" s="72" t="s">
        <v>28</v>
      </c>
      <c r="D2636" s="58" t="s">
        <v>11527</v>
      </c>
      <c r="E2636" s="71" t="s">
        <v>5687</v>
      </c>
      <c r="F2636" s="75" t="s">
        <v>17126</v>
      </c>
      <c r="G2636" s="53" t="s">
        <v>25</v>
      </c>
      <c r="H2636" s="58">
        <v>2001363398</v>
      </c>
      <c r="I2636" s="51" t="s">
        <v>3869</v>
      </c>
      <c r="J2636" s="13"/>
      <c r="K2636" s="36"/>
      <c r="L2636" s="39"/>
      <c r="M2636" s="73"/>
      <c r="N2636" s="46"/>
      <c r="O2636" s="51" t="s">
        <v>26</v>
      </c>
      <c r="P2636" s="6"/>
      <c r="Q2636" s="6"/>
      <c r="R2636" s="6"/>
      <c r="S2636" s="6"/>
      <c r="T2636" s="74">
        <v>2426</v>
      </c>
      <c r="U2636" s="6"/>
      <c r="V2636" s="68">
        <v>39063</v>
      </c>
      <c r="W2636" s="6" t="s">
        <v>27</v>
      </c>
      <c r="Y2636" s="61"/>
      <c r="AB2636" s="60"/>
      <c r="AL2636" s="61"/>
    </row>
    <row r="2637" spans="1:38" ht="15" customHeight="1" x14ac:dyDescent="0.25">
      <c r="A2637" s="50" t="s">
        <v>63</v>
      </c>
      <c r="B2637" s="51" t="s">
        <v>166</v>
      </c>
      <c r="C2637" s="72" t="s">
        <v>28</v>
      </c>
      <c r="D2637" s="58" t="s">
        <v>11528</v>
      </c>
      <c r="E2637" s="71" t="s">
        <v>81</v>
      </c>
      <c r="F2637" s="75" t="s">
        <v>17127</v>
      </c>
      <c r="G2637" s="53" t="s">
        <v>25</v>
      </c>
      <c r="H2637" s="58">
        <v>2001365323</v>
      </c>
      <c r="I2637" s="51" t="s">
        <v>3869</v>
      </c>
      <c r="J2637" s="13"/>
      <c r="K2637" s="36"/>
      <c r="L2637" s="39"/>
      <c r="M2637" s="73"/>
      <c r="N2637" s="46"/>
      <c r="O2637" s="51" t="s">
        <v>26</v>
      </c>
      <c r="P2637" s="6"/>
      <c r="Q2637" s="6"/>
      <c r="R2637" s="6"/>
      <c r="S2637" s="6"/>
      <c r="T2637" s="74">
        <v>4832</v>
      </c>
      <c r="U2637" s="6"/>
      <c r="V2637" s="68" t="s">
        <v>17568</v>
      </c>
      <c r="W2637" s="6" t="s">
        <v>27</v>
      </c>
      <c r="Y2637" s="61"/>
      <c r="AB2637" s="60"/>
      <c r="AL2637" s="61"/>
    </row>
    <row r="2638" spans="1:38" ht="15" customHeight="1" x14ac:dyDescent="0.25">
      <c r="A2638" s="50" t="s">
        <v>63</v>
      </c>
      <c r="B2638" s="51" t="s">
        <v>166</v>
      </c>
      <c r="C2638" s="72" t="s">
        <v>28</v>
      </c>
      <c r="D2638" s="58" t="s">
        <v>11529</v>
      </c>
      <c r="E2638" s="71" t="s">
        <v>14228</v>
      </c>
      <c r="F2638" s="75" t="s">
        <v>17128</v>
      </c>
      <c r="G2638" s="53" t="s">
        <v>25</v>
      </c>
      <c r="H2638" s="58">
        <v>2001365633</v>
      </c>
      <c r="I2638" s="51" t="s">
        <v>3869</v>
      </c>
      <c r="J2638" s="13"/>
      <c r="K2638" s="36"/>
      <c r="L2638" s="39"/>
      <c r="M2638" s="73"/>
      <c r="N2638" s="46"/>
      <c r="O2638" s="51" t="s">
        <v>26</v>
      </c>
      <c r="P2638" s="6"/>
      <c r="Q2638" s="6"/>
      <c r="R2638" s="6"/>
      <c r="S2638" s="6"/>
      <c r="T2638" s="74">
        <v>2434</v>
      </c>
      <c r="U2638" s="6"/>
      <c r="V2638" s="68" t="s">
        <v>17569</v>
      </c>
      <c r="W2638" s="6" t="s">
        <v>27</v>
      </c>
      <c r="Y2638" s="61"/>
      <c r="AB2638" s="60"/>
      <c r="AL2638" s="61"/>
    </row>
    <row r="2639" spans="1:38" ht="15" customHeight="1" x14ac:dyDescent="0.25">
      <c r="A2639" s="50" t="s">
        <v>42</v>
      </c>
      <c r="B2639" s="51" t="s">
        <v>158</v>
      </c>
      <c r="C2639" s="72" t="s">
        <v>28</v>
      </c>
      <c r="D2639" s="58">
        <v>0</v>
      </c>
      <c r="E2639" s="71" t="s">
        <v>14229</v>
      </c>
      <c r="F2639" s="75" t="s">
        <v>17129</v>
      </c>
      <c r="G2639" s="53" t="s">
        <v>25</v>
      </c>
      <c r="H2639" s="58">
        <v>2000237418</v>
      </c>
      <c r="I2639" s="51" t="s">
        <v>3869</v>
      </c>
      <c r="J2639" s="13"/>
      <c r="K2639" s="36"/>
      <c r="L2639" s="39"/>
      <c r="M2639" s="73"/>
      <c r="N2639" s="46"/>
      <c r="O2639" s="51" t="s">
        <v>26</v>
      </c>
      <c r="P2639" s="6"/>
      <c r="Q2639" s="6"/>
      <c r="R2639" s="6"/>
      <c r="S2639" s="6"/>
      <c r="T2639" s="74">
        <v>50358.53</v>
      </c>
      <c r="U2639" s="6"/>
      <c r="V2639" s="68" t="s">
        <v>17570</v>
      </c>
      <c r="W2639" s="6" t="s">
        <v>27</v>
      </c>
      <c r="Y2639" s="61"/>
      <c r="AB2639" s="60"/>
      <c r="AL2639" s="61"/>
    </row>
    <row r="2640" spans="1:38" ht="15" customHeight="1" x14ac:dyDescent="0.25">
      <c r="A2640" s="50" t="s">
        <v>63</v>
      </c>
      <c r="B2640" s="71" t="s">
        <v>166</v>
      </c>
      <c r="C2640" s="72" t="s">
        <v>28</v>
      </c>
      <c r="D2640" s="58" t="s">
        <v>11530</v>
      </c>
      <c r="E2640" s="71" t="s">
        <v>13569</v>
      </c>
      <c r="F2640" s="75" t="s">
        <v>17130</v>
      </c>
      <c r="G2640" s="53" t="s">
        <v>25</v>
      </c>
      <c r="H2640" s="58">
        <v>2001365714</v>
      </c>
      <c r="I2640" s="51" t="s">
        <v>3869</v>
      </c>
      <c r="J2640" s="13"/>
      <c r="K2640" s="36"/>
      <c r="L2640" s="39"/>
      <c r="M2640" s="73"/>
      <c r="N2640" s="46"/>
      <c r="O2640" s="51" t="s">
        <v>26</v>
      </c>
      <c r="P2640" s="6"/>
      <c r="Q2640" s="6"/>
      <c r="R2640" s="6"/>
      <c r="S2640" s="6"/>
      <c r="T2640" s="74">
        <v>1300</v>
      </c>
      <c r="U2640" s="6"/>
      <c r="V2640" s="68" t="s">
        <v>17571</v>
      </c>
      <c r="W2640" s="6" t="s">
        <v>27</v>
      </c>
      <c r="Y2640" s="61"/>
      <c r="AB2640" s="60"/>
      <c r="AL2640" s="61"/>
    </row>
    <row r="2641" spans="1:38" ht="15" customHeight="1" x14ac:dyDescent="0.25">
      <c r="A2641" s="50" t="s">
        <v>63</v>
      </c>
      <c r="B2641" s="51" t="s">
        <v>166</v>
      </c>
      <c r="C2641" s="72" t="s">
        <v>28</v>
      </c>
      <c r="D2641" s="58" t="s">
        <v>11531</v>
      </c>
      <c r="E2641" s="71" t="s">
        <v>14230</v>
      </c>
      <c r="F2641" s="75" t="s">
        <v>17131</v>
      </c>
      <c r="G2641" s="53" t="s">
        <v>25</v>
      </c>
      <c r="H2641" s="58">
        <v>2001365846</v>
      </c>
      <c r="I2641" s="51" t="s">
        <v>3869</v>
      </c>
      <c r="J2641" s="13"/>
      <c r="K2641" s="36"/>
      <c r="L2641" s="39"/>
      <c r="M2641" s="73"/>
      <c r="N2641" s="46"/>
      <c r="O2641" s="51" t="s">
        <v>26</v>
      </c>
      <c r="P2641" s="6"/>
      <c r="Q2641" s="6"/>
      <c r="R2641" s="6"/>
      <c r="S2641" s="6"/>
      <c r="T2641" s="74">
        <v>3762</v>
      </c>
      <c r="U2641" s="6"/>
      <c r="V2641" s="68" t="s">
        <v>17572</v>
      </c>
      <c r="W2641" s="6" t="s">
        <v>27</v>
      </c>
      <c r="Y2641" s="61"/>
      <c r="AB2641" s="60"/>
      <c r="AL2641" s="61"/>
    </row>
    <row r="2642" spans="1:38" ht="15" customHeight="1" x14ac:dyDescent="0.25">
      <c r="A2642" s="50" t="s">
        <v>63</v>
      </c>
      <c r="B2642" s="43" t="s">
        <v>166</v>
      </c>
      <c r="C2642" s="72" t="s">
        <v>28</v>
      </c>
      <c r="D2642" s="58" t="s">
        <v>11532</v>
      </c>
      <c r="E2642" s="71" t="s">
        <v>14231</v>
      </c>
      <c r="F2642" s="75" t="s">
        <v>17132</v>
      </c>
      <c r="G2642" s="53" t="s">
        <v>25</v>
      </c>
      <c r="H2642" s="58">
        <v>2001366109</v>
      </c>
      <c r="I2642" s="51" t="s">
        <v>3869</v>
      </c>
      <c r="J2642" s="13"/>
      <c r="K2642" s="36"/>
      <c r="L2642" s="39"/>
      <c r="M2642" s="73"/>
      <c r="N2642" s="46"/>
      <c r="O2642" s="51" t="s">
        <v>26</v>
      </c>
      <c r="P2642" s="6"/>
      <c r="Q2642" s="6"/>
      <c r="R2642" s="6"/>
      <c r="S2642" s="6"/>
      <c r="T2642" s="74">
        <v>15202</v>
      </c>
      <c r="U2642" s="6"/>
      <c r="V2642" s="68" t="s">
        <v>17573</v>
      </c>
      <c r="W2642" s="6" t="s">
        <v>27</v>
      </c>
      <c r="Y2642" s="61"/>
      <c r="AB2642" s="60"/>
      <c r="AL2642" s="61"/>
    </row>
    <row r="2643" spans="1:38" ht="15" customHeight="1" x14ac:dyDescent="0.25">
      <c r="A2643" s="50" t="s">
        <v>63</v>
      </c>
      <c r="B2643" s="51" t="s">
        <v>166</v>
      </c>
      <c r="C2643" s="72" t="s">
        <v>28</v>
      </c>
      <c r="D2643" s="58" t="s">
        <v>11533</v>
      </c>
      <c r="E2643" s="71" t="s">
        <v>14232</v>
      </c>
      <c r="F2643" s="75" t="s">
        <v>17133</v>
      </c>
      <c r="G2643" s="53" t="s">
        <v>25</v>
      </c>
      <c r="H2643" s="58">
        <v>2001366467</v>
      </c>
      <c r="I2643" s="51" t="s">
        <v>3869</v>
      </c>
      <c r="J2643" s="13"/>
      <c r="K2643" s="36"/>
      <c r="L2643" s="39"/>
      <c r="M2643" s="73"/>
      <c r="N2643" s="46"/>
      <c r="O2643" s="51" t="s">
        <v>26</v>
      </c>
      <c r="P2643" s="6"/>
      <c r="Q2643" s="6"/>
      <c r="R2643" s="6"/>
      <c r="S2643" s="6"/>
      <c r="T2643" s="74">
        <v>501</v>
      </c>
      <c r="U2643" s="6"/>
      <c r="V2643" s="68">
        <v>39244</v>
      </c>
      <c r="W2643" s="6" t="s">
        <v>27</v>
      </c>
      <c r="Y2643" s="61"/>
      <c r="AB2643" s="60"/>
      <c r="AL2643" s="61"/>
    </row>
    <row r="2644" spans="1:38" ht="15" customHeight="1" x14ac:dyDescent="0.25">
      <c r="A2644" s="50" t="s">
        <v>44</v>
      </c>
      <c r="B2644" s="51" t="s">
        <v>184</v>
      </c>
      <c r="C2644" s="72" t="s">
        <v>28</v>
      </c>
      <c r="D2644" s="58" t="s">
        <v>11534</v>
      </c>
      <c r="E2644" s="71" t="s">
        <v>14233</v>
      </c>
      <c r="F2644" s="75" t="s">
        <v>17134</v>
      </c>
      <c r="G2644" s="53" t="s">
        <v>25</v>
      </c>
      <c r="H2644" s="58">
        <v>2000087858</v>
      </c>
      <c r="I2644" s="51" t="s">
        <v>3869</v>
      </c>
      <c r="J2644" s="13"/>
      <c r="K2644" s="36"/>
      <c r="L2644" s="39"/>
      <c r="M2644" s="73"/>
      <c r="N2644" s="46"/>
      <c r="O2644" s="51" t="s">
        <v>26</v>
      </c>
      <c r="P2644" s="6"/>
      <c r="Q2644" s="6"/>
      <c r="R2644" s="6"/>
      <c r="S2644" s="6"/>
      <c r="T2644" s="74">
        <v>6336</v>
      </c>
      <c r="U2644" s="6"/>
      <c r="V2644" s="68">
        <v>39176</v>
      </c>
      <c r="W2644" s="6" t="s">
        <v>27</v>
      </c>
      <c r="Y2644" s="61"/>
      <c r="AB2644" s="60"/>
      <c r="AL2644" s="61"/>
    </row>
    <row r="2645" spans="1:38" ht="15" customHeight="1" x14ac:dyDescent="0.25">
      <c r="A2645" s="50" t="s">
        <v>44</v>
      </c>
      <c r="B2645" s="51" t="s">
        <v>184</v>
      </c>
      <c r="C2645" s="72" t="s">
        <v>28</v>
      </c>
      <c r="D2645" s="58" t="s">
        <v>11535</v>
      </c>
      <c r="E2645" s="71" t="s">
        <v>14234</v>
      </c>
      <c r="F2645" s="75" t="s">
        <v>17135</v>
      </c>
      <c r="G2645" s="53" t="s">
        <v>25</v>
      </c>
      <c r="H2645" s="58">
        <v>2000090037</v>
      </c>
      <c r="I2645" s="51" t="s">
        <v>3869</v>
      </c>
      <c r="J2645" s="13"/>
      <c r="K2645" s="36"/>
      <c r="L2645" s="39"/>
      <c r="M2645" s="73"/>
      <c r="N2645" s="46"/>
      <c r="O2645" s="51" t="s">
        <v>26</v>
      </c>
      <c r="P2645" s="6"/>
      <c r="Q2645" s="6"/>
      <c r="R2645" s="6"/>
      <c r="S2645" s="6"/>
      <c r="T2645" s="74">
        <v>2838</v>
      </c>
      <c r="U2645" s="6"/>
      <c r="V2645" s="68">
        <v>39176</v>
      </c>
      <c r="W2645" s="6" t="s">
        <v>27</v>
      </c>
      <c r="Y2645" s="61"/>
      <c r="AB2645" s="60"/>
      <c r="AL2645" s="61"/>
    </row>
    <row r="2646" spans="1:38" ht="15" customHeight="1" x14ac:dyDescent="0.25">
      <c r="A2646" s="50" t="s">
        <v>63</v>
      </c>
      <c r="B2646" s="51" t="s">
        <v>166</v>
      </c>
      <c r="C2646" s="72" t="s">
        <v>28</v>
      </c>
      <c r="D2646" s="58" t="s">
        <v>11536</v>
      </c>
      <c r="E2646" s="71" t="s">
        <v>14235</v>
      </c>
      <c r="F2646" s="75" t="s">
        <v>17136</v>
      </c>
      <c r="G2646" s="53" t="s">
        <v>25</v>
      </c>
      <c r="H2646" s="58">
        <v>2001366885</v>
      </c>
      <c r="I2646" s="51" t="s">
        <v>3869</v>
      </c>
      <c r="J2646" s="13"/>
      <c r="K2646" s="36"/>
      <c r="L2646" s="39"/>
      <c r="M2646" s="73"/>
      <c r="N2646" s="46"/>
      <c r="O2646" s="51" t="s">
        <v>26</v>
      </c>
      <c r="P2646" s="6"/>
      <c r="Q2646" s="6"/>
      <c r="R2646" s="6"/>
      <c r="S2646" s="6"/>
      <c r="T2646" s="74">
        <v>4170</v>
      </c>
      <c r="U2646" s="6"/>
      <c r="V2646" s="68">
        <v>38029</v>
      </c>
      <c r="W2646" s="6" t="s">
        <v>27</v>
      </c>
      <c r="Y2646" s="61"/>
      <c r="AB2646" s="60"/>
      <c r="AL2646" s="61"/>
    </row>
    <row r="2647" spans="1:38" ht="15" customHeight="1" x14ac:dyDescent="0.25">
      <c r="A2647" s="50" t="s">
        <v>59</v>
      </c>
      <c r="B2647" s="51" t="s">
        <v>180</v>
      </c>
      <c r="C2647" s="72" t="s">
        <v>24</v>
      </c>
      <c r="D2647" s="58" t="s">
        <v>11537</v>
      </c>
      <c r="E2647" s="71" t="s">
        <v>14236</v>
      </c>
      <c r="F2647" s="75" t="s">
        <v>17137</v>
      </c>
      <c r="G2647" s="53" t="s">
        <v>25</v>
      </c>
      <c r="H2647" s="58">
        <v>2001436689</v>
      </c>
      <c r="I2647" s="51" t="s">
        <v>3869</v>
      </c>
      <c r="J2647" s="13"/>
      <c r="K2647" s="36"/>
      <c r="L2647" s="39"/>
      <c r="M2647" s="73"/>
      <c r="N2647" s="46"/>
      <c r="O2647" s="51" t="s">
        <v>26</v>
      </c>
      <c r="P2647" s="6"/>
      <c r="Q2647" s="6"/>
      <c r="R2647" s="6"/>
      <c r="S2647" s="6"/>
      <c r="T2647" s="74">
        <v>2571.64</v>
      </c>
      <c r="U2647" s="6"/>
      <c r="V2647" s="68" t="s">
        <v>17551</v>
      </c>
      <c r="W2647" s="6" t="s">
        <v>27</v>
      </c>
      <c r="Y2647" s="61"/>
      <c r="AB2647" s="60"/>
      <c r="AL2647" s="61"/>
    </row>
    <row r="2648" spans="1:38" ht="15" customHeight="1" x14ac:dyDescent="0.25">
      <c r="A2648" s="50" t="s">
        <v>63</v>
      </c>
      <c r="B2648" s="51" t="s">
        <v>166</v>
      </c>
      <c r="C2648" s="72" t="s">
        <v>28</v>
      </c>
      <c r="D2648" s="58" t="s">
        <v>11538</v>
      </c>
      <c r="E2648" s="71" t="s">
        <v>14237</v>
      </c>
      <c r="F2648" s="75" t="s">
        <v>17138</v>
      </c>
      <c r="G2648" s="53" t="s">
        <v>25</v>
      </c>
      <c r="H2648" s="58">
        <v>2001366893</v>
      </c>
      <c r="I2648" s="51" t="s">
        <v>3869</v>
      </c>
      <c r="J2648" s="13"/>
      <c r="K2648" s="36"/>
      <c r="L2648" s="39"/>
      <c r="M2648" s="73"/>
      <c r="N2648" s="46"/>
      <c r="O2648" s="51" t="s">
        <v>26</v>
      </c>
      <c r="P2648" s="6"/>
      <c r="Q2648" s="6"/>
      <c r="R2648" s="6"/>
      <c r="S2648" s="6"/>
      <c r="T2648" s="74">
        <v>420</v>
      </c>
      <c r="U2648" s="6"/>
      <c r="V2648" s="68">
        <v>38057</v>
      </c>
      <c r="W2648" s="6" t="s">
        <v>27</v>
      </c>
      <c r="Y2648" s="61"/>
      <c r="AB2648" s="60"/>
      <c r="AL2648" s="61"/>
    </row>
    <row r="2649" spans="1:38" ht="15" customHeight="1" x14ac:dyDescent="0.25">
      <c r="A2649" s="50" t="s">
        <v>63</v>
      </c>
      <c r="B2649" s="51" t="s">
        <v>166</v>
      </c>
      <c r="C2649" s="72" t="s">
        <v>28</v>
      </c>
      <c r="D2649" s="58" t="s">
        <v>11539</v>
      </c>
      <c r="E2649" s="71" t="s">
        <v>14238</v>
      </c>
      <c r="F2649" s="75" t="s">
        <v>17139</v>
      </c>
      <c r="G2649" s="53" t="s">
        <v>25</v>
      </c>
      <c r="H2649" s="58">
        <v>2001367024</v>
      </c>
      <c r="I2649" s="51" t="s">
        <v>3869</v>
      </c>
      <c r="J2649" s="13"/>
      <c r="K2649" s="36"/>
      <c r="L2649" s="39"/>
      <c r="M2649" s="73"/>
      <c r="N2649" s="46"/>
      <c r="O2649" s="51" t="s">
        <v>26</v>
      </c>
      <c r="P2649" s="6"/>
      <c r="Q2649" s="6"/>
      <c r="R2649" s="6"/>
      <c r="S2649" s="6"/>
      <c r="T2649" s="74">
        <v>146</v>
      </c>
      <c r="U2649" s="6"/>
      <c r="V2649" s="68" t="s">
        <v>17574</v>
      </c>
      <c r="W2649" s="6" t="s">
        <v>27</v>
      </c>
      <c r="Y2649" s="61"/>
      <c r="AB2649" s="60"/>
      <c r="AL2649" s="61"/>
    </row>
    <row r="2650" spans="1:38" x14ac:dyDescent="0.25">
      <c r="A2650" s="50" t="s">
        <v>63</v>
      </c>
      <c r="B2650" s="76" t="s">
        <v>166</v>
      </c>
      <c r="C2650" s="76" t="s">
        <v>28</v>
      </c>
      <c r="D2650" s="76" t="s">
        <v>11540</v>
      </c>
      <c r="E2650" s="76" t="s">
        <v>14239</v>
      </c>
      <c r="F2650" s="76" t="s">
        <v>17140</v>
      </c>
      <c r="G2650" s="53" t="s">
        <v>25</v>
      </c>
      <c r="H2650" s="76">
        <v>2001367067</v>
      </c>
      <c r="I2650" s="51" t="s">
        <v>3869</v>
      </c>
      <c r="O2650" s="51" t="s">
        <v>26</v>
      </c>
      <c r="P2650" s="6"/>
      <c r="T2650" s="62">
        <v>1248</v>
      </c>
      <c r="V2650" s="79" t="s">
        <v>17575</v>
      </c>
      <c r="W2650" s="6" t="s">
        <v>27</v>
      </c>
      <c r="Y2650" s="61"/>
      <c r="AB2650" s="60"/>
    </row>
    <row r="2651" spans="1:38" x14ac:dyDescent="0.25">
      <c r="A2651" s="50" t="s">
        <v>63</v>
      </c>
      <c r="B2651" s="76" t="s">
        <v>166</v>
      </c>
      <c r="C2651" s="76" t="s">
        <v>28</v>
      </c>
      <c r="D2651" s="76" t="s">
        <v>11541</v>
      </c>
      <c r="E2651" s="76" t="s">
        <v>14240</v>
      </c>
      <c r="F2651" s="76" t="s">
        <v>17141</v>
      </c>
      <c r="G2651" s="53" t="s">
        <v>25</v>
      </c>
      <c r="H2651" s="76">
        <v>2001367091</v>
      </c>
      <c r="I2651" s="51" t="s">
        <v>3869</v>
      </c>
      <c r="O2651" s="51" t="s">
        <v>26</v>
      </c>
      <c r="P2651" s="6"/>
      <c r="T2651" s="62">
        <v>648</v>
      </c>
      <c r="V2651" s="79">
        <v>38663</v>
      </c>
      <c r="W2651" s="6" t="s">
        <v>27</v>
      </c>
      <c r="Y2651" s="61"/>
      <c r="AB2651" s="60"/>
    </row>
    <row r="2652" spans="1:38" x14ac:dyDescent="0.25">
      <c r="A2652" s="50" t="s">
        <v>63</v>
      </c>
      <c r="B2652" s="76" t="s">
        <v>166</v>
      </c>
      <c r="C2652" s="76" t="s">
        <v>28</v>
      </c>
      <c r="D2652" s="76" t="s">
        <v>11542</v>
      </c>
      <c r="E2652" s="76" t="s">
        <v>14241</v>
      </c>
      <c r="F2652" s="76" t="s">
        <v>17142</v>
      </c>
      <c r="G2652" s="53" t="s">
        <v>25</v>
      </c>
      <c r="H2652" s="76">
        <v>2001367776</v>
      </c>
      <c r="I2652" s="51" t="s">
        <v>3869</v>
      </c>
      <c r="O2652" s="51" t="s">
        <v>26</v>
      </c>
      <c r="P2652" s="6"/>
      <c r="T2652" s="62">
        <v>248</v>
      </c>
      <c r="V2652" s="79" t="s">
        <v>17576</v>
      </c>
      <c r="W2652" s="6" t="s">
        <v>27</v>
      </c>
      <c r="Y2652" s="61"/>
      <c r="AB2652" s="60"/>
    </row>
    <row r="2653" spans="1:38" x14ac:dyDescent="0.25">
      <c r="A2653" s="50" t="s">
        <v>63</v>
      </c>
      <c r="B2653" s="76" t="s">
        <v>166</v>
      </c>
      <c r="C2653" s="76" t="s">
        <v>28</v>
      </c>
      <c r="D2653" s="76" t="s">
        <v>11543</v>
      </c>
      <c r="E2653" s="76" t="s">
        <v>14242</v>
      </c>
      <c r="F2653" s="76" t="s">
        <v>17143</v>
      </c>
      <c r="G2653" s="53" t="s">
        <v>25</v>
      </c>
      <c r="H2653" s="76">
        <v>2001368152</v>
      </c>
      <c r="I2653" s="51" t="s">
        <v>3869</v>
      </c>
      <c r="O2653" s="51" t="s">
        <v>26</v>
      </c>
      <c r="P2653" s="6"/>
      <c r="T2653" s="62">
        <v>1388.22</v>
      </c>
      <c r="V2653" s="79" t="s">
        <v>17577</v>
      </c>
      <c r="W2653" s="6" t="s">
        <v>27</v>
      </c>
      <c r="Y2653" s="61"/>
      <c r="AB2653" s="60"/>
    </row>
    <row r="2654" spans="1:38" x14ac:dyDescent="0.25">
      <c r="A2654" s="50" t="s">
        <v>42</v>
      </c>
      <c r="B2654" s="76" t="s">
        <v>158</v>
      </c>
      <c r="C2654" s="76" t="s">
        <v>28</v>
      </c>
      <c r="D2654" s="76">
        <v>0</v>
      </c>
      <c r="E2654" s="76" t="s">
        <v>14243</v>
      </c>
      <c r="F2654" s="76" t="s">
        <v>17144</v>
      </c>
      <c r="G2654" s="53" t="s">
        <v>25</v>
      </c>
      <c r="H2654" s="76">
        <v>2000237558</v>
      </c>
      <c r="I2654" s="51" t="s">
        <v>3869</v>
      </c>
      <c r="O2654" s="51" t="s">
        <v>26</v>
      </c>
      <c r="P2654" s="6"/>
      <c r="T2654" s="62">
        <v>237</v>
      </c>
      <c r="V2654" s="79" t="s">
        <v>17578</v>
      </c>
      <c r="W2654" s="6" t="s">
        <v>27</v>
      </c>
      <c r="Y2654" s="61"/>
      <c r="AB2654" s="60"/>
    </row>
    <row r="2655" spans="1:38" x14ac:dyDescent="0.25">
      <c r="A2655" s="50" t="s">
        <v>66</v>
      </c>
      <c r="B2655" s="76" t="s">
        <v>173</v>
      </c>
      <c r="C2655" s="76" t="s">
        <v>24</v>
      </c>
      <c r="D2655" s="76" t="s">
        <v>11544</v>
      </c>
      <c r="E2655" s="76" t="s">
        <v>14244</v>
      </c>
      <c r="F2655" s="76" t="s">
        <v>17145</v>
      </c>
      <c r="G2655" s="53" t="s">
        <v>25</v>
      </c>
      <c r="H2655" s="76">
        <v>2000799238</v>
      </c>
      <c r="I2655" s="51" t="s">
        <v>3869</v>
      </c>
      <c r="O2655" s="51" t="s">
        <v>26</v>
      </c>
      <c r="P2655" s="6"/>
      <c r="T2655" s="62">
        <v>1192</v>
      </c>
      <c r="V2655" s="79" t="s">
        <v>17579</v>
      </c>
      <c r="W2655" s="6" t="s">
        <v>27</v>
      </c>
      <c r="Y2655" s="61"/>
      <c r="AB2655" s="60"/>
    </row>
    <row r="2656" spans="1:38" x14ac:dyDescent="0.25">
      <c r="A2656" s="50" t="s">
        <v>44</v>
      </c>
      <c r="B2656" s="76" t="s">
        <v>184</v>
      </c>
      <c r="C2656" s="76" t="s">
        <v>28</v>
      </c>
      <c r="D2656" s="76" t="s">
        <v>11545</v>
      </c>
      <c r="E2656" s="76" t="s">
        <v>13447</v>
      </c>
      <c r="F2656" s="76" t="s">
        <v>17146</v>
      </c>
      <c r="G2656" s="53" t="s">
        <v>25</v>
      </c>
      <c r="H2656" s="76">
        <v>2000090053</v>
      </c>
      <c r="I2656" s="51" t="s">
        <v>3869</v>
      </c>
      <c r="O2656" s="51" t="s">
        <v>26</v>
      </c>
      <c r="P2656" s="6"/>
      <c r="T2656" s="62">
        <v>3062</v>
      </c>
      <c r="V2656" s="79" t="s">
        <v>17560</v>
      </c>
      <c r="W2656" s="6" t="s">
        <v>27</v>
      </c>
      <c r="Y2656" s="61"/>
      <c r="AB2656" s="60"/>
    </row>
    <row r="2657" spans="1:28" x14ac:dyDescent="0.25">
      <c r="A2657" s="50" t="s">
        <v>66</v>
      </c>
      <c r="B2657" s="76" t="s">
        <v>173</v>
      </c>
      <c r="C2657" s="76" t="s">
        <v>24</v>
      </c>
      <c r="D2657" s="76" t="s">
        <v>11546</v>
      </c>
      <c r="E2657" s="76" t="s">
        <v>14245</v>
      </c>
      <c r="F2657" s="76" t="s">
        <v>17147</v>
      </c>
      <c r="G2657" s="53" t="s">
        <v>25</v>
      </c>
      <c r="H2657" s="76">
        <v>2000799637</v>
      </c>
      <c r="I2657" s="51" t="s">
        <v>3869</v>
      </c>
      <c r="O2657" s="51" t="s">
        <v>26</v>
      </c>
      <c r="P2657" s="6"/>
      <c r="T2657" s="62">
        <v>6462</v>
      </c>
      <c r="V2657" s="79">
        <v>38604</v>
      </c>
      <c r="W2657" s="6" t="s">
        <v>27</v>
      </c>
      <c r="Y2657" s="61"/>
      <c r="AB2657" s="60"/>
    </row>
    <row r="2658" spans="1:28" x14ac:dyDescent="0.25">
      <c r="A2658" s="50" t="s">
        <v>66</v>
      </c>
      <c r="B2658" s="76" t="s">
        <v>173</v>
      </c>
      <c r="C2658" s="76" t="s">
        <v>24</v>
      </c>
      <c r="D2658" s="76" t="s">
        <v>11547</v>
      </c>
      <c r="E2658" s="76" t="s">
        <v>14246</v>
      </c>
      <c r="F2658" s="76" t="s">
        <v>17148</v>
      </c>
      <c r="G2658" s="53" t="s">
        <v>25</v>
      </c>
      <c r="H2658" s="76">
        <v>2000799745</v>
      </c>
      <c r="I2658" s="51" t="s">
        <v>3869</v>
      </c>
      <c r="O2658" s="51" t="s">
        <v>26</v>
      </c>
      <c r="P2658" s="6"/>
      <c r="T2658" s="62">
        <v>304</v>
      </c>
      <c r="V2658" s="79">
        <v>38721</v>
      </c>
      <c r="W2658" s="6" t="s">
        <v>27</v>
      </c>
      <c r="Y2658" s="61"/>
      <c r="AB2658" s="60"/>
    </row>
    <row r="2659" spans="1:28" x14ac:dyDescent="0.25">
      <c r="A2659" s="50" t="s">
        <v>44</v>
      </c>
      <c r="B2659" s="76" t="s">
        <v>184</v>
      </c>
      <c r="C2659" s="76" t="s">
        <v>28</v>
      </c>
      <c r="D2659" s="76" t="s">
        <v>11548</v>
      </c>
      <c r="E2659" s="76" t="s">
        <v>14247</v>
      </c>
      <c r="F2659" s="76" t="s">
        <v>17149</v>
      </c>
      <c r="G2659" s="53" t="s">
        <v>25</v>
      </c>
      <c r="H2659" s="76">
        <v>2000087923</v>
      </c>
      <c r="I2659" s="51" t="s">
        <v>3869</v>
      </c>
      <c r="O2659" s="51" t="s">
        <v>26</v>
      </c>
      <c r="P2659" s="6"/>
      <c r="T2659" s="62">
        <v>648</v>
      </c>
      <c r="V2659" s="79" t="s">
        <v>17580</v>
      </c>
      <c r="W2659" s="6" t="s">
        <v>27</v>
      </c>
      <c r="Y2659" s="61"/>
      <c r="AB2659" s="60"/>
    </row>
    <row r="2660" spans="1:28" x14ac:dyDescent="0.25">
      <c r="A2660" s="50" t="s">
        <v>66</v>
      </c>
      <c r="B2660" s="76" t="s">
        <v>173</v>
      </c>
      <c r="C2660" s="76" t="s">
        <v>24</v>
      </c>
      <c r="D2660" s="76" t="s">
        <v>11549</v>
      </c>
      <c r="E2660" s="76" t="s">
        <v>14248</v>
      </c>
      <c r="F2660" s="76" t="s">
        <v>17150</v>
      </c>
      <c r="G2660" s="53" t="s">
        <v>25</v>
      </c>
      <c r="H2660" s="76">
        <v>2000800131</v>
      </c>
      <c r="I2660" s="51" t="s">
        <v>3869</v>
      </c>
      <c r="O2660" s="51" t="s">
        <v>26</v>
      </c>
      <c r="P2660" s="6"/>
      <c r="T2660" s="62">
        <v>3368</v>
      </c>
      <c r="V2660" s="79" t="s">
        <v>17581</v>
      </c>
      <c r="W2660" s="6" t="s">
        <v>27</v>
      </c>
      <c r="Y2660" s="61"/>
      <c r="AB2660" s="60"/>
    </row>
    <row r="2661" spans="1:28" x14ac:dyDescent="0.25">
      <c r="A2661" s="50" t="s">
        <v>66</v>
      </c>
      <c r="B2661" s="76" t="s">
        <v>173</v>
      </c>
      <c r="C2661" s="76" t="s">
        <v>24</v>
      </c>
      <c r="D2661" s="76" t="s">
        <v>11550</v>
      </c>
      <c r="E2661" s="76" t="s">
        <v>14249</v>
      </c>
      <c r="F2661" s="76" t="s">
        <v>17151</v>
      </c>
      <c r="G2661" s="53" t="s">
        <v>25</v>
      </c>
      <c r="H2661" s="76">
        <v>2000800875</v>
      </c>
      <c r="I2661" s="51" t="s">
        <v>3869</v>
      </c>
      <c r="O2661" s="51" t="s">
        <v>26</v>
      </c>
      <c r="P2661" s="6"/>
      <c r="T2661" s="62">
        <v>5325.28</v>
      </c>
      <c r="V2661" s="79" t="s">
        <v>17582</v>
      </c>
      <c r="W2661" s="6" t="s">
        <v>27</v>
      </c>
      <c r="Y2661" s="61"/>
      <c r="AB2661" s="60"/>
    </row>
    <row r="2662" spans="1:28" x14ac:dyDescent="0.25">
      <c r="A2662" s="50" t="s">
        <v>66</v>
      </c>
      <c r="B2662" s="76" t="s">
        <v>173</v>
      </c>
      <c r="C2662" s="76" t="s">
        <v>24</v>
      </c>
      <c r="D2662" s="76" t="s">
        <v>11551</v>
      </c>
      <c r="E2662" s="76" t="s">
        <v>12197</v>
      </c>
      <c r="F2662" s="76" t="s">
        <v>17152</v>
      </c>
      <c r="G2662" s="53" t="s">
        <v>25</v>
      </c>
      <c r="H2662" s="76">
        <v>2000809538</v>
      </c>
      <c r="I2662" s="51" t="s">
        <v>17483</v>
      </c>
      <c r="O2662" s="51" t="s">
        <v>26</v>
      </c>
      <c r="P2662" s="6"/>
      <c r="T2662" s="62">
        <v>16605.669999999998</v>
      </c>
      <c r="V2662" s="79">
        <v>38513</v>
      </c>
      <c r="W2662" s="6" t="s">
        <v>27</v>
      </c>
      <c r="Y2662" s="61"/>
      <c r="AB2662" s="60"/>
    </row>
    <row r="2663" spans="1:28" x14ac:dyDescent="0.25">
      <c r="A2663" s="50" t="s">
        <v>59</v>
      </c>
      <c r="B2663" s="76" t="s">
        <v>180</v>
      </c>
      <c r="C2663" s="76" t="s">
        <v>24</v>
      </c>
      <c r="D2663" s="76">
        <v>0</v>
      </c>
      <c r="E2663" s="76" t="s">
        <v>14250</v>
      </c>
      <c r="F2663" s="76" t="s">
        <v>17153</v>
      </c>
      <c r="G2663" s="53" t="s">
        <v>25</v>
      </c>
      <c r="H2663" s="76">
        <v>2001439351</v>
      </c>
      <c r="I2663" s="51" t="s">
        <v>3869</v>
      </c>
      <c r="O2663" s="51" t="s">
        <v>26</v>
      </c>
      <c r="P2663" s="6"/>
      <c r="T2663" s="62">
        <v>1488</v>
      </c>
      <c r="V2663" s="79" t="s">
        <v>17583</v>
      </c>
      <c r="W2663" s="6" t="s">
        <v>27</v>
      </c>
      <c r="Y2663" s="61"/>
      <c r="AB2663" s="60"/>
    </row>
    <row r="2664" spans="1:28" x14ac:dyDescent="0.25">
      <c r="A2664" s="50" t="s">
        <v>43</v>
      </c>
      <c r="B2664" s="76" t="s">
        <v>174</v>
      </c>
      <c r="C2664" s="76" t="s">
        <v>24</v>
      </c>
      <c r="D2664" s="76" t="s">
        <v>11552</v>
      </c>
      <c r="E2664" s="76" t="s">
        <v>14251</v>
      </c>
      <c r="F2664" s="76" t="s">
        <v>17154</v>
      </c>
      <c r="G2664" s="53" t="s">
        <v>25</v>
      </c>
      <c r="H2664" s="76">
        <v>2000813543</v>
      </c>
      <c r="I2664" s="51" t="s">
        <v>3869</v>
      </c>
      <c r="O2664" s="51" t="s">
        <v>26</v>
      </c>
      <c r="P2664" s="6"/>
      <c r="T2664" s="62">
        <v>8967</v>
      </c>
      <c r="V2664" s="79" t="s">
        <v>17584</v>
      </c>
      <c r="W2664" s="6" t="s">
        <v>27</v>
      </c>
      <c r="Y2664" s="61"/>
      <c r="AB2664" s="60"/>
    </row>
    <row r="2665" spans="1:28" x14ac:dyDescent="0.25">
      <c r="A2665" s="50" t="s">
        <v>3628</v>
      </c>
      <c r="B2665" s="76" t="s">
        <v>9182</v>
      </c>
      <c r="C2665" s="76" t="s">
        <v>24</v>
      </c>
      <c r="D2665" s="76" t="s">
        <v>11553</v>
      </c>
      <c r="E2665" s="76" t="s">
        <v>13064</v>
      </c>
      <c r="F2665" s="76" t="s">
        <v>17155</v>
      </c>
      <c r="G2665" s="53" t="s">
        <v>25</v>
      </c>
      <c r="H2665" s="76">
        <v>2001161663</v>
      </c>
      <c r="I2665" s="51" t="s">
        <v>3869</v>
      </c>
      <c r="O2665" s="51" t="s">
        <v>26</v>
      </c>
      <c r="P2665" s="6"/>
      <c r="T2665" s="62">
        <v>7564</v>
      </c>
      <c r="V2665" s="79" t="s">
        <v>17585</v>
      </c>
      <c r="W2665" s="6" t="s">
        <v>27</v>
      </c>
      <c r="Y2665" s="61"/>
      <c r="AB2665" s="60"/>
    </row>
    <row r="2666" spans="1:28" x14ac:dyDescent="0.25">
      <c r="A2666" s="50" t="s">
        <v>91</v>
      </c>
      <c r="B2666" s="76" t="s">
        <v>165</v>
      </c>
      <c r="C2666" s="76" t="s">
        <v>28</v>
      </c>
      <c r="D2666" s="76" t="s">
        <v>11554</v>
      </c>
      <c r="E2666" s="76" t="s">
        <v>14252</v>
      </c>
      <c r="F2666" s="76" t="s">
        <v>17156</v>
      </c>
      <c r="G2666" s="53" t="s">
        <v>25</v>
      </c>
      <c r="H2666" s="76">
        <v>2000334537</v>
      </c>
      <c r="I2666" s="51" t="s">
        <v>3869</v>
      </c>
      <c r="O2666" s="51" t="s">
        <v>26</v>
      </c>
      <c r="P2666" s="6"/>
      <c r="T2666" s="62">
        <v>8490</v>
      </c>
      <c r="V2666" s="79" t="s">
        <v>17586</v>
      </c>
      <c r="W2666" s="6" t="s">
        <v>27</v>
      </c>
      <c r="Y2666" s="61"/>
      <c r="AB2666" s="60"/>
    </row>
    <row r="2667" spans="1:28" x14ac:dyDescent="0.25">
      <c r="A2667" s="50" t="s">
        <v>44</v>
      </c>
      <c r="B2667" s="76" t="s">
        <v>184</v>
      </c>
      <c r="C2667" s="76" t="s">
        <v>28</v>
      </c>
      <c r="D2667" s="76" t="s">
        <v>11555</v>
      </c>
      <c r="E2667" s="76" t="s">
        <v>12768</v>
      </c>
      <c r="F2667" s="76" t="s">
        <v>17157</v>
      </c>
      <c r="G2667" s="53" t="s">
        <v>25</v>
      </c>
      <c r="H2667" s="76">
        <v>2000090134</v>
      </c>
      <c r="I2667" s="51" t="s">
        <v>3869</v>
      </c>
      <c r="O2667" s="51" t="s">
        <v>26</v>
      </c>
      <c r="P2667" s="6"/>
      <c r="T2667" s="62">
        <v>527</v>
      </c>
      <c r="V2667" s="79" t="s">
        <v>17587</v>
      </c>
      <c r="W2667" s="6" t="s">
        <v>27</v>
      </c>
      <c r="Y2667" s="61"/>
      <c r="AB2667" s="60"/>
    </row>
    <row r="2668" spans="1:28" x14ac:dyDescent="0.25">
      <c r="A2668" s="50" t="s">
        <v>91</v>
      </c>
      <c r="B2668" s="76" t="s">
        <v>165</v>
      </c>
      <c r="C2668" s="76" t="s">
        <v>28</v>
      </c>
      <c r="D2668" s="76" t="s">
        <v>11556</v>
      </c>
      <c r="E2668" s="76" t="s">
        <v>14253</v>
      </c>
      <c r="F2668" s="76" t="s">
        <v>17158</v>
      </c>
      <c r="G2668" s="53" t="s">
        <v>25</v>
      </c>
      <c r="H2668" s="76">
        <v>2000346217</v>
      </c>
      <c r="I2668" s="51" t="s">
        <v>17483</v>
      </c>
      <c r="O2668" s="51" t="s">
        <v>26</v>
      </c>
      <c r="P2668" s="6"/>
      <c r="T2668" s="62">
        <v>129.51</v>
      </c>
      <c r="V2668" s="79" t="s">
        <v>17588</v>
      </c>
      <c r="W2668" s="6" t="s">
        <v>27</v>
      </c>
      <c r="Y2668" s="61"/>
      <c r="AB2668" s="60"/>
    </row>
    <row r="2669" spans="1:28" x14ac:dyDescent="0.25">
      <c r="A2669" s="50" t="s">
        <v>91</v>
      </c>
      <c r="B2669" s="76" t="s">
        <v>165</v>
      </c>
      <c r="C2669" s="76" t="s">
        <v>28</v>
      </c>
      <c r="D2669" s="76" t="s">
        <v>11557</v>
      </c>
      <c r="E2669" s="76" t="s">
        <v>14254</v>
      </c>
      <c r="F2669" s="76" t="s">
        <v>17159</v>
      </c>
      <c r="G2669" s="53" t="s">
        <v>25</v>
      </c>
      <c r="H2669" s="76">
        <v>2000347356</v>
      </c>
      <c r="I2669" s="51" t="s">
        <v>17483</v>
      </c>
      <c r="O2669" s="51" t="s">
        <v>26</v>
      </c>
      <c r="P2669" s="6"/>
      <c r="T2669" s="62">
        <v>19196.07</v>
      </c>
      <c r="V2669" s="79" t="s">
        <v>17589</v>
      </c>
      <c r="W2669" s="6" t="s">
        <v>27</v>
      </c>
      <c r="Y2669" s="61"/>
      <c r="AB2669" s="60"/>
    </row>
    <row r="2670" spans="1:28" x14ac:dyDescent="0.25">
      <c r="A2670" s="50" t="s">
        <v>63</v>
      </c>
      <c r="B2670" s="76" t="s">
        <v>166</v>
      </c>
      <c r="C2670" s="76" t="s">
        <v>28</v>
      </c>
      <c r="D2670" s="76" t="s">
        <v>11558</v>
      </c>
      <c r="E2670" s="76" t="s">
        <v>14255</v>
      </c>
      <c r="F2670" s="76" t="s">
        <v>17160</v>
      </c>
      <c r="G2670" s="53" t="s">
        <v>25</v>
      </c>
      <c r="H2670" s="76">
        <v>2001365455</v>
      </c>
      <c r="I2670" s="51" t="s">
        <v>3869</v>
      </c>
      <c r="O2670" s="51" t="s">
        <v>26</v>
      </c>
      <c r="P2670" s="6"/>
      <c r="T2670" s="62">
        <v>2945</v>
      </c>
      <c r="V2670" s="79" t="s">
        <v>17590</v>
      </c>
      <c r="W2670" s="6" t="s">
        <v>27</v>
      </c>
      <c r="Y2670" s="61"/>
      <c r="AB2670" s="60"/>
    </row>
    <row r="2671" spans="1:28" x14ac:dyDescent="0.25">
      <c r="A2671" s="50" t="s">
        <v>91</v>
      </c>
      <c r="B2671" s="76" t="s">
        <v>165</v>
      </c>
      <c r="C2671" s="76" t="s">
        <v>28</v>
      </c>
      <c r="D2671" s="76" t="s">
        <v>11559</v>
      </c>
      <c r="E2671" s="76" t="s">
        <v>14256</v>
      </c>
      <c r="F2671" s="76" t="s">
        <v>17161</v>
      </c>
      <c r="G2671" s="53" t="s">
        <v>25</v>
      </c>
      <c r="H2671" s="76">
        <v>2000347364</v>
      </c>
      <c r="I2671" s="51" t="s">
        <v>17483</v>
      </c>
      <c r="O2671" s="51" t="s">
        <v>26</v>
      </c>
      <c r="P2671" s="6"/>
      <c r="T2671" s="62">
        <v>7916.31</v>
      </c>
      <c r="V2671" s="79">
        <v>38932</v>
      </c>
      <c r="W2671" s="6" t="s">
        <v>27</v>
      </c>
      <c r="Y2671" s="61"/>
      <c r="AB2671" s="60"/>
    </row>
    <row r="2672" spans="1:28" x14ac:dyDescent="0.25">
      <c r="A2672" s="50" t="s">
        <v>91</v>
      </c>
      <c r="B2672" s="76" t="s">
        <v>165</v>
      </c>
      <c r="C2672" s="76" t="s">
        <v>28</v>
      </c>
      <c r="D2672" s="76" t="s">
        <v>11560</v>
      </c>
      <c r="E2672" s="76" t="s">
        <v>14257</v>
      </c>
      <c r="F2672" s="76" t="s">
        <v>17162</v>
      </c>
      <c r="G2672" s="53" t="s">
        <v>25</v>
      </c>
      <c r="H2672" s="76">
        <v>2000347388</v>
      </c>
      <c r="I2672" s="51" t="s">
        <v>17483</v>
      </c>
      <c r="O2672" s="51" t="s">
        <v>26</v>
      </c>
      <c r="P2672" s="6"/>
      <c r="T2672" s="62">
        <v>1675.14</v>
      </c>
      <c r="V2672" s="79" t="s">
        <v>17591</v>
      </c>
      <c r="W2672" s="6" t="s">
        <v>27</v>
      </c>
      <c r="Y2672" s="61"/>
      <c r="AB2672" s="60"/>
    </row>
    <row r="2673" spans="1:28" x14ac:dyDescent="0.25">
      <c r="A2673" s="50" t="s">
        <v>44</v>
      </c>
      <c r="B2673" s="76" t="s">
        <v>184</v>
      </c>
      <c r="C2673" s="76" t="s">
        <v>28</v>
      </c>
      <c r="D2673" s="76" t="s">
        <v>11561</v>
      </c>
      <c r="E2673" s="76" t="s">
        <v>14258</v>
      </c>
      <c r="F2673" s="76" t="s">
        <v>17163</v>
      </c>
      <c r="G2673" s="53" t="s">
        <v>25</v>
      </c>
      <c r="H2673" s="76">
        <v>2000087931</v>
      </c>
      <c r="I2673" s="51" t="s">
        <v>3869</v>
      </c>
      <c r="O2673" s="51" t="s">
        <v>26</v>
      </c>
      <c r="P2673" s="6"/>
      <c r="T2673" s="62">
        <v>116</v>
      </c>
      <c r="V2673" s="79" t="s">
        <v>17587</v>
      </c>
      <c r="W2673" s="6" t="s">
        <v>27</v>
      </c>
      <c r="Y2673" s="61"/>
      <c r="AB2673" s="60"/>
    </row>
    <row r="2674" spans="1:28" x14ac:dyDescent="0.25">
      <c r="A2674" s="50" t="s">
        <v>142</v>
      </c>
      <c r="B2674" s="76" t="s">
        <v>185</v>
      </c>
      <c r="C2674" s="76" t="s">
        <v>28</v>
      </c>
      <c r="D2674" s="76" t="s">
        <v>11562</v>
      </c>
      <c r="E2674" s="76" t="s">
        <v>14259</v>
      </c>
      <c r="F2674" s="76" t="s">
        <v>17164</v>
      </c>
      <c r="G2674" s="53" t="s">
        <v>25</v>
      </c>
      <c r="H2674" s="76">
        <v>2000176397</v>
      </c>
      <c r="I2674" s="51" t="s">
        <v>3869</v>
      </c>
      <c r="O2674" s="51" t="s">
        <v>26</v>
      </c>
      <c r="P2674" s="6"/>
      <c r="T2674" s="62">
        <v>3878</v>
      </c>
      <c r="V2674" s="79" t="s">
        <v>17592</v>
      </c>
      <c r="W2674" s="6" t="s">
        <v>27</v>
      </c>
      <c r="Y2674" s="61"/>
      <c r="AB2674" s="60"/>
    </row>
    <row r="2675" spans="1:28" x14ac:dyDescent="0.25">
      <c r="A2675" s="50" t="s">
        <v>142</v>
      </c>
      <c r="B2675" s="76" t="s">
        <v>185</v>
      </c>
      <c r="C2675" s="76" t="s">
        <v>28</v>
      </c>
      <c r="D2675" s="76" t="s">
        <v>11563</v>
      </c>
      <c r="E2675" s="76" t="s">
        <v>14260</v>
      </c>
      <c r="F2675" s="76" t="s">
        <v>17165</v>
      </c>
      <c r="G2675" s="53" t="s">
        <v>25</v>
      </c>
      <c r="H2675" s="76">
        <v>2000176454</v>
      </c>
      <c r="I2675" s="51" t="s">
        <v>3869</v>
      </c>
      <c r="O2675" s="51" t="s">
        <v>26</v>
      </c>
      <c r="P2675" s="6"/>
      <c r="T2675" s="62">
        <v>178</v>
      </c>
      <c r="V2675" s="79">
        <v>39148</v>
      </c>
      <c r="W2675" s="6" t="s">
        <v>27</v>
      </c>
      <c r="Y2675" s="61"/>
      <c r="AB2675" s="60"/>
    </row>
    <row r="2676" spans="1:28" x14ac:dyDescent="0.25">
      <c r="A2676" s="50" t="s">
        <v>142</v>
      </c>
      <c r="B2676" s="76" t="s">
        <v>185</v>
      </c>
      <c r="C2676" s="76" t="s">
        <v>28</v>
      </c>
      <c r="D2676" s="76" t="s">
        <v>11564</v>
      </c>
      <c r="E2676" s="76" t="s">
        <v>14261</v>
      </c>
      <c r="F2676" s="76" t="s">
        <v>17166</v>
      </c>
      <c r="G2676" s="53" t="s">
        <v>25</v>
      </c>
      <c r="H2676" s="76">
        <v>2000176478</v>
      </c>
      <c r="I2676" s="51" t="s">
        <v>3869</v>
      </c>
      <c r="O2676" s="51" t="s">
        <v>26</v>
      </c>
      <c r="P2676" s="6"/>
      <c r="T2676" s="62">
        <v>4778</v>
      </c>
      <c r="V2676" s="79" t="s">
        <v>17593</v>
      </c>
      <c r="W2676" s="6" t="s">
        <v>27</v>
      </c>
      <c r="Y2676" s="61"/>
      <c r="AB2676" s="60"/>
    </row>
    <row r="2677" spans="1:28" x14ac:dyDescent="0.25">
      <c r="A2677" s="50" t="s">
        <v>142</v>
      </c>
      <c r="B2677" s="76" t="s">
        <v>185</v>
      </c>
      <c r="C2677" s="76" t="s">
        <v>28</v>
      </c>
      <c r="D2677" s="76" t="s">
        <v>11565</v>
      </c>
      <c r="E2677" s="76" t="s">
        <v>14262</v>
      </c>
      <c r="F2677" s="76" t="s">
        <v>17167</v>
      </c>
      <c r="G2677" s="53" t="s">
        <v>25</v>
      </c>
      <c r="H2677" s="76">
        <v>2000176551</v>
      </c>
      <c r="I2677" s="51" t="s">
        <v>3869</v>
      </c>
      <c r="O2677" s="51" t="s">
        <v>26</v>
      </c>
      <c r="P2677" s="6"/>
      <c r="T2677" s="62">
        <v>4638</v>
      </c>
      <c r="V2677" s="79" t="s">
        <v>17594</v>
      </c>
      <c r="W2677" s="6" t="s">
        <v>27</v>
      </c>
      <c r="Y2677" s="61"/>
      <c r="AB2677" s="60"/>
    </row>
    <row r="2678" spans="1:28" x14ac:dyDescent="0.25">
      <c r="A2678" s="50" t="s">
        <v>44</v>
      </c>
      <c r="B2678" s="76" t="s">
        <v>184</v>
      </c>
      <c r="C2678" s="76" t="s">
        <v>28</v>
      </c>
      <c r="D2678" s="76" t="s">
        <v>9888</v>
      </c>
      <c r="E2678" s="76" t="s">
        <v>5926</v>
      </c>
      <c r="F2678" s="76" t="s">
        <v>17168</v>
      </c>
      <c r="G2678" s="53" t="s">
        <v>25</v>
      </c>
      <c r="H2678" s="76">
        <v>2000090193</v>
      </c>
      <c r="I2678" s="51" t="s">
        <v>3869</v>
      </c>
      <c r="O2678" s="51" t="s">
        <v>26</v>
      </c>
      <c r="P2678" s="6"/>
      <c r="T2678" s="62">
        <v>7</v>
      </c>
      <c r="V2678" s="79">
        <v>39267</v>
      </c>
      <c r="W2678" s="6" t="s">
        <v>27</v>
      </c>
      <c r="Y2678" s="61"/>
      <c r="AB2678" s="60"/>
    </row>
    <row r="2679" spans="1:28" x14ac:dyDescent="0.25">
      <c r="A2679" s="50" t="s">
        <v>142</v>
      </c>
      <c r="B2679" s="76" t="s">
        <v>185</v>
      </c>
      <c r="C2679" s="76" t="s">
        <v>28</v>
      </c>
      <c r="D2679" s="76" t="s">
        <v>11566</v>
      </c>
      <c r="E2679" s="76" t="s">
        <v>5732</v>
      </c>
      <c r="F2679" s="76" t="s">
        <v>17169</v>
      </c>
      <c r="G2679" s="53" t="s">
        <v>25</v>
      </c>
      <c r="H2679" s="76">
        <v>2000176648</v>
      </c>
      <c r="I2679" s="51" t="s">
        <v>3869</v>
      </c>
      <c r="O2679" s="51" t="s">
        <v>26</v>
      </c>
      <c r="P2679" s="6"/>
      <c r="T2679" s="62">
        <v>6503</v>
      </c>
      <c r="V2679" s="79" t="s">
        <v>17595</v>
      </c>
      <c r="W2679" s="6" t="s">
        <v>27</v>
      </c>
      <c r="Y2679" s="61"/>
      <c r="AB2679" s="60"/>
    </row>
    <row r="2680" spans="1:28" x14ac:dyDescent="0.25">
      <c r="A2680" s="50" t="s">
        <v>59</v>
      </c>
      <c r="B2680" s="76" t="s">
        <v>180</v>
      </c>
      <c r="C2680" s="76" t="s">
        <v>24</v>
      </c>
      <c r="D2680" s="76" t="s">
        <v>11567</v>
      </c>
      <c r="E2680" s="76" t="s">
        <v>14263</v>
      </c>
      <c r="F2680" s="76" t="s">
        <v>17170</v>
      </c>
      <c r="G2680" s="53" t="s">
        <v>25</v>
      </c>
      <c r="H2680" s="76">
        <v>2001441917</v>
      </c>
      <c r="I2680" s="51" t="s">
        <v>3869</v>
      </c>
      <c r="O2680" s="51" t="s">
        <v>26</v>
      </c>
      <c r="P2680" s="6"/>
      <c r="T2680" s="62">
        <v>19498.439999999999</v>
      </c>
      <c r="V2680" s="79" t="s">
        <v>17596</v>
      </c>
      <c r="W2680" s="6" t="s">
        <v>27</v>
      </c>
      <c r="Y2680" s="61"/>
      <c r="AB2680" s="60"/>
    </row>
    <row r="2681" spans="1:28" x14ac:dyDescent="0.25">
      <c r="A2681" s="50" t="s">
        <v>142</v>
      </c>
      <c r="B2681" s="76" t="s">
        <v>185</v>
      </c>
      <c r="C2681" s="76" t="s">
        <v>28</v>
      </c>
      <c r="D2681" s="76" t="s">
        <v>11568</v>
      </c>
      <c r="E2681" s="76" t="s">
        <v>14264</v>
      </c>
      <c r="F2681" s="76" t="s">
        <v>17171</v>
      </c>
      <c r="G2681" s="53" t="s">
        <v>25</v>
      </c>
      <c r="H2681" s="76">
        <v>2000176667</v>
      </c>
      <c r="I2681" s="51" t="s">
        <v>3869</v>
      </c>
      <c r="O2681" s="51" t="s">
        <v>26</v>
      </c>
      <c r="P2681" s="6"/>
      <c r="T2681" s="62">
        <v>116</v>
      </c>
      <c r="V2681" s="79" t="s">
        <v>17597</v>
      </c>
      <c r="W2681" s="6" t="s">
        <v>27</v>
      </c>
      <c r="Y2681" s="61"/>
      <c r="AB2681" s="60"/>
    </row>
    <row r="2682" spans="1:28" x14ac:dyDescent="0.25">
      <c r="A2682" s="50" t="s">
        <v>142</v>
      </c>
      <c r="B2682" s="76" t="s">
        <v>185</v>
      </c>
      <c r="C2682" s="76" t="s">
        <v>28</v>
      </c>
      <c r="D2682" s="76" t="s">
        <v>11569</v>
      </c>
      <c r="E2682" s="76" t="s">
        <v>14265</v>
      </c>
      <c r="F2682" s="76" t="s">
        <v>17172</v>
      </c>
      <c r="G2682" s="53" t="s">
        <v>25</v>
      </c>
      <c r="H2682" s="76">
        <v>2000176888</v>
      </c>
      <c r="I2682" s="51" t="s">
        <v>3869</v>
      </c>
      <c r="O2682" s="51" t="s">
        <v>26</v>
      </c>
      <c r="P2682" s="6"/>
      <c r="T2682" s="62">
        <v>18878</v>
      </c>
      <c r="V2682" s="79" t="s">
        <v>17598</v>
      </c>
      <c r="W2682" s="6" t="s">
        <v>27</v>
      </c>
      <c r="Y2682" s="61"/>
      <c r="AB2682" s="60"/>
    </row>
    <row r="2683" spans="1:28" x14ac:dyDescent="0.25">
      <c r="A2683" s="50" t="s">
        <v>142</v>
      </c>
      <c r="B2683" s="76" t="s">
        <v>185</v>
      </c>
      <c r="C2683" s="76" t="s">
        <v>28</v>
      </c>
      <c r="D2683" s="76" t="s">
        <v>11569</v>
      </c>
      <c r="E2683" s="76" t="s">
        <v>14266</v>
      </c>
      <c r="F2683" s="76" t="s">
        <v>17173</v>
      </c>
      <c r="G2683" s="53" t="s">
        <v>25</v>
      </c>
      <c r="H2683" s="76">
        <v>2000176934</v>
      </c>
      <c r="I2683" s="51" t="s">
        <v>3869</v>
      </c>
      <c r="O2683" s="51" t="s">
        <v>26</v>
      </c>
      <c r="P2683" s="6"/>
      <c r="T2683" s="62">
        <v>28728</v>
      </c>
      <c r="V2683" s="79">
        <v>38728</v>
      </c>
      <c r="W2683" s="6" t="s">
        <v>27</v>
      </c>
      <c r="Y2683" s="61"/>
      <c r="AB2683" s="60"/>
    </row>
    <row r="2684" spans="1:28" x14ac:dyDescent="0.25">
      <c r="A2684" s="50" t="s">
        <v>142</v>
      </c>
      <c r="B2684" s="76" t="s">
        <v>185</v>
      </c>
      <c r="C2684" s="76" t="s">
        <v>28</v>
      </c>
      <c r="D2684" s="76" t="s">
        <v>11570</v>
      </c>
      <c r="E2684" s="76" t="s">
        <v>14267</v>
      </c>
      <c r="F2684" s="76" t="s">
        <v>17174</v>
      </c>
      <c r="G2684" s="53" t="s">
        <v>25</v>
      </c>
      <c r="H2684" s="76">
        <v>2000176985</v>
      </c>
      <c r="I2684" s="51" t="s">
        <v>3869</v>
      </c>
      <c r="O2684" s="51" t="s">
        <v>26</v>
      </c>
      <c r="P2684" s="6"/>
      <c r="T2684" s="62">
        <v>8828</v>
      </c>
      <c r="V2684" s="79" t="s">
        <v>17599</v>
      </c>
      <c r="W2684" s="6" t="s">
        <v>27</v>
      </c>
      <c r="Y2684" s="61"/>
      <c r="AB2684" s="60"/>
    </row>
    <row r="2685" spans="1:28" x14ac:dyDescent="0.25">
      <c r="A2685" s="50" t="s">
        <v>66</v>
      </c>
      <c r="B2685" s="76" t="s">
        <v>173</v>
      </c>
      <c r="C2685" s="76" t="s">
        <v>24</v>
      </c>
      <c r="D2685" s="76" t="s">
        <v>11571</v>
      </c>
      <c r="E2685" s="76" t="s">
        <v>14268</v>
      </c>
      <c r="F2685" s="76" t="s">
        <v>17175</v>
      </c>
      <c r="G2685" s="53" t="s">
        <v>25</v>
      </c>
      <c r="H2685" s="76">
        <v>2000802789</v>
      </c>
      <c r="I2685" s="51" t="s">
        <v>3869</v>
      </c>
      <c r="O2685" s="51" t="s">
        <v>26</v>
      </c>
      <c r="P2685" s="6"/>
      <c r="T2685" s="62">
        <v>420</v>
      </c>
      <c r="V2685" s="79">
        <v>38723</v>
      </c>
      <c r="W2685" s="6" t="s">
        <v>27</v>
      </c>
      <c r="Y2685" s="61"/>
      <c r="AB2685" s="60"/>
    </row>
    <row r="2686" spans="1:28" x14ac:dyDescent="0.25">
      <c r="A2686" s="50" t="s">
        <v>142</v>
      </c>
      <c r="B2686" s="76" t="s">
        <v>185</v>
      </c>
      <c r="C2686" s="76" t="s">
        <v>28</v>
      </c>
      <c r="D2686" s="76" t="s">
        <v>11572</v>
      </c>
      <c r="E2686" s="76" t="s">
        <v>14269</v>
      </c>
      <c r="F2686" s="76" t="s">
        <v>17176</v>
      </c>
      <c r="G2686" s="53" t="s">
        <v>25</v>
      </c>
      <c r="H2686" s="76">
        <v>2000177078</v>
      </c>
      <c r="I2686" s="51" t="s">
        <v>3869</v>
      </c>
      <c r="O2686" s="51" t="s">
        <v>26</v>
      </c>
      <c r="P2686" s="6"/>
      <c r="T2686" s="62">
        <v>623.24</v>
      </c>
      <c r="V2686" s="79" t="s">
        <v>17600</v>
      </c>
      <c r="W2686" s="6" t="s">
        <v>27</v>
      </c>
      <c r="Y2686" s="61"/>
      <c r="AB2686" s="60"/>
    </row>
    <row r="2687" spans="1:28" x14ac:dyDescent="0.25">
      <c r="A2687" s="50" t="s">
        <v>44</v>
      </c>
      <c r="B2687" s="76" t="s">
        <v>184</v>
      </c>
      <c r="C2687" s="76" t="s">
        <v>28</v>
      </c>
      <c r="D2687" s="76" t="s">
        <v>11573</v>
      </c>
      <c r="E2687" s="76" t="s">
        <v>14270</v>
      </c>
      <c r="F2687" s="76" t="s">
        <v>17177</v>
      </c>
      <c r="G2687" s="53" t="s">
        <v>25</v>
      </c>
      <c r="H2687" s="76">
        <v>2000087982</v>
      </c>
      <c r="I2687" s="51" t="s">
        <v>3869</v>
      </c>
      <c r="O2687" s="51" t="s">
        <v>26</v>
      </c>
      <c r="P2687" s="6"/>
      <c r="T2687" s="62">
        <v>1223</v>
      </c>
      <c r="V2687" s="79" t="s">
        <v>17557</v>
      </c>
      <c r="W2687" s="6" t="s">
        <v>27</v>
      </c>
      <c r="Y2687" s="61"/>
      <c r="AB2687" s="60"/>
    </row>
    <row r="2688" spans="1:28" x14ac:dyDescent="0.25">
      <c r="A2688" s="50" t="s">
        <v>142</v>
      </c>
      <c r="B2688" s="76" t="s">
        <v>185</v>
      </c>
      <c r="C2688" s="76" t="s">
        <v>28</v>
      </c>
      <c r="D2688" s="76" t="s">
        <v>11574</v>
      </c>
      <c r="E2688" s="76" t="s">
        <v>14271</v>
      </c>
      <c r="F2688" s="76" t="s">
        <v>17178</v>
      </c>
      <c r="G2688" s="53" t="s">
        <v>25</v>
      </c>
      <c r="H2688" s="76">
        <v>2000177086</v>
      </c>
      <c r="I2688" s="51" t="s">
        <v>3869</v>
      </c>
      <c r="O2688" s="51" t="s">
        <v>26</v>
      </c>
      <c r="P2688" s="6"/>
      <c r="T2688" s="62">
        <v>2878</v>
      </c>
      <c r="V2688" s="79">
        <v>38809</v>
      </c>
      <c r="W2688" s="6" t="s">
        <v>27</v>
      </c>
      <c r="Y2688" s="61"/>
      <c r="AB2688" s="60"/>
    </row>
    <row r="2689" spans="1:28" x14ac:dyDescent="0.25">
      <c r="A2689" s="50" t="s">
        <v>142</v>
      </c>
      <c r="B2689" s="76" t="s">
        <v>185</v>
      </c>
      <c r="C2689" s="76" t="s">
        <v>28</v>
      </c>
      <c r="D2689" s="76" t="s">
        <v>11574</v>
      </c>
      <c r="E2689" s="76" t="s">
        <v>14272</v>
      </c>
      <c r="F2689" s="76" t="s">
        <v>17178</v>
      </c>
      <c r="G2689" s="53" t="s">
        <v>25</v>
      </c>
      <c r="H2689" s="76">
        <v>2000177094</v>
      </c>
      <c r="I2689" s="51" t="s">
        <v>3869</v>
      </c>
      <c r="O2689" s="51" t="s">
        <v>26</v>
      </c>
      <c r="P2689" s="6"/>
      <c r="T2689" s="62">
        <v>569.5</v>
      </c>
      <c r="V2689" s="79" t="s">
        <v>17601</v>
      </c>
      <c r="W2689" s="6" t="s">
        <v>27</v>
      </c>
      <c r="Y2689" s="61"/>
      <c r="AB2689" s="60"/>
    </row>
    <row r="2690" spans="1:28" x14ac:dyDescent="0.25">
      <c r="A2690" s="50" t="s">
        <v>44</v>
      </c>
      <c r="B2690" s="76" t="s">
        <v>184</v>
      </c>
      <c r="C2690" s="76" t="s">
        <v>28</v>
      </c>
      <c r="D2690" s="76" t="s">
        <v>11575</v>
      </c>
      <c r="E2690" s="76" t="s">
        <v>12506</v>
      </c>
      <c r="F2690" s="76" t="s">
        <v>17179</v>
      </c>
      <c r="G2690" s="53" t="s">
        <v>25</v>
      </c>
      <c r="H2690" s="76">
        <v>2000090223</v>
      </c>
      <c r="I2690" s="51" t="s">
        <v>3869</v>
      </c>
      <c r="O2690" s="51" t="s">
        <v>26</v>
      </c>
      <c r="P2690" s="6"/>
      <c r="T2690" s="62">
        <v>860</v>
      </c>
      <c r="V2690" s="79">
        <v>39390</v>
      </c>
      <c r="W2690" s="6" t="s">
        <v>27</v>
      </c>
      <c r="Y2690" s="61"/>
      <c r="AB2690" s="60"/>
    </row>
    <row r="2691" spans="1:28" x14ac:dyDescent="0.25">
      <c r="A2691" s="50" t="s">
        <v>142</v>
      </c>
      <c r="B2691" s="76" t="s">
        <v>185</v>
      </c>
      <c r="C2691" s="76" t="s">
        <v>28</v>
      </c>
      <c r="D2691" s="76" t="s">
        <v>11576</v>
      </c>
      <c r="E2691" s="76" t="s">
        <v>14273</v>
      </c>
      <c r="F2691" s="76" t="s">
        <v>17180</v>
      </c>
      <c r="G2691" s="53" t="s">
        <v>25</v>
      </c>
      <c r="H2691" s="76">
        <v>2000177108</v>
      </c>
      <c r="I2691" s="51" t="s">
        <v>3869</v>
      </c>
      <c r="O2691" s="51" t="s">
        <v>26</v>
      </c>
      <c r="P2691" s="6"/>
      <c r="T2691" s="62">
        <v>308</v>
      </c>
      <c r="V2691" s="79" t="s">
        <v>17538</v>
      </c>
      <c r="W2691" s="6" t="s">
        <v>27</v>
      </c>
      <c r="Y2691" s="61"/>
      <c r="AB2691" s="60"/>
    </row>
    <row r="2692" spans="1:28" x14ac:dyDescent="0.25">
      <c r="A2692" s="50" t="s">
        <v>142</v>
      </c>
      <c r="B2692" s="76" t="s">
        <v>185</v>
      </c>
      <c r="C2692" s="76" t="s">
        <v>28</v>
      </c>
      <c r="D2692" s="76" t="s">
        <v>11577</v>
      </c>
      <c r="E2692" s="76" t="s">
        <v>14274</v>
      </c>
      <c r="F2692" s="76" t="s">
        <v>17181</v>
      </c>
      <c r="G2692" s="53" t="s">
        <v>25</v>
      </c>
      <c r="H2692" s="76">
        <v>2000177132</v>
      </c>
      <c r="I2692" s="51" t="s">
        <v>3869</v>
      </c>
      <c r="O2692" s="51" t="s">
        <v>26</v>
      </c>
      <c r="P2692" s="6"/>
      <c r="T2692" s="62">
        <v>2942</v>
      </c>
      <c r="V2692" s="79" t="s">
        <v>17602</v>
      </c>
      <c r="W2692" s="6" t="s">
        <v>27</v>
      </c>
      <c r="Y2692" s="61"/>
      <c r="AB2692" s="60"/>
    </row>
    <row r="2693" spans="1:28" x14ac:dyDescent="0.25">
      <c r="A2693" s="50" t="s">
        <v>142</v>
      </c>
      <c r="B2693" s="76" t="s">
        <v>185</v>
      </c>
      <c r="C2693" s="76" t="s">
        <v>28</v>
      </c>
      <c r="D2693" s="76" t="s">
        <v>11578</v>
      </c>
      <c r="E2693" s="76" t="s">
        <v>14275</v>
      </c>
      <c r="F2693" s="76" t="s">
        <v>17182</v>
      </c>
      <c r="G2693" s="53" t="s">
        <v>25</v>
      </c>
      <c r="H2693" s="76">
        <v>2000177213</v>
      </c>
      <c r="I2693" s="51" t="s">
        <v>3869</v>
      </c>
      <c r="O2693" s="51" t="s">
        <v>26</v>
      </c>
      <c r="P2693" s="6"/>
      <c r="T2693" s="62">
        <v>4736.66</v>
      </c>
      <c r="V2693" s="79">
        <v>38841</v>
      </c>
      <c r="W2693" s="6" t="s">
        <v>27</v>
      </c>
      <c r="Y2693" s="61"/>
      <c r="AB2693" s="60"/>
    </row>
    <row r="2694" spans="1:28" x14ac:dyDescent="0.25">
      <c r="A2694" s="50" t="s">
        <v>142</v>
      </c>
      <c r="B2694" s="76" t="s">
        <v>185</v>
      </c>
      <c r="C2694" s="76" t="s">
        <v>28</v>
      </c>
      <c r="D2694" s="76" t="s">
        <v>11579</v>
      </c>
      <c r="E2694" s="76" t="s">
        <v>14276</v>
      </c>
      <c r="F2694" s="76" t="s">
        <v>17183</v>
      </c>
      <c r="G2694" s="53" t="s">
        <v>25</v>
      </c>
      <c r="H2694" s="76">
        <v>2000178449</v>
      </c>
      <c r="I2694" s="51" t="s">
        <v>3869</v>
      </c>
      <c r="O2694" s="51" t="s">
        <v>26</v>
      </c>
      <c r="P2694" s="6"/>
      <c r="T2694" s="62">
        <v>729.54</v>
      </c>
      <c r="V2694" s="79">
        <v>39092</v>
      </c>
      <c r="W2694" s="6" t="s">
        <v>27</v>
      </c>
      <c r="Y2694" s="61"/>
      <c r="AB2694" s="60"/>
    </row>
    <row r="2695" spans="1:28" x14ac:dyDescent="0.25">
      <c r="A2695" s="50" t="s">
        <v>142</v>
      </c>
      <c r="B2695" s="76" t="s">
        <v>185</v>
      </c>
      <c r="C2695" s="76" t="s">
        <v>28</v>
      </c>
      <c r="D2695" s="76" t="s">
        <v>11580</v>
      </c>
      <c r="E2695" s="76" t="s">
        <v>14277</v>
      </c>
      <c r="F2695" s="76" t="s">
        <v>17184</v>
      </c>
      <c r="G2695" s="53" t="s">
        <v>25</v>
      </c>
      <c r="H2695" s="76">
        <v>2000178465</v>
      </c>
      <c r="I2695" s="51" t="s">
        <v>3869</v>
      </c>
      <c r="O2695" s="51" t="s">
        <v>26</v>
      </c>
      <c r="P2695" s="6"/>
      <c r="T2695" s="62">
        <v>78</v>
      </c>
      <c r="V2695" s="79">
        <v>39031</v>
      </c>
      <c r="W2695" s="6" t="s">
        <v>27</v>
      </c>
      <c r="Y2695" s="61"/>
      <c r="AB2695" s="60"/>
    </row>
    <row r="2696" spans="1:28" x14ac:dyDescent="0.25">
      <c r="A2696" s="50" t="s">
        <v>37</v>
      </c>
      <c r="B2696" s="76" t="s">
        <v>181</v>
      </c>
      <c r="C2696" s="76" t="s">
        <v>24</v>
      </c>
      <c r="D2696" s="76" t="s">
        <v>11581</v>
      </c>
      <c r="E2696" s="76" t="s">
        <v>14278</v>
      </c>
      <c r="F2696" s="76" t="s">
        <v>17185</v>
      </c>
      <c r="G2696" s="53" t="s">
        <v>25</v>
      </c>
      <c r="H2696" s="76">
        <v>2000788069</v>
      </c>
      <c r="I2696" s="51" t="s">
        <v>17483</v>
      </c>
      <c r="O2696" s="51" t="s">
        <v>26</v>
      </c>
      <c r="P2696" s="6"/>
      <c r="T2696" s="62">
        <v>1307.0999999999999</v>
      </c>
      <c r="V2696" s="79" t="s">
        <v>17603</v>
      </c>
      <c r="W2696" s="6" t="s">
        <v>27</v>
      </c>
      <c r="Y2696" s="61"/>
      <c r="AB2696" s="60"/>
    </row>
    <row r="2697" spans="1:28" x14ac:dyDescent="0.25">
      <c r="A2697" s="50" t="s">
        <v>142</v>
      </c>
      <c r="B2697" s="76" t="s">
        <v>185</v>
      </c>
      <c r="C2697" s="76" t="s">
        <v>28</v>
      </c>
      <c r="D2697" s="76" t="s">
        <v>11582</v>
      </c>
      <c r="E2697" s="76" t="s">
        <v>14279</v>
      </c>
      <c r="F2697" s="76" t="s">
        <v>17186</v>
      </c>
      <c r="G2697" s="53" t="s">
        <v>25</v>
      </c>
      <c r="H2697" s="76">
        <v>2000178481</v>
      </c>
      <c r="I2697" s="51" t="s">
        <v>3869</v>
      </c>
      <c r="O2697" s="51" t="s">
        <v>26</v>
      </c>
      <c r="P2697" s="6"/>
      <c r="T2697" s="62">
        <v>116</v>
      </c>
      <c r="V2697" s="79" t="s">
        <v>17604</v>
      </c>
      <c r="W2697" s="6" t="s">
        <v>27</v>
      </c>
      <c r="Y2697" s="61"/>
      <c r="AB2697" s="60"/>
    </row>
    <row r="2698" spans="1:28" x14ac:dyDescent="0.25">
      <c r="A2698" s="50" t="s">
        <v>142</v>
      </c>
      <c r="B2698" s="76" t="s">
        <v>185</v>
      </c>
      <c r="C2698" s="76" t="s">
        <v>28</v>
      </c>
      <c r="D2698" s="76" t="s">
        <v>11583</v>
      </c>
      <c r="E2698" s="76" t="s">
        <v>14280</v>
      </c>
      <c r="F2698" s="76" t="s">
        <v>17187</v>
      </c>
      <c r="G2698" s="53" t="s">
        <v>25</v>
      </c>
      <c r="H2698" s="76">
        <v>2000178546</v>
      </c>
      <c r="I2698" s="51" t="s">
        <v>3869</v>
      </c>
      <c r="O2698" s="51" t="s">
        <v>26</v>
      </c>
      <c r="P2698" s="6"/>
      <c r="T2698" s="62">
        <v>740</v>
      </c>
      <c r="V2698" s="79" t="s">
        <v>17605</v>
      </c>
      <c r="W2698" s="6" t="s">
        <v>27</v>
      </c>
      <c r="Y2698" s="61"/>
      <c r="AB2698" s="60"/>
    </row>
    <row r="2699" spans="1:28" x14ac:dyDescent="0.25">
      <c r="A2699" s="50" t="s">
        <v>44</v>
      </c>
      <c r="B2699" s="76" t="s">
        <v>184</v>
      </c>
      <c r="C2699" s="76" t="s">
        <v>28</v>
      </c>
      <c r="D2699" s="76">
        <v>0</v>
      </c>
      <c r="E2699" s="76" t="s">
        <v>14281</v>
      </c>
      <c r="F2699" s="76" t="s">
        <v>17188</v>
      </c>
      <c r="G2699" s="53" t="s">
        <v>25</v>
      </c>
      <c r="H2699" s="76">
        <v>2000076816</v>
      </c>
      <c r="I2699" s="51" t="s">
        <v>3869</v>
      </c>
      <c r="O2699" s="51" t="s">
        <v>26</v>
      </c>
      <c r="P2699" s="6"/>
      <c r="T2699" s="62">
        <v>4084.76</v>
      </c>
      <c r="V2699" s="79" t="s">
        <v>17571</v>
      </c>
      <c r="W2699" s="6" t="s">
        <v>27</v>
      </c>
      <c r="Y2699" s="61"/>
      <c r="AB2699" s="60"/>
    </row>
    <row r="2700" spans="1:28" x14ac:dyDescent="0.25">
      <c r="A2700" s="50" t="s">
        <v>142</v>
      </c>
      <c r="B2700" s="76" t="s">
        <v>185</v>
      </c>
      <c r="C2700" s="76" t="s">
        <v>28</v>
      </c>
      <c r="D2700" s="76" t="s">
        <v>11584</v>
      </c>
      <c r="E2700" s="76" t="s">
        <v>14282</v>
      </c>
      <c r="F2700" s="76" t="s">
        <v>17189</v>
      </c>
      <c r="G2700" s="53" t="s">
        <v>25</v>
      </c>
      <c r="H2700" s="76">
        <v>2000178888</v>
      </c>
      <c r="I2700" s="51" t="s">
        <v>3869</v>
      </c>
      <c r="O2700" s="51" t="s">
        <v>26</v>
      </c>
      <c r="P2700" s="6"/>
      <c r="T2700" s="62">
        <v>3878</v>
      </c>
      <c r="V2700" s="79" t="s">
        <v>17606</v>
      </c>
      <c r="W2700" s="6" t="s">
        <v>27</v>
      </c>
      <c r="Y2700" s="61"/>
      <c r="AB2700" s="60"/>
    </row>
    <row r="2701" spans="1:28" x14ac:dyDescent="0.25">
      <c r="A2701" s="50" t="s">
        <v>66</v>
      </c>
      <c r="B2701" s="76" t="s">
        <v>173</v>
      </c>
      <c r="C2701" s="76" t="s">
        <v>24</v>
      </c>
      <c r="D2701" s="76">
        <v>0</v>
      </c>
      <c r="E2701" s="76" t="s">
        <v>14283</v>
      </c>
      <c r="F2701" s="76" t="s">
        <v>17190</v>
      </c>
      <c r="G2701" s="53" t="s">
        <v>25</v>
      </c>
      <c r="H2701" s="76">
        <v>2000812822</v>
      </c>
      <c r="I2701" s="51" t="s">
        <v>3869</v>
      </c>
      <c r="O2701" s="51" t="s">
        <v>26</v>
      </c>
      <c r="P2701" s="6"/>
      <c r="T2701" s="62">
        <v>116</v>
      </c>
      <c r="V2701" s="79" t="s">
        <v>17607</v>
      </c>
      <c r="W2701" s="6" t="s">
        <v>27</v>
      </c>
      <c r="Y2701" s="61"/>
      <c r="AB2701" s="60"/>
    </row>
    <row r="2702" spans="1:28" x14ac:dyDescent="0.25">
      <c r="A2702" s="50" t="s">
        <v>44</v>
      </c>
      <c r="B2702" s="76" t="s">
        <v>184</v>
      </c>
      <c r="C2702" s="76" t="s">
        <v>28</v>
      </c>
      <c r="D2702" s="76" t="s">
        <v>11585</v>
      </c>
      <c r="E2702" s="76" t="s">
        <v>14284</v>
      </c>
      <c r="F2702" s="76" t="s">
        <v>17191</v>
      </c>
      <c r="G2702" s="53" t="s">
        <v>25</v>
      </c>
      <c r="H2702" s="76">
        <v>2000088504</v>
      </c>
      <c r="I2702" s="51" t="s">
        <v>3869</v>
      </c>
      <c r="O2702" s="51" t="s">
        <v>26</v>
      </c>
      <c r="P2702" s="6"/>
      <c r="T2702" s="62">
        <v>6178</v>
      </c>
      <c r="V2702" s="79">
        <v>39090</v>
      </c>
      <c r="W2702" s="6" t="s">
        <v>27</v>
      </c>
      <c r="Y2702" s="61"/>
      <c r="AB2702" s="60"/>
    </row>
    <row r="2703" spans="1:28" x14ac:dyDescent="0.25">
      <c r="A2703" s="50" t="s">
        <v>44</v>
      </c>
      <c r="B2703" s="76" t="s">
        <v>184</v>
      </c>
      <c r="C2703" s="76" t="s">
        <v>28</v>
      </c>
      <c r="D2703" s="76" t="s">
        <v>11586</v>
      </c>
      <c r="E2703" s="76" t="s">
        <v>14285</v>
      </c>
      <c r="F2703" s="76" t="s">
        <v>17192</v>
      </c>
      <c r="G2703" s="53" t="s">
        <v>25</v>
      </c>
      <c r="H2703" s="76">
        <v>2000090282</v>
      </c>
      <c r="I2703" s="51" t="s">
        <v>3869</v>
      </c>
      <c r="O2703" s="51" t="s">
        <v>26</v>
      </c>
      <c r="P2703" s="6"/>
      <c r="T2703" s="62">
        <v>116</v>
      </c>
      <c r="V2703" s="79" t="s">
        <v>17600</v>
      </c>
      <c r="W2703" s="6" t="s">
        <v>27</v>
      </c>
      <c r="Y2703" s="61"/>
      <c r="AB2703" s="60"/>
    </row>
    <row r="2704" spans="1:28" x14ac:dyDescent="0.25">
      <c r="A2704" s="50" t="s">
        <v>142</v>
      </c>
      <c r="B2704" s="76" t="s">
        <v>185</v>
      </c>
      <c r="C2704" s="76" t="s">
        <v>28</v>
      </c>
      <c r="D2704" s="76" t="s">
        <v>11587</v>
      </c>
      <c r="E2704" s="76" t="s">
        <v>14286</v>
      </c>
      <c r="F2704" s="76" t="s">
        <v>17193</v>
      </c>
      <c r="G2704" s="53" t="s">
        <v>25</v>
      </c>
      <c r="H2704" s="76">
        <v>2000179453</v>
      </c>
      <c r="I2704" s="51" t="s">
        <v>3869</v>
      </c>
      <c r="O2704" s="51" t="s">
        <v>26</v>
      </c>
      <c r="P2704" s="6"/>
      <c r="T2704" s="62">
        <v>278</v>
      </c>
      <c r="V2704" s="79" t="s">
        <v>17608</v>
      </c>
      <c r="W2704" s="6" t="s">
        <v>27</v>
      </c>
      <c r="Y2704" s="61"/>
      <c r="AB2704" s="60"/>
    </row>
    <row r="2705" spans="1:28" x14ac:dyDescent="0.25">
      <c r="A2705" s="50" t="s">
        <v>142</v>
      </c>
      <c r="B2705" s="76" t="s">
        <v>185</v>
      </c>
      <c r="C2705" s="76" t="s">
        <v>28</v>
      </c>
      <c r="D2705" s="76" t="s">
        <v>11588</v>
      </c>
      <c r="E2705" s="76" t="s">
        <v>14287</v>
      </c>
      <c r="F2705" s="76" t="s">
        <v>17194</v>
      </c>
      <c r="G2705" s="53" t="s">
        <v>25</v>
      </c>
      <c r="H2705" s="76">
        <v>2000179558</v>
      </c>
      <c r="I2705" s="51" t="s">
        <v>3869</v>
      </c>
      <c r="O2705" s="51" t="s">
        <v>26</v>
      </c>
      <c r="P2705" s="6"/>
      <c r="T2705" s="62">
        <v>1435</v>
      </c>
      <c r="V2705" s="79" t="s">
        <v>17609</v>
      </c>
      <c r="W2705" s="6" t="s">
        <v>27</v>
      </c>
      <c r="Y2705" s="61"/>
      <c r="AB2705" s="60"/>
    </row>
    <row r="2706" spans="1:28" x14ac:dyDescent="0.25">
      <c r="A2706" s="50" t="s">
        <v>142</v>
      </c>
      <c r="B2706" s="76" t="s">
        <v>185</v>
      </c>
      <c r="C2706" s="76" t="s">
        <v>28</v>
      </c>
      <c r="D2706" s="76" t="s">
        <v>11589</v>
      </c>
      <c r="E2706" s="76" t="s">
        <v>14288</v>
      </c>
      <c r="F2706" s="76" t="s">
        <v>17195</v>
      </c>
      <c r="G2706" s="53" t="s">
        <v>25</v>
      </c>
      <c r="H2706" s="76">
        <v>2000179666</v>
      </c>
      <c r="I2706" s="51" t="s">
        <v>3869</v>
      </c>
      <c r="O2706" s="51" t="s">
        <v>26</v>
      </c>
      <c r="P2706" s="6"/>
      <c r="T2706" s="62">
        <v>2878</v>
      </c>
      <c r="V2706" s="79" t="s">
        <v>17610</v>
      </c>
      <c r="W2706" s="6" t="s">
        <v>27</v>
      </c>
      <c r="Y2706" s="61"/>
      <c r="AB2706" s="60"/>
    </row>
    <row r="2707" spans="1:28" x14ac:dyDescent="0.25">
      <c r="A2707" s="50" t="s">
        <v>142</v>
      </c>
      <c r="B2707" s="76" t="s">
        <v>185</v>
      </c>
      <c r="C2707" s="76" t="s">
        <v>28</v>
      </c>
      <c r="D2707" s="76" t="s">
        <v>11590</v>
      </c>
      <c r="E2707" s="76" t="s">
        <v>14289</v>
      </c>
      <c r="F2707" s="76" t="s">
        <v>17196</v>
      </c>
      <c r="G2707" s="53" t="s">
        <v>25</v>
      </c>
      <c r="H2707" s="76">
        <v>2000179787</v>
      </c>
      <c r="I2707" s="51" t="s">
        <v>3869</v>
      </c>
      <c r="O2707" s="51" t="s">
        <v>26</v>
      </c>
      <c r="P2707" s="6"/>
      <c r="T2707" s="62">
        <v>3878</v>
      </c>
      <c r="V2707" s="79">
        <v>38877</v>
      </c>
      <c r="W2707" s="6" t="s">
        <v>27</v>
      </c>
      <c r="Y2707" s="61"/>
      <c r="AB2707" s="60"/>
    </row>
    <row r="2708" spans="1:28" x14ac:dyDescent="0.25">
      <c r="A2708" s="50" t="s">
        <v>142</v>
      </c>
      <c r="B2708" s="76" t="s">
        <v>185</v>
      </c>
      <c r="C2708" s="76" t="s">
        <v>28</v>
      </c>
      <c r="D2708" s="76" t="s">
        <v>11591</v>
      </c>
      <c r="E2708" s="76" t="s">
        <v>14034</v>
      </c>
      <c r="F2708" s="76" t="s">
        <v>17197</v>
      </c>
      <c r="G2708" s="53" t="s">
        <v>25</v>
      </c>
      <c r="H2708" s="76">
        <v>2000179798</v>
      </c>
      <c r="I2708" s="51" t="s">
        <v>3869</v>
      </c>
      <c r="O2708" s="51" t="s">
        <v>26</v>
      </c>
      <c r="P2708" s="6"/>
      <c r="T2708" s="62">
        <v>478</v>
      </c>
      <c r="V2708" s="79">
        <v>38940</v>
      </c>
      <c r="W2708" s="6" t="s">
        <v>27</v>
      </c>
      <c r="Y2708" s="61"/>
      <c r="AB2708" s="60"/>
    </row>
    <row r="2709" spans="1:28" x14ac:dyDescent="0.25">
      <c r="A2709" s="50" t="s">
        <v>142</v>
      </c>
      <c r="B2709" s="76" t="s">
        <v>185</v>
      </c>
      <c r="C2709" s="76" t="s">
        <v>28</v>
      </c>
      <c r="D2709" s="76" t="s">
        <v>11592</v>
      </c>
      <c r="E2709" s="76" t="s">
        <v>14290</v>
      </c>
      <c r="F2709" s="76" t="s">
        <v>17198</v>
      </c>
      <c r="G2709" s="53" t="s">
        <v>25</v>
      </c>
      <c r="H2709" s="76">
        <v>2000179836</v>
      </c>
      <c r="I2709" s="51" t="s">
        <v>3869</v>
      </c>
      <c r="O2709" s="51" t="s">
        <v>26</v>
      </c>
      <c r="P2709" s="6"/>
      <c r="T2709" s="62">
        <v>8878</v>
      </c>
      <c r="V2709" s="79" t="s">
        <v>17611</v>
      </c>
      <c r="W2709" s="6" t="s">
        <v>27</v>
      </c>
      <c r="Y2709" s="61"/>
      <c r="AB2709" s="60"/>
    </row>
    <row r="2710" spans="1:28" x14ac:dyDescent="0.25">
      <c r="A2710" s="50" t="s">
        <v>142</v>
      </c>
      <c r="B2710" s="76" t="s">
        <v>185</v>
      </c>
      <c r="C2710" s="76" t="s">
        <v>28</v>
      </c>
      <c r="D2710" s="76" t="s">
        <v>11593</v>
      </c>
      <c r="E2710" s="76" t="s">
        <v>14291</v>
      </c>
      <c r="F2710" s="76" t="s">
        <v>17199</v>
      </c>
      <c r="G2710" s="53" t="s">
        <v>25</v>
      </c>
      <c r="H2710" s="76">
        <v>2000179887</v>
      </c>
      <c r="I2710" s="51" t="s">
        <v>3869</v>
      </c>
      <c r="O2710" s="51" t="s">
        <v>26</v>
      </c>
      <c r="P2710" s="6"/>
      <c r="T2710" s="62">
        <v>78</v>
      </c>
      <c r="V2710" s="79" t="s">
        <v>17612</v>
      </c>
      <c r="W2710" s="6" t="s">
        <v>27</v>
      </c>
      <c r="Y2710" s="61"/>
      <c r="AB2710" s="60"/>
    </row>
    <row r="2711" spans="1:28" x14ac:dyDescent="0.25">
      <c r="A2711" s="50" t="s">
        <v>142</v>
      </c>
      <c r="B2711" s="76" t="s">
        <v>185</v>
      </c>
      <c r="C2711" s="76" t="s">
        <v>28</v>
      </c>
      <c r="D2711" s="76" t="s">
        <v>11594</v>
      </c>
      <c r="E2711" s="76" t="s">
        <v>14292</v>
      </c>
      <c r="F2711" s="76" t="s">
        <v>17200</v>
      </c>
      <c r="G2711" s="53" t="s">
        <v>25</v>
      </c>
      <c r="H2711" s="76">
        <v>2000179895</v>
      </c>
      <c r="I2711" s="51" t="s">
        <v>3869</v>
      </c>
      <c r="O2711" s="51" t="s">
        <v>26</v>
      </c>
      <c r="P2711" s="6"/>
      <c r="T2711" s="62">
        <v>4566.5</v>
      </c>
      <c r="V2711" s="79" t="s">
        <v>17613</v>
      </c>
      <c r="W2711" s="6" t="s">
        <v>27</v>
      </c>
      <c r="Y2711" s="61"/>
      <c r="AB2711" s="60"/>
    </row>
    <row r="2712" spans="1:28" x14ac:dyDescent="0.25">
      <c r="A2712" s="50" t="s">
        <v>44</v>
      </c>
      <c r="B2712" s="76" t="s">
        <v>184</v>
      </c>
      <c r="C2712" s="76" t="s">
        <v>28</v>
      </c>
      <c r="D2712" s="76" t="s">
        <v>11595</v>
      </c>
      <c r="E2712" s="76" t="s">
        <v>14293</v>
      </c>
      <c r="F2712" s="76" t="s">
        <v>17201</v>
      </c>
      <c r="G2712" s="53" t="s">
        <v>25</v>
      </c>
      <c r="H2712" s="76">
        <v>2000090371</v>
      </c>
      <c r="I2712" s="51" t="s">
        <v>3869</v>
      </c>
      <c r="O2712" s="51" t="s">
        <v>26</v>
      </c>
      <c r="P2712" s="6"/>
      <c r="T2712" s="62">
        <v>964</v>
      </c>
      <c r="V2712" s="79" t="s">
        <v>17614</v>
      </c>
      <c r="W2712" s="6" t="s">
        <v>27</v>
      </c>
      <c r="Y2712" s="61"/>
      <c r="AB2712" s="60"/>
    </row>
    <row r="2713" spans="1:28" x14ac:dyDescent="0.25">
      <c r="A2713" s="50" t="s">
        <v>142</v>
      </c>
      <c r="B2713" s="76" t="s">
        <v>185</v>
      </c>
      <c r="C2713" s="76" t="s">
        <v>28</v>
      </c>
      <c r="D2713" s="76" t="s">
        <v>11596</v>
      </c>
      <c r="E2713" s="76" t="s">
        <v>14294</v>
      </c>
      <c r="F2713" s="76" t="s">
        <v>17202</v>
      </c>
      <c r="G2713" s="53" t="s">
        <v>25</v>
      </c>
      <c r="H2713" s="76">
        <v>2000180311</v>
      </c>
      <c r="I2713" s="51" t="s">
        <v>3869</v>
      </c>
      <c r="O2713" s="51" t="s">
        <v>26</v>
      </c>
      <c r="P2713" s="6"/>
      <c r="T2713" s="62">
        <v>534</v>
      </c>
      <c r="V2713" s="79" t="s">
        <v>17615</v>
      </c>
      <c r="W2713" s="6" t="s">
        <v>27</v>
      </c>
      <c r="Y2713" s="61"/>
      <c r="AB2713" s="60"/>
    </row>
    <row r="2714" spans="1:28" x14ac:dyDescent="0.25">
      <c r="A2714" s="50" t="s">
        <v>37</v>
      </c>
      <c r="B2714" s="76" t="s">
        <v>181</v>
      </c>
      <c r="C2714" s="76" t="s">
        <v>24</v>
      </c>
      <c r="D2714" s="76" t="s">
        <v>11597</v>
      </c>
      <c r="E2714" s="76" t="s">
        <v>14295</v>
      </c>
      <c r="F2714" s="76" t="s">
        <v>17203</v>
      </c>
      <c r="G2714" s="53" t="s">
        <v>25</v>
      </c>
      <c r="H2714" s="76">
        <v>2000788263</v>
      </c>
      <c r="I2714" s="51" t="s">
        <v>17483</v>
      </c>
      <c r="O2714" s="51" t="s">
        <v>26</v>
      </c>
      <c r="P2714" s="6"/>
      <c r="T2714" s="62">
        <v>37752.21</v>
      </c>
      <c r="V2714" s="79" t="s">
        <v>17537</v>
      </c>
      <c r="W2714" s="6" t="s">
        <v>27</v>
      </c>
      <c r="Y2714" s="61"/>
      <c r="AB2714" s="60"/>
    </row>
    <row r="2715" spans="1:28" x14ac:dyDescent="0.25">
      <c r="A2715" s="50" t="s">
        <v>142</v>
      </c>
      <c r="B2715" s="76" t="s">
        <v>185</v>
      </c>
      <c r="C2715" s="76" t="s">
        <v>28</v>
      </c>
      <c r="D2715" s="76" t="s">
        <v>11598</v>
      </c>
      <c r="E2715" s="76" t="s">
        <v>5715</v>
      </c>
      <c r="F2715" s="76" t="s">
        <v>17204</v>
      </c>
      <c r="G2715" s="53" t="s">
        <v>25</v>
      </c>
      <c r="H2715" s="76">
        <v>2000180327</v>
      </c>
      <c r="I2715" s="51" t="s">
        <v>3869</v>
      </c>
      <c r="O2715" s="51" t="s">
        <v>26</v>
      </c>
      <c r="P2715" s="6"/>
      <c r="T2715" s="62">
        <v>3878</v>
      </c>
      <c r="V2715" s="79" t="s">
        <v>17616</v>
      </c>
      <c r="W2715" s="6" t="s">
        <v>27</v>
      </c>
      <c r="Y2715" s="61"/>
      <c r="AB2715" s="60"/>
    </row>
    <row r="2716" spans="1:28" x14ac:dyDescent="0.25">
      <c r="A2716" s="50" t="s">
        <v>44</v>
      </c>
      <c r="B2716" s="76" t="s">
        <v>184</v>
      </c>
      <c r="C2716" s="76" t="s">
        <v>28</v>
      </c>
      <c r="D2716" s="76" t="s">
        <v>11599</v>
      </c>
      <c r="E2716" s="76" t="s">
        <v>14296</v>
      </c>
      <c r="F2716" s="76" t="s">
        <v>17205</v>
      </c>
      <c r="G2716" s="53" t="s">
        <v>25</v>
      </c>
      <c r="H2716" s="76">
        <v>2000088652</v>
      </c>
      <c r="I2716" s="51" t="s">
        <v>3869</v>
      </c>
      <c r="O2716" s="51" t="s">
        <v>26</v>
      </c>
      <c r="P2716" s="6"/>
      <c r="T2716" s="62">
        <v>3972</v>
      </c>
      <c r="V2716" s="79">
        <v>39206</v>
      </c>
      <c r="W2716" s="6" t="s">
        <v>27</v>
      </c>
      <c r="Y2716" s="61"/>
      <c r="AB2716" s="60"/>
    </row>
    <row r="2717" spans="1:28" x14ac:dyDescent="0.25">
      <c r="A2717" s="50" t="s">
        <v>142</v>
      </c>
      <c r="B2717" s="76" t="s">
        <v>185</v>
      </c>
      <c r="C2717" s="76" t="s">
        <v>28</v>
      </c>
      <c r="D2717" s="76" t="s">
        <v>11600</v>
      </c>
      <c r="E2717" s="76" t="s">
        <v>14297</v>
      </c>
      <c r="F2717" s="76" t="s">
        <v>17206</v>
      </c>
      <c r="G2717" s="53" t="s">
        <v>25</v>
      </c>
      <c r="H2717" s="76">
        <v>2000181067</v>
      </c>
      <c r="I2717" s="51" t="s">
        <v>3869</v>
      </c>
      <c r="O2717" s="51" t="s">
        <v>26</v>
      </c>
      <c r="P2717" s="6"/>
      <c r="T2717" s="62">
        <v>2194</v>
      </c>
      <c r="V2717" s="79" t="s">
        <v>17617</v>
      </c>
      <c r="W2717" s="6" t="s">
        <v>27</v>
      </c>
      <c r="Y2717" s="61"/>
      <c r="AB2717" s="60"/>
    </row>
    <row r="2718" spans="1:28" x14ac:dyDescent="0.25">
      <c r="A2718" s="50" t="s">
        <v>44</v>
      </c>
      <c r="B2718" s="76" t="s">
        <v>184</v>
      </c>
      <c r="C2718" s="76" t="s">
        <v>28</v>
      </c>
      <c r="D2718" s="76">
        <v>0</v>
      </c>
      <c r="E2718" s="76" t="s">
        <v>14298</v>
      </c>
      <c r="F2718" s="76" t="s">
        <v>17207</v>
      </c>
      <c r="G2718" s="53" t="s">
        <v>25</v>
      </c>
      <c r="H2718" s="76">
        <v>2000083162</v>
      </c>
      <c r="I2718" s="51" t="s">
        <v>17483</v>
      </c>
      <c r="O2718" s="51" t="s">
        <v>26</v>
      </c>
      <c r="P2718" s="6"/>
      <c r="T2718" s="62">
        <v>18977.7</v>
      </c>
      <c r="V2718" s="79">
        <v>38513</v>
      </c>
      <c r="W2718" s="6" t="s">
        <v>27</v>
      </c>
      <c r="Y2718" s="61"/>
      <c r="AB2718" s="60"/>
    </row>
    <row r="2719" spans="1:28" x14ac:dyDescent="0.25">
      <c r="A2719" s="50" t="s">
        <v>142</v>
      </c>
      <c r="B2719" s="76" t="s">
        <v>185</v>
      </c>
      <c r="C2719" s="76" t="s">
        <v>28</v>
      </c>
      <c r="D2719" s="76">
        <v>0</v>
      </c>
      <c r="E2719" s="76" t="s">
        <v>14299</v>
      </c>
      <c r="F2719" s="76" t="s">
        <v>17208</v>
      </c>
      <c r="G2719" s="53" t="s">
        <v>25</v>
      </c>
      <c r="H2719" s="76">
        <v>2000184406</v>
      </c>
      <c r="I2719" s="51" t="s">
        <v>3869</v>
      </c>
      <c r="O2719" s="51" t="s">
        <v>26</v>
      </c>
      <c r="P2719" s="6"/>
      <c r="T2719" s="62">
        <v>1778</v>
      </c>
      <c r="V2719" s="79" t="s">
        <v>17618</v>
      </c>
      <c r="W2719" s="6" t="s">
        <v>27</v>
      </c>
      <c r="Y2719" s="61"/>
      <c r="AB2719" s="60"/>
    </row>
    <row r="2720" spans="1:28" x14ac:dyDescent="0.25">
      <c r="A2720" s="50" t="s">
        <v>142</v>
      </c>
      <c r="B2720" s="76" t="s">
        <v>185</v>
      </c>
      <c r="C2720" s="76" t="s">
        <v>28</v>
      </c>
      <c r="D2720" s="76" t="s">
        <v>11601</v>
      </c>
      <c r="E2720" s="76" t="s">
        <v>1610</v>
      </c>
      <c r="F2720" s="76" t="s">
        <v>17209</v>
      </c>
      <c r="G2720" s="53" t="s">
        <v>25</v>
      </c>
      <c r="H2720" s="76">
        <v>2000181156</v>
      </c>
      <c r="I2720" s="51" t="s">
        <v>3869</v>
      </c>
      <c r="O2720" s="51" t="s">
        <v>26</v>
      </c>
      <c r="P2720" s="6"/>
      <c r="T2720" s="62">
        <v>8878</v>
      </c>
      <c r="V2720" s="79" t="s">
        <v>17619</v>
      </c>
      <c r="W2720" s="6" t="s">
        <v>27</v>
      </c>
      <c r="Y2720" s="61"/>
      <c r="AB2720" s="60"/>
    </row>
    <row r="2721" spans="1:28" x14ac:dyDescent="0.25">
      <c r="A2721" s="50" t="s">
        <v>142</v>
      </c>
      <c r="B2721" s="76" t="s">
        <v>185</v>
      </c>
      <c r="C2721" s="76" t="s">
        <v>28</v>
      </c>
      <c r="D2721" s="76" t="s">
        <v>11602</v>
      </c>
      <c r="E2721" s="76" t="s">
        <v>14300</v>
      </c>
      <c r="F2721" s="76" t="s">
        <v>17210</v>
      </c>
      <c r="G2721" s="53" t="s">
        <v>25</v>
      </c>
      <c r="H2721" s="76">
        <v>2000181229</v>
      </c>
      <c r="I2721" s="51" t="s">
        <v>3869</v>
      </c>
      <c r="O2721" s="51" t="s">
        <v>26</v>
      </c>
      <c r="P2721" s="6"/>
      <c r="T2721" s="62">
        <v>100.5</v>
      </c>
      <c r="V2721" s="79">
        <v>38576</v>
      </c>
      <c r="W2721" s="6" t="s">
        <v>27</v>
      </c>
      <c r="Y2721" s="61"/>
      <c r="AB2721" s="60"/>
    </row>
    <row r="2722" spans="1:28" x14ac:dyDescent="0.25">
      <c r="A2722" s="50" t="s">
        <v>142</v>
      </c>
      <c r="B2722" s="76" t="s">
        <v>185</v>
      </c>
      <c r="C2722" s="76" t="s">
        <v>28</v>
      </c>
      <c r="D2722" s="76" t="s">
        <v>11603</v>
      </c>
      <c r="E2722" s="76" t="s">
        <v>1862</v>
      </c>
      <c r="F2722" s="76" t="s">
        <v>17211</v>
      </c>
      <c r="G2722" s="53" t="s">
        <v>25</v>
      </c>
      <c r="H2722" s="76">
        <v>2000181237</v>
      </c>
      <c r="I2722" s="51" t="s">
        <v>3869</v>
      </c>
      <c r="O2722" s="51" t="s">
        <v>26</v>
      </c>
      <c r="P2722" s="6"/>
      <c r="T2722" s="62">
        <v>3967.1</v>
      </c>
      <c r="V2722" s="79" t="s">
        <v>17620</v>
      </c>
      <c r="W2722" s="6" t="s">
        <v>27</v>
      </c>
      <c r="Y2722" s="61"/>
      <c r="AB2722" s="60"/>
    </row>
    <row r="2723" spans="1:28" x14ac:dyDescent="0.25">
      <c r="A2723" s="50" t="s">
        <v>142</v>
      </c>
      <c r="B2723" s="76" t="s">
        <v>185</v>
      </c>
      <c r="C2723" s="76" t="s">
        <v>28</v>
      </c>
      <c r="D2723" s="76" t="s">
        <v>11604</v>
      </c>
      <c r="E2723" s="76" t="s">
        <v>14301</v>
      </c>
      <c r="F2723" s="76" t="s">
        <v>17212</v>
      </c>
      <c r="G2723" s="53" t="s">
        <v>25</v>
      </c>
      <c r="H2723" s="76">
        <v>2000181288</v>
      </c>
      <c r="I2723" s="51" t="s">
        <v>3869</v>
      </c>
      <c r="O2723" s="51" t="s">
        <v>26</v>
      </c>
      <c r="P2723" s="6"/>
      <c r="T2723" s="62">
        <v>3878</v>
      </c>
      <c r="V2723" s="79" t="s">
        <v>17621</v>
      </c>
      <c r="W2723" s="6" t="s">
        <v>27</v>
      </c>
      <c r="Y2723" s="61"/>
      <c r="AB2723" s="60"/>
    </row>
    <row r="2724" spans="1:28" x14ac:dyDescent="0.25">
      <c r="A2724" s="50" t="s">
        <v>44</v>
      </c>
      <c r="B2724" s="76" t="s">
        <v>184</v>
      </c>
      <c r="C2724" s="76" t="s">
        <v>28</v>
      </c>
      <c r="D2724" s="76" t="s">
        <v>11605</v>
      </c>
      <c r="E2724" s="76" t="s">
        <v>14302</v>
      </c>
      <c r="F2724" s="76" t="s">
        <v>17213</v>
      </c>
      <c r="G2724" s="53" t="s">
        <v>25</v>
      </c>
      <c r="H2724" s="76">
        <v>2000090487</v>
      </c>
      <c r="I2724" s="51" t="s">
        <v>3869</v>
      </c>
      <c r="O2724" s="51" t="s">
        <v>26</v>
      </c>
      <c r="P2724" s="6"/>
      <c r="T2724" s="62">
        <v>869</v>
      </c>
      <c r="V2724" s="79">
        <v>39145</v>
      </c>
      <c r="W2724" s="6" t="s">
        <v>27</v>
      </c>
      <c r="Y2724" s="61"/>
      <c r="AB2724" s="60"/>
    </row>
    <row r="2725" spans="1:28" x14ac:dyDescent="0.25">
      <c r="A2725" s="50" t="s">
        <v>142</v>
      </c>
      <c r="B2725" s="76" t="s">
        <v>185</v>
      </c>
      <c r="C2725" s="76" t="s">
        <v>28</v>
      </c>
      <c r="D2725" s="76" t="s">
        <v>11606</v>
      </c>
      <c r="E2725" s="76" t="s">
        <v>14303</v>
      </c>
      <c r="F2725" s="76" t="s">
        <v>17214</v>
      </c>
      <c r="G2725" s="53" t="s">
        <v>25</v>
      </c>
      <c r="H2725" s="76">
        <v>2000181897</v>
      </c>
      <c r="I2725" s="51" t="s">
        <v>17483</v>
      </c>
      <c r="O2725" s="51" t="s">
        <v>26</v>
      </c>
      <c r="P2725" s="6"/>
      <c r="T2725" s="62">
        <v>13.34</v>
      </c>
      <c r="V2725" s="79">
        <v>39367</v>
      </c>
      <c r="W2725" s="6" t="s">
        <v>27</v>
      </c>
      <c r="Y2725" s="61"/>
      <c r="AB2725" s="60"/>
    </row>
    <row r="2726" spans="1:28" x14ac:dyDescent="0.25">
      <c r="A2726" s="50" t="s">
        <v>142</v>
      </c>
      <c r="B2726" s="76" t="s">
        <v>185</v>
      </c>
      <c r="C2726" s="76" t="s">
        <v>28</v>
      </c>
      <c r="D2726" s="76" t="s">
        <v>11607</v>
      </c>
      <c r="E2726" s="76" t="s">
        <v>12522</v>
      </c>
      <c r="F2726" s="76" t="s">
        <v>17215</v>
      </c>
      <c r="G2726" s="53" t="s">
        <v>25</v>
      </c>
      <c r="H2726" s="76">
        <v>2000182047</v>
      </c>
      <c r="I2726" s="51" t="s">
        <v>17483</v>
      </c>
      <c r="O2726" s="51" t="s">
        <v>26</v>
      </c>
      <c r="P2726" s="6"/>
      <c r="T2726" s="62">
        <v>10.14</v>
      </c>
      <c r="V2726" s="79">
        <v>39272</v>
      </c>
      <c r="W2726" s="6" t="s">
        <v>27</v>
      </c>
      <c r="Y2726" s="61"/>
      <c r="AB2726" s="60"/>
    </row>
    <row r="2727" spans="1:28" x14ac:dyDescent="0.25">
      <c r="A2727" s="50" t="s">
        <v>142</v>
      </c>
      <c r="B2727" s="76" t="s">
        <v>185</v>
      </c>
      <c r="C2727" s="76" t="s">
        <v>28</v>
      </c>
      <c r="D2727" s="76" t="s">
        <v>11608</v>
      </c>
      <c r="E2727" s="76" t="s">
        <v>14304</v>
      </c>
      <c r="F2727" s="76" t="s">
        <v>17216</v>
      </c>
      <c r="G2727" s="53" t="s">
        <v>25</v>
      </c>
      <c r="H2727" s="76">
        <v>2000184155</v>
      </c>
      <c r="I2727" s="51" t="s">
        <v>17483</v>
      </c>
      <c r="O2727" s="51" t="s">
        <v>26</v>
      </c>
      <c r="P2727" s="6"/>
      <c r="T2727" s="62">
        <v>48127.92</v>
      </c>
      <c r="V2727" s="79" t="s">
        <v>17622</v>
      </c>
      <c r="W2727" s="6" t="s">
        <v>27</v>
      </c>
      <c r="Y2727" s="61"/>
      <c r="AB2727" s="60"/>
    </row>
    <row r="2728" spans="1:28" x14ac:dyDescent="0.25">
      <c r="A2728" s="50" t="s">
        <v>93</v>
      </c>
      <c r="B2728" s="76" t="s">
        <v>154</v>
      </c>
      <c r="C2728" s="76" t="s">
        <v>24</v>
      </c>
      <c r="D2728" s="76" t="s">
        <v>11609</v>
      </c>
      <c r="E2728" s="76" t="s">
        <v>14305</v>
      </c>
      <c r="F2728" s="76" t="s">
        <v>17217</v>
      </c>
      <c r="G2728" s="53" t="s">
        <v>25</v>
      </c>
      <c r="H2728" s="76">
        <v>2001142488</v>
      </c>
      <c r="I2728" s="51" t="s">
        <v>3869</v>
      </c>
      <c r="O2728" s="51" t="s">
        <v>26</v>
      </c>
      <c r="P2728" s="6"/>
      <c r="T2728" s="62">
        <v>997</v>
      </c>
      <c r="V2728" s="79" t="s">
        <v>17623</v>
      </c>
      <c r="W2728" s="6" t="s">
        <v>27</v>
      </c>
      <c r="Y2728" s="61"/>
      <c r="AB2728" s="60"/>
    </row>
    <row r="2729" spans="1:28" x14ac:dyDescent="0.25">
      <c r="A2729" s="50" t="s">
        <v>93</v>
      </c>
      <c r="B2729" s="76" t="s">
        <v>154</v>
      </c>
      <c r="C2729" s="76" t="s">
        <v>24</v>
      </c>
      <c r="D2729" s="76" t="s">
        <v>11610</v>
      </c>
      <c r="E2729" s="76" t="s">
        <v>14306</v>
      </c>
      <c r="F2729" s="76" t="s">
        <v>17218</v>
      </c>
      <c r="G2729" s="53" t="s">
        <v>25</v>
      </c>
      <c r="H2729" s="76">
        <v>2001146443</v>
      </c>
      <c r="I2729" s="51" t="s">
        <v>17483</v>
      </c>
      <c r="O2729" s="51" t="s">
        <v>26</v>
      </c>
      <c r="P2729" s="6"/>
      <c r="T2729" s="62">
        <v>0.17</v>
      </c>
      <c r="V2729" s="79" t="s">
        <v>17566</v>
      </c>
      <c r="W2729" s="6" t="s">
        <v>27</v>
      </c>
      <c r="Y2729" s="61"/>
      <c r="AB2729" s="60"/>
    </row>
    <row r="2730" spans="1:28" x14ac:dyDescent="0.25">
      <c r="A2730" s="50" t="s">
        <v>44</v>
      </c>
      <c r="B2730" s="76" t="s">
        <v>184</v>
      </c>
      <c r="C2730" s="76" t="s">
        <v>28</v>
      </c>
      <c r="D2730" s="76" t="s">
        <v>11611</v>
      </c>
      <c r="E2730" s="76" t="s">
        <v>14307</v>
      </c>
      <c r="F2730" s="76" t="s">
        <v>17219</v>
      </c>
      <c r="G2730" s="53" t="s">
        <v>25</v>
      </c>
      <c r="H2730" s="76">
        <v>2000088792</v>
      </c>
      <c r="I2730" s="51" t="s">
        <v>3869</v>
      </c>
      <c r="O2730" s="51" t="s">
        <v>26</v>
      </c>
      <c r="P2730" s="6"/>
      <c r="T2730" s="62">
        <v>885</v>
      </c>
      <c r="V2730" s="79">
        <v>39241</v>
      </c>
      <c r="W2730" s="6" t="s">
        <v>27</v>
      </c>
      <c r="Y2730" s="61"/>
      <c r="AB2730" s="60"/>
    </row>
    <row r="2731" spans="1:28" x14ac:dyDescent="0.25">
      <c r="A2731" s="50" t="s">
        <v>93</v>
      </c>
      <c r="B2731" s="76" t="s">
        <v>154</v>
      </c>
      <c r="C2731" s="76" t="s">
        <v>24</v>
      </c>
      <c r="D2731" s="76" t="s">
        <v>11612</v>
      </c>
      <c r="E2731" s="76" t="s">
        <v>14308</v>
      </c>
      <c r="F2731" s="76" t="s">
        <v>17220</v>
      </c>
      <c r="G2731" s="53" t="s">
        <v>25</v>
      </c>
      <c r="H2731" s="76">
        <v>2001146508</v>
      </c>
      <c r="I2731" s="51" t="s">
        <v>17483</v>
      </c>
      <c r="O2731" s="51" t="s">
        <v>26</v>
      </c>
      <c r="P2731" s="6"/>
      <c r="T2731" s="62">
        <v>488.41</v>
      </c>
      <c r="V2731" s="79" t="s">
        <v>17624</v>
      </c>
      <c r="W2731" s="6" t="s">
        <v>27</v>
      </c>
      <c r="Y2731" s="61"/>
      <c r="AB2731" s="60"/>
    </row>
    <row r="2732" spans="1:28" x14ac:dyDescent="0.25">
      <c r="A2732" s="50" t="s">
        <v>37</v>
      </c>
      <c r="B2732" s="76" t="s">
        <v>181</v>
      </c>
      <c r="C2732" s="76" t="s">
        <v>24</v>
      </c>
      <c r="D2732" s="76">
        <v>0</v>
      </c>
      <c r="E2732" s="76" t="s">
        <v>14309</v>
      </c>
      <c r="F2732" s="76" t="s">
        <v>17221</v>
      </c>
      <c r="G2732" s="53" t="s">
        <v>25</v>
      </c>
      <c r="H2732" s="76">
        <v>2000794441</v>
      </c>
      <c r="I2732" s="51" t="s">
        <v>3869</v>
      </c>
      <c r="O2732" s="51" t="s">
        <v>26</v>
      </c>
      <c r="P2732" s="6"/>
      <c r="T2732" s="62">
        <v>55892.4</v>
      </c>
      <c r="V2732" s="79" t="s">
        <v>17601</v>
      </c>
      <c r="W2732" s="6" t="s">
        <v>27</v>
      </c>
      <c r="Y2732" s="61"/>
      <c r="AB2732" s="60"/>
    </row>
    <row r="2733" spans="1:28" x14ac:dyDescent="0.25">
      <c r="A2733" s="50" t="s">
        <v>93</v>
      </c>
      <c r="B2733" s="76" t="s">
        <v>154</v>
      </c>
      <c r="C2733" s="76" t="s">
        <v>24</v>
      </c>
      <c r="D2733" s="76" t="s">
        <v>11613</v>
      </c>
      <c r="E2733" s="76" t="s">
        <v>14310</v>
      </c>
      <c r="F2733" s="76" t="s">
        <v>17222</v>
      </c>
      <c r="G2733" s="53" t="s">
        <v>25</v>
      </c>
      <c r="H2733" s="76">
        <v>2001149825</v>
      </c>
      <c r="I2733" s="51" t="s">
        <v>3869</v>
      </c>
      <c r="O2733" s="51" t="s">
        <v>26</v>
      </c>
      <c r="P2733" s="6"/>
      <c r="T2733" s="62">
        <v>2562</v>
      </c>
      <c r="V2733" s="79" t="s">
        <v>17625</v>
      </c>
      <c r="W2733" s="6" t="s">
        <v>27</v>
      </c>
      <c r="Y2733" s="61"/>
      <c r="AB2733" s="60"/>
    </row>
    <row r="2734" spans="1:28" x14ac:dyDescent="0.25">
      <c r="A2734" s="50" t="s">
        <v>44</v>
      </c>
      <c r="B2734" s="76" t="s">
        <v>184</v>
      </c>
      <c r="C2734" s="76" t="s">
        <v>28</v>
      </c>
      <c r="D2734" s="76" t="s">
        <v>11614</v>
      </c>
      <c r="E2734" s="76" t="s">
        <v>14311</v>
      </c>
      <c r="F2734" s="76" t="s">
        <v>17223</v>
      </c>
      <c r="G2734" s="53" t="s">
        <v>25</v>
      </c>
      <c r="H2734" s="76">
        <v>2000083553</v>
      </c>
      <c r="I2734" s="51" t="s">
        <v>17483</v>
      </c>
      <c r="O2734" s="51" t="s">
        <v>26</v>
      </c>
      <c r="P2734" s="6"/>
      <c r="T2734" s="62">
        <v>1736.36</v>
      </c>
      <c r="V2734" s="79" t="s">
        <v>17626</v>
      </c>
      <c r="W2734" s="6" t="s">
        <v>27</v>
      </c>
      <c r="Y2734" s="61"/>
      <c r="AB2734" s="60"/>
    </row>
    <row r="2735" spans="1:28" x14ac:dyDescent="0.25">
      <c r="A2735" s="50" t="s">
        <v>44</v>
      </c>
      <c r="B2735" s="76" t="s">
        <v>184</v>
      </c>
      <c r="C2735" s="76" t="s">
        <v>28</v>
      </c>
      <c r="D2735" s="76" t="s">
        <v>11615</v>
      </c>
      <c r="E2735" s="76" t="s">
        <v>14312</v>
      </c>
      <c r="F2735" s="76" t="s">
        <v>17224</v>
      </c>
      <c r="G2735" s="53" t="s">
        <v>25</v>
      </c>
      <c r="H2735" s="76">
        <v>2000090614</v>
      </c>
      <c r="I2735" s="51" t="s">
        <v>3869</v>
      </c>
      <c r="O2735" s="51" t="s">
        <v>26</v>
      </c>
      <c r="P2735" s="6"/>
      <c r="T2735" s="62">
        <v>7970.47</v>
      </c>
      <c r="V2735" s="79">
        <v>39236</v>
      </c>
      <c r="W2735" s="6" t="s">
        <v>27</v>
      </c>
      <c r="Y2735" s="61"/>
      <c r="AB2735" s="60"/>
    </row>
    <row r="2736" spans="1:28" x14ac:dyDescent="0.25">
      <c r="A2736" s="50" t="s">
        <v>93</v>
      </c>
      <c r="B2736" s="76" t="s">
        <v>154</v>
      </c>
      <c r="C2736" s="76" t="s">
        <v>24</v>
      </c>
      <c r="D2736" s="76" t="s">
        <v>11616</v>
      </c>
      <c r="E2736" s="76" t="s">
        <v>14313</v>
      </c>
      <c r="F2736" s="76" t="s">
        <v>17225</v>
      </c>
      <c r="G2736" s="53" t="s">
        <v>25</v>
      </c>
      <c r="H2736" s="76">
        <v>2001150041</v>
      </c>
      <c r="I2736" s="51" t="s">
        <v>3869</v>
      </c>
      <c r="O2736" s="51" t="s">
        <v>26</v>
      </c>
      <c r="P2736" s="6"/>
      <c r="T2736" s="62">
        <v>346</v>
      </c>
      <c r="V2736" s="79">
        <v>38878</v>
      </c>
      <c r="W2736" s="6" t="s">
        <v>27</v>
      </c>
      <c r="Y2736" s="61"/>
      <c r="AB2736" s="60"/>
    </row>
    <row r="2737" spans="1:28" x14ac:dyDescent="0.25">
      <c r="A2737" s="50" t="s">
        <v>44</v>
      </c>
      <c r="B2737" s="76" t="s">
        <v>184</v>
      </c>
      <c r="C2737" s="76" t="s">
        <v>28</v>
      </c>
      <c r="D2737" s="76">
        <v>0</v>
      </c>
      <c r="E2737" s="76" t="s">
        <v>14314</v>
      </c>
      <c r="F2737" s="76" t="s">
        <v>17226</v>
      </c>
      <c r="G2737" s="53" t="s">
        <v>25</v>
      </c>
      <c r="H2737" s="76">
        <v>2000083178</v>
      </c>
      <c r="I2737" s="51" t="s">
        <v>17483</v>
      </c>
      <c r="O2737" s="51" t="s">
        <v>26</v>
      </c>
      <c r="P2737" s="6"/>
      <c r="T2737" s="62">
        <v>2574.9299999999998</v>
      </c>
      <c r="V2737" s="79">
        <v>38482</v>
      </c>
      <c r="W2737" s="6" t="s">
        <v>27</v>
      </c>
      <c r="Y2737" s="61"/>
      <c r="AB2737" s="60"/>
    </row>
    <row r="2738" spans="1:28" x14ac:dyDescent="0.25">
      <c r="A2738" s="50" t="s">
        <v>93</v>
      </c>
      <c r="B2738" s="76" t="s">
        <v>154</v>
      </c>
      <c r="C2738" s="76" t="s">
        <v>24</v>
      </c>
      <c r="D2738" s="76" t="s">
        <v>11617</v>
      </c>
      <c r="E2738" s="76" t="s">
        <v>14315</v>
      </c>
      <c r="F2738" s="76" t="s">
        <v>17227</v>
      </c>
      <c r="G2738" s="53" t="s">
        <v>25</v>
      </c>
      <c r="H2738" s="76">
        <v>2001150057</v>
      </c>
      <c r="I2738" s="51" t="s">
        <v>3869</v>
      </c>
      <c r="O2738" s="51" t="s">
        <v>26</v>
      </c>
      <c r="P2738" s="6"/>
      <c r="T2738" s="62">
        <v>2832</v>
      </c>
      <c r="V2738" s="79" t="s">
        <v>17627</v>
      </c>
      <c r="W2738" s="6" t="s">
        <v>27</v>
      </c>
      <c r="Y2738" s="61"/>
      <c r="AB2738" s="60"/>
    </row>
    <row r="2739" spans="1:28" x14ac:dyDescent="0.25">
      <c r="A2739" s="50" t="s">
        <v>93</v>
      </c>
      <c r="B2739" s="76" t="s">
        <v>154</v>
      </c>
      <c r="C2739" s="76" t="s">
        <v>24</v>
      </c>
      <c r="D2739" s="76" t="s">
        <v>11618</v>
      </c>
      <c r="E2739" s="76" t="s">
        <v>14316</v>
      </c>
      <c r="F2739" s="76" t="s">
        <v>17228</v>
      </c>
      <c r="G2739" s="53" t="s">
        <v>25</v>
      </c>
      <c r="H2739" s="76">
        <v>2001151811</v>
      </c>
      <c r="I2739" s="51" t="s">
        <v>3869</v>
      </c>
      <c r="O2739" s="51" t="s">
        <v>26</v>
      </c>
      <c r="P2739" s="6"/>
      <c r="T2739" s="62">
        <v>86</v>
      </c>
      <c r="V2739" s="79">
        <v>39242</v>
      </c>
      <c r="W2739" s="6" t="s">
        <v>27</v>
      </c>
      <c r="Y2739" s="61"/>
      <c r="AB2739" s="60"/>
    </row>
    <row r="2740" spans="1:28" x14ac:dyDescent="0.25">
      <c r="A2740" s="50" t="s">
        <v>93</v>
      </c>
      <c r="B2740" s="76" t="s">
        <v>154</v>
      </c>
      <c r="C2740" s="76" t="s">
        <v>24</v>
      </c>
      <c r="D2740" s="76" t="s">
        <v>11619</v>
      </c>
      <c r="E2740" s="76" t="s">
        <v>14317</v>
      </c>
      <c r="F2740" s="76" t="s">
        <v>17229</v>
      </c>
      <c r="G2740" s="53" t="s">
        <v>25</v>
      </c>
      <c r="H2740" s="76">
        <v>2001151889</v>
      </c>
      <c r="I2740" s="51" t="s">
        <v>3869</v>
      </c>
      <c r="O2740" s="51" t="s">
        <v>26</v>
      </c>
      <c r="P2740" s="6"/>
      <c r="T2740" s="62">
        <v>994</v>
      </c>
      <c r="V2740" s="79" t="s">
        <v>17628</v>
      </c>
      <c r="W2740" s="6" t="s">
        <v>27</v>
      </c>
      <c r="Y2740" s="61"/>
      <c r="AB2740" s="60"/>
    </row>
    <row r="2741" spans="1:28" x14ac:dyDescent="0.25">
      <c r="A2741" s="50" t="s">
        <v>107</v>
      </c>
      <c r="B2741" s="76" t="s">
        <v>4428</v>
      </c>
      <c r="C2741" s="76" t="s">
        <v>24</v>
      </c>
      <c r="D2741" s="76" t="s">
        <v>11620</v>
      </c>
      <c r="E2741" s="76" t="s">
        <v>14318</v>
      </c>
      <c r="F2741" s="76" t="s">
        <v>17230</v>
      </c>
      <c r="G2741" s="53" t="s">
        <v>25</v>
      </c>
      <c r="H2741" s="76">
        <v>2001008067</v>
      </c>
      <c r="I2741" s="51" t="s">
        <v>3869</v>
      </c>
      <c r="O2741" s="51" t="s">
        <v>26</v>
      </c>
      <c r="P2741" s="6"/>
      <c r="T2741" s="62">
        <v>1614</v>
      </c>
      <c r="V2741" s="79">
        <v>39362</v>
      </c>
      <c r="W2741" s="6" t="s">
        <v>27</v>
      </c>
      <c r="Y2741" s="61"/>
      <c r="AB2741" s="60"/>
    </row>
    <row r="2742" spans="1:28" x14ac:dyDescent="0.25">
      <c r="A2742" s="50" t="s">
        <v>107</v>
      </c>
      <c r="B2742" s="76" t="s">
        <v>4428</v>
      </c>
      <c r="C2742" s="76" t="s">
        <v>24</v>
      </c>
      <c r="D2742" s="76" t="s">
        <v>11621</v>
      </c>
      <c r="E2742" s="76" t="s">
        <v>1682</v>
      </c>
      <c r="F2742" s="76" t="s">
        <v>17231</v>
      </c>
      <c r="G2742" s="53" t="s">
        <v>25</v>
      </c>
      <c r="H2742" s="76">
        <v>2001009028</v>
      </c>
      <c r="I2742" s="51" t="s">
        <v>3869</v>
      </c>
      <c r="O2742" s="51" t="s">
        <v>26</v>
      </c>
      <c r="T2742" s="62">
        <v>259</v>
      </c>
      <c r="V2742" s="79" t="s">
        <v>17629</v>
      </c>
      <c r="W2742" s="6" t="s">
        <v>27</v>
      </c>
      <c r="Y2742" s="61"/>
      <c r="AB2742" s="60"/>
    </row>
    <row r="2743" spans="1:28" x14ac:dyDescent="0.25">
      <c r="A2743" s="50" t="s">
        <v>107</v>
      </c>
      <c r="B2743" s="76" t="s">
        <v>4428</v>
      </c>
      <c r="C2743" s="76" t="s">
        <v>24</v>
      </c>
      <c r="D2743" s="76" t="s">
        <v>11622</v>
      </c>
      <c r="E2743" s="76" t="s">
        <v>14319</v>
      </c>
      <c r="F2743" s="76" t="s">
        <v>17232</v>
      </c>
      <c r="G2743" s="53" t="s">
        <v>25</v>
      </c>
      <c r="H2743" s="76">
        <v>2001009055</v>
      </c>
      <c r="I2743" s="51" t="s">
        <v>3869</v>
      </c>
      <c r="O2743" s="51" t="s">
        <v>26</v>
      </c>
      <c r="T2743" s="62">
        <v>781</v>
      </c>
      <c r="V2743" s="79">
        <v>39302</v>
      </c>
      <c r="W2743" s="6" t="s">
        <v>27</v>
      </c>
      <c r="Y2743" s="61"/>
      <c r="AB2743" s="60"/>
    </row>
    <row r="2744" spans="1:28" x14ac:dyDescent="0.25">
      <c r="A2744" s="50" t="s">
        <v>44</v>
      </c>
      <c r="B2744" s="76" t="s">
        <v>184</v>
      </c>
      <c r="C2744" s="76" t="s">
        <v>28</v>
      </c>
      <c r="D2744" s="76" t="s">
        <v>11623</v>
      </c>
      <c r="E2744" s="76" t="s">
        <v>81</v>
      </c>
      <c r="F2744" s="76" t="s">
        <v>17233</v>
      </c>
      <c r="G2744" s="53" t="s">
        <v>25</v>
      </c>
      <c r="H2744" s="76">
        <v>2000088978</v>
      </c>
      <c r="I2744" s="51" t="s">
        <v>3869</v>
      </c>
      <c r="O2744" s="51" t="s">
        <v>26</v>
      </c>
      <c r="T2744" s="62">
        <v>3910</v>
      </c>
      <c r="V2744" s="79">
        <v>39206</v>
      </c>
      <c r="W2744" s="6" t="s">
        <v>27</v>
      </c>
      <c r="Y2744" s="61"/>
      <c r="AB2744" s="60"/>
    </row>
    <row r="2745" spans="1:28" x14ac:dyDescent="0.25">
      <c r="A2745" s="50" t="s">
        <v>44</v>
      </c>
      <c r="B2745" s="76" t="s">
        <v>184</v>
      </c>
      <c r="C2745" s="76" t="s">
        <v>28</v>
      </c>
      <c r="D2745" s="76" t="s">
        <v>11624</v>
      </c>
      <c r="E2745" s="76" t="s">
        <v>14320</v>
      </c>
      <c r="F2745" s="76" t="s">
        <v>17234</v>
      </c>
      <c r="G2745" s="53" t="s">
        <v>25</v>
      </c>
      <c r="H2745" s="76">
        <v>2000090738</v>
      </c>
      <c r="I2745" s="51" t="s">
        <v>3869</v>
      </c>
      <c r="O2745" s="51" t="s">
        <v>26</v>
      </c>
      <c r="T2745" s="62">
        <v>7978</v>
      </c>
      <c r="V2745" s="79" t="s">
        <v>17630</v>
      </c>
      <c r="W2745" s="6" t="s">
        <v>27</v>
      </c>
      <c r="Y2745" s="61"/>
      <c r="AB2745" s="60"/>
    </row>
    <row r="2746" spans="1:28" x14ac:dyDescent="0.25">
      <c r="A2746" s="50" t="s">
        <v>107</v>
      </c>
      <c r="B2746" s="76" t="s">
        <v>4428</v>
      </c>
      <c r="C2746" s="76" t="s">
        <v>24</v>
      </c>
      <c r="D2746" s="76" t="s">
        <v>11625</v>
      </c>
      <c r="E2746" s="76" t="s">
        <v>14321</v>
      </c>
      <c r="F2746" s="76" t="s">
        <v>17235</v>
      </c>
      <c r="G2746" s="53" t="s">
        <v>25</v>
      </c>
      <c r="H2746" s="76">
        <v>2001009071</v>
      </c>
      <c r="I2746" s="51" t="s">
        <v>3869</v>
      </c>
      <c r="O2746" s="51" t="s">
        <v>26</v>
      </c>
      <c r="T2746" s="62">
        <v>3973.5</v>
      </c>
      <c r="V2746" s="79" t="s">
        <v>17593</v>
      </c>
      <c r="W2746" s="6" t="s">
        <v>27</v>
      </c>
      <c r="Y2746" s="61"/>
      <c r="AB2746" s="60"/>
    </row>
    <row r="2747" spans="1:28" x14ac:dyDescent="0.25">
      <c r="A2747" s="50" t="s">
        <v>107</v>
      </c>
      <c r="B2747" s="76" t="s">
        <v>4428</v>
      </c>
      <c r="C2747" s="76" t="s">
        <v>24</v>
      </c>
      <c r="D2747" s="76" t="s">
        <v>11626</v>
      </c>
      <c r="E2747" s="76" t="s">
        <v>6765</v>
      </c>
      <c r="F2747" s="76" t="s">
        <v>17236</v>
      </c>
      <c r="G2747" s="53" t="s">
        <v>25</v>
      </c>
      <c r="H2747" s="76">
        <v>2001009772</v>
      </c>
      <c r="I2747" s="51" t="s">
        <v>3869</v>
      </c>
      <c r="O2747" s="51" t="s">
        <v>26</v>
      </c>
      <c r="T2747" s="62">
        <v>9314</v>
      </c>
      <c r="V2747" s="79">
        <v>38909</v>
      </c>
      <c r="W2747" s="6" t="s">
        <v>27</v>
      </c>
      <c r="Y2747" s="61"/>
      <c r="AB2747" s="60"/>
    </row>
    <row r="2748" spans="1:28" x14ac:dyDescent="0.25">
      <c r="A2748" s="50" t="s">
        <v>107</v>
      </c>
      <c r="B2748" s="76" t="s">
        <v>4428</v>
      </c>
      <c r="C2748" s="76" t="s">
        <v>24</v>
      </c>
      <c r="D2748" s="76" t="s">
        <v>11627</v>
      </c>
      <c r="E2748" s="76" t="s">
        <v>14322</v>
      </c>
      <c r="F2748" s="76" t="s">
        <v>17237</v>
      </c>
      <c r="G2748" s="53" t="s">
        <v>25</v>
      </c>
      <c r="H2748" s="76">
        <v>2001011076</v>
      </c>
      <c r="I2748" s="51" t="s">
        <v>17483</v>
      </c>
      <c r="O2748" s="51" t="s">
        <v>26</v>
      </c>
      <c r="T2748" s="62">
        <v>8304.77</v>
      </c>
      <c r="V2748" s="79" t="s">
        <v>17631</v>
      </c>
      <c r="W2748" s="6" t="s">
        <v>27</v>
      </c>
      <c r="Y2748" s="61"/>
      <c r="AB2748" s="60"/>
    </row>
    <row r="2749" spans="1:28" x14ac:dyDescent="0.25">
      <c r="A2749" s="50" t="s">
        <v>109</v>
      </c>
      <c r="B2749" s="76" t="s">
        <v>159</v>
      </c>
      <c r="C2749" s="76" t="s">
        <v>28</v>
      </c>
      <c r="D2749" s="76" t="s">
        <v>11628</v>
      </c>
      <c r="E2749" s="76" t="s">
        <v>14323</v>
      </c>
      <c r="F2749" s="76" t="s">
        <v>17238</v>
      </c>
      <c r="G2749" s="53" t="s">
        <v>25</v>
      </c>
      <c r="H2749" s="76">
        <v>2000189688</v>
      </c>
      <c r="I2749" s="51" t="s">
        <v>3869</v>
      </c>
      <c r="O2749" s="51" t="s">
        <v>26</v>
      </c>
      <c r="T2749" s="62">
        <v>3488</v>
      </c>
      <c r="V2749" s="79" t="s">
        <v>17632</v>
      </c>
      <c r="W2749" s="6" t="s">
        <v>27</v>
      </c>
      <c r="Y2749" s="61"/>
      <c r="AB2749" s="60"/>
    </row>
    <row r="2750" spans="1:28" x14ac:dyDescent="0.25">
      <c r="A2750" s="50" t="s">
        <v>56</v>
      </c>
      <c r="B2750" s="76" t="s">
        <v>170</v>
      </c>
      <c r="C2750" s="76" t="s">
        <v>24</v>
      </c>
      <c r="D2750" s="76" t="s">
        <v>11629</v>
      </c>
      <c r="E2750" s="76" t="s">
        <v>14324</v>
      </c>
      <c r="F2750" s="76" t="s">
        <v>17239</v>
      </c>
      <c r="G2750" s="53" t="s">
        <v>25</v>
      </c>
      <c r="H2750" s="76">
        <v>2001042966</v>
      </c>
      <c r="I2750" s="51" t="s">
        <v>17483</v>
      </c>
      <c r="O2750" s="51" t="s">
        <v>26</v>
      </c>
      <c r="T2750" s="62">
        <v>3797.56</v>
      </c>
      <c r="V2750" s="79">
        <v>38777</v>
      </c>
      <c r="W2750" s="6" t="s">
        <v>27</v>
      </c>
      <c r="Y2750" s="61"/>
    </row>
    <row r="2751" spans="1:28" x14ac:dyDescent="0.25">
      <c r="A2751" s="50" t="s">
        <v>44</v>
      </c>
      <c r="B2751" s="76" t="s">
        <v>184</v>
      </c>
      <c r="C2751" s="76" t="s">
        <v>28</v>
      </c>
      <c r="D2751" s="76" t="s">
        <v>11630</v>
      </c>
      <c r="E2751" s="76" t="s">
        <v>14325</v>
      </c>
      <c r="F2751" s="76" t="s">
        <v>17240</v>
      </c>
      <c r="G2751" s="53" t="s">
        <v>25</v>
      </c>
      <c r="H2751" s="76">
        <v>2000083871</v>
      </c>
      <c r="I2751" s="51" t="s">
        <v>17483</v>
      </c>
      <c r="O2751" s="51" t="s">
        <v>26</v>
      </c>
      <c r="T2751" s="62">
        <v>2640.38</v>
      </c>
      <c r="V2751" s="79" t="s">
        <v>17633</v>
      </c>
      <c r="W2751" s="6" t="s">
        <v>27</v>
      </c>
      <c r="Y2751" s="61"/>
    </row>
    <row r="2752" spans="1:28" x14ac:dyDescent="0.25">
      <c r="A2752" s="50" t="s">
        <v>109</v>
      </c>
      <c r="B2752" s="76" t="s">
        <v>159</v>
      </c>
      <c r="C2752" s="76" t="s">
        <v>28</v>
      </c>
      <c r="D2752" s="76" t="s">
        <v>11631</v>
      </c>
      <c r="E2752" s="76" t="s">
        <v>14326</v>
      </c>
      <c r="F2752" s="76" t="s">
        <v>17241</v>
      </c>
      <c r="G2752" s="53" t="s">
        <v>25</v>
      </c>
      <c r="H2752" s="76">
        <v>2000195343</v>
      </c>
      <c r="I2752" s="51" t="s">
        <v>17483</v>
      </c>
      <c r="O2752" s="51" t="s">
        <v>26</v>
      </c>
      <c r="T2752" s="62">
        <v>0.12</v>
      </c>
      <c r="V2752" s="79" t="s">
        <v>17535</v>
      </c>
      <c r="W2752" s="6" t="s">
        <v>27</v>
      </c>
      <c r="Y2752" s="61"/>
    </row>
    <row r="2753" spans="1:25" x14ac:dyDescent="0.25">
      <c r="A2753" s="50" t="s">
        <v>108</v>
      </c>
      <c r="B2753" s="76" t="s">
        <v>163</v>
      </c>
      <c r="C2753" s="76" t="s">
        <v>28</v>
      </c>
      <c r="D2753" s="76" t="s">
        <v>11632</v>
      </c>
      <c r="E2753" s="76" t="s">
        <v>14327</v>
      </c>
      <c r="F2753" s="76" t="s">
        <v>17242</v>
      </c>
      <c r="G2753" s="53" t="s">
        <v>25</v>
      </c>
      <c r="H2753" s="76">
        <v>2000366776</v>
      </c>
      <c r="I2753" s="51" t="s">
        <v>3869</v>
      </c>
      <c r="O2753" s="51" t="s">
        <v>26</v>
      </c>
      <c r="T2753" s="62">
        <v>49057.75</v>
      </c>
      <c r="V2753" s="79">
        <v>39269</v>
      </c>
      <c r="W2753" s="6" t="s">
        <v>27</v>
      </c>
      <c r="Y2753" s="61"/>
    </row>
    <row r="2754" spans="1:25" x14ac:dyDescent="0.25">
      <c r="A2754" s="50" t="s">
        <v>44</v>
      </c>
      <c r="B2754" s="76" t="s">
        <v>184</v>
      </c>
      <c r="C2754" s="76" t="s">
        <v>28</v>
      </c>
      <c r="D2754" s="76">
        <v>0</v>
      </c>
      <c r="E2754" s="76" t="s">
        <v>14328</v>
      </c>
      <c r="F2754" s="76" t="s">
        <v>17243</v>
      </c>
      <c r="G2754" s="53" t="s">
        <v>25</v>
      </c>
      <c r="H2754" s="76">
        <v>2000083545</v>
      </c>
      <c r="I2754" s="51" t="s">
        <v>17483</v>
      </c>
      <c r="O2754" s="51" t="s">
        <v>26</v>
      </c>
      <c r="T2754" s="62">
        <v>4790.83</v>
      </c>
      <c r="V2754" s="79" t="s">
        <v>17634</v>
      </c>
      <c r="W2754" s="6" t="s">
        <v>27</v>
      </c>
      <c r="Y2754" s="61"/>
    </row>
    <row r="2755" spans="1:25" x14ac:dyDescent="0.25">
      <c r="A2755" s="50" t="s">
        <v>108</v>
      </c>
      <c r="B2755" s="76" t="s">
        <v>163</v>
      </c>
      <c r="C2755" s="76" t="s">
        <v>28</v>
      </c>
      <c r="D2755" s="76" t="s">
        <v>11633</v>
      </c>
      <c r="E2755" s="76" t="s">
        <v>14329</v>
      </c>
      <c r="F2755" s="76" t="s">
        <v>17244</v>
      </c>
      <c r="G2755" s="53" t="s">
        <v>25</v>
      </c>
      <c r="H2755" s="76">
        <v>2000367071</v>
      </c>
      <c r="I2755" s="51" t="s">
        <v>3869</v>
      </c>
      <c r="O2755" s="51" t="s">
        <v>26</v>
      </c>
      <c r="T2755" s="62">
        <v>75923</v>
      </c>
      <c r="V2755" s="79" t="s">
        <v>17567</v>
      </c>
      <c r="W2755" s="6" t="s">
        <v>27</v>
      </c>
      <c r="Y2755" s="61"/>
    </row>
    <row r="2756" spans="1:25" x14ac:dyDescent="0.25">
      <c r="A2756" s="50" t="s">
        <v>44</v>
      </c>
      <c r="B2756" s="76" t="s">
        <v>184</v>
      </c>
      <c r="C2756" s="76" t="s">
        <v>28</v>
      </c>
      <c r="D2756" s="76" t="s">
        <v>11634</v>
      </c>
      <c r="E2756" s="76" t="s">
        <v>1610</v>
      </c>
      <c r="F2756" s="76" t="s">
        <v>17245</v>
      </c>
      <c r="G2756" s="53" t="s">
        <v>25</v>
      </c>
      <c r="H2756" s="76">
        <v>2000090762</v>
      </c>
      <c r="I2756" s="51" t="s">
        <v>3869</v>
      </c>
      <c r="O2756" s="51" t="s">
        <v>26</v>
      </c>
      <c r="T2756" s="62">
        <v>3181</v>
      </c>
      <c r="V2756" s="79">
        <v>39145</v>
      </c>
      <c r="W2756" s="6" t="s">
        <v>27</v>
      </c>
      <c r="Y2756" s="61"/>
    </row>
    <row r="2757" spans="1:25" x14ac:dyDescent="0.25">
      <c r="A2757" s="50" t="s">
        <v>108</v>
      </c>
      <c r="B2757" s="76" t="s">
        <v>163</v>
      </c>
      <c r="C2757" s="76" t="s">
        <v>28</v>
      </c>
      <c r="D2757" s="76" t="s">
        <v>11635</v>
      </c>
      <c r="E2757" s="76" t="s">
        <v>14330</v>
      </c>
      <c r="F2757" s="76" t="s">
        <v>17246</v>
      </c>
      <c r="G2757" s="53" t="s">
        <v>25</v>
      </c>
      <c r="H2757" s="76">
        <v>2000369341</v>
      </c>
      <c r="I2757" s="51" t="s">
        <v>3869</v>
      </c>
      <c r="O2757" s="51" t="s">
        <v>26</v>
      </c>
      <c r="T2757" s="62">
        <v>1703.5</v>
      </c>
      <c r="V2757" s="79">
        <v>39332</v>
      </c>
      <c r="W2757" s="6" t="s">
        <v>27</v>
      </c>
      <c r="Y2757" s="61"/>
    </row>
    <row r="2758" spans="1:25" x14ac:dyDescent="0.25">
      <c r="A2758" s="50" t="s">
        <v>108</v>
      </c>
      <c r="B2758" s="76" t="s">
        <v>163</v>
      </c>
      <c r="C2758" s="76" t="s">
        <v>28</v>
      </c>
      <c r="D2758" s="76" t="s">
        <v>11636</v>
      </c>
      <c r="E2758" s="76" t="s">
        <v>14331</v>
      </c>
      <c r="F2758" s="76" t="s">
        <v>17247</v>
      </c>
      <c r="G2758" s="53" t="s">
        <v>25</v>
      </c>
      <c r="H2758" s="76">
        <v>2000369406</v>
      </c>
      <c r="I2758" s="51" t="s">
        <v>3869</v>
      </c>
      <c r="O2758" s="51" t="s">
        <v>26</v>
      </c>
      <c r="T2758" s="62">
        <v>939.75</v>
      </c>
      <c r="V2758" s="79">
        <v>39148</v>
      </c>
      <c r="W2758" s="6" t="s">
        <v>27</v>
      </c>
      <c r="Y2758" s="61"/>
    </row>
    <row r="2759" spans="1:25" x14ac:dyDescent="0.25">
      <c r="A2759" s="50" t="s">
        <v>44</v>
      </c>
      <c r="B2759" s="76" t="s">
        <v>184</v>
      </c>
      <c r="C2759" s="76" t="s">
        <v>28</v>
      </c>
      <c r="D2759" s="76" t="s">
        <v>11637</v>
      </c>
      <c r="E2759" s="76" t="s">
        <v>14332</v>
      </c>
      <c r="F2759" s="76" t="s">
        <v>17248</v>
      </c>
      <c r="G2759" s="53" t="s">
        <v>25</v>
      </c>
      <c r="H2759" s="76">
        <v>2000089217</v>
      </c>
      <c r="I2759" s="51" t="s">
        <v>3869</v>
      </c>
      <c r="O2759" s="51" t="s">
        <v>26</v>
      </c>
      <c r="T2759" s="62">
        <v>1295</v>
      </c>
      <c r="V2759" s="79">
        <v>39359</v>
      </c>
      <c r="W2759" s="6" t="s">
        <v>27</v>
      </c>
      <c r="Y2759" s="61"/>
    </row>
    <row r="2760" spans="1:25" x14ac:dyDescent="0.25">
      <c r="A2760" s="50" t="s">
        <v>108</v>
      </c>
      <c r="B2760" s="76" t="s">
        <v>163</v>
      </c>
      <c r="C2760" s="76" t="s">
        <v>28</v>
      </c>
      <c r="D2760" s="76" t="s">
        <v>11638</v>
      </c>
      <c r="E2760" s="76" t="s">
        <v>14333</v>
      </c>
      <c r="F2760" s="76" t="s">
        <v>17249</v>
      </c>
      <c r="G2760" s="53" t="s">
        <v>25</v>
      </c>
      <c r="H2760" s="76">
        <v>2000370005</v>
      </c>
      <c r="I2760" s="51" t="s">
        <v>3869</v>
      </c>
      <c r="O2760" s="51" t="s">
        <v>26</v>
      </c>
      <c r="T2760" s="62">
        <v>38</v>
      </c>
      <c r="V2760" s="79" t="s">
        <v>17635</v>
      </c>
      <c r="W2760" s="6" t="s">
        <v>27</v>
      </c>
      <c r="Y2760" s="61"/>
    </row>
    <row r="2761" spans="1:25" x14ac:dyDescent="0.25">
      <c r="A2761" s="50" t="s">
        <v>108</v>
      </c>
      <c r="B2761" s="76" t="s">
        <v>163</v>
      </c>
      <c r="C2761" s="76" t="s">
        <v>28</v>
      </c>
      <c r="D2761" s="76" t="s">
        <v>11639</v>
      </c>
      <c r="E2761" s="76" t="s">
        <v>14334</v>
      </c>
      <c r="F2761" s="76" t="s">
        <v>17250</v>
      </c>
      <c r="G2761" s="53" t="s">
        <v>25</v>
      </c>
      <c r="H2761" s="76">
        <v>2000371117</v>
      </c>
      <c r="I2761" s="51" t="s">
        <v>3869</v>
      </c>
      <c r="O2761" s="51" t="s">
        <v>26</v>
      </c>
      <c r="T2761" s="62">
        <v>12795</v>
      </c>
      <c r="V2761" s="79">
        <v>39359</v>
      </c>
      <c r="W2761" s="6" t="s">
        <v>27</v>
      </c>
      <c r="Y2761" s="61"/>
    </row>
    <row r="2762" spans="1:25" x14ac:dyDescent="0.25">
      <c r="A2762" s="50" t="s">
        <v>108</v>
      </c>
      <c r="B2762" s="76" t="s">
        <v>163</v>
      </c>
      <c r="C2762" s="76" t="s">
        <v>28</v>
      </c>
      <c r="D2762" s="76" t="s">
        <v>11640</v>
      </c>
      <c r="E2762" s="76" t="s">
        <v>14335</v>
      </c>
      <c r="F2762" s="76" t="s">
        <v>17251</v>
      </c>
      <c r="G2762" s="53" t="s">
        <v>25</v>
      </c>
      <c r="H2762" s="76">
        <v>2000371133</v>
      </c>
      <c r="I2762" s="51" t="s">
        <v>3869</v>
      </c>
      <c r="O2762" s="51" t="s">
        <v>26</v>
      </c>
      <c r="T2762" s="62">
        <v>177220</v>
      </c>
      <c r="V2762" s="79" t="s">
        <v>17636</v>
      </c>
      <c r="W2762" s="6" t="s">
        <v>27</v>
      </c>
      <c r="Y2762" s="61"/>
    </row>
    <row r="2763" spans="1:25" x14ac:dyDescent="0.25">
      <c r="A2763" s="50" t="s">
        <v>108</v>
      </c>
      <c r="B2763" s="76" t="s">
        <v>163</v>
      </c>
      <c r="C2763" s="76" t="s">
        <v>28</v>
      </c>
      <c r="D2763" s="76" t="s">
        <v>11641</v>
      </c>
      <c r="E2763" s="76" t="s">
        <v>14336</v>
      </c>
      <c r="F2763" s="76" t="s">
        <v>17252</v>
      </c>
      <c r="G2763" s="53" t="s">
        <v>25</v>
      </c>
      <c r="H2763" s="76">
        <v>2000372838</v>
      </c>
      <c r="I2763" s="51" t="s">
        <v>17483</v>
      </c>
      <c r="O2763" s="51" t="s">
        <v>26</v>
      </c>
      <c r="T2763" s="62">
        <v>6374.19</v>
      </c>
      <c r="V2763" s="79" t="s">
        <v>17616</v>
      </c>
      <c r="W2763" s="6" t="s">
        <v>27</v>
      </c>
      <c r="Y2763" s="61"/>
    </row>
    <row r="2764" spans="1:25" x14ac:dyDescent="0.25">
      <c r="A2764" s="50" t="s">
        <v>108</v>
      </c>
      <c r="B2764" s="76" t="s">
        <v>163</v>
      </c>
      <c r="C2764" s="76" t="s">
        <v>28</v>
      </c>
      <c r="D2764" s="76" t="s">
        <v>11642</v>
      </c>
      <c r="E2764" s="76" t="s">
        <v>14337</v>
      </c>
      <c r="F2764" s="76" t="s">
        <v>17253</v>
      </c>
      <c r="G2764" s="53" t="s">
        <v>25</v>
      </c>
      <c r="H2764" s="76">
        <v>2000381163</v>
      </c>
      <c r="I2764" s="51" t="s">
        <v>3869</v>
      </c>
      <c r="O2764" s="51" t="s">
        <v>26</v>
      </c>
      <c r="T2764" s="62">
        <v>2020</v>
      </c>
      <c r="V2764" s="79" t="s">
        <v>17542</v>
      </c>
      <c r="W2764" s="6" t="s">
        <v>27</v>
      </c>
      <c r="Y2764" s="61"/>
    </row>
    <row r="2765" spans="1:25" x14ac:dyDescent="0.25">
      <c r="A2765" s="50" t="s">
        <v>44</v>
      </c>
      <c r="B2765" s="76" t="s">
        <v>184</v>
      </c>
      <c r="C2765" s="76" t="s">
        <v>28</v>
      </c>
      <c r="D2765" s="76" t="s">
        <v>11643</v>
      </c>
      <c r="E2765" s="76" t="s">
        <v>14338</v>
      </c>
      <c r="F2765" s="76" t="s">
        <v>17254</v>
      </c>
      <c r="G2765" s="53" t="s">
        <v>25</v>
      </c>
      <c r="H2765" s="76">
        <v>2000090819</v>
      </c>
      <c r="I2765" s="51" t="s">
        <v>3869</v>
      </c>
      <c r="O2765" s="51" t="s">
        <v>26</v>
      </c>
      <c r="T2765" s="62">
        <v>14</v>
      </c>
      <c r="V2765" s="79" t="s">
        <v>17560</v>
      </c>
      <c r="W2765" s="6" t="s">
        <v>27</v>
      </c>
      <c r="Y2765" s="61"/>
    </row>
    <row r="2766" spans="1:25" x14ac:dyDescent="0.25">
      <c r="A2766" s="50" t="s">
        <v>138</v>
      </c>
      <c r="B2766" s="76" t="s">
        <v>177</v>
      </c>
      <c r="C2766" s="76" t="s">
        <v>24</v>
      </c>
      <c r="D2766" s="76" t="s">
        <v>11644</v>
      </c>
      <c r="E2766" s="76" t="s">
        <v>14339</v>
      </c>
      <c r="F2766" s="76" t="s">
        <v>17255</v>
      </c>
      <c r="G2766" s="53" t="s">
        <v>25</v>
      </c>
      <c r="H2766" s="76">
        <v>2000670106</v>
      </c>
      <c r="I2766" s="51" t="s">
        <v>17483</v>
      </c>
      <c r="O2766" s="51" t="s">
        <v>26</v>
      </c>
      <c r="T2766" s="62">
        <v>10731.18</v>
      </c>
      <c r="V2766" s="79" t="s">
        <v>17637</v>
      </c>
      <c r="W2766" s="6" t="s">
        <v>27</v>
      </c>
      <c r="Y2766" s="61"/>
    </row>
    <row r="2767" spans="1:25" x14ac:dyDescent="0.25">
      <c r="A2767" s="50" t="s">
        <v>44</v>
      </c>
      <c r="B2767" s="76" t="s">
        <v>184</v>
      </c>
      <c r="C2767" s="76" t="s">
        <v>28</v>
      </c>
      <c r="D2767" s="76" t="s">
        <v>11645</v>
      </c>
      <c r="E2767" s="76" t="s">
        <v>14340</v>
      </c>
      <c r="F2767" s="76" t="s">
        <v>17256</v>
      </c>
      <c r="G2767" s="53" t="s">
        <v>25</v>
      </c>
      <c r="H2767" s="76">
        <v>2000084517</v>
      </c>
      <c r="I2767" s="51" t="s">
        <v>3869</v>
      </c>
      <c r="O2767" s="51" t="s">
        <v>26</v>
      </c>
      <c r="T2767" s="62">
        <v>15636.69</v>
      </c>
      <c r="V2767" s="79" t="s">
        <v>17638</v>
      </c>
      <c r="W2767" s="6" t="s">
        <v>27</v>
      </c>
      <c r="Y2767" s="61"/>
    </row>
    <row r="2768" spans="1:25" x14ac:dyDescent="0.25">
      <c r="A2768" s="50" t="s">
        <v>134</v>
      </c>
      <c r="B2768" s="76" t="s">
        <v>4429</v>
      </c>
      <c r="C2768" s="76" t="s">
        <v>24</v>
      </c>
      <c r="D2768" s="76" t="s">
        <v>11646</v>
      </c>
      <c r="E2768" s="76" t="s">
        <v>14341</v>
      </c>
      <c r="F2768" s="76" t="s">
        <v>17257</v>
      </c>
      <c r="G2768" s="53" t="s">
        <v>25</v>
      </c>
      <c r="H2768" s="76">
        <v>2000990666</v>
      </c>
      <c r="I2768" s="51" t="s">
        <v>17483</v>
      </c>
      <c r="O2768" s="51" t="s">
        <v>26</v>
      </c>
      <c r="T2768" s="62">
        <v>2038.47</v>
      </c>
      <c r="V2768" s="79">
        <v>39392</v>
      </c>
      <c r="W2768" s="6" t="s">
        <v>27</v>
      </c>
      <c r="Y2768" s="61"/>
    </row>
    <row r="2769" spans="1:25" x14ac:dyDescent="0.25">
      <c r="A2769" s="50" t="s">
        <v>134</v>
      </c>
      <c r="B2769" s="76" t="s">
        <v>4429</v>
      </c>
      <c r="C2769" s="76" t="s">
        <v>24</v>
      </c>
      <c r="D2769" s="76" t="s">
        <v>11647</v>
      </c>
      <c r="E2769" s="76" t="s">
        <v>14342</v>
      </c>
      <c r="F2769" s="76" t="s">
        <v>17258</v>
      </c>
      <c r="G2769" s="53" t="s">
        <v>25</v>
      </c>
      <c r="H2769" s="76">
        <v>2000994289</v>
      </c>
      <c r="I2769" s="51" t="s">
        <v>3869</v>
      </c>
      <c r="O2769" s="51" t="s">
        <v>26</v>
      </c>
      <c r="T2769" s="62">
        <v>51478</v>
      </c>
      <c r="V2769" s="79" t="s">
        <v>17639</v>
      </c>
      <c r="W2769" s="6" t="s">
        <v>27</v>
      </c>
      <c r="Y2769" s="61"/>
    </row>
    <row r="2770" spans="1:25" x14ac:dyDescent="0.25">
      <c r="A2770" s="50" t="s">
        <v>134</v>
      </c>
      <c r="B2770" s="76" t="s">
        <v>4429</v>
      </c>
      <c r="C2770" s="76" t="s">
        <v>24</v>
      </c>
      <c r="D2770" s="76" t="s">
        <v>11648</v>
      </c>
      <c r="E2770" s="76" t="s">
        <v>14343</v>
      </c>
      <c r="F2770" s="76" t="s">
        <v>17259</v>
      </c>
      <c r="G2770" s="53" t="s">
        <v>25</v>
      </c>
      <c r="H2770" s="76">
        <v>2000994505</v>
      </c>
      <c r="I2770" s="51" t="s">
        <v>3869</v>
      </c>
      <c r="O2770" s="51" t="s">
        <v>26</v>
      </c>
      <c r="T2770" s="62">
        <v>2932</v>
      </c>
      <c r="V2770" s="79" t="s">
        <v>17605</v>
      </c>
      <c r="W2770" s="6" t="s">
        <v>27</v>
      </c>
      <c r="Y2770" s="61"/>
    </row>
    <row r="2771" spans="1:25" x14ac:dyDescent="0.25">
      <c r="A2771" s="50" t="s">
        <v>60</v>
      </c>
      <c r="B2771" s="76" t="s">
        <v>171</v>
      </c>
      <c r="C2771" s="76" t="s">
        <v>24</v>
      </c>
      <c r="D2771" s="76" t="s">
        <v>11649</v>
      </c>
      <c r="E2771" s="76" t="s">
        <v>14344</v>
      </c>
      <c r="F2771" s="76" t="s">
        <v>17260</v>
      </c>
      <c r="G2771" s="53" t="s">
        <v>25</v>
      </c>
      <c r="H2771" s="76">
        <v>2000617132</v>
      </c>
      <c r="I2771" s="51" t="s">
        <v>3869</v>
      </c>
      <c r="O2771" s="51" t="s">
        <v>26</v>
      </c>
      <c r="T2771" s="62">
        <v>4084.61</v>
      </c>
      <c r="V2771" s="79" t="s">
        <v>17587</v>
      </c>
      <c r="W2771" s="6" t="s">
        <v>27</v>
      </c>
      <c r="Y2771" s="61"/>
    </row>
    <row r="2772" spans="1:25" x14ac:dyDescent="0.25">
      <c r="A2772" s="50" t="s">
        <v>134</v>
      </c>
      <c r="B2772" s="76" t="s">
        <v>4429</v>
      </c>
      <c r="C2772" s="76" t="s">
        <v>24</v>
      </c>
      <c r="D2772" s="76" t="s">
        <v>11650</v>
      </c>
      <c r="E2772" s="76" t="s">
        <v>14345</v>
      </c>
      <c r="F2772" s="76" t="s">
        <v>17261</v>
      </c>
      <c r="G2772" s="53" t="s">
        <v>25</v>
      </c>
      <c r="H2772" s="76">
        <v>2000994661</v>
      </c>
      <c r="I2772" s="51" t="s">
        <v>3869</v>
      </c>
      <c r="O2772" s="51" t="s">
        <v>26</v>
      </c>
      <c r="T2772" s="62">
        <v>67</v>
      </c>
      <c r="V2772" s="79">
        <v>39180</v>
      </c>
      <c r="W2772" s="6" t="s">
        <v>27</v>
      </c>
      <c r="Y2772" s="61"/>
    </row>
    <row r="2773" spans="1:25" x14ac:dyDescent="0.25">
      <c r="A2773" s="50" t="s">
        <v>134</v>
      </c>
      <c r="B2773" s="76" t="s">
        <v>4429</v>
      </c>
      <c r="C2773" s="76" t="s">
        <v>24</v>
      </c>
      <c r="D2773" s="76" t="s">
        <v>11651</v>
      </c>
      <c r="E2773" s="76" t="s">
        <v>14346</v>
      </c>
      <c r="F2773" s="76" t="s">
        <v>17262</v>
      </c>
      <c r="G2773" s="53" t="s">
        <v>25</v>
      </c>
      <c r="H2773" s="76">
        <v>2000994677</v>
      </c>
      <c r="I2773" s="51" t="s">
        <v>3869</v>
      </c>
      <c r="O2773" s="51" t="s">
        <v>26</v>
      </c>
      <c r="T2773" s="62">
        <v>432</v>
      </c>
      <c r="V2773" s="79" t="s">
        <v>17632</v>
      </c>
      <c r="W2773" s="6" t="s">
        <v>27</v>
      </c>
      <c r="Y2773" s="61"/>
    </row>
    <row r="2774" spans="1:25" x14ac:dyDescent="0.25">
      <c r="A2774" s="50" t="s">
        <v>4430</v>
      </c>
      <c r="B2774" s="76" t="s">
        <v>4431</v>
      </c>
      <c r="C2774" s="76" t="s">
        <v>28</v>
      </c>
      <c r="D2774" s="76" t="s">
        <v>11652</v>
      </c>
      <c r="E2774" s="76" t="s">
        <v>14347</v>
      </c>
      <c r="F2774" s="76" t="s">
        <v>17263</v>
      </c>
      <c r="G2774" s="53" t="s">
        <v>25</v>
      </c>
      <c r="H2774" s="76">
        <v>2000205306</v>
      </c>
      <c r="I2774" s="51" t="s">
        <v>3869</v>
      </c>
      <c r="O2774" s="51" t="s">
        <v>26</v>
      </c>
      <c r="T2774" s="62">
        <v>4928</v>
      </c>
      <c r="V2774" s="79">
        <v>39236</v>
      </c>
      <c r="W2774" s="6" t="s">
        <v>27</v>
      </c>
      <c r="Y2774" s="61"/>
    </row>
    <row r="2775" spans="1:25" x14ac:dyDescent="0.25">
      <c r="A2775" s="50" t="s">
        <v>44</v>
      </c>
      <c r="B2775" s="76" t="s">
        <v>184</v>
      </c>
      <c r="C2775" s="76" t="s">
        <v>28</v>
      </c>
      <c r="D2775" s="76" t="s">
        <v>11653</v>
      </c>
      <c r="E2775" s="76" t="s">
        <v>14348</v>
      </c>
      <c r="F2775" s="76" t="s">
        <v>17264</v>
      </c>
      <c r="G2775" s="53" t="s">
        <v>25</v>
      </c>
      <c r="H2775" s="76">
        <v>2000090843</v>
      </c>
      <c r="I2775" s="51" t="s">
        <v>3869</v>
      </c>
      <c r="O2775" s="51" t="s">
        <v>26</v>
      </c>
      <c r="T2775" s="62">
        <v>2303</v>
      </c>
      <c r="V2775" s="79" t="s">
        <v>17522</v>
      </c>
      <c r="W2775" s="6" t="s">
        <v>27</v>
      </c>
      <c r="Y2775" s="61"/>
    </row>
    <row r="2776" spans="1:25" x14ac:dyDescent="0.25">
      <c r="A2776" s="50" t="s">
        <v>4430</v>
      </c>
      <c r="B2776" s="76" t="s">
        <v>4431</v>
      </c>
      <c r="C2776" s="76" t="s">
        <v>28</v>
      </c>
      <c r="D2776" s="76" t="s">
        <v>11654</v>
      </c>
      <c r="E2776" s="76" t="s">
        <v>14349</v>
      </c>
      <c r="F2776" s="76" t="s">
        <v>17265</v>
      </c>
      <c r="G2776" s="53" t="s">
        <v>25</v>
      </c>
      <c r="H2776" s="76">
        <v>2000209433</v>
      </c>
      <c r="I2776" s="51" t="s">
        <v>17483</v>
      </c>
      <c r="O2776" s="51" t="s">
        <v>26</v>
      </c>
      <c r="T2776" s="62">
        <v>5295.88</v>
      </c>
      <c r="V2776" s="79" t="s">
        <v>17640</v>
      </c>
      <c r="W2776" s="6" t="s">
        <v>27</v>
      </c>
      <c r="Y2776" s="61"/>
    </row>
    <row r="2777" spans="1:25" x14ac:dyDescent="0.25">
      <c r="A2777" s="50" t="s">
        <v>4430</v>
      </c>
      <c r="B2777" s="76" t="s">
        <v>4431</v>
      </c>
      <c r="C2777" s="76" t="s">
        <v>28</v>
      </c>
      <c r="D2777" s="76" t="s">
        <v>11655</v>
      </c>
      <c r="E2777" s="76" t="s">
        <v>14350</v>
      </c>
      <c r="F2777" s="76" t="s">
        <v>17266</v>
      </c>
      <c r="G2777" s="53" t="s">
        <v>25</v>
      </c>
      <c r="H2777" s="76">
        <v>2000209891</v>
      </c>
      <c r="I2777" s="51" t="s">
        <v>17483</v>
      </c>
      <c r="O2777" s="51" t="s">
        <v>26</v>
      </c>
      <c r="T2777" s="62">
        <v>7570.38</v>
      </c>
      <c r="V2777" s="79">
        <v>39425</v>
      </c>
      <c r="W2777" s="6" t="s">
        <v>27</v>
      </c>
      <c r="Y2777" s="61"/>
    </row>
    <row r="2778" spans="1:25" x14ac:dyDescent="0.25">
      <c r="A2778" s="50" t="s">
        <v>4430</v>
      </c>
      <c r="B2778" s="76" t="s">
        <v>4431</v>
      </c>
      <c r="C2778" s="76" t="s">
        <v>28</v>
      </c>
      <c r="D2778" s="76" t="s">
        <v>11656</v>
      </c>
      <c r="E2778" s="76" t="s">
        <v>14351</v>
      </c>
      <c r="F2778" s="76" t="s">
        <v>17267</v>
      </c>
      <c r="G2778" s="53" t="s">
        <v>25</v>
      </c>
      <c r="H2778" s="76">
        <v>2000210415</v>
      </c>
      <c r="I2778" s="51" t="s">
        <v>17483</v>
      </c>
      <c r="O2778" s="51" t="s">
        <v>26</v>
      </c>
      <c r="T2778" s="62">
        <v>3461.07</v>
      </c>
      <c r="V2778" s="79" t="s">
        <v>17641</v>
      </c>
      <c r="W2778" s="6" t="s">
        <v>27</v>
      </c>
      <c r="Y2778" s="61"/>
    </row>
    <row r="2779" spans="1:25" x14ac:dyDescent="0.25">
      <c r="A2779" s="50" t="s">
        <v>139</v>
      </c>
      <c r="B2779" s="76" t="s">
        <v>178</v>
      </c>
      <c r="C2779" s="76" t="s">
        <v>24</v>
      </c>
      <c r="D2779" s="76" t="s">
        <v>11657</v>
      </c>
      <c r="E2779" s="76" t="s">
        <v>11931</v>
      </c>
      <c r="F2779" s="76" t="s">
        <v>17268</v>
      </c>
      <c r="G2779" s="53" t="s">
        <v>25</v>
      </c>
      <c r="H2779" s="76">
        <v>2000847898</v>
      </c>
      <c r="I2779" s="51" t="s">
        <v>17483</v>
      </c>
      <c r="O2779" s="51" t="s">
        <v>26</v>
      </c>
      <c r="T2779" s="62">
        <v>646.16999999999996</v>
      </c>
      <c r="V2779" s="79">
        <v>39327</v>
      </c>
      <c r="W2779" s="6" t="s">
        <v>27</v>
      </c>
      <c r="Y2779" s="61"/>
    </row>
    <row r="2780" spans="1:25" x14ac:dyDescent="0.25">
      <c r="A2780" s="50" t="s">
        <v>139</v>
      </c>
      <c r="B2780" s="76" t="s">
        <v>178</v>
      </c>
      <c r="C2780" s="76" t="s">
        <v>24</v>
      </c>
      <c r="D2780" s="76" t="s">
        <v>11658</v>
      </c>
      <c r="E2780" s="76" t="s">
        <v>14352</v>
      </c>
      <c r="F2780" s="76" t="s">
        <v>17269</v>
      </c>
      <c r="G2780" s="53" t="s">
        <v>25</v>
      </c>
      <c r="H2780" s="76">
        <v>2000857842</v>
      </c>
      <c r="I2780" s="51" t="s">
        <v>3869</v>
      </c>
      <c r="O2780" s="51" t="s">
        <v>26</v>
      </c>
      <c r="T2780" s="62">
        <v>256</v>
      </c>
      <c r="V2780" s="79" t="s">
        <v>17642</v>
      </c>
      <c r="W2780" s="6" t="s">
        <v>27</v>
      </c>
      <c r="Y2780" s="61"/>
    </row>
    <row r="2781" spans="1:25" x14ac:dyDescent="0.25">
      <c r="A2781" s="50" t="s">
        <v>44</v>
      </c>
      <c r="B2781" s="76" t="s">
        <v>184</v>
      </c>
      <c r="C2781" s="76" t="s">
        <v>28</v>
      </c>
      <c r="D2781" s="76" t="s">
        <v>11659</v>
      </c>
      <c r="E2781" s="76" t="s">
        <v>14353</v>
      </c>
      <c r="F2781" s="76" t="s">
        <v>17270</v>
      </c>
      <c r="G2781" s="53" t="s">
        <v>25</v>
      </c>
      <c r="H2781" s="76">
        <v>2000084697</v>
      </c>
      <c r="I2781" s="51" t="s">
        <v>3869</v>
      </c>
      <c r="O2781" s="51" t="s">
        <v>26</v>
      </c>
      <c r="T2781" s="62">
        <v>8746</v>
      </c>
      <c r="V2781" s="79" t="s">
        <v>17643</v>
      </c>
      <c r="W2781" s="6" t="s">
        <v>27</v>
      </c>
      <c r="Y2781" s="61"/>
    </row>
    <row r="2782" spans="1:25" x14ac:dyDescent="0.25">
      <c r="A2782" s="50" t="s">
        <v>44</v>
      </c>
      <c r="B2782" s="76" t="s">
        <v>184</v>
      </c>
      <c r="C2782" s="76" t="s">
        <v>28</v>
      </c>
      <c r="D2782" s="76" t="s">
        <v>11660</v>
      </c>
      <c r="E2782" s="76" t="s">
        <v>14354</v>
      </c>
      <c r="F2782" s="76" t="s">
        <v>17271</v>
      </c>
      <c r="G2782" s="53" t="s">
        <v>25</v>
      </c>
      <c r="H2782" s="76">
        <v>2000090867</v>
      </c>
      <c r="I2782" s="51" t="s">
        <v>3869</v>
      </c>
      <c r="O2782" s="51" t="s">
        <v>26</v>
      </c>
      <c r="T2782" s="62">
        <v>14403</v>
      </c>
      <c r="V2782" s="79" t="s">
        <v>17630</v>
      </c>
      <c r="W2782" s="6" t="s">
        <v>27</v>
      </c>
      <c r="Y2782" s="61"/>
    </row>
    <row r="2783" spans="1:25" x14ac:dyDescent="0.25">
      <c r="A2783" s="50" t="s">
        <v>47</v>
      </c>
      <c r="B2783" s="76" t="s">
        <v>147</v>
      </c>
      <c r="C2783" s="76" t="s">
        <v>48</v>
      </c>
      <c r="D2783" s="76" t="s">
        <v>11661</v>
      </c>
      <c r="E2783" s="76" t="s">
        <v>14355</v>
      </c>
      <c r="F2783" s="76" t="s">
        <v>17272</v>
      </c>
      <c r="G2783" s="53" t="s">
        <v>25</v>
      </c>
      <c r="H2783" s="76">
        <v>2001254548</v>
      </c>
      <c r="I2783" s="51" t="s">
        <v>17483</v>
      </c>
      <c r="O2783" s="51" t="s">
        <v>26</v>
      </c>
      <c r="T2783" s="62">
        <v>0.15</v>
      </c>
      <c r="V2783" s="79">
        <v>39184</v>
      </c>
      <c r="W2783" s="6" t="s">
        <v>27</v>
      </c>
      <c r="Y2783" s="61"/>
    </row>
    <row r="2784" spans="1:25" x14ac:dyDescent="0.25">
      <c r="A2784" s="50" t="s">
        <v>44</v>
      </c>
      <c r="B2784" s="76" t="s">
        <v>184</v>
      </c>
      <c r="C2784" s="76" t="s">
        <v>28</v>
      </c>
      <c r="D2784" s="76" t="s">
        <v>11662</v>
      </c>
      <c r="E2784" s="76" t="s">
        <v>14356</v>
      </c>
      <c r="F2784" s="76" t="s">
        <v>17273</v>
      </c>
      <c r="G2784" s="53" t="s">
        <v>25</v>
      </c>
      <c r="H2784" s="76">
        <v>2000090878</v>
      </c>
      <c r="I2784" s="51" t="s">
        <v>3869</v>
      </c>
      <c r="O2784" s="51" t="s">
        <v>26</v>
      </c>
      <c r="T2784" s="62">
        <v>647</v>
      </c>
      <c r="V2784" s="79">
        <v>39267</v>
      </c>
      <c r="W2784" s="6" t="s">
        <v>27</v>
      </c>
      <c r="Y2784" s="61"/>
    </row>
    <row r="2785" spans="1:25" x14ac:dyDescent="0.25">
      <c r="A2785" s="50" t="s">
        <v>44</v>
      </c>
      <c r="B2785" s="76" t="s">
        <v>184</v>
      </c>
      <c r="C2785" s="76" t="s">
        <v>28</v>
      </c>
      <c r="D2785" s="76" t="s">
        <v>11663</v>
      </c>
      <c r="E2785" s="76" t="s">
        <v>14357</v>
      </c>
      <c r="F2785" s="76" t="s">
        <v>17274</v>
      </c>
      <c r="G2785" s="53" t="s">
        <v>25</v>
      </c>
      <c r="H2785" s="76">
        <v>2000091009</v>
      </c>
      <c r="I2785" s="51" t="s">
        <v>3869</v>
      </c>
      <c r="O2785" s="51" t="s">
        <v>26</v>
      </c>
      <c r="T2785" s="62">
        <v>41</v>
      </c>
      <c r="V2785" s="79" t="s">
        <v>17600</v>
      </c>
      <c r="W2785" s="6" t="s">
        <v>27</v>
      </c>
      <c r="Y2785" s="61"/>
    </row>
    <row r="2786" spans="1:25" x14ac:dyDescent="0.25">
      <c r="A2786" s="50" t="s">
        <v>44</v>
      </c>
      <c r="B2786" s="76" t="s">
        <v>184</v>
      </c>
      <c r="C2786" s="76" t="s">
        <v>28</v>
      </c>
      <c r="D2786" s="76" t="s">
        <v>11664</v>
      </c>
      <c r="E2786" s="76" t="s">
        <v>14358</v>
      </c>
      <c r="F2786" s="76" t="s">
        <v>17275</v>
      </c>
      <c r="G2786" s="53" t="s">
        <v>25</v>
      </c>
      <c r="H2786" s="76">
        <v>2000091025</v>
      </c>
      <c r="I2786" s="51" t="s">
        <v>3869</v>
      </c>
      <c r="O2786" s="51" t="s">
        <v>26</v>
      </c>
      <c r="T2786" s="62">
        <v>793</v>
      </c>
      <c r="V2786" s="79">
        <v>39387</v>
      </c>
      <c r="W2786" s="6" t="s">
        <v>27</v>
      </c>
      <c r="Y2786" s="61"/>
    </row>
    <row r="2787" spans="1:25" x14ac:dyDescent="0.25">
      <c r="A2787" s="50" t="s">
        <v>44</v>
      </c>
      <c r="B2787" s="76" t="s">
        <v>184</v>
      </c>
      <c r="C2787" s="76" t="s">
        <v>28</v>
      </c>
      <c r="D2787" s="76" t="s">
        <v>11665</v>
      </c>
      <c r="E2787" s="76" t="s">
        <v>14359</v>
      </c>
      <c r="F2787" s="76" t="s">
        <v>17276</v>
      </c>
      <c r="G2787" s="53" t="s">
        <v>25</v>
      </c>
      <c r="H2787" s="76">
        <v>2000091076</v>
      </c>
      <c r="I2787" s="51" t="s">
        <v>3869</v>
      </c>
      <c r="O2787" s="51" t="s">
        <v>26</v>
      </c>
      <c r="T2787" s="62">
        <v>378</v>
      </c>
      <c r="V2787" s="79">
        <v>39206</v>
      </c>
      <c r="W2787" s="6" t="s">
        <v>27</v>
      </c>
      <c r="Y2787" s="61"/>
    </row>
    <row r="2788" spans="1:25" x14ac:dyDescent="0.25">
      <c r="A2788" s="50" t="s">
        <v>44</v>
      </c>
      <c r="B2788" s="76" t="s">
        <v>184</v>
      </c>
      <c r="C2788" s="76" t="s">
        <v>28</v>
      </c>
      <c r="D2788" s="76" t="s">
        <v>11666</v>
      </c>
      <c r="E2788" s="76" t="s">
        <v>14360</v>
      </c>
      <c r="F2788" s="76" t="s">
        <v>17277</v>
      </c>
      <c r="G2788" s="53" t="s">
        <v>25</v>
      </c>
      <c r="H2788" s="76">
        <v>2000091227</v>
      </c>
      <c r="I2788" s="51" t="s">
        <v>3869</v>
      </c>
      <c r="O2788" s="51" t="s">
        <v>26</v>
      </c>
      <c r="T2788" s="62">
        <v>25660</v>
      </c>
      <c r="V2788" s="79">
        <v>39328</v>
      </c>
      <c r="W2788" s="6" t="s">
        <v>27</v>
      </c>
      <c r="Y2788" s="61"/>
    </row>
    <row r="2789" spans="1:25" x14ac:dyDescent="0.25">
      <c r="A2789" s="50" t="s">
        <v>44</v>
      </c>
      <c r="B2789" s="76" t="s">
        <v>184</v>
      </c>
      <c r="C2789" s="76" t="s">
        <v>28</v>
      </c>
      <c r="D2789" s="76" t="s">
        <v>11667</v>
      </c>
      <c r="E2789" s="76" t="s">
        <v>1452</v>
      </c>
      <c r="F2789" s="76" t="s">
        <v>17278</v>
      </c>
      <c r="G2789" s="53" t="s">
        <v>25</v>
      </c>
      <c r="H2789" s="76">
        <v>2000091278</v>
      </c>
      <c r="I2789" s="51" t="s">
        <v>3869</v>
      </c>
      <c r="O2789" s="51" t="s">
        <v>26</v>
      </c>
      <c r="T2789" s="62">
        <v>6013</v>
      </c>
      <c r="V2789" s="79" t="s">
        <v>17543</v>
      </c>
      <c r="W2789" s="6" t="s">
        <v>27</v>
      </c>
      <c r="Y2789" s="61"/>
    </row>
    <row r="2790" spans="1:25" x14ac:dyDescent="0.25">
      <c r="A2790" s="50" t="s">
        <v>44</v>
      </c>
      <c r="B2790" s="76" t="s">
        <v>184</v>
      </c>
      <c r="C2790" s="76" t="s">
        <v>28</v>
      </c>
      <c r="D2790" s="76" t="s">
        <v>11668</v>
      </c>
      <c r="E2790" s="76" t="s">
        <v>12516</v>
      </c>
      <c r="F2790" s="76" t="s">
        <v>17279</v>
      </c>
      <c r="G2790" s="53" t="s">
        <v>25</v>
      </c>
      <c r="H2790" s="76">
        <v>2000091343</v>
      </c>
      <c r="I2790" s="51" t="s">
        <v>3869</v>
      </c>
      <c r="O2790" s="51" t="s">
        <v>26</v>
      </c>
      <c r="T2790" s="62">
        <v>183</v>
      </c>
      <c r="V2790" s="79" t="s">
        <v>17644</v>
      </c>
      <c r="W2790" s="6" t="s">
        <v>27</v>
      </c>
      <c r="Y2790" s="61"/>
    </row>
    <row r="2791" spans="1:25" x14ac:dyDescent="0.25">
      <c r="A2791" s="50" t="s">
        <v>44</v>
      </c>
      <c r="B2791" s="76" t="s">
        <v>184</v>
      </c>
      <c r="C2791" s="76" t="s">
        <v>28</v>
      </c>
      <c r="D2791" s="76" t="s">
        <v>11669</v>
      </c>
      <c r="E2791" s="76" t="s">
        <v>14361</v>
      </c>
      <c r="F2791" s="76" t="s">
        <v>17280</v>
      </c>
      <c r="G2791" s="53" t="s">
        <v>25</v>
      </c>
      <c r="H2791" s="76">
        <v>2000091467</v>
      </c>
      <c r="I2791" s="51" t="s">
        <v>3869</v>
      </c>
      <c r="O2791" s="51" t="s">
        <v>26</v>
      </c>
      <c r="T2791" s="62">
        <v>1177</v>
      </c>
      <c r="V2791" s="79" t="s">
        <v>17645</v>
      </c>
      <c r="W2791" s="6" t="s">
        <v>27</v>
      </c>
      <c r="Y2791" s="61"/>
    </row>
    <row r="2792" spans="1:25" x14ac:dyDescent="0.25">
      <c r="A2792" s="50" t="s">
        <v>44</v>
      </c>
      <c r="B2792" s="76" t="s">
        <v>184</v>
      </c>
      <c r="C2792" s="76" t="s">
        <v>28</v>
      </c>
      <c r="D2792" s="76" t="s">
        <v>11670</v>
      </c>
      <c r="E2792" s="76" t="s">
        <v>14362</v>
      </c>
      <c r="F2792" s="76" t="s">
        <v>17281</v>
      </c>
      <c r="G2792" s="53" t="s">
        <v>25</v>
      </c>
      <c r="H2792" s="76">
        <v>2000091548</v>
      </c>
      <c r="I2792" s="51" t="s">
        <v>3869</v>
      </c>
      <c r="O2792" s="51" t="s">
        <v>26</v>
      </c>
      <c r="T2792" s="62">
        <v>116</v>
      </c>
      <c r="V2792" s="79" t="s">
        <v>17522</v>
      </c>
      <c r="W2792" s="6" t="s">
        <v>27</v>
      </c>
      <c r="Y2792" s="61"/>
    </row>
    <row r="2793" spans="1:25" x14ac:dyDescent="0.25">
      <c r="A2793" s="50" t="s">
        <v>44</v>
      </c>
      <c r="B2793" s="76" t="s">
        <v>184</v>
      </c>
      <c r="C2793" s="76" t="s">
        <v>28</v>
      </c>
      <c r="D2793" s="76" t="s">
        <v>11671</v>
      </c>
      <c r="E2793" s="76" t="s">
        <v>14363</v>
      </c>
      <c r="F2793" s="76" t="s">
        <v>17282</v>
      </c>
      <c r="G2793" s="53" t="s">
        <v>25</v>
      </c>
      <c r="H2793" s="76">
        <v>2000091645</v>
      </c>
      <c r="I2793" s="51" t="s">
        <v>3869</v>
      </c>
      <c r="O2793" s="51" t="s">
        <v>26</v>
      </c>
      <c r="T2793" s="62">
        <v>401</v>
      </c>
      <c r="V2793" s="79">
        <v>39359</v>
      </c>
      <c r="W2793" s="6" t="s">
        <v>27</v>
      </c>
      <c r="Y2793" s="61"/>
    </row>
    <row r="2794" spans="1:25" x14ac:dyDescent="0.25">
      <c r="A2794" s="50" t="s">
        <v>44</v>
      </c>
      <c r="B2794" s="76" t="s">
        <v>184</v>
      </c>
      <c r="C2794" s="76" t="s">
        <v>28</v>
      </c>
      <c r="D2794" s="76" t="s">
        <v>11672</v>
      </c>
      <c r="E2794" s="76" t="s">
        <v>12923</v>
      </c>
      <c r="F2794" s="76" t="s">
        <v>17283</v>
      </c>
      <c r="G2794" s="53" t="s">
        <v>25</v>
      </c>
      <c r="H2794" s="76">
        <v>2000091758</v>
      </c>
      <c r="I2794" s="51" t="s">
        <v>3869</v>
      </c>
      <c r="O2794" s="51" t="s">
        <v>26</v>
      </c>
      <c r="T2794" s="62">
        <v>5264</v>
      </c>
      <c r="V2794" s="79">
        <v>39359</v>
      </c>
      <c r="W2794" s="6" t="s">
        <v>27</v>
      </c>
      <c r="Y2794" s="61"/>
    </row>
    <row r="2795" spans="1:25" x14ac:dyDescent="0.25">
      <c r="A2795" s="50" t="s">
        <v>44</v>
      </c>
      <c r="B2795" s="76" t="s">
        <v>184</v>
      </c>
      <c r="C2795" s="76" t="s">
        <v>28</v>
      </c>
      <c r="D2795" s="76" t="s">
        <v>11673</v>
      </c>
      <c r="E2795" s="76" t="s">
        <v>14238</v>
      </c>
      <c r="F2795" s="76" t="s">
        <v>17284</v>
      </c>
      <c r="G2795" s="53" t="s">
        <v>25</v>
      </c>
      <c r="H2795" s="76">
        <v>2000091847</v>
      </c>
      <c r="I2795" s="51" t="s">
        <v>3869</v>
      </c>
      <c r="O2795" s="51" t="s">
        <v>26</v>
      </c>
      <c r="T2795" s="62">
        <v>10</v>
      </c>
      <c r="V2795" s="79">
        <v>39236</v>
      </c>
      <c r="W2795" s="6" t="s">
        <v>27</v>
      </c>
      <c r="Y2795" s="61"/>
    </row>
    <row r="2796" spans="1:25" x14ac:dyDescent="0.25">
      <c r="A2796" s="50" t="s">
        <v>44</v>
      </c>
      <c r="B2796" s="76" t="s">
        <v>184</v>
      </c>
      <c r="C2796" s="76" t="s">
        <v>28</v>
      </c>
      <c r="D2796" s="76" t="s">
        <v>11674</v>
      </c>
      <c r="E2796" s="76" t="s">
        <v>81</v>
      </c>
      <c r="F2796" s="76" t="s">
        <v>17285</v>
      </c>
      <c r="G2796" s="53" t="s">
        <v>25</v>
      </c>
      <c r="H2796" s="76">
        <v>2000092048</v>
      </c>
      <c r="I2796" s="51" t="s">
        <v>3869</v>
      </c>
      <c r="O2796" s="51" t="s">
        <v>26</v>
      </c>
      <c r="T2796" s="62">
        <v>513</v>
      </c>
      <c r="V2796" s="79" t="s">
        <v>17522</v>
      </c>
      <c r="W2796" s="6" t="s">
        <v>27</v>
      </c>
      <c r="Y2796" s="61"/>
    </row>
    <row r="2797" spans="1:25" x14ac:dyDescent="0.25">
      <c r="A2797" s="50" t="s">
        <v>44</v>
      </c>
      <c r="B2797" s="76" t="s">
        <v>184</v>
      </c>
      <c r="C2797" s="76" t="s">
        <v>28</v>
      </c>
      <c r="D2797" s="76" t="s">
        <v>11675</v>
      </c>
      <c r="E2797" s="76" t="s">
        <v>14364</v>
      </c>
      <c r="F2797" s="76" t="s">
        <v>17286</v>
      </c>
      <c r="G2797" s="53" t="s">
        <v>25</v>
      </c>
      <c r="H2797" s="76">
        <v>2000092439</v>
      </c>
      <c r="I2797" s="51" t="s">
        <v>3869</v>
      </c>
      <c r="O2797" s="51" t="s">
        <v>26</v>
      </c>
      <c r="T2797" s="62">
        <v>602</v>
      </c>
      <c r="V2797" s="79" t="s">
        <v>17541</v>
      </c>
      <c r="W2797" s="6" t="s">
        <v>27</v>
      </c>
      <c r="Y2797" s="61"/>
    </row>
    <row r="2798" spans="1:25" x14ac:dyDescent="0.25">
      <c r="A2798" s="50" t="s">
        <v>44</v>
      </c>
      <c r="B2798" s="76" t="s">
        <v>184</v>
      </c>
      <c r="C2798" s="76" t="s">
        <v>28</v>
      </c>
      <c r="D2798" s="76" t="s">
        <v>11676</v>
      </c>
      <c r="E2798" s="76" t="s">
        <v>14365</v>
      </c>
      <c r="F2798" s="76" t="s">
        <v>17287</v>
      </c>
      <c r="G2798" s="53" t="s">
        <v>25</v>
      </c>
      <c r="H2798" s="76">
        <v>2000092617</v>
      </c>
      <c r="I2798" s="51" t="s">
        <v>3869</v>
      </c>
      <c r="O2798" s="51" t="s">
        <v>26</v>
      </c>
      <c r="T2798" s="62">
        <v>422</v>
      </c>
      <c r="V2798" s="79" t="s">
        <v>17560</v>
      </c>
      <c r="W2798" s="6" t="s">
        <v>27</v>
      </c>
      <c r="Y2798" s="61"/>
    </row>
    <row r="2799" spans="1:25" x14ac:dyDescent="0.25">
      <c r="A2799" s="50" t="s">
        <v>44</v>
      </c>
      <c r="B2799" s="76" t="s">
        <v>184</v>
      </c>
      <c r="C2799" s="76" t="s">
        <v>28</v>
      </c>
      <c r="D2799" s="76" t="s">
        <v>11677</v>
      </c>
      <c r="E2799" s="76" t="s">
        <v>14366</v>
      </c>
      <c r="F2799" s="76" t="s">
        <v>17288</v>
      </c>
      <c r="G2799" s="53" t="s">
        <v>25</v>
      </c>
      <c r="H2799" s="76">
        <v>2000092625</v>
      </c>
      <c r="I2799" s="51" t="s">
        <v>3869</v>
      </c>
      <c r="O2799" s="51" t="s">
        <v>26</v>
      </c>
      <c r="T2799" s="62">
        <v>2248</v>
      </c>
      <c r="V2799" s="79" t="s">
        <v>17533</v>
      </c>
      <c r="W2799" s="6" t="s">
        <v>27</v>
      </c>
      <c r="Y2799" s="61"/>
    </row>
    <row r="2800" spans="1:25" x14ac:dyDescent="0.25">
      <c r="A2800" s="50" t="s">
        <v>44</v>
      </c>
      <c r="B2800" s="76" t="s">
        <v>184</v>
      </c>
      <c r="C2800" s="76" t="s">
        <v>28</v>
      </c>
      <c r="D2800" s="76" t="s">
        <v>11678</v>
      </c>
      <c r="E2800" s="76" t="s">
        <v>6595</v>
      </c>
      <c r="F2800" s="76" t="s">
        <v>17289</v>
      </c>
      <c r="G2800" s="53" t="s">
        <v>25</v>
      </c>
      <c r="H2800" s="76">
        <v>2000092803</v>
      </c>
      <c r="I2800" s="51" t="s">
        <v>3869</v>
      </c>
      <c r="O2800" s="51" t="s">
        <v>26</v>
      </c>
      <c r="T2800" s="62">
        <v>562</v>
      </c>
      <c r="V2800" s="79">
        <v>39206</v>
      </c>
      <c r="W2800" s="6" t="s">
        <v>27</v>
      </c>
      <c r="Y2800" s="61"/>
    </row>
    <row r="2801" spans="1:25" x14ac:dyDescent="0.25">
      <c r="A2801" s="50" t="s">
        <v>44</v>
      </c>
      <c r="B2801" s="76" t="s">
        <v>184</v>
      </c>
      <c r="C2801" s="76" t="s">
        <v>28</v>
      </c>
      <c r="D2801" s="76" t="s">
        <v>11679</v>
      </c>
      <c r="E2801" s="76" t="s">
        <v>14367</v>
      </c>
      <c r="F2801" s="76" t="s">
        <v>17290</v>
      </c>
      <c r="G2801" s="53" t="s">
        <v>25</v>
      </c>
      <c r="H2801" s="76">
        <v>2000092935</v>
      </c>
      <c r="I2801" s="51" t="s">
        <v>3869</v>
      </c>
      <c r="O2801" s="51" t="s">
        <v>26</v>
      </c>
      <c r="T2801" s="62">
        <v>8114</v>
      </c>
      <c r="V2801" s="79" t="s">
        <v>17522</v>
      </c>
      <c r="W2801" s="6" t="s">
        <v>27</v>
      </c>
      <c r="Y2801" s="61"/>
    </row>
    <row r="2802" spans="1:25" x14ac:dyDescent="0.25">
      <c r="A2802" s="50" t="s">
        <v>44</v>
      </c>
      <c r="B2802" s="76" t="s">
        <v>184</v>
      </c>
      <c r="C2802" s="76" t="s">
        <v>28</v>
      </c>
      <c r="D2802" s="76" t="s">
        <v>11680</v>
      </c>
      <c r="E2802" s="76" t="s">
        <v>14368</v>
      </c>
      <c r="F2802" s="76" t="s">
        <v>17291</v>
      </c>
      <c r="G2802" s="53" t="s">
        <v>25</v>
      </c>
      <c r="H2802" s="76">
        <v>2000092943</v>
      </c>
      <c r="I2802" s="51" t="s">
        <v>3869</v>
      </c>
      <c r="O2802" s="51" t="s">
        <v>26</v>
      </c>
      <c r="T2802" s="62">
        <v>4767</v>
      </c>
      <c r="V2802" s="79">
        <v>39328</v>
      </c>
      <c r="W2802" s="6" t="s">
        <v>27</v>
      </c>
      <c r="Y2802" s="61"/>
    </row>
    <row r="2803" spans="1:25" x14ac:dyDescent="0.25">
      <c r="A2803" s="50" t="s">
        <v>44</v>
      </c>
      <c r="B2803" s="76" t="s">
        <v>184</v>
      </c>
      <c r="C2803" s="76" t="s">
        <v>28</v>
      </c>
      <c r="D2803" s="76" t="s">
        <v>11681</v>
      </c>
      <c r="E2803" s="76" t="s">
        <v>14369</v>
      </c>
      <c r="F2803" s="76" t="s">
        <v>17292</v>
      </c>
      <c r="G2803" s="53" t="s">
        <v>25</v>
      </c>
      <c r="H2803" s="76">
        <v>2000092951</v>
      </c>
      <c r="I2803" s="51" t="s">
        <v>3869</v>
      </c>
      <c r="O2803" s="51" t="s">
        <v>26</v>
      </c>
      <c r="T2803" s="62">
        <v>792</v>
      </c>
      <c r="V2803" s="79" t="s">
        <v>17553</v>
      </c>
      <c r="W2803" s="6" t="s">
        <v>27</v>
      </c>
      <c r="Y2803" s="61"/>
    </row>
    <row r="2804" spans="1:25" x14ac:dyDescent="0.25">
      <c r="A2804" s="50" t="s">
        <v>44</v>
      </c>
      <c r="B2804" s="76" t="s">
        <v>184</v>
      </c>
      <c r="C2804" s="76" t="s">
        <v>28</v>
      </c>
      <c r="D2804" s="76" t="s">
        <v>11682</v>
      </c>
      <c r="E2804" s="76" t="s">
        <v>1674</v>
      </c>
      <c r="F2804" s="76" t="s">
        <v>17293</v>
      </c>
      <c r="G2804" s="53" t="s">
        <v>25</v>
      </c>
      <c r="H2804" s="76">
        <v>2000092978</v>
      </c>
      <c r="I2804" s="51" t="s">
        <v>3869</v>
      </c>
      <c r="O2804" s="51" t="s">
        <v>26</v>
      </c>
      <c r="T2804" s="62">
        <v>824</v>
      </c>
      <c r="V2804" s="79" t="s">
        <v>17578</v>
      </c>
      <c r="W2804" s="6" t="s">
        <v>27</v>
      </c>
      <c r="Y2804" s="61"/>
    </row>
    <row r="2805" spans="1:25" x14ac:dyDescent="0.25">
      <c r="A2805" s="50" t="s">
        <v>44</v>
      </c>
      <c r="B2805" s="76" t="s">
        <v>184</v>
      </c>
      <c r="C2805" s="76" t="s">
        <v>28</v>
      </c>
      <c r="D2805" s="76" t="s">
        <v>11683</v>
      </c>
      <c r="E2805" s="76" t="s">
        <v>14370</v>
      </c>
      <c r="F2805" s="76" t="s">
        <v>17294</v>
      </c>
      <c r="G2805" s="53" t="s">
        <v>25</v>
      </c>
      <c r="H2805" s="76">
        <v>2000093017</v>
      </c>
      <c r="I2805" s="51" t="s">
        <v>3869</v>
      </c>
      <c r="O2805" s="51" t="s">
        <v>26</v>
      </c>
      <c r="T2805" s="62">
        <v>3186</v>
      </c>
      <c r="V2805" s="79" t="s">
        <v>17535</v>
      </c>
      <c r="W2805" s="6" t="s">
        <v>27</v>
      </c>
      <c r="Y2805" s="61"/>
    </row>
    <row r="2806" spans="1:25" x14ac:dyDescent="0.25">
      <c r="A2806" s="50" t="s">
        <v>44</v>
      </c>
      <c r="B2806" s="76" t="s">
        <v>184</v>
      </c>
      <c r="C2806" s="76" t="s">
        <v>28</v>
      </c>
      <c r="D2806" s="76" t="s">
        <v>11684</v>
      </c>
      <c r="E2806" s="76" t="s">
        <v>14371</v>
      </c>
      <c r="F2806" s="76" t="s">
        <v>17295</v>
      </c>
      <c r="G2806" s="53" t="s">
        <v>25</v>
      </c>
      <c r="H2806" s="76">
        <v>2000093028</v>
      </c>
      <c r="I2806" s="51" t="s">
        <v>3869</v>
      </c>
      <c r="O2806" s="51" t="s">
        <v>26</v>
      </c>
      <c r="T2806" s="62">
        <v>7232</v>
      </c>
      <c r="V2806" s="79" t="s">
        <v>17588</v>
      </c>
      <c r="W2806" s="6" t="s">
        <v>27</v>
      </c>
      <c r="Y2806" s="61"/>
    </row>
    <row r="2807" spans="1:25" x14ac:dyDescent="0.25">
      <c r="A2807" s="50" t="s">
        <v>44</v>
      </c>
      <c r="B2807" s="76" t="s">
        <v>184</v>
      </c>
      <c r="C2807" s="76" t="s">
        <v>28</v>
      </c>
      <c r="D2807" s="76" t="s">
        <v>11685</v>
      </c>
      <c r="E2807" s="76" t="s">
        <v>14372</v>
      </c>
      <c r="F2807" s="76" t="s">
        <v>17296</v>
      </c>
      <c r="G2807" s="53" t="s">
        <v>25</v>
      </c>
      <c r="H2807" s="76">
        <v>2000093036</v>
      </c>
      <c r="I2807" s="51" t="s">
        <v>3869</v>
      </c>
      <c r="O2807" s="51" t="s">
        <v>26</v>
      </c>
      <c r="T2807" s="62">
        <v>1028</v>
      </c>
      <c r="V2807" s="79" t="s">
        <v>17560</v>
      </c>
      <c r="W2807" s="6" t="s">
        <v>27</v>
      </c>
      <c r="Y2807" s="61"/>
    </row>
    <row r="2808" spans="1:25" x14ac:dyDescent="0.25">
      <c r="A2808" s="50" t="s">
        <v>44</v>
      </c>
      <c r="B2808" s="76" t="s">
        <v>184</v>
      </c>
      <c r="C2808" s="76" t="s">
        <v>28</v>
      </c>
      <c r="D2808" s="76" t="s">
        <v>11686</v>
      </c>
      <c r="E2808" s="76" t="s">
        <v>12925</v>
      </c>
      <c r="F2808" s="76" t="s">
        <v>17297</v>
      </c>
      <c r="G2808" s="53" t="s">
        <v>25</v>
      </c>
      <c r="H2808" s="76">
        <v>2000093044</v>
      </c>
      <c r="I2808" s="51" t="s">
        <v>3869</v>
      </c>
      <c r="O2808" s="51" t="s">
        <v>26</v>
      </c>
      <c r="T2808" s="62">
        <v>428</v>
      </c>
      <c r="V2808" s="79" t="s">
        <v>17560</v>
      </c>
      <c r="W2808" s="6" t="s">
        <v>27</v>
      </c>
      <c r="Y2808" s="61"/>
    </row>
    <row r="2809" spans="1:25" x14ac:dyDescent="0.25">
      <c r="A2809" s="50" t="s">
        <v>44</v>
      </c>
      <c r="B2809" s="76" t="s">
        <v>184</v>
      </c>
      <c r="C2809" s="76" t="s">
        <v>28</v>
      </c>
      <c r="D2809" s="76" t="s">
        <v>11687</v>
      </c>
      <c r="E2809" s="76" t="s">
        <v>14373</v>
      </c>
      <c r="F2809" s="76" t="s">
        <v>17298</v>
      </c>
      <c r="G2809" s="53" t="s">
        <v>25</v>
      </c>
      <c r="H2809" s="76">
        <v>2000093141</v>
      </c>
      <c r="I2809" s="51" t="s">
        <v>3869</v>
      </c>
      <c r="O2809" s="51" t="s">
        <v>26</v>
      </c>
      <c r="T2809" s="62">
        <v>2202</v>
      </c>
      <c r="V2809" s="79">
        <v>39117</v>
      </c>
      <c r="W2809" s="6" t="s">
        <v>27</v>
      </c>
      <c r="Y2809" s="61"/>
    </row>
    <row r="2810" spans="1:25" x14ac:dyDescent="0.25">
      <c r="A2810" s="50" t="s">
        <v>44</v>
      </c>
      <c r="B2810" s="76" t="s">
        <v>184</v>
      </c>
      <c r="C2810" s="76" t="s">
        <v>28</v>
      </c>
      <c r="D2810" s="76" t="s">
        <v>11688</v>
      </c>
      <c r="E2810" s="76" t="s">
        <v>14374</v>
      </c>
      <c r="F2810" s="76" t="s">
        <v>17299</v>
      </c>
      <c r="G2810" s="53" t="s">
        <v>25</v>
      </c>
      <c r="H2810" s="76">
        <v>2000093249</v>
      </c>
      <c r="I2810" s="51" t="s">
        <v>3869</v>
      </c>
      <c r="O2810" s="51" t="s">
        <v>26</v>
      </c>
      <c r="T2810" s="62">
        <v>31</v>
      </c>
      <c r="V2810" s="79" t="s">
        <v>17646</v>
      </c>
      <c r="W2810" s="6" t="s">
        <v>27</v>
      </c>
      <c r="Y2810" s="61"/>
    </row>
    <row r="2811" spans="1:25" x14ac:dyDescent="0.25">
      <c r="A2811" s="50" t="s">
        <v>44</v>
      </c>
      <c r="B2811" s="76" t="s">
        <v>184</v>
      </c>
      <c r="C2811" s="76" t="s">
        <v>28</v>
      </c>
      <c r="D2811" s="76" t="s">
        <v>11689</v>
      </c>
      <c r="E2811" s="76" t="s">
        <v>14375</v>
      </c>
      <c r="F2811" s="76" t="s">
        <v>17300</v>
      </c>
      <c r="G2811" s="53" t="s">
        <v>25</v>
      </c>
      <c r="H2811" s="76">
        <v>2000095543</v>
      </c>
      <c r="I2811" s="51" t="s">
        <v>3869</v>
      </c>
      <c r="O2811" s="51" t="s">
        <v>26</v>
      </c>
      <c r="T2811" s="62">
        <v>76444</v>
      </c>
      <c r="V2811" s="79" t="s">
        <v>17647</v>
      </c>
      <c r="W2811" s="6" t="s">
        <v>27</v>
      </c>
      <c r="Y2811" s="61"/>
    </row>
    <row r="2812" spans="1:25" x14ac:dyDescent="0.25">
      <c r="A2812" s="50" t="s">
        <v>44</v>
      </c>
      <c r="B2812" s="76" t="s">
        <v>184</v>
      </c>
      <c r="C2812" s="76" t="s">
        <v>28</v>
      </c>
      <c r="D2812" s="76" t="s">
        <v>11690</v>
      </c>
      <c r="E2812" s="76" t="s">
        <v>14376</v>
      </c>
      <c r="F2812" s="76" t="s">
        <v>17301</v>
      </c>
      <c r="G2812" s="53" t="s">
        <v>25</v>
      </c>
      <c r="H2812" s="76">
        <v>2000095567</v>
      </c>
      <c r="I2812" s="51" t="s">
        <v>3869</v>
      </c>
      <c r="O2812" s="51" t="s">
        <v>26</v>
      </c>
      <c r="T2812" s="62">
        <v>568</v>
      </c>
      <c r="V2812" s="79">
        <v>39145</v>
      </c>
      <c r="W2812" s="6" t="s">
        <v>27</v>
      </c>
      <c r="Y2812" s="61"/>
    </row>
    <row r="2813" spans="1:25" x14ac:dyDescent="0.25">
      <c r="A2813" s="50" t="s">
        <v>44</v>
      </c>
      <c r="B2813" s="76" t="s">
        <v>184</v>
      </c>
      <c r="C2813" s="76" t="s">
        <v>28</v>
      </c>
      <c r="D2813" s="76" t="s">
        <v>11691</v>
      </c>
      <c r="E2813" s="76" t="s">
        <v>14377</v>
      </c>
      <c r="F2813" s="76" t="s">
        <v>17302</v>
      </c>
      <c r="G2813" s="53" t="s">
        <v>25</v>
      </c>
      <c r="H2813" s="76">
        <v>2000095837</v>
      </c>
      <c r="I2813" s="51" t="s">
        <v>3869</v>
      </c>
      <c r="O2813" s="51" t="s">
        <v>26</v>
      </c>
      <c r="T2813" s="62">
        <v>21</v>
      </c>
      <c r="V2813" s="79" t="s">
        <v>17648</v>
      </c>
      <c r="W2813" s="6" t="s">
        <v>27</v>
      </c>
      <c r="Y2813" s="61"/>
    </row>
    <row r="2814" spans="1:25" x14ac:dyDescent="0.25">
      <c r="A2814" s="50" t="s">
        <v>44</v>
      </c>
      <c r="B2814" s="76" t="s">
        <v>184</v>
      </c>
      <c r="C2814" s="76" t="s">
        <v>28</v>
      </c>
      <c r="D2814" s="76" t="s">
        <v>11692</v>
      </c>
      <c r="E2814" s="76" t="s">
        <v>14378</v>
      </c>
      <c r="F2814" s="76" t="s">
        <v>17303</v>
      </c>
      <c r="G2814" s="53" t="s">
        <v>25</v>
      </c>
      <c r="H2814" s="76">
        <v>2000095958</v>
      </c>
      <c r="I2814" s="51" t="s">
        <v>3869</v>
      </c>
      <c r="O2814" s="51" t="s">
        <v>26</v>
      </c>
      <c r="T2814" s="62">
        <v>3</v>
      </c>
      <c r="V2814" s="79" t="s">
        <v>17557</v>
      </c>
      <c r="W2814" s="6" t="s">
        <v>27</v>
      </c>
      <c r="Y2814" s="61"/>
    </row>
    <row r="2815" spans="1:25" x14ac:dyDescent="0.25">
      <c r="A2815" s="50" t="s">
        <v>44</v>
      </c>
      <c r="B2815" s="76" t="s">
        <v>184</v>
      </c>
      <c r="C2815" s="76" t="s">
        <v>28</v>
      </c>
      <c r="D2815" s="76" t="s">
        <v>11693</v>
      </c>
      <c r="E2815" s="76" t="s">
        <v>14379</v>
      </c>
      <c r="F2815" s="76" t="s">
        <v>17304</v>
      </c>
      <c r="G2815" s="53" t="s">
        <v>25</v>
      </c>
      <c r="H2815" s="76">
        <v>2000096124</v>
      </c>
      <c r="I2815" s="51" t="s">
        <v>3869</v>
      </c>
      <c r="O2815" s="51" t="s">
        <v>26</v>
      </c>
      <c r="T2815" s="62">
        <v>692</v>
      </c>
      <c r="V2815" s="79" t="s">
        <v>17649</v>
      </c>
      <c r="W2815" s="6" t="s">
        <v>27</v>
      </c>
      <c r="Y2815" s="61"/>
    </row>
    <row r="2816" spans="1:25" x14ac:dyDescent="0.25">
      <c r="A2816" s="50" t="s">
        <v>44</v>
      </c>
      <c r="B2816" s="76" t="s">
        <v>184</v>
      </c>
      <c r="C2816" s="76" t="s">
        <v>28</v>
      </c>
      <c r="D2816" s="76" t="s">
        <v>11694</v>
      </c>
      <c r="E2816" s="76" t="s">
        <v>14380</v>
      </c>
      <c r="F2816" s="76" t="s">
        <v>17305</v>
      </c>
      <c r="G2816" s="53" t="s">
        <v>25</v>
      </c>
      <c r="H2816" s="76">
        <v>2000096458</v>
      </c>
      <c r="I2816" s="51" t="s">
        <v>3869</v>
      </c>
      <c r="O2816" s="51" t="s">
        <v>26</v>
      </c>
      <c r="T2816" s="62">
        <v>1816</v>
      </c>
      <c r="V2816" s="79" t="s">
        <v>17646</v>
      </c>
      <c r="W2816" s="6" t="s">
        <v>27</v>
      </c>
      <c r="Y2816" s="61"/>
    </row>
    <row r="2817" spans="1:25" x14ac:dyDescent="0.25">
      <c r="A2817" s="50" t="s">
        <v>44</v>
      </c>
      <c r="B2817" s="76" t="s">
        <v>184</v>
      </c>
      <c r="C2817" s="76" t="s">
        <v>28</v>
      </c>
      <c r="D2817" s="76" t="s">
        <v>11695</v>
      </c>
      <c r="E2817" s="76" t="s">
        <v>14381</v>
      </c>
      <c r="F2817" s="76" t="s">
        <v>17306</v>
      </c>
      <c r="G2817" s="53" t="s">
        <v>25</v>
      </c>
      <c r="H2817" s="76">
        <v>2000096523</v>
      </c>
      <c r="I2817" s="51" t="s">
        <v>3869</v>
      </c>
      <c r="O2817" s="51" t="s">
        <v>26</v>
      </c>
      <c r="T2817" s="62">
        <v>4335</v>
      </c>
      <c r="V2817" s="79" t="s">
        <v>17535</v>
      </c>
      <c r="W2817" s="6" t="s">
        <v>27</v>
      </c>
      <c r="Y2817" s="61"/>
    </row>
    <row r="2818" spans="1:25" x14ac:dyDescent="0.25">
      <c r="A2818" s="50" t="s">
        <v>44</v>
      </c>
      <c r="B2818" s="76" t="s">
        <v>184</v>
      </c>
      <c r="C2818" s="76" t="s">
        <v>28</v>
      </c>
      <c r="D2818" s="76" t="s">
        <v>11696</v>
      </c>
      <c r="E2818" s="76" t="s">
        <v>1414</v>
      </c>
      <c r="F2818" s="76" t="s">
        <v>17307</v>
      </c>
      <c r="G2818" s="53" t="s">
        <v>25</v>
      </c>
      <c r="H2818" s="76">
        <v>2000096574</v>
      </c>
      <c r="I2818" s="51" t="s">
        <v>3869</v>
      </c>
      <c r="O2818" s="51" t="s">
        <v>26</v>
      </c>
      <c r="T2818" s="62">
        <v>2263</v>
      </c>
      <c r="V2818" s="79">
        <v>39085</v>
      </c>
      <c r="W2818" s="6" t="s">
        <v>27</v>
      </c>
      <c r="Y2818" s="61"/>
    </row>
    <row r="2819" spans="1:25" x14ac:dyDescent="0.25">
      <c r="A2819" s="50" t="s">
        <v>44</v>
      </c>
      <c r="B2819" s="76" t="s">
        <v>184</v>
      </c>
      <c r="C2819" s="76" t="s">
        <v>28</v>
      </c>
      <c r="D2819" s="76" t="s">
        <v>11697</v>
      </c>
      <c r="E2819" s="76" t="s">
        <v>6583</v>
      </c>
      <c r="F2819" s="76" t="s">
        <v>17308</v>
      </c>
      <c r="G2819" s="53" t="s">
        <v>25</v>
      </c>
      <c r="H2819" s="76">
        <v>2000096598</v>
      </c>
      <c r="I2819" s="51" t="s">
        <v>3869</v>
      </c>
      <c r="O2819" s="51" t="s">
        <v>26</v>
      </c>
      <c r="T2819" s="62">
        <v>6983</v>
      </c>
      <c r="V2819" s="79">
        <v>39085</v>
      </c>
      <c r="W2819" s="6" t="s">
        <v>27</v>
      </c>
      <c r="Y2819" s="61"/>
    </row>
    <row r="2820" spans="1:25" x14ac:dyDescent="0.25">
      <c r="A2820" s="50" t="s">
        <v>44</v>
      </c>
      <c r="B2820" s="76" t="s">
        <v>184</v>
      </c>
      <c r="C2820" s="76" t="s">
        <v>28</v>
      </c>
      <c r="D2820" s="76" t="s">
        <v>11698</v>
      </c>
      <c r="E2820" s="76" t="s">
        <v>14382</v>
      </c>
      <c r="F2820" s="76" t="s">
        <v>17309</v>
      </c>
      <c r="G2820" s="53" t="s">
        <v>25</v>
      </c>
      <c r="H2820" s="76">
        <v>2000096671</v>
      </c>
      <c r="I2820" s="51" t="s">
        <v>3869</v>
      </c>
      <c r="O2820" s="51" t="s">
        <v>26</v>
      </c>
      <c r="T2820" s="62">
        <v>2422</v>
      </c>
      <c r="V2820" s="79">
        <v>39028</v>
      </c>
      <c r="W2820" s="6" t="s">
        <v>27</v>
      </c>
      <c r="Y2820" s="61"/>
    </row>
    <row r="2821" spans="1:25" x14ac:dyDescent="0.25">
      <c r="A2821" s="50" t="s">
        <v>44</v>
      </c>
      <c r="B2821" s="76" t="s">
        <v>184</v>
      </c>
      <c r="C2821" s="76" t="s">
        <v>28</v>
      </c>
      <c r="D2821" s="76" t="s">
        <v>11699</v>
      </c>
      <c r="E2821" s="76" t="s">
        <v>14383</v>
      </c>
      <c r="F2821" s="76" t="s">
        <v>17310</v>
      </c>
      <c r="G2821" s="53" t="s">
        <v>25</v>
      </c>
      <c r="H2821" s="76">
        <v>2000099026</v>
      </c>
      <c r="I2821" s="51" t="s">
        <v>3869</v>
      </c>
      <c r="O2821" s="51" t="s">
        <v>26</v>
      </c>
      <c r="T2821" s="62">
        <v>1831</v>
      </c>
      <c r="V2821" s="79">
        <v>39145</v>
      </c>
      <c r="W2821" s="6" t="s">
        <v>27</v>
      </c>
      <c r="Y2821" s="61"/>
    </row>
    <row r="2822" spans="1:25" x14ac:dyDescent="0.25">
      <c r="A2822" s="50" t="s">
        <v>44</v>
      </c>
      <c r="B2822" s="76" t="s">
        <v>184</v>
      </c>
      <c r="C2822" s="76" t="s">
        <v>28</v>
      </c>
      <c r="D2822" s="76" t="s">
        <v>11700</v>
      </c>
      <c r="E2822" s="76" t="s">
        <v>14384</v>
      </c>
      <c r="F2822" s="76" t="s">
        <v>17311</v>
      </c>
      <c r="G2822" s="53" t="s">
        <v>25</v>
      </c>
      <c r="H2822" s="76">
        <v>2000099034</v>
      </c>
      <c r="I2822" s="51" t="s">
        <v>3869</v>
      </c>
      <c r="O2822" s="51" t="s">
        <v>26</v>
      </c>
      <c r="T2822" s="62">
        <v>1058</v>
      </c>
      <c r="V2822" s="79">
        <v>39063</v>
      </c>
      <c r="W2822" s="6" t="s">
        <v>27</v>
      </c>
      <c r="Y2822" s="61"/>
    </row>
    <row r="2823" spans="1:25" x14ac:dyDescent="0.25">
      <c r="A2823" s="50" t="s">
        <v>44</v>
      </c>
      <c r="B2823" s="76" t="s">
        <v>184</v>
      </c>
      <c r="C2823" s="76" t="s">
        <v>28</v>
      </c>
      <c r="D2823" s="76" t="s">
        <v>11701</v>
      </c>
      <c r="E2823" s="76" t="s">
        <v>14385</v>
      </c>
      <c r="F2823" s="76" t="s">
        <v>17312</v>
      </c>
      <c r="G2823" s="53" t="s">
        <v>25</v>
      </c>
      <c r="H2823" s="76">
        <v>2000099147</v>
      </c>
      <c r="I2823" s="51" t="s">
        <v>3869</v>
      </c>
      <c r="O2823" s="51" t="s">
        <v>26</v>
      </c>
      <c r="T2823" s="62">
        <v>85</v>
      </c>
      <c r="V2823" s="79" t="s">
        <v>17606</v>
      </c>
      <c r="W2823" s="6" t="s">
        <v>27</v>
      </c>
      <c r="Y2823" s="61"/>
    </row>
    <row r="2824" spans="1:25" x14ac:dyDescent="0.25">
      <c r="A2824" s="50" t="s">
        <v>44</v>
      </c>
      <c r="B2824" s="76" t="s">
        <v>184</v>
      </c>
      <c r="C2824" s="76" t="s">
        <v>28</v>
      </c>
      <c r="D2824" s="76" t="s">
        <v>11702</v>
      </c>
      <c r="E2824" s="76" t="s">
        <v>14386</v>
      </c>
      <c r="F2824" s="76" t="s">
        <v>17313</v>
      </c>
      <c r="G2824" s="53" t="s">
        <v>25</v>
      </c>
      <c r="H2824" s="76">
        <v>2000099166</v>
      </c>
      <c r="I2824" s="51" t="s">
        <v>3869</v>
      </c>
      <c r="O2824" s="51" t="s">
        <v>26</v>
      </c>
      <c r="T2824" s="62">
        <v>2644.04</v>
      </c>
      <c r="V2824" s="79">
        <v>39115</v>
      </c>
      <c r="W2824" s="6" t="s">
        <v>27</v>
      </c>
      <c r="Y2824" s="61"/>
    </row>
    <row r="2825" spans="1:25" x14ac:dyDescent="0.25">
      <c r="A2825" s="50" t="s">
        <v>44</v>
      </c>
      <c r="B2825" s="76" t="s">
        <v>184</v>
      </c>
      <c r="C2825" s="76" t="s">
        <v>28</v>
      </c>
      <c r="D2825" s="76" t="s">
        <v>11703</v>
      </c>
      <c r="E2825" s="76" t="s">
        <v>14387</v>
      </c>
      <c r="F2825" s="76" t="s">
        <v>17314</v>
      </c>
      <c r="G2825" s="53" t="s">
        <v>25</v>
      </c>
      <c r="H2825" s="76">
        <v>2000099287</v>
      </c>
      <c r="I2825" s="51" t="s">
        <v>3869</v>
      </c>
      <c r="O2825" s="51" t="s">
        <v>26</v>
      </c>
      <c r="T2825" s="62">
        <v>1700</v>
      </c>
      <c r="V2825" s="79" t="s">
        <v>17560</v>
      </c>
      <c r="W2825" s="6" t="s">
        <v>27</v>
      </c>
      <c r="Y2825" s="61"/>
    </row>
    <row r="2826" spans="1:25" x14ac:dyDescent="0.25">
      <c r="A2826" s="50" t="s">
        <v>44</v>
      </c>
      <c r="B2826" s="76" t="s">
        <v>184</v>
      </c>
      <c r="C2826" s="76" t="s">
        <v>28</v>
      </c>
      <c r="D2826" s="76" t="s">
        <v>11704</v>
      </c>
      <c r="E2826" s="76" t="s">
        <v>14388</v>
      </c>
      <c r="F2826" s="76" t="s">
        <v>17315</v>
      </c>
      <c r="G2826" s="53" t="s">
        <v>25</v>
      </c>
      <c r="H2826" s="76">
        <v>2000102981</v>
      </c>
      <c r="I2826" s="51" t="s">
        <v>3869</v>
      </c>
      <c r="O2826" s="51" t="s">
        <v>26</v>
      </c>
      <c r="T2826" s="62">
        <v>291</v>
      </c>
      <c r="V2826" s="79">
        <v>39207</v>
      </c>
      <c r="W2826" s="6" t="s">
        <v>27</v>
      </c>
      <c r="Y2826" s="61"/>
    </row>
    <row r="2827" spans="1:25" x14ac:dyDescent="0.25">
      <c r="A2827" s="50" t="s">
        <v>44</v>
      </c>
      <c r="B2827" s="76" t="s">
        <v>184</v>
      </c>
      <c r="C2827" s="76" t="s">
        <v>28</v>
      </c>
      <c r="D2827" s="76" t="s">
        <v>11705</v>
      </c>
      <c r="E2827" s="76" t="s">
        <v>12625</v>
      </c>
      <c r="F2827" s="76" t="s">
        <v>17316</v>
      </c>
      <c r="G2827" s="53" t="s">
        <v>25</v>
      </c>
      <c r="H2827" s="76">
        <v>2000103047</v>
      </c>
      <c r="I2827" s="51" t="s">
        <v>3869</v>
      </c>
      <c r="O2827" s="51" t="s">
        <v>26</v>
      </c>
      <c r="T2827" s="62">
        <v>4879</v>
      </c>
      <c r="V2827" s="79" t="s">
        <v>17560</v>
      </c>
      <c r="W2827" s="6" t="s">
        <v>27</v>
      </c>
      <c r="Y2827" s="61"/>
    </row>
    <row r="2828" spans="1:25" x14ac:dyDescent="0.25">
      <c r="A2828" s="50" t="s">
        <v>44</v>
      </c>
      <c r="B2828" s="76" t="s">
        <v>184</v>
      </c>
      <c r="C2828" s="76" t="s">
        <v>28</v>
      </c>
      <c r="D2828" s="76" t="s">
        <v>11706</v>
      </c>
      <c r="E2828" s="76" t="s">
        <v>14389</v>
      </c>
      <c r="F2828" s="76" t="s">
        <v>17317</v>
      </c>
      <c r="G2828" s="53" t="s">
        <v>25</v>
      </c>
      <c r="H2828" s="76">
        <v>2000103171</v>
      </c>
      <c r="I2828" s="51" t="s">
        <v>3869</v>
      </c>
      <c r="O2828" s="51" t="s">
        <v>26</v>
      </c>
      <c r="T2828" s="62">
        <v>287</v>
      </c>
      <c r="V2828" s="79">
        <v>39328</v>
      </c>
      <c r="W2828" s="6" t="s">
        <v>27</v>
      </c>
      <c r="Y2828" s="61"/>
    </row>
    <row r="2829" spans="1:25" x14ac:dyDescent="0.25">
      <c r="A2829" s="50" t="s">
        <v>44</v>
      </c>
      <c r="B2829" s="76" t="s">
        <v>184</v>
      </c>
      <c r="C2829" s="76" t="s">
        <v>28</v>
      </c>
      <c r="D2829" s="76" t="s">
        <v>11707</v>
      </c>
      <c r="E2829" s="76" t="s">
        <v>14390</v>
      </c>
      <c r="F2829" s="76" t="s">
        <v>17318</v>
      </c>
      <c r="G2829" s="53" t="s">
        <v>25</v>
      </c>
      <c r="H2829" s="76">
        <v>2000103228</v>
      </c>
      <c r="I2829" s="51" t="s">
        <v>3869</v>
      </c>
      <c r="O2829" s="51" t="s">
        <v>26</v>
      </c>
      <c r="T2829" s="62">
        <v>1740</v>
      </c>
      <c r="V2829" s="79" t="s">
        <v>17650</v>
      </c>
      <c r="W2829" s="6" t="s">
        <v>27</v>
      </c>
      <c r="Y2829" s="61"/>
    </row>
    <row r="2830" spans="1:25" x14ac:dyDescent="0.25">
      <c r="A2830" s="50" t="s">
        <v>44</v>
      </c>
      <c r="B2830" s="76" t="s">
        <v>184</v>
      </c>
      <c r="C2830" s="76" t="s">
        <v>28</v>
      </c>
      <c r="D2830" s="76" t="s">
        <v>11708</v>
      </c>
      <c r="E2830" s="76" t="s">
        <v>14391</v>
      </c>
      <c r="F2830" s="76" t="s">
        <v>17319</v>
      </c>
      <c r="G2830" s="53" t="s">
        <v>25</v>
      </c>
      <c r="H2830" s="76">
        <v>2000103236</v>
      </c>
      <c r="I2830" s="51" t="s">
        <v>3869</v>
      </c>
      <c r="O2830" s="51" t="s">
        <v>26</v>
      </c>
      <c r="T2830" s="62">
        <v>451</v>
      </c>
      <c r="V2830" s="79" t="s">
        <v>17535</v>
      </c>
      <c r="W2830" s="6" t="s">
        <v>27</v>
      </c>
      <c r="Y2830" s="61"/>
    </row>
    <row r="2831" spans="1:25" x14ac:dyDescent="0.25">
      <c r="A2831" s="50" t="s">
        <v>44</v>
      </c>
      <c r="B2831" s="76" t="s">
        <v>184</v>
      </c>
      <c r="C2831" s="76" t="s">
        <v>28</v>
      </c>
      <c r="D2831" s="76" t="s">
        <v>11709</v>
      </c>
      <c r="E2831" s="76" t="s">
        <v>14392</v>
      </c>
      <c r="F2831" s="76" t="s">
        <v>17320</v>
      </c>
      <c r="G2831" s="53" t="s">
        <v>25</v>
      </c>
      <c r="H2831" s="76">
        <v>2000103252</v>
      </c>
      <c r="I2831" s="51" t="s">
        <v>3869</v>
      </c>
      <c r="O2831" s="51" t="s">
        <v>26</v>
      </c>
      <c r="T2831" s="62">
        <v>848</v>
      </c>
      <c r="V2831" s="79" t="s">
        <v>17522</v>
      </c>
      <c r="W2831" s="6" t="s">
        <v>27</v>
      </c>
      <c r="Y2831" s="61"/>
    </row>
    <row r="2832" spans="1:25" x14ac:dyDescent="0.25">
      <c r="A2832" s="50" t="s">
        <v>44</v>
      </c>
      <c r="B2832" s="76" t="s">
        <v>184</v>
      </c>
      <c r="C2832" s="76" t="s">
        <v>28</v>
      </c>
      <c r="D2832" s="76" t="s">
        <v>11710</v>
      </c>
      <c r="E2832" s="76" t="s">
        <v>14393</v>
      </c>
      <c r="F2832" s="76" t="s">
        <v>17321</v>
      </c>
      <c r="G2832" s="53" t="s">
        <v>25</v>
      </c>
      <c r="H2832" s="76">
        <v>2000103748</v>
      </c>
      <c r="I2832" s="51" t="s">
        <v>3869</v>
      </c>
      <c r="O2832" s="51" t="s">
        <v>26</v>
      </c>
      <c r="T2832" s="62">
        <v>25904.31</v>
      </c>
      <c r="V2832" s="79" t="s">
        <v>17651</v>
      </c>
      <c r="W2832" s="6" t="s">
        <v>27</v>
      </c>
      <c r="Y2832" s="61"/>
    </row>
    <row r="2833" spans="1:25" x14ac:dyDescent="0.25">
      <c r="A2833" s="50" t="s">
        <v>44</v>
      </c>
      <c r="B2833" s="76" t="s">
        <v>184</v>
      </c>
      <c r="C2833" s="76" t="s">
        <v>28</v>
      </c>
      <c r="D2833" s="76" t="s">
        <v>11711</v>
      </c>
      <c r="E2833" s="76" t="s">
        <v>14394</v>
      </c>
      <c r="F2833" s="76" t="s">
        <v>17322</v>
      </c>
      <c r="G2833" s="53" t="s">
        <v>25</v>
      </c>
      <c r="H2833" s="76">
        <v>2000103953</v>
      </c>
      <c r="I2833" s="51" t="s">
        <v>3869</v>
      </c>
      <c r="O2833" s="51" t="s">
        <v>26</v>
      </c>
      <c r="T2833" s="62">
        <v>1470</v>
      </c>
      <c r="V2833" s="79" t="s">
        <v>17652</v>
      </c>
      <c r="W2833" s="6" t="s">
        <v>27</v>
      </c>
      <c r="Y2833" s="61"/>
    </row>
    <row r="2834" spans="1:25" x14ac:dyDescent="0.25">
      <c r="A2834" s="50" t="s">
        <v>44</v>
      </c>
      <c r="B2834" s="76" t="s">
        <v>184</v>
      </c>
      <c r="C2834" s="76" t="s">
        <v>28</v>
      </c>
      <c r="D2834" s="76" t="s">
        <v>11712</v>
      </c>
      <c r="E2834" s="76" t="s">
        <v>14395</v>
      </c>
      <c r="F2834" s="76" t="s">
        <v>17323</v>
      </c>
      <c r="G2834" s="53" t="s">
        <v>25</v>
      </c>
      <c r="H2834" s="76">
        <v>2000105255</v>
      </c>
      <c r="I2834" s="51" t="s">
        <v>3869</v>
      </c>
      <c r="O2834" s="51" t="s">
        <v>26</v>
      </c>
      <c r="T2834" s="62">
        <v>1123.06</v>
      </c>
      <c r="V2834" s="79" t="s">
        <v>17599</v>
      </c>
      <c r="W2834" s="6" t="s">
        <v>27</v>
      </c>
      <c r="Y2834" s="61"/>
    </row>
    <row r="2835" spans="1:25" x14ac:dyDescent="0.25">
      <c r="A2835" s="50" t="s">
        <v>44</v>
      </c>
      <c r="B2835" s="76" t="s">
        <v>184</v>
      </c>
      <c r="C2835" s="76" t="s">
        <v>28</v>
      </c>
      <c r="D2835" s="76" t="s">
        <v>11713</v>
      </c>
      <c r="E2835" s="76" t="s">
        <v>13398</v>
      </c>
      <c r="F2835" s="76" t="s">
        <v>17324</v>
      </c>
      <c r="G2835" s="53" t="s">
        <v>25</v>
      </c>
      <c r="H2835" s="76">
        <v>2000105301</v>
      </c>
      <c r="I2835" s="51" t="s">
        <v>3869</v>
      </c>
      <c r="O2835" s="51" t="s">
        <v>26</v>
      </c>
      <c r="T2835" s="62">
        <v>71.03</v>
      </c>
      <c r="V2835" s="79">
        <v>38659</v>
      </c>
      <c r="W2835" s="6" t="s">
        <v>27</v>
      </c>
      <c r="Y2835" s="61"/>
    </row>
    <row r="2836" spans="1:25" x14ac:dyDescent="0.25">
      <c r="A2836" s="50" t="s">
        <v>44</v>
      </c>
      <c r="B2836" s="76" t="s">
        <v>184</v>
      </c>
      <c r="C2836" s="76" t="s">
        <v>28</v>
      </c>
      <c r="D2836" s="76" t="s">
        <v>11714</v>
      </c>
      <c r="E2836" s="76" t="s">
        <v>14396</v>
      </c>
      <c r="F2836" s="76" t="s">
        <v>17325</v>
      </c>
      <c r="G2836" s="53" t="s">
        <v>25</v>
      </c>
      <c r="H2836" s="76">
        <v>2000107924</v>
      </c>
      <c r="I2836" s="51" t="s">
        <v>17483</v>
      </c>
      <c r="O2836" s="51" t="s">
        <v>26</v>
      </c>
      <c r="T2836" s="62">
        <v>4758.92</v>
      </c>
      <c r="V2836" s="79">
        <v>38452</v>
      </c>
      <c r="W2836" s="6" t="s">
        <v>27</v>
      </c>
      <c r="Y2836" s="61"/>
    </row>
    <row r="2837" spans="1:25" x14ac:dyDescent="0.25">
      <c r="A2837" s="50" t="s">
        <v>44</v>
      </c>
      <c r="B2837" s="76" t="s">
        <v>184</v>
      </c>
      <c r="C2837" s="76" t="s">
        <v>28</v>
      </c>
      <c r="D2837" s="76" t="s">
        <v>11715</v>
      </c>
      <c r="E2837" s="76" t="s">
        <v>14397</v>
      </c>
      <c r="F2837" s="76" t="s">
        <v>17326</v>
      </c>
      <c r="G2837" s="53" t="s">
        <v>25</v>
      </c>
      <c r="H2837" s="76">
        <v>2000108122</v>
      </c>
      <c r="I2837" s="51" t="s">
        <v>17483</v>
      </c>
      <c r="O2837" s="51" t="s">
        <v>26</v>
      </c>
      <c r="T2837" s="62">
        <v>5559.01</v>
      </c>
      <c r="V2837" s="79" t="s">
        <v>17653</v>
      </c>
      <c r="W2837" s="6" t="s">
        <v>27</v>
      </c>
      <c r="Y2837" s="61"/>
    </row>
    <row r="2838" spans="1:25" x14ac:dyDescent="0.25">
      <c r="A2838" s="50" t="s">
        <v>44</v>
      </c>
      <c r="B2838" s="76" t="s">
        <v>184</v>
      </c>
      <c r="C2838" s="76" t="s">
        <v>28</v>
      </c>
      <c r="D2838" s="76" t="s">
        <v>11716</v>
      </c>
      <c r="E2838" s="76" t="s">
        <v>14398</v>
      </c>
      <c r="F2838" s="76" t="s">
        <v>17327</v>
      </c>
      <c r="G2838" s="53" t="s">
        <v>25</v>
      </c>
      <c r="H2838" s="76">
        <v>2000108138</v>
      </c>
      <c r="I2838" s="51" t="s">
        <v>17483</v>
      </c>
      <c r="O2838" s="51" t="s">
        <v>26</v>
      </c>
      <c r="T2838" s="62">
        <v>27646.17</v>
      </c>
      <c r="V2838" s="79" t="s">
        <v>17654</v>
      </c>
      <c r="W2838" s="6" t="s">
        <v>27</v>
      </c>
      <c r="Y2838" s="61"/>
    </row>
    <row r="2839" spans="1:25" x14ac:dyDescent="0.25">
      <c r="A2839" s="50" t="s">
        <v>44</v>
      </c>
      <c r="B2839" s="76" t="s">
        <v>184</v>
      </c>
      <c r="C2839" s="76" t="s">
        <v>28</v>
      </c>
      <c r="D2839" s="76" t="s">
        <v>11717</v>
      </c>
      <c r="E2839" s="76" t="s">
        <v>14399</v>
      </c>
      <c r="F2839" s="76" t="s">
        <v>17328</v>
      </c>
      <c r="G2839" s="53" t="s">
        <v>25</v>
      </c>
      <c r="H2839" s="76">
        <v>2000108173</v>
      </c>
      <c r="I2839" s="51" t="s">
        <v>17483</v>
      </c>
      <c r="O2839" s="51" t="s">
        <v>26</v>
      </c>
      <c r="T2839" s="62">
        <v>937.67</v>
      </c>
      <c r="V2839" s="79" t="s">
        <v>17655</v>
      </c>
      <c r="W2839" s="6" t="s">
        <v>27</v>
      </c>
      <c r="Y2839" s="61"/>
    </row>
    <row r="2840" spans="1:25" x14ac:dyDescent="0.25">
      <c r="A2840" s="50" t="s">
        <v>44</v>
      </c>
      <c r="B2840" s="76" t="s">
        <v>184</v>
      </c>
      <c r="C2840" s="76" t="s">
        <v>28</v>
      </c>
      <c r="D2840" s="76" t="s">
        <v>11718</v>
      </c>
      <c r="E2840" s="76" t="s">
        <v>14400</v>
      </c>
      <c r="F2840" s="76" t="s">
        <v>17329</v>
      </c>
      <c r="G2840" s="53" t="s">
        <v>25</v>
      </c>
      <c r="H2840" s="76">
        <v>2000108203</v>
      </c>
      <c r="I2840" s="51" t="s">
        <v>17483</v>
      </c>
      <c r="O2840" s="51" t="s">
        <v>26</v>
      </c>
      <c r="T2840" s="62">
        <v>2412.88</v>
      </c>
      <c r="V2840" s="79" t="s">
        <v>17656</v>
      </c>
      <c r="W2840" s="6" t="s">
        <v>27</v>
      </c>
      <c r="Y2840" s="61"/>
    </row>
    <row r="2841" spans="1:25" x14ac:dyDescent="0.25">
      <c r="A2841" s="50" t="s">
        <v>44</v>
      </c>
      <c r="B2841" s="76" t="s">
        <v>184</v>
      </c>
      <c r="C2841" s="76" t="s">
        <v>28</v>
      </c>
      <c r="D2841" s="76" t="s">
        <v>11719</v>
      </c>
      <c r="E2841" s="76" t="s">
        <v>14401</v>
      </c>
      <c r="F2841" s="76" t="s">
        <v>17330</v>
      </c>
      <c r="G2841" s="53" t="s">
        <v>25</v>
      </c>
      <c r="H2841" s="76">
        <v>2000108238</v>
      </c>
      <c r="I2841" s="51" t="s">
        <v>17483</v>
      </c>
      <c r="O2841" s="51" t="s">
        <v>26</v>
      </c>
      <c r="T2841" s="62">
        <v>8120.84</v>
      </c>
      <c r="V2841" s="79" t="s">
        <v>17657</v>
      </c>
      <c r="W2841" s="6" t="s">
        <v>27</v>
      </c>
      <c r="Y2841" s="61"/>
    </row>
    <row r="2842" spans="1:25" x14ac:dyDescent="0.25">
      <c r="A2842" s="50" t="s">
        <v>44</v>
      </c>
      <c r="B2842" s="76" t="s">
        <v>184</v>
      </c>
      <c r="C2842" s="76" t="s">
        <v>28</v>
      </c>
      <c r="D2842" s="76" t="s">
        <v>11720</v>
      </c>
      <c r="E2842" s="76" t="s">
        <v>14402</v>
      </c>
      <c r="F2842" s="76" t="s">
        <v>17331</v>
      </c>
      <c r="G2842" s="53" t="s">
        <v>25</v>
      </c>
      <c r="H2842" s="76">
        <v>2000108688</v>
      </c>
      <c r="I2842" s="51" t="s">
        <v>17483</v>
      </c>
      <c r="O2842" s="51" t="s">
        <v>26</v>
      </c>
      <c r="T2842" s="62">
        <v>0.24</v>
      </c>
      <c r="V2842" s="79" t="s">
        <v>17587</v>
      </c>
      <c r="W2842" s="6" t="s">
        <v>27</v>
      </c>
      <c r="Y2842" s="61"/>
    </row>
    <row r="2843" spans="1:25" x14ac:dyDescent="0.25">
      <c r="A2843" s="50" t="s">
        <v>44</v>
      </c>
      <c r="B2843" s="76" t="s">
        <v>184</v>
      </c>
      <c r="C2843" s="76" t="s">
        <v>28</v>
      </c>
      <c r="D2843" s="76" t="s">
        <v>11721</v>
      </c>
      <c r="E2843" s="76" t="s">
        <v>14403</v>
      </c>
      <c r="F2843" s="76" t="s">
        <v>17332</v>
      </c>
      <c r="G2843" s="53" t="s">
        <v>25</v>
      </c>
      <c r="H2843" s="76">
        <v>2000108726</v>
      </c>
      <c r="I2843" s="51" t="s">
        <v>17483</v>
      </c>
      <c r="O2843" s="51" t="s">
        <v>26</v>
      </c>
      <c r="T2843" s="62">
        <v>62.01</v>
      </c>
      <c r="V2843" s="79" t="s">
        <v>17658</v>
      </c>
      <c r="W2843" s="6" t="s">
        <v>27</v>
      </c>
      <c r="Y2843" s="61"/>
    </row>
    <row r="2844" spans="1:25" x14ac:dyDescent="0.25">
      <c r="A2844" s="50" t="s">
        <v>44</v>
      </c>
      <c r="B2844" s="76" t="s">
        <v>184</v>
      </c>
      <c r="C2844" s="76" t="s">
        <v>28</v>
      </c>
      <c r="D2844" s="76" t="s">
        <v>11722</v>
      </c>
      <c r="E2844" s="76" t="s">
        <v>14404</v>
      </c>
      <c r="F2844" s="76" t="s">
        <v>17333</v>
      </c>
      <c r="G2844" s="53" t="s">
        <v>25</v>
      </c>
      <c r="H2844" s="76">
        <v>2000108777</v>
      </c>
      <c r="I2844" s="51" t="s">
        <v>17483</v>
      </c>
      <c r="O2844" s="51" t="s">
        <v>26</v>
      </c>
      <c r="T2844" s="62">
        <v>2197.2399999999998</v>
      </c>
      <c r="V2844" s="79">
        <v>39392</v>
      </c>
      <c r="W2844" s="6" t="s">
        <v>27</v>
      </c>
      <c r="Y2844" s="61"/>
    </row>
    <row r="2845" spans="1:25" x14ac:dyDescent="0.25">
      <c r="A2845" s="50" t="s">
        <v>44</v>
      </c>
      <c r="B2845" s="76" t="s">
        <v>184</v>
      </c>
      <c r="C2845" s="76" t="s">
        <v>28</v>
      </c>
      <c r="D2845" s="76" t="s">
        <v>11723</v>
      </c>
      <c r="E2845" s="76" t="s">
        <v>14405</v>
      </c>
      <c r="F2845" s="76" t="s">
        <v>17334</v>
      </c>
      <c r="G2845" s="53" t="s">
        <v>25</v>
      </c>
      <c r="H2845" s="76">
        <v>2000108874</v>
      </c>
      <c r="I2845" s="51" t="s">
        <v>17483</v>
      </c>
      <c r="O2845" s="51" t="s">
        <v>26</v>
      </c>
      <c r="T2845" s="62">
        <v>7415.3</v>
      </c>
      <c r="V2845" s="79" t="s">
        <v>17630</v>
      </c>
      <c r="W2845" s="6" t="s">
        <v>27</v>
      </c>
      <c r="Y2845" s="61"/>
    </row>
    <row r="2846" spans="1:25" x14ac:dyDescent="0.25">
      <c r="A2846" s="50" t="s">
        <v>44</v>
      </c>
      <c r="B2846" s="76" t="s">
        <v>184</v>
      </c>
      <c r="C2846" s="76" t="s">
        <v>28</v>
      </c>
      <c r="D2846" s="76" t="s">
        <v>11724</v>
      </c>
      <c r="E2846" s="76" t="s">
        <v>14406</v>
      </c>
      <c r="F2846" s="76" t="s">
        <v>17335</v>
      </c>
      <c r="G2846" s="53" t="s">
        <v>25</v>
      </c>
      <c r="H2846" s="76">
        <v>2000108971</v>
      </c>
      <c r="I2846" s="51" t="s">
        <v>17483</v>
      </c>
      <c r="O2846" s="51" t="s">
        <v>26</v>
      </c>
      <c r="T2846" s="62">
        <v>78.13</v>
      </c>
      <c r="V2846" s="79">
        <v>38271</v>
      </c>
      <c r="W2846" s="6" t="s">
        <v>27</v>
      </c>
      <c r="Y2846" s="61"/>
    </row>
    <row r="2847" spans="1:25" x14ac:dyDescent="0.25">
      <c r="A2847" s="50" t="s">
        <v>44</v>
      </c>
      <c r="B2847" s="76" t="s">
        <v>184</v>
      </c>
      <c r="C2847" s="76" t="s">
        <v>28</v>
      </c>
      <c r="D2847" s="76" t="s">
        <v>11725</v>
      </c>
      <c r="E2847" s="76" t="s">
        <v>14407</v>
      </c>
      <c r="F2847" s="76" t="s">
        <v>17336</v>
      </c>
      <c r="G2847" s="53" t="s">
        <v>25</v>
      </c>
      <c r="H2847" s="76">
        <v>2000109153</v>
      </c>
      <c r="I2847" s="51" t="s">
        <v>17483</v>
      </c>
      <c r="O2847" s="51" t="s">
        <v>26</v>
      </c>
      <c r="T2847" s="62">
        <v>805.79</v>
      </c>
      <c r="V2847" s="79" t="s">
        <v>17659</v>
      </c>
      <c r="W2847" s="6" t="s">
        <v>27</v>
      </c>
      <c r="Y2847" s="61"/>
    </row>
    <row r="2848" spans="1:25" x14ac:dyDescent="0.25">
      <c r="A2848" s="50" t="s">
        <v>44</v>
      </c>
      <c r="B2848" s="76" t="s">
        <v>184</v>
      </c>
      <c r="C2848" s="76" t="s">
        <v>28</v>
      </c>
      <c r="D2848" s="76" t="s">
        <v>11726</v>
      </c>
      <c r="E2848" s="76" t="s">
        <v>14408</v>
      </c>
      <c r="F2848" s="76" t="s">
        <v>17337</v>
      </c>
      <c r="G2848" s="53" t="s">
        <v>25</v>
      </c>
      <c r="H2848" s="76">
        <v>2000109234</v>
      </c>
      <c r="I2848" s="51" t="s">
        <v>17483</v>
      </c>
      <c r="O2848" s="51" t="s">
        <v>26</v>
      </c>
      <c r="T2848" s="62">
        <v>5356.56</v>
      </c>
      <c r="V2848" s="79" t="s">
        <v>17660</v>
      </c>
      <c r="W2848" s="6" t="s">
        <v>27</v>
      </c>
      <c r="Y2848" s="61"/>
    </row>
    <row r="2849" spans="1:25" x14ac:dyDescent="0.25">
      <c r="A2849" s="50" t="s">
        <v>44</v>
      </c>
      <c r="B2849" s="76" t="s">
        <v>184</v>
      </c>
      <c r="C2849" s="76" t="s">
        <v>28</v>
      </c>
      <c r="D2849" s="76" t="s">
        <v>11727</v>
      </c>
      <c r="E2849" s="76" t="s">
        <v>14409</v>
      </c>
      <c r="F2849" s="76" t="s">
        <v>17338</v>
      </c>
      <c r="G2849" s="53" t="s">
        <v>25</v>
      </c>
      <c r="H2849" s="76">
        <v>2000109358</v>
      </c>
      <c r="I2849" s="51" t="s">
        <v>17483</v>
      </c>
      <c r="O2849" s="51" t="s">
        <v>26</v>
      </c>
      <c r="T2849" s="62">
        <v>10750.41</v>
      </c>
      <c r="V2849" s="79" t="s">
        <v>17628</v>
      </c>
      <c r="W2849" s="6" t="s">
        <v>27</v>
      </c>
      <c r="Y2849" s="61"/>
    </row>
    <row r="2850" spans="1:25" x14ac:dyDescent="0.25">
      <c r="A2850" s="50" t="s">
        <v>44</v>
      </c>
      <c r="B2850" s="76" t="s">
        <v>184</v>
      </c>
      <c r="C2850" s="76" t="s">
        <v>28</v>
      </c>
      <c r="D2850" s="76" t="s">
        <v>11728</v>
      </c>
      <c r="E2850" s="76" t="s">
        <v>14410</v>
      </c>
      <c r="F2850" s="76" t="s">
        <v>17339</v>
      </c>
      <c r="G2850" s="53" t="s">
        <v>25</v>
      </c>
      <c r="H2850" s="76">
        <v>2000109366</v>
      </c>
      <c r="I2850" s="51" t="s">
        <v>17483</v>
      </c>
      <c r="O2850" s="51" t="s">
        <v>26</v>
      </c>
      <c r="T2850" s="62">
        <v>10140.52</v>
      </c>
      <c r="V2850" s="79" t="s">
        <v>17661</v>
      </c>
      <c r="W2850" s="6" t="s">
        <v>27</v>
      </c>
      <c r="Y2850" s="61"/>
    </row>
    <row r="2851" spans="1:25" x14ac:dyDescent="0.25">
      <c r="A2851" s="50" t="s">
        <v>44</v>
      </c>
      <c r="B2851" s="76" t="s">
        <v>184</v>
      </c>
      <c r="C2851" s="76" t="s">
        <v>28</v>
      </c>
      <c r="D2851" s="76" t="s">
        <v>11729</v>
      </c>
      <c r="E2851" s="76" t="s">
        <v>14411</v>
      </c>
      <c r="F2851" s="76" t="s">
        <v>17340</v>
      </c>
      <c r="G2851" s="53" t="s">
        <v>25</v>
      </c>
      <c r="H2851" s="76">
        <v>2000109412</v>
      </c>
      <c r="I2851" s="51" t="s">
        <v>17483</v>
      </c>
      <c r="O2851" s="51" t="s">
        <v>26</v>
      </c>
      <c r="T2851" s="62">
        <v>4199.33</v>
      </c>
      <c r="V2851" s="79">
        <v>38720</v>
      </c>
      <c r="W2851" s="6" t="s">
        <v>27</v>
      </c>
      <c r="Y2851" s="61"/>
    </row>
    <row r="2852" spans="1:25" x14ac:dyDescent="0.25">
      <c r="A2852" s="50" t="s">
        <v>44</v>
      </c>
      <c r="B2852" s="76" t="s">
        <v>184</v>
      </c>
      <c r="C2852" s="76" t="s">
        <v>28</v>
      </c>
      <c r="D2852" s="76" t="s">
        <v>11730</v>
      </c>
      <c r="E2852" s="76" t="s">
        <v>14412</v>
      </c>
      <c r="F2852" s="76" t="s">
        <v>17341</v>
      </c>
      <c r="G2852" s="53" t="s">
        <v>25</v>
      </c>
      <c r="H2852" s="76">
        <v>2000109428</v>
      </c>
      <c r="I2852" s="51" t="s">
        <v>17483</v>
      </c>
      <c r="O2852" s="51" t="s">
        <v>26</v>
      </c>
      <c r="T2852" s="62">
        <v>17294.09</v>
      </c>
      <c r="V2852" s="79" t="s">
        <v>17662</v>
      </c>
      <c r="W2852" s="6" t="s">
        <v>27</v>
      </c>
      <c r="Y2852" s="61"/>
    </row>
    <row r="2853" spans="1:25" x14ac:dyDescent="0.25">
      <c r="A2853" s="50" t="s">
        <v>44</v>
      </c>
      <c r="B2853" s="76" t="s">
        <v>184</v>
      </c>
      <c r="C2853" s="76" t="s">
        <v>28</v>
      </c>
      <c r="D2853" s="76" t="s">
        <v>11731</v>
      </c>
      <c r="E2853" s="76" t="s">
        <v>14413</v>
      </c>
      <c r="F2853" s="76" t="s">
        <v>17342</v>
      </c>
      <c r="G2853" s="53" t="s">
        <v>25</v>
      </c>
      <c r="H2853" s="76">
        <v>2000109439</v>
      </c>
      <c r="I2853" s="51" t="s">
        <v>17483</v>
      </c>
      <c r="O2853" s="51" t="s">
        <v>26</v>
      </c>
      <c r="T2853" s="62">
        <v>25778.69</v>
      </c>
      <c r="V2853" s="79" t="s">
        <v>17532</v>
      </c>
      <c r="W2853" s="6" t="s">
        <v>27</v>
      </c>
      <c r="Y2853" s="61"/>
    </row>
    <row r="2854" spans="1:25" x14ac:dyDescent="0.25">
      <c r="A2854" s="50" t="s">
        <v>44</v>
      </c>
      <c r="B2854" s="76" t="s">
        <v>184</v>
      </c>
      <c r="C2854" s="76" t="s">
        <v>28</v>
      </c>
      <c r="D2854" s="76" t="s">
        <v>11732</v>
      </c>
      <c r="E2854" s="76" t="s">
        <v>6736</v>
      </c>
      <c r="F2854" s="76" t="s">
        <v>17343</v>
      </c>
      <c r="G2854" s="53" t="s">
        <v>25</v>
      </c>
      <c r="H2854" s="76">
        <v>2000109455</v>
      </c>
      <c r="I2854" s="51" t="s">
        <v>17483</v>
      </c>
      <c r="O2854" s="51" t="s">
        <v>26</v>
      </c>
      <c r="T2854" s="62">
        <v>2754.77</v>
      </c>
      <c r="V2854" s="79" t="s">
        <v>17663</v>
      </c>
      <c r="W2854" s="6" t="s">
        <v>27</v>
      </c>
      <c r="Y2854" s="61"/>
    </row>
    <row r="2855" spans="1:25" x14ac:dyDescent="0.25">
      <c r="A2855" s="50" t="s">
        <v>44</v>
      </c>
      <c r="B2855" s="76" t="s">
        <v>184</v>
      </c>
      <c r="C2855" s="76" t="s">
        <v>28</v>
      </c>
      <c r="D2855" s="76" t="s">
        <v>11733</v>
      </c>
      <c r="E2855" s="76" t="s">
        <v>14414</v>
      </c>
      <c r="F2855" s="76" t="s">
        <v>17344</v>
      </c>
      <c r="G2855" s="53" t="s">
        <v>25</v>
      </c>
      <c r="H2855" s="76">
        <v>2000109471</v>
      </c>
      <c r="I2855" s="51" t="s">
        <v>17483</v>
      </c>
      <c r="O2855" s="51" t="s">
        <v>26</v>
      </c>
      <c r="T2855" s="62">
        <v>24676.14</v>
      </c>
      <c r="V2855" s="79" t="s">
        <v>17539</v>
      </c>
      <c r="W2855" s="6" t="s">
        <v>27</v>
      </c>
      <c r="Y2855" s="61"/>
    </row>
    <row r="2856" spans="1:25" x14ac:dyDescent="0.25">
      <c r="A2856" s="50" t="s">
        <v>44</v>
      </c>
      <c r="B2856" s="76" t="s">
        <v>184</v>
      </c>
      <c r="C2856" s="76" t="s">
        <v>28</v>
      </c>
      <c r="D2856" s="76" t="s">
        <v>11734</v>
      </c>
      <c r="E2856" s="76" t="s">
        <v>11937</v>
      </c>
      <c r="F2856" s="76" t="s">
        <v>17345</v>
      </c>
      <c r="G2856" s="53" t="s">
        <v>25</v>
      </c>
      <c r="H2856" s="76">
        <v>2000109487</v>
      </c>
      <c r="I2856" s="51" t="s">
        <v>17483</v>
      </c>
      <c r="O2856" s="51" t="s">
        <v>26</v>
      </c>
      <c r="T2856" s="62">
        <v>39394.68</v>
      </c>
      <c r="V2856" s="79" t="s">
        <v>17664</v>
      </c>
      <c r="W2856" s="6" t="s">
        <v>27</v>
      </c>
      <c r="Y2856" s="61"/>
    </row>
    <row r="2857" spans="1:25" x14ac:dyDescent="0.25">
      <c r="A2857" s="50" t="s">
        <v>44</v>
      </c>
      <c r="B2857" s="76" t="s">
        <v>184</v>
      </c>
      <c r="C2857" s="76" t="s">
        <v>28</v>
      </c>
      <c r="D2857" s="76" t="s">
        <v>11735</v>
      </c>
      <c r="E2857" s="76" t="s">
        <v>14415</v>
      </c>
      <c r="F2857" s="76" t="s">
        <v>17346</v>
      </c>
      <c r="G2857" s="53" t="s">
        <v>25</v>
      </c>
      <c r="H2857" s="76">
        <v>2000109536</v>
      </c>
      <c r="I2857" s="51" t="s">
        <v>17483</v>
      </c>
      <c r="O2857" s="51" t="s">
        <v>26</v>
      </c>
      <c r="T2857" s="62">
        <v>512.46</v>
      </c>
      <c r="V2857" s="79" t="s">
        <v>17665</v>
      </c>
      <c r="W2857" s="6" t="s">
        <v>27</v>
      </c>
      <c r="Y2857" s="61"/>
    </row>
    <row r="2858" spans="1:25" x14ac:dyDescent="0.25">
      <c r="A2858" s="50" t="s">
        <v>44</v>
      </c>
      <c r="B2858" s="76" t="s">
        <v>184</v>
      </c>
      <c r="C2858" s="76" t="s">
        <v>28</v>
      </c>
      <c r="D2858" s="76" t="s">
        <v>11736</v>
      </c>
      <c r="E2858" s="76" t="s">
        <v>14416</v>
      </c>
      <c r="F2858" s="76" t="s">
        <v>17347</v>
      </c>
      <c r="G2858" s="53" t="s">
        <v>25</v>
      </c>
      <c r="H2858" s="76">
        <v>2000109765</v>
      </c>
      <c r="I2858" s="51" t="s">
        <v>17483</v>
      </c>
      <c r="O2858" s="51" t="s">
        <v>26</v>
      </c>
      <c r="T2858" s="62">
        <v>4691.88</v>
      </c>
      <c r="V2858" s="79" t="s">
        <v>17666</v>
      </c>
      <c r="W2858" s="6" t="s">
        <v>27</v>
      </c>
      <c r="Y2858" s="61"/>
    </row>
    <row r="2859" spans="1:25" x14ac:dyDescent="0.25">
      <c r="A2859" s="50" t="s">
        <v>44</v>
      </c>
      <c r="B2859" s="76" t="s">
        <v>184</v>
      </c>
      <c r="C2859" s="76" t="s">
        <v>28</v>
      </c>
      <c r="D2859" s="76" t="s">
        <v>11737</v>
      </c>
      <c r="E2859" s="76" t="s">
        <v>14417</v>
      </c>
      <c r="F2859" s="76" t="s">
        <v>17348</v>
      </c>
      <c r="G2859" s="53" t="s">
        <v>25</v>
      </c>
      <c r="H2859" s="76">
        <v>2000109773</v>
      </c>
      <c r="I2859" s="51" t="s">
        <v>17483</v>
      </c>
      <c r="O2859" s="51" t="s">
        <v>26</v>
      </c>
      <c r="T2859" s="62">
        <v>217.52</v>
      </c>
      <c r="V2859" s="79" t="s">
        <v>17667</v>
      </c>
      <c r="W2859" s="6" t="s">
        <v>27</v>
      </c>
      <c r="Y2859" s="61"/>
    </row>
    <row r="2860" spans="1:25" x14ac:dyDescent="0.25">
      <c r="A2860" s="50" t="s">
        <v>44</v>
      </c>
      <c r="B2860" s="76" t="s">
        <v>184</v>
      </c>
      <c r="C2860" s="76" t="s">
        <v>28</v>
      </c>
      <c r="D2860" s="76" t="s">
        <v>11738</v>
      </c>
      <c r="E2860" s="76" t="s">
        <v>14418</v>
      </c>
      <c r="F2860" s="76" t="s">
        <v>17349</v>
      </c>
      <c r="G2860" s="53" t="s">
        <v>25</v>
      </c>
      <c r="H2860" s="76">
        <v>2000109781</v>
      </c>
      <c r="I2860" s="51" t="s">
        <v>17483</v>
      </c>
      <c r="O2860" s="51" t="s">
        <v>26</v>
      </c>
      <c r="T2860" s="62">
        <v>7708.96</v>
      </c>
      <c r="V2860" s="79" t="s">
        <v>17621</v>
      </c>
      <c r="W2860" s="6" t="s">
        <v>27</v>
      </c>
      <c r="Y2860" s="61"/>
    </row>
    <row r="2861" spans="1:25" x14ac:dyDescent="0.25">
      <c r="A2861" s="50" t="s">
        <v>44</v>
      </c>
      <c r="B2861" s="76" t="s">
        <v>184</v>
      </c>
      <c r="C2861" s="76" t="s">
        <v>28</v>
      </c>
      <c r="D2861" s="76" t="s">
        <v>11739</v>
      </c>
      <c r="E2861" s="76" t="s">
        <v>14419</v>
      </c>
      <c r="F2861" s="76" t="s">
        <v>17350</v>
      </c>
      <c r="G2861" s="53" t="s">
        <v>25</v>
      </c>
      <c r="H2861" s="76">
        <v>2000109797</v>
      </c>
      <c r="I2861" s="51" t="s">
        <v>17483</v>
      </c>
      <c r="O2861" s="51" t="s">
        <v>26</v>
      </c>
      <c r="T2861" s="62">
        <v>98.54</v>
      </c>
      <c r="V2861" s="79" t="s">
        <v>17668</v>
      </c>
      <c r="W2861" s="6" t="s">
        <v>27</v>
      </c>
      <c r="Y2861" s="61"/>
    </row>
    <row r="2862" spans="1:25" x14ac:dyDescent="0.25">
      <c r="A2862" s="50" t="s">
        <v>44</v>
      </c>
      <c r="B2862" s="76" t="s">
        <v>184</v>
      </c>
      <c r="C2862" s="76" t="s">
        <v>28</v>
      </c>
      <c r="D2862" s="76" t="s">
        <v>11740</v>
      </c>
      <c r="E2862" s="76" t="s">
        <v>14420</v>
      </c>
      <c r="F2862" s="76" t="s">
        <v>17351</v>
      </c>
      <c r="G2862" s="53" t="s">
        <v>25</v>
      </c>
      <c r="H2862" s="76">
        <v>2000109878</v>
      </c>
      <c r="I2862" s="51" t="s">
        <v>17483</v>
      </c>
      <c r="O2862" s="51" t="s">
        <v>26</v>
      </c>
      <c r="T2862" s="62">
        <v>28813.66</v>
      </c>
      <c r="V2862" s="79" t="s">
        <v>17539</v>
      </c>
      <c r="W2862" s="6" t="s">
        <v>27</v>
      </c>
      <c r="Y2862" s="61"/>
    </row>
    <row r="2863" spans="1:25" x14ac:dyDescent="0.25">
      <c r="A2863" s="50" t="s">
        <v>44</v>
      </c>
      <c r="B2863" s="76" t="s">
        <v>184</v>
      </c>
      <c r="C2863" s="76" t="s">
        <v>28</v>
      </c>
      <c r="D2863" s="76" t="s">
        <v>11741</v>
      </c>
      <c r="E2863" s="76" t="s">
        <v>14421</v>
      </c>
      <c r="F2863" s="76" t="s">
        <v>17352</v>
      </c>
      <c r="G2863" s="53" t="s">
        <v>25</v>
      </c>
      <c r="H2863" s="76">
        <v>2000109927</v>
      </c>
      <c r="I2863" s="51" t="s">
        <v>17483</v>
      </c>
      <c r="O2863" s="51" t="s">
        <v>26</v>
      </c>
      <c r="T2863" s="62">
        <v>11454.01</v>
      </c>
      <c r="V2863" s="79" t="s">
        <v>17669</v>
      </c>
      <c r="W2863" s="6" t="s">
        <v>27</v>
      </c>
      <c r="Y2863" s="61"/>
    </row>
    <row r="2864" spans="1:25" x14ac:dyDescent="0.25">
      <c r="A2864" s="50" t="s">
        <v>44</v>
      </c>
      <c r="B2864" s="76" t="s">
        <v>184</v>
      </c>
      <c r="C2864" s="76" t="s">
        <v>28</v>
      </c>
      <c r="D2864" s="76" t="s">
        <v>11742</v>
      </c>
      <c r="E2864" s="76" t="s">
        <v>14422</v>
      </c>
      <c r="F2864" s="76" t="s">
        <v>17353</v>
      </c>
      <c r="G2864" s="53" t="s">
        <v>25</v>
      </c>
      <c r="H2864" s="76">
        <v>2000109935</v>
      </c>
      <c r="I2864" s="51" t="s">
        <v>17483</v>
      </c>
      <c r="O2864" s="51" t="s">
        <v>26</v>
      </c>
      <c r="T2864" s="62">
        <v>3938.92</v>
      </c>
      <c r="V2864" s="79">
        <v>38667</v>
      </c>
      <c r="W2864" s="6" t="s">
        <v>27</v>
      </c>
      <c r="Y2864" s="61"/>
    </row>
    <row r="2865" spans="1:25" x14ac:dyDescent="0.25">
      <c r="A2865" s="50" t="s">
        <v>44</v>
      </c>
      <c r="B2865" s="76" t="s">
        <v>184</v>
      </c>
      <c r="C2865" s="76" t="s">
        <v>28</v>
      </c>
      <c r="D2865" s="76" t="s">
        <v>11743</v>
      </c>
      <c r="E2865" s="76" t="s">
        <v>14423</v>
      </c>
      <c r="F2865" s="76" t="s">
        <v>17354</v>
      </c>
      <c r="G2865" s="53" t="s">
        <v>25</v>
      </c>
      <c r="H2865" s="76">
        <v>2000109967</v>
      </c>
      <c r="I2865" s="51" t="s">
        <v>17483</v>
      </c>
      <c r="O2865" s="51" t="s">
        <v>26</v>
      </c>
      <c r="T2865" s="62">
        <v>2131.21</v>
      </c>
      <c r="V2865" s="79" t="s">
        <v>17670</v>
      </c>
      <c r="W2865" s="6" t="s">
        <v>27</v>
      </c>
      <c r="Y2865" s="61"/>
    </row>
    <row r="2866" spans="1:25" x14ac:dyDescent="0.25">
      <c r="A2866" s="50" t="s">
        <v>44</v>
      </c>
      <c r="B2866" s="76" t="s">
        <v>184</v>
      </c>
      <c r="C2866" s="76" t="s">
        <v>28</v>
      </c>
      <c r="D2866" s="76" t="s">
        <v>11744</v>
      </c>
      <c r="E2866" s="76" t="s">
        <v>14424</v>
      </c>
      <c r="F2866" s="76" t="s">
        <v>17355</v>
      </c>
      <c r="G2866" s="53" t="s">
        <v>25</v>
      </c>
      <c r="H2866" s="76">
        <v>2000109994</v>
      </c>
      <c r="I2866" s="51" t="s">
        <v>17483</v>
      </c>
      <c r="O2866" s="51" t="s">
        <v>26</v>
      </c>
      <c r="T2866" s="62">
        <v>1190.27</v>
      </c>
      <c r="V2866" s="79">
        <v>39030</v>
      </c>
      <c r="W2866" s="6" t="s">
        <v>27</v>
      </c>
      <c r="Y2866" s="61"/>
    </row>
    <row r="2867" spans="1:25" x14ac:dyDescent="0.25">
      <c r="A2867" s="50" t="s">
        <v>44</v>
      </c>
      <c r="B2867" s="76" t="s">
        <v>184</v>
      </c>
      <c r="C2867" s="76" t="s">
        <v>28</v>
      </c>
      <c r="D2867" s="76" t="s">
        <v>11745</v>
      </c>
      <c r="E2867" s="76" t="s">
        <v>14425</v>
      </c>
      <c r="F2867" s="76" t="s">
        <v>17356</v>
      </c>
      <c r="G2867" s="53" t="s">
        <v>25</v>
      </c>
      <c r="H2867" s="76">
        <v>2000110119</v>
      </c>
      <c r="I2867" s="51" t="s">
        <v>17483</v>
      </c>
      <c r="O2867" s="51" t="s">
        <v>26</v>
      </c>
      <c r="T2867" s="62">
        <v>10063.44</v>
      </c>
      <c r="V2867" s="79" t="s">
        <v>17671</v>
      </c>
      <c r="W2867" s="6" t="s">
        <v>27</v>
      </c>
      <c r="Y2867" s="61"/>
    </row>
    <row r="2868" spans="1:25" x14ac:dyDescent="0.25">
      <c r="A2868" s="50" t="s">
        <v>44</v>
      </c>
      <c r="B2868" s="76" t="s">
        <v>184</v>
      </c>
      <c r="C2868" s="76" t="s">
        <v>28</v>
      </c>
      <c r="D2868" s="76" t="s">
        <v>11746</v>
      </c>
      <c r="E2868" s="76" t="s">
        <v>6211</v>
      </c>
      <c r="F2868" s="76" t="s">
        <v>17357</v>
      </c>
      <c r="G2868" s="53" t="s">
        <v>25</v>
      </c>
      <c r="H2868" s="76">
        <v>2000110127</v>
      </c>
      <c r="I2868" s="51" t="s">
        <v>17483</v>
      </c>
      <c r="O2868" s="51" t="s">
        <v>26</v>
      </c>
      <c r="T2868" s="62">
        <v>24030.82</v>
      </c>
      <c r="V2868" s="79" t="s">
        <v>17539</v>
      </c>
      <c r="W2868" s="6" t="s">
        <v>27</v>
      </c>
      <c r="Y2868" s="61"/>
    </row>
    <row r="2869" spans="1:25" x14ac:dyDescent="0.25">
      <c r="A2869" s="50" t="s">
        <v>44</v>
      </c>
      <c r="B2869" s="76" t="s">
        <v>184</v>
      </c>
      <c r="C2869" s="76" t="s">
        <v>28</v>
      </c>
      <c r="D2869" s="76" t="s">
        <v>11747</v>
      </c>
      <c r="E2869" s="76" t="s">
        <v>14426</v>
      </c>
      <c r="F2869" s="76" t="s">
        <v>17358</v>
      </c>
      <c r="G2869" s="53" t="s">
        <v>25</v>
      </c>
      <c r="H2869" s="76">
        <v>2000111786</v>
      </c>
      <c r="I2869" s="51" t="s">
        <v>17483</v>
      </c>
      <c r="O2869" s="51" t="s">
        <v>26</v>
      </c>
      <c r="T2869" s="62">
        <v>364.23</v>
      </c>
      <c r="V2869" s="79" t="s">
        <v>17672</v>
      </c>
      <c r="W2869" s="6" t="s">
        <v>27</v>
      </c>
      <c r="Y2869" s="61"/>
    </row>
    <row r="2870" spans="1:25" x14ac:dyDescent="0.25">
      <c r="A2870" s="50" t="s">
        <v>44</v>
      </c>
      <c r="B2870" s="76" t="s">
        <v>184</v>
      </c>
      <c r="C2870" s="76" t="s">
        <v>28</v>
      </c>
      <c r="D2870" s="76" t="s">
        <v>10704</v>
      </c>
      <c r="E2870" s="76" t="s">
        <v>14427</v>
      </c>
      <c r="F2870" s="76" t="s">
        <v>17359</v>
      </c>
      <c r="G2870" s="53" t="s">
        <v>25</v>
      </c>
      <c r="H2870" s="76">
        <v>2000112332</v>
      </c>
      <c r="I2870" s="51" t="s">
        <v>17483</v>
      </c>
      <c r="O2870" s="51" t="s">
        <v>26</v>
      </c>
      <c r="T2870" s="62">
        <v>9.59</v>
      </c>
      <c r="V2870" s="79" t="s">
        <v>17627</v>
      </c>
      <c r="W2870" s="6" t="s">
        <v>27</v>
      </c>
      <c r="Y2870" s="61"/>
    </row>
    <row r="2871" spans="1:25" x14ac:dyDescent="0.25">
      <c r="A2871" s="50" t="s">
        <v>44</v>
      </c>
      <c r="B2871" s="76" t="s">
        <v>184</v>
      </c>
      <c r="C2871" s="76" t="s">
        <v>28</v>
      </c>
      <c r="D2871" s="76" t="s">
        <v>10704</v>
      </c>
      <c r="E2871" s="76" t="s">
        <v>14428</v>
      </c>
      <c r="F2871" s="76" t="s">
        <v>17360</v>
      </c>
      <c r="G2871" s="53" t="s">
        <v>25</v>
      </c>
      <c r="H2871" s="76">
        <v>2000112359</v>
      </c>
      <c r="I2871" s="51" t="s">
        <v>17483</v>
      </c>
      <c r="O2871" s="51" t="s">
        <v>26</v>
      </c>
      <c r="T2871" s="62">
        <v>21.31</v>
      </c>
      <c r="V2871" s="79">
        <v>39266</v>
      </c>
      <c r="W2871" s="6" t="s">
        <v>27</v>
      </c>
      <c r="Y2871" s="61"/>
    </row>
    <row r="2872" spans="1:25" x14ac:dyDescent="0.25">
      <c r="A2872" s="50" t="s">
        <v>44</v>
      </c>
      <c r="B2872" s="76" t="s">
        <v>184</v>
      </c>
      <c r="C2872" s="76" t="s">
        <v>28</v>
      </c>
      <c r="D2872" s="76" t="s">
        <v>11748</v>
      </c>
      <c r="E2872" s="76" t="s">
        <v>14429</v>
      </c>
      <c r="F2872" s="76" t="s">
        <v>17361</v>
      </c>
      <c r="G2872" s="53" t="s">
        <v>25</v>
      </c>
      <c r="H2872" s="76">
        <v>2000112782</v>
      </c>
      <c r="I2872" s="51" t="s">
        <v>17483</v>
      </c>
      <c r="O2872" s="51" t="s">
        <v>26</v>
      </c>
      <c r="T2872" s="62">
        <v>16949.95</v>
      </c>
      <c r="V2872" s="79">
        <v>38784</v>
      </c>
      <c r="W2872" s="6" t="s">
        <v>27</v>
      </c>
      <c r="Y2872" s="61"/>
    </row>
    <row r="2873" spans="1:25" x14ac:dyDescent="0.25">
      <c r="A2873" s="50" t="s">
        <v>44</v>
      </c>
      <c r="B2873" s="76" t="s">
        <v>184</v>
      </c>
      <c r="C2873" s="76" t="s">
        <v>28</v>
      </c>
      <c r="D2873" s="76" t="s">
        <v>11749</v>
      </c>
      <c r="E2873" s="76" t="s">
        <v>14430</v>
      </c>
      <c r="F2873" s="76" t="s">
        <v>17362</v>
      </c>
      <c r="G2873" s="53" t="s">
        <v>25</v>
      </c>
      <c r="H2873" s="76">
        <v>2000113525</v>
      </c>
      <c r="I2873" s="51" t="s">
        <v>17483</v>
      </c>
      <c r="O2873" s="51" t="s">
        <v>26</v>
      </c>
      <c r="T2873" s="62">
        <v>1504.79</v>
      </c>
      <c r="V2873" s="79" t="s">
        <v>17636</v>
      </c>
      <c r="W2873" s="6" t="s">
        <v>27</v>
      </c>
      <c r="Y2873" s="61"/>
    </row>
    <row r="2874" spans="1:25" x14ac:dyDescent="0.25">
      <c r="A2874" s="50" t="s">
        <v>44</v>
      </c>
      <c r="B2874" s="76" t="s">
        <v>184</v>
      </c>
      <c r="C2874" s="76" t="s">
        <v>28</v>
      </c>
      <c r="D2874" s="76" t="s">
        <v>11750</v>
      </c>
      <c r="E2874" s="76" t="s">
        <v>14431</v>
      </c>
      <c r="F2874" s="76" t="s">
        <v>17363</v>
      </c>
      <c r="G2874" s="53" t="s">
        <v>25</v>
      </c>
      <c r="H2874" s="76">
        <v>2000113991</v>
      </c>
      <c r="I2874" s="51" t="s">
        <v>17483</v>
      </c>
      <c r="O2874" s="51" t="s">
        <v>26</v>
      </c>
      <c r="T2874" s="62">
        <v>16357.51</v>
      </c>
      <c r="V2874" s="79">
        <v>38900</v>
      </c>
      <c r="W2874" s="6" t="s">
        <v>27</v>
      </c>
      <c r="Y2874" s="61"/>
    </row>
    <row r="2875" spans="1:25" x14ac:dyDescent="0.25">
      <c r="A2875" s="50" t="s">
        <v>44</v>
      </c>
      <c r="B2875" s="76" t="s">
        <v>184</v>
      </c>
      <c r="C2875" s="76" t="s">
        <v>28</v>
      </c>
      <c r="D2875" s="76" t="s">
        <v>11751</v>
      </c>
      <c r="E2875" s="76" t="s">
        <v>14432</v>
      </c>
      <c r="F2875" s="76" t="s">
        <v>17364</v>
      </c>
      <c r="G2875" s="53" t="s">
        <v>25</v>
      </c>
      <c r="H2875" s="76">
        <v>2000114122</v>
      </c>
      <c r="I2875" s="51" t="s">
        <v>17483</v>
      </c>
      <c r="O2875" s="51" t="s">
        <v>26</v>
      </c>
      <c r="T2875" s="62">
        <v>347529.95</v>
      </c>
      <c r="V2875" s="79" t="s">
        <v>17650</v>
      </c>
      <c r="W2875" s="6" t="s">
        <v>27</v>
      </c>
      <c r="Y2875" s="61"/>
    </row>
    <row r="2876" spans="1:25" x14ac:dyDescent="0.25">
      <c r="A2876" s="50" t="s">
        <v>44</v>
      </c>
      <c r="B2876" s="76" t="s">
        <v>184</v>
      </c>
      <c r="C2876" s="76" t="s">
        <v>28</v>
      </c>
      <c r="D2876" s="76" t="s">
        <v>11645</v>
      </c>
      <c r="E2876" s="76" t="s">
        <v>14340</v>
      </c>
      <c r="F2876" s="76" t="s">
        <v>17256</v>
      </c>
      <c r="G2876" s="53" t="s">
        <v>25</v>
      </c>
      <c r="H2876" s="76">
        <v>2000114707</v>
      </c>
      <c r="I2876" s="51" t="s">
        <v>17483</v>
      </c>
      <c r="O2876" s="51" t="s">
        <v>26</v>
      </c>
      <c r="T2876" s="62">
        <v>627.1</v>
      </c>
      <c r="V2876" s="79" t="s">
        <v>17673</v>
      </c>
      <c r="W2876" s="6" t="s">
        <v>27</v>
      </c>
      <c r="Y2876" s="61"/>
    </row>
    <row r="2877" spans="1:25" x14ac:dyDescent="0.25">
      <c r="A2877" s="50" t="s">
        <v>44</v>
      </c>
      <c r="B2877" s="76" t="s">
        <v>184</v>
      </c>
      <c r="C2877" s="76" t="s">
        <v>28</v>
      </c>
      <c r="D2877" s="76" t="s">
        <v>11752</v>
      </c>
      <c r="E2877" s="76" t="s">
        <v>13634</v>
      </c>
      <c r="F2877" s="76" t="s">
        <v>17365</v>
      </c>
      <c r="G2877" s="53" t="s">
        <v>25</v>
      </c>
      <c r="H2877" s="76">
        <v>2000114847</v>
      </c>
      <c r="I2877" s="51" t="s">
        <v>17483</v>
      </c>
      <c r="O2877" s="51" t="s">
        <v>26</v>
      </c>
      <c r="T2877" s="62">
        <v>1060.1199999999999</v>
      </c>
      <c r="V2877" s="79">
        <v>39241</v>
      </c>
      <c r="W2877" s="6" t="s">
        <v>27</v>
      </c>
      <c r="Y2877" s="61"/>
    </row>
    <row r="2878" spans="1:25" x14ac:dyDescent="0.25">
      <c r="A2878" s="50" t="s">
        <v>44</v>
      </c>
      <c r="B2878" s="76" t="s">
        <v>184</v>
      </c>
      <c r="C2878" s="76" t="s">
        <v>28</v>
      </c>
      <c r="D2878" s="76" t="s">
        <v>11753</v>
      </c>
      <c r="E2878" s="76" t="s">
        <v>11908</v>
      </c>
      <c r="F2878" s="76" t="s">
        <v>17366</v>
      </c>
      <c r="G2878" s="53" t="s">
        <v>25</v>
      </c>
      <c r="H2878" s="76">
        <v>2000114858</v>
      </c>
      <c r="I2878" s="51" t="s">
        <v>17483</v>
      </c>
      <c r="O2878" s="51" t="s">
        <v>26</v>
      </c>
      <c r="T2878" s="62">
        <v>15227.64</v>
      </c>
      <c r="V2878" s="79" t="s">
        <v>17674</v>
      </c>
      <c r="W2878" s="6" t="s">
        <v>27</v>
      </c>
      <c r="Y2878" s="61"/>
    </row>
    <row r="2879" spans="1:25" x14ac:dyDescent="0.25">
      <c r="A2879" s="50" t="s">
        <v>44</v>
      </c>
      <c r="B2879" s="76" t="s">
        <v>184</v>
      </c>
      <c r="C2879" s="76" t="s">
        <v>28</v>
      </c>
      <c r="D2879" s="76" t="s">
        <v>11754</v>
      </c>
      <c r="E2879" s="76" t="s">
        <v>14433</v>
      </c>
      <c r="F2879" s="76" t="s">
        <v>17367</v>
      </c>
      <c r="G2879" s="53" t="s">
        <v>25</v>
      </c>
      <c r="H2879" s="76">
        <v>2000115013</v>
      </c>
      <c r="I2879" s="51" t="s">
        <v>17483</v>
      </c>
      <c r="O2879" s="51" t="s">
        <v>26</v>
      </c>
      <c r="T2879" s="62">
        <v>256.95999999999998</v>
      </c>
      <c r="V2879" s="79">
        <v>39119</v>
      </c>
      <c r="W2879" s="6" t="s">
        <v>27</v>
      </c>
      <c r="Y2879" s="61"/>
    </row>
    <row r="2880" spans="1:25" x14ac:dyDescent="0.25">
      <c r="A2880" s="50" t="s">
        <v>44</v>
      </c>
      <c r="B2880" s="76" t="s">
        <v>184</v>
      </c>
      <c r="C2880" s="76" t="s">
        <v>28</v>
      </c>
      <c r="D2880" s="76" t="s">
        <v>11755</v>
      </c>
      <c r="E2880" s="76" t="s">
        <v>14434</v>
      </c>
      <c r="F2880" s="76" t="s">
        <v>17368</v>
      </c>
      <c r="G2880" s="53" t="s">
        <v>25</v>
      </c>
      <c r="H2880" s="76">
        <v>2000115137</v>
      </c>
      <c r="I2880" s="51" t="s">
        <v>17483</v>
      </c>
      <c r="O2880" s="51" t="s">
        <v>26</v>
      </c>
      <c r="T2880" s="62">
        <v>4403.3</v>
      </c>
      <c r="V2880" s="79" t="s">
        <v>17675</v>
      </c>
      <c r="W2880" s="6" t="s">
        <v>27</v>
      </c>
      <c r="Y2880" s="61"/>
    </row>
    <row r="2881" spans="1:25" x14ac:dyDescent="0.25">
      <c r="A2881" s="50" t="s">
        <v>44</v>
      </c>
      <c r="B2881" s="76" t="s">
        <v>184</v>
      </c>
      <c r="C2881" s="76" t="s">
        <v>28</v>
      </c>
      <c r="D2881" s="76" t="s">
        <v>11756</v>
      </c>
      <c r="E2881" s="76" t="s">
        <v>14435</v>
      </c>
      <c r="F2881" s="76" t="s">
        <v>17369</v>
      </c>
      <c r="G2881" s="53" t="s">
        <v>25</v>
      </c>
      <c r="H2881" s="76">
        <v>2000115161</v>
      </c>
      <c r="I2881" s="51" t="s">
        <v>17483</v>
      </c>
      <c r="O2881" s="51" t="s">
        <v>26</v>
      </c>
      <c r="T2881" s="62">
        <v>277</v>
      </c>
      <c r="V2881" s="79" t="s">
        <v>17676</v>
      </c>
      <c r="W2881" s="6" t="s">
        <v>27</v>
      </c>
      <c r="Y2881" s="61"/>
    </row>
    <row r="2882" spans="1:25" x14ac:dyDescent="0.25">
      <c r="A2882" s="50" t="s">
        <v>44</v>
      </c>
      <c r="B2882" s="76" t="s">
        <v>184</v>
      </c>
      <c r="C2882" s="76" t="s">
        <v>28</v>
      </c>
      <c r="D2882" s="76" t="s">
        <v>11757</v>
      </c>
      <c r="E2882" s="76" t="s">
        <v>14436</v>
      </c>
      <c r="F2882" s="76" t="s">
        <v>17370</v>
      </c>
      <c r="G2882" s="53" t="s">
        <v>25</v>
      </c>
      <c r="H2882" s="76">
        <v>2000115196</v>
      </c>
      <c r="I2882" s="51" t="s">
        <v>17483</v>
      </c>
      <c r="O2882" s="51" t="s">
        <v>26</v>
      </c>
      <c r="T2882" s="62">
        <v>460.38</v>
      </c>
      <c r="V2882" s="79">
        <v>39206</v>
      </c>
      <c r="W2882" s="6" t="s">
        <v>27</v>
      </c>
      <c r="Y2882" s="61"/>
    </row>
    <row r="2883" spans="1:25" x14ac:dyDescent="0.25">
      <c r="A2883" s="50" t="s">
        <v>44</v>
      </c>
      <c r="B2883" s="76" t="s">
        <v>184</v>
      </c>
      <c r="C2883" s="76" t="s">
        <v>28</v>
      </c>
      <c r="D2883" s="76" t="s">
        <v>11758</v>
      </c>
      <c r="E2883" s="76" t="s">
        <v>14437</v>
      </c>
      <c r="F2883" s="76" t="s">
        <v>17371</v>
      </c>
      <c r="G2883" s="53" t="s">
        <v>25</v>
      </c>
      <c r="H2883" s="76">
        <v>2000116311</v>
      </c>
      <c r="I2883" s="51" t="s">
        <v>17483</v>
      </c>
      <c r="O2883" s="51" t="s">
        <v>26</v>
      </c>
      <c r="T2883" s="62">
        <v>1297.75</v>
      </c>
      <c r="V2883" s="79" t="s">
        <v>17566</v>
      </c>
      <c r="W2883" s="6" t="s">
        <v>27</v>
      </c>
      <c r="Y2883" s="61"/>
    </row>
    <row r="2884" spans="1:25" x14ac:dyDescent="0.25">
      <c r="A2884" s="50" t="s">
        <v>44</v>
      </c>
      <c r="B2884" s="76" t="s">
        <v>184</v>
      </c>
      <c r="C2884" s="76" t="s">
        <v>28</v>
      </c>
      <c r="D2884" s="76" t="s">
        <v>11759</v>
      </c>
      <c r="E2884" s="76" t="s">
        <v>14438</v>
      </c>
      <c r="F2884" s="76" t="s">
        <v>17372</v>
      </c>
      <c r="G2884" s="53" t="s">
        <v>25</v>
      </c>
      <c r="H2884" s="76">
        <v>2000116397</v>
      </c>
      <c r="I2884" s="51" t="s">
        <v>17483</v>
      </c>
      <c r="O2884" s="51" t="s">
        <v>26</v>
      </c>
      <c r="T2884" s="62">
        <v>760.45</v>
      </c>
      <c r="V2884" s="79">
        <v>39121</v>
      </c>
      <c r="W2884" s="6" t="s">
        <v>27</v>
      </c>
      <c r="Y2884" s="61"/>
    </row>
    <row r="2885" spans="1:25" x14ac:dyDescent="0.25">
      <c r="A2885" s="50" t="s">
        <v>44</v>
      </c>
      <c r="B2885" s="76" t="s">
        <v>184</v>
      </c>
      <c r="C2885" s="76" t="s">
        <v>28</v>
      </c>
      <c r="D2885" s="76" t="s">
        <v>11760</v>
      </c>
      <c r="E2885" s="76" t="s">
        <v>14439</v>
      </c>
      <c r="F2885" s="76" t="s">
        <v>17373</v>
      </c>
      <c r="G2885" s="53" t="s">
        <v>25</v>
      </c>
      <c r="H2885" s="76">
        <v>2000116486</v>
      </c>
      <c r="I2885" s="51" t="s">
        <v>17483</v>
      </c>
      <c r="O2885" s="51" t="s">
        <v>26</v>
      </c>
      <c r="T2885" s="62">
        <v>3488.23</v>
      </c>
      <c r="V2885" s="79">
        <v>38484</v>
      </c>
      <c r="W2885" s="6" t="s">
        <v>27</v>
      </c>
      <c r="Y2885" s="61"/>
    </row>
    <row r="2886" spans="1:25" x14ac:dyDescent="0.25">
      <c r="A2886" s="50" t="s">
        <v>44</v>
      </c>
      <c r="B2886" s="76" t="s">
        <v>184</v>
      </c>
      <c r="C2886" s="76" t="s">
        <v>28</v>
      </c>
      <c r="D2886" s="76" t="s">
        <v>11761</v>
      </c>
      <c r="E2886" s="76" t="s">
        <v>6497</v>
      </c>
      <c r="F2886" s="76" t="s">
        <v>17374</v>
      </c>
      <c r="G2886" s="53" t="s">
        <v>25</v>
      </c>
      <c r="H2886" s="76">
        <v>2000117288</v>
      </c>
      <c r="I2886" s="51" t="s">
        <v>17483</v>
      </c>
      <c r="O2886" s="51" t="s">
        <v>26</v>
      </c>
      <c r="T2886" s="62">
        <v>9022.01</v>
      </c>
      <c r="V2886" s="79">
        <v>39392</v>
      </c>
      <c r="W2886" s="6" t="s">
        <v>27</v>
      </c>
      <c r="Y2886" s="61"/>
    </row>
    <row r="2887" spans="1:25" x14ac:dyDescent="0.25">
      <c r="A2887" s="50" t="s">
        <v>44</v>
      </c>
      <c r="B2887" s="76" t="s">
        <v>184</v>
      </c>
      <c r="C2887" s="76" t="s">
        <v>28</v>
      </c>
      <c r="D2887" s="76" t="s">
        <v>11762</v>
      </c>
      <c r="E2887" s="76" t="s">
        <v>14440</v>
      </c>
      <c r="F2887" s="76" t="s">
        <v>17375</v>
      </c>
      <c r="G2887" s="53" t="s">
        <v>25</v>
      </c>
      <c r="H2887" s="76">
        <v>2000117423</v>
      </c>
      <c r="I2887" s="51" t="s">
        <v>17483</v>
      </c>
      <c r="O2887" s="51" t="s">
        <v>26</v>
      </c>
      <c r="T2887" s="62">
        <v>369.12</v>
      </c>
      <c r="V2887" s="79" t="s">
        <v>17677</v>
      </c>
      <c r="W2887" s="6" t="s">
        <v>27</v>
      </c>
      <c r="Y2887" s="61"/>
    </row>
    <row r="2888" spans="1:25" x14ac:dyDescent="0.25">
      <c r="A2888" s="50" t="s">
        <v>44</v>
      </c>
      <c r="B2888" s="76" t="s">
        <v>184</v>
      </c>
      <c r="C2888" s="76" t="s">
        <v>28</v>
      </c>
      <c r="D2888" s="76" t="s">
        <v>11749</v>
      </c>
      <c r="E2888" s="76" t="s">
        <v>14430</v>
      </c>
      <c r="F2888" s="76" t="s">
        <v>17362</v>
      </c>
      <c r="G2888" s="53" t="s">
        <v>25</v>
      </c>
      <c r="H2888" s="76">
        <v>2000117587</v>
      </c>
      <c r="I2888" s="51" t="s">
        <v>17483</v>
      </c>
      <c r="O2888" s="51" t="s">
        <v>26</v>
      </c>
      <c r="T2888" s="62">
        <v>4040.38</v>
      </c>
      <c r="V2888" s="79" t="s">
        <v>17636</v>
      </c>
      <c r="W2888" s="6" t="s">
        <v>27</v>
      </c>
      <c r="Y2888" s="61"/>
    </row>
    <row r="2889" spans="1:25" x14ac:dyDescent="0.25">
      <c r="A2889" s="50" t="s">
        <v>44</v>
      </c>
      <c r="B2889" s="76" t="s">
        <v>184</v>
      </c>
      <c r="C2889" s="76" t="s">
        <v>28</v>
      </c>
      <c r="D2889" s="76" t="s">
        <v>11763</v>
      </c>
      <c r="E2889" s="76" t="s">
        <v>14441</v>
      </c>
      <c r="F2889" s="76" t="s">
        <v>17376</v>
      </c>
      <c r="G2889" s="53" t="s">
        <v>25</v>
      </c>
      <c r="H2889" s="76">
        <v>2000117601</v>
      </c>
      <c r="I2889" s="51" t="s">
        <v>17483</v>
      </c>
      <c r="O2889" s="51" t="s">
        <v>26</v>
      </c>
      <c r="T2889" s="62">
        <v>1593.92</v>
      </c>
      <c r="V2889" s="79" t="s">
        <v>17629</v>
      </c>
      <c r="W2889" s="6" t="s">
        <v>27</v>
      </c>
      <c r="Y2889" s="61"/>
    </row>
    <row r="2890" spans="1:25" x14ac:dyDescent="0.25">
      <c r="A2890" s="50" t="s">
        <v>44</v>
      </c>
      <c r="B2890" s="76" t="s">
        <v>184</v>
      </c>
      <c r="C2890" s="76" t="s">
        <v>28</v>
      </c>
      <c r="D2890" s="76" t="s">
        <v>11764</v>
      </c>
      <c r="E2890" s="76" t="s">
        <v>14442</v>
      </c>
      <c r="F2890" s="76" t="s">
        <v>17377</v>
      </c>
      <c r="G2890" s="53" t="s">
        <v>25</v>
      </c>
      <c r="H2890" s="76">
        <v>2000117617</v>
      </c>
      <c r="I2890" s="51" t="s">
        <v>17483</v>
      </c>
      <c r="O2890" s="51" t="s">
        <v>26</v>
      </c>
      <c r="T2890" s="62">
        <v>15653.19</v>
      </c>
      <c r="V2890" s="79" t="s">
        <v>17678</v>
      </c>
      <c r="W2890" s="6" t="s">
        <v>27</v>
      </c>
      <c r="Y2890" s="61"/>
    </row>
    <row r="2891" spans="1:25" x14ac:dyDescent="0.25">
      <c r="A2891" s="50" t="s">
        <v>44</v>
      </c>
      <c r="B2891" s="76" t="s">
        <v>184</v>
      </c>
      <c r="C2891" s="76" t="s">
        <v>28</v>
      </c>
      <c r="D2891" s="76" t="s">
        <v>11765</v>
      </c>
      <c r="E2891" s="76" t="s">
        <v>14443</v>
      </c>
      <c r="F2891" s="76" t="s">
        <v>17378</v>
      </c>
      <c r="G2891" s="53" t="s">
        <v>25</v>
      </c>
      <c r="H2891" s="76">
        <v>2000117679</v>
      </c>
      <c r="I2891" s="51" t="s">
        <v>17483</v>
      </c>
      <c r="O2891" s="51" t="s">
        <v>26</v>
      </c>
      <c r="T2891" s="62">
        <v>294.20999999999998</v>
      </c>
      <c r="V2891" s="79" t="s">
        <v>17679</v>
      </c>
      <c r="W2891" s="6" t="s">
        <v>27</v>
      </c>
      <c r="Y2891" s="61"/>
    </row>
    <row r="2892" spans="1:25" x14ac:dyDescent="0.25">
      <c r="A2892" s="50" t="s">
        <v>44</v>
      </c>
      <c r="B2892" s="76" t="s">
        <v>184</v>
      </c>
      <c r="C2892" s="76" t="s">
        <v>28</v>
      </c>
      <c r="D2892" s="76" t="s">
        <v>11766</v>
      </c>
      <c r="E2892" s="76" t="s">
        <v>14444</v>
      </c>
      <c r="F2892" s="76" t="s">
        <v>17379</v>
      </c>
      <c r="G2892" s="53" t="s">
        <v>25</v>
      </c>
      <c r="H2892" s="76">
        <v>2000117776</v>
      </c>
      <c r="I2892" s="51" t="s">
        <v>17483</v>
      </c>
      <c r="O2892" s="51" t="s">
        <v>26</v>
      </c>
      <c r="T2892" s="62">
        <v>18914.14</v>
      </c>
      <c r="V2892" s="79">
        <v>38513</v>
      </c>
      <c r="W2892" s="6" t="s">
        <v>27</v>
      </c>
      <c r="Y2892" s="61"/>
    </row>
    <row r="2893" spans="1:25" x14ac:dyDescent="0.25">
      <c r="A2893" s="50" t="s">
        <v>44</v>
      </c>
      <c r="B2893" s="76" t="s">
        <v>184</v>
      </c>
      <c r="C2893" s="76" t="s">
        <v>28</v>
      </c>
      <c r="D2893" s="76" t="s">
        <v>11767</v>
      </c>
      <c r="E2893" s="76" t="s">
        <v>14445</v>
      </c>
      <c r="F2893" s="76" t="s">
        <v>17380</v>
      </c>
      <c r="G2893" s="53" t="s">
        <v>25</v>
      </c>
      <c r="H2893" s="76">
        <v>2000118098</v>
      </c>
      <c r="I2893" s="51" t="s">
        <v>17483</v>
      </c>
      <c r="O2893" s="51" t="s">
        <v>26</v>
      </c>
      <c r="T2893" s="62">
        <v>165.93</v>
      </c>
      <c r="V2893" s="79">
        <v>39184</v>
      </c>
      <c r="W2893" s="6" t="s">
        <v>27</v>
      </c>
      <c r="Y2893" s="61"/>
    </row>
    <row r="2894" spans="1:25" x14ac:dyDescent="0.25">
      <c r="A2894" s="50" t="s">
        <v>44</v>
      </c>
      <c r="B2894" s="76" t="s">
        <v>184</v>
      </c>
      <c r="C2894" s="76" t="s">
        <v>28</v>
      </c>
      <c r="D2894" s="76" t="s">
        <v>11748</v>
      </c>
      <c r="E2894" s="76" t="s">
        <v>14429</v>
      </c>
      <c r="F2894" s="76" t="s">
        <v>17361</v>
      </c>
      <c r="G2894" s="53" t="s">
        <v>25</v>
      </c>
      <c r="H2894" s="76">
        <v>2000118101</v>
      </c>
      <c r="I2894" s="51" t="s">
        <v>17483</v>
      </c>
      <c r="O2894" s="51" t="s">
        <v>26</v>
      </c>
      <c r="T2894" s="62">
        <v>22910.53</v>
      </c>
      <c r="V2894" s="79">
        <v>38784</v>
      </c>
      <c r="W2894" s="6" t="s">
        <v>27</v>
      </c>
      <c r="Y2894" s="61"/>
    </row>
    <row r="2895" spans="1:25" x14ac:dyDescent="0.25">
      <c r="A2895" s="50" t="s">
        <v>44</v>
      </c>
      <c r="B2895" s="76" t="s">
        <v>184</v>
      </c>
      <c r="C2895" s="76" t="s">
        <v>28</v>
      </c>
      <c r="D2895" s="76" t="s">
        <v>11768</v>
      </c>
      <c r="E2895" s="76" t="s">
        <v>14446</v>
      </c>
      <c r="F2895" s="76" t="s">
        <v>17381</v>
      </c>
      <c r="G2895" s="53" t="s">
        <v>25</v>
      </c>
      <c r="H2895" s="76">
        <v>2000118136</v>
      </c>
      <c r="I2895" s="51" t="s">
        <v>17483</v>
      </c>
      <c r="O2895" s="51" t="s">
        <v>26</v>
      </c>
      <c r="T2895" s="62">
        <v>23495.54</v>
      </c>
      <c r="V2895" s="79" t="s">
        <v>17539</v>
      </c>
      <c r="W2895" s="6" t="s">
        <v>27</v>
      </c>
      <c r="Y2895" s="61"/>
    </row>
    <row r="2896" spans="1:25" x14ac:dyDescent="0.25">
      <c r="A2896" s="50" t="s">
        <v>44</v>
      </c>
      <c r="B2896" s="76" t="s">
        <v>184</v>
      </c>
      <c r="C2896" s="76" t="s">
        <v>28</v>
      </c>
      <c r="D2896" s="76" t="s">
        <v>11769</v>
      </c>
      <c r="E2896" s="76" t="s">
        <v>14447</v>
      </c>
      <c r="F2896" s="76" t="s">
        <v>17382</v>
      </c>
      <c r="G2896" s="53" t="s">
        <v>25</v>
      </c>
      <c r="H2896" s="76">
        <v>2000118168</v>
      </c>
      <c r="I2896" s="51" t="s">
        <v>17483</v>
      </c>
      <c r="O2896" s="51" t="s">
        <v>26</v>
      </c>
      <c r="T2896" s="62">
        <v>5420.67</v>
      </c>
      <c r="V2896" s="79">
        <v>39180</v>
      </c>
      <c r="W2896" s="6" t="s">
        <v>27</v>
      </c>
      <c r="Y2896" s="61"/>
    </row>
    <row r="2897" spans="1:25" x14ac:dyDescent="0.25">
      <c r="A2897" s="50" t="s">
        <v>44</v>
      </c>
      <c r="B2897" s="76" t="s">
        <v>184</v>
      </c>
      <c r="C2897" s="76" t="s">
        <v>28</v>
      </c>
      <c r="D2897" s="76" t="s">
        <v>11770</v>
      </c>
      <c r="E2897" s="76" t="s">
        <v>14448</v>
      </c>
      <c r="F2897" s="76" t="s">
        <v>17383</v>
      </c>
      <c r="G2897" s="53" t="s">
        <v>25</v>
      </c>
      <c r="H2897" s="76">
        <v>2000118179</v>
      </c>
      <c r="I2897" s="51" t="s">
        <v>17483</v>
      </c>
      <c r="O2897" s="51" t="s">
        <v>26</v>
      </c>
      <c r="T2897" s="62">
        <v>13.51</v>
      </c>
      <c r="V2897" s="79" t="s">
        <v>17529</v>
      </c>
      <c r="W2897" s="6" t="s">
        <v>27</v>
      </c>
      <c r="Y2897" s="61"/>
    </row>
    <row r="2898" spans="1:25" x14ac:dyDescent="0.25">
      <c r="A2898" s="50" t="s">
        <v>44</v>
      </c>
      <c r="B2898" s="76" t="s">
        <v>184</v>
      </c>
      <c r="C2898" s="76" t="s">
        <v>28</v>
      </c>
      <c r="D2898" s="76" t="s">
        <v>11771</v>
      </c>
      <c r="E2898" s="76" t="s">
        <v>14449</v>
      </c>
      <c r="F2898" s="76" t="s">
        <v>17384</v>
      </c>
      <c r="G2898" s="53" t="s">
        <v>25</v>
      </c>
      <c r="H2898" s="76">
        <v>2000118195</v>
      </c>
      <c r="I2898" s="51" t="s">
        <v>17483</v>
      </c>
      <c r="O2898" s="51" t="s">
        <v>26</v>
      </c>
      <c r="T2898" s="62">
        <v>0.57999999999999996</v>
      </c>
      <c r="V2898" s="79" t="s">
        <v>17680</v>
      </c>
      <c r="W2898" s="6" t="s">
        <v>27</v>
      </c>
      <c r="Y2898" s="61"/>
    </row>
    <row r="2899" spans="1:25" x14ac:dyDescent="0.25">
      <c r="A2899" s="50" t="s">
        <v>44</v>
      </c>
      <c r="B2899" s="76" t="s">
        <v>184</v>
      </c>
      <c r="C2899" s="76" t="s">
        <v>28</v>
      </c>
      <c r="D2899" s="76" t="s">
        <v>11772</v>
      </c>
      <c r="E2899" s="76" t="s">
        <v>14450</v>
      </c>
      <c r="F2899" s="76" t="s">
        <v>17385</v>
      </c>
      <c r="G2899" s="53" t="s">
        <v>25</v>
      </c>
      <c r="H2899" s="76">
        <v>2000118209</v>
      </c>
      <c r="I2899" s="51" t="s">
        <v>17483</v>
      </c>
      <c r="O2899" s="51" t="s">
        <v>26</v>
      </c>
      <c r="T2899" s="62">
        <v>29.72</v>
      </c>
      <c r="V2899" s="79" t="s">
        <v>17681</v>
      </c>
      <c r="W2899" s="6" t="s">
        <v>27</v>
      </c>
      <c r="Y2899" s="61"/>
    </row>
    <row r="2900" spans="1:25" x14ac:dyDescent="0.25">
      <c r="A2900" s="50" t="s">
        <v>44</v>
      </c>
      <c r="B2900" s="76" t="s">
        <v>184</v>
      </c>
      <c r="C2900" s="76" t="s">
        <v>28</v>
      </c>
      <c r="D2900" s="76" t="s">
        <v>11773</v>
      </c>
      <c r="E2900" s="76" t="s">
        <v>14451</v>
      </c>
      <c r="F2900" s="76" t="s">
        <v>17386</v>
      </c>
      <c r="G2900" s="53" t="s">
        <v>25</v>
      </c>
      <c r="H2900" s="76">
        <v>2000118314</v>
      </c>
      <c r="I2900" s="51" t="s">
        <v>17483</v>
      </c>
      <c r="O2900" s="51" t="s">
        <v>26</v>
      </c>
      <c r="T2900" s="62">
        <v>8789</v>
      </c>
      <c r="V2900" s="79">
        <v>38901</v>
      </c>
      <c r="W2900" s="6" t="s">
        <v>27</v>
      </c>
      <c r="Y2900" s="61"/>
    </row>
    <row r="2901" spans="1:25" x14ac:dyDescent="0.25">
      <c r="A2901" s="50" t="s">
        <v>44</v>
      </c>
      <c r="B2901" s="76" t="s">
        <v>184</v>
      </c>
      <c r="C2901" s="76" t="s">
        <v>28</v>
      </c>
      <c r="D2901" s="76" t="s">
        <v>11774</v>
      </c>
      <c r="E2901" s="76" t="s">
        <v>14452</v>
      </c>
      <c r="F2901" s="76" t="s">
        <v>17387</v>
      </c>
      <c r="G2901" s="53" t="s">
        <v>25</v>
      </c>
      <c r="H2901" s="76">
        <v>2000118427</v>
      </c>
      <c r="I2901" s="51" t="s">
        <v>17483</v>
      </c>
      <c r="O2901" s="51" t="s">
        <v>26</v>
      </c>
      <c r="T2901" s="62">
        <v>589.62</v>
      </c>
      <c r="V2901" s="79" t="s">
        <v>17682</v>
      </c>
      <c r="W2901" s="6" t="s">
        <v>27</v>
      </c>
      <c r="Y2901" s="61"/>
    </row>
    <row r="2902" spans="1:25" x14ac:dyDescent="0.25">
      <c r="A2902" s="50" t="s">
        <v>44</v>
      </c>
      <c r="B2902" s="76" t="s">
        <v>184</v>
      </c>
      <c r="C2902" s="76" t="s">
        <v>28</v>
      </c>
      <c r="D2902" s="76" t="s">
        <v>9464</v>
      </c>
      <c r="E2902" s="76" t="s">
        <v>14453</v>
      </c>
      <c r="F2902" s="76" t="s">
        <v>17388</v>
      </c>
      <c r="G2902" s="53" t="s">
        <v>25</v>
      </c>
      <c r="H2902" s="76">
        <v>2000118438</v>
      </c>
      <c r="I2902" s="51" t="s">
        <v>17483</v>
      </c>
      <c r="O2902" s="51" t="s">
        <v>26</v>
      </c>
      <c r="T2902" s="62">
        <v>0.17</v>
      </c>
      <c r="V2902" s="79" t="s">
        <v>17600</v>
      </c>
      <c r="W2902" s="6" t="s">
        <v>27</v>
      </c>
      <c r="Y2902" s="61"/>
    </row>
    <row r="2903" spans="1:25" x14ac:dyDescent="0.25">
      <c r="A2903" s="50" t="s">
        <v>44</v>
      </c>
      <c r="B2903" s="76" t="s">
        <v>184</v>
      </c>
      <c r="C2903" s="76" t="s">
        <v>28</v>
      </c>
      <c r="D2903" s="76" t="s">
        <v>11775</v>
      </c>
      <c r="E2903" s="76" t="s">
        <v>14454</v>
      </c>
      <c r="F2903" s="76" t="s">
        <v>17389</v>
      </c>
      <c r="G2903" s="53" t="s">
        <v>25</v>
      </c>
      <c r="H2903" s="76">
        <v>2000118454</v>
      </c>
      <c r="I2903" s="51" t="s">
        <v>17483</v>
      </c>
      <c r="O2903" s="51" t="s">
        <v>26</v>
      </c>
      <c r="T2903" s="62">
        <v>2549.7199999999998</v>
      </c>
      <c r="V2903" s="79" t="s">
        <v>17683</v>
      </c>
      <c r="W2903" s="6" t="s">
        <v>27</v>
      </c>
      <c r="Y2903" s="61"/>
    </row>
    <row r="2904" spans="1:25" x14ac:dyDescent="0.25">
      <c r="A2904" s="50" t="s">
        <v>44</v>
      </c>
      <c r="B2904" s="76" t="s">
        <v>184</v>
      </c>
      <c r="C2904" s="76" t="s">
        <v>28</v>
      </c>
      <c r="D2904" s="76" t="s">
        <v>11776</v>
      </c>
      <c r="E2904" s="76" t="s">
        <v>14455</v>
      </c>
      <c r="F2904" s="76" t="s">
        <v>17390</v>
      </c>
      <c r="G2904" s="53" t="s">
        <v>25</v>
      </c>
      <c r="H2904" s="76">
        <v>2000118667</v>
      </c>
      <c r="I2904" s="51" t="s">
        <v>17483</v>
      </c>
      <c r="O2904" s="51" t="s">
        <v>26</v>
      </c>
      <c r="T2904" s="62">
        <v>1301.1500000000001</v>
      </c>
      <c r="V2904" s="79" t="s">
        <v>17649</v>
      </c>
      <c r="W2904" s="6" t="s">
        <v>27</v>
      </c>
      <c r="Y2904" s="61"/>
    </row>
    <row r="2905" spans="1:25" x14ac:dyDescent="0.25">
      <c r="A2905" s="50" t="s">
        <v>44</v>
      </c>
      <c r="B2905" s="76" t="s">
        <v>184</v>
      </c>
      <c r="C2905" s="76" t="s">
        <v>28</v>
      </c>
      <c r="D2905" s="76" t="s">
        <v>11777</v>
      </c>
      <c r="E2905" s="76" t="s">
        <v>14456</v>
      </c>
      <c r="F2905" s="76" t="s">
        <v>17391</v>
      </c>
      <c r="G2905" s="53" t="s">
        <v>25</v>
      </c>
      <c r="H2905" s="76">
        <v>2000118888</v>
      </c>
      <c r="I2905" s="51" t="s">
        <v>17483</v>
      </c>
      <c r="O2905" s="51" t="s">
        <v>26</v>
      </c>
      <c r="T2905" s="62">
        <v>554.02</v>
      </c>
      <c r="V2905" s="79">
        <v>38880</v>
      </c>
      <c r="W2905" s="6" t="s">
        <v>27</v>
      </c>
      <c r="Y2905" s="61"/>
    </row>
    <row r="2906" spans="1:25" x14ac:dyDescent="0.25">
      <c r="A2906" s="50" t="s">
        <v>44</v>
      </c>
      <c r="B2906" s="76" t="s">
        <v>184</v>
      </c>
      <c r="C2906" s="76" t="s">
        <v>28</v>
      </c>
      <c r="D2906" s="76" t="s">
        <v>11778</v>
      </c>
      <c r="E2906" s="76" t="s">
        <v>14457</v>
      </c>
      <c r="F2906" s="76" t="s">
        <v>17392</v>
      </c>
      <c r="G2906" s="53" t="s">
        <v>25</v>
      </c>
      <c r="H2906" s="76">
        <v>2000118977</v>
      </c>
      <c r="I2906" s="51" t="s">
        <v>17483</v>
      </c>
      <c r="O2906" s="51" t="s">
        <v>26</v>
      </c>
      <c r="T2906" s="62">
        <v>165.88</v>
      </c>
      <c r="V2906" s="79" t="s">
        <v>17572</v>
      </c>
      <c r="W2906" s="6" t="s">
        <v>27</v>
      </c>
      <c r="Y2906" s="61"/>
    </row>
    <row r="2907" spans="1:25" x14ac:dyDescent="0.25">
      <c r="A2907" s="50" t="s">
        <v>44</v>
      </c>
      <c r="B2907" s="76" t="s">
        <v>184</v>
      </c>
      <c r="C2907" s="76" t="s">
        <v>28</v>
      </c>
      <c r="D2907" s="76" t="s">
        <v>11779</v>
      </c>
      <c r="E2907" s="76" t="s">
        <v>14458</v>
      </c>
      <c r="F2907" s="76" t="s">
        <v>17393</v>
      </c>
      <c r="G2907" s="53" t="s">
        <v>25</v>
      </c>
      <c r="H2907" s="76">
        <v>2000118993</v>
      </c>
      <c r="I2907" s="51" t="s">
        <v>17483</v>
      </c>
      <c r="O2907" s="51" t="s">
        <v>26</v>
      </c>
      <c r="T2907" s="62">
        <v>722.48</v>
      </c>
      <c r="V2907" s="79" t="s">
        <v>17684</v>
      </c>
      <c r="W2907" s="6" t="s">
        <v>27</v>
      </c>
      <c r="Y2907" s="61"/>
    </row>
    <row r="2908" spans="1:25" x14ac:dyDescent="0.25">
      <c r="A2908" s="50" t="s">
        <v>44</v>
      </c>
      <c r="B2908" s="76" t="s">
        <v>184</v>
      </c>
      <c r="C2908" s="76" t="s">
        <v>28</v>
      </c>
      <c r="D2908" s="76" t="s">
        <v>11780</v>
      </c>
      <c r="E2908" s="76" t="s">
        <v>13180</v>
      </c>
      <c r="F2908" s="76" t="s">
        <v>17394</v>
      </c>
      <c r="G2908" s="53" t="s">
        <v>25</v>
      </c>
      <c r="H2908" s="76">
        <v>2000119299</v>
      </c>
      <c r="I2908" s="51" t="s">
        <v>17483</v>
      </c>
      <c r="O2908" s="51" t="s">
        <v>26</v>
      </c>
      <c r="T2908" s="62">
        <v>189.66</v>
      </c>
      <c r="V2908" s="79">
        <v>39266</v>
      </c>
      <c r="W2908" s="6" t="s">
        <v>27</v>
      </c>
      <c r="Y2908" s="61"/>
    </row>
    <row r="2909" spans="1:25" x14ac:dyDescent="0.25">
      <c r="A2909" s="50" t="s">
        <v>44</v>
      </c>
      <c r="B2909" s="76" t="s">
        <v>184</v>
      </c>
      <c r="C2909" s="76" t="s">
        <v>28</v>
      </c>
      <c r="D2909" s="76" t="s">
        <v>11781</v>
      </c>
      <c r="E2909" s="76" t="s">
        <v>14429</v>
      </c>
      <c r="F2909" s="76" t="s">
        <v>17395</v>
      </c>
      <c r="G2909" s="53" t="s">
        <v>25</v>
      </c>
      <c r="H2909" s="76">
        <v>2000119407</v>
      </c>
      <c r="I2909" s="51" t="s">
        <v>17483</v>
      </c>
      <c r="O2909" s="51" t="s">
        <v>26</v>
      </c>
      <c r="T2909" s="62">
        <v>74.66</v>
      </c>
      <c r="V2909" s="79">
        <v>38784</v>
      </c>
      <c r="W2909" s="6" t="s">
        <v>27</v>
      </c>
      <c r="Y2909" s="61"/>
    </row>
    <row r="2910" spans="1:25" x14ac:dyDescent="0.25">
      <c r="A2910" s="50" t="s">
        <v>44</v>
      </c>
      <c r="B2910" s="76" t="s">
        <v>184</v>
      </c>
      <c r="C2910" s="76" t="s">
        <v>28</v>
      </c>
      <c r="D2910" s="76" t="s">
        <v>11782</v>
      </c>
      <c r="E2910" s="76" t="s">
        <v>14459</v>
      </c>
      <c r="F2910" s="76" t="s">
        <v>17396</v>
      </c>
      <c r="G2910" s="53" t="s">
        <v>25</v>
      </c>
      <c r="H2910" s="76">
        <v>2000119547</v>
      </c>
      <c r="I2910" s="51" t="s">
        <v>17483</v>
      </c>
      <c r="O2910" s="51" t="s">
        <v>26</v>
      </c>
      <c r="T2910" s="62">
        <v>533.02</v>
      </c>
      <c r="V2910" s="79" t="s">
        <v>17588</v>
      </c>
      <c r="W2910" s="6" t="s">
        <v>27</v>
      </c>
      <c r="Y2910" s="61"/>
    </row>
    <row r="2911" spans="1:25" x14ac:dyDescent="0.25">
      <c r="A2911" s="50" t="s">
        <v>44</v>
      </c>
      <c r="B2911" s="76" t="s">
        <v>184</v>
      </c>
      <c r="C2911" s="76" t="s">
        <v>28</v>
      </c>
      <c r="D2911" s="76" t="s">
        <v>11783</v>
      </c>
      <c r="E2911" s="76" t="s">
        <v>14460</v>
      </c>
      <c r="F2911" s="76" t="s">
        <v>17397</v>
      </c>
      <c r="G2911" s="53" t="s">
        <v>25</v>
      </c>
      <c r="H2911" s="76">
        <v>2000120491</v>
      </c>
      <c r="I2911" s="51" t="s">
        <v>17483</v>
      </c>
      <c r="O2911" s="51" t="s">
        <v>26</v>
      </c>
      <c r="T2911" s="62">
        <v>2980.82</v>
      </c>
      <c r="V2911" s="79">
        <v>38301</v>
      </c>
      <c r="W2911" s="6" t="s">
        <v>27</v>
      </c>
      <c r="Y2911" s="61"/>
    </row>
    <row r="2912" spans="1:25" x14ac:dyDescent="0.25">
      <c r="A2912" s="50" t="s">
        <v>44</v>
      </c>
      <c r="B2912" s="76" t="s">
        <v>184</v>
      </c>
      <c r="C2912" s="76" t="s">
        <v>28</v>
      </c>
      <c r="D2912" s="76" t="s">
        <v>10704</v>
      </c>
      <c r="E2912" s="76" t="s">
        <v>14461</v>
      </c>
      <c r="F2912" s="76" t="s">
        <v>17360</v>
      </c>
      <c r="G2912" s="53" t="s">
        <v>25</v>
      </c>
      <c r="H2912" s="76">
        <v>2000120572</v>
      </c>
      <c r="I2912" s="51" t="s">
        <v>17483</v>
      </c>
      <c r="O2912" s="51" t="s">
        <v>26</v>
      </c>
      <c r="T2912" s="62">
        <v>296.11</v>
      </c>
      <c r="V2912" s="79" t="s">
        <v>17685</v>
      </c>
      <c r="W2912" s="6" t="s">
        <v>27</v>
      </c>
      <c r="Y2912" s="61"/>
    </row>
    <row r="2913" spans="1:25" x14ac:dyDescent="0.25">
      <c r="A2913" s="50" t="s">
        <v>44</v>
      </c>
      <c r="B2913" s="76" t="s">
        <v>184</v>
      </c>
      <c r="C2913" s="76" t="s">
        <v>28</v>
      </c>
      <c r="D2913" s="76" t="s">
        <v>11784</v>
      </c>
      <c r="E2913" s="76" t="s">
        <v>14462</v>
      </c>
      <c r="F2913" s="76" t="s">
        <v>17398</v>
      </c>
      <c r="G2913" s="53" t="s">
        <v>25</v>
      </c>
      <c r="H2913" s="76">
        <v>2000120602</v>
      </c>
      <c r="I2913" s="51" t="s">
        <v>17483</v>
      </c>
      <c r="O2913" s="51" t="s">
        <v>26</v>
      </c>
      <c r="T2913" s="62">
        <v>4834.62</v>
      </c>
      <c r="V2913" s="79">
        <v>38902</v>
      </c>
      <c r="W2913" s="6" t="s">
        <v>27</v>
      </c>
      <c r="Y2913" s="61"/>
    </row>
    <row r="2914" spans="1:25" x14ac:dyDescent="0.25">
      <c r="A2914" s="50" t="s">
        <v>44</v>
      </c>
      <c r="B2914" s="76" t="s">
        <v>184</v>
      </c>
      <c r="C2914" s="76" t="s">
        <v>28</v>
      </c>
      <c r="D2914" s="76" t="s">
        <v>11785</v>
      </c>
      <c r="E2914" s="76" t="s">
        <v>14463</v>
      </c>
      <c r="F2914" s="76" t="s">
        <v>17399</v>
      </c>
      <c r="G2914" s="53" t="s">
        <v>25</v>
      </c>
      <c r="H2914" s="76">
        <v>2000120653</v>
      </c>
      <c r="I2914" s="51" t="s">
        <v>17483</v>
      </c>
      <c r="O2914" s="51" t="s">
        <v>26</v>
      </c>
      <c r="T2914" s="62">
        <v>637.76</v>
      </c>
      <c r="V2914" s="79" t="s">
        <v>17686</v>
      </c>
      <c r="W2914" s="6" t="s">
        <v>27</v>
      </c>
      <c r="Y2914" s="61"/>
    </row>
    <row r="2915" spans="1:25" x14ac:dyDescent="0.25">
      <c r="A2915" s="50" t="s">
        <v>44</v>
      </c>
      <c r="B2915" s="76" t="s">
        <v>184</v>
      </c>
      <c r="C2915" s="76" t="s">
        <v>28</v>
      </c>
      <c r="D2915" s="76" t="s">
        <v>11750</v>
      </c>
      <c r="E2915" s="76" t="s">
        <v>14464</v>
      </c>
      <c r="F2915" s="76" t="s">
        <v>17400</v>
      </c>
      <c r="G2915" s="53" t="s">
        <v>25</v>
      </c>
      <c r="H2915" s="76">
        <v>2000120677</v>
      </c>
      <c r="I2915" s="51" t="s">
        <v>17483</v>
      </c>
      <c r="O2915" s="51" t="s">
        <v>26</v>
      </c>
      <c r="T2915" s="62">
        <v>0.32</v>
      </c>
      <c r="V2915" s="79" t="s">
        <v>17687</v>
      </c>
      <c r="W2915" s="6" t="s">
        <v>27</v>
      </c>
      <c r="Y2915" s="61"/>
    </row>
    <row r="2916" spans="1:25" x14ac:dyDescent="0.25">
      <c r="A2916" s="50" t="s">
        <v>44</v>
      </c>
      <c r="B2916" s="76" t="s">
        <v>184</v>
      </c>
      <c r="C2916" s="76" t="s">
        <v>28</v>
      </c>
      <c r="D2916" s="76" t="s">
        <v>11786</v>
      </c>
      <c r="E2916" s="76" t="s">
        <v>14465</v>
      </c>
      <c r="F2916" s="76" t="s">
        <v>17401</v>
      </c>
      <c r="G2916" s="53" t="s">
        <v>25</v>
      </c>
      <c r="H2916" s="76">
        <v>2000120742</v>
      </c>
      <c r="I2916" s="51" t="s">
        <v>17483</v>
      </c>
      <c r="O2916" s="51" t="s">
        <v>26</v>
      </c>
      <c r="T2916" s="62">
        <v>165.88</v>
      </c>
      <c r="V2916" s="79" t="s">
        <v>17688</v>
      </c>
      <c r="W2916" s="6" t="s">
        <v>27</v>
      </c>
      <c r="Y2916" s="61"/>
    </row>
    <row r="2917" spans="1:25" x14ac:dyDescent="0.25">
      <c r="A2917" s="50" t="s">
        <v>44</v>
      </c>
      <c r="B2917" s="76" t="s">
        <v>184</v>
      </c>
      <c r="C2917" s="76" t="s">
        <v>28</v>
      </c>
      <c r="D2917" s="76" t="s">
        <v>11787</v>
      </c>
      <c r="E2917" s="76" t="s">
        <v>14466</v>
      </c>
      <c r="F2917" s="76" t="s">
        <v>17402</v>
      </c>
      <c r="G2917" s="53" t="s">
        <v>25</v>
      </c>
      <c r="H2917" s="76">
        <v>2000120898</v>
      </c>
      <c r="I2917" s="51" t="s">
        <v>17483</v>
      </c>
      <c r="O2917" s="51" t="s">
        <v>26</v>
      </c>
      <c r="T2917" s="62">
        <v>114.58</v>
      </c>
      <c r="V2917" s="79" t="s">
        <v>17646</v>
      </c>
      <c r="W2917" s="6" t="s">
        <v>27</v>
      </c>
      <c r="Y2917" s="61"/>
    </row>
    <row r="2918" spans="1:25" x14ac:dyDescent="0.25">
      <c r="A2918" s="50" t="s">
        <v>44</v>
      </c>
      <c r="B2918" s="76" t="s">
        <v>184</v>
      </c>
      <c r="C2918" s="76" t="s">
        <v>28</v>
      </c>
      <c r="D2918" s="76" t="s">
        <v>11788</v>
      </c>
      <c r="E2918" s="76" t="s">
        <v>14467</v>
      </c>
      <c r="F2918" s="76" t="s">
        <v>17403</v>
      </c>
      <c r="G2918" s="53" t="s">
        <v>25</v>
      </c>
      <c r="H2918" s="76">
        <v>2000120912</v>
      </c>
      <c r="I2918" s="51" t="s">
        <v>17483</v>
      </c>
      <c r="O2918" s="51" t="s">
        <v>26</v>
      </c>
      <c r="T2918" s="62">
        <v>2678.69</v>
      </c>
      <c r="V2918" s="79" t="s">
        <v>17551</v>
      </c>
      <c r="W2918" s="6" t="s">
        <v>27</v>
      </c>
      <c r="Y2918" s="61"/>
    </row>
    <row r="2919" spans="1:25" x14ac:dyDescent="0.25">
      <c r="A2919" s="50" t="s">
        <v>44</v>
      </c>
      <c r="B2919" s="76" t="s">
        <v>184</v>
      </c>
      <c r="C2919" s="76" t="s">
        <v>28</v>
      </c>
      <c r="D2919" s="76" t="s">
        <v>11789</v>
      </c>
      <c r="E2919" s="76" t="s">
        <v>14468</v>
      </c>
      <c r="F2919" s="76" t="s">
        <v>17404</v>
      </c>
      <c r="G2919" s="53" t="s">
        <v>25</v>
      </c>
      <c r="H2919" s="76">
        <v>2000121242</v>
      </c>
      <c r="I2919" s="51" t="s">
        <v>17483</v>
      </c>
      <c r="O2919" s="51" t="s">
        <v>26</v>
      </c>
      <c r="T2919" s="62">
        <v>0.79</v>
      </c>
      <c r="V2919" s="79" t="s">
        <v>17689</v>
      </c>
      <c r="W2919" s="6" t="s">
        <v>27</v>
      </c>
      <c r="Y2919" s="61"/>
    </row>
    <row r="2920" spans="1:25" x14ac:dyDescent="0.25">
      <c r="A2920" s="50" t="s">
        <v>54</v>
      </c>
      <c r="B2920" s="76" t="s">
        <v>143</v>
      </c>
      <c r="C2920" s="76" t="s">
        <v>24</v>
      </c>
      <c r="D2920" s="76" t="s">
        <v>11790</v>
      </c>
      <c r="E2920" s="76" t="s">
        <v>14469</v>
      </c>
      <c r="F2920" s="76" t="s">
        <v>17405</v>
      </c>
      <c r="G2920" s="53" t="s">
        <v>25</v>
      </c>
      <c r="H2920" s="76">
        <v>2001044586</v>
      </c>
      <c r="I2920" s="51" t="s">
        <v>3869</v>
      </c>
      <c r="O2920" s="51" t="s">
        <v>26</v>
      </c>
      <c r="T2920" s="62">
        <v>6685</v>
      </c>
      <c r="V2920" s="79">
        <v>38753</v>
      </c>
      <c r="W2920" s="6" t="s">
        <v>27</v>
      </c>
      <c r="Y2920" s="61"/>
    </row>
    <row r="2921" spans="1:25" x14ac:dyDescent="0.25">
      <c r="A2921" s="50" t="s">
        <v>54</v>
      </c>
      <c r="B2921" s="76" t="s">
        <v>143</v>
      </c>
      <c r="C2921" s="76" t="s">
        <v>24</v>
      </c>
      <c r="D2921" s="76" t="s">
        <v>11791</v>
      </c>
      <c r="E2921" s="76" t="s">
        <v>14470</v>
      </c>
      <c r="F2921" s="76" t="s">
        <v>17406</v>
      </c>
      <c r="G2921" s="53" t="s">
        <v>25</v>
      </c>
      <c r="H2921" s="76">
        <v>2001044888</v>
      </c>
      <c r="I2921" s="51" t="s">
        <v>3869</v>
      </c>
      <c r="O2921" s="51" t="s">
        <v>26</v>
      </c>
      <c r="T2921" s="62">
        <v>13084</v>
      </c>
      <c r="V2921" s="79" t="s">
        <v>17523</v>
      </c>
      <c r="W2921" s="6" t="s">
        <v>27</v>
      </c>
      <c r="Y2921" s="61"/>
    </row>
    <row r="2922" spans="1:25" x14ac:dyDescent="0.25">
      <c r="A2922" s="50" t="s">
        <v>60</v>
      </c>
      <c r="B2922" s="76" t="s">
        <v>171</v>
      </c>
      <c r="C2922" s="76" t="s">
        <v>24</v>
      </c>
      <c r="D2922" s="76" t="s">
        <v>11792</v>
      </c>
      <c r="E2922" s="76" t="s">
        <v>14471</v>
      </c>
      <c r="F2922" s="76" t="s">
        <v>17407</v>
      </c>
      <c r="G2922" s="53" t="s">
        <v>25</v>
      </c>
      <c r="H2922" s="76">
        <v>2000609757</v>
      </c>
      <c r="I2922" s="51" t="s">
        <v>17483</v>
      </c>
      <c r="O2922" s="51" t="s">
        <v>26</v>
      </c>
      <c r="T2922" s="62">
        <v>5918.42</v>
      </c>
      <c r="V2922" s="79" t="s">
        <v>17636</v>
      </c>
      <c r="W2922" s="6" t="s">
        <v>27</v>
      </c>
      <c r="Y2922" s="61"/>
    </row>
    <row r="2923" spans="1:25" x14ac:dyDescent="0.25">
      <c r="A2923" s="50" t="s">
        <v>60</v>
      </c>
      <c r="B2923" s="76" t="s">
        <v>171</v>
      </c>
      <c r="C2923" s="76" t="s">
        <v>24</v>
      </c>
      <c r="D2923" s="76" t="s">
        <v>11793</v>
      </c>
      <c r="E2923" s="76" t="s">
        <v>14472</v>
      </c>
      <c r="F2923" s="76" t="s">
        <v>17408</v>
      </c>
      <c r="G2923" s="53" t="s">
        <v>25</v>
      </c>
      <c r="H2923" s="76">
        <v>2000615938</v>
      </c>
      <c r="I2923" s="51" t="s">
        <v>17483</v>
      </c>
      <c r="O2923" s="51" t="s">
        <v>26</v>
      </c>
      <c r="T2923" s="62">
        <v>0.21</v>
      </c>
      <c r="V2923" s="79">
        <v>39149</v>
      </c>
      <c r="W2923" s="6" t="s">
        <v>27</v>
      </c>
      <c r="Y2923" s="61"/>
    </row>
    <row r="2924" spans="1:25" x14ac:dyDescent="0.25">
      <c r="A2924" s="50" t="s">
        <v>60</v>
      </c>
      <c r="B2924" s="76" t="s">
        <v>171</v>
      </c>
      <c r="C2924" s="76" t="s">
        <v>24</v>
      </c>
      <c r="D2924" s="76" t="s">
        <v>11794</v>
      </c>
      <c r="E2924" s="76" t="s">
        <v>14473</v>
      </c>
      <c r="F2924" s="76" t="s">
        <v>17409</v>
      </c>
      <c r="G2924" s="53" t="s">
        <v>25</v>
      </c>
      <c r="H2924" s="76">
        <v>2000616648</v>
      </c>
      <c r="I2924" s="51" t="s">
        <v>17483</v>
      </c>
      <c r="O2924" s="51" t="s">
        <v>26</v>
      </c>
      <c r="T2924" s="62">
        <v>244.57</v>
      </c>
      <c r="V2924" s="79">
        <v>39243</v>
      </c>
      <c r="W2924" s="6" t="s">
        <v>27</v>
      </c>
      <c r="Y2924" s="61"/>
    </row>
    <row r="2925" spans="1:25" x14ac:dyDescent="0.25">
      <c r="A2925" s="50" t="s">
        <v>60</v>
      </c>
      <c r="B2925" s="76" t="s">
        <v>171</v>
      </c>
      <c r="C2925" s="76" t="s">
        <v>24</v>
      </c>
      <c r="D2925" s="76" t="s">
        <v>11795</v>
      </c>
      <c r="E2925" s="76" t="s">
        <v>14474</v>
      </c>
      <c r="F2925" s="76" t="s">
        <v>17410</v>
      </c>
      <c r="G2925" s="53" t="s">
        <v>25</v>
      </c>
      <c r="H2925" s="76">
        <v>2000616958</v>
      </c>
      <c r="I2925" s="51" t="s">
        <v>3869</v>
      </c>
      <c r="O2925" s="51" t="s">
        <v>26</v>
      </c>
      <c r="T2925" s="62">
        <v>3572</v>
      </c>
      <c r="V2925" s="79" t="s">
        <v>17604</v>
      </c>
      <c r="W2925" s="6" t="s">
        <v>27</v>
      </c>
      <c r="Y2925" s="61"/>
    </row>
    <row r="2926" spans="1:25" x14ac:dyDescent="0.25">
      <c r="A2926" s="50" t="s">
        <v>60</v>
      </c>
      <c r="B2926" s="76" t="s">
        <v>171</v>
      </c>
      <c r="C2926" s="76" t="s">
        <v>24</v>
      </c>
      <c r="D2926" s="76" t="s">
        <v>11796</v>
      </c>
      <c r="E2926" s="76" t="s">
        <v>14475</v>
      </c>
      <c r="F2926" s="76" t="s">
        <v>17411</v>
      </c>
      <c r="G2926" s="53" t="s">
        <v>25</v>
      </c>
      <c r="H2926" s="76">
        <v>2000618732</v>
      </c>
      <c r="I2926" s="51" t="s">
        <v>3869</v>
      </c>
      <c r="O2926" s="51" t="s">
        <v>26</v>
      </c>
      <c r="T2926" s="62">
        <v>3868</v>
      </c>
      <c r="V2926" s="79" t="s">
        <v>17690</v>
      </c>
      <c r="W2926" s="6" t="s">
        <v>27</v>
      </c>
      <c r="Y2926" s="61"/>
    </row>
    <row r="2927" spans="1:25" x14ac:dyDescent="0.25">
      <c r="A2927" s="50" t="s">
        <v>60</v>
      </c>
      <c r="B2927" s="76" t="s">
        <v>171</v>
      </c>
      <c r="C2927" s="76" t="s">
        <v>24</v>
      </c>
      <c r="D2927" s="76" t="s">
        <v>11797</v>
      </c>
      <c r="E2927" s="76" t="s">
        <v>14476</v>
      </c>
      <c r="F2927" s="76" t="s">
        <v>17412</v>
      </c>
      <c r="G2927" s="53" t="s">
        <v>25</v>
      </c>
      <c r="H2927" s="76">
        <v>2000621563</v>
      </c>
      <c r="I2927" s="51" t="s">
        <v>3869</v>
      </c>
      <c r="O2927" s="51" t="s">
        <v>26</v>
      </c>
      <c r="T2927" s="62">
        <v>116</v>
      </c>
      <c r="V2927" s="79" t="s">
        <v>17646</v>
      </c>
      <c r="W2927" s="6" t="s">
        <v>27</v>
      </c>
      <c r="Y2927" s="61"/>
    </row>
    <row r="2928" spans="1:25" x14ac:dyDescent="0.25">
      <c r="A2928" s="50" t="s">
        <v>60</v>
      </c>
      <c r="B2928" s="76" t="s">
        <v>171</v>
      </c>
      <c r="C2928" s="76" t="s">
        <v>24</v>
      </c>
      <c r="D2928" s="76" t="s">
        <v>11798</v>
      </c>
      <c r="E2928" s="76" t="s">
        <v>6348</v>
      </c>
      <c r="F2928" s="76" t="s">
        <v>17413</v>
      </c>
      <c r="G2928" s="53" t="s">
        <v>25</v>
      </c>
      <c r="H2928" s="76">
        <v>2000622772</v>
      </c>
      <c r="I2928" s="51" t="s">
        <v>17483</v>
      </c>
      <c r="O2928" s="51" t="s">
        <v>26</v>
      </c>
      <c r="T2928" s="62">
        <v>3368.53</v>
      </c>
      <c r="V2928" s="79" t="s">
        <v>17641</v>
      </c>
      <c r="W2928" s="6" t="s">
        <v>27</v>
      </c>
      <c r="Y2928" s="61"/>
    </row>
    <row r="2929" spans="1:25" x14ac:dyDescent="0.25">
      <c r="A2929" s="50" t="s">
        <v>60</v>
      </c>
      <c r="B2929" s="76" t="s">
        <v>171</v>
      </c>
      <c r="C2929" s="76" t="s">
        <v>24</v>
      </c>
      <c r="D2929" s="76" t="s">
        <v>11799</v>
      </c>
      <c r="E2929" s="76" t="s">
        <v>14477</v>
      </c>
      <c r="F2929" s="76" t="s">
        <v>17414</v>
      </c>
      <c r="G2929" s="53" t="s">
        <v>25</v>
      </c>
      <c r="H2929" s="76">
        <v>2000622788</v>
      </c>
      <c r="I2929" s="51" t="s">
        <v>17483</v>
      </c>
      <c r="O2929" s="51" t="s">
        <v>26</v>
      </c>
      <c r="T2929" s="62">
        <v>26.63</v>
      </c>
      <c r="V2929" s="79" t="s">
        <v>17636</v>
      </c>
      <c r="W2929" s="6" t="s">
        <v>27</v>
      </c>
      <c r="Y2929" s="61"/>
    </row>
    <row r="2930" spans="1:25" x14ac:dyDescent="0.25">
      <c r="A2930" s="50" t="s">
        <v>60</v>
      </c>
      <c r="B2930" s="76" t="s">
        <v>171</v>
      </c>
      <c r="C2930" s="76" t="s">
        <v>24</v>
      </c>
      <c r="D2930" s="76" t="s">
        <v>11800</v>
      </c>
      <c r="E2930" s="76" t="s">
        <v>14478</v>
      </c>
      <c r="F2930" s="76" t="s">
        <v>17415</v>
      </c>
      <c r="G2930" s="53" t="s">
        <v>25</v>
      </c>
      <c r="H2930" s="76">
        <v>2000630945</v>
      </c>
      <c r="I2930" s="51" t="s">
        <v>17483</v>
      </c>
      <c r="O2930" s="51" t="s">
        <v>26</v>
      </c>
      <c r="T2930" s="62">
        <v>7509.27</v>
      </c>
      <c r="V2930" s="79" t="s">
        <v>17691</v>
      </c>
      <c r="W2930" s="6" t="s">
        <v>27</v>
      </c>
      <c r="Y2930" s="61"/>
    </row>
    <row r="2931" spans="1:25" x14ac:dyDescent="0.25">
      <c r="A2931" s="50" t="s">
        <v>60</v>
      </c>
      <c r="B2931" s="76" t="s">
        <v>171</v>
      </c>
      <c r="C2931" s="76" t="s">
        <v>24</v>
      </c>
      <c r="D2931" s="76" t="s">
        <v>11801</v>
      </c>
      <c r="E2931" s="76" t="s">
        <v>14479</v>
      </c>
      <c r="F2931" s="76" t="s">
        <v>17416</v>
      </c>
      <c r="G2931" s="53" t="s">
        <v>25</v>
      </c>
      <c r="H2931" s="76">
        <v>2000633219</v>
      </c>
      <c r="I2931" s="51" t="s">
        <v>3869</v>
      </c>
      <c r="O2931" s="51" t="s">
        <v>26</v>
      </c>
      <c r="T2931" s="62">
        <v>11652</v>
      </c>
      <c r="V2931" s="79" t="s">
        <v>17692</v>
      </c>
      <c r="W2931" s="6" t="s">
        <v>27</v>
      </c>
      <c r="Y2931" s="61"/>
    </row>
    <row r="2932" spans="1:25" x14ac:dyDescent="0.25">
      <c r="A2932" s="50" t="s">
        <v>60</v>
      </c>
      <c r="B2932" s="76" t="s">
        <v>171</v>
      </c>
      <c r="C2932" s="76" t="s">
        <v>24</v>
      </c>
      <c r="D2932" s="76" t="s">
        <v>11802</v>
      </c>
      <c r="E2932" s="76" t="s">
        <v>14480</v>
      </c>
      <c r="F2932" s="76" t="s">
        <v>17417</v>
      </c>
      <c r="G2932" s="53" t="s">
        <v>25</v>
      </c>
      <c r="H2932" s="76">
        <v>2000633456</v>
      </c>
      <c r="I2932" s="51" t="s">
        <v>3869</v>
      </c>
      <c r="O2932" s="51" t="s">
        <v>26</v>
      </c>
      <c r="T2932" s="62">
        <v>13461</v>
      </c>
      <c r="V2932" s="79">
        <v>38504</v>
      </c>
      <c r="W2932" s="6" t="s">
        <v>27</v>
      </c>
      <c r="Y2932" s="61"/>
    </row>
    <row r="2933" spans="1:25" x14ac:dyDescent="0.25">
      <c r="A2933" s="50" t="s">
        <v>60</v>
      </c>
      <c r="B2933" s="76" t="s">
        <v>171</v>
      </c>
      <c r="C2933" s="76" t="s">
        <v>24</v>
      </c>
      <c r="D2933" s="76" t="s">
        <v>11803</v>
      </c>
      <c r="E2933" s="76" t="s">
        <v>14481</v>
      </c>
      <c r="F2933" s="76" t="s">
        <v>17418</v>
      </c>
      <c r="G2933" s="53" t="s">
        <v>25</v>
      </c>
      <c r="H2933" s="76">
        <v>2000634808</v>
      </c>
      <c r="I2933" s="51" t="s">
        <v>3869</v>
      </c>
      <c r="O2933" s="51" t="s">
        <v>26</v>
      </c>
      <c r="T2933" s="62">
        <v>581</v>
      </c>
      <c r="V2933" s="79" t="s">
        <v>17693</v>
      </c>
      <c r="W2933" s="6" t="s">
        <v>27</v>
      </c>
      <c r="Y2933" s="61"/>
    </row>
    <row r="2934" spans="1:25" x14ac:dyDescent="0.25">
      <c r="A2934" s="50" t="s">
        <v>60</v>
      </c>
      <c r="B2934" s="76" t="s">
        <v>171</v>
      </c>
      <c r="C2934" s="76" t="s">
        <v>24</v>
      </c>
      <c r="D2934" s="76" t="s">
        <v>11804</v>
      </c>
      <c r="E2934" s="76" t="s">
        <v>14482</v>
      </c>
      <c r="F2934" s="76" t="s">
        <v>17419</v>
      </c>
      <c r="G2934" s="53" t="s">
        <v>25</v>
      </c>
      <c r="H2934" s="76">
        <v>2000635505</v>
      </c>
      <c r="I2934" s="51" t="s">
        <v>3869</v>
      </c>
      <c r="O2934" s="51" t="s">
        <v>26</v>
      </c>
      <c r="T2934" s="62">
        <v>58</v>
      </c>
      <c r="V2934" s="79" t="s">
        <v>17694</v>
      </c>
      <c r="W2934" s="6" t="s">
        <v>27</v>
      </c>
      <c r="Y2934" s="61"/>
    </row>
    <row r="2935" spans="1:25" x14ac:dyDescent="0.25">
      <c r="A2935" s="50" t="s">
        <v>60</v>
      </c>
      <c r="B2935" s="76" t="s">
        <v>171</v>
      </c>
      <c r="C2935" s="76" t="s">
        <v>24</v>
      </c>
      <c r="D2935" s="76" t="s">
        <v>11805</v>
      </c>
      <c r="E2935" s="76" t="s">
        <v>14483</v>
      </c>
      <c r="F2935" s="76" t="s">
        <v>17420</v>
      </c>
      <c r="G2935" s="53" t="s">
        <v>25</v>
      </c>
      <c r="H2935" s="76">
        <v>2000636374</v>
      </c>
      <c r="I2935" s="51" t="s">
        <v>17483</v>
      </c>
      <c r="O2935" s="51" t="s">
        <v>26</v>
      </c>
      <c r="T2935" s="62">
        <v>0.89</v>
      </c>
      <c r="V2935" s="79">
        <v>39208</v>
      </c>
      <c r="W2935" s="6" t="s">
        <v>27</v>
      </c>
      <c r="Y2935" s="61"/>
    </row>
    <row r="2936" spans="1:25" x14ac:dyDescent="0.25">
      <c r="A2936" s="50" t="s">
        <v>47</v>
      </c>
      <c r="B2936" s="76" t="s">
        <v>147</v>
      </c>
      <c r="C2936" s="76" t="s">
        <v>48</v>
      </c>
      <c r="D2936" s="76" t="s">
        <v>11806</v>
      </c>
      <c r="E2936" s="76" t="s">
        <v>14484</v>
      </c>
      <c r="F2936" s="76" t="s">
        <v>17421</v>
      </c>
      <c r="G2936" s="53" t="s">
        <v>25</v>
      </c>
      <c r="H2936" s="76">
        <v>2001249439</v>
      </c>
      <c r="I2936" s="51" t="s">
        <v>3869</v>
      </c>
      <c r="O2936" s="51" t="s">
        <v>26</v>
      </c>
      <c r="T2936" s="62">
        <v>5185</v>
      </c>
      <c r="V2936" s="79" t="s">
        <v>17695</v>
      </c>
      <c r="W2936" s="6" t="s">
        <v>27</v>
      </c>
      <c r="Y2936" s="61"/>
    </row>
    <row r="2937" spans="1:25" x14ac:dyDescent="0.25">
      <c r="A2937" s="50" t="s">
        <v>47</v>
      </c>
      <c r="B2937" s="76" t="s">
        <v>147</v>
      </c>
      <c r="C2937" s="76" t="s">
        <v>48</v>
      </c>
      <c r="D2937" s="76" t="s">
        <v>1075</v>
      </c>
      <c r="E2937" s="76" t="s">
        <v>2165</v>
      </c>
      <c r="F2937" s="76" t="s">
        <v>3299</v>
      </c>
      <c r="G2937" s="53" t="s">
        <v>25</v>
      </c>
      <c r="H2937" s="76">
        <v>2001249498</v>
      </c>
      <c r="I2937" s="51" t="s">
        <v>3869</v>
      </c>
      <c r="O2937" s="51" t="s">
        <v>26</v>
      </c>
      <c r="T2937" s="62">
        <v>2772.04</v>
      </c>
      <c r="V2937" s="79" t="s">
        <v>17696</v>
      </c>
      <c r="W2937" s="6" t="s">
        <v>27</v>
      </c>
      <c r="Y2937" s="61"/>
    </row>
    <row r="2938" spans="1:25" x14ac:dyDescent="0.25">
      <c r="A2938" s="50" t="s">
        <v>47</v>
      </c>
      <c r="B2938" s="76" t="s">
        <v>147</v>
      </c>
      <c r="C2938" s="76" t="s">
        <v>48</v>
      </c>
      <c r="D2938" s="76" t="s">
        <v>11807</v>
      </c>
      <c r="E2938" s="76" t="s">
        <v>14485</v>
      </c>
      <c r="F2938" s="76" t="s">
        <v>17422</v>
      </c>
      <c r="G2938" s="53" t="s">
        <v>25</v>
      </c>
      <c r="H2938" s="76">
        <v>2001252073</v>
      </c>
      <c r="I2938" s="51" t="s">
        <v>17483</v>
      </c>
      <c r="O2938" s="51" t="s">
        <v>26</v>
      </c>
      <c r="T2938" s="62">
        <v>41.8</v>
      </c>
      <c r="V2938" s="79" t="s">
        <v>17697</v>
      </c>
      <c r="W2938" s="6" t="s">
        <v>27</v>
      </c>
      <c r="Y2938" s="61"/>
    </row>
    <row r="2939" spans="1:25" x14ac:dyDescent="0.25">
      <c r="A2939" s="50" t="s">
        <v>47</v>
      </c>
      <c r="B2939" s="76" t="s">
        <v>147</v>
      </c>
      <c r="C2939" s="76" t="s">
        <v>48</v>
      </c>
      <c r="D2939" s="76" t="s">
        <v>11808</v>
      </c>
      <c r="E2939" s="76" t="s">
        <v>14486</v>
      </c>
      <c r="F2939" s="76" t="s">
        <v>17423</v>
      </c>
      <c r="G2939" s="53" t="s">
        <v>25</v>
      </c>
      <c r="H2939" s="76">
        <v>2001252208</v>
      </c>
      <c r="I2939" s="51" t="s">
        <v>17483</v>
      </c>
      <c r="O2939" s="51" t="s">
        <v>26</v>
      </c>
      <c r="T2939" s="62">
        <v>34.24</v>
      </c>
      <c r="V2939" s="79" t="s">
        <v>17698</v>
      </c>
      <c r="W2939" s="6" t="s">
        <v>27</v>
      </c>
      <c r="Y2939" s="61"/>
    </row>
    <row r="2940" spans="1:25" x14ac:dyDescent="0.25">
      <c r="A2940" s="50" t="s">
        <v>47</v>
      </c>
      <c r="B2940" s="76" t="s">
        <v>147</v>
      </c>
      <c r="C2940" s="76" t="s">
        <v>48</v>
      </c>
      <c r="D2940" s="76" t="s">
        <v>11809</v>
      </c>
      <c r="E2940" s="76" t="s">
        <v>14487</v>
      </c>
      <c r="F2940" s="76" t="s">
        <v>17424</v>
      </c>
      <c r="G2940" s="53" t="s">
        <v>25</v>
      </c>
      <c r="H2940" s="76">
        <v>2001254068</v>
      </c>
      <c r="I2940" s="51" t="s">
        <v>17483</v>
      </c>
      <c r="O2940" s="51" t="s">
        <v>26</v>
      </c>
      <c r="T2940" s="62">
        <v>223.66</v>
      </c>
      <c r="V2940" s="79">
        <v>39214</v>
      </c>
      <c r="W2940" s="6" t="s">
        <v>27</v>
      </c>
      <c r="Y2940" s="61"/>
    </row>
    <row r="2941" spans="1:25" x14ac:dyDescent="0.25">
      <c r="A2941" s="50" t="s">
        <v>47</v>
      </c>
      <c r="B2941" s="76" t="s">
        <v>147</v>
      </c>
      <c r="C2941" s="76" t="s">
        <v>48</v>
      </c>
      <c r="D2941" s="76" t="s">
        <v>11810</v>
      </c>
      <c r="E2941" s="76" t="s">
        <v>2164</v>
      </c>
      <c r="F2941" s="76" t="s">
        <v>17425</v>
      </c>
      <c r="G2941" s="53" t="s">
        <v>25</v>
      </c>
      <c r="H2941" s="76">
        <v>2001254998</v>
      </c>
      <c r="I2941" s="51" t="s">
        <v>17483</v>
      </c>
      <c r="O2941" s="51" t="s">
        <v>26</v>
      </c>
      <c r="T2941" s="62">
        <v>1996.5</v>
      </c>
      <c r="V2941" s="79">
        <v>39268</v>
      </c>
      <c r="W2941" s="6" t="s">
        <v>27</v>
      </c>
      <c r="Y2941" s="61"/>
    </row>
    <row r="2942" spans="1:25" x14ac:dyDescent="0.25">
      <c r="A2942" s="50" t="s">
        <v>47</v>
      </c>
      <c r="B2942" s="76" t="s">
        <v>147</v>
      </c>
      <c r="C2942" s="76" t="s">
        <v>48</v>
      </c>
      <c r="D2942" s="76" t="s">
        <v>11811</v>
      </c>
      <c r="E2942" s="76" t="s">
        <v>14488</v>
      </c>
      <c r="F2942" s="76" t="s">
        <v>17426</v>
      </c>
      <c r="G2942" s="53" t="s">
        <v>25</v>
      </c>
      <c r="H2942" s="76">
        <v>2001259965</v>
      </c>
      <c r="I2942" s="51" t="s">
        <v>3869</v>
      </c>
      <c r="O2942" s="51" t="s">
        <v>26</v>
      </c>
      <c r="T2942" s="62">
        <v>4142</v>
      </c>
      <c r="V2942" s="79" t="s">
        <v>17546</v>
      </c>
      <c r="W2942" s="6" t="s">
        <v>27</v>
      </c>
      <c r="Y2942" s="61"/>
    </row>
    <row r="2943" spans="1:25" x14ac:dyDescent="0.25">
      <c r="A2943" s="50" t="s">
        <v>47</v>
      </c>
      <c r="B2943" s="76" t="s">
        <v>147</v>
      </c>
      <c r="C2943" s="76" t="s">
        <v>48</v>
      </c>
      <c r="D2943" s="76" t="s">
        <v>11812</v>
      </c>
      <c r="E2943" s="76" t="s">
        <v>14489</v>
      </c>
      <c r="F2943" s="76" t="s">
        <v>17427</v>
      </c>
      <c r="G2943" s="53" t="s">
        <v>25</v>
      </c>
      <c r="H2943" s="76">
        <v>2001263048</v>
      </c>
      <c r="I2943" s="51" t="s">
        <v>3869</v>
      </c>
      <c r="O2943" s="51" t="s">
        <v>26</v>
      </c>
      <c r="T2943" s="62">
        <v>1119</v>
      </c>
      <c r="V2943" s="79">
        <v>39236</v>
      </c>
      <c r="W2943" s="6" t="s">
        <v>27</v>
      </c>
      <c r="Y2943" s="61"/>
    </row>
    <row r="2944" spans="1:25" x14ac:dyDescent="0.25">
      <c r="A2944" s="50" t="s">
        <v>47</v>
      </c>
      <c r="B2944" s="76" t="s">
        <v>147</v>
      </c>
      <c r="C2944" s="76" t="s">
        <v>48</v>
      </c>
      <c r="D2944" s="76" t="s">
        <v>11813</v>
      </c>
      <c r="E2944" s="76" t="s">
        <v>14490</v>
      </c>
      <c r="F2944" s="76" t="s">
        <v>17428</v>
      </c>
      <c r="G2944" s="53" t="s">
        <v>25</v>
      </c>
      <c r="H2944" s="76">
        <v>2001263393</v>
      </c>
      <c r="I2944" s="51" t="s">
        <v>3869</v>
      </c>
      <c r="O2944" s="51" t="s">
        <v>26</v>
      </c>
      <c r="T2944" s="62">
        <v>373</v>
      </c>
      <c r="V2944" s="79">
        <v>39181</v>
      </c>
      <c r="W2944" s="6" t="s">
        <v>27</v>
      </c>
      <c r="Y2944" s="61"/>
    </row>
    <row r="2945" spans="1:25" x14ac:dyDescent="0.25">
      <c r="A2945" s="50" t="s">
        <v>79</v>
      </c>
      <c r="B2945" s="76" t="s">
        <v>164</v>
      </c>
      <c r="C2945" s="76" t="s">
        <v>80</v>
      </c>
      <c r="D2945" s="76" t="s">
        <v>11814</v>
      </c>
      <c r="E2945" s="76" t="s">
        <v>14491</v>
      </c>
      <c r="F2945" s="76" t="s">
        <v>17429</v>
      </c>
      <c r="G2945" s="53" t="s">
        <v>25</v>
      </c>
      <c r="H2945" s="76">
        <v>2001320877</v>
      </c>
      <c r="I2945" s="51" t="s">
        <v>3869</v>
      </c>
      <c r="O2945" s="51" t="s">
        <v>26</v>
      </c>
      <c r="T2945" s="62">
        <v>15721</v>
      </c>
      <c r="V2945" s="79">
        <v>39391</v>
      </c>
      <c r="W2945" s="6" t="s">
        <v>27</v>
      </c>
      <c r="Y2945" s="61"/>
    </row>
    <row r="2946" spans="1:25" x14ac:dyDescent="0.25">
      <c r="A2946" s="50" t="s">
        <v>79</v>
      </c>
      <c r="B2946" s="76" t="s">
        <v>164</v>
      </c>
      <c r="C2946" s="76" t="s">
        <v>80</v>
      </c>
      <c r="D2946" s="76" t="s">
        <v>11815</v>
      </c>
      <c r="E2946" s="76" t="s">
        <v>14038</v>
      </c>
      <c r="F2946" s="76" t="s">
        <v>17430</v>
      </c>
      <c r="G2946" s="53" t="s">
        <v>25</v>
      </c>
      <c r="H2946" s="76">
        <v>2001327855</v>
      </c>
      <c r="I2946" s="51" t="s">
        <v>17483</v>
      </c>
      <c r="O2946" s="51" t="s">
        <v>26</v>
      </c>
      <c r="T2946" s="62">
        <v>2367.13</v>
      </c>
      <c r="V2946" s="79" t="s">
        <v>17699</v>
      </c>
      <c r="W2946" s="6" t="s">
        <v>27</v>
      </c>
      <c r="Y2946" s="61"/>
    </row>
    <row r="2947" spans="1:25" x14ac:dyDescent="0.25">
      <c r="A2947" s="50" t="s">
        <v>49</v>
      </c>
      <c r="B2947" s="76" t="s">
        <v>150</v>
      </c>
      <c r="C2947" s="76" t="s">
        <v>50</v>
      </c>
      <c r="D2947" s="76" t="s">
        <v>11816</v>
      </c>
      <c r="E2947" s="76" t="s">
        <v>14492</v>
      </c>
      <c r="F2947" s="76" t="s">
        <v>17431</v>
      </c>
      <c r="G2947" s="53" t="s">
        <v>25</v>
      </c>
      <c r="H2947" s="76">
        <v>2000733458</v>
      </c>
      <c r="I2947" s="51" t="s">
        <v>17483</v>
      </c>
      <c r="O2947" s="51" t="s">
        <v>26</v>
      </c>
      <c r="T2947" s="62">
        <v>165.91</v>
      </c>
      <c r="V2947" s="79" t="s">
        <v>17700</v>
      </c>
      <c r="W2947" s="6" t="s">
        <v>27</v>
      </c>
      <c r="Y2947" s="61"/>
    </row>
    <row r="2948" spans="1:25" x14ac:dyDescent="0.25">
      <c r="A2948" s="50" t="s">
        <v>49</v>
      </c>
      <c r="B2948" s="76" t="s">
        <v>150</v>
      </c>
      <c r="C2948" s="76" t="s">
        <v>50</v>
      </c>
      <c r="D2948" s="76" t="s">
        <v>11817</v>
      </c>
      <c r="E2948" s="76" t="s">
        <v>14493</v>
      </c>
      <c r="F2948" s="76" t="s">
        <v>17432</v>
      </c>
      <c r="G2948" s="53" t="s">
        <v>25</v>
      </c>
      <c r="H2948" s="76">
        <v>2000740945</v>
      </c>
      <c r="I2948" s="51" t="s">
        <v>3869</v>
      </c>
      <c r="O2948" s="51" t="s">
        <v>26</v>
      </c>
      <c r="T2948" s="62">
        <v>360</v>
      </c>
      <c r="V2948" s="79">
        <v>38697</v>
      </c>
      <c r="W2948" s="6" t="s">
        <v>27</v>
      </c>
      <c r="Y2948" s="61"/>
    </row>
    <row r="2949" spans="1:25" x14ac:dyDescent="0.25">
      <c r="A2949" s="50" t="s">
        <v>49</v>
      </c>
      <c r="B2949" s="76" t="s">
        <v>150</v>
      </c>
      <c r="C2949" s="76" t="s">
        <v>50</v>
      </c>
      <c r="D2949" s="76" t="s">
        <v>11818</v>
      </c>
      <c r="E2949" s="76" t="s">
        <v>14023</v>
      </c>
      <c r="F2949" s="76" t="s">
        <v>17433</v>
      </c>
      <c r="G2949" s="53" t="s">
        <v>25</v>
      </c>
      <c r="H2949" s="76">
        <v>2000745847</v>
      </c>
      <c r="I2949" s="51" t="s">
        <v>17483</v>
      </c>
      <c r="O2949" s="51" t="s">
        <v>26</v>
      </c>
      <c r="T2949" s="62">
        <v>5.61</v>
      </c>
      <c r="V2949" s="79">
        <v>38697</v>
      </c>
      <c r="W2949" s="6" t="s">
        <v>27</v>
      </c>
      <c r="Y2949" s="61"/>
    </row>
    <row r="2950" spans="1:25" x14ac:dyDescent="0.25">
      <c r="A2950" s="50" t="s">
        <v>36</v>
      </c>
      <c r="B2950" s="76" t="s">
        <v>155</v>
      </c>
      <c r="C2950" s="76" t="s">
        <v>24</v>
      </c>
      <c r="D2950" s="76" t="s">
        <v>11819</v>
      </c>
      <c r="E2950" s="76" t="s">
        <v>14494</v>
      </c>
      <c r="F2950" s="76" t="s">
        <v>17434</v>
      </c>
      <c r="G2950" s="53" t="s">
        <v>25</v>
      </c>
      <c r="H2950" s="76">
        <v>2001213094</v>
      </c>
      <c r="I2950" s="51" t="s">
        <v>3869</v>
      </c>
      <c r="O2950" s="51" t="s">
        <v>26</v>
      </c>
      <c r="T2950" s="62">
        <v>3472</v>
      </c>
      <c r="V2950" s="79" t="s">
        <v>17701</v>
      </c>
      <c r="W2950" s="6" t="s">
        <v>27</v>
      </c>
      <c r="Y2950" s="61"/>
    </row>
    <row r="2951" spans="1:25" x14ac:dyDescent="0.25">
      <c r="A2951" s="50" t="s">
        <v>36</v>
      </c>
      <c r="B2951" s="76" t="s">
        <v>155</v>
      </c>
      <c r="C2951" s="76" t="s">
        <v>24</v>
      </c>
      <c r="D2951" s="76" t="s">
        <v>11820</v>
      </c>
      <c r="E2951" s="76" t="s">
        <v>14495</v>
      </c>
      <c r="F2951" s="76" t="s">
        <v>17435</v>
      </c>
      <c r="G2951" s="53" t="s">
        <v>25</v>
      </c>
      <c r="H2951" s="76">
        <v>2001213175</v>
      </c>
      <c r="I2951" s="51" t="s">
        <v>3869</v>
      </c>
      <c r="O2951" s="51" t="s">
        <v>26</v>
      </c>
      <c r="T2951" s="62">
        <v>8774</v>
      </c>
      <c r="V2951" s="79" t="s">
        <v>17702</v>
      </c>
      <c r="W2951" s="6" t="s">
        <v>27</v>
      </c>
      <c r="Y2951" s="61"/>
    </row>
    <row r="2952" spans="1:25" x14ac:dyDescent="0.25">
      <c r="A2952" s="50" t="s">
        <v>36</v>
      </c>
      <c r="B2952" s="76" t="s">
        <v>155</v>
      </c>
      <c r="C2952" s="76" t="s">
        <v>24</v>
      </c>
      <c r="D2952" s="76" t="s">
        <v>11821</v>
      </c>
      <c r="E2952" s="76" t="s">
        <v>14496</v>
      </c>
      <c r="F2952" s="76" t="s">
        <v>17436</v>
      </c>
      <c r="G2952" s="53" t="s">
        <v>25</v>
      </c>
      <c r="H2952" s="76">
        <v>2001213221</v>
      </c>
      <c r="I2952" s="51" t="s">
        <v>3869</v>
      </c>
      <c r="O2952" s="51" t="s">
        <v>26</v>
      </c>
      <c r="T2952" s="62">
        <v>14467</v>
      </c>
      <c r="V2952" s="79" t="s">
        <v>17668</v>
      </c>
      <c r="W2952" s="6" t="s">
        <v>27</v>
      </c>
      <c r="Y2952" s="61"/>
    </row>
    <row r="2953" spans="1:25" x14ac:dyDescent="0.25">
      <c r="A2953" s="50" t="s">
        <v>36</v>
      </c>
      <c r="B2953" s="76" t="s">
        <v>155</v>
      </c>
      <c r="C2953" s="76" t="s">
        <v>24</v>
      </c>
      <c r="D2953" s="76" t="s">
        <v>11822</v>
      </c>
      <c r="E2953" s="76" t="s">
        <v>14497</v>
      </c>
      <c r="F2953" s="76" t="s">
        <v>17437</v>
      </c>
      <c r="G2953" s="53" t="s">
        <v>25</v>
      </c>
      <c r="H2953" s="76">
        <v>2001213701</v>
      </c>
      <c r="I2953" s="51" t="s">
        <v>3869</v>
      </c>
      <c r="O2953" s="51" t="s">
        <v>26</v>
      </c>
      <c r="T2953" s="62">
        <v>1907</v>
      </c>
      <c r="V2953" s="79" t="s">
        <v>17527</v>
      </c>
      <c r="W2953" s="6" t="s">
        <v>27</v>
      </c>
      <c r="Y2953" s="61"/>
    </row>
    <row r="2954" spans="1:25" x14ac:dyDescent="0.25">
      <c r="A2954" s="50" t="s">
        <v>36</v>
      </c>
      <c r="B2954" s="76" t="s">
        <v>155</v>
      </c>
      <c r="C2954" s="76" t="s">
        <v>24</v>
      </c>
      <c r="D2954" s="76" t="s">
        <v>11823</v>
      </c>
      <c r="E2954" s="76" t="s">
        <v>14498</v>
      </c>
      <c r="F2954" s="76" t="s">
        <v>17438</v>
      </c>
      <c r="G2954" s="53" t="s">
        <v>25</v>
      </c>
      <c r="H2954" s="76">
        <v>2001214619</v>
      </c>
      <c r="I2954" s="51" t="s">
        <v>3869</v>
      </c>
      <c r="O2954" s="51" t="s">
        <v>26</v>
      </c>
      <c r="T2954" s="62">
        <v>7441</v>
      </c>
      <c r="V2954" s="79">
        <v>39244</v>
      </c>
      <c r="W2954" s="6" t="s">
        <v>27</v>
      </c>
      <c r="Y2954" s="61"/>
    </row>
    <row r="2955" spans="1:25" x14ac:dyDescent="0.25">
      <c r="A2955" s="50" t="s">
        <v>36</v>
      </c>
      <c r="B2955" s="76" t="s">
        <v>155</v>
      </c>
      <c r="C2955" s="76" t="s">
        <v>24</v>
      </c>
      <c r="D2955" s="76" t="s">
        <v>11824</v>
      </c>
      <c r="E2955" s="76" t="s">
        <v>14499</v>
      </c>
      <c r="F2955" s="76" t="s">
        <v>17439</v>
      </c>
      <c r="G2955" s="53" t="s">
        <v>25</v>
      </c>
      <c r="H2955" s="76">
        <v>2001215992</v>
      </c>
      <c r="I2955" s="51" t="s">
        <v>3869</v>
      </c>
      <c r="O2955" s="51" t="s">
        <v>26</v>
      </c>
      <c r="T2955" s="62">
        <v>2314</v>
      </c>
      <c r="V2955" s="79" t="s">
        <v>17703</v>
      </c>
      <c r="W2955" s="6" t="s">
        <v>27</v>
      </c>
      <c r="Y2955" s="61"/>
    </row>
    <row r="2956" spans="1:25" x14ac:dyDescent="0.25">
      <c r="A2956" s="50" t="s">
        <v>36</v>
      </c>
      <c r="B2956" s="76" t="s">
        <v>155</v>
      </c>
      <c r="C2956" s="76" t="s">
        <v>24</v>
      </c>
      <c r="D2956" s="76" t="s">
        <v>11825</v>
      </c>
      <c r="E2956" s="76" t="s">
        <v>14500</v>
      </c>
      <c r="F2956" s="76" t="s">
        <v>17440</v>
      </c>
      <c r="G2956" s="53" t="s">
        <v>25</v>
      </c>
      <c r="H2956" s="76">
        <v>2001216093</v>
      </c>
      <c r="I2956" s="51" t="s">
        <v>3869</v>
      </c>
      <c r="O2956" s="51" t="s">
        <v>26</v>
      </c>
      <c r="T2956" s="62">
        <v>520</v>
      </c>
      <c r="V2956" s="79" t="s">
        <v>17529</v>
      </c>
      <c r="W2956" s="6" t="s">
        <v>27</v>
      </c>
      <c r="Y2956" s="61"/>
    </row>
    <row r="2957" spans="1:25" x14ac:dyDescent="0.25">
      <c r="A2957" s="50" t="s">
        <v>36</v>
      </c>
      <c r="B2957" s="76" t="s">
        <v>155</v>
      </c>
      <c r="C2957" s="76" t="s">
        <v>24</v>
      </c>
      <c r="D2957" s="76" t="s">
        <v>11826</v>
      </c>
      <c r="E2957" s="76" t="s">
        <v>14501</v>
      </c>
      <c r="F2957" s="76" t="s">
        <v>17441</v>
      </c>
      <c r="G2957" s="53" t="s">
        <v>25</v>
      </c>
      <c r="H2957" s="76">
        <v>2001235168</v>
      </c>
      <c r="I2957" s="51" t="s">
        <v>17483</v>
      </c>
      <c r="O2957" s="51" t="s">
        <v>26</v>
      </c>
      <c r="T2957" s="62">
        <v>0.13</v>
      </c>
      <c r="V2957" s="79">
        <v>38361</v>
      </c>
      <c r="W2957" s="6" t="s">
        <v>27</v>
      </c>
      <c r="Y2957" s="61"/>
    </row>
    <row r="2958" spans="1:25" x14ac:dyDescent="0.25">
      <c r="A2958" s="50" t="s">
        <v>36</v>
      </c>
      <c r="B2958" s="76" t="s">
        <v>155</v>
      </c>
      <c r="C2958" s="76" t="s">
        <v>24</v>
      </c>
      <c r="D2958" s="76" t="s">
        <v>11827</v>
      </c>
      <c r="E2958" s="76" t="s">
        <v>14502</v>
      </c>
      <c r="F2958" s="76" t="s">
        <v>17442</v>
      </c>
      <c r="G2958" s="53" t="s">
        <v>25</v>
      </c>
      <c r="H2958" s="76">
        <v>2001235748</v>
      </c>
      <c r="I2958" s="51" t="s">
        <v>17483</v>
      </c>
      <c r="O2958" s="51" t="s">
        <v>26</v>
      </c>
      <c r="T2958" s="62">
        <v>4322.84</v>
      </c>
      <c r="V2958" s="79" t="s">
        <v>17704</v>
      </c>
      <c r="W2958" s="6" t="s">
        <v>27</v>
      </c>
      <c r="Y2958" s="61"/>
    </row>
    <row r="2959" spans="1:25" x14ac:dyDescent="0.25">
      <c r="A2959" s="50" t="s">
        <v>36</v>
      </c>
      <c r="B2959" s="76" t="s">
        <v>155</v>
      </c>
      <c r="C2959" s="76" t="s">
        <v>24</v>
      </c>
      <c r="D2959" s="76" t="s">
        <v>11828</v>
      </c>
      <c r="E2959" s="76" t="s">
        <v>14503</v>
      </c>
      <c r="F2959" s="76" t="s">
        <v>17443</v>
      </c>
      <c r="G2959" s="53" t="s">
        <v>25</v>
      </c>
      <c r="H2959" s="76">
        <v>2001242027</v>
      </c>
      <c r="I2959" s="51" t="s">
        <v>3869</v>
      </c>
      <c r="O2959" s="51" t="s">
        <v>26</v>
      </c>
      <c r="T2959" s="62">
        <v>3522</v>
      </c>
      <c r="V2959" s="79" t="s">
        <v>17705</v>
      </c>
      <c r="W2959" s="6" t="s">
        <v>27</v>
      </c>
      <c r="Y2959" s="61"/>
    </row>
    <row r="2960" spans="1:25" x14ac:dyDescent="0.25">
      <c r="A2960" s="50" t="s">
        <v>36</v>
      </c>
      <c r="B2960" s="76" t="s">
        <v>155</v>
      </c>
      <c r="C2960" s="76" t="s">
        <v>24</v>
      </c>
      <c r="D2960" s="76" t="s">
        <v>5549</v>
      </c>
      <c r="E2960" s="76" t="s">
        <v>6791</v>
      </c>
      <c r="F2960" s="76" t="s">
        <v>8082</v>
      </c>
      <c r="G2960" s="53" t="s">
        <v>25</v>
      </c>
      <c r="H2960" s="76">
        <v>2001242507</v>
      </c>
      <c r="I2960" s="51" t="s">
        <v>3869</v>
      </c>
      <c r="O2960" s="51" t="s">
        <v>26</v>
      </c>
      <c r="T2960" s="62">
        <v>11681</v>
      </c>
      <c r="V2960" s="79" t="s">
        <v>17706</v>
      </c>
      <c r="W2960" s="6" t="s">
        <v>27</v>
      </c>
      <c r="Y2960" s="61"/>
    </row>
    <row r="2961" spans="1:25" x14ac:dyDescent="0.25">
      <c r="A2961" s="50" t="s">
        <v>36</v>
      </c>
      <c r="B2961" s="76" t="s">
        <v>155</v>
      </c>
      <c r="C2961" s="76" t="s">
        <v>24</v>
      </c>
      <c r="D2961" s="76" t="s">
        <v>11829</v>
      </c>
      <c r="E2961" s="76" t="s">
        <v>14504</v>
      </c>
      <c r="F2961" s="76" t="s">
        <v>17444</v>
      </c>
      <c r="G2961" s="53" t="s">
        <v>25</v>
      </c>
      <c r="H2961" s="76">
        <v>2001246178</v>
      </c>
      <c r="I2961" s="51" t="s">
        <v>3869</v>
      </c>
      <c r="O2961" s="51" t="s">
        <v>26</v>
      </c>
      <c r="T2961" s="62">
        <v>4320</v>
      </c>
      <c r="V2961" s="79" t="s">
        <v>17702</v>
      </c>
      <c r="W2961" s="6" t="s">
        <v>27</v>
      </c>
      <c r="Y2961" s="61"/>
    </row>
    <row r="2962" spans="1:25" x14ac:dyDescent="0.25">
      <c r="A2962" s="50" t="s">
        <v>36</v>
      </c>
      <c r="B2962" s="76" t="s">
        <v>155</v>
      </c>
      <c r="C2962" s="76" t="s">
        <v>24</v>
      </c>
      <c r="D2962" s="76" t="s">
        <v>11830</v>
      </c>
      <c r="E2962" s="76" t="s">
        <v>14505</v>
      </c>
      <c r="F2962" s="76" t="s">
        <v>17445</v>
      </c>
      <c r="G2962" s="53" t="s">
        <v>25</v>
      </c>
      <c r="H2962" s="76">
        <v>2001246286</v>
      </c>
      <c r="I2962" s="51" t="s">
        <v>3869</v>
      </c>
      <c r="O2962" s="51" t="s">
        <v>26</v>
      </c>
      <c r="T2962" s="62">
        <v>2413.1999999999998</v>
      </c>
      <c r="V2962" s="79">
        <v>37998</v>
      </c>
      <c r="W2962" s="6" t="s">
        <v>27</v>
      </c>
      <c r="Y2962" s="61"/>
    </row>
    <row r="2963" spans="1:25" x14ac:dyDescent="0.25">
      <c r="A2963" s="50" t="s">
        <v>36</v>
      </c>
      <c r="B2963" s="76" t="s">
        <v>155</v>
      </c>
      <c r="C2963" s="76" t="s">
        <v>24</v>
      </c>
      <c r="D2963" s="76" t="s">
        <v>11831</v>
      </c>
      <c r="E2963" s="76" t="s">
        <v>14506</v>
      </c>
      <c r="F2963" s="76" t="s">
        <v>17446</v>
      </c>
      <c r="G2963" s="53" t="s">
        <v>25</v>
      </c>
      <c r="H2963" s="76">
        <v>2001247657</v>
      </c>
      <c r="I2963" s="51" t="s">
        <v>3869</v>
      </c>
      <c r="O2963" s="51" t="s">
        <v>26</v>
      </c>
      <c r="T2963" s="62">
        <v>8979</v>
      </c>
      <c r="V2963" s="79">
        <v>38423</v>
      </c>
      <c r="W2963" s="6" t="s">
        <v>27</v>
      </c>
      <c r="Y2963" s="61"/>
    </row>
    <row r="2964" spans="1:25" x14ac:dyDescent="0.25">
      <c r="A2964" s="50" t="s">
        <v>36</v>
      </c>
      <c r="B2964" s="76" t="s">
        <v>155</v>
      </c>
      <c r="C2964" s="76" t="s">
        <v>24</v>
      </c>
      <c r="D2964" s="76" t="s">
        <v>11832</v>
      </c>
      <c r="E2964" s="76" t="s">
        <v>14507</v>
      </c>
      <c r="F2964" s="76" t="s">
        <v>17447</v>
      </c>
      <c r="G2964" s="53" t="s">
        <v>25</v>
      </c>
      <c r="H2964" s="76">
        <v>2001247991</v>
      </c>
      <c r="I2964" s="51" t="s">
        <v>3869</v>
      </c>
      <c r="O2964" s="51" t="s">
        <v>26</v>
      </c>
      <c r="T2964" s="62">
        <v>1350.67</v>
      </c>
      <c r="V2964" s="79" t="s">
        <v>17529</v>
      </c>
      <c r="W2964" s="6" t="s">
        <v>27</v>
      </c>
      <c r="Y2964" s="61"/>
    </row>
    <row r="2965" spans="1:25" x14ac:dyDescent="0.25">
      <c r="A2965" s="50" t="s">
        <v>36</v>
      </c>
      <c r="B2965" s="76" t="s">
        <v>155</v>
      </c>
      <c r="C2965" s="76" t="s">
        <v>24</v>
      </c>
      <c r="D2965" s="76" t="s">
        <v>11833</v>
      </c>
      <c r="E2965" s="76" t="s">
        <v>14508</v>
      </c>
      <c r="F2965" s="76" t="s">
        <v>17448</v>
      </c>
      <c r="G2965" s="53" t="s">
        <v>25</v>
      </c>
      <c r="H2965" s="76">
        <v>2001248076</v>
      </c>
      <c r="I2965" s="51" t="s">
        <v>3869</v>
      </c>
      <c r="O2965" s="51" t="s">
        <v>26</v>
      </c>
      <c r="T2965" s="62">
        <v>0.89</v>
      </c>
      <c r="V2965" s="79" t="s">
        <v>17527</v>
      </c>
      <c r="W2965" s="6" t="s">
        <v>27</v>
      </c>
      <c r="Y2965" s="61"/>
    </row>
    <row r="2966" spans="1:25" x14ac:dyDescent="0.25">
      <c r="A2966" s="50" t="s">
        <v>36</v>
      </c>
      <c r="B2966" s="76" t="s">
        <v>155</v>
      </c>
      <c r="C2966" s="76" t="s">
        <v>24</v>
      </c>
      <c r="D2966" s="76" t="s">
        <v>11834</v>
      </c>
      <c r="E2966" s="76" t="s">
        <v>14509</v>
      </c>
      <c r="F2966" s="76" t="s">
        <v>17449</v>
      </c>
      <c r="G2966" s="53" t="s">
        <v>25</v>
      </c>
      <c r="H2966" s="76">
        <v>2001248556</v>
      </c>
      <c r="I2966" s="51" t="s">
        <v>3869</v>
      </c>
      <c r="O2966" s="51" t="s">
        <v>26</v>
      </c>
      <c r="T2966" s="62">
        <v>790</v>
      </c>
      <c r="V2966" s="79">
        <v>39362</v>
      </c>
      <c r="W2966" s="6" t="s">
        <v>27</v>
      </c>
      <c r="Y2966" s="61"/>
    </row>
    <row r="2967" spans="1:25" x14ac:dyDescent="0.25">
      <c r="A2967" s="50" t="s">
        <v>36</v>
      </c>
      <c r="B2967" s="76" t="s">
        <v>155</v>
      </c>
      <c r="C2967" s="76" t="s">
        <v>24</v>
      </c>
      <c r="D2967" s="76" t="s">
        <v>11835</v>
      </c>
      <c r="E2967" s="76" t="s">
        <v>14510</v>
      </c>
      <c r="F2967" s="76" t="s">
        <v>17450</v>
      </c>
      <c r="G2967" s="53" t="s">
        <v>25</v>
      </c>
      <c r="H2967" s="76">
        <v>2001248618</v>
      </c>
      <c r="I2967" s="51" t="s">
        <v>3869</v>
      </c>
      <c r="O2967" s="51" t="s">
        <v>26</v>
      </c>
      <c r="T2967" s="62">
        <v>31210</v>
      </c>
      <c r="V2967" s="79" t="s">
        <v>17707</v>
      </c>
      <c r="W2967" s="6" t="s">
        <v>27</v>
      </c>
      <c r="Y2967" s="61"/>
    </row>
    <row r="2968" spans="1:25" x14ac:dyDescent="0.25">
      <c r="A2968" s="50" t="s">
        <v>36</v>
      </c>
      <c r="B2968" s="76" t="s">
        <v>155</v>
      </c>
      <c r="C2968" s="76" t="s">
        <v>24</v>
      </c>
      <c r="D2968" s="76" t="s">
        <v>11836</v>
      </c>
      <c r="E2968" s="76" t="s">
        <v>14511</v>
      </c>
      <c r="F2968" s="76" t="s">
        <v>17451</v>
      </c>
      <c r="G2968" s="53" t="s">
        <v>25</v>
      </c>
      <c r="H2968" s="76">
        <v>2001248898</v>
      </c>
      <c r="I2968" s="51" t="s">
        <v>3869</v>
      </c>
      <c r="O2968" s="51" t="s">
        <v>26</v>
      </c>
      <c r="T2968" s="62">
        <v>18997</v>
      </c>
      <c r="V2968" s="79" t="s">
        <v>17708</v>
      </c>
      <c r="W2968" s="6" t="s">
        <v>27</v>
      </c>
      <c r="Y2968" s="61"/>
    </row>
    <row r="2969" spans="1:25" x14ac:dyDescent="0.25">
      <c r="A2969" s="50" t="s">
        <v>36</v>
      </c>
      <c r="B2969" s="76" t="s">
        <v>155</v>
      </c>
      <c r="C2969" s="76" t="s">
        <v>24</v>
      </c>
      <c r="D2969" s="76" t="s">
        <v>11837</v>
      </c>
      <c r="E2969" s="76" t="s">
        <v>14512</v>
      </c>
      <c r="F2969" s="76" t="s">
        <v>17452</v>
      </c>
      <c r="G2969" s="53" t="s">
        <v>25</v>
      </c>
      <c r="H2969" s="76">
        <v>2001249088</v>
      </c>
      <c r="I2969" s="51" t="s">
        <v>3869</v>
      </c>
      <c r="O2969" s="51" t="s">
        <v>26</v>
      </c>
      <c r="T2969" s="62">
        <v>1292</v>
      </c>
      <c r="V2969" s="79" t="s">
        <v>17709</v>
      </c>
      <c r="W2969" s="6" t="s">
        <v>27</v>
      </c>
      <c r="Y2969" s="61"/>
    </row>
    <row r="2970" spans="1:25" x14ac:dyDescent="0.25">
      <c r="A2970" s="50" t="s">
        <v>59</v>
      </c>
      <c r="B2970" s="76" t="s">
        <v>180</v>
      </c>
      <c r="C2970" s="76" t="s">
        <v>24</v>
      </c>
      <c r="D2970" s="76" t="s">
        <v>11838</v>
      </c>
      <c r="E2970" s="76" t="s">
        <v>14513</v>
      </c>
      <c r="F2970" s="76" t="s">
        <v>17453</v>
      </c>
      <c r="G2970" s="53" t="s">
        <v>25</v>
      </c>
      <c r="H2970" s="76">
        <v>2001432039</v>
      </c>
      <c r="I2970" s="51" t="s">
        <v>17483</v>
      </c>
      <c r="O2970" s="51" t="s">
        <v>26</v>
      </c>
      <c r="T2970" s="62">
        <v>24298.73</v>
      </c>
      <c r="V2970" s="79" t="s">
        <v>17539</v>
      </c>
      <c r="W2970" s="6" t="s">
        <v>27</v>
      </c>
      <c r="Y2970" s="61"/>
    </row>
    <row r="2971" spans="1:25" x14ac:dyDescent="0.25">
      <c r="A2971" s="50" t="s">
        <v>59</v>
      </c>
      <c r="B2971" s="76" t="s">
        <v>180</v>
      </c>
      <c r="C2971" s="76" t="s">
        <v>24</v>
      </c>
      <c r="D2971" s="76" t="s">
        <v>1100</v>
      </c>
      <c r="E2971" s="76" t="s">
        <v>2194</v>
      </c>
      <c r="F2971" s="76" t="s">
        <v>3326</v>
      </c>
      <c r="G2971" s="53" t="s">
        <v>25</v>
      </c>
      <c r="H2971" s="76">
        <v>2001433353</v>
      </c>
      <c r="I2971" s="51" t="s">
        <v>17483</v>
      </c>
      <c r="O2971" s="51" t="s">
        <v>26</v>
      </c>
      <c r="T2971" s="62">
        <v>13431.73</v>
      </c>
      <c r="V2971" s="79" t="s">
        <v>17710</v>
      </c>
      <c r="W2971" s="6" t="s">
        <v>27</v>
      </c>
      <c r="Y2971" s="61"/>
    </row>
    <row r="2972" spans="1:25" x14ac:dyDescent="0.25">
      <c r="A2972" s="50" t="s">
        <v>59</v>
      </c>
      <c r="B2972" s="76" t="s">
        <v>180</v>
      </c>
      <c r="C2972" s="76" t="s">
        <v>24</v>
      </c>
      <c r="D2972" s="76" t="s">
        <v>11839</v>
      </c>
      <c r="E2972" s="76" t="s">
        <v>14514</v>
      </c>
      <c r="F2972" s="76" t="s">
        <v>17454</v>
      </c>
      <c r="G2972" s="53" t="s">
        <v>25</v>
      </c>
      <c r="H2972" s="76">
        <v>2001434511</v>
      </c>
      <c r="I2972" s="51" t="s">
        <v>3869</v>
      </c>
      <c r="O2972" s="51" t="s">
        <v>26</v>
      </c>
      <c r="T2972" s="62">
        <v>2495</v>
      </c>
      <c r="V2972" s="79" t="s">
        <v>17606</v>
      </c>
      <c r="W2972" s="6" t="s">
        <v>27</v>
      </c>
      <c r="Y2972" s="61"/>
    </row>
    <row r="2973" spans="1:25" x14ac:dyDescent="0.25">
      <c r="A2973" s="50" t="s">
        <v>59</v>
      </c>
      <c r="B2973" s="76" t="s">
        <v>180</v>
      </c>
      <c r="C2973" s="76" t="s">
        <v>24</v>
      </c>
      <c r="D2973" s="76" t="s">
        <v>11840</v>
      </c>
      <c r="E2973" s="76" t="s">
        <v>14515</v>
      </c>
      <c r="F2973" s="76" t="s">
        <v>17455</v>
      </c>
      <c r="G2973" s="53" t="s">
        <v>25</v>
      </c>
      <c r="H2973" s="76">
        <v>2001439378</v>
      </c>
      <c r="I2973" s="51" t="s">
        <v>3869</v>
      </c>
      <c r="O2973" s="51" t="s">
        <v>26</v>
      </c>
      <c r="T2973" s="62">
        <v>10749</v>
      </c>
      <c r="V2973" s="79">
        <v>39084</v>
      </c>
      <c r="W2973" s="6" t="s">
        <v>27</v>
      </c>
      <c r="Y2973" s="61"/>
    </row>
    <row r="2974" spans="1:25" x14ac:dyDescent="0.25">
      <c r="A2974" s="50" t="s">
        <v>59</v>
      </c>
      <c r="B2974" s="76" t="s">
        <v>180</v>
      </c>
      <c r="C2974" s="76" t="s">
        <v>24</v>
      </c>
      <c r="D2974" s="76" t="s">
        <v>11841</v>
      </c>
      <c r="E2974" s="76" t="s">
        <v>14516</v>
      </c>
      <c r="F2974" s="76" t="s">
        <v>17456</v>
      </c>
      <c r="G2974" s="53" t="s">
        <v>25</v>
      </c>
      <c r="H2974" s="76">
        <v>2001440074</v>
      </c>
      <c r="I2974" s="51" t="s">
        <v>3869</v>
      </c>
      <c r="O2974" s="51" t="s">
        <v>26</v>
      </c>
      <c r="T2974" s="62">
        <v>4751</v>
      </c>
      <c r="V2974" s="79">
        <v>39146</v>
      </c>
      <c r="W2974" s="6" t="s">
        <v>27</v>
      </c>
      <c r="Y2974" s="61"/>
    </row>
    <row r="2975" spans="1:25" x14ac:dyDescent="0.25">
      <c r="A2975" s="50" t="s">
        <v>59</v>
      </c>
      <c r="B2975" s="76" t="s">
        <v>180</v>
      </c>
      <c r="C2975" s="76" t="s">
        <v>24</v>
      </c>
      <c r="D2975" s="76" t="s">
        <v>11842</v>
      </c>
      <c r="E2975" s="76" t="s">
        <v>14517</v>
      </c>
      <c r="F2975" s="76" t="s">
        <v>17457</v>
      </c>
      <c r="G2975" s="53" t="s">
        <v>25</v>
      </c>
      <c r="H2975" s="76">
        <v>2001442212</v>
      </c>
      <c r="I2975" s="51" t="s">
        <v>3869</v>
      </c>
      <c r="O2975" s="51" t="s">
        <v>26</v>
      </c>
      <c r="T2975" s="62">
        <v>14889</v>
      </c>
      <c r="V2975" s="79" t="s">
        <v>17531</v>
      </c>
      <c r="W2975" s="6" t="s">
        <v>27</v>
      </c>
      <c r="Y2975" s="61"/>
    </row>
    <row r="2976" spans="1:25" x14ac:dyDescent="0.25">
      <c r="A2976" s="50" t="s">
        <v>59</v>
      </c>
      <c r="B2976" s="76" t="s">
        <v>180</v>
      </c>
      <c r="C2976" s="76" t="s">
        <v>24</v>
      </c>
      <c r="D2976" s="76" t="s">
        <v>11843</v>
      </c>
      <c r="E2976" s="76" t="s">
        <v>14518</v>
      </c>
      <c r="F2976" s="76" t="s">
        <v>17458</v>
      </c>
      <c r="G2976" s="53" t="s">
        <v>25</v>
      </c>
      <c r="H2976" s="76">
        <v>2001442247</v>
      </c>
      <c r="I2976" s="51" t="s">
        <v>17483</v>
      </c>
      <c r="O2976" s="51" t="s">
        <v>26</v>
      </c>
      <c r="T2976" s="62">
        <v>3.38</v>
      </c>
      <c r="V2976" s="79" t="s">
        <v>17711</v>
      </c>
      <c r="W2976" s="6" t="s">
        <v>27</v>
      </c>
      <c r="Y2976" s="61"/>
    </row>
    <row r="2977" spans="1:25" x14ac:dyDescent="0.25">
      <c r="A2977" s="50" t="s">
        <v>59</v>
      </c>
      <c r="B2977" s="76" t="s">
        <v>180</v>
      </c>
      <c r="C2977" s="76" t="s">
        <v>24</v>
      </c>
      <c r="D2977" s="76" t="s">
        <v>11844</v>
      </c>
      <c r="E2977" s="76" t="s">
        <v>14519</v>
      </c>
      <c r="F2977" s="76" t="s">
        <v>17459</v>
      </c>
      <c r="G2977" s="53" t="s">
        <v>25</v>
      </c>
      <c r="H2977" s="76">
        <v>2001442395</v>
      </c>
      <c r="I2977" s="51" t="s">
        <v>3869</v>
      </c>
      <c r="O2977" s="51" t="s">
        <v>26</v>
      </c>
      <c r="T2977" s="62">
        <v>6834</v>
      </c>
      <c r="V2977" s="79" t="s">
        <v>17712</v>
      </c>
      <c r="W2977" s="6" t="s">
        <v>27</v>
      </c>
      <c r="Y2977" s="61"/>
    </row>
    <row r="2978" spans="1:25" x14ac:dyDescent="0.25">
      <c r="A2978" s="50" t="s">
        <v>57</v>
      </c>
      <c r="B2978" s="76" t="s">
        <v>110</v>
      </c>
      <c r="C2978" s="76" t="s">
        <v>28</v>
      </c>
      <c r="D2978" s="76" t="s">
        <v>11845</v>
      </c>
      <c r="E2978" s="76" t="s">
        <v>14520</v>
      </c>
      <c r="F2978" s="76" t="s">
        <v>17460</v>
      </c>
      <c r="G2978" s="53" t="s">
        <v>25</v>
      </c>
      <c r="H2978" s="76">
        <v>2001206233</v>
      </c>
      <c r="I2978" s="51" t="s">
        <v>17483</v>
      </c>
      <c r="O2978" s="51" t="s">
        <v>26</v>
      </c>
      <c r="T2978" s="62">
        <v>0.01</v>
      </c>
      <c r="V2978" s="79">
        <v>38272</v>
      </c>
      <c r="W2978" s="6" t="s">
        <v>27</v>
      </c>
      <c r="Y2978" s="61"/>
    </row>
    <row r="2979" spans="1:25" x14ac:dyDescent="0.25">
      <c r="A2979" s="50" t="s">
        <v>57</v>
      </c>
      <c r="B2979" s="76" t="s">
        <v>110</v>
      </c>
      <c r="C2979" s="76" t="s">
        <v>28</v>
      </c>
      <c r="D2979" s="76" t="s">
        <v>11846</v>
      </c>
      <c r="E2979" s="76" t="s">
        <v>14521</v>
      </c>
      <c r="F2979" s="76" t="s">
        <v>17461</v>
      </c>
      <c r="G2979" s="53" t="s">
        <v>25</v>
      </c>
      <c r="H2979" s="76">
        <v>2001206411</v>
      </c>
      <c r="I2979" s="51" t="s">
        <v>17483</v>
      </c>
      <c r="O2979" s="51" t="s">
        <v>26</v>
      </c>
      <c r="T2979" s="62">
        <v>8258.11</v>
      </c>
      <c r="V2979" s="79" t="s">
        <v>17530</v>
      </c>
      <c r="W2979" s="6" t="s">
        <v>27</v>
      </c>
      <c r="Y2979" s="61"/>
    </row>
    <row r="2980" spans="1:25" x14ac:dyDescent="0.25">
      <c r="A2980" s="50" t="s">
        <v>57</v>
      </c>
      <c r="B2980" s="76" t="s">
        <v>110</v>
      </c>
      <c r="C2980" s="76" t="s">
        <v>28</v>
      </c>
      <c r="D2980" s="76" t="s">
        <v>11847</v>
      </c>
      <c r="E2980" s="76" t="s">
        <v>14522</v>
      </c>
      <c r="F2980" s="76" t="s">
        <v>17462</v>
      </c>
      <c r="G2980" s="53" t="s">
        <v>25</v>
      </c>
      <c r="H2980" s="76">
        <v>2001210362</v>
      </c>
      <c r="I2980" s="51" t="s">
        <v>3869</v>
      </c>
      <c r="O2980" s="51" t="s">
        <v>26</v>
      </c>
      <c r="T2980" s="62">
        <v>69249.89</v>
      </c>
      <c r="V2980" s="79" t="s">
        <v>17713</v>
      </c>
      <c r="W2980" s="6" t="s">
        <v>27</v>
      </c>
      <c r="Y2980" s="61"/>
    </row>
    <row r="2981" spans="1:25" x14ac:dyDescent="0.25">
      <c r="A2981" s="50" t="s">
        <v>70</v>
      </c>
      <c r="B2981" s="76" t="s">
        <v>151</v>
      </c>
      <c r="C2981" s="76" t="s">
        <v>24</v>
      </c>
      <c r="D2981" s="76" t="s">
        <v>11848</v>
      </c>
      <c r="E2981" s="76" t="s">
        <v>14523</v>
      </c>
      <c r="F2981" s="76" t="s">
        <v>17463</v>
      </c>
      <c r="G2981" s="53" t="s">
        <v>25</v>
      </c>
      <c r="H2981" s="76">
        <v>2001195107</v>
      </c>
      <c r="I2981" s="51" t="s">
        <v>17483</v>
      </c>
      <c r="O2981" s="51" t="s">
        <v>26</v>
      </c>
      <c r="T2981" s="62">
        <v>2455.19</v>
      </c>
      <c r="V2981" s="79" t="s">
        <v>17714</v>
      </c>
      <c r="W2981" s="6" t="s">
        <v>27</v>
      </c>
      <c r="Y2981" s="61"/>
    </row>
    <row r="2982" spans="1:25" x14ac:dyDescent="0.25">
      <c r="A2982" s="50" t="s">
        <v>70</v>
      </c>
      <c r="B2982" s="76" t="s">
        <v>151</v>
      </c>
      <c r="C2982" s="76" t="s">
        <v>24</v>
      </c>
      <c r="D2982" s="76" t="s">
        <v>11849</v>
      </c>
      <c r="E2982" s="76" t="s">
        <v>14524</v>
      </c>
      <c r="F2982" s="76" t="s">
        <v>17464</v>
      </c>
      <c r="G2982" s="53" t="s">
        <v>25</v>
      </c>
      <c r="H2982" s="76">
        <v>2001199903</v>
      </c>
      <c r="I2982" s="51" t="s">
        <v>3869</v>
      </c>
      <c r="O2982" s="51" t="s">
        <v>26</v>
      </c>
      <c r="T2982" s="62">
        <v>7762</v>
      </c>
      <c r="V2982" s="79">
        <v>38845</v>
      </c>
      <c r="W2982" s="6" t="s">
        <v>27</v>
      </c>
      <c r="Y2982" s="61"/>
    </row>
    <row r="2983" spans="1:25" x14ac:dyDescent="0.25">
      <c r="A2983" s="50" t="s">
        <v>70</v>
      </c>
      <c r="B2983" s="76" t="s">
        <v>151</v>
      </c>
      <c r="C2983" s="76" t="s">
        <v>24</v>
      </c>
      <c r="D2983" s="76" t="s">
        <v>11850</v>
      </c>
      <c r="E2983" s="76" t="s">
        <v>14525</v>
      </c>
      <c r="F2983" s="76" t="s">
        <v>17465</v>
      </c>
      <c r="G2983" s="53" t="s">
        <v>25</v>
      </c>
      <c r="H2983" s="76">
        <v>2001199989</v>
      </c>
      <c r="I2983" s="51" t="s">
        <v>3869</v>
      </c>
      <c r="O2983" s="51" t="s">
        <v>26</v>
      </c>
      <c r="T2983" s="62">
        <v>1971</v>
      </c>
      <c r="V2983" s="79">
        <v>39428</v>
      </c>
      <c r="W2983" s="6" t="s">
        <v>27</v>
      </c>
      <c r="Y2983" s="61"/>
    </row>
    <row r="2984" spans="1:25" x14ac:dyDescent="0.25">
      <c r="A2984" s="50" t="s">
        <v>29</v>
      </c>
      <c r="B2984" s="76" t="s">
        <v>152</v>
      </c>
      <c r="C2984" s="76" t="s">
        <v>24</v>
      </c>
      <c r="D2984" s="76" t="s">
        <v>11851</v>
      </c>
      <c r="E2984" s="76" t="s">
        <v>14526</v>
      </c>
      <c r="F2984" s="76" t="s">
        <v>17466</v>
      </c>
      <c r="G2984" s="53" t="s">
        <v>25</v>
      </c>
      <c r="H2984" s="76">
        <v>2001450355</v>
      </c>
      <c r="I2984" s="51" t="s">
        <v>17483</v>
      </c>
      <c r="O2984" s="51" t="s">
        <v>26</v>
      </c>
      <c r="T2984" s="62">
        <v>7.0000000000000007E-2</v>
      </c>
      <c r="V2984" s="79">
        <v>39394</v>
      </c>
      <c r="W2984" s="6" t="s">
        <v>27</v>
      </c>
      <c r="Y2984" s="61"/>
    </row>
    <row r="2985" spans="1:25" x14ac:dyDescent="0.25">
      <c r="A2985" s="50" t="s">
        <v>37</v>
      </c>
      <c r="B2985" s="76" t="s">
        <v>181</v>
      </c>
      <c r="C2985" s="76" t="s">
        <v>24</v>
      </c>
      <c r="D2985" s="76" t="s">
        <v>11852</v>
      </c>
      <c r="E2985" s="76" t="s">
        <v>14527</v>
      </c>
      <c r="F2985" s="76" t="s">
        <v>17467</v>
      </c>
      <c r="G2985" s="53" t="s">
        <v>25</v>
      </c>
      <c r="H2985" s="76">
        <v>2000775641</v>
      </c>
      <c r="I2985" s="51" t="s">
        <v>3869</v>
      </c>
      <c r="O2985" s="51" t="s">
        <v>26</v>
      </c>
      <c r="T2985" s="62">
        <v>2702</v>
      </c>
      <c r="V2985" s="79">
        <v>38817</v>
      </c>
      <c r="W2985" s="6" t="s">
        <v>27</v>
      </c>
      <c r="Y2985" s="61"/>
    </row>
    <row r="2986" spans="1:25" x14ac:dyDescent="0.25">
      <c r="A2986" s="50" t="s">
        <v>37</v>
      </c>
      <c r="B2986" s="76" t="s">
        <v>181</v>
      </c>
      <c r="C2986" s="76" t="s">
        <v>24</v>
      </c>
      <c r="D2986" s="76" t="s">
        <v>11853</v>
      </c>
      <c r="E2986" s="76" t="s">
        <v>14528</v>
      </c>
      <c r="F2986" s="76" t="s">
        <v>17468</v>
      </c>
      <c r="G2986" s="53" t="s">
        <v>25</v>
      </c>
      <c r="H2986" s="76">
        <v>2000780297</v>
      </c>
      <c r="I2986" s="51" t="s">
        <v>17483</v>
      </c>
      <c r="O2986" s="51" t="s">
        <v>26</v>
      </c>
      <c r="T2986" s="62">
        <v>250.31</v>
      </c>
      <c r="V2986" s="79" t="s">
        <v>17633</v>
      </c>
      <c r="W2986" s="6" t="s">
        <v>27</v>
      </c>
      <c r="Y2986" s="61"/>
    </row>
    <row r="2987" spans="1:25" x14ac:dyDescent="0.25">
      <c r="A2987" s="50" t="s">
        <v>37</v>
      </c>
      <c r="B2987" s="76" t="s">
        <v>181</v>
      </c>
      <c r="C2987" s="76" t="s">
        <v>24</v>
      </c>
      <c r="D2987" s="76" t="s">
        <v>11854</v>
      </c>
      <c r="E2987" s="76" t="s">
        <v>14529</v>
      </c>
      <c r="F2987" s="76" t="s">
        <v>17469</v>
      </c>
      <c r="G2987" s="53" t="s">
        <v>25</v>
      </c>
      <c r="H2987" s="76">
        <v>2000782297</v>
      </c>
      <c r="I2987" s="51" t="s">
        <v>3869</v>
      </c>
      <c r="O2987" s="51" t="s">
        <v>26</v>
      </c>
      <c r="T2987" s="62">
        <v>1011</v>
      </c>
      <c r="V2987" s="79">
        <v>39093</v>
      </c>
      <c r="W2987" s="6" t="s">
        <v>27</v>
      </c>
      <c r="Y2987" s="61"/>
    </row>
    <row r="2988" spans="1:25" x14ac:dyDescent="0.25">
      <c r="A2988" s="50" t="s">
        <v>37</v>
      </c>
      <c r="B2988" s="76" t="s">
        <v>181</v>
      </c>
      <c r="C2988" s="76" t="s">
        <v>24</v>
      </c>
      <c r="D2988" s="76" t="s">
        <v>11855</v>
      </c>
      <c r="E2988" s="76" t="s">
        <v>14530</v>
      </c>
      <c r="F2988" s="76" t="s">
        <v>17470</v>
      </c>
      <c r="G2988" s="53" t="s">
        <v>25</v>
      </c>
      <c r="H2988" s="76">
        <v>2000786724</v>
      </c>
      <c r="I2988" s="51" t="s">
        <v>17483</v>
      </c>
      <c r="O2988" s="51" t="s">
        <v>26</v>
      </c>
      <c r="T2988" s="62">
        <v>713.68</v>
      </c>
      <c r="V2988" s="79" t="s">
        <v>17715</v>
      </c>
      <c r="W2988" s="6" t="s">
        <v>27</v>
      </c>
      <c r="Y2988" s="61"/>
    </row>
    <row r="2989" spans="1:25" x14ac:dyDescent="0.25">
      <c r="A2989" s="50" t="s">
        <v>37</v>
      </c>
      <c r="B2989" s="76" t="s">
        <v>181</v>
      </c>
      <c r="C2989" s="76" t="s">
        <v>24</v>
      </c>
      <c r="D2989" s="76" t="s">
        <v>11856</v>
      </c>
      <c r="E2989" s="76" t="s">
        <v>14531</v>
      </c>
      <c r="F2989" s="76" t="s">
        <v>17471</v>
      </c>
      <c r="G2989" s="53" t="s">
        <v>25</v>
      </c>
      <c r="H2989" s="76">
        <v>2000786864</v>
      </c>
      <c r="I2989" s="51" t="s">
        <v>17483</v>
      </c>
      <c r="O2989" s="51" t="s">
        <v>26</v>
      </c>
      <c r="T2989" s="62">
        <v>4382.1000000000004</v>
      </c>
      <c r="V2989" s="79">
        <v>38873</v>
      </c>
      <c r="W2989" s="6" t="s">
        <v>27</v>
      </c>
      <c r="Y2989" s="61"/>
    </row>
    <row r="2990" spans="1:25" x14ac:dyDescent="0.25">
      <c r="A2990" s="50" t="s">
        <v>37</v>
      </c>
      <c r="B2990" s="76" t="s">
        <v>181</v>
      </c>
      <c r="C2990" s="76" t="s">
        <v>24</v>
      </c>
      <c r="D2990" s="76" t="s">
        <v>11857</v>
      </c>
      <c r="E2990" s="76" t="s">
        <v>14532</v>
      </c>
      <c r="F2990" s="76" t="s">
        <v>17472</v>
      </c>
      <c r="G2990" s="53" t="s">
        <v>25</v>
      </c>
      <c r="H2990" s="76">
        <v>2000787027</v>
      </c>
      <c r="I2990" s="51" t="s">
        <v>17483</v>
      </c>
      <c r="O2990" s="51" t="s">
        <v>26</v>
      </c>
      <c r="T2990" s="62">
        <v>4268.2299999999996</v>
      </c>
      <c r="V2990" s="79" t="s">
        <v>17550</v>
      </c>
      <c r="W2990" s="6" t="s">
        <v>27</v>
      </c>
      <c r="Y2990" s="61"/>
    </row>
    <row r="2991" spans="1:25" x14ac:dyDescent="0.25">
      <c r="A2991" s="50" t="s">
        <v>37</v>
      </c>
      <c r="B2991" s="76" t="s">
        <v>181</v>
      </c>
      <c r="C2991" s="76" t="s">
        <v>24</v>
      </c>
      <c r="D2991" s="76" t="s">
        <v>4802</v>
      </c>
      <c r="E2991" s="76" t="s">
        <v>14533</v>
      </c>
      <c r="F2991" s="76" t="s">
        <v>17473</v>
      </c>
      <c r="G2991" s="53" t="s">
        <v>25</v>
      </c>
      <c r="H2991" s="76">
        <v>2000787437</v>
      </c>
      <c r="I2991" s="51" t="s">
        <v>17483</v>
      </c>
      <c r="O2991" s="51" t="s">
        <v>26</v>
      </c>
      <c r="T2991" s="62">
        <v>6468.35</v>
      </c>
      <c r="V2991" s="79" t="s">
        <v>17716</v>
      </c>
      <c r="W2991" s="6" t="s">
        <v>27</v>
      </c>
      <c r="Y2991" s="61"/>
    </row>
    <row r="2992" spans="1:25" x14ac:dyDescent="0.25">
      <c r="A2992" s="50" t="s">
        <v>37</v>
      </c>
      <c r="B2992" s="76" t="s">
        <v>181</v>
      </c>
      <c r="C2992" s="76" t="s">
        <v>24</v>
      </c>
      <c r="D2992" s="76" t="s">
        <v>11858</v>
      </c>
      <c r="E2992" s="76" t="s">
        <v>14534</v>
      </c>
      <c r="F2992" s="76" t="s">
        <v>17474</v>
      </c>
      <c r="G2992" s="53" t="s">
        <v>25</v>
      </c>
      <c r="H2992" s="76">
        <v>2000788034</v>
      </c>
      <c r="I2992" s="51" t="s">
        <v>17483</v>
      </c>
      <c r="O2992" s="51" t="s">
        <v>26</v>
      </c>
      <c r="T2992" s="62">
        <v>379156.12</v>
      </c>
      <c r="V2992" s="79" t="s">
        <v>17717</v>
      </c>
      <c r="W2992" s="6" t="s">
        <v>27</v>
      </c>
      <c r="Y2992" s="61"/>
    </row>
    <row r="2993" spans="1:25" x14ac:dyDescent="0.25">
      <c r="A2993" s="50" t="s">
        <v>56</v>
      </c>
      <c r="B2993" s="76" t="s">
        <v>170</v>
      </c>
      <c r="C2993" s="76" t="s">
        <v>24</v>
      </c>
      <c r="D2993" s="76" t="s">
        <v>11859</v>
      </c>
      <c r="E2993" s="76" t="s">
        <v>14535</v>
      </c>
      <c r="F2993" s="76" t="s">
        <v>17475</v>
      </c>
      <c r="G2993" s="53" t="s">
        <v>25</v>
      </c>
      <c r="H2993" s="76">
        <v>2001024027</v>
      </c>
      <c r="I2993" s="51" t="s">
        <v>3869</v>
      </c>
      <c r="O2993" s="51" t="s">
        <v>26</v>
      </c>
      <c r="T2993" s="62">
        <v>601</v>
      </c>
      <c r="V2993" s="79">
        <v>38994</v>
      </c>
      <c r="W2993" s="6" t="s">
        <v>27</v>
      </c>
      <c r="Y2993" s="61"/>
    </row>
    <row r="2994" spans="1:25" x14ac:dyDescent="0.25">
      <c r="A2994" s="50" t="s">
        <v>56</v>
      </c>
      <c r="B2994" s="76" t="s">
        <v>170</v>
      </c>
      <c r="C2994" s="76" t="s">
        <v>24</v>
      </c>
      <c r="D2994" s="76" t="s">
        <v>11860</v>
      </c>
      <c r="E2994" s="76" t="s">
        <v>14536</v>
      </c>
      <c r="F2994" s="76" t="s">
        <v>17476</v>
      </c>
      <c r="G2994" s="53" t="s">
        <v>25</v>
      </c>
      <c r="H2994" s="76">
        <v>2001024771</v>
      </c>
      <c r="I2994" s="51" t="s">
        <v>3869</v>
      </c>
      <c r="O2994" s="51" t="s">
        <v>26</v>
      </c>
      <c r="T2994" s="62">
        <v>4356</v>
      </c>
      <c r="V2994" s="79" t="s">
        <v>17618</v>
      </c>
      <c r="W2994" s="6" t="s">
        <v>27</v>
      </c>
      <c r="Y2994" s="61"/>
    </row>
    <row r="2995" spans="1:25" x14ac:dyDescent="0.25">
      <c r="A2995" s="50" t="s">
        <v>56</v>
      </c>
      <c r="B2995" s="76" t="s">
        <v>170</v>
      </c>
      <c r="C2995" s="76" t="s">
        <v>24</v>
      </c>
      <c r="D2995" s="76" t="s">
        <v>11861</v>
      </c>
      <c r="E2995" s="76" t="s">
        <v>14537</v>
      </c>
      <c r="F2995" s="76" t="s">
        <v>17477</v>
      </c>
      <c r="G2995" s="53" t="s">
        <v>25</v>
      </c>
      <c r="H2995" s="76">
        <v>2001038969</v>
      </c>
      <c r="I2995" s="51" t="s">
        <v>3869</v>
      </c>
      <c r="O2995" s="51" t="s">
        <v>26</v>
      </c>
      <c r="T2995" s="62">
        <v>8694.0499999999993</v>
      </c>
      <c r="V2995" s="79">
        <v>39326</v>
      </c>
      <c r="W2995" s="6" t="s">
        <v>27</v>
      </c>
      <c r="Y2995" s="61"/>
    </row>
    <row r="2996" spans="1:25" x14ac:dyDescent="0.25">
      <c r="A2996" s="50" t="s">
        <v>56</v>
      </c>
      <c r="B2996" s="76" t="s">
        <v>170</v>
      </c>
      <c r="C2996" s="76" t="s">
        <v>24</v>
      </c>
      <c r="D2996" s="76" t="s">
        <v>11862</v>
      </c>
      <c r="E2996" s="76" t="s">
        <v>14538</v>
      </c>
      <c r="F2996" s="76" t="s">
        <v>17478</v>
      </c>
      <c r="G2996" s="53" t="s">
        <v>25</v>
      </c>
      <c r="H2996" s="76">
        <v>2001039965</v>
      </c>
      <c r="I2996" s="51" t="s">
        <v>3869</v>
      </c>
      <c r="O2996" s="51" t="s">
        <v>26</v>
      </c>
      <c r="T2996" s="62">
        <v>0</v>
      </c>
      <c r="V2996" s="79" t="s">
        <v>17718</v>
      </c>
      <c r="W2996" s="6" t="s">
        <v>27</v>
      </c>
      <c r="Y2996" s="61"/>
    </row>
    <row r="2997" spans="1:25" x14ac:dyDescent="0.25">
      <c r="A2997" s="50" t="s">
        <v>56</v>
      </c>
      <c r="B2997" s="76" t="s">
        <v>170</v>
      </c>
      <c r="C2997" s="76" t="s">
        <v>24</v>
      </c>
      <c r="D2997" s="76" t="s">
        <v>11863</v>
      </c>
      <c r="E2997" s="76" t="s">
        <v>14539</v>
      </c>
      <c r="F2997" s="76" t="s">
        <v>17479</v>
      </c>
      <c r="G2997" s="53" t="s">
        <v>25</v>
      </c>
      <c r="H2997" s="76">
        <v>2001040769</v>
      </c>
      <c r="I2997" s="51" t="s">
        <v>3869</v>
      </c>
      <c r="O2997" s="51" t="s">
        <v>26</v>
      </c>
      <c r="T2997" s="62">
        <v>8262</v>
      </c>
      <c r="V2997" s="79" t="s">
        <v>17719</v>
      </c>
      <c r="W2997" s="6" t="s">
        <v>27</v>
      </c>
      <c r="Y2997" s="61"/>
    </row>
    <row r="2998" spans="1:25" x14ac:dyDescent="0.25">
      <c r="A2998" s="50" t="s">
        <v>61</v>
      </c>
      <c r="B2998" s="76" t="s">
        <v>160</v>
      </c>
      <c r="C2998" s="76" t="s">
        <v>28</v>
      </c>
      <c r="D2998" s="76" t="s">
        <v>11864</v>
      </c>
      <c r="E2998" s="76" t="s">
        <v>14540</v>
      </c>
      <c r="F2998" s="76" t="s">
        <v>17480</v>
      </c>
      <c r="G2998" s="53" t="s">
        <v>25</v>
      </c>
      <c r="H2998" s="76">
        <v>2001505664</v>
      </c>
      <c r="I2998" s="51" t="s">
        <v>3869</v>
      </c>
      <c r="O2998" s="51" t="s">
        <v>26</v>
      </c>
      <c r="T2998" s="62">
        <v>1933</v>
      </c>
      <c r="V2998" s="79" t="s">
        <v>17720</v>
      </c>
      <c r="W2998" s="6" t="s">
        <v>27</v>
      </c>
      <c r="Y2998" s="61"/>
    </row>
    <row r="2999" spans="1:25" x14ac:dyDescent="0.25">
      <c r="A2999" s="50" t="s">
        <v>61</v>
      </c>
      <c r="B2999" s="76" t="s">
        <v>160</v>
      </c>
      <c r="C2999" s="76" t="s">
        <v>28</v>
      </c>
      <c r="D2999" s="76" t="s">
        <v>11865</v>
      </c>
      <c r="E2999" s="76" t="s">
        <v>14541</v>
      </c>
      <c r="F2999" s="76" t="s">
        <v>17481</v>
      </c>
      <c r="G2999" s="53" t="s">
        <v>25</v>
      </c>
      <c r="H2999" s="76">
        <v>2001508507</v>
      </c>
      <c r="I2999" s="51" t="s">
        <v>17483</v>
      </c>
      <c r="O2999" s="51" t="s">
        <v>26</v>
      </c>
      <c r="T2999" s="62">
        <v>82.46</v>
      </c>
      <c r="V2999" s="79" t="s">
        <v>17721</v>
      </c>
      <c r="W2999" s="6" t="s">
        <v>27</v>
      </c>
      <c r="Y2999" s="61"/>
    </row>
    <row r="3000" spans="1:25" x14ac:dyDescent="0.25">
      <c r="A3000" s="50" t="s">
        <v>61</v>
      </c>
      <c r="B3000" s="76" t="s">
        <v>160</v>
      </c>
      <c r="C3000" s="76" t="s">
        <v>28</v>
      </c>
      <c r="D3000" s="76" t="s">
        <v>11866</v>
      </c>
      <c r="E3000" s="76" t="s">
        <v>14542</v>
      </c>
      <c r="F3000" s="76" t="s">
        <v>17482</v>
      </c>
      <c r="G3000" s="53" t="s">
        <v>25</v>
      </c>
      <c r="H3000" s="76">
        <v>2001509708</v>
      </c>
      <c r="I3000" s="51" t="s">
        <v>17483</v>
      </c>
      <c r="O3000" s="51" t="s">
        <v>26</v>
      </c>
      <c r="T3000" s="62">
        <v>82.9</v>
      </c>
      <c r="V3000" s="79">
        <v>38047</v>
      </c>
      <c r="W3000" s="6" t="s">
        <v>27</v>
      </c>
      <c r="Y3000" s="61"/>
    </row>
    <row r="3001" spans="1:25" x14ac:dyDescent="0.25">
      <c r="Y3001" s="61"/>
    </row>
    <row r="3002" spans="1:25" x14ac:dyDescent="0.25">
      <c r="A3002" s="80" t="s">
        <v>47</v>
      </c>
      <c r="B3002" s="76" t="s">
        <v>147</v>
      </c>
      <c r="C3002" s="76" t="s">
        <v>48</v>
      </c>
      <c r="D3002" s="76">
        <v>0</v>
      </c>
      <c r="E3002" s="76" t="s">
        <v>17495</v>
      </c>
      <c r="F3002" s="76" t="s">
        <v>8137</v>
      </c>
      <c r="G3002" s="76" t="s">
        <v>39</v>
      </c>
      <c r="H3002" s="76">
        <v>2001126116</v>
      </c>
      <c r="I3002" s="51" t="s">
        <v>3869</v>
      </c>
      <c r="O3002" s="48" t="s">
        <v>41</v>
      </c>
      <c r="T3002" s="62">
        <v>8.51</v>
      </c>
      <c r="V3002" s="79">
        <v>39798</v>
      </c>
      <c r="W3002" s="6" t="s">
        <v>27</v>
      </c>
      <c r="Y3002" s="61"/>
    </row>
    <row r="3003" spans="1:25" x14ac:dyDescent="0.25">
      <c r="A3003" s="80" t="s">
        <v>69</v>
      </c>
      <c r="B3003" s="76" t="s">
        <v>157</v>
      </c>
      <c r="C3003" s="76" t="s">
        <v>28</v>
      </c>
      <c r="D3003" s="76" t="s">
        <v>17484</v>
      </c>
      <c r="E3003" s="76" t="s">
        <v>17496</v>
      </c>
      <c r="F3003" s="76" t="s">
        <v>17508</v>
      </c>
      <c r="G3003" s="76" t="s">
        <v>39</v>
      </c>
      <c r="H3003" s="76">
        <v>2000331301</v>
      </c>
      <c r="I3003" s="51" t="s">
        <v>3869</v>
      </c>
      <c r="O3003" s="48" t="s">
        <v>41</v>
      </c>
      <c r="T3003" s="62">
        <v>3.79</v>
      </c>
      <c r="V3003" s="79">
        <v>39662</v>
      </c>
      <c r="W3003" s="6" t="s">
        <v>27</v>
      </c>
      <c r="Y3003" s="61"/>
    </row>
    <row r="3004" spans="1:25" x14ac:dyDescent="0.25">
      <c r="A3004" s="80" t="s">
        <v>59</v>
      </c>
      <c r="B3004" s="76" t="s">
        <v>180</v>
      </c>
      <c r="C3004" s="76" t="s">
        <v>24</v>
      </c>
      <c r="D3004" s="76" t="s">
        <v>17485</v>
      </c>
      <c r="E3004" s="76" t="s">
        <v>17497</v>
      </c>
      <c r="F3004" s="76" t="s">
        <v>17509</v>
      </c>
      <c r="G3004" s="76" t="s">
        <v>39</v>
      </c>
      <c r="H3004" s="76">
        <v>2001442409</v>
      </c>
      <c r="I3004" s="51" t="s">
        <v>17483</v>
      </c>
      <c r="O3004" s="48" t="s">
        <v>41</v>
      </c>
      <c r="T3004" s="62">
        <v>12.33</v>
      </c>
      <c r="V3004" s="79">
        <v>39718</v>
      </c>
      <c r="W3004" s="6" t="s">
        <v>27</v>
      </c>
      <c r="Y3004" s="61"/>
    </row>
    <row r="3005" spans="1:25" x14ac:dyDescent="0.25">
      <c r="A3005" s="80" t="s">
        <v>43</v>
      </c>
      <c r="B3005" s="76" t="s">
        <v>174</v>
      </c>
      <c r="C3005" s="76" t="s">
        <v>24</v>
      </c>
      <c r="D3005" s="76" t="s">
        <v>17486</v>
      </c>
      <c r="E3005" s="76" t="s">
        <v>17498</v>
      </c>
      <c r="F3005" s="76" t="s">
        <v>17510</v>
      </c>
      <c r="G3005" s="76" t="s">
        <v>39</v>
      </c>
      <c r="H3005" s="76">
        <v>2000823042</v>
      </c>
      <c r="I3005" s="51" t="s">
        <v>17483</v>
      </c>
      <c r="O3005" s="48" t="s">
        <v>41</v>
      </c>
      <c r="T3005" s="62">
        <v>5.93</v>
      </c>
      <c r="V3005" s="79">
        <v>39772</v>
      </c>
      <c r="W3005" s="6" t="s">
        <v>27</v>
      </c>
      <c r="Y3005" s="61"/>
    </row>
    <row r="3006" spans="1:25" x14ac:dyDescent="0.25">
      <c r="A3006" s="80" t="s">
        <v>70</v>
      </c>
      <c r="B3006" s="76" t="s">
        <v>151</v>
      </c>
      <c r="C3006" s="76" t="s">
        <v>24</v>
      </c>
      <c r="D3006" s="76" t="s">
        <v>17487</v>
      </c>
      <c r="E3006" s="76" t="s">
        <v>17499</v>
      </c>
      <c r="F3006" s="76" t="s">
        <v>17511</v>
      </c>
      <c r="G3006" s="76" t="s">
        <v>39</v>
      </c>
      <c r="H3006" s="76">
        <v>2001197129</v>
      </c>
      <c r="I3006" s="51" t="s">
        <v>3869</v>
      </c>
      <c r="O3006" s="48" t="s">
        <v>41</v>
      </c>
      <c r="T3006" s="62">
        <v>22.48</v>
      </c>
      <c r="V3006" s="79">
        <v>39757</v>
      </c>
      <c r="W3006" s="6" t="s">
        <v>27</v>
      </c>
      <c r="Y3006" s="61"/>
    </row>
    <row r="3007" spans="1:25" x14ac:dyDescent="0.25">
      <c r="A3007" s="80" t="s">
        <v>56</v>
      </c>
      <c r="B3007" s="76" t="s">
        <v>170</v>
      </c>
      <c r="C3007" s="76" t="s">
        <v>24</v>
      </c>
      <c r="D3007" s="76">
        <v>0</v>
      </c>
      <c r="E3007" s="76" t="s">
        <v>17500</v>
      </c>
      <c r="F3007" s="76" t="s">
        <v>17512</v>
      </c>
      <c r="G3007" s="76" t="s">
        <v>39</v>
      </c>
      <c r="H3007" s="76">
        <v>2001028758</v>
      </c>
      <c r="I3007" s="51" t="s">
        <v>17483</v>
      </c>
      <c r="O3007" s="48" t="s">
        <v>41</v>
      </c>
      <c r="T3007" s="62">
        <v>6.68</v>
      </c>
      <c r="V3007" s="79">
        <v>39730</v>
      </c>
      <c r="W3007" s="6" t="s">
        <v>27</v>
      </c>
      <c r="Y3007" s="61"/>
    </row>
    <row r="3008" spans="1:25" x14ac:dyDescent="0.25">
      <c r="A3008" s="80" t="s">
        <v>38</v>
      </c>
      <c r="B3008" s="76" t="s">
        <v>169</v>
      </c>
      <c r="C3008" s="76" t="s">
        <v>24</v>
      </c>
      <c r="D3008" s="76" t="s">
        <v>17488</v>
      </c>
      <c r="E3008" s="76" t="s">
        <v>17501</v>
      </c>
      <c r="F3008" s="76" t="s">
        <v>17513</v>
      </c>
      <c r="G3008" s="76" t="s">
        <v>39</v>
      </c>
      <c r="H3008" s="76">
        <v>2000597034</v>
      </c>
      <c r="I3008" s="51" t="s">
        <v>3869</v>
      </c>
      <c r="O3008" s="48" t="s">
        <v>41</v>
      </c>
      <c r="T3008" s="62">
        <v>56.76</v>
      </c>
      <c r="V3008" s="79">
        <v>39794</v>
      </c>
      <c r="W3008" s="6" t="s">
        <v>27</v>
      </c>
      <c r="Y3008" s="61"/>
    </row>
    <row r="3009" spans="1:25" x14ac:dyDescent="0.25">
      <c r="A3009" s="80" t="s">
        <v>47</v>
      </c>
      <c r="B3009" s="76" t="s">
        <v>147</v>
      </c>
      <c r="C3009" s="76" t="s">
        <v>48</v>
      </c>
      <c r="D3009" s="76" t="s">
        <v>17489</v>
      </c>
      <c r="E3009" s="76" t="s">
        <v>17502</v>
      </c>
      <c r="F3009" s="76" t="s">
        <v>17514</v>
      </c>
      <c r="G3009" s="76" t="s">
        <v>39</v>
      </c>
      <c r="H3009" s="76">
        <v>2001257512</v>
      </c>
      <c r="I3009" s="51" t="s">
        <v>3869</v>
      </c>
      <c r="O3009" s="48" t="s">
        <v>41</v>
      </c>
      <c r="T3009" s="62">
        <v>87</v>
      </c>
      <c r="V3009" s="79">
        <v>39503</v>
      </c>
      <c r="W3009" s="6" t="s">
        <v>27</v>
      </c>
      <c r="Y3009" s="61"/>
    </row>
    <row r="3010" spans="1:25" x14ac:dyDescent="0.25">
      <c r="A3010" s="80" t="s">
        <v>136</v>
      </c>
      <c r="B3010" s="76" t="s">
        <v>153</v>
      </c>
      <c r="C3010" s="76" t="s">
        <v>24</v>
      </c>
      <c r="D3010" s="76" t="s">
        <v>17490</v>
      </c>
      <c r="E3010" s="76" t="s">
        <v>17503</v>
      </c>
      <c r="F3010" s="76" t="s">
        <v>17515</v>
      </c>
      <c r="G3010" s="76" t="s">
        <v>39</v>
      </c>
      <c r="H3010" s="76">
        <v>2000860843</v>
      </c>
      <c r="I3010" s="51" t="s">
        <v>17483</v>
      </c>
      <c r="O3010" s="48" t="s">
        <v>41</v>
      </c>
      <c r="T3010" s="62">
        <v>6.46</v>
      </c>
      <c r="V3010" s="79">
        <v>39471</v>
      </c>
      <c r="W3010" s="6" t="s">
        <v>27</v>
      </c>
      <c r="Y3010" s="61"/>
    </row>
    <row r="3011" spans="1:25" x14ac:dyDescent="0.25">
      <c r="A3011" s="80" t="s">
        <v>37</v>
      </c>
      <c r="B3011" s="76" t="s">
        <v>181</v>
      </c>
      <c r="C3011" s="76" t="s">
        <v>24</v>
      </c>
      <c r="D3011" s="76" t="s">
        <v>17491</v>
      </c>
      <c r="E3011" s="76" t="s">
        <v>17504</v>
      </c>
      <c r="F3011" s="76" t="s">
        <v>17516</v>
      </c>
      <c r="G3011" s="76" t="s">
        <v>39</v>
      </c>
      <c r="H3011" s="76">
        <v>2000789038</v>
      </c>
      <c r="I3011" s="51" t="s">
        <v>17483</v>
      </c>
      <c r="O3011" s="48" t="s">
        <v>41</v>
      </c>
      <c r="T3011" s="62">
        <v>5.73</v>
      </c>
      <c r="V3011" s="79">
        <v>39636</v>
      </c>
      <c r="W3011" s="6" t="s">
        <v>27</v>
      </c>
      <c r="Y3011" s="61"/>
    </row>
    <row r="3012" spans="1:25" x14ac:dyDescent="0.25">
      <c r="A3012" s="80" t="s">
        <v>101</v>
      </c>
      <c r="B3012" s="76" t="s">
        <v>145</v>
      </c>
      <c r="C3012" s="76" t="s">
        <v>24</v>
      </c>
      <c r="D3012" s="76" t="s">
        <v>17492</v>
      </c>
      <c r="E3012" s="76" t="s">
        <v>17505</v>
      </c>
      <c r="F3012" s="76" t="s">
        <v>17517</v>
      </c>
      <c r="G3012" s="76" t="s">
        <v>39</v>
      </c>
      <c r="H3012" s="76">
        <v>2001385267</v>
      </c>
      <c r="I3012" s="51" t="s">
        <v>3869</v>
      </c>
      <c r="O3012" s="48" t="s">
        <v>41</v>
      </c>
      <c r="T3012" s="62">
        <v>8.73</v>
      </c>
      <c r="V3012" s="79">
        <v>39503</v>
      </c>
      <c r="W3012" s="6" t="s">
        <v>27</v>
      </c>
      <c r="Y3012" s="61"/>
    </row>
    <row r="3013" spans="1:25" x14ac:dyDescent="0.25">
      <c r="A3013" s="80" t="s">
        <v>103</v>
      </c>
      <c r="B3013" s="76" t="s">
        <v>144</v>
      </c>
      <c r="C3013" s="76" t="s">
        <v>24</v>
      </c>
      <c r="D3013" s="76" t="s">
        <v>17493</v>
      </c>
      <c r="E3013" s="76" t="s">
        <v>17506</v>
      </c>
      <c r="F3013" s="76" t="s">
        <v>17518</v>
      </c>
      <c r="G3013" s="76" t="s">
        <v>39</v>
      </c>
      <c r="H3013" s="76">
        <v>2001017678</v>
      </c>
      <c r="I3013" s="51" t="s">
        <v>17483</v>
      </c>
      <c r="O3013" s="48" t="s">
        <v>41</v>
      </c>
      <c r="T3013" s="62">
        <v>6.81</v>
      </c>
      <c r="V3013" s="79">
        <v>39731</v>
      </c>
      <c r="W3013" s="6" t="s">
        <v>27</v>
      </c>
      <c r="Y3013" s="61"/>
    </row>
    <row r="3014" spans="1:25" x14ac:dyDescent="0.25">
      <c r="A3014" s="80" t="s">
        <v>103</v>
      </c>
      <c r="B3014" s="76" t="s">
        <v>144</v>
      </c>
      <c r="C3014" s="76" t="s">
        <v>24</v>
      </c>
      <c r="D3014" s="76" t="s">
        <v>17494</v>
      </c>
      <c r="E3014" s="76" t="s">
        <v>17507</v>
      </c>
      <c r="F3014" s="76" t="s">
        <v>17519</v>
      </c>
      <c r="G3014" s="76" t="s">
        <v>39</v>
      </c>
      <c r="H3014" s="76">
        <v>2001017708</v>
      </c>
      <c r="I3014" s="51" t="s">
        <v>17483</v>
      </c>
      <c r="O3014" s="48" t="s">
        <v>41</v>
      </c>
      <c r="T3014" s="62">
        <v>14.77</v>
      </c>
      <c r="V3014" s="79">
        <v>39784</v>
      </c>
      <c r="W3014" s="6" t="s">
        <v>27</v>
      </c>
      <c r="Y3014" s="61"/>
    </row>
    <row r="3015" spans="1:25" x14ac:dyDescent="0.25">
      <c r="Y3015" s="61"/>
    </row>
    <row r="3016" spans="1:25" x14ac:dyDescent="0.25">
      <c r="A3016" s="81" t="s">
        <v>140</v>
      </c>
      <c r="B3016" s="76" t="s">
        <v>179</v>
      </c>
      <c r="C3016" s="76" t="s">
        <v>24</v>
      </c>
      <c r="D3016" s="76" t="s">
        <v>17722</v>
      </c>
      <c r="E3016" s="76" t="s">
        <v>17744</v>
      </c>
      <c r="F3016" s="76" t="s">
        <v>17768</v>
      </c>
      <c r="G3016" s="76" t="s">
        <v>39</v>
      </c>
      <c r="H3016" s="76">
        <v>2000981802</v>
      </c>
      <c r="I3016" s="51" t="s">
        <v>17483</v>
      </c>
      <c r="O3016" s="48" t="s">
        <v>40</v>
      </c>
      <c r="T3016" s="62">
        <v>11.4</v>
      </c>
      <c r="V3016" s="79">
        <v>39811</v>
      </c>
      <c r="W3016" s="6" t="s">
        <v>27</v>
      </c>
      <c r="Y3016" s="61"/>
    </row>
    <row r="3017" spans="1:25" x14ac:dyDescent="0.25">
      <c r="A3017" s="81" t="s">
        <v>62</v>
      </c>
      <c r="B3017" s="76" t="s">
        <v>175</v>
      </c>
      <c r="C3017" s="76" t="s">
        <v>24</v>
      </c>
      <c r="D3017" s="76" t="s">
        <v>5606</v>
      </c>
      <c r="E3017" s="76" t="s">
        <v>6850</v>
      </c>
      <c r="F3017" s="76" t="s">
        <v>17769</v>
      </c>
      <c r="G3017" s="76" t="s">
        <v>39</v>
      </c>
      <c r="H3017" s="76">
        <v>2000648283</v>
      </c>
      <c r="I3017" s="51" t="s">
        <v>3869</v>
      </c>
      <c r="O3017" s="48" t="s">
        <v>40</v>
      </c>
      <c r="T3017" s="62">
        <v>598.61</v>
      </c>
      <c r="V3017" s="79">
        <v>39562</v>
      </c>
      <c r="W3017" s="6" t="s">
        <v>27</v>
      </c>
      <c r="Y3017" s="61"/>
    </row>
    <row r="3018" spans="1:25" x14ac:dyDescent="0.25">
      <c r="A3018" s="81" t="s">
        <v>49</v>
      </c>
      <c r="B3018" s="76" t="s">
        <v>150</v>
      </c>
      <c r="C3018" s="76" t="s">
        <v>50</v>
      </c>
      <c r="D3018" s="76">
        <v>0</v>
      </c>
      <c r="E3018" s="76" t="s">
        <v>12106</v>
      </c>
      <c r="F3018" s="76" t="s">
        <v>7080</v>
      </c>
      <c r="G3018" s="76" t="s">
        <v>39</v>
      </c>
      <c r="H3018" s="76">
        <v>2000763937</v>
      </c>
      <c r="I3018" s="51" t="s">
        <v>3869</v>
      </c>
      <c r="O3018" s="48" t="s">
        <v>40</v>
      </c>
      <c r="T3018" s="62">
        <v>0.57999999999999996</v>
      </c>
      <c r="V3018" s="79">
        <v>39672</v>
      </c>
      <c r="W3018" s="6" t="s">
        <v>27</v>
      </c>
      <c r="Y3018" s="61"/>
    </row>
    <row r="3019" spans="1:25" x14ac:dyDescent="0.25">
      <c r="A3019" s="81" t="s">
        <v>62</v>
      </c>
      <c r="B3019" s="76" t="s">
        <v>175</v>
      </c>
      <c r="C3019" s="76" t="s">
        <v>24</v>
      </c>
      <c r="D3019" s="76" t="s">
        <v>17723</v>
      </c>
      <c r="E3019" s="76" t="s">
        <v>17745</v>
      </c>
      <c r="F3019" s="76" t="s">
        <v>17770</v>
      </c>
      <c r="G3019" s="76" t="s">
        <v>39</v>
      </c>
      <c r="H3019" s="76">
        <v>2000648305</v>
      </c>
      <c r="I3019" s="51" t="s">
        <v>3869</v>
      </c>
      <c r="O3019" s="48" t="s">
        <v>40</v>
      </c>
      <c r="T3019" s="62">
        <v>94.85</v>
      </c>
      <c r="V3019" s="79">
        <v>39795</v>
      </c>
      <c r="W3019" s="6" t="s">
        <v>27</v>
      </c>
      <c r="Y3019" s="61"/>
    </row>
    <row r="3020" spans="1:25" x14ac:dyDescent="0.25">
      <c r="A3020" s="81" t="s">
        <v>46</v>
      </c>
      <c r="B3020" s="76" t="s">
        <v>182</v>
      </c>
      <c r="C3020" s="76" t="s">
        <v>24</v>
      </c>
      <c r="D3020" s="76" t="s">
        <v>17724</v>
      </c>
      <c r="E3020" s="76" t="s">
        <v>17746</v>
      </c>
      <c r="F3020" s="76" t="s">
        <v>17771</v>
      </c>
      <c r="G3020" s="76" t="s">
        <v>39</v>
      </c>
      <c r="H3020" s="76">
        <v>2001183489</v>
      </c>
      <c r="I3020" s="51" t="s">
        <v>17483</v>
      </c>
      <c r="O3020" s="48" t="s">
        <v>40</v>
      </c>
      <c r="T3020" s="62">
        <v>10.9</v>
      </c>
      <c r="V3020" s="79">
        <v>39756</v>
      </c>
      <c r="W3020" s="6" t="s">
        <v>27</v>
      </c>
      <c r="Y3020" s="61"/>
    </row>
    <row r="3021" spans="1:25" x14ac:dyDescent="0.25">
      <c r="A3021" s="81" t="s">
        <v>38</v>
      </c>
      <c r="B3021" s="76" t="s">
        <v>169</v>
      </c>
      <c r="C3021" s="76" t="s">
        <v>24</v>
      </c>
      <c r="D3021" s="76" t="s">
        <v>17725</v>
      </c>
      <c r="E3021" s="76" t="s">
        <v>17747</v>
      </c>
      <c r="F3021" s="76">
        <v>0</v>
      </c>
      <c r="G3021" s="76" t="s">
        <v>39</v>
      </c>
      <c r="H3021" s="76">
        <v>2000590102</v>
      </c>
      <c r="I3021" s="51" t="s">
        <v>17483</v>
      </c>
      <c r="O3021" s="48" t="s">
        <v>40</v>
      </c>
      <c r="T3021" s="62">
        <v>48.28</v>
      </c>
      <c r="V3021" s="79">
        <v>39737</v>
      </c>
      <c r="W3021" s="6" t="s">
        <v>27</v>
      </c>
      <c r="Y3021" s="61"/>
    </row>
    <row r="3022" spans="1:25" x14ac:dyDescent="0.25">
      <c r="A3022" s="81" t="s">
        <v>69</v>
      </c>
      <c r="B3022" s="76" t="s">
        <v>157</v>
      </c>
      <c r="C3022" s="76" t="s">
        <v>28</v>
      </c>
      <c r="D3022" s="76" t="s">
        <v>17726</v>
      </c>
      <c r="E3022" s="76" t="s">
        <v>17748</v>
      </c>
      <c r="F3022" s="76" t="s">
        <v>17772</v>
      </c>
      <c r="G3022" s="76" t="s">
        <v>39</v>
      </c>
      <c r="H3022" s="76">
        <v>2000317357</v>
      </c>
      <c r="I3022" s="51" t="s">
        <v>3869</v>
      </c>
      <c r="O3022" s="48" t="s">
        <v>40</v>
      </c>
      <c r="T3022" s="62">
        <v>3.47</v>
      </c>
      <c r="V3022" s="79">
        <v>39470</v>
      </c>
      <c r="W3022" s="6" t="s">
        <v>27</v>
      </c>
      <c r="Y3022" s="61"/>
    </row>
    <row r="3023" spans="1:25" x14ac:dyDescent="0.25">
      <c r="A3023" s="81" t="s">
        <v>46</v>
      </c>
      <c r="B3023" s="76" t="s">
        <v>182</v>
      </c>
      <c r="C3023" s="76" t="s">
        <v>24</v>
      </c>
      <c r="D3023" s="76">
        <v>3460320000000</v>
      </c>
      <c r="E3023" s="76" t="s">
        <v>17749</v>
      </c>
      <c r="F3023" s="76" t="s">
        <v>17773</v>
      </c>
      <c r="G3023" s="76" t="s">
        <v>39</v>
      </c>
      <c r="H3023" s="76">
        <v>2001183055</v>
      </c>
      <c r="I3023" s="51" t="s">
        <v>3869</v>
      </c>
      <c r="O3023" s="48" t="s">
        <v>40</v>
      </c>
      <c r="T3023" s="62">
        <v>13.68</v>
      </c>
      <c r="V3023" s="79">
        <v>39813</v>
      </c>
      <c r="W3023" s="6" t="s">
        <v>27</v>
      </c>
      <c r="Y3023" s="61"/>
    </row>
    <row r="3024" spans="1:25" x14ac:dyDescent="0.25">
      <c r="A3024" s="81" t="s">
        <v>43</v>
      </c>
      <c r="B3024" s="76" t="s">
        <v>174</v>
      </c>
      <c r="C3024" s="76" t="s">
        <v>24</v>
      </c>
      <c r="D3024" s="76" t="s">
        <v>17727</v>
      </c>
      <c r="E3024" s="76" t="s">
        <v>17750</v>
      </c>
      <c r="F3024" s="76" t="s">
        <v>17774</v>
      </c>
      <c r="G3024" s="76" t="s">
        <v>39</v>
      </c>
      <c r="H3024" s="76">
        <v>2000815527</v>
      </c>
      <c r="I3024" s="51" t="s">
        <v>3869</v>
      </c>
      <c r="O3024" s="48" t="s">
        <v>40</v>
      </c>
      <c r="T3024" s="62">
        <v>42.42</v>
      </c>
      <c r="V3024" s="79">
        <v>39783</v>
      </c>
      <c r="W3024" s="6" t="s">
        <v>27</v>
      </c>
      <c r="Y3024" s="61"/>
    </row>
    <row r="3025" spans="1:25" x14ac:dyDescent="0.25">
      <c r="A3025" s="81" t="s">
        <v>140</v>
      </c>
      <c r="B3025" s="76" t="s">
        <v>179</v>
      </c>
      <c r="C3025" s="76" t="s">
        <v>24</v>
      </c>
      <c r="D3025" s="76" t="s">
        <v>17728</v>
      </c>
      <c r="E3025" s="76" t="s">
        <v>17751</v>
      </c>
      <c r="F3025" s="76" t="s">
        <v>17775</v>
      </c>
      <c r="G3025" s="76" t="s">
        <v>39</v>
      </c>
      <c r="H3025" s="76">
        <v>2000981799</v>
      </c>
      <c r="I3025" s="51" t="s">
        <v>17483</v>
      </c>
      <c r="O3025" s="48" t="s">
        <v>40</v>
      </c>
      <c r="T3025" s="62">
        <v>13.79</v>
      </c>
      <c r="V3025" s="79">
        <v>39652</v>
      </c>
      <c r="W3025" s="6" t="s">
        <v>27</v>
      </c>
      <c r="Y3025" s="61"/>
    </row>
    <row r="3026" spans="1:25" x14ac:dyDescent="0.25">
      <c r="A3026" s="81" t="s">
        <v>37</v>
      </c>
      <c r="B3026" s="76" t="s">
        <v>181</v>
      </c>
      <c r="C3026" s="76" t="s">
        <v>24</v>
      </c>
      <c r="D3026" s="76" t="s">
        <v>17729</v>
      </c>
      <c r="E3026" s="76" t="s">
        <v>17752</v>
      </c>
      <c r="F3026" s="76" t="s">
        <v>8087</v>
      </c>
      <c r="G3026" s="76" t="s">
        <v>39</v>
      </c>
      <c r="H3026" s="76">
        <v>2000788368</v>
      </c>
      <c r="I3026" s="51" t="s">
        <v>17483</v>
      </c>
      <c r="O3026" s="48" t="s">
        <v>40</v>
      </c>
      <c r="T3026" s="62">
        <v>13.37</v>
      </c>
      <c r="V3026" s="79">
        <v>39462</v>
      </c>
      <c r="W3026" s="6" t="s">
        <v>27</v>
      </c>
      <c r="Y3026" s="61"/>
    </row>
    <row r="3027" spans="1:25" x14ac:dyDescent="0.25">
      <c r="A3027" s="81" t="s">
        <v>107</v>
      </c>
      <c r="B3027" s="76" t="s">
        <v>4428</v>
      </c>
      <c r="C3027" s="76" t="s">
        <v>24</v>
      </c>
      <c r="D3027" s="76" t="s">
        <v>17730</v>
      </c>
      <c r="E3027" s="76" t="s">
        <v>17753</v>
      </c>
      <c r="F3027" s="76" t="s">
        <v>17776</v>
      </c>
      <c r="G3027" s="76" t="s">
        <v>39</v>
      </c>
      <c r="H3027" s="76">
        <v>2001000902</v>
      </c>
      <c r="I3027" s="51" t="s">
        <v>3869</v>
      </c>
      <c r="O3027" s="48" t="s">
        <v>40</v>
      </c>
      <c r="T3027" s="62">
        <v>11.29</v>
      </c>
      <c r="V3027" s="79">
        <v>39679</v>
      </c>
      <c r="W3027" s="6" t="s">
        <v>27</v>
      </c>
      <c r="Y3027" s="61"/>
    </row>
    <row r="3028" spans="1:25" x14ac:dyDescent="0.25">
      <c r="A3028" s="81" t="s">
        <v>134</v>
      </c>
      <c r="B3028" s="76" t="s">
        <v>4429</v>
      </c>
      <c r="C3028" s="76" t="s">
        <v>24</v>
      </c>
      <c r="D3028" s="76" t="s">
        <v>17731</v>
      </c>
      <c r="E3028" s="76" t="s">
        <v>17754</v>
      </c>
      <c r="F3028" s="76" t="s">
        <v>17777</v>
      </c>
      <c r="G3028" s="76" t="s">
        <v>39</v>
      </c>
      <c r="H3028" s="76">
        <v>2000989811</v>
      </c>
      <c r="I3028" s="51" t="s">
        <v>17483</v>
      </c>
      <c r="O3028" s="48" t="s">
        <v>40</v>
      </c>
      <c r="T3028" s="62">
        <v>10.81</v>
      </c>
      <c r="V3028" s="79">
        <v>39734</v>
      </c>
      <c r="W3028" s="6" t="s">
        <v>27</v>
      </c>
      <c r="Y3028" s="61"/>
    </row>
    <row r="3029" spans="1:25" x14ac:dyDescent="0.25">
      <c r="A3029" s="81" t="s">
        <v>38</v>
      </c>
      <c r="B3029" s="76" t="s">
        <v>169</v>
      </c>
      <c r="C3029" s="76" t="s">
        <v>24</v>
      </c>
      <c r="D3029" s="76" t="s">
        <v>17488</v>
      </c>
      <c r="E3029" s="76" t="s">
        <v>17501</v>
      </c>
      <c r="F3029" s="76" t="s">
        <v>17513</v>
      </c>
      <c r="G3029" s="76" t="s">
        <v>39</v>
      </c>
      <c r="H3029" s="76">
        <v>2000584838</v>
      </c>
      <c r="I3029" s="51" t="s">
        <v>3869</v>
      </c>
      <c r="O3029" s="48" t="s">
        <v>40</v>
      </c>
      <c r="T3029" s="62">
        <v>991.23</v>
      </c>
      <c r="V3029" s="79">
        <v>39458</v>
      </c>
      <c r="W3029" s="6" t="s">
        <v>27</v>
      </c>
      <c r="Y3029" s="61"/>
    </row>
    <row r="3030" spans="1:25" x14ac:dyDescent="0.25">
      <c r="A3030" s="81" t="s">
        <v>60</v>
      </c>
      <c r="B3030" s="76" t="s">
        <v>171</v>
      </c>
      <c r="C3030" s="76" t="s">
        <v>24</v>
      </c>
      <c r="D3030" s="76" t="s">
        <v>17732</v>
      </c>
      <c r="E3030" s="76" t="s">
        <v>17755</v>
      </c>
      <c r="F3030" s="76" t="s">
        <v>17778</v>
      </c>
      <c r="G3030" s="76" t="s">
        <v>39</v>
      </c>
      <c r="H3030" s="76">
        <v>2000613323</v>
      </c>
      <c r="I3030" s="51" t="s">
        <v>17483</v>
      </c>
      <c r="O3030" s="48" t="s">
        <v>40</v>
      </c>
      <c r="T3030" s="62">
        <v>21.38</v>
      </c>
      <c r="V3030" s="79">
        <v>39472</v>
      </c>
      <c r="W3030" s="6" t="s">
        <v>27</v>
      </c>
      <c r="Y3030" s="61"/>
    </row>
    <row r="3031" spans="1:25" x14ac:dyDescent="0.25">
      <c r="A3031" s="81" t="s">
        <v>38</v>
      </c>
      <c r="B3031" s="76" t="s">
        <v>169</v>
      </c>
      <c r="C3031" s="76" t="s">
        <v>24</v>
      </c>
      <c r="D3031" s="76" t="s">
        <v>17733</v>
      </c>
      <c r="E3031" s="76" t="s">
        <v>17756</v>
      </c>
      <c r="F3031" s="76" t="s">
        <v>17779</v>
      </c>
      <c r="G3031" s="76" t="s">
        <v>39</v>
      </c>
      <c r="H3031" s="76">
        <v>2000596763</v>
      </c>
      <c r="I3031" s="51" t="s">
        <v>3869</v>
      </c>
      <c r="O3031" s="48" t="s">
        <v>40</v>
      </c>
      <c r="T3031" s="62">
        <v>0.21</v>
      </c>
      <c r="V3031" s="79">
        <v>39489</v>
      </c>
      <c r="W3031" s="6" t="s">
        <v>27</v>
      </c>
      <c r="Y3031" s="61"/>
    </row>
    <row r="3032" spans="1:25" x14ac:dyDescent="0.25">
      <c r="A3032" s="81" t="s">
        <v>138</v>
      </c>
      <c r="B3032" s="76" t="s">
        <v>177</v>
      </c>
      <c r="C3032" s="76" t="s">
        <v>24</v>
      </c>
      <c r="D3032" s="76" t="s">
        <v>17734</v>
      </c>
      <c r="E3032" s="76" t="s">
        <v>17757</v>
      </c>
      <c r="F3032" s="76" t="s">
        <v>17780</v>
      </c>
      <c r="G3032" s="76" t="s">
        <v>39</v>
      </c>
      <c r="H3032" s="76">
        <v>2000663355</v>
      </c>
      <c r="I3032" s="51" t="s">
        <v>17483</v>
      </c>
      <c r="O3032" s="48" t="s">
        <v>40</v>
      </c>
      <c r="T3032" s="62">
        <v>11.69</v>
      </c>
      <c r="V3032" s="79">
        <v>39686</v>
      </c>
      <c r="W3032" s="6" t="s">
        <v>27</v>
      </c>
      <c r="Y3032" s="61"/>
    </row>
    <row r="3033" spans="1:25" x14ac:dyDescent="0.25">
      <c r="A3033" s="81" t="s">
        <v>69</v>
      </c>
      <c r="B3033" s="76" t="s">
        <v>157</v>
      </c>
      <c r="C3033" s="76" t="s">
        <v>28</v>
      </c>
      <c r="D3033" s="76" t="s">
        <v>17735</v>
      </c>
      <c r="E3033" s="76" t="s">
        <v>17758</v>
      </c>
      <c r="F3033" s="76" t="s">
        <v>17781</v>
      </c>
      <c r="G3033" s="76" t="s">
        <v>39</v>
      </c>
      <c r="H3033" s="76">
        <v>2000314528</v>
      </c>
      <c r="I3033" s="51" t="s">
        <v>17483</v>
      </c>
      <c r="O3033" s="48" t="s">
        <v>40</v>
      </c>
      <c r="T3033" s="62">
        <v>10.8</v>
      </c>
      <c r="V3033" s="79">
        <v>39731</v>
      </c>
      <c r="W3033" s="6" t="s">
        <v>27</v>
      </c>
      <c r="Y3033" s="61"/>
    </row>
    <row r="3034" spans="1:25" x14ac:dyDescent="0.25">
      <c r="A3034" s="81" t="s">
        <v>47</v>
      </c>
      <c r="B3034" s="76" t="s">
        <v>147</v>
      </c>
      <c r="C3034" s="76" t="s">
        <v>48</v>
      </c>
      <c r="D3034" s="76" t="s">
        <v>17736</v>
      </c>
      <c r="E3034" s="76" t="s">
        <v>17759</v>
      </c>
      <c r="F3034" s="76" t="s">
        <v>17782</v>
      </c>
      <c r="G3034" s="76" t="s">
        <v>39</v>
      </c>
      <c r="H3034" s="76">
        <v>2001256907</v>
      </c>
      <c r="I3034" s="51" t="s">
        <v>3869</v>
      </c>
      <c r="O3034" s="48" t="s">
        <v>40</v>
      </c>
      <c r="T3034" s="62">
        <v>4.1100000000000003</v>
      </c>
      <c r="V3034" s="79">
        <v>39647</v>
      </c>
      <c r="W3034" s="6" t="s">
        <v>27</v>
      </c>
      <c r="Y3034" s="61"/>
    </row>
    <row r="3035" spans="1:25" x14ac:dyDescent="0.25">
      <c r="A3035" s="81" t="s">
        <v>23</v>
      </c>
      <c r="B3035" s="76" t="s">
        <v>172</v>
      </c>
      <c r="C3035" s="76" t="s">
        <v>24</v>
      </c>
      <c r="D3035" s="76" t="s">
        <v>17737</v>
      </c>
      <c r="E3035" s="76" t="s">
        <v>17760</v>
      </c>
      <c r="F3035" s="76" t="s">
        <v>17783</v>
      </c>
      <c r="G3035" s="76" t="s">
        <v>39</v>
      </c>
      <c r="H3035" s="76">
        <v>2001341149</v>
      </c>
      <c r="I3035" s="51" t="s">
        <v>17483</v>
      </c>
      <c r="O3035" s="48" t="s">
        <v>40</v>
      </c>
      <c r="T3035" s="62">
        <v>11.18</v>
      </c>
      <c r="V3035" s="79">
        <v>39690</v>
      </c>
      <c r="W3035" s="6" t="s">
        <v>27</v>
      </c>
      <c r="Y3035" s="61"/>
    </row>
    <row r="3036" spans="1:25" x14ac:dyDescent="0.25">
      <c r="A3036" s="81" t="s">
        <v>37</v>
      </c>
      <c r="B3036" s="76" t="s">
        <v>181</v>
      </c>
      <c r="C3036" s="76" t="s">
        <v>24</v>
      </c>
      <c r="D3036" s="76" t="s">
        <v>17738</v>
      </c>
      <c r="E3036" s="76" t="s">
        <v>17761</v>
      </c>
      <c r="F3036" s="76" t="s">
        <v>17784</v>
      </c>
      <c r="G3036" s="76" t="s">
        <v>39</v>
      </c>
      <c r="H3036" s="76">
        <v>2000788344</v>
      </c>
      <c r="I3036" s="51" t="s">
        <v>17483</v>
      </c>
      <c r="O3036" s="48" t="s">
        <v>40</v>
      </c>
      <c r="T3036" s="62">
        <v>14.44</v>
      </c>
      <c r="V3036" s="79">
        <v>39731</v>
      </c>
      <c r="W3036" s="6" t="s">
        <v>27</v>
      </c>
      <c r="Y3036" s="61"/>
    </row>
    <row r="3037" spans="1:25" x14ac:dyDescent="0.25">
      <c r="A3037" s="81" t="s">
        <v>37</v>
      </c>
      <c r="B3037" s="76" t="s">
        <v>181</v>
      </c>
      <c r="C3037" s="76" t="s">
        <v>24</v>
      </c>
      <c r="D3037" s="76" t="s">
        <v>11223</v>
      </c>
      <c r="E3037" s="76" t="s">
        <v>13935</v>
      </c>
      <c r="F3037" s="76" t="s">
        <v>16804</v>
      </c>
      <c r="G3037" s="76" t="s">
        <v>39</v>
      </c>
      <c r="H3037" s="76">
        <v>2000789332</v>
      </c>
      <c r="I3037" s="51" t="s">
        <v>17483</v>
      </c>
      <c r="O3037" s="48" t="s">
        <v>40</v>
      </c>
      <c r="T3037" s="62">
        <v>64.5</v>
      </c>
      <c r="V3037" s="79">
        <v>39805</v>
      </c>
      <c r="W3037" s="6" t="s">
        <v>27</v>
      </c>
      <c r="Y3037" s="61"/>
    </row>
    <row r="3038" spans="1:25" x14ac:dyDescent="0.25">
      <c r="A3038" s="81" t="s">
        <v>49</v>
      </c>
      <c r="B3038" s="76" t="s">
        <v>150</v>
      </c>
      <c r="C3038" s="76" t="s">
        <v>50</v>
      </c>
      <c r="D3038" s="76">
        <v>8130212354595</v>
      </c>
      <c r="E3038" s="76" t="s">
        <v>17762</v>
      </c>
      <c r="F3038" s="76" t="s">
        <v>17785</v>
      </c>
      <c r="G3038" s="76" t="s">
        <v>39</v>
      </c>
      <c r="H3038" s="76">
        <v>2000740155</v>
      </c>
      <c r="I3038" s="51" t="s">
        <v>3869</v>
      </c>
      <c r="O3038" s="48" t="s">
        <v>40</v>
      </c>
      <c r="T3038" s="62">
        <v>109.36</v>
      </c>
      <c r="V3038" s="79">
        <v>39510</v>
      </c>
      <c r="W3038" s="6" t="s">
        <v>27</v>
      </c>
      <c r="Y3038" s="61"/>
    </row>
    <row r="3039" spans="1:25" x14ac:dyDescent="0.25">
      <c r="A3039" s="81" t="s">
        <v>49</v>
      </c>
      <c r="B3039" s="76" t="s">
        <v>150</v>
      </c>
      <c r="C3039" s="76" t="s">
        <v>50</v>
      </c>
      <c r="D3039" s="76" t="s">
        <v>17739</v>
      </c>
      <c r="E3039" s="76" t="s">
        <v>17763</v>
      </c>
      <c r="F3039" s="76" t="s">
        <v>17786</v>
      </c>
      <c r="G3039" s="76" t="s">
        <v>39</v>
      </c>
      <c r="H3039" s="76">
        <v>2000731498</v>
      </c>
      <c r="I3039" s="51" t="s">
        <v>17483</v>
      </c>
      <c r="O3039" s="48" t="s">
        <v>40</v>
      </c>
      <c r="T3039" s="62">
        <v>13.95</v>
      </c>
      <c r="V3039" s="79">
        <v>39643</v>
      </c>
      <c r="W3039" s="6" t="s">
        <v>27</v>
      </c>
      <c r="Y3039" s="61"/>
    </row>
    <row r="3040" spans="1:25" x14ac:dyDescent="0.25">
      <c r="A3040" s="81" t="s">
        <v>103</v>
      </c>
      <c r="B3040" s="76" t="s">
        <v>144</v>
      </c>
      <c r="C3040" s="76" t="s">
        <v>24</v>
      </c>
      <c r="D3040" s="76" t="s">
        <v>17740</v>
      </c>
      <c r="E3040" s="76" t="s">
        <v>17764</v>
      </c>
      <c r="F3040" s="76" t="s">
        <v>17787</v>
      </c>
      <c r="G3040" s="76" t="s">
        <v>39</v>
      </c>
      <c r="H3040" s="76">
        <v>2001011588</v>
      </c>
      <c r="I3040" s="51" t="s">
        <v>3869</v>
      </c>
      <c r="O3040" s="48" t="s">
        <v>40</v>
      </c>
      <c r="T3040" s="62">
        <v>0.05</v>
      </c>
      <c r="V3040" s="79">
        <v>39561</v>
      </c>
      <c r="W3040" s="6" t="s">
        <v>27</v>
      </c>
      <c r="Y3040" s="61"/>
    </row>
    <row r="3041" spans="1:25" x14ac:dyDescent="0.25">
      <c r="A3041" s="81" t="s">
        <v>140</v>
      </c>
      <c r="B3041" s="76" t="s">
        <v>179</v>
      </c>
      <c r="C3041" s="76" t="s">
        <v>24</v>
      </c>
      <c r="D3041" s="76" t="s">
        <v>17741</v>
      </c>
      <c r="E3041" s="76" t="s">
        <v>17765</v>
      </c>
      <c r="F3041" s="76" t="s">
        <v>17788</v>
      </c>
      <c r="G3041" s="76" t="s">
        <v>39</v>
      </c>
      <c r="H3041" s="76">
        <v>2000981788</v>
      </c>
      <c r="I3041" s="51" t="s">
        <v>17483</v>
      </c>
      <c r="O3041" s="48" t="s">
        <v>40</v>
      </c>
      <c r="T3041" s="62">
        <v>11.1</v>
      </c>
      <c r="V3041" s="79">
        <v>39576</v>
      </c>
      <c r="W3041" s="6" t="s">
        <v>27</v>
      </c>
      <c r="Y3041" s="61"/>
    </row>
    <row r="3042" spans="1:25" x14ac:dyDescent="0.25">
      <c r="A3042" s="81" t="s">
        <v>49</v>
      </c>
      <c r="B3042" s="76" t="s">
        <v>150</v>
      </c>
      <c r="C3042" s="76" t="s">
        <v>50</v>
      </c>
      <c r="D3042" s="76" t="s">
        <v>17742</v>
      </c>
      <c r="E3042" s="76" t="s">
        <v>17766</v>
      </c>
      <c r="F3042" s="76" t="s">
        <v>17789</v>
      </c>
      <c r="G3042" s="76" t="s">
        <v>39</v>
      </c>
      <c r="H3042" s="76">
        <v>2000731528</v>
      </c>
      <c r="I3042" s="51" t="s">
        <v>17483</v>
      </c>
      <c r="O3042" s="48" t="s">
        <v>40</v>
      </c>
      <c r="T3042" s="62">
        <v>11.07</v>
      </c>
      <c r="V3042" s="79">
        <v>39737</v>
      </c>
      <c r="W3042" s="6" t="s">
        <v>27</v>
      </c>
      <c r="Y3042" s="61"/>
    </row>
    <row r="3043" spans="1:25" x14ac:dyDescent="0.25">
      <c r="A3043" s="81" t="s">
        <v>49</v>
      </c>
      <c r="B3043" s="76" t="s">
        <v>150</v>
      </c>
      <c r="C3043" s="76" t="s">
        <v>50</v>
      </c>
      <c r="D3043" s="76" t="s">
        <v>17743</v>
      </c>
      <c r="E3043" s="76" t="s">
        <v>17767</v>
      </c>
      <c r="F3043" s="76" t="s">
        <v>17790</v>
      </c>
      <c r="G3043" s="76" t="s">
        <v>39</v>
      </c>
      <c r="H3043" s="76">
        <v>2000740058</v>
      </c>
      <c r="I3043" s="51" t="s">
        <v>3869</v>
      </c>
      <c r="O3043" s="48" t="s">
        <v>40</v>
      </c>
      <c r="T3043" s="62">
        <v>0.53</v>
      </c>
      <c r="V3043" s="79">
        <v>39770</v>
      </c>
      <c r="W3043" s="6" t="s">
        <v>27</v>
      </c>
      <c r="Y3043" s="61"/>
    </row>
    <row r="3044" spans="1:25" x14ac:dyDescent="0.25">
      <c r="Y3044" s="61"/>
    </row>
    <row r="3045" spans="1:25" x14ac:dyDescent="0.25">
      <c r="A3045" s="81" t="s">
        <v>60</v>
      </c>
      <c r="B3045" s="76" t="s">
        <v>171</v>
      </c>
      <c r="C3045" s="76" t="s">
        <v>24</v>
      </c>
      <c r="D3045" s="76" t="s">
        <v>781</v>
      </c>
      <c r="E3045" s="76" t="s">
        <v>1788</v>
      </c>
      <c r="F3045" s="76" t="s">
        <v>2906</v>
      </c>
      <c r="G3045" s="76" t="s">
        <v>39</v>
      </c>
      <c r="H3045" s="76">
        <v>2000629815</v>
      </c>
      <c r="I3045" s="51" t="s">
        <v>3869</v>
      </c>
      <c r="O3045" s="48" t="s">
        <v>53</v>
      </c>
      <c r="T3045" s="62">
        <v>89.1</v>
      </c>
      <c r="V3045" s="79">
        <v>39610</v>
      </c>
      <c r="W3045" s="6" t="s">
        <v>27</v>
      </c>
      <c r="Y3045" s="61"/>
    </row>
    <row r="3046" spans="1:25" x14ac:dyDescent="0.25">
      <c r="A3046" s="81" t="s">
        <v>46</v>
      </c>
      <c r="B3046" s="76" t="s">
        <v>182</v>
      </c>
      <c r="C3046" s="76" t="s">
        <v>24</v>
      </c>
      <c r="D3046" s="76">
        <v>0</v>
      </c>
      <c r="E3046" s="76" t="s">
        <v>17844</v>
      </c>
      <c r="F3046" s="76" t="s">
        <v>30</v>
      </c>
      <c r="G3046" s="76" t="s">
        <v>39</v>
      </c>
      <c r="H3046" s="76">
        <v>2001182571</v>
      </c>
      <c r="I3046" s="51" t="s">
        <v>3869</v>
      </c>
      <c r="O3046" s="48" t="s">
        <v>53</v>
      </c>
      <c r="T3046" s="62">
        <v>716.2</v>
      </c>
      <c r="V3046" s="79">
        <v>39812</v>
      </c>
      <c r="W3046" s="6" t="s">
        <v>27</v>
      </c>
      <c r="Y3046" s="61"/>
    </row>
    <row r="3047" spans="1:25" x14ac:dyDescent="0.25">
      <c r="A3047" s="81" t="s">
        <v>46</v>
      </c>
      <c r="B3047" s="76" t="s">
        <v>182</v>
      </c>
      <c r="C3047" s="76" t="s">
        <v>24</v>
      </c>
      <c r="D3047" s="76">
        <v>0</v>
      </c>
      <c r="E3047" s="76" t="s">
        <v>17845</v>
      </c>
      <c r="F3047" s="76" t="s">
        <v>17913</v>
      </c>
      <c r="G3047" s="76" t="s">
        <v>39</v>
      </c>
      <c r="H3047" s="76">
        <v>2001182601</v>
      </c>
      <c r="I3047" s="51" t="s">
        <v>3869</v>
      </c>
      <c r="O3047" s="48" t="s">
        <v>53</v>
      </c>
      <c r="T3047" s="62">
        <v>11.19</v>
      </c>
      <c r="V3047" s="79">
        <v>39812</v>
      </c>
      <c r="W3047" s="6" t="s">
        <v>27</v>
      </c>
      <c r="Y3047" s="61"/>
    </row>
    <row r="3048" spans="1:25" x14ac:dyDescent="0.25">
      <c r="A3048" s="81" t="s">
        <v>36</v>
      </c>
      <c r="B3048" s="76" t="s">
        <v>155</v>
      </c>
      <c r="C3048" s="76" t="s">
        <v>24</v>
      </c>
      <c r="D3048" s="76">
        <v>3520299466063</v>
      </c>
      <c r="E3048" s="76" t="s">
        <v>12450</v>
      </c>
      <c r="F3048" s="76" t="s">
        <v>15180</v>
      </c>
      <c r="G3048" s="76" t="s">
        <v>39</v>
      </c>
      <c r="H3048" s="76">
        <v>2001240757</v>
      </c>
      <c r="I3048" s="51" t="s">
        <v>3869</v>
      </c>
      <c r="O3048" s="48" t="s">
        <v>53</v>
      </c>
      <c r="T3048" s="62">
        <v>0.33</v>
      </c>
      <c r="V3048" s="79">
        <v>39490</v>
      </c>
      <c r="W3048" s="6" t="s">
        <v>27</v>
      </c>
      <c r="Y3048" s="61"/>
    </row>
    <row r="3049" spans="1:25" x14ac:dyDescent="0.25">
      <c r="A3049" s="81" t="s">
        <v>65</v>
      </c>
      <c r="B3049" s="76" t="s">
        <v>148</v>
      </c>
      <c r="C3049" s="76" t="s">
        <v>48</v>
      </c>
      <c r="D3049" s="76">
        <v>0</v>
      </c>
      <c r="E3049" s="76" t="s">
        <v>17846</v>
      </c>
      <c r="F3049" s="76" t="s">
        <v>17914</v>
      </c>
      <c r="G3049" s="76" t="s">
        <v>39</v>
      </c>
      <c r="H3049" s="76">
        <v>2001169087</v>
      </c>
      <c r="I3049" s="51" t="s">
        <v>3869</v>
      </c>
      <c r="O3049" s="48" t="s">
        <v>53</v>
      </c>
      <c r="T3049" s="62">
        <v>157.08000000000001</v>
      </c>
      <c r="V3049" s="79">
        <v>39598</v>
      </c>
      <c r="W3049" s="6" t="s">
        <v>27</v>
      </c>
      <c r="Y3049" s="61"/>
    </row>
    <row r="3050" spans="1:25" x14ac:dyDescent="0.25">
      <c r="A3050" s="81" t="s">
        <v>37</v>
      </c>
      <c r="B3050" s="76" t="s">
        <v>181</v>
      </c>
      <c r="C3050" s="76" t="s">
        <v>24</v>
      </c>
      <c r="D3050" s="76">
        <v>109975225</v>
      </c>
      <c r="E3050" s="76" t="s">
        <v>17847</v>
      </c>
      <c r="F3050" s="76" t="s">
        <v>14743</v>
      </c>
      <c r="G3050" s="76" t="s">
        <v>39</v>
      </c>
      <c r="H3050" s="76">
        <v>2000773468</v>
      </c>
      <c r="I3050" s="51" t="s">
        <v>3869</v>
      </c>
      <c r="O3050" s="48" t="s">
        <v>53</v>
      </c>
      <c r="T3050" s="62">
        <v>1130.57</v>
      </c>
      <c r="V3050" s="79">
        <v>39812</v>
      </c>
      <c r="W3050" s="6" t="s">
        <v>27</v>
      </c>
      <c r="Y3050" s="61"/>
    </row>
    <row r="3051" spans="1:25" x14ac:dyDescent="0.25">
      <c r="A3051" s="81" t="s">
        <v>23</v>
      </c>
      <c r="B3051" s="76" t="s">
        <v>172</v>
      </c>
      <c r="C3051" s="76" t="s">
        <v>24</v>
      </c>
      <c r="D3051" s="76" t="s">
        <v>17791</v>
      </c>
      <c r="E3051" s="76" t="s">
        <v>17848</v>
      </c>
      <c r="F3051" s="76" t="s">
        <v>17915</v>
      </c>
      <c r="G3051" s="76" t="s">
        <v>39</v>
      </c>
      <c r="H3051" s="76">
        <v>2001330643</v>
      </c>
      <c r="I3051" s="51" t="s">
        <v>17483</v>
      </c>
      <c r="O3051" s="48" t="s">
        <v>53</v>
      </c>
      <c r="T3051" s="62">
        <v>8.35</v>
      </c>
      <c r="V3051" s="79">
        <v>39746</v>
      </c>
      <c r="W3051" s="6" t="s">
        <v>27</v>
      </c>
      <c r="Y3051" s="61"/>
    </row>
    <row r="3052" spans="1:25" x14ac:dyDescent="0.25">
      <c r="A3052" s="81" t="s">
        <v>23</v>
      </c>
      <c r="B3052" s="76" t="s">
        <v>172</v>
      </c>
      <c r="C3052" s="76" t="s">
        <v>24</v>
      </c>
      <c r="D3052" s="76" t="s">
        <v>9400</v>
      </c>
      <c r="E3052" s="76" t="s">
        <v>12123</v>
      </c>
      <c r="F3052" s="76" t="s">
        <v>14824</v>
      </c>
      <c r="G3052" s="76" t="s">
        <v>39</v>
      </c>
      <c r="H3052" s="76">
        <v>2001330578</v>
      </c>
      <c r="I3052" s="51" t="s">
        <v>17483</v>
      </c>
      <c r="O3052" s="48" t="s">
        <v>53</v>
      </c>
      <c r="T3052" s="62">
        <v>8.6</v>
      </c>
      <c r="V3052" s="79">
        <v>39771</v>
      </c>
      <c r="W3052" s="6" t="s">
        <v>27</v>
      </c>
      <c r="Y3052" s="61"/>
    </row>
    <row r="3053" spans="1:25" x14ac:dyDescent="0.25">
      <c r="A3053" s="81" t="s">
        <v>44</v>
      </c>
      <c r="B3053" s="76" t="s">
        <v>184</v>
      </c>
      <c r="C3053" s="76" t="s">
        <v>28</v>
      </c>
      <c r="D3053" s="76" t="s">
        <v>10081</v>
      </c>
      <c r="E3053" s="76" t="s">
        <v>17849</v>
      </c>
      <c r="F3053" s="76" t="s">
        <v>17916</v>
      </c>
      <c r="G3053" s="76" t="s">
        <v>39</v>
      </c>
      <c r="H3053" s="76">
        <v>2000087001</v>
      </c>
      <c r="I3053" s="51" t="s">
        <v>3869</v>
      </c>
      <c r="O3053" s="48" t="s">
        <v>53</v>
      </c>
      <c r="T3053" s="62">
        <v>118.59</v>
      </c>
      <c r="V3053" s="79">
        <v>39532</v>
      </c>
      <c r="W3053" s="6" t="s">
        <v>27</v>
      </c>
      <c r="Y3053" s="61"/>
    </row>
    <row r="3054" spans="1:25" x14ac:dyDescent="0.25">
      <c r="A3054" s="81" t="s">
        <v>42</v>
      </c>
      <c r="B3054" s="76" t="s">
        <v>158</v>
      </c>
      <c r="C3054" s="76" t="s">
        <v>28</v>
      </c>
      <c r="D3054" s="76" t="s">
        <v>17792</v>
      </c>
      <c r="E3054" s="76" t="s">
        <v>81</v>
      </c>
      <c r="F3054" s="76" t="s">
        <v>17917</v>
      </c>
      <c r="G3054" s="76" t="s">
        <v>39</v>
      </c>
      <c r="H3054" s="76">
        <v>2000167854</v>
      </c>
      <c r="I3054" s="51" t="s">
        <v>3869</v>
      </c>
      <c r="O3054" s="48" t="s">
        <v>53</v>
      </c>
      <c r="T3054" s="62">
        <v>25.17</v>
      </c>
      <c r="V3054" s="79">
        <v>39764</v>
      </c>
      <c r="W3054" s="6" t="s">
        <v>27</v>
      </c>
      <c r="Y3054" s="61"/>
    </row>
    <row r="3055" spans="1:25" x14ac:dyDescent="0.25">
      <c r="A3055" s="81" t="s">
        <v>56</v>
      </c>
      <c r="B3055" s="76" t="s">
        <v>170</v>
      </c>
      <c r="C3055" s="76" t="s">
        <v>24</v>
      </c>
      <c r="D3055" s="76">
        <v>0</v>
      </c>
      <c r="E3055" s="76" t="s">
        <v>13069</v>
      </c>
      <c r="F3055" s="76" t="s">
        <v>17918</v>
      </c>
      <c r="G3055" s="76" t="s">
        <v>39</v>
      </c>
      <c r="H3055" s="76">
        <v>2001034653</v>
      </c>
      <c r="I3055" s="51" t="s">
        <v>17483</v>
      </c>
      <c r="O3055" s="48" t="s">
        <v>53</v>
      </c>
      <c r="T3055" s="62">
        <v>77.849999999999994</v>
      </c>
      <c r="V3055" s="79">
        <v>39765</v>
      </c>
      <c r="W3055" s="6" t="s">
        <v>27</v>
      </c>
      <c r="Y3055" s="61"/>
    </row>
    <row r="3056" spans="1:25" x14ac:dyDescent="0.25">
      <c r="A3056" s="81" t="s">
        <v>46</v>
      </c>
      <c r="B3056" s="76" t="s">
        <v>182</v>
      </c>
      <c r="C3056" s="76" t="s">
        <v>24</v>
      </c>
      <c r="D3056" s="76">
        <v>0</v>
      </c>
      <c r="E3056" s="76" t="s">
        <v>17850</v>
      </c>
      <c r="F3056" s="76" t="s">
        <v>17919</v>
      </c>
      <c r="G3056" s="76" t="s">
        <v>39</v>
      </c>
      <c r="H3056" s="76">
        <v>2001182668</v>
      </c>
      <c r="I3056" s="51" t="s">
        <v>3869</v>
      </c>
      <c r="O3056" s="48" t="s">
        <v>53</v>
      </c>
      <c r="T3056" s="62">
        <v>86.19</v>
      </c>
      <c r="V3056" s="79">
        <v>39812</v>
      </c>
      <c r="W3056" s="6" t="s">
        <v>27</v>
      </c>
      <c r="Y3056" s="61"/>
    </row>
    <row r="3057" spans="1:25" x14ac:dyDescent="0.25">
      <c r="A3057" s="81" t="s">
        <v>37</v>
      </c>
      <c r="B3057" s="76" t="s">
        <v>181</v>
      </c>
      <c r="C3057" s="76" t="s">
        <v>24</v>
      </c>
      <c r="D3057" s="76">
        <v>0</v>
      </c>
      <c r="E3057" s="76" t="s">
        <v>17851</v>
      </c>
      <c r="F3057" s="76" t="s">
        <v>17920</v>
      </c>
      <c r="G3057" s="76" t="s">
        <v>39</v>
      </c>
      <c r="H3057" s="76">
        <v>2000783997</v>
      </c>
      <c r="I3057" s="51" t="s">
        <v>17483</v>
      </c>
      <c r="O3057" s="48" t="s">
        <v>53</v>
      </c>
      <c r="T3057" s="62">
        <v>38.53</v>
      </c>
      <c r="V3057" s="79">
        <v>39610</v>
      </c>
      <c r="W3057" s="6" t="s">
        <v>27</v>
      </c>
      <c r="Y3057" s="61"/>
    </row>
    <row r="3058" spans="1:25" x14ac:dyDescent="0.25">
      <c r="A3058" s="81" t="s">
        <v>37</v>
      </c>
      <c r="B3058" s="76" t="s">
        <v>181</v>
      </c>
      <c r="C3058" s="76" t="s">
        <v>24</v>
      </c>
      <c r="D3058" s="76">
        <v>0</v>
      </c>
      <c r="E3058" s="76" t="s">
        <v>17852</v>
      </c>
      <c r="F3058" s="76" t="s">
        <v>17921</v>
      </c>
      <c r="G3058" s="76" t="s">
        <v>39</v>
      </c>
      <c r="H3058" s="76">
        <v>2000793143</v>
      </c>
      <c r="I3058" s="51" t="s">
        <v>17483</v>
      </c>
      <c r="O3058" s="48" t="s">
        <v>53</v>
      </c>
      <c r="T3058" s="62">
        <v>66.95</v>
      </c>
      <c r="V3058" s="79">
        <v>39610</v>
      </c>
      <c r="W3058" s="6" t="s">
        <v>27</v>
      </c>
      <c r="Y3058" s="61"/>
    </row>
    <row r="3059" spans="1:25" x14ac:dyDescent="0.25">
      <c r="A3059" s="81" t="s">
        <v>44</v>
      </c>
      <c r="B3059" s="76" t="s">
        <v>184</v>
      </c>
      <c r="C3059" s="76" t="s">
        <v>28</v>
      </c>
      <c r="D3059" s="76" t="s">
        <v>17793</v>
      </c>
      <c r="E3059" s="76" t="s">
        <v>17853</v>
      </c>
      <c r="F3059" s="76" t="s">
        <v>17922</v>
      </c>
      <c r="G3059" s="76" t="s">
        <v>39</v>
      </c>
      <c r="H3059" s="76">
        <v>2000086757</v>
      </c>
      <c r="I3059" s="51" t="s">
        <v>3869</v>
      </c>
      <c r="O3059" s="48" t="s">
        <v>53</v>
      </c>
      <c r="T3059" s="62">
        <v>1.95</v>
      </c>
      <c r="V3059" s="79">
        <v>39472</v>
      </c>
      <c r="W3059" s="6" t="s">
        <v>27</v>
      </c>
      <c r="Y3059" s="61"/>
    </row>
    <row r="3060" spans="1:25" x14ac:dyDescent="0.25">
      <c r="A3060" s="81" t="s">
        <v>38</v>
      </c>
      <c r="B3060" s="76" t="s">
        <v>169</v>
      </c>
      <c r="C3060" s="76" t="s">
        <v>24</v>
      </c>
      <c r="D3060" s="76" t="s">
        <v>17794</v>
      </c>
      <c r="E3060" s="76" t="s">
        <v>2085</v>
      </c>
      <c r="F3060" s="76" t="s">
        <v>17923</v>
      </c>
      <c r="G3060" s="76" t="s">
        <v>39</v>
      </c>
      <c r="H3060" s="76">
        <v>2000589244</v>
      </c>
      <c r="I3060" s="51" t="s">
        <v>17483</v>
      </c>
      <c r="O3060" s="48" t="s">
        <v>53</v>
      </c>
      <c r="T3060" s="62">
        <v>33.81</v>
      </c>
      <c r="V3060" s="79">
        <v>39713</v>
      </c>
      <c r="W3060" s="6" t="s">
        <v>27</v>
      </c>
      <c r="Y3060" s="61"/>
    </row>
    <row r="3061" spans="1:25" x14ac:dyDescent="0.25">
      <c r="A3061" s="81" t="s">
        <v>107</v>
      </c>
      <c r="B3061" s="76" t="s">
        <v>4428</v>
      </c>
      <c r="C3061" s="76" t="s">
        <v>24</v>
      </c>
      <c r="D3061" s="76" t="s">
        <v>17795</v>
      </c>
      <c r="E3061" s="76" t="s">
        <v>17854</v>
      </c>
      <c r="F3061" s="76" t="s">
        <v>17924</v>
      </c>
      <c r="G3061" s="76" t="s">
        <v>39</v>
      </c>
      <c r="H3061" s="76">
        <v>2001006188</v>
      </c>
      <c r="I3061" s="51" t="s">
        <v>17483</v>
      </c>
      <c r="O3061" s="48" t="s">
        <v>53</v>
      </c>
      <c r="T3061" s="62">
        <v>8.7100000000000009</v>
      </c>
      <c r="V3061" s="79">
        <v>39552</v>
      </c>
      <c r="W3061" s="6" t="s">
        <v>27</v>
      </c>
      <c r="Y3061" s="61"/>
    </row>
    <row r="3062" spans="1:25" x14ac:dyDescent="0.25">
      <c r="A3062" s="81" t="s">
        <v>38</v>
      </c>
      <c r="B3062" s="76" t="s">
        <v>169</v>
      </c>
      <c r="C3062" s="76" t="s">
        <v>24</v>
      </c>
      <c r="D3062" s="76" t="s">
        <v>10315</v>
      </c>
      <c r="E3062" s="76" t="s">
        <v>13077</v>
      </c>
      <c r="F3062" s="76" t="s">
        <v>15849</v>
      </c>
      <c r="G3062" s="76" t="s">
        <v>39</v>
      </c>
      <c r="H3062" s="76">
        <v>2000589015</v>
      </c>
      <c r="I3062" s="51" t="s">
        <v>17483</v>
      </c>
      <c r="O3062" s="48" t="s">
        <v>53</v>
      </c>
      <c r="T3062" s="62">
        <v>129.04</v>
      </c>
      <c r="V3062" s="79">
        <v>39779</v>
      </c>
      <c r="W3062" s="6" t="s">
        <v>27</v>
      </c>
      <c r="Y3062" s="61"/>
    </row>
    <row r="3063" spans="1:25" x14ac:dyDescent="0.25">
      <c r="A3063" s="81" t="s">
        <v>46</v>
      </c>
      <c r="B3063" s="76" t="s">
        <v>182</v>
      </c>
      <c r="C3063" s="76" t="s">
        <v>24</v>
      </c>
      <c r="D3063" s="76">
        <v>0</v>
      </c>
      <c r="E3063" s="76" t="s">
        <v>17855</v>
      </c>
      <c r="F3063" s="76" t="s">
        <v>17925</v>
      </c>
      <c r="G3063" s="76" t="s">
        <v>39</v>
      </c>
      <c r="H3063" s="76">
        <v>2001183209</v>
      </c>
      <c r="I3063" s="51" t="s">
        <v>17483</v>
      </c>
      <c r="O3063" s="48" t="s">
        <v>53</v>
      </c>
      <c r="T3063" s="62">
        <v>121.79</v>
      </c>
      <c r="V3063" s="79">
        <v>39629</v>
      </c>
      <c r="W3063" s="6" t="s">
        <v>27</v>
      </c>
      <c r="Y3063" s="61"/>
    </row>
    <row r="3064" spans="1:25" x14ac:dyDescent="0.25">
      <c r="A3064" s="81" t="s">
        <v>46</v>
      </c>
      <c r="B3064" s="76" t="s">
        <v>182</v>
      </c>
      <c r="C3064" s="76" t="s">
        <v>24</v>
      </c>
      <c r="D3064" s="76">
        <v>0</v>
      </c>
      <c r="E3064" s="76" t="s">
        <v>17856</v>
      </c>
      <c r="F3064" s="76" t="s">
        <v>17926</v>
      </c>
      <c r="G3064" s="76" t="s">
        <v>39</v>
      </c>
      <c r="H3064" s="76">
        <v>2001182725</v>
      </c>
      <c r="I3064" s="51" t="s">
        <v>3869</v>
      </c>
      <c r="O3064" s="48" t="s">
        <v>53</v>
      </c>
      <c r="T3064" s="62">
        <v>339.79</v>
      </c>
      <c r="V3064" s="79">
        <v>39741</v>
      </c>
      <c r="W3064" s="6" t="s">
        <v>27</v>
      </c>
      <c r="Y3064" s="61"/>
    </row>
    <row r="3065" spans="1:25" x14ac:dyDescent="0.25">
      <c r="A3065" s="81" t="s">
        <v>46</v>
      </c>
      <c r="B3065" s="76" t="s">
        <v>182</v>
      </c>
      <c r="C3065" s="76" t="s">
        <v>24</v>
      </c>
      <c r="D3065" s="76">
        <v>0</v>
      </c>
      <c r="E3065" s="76" t="s">
        <v>12512</v>
      </c>
      <c r="F3065" s="76" t="s">
        <v>30</v>
      </c>
      <c r="G3065" s="76" t="s">
        <v>39</v>
      </c>
      <c r="H3065" s="76">
        <v>2001182652</v>
      </c>
      <c r="I3065" s="51" t="s">
        <v>3869</v>
      </c>
      <c r="O3065" s="48" t="s">
        <v>53</v>
      </c>
      <c r="T3065" s="62">
        <v>96.19</v>
      </c>
      <c r="V3065" s="79">
        <v>39812</v>
      </c>
      <c r="W3065" s="6" t="s">
        <v>27</v>
      </c>
      <c r="Y3065" s="61"/>
    </row>
    <row r="3066" spans="1:25" x14ac:dyDescent="0.25">
      <c r="A3066" s="81" t="s">
        <v>46</v>
      </c>
      <c r="B3066" s="76" t="s">
        <v>182</v>
      </c>
      <c r="C3066" s="76" t="s">
        <v>24</v>
      </c>
      <c r="D3066" s="76">
        <v>0</v>
      </c>
      <c r="E3066" s="76" t="s">
        <v>17857</v>
      </c>
      <c r="F3066" s="76" t="s">
        <v>17927</v>
      </c>
      <c r="G3066" s="76" t="s">
        <v>39</v>
      </c>
      <c r="H3066" s="76">
        <v>2001182709</v>
      </c>
      <c r="I3066" s="51" t="s">
        <v>3869</v>
      </c>
      <c r="O3066" s="48" t="s">
        <v>53</v>
      </c>
      <c r="T3066" s="62">
        <v>86.19</v>
      </c>
      <c r="V3066" s="79">
        <v>39812</v>
      </c>
      <c r="W3066" s="6" t="s">
        <v>27</v>
      </c>
      <c r="Y3066" s="61"/>
    </row>
    <row r="3067" spans="1:25" x14ac:dyDescent="0.25">
      <c r="A3067" s="81" t="s">
        <v>46</v>
      </c>
      <c r="B3067" s="76" t="s">
        <v>182</v>
      </c>
      <c r="C3067" s="76" t="s">
        <v>24</v>
      </c>
      <c r="D3067" s="76">
        <v>0</v>
      </c>
      <c r="E3067" s="76" t="s">
        <v>17858</v>
      </c>
      <c r="F3067" s="76" t="s">
        <v>30</v>
      </c>
      <c r="G3067" s="76" t="s">
        <v>39</v>
      </c>
      <c r="H3067" s="76">
        <v>2001182784</v>
      </c>
      <c r="I3067" s="51" t="s">
        <v>3869</v>
      </c>
      <c r="O3067" s="48" t="s">
        <v>53</v>
      </c>
      <c r="T3067" s="62">
        <v>109.88</v>
      </c>
      <c r="V3067" s="79">
        <v>39812</v>
      </c>
      <c r="W3067" s="6" t="s">
        <v>27</v>
      </c>
      <c r="Y3067" s="61"/>
    </row>
    <row r="3068" spans="1:25" x14ac:dyDescent="0.25">
      <c r="A3068" s="81" t="s">
        <v>46</v>
      </c>
      <c r="B3068" s="76" t="s">
        <v>182</v>
      </c>
      <c r="C3068" s="76" t="s">
        <v>24</v>
      </c>
      <c r="D3068" s="76">
        <v>0</v>
      </c>
      <c r="E3068" s="76" t="s">
        <v>17859</v>
      </c>
      <c r="F3068" s="76" t="s">
        <v>17928</v>
      </c>
      <c r="G3068" s="76" t="s">
        <v>39</v>
      </c>
      <c r="H3068" s="76">
        <v>2001182598</v>
      </c>
      <c r="I3068" s="51" t="s">
        <v>3869</v>
      </c>
      <c r="O3068" s="48" t="s">
        <v>53</v>
      </c>
      <c r="T3068" s="62">
        <v>86.19</v>
      </c>
      <c r="V3068" s="79">
        <v>39813</v>
      </c>
      <c r="W3068" s="6" t="s">
        <v>27</v>
      </c>
      <c r="Y3068" s="61"/>
    </row>
    <row r="3069" spans="1:25" x14ac:dyDescent="0.25">
      <c r="A3069" s="81" t="s">
        <v>38</v>
      </c>
      <c r="B3069" s="76" t="s">
        <v>169</v>
      </c>
      <c r="C3069" s="76" t="s">
        <v>24</v>
      </c>
      <c r="D3069" s="76" t="s">
        <v>17725</v>
      </c>
      <c r="E3069" s="76" t="s">
        <v>17747</v>
      </c>
      <c r="F3069" s="76">
        <v>0</v>
      </c>
      <c r="G3069" s="76" t="s">
        <v>39</v>
      </c>
      <c r="H3069" s="76">
        <v>2000598928</v>
      </c>
      <c r="I3069" s="51" t="s">
        <v>17483</v>
      </c>
      <c r="O3069" s="48" t="s">
        <v>53</v>
      </c>
      <c r="T3069" s="62">
        <v>55.5</v>
      </c>
      <c r="V3069" s="79">
        <v>39738</v>
      </c>
      <c r="W3069" s="6" t="s">
        <v>27</v>
      </c>
      <c r="Y3069" s="61"/>
    </row>
    <row r="3070" spans="1:25" x14ac:dyDescent="0.25">
      <c r="A3070" s="81" t="s">
        <v>141</v>
      </c>
      <c r="B3070" s="76" t="s">
        <v>183</v>
      </c>
      <c r="C3070" s="76" t="s">
        <v>24</v>
      </c>
      <c r="D3070" s="76">
        <v>5136890</v>
      </c>
      <c r="E3070" s="76" t="s">
        <v>17860</v>
      </c>
      <c r="F3070" s="76" t="s">
        <v>8117</v>
      </c>
      <c r="G3070" s="76" t="s">
        <v>39</v>
      </c>
      <c r="H3070" s="76">
        <v>2001395157</v>
      </c>
      <c r="I3070" s="51" t="s">
        <v>3869</v>
      </c>
      <c r="O3070" s="48" t="s">
        <v>53</v>
      </c>
      <c r="T3070" s="62">
        <v>92.11</v>
      </c>
      <c r="V3070" s="79">
        <v>39562</v>
      </c>
      <c r="W3070" s="6" t="s">
        <v>27</v>
      </c>
      <c r="Y3070" s="61"/>
    </row>
    <row r="3071" spans="1:25" x14ac:dyDescent="0.25">
      <c r="A3071" s="81" t="s">
        <v>141</v>
      </c>
      <c r="B3071" s="76" t="s">
        <v>183</v>
      </c>
      <c r="C3071" s="76" t="s">
        <v>24</v>
      </c>
      <c r="D3071" s="76">
        <v>3396448</v>
      </c>
      <c r="E3071" s="76" t="s">
        <v>17861</v>
      </c>
      <c r="F3071" s="76" t="s">
        <v>8117</v>
      </c>
      <c r="G3071" s="76" t="s">
        <v>39</v>
      </c>
      <c r="H3071" s="76">
        <v>2001395141</v>
      </c>
      <c r="I3071" s="51" t="s">
        <v>3869</v>
      </c>
      <c r="O3071" s="48" t="s">
        <v>53</v>
      </c>
      <c r="T3071" s="62">
        <v>3.78</v>
      </c>
      <c r="V3071" s="79">
        <v>39624</v>
      </c>
      <c r="W3071" s="6" t="s">
        <v>27</v>
      </c>
      <c r="Y3071" s="61"/>
    </row>
    <row r="3072" spans="1:25" x14ac:dyDescent="0.25">
      <c r="A3072" s="81" t="s">
        <v>46</v>
      </c>
      <c r="B3072" s="76" t="s">
        <v>182</v>
      </c>
      <c r="C3072" s="76" t="s">
        <v>24</v>
      </c>
      <c r="D3072" s="76" t="s">
        <v>17796</v>
      </c>
      <c r="E3072" s="76" t="s">
        <v>17862</v>
      </c>
      <c r="F3072" s="76" t="s">
        <v>17929</v>
      </c>
      <c r="G3072" s="76" t="s">
        <v>39</v>
      </c>
      <c r="H3072" s="76">
        <v>2001182938</v>
      </c>
      <c r="I3072" s="51" t="s">
        <v>3869</v>
      </c>
      <c r="O3072" s="48" t="s">
        <v>53</v>
      </c>
      <c r="T3072" s="62">
        <v>85.88</v>
      </c>
      <c r="V3072" s="79">
        <v>39767</v>
      </c>
      <c r="W3072" s="6" t="s">
        <v>27</v>
      </c>
      <c r="Y3072" s="61"/>
    </row>
    <row r="3073" spans="1:25" x14ac:dyDescent="0.25">
      <c r="A3073" s="81" t="s">
        <v>60</v>
      </c>
      <c r="B3073" s="76" t="s">
        <v>171</v>
      </c>
      <c r="C3073" s="76" t="s">
        <v>24</v>
      </c>
      <c r="D3073" s="76" t="s">
        <v>17797</v>
      </c>
      <c r="E3073" s="76" t="s">
        <v>17863</v>
      </c>
      <c r="F3073" s="76" t="s">
        <v>17930</v>
      </c>
      <c r="G3073" s="76" t="s">
        <v>39</v>
      </c>
      <c r="H3073" s="76">
        <v>2000629823</v>
      </c>
      <c r="I3073" s="51" t="s">
        <v>3869</v>
      </c>
      <c r="O3073" s="48" t="s">
        <v>53</v>
      </c>
      <c r="T3073" s="62">
        <v>302.10000000000002</v>
      </c>
      <c r="V3073" s="79">
        <v>39574</v>
      </c>
      <c r="W3073" s="6" t="s">
        <v>27</v>
      </c>
      <c r="Y3073" s="61"/>
    </row>
    <row r="3074" spans="1:25" x14ac:dyDescent="0.25">
      <c r="A3074" s="81" t="s">
        <v>60</v>
      </c>
      <c r="B3074" s="76" t="s">
        <v>171</v>
      </c>
      <c r="C3074" s="76" t="s">
        <v>24</v>
      </c>
      <c r="D3074" s="76" t="s">
        <v>17798</v>
      </c>
      <c r="E3074" s="76" t="s">
        <v>17864</v>
      </c>
      <c r="F3074" s="76" t="s">
        <v>17931</v>
      </c>
      <c r="G3074" s="76" t="s">
        <v>39</v>
      </c>
      <c r="H3074" s="76">
        <v>2000614664</v>
      </c>
      <c r="I3074" s="51" t="s">
        <v>17483</v>
      </c>
      <c r="O3074" s="48" t="s">
        <v>53</v>
      </c>
      <c r="T3074" s="62">
        <v>8.2799999999999994</v>
      </c>
      <c r="V3074" s="79">
        <v>39643</v>
      </c>
      <c r="W3074" s="6" t="s">
        <v>27</v>
      </c>
      <c r="Y3074" s="61"/>
    </row>
    <row r="3075" spans="1:25" x14ac:dyDescent="0.25">
      <c r="A3075" s="81" t="s">
        <v>69</v>
      </c>
      <c r="B3075" s="76" t="s">
        <v>157</v>
      </c>
      <c r="C3075" s="76" t="s">
        <v>28</v>
      </c>
      <c r="D3075" s="76" t="s">
        <v>17799</v>
      </c>
      <c r="E3075" s="76" t="s">
        <v>2041</v>
      </c>
      <c r="F3075" s="76" t="s">
        <v>17932</v>
      </c>
      <c r="G3075" s="76" t="s">
        <v>39</v>
      </c>
      <c r="H3075" s="76">
        <v>2000319441</v>
      </c>
      <c r="I3075" s="51" t="s">
        <v>17483</v>
      </c>
      <c r="O3075" s="48" t="s">
        <v>53</v>
      </c>
      <c r="T3075" s="62">
        <v>8.49</v>
      </c>
      <c r="V3075" s="79">
        <v>39508</v>
      </c>
      <c r="W3075" s="6" t="s">
        <v>27</v>
      </c>
      <c r="Y3075" s="61"/>
    </row>
    <row r="3076" spans="1:25" x14ac:dyDescent="0.25">
      <c r="A3076" s="81" t="s">
        <v>46</v>
      </c>
      <c r="B3076" s="76" t="s">
        <v>182</v>
      </c>
      <c r="C3076" s="76" t="s">
        <v>24</v>
      </c>
      <c r="D3076" s="76">
        <v>3460320000000</v>
      </c>
      <c r="E3076" s="76" t="s">
        <v>17865</v>
      </c>
      <c r="F3076" s="76" t="s">
        <v>17933</v>
      </c>
      <c r="G3076" s="76" t="s">
        <v>39</v>
      </c>
      <c r="H3076" s="76">
        <v>2001182873</v>
      </c>
      <c r="I3076" s="51" t="s">
        <v>3869</v>
      </c>
      <c r="O3076" s="48" t="s">
        <v>53</v>
      </c>
      <c r="T3076" s="62">
        <v>85.84</v>
      </c>
      <c r="V3076" s="79">
        <v>39812</v>
      </c>
      <c r="W3076" s="6" t="s">
        <v>27</v>
      </c>
      <c r="Y3076" s="61"/>
    </row>
    <row r="3077" spans="1:25" x14ac:dyDescent="0.25">
      <c r="A3077" s="81" t="s">
        <v>46</v>
      </c>
      <c r="B3077" s="76" t="s">
        <v>182</v>
      </c>
      <c r="C3077" s="76" t="s">
        <v>24</v>
      </c>
      <c r="D3077" s="76">
        <v>3460320000000</v>
      </c>
      <c r="E3077" s="76" t="s">
        <v>17866</v>
      </c>
      <c r="F3077" s="76" t="s">
        <v>17934</v>
      </c>
      <c r="G3077" s="76" t="s">
        <v>39</v>
      </c>
      <c r="H3077" s="76">
        <v>2001182897</v>
      </c>
      <c r="I3077" s="51" t="s">
        <v>3869</v>
      </c>
      <c r="O3077" s="48" t="s">
        <v>53</v>
      </c>
      <c r="T3077" s="62">
        <v>173.76</v>
      </c>
      <c r="V3077" s="79">
        <v>39812</v>
      </c>
      <c r="W3077" s="6" t="s">
        <v>27</v>
      </c>
      <c r="Y3077" s="61"/>
    </row>
    <row r="3078" spans="1:25" x14ac:dyDescent="0.25">
      <c r="A3078" s="81" t="s">
        <v>46</v>
      </c>
      <c r="B3078" s="76" t="s">
        <v>182</v>
      </c>
      <c r="C3078" s="76" t="s">
        <v>24</v>
      </c>
      <c r="D3078" s="76" t="s">
        <v>17800</v>
      </c>
      <c r="E3078" s="76" t="s">
        <v>17867</v>
      </c>
      <c r="F3078" s="76" t="s">
        <v>17935</v>
      </c>
      <c r="G3078" s="76" t="s">
        <v>39</v>
      </c>
      <c r="H3078" s="76">
        <v>2001182927</v>
      </c>
      <c r="I3078" s="51" t="s">
        <v>3869</v>
      </c>
      <c r="O3078" s="48" t="s">
        <v>53</v>
      </c>
      <c r="T3078" s="62">
        <v>3.89</v>
      </c>
      <c r="V3078" s="79">
        <v>39812</v>
      </c>
      <c r="W3078" s="6" t="s">
        <v>27</v>
      </c>
      <c r="Y3078" s="61"/>
    </row>
    <row r="3079" spans="1:25" x14ac:dyDescent="0.25">
      <c r="A3079" s="81" t="s">
        <v>46</v>
      </c>
      <c r="B3079" s="76" t="s">
        <v>182</v>
      </c>
      <c r="C3079" s="76" t="s">
        <v>24</v>
      </c>
      <c r="D3079" s="76">
        <v>3460320000000</v>
      </c>
      <c r="E3079" s="76" t="s">
        <v>17868</v>
      </c>
      <c r="F3079" s="76" t="s">
        <v>17936</v>
      </c>
      <c r="G3079" s="76" t="s">
        <v>39</v>
      </c>
      <c r="H3079" s="76">
        <v>2001182903</v>
      </c>
      <c r="I3079" s="51" t="s">
        <v>3869</v>
      </c>
      <c r="O3079" s="48" t="s">
        <v>53</v>
      </c>
      <c r="T3079" s="62">
        <v>25.22</v>
      </c>
      <c r="V3079" s="79">
        <v>39813</v>
      </c>
      <c r="W3079" s="6" t="s">
        <v>27</v>
      </c>
      <c r="Y3079" s="61"/>
    </row>
    <row r="3080" spans="1:25" x14ac:dyDescent="0.25">
      <c r="A3080" s="81" t="s">
        <v>59</v>
      </c>
      <c r="B3080" s="76" t="s">
        <v>180</v>
      </c>
      <c r="C3080" s="76" t="s">
        <v>24</v>
      </c>
      <c r="D3080" s="76" t="s">
        <v>11840</v>
      </c>
      <c r="E3080" s="76" t="s">
        <v>17869</v>
      </c>
      <c r="F3080" s="76" t="s">
        <v>17455</v>
      </c>
      <c r="G3080" s="76" t="s">
        <v>39</v>
      </c>
      <c r="H3080" s="76">
        <v>2001417048</v>
      </c>
      <c r="I3080" s="51" t="s">
        <v>17483</v>
      </c>
      <c r="O3080" s="48" t="s">
        <v>53</v>
      </c>
      <c r="T3080" s="62">
        <v>13.07</v>
      </c>
      <c r="V3080" s="79">
        <v>39750</v>
      </c>
      <c r="W3080" s="6" t="s">
        <v>27</v>
      </c>
      <c r="Y3080" s="61"/>
    </row>
    <row r="3081" spans="1:25" x14ac:dyDescent="0.25">
      <c r="A3081" s="81" t="s">
        <v>65</v>
      </c>
      <c r="B3081" s="76" t="s">
        <v>148</v>
      </c>
      <c r="C3081" s="76" t="s">
        <v>48</v>
      </c>
      <c r="D3081" s="76" t="s">
        <v>17801</v>
      </c>
      <c r="E3081" s="76" t="s">
        <v>1452</v>
      </c>
      <c r="F3081" s="76" t="s">
        <v>17937</v>
      </c>
      <c r="G3081" s="76" t="s">
        <v>39</v>
      </c>
      <c r="H3081" s="76">
        <v>2001169052</v>
      </c>
      <c r="I3081" s="51" t="s">
        <v>3869</v>
      </c>
      <c r="O3081" s="48" t="s">
        <v>53</v>
      </c>
      <c r="T3081" s="62">
        <v>9.94</v>
      </c>
      <c r="V3081" s="79">
        <v>39534</v>
      </c>
      <c r="W3081" s="6" t="s">
        <v>27</v>
      </c>
      <c r="Y3081" s="61"/>
    </row>
    <row r="3082" spans="1:25" x14ac:dyDescent="0.25">
      <c r="A3082" s="81" t="s">
        <v>43</v>
      </c>
      <c r="B3082" s="76" t="s">
        <v>174</v>
      </c>
      <c r="C3082" s="76" t="s">
        <v>24</v>
      </c>
      <c r="D3082" s="76" t="s">
        <v>17802</v>
      </c>
      <c r="E3082" s="76" t="s">
        <v>17870</v>
      </c>
      <c r="F3082" s="76" t="s">
        <v>17938</v>
      </c>
      <c r="G3082" s="76" t="s">
        <v>39</v>
      </c>
      <c r="H3082" s="76">
        <v>2000815996</v>
      </c>
      <c r="I3082" s="51" t="s">
        <v>3869</v>
      </c>
      <c r="O3082" s="48" t="s">
        <v>53</v>
      </c>
      <c r="T3082" s="62">
        <v>5.67</v>
      </c>
      <c r="V3082" s="79">
        <v>39451</v>
      </c>
      <c r="W3082" s="6" t="s">
        <v>27</v>
      </c>
      <c r="Y3082" s="61"/>
    </row>
    <row r="3083" spans="1:25" x14ac:dyDescent="0.25">
      <c r="A3083" s="81" t="s">
        <v>54</v>
      </c>
      <c r="B3083" s="76" t="s">
        <v>143</v>
      </c>
      <c r="C3083" s="76" t="s">
        <v>24</v>
      </c>
      <c r="D3083" s="76" t="s">
        <v>4505</v>
      </c>
      <c r="E3083" s="76" t="s">
        <v>5685</v>
      </c>
      <c r="F3083" s="76" t="s">
        <v>6933</v>
      </c>
      <c r="G3083" s="76" t="s">
        <v>39</v>
      </c>
      <c r="H3083" s="76">
        <v>2001059737</v>
      </c>
      <c r="I3083" s="51" t="s">
        <v>3869</v>
      </c>
      <c r="O3083" s="48" t="s">
        <v>53</v>
      </c>
      <c r="T3083" s="62">
        <v>0.68</v>
      </c>
      <c r="V3083" s="79">
        <v>39624</v>
      </c>
      <c r="W3083" s="6" t="s">
        <v>27</v>
      </c>
      <c r="Y3083" s="61"/>
    </row>
    <row r="3084" spans="1:25" x14ac:dyDescent="0.25">
      <c r="A3084" s="81" t="s">
        <v>4430</v>
      </c>
      <c r="B3084" s="76" t="s">
        <v>4431</v>
      </c>
      <c r="C3084" s="76" t="s">
        <v>28</v>
      </c>
      <c r="D3084" s="76" t="s">
        <v>17803</v>
      </c>
      <c r="E3084" s="76" t="s">
        <v>17871</v>
      </c>
      <c r="F3084" s="76" t="s">
        <v>17939</v>
      </c>
      <c r="G3084" s="76" t="s">
        <v>39</v>
      </c>
      <c r="H3084" s="76">
        <v>2000204757</v>
      </c>
      <c r="I3084" s="51" t="s">
        <v>3869</v>
      </c>
      <c r="O3084" s="48" t="s">
        <v>53</v>
      </c>
      <c r="T3084" s="62">
        <v>408.71</v>
      </c>
      <c r="V3084" s="79">
        <v>39728</v>
      </c>
      <c r="W3084" s="6" t="s">
        <v>27</v>
      </c>
      <c r="Y3084" s="61"/>
    </row>
    <row r="3085" spans="1:25" x14ac:dyDescent="0.25">
      <c r="A3085" s="81" t="s">
        <v>43</v>
      </c>
      <c r="B3085" s="76" t="s">
        <v>174</v>
      </c>
      <c r="C3085" s="76" t="s">
        <v>24</v>
      </c>
      <c r="D3085" s="76" t="s">
        <v>17804</v>
      </c>
      <c r="E3085" s="76" t="s">
        <v>17872</v>
      </c>
      <c r="F3085" s="76" t="s">
        <v>17940</v>
      </c>
      <c r="G3085" s="76" t="s">
        <v>39</v>
      </c>
      <c r="H3085" s="76">
        <v>2000815929</v>
      </c>
      <c r="I3085" s="51" t="s">
        <v>3869</v>
      </c>
      <c r="O3085" s="48" t="s">
        <v>53</v>
      </c>
      <c r="T3085" s="62">
        <v>19.36</v>
      </c>
      <c r="V3085" s="79">
        <v>39786</v>
      </c>
      <c r="W3085" s="6" t="s">
        <v>27</v>
      </c>
      <c r="Y3085" s="61"/>
    </row>
    <row r="3086" spans="1:25" x14ac:dyDescent="0.25">
      <c r="A3086" s="81" t="s">
        <v>65</v>
      </c>
      <c r="B3086" s="76" t="s">
        <v>148</v>
      </c>
      <c r="C3086" s="76" t="s">
        <v>48</v>
      </c>
      <c r="D3086" s="76" t="s">
        <v>17805</v>
      </c>
      <c r="E3086" s="76" t="s">
        <v>17873</v>
      </c>
      <c r="F3086" s="76" t="s">
        <v>17941</v>
      </c>
      <c r="G3086" s="76" t="s">
        <v>39</v>
      </c>
      <c r="H3086" s="76">
        <v>2001169044</v>
      </c>
      <c r="I3086" s="51" t="s">
        <v>3869</v>
      </c>
      <c r="O3086" s="48" t="s">
        <v>53</v>
      </c>
      <c r="T3086" s="62">
        <v>150.80000000000001</v>
      </c>
      <c r="V3086" s="79">
        <v>39450</v>
      </c>
      <c r="W3086" s="6" t="s">
        <v>27</v>
      </c>
      <c r="Y3086" s="61"/>
    </row>
    <row r="3087" spans="1:25" x14ac:dyDescent="0.25">
      <c r="A3087" s="81" t="s">
        <v>43</v>
      </c>
      <c r="B3087" s="76" t="s">
        <v>174</v>
      </c>
      <c r="C3087" s="76" t="s">
        <v>24</v>
      </c>
      <c r="D3087" s="76" t="s">
        <v>17806</v>
      </c>
      <c r="E3087" s="76" t="s">
        <v>17874</v>
      </c>
      <c r="F3087" s="76" t="s">
        <v>17942</v>
      </c>
      <c r="G3087" s="76" t="s">
        <v>39</v>
      </c>
      <c r="H3087" s="76">
        <v>2000815791</v>
      </c>
      <c r="I3087" s="51" t="s">
        <v>3869</v>
      </c>
      <c r="O3087" s="48" t="s">
        <v>53</v>
      </c>
      <c r="T3087" s="62">
        <v>354.23</v>
      </c>
      <c r="V3087" s="79">
        <v>39697</v>
      </c>
      <c r="W3087" s="6" t="s">
        <v>27</v>
      </c>
      <c r="Y3087" s="61"/>
    </row>
    <row r="3088" spans="1:25" x14ac:dyDescent="0.25">
      <c r="A3088" s="81" t="s">
        <v>58</v>
      </c>
      <c r="B3088" s="76" t="s">
        <v>156</v>
      </c>
      <c r="C3088" s="76" t="s">
        <v>28</v>
      </c>
      <c r="D3088" s="76" t="s">
        <v>17807</v>
      </c>
      <c r="E3088" s="76" t="s">
        <v>17875</v>
      </c>
      <c r="F3088" s="76" t="s">
        <v>17943</v>
      </c>
      <c r="G3088" s="76" t="s">
        <v>39</v>
      </c>
      <c r="H3088" s="76">
        <v>2000271996</v>
      </c>
      <c r="I3088" s="51" t="s">
        <v>3869</v>
      </c>
      <c r="O3088" s="48" t="s">
        <v>53</v>
      </c>
      <c r="T3088" s="62">
        <v>35.6</v>
      </c>
      <c r="V3088" s="79">
        <v>39764</v>
      </c>
      <c r="W3088" s="6" t="s">
        <v>27</v>
      </c>
      <c r="Y3088" s="61"/>
    </row>
    <row r="3089" spans="1:25" x14ac:dyDescent="0.25">
      <c r="A3089" s="81" t="s">
        <v>134</v>
      </c>
      <c r="B3089" s="76" t="s">
        <v>4429</v>
      </c>
      <c r="C3089" s="76" t="s">
        <v>24</v>
      </c>
      <c r="D3089" s="76" t="s">
        <v>17808</v>
      </c>
      <c r="E3089" s="76" t="s">
        <v>17876</v>
      </c>
      <c r="F3089" s="76" t="s">
        <v>17944</v>
      </c>
      <c r="G3089" s="76" t="s">
        <v>39</v>
      </c>
      <c r="H3089" s="76">
        <v>2000985034</v>
      </c>
      <c r="I3089" s="51" t="s">
        <v>3869</v>
      </c>
      <c r="O3089" s="48" t="s">
        <v>53</v>
      </c>
      <c r="T3089" s="62">
        <v>204.44</v>
      </c>
      <c r="V3089" s="79">
        <v>39692</v>
      </c>
      <c r="W3089" s="6" t="s">
        <v>27</v>
      </c>
      <c r="Y3089" s="61"/>
    </row>
    <row r="3090" spans="1:25" x14ac:dyDescent="0.25">
      <c r="A3090" s="81" t="s">
        <v>45</v>
      </c>
      <c r="B3090" s="76" t="s">
        <v>168</v>
      </c>
      <c r="C3090" s="76" t="s">
        <v>28</v>
      </c>
      <c r="D3090" s="76" t="s">
        <v>17809</v>
      </c>
      <c r="E3090" s="76" t="s">
        <v>17877</v>
      </c>
      <c r="F3090" s="76" t="s">
        <v>17945</v>
      </c>
      <c r="G3090" s="76" t="s">
        <v>39</v>
      </c>
      <c r="H3090" s="76">
        <v>2000197575</v>
      </c>
      <c r="I3090" s="51" t="s">
        <v>3869</v>
      </c>
      <c r="O3090" s="48" t="s">
        <v>53</v>
      </c>
      <c r="T3090" s="62">
        <v>783.01</v>
      </c>
      <c r="V3090" s="79">
        <v>39506</v>
      </c>
      <c r="W3090" s="6" t="s">
        <v>27</v>
      </c>
      <c r="Y3090" s="61"/>
    </row>
    <row r="3091" spans="1:25" x14ac:dyDescent="0.25">
      <c r="A3091" s="81" t="s">
        <v>45</v>
      </c>
      <c r="B3091" s="76" t="s">
        <v>168</v>
      </c>
      <c r="C3091" s="76" t="s">
        <v>28</v>
      </c>
      <c r="D3091" s="76" t="s">
        <v>17810</v>
      </c>
      <c r="E3091" s="76" t="s">
        <v>17878</v>
      </c>
      <c r="F3091" s="76" t="s">
        <v>17946</v>
      </c>
      <c r="G3091" s="76" t="s">
        <v>39</v>
      </c>
      <c r="H3091" s="76">
        <v>2000197516</v>
      </c>
      <c r="I3091" s="51" t="s">
        <v>3869</v>
      </c>
      <c r="O3091" s="48" t="s">
        <v>53</v>
      </c>
      <c r="T3091" s="62">
        <v>682.18</v>
      </c>
      <c r="V3091" s="79">
        <v>39533</v>
      </c>
      <c r="W3091" s="6" t="s">
        <v>27</v>
      </c>
      <c r="Y3091" s="61"/>
    </row>
    <row r="3092" spans="1:25" x14ac:dyDescent="0.25">
      <c r="A3092" s="81" t="s">
        <v>109</v>
      </c>
      <c r="B3092" s="76" t="s">
        <v>159</v>
      </c>
      <c r="C3092" s="76" t="s">
        <v>28</v>
      </c>
      <c r="D3092" s="76" t="s">
        <v>17811</v>
      </c>
      <c r="E3092" s="76" t="s">
        <v>17879</v>
      </c>
      <c r="F3092" s="76" t="s">
        <v>17947</v>
      </c>
      <c r="G3092" s="76" t="s">
        <v>39</v>
      </c>
      <c r="H3092" s="76">
        <v>2000194924</v>
      </c>
      <c r="I3092" s="51" t="s">
        <v>17483</v>
      </c>
      <c r="O3092" s="48" t="s">
        <v>53</v>
      </c>
      <c r="T3092" s="62">
        <v>14.49</v>
      </c>
      <c r="V3092" s="79">
        <v>39757</v>
      </c>
      <c r="W3092" s="6" t="s">
        <v>27</v>
      </c>
      <c r="Y3092" s="61"/>
    </row>
    <row r="3093" spans="1:25" x14ac:dyDescent="0.25">
      <c r="A3093" s="81" t="s">
        <v>62</v>
      </c>
      <c r="B3093" s="76" t="s">
        <v>175</v>
      </c>
      <c r="C3093" s="76" t="s">
        <v>24</v>
      </c>
      <c r="D3093" s="76" t="s">
        <v>9964</v>
      </c>
      <c r="E3093" s="76" t="s">
        <v>17880</v>
      </c>
      <c r="F3093" s="76" t="s">
        <v>17948</v>
      </c>
      <c r="G3093" s="76" t="s">
        <v>39</v>
      </c>
      <c r="H3093" s="76">
        <v>2000641009</v>
      </c>
      <c r="I3093" s="51" t="s">
        <v>3869</v>
      </c>
      <c r="O3093" s="48" t="s">
        <v>53</v>
      </c>
      <c r="T3093" s="62">
        <v>206.06</v>
      </c>
      <c r="V3093" s="79">
        <v>39471</v>
      </c>
      <c r="W3093" s="6" t="s">
        <v>27</v>
      </c>
      <c r="Y3093" s="61"/>
    </row>
    <row r="3094" spans="1:25" x14ac:dyDescent="0.25">
      <c r="A3094" s="81" t="s">
        <v>4430</v>
      </c>
      <c r="B3094" s="76" t="s">
        <v>4431</v>
      </c>
      <c r="C3094" s="76" t="s">
        <v>28</v>
      </c>
      <c r="D3094" s="76" t="s">
        <v>17812</v>
      </c>
      <c r="E3094" s="76" t="s">
        <v>17881</v>
      </c>
      <c r="F3094" s="76" t="s">
        <v>17949</v>
      </c>
      <c r="G3094" s="76" t="s">
        <v>39</v>
      </c>
      <c r="H3094" s="76">
        <v>2000204695</v>
      </c>
      <c r="I3094" s="51" t="s">
        <v>3869</v>
      </c>
      <c r="O3094" s="48" t="s">
        <v>53</v>
      </c>
      <c r="T3094" s="62">
        <v>5.8</v>
      </c>
      <c r="V3094" s="79">
        <v>39727</v>
      </c>
      <c r="W3094" s="6" t="s">
        <v>27</v>
      </c>
      <c r="Y3094" s="61"/>
    </row>
    <row r="3095" spans="1:25" x14ac:dyDescent="0.25">
      <c r="A3095" s="81" t="s">
        <v>58</v>
      </c>
      <c r="B3095" s="76" t="s">
        <v>156</v>
      </c>
      <c r="C3095" s="76" t="s">
        <v>28</v>
      </c>
      <c r="D3095" s="76" t="s">
        <v>10756</v>
      </c>
      <c r="E3095" s="76" t="s">
        <v>5715</v>
      </c>
      <c r="F3095" s="76" t="s">
        <v>16321</v>
      </c>
      <c r="G3095" s="76" t="s">
        <v>39</v>
      </c>
      <c r="H3095" s="76">
        <v>2000261869</v>
      </c>
      <c r="I3095" s="51" t="s">
        <v>17483</v>
      </c>
      <c r="O3095" s="48" t="s">
        <v>53</v>
      </c>
      <c r="T3095" s="62">
        <v>511.8</v>
      </c>
      <c r="V3095" s="79">
        <v>39486</v>
      </c>
      <c r="W3095" s="6" t="s">
        <v>27</v>
      </c>
      <c r="Y3095" s="61"/>
    </row>
    <row r="3096" spans="1:25" x14ac:dyDescent="0.25">
      <c r="A3096" s="81" t="s">
        <v>56</v>
      </c>
      <c r="B3096" s="76" t="s">
        <v>170</v>
      </c>
      <c r="C3096" s="76" t="s">
        <v>24</v>
      </c>
      <c r="D3096" s="76" t="s">
        <v>17813</v>
      </c>
      <c r="E3096" s="76" t="s">
        <v>17882</v>
      </c>
      <c r="F3096" s="76" t="s">
        <v>17950</v>
      </c>
      <c r="G3096" s="76" t="s">
        <v>39</v>
      </c>
      <c r="H3096" s="76">
        <v>2001036017</v>
      </c>
      <c r="I3096" s="51" t="s">
        <v>3869</v>
      </c>
      <c r="O3096" s="48" t="s">
        <v>53</v>
      </c>
      <c r="T3096" s="62">
        <v>87.32</v>
      </c>
      <c r="V3096" s="79">
        <v>39737</v>
      </c>
      <c r="W3096" s="6" t="s">
        <v>27</v>
      </c>
      <c r="Y3096" s="61"/>
    </row>
    <row r="3097" spans="1:25" x14ac:dyDescent="0.25">
      <c r="A3097" s="81" t="s">
        <v>46</v>
      </c>
      <c r="B3097" s="76" t="s">
        <v>182</v>
      </c>
      <c r="C3097" s="76" t="s">
        <v>24</v>
      </c>
      <c r="D3097" s="76" t="s">
        <v>17814</v>
      </c>
      <c r="E3097" s="76" t="s">
        <v>17883</v>
      </c>
      <c r="F3097" s="76" t="s">
        <v>17951</v>
      </c>
      <c r="G3097" s="76" t="s">
        <v>39</v>
      </c>
      <c r="H3097" s="76">
        <v>2001182636</v>
      </c>
      <c r="I3097" s="51" t="s">
        <v>3869</v>
      </c>
      <c r="O3097" s="48" t="s">
        <v>53</v>
      </c>
      <c r="T3097" s="62">
        <v>115.52</v>
      </c>
      <c r="V3097" s="79">
        <v>39812</v>
      </c>
      <c r="W3097" s="6" t="s">
        <v>27</v>
      </c>
      <c r="Y3097" s="61"/>
    </row>
    <row r="3098" spans="1:25" x14ac:dyDescent="0.25">
      <c r="A3098" s="81" t="s">
        <v>62</v>
      </c>
      <c r="B3098" s="76" t="s">
        <v>175</v>
      </c>
      <c r="C3098" s="76" t="s">
        <v>24</v>
      </c>
      <c r="D3098" s="76" t="s">
        <v>17815</v>
      </c>
      <c r="E3098" s="76" t="s">
        <v>17884</v>
      </c>
      <c r="F3098" s="76" t="s">
        <v>17952</v>
      </c>
      <c r="G3098" s="76" t="s">
        <v>39</v>
      </c>
      <c r="H3098" s="76">
        <v>2000650288</v>
      </c>
      <c r="I3098" s="51" t="s">
        <v>17483</v>
      </c>
      <c r="O3098" s="48" t="s">
        <v>53</v>
      </c>
      <c r="T3098" s="62">
        <v>93.69</v>
      </c>
      <c r="V3098" s="79">
        <v>39627</v>
      </c>
      <c r="W3098" s="6" t="s">
        <v>27</v>
      </c>
      <c r="Y3098" s="61"/>
    </row>
    <row r="3099" spans="1:25" x14ac:dyDescent="0.25">
      <c r="A3099" s="81" t="s">
        <v>4432</v>
      </c>
      <c r="B3099" s="76" t="s">
        <v>4433</v>
      </c>
      <c r="C3099" s="76" t="s">
        <v>24</v>
      </c>
      <c r="D3099" s="76" t="s">
        <v>17816</v>
      </c>
      <c r="E3099" s="76" t="s">
        <v>17885</v>
      </c>
      <c r="F3099" s="76" t="s">
        <v>17953</v>
      </c>
      <c r="G3099" s="76" t="s">
        <v>39</v>
      </c>
      <c r="H3099" s="76">
        <v>2000672017</v>
      </c>
      <c r="I3099" s="51" t="s">
        <v>3869</v>
      </c>
      <c r="O3099" s="48" t="s">
        <v>53</v>
      </c>
      <c r="T3099" s="62">
        <v>80.069999999999993</v>
      </c>
      <c r="V3099" s="79">
        <v>39577</v>
      </c>
      <c r="W3099" s="6" t="s">
        <v>27</v>
      </c>
      <c r="Y3099" s="61"/>
    </row>
    <row r="3100" spans="1:25" x14ac:dyDescent="0.25">
      <c r="A3100" s="81" t="s">
        <v>38</v>
      </c>
      <c r="B3100" s="76" t="s">
        <v>169</v>
      </c>
      <c r="C3100" s="76" t="s">
        <v>24</v>
      </c>
      <c r="D3100" s="76">
        <v>146042</v>
      </c>
      <c r="E3100" s="76" t="s">
        <v>17886</v>
      </c>
      <c r="F3100" s="76" t="s">
        <v>17954</v>
      </c>
      <c r="G3100" s="76" t="s">
        <v>39</v>
      </c>
      <c r="H3100" s="76">
        <v>2000589217</v>
      </c>
      <c r="I3100" s="51" t="s">
        <v>17483</v>
      </c>
      <c r="O3100" s="48" t="s">
        <v>53</v>
      </c>
      <c r="T3100" s="62">
        <v>9.3699999999999992</v>
      </c>
      <c r="V3100" s="79">
        <v>39779</v>
      </c>
      <c r="W3100" s="6" t="s">
        <v>27</v>
      </c>
      <c r="Y3100" s="61"/>
    </row>
    <row r="3101" spans="1:25" x14ac:dyDescent="0.25">
      <c r="A3101" s="81" t="s">
        <v>56</v>
      </c>
      <c r="B3101" s="76" t="s">
        <v>170</v>
      </c>
      <c r="C3101" s="76" t="s">
        <v>24</v>
      </c>
      <c r="D3101" s="76" t="s">
        <v>10369</v>
      </c>
      <c r="E3101" s="76" t="s">
        <v>13129</v>
      </c>
      <c r="F3101" s="76" t="s">
        <v>17955</v>
      </c>
      <c r="G3101" s="76" t="s">
        <v>39</v>
      </c>
      <c r="H3101" s="76">
        <v>2001034618</v>
      </c>
      <c r="I3101" s="51" t="s">
        <v>17483</v>
      </c>
      <c r="O3101" s="48" t="s">
        <v>53</v>
      </c>
      <c r="T3101" s="62">
        <v>8.68</v>
      </c>
      <c r="V3101" s="79">
        <v>39744</v>
      </c>
      <c r="W3101" s="6" t="s">
        <v>27</v>
      </c>
      <c r="Y3101" s="61"/>
    </row>
    <row r="3102" spans="1:25" x14ac:dyDescent="0.25">
      <c r="A3102" s="81" t="s">
        <v>46</v>
      </c>
      <c r="B3102" s="76" t="s">
        <v>182</v>
      </c>
      <c r="C3102" s="76" t="s">
        <v>24</v>
      </c>
      <c r="D3102" s="76" t="s">
        <v>9608</v>
      </c>
      <c r="E3102" s="76" t="s">
        <v>17887</v>
      </c>
      <c r="F3102" s="76" t="s">
        <v>17956</v>
      </c>
      <c r="G3102" s="76" t="s">
        <v>39</v>
      </c>
      <c r="H3102" s="76">
        <v>2001182687</v>
      </c>
      <c r="I3102" s="51" t="s">
        <v>3869</v>
      </c>
      <c r="O3102" s="48" t="s">
        <v>53</v>
      </c>
      <c r="T3102" s="62">
        <v>85.52</v>
      </c>
      <c r="V3102" s="79">
        <v>39812</v>
      </c>
      <c r="W3102" s="6" t="s">
        <v>27</v>
      </c>
      <c r="Y3102" s="61"/>
    </row>
    <row r="3103" spans="1:25" x14ac:dyDescent="0.25">
      <c r="A3103" s="81" t="s">
        <v>69</v>
      </c>
      <c r="B3103" s="76" t="s">
        <v>157</v>
      </c>
      <c r="C3103" s="76" t="s">
        <v>28</v>
      </c>
      <c r="D3103" s="76" t="s">
        <v>17817</v>
      </c>
      <c r="E3103" s="76" t="s">
        <v>17888</v>
      </c>
      <c r="F3103" s="76" t="s">
        <v>17957</v>
      </c>
      <c r="G3103" s="76" t="s">
        <v>39</v>
      </c>
      <c r="H3103" s="76">
        <v>2000323384</v>
      </c>
      <c r="I3103" s="51" t="s">
        <v>3869</v>
      </c>
      <c r="O3103" s="48" t="s">
        <v>53</v>
      </c>
      <c r="T3103" s="62">
        <v>1.41</v>
      </c>
      <c r="V3103" s="79">
        <v>39699</v>
      </c>
      <c r="W3103" s="6" t="s">
        <v>27</v>
      </c>
      <c r="Y3103" s="61"/>
    </row>
    <row r="3104" spans="1:25" x14ac:dyDescent="0.25">
      <c r="A3104" s="81" t="s">
        <v>43</v>
      </c>
      <c r="B3104" s="76" t="s">
        <v>174</v>
      </c>
      <c r="C3104" s="76" t="s">
        <v>24</v>
      </c>
      <c r="D3104" s="76" t="s">
        <v>17802</v>
      </c>
      <c r="E3104" s="76" t="s">
        <v>17889</v>
      </c>
      <c r="F3104" s="76" t="s">
        <v>17958</v>
      </c>
      <c r="G3104" s="76" t="s">
        <v>39</v>
      </c>
      <c r="H3104" s="76">
        <v>2000815775</v>
      </c>
      <c r="I3104" s="51" t="s">
        <v>3869</v>
      </c>
      <c r="O3104" s="48" t="s">
        <v>53</v>
      </c>
      <c r="T3104" s="62">
        <v>52.1</v>
      </c>
      <c r="V3104" s="79">
        <v>39469</v>
      </c>
      <c r="W3104" s="6" t="s">
        <v>27</v>
      </c>
      <c r="Y3104" s="61"/>
    </row>
    <row r="3105" spans="1:25" x14ac:dyDescent="0.25">
      <c r="A3105" s="81" t="s">
        <v>47</v>
      </c>
      <c r="B3105" s="76" t="s">
        <v>147</v>
      </c>
      <c r="C3105" s="76" t="s">
        <v>48</v>
      </c>
      <c r="D3105" s="76" t="s">
        <v>17818</v>
      </c>
      <c r="E3105" s="76" t="s">
        <v>17890</v>
      </c>
      <c r="F3105" s="76" t="s">
        <v>17959</v>
      </c>
      <c r="G3105" s="76" t="s">
        <v>39</v>
      </c>
      <c r="H3105" s="76">
        <v>2001256467</v>
      </c>
      <c r="I3105" s="51" t="s">
        <v>3869</v>
      </c>
      <c r="O3105" s="48" t="s">
        <v>53</v>
      </c>
      <c r="T3105" s="62">
        <v>11.33</v>
      </c>
      <c r="V3105" s="79">
        <v>39595</v>
      </c>
      <c r="W3105" s="6" t="s">
        <v>27</v>
      </c>
      <c r="Y3105" s="61"/>
    </row>
    <row r="3106" spans="1:25" x14ac:dyDescent="0.25">
      <c r="A3106" s="81" t="s">
        <v>37</v>
      </c>
      <c r="B3106" s="76" t="s">
        <v>181</v>
      </c>
      <c r="C3106" s="76" t="s">
        <v>24</v>
      </c>
      <c r="D3106" s="76" t="s">
        <v>17819</v>
      </c>
      <c r="E3106" s="76" t="s">
        <v>17891</v>
      </c>
      <c r="F3106" s="76" t="s">
        <v>17960</v>
      </c>
      <c r="G3106" s="76" t="s">
        <v>39</v>
      </c>
      <c r="H3106" s="76">
        <v>2000781463</v>
      </c>
      <c r="I3106" s="51" t="s">
        <v>3869</v>
      </c>
      <c r="O3106" s="48" t="s">
        <v>53</v>
      </c>
      <c r="T3106" s="62">
        <v>81.040000000000006</v>
      </c>
      <c r="V3106" s="79">
        <v>39493</v>
      </c>
      <c r="W3106" s="6" t="s">
        <v>27</v>
      </c>
      <c r="Y3106" s="61"/>
    </row>
    <row r="3107" spans="1:25" x14ac:dyDescent="0.25">
      <c r="A3107" s="81" t="s">
        <v>138</v>
      </c>
      <c r="B3107" s="76" t="s">
        <v>177</v>
      </c>
      <c r="C3107" s="76" t="s">
        <v>24</v>
      </c>
      <c r="D3107" s="76" t="s">
        <v>17820</v>
      </c>
      <c r="E3107" s="76" t="s">
        <v>17892</v>
      </c>
      <c r="F3107" s="76" t="s">
        <v>17961</v>
      </c>
      <c r="G3107" s="76" t="s">
        <v>39</v>
      </c>
      <c r="H3107" s="76">
        <v>2000670319</v>
      </c>
      <c r="I3107" s="51" t="s">
        <v>3869</v>
      </c>
      <c r="O3107" s="48" t="s">
        <v>53</v>
      </c>
      <c r="T3107" s="62">
        <v>15.87</v>
      </c>
      <c r="V3107" s="79">
        <v>39626</v>
      </c>
      <c r="W3107" s="6" t="s">
        <v>27</v>
      </c>
      <c r="Y3107" s="61"/>
    </row>
    <row r="3108" spans="1:25" x14ac:dyDescent="0.25">
      <c r="A3108" s="81" t="s">
        <v>46</v>
      </c>
      <c r="B3108" s="76" t="s">
        <v>182</v>
      </c>
      <c r="C3108" s="76" t="s">
        <v>24</v>
      </c>
      <c r="D3108" s="76" t="s">
        <v>17821</v>
      </c>
      <c r="E3108" s="76" t="s">
        <v>17893</v>
      </c>
      <c r="F3108" s="76" t="s">
        <v>17962</v>
      </c>
      <c r="G3108" s="76" t="s">
        <v>39</v>
      </c>
      <c r="H3108" s="76">
        <v>2001182768</v>
      </c>
      <c r="I3108" s="51" t="s">
        <v>3869</v>
      </c>
      <c r="O3108" s="48" t="s">
        <v>53</v>
      </c>
      <c r="T3108" s="62">
        <v>86.19</v>
      </c>
      <c r="V3108" s="79">
        <v>39812</v>
      </c>
      <c r="W3108" s="6" t="s">
        <v>27</v>
      </c>
      <c r="Y3108" s="61"/>
    </row>
    <row r="3109" spans="1:25" x14ac:dyDescent="0.25">
      <c r="A3109" s="81" t="s">
        <v>37</v>
      </c>
      <c r="B3109" s="76" t="s">
        <v>181</v>
      </c>
      <c r="C3109" s="76" t="s">
        <v>24</v>
      </c>
      <c r="D3109" s="76" t="s">
        <v>17822</v>
      </c>
      <c r="E3109" s="76" t="s">
        <v>17894</v>
      </c>
      <c r="F3109" s="76" t="s">
        <v>17963</v>
      </c>
      <c r="G3109" s="76" t="s">
        <v>39</v>
      </c>
      <c r="H3109" s="76">
        <v>2000770267</v>
      </c>
      <c r="I3109" s="51" t="s">
        <v>17483</v>
      </c>
      <c r="O3109" s="48" t="s">
        <v>53</v>
      </c>
      <c r="T3109" s="62">
        <v>8.3699999999999992</v>
      </c>
      <c r="V3109" s="79">
        <v>39494</v>
      </c>
      <c r="W3109" s="6" t="s">
        <v>27</v>
      </c>
      <c r="Y3109" s="61"/>
    </row>
    <row r="3110" spans="1:25" x14ac:dyDescent="0.25">
      <c r="A3110" s="81" t="s">
        <v>37</v>
      </c>
      <c r="B3110" s="76" t="s">
        <v>181</v>
      </c>
      <c r="C3110" s="76" t="s">
        <v>24</v>
      </c>
      <c r="D3110" s="76" t="s">
        <v>17823</v>
      </c>
      <c r="E3110" s="76" t="s">
        <v>17895</v>
      </c>
      <c r="F3110" s="76" t="s">
        <v>17964</v>
      </c>
      <c r="G3110" s="76" t="s">
        <v>39</v>
      </c>
      <c r="H3110" s="76">
        <v>2000784071</v>
      </c>
      <c r="I3110" s="51" t="s">
        <v>17483</v>
      </c>
      <c r="O3110" s="48" t="s">
        <v>53</v>
      </c>
      <c r="T3110" s="62">
        <v>13.34</v>
      </c>
      <c r="V3110" s="79">
        <v>39524</v>
      </c>
      <c r="W3110" s="6" t="s">
        <v>27</v>
      </c>
      <c r="Y3110" s="61"/>
    </row>
    <row r="3111" spans="1:25" x14ac:dyDescent="0.25">
      <c r="A3111" s="81" t="s">
        <v>44</v>
      </c>
      <c r="B3111" s="76" t="s">
        <v>184</v>
      </c>
      <c r="C3111" s="76" t="s">
        <v>28</v>
      </c>
      <c r="D3111" s="76" t="s">
        <v>17824</v>
      </c>
      <c r="E3111" s="76" t="s">
        <v>17896</v>
      </c>
      <c r="F3111" s="76" t="s">
        <v>17965</v>
      </c>
      <c r="G3111" s="76" t="s">
        <v>39</v>
      </c>
      <c r="H3111" s="76">
        <v>2000115684</v>
      </c>
      <c r="I3111" s="51" t="s">
        <v>17483</v>
      </c>
      <c r="O3111" s="48" t="s">
        <v>53</v>
      </c>
      <c r="T3111" s="62">
        <v>8.75</v>
      </c>
      <c r="V3111" s="79">
        <v>39612</v>
      </c>
      <c r="W3111" s="6" t="s">
        <v>27</v>
      </c>
      <c r="Y3111" s="61"/>
    </row>
    <row r="3112" spans="1:25" x14ac:dyDescent="0.25">
      <c r="A3112" s="81" t="s">
        <v>46</v>
      </c>
      <c r="B3112" s="76" t="s">
        <v>182</v>
      </c>
      <c r="C3112" s="76" t="s">
        <v>24</v>
      </c>
      <c r="D3112" s="76" t="s">
        <v>17825</v>
      </c>
      <c r="E3112" s="76" t="s">
        <v>17897</v>
      </c>
      <c r="F3112" s="76" t="s">
        <v>17966</v>
      </c>
      <c r="G3112" s="76" t="s">
        <v>39</v>
      </c>
      <c r="H3112" s="76">
        <v>2001182776</v>
      </c>
      <c r="I3112" s="51" t="s">
        <v>3869</v>
      </c>
      <c r="O3112" s="48" t="s">
        <v>53</v>
      </c>
      <c r="T3112" s="62">
        <v>5287.47</v>
      </c>
      <c r="V3112" s="79">
        <v>39812</v>
      </c>
      <c r="W3112" s="6" t="s">
        <v>27</v>
      </c>
      <c r="Y3112" s="61"/>
    </row>
    <row r="3113" spans="1:25" x14ac:dyDescent="0.25">
      <c r="A3113" s="81" t="s">
        <v>58</v>
      </c>
      <c r="B3113" s="76" t="s">
        <v>156</v>
      </c>
      <c r="C3113" s="76" t="s">
        <v>28</v>
      </c>
      <c r="D3113" s="76" t="s">
        <v>17826</v>
      </c>
      <c r="E3113" s="76" t="s">
        <v>73</v>
      </c>
      <c r="F3113" s="76" t="s">
        <v>17967</v>
      </c>
      <c r="G3113" s="76" t="s">
        <v>39</v>
      </c>
      <c r="H3113" s="76">
        <v>2000271953</v>
      </c>
      <c r="I3113" s="51" t="s">
        <v>3869</v>
      </c>
      <c r="O3113" s="48" t="s">
        <v>53</v>
      </c>
      <c r="T3113" s="62">
        <v>85.6</v>
      </c>
      <c r="V3113" s="79">
        <v>39716</v>
      </c>
      <c r="W3113" s="6" t="s">
        <v>27</v>
      </c>
      <c r="Y3113" s="61"/>
    </row>
    <row r="3114" spans="1:25" x14ac:dyDescent="0.25">
      <c r="A3114" s="81" t="s">
        <v>44</v>
      </c>
      <c r="B3114" s="76" t="s">
        <v>184</v>
      </c>
      <c r="C3114" s="76" t="s">
        <v>28</v>
      </c>
      <c r="D3114" s="76" t="s">
        <v>17827</v>
      </c>
      <c r="E3114" s="76" t="s">
        <v>17898</v>
      </c>
      <c r="F3114" s="76" t="s">
        <v>17968</v>
      </c>
      <c r="G3114" s="76" t="s">
        <v>39</v>
      </c>
      <c r="H3114" s="76">
        <v>2000115773</v>
      </c>
      <c r="I3114" s="51" t="s">
        <v>17483</v>
      </c>
      <c r="O3114" s="48" t="s">
        <v>53</v>
      </c>
      <c r="T3114" s="62">
        <v>8.0299999999999994</v>
      </c>
      <c r="V3114" s="79">
        <v>39645</v>
      </c>
      <c r="W3114" s="6" t="s">
        <v>27</v>
      </c>
      <c r="Y3114" s="61"/>
    </row>
    <row r="3115" spans="1:25" x14ac:dyDescent="0.25">
      <c r="A3115" s="81" t="s">
        <v>47</v>
      </c>
      <c r="B3115" s="76" t="s">
        <v>147</v>
      </c>
      <c r="C3115" s="76" t="s">
        <v>48</v>
      </c>
      <c r="D3115" s="76" t="s">
        <v>17828</v>
      </c>
      <c r="E3115" s="76" t="s">
        <v>17899</v>
      </c>
      <c r="F3115" s="76" t="s">
        <v>17969</v>
      </c>
      <c r="G3115" s="76" t="s">
        <v>39</v>
      </c>
      <c r="H3115" s="76">
        <v>2001256664</v>
      </c>
      <c r="I3115" s="51" t="s">
        <v>3869</v>
      </c>
      <c r="O3115" s="48" t="s">
        <v>53</v>
      </c>
      <c r="T3115" s="62">
        <v>6.17</v>
      </c>
      <c r="V3115" s="79">
        <v>39648</v>
      </c>
      <c r="W3115" s="6" t="s">
        <v>27</v>
      </c>
      <c r="Y3115" s="61"/>
    </row>
    <row r="3116" spans="1:25" x14ac:dyDescent="0.25">
      <c r="A3116" s="81" t="s">
        <v>37</v>
      </c>
      <c r="B3116" s="76" t="s">
        <v>181</v>
      </c>
      <c r="C3116" s="76" t="s">
        <v>24</v>
      </c>
      <c r="D3116" s="76" t="s">
        <v>17829</v>
      </c>
      <c r="E3116" s="76" t="s">
        <v>17900</v>
      </c>
      <c r="F3116" s="76" t="s">
        <v>17970</v>
      </c>
      <c r="G3116" s="76" t="s">
        <v>39</v>
      </c>
      <c r="H3116" s="76">
        <v>2000784012</v>
      </c>
      <c r="I3116" s="51" t="s">
        <v>17483</v>
      </c>
      <c r="O3116" s="48" t="s">
        <v>53</v>
      </c>
      <c r="T3116" s="62">
        <v>81.099999999999994</v>
      </c>
      <c r="V3116" s="79">
        <v>39667</v>
      </c>
      <c r="W3116" s="6" t="s">
        <v>27</v>
      </c>
      <c r="Y3116" s="61"/>
    </row>
    <row r="3117" spans="1:25" x14ac:dyDescent="0.25">
      <c r="A3117" s="81" t="s">
        <v>44</v>
      </c>
      <c r="B3117" s="76" t="s">
        <v>184</v>
      </c>
      <c r="C3117" s="76" t="s">
        <v>28</v>
      </c>
      <c r="D3117" s="76" t="s">
        <v>17830</v>
      </c>
      <c r="E3117" s="76" t="s">
        <v>17901</v>
      </c>
      <c r="F3117" s="76" t="s">
        <v>17971</v>
      </c>
      <c r="G3117" s="76" t="s">
        <v>39</v>
      </c>
      <c r="H3117" s="76">
        <v>2000116516</v>
      </c>
      <c r="I3117" s="51" t="s">
        <v>17483</v>
      </c>
      <c r="O3117" s="48" t="s">
        <v>53</v>
      </c>
      <c r="T3117" s="62">
        <v>11.09</v>
      </c>
      <c r="V3117" s="79">
        <v>39713</v>
      </c>
      <c r="W3117" s="6" t="s">
        <v>27</v>
      </c>
      <c r="Y3117" s="61"/>
    </row>
    <row r="3118" spans="1:25" x14ac:dyDescent="0.25">
      <c r="A3118" s="81" t="s">
        <v>101</v>
      </c>
      <c r="B3118" s="76" t="s">
        <v>145</v>
      </c>
      <c r="C3118" s="76" t="s">
        <v>24</v>
      </c>
      <c r="D3118" s="76" t="s">
        <v>17831</v>
      </c>
      <c r="E3118" s="76" t="s">
        <v>17902</v>
      </c>
      <c r="F3118" s="76" t="s">
        <v>17972</v>
      </c>
      <c r="G3118" s="76" t="s">
        <v>39</v>
      </c>
      <c r="H3118" s="76">
        <v>2001385049</v>
      </c>
      <c r="I3118" s="51" t="s">
        <v>3869</v>
      </c>
      <c r="O3118" s="48" t="s">
        <v>53</v>
      </c>
      <c r="T3118" s="62">
        <v>6.91</v>
      </c>
      <c r="V3118" s="79">
        <v>39675</v>
      </c>
      <c r="W3118" s="6" t="s">
        <v>27</v>
      </c>
      <c r="Y3118" s="61"/>
    </row>
    <row r="3119" spans="1:25" x14ac:dyDescent="0.25">
      <c r="A3119" s="81" t="s">
        <v>101</v>
      </c>
      <c r="B3119" s="76" t="s">
        <v>145</v>
      </c>
      <c r="C3119" s="76" t="s">
        <v>24</v>
      </c>
      <c r="D3119" s="76" t="s">
        <v>17832</v>
      </c>
      <c r="E3119" s="76" t="s">
        <v>17903</v>
      </c>
      <c r="F3119" s="76" t="s">
        <v>17972</v>
      </c>
      <c r="G3119" s="76" t="s">
        <v>39</v>
      </c>
      <c r="H3119" s="76">
        <v>2001385038</v>
      </c>
      <c r="I3119" s="51" t="s">
        <v>3869</v>
      </c>
      <c r="O3119" s="48" t="s">
        <v>53</v>
      </c>
      <c r="T3119" s="62">
        <v>4.74</v>
      </c>
      <c r="V3119" s="79">
        <v>39695</v>
      </c>
      <c r="W3119" s="6" t="s">
        <v>27</v>
      </c>
      <c r="Y3119" s="61"/>
    </row>
    <row r="3120" spans="1:25" x14ac:dyDescent="0.25">
      <c r="A3120" s="81" t="s">
        <v>66</v>
      </c>
      <c r="B3120" s="76" t="s">
        <v>173</v>
      </c>
      <c r="C3120" s="76" t="s">
        <v>24</v>
      </c>
      <c r="D3120" s="76" t="s">
        <v>17833</v>
      </c>
      <c r="E3120" s="76" t="s">
        <v>17904</v>
      </c>
      <c r="F3120" s="76" t="s">
        <v>17973</v>
      </c>
      <c r="G3120" s="76" t="s">
        <v>39</v>
      </c>
      <c r="H3120" s="76">
        <v>2000805923</v>
      </c>
      <c r="I3120" s="51" t="s">
        <v>17483</v>
      </c>
      <c r="O3120" s="48" t="s">
        <v>53</v>
      </c>
      <c r="T3120" s="62">
        <v>7.58</v>
      </c>
      <c r="V3120" s="79">
        <v>39566</v>
      </c>
      <c r="W3120" s="6" t="s">
        <v>27</v>
      </c>
      <c r="Y3120" s="61"/>
    </row>
    <row r="3121" spans="1:25" x14ac:dyDescent="0.25">
      <c r="A3121" s="81" t="s">
        <v>101</v>
      </c>
      <c r="B3121" s="76" t="s">
        <v>145</v>
      </c>
      <c r="C3121" s="76" t="s">
        <v>24</v>
      </c>
      <c r="D3121" s="76" t="s">
        <v>17834</v>
      </c>
      <c r="E3121" s="76" t="s">
        <v>17905</v>
      </c>
      <c r="F3121" s="76" t="s">
        <v>17974</v>
      </c>
      <c r="G3121" s="76" t="s">
        <v>39</v>
      </c>
      <c r="H3121" s="76">
        <v>2001381442</v>
      </c>
      <c r="I3121" s="51" t="s">
        <v>17483</v>
      </c>
      <c r="O3121" s="48" t="s">
        <v>53</v>
      </c>
      <c r="T3121" s="62">
        <v>8.2200000000000006</v>
      </c>
      <c r="V3121" s="79">
        <v>39786</v>
      </c>
      <c r="W3121" s="6" t="s">
        <v>27</v>
      </c>
      <c r="Y3121" s="61"/>
    </row>
    <row r="3122" spans="1:25" x14ac:dyDescent="0.25">
      <c r="A3122" s="81" t="s">
        <v>44</v>
      </c>
      <c r="B3122" s="76" t="s">
        <v>184</v>
      </c>
      <c r="C3122" s="76" t="s">
        <v>28</v>
      </c>
      <c r="D3122" s="76" t="s">
        <v>17835</v>
      </c>
      <c r="E3122" s="76" t="s">
        <v>17906</v>
      </c>
      <c r="F3122" s="76" t="s">
        <v>17975</v>
      </c>
      <c r="G3122" s="76" t="s">
        <v>39</v>
      </c>
      <c r="H3122" s="76">
        <v>2000087397</v>
      </c>
      <c r="I3122" s="51" t="s">
        <v>3869</v>
      </c>
      <c r="O3122" s="48" t="s">
        <v>53</v>
      </c>
      <c r="T3122" s="62">
        <v>315.83</v>
      </c>
      <c r="V3122" s="79">
        <v>39806</v>
      </c>
      <c r="W3122" s="6" t="s">
        <v>27</v>
      </c>
      <c r="Y3122" s="61"/>
    </row>
    <row r="3123" spans="1:25" x14ac:dyDescent="0.25">
      <c r="A3123" s="81" t="s">
        <v>54</v>
      </c>
      <c r="B3123" s="76" t="s">
        <v>143</v>
      </c>
      <c r="C3123" s="76" t="s">
        <v>24</v>
      </c>
      <c r="D3123" s="76" t="s">
        <v>17836</v>
      </c>
      <c r="E3123" s="76" t="s">
        <v>17907</v>
      </c>
      <c r="F3123" s="76" t="s">
        <v>17976</v>
      </c>
      <c r="G3123" s="76" t="s">
        <v>39</v>
      </c>
      <c r="H3123" s="76">
        <v>2001059559</v>
      </c>
      <c r="I3123" s="51" t="s">
        <v>3869</v>
      </c>
      <c r="O3123" s="48" t="s">
        <v>53</v>
      </c>
      <c r="T3123" s="62">
        <v>163.76</v>
      </c>
      <c r="V3123" s="79">
        <v>39479</v>
      </c>
      <c r="W3123" s="6" t="s">
        <v>27</v>
      </c>
      <c r="Y3123" s="61"/>
    </row>
    <row r="3124" spans="1:25" x14ac:dyDescent="0.25">
      <c r="A3124" s="81" t="s">
        <v>54</v>
      </c>
      <c r="B3124" s="76" t="s">
        <v>143</v>
      </c>
      <c r="C3124" s="76" t="s">
        <v>24</v>
      </c>
      <c r="D3124" s="76" t="s">
        <v>17837</v>
      </c>
      <c r="E3124" s="76" t="s">
        <v>17908</v>
      </c>
      <c r="F3124" s="76" t="s">
        <v>17977</v>
      </c>
      <c r="G3124" s="76" t="s">
        <v>39</v>
      </c>
      <c r="H3124" s="76">
        <v>2001059508</v>
      </c>
      <c r="I3124" s="51" t="s">
        <v>3869</v>
      </c>
      <c r="O3124" s="48" t="s">
        <v>53</v>
      </c>
      <c r="T3124" s="62">
        <v>5.25</v>
      </c>
      <c r="V3124" s="79">
        <v>39599</v>
      </c>
      <c r="W3124" s="6" t="s">
        <v>27</v>
      </c>
      <c r="Y3124" s="61"/>
    </row>
    <row r="3125" spans="1:25" x14ac:dyDescent="0.25">
      <c r="A3125" s="81" t="s">
        <v>54</v>
      </c>
      <c r="B3125" s="76" t="s">
        <v>143</v>
      </c>
      <c r="C3125" s="76" t="s">
        <v>24</v>
      </c>
      <c r="D3125" s="76" t="s">
        <v>17838</v>
      </c>
      <c r="E3125" s="76" t="s">
        <v>12923</v>
      </c>
      <c r="F3125" s="76" t="s">
        <v>17978</v>
      </c>
      <c r="G3125" s="76" t="s">
        <v>39</v>
      </c>
      <c r="H3125" s="76">
        <v>2001059494</v>
      </c>
      <c r="I3125" s="51" t="s">
        <v>3869</v>
      </c>
      <c r="O3125" s="48" t="s">
        <v>53</v>
      </c>
      <c r="T3125" s="62">
        <v>43.69</v>
      </c>
      <c r="V3125" s="79">
        <v>39611</v>
      </c>
      <c r="W3125" s="6" t="s">
        <v>27</v>
      </c>
      <c r="Y3125" s="61"/>
    </row>
    <row r="3126" spans="1:25" x14ac:dyDescent="0.25">
      <c r="A3126" s="81" t="s">
        <v>103</v>
      </c>
      <c r="B3126" s="76" t="s">
        <v>144</v>
      </c>
      <c r="C3126" s="76" t="s">
        <v>24</v>
      </c>
      <c r="D3126" s="76" t="s">
        <v>17839</v>
      </c>
      <c r="E3126" s="76" t="s">
        <v>12676</v>
      </c>
      <c r="F3126" s="76" t="s">
        <v>17979</v>
      </c>
      <c r="G3126" s="76" t="s">
        <v>39</v>
      </c>
      <c r="H3126" s="76">
        <v>2001020903</v>
      </c>
      <c r="I3126" s="51" t="s">
        <v>17483</v>
      </c>
      <c r="O3126" s="48" t="s">
        <v>53</v>
      </c>
      <c r="T3126" s="62">
        <v>14.01</v>
      </c>
      <c r="V3126" s="79">
        <v>39730</v>
      </c>
      <c r="W3126" s="6" t="s">
        <v>27</v>
      </c>
      <c r="Y3126" s="61"/>
    </row>
    <row r="3127" spans="1:25" x14ac:dyDescent="0.25">
      <c r="A3127" s="81" t="s">
        <v>54</v>
      </c>
      <c r="B3127" s="76" t="s">
        <v>143</v>
      </c>
      <c r="C3127" s="76" t="s">
        <v>24</v>
      </c>
      <c r="D3127" s="76" t="s">
        <v>17840</v>
      </c>
      <c r="E3127" s="76" t="s">
        <v>17909</v>
      </c>
      <c r="F3127" s="76" t="s">
        <v>17980</v>
      </c>
      <c r="G3127" s="76" t="s">
        <v>39</v>
      </c>
      <c r="H3127" s="76">
        <v>2001048425</v>
      </c>
      <c r="I3127" s="51" t="s">
        <v>17483</v>
      </c>
      <c r="O3127" s="48" t="s">
        <v>53</v>
      </c>
      <c r="T3127" s="62">
        <v>7.74</v>
      </c>
      <c r="V3127" s="79">
        <v>39640</v>
      </c>
      <c r="W3127" s="6" t="s">
        <v>27</v>
      </c>
      <c r="Y3127" s="61"/>
    </row>
    <row r="3128" spans="1:25" x14ac:dyDescent="0.25">
      <c r="A3128" s="81" t="s">
        <v>54</v>
      </c>
      <c r="B3128" s="76" t="s">
        <v>143</v>
      </c>
      <c r="C3128" s="76" t="s">
        <v>24</v>
      </c>
      <c r="D3128" s="76" t="s">
        <v>17841</v>
      </c>
      <c r="E3128" s="76" t="s">
        <v>17910</v>
      </c>
      <c r="F3128" s="76" t="s">
        <v>17981</v>
      </c>
      <c r="G3128" s="76" t="s">
        <v>39</v>
      </c>
      <c r="H3128" s="76">
        <v>2001048287</v>
      </c>
      <c r="I3128" s="51" t="s">
        <v>17483</v>
      </c>
      <c r="O3128" s="48" t="s">
        <v>53</v>
      </c>
      <c r="T3128" s="62">
        <v>8.26</v>
      </c>
      <c r="V3128" s="79">
        <v>39676</v>
      </c>
      <c r="W3128" s="6" t="s">
        <v>27</v>
      </c>
      <c r="Y3128" s="61"/>
    </row>
    <row r="3129" spans="1:25" x14ac:dyDescent="0.25">
      <c r="A3129" s="81" t="s">
        <v>54</v>
      </c>
      <c r="B3129" s="76" t="s">
        <v>143</v>
      </c>
      <c r="C3129" s="76" t="s">
        <v>24</v>
      </c>
      <c r="D3129" s="76" t="s">
        <v>17842</v>
      </c>
      <c r="E3129" s="76" t="s">
        <v>17911</v>
      </c>
      <c r="F3129" s="76" t="s">
        <v>17982</v>
      </c>
      <c r="G3129" s="76" t="s">
        <v>39</v>
      </c>
      <c r="H3129" s="76">
        <v>2001048379</v>
      </c>
      <c r="I3129" s="51" t="s">
        <v>17483</v>
      </c>
      <c r="O3129" s="48" t="s">
        <v>53</v>
      </c>
      <c r="T3129" s="62">
        <v>8.1199999999999992</v>
      </c>
      <c r="V3129" s="79">
        <v>39738</v>
      </c>
      <c r="W3129" s="6" t="s">
        <v>27</v>
      </c>
      <c r="Y3129" s="61"/>
    </row>
    <row r="3130" spans="1:25" x14ac:dyDescent="0.25">
      <c r="A3130" s="81" t="s">
        <v>54</v>
      </c>
      <c r="B3130" s="76" t="s">
        <v>143</v>
      </c>
      <c r="C3130" s="76" t="s">
        <v>24</v>
      </c>
      <c r="D3130" s="76" t="s">
        <v>17843</v>
      </c>
      <c r="E3130" s="76" t="s">
        <v>17912</v>
      </c>
      <c r="F3130" s="76" t="s">
        <v>17983</v>
      </c>
      <c r="G3130" s="76" t="s">
        <v>39</v>
      </c>
      <c r="H3130" s="76">
        <v>2001059672</v>
      </c>
      <c r="I3130" s="51" t="s">
        <v>3869</v>
      </c>
      <c r="O3130" s="48" t="s">
        <v>53</v>
      </c>
      <c r="T3130" s="62">
        <v>74.31</v>
      </c>
      <c r="V3130" s="79">
        <v>39744</v>
      </c>
      <c r="W3130" s="6" t="s">
        <v>27</v>
      </c>
      <c r="Y3130" s="61"/>
    </row>
    <row r="3131" spans="1:25" x14ac:dyDescent="0.25">
      <c r="Y3131" s="61"/>
    </row>
    <row r="3132" spans="1:25" x14ac:dyDescent="0.25">
      <c r="A3132" s="82" t="s">
        <v>43</v>
      </c>
      <c r="B3132" s="76" t="s">
        <v>17984</v>
      </c>
      <c r="C3132" s="76" t="s">
        <v>24</v>
      </c>
      <c r="E3132" s="76" t="s">
        <v>18014</v>
      </c>
      <c r="G3132" s="71" t="s">
        <v>25</v>
      </c>
      <c r="J3132" s="76" t="s">
        <v>111</v>
      </c>
      <c r="K3132" s="76" t="s">
        <v>112</v>
      </c>
      <c r="L3132" s="77">
        <v>655221</v>
      </c>
      <c r="M3132" s="78">
        <v>39680</v>
      </c>
      <c r="N3132" s="83"/>
      <c r="O3132" s="48" t="s">
        <v>26</v>
      </c>
      <c r="T3132" s="62">
        <v>1029</v>
      </c>
      <c r="W3132" s="48" t="s">
        <v>27</v>
      </c>
      <c r="Y3132" s="61"/>
    </row>
    <row r="3133" spans="1:25" x14ac:dyDescent="0.25">
      <c r="A3133" s="82" t="s">
        <v>43</v>
      </c>
      <c r="B3133" s="76" t="s">
        <v>17984</v>
      </c>
      <c r="C3133" s="76" t="s">
        <v>24</v>
      </c>
      <c r="E3133" s="76" t="s">
        <v>18015</v>
      </c>
      <c r="G3133" s="71" t="s">
        <v>25</v>
      </c>
      <c r="J3133" s="76" t="s">
        <v>111</v>
      </c>
      <c r="K3133" s="76" t="s">
        <v>112</v>
      </c>
      <c r="L3133" s="77">
        <v>551090</v>
      </c>
      <c r="M3133" s="78">
        <v>39529</v>
      </c>
      <c r="N3133" s="83" t="s">
        <v>9078</v>
      </c>
      <c r="O3133" s="48" t="s">
        <v>26</v>
      </c>
      <c r="T3133" s="62">
        <v>10000</v>
      </c>
      <c r="W3133" s="48" t="s">
        <v>27</v>
      </c>
      <c r="Y3133" s="61"/>
    </row>
    <row r="3134" spans="1:25" x14ac:dyDescent="0.25">
      <c r="A3134" s="82" t="s">
        <v>43</v>
      </c>
      <c r="B3134" s="76" t="s">
        <v>17984</v>
      </c>
      <c r="C3134" s="76" t="s">
        <v>24</v>
      </c>
      <c r="E3134" s="76" t="s">
        <v>18016</v>
      </c>
      <c r="G3134" s="71" t="s">
        <v>25</v>
      </c>
      <c r="J3134" s="76" t="s">
        <v>111</v>
      </c>
      <c r="K3134" s="76" t="s">
        <v>112</v>
      </c>
      <c r="L3134" s="77">
        <v>551008</v>
      </c>
      <c r="M3134" s="78">
        <v>39503</v>
      </c>
      <c r="N3134" s="83"/>
      <c r="O3134" s="48" t="s">
        <v>26</v>
      </c>
      <c r="T3134" s="62">
        <v>199</v>
      </c>
      <c r="W3134" s="48" t="s">
        <v>27</v>
      </c>
      <c r="Y3134" s="61"/>
    </row>
    <row r="3135" spans="1:25" x14ac:dyDescent="0.25">
      <c r="A3135" s="82" t="s">
        <v>43</v>
      </c>
      <c r="B3135" s="76" t="s">
        <v>17984</v>
      </c>
      <c r="C3135" s="76" t="s">
        <v>24</v>
      </c>
      <c r="E3135" s="76" t="s">
        <v>18017</v>
      </c>
      <c r="G3135" s="71" t="s">
        <v>25</v>
      </c>
      <c r="J3135" s="76" t="s">
        <v>111</v>
      </c>
      <c r="K3135" s="76" t="s">
        <v>112</v>
      </c>
      <c r="L3135" s="77">
        <v>550937</v>
      </c>
      <c r="M3135" s="78">
        <v>39476</v>
      </c>
      <c r="N3135" s="83"/>
      <c r="O3135" s="48" t="s">
        <v>26</v>
      </c>
      <c r="T3135" s="62">
        <v>2000</v>
      </c>
      <c r="W3135" s="48" t="s">
        <v>27</v>
      </c>
      <c r="Y3135" s="61"/>
    </row>
    <row r="3136" spans="1:25" x14ac:dyDescent="0.25">
      <c r="A3136" s="82" t="s">
        <v>43</v>
      </c>
      <c r="B3136" s="76" t="s">
        <v>17984</v>
      </c>
      <c r="C3136" s="76" t="s">
        <v>24</v>
      </c>
      <c r="E3136" s="76" t="s">
        <v>18018</v>
      </c>
      <c r="G3136" s="71" t="s">
        <v>25</v>
      </c>
      <c r="J3136" s="76" t="s">
        <v>111</v>
      </c>
      <c r="K3136" s="76" t="s">
        <v>112</v>
      </c>
      <c r="L3136" s="77">
        <v>550904</v>
      </c>
      <c r="M3136" s="78">
        <v>39465</v>
      </c>
      <c r="N3136" s="83"/>
      <c r="O3136" s="48" t="s">
        <v>26</v>
      </c>
      <c r="T3136" s="62">
        <v>84</v>
      </c>
      <c r="W3136" s="48" t="s">
        <v>27</v>
      </c>
      <c r="Y3136" s="61"/>
    </row>
    <row r="3137" spans="1:25" x14ac:dyDescent="0.25">
      <c r="A3137" s="82" t="s">
        <v>4426</v>
      </c>
      <c r="B3137" s="76" t="s">
        <v>17985</v>
      </c>
      <c r="C3137" s="76" t="s">
        <v>24</v>
      </c>
      <c r="E3137" s="76" t="s">
        <v>18019</v>
      </c>
      <c r="G3137" s="71" t="s">
        <v>25</v>
      </c>
      <c r="J3137" s="76" t="s">
        <v>111</v>
      </c>
      <c r="K3137" s="76" t="s">
        <v>112</v>
      </c>
      <c r="L3137" s="77">
        <v>486096</v>
      </c>
      <c r="M3137" s="78">
        <v>39660</v>
      </c>
      <c r="N3137" s="83"/>
      <c r="O3137" s="48" t="s">
        <v>26</v>
      </c>
      <c r="T3137" s="62">
        <v>647.5</v>
      </c>
      <c r="W3137" s="48" t="s">
        <v>27</v>
      </c>
      <c r="Y3137" s="61"/>
    </row>
    <row r="3138" spans="1:25" x14ac:dyDescent="0.25">
      <c r="A3138" s="82" t="s">
        <v>4426</v>
      </c>
      <c r="B3138" s="76" t="s">
        <v>17985</v>
      </c>
      <c r="C3138" s="76" t="s">
        <v>24</v>
      </c>
      <c r="E3138" s="76" t="s">
        <v>2201</v>
      </c>
      <c r="G3138" s="71" t="s">
        <v>25</v>
      </c>
      <c r="J3138" s="76" t="s">
        <v>111</v>
      </c>
      <c r="K3138" s="76" t="s">
        <v>112</v>
      </c>
      <c r="L3138" s="77">
        <v>486093</v>
      </c>
      <c r="M3138" s="78">
        <v>39660</v>
      </c>
      <c r="N3138" s="83"/>
      <c r="O3138" s="48" t="s">
        <v>26</v>
      </c>
      <c r="T3138" s="62">
        <v>597.5</v>
      </c>
      <c r="W3138" s="48" t="s">
        <v>27</v>
      </c>
      <c r="Y3138" s="61"/>
    </row>
    <row r="3139" spans="1:25" x14ac:dyDescent="0.25">
      <c r="A3139" s="82" t="s">
        <v>60</v>
      </c>
      <c r="B3139" s="76" t="s">
        <v>17986</v>
      </c>
      <c r="C3139" s="76" t="s">
        <v>24</v>
      </c>
      <c r="E3139" s="76" t="s">
        <v>18020</v>
      </c>
      <c r="G3139" s="71" t="s">
        <v>25</v>
      </c>
      <c r="J3139" s="76" t="s">
        <v>111</v>
      </c>
      <c r="K3139" s="76" t="s">
        <v>112</v>
      </c>
      <c r="L3139" s="77">
        <v>565109</v>
      </c>
      <c r="M3139" s="78">
        <v>39721</v>
      </c>
      <c r="N3139" s="83"/>
      <c r="O3139" s="48" t="s">
        <v>26</v>
      </c>
      <c r="T3139" s="62">
        <v>1000</v>
      </c>
      <c r="W3139" s="48" t="s">
        <v>27</v>
      </c>
      <c r="Y3139" s="61"/>
    </row>
    <row r="3140" spans="1:25" x14ac:dyDescent="0.25">
      <c r="A3140" s="82" t="s">
        <v>60</v>
      </c>
      <c r="B3140" s="76" t="s">
        <v>17986</v>
      </c>
      <c r="C3140" s="76" t="s">
        <v>24</v>
      </c>
      <c r="E3140" s="76" t="s">
        <v>18021</v>
      </c>
      <c r="G3140" s="71" t="s">
        <v>25</v>
      </c>
      <c r="J3140" s="76" t="s">
        <v>111</v>
      </c>
      <c r="K3140" s="76" t="s">
        <v>112</v>
      </c>
      <c r="L3140" s="77">
        <v>564925</v>
      </c>
      <c r="M3140" s="78">
        <v>39706</v>
      </c>
      <c r="N3140" s="83" t="s">
        <v>9077</v>
      </c>
      <c r="O3140" s="48" t="s">
        <v>26</v>
      </c>
      <c r="T3140" s="62">
        <v>8050</v>
      </c>
      <c r="W3140" s="48" t="s">
        <v>27</v>
      </c>
      <c r="Y3140" s="61"/>
    </row>
    <row r="3141" spans="1:25" x14ac:dyDescent="0.25">
      <c r="A3141" s="82" t="s">
        <v>60</v>
      </c>
      <c r="B3141" s="76" t="s">
        <v>17986</v>
      </c>
      <c r="C3141" s="76" t="s">
        <v>24</v>
      </c>
      <c r="E3141" s="76" t="s">
        <v>18022</v>
      </c>
      <c r="G3141" s="71" t="s">
        <v>25</v>
      </c>
      <c r="J3141" s="76" t="s">
        <v>111</v>
      </c>
      <c r="K3141" s="76" t="s">
        <v>112</v>
      </c>
      <c r="L3141" s="77">
        <v>564651</v>
      </c>
      <c r="M3141" s="78">
        <v>39660</v>
      </c>
      <c r="N3141" s="83" t="s">
        <v>9077</v>
      </c>
      <c r="O3141" s="48" t="s">
        <v>26</v>
      </c>
      <c r="T3141" s="62">
        <v>345</v>
      </c>
      <c r="W3141" s="48" t="s">
        <v>27</v>
      </c>
      <c r="Y3141" s="61"/>
    </row>
    <row r="3142" spans="1:25" x14ac:dyDescent="0.25">
      <c r="A3142" s="82" t="s">
        <v>60</v>
      </c>
      <c r="B3142" s="76" t="s">
        <v>17986</v>
      </c>
      <c r="C3142" s="76" t="s">
        <v>24</v>
      </c>
      <c r="E3142" s="76" t="s">
        <v>18023</v>
      </c>
      <c r="G3142" s="71" t="s">
        <v>25</v>
      </c>
      <c r="J3142" s="76" t="s">
        <v>111</v>
      </c>
      <c r="K3142" s="76" t="s">
        <v>112</v>
      </c>
      <c r="L3142" s="77">
        <v>564434</v>
      </c>
      <c r="M3142" s="78">
        <v>39599</v>
      </c>
      <c r="N3142" s="83" t="s">
        <v>9078</v>
      </c>
      <c r="O3142" s="48" t="s">
        <v>26</v>
      </c>
      <c r="T3142" s="62">
        <v>10000</v>
      </c>
      <c r="W3142" s="48" t="s">
        <v>27</v>
      </c>
      <c r="Y3142" s="61"/>
    </row>
    <row r="3143" spans="1:25" x14ac:dyDescent="0.25">
      <c r="A3143" s="82" t="s">
        <v>60</v>
      </c>
      <c r="B3143" s="76" t="s">
        <v>17986</v>
      </c>
      <c r="C3143" s="76" t="s">
        <v>24</v>
      </c>
      <c r="E3143" s="76" t="s">
        <v>18024</v>
      </c>
      <c r="G3143" s="71" t="s">
        <v>25</v>
      </c>
      <c r="J3143" s="76" t="s">
        <v>111</v>
      </c>
      <c r="K3143" s="76" t="s">
        <v>112</v>
      </c>
      <c r="L3143" s="77">
        <v>330269</v>
      </c>
      <c r="M3143" s="78">
        <v>39538</v>
      </c>
      <c r="N3143" s="83" t="s">
        <v>9077</v>
      </c>
      <c r="O3143" s="48" t="s">
        <v>26</v>
      </c>
      <c r="T3143" s="62">
        <v>6000</v>
      </c>
      <c r="W3143" s="48" t="s">
        <v>27</v>
      </c>
      <c r="Y3143" s="61"/>
    </row>
    <row r="3144" spans="1:25" x14ac:dyDescent="0.25">
      <c r="A3144" s="82" t="s">
        <v>60</v>
      </c>
      <c r="B3144" s="76" t="s">
        <v>17986</v>
      </c>
      <c r="C3144" s="76" t="s">
        <v>24</v>
      </c>
      <c r="E3144" s="76" t="s">
        <v>18025</v>
      </c>
      <c r="G3144" s="71" t="s">
        <v>25</v>
      </c>
      <c r="J3144" s="76" t="s">
        <v>111</v>
      </c>
      <c r="K3144" s="76" t="s">
        <v>112</v>
      </c>
      <c r="L3144" s="77">
        <v>330102</v>
      </c>
      <c r="M3144" s="78">
        <v>39507</v>
      </c>
      <c r="N3144" s="83" t="s">
        <v>9078</v>
      </c>
      <c r="O3144" s="48" t="s">
        <v>26</v>
      </c>
      <c r="T3144" s="62">
        <v>220</v>
      </c>
      <c r="W3144" s="48" t="s">
        <v>27</v>
      </c>
      <c r="Y3144" s="61"/>
    </row>
    <row r="3145" spans="1:25" x14ac:dyDescent="0.25">
      <c r="A3145" s="82" t="s">
        <v>60</v>
      </c>
      <c r="B3145" s="76" t="s">
        <v>17986</v>
      </c>
      <c r="C3145" s="76" t="s">
        <v>24</v>
      </c>
      <c r="E3145" s="76" t="s">
        <v>18025</v>
      </c>
      <c r="G3145" s="71" t="s">
        <v>25</v>
      </c>
      <c r="J3145" s="76" t="s">
        <v>111</v>
      </c>
      <c r="K3145" s="76" t="s">
        <v>112</v>
      </c>
      <c r="L3145" s="77">
        <v>330101</v>
      </c>
      <c r="M3145" s="78">
        <v>39507</v>
      </c>
      <c r="N3145" s="83" t="s">
        <v>9078</v>
      </c>
      <c r="O3145" s="48" t="s">
        <v>26</v>
      </c>
      <c r="T3145" s="62">
        <v>220</v>
      </c>
      <c r="W3145" s="48" t="s">
        <v>27</v>
      </c>
      <c r="Y3145" s="61"/>
    </row>
    <row r="3146" spans="1:25" x14ac:dyDescent="0.25">
      <c r="A3146" s="82" t="s">
        <v>60</v>
      </c>
      <c r="B3146" s="76" t="s">
        <v>17986</v>
      </c>
      <c r="C3146" s="76" t="s">
        <v>24</v>
      </c>
      <c r="E3146" s="76" t="s">
        <v>18026</v>
      </c>
      <c r="G3146" s="71" t="s">
        <v>25</v>
      </c>
      <c r="J3146" s="76" t="s">
        <v>111</v>
      </c>
      <c r="K3146" s="76" t="s">
        <v>112</v>
      </c>
      <c r="L3146" s="77">
        <v>329884</v>
      </c>
      <c r="M3146" s="78">
        <v>39478</v>
      </c>
      <c r="N3146" s="83" t="s">
        <v>9077</v>
      </c>
      <c r="O3146" s="48" t="s">
        <v>26</v>
      </c>
      <c r="T3146" s="62">
        <v>5000</v>
      </c>
      <c r="W3146" s="48" t="s">
        <v>27</v>
      </c>
      <c r="Y3146" s="61"/>
    </row>
    <row r="3147" spans="1:25" x14ac:dyDescent="0.25">
      <c r="A3147" s="82" t="s">
        <v>60</v>
      </c>
      <c r="B3147" s="76" t="s">
        <v>17986</v>
      </c>
      <c r="C3147" s="76" t="s">
        <v>24</v>
      </c>
      <c r="E3147" s="76" t="s">
        <v>18027</v>
      </c>
      <c r="G3147" s="71" t="s">
        <v>25</v>
      </c>
      <c r="J3147" s="76" t="s">
        <v>111</v>
      </c>
      <c r="K3147" s="76" t="s">
        <v>112</v>
      </c>
      <c r="L3147" s="77">
        <v>329209</v>
      </c>
      <c r="M3147" s="78">
        <v>39752</v>
      </c>
      <c r="N3147" s="83" t="s">
        <v>9078</v>
      </c>
      <c r="O3147" s="48" t="s">
        <v>26</v>
      </c>
      <c r="T3147" s="62">
        <v>5000</v>
      </c>
      <c r="W3147" s="48" t="s">
        <v>27</v>
      </c>
      <c r="Y3147" s="61"/>
    </row>
    <row r="3148" spans="1:25" x14ac:dyDescent="0.25">
      <c r="A3148" s="82" t="s">
        <v>60</v>
      </c>
      <c r="B3148" s="76" t="s">
        <v>17986</v>
      </c>
      <c r="C3148" s="76" t="s">
        <v>24</v>
      </c>
      <c r="E3148" s="76" t="s">
        <v>18028</v>
      </c>
      <c r="G3148" s="71" t="s">
        <v>25</v>
      </c>
      <c r="J3148" s="76" t="s">
        <v>111</v>
      </c>
      <c r="K3148" s="76" t="s">
        <v>112</v>
      </c>
      <c r="L3148" s="77">
        <v>329077</v>
      </c>
      <c r="M3148" s="78">
        <v>39713</v>
      </c>
      <c r="N3148" s="83"/>
      <c r="O3148" s="48" t="s">
        <v>26</v>
      </c>
      <c r="T3148" s="62">
        <v>224518.9</v>
      </c>
      <c r="W3148" s="48" t="s">
        <v>27</v>
      </c>
      <c r="Y3148" s="61"/>
    </row>
    <row r="3149" spans="1:25" x14ac:dyDescent="0.25">
      <c r="A3149" s="82" t="s">
        <v>60</v>
      </c>
      <c r="B3149" s="76" t="s">
        <v>17986</v>
      </c>
      <c r="C3149" s="76" t="s">
        <v>24</v>
      </c>
      <c r="E3149" s="76" t="s">
        <v>18029</v>
      </c>
      <c r="G3149" s="71" t="s">
        <v>25</v>
      </c>
      <c r="J3149" s="76" t="s">
        <v>111</v>
      </c>
      <c r="K3149" s="76" t="s">
        <v>112</v>
      </c>
      <c r="L3149" s="77">
        <v>328951</v>
      </c>
      <c r="M3149" s="78">
        <v>39720</v>
      </c>
      <c r="N3149" s="83" t="s">
        <v>9077</v>
      </c>
      <c r="O3149" s="48" t="s">
        <v>26</v>
      </c>
      <c r="T3149" s="62">
        <v>500</v>
      </c>
      <c r="W3149" s="48" t="s">
        <v>27</v>
      </c>
      <c r="Y3149" s="61"/>
    </row>
    <row r="3150" spans="1:25" x14ac:dyDescent="0.25">
      <c r="A3150" s="82" t="s">
        <v>60</v>
      </c>
      <c r="B3150" s="76" t="s">
        <v>17986</v>
      </c>
      <c r="C3150" s="76" t="s">
        <v>24</v>
      </c>
      <c r="E3150" s="76" t="s">
        <v>18030</v>
      </c>
      <c r="G3150" s="71" t="s">
        <v>25</v>
      </c>
      <c r="J3150" s="76" t="s">
        <v>111</v>
      </c>
      <c r="K3150" s="76" t="s">
        <v>112</v>
      </c>
      <c r="L3150" s="77">
        <v>328892</v>
      </c>
      <c r="M3150" s="78">
        <v>39720</v>
      </c>
      <c r="N3150" s="83" t="s">
        <v>9078</v>
      </c>
      <c r="O3150" s="48" t="s">
        <v>26</v>
      </c>
      <c r="T3150" s="62">
        <v>35000</v>
      </c>
      <c r="W3150" s="48" t="s">
        <v>27</v>
      </c>
      <c r="Y3150" s="61"/>
    </row>
    <row r="3151" spans="1:25" x14ac:dyDescent="0.25">
      <c r="A3151" s="82" t="s">
        <v>60</v>
      </c>
      <c r="B3151" s="76" t="s">
        <v>17986</v>
      </c>
      <c r="C3151" s="76" t="s">
        <v>24</v>
      </c>
      <c r="E3151" s="76" t="s">
        <v>18031</v>
      </c>
      <c r="G3151" s="71" t="s">
        <v>25</v>
      </c>
      <c r="J3151" s="76" t="s">
        <v>111</v>
      </c>
      <c r="K3151" s="76" t="s">
        <v>112</v>
      </c>
      <c r="L3151" s="77">
        <v>239044</v>
      </c>
      <c r="M3151" s="78">
        <v>39629</v>
      </c>
      <c r="N3151" s="83" t="s">
        <v>9077</v>
      </c>
      <c r="O3151" s="48" t="s">
        <v>26</v>
      </c>
      <c r="T3151" s="62">
        <v>58000</v>
      </c>
      <c r="W3151" s="48" t="s">
        <v>27</v>
      </c>
      <c r="Y3151" s="61"/>
    </row>
    <row r="3152" spans="1:25" x14ac:dyDescent="0.25">
      <c r="A3152" s="82" t="s">
        <v>60</v>
      </c>
      <c r="B3152" s="76" t="s">
        <v>17986</v>
      </c>
      <c r="C3152" s="76" t="s">
        <v>24</v>
      </c>
      <c r="E3152" s="76" t="s">
        <v>18032</v>
      </c>
      <c r="G3152" s="71" t="s">
        <v>25</v>
      </c>
      <c r="J3152" s="76" t="s">
        <v>111</v>
      </c>
      <c r="K3152" s="76" t="s">
        <v>112</v>
      </c>
      <c r="L3152" s="77">
        <v>238164</v>
      </c>
      <c r="M3152" s="78">
        <v>39515</v>
      </c>
      <c r="N3152" s="83" t="s">
        <v>9077</v>
      </c>
      <c r="O3152" s="48" t="s">
        <v>26</v>
      </c>
      <c r="T3152" s="62">
        <v>500</v>
      </c>
      <c r="W3152" s="48" t="s">
        <v>27</v>
      </c>
      <c r="Y3152" s="61"/>
    </row>
    <row r="3153" spans="1:25" x14ac:dyDescent="0.25">
      <c r="A3153" s="82" t="s">
        <v>60</v>
      </c>
      <c r="B3153" s="76" t="s">
        <v>17986</v>
      </c>
      <c r="C3153" s="76" t="s">
        <v>24</v>
      </c>
      <c r="E3153" s="76" t="s">
        <v>18033</v>
      </c>
      <c r="G3153" s="71" t="s">
        <v>25</v>
      </c>
      <c r="J3153" s="76" t="s">
        <v>111</v>
      </c>
      <c r="K3153" s="76" t="s">
        <v>112</v>
      </c>
      <c r="L3153" s="77">
        <v>237566</v>
      </c>
      <c r="M3153" s="78">
        <v>39493</v>
      </c>
      <c r="N3153" s="83" t="s">
        <v>9078</v>
      </c>
      <c r="O3153" s="48" t="s">
        <v>26</v>
      </c>
      <c r="T3153" s="62">
        <v>3000</v>
      </c>
      <c r="W3153" s="48" t="s">
        <v>27</v>
      </c>
      <c r="Y3153" s="61"/>
    </row>
    <row r="3154" spans="1:25" x14ac:dyDescent="0.25">
      <c r="A3154" s="82" t="s">
        <v>60</v>
      </c>
      <c r="B3154" s="76" t="s">
        <v>17986</v>
      </c>
      <c r="C3154" s="76" t="s">
        <v>24</v>
      </c>
      <c r="E3154" s="76" t="s">
        <v>8568</v>
      </c>
      <c r="G3154" s="71" t="s">
        <v>25</v>
      </c>
      <c r="J3154" s="76" t="s">
        <v>111</v>
      </c>
      <c r="K3154" s="76" t="s">
        <v>112</v>
      </c>
      <c r="L3154" s="77">
        <v>191426</v>
      </c>
      <c r="M3154" s="78">
        <v>39493</v>
      </c>
      <c r="N3154" s="83" t="s">
        <v>9078</v>
      </c>
      <c r="O3154" s="48" t="s">
        <v>26</v>
      </c>
      <c r="T3154" s="62">
        <v>110000</v>
      </c>
      <c r="W3154" s="48" t="s">
        <v>27</v>
      </c>
      <c r="Y3154" s="61"/>
    </row>
    <row r="3155" spans="1:25" x14ac:dyDescent="0.25">
      <c r="A3155" s="82" t="s">
        <v>60</v>
      </c>
      <c r="B3155" s="76" t="s">
        <v>17986</v>
      </c>
      <c r="C3155" s="76" t="s">
        <v>24</v>
      </c>
      <c r="E3155" s="76" t="s">
        <v>18034</v>
      </c>
      <c r="G3155" s="71" t="s">
        <v>25</v>
      </c>
      <c r="J3155" s="76" t="s">
        <v>111</v>
      </c>
      <c r="K3155" s="76" t="s">
        <v>112</v>
      </c>
      <c r="L3155" s="77">
        <v>191258</v>
      </c>
      <c r="M3155" s="78">
        <v>39493</v>
      </c>
      <c r="N3155" s="83" t="s">
        <v>9077</v>
      </c>
      <c r="O3155" s="48" t="s">
        <v>26</v>
      </c>
      <c r="T3155" s="62">
        <v>320</v>
      </c>
      <c r="W3155" s="48" t="s">
        <v>27</v>
      </c>
      <c r="Y3155" s="61"/>
    </row>
    <row r="3156" spans="1:25" x14ac:dyDescent="0.25">
      <c r="A3156" s="82" t="s">
        <v>60</v>
      </c>
      <c r="B3156" s="76" t="s">
        <v>17986</v>
      </c>
      <c r="C3156" s="76" t="s">
        <v>24</v>
      </c>
      <c r="E3156" s="76" t="s">
        <v>18035</v>
      </c>
      <c r="G3156" s="71" t="s">
        <v>25</v>
      </c>
      <c r="J3156" s="76" t="s">
        <v>111</v>
      </c>
      <c r="K3156" s="76" t="s">
        <v>112</v>
      </c>
      <c r="L3156" s="77">
        <v>169523</v>
      </c>
      <c r="M3156" s="78">
        <v>39493</v>
      </c>
      <c r="N3156" s="83" t="s">
        <v>9077</v>
      </c>
      <c r="O3156" s="48" t="s">
        <v>26</v>
      </c>
      <c r="T3156" s="62">
        <v>500</v>
      </c>
      <c r="W3156" s="48" t="s">
        <v>27</v>
      </c>
      <c r="Y3156" s="61"/>
    </row>
    <row r="3157" spans="1:25" x14ac:dyDescent="0.25">
      <c r="A3157" s="82" t="s">
        <v>60</v>
      </c>
      <c r="B3157" s="76" t="s">
        <v>17986</v>
      </c>
      <c r="C3157" s="76" t="s">
        <v>24</v>
      </c>
      <c r="E3157" s="76" t="s">
        <v>18036</v>
      </c>
      <c r="G3157" s="71" t="s">
        <v>25</v>
      </c>
      <c r="J3157" s="76" t="s">
        <v>111</v>
      </c>
      <c r="K3157" s="76" t="s">
        <v>112</v>
      </c>
      <c r="L3157" s="77">
        <v>169428</v>
      </c>
      <c r="M3157" s="78">
        <v>39493</v>
      </c>
      <c r="N3157" s="83" t="s">
        <v>9077</v>
      </c>
      <c r="O3157" s="48" t="s">
        <v>26</v>
      </c>
      <c r="T3157" s="62">
        <v>500</v>
      </c>
      <c r="W3157" s="48" t="s">
        <v>27</v>
      </c>
      <c r="Y3157" s="61"/>
    </row>
    <row r="3158" spans="1:25" x14ac:dyDescent="0.25">
      <c r="A3158" s="82" t="s">
        <v>60</v>
      </c>
      <c r="B3158" s="76" t="s">
        <v>17986</v>
      </c>
      <c r="C3158" s="76" t="s">
        <v>24</v>
      </c>
      <c r="E3158" s="76" t="s">
        <v>18037</v>
      </c>
      <c r="G3158" s="71" t="s">
        <v>25</v>
      </c>
      <c r="J3158" s="76" t="s">
        <v>111</v>
      </c>
      <c r="K3158" s="76" t="s">
        <v>112</v>
      </c>
      <c r="L3158" s="77">
        <v>168915</v>
      </c>
      <c r="M3158" s="78">
        <v>39493</v>
      </c>
      <c r="N3158" s="83" t="s">
        <v>9077</v>
      </c>
      <c r="O3158" s="48" t="s">
        <v>26</v>
      </c>
      <c r="T3158" s="62">
        <v>115000</v>
      </c>
      <c r="W3158" s="48" t="s">
        <v>27</v>
      </c>
      <c r="Y3158" s="61"/>
    </row>
    <row r="3159" spans="1:25" x14ac:dyDescent="0.25">
      <c r="A3159" s="82" t="s">
        <v>60</v>
      </c>
      <c r="B3159" s="76" t="s">
        <v>17986</v>
      </c>
      <c r="C3159" s="76" t="s">
        <v>24</v>
      </c>
      <c r="E3159" s="76" t="s">
        <v>18038</v>
      </c>
      <c r="G3159" s="71" t="s">
        <v>25</v>
      </c>
      <c r="J3159" s="76" t="s">
        <v>111</v>
      </c>
      <c r="K3159" s="76" t="s">
        <v>112</v>
      </c>
      <c r="L3159" s="77">
        <v>168880</v>
      </c>
      <c r="M3159" s="78">
        <v>39492</v>
      </c>
      <c r="N3159" s="83"/>
      <c r="O3159" s="48" t="s">
        <v>26</v>
      </c>
      <c r="T3159" s="62">
        <v>363</v>
      </c>
      <c r="W3159" s="48" t="s">
        <v>27</v>
      </c>
      <c r="Y3159" s="61"/>
    </row>
    <row r="3160" spans="1:25" x14ac:dyDescent="0.25">
      <c r="A3160" s="84" t="s">
        <v>66</v>
      </c>
      <c r="B3160" s="76" t="s">
        <v>17987</v>
      </c>
      <c r="C3160" s="76" t="s">
        <v>24</v>
      </c>
      <c r="E3160" s="76" t="s">
        <v>18039</v>
      </c>
      <c r="G3160" s="71" t="s">
        <v>25</v>
      </c>
      <c r="J3160" s="76" t="s">
        <v>111</v>
      </c>
      <c r="K3160" s="76" t="s">
        <v>112</v>
      </c>
      <c r="L3160" s="77">
        <v>278624</v>
      </c>
      <c r="M3160" s="78">
        <v>39660</v>
      </c>
      <c r="N3160" s="83"/>
      <c r="O3160" s="48" t="s">
        <v>26</v>
      </c>
      <c r="T3160" s="62">
        <v>3000</v>
      </c>
      <c r="W3160" s="48" t="s">
        <v>27</v>
      </c>
      <c r="Y3160" s="61"/>
    </row>
    <row r="3161" spans="1:25" x14ac:dyDescent="0.25">
      <c r="A3161" s="84" t="s">
        <v>66</v>
      </c>
      <c r="B3161" s="76" t="s">
        <v>17987</v>
      </c>
      <c r="C3161" s="76" t="s">
        <v>24</v>
      </c>
      <c r="E3161" s="76" t="s">
        <v>18040</v>
      </c>
      <c r="G3161" s="71" t="s">
        <v>25</v>
      </c>
      <c r="J3161" s="76" t="s">
        <v>111</v>
      </c>
      <c r="K3161" s="76" t="s">
        <v>112</v>
      </c>
      <c r="L3161" s="77">
        <v>278417</v>
      </c>
      <c r="M3161" s="78">
        <v>39660</v>
      </c>
      <c r="N3161" s="83"/>
      <c r="O3161" s="48" t="s">
        <v>26</v>
      </c>
      <c r="T3161" s="62">
        <v>20000</v>
      </c>
      <c r="W3161" s="48" t="s">
        <v>27</v>
      </c>
      <c r="Y3161" s="61"/>
    </row>
    <row r="3162" spans="1:25" x14ac:dyDescent="0.25">
      <c r="A3162" s="84" t="s">
        <v>66</v>
      </c>
      <c r="B3162" s="76" t="s">
        <v>17987</v>
      </c>
      <c r="C3162" s="76" t="s">
        <v>24</v>
      </c>
      <c r="E3162" s="76" t="s">
        <v>18041</v>
      </c>
      <c r="G3162" s="71" t="s">
        <v>25</v>
      </c>
      <c r="J3162" s="76" t="s">
        <v>111</v>
      </c>
      <c r="K3162" s="76" t="s">
        <v>112</v>
      </c>
      <c r="L3162" s="77">
        <v>278257</v>
      </c>
      <c r="M3162" s="78">
        <v>39622</v>
      </c>
      <c r="N3162" s="83"/>
      <c r="O3162" s="48" t="s">
        <v>26</v>
      </c>
      <c r="T3162" s="62">
        <v>1000</v>
      </c>
      <c r="W3162" s="48" t="s">
        <v>27</v>
      </c>
      <c r="Y3162" s="61"/>
    </row>
    <row r="3163" spans="1:25" x14ac:dyDescent="0.25">
      <c r="A3163" s="84" t="s">
        <v>66</v>
      </c>
      <c r="B3163" s="76" t="s">
        <v>17987</v>
      </c>
      <c r="C3163" s="76" t="s">
        <v>24</v>
      </c>
      <c r="E3163" s="76" t="s">
        <v>18041</v>
      </c>
      <c r="G3163" s="71" t="s">
        <v>25</v>
      </c>
      <c r="J3163" s="76" t="s">
        <v>111</v>
      </c>
      <c r="K3163" s="76" t="s">
        <v>112</v>
      </c>
      <c r="L3163" s="77">
        <v>278256</v>
      </c>
      <c r="M3163" s="78">
        <v>39622</v>
      </c>
      <c r="N3163" s="83"/>
      <c r="O3163" s="48" t="s">
        <v>26</v>
      </c>
      <c r="T3163" s="62">
        <v>1000</v>
      </c>
      <c r="W3163" s="48" t="s">
        <v>27</v>
      </c>
      <c r="Y3163" s="61"/>
    </row>
    <row r="3164" spans="1:25" x14ac:dyDescent="0.25">
      <c r="A3164" s="84" t="s">
        <v>66</v>
      </c>
      <c r="B3164" s="76" t="s">
        <v>17987</v>
      </c>
      <c r="C3164" s="76" t="s">
        <v>24</v>
      </c>
      <c r="E3164" s="76" t="s">
        <v>18042</v>
      </c>
      <c r="G3164" s="71" t="s">
        <v>25</v>
      </c>
      <c r="J3164" s="76" t="s">
        <v>111</v>
      </c>
      <c r="K3164" s="76" t="s">
        <v>112</v>
      </c>
      <c r="L3164" s="77">
        <v>278214</v>
      </c>
      <c r="M3164" s="78">
        <v>39622</v>
      </c>
      <c r="N3164" s="83"/>
      <c r="O3164" s="48" t="s">
        <v>26</v>
      </c>
      <c r="T3164" s="62">
        <v>1000</v>
      </c>
      <c r="W3164" s="48" t="s">
        <v>27</v>
      </c>
      <c r="Y3164" s="61"/>
    </row>
    <row r="3165" spans="1:25" x14ac:dyDescent="0.25">
      <c r="A3165" s="84" t="s">
        <v>66</v>
      </c>
      <c r="B3165" s="76" t="s">
        <v>17987</v>
      </c>
      <c r="C3165" s="76" t="s">
        <v>24</v>
      </c>
      <c r="E3165" s="76" t="s">
        <v>18043</v>
      </c>
      <c r="G3165" s="71" t="s">
        <v>25</v>
      </c>
      <c r="J3165" s="76" t="s">
        <v>111</v>
      </c>
      <c r="K3165" s="76" t="s">
        <v>112</v>
      </c>
      <c r="L3165" s="77">
        <v>278210</v>
      </c>
      <c r="M3165" s="78">
        <v>39622</v>
      </c>
      <c r="N3165" s="83"/>
      <c r="O3165" s="48" t="s">
        <v>26</v>
      </c>
      <c r="T3165" s="62">
        <v>912.04</v>
      </c>
      <c r="W3165" s="48" t="s">
        <v>27</v>
      </c>
      <c r="Y3165" s="61"/>
    </row>
    <row r="3166" spans="1:25" x14ac:dyDescent="0.25">
      <c r="A3166" s="84" t="s">
        <v>23</v>
      </c>
      <c r="B3166" s="76" t="s">
        <v>17988</v>
      </c>
      <c r="C3166" s="76" t="s">
        <v>24</v>
      </c>
      <c r="E3166" s="76" t="s">
        <v>3544</v>
      </c>
      <c r="G3166" s="71" t="s">
        <v>25</v>
      </c>
      <c r="J3166" s="76" t="s">
        <v>111</v>
      </c>
      <c r="K3166" s="76" t="s">
        <v>112</v>
      </c>
      <c r="L3166" s="77">
        <v>544166</v>
      </c>
      <c r="M3166" s="78">
        <v>39813</v>
      </c>
      <c r="N3166" s="83"/>
      <c r="O3166" s="48" t="s">
        <v>26</v>
      </c>
      <c r="T3166" s="62">
        <v>572</v>
      </c>
      <c r="W3166" s="48" t="s">
        <v>27</v>
      </c>
      <c r="Y3166" s="61"/>
    </row>
    <row r="3167" spans="1:25" x14ac:dyDescent="0.25">
      <c r="A3167" s="84" t="s">
        <v>23</v>
      </c>
      <c r="B3167" s="76" t="s">
        <v>17988</v>
      </c>
      <c r="C3167" s="76" t="s">
        <v>24</v>
      </c>
      <c r="E3167" s="76" t="s">
        <v>18044</v>
      </c>
      <c r="G3167" s="71" t="s">
        <v>25</v>
      </c>
      <c r="J3167" s="76" t="s">
        <v>111</v>
      </c>
      <c r="K3167" s="76" t="s">
        <v>112</v>
      </c>
      <c r="L3167" s="77">
        <v>578102</v>
      </c>
      <c r="M3167" s="78">
        <v>39792</v>
      </c>
      <c r="N3167" s="83"/>
      <c r="O3167" s="48" t="s">
        <v>26</v>
      </c>
      <c r="T3167" s="62">
        <v>200</v>
      </c>
      <c r="W3167" s="48" t="s">
        <v>27</v>
      </c>
      <c r="Y3167" s="61"/>
    </row>
    <row r="3168" spans="1:25" x14ac:dyDescent="0.25">
      <c r="A3168" s="84" t="s">
        <v>23</v>
      </c>
      <c r="B3168" s="76" t="s">
        <v>17988</v>
      </c>
      <c r="C3168" s="76" t="s">
        <v>24</v>
      </c>
      <c r="E3168" s="76" t="s">
        <v>18045</v>
      </c>
      <c r="G3168" s="71" t="s">
        <v>25</v>
      </c>
      <c r="J3168" s="76" t="s">
        <v>111</v>
      </c>
      <c r="K3168" s="76" t="s">
        <v>112</v>
      </c>
      <c r="L3168" s="77">
        <v>578360</v>
      </c>
      <c r="M3168" s="78">
        <v>39785</v>
      </c>
      <c r="N3168" s="83"/>
      <c r="O3168" s="48" t="s">
        <v>26</v>
      </c>
      <c r="T3168" s="62">
        <v>1500</v>
      </c>
      <c r="W3168" s="48" t="s">
        <v>27</v>
      </c>
      <c r="Y3168" s="61"/>
    </row>
    <row r="3169" spans="1:25" x14ac:dyDescent="0.25">
      <c r="A3169" s="84" t="s">
        <v>23</v>
      </c>
      <c r="B3169" s="76" t="s">
        <v>17988</v>
      </c>
      <c r="C3169" s="76" t="s">
        <v>24</v>
      </c>
      <c r="E3169" s="76" t="s">
        <v>18046</v>
      </c>
      <c r="G3169" s="71" t="s">
        <v>25</v>
      </c>
      <c r="J3169" s="76" t="s">
        <v>111</v>
      </c>
      <c r="K3169" s="76" t="s">
        <v>112</v>
      </c>
      <c r="L3169" s="77">
        <v>544034</v>
      </c>
      <c r="M3169" s="78">
        <v>39752</v>
      </c>
      <c r="N3169" s="83" t="s">
        <v>9078</v>
      </c>
      <c r="O3169" s="48" t="s">
        <v>26</v>
      </c>
      <c r="T3169" s="62">
        <v>2000</v>
      </c>
      <c r="W3169" s="48" t="s">
        <v>27</v>
      </c>
      <c r="Y3169" s="61"/>
    </row>
    <row r="3170" spans="1:25" x14ac:dyDescent="0.25">
      <c r="A3170" s="84" t="s">
        <v>23</v>
      </c>
      <c r="B3170" s="76" t="s">
        <v>17988</v>
      </c>
      <c r="C3170" s="76" t="s">
        <v>24</v>
      </c>
      <c r="E3170" s="76" t="s">
        <v>18046</v>
      </c>
      <c r="G3170" s="71" t="s">
        <v>25</v>
      </c>
      <c r="J3170" s="76" t="s">
        <v>111</v>
      </c>
      <c r="K3170" s="76" t="s">
        <v>112</v>
      </c>
      <c r="L3170" s="77">
        <v>544033</v>
      </c>
      <c r="M3170" s="78">
        <v>39752</v>
      </c>
      <c r="N3170" s="83" t="s">
        <v>9078</v>
      </c>
      <c r="O3170" s="48" t="s">
        <v>26</v>
      </c>
      <c r="T3170" s="62">
        <v>2000</v>
      </c>
      <c r="W3170" s="48" t="s">
        <v>27</v>
      </c>
      <c r="Y3170" s="61"/>
    </row>
    <row r="3171" spans="1:25" x14ac:dyDescent="0.25">
      <c r="A3171" s="84" t="s">
        <v>23</v>
      </c>
      <c r="B3171" s="76" t="s">
        <v>17988</v>
      </c>
      <c r="C3171" s="76" t="s">
        <v>24</v>
      </c>
      <c r="E3171" s="76" t="s">
        <v>18047</v>
      </c>
      <c r="G3171" s="71" t="s">
        <v>25</v>
      </c>
      <c r="J3171" s="76" t="s">
        <v>111</v>
      </c>
      <c r="K3171" s="76" t="s">
        <v>112</v>
      </c>
      <c r="L3171" s="77">
        <v>578302</v>
      </c>
      <c r="M3171" s="78">
        <v>39727</v>
      </c>
      <c r="N3171" s="83" t="s">
        <v>9078</v>
      </c>
      <c r="O3171" s="48" t="s">
        <v>26</v>
      </c>
      <c r="T3171" s="62">
        <v>500</v>
      </c>
      <c r="W3171" s="48" t="s">
        <v>27</v>
      </c>
      <c r="Y3171" s="61"/>
    </row>
    <row r="3172" spans="1:25" x14ac:dyDescent="0.25">
      <c r="A3172" s="84" t="s">
        <v>23</v>
      </c>
      <c r="B3172" s="76" t="s">
        <v>17988</v>
      </c>
      <c r="C3172" s="76" t="s">
        <v>24</v>
      </c>
      <c r="E3172" s="76" t="s">
        <v>18047</v>
      </c>
      <c r="G3172" s="71" t="s">
        <v>25</v>
      </c>
      <c r="J3172" s="76" t="s">
        <v>111</v>
      </c>
      <c r="K3172" s="76" t="s">
        <v>112</v>
      </c>
      <c r="L3172" s="77">
        <v>578294</v>
      </c>
      <c r="M3172" s="78">
        <v>39716</v>
      </c>
      <c r="N3172" s="83" t="s">
        <v>9078</v>
      </c>
      <c r="O3172" s="48" t="s">
        <v>26</v>
      </c>
      <c r="T3172" s="62">
        <v>500</v>
      </c>
      <c r="W3172" s="48" t="s">
        <v>27</v>
      </c>
      <c r="Y3172" s="61"/>
    </row>
    <row r="3173" spans="1:25" x14ac:dyDescent="0.25">
      <c r="A3173" s="84" t="s">
        <v>23</v>
      </c>
      <c r="B3173" s="76" t="s">
        <v>17988</v>
      </c>
      <c r="C3173" s="76" t="s">
        <v>24</v>
      </c>
      <c r="E3173" s="76" t="s">
        <v>18047</v>
      </c>
      <c r="G3173" s="71" t="s">
        <v>25</v>
      </c>
      <c r="J3173" s="76" t="s">
        <v>111</v>
      </c>
      <c r="K3173" s="76" t="s">
        <v>112</v>
      </c>
      <c r="L3173" s="77">
        <v>578293</v>
      </c>
      <c r="M3173" s="78">
        <v>39714</v>
      </c>
      <c r="N3173" s="83" t="s">
        <v>9078</v>
      </c>
      <c r="O3173" s="48" t="s">
        <v>26</v>
      </c>
      <c r="T3173" s="62">
        <v>500</v>
      </c>
      <c r="W3173" s="48" t="s">
        <v>27</v>
      </c>
      <c r="Y3173" s="61"/>
    </row>
    <row r="3174" spans="1:25" x14ac:dyDescent="0.25">
      <c r="A3174" s="84" t="s">
        <v>23</v>
      </c>
      <c r="B3174" s="76" t="s">
        <v>17988</v>
      </c>
      <c r="C3174" s="76" t="s">
        <v>24</v>
      </c>
      <c r="E3174" s="76" t="s">
        <v>18047</v>
      </c>
      <c r="G3174" s="71" t="s">
        <v>25</v>
      </c>
      <c r="J3174" s="76" t="s">
        <v>111</v>
      </c>
      <c r="K3174" s="76" t="s">
        <v>112</v>
      </c>
      <c r="L3174" s="77">
        <v>578409</v>
      </c>
      <c r="M3174" s="78">
        <v>39490</v>
      </c>
      <c r="N3174" s="83" t="s">
        <v>9078</v>
      </c>
      <c r="O3174" s="48" t="s">
        <v>26</v>
      </c>
      <c r="T3174" s="62">
        <v>500</v>
      </c>
      <c r="W3174" s="48" t="s">
        <v>27</v>
      </c>
      <c r="Y3174" s="61"/>
    </row>
    <row r="3175" spans="1:25" x14ac:dyDescent="0.25">
      <c r="A3175" s="84" t="s">
        <v>23</v>
      </c>
      <c r="B3175" s="76" t="s">
        <v>17988</v>
      </c>
      <c r="C3175" s="76" t="s">
        <v>24</v>
      </c>
      <c r="E3175" s="76" t="s">
        <v>18048</v>
      </c>
      <c r="G3175" s="71" t="s">
        <v>25</v>
      </c>
      <c r="J3175" s="76" t="s">
        <v>111</v>
      </c>
      <c r="K3175" s="76" t="s">
        <v>112</v>
      </c>
      <c r="L3175" s="77">
        <v>336861</v>
      </c>
      <c r="M3175" s="78">
        <v>39489</v>
      </c>
      <c r="N3175" s="83"/>
      <c r="O3175" s="48" t="s">
        <v>26</v>
      </c>
      <c r="T3175" s="62">
        <v>4947.5</v>
      </c>
      <c r="W3175" s="48" t="s">
        <v>27</v>
      </c>
      <c r="Y3175" s="61"/>
    </row>
    <row r="3176" spans="1:25" x14ac:dyDescent="0.25">
      <c r="A3176" s="84" t="s">
        <v>100</v>
      </c>
      <c r="B3176" s="76" t="s">
        <v>17989</v>
      </c>
      <c r="C3176" s="76" t="s">
        <v>24</v>
      </c>
      <c r="E3176" s="76" t="s">
        <v>18049</v>
      </c>
      <c r="G3176" s="71" t="s">
        <v>25</v>
      </c>
      <c r="J3176" s="76" t="s">
        <v>111</v>
      </c>
      <c r="K3176" s="76" t="s">
        <v>112</v>
      </c>
      <c r="L3176" s="77" t="s">
        <v>18313</v>
      </c>
      <c r="M3176" s="78">
        <v>39582</v>
      </c>
      <c r="N3176" s="83" t="s">
        <v>9077</v>
      </c>
      <c r="O3176" s="48" t="s">
        <v>26</v>
      </c>
      <c r="T3176" s="62">
        <v>175</v>
      </c>
      <c r="W3176" s="48" t="s">
        <v>27</v>
      </c>
      <c r="Y3176" s="61"/>
    </row>
    <row r="3177" spans="1:25" x14ac:dyDescent="0.25">
      <c r="A3177" s="84" t="s">
        <v>100</v>
      </c>
      <c r="B3177" s="76" t="s">
        <v>17989</v>
      </c>
      <c r="C3177" s="76" t="s">
        <v>24</v>
      </c>
      <c r="E3177" s="76" t="s">
        <v>6526</v>
      </c>
      <c r="G3177" s="71" t="s">
        <v>25</v>
      </c>
      <c r="J3177" s="76" t="s">
        <v>111</v>
      </c>
      <c r="K3177" s="76" t="s">
        <v>112</v>
      </c>
      <c r="L3177" s="77" t="s">
        <v>18314</v>
      </c>
      <c r="M3177" s="78">
        <v>39560</v>
      </c>
      <c r="N3177" s="83"/>
      <c r="O3177" s="48" t="s">
        <v>26</v>
      </c>
      <c r="T3177" s="62">
        <v>500</v>
      </c>
      <c r="W3177" s="48" t="s">
        <v>27</v>
      </c>
      <c r="Y3177" s="61"/>
    </row>
    <row r="3178" spans="1:25" x14ac:dyDescent="0.25">
      <c r="A3178" s="84" t="s">
        <v>100</v>
      </c>
      <c r="B3178" s="76" t="s">
        <v>17989</v>
      </c>
      <c r="C3178" s="76" t="s">
        <v>24</v>
      </c>
      <c r="E3178" s="76" t="s">
        <v>18050</v>
      </c>
      <c r="G3178" s="71" t="s">
        <v>25</v>
      </c>
      <c r="J3178" s="76" t="s">
        <v>111</v>
      </c>
      <c r="K3178" s="76" t="s">
        <v>112</v>
      </c>
      <c r="L3178" s="77" t="s">
        <v>18315</v>
      </c>
      <c r="M3178" s="78">
        <v>39452</v>
      </c>
      <c r="N3178" s="83" t="s">
        <v>9078</v>
      </c>
      <c r="O3178" s="48" t="s">
        <v>26</v>
      </c>
      <c r="T3178" s="62">
        <v>41361</v>
      </c>
      <c r="W3178" s="48" t="s">
        <v>27</v>
      </c>
      <c r="Y3178" s="61"/>
    </row>
    <row r="3179" spans="1:25" x14ac:dyDescent="0.25">
      <c r="A3179" s="84" t="s">
        <v>138</v>
      </c>
      <c r="B3179" s="76" t="s">
        <v>17990</v>
      </c>
      <c r="C3179" s="76" t="s">
        <v>24</v>
      </c>
      <c r="E3179" s="76" t="s">
        <v>18051</v>
      </c>
      <c r="G3179" s="71" t="s">
        <v>25</v>
      </c>
      <c r="J3179" s="76" t="s">
        <v>111</v>
      </c>
      <c r="K3179" s="76" t="s">
        <v>112</v>
      </c>
      <c r="L3179" s="77">
        <v>584666</v>
      </c>
      <c r="M3179" s="78">
        <v>39728</v>
      </c>
      <c r="N3179" s="83"/>
      <c r="O3179" s="48" t="s">
        <v>26</v>
      </c>
      <c r="T3179" s="62">
        <v>2350</v>
      </c>
      <c r="W3179" s="48" t="s">
        <v>27</v>
      </c>
      <c r="Y3179" s="61"/>
    </row>
    <row r="3180" spans="1:25" x14ac:dyDescent="0.25">
      <c r="A3180" s="84" t="s">
        <v>138</v>
      </c>
      <c r="B3180" s="76" t="s">
        <v>17990</v>
      </c>
      <c r="C3180" s="76" t="s">
        <v>24</v>
      </c>
      <c r="E3180" s="76" t="s">
        <v>18051</v>
      </c>
      <c r="G3180" s="71" t="s">
        <v>25</v>
      </c>
      <c r="J3180" s="76" t="s">
        <v>111</v>
      </c>
      <c r="K3180" s="76" t="s">
        <v>112</v>
      </c>
      <c r="L3180" s="77">
        <v>584665</v>
      </c>
      <c r="M3180" s="78">
        <v>39728</v>
      </c>
      <c r="N3180" s="83"/>
      <c r="O3180" s="48" t="s">
        <v>26</v>
      </c>
      <c r="T3180" s="62">
        <v>1164.6600000000001</v>
      </c>
      <c r="W3180" s="48" t="s">
        <v>27</v>
      </c>
      <c r="Y3180" s="61"/>
    </row>
    <row r="3181" spans="1:25" x14ac:dyDescent="0.25">
      <c r="A3181" s="84" t="s">
        <v>138</v>
      </c>
      <c r="B3181" s="76" t="s">
        <v>17990</v>
      </c>
      <c r="C3181" s="76" t="s">
        <v>24</v>
      </c>
      <c r="E3181" s="76" t="s">
        <v>18052</v>
      </c>
      <c r="G3181" s="71" t="s">
        <v>25</v>
      </c>
      <c r="J3181" s="76" t="s">
        <v>111</v>
      </c>
      <c r="K3181" s="76" t="s">
        <v>112</v>
      </c>
      <c r="L3181" s="77">
        <v>545330</v>
      </c>
      <c r="M3181" s="78">
        <v>39650</v>
      </c>
      <c r="N3181" s="83"/>
      <c r="O3181" s="48" t="s">
        <v>26</v>
      </c>
      <c r="T3181" s="62">
        <v>376</v>
      </c>
      <c r="W3181" s="48" t="s">
        <v>27</v>
      </c>
      <c r="Y3181" s="61"/>
    </row>
    <row r="3182" spans="1:25" x14ac:dyDescent="0.25">
      <c r="A3182" s="84" t="s">
        <v>138</v>
      </c>
      <c r="B3182" s="76" t="s">
        <v>17990</v>
      </c>
      <c r="C3182" s="76" t="s">
        <v>24</v>
      </c>
      <c r="E3182" s="76" t="s">
        <v>18053</v>
      </c>
      <c r="G3182" s="71" t="s">
        <v>25</v>
      </c>
      <c r="J3182" s="76" t="s">
        <v>111</v>
      </c>
      <c r="K3182" s="76" t="s">
        <v>112</v>
      </c>
      <c r="L3182" s="77">
        <v>545563</v>
      </c>
      <c r="M3182" s="78">
        <v>39650</v>
      </c>
      <c r="N3182" s="83"/>
      <c r="O3182" s="48" t="s">
        <v>26</v>
      </c>
      <c r="T3182" s="62">
        <v>173</v>
      </c>
      <c r="W3182" s="48" t="s">
        <v>27</v>
      </c>
      <c r="Y3182" s="61"/>
    </row>
    <row r="3183" spans="1:25" x14ac:dyDescent="0.25">
      <c r="A3183" s="84" t="s">
        <v>37</v>
      </c>
      <c r="B3183" s="76" t="s">
        <v>17991</v>
      </c>
      <c r="C3183" s="76" t="s">
        <v>24</v>
      </c>
      <c r="E3183" s="76" t="s">
        <v>18054</v>
      </c>
      <c r="G3183" s="71" t="s">
        <v>25</v>
      </c>
      <c r="J3183" s="76" t="s">
        <v>111</v>
      </c>
      <c r="K3183" s="76" t="s">
        <v>112</v>
      </c>
      <c r="L3183" s="77">
        <v>571318</v>
      </c>
      <c r="M3183" s="78">
        <v>39461</v>
      </c>
      <c r="N3183" s="83"/>
      <c r="O3183" s="48" t="s">
        <v>26</v>
      </c>
      <c r="T3183" s="62">
        <v>3208.1</v>
      </c>
      <c r="W3183" s="48" t="s">
        <v>27</v>
      </c>
      <c r="Y3183" s="61"/>
    </row>
    <row r="3184" spans="1:25" x14ac:dyDescent="0.25">
      <c r="A3184" s="84" t="s">
        <v>37</v>
      </c>
      <c r="B3184" s="76" t="s">
        <v>17991</v>
      </c>
      <c r="C3184" s="76" t="s">
        <v>24</v>
      </c>
      <c r="E3184" s="76" t="s">
        <v>18055</v>
      </c>
      <c r="G3184" s="71" t="s">
        <v>25</v>
      </c>
      <c r="J3184" s="76" t="s">
        <v>111</v>
      </c>
      <c r="K3184" s="76" t="s">
        <v>112</v>
      </c>
      <c r="L3184" s="77">
        <v>571451</v>
      </c>
      <c r="M3184" s="78">
        <v>39486</v>
      </c>
      <c r="N3184" s="83"/>
      <c r="O3184" s="48" t="s">
        <v>26</v>
      </c>
      <c r="T3184" s="62">
        <v>16000</v>
      </c>
      <c r="W3184" s="48" t="s">
        <v>27</v>
      </c>
      <c r="Y3184" s="61"/>
    </row>
    <row r="3185" spans="1:25" x14ac:dyDescent="0.25">
      <c r="A3185" s="84" t="s">
        <v>37</v>
      </c>
      <c r="B3185" s="76" t="s">
        <v>17991</v>
      </c>
      <c r="C3185" s="76" t="s">
        <v>24</v>
      </c>
      <c r="E3185" s="76" t="s">
        <v>18056</v>
      </c>
      <c r="G3185" s="71" t="s">
        <v>25</v>
      </c>
      <c r="J3185" s="76" t="s">
        <v>111</v>
      </c>
      <c r="K3185" s="76" t="s">
        <v>112</v>
      </c>
      <c r="L3185" s="77">
        <v>624627</v>
      </c>
      <c r="M3185" s="78">
        <v>39575</v>
      </c>
      <c r="N3185" s="83"/>
      <c r="O3185" s="48" t="s">
        <v>26</v>
      </c>
      <c r="T3185" s="62">
        <v>200</v>
      </c>
      <c r="W3185" s="48" t="s">
        <v>27</v>
      </c>
      <c r="Y3185" s="61"/>
    </row>
    <row r="3186" spans="1:25" x14ac:dyDescent="0.25">
      <c r="A3186" s="84" t="s">
        <v>37</v>
      </c>
      <c r="B3186" s="76" t="s">
        <v>17991</v>
      </c>
      <c r="C3186" s="76" t="s">
        <v>24</v>
      </c>
      <c r="E3186" s="76" t="s">
        <v>18057</v>
      </c>
      <c r="G3186" s="71" t="s">
        <v>25</v>
      </c>
      <c r="J3186" s="76" t="s">
        <v>111</v>
      </c>
      <c r="K3186" s="76" t="s">
        <v>112</v>
      </c>
      <c r="L3186" s="77">
        <v>655019</v>
      </c>
      <c r="M3186" s="78">
        <v>39629</v>
      </c>
      <c r="N3186" s="83"/>
      <c r="O3186" s="48" t="s">
        <v>26</v>
      </c>
      <c r="T3186" s="62">
        <v>1000</v>
      </c>
      <c r="W3186" s="48" t="s">
        <v>27</v>
      </c>
      <c r="Y3186" s="61"/>
    </row>
    <row r="3187" spans="1:25" x14ac:dyDescent="0.25">
      <c r="A3187" s="84" t="s">
        <v>37</v>
      </c>
      <c r="B3187" s="76" t="s">
        <v>17991</v>
      </c>
      <c r="C3187" s="76" t="s">
        <v>24</v>
      </c>
      <c r="E3187" s="76" t="s">
        <v>18058</v>
      </c>
      <c r="G3187" s="71" t="s">
        <v>25</v>
      </c>
      <c r="J3187" s="76" t="s">
        <v>111</v>
      </c>
      <c r="K3187" s="76" t="s">
        <v>112</v>
      </c>
      <c r="L3187" s="77">
        <v>654913</v>
      </c>
      <c r="M3187" s="78">
        <v>39638</v>
      </c>
      <c r="N3187" s="83" t="s">
        <v>9078</v>
      </c>
      <c r="O3187" s="48" t="s">
        <v>26</v>
      </c>
      <c r="T3187" s="62">
        <v>70000</v>
      </c>
      <c r="W3187" s="48" t="s">
        <v>27</v>
      </c>
      <c r="Y3187" s="61"/>
    </row>
    <row r="3188" spans="1:25" x14ac:dyDescent="0.25">
      <c r="A3188" s="84" t="s">
        <v>37</v>
      </c>
      <c r="B3188" s="76" t="s">
        <v>17991</v>
      </c>
      <c r="C3188" s="76" t="s">
        <v>24</v>
      </c>
      <c r="E3188" s="76" t="s">
        <v>18059</v>
      </c>
      <c r="G3188" s="71" t="s">
        <v>25</v>
      </c>
      <c r="J3188" s="76" t="s">
        <v>111</v>
      </c>
      <c r="K3188" s="76" t="s">
        <v>112</v>
      </c>
      <c r="L3188" s="77">
        <v>660841</v>
      </c>
      <c r="M3188" s="78">
        <v>39659</v>
      </c>
      <c r="N3188" s="83"/>
      <c r="O3188" s="48" t="s">
        <v>26</v>
      </c>
      <c r="T3188" s="62">
        <v>189</v>
      </c>
      <c r="W3188" s="48" t="s">
        <v>27</v>
      </c>
      <c r="Y3188" s="61"/>
    </row>
    <row r="3189" spans="1:25" x14ac:dyDescent="0.25">
      <c r="A3189" s="84" t="s">
        <v>37</v>
      </c>
      <c r="B3189" s="76" t="s">
        <v>17991</v>
      </c>
      <c r="C3189" s="76" t="s">
        <v>24</v>
      </c>
      <c r="E3189" s="76" t="s">
        <v>18060</v>
      </c>
      <c r="G3189" s="71" t="s">
        <v>25</v>
      </c>
      <c r="J3189" s="76" t="s">
        <v>111</v>
      </c>
      <c r="K3189" s="76" t="s">
        <v>112</v>
      </c>
      <c r="L3189" s="77">
        <v>661099</v>
      </c>
      <c r="M3189" s="78">
        <v>39689</v>
      </c>
      <c r="N3189" s="83"/>
      <c r="O3189" s="48" t="s">
        <v>26</v>
      </c>
      <c r="T3189" s="62">
        <v>5000</v>
      </c>
      <c r="W3189" s="48" t="s">
        <v>27</v>
      </c>
      <c r="Y3189" s="61"/>
    </row>
    <row r="3190" spans="1:25" x14ac:dyDescent="0.25">
      <c r="A3190" s="84" t="s">
        <v>37</v>
      </c>
      <c r="B3190" s="76" t="s">
        <v>17991</v>
      </c>
      <c r="C3190" s="76" t="s">
        <v>24</v>
      </c>
      <c r="E3190" s="76" t="s">
        <v>18061</v>
      </c>
      <c r="G3190" s="71" t="s">
        <v>25</v>
      </c>
      <c r="J3190" s="76" t="s">
        <v>111</v>
      </c>
      <c r="K3190" s="76" t="s">
        <v>112</v>
      </c>
      <c r="L3190" s="77">
        <v>661202</v>
      </c>
      <c r="M3190" s="78">
        <v>39708</v>
      </c>
      <c r="N3190" s="83" t="s">
        <v>9077</v>
      </c>
      <c r="O3190" s="48" t="s">
        <v>26</v>
      </c>
      <c r="T3190" s="62">
        <v>15000</v>
      </c>
      <c r="W3190" s="48" t="s">
        <v>27</v>
      </c>
      <c r="Y3190" s="61"/>
    </row>
    <row r="3191" spans="1:25" x14ac:dyDescent="0.25">
      <c r="A3191" s="84" t="s">
        <v>37</v>
      </c>
      <c r="B3191" s="76" t="s">
        <v>17991</v>
      </c>
      <c r="C3191" s="76" t="s">
        <v>24</v>
      </c>
      <c r="E3191" s="76" t="s">
        <v>18062</v>
      </c>
      <c r="G3191" s="71" t="s">
        <v>25</v>
      </c>
      <c r="J3191" s="76" t="s">
        <v>111</v>
      </c>
      <c r="K3191" s="76" t="s">
        <v>112</v>
      </c>
      <c r="L3191" s="77">
        <v>698196</v>
      </c>
      <c r="M3191" s="78">
        <v>39812</v>
      </c>
      <c r="N3191" s="83" t="s">
        <v>9077</v>
      </c>
      <c r="O3191" s="48" t="s">
        <v>26</v>
      </c>
      <c r="T3191" s="62">
        <v>7000</v>
      </c>
      <c r="W3191" s="48" t="s">
        <v>27</v>
      </c>
      <c r="Y3191" s="61"/>
    </row>
    <row r="3192" spans="1:25" x14ac:dyDescent="0.25">
      <c r="A3192" s="84" t="s">
        <v>3628</v>
      </c>
      <c r="B3192" s="76" t="s">
        <v>9182</v>
      </c>
      <c r="C3192" s="76" t="s">
        <v>24</v>
      </c>
      <c r="E3192" s="76" t="s">
        <v>18063</v>
      </c>
      <c r="G3192" s="71" t="s">
        <v>25</v>
      </c>
      <c r="J3192" s="76" t="s">
        <v>111</v>
      </c>
      <c r="K3192" s="76" t="s">
        <v>112</v>
      </c>
      <c r="L3192" s="77">
        <v>185286</v>
      </c>
      <c r="M3192" s="78">
        <v>39743</v>
      </c>
      <c r="N3192" s="83" t="s">
        <v>9077</v>
      </c>
      <c r="O3192" s="48" t="s">
        <v>26</v>
      </c>
      <c r="T3192" s="62">
        <v>500</v>
      </c>
      <c r="W3192" s="48" t="s">
        <v>27</v>
      </c>
      <c r="Y3192" s="61"/>
    </row>
    <row r="3193" spans="1:25" x14ac:dyDescent="0.25">
      <c r="A3193" s="84" t="s">
        <v>141</v>
      </c>
      <c r="B3193" s="76" t="s">
        <v>17992</v>
      </c>
      <c r="C3193" s="76" t="s">
        <v>24</v>
      </c>
      <c r="E3193" s="76" t="s">
        <v>18064</v>
      </c>
      <c r="G3193" s="71" t="s">
        <v>25</v>
      </c>
      <c r="J3193" s="76" t="s">
        <v>111</v>
      </c>
      <c r="K3193" s="76" t="s">
        <v>112</v>
      </c>
      <c r="L3193" s="77">
        <v>214003</v>
      </c>
      <c r="M3193" s="78">
        <v>39463</v>
      </c>
      <c r="N3193" s="83"/>
      <c r="O3193" s="48" t="s">
        <v>26</v>
      </c>
      <c r="T3193" s="62">
        <v>855</v>
      </c>
      <c r="W3193" s="48" t="s">
        <v>27</v>
      </c>
      <c r="Y3193" s="61"/>
    </row>
    <row r="3194" spans="1:25" x14ac:dyDescent="0.25">
      <c r="A3194" s="84" t="s">
        <v>141</v>
      </c>
      <c r="B3194" s="76" t="s">
        <v>17992</v>
      </c>
      <c r="C3194" s="76" t="s">
        <v>24</v>
      </c>
      <c r="E3194" s="76" t="s">
        <v>18065</v>
      </c>
      <c r="G3194" s="71" t="s">
        <v>25</v>
      </c>
      <c r="J3194" s="76" t="s">
        <v>111</v>
      </c>
      <c r="K3194" s="76" t="s">
        <v>112</v>
      </c>
      <c r="L3194" s="77">
        <v>214162</v>
      </c>
      <c r="M3194" s="78">
        <v>39572</v>
      </c>
      <c r="N3194" s="83" t="s">
        <v>9078</v>
      </c>
      <c r="O3194" s="48" t="s">
        <v>26</v>
      </c>
      <c r="T3194" s="62">
        <v>300</v>
      </c>
      <c r="W3194" s="48" t="s">
        <v>27</v>
      </c>
      <c r="Y3194" s="61"/>
    </row>
    <row r="3195" spans="1:25" x14ac:dyDescent="0.25">
      <c r="A3195" s="84" t="s">
        <v>141</v>
      </c>
      <c r="B3195" s="76" t="s">
        <v>17992</v>
      </c>
      <c r="C3195" s="76" t="s">
        <v>24</v>
      </c>
      <c r="E3195" s="76" t="s">
        <v>18066</v>
      </c>
      <c r="G3195" s="71" t="s">
        <v>25</v>
      </c>
      <c r="J3195" s="76" t="s">
        <v>111</v>
      </c>
      <c r="K3195" s="76" t="s">
        <v>112</v>
      </c>
      <c r="L3195" s="77">
        <v>8572</v>
      </c>
      <c r="M3195" s="78">
        <v>39512</v>
      </c>
      <c r="N3195" s="83"/>
      <c r="O3195" s="48" t="s">
        <v>26</v>
      </c>
      <c r="T3195" s="62">
        <v>2500</v>
      </c>
      <c r="W3195" s="48" t="s">
        <v>27</v>
      </c>
      <c r="Y3195" s="61"/>
    </row>
    <row r="3196" spans="1:25" x14ac:dyDescent="0.25">
      <c r="A3196" s="84" t="s">
        <v>141</v>
      </c>
      <c r="B3196" s="76" t="s">
        <v>17992</v>
      </c>
      <c r="C3196" s="76" t="s">
        <v>24</v>
      </c>
      <c r="E3196" s="76" t="s">
        <v>18067</v>
      </c>
      <c r="G3196" s="71" t="s">
        <v>25</v>
      </c>
      <c r="J3196" s="76" t="s">
        <v>111</v>
      </c>
      <c r="K3196" s="76" t="s">
        <v>112</v>
      </c>
      <c r="L3196" s="77">
        <v>8777</v>
      </c>
      <c r="M3196" s="78">
        <v>39629</v>
      </c>
      <c r="N3196" s="83"/>
      <c r="O3196" s="48" t="s">
        <v>26</v>
      </c>
      <c r="T3196" s="62">
        <v>500</v>
      </c>
      <c r="W3196" s="48" t="s">
        <v>27</v>
      </c>
      <c r="Y3196" s="61"/>
    </row>
    <row r="3197" spans="1:25" x14ac:dyDescent="0.25">
      <c r="A3197" s="84" t="s">
        <v>141</v>
      </c>
      <c r="B3197" s="76" t="s">
        <v>17992</v>
      </c>
      <c r="C3197" s="76" t="s">
        <v>24</v>
      </c>
      <c r="E3197" s="76" t="s">
        <v>18068</v>
      </c>
      <c r="G3197" s="71" t="s">
        <v>25</v>
      </c>
      <c r="J3197" s="76" t="s">
        <v>111</v>
      </c>
      <c r="K3197" s="76" t="s">
        <v>112</v>
      </c>
      <c r="L3197" s="77">
        <v>323751</v>
      </c>
      <c r="M3197" s="78">
        <v>39813</v>
      </c>
      <c r="N3197" s="83"/>
      <c r="O3197" s="48" t="s">
        <v>26</v>
      </c>
      <c r="T3197" s="62">
        <v>5927</v>
      </c>
      <c r="W3197" s="48" t="s">
        <v>27</v>
      </c>
      <c r="Y3197" s="61"/>
    </row>
    <row r="3198" spans="1:25" x14ac:dyDescent="0.25">
      <c r="A3198" s="84" t="s">
        <v>141</v>
      </c>
      <c r="B3198" s="76" t="s">
        <v>17992</v>
      </c>
      <c r="C3198" s="76" t="s">
        <v>24</v>
      </c>
      <c r="E3198" s="76" t="s">
        <v>18069</v>
      </c>
      <c r="G3198" s="71" t="s">
        <v>25</v>
      </c>
      <c r="J3198" s="76" t="s">
        <v>111</v>
      </c>
      <c r="K3198" s="76" t="s">
        <v>112</v>
      </c>
      <c r="L3198" s="77">
        <v>524176</v>
      </c>
      <c r="M3198" s="78">
        <v>39781</v>
      </c>
      <c r="N3198" s="83"/>
      <c r="O3198" s="48" t="s">
        <v>26</v>
      </c>
      <c r="T3198" s="62">
        <v>9333</v>
      </c>
      <c r="W3198" s="48" t="s">
        <v>27</v>
      </c>
      <c r="Y3198" s="61"/>
    </row>
    <row r="3199" spans="1:25" x14ac:dyDescent="0.25">
      <c r="A3199" s="84" t="s">
        <v>141</v>
      </c>
      <c r="B3199" s="76" t="s">
        <v>17992</v>
      </c>
      <c r="C3199" s="76" t="s">
        <v>24</v>
      </c>
      <c r="E3199" s="76" t="s">
        <v>18070</v>
      </c>
      <c r="G3199" s="71" t="s">
        <v>25</v>
      </c>
      <c r="J3199" s="76" t="s">
        <v>111</v>
      </c>
      <c r="K3199" s="76" t="s">
        <v>112</v>
      </c>
      <c r="L3199" s="77">
        <v>524322</v>
      </c>
      <c r="M3199" s="78">
        <v>39813</v>
      </c>
      <c r="N3199" s="83"/>
      <c r="O3199" s="48" t="s">
        <v>26</v>
      </c>
      <c r="T3199" s="62">
        <v>3384</v>
      </c>
      <c r="W3199" s="48" t="s">
        <v>27</v>
      </c>
      <c r="Y3199" s="61"/>
    </row>
    <row r="3200" spans="1:25" x14ac:dyDescent="0.25">
      <c r="A3200" s="84" t="s">
        <v>141</v>
      </c>
      <c r="B3200" s="76" t="s">
        <v>17992</v>
      </c>
      <c r="C3200" s="76" t="s">
        <v>24</v>
      </c>
      <c r="E3200" s="76" t="s">
        <v>18071</v>
      </c>
      <c r="G3200" s="71" t="s">
        <v>25</v>
      </c>
      <c r="J3200" s="76" t="s">
        <v>111</v>
      </c>
      <c r="K3200" s="76" t="s">
        <v>112</v>
      </c>
      <c r="L3200" s="77">
        <v>544092</v>
      </c>
      <c r="M3200" s="78">
        <v>39781</v>
      </c>
      <c r="N3200" s="83"/>
      <c r="O3200" s="48" t="s">
        <v>26</v>
      </c>
      <c r="T3200" s="62">
        <v>14463</v>
      </c>
      <c r="W3200" s="48" t="s">
        <v>27</v>
      </c>
      <c r="Y3200" s="61"/>
    </row>
    <row r="3201" spans="1:25" x14ac:dyDescent="0.25">
      <c r="A3201" s="84" t="s">
        <v>4432</v>
      </c>
      <c r="B3201" s="76" t="s">
        <v>17993</v>
      </c>
      <c r="C3201" s="76" t="s">
        <v>24</v>
      </c>
      <c r="E3201" s="76" t="s">
        <v>3843</v>
      </c>
      <c r="G3201" s="71" t="s">
        <v>25</v>
      </c>
      <c r="J3201" s="76" t="s">
        <v>111</v>
      </c>
      <c r="K3201" s="76" t="s">
        <v>112</v>
      </c>
      <c r="L3201" s="77">
        <v>568517</v>
      </c>
      <c r="M3201" s="78">
        <v>39477</v>
      </c>
      <c r="N3201" s="83"/>
      <c r="O3201" s="48" t="s">
        <v>26</v>
      </c>
      <c r="T3201" s="62">
        <v>5000</v>
      </c>
      <c r="W3201" s="48" t="s">
        <v>27</v>
      </c>
      <c r="Y3201" s="61"/>
    </row>
    <row r="3202" spans="1:25" x14ac:dyDescent="0.25">
      <c r="A3202" s="84" t="s">
        <v>57</v>
      </c>
      <c r="B3202" s="76" t="s">
        <v>17994</v>
      </c>
      <c r="C3202" s="76" t="s">
        <v>24</v>
      </c>
      <c r="E3202" s="76" t="s">
        <v>18072</v>
      </c>
      <c r="G3202" s="71" t="s">
        <v>25</v>
      </c>
      <c r="J3202" s="76" t="s">
        <v>111</v>
      </c>
      <c r="K3202" s="76" t="s">
        <v>112</v>
      </c>
      <c r="L3202" s="77">
        <v>327642</v>
      </c>
      <c r="M3202" s="78">
        <v>39601</v>
      </c>
      <c r="N3202" s="83"/>
      <c r="O3202" s="48" t="s">
        <v>26</v>
      </c>
      <c r="T3202" s="62">
        <v>435</v>
      </c>
      <c r="W3202" s="48" t="s">
        <v>27</v>
      </c>
      <c r="Y3202" s="61"/>
    </row>
    <row r="3203" spans="1:25" x14ac:dyDescent="0.25">
      <c r="A3203" s="84" t="s">
        <v>57</v>
      </c>
      <c r="B3203" s="76" t="s">
        <v>17994</v>
      </c>
      <c r="C3203" s="76" t="s">
        <v>24</v>
      </c>
      <c r="E3203" s="76" t="s">
        <v>18073</v>
      </c>
      <c r="G3203" s="71" t="s">
        <v>25</v>
      </c>
      <c r="J3203" s="76" t="s">
        <v>111</v>
      </c>
      <c r="K3203" s="76" t="s">
        <v>112</v>
      </c>
      <c r="L3203" s="77">
        <v>327643</v>
      </c>
      <c r="M3203" s="78">
        <v>39601</v>
      </c>
      <c r="N3203" s="83"/>
      <c r="O3203" s="48" t="s">
        <v>26</v>
      </c>
      <c r="T3203" s="62">
        <v>212</v>
      </c>
      <c r="W3203" s="48" t="s">
        <v>27</v>
      </c>
      <c r="Y3203" s="61"/>
    </row>
    <row r="3204" spans="1:25" x14ac:dyDescent="0.25">
      <c r="A3204" s="84" t="s">
        <v>57</v>
      </c>
      <c r="B3204" s="76" t="s">
        <v>17994</v>
      </c>
      <c r="C3204" s="76" t="s">
        <v>24</v>
      </c>
      <c r="E3204" s="76" t="s">
        <v>18074</v>
      </c>
      <c r="G3204" s="71" t="s">
        <v>25</v>
      </c>
      <c r="J3204" s="76" t="s">
        <v>111</v>
      </c>
      <c r="K3204" s="76" t="s">
        <v>112</v>
      </c>
      <c r="L3204" s="77">
        <v>328074</v>
      </c>
      <c r="M3204" s="78">
        <v>39554</v>
      </c>
      <c r="N3204" s="83" t="s">
        <v>9077</v>
      </c>
      <c r="O3204" s="48" t="s">
        <v>26</v>
      </c>
      <c r="T3204" s="62">
        <v>684</v>
      </c>
      <c r="W3204" s="48" t="s">
        <v>27</v>
      </c>
      <c r="Y3204" s="61"/>
    </row>
    <row r="3205" spans="1:25" x14ac:dyDescent="0.25">
      <c r="A3205" s="84" t="s">
        <v>57</v>
      </c>
      <c r="B3205" s="76" t="s">
        <v>17994</v>
      </c>
      <c r="C3205" s="76" t="s">
        <v>24</v>
      </c>
      <c r="E3205" s="76" t="s">
        <v>18075</v>
      </c>
      <c r="G3205" s="71" t="s">
        <v>25</v>
      </c>
      <c r="J3205" s="76" t="s">
        <v>111</v>
      </c>
      <c r="K3205" s="76" t="s">
        <v>112</v>
      </c>
      <c r="L3205" s="77">
        <v>345577</v>
      </c>
      <c r="M3205" s="78">
        <v>39769</v>
      </c>
      <c r="N3205" s="83" t="s">
        <v>9077</v>
      </c>
      <c r="O3205" s="48" t="s">
        <v>26</v>
      </c>
      <c r="T3205" s="62">
        <v>100</v>
      </c>
      <c r="W3205" s="48" t="s">
        <v>27</v>
      </c>
      <c r="Y3205" s="61"/>
    </row>
    <row r="3206" spans="1:25" x14ac:dyDescent="0.25">
      <c r="A3206" s="84" t="s">
        <v>57</v>
      </c>
      <c r="B3206" s="76" t="s">
        <v>17994</v>
      </c>
      <c r="C3206" s="76" t="s">
        <v>24</v>
      </c>
      <c r="E3206" s="76" t="s">
        <v>18075</v>
      </c>
      <c r="G3206" s="71" t="s">
        <v>25</v>
      </c>
      <c r="J3206" s="76" t="s">
        <v>111</v>
      </c>
      <c r="K3206" s="76" t="s">
        <v>112</v>
      </c>
      <c r="L3206" s="77">
        <v>345578</v>
      </c>
      <c r="M3206" s="78">
        <v>39769</v>
      </c>
      <c r="N3206" s="83" t="s">
        <v>9077</v>
      </c>
      <c r="O3206" s="48" t="s">
        <v>26</v>
      </c>
      <c r="T3206" s="62">
        <v>100</v>
      </c>
      <c r="W3206" s="48" t="s">
        <v>27</v>
      </c>
      <c r="Y3206" s="61"/>
    </row>
    <row r="3207" spans="1:25" x14ac:dyDescent="0.25">
      <c r="A3207" s="84" t="s">
        <v>57</v>
      </c>
      <c r="B3207" s="76" t="s">
        <v>17994</v>
      </c>
      <c r="C3207" s="76" t="s">
        <v>24</v>
      </c>
      <c r="E3207" s="76" t="s">
        <v>18075</v>
      </c>
      <c r="G3207" s="71" t="s">
        <v>25</v>
      </c>
      <c r="J3207" s="76" t="s">
        <v>111</v>
      </c>
      <c r="K3207" s="76" t="s">
        <v>112</v>
      </c>
      <c r="L3207" s="77">
        <v>345580</v>
      </c>
      <c r="M3207" s="78">
        <v>39769</v>
      </c>
      <c r="N3207" s="83" t="s">
        <v>9077</v>
      </c>
      <c r="O3207" s="48" t="s">
        <v>26</v>
      </c>
      <c r="T3207" s="62">
        <v>100</v>
      </c>
      <c r="W3207" s="48" t="s">
        <v>27</v>
      </c>
      <c r="Y3207" s="61"/>
    </row>
    <row r="3208" spans="1:25" x14ac:dyDescent="0.25">
      <c r="A3208" s="84" t="s">
        <v>93</v>
      </c>
      <c r="B3208" s="76" t="s">
        <v>17995</v>
      </c>
      <c r="C3208" s="76" t="s">
        <v>24</v>
      </c>
      <c r="E3208" s="76" t="s">
        <v>18076</v>
      </c>
      <c r="G3208" s="71" t="s">
        <v>25</v>
      </c>
      <c r="J3208" s="76" t="s">
        <v>111</v>
      </c>
      <c r="K3208" s="76" t="s">
        <v>112</v>
      </c>
      <c r="L3208" s="77">
        <v>184949</v>
      </c>
      <c r="M3208" s="78">
        <v>39764</v>
      </c>
      <c r="N3208" s="83" t="s">
        <v>9078</v>
      </c>
      <c r="O3208" s="48" t="s">
        <v>26</v>
      </c>
      <c r="T3208" s="62">
        <v>2000</v>
      </c>
      <c r="W3208" s="48" t="s">
        <v>27</v>
      </c>
      <c r="Y3208" s="61"/>
    </row>
    <row r="3209" spans="1:25" x14ac:dyDescent="0.25">
      <c r="A3209" s="84" t="s">
        <v>93</v>
      </c>
      <c r="B3209" s="76" t="s">
        <v>17995</v>
      </c>
      <c r="C3209" s="76" t="s">
        <v>24</v>
      </c>
      <c r="E3209" s="76" t="s">
        <v>18076</v>
      </c>
      <c r="G3209" s="71" t="s">
        <v>25</v>
      </c>
      <c r="J3209" s="76" t="s">
        <v>111</v>
      </c>
      <c r="K3209" s="76" t="s">
        <v>112</v>
      </c>
      <c r="L3209" s="77">
        <v>184950</v>
      </c>
      <c r="M3209" s="78">
        <v>39764</v>
      </c>
      <c r="N3209" s="83" t="s">
        <v>9078</v>
      </c>
      <c r="O3209" s="48" t="s">
        <v>26</v>
      </c>
      <c r="T3209" s="62">
        <v>2000</v>
      </c>
      <c r="W3209" s="48" t="s">
        <v>27</v>
      </c>
      <c r="Y3209" s="61"/>
    </row>
    <row r="3210" spans="1:25" x14ac:dyDescent="0.25">
      <c r="A3210" s="84" t="s">
        <v>93</v>
      </c>
      <c r="B3210" s="76" t="s">
        <v>17995</v>
      </c>
      <c r="C3210" s="76" t="s">
        <v>24</v>
      </c>
      <c r="E3210" s="76" t="s">
        <v>18076</v>
      </c>
      <c r="G3210" s="71" t="s">
        <v>25</v>
      </c>
      <c r="J3210" s="76" t="s">
        <v>111</v>
      </c>
      <c r="K3210" s="76" t="s">
        <v>112</v>
      </c>
      <c r="L3210" s="77">
        <v>194951</v>
      </c>
      <c r="M3210" s="78">
        <v>39764</v>
      </c>
      <c r="N3210" s="83" t="s">
        <v>9078</v>
      </c>
      <c r="O3210" s="48" t="s">
        <v>26</v>
      </c>
      <c r="T3210" s="62">
        <v>2000</v>
      </c>
      <c r="W3210" s="48" t="s">
        <v>27</v>
      </c>
      <c r="Y3210" s="61"/>
    </row>
    <row r="3211" spans="1:25" x14ac:dyDescent="0.25">
      <c r="A3211" s="84" t="s">
        <v>93</v>
      </c>
      <c r="B3211" s="76" t="s">
        <v>17995</v>
      </c>
      <c r="C3211" s="76" t="s">
        <v>24</v>
      </c>
      <c r="E3211" s="76" t="s">
        <v>18077</v>
      </c>
      <c r="G3211" s="71" t="s">
        <v>25</v>
      </c>
      <c r="J3211" s="76" t="s">
        <v>111</v>
      </c>
      <c r="K3211" s="76" t="s">
        <v>112</v>
      </c>
      <c r="L3211" s="77">
        <v>184976</v>
      </c>
      <c r="M3211" s="78">
        <v>39764</v>
      </c>
      <c r="N3211" s="83" t="s">
        <v>9078</v>
      </c>
      <c r="O3211" s="48" t="s">
        <v>26</v>
      </c>
      <c r="T3211" s="62">
        <v>7700</v>
      </c>
      <c r="W3211" s="48" t="s">
        <v>27</v>
      </c>
      <c r="Y3211" s="61"/>
    </row>
    <row r="3212" spans="1:25" x14ac:dyDescent="0.25">
      <c r="A3212" s="84" t="s">
        <v>93</v>
      </c>
      <c r="B3212" s="76" t="s">
        <v>17995</v>
      </c>
      <c r="C3212" s="76" t="s">
        <v>24</v>
      </c>
      <c r="E3212" s="76" t="s">
        <v>18077</v>
      </c>
      <c r="G3212" s="71" t="s">
        <v>25</v>
      </c>
      <c r="J3212" s="76" t="s">
        <v>111</v>
      </c>
      <c r="K3212" s="76" t="s">
        <v>112</v>
      </c>
      <c r="L3212" s="77">
        <v>184977</v>
      </c>
      <c r="M3212" s="78">
        <v>39764</v>
      </c>
      <c r="N3212" s="83" t="s">
        <v>9078</v>
      </c>
      <c r="O3212" s="48" t="s">
        <v>26</v>
      </c>
      <c r="T3212" s="62">
        <v>7700</v>
      </c>
      <c r="W3212" s="48" t="s">
        <v>27</v>
      </c>
      <c r="Y3212" s="61"/>
    </row>
    <row r="3213" spans="1:25" x14ac:dyDescent="0.25">
      <c r="A3213" s="84" t="s">
        <v>93</v>
      </c>
      <c r="B3213" s="76" t="s">
        <v>17995</v>
      </c>
      <c r="C3213" s="76" t="s">
        <v>24</v>
      </c>
      <c r="E3213" s="76" t="s">
        <v>18078</v>
      </c>
      <c r="G3213" s="71" t="s">
        <v>25</v>
      </c>
      <c r="J3213" s="76" t="s">
        <v>111</v>
      </c>
      <c r="K3213" s="76" t="s">
        <v>112</v>
      </c>
      <c r="L3213" s="77">
        <v>184990</v>
      </c>
      <c r="M3213" s="78">
        <v>39764</v>
      </c>
      <c r="N3213" s="83"/>
      <c r="O3213" s="48" t="s">
        <v>26</v>
      </c>
      <c r="T3213" s="62">
        <v>200</v>
      </c>
      <c r="W3213" s="48" t="s">
        <v>27</v>
      </c>
      <c r="Y3213" s="61"/>
    </row>
    <row r="3214" spans="1:25" x14ac:dyDescent="0.25">
      <c r="A3214" s="84" t="s">
        <v>18556</v>
      </c>
      <c r="B3214" s="76" t="s">
        <v>17996</v>
      </c>
      <c r="C3214" s="76" t="s">
        <v>24</v>
      </c>
      <c r="E3214" s="76" t="s">
        <v>18079</v>
      </c>
      <c r="G3214" s="71" t="s">
        <v>25</v>
      </c>
      <c r="J3214" s="76" t="s">
        <v>111</v>
      </c>
      <c r="K3214" s="76" t="s">
        <v>112</v>
      </c>
      <c r="L3214" s="77">
        <v>610937</v>
      </c>
      <c r="M3214" s="78">
        <v>39472</v>
      </c>
      <c r="N3214" s="83" t="s">
        <v>9077</v>
      </c>
      <c r="O3214" s="48" t="s">
        <v>26</v>
      </c>
      <c r="T3214" s="62">
        <v>100</v>
      </c>
      <c r="W3214" s="48" t="s">
        <v>27</v>
      </c>
      <c r="Y3214" s="61"/>
    </row>
    <row r="3215" spans="1:25" x14ac:dyDescent="0.25">
      <c r="A3215" s="84" t="s">
        <v>18556</v>
      </c>
      <c r="B3215" s="76" t="s">
        <v>17996</v>
      </c>
      <c r="C3215" s="76" t="s">
        <v>24</v>
      </c>
      <c r="E3215" s="76" t="s">
        <v>18080</v>
      </c>
      <c r="G3215" s="71" t="s">
        <v>25</v>
      </c>
      <c r="J3215" s="76" t="s">
        <v>111</v>
      </c>
      <c r="K3215" s="76" t="s">
        <v>112</v>
      </c>
      <c r="L3215" s="77">
        <v>610936</v>
      </c>
      <c r="M3215" s="78">
        <v>39472</v>
      </c>
      <c r="N3215" s="83" t="s">
        <v>9077</v>
      </c>
      <c r="O3215" s="48" t="s">
        <v>26</v>
      </c>
      <c r="T3215" s="62">
        <v>100</v>
      </c>
      <c r="W3215" s="48" t="s">
        <v>27</v>
      </c>
      <c r="Y3215" s="61"/>
    </row>
    <row r="3216" spans="1:25" x14ac:dyDescent="0.25">
      <c r="A3216" s="84" t="s">
        <v>18556</v>
      </c>
      <c r="B3216" s="76" t="s">
        <v>17996</v>
      </c>
      <c r="C3216" s="76" t="s">
        <v>24</v>
      </c>
      <c r="E3216" s="76" t="s">
        <v>18081</v>
      </c>
      <c r="G3216" s="71" t="s">
        <v>25</v>
      </c>
      <c r="J3216" s="76" t="s">
        <v>111</v>
      </c>
      <c r="K3216" s="76" t="s">
        <v>112</v>
      </c>
      <c r="L3216" s="77">
        <v>611156</v>
      </c>
      <c r="M3216" s="78">
        <v>39593</v>
      </c>
      <c r="N3216" s="83"/>
      <c r="O3216" s="48" t="s">
        <v>26</v>
      </c>
      <c r="T3216" s="62">
        <v>200</v>
      </c>
      <c r="W3216" s="48" t="s">
        <v>27</v>
      </c>
      <c r="Y3216" s="61"/>
    </row>
    <row r="3217" spans="1:25" x14ac:dyDescent="0.25">
      <c r="A3217" s="84" t="s">
        <v>18556</v>
      </c>
      <c r="B3217" s="76" t="s">
        <v>17996</v>
      </c>
      <c r="C3217" s="76" t="s">
        <v>24</v>
      </c>
      <c r="E3217" s="76" t="s">
        <v>12393</v>
      </c>
      <c r="G3217" s="71" t="s">
        <v>25</v>
      </c>
      <c r="J3217" s="76" t="s">
        <v>111</v>
      </c>
      <c r="K3217" s="76" t="s">
        <v>112</v>
      </c>
      <c r="L3217" s="77">
        <v>611348</v>
      </c>
      <c r="M3217" s="78">
        <v>39697</v>
      </c>
      <c r="N3217" s="83"/>
      <c r="O3217" s="48" t="s">
        <v>26</v>
      </c>
      <c r="T3217" s="62">
        <v>449.5</v>
      </c>
      <c r="W3217" s="48" t="s">
        <v>27</v>
      </c>
      <c r="Y3217" s="61"/>
    </row>
    <row r="3218" spans="1:25" x14ac:dyDescent="0.25">
      <c r="A3218" s="84" t="s">
        <v>18556</v>
      </c>
      <c r="B3218" s="76" t="s">
        <v>17996</v>
      </c>
      <c r="C3218" s="76" t="s">
        <v>24</v>
      </c>
      <c r="E3218" s="76" t="s">
        <v>18082</v>
      </c>
      <c r="G3218" s="71" t="s">
        <v>25</v>
      </c>
      <c r="J3218" s="76" t="s">
        <v>111</v>
      </c>
      <c r="K3218" s="76" t="s">
        <v>112</v>
      </c>
      <c r="L3218" s="77">
        <v>688768</v>
      </c>
      <c r="M3218" s="78">
        <v>39706</v>
      </c>
      <c r="N3218" s="83" t="s">
        <v>9077</v>
      </c>
      <c r="O3218" s="48" t="s">
        <v>26</v>
      </c>
      <c r="T3218" s="62">
        <v>100</v>
      </c>
      <c r="W3218" s="48" t="s">
        <v>27</v>
      </c>
      <c r="Y3218" s="61"/>
    </row>
    <row r="3219" spans="1:25" x14ac:dyDescent="0.25">
      <c r="A3219" s="84" t="s">
        <v>18556</v>
      </c>
      <c r="B3219" s="76" t="s">
        <v>17996</v>
      </c>
      <c r="C3219" s="76" t="s">
        <v>24</v>
      </c>
      <c r="E3219" s="76" t="s">
        <v>18083</v>
      </c>
      <c r="G3219" s="71" t="s">
        <v>25</v>
      </c>
      <c r="J3219" s="76" t="s">
        <v>111</v>
      </c>
      <c r="K3219" s="76" t="s">
        <v>112</v>
      </c>
      <c r="L3219" s="77">
        <v>688751</v>
      </c>
      <c r="M3219" s="78">
        <v>39696</v>
      </c>
      <c r="N3219" s="83"/>
      <c r="O3219" s="48" t="s">
        <v>26</v>
      </c>
      <c r="T3219" s="62">
        <v>135</v>
      </c>
      <c r="W3219" s="48" t="s">
        <v>27</v>
      </c>
      <c r="Y3219" s="61"/>
    </row>
    <row r="3220" spans="1:25" x14ac:dyDescent="0.25">
      <c r="A3220" s="84" t="s">
        <v>65</v>
      </c>
      <c r="B3220" s="76" t="s">
        <v>17997</v>
      </c>
      <c r="C3220" s="76" t="s">
        <v>48</v>
      </c>
      <c r="E3220" s="76" t="s">
        <v>18084</v>
      </c>
      <c r="G3220" s="71" t="s">
        <v>25</v>
      </c>
      <c r="J3220" s="76" t="s">
        <v>111</v>
      </c>
      <c r="K3220" s="76" t="s">
        <v>112</v>
      </c>
      <c r="L3220" s="77">
        <v>601744</v>
      </c>
      <c r="M3220" s="78">
        <v>39521</v>
      </c>
      <c r="N3220" s="83" t="s">
        <v>9078</v>
      </c>
      <c r="O3220" s="48" t="s">
        <v>26</v>
      </c>
      <c r="T3220" s="62">
        <v>200</v>
      </c>
      <c r="W3220" s="48" t="s">
        <v>27</v>
      </c>
      <c r="Y3220" s="61"/>
    </row>
    <row r="3221" spans="1:25" x14ac:dyDescent="0.25">
      <c r="A3221" s="84" t="s">
        <v>65</v>
      </c>
      <c r="B3221" s="76" t="s">
        <v>17997</v>
      </c>
      <c r="C3221" s="76" t="s">
        <v>48</v>
      </c>
      <c r="E3221" s="76" t="s">
        <v>18085</v>
      </c>
      <c r="G3221" s="71" t="s">
        <v>25</v>
      </c>
      <c r="J3221" s="76" t="s">
        <v>111</v>
      </c>
      <c r="K3221" s="76" t="s">
        <v>112</v>
      </c>
      <c r="L3221" s="77">
        <v>601748</v>
      </c>
      <c r="M3221" s="78">
        <v>39532</v>
      </c>
      <c r="N3221" s="83" t="s">
        <v>9078</v>
      </c>
      <c r="O3221" s="48" t="s">
        <v>26</v>
      </c>
      <c r="T3221" s="62">
        <v>1000</v>
      </c>
      <c r="W3221" s="48" t="s">
        <v>27</v>
      </c>
      <c r="Y3221" s="61"/>
    </row>
    <row r="3222" spans="1:25" x14ac:dyDescent="0.25">
      <c r="A3222" s="84" t="s">
        <v>65</v>
      </c>
      <c r="B3222" s="76" t="s">
        <v>17997</v>
      </c>
      <c r="C3222" s="76" t="s">
        <v>48</v>
      </c>
      <c r="E3222" s="76" t="s">
        <v>18086</v>
      </c>
      <c r="G3222" s="71" t="s">
        <v>25</v>
      </c>
      <c r="J3222" s="76" t="s">
        <v>111</v>
      </c>
      <c r="K3222" s="76" t="s">
        <v>112</v>
      </c>
      <c r="L3222" s="77">
        <v>601770</v>
      </c>
      <c r="M3222" s="78">
        <v>39511</v>
      </c>
      <c r="N3222" s="83" t="s">
        <v>9078</v>
      </c>
      <c r="O3222" s="48" t="s">
        <v>26</v>
      </c>
      <c r="T3222" s="62">
        <v>2000</v>
      </c>
      <c r="W3222" s="48" t="s">
        <v>27</v>
      </c>
      <c r="Y3222" s="61"/>
    </row>
    <row r="3223" spans="1:25" x14ac:dyDescent="0.25">
      <c r="A3223" s="84" t="s">
        <v>65</v>
      </c>
      <c r="B3223" s="76" t="s">
        <v>17997</v>
      </c>
      <c r="C3223" s="76" t="s">
        <v>48</v>
      </c>
      <c r="E3223" s="76" t="s">
        <v>18086</v>
      </c>
      <c r="G3223" s="71" t="s">
        <v>25</v>
      </c>
      <c r="J3223" s="76" t="s">
        <v>111</v>
      </c>
      <c r="K3223" s="76" t="s">
        <v>112</v>
      </c>
      <c r="L3223" s="77">
        <v>601771</v>
      </c>
      <c r="M3223" s="78">
        <v>39511</v>
      </c>
      <c r="N3223" s="83" t="s">
        <v>9078</v>
      </c>
      <c r="O3223" s="48" t="s">
        <v>26</v>
      </c>
      <c r="T3223" s="62">
        <v>2000</v>
      </c>
      <c r="W3223" s="48" t="s">
        <v>27</v>
      </c>
      <c r="Y3223" s="61"/>
    </row>
    <row r="3224" spans="1:25" x14ac:dyDescent="0.25">
      <c r="A3224" s="84" t="s">
        <v>65</v>
      </c>
      <c r="B3224" s="76" t="s">
        <v>17997</v>
      </c>
      <c r="C3224" s="76" t="s">
        <v>48</v>
      </c>
      <c r="E3224" s="76" t="s">
        <v>18086</v>
      </c>
      <c r="G3224" s="71" t="s">
        <v>25</v>
      </c>
      <c r="J3224" s="76" t="s">
        <v>111</v>
      </c>
      <c r="K3224" s="76" t="s">
        <v>112</v>
      </c>
      <c r="L3224" s="77">
        <v>601773</v>
      </c>
      <c r="M3224" s="78">
        <v>39511</v>
      </c>
      <c r="N3224" s="83" t="s">
        <v>9078</v>
      </c>
      <c r="O3224" s="48" t="s">
        <v>26</v>
      </c>
      <c r="T3224" s="62">
        <v>4000</v>
      </c>
      <c r="W3224" s="48" t="s">
        <v>27</v>
      </c>
      <c r="Y3224" s="61"/>
    </row>
    <row r="3225" spans="1:25" x14ac:dyDescent="0.25">
      <c r="A3225" s="84" t="s">
        <v>134</v>
      </c>
      <c r="B3225" s="76" t="s">
        <v>17998</v>
      </c>
      <c r="C3225" s="76" t="s">
        <v>24</v>
      </c>
      <c r="E3225" s="76" t="s">
        <v>18087</v>
      </c>
      <c r="G3225" s="71" t="s">
        <v>25</v>
      </c>
      <c r="J3225" s="76" t="s">
        <v>111</v>
      </c>
      <c r="K3225" s="76" t="s">
        <v>112</v>
      </c>
      <c r="L3225" s="77">
        <v>1394</v>
      </c>
      <c r="M3225" s="78">
        <v>39531</v>
      </c>
      <c r="N3225" s="83"/>
      <c r="O3225" s="48" t="s">
        <v>26</v>
      </c>
      <c r="T3225" s="62">
        <v>5000</v>
      </c>
      <c r="W3225" s="48" t="s">
        <v>27</v>
      </c>
      <c r="Y3225" s="61"/>
    </row>
    <row r="3226" spans="1:25" x14ac:dyDescent="0.25">
      <c r="A3226" s="84" t="s">
        <v>134</v>
      </c>
      <c r="B3226" s="76" t="s">
        <v>17998</v>
      </c>
      <c r="C3226" s="76" t="s">
        <v>24</v>
      </c>
      <c r="E3226" s="76" t="s">
        <v>18088</v>
      </c>
      <c r="G3226" s="71" t="s">
        <v>25</v>
      </c>
      <c r="J3226" s="76" t="s">
        <v>111</v>
      </c>
      <c r="K3226" s="76" t="s">
        <v>112</v>
      </c>
      <c r="L3226" s="77">
        <v>1395</v>
      </c>
      <c r="M3226" s="78">
        <v>39531</v>
      </c>
      <c r="N3226" s="83"/>
      <c r="O3226" s="48" t="s">
        <v>26</v>
      </c>
      <c r="T3226" s="62">
        <v>2500</v>
      </c>
      <c r="W3226" s="48" t="s">
        <v>27</v>
      </c>
      <c r="Y3226" s="61"/>
    </row>
    <row r="3227" spans="1:25" x14ac:dyDescent="0.25">
      <c r="A3227" s="84" t="s">
        <v>134</v>
      </c>
      <c r="B3227" s="76" t="s">
        <v>17998</v>
      </c>
      <c r="C3227" s="76" t="s">
        <v>24</v>
      </c>
      <c r="E3227" s="76" t="s">
        <v>18088</v>
      </c>
      <c r="G3227" s="71" t="s">
        <v>25</v>
      </c>
      <c r="J3227" s="76" t="s">
        <v>111</v>
      </c>
      <c r="K3227" s="76" t="s">
        <v>112</v>
      </c>
      <c r="L3227" s="77">
        <v>1396</v>
      </c>
      <c r="M3227" s="78">
        <v>39531</v>
      </c>
      <c r="N3227" s="83"/>
      <c r="O3227" s="48" t="s">
        <v>26</v>
      </c>
      <c r="T3227" s="62">
        <v>1000</v>
      </c>
      <c r="W3227" s="48" t="s">
        <v>27</v>
      </c>
      <c r="Y3227" s="61"/>
    </row>
    <row r="3228" spans="1:25" x14ac:dyDescent="0.25">
      <c r="A3228" s="84" t="s">
        <v>134</v>
      </c>
      <c r="B3228" s="76" t="s">
        <v>17998</v>
      </c>
      <c r="C3228" s="76" t="s">
        <v>24</v>
      </c>
      <c r="E3228" s="76" t="s">
        <v>18089</v>
      </c>
      <c r="G3228" s="71" t="s">
        <v>25</v>
      </c>
      <c r="J3228" s="76" t="s">
        <v>111</v>
      </c>
      <c r="K3228" s="76" t="s">
        <v>112</v>
      </c>
      <c r="L3228" s="77">
        <v>1194</v>
      </c>
      <c r="M3228" s="78">
        <v>39593</v>
      </c>
      <c r="N3228" s="83"/>
      <c r="O3228" s="48" t="s">
        <v>26</v>
      </c>
      <c r="T3228" s="62">
        <v>41000</v>
      </c>
      <c r="W3228" s="48" t="s">
        <v>27</v>
      </c>
      <c r="Y3228" s="61"/>
    </row>
    <row r="3229" spans="1:25" x14ac:dyDescent="0.25">
      <c r="A3229" s="84" t="s">
        <v>134</v>
      </c>
      <c r="B3229" s="76" t="s">
        <v>17998</v>
      </c>
      <c r="C3229" s="76" t="s">
        <v>24</v>
      </c>
      <c r="E3229" s="76" t="s">
        <v>18090</v>
      </c>
      <c r="G3229" s="71" t="s">
        <v>25</v>
      </c>
      <c r="J3229" s="76" t="s">
        <v>111</v>
      </c>
      <c r="K3229" s="76" t="s">
        <v>112</v>
      </c>
      <c r="L3229" s="77">
        <v>1551</v>
      </c>
      <c r="M3229" s="78">
        <v>39626</v>
      </c>
      <c r="N3229" s="83"/>
      <c r="O3229" s="48" t="s">
        <v>26</v>
      </c>
      <c r="T3229" s="62">
        <v>2297</v>
      </c>
      <c r="W3229" s="48" t="s">
        <v>27</v>
      </c>
      <c r="Y3229" s="61"/>
    </row>
    <row r="3230" spans="1:25" x14ac:dyDescent="0.25">
      <c r="A3230" s="84" t="s">
        <v>54</v>
      </c>
      <c r="B3230" s="76" t="s">
        <v>17999</v>
      </c>
      <c r="C3230" s="76" t="s">
        <v>24</v>
      </c>
      <c r="E3230" s="76" t="s">
        <v>18091</v>
      </c>
      <c r="G3230" s="71" t="s">
        <v>25</v>
      </c>
      <c r="J3230" s="76" t="s">
        <v>111</v>
      </c>
      <c r="K3230" s="76" t="s">
        <v>112</v>
      </c>
      <c r="L3230" s="77">
        <v>566805</v>
      </c>
      <c r="M3230" s="78">
        <v>39461</v>
      </c>
      <c r="N3230" s="83" t="s">
        <v>9078</v>
      </c>
      <c r="O3230" s="48" t="s">
        <v>26</v>
      </c>
      <c r="T3230" s="62">
        <v>1890</v>
      </c>
      <c r="W3230" s="48" t="s">
        <v>27</v>
      </c>
      <c r="Y3230" s="61"/>
    </row>
    <row r="3231" spans="1:25" x14ac:dyDescent="0.25">
      <c r="A3231" s="84" t="s">
        <v>54</v>
      </c>
      <c r="B3231" s="76" t="s">
        <v>17999</v>
      </c>
      <c r="C3231" s="76" t="s">
        <v>24</v>
      </c>
      <c r="E3231" s="76" t="s">
        <v>8176</v>
      </c>
      <c r="G3231" s="71" t="s">
        <v>25</v>
      </c>
      <c r="J3231" s="76" t="s">
        <v>111</v>
      </c>
      <c r="K3231" s="76" t="s">
        <v>112</v>
      </c>
      <c r="L3231" s="77">
        <v>566998</v>
      </c>
      <c r="M3231" s="78">
        <v>39486</v>
      </c>
      <c r="N3231" s="83" t="s">
        <v>9077</v>
      </c>
      <c r="O3231" s="48" t="s">
        <v>26</v>
      </c>
      <c r="T3231" s="62">
        <v>22872</v>
      </c>
      <c r="W3231" s="48" t="s">
        <v>27</v>
      </c>
      <c r="Y3231" s="61"/>
    </row>
    <row r="3232" spans="1:25" x14ac:dyDescent="0.25">
      <c r="A3232" s="84" t="s">
        <v>54</v>
      </c>
      <c r="B3232" s="76" t="s">
        <v>17999</v>
      </c>
      <c r="C3232" s="76" t="s">
        <v>24</v>
      </c>
      <c r="E3232" s="76" t="s">
        <v>18092</v>
      </c>
      <c r="G3232" s="71" t="s">
        <v>25</v>
      </c>
      <c r="J3232" s="76" t="s">
        <v>111</v>
      </c>
      <c r="K3232" s="76" t="s">
        <v>112</v>
      </c>
      <c r="L3232" s="77">
        <v>567087</v>
      </c>
      <c r="M3232" s="78">
        <v>39503</v>
      </c>
      <c r="N3232" s="83" t="s">
        <v>9077</v>
      </c>
      <c r="O3232" s="48" t="s">
        <v>26</v>
      </c>
      <c r="T3232" s="62">
        <v>2260</v>
      </c>
      <c r="W3232" s="48" t="s">
        <v>27</v>
      </c>
      <c r="Y3232" s="61"/>
    </row>
    <row r="3233" spans="1:25" x14ac:dyDescent="0.25">
      <c r="A3233" s="84" t="s">
        <v>54</v>
      </c>
      <c r="B3233" s="76" t="s">
        <v>17999</v>
      </c>
      <c r="C3233" s="76" t="s">
        <v>24</v>
      </c>
      <c r="E3233" s="76" t="s">
        <v>18093</v>
      </c>
      <c r="G3233" s="71" t="s">
        <v>25</v>
      </c>
      <c r="J3233" s="76" t="s">
        <v>111</v>
      </c>
      <c r="K3233" s="76" t="s">
        <v>112</v>
      </c>
      <c r="L3233" s="77">
        <v>567138</v>
      </c>
      <c r="M3233" s="78">
        <v>39506</v>
      </c>
      <c r="N3233" s="83" t="s">
        <v>9077</v>
      </c>
      <c r="O3233" s="48" t="s">
        <v>26</v>
      </c>
      <c r="T3233" s="62">
        <v>5000</v>
      </c>
      <c r="W3233" s="48" t="s">
        <v>27</v>
      </c>
      <c r="Y3233" s="61"/>
    </row>
    <row r="3234" spans="1:25" x14ac:dyDescent="0.25">
      <c r="A3234" s="84" t="s">
        <v>54</v>
      </c>
      <c r="B3234" s="76" t="s">
        <v>17999</v>
      </c>
      <c r="C3234" s="76" t="s">
        <v>24</v>
      </c>
      <c r="E3234" s="76" t="s">
        <v>18094</v>
      </c>
      <c r="G3234" s="71" t="s">
        <v>25</v>
      </c>
      <c r="J3234" s="76" t="s">
        <v>111</v>
      </c>
      <c r="K3234" s="76" t="s">
        <v>112</v>
      </c>
      <c r="L3234" s="77">
        <v>567186</v>
      </c>
      <c r="M3234" s="78">
        <v>39512</v>
      </c>
      <c r="N3234" s="83" t="s">
        <v>9077</v>
      </c>
      <c r="O3234" s="48" t="s">
        <v>26</v>
      </c>
      <c r="T3234" s="62">
        <v>500</v>
      </c>
      <c r="W3234" s="48" t="s">
        <v>27</v>
      </c>
      <c r="Y3234" s="61"/>
    </row>
    <row r="3235" spans="1:25" x14ac:dyDescent="0.25">
      <c r="A3235" s="84" t="s">
        <v>54</v>
      </c>
      <c r="B3235" s="76" t="s">
        <v>17999</v>
      </c>
      <c r="C3235" s="76" t="s">
        <v>24</v>
      </c>
      <c r="E3235" s="76" t="s">
        <v>18095</v>
      </c>
      <c r="G3235" s="71" t="s">
        <v>25</v>
      </c>
      <c r="J3235" s="76" t="s">
        <v>111</v>
      </c>
      <c r="K3235" s="76" t="s">
        <v>112</v>
      </c>
      <c r="L3235" s="77">
        <v>567224</v>
      </c>
      <c r="M3235" s="78">
        <v>39517</v>
      </c>
      <c r="N3235" s="83" t="s">
        <v>9077</v>
      </c>
      <c r="O3235" s="48" t="s">
        <v>26</v>
      </c>
      <c r="T3235" s="62">
        <v>4280</v>
      </c>
      <c r="W3235" s="48" t="s">
        <v>27</v>
      </c>
      <c r="Y3235" s="61"/>
    </row>
    <row r="3236" spans="1:25" x14ac:dyDescent="0.25">
      <c r="A3236" s="84" t="s">
        <v>54</v>
      </c>
      <c r="B3236" s="76" t="s">
        <v>17999</v>
      </c>
      <c r="C3236" s="76" t="s">
        <v>24</v>
      </c>
      <c r="E3236" s="76" t="s">
        <v>3775</v>
      </c>
      <c r="G3236" s="71" t="s">
        <v>25</v>
      </c>
      <c r="J3236" s="76" t="s">
        <v>111</v>
      </c>
      <c r="K3236" s="76" t="s">
        <v>112</v>
      </c>
      <c r="L3236" s="77">
        <v>567295</v>
      </c>
      <c r="M3236" s="78">
        <v>39527</v>
      </c>
      <c r="N3236" s="83" t="s">
        <v>9077</v>
      </c>
      <c r="O3236" s="48" t="s">
        <v>26</v>
      </c>
      <c r="T3236" s="62">
        <v>200</v>
      </c>
      <c r="W3236" s="48" t="s">
        <v>27</v>
      </c>
      <c r="Y3236" s="61"/>
    </row>
    <row r="3237" spans="1:25" x14ac:dyDescent="0.25">
      <c r="A3237" s="84" t="s">
        <v>54</v>
      </c>
      <c r="B3237" s="76" t="s">
        <v>17999</v>
      </c>
      <c r="C3237" s="76" t="s">
        <v>24</v>
      </c>
      <c r="E3237" s="76" t="s">
        <v>18096</v>
      </c>
      <c r="G3237" s="71" t="s">
        <v>25</v>
      </c>
      <c r="J3237" s="76" t="s">
        <v>111</v>
      </c>
      <c r="K3237" s="76" t="s">
        <v>112</v>
      </c>
      <c r="L3237" s="77">
        <v>611722</v>
      </c>
      <c r="M3237" s="78">
        <v>39545</v>
      </c>
      <c r="N3237" s="83"/>
      <c r="O3237" s="48" t="s">
        <v>26</v>
      </c>
      <c r="T3237" s="62">
        <v>2506</v>
      </c>
      <c r="W3237" s="48" t="s">
        <v>27</v>
      </c>
      <c r="Y3237" s="61"/>
    </row>
    <row r="3238" spans="1:25" x14ac:dyDescent="0.25">
      <c r="A3238" s="84" t="s">
        <v>54</v>
      </c>
      <c r="B3238" s="76" t="s">
        <v>17999</v>
      </c>
      <c r="C3238" s="76" t="s">
        <v>24</v>
      </c>
      <c r="E3238" s="76" t="s">
        <v>18097</v>
      </c>
      <c r="G3238" s="71" t="s">
        <v>25</v>
      </c>
      <c r="J3238" s="76" t="s">
        <v>111</v>
      </c>
      <c r="K3238" s="76" t="s">
        <v>112</v>
      </c>
      <c r="L3238" s="77">
        <v>611724</v>
      </c>
      <c r="M3238" s="78">
        <v>39545</v>
      </c>
      <c r="N3238" s="83"/>
      <c r="O3238" s="48" t="s">
        <v>26</v>
      </c>
      <c r="T3238" s="62">
        <v>414</v>
      </c>
      <c r="W3238" s="48" t="s">
        <v>27</v>
      </c>
      <c r="Y3238" s="61"/>
    </row>
    <row r="3239" spans="1:25" x14ac:dyDescent="0.25">
      <c r="A3239" s="84" t="s">
        <v>54</v>
      </c>
      <c r="B3239" s="76" t="s">
        <v>17999</v>
      </c>
      <c r="C3239" s="76" t="s">
        <v>24</v>
      </c>
      <c r="E3239" s="76" t="s">
        <v>18098</v>
      </c>
      <c r="G3239" s="71" t="s">
        <v>25</v>
      </c>
      <c r="J3239" s="76" t="s">
        <v>111</v>
      </c>
      <c r="K3239" s="76" t="s">
        <v>112</v>
      </c>
      <c r="L3239" s="77">
        <v>611791</v>
      </c>
      <c r="M3239" s="78">
        <v>39554</v>
      </c>
      <c r="N3239" s="83" t="s">
        <v>9077</v>
      </c>
      <c r="O3239" s="48" t="s">
        <v>26</v>
      </c>
      <c r="T3239" s="62">
        <v>9000</v>
      </c>
      <c r="W3239" s="48" t="s">
        <v>27</v>
      </c>
      <c r="Y3239" s="61"/>
    </row>
    <row r="3240" spans="1:25" x14ac:dyDescent="0.25">
      <c r="A3240" s="84" t="s">
        <v>54</v>
      </c>
      <c r="B3240" s="76" t="s">
        <v>17999</v>
      </c>
      <c r="C3240" s="76" t="s">
        <v>24</v>
      </c>
      <c r="E3240" s="76" t="s">
        <v>18099</v>
      </c>
      <c r="G3240" s="71" t="s">
        <v>25</v>
      </c>
      <c r="J3240" s="76" t="s">
        <v>111</v>
      </c>
      <c r="K3240" s="76" t="s">
        <v>112</v>
      </c>
      <c r="L3240" s="77">
        <v>611802</v>
      </c>
      <c r="M3240" s="78">
        <v>39557</v>
      </c>
      <c r="N3240" s="83" t="s">
        <v>9078</v>
      </c>
      <c r="O3240" s="48" t="s">
        <v>26</v>
      </c>
      <c r="T3240" s="62">
        <v>4500</v>
      </c>
      <c r="W3240" s="48" t="s">
        <v>27</v>
      </c>
      <c r="Y3240" s="61"/>
    </row>
    <row r="3241" spans="1:25" x14ac:dyDescent="0.25">
      <c r="A3241" s="84" t="s">
        <v>54</v>
      </c>
      <c r="B3241" s="76" t="s">
        <v>17999</v>
      </c>
      <c r="C3241" s="76" t="s">
        <v>24</v>
      </c>
      <c r="E3241" s="76" t="s">
        <v>3546</v>
      </c>
      <c r="G3241" s="71" t="s">
        <v>25</v>
      </c>
      <c r="J3241" s="76" t="s">
        <v>111</v>
      </c>
      <c r="K3241" s="76" t="s">
        <v>112</v>
      </c>
      <c r="L3241" s="77">
        <v>611835</v>
      </c>
      <c r="M3241" s="78">
        <v>39563</v>
      </c>
      <c r="N3241" s="83" t="s">
        <v>9077</v>
      </c>
      <c r="O3241" s="48" t="s">
        <v>26</v>
      </c>
      <c r="T3241" s="62">
        <v>100000</v>
      </c>
      <c r="W3241" s="48" t="s">
        <v>27</v>
      </c>
      <c r="Y3241" s="61"/>
    </row>
    <row r="3242" spans="1:25" x14ac:dyDescent="0.25">
      <c r="A3242" s="84" t="s">
        <v>54</v>
      </c>
      <c r="B3242" s="76" t="s">
        <v>17999</v>
      </c>
      <c r="C3242" s="76" t="s">
        <v>24</v>
      </c>
      <c r="E3242" s="76" t="s">
        <v>3546</v>
      </c>
      <c r="G3242" s="71" t="s">
        <v>25</v>
      </c>
      <c r="J3242" s="76" t="s">
        <v>111</v>
      </c>
      <c r="K3242" s="76" t="s">
        <v>112</v>
      </c>
      <c r="L3242" s="77">
        <v>611836</v>
      </c>
      <c r="M3242" s="78">
        <v>39563</v>
      </c>
      <c r="N3242" s="83" t="s">
        <v>9077</v>
      </c>
      <c r="O3242" s="48" t="s">
        <v>26</v>
      </c>
      <c r="T3242" s="62">
        <v>10000</v>
      </c>
      <c r="W3242" s="48" t="s">
        <v>27</v>
      </c>
      <c r="Y3242" s="61"/>
    </row>
    <row r="3243" spans="1:25" x14ac:dyDescent="0.25">
      <c r="A3243" s="84" t="s">
        <v>54</v>
      </c>
      <c r="B3243" s="76" t="s">
        <v>17999</v>
      </c>
      <c r="C3243" s="76" t="s">
        <v>24</v>
      </c>
      <c r="E3243" s="76" t="s">
        <v>18100</v>
      </c>
      <c r="G3243" s="71" t="s">
        <v>25</v>
      </c>
      <c r="J3243" s="76" t="s">
        <v>111</v>
      </c>
      <c r="K3243" s="76" t="s">
        <v>112</v>
      </c>
      <c r="L3243" s="77">
        <v>611908</v>
      </c>
      <c r="M3243" s="78">
        <v>39570</v>
      </c>
      <c r="N3243" s="83" t="s">
        <v>9077</v>
      </c>
      <c r="O3243" s="48" t="s">
        <v>26</v>
      </c>
      <c r="T3243" s="62">
        <v>25000</v>
      </c>
      <c r="W3243" s="48" t="s">
        <v>27</v>
      </c>
      <c r="Y3243" s="61"/>
    </row>
    <row r="3244" spans="1:25" x14ac:dyDescent="0.25">
      <c r="A3244" s="84" t="s">
        <v>54</v>
      </c>
      <c r="B3244" s="76" t="s">
        <v>17999</v>
      </c>
      <c r="C3244" s="76" t="s">
        <v>24</v>
      </c>
      <c r="E3244" s="76" t="s">
        <v>18101</v>
      </c>
      <c r="G3244" s="71" t="s">
        <v>25</v>
      </c>
      <c r="J3244" s="76" t="s">
        <v>111</v>
      </c>
      <c r="K3244" s="76" t="s">
        <v>112</v>
      </c>
      <c r="L3244" s="77">
        <v>611996</v>
      </c>
      <c r="M3244" s="78">
        <v>39582</v>
      </c>
      <c r="N3244" s="83"/>
      <c r="O3244" s="48" t="s">
        <v>26</v>
      </c>
      <c r="T3244" s="62">
        <v>1124</v>
      </c>
      <c r="W3244" s="48" t="s">
        <v>27</v>
      </c>
      <c r="Y3244" s="61"/>
    </row>
    <row r="3245" spans="1:25" x14ac:dyDescent="0.25">
      <c r="A3245" s="84" t="s">
        <v>54</v>
      </c>
      <c r="B3245" s="76" t="s">
        <v>17999</v>
      </c>
      <c r="C3245" s="76" t="s">
        <v>24</v>
      </c>
      <c r="E3245" s="76" t="s">
        <v>18102</v>
      </c>
      <c r="G3245" s="71" t="s">
        <v>25</v>
      </c>
      <c r="J3245" s="76" t="s">
        <v>111</v>
      </c>
      <c r="K3245" s="76" t="s">
        <v>112</v>
      </c>
      <c r="L3245" s="77">
        <v>612010</v>
      </c>
      <c r="M3245" s="78">
        <v>39585</v>
      </c>
      <c r="N3245" s="83" t="s">
        <v>9077</v>
      </c>
      <c r="O3245" s="48" t="s">
        <v>26</v>
      </c>
      <c r="T3245" s="62">
        <v>500</v>
      </c>
      <c r="W3245" s="48" t="s">
        <v>27</v>
      </c>
      <c r="Y3245" s="61"/>
    </row>
    <row r="3246" spans="1:25" x14ac:dyDescent="0.25">
      <c r="A3246" s="84" t="s">
        <v>54</v>
      </c>
      <c r="B3246" s="76" t="s">
        <v>17999</v>
      </c>
      <c r="C3246" s="76" t="s">
        <v>24</v>
      </c>
      <c r="E3246" s="76" t="s">
        <v>18103</v>
      </c>
      <c r="G3246" s="71" t="s">
        <v>25</v>
      </c>
      <c r="J3246" s="76" t="s">
        <v>111</v>
      </c>
      <c r="K3246" s="76" t="s">
        <v>112</v>
      </c>
      <c r="L3246" s="77">
        <v>612046</v>
      </c>
      <c r="M3246" s="78">
        <v>39591</v>
      </c>
      <c r="N3246" s="83" t="s">
        <v>9077</v>
      </c>
      <c r="O3246" s="48" t="s">
        <v>26</v>
      </c>
      <c r="T3246" s="62">
        <v>1215</v>
      </c>
      <c r="W3246" s="48" t="s">
        <v>27</v>
      </c>
      <c r="Y3246" s="61"/>
    </row>
    <row r="3247" spans="1:25" x14ac:dyDescent="0.25">
      <c r="A3247" s="84" t="s">
        <v>54</v>
      </c>
      <c r="B3247" s="76" t="s">
        <v>17999</v>
      </c>
      <c r="C3247" s="76" t="s">
        <v>24</v>
      </c>
      <c r="E3247" s="76" t="s">
        <v>18104</v>
      </c>
      <c r="G3247" s="71" t="s">
        <v>25</v>
      </c>
      <c r="J3247" s="76" t="s">
        <v>111</v>
      </c>
      <c r="K3247" s="76" t="s">
        <v>112</v>
      </c>
      <c r="L3247" s="77">
        <v>612054</v>
      </c>
      <c r="M3247" s="78">
        <v>39594</v>
      </c>
      <c r="N3247" s="83" t="s">
        <v>9078</v>
      </c>
      <c r="O3247" s="48" t="s">
        <v>26</v>
      </c>
      <c r="T3247" s="62">
        <v>2500</v>
      </c>
      <c r="W3247" s="48" t="s">
        <v>27</v>
      </c>
      <c r="Y3247" s="61"/>
    </row>
    <row r="3248" spans="1:25" x14ac:dyDescent="0.25">
      <c r="A3248" s="84" t="s">
        <v>54</v>
      </c>
      <c r="B3248" s="76" t="s">
        <v>17999</v>
      </c>
      <c r="C3248" s="76" t="s">
        <v>24</v>
      </c>
      <c r="E3248" s="76" t="s">
        <v>18105</v>
      </c>
      <c r="G3248" s="71" t="s">
        <v>25</v>
      </c>
      <c r="J3248" s="76" t="s">
        <v>111</v>
      </c>
      <c r="K3248" s="76" t="s">
        <v>112</v>
      </c>
      <c r="L3248" s="77">
        <v>612116</v>
      </c>
      <c r="M3248" s="78">
        <v>39598</v>
      </c>
      <c r="N3248" s="83" t="s">
        <v>9077</v>
      </c>
      <c r="O3248" s="48" t="s">
        <v>26</v>
      </c>
      <c r="T3248" s="62">
        <v>6500</v>
      </c>
      <c r="W3248" s="48" t="s">
        <v>27</v>
      </c>
      <c r="Y3248" s="61"/>
    </row>
    <row r="3249" spans="1:25" x14ac:dyDescent="0.25">
      <c r="A3249" s="84" t="s">
        <v>54</v>
      </c>
      <c r="B3249" s="76" t="s">
        <v>17999</v>
      </c>
      <c r="C3249" s="76" t="s">
        <v>24</v>
      </c>
      <c r="E3249" s="76" t="s">
        <v>18106</v>
      </c>
      <c r="G3249" s="71" t="s">
        <v>25</v>
      </c>
      <c r="J3249" s="76" t="s">
        <v>111</v>
      </c>
      <c r="K3249" s="76" t="s">
        <v>112</v>
      </c>
      <c r="L3249" s="77">
        <v>612120</v>
      </c>
      <c r="M3249" s="78">
        <v>39598</v>
      </c>
      <c r="N3249" s="83" t="s">
        <v>9077</v>
      </c>
      <c r="O3249" s="48" t="s">
        <v>26</v>
      </c>
      <c r="T3249" s="62">
        <v>6024</v>
      </c>
      <c r="W3249" s="48" t="s">
        <v>27</v>
      </c>
      <c r="Y3249" s="61"/>
    </row>
    <row r="3250" spans="1:25" x14ac:dyDescent="0.25">
      <c r="A3250" s="84" t="s">
        <v>54</v>
      </c>
      <c r="B3250" s="76" t="s">
        <v>17999</v>
      </c>
      <c r="C3250" s="76" t="s">
        <v>24</v>
      </c>
      <c r="E3250" s="76" t="s">
        <v>18107</v>
      </c>
      <c r="G3250" s="71" t="s">
        <v>25</v>
      </c>
      <c r="J3250" s="76" t="s">
        <v>111</v>
      </c>
      <c r="K3250" s="76" t="s">
        <v>112</v>
      </c>
      <c r="L3250" s="77">
        <v>612200</v>
      </c>
      <c r="M3250" s="78">
        <v>39609</v>
      </c>
      <c r="N3250" s="83" t="s">
        <v>9077</v>
      </c>
      <c r="O3250" s="48" t="s">
        <v>26</v>
      </c>
      <c r="T3250" s="62">
        <v>5000</v>
      </c>
      <c r="W3250" s="48" t="s">
        <v>27</v>
      </c>
      <c r="Y3250" s="61"/>
    </row>
    <row r="3251" spans="1:25" x14ac:dyDescent="0.25">
      <c r="A3251" s="84" t="s">
        <v>54</v>
      </c>
      <c r="B3251" s="76" t="s">
        <v>17999</v>
      </c>
      <c r="C3251" s="76" t="s">
        <v>24</v>
      </c>
      <c r="E3251" s="76" t="s">
        <v>122</v>
      </c>
      <c r="G3251" s="71" t="s">
        <v>25</v>
      </c>
      <c r="J3251" s="76" t="s">
        <v>111</v>
      </c>
      <c r="K3251" s="76" t="s">
        <v>112</v>
      </c>
      <c r="L3251" s="77">
        <v>633805</v>
      </c>
      <c r="M3251" s="78">
        <v>39609</v>
      </c>
      <c r="N3251" s="83" t="s">
        <v>9077</v>
      </c>
      <c r="O3251" s="48" t="s">
        <v>26</v>
      </c>
      <c r="T3251" s="62">
        <v>1700</v>
      </c>
      <c r="W3251" s="48" t="s">
        <v>27</v>
      </c>
      <c r="Y3251" s="61"/>
    </row>
    <row r="3252" spans="1:25" x14ac:dyDescent="0.25">
      <c r="A3252" s="84" t="s">
        <v>54</v>
      </c>
      <c r="B3252" s="76" t="s">
        <v>17999</v>
      </c>
      <c r="C3252" s="76" t="s">
        <v>24</v>
      </c>
      <c r="E3252" s="76" t="s">
        <v>18108</v>
      </c>
      <c r="G3252" s="71" t="s">
        <v>25</v>
      </c>
      <c r="J3252" s="76" t="s">
        <v>111</v>
      </c>
      <c r="K3252" s="76" t="s">
        <v>112</v>
      </c>
      <c r="L3252" s="77">
        <v>633828</v>
      </c>
      <c r="M3252" s="78">
        <v>39611</v>
      </c>
      <c r="N3252" s="83"/>
      <c r="O3252" s="48" t="s">
        <v>26</v>
      </c>
      <c r="T3252" s="62">
        <v>1000</v>
      </c>
      <c r="W3252" s="48" t="s">
        <v>27</v>
      </c>
      <c r="Y3252" s="61"/>
    </row>
    <row r="3253" spans="1:25" x14ac:dyDescent="0.25">
      <c r="A3253" s="84" t="s">
        <v>54</v>
      </c>
      <c r="B3253" s="76" t="s">
        <v>17999</v>
      </c>
      <c r="C3253" s="76" t="s">
        <v>24</v>
      </c>
      <c r="E3253" s="76" t="s">
        <v>18109</v>
      </c>
      <c r="G3253" s="71" t="s">
        <v>25</v>
      </c>
      <c r="J3253" s="76" t="s">
        <v>111</v>
      </c>
      <c r="K3253" s="76" t="s">
        <v>112</v>
      </c>
      <c r="L3253" s="77">
        <v>633830</v>
      </c>
      <c r="M3253" s="78">
        <v>39611</v>
      </c>
      <c r="N3253" s="83" t="s">
        <v>9077</v>
      </c>
      <c r="O3253" s="48" t="s">
        <v>26</v>
      </c>
      <c r="T3253" s="62">
        <v>2275</v>
      </c>
      <c r="W3253" s="48" t="s">
        <v>27</v>
      </c>
      <c r="Y3253" s="61"/>
    </row>
    <row r="3254" spans="1:25" x14ac:dyDescent="0.25">
      <c r="A3254" s="84" t="s">
        <v>54</v>
      </c>
      <c r="B3254" s="76" t="s">
        <v>17999</v>
      </c>
      <c r="C3254" s="76" t="s">
        <v>24</v>
      </c>
      <c r="E3254" s="76" t="s">
        <v>18110</v>
      </c>
      <c r="G3254" s="71" t="s">
        <v>25</v>
      </c>
      <c r="J3254" s="76" t="s">
        <v>111</v>
      </c>
      <c r="K3254" s="76" t="s">
        <v>112</v>
      </c>
      <c r="L3254" s="77">
        <v>633831</v>
      </c>
      <c r="M3254" s="78">
        <v>39611</v>
      </c>
      <c r="N3254" s="83" t="s">
        <v>9077</v>
      </c>
      <c r="O3254" s="48" t="s">
        <v>26</v>
      </c>
      <c r="T3254" s="62">
        <v>3800</v>
      </c>
      <c r="W3254" s="48" t="s">
        <v>27</v>
      </c>
      <c r="Y3254" s="61"/>
    </row>
    <row r="3255" spans="1:25" x14ac:dyDescent="0.25">
      <c r="A3255" s="84" t="s">
        <v>54</v>
      </c>
      <c r="B3255" s="76" t="s">
        <v>17999</v>
      </c>
      <c r="C3255" s="76" t="s">
        <v>24</v>
      </c>
      <c r="E3255" s="76" t="s">
        <v>18111</v>
      </c>
      <c r="G3255" s="71" t="s">
        <v>25</v>
      </c>
      <c r="J3255" s="76" t="s">
        <v>111</v>
      </c>
      <c r="K3255" s="76" t="s">
        <v>112</v>
      </c>
      <c r="L3255" s="77">
        <v>633840</v>
      </c>
      <c r="M3255" s="78">
        <v>39612</v>
      </c>
      <c r="N3255" s="83" t="s">
        <v>9077</v>
      </c>
      <c r="O3255" s="48" t="s">
        <v>26</v>
      </c>
      <c r="T3255" s="62">
        <v>2000</v>
      </c>
      <c r="W3255" s="48" t="s">
        <v>27</v>
      </c>
      <c r="Y3255" s="61"/>
    </row>
    <row r="3256" spans="1:25" x14ac:dyDescent="0.25">
      <c r="A3256" s="84" t="s">
        <v>54</v>
      </c>
      <c r="B3256" s="76" t="s">
        <v>17999</v>
      </c>
      <c r="C3256" s="76" t="s">
        <v>24</v>
      </c>
      <c r="E3256" s="76" t="s">
        <v>18112</v>
      </c>
      <c r="G3256" s="71" t="s">
        <v>25</v>
      </c>
      <c r="J3256" s="76" t="s">
        <v>111</v>
      </c>
      <c r="K3256" s="76" t="s">
        <v>112</v>
      </c>
      <c r="L3256" s="77">
        <v>633875</v>
      </c>
      <c r="M3256" s="78">
        <v>39617</v>
      </c>
      <c r="N3256" s="83" t="s">
        <v>9077</v>
      </c>
      <c r="O3256" s="48" t="s">
        <v>26</v>
      </c>
      <c r="T3256" s="62">
        <v>1000</v>
      </c>
      <c r="W3256" s="48" t="s">
        <v>27</v>
      </c>
      <c r="Y3256" s="61"/>
    </row>
    <row r="3257" spans="1:25" x14ac:dyDescent="0.25">
      <c r="A3257" s="84" t="s">
        <v>54</v>
      </c>
      <c r="B3257" s="76" t="s">
        <v>17999</v>
      </c>
      <c r="C3257" s="76" t="s">
        <v>24</v>
      </c>
      <c r="E3257" s="76" t="s">
        <v>18113</v>
      </c>
      <c r="G3257" s="71" t="s">
        <v>25</v>
      </c>
      <c r="J3257" s="76" t="s">
        <v>111</v>
      </c>
      <c r="K3257" s="76" t="s">
        <v>112</v>
      </c>
      <c r="L3257" s="77">
        <v>633888</v>
      </c>
      <c r="M3257" s="78">
        <v>39618</v>
      </c>
      <c r="N3257" s="83"/>
      <c r="O3257" s="48" t="s">
        <v>26</v>
      </c>
      <c r="T3257" s="62">
        <v>1000</v>
      </c>
      <c r="W3257" s="48" t="s">
        <v>27</v>
      </c>
      <c r="Y3257" s="61"/>
    </row>
    <row r="3258" spans="1:25" x14ac:dyDescent="0.25">
      <c r="A3258" s="84" t="s">
        <v>54</v>
      </c>
      <c r="B3258" s="76" t="s">
        <v>17999</v>
      </c>
      <c r="C3258" s="76" t="s">
        <v>24</v>
      </c>
      <c r="E3258" s="76" t="s">
        <v>18114</v>
      </c>
      <c r="G3258" s="71" t="s">
        <v>25</v>
      </c>
      <c r="J3258" s="76" t="s">
        <v>111</v>
      </c>
      <c r="K3258" s="76" t="s">
        <v>112</v>
      </c>
      <c r="L3258" s="77">
        <v>633931</v>
      </c>
      <c r="M3258" s="78">
        <v>39624</v>
      </c>
      <c r="N3258" s="83"/>
      <c r="O3258" s="48" t="s">
        <v>26</v>
      </c>
      <c r="T3258" s="62">
        <v>700</v>
      </c>
      <c r="W3258" s="48" t="s">
        <v>27</v>
      </c>
      <c r="Y3258" s="61"/>
    </row>
    <row r="3259" spans="1:25" x14ac:dyDescent="0.25">
      <c r="A3259" s="84" t="s">
        <v>54</v>
      </c>
      <c r="B3259" s="76" t="s">
        <v>17999</v>
      </c>
      <c r="C3259" s="76" t="s">
        <v>24</v>
      </c>
      <c r="E3259" s="76" t="s">
        <v>1177</v>
      </c>
      <c r="G3259" s="71" t="s">
        <v>25</v>
      </c>
      <c r="J3259" s="76" t="s">
        <v>111</v>
      </c>
      <c r="K3259" s="76" t="s">
        <v>112</v>
      </c>
      <c r="L3259" s="77">
        <v>633932</v>
      </c>
      <c r="M3259" s="78">
        <v>39624</v>
      </c>
      <c r="N3259" s="83"/>
      <c r="O3259" s="48" t="s">
        <v>26</v>
      </c>
      <c r="T3259" s="62">
        <v>1100</v>
      </c>
      <c r="W3259" s="48" t="s">
        <v>27</v>
      </c>
      <c r="Y3259" s="61"/>
    </row>
    <row r="3260" spans="1:25" x14ac:dyDescent="0.25">
      <c r="A3260" s="84" t="s">
        <v>54</v>
      </c>
      <c r="B3260" s="76" t="s">
        <v>17999</v>
      </c>
      <c r="C3260" s="76" t="s">
        <v>24</v>
      </c>
      <c r="E3260" s="76" t="s">
        <v>18115</v>
      </c>
      <c r="G3260" s="71" t="s">
        <v>25</v>
      </c>
      <c r="J3260" s="76" t="s">
        <v>111</v>
      </c>
      <c r="K3260" s="76" t="s">
        <v>112</v>
      </c>
      <c r="L3260" s="77">
        <v>634028</v>
      </c>
      <c r="M3260" s="78">
        <v>39632</v>
      </c>
      <c r="N3260" s="83"/>
      <c r="O3260" s="48" t="s">
        <v>26</v>
      </c>
      <c r="T3260" s="62">
        <v>216</v>
      </c>
      <c r="W3260" s="48" t="s">
        <v>27</v>
      </c>
      <c r="Y3260" s="61"/>
    </row>
    <row r="3261" spans="1:25" x14ac:dyDescent="0.25">
      <c r="A3261" s="84" t="s">
        <v>54</v>
      </c>
      <c r="B3261" s="76" t="s">
        <v>17999</v>
      </c>
      <c r="C3261" s="76" t="s">
        <v>24</v>
      </c>
      <c r="E3261" s="76" t="s">
        <v>18092</v>
      </c>
      <c r="G3261" s="71" t="s">
        <v>25</v>
      </c>
      <c r="J3261" s="76" t="s">
        <v>111</v>
      </c>
      <c r="K3261" s="76" t="s">
        <v>112</v>
      </c>
      <c r="L3261" s="77">
        <v>634131</v>
      </c>
      <c r="M3261" s="78">
        <v>39647</v>
      </c>
      <c r="N3261" s="83" t="s">
        <v>9077</v>
      </c>
      <c r="O3261" s="48" t="s">
        <v>26</v>
      </c>
      <c r="T3261" s="62">
        <v>3190</v>
      </c>
      <c r="W3261" s="48" t="s">
        <v>27</v>
      </c>
      <c r="Y3261" s="61"/>
    </row>
    <row r="3262" spans="1:25" x14ac:dyDescent="0.25">
      <c r="A3262" s="84" t="s">
        <v>54</v>
      </c>
      <c r="B3262" s="76" t="s">
        <v>17999</v>
      </c>
      <c r="C3262" s="76" t="s">
        <v>24</v>
      </c>
      <c r="E3262" s="76" t="s">
        <v>18116</v>
      </c>
      <c r="G3262" s="71" t="s">
        <v>25</v>
      </c>
      <c r="J3262" s="76" t="s">
        <v>111</v>
      </c>
      <c r="K3262" s="76" t="s">
        <v>112</v>
      </c>
      <c r="L3262" s="77">
        <v>634133</v>
      </c>
      <c r="M3262" s="78">
        <v>39647</v>
      </c>
      <c r="N3262" s="83" t="s">
        <v>9077</v>
      </c>
      <c r="O3262" s="48" t="s">
        <v>26</v>
      </c>
      <c r="T3262" s="62">
        <v>3500</v>
      </c>
      <c r="W3262" s="48" t="s">
        <v>27</v>
      </c>
      <c r="Y3262" s="61"/>
    </row>
    <row r="3263" spans="1:25" x14ac:dyDescent="0.25">
      <c r="A3263" s="84" t="s">
        <v>54</v>
      </c>
      <c r="B3263" s="76" t="s">
        <v>17999</v>
      </c>
      <c r="C3263" s="76" t="s">
        <v>24</v>
      </c>
      <c r="E3263" s="76" t="s">
        <v>8158</v>
      </c>
      <c r="G3263" s="71" t="s">
        <v>25</v>
      </c>
      <c r="J3263" s="76" t="s">
        <v>111</v>
      </c>
      <c r="K3263" s="76" t="s">
        <v>112</v>
      </c>
      <c r="L3263" s="77">
        <v>634188</v>
      </c>
      <c r="M3263" s="78">
        <v>39655</v>
      </c>
      <c r="N3263" s="83" t="s">
        <v>9077</v>
      </c>
      <c r="O3263" s="48" t="s">
        <v>26</v>
      </c>
      <c r="T3263" s="62">
        <v>260</v>
      </c>
      <c r="W3263" s="48" t="s">
        <v>27</v>
      </c>
      <c r="Y3263" s="61"/>
    </row>
    <row r="3264" spans="1:25" x14ac:dyDescent="0.25">
      <c r="A3264" s="84" t="s">
        <v>54</v>
      </c>
      <c r="B3264" s="76" t="s">
        <v>17999</v>
      </c>
      <c r="C3264" s="76" t="s">
        <v>24</v>
      </c>
      <c r="E3264" s="76" t="s">
        <v>18117</v>
      </c>
      <c r="G3264" s="71" t="s">
        <v>25</v>
      </c>
      <c r="J3264" s="76" t="s">
        <v>111</v>
      </c>
      <c r="K3264" s="76" t="s">
        <v>112</v>
      </c>
      <c r="L3264" s="77">
        <v>634191</v>
      </c>
      <c r="M3264" s="78">
        <v>39655</v>
      </c>
      <c r="N3264" s="83"/>
      <c r="O3264" s="48" t="s">
        <v>26</v>
      </c>
      <c r="T3264" s="62">
        <v>539</v>
      </c>
      <c r="W3264" s="48" t="s">
        <v>27</v>
      </c>
      <c r="Y3264" s="61"/>
    </row>
    <row r="3265" spans="1:25" x14ac:dyDescent="0.25">
      <c r="A3265" s="84" t="s">
        <v>54</v>
      </c>
      <c r="B3265" s="76" t="s">
        <v>17999</v>
      </c>
      <c r="C3265" s="76" t="s">
        <v>24</v>
      </c>
      <c r="E3265" s="76" t="s">
        <v>18118</v>
      </c>
      <c r="G3265" s="71" t="s">
        <v>25</v>
      </c>
      <c r="J3265" s="76" t="s">
        <v>111</v>
      </c>
      <c r="K3265" s="76" t="s">
        <v>112</v>
      </c>
      <c r="L3265" s="77">
        <v>634227</v>
      </c>
      <c r="M3265" s="78">
        <v>39660</v>
      </c>
      <c r="N3265" s="83"/>
      <c r="O3265" s="48" t="s">
        <v>26</v>
      </c>
      <c r="T3265" s="62">
        <v>3000</v>
      </c>
      <c r="W3265" s="48" t="s">
        <v>27</v>
      </c>
      <c r="Y3265" s="61"/>
    </row>
    <row r="3266" spans="1:25" x14ac:dyDescent="0.25">
      <c r="A3266" s="84" t="s">
        <v>54</v>
      </c>
      <c r="B3266" s="76" t="s">
        <v>17999</v>
      </c>
      <c r="C3266" s="76" t="s">
        <v>24</v>
      </c>
      <c r="E3266" s="76" t="s">
        <v>18119</v>
      </c>
      <c r="G3266" s="71" t="s">
        <v>25</v>
      </c>
      <c r="J3266" s="76" t="s">
        <v>111</v>
      </c>
      <c r="K3266" s="76" t="s">
        <v>112</v>
      </c>
      <c r="L3266" s="77">
        <v>634286</v>
      </c>
      <c r="M3266" s="78">
        <v>39671</v>
      </c>
      <c r="N3266" s="83" t="s">
        <v>9077</v>
      </c>
      <c r="O3266" s="48" t="s">
        <v>26</v>
      </c>
      <c r="T3266" s="62">
        <v>1510</v>
      </c>
      <c r="W3266" s="48" t="s">
        <v>27</v>
      </c>
      <c r="Y3266" s="61"/>
    </row>
    <row r="3267" spans="1:25" x14ac:dyDescent="0.25">
      <c r="A3267" s="84" t="s">
        <v>54</v>
      </c>
      <c r="B3267" s="76" t="s">
        <v>17999</v>
      </c>
      <c r="C3267" s="76" t="s">
        <v>24</v>
      </c>
      <c r="E3267" s="76" t="s">
        <v>8162</v>
      </c>
      <c r="G3267" s="71" t="s">
        <v>25</v>
      </c>
      <c r="J3267" s="76" t="s">
        <v>111</v>
      </c>
      <c r="K3267" s="76" t="s">
        <v>112</v>
      </c>
      <c r="L3267" s="77">
        <v>634304</v>
      </c>
      <c r="M3267" s="78">
        <v>39673</v>
      </c>
      <c r="N3267" s="83" t="s">
        <v>9077</v>
      </c>
      <c r="O3267" s="48" t="s">
        <v>26</v>
      </c>
      <c r="T3267" s="62">
        <v>5000</v>
      </c>
      <c r="W3267" s="48" t="s">
        <v>27</v>
      </c>
      <c r="Y3267" s="61"/>
    </row>
    <row r="3268" spans="1:25" x14ac:dyDescent="0.25">
      <c r="A3268" s="84" t="s">
        <v>54</v>
      </c>
      <c r="B3268" s="76" t="s">
        <v>17999</v>
      </c>
      <c r="C3268" s="76" t="s">
        <v>24</v>
      </c>
      <c r="E3268" s="76" t="s">
        <v>18120</v>
      </c>
      <c r="G3268" s="71" t="s">
        <v>25</v>
      </c>
      <c r="J3268" s="76" t="s">
        <v>111</v>
      </c>
      <c r="K3268" s="76" t="s">
        <v>112</v>
      </c>
      <c r="L3268" s="77">
        <v>634344</v>
      </c>
      <c r="M3268" s="78">
        <v>39678</v>
      </c>
      <c r="N3268" s="83" t="s">
        <v>9078</v>
      </c>
      <c r="O3268" s="48" t="s">
        <v>26</v>
      </c>
      <c r="T3268" s="62">
        <v>12400</v>
      </c>
      <c r="W3268" s="48" t="s">
        <v>27</v>
      </c>
      <c r="Y3268" s="61"/>
    </row>
    <row r="3269" spans="1:25" x14ac:dyDescent="0.25">
      <c r="A3269" s="84" t="s">
        <v>54</v>
      </c>
      <c r="B3269" s="76" t="s">
        <v>17999</v>
      </c>
      <c r="C3269" s="76" t="s">
        <v>24</v>
      </c>
      <c r="E3269" s="76" t="s">
        <v>18121</v>
      </c>
      <c r="G3269" s="71" t="s">
        <v>25</v>
      </c>
      <c r="J3269" s="76" t="s">
        <v>111</v>
      </c>
      <c r="K3269" s="76" t="s">
        <v>112</v>
      </c>
      <c r="L3269" s="77">
        <v>634485</v>
      </c>
      <c r="M3269" s="78">
        <v>39692</v>
      </c>
      <c r="N3269" s="83"/>
      <c r="O3269" s="48" t="s">
        <v>26</v>
      </c>
      <c r="T3269" s="62">
        <v>38060</v>
      </c>
      <c r="W3269" s="48" t="s">
        <v>27</v>
      </c>
      <c r="Y3269" s="61"/>
    </row>
    <row r="3270" spans="1:25" x14ac:dyDescent="0.25">
      <c r="A3270" s="84" t="s">
        <v>54</v>
      </c>
      <c r="B3270" s="76" t="s">
        <v>17999</v>
      </c>
      <c r="C3270" s="76" t="s">
        <v>24</v>
      </c>
      <c r="E3270" s="76" t="s">
        <v>18122</v>
      </c>
      <c r="G3270" s="71" t="s">
        <v>25</v>
      </c>
      <c r="J3270" s="76" t="s">
        <v>111</v>
      </c>
      <c r="K3270" s="76" t="s">
        <v>112</v>
      </c>
      <c r="L3270" s="77">
        <v>634564</v>
      </c>
      <c r="M3270" s="78">
        <v>39701</v>
      </c>
      <c r="N3270" s="83"/>
      <c r="O3270" s="48" t="s">
        <v>26</v>
      </c>
      <c r="T3270" s="62">
        <v>5000</v>
      </c>
      <c r="W3270" s="48" t="s">
        <v>27</v>
      </c>
      <c r="Y3270" s="61"/>
    </row>
    <row r="3271" spans="1:25" x14ac:dyDescent="0.25">
      <c r="A3271" s="84" t="s">
        <v>54</v>
      </c>
      <c r="B3271" s="76" t="s">
        <v>17999</v>
      </c>
      <c r="C3271" s="76" t="s">
        <v>24</v>
      </c>
      <c r="E3271" s="76" t="s">
        <v>18123</v>
      </c>
      <c r="G3271" s="71" t="s">
        <v>25</v>
      </c>
      <c r="J3271" s="76" t="s">
        <v>111</v>
      </c>
      <c r="K3271" s="76" t="s">
        <v>112</v>
      </c>
      <c r="L3271" s="77">
        <v>634574</v>
      </c>
      <c r="M3271" s="78">
        <v>39702</v>
      </c>
      <c r="N3271" s="83" t="s">
        <v>9078</v>
      </c>
      <c r="O3271" s="48" t="s">
        <v>26</v>
      </c>
      <c r="T3271" s="62">
        <v>10000</v>
      </c>
      <c r="W3271" s="48" t="s">
        <v>27</v>
      </c>
      <c r="Y3271" s="61"/>
    </row>
    <row r="3272" spans="1:25" x14ac:dyDescent="0.25">
      <c r="A3272" s="84" t="s">
        <v>54</v>
      </c>
      <c r="B3272" s="76" t="s">
        <v>17999</v>
      </c>
      <c r="C3272" s="76" t="s">
        <v>24</v>
      </c>
      <c r="E3272" s="76" t="s">
        <v>18124</v>
      </c>
      <c r="G3272" s="71" t="s">
        <v>25</v>
      </c>
      <c r="J3272" s="76" t="s">
        <v>111</v>
      </c>
      <c r="K3272" s="76" t="s">
        <v>112</v>
      </c>
      <c r="L3272" s="77">
        <v>634617</v>
      </c>
      <c r="M3272" s="78">
        <v>39710</v>
      </c>
      <c r="N3272" s="83"/>
      <c r="O3272" s="48" t="s">
        <v>26</v>
      </c>
      <c r="T3272" s="62">
        <v>2611</v>
      </c>
      <c r="W3272" s="48" t="s">
        <v>27</v>
      </c>
      <c r="Y3272" s="61"/>
    </row>
    <row r="3273" spans="1:25" x14ac:dyDescent="0.25">
      <c r="A3273" s="84" t="s">
        <v>54</v>
      </c>
      <c r="B3273" s="76" t="s">
        <v>17999</v>
      </c>
      <c r="C3273" s="76" t="s">
        <v>24</v>
      </c>
      <c r="E3273" s="76" t="s">
        <v>18125</v>
      </c>
      <c r="G3273" s="71" t="s">
        <v>25</v>
      </c>
      <c r="J3273" s="76" t="s">
        <v>111</v>
      </c>
      <c r="K3273" s="76" t="s">
        <v>112</v>
      </c>
      <c r="L3273" s="77">
        <v>634620</v>
      </c>
      <c r="M3273" s="78">
        <v>39710</v>
      </c>
      <c r="N3273" s="83"/>
      <c r="O3273" s="48" t="s">
        <v>26</v>
      </c>
      <c r="T3273" s="62">
        <v>1880</v>
      </c>
      <c r="W3273" s="48" t="s">
        <v>27</v>
      </c>
      <c r="Y3273" s="61"/>
    </row>
    <row r="3274" spans="1:25" x14ac:dyDescent="0.25">
      <c r="A3274" s="84" t="s">
        <v>54</v>
      </c>
      <c r="B3274" s="76" t="s">
        <v>17999</v>
      </c>
      <c r="C3274" s="76" t="s">
        <v>24</v>
      </c>
      <c r="E3274" s="76" t="s">
        <v>18123</v>
      </c>
      <c r="G3274" s="71" t="s">
        <v>25</v>
      </c>
      <c r="J3274" s="76" t="s">
        <v>111</v>
      </c>
      <c r="K3274" s="76" t="s">
        <v>112</v>
      </c>
      <c r="L3274" s="77">
        <v>634649</v>
      </c>
      <c r="M3274" s="78">
        <v>39717</v>
      </c>
      <c r="N3274" s="83" t="s">
        <v>9078</v>
      </c>
      <c r="O3274" s="48" t="s">
        <v>26</v>
      </c>
      <c r="T3274" s="62">
        <v>20000</v>
      </c>
      <c r="W3274" s="48" t="s">
        <v>27</v>
      </c>
      <c r="Y3274" s="61"/>
    </row>
    <row r="3275" spans="1:25" x14ac:dyDescent="0.25">
      <c r="A3275" s="84" t="s">
        <v>54</v>
      </c>
      <c r="B3275" s="76" t="s">
        <v>17999</v>
      </c>
      <c r="C3275" s="76" t="s">
        <v>24</v>
      </c>
      <c r="E3275" s="76" t="s">
        <v>18126</v>
      </c>
      <c r="G3275" s="71" t="s">
        <v>25</v>
      </c>
      <c r="J3275" s="76" t="s">
        <v>111</v>
      </c>
      <c r="K3275" s="76" t="s">
        <v>112</v>
      </c>
      <c r="L3275" s="77">
        <v>634739</v>
      </c>
      <c r="M3275" s="78">
        <v>39736</v>
      </c>
      <c r="N3275" s="83" t="s">
        <v>9077</v>
      </c>
      <c r="O3275" s="48" t="s">
        <v>26</v>
      </c>
      <c r="T3275" s="62">
        <v>200</v>
      </c>
      <c r="W3275" s="48" t="s">
        <v>27</v>
      </c>
      <c r="Y3275" s="61"/>
    </row>
    <row r="3276" spans="1:25" x14ac:dyDescent="0.25">
      <c r="A3276" s="84" t="s">
        <v>54</v>
      </c>
      <c r="B3276" s="76" t="s">
        <v>17999</v>
      </c>
      <c r="C3276" s="76" t="s">
        <v>24</v>
      </c>
      <c r="E3276" s="76" t="s">
        <v>18127</v>
      </c>
      <c r="G3276" s="71" t="s">
        <v>25</v>
      </c>
      <c r="J3276" s="76" t="s">
        <v>111</v>
      </c>
      <c r="K3276" s="76" t="s">
        <v>112</v>
      </c>
      <c r="L3276" s="77">
        <v>634765</v>
      </c>
      <c r="M3276" s="78">
        <v>39742</v>
      </c>
      <c r="N3276" s="83" t="s">
        <v>9078</v>
      </c>
      <c r="O3276" s="48" t="s">
        <v>26</v>
      </c>
      <c r="T3276" s="62">
        <v>1500</v>
      </c>
      <c r="W3276" s="48" t="s">
        <v>27</v>
      </c>
      <c r="Y3276" s="61"/>
    </row>
    <row r="3277" spans="1:25" x14ac:dyDescent="0.25">
      <c r="A3277" s="84" t="s">
        <v>54</v>
      </c>
      <c r="B3277" s="76" t="s">
        <v>17999</v>
      </c>
      <c r="C3277" s="76" t="s">
        <v>24</v>
      </c>
      <c r="E3277" s="76" t="s">
        <v>18128</v>
      </c>
      <c r="G3277" s="71" t="s">
        <v>25</v>
      </c>
      <c r="J3277" s="76" t="s">
        <v>111</v>
      </c>
      <c r="K3277" s="76" t="s">
        <v>112</v>
      </c>
      <c r="L3277" s="77">
        <v>673017</v>
      </c>
      <c r="M3277" s="78">
        <v>39753</v>
      </c>
      <c r="N3277" s="83" t="s">
        <v>9078</v>
      </c>
      <c r="O3277" s="48" t="s">
        <v>26</v>
      </c>
      <c r="T3277" s="62">
        <v>19500</v>
      </c>
      <c r="W3277" s="48" t="s">
        <v>27</v>
      </c>
      <c r="Y3277" s="61"/>
    </row>
    <row r="3278" spans="1:25" x14ac:dyDescent="0.25">
      <c r="A3278" s="84" t="s">
        <v>54</v>
      </c>
      <c r="B3278" s="76" t="s">
        <v>17999</v>
      </c>
      <c r="C3278" s="76" t="s">
        <v>24</v>
      </c>
      <c r="E3278" s="76" t="s">
        <v>18129</v>
      </c>
      <c r="G3278" s="71" t="s">
        <v>25</v>
      </c>
      <c r="J3278" s="76" t="s">
        <v>111</v>
      </c>
      <c r="K3278" s="76" t="s">
        <v>112</v>
      </c>
      <c r="L3278" s="77">
        <v>673084</v>
      </c>
      <c r="M3278" s="78">
        <v>39767</v>
      </c>
      <c r="N3278" s="83" t="s">
        <v>9077</v>
      </c>
      <c r="O3278" s="48" t="s">
        <v>26</v>
      </c>
      <c r="T3278" s="62">
        <v>5000</v>
      </c>
      <c r="W3278" s="48" t="s">
        <v>27</v>
      </c>
      <c r="Y3278" s="61"/>
    </row>
    <row r="3279" spans="1:25" x14ac:dyDescent="0.25">
      <c r="A3279" s="84" t="s">
        <v>54</v>
      </c>
      <c r="B3279" s="76" t="s">
        <v>17999</v>
      </c>
      <c r="C3279" s="76" t="s">
        <v>24</v>
      </c>
      <c r="E3279" s="76" t="s">
        <v>18130</v>
      </c>
      <c r="G3279" s="71" t="s">
        <v>25</v>
      </c>
      <c r="J3279" s="76" t="s">
        <v>111</v>
      </c>
      <c r="K3279" s="76" t="s">
        <v>112</v>
      </c>
      <c r="L3279" s="77">
        <v>673160</v>
      </c>
      <c r="M3279" s="78">
        <v>39784</v>
      </c>
      <c r="N3279" s="83" t="s">
        <v>9077</v>
      </c>
      <c r="O3279" s="48" t="s">
        <v>26</v>
      </c>
      <c r="T3279" s="62">
        <v>16869</v>
      </c>
      <c r="W3279" s="48" t="s">
        <v>27</v>
      </c>
      <c r="Y3279" s="61"/>
    </row>
    <row r="3280" spans="1:25" x14ac:dyDescent="0.25">
      <c r="A3280" s="84" t="s">
        <v>107</v>
      </c>
      <c r="B3280" s="76" t="s">
        <v>18000</v>
      </c>
      <c r="C3280" s="76" t="s">
        <v>24</v>
      </c>
      <c r="E3280" s="76" t="s">
        <v>18131</v>
      </c>
      <c r="G3280" s="71" t="s">
        <v>25</v>
      </c>
      <c r="J3280" s="76" t="s">
        <v>111</v>
      </c>
      <c r="K3280" s="76" t="s">
        <v>112</v>
      </c>
      <c r="L3280" s="77" t="s">
        <v>18316</v>
      </c>
      <c r="M3280" s="78">
        <v>39553</v>
      </c>
      <c r="N3280" s="83" t="s">
        <v>9077</v>
      </c>
      <c r="O3280" s="48" t="s">
        <v>26</v>
      </c>
      <c r="T3280" s="62">
        <v>200</v>
      </c>
      <c r="W3280" s="48" t="s">
        <v>27</v>
      </c>
      <c r="Y3280" s="61"/>
    </row>
    <row r="3281" spans="1:25" x14ac:dyDescent="0.25">
      <c r="A3281" s="84" t="s">
        <v>107</v>
      </c>
      <c r="B3281" s="76" t="s">
        <v>18000</v>
      </c>
      <c r="C3281" s="76" t="s">
        <v>24</v>
      </c>
      <c r="E3281" s="76" t="s">
        <v>18132</v>
      </c>
      <c r="G3281" s="71" t="s">
        <v>25</v>
      </c>
      <c r="J3281" s="76" t="s">
        <v>111</v>
      </c>
      <c r="K3281" s="76" t="s">
        <v>112</v>
      </c>
      <c r="L3281" s="77" t="s">
        <v>18317</v>
      </c>
      <c r="M3281" s="78">
        <v>39553</v>
      </c>
      <c r="N3281" s="83" t="s">
        <v>9077</v>
      </c>
      <c r="O3281" s="48" t="s">
        <v>26</v>
      </c>
      <c r="T3281" s="62">
        <v>200</v>
      </c>
      <c r="W3281" s="48" t="s">
        <v>27</v>
      </c>
      <c r="Y3281" s="61"/>
    </row>
    <row r="3282" spans="1:25" x14ac:dyDescent="0.25">
      <c r="A3282" s="84" t="s">
        <v>107</v>
      </c>
      <c r="B3282" s="76" t="s">
        <v>18000</v>
      </c>
      <c r="C3282" s="76" t="s">
        <v>24</v>
      </c>
      <c r="E3282" s="76" t="s">
        <v>18132</v>
      </c>
      <c r="G3282" s="71" t="s">
        <v>25</v>
      </c>
      <c r="J3282" s="76" t="s">
        <v>111</v>
      </c>
      <c r="K3282" s="76" t="s">
        <v>112</v>
      </c>
      <c r="L3282" s="77" t="s">
        <v>18318</v>
      </c>
      <c r="M3282" s="78">
        <v>39553</v>
      </c>
      <c r="N3282" s="83" t="s">
        <v>9077</v>
      </c>
      <c r="O3282" s="48" t="s">
        <v>26</v>
      </c>
      <c r="T3282" s="62">
        <v>200</v>
      </c>
      <c r="W3282" s="48" t="s">
        <v>27</v>
      </c>
      <c r="Y3282" s="61"/>
    </row>
    <row r="3283" spans="1:25" x14ac:dyDescent="0.25">
      <c r="A3283" s="84" t="s">
        <v>107</v>
      </c>
      <c r="B3283" s="76" t="s">
        <v>18000</v>
      </c>
      <c r="C3283" s="76" t="s">
        <v>24</v>
      </c>
      <c r="E3283" s="76" t="s">
        <v>18133</v>
      </c>
      <c r="G3283" s="71" t="s">
        <v>25</v>
      </c>
      <c r="J3283" s="76" t="s">
        <v>111</v>
      </c>
      <c r="K3283" s="76" t="s">
        <v>112</v>
      </c>
      <c r="L3283" s="77" t="s">
        <v>18319</v>
      </c>
      <c r="M3283" s="78">
        <v>39553</v>
      </c>
      <c r="N3283" s="83" t="s">
        <v>9077</v>
      </c>
      <c r="O3283" s="48" t="s">
        <v>26</v>
      </c>
      <c r="T3283" s="62">
        <v>1000</v>
      </c>
      <c r="W3283" s="48" t="s">
        <v>27</v>
      </c>
      <c r="Y3283" s="61"/>
    </row>
    <row r="3284" spans="1:25" x14ac:dyDescent="0.25">
      <c r="A3284" s="84" t="s">
        <v>107</v>
      </c>
      <c r="B3284" s="76" t="s">
        <v>18000</v>
      </c>
      <c r="C3284" s="76" t="s">
        <v>24</v>
      </c>
      <c r="E3284" s="76" t="s">
        <v>18134</v>
      </c>
      <c r="G3284" s="71" t="s">
        <v>25</v>
      </c>
      <c r="J3284" s="76" t="s">
        <v>111</v>
      </c>
      <c r="K3284" s="76" t="s">
        <v>112</v>
      </c>
      <c r="L3284" s="77" t="s">
        <v>18320</v>
      </c>
      <c r="M3284" s="78">
        <v>39553</v>
      </c>
      <c r="N3284" s="83"/>
      <c r="O3284" s="48" t="s">
        <v>26</v>
      </c>
      <c r="T3284" s="62">
        <v>195</v>
      </c>
      <c r="W3284" s="48" t="s">
        <v>27</v>
      </c>
      <c r="Y3284" s="61"/>
    </row>
    <row r="3285" spans="1:25" x14ac:dyDescent="0.25">
      <c r="A3285" s="84" t="s">
        <v>107</v>
      </c>
      <c r="B3285" s="76" t="s">
        <v>18000</v>
      </c>
      <c r="C3285" s="76" t="s">
        <v>24</v>
      </c>
      <c r="E3285" s="76" t="s">
        <v>18135</v>
      </c>
      <c r="G3285" s="71" t="s">
        <v>25</v>
      </c>
      <c r="J3285" s="76" t="s">
        <v>111</v>
      </c>
      <c r="K3285" s="76" t="s">
        <v>112</v>
      </c>
      <c r="L3285" s="77" t="s">
        <v>18321</v>
      </c>
      <c r="M3285" s="78">
        <v>39553</v>
      </c>
      <c r="N3285" s="83"/>
      <c r="O3285" s="48" t="s">
        <v>26</v>
      </c>
      <c r="T3285" s="62">
        <v>50</v>
      </c>
      <c r="W3285" s="48" t="s">
        <v>27</v>
      </c>
      <c r="Y3285" s="61"/>
    </row>
    <row r="3286" spans="1:25" x14ac:dyDescent="0.25">
      <c r="A3286" s="84" t="s">
        <v>47</v>
      </c>
      <c r="B3286" s="76" t="s">
        <v>18001</v>
      </c>
      <c r="C3286" s="76" t="s">
        <v>48</v>
      </c>
      <c r="E3286" s="76" t="s">
        <v>18136</v>
      </c>
      <c r="G3286" s="71" t="s">
        <v>25</v>
      </c>
      <c r="J3286" s="76" t="s">
        <v>111</v>
      </c>
      <c r="K3286" s="76" t="s">
        <v>112</v>
      </c>
      <c r="L3286" s="77">
        <v>167775</v>
      </c>
      <c r="M3286" s="78">
        <v>39529</v>
      </c>
      <c r="N3286" s="83" t="s">
        <v>9078</v>
      </c>
      <c r="O3286" s="48" t="s">
        <v>26</v>
      </c>
      <c r="T3286" s="62">
        <v>200</v>
      </c>
      <c r="W3286" s="48" t="s">
        <v>27</v>
      </c>
      <c r="Y3286" s="61"/>
    </row>
    <row r="3287" spans="1:25" x14ac:dyDescent="0.25">
      <c r="A3287" s="84" t="s">
        <v>47</v>
      </c>
      <c r="B3287" s="76" t="s">
        <v>18001</v>
      </c>
      <c r="C3287" s="76" t="s">
        <v>48</v>
      </c>
      <c r="E3287" s="76" t="s">
        <v>3545</v>
      </c>
      <c r="G3287" s="71" t="s">
        <v>25</v>
      </c>
      <c r="J3287" s="76" t="s">
        <v>111</v>
      </c>
      <c r="K3287" s="76" t="s">
        <v>112</v>
      </c>
      <c r="L3287" s="77">
        <v>633000</v>
      </c>
      <c r="M3287" s="78">
        <v>39668</v>
      </c>
      <c r="N3287" s="83" t="s">
        <v>9077</v>
      </c>
      <c r="O3287" s="48" t="s">
        <v>26</v>
      </c>
      <c r="T3287" s="62">
        <v>7527</v>
      </c>
      <c r="W3287" s="48" t="s">
        <v>27</v>
      </c>
      <c r="Y3287" s="61"/>
    </row>
    <row r="3288" spans="1:25" x14ac:dyDescent="0.25">
      <c r="A3288" s="84" t="s">
        <v>49</v>
      </c>
      <c r="B3288" s="76" t="s">
        <v>18002</v>
      </c>
      <c r="C3288" s="76" t="s">
        <v>50</v>
      </c>
      <c r="E3288" s="76" t="s">
        <v>18137</v>
      </c>
      <c r="G3288" s="71" t="s">
        <v>25</v>
      </c>
      <c r="J3288" s="76" t="s">
        <v>111</v>
      </c>
      <c r="K3288" s="76" t="s">
        <v>112</v>
      </c>
      <c r="L3288" s="77" t="s">
        <v>18322</v>
      </c>
      <c r="M3288" s="78">
        <v>39629</v>
      </c>
      <c r="N3288" s="83" t="s">
        <v>9078</v>
      </c>
      <c r="O3288" s="48" t="s">
        <v>26</v>
      </c>
      <c r="T3288" s="62">
        <v>5000</v>
      </c>
      <c r="W3288" s="48" t="s">
        <v>27</v>
      </c>
      <c r="Y3288" s="61"/>
    </row>
    <row r="3289" spans="1:25" x14ac:dyDescent="0.25">
      <c r="A3289" s="84" t="s">
        <v>49</v>
      </c>
      <c r="B3289" s="76" t="s">
        <v>18002</v>
      </c>
      <c r="C3289" s="76" t="s">
        <v>50</v>
      </c>
      <c r="E3289" s="76" t="s">
        <v>18138</v>
      </c>
      <c r="G3289" s="71" t="s">
        <v>25</v>
      </c>
      <c r="J3289" s="76" t="s">
        <v>111</v>
      </c>
      <c r="K3289" s="76" t="s">
        <v>112</v>
      </c>
      <c r="L3289" s="77" t="s">
        <v>18323</v>
      </c>
      <c r="M3289" s="78">
        <v>39629</v>
      </c>
      <c r="N3289" s="83"/>
      <c r="O3289" s="48" t="s">
        <v>26</v>
      </c>
      <c r="T3289" s="62">
        <v>3600</v>
      </c>
      <c r="W3289" s="48" t="s">
        <v>27</v>
      </c>
      <c r="Y3289" s="61"/>
    </row>
    <row r="3290" spans="1:25" x14ac:dyDescent="0.25">
      <c r="A3290" s="84" t="s">
        <v>101</v>
      </c>
      <c r="B3290" s="76" t="s">
        <v>18003</v>
      </c>
      <c r="C3290" s="76" t="s">
        <v>24</v>
      </c>
      <c r="E3290" s="76" t="s">
        <v>18139</v>
      </c>
      <c r="G3290" s="71" t="s">
        <v>25</v>
      </c>
      <c r="J3290" s="76" t="s">
        <v>111</v>
      </c>
      <c r="K3290" s="76" t="s">
        <v>112</v>
      </c>
      <c r="L3290" s="77">
        <v>570176</v>
      </c>
      <c r="M3290" s="78">
        <v>39456</v>
      </c>
      <c r="N3290" s="83"/>
      <c r="O3290" s="48" t="s">
        <v>26</v>
      </c>
      <c r="T3290" s="62">
        <v>1661</v>
      </c>
      <c r="W3290" s="48" t="s">
        <v>27</v>
      </c>
      <c r="Y3290" s="61"/>
    </row>
    <row r="3291" spans="1:25" x14ac:dyDescent="0.25">
      <c r="A3291" s="84" t="s">
        <v>101</v>
      </c>
      <c r="B3291" s="76" t="s">
        <v>18003</v>
      </c>
      <c r="C3291" s="76" t="s">
        <v>24</v>
      </c>
      <c r="E3291" s="76" t="s">
        <v>18140</v>
      </c>
      <c r="G3291" s="71" t="s">
        <v>25</v>
      </c>
      <c r="J3291" s="76" t="s">
        <v>111</v>
      </c>
      <c r="K3291" s="76" t="s">
        <v>112</v>
      </c>
      <c r="L3291" s="77">
        <v>570208</v>
      </c>
      <c r="M3291" s="78">
        <v>39461</v>
      </c>
      <c r="N3291" s="83" t="s">
        <v>9077</v>
      </c>
      <c r="O3291" s="48" t="s">
        <v>26</v>
      </c>
      <c r="T3291" s="62">
        <v>1531</v>
      </c>
      <c r="W3291" s="48" t="s">
        <v>27</v>
      </c>
      <c r="Y3291" s="61"/>
    </row>
    <row r="3292" spans="1:25" x14ac:dyDescent="0.25">
      <c r="A3292" s="84" t="s">
        <v>101</v>
      </c>
      <c r="B3292" s="76" t="s">
        <v>18003</v>
      </c>
      <c r="C3292" s="76" t="s">
        <v>24</v>
      </c>
      <c r="E3292" s="76" t="s">
        <v>18141</v>
      </c>
      <c r="G3292" s="71" t="s">
        <v>25</v>
      </c>
      <c r="J3292" s="76" t="s">
        <v>111</v>
      </c>
      <c r="K3292" s="76" t="s">
        <v>112</v>
      </c>
      <c r="L3292" s="77">
        <v>570337</v>
      </c>
      <c r="M3292" s="78">
        <v>39485</v>
      </c>
      <c r="N3292" s="83"/>
      <c r="O3292" s="48" t="s">
        <v>26</v>
      </c>
      <c r="T3292" s="62">
        <v>5731</v>
      </c>
      <c r="W3292" s="48" t="s">
        <v>27</v>
      </c>
      <c r="Y3292" s="61"/>
    </row>
    <row r="3293" spans="1:25" x14ac:dyDescent="0.25">
      <c r="A3293" s="84" t="s">
        <v>101</v>
      </c>
      <c r="B3293" s="76" t="s">
        <v>18003</v>
      </c>
      <c r="C3293" s="76" t="s">
        <v>24</v>
      </c>
      <c r="E3293" s="76" t="s">
        <v>18142</v>
      </c>
      <c r="G3293" s="71" t="s">
        <v>25</v>
      </c>
      <c r="J3293" s="76" t="s">
        <v>111</v>
      </c>
      <c r="K3293" s="76" t="s">
        <v>112</v>
      </c>
      <c r="L3293" s="77">
        <v>570349</v>
      </c>
      <c r="M3293" s="78">
        <v>39487</v>
      </c>
      <c r="N3293" s="83"/>
      <c r="O3293" s="48" t="s">
        <v>26</v>
      </c>
      <c r="T3293" s="62">
        <v>430</v>
      </c>
      <c r="W3293" s="48" t="s">
        <v>27</v>
      </c>
      <c r="Y3293" s="61"/>
    </row>
    <row r="3294" spans="1:25" x14ac:dyDescent="0.25">
      <c r="A3294" s="84" t="s">
        <v>101</v>
      </c>
      <c r="B3294" s="76" t="s">
        <v>18003</v>
      </c>
      <c r="C3294" s="76" t="s">
        <v>24</v>
      </c>
      <c r="E3294" s="76" t="s">
        <v>18143</v>
      </c>
      <c r="G3294" s="71" t="s">
        <v>25</v>
      </c>
      <c r="J3294" s="76" t="s">
        <v>111</v>
      </c>
      <c r="K3294" s="76" t="s">
        <v>112</v>
      </c>
      <c r="L3294" s="77">
        <v>570435</v>
      </c>
      <c r="M3294" s="78">
        <v>39503</v>
      </c>
      <c r="N3294" s="83" t="s">
        <v>9077</v>
      </c>
      <c r="O3294" s="48" t="s">
        <v>26</v>
      </c>
      <c r="T3294" s="62">
        <v>500</v>
      </c>
      <c r="W3294" s="48" t="s">
        <v>27</v>
      </c>
      <c r="Y3294" s="61"/>
    </row>
    <row r="3295" spans="1:25" x14ac:dyDescent="0.25">
      <c r="A3295" s="84" t="s">
        <v>101</v>
      </c>
      <c r="B3295" s="76" t="s">
        <v>18003</v>
      </c>
      <c r="C3295" s="76" t="s">
        <v>24</v>
      </c>
      <c r="E3295" s="76" t="s">
        <v>18144</v>
      </c>
      <c r="G3295" s="71" t="s">
        <v>25</v>
      </c>
      <c r="J3295" s="76" t="s">
        <v>111</v>
      </c>
      <c r="K3295" s="76" t="s">
        <v>112</v>
      </c>
      <c r="L3295" s="77">
        <v>570545</v>
      </c>
      <c r="M3295" s="78">
        <v>39518</v>
      </c>
      <c r="N3295" s="83" t="s">
        <v>9077</v>
      </c>
      <c r="O3295" s="48" t="s">
        <v>26</v>
      </c>
      <c r="T3295" s="62">
        <v>500</v>
      </c>
      <c r="W3295" s="48" t="s">
        <v>27</v>
      </c>
      <c r="Y3295" s="61"/>
    </row>
    <row r="3296" spans="1:25" x14ac:dyDescent="0.25">
      <c r="A3296" s="84" t="s">
        <v>101</v>
      </c>
      <c r="B3296" s="76" t="s">
        <v>18003</v>
      </c>
      <c r="C3296" s="76" t="s">
        <v>24</v>
      </c>
      <c r="E3296" s="76" t="s">
        <v>18145</v>
      </c>
      <c r="G3296" s="71" t="s">
        <v>25</v>
      </c>
      <c r="J3296" s="76" t="s">
        <v>111</v>
      </c>
      <c r="K3296" s="76" t="s">
        <v>112</v>
      </c>
      <c r="L3296" s="77">
        <v>570556</v>
      </c>
      <c r="M3296" s="78">
        <v>39519</v>
      </c>
      <c r="N3296" s="83"/>
      <c r="O3296" s="48" t="s">
        <v>26</v>
      </c>
      <c r="T3296" s="62">
        <v>1000</v>
      </c>
      <c r="W3296" s="48" t="s">
        <v>27</v>
      </c>
      <c r="Y3296" s="61"/>
    </row>
    <row r="3297" spans="1:25" x14ac:dyDescent="0.25">
      <c r="A3297" s="84" t="s">
        <v>101</v>
      </c>
      <c r="B3297" s="76" t="s">
        <v>18003</v>
      </c>
      <c r="C3297" s="76" t="s">
        <v>24</v>
      </c>
      <c r="E3297" s="76" t="s">
        <v>18146</v>
      </c>
      <c r="G3297" s="71" t="s">
        <v>25</v>
      </c>
      <c r="J3297" s="76" t="s">
        <v>111</v>
      </c>
      <c r="K3297" s="76" t="s">
        <v>112</v>
      </c>
      <c r="L3297" s="77">
        <v>570557</v>
      </c>
      <c r="M3297" s="78">
        <v>39519</v>
      </c>
      <c r="N3297" s="83"/>
      <c r="O3297" s="48" t="s">
        <v>26</v>
      </c>
      <c r="T3297" s="62">
        <v>1000</v>
      </c>
      <c r="W3297" s="48" t="s">
        <v>27</v>
      </c>
      <c r="Y3297" s="61"/>
    </row>
    <row r="3298" spans="1:25" x14ac:dyDescent="0.25">
      <c r="A3298" s="84" t="s">
        <v>101</v>
      </c>
      <c r="B3298" s="76" t="s">
        <v>18003</v>
      </c>
      <c r="C3298" s="76" t="s">
        <v>24</v>
      </c>
      <c r="E3298" s="76" t="s">
        <v>3415</v>
      </c>
      <c r="G3298" s="71" t="s">
        <v>25</v>
      </c>
      <c r="J3298" s="76" t="s">
        <v>111</v>
      </c>
      <c r="K3298" s="76" t="s">
        <v>112</v>
      </c>
      <c r="L3298" s="77">
        <v>570850</v>
      </c>
      <c r="M3298" s="78">
        <v>39562</v>
      </c>
      <c r="N3298" s="83" t="s">
        <v>9077</v>
      </c>
      <c r="O3298" s="48" t="s">
        <v>26</v>
      </c>
      <c r="T3298" s="62">
        <v>100</v>
      </c>
      <c r="W3298" s="48" t="s">
        <v>27</v>
      </c>
      <c r="Y3298" s="61"/>
    </row>
    <row r="3299" spans="1:25" x14ac:dyDescent="0.25">
      <c r="A3299" s="84" t="s">
        <v>101</v>
      </c>
      <c r="B3299" s="76" t="s">
        <v>18003</v>
      </c>
      <c r="C3299" s="76" t="s">
        <v>24</v>
      </c>
      <c r="E3299" s="76" t="s">
        <v>3415</v>
      </c>
      <c r="G3299" s="71" t="s">
        <v>25</v>
      </c>
      <c r="J3299" s="76" t="s">
        <v>111</v>
      </c>
      <c r="K3299" s="76" t="s">
        <v>112</v>
      </c>
      <c r="L3299" s="77">
        <v>570852</v>
      </c>
      <c r="M3299" s="78">
        <v>39562</v>
      </c>
      <c r="N3299" s="83" t="s">
        <v>9077</v>
      </c>
      <c r="O3299" s="48" t="s">
        <v>26</v>
      </c>
      <c r="T3299" s="62">
        <v>100</v>
      </c>
      <c r="W3299" s="48" t="s">
        <v>27</v>
      </c>
      <c r="Y3299" s="61"/>
    </row>
    <row r="3300" spans="1:25" x14ac:dyDescent="0.25">
      <c r="A3300" s="84" t="s">
        <v>101</v>
      </c>
      <c r="B3300" s="76" t="s">
        <v>18003</v>
      </c>
      <c r="C3300" s="76" t="s">
        <v>24</v>
      </c>
      <c r="E3300" s="76" t="s">
        <v>18147</v>
      </c>
      <c r="G3300" s="71" t="s">
        <v>25</v>
      </c>
      <c r="J3300" s="76" t="s">
        <v>111</v>
      </c>
      <c r="K3300" s="76" t="s">
        <v>112</v>
      </c>
      <c r="L3300" s="77">
        <v>570971</v>
      </c>
      <c r="M3300" s="78">
        <v>39781</v>
      </c>
      <c r="N3300" s="83" t="s">
        <v>9077</v>
      </c>
      <c r="O3300" s="48" t="s">
        <v>26</v>
      </c>
      <c r="T3300" s="62">
        <v>1000</v>
      </c>
      <c r="W3300" s="48" t="s">
        <v>27</v>
      </c>
      <c r="Y3300" s="61"/>
    </row>
    <row r="3301" spans="1:25" x14ac:dyDescent="0.25">
      <c r="A3301" s="84" t="s">
        <v>101</v>
      </c>
      <c r="B3301" s="76" t="s">
        <v>18003</v>
      </c>
      <c r="C3301" s="76" t="s">
        <v>24</v>
      </c>
      <c r="E3301" s="76" t="s">
        <v>18148</v>
      </c>
      <c r="G3301" s="71" t="s">
        <v>25</v>
      </c>
      <c r="J3301" s="76" t="s">
        <v>111</v>
      </c>
      <c r="K3301" s="76" t="s">
        <v>112</v>
      </c>
      <c r="L3301" s="77">
        <v>571080</v>
      </c>
      <c r="M3301" s="78">
        <v>39781</v>
      </c>
      <c r="N3301" s="83" t="s">
        <v>9077</v>
      </c>
      <c r="O3301" s="48" t="s">
        <v>26</v>
      </c>
      <c r="T3301" s="62">
        <v>2500</v>
      </c>
      <c r="W3301" s="48" t="s">
        <v>27</v>
      </c>
      <c r="Y3301" s="61"/>
    </row>
    <row r="3302" spans="1:25" x14ac:dyDescent="0.25">
      <c r="A3302" s="84" t="s">
        <v>101</v>
      </c>
      <c r="B3302" s="76" t="s">
        <v>18003</v>
      </c>
      <c r="C3302" s="76" t="s">
        <v>24</v>
      </c>
      <c r="E3302" s="76" t="s">
        <v>18149</v>
      </c>
      <c r="G3302" s="71" t="s">
        <v>25</v>
      </c>
      <c r="J3302" s="76" t="s">
        <v>111</v>
      </c>
      <c r="K3302" s="76" t="s">
        <v>112</v>
      </c>
      <c r="L3302" s="77">
        <v>640963</v>
      </c>
      <c r="M3302" s="78">
        <v>39813</v>
      </c>
      <c r="N3302" s="83"/>
      <c r="O3302" s="48" t="s">
        <v>26</v>
      </c>
      <c r="T3302" s="62">
        <v>347</v>
      </c>
      <c r="W3302" s="48" t="s">
        <v>27</v>
      </c>
      <c r="Y3302" s="61"/>
    </row>
    <row r="3303" spans="1:25" x14ac:dyDescent="0.25">
      <c r="A3303" s="84" t="s">
        <v>63</v>
      </c>
      <c r="B3303" s="76" t="s">
        <v>18004</v>
      </c>
      <c r="C3303" s="76" t="s">
        <v>28</v>
      </c>
      <c r="E3303" s="76" t="s">
        <v>8444</v>
      </c>
      <c r="G3303" s="71" t="s">
        <v>25</v>
      </c>
      <c r="J3303" s="76" t="s">
        <v>111</v>
      </c>
      <c r="K3303" s="76" t="s">
        <v>112</v>
      </c>
      <c r="L3303" s="77" t="s">
        <v>18324</v>
      </c>
      <c r="M3303" s="78">
        <v>39797</v>
      </c>
      <c r="N3303" s="83"/>
      <c r="O3303" s="48" t="s">
        <v>26</v>
      </c>
      <c r="T3303" s="62">
        <v>1000</v>
      </c>
      <c r="W3303" s="48" t="s">
        <v>27</v>
      </c>
      <c r="Y3303" s="61"/>
    </row>
    <row r="3304" spans="1:25" x14ac:dyDescent="0.25">
      <c r="A3304" s="84" t="s">
        <v>63</v>
      </c>
      <c r="B3304" s="76" t="s">
        <v>18004</v>
      </c>
      <c r="C3304" s="76" t="s">
        <v>28</v>
      </c>
      <c r="E3304" s="76" t="s">
        <v>8443</v>
      </c>
      <c r="G3304" s="71" t="s">
        <v>25</v>
      </c>
      <c r="J3304" s="76" t="s">
        <v>111</v>
      </c>
      <c r="K3304" s="76" t="s">
        <v>112</v>
      </c>
      <c r="L3304" s="77" t="s">
        <v>18325</v>
      </c>
      <c r="M3304" s="78">
        <v>39783</v>
      </c>
      <c r="N3304" s="83"/>
      <c r="O3304" s="48" t="s">
        <v>26</v>
      </c>
      <c r="T3304" s="62">
        <v>8842</v>
      </c>
      <c r="W3304" s="48" t="s">
        <v>27</v>
      </c>
      <c r="Y3304" s="61"/>
    </row>
    <row r="3305" spans="1:25" x14ac:dyDescent="0.25">
      <c r="A3305" s="84" t="s">
        <v>63</v>
      </c>
      <c r="B3305" s="76" t="s">
        <v>18004</v>
      </c>
      <c r="C3305" s="76" t="s">
        <v>28</v>
      </c>
      <c r="E3305" s="76" t="s">
        <v>8442</v>
      </c>
      <c r="G3305" s="71" t="s">
        <v>25</v>
      </c>
      <c r="J3305" s="76" t="s">
        <v>111</v>
      </c>
      <c r="K3305" s="76" t="s">
        <v>112</v>
      </c>
      <c r="L3305" s="77" t="s">
        <v>18326</v>
      </c>
      <c r="M3305" s="78">
        <v>39743</v>
      </c>
      <c r="N3305" s="83"/>
      <c r="O3305" s="48" t="s">
        <v>26</v>
      </c>
      <c r="T3305" s="62">
        <v>3739</v>
      </c>
      <c r="W3305" s="48" t="s">
        <v>27</v>
      </c>
      <c r="Y3305" s="61"/>
    </row>
    <row r="3306" spans="1:25" x14ac:dyDescent="0.25">
      <c r="A3306" s="84" t="s">
        <v>63</v>
      </c>
      <c r="B3306" s="76" t="s">
        <v>18004</v>
      </c>
      <c r="C3306" s="76" t="s">
        <v>28</v>
      </c>
      <c r="E3306" s="76" t="s">
        <v>8439</v>
      </c>
      <c r="G3306" s="71" t="s">
        <v>25</v>
      </c>
      <c r="J3306" s="76" t="s">
        <v>111</v>
      </c>
      <c r="K3306" s="76" t="s">
        <v>112</v>
      </c>
      <c r="L3306" s="77" t="s">
        <v>18327</v>
      </c>
      <c r="M3306" s="78">
        <v>39688</v>
      </c>
      <c r="N3306" s="83"/>
      <c r="O3306" s="48" t="s">
        <v>26</v>
      </c>
      <c r="T3306" s="62">
        <v>50000</v>
      </c>
      <c r="W3306" s="48" t="s">
        <v>27</v>
      </c>
      <c r="Y3306" s="61"/>
    </row>
    <row r="3307" spans="1:25" x14ac:dyDescent="0.25">
      <c r="A3307" s="84" t="s">
        <v>63</v>
      </c>
      <c r="B3307" s="76" t="s">
        <v>18004</v>
      </c>
      <c r="C3307" s="76" t="s">
        <v>28</v>
      </c>
      <c r="E3307" s="76" t="s">
        <v>8437</v>
      </c>
      <c r="G3307" s="71" t="s">
        <v>25</v>
      </c>
      <c r="J3307" s="76" t="s">
        <v>111</v>
      </c>
      <c r="K3307" s="76" t="s">
        <v>112</v>
      </c>
      <c r="L3307" s="77" t="s">
        <v>18328</v>
      </c>
      <c r="M3307" s="78">
        <v>39585</v>
      </c>
      <c r="N3307" s="83"/>
      <c r="O3307" s="48" t="s">
        <v>26</v>
      </c>
      <c r="T3307" s="62">
        <v>4.62</v>
      </c>
      <c r="W3307" s="48" t="s">
        <v>27</v>
      </c>
      <c r="Y3307" s="61"/>
    </row>
    <row r="3308" spans="1:25" x14ac:dyDescent="0.25">
      <c r="A3308" s="84" t="s">
        <v>63</v>
      </c>
      <c r="B3308" s="76" t="s">
        <v>18004</v>
      </c>
      <c r="C3308" s="76" t="s">
        <v>28</v>
      </c>
      <c r="E3308" s="76" t="s">
        <v>8436</v>
      </c>
      <c r="G3308" s="71" t="s">
        <v>25</v>
      </c>
      <c r="J3308" s="76" t="s">
        <v>111</v>
      </c>
      <c r="K3308" s="76" t="s">
        <v>112</v>
      </c>
      <c r="L3308" s="77" t="s">
        <v>18329</v>
      </c>
      <c r="M3308" s="78">
        <v>39559</v>
      </c>
      <c r="N3308" s="83"/>
      <c r="O3308" s="48" t="s">
        <v>26</v>
      </c>
      <c r="T3308" s="62">
        <v>500</v>
      </c>
      <c r="W3308" s="48" t="s">
        <v>27</v>
      </c>
      <c r="Y3308" s="61"/>
    </row>
    <row r="3309" spans="1:25" x14ac:dyDescent="0.25">
      <c r="A3309" s="84" t="s">
        <v>63</v>
      </c>
      <c r="B3309" s="76" t="s">
        <v>18004</v>
      </c>
      <c r="C3309" s="76" t="s">
        <v>28</v>
      </c>
      <c r="E3309" s="76" t="s">
        <v>8435</v>
      </c>
      <c r="G3309" s="71" t="s">
        <v>25</v>
      </c>
      <c r="J3309" s="76" t="s">
        <v>111</v>
      </c>
      <c r="K3309" s="76" t="s">
        <v>112</v>
      </c>
      <c r="L3309" s="77" t="s">
        <v>18330</v>
      </c>
      <c r="M3309" s="78">
        <v>39484</v>
      </c>
      <c r="N3309" s="83"/>
      <c r="O3309" s="48" t="s">
        <v>26</v>
      </c>
      <c r="T3309" s="62">
        <v>59.72</v>
      </c>
      <c r="W3309" s="48" t="s">
        <v>27</v>
      </c>
      <c r="Y3309" s="61"/>
    </row>
    <row r="3310" spans="1:25" x14ac:dyDescent="0.25">
      <c r="A3310" s="84" t="s">
        <v>63</v>
      </c>
      <c r="B3310" s="76" t="s">
        <v>18004</v>
      </c>
      <c r="C3310" s="76" t="s">
        <v>28</v>
      </c>
      <c r="E3310" s="76" t="s">
        <v>8434</v>
      </c>
      <c r="G3310" s="71" t="s">
        <v>25</v>
      </c>
      <c r="J3310" s="76" t="s">
        <v>111</v>
      </c>
      <c r="K3310" s="76" t="s">
        <v>112</v>
      </c>
      <c r="L3310" s="77" t="s">
        <v>18331</v>
      </c>
      <c r="M3310" s="78">
        <v>39475</v>
      </c>
      <c r="N3310" s="83"/>
      <c r="O3310" s="48" t="s">
        <v>26</v>
      </c>
      <c r="T3310" s="62">
        <v>3855.36</v>
      </c>
      <c r="W3310" s="48" t="s">
        <v>27</v>
      </c>
      <c r="Y3310" s="61"/>
    </row>
    <row r="3311" spans="1:25" x14ac:dyDescent="0.25">
      <c r="A3311" s="84" t="s">
        <v>63</v>
      </c>
      <c r="B3311" s="76" t="s">
        <v>18004</v>
      </c>
      <c r="C3311" s="76" t="s">
        <v>28</v>
      </c>
      <c r="E3311" s="76" t="s">
        <v>8433</v>
      </c>
      <c r="G3311" s="71" t="s">
        <v>25</v>
      </c>
      <c r="J3311" s="76" t="s">
        <v>111</v>
      </c>
      <c r="K3311" s="76" t="s">
        <v>112</v>
      </c>
      <c r="L3311" s="77" t="s">
        <v>18332</v>
      </c>
      <c r="M3311" s="78">
        <v>39475</v>
      </c>
      <c r="N3311" s="83"/>
      <c r="O3311" s="48" t="s">
        <v>26</v>
      </c>
      <c r="T3311" s="62">
        <v>1816.24</v>
      </c>
      <c r="W3311" s="48" t="s">
        <v>27</v>
      </c>
      <c r="Y3311" s="61"/>
    </row>
    <row r="3312" spans="1:25" x14ac:dyDescent="0.25">
      <c r="A3312" s="84" t="s">
        <v>63</v>
      </c>
      <c r="B3312" s="76" t="s">
        <v>18004</v>
      </c>
      <c r="C3312" s="76" t="s">
        <v>28</v>
      </c>
      <c r="E3312" s="76" t="s">
        <v>8432</v>
      </c>
      <c r="G3312" s="71" t="s">
        <v>25</v>
      </c>
      <c r="J3312" s="76" t="s">
        <v>111</v>
      </c>
      <c r="K3312" s="76" t="s">
        <v>112</v>
      </c>
      <c r="L3312" s="77" t="s">
        <v>18333</v>
      </c>
      <c r="M3312" s="78">
        <v>39475</v>
      </c>
      <c r="N3312" s="83"/>
      <c r="O3312" s="48" t="s">
        <v>26</v>
      </c>
      <c r="T3312" s="62">
        <v>384.93</v>
      </c>
      <c r="W3312" s="48" t="s">
        <v>27</v>
      </c>
      <c r="Y3312" s="61"/>
    </row>
    <row r="3313" spans="1:25" x14ac:dyDescent="0.25">
      <c r="A3313" s="84" t="s">
        <v>63</v>
      </c>
      <c r="B3313" s="76" t="s">
        <v>18004</v>
      </c>
      <c r="C3313" s="76" t="s">
        <v>28</v>
      </c>
      <c r="E3313" s="76" t="s">
        <v>8431</v>
      </c>
      <c r="G3313" s="71" t="s">
        <v>25</v>
      </c>
      <c r="J3313" s="76" t="s">
        <v>111</v>
      </c>
      <c r="K3313" s="76" t="s">
        <v>112</v>
      </c>
      <c r="L3313" s="77" t="s">
        <v>18334</v>
      </c>
      <c r="M3313" s="78">
        <v>39475</v>
      </c>
      <c r="N3313" s="83"/>
      <c r="O3313" s="48" t="s">
        <v>26</v>
      </c>
      <c r="T3313" s="62">
        <v>119.12</v>
      </c>
      <c r="W3313" s="48" t="s">
        <v>27</v>
      </c>
      <c r="Y3313" s="61"/>
    </row>
    <row r="3314" spans="1:25" x14ac:dyDescent="0.25">
      <c r="A3314" s="84" t="s">
        <v>63</v>
      </c>
      <c r="B3314" s="76" t="s">
        <v>18004</v>
      </c>
      <c r="C3314" s="76" t="s">
        <v>28</v>
      </c>
      <c r="E3314" s="76" t="s">
        <v>8430</v>
      </c>
      <c r="G3314" s="71" t="s">
        <v>25</v>
      </c>
      <c r="J3314" s="76" t="s">
        <v>111</v>
      </c>
      <c r="K3314" s="76" t="s">
        <v>112</v>
      </c>
      <c r="L3314" s="77" t="s">
        <v>18335</v>
      </c>
      <c r="M3314" s="78">
        <v>39475</v>
      </c>
      <c r="N3314" s="83"/>
      <c r="O3314" s="48" t="s">
        <v>26</v>
      </c>
      <c r="T3314" s="62">
        <v>13.96</v>
      </c>
      <c r="W3314" s="48" t="s">
        <v>27</v>
      </c>
      <c r="Y3314" s="61"/>
    </row>
    <row r="3315" spans="1:25" x14ac:dyDescent="0.25">
      <c r="A3315" s="84" t="s">
        <v>63</v>
      </c>
      <c r="B3315" s="76" t="s">
        <v>18004</v>
      </c>
      <c r="C3315" s="76" t="s">
        <v>28</v>
      </c>
      <c r="E3315" s="76" t="s">
        <v>8429</v>
      </c>
      <c r="G3315" s="71" t="s">
        <v>25</v>
      </c>
      <c r="J3315" s="76" t="s">
        <v>111</v>
      </c>
      <c r="K3315" s="76" t="s">
        <v>112</v>
      </c>
      <c r="L3315" s="77" t="s">
        <v>18336</v>
      </c>
      <c r="M3315" s="78">
        <v>39475</v>
      </c>
      <c r="N3315" s="83"/>
      <c r="O3315" s="48" t="s">
        <v>26</v>
      </c>
      <c r="T3315" s="62">
        <v>5.7</v>
      </c>
      <c r="W3315" s="48" t="s">
        <v>27</v>
      </c>
      <c r="Y3315" s="61"/>
    </row>
    <row r="3316" spans="1:25" x14ac:dyDescent="0.25">
      <c r="A3316" s="84" t="s">
        <v>63</v>
      </c>
      <c r="B3316" s="76" t="s">
        <v>18004</v>
      </c>
      <c r="C3316" s="76" t="s">
        <v>28</v>
      </c>
      <c r="E3316" s="76" t="s">
        <v>8428</v>
      </c>
      <c r="G3316" s="71" t="s">
        <v>25</v>
      </c>
      <c r="J3316" s="76" t="s">
        <v>111</v>
      </c>
      <c r="K3316" s="76" t="s">
        <v>112</v>
      </c>
      <c r="L3316" s="77" t="s">
        <v>18337</v>
      </c>
      <c r="M3316" s="78">
        <v>39475</v>
      </c>
      <c r="N3316" s="83"/>
      <c r="O3316" s="48" t="s">
        <v>26</v>
      </c>
      <c r="T3316" s="62">
        <v>2.8</v>
      </c>
      <c r="W3316" s="48" t="s">
        <v>27</v>
      </c>
      <c r="Y3316" s="61"/>
    </row>
    <row r="3317" spans="1:25" x14ac:dyDescent="0.25">
      <c r="A3317" s="84" t="s">
        <v>137</v>
      </c>
      <c r="B3317" s="76" t="s">
        <v>18005</v>
      </c>
      <c r="C3317" s="76" t="s">
        <v>28</v>
      </c>
      <c r="E3317" s="76" t="s">
        <v>18150</v>
      </c>
      <c r="G3317" s="71" t="s">
        <v>25</v>
      </c>
      <c r="J3317" s="76" t="s">
        <v>111</v>
      </c>
      <c r="K3317" s="76" t="s">
        <v>112</v>
      </c>
      <c r="L3317" s="77">
        <v>681972</v>
      </c>
      <c r="M3317" s="78">
        <v>39618</v>
      </c>
      <c r="N3317" s="83" t="s">
        <v>9078</v>
      </c>
      <c r="O3317" s="48" t="s">
        <v>26</v>
      </c>
      <c r="T3317" s="62">
        <v>1000</v>
      </c>
      <c r="W3317" s="48" t="s">
        <v>27</v>
      </c>
      <c r="Y3317" s="61"/>
    </row>
    <row r="3318" spans="1:25" x14ac:dyDescent="0.25">
      <c r="A3318" s="84" t="s">
        <v>137</v>
      </c>
      <c r="B3318" s="76" t="s">
        <v>18005</v>
      </c>
      <c r="C3318" s="76" t="s">
        <v>28</v>
      </c>
      <c r="E3318" s="76" t="s">
        <v>8536</v>
      </c>
      <c r="G3318" s="71" t="s">
        <v>25</v>
      </c>
      <c r="J3318" s="76" t="s">
        <v>111</v>
      </c>
      <c r="K3318" s="76" t="s">
        <v>112</v>
      </c>
      <c r="L3318" s="77">
        <v>601500</v>
      </c>
      <c r="M3318" s="78">
        <v>39690</v>
      </c>
      <c r="N3318" s="83" t="s">
        <v>9078</v>
      </c>
      <c r="O3318" s="48" t="s">
        <v>26</v>
      </c>
      <c r="T3318" s="62">
        <v>10000</v>
      </c>
      <c r="W3318" s="48" t="s">
        <v>27</v>
      </c>
      <c r="Y3318" s="61"/>
    </row>
    <row r="3319" spans="1:25" x14ac:dyDescent="0.25">
      <c r="A3319" s="84" t="s">
        <v>137</v>
      </c>
      <c r="B3319" s="76" t="s">
        <v>18005</v>
      </c>
      <c r="C3319" s="76" t="s">
        <v>28</v>
      </c>
      <c r="E3319" s="76" t="s">
        <v>18151</v>
      </c>
      <c r="G3319" s="71" t="s">
        <v>25</v>
      </c>
      <c r="J3319" s="76" t="s">
        <v>111</v>
      </c>
      <c r="K3319" s="76" t="s">
        <v>112</v>
      </c>
      <c r="L3319" s="77">
        <v>601093</v>
      </c>
      <c r="M3319" s="78">
        <v>39690</v>
      </c>
      <c r="N3319" s="83" t="s">
        <v>9078</v>
      </c>
      <c r="O3319" s="48" t="s">
        <v>26</v>
      </c>
      <c r="T3319" s="62">
        <v>100</v>
      </c>
      <c r="W3319" s="48" t="s">
        <v>27</v>
      </c>
      <c r="Y3319" s="61"/>
    </row>
    <row r="3320" spans="1:25" x14ac:dyDescent="0.25">
      <c r="A3320" s="84" t="s">
        <v>137</v>
      </c>
      <c r="B3320" s="76" t="s">
        <v>18005</v>
      </c>
      <c r="C3320" s="76" t="s">
        <v>28</v>
      </c>
      <c r="E3320" s="76" t="s">
        <v>18152</v>
      </c>
      <c r="G3320" s="71" t="s">
        <v>25</v>
      </c>
      <c r="J3320" s="76" t="s">
        <v>111</v>
      </c>
      <c r="K3320" s="76" t="s">
        <v>112</v>
      </c>
      <c r="L3320" s="77">
        <v>600910</v>
      </c>
      <c r="M3320" s="78">
        <v>39690</v>
      </c>
      <c r="N3320" s="83"/>
      <c r="O3320" s="48" t="s">
        <v>26</v>
      </c>
      <c r="T3320" s="62">
        <v>2451.37</v>
      </c>
      <c r="W3320" s="48" t="s">
        <v>27</v>
      </c>
      <c r="Y3320" s="61"/>
    </row>
    <row r="3321" spans="1:25" x14ac:dyDescent="0.25">
      <c r="A3321" s="84" t="s">
        <v>137</v>
      </c>
      <c r="B3321" s="76" t="s">
        <v>18005</v>
      </c>
      <c r="C3321" s="76" t="s">
        <v>28</v>
      </c>
      <c r="E3321" s="76" t="s">
        <v>18153</v>
      </c>
      <c r="G3321" s="71" t="s">
        <v>25</v>
      </c>
      <c r="J3321" s="76" t="s">
        <v>111</v>
      </c>
      <c r="K3321" s="76" t="s">
        <v>112</v>
      </c>
      <c r="L3321" s="77">
        <v>600909</v>
      </c>
      <c r="M3321" s="78">
        <v>39690</v>
      </c>
      <c r="N3321" s="83"/>
      <c r="O3321" s="48" t="s">
        <v>26</v>
      </c>
      <c r="T3321" s="62">
        <v>133.9</v>
      </c>
      <c r="W3321" s="48" t="s">
        <v>27</v>
      </c>
      <c r="Y3321" s="61"/>
    </row>
    <row r="3322" spans="1:25" x14ac:dyDescent="0.25">
      <c r="A3322" s="84" t="s">
        <v>137</v>
      </c>
      <c r="B3322" s="76" t="s">
        <v>18005</v>
      </c>
      <c r="C3322" s="76" t="s">
        <v>28</v>
      </c>
      <c r="E3322" s="76" t="s">
        <v>18153</v>
      </c>
      <c r="G3322" s="71" t="s">
        <v>25</v>
      </c>
      <c r="J3322" s="76" t="s">
        <v>111</v>
      </c>
      <c r="K3322" s="76" t="s">
        <v>112</v>
      </c>
      <c r="L3322" s="77">
        <v>600908</v>
      </c>
      <c r="M3322" s="78">
        <v>39690</v>
      </c>
      <c r="N3322" s="83"/>
      <c r="O3322" s="48" t="s">
        <v>26</v>
      </c>
      <c r="T3322" s="62">
        <v>275</v>
      </c>
      <c r="W3322" s="48" t="s">
        <v>27</v>
      </c>
      <c r="Y3322" s="61"/>
    </row>
    <row r="3323" spans="1:25" x14ac:dyDescent="0.25">
      <c r="A3323" s="84" t="s">
        <v>137</v>
      </c>
      <c r="B3323" s="76" t="s">
        <v>18005</v>
      </c>
      <c r="C3323" s="76" t="s">
        <v>28</v>
      </c>
      <c r="E3323" s="76" t="s">
        <v>8536</v>
      </c>
      <c r="G3323" s="71" t="s">
        <v>25</v>
      </c>
      <c r="J3323" s="76" t="s">
        <v>111</v>
      </c>
      <c r="K3323" s="76" t="s">
        <v>112</v>
      </c>
      <c r="L3323" s="77">
        <v>600085</v>
      </c>
      <c r="M3323" s="78">
        <v>39690</v>
      </c>
      <c r="N3323" s="83" t="s">
        <v>9078</v>
      </c>
      <c r="O3323" s="48" t="s">
        <v>26</v>
      </c>
      <c r="T3323" s="62">
        <v>25000</v>
      </c>
      <c r="W3323" s="48" t="s">
        <v>27</v>
      </c>
      <c r="Y3323" s="61"/>
    </row>
    <row r="3324" spans="1:25" x14ac:dyDescent="0.25">
      <c r="A3324" s="84" t="s">
        <v>137</v>
      </c>
      <c r="B3324" s="76" t="s">
        <v>18005</v>
      </c>
      <c r="C3324" s="76" t="s">
        <v>28</v>
      </c>
      <c r="E3324" s="76" t="s">
        <v>18154</v>
      </c>
      <c r="G3324" s="71" t="s">
        <v>25</v>
      </c>
      <c r="J3324" s="76" t="s">
        <v>111</v>
      </c>
      <c r="K3324" s="76" t="s">
        <v>112</v>
      </c>
      <c r="L3324" s="77">
        <v>599737</v>
      </c>
      <c r="M3324" s="78">
        <v>39690</v>
      </c>
      <c r="N3324" s="83" t="s">
        <v>9077</v>
      </c>
      <c r="O3324" s="48" t="s">
        <v>26</v>
      </c>
      <c r="T3324" s="62">
        <v>500</v>
      </c>
      <c r="W3324" s="48" t="s">
        <v>27</v>
      </c>
      <c r="Y3324" s="61"/>
    </row>
    <row r="3325" spans="1:25" x14ac:dyDescent="0.25">
      <c r="A3325" s="84" t="s">
        <v>137</v>
      </c>
      <c r="B3325" s="76" t="s">
        <v>18005</v>
      </c>
      <c r="C3325" s="76" t="s">
        <v>28</v>
      </c>
      <c r="E3325" s="76" t="s">
        <v>8536</v>
      </c>
      <c r="G3325" s="71" t="s">
        <v>25</v>
      </c>
      <c r="J3325" s="76" t="s">
        <v>111</v>
      </c>
      <c r="K3325" s="76" t="s">
        <v>112</v>
      </c>
      <c r="L3325" s="77">
        <v>599633</v>
      </c>
      <c r="M3325" s="78">
        <v>39690</v>
      </c>
      <c r="N3325" s="83" t="s">
        <v>9078</v>
      </c>
      <c r="O3325" s="48" t="s">
        <v>26</v>
      </c>
      <c r="T3325" s="62">
        <v>10000</v>
      </c>
      <c r="W3325" s="48" t="s">
        <v>27</v>
      </c>
      <c r="Y3325" s="61"/>
    </row>
    <row r="3326" spans="1:25" x14ac:dyDescent="0.25">
      <c r="A3326" s="84" t="s">
        <v>137</v>
      </c>
      <c r="B3326" s="76" t="s">
        <v>18005</v>
      </c>
      <c r="C3326" s="76" t="s">
        <v>28</v>
      </c>
      <c r="E3326" s="76" t="s">
        <v>8536</v>
      </c>
      <c r="G3326" s="71" t="s">
        <v>25</v>
      </c>
      <c r="J3326" s="76" t="s">
        <v>111</v>
      </c>
      <c r="K3326" s="76" t="s">
        <v>112</v>
      </c>
      <c r="L3326" s="77">
        <v>599179</v>
      </c>
      <c r="M3326" s="78">
        <v>39629</v>
      </c>
      <c r="N3326" s="83" t="s">
        <v>9078</v>
      </c>
      <c r="O3326" s="48" t="s">
        <v>26</v>
      </c>
      <c r="T3326" s="62">
        <v>1500</v>
      </c>
      <c r="W3326" s="48" t="s">
        <v>27</v>
      </c>
      <c r="Y3326" s="61"/>
    </row>
    <row r="3327" spans="1:25" x14ac:dyDescent="0.25">
      <c r="A3327" s="84" t="s">
        <v>137</v>
      </c>
      <c r="B3327" s="76" t="s">
        <v>18005</v>
      </c>
      <c r="C3327" s="76" t="s">
        <v>28</v>
      </c>
      <c r="E3327" s="76" t="s">
        <v>18155</v>
      </c>
      <c r="G3327" s="71" t="s">
        <v>25</v>
      </c>
      <c r="J3327" s="76" t="s">
        <v>111</v>
      </c>
      <c r="K3327" s="76" t="s">
        <v>112</v>
      </c>
      <c r="L3327" s="77">
        <v>553888</v>
      </c>
      <c r="M3327" s="78">
        <v>39629</v>
      </c>
      <c r="N3327" s="83"/>
      <c r="O3327" s="48" t="s">
        <v>26</v>
      </c>
      <c r="T3327" s="62">
        <v>3100</v>
      </c>
      <c r="W3327" s="48" t="s">
        <v>27</v>
      </c>
      <c r="Y3327" s="61"/>
    </row>
    <row r="3328" spans="1:25" x14ac:dyDescent="0.25">
      <c r="A3328" s="84" t="s">
        <v>137</v>
      </c>
      <c r="B3328" s="76" t="s">
        <v>18005</v>
      </c>
      <c r="C3328" s="76" t="s">
        <v>28</v>
      </c>
      <c r="E3328" s="76" t="s">
        <v>18156</v>
      </c>
      <c r="G3328" s="71" t="s">
        <v>25</v>
      </c>
      <c r="J3328" s="76" t="s">
        <v>111</v>
      </c>
      <c r="K3328" s="76" t="s">
        <v>112</v>
      </c>
      <c r="L3328" s="77">
        <v>552014</v>
      </c>
      <c r="M3328" s="78">
        <v>39629</v>
      </c>
      <c r="N3328" s="83" t="s">
        <v>9078</v>
      </c>
      <c r="O3328" s="48" t="s">
        <v>26</v>
      </c>
      <c r="T3328" s="62">
        <v>302</v>
      </c>
      <c r="W3328" s="48" t="s">
        <v>27</v>
      </c>
      <c r="Y3328" s="61"/>
    </row>
    <row r="3329" spans="1:25" x14ac:dyDescent="0.25">
      <c r="A3329" s="84" t="s">
        <v>137</v>
      </c>
      <c r="B3329" s="76" t="s">
        <v>18005</v>
      </c>
      <c r="C3329" s="76" t="s">
        <v>28</v>
      </c>
      <c r="E3329" s="76" t="s">
        <v>8538</v>
      </c>
      <c r="G3329" s="71" t="s">
        <v>25</v>
      </c>
      <c r="J3329" s="76" t="s">
        <v>111</v>
      </c>
      <c r="K3329" s="76" t="s">
        <v>112</v>
      </c>
      <c r="L3329" s="77">
        <v>530546</v>
      </c>
      <c r="M3329" s="78">
        <v>39629</v>
      </c>
      <c r="N3329" s="83" t="s">
        <v>9078</v>
      </c>
      <c r="O3329" s="48" t="s">
        <v>26</v>
      </c>
      <c r="T3329" s="62">
        <v>38000</v>
      </c>
      <c r="W3329" s="48" t="s">
        <v>27</v>
      </c>
      <c r="Y3329" s="61"/>
    </row>
    <row r="3330" spans="1:25" x14ac:dyDescent="0.25">
      <c r="A3330" s="84" t="s">
        <v>137</v>
      </c>
      <c r="B3330" s="76" t="s">
        <v>18005</v>
      </c>
      <c r="C3330" s="76" t="s">
        <v>28</v>
      </c>
      <c r="E3330" s="76" t="s">
        <v>8536</v>
      </c>
      <c r="G3330" s="71" t="s">
        <v>25</v>
      </c>
      <c r="J3330" s="76" t="s">
        <v>111</v>
      </c>
      <c r="K3330" s="76" t="s">
        <v>112</v>
      </c>
      <c r="L3330" s="77">
        <v>530514</v>
      </c>
      <c r="M3330" s="78">
        <v>39629</v>
      </c>
      <c r="N3330" s="83" t="s">
        <v>9078</v>
      </c>
      <c r="O3330" s="48" t="s">
        <v>26</v>
      </c>
      <c r="T3330" s="62">
        <v>1500</v>
      </c>
      <c r="W3330" s="48" t="s">
        <v>27</v>
      </c>
      <c r="Y3330" s="61"/>
    </row>
    <row r="3331" spans="1:25" x14ac:dyDescent="0.25">
      <c r="A3331" s="84" t="s">
        <v>137</v>
      </c>
      <c r="B3331" s="76" t="s">
        <v>18005</v>
      </c>
      <c r="C3331" s="76" t="s">
        <v>28</v>
      </c>
      <c r="E3331" s="76" t="s">
        <v>18157</v>
      </c>
      <c r="G3331" s="71" t="s">
        <v>25</v>
      </c>
      <c r="J3331" s="76" t="s">
        <v>111</v>
      </c>
      <c r="K3331" s="76" t="s">
        <v>112</v>
      </c>
      <c r="L3331" s="77">
        <v>530178</v>
      </c>
      <c r="M3331" s="78">
        <v>39629</v>
      </c>
      <c r="N3331" s="83"/>
      <c r="O3331" s="48" t="s">
        <v>26</v>
      </c>
      <c r="T3331" s="62">
        <v>29900</v>
      </c>
      <c r="W3331" s="48" t="s">
        <v>27</v>
      </c>
      <c r="Y3331" s="61"/>
    </row>
    <row r="3332" spans="1:25" x14ac:dyDescent="0.25">
      <c r="A3332" s="84" t="s">
        <v>44</v>
      </c>
      <c r="B3332" s="76" t="s">
        <v>18006</v>
      </c>
      <c r="C3332" s="76" t="s">
        <v>28</v>
      </c>
      <c r="E3332" s="76" t="s">
        <v>18158</v>
      </c>
      <c r="G3332" s="71" t="s">
        <v>25</v>
      </c>
      <c r="J3332" s="76" t="s">
        <v>111</v>
      </c>
      <c r="K3332" s="76" t="s">
        <v>112</v>
      </c>
      <c r="L3332" s="77">
        <v>604812</v>
      </c>
      <c r="M3332" s="78">
        <v>39450</v>
      </c>
      <c r="N3332" s="83"/>
      <c r="O3332" s="48" t="s">
        <v>26</v>
      </c>
      <c r="T3332" s="62">
        <v>218</v>
      </c>
      <c r="W3332" s="48" t="s">
        <v>27</v>
      </c>
      <c r="Y3332" s="61"/>
    </row>
    <row r="3333" spans="1:25" x14ac:dyDescent="0.25">
      <c r="A3333" s="84" t="s">
        <v>44</v>
      </c>
      <c r="B3333" s="76" t="s">
        <v>18006</v>
      </c>
      <c r="C3333" s="76" t="s">
        <v>28</v>
      </c>
      <c r="E3333" s="76" t="s">
        <v>18159</v>
      </c>
      <c r="G3333" s="71" t="s">
        <v>25</v>
      </c>
      <c r="J3333" s="76" t="s">
        <v>111</v>
      </c>
      <c r="K3333" s="76" t="s">
        <v>112</v>
      </c>
      <c r="L3333" s="77">
        <v>605855</v>
      </c>
      <c r="M3333" s="78">
        <v>39458</v>
      </c>
      <c r="N3333" s="83"/>
      <c r="O3333" s="48" t="s">
        <v>26</v>
      </c>
      <c r="T3333" s="62">
        <v>617782</v>
      </c>
      <c r="W3333" s="48" t="s">
        <v>27</v>
      </c>
      <c r="Y3333" s="61"/>
    </row>
    <row r="3334" spans="1:25" x14ac:dyDescent="0.25">
      <c r="A3334" s="84" t="s">
        <v>44</v>
      </c>
      <c r="B3334" s="76" t="s">
        <v>18006</v>
      </c>
      <c r="C3334" s="76" t="s">
        <v>28</v>
      </c>
      <c r="E3334" s="76" t="s">
        <v>18160</v>
      </c>
      <c r="G3334" s="71" t="s">
        <v>25</v>
      </c>
      <c r="J3334" s="76" t="s">
        <v>111</v>
      </c>
      <c r="K3334" s="76" t="s">
        <v>112</v>
      </c>
      <c r="L3334" s="77">
        <v>605906</v>
      </c>
      <c r="M3334" s="78">
        <v>39458</v>
      </c>
      <c r="N3334" s="83" t="s">
        <v>9078</v>
      </c>
      <c r="O3334" s="48" t="s">
        <v>26</v>
      </c>
      <c r="T3334" s="62">
        <v>30000</v>
      </c>
      <c r="W3334" s="48" t="s">
        <v>27</v>
      </c>
      <c r="Y3334" s="61"/>
    </row>
    <row r="3335" spans="1:25" x14ac:dyDescent="0.25">
      <c r="A3335" s="84" t="s">
        <v>44</v>
      </c>
      <c r="B3335" s="76" t="s">
        <v>18006</v>
      </c>
      <c r="C3335" s="76" t="s">
        <v>28</v>
      </c>
      <c r="E3335" s="76" t="s">
        <v>18161</v>
      </c>
      <c r="G3335" s="71" t="s">
        <v>25</v>
      </c>
      <c r="J3335" s="76" t="s">
        <v>111</v>
      </c>
      <c r="K3335" s="76" t="s">
        <v>112</v>
      </c>
      <c r="L3335" s="77">
        <v>605936</v>
      </c>
      <c r="M3335" s="78">
        <v>39459</v>
      </c>
      <c r="N3335" s="83" t="s">
        <v>9078</v>
      </c>
      <c r="O3335" s="48" t="s">
        <v>26</v>
      </c>
      <c r="T3335" s="62">
        <v>155000</v>
      </c>
      <c r="W3335" s="48" t="s">
        <v>27</v>
      </c>
      <c r="Y3335" s="61"/>
    </row>
    <row r="3336" spans="1:25" x14ac:dyDescent="0.25">
      <c r="A3336" s="84" t="s">
        <v>44</v>
      </c>
      <c r="B3336" s="76" t="s">
        <v>18006</v>
      </c>
      <c r="C3336" s="76" t="s">
        <v>28</v>
      </c>
      <c r="E3336" s="76" t="s">
        <v>18162</v>
      </c>
      <c r="G3336" s="71" t="s">
        <v>25</v>
      </c>
      <c r="J3336" s="76" t="s">
        <v>111</v>
      </c>
      <c r="K3336" s="76" t="s">
        <v>112</v>
      </c>
      <c r="L3336" s="77">
        <v>606024</v>
      </c>
      <c r="M3336" s="78">
        <v>39461</v>
      </c>
      <c r="N3336" s="83"/>
      <c r="O3336" s="48" t="s">
        <v>26</v>
      </c>
      <c r="T3336" s="62">
        <v>113722</v>
      </c>
      <c r="W3336" s="48" t="s">
        <v>27</v>
      </c>
      <c r="Y3336" s="61"/>
    </row>
    <row r="3337" spans="1:25" x14ac:dyDescent="0.25">
      <c r="A3337" s="84" t="s">
        <v>44</v>
      </c>
      <c r="B3337" s="76" t="s">
        <v>18006</v>
      </c>
      <c r="C3337" s="76" t="s">
        <v>28</v>
      </c>
      <c r="E3337" s="76" t="s">
        <v>18163</v>
      </c>
      <c r="G3337" s="71" t="s">
        <v>25</v>
      </c>
      <c r="J3337" s="76" t="s">
        <v>111</v>
      </c>
      <c r="K3337" s="76" t="s">
        <v>112</v>
      </c>
      <c r="L3337" s="77">
        <v>606492</v>
      </c>
      <c r="M3337" s="78">
        <v>39464</v>
      </c>
      <c r="N3337" s="83" t="s">
        <v>9077</v>
      </c>
      <c r="O3337" s="48" t="s">
        <v>26</v>
      </c>
      <c r="T3337" s="62">
        <v>100000</v>
      </c>
      <c r="W3337" s="48" t="s">
        <v>27</v>
      </c>
      <c r="Y3337" s="61"/>
    </row>
    <row r="3338" spans="1:25" x14ac:dyDescent="0.25">
      <c r="A3338" s="84" t="s">
        <v>44</v>
      </c>
      <c r="B3338" s="76" t="s">
        <v>18006</v>
      </c>
      <c r="C3338" s="76" t="s">
        <v>28</v>
      </c>
      <c r="E3338" s="76" t="s">
        <v>8314</v>
      </c>
      <c r="G3338" s="71" t="s">
        <v>25</v>
      </c>
      <c r="J3338" s="76" t="s">
        <v>111</v>
      </c>
      <c r="K3338" s="76" t="s">
        <v>112</v>
      </c>
      <c r="L3338" s="77">
        <v>606569</v>
      </c>
      <c r="M3338" s="78">
        <v>39465</v>
      </c>
      <c r="N3338" s="83" t="s">
        <v>9078</v>
      </c>
      <c r="O3338" s="48" t="s">
        <v>26</v>
      </c>
      <c r="T3338" s="62">
        <v>20000</v>
      </c>
      <c r="W3338" s="48" t="s">
        <v>27</v>
      </c>
      <c r="Y3338" s="61"/>
    </row>
    <row r="3339" spans="1:25" x14ac:dyDescent="0.25">
      <c r="A3339" s="84" t="s">
        <v>44</v>
      </c>
      <c r="B3339" s="76" t="s">
        <v>18006</v>
      </c>
      <c r="C3339" s="76" t="s">
        <v>28</v>
      </c>
      <c r="E3339" s="76" t="s">
        <v>18164</v>
      </c>
      <c r="G3339" s="71" t="s">
        <v>25</v>
      </c>
      <c r="J3339" s="76" t="s">
        <v>111</v>
      </c>
      <c r="K3339" s="76" t="s">
        <v>112</v>
      </c>
      <c r="L3339" s="77">
        <v>606798</v>
      </c>
      <c r="M3339" s="78">
        <v>39468</v>
      </c>
      <c r="N3339" s="83" t="s">
        <v>9078</v>
      </c>
      <c r="O3339" s="48" t="s">
        <v>26</v>
      </c>
      <c r="T3339" s="62">
        <v>500</v>
      </c>
      <c r="W3339" s="48" t="s">
        <v>27</v>
      </c>
      <c r="Y3339" s="61"/>
    </row>
    <row r="3340" spans="1:25" x14ac:dyDescent="0.25">
      <c r="A3340" s="84" t="s">
        <v>44</v>
      </c>
      <c r="B3340" s="76" t="s">
        <v>18006</v>
      </c>
      <c r="C3340" s="76" t="s">
        <v>28</v>
      </c>
      <c r="E3340" s="76" t="s">
        <v>3574</v>
      </c>
      <c r="G3340" s="71" t="s">
        <v>25</v>
      </c>
      <c r="J3340" s="76" t="s">
        <v>111</v>
      </c>
      <c r="K3340" s="76" t="s">
        <v>112</v>
      </c>
      <c r="L3340" s="77">
        <v>607131</v>
      </c>
      <c r="M3340" s="78">
        <v>39471</v>
      </c>
      <c r="N3340" s="83" t="s">
        <v>9078</v>
      </c>
      <c r="O3340" s="48" t="s">
        <v>26</v>
      </c>
      <c r="T3340" s="62">
        <v>1244</v>
      </c>
      <c r="W3340" s="48" t="s">
        <v>27</v>
      </c>
      <c r="Y3340" s="61"/>
    </row>
    <row r="3341" spans="1:25" x14ac:dyDescent="0.25">
      <c r="A3341" s="84" t="s">
        <v>44</v>
      </c>
      <c r="B3341" s="76" t="s">
        <v>18006</v>
      </c>
      <c r="C3341" s="76" t="s">
        <v>28</v>
      </c>
      <c r="E3341" s="76" t="s">
        <v>3574</v>
      </c>
      <c r="G3341" s="71" t="s">
        <v>25</v>
      </c>
      <c r="J3341" s="76" t="s">
        <v>111</v>
      </c>
      <c r="K3341" s="76" t="s">
        <v>112</v>
      </c>
      <c r="L3341" s="77">
        <v>607134</v>
      </c>
      <c r="M3341" s="78">
        <v>39471</v>
      </c>
      <c r="N3341" s="83" t="s">
        <v>9078</v>
      </c>
      <c r="O3341" s="48" t="s">
        <v>26</v>
      </c>
      <c r="T3341" s="62">
        <v>731</v>
      </c>
      <c r="W3341" s="48" t="s">
        <v>27</v>
      </c>
      <c r="Y3341" s="61"/>
    </row>
    <row r="3342" spans="1:25" x14ac:dyDescent="0.25">
      <c r="A3342" s="84" t="s">
        <v>44</v>
      </c>
      <c r="B3342" s="76" t="s">
        <v>18006</v>
      </c>
      <c r="C3342" s="76" t="s">
        <v>28</v>
      </c>
      <c r="E3342" s="76" t="s">
        <v>3574</v>
      </c>
      <c r="G3342" s="71" t="s">
        <v>25</v>
      </c>
      <c r="J3342" s="76" t="s">
        <v>111</v>
      </c>
      <c r="K3342" s="76" t="s">
        <v>112</v>
      </c>
      <c r="L3342" s="77">
        <v>607493</v>
      </c>
      <c r="M3342" s="78">
        <v>39475</v>
      </c>
      <c r="N3342" s="83" t="s">
        <v>9078</v>
      </c>
      <c r="O3342" s="48" t="s">
        <v>26</v>
      </c>
      <c r="T3342" s="62">
        <v>253</v>
      </c>
      <c r="W3342" s="48" t="s">
        <v>27</v>
      </c>
      <c r="Y3342" s="61"/>
    </row>
    <row r="3343" spans="1:25" x14ac:dyDescent="0.25">
      <c r="A3343" s="84" t="s">
        <v>44</v>
      </c>
      <c r="B3343" s="76" t="s">
        <v>18006</v>
      </c>
      <c r="C3343" s="76" t="s">
        <v>28</v>
      </c>
      <c r="E3343" s="76" t="s">
        <v>3574</v>
      </c>
      <c r="G3343" s="71" t="s">
        <v>25</v>
      </c>
      <c r="J3343" s="76" t="s">
        <v>111</v>
      </c>
      <c r="K3343" s="76" t="s">
        <v>112</v>
      </c>
      <c r="L3343" s="77">
        <v>607530</v>
      </c>
      <c r="M3343" s="78">
        <v>39475</v>
      </c>
      <c r="N3343" s="83" t="s">
        <v>9078</v>
      </c>
      <c r="O3343" s="48" t="s">
        <v>26</v>
      </c>
      <c r="T3343" s="62">
        <v>220</v>
      </c>
      <c r="W3343" s="48" t="s">
        <v>27</v>
      </c>
      <c r="Y3343" s="61"/>
    </row>
    <row r="3344" spans="1:25" x14ac:dyDescent="0.25">
      <c r="A3344" s="84" t="s">
        <v>44</v>
      </c>
      <c r="B3344" s="76" t="s">
        <v>18006</v>
      </c>
      <c r="C3344" s="76" t="s">
        <v>28</v>
      </c>
      <c r="E3344" s="76" t="s">
        <v>3574</v>
      </c>
      <c r="G3344" s="71" t="s">
        <v>25</v>
      </c>
      <c r="J3344" s="76" t="s">
        <v>111</v>
      </c>
      <c r="K3344" s="76" t="s">
        <v>112</v>
      </c>
      <c r="L3344" s="77">
        <v>607531</v>
      </c>
      <c r="M3344" s="78">
        <v>39475</v>
      </c>
      <c r="N3344" s="83" t="s">
        <v>9078</v>
      </c>
      <c r="O3344" s="48" t="s">
        <v>26</v>
      </c>
      <c r="T3344" s="62">
        <v>70</v>
      </c>
      <c r="W3344" s="48" t="s">
        <v>27</v>
      </c>
      <c r="Y3344" s="61"/>
    </row>
    <row r="3345" spans="1:25" x14ac:dyDescent="0.25">
      <c r="A3345" s="84" t="s">
        <v>44</v>
      </c>
      <c r="B3345" s="76" t="s">
        <v>18006</v>
      </c>
      <c r="C3345" s="76" t="s">
        <v>28</v>
      </c>
      <c r="E3345" s="76" t="s">
        <v>3574</v>
      </c>
      <c r="G3345" s="71" t="s">
        <v>25</v>
      </c>
      <c r="J3345" s="76" t="s">
        <v>111</v>
      </c>
      <c r="K3345" s="76" t="s">
        <v>112</v>
      </c>
      <c r="L3345" s="77">
        <v>607532</v>
      </c>
      <c r="M3345" s="78">
        <v>39475</v>
      </c>
      <c r="N3345" s="83" t="s">
        <v>9078</v>
      </c>
      <c r="O3345" s="48" t="s">
        <v>26</v>
      </c>
      <c r="T3345" s="62">
        <v>23</v>
      </c>
      <c r="W3345" s="48" t="s">
        <v>27</v>
      </c>
      <c r="Y3345" s="61"/>
    </row>
    <row r="3346" spans="1:25" x14ac:dyDescent="0.25">
      <c r="A3346" s="84" t="s">
        <v>44</v>
      </c>
      <c r="B3346" s="76" t="s">
        <v>18006</v>
      </c>
      <c r="C3346" s="76" t="s">
        <v>28</v>
      </c>
      <c r="E3346" s="76" t="s">
        <v>18165</v>
      </c>
      <c r="G3346" s="71" t="s">
        <v>25</v>
      </c>
      <c r="J3346" s="76" t="s">
        <v>111</v>
      </c>
      <c r="K3346" s="76" t="s">
        <v>112</v>
      </c>
      <c r="L3346" s="77">
        <v>608112</v>
      </c>
      <c r="M3346" s="78">
        <v>39479</v>
      </c>
      <c r="N3346" s="83" t="s">
        <v>9078</v>
      </c>
      <c r="O3346" s="48" t="s">
        <v>26</v>
      </c>
      <c r="T3346" s="62">
        <v>500</v>
      </c>
      <c r="W3346" s="48" t="s">
        <v>27</v>
      </c>
      <c r="Y3346" s="61"/>
    </row>
    <row r="3347" spans="1:25" x14ac:dyDescent="0.25">
      <c r="A3347" s="84" t="s">
        <v>44</v>
      </c>
      <c r="B3347" s="76" t="s">
        <v>18006</v>
      </c>
      <c r="C3347" s="76" t="s">
        <v>28</v>
      </c>
      <c r="E3347" s="76" t="s">
        <v>18166</v>
      </c>
      <c r="G3347" s="71" t="s">
        <v>25</v>
      </c>
      <c r="J3347" s="76" t="s">
        <v>111</v>
      </c>
      <c r="K3347" s="76" t="s">
        <v>112</v>
      </c>
      <c r="L3347" s="77">
        <v>608317</v>
      </c>
      <c r="M3347" s="78">
        <v>39482</v>
      </c>
      <c r="N3347" s="83"/>
      <c r="O3347" s="48" t="s">
        <v>26</v>
      </c>
      <c r="T3347" s="62">
        <v>1093</v>
      </c>
      <c r="W3347" s="48" t="s">
        <v>27</v>
      </c>
      <c r="Y3347" s="61"/>
    </row>
    <row r="3348" spans="1:25" x14ac:dyDescent="0.25">
      <c r="A3348" s="84" t="s">
        <v>44</v>
      </c>
      <c r="B3348" s="76" t="s">
        <v>18006</v>
      </c>
      <c r="C3348" s="76" t="s">
        <v>28</v>
      </c>
      <c r="E3348" s="76" t="s">
        <v>18167</v>
      </c>
      <c r="G3348" s="71" t="s">
        <v>25</v>
      </c>
      <c r="J3348" s="76" t="s">
        <v>111</v>
      </c>
      <c r="K3348" s="76" t="s">
        <v>112</v>
      </c>
      <c r="L3348" s="77">
        <v>608432</v>
      </c>
      <c r="M3348" s="78">
        <v>39482</v>
      </c>
      <c r="N3348" s="83" t="s">
        <v>9078</v>
      </c>
      <c r="O3348" s="48" t="s">
        <v>26</v>
      </c>
      <c r="T3348" s="62">
        <v>300</v>
      </c>
      <c r="W3348" s="48" t="s">
        <v>27</v>
      </c>
      <c r="Y3348" s="61"/>
    </row>
    <row r="3349" spans="1:25" x14ac:dyDescent="0.25">
      <c r="A3349" s="84" t="s">
        <v>44</v>
      </c>
      <c r="B3349" s="76" t="s">
        <v>18006</v>
      </c>
      <c r="C3349" s="76" t="s">
        <v>28</v>
      </c>
      <c r="E3349" s="76" t="s">
        <v>3574</v>
      </c>
      <c r="G3349" s="71" t="s">
        <v>25</v>
      </c>
      <c r="J3349" s="76" t="s">
        <v>111</v>
      </c>
      <c r="K3349" s="76" t="s">
        <v>112</v>
      </c>
      <c r="L3349" s="77">
        <v>615604</v>
      </c>
      <c r="M3349" s="78">
        <v>39499</v>
      </c>
      <c r="N3349" s="83" t="s">
        <v>9078</v>
      </c>
      <c r="O3349" s="48" t="s">
        <v>26</v>
      </c>
      <c r="T3349" s="62">
        <v>230</v>
      </c>
      <c r="W3349" s="48" t="s">
        <v>27</v>
      </c>
      <c r="Y3349" s="61"/>
    </row>
    <row r="3350" spans="1:25" x14ac:dyDescent="0.25">
      <c r="A3350" s="84" t="s">
        <v>44</v>
      </c>
      <c r="B3350" s="76" t="s">
        <v>18006</v>
      </c>
      <c r="C3350" s="76" t="s">
        <v>28</v>
      </c>
      <c r="E3350" s="76" t="s">
        <v>8584</v>
      </c>
      <c r="G3350" s="71" t="s">
        <v>25</v>
      </c>
      <c r="J3350" s="76" t="s">
        <v>111</v>
      </c>
      <c r="K3350" s="76" t="s">
        <v>112</v>
      </c>
      <c r="L3350" s="77">
        <v>615648</v>
      </c>
      <c r="M3350" s="78">
        <v>39499</v>
      </c>
      <c r="N3350" s="83" t="s">
        <v>9078</v>
      </c>
      <c r="O3350" s="48" t="s">
        <v>26</v>
      </c>
      <c r="T3350" s="62">
        <v>6900</v>
      </c>
      <c r="W3350" s="48" t="s">
        <v>27</v>
      </c>
      <c r="Y3350" s="61"/>
    </row>
    <row r="3351" spans="1:25" x14ac:dyDescent="0.25">
      <c r="A3351" s="84" t="s">
        <v>44</v>
      </c>
      <c r="B3351" s="76" t="s">
        <v>18006</v>
      </c>
      <c r="C3351" s="76" t="s">
        <v>28</v>
      </c>
      <c r="E3351" s="76" t="s">
        <v>18168</v>
      </c>
      <c r="G3351" s="71" t="s">
        <v>25</v>
      </c>
      <c r="J3351" s="76" t="s">
        <v>111</v>
      </c>
      <c r="K3351" s="76" t="s">
        <v>112</v>
      </c>
      <c r="L3351" s="77">
        <v>615729</v>
      </c>
      <c r="M3351" s="78">
        <v>39500</v>
      </c>
      <c r="N3351" s="83" t="s">
        <v>9078</v>
      </c>
      <c r="O3351" s="48" t="s">
        <v>26</v>
      </c>
      <c r="T3351" s="62">
        <v>1115</v>
      </c>
      <c r="W3351" s="48" t="s">
        <v>27</v>
      </c>
      <c r="Y3351" s="61"/>
    </row>
    <row r="3352" spans="1:25" x14ac:dyDescent="0.25">
      <c r="A3352" s="84" t="s">
        <v>44</v>
      </c>
      <c r="B3352" s="76" t="s">
        <v>18006</v>
      </c>
      <c r="C3352" s="76" t="s">
        <v>28</v>
      </c>
      <c r="E3352" s="76" t="s">
        <v>8584</v>
      </c>
      <c r="G3352" s="71" t="s">
        <v>25</v>
      </c>
      <c r="J3352" s="76" t="s">
        <v>111</v>
      </c>
      <c r="K3352" s="76" t="s">
        <v>112</v>
      </c>
      <c r="L3352" s="77">
        <v>615732</v>
      </c>
      <c r="M3352" s="78">
        <v>39500</v>
      </c>
      <c r="N3352" s="83" t="s">
        <v>9078</v>
      </c>
      <c r="O3352" s="48" t="s">
        <v>26</v>
      </c>
      <c r="T3352" s="62">
        <v>29455</v>
      </c>
      <c r="W3352" s="48" t="s">
        <v>27</v>
      </c>
      <c r="Y3352" s="61"/>
    </row>
    <row r="3353" spans="1:25" x14ac:dyDescent="0.25">
      <c r="A3353" s="84" t="s">
        <v>44</v>
      </c>
      <c r="B3353" s="76" t="s">
        <v>18006</v>
      </c>
      <c r="C3353" s="76" t="s">
        <v>28</v>
      </c>
      <c r="E3353" s="76" t="s">
        <v>18169</v>
      </c>
      <c r="G3353" s="71" t="s">
        <v>25</v>
      </c>
      <c r="J3353" s="76" t="s">
        <v>111</v>
      </c>
      <c r="K3353" s="76" t="s">
        <v>112</v>
      </c>
      <c r="L3353" s="77">
        <v>615795</v>
      </c>
      <c r="M3353" s="78">
        <v>39500</v>
      </c>
      <c r="N3353" s="83" t="s">
        <v>9078</v>
      </c>
      <c r="O3353" s="48" t="s">
        <v>26</v>
      </c>
      <c r="T3353" s="62">
        <v>1000</v>
      </c>
      <c r="W3353" s="48" t="s">
        <v>27</v>
      </c>
      <c r="Y3353" s="61"/>
    </row>
    <row r="3354" spans="1:25" x14ac:dyDescent="0.25">
      <c r="A3354" s="84" t="s">
        <v>44</v>
      </c>
      <c r="B3354" s="76" t="s">
        <v>18006</v>
      </c>
      <c r="C3354" s="76" t="s">
        <v>28</v>
      </c>
      <c r="E3354" s="76" t="s">
        <v>18169</v>
      </c>
      <c r="G3354" s="71" t="s">
        <v>25</v>
      </c>
      <c r="J3354" s="76" t="s">
        <v>111</v>
      </c>
      <c r="K3354" s="76" t="s">
        <v>112</v>
      </c>
      <c r="L3354" s="77">
        <v>615796</v>
      </c>
      <c r="M3354" s="78">
        <v>39500</v>
      </c>
      <c r="N3354" s="83" t="s">
        <v>9078</v>
      </c>
      <c r="O3354" s="48" t="s">
        <v>26</v>
      </c>
      <c r="T3354" s="62">
        <v>1000</v>
      </c>
      <c r="W3354" s="48" t="s">
        <v>27</v>
      </c>
      <c r="Y3354" s="61"/>
    </row>
    <row r="3355" spans="1:25" x14ac:dyDescent="0.25">
      <c r="A3355" s="84" t="s">
        <v>44</v>
      </c>
      <c r="B3355" s="76" t="s">
        <v>18006</v>
      </c>
      <c r="C3355" s="76" t="s">
        <v>28</v>
      </c>
      <c r="E3355" s="76" t="s">
        <v>8584</v>
      </c>
      <c r="G3355" s="71" t="s">
        <v>25</v>
      </c>
      <c r="J3355" s="76" t="s">
        <v>111</v>
      </c>
      <c r="K3355" s="76" t="s">
        <v>112</v>
      </c>
      <c r="L3355" s="77">
        <v>616327</v>
      </c>
      <c r="M3355" s="78">
        <v>39505</v>
      </c>
      <c r="N3355" s="83" t="s">
        <v>9078</v>
      </c>
      <c r="O3355" s="48" t="s">
        <v>26</v>
      </c>
      <c r="T3355" s="62">
        <v>19411</v>
      </c>
      <c r="W3355" s="48" t="s">
        <v>27</v>
      </c>
      <c r="Y3355" s="61"/>
    </row>
    <row r="3356" spans="1:25" x14ac:dyDescent="0.25">
      <c r="A3356" s="84" t="s">
        <v>44</v>
      </c>
      <c r="B3356" s="76" t="s">
        <v>18006</v>
      </c>
      <c r="C3356" s="76" t="s">
        <v>28</v>
      </c>
      <c r="E3356" s="76" t="s">
        <v>8584</v>
      </c>
      <c r="G3356" s="71" t="s">
        <v>25</v>
      </c>
      <c r="J3356" s="76" t="s">
        <v>111</v>
      </c>
      <c r="K3356" s="76" t="s">
        <v>112</v>
      </c>
      <c r="L3356" s="77">
        <v>616328</v>
      </c>
      <c r="M3356" s="78">
        <v>39505</v>
      </c>
      <c r="N3356" s="83" t="s">
        <v>9078</v>
      </c>
      <c r="O3356" s="48" t="s">
        <v>26</v>
      </c>
      <c r="T3356" s="62">
        <v>93667</v>
      </c>
      <c r="W3356" s="48" t="s">
        <v>27</v>
      </c>
      <c r="Y3356" s="61"/>
    </row>
    <row r="3357" spans="1:25" x14ac:dyDescent="0.25">
      <c r="A3357" s="84" t="s">
        <v>44</v>
      </c>
      <c r="B3357" s="76" t="s">
        <v>18006</v>
      </c>
      <c r="C3357" s="76" t="s">
        <v>28</v>
      </c>
      <c r="E3357" s="76" t="s">
        <v>8584</v>
      </c>
      <c r="G3357" s="71" t="s">
        <v>25</v>
      </c>
      <c r="J3357" s="76" t="s">
        <v>111</v>
      </c>
      <c r="K3357" s="76" t="s">
        <v>112</v>
      </c>
      <c r="L3357" s="77">
        <v>616329</v>
      </c>
      <c r="M3357" s="78">
        <v>39505</v>
      </c>
      <c r="N3357" s="83" t="s">
        <v>9078</v>
      </c>
      <c r="O3357" s="48" t="s">
        <v>26</v>
      </c>
      <c r="T3357" s="62">
        <v>13018</v>
      </c>
      <c r="W3357" s="48" t="s">
        <v>27</v>
      </c>
      <c r="Y3357" s="61"/>
    </row>
    <row r="3358" spans="1:25" x14ac:dyDescent="0.25">
      <c r="A3358" s="84" t="s">
        <v>44</v>
      </c>
      <c r="B3358" s="76" t="s">
        <v>18006</v>
      </c>
      <c r="C3358" s="76" t="s">
        <v>28</v>
      </c>
      <c r="E3358" s="76" t="s">
        <v>8584</v>
      </c>
      <c r="G3358" s="71" t="s">
        <v>25</v>
      </c>
      <c r="J3358" s="76" t="s">
        <v>111</v>
      </c>
      <c r="K3358" s="76" t="s">
        <v>112</v>
      </c>
      <c r="L3358" s="77">
        <v>616330</v>
      </c>
      <c r="M3358" s="78">
        <v>39505</v>
      </c>
      <c r="N3358" s="83" t="s">
        <v>9078</v>
      </c>
      <c r="O3358" s="48" t="s">
        <v>26</v>
      </c>
      <c r="T3358" s="62">
        <v>36111</v>
      </c>
      <c r="W3358" s="48" t="s">
        <v>27</v>
      </c>
      <c r="Y3358" s="61"/>
    </row>
    <row r="3359" spans="1:25" x14ac:dyDescent="0.25">
      <c r="A3359" s="84" t="s">
        <v>44</v>
      </c>
      <c r="B3359" s="76" t="s">
        <v>18006</v>
      </c>
      <c r="C3359" s="76" t="s">
        <v>28</v>
      </c>
      <c r="E3359" s="76" t="s">
        <v>8584</v>
      </c>
      <c r="G3359" s="71" t="s">
        <v>25</v>
      </c>
      <c r="J3359" s="76" t="s">
        <v>111</v>
      </c>
      <c r="K3359" s="76" t="s">
        <v>112</v>
      </c>
      <c r="L3359" s="77">
        <v>616331</v>
      </c>
      <c r="M3359" s="78">
        <v>39505</v>
      </c>
      <c r="N3359" s="83" t="s">
        <v>9078</v>
      </c>
      <c r="O3359" s="48" t="s">
        <v>26</v>
      </c>
      <c r="T3359" s="62">
        <v>21075</v>
      </c>
      <c r="W3359" s="48" t="s">
        <v>27</v>
      </c>
      <c r="Y3359" s="61"/>
    </row>
    <row r="3360" spans="1:25" x14ac:dyDescent="0.25">
      <c r="A3360" s="84" t="s">
        <v>44</v>
      </c>
      <c r="B3360" s="76" t="s">
        <v>18006</v>
      </c>
      <c r="C3360" s="76" t="s">
        <v>28</v>
      </c>
      <c r="E3360" s="76" t="s">
        <v>8584</v>
      </c>
      <c r="G3360" s="71" t="s">
        <v>25</v>
      </c>
      <c r="J3360" s="76" t="s">
        <v>111</v>
      </c>
      <c r="K3360" s="76" t="s">
        <v>112</v>
      </c>
      <c r="L3360" s="77">
        <v>616332</v>
      </c>
      <c r="M3360" s="78">
        <v>39505</v>
      </c>
      <c r="N3360" s="83" t="s">
        <v>9078</v>
      </c>
      <c r="O3360" s="48" t="s">
        <v>26</v>
      </c>
      <c r="T3360" s="62">
        <v>15921</v>
      </c>
      <c r="W3360" s="48" t="s">
        <v>27</v>
      </c>
      <c r="Y3360" s="61"/>
    </row>
    <row r="3361" spans="1:25" x14ac:dyDescent="0.25">
      <c r="A3361" s="84" t="s">
        <v>44</v>
      </c>
      <c r="B3361" s="76" t="s">
        <v>18006</v>
      </c>
      <c r="C3361" s="76" t="s">
        <v>28</v>
      </c>
      <c r="E3361" s="76" t="s">
        <v>3574</v>
      </c>
      <c r="G3361" s="71" t="s">
        <v>25</v>
      </c>
      <c r="J3361" s="76" t="s">
        <v>111</v>
      </c>
      <c r="K3361" s="76" t="s">
        <v>112</v>
      </c>
      <c r="L3361" s="77">
        <v>616651</v>
      </c>
      <c r="M3361" s="78">
        <v>39508</v>
      </c>
      <c r="N3361" s="83" t="s">
        <v>9078</v>
      </c>
      <c r="O3361" s="48" t="s">
        <v>26</v>
      </c>
      <c r="T3361" s="62">
        <v>450</v>
      </c>
      <c r="W3361" s="48" t="s">
        <v>27</v>
      </c>
      <c r="Y3361" s="61"/>
    </row>
    <row r="3362" spans="1:25" x14ac:dyDescent="0.25">
      <c r="A3362" s="84" t="s">
        <v>44</v>
      </c>
      <c r="B3362" s="76" t="s">
        <v>18006</v>
      </c>
      <c r="C3362" s="76" t="s">
        <v>28</v>
      </c>
      <c r="E3362" s="76" t="s">
        <v>8584</v>
      </c>
      <c r="G3362" s="71" t="s">
        <v>25</v>
      </c>
      <c r="J3362" s="76" t="s">
        <v>111</v>
      </c>
      <c r="K3362" s="76" t="s">
        <v>112</v>
      </c>
      <c r="L3362" s="77">
        <v>617013</v>
      </c>
      <c r="M3362" s="78">
        <v>39512</v>
      </c>
      <c r="N3362" s="83" t="s">
        <v>9078</v>
      </c>
      <c r="O3362" s="48" t="s">
        <v>26</v>
      </c>
      <c r="T3362" s="62">
        <v>49032</v>
      </c>
      <c r="W3362" s="48" t="s">
        <v>27</v>
      </c>
      <c r="Y3362" s="61"/>
    </row>
    <row r="3363" spans="1:25" x14ac:dyDescent="0.25">
      <c r="A3363" s="84" t="s">
        <v>44</v>
      </c>
      <c r="B3363" s="76" t="s">
        <v>18006</v>
      </c>
      <c r="C3363" s="76" t="s">
        <v>28</v>
      </c>
      <c r="E3363" s="76" t="s">
        <v>3602</v>
      </c>
      <c r="G3363" s="71" t="s">
        <v>25</v>
      </c>
      <c r="J3363" s="76" t="s">
        <v>111</v>
      </c>
      <c r="K3363" s="76" t="s">
        <v>112</v>
      </c>
      <c r="L3363" s="77">
        <v>617014</v>
      </c>
      <c r="M3363" s="78">
        <v>39512</v>
      </c>
      <c r="N3363" s="83" t="s">
        <v>9078</v>
      </c>
      <c r="O3363" s="48" t="s">
        <v>26</v>
      </c>
      <c r="T3363" s="62">
        <v>14577</v>
      </c>
      <c r="W3363" s="48" t="s">
        <v>27</v>
      </c>
      <c r="Y3363" s="61"/>
    </row>
    <row r="3364" spans="1:25" x14ac:dyDescent="0.25">
      <c r="A3364" s="84" t="s">
        <v>44</v>
      </c>
      <c r="B3364" s="76" t="s">
        <v>18006</v>
      </c>
      <c r="C3364" s="76" t="s">
        <v>28</v>
      </c>
      <c r="E3364" s="76" t="s">
        <v>8584</v>
      </c>
      <c r="G3364" s="71" t="s">
        <v>25</v>
      </c>
      <c r="J3364" s="76" t="s">
        <v>111</v>
      </c>
      <c r="K3364" s="76" t="s">
        <v>112</v>
      </c>
      <c r="L3364" s="77">
        <v>617015</v>
      </c>
      <c r="M3364" s="78">
        <v>39512</v>
      </c>
      <c r="N3364" s="83" t="s">
        <v>9078</v>
      </c>
      <c r="O3364" s="48" t="s">
        <v>26</v>
      </c>
      <c r="T3364" s="62">
        <v>11828</v>
      </c>
      <c r="W3364" s="48" t="s">
        <v>27</v>
      </c>
      <c r="Y3364" s="61"/>
    </row>
    <row r="3365" spans="1:25" x14ac:dyDescent="0.25">
      <c r="A3365" s="84" t="s">
        <v>44</v>
      </c>
      <c r="B3365" s="76" t="s">
        <v>18006</v>
      </c>
      <c r="C3365" s="76" t="s">
        <v>28</v>
      </c>
      <c r="E3365" s="76" t="s">
        <v>18170</v>
      </c>
      <c r="G3365" s="71" t="s">
        <v>25</v>
      </c>
      <c r="J3365" s="76" t="s">
        <v>111</v>
      </c>
      <c r="K3365" s="76" t="s">
        <v>112</v>
      </c>
      <c r="L3365" s="77">
        <v>617023</v>
      </c>
      <c r="M3365" s="78">
        <v>39512</v>
      </c>
      <c r="N3365" s="83"/>
      <c r="O3365" s="48" t="s">
        <v>26</v>
      </c>
      <c r="T3365" s="62">
        <v>1200</v>
      </c>
      <c r="W3365" s="48" t="s">
        <v>27</v>
      </c>
      <c r="Y3365" s="61"/>
    </row>
    <row r="3366" spans="1:25" x14ac:dyDescent="0.25">
      <c r="A3366" s="84" t="s">
        <v>44</v>
      </c>
      <c r="B3366" s="76" t="s">
        <v>18006</v>
      </c>
      <c r="C3366" s="76" t="s">
        <v>28</v>
      </c>
      <c r="E3366" s="76" t="s">
        <v>18171</v>
      </c>
      <c r="G3366" s="71" t="s">
        <v>25</v>
      </c>
      <c r="J3366" s="76" t="s">
        <v>111</v>
      </c>
      <c r="K3366" s="76" t="s">
        <v>112</v>
      </c>
      <c r="L3366" s="77">
        <v>617986</v>
      </c>
      <c r="M3366" s="78">
        <v>39520</v>
      </c>
      <c r="N3366" s="83"/>
      <c r="O3366" s="48" t="s">
        <v>26</v>
      </c>
      <c r="T3366" s="62">
        <v>25395</v>
      </c>
      <c r="W3366" s="48" t="s">
        <v>27</v>
      </c>
      <c r="Y3366" s="61"/>
    </row>
    <row r="3367" spans="1:25" x14ac:dyDescent="0.25">
      <c r="A3367" s="84" t="s">
        <v>44</v>
      </c>
      <c r="B3367" s="76" t="s">
        <v>18006</v>
      </c>
      <c r="C3367" s="76" t="s">
        <v>28</v>
      </c>
      <c r="E3367" s="76" t="s">
        <v>18172</v>
      </c>
      <c r="G3367" s="71" t="s">
        <v>25</v>
      </c>
      <c r="J3367" s="76" t="s">
        <v>111</v>
      </c>
      <c r="K3367" s="76" t="s">
        <v>112</v>
      </c>
      <c r="L3367" s="77">
        <v>618468</v>
      </c>
      <c r="M3367" s="78">
        <v>39526</v>
      </c>
      <c r="N3367" s="83"/>
      <c r="O3367" s="48" t="s">
        <v>26</v>
      </c>
      <c r="T3367" s="62">
        <v>5000</v>
      </c>
      <c r="W3367" s="48" t="s">
        <v>27</v>
      </c>
      <c r="Y3367" s="61"/>
    </row>
    <row r="3368" spans="1:25" x14ac:dyDescent="0.25">
      <c r="A3368" s="84" t="s">
        <v>44</v>
      </c>
      <c r="B3368" s="76" t="s">
        <v>18006</v>
      </c>
      <c r="C3368" s="76" t="s">
        <v>28</v>
      </c>
      <c r="E3368" s="76" t="s">
        <v>18173</v>
      </c>
      <c r="G3368" s="71" t="s">
        <v>25</v>
      </c>
      <c r="J3368" s="76" t="s">
        <v>111</v>
      </c>
      <c r="K3368" s="76" t="s">
        <v>112</v>
      </c>
      <c r="L3368" s="77">
        <v>618686</v>
      </c>
      <c r="M3368" s="78">
        <v>39527</v>
      </c>
      <c r="N3368" s="83"/>
      <c r="O3368" s="48" t="s">
        <v>26</v>
      </c>
      <c r="T3368" s="62">
        <v>100000</v>
      </c>
      <c r="W3368" s="48" t="s">
        <v>27</v>
      </c>
      <c r="Y3368" s="61"/>
    </row>
    <row r="3369" spans="1:25" x14ac:dyDescent="0.25">
      <c r="A3369" s="84" t="s">
        <v>44</v>
      </c>
      <c r="B3369" s="76" t="s">
        <v>18006</v>
      </c>
      <c r="C3369" s="76" t="s">
        <v>28</v>
      </c>
      <c r="E3369" s="76" t="s">
        <v>18174</v>
      </c>
      <c r="G3369" s="71" t="s">
        <v>25</v>
      </c>
      <c r="J3369" s="76" t="s">
        <v>111</v>
      </c>
      <c r="K3369" s="76" t="s">
        <v>112</v>
      </c>
      <c r="L3369" s="77">
        <v>619124</v>
      </c>
      <c r="M3369" s="78">
        <v>39532</v>
      </c>
      <c r="N3369" s="83"/>
      <c r="O3369" s="48" t="s">
        <v>26</v>
      </c>
      <c r="T3369" s="62">
        <v>600</v>
      </c>
      <c r="W3369" s="48" t="s">
        <v>27</v>
      </c>
      <c r="Y3369" s="61"/>
    </row>
    <row r="3370" spans="1:25" x14ac:dyDescent="0.25">
      <c r="A3370" s="84" t="s">
        <v>44</v>
      </c>
      <c r="B3370" s="76" t="s">
        <v>18006</v>
      </c>
      <c r="C3370" s="76" t="s">
        <v>28</v>
      </c>
      <c r="E3370" s="76" t="s">
        <v>18175</v>
      </c>
      <c r="G3370" s="71" t="s">
        <v>25</v>
      </c>
      <c r="J3370" s="76" t="s">
        <v>111</v>
      </c>
      <c r="K3370" s="76" t="s">
        <v>112</v>
      </c>
      <c r="L3370" s="77">
        <v>619150</v>
      </c>
      <c r="M3370" s="78">
        <v>39533</v>
      </c>
      <c r="N3370" s="83"/>
      <c r="O3370" s="48" t="s">
        <v>26</v>
      </c>
      <c r="T3370" s="62">
        <v>1430000</v>
      </c>
      <c r="W3370" s="48" t="s">
        <v>27</v>
      </c>
      <c r="Y3370" s="61"/>
    </row>
    <row r="3371" spans="1:25" x14ac:dyDescent="0.25">
      <c r="A3371" s="84" t="s">
        <v>44</v>
      </c>
      <c r="B3371" s="76" t="s">
        <v>18006</v>
      </c>
      <c r="C3371" s="76" t="s">
        <v>28</v>
      </c>
      <c r="E3371" s="76" t="s">
        <v>8209</v>
      </c>
      <c r="G3371" s="71" t="s">
        <v>25</v>
      </c>
      <c r="J3371" s="76" t="s">
        <v>111</v>
      </c>
      <c r="K3371" s="76" t="s">
        <v>112</v>
      </c>
      <c r="L3371" s="77">
        <v>619191</v>
      </c>
      <c r="M3371" s="78">
        <v>39533</v>
      </c>
      <c r="N3371" s="83" t="s">
        <v>9077</v>
      </c>
      <c r="O3371" s="48" t="s">
        <v>26</v>
      </c>
      <c r="T3371" s="62">
        <v>6716</v>
      </c>
      <c r="W3371" s="48" t="s">
        <v>27</v>
      </c>
      <c r="Y3371" s="61"/>
    </row>
    <row r="3372" spans="1:25" x14ac:dyDescent="0.25">
      <c r="A3372" s="84" t="s">
        <v>44</v>
      </c>
      <c r="B3372" s="76" t="s">
        <v>18006</v>
      </c>
      <c r="C3372" s="76" t="s">
        <v>28</v>
      </c>
      <c r="E3372" s="76" t="s">
        <v>18172</v>
      </c>
      <c r="G3372" s="71" t="s">
        <v>25</v>
      </c>
      <c r="J3372" s="76" t="s">
        <v>111</v>
      </c>
      <c r="K3372" s="76" t="s">
        <v>112</v>
      </c>
      <c r="L3372" s="77">
        <v>619276</v>
      </c>
      <c r="M3372" s="78">
        <v>39533</v>
      </c>
      <c r="N3372" s="83"/>
      <c r="O3372" s="48" t="s">
        <v>26</v>
      </c>
      <c r="T3372" s="62">
        <v>4500</v>
      </c>
      <c r="W3372" s="48" t="s">
        <v>27</v>
      </c>
      <c r="Y3372" s="61"/>
    </row>
    <row r="3373" spans="1:25" x14ac:dyDescent="0.25">
      <c r="A3373" s="84" t="s">
        <v>44</v>
      </c>
      <c r="B3373" s="76" t="s">
        <v>18006</v>
      </c>
      <c r="C3373" s="76" t="s">
        <v>28</v>
      </c>
      <c r="E3373" s="76" t="s">
        <v>8333</v>
      </c>
      <c r="G3373" s="71" t="s">
        <v>25</v>
      </c>
      <c r="J3373" s="76" t="s">
        <v>111</v>
      </c>
      <c r="K3373" s="76" t="s">
        <v>112</v>
      </c>
      <c r="L3373" s="77">
        <v>619468</v>
      </c>
      <c r="M3373" s="78">
        <v>39534</v>
      </c>
      <c r="N3373" s="83"/>
      <c r="O3373" s="48" t="s">
        <v>26</v>
      </c>
      <c r="T3373" s="62">
        <v>29394</v>
      </c>
      <c r="W3373" s="48" t="s">
        <v>27</v>
      </c>
      <c r="Y3373" s="61"/>
    </row>
    <row r="3374" spans="1:25" x14ac:dyDescent="0.25">
      <c r="A3374" s="84" t="s">
        <v>44</v>
      </c>
      <c r="B3374" s="76" t="s">
        <v>18006</v>
      </c>
      <c r="C3374" s="76" t="s">
        <v>28</v>
      </c>
      <c r="E3374" s="76" t="s">
        <v>18176</v>
      </c>
      <c r="G3374" s="71" t="s">
        <v>25</v>
      </c>
      <c r="J3374" s="76" t="s">
        <v>111</v>
      </c>
      <c r="K3374" s="76" t="s">
        <v>112</v>
      </c>
      <c r="L3374" s="77">
        <v>635778</v>
      </c>
      <c r="M3374" s="78">
        <v>39543</v>
      </c>
      <c r="N3374" s="83" t="s">
        <v>9078</v>
      </c>
      <c r="O3374" s="48" t="s">
        <v>26</v>
      </c>
      <c r="T3374" s="62">
        <v>5000</v>
      </c>
      <c r="W3374" s="48" t="s">
        <v>27</v>
      </c>
      <c r="Y3374" s="61"/>
    </row>
    <row r="3375" spans="1:25" x14ac:dyDescent="0.25">
      <c r="A3375" s="84" t="s">
        <v>44</v>
      </c>
      <c r="B3375" s="76" t="s">
        <v>18006</v>
      </c>
      <c r="C3375" s="76" t="s">
        <v>28</v>
      </c>
      <c r="E3375" s="76" t="s">
        <v>18177</v>
      </c>
      <c r="G3375" s="71" t="s">
        <v>25</v>
      </c>
      <c r="J3375" s="76" t="s">
        <v>111</v>
      </c>
      <c r="K3375" s="76" t="s">
        <v>112</v>
      </c>
      <c r="L3375" s="77">
        <v>636394</v>
      </c>
      <c r="M3375" s="78">
        <v>39549</v>
      </c>
      <c r="N3375" s="83" t="s">
        <v>9078</v>
      </c>
      <c r="O3375" s="48" t="s">
        <v>26</v>
      </c>
      <c r="T3375" s="62">
        <v>5000</v>
      </c>
      <c r="W3375" s="48" t="s">
        <v>27</v>
      </c>
      <c r="Y3375" s="61"/>
    </row>
    <row r="3376" spans="1:25" x14ac:dyDescent="0.25">
      <c r="A3376" s="84" t="s">
        <v>44</v>
      </c>
      <c r="B3376" s="76" t="s">
        <v>18006</v>
      </c>
      <c r="C3376" s="76" t="s">
        <v>28</v>
      </c>
      <c r="E3376" s="76" t="s">
        <v>18178</v>
      </c>
      <c r="G3376" s="71" t="s">
        <v>25</v>
      </c>
      <c r="J3376" s="76" t="s">
        <v>111</v>
      </c>
      <c r="K3376" s="76" t="s">
        <v>112</v>
      </c>
      <c r="L3376" s="77">
        <v>638282</v>
      </c>
      <c r="M3376" s="78">
        <v>39568</v>
      </c>
      <c r="N3376" s="83" t="s">
        <v>9078</v>
      </c>
      <c r="O3376" s="48" t="s">
        <v>26</v>
      </c>
      <c r="T3376" s="62">
        <v>120</v>
      </c>
      <c r="W3376" s="48" t="s">
        <v>27</v>
      </c>
      <c r="Y3376" s="61"/>
    </row>
    <row r="3377" spans="1:25" x14ac:dyDescent="0.25">
      <c r="A3377" s="84" t="s">
        <v>44</v>
      </c>
      <c r="B3377" s="76" t="s">
        <v>18006</v>
      </c>
      <c r="C3377" s="76" t="s">
        <v>28</v>
      </c>
      <c r="E3377" s="76" t="s">
        <v>18179</v>
      </c>
      <c r="G3377" s="71" t="s">
        <v>25</v>
      </c>
      <c r="J3377" s="76" t="s">
        <v>111</v>
      </c>
      <c r="K3377" s="76" t="s">
        <v>112</v>
      </c>
      <c r="L3377" s="77">
        <v>638824</v>
      </c>
      <c r="M3377" s="78">
        <v>39574</v>
      </c>
      <c r="N3377" s="83" t="s">
        <v>9078</v>
      </c>
      <c r="O3377" s="48" t="s">
        <v>26</v>
      </c>
      <c r="T3377" s="62">
        <v>17450</v>
      </c>
      <c r="W3377" s="48" t="s">
        <v>27</v>
      </c>
      <c r="Y3377" s="61"/>
    </row>
    <row r="3378" spans="1:25" x14ac:dyDescent="0.25">
      <c r="A3378" s="84" t="s">
        <v>44</v>
      </c>
      <c r="B3378" s="76" t="s">
        <v>18006</v>
      </c>
      <c r="C3378" s="76" t="s">
        <v>28</v>
      </c>
      <c r="E3378" s="76" t="s">
        <v>18180</v>
      </c>
      <c r="G3378" s="71" t="s">
        <v>25</v>
      </c>
      <c r="J3378" s="76" t="s">
        <v>111</v>
      </c>
      <c r="K3378" s="76" t="s">
        <v>112</v>
      </c>
      <c r="L3378" s="77">
        <v>638973</v>
      </c>
      <c r="M3378" s="78">
        <v>39576</v>
      </c>
      <c r="N3378" s="83" t="s">
        <v>9078</v>
      </c>
      <c r="O3378" s="48" t="s">
        <v>26</v>
      </c>
      <c r="T3378" s="62">
        <v>4694</v>
      </c>
      <c r="W3378" s="48" t="s">
        <v>27</v>
      </c>
      <c r="Y3378" s="61"/>
    </row>
    <row r="3379" spans="1:25" x14ac:dyDescent="0.25">
      <c r="A3379" s="84" t="s">
        <v>44</v>
      </c>
      <c r="B3379" s="76" t="s">
        <v>18006</v>
      </c>
      <c r="C3379" s="76" t="s">
        <v>28</v>
      </c>
      <c r="E3379" s="76" t="s">
        <v>8320</v>
      </c>
      <c r="G3379" s="71" t="s">
        <v>25</v>
      </c>
      <c r="J3379" s="76" t="s">
        <v>111</v>
      </c>
      <c r="K3379" s="76" t="s">
        <v>112</v>
      </c>
      <c r="L3379" s="77">
        <v>639143</v>
      </c>
      <c r="M3379" s="78">
        <v>39577</v>
      </c>
      <c r="N3379" s="83" t="s">
        <v>9077</v>
      </c>
      <c r="O3379" s="48" t="s">
        <v>26</v>
      </c>
      <c r="T3379" s="62">
        <v>34328</v>
      </c>
      <c r="W3379" s="48" t="s">
        <v>27</v>
      </c>
      <c r="Y3379" s="61"/>
    </row>
    <row r="3380" spans="1:25" x14ac:dyDescent="0.25">
      <c r="A3380" s="84" t="s">
        <v>44</v>
      </c>
      <c r="B3380" s="76" t="s">
        <v>18006</v>
      </c>
      <c r="C3380" s="76" t="s">
        <v>28</v>
      </c>
      <c r="E3380" s="76" t="s">
        <v>18181</v>
      </c>
      <c r="G3380" s="71" t="s">
        <v>25</v>
      </c>
      <c r="J3380" s="76" t="s">
        <v>111</v>
      </c>
      <c r="K3380" s="76" t="s">
        <v>112</v>
      </c>
      <c r="L3380" s="77">
        <v>639347</v>
      </c>
      <c r="M3380" s="78">
        <v>39580</v>
      </c>
      <c r="N3380" s="83"/>
      <c r="O3380" s="48" t="s">
        <v>26</v>
      </c>
      <c r="T3380" s="62">
        <v>863</v>
      </c>
      <c r="W3380" s="48" t="s">
        <v>27</v>
      </c>
      <c r="Y3380" s="61"/>
    </row>
    <row r="3381" spans="1:25" x14ac:dyDescent="0.25">
      <c r="A3381" s="84" t="s">
        <v>44</v>
      </c>
      <c r="B3381" s="76" t="s">
        <v>18006</v>
      </c>
      <c r="C3381" s="76" t="s">
        <v>28</v>
      </c>
      <c r="E3381" s="76" t="s">
        <v>18182</v>
      </c>
      <c r="G3381" s="71" t="s">
        <v>25</v>
      </c>
      <c r="J3381" s="76" t="s">
        <v>111</v>
      </c>
      <c r="K3381" s="76" t="s">
        <v>112</v>
      </c>
      <c r="L3381" s="77">
        <v>639457</v>
      </c>
      <c r="M3381" s="78">
        <v>39581</v>
      </c>
      <c r="N3381" s="83"/>
      <c r="O3381" s="48" t="s">
        <v>26</v>
      </c>
      <c r="T3381" s="62">
        <v>8400</v>
      </c>
      <c r="W3381" s="48" t="s">
        <v>27</v>
      </c>
      <c r="Y3381" s="61"/>
    </row>
    <row r="3382" spans="1:25" x14ac:dyDescent="0.25">
      <c r="A3382" s="84" t="s">
        <v>44</v>
      </c>
      <c r="B3382" s="76" t="s">
        <v>18006</v>
      </c>
      <c r="C3382" s="76" t="s">
        <v>28</v>
      </c>
      <c r="E3382" s="76" t="s">
        <v>18183</v>
      </c>
      <c r="G3382" s="71" t="s">
        <v>25</v>
      </c>
      <c r="J3382" s="76" t="s">
        <v>111</v>
      </c>
      <c r="K3382" s="76" t="s">
        <v>112</v>
      </c>
      <c r="L3382" s="77">
        <v>639596</v>
      </c>
      <c r="M3382" s="78">
        <v>39583</v>
      </c>
      <c r="N3382" s="83" t="s">
        <v>9078</v>
      </c>
      <c r="O3382" s="48" t="s">
        <v>26</v>
      </c>
      <c r="T3382" s="62">
        <v>23588.48</v>
      </c>
      <c r="W3382" s="48" t="s">
        <v>27</v>
      </c>
      <c r="Y3382" s="61"/>
    </row>
    <row r="3383" spans="1:25" x14ac:dyDescent="0.25">
      <c r="A3383" s="84" t="s">
        <v>44</v>
      </c>
      <c r="B3383" s="76" t="s">
        <v>18006</v>
      </c>
      <c r="C3383" s="76" t="s">
        <v>28</v>
      </c>
      <c r="E3383" s="76" t="s">
        <v>18183</v>
      </c>
      <c r="G3383" s="71" t="s">
        <v>25</v>
      </c>
      <c r="J3383" s="76" t="s">
        <v>111</v>
      </c>
      <c r="K3383" s="76" t="s">
        <v>112</v>
      </c>
      <c r="L3383" s="77">
        <v>639597</v>
      </c>
      <c r="M3383" s="78">
        <v>39583</v>
      </c>
      <c r="N3383" s="83" t="s">
        <v>9078</v>
      </c>
      <c r="O3383" s="48" t="s">
        <v>26</v>
      </c>
      <c r="T3383" s="62">
        <v>24274.42</v>
      </c>
      <c r="W3383" s="48" t="s">
        <v>27</v>
      </c>
      <c r="Y3383" s="61"/>
    </row>
    <row r="3384" spans="1:25" x14ac:dyDescent="0.25">
      <c r="A3384" s="84" t="s">
        <v>44</v>
      </c>
      <c r="B3384" s="76" t="s">
        <v>18006</v>
      </c>
      <c r="C3384" s="76" t="s">
        <v>28</v>
      </c>
      <c r="E3384" s="76" t="s">
        <v>18184</v>
      </c>
      <c r="G3384" s="71" t="s">
        <v>25</v>
      </c>
      <c r="J3384" s="76" t="s">
        <v>111</v>
      </c>
      <c r="K3384" s="76" t="s">
        <v>112</v>
      </c>
      <c r="L3384" s="77">
        <v>639616</v>
      </c>
      <c r="M3384" s="78">
        <v>39583</v>
      </c>
      <c r="N3384" s="83"/>
      <c r="O3384" s="48" t="s">
        <v>26</v>
      </c>
      <c r="T3384" s="62">
        <v>500</v>
      </c>
      <c r="W3384" s="48" t="s">
        <v>27</v>
      </c>
      <c r="Y3384" s="61"/>
    </row>
    <row r="3385" spans="1:25" x14ac:dyDescent="0.25">
      <c r="A3385" s="84" t="s">
        <v>44</v>
      </c>
      <c r="B3385" s="76" t="s">
        <v>18006</v>
      </c>
      <c r="C3385" s="76" t="s">
        <v>28</v>
      </c>
      <c r="E3385" s="76" t="s">
        <v>18185</v>
      </c>
      <c r="G3385" s="71" t="s">
        <v>25</v>
      </c>
      <c r="J3385" s="76" t="s">
        <v>111</v>
      </c>
      <c r="K3385" s="76" t="s">
        <v>112</v>
      </c>
      <c r="L3385" s="77">
        <v>639718</v>
      </c>
      <c r="M3385" s="78">
        <v>39585</v>
      </c>
      <c r="N3385" s="83"/>
      <c r="O3385" s="48" t="s">
        <v>26</v>
      </c>
      <c r="T3385" s="62">
        <v>1200</v>
      </c>
      <c r="W3385" s="48" t="s">
        <v>27</v>
      </c>
      <c r="Y3385" s="61"/>
    </row>
    <row r="3386" spans="1:25" x14ac:dyDescent="0.25">
      <c r="A3386" s="84" t="s">
        <v>44</v>
      </c>
      <c r="B3386" s="76" t="s">
        <v>18006</v>
      </c>
      <c r="C3386" s="76" t="s">
        <v>28</v>
      </c>
      <c r="E3386" s="76" t="s">
        <v>18186</v>
      </c>
      <c r="G3386" s="71" t="s">
        <v>25</v>
      </c>
      <c r="J3386" s="76" t="s">
        <v>111</v>
      </c>
      <c r="K3386" s="76" t="s">
        <v>112</v>
      </c>
      <c r="L3386" s="77">
        <v>649433</v>
      </c>
      <c r="M3386" s="78">
        <v>39594</v>
      </c>
      <c r="N3386" s="83"/>
      <c r="O3386" s="48" t="s">
        <v>26</v>
      </c>
      <c r="T3386" s="62">
        <v>15000</v>
      </c>
      <c r="W3386" s="48" t="s">
        <v>27</v>
      </c>
      <c r="Y3386" s="61"/>
    </row>
    <row r="3387" spans="1:25" x14ac:dyDescent="0.25">
      <c r="A3387" s="84" t="s">
        <v>44</v>
      </c>
      <c r="B3387" s="76" t="s">
        <v>18006</v>
      </c>
      <c r="C3387" s="76" t="s">
        <v>28</v>
      </c>
      <c r="E3387" s="76" t="s">
        <v>18186</v>
      </c>
      <c r="G3387" s="71" t="s">
        <v>25</v>
      </c>
      <c r="J3387" s="76" t="s">
        <v>111</v>
      </c>
      <c r="K3387" s="76" t="s">
        <v>112</v>
      </c>
      <c r="L3387" s="77">
        <v>649434</v>
      </c>
      <c r="M3387" s="78">
        <v>39594</v>
      </c>
      <c r="N3387" s="83"/>
      <c r="O3387" s="48" t="s">
        <v>26</v>
      </c>
      <c r="T3387" s="62">
        <v>5000</v>
      </c>
      <c r="W3387" s="48" t="s">
        <v>27</v>
      </c>
      <c r="Y3387" s="61"/>
    </row>
    <row r="3388" spans="1:25" x14ac:dyDescent="0.25">
      <c r="A3388" s="84" t="s">
        <v>44</v>
      </c>
      <c r="B3388" s="76" t="s">
        <v>18006</v>
      </c>
      <c r="C3388" s="76" t="s">
        <v>28</v>
      </c>
      <c r="E3388" s="76" t="s">
        <v>18187</v>
      </c>
      <c r="G3388" s="71" t="s">
        <v>25</v>
      </c>
      <c r="J3388" s="76" t="s">
        <v>111</v>
      </c>
      <c r="K3388" s="76" t="s">
        <v>112</v>
      </c>
      <c r="L3388" s="77">
        <v>649832</v>
      </c>
      <c r="M3388" s="78">
        <v>39596</v>
      </c>
      <c r="N3388" s="83" t="s">
        <v>9078</v>
      </c>
      <c r="O3388" s="48" t="s">
        <v>26</v>
      </c>
      <c r="T3388" s="62">
        <v>60</v>
      </c>
      <c r="W3388" s="48" t="s">
        <v>27</v>
      </c>
      <c r="Y3388" s="61"/>
    </row>
    <row r="3389" spans="1:25" x14ac:dyDescent="0.25">
      <c r="A3389" s="84" t="s">
        <v>44</v>
      </c>
      <c r="B3389" s="76" t="s">
        <v>18006</v>
      </c>
      <c r="C3389" s="76" t="s">
        <v>28</v>
      </c>
      <c r="E3389" s="76" t="s">
        <v>18188</v>
      </c>
      <c r="G3389" s="71" t="s">
        <v>25</v>
      </c>
      <c r="J3389" s="76" t="s">
        <v>111</v>
      </c>
      <c r="K3389" s="76" t="s">
        <v>112</v>
      </c>
      <c r="L3389" s="77">
        <v>649853</v>
      </c>
      <c r="M3389" s="78">
        <v>39597</v>
      </c>
      <c r="N3389" s="83"/>
      <c r="O3389" s="48" t="s">
        <v>26</v>
      </c>
      <c r="T3389" s="62">
        <v>3500</v>
      </c>
      <c r="W3389" s="48" t="s">
        <v>27</v>
      </c>
      <c r="Y3389" s="61"/>
    </row>
    <row r="3390" spans="1:25" x14ac:dyDescent="0.25">
      <c r="A3390" s="84" t="s">
        <v>44</v>
      </c>
      <c r="B3390" s="76" t="s">
        <v>18006</v>
      </c>
      <c r="C3390" s="76" t="s">
        <v>28</v>
      </c>
      <c r="E3390" s="76" t="s">
        <v>18189</v>
      </c>
      <c r="G3390" s="71" t="s">
        <v>25</v>
      </c>
      <c r="J3390" s="76" t="s">
        <v>111</v>
      </c>
      <c r="K3390" s="76" t="s">
        <v>112</v>
      </c>
      <c r="L3390" s="77">
        <v>650402</v>
      </c>
      <c r="M3390" s="78">
        <v>39602</v>
      </c>
      <c r="N3390" s="83"/>
      <c r="O3390" s="48" t="s">
        <v>26</v>
      </c>
      <c r="T3390" s="62">
        <v>2246</v>
      </c>
      <c r="W3390" s="48" t="s">
        <v>27</v>
      </c>
      <c r="Y3390" s="61"/>
    </row>
    <row r="3391" spans="1:25" x14ac:dyDescent="0.25">
      <c r="A3391" s="84" t="s">
        <v>44</v>
      </c>
      <c r="B3391" s="76" t="s">
        <v>18006</v>
      </c>
      <c r="C3391" s="76" t="s">
        <v>28</v>
      </c>
      <c r="E3391" s="76" t="s">
        <v>18190</v>
      </c>
      <c r="G3391" s="71" t="s">
        <v>25</v>
      </c>
      <c r="J3391" s="76" t="s">
        <v>111</v>
      </c>
      <c r="K3391" s="76" t="s">
        <v>112</v>
      </c>
      <c r="L3391" s="77">
        <v>650666</v>
      </c>
      <c r="M3391" s="78">
        <v>39604</v>
      </c>
      <c r="N3391" s="83" t="s">
        <v>9078</v>
      </c>
      <c r="O3391" s="48" t="s">
        <v>26</v>
      </c>
      <c r="T3391" s="62">
        <v>10474</v>
      </c>
      <c r="W3391" s="48" t="s">
        <v>27</v>
      </c>
      <c r="Y3391" s="61"/>
    </row>
    <row r="3392" spans="1:25" x14ac:dyDescent="0.25">
      <c r="A3392" s="84" t="s">
        <v>44</v>
      </c>
      <c r="B3392" s="76" t="s">
        <v>18006</v>
      </c>
      <c r="C3392" s="76" t="s">
        <v>28</v>
      </c>
      <c r="E3392" s="76" t="s">
        <v>18191</v>
      </c>
      <c r="G3392" s="71" t="s">
        <v>25</v>
      </c>
      <c r="J3392" s="76" t="s">
        <v>111</v>
      </c>
      <c r="K3392" s="76" t="s">
        <v>112</v>
      </c>
      <c r="L3392" s="77">
        <v>651027</v>
      </c>
      <c r="M3392" s="78">
        <v>39609</v>
      </c>
      <c r="N3392" s="83" t="s">
        <v>9078</v>
      </c>
      <c r="O3392" s="48" t="s">
        <v>26</v>
      </c>
      <c r="T3392" s="62">
        <v>500</v>
      </c>
      <c r="W3392" s="48" t="s">
        <v>27</v>
      </c>
      <c r="Y3392" s="61"/>
    </row>
    <row r="3393" spans="1:25" x14ac:dyDescent="0.25">
      <c r="A3393" s="84" t="s">
        <v>44</v>
      </c>
      <c r="B3393" s="76" t="s">
        <v>18006</v>
      </c>
      <c r="C3393" s="76" t="s">
        <v>28</v>
      </c>
      <c r="E3393" s="76" t="s">
        <v>18192</v>
      </c>
      <c r="G3393" s="71" t="s">
        <v>25</v>
      </c>
      <c r="J3393" s="76" t="s">
        <v>111</v>
      </c>
      <c r="K3393" s="76" t="s">
        <v>112</v>
      </c>
      <c r="L3393" s="77">
        <v>651320</v>
      </c>
      <c r="M3393" s="78">
        <v>39612</v>
      </c>
      <c r="N3393" s="83"/>
      <c r="O3393" s="48" t="s">
        <v>26</v>
      </c>
      <c r="T3393" s="62">
        <v>1500</v>
      </c>
      <c r="W3393" s="48" t="s">
        <v>27</v>
      </c>
      <c r="Y3393" s="61"/>
    </row>
    <row r="3394" spans="1:25" x14ac:dyDescent="0.25">
      <c r="A3394" s="84" t="s">
        <v>44</v>
      </c>
      <c r="B3394" s="76" t="s">
        <v>18006</v>
      </c>
      <c r="C3394" s="76" t="s">
        <v>28</v>
      </c>
      <c r="E3394" s="76" t="s">
        <v>18193</v>
      </c>
      <c r="G3394" s="71" t="s">
        <v>25</v>
      </c>
      <c r="J3394" s="76" t="s">
        <v>111</v>
      </c>
      <c r="K3394" s="76" t="s">
        <v>112</v>
      </c>
      <c r="L3394" s="77">
        <v>651536</v>
      </c>
      <c r="M3394" s="78">
        <v>39615</v>
      </c>
      <c r="N3394" s="83" t="s">
        <v>9078</v>
      </c>
      <c r="O3394" s="48" t="s">
        <v>26</v>
      </c>
      <c r="T3394" s="62">
        <v>620</v>
      </c>
      <c r="W3394" s="48" t="s">
        <v>27</v>
      </c>
      <c r="Y3394" s="61"/>
    </row>
    <row r="3395" spans="1:25" x14ac:dyDescent="0.25">
      <c r="A3395" s="84" t="s">
        <v>44</v>
      </c>
      <c r="B3395" s="76" t="s">
        <v>18006</v>
      </c>
      <c r="C3395" s="76" t="s">
        <v>28</v>
      </c>
      <c r="E3395" s="76" t="s">
        <v>18194</v>
      </c>
      <c r="G3395" s="71" t="s">
        <v>25</v>
      </c>
      <c r="J3395" s="76" t="s">
        <v>111</v>
      </c>
      <c r="K3395" s="76" t="s">
        <v>112</v>
      </c>
      <c r="L3395" s="77">
        <v>653348</v>
      </c>
      <c r="M3395" s="78">
        <v>39634</v>
      </c>
      <c r="N3395" s="83" t="s">
        <v>9078</v>
      </c>
      <c r="O3395" s="48" t="s">
        <v>26</v>
      </c>
      <c r="T3395" s="62">
        <v>250000</v>
      </c>
      <c r="W3395" s="48" t="s">
        <v>27</v>
      </c>
      <c r="Y3395" s="61"/>
    </row>
    <row r="3396" spans="1:25" x14ac:dyDescent="0.25">
      <c r="A3396" s="84" t="s">
        <v>44</v>
      </c>
      <c r="B3396" s="76" t="s">
        <v>18006</v>
      </c>
      <c r="C3396" s="76" t="s">
        <v>28</v>
      </c>
      <c r="E3396" s="76" t="s">
        <v>18195</v>
      </c>
      <c r="G3396" s="71" t="s">
        <v>25</v>
      </c>
      <c r="J3396" s="76" t="s">
        <v>111</v>
      </c>
      <c r="K3396" s="76" t="s">
        <v>112</v>
      </c>
      <c r="L3396" s="77">
        <v>664006</v>
      </c>
      <c r="M3396" s="78">
        <v>39637</v>
      </c>
      <c r="N3396" s="83"/>
      <c r="O3396" s="48" t="s">
        <v>26</v>
      </c>
      <c r="T3396" s="62">
        <v>115000</v>
      </c>
      <c r="W3396" s="48" t="s">
        <v>27</v>
      </c>
      <c r="Y3396" s="61"/>
    </row>
    <row r="3397" spans="1:25" x14ac:dyDescent="0.25">
      <c r="A3397" s="84" t="s">
        <v>44</v>
      </c>
      <c r="B3397" s="76" t="s">
        <v>18006</v>
      </c>
      <c r="C3397" s="76" t="s">
        <v>28</v>
      </c>
      <c r="E3397" s="76" t="s">
        <v>18196</v>
      </c>
      <c r="G3397" s="71" t="s">
        <v>25</v>
      </c>
      <c r="J3397" s="76" t="s">
        <v>111</v>
      </c>
      <c r="K3397" s="76" t="s">
        <v>112</v>
      </c>
      <c r="L3397" s="77">
        <v>664494</v>
      </c>
      <c r="M3397" s="78">
        <v>39643</v>
      </c>
      <c r="N3397" s="83"/>
      <c r="O3397" s="48" t="s">
        <v>26</v>
      </c>
      <c r="T3397" s="62">
        <v>585</v>
      </c>
      <c r="W3397" s="48" t="s">
        <v>27</v>
      </c>
      <c r="Y3397" s="61"/>
    </row>
    <row r="3398" spans="1:25" x14ac:dyDescent="0.25">
      <c r="A3398" s="84" t="s">
        <v>44</v>
      </c>
      <c r="B3398" s="76" t="s">
        <v>18006</v>
      </c>
      <c r="C3398" s="76" t="s">
        <v>28</v>
      </c>
      <c r="E3398" s="76" t="s">
        <v>18197</v>
      </c>
      <c r="G3398" s="71" t="s">
        <v>25</v>
      </c>
      <c r="J3398" s="76" t="s">
        <v>111</v>
      </c>
      <c r="K3398" s="76" t="s">
        <v>112</v>
      </c>
      <c r="L3398" s="77">
        <v>665178</v>
      </c>
      <c r="M3398" s="78">
        <v>39653</v>
      </c>
      <c r="N3398" s="83" t="s">
        <v>9078</v>
      </c>
      <c r="O3398" s="48" t="s">
        <v>26</v>
      </c>
      <c r="T3398" s="62">
        <v>1000</v>
      </c>
      <c r="W3398" s="48" t="s">
        <v>27</v>
      </c>
      <c r="Y3398" s="61"/>
    </row>
    <row r="3399" spans="1:25" x14ac:dyDescent="0.25">
      <c r="A3399" s="84" t="s">
        <v>44</v>
      </c>
      <c r="B3399" s="76" t="s">
        <v>18006</v>
      </c>
      <c r="C3399" s="76" t="s">
        <v>28</v>
      </c>
      <c r="E3399" s="76" t="s">
        <v>18197</v>
      </c>
      <c r="G3399" s="71" t="s">
        <v>25</v>
      </c>
      <c r="J3399" s="76" t="s">
        <v>111</v>
      </c>
      <c r="K3399" s="76" t="s">
        <v>112</v>
      </c>
      <c r="L3399" s="77">
        <v>665179</v>
      </c>
      <c r="M3399" s="78">
        <v>39653</v>
      </c>
      <c r="N3399" s="83" t="s">
        <v>9078</v>
      </c>
      <c r="O3399" s="48" t="s">
        <v>26</v>
      </c>
      <c r="T3399" s="62">
        <v>1000</v>
      </c>
      <c r="W3399" s="48" t="s">
        <v>27</v>
      </c>
      <c r="Y3399" s="61"/>
    </row>
    <row r="3400" spans="1:25" x14ac:dyDescent="0.25">
      <c r="A3400" s="84" t="s">
        <v>44</v>
      </c>
      <c r="B3400" s="76" t="s">
        <v>18006</v>
      </c>
      <c r="C3400" s="76" t="s">
        <v>28</v>
      </c>
      <c r="E3400" s="76" t="s">
        <v>18198</v>
      </c>
      <c r="G3400" s="71" t="s">
        <v>25</v>
      </c>
      <c r="J3400" s="76" t="s">
        <v>111</v>
      </c>
      <c r="K3400" s="76" t="s">
        <v>112</v>
      </c>
      <c r="L3400" s="77">
        <v>665348</v>
      </c>
      <c r="M3400" s="78">
        <v>39654</v>
      </c>
      <c r="N3400" s="83" t="s">
        <v>9078</v>
      </c>
      <c r="O3400" s="48" t="s">
        <v>26</v>
      </c>
      <c r="T3400" s="62">
        <v>1000</v>
      </c>
      <c r="W3400" s="48" t="s">
        <v>27</v>
      </c>
      <c r="Y3400" s="61"/>
    </row>
    <row r="3401" spans="1:25" x14ac:dyDescent="0.25">
      <c r="A3401" s="84" t="s">
        <v>44</v>
      </c>
      <c r="B3401" s="76" t="s">
        <v>18006</v>
      </c>
      <c r="C3401" s="76" t="s">
        <v>28</v>
      </c>
      <c r="E3401" s="76" t="s">
        <v>18198</v>
      </c>
      <c r="G3401" s="71" t="s">
        <v>25</v>
      </c>
      <c r="J3401" s="76" t="s">
        <v>111</v>
      </c>
      <c r="K3401" s="76" t="s">
        <v>112</v>
      </c>
      <c r="L3401" s="77">
        <v>665349</v>
      </c>
      <c r="M3401" s="78">
        <v>39654</v>
      </c>
      <c r="N3401" s="83" t="s">
        <v>9078</v>
      </c>
      <c r="O3401" s="48" t="s">
        <v>26</v>
      </c>
      <c r="T3401" s="62">
        <v>1000</v>
      </c>
      <c r="W3401" s="48" t="s">
        <v>27</v>
      </c>
      <c r="Y3401" s="61"/>
    </row>
    <row r="3402" spans="1:25" x14ac:dyDescent="0.25">
      <c r="A3402" s="84" t="s">
        <v>44</v>
      </c>
      <c r="B3402" s="76" t="s">
        <v>18006</v>
      </c>
      <c r="C3402" s="76" t="s">
        <v>28</v>
      </c>
      <c r="E3402" s="76" t="s">
        <v>18199</v>
      </c>
      <c r="G3402" s="71" t="s">
        <v>25</v>
      </c>
      <c r="J3402" s="76" t="s">
        <v>111</v>
      </c>
      <c r="K3402" s="76" t="s">
        <v>112</v>
      </c>
      <c r="L3402" s="77">
        <v>665592</v>
      </c>
      <c r="M3402" s="78">
        <v>39658</v>
      </c>
      <c r="N3402" s="83" t="s">
        <v>9078</v>
      </c>
      <c r="O3402" s="48" t="s">
        <v>26</v>
      </c>
      <c r="T3402" s="62">
        <v>298</v>
      </c>
      <c r="W3402" s="48" t="s">
        <v>27</v>
      </c>
      <c r="Y3402" s="61"/>
    </row>
    <row r="3403" spans="1:25" x14ac:dyDescent="0.25">
      <c r="A3403" s="84" t="s">
        <v>44</v>
      </c>
      <c r="B3403" s="76" t="s">
        <v>18006</v>
      </c>
      <c r="C3403" s="76" t="s">
        <v>28</v>
      </c>
      <c r="E3403" s="76" t="s">
        <v>18200</v>
      </c>
      <c r="G3403" s="71" t="s">
        <v>25</v>
      </c>
      <c r="J3403" s="76" t="s">
        <v>111</v>
      </c>
      <c r="K3403" s="76" t="s">
        <v>112</v>
      </c>
      <c r="L3403" s="77">
        <v>665953</v>
      </c>
      <c r="M3403" s="78">
        <v>39661</v>
      </c>
      <c r="N3403" s="83" t="s">
        <v>9078</v>
      </c>
      <c r="O3403" s="48" t="s">
        <v>26</v>
      </c>
      <c r="T3403" s="62">
        <v>50000</v>
      </c>
      <c r="W3403" s="48" t="s">
        <v>27</v>
      </c>
      <c r="Y3403" s="61"/>
    </row>
    <row r="3404" spans="1:25" x14ac:dyDescent="0.25">
      <c r="A3404" s="84" t="s">
        <v>44</v>
      </c>
      <c r="B3404" s="76" t="s">
        <v>18006</v>
      </c>
      <c r="C3404" s="76" t="s">
        <v>28</v>
      </c>
      <c r="E3404" s="76" t="s">
        <v>18201</v>
      </c>
      <c r="G3404" s="71" t="s">
        <v>25</v>
      </c>
      <c r="J3404" s="76" t="s">
        <v>111</v>
      </c>
      <c r="K3404" s="76" t="s">
        <v>112</v>
      </c>
      <c r="L3404" s="77">
        <v>666163</v>
      </c>
      <c r="M3404" s="78">
        <v>39665</v>
      </c>
      <c r="N3404" s="83" t="s">
        <v>9078</v>
      </c>
      <c r="O3404" s="48" t="s">
        <v>26</v>
      </c>
      <c r="T3404" s="62">
        <v>1000</v>
      </c>
      <c r="W3404" s="48" t="s">
        <v>27</v>
      </c>
      <c r="Y3404" s="61"/>
    </row>
    <row r="3405" spans="1:25" x14ac:dyDescent="0.25">
      <c r="A3405" s="84" t="s">
        <v>44</v>
      </c>
      <c r="B3405" s="76" t="s">
        <v>18006</v>
      </c>
      <c r="C3405" s="76" t="s">
        <v>28</v>
      </c>
      <c r="E3405" s="76" t="s">
        <v>18202</v>
      </c>
      <c r="G3405" s="71" t="s">
        <v>25</v>
      </c>
      <c r="J3405" s="76" t="s">
        <v>111</v>
      </c>
      <c r="K3405" s="76" t="s">
        <v>112</v>
      </c>
      <c r="L3405" s="77">
        <v>666222</v>
      </c>
      <c r="M3405" s="78">
        <v>39665</v>
      </c>
      <c r="N3405" s="83" t="s">
        <v>9078</v>
      </c>
      <c r="O3405" s="48" t="s">
        <v>26</v>
      </c>
      <c r="T3405" s="62">
        <v>1000</v>
      </c>
      <c r="W3405" s="48" t="s">
        <v>27</v>
      </c>
      <c r="Y3405" s="61"/>
    </row>
    <row r="3406" spans="1:25" x14ac:dyDescent="0.25">
      <c r="A3406" s="84" t="s">
        <v>44</v>
      </c>
      <c r="B3406" s="76" t="s">
        <v>18006</v>
      </c>
      <c r="C3406" s="76" t="s">
        <v>28</v>
      </c>
      <c r="E3406" s="76" t="s">
        <v>18202</v>
      </c>
      <c r="G3406" s="71" t="s">
        <v>25</v>
      </c>
      <c r="J3406" s="76" t="s">
        <v>111</v>
      </c>
      <c r="K3406" s="76" t="s">
        <v>112</v>
      </c>
      <c r="L3406" s="77">
        <v>666223</v>
      </c>
      <c r="M3406" s="78">
        <v>39665</v>
      </c>
      <c r="N3406" s="83" t="s">
        <v>9078</v>
      </c>
      <c r="O3406" s="48" t="s">
        <v>26</v>
      </c>
      <c r="T3406" s="62">
        <v>1000</v>
      </c>
      <c r="W3406" s="48" t="s">
        <v>27</v>
      </c>
      <c r="Y3406" s="61"/>
    </row>
    <row r="3407" spans="1:25" x14ac:dyDescent="0.25">
      <c r="A3407" s="84" t="s">
        <v>44</v>
      </c>
      <c r="B3407" s="76" t="s">
        <v>18006</v>
      </c>
      <c r="C3407" s="76" t="s">
        <v>28</v>
      </c>
      <c r="E3407" s="76" t="s">
        <v>18203</v>
      </c>
      <c r="G3407" s="71" t="s">
        <v>25</v>
      </c>
      <c r="J3407" s="76" t="s">
        <v>111</v>
      </c>
      <c r="K3407" s="76" t="s">
        <v>112</v>
      </c>
      <c r="L3407" s="77">
        <v>666610</v>
      </c>
      <c r="M3407" s="78">
        <v>39672</v>
      </c>
      <c r="N3407" s="83" t="s">
        <v>9078</v>
      </c>
      <c r="O3407" s="48" t="s">
        <v>26</v>
      </c>
      <c r="T3407" s="62">
        <v>500</v>
      </c>
      <c r="W3407" s="48" t="s">
        <v>27</v>
      </c>
      <c r="Y3407" s="61"/>
    </row>
    <row r="3408" spans="1:25" x14ac:dyDescent="0.25">
      <c r="A3408" s="84" t="s">
        <v>44</v>
      </c>
      <c r="B3408" s="76" t="s">
        <v>18006</v>
      </c>
      <c r="C3408" s="76" t="s">
        <v>28</v>
      </c>
      <c r="E3408" s="76" t="s">
        <v>18204</v>
      </c>
      <c r="G3408" s="71" t="s">
        <v>25</v>
      </c>
      <c r="J3408" s="76" t="s">
        <v>111</v>
      </c>
      <c r="K3408" s="76" t="s">
        <v>112</v>
      </c>
      <c r="L3408" s="77">
        <v>666962</v>
      </c>
      <c r="M3408" s="78">
        <v>39678</v>
      </c>
      <c r="N3408" s="83"/>
      <c r="O3408" s="48" t="s">
        <v>26</v>
      </c>
      <c r="T3408" s="62">
        <v>400</v>
      </c>
      <c r="W3408" s="48" t="s">
        <v>27</v>
      </c>
      <c r="Y3408" s="61"/>
    </row>
    <row r="3409" spans="1:25" x14ac:dyDescent="0.25">
      <c r="A3409" s="84" t="s">
        <v>44</v>
      </c>
      <c r="B3409" s="76" t="s">
        <v>18006</v>
      </c>
      <c r="C3409" s="76" t="s">
        <v>28</v>
      </c>
      <c r="E3409" s="76" t="s">
        <v>18205</v>
      </c>
      <c r="G3409" s="71" t="s">
        <v>25</v>
      </c>
      <c r="J3409" s="76" t="s">
        <v>111</v>
      </c>
      <c r="K3409" s="76" t="s">
        <v>112</v>
      </c>
      <c r="L3409" s="77">
        <v>667200</v>
      </c>
      <c r="M3409" s="78">
        <v>39681</v>
      </c>
      <c r="N3409" s="83"/>
      <c r="O3409" s="48" t="s">
        <v>26</v>
      </c>
      <c r="T3409" s="62">
        <v>8173</v>
      </c>
      <c r="W3409" s="48" t="s">
        <v>27</v>
      </c>
      <c r="Y3409" s="61"/>
    </row>
    <row r="3410" spans="1:25" x14ac:dyDescent="0.25">
      <c r="A3410" s="84" t="s">
        <v>44</v>
      </c>
      <c r="B3410" s="76" t="s">
        <v>18006</v>
      </c>
      <c r="C3410" s="76" t="s">
        <v>28</v>
      </c>
      <c r="E3410" s="76" t="s">
        <v>18206</v>
      </c>
      <c r="G3410" s="71" t="s">
        <v>25</v>
      </c>
      <c r="J3410" s="76" t="s">
        <v>111</v>
      </c>
      <c r="K3410" s="76" t="s">
        <v>112</v>
      </c>
      <c r="L3410" s="77">
        <v>667290</v>
      </c>
      <c r="M3410" s="78">
        <v>39682</v>
      </c>
      <c r="N3410" s="83" t="s">
        <v>9078</v>
      </c>
      <c r="O3410" s="48" t="s">
        <v>26</v>
      </c>
      <c r="T3410" s="62">
        <v>500</v>
      </c>
      <c r="W3410" s="48" t="s">
        <v>27</v>
      </c>
      <c r="Y3410" s="61"/>
    </row>
    <row r="3411" spans="1:25" x14ac:dyDescent="0.25">
      <c r="A3411" s="84" t="s">
        <v>44</v>
      </c>
      <c r="B3411" s="76" t="s">
        <v>18006</v>
      </c>
      <c r="C3411" s="76" t="s">
        <v>28</v>
      </c>
      <c r="E3411" s="76" t="s">
        <v>18207</v>
      </c>
      <c r="G3411" s="71" t="s">
        <v>25</v>
      </c>
      <c r="J3411" s="76" t="s">
        <v>111</v>
      </c>
      <c r="K3411" s="76" t="s">
        <v>112</v>
      </c>
      <c r="L3411" s="77">
        <v>667800</v>
      </c>
      <c r="M3411" s="78">
        <v>39690</v>
      </c>
      <c r="N3411" s="83"/>
      <c r="O3411" s="48" t="s">
        <v>26</v>
      </c>
      <c r="T3411" s="62">
        <v>500</v>
      </c>
      <c r="W3411" s="48" t="s">
        <v>27</v>
      </c>
      <c r="Y3411" s="61"/>
    </row>
    <row r="3412" spans="1:25" x14ac:dyDescent="0.25">
      <c r="A3412" s="84" t="s">
        <v>44</v>
      </c>
      <c r="B3412" s="76" t="s">
        <v>18006</v>
      </c>
      <c r="C3412" s="76" t="s">
        <v>28</v>
      </c>
      <c r="E3412" s="76" t="s">
        <v>18208</v>
      </c>
      <c r="G3412" s="71" t="s">
        <v>25</v>
      </c>
      <c r="J3412" s="76" t="s">
        <v>111</v>
      </c>
      <c r="K3412" s="76" t="s">
        <v>112</v>
      </c>
      <c r="L3412" s="77">
        <v>667973</v>
      </c>
      <c r="M3412" s="78">
        <v>39694</v>
      </c>
      <c r="N3412" s="83" t="s">
        <v>9078</v>
      </c>
      <c r="O3412" s="48" t="s">
        <v>26</v>
      </c>
      <c r="T3412" s="62">
        <v>1000</v>
      </c>
      <c r="W3412" s="48" t="s">
        <v>27</v>
      </c>
      <c r="Y3412" s="61"/>
    </row>
    <row r="3413" spans="1:25" x14ac:dyDescent="0.25">
      <c r="A3413" s="84" t="s">
        <v>44</v>
      </c>
      <c r="B3413" s="76" t="s">
        <v>18006</v>
      </c>
      <c r="C3413" s="76" t="s">
        <v>28</v>
      </c>
      <c r="E3413" s="76" t="s">
        <v>18208</v>
      </c>
      <c r="G3413" s="71" t="s">
        <v>25</v>
      </c>
      <c r="J3413" s="76" t="s">
        <v>111</v>
      </c>
      <c r="K3413" s="76" t="s">
        <v>112</v>
      </c>
      <c r="L3413" s="77">
        <v>667974</v>
      </c>
      <c r="M3413" s="78">
        <v>39694</v>
      </c>
      <c r="N3413" s="83" t="s">
        <v>9078</v>
      </c>
      <c r="O3413" s="48" t="s">
        <v>26</v>
      </c>
      <c r="T3413" s="62">
        <v>1000</v>
      </c>
      <c r="W3413" s="48" t="s">
        <v>27</v>
      </c>
      <c r="Y3413" s="61"/>
    </row>
    <row r="3414" spans="1:25" x14ac:dyDescent="0.25">
      <c r="A3414" s="84" t="s">
        <v>44</v>
      </c>
      <c r="B3414" s="76" t="s">
        <v>18006</v>
      </c>
      <c r="C3414" s="76" t="s">
        <v>28</v>
      </c>
      <c r="E3414" s="76" t="s">
        <v>18209</v>
      </c>
      <c r="G3414" s="71" t="s">
        <v>25</v>
      </c>
      <c r="J3414" s="76" t="s">
        <v>111</v>
      </c>
      <c r="K3414" s="76" t="s">
        <v>112</v>
      </c>
      <c r="L3414" s="77">
        <v>667975</v>
      </c>
      <c r="M3414" s="78">
        <v>39694</v>
      </c>
      <c r="N3414" s="83" t="s">
        <v>9078</v>
      </c>
      <c r="O3414" s="48" t="s">
        <v>26</v>
      </c>
      <c r="T3414" s="62">
        <v>1000</v>
      </c>
      <c r="W3414" s="48" t="s">
        <v>27</v>
      </c>
      <c r="Y3414" s="61"/>
    </row>
    <row r="3415" spans="1:25" x14ac:dyDescent="0.25">
      <c r="A3415" s="84" t="s">
        <v>44</v>
      </c>
      <c r="B3415" s="76" t="s">
        <v>18006</v>
      </c>
      <c r="C3415" s="76" t="s">
        <v>28</v>
      </c>
      <c r="E3415" s="76" t="s">
        <v>18209</v>
      </c>
      <c r="G3415" s="71" t="s">
        <v>25</v>
      </c>
      <c r="J3415" s="76" t="s">
        <v>111</v>
      </c>
      <c r="K3415" s="76" t="s">
        <v>112</v>
      </c>
      <c r="L3415" s="77">
        <v>667976</v>
      </c>
      <c r="M3415" s="78">
        <v>39694</v>
      </c>
      <c r="N3415" s="83" t="s">
        <v>9078</v>
      </c>
      <c r="O3415" s="48" t="s">
        <v>26</v>
      </c>
      <c r="T3415" s="62">
        <v>1000</v>
      </c>
      <c r="W3415" s="48" t="s">
        <v>27</v>
      </c>
      <c r="Y3415" s="61"/>
    </row>
    <row r="3416" spans="1:25" x14ac:dyDescent="0.25">
      <c r="A3416" s="84" t="s">
        <v>44</v>
      </c>
      <c r="B3416" s="76" t="s">
        <v>18006</v>
      </c>
      <c r="C3416" s="76" t="s">
        <v>28</v>
      </c>
      <c r="E3416" s="76" t="s">
        <v>18210</v>
      </c>
      <c r="G3416" s="71" t="s">
        <v>25</v>
      </c>
      <c r="J3416" s="76" t="s">
        <v>111</v>
      </c>
      <c r="K3416" s="76" t="s">
        <v>112</v>
      </c>
      <c r="L3416" s="77">
        <v>667977</v>
      </c>
      <c r="M3416" s="78">
        <v>39694</v>
      </c>
      <c r="N3416" s="83" t="s">
        <v>9078</v>
      </c>
      <c r="O3416" s="48" t="s">
        <v>26</v>
      </c>
      <c r="T3416" s="62">
        <v>1000</v>
      </c>
      <c r="W3416" s="48" t="s">
        <v>27</v>
      </c>
      <c r="Y3416" s="61"/>
    </row>
    <row r="3417" spans="1:25" x14ac:dyDescent="0.25">
      <c r="A3417" s="84" t="s">
        <v>44</v>
      </c>
      <c r="B3417" s="76" t="s">
        <v>18006</v>
      </c>
      <c r="C3417" s="76" t="s">
        <v>28</v>
      </c>
      <c r="E3417" s="76" t="s">
        <v>18210</v>
      </c>
      <c r="G3417" s="71" t="s">
        <v>25</v>
      </c>
      <c r="J3417" s="76" t="s">
        <v>111</v>
      </c>
      <c r="K3417" s="76" t="s">
        <v>112</v>
      </c>
      <c r="L3417" s="77">
        <v>667978</v>
      </c>
      <c r="M3417" s="78">
        <v>39694</v>
      </c>
      <c r="N3417" s="83" t="s">
        <v>9078</v>
      </c>
      <c r="O3417" s="48" t="s">
        <v>26</v>
      </c>
      <c r="T3417" s="62">
        <v>1000</v>
      </c>
      <c r="W3417" s="48" t="s">
        <v>27</v>
      </c>
      <c r="Y3417" s="61"/>
    </row>
    <row r="3418" spans="1:25" x14ac:dyDescent="0.25">
      <c r="A3418" s="84" t="s">
        <v>44</v>
      </c>
      <c r="B3418" s="76" t="s">
        <v>18006</v>
      </c>
      <c r="C3418" s="76" t="s">
        <v>28</v>
      </c>
      <c r="E3418" s="76" t="s">
        <v>18211</v>
      </c>
      <c r="G3418" s="71" t="s">
        <v>25</v>
      </c>
      <c r="J3418" s="76" t="s">
        <v>111</v>
      </c>
      <c r="K3418" s="76" t="s">
        <v>112</v>
      </c>
      <c r="L3418" s="77">
        <v>668641</v>
      </c>
      <c r="M3418" s="78">
        <v>39704</v>
      </c>
      <c r="N3418" s="83" t="s">
        <v>9078</v>
      </c>
      <c r="O3418" s="48" t="s">
        <v>26</v>
      </c>
      <c r="T3418" s="62">
        <v>500</v>
      </c>
      <c r="W3418" s="48" t="s">
        <v>27</v>
      </c>
      <c r="Y3418" s="61"/>
    </row>
    <row r="3419" spans="1:25" x14ac:dyDescent="0.25">
      <c r="A3419" s="84" t="s">
        <v>44</v>
      </c>
      <c r="B3419" s="76" t="s">
        <v>18006</v>
      </c>
      <c r="C3419" s="76" t="s">
        <v>28</v>
      </c>
      <c r="E3419" s="76" t="s">
        <v>18212</v>
      </c>
      <c r="G3419" s="71" t="s">
        <v>25</v>
      </c>
      <c r="J3419" s="76" t="s">
        <v>111</v>
      </c>
      <c r="K3419" s="76" t="s">
        <v>112</v>
      </c>
      <c r="L3419" s="77">
        <v>689889</v>
      </c>
      <c r="M3419" s="78">
        <v>39720</v>
      </c>
      <c r="N3419" s="83" t="s">
        <v>9078</v>
      </c>
      <c r="O3419" s="48" t="s">
        <v>26</v>
      </c>
      <c r="T3419" s="62">
        <v>24297</v>
      </c>
      <c r="W3419" s="48" t="s">
        <v>27</v>
      </c>
      <c r="Y3419" s="61"/>
    </row>
    <row r="3420" spans="1:25" x14ac:dyDescent="0.25">
      <c r="A3420" s="84" t="s">
        <v>44</v>
      </c>
      <c r="B3420" s="76" t="s">
        <v>18006</v>
      </c>
      <c r="C3420" s="76" t="s">
        <v>28</v>
      </c>
      <c r="E3420" s="76" t="s">
        <v>8308</v>
      </c>
      <c r="G3420" s="71" t="s">
        <v>25</v>
      </c>
      <c r="J3420" s="76" t="s">
        <v>111</v>
      </c>
      <c r="K3420" s="76" t="s">
        <v>112</v>
      </c>
      <c r="L3420" s="77">
        <v>690345</v>
      </c>
      <c r="M3420" s="78">
        <v>39734</v>
      </c>
      <c r="N3420" s="83" t="s">
        <v>9078</v>
      </c>
      <c r="O3420" s="48" t="s">
        <v>26</v>
      </c>
      <c r="T3420" s="62">
        <v>1000</v>
      </c>
      <c r="W3420" s="48" t="s">
        <v>27</v>
      </c>
      <c r="Y3420" s="61"/>
    </row>
    <row r="3421" spans="1:25" x14ac:dyDescent="0.25">
      <c r="A3421" s="84" t="s">
        <v>44</v>
      </c>
      <c r="B3421" s="76" t="s">
        <v>18006</v>
      </c>
      <c r="C3421" s="76" t="s">
        <v>28</v>
      </c>
      <c r="E3421" s="76" t="s">
        <v>8308</v>
      </c>
      <c r="G3421" s="71" t="s">
        <v>25</v>
      </c>
      <c r="J3421" s="76" t="s">
        <v>111</v>
      </c>
      <c r="K3421" s="76" t="s">
        <v>112</v>
      </c>
      <c r="L3421" s="77">
        <v>690346</v>
      </c>
      <c r="M3421" s="78">
        <v>39734</v>
      </c>
      <c r="N3421" s="83" t="s">
        <v>9078</v>
      </c>
      <c r="O3421" s="48" t="s">
        <v>26</v>
      </c>
      <c r="T3421" s="62">
        <v>1000</v>
      </c>
      <c r="W3421" s="48" t="s">
        <v>27</v>
      </c>
      <c r="Y3421" s="61"/>
    </row>
    <row r="3422" spans="1:25" x14ac:dyDescent="0.25">
      <c r="A3422" s="84" t="s">
        <v>44</v>
      </c>
      <c r="B3422" s="76" t="s">
        <v>18006</v>
      </c>
      <c r="C3422" s="76" t="s">
        <v>28</v>
      </c>
      <c r="E3422" s="76" t="s">
        <v>18213</v>
      </c>
      <c r="G3422" s="71" t="s">
        <v>25</v>
      </c>
      <c r="J3422" s="76" t="s">
        <v>111</v>
      </c>
      <c r="K3422" s="76" t="s">
        <v>112</v>
      </c>
      <c r="L3422" s="77">
        <v>690428</v>
      </c>
      <c r="M3422" s="78">
        <v>39735</v>
      </c>
      <c r="N3422" s="83"/>
      <c r="O3422" s="48" t="s">
        <v>26</v>
      </c>
      <c r="T3422" s="62">
        <v>3500</v>
      </c>
      <c r="W3422" s="48" t="s">
        <v>27</v>
      </c>
      <c r="Y3422" s="61"/>
    </row>
    <row r="3423" spans="1:25" x14ac:dyDescent="0.25">
      <c r="A3423" s="84" t="s">
        <v>44</v>
      </c>
      <c r="B3423" s="76" t="s">
        <v>18006</v>
      </c>
      <c r="C3423" s="76" t="s">
        <v>28</v>
      </c>
      <c r="E3423" s="76" t="s">
        <v>18214</v>
      </c>
      <c r="G3423" s="71" t="s">
        <v>25</v>
      </c>
      <c r="J3423" s="76" t="s">
        <v>111</v>
      </c>
      <c r="K3423" s="76" t="s">
        <v>112</v>
      </c>
      <c r="L3423" s="77">
        <v>690626</v>
      </c>
      <c r="M3423" s="78">
        <v>39738</v>
      </c>
      <c r="N3423" s="83"/>
      <c r="O3423" s="48" t="s">
        <v>26</v>
      </c>
      <c r="T3423" s="62">
        <v>216</v>
      </c>
      <c r="W3423" s="48" t="s">
        <v>27</v>
      </c>
      <c r="Y3423" s="61"/>
    </row>
    <row r="3424" spans="1:25" x14ac:dyDescent="0.25">
      <c r="A3424" s="84" t="s">
        <v>44</v>
      </c>
      <c r="B3424" s="76" t="s">
        <v>18006</v>
      </c>
      <c r="C3424" s="76" t="s">
        <v>28</v>
      </c>
      <c r="E3424" s="76" t="s">
        <v>18215</v>
      </c>
      <c r="G3424" s="71" t="s">
        <v>25</v>
      </c>
      <c r="J3424" s="76" t="s">
        <v>111</v>
      </c>
      <c r="K3424" s="76" t="s">
        <v>112</v>
      </c>
      <c r="L3424" s="77">
        <v>690755</v>
      </c>
      <c r="M3424" s="78">
        <v>39741</v>
      </c>
      <c r="N3424" s="83" t="s">
        <v>9078</v>
      </c>
      <c r="O3424" s="48" t="s">
        <v>26</v>
      </c>
      <c r="T3424" s="62">
        <v>1000</v>
      </c>
      <c r="W3424" s="48" t="s">
        <v>27</v>
      </c>
      <c r="Y3424" s="61"/>
    </row>
    <row r="3425" spans="1:25" x14ac:dyDescent="0.25">
      <c r="A3425" s="84" t="s">
        <v>44</v>
      </c>
      <c r="B3425" s="76" t="s">
        <v>18006</v>
      </c>
      <c r="C3425" s="76" t="s">
        <v>28</v>
      </c>
      <c r="E3425" s="76" t="s">
        <v>18215</v>
      </c>
      <c r="G3425" s="71" t="s">
        <v>25</v>
      </c>
      <c r="J3425" s="76" t="s">
        <v>111</v>
      </c>
      <c r="K3425" s="76" t="s">
        <v>112</v>
      </c>
      <c r="L3425" s="77">
        <v>690756</v>
      </c>
      <c r="M3425" s="78">
        <v>39741</v>
      </c>
      <c r="N3425" s="83" t="s">
        <v>9078</v>
      </c>
      <c r="O3425" s="48" t="s">
        <v>26</v>
      </c>
      <c r="T3425" s="62">
        <v>1000</v>
      </c>
      <c r="W3425" s="48" t="s">
        <v>27</v>
      </c>
      <c r="Y3425" s="61"/>
    </row>
    <row r="3426" spans="1:25" x14ac:dyDescent="0.25">
      <c r="A3426" s="84" t="s">
        <v>44</v>
      </c>
      <c r="B3426" s="76" t="s">
        <v>18006</v>
      </c>
      <c r="C3426" s="76" t="s">
        <v>28</v>
      </c>
      <c r="E3426" s="76" t="s">
        <v>18216</v>
      </c>
      <c r="G3426" s="71" t="s">
        <v>25</v>
      </c>
      <c r="J3426" s="76" t="s">
        <v>111</v>
      </c>
      <c r="K3426" s="76" t="s">
        <v>112</v>
      </c>
      <c r="L3426" s="77">
        <v>691103</v>
      </c>
      <c r="M3426" s="78">
        <v>39745</v>
      </c>
      <c r="N3426" s="83"/>
      <c r="O3426" s="48" t="s">
        <v>26</v>
      </c>
      <c r="T3426" s="62">
        <v>118720</v>
      </c>
      <c r="W3426" s="48" t="s">
        <v>27</v>
      </c>
      <c r="Y3426" s="61"/>
    </row>
    <row r="3427" spans="1:25" x14ac:dyDescent="0.25">
      <c r="A3427" s="84" t="s">
        <v>44</v>
      </c>
      <c r="B3427" s="76" t="s">
        <v>18006</v>
      </c>
      <c r="C3427" s="76" t="s">
        <v>28</v>
      </c>
      <c r="E3427" s="76" t="s">
        <v>18217</v>
      </c>
      <c r="G3427" s="71" t="s">
        <v>25</v>
      </c>
      <c r="J3427" s="76" t="s">
        <v>111</v>
      </c>
      <c r="K3427" s="76" t="s">
        <v>112</v>
      </c>
      <c r="L3427" s="77">
        <v>691349</v>
      </c>
      <c r="M3427" s="78">
        <v>39749</v>
      </c>
      <c r="N3427" s="83" t="s">
        <v>9078</v>
      </c>
      <c r="O3427" s="48" t="s">
        <v>26</v>
      </c>
      <c r="T3427" s="62">
        <v>570</v>
      </c>
      <c r="W3427" s="48" t="s">
        <v>27</v>
      </c>
      <c r="Y3427" s="61"/>
    </row>
    <row r="3428" spans="1:25" x14ac:dyDescent="0.25">
      <c r="A3428" s="84" t="s">
        <v>44</v>
      </c>
      <c r="B3428" s="76" t="s">
        <v>18006</v>
      </c>
      <c r="C3428" s="76" t="s">
        <v>28</v>
      </c>
      <c r="E3428" s="76" t="s">
        <v>18218</v>
      </c>
      <c r="G3428" s="71" t="s">
        <v>25</v>
      </c>
      <c r="J3428" s="76" t="s">
        <v>111</v>
      </c>
      <c r="K3428" s="76" t="s">
        <v>112</v>
      </c>
      <c r="L3428" s="77">
        <v>691401</v>
      </c>
      <c r="M3428" s="78">
        <v>39750</v>
      </c>
      <c r="N3428" s="83"/>
      <c r="O3428" s="48" t="s">
        <v>26</v>
      </c>
      <c r="T3428" s="62">
        <v>1849</v>
      </c>
      <c r="W3428" s="48" t="s">
        <v>27</v>
      </c>
      <c r="Y3428" s="61"/>
    </row>
    <row r="3429" spans="1:25" x14ac:dyDescent="0.25">
      <c r="A3429" s="84" t="s">
        <v>44</v>
      </c>
      <c r="B3429" s="76" t="s">
        <v>18006</v>
      </c>
      <c r="C3429" s="76" t="s">
        <v>28</v>
      </c>
      <c r="E3429" s="76" t="s">
        <v>18219</v>
      </c>
      <c r="G3429" s="71" t="s">
        <v>25</v>
      </c>
      <c r="J3429" s="76" t="s">
        <v>111</v>
      </c>
      <c r="K3429" s="76" t="s">
        <v>112</v>
      </c>
      <c r="L3429" s="77">
        <v>700165</v>
      </c>
      <c r="M3429" s="78">
        <v>39755</v>
      </c>
      <c r="N3429" s="83"/>
      <c r="O3429" s="48" t="s">
        <v>26</v>
      </c>
      <c r="T3429" s="62">
        <v>52200</v>
      </c>
      <c r="W3429" s="48" t="s">
        <v>27</v>
      </c>
      <c r="Y3429" s="61"/>
    </row>
    <row r="3430" spans="1:25" x14ac:dyDescent="0.25">
      <c r="A3430" s="84" t="s">
        <v>44</v>
      </c>
      <c r="B3430" s="76" t="s">
        <v>18006</v>
      </c>
      <c r="C3430" s="76" t="s">
        <v>28</v>
      </c>
      <c r="E3430" s="76" t="s">
        <v>18220</v>
      </c>
      <c r="G3430" s="71" t="s">
        <v>25</v>
      </c>
      <c r="J3430" s="76" t="s">
        <v>111</v>
      </c>
      <c r="K3430" s="76" t="s">
        <v>112</v>
      </c>
      <c r="L3430" s="77">
        <v>700233</v>
      </c>
      <c r="M3430" s="78">
        <v>39757</v>
      </c>
      <c r="N3430" s="83" t="s">
        <v>9078</v>
      </c>
      <c r="O3430" s="48" t="s">
        <v>26</v>
      </c>
      <c r="T3430" s="62">
        <v>1000</v>
      </c>
      <c r="W3430" s="48" t="s">
        <v>27</v>
      </c>
      <c r="Y3430" s="61"/>
    </row>
    <row r="3431" spans="1:25" x14ac:dyDescent="0.25">
      <c r="A3431" s="84" t="s">
        <v>44</v>
      </c>
      <c r="B3431" s="76" t="s">
        <v>18006</v>
      </c>
      <c r="C3431" s="76" t="s">
        <v>28</v>
      </c>
      <c r="E3431" s="76" t="s">
        <v>18220</v>
      </c>
      <c r="G3431" s="71" t="s">
        <v>25</v>
      </c>
      <c r="J3431" s="76" t="s">
        <v>111</v>
      </c>
      <c r="K3431" s="76" t="s">
        <v>112</v>
      </c>
      <c r="L3431" s="77">
        <v>700234</v>
      </c>
      <c r="M3431" s="78">
        <v>39757</v>
      </c>
      <c r="N3431" s="83" t="s">
        <v>9078</v>
      </c>
      <c r="O3431" s="48" t="s">
        <v>26</v>
      </c>
      <c r="T3431" s="62">
        <v>1000</v>
      </c>
      <c r="W3431" s="48" t="s">
        <v>27</v>
      </c>
      <c r="Y3431" s="61"/>
    </row>
    <row r="3432" spans="1:25" x14ac:dyDescent="0.25">
      <c r="A3432" s="84" t="s">
        <v>44</v>
      </c>
      <c r="B3432" s="76" t="s">
        <v>18006</v>
      </c>
      <c r="C3432" s="76" t="s">
        <v>28</v>
      </c>
      <c r="E3432" s="76" t="s">
        <v>18221</v>
      </c>
      <c r="G3432" s="71" t="s">
        <v>25</v>
      </c>
      <c r="J3432" s="76" t="s">
        <v>111</v>
      </c>
      <c r="K3432" s="76" t="s">
        <v>112</v>
      </c>
      <c r="L3432" s="77">
        <v>700235</v>
      </c>
      <c r="M3432" s="78">
        <v>39757</v>
      </c>
      <c r="N3432" s="83" t="s">
        <v>9078</v>
      </c>
      <c r="O3432" s="48" t="s">
        <v>26</v>
      </c>
      <c r="T3432" s="62">
        <v>200</v>
      </c>
      <c r="W3432" s="48" t="s">
        <v>27</v>
      </c>
      <c r="Y3432" s="61"/>
    </row>
    <row r="3433" spans="1:25" x14ac:dyDescent="0.25">
      <c r="A3433" s="84" t="s">
        <v>44</v>
      </c>
      <c r="B3433" s="76" t="s">
        <v>18006</v>
      </c>
      <c r="C3433" s="76" t="s">
        <v>28</v>
      </c>
      <c r="E3433" s="76" t="s">
        <v>18221</v>
      </c>
      <c r="G3433" s="71" t="s">
        <v>25</v>
      </c>
      <c r="J3433" s="76" t="s">
        <v>111</v>
      </c>
      <c r="K3433" s="76" t="s">
        <v>112</v>
      </c>
      <c r="L3433" s="77">
        <v>700236</v>
      </c>
      <c r="M3433" s="78">
        <v>39757</v>
      </c>
      <c r="N3433" s="83" t="s">
        <v>9078</v>
      </c>
      <c r="O3433" s="48" t="s">
        <v>26</v>
      </c>
      <c r="T3433" s="62">
        <v>200</v>
      </c>
      <c r="W3433" s="48" t="s">
        <v>27</v>
      </c>
      <c r="Y3433" s="61"/>
    </row>
    <row r="3434" spans="1:25" x14ac:dyDescent="0.25">
      <c r="A3434" s="84" t="s">
        <v>44</v>
      </c>
      <c r="B3434" s="76" t="s">
        <v>18006</v>
      </c>
      <c r="C3434" s="76" t="s">
        <v>28</v>
      </c>
      <c r="E3434" s="76" t="s">
        <v>18222</v>
      </c>
      <c r="G3434" s="71" t="s">
        <v>25</v>
      </c>
      <c r="J3434" s="76" t="s">
        <v>111</v>
      </c>
      <c r="K3434" s="76" t="s">
        <v>112</v>
      </c>
      <c r="L3434" s="77">
        <v>700261</v>
      </c>
      <c r="M3434" s="78">
        <v>39757</v>
      </c>
      <c r="N3434" s="83"/>
      <c r="O3434" s="48" t="s">
        <v>26</v>
      </c>
      <c r="T3434" s="62">
        <v>799963</v>
      </c>
      <c r="W3434" s="48" t="s">
        <v>27</v>
      </c>
      <c r="Y3434" s="61"/>
    </row>
    <row r="3435" spans="1:25" x14ac:dyDescent="0.25">
      <c r="A3435" s="84" t="s">
        <v>44</v>
      </c>
      <c r="B3435" s="76" t="s">
        <v>18006</v>
      </c>
      <c r="C3435" s="76" t="s">
        <v>28</v>
      </c>
      <c r="E3435" s="76" t="s">
        <v>8584</v>
      </c>
      <c r="G3435" s="71" t="s">
        <v>25</v>
      </c>
      <c r="J3435" s="76" t="s">
        <v>111</v>
      </c>
      <c r="K3435" s="76" t="s">
        <v>112</v>
      </c>
      <c r="L3435" s="77">
        <v>700757</v>
      </c>
      <c r="M3435" s="78">
        <v>39766</v>
      </c>
      <c r="N3435" s="83" t="s">
        <v>9078</v>
      </c>
      <c r="O3435" s="48" t="s">
        <v>26</v>
      </c>
      <c r="T3435" s="62">
        <v>5735</v>
      </c>
      <c r="W3435" s="48" t="s">
        <v>27</v>
      </c>
      <c r="Y3435" s="61"/>
    </row>
    <row r="3436" spans="1:25" x14ac:dyDescent="0.25">
      <c r="A3436" s="84" t="s">
        <v>44</v>
      </c>
      <c r="B3436" s="76" t="s">
        <v>18006</v>
      </c>
      <c r="C3436" s="76" t="s">
        <v>28</v>
      </c>
      <c r="E3436" s="76" t="s">
        <v>18223</v>
      </c>
      <c r="G3436" s="71" t="s">
        <v>25</v>
      </c>
      <c r="J3436" s="76" t="s">
        <v>111</v>
      </c>
      <c r="K3436" s="76" t="s">
        <v>112</v>
      </c>
      <c r="L3436" s="77">
        <v>700975</v>
      </c>
      <c r="M3436" s="78">
        <v>39770</v>
      </c>
      <c r="N3436" s="83" t="s">
        <v>9078</v>
      </c>
      <c r="O3436" s="48" t="s">
        <v>26</v>
      </c>
      <c r="T3436" s="62">
        <v>2000</v>
      </c>
      <c r="W3436" s="48" t="s">
        <v>27</v>
      </c>
      <c r="Y3436" s="61"/>
    </row>
    <row r="3437" spans="1:25" x14ac:dyDescent="0.25">
      <c r="A3437" s="84" t="s">
        <v>44</v>
      </c>
      <c r="B3437" s="76" t="s">
        <v>18006</v>
      </c>
      <c r="C3437" s="76" t="s">
        <v>28</v>
      </c>
      <c r="E3437" s="76" t="s">
        <v>18224</v>
      </c>
      <c r="G3437" s="71" t="s">
        <v>25</v>
      </c>
      <c r="J3437" s="76" t="s">
        <v>111</v>
      </c>
      <c r="K3437" s="76" t="s">
        <v>112</v>
      </c>
      <c r="L3437" s="77">
        <v>704918</v>
      </c>
      <c r="M3437" s="78">
        <v>39787</v>
      </c>
      <c r="N3437" s="83" t="s">
        <v>9077</v>
      </c>
      <c r="O3437" s="48" t="s">
        <v>26</v>
      </c>
      <c r="T3437" s="62">
        <v>250000</v>
      </c>
      <c r="W3437" s="48" t="s">
        <v>27</v>
      </c>
      <c r="Y3437" s="61"/>
    </row>
    <row r="3438" spans="1:25" x14ac:dyDescent="0.25">
      <c r="A3438" s="84" t="s">
        <v>44</v>
      </c>
      <c r="B3438" s="76" t="s">
        <v>18006</v>
      </c>
      <c r="C3438" s="76" t="s">
        <v>28</v>
      </c>
      <c r="E3438" s="76" t="s">
        <v>8513</v>
      </c>
      <c r="G3438" s="71" t="s">
        <v>25</v>
      </c>
      <c r="J3438" s="76" t="s">
        <v>111</v>
      </c>
      <c r="K3438" s="76" t="s">
        <v>112</v>
      </c>
      <c r="L3438" s="77">
        <v>705090</v>
      </c>
      <c r="M3438" s="78">
        <v>39794</v>
      </c>
      <c r="N3438" s="83" t="s">
        <v>9077</v>
      </c>
      <c r="O3438" s="48" t="s">
        <v>26</v>
      </c>
      <c r="T3438" s="62">
        <v>802050</v>
      </c>
      <c r="W3438" s="48" t="s">
        <v>27</v>
      </c>
      <c r="Y3438" s="61"/>
    </row>
    <row r="3439" spans="1:25" x14ac:dyDescent="0.25">
      <c r="A3439" s="84" t="s">
        <v>44</v>
      </c>
      <c r="B3439" s="76" t="s">
        <v>18006</v>
      </c>
      <c r="C3439" s="76" t="s">
        <v>28</v>
      </c>
      <c r="E3439" s="76" t="s">
        <v>18225</v>
      </c>
      <c r="G3439" s="71" t="s">
        <v>25</v>
      </c>
      <c r="J3439" s="76" t="s">
        <v>111</v>
      </c>
      <c r="K3439" s="76" t="s">
        <v>112</v>
      </c>
      <c r="L3439" s="77">
        <v>705587</v>
      </c>
      <c r="M3439" s="78">
        <v>39802</v>
      </c>
      <c r="N3439" s="83" t="s">
        <v>9078</v>
      </c>
      <c r="O3439" s="48" t="s">
        <v>26</v>
      </c>
      <c r="T3439" s="62">
        <v>465</v>
      </c>
      <c r="W3439" s="48" t="s">
        <v>27</v>
      </c>
      <c r="Y3439" s="61"/>
    </row>
    <row r="3440" spans="1:25" x14ac:dyDescent="0.25">
      <c r="A3440" s="84" t="s">
        <v>44</v>
      </c>
      <c r="B3440" s="76" t="s">
        <v>18006</v>
      </c>
      <c r="C3440" s="76" t="s">
        <v>28</v>
      </c>
      <c r="E3440" s="76" t="s">
        <v>18226</v>
      </c>
      <c r="G3440" s="71" t="s">
        <v>25</v>
      </c>
      <c r="J3440" s="76" t="s">
        <v>111</v>
      </c>
      <c r="K3440" s="76" t="s">
        <v>112</v>
      </c>
      <c r="L3440" s="77">
        <v>707513</v>
      </c>
      <c r="M3440" s="78">
        <v>39805</v>
      </c>
      <c r="N3440" s="83"/>
      <c r="O3440" s="48" t="s">
        <v>26</v>
      </c>
      <c r="T3440" s="62">
        <v>42</v>
      </c>
      <c r="W3440" s="48" t="s">
        <v>27</v>
      </c>
      <c r="Y3440" s="61"/>
    </row>
    <row r="3441" spans="1:25" x14ac:dyDescent="0.25">
      <c r="A3441" s="84" t="s">
        <v>137</v>
      </c>
      <c r="B3441" s="76" t="s">
        <v>18005</v>
      </c>
      <c r="C3441" s="76" t="s">
        <v>28</v>
      </c>
      <c r="E3441" s="76" t="s">
        <v>18227</v>
      </c>
      <c r="G3441" s="71" t="s">
        <v>25</v>
      </c>
      <c r="J3441" s="76" t="s">
        <v>111</v>
      </c>
      <c r="K3441" s="76" t="s">
        <v>112</v>
      </c>
      <c r="L3441" s="77">
        <v>530144</v>
      </c>
      <c r="M3441" s="78">
        <v>39629</v>
      </c>
      <c r="N3441" s="83" t="s">
        <v>9077</v>
      </c>
      <c r="O3441" s="48" t="s">
        <v>26</v>
      </c>
      <c r="T3441" s="62">
        <v>500</v>
      </c>
      <c r="W3441" s="48" t="s">
        <v>27</v>
      </c>
      <c r="Y3441" s="61"/>
    </row>
    <row r="3442" spans="1:25" x14ac:dyDescent="0.25">
      <c r="A3442" s="84" t="s">
        <v>137</v>
      </c>
      <c r="B3442" s="76" t="s">
        <v>18005</v>
      </c>
      <c r="C3442" s="76" t="s">
        <v>28</v>
      </c>
      <c r="E3442" s="76" t="s">
        <v>8536</v>
      </c>
      <c r="G3442" s="71" t="s">
        <v>25</v>
      </c>
      <c r="J3442" s="76" t="s">
        <v>111</v>
      </c>
      <c r="K3442" s="76" t="s">
        <v>112</v>
      </c>
      <c r="L3442" s="77">
        <v>505076</v>
      </c>
      <c r="M3442" s="78">
        <v>39629</v>
      </c>
      <c r="N3442" s="83" t="s">
        <v>9078</v>
      </c>
      <c r="O3442" s="48" t="s">
        <v>26</v>
      </c>
      <c r="T3442" s="62">
        <v>116938</v>
      </c>
      <c r="W3442" s="48" t="s">
        <v>27</v>
      </c>
      <c r="Y3442" s="61"/>
    </row>
    <row r="3443" spans="1:25" x14ac:dyDescent="0.25">
      <c r="A3443" s="84" t="s">
        <v>137</v>
      </c>
      <c r="B3443" s="76" t="s">
        <v>18005</v>
      </c>
      <c r="C3443" s="76" t="s">
        <v>28</v>
      </c>
      <c r="E3443" s="76" t="s">
        <v>8538</v>
      </c>
      <c r="G3443" s="71" t="s">
        <v>25</v>
      </c>
      <c r="J3443" s="76" t="s">
        <v>111</v>
      </c>
      <c r="K3443" s="76" t="s">
        <v>112</v>
      </c>
      <c r="L3443" s="77">
        <v>504784</v>
      </c>
      <c r="M3443" s="78">
        <v>39629</v>
      </c>
      <c r="N3443" s="83" t="s">
        <v>9078</v>
      </c>
      <c r="O3443" s="48" t="s">
        <v>26</v>
      </c>
      <c r="T3443" s="62">
        <v>40000</v>
      </c>
      <c r="W3443" s="48" t="s">
        <v>27</v>
      </c>
      <c r="Y3443" s="61"/>
    </row>
    <row r="3444" spans="1:25" x14ac:dyDescent="0.25">
      <c r="A3444" s="84" t="s">
        <v>137</v>
      </c>
      <c r="B3444" s="76" t="s">
        <v>18005</v>
      </c>
      <c r="C3444" s="76" t="s">
        <v>28</v>
      </c>
      <c r="E3444" s="76" t="s">
        <v>8538</v>
      </c>
      <c r="G3444" s="71" t="s">
        <v>25</v>
      </c>
      <c r="J3444" s="76" t="s">
        <v>111</v>
      </c>
      <c r="K3444" s="76" t="s">
        <v>112</v>
      </c>
      <c r="L3444" s="77">
        <v>504801</v>
      </c>
      <c r="M3444" s="78">
        <v>39629</v>
      </c>
      <c r="N3444" s="83" t="s">
        <v>9078</v>
      </c>
      <c r="O3444" s="48" t="s">
        <v>26</v>
      </c>
      <c r="T3444" s="62">
        <v>20000</v>
      </c>
      <c r="W3444" s="48" t="s">
        <v>27</v>
      </c>
      <c r="Y3444" s="61"/>
    </row>
    <row r="3445" spans="1:25" x14ac:dyDescent="0.25">
      <c r="A3445" s="84" t="s">
        <v>137</v>
      </c>
      <c r="B3445" s="76" t="s">
        <v>18005</v>
      </c>
      <c r="C3445" s="76" t="s">
        <v>28</v>
      </c>
      <c r="E3445" s="76" t="s">
        <v>18228</v>
      </c>
      <c r="G3445" s="71" t="s">
        <v>25</v>
      </c>
      <c r="J3445" s="76" t="s">
        <v>111</v>
      </c>
      <c r="K3445" s="76" t="s">
        <v>112</v>
      </c>
      <c r="L3445" s="77">
        <v>528983</v>
      </c>
      <c r="M3445" s="78">
        <v>39629</v>
      </c>
      <c r="N3445" s="83"/>
      <c r="O3445" s="48" t="s">
        <v>26</v>
      </c>
      <c r="T3445" s="62">
        <v>53</v>
      </c>
      <c r="W3445" s="48" t="s">
        <v>27</v>
      </c>
      <c r="Y3445" s="61"/>
    </row>
    <row r="3446" spans="1:25" x14ac:dyDescent="0.25">
      <c r="A3446" s="84" t="s">
        <v>137</v>
      </c>
      <c r="B3446" s="76" t="s">
        <v>18005</v>
      </c>
      <c r="C3446" s="76" t="s">
        <v>28</v>
      </c>
      <c r="E3446" s="76" t="s">
        <v>18229</v>
      </c>
      <c r="G3446" s="71" t="s">
        <v>25</v>
      </c>
      <c r="J3446" s="76" t="s">
        <v>111</v>
      </c>
      <c r="K3446" s="76" t="s">
        <v>112</v>
      </c>
      <c r="L3446" s="77">
        <v>529043</v>
      </c>
      <c r="M3446" s="78">
        <v>39629</v>
      </c>
      <c r="N3446" s="83"/>
      <c r="O3446" s="48" t="s">
        <v>26</v>
      </c>
      <c r="T3446" s="62">
        <v>400</v>
      </c>
      <c r="W3446" s="48" t="s">
        <v>27</v>
      </c>
      <c r="Y3446" s="61"/>
    </row>
    <row r="3447" spans="1:25" x14ac:dyDescent="0.25">
      <c r="A3447" s="84" t="s">
        <v>142</v>
      </c>
      <c r="B3447" s="76" t="s">
        <v>18007</v>
      </c>
      <c r="C3447" s="76" t="s">
        <v>28</v>
      </c>
      <c r="E3447" s="76" t="s">
        <v>18230</v>
      </c>
      <c r="G3447" s="71" t="s">
        <v>25</v>
      </c>
      <c r="J3447" s="76" t="s">
        <v>111</v>
      </c>
      <c r="K3447" s="76" t="s">
        <v>112</v>
      </c>
      <c r="L3447" s="77" t="s">
        <v>18338</v>
      </c>
      <c r="M3447" s="78">
        <v>39505</v>
      </c>
      <c r="N3447" s="83"/>
      <c r="O3447" s="48" t="s">
        <v>26</v>
      </c>
      <c r="T3447" s="62">
        <v>1</v>
      </c>
      <c r="W3447" s="48" t="s">
        <v>27</v>
      </c>
      <c r="Y3447" s="61"/>
    </row>
    <row r="3448" spans="1:25" x14ac:dyDescent="0.25">
      <c r="A3448" s="84" t="s">
        <v>142</v>
      </c>
      <c r="B3448" s="76" t="s">
        <v>18007</v>
      </c>
      <c r="C3448" s="76" t="s">
        <v>28</v>
      </c>
      <c r="E3448" s="76" t="s">
        <v>18231</v>
      </c>
      <c r="G3448" s="71" t="s">
        <v>25</v>
      </c>
      <c r="J3448" s="76" t="s">
        <v>111</v>
      </c>
      <c r="K3448" s="76" t="s">
        <v>112</v>
      </c>
      <c r="L3448" s="77" t="s">
        <v>18339</v>
      </c>
      <c r="M3448" s="78">
        <v>39505</v>
      </c>
      <c r="N3448" s="83"/>
      <c r="O3448" s="48" t="s">
        <v>26</v>
      </c>
      <c r="T3448" s="62">
        <v>4947.5</v>
      </c>
      <c r="W3448" s="48" t="s">
        <v>27</v>
      </c>
      <c r="Y3448" s="61"/>
    </row>
    <row r="3449" spans="1:25" x14ac:dyDescent="0.25">
      <c r="A3449" s="84" t="s">
        <v>142</v>
      </c>
      <c r="B3449" s="76" t="s">
        <v>18007</v>
      </c>
      <c r="C3449" s="76" t="s">
        <v>28</v>
      </c>
      <c r="E3449" s="76" t="s">
        <v>18232</v>
      </c>
      <c r="G3449" s="71" t="s">
        <v>25</v>
      </c>
      <c r="J3449" s="76" t="s">
        <v>111</v>
      </c>
      <c r="K3449" s="76" t="s">
        <v>112</v>
      </c>
      <c r="L3449" s="77" t="s">
        <v>18340</v>
      </c>
      <c r="M3449" s="78">
        <v>39505</v>
      </c>
      <c r="N3449" s="83"/>
      <c r="O3449" s="48" t="s">
        <v>26</v>
      </c>
      <c r="T3449" s="62">
        <v>4947.5</v>
      </c>
      <c r="W3449" s="48" t="s">
        <v>27</v>
      </c>
      <c r="Y3449" s="61"/>
    </row>
    <row r="3450" spans="1:25" x14ac:dyDescent="0.25">
      <c r="A3450" s="84" t="s">
        <v>142</v>
      </c>
      <c r="B3450" s="76" t="s">
        <v>18007</v>
      </c>
      <c r="C3450" s="76" t="s">
        <v>28</v>
      </c>
      <c r="E3450" s="76" t="s">
        <v>18233</v>
      </c>
      <c r="G3450" s="71" t="s">
        <v>25</v>
      </c>
      <c r="J3450" s="76" t="s">
        <v>111</v>
      </c>
      <c r="K3450" s="76" t="s">
        <v>112</v>
      </c>
      <c r="L3450" s="77" t="s">
        <v>18341</v>
      </c>
      <c r="M3450" s="78">
        <v>39505</v>
      </c>
      <c r="N3450" s="83"/>
      <c r="O3450" s="48" t="s">
        <v>26</v>
      </c>
      <c r="T3450" s="62">
        <v>4947.5</v>
      </c>
      <c r="W3450" s="48" t="s">
        <v>27</v>
      </c>
      <c r="Y3450" s="61"/>
    </row>
    <row r="3451" spans="1:25" x14ac:dyDescent="0.25">
      <c r="A3451" s="84" t="s">
        <v>142</v>
      </c>
      <c r="B3451" s="76" t="s">
        <v>18007</v>
      </c>
      <c r="C3451" s="76" t="s">
        <v>28</v>
      </c>
      <c r="E3451" s="76" t="s">
        <v>18234</v>
      </c>
      <c r="G3451" s="71" t="s">
        <v>25</v>
      </c>
      <c r="J3451" s="76" t="s">
        <v>111</v>
      </c>
      <c r="K3451" s="76" t="s">
        <v>112</v>
      </c>
      <c r="L3451" s="77" t="s">
        <v>18342</v>
      </c>
      <c r="M3451" s="78">
        <v>39505</v>
      </c>
      <c r="N3451" s="83"/>
      <c r="O3451" s="48" t="s">
        <v>26</v>
      </c>
      <c r="T3451" s="62">
        <v>4947.5</v>
      </c>
      <c r="W3451" s="48" t="s">
        <v>27</v>
      </c>
      <c r="Y3451" s="61"/>
    </row>
    <row r="3452" spans="1:25" x14ac:dyDescent="0.25">
      <c r="A3452" s="84" t="s">
        <v>91</v>
      </c>
      <c r="B3452" s="76" t="s">
        <v>18008</v>
      </c>
      <c r="C3452" s="76" t="s">
        <v>28</v>
      </c>
      <c r="E3452" s="76" t="s">
        <v>18235</v>
      </c>
      <c r="G3452" s="71" t="s">
        <v>25</v>
      </c>
      <c r="J3452" s="76" t="s">
        <v>111</v>
      </c>
      <c r="K3452" s="76" t="s">
        <v>112</v>
      </c>
      <c r="L3452" s="77">
        <v>677499</v>
      </c>
      <c r="M3452" s="78">
        <v>39776</v>
      </c>
      <c r="N3452" s="83"/>
      <c r="O3452" s="48" t="s">
        <v>26</v>
      </c>
      <c r="T3452" s="62">
        <v>450</v>
      </c>
      <c r="W3452" s="48" t="s">
        <v>27</v>
      </c>
      <c r="Y3452" s="61"/>
    </row>
    <row r="3453" spans="1:25" x14ac:dyDescent="0.25">
      <c r="A3453" s="84" t="s">
        <v>91</v>
      </c>
      <c r="B3453" s="76" t="s">
        <v>18008</v>
      </c>
      <c r="C3453" s="76" t="s">
        <v>28</v>
      </c>
      <c r="E3453" s="76" t="s">
        <v>18236</v>
      </c>
      <c r="G3453" s="71" t="s">
        <v>25</v>
      </c>
      <c r="J3453" s="76" t="s">
        <v>111</v>
      </c>
      <c r="K3453" s="76" t="s">
        <v>112</v>
      </c>
      <c r="L3453" s="77">
        <v>677229</v>
      </c>
      <c r="M3453" s="78">
        <v>39727</v>
      </c>
      <c r="N3453" s="83" t="s">
        <v>9077</v>
      </c>
      <c r="O3453" s="48" t="s">
        <v>26</v>
      </c>
      <c r="T3453" s="62">
        <v>1000</v>
      </c>
      <c r="W3453" s="48" t="s">
        <v>27</v>
      </c>
      <c r="Y3453" s="61"/>
    </row>
    <row r="3454" spans="1:25" x14ac:dyDescent="0.25">
      <c r="A3454" s="84" t="s">
        <v>91</v>
      </c>
      <c r="B3454" s="76" t="s">
        <v>18008</v>
      </c>
      <c r="C3454" s="76" t="s">
        <v>28</v>
      </c>
      <c r="E3454" s="76" t="s">
        <v>18237</v>
      </c>
      <c r="G3454" s="71" t="s">
        <v>25</v>
      </c>
      <c r="J3454" s="76" t="s">
        <v>111</v>
      </c>
      <c r="K3454" s="76" t="s">
        <v>112</v>
      </c>
      <c r="L3454" s="77">
        <v>677196</v>
      </c>
      <c r="M3454" s="78">
        <v>39718</v>
      </c>
      <c r="N3454" s="83" t="s">
        <v>9077</v>
      </c>
      <c r="O3454" s="48" t="s">
        <v>26</v>
      </c>
      <c r="T3454" s="62">
        <v>19300</v>
      </c>
      <c r="W3454" s="48" t="s">
        <v>27</v>
      </c>
      <c r="Y3454" s="61"/>
    </row>
    <row r="3455" spans="1:25" x14ac:dyDescent="0.25">
      <c r="A3455" s="84" t="s">
        <v>91</v>
      </c>
      <c r="B3455" s="76" t="s">
        <v>18008</v>
      </c>
      <c r="C3455" s="76" t="s">
        <v>28</v>
      </c>
      <c r="E3455" s="76" t="s">
        <v>18238</v>
      </c>
      <c r="G3455" s="71" t="s">
        <v>25</v>
      </c>
      <c r="J3455" s="76" t="s">
        <v>111</v>
      </c>
      <c r="K3455" s="76" t="s">
        <v>112</v>
      </c>
      <c r="L3455" s="77">
        <v>641390</v>
      </c>
      <c r="M3455" s="78">
        <v>39575</v>
      </c>
      <c r="N3455" s="83" t="s">
        <v>9077</v>
      </c>
      <c r="O3455" s="48" t="s">
        <v>26</v>
      </c>
      <c r="T3455" s="62">
        <v>2100</v>
      </c>
      <c r="W3455" s="48" t="s">
        <v>27</v>
      </c>
      <c r="Y3455" s="61"/>
    </row>
    <row r="3456" spans="1:25" x14ac:dyDescent="0.25">
      <c r="A3456" s="84" t="s">
        <v>91</v>
      </c>
      <c r="B3456" s="76" t="s">
        <v>18008</v>
      </c>
      <c r="C3456" s="76" t="s">
        <v>28</v>
      </c>
      <c r="E3456" s="76" t="s">
        <v>18239</v>
      </c>
      <c r="G3456" s="71" t="s">
        <v>25</v>
      </c>
      <c r="J3456" s="76" t="s">
        <v>111</v>
      </c>
      <c r="K3456" s="76" t="s">
        <v>112</v>
      </c>
      <c r="L3456" s="77">
        <v>631265</v>
      </c>
      <c r="M3456" s="78">
        <v>39562</v>
      </c>
      <c r="N3456" s="83" t="s">
        <v>9077</v>
      </c>
      <c r="O3456" s="48" t="s">
        <v>26</v>
      </c>
      <c r="T3456" s="62">
        <v>1750</v>
      </c>
      <c r="W3456" s="48" t="s">
        <v>27</v>
      </c>
      <c r="Y3456" s="61"/>
    </row>
    <row r="3457" spans="1:25" x14ac:dyDescent="0.25">
      <c r="A3457" s="84" t="s">
        <v>91</v>
      </c>
      <c r="B3457" s="76" t="s">
        <v>18008</v>
      </c>
      <c r="C3457" s="76" t="s">
        <v>28</v>
      </c>
      <c r="E3457" s="76" t="s">
        <v>18240</v>
      </c>
      <c r="G3457" s="71" t="s">
        <v>25</v>
      </c>
      <c r="J3457" s="76" t="s">
        <v>111</v>
      </c>
      <c r="K3457" s="76" t="s">
        <v>112</v>
      </c>
      <c r="L3457" s="77">
        <v>631280</v>
      </c>
      <c r="M3457" s="78">
        <v>39562</v>
      </c>
      <c r="N3457" s="83" t="s">
        <v>9077</v>
      </c>
      <c r="O3457" s="48" t="s">
        <v>26</v>
      </c>
      <c r="T3457" s="62">
        <v>14315</v>
      </c>
      <c r="W3457" s="48" t="s">
        <v>27</v>
      </c>
      <c r="Y3457" s="61"/>
    </row>
    <row r="3458" spans="1:25" x14ac:dyDescent="0.25">
      <c r="A3458" s="84" t="s">
        <v>91</v>
      </c>
      <c r="B3458" s="76" t="s">
        <v>18008</v>
      </c>
      <c r="C3458" s="76" t="s">
        <v>28</v>
      </c>
      <c r="E3458" s="76" t="s">
        <v>18240</v>
      </c>
      <c r="G3458" s="71" t="s">
        <v>25</v>
      </c>
      <c r="J3458" s="76" t="s">
        <v>111</v>
      </c>
      <c r="K3458" s="76" t="s">
        <v>112</v>
      </c>
      <c r="L3458" s="77">
        <v>631281</v>
      </c>
      <c r="M3458" s="78">
        <v>39562</v>
      </c>
      <c r="N3458" s="83" t="s">
        <v>9077</v>
      </c>
      <c r="O3458" s="48" t="s">
        <v>26</v>
      </c>
      <c r="T3458" s="62">
        <v>3780</v>
      </c>
      <c r="W3458" s="48" t="s">
        <v>27</v>
      </c>
      <c r="Y3458" s="61"/>
    </row>
    <row r="3459" spans="1:25" x14ac:dyDescent="0.25">
      <c r="A3459" s="84" t="s">
        <v>91</v>
      </c>
      <c r="B3459" s="76" t="s">
        <v>18008</v>
      </c>
      <c r="C3459" s="76" t="s">
        <v>28</v>
      </c>
      <c r="E3459" s="76" t="s">
        <v>18241</v>
      </c>
      <c r="G3459" s="71" t="s">
        <v>25</v>
      </c>
      <c r="J3459" s="76" t="s">
        <v>111</v>
      </c>
      <c r="K3459" s="76" t="s">
        <v>112</v>
      </c>
      <c r="L3459" s="77">
        <v>631182</v>
      </c>
      <c r="M3459" s="78">
        <v>39554</v>
      </c>
      <c r="N3459" s="83" t="s">
        <v>9078</v>
      </c>
      <c r="O3459" s="48" t="s">
        <v>26</v>
      </c>
      <c r="T3459" s="62">
        <v>1000</v>
      </c>
      <c r="W3459" s="48" t="s">
        <v>27</v>
      </c>
      <c r="Y3459" s="61"/>
    </row>
    <row r="3460" spans="1:25" x14ac:dyDescent="0.25">
      <c r="A3460" s="84" t="s">
        <v>91</v>
      </c>
      <c r="B3460" s="76" t="s">
        <v>18008</v>
      </c>
      <c r="C3460" s="76" t="s">
        <v>28</v>
      </c>
      <c r="E3460" s="76" t="s">
        <v>18242</v>
      </c>
      <c r="G3460" s="71" t="s">
        <v>25</v>
      </c>
      <c r="J3460" s="76" t="s">
        <v>111</v>
      </c>
      <c r="K3460" s="76" t="s">
        <v>112</v>
      </c>
      <c r="L3460" s="77">
        <v>631032</v>
      </c>
      <c r="M3460" s="78">
        <v>39542</v>
      </c>
      <c r="N3460" s="83" t="s">
        <v>9078</v>
      </c>
      <c r="O3460" s="48" t="s">
        <v>26</v>
      </c>
      <c r="T3460" s="62">
        <v>600</v>
      </c>
      <c r="W3460" s="48" t="s">
        <v>27</v>
      </c>
      <c r="Y3460" s="61"/>
    </row>
    <row r="3461" spans="1:25" x14ac:dyDescent="0.25">
      <c r="A3461" s="84" t="s">
        <v>91</v>
      </c>
      <c r="B3461" s="76" t="s">
        <v>18008</v>
      </c>
      <c r="C3461" s="76" t="s">
        <v>28</v>
      </c>
      <c r="E3461" s="76" t="s">
        <v>18236</v>
      </c>
      <c r="G3461" s="71" t="s">
        <v>25</v>
      </c>
      <c r="J3461" s="76" t="s">
        <v>111</v>
      </c>
      <c r="K3461" s="76" t="s">
        <v>112</v>
      </c>
      <c r="L3461" s="77">
        <v>603832</v>
      </c>
      <c r="M3461" s="78">
        <v>39519</v>
      </c>
      <c r="N3461" s="83" t="s">
        <v>9077</v>
      </c>
      <c r="O3461" s="48" t="s">
        <v>26</v>
      </c>
      <c r="T3461" s="62">
        <v>1000</v>
      </c>
      <c r="W3461" s="48" t="s">
        <v>27</v>
      </c>
      <c r="Y3461" s="61"/>
    </row>
    <row r="3462" spans="1:25" x14ac:dyDescent="0.25">
      <c r="A3462" s="84" t="s">
        <v>91</v>
      </c>
      <c r="B3462" s="76" t="s">
        <v>18008</v>
      </c>
      <c r="C3462" s="76" t="s">
        <v>28</v>
      </c>
      <c r="E3462" s="76" t="s">
        <v>18236</v>
      </c>
      <c r="G3462" s="71" t="s">
        <v>25</v>
      </c>
      <c r="J3462" s="76" t="s">
        <v>111</v>
      </c>
      <c r="K3462" s="76" t="s">
        <v>112</v>
      </c>
      <c r="L3462" s="77">
        <v>603833</v>
      </c>
      <c r="M3462" s="78">
        <v>39519</v>
      </c>
      <c r="N3462" s="83" t="s">
        <v>9077</v>
      </c>
      <c r="O3462" s="48" t="s">
        <v>26</v>
      </c>
      <c r="T3462" s="62">
        <v>1000</v>
      </c>
      <c r="W3462" s="48" t="s">
        <v>27</v>
      </c>
      <c r="Y3462" s="61"/>
    </row>
    <row r="3463" spans="1:25" x14ac:dyDescent="0.25">
      <c r="A3463" s="84" t="s">
        <v>91</v>
      </c>
      <c r="B3463" s="76" t="s">
        <v>18008</v>
      </c>
      <c r="C3463" s="76" t="s">
        <v>28</v>
      </c>
      <c r="E3463" s="76" t="s">
        <v>18243</v>
      </c>
      <c r="G3463" s="71" t="s">
        <v>25</v>
      </c>
      <c r="J3463" s="76" t="s">
        <v>111</v>
      </c>
      <c r="K3463" s="76" t="s">
        <v>112</v>
      </c>
      <c r="L3463" s="77">
        <v>603711</v>
      </c>
      <c r="M3463" s="78">
        <v>39505</v>
      </c>
      <c r="N3463" s="83" t="s">
        <v>9078</v>
      </c>
      <c r="O3463" s="48" t="s">
        <v>26</v>
      </c>
      <c r="T3463" s="62">
        <v>480</v>
      </c>
      <c r="W3463" s="48" t="s">
        <v>27</v>
      </c>
      <c r="Y3463" s="61"/>
    </row>
    <row r="3464" spans="1:25" x14ac:dyDescent="0.25">
      <c r="A3464" s="84" t="s">
        <v>91</v>
      </c>
      <c r="B3464" s="76" t="s">
        <v>18008</v>
      </c>
      <c r="C3464" s="76" t="s">
        <v>28</v>
      </c>
      <c r="E3464" s="76" t="s">
        <v>18238</v>
      </c>
      <c r="G3464" s="71" t="s">
        <v>25</v>
      </c>
      <c r="J3464" s="76" t="s">
        <v>111</v>
      </c>
      <c r="K3464" s="76" t="s">
        <v>112</v>
      </c>
      <c r="L3464" s="77">
        <v>603610</v>
      </c>
      <c r="M3464" s="78">
        <v>39491</v>
      </c>
      <c r="N3464" s="83" t="s">
        <v>9077</v>
      </c>
      <c r="O3464" s="48" t="s">
        <v>26</v>
      </c>
      <c r="T3464" s="62">
        <v>3441</v>
      </c>
      <c r="W3464" s="48" t="s">
        <v>27</v>
      </c>
      <c r="Y3464" s="61"/>
    </row>
    <row r="3465" spans="1:25" x14ac:dyDescent="0.25">
      <c r="A3465" s="84" t="s">
        <v>91</v>
      </c>
      <c r="B3465" s="76" t="s">
        <v>18008</v>
      </c>
      <c r="C3465" s="76" t="s">
        <v>28</v>
      </c>
      <c r="E3465" s="76" t="s">
        <v>18236</v>
      </c>
      <c r="G3465" s="71" t="s">
        <v>25</v>
      </c>
      <c r="J3465" s="76" t="s">
        <v>111</v>
      </c>
      <c r="K3465" s="76" t="s">
        <v>112</v>
      </c>
      <c r="L3465" s="77">
        <v>603404</v>
      </c>
      <c r="M3465" s="78">
        <v>39472</v>
      </c>
      <c r="N3465" s="83" t="s">
        <v>9077</v>
      </c>
      <c r="O3465" s="48" t="s">
        <v>26</v>
      </c>
      <c r="T3465" s="62">
        <v>1000</v>
      </c>
      <c r="W3465" s="48" t="s">
        <v>27</v>
      </c>
      <c r="Y3465" s="61"/>
    </row>
    <row r="3466" spans="1:25" x14ac:dyDescent="0.25">
      <c r="A3466" s="84" t="s">
        <v>91</v>
      </c>
      <c r="B3466" s="76" t="s">
        <v>18008</v>
      </c>
      <c r="C3466" s="76" t="s">
        <v>28</v>
      </c>
      <c r="E3466" s="76" t="s">
        <v>18236</v>
      </c>
      <c r="G3466" s="71" t="s">
        <v>25</v>
      </c>
      <c r="J3466" s="76" t="s">
        <v>111</v>
      </c>
      <c r="K3466" s="76" t="s">
        <v>112</v>
      </c>
      <c r="L3466" s="77">
        <v>603306</v>
      </c>
      <c r="M3466" s="78">
        <v>39463</v>
      </c>
      <c r="N3466" s="83" t="s">
        <v>9077</v>
      </c>
      <c r="O3466" s="48" t="s">
        <v>26</v>
      </c>
      <c r="T3466" s="62">
        <v>1000</v>
      </c>
      <c r="W3466" s="48" t="s">
        <v>27</v>
      </c>
      <c r="Y3466" s="61"/>
    </row>
    <row r="3467" spans="1:25" x14ac:dyDescent="0.25">
      <c r="A3467" s="84" t="s">
        <v>45</v>
      </c>
      <c r="B3467" s="76" t="s">
        <v>18009</v>
      </c>
      <c r="C3467" s="76" t="s">
        <v>28</v>
      </c>
      <c r="E3467" s="76" t="s">
        <v>18244</v>
      </c>
      <c r="G3467" s="71" t="s">
        <v>25</v>
      </c>
      <c r="J3467" s="76" t="s">
        <v>111</v>
      </c>
      <c r="K3467" s="76" t="s">
        <v>112</v>
      </c>
      <c r="L3467" s="77" t="s">
        <v>18343</v>
      </c>
      <c r="M3467" s="78">
        <v>39539</v>
      </c>
      <c r="N3467" s="83" t="s">
        <v>9077</v>
      </c>
      <c r="O3467" s="48" t="s">
        <v>26</v>
      </c>
      <c r="T3467" s="62">
        <v>1000</v>
      </c>
      <c r="W3467" s="48" t="s">
        <v>27</v>
      </c>
      <c r="Y3467" s="61"/>
    </row>
    <row r="3468" spans="1:25" x14ac:dyDescent="0.25">
      <c r="A3468" s="84" t="s">
        <v>45</v>
      </c>
      <c r="B3468" s="76" t="s">
        <v>18009</v>
      </c>
      <c r="C3468" s="76" t="s">
        <v>28</v>
      </c>
      <c r="E3468" s="76" t="s">
        <v>18244</v>
      </c>
      <c r="G3468" s="71" t="s">
        <v>25</v>
      </c>
      <c r="J3468" s="76" t="s">
        <v>111</v>
      </c>
      <c r="K3468" s="76" t="s">
        <v>112</v>
      </c>
      <c r="L3468" s="77" t="s">
        <v>18344</v>
      </c>
      <c r="M3468" s="78">
        <v>39539</v>
      </c>
      <c r="N3468" s="83" t="s">
        <v>9077</v>
      </c>
      <c r="O3468" s="48" t="s">
        <v>26</v>
      </c>
      <c r="T3468" s="62">
        <v>1000</v>
      </c>
      <c r="W3468" s="48" t="s">
        <v>27</v>
      </c>
      <c r="Y3468" s="61"/>
    </row>
    <row r="3469" spans="1:25" x14ac:dyDescent="0.25">
      <c r="A3469" s="84" t="s">
        <v>74</v>
      </c>
      <c r="B3469" s="76" t="s">
        <v>18010</v>
      </c>
      <c r="C3469" s="76" t="s">
        <v>28</v>
      </c>
      <c r="E3469" s="76" t="s">
        <v>18245</v>
      </c>
      <c r="G3469" s="71" t="s">
        <v>25</v>
      </c>
      <c r="J3469" s="76" t="s">
        <v>111</v>
      </c>
      <c r="K3469" s="76" t="s">
        <v>112</v>
      </c>
      <c r="L3469" s="77">
        <v>694460</v>
      </c>
      <c r="M3469" s="78">
        <v>39788</v>
      </c>
      <c r="N3469" s="83" t="s">
        <v>9077</v>
      </c>
      <c r="O3469" s="48" t="s">
        <v>26</v>
      </c>
      <c r="T3469" s="62">
        <v>1000</v>
      </c>
      <c r="W3469" s="48" t="s">
        <v>27</v>
      </c>
      <c r="Y3469" s="61"/>
    </row>
    <row r="3470" spans="1:25" x14ac:dyDescent="0.25">
      <c r="A3470" s="84" t="s">
        <v>74</v>
      </c>
      <c r="B3470" s="76" t="s">
        <v>18010</v>
      </c>
      <c r="C3470" s="76" t="s">
        <v>28</v>
      </c>
      <c r="E3470" s="76" t="s">
        <v>18246</v>
      </c>
      <c r="G3470" s="71" t="s">
        <v>25</v>
      </c>
      <c r="J3470" s="76" t="s">
        <v>111</v>
      </c>
      <c r="K3470" s="76" t="s">
        <v>112</v>
      </c>
      <c r="L3470" s="77">
        <v>694431</v>
      </c>
      <c r="M3470" s="78">
        <v>39776</v>
      </c>
      <c r="N3470" s="83" t="s">
        <v>9078</v>
      </c>
      <c r="O3470" s="48" t="s">
        <v>26</v>
      </c>
      <c r="T3470" s="62">
        <v>2000</v>
      </c>
      <c r="W3470" s="48" t="s">
        <v>27</v>
      </c>
      <c r="Y3470" s="61"/>
    </row>
    <row r="3471" spans="1:25" x14ac:dyDescent="0.25">
      <c r="A3471" s="84" t="s">
        <v>74</v>
      </c>
      <c r="B3471" s="76" t="s">
        <v>18010</v>
      </c>
      <c r="C3471" s="76" t="s">
        <v>28</v>
      </c>
      <c r="E3471" s="76" t="s">
        <v>18247</v>
      </c>
      <c r="G3471" s="71" t="s">
        <v>25</v>
      </c>
      <c r="J3471" s="76" t="s">
        <v>111</v>
      </c>
      <c r="K3471" s="76" t="s">
        <v>112</v>
      </c>
      <c r="L3471" s="77">
        <v>662931</v>
      </c>
      <c r="M3471" s="78">
        <v>39641</v>
      </c>
      <c r="N3471" s="83"/>
      <c r="O3471" s="48" t="s">
        <v>26</v>
      </c>
      <c r="T3471" s="62">
        <v>8910</v>
      </c>
      <c r="W3471" s="48" t="s">
        <v>27</v>
      </c>
      <c r="Y3471" s="61"/>
    </row>
    <row r="3472" spans="1:25" x14ac:dyDescent="0.25">
      <c r="A3472" s="84" t="s">
        <v>74</v>
      </c>
      <c r="B3472" s="76" t="s">
        <v>18010</v>
      </c>
      <c r="C3472" s="76" t="s">
        <v>28</v>
      </c>
      <c r="E3472" s="76" t="s">
        <v>18248</v>
      </c>
      <c r="G3472" s="71" t="s">
        <v>25</v>
      </c>
      <c r="J3472" s="76" t="s">
        <v>111</v>
      </c>
      <c r="K3472" s="76" t="s">
        <v>112</v>
      </c>
      <c r="L3472" s="77">
        <v>662901</v>
      </c>
      <c r="M3472" s="78">
        <v>39639</v>
      </c>
      <c r="N3472" s="83"/>
      <c r="O3472" s="48" t="s">
        <v>26</v>
      </c>
      <c r="T3472" s="62">
        <v>8840</v>
      </c>
      <c r="W3472" s="48" t="s">
        <v>27</v>
      </c>
      <c r="Y3472" s="61"/>
    </row>
    <row r="3473" spans="1:25" x14ac:dyDescent="0.25">
      <c r="A3473" s="84" t="s">
        <v>74</v>
      </c>
      <c r="B3473" s="76" t="s">
        <v>18010</v>
      </c>
      <c r="C3473" s="76" t="s">
        <v>28</v>
      </c>
      <c r="E3473" s="76" t="s">
        <v>18249</v>
      </c>
      <c r="G3473" s="71" t="s">
        <v>25</v>
      </c>
      <c r="J3473" s="76" t="s">
        <v>111</v>
      </c>
      <c r="K3473" s="76" t="s">
        <v>112</v>
      </c>
      <c r="L3473" s="77">
        <v>662902</v>
      </c>
      <c r="M3473" s="78">
        <v>39639</v>
      </c>
      <c r="N3473" s="83"/>
      <c r="O3473" s="48" t="s">
        <v>26</v>
      </c>
      <c r="T3473" s="62">
        <v>8840</v>
      </c>
      <c r="W3473" s="48" t="s">
        <v>27</v>
      </c>
      <c r="Y3473" s="61"/>
    </row>
    <row r="3474" spans="1:25" x14ac:dyDescent="0.25">
      <c r="A3474" s="84" t="s">
        <v>74</v>
      </c>
      <c r="B3474" s="76" t="s">
        <v>18010</v>
      </c>
      <c r="C3474" s="76" t="s">
        <v>28</v>
      </c>
      <c r="E3474" s="76" t="s">
        <v>18250</v>
      </c>
      <c r="G3474" s="71" t="s">
        <v>25</v>
      </c>
      <c r="J3474" s="76" t="s">
        <v>111</v>
      </c>
      <c r="K3474" s="76" t="s">
        <v>112</v>
      </c>
      <c r="L3474" s="77">
        <v>633639</v>
      </c>
      <c r="M3474" s="78">
        <v>39596</v>
      </c>
      <c r="N3474" s="83" t="s">
        <v>9078</v>
      </c>
      <c r="O3474" s="48" t="s">
        <v>26</v>
      </c>
      <c r="T3474" s="62">
        <v>23000</v>
      </c>
      <c r="W3474" s="48" t="s">
        <v>27</v>
      </c>
      <c r="Y3474" s="61"/>
    </row>
    <row r="3475" spans="1:25" x14ac:dyDescent="0.25">
      <c r="A3475" s="84" t="s">
        <v>74</v>
      </c>
      <c r="B3475" s="76" t="s">
        <v>18010</v>
      </c>
      <c r="C3475" s="76" t="s">
        <v>28</v>
      </c>
      <c r="E3475" s="76" t="s">
        <v>18251</v>
      </c>
      <c r="G3475" s="71" t="s">
        <v>25</v>
      </c>
      <c r="J3475" s="76" t="s">
        <v>111</v>
      </c>
      <c r="K3475" s="76" t="s">
        <v>112</v>
      </c>
      <c r="L3475" s="77">
        <v>633629</v>
      </c>
      <c r="M3475" s="78">
        <v>39591</v>
      </c>
      <c r="N3475" s="83" t="s">
        <v>9078</v>
      </c>
      <c r="O3475" s="48" t="s">
        <v>26</v>
      </c>
      <c r="T3475" s="62">
        <v>1900</v>
      </c>
      <c r="W3475" s="48" t="s">
        <v>27</v>
      </c>
      <c r="Y3475" s="61"/>
    </row>
    <row r="3476" spans="1:25" x14ac:dyDescent="0.25">
      <c r="A3476" s="84" t="s">
        <v>74</v>
      </c>
      <c r="B3476" s="76" t="s">
        <v>18010</v>
      </c>
      <c r="C3476" s="76" t="s">
        <v>28</v>
      </c>
      <c r="E3476" s="76" t="s">
        <v>18252</v>
      </c>
      <c r="G3476" s="71" t="s">
        <v>25</v>
      </c>
      <c r="J3476" s="76" t="s">
        <v>111</v>
      </c>
      <c r="K3476" s="76" t="s">
        <v>112</v>
      </c>
      <c r="L3476" s="77">
        <v>633620</v>
      </c>
      <c r="M3476" s="78">
        <v>39589</v>
      </c>
      <c r="N3476" s="83" t="s">
        <v>9077</v>
      </c>
      <c r="O3476" s="48" t="s">
        <v>26</v>
      </c>
      <c r="T3476" s="62">
        <v>500</v>
      </c>
      <c r="W3476" s="48" t="s">
        <v>27</v>
      </c>
      <c r="Y3476" s="61"/>
    </row>
    <row r="3477" spans="1:25" x14ac:dyDescent="0.25">
      <c r="A3477" s="84" t="s">
        <v>74</v>
      </c>
      <c r="B3477" s="76" t="s">
        <v>18010</v>
      </c>
      <c r="C3477" s="76" t="s">
        <v>28</v>
      </c>
      <c r="E3477" s="76" t="s">
        <v>18253</v>
      </c>
      <c r="G3477" s="71" t="s">
        <v>25</v>
      </c>
      <c r="J3477" s="76" t="s">
        <v>111</v>
      </c>
      <c r="K3477" s="76" t="s">
        <v>112</v>
      </c>
      <c r="L3477" s="77">
        <v>633630</v>
      </c>
      <c r="M3477" s="78">
        <v>39591</v>
      </c>
      <c r="N3477" s="83"/>
      <c r="O3477" s="48" t="s">
        <v>26</v>
      </c>
      <c r="T3477" s="62">
        <v>225</v>
      </c>
      <c r="W3477" s="48" t="s">
        <v>27</v>
      </c>
      <c r="Y3477" s="61"/>
    </row>
    <row r="3478" spans="1:25" x14ac:dyDescent="0.25">
      <c r="A3478" s="84" t="s">
        <v>44</v>
      </c>
      <c r="B3478" s="76" t="s">
        <v>164</v>
      </c>
      <c r="C3478" s="76" t="s">
        <v>80</v>
      </c>
      <c r="E3478" s="76" t="s">
        <v>18254</v>
      </c>
      <c r="G3478" s="71" t="s">
        <v>25</v>
      </c>
      <c r="J3478" s="76" t="s">
        <v>111</v>
      </c>
      <c r="K3478" s="76" t="s">
        <v>112</v>
      </c>
      <c r="L3478" s="77">
        <v>134209</v>
      </c>
      <c r="M3478" s="78">
        <v>39615</v>
      </c>
      <c r="N3478" s="83" t="s">
        <v>9078</v>
      </c>
      <c r="O3478" s="48" t="s">
        <v>26</v>
      </c>
      <c r="T3478" s="62">
        <v>1000</v>
      </c>
      <c r="W3478" s="48" t="s">
        <v>27</v>
      </c>
      <c r="Y3478" s="61"/>
    </row>
    <row r="3479" spans="1:25" x14ac:dyDescent="0.25">
      <c r="A3479" s="84" t="s">
        <v>74</v>
      </c>
      <c r="B3479" s="76" t="s">
        <v>18010</v>
      </c>
      <c r="C3479" s="76" t="s">
        <v>28</v>
      </c>
      <c r="E3479" s="76" t="s">
        <v>18255</v>
      </c>
      <c r="G3479" s="71" t="s">
        <v>25</v>
      </c>
      <c r="J3479" s="76" t="s">
        <v>111</v>
      </c>
      <c r="K3479" s="76" t="s">
        <v>112</v>
      </c>
      <c r="L3479" s="77">
        <v>633479</v>
      </c>
      <c r="M3479" s="78">
        <v>39547</v>
      </c>
      <c r="N3479" s="83"/>
      <c r="O3479" s="48" t="s">
        <v>26</v>
      </c>
      <c r="T3479" s="62">
        <v>10000</v>
      </c>
      <c r="W3479" s="48" t="s">
        <v>27</v>
      </c>
      <c r="Y3479" s="61"/>
    </row>
    <row r="3480" spans="1:25" x14ac:dyDescent="0.25">
      <c r="A3480" s="84" t="s">
        <v>74</v>
      </c>
      <c r="B3480" s="76" t="s">
        <v>18010</v>
      </c>
      <c r="C3480" s="76" t="s">
        <v>28</v>
      </c>
      <c r="E3480" s="76" t="s">
        <v>18256</v>
      </c>
      <c r="G3480" s="71" t="s">
        <v>25</v>
      </c>
      <c r="J3480" s="76" t="s">
        <v>111</v>
      </c>
      <c r="K3480" s="76" t="s">
        <v>112</v>
      </c>
      <c r="L3480" s="77">
        <v>633462</v>
      </c>
      <c r="M3480" s="78">
        <v>39542</v>
      </c>
      <c r="N3480" s="83" t="s">
        <v>9078</v>
      </c>
      <c r="O3480" s="48" t="s">
        <v>26</v>
      </c>
      <c r="T3480" s="62">
        <v>239</v>
      </c>
      <c r="W3480" s="48" t="s">
        <v>27</v>
      </c>
      <c r="Y3480" s="61"/>
    </row>
    <row r="3481" spans="1:25" x14ac:dyDescent="0.25">
      <c r="A3481" s="84" t="s">
        <v>74</v>
      </c>
      <c r="B3481" s="76" t="s">
        <v>18010</v>
      </c>
      <c r="C3481" s="76" t="s">
        <v>28</v>
      </c>
      <c r="E3481" s="76" t="s">
        <v>18257</v>
      </c>
      <c r="G3481" s="71" t="s">
        <v>25</v>
      </c>
      <c r="J3481" s="76" t="s">
        <v>111</v>
      </c>
      <c r="K3481" s="76" t="s">
        <v>112</v>
      </c>
      <c r="L3481" s="77">
        <v>633453</v>
      </c>
      <c r="M3481" s="78">
        <v>39540</v>
      </c>
      <c r="N3481" s="83" t="s">
        <v>9077</v>
      </c>
      <c r="O3481" s="48" t="s">
        <v>26</v>
      </c>
      <c r="T3481" s="62">
        <v>3194</v>
      </c>
      <c r="W3481" s="48" t="s">
        <v>27</v>
      </c>
      <c r="Y3481" s="61"/>
    </row>
    <row r="3482" spans="1:25" x14ac:dyDescent="0.25">
      <c r="A3482" s="84" t="s">
        <v>74</v>
      </c>
      <c r="B3482" s="76" t="s">
        <v>18010</v>
      </c>
      <c r="C3482" s="76" t="s">
        <v>28</v>
      </c>
      <c r="E3482" s="76" t="s">
        <v>8496</v>
      </c>
      <c r="G3482" s="71" t="s">
        <v>25</v>
      </c>
      <c r="J3482" s="76" t="s">
        <v>111</v>
      </c>
      <c r="K3482" s="76" t="s">
        <v>112</v>
      </c>
      <c r="L3482" s="77">
        <v>614419</v>
      </c>
      <c r="M3482" s="78">
        <v>39510</v>
      </c>
      <c r="N3482" s="83" t="s">
        <v>9078</v>
      </c>
      <c r="O3482" s="48" t="s">
        <v>26</v>
      </c>
      <c r="T3482" s="62">
        <v>605</v>
      </c>
      <c r="W3482" s="48" t="s">
        <v>27</v>
      </c>
      <c r="Y3482" s="61"/>
    </row>
    <row r="3483" spans="1:25" x14ac:dyDescent="0.25">
      <c r="A3483" s="84" t="s">
        <v>74</v>
      </c>
      <c r="B3483" s="76" t="s">
        <v>18010</v>
      </c>
      <c r="C3483" s="76" t="s">
        <v>28</v>
      </c>
      <c r="E3483" s="76" t="s">
        <v>18258</v>
      </c>
      <c r="G3483" s="71" t="s">
        <v>25</v>
      </c>
      <c r="J3483" s="76" t="s">
        <v>111</v>
      </c>
      <c r="K3483" s="76" t="s">
        <v>112</v>
      </c>
      <c r="L3483" s="77">
        <v>614388</v>
      </c>
      <c r="M3483" s="78">
        <v>39505</v>
      </c>
      <c r="N3483" s="83" t="s">
        <v>9077</v>
      </c>
      <c r="O3483" s="48" t="s">
        <v>26</v>
      </c>
      <c r="T3483" s="62">
        <v>10000</v>
      </c>
      <c r="W3483" s="48" t="s">
        <v>27</v>
      </c>
      <c r="Y3483" s="61"/>
    </row>
    <row r="3484" spans="1:25" x14ac:dyDescent="0.25">
      <c r="A3484" s="84" t="s">
        <v>69</v>
      </c>
      <c r="B3484" s="76" t="s">
        <v>18011</v>
      </c>
      <c r="C3484" s="76" t="s">
        <v>28</v>
      </c>
      <c r="E3484" s="76" t="s">
        <v>18259</v>
      </c>
      <c r="G3484" s="71" t="s">
        <v>25</v>
      </c>
      <c r="J3484" s="76" t="s">
        <v>111</v>
      </c>
      <c r="K3484" s="76" t="s">
        <v>112</v>
      </c>
      <c r="L3484" s="77">
        <v>658144</v>
      </c>
      <c r="M3484" s="78">
        <v>39477</v>
      </c>
      <c r="N3484" s="83"/>
      <c r="O3484" s="48" t="s">
        <v>26</v>
      </c>
      <c r="T3484" s="62">
        <v>9075</v>
      </c>
      <c r="W3484" s="48" t="s">
        <v>27</v>
      </c>
      <c r="Y3484" s="61"/>
    </row>
    <row r="3485" spans="1:25" x14ac:dyDescent="0.25">
      <c r="A3485" s="84" t="s">
        <v>69</v>
      </c>
      <c r="B3485" s="76" t="s">
        <v>18011</v>
      </c>
      <c r="C3485" s="76" t="s">
        <v>28</v>
      </c>
      <c r="E3485" s="76" t="s">
        <v>18260</v>
      </c>
      <c r="G3485" s="71" t="s">
        <v>25</v>
      </c>
      <c r="J3485" s="76" t="s">
        <v>111</v>
      </c>
      <c r="K3485" s="76" t="s">
        <v>112</v>
      </c>
      <c r="L3485" s="77">
        <v>557665</v>
      </c>
      <c r="M3485" s="78">
        <v>39781</v>
      </c>
      <c r="N3485" s="83" t="s">
        <v>9078</v>
      </c>
      <c r="O3485" s="48" t="s">
        <v>26</v>
      </c>
      <c r="T3485" s="62">
        <v>100</v>
      </c>
      <c r="W3485" s="48" t="s">
        <v>27</v>
      </c>
      <c r="Y3485" s="61"/>
    </row>
    <row r="3486" spans="1:25" x14ac:dyDescent="0.25">
      <c r="A3486" s="84" t="s">
        <v>69</v>
      </c>
      <c r="B3486" s="76" t="s">
        <v>18011</v>
      </c>
      <c r="C3486" s="76" t="s">
        <v>28</v>
      </c>
      <c r="E3486" s="76" t="s">
        <v>18261</v>
      </c>
      <c r="G3486" s="71" t="s">
        <v>25</v>
      </c>
      <c r="J3486" s="76" t="s">
        <v>111</v>
      </c>
      <c r="K3486" s="76" t="s">
        <v>112</v>
      </c>
      <c r="L3486" s="77">
        <v>557569</v>
      </c>
      <c r="M3486" s="78">
        <v>39781</v>
      </c>
      <c r="N3486" s="83" t="s">
        <v>9077</v>
      </c>
      <c r="O3486" s="48" t="s">
        <v>26</v>
      </c>
      <c r="T3486" s="62">
        <v>1000</v>
      </c>
      <c r="W3486" s="48" t="s">
        <v>27</v>
      </c>
      <c r="Y3486" s="61"/>
    </row>
    <row r="3487" spans="1:25" x14ac:dyDescent="0.25">
      <c r="A3487" s="84" t="s">
        <v>44</v>
      </c>
      <c r="B3487" s="76" t="s">
        <v>164</v>
      </c>
      <c r="C3487" s="76" t="s">
        <v>80</v>
      </c>
      <c r="E3487" s="76" t="s">
        <v>18262</v>
      </c>
      <c r="G3487" s="71" t="s">
        <v>25</v>
      </c>
      <c r="J3487" s="76" t="s">
        <v>111</v>
      </c>
      <c r="K3487" s="76" t="s">
        <v>112</v>
      </c>
      <c r="L3487" s="77">
        <v>72227</v>
      </c>
      <c r="M3487" s="78">
        <v>39489</v>
      </c>
      <c r="N3487" s="83" t="s">
        <v>9078</v>
      </c>
      <c r="O3487" s="48" t="s">
        <v>26</v>
      </c>
      <c r="T3487" s="62">
        <v>1000</v>
      </c>
      <c r="W3487" s="48" t="s">
        <v>27</v>
      </c>
      <c r="Y3487" s="61"/>
    </row>
    <row r="3488" spans="1:25" x14ac:dyDescent="0.25">
      <c r="A3488" s="84" t="s">
        <v>44</v>
      </c>
      <c r="B3488" s="76" t="s">
        <v>164</v>
      </c>
      <c r="C3488" s="76" t="s">
        <v>80</v>
      </c>
      <c r="E3488" s="76" t="s">
        <v>18262</v>
      </c>
      <c r="G3488" s="71" t="s">
        <v>25</v>
      </c>
      <c r="J3488" s="76" t="s">
        <v>111</v>
      </c>
      <c r="K3488" s="76" t="s">
        <v>112</v>
      </c>
      <c r="L3488" s="77">
        <v>72228</v>
      </c>
      <c r="M3488" s="78">
        <v>39489</v>
      </c>
      <c r="N3488" s="83" t="s">
        <v>9078</v>
      </c>
      <c r="O3488" s="48" t="s">
        <v>26</v>
      </c>
      <c r="T3488" s="62">
        <v>500</v>
      </c>
      <c r="W3488" s="48" t="s">
        <v>27</v>
      </c>
      <c r="Y3488" s="61"/>
    </row>
    <row r="3489" spans="1:25" x14ac:dyDescent="0.25">
      <c r="A3489" s="84" t="s">
        <v>44</v>
      </c>
      <c r="B3489" s="76" t="s">
        <v>164</v>
      </c>
      <c r="C3489" s="76" t="s">
        <v>80</v>
      </c>
      <c r="E3489" s="76" t="s">
        <v>18262</v>
      </c>
      <c r="G3489" s="71" t="s">
        <v>25</v>
      </c>
      <c r="J3489" s="76" t="s">
        <v>111</v>
      </c>
      <c r="K3489" s="76" t="s">
        <v>112</v>
      </c>
      <c r="L3489" s="77">
        <v>72229</v>
      </c>
      <c r="M3489" s="78">
        <v>39489</v>
      </c>
      <c r="N3489" s="83" t="s">
        <v>9078</v>
      </c>
      <c r="O3489" s="48" t="s">
        <v>26</v>
      </c>
      <c r="T3489" s="62">
        <v>500</v>
      </c>
      <c r="W3489" s="48" t="s">
        <v>27</v>
      </c>
      <c r="Y3489" s="61"/>
    </row>
    <row r="3490" spans="1:25" x14ac:dyDescent="0.25">
      <c r="A3490" s="84" t="s">
        <v>44</v>
      </c>
      <c r="B3490" s="76" t="s">
        <v>164</v>
      </c>
      <c r="C3490" s="76" t="s">
        <v>80</v>
      </c>
      <c r="E3490" s="76" t="s">
        <v>18263</v>
      </c>
      <c r="G3490" s="71" t="s">
        <v>25</v>
      </c>
      <c r="J3490" s="76" t="s">
        <v>111</v>
      </c>
      <c r="K3490" s="76" t="s">
        <v>112</v>
      </c>
      <c r="L3490" s="77">
        <v>72230</v>
      </c>
      <c r="M3490" s="78">
        <v>39489</v>
      </c>
      <c r="N3490" s="83" t="s">
        <v>9078</v>
      </c>
      <c r="O3490" s="48" t="s">
        <v>26</v>
      </c>
      <c r="T3490" s="62">
        <v>500</v>
      </c>
      <c r="W3490" s="48" t="s">
        <v>27</v>
      </c>
      <c r="Y3490" s="61"/>
    </row>
    <row r="3491" spans="1:25" x14ac:dyDescent="0.25">
      <c r="A3491" s="84" t="s">
        <v>44</v>
      </c>
      <c r="B3491" s="76" t="s">
        <v>164</v>
      </c>
      <c r="C3491" s="76" t="s">
        <v>80</v>
      </c>
      <c r="E3491" s="76" t="s">
        <v>18264</v>
      </c>
      <c r="G3491" s="71" t="s">
        <v>25</v>
      </c>
      <c r="J3491" s="76" t="s">
        <v>111</v>
      </c>
      <c r="K3491" s="76" t="s">
        <v>112</v>
      </c>
      <c r="L3491" s="77">
        <v>72235</v>
      </c>
      <c r="M3491" s="78">
        <v>39489</v>
      </c>
      <c r="N3491" s="83" t="s">
        <v>9078</v>
      </c>
      <c r="O3491" s="48" t="s">
        <v>26</v>
      </c>
      <c r="T3491" s="62">
        <v>500</v>
      </c>
      <c r="W3491" s="48" t="s">
        <v>27</v>
      </c>
      <c r="Y3491" s="61"/>
    </row>
    <row r="3492" spans="1:25" x14ac:dyDescent="0.25">
      <c r="A3492" s="84" t="s">
        <v>44</v>
      </c>
      <c r="B3492" s="76" t="s">
        <v>164</v>
      </c>
      <c r="C3492" s="76" t="s">
        <v>80</v>
      </c>
      <c r="E3492" s="76" t="s">
        <v>18264</v>
      </c>
      <c r="G3492" s="71" t="s">
        <v>25</v>
      </c>
      <c r="J3492" s="76" t="s">
        <v>111</v>
      </c>
      <c r="K3492" s="76" t="s">
        <v>112</v>
      </c>
      <c r="L3492" s="77">
        <v>72236</v>
      </c>
      <c r="M3492" s="78">
        <v>39489</v>
      </c>
      <c r="N3492" s="83" t="s">
        <v>9078</v>
      </c>
      <c r="O3492" s="48" t="s">
        <v>26</v>
      </c>
      <c r="T3492" s="62">
        <v>500</v>
      </c>
      <c r="W3492" s="48" t="s">
        <v>27</v>
      </c>
      <c r="Y3492" s="61"/>
    </row>
    <row r="3493" spans="1:25" x14ac:dyDescent="0.25">
      <c r="A3493" s="84" t="s">
        <v>44</v>
      </c>
      <c r="B3493" s="76" t="s">
        <v>164</v>
      </c>
      <c r="C3493" s="76" t="s">
        <v>80</v>
      </c>
      <c r="E3493" s="76" t="s">
        <v>18264</v>
      </c>
      <c r="G3493" s="71" t="s">
        <v>25</v>
      </c>
      <c r="J3493" s="76" t="s">
        <v>111</v>
      </c>
      <c r="K3493" s="76" t="s">
        <v>112</v>
      </c>
      <c r="L3493" s="77">
        <v>76279</v>
      </c>
      <c r="M3493" s="78">
        <v>39506</v>
      </c>
      <c r="N3493" s="83" t="s">
        <v>9078</v>
      </c>
      <c r="O3493" s="48" t="s">
        <v>26</v>
      </c>
      <c r="T3493" s="62">
        <v>16000</v>
      </c>
      <c r="W3493" s="48" t="s">
        <v>27</v>
      </c>
      <c r="Y3493" s="61"/>
    </row>
    <row r="3494" spans="1:25" x14ac:dyDescent="0.25">
      <c r="A3494" s="84" t="s">
        <v>44</v>
      </c>
      <c r="B3494" s="76" t="s">
        <v>164</v>
      </c>
      <c r="C3494" s="76" t="s">
        <v>80</v>
      </c>
      <c r="E3494" s="76" t="s">
        <v>18265</v>
      </c>
      <c r="G3494" s="71" t="s">
        <v>25</v>
      </c>
      <c r="J3494" s="76" t="s">
        <v>111</v>
      </c>
      <c r="K3494" s="76" t="s">
        <v>112</v>
      </c>
      <c r="L3494" s="77">
        <v>244722</v>
      </c>
      <c r="M3494" s="78">
        <v>39645</v>
      </c>
      <c r="N3494" s="83" t="s">
        <v>9078</v>
      </c>
      <c r="O3494" s="48" t="s">
        <v>26</v>
      </c>
      <c r="T3494" s="62">
        <v>1000</v>
      </c>
      <c r="W3494" s="48" t="s">
        <v>27</v>
      </c>
      <c r="Y3494" s="61"/>
    </row>
    <row r="3495" spans="1:25" x14ac:dyDescent="0.25">
      <c r="A3495" s="84" t="s">
        <v>44</v>
      </c>
      <c r="B3495" s="76" t="s">
        <v>164</v>
      </c>
      <c r="C3495" s="76" t="s">
        <v>80</v>
      </c>
      <c r="E3495" s="76" t="s">
        <v>18266</v>
      </c>
      <c r="G3495" s="71" t="s">
        <v>25</v>
      </c>
      <c r="J3495" s="76" t="s">
        <v>111</v>
      </c>
      <c r="K3495" s="76" t="s">
        <v>112</v>
      </c>
      <c r="L3495" s="77">
        <v>349621</v>
      </c>
      <c r="M3495" s="78">
        <v>39813</v>
      </c>
      <c r="N3495" s="83" t="s">
        <v>9078</v>
      </c>
      <c r="O3495" s="48" t="s">
        <v>26</v>
      </c>
      <c r="T3495" s="62">
        <v>250</v>
      </c>
      <c r="W3495" s="48" t="s">
        <v>27</v>
      </c>
      <c r="Y3495" s="61"/>
    </row>
    <row r="3496" spans="1:25" x14ac:dyDescent="0.25">
      <c r="A3496" s="84" t="s">
        <v>44</v>
      </c>
      <c r="B3496" s="76" t="s">
        <v>164</v>
      </c>
      <c r="C3496" s="76" t="s">
        <v>80</v>
      </c>
      <c r="E3496" s="76" t="s">
        <v>18267</v>
      </c>
      <c r="G3496" s="71" t="s">
        <v>25</v>
      </c>
      <c r="J3496" s="76" t="s">
        <v>111</v>
      </c>
      <c r="K3496" s="76" t="s">
        <v>112</v>
      </c>
      <c r="L3496" s="77">
        <v>349792</v>
      </c>
      <c r="M3496" s="78">
        <v>39613</v>
      </c>
      <c r="N3496" s="83" t="s">
        <v>9078</v>
      </c>
      <c r="O3496" s="48" t="s">
        <v>26</v>
      </c>
      <c r="T3496" s="62">
        <v>120000</v>
      </c>
      <c r="W3496" s="48" t="s">
        <v>27</v>
      </c>
      <c r="Y3496" s="61"/>
    </row>
    <row r="3497" spans="1:25" x14ac:dyDescent="0.25">
      <c r="A3497" s="84" t="s">
        <v>44</v>
      </c>
      <c r="B3497" s="76" t="s">
        <v>164</v>
      </c>
      <c r="C3497" s="76" t="s">
        <v>80</v>
      </c>
      <c r="E3497" s="76" t="s">
        <v>18268</v>
      </c>
      <c r="G3497" s="71" t="s">
        <v>25</v>
      </c>
      <c r="J3497" s="76" t="s">
        <v>111</v>
      </c>
      <c r="K3497" s="76" t="s">
        <v>112</v>
      </c>
      <c r="L3497" s="77">
        <v>349796</v>
      </c>
      <c r="M3497" s="78">
        <v>39613</v>
      </c>
      <c r="N3497" s="83"/>
      <c r="O3497" s="48" t="s">
        <v>26</v>
      </c>
      <c r="T3497" s="62">
        <v>1795</v>
      </c>
      <c r="W3497" s="48" t="s">
        <v>27</v>
      </c>
      <c r="Y3497" s="61"/>
    </row>
    <row r="3498" spans="1:25" x14ac:dyDescent="0.25">
      <c r="A3498" s="84" t="s">
        <v>44</v>
      </c>
      <c r="B3498" s="76" t="s">
        <v>164</v>
      </c>
      <c r="C3498" s="76" t="s">
        <v>80</v>
      </c>
      <c r="E3498" s="76" t="s">
        <v>18269</v>
      </c>
      <c r="G3498" s="71" t="s">
        <v>25</v>
      </c>
      <c r="J3498" s="76" t="s">
        <v>111</v>
      </c>
      <c r="K3498" s="76" t="s">
        <v>112</v>
      </c>
      <c r="L3498" s="77">
        <v>550224</v>
      </c>
      <c r="M3498" s="78">
        <v>39613</v>
      </c>
      <c r="N3498" s="83"/>
      <c r="O3498" s="48" t="s">
        <v>26</v>
      </c>
      <c r="T3498" s="62">
        <v>24800</v>
      </c>
      <c r="W3498" s="48" t="s">
        <v>27</v>
      </c>
      <c r="Y3498" s="61"/>
    </row>
    <row r="3499" spans="1:25" x14ac:dyDescent="0.25">
      <c r="A3499" s="84" t="s">
        <v>44</v>
      </c>
      <c r="B3499" s="76" t="s">
        <v>164</v>
      </c>
      <c r="C3499" s="76" t="s">
        <v>80</v>
      </c>
      <c r="E3499" s="76" t="s">
        <v>18270</v>
      </c>
      <c r="G3499" s="71" t="s">
        <v>25</v>
      </c>
      <c r="J3499" s="76" t="s">
        <v>111</v>
      </c>
      <c r="K3499" s="76" t="s">
        <v>112</v>
      </c>
      <c r="L3499" s="77">
        <v>550327</v>
      </c>
      <c r="M3499" s="78">
        <v>39706</v>
      </c>
      <c r="N3499" s="83" t="s">
        <v>9078</v>
      </c>
      <c r="O3499" s="48" t="s">
        <v>26</v>
      </c>
      <c r="T3499" s="62">
        <v>6000</v>
      </c>
      <c r="W3499" s="48" t="s">
        <v>27</v>
      </c>
      <c r="Y3499" s="61"/>
    </row>
    <row r="3500" spans="1:25" x14ac:dyDescent="0.25">
      <c r="A3500" s="84" t="s">
        <v>44</v>
      </c>
      <c r="B3500" s="76" t="s">
        <v>164</v>
      </c>
      <c r="C3500" s="76" t="s">
        <v>80</v>
      </c>
      <c r="E3500" s="76" t="s">
        <v>18271</v>
      </c>
      <c r="G3500" s="71" t="s">
        <v>25</v>
      </c>
      <c r="J3500" s="76" t="s">
        <v>111</v>
      </c>
      <c r="K3500" s="76" t="s">
        <v>112</v>
      </c>
      <c r="L3500" s="77">
        <v>550330</v>
      </c>
      <c r="M3500" s="78">
        <v>39709</v>
      </c>
      <c r="N3500" s="83" t="s">
        <v>9078</v>
      </c>
      <c r="O3500" s="48" t="s">
        <v>26</v>
      </c>
      <c r="T3500" s="62">
        <v>1000</v>
      </c>
      <c r="W3500" s="48" t="s">
        <v>27</v>
      </c>
      <c r="Y3500" s="61"/>
    </row>
    <row r="3501" spans="1:25" x14ac:dyDescent="0.25">
      <c r="A3501" s="84" t="s">
        <v>44</v>
      </c>
      <c r="B3501" s="76" t="s">
        <v>164</v>
      </c>
      <c r="C3501" s="76" t="s">
        <v>80</v>
      </c>
      <c r="E3501" s="76" t="s">
        <v>18272</v>
      </c>
      <c r="G3501" s="71" t="s">
        <v>25</v>
      </c>
      <c r="J3501" s="76" t="s">
        <v>111</v>
      </c>
      <c r="K3501" s="76" t="s">
        <v>112</v>
      </c>
      <c r="L3501" s="77">
        <v>550364</v>
      </c>
      <c r="M3501" s="78">
        <v>39813</v>
      </c>
      <c r="N3501" s="83" t="s">
        <v>9078</v>
      </c>
      <c r="O3501" s="48" t="s">
        <v>26</v>
      </c>
      <c r="T3501" s="62">
        <v>4200</v>
      </c>
      <c r="W3501" s="48" t="s">
        <v>27</v>
      </c>
      <c r="Y3501" s="61"/>
    </row>
    <row r="3502" spans="1:25" x14ac:dyDescent="0.25">
      <c r="A3502" s="84" t="s">
        <v>44</v>
      </c>
      <c r="B3502" s="76" t="s">
        <v>164</v>
      </c>
      <c r="C3502" s="76" t="s">
        <v>80</v>
      </c>
      <c r="E3502" s="76" t="s">
        <v>18262</v>
      </c>
      <c r="G3502" s="71" t="s">
        <v>25</v>
      </c>
      <c r="J3502" s="76" t="s">
        <v>111</v>
      </c>
      <c r="K3502" s="76" t="s">
        <v>112</v>
      </c>
      <c r="L3502" s="77">
        <v>2417</v>
      </c>
      <c r="M3502" s="78">
        <v>39558</v>
      </c>
      <c r="N3502" s="83" t="s">
        <v>9077</v>
      </c>
      <c r="O3502" s="48" t="s">
        <v>26</v>
      </c>
      <c r="T3502" s="62">
        <v>250</v>
      </c>
      <c r="W3502" s="48" t="s">
        <v>27</v>
      </c>
      <c r="Y3502" s="61"/>
    </row>
    <row r="3503" spans="1:25" x14ac:dyDescent="0.25">
      <c r="A3503" s="84" t="s">
        <v>44</v>
      </c>
      <c r="B3503" s="76" t="s">
        <v>164</v>
      </c>
      <c r="C3503" s="76" t="s">
        <v>80</v>
      </c>
      <c r="E3503" s="76" t="s">
        <v>18262</v>
      </c>
      <c r="G3503" s="71" t="s">
        <v>25</v>
      </c>
      <c r="J3503" s="76" t="s">
        <v>111</v>
      </c>
      <c r="K3503" s="76" t="s">
        <v>112</v>
      </c>
      <c r="L3503" s="77">
        <v>2428</v>
      </c>
      <c r="M3503" s="78">
        <v>39558</v>
      </c>
      <c r="N3503" s="83" t="s">
        <v>9077</v>
      </c>
      <c r="O3503" s="48" t="s">
        <v>26</v>
      </c>
      <c r="T3503" s="62">
        <v>3000</v>
      </c>
      <c r="W3503" s="48" t="s">
        <v>27</v>
      </c>
      <c r="Y3503" s="61"/>
    </row>
    <row r="3504" spans="1:25" x14ac:dyDescent="0.25">
      <c r="A3504" s="84" t="s">
        <v>44</v>
      </c>
      <c r="B3504" s="76" t="s">
        <v>164</v>
      </c>
      <c r="C3504" s="76" t="s">
        <v>80</v>
      </c>
      <c r="E3504" s="76" t="s">
        <v>18262</v>
      </c>
      <c r="G3504" s="71" t="s">
        <v>25</v>
      </c>
      <c r="J3504" s="76" t="s">
        <v>111</v>
      </c>
      <c r="K3504" s="76" t="s">
        <v>112</v>
      </c>
      <c r="L3504" s="77">
        <v>4576</v>
      </c>
      <c r="M3504" s="78">
        <v>39558</v>
      </c>
      <c r="N3504" s="83" t="s">
        <v>9077</v>
      </c>
      <c r="O3504" s="48" t="s">
        <v>26</v>
      </c>
      <c r="T3504" s="62">
        <v>150</v>
      </c>
      <c r="W3504" s="48" t="s">
        <v>27</v>
      </c>
      <c r="Y3504" s="61"/>
    </row>
    <row r="3505" spans="1:25" x14ac:dyDescent="0.25">
      <c r="A3505" s="84" t="s">
        <v>44</v>
      </c>
      <c r="B3505" s="76" t="s">
        <v>164</v>
      </c>
      <c r="C3505" s="76" t="s">
        <v>80</v>
      </c>
      <c r="E3505" s="76" t="s">
        <v>18262</v>
      </c>
      <c r="G3505" s="71" t="s">
        <v>25</v>
      </c>
      <c r="J3505" s="76" t="s">
        <v>111</v>
      </c>
      <c r="K3505" s="76" t="s">
        <v>112</v>
      </c>
      <c r="L3505" s="77">
        <v>7752</v>
      </c>
      <c r="M3505" s="78">
        <v>39558</v>
      </c>
      <c r="N3505" s="83" t="s">
        <v>9077</v>
      </c>
      <c r="O3505" s="48" t="s">
        <v>26</v>
      </c>
      <c r="T3505" s="62">
        <v>236</v>
      </c>
      <c r="W3505" s="48" t="s">
        <v>27</v>
      </c>
      <c r="Y3505" s="61"/>
    </row>
    <row r="3506" spans="1:25" x14ac:dyDescent="0.25">
      <c r="A3506" s="84" t="s">
        <v>44</v>
      </c>
      <c r="B3506" s="76" t="s">
        <v>164</v>
      </c>
      <c r="C3506" s="76" t="s">
        <v>80</v>
      </c>
      <c r="E3506" s="76" t="s">
        <v>18262</v>
      </c>
      <c r="G3506" s="71" t="s">
        <v>25</v>
      </c>
      <c r="J3506" s="76" t="s">
        <v>111</v>
      </c>
      <c r="K3506" s="76" t="s">
        <v>112</v>
      </c>
      <c r="L3506" s="77">
        <v>6371</v>
      </c>
      <c r="M3506" s="78">
        <v>39489</v>
      </c>
      <c r="N3506" s="83" t="s">
        <v>9077</v>
      </c>
      <c r="O3506" s="48" t="s">
        <v>26</v>
      </c>
      <c r="T3506" s="62">
        <v>3000</v>
      </c>
      <c r="W3506" s="48" t="s">
        <v>27</v>
      </c>
      <c r="Y3506" s="61"/>
    </row>
    <row r="3507" spans="1:25" x14ac:dyDescent="0.25">
      <c r="A3507" s="84" t="s">
        <v>44</v>
      </c>
      <c r="B3507" s="76" t="s">
        <v>164</v>
      </c>
      <c r="C3507" s="76" t="s">
        <v>80</v>
      </c>
      <c r="E3507" s="76" t="s">
        <v>18262</v>
      </c>
      <c r="G3507" s="71" t="s">
        <v>25</v>
      </c>
      <c r="J3507" s="76" t="s">
        <v>111</v>
      </c>
      <c r="K3507" s="76" t="s">
        <v>112</v>
      </c>
      <c r="L3507" s="77">
        <v>72224</v>
      </c>
      <c r="M3507" s="78">
        <v>39489</v>
      </c>
      <c r="N3507" s="83" t="s">
        <v>9077</v>
      </c>
      <c r="O3507" s="48" t="s">
        <v>26</v>
      </c>
      <c r="T3507" s="62">
        <v>1000</v>
      </c>
      <c r="W3507" s="48" t="s">
        <v>27</v>
      </c>
      <c r="Y3507" s="61"/>
    </row>
    <row r="3508" spans="1:25" x14ac:dyDescent="0.25">
      <c r="A3508" s="84" t="s">
        <v>44</v>
      </c>
      <c r="B3508" s="76" t="s">
        <v>164</v>
      </c>
      <c r="C3508" s="76" t="s">
        <v>80</v>
      </c>
      <c r="E3508" s="76" t="s">
        <v>18262</v>
      </c>
      <c r="G3508" s="71" t="s">
        <v>25</v>
      </c>
      <c r="J3508" s="76" t="s">
        <v>111</v>
      </c>
      <c r="K3508" s="76" t="s">
        <v>112</v>
      </c>
      <c r="L3508" s="77">
        <v>72225</v>
      </c>
      <c r="M3508" s="78">
        <v>39489</v>
      </c>
      <c r="N3508" s="83" t="s">
        <v>9077</v>
      </c>
      <c r="O3508" s="48" t="s">
        <v>26</v>
      </c>
      <c r="T3508" s="62">
        <v>1000</v>
      </c>
      <c r="W3508" s="48" t="s">
        <v>27</v>
      </c>
      <c r="Y3508" s="61"/>
    </row>
    <row r="3509" spans="1:25" x14ac:dyDescent="0.25">
      <c r="A3509" s="84" t="s">
        <v>44</v>
      </c>
      <c r="B3509" s="76" t="s">
        <v>164</v>
      </c>
      <c r="C3509" s="76" t="s">
        <v>80</v>
      </c>
      <c r="E3509" s="76" t="s">
        <v>18262</v>
      </c>
      <c r="G3509" s="71" t="s">
        <v>25</v>
      </c>
      <c r="J3509" s="76" t="s">
        <v>111</v>
      </c>
      <c r="K3509" s="76" t="s">
        <v>112</v>
      </c>
      <c r="L3509" s="77">
        <v>72226</v>
      </c>
      <c r="M3509" s="78">
        <v>39489</v>
      </c>
      <c r="N3509" s="83" t="s">
        <v>9077</v>
      </c>
      <c r="O3509" s="48" t="s">
        <v>26</v>
      </c>
      <c r="T3509" s="62">
        <v>1000</v>
      </c>
      <c r="W3509" s="48" t="s">
        <v>27</v>
      </c>
      <c r="Y3509" s="61"/>
    </row>
    <row r="3510" spans="1:25" x14ac:dyDescent="0.25">
      <c r="A3510" s="84" t="s">
        <v>69</v>
      </c>
      <c r="B3510" s="76" t="s">
        <v>18011</v>
      </c>
      <c r="C3510" s="76" t="s">
        <v>28</v>
      </c>
      <c r="E3510" s="76" t="s">
        <v>18273</v>
      </c>
      <c r="G3510" s="71" t="s">
        <v>25</v>
      </c>
      <c r="J3510" s="76" t="s">
        <v>111</v>
      </c>
      <c r="K3510" s="76" t="s">
        <v>112</v>
      </c>
      <c r="L3510" s="77">
        <v>557287</v>
      </c>
      <c r="M3510" s="78">
        <v>39737</v>
      </c>
      <c r="N3510" s="83" t="s">
        <v>9078</v>
      </c>
      <c r="O3510" s="48" t="s">
        <v>26</v>
      </c>
      <c r="T3510" s="62">
        <v>500</v>
      </c>
      <c r="W3510" s="48" t="s">
        <v>27</v>
      </c>
      <c r="Y3510" s="61"/>
    </row>
    <row r="3511" spans="1:25" x14ac:dyDescent="0.25">
      <c r="A3511" s="84" t="s">
        <v>69</v>
      </c>
      <c r="B3511" s="76" t="s">
        <v>18011</v>
      </c>
      <c r="C3511" s="76" t="s">
        <v>28</v>
      </c>
      <c r="E3511" s="76" t="s">
        <v>18274</v>
      </c>
      <c r="G3511" s="71" t="s">
        <v>25</v>
      </c>
      <c r="J3511" s="76" t="s">
        <v>111</v>
      </c>
      <c r="K3511" s="76" t="s">
        <v>112</v>
      </c>
      <c r="L3511" s="77">
        <v>557174</v>
      </c>
      <c r="M3511" s="78">
        <v>39737</v>
      </c>
      <c r="N3511" s="83" t="s">
        <v>9078</v>
      </c>
      <c r="O3511" s="48" t="s">
        <v>26</v>
      </c>
      <c r="T3511" s="62">
        <v>1050</v>
      </c>
      <c r="W3511" s="48" t="s">
        <v>27</v>
      </c>
      <c r="Y3511" s="61"/>
    </row>
    <row r="3512" spans="1:25" x14ac:dyDescent="0.25">
      <c r="A3512" s="84" t="s">
        <v>69</v>
      </c>
      <c r="B3512" s="76" t="s">
        <v>18011</v>
      </c>
      <c r="C3512" s="76" t="s">
        <v>28</v>
      </c>
      <c r="E3512" s="76" t="s">
        <v>18275</v>
      </c>
      <c r="G3512" s="71" t="s">
        <v>25</v>
      </c>
      <c r="J3512" s="76" t="s">
        <v>111</v>
      </c>
      <c r="K3512" s="76" t="s">
        <v>112</v>
      </c>
      <c r="L3512" s="77">
        <v>556916</v>
      </c>
      <c r="M3512" s="78">
        <v>39689</v>
      </c>
      <c r="N3512" s="83" t="s">
        <v>9078</v>
      </c>
      <c r="O3512" s="48" t="s">
        <v>26</v>
      </c>
      <c r="T3512" s="62">
        <v>200</v>
      </c>
      <c r="W3512" s="48" t="s">
        <v>27</v>
      </c>
      <c r="Y3512" s="61"/>
    </row>
    <row r="3513" spans="1:25" x14ac:dyDescent="0.25">
      <c r="A3513" s="84" t="s">
        <v>69</v>
      </c>
      <c r="B3513" s="76" t="s">
        <v>18011</v>
      </c>
      <c r="C3513" s="76" t="s">
        <v>28</v>
      </c>
      <c r="E3513" s="76" t="s">
        <v>18276</v>
      </c>
      <c r="G3513" s="71" t="s">
        <v>25</v>
      </c>
      <c r="J3513" s="76" t="s">
        <v>111</v>
      </c>
      <c r="K3513" s="76" t="s">
        <v>112</v>
      </c>
      <c r="L3513" s="77">
        <v>556831</v>
      </c>
      <c r="M3513" s="78">
        <v>39689</v>
      </c>
      <c r="N3513" s="83" t="s">
        <v>9078</v>
      </c>
      <c r="O3513" s="48" t="s">
        <v>26</v>
      </c>
      <c r="T3513" s="62">
        <v>4500</v>
      </c>
      <c r="W3513" s="48" t="s">
        <v>27</v>
      </c>
      <c r="Y3513" s="61"/>
    </row>
    <row r="3514" spans="1:25" x14ac:dyDescent="0.25">
      <c r="A3514" s="84" t="s">
        <v>69</v>
      </c>
      <c r="B3514" s="76" t="s">
        <v>18011</v>
      </c>
      <c r="C3514" s="76" t="s">
        <v>28</v>
      </c>
      <c r="E3514" s="76" t="s">
        <v>18277</v>
      </c>
      <c r="G3514" s="71" t="s">
        <v>25</v>
      </c>
      <c r="J3514" s="76" t="s">
        <v>111</v>
      </c>
      <c r="K3514" s="76" t="s">
        <v>112</v>
      </c>
      <c r="L3514" s="77">
        <v>556369</v>
      </c>
      <c r="M3514" s="78">
        <v>39629</v>
      </c>
      <c r="N3514" s="83"/>
      <c r="O3514" s="48" t="s">
        <v>26</v>
      </c>
      <c r="T3514" s="62">
        <v>23500</v>
      </c>
      <c r="W3514" s="48" t="s">
        <v>27</v>
      </c>
      <c r="Y3514" s="61"/>
    </row>
    <row r="3515" spans="1:25" x14ac:dyDescent="0.25">
      <c r="A3515" s="84" t="s">
        <v>69</v>
      </c>
      <c r="B3515" s="76" t="s">
        <v>18011</v>
      </c>
      <c r="C3515" s="76" t="s">
        <v>28</v>
      </c>
      <c r="E3515" s="76" t="s">
        <v>18278</v>
      </c>
      <c r="G3515" s="71" t="s">
        <v>25</v>
      </c>
      <c r="J3515" s="76" t="s">
        <v>111</v>
      </c>
      <c r="K3515" s="76" t="s">
        <v>112</v>
      </c>
      <c r="L3515" s="77">
        <v>556330</v>
      </c>
      <c r="M3515" s="78">
        <v>39629</v>
      </c>
      <c r="N3515" s="83" t="s">
        <v>9078</v>
      </c>
      <c r="O3515" s="48" t="s">
        <v>26</v>
      </c>
      <c r="T3515" s="62">
        <v>1125</v>
      </c>
      <c r="W3515" s="48" t="s">
        <v>27</v>
      </c>
      <c r="Y3515" s="61"/>
    </row>
    <row r="3516" spans="1:25" x14ac:dyDescent="0.25">
      <c r="A3516" s="84" t="s">
        <v>69</v>
      </c>
      <c r="B3516" s="76" t="s">
        <v>18011</v>
      </c>
      <c r="C3516" s="76" t="s">
        <v>28</v>
      </c>
      <c r="E3516" s="76" t="s">
        <v>18279</v>
      </c>
      <c r="G3516" s="71" t="s">
        <v>25</v>
      </c>
      <c r="J3516" s="76" t="s">
        <v>111</v>
      </c>
      <c r="K3516" s="76" t="s">
        <v>112</v>
      </c>
      <c r="L3516" s="77">
        <v>556259</v>
      </c>
      <c r="M3516" s="78">
        <v>39629</v>
      </c>
      <c r="N3516" s="83" t="s">
        <v>9077</v>
      </c>
      <c r="O3516" s="48" t="s">
        <v>26</v>
      </c>
      <c r="T3516" s="62">
        <v>3000</v>
      </c>
      <c r="W3516" s="48" t="s">
        <v>27</v>
      </c>
      <c r="Y3516" s="61"/>
    </row>
    <row r="3517" spans="1:25" x14ac:dyDescent="0.25">
      <c r="A3517" s="84" t="s">
        <v>69</v>
      </c>
      <c r="B3517" s="76" t="s">
        <v>18011</v>
      </c>
      <c r="C3517" s="76" t="s">
        <v>28</v>
      </c>
      <c r="E3517" s="76" t="s">
        <v>18280</v>
      </c>
      <c r="G3517" s="71" t="s">
        <v>25</v>
      </c>
      <c r="J3517" s="76" t="s">
        <v>111</v>
      </c>
      <c r="K3517" s="76" t="s">
        <v>112</v>
      </c>
      <c r="L3517" s="77">
        <v>556150</v>
      </c>
      <c r="M3517" s="78">
        <v>39629</v>
      </c>
      <c r="N3517" s="83" t="s">
        <v>9078</v>
      </c>
      <c r="O3517" s="48" t="s">
        <v>26</v>
      </c>
      <c r="T3517" s="62">
        <v>3150</v>
      </c>
      <c r="W3517" s="48" t="s">
        <v>27</v>
      </c>
      <c r="Y3517" s="61"/>
    </row>
    <row r="3518" spans="1:25" x14ac:dyDescent="0.25">
      <c r="A3518" s="84" t="s">
        <v>61</v>
      </c>
      <c r="B3518" s="76" t="s">
        <v>160</v>
      </c>
      <c r="C3518" s="76" t="s">
        <v>28</v>
      </c>
      <c r="E3518" s="76" t="s">
        <v>8340</v>
      </c>
      <c r="G3518" s="71" t="s">
        <v>25</v>
      </c>
      <c r="J3518" s="76" t="s">
        <v>111</v>
      </c>
      <c r="K3518" s="76" t="s">
        <v>112</v>
      </c>
      <c r="L3518" s="77" t="s">
        <v>18345</v>
      </c>
      <c r="M3518" s="78">
        <v>39559</v>
      </c>
      <c r="N3518" s="83" t="s">
        <v>9078</v>
      </c>
      <c r="O3518" s="48" t="s">
        <v>26</v>
      </c>
      <c r="T3518" s="62">
        <v>1500</v>
      </c>
      <c r="W3518" s="48" t="s">
        <v>27</v>
      </c>
      <c r="Y3518" s="61"/>
    </row>
    <row r="3519" spans="1:25" x14ac:dyDescent="0.25">
      <c r="A3519" s="84" t="s">
        <v>61</v>
      </c>
      <c r="B3519" s="76" t="s">
        <v>160</v>
      </c>
      <c r="C3519" s="76" t="s">
        <v>28</v>
      </c>
      <c r="E3519" s="76" t="s">
        <v>18281</v>
      </c>
      <c r="G3519" s="71" t="s">
        <v>25</v>
      </c>
      <c r="J3519" s="76" t="s">
        <v>111</v>
      </c>
      <c r="K3519" s="76" t="s">
        <v>112</v>
      </c>
      <c r="L3519" s="77" t="s">
        <v>18346</v>
      </c>
      <c r="M3519" s="78">
        <v>39454</v>
      </c>
      <c r="N3519" s="83" t="s">
        <v>9078</v>
      </c>
      <c r="O3519" s="48" t="s">
        <v>26</v>
      </c>
      <c r="T3519" s="62">
        <v>1000</v>
      </c>
      <c r="W3519" s="48" t="s">
        <v>27</v>
      </c>
      <c r="Y3519" s="61"/>
    </row>
    <row r="3520" spans="1:25" x14ac:dyDescent="0.25">
      <c r="A3520" s="84" t="s">
        <v>61</v>
      </c>
      <c r="B3520" s="76" t="s">
        <v>160</v>
      </c>
      <c r="C3520" s="76" t="s">
        <v>28</v>
      </c>
      <c r="E3520" s="76" t="s">
        <v>8340</v>
      </c>
      <c r="G3520" s="71" t="s">
        <v>25</v>
      </c>
      <c r="J3520" s="76" t="s">
        <v>111</v>
      </c>
      <c r="K3520" s="76" t="s">
        <v>112</v>
      </c>
      <c r="L3520" s="77">
        <v>662286</v>
      </c>
      <c r="M3520" s="78">
        <v>39776</v>
      </c>
      <c r="N3520" s="83" t="s">
        <v>9078</v>
      </c>
      <c r="O3520" s="48" t="s">
        <v>26</v>
      </c>
      <c r="T3520" s="62">
        <v>10000</v>
      </c>
      <c r="W3520" s="48" t="s">
        <v>27</v>
      </c>
      <c r="Y3520" s="61"/>
    </row>
    <row r="3521" spans="1:25" x14ac:dyDescent="0.25">
      <c r="A3521" s="84" t="s">
        <v>61</v>
      </c>
      <c r="B3521" s="76" t="s">
        <v>160</v>
      </c>
      <c r="C3521" s="76" t="s">
        <v>28</v>
      </c>
      <c r="E3521" s="76" t="s">
        <v>18282</v>
      </c>
      <c r="G3521" s="71" t="s">
        <v>25</v>
      </c>
      <c r="J3521" s="76" t="s">
        <v>111</v>
      </c>
      <c r="K3521" s="76" t="s">
        <v>112</v>
      </c>
      <c r="L3521" s="77">
        <v>662298</v>
      </c>
      <c r="M3521" s="78">
        <v>39779</v>
      </c>
      <c r="N3521" s="83"/>
      <c r="O3521" s="48" t="s">
        <v>26</v>
      </c>
      <c r="T3521" s="62">
        <v>616</v>
      </c>
      <c r="W3521" s="48" t="s">
        <v>27</v>
      </c>
      <c r="Y3521" s="61"/>
    </row>
    <row r="3522" spans="1:25" x14ac:dyDescent="0.25">
      <c r="A3522" s="84" t="s">
        <v>61</v>
      </c>
      <c r="B3522" s="76" t="s">
        <v>160</v>
      </c>
      <c r="C3522" s="76" t="s">
        <v>28</v>
      </c>
      <c r="E3522" s="76" t="s">
        <v>18283</v>
      </c>
      <c r="G3522" s="71" t="s">
        <v>25</v>
      </c>
      <c r="J3522" s="76" t="s">
        <v>111</v>
      </c>
      <c r="K3522" s="76" t="s">
        <v>112</v>
      </c>
      <c r="L3522" s="77">
        <v>698601</v>
      </c>
      <c r="M3522" s="78">
        <v>39779</v>
      </c>
      <c r="N3522" s="83"/>
      <c r="O3522" s="48" t="s">
        <v>26</v>
      </c>
      <c r="T3522" s="62">
        <v>10074</v>
      </c>
      <c r="W3522" s="48" t="s">
        <v>27</v>
      </c>
      <c r="Y3522" s="61"/>
    </row>
    <row r="3523" spans="1:25" x14ac:dyDescent="0.25">
      <c r="A3523" s="84" t="s">
        <v>61</v>
      </c>
      <c r="B3523" s="76" t="s">
        <v>160</v>
      </c>
      <c r="C3523" s="76" t="s">
        <v>28</v>
      </c>
      <c r="E3523" s="76" t="s">
        <v>18284</v>
      </c>
      <c r="G3523" s="71" t="s">
        <v>25</v>
      </c>
      <c r="J3523" s="76" t="s">
        <v>111</v>
      </c>
      <c r="K3523" s="76" t="s">
        <v>112</v>
      </c>
      <c r="L3523" s="77">
        <v>661901</v>
      </c>
      <c r="M3523" s="78">
        <v>39654</v>
      </c>
      <c r="N3523" s="83"/>
      <c r="O3523" s="48" t="s">
        <v>26</v>
      </c>
      <c r="T3523" s="62">
        <v>9020</v>
      </c>
      <c r="W3523" s="48" t="s">
        <v>27</v>
      </c>
      <c r="Y3523" s="61"/>
    </row>
    <row r="3524" spans="1:25" x14ac:dyDescent="0.25">
      <c r="A3524" s="84" t="s">
        <v>69</v>
      </c>
      <c r="B3524" s="76" t="s">
        <v>18011</v>
      </c>
      <c r="C3524" s="76" t="s">
        <v>28</v>
      </c>
      <c r="E3524" s="76" t="s">
        <v>18285</v>
      </c>
      <c r="G3524" s="71" t="s">
        <v>25</v>
      </c>
      <c r="J3524" s="76" t="s">
        <v>111</v>
      </c>
      <c r="K3524" s="76" t="s">
        <v>112</v>
      </c>
      <c r="L3524" s="77">
        <v>555917</v>
      </c>
      <c r="M3524" s="78">
        <v>39629</v>
      </c>
      <c r="N3524" s="83"/>
      <c r="O3524" s="48" t="s">
        <v>26</v>
      </c>
      <c r="T3524" s="62">
        <v>500</v>
      </c>
      <c r="W3524" s="48" t="s">
        <v>27</v>
      </c>
      <c r="Y3524" s="61"/>
    </row>
    <row r="3525" spans="1:25" x14ac:dyDescent="0.25">
      <c r="A3525" s="84" t="s">
        <v>69</v>
      </c>
      <c r="B3525" s="76" t="s">
        <v>18011</v>
      </c>
      <c r="C3525" s="76" t="s">
        <v>28</v>
      </c>
      <c r="E3525" s="76" t="s">
        <v>18286</v>
      </c>
      <c r="G3525" s="71" t="s">
        <v>25</v>
      </c>
      <c r="J3525" s="76" t="s">
        <v>111</v>
      </c>
      <c r="K3525" s="76" t="s">
        <v>112</v>
      </c>
      <c r="L3525" s="77">
        <v>555850</v>
      </c>
      <c r="M3525" s="78">
        <v>39598</v>
      </c>
      <c r="N3525" s="83" t="s">
        <v>9078</v>
      </c>
      <c r="O3525" s="48" t="s">
        <v>26</v>
      </c>
      <c r="T3525" s="62">
        <v>8000</v>
      </c>
      <c r="W3525" s="48" t="s">
        <v>27</v>
      </c>
      <c r="Y3525" s="61"/>
    </row>
    <row r="3526" spans="1:25" x14ac:dyDescent="0.25">
      <c r="A3526" s="84" t="s">
        <v>69</v>
      </c>
      <c r="B3526" s="76" t="s">
        <v>18011</v>
      </c>
      <c r="C3526" s="76" t="s">
        <v>28</v>
      </c>
      <c r="E3526" s="76" t="s">
        <v>18287</v>
      </c>
      <c r="G3526" s="71" t="s">
        <v>25</v>
      </c>
      <c r="J3526" s="76" t="s">
        <v>111</v>
      </c>
      <c r="K3526" s="76" t="s">
        <v>112</v>
      </c>
      <c r="L3526" s="77">
        <v>554934</v>
      </c>
      <c r="M3526" s="78">
        <v>39568</v>
      </c>
      <c r="N3526" s="83" t="s">
        <v>9078</v>
      </c>
      <c r="O3526" s="48" t="s">
        <v>26</v>
      </c>
      <c r="T3526" s="62">
        <v>3150</v>
      </c>
      <c r="W3526" s="48" t="s">
        <v>27</v>
      </c>
      <c r="Y3526" s="61"/>
    </row>
    <row r="3527" spans="1:25" x14ac:dyDescent="0.25">
      <c r="A3527" s="84" t="s">
        <v>69</v>
      </c>
      <c r="B3527" s="76" t="s">
        <v>18011</v>
      </c>
      <c r="C3527" s="76" t="s">
        <v>28</v>
      </c>
      <c r="E3527" s="76" t="s">
        <v>18288</v>
      </c>
      <c r="G3527" s="71" t="s">
        <v>25</v>
      </c>
      <c r="J3527" s="76" t="s">
        <v>111</v>
      </c>
      <c r="K3527" s="76" t="s">
        <v>112</v>
      </c>
      <c r="L3527" s="77">
        <v>493606</v>
      </c>
      <c r="M3527" s="78">
        <v>39541</v>
      </c>
      <c r="N3527" s="83" t="s">
        <v>9078</v>
      </c>
      <c r="O3527" s="48" t="s">
        <v>26</v>
      </c>
      <c r="T3527" s="62">
        <v>2600</v>
      </c>
      <c r="W3527" s="48" t="s">
        <v>27</v>
      </c>
      <c r="Y3527" s="61"/>
    </row>
    <row r="3528" spans="1:25" x14ac:dyDescent="0.25">
      <c r="A3528" s="84" t="s">
        <v>69</v>
      </c>
      <c r="B3528" s="76" t="s">
        <v>18011</v>
      </c>
      <c r="C3528" s="76" t="s">
        <v>28</v>
      </c>
      <c r="E3528" s="76" t="s">
        <v>18286</v>
      </c>
      <c r="G3528" s="71" t="s">
        <v>25</v>
      </c>
      <c r="J3528" s="76" t="s">
        <v>111</v>
      </c>
      <c r="K3528" s="76" t="s">
        <v>112</v>
      </c>
      <c r="L3528" s="77">
        <v>493282</v>
      </c>
      <c r="M3528" s="78">
        <v>39704</v>
      </c>
      <c r="N3528" s="83" t="s">
        <v>9078</v>
      </c>
      <c r="O3528" s="48" t="s">
        <v>26</v>
      </c>
      <c r="T3528" s="62">
        <v>5000</v>
      </c>
      <c r="W3528" s="48" t="s">
        <v>27</v>
      </c>
      <c r="Y3528" s="61"/>
    </row>
    <row r="3529" spans="1:25" x14ac:dyDescent="0.25">
      <c r="A3529" s="84" t="s">
        <v>69</v>
      </c>
      <c r="B3529" s="76" t="s">
        <v>18011</v>
      </c>
      <c r="C3529" s="76" t="s">
        <v>28</v>
      </c>
      <c r="E3529" s="76" t="s">
        <v>18289</v>
      </c>
      <c r="G3529" s="71" t="s">
        <v>25</v>
      </c>
      <c r="J3529" s="76" t="s">
        <v>111</v>
      </c>
      <c r="K3529" s="76" t="s">
        <v>112</v>
      </c>
      <c r="L3529" s="77">
        <v>493063</v>
      </c>
      <c r="M3529" s="78">
        <v>39531</v>
      </c>
      <c r="N3529" s="83"/>
      <c r="O3529" s="48" t="s">
        <v>26</v>
      </c>
      <c r="T3529" s="62">
        <v>100</v>
      </c>
      <c r="W3529" s="48" t="s">
        <v>27</v>
      </c>
      <c r="Y3529" s="61"/>
    </row>
    <row r="3530" spans="1:25" x14ac:dyDescent="0.25">
      <c r="A3530" s="84" t="s">
        <v>69</v>
      </c>
      <c r="B3530" s="76" t="s">
        <v>18011</v>
      </c>
      <c r="C3530" s="76" t="s">
        <v>28</v>
      </c>
      <c r="E3530" s="76" t="s">
        <v>18290</v>
      </c>
      <c r="G3530" s="71" t="s">
        <v>25</v>
      </c>
      <c r="J3530" s="76" t="s">
        <v>111</v>
      </c>
      <c r="K3530" s="76" t="s">
        <v>112</v>
      </c>
      <c r="L3530" s="77">
        <v>492840</v>
      </c>
      <c r="M3530" s="78">
        <v>39508</v>
      </c>
      <c r="N3530" s="83" t="s">
        <v>9077</v>
      </c>
      <c r="O3530" s="48" t="s">
        <v>26</v>
      </c>
      <c r="T3530" s="62">
        <v>100</v>
      </c>
      <c r="W3530" s="48" t="s">
        <v>27</v>
      </c>
      <c r="Y3530" s="61"/>
    </row>
    <row r="3531" spans="1:25" x14ac:dyDescent="0.25">
      <c r="A3531" s="84" t="s">
        <v>69</v>
      </c>
      <c r="B3531" s="76" t="s">
        <v>18011</v>
      </c>
      <c r="C3531" s="76" t="s">
        <v>28</v>
      </c>
      <c r="E3531" s="76" t="s">
        <v>18291</v>
      </c>
      <c r="G3531" s="71" t="s">
        <v>25</v>
      </c>
      <c r="J3531" s="76" t="s">
        <v>111</v>
      </c>
      <c r="K3531" s="76" t="s">
        <v>112</v>
      </c>
      <c r="L3531" s="77">
        <v>492686</v>
      </c>
      <c r="M3531" s="78">
        <v>39508</v>
      </c>
      <c r="N3531" s="83" t="s">
        <v>9077</v>
      </c>
      <c r="O3531" s="48" t="s">
        <v>26</v>
      </c>
      <c r="T3531" s="62">
        <v>100</v>
      </c>
      <c r="W3531" s="48" t="s">
        <v>27</v>
      </c>
      <c r="Y3531" s="61"/>
    </row>
    <row r="3532" spans="1:25" x14ac:dyDescent="0.25">
      <c r="A3532" s="84" t="s">
        <v>69</v>
      </c>
      <c r="B3532" s="76" t="s">
        <v>18011</v>
      </c>
      <c r="C3532" s="76" t="s">
        <v>28</v>
      </c>
      <c r="E3532" s="76" t="s">
        <v>18286</v>
      </c>
      <c r="G3532" s="71" t="s">
        <v>25</v>
      </c>
      <c r="J3532" s="76" t="s">
        <v>111</v>
      </c>
      <c r="K3532" s="76" t="s">
        <v>112</v>
      </c>
      <c r="L3532" s="77">
        <v>492652</v>
      </c>
      <c r="M3532" s="78">
        <v>39508</v>
      </c>
      <c r="N3532" s="83" t="s">
        <v>9078</v>
      </c>
      <c r="O3532" s="48" t="s">
        <v>26</v>
      </c>
      <c r="T3532" s="62">
        <v>4500</v>
      </c>
      <c r="W3532" s="48" t="s">
        <v>27</v>
      </c>
      <c r="Y3532" s="61"/>
    </row>
    <row r="3533" spans="1:25" x14ac:dyDescent="0.25">
      <c r="A3533" s="84" t="s">
        <v>69</v>
      </c>
      <c r="B3533" s="76" t="s">
        <v>18011</v>
      </c>
      <c r="C3533" s="76" t="s">
        <v>28</v>
      </c>
      <c r="E3533" s="76" t="s">
        <v>18292</v>
      </c>
      <c r="G3533" s="71" t="s">
        <v>25</v>
      </c>
      <c r="J3533" s="76" t="s">
        <v>111</v>
      </c>
      <c r="K3533" s="76" t="s">
        <v>112</v>
      </c>
      <c r="L3533" s="77">
        <v>492626</v>
      </c>
      <c r="M3533" s="78">
        <v>39508</v>
      </c>
      <c r="N3533" s="83" t="s">
        <v>9078</v>
      </c>
      <c r="O3533" s="48" t="s">
        <v>26</v>
      </c>
      <c r="T3533" s="62">
        <v>5000</v>
      </c>
      <c r="W3533" s="48" t="s">
        <v>27</v>
      </c>
      <c r="Y3533" s="61"/>
    </row>
    <row r="3534" spans="1:25" x14ac:dyDescent="0.25">
      <c r="A3534" s="84" t="s">
        <v>69</v>
      </c>
      <c r="B3534" s="76" t="s">
        <v>18011</v>
      </c>
      <c r="C3534" s="76" t="s">
        <v>28</v>
      </c>
      <c r="E3534" s="76" t="s">
        <v>18292</v>
      </c>
      <c r="G3534" s="71" t="s">
        <v>25</v>
      </c>
      <c r="J3534" s="76" t="s">
        <v>111</v>
      </c>
      <c r="K3534" s="76" t="s">
        <v>112</v>
      </c>
      <c r="L3534" s="77">
        <v>492625</v>
      </c>
      <c r="M3534" s="78">
        <v>39531</v>
      </c>
      <c r="N3534" s="83" t="s">
        <v>9078</v>
      </c>
      <c r="O3534" s="48" t="s">
        <v>26</v>
      </c>
      <c r="T3534" s="62">
        <v>4500</v>
      </c>
      <c r="W3534" s="48" t="s">
        <v>27</v>
      </c>
      <c r="Y3534" s="61"/>
    </row>
    <row r="3535" spans="1:25" x14ac:dyDescent="0.25">
      <c r="A3535" s="84" t="s">
        <v>69</v>
      </c>
      <c r="B3535" s="76" t="s">
        <v>18011</v>
      </c>
      <c r="C3535" s="76" t="s">
        <v>28</v>
      </c>
      <c r="E3535" s="76" t="s">
        <v>18293</v>
      </c>
      <c r="G3535" s="71" t="s">
        <v>25</v>
      </c>
      <c r="J3535" s="76" t="s">
        <v>111</v>
      </c>
      <c r="K3535" s="76" t="s">
        <v>112</v>
      </c>
      <c r="L3535" s="77">
        <v>492574</v>
      </c>
      <c r="M3535" s="78">
        <v>39508</v>
      </c>
      <c r="N3535" s="83" t="s">
        <v>9078</v>
      </c>
      <c r="O3535" s="48" t="s">
        <v>26</v>
      </c>
      <c r="T3535" s="62">
        <v>2800</v>
      </c>
      <c r="W3535" s="48" t="s">
        <v>27</v>
      </c>
      <c r="Y3535" s="61"/>
    </row>
    <row r="3536" spans="1:25" x14ac:dyDescent="0.25">
      <c r="A3536" s="84" t="s">
        <v>58</v>
      </c>
      <c r="B3536" s="76" t="s">
        <v>18012</v>
      </c>
      <c r="C3536" s="76" t="s">
        <v>28</v>
      </c>
      <c r="E3536" s="76" t="s">
        <v>18294</v>
      </c>
      <c r="G3536" s="71" t="s">
        <v>25</v>
      </c>
      <c r="J3536" s="76" t="s">
        <v>111</v>
      </c>
      <c r="K3536" s="76" t="s">
        <v>112</v>
      </c>
      <c r="L3536" s="77">
        <v>612224</v>
      </c>
      <c r="M3536" s="78">
        <v>39476</v>
      </c>
      <c r="N3536" s="83"/>
      <c r="O3536" s="48" t="s">
        <v>26</v>
      </c>
      <c r="T3536" s="62">
        <v>1193</v>
      </c>
      <c r="W3536" s="48" t="s">
        <v>27</v>
      </c>
      <c r="Y3536" s="61"/>
    </row>
    <row r="3537" spans="1:25" x14ac:dyDescent="0.25">
      <c r="A3537" s="84" t="s">
        <v>58</v>
      </c>
      <c r="B3537" s="76" t="s">
        <v>18012</v>
      </c>
      <c r="C3537" s="76" t="s">
        <v>28</v>
      </c>
      <c r="E3537" s="76" t="s">
        <v>18295</v>
      </c>
      <c r="G3537" s="71" t="s">
        <v>25</v>
      </c>
      <c r="J3537" s="76" t="s">
        <v>111</v>
      </c>
      <c r="K3537" s="76" t="s">
        <v>112</v>
      </c>
      <c r="L3537" s="77">
        <v>612868</v>
      </c>
      <c r="M3537" s="78">
        <v>39532</v>
      </c>
      <c r="N3537" s="83" t="s">
        <v>9077</v>
      </c>
      <c r="O3537" s="48" t="s">
        <v>26</v>
      </c>
      <c r="T3537" s="62">
        <v>1500</v>
      </c>
      <c r="W3537" s="48" t="s">
        <v>27</v>
      </c>
      <c r="Y3537" s="61"/>
    </row>
    <row r="3538" spans="1:25" x14ac:dyDescent="0.25">
      <c r="A3538" s="84" t="s">
        <v>58</v>
      </c>
      <c r="B3538" s="76" t="s">
        <v>18012</v>
      </c>
      <c r="C3538" s="76" t="s">
        <v>28</v>
      </c>
      <c r="E3538" s="76" t="s">
        <v>18296</v>
      </c>
      <c r="G3538" s="71" t="s">
        <v>25</v>
      </c>
      <c r="J3538" s="76" t="s">
        <v>111</v>
      </c>
      <c r="K3538" s="76" t="s">
        <v>112</v>
      </c>
      <c r="L3538" s="77">
        <v>613183</v>
      </c>
      <c r="M3538" s="78">
        <v>39562</v>
      </c>
      <c r="N3538" s="83"/>
      <c r="O3538" s="48" t="s">
        <v>26</v>
      </c>
      <c r="T3538" s="62">
        <v>1800</v>
      </c>
      <c r="W3538" s="48" t="s">
        <v>27</v>
      </c>
      <c r="Y3538" s="61"/>
    </row>
    <row r="3539" spans="1:25" x14ac:dyDescent="0.25">
      <c r="A3539" s="84" t="s">
        <v>58</v>
      </c>
      <c r="B3539" s="76" t="s">
        <v>18012</v>
      </c>
      <c r="C3539" s="76" t="s">
        <v>28</v>
      </c>
      <c r="E3539" s="76" t="s">
        <v>18297</v>
      </c>
      <c r="G3539" s="71" t="s">
        <v>25</v>
      </c>
      <c r="J3539" s="76" t="s">
        <v>111</v>
      </c>
      <c r="K3539" s="76" t="s">
        <v>112</v>
      </c>
      <c r="L3539" s="77">
        <v>644275</v>
      </c>
      <c r="M3539" s="78">
        <v>39636</v>
      </c>
      <c r="N3539" s="83"/>
      <c r="O3539" s="48" t="s">
        <v>26</v>
      </c>
      <c r="T3539" s="62">
        <v>300</v>
      </c>
      <c r="W3539" s="48" t="s">
        <v>27</v>
      </c>
      <c r="Y3539" s="61"/>
    </row>
    <row r="3540" spans="1:25" x14ac:dyDescent="0.25">
      <c r="A3540" s="84" t="s">
        <v>58</v>
      </c>
      <c r="B3540" s="76" t="s">
        <v>18012</v>
      </c>
      <c r="C3540" s="76" t="s">
        <v>28</v>
      </c>
      <c r="E3540" s="76" t="s">
        <v>1974</v>
      </c>
      <c r="G3540" s="71" t="s">
        <v>25</v>
      </c>
      <c r="J3540" s="76" t="s">
        <v>111</v>
      </c>
      <c r="K3540" s="76" t="s">
        <v>112</v>
      </c>
      <c r="L3540" s="77">
        <v>644302</v>
      </c>
      <c r="M3540" s="78">
        <v>39698</v>
      </c>
      <c r="N3540" s="83"/>
      <c r="O3540" s="48" t="s">
        <v>26</v>
      </c>
      <c r="T3540" s="62">
        <v>9020</v>
      </c>
      <c r="W3540" s="48" t="s">
        <v>27</v>
      </c>
      <c r="Y3540" s="61"/>
    </row>
    <row r="3541" spans="1:25" x14ac:dyDescent="0.25">
      <c r="A3541" s="84" t="s">
        <v>58</v>
      </c>
      <c r="B3541" s="76" t="s">
        <v>18012</v>
      </c>
      <c r="C3541" s="76" t="s">
        <v>28</v>
      </c>
      <c r="E3541" s="76" t="s">
        <v>18298</v>
      </c>
      <c r="G3541" s="71" t="s">
        <v>25</v>
      </c>
      <c r="J3541" s="76" t="s">
        <v>111</v>
      </c>
      <c r="K3541" s="76" t="s">
        <v>112</v>
      </c>
      <c r="L3541" s="77">
        <v>670039</v>
      </c>
      <c r="M3541" s="78">
        <v>39728</v>
      </c>
      <c r="N3541" s="83"/>
      <c r="O3541" s="48" t="s">
        <v>26</v>
      </c>
      <c r="T3541" s="62">
        <v>850</v>
      </c>
      <c r="W3541" s="48" t="s">
        <v>27</v>
      </c>
      <c r="Y3541" s="61"/>
    </row>
    <row r="3542" spans="1:25" x14ac:dyDescent="0.25">
      <c r="A3542" s="84" t="s">
        <v>58</v>
      </c>
      <c r="B3542" s="76" t="s">
        <v>18012</v>
      </c>
      <c r="C3542" s="76" t="s">
        <v>28</v>
      </c>
      <c r="E3542" s="76" t="s">
        <v>18299</v>
      </c>
      <c r="G3542" s="71" t="s">
        <v>25</v>
      </c>
      <c r="J3542" s="76" t="s">
        <v>111</v>
      </c>
      <c r="K3542" s="76" t="s">
        <v>112</v>
      </c>
      <c r="L3542" s="77" t="s">
        <v>18347</v>
      </c>
      <c r="M3542" s="78">
        <v>39799</v>
      </c>
      <c r="N3542" s="83"/>
      <c r="O3542" s="48" t="s">
        <v>26</v>
      </c>
      <c r="T3542" s="62">
        <v>735</v>
      </c>
      <c r="W3542" s="48" t="s">
        <v>27</v>
      </c>
      <c r="Y3542" s="61"/>
    </row>
    <row r="3543" spans="1:25" x14ac:dyDescent="0.25">
      <c r="A3543" s="84" t="s">
        <v>58</v>
      </c>
      <c r="B3543" s="76" t="s">
        <v>18012</v>
      </c>
      <c r="C3543" s="76" t="s">
        <v>28</v>
      </c>
      <c r="E3543" s="76" t="s">
        <v>18300</v>
      </c>
      <c r="G3543" s="71" t="s">
        <v>25</v>
      </c>
      <c r="J3543" s="76" t="s">
        <v>111</v>
      </c>
      <c r="K3543" s="76" t="s">
        <v>112</v>
      </c>
      <c r="L3543" s="77" t="s">
        <v>18348</v>
      </c>
      <c r="M3543" s="78">
        <v>39812</v>
      </c>
      <c r="N3543" s="83"/>
      <c r="O3543" s="48" t="s">
        <v>26</v>
      </c>
      <c r="T3543" s="62">
        <v>2000</v>
      </c>
      <c r="W3543" s="48" t="s">
        <v>27</v>
      </c>
      <c r="Y3543" s="61"/>
    </row>
    <row r="3544" spans="1:25" x14ac:dyDescent="0.25">
      <c r="A3544" s="84" t="s">
        <v>42</v>
      </c>
      <c r="B3544" s="76" t="s">
        <v>18013</v>
      </c>
      <c r="C3544" s="76" t="s">
        <v>28</v>
      </c>
      <c r="E3544" s="76" t="s">
        <v>3546</v>
      </c>
      <c r="G3544" s="71" t="s">
        <v>25</v>
      </c>
      <c r="J3544" s="76" t="s">
        <v>111</v>
      </c>
      <c r="K3544" s="76" t="s">
        <v>112</v>
      </c>
      <c r="L3544" s="77">
        <v>541431</v>
      </c>
      <c r="M3544" s="78">
        <v>39464</v>
      </c>
      <c r="N3544" s="83" t="s">
        <v>9077</v>
      </c>
      <c r="O3544" s="48" t="s">
        <v>26</v>
      </c>
      <c r="T3544" s="62">
        <v>3000</v>
      </c>
      <c r="W3544" s="48" t="s">
        <v>27</v>
      </c>
      <c r="Y3544" s="61"/>
    </row>
    <row r="3545" spans="1:25" x14ac:dyDescent="0.25">
      <c r="A3545" s="84" t="s">
        <v>42</v>
      </c>
      <c r="B3545" s="76" t="s">
        <v>18013</v>
      </c>
      <c r="C3545" s="76" t="s">
        <v>28</v>
      </c>
      <c r="E3545" s="76" t="s">
        <v>18301</v>
      </c>
      <c r="G3545" s="71" t="s">
        <v>25</v>
      </c>
      <c r="J3545" s="76" t="s">
        <v>111</v>
      </c>
      <c r="K3545" s="76" t="s">
        <v>112</v>
      </c>
      <c r="L3545" s="77">
        <v>541433</v>
      </c>
      <c r="M3545" s="78">
        <v>39464</v>
      </c>
      <c r="N3545" s="83"/>
      <c r="O3545" s="48" t="s">
        <v>26</v>
      </c>
      <c r="T3545" s="62">
        <v>2500</v>
      </c>
      <c r="W3545" s="48" t="s">
        <v>27</v>
      </c>
      <c r="Y3545" s="61"/>
    </row>
    <row r="3546" spans="1:25" x14ac:dyDescent="0.25">
      <c r="A3546" s="84" t="s">
        <v>42</v>
      </c>
      <c r="B3546" s="76" t="s">
        <v>18013</v>
      </c>
      <c r="C3546" s="76" t="s">
        <v>28</v>
      </c>
      <c r="E3546" s="76" t="s">
        <v>18302</v>
      </c>
      <c r="G3546" s="71" t="s">
        <v>25</v>
      </c>
      <c r="J3546" s="76" t="s">
        <v>111</v>
      </c>
      <c r="K3546" s="76" t="s">
        <v>112</v>
      </c>
      <c r="L3546" s="77">
        <v>541471</v>
      </c>
      <c r="M3546" s="78">
        <v>39465</v>
      </c>
      <c r="N3546" s="83" t="s">
        <v>9078</v>
      </c>
      <c r="O3546" s="48" t="s">
        <v>26</v>
      </c>
      <c r="T3546" s="62">
        <v>150</v>
      </c>
      <c r="W3546" s="48" t="s">
        <v>27</v>
      </c>
      <c r="Y3546" s="61"/>
    </row>
    <row r="3547" spans="1:25" x14ac:dyDescent="0.25">
      <c r="A3547" s="84" t="s">
        <v>42</v>
      </c>
      <c r="B3547" s="76" t="s">
        <v>18013</v>
      </c>
      <c r="C3547" s="76" t="s">
        <v>28</v>
      </c>
      <c r="E3547" s="76" t="s">
        <v>3896</v>
      </c>
      <c r="G3547" s="71" t="s">
        <v>25</v>
      </c>
      <c r="J3547" s="76" t="s">
        <v>111</v>
      </c>
      <c r="K3547" s="76" t="s">
        <v>112</v>
      </c>
      <c r="L3547" s="77">
        <v>541563</v>
      </c>
      <c r="M3547" s="78">
        <v>39470</v>
      </c>
      <c r="N3547" s="83"/>
      <c r="O3547" s="48" t="s">
        <v>26</v>
      </c>
      <c r="T3547" s="62">
        <v>1000</v>
      </c>
      <c r="W3547" s="48" t="s">
        <v>27</v>
      </c>
      <c r="Y3547" s="61"/>
    </row>
    <row r="3548" spans="1:25" x14ac:dyDescent="0.25">
      <c r="A3548" s="84" t="s">
        <v>42</v>
      </c>
      <c r="B3548" s="76" t="s">
        <v>18013</v>
      </c>
      <c r="C3548" s="76" t="s">
        <v>28</v>
      </c>
      <c r="E3548" s="76" t="s">
        <v>18303</v>
      </c>
      <c r="G3548" s="71" t="s">
        <v>25</v>
      </c>
      <c r="J3548" s="76" t="s">
        <v>111</v>
      </c>
      <c r="K3548" s="76" t="s">
        <v>112</v>
      </c>
      <c r="L3548" s="77">
        <v>541566</v>
      </c>
      <c r="M3548" s="78">
        <v>39470</v>
      </c>
      <c r="N3548" s="83"/>
      <c r="O3548" s="48" t="s">
        <v>26</v>
      </c>
      <c r="T3548" s="62">
        <v>2000</v>
      </c>
      <c r="W3548" s="48" t="s">
        <v>27</v>
      </c>
      <c r="Y3548" s="61"/>
    </row>
    <row r="3549" spans="1:25" x14ac:dyDescent="0.25">
      <c r="A3549" s="84" t="s">
        <v>42</v>
      </c>
      <c r="B3549" s="76" t="s">
        <v>18013</v>
      </c>
      <c r="C3549" s="76" t="s">
        <v>28</v>
      </c>
      <c r="E3549" s="76" t="s">
        <v>18304</v>
      </c>
      <c r="G3549" s="71" t="s">
        <v>25</v>
      </c>
      <c r="J3549" s="76" t="s">
        <v>111</v>
      </c>
      <c r="K3549" s="76" t="s">
        <v>112</v>
      </c>
      <c r="L3549" s="77">
        <v>627793</v>
      </c>
      <c r="M3549" s="78">
        <v>39485</v>
      </c>
      <c r="N3549" s="83" t="s">
        <v>9077</v>
      </c>
      <c r="O3549" s="48" t="s">
        <v>26</v>
      </c>
      <c r="T3549" s="62">
        <v>500</v>
      </c>
      <c r="W3549" s="48" t="s">
        <v>27</v>
      </c>
      <c r="Y3549" s="61"/>
    </row>
    <row r="3550" spans="1:25" x14ac:dyDescent="0.25">
      <c r="A3550" s="84" t="s">
        <v>42</v>
      </c>
      <c r="B3550" s="76" t="s">
        <v>18013</v>
      </c>
      <c r="C3550" s="76" t="s">
        <v>28</v>
      </c>
      <c r="E3550" s="76" t="s">
        <v>18305</v>
      </c>
      <c r="G3550" s="71" t="s">
        <v>25</v>
      </c>
      <c r="J3550" s="76" t="s">
        <v>111</v>
      </c>
      <c r="K3550" s="76" t="s">
        <v>112</v>
      </c>
      <c r="L3550" s="77" t="s">
        <v>18349</v>
      </c>
      <c r="M3550" s="78">
        <v>39538</v>
      </c>
      <c r="N3550" s="83"/>
      <c r="O3550" s="48" t="s">
        <v>26</v>
      </c>
      <c r="T3550" s="62">
        <v>8190</v>
      </c>
      <c r="W3550" s="48" t="s">
        <v>27</v>
      </c>
      <c r="Y3550" s="61"/>
    </row>
    <row r="3551" spans="1:25" x14ac:dyDescent="0.25">
      <c r="A3551" s="84" t="s">
        <v>42</v>
      </c>
      <c r="B3551" s="76" t="s">
        <v>18013</v>
      </c>
      <c r="C3551" s="76" t="s">
        <v>28</v>
      </c>
      <c r="E3551" s="76" t="s">
        <v>18305</v>
      </c>
      <c r="G3551" s="71" t="s">
        <v>25</v>
      </c>
      <c r="J3551" s="76" t="s">
        <v>111</v>
      </c>
      <c r="K3551" s="76" t="s">
        <v>112</v>
      </c>
      <c r="L3551" s="77" t="s">
        <v>18350</v>
      </c>
      <c r="M3551" s="78">
        <v>39538</v>
      </c>
      <c r="N3551" s="83"/>
      <c r="O3551" s="48" t="s">
        <v>26</v>
      </c>
      <c r="T3551" s="62">
        <v>8190</v>
      </c>
      <c r="W3551" s="48" t="s">
        <v>27</v>
      </c>
      <c r="Y3551" s="61"/>
    </row>
    <row r="3552" spans="1:25" x14ac:dyDescent="0.25">
      <c r="A3552" s="84" t="s">
        <v>42</v>
      </c>
      <c r="B3552" s="76" t="s">
        <v>18013</v>
      </c>
      <c r="C3552" s="76" t="s">
        <v>28</v>
      </c>
      <c r="E3552" s="76" t="s">
        <v>18305</v>
      </c>
      <c r="G3552" s="71" t="s">
        <v>25</v>
      </c>
      <c r="J3552" s="76" t="s">
        <v>111</v>
      </c>
      <c r="K3552" s="76" t="s">
        <v>112</v>
      </c>
      <c r="L3552" s="77" t="s">
        <v>18351</v>
      </c>
      <c r="M3552" s="78">
        <v>39538</v>
      </c>
      <c r="N3552" s="83"/>
      <c r="O3552" s="48" t="s">
        <v>26</v>
      </c>
      <c r="T3552" s="62">
        <v>8190</v>
      </c>
      <c r="W3552" s="48" t="s">
        <v>27</v>
      </c>
      <c r="Y3552" s="61"/>
    </row>
    <row r="3553" spans="1:25" x14ac:dyDescent="0.25">
      <c r="A3553" s="84" t="s">
        <v>42</v>
      </c>
      <c r="B3553" s="76" t="s">
        <v>18013</v>
      </c>
      <c r="C3553" s="76" t="s">
        <v>28</v>
      </c>
      <c r="E3553" s="76" t="s">
        <v>18305</v>
      </c>
      <c r="G3553" s="71" t="s">
        <v>25</v>
      </c>
      <c r="J3553" s="76" t="s">
        <v>111</v>
      </c>
      <c r="K3553" s="76" t="s">
        <v>112</v>
      </c>
      <c r="L3553" s="77" t="s">
        <v>18352</v>
      </c>
      <c r="M3553" s="78">
        <v>39538</v>
      </c>
      <c r="N3553" s="83"/>
      <c r="O3553" s="48" t="s">
        <v>26</v>
      </c>
      <c r="T3553" s="62">
        <v>8190</v>
      </c>
      <c r="W3553" s="48" t="s">
        <v>27</v>
      </c>
      <c r="Y3553" s="61"/>
    </row>
    <row r="3554" spans="1:25" x14ac:dyDescent="0.25">
      <c r="A3554" s="84" t="s">
        <v>42</v>
      </c>
      <c r="B3554" s="76" t="s">
        <v>18013</v>
      </c>
      <c r="C3554" s="76" t="s">
        <v>28</v>
      </c>
      <c r="E3554" s="76" t="s">
        <v>8376</v>
      </c>
      <c r="G3554" s="71" t="s">
        <v>25</v>
      </c>
      <c r="J3554" s="76" t="s">
        <v>111</v>
      </c>
      <c r="K3554" s="76" t="s">
        <v>112</v>
      </c>
      <c r="L3554" s="77">
        <v>541893</v>
      </c>
      <c r="M3554" s="78">
        <v>39540</v>
      </c>
      <c r="N3554" s="83"/>
      <c r="O3554" s="48" t="s">
        <v>26</v>
      </c>
      <c r="T3554" s="62">
        <v>150</v>
      </c>
      <c r="W3554" s="48" t="s">
        <v>27</v>
      </c>
      <c r="Y3554" s="61"/>
    </row>
    <row r="3555" spans="1:25" x14ac:dyDescent="0.25">
      <c r="A3555" s="84" t="s">
        <v>42</v>
      </c>
      <c r="B3555" s="76" t="s">
        <v>18013</v>
      </c>
      <c r="C3555" s="76" t="s">
        <v>28</v>
      </c>
      <c r="E3555" s="76" t="s">
        <v>3545</v>
      </c>
      <c r="G3555" s="71" t="s">
        <v>25</v>
      </c>
      <c r="J3555" s="76" t="s">
        <v>111</v>
      </c>
      <c r="K3555" s="76" t="s">
        <v>112</v>
      </c>
      <c r="L3555" s="77">
        <v>624788</v>
      </c>
      <c r="M3555" s="78">
        <v>39571</v>
      </c>
      <c r="N3555" s="83"/>
      <c r="O3555" s="48" t="s">
        <v>26</v>
      </c>
      <c r="T3555" s="62">
        <v>1000</v>
      </c>
      <c r="W3555" s="48" t="s">
        <v>27</v>
      </c>
      <c r="Y3555" s="61"/>
    </row>
    <row r="3556" spans="1:25" x14ac:dyDescent="0.25">
      <c r="A3556" s="84" t="s">
        <v>42</v>
      </c>
      <c r="B3556" s="76" t="s">
        <v>18013</v>
      </c>
      <c r="C3556" s="76" t="s">
        <v>28</v>
      </c>
      <c r="E3556" s="76" t="s">
        <v>18306</v>
      </c>
      <c r="G3556" s="71" t="s">
        <v>25</v>
      </c>
      <c r="J3556" s="76" t="s">
        <v>111</v>
      </c>
      <c r="K3556" s="76" t="s">
        <v>112</v>
      </c>
      <c r="L3556" s="77" t="s">
        <v>18353</v>
      </c>
      <c r="M3556" s="78">
        <v>39650</v>
      </c>
      <c r="N3556" s="83" t="s">
        <v>9077</v>
      </c>
      <c r="O3556" s="48" t="s">
        <v>26</v>
      </c>
      <c r="T3556" s="62">
        <v>268484</v>
      </c>
      <c r="W3556" s="48" t="s">
        <v>27</v>
      </c>
      <c r="Y3556" s="61"/>
    </row>
    <row r="3557" spans="1:25" x14ac:dyDescent="0.25">
      <c r="A3557" s="84" t="s">
        <v>42</v>
      </c>
      <c r="B3557" s="76" t="s">
        <v>18013</v>
      </c>
      <c r="C3557" s="76" t="s">
        <v>28</v>
      </c>
      <c r="E3557" s="76" t="s">
        <v>8584</v>
      </c>
      <c r="G3557" s="71" t="s">
        <v>25</v>
      </c>
      <c r="J3557" s="76" t="s">
        <v>111</v>
      </c>
      <c r="K3557" s="76" t="s">
        <v>112</v>
      </c>
      <c r="L3557" s="77" t="s">
        <v>18354</v>
      </c>
      <c r="M3557" s="78">
        <v>39657</v>
      </c>
      <c r="N3557" s="83" t="s">
        <v>9077</v>
      </c>
      <c r="O3557" s="48" t="s">
        <v>26</v>
      </c>
      <c r="T3557" s="62">
        <v>500</v>
      </c>
      <c r="W3557" s="48" t="s">
        <v>27</v>
      </c>
      <c r="Y3557" s="61"/>
    </row>
    <row r="3558" spans="1:25" x14ac:dyDescent="0.25">
      <c r="A3558" s="84" t="s">
        <v>42</v>
      </c>
      <c r="B3558" s="76" t="s">
        <v>18013</v>
      </c>
      <c r="C3558" s="76" t="s">
        <v>28</v>
      </c>
      <c r="E3558" s="76" t="s">
        <v>18307</v>
      </c>
      <c r="G3558" s="71" t="s">
        <v>25</v>
      </c>
      <c r="J3558" s="76" t="s">
        <v>111</v>
      </c>
      <c r="K3558" s="76" t="s">
        <v>112</v>
      </c>
      <c r="L3558" s="77">
        <v>628513</v>
      </c>
      <c r="M3558" s="78">
        <v>39653</v>
      </c>
      <c r="N3558" s="83"/>
      <c r="O3558" s="48" t="s">
        <v>26</v>
      </c>
      <c r="T3558" s="62">
        <v>5000</v>
      </c>
      <c r="W3558" s="48" t="s">
        <v>27</v>
      </c>
      <c r="Y3558" s="61"/>
    </row>
    <row r="3559" spans="1:25" x14ac:dyDescent="0.25">
      <c r="A3559" s="84" t="s">
        <v>42</v>
      </c>
      <c r="B3559" s="76" t="s">
        <v>18013</v>
      </c>
      <c r="C3559" s="76" t="s">
        <v>28</v>
      </c>
      <c r="E3559" s="76" t="s">
        <v>3901</v>
      </c>
      <c r="G3559" s="71" t="s">
        <v>25</v>
      </c>
      <c r="J3559" s="76" t="s">
        <v>111</v>
      </c>
      <c r="K3559" s="76" t="s">
        <v>112</v>
      </c>
      <c r="L3559" s="77">
        <v>625561</v>
      </c>
      <c r="M3559" s="78">
        <v>39664</v>
      </c>
      <c r="N3559" s="83" t="s">
        <v>9077</v>
      </c>
      <c r="O3559" s="48" t="s">
        <v>26</v>
      </c>
      <c r="T3559" s="62">
        <v>2025</v>
      </c>
      <c r="W3559" s="48" t="s">
        <v>27</v>
      </c>
      <c r="Y3559" s="61"/>
    </row>
    <row r="3560" spans="1:25" x14ac:dyDescent="0.25">
      <c r="A3560" s="84" t="s">
        <v>42</v>
      </c>
      <c r="B3560" s="76" t="s">
        <v>18013</v>
      </c>
      <c r="C3560" s="76" t="s">
        <v>28</v>
      </c>
      <c r="E3560" s="76" t="s">
        <v>18308</v>
      </c>
      <c r="G3560" s="71" t="s">
        <v>25</v>
      </c>
      <c r="J3560" s="76" t="s">
        <v>111</v>
      </c>
      <c r="K3560" s="76" t="s">
        <v>112</v>
      </c>
      <c r="L3560" s="77">
        <v>683221</v>
      </c>
      <c r="M3560" s="78">
        <v>39735</v>
      </c>
      <c r="N3560" s="83"/>
      <c r="O3560" s="48" t="s">
        <v>26</v>
      </c>
      <c r="T3560" s="62">
        <v>16920</v>
      </c>
      <c r="W3560" s="48" t="s">
        <v>27</v>
      </c>
      <c r="Y3560" s="61"/>
    </row>
    <row r="3561" spans="1:25" x14ac:dyDescent="0.25">
      <c r="A3561" s="84" t="s">
        <v>42</v>
      </c>
      <c r="B3561" s="76" t="s">
        <v>18013</v>
      </c>
      <c r="C3561" s="76" t="s">
        <v>28</v>
      </c>
      <c r="E3561" s="76" t="s">
        <v>18309</v>
      </c>
      <c r="G3561" s="71" t="s">
        <v>25</v>
      </c>
      <c r="J3561" s="76" t="s">
        <v>111</v>
      </c>
      <c r="K3561" s="76" t="s">
        <v>112</v>
      </c>
      <c r="L3561" s="77">
        <v>627342</v>
      </c>
      <c r="M3561" s="78">
        <v>39808</v>
      </c>
      <c r="N3561" s="83"/>
      <c r="O3561" s="48" t="s">
        <v>26</v>
      </c>
      <c r="T3561" s="62">
        <v>8965</v>
      </c>
      <c r="W3561" s="48" t="s">
        <v>27</v>
      </c>
      <c r="Y3561" s="61"/>
    </row>
    <row r="3562" spans="1:25" x14ac:dyDescent="0.25">
      <c r="A3562" s="84" t="s">
        <v>42</v>
      </c>
      <c r="B3562" s="76" t="s">
        <v>18013</v>
      </c>
      <c r="C3562" s="76" t="s">
        <v>28</v>
      </c>
      <c r="E3562" s="76" t="s">
        <v>18310</v>
      </c>
      <c r="G3562" s="71" t="s">
        <v>25</v>
      </c>
      <c r="J3562" s="76" t="s">
        <v>111</v>
      </c>
      <c r="K3562" s="76" t="s">
        <v>112</v>
      </c>
      <c r="L3562" s="77">
        <v>541958</v>
      </c>
      <c r="M3562" s="78">
        <v>39812</v>
      </c>
      <c r="N3562" s="83"/>
      <c r="O3562" s="48" t="s">
        <v>26</v>
      </c>
      <c r="T3562" s="62">
        <v>2690</v>
      </c>
      <c r="W3562" s="48" t="s">
        <v>27</v>
      </c>
      <c r="Y3562" s="61"/>
    </row>
    <row r="3563" spans="1:25" x14ac:dyDescent="0.25">
      <c r="A3563" s="84" t="s">
        <v>69</v>
      </c>
      <c r="B3563" s="76" t="s">
        <v>18011</v>
      </c>
      <c r="C3563" s="76" t="s">
        <v>28</v>
      </c>
      <c r="E3563" s="76" t="s">
        <v>18311</v>
      </c>
      <c r="G3563" s="71" t="s">
        <v>25</v>
      </c>
      <c r="J3563" s="76" t="s">
        <v>111</v>
      </c>
      <c r="K3563" s="76" t="s">
        <v>112</v>
      </c>
      <c r="L3563" s="77">
        <v>492306</v>
      </c>
      <c r="M3563" s="78">
        <v>39531</v>
      </c>
      <c r="N3563" s="83"/>
      <c r="O3563" s="48" t="s">
        <v>26</v>
      </c>
      <c r="T3563" s="62">
        <v>1909</v>
      </c>
      <c r="W3563" s="48" t="s">
        <v>27</v>
      </c>
      <c r="Y3563" s="61"/>
    </row>
    <row r="3564" spans="1:25" x14ac:dyDescent="0.25">
      <c r="A3564" s="84" t="s">
        <v>69</v>
      </c>
      <c r="B3564" s="76" t="s">
        <v>18011</v>
      </c>
      <c r="C3564" s="76" t="s">
        <v>28</v>
      </c>
      <c r="E3564" s="76" t="s">
        <v>18312</v>
      </c>
      <c r="G3564" s="71" t="s">
        <v>25</v>
      </c>
      <c r="J3564" s="76" t="s">
        <v>111</v>
      </c>
      <c r="K3564" s="76" t="s">
        <v>112</v>
      </c>
      <c r="L3564" s="77">
        <v>492307</v>
      </c>
      <c r="M3564" s="78">
        <v>39508</v>
      </c>
      <c r="N3564" s="83"/>
      <c r="O3564" s="48" t="s">
        <v>26</v>
      </c>
      <c r="T3564" s="62">
        <v>2308</v>
      </c>
      <c r="W3564" s="48" t="s">
        <v>27</v>
      </c>
      <c r="Y3564" s="61"/>
    </row>
    <row r="3565" spans="1:25" x14ac:dyDescent="0.25">
      <c r="Y3565" s="61"/>
    </row>
    <row r="3566" spans="1:25" x14ac:dyDescent="0.25">
      <c r="A3566" s="84" t="s">
        <v>44</v>
      </c>
      <c r="B3566" s="76" t="s">
        <v>17986</v>
      </c>
      <c r="C3566" s="76" t="s">
        <v>24</v>
      </c>
      <c r="E3566" s="76" t="s">
        <v>18419</v>
      </c>
      <c r="F3566" s="76" t="s">
        <v>17986</v>
      </c>
      <c r="G3566" s="71" t="s">
        <v>25</v>
      </c>
      <c r="J3566" s="76" t="s">
        <v>111</v>
      </c>
      <c r="K3566" s="76" t="s">
        <v>126</v>
      </c>
      <c r="L3566" s="77" t="s">
        <v>18418</v>
      </c>
      <c r="M3566" s="78">
        <v>39813</v>
      </c>
      <c r="N3566" s="83" t="s">
        <v>9077</v>
      </c>
      <c r="O3566" s="48" t="s">
        <v>26</v>
      </c>
      <c r="T3566" s="49">
        <v>490000</v>
      </c>
      <c r="W3566" s="48" t="s">
        <v>27</v>
      </c>
      <c r="Y3566" s="61"/>
    </row>
    <row r="3567" spans="1:25" x14ac:dyDescent="0.25">
      <c r="A3567" s="84" t="s">
        <v>44</v>
      </c>
      <c r="B3567" s="76" t="s">
        <v>17986</v>
      </c>
      <c r="C3567" s="76" t="s">
        <v>24</v>
      </c>
      <c r="E3567" s="76" t="s">
        <v>18420</v>
      </c>
      <c r="F3567" s="76" t="s">
        <v>17986</v>
      </c>
      <c r="G3567" s="71" t="s">
        <v>25</v>
      </c>
      <c r="J3567" s="76" t="s">
        <v>111</v>
      </c>
      <c r="K3567" s="76" t="s">
        <v>126</v>
      </c>
      <c r="L3567" s="77" t="s">
        <v>18356</v>
      </c>
      <c r="M3567" s="78">
        <v>39813</v>
      </c>
      <c r="N3567" s="83" t="s">
        <v>9077</v>
      </c>
      <c r="O3567" s="48" t="s">
        <v>26</v>
      </c>
      <c r="T3567" s="49">
        <v>1500</v>
      </c>
      <c r="W3567" s="48" t="s">
        <v>27</v>
      </c>
      <c r="Y3567" s="61"/>
    </row>
    <row r="3568" spans="1:25" x14ac:dyDescent="0.25">
      <c r="A3568" s="84" t="s">
        <v>44</v>
      </c>
      <c r="B3568" s="76" t="s">
        <v>17986</v>
      </c>
      <c r="C3568" s="76" t="s">
        <v>24</v>
      </c>
      <c r="E3568" s="76" t="s">
        <v>18421</v>
      </c>
      <c r="F3568" s="76" t="s">
        <v>17986</v>
      </c>
      <c r="G3568" s="71" t="s">
        <v>25</v>
      </c>
      <c r="J3568" s="76" t="s">
        <v>111</v>
      </c>
      <c r="K3568" s="76" t="s">
        <v>126</v>
      </c>
      <c r="L3568" s="77" t="s">
        <v>18357</v>
      </c>
      <c r="M3568" s="78">
        <v>39781</v>
      </c>
      <c r="N3568" s="83" t="s">
        <v>9077</v>
      </c>
      <c r="O3568" s="48" t="s">
        <v>26</v>
      </c>
      <c r="T3568" s="49">
        <v>500</v>
      </c>
      <c r="W3568" s="48" t="s">
        <v>27</v>
      </c>
      <c r="Y3568" s="61"/>
    </row>
    <row r="3569" spans="1:25" x14ac:dyDescent="0.25">
      <c r="A3569" s="84" t="s">
        <v>44</v>
      </c>
      <c r="B3569" s="76" t="s">
        <v>17986</v>
      </c>
      <c r="C3569" s="76" t="s">
        <v>24</v>
      </c>
      <c r="E3569" s="76" t="s">
        <v>18422</v>
      </c>
      <c r="F3569" s="76" t="s">
        <v>17986</v>
      </c>
      <c r="G3569" s="71" t="s">
        <v>25</v>
      </c>
      <c r="J3569" s="76" t="s">
        <v>111</v>
      </c>
      <c r="K3569" s="76" t="s">
        <v>126</v>
      </c>
      <c r="L3569" s="77" t="s">
        <v>18358</v>
      </c>
      <c r="M3569" s="78">
        <v>39781</v>
      </c>
      <c r="N3569" s="83" t="s">
        <v>9078</v>
      </c>
      <c r="O3569" s="48" t="s">
        <v>26</v>
      </c>
      <c r="T3569" s="49">
        <v>700</v>
      </c>
      <c r="W3569" s="48" t="s">
        <v>27</v>
      </c>
      <c r="Y3569" s="61"/>
    </row>
    <row r="3570" spans="1:25" x14ac:dyDescent="0.25">
      <c r="A3570" s="84" t="s">
        <v>44</v>
      </c>
      <c r="B3570" s="76" t="s">
        <v>17986</v>
      </c>
      <c r="C3570" s="76" t="s">
        <v>24</v>
      </c>
      <c r="E3570" s="76" t="s">
        <v>18423</v>
      </c>
      <c r="F3570" s="76" t="s">
        <v>17986</v>
      </c>
      <c r="G3570" s="71" t="s">
        <v>25</v>
      </c>
      <c r="J3570" s="76" t="s">
        <v>111</v>
      </c>
      <c r="K3570" s="76" t="s">
        <v>126</v>
      </c>
      <c r="L3570" s="77" t="s">
        <v>18359</v>
      </c>
      <c r="M3570" s="78">
        <v>39781</v>
      </c>
      <c r="N3570" s="83"/>
      <c r="O3570" s="48" t="s">
        <v>26</v>
      </c>
      <c r="T3570" s="49">
        <v>400000</v>
      </c>
      <c r="W3570" s="48" t="s">
        <v>27</v>
      </c>
      <c r="Y3570" s="61"/>
    </row>
    <row r="3571" spans="1:25" x14ac:dyDescent="0.25">
      <c r="A3571" s="84" t="s">
        <v>44</v>
      </c>
      <c r="B3571" s="76" t="s">
        <v>17986</v>
      </c>
      <c r="C3571" s="76" t="s">
        <v>24</v>
      </c>
      <c r="E3571" s="76" t="s">
        <v>18424</v>
      </c>
      <c r="F3571" s="76" t="s">
        <v>17986</v>
      </c>
      <c r="G3571" s="71" t="s">
        <v>25</v>
      </c>
      <c r="J3571" s="76" t="s">
        <v>111</v>
      </c>
      <c r="K3571" s="76" t="s">
        <v>126</v>
      </c>
      <c r="L3571" s="77" t="s">
        <v>18360</v>
      </c>
      <c r="M3571" s="78">
        <v>39752</v>
      </c>
      <c r="N3571" s="83"/>
      <c r="O3571" s="48" t="s">
        <v>26</v>
      </c>
      <c r="T3571" s="49">
        <v>50000</v>
      </c>
      <c r="W3571" s="48" t="s">
        <v>27</v>
      </c>
      <c r="Y3571" s="61"/>
    </row>
    <row r="3572" spans="1:25" x14ac:dyDescent="0.25">
      <c r="A3572" s="84" t="s">
        <v>44</v>
      </c>
      <c r="B3572" s="76" t="s">
        <v>17986</v>
      </c>
      <c r="C3572" s="76" t="s">
        <v>24</v>
      </c>
      <c r="E3572" s="76" t="s">
        <v>18425</v>
      </c>
      <c r="F3572" s="76" t="s">
        <v>17986</v>
      </c>
      <c r="G3572" s="71" t="s">
        <v>25</v>
      </c>
      <c r="J3572" s="76" t="s">
        <v>111</v>
      </c>
      <c r="K3572" s="76" t="s">
        <v>126</v>
      </c>
      <c r="L3572" s="77" t="s">
        <v>18361</v>
      </c>
      <c r="M3572" s="78">
        <v>39721</v>
      </c>
      <c r="N3572" s="83"/>
      <c r="O3572" s="48" t="s">
        <v>26</v>
      </c>
      <c r="T3572" s="49">
        <v>4070</v>
      </c>
      <c r="W3572" s="48" t="s">
        <v>27</v>
      </c>
      <c r="Y3572" s="61"/>
    </row>
    <row r="3573" spans="1:25" x14ac:dyDescent="0.25">
      <c r="A3573" s="84" t="s">
        <v>44</v>
      </c>
      <c r="B3573" s="76" t="s">
        <v>17986</v>
      </c>
      <c r="C3573" s="76" t="s">
        <v>24</v>
      </c>
      <c r="E3573" s="76" t="s">
        <v>18426</v>
      </c>
      <c r="F3573" s="76" t="s">
        <v>17986</v>
      </c>
      <c r="G3573" s="71" t="s">
        <v>25</v>
      </c>
      <c r="J3573" s="76" t="s">
        <v>111</v>
      </c>
      <c r="K3573" s="76" t="s">
        <v>126</v>
      </c>
      <c r="L3573" s="77" t="s">
        <v>18362</v>
      </c>
      <c r="M3573" s="78">
        <v>39721</v>
      </c>
      <c r="N3573" s="83" t="s">
        <v>9077</v>
      </c>
      <c r="O3573" s="48" t="s">
        <v>26</v>
      </c>
      <c r="T3573" s="49">
        <v>1000</v>
      </c>
      <c r="W3573" s="48" t="s">
        <v>27</v>
      </c>
      <c r="Y3573" s="61"/>
    </row>
    <row r="3574" spans="1:25" x14ac:dyDescent="0.25">
      <c r="A3574" s="84" t="s">
        <v>44</v>
      </c>
      <c r="B3574" s="76" t="s">
        <v>17986</v>
      </c>
      <c r="C3574" s="76" t="s">
        <v>24</v>
      </c>
      <c r="E3574" s="76" t="s">
        <v>18427</v>
      </c>
      <c r="F3574" s="76" t="s">
        <v>17986</v>
      </c>
      <c r="G3574" s="71" t="s">
        <v>25</v>
      </c>
      <c r="J3574" s="76" t="s">
        <v>111</v>
      </c>
      <c r="K3574" s="76" t="s">
        <v>126</v>
      </c>
      <c r="L3574" s="77" t="s">
        <v>18363</v>
      </c>
      <c r="M3574" s="78">
        <v>39706</v>
      </c>
      <c r="N3574" s="83" t="s">
        <v>9078</v>
      </c>
      <c r="O3574" s="48" t="s">
        <v>26</v>
      </c>
      <c r="T3574" s="49">
        <v>300000</v>
      </c>
      <c r="W3574" s="48" t="s">
        <v>27</v>
      </c>
      <c r="Y3574" s="61"/>
    </row>
    <row r="3575" spans="1:25" x14ac:dyDescent="0.25">
      <c r="A3575" s="84" t="s">
        <v>44</v>
      </c>
      <c r="B3575" s="76" t="s">
        <v>17986</v>
      </c>
      <c r="C3575" s="76" t="s">
        <v>24</v>
      </c>
      <c r="E3575" s="76" t="s">
        <v>18428</v>
      </c>
      <c r="F3575" s="76" t="s">
        <v>17986</v>
      </c>
      <c r="G3575" s="71" t="s">
        <v>25</v>
      </c>
      <c r="J3575" s="76" t="s">
        <v>111</v>
      </c>
      <c r="K3575" s="76" t="s">
        <v>126</v>
      </c>
      <c r="L3575" s="77" t="s">
        <v>18364</v>
      </c>
      <c r="M3575" s="78">
        <v>39660</v>
      </c>
      <c r="N3575" s="83" t="s">
        <v>9077</v>
      </c>
      <c r="O3575" s="48" t="s">
        <v>26</v>
      </c>
      <c r="T3575" s="49">
        <v>250</v>
      </c>
      <c r="W3575" s="48" t="s">
        <v>27</v>
      </c>
      <c r="Y3575" s="61"/>
    </row>
    <row r="3576" spans="1:25" x14ac:dyDescent="0.25">
      <c r="A3576" s="84" t="s">
        <v>44</v>
      </c>
      <c r="B3576" s="76" t="s">
        <v>17986</v>
      </c>
      <c r="C3576" s="76" t="s">
        <v>24</v>
      </c>
      <c r="E3576" s="76" t="s">
        <v>18429</v>
      </c>
      <c r="F3576" s="76" t="s">
        <v>17986</v>
      </c>
      <c r="G3576" s="71" t="s">
        <v>25</v>
      </c>
      <c r="J3576" s="76" t="s">
        <v>111</v>
      </c>
      <c r="K3576" s="76" t="s">
        <v>126</v>
      </c>
      <c r="L3576" s="77" t="s">
        <v>18365</v>
      </c>
      <c r="M3576" s="78">
        <v>39629</v>
      </c>
      <c r="N3576" s="83" t="s">
        <v>9078</v>
      </c>
      <c r="O3576" s="48" t="s">
        <v>26</v>
      </c>
      <c r="T3576" s="49">
        <v>250</v>
      </c>
      <c r="W3576" s="48" t="s">
        <v>27</v>
      </c>
      <c r="Y3576" s="61"/>
    </row>
    <row r="3577" spans="1:25" x14ac:dyDescent="0.25">
      <c r="A3577" s="84" t="s">
        <v>44</v>
      </c>
      <c r="B3577" s="76" t="s">
        <v>17986</v>
      </c>
      <c r="C3577" s="76" t="s">
        <v>24</v>
      </c>
      <c r="E3577" s="76" t="s">
        <v>18430</v>
      </c>
      <c r="F3577" s="76" t="s">
        <v>17986</v>
      </c>
      <c r="G3577" s="71" t="s">
        <v>25</v>
      </c>
      <c r="J3577" s="76" t="s">
        <v>111</v>
      </c>
      <c r="K3577" s="76" t="s">
        <v>126</v>
      </c>
      <c r="L3577" s="77" t="s">
        <v>18366</v>
      </c>
      <c r="M3577" s="78">
        <v>39599</v>
      </c>
      <c r="N3577" s="83" t="s">
        <v>9077</v>
      </c>
      <c r="O3577" s="48" t="s">
        <v>26</v>
      </c>
      <c r="T3577" s="49">
        <v>700</v>
      </c>
      <c r="W3577" s="48" t="s">
        <v>27</v>
      </c>
      <c r="Y3577" s="61"/>
    </row>
    <row r="3578" spans="1:25" x14ac:dyDescent="0.25">
      <c r="A3578" s="84" t="s">
        <v>44</v>
      </c>
      <c r="B3578" s="76" t="s">
        <v>17986</v>
      </c>
      <c r="C3578" s="76" t="s">
        <v>24</v>
      </c>
      <c r="E3578" s="76" t="s">
        <v>18431</v>
      </c>
      <c r="F3578" s="76" t="s">
        <v>17986</v>
      </c>
      <c r="G3578" s="71" t="s">
        <v>25</v>
      </c>
      <c r="J3578" s="76" t="s">
        <v>111</v>
      </c>
      <c r="K3578" s="76" t="s">
        <v>126</v>
      </c>
      <c r="L3578" s="77" t="s">
        <v>18367</v>
      </c>
      <c r="M3578" s="78">
        <v>39599</v>
      </c>
      <c r="N3578" s="83" t="s">
        <v>9077</v>
      </c>
      <c r="O3578" s="48" t="s">
        <v>26</v>
      </c>
      <c r="T3578" s="49">
        <v>700</v>
      </c>
      <c r="W3578" s="48" t="s">
        <v>27</v>
      </c>
      <c r="Y3578" s="61"/>
    </row>
    <row r="3579" spans="1:25" x14ac:dyDescent="0.25">
      <c r="A3579" s="84" t="s">
        <v>44</v>
      </c>
      <c r="B3579" s="76" t="s">
        <v>17986</v>
      </c>
      <c r="C3579" s="76" t="s">
        <v>24</v>
      </c>
      <c r="E3579" s="76" t="s">
        <v>18432</v>
      </c>
      <c r="F3579" s="76" t="s">
        <v>17986</v>
      </c>
      <c r="G3579" s="71" t="s">
        <v>25</v>
      </c>
      <c r="J3579" s="76" t="s">
        <v>111</v>
      </c>
      <c r="K3579" s="76" t="s">
        <v>126</v>
      </c>
      <c r="L3579" s="77" t="s">
        <v>18368</v>
      </c>
      <c r="M3579" s="78">
        <v>39599</v>
      </c>
      <c r="N3579" s="83"/>
      <c r="O3579" s="48" t="s">
        <v>26</v>
      </c>
      <c r="T3579" s="49">
        <v>30000</v>
      </c>
      <c r="W3579" s="48" t="s">
        <v>27</v>
      </c>
      <c r="Y3579" s="61"/>
    </row>
    <row r="3580" spans="1:25" x14ac:dyDescent="0.25">
      <c r="A3580" s="84" t="s">
        <v>44</v>
      </c>
      <c r="B3580" s="76" t="s">
        <v>17986</v>
      </c>
      <c r="C3580" s="76" t="s">
        <v>24</v>
      </c>
      <c r="E3580" s="76" t="s">
        <v>18433</v>
      </c>
      <c r="F3580" s="76" t="s">
        <v>17986</v>
      </c>
      <c r="G3580" s="71" t="s">
        <v>25</v>
      </c>
      <c r="J3580" s="76" t="s">
        <v>111</v>
      </c>
      <c r="K3580" s="76" t="s">
        <v>126</v>
      </c>
      <c r="L3580" s="77" t="s">
        <v>18369</v>
      </c>
      <c r="M3580" s="78">
        <v>39568</v>
      </c>
      <c r="N3580" s="83" t="s">
        <v>9078</v>
      </c>
      <c r="O3580" s="48" t="s">
        <v>26</v>
      </c>
      <c r="T3580" s="49">
        <v>200</v>
      </c>
      <c r="W3580" s="48" t="s">
        <v>27</v>
      </c>
      <c r="Y3580" s="61"/>
    </row>
    <row r="3581" spans="1:25" x14ac:dyDescent="0.25">
      <c r="A3581" s="84" t="s">
        <v>44</v>
      </c>
      <c r="B3581" s="76" t="s">
        <v>17986</v>
      </c>
      <c r="C3581" s="76" t="s">
        <v>24</v>
      </c>
      <c r="E3581" s="76" t="s">
        <v>18434</v>
      </c>
      <c r="F3581" s="76" t="s">
        <v>17986</v>
      </c>
      <c r="G3581" s="71" t="s">
        <v>25</v>
      </c>
      <c r="J3581" s="76" t="s">
        <v>111</v>
      </c>
      <c r="K3581" s="76" t="s">
        <v>126</v>
      </c>
      <c r="L3581" s="77" t="s">
        <v>18370</v>
      </c>
      <c r="M3581" s="78">
        <v>39538</v>
      </c>
      <c r="N3581" s="83" t="s">
        <v>9078</v>
      </c>
      <c r="O3581" s="48" t="s">
        <v>26</v>
      </c>
      <c r="T3581" s="49">
        <v>700</v>
      </c>
      <c r="W3581" s="48" t="s">
        <v>27</v>
      </c>
      <c r="Y3581" s="61"/>
    </row>
    <row r="3582" spans="1:25" x14ac:dyDescent="0.25">
      <c r="A3582" s="84" t="s">
        <v>44</v>
      </c>
      <c r="B3582" s="76" t="s">
        <v>17986</v>
      </c>
      <c r="C3582" s="76" t="s">
        <v>24</v>
      </c>
      <c r="E3582" s="76" t="s">
        <v>18435</v>
      </c>
      <c r="F3582" s="76" t="s">
        <v>17986</v>
      </c>
      <c r="G3582" s="71" t="s">
        <v>25</v>
      </c>
      <c r="J3582" s="76" t="s">
        <v>111</v>
      </c>
      <c r="K3582" s="76" t="s">
        <v>126</v>
      </c>
      <c r="L3582" s="77" t="s">
        <v>18371</v>
      </c>
      <c r="M3582" s="78">
        <v>39507</v>
      </c>
      <c r="N3582" s="83" t="s">
        <v>9078</v>
      </c>
      <c r="O3582" s="48" t="s">
        <v>26</v>
      </c>
      <c r="T3582" s="49">
        <v>300</v>
      </c>
      <c r="W3582" s="48" t="s">
        <v>27</v>
      </c>
      <c r="Y3582" s="61"/>
    </row>
    <row r="3583" spans="1:25" x14ac:dyDescent="0.25">
      <c r="A3583" s="84" t="s">
        <v>44</v>
      </c>
      <c r="B3583" s="76" t="s">
        <v>17986</v>
      </c>
      <c r="C3583" s="76" t="s">
        <v>24</v>
      </c>
      <c r="E3583" s="76" t="s">
        <v>18436</v>
      </c>
      <c r="F3583" s="76" t="s">
        <v>17986</v>
      </c>
      <c r="G3583" s="71" t="s">
        <v>25</v>
      </c>
      <c r="J3583" s="76" t="s">
        <v>111</v>
      </c>
      <c r="K3583" s="76" t="s">
        <v>126</v>
      </c>
      <c r="L3583" s="77" t="s">
        <v>18372</v>
      </c>
      <c r="M3583" s="78">
        <v>39478</v>
      </c>
      <c r="N3583" s="83" t="s">
        <v>9078</v>
      </c>
      <c r="O3583" s="48" t="s">
        <v>26</v>
      </c>
      <c r="T3583" s="49">
        <v>100</v>
      </c>
      <c r="W3583" s="48" t="s">
        <v>27</v>
      </c>
      <c r="Y3583" s="61"/>
    </row>
    <row r="3584" spans="1:25" x14ac:dyDescent="0.25">
      <c r="A3584" s="84" t="s">
        <v>44</v>
      </c>
      <c r="B3584" s="76" t="s">
        <v>17986</v>
      </c>
      <c r="C3584" s="76" t="s">
        <v>24</v>
      </c>
      <c r="E3584" s="76" t="s">
        <v>18437</v>
      </c>
      <c r="F3584" s="76" t="s">
        <v>17986</v>
      </c>
      <c r="G3584" s="71" t="s">
        <v>25</v>
      </c>
      <c r="J3584" s="76" t="s">
        <v>111</v>
      </c>
      <c r="K3584" s="76" t="s">
        <v>126</v>
      </c>
      <c r="L3584" s="77" t="s">
        <v>18373</v>
      </c>
      <c r="M3584" s="78">
        <v>39660</v>
      </c>
      <c r="N3584" s="83" t="s">
        <v>9078</v>
      </c>
      <c r="O3584" s="48" t="s">
        <v>26</v>
      </c>
      <c r="T3584" s="49">
        <v>2000</v>
      </c>
      <c r="W3584" s="48" t="s">
        <v>27</v>
      </c>
      <c r="Y3584" s="61"/>
    </row>
    <row r="3585" spans="1:25" x14ac:dyDescent="0.25">
      <c r="A3585" s="84" t="s">
        <v>44</v>
      </c>
      <c r="B3585" s="76" t="s">
        <v>17986</v>
      </c>
      <c r="C3585" s="76" t="s">
        <v>24</v>
      </c>
      <c r="E3585" s="76" t="s">
        <v>18437</v>
      </c>
      <c r="F3585" s="76" t="s">
        <v>17986</v>
      </c>
      <c r="G3585" s="71" t="s">
        <v>25</v>
      </c>
      <c r="J3585" s="76" t="s">
        <v>111</v>
      </c>
      <c r="K3585" s="76" t="s">
        <v>126</v>
      </c>
      <c r="L3585" s="77" t="s">
        <v>18374</v>
      </c>
      <c r="M3585" s="78">
        <v>39752</v>
      </c>
      <c r="N3585" s="83" t="s">
        <v>9078</v>
      </c>
      <c r="O3585" s="48" t="s">
        <v>26</v>
      </c>
      <c r="T3585" s="49">
        <v>2000</v>
      </c>
      <c r="W3585" s="48" t="s">
        <v>27</v>
      </c>
      <c r="Y3585" s="61"/>
    </row>
    <row r="3586" spans="1:25" x14ac:dyDescent="0.25">
      <c r="A3586" s="84" t="s">
        <v>44</v>
      </c>
      <c r="B3586" s="76" t="s">
        <v>17986</v>
      </c>
      <c r="C3586" s="76" t="s">
        <v>24</v>
      </c>
      <c r="E3586" s="76" t="s">
        <v>18438</v>
      </c>
      <c r="F3586" s="76" t="s">
        <v>17986</v>
      </c>
      <c r="G3586" s="71" t="s">
        <v>25</v>
      </c>
      <c r="J3586" s="76" t="s">
        <v>111</v>
      </c>
      <c r="K3586" s="76" t="s">
        <v>126</v>
      </c>
      <c r="L3586" s="77" t="s">
        <v>18375</v>
      </c>
      <c r="M3586" s="78">
        <v>39720</v>
      </c>
      <c r="N3586" s="83" t="s">
        <v>9077</v>
      </c>
      <c r="O3586" s="48" t="s">
        <v>26</v>
      </c>
      <c r="T3586" s="49">
        <v>35000</v>
      </c>
      <c r="W3586" s="48" t="s">
        <v>27</v>
      </c>
      <c r="Y3586" s="61"/>
    </row>
    <row r="3587" spans="1:25" x14ac:dyDescent="0.25">
      <c r="A3587" s="84" t="s">
        <v>44</v>
      </c>
      <c r="B3587" s="76" t="s">
        <v>17986</v>
      </c>
      <c r="C3587" s="76" t="s">
        <v>24</v>
      </c>
      <c r="E3587" s="76" t="s">
        <v>18439</v>
      </c>
      <c r="F3587" s="76" t="s">
        <v>17986</v>
      </c>
      <c r="G3587" s="71" t="s">
        <v>25</v>
      </c>
      <c r="J3587" s="76" t="s">
        <v>111</v>
      </c>
      <c r="K3587" s="76" t="s">
        <v>126</v>
      </c>
      <c r="L3587" s="77" t="s">
        <v>18376</v>
      </c>
      <c r="M3587" s="78">
        <v>39720</v>
      </c>
      <c r="N3587" s="83" t="s">
        <v>9078</v>
      </c>
      <c r="O3587" s="48" t="s">
        <v>26</v>
      </c>
      <c r="T3587" s="49">
        <v>4000</v>
      </c>
      <c r="W3587" s="48" t="s">
        <v>27</v>
      </c>
      <c r="Y3587" s="61"/>
    </row>
    <row r="3588" spans="1:25" x14ac:dyDescent="0.25">
      <c r="A3588" s="84" t="s">
        <v>44</v>
      </c>
      <c r="B3588" s="76" t="s">
        <v>17986</v>
      </c>
      <c r="C3588" s="76" t="s">
        <v>24</v>
      </c>
      <c r="E3588" s="76" t="s">
        <v>18440</v>
      </c>
      <c r="F3588" s="76" t="s">
        <v>17986</v>
      </c>
      <c r="G3588" s="71" t="s">
        <v>25</v>
      </c>
      <c r="J3588" s="76" t="s">
        <v>111</v>
      </c>
      <c r="K3588" s="76" t="s">
        <v>126</v>
      </c>
      <c r="L3588" s="77" t="s">
        <v>18377</v>
      </c>
      <c r="M3588" s="78">
        <v>39720</v>
      </c>
      <c r="N3588" s="83" t="s">
        <v>9078</v>
      </c>
      <c r="O3588" s="48" t="s">
        <v>26</v>
      </c>
      <c r="T3588" s="49">
        <v>2000</v>
      </c>
      <c r="W3588" s="48" t="s">
        <v>27</v>
      </c>
      <c r="Y3588" s="61"/>
    </row>
    <row r="3589" spans="1:25" x14ac:dyDescent="0.25">
      <c r="A3589" s="84" t="s">
        <v>44</v>
      </c>
      <c r="B3589" s="76" t="s">
        <v>17986</v>
      </c>
      <c r="C3589" s="76" t="s">
        <v>24</v>
      </c>
      <c r="E3589" s="76" t="s">
        <v>18441</v>
      </c>
      <c r="F3589" s="76" t="s">
        <v>17986</v>
      </c>
      <c r="G3589" s="71" t="s">
        <v>25</v>
      </c>
      <c r="J3589" s="76" t="s">
        <v>111</v>
      </c>
      <c r="K3589" s="76" t="s">
        <v>126</v>
      </c>
      <c r="L3589" s="77" t="s">
        <v>18378</v>
      </c>
      <c r="M3589" s="78">
        <v>39720</v>
      </c>
      <c r="N3589" s="83" t="s">
        <v>9078</v>
      </c>
      <c r="O3589" s="48" t="s">
        <v>26</v>
      </c>
      <c r="T3589" s="49">
        <v>2000</v>
      </c>
      <c r="W3589" s="48" t="s">
        <v>27</v>
      </c>
      <c r="Y3589" s="61"/>
    </row>
    <row r="3590" spans="1:25" x14ac:dyDescent="0.25">
      <c r="A3590" s="84" t="s">
        <v>44</v>
      </c>
      <c r="B3590" s="76" t="s">
        <v>17986</v>
      </c>
      <c r="C3590" s="76" t="s">
        <v>24</v>
      </c>
      <c r="E3590" s="76" t="s">
        <v>18442</v>
      </c>
      <c r="F3590" s="76" t="s">
        <v>17986</v>
      </c>
      <c r="G3590" s="71" t="s">
        <v>25</v>
      </c>
      <c r="J3590" s="76" t="s">
        <v>111</v>
      </c>
      <c r="K3590" s="76" t="s">
        <v>126</v>
      </c>
      <c r="L3590" s="77" t="s">
        <v>18379</v>
      </c>
      <c r="M3590" s="78">
        <v>39720</v>
      </c>
      <c r="N3590" s="83" t="s">
        <v>9078</v>
      </c>
      <c r="O3590" s="48" t="s">
        <v>26</v>
      </c>
      <c r="T3590" s="49">
        <v>2000</v>
      </c>
      <c r="W3590" s="48" t="s">
        <v>27</v>
      </c>
      <c r="Y3590" s="61"/>
    </row>
    <row r="3591" spans="1:25" x14ac:dyDescent="0.25">
      <c r="A3591" s="84" t="s">
        <v>44</v>
      </c>
      <c r="B3591" s="76" t="s">
        <v>17986</v>
      </c>
      <c r="C3591" s="76" t="s">
        <v>24</v>
      </c>
      <c r="E3591" s="76" t="s">
        <v>18443</v>
      </c>
      <c r="F3591" s="76" t="s">
        <v>17986</v>
      </c>
      <c r="G3591" s="71" t="s">
        <v>25</v>
      </c>
      <c r="J3591" s="76" t="s">
        <v>111</v>
      </c>
      <c r="K3591" s="76" t="s">
        <v>126</v>
      </c>
      <c r="L3591" s="77" t="s">
        <v>18380</v>
      </c>
      <c r="M3591" s="78">
        <v>39515</v>
      </c>
      <c r="N3591" s="83" t="s">
        <v>9078</v>
      </c>
      <c r="O3591" s="48" t="s">
        <v>26</v>
      </c>
      <c r="T3591" s="49">
        <v>300</v>
      </c>
      <c r="W3591" s="48" t="s">
        <v>27</v>
      </c>
      <c r="Y3591" s="61"/>
    </row>
    <row r="3592" spans="1:25" x14ac:dyDescent="0.25">
      <c r="A3592" s="84" t="s">
        <v>44</v>
      </c>
      <c r="B3592" s="76" t="s">
        <v>17986</v>
      </c>
      <c r="C3592" s="76" t="s">
        <v>24</v>
      </c>
      <c r="E3592" s="76" t="s">
        <v>18443</v>
      </c>
      <c r="F3592" s="76" t="s">
        <v>17986</v>
      </c>
      <c r="G3592" s="71" t="s">
        <v>25</v>
      </c>
      <c r="J3592" s="76" t="s">
        <v>111</v>
      </c>
      <c r="K3592" s="76" t="s">
        <v>126</v>
      </c>
      <c r="L3592" s="77" t="s">
        <v>18381</v>
      </c>
      <c r="M3592" s="78">
        <v>39515</v>
      </c>
      <c r="N3592" s="83" t="s">
        <v>9078</v>
      </c>
      <c r="O3592" s="48" t="s">
        <v>26</v>
      </c>
      <c r="T3592" s="49">
        <v>300</v>
      </c>
      <c r="W3592" s="48" t="s">
        <v>27</v>
      </c>
      <c r="Y3592" s="61"/>
    </row>
    <row r="3593" spans="1:25" x14ac:dyDescent="0.25">
      <c r="A3593" s="84" t="s">
        <v>44</v>
      </c>
      <c r="B3593" s="76" t="s">
        <v>17986</v>
      </c>
      <c r="C3593" s="76" t="s">
        <v>24</v>
      </c>
      <c r="E3593" s="76" t="s">
        <v>8833</v>
      </c>
      <c r="F3593" s="76" t="s">
        <v>17986</v>
      </c>
      <c r="G3593" s="71" t="s">
        <v>25</v>
      </c>
      <c r="J3593" s="76" t="s">
        <v>111</v>
      </c>
      <c r="K3593" s="76" t="s">
        <v>126</v>
      </c>
      <c r="L3593" s="77" t="s">
        <v>8985</v>
      </c>
      <c r="M3593" s="78">
        <v>39493</v>
      </c>
      <c r="N3593" s="83" t="s">
        <v>9077</v>
      </c>
      <c r="O3593" s="48" t="s">
        <v>26</v>
      </c>
      <c r="T3593" s="49">
        <v>10000</v>
      </c>
      <c r="W3593" s="48" t="s">
        <v>27</v>
      </c>
      <c r="Y3593" s="61"/>
    </row>
    <row r="3594" spans="1:25" x14ac:dyDescent="0.25">
      <c r="A3594" s="84" t="s">
        <v>44</v>
      </c>
      <c r="B3594" s="76" t="s">
        <v>17986</v>
      </c>
      <c r="C3594" s="76" t="s">
        <v>24</v>
      </c>
      <c r="E3594" s="76" t="s">
        <v>8820</v>
      </c>
      <c r="F3594" s="76" t="s">
        <v>17986</v>
      </c>
      <c r="G3594" s="71" t="s">
        <v>25</v>
      </c>
      <c r="J3594" s="76" t="s">
        <v>111</v>
      </c>
      <c r="K3594" s="76" t="s">
        <v>126</v>
      </c>
      <c r="L3594" s="77" t="s">
        <v>8968</v>
      </c>
      <c r="M3594" s="78">
        <v>39493</v>
      </c>
      <c r="N3594" s="83" t="s">
        <v>9078</v>
      </c>
      <c r="O3594" s="48" t="s">
        <v>26</v>
      </c>
      <c r="T3594" s="49">
        <v>100</v>
      </c>
      <c r="W3594" s="48" t="s">
        <v>27</v>
      </c>
      <c r="Y3594" s="61"/>
    </row>
    <row r="3595" spans="1:25" x14ac:dyDescent="0.25">
      <c r="A3595" s="84" t="s">
        <v>44</v>
      </c>
      <c r="B3595" s="76" t="s">
        <v>17986</v>
      </c>
      <c r="C3595" s="76" t="s">
        <v>24</v>
      </c>
      <c r="E3595" s="76" t="s">
        <v>18444</v>
      </c>
      <c r="F3595" s="76" t="s">
        <v>17986</v>
      </c>
      <c r="G3595" s="71" t="s">
        <v>25</v>
      </c>
      <c r="J3595" s="76" t="s">
        <v>111</v>
      </c>
      <c r="K3595" s="76" t="s">
        <v>126</v>
      </c>
      <c r="L3595" s="77" t="s">
        <v>18382</v>
      </c>
      <c r="M3595" s="78">
        <v>39493</v>
      </c>
      <c r="N3595" s="83" t="s">
        <v>9077</v>
      </c>
      <c r="O3595" s="48" t="s">
        <v>26</v>
      </c>
      <c r="T3595" s="49">
        <v>2000</v>
      </c>
      <c r="W3595" s="48" t="s">
        <v>27</v>
      </c>
      <c r="Y3595" s="61"/>
    </row>
    <row r="3596" spans="1:25" x14ac:dyDescent="0.25">
      <c r="A3596" s="84" t="s">
        <v>44</v>
      </c>
      <c r="B3596" s="76" t="s">
        <v>17986</v>
      </c>
      <c r="C3596" s="76" t="s">
        <v>24</v>
      </c>
      <c r="E3596" s="76" t="s">
        <v>18445</v>
      </c>
      <c r="F3596" s="76" t="s">
        <v>17986</v>
      </c>
      <c r="G3596" s="71" t="s">
        <v>25</v>
      </c>
      <c r="J3596" s="76" t="s">
        <v>111</v>
      </c>
      <c r="K3596" s="76" t="s">
        <v>126</v>
      </c>
      <c r="L3596" s="77" t="s">
        <v>18383</v>
      </c>
      <c r="M3596" s="78">
        <v>39493</v>
      </c>
      <c r="N3596" s="83" t="s">
        <v>9078</v>
      </c>
      <c r="O3596" s="48" t="s">
        <v>26</v>
      </c>
      <c r="T3596" s="49">
        <v>32500</v>
      </c>
      <c r="W3596" s="48" t="s">
        <v>27</v>
      </c>
      <c r="Y3596" s="61"/>
    </row>
    <row r="3597" spans="1:25" x14ac:dyDescent="0.25">
      <c r="A3597" s="84" t="s">
        <v>44</v>
      </c>
      <c r="B3597" s="76" t="s">
        <v>17986</v>
      </c>
      <c r="C3597" s="76" t="s">
        <v>24</v>
      </c>
      <c r="E3597" s="76" t="s">
        <v>18446</v>
      </c>
      <c r="F3597" s="76" t="s">
        <v>17986</v>
      </c>
      <c r="G3597" s="71" t="s">
        <v>25</v>
      </c>
      <c r="J3597" s="76" t="s">
        <v>111</v>
      </c>
      <c r="K3597" s="76" t="s">
        <v>126</v>
      </c>
      <c r="L3597" s="77" t="s">
        <v>18384</v>
      </c>
      <c r="M3597" s="78">
        <v>39493</v>
      </c>
      <c r="N3597" s="83"/>
      <c r="O3597" s="48" t="s">
        <v>26</v>
      </c>
      <c r="T3597" s="49">
        <v>300</v>
      </c>
      <c r="W3597" s="48" t="s">
        <v>27</v>
      </c>
      <c r="Y3597" s="61"/>
    </row>
    <row r="3598" spans="1:25" x14ac:dyDescent="0.25">
      <c r="A3598" s="84" t="s">
        <v>44</v>
      </c>
      <c r="B3598" s="76" t="s">
        <v>17986</v>
      </c>
      <c r="C3598" s="76" t="s">
        <v>24</v>
      </c>
      <c r="E3598" s="76" t="s">
        <v>18447</v>
      </c>
      <c r="F3598" s="76" t="s">
        <v>17986</v>
      </c>
      <c r="G3598" s="71" t="s">
        <v>25</v>
      </c>
      <c r="J3598" s="76" t="s">
        <v>111</v>
      </c>
      <c r="K3598" s="76" t="s">
        <v>126</v>
      </c>
      <c r="L3598" s="77" t="s">
        <v>18385</v>
      </c>
      <c r="M3598" s="78">
        <v>39493</v>
      </c>
      <c r="N3598" s="83" t="s">
        <v>9077</v>
      </c>
      <c r="O3598" s="48" t="s">
        <v>26</v>
      </c>
      <c r="T3598" s="49">
        <v>50000</v>
      </c>
      <c r="W3598" s="48" t="s">
        <v>27</v>
      </c>
      <c r="Y3598" s="61"/>
    </row>
    <row r="3599" spans="1:25" x14ac:dyDescent="0.25">
      <c r="A3599" s="85" t="s">
        <v>93</v>
      </c>
      <c r="B3599" s="76" t="s">
        <v>17995</v>
      </c>
      <c r="C3599" s="76" t="s">
        <v>24</v>
      </c>
      <c r="E3599" s="76" t="s">
        <v>18448</v>
      </c>
      <c r="F3599" s="76" t="s">
        <v>17995</v>
      </c>
      <c r="G3599" s="71" t="s">
        <v>25</v>
      </c>
      <c r="J3599" s="76" t="s">
        <v>111</v>
      </c>
      <c r="K3599" s="76" t="s">
        <v>126</v>
      </c>
      <c r="L3599" s="77">
        <v>1773401</v>
      </c>
      <c r="M3599" s="78">
        <v>39782</v>
      </c>
      <c r="N3599" s="83" t="s">
        <v>9078</v>
      </c>
      <c r="O3599" s="48" t="s">
        <v>26</v>
      </c>
      <c r="T3599" s="49">
        <v>35000</v>
      </c>
      <c r="W3599" s="48" t="s">
        <v>27</v>
      </c>
      <c r="Y3599" s="61"/>
    </row>
    <row r="3600" spans="1:25" x14ac:dyDescent="0.25">
      <c r="A3600" s="84" t="s">
        <v>44</v>
      </c>
      <c r="B3600" s="76" t="s">
        <v>18355</v>
      </c>
      <c r="C3600" s="76" t="s">
        <v>24</v>
      </c>
      <c r="E3600" s="76" t="s">
        <v>8852</v>
      </c>
      <c r="F3600" s="76" t="s">
        <v>18355</v>
      </c>
      <c r="G3600" s="71" t="s">
        <v>25</v>
      </c>
      <c r="J3600" s="76" t="s">
        <v>111</v>
      </c>
      <c r="K3600" s="76" t="s">
        <v>126</v>
      </c>
      <c r="L3600" s="77">
        <v>200780</v>
      </c>
      <c r="M3600" s="78">
        <v>39660</v>
      </c>
      <c r="N3600" s="83" t="s">
        <v>9078</v>
      </c>
      <c r="O3600" s="48" t="s">
        <v>26</v>
      </c>
      <c r="T3600" s="49">
        <v>800</v>
      </c>
      <c r="W3600" s="48" t="s">
        <v>27</v>
      </c>
      <c r="Y3600" s="61"/>
    </row>
    <row r="3601" spans="1:25" x14ac:dyDescent="0.25">
      <c r="A3601" s="84" t="s">
        <v>44</v>
      </c>
      <c r="B3601" s="76" t="s">
        <v>18355</v>
      </c>
      <c r="C3601" s="76" t="s">
        <v>24</v>
      </c>
      <c r="E3601" s="76" t="s">
        <v>8853</v>
      </c>
      <c r="F3601" s="76" t="s">
        <v>18355</v>
      </c>
      <c r="G3601" s="71" t="s">
        <v>25</v>
      </c>
      <c r="J3601" s="76" t="s">
        <v>111</v>
      </c>
      <c r="K3601" s="76" t="s">
        <v>126</v>
      </c>
      <c r="L3601" s="77">
        <v>200776</v>
      </c>
      <c r="M3601" s="78">
        <v>39660</v>
      </c>
      <c r="N3601" s="83" t="s">
        <v>9078</v>
      </c>
      <c r="O3601" s="48" t="s">
        <v>26</v>
      </c>
      <c r="T3601" s="49">
        <v>200</v>
      </c>
      <c r="W3601" s="48" t="s">
        <v>27</v>
      </c>
      <c r="Y3601" s="61"/>
    </row>
    <row r="3602" spans="1:25" x14ac:dyDescent="0.25">
      <c r="A3602" s="84" t="s">
        <v>44</v>
      </c>
      <c r="B3602" s="76" t="s">
        <v>17999</v>
      </c>
      <c r="C3602" s="76" t="s">
        <v>24</v>
      </c>
      <c r="E3602" s="76" t="s">
        <v>18449</v>
      </c>
      <c r="F3602" s="76" t="s">
        <v>17999</v>
      </c>
      <c r="G3602" s="71" t="s">
        <v>25</v>
      </c>
      <c r="J3602" s="76" t="s">
        <v>111</v>
      </c>
      <c r="K3602" s="76" t="s">
        <v>126</v>
      </c>
      <c r="L3602" s="77" t="s">
        <v>18386</v>
      </c>
      <c r="M3602" s="78">
        <v>39499</v>
      </c>
      <c r="N3602" s="83" t="s">
        <v>9077</v>
      </c>
      <c r="O3602" s="48" t="s">
        <v>26</v>
      </c>
      <c r="T3602" s="49">
        <v>150</v>
      </c>
      <c r="W3602" s="48" t="s">
        <v>27</v>
      </c>
      <c r="Y3602" s="61"/>
    </row>
    <row r="3603" spans="1:25" x14ac:dyDescent="0.25">
      <c r="A3603" s="84" t="s">
        <v>44</v>
      </c>
      <c r="B3603" s="76" t="s">
        <v>17999</v>
      </c>
      <c r="C3603" s="76" t="s">
        <v>24</v>
      </c>
      <c r="E3603" s="76" t="s">
        <v>18450</v>
      </c>
      <c r="F3603" s="76" t="s">
        <v>17999</v>
      </c>
      <c r="G3603" s="71" t="s">
        <v>25</v>
      </c>
      <c r="J3603" s="76" t="s">
        <v>111</v>
      </c>
      <c r="K3603" s="76" t="s">
        <v>126</v>
      </c>
      <c r="L3603" s="77" t="s">
        <v>18387</v>
      </c>
      <c r="M3603" s="78">
        <v>39512</v>
      </c>
      <c r="N3603" s="83"/>
      <c r="O3603" s="48" t="s">
        <v>26</v>
      </c>
      <c r="T3603" s="49">
        <v>3510</v>
      </c>
      <c r="W3603" s="48" t="s">
        <v>27</v>
      </c>
      <c r="Y3603" s="61"/>
    </row>
    <row r="3604" spans="1:25" x14ac:dyDescent="0.25">
      <c r="A3604" s="84" t="s">
        <v>44</v>
      </c>
      <c r="B3604" s="76" t="s">
        <v>17999</v>
      </c>
      <c r="C3604" s="76" t="s">
        <v>24</v>
      </c>
      <c r="E3604" s="76" t="s">
        <v>8766</v>
      </c>
      <c r="F3604" s="76" t="s">
        <v>17999</v>
      </c>
      <c r="G3604" s="71" t="s">
        <v>25</v>
      </c>
      <c r="J3604" s="76" t="s">
        <v>111</v>
      </c>
      <c r="K3604" s="76" t="s">
        <v>126</v>
      </c>
      <c r="L3604" s="77" t="s">
        <v>18388</v>
      </c>
      <c r="M3604" s="78">
        <v>39532</v>
      </c>
      <c r="N3604" s="83" t="s">
        <v>9077</v>
      </c>
      <c r="O3604" s="48" t="s">
        <v>26</v>
      </c>
      <c r="T3604" s="49">
        <v>250</v>
      </c>
      <c r="W3604" s="48" t="s">
        <v>27</v>
      </c>
      <c r="Y3604" s="61"/>
    </row>
    <row r="3605" spans="1:25" x14ac:dyDescent="0.25">
      <c r="A3605" s="84" t="s">
        <v>44</v>
      </c>
      <c r="B3605" s="76" t="s">
        <v>17999</v>
      </c>
      <c r="C3605" s="76" t="s">
        <v>24</v>
      </c>
      <c r="E3605" s="76" t="s">
        <v>18451</v>
      </c>
      <c r="F3605" s="76" t="s">
        <v>17999</v>
      </c>
      <c r="G3605" s="71" t="s">
        <v>25</v>
      </c>
      <c r="J3605" s="76" t="s">
        <v>111</v>
      </c>
      <c r="K3605" s="76" t="s">
        <v>126</v>
      </c>
      <c r="L3605" s="77" t="s">
        <v>18389</v>
      </c>
      <c r="M3605" s="78">
        <v>39549</v>
      </c>
      <c r="N3605" s="83"/>
      <c r="O3605" s="48" t="s">
        <v>26</v>
      </c>
      <c r="T3605" s="49">
        <v>1575</v>
      </c>
      <c r="W3605" s="48" t="s">
        <v>27</v>
      </c>
      <c r="Y3605" s="61"/>
    </row>
    <row r="3606" spans="1:25" x14ac:dyDescent="0.25">
      <c r="A3606" s="84" t="s">
        <v>44</v>
      </c>
      <c r="B3606" s="76" t="s">
        <v>17999</v>
      </c>
      <c r="C3606" s="76" t="s">
        <v>24</v>
      </c>
      <c r="E3606" s="76" t="s">
        <v>18452</v>
      </c>
      <c r="F3606" s="76" t="s">
        <v>17999</v>
      </c>
      <c r="G3606" s="71" t="s">
        <v>25</v>
      </c>
      <c r="J3606" s="76" t="s">
        <v>111</v>
      </c>
      <c r="K3606" s="76" t="s">
        <v>126</v>
      </c>
      <c r="L3606" s="77" t="s">
        <v>18390</v>
      </c>
      <c r="M3606" s="78">
        <v>39564</v>
      </c>
      <c r="N3606" s="83" t="s">
        <v>9077</v>
      </c>
      <c r="O3606" s="48" t="s">
        <v>26</v>
      </c>
      <c r="T3606" s="49">
        <v>200</v>
      </c>
      <c r="W3606" s="48" t="s">
        <v>27</v>
      </c>
      <c r="Y3606" s="61"/>
    </row>
    <row r="3607" spans="1:25" x14ac:dyDescent="0.25">
      <c r="A3607" s="84" t="s">
        <v>44</v>
      </c>
      <c r="B3607" s="76" t="s">
        <v>17999</v>
      </c>
      <c r="C3607" s="76" t="s">
        <v>24</v>
      </c>
      <c r="E3607" s="76" t="s">
        <v>18453</v>
      </c>
      <c r="F3607" s="76" t="s">
        <v>17999</v>
      </c>
      <c r="G3607" s="71" t="s">
        <v>25</v>
      </c>
      <c r="J3607" s="76" t="s">
        <v>111</v>
      </c>
      <c r="K3607" s="76" t="s">
        <v>126</v>
      </c>
      <c r="L3607" s="77" t="s">
        <v>18391</v>
      </c>
      <c r="M3607" s="78">
        <v>39568</v>
      </c>
      <c r="N3607" s="83" t="s">
        <v>9077</v>
      </c>
      <c r="O3607" s="48" t="s">
        <v>26</v>
      </c>
      <c r="T3607" s="49">
        <v>200</v>
      </c>
      <c r="W3607" s="48" t="s">
        <v>27</v>
      </c>
      <c r="Y3607" s="61"/>
    </row>
    <row r="3608" spans="1:25" x14ac:dyDescent="0.25">
      <c r="A3608" s="84" t="s">
        <v>44</v>
      </c>
      <c r="B3608" s="76" t="s">
        <v>17999</v>
      </c>
      <c r="C3608" s="76" t="s">
        <v>24</v>
      </c>
      <c r="E3608" s="76" t="s">
        <v>8651</v>
      </c>
      <c r="F3608" s="76" t="s">
        <v>17999</v>
      </c>
      <c r="G3608" s="71" t="s">
        <v>25</v>
      </c>
      <c r="J3608" s="76" t="s">
        <v>111</v>
      </c>
      <c r="K3608" s="76" t="s">
        <v>126</v>
      </c>
      <c r="L3608" s="77" t="s">
        <v>18392</v>
      </c>
      <c r="M3608" s="78">
        <v>39570</v>
      </c>
      <c r="N3608" s="83" t="s">
        <v>9077</v>
      </c>
      <c r="O3608" s="48" t="s">
        <v>26</v>
      </c>
      <c r="T3608" s="49">
        <v>200</v>
      </c>
      <c r="W3608" s="48" t="s">
        <v>27</v>
      </c>
      <c r="Y3608" s="61"/>
    </row>
    <row r="3609" spans="1:25" x14ac:dyDescent="0.25">
      <c r="A3609" s="84" t="s">
        <v>44</v>
      </c>
      <c r="B3609" s="76" t="s">
        <v>17999</v>
      </c>
      <c r="C3609" s="76" t="s">
        <v>24</v>
      </c>
      <c r="E3609" s="76" t="s">
        <v>8741</v>
      </c>
      <c r="F3609" s="76" t="s">
        <v>17999</v>
      </c>
      <c r="G3609" s="71" t="s">
        <v>25</v>
      </c>
      <c r="J3609" s="76" t="s">
        <v>111</v>
      </c>
      <c r="K3609" s="76" t="s">
        <v>126</v>
      </c>
      <c r="L3609" s="77" t="s">
        <v>18393</v>
      </c>
      <c r="M3609" s="78">
        <v>39574</v>
      </c>
      <c r="N3609" s="83" t="s">
        <v>9077</v>
      </c>
      <c r="O3609" s="48" t="s">
        <v>26</v>
      </c>
      <c r="T3609" s="49">
        <v>1200</v>
      </c>
      <c r="W3609" s="48" t="s">
        <v>27</v>
      </c>
      <c r="Y3609" s="61"/>
    </row>
    <row r="3610" spans="1:25" x14ac:dyDescent="0.25">
      <c r="A3610" s="84" t="s">
        <v>44</v>
      </c>
      <c r="B3610" s="76" t="s">
        <v>17999</v>
      </c>
      <c r="C3610" s="76" t="s">
        <v>24</v>
      </c>
      <c r="E3610" s="76" t="s">
        <v>18454</v>
      </c>
      <c r="F3610" s="76" t="s">
        <v>17999</v>
      </c>
      <c r="G3610" s="71" t="s">
        <v>25</v>
      </c>
      <c r="J3610" s="76" t="s">
        <v>111</v>
      </c>
      <c r="K3610" s="76" t="s">
        <v>126</v>
      </c>
      <c r="L3610" s="77" t="s">
        <v>18394</v>
      </c>
      <c r="M3610" s="78">
        <v>39585</v>
      </c>
      <c r="N3610" s="83" t="s">
        <v>9077</v>
      </c>
      <c r="O3610" s="48" t="s">
        <v>26</v>
      </c>
      <c r="T3610" s="49">
        <v>200</v>
      </c>
      <c r="W3610" s="48" t="s">
        <v>27</v>
      </c>
      <c r="Y3610" s="61"/>
    </row>
    <row r="3611" spans="1:25" x14ac:dyDescent="0.25">
      <c r="A3611" s="84" t="s">
        <v>44</v>
      </c>
      <c r="B3611" s="76" t="s">
        <v>17999</v>
      </c>
      <c r="C3611" s="76" t="s">
        <v>24</v>
      </c>
      <c r="E3611" s="76" t="s">
        <v>18455</v>
      </c>
      <c r="F3611" s="76" t="s">
        <v>17999</v>
      </c>
      <c r="G3611" s="71" t="s">
        <v>25</v>
      </c>
      <c r="J3611" s="76" t="s">
        <v>111</v>
      </c>
      <c r="K3611" s="76" t="s">
        <v>126</v>
      </c>
      <c r="L3611" s="77" t="s">
        <v>18395</v>
      </c>
      <c r="M3611" s="78">
        <v>39592</v>
      </c>
      <c r="N3611" s="83" t="s">
        <v>9077</v>
      </c>
      <c r="O3611" s="48" t="s">
        <v>26</v>
      </c>
      <c r="T3611" s="49">
        <v>1000</v>
      </c>
      <c r="W3611" s="48" t="s">
        <v>27</v>
      </c>
      <c r="Y3611" s="61"/>
    </row>
    <row r="3612" spans="1:25" x14ac:dyDescent="0.25">
      <c r="A3612" s="84" t="s">
        <v>44</v>
      </c>
      <c r="B3612" s="76" t="s">
        <v>17999</v>
      </c>
      <c r="C3612" s="76" t="s">
        <v>24</v>
      </c>
      <c r="E3612" s="76" t="s">
        <v>18456</v>
      </c>
      <c r="F3612" s="76" t="s">
        <v>17999</v>
      </c>
      <c r="G3612" s="71" t="s">
        <v>25</v>
      </c>
      <c r="J3612" s="76" t="s">
        <v>111</v>
      </c>
      <c r="K3612" s="76" t="s">
        <v>126</v>
      </c>
      <c r="L3612" s="77" t="s">
        <v>18396</v>
      </c>
      <c r="M3612" s="78">
        <v>39597</v>
      </c>
      <c r="N3612" s="83" t="s">
        <v>9077</v>
      </c>
      <c r="O3612" s="48" t="s">
        <v>26</v>
      </c>
      <c r="T3612" s="49">
        <v>200</v>
      </c>
      <c r="W3612" s="48" t="s">
        <v>27</v>
      </c>
      <c r="Y3612" s="61"/>
    </row>
    <row r="3613" spans="1:25" x14ac:dyDescent="0.25">
      <c r="A3613" s="84" t="s">
        <v>44</v>
      </c>
      <c r="B3613" s="76" t="s">
        <v>17999</v>
      </c>
      <c r="C3613" s="76" t="s">
        <v>24</v>
      </c>
      <c r="E3613" s="76" t="s">
        <v>18457</v>
      </c>
      <c r="F3613" s="76" t="s">
        <v>17999</v>
      </c>
      <c r="G3613" s="71" t="s">
        <v>25</v>
      </c>
      <c r="J3613" s="76" t="s">
        <v>111</v>
      </c>
      <c r="K3613" s="76" t="s">
        <v>126</v>
      </c>
      <c r="L3613" s="77" t="s">
        <v>18397</v>
      </c>
      <c r="M3613" s="78">
        <v>39609</v>
      </c>
      <c r="N3613" s="83" t="s">
        <v>9077</v>
      </c>
      <c r="O3613" s="48" t="s">
        <v>26</v>
      </c>
      <c r="T3613" s="49">
        <v>2500</v>
      </c>
      <c r="W3613" s="48" t="s">
        <v>27</v>
      </c>
      <c r="Y3613" s="61"/>
    </row>
    <row r="3614" spans="1:25" x14ac:dyDescent="0.25">
      <c r="A3614" s="84" t="s">
        <v>44</v>
      </c>
      <c r="B3614" s="76" t="s">
        <v>17999</v>
      </c>
      <c r="C3614" s="76" t="s">
        <v>24</v>
      </c>
      <c r="E3614" s="76" t="s">
        <v>18458</v>
      </c>
      <c r="F3614" s="76" t="s">
        <v>17999</v>
      </c>
      <c r="G3614" s="71" t="s">
        <v>25</v>
      </c>
      <c r="J3614" s="76" t="s">
        <v>111</v>
      </c>
      <c r="K3614" s="76" t="s">
        <v>126</v>
      </c>
      <c r="L3614" s="77" t="s">
        <v>18398</v>
      </c>
      <c r="M3614" s="78">
        <v>39626</v>
      </c>
      <c r="N3614" s="83"/>
      <c r="O3614" s="48" t="s">
        <v>26</v>
      </c>
      <c r="T3614" s="49">
        <v>4060</v>
      </c>
      <c r="W3614" s="48" t="s">
        <v>27</v>
      </c>
      <c r="Y3614" s="61"/>
    </row>
    <row r="3615" spans="1:25" x14ac:dyDescent="0.25">
      <c r="A3615" s="84" t="s">
        <v>44</v>
      </c>
      <c r="B3615" s="76" t="s">
        <v>17999</v>
      </c>
      <c r="C3615" s="76" t="s">
        <v>24</v>
      </c>
      <c r="E3615" s="76" t="s">
        <v>18459</v>
      </c>
      <c r="F3615" s="76" t="s">
        <v>17999</v>
      </c>
      <c r="G3615" s="71" t="s">
        <v>25</v>
      </c>
      <c r="J3615" s="76" t="s">
        <v>111</v>
      </c>
      <c r="K3615" s="76" t="s">
        <v>126</v>
      </c>
      <c r="L3615" s="77" t="s">
        <v>18399</v>
      </c>
      <c r="M3615" s="78">
        <v>39644</v>
      </c>
      <c r="N3615" s="83"/>
      <c r="O3615" s="48" t="s">
        <v>26</v>
      </c>
      <c r="T3615" s="49">
        <v>1000</v>
      </c>
      <c r="W3615" s="48" t="s">
        <v>27</v>
      </c>
      <c r="Y3615" s="61"/>
    </row>
    <row r="3616" spans="1:25" x14ac:dyDescent="0.25">
      <c r="A3616" s="84" t="s">
        <v>44</v>
      </c>
      <c r="B3616" s="76" t="s">
        <v>17999</v>
      </c>
      <c r="C3616" s="76" t="s">
        <v>24</v>
      </c>
      <c r="E3616" s="76" t="s">
        <v>18459</v>
      </c>
      <c r="F3616" s="76" t="s">
        <v>17999</v>
      </c>
      <c r="G3616" s="71" t="s">
        <v>25</v>
      </c>
      <c r="J3616" s="76" t="s">
        <v>111</v>
      </c>
      <c r="K3616" s="76" t="s">
        <v>126</v>
      </c>
      <c r="L3616" s="77" t="s">
        <v>18400</v>
      </c>
      <c r="M3616" s="78">
        <v>39644</v>
      </c>
      <c r="N3616" s="83"/>
      <c r="O3616" s="48" t="s">
        <v>26</v>
      </c>
      <c r="T3616" s="49">
        <v>500</v>
      </c>
      <c r="W3616" s="48" t="s">
        <v>27</v>
      </c>
      <c r="Y3616" s="61"/>
    </row>
    <row r="3617" spans="1:25" x14ac:dyDescent="0.25">
      <c r="A3617" s="84" t="s">
        <v>44</v>
      </c>
      <c r="B3617" s="76" t="s">
        <v>17999</v>
      </c>
      <c r="C3617" s="76" t="s">
        <v>24</v>
      </c>
      <c r="E3617" s="76" t="s">
        <v>18459</v>
      </c>
      <c r="F3617" s="76" t="s">
        <v>17999</v>
      </c>
      <c r="G3617" s="71" t="s">
        <v>25</v>
      </c>
      <c r="J3617" s="76" t="s">
        <v>111</v>
      </c>
      <c r="K3617" s="76" t="s">
        <v>126</v>
      </c>
      <c r="L3617" s="77" t="s">
        <v>18401</v>
      </c>
      <c r="M3617" s="78">
        <v>39644</v>
      </c>
      <c r="N3617" s="83"/>
      <c r="O3617" s="48" t="s">
        <v>26</v>
      </c>
      <c r="T3617" s="49">
        <v>200</v>
      </c>
      <c r="W3617" s="48" t="s">
        <v>27</v>
      </c>
      <c r="Y3617" s="61"/>
    </row>
    <row r="3618" spans="1:25" x14ac:dyDescent="0.25">
      <c r="A3618" s="84" t="s">
        <v>44</v>
      </c>
      <c r="B3618" s="76" t="s">
        <v>17999</v>
      </c>
      <c r="C3618" s="76" t="s">
        <v>24</v>
      </c>
      <c r="E3618" s="76" t="s">
        <v>18460</v>
      </c>
      <c r="F3618" s="76" t="s">
        <v>17999</v>
      </c>
      <c r="G3618" s="71" t="s">
        <v>25</v>
      </c>
      <c r="J3618" s="76" t="s">
        <v>111</v>
      </c>
      <c r="K3618" s="76" t="s">
        <v>126</v>
      </c>
      <c r="L3618" s="77" t="s">
        <v>18402</v>
      </c>
      <c r="M3618" s="78">
        <v>39646</v>
      </c>
      <c r="N3618" s="83" t="s">
        <v>9077</v>
      </c>
      <c r="O3618" s="48" t="s">
        <v>26</v>
      </c>
      <c r="T3618" s="49">
        <v>45000</v>
      </c>
      <c r="W3618" s="48" t="s">
        <v>27</v>
      </c>
      <c r="Y3618" s="61"/>
    </row>
    <row r="3619" spans="1:25" x14ac:dyDescent="0.25">
      <c r="A3619" s="84" t="s">
        <v>44</v>
      </c>
      <c r="B3619" s="76" t="s">
        <v>17999</v>
      </c>
      <c r="C3619" s="76" t="s">
        <v>24</v>
      </c>
      <c r="E3619" s="76" t="s">
        <v>18461</v>
      </c>
      <c r="F3619" s="76" t="s">
        <v>17999</v>
      </c>
      <c r="G3619" s="71" t="s">
        <v>25</v>
      </c>
      <c r="J3619" s="76" t="s">
        <v>111</v>
      </c>
      <c r="K3619" s="76" t="s">
        <v>126</v>
      </c>
      <c r="L3619" s="77" t="s">
        <v>18403</v>
      </c>
      <c r="M3619" s="78">
        <v>39658</v>
      </c>
      <c r="N3619" s="83"/>
      <c r="O3619" s="48" t="s">
        <v>26</v>
      </c>
      <c r="T3619" s="49">
        <v>300</v>
      </c>
      <c r="W3619" s="48" t="s">
        <v>27</v>
      </c>
      <c r="Y3619" s="61"/>
    </row>
    <row r="3620" spans="1:25" x14ac:dyDescent="0.25">
      <c r="A3620" s="84" t="s">
        <v>44</v>
      </c>
      <c r="B3620" s="76" t="s">
        <v>17999</v>
      </c>
      <c r="C3620" s="76" t="s">
        <v>24</v>
      </c>
      <c r="E3620" s="76" t="s">
        <v>18462</v>
      </c>
      <c r="F3620" s="76" t="s">
        <v>17999</v>
      </c>
      <c r="G3620" s="71" t="s">
        <v>25</v>
      </c>
      <c r="J3620" s="76" t="s">
        <v>111</v>
      </c>
      <c r="K3620" s="76" t="s">
        <v>126</v>
      </c>
      <c r="L3620" s="77" t="s">
        <v>18404</v>
      </c>
      <c r="M3620" s="78">
        <v>39664</v>
      </c>
      <c r="N3620" s="83"/>
      <c r="O3620" s="48" t="s">
        <v>26</v>
      </c>
      <c r="T3620" s="49">
        <v>300</v>
      </c>
      <c r="W3620" s="48" t="s">
        <v>27</v>
      </c>
      <c r="Y3620" s="61"/>
    </row>
    <row r="3621" spans="1:25" x14ac:dyDescent="0.25">
      <c r="A3621" s="84" t="s">
        <v>44</v>
      </c>
      <c r="B3621" s="76" t="s">
        <v>17999</v>
      </c>
      <c r="C3621" s="76" t="s">
        <v>24</v>
      </c>
      <c r="E3621" s="76" t="s">
        <v>18463</v>
      </c>
      <c r="F3621" s="76" t="s">
        <v>17999</v>
      </c>
      <c r="G3621" s="71" t="s">
        <v>25</v>
      </c>
      <c r="J3621" s="76" t="s">
        <v>111</v>
      </c>
      <c r="K3621" s="76" t="s">
        <v>126</v>
      </c>
      <c r="L3621" s="77" t="s">
        <v>18405</v>
      </c>
      <c r="M3621" s="78">
        <v>39667</v>
      </c>
      <c r="N3621" s="83" t="s">
        <v>9077</v>
      </c>
      <c r="O3621" s="48" t="s">
        <v>26</v>
      </c>
      <c r="T3621" s="49">
        <v>300</v>
      </c>
      <c r="W3621" s="48" t="s">
        <v>27</v>
      </c>
      <c r="Y3621" s="61"/>
    </row>
    <row r="3622" spans="1:25" x14ac:dyDescent="0.25">
      <c r="A3622" s="84" t="s">
        <v>44</v>
      </c>
      <c r="B3622" s="76" t="s">
        <v>17999</v>
      </c>
      <c r="C3622" s="76" t="s">
        <v>24</v>
      </c>
      <c r="E3622" s="76" t="s">
        <v>18452</v>
      </c>
      <c r="F3622" s="76" t="s">
        <v>17999</v>
      </c>
      <c r="G3622" s="71" t="s">
        <v>25</v>
      </c>
      <c r="J3622" s="76" t="s">
        <v>111</v>
      </c>
      <c r="K3622" s="76" t="s">
        <v>126</v>
      </c>
      <c r="L3622" s="77" t="s">
        <v>18406</v>
      </c>
      <c r="M3622" s="78">
        <v>39679</v>
      </c>
      <c r="N3622" s="83" t="s">
        <v>9077</v>
      </c>
      <c r="O3622" s="48" t="s">
        <v>26</v>
      </c>
      <c r="T3622" s="49">
        <v>10000</v>
      </c>
      <c r="W3622" s="48" t="s">
        <v>27</v>
      </c>
      <c r="Y3622" s="61"/>
    </row>
    <row r="3623" spans="1:25" x14ac:dyDescent="0.25">
      <c r="A3623" s="84" t="s">
        <v>44</v>
      </c>
      <c r="B3623" s="76" t="s">
        <v>17999</v>
      </c>
      <c r="C3623" s="76" t="s">
        <v>24</v>
      </c>
      <c r="E3623" s="76" t="s">
        <v>18452</v>
      </c>
      <c r="F3623" s="76" t="s">
        <v>17999</v>
      </c>
      <c r="G3623" s="71" t="s">
        <v>25</v>
      </c>
      <c r="J3623" s="76" t="s">
        <v>111</v>
      </c>
      <c r="K3623" s="76" t="s">
        <v>126</v>
      </c>
      <c r="L3623" s="77" t="s">
        <v>18407</v>
      </c>
      <c r="M3623" s="78">
        <v>39679</v>
      </c>
      <c r="N3623" s="83" t="s">
        <v>9077</v>
      </c>
      <c r="O3623" s="48" t="s">
        <v>26</v>
      </c>
      <c r="T3623" s="49">
        <v>10000</v>
      </c>
      <c r="W3623" s="48" t="s">
        <v>27</v>
      </c>
      <c r="Y3623" s="61"/>
    </row>
    <row r="3624" spans="1:25" x14ac:dyDescent="0.25">
      <c r="A3624" s="84" t="s">
        <v>44</v>
      </c>
      <c r="B3624" s="76" t="s">
        <v>17999</v>
      </c>
      <c r="C3624" s="76" t="s">
        <v>24</v>
      </c>
      <c r="E3624" s="76" t="s">
        <v>18464</v>
      </c>
      <c r="F3624" s="76" t="s">
        <v>17999</v>
      </c>
      <c r="G3624" s="71" t="s">
        <v>25</v>
      </c>
      <c r="J3624" s="76" t="s">
        <v>111</v>
      </c>
      <c r="K3624" s="76" t="s">
        <v>126</v>
      </c>
      <c r="L3624" s="77" t="s">
        <v>18408</v>
      </c>
      <c r="M3624" s="78">
        <v>39713</v>
      </c>
      <c r="N3624" s="83" t="s">
        <v>9077</v>
      </c>
      <c r="O3624" s="48" t="s">
        <v>26</v>
      </c>
      <c r="T3624" s="49">
        <v>1000</v>
      </c>
      <c r="W3624" s="48" t="s">
        <v>27</v>
      </c>
      <c r="Y3624" s="61"/>
    </row>
    <row r="3625" spans="1:25" x14ac:dyDescent="0.25">
      <c r="A3625" s="84" t="s">
        <v>44</v>
      </c>
      <c r="B3625" s="76" t="s">
        <v>17999</v>
      </c>
      <c r="C3625" s="76" t="s">
        <v>24</v>
      </c>
      <c r="E3625" s="76" t="s">
        <v>3632</v>
      </c>
      <c r="F3625" s="76" t="s">
        <v>17999</v>
      </c>
      <c r="G3625" s="71" t="s">
        <v>25</v>
      </c>
      <c r="J3625" s="76" t="s">
        <v>111</v>
      </c>
      <c r="K3625" s="76" t="s">
        <v>126</v>
      </c>
      <c r="L3625" s="77" t="s">
        <v>18409</v>
      </c>
      <c r="M3625" s="78">
        <v>39716</v>
      </c>
      <c r="N3625" s="83" t="s">
        <v>9077</v>
      </c>
      <c r="O3625" s="48" t="s">
        <v>26</v>
      </c>
      <c r="T3625" s="49">
        <v>50000</v>
      </c>
      <c r="W3625" s="48" t="s">
        <v>27</v>
      </c>
      <c r="Y3625" s="61"/>
    </row>
    <row r="3626" spans="1:25" x14ac:dyDescent="0.25">
      <c r="A3626" s="84" t="s">
        <v>44</v>
      </c>
      <c r="B3626" s="76" t="s">
        <v>17999</v>
      </c>
      <c r="C3626" s="76" t="s">
        <v>24</v>
      </c>
      <c r="E3626" s="76" t="s">
        <v>18465</v>
      </c>
      <c r="F3626" s="76" t="s">
        <v>17999</v>
      </c>
      <c r="G3626" s="71" t="s">
        <v>25</v>
      </c>
      <c r="J3626" s="76" t="s">
        <v>111</v>
      </c>
      <c r="K3626" s="76" t="s">
        <v>126</v>
      </c>
      <c r="L3626" s="77" t="s">
        <v>18410</v>
      </c>
      <c r="M3626" s="78">
        <v>39730</v>
      </c>
      <c r="N3626" s="83"/>
      <c r="O3626" s="48" t="s">
        <v>26</v>
      </c>
      <c r="T3626" s="49">
        <v>30750</v>
      </c>
      <c r="W3626" s="48" t="s">
        <v>27</v>
      </c>
      <c r="Y3626" s="61"/>
    </row>
    <row r="3627" spans="1:25" x14ac:dyDescent="0.25">
      <c r="A3627" s="84" t="s">
        <v>44</v>
      </c>
      <c r="B3627" s="76" t="s">
        <v>17999</v>
      </c>
      <c r="C3627" s="76" t="s">
        <v>24</v>
      </c>
      <c r="E3627" s="76" t="s">
        <v>18466</v>
      </c>
      <c r="F3627" s="76" t="s">
        <v>17999</v>
      </c>
      <c r="G3627" s="71" t="s">
        <v>25</v>
      </c>
      <c r="J3627" s="76" t="s">
        <v>111</v>
      </c>
      <c r="K3627" s="76" t="s">
        <v>126</v>
      </c>
      <c r="L3627" s="77" t="s">
        <v>18411</v>
      </c>
      <c r="M3627" s="78">
        <v>39731</v>
      </c>
      <c r="N3627" s="83"/>
      <c r="O3627" s="48" t="s">
        <v>26</v>
      </c>
      <c r="T3627" s="49">
        <v>500</v>
      </c>
      <c r="W3627" s="48" t="s">
        <v>27</v>
      </c>
      <c r="Y3627" s="61"/>
    </row>
    <row r="3628" spans="1:25" x14ac:dyDescent="0.25">
      <c r="A3628" s="84" t="s">
        <v>44</v>
      </c>
      <c r="B3628" s="76" t="s">
        <v>17999</v>
      </c>
      <c r="C3628" s="76" t="s">
        <v>24</v>
      </c>
      <c r="E3628" s="76" t="s">
        <v>12366</v>
      </c>
      <c r="F3628" s="76" t="s">
        <v>17999</v>
      </c>
      <c r="G3628" s="71" t="s">
        <v>25</v>
      </c>
      <c r="J3628" s="76" t="s">
        <v>111</v>
      </c>
      <c r="K3628" s="76" t="s">
        <v>126</v>
      </c>
      <c r="L3628" s="77" t="s">
        <v>18412</v>
      </c>
      <c r="M3628" s="78">
        <v>39778</v>
      </c>
      <c r="N3628" s="83"/>
      <c r="O3628" s="48" t="s">
        <v>26</v>
      </c>
      <c r="T3628" s="49">
        <v>6000</v>
      </c>
      <c r="W3628" s="48" t="s">
        <v>27</v>
      </c>
      <c r="Y3628" s="61"/>
    </row>
    <row r="3629" spans="1:25" x14ac:dyDescent="0.25">
      <c r="A3629" s="84" t="s">
        <v>44</v>
      </c>
      <c r="B3629" s="76" t="s">
        <v>17999</v>
      </c>
      <c r="C3629" s="76" t="s">
        <v>24</v>
      </c>
      <c r="E3629" s="76" t="s">
        <v>18467</v>
      </c>
      <c r="F3629" s="76" t="s">
        <v>17999</v>
      </c>
      <c r="G3629" s="71" t="s">
        <v>25</v>
      </c>
      <c r="J3629" s="76" t="s">
        <v>111</v>
      </c>
      <c r="K3629" s="76" t="s">
        <v>126</v>
      </c>
      <c r="L3629" s="77" t="s">
        <v>18413</v>
      </c>
      <c r="M3629" s="78">
        <v>39797</v>
      </c>
      <c r="N3629" s="83"/>
      <c r="O3629" s="48" t="s">
        <v>26</v>
      </c>
      <c r="T3629" s="49">
        <v>15800</v>
      </c>
      <c r="W3629" s="48" t="s">
        <v>27</v>
      </c>
      <c r="Y3629" s="61"/>
    </row>
    <row r="3630" spans="1:25" x14ac:dyDescent="0.25">
      <c r="A3630" s="84" t="s">
        <v>44</v>
      </c>
      <c r="B3630" s="76" t="s">
        <v>17999</v>
      </c>
      <c r="C3630" s="76" t="s">
        <v>24</v>
      </c>
      <c r="E3630" s="76" t="s">
        <v>18467</v>
      </c>
      <c r="F3630" s="76" t="s">
        <v>17999</v>
      </c>
      <c r="G3630" s="71" t="s">
        <v>25</v>
      </c>
      <c r="J3630" s="76" t="s">
        <v>111</v>
      </c>
      <c r="K3630" s="76" t="s">
        <v>126</v>
      </c>
      <c r="L3630" s="77" t="s">
        <v>18414</v>
      </c>
      <c r="M3630" s="78">
        <v>39797</v>
      </c>
      <c r="N3630" s="83"/>
      <c r="O3630" s="48" t="s">
        <v>26</v>
      </c>
      <c r="T3630" s="49">
        <v>15800</v>
      </c>
      <c r="W3630" s="48" t="s">
        <v>27</v>
      </c>
      <c r="Y3630" s="61"/>
    </row>
    <row r="3631" spans="1:25" x14ac:dyDescent="0.25">
      <c r="A3631" s="84" t="s">
        <v>44</v>
      </c>
      <c r="B3631" s="76" t="s">
        <v>17999</v>
      </c>
      <c r="C3631" s="76" t="s">
        <v>24</v>
      </c>
      <c r="E3631" s="76" t="s">
        <v>18468</v>
      </c>
      <c r="F3631" s="76" t="s">
        <v>17999</v>
      </c>
      <c r="G3631" s="71" t="s">
        <v>25</v>
      </c>
      <c r="J3631" s="76" t="s">
        <v>111</v>
      </c>
      <c r="K3631" s="76" t="s">
        <v>126</v>
      </c>
      <c r="L3631" s="77" t="s">
        <v>18415</v>
      </c>
      <c r="M3631" s="78">
        <v>39812</v>
      </c>
      <c r="N3631" s="83" t="s">
        <v>9077</v>
      </c>
      <c r="O3631" s="48" t="s">
        <v>26</v>
      </c>
      <c r="T3631" s="49">
        <v>500</v>
      </c>
      <c r="W3631" s="48" t="s">
        <v>27</v>
      </c>
      <c r="Y3631" s="61"/>
    </row>
    <row r="3632" spans="1:25" x14ac:dyDescent="0.25">
      <c r="A3632" s="84" t="s">
        <v>44</v>
      </c>
      <c r="B3632" s="76" t="s">
        <v>18001</v>
      </c>
      <c r="C3632" s="76" t="s">
        <v>48</v>
      </c>
      <c r="E3632" s="76" t="s">
        <v>1206</v>
      </c>
      <c r="F3632" s="76" t="s">
        <v>18001</v>
      </c>
      <c r="G3632" s="71" t="s">
        <v>25</v>
      </c>
      <c r="J3632" s="76" t="s">
        <v>111</v>
      </c>
      <c r="K3632" s="76" t="s">
        <v>126</v>
      </c>
      <c r="L3632" s="77" t="s">
        <v>18416</v>
      </c>
      <c r="M3632" s="78">
        <v>39539</v>
      </c>
      <c r="N3632" s="83"/>
      <c r="O3632" s="48" t="s">
        <v>26</v>
      </c>
      <c r="T3632" s="49">
        <v>2000</v>
      </c>
      <c r="W3632" s="48" t="s">
        <v>27</v>
      </c>
      <c r="Y3632" s="61"/>
    </row>
    <row r="3633" spans="1:25" x14ac:dyDescent="0.25">
      <c r="A3633" s="84" t="s">
        <v>44</v>
      </c>
      <c r="B3633" s="76" t="s">
        <v>18001</v>
      </c>
      <c r="C3633" s="76" t="s">
        <v>48</v>
      </c>
      <c r="E3633" s="76" t="s">
        <v>18469</v>
      </c>
      <c r="F3633" s="76" t="s">
        <v>18001</v>
      </c>
      <c r="G3633" s="71" t="s">
        <v>25</v>
      </c>
      <c r="J3633" s="76" t="s">
        <v>111</v>
      </c>
      <c r="K3633" s="76" t="s">
        <v>126</v>
      </c>
      <c r="L3633" s="77" t="s">
        <v>18417</v>
      </c>
      <c r="M3633" s="78">
        <v>39697</v>
      </c>
      <c r="N3633" s="83" t="s">
        <v>9078</v>
      </c>
      <c r="O3633" s="48" t="s">
        <v>26</v>
      </c>
      <c r="T3633" s="49">
        <v>750000</v>
      </c>
      <c r="W3633" s="48" t="s">
        <v>27</v>
      </c>
      <c r="Y3633" s="61"/>
    </row>
    <row r="3634" spans="1:25" x14ac:dyDescent="0.25">
      <c r="A3634" s="85" t="s">
        <v>61</v>
      </c>
      <c r="B3634" s="76" t="s">
        <v>160</v>
      </c>
      <c r="C3634" s="76" t="s">
        <v>28</v>
      </c>
      <c r="E3634" s="76" t="s">
        <v>18470</v>
      </c>
      <c r="F3634" s="76" t="s">
        <v>160</v>
      </c>
      <c r="G3634" s="71" t="s">
        <v>25</v>
      </c>
      <c r="J3634" s="76" t="s">
        <v>111</v>
      </c>
      <c r="K3634" s="76" t="s">
        <v>126</v>
      </c>
      <c r="L3634" s="77">
        <v>184322</v>
      </c>
      <c r="M3634" s="78">
        <v>39452</v>
      </c>
      <c r="N3634" s="83" t="s">
        <v>9078</v>
      </c>
      <c r="O3634" s="48" t="s">
        <v>26</v>
      </c>
      <c r="T3634" s="49">
        <v>3000</v>
      </c>
      <c r="W3634" s="48" t="s">
        <v>27</v>
      </c>
      <c r="Y3634" s="61"/>
    </row>
    <row r="3635" spans="1:25" x14ac:dyDescent="0.25">
      <c r="A3635" s="85" t="s">
        <v>61</v>
      </c>
      <c r="B3635" s="76" t="s">
        <v>160</v>
      </c>
      <c r="C3635" s="76" t="s">
        <v>28</v>
      </c>
      <c r="E3635" s="76" t="s">
        <v>18471</v>
      </c>
      <c r="F3635" s="76" t="s">
        <v>160</v>
      </c>
      <c r="G3635" s="71" t="s">
        <v>25</v>
      </c>
      <c r="J3635" s="76" t="s">
        <v>111</v>
      </c>
      <c r="K3635" s="76" t="s">
        <v>126</v>
      </c>
      <c r="L3635" s="77">
        <v>192743</v>
      </c>
      <c r="M3635" s="78">
        <v>39452</v>
      </c>
      <c r="N3635" s="83" t="s">
        <v>9078</v>
      </c>
      <c r="O3635" s="48" t="s">
        <v>26</v>
      </c>
      <c r="T3635" s="49">
        <v>500</v>
      </c>
      <c r="W3635" s="48" t="s">
        <v>27</v>
      </c>
      <c r="Y3635" s="61"/>
    </row>
    <row r="3636" spans="1:25" x14ac:dyDescent="0.25">
      <c r="A3636" s="85" t="s">
        <v>61</v>
      </c>
      <c r="B3636" s="76" t="s">
        <v>160</v>
      </c>
      <c r="C3636" s="76" t="s">
        <v>28</v>
      </c>
      <c r="E3636" s="76" t="s">
        <v>18472</v>
      </c>
      <c r="F3636" s="76" t="s">
        <v>160</v>
      </c>
      <c r="G3636" s="71" t="s">
        <v>25</v>
      </c>
      <c r="J3636" s="76" t="s">
        <v>111</v>
      </c>
      <c r="K3636" s="76" t="s">
        <v>126</v>
      </c>
      <c r="L3636" s="77">
        <v>192733</v>
      </c>
      <c r="M3636" s="78">
        <v>39473</v>
      </c>
      <c r="N3636" s="83" t="s">
        <v>9077</v>
      </c>
      <c r="O3636" s="48" t="s">
        <v>26</v>
      </c>
      <c r="T3636" s="49">
        <v>100</v>
      </c>
      <c r="W3636" s="48" t="s">
        <v>27</v>
      </c>
      <c r="Y3636" s="61"/>
    </row>
    <row r="3637" spans="1:25" x14ac:dyDescent="0.25">
      <c r="A3637" s="85" t="s">
        <v>61</v>
      </c>
      <c r="B3637" s="76" t="s">
        <v>160</v>
      </c>
      <c r="C3637" s="76" t="s">
        <v>28</v>
      </c>
      <c r="E3637" s="76" t="s">
        <v>18472</v>
      </c>
      <c r="F3637" s="76" t="s">
        <v>160</v>
      </c>
      <c r="G3637" s="71" t="s">
        <v>25</v>
      </c>
      <c r="J3637" s="76" t="s">
        <v>111</v>
      </c>
      <c r="K3637" s="76" t="s">
        <v>126</v>
      </c>
      <c r="L3637" s="77">
        <v>192731</v>
      </c>
      <c r="M3637" s="78">
        <v>39473</v>
      </c>
      <c r="N3637" s="83" t="s">
        <v>9077</v>
      </c>
      <c r="O3637" s="48" t="s">
        <v>26</v>
      </c>
      <c r="T3637" s="49">
        <v>100</v>
      </c>
      <c r="W3637" s="48" t="s">
        <v>27</v>
      </c>
      <c r="Y3637" s="61"/>
    </row>
    <row r="3638" spans="1:25" x14ac:dyDescent="0.25">
      <c r="A3638" s="85" t="s">
        <v>61</v>
      </c>
      <c r="B3638" s="76" t="s">
        <v>160</v>
      </c>
      <c r="C3638" s="76" t="s">
        <v>28</v>
      </c>
      <c r="E3638" s="76" t="s">
        <v>18472</v>
      </c>
      <c r="F3638" s="76" t="s">
        <v>160</v>
      </c>
      <c r="G3638" s="71" t="s">
        <v>25</v>
      </c>
      <c r="J3638" s="76" t="s">
        <v>111</v>
      </c>
      <c r="K3638" s="76" t="s">
        <v>126</v>
      </c>
      <c r="L3638" s="77">
        <v>192730</v>
      </c>
      <c r="M3638" s="78">
        <v>39473</v>
      </c>
      <c r="N3638" s="83" t="s">
        <v>9077</v>
      </c>
      <c r="O3638" s="48" t="s">
        <v>26</v>
      </c>
      <c r="T3638" s="49">
        <v>100</v>
      </c>
      <c r="W3638" s="48" t="s">
        <v>27</v>
      </c>
      <c r="Y3638" s="61"/>
    </row>
    <row r="3639" spans="1:25" x14ac:dyDescent="0.25">
      <c r="A3639" s="85" t="s">
        <v>61</v>
      </c>
      <c r="B3639" s="76" t="s">
        <v>160</v>
      </c>
      <c r="C3639" s="76" t="s">
        <v>28</v>
      </c>
      <c r="E3639" s="76" t="s">
        <v>18472</v>
      </c>
      <c r="F3639" s="76" t="s">
        <v>160</v>
      </c>
      <c r="G3639" s="71" t="s">
        <v>25</v>
      </c>
      <c r="J3639" s="76" t="s">
        <v>111</v>
      </c>
      <c r="K3639" s="76" t="s">
        <v>126</v>
      </c>
      <c r="L3639" s="77">
        <v>192726</v>
      </c>
      <c r="M3639" s="78">
        <v>39470</v>
      </c>
      <c r="N3639" s="83" t="s">
        <v>9077</v>
      </c>
      <c r="O3639" s="48" t="s">
        <v>26</v>
      </c>
      <c r="T3639" s="49">
        <v>100</v>
      </c>
      <c r="W3639" s="48" t="s">
        <v>27</v>
      </c>
      <c r="Y3639" s="61"/>
    </row>
    <row r="3640" spans="1:25" x14ac:dyDescent="0.25">
      <c r="A3640" s="85" t="s">
        <v>61</v>
      </c>
      <c r="B3640" s="76" t="s">
        <v>160</v>
      </c>
      <c r="C3640" s="76" t="s">
        <v>28</v>
      </c>
      <c r="E3640" s="76" t="s">
        <v>18472</v>
      </c>
      <c r="F3640" s="76" t="s">
        <v>160</v>
      </c>
      <c r="G3640" s="71" t="s">
        <v>25</v>
      </c>
      <c r="J3640" s="76" t="s">
        <v>111</v>
      </c>
      <c r="K3640" s="76" t="s">
        <v>126</v>
      </c>
      <c r="L3640" s="77">
        <v>193809</v>
      </c>
      <c r="M3640" s="78">
        <v>39573</v>
      </c>
      <c r="N3640" s="83" t="s">
        <v>9077</v>
      </c>
      <c r="O3640" s="48" t="s">
        <v>26</v>
      </c>
      <c r="T3640" s="49">
        <v>500</v>
      </c>
      <c r="W3640" s="48" t="s">
        <v>27</v>
      </c>
      <c r="Y3640" s="61"/>
    </row>
    <row r="3641" spans="1:25" x14ac:dyDescent="0.25">
      <c r="A3641" s="85" t="s">
        <v>61</v>
      </c>
      <c r="B3641" s="76" t="s">
        <v>160</v>
      </c>
      <c r="C3641" s="76" t="s">
        <v>28</v>
      </c>
      <c r="E3641" s="76" t="s">
        <v>18472</v>
      </c>
      <c r="F3641" s="76" t="s">
        <v>160</v>
      </c>
      <c r="G3641" s="71" t="s">
        <v>25</v>
      </c>
      <c r="J3641" s="76" t="s">
        <v>111</v>
      </c>
      <c r="K3641" s="76" t="s">
        <v>126</v>
      </c>
      <c r="L3641" s="77">
        <v>193799</v>
      </c>
      <c r="M3641" s="78">
        <v>39571</v>
      </c>
      <c r="N3641" s="83" t="s">
        <v>9077</v>
      </c>
      <c r="O3641" s="48" t="s">
        <v>26</v>
      </c>
      <c r="T3641" s="49">
        <v>11000</v>
      </c>
      <c r="W3641" s="48" t="s">
        <v>27</v>
      </c>
      <c r="Y3641" s="61"/>
    </row>
    <row r="3642" spans="1:25" x14ac:dyDescent="0.25">
      <c r="A3642" s="84" t="s">
        <v>44</v>
      </c>
      <c r="B3642" s="76" t="s">
        <v>164</v>
      </c>
      <c r="C3642" s="76" t="s">
        <v>80</v>
      </c>
      <c r="E3642" s="76" t="s">
        <v>18473</v>
      </c>
      <c r="F3642" s="76" t="s">
        <v>164</v>
      </c>
      <c r="G3642" s="71" t="s">
        <v>25</v>
      </c>
      <c r="J3642" s="76" t="s">
        <v>111</v>
      </c>
      <c r="K3642" s="76" t="s">
        <v>126</v>
      </c>
      <c r="L3642" s="77">
        <v>140139</v>
      </c>
      <c r="M3642" s="78">
        <v>39615</v>
      </c>
      <c r="N3642" s="83" t="s">
        <v>9078</v>
      </c>
      <c r="O3642" s="48" t="s">
        <v>26</v>
      </c>
      <c r="T3642" s="49">
        <v>1200</v>
      </c>
      <c r="W3642" s="48" t="s">
        <v>27</v>
      </c>
      <c r="Y3642" s="61"/>
    </row>
    <row r="3643" spans="1:25" x14ac:dyDescent="0.25">
      <c r="A3643" s="84" t="s">
        <v>44</v>
      </c>
      <c r="B3643" s="76" t="s">
        <v>164</v>
      </c>
      <c r="C3643" s="76" t="s">
        <v>80</v>
      </c>
      <c r="E3643" s="76" t="s">
        <v>18474</v>
      </c>
      <c r="F3643" s="76" t="s">
        <v>164</v>
      </c>
      <c r="G3643" s="71" t="s">
        <v>25</v>
      </c>
      <c r="J3643" s="76" t="s">
        <v>111</v>
      </c>
      <c r="K3643" s="76" t="s">
        <v>126</v>
      </c>
      <c r="L3643" s="77">
        <v>140134</v>
      </c>
      <c r="M3643" s="78">
        <v>39615</v>
      </c>
      <c r="N3643" s="83" t="s">
        <v>9078</v>
      </c>
      <c r="O3643" s="48" t="s">
        <v>26</v>
      </c>
      <c r="T3643" s="49">
        <v>850</v>
      </c>
      <c r="W3643" s="48" t="s">
        <v>27</v>
      </c>
      <c r="Y3643" s="61"/>
    </row>
    <row r="3644" spans="1:25" x14ac:dyDescent="0.25">
      <c r="A3644" s="84" t="s">
        <v>44</v>
      </c>
      <c r="B3644" s="76" t="s">
        <v>164</v>
      </c>
      <c r="C3644" s="76" t="s">
        <v>80</v>
      </c>
      <c r="E3644" s="76" t="s">
        <v>18475</v>
      </c>
      <c r="F3644" s="76" t="s">
        <v>164</v>
      </c>
      <c r="G3644" s="71" t="s">
        <v>25</v>
      </c>
      <c r="J3644" s="76" t="s">
        <v>111</v>
      </c>
      <c r="K3644" s="76" t="s">
        <v>126</v>
      </c>
      <c r="L3644" s="77">
        <v>132429</v>
      </c>
      <c r="M3644" s="78">
        <v>39615</v>
      </c>
      <c r="N3644" s="83" t="s">
        <v>9078</v>
      </c>
      <c r="O3644" s="48" t="s">
        <v>26</v>
      </c>
      <c r="T3644" s="49">
        <v>100000</v>
      </c>
      <c r="W3644" s="48" t="s">
        <v>27</v>
      </c>
      <c r="Y3644" s="61"/>
    </row>
    <row r="3645" spans="1:25" x14ac:dyDescent="0.25">
      <c r="A3645" s="84" t="s">
        <v>44</v>
      </c>
      <c r="B3645" s="76" t="s">
        <v>164</v>
      </c>
      <c r="C3645" s="76" t="s">
        <v>80</v>
      </c>
      <c r="E3645" s="76" t="s">
        <v>18476</v>
      </c>
      <c r="F3645" s="76" t="s">
        <v>164</v>
      </c>
      <c r="G3645" s="71" t="s">
        <v>25</v>
      </c>
      <c r="J3645" s="76" t="s">
        <v>111</v>
      </c>
      <c r="K3645" s="76" t="s">
        <v>126</v>
      </c>
      <c r="L3645" s="77">
        <v>109464</v>
      </c>
      <c r="M3645" s="78">
        <v>39715</v>
      </c>
      <c r="N3645" s="83" t="s">
        <v>9078</v>
      </c>
      <c r="O3645" s="48" t="s">
        <v>26</v>
      </c>
      <c r="T3645" s="49">
        <v>300</v>
      </c>
      <c r="W3645" s="48" t="s">
        <v>27</v>
      </c>
      <c r="Y3645" s="61"/>
    </row>
    <row r="3646" spans="1:25" x14ac:dyDescent="0.25">
      <c r="A3646" s="84" t="s">
        <v>44</v>
      </c>
      <c r="B3646" s="76" t="s">
        <v>164</v>
      </c>
      <c r="C3646" s="76" t="s">
        <v>80</v>
      </c>
      <c r="E3646" s="76" t="s">
        <v>18477</v>
      </c>
      <c r="F3646" s="76" t="s">
        <v>164</v>
      </c>
      <c r="G3646" s="71" t="s">
        <v>25</v>
      </c>
      <c r="J3646" s="76" t="s">
        <v>111</v>
      </c>
      <c r="K3646" s="76" t="s">
        <v>126</v>
      </c>
      <c r="L3646" s="77">
        <v>186247</v>
      </c>
      <c r="M3646" s="78">
        <v>39534</v>
      </c>
      <c r="N3646" s="83" t="s">
        <v>9078</v>
      </c>
      <c r="O3646" s="48" t="s">
        <v>26</v>
      </c>
      <c r="T3646" s="49">
        <v>100</v>
      </c>
      <c r="W3646" s="48" t="s">
        <v>27</v>
      </c>
      <c r="Y3646" s="61"/>
    </row>
    <row r="3647" spans="1:25" x14ac:dyDescent="0.25">
      <c r="A3647" s="84" t="s">
        <v>44</v>
      </c>
      <c r="B3647" s="76" t="s">
        <v>164</v>
      </c>
      <c r="C3647" s="76" t="s">
        <v>80</v>
      </c>
      <c r="E3647" s="76" t="s">
        <v>18478</v>
      </c>
      <c r="F3647" s="76" t="s">
        <v>164</v>
      </c>
      <c r="G3647" s="71" t="s">
        <v>25</v>
      </c>
      <c r="J3647" s="76" t="s">
        <v>111</v>
      </c>
      <c r="K3647" s="76" t="s">
        <v>126</v>
      </c>
      <c r="L3647" s="77">
        <v>182253</v>
      </c>
      <c r="M3647" s="78">
        <v>39534</v>
      </c>
      <c r="N3647" s="83" t="s">
        <v>9078</v>
      </c>
      <c r="O3647" s="48" t="s">
        <v>26</v>
      </c>
      <c r="T3647" s="49">
        <v>1000</v>
      </c>
      <c r="W3647" s="48" t="s">
        <v>27</v>
      </c>
      <c r="Y3647" s="61"/>
    </row>
    <row r="3648" spans="1:25" x14ac:dyDescent="0.25">
      <c r="A3648" s="84" t="s">
        <v>44</v>
      </c>
      <c r="B3648" s="76" t="s">
        <v>164</v>
      </c>
      <c r="C3648" s="76" t="s">
        <v>80</v>
      </c>
      <c r="E3648" s="76" t="s">
        <v>18479</v>
      </c>
      <c r="F3648" s="76" t="s">
        <v>164</v>
      </c>
      <c r="G3648" s="71" t="s">
        <v>25</v>
      </c>
      <c r="J3648" s="76" t="s">
        <v>111</v>
      </c>
      <c r="K3648" s="76" t="s">
        <v>126</v>
      </c>
      <c r="L3648" s="77">
        <v>131452</v>
      </c>
      <c r="M3648" s="78">
        <v>39813</v>
      </c>
      <c r="N3648" s="83" t="s">
        <v>9078</v>
      </c>
      <c r="O3648" s="48" t="s">
        <v>26</v>
      </c>
      <c r="T3648" s="49">
        <v>1000</v>
      </c>
      <c r="W3648" s="48" t="s">
        <v>27</v>
      </c>
      <c r="Y3648" s="61"/>
    </row>
    <row r="3649" spans="1:25" x14ac:dyDescent="0.25">
      <c r="A3649" s="84" t="s">
        <v>44</v>
      </c>
      <c r="B3649" s="76" t="s">
        <v>164</v>
      </c>
      <c r="C3649" s="76" t="s">
        <v>80</v>
      </c>
      <c r="E3649" s="76" t="s">
        <v>18480</v>
      </c>
      <c r="F3649" s="76" t="s">
        <v>164</v>
      </c>
      <c r="G3649" s="71" t="s">
        <v>25</v>
      </c>
      <c r="J3649" s="76" t="s">
        <v>111</v>
      </c>
      <c r="K3649" s="76" t="s">
        <v>126</v>
      </c>
      <c r="L3649" s="77">
        <v>99300</v>
      </c>
      <c r="M3649" s="78">
        <v>39629</v>
      </c>
      <c r="N3649" s="83" t="s">
        <v>9078</v>
      </c>
      <c r="O3649" s="48" t="s">
        <v>26</v>
      </c>
      <c r="T3649" s="49">
        <v>10000</v>
      </c>
      <c r="W3649" s="48" t="s">
        <v>27</v>
      </c>
      <c r="Y3649" s="61"/>
    </row>
    <row r="3650" spans="1:25" x14ac:dyDescent="0.25">
      <c r="A3650" s="84" t="s">
        <v>44</v>
      </c>
      <c r="B3650" s="76" t="s">
        <v>164</v>
      </c>
      <c r="C3650" s="76" t="s">
        <v>80</v>
      </c>
      <c r="E3650" s="76" t="s">
        <v>18254</v>
      </c>
      <c r="F3650" s="76" t="s">
        <v>164</v>
      </c>
      <c r="G3650" s="71" t="s">
        <v>25</v>
      </c>
      <c r="J3650" s="76" t="s">
        <v>111</v>
      </c>
      <c r="K3650" s="76" t="s">
        <v>126</v>
      </c>
      <c r="L3650" s="77">
        <v>134208</v>
      </c>
      <c r="M3650" s="78">
        <v>39615</v>
      </c>
      <c r="N3650" s="83" t="s">
        <v>9078</v>
      </c>
      <c r="O3650" s="48" t="s">
        <v>26</v>
      </c>
      <c r="T3650" s="49">
        <v>1000</v>
      </c>
      <c r="W3650" s="48" t="s">
        <v>27</v>
      </c>
      <c r="Y3650" s="61"/>
    </row>
    <row r="3651" spans="1:25" x14ac:dyDescent="0.25">
      <c r="A3651" s="84" t="s">
        <v>44</v>
      </c>
      <c r="B3651" s="76" t="s">
        <v>164</v>
      </c>
      <c r="C3651" s="76" t="s">
        <v>80</v>
      </c>
      <c r="E3651" s="76" t="s">
        <v>18481</v>
      </c>
      <c r="F3651" s="76" t="s">
        <v>164</v>
      </c>
      <c r="G3651" s="71" t="s">
        <v>25</v>
      </c>
      <c r="J3651" s="76" t="s">
        <v>111</v>
      </c>
      <c r="K3651" s="76" t="s">
        <v>126</v>
      </c>
      <c r="L3651" s="77">
        <v>66260</v>
      </c>
      <c r="M3651" s="78">
        <v>39615</v>
      </c>
      <c r="N3651" s="83" t="s">
        <v>9078</v>
      </c>
      <c r="O3651" s="48" t="s">
        <v>26</v>
      </c>
      <c r="T3651" s="49">
        <v>1000</v>
      </c>
      <c r="W3651" s="48" t="s">
        <v>27</v>
      </c>
      <c r="Y3651" s="61"/>
    </row>
    <row r="3652" spans="1:25" x14ac:dyDescent="0.25">
      <c r="A3652" s="84" t="s">
        <v>44</v>
      </c>
      <c r="B3652" s="76" t="s">
        <v>164</v>
      </c>
      <c r="C3652" s="76" t="s">
        <v>80</v>
      </c>
      <c r="E3652" s="76" t="s">
        <v>18482</v>
      </c>
      <c r="F3652" s="76" t="s">
        <v>164</v>
      </c>
      <c r="G3652" s="71" t="s">
        <v>25</v>
      </c>
      <c r="J3652" s="76" t="s">
        <v>111</v>
      </c>
      <c r="K3652" s="76" t="s">
        <v>126</v>
      </c>
      <c r="L3652" s="77">
        <v>108118</v>
      </c>
      <c r="M3652" s="78">
        <v>39615</v>
      </c>
      <c r="N3652" s="83" t="s">
        <v>9078</v>
      </c>
      <c r="O3652" s="48" t="s">
        <v>26</v>
      </c>
      <c r="T3652" s="49">
        <v>50000</v>
      </c>
      <c r="W3652" s="48" t="s">
        <v>27</v>
      </c>
      <c r="Y3652" s="61"/>
    </row>
    <row r="3653" spans="1:25" x14ac:dyDescent="0.25">
      <c r="A3653" s="84" t="s">
        <v>44</v>
      </c>
      <c r="B3653" s="76" t="s">
        <v>164</v>
      </c>
      <c r="C3653" s="76" t="s">
        <v>80</v>
      </c>
      <c r="E3653" s="76" t="s">
        <v>18483</v>
      </c>
      <c r="F3653" s="76" t="s">
        <v>164</v>
      </c>
      <c r="G3653" s="71" t="s">
        <v>25</v>
      </c>
      <c r="J3653" s="76" t="s">
        <v>111</v>
      </c>
      <c r="K3653" s="76" t="s">
        <v>126</v>
      </c>
      <c r="L3653" s="77">
        <v>107654</v>
      </c>
      <c r="M3653" s="78">
        <v>39615</v>
      </c>
      <c r="N3653" s="83" t="s">
        <v>9078</v>
      </c>
      <c r="O3653" s="48" t="s">
        <v>26</v>
      </c>
      <c r="T3653" s="49">
        <v>140000</v>
      </c>
      <c r="W3653" s="48" t="s">
        <v>27</v>
      </c>
      <c r="Y3653" s="61"/>
    </row>
    <row r="3654" spans="1:25" x14ac:dyDescent="0.25">
      <c r="A3654" s="84" t="s">
        <v>44</v>
      </c>
      <c r="B3654" s="76" t="s">
        <v>164</v>
      </c>
      <c r="C3654" s="76" t="s">
        <v>80</v>
      </c>
      <c r="E3654" s="76" t="s">
        <v>18254</v>
      </c>
      <c r="F3654" s="76" t="s">
        <v>164</v>
      </c>
      <c r="G3654" s="71" t="s">
        <v>25</v>
      </c>
      <c r="J3654" s="76" t="s">
        <v>111</v>
      </c>
      <c r="K3654" s="76" t="s">
        <v>126</v>
      </c>
      <c r="L3654" s="77">
        <v>9384</v>
      </c>
      <c r="M3654" s="78">
        <v>39555</v>
      </c>
      <c r="N3654" s="83" t="s">
        <v>9078</v>
      </c>
      <c r="O3654" s="48" t="s">
        <v>26</v>
      </c>
      <c r="T3654" s="49">
        <v>5000</v>
      </c>
      <c r="W3654" s="48" t="s">
        <v>27</v>
      </c>
      <c r="Y3654" s="61"/>
    </row>
    <row r="3655" spans="1:25" x14ac:dyDescent="0.25">
      <c r="A3655" s="84" t="s">
        <v>44</v>
      </c>
      <c r="B3655" s="76" t="s">
        <v>18006</v>
      </c>
      <c r="C3655" s="76" t="s">
        <v>28</v>
      </c>
      <c r="E3655" s="76" t="s">
        <v>18461</v>
      </c>
      <c r="F3655" s="76" t="s">
        <v>18006</v>
      </c>
      <c r="G3655" s="71" t="s">
        <v>25</v>
      </c>
      <c r="J3655" s="76" t="s">
        <v>111</v>
      </c>
      <c r="K3655" s="76" t="s">
        <v>126</v>
      </c>
      <c r="L3655" s="77">
        <v>137360</v>
      </c>
      <c r="M3655" s="78">
        <v>39805</v>
      </c>
      <c r="N3655" s="83" t="s">
        <v>9077</v>
      </c>
      <c r="O3655" s="48" t="s">
        <v>26</v>
      </c>
      <c r="T3655" s="49">
        <v>100000</v>
      </c>
      <c r="W3655" s="48" t="s">
        <v>27</v>
      </c>
      <c r="Y3655" s="61"/>
    </row>
    <row r="3656" spans="1:25" x14ac:dyDescent="0.25">
      <c r="A3656" s="84" t="s">
        <v>44</v>
      </c>
      <c r="B3656" s="76" t="s">
        <v>18006</v>
      </c>
      <c r="C3656" s="76" t="s">
        <v>28</v>
      </c>
      <c r="E3656" s="76" t="s">
        <v>18484</v>
      </c>
      <c r="F3656" s="76" t="s">
        <v>18006</v>
      </c>
      <c r="G3656" s="71" t="s">
        <v>25</v>
      </c>
      <c r="J3656" s="76" t="s">
        <v>111</v>
      </c>
      <c r="K3656" s="76" t="s">
        <v>126</v>
      </c>
      <c r="L3656" s="77">
        <v>207083</v>
      </c>
      <c r="M3656" s="78">
        <v>39737</v>
      </c>
      <c r="N3656" s="83" t="s">
        <v>9078</v>
      </c>
      <c r="O3656" s="48" t="s">
        <v>26</v>
      </c>
      <c r="T3656" s="49">
        <v>10000</v>
      </c>
      <c r="W3656" s="48" t="s">
        <v>27</v>
      </c>
      <c r="Y3656" s="61"/>
    </row>
    <row r="3657" spans="1:25" x14ac:dyDescent="0.25">
      <c r="A3657" s="84" t="s">
        <v>44</v>
      </c>
      <c r="B3657" s="76" t="s">
        <v>18006</v>
      </c>
      <c r="C3657" s="76" t="s">
        <v>28</v>
      </c>
      <c r="E3657" s="76" t="s">
        <v>18485</v>
      </c>
      <c r="F3657" s="76" t="s">
        <v>18006</v>
      </c>
      <c r="G3657" s="71" t="s">
        <v>25</v>
      </c>
      <c r="J3657" s="76" t="s">
        <v>111</v>
      </c>
      <c r="K3657" s="76" t="s">
        <v>126</v>
      </c>
      <c r="L3657" s="77">
        <v>183902</v>
      </c>
      <c r="M3657" s="78">
        <v>39736</v>
      </c>
      <c r="N3657" s="83"/>
      <c r="O3657" s="48" t="s">
        <v>26</v>
      </c>
      <c r="T3657" s="49">
        <v>200000</v>
      </c>
      <c r="W3657" s="48" t="s">
        <v>27</v>
      </c>
      <c r="Y3657" s="61"/>
    </row>
    <row r="3658" spans="1:25" x14ac:dyDescent="0.25">
      <c r="A3658" s="84" t="s">
        <v>44</v>
      </c>
      <c r="B3658" s="76" t="s">
        <v>18006</v>
      </c>
      <c r="C3658" s="76" t="s">
        <v>28</v>
      </c>
      <c r="E3658" s="76" t="s">
        <v>8584</v>
      </c>
      <c r="F3658" s="76" t="s">
        <v>18006</v>
      </c>
      <c r="G3658" s="71" t="s">
        <v>25</v>
      </c>
      <c r="J3658" s="76" t="s">
        <v>111</v>
      </c>
      <c r="K3658" s="76" t="s">
        <v>126</v>
      </c>
      <c r="L3658" s="77">
        <v>150876</v>
      </c>
      <c r="M3658" s="78">
        <v>39734</v>
      </c>
      <c r="N3658" s="83" t="s">
        <v>9078</v>
      </c>
      <c r="O3658" s="48" t="s">
        <v>26</v>
      </c>
      <c r="T3658" s="49">
        <v>500</v>
      </c>
      <c r="W3658" s="48" t="s">
        <v>27</v>
      </c>
      <c r="Y3658" s="61"/>
    </row>
    <row r="3659" spans="1:25" x14ac:dyDescent="0.25">
      <c r="A3659" s="84" t="s">
        <v>44</v>
      </c>
      <c r="B3659" s="76" t="s">
        <v>18006</v>
      </c>
      <c r="C3659" s="76" t="s">
        <v>28</v>
      </c>
      <c r="E3659" s="76" t="s">
        <v>8584</v>
      </c>
      <c r="F3659" s="76" t="s">
        <v>18006</v>
      </c>
      <c r="G3659" s="71" t="s">
        <v>25</v>
      </c>
      <c r="J3659" s="76" t="s">
        <v>111</v>
      </c>
      <c r="K3659" s="76" t="s">
        <v>126</v>
      </c>
      <c r="L3659" s="77">
        <v>150875</v>
      </c>
      <c r="M3659" s="78">
        <v>39734</v>
      </c>
      <c r="N3659" s="83" t="s">
        <v>9078</v>
      </c>
      <c r="O3659" s="48" t="s">
        <v>26</v>
      </c>
      <c r="T3659" s="49">
        <v>500</v>
      </c>
      <c r="W3659" s="48" t="s">
        <v>27</v>
      </c>
      <c r="Y3659" s="61"/>
    </row>
    <row r="3660" spans="1:25" x14ac:dyDescent="0.25">
      <c r="A3660" s="84" t="s">
        <v>44</v>
      </c>
      <c r="B3660" s="76" t="s">
        <v>18006</v>
      </c>
      <c r="C3660" s="76" t="s">
        <v>28</v>
      </c>
      <c r="E3660" s="76" t="s">
        <v>18486</v>
      </c>
      <c r="F3660" s="76" t="s">
        <v>18006</v>
      </c>
      <c r="G3660" s="71" t="s">
        <v>25</v>
      </c>
      <c r="J3660" s="76" t="s">
        <v>111</v>
      </c>
      <c r="K3660" s="76" t="s">
        <v>126</v>
      </c>
      <c r="L3660" s="77">
        <v>203417</v>
      </c>
      <c r="M3660" s="78">
        <v>39725</v>
      </c>
      <c r="N3660" s="83"/>
      <c r="O3660" s="48" t="s">
        <v>26</v>
      </c>
      <c r="T3660" s="49">
        <v>804180</v>
      </c>
      <c r="W3660" s="48" t="s">
        <v>27</v>
      </c>
      <c r="Y3660" s="61"/>
    </row>
    <row r="3661" spans="1:25" x14ac:dyDescent="0.25">
      <c r="A3661" s="84" t="s">
        <v>44</v>
      </c>
      <c r="B3661" s="76" t="s">
        <v>18006</v>
      </c>
      <c r="C3661" s="76" t="s">
        <v>28</v>
      </c>
      <c r="E3661" s="76" t="s">
        <v>18487</v>
      </c>
      <c r="F3661" s="76" t="s">
        <v>18006</v>
      </c>
      <c r="G3661" s="71" t="s">
        <v>25</v>
      </c>
      <c r="J3661" s="76" t="s">
        <v>111</v>
      </c>
      <c r="K3661" s="76" t="s">
        <v>126</v>
      </c>
      <c r="L3661" s="77">
        <v>203416</v>
      </c>
      <c r="M3661" s="78">
        <v>39720</v>
      </c>
      <c r="N3661" s="83"/>
      <c r="O3661" s="48" t="s">
        <v>26</v>
      </c>
      <c r="T3661" s="49">
        <v>500000</v>
      </c>
      <c r="W3661" s="48" t="s">
        <v>27</v>
      </c>
      <c r="Y3661" s="61"/>
    </row>
    <row r="3662" spans="1:25" x14ac:dyDescent="0.25">
      <c r="A3662" s="84" t="s">
        <v>44</v>
      </c>
      <c r="B3662" s="76" t="s">
        <v>18006</v>
      </c>
      <c r="C3662" s="76" t="s">
        <v>28</v>
      </c>
      <c r="E3662" s="76" t="s">
        <v>18488</v>
      </c>
      <c r="F3662" s="76" t="s">
        <v>18006</v>
      </c>
      <c r="G3662" s="71" t="s">
        <v>25</v>
      </c>
      <c r="J3662" s="76" t="s">
        <v>111</v>
      </c>
      <c r="K3662" s="76" t="s">
        <v>126</v>
      </c>
      <c r="L3662" s="77">
        <v>196662</v>
      </c>
      <c r="M3662" s="78">
        <v>39714</v>
      </c>
      <c r="N3662" s="83"/>
      <c r="O3662" s="48" t="s">
        <v>26</v>
      </c>
      <c r="T3662" s="49">
        <v>13816</v>
      </c>
      <c r="W3662" s="48" t="s">
        <v>27</v>
      </c>
      <c r="Y3662" s="61"/>
    </row>
    <row r="3663" spans="1:25" x14ac:dyDescent="0.25">
      <c r="A3663" s="84" t="s">
        <v>44</v>
      </c>
      <c r="B3663" s="76" t="s">
        <v>18006</v>
      </c>
      <c r="C3663" s="76" t="s">
        <v>28</v>
      </c>
      <c r="E3663" s="76" t="s">
        <v>18489</v>
      </c>
      <c r="F3663" s="76" t="s">
        <v>18006</v>
      </c>
      <c r="G3663" s="71" t="s">
        <v>25</v>
      </c>
      <c r="J3663" s="76" t="s">
        <v>111</v>
      </c>
      <c r="K3663" s="76" t="s">
        <v>126</v>
      </c>
      <c r="L3663" s="77">
        <v>185598</v>
      </c>
      <c r="M3663" s="78">
        <v>39706</v>
      </c>
      <c r="N3663" s="83" t="s">
        <v>9078</v>
      </c>
      <c r="O3663" s="48" t="s">
        <v>26</v>
      </c>
      <c r="T3663" s="49">
        <v>500</v>
      </c>
      <c r="W3663" s="48" t="s">
        <v>27</v>
      </c>
      <c r="Y3663" s="61"/>
    </row>
    <row r="3664" spans="1:25" x14ac:dyDescent="0.25">
      <c r="A3664" s="84" t="s">
        <v>44</v>
      </c>
      <c r="B3664" s="76" t="s">
        <v>18006</v>
      </c>
      <c r="C3664" s="76" t="s">
        <v>28</v>
      </c>
      <c r="E3664" s="76" t="s">
        <v>18287</v>
      </c>
      <c r="F3664" s="76" t="s">
        <v>18006</v>
      </c>
      <c r="G3664" s="71" t="s">
        <v>25</v>
      </c>
      <c r="J3664" s="76" t="s">
        <v>111</v>
      </c>
      <c r="K3664" s="76" t="s">
        <v>126</v>
      </c>
      <c r="L3664" s="77">
        <v>207584</v>
      </c>
      <c r="M3664" s="78">
        <v>39687</v>
      </c>
      <c r="N3664" s="83" t="s">
        <v>9078</v>
      </c>
      <c r="O3664" s="48" t="s">
        <v>26</v>
      </c>
      <c r="T3664" s="49">
        <v>19500</v>
      </c>
      <c r="W3664" s="48" t="s">
        <v>27</v>
      </c>
      <c r="Y3664" s="61"/>
    </row>
    <row r="3665" spans="1:25" x14ac:dyDescent="0.25">
      <c r="A3665" s="84" t="s">
        <v>44</v>
      </c>
      <c r="B3665" s="76" t="s">
        <v>18006</v>
      </c>
      <c r="C3665" s="76" t="s">
        <v>28</v>
      </c>
      <c r="E3665" s="76" t="s">
        <v>8584</v>
      </c>
      <c r="F3665" s="76" t="s">
        <v>18006</v>
      </c>
      <c r="G3665" s="71" t="s">
        <v>25</v>
      </c>
      <c r="J3665" s="76" t="s">
        <v>111</v>
      </c>
      <c r="K3665" s="76" t="s">
        <v>126</v>
      </c>
      <c r="L3665" s="77">
        <v>194654</v>
      </c>
      <c r="M3665" s="78">
        <v>39687</v>
      </c>
      <c r="N3665" s="83" t="s">
        <v>9078</v>
      </c>
      <c r="O3665" s="48" t="s">
        <v>26</v>
      </c>
      <c r="T3665" s="49">
        <v>500</v>
      </c>
      <c r="W3665" s="48" t="s">
        <v>27</v>
      </c>
      <c r="Y3665" s="61"/>
    </row>
    <row r="3666" spans="1:25" x14ac:dyDescent="0.25">
      <c r="A3666" s="84" t="s">
        <v>44</v>
      </c>
      <c r="B3666" s="76" t="s">
        <v>18006</v>
      </c>
      <c r="C3666" s="76" t="s">
        <v>28</v>
      </c>
      <c r="E3666" s="76" t="s">
        <v>18490</v>
      </c>
      <c r="F3666" s="76" t="s">
        <v>18006</v>
      </c>
      <c r="G3666" s="71" t="s">
        <v>25</v>
      </c>
      <c r="J3666" s="76" t="s">
        <v>111</v>
      </c>
      <c r="K3666" s="76" t="s">
        <v>126</v>
      </c>
      <c r="L3666" s="77">
        <v>172911</v>
      </c>
      <c r="M3666" s="78">
        <v>39667</v>
      </c>
      <c r="N3666" s="83"/>
      <c r="O3666" s="48" t="s">
        <v>26</v>
      </c>
      <c r="T3666" s="49">
        <v>6723</v>
      </c>
      <c r="W3666" s="48" t="s">
        <v>27</v>
      </c>
      <c r="Y3666" s="61"/>
    </row>
    <row r="3667" spans="1:25" x14ac:dyDescent="0.25">
      <c r="A3667" s="84" t="s">
        <v>44</v>
      </c>
      <c r="B3667" s="76" t="s">
        <v>18006</v>
      </c>
      <c r="C3667" s="76" t="s">
        <v>28</v>
      </c>
      <c r="E3667" s="76" t="s">
        <v>18491</v>
      </c>
      <c r="F3667" s="76" t="s">
        <v>18006</v>
      </c>
      <c r="G3667" s="71" t="s">
        <v>25</v>
      </c>
      <c r="J3667" s="76" t="s">
        <v>111</v>
      </c>
      <c r="K3667" s="76" t="s">
        <v>126</v>
      </c>
      <c r="L3667" s="77">
        <v>180647</v>
      </c>
      <c r="M3667" s="78">
        <v>39661</v>
      </c>
      <c r="N3667" s="83"/>
      <c r="O3667" s="48" t="s">
        <v>26</v>
      </c>
      <c r="T3667" s="49">
        <v>12000</v>
      </c>
      <c r="W3667" s="48" t="s">
        <v>27</v>
      </c>
      <c r="Y3667" s="61"/>
    </row>
    <row r="3668" spans="1:25" x14ac:dyDescent="0.25">
      <c r="A3668" s="84" t="s">
        <v>44</v>
      </c>
      <c r="B3668" s="76" t="s">
        <v>18006</v>
      </c>
      <c r="C3668" s="76" t="s">
        <v>28</v>
      </c>
      <c r="E3668" s="76" t="s">
        <v>8584</v>
      </c>
      <c r="F3668" s="76" t="s">
        <v>18006</v>
      </c>
      <c r="G3668" s="71" t="s">
        <v>25</v>
      </c>
      <c r="J3668" s="76" t="s">
        <v>111</v>
      </c>
      <c r="K3668" s="76" t="s">
        <v>126</v>
      </c>
      <c r="L3668" s="77">
        <v>150826</v>
      </c>
      <c r="M3668" s="78">
        <v>39661</v>
      </c>
      <c r="N3668" s="83" t="s">
        <v>9078</v>
      </c>
      <c r="O3668" s="48" t="s">
        <v>26</v>
      </c>
      <c r="T3668" s="49">
        <v>500</v>
      </c>
      <c r="W3668" s="48" t="s">
        <v>27</v>
      </c>
      <c r="Y3668" s="61"/>
    </row>
    <row r="3669" spans="1:25" x14ac:dyDescent="0.25">
      <c r="A3669" s="84" t="s">
        <v>44</v>
      </c>
      <c r="B3669" s="76" t="s">
        <v>18006</v>
      </c>
      <c r="C3669" s="76" t="s">
        <v>28</v>
      </c>
      <c r="E3669" s="76" t="s">
        <v>18492</v>
      </c>
      <c r="F3669" s="76" t="s">
        <v>18006</v>
      </c>
      <c r="G3669" s="71" t="s">
        <v>25</v>
      </c>
      <c r="J3669" s="76" t="s">
        <v>111</v>
      </c>
      <c r="K3669" s="76" t="s">
        <v>126</v>
      </c>
      <c r="L3669" s="77">
        <v>195590</v>
      </c>
      <c r="M3669" s="78">
        <v>39652</v>
      </c>
      <c r="N3669" s="83" t="s">
        <v>9078</v>
      </c>
      <c r="O3669" s="48" t="s">
        <v>26</v>
      </c>
      <c r="T3669" s="49">
        <v>10000</v>
      </c>
      <c r="W3669" s="48" t="s">
        <v>27</v>
      </c>
      <c r="Y3669" s="61"/>
    </row>
    <row r="3670" spans="1:25" x14ac:dyDescent="0.25">
      <c r="A3670" s="84" t="s">
        <v>44</v>
      </c>
      <c r="B3670" s="76" t="s">
        <v>18006</v>
      </c>
      <c r="C3670" s="76" t="s">
        <v>28</v>
      </c>
      <c r="E3670" s="76" t="s">
        <v>18493</v>
      </c>
      <c r="F3670" s="76" t="s">
        <v>18006</v>
      </c>
      <c r="G3670" s="71" t="s">
        <v>25</v>
      </c>
      <c r="J3670" s="76" t="s">
        <v>111</v>
      </c>
      <c r="K3670" s="76" t="s">
        <v>126</v>
      </c>
      <c r="L3670" s="77">
        <v>172876</v>
      </c>
      <c r="M3670" s="78">
        <v>39652</v>
      </c>
      <c r="N3670" s="83" t="s">
        <v>9078</v>
      </c>
      <c r="O3670" s="48" t="s">
        <v>26</v>
      </c>
      <c r="T3670" s="49">
        <v>500</v>
      </c>
      <c r="W3670" s="48" t="s">
        <v>27</v>
      </c>
      <c r="Y3670" s="61"/>
    </row>
    <row r="3671" spans="1:25" x14ac:dyDescent="0.25">
      <c r="A3671" s="84" t="s">
        <v>44</v>
      </c>
      <c r="B3671" s="76" t="s">
        <v>18006</v>
      </c>
      <c r="C3671" s="76" t="s">
        <v>28</v>
      </c>
      <c r="E3671" s="76" t="s">
        <v>3673</v>
      </c>
      <c r="F3671" s="76" t="s">
        <v>18006</v>
      </c>
      <c r="G3671" s="71" t="s">
        <v>25</v>
      </c>
      <c r="J3671" s="76" t="s">
        <v>111</v>
      </c>
      <c r="K3671" s="76" t="s">
        <v>126</v>
      </c>
      <c r="L3671" s="77">
        <v>177627</v>
      </c>
      <c r="M3671" s="78">
        <v>39624</v>
      </c>
      <c r="N3671" s="83" t="s">
        <v>9078</v>
      </c>
      <c r="O3671" s="48" t="s">
        <v>26</v>
      </c>
      <c r="T3671" s="49">
        <v>700</v>
      </c>
      <c r="W3671" s="48" t="s">
        <v>27</v>
      </c>
      <c r="Y3671" s="61"/>
    </row>
    <row r="3672" spans="1:25" x14ac:dyDescent="0.25">
      <c r="A3672" s="84" t="s">
        <v>44</v>
      </c>
      <c r="B3672" s="76" t="s">
        <v>18006</v>
      </c>
      <c r="C3672" s="76" t="s">
        <v>28</v>
      </c>
      <c r="E3672" s="76" t="s">
        <v>18494</v>
      </c>
      <c r="F3672" s="76" t="s">
        <v>18006</v>
      </c>
      <c r="G3672" s="71" t="s">
        <v>25</v>
      </c>
      <c r="J3672" s="76" t="s">
        <v>111</v>
      </c>
      <c r="K3672" s="76" t="s">
        <v>126</v>
      </c>
      <c r="L3672" s="77">
        <v>170557</v>
      </c>
      <c r="M3672" s="78">
        <v>39620</v>
      </c>
      <c r="N3672" s="83"/>
      <c r="O3672" s="48" t="s">
        <v>26</v>
      </c>
      <c r="T3672" s="49">
        <v>500</v>
      </c>
      <c r="W3672" s="48" t="s">
        <v>27</v>
      </c>
      <c r="Y3672" s="61"/>
    </row>
    <row r="3673" spans="1:25" x14ac:dyDescent="0.25">
      <c r="A3673" s="84" t="s">
        <v>44</v>
      </c>
      <c r="B3673" s="76" t="s">
        <v>18006</v>
      </c>
      <c r="C3673" s="76" t="s">
        <v>28</v>
      </c>
      <c r="E3673" s="76" t="s">
        <v>8584</v>
      </c>
      <c r="F3673" s="76" t="s">
        <v>18006</v>
      </c>
      <c r="G3673" s="71" t="s">
        <v>25</v>
      </c>
      <c r="J3673" s="76" t="s">
        <v>111</v>
      </c>
      <c r="K3673" s="76" t="s">
        <v>126</v>
      </c>
      <c r="L3673" s="77">
        <v>150799</v>
      </c>
      <c r="M3673" s="78">
        <v>39613</v>
      </c>
      <c r="N3673" s="83" t="s">
        <v>9078</v>
      </c>
      <c r="O3673" s="48" t="s">
        <v>26</v>
      </c>
      <c r="T3673" s="49">
        <v>500</v>
      </c>
      <c r="W3673" s="48" t="s">
        <v>27</v>
      </c>
      <c r="Y3673" s="61"/>
    </row>
    <row r="3674" spans="1:25" x14ac:dyDescent="0.25">
      <c r="A3674" s="84" t="s">
        <v>44</v>
      </c>
      <c r="B3674" s="76" t="s">
        <v>18006</v>
      </c>
      <c r="C3674" s="76" t="s">
        <v>28</v>
      </c>
      <c r="E3674" s="76" t="s">
        <v>18495</v>
      </c>
      <c r="F3674" s="76" t="s">
        <v>18006</v>
      </c>
      <c r="G3674" s="71" t="s">
        <v>25</v>
      </c>
      <c r="J3674" s="76" t="s">
        <v>111</v>
      </c>
      <c r="K3674" s="76" t="s">
        <v>126</v>
      </c>
      <c r="L3674" s="77">
        <v>199647</v>
      </c>
      <c r="M3674" s="78">
        <v>39611</v>
      </c>
      <c r="N3674" s="83"/>
      <c r="O3674" s="48" t="s">
        <v>26</v>
      </c>
      <c r="T3674" s="49">
        <v>5000</v>
      </c>
      <c r="W3674" s="48" t="s">
        <v>27</v>
      </c>
      <c r="Y3674" s="61"/>
    </row>
    <row r="3675" spans="1:25" x14ac:dyDescent="0.25">
      <c r="A3675" s="84" t="s">
        <v>44</v>
      </c>
      <c r="B3675" s="76" t="s">
        <v>18006</v>
      </c>
      <c r="C3675" s="76" t="s">
        <v>28</v>
      </c>
      <c r="E3675" s="76" t="s">
        <v>8149</v>
      </c>
      <c r="F3675" s="76" t="s">
        <v>18006</v>
      </c>
      <c r="G3675" s="71" t="s">
        <v>25</v>
      </c>
      <c r="J3675" s="76" t="s">
        <v>111</v>
      </c>
      <c r="K3675" s="76" t="s">
        <v>126</v>
      </c>
      <c r="L3675" s="77">
        <v>194516</v>
      </c>
      <c r="M3675" s="78">
        <v>39608</v>
      </c>
      <c r="N3675" s="83" t="s">
        <v>9078</v>
      </c>
      <c r="O3675" s="48" t="s">
        <v>26</v>
      </c>
      <c r="T3675" s="49">
        <v>500</v>
      </c>
      <c r="W3675" s="48" t="s">
        <v>27</v>
      </c>
      <c r="Y3675" s="61"/>
    </row>
    <row r="3676" spans="1:25" x14ac:dyDescent="0.25">
      <c r="A3676" s="84" t="s">
        <v>44</v>
      </c>
      <c r="B3676" s="76" t="s">
        <v>18006</v>
      </c>
      <c r="C3676" s="76" t="s">
        <v>28</v>
      </c>
      <c r="E3676" s="76" t="s">
        <v>18496</v>
      </c>
      <c r="F3676" s="76" t="s">
        <v>18006</v>
      </c>
      <c r="G3676" s="71" t="s">
        <v>25</v>
      </c>
      <c r="J3676" s="76" t="s">
        <v>111</v>
      </c>
      <c r="K3676" s="76" t="s">
        <v>126</v>
      </c>
      <c r="L3676" s="77">
        <v>93884</v>
      </c>
      <c r="M3676" s="78">
        <v>39596</v>
      </c>
      <c r="N3676" s="83" t="s">
        <v>9077</v>
      </c>
      <c r="O3676" s="48" t="s">
        <v>26</v>
      </c>
      <c r="T3676" s="49">
        <v>5000</v>
      </c>
      <c r="W3676" s="48" t="s">
        <v>27</v>
      </c>
      <c r="Y3676" s="61"/>
    </row>
    <row r="3677" spans="1:25" x14ac:dyDescent="0.25">
      <c r="A3677" s="84" t="s">
        <v>44</v>
      </c>
      <c r="B3677" s="76" t="s">
        <v>18006</v>
      </c>
      <c r="C3677" s="76" t="s">
        <v>28</v>
      </c>
      <c r="E3677" s="76" t="s">
        <v>18497</v>
      </c>
      <c r="F3677" s="76" t="s">
        <v>18006</v>
      </c>
      <c r="G3677" s="71" t="s">
        <v>25</v>
      </c>
      <c r="J3677" s="76" t="s">
        <v>111</v>
      </c>
      <c r="K3677" s="76" t="s">
        <v>126</v>
      </c>
      <c r="L3677" s="77">
        <v>201195</v>
      </c>
      <c r="M3677" s="78">
        <v>39588</v>
      </c>
      <c r="N3677" s="83" t="s">
        <v>9077</v>
      </c>
      <c r="O3677" s="48" t="s">
        <v>26</v>
      </c>
      <c r="T3677" s="49">
        <v>200</v>
      </c>
      <c r="W3677" s="48" t="s">
        <v>27</v>
      </c>
      <c r="Y3677" s="61"/>
    </row>
    <row r="3678" spans="1:25" x14ac:dyDescent="0.25">
      <c r="A3678" s="84" t="s">
        <v>44</v>
      </c>
      <c r="B3678" s="76" t="s">
        <v>18006</v>
      </c>
      <c r="C3678" s="76" t="s">
        <v>28</v>
      </c>
      <c r="E3678" s="76" t="s">
        <v>3673</v>
      </c>
      <c r="F3678" s="76" t="s">
        <v>18006</v>
      </c>
      <c r="G3678" s="71" t="s">
        <v>25</v>
      </c>
      <c r="J3678" s="76" t="s">
        <v>111</v>
      </c>
      <c r="K3678" s="76" t="s">
        <v>126</v>
      </c>
      <c r="L3678" s="77">
        <v>168630</v>
      </c>
      <c r="M3678" s="78">
        <v>39577</v>
      </c>
      <c r="N3678" s="83" t="s">
        <v>9078</v>
      </c>
      <c r="O3678" s="48" t="s">
        <v>26</v>
      </c>
      <c r="T3678" s="49">
        <v>700</v>
      </c>
      <c r="W3678" s="48" t="s">
        <v>27</v>
      </c>
      <c r="Y3678" s="61"/>
    </row>
    <row r="3679" spans="1:25" x14ac:dyDescent="0.25">
      <c r="A3679" s="84" t="s">
        <v>44</v>
      </c>
      <c r="B3679" s="76" t="s">
        <v>18006</v>
      </c>
      <c r="C3679" s="76" t="s">
        <v>28</v>
      </c>
      <c r="E3679" s="76" t="s">
        <v>18498</v>
      </c>
      <c r="F3679" s="76" t="s">
        <v>18006</v>
      </c>
      <c r="G3679" s="71" t="s">
        <v>25</v>
      </c>
      <c r="J3679" s="76" t="s">
        <v>111</v>
      </c>
      <c r="K3679" s="76" t="s">
        <v>126</v>
      </c>
      <c r="L3679" s="77">
        <v>198726</v>
      </c>
      <c r="M3679" s="78">
        <v>39563</v>
      </c>
      <c r="N3679" s="83" t="s">
        <v>9078</v>
      </c>
      <c r="O3679" s="48" t="s">
        <v>26</v>
      </c>
      <c r="T3679" s="49">
        <v>500</v>
      </c>
      <c r="W3679" s="48" t="s">
        <v>27</v>
      </c>
      <c r="Y3679" s="61"/>
    </row>
    <row r="3680" spans="1:25" x14ac:dyDescent="0.25">
      <c r="A3680" s="84" t="s">
        <v>44</v>
      </c>
      <c r="B3680" s="76" t="s">
        <v>18006</v>
      </c>
      <c r="C3680" s="76" t="s">
        <v>28</v>
      </c>
      <c r="E3680" s="76" t="s">
        <v>18499</v>
      </c>
      <c r="F3680" s="76" t="s">
        <v>18006</v>
      </c>
      <c r="G3680" s="71" t="s">
        <v>25</v>
      </c>
      <c r="J3680" s="76" t="s">
        <v>111</v>
      </c>
      <c r="K3680" s="76" t="s">
        <v>126</v>
      </c>
      <c r="L3680" s="77">
        <v>134697</v>
      </c>
      <c r="M3680" s="78">
        <v>39552</v>
      </c>
      <c r="N3680" s="83"/>
      <c r="O3680" s="48" t="s">
        <v>26</v>
      </c>
      <c r="T3680" s="49">
        <v>6000</v>
      </c>
      <c r="W3680" s="48" t="s">
        <v>27</v>
      </c>
      <c r="Y3680" s="61"/>
    </row>
    <row r="3681" spans="1:25" x14ac:dyDescent="0.25">
      <c r="A3681" s="84" t="s">
        <v>44</v>
      </c>
      <c r="B3681" s="76" t="s">
        <v>18006</v>
      </c>
      <c r="C3681" s="76" t="s">
        <v>28</v>
      </c>
      <c r="E3681" s="76" t="s">
        <v>8320</v>
      </c>
      <c r="F3681" s="76" t="s">
        <v>18006</v>
      </c>
      <c r="G3681" s="71" t="s">
        <v>25</v>
      </c>
      <c r="J3681" s="76" t="s">
        <v>111</v>
      </c>
      <c r="K3681" s="76" t="s">
        <v>126</v>
      </c>
      <c r="L3681" s="77">
        <v>170068</v>
      </c>
      <c r="M3681" s="78">
        <v>39550</v>
      </c>
      <c r="N3681" s="83" t="s">
        <v>9077</v>
      </c>
      <c r="O3681" s="48" t="s">
        <v>26</v>
      </c>
      <c r="T3681" s="49">
        <v>700</v>
      </c>
      <c r="W3681" s="48" t="s">
        <v>27</v>
      </c>
      <c r="Y3681" s="61"/>
    </row>
    <row r="3682" spans="1:25" x14ac:dyDescent="0.25">
      <c r="A3682" s="84" t="s">
        <v>44</v>
      </c>
      <c r="B3682" s="76" t="s">
        <v>18006</v>
      </c>
      <c r="C3682" s="76" t="s">
        <v>28</v>
      </c>
      <c r="E3682" s="76" t="s">
        <v>18500</v>
      </c>
      <c r="F3682" s="76" t="s">
        <v>18006</v>
      </c>
      <c r="G3682" s="71" t="s">
        <v>25</v>
      </c>
      <c r="J3682" s="76" t="s">
        <v>111</v>
      </c>
      <c r="K3682" s="76" t="s">
        <v>126</v>
      </c>
      <c r="L3682" s="77">
        <v>192339</v>
      </c>
      <c r="M3682" s="78">
        <v>39545</v>
      </c>
      <c r="N3682" s="83"/>
      <c r="O3682" s="48" t="s">
        <v>26</v>
      </c>
      <c r="T3682" s="49">
        <v>500</v>
      </c>
      <c r="W3682" s="48" t="s">
        <v>27</v>
      </c>
      <c r="Y3682" s="61"/>
    </row>
    <row r="3683" spans="1:25" x14ac:dyDescent="0.25">
      <c r="A3683" s="84" t="s">
        <v>44</v>
      </c>
      <c r="B3683" s="76" t="s">
        <v>18006</v>
      </c>
      <c r="C3683" s="76" t="s">
        <v>28</v>
      </c>
      <c r="E3683" s="76" t="s">
        <v>18501</v>
      </c>
      <c r="F3683" s="76" t="s">
        <v>18006</v>
      </c>
      <c r="G3683" s="71" t="s">
        <v>25</v>
      </c>
      <c r="J3683" s="76" t="s">
        <v>111</v>
      </c>
      <c r="K3683" s="76" t="s">
        <v>126</v>
      </c>
      <c r="L3683" s="77">
        <v>193636</v>
      </c>
      <c r="M3683" s="78">
        <v>39500</v>
      </c>
      <c r="N3683" s="83" t="s">
        <v>9078</v>
      </c>
      <c r="O3683" s="48" t="s">
        <v>26</v>
      </c>
      <c r="T3683" s="49">
        <v>500</v>
      </c>
      <c r="W3683" s="48" t="s">
        <v>27</v>
      </c>
      <c r="Y3683" s="61"/>
    </row>
    <row r="3684" spans="1:25" x14ac:dyDescent="0.25">
      <c r="A3684" s="84" t="s">
        <v>44</v>
      </c>
      <c r="B3684" s="76" t="s">
        <v>18006</v>
      </c>
      <c r="C3684" s="76" t="s">
        <v>28</v>
      </c>
      <c r="E3684" s="76" t="s">
        <v>8584</v>
      </c>
      <c r="F3684" s="76" t="s">
        <v>18006</v>
      </c>
      <c r="G3684" s="71" t="s">
        <v>25</v>
      </c>
      <c r="J3684" s="76" t="s">
        <v>111</v>
      </c>
      <c r="K3684" s="76" t="s">
        <v>126</v>
      </c>
      <c r="L3684" s="77">
        <v>18144</v>
      </c>
      <c r="M3684" s="78">
        <v>39476</v>
      </c>
      <c r="N3684" s="83" t="s">
        <v>9078</v>
      </c>
      <c r="O3684" s="48" t="s">
        <v>26</v>
      </c>
      <c r="T3684" s="49">
        <v>5850</v>
      </c>
      <c r="W3684" s="48" t="s">
        <v>27</v>
      </c>
      <c r="Y3684" s="61"/>
    </row>
    <row r="3685" spans="1:25" x14ac:dyDescent="0.25">
      <c r="A3685" s="84" t="s">
        <v>44</v>
      </c>
      <c r="B3685" s="76" t="s">
        <v>18006</v>
      </c>
      <c r="C3685" s="76" t="s">
        <v>28</v>
      </c>
      <c r="E3685" s="76" t="s">
        <v>18502</v>
      </c>
      <c r="F3685" s="76" t="s">
        <v>18006</v>
      </c>
      <c r="G3685" s="71" t="s">
        <v>25</v>
      </c>
      <c r="J3685" s="76" t="s">
        <v>111</v>
      </c>
      <c r="K3685" s="76" t="s">
        <v>126</v>
      </c>
      <c r="L3685" s="77">
        <v>193539</v>
      </c>
      <c r="M3685" s="78">
        <v>39469</v>
      </c>
      <c r="N3685" s="83" t="s">
        <v>9078</v>
      </c>
      <c r="O3685" s="48" t="s">
        <v>26</v>
      </c>
      <c r="T3685" s="49">
        <v>80000</v>
      </c>
      <c r="W3685" s="48" t="s">
        <v>27</v>
      </c>
      <c r="Y3685" s="61"/>
    </row>
    <row r="3686" spans="1:25" x14ac:dyDescent="0.25">
      <c r="A3686" s="84" t="s">
        <v>44</v>
      </c>
      <c r="B3686" s="76" t="s">
        <v>18006</v>
      </c>
      <c r="C3686" s="76" t="s">
        <v>28</v>
      </c>
      <c r="E3686" s="76" t="s">
        <v>18503</v>
      </c>
      <c r="F3686" s="76" t="s">
        <v>18006</v>
      </c>
      <c r="G3686" s="71" t="s">
        <v>25</v>
      </c>
      <c r="J3686" s="76" t="s">
        <v>111</v>
      </c>
      <c r="K3686" s="76" t="s">
        <v>126</v>
      </c>
      <c r="L3686" s="77">
        <v>195212</v>
      </c>
      <c r="M3686" s="78">
        <v>39450</v>
      </c>
      <c r="N3686" s="83" t="s">
        <v>9078</v>
      </c>
      <c r="O3686" s="48" t="s">
        <v>26</v>
      </c>
      <c r="T3686" s="49">
        <v>10000</v>
      </c>
      <c r="Y3686" s="61"/>
    </row>
    <row r="3687" spans="1:25" x14ac:dyDescent="0.25">
      <c r="Y3687" s="61"/>
    </row>
    <row r="3688" spans="1:25" x14ac:dyDescent="0.25">
      <c r="A3688" s="77" t="s">
        <v>62</v>
      </c>
      <c r="B3688" s="76" t="s">
        <v>18505</v>
      </c>
      <c r="C3688" s="76" t="s">
        <v>24</v>
      </c>
      <c r="E3688" s="76" t="s">
        <v>18507</v>
      </c>
      <c r="F3688" s="76" t="s">
        <v>18505</v>
      </c>
      <c r="G3688" s="71" t="s">
        <v>25</v>
      </c>
      <c r="J3688" s="76" t="s">
        <v>111</v>
      </c>
      <c r="K3688" s="76" t="s">
        <v>117</v>
      </c>
      <c r="L3688" s="77">
        <v>82496</v>
      </c>
      <c r="M3688" s="78">
        <v>39696</v>
      </c>
      <c r="N3688" s="83" t="s">
        <v>9078</v>
      </c>
      <c r="O3688" s="48" t="s">
        <v>26</v>
      </c>
      <c r="T3688" s="49">
        <v>600</v>
      </c>
      <c r="W3688" s="48" t="s">
        <v>27</v>
      </c>
      <c r="Y3688" s="61"/>
    </row>
    <row r="3689" spans="1:25" x14ac:dyDescent="0.25">
      <c r="A3689" s="77" t="s">
        <v>62</v>
      </c>
      <c r="B3689" s="76" t="s">
        <v>18505</v>
      </c>
      <c r="C3689" s="76" t="s">
        <v>24</v>
      </c>
      <c r="E3689" s="76" t="s">
        <v>18508</v>
      </c>
      <c r="F3689" s="76" t="s">
        <v>18505</v>
      </c>
      <c r="G3689" s="71" t="s">
        <v>25</v>
      </c>
      <c r="J3689" s="76" t="s">
        <v>111</v>
      </c>
      <c r="K3689" s="76" t="s">
        <v>117</v>
      </c>
      <c r="L3689" s="77">
        <v>82358</v>
      </c>
      <c r="M3689" s="78">
        <v>39584</v>
      </c>
      <c r="N3689" s="83" t="s">
        <v>9077</v>
      </c>
      <c r="O3689" s="48" t="s">
        <v>26</v>
      </c>
      <c r="T3689" s="49">
        <v>6900</v>
      </c>
      <c r="W3689" s="48" t="s">
        <v>27</v>
      </c>
      <c r="Y3689" s="61"/>
    </row>
    <row r="3690" spans="1:25" x14ac:dyDescent="0.25">
      <c r="A3690" s="77" t="s">
        <v>62</v>
      </c>
      <c r="B3690" s="76" t="s">
        <v>18505</v>
      </c>
      <c r="C3690" s="76" t="s">
        <v>24</v>
      </c>
      <c r="E3690" s="76" t="s">
        <v>18509</v>
      </c>
      <c r="F3690" s="76" t="s">
        <v>18505</v>
      </c>
      <c r="G3690" s="71" t="s">
        <v>25</v>
      </c>
      <c r="J3690" s="76" t="s">
        <v>111</v>
      </c>
      <c r="K3690" s="76" t="s">
        <v>117</v>
      </c>
      <c r="L3690" s="77">
        <v>82346</v>
      </c>
      <c r="M3690" s="78">
        <v>39566</v>
      </c>
      <c r="N3690" s="83" t="s">
        <v>9077</v>
      </c>
      <c r="O3690" s="48" t="s">
        <v>26</v>
      </c>
      <c r="T3690" s="49">
        <v>500</v>
      </c>
      <c r="W3690" s="48" t="s">
        <v>27</v>
      </c>
      <c r="Y3690" s="61"/>
    </row>
    <row r="3691" spans="1:25" x14ac:dyDescent="0.25">
      <c r="A3691" s="77" t="s">
        <v>62</v>
      </c>
      <c r="B3691" s="76" t="s">
        <v>18505</v>
      </c>
      <c r="C3691" s="76" t="s">
        <v>24</v>
      </c>
      <c r="E3691" s="76" t="s">
        <v>18509</v>
      </c>
      <c r="F3691" s="76" t="s">
        <v>18505</v>
      </c>
      <c r="G3691" s="71" t="s">
        <v>25</v>
      </c>
      <c r="J3691" s="76" t="s">
        <v>111</v>
      </c>
      <c r="K3691" s="76" t="s">
        <v>117</v>
      </c>
      <c r="L3691" s="77">
        <v>82345</v>
      </c>
      <c r="M3691" s="78">
        <v>39566</v>
      </c>
      <c r="N3691" s="83" t="s">
        <v>9077</v>
      </c>
      <c r="O3691" s="48" t="s">
        <v>26</v>
      </c>
      <c r="T3691" s="49">
        <v>500</v>
      </c>
      <c r="W3691" s="48" t="s">
        <v>27</v>
      </c>
      <c r="Y3691" s="61"/>
    </row>
    <row r="3692" spans="1:25" x14ac:dyDescent="0.25">
      <c r="A3692" s="77" t="s">
        <v>139</v>
      </c>
      <c r="B3692" s="76" t="s">
        <v>3876</v>
      </c>
      <c r="C3692" s="76" t="s">
        <v>24</v>
      </c>
      <c r="E3692" s="76" t="s">
        <v>18510</v>
      </c>
      <c r="F3692" s="76" t="s">
        <v>3876</v>
      </c>
      <c r="G3692" s="71" t="s">
        <v>25</v>
      </c>
      <c r="J3692" s="76" t="s">
        <v>111</v>
      </c>
      <c r="K3692" s="76" t="s">
        <v>117</v>
      </c>
      <c r="L3692" s="77">
        <v>128423</v>
      </c>
      <c r="M3692" s="78">
        <v>39756</v>
      </c>
      <c r="N3692" s="83" t="s">
        <v>9078</v>
      </c>
      <c r="O3692" s="48" t="s">
        <v>26</v>
      </c>
      <c r="T3692" s="49">
        <v>4400</v>
      </c>
      <c r="W3692" s="48" t="s">
        <v>27</v>
      </c>
      <c r="Y3692" s="61"/>
    </row>
    <row r="3693" spans="1:25" x14ac:dyDescent="0.25">
      <c r="A3693" s="77" t="s">
        <v>139</v>
      </c>
      <c r="B3693" s="76" t="s">
        <v>3876</v>
      </c>
      <c r="C3693" s="76" t="s">
        <v>24</v>
      </c>
      <c r="E3693" s="76" t="s">
        <v>18510</v>
      </c>
      <c r="F3693" s="76" t="s">
        <v>3876</v>
      </c>
      <c r="G3693" s="71" t="s">
        <v>25</v>
      </c>
      <c r="J3693" s="76" t="s">
        <v>111</v>
      </c>
      <c r="K3693" s="76" t="s">
        <v>117</v>
      </c>
      <c r="L3693" s="77">
        <v>128423</v>
      </c>
      <c r="M3693" s="78">
        <v>39756</v>
      </c>
      <c r="N3693" s="83" t="s">
        <v>9078</v>
      </c>
      <c r="O3693" s="48" t="s">
        <v>26</v>
      </c>
      <c r="T3693" s="49">
        <v>4400</v>
      </c>
      <c r="W3693" s="48" t="s">
        <v>27</v>
      </c>
      <c r="Y3693" s="61"/>
    </row>
    <row r="3694" spans="1:25" x14ac:dyDescent="0.25">
      <c r="A3694" s="77" t="s">
        <v>43</v>
      </c>
      <c r="B3694" s="76" t="s">
        <v>17984</v>
      </c>
      <c r="C3694" s="76" t="s">
        <v>24</v>
      </c>
      <c r="E3694" s="76" t="s">
        <v>18511</v>
      </c>
      <c r="F3694" s="76" t="s">
        <v>17984</v>
      </c>
      <c r="G3694" s="71" t="s">
        <v>25</v>
      </c>
      <c r="J3694" s="76" t="s">
        <v>111</v>
      </c>
      <c r="K3694" s="76" t="s">
        <v>117</v>
      </c>
      <c r="L3694" s="77">
        <v>93041</v>
      </c>
      <c r="M3694" s="78">
        <v>39483</v>
      </c>
      <c r="N3694" s="83" t="s">
        <v>9078</v>
      </c>
      <c r="O3694" s="48" t="s">
        <v>26</v>
      </c>
      <c r="T3694" s="49">
        <v>9950</v>
      </c>
      <c r="W3694" s="48" t="s">
        <v>27</v>
      </c>
      <c r="Y3694" s="61"/>
    </row>
    <row r="3695" spans="1:25" x14ac:dyDescent="0.25">
      <c r="A3695" s="77" t="s">
        <v>43</v>
      </c>
      <c r="B3695" s="76" t="s">
        <v>17984</v>
      </c>
      <c r="C3695" s="76" t="s">
        <v>24</v>
      </c>
      <c r="E3695" s="76" t="s">
        <v>18512</v>
      </c>
      <c r="F3695" s="76" t="s">
        <v>17984</v>
      </c>
      <c r="G3695" s="71" t="s">
        <v>25</v>
      </c>
      <c r="J3695" s="76" t="s">
        <v>111</v>
      </c>
      <c r="K3695" s="76" t="s">
        <v>117</v>
      </c>
      <c r="L3695" s="77">
        <v>93037</v>
      </c>
      <c r="M3695" s="78">
        <v>39568</v>
      </c>
      <c r="N3695" s="83" t="s">
        <v>9078</v>
      </c>
      <c r="O3695" s="48" t="s">
        <v>26</v>
      </c>
      <c r="T3695" s="49">
        <v>11000</v>
      </c>
      <c r="W3695" s="48" t="s">
        <v>27</v>
      </c>
      <c r="Y3695" s="61"/>
    </row>
    <row r="3696" spans="1:25" x14ac:dyDescent="0.25">
      <c r="A3696" s="77" t="s">
        <v>43</v>
      </c>
      <c r="B3696" s="76" t="s">
        <v>17984</v>
      </c>
      <c r="C3696" s="76" t="s">
        <v>24</v>
      </c>
      <c r="E3696" s="76" t="s">
        <v>18513</v>
      </c>
      <c r="F3696" s="76" t="s">
        <v>17984</v>
      </c>
      <c r="G3696" s="71" t="s">
        <v>25</v>
      </c>
      <c r="J3696" s="76" t="s">
        <v>111</v>
      </c>
      <c r="K3696" s="76" t="s">
        <v>117</v>
      </c>
      <c r="L3696" s="77">
        <v>93031</v>
      </c>
      <c r="M3696" s="78">
        <v>39534</v>
      </c>
      <c r="N3696" s="83" t="s">
        <v>9078</v>
      </c>
      <c r="O3696" s="48" t="s">
        <v>26</v>
      </c>
      <c r="T3696" s="49">
        <v>16000</v>
      </c>
      <c r="W3696" s="48" t="s">
        <v>27</v>
      </c>
      <c r="Y3696" s="61"/>
    </row>
    <row r="3697" spans="1:25" x14ac:dyDescent="0.25">
      <c r="A3697" s="82" t="s">
        <v>60</v>
      </c>
      <c r="B3697" s="76" t="s">
        <v>17986</v>
      </c>
      <c r="C3697" s="76" t="s">
        <v>24</v>
      </c>
      <c r="E3697" s="76" t="s">
        <v>18514</v>
      </c>
      <c r="F3697" s="76" t="s">
        <v>17986</v>
      </c>
      <c r="G3697" s="71" t="s">
        <v>25</v>
      </c>
      <c r="J3697" s="76" t="s">
        <v>111</v>
      </c>
      <c r="K3697" s="76" t="s">
        <v>117</v>
      </c>
      <c r="L3697" s="77">
        <v>95233</v>
      </c>
      <c r="M3697" s="78">
        <v>39795</v>
      </c>
      <c r="N3697" s="83" t="s">
        <v>9078</v>
      </c>
      <c r="O3697" s="48" t="s">
        <v>26</v>
      </c>
      <c r="T3697" s="49">
        <v>3800</v>
      </c>
      <c r="W3697" s="48" t="s">
        <v>27</v>
      </c>
      <c r="Y3697" s="61"/>
    </row>
    <row r="3698" spans="1:25" x14ac:dyDescent="0.25">
      <c r="A3698" s="82" t="s">
        <v>60</v>
      </c>
      <c r="B3698" s="76" t="s">
        <v>17986</v>
      </c>
      <c r="C3698" s="76" t="s">
        <v>24</v>
      </c>
      <c r="E3698" s="76" t="s">
        <v>18514</v>
      </c>
      <c r="F3698" s="76" t="s">
        <v>17986</v>
      </c>
      <c r="G3698" s="71" t="s">
        <v>25</v>
      </c>
      <c r="J3698" s="76" t="s">
        <v>111</v>
      </c>
      <c r="K3698" s="76" t="s">
        <v>117</v>
      </c>
      <c r="L3698" s="77">
        <v>95232</v>
      </c>
      <c r="M3698" s="78">
        <v>39795</v>
      </c>
      <c r="N3698" s="83" t="s">
        <v>9078</v>
      </c>
      <c r="O3698" s="48" t="s">
        <v>26</v>
      </c>
      <c r="T3698" s="49">
        <v>7500</v>
      </c>
      <c r="W3698" s="48" t="s">
        <v>27</v>
      </c>
      <c r="Y3698" s="61"/>
    </row>
    <row r="3699" spans="1:25" x14ac:dyDescent="0.25">
      <c r="A3699" s="82" t="s">
        <v>60</v>
      </c>
      <c r="B3699" s="76" t="s">
        <v>17986</v>
      </c>
      <c r="C3699" s="76" t="s">
        <v>24</v>
      </c>
      <c r="E3699" s="76" t="s">
        <v>18514</v>
      </c>
      <c r="F3699" s="76" t="s">
        <v>17986</v>
      </c>
      <c r="G3699" s="71" t="s">
        <v>25</v>
      </c>
      <c r="J3699" s="76" t="s">
        <v>111</v>
      </c>
      <c r="K3699" s="76" t="s">
        <v>117</v>
      </c>
      <c r="L3699" s="77">
        <v>95230</v>
      </c>
      <c r="M3699" s="78">
        <v>39795</v>
      </c>
      <c r="N3699" s="83" t="s">
        <v>9078</v>
      </c>
      <c r="O3699" s="48" t="s">
        <v>26</v>
      </c>
      <c r="T3699" s="49">
        <v>26000</v>
      </c>
      <c r="W3699" s="48" t="s">
        <v>27</v>
      </c>
      <c r="Y3699" s="61"/>
    </row>
    <row r="3700" spans="1:25" x14ac:dyDescent="0.25">
      <c r="A3700" s="82" t="s">
        <v>60</v>
      </c>
      <c r="B3700" s="76" t="s">
        <v>17986</v>
      </c>
      <c r="C3700" s="76" t="s">
        <v>24</v>
      </c>
      <c r="E3700" s="76" t="s">
        <v>18515</v>
      </c>
      <c r="F3700" s="76" t="s">
        <v>17986</v>
      </c>
      <c r="G3700" s="71" t="s">
        <v>25</v>
      </c>
      <c r="J3700" s="76" t="s">
        <v>111</v>
      </c>
      <c r="K3700" s="76" t="s">
        <v>117</v>
      </c>
      <c r="L3700" s="77">
        <v>95219</v>
      </c>
      <c r="M3700" s="78">
        <v>39780</v>
      </c>
      <c r="N3700" s="83" t="s">
        <v>9078</v>
      </c>
      <c r="O3700" s="48" t="s">
        <v>26</v>
      </c>
      <c r="T3700" s="49">
        <v>2000</v>
      </c>
      <c r="W3700" s="48" t="s">
        <v>27</v>
      </c>
      <c r="Y3700" s="61"/>
    </row>
    <row r="3701" spans="1:25" x14ac:dyDescent="0.25">
      <c r="A3701" s="82" t="s">
        <v>60</v>
      </c>
      <c r="B3701" s="76" t="s">
        <v>17986</v>
      </c>
      <c r="C3701" s="76" t="s">
        <v>24</v>
      </c>
      <c r="E3701" s="76" t="s">
        <v>18515</v>
      </c>
      <c r="F3701" s="76" t="s">
        <v>17986</v>
      </c>
      <c r="G3701" s="71" t="s">
        <v>25</v>
      </c>
      <c r="J3701" s="76" t="s">
        <v>111</v>
      </c>
      <c r="K3701" s="76" t="s">
        <v>117</v>
      </c>
      <c r="L3701" s="77">
        <v>95218</v>
      </c>
      <c r="M3701" s="78">
        <v>39780</v>
      </c>
      <c r="N3701" s="83" t="s">
        <v>9078</v>
      </c>
      <c r="O3701" s="48" t="s">
        <v>26</v>
      </c>
      <c r="T3701" s="49">
        <v>7500</v>
      </c>
      <c r="W3701" s="48" t="s">
        <v>27</v>
      </c>
      <c r="Y3701" s="61"/>
    </row>
    <row r="3702" spans="1:25" x14ac:dyDescent="0.25">
      <c r="A3702" s="82" t="s">
        <v>60</v>
      </c>
      <c r="B3702" s="76" t="s">
        <v>17986</v>
      </c>
      <c r="C3702" s="76" t="s">
        <v>24</v>
      </c>
      <c r="E3702" s="76" t="s">
        <v>18515</v>
      </c>
      <c r="F3702" s="76" t="s">
        <v>17986</v>
      </c>
      <c r="G3702" s="71" t="s">
        <v>25</v>
      </c>
      <c r="J3702" s="76" t="s">
        <v>111</v>
      </c>
      <c r="K3702" s="76" t="s">
        <v>117</v>
      </c>
      <c r="L3702" s="77">
        <v>95217</v>
      </c>
      <c r="M3702" s="78">
        <v>39780</v>
      </c>
      <c r="N3702" s="83" t="s">
        <v>9078</v>
      </c>
      <c r="O3702" s="48" t="s">
        <v>26</v>
      </c>
      <c r="T3702" s="49">
        <v>30000</v>
      </c>
      <c r="W3702" s="48" t="s">
        <v>27</v>
      </c>
      <c r="Y3702" s="61"/>
    </row>
    <row r="3703" spans="1:25" x14ac:dyDescent="0.25">
      <c r="A3703" s="82" t="s">
        <v>60</v>
      </c>
      <c r="B3703" s="76" t="s">
        <v>17986</v>
      </c>
      <c r="C3703" s="76" t="s">
        <v>24</v>
      </c>
      <c r="E3703" s="76" t="s">
        <v>18515</v>
      </c>
      <c r="F3703" s="76" t="s">
        <v>17986</v>
      </c>
      <c r="G3703" s="71" t="s">
        <v>25</v>
      </c>
      <c r="J3703" s="76" t="s">
        <v>111</v>
      </c>
      <c r="K3703" s="76" t="s">
        <v>117</v>
      </c>
      <c r="L3703" s="77">
        <v>95216</v>
      </c>
      <c r="M3703" s="78">
        <v>39780</v>
      </c>
      <c r="N3703" s="83" t="s">
        <v>9078</v>
      </c>
      <c r="O3703" s="48" t="s">
        <v>26</v>
      </c>
      <c r="T3703" s="49">
        <v>85000</v>
      </c>
      <c r="W3703" s="48" t="s">
        <v>27</v>
      </c>
      <c r="Y3703" s="61"/>
    </row>
    <row r="3704" spans="1:25" x14ac:dyDescent="0.25">
      <c r="A3704" s="82" t="s">
        <v>60</v>
      </c>
      <c r="B3704" s="76" t="s">
        <v>17986</v>
      </c>
      <c r="C3704" s="76" t="s">
        <v>24</v>
      </c>
      <c r="E3704" s="76" t="s">
        <v>18516</v>
      </c>
      <c r="F3704" s="76" t="s">
        <v>17986</v>
      </c>
      <c r="G3704" s="71" t="s">
        <v>25</v>
      </c>
      <c r="J3704" s="76" t="s">
        <v>111</v>
      </c>
      <c r="K3704" s="76" t="s">
        <v>117</v>
      </c>
      <c r="L3704" s="77">
        <v>65398</v>
      </c>
      <c r="M3704" s="78">
        <v>39655</v>
      </c>
      <c r="N3704" s="83" t="s">
        <v>9077</v>
      </c>
      <c r="O3704" s="48" t="s">
        <v>26</v>
      </c>
      <c r="T3704" s="49">
        <v>10000</v>
      </c>
      <c r="W3704" s="48" t="s">
        <v>27</v>
      </c>
      <c r="Y3704" s="61"/>
    </row>
    <row r="3705" spans="1:25" x14ac:dyDescent="0.25">
      <c r="A3705" s="82" t="s">
        <v>60</v>
      </c>
      <c r="B3705" s="76" t="s">
        <v>17986</v>
      </c>
      <c r="C3705" s="76" t="s">
        <v>24</v>
      </c>
      <c r="E3705" s="76" t="s">
        <v>18517</v>
      </c>
      <c r="F3705" s="76" t="s">
        <v>17986</v>
      </c>
      <c r="G3705" s="71" t="s">
        <v>25</v>
      </c>
      <c r="J3705" s="76" t="s">
        <v>111</v>
      </c>
      <c r="K3705" s="76" t="s">
        <v>117</v>
      </c>
      <c r="L3705" s="77">
        <v>65391</v>
      </c>
      <c r="M3705" s="78">
        <v>39634</v>
      </c>
      <c r="N3705" s="83" t="s">
        <v>9078</v>
      </c>
      <c r="O3705" s="48" t="s">
        <v>26</v>
      </c>
      <c r="T3705" s="49">
        <v>1300</v>
      </c>
      <c r="W3705" s="48" t="s">
        <v>27</v>
      </c>
      <c r="Y3705" s="61"/>
    </row>
    <row r="3706" spans="1:25" x14ac:dyDescent="0.25">
      <c r="A3706" s="77" t="s">
        <v>100</v>
      </c>
      <c r="B3706" s="76" t="s">
        <v>17989</v>
      </c>
      <c r="C3706" s="76" t="s">
        <v>24</v>
      </c>
      <c r="E3706" s="76" t="s">
        <v>3662</v>
      </c>
      <c r="F3706" s="76" t="s">
        <v>17989</v>
      </c>
      <c r="G3706" s="71" t="s">
        <v>25</v>
      </c>
      <c r="J3706" s="76" t="s">
        <v>111</v>
      </c>
      <c r="K3706" s="76" t="s">
        <v>117</v>
      </c>
      <c r="L3706" s="77">
        <v>137272</v>
      </c>
      <c r="M3706" s="78">
        <v>39780</v>
      </c>
      <c r="N3706" s="83" t="s">
        <v>9078</v>
      </c>
      <c r="O3706" s="48" t="s">
        <v>26</v>
      </c>
      <c r="T3706" s="49">
        <v>5000</v>
      </c>
      <c r="W3706" s="48" t="s">
        <v>27</v>
      </c>
      <c r="Y3706" s="61"/>
    </row>
    <row r="3707" spans="1:25" x14ac:dyDescent="0.25">
      <c r="A3707" s="77" t="s">
        <v>100</v>
      </c>
      <c r="B3707" s="76" t="s">
        <v>17989</v>
      </c>
      <c r="C3707" s="76" t="s">
        <v>24</v>
      </c>
      <c r="E3707" s="76" t="s">
        <v>18518</v>
      </c>
      <c r="F3707" s="76" t="s">
        <v>17989</v>
      </c>
      <c r="G3707" s="71" t="s">
        <v>25</v>
      </c>
      <c r="J3707" s="76" t="s">
        <v>111</v>
      </c>
      <c r="K3707" s="76" t="s">
        <v>117</v>
      </c>
      <c r="L3707" s="77">
        <v>121689</v>
      </c>
      <c r="M3707" s="78">
        <v>39608</v>
      </c>
      <c r="N3707" s="83" t="s">
        <v>9078</v>
      </c>
      <c r="O3707" s="48" t="s">
        <v>26</v>
      </c>
      <c r="T3707" s="49">
        <v>15000</v>
      </c>
      <c r="W3707" s="48" t="s">
        <v>27</v>
      </c>
      <c r="Y3707" s="61"/>
    </row>
    <row r="3708" spans="1:25" x14ac:dyDescent="0.25">
      <c r="A3708" s="77" t="s">
        <v>138</v>
      </c>
      <c r="B3708" s="76" t="s">
        <v>17990</v>
      </c>
      <c r="C3708" s="76" t="s">
        <v>24</v>
      </c>
      <c r="E3708" s="76" t="s">
        <v>18519</v>
      </c>
      <c r="F3708" s="76" t="s">
        <v>17990</v>
      </c>
      <c r="G3708" s="71" t="s">
        <v>25</v>
      </c>
      <c r="J3708" s="76" t="s">
        <v>111</v>
      </c>
      <c r="K3708" s="76" t="s">
        <v>117</v>
      </c>
      <c r="L3708" s="77">
        <v>103317</v>
      </c>
      <c r="M3708" s="78">
        <v>39580</v>
      </c>
      <c r="N3708" s="83"/>
      <c r="O3708" s="48" t="s">
        <v>26</v>
      </c>
      <c r="T3708" s="49">
        <v>650</v>
      </c>
      <c r="W3708" s="48" t="s">
        <v>27</v>
      </c>
      <c r="Y3708" s="61"/>
    </row>
    <row r="3709" spans="1:25" x14ac:dyDescent="0.25">
      <c r="A3709" s="77" t="s">
        <v>138</v>
      </c>
      <c r="B3709" s="76" t="s">
        <v>17990</v>
      </c>
      <c r="C3709" s="76" t="s">
        <v>24</v>
      </c>
      <c r="E3709" s="76" t="s">
        <v>18053</v>
      </c>
      <c r="F3709" s="76" t="s">
        <v>17990</v>
      </c>
      <c r="G3709" s="71" t="s">
        <v>25</v>
      </c>
      <c r="J3709" s="76" t="s">
        <v>111</v>
      </c>
      <c r="K3709" s="76" t="s">
        <v>117</v>
      </c>
      <c r="L3709" s="77">
        <v>103313</v>
      </c>
      <c r="M3709" s="78">
        <v>39580</v>
      </c>
      <c r="N3709" s="83"/>
      <c r="O3709" s="48" t="s">
        <v>26</v>
      </c>
      <c r="T3709" s="49">
        <v>2000</v>
      </c>
      <c r="W3709" s="48" t="s">
        <v>27</v>
      </c>
      <c r="Y3709" s="61"/>
    </row>
    <row r="3710" spans="1:25" x14ac:dyDescent="0.25">
      <c r="A3710" s="77" t="s">
        <v>141</v>
      </c>
      <c r="B3710" s="76" t="s">
        <v>17992</v>
      </c>
      <c r="C3710" s="76" t="s">
        <v>24</v>
      </c>
      <c r="E3710" s="76" t="s">
        <v>18520</v>
      </c>
      <c r="F3710" s="76" t="s">
        <v>17992</v>
      </c>
      <c r="G3710" s="71" t="s">
        <v>25</v>
      </c>
      <c r="J3710" s="76" t="s">
        <v>111</v>
      </c>
      <c r="K3710" s="76" t="s">
        <v>117</v>
      </c>
      <c r="L3710" s="77">
        <v>160039</v>
      </c>
      <c r="M3710" s="78">
        <v>39762</v>
      </c>
      <c r="N3710" s="83" t="s">
        <v>9078</v>
      </c>
      <c r="O3710" s="48" t="s">
        <v>26</v>
      </c>
      <c r="T3710" s="49">
        <v>8500</v>
      </c>
      <c r="W3710" s="48" t="s">
        <v>27</v>
      </c>
      <c r="Y3710" s="61"/>
    </row>
    <row r="3711" spans="1:25" x14ac:dyDescent="0.25">
      <c r="A3711" s="77" t="s">
        <v>3628</v>
      </c>
      <c r="B3711" s="76" t="s">
        <v>9182</v>
      </c>
      <c r="C3711" s="76" t="s">
        <v>24</v>
      </c>
      <c r="E3711" s="76" t="s">
        <v>8719</v>
      </c>
      <c r="F3711" s="76" t="s">
        <v>9182</v>
      </c>
      <c r="G3711" s="71" t="s">
        <v>25</v>
      </c>
      <c r="J3711" s="76" t="s">
        <v>111</v>
      </c>
      <c r="K3711" s="76" t="s">
        <v>117</v>
      </c>
      <c r="L3711" s="77">
        <v>124843</v>
      </c>
      <c r="M3711" s="78">
        <v>39743</v>
      </c>
      <c r="N3711" s="83" t="s">
        <v>9078</v>
      </c>
      <c r="O3711" s="48" t="s">
        <v>26</v>
      </c>
      <c r="T3711" s="49">
        <v>1200</v>
      </c>
      <c r="W3711" s="48" t="s">
        <v>27</v>
      </c>
      <c r="Y3711" s="61"/>
    </row>
    <row r="3712" spans="1:25" x14ac:dyDescent="0.25">
      <c r="A3712" s="77" t="s">
        <v>3628</v>
      </c>
      <c r="B3712" s="76" t="s">
        <v>9182</v>
      </c>
      <c r="C3712" s="76" t="s">
        <v>24</v>
      </c>
      <c r="E3712" s="76" t="s">
        <v>8719</v>
      </c>
      <c r="F3712" s="76" t="s">
        <v>9182</v>
      </c>
      <c r="G3712" s="71" t="s">
        <v>25</v>
      </c>
      <c r="J3712" s="76" t="s">
        <v>111</v>
      </c>
      <c r="K3712" s="76" t="s">
        <v>117</v>
      </c>
      <c r="L3712" s="77">
        <v>124842</v>
      </c>
      <c r="M3712" s="78">
        <v>39743</v>
      </c>
      <c r="N3712" s="83" t="s">
        <v>9078</v>
      </c>
      <c r="O3712" s="48" t="s">
        <v>26</v>
      </c>
      <c r="T3712" s="49">
        <v>3000</v>
      </c>
      <c r="W3712" s="48" t="s">
        <v>27</v>
      </c>
      <c r="Y3712" s="61"/>
    </row>
    <row r="3713" spans="1:25" x14ac:dyDescent="0.25">
      <c r="A3713" s="77" t="s">
        <v>3628</v>
      </c>
      <c r="B3713" s="76" t="s">
        <v>9182</v>
      </c>
      <c r="C3713" s="76" t="s">
        <v>24</v>
      </c>
      <c r="E3713" s="76" t="s">
        <v>8719</v>
      </c>
      <c r="F3713" s="76" t="s">
        <v>9182</v>
      </c>
      <c r="G3713" s="71" t="s">
        <v>25</v>
      </c>
      <c r="J3713" s="76" t="s">
        <v>111</v>
      </c>
      <c r="K3713" s="76" t="s">
        <v>117</v>
      </c>
      <c r="L3713" s="77">
        <v>124841</v>
      </c>
      <c r="M3713" s="78">
        <v>39743</v>
      </c>
      <c r="N3713" s="83" t="s">
        <v>9078</v>
      </c>
      <c r="O3713" s="48" t="s">
        <v>26</v>
      </c>
      <c r="T3713" s="49">
        <v>1400</v>
      </c>
      <c r="W3713" s="48" t="s">
        <v>27</v>
      </c>
      <c r="Y3713" s="61"/>
    </row>
    <row r="3714" spans="1:25" x14ac:dyDescent="0.25">
      <c r="A3714" s="77" t="s">
        <v>3628</v>
      </c>
      <c r="B3714" s="76" t="s">
        <v>9182</v>
      </c>
      <c r="C3714" s="76" t="s">
        <v>24</v>
      </c>
      <c r="E3714" s="76" t="s">
        <v>8718</v>
      </c>
      <c r="F3714" s="76" t="s">
        <v>9182</v>
      </c>
      <c r="G3714" s="71" t="s">
        <v>25</v>
      </c>
      <c r="J3714" s="76" t="s">
        <v>111</v>
      </c>
      <c r="K3714" s="76" t="s">
        <v>117</v>
      </c>
      <c r="L3714" s="77">
        <v>122006</v>
      </c>
      <c r="M3714" s="78">
        <v>39622</v>
      </c>
      <c r="N3714" s="83" t="s">
        <v>9078</v>
      </c>
      <c r="O3714" s="48" t="s">
        <v>26</v>
      </c>
      <c r="T3714" s="49">
        <v>2000</v>
      </c>
      <c r="W3714" s="48" t="s">
        <v>27</v>
      </c>
      <c r="Y3714" s="61"/>
    </row>
    <row r="3715" spans="1:25" x14ac:dyDescent="0.25">
      <c r="A3715" s="77" t="s">
        <v>3628</v>
      </c>
      <c r="B3715" s="76" t="s">
        <v>9182</v>
      </c>
      <c r="C3715" s="76" t="s">
        <v>24</v>
      </c>
      <c r="E3715" s="76" t="s">
        <v>8717</v>
      </c>
      <c r="F3715" s="76" t="s">
        <v>9182</v>
      </c>
      <c r="G3715" s="71" t="s">
        <v>25</v>
      </c>
      <c r="J3715" s="76" t="s">
        <v>111</v>
      </c>
      <c r="K3715" s="76" t="s">
        <v>117</v>
      </c>
      <c r="L3715" s="77">
        <v>121947</v>
      </c>
      <c r="M3715" s="78">
        <v>39586</v>
      </c>
      <c r="N3715" s="83" t="s">
        <v>9078</v>
      </c>
      <c r="O3715" s="48" t="s">
        <v>26</v>
      </c>
      <c r="T3715" s="49">
        <v>2000</v>
      </c>
      <c r="W3715" s="48" t="s">
        <v>27</v>
      </c>
      <c r="Y3715" s="61"/>
    </row>
    <row r="3716" spans="1:25" x14ac:dyDescent="0.25">
      <c r="A3716" s="77" t="s">
        <v>46</v>
      </c>
      <c r="B3716" s="76" t="s">
        <v>182</v>
      </c>
      <c r="C3716" s="76" t="s">
        <v>24</v>
      </c>
      <c r="E3716" s="76" t="s">
        <v>18521</v>
      </c>
      <c r="F3716" s="76" t="s">
        <v>182</v>
      </c>
      <c r="G3716" s="71" t="s">
        <v>25</v>
      </c>
      <c r="J3716" s="76" t="s">
        <v>111</v>
      </c>
      <c r="K3716" s="76" t="s">
        <v>117</v>
      </c>
      <c r="L3716" s="77">
        <v>122127</v>
      </c>
      <c r="M3716" s="78">
        <v>39752</v>
      </c>
      <c r="N3716" s="83" t="s">
        <v>9078</v>
      </c>
      <c r="O3716" s="48" t="s">
        <v>26</v>
      </c>
      <c r="T3716" s="49">
        <v>11000</v>
      </c>
      <c r="W3716" s="48" t="s">
        <v>27</v>
      </c>
      <c r="Y3716" s="61"/>
    </row>
    <row r="3717" spans="1:25" x14ac:dyDescent="0.25">
      <c r="A3717" s="77" t="s">
        <v>46</v>
      </c>
      <c r="B3717" s="76" t="s">
        <v>182</v>
      </c>
      <c r="C3717" s="76" t="s">
        <v>24</v>
      </c>
      <c r="E3717" s="76" t="s">
        <v>18521</v>
      </c>
      <c r="F3717" s="76" t="s">
        <v>182</v>
      </c>
      <c r="G3717" s="71" t="s">
        <v>25</v>
      </c>
      <c r="J3717" s="76" t="s">
        <v>111</v>
      </c>
      <c r="K3717" s="76" t="s">
        <v>117</v>
      </c>
      <c r="L3717" s="77">
        <v>122123</v>
      </c>
      <c r="M3717" s="78">
        <v>39751</v>
      </c>
      <c r="N3717" s="83" t="s">
        <v>9078</v>
      </c>
      <c r="O3717" s="48" t="s">
        <v>26</v>
      </c>
      <c r="T3717" s="49">
        <v>8000</v>
      </c>
      <c r="W3717" s="48" t="s">
        <v>27</v>
      </c>
      <c r="Y3717" s="61"/>
    </row>
    <row r="3718" spans="1:25" x14ac:dyDescent="0.25">
      <c r="A3718" s="77" t="s">
        <v>37</v>
      </c>
      <c r="B3718" s="76" t="s">
        <v>17991</v>
      </c>
      <c r="C3718" s="76" t="s">
        <v>24</v>
      </c>
      <c r="E3718" s="76" t="s">
        <v>18522</v>
      </c>
      <c r="F3718" s="76" t="s">
        <v>17991</v>
      </c>
      <c r="G3718" s="71" t="s">
        <v>25</v>
      </c>
      <c r="J3718" s="76" t="s">
        <v>111</v>
      </c>
      <c r="K3718" s="76" t="s">
        <v>117</v>
      </c>
      <c r="L3718" s="77">
        <v>137758</v>
      </c>
      <c r="M3718" s="78">
        <v>39773</v>
      </c>
      <c r="N3718" s="83"/>
      <c r="O3718" s="48" t="s">
        <v>26</v>
      </c>
      <c r="T3718" s="49">
        <v>2300</v>
      </c>
      <c r="W3718" s="48" t="s">
        <v>27</v>
      </c>
      <c r="Y3718" s="61"/>
    </row>
    <row r="3719" spans="1:25" x14ac:dyDescent="0.25">
      <c r="A3719" s="77" t="s">
        <v>37</v>
      </c>
      <c r="B3719" s="76" t="s">
        <v>17991</v>
      </c>
      <c r="C3719" s="76" t="s">
        <v>24</v>
      </c>
      <c r="E3719" s="76" t="s">
        <v>18522</v>
      </c>
      <c r="F3719" s="76" t="s">
        <v>17991</v>
      </c>
      <c r="G3719" s="71" t="s">
        <v>25</v>
      </c>
      <c r="J3719" s="76" t="s">
        <v>111</v>
      </c>
      <c r="K3719" s="76" t="s">
        <v>117</v>
      </c>
      <c r="L3719" s="77">
        <v>137756</v>
      </c>
      <c r="M3719" s="78">
        <v>39773</v>
      </c>
      <c r="N3719" s="83"/>
      <c r="O3719" s="48" t="s">
        <v>26</v>
      </c>
      <c r="T3719" s="49">
        <v>2430</v>
      </c>
      <c r="W3719" s="48" t="s">
        <v>27</v>
      </c>
      <c r="Y3719" s="61"/>
    </row>
    <row r="3720" spans="1:25" x14ac:dyDescent="0.25">
      <c r="A3720" s="77" t="s">
        <v>37</v>
      </c>
      <c r="B3720" s="76" t="s">
        <v>17991</v>
      </c>
      <c r="C3720" s="76" t="s">
        <v>24</v>
      </c>
      <c r="E3720" s="76" t="s">
        <v>18523</v>
      </c>
      <c r="F3720" s="76" t="s">
        <v>17991</v>
      </c>
      <c r="G3720" s="71" t="s">
        <v>25</v>
      </c>
      <c r="J3720" s="76" t="s">
        <v>111</v>
      </c>
      <c r="K3720" s="76" t="s">
        <v>117</v>
      </c>
      <c r="L3720" s="77">
        <v>137749</v>
      </c>
      <c r="M3720" s="78">
        <v>39749</v>
      </c>
      <c r="N3720" s="83"/>
      <c r="O3720" s="48" t="s">
        <v>26</v>
      </c>
      <c r="T3720" s="49">
        <v>24000</v>
      </c>
      <c r="W3720" s="48" t="s">
        <v>27</v>
      </c>
      <c r="Y3720" s="61"/>
    </row>
    <row r="3721" spans="1:25" x14ac:dyDescent="0.25">
      <c r="A3721" s="77" t="s">
        <v>37</v>
      </c>
      <c r="B3721" s="76" t="s">
        <v>17991</v>
      </c>
      <c r="C3721" s="76" t="s">
        <v>24</v>
      </c>
      <c r="E3721" s="76" t="s">
        <v>18524</v>
      </c>
      <c r="F3721" s="76" t="s">
        <v>17991</v>
      </c>
      <c r="G3721" s="71" t="s">
        <v>25</v>
      </c>
      <c r="J3721" s="76" t="s">
        <v>111</v>
      </c>
      <c r="K3721" s="76" t="s">
        <v>117</v>
      </c>
      <c r="L3721" s="77">
        <v>126879</v>
      </c>
      <c r="M3721" s="78">
        <v>39659</v>
      </c>
      <c r="N3721" s="83"/>
      <c r="O3721" s="48" t="s">
        <v>26</v>
      </c>
      <c r="T3721" s="49">
        <v>20000</v>
      </c>
      <c r="W3721" s="48" t="s">
        <v>27</v>
      </c>
      <c r="Y3721" s="61"/>
    </row>
    <row r="3722" spans="1:25" x14ac:dyDescent="0.25">
      <c r="A3722" s="77" t="s">
        <v>37</v>
      </c>
      <c r="B3722" s="76" t="s">
        <v>17991</v>
      </c>
      <c r="C3722" s="76" t="s">
        <v>24</v>
      </c>
      <c r="E3722" s="76" t="s">
        <v>3842</v>
      </c>
      <c r="F3722" s="76" t="s">
        <v>17991</v>
      </c>
      <c r="G3722" s="71" t="s">
        <v>25</v>
      </c>
      <c r="J3722" s="76" t="s">
        <v>111</v>
      </c>
      <c r="K3722" s="76" t="s">
        <v>117</v>
      </c>
      <c r="L3722" s="77">
        <v>126853</v>
      </c>
      <c r="M3722" s="78">
        <v>39606</v>
      </c>
      <c r="N3722" s="83"/>
      <c r="O3722" s="48" t="s">
        <v>26</v>
      </c>
      <c r="T3722" s="49">
        <v>38000</v>
      </c>
      <c r="W3722" s="48" t="s">
        <v>27</v>
      </c>
      <c r="Y3722" s="61"/>
    </row>
    <row r="3723" spans="1:25" x14ac:dyDescent="0.25">
      <c r="A3723" s="77" t="s">
        <v>37</v>
      </c>
      <c r="B3723" s="76" t="s">
        <v>17991</v>
      </c>
      <c r="C3723" s="76" t="s">
        <v>24</v>
      </c>
      <c r="E3723" s="76" t="s">
        <v>123</v>
      </c>
      <c r="F3723" s="76" t="s">
        <v>17991</v>
      </c>
      <c r="G3723" s="71" t="s">
        <v>25</v>
      </c>
      <c r="J3723" s="76" t="s">
        <v>111</v>
      </c>
      <c r="K3723" s="76" t="s">
        <v>117</v>
      </c>
      <c r="L3723" s="77">
        <v>126840</v>
      </c>
      <c r="M3723" s="78">
        <v>39590</v>
      </c>
      <c r="N3723" s="83"/>
      <c r="O3723" s="48" t="s">
        <v>26</v>
      </c>
      <c r="T3723" s="49">
        <v>26500</v>
      </c>
      <c r="W3723" s="48" t="s">
        <v>27</v>
      </c>
      <c r="Y3723" s="61"/>
    </row>
    <row r="3724" spans="1:25" x14ac:dyDescent="0.25">
      <c r="A3724" s="77" t="s">
        <v>37</v>
      </c>
      <c r="B3724" s="76" t="s">
        <v>17991</v>
      </c>
      <c r="C3724" s="76" t="s">
        <v>24</v>
      </c>
      <c r="E3724" s="76" t="s">
        <v>18525</v>
      </c>
      <c r="F3724" s="76" t="s">
        <v>17991</v>
      </c>
      <c r="G3724" s="71" t="s">
        <v>25</v>
      </c>
      <c r="J3724" s="76" t="s">
        <v>111</v>
      </c>
      <c r="K3724" s="76" t="s">
        <v>117</v>
      </c>
      <c r="L3724" s="77">
        <v>126817</v>
      </c>
      <c r="M3724" s="78">
        <v>39498</v>
      </c>
      <c r="N3724" s="83"/>
      <c r="O3724" s="48" t="s">
        <v>26</v>
      </c>
      <c r="T3724" s="49">
        <v>30000</v>
      </c>
      <c r="W3724" s="48" t="s">
        <v>27</v>
      </c>
      <c r="Y3724" s="61"/>
    </row>
    <row r="3725" spans="1:25" x14ac:dyDescent="0.25">
      <c r="A3725" s="77" t="s">
        <v>37</v>
      </c>
      <c r="B3725" s="76" t="s">
        <v>17991</v>
      </c>
      <c r="C3725" s="76" t="s">
        <v>24</v>
      </c>
      <c r="E3725" s="76" t="s">
        <v>18526</v>
      </c>
      <c r="F3725" s="76" t="s">
        <v>17991</v>
      </c>
      <c r="G3725" s="71" t="s">
        <v>25</v>
      </c>
      <c r="J3725" s="76" t="s">
        <v>111</v>
      </c>
      <c r="K3725" s="76" t="s">
        <v>117</v>
      </c>
      <c r="L3725" s="77">
        <v>126816</v>
      </c>
      <c r="M3725" s="78">
        <v>39493</v>
      </c>
      <c r="N3725" s="83"/>
      <c r="O3725" s="48" t="s">
        <v>26</v>
      </c>
      <c r="T3725" s="49">
        <v>43100</v>
      </c>
      <c r="W3725" s="48" t="s">
        <v>27</v>
      </c>
      <c r="Y3725" s="61"/>
    </row>
    <row r="3726" spans="1:25" x14ac:dyDescent="0.25">
      <c r="A3726" s="77" t="s">
        <v>37</v>
      </c>
      <c r="B3726" s="76" t="s">
        <v>17991</v>
      </c>
      <c r="C3726" s="76" t="s">
        <v>24</v>
      </c>
      <c r="E3726" s="76" t="s">
        <v>18524</v>
      </c>
      <c r="F3726" s="76" t="s">
        <v>17991</v>
      </c>
      <c r="G3726" s="71" t="s">
        <v>25</v>
      </c>
      <c r="J3726" s="76" t="s">
        <v>111</v>
      </c>
      <c r="K3726" s="76" t="s">
        <v>117</v>
      </c>
      <c r="L3726" s="77">
        <v>126809</v>
      </c>
      <c r="M3726" s="78">
        <v>39465</v>
      </c>
      <c r="N3726" s="83"/>
      <c r="O3726" s="48" t="s">
        <v>26</v>
      </c>
      <c r="T3726" s="49">
        <v>15500</v>
      </c>
      <c r="W3726" s="48" t="s">
        <v>27</v>
      </c>
      <c r="Y3726" s="61"/>
    </row>
    <row r="3727" spans="1:25" x14ac:dyDescent="0.25">
      <c r="A3727" s="77" t="s">
        <v>37</v>
      </c>
      <c r="B3727" s="76" t="s">
        <v>17991</v>
      </c>
      <c r="C3727" s="76" t="s">
        <v>24</v>
      </c>
      <c r="E3727" s="76" t="s">
        <v>3842</v>
      </c>
      <c r="F3727" s="76" t="s">
        <v>17991</v>
      </c>
      <c r="G3727" s="71" t="s">
        <v>25</v>
      </c>
      <c r="J3727" s="76" t="s">
        <v>111</v>
      </c>
      <c r="K3727" s="76" t="s">
        <v>117</v>
      </c>
      <c r="L3727" s="77">
        <v>126803</v>
      </c>
      <c r="M3727" s="78">
        <v>39459</v>
      </c>
      <c r="N3727" s="83"/>
      <c r="O3727" s="48" t="s">
        <v>26</v>
      </c>
      <c r="T3727" s="49">
        <v>3300</v>
      </c>
      <c r="W3727" s="48" t="s">
        <v>27</v>
      </c>
      <c r="Y3727" s="61"/>
    </row>
    <row r="3728" spans="1:25" x14ac:dyDescent="0.25">
      <c r="A3728" s="77" t="s">
        <v>37</v>
      </c>
      <c r="B3728" s="76" t="s">
        <v>17991</v>
      </c>
      <c r="C3728" s="76" t="s">
        <v>24</v>
      </c>
      <c r="E3728" s="76" t="s">
        <v>18527</v>
      </c>
      <c r="F3728" s="76" t="s">
        <v>17991</v>
      </c>
      <c r="G3728" s="71" t="s">
        <v>25</v>
      </c>
      <c r="J3728" s="76" t="s">
        <v>111</v>
      </c>
      <c r="K3728" s="76" t="s">
        <v>117</v>
      </c>
      <c r="L3728" s="77">
        <v>126802</v>
      </c>
      <c r="M3728" s="78">
        <v>39454</v>
      </c>
      <c r="N3728" s="83"/>
      <c r="O3728" s="48" t="s">
        <v>26</v>
      </c>
      <c r="T3728" s="49">
        <v>3074</v>
      </c>
      <c r="W3728" s="48" t="s">
        <v>27</v>
      </c>
      <c r="Y3728" s="61"/>
    </row>
    <row r="3729" spans="1:25" x14ac:dyDescent="0.25">
      <c r="A3729" s="77" t="s">
        <v>37</v>
      </c>
      <c r="B3729" s="76" t="s">
        <v>17991</v>
      </c>
      <c r="C3729" s="76" t="s">
        <v>24</v>
      </c>
      <c r="E3729" s="76" t="s">
        <v>8712</v>
      </c>
      <c r="F3729" s="76" t="s">
        <v>17991</v>
      </c>
      <c r="G3729" s="71" t="s">
        <v>25</v>
      </c>
      <c r="J3729" s="76" t="s">
        <v>111</v>
      </c>
      <c r="K3729" s="76" t="s">
        <v>117</v>
      </c>
      <c r="L3729" s="77">
        <v>95678</v>
      </c>
      <c r="M3729" s="78">
        <v>39722</v>
      </c>
      <c r="N3729" s="83" t="s">
        <v>9078</v>
      </c>
      <c r="O3729" s="48" t="s">
        <v>26</v>
      </c>
      <c r="T3729" s="49">
        <v>31610</v>
      </c>
      <c r="W3729" s="48" t="s">
        <v>27</v>
      </c>
      <c r="Y3729" s="61"/>
    </row>
    <row r="3730" spans="1:25" x14ac:dyDescent="0.25">
      <c r="A3730" s="77" t="s">
        <v>136</v>
      </c>
      <c r="B3730" s="76" t="s">
        <v>18506</v>
      </c>
      <c r="C3730" s="76" t="s">
        <v>24</v>
      </c>
      <c r="E3730" s="76" t="s">
        <v>8729</v>
      </c>
      <c r="F3730" s="76" t="s">
        <v>18506</v>
      </c>
      <c r="G3730" s="71" t="s">
        <v>25</v>
      </c>
      <c r="J3730" s="76" t="s">
        <v>111</v>
      </c>
      <c r="K3730" s="76" t="s">
        <v>117</v>
      </c>
      <c r="L3730" s="77">
        <v>122843</v>
      </c>
      <c r="M3730" s="78">
        <v>39617</v>
      </c>
      <c r="N3730" s="83" t="s">
        <v>9078</v>
      </c>
      <c r="O3730" s="48" t="s">
        <v>26</v>
      </c>
      <c r="T3730" s="49">
        <v>1000</v>
      </c>
      <c r="W3730" s="48" t="s">
        <v>27</v>
      </c>
      <c r="Y3730" s="61"/>
    </row>
    <row r="3731" spans="1:25" x14ac:dyDescent="0.25">
      <c r="A3731" s="77" t="s">
        <v>57</v>
      </c>
      <c r="B3731" s="76" t="s">
        <v>17994</v>
      </c>
      <c r="C3731" s="76" t="s">
        <v>24</v>
      </c>
      <c r="E3731" s="76" t="s">
        <v>18528</v>
      </c>
      <c r="F3731" s="76" t="s">
        <v>17994</v>
      </c>
      <c r="G3731" s="71" t="s">
        <v>25</v>
      </c>
      <c r="J3731" s="76" t="s">
        <v>111</v>
      </c>
      <c r="K3731" s="76" t="s">
        <v>117</v>
      </c>
      <c r="L3731" s="77" t="s">
        <v>18504</v>
      </c>
      <c r="M3731" s="78">
        <v>39808</v>
      </c>
      <c r="N3731" s="83" t="s">
        <v>9078</v>
      </c>
      <c r="O3731" s="48" t="s">
        <v>26</v>
      </c>
      <c r="T3731" s="49">
        <v>60000</v>
      </c>
      <c r="W3731" s="48" t="s">
        <v>27</v>
      </c>
      <c r="Y3731" s="61"/>
    </row>
    <row r="3732" spans="1:25" x14ac:dyDescent="0.25">
      <c r="A3732" s="77" t="s">
        <v>135</v>
      </c>
      <c r="B3732" s="76" t="s">
        <v>149</v>
      </c>
      <c r="C3732" s="76" t="s">
        <v>24</v>
      </c>
      <c r="E3732" s="76" t="s">
        <v>18529</v>
      </c>
      <c r="F3732" s="76" t="s">
        <v>149</v>
      </c>
      <c r="G3732" s="71" t="s">
        <v>25</v>
      </c>
      <c r="J3732" s="76" t="s">
        <v>111</v>
      </c>
      <c r="K3732" s="76" t="s">
        <v>117</v>
      </c>
      <c r="L3732" s="77">
        <v>104289</v>
      </c>
      <c r="M3732" s="78">
        <v>39509</v>
      </c>
      <c r="N3732" s="83" t="s">
        <v>9078</v>
      </c>
      <c r="O3732" s="48" t="s">
        <v>26</v>
      </c>
      <c r="T3732" s="49">
        <v>1000</v>
      </c>
      <c r="W3732" s="48" t="s">
        <v>27</v>
      </c>
      <c r="Y3732" s="61"/>
    </row>
    <row r="3733" spans="1:25" x14ac:dyDescent="0.25">
      <c r="A3733" s="77" t="s">
        <v>135</v>
      </c>
      <c r="B3733" s="76" t="s">
        <v>149</v>
      </c>
      <c r="C3733" s="76" t="s">
        <v>24</v>
      </c>
      <c r="E3733" s="76" t="s">
        <v>18529</v>
      </c>
      <c r="F3733" s="76" t="s">
        <v>149</v>
      </c>
      <c r="G3733" s="71" t="s">
        <v>25</v>
      </c>
      <c r="J3733" s="76" t="s">
        <v>111</v>
      </c>
      <c r="K3733" s="76" t="s">
        <v>117</v>
      </c>
      <c r="L3733" s="77">
        <v>104322</v>
      </c>
      <c r="M3733" s="78">
        <v>39597</v>
      </c>
      <c r="N3733" s="83" t="s">
        <v>9078</v>
      </c>
      <c r="O3733" s="48" t="s">
        <v>26</v>
      </c>
      <c r="T3733" s="49">
        <v>3000</v>
      </c>
      <c r="W3733" s="48" t="s">
        <v>27</v>
      </c>
      <c r="Y3733" s="61"/>
    </row>
    <row r="3734" spans="1:25" x14ac:dyDescent="0.25">
      <c r="A3734" s="77" t="s">
        <v>135</v>
      </c>
      <c r="B3734" s="76" t="s">
        <v>149</v>
      </c>
      <c r="C3734" s="76" t="s">
        <v>24</v>
      </c>
      <c r="E3734" s="76" t="s">
        <v>18529</v>
      </c>
      <c r="F3734" s="76" t="s">
        <v>149</v>
      </c>
      <c r="G3734" s="71" t="s">
        <v>25</v>
      </c>
      <c r="J3734" s="76" t="s">
        <v>111</v>
      </c>
      <c r="K3734" s="76" t="s">
        <v>117</v>
      </c>
      <c r="L3734" s="77">
        <v>104341</v>
      </c>
      <c r="M3734" s="78">
        <v>39652</v>
      </c>
      <c r="N3734" s="83" t="s">
        <v>9078</v>
      </c>
      <c r="O3734" s="48" t="s">
        <v>26</v>
      </c>
      <c r="T3734" s="49">
        <v>1000</v>
      </c>
      <c r="W3734" s="48" t="s">
        <v>27</v>
      </c>
      <c r="Y3734" s="61"/>
    </row>
    <row r="3735" spans="1:25" x14ac:dyDescent="0.25">
      <c r="A3735" s="77" t="s">
        <v>135</v>
      </c>
      <c r="B3735" s="76" t="s">
        <v>149</v>
      </c>
      <c r="C3735" s="76" t="s">
        <v>24</v>
      </c>
      <c r="E3735" s="76" t="s">
        <v>18530</v>
      </c>
      <c r="F3735" s="76" t="s">
        <v>149</v>
      </c>
      <c r="G3735" s="71" t="s">
        <v>25</v>
      </c>
      <c r="J3735" s="76" t="s">
        <v>111</v>
      </c>
      <c r="K3735" s="76" t="s">
        <v>117</v>
      </c>
      <c r="L3735" s="77">
        <v>104343</v>
      </c>
      <c r="M3735" s="78">
        <v>39656</v>
      </c>
      <c r="N3735" s="83" t="s">
        <v>9078</v>
      </c>
      <c r="O3735" s="48" t="s">
        <v>26</v>
      </c>
      <c r="T3735" s="49">
        <v>4360</v>
      </c>
      <c r="W3735" s="48" t="s">
        <v>27</v>
      </c>
      <c r="Y3735" s="61"/>
    </row>
    <row r="3736" spans="1:25" x14ac:dyDescent="0.25">
      <c r="A3736" s="77" t="s">
        <v>135</v>
      </c>
      <c r="B3736" s="76" t="s">
        <v>149</v>
      </c>
      <c r="C3736" s="76" t="s">
        <v>24</v>
      </c>
      <c r="E3736" s="76" t="s">
        <v>18531</v>
      </c>
      <c r="F3736" s="76" t="s">
        <v>149</v>
      </c>
      <c r="G3736" s="71" t="s">
        <v>25</v>
      </c>
      <c r="J3736" s="76" t="s">
        <v>111</v>
      </c>
      <c r="K3736" s="76" t="s">
        <v>117</v>
      </c>
      <c r="L3736" s="77">
        <v>104355</v>
      </c>
      <c r="M3736" s="78">
        <v>39712</v>
      </c>
      <c r="N3736" s="83" t="s">
        <v>9078</v>
      </c>
      <c r="O3736" s="48" t="s">
        <v>26</v>
      </c>
      <c r="T3736" s="49">
        <v>1000</v>
      </c>
      <c r="W3736" s="48" t="s">
        <v>27</v>
      </c>
      <c r="Y3736" s="61"/>
    </row>
    <row r="3737" spans="1:25" x14ac:dyDescent="0.25">
      <c r="A3737" s="77" t="s">
        <v>135</v>
      </c>
      <c r="B3737" s="76" t="s">
        <v>149</v>
      </c>
      <c r="C3737" s="76" t="s">
        <v>24</v>
      </c>
      <c r="E3737" s="76" t="s">
        <v>18532</v>
      </c>
      <c r="F3737" s="76" t="s">
        <v>149</v>
      </c>
      <c r="G3737" s="71" t="s">
        <v>25</v>
      </c>
      <c r="J3737" s="76" t="s">
        <v>111</v>
      </c>
      <c r="K3737" s="76" t="s">
        <v>117</v>
      </c>
      <c r="L3737" s="77">
        <v>104395</v>
      </c>
      <c r="M3737" s="78">
        <v>39580</v>
      </c>
      <c r="N3737" s="83" t="s">
        <v>9078</v>
      </c>
      <c r="O3737" s="48" t="s">
        <v>26</v>
      </c>
      <c r="T3737" s="49">
        <v>5000</v>
      </c>
      <c r="W3737" s="48" t="s">
        <v>27</v>
      </c>
      <c r="Y3737" s="61"/>
    </row>
    <row r="3738" spans="1:25" x14ac:dyDescent="0.25">
      <c r="A3738" s="77" t="s">
        <v>135</v>
      </c>
      <c r="B3738" s="76" t="s">
        <v>149</v>
      </c>
      <c r="C3738" s="76" t="s">
        <v>24</v>
      </c>
      <c r="E3738" s="76" t="s">
        <v>18533</v>
      </c>
      <c r="F3738" s="76" t="s">
        <v>149</v>
      </c>
      <c r="G3738" s="71" t="s">
        <v>25</v>
      </c>
      <c r="J3738" s="76" t="s">
        <v>111</v>
      </c>
      <c r="K3738" s="76" t="s">
        <v>117</v>
      </c>
      <c r="L3738" s="77">
        <v>125516</v>
      </c>
      <c r="M3738" s="78">
        <v>39608</v>
      </c>
      <c r="N3738" s="83" t="s">
        <v>9078</v>
      </c>
      <c r="O3738" s="48" t="s">
        <v>26</v>
      </c>
      <c r="T3738" s="49">
        <v>162500</v>
      </c>
      <c r="W3738" s="48" t="s">
        <v>27</v>
      </c>
      <c r="Y3738" s="61"/>
    </row>
    <row r="3739" spans="1:25" x14ac:dyDescent="0.25">
      <c r="A3739" s="77" t="s">
        <v>135</v>
      </c>
      <c r="B3739" s="76" t="s">
        <v>149</v>
      </c>
      <c r="C3739" s="76" t="s">
        <v>24</v>
      </c>
      <c r="E3739" s="76" t="s">
        <v>18533</v>
      </c>
      <c r="F3739" s="76" t="s">
        <v>149</v>
      </c>
      <c r="G3739" s="71" t="s">
        <v>25</v>
      </c>
      <c r="J3739" s="76" t="s">
        <v>111</v>
      </c>
      <c r="K3739" s="76" t="s">
        <v>117</v>
      </c>
      <c r="L3739" s="77">
        <v>125517</v>
      </c>
      <c r="M3739" s="78">
        <v>39609</v>
      </c>
      <c r="N3739" s="83" t="s">
        <v>9078</v>
      </c>
      <c r="O3739" s="48" t="s">
        <v>26</v>
      </c>
      <c r="T3739" s="49">
        <v>346006</v>
      </c>
      <c r="W3739" s="48" t="s">
        <v>27</v>
      </c>
      <c r="Y3739" s="61"/>
    </row>
    <row r="3740" spans="1:25" x14ac:dyDescent="0.25">
      <c r="A3740" s="77" t="s">
        <v>135</v>
      </c>
      <c r="B3740" s="76" t="s">
        <v>149</v>
      </c>
      <c r="C3740" s="76" t="s">
        <v>24</v>
      </c>
      <c r="E3740" s="76" t="s">
        <v>18533</v>
      </c>
      <c r="F3740" s="76" t="s">
        <v>149</v>
      </c>
      <c r="G3740" s="71" t="s">
        <v>25</v>
      </c>
      <c r="J3740" s="76" t="s">
        <v>111</v>
      </c>
      <c r="K3740" s="76" t="s">
        <v>117</v>
      </c>
      <c r="L3740" s="77">
        <v>125518</v>
      </c>
      <c r="M3740" s="78">
        <v>39610</v>
      </c>
      <c r="N3740" s="83" t="s">
        <v>9078</v>
      </c>
      <c r="O3740" s="48" t="s">
        <v>26</v>
      </c>
      <c r="T3740" s="49">
        <v>21795</v>
      </c>
      <c r="W3740" s="48" t="s">
        <v>27</v>
      </c>
      <c r="Y3740" s="61"/>
    </row>
    <row r="3741" spans="1:25" x14ac:dyDescent="0.25">
      <c r="A3741" s="77" t="s">
        <v>135</v>
      </c>
      <c r="B3741" s="76" t="s">
        <v>149</v>
      </c>
      <c r="C3741" s="76" t="s">
        <v>24</v>
      </c>
      <c r="E3741" s="76" t="s">
        <v>18533</v>
      </c>
      <c r="F3741" s="76" t="s">
        <v>149</v>
      </c>
      <c r="G3741" s="71" t="s">
        <v>25</v>
      </c>
      <c r="J3741" s="76" t="s">
        <v>111</v>
      </c>
      <c r="K3741" s="76" t="s">
        <v>117</v>
      </c>
      <c r="L3741" s="77">
        <v>125519</v>
      </c>
      <c r="M3741" s="78">
        <v>39615</v>
      </c>
      <c r="N3741" s="83" t="s">
        <v>9078</v>
      </c>
      <c r="O3741" s="48" t="s">
        <v>26</v>
      </c>
      <c r="T3741" s="49">
        <v>182500</v>
      </c>
      <c r="W3741" s="48" t="s">
        <v>27</v>
      </c>
      <c r="Y3741" s="61"/>
    </row>
    <row r="3742" spans="1:25" x14ac:dyDescent="0.25">
      <c r="A3742" s="77" t="s">
        <v>135</v>
      </c>
      <c r="B3742" s="76" t="s">
        <v>149</v>
      </c>
      <c r="C3742" s="76" t="s">
        <v>24</v>
      </c>
      <c r="E3742" s="76" t="s">
        <v>18533</v>
      </c>
      <c r="F3742" s="76" t="s">
        <v>149</v>
      </c>
      <c r="G3742" s="71" t="s">
        <v>25</v>
      </c>
      <c r="J3742" s="76" t="s">
        <v>111</v>
      </c>
      <c r="K3742" s="76" t="s">
        <v>117</v>
      </c>
      <c r="L3742" s="77">
        <v>125520</v>
      </c>
      <c r="M3742" s="78">
        <v>39616</v>
      </c>
      <c r="N3742" s="83" t="s">
        <v>9078</v>
      </c>
      <c r="O3742" s="48" t="s">
        <v>26</v>
      </c>
      <c r="T3742" s="49">
        <v>433704</v>
      </c>
      <c r="W3742" s="48" t="s">
        <v>27</v>
      </c>
      <c r="Y3742" s="61"/>
    </row>
    <row r="3743" spans="1:25" x14ac:dyDescent="0.25">
      <c r="A3743" s="77" t="s">
        <v>135</v>
      </c>
      <c r="B3743" s="76" t="s">
        <v>149</v>
      </c>
      <c r="C3743" s="76" t="s">
        <v>24</v>
      </c>
      <c r="E3743" s="76" t="s">
        <v>18533</v>
      </c>
      <c r="F3743" s="76" t="s">
        <v>149</v>
      </c>
      <c r="G3743" s="71" t="s">
        <v>25</v>
      </c>
      <c r="J3743" s="76" t="s">
        <v>111</v>
      </c>
      <c r="K3743" s="76" t="s">
        <v>117</v>
      </c>
      <c r="L3743" s="77">
        <v>125528</v>
      </c>
      <c r="M3743" s="78">
        <v>39643</v>
      </c>
      <c r="N3743" s="83" t="s">
        <v>9078</v>
      </c>
      <c r="O3743" s="48" t="s">
        <v>26</v>
      </c>
      <c r="T3743" s="49">
        <v>349050</v>
      </c>
      <c r="W3743" s="48" t="s">
        <v>27</v>
      </c>
      <c r="Y3743" s="61"/>
    </row>
    <row r="3744" spans="1:25" x14ac:dyDescent="0.25">
      <c r="A3744" s="77" t="s">
        <v>135</v>
      </c>
      <c r="B3744" s="76" t="s">
        <v>149</v>
      </c>
      <c r="C3744" s="76" t="s">
        <v>24</v>
      </c>
      <c r="E3744" s="76" t="s">
        <v>18533</v>
      </c>
      <c r="F3744" s="76" t="s">
        <v>149</v>
      </c>
      <c r="G3744" s="71" t="s">
        <v>25</v>
      </c>
      <c r="J3744" s="76" t="s">
        <v>111</v>
      </c>
      <c r="K3744" s="76" t="s">
        <v>117</v>
      </c>
      <c r="L3744" s="77">
        <v>125534</v>
      </c>
      <c r="M3744" s="78">
        <v>39662</v>
      </c>
      <c r="N3744" s="83" t="s">
        <v>9078</v>
      </c>
      <c r="O3744" s="48" t="s">
        <v>26</v>
      </c>
      <c r="T3744" s="49">
        <v>244550</v>
      </c>
      <c r="W3744" s="48" t="s">
        <v>27</v>
      </c>
      <c r="Y3744" s="61"/>
    </row>
    <row r="3745" spans="1:25" x14ac:dyDescent="0.25">
      <c r="A3745" s="77" t="s">
        <v>135</v>
      </c>
      <c r="B3745" s="76" t="s">
        <v>149</v>
      </c>
      <c r="C3745" s="76" t="s">
        <v>24</v>
      </c>
      <c r="E3745" s="76" t="s">
        <v>18531</v>
      </c>
      <c r="F3745" s="76" t="s">
        <v>149</v>
      </c>
      <c r="G3745" s="71" t="s">
        <v>25</v>
      </c>
      <c r="J3745" s="76" t="s">
        <v>111</v>
      </c>
      <c r="K3745" s="76" t="s">
        <v>117</v>
      </c>
      <c r="L3745" s="77">
        <v>125521</v>
      </c>
      <c r="M3745" s="78">
        <v>39617</v>
      </c>
      <c r="N3745" s="83" t="s">
        <v>9078</v>
      </c>
      <c r="O3745" s="48" t="s">
        <v>26</v>
      </c>
      <c r="T3745" s="49">
        <v>1000</v>
      </c>
      <c r="W3745" s="48" t="s">
        <v>27</v>
      </c>
      <c r="Y3745" s="61"/>
    </row>
    <row r="3746" spans="1:25" x14ac:dyDescent="0.25">
      <c r="A3746" s="77" t="s">
        <v>135</v>
      </c>
      <c r="B3746" s="76" t="s">
        <v>149</v>
      </c>
      <c r="C3746" s="76" t="s">
        <v>24</v>
      </c>
      <c r="E3746" s="76" t="s">
        <v>18531</v>
      </c>
      <c r="F3746" s="76" t="s">
        <v>149</v>
      </c>
      <c r="G3746" s="71" t="s">
        <v>25</v>
      </c>
      <c r="J3746" s="76" t="s">
        <v>111</v>
      </c>
      <c r="K3746" s="76" t="s">
        <v>117</v>
      </c>
      <c r="L3746" s="77">
        <v>125538</v>
      </c>
      <c r="M3746" s="78">
        <v>39683</v>
      </c>
      <c r="N3746" s="83" t="s">
        <v>9078</v>
      </c>
      <c r="O3746" s="48" t="s">
        <v>26</v>
      </c>
      <c r="T3746" s="49">
        <v>1000</v>
      </c>
      <c r="W3746" s="48" t="s">
        <v>27</v>
      </c>
      <c r="Y3746" s="61"/>
    </row>
    <row r="3747" spans="1:25" x14ac:dyDescent="0.25">
      <c r="A3747" s="77" t="s">
        <v>135</v>
      </c>
      <c r="B3747" s="76" t="s">
        <v>149</v>
      </c>
      <c r="C3747" s="76" t="s">
        <v>24</v>
      </c>
      <c r="E3747" s="76" t="s">
        <v>18531</v>
      </c>
      <c r="F3747" s="76" t="s">
        <v>149</v>
      </c>
      <c r="G3747" s="71" t="s">
        <v>25</v>
      </c>
      <c r="J3747" s="76" t="s">
        <v>111</v>
      </c>
      <c r="K3747" s="76" t="s">
        <v>117</v>
      </c>
      <c r="L3747" s="77">
        <v>125587</v>
      </c>
      <c r="M3747" s="78">
        <v>39769</v>
      </c>
      <c r="N3747" s="83" t="s">
        <v>9078</v>
      </c>
      <c r="O3747" s="48" t="s">
        <v>26</v>
      </c>
      <c r="T3747" s="49">
        <v>1000</v>
      </c>
      <c r="W3747" s="48" t="s">
        <v>27</v>
      </c>
      <c r="Y3747" s="61"/>
    </row>
    <row r="3748" spans="1:25" x14ac:dyDescent="0.25">
      <c r="A3748" s="77" t="s">
        <v>135</v>
      </c>
      <c r="B3748" s="76" t="s">
        <v>149</v>
      </c>
      <c r="C3748" s="76" t="s">
        <v>24</v>
      </c>
      <c r="E3748" s="76" t="s">
        <v>18531</v>
      </c>
      <c r="F3748" s="76" t="s">
        <v>149</v>
      </c>
      <c r="G3748" s="71" t="s">
        <v>25</v>
      </c>
      <c r="J3748" s="76" t="s">
        <v>111</v>
      </c>
      <c r="K3748" s="76" t="s">
        <v>117</v>
      </c>
      <c r="L3748" s="77">
        <v>125597</v>
      </c>
      <c r="M3748" s="78">
        <v>39787</v>
      </c>
      <c r="N3748" s="83" t="s">
        <v>9078</v>
      </c>
      <c r="O3748" s="48" t="s">
        <v>26</v>
      </c>
      <c r="T3748" s="49">
        <v>1000</v>
      </c>
      <c r="W3748" s="48" t="s">
        <v>27</v>
      </c>
      <c r="Y3748" s="61"/>
    </row>
    <row r="3749" spans="1:25" x14ac:dyDescent="0.25">
      <c r="A3749" s="77" t="s">
        <v>47</v>
      </c>
      <c r="B3749" s="76" t="s">
        <v>18001</v>
      </c>
      <c r="C3749" s="76" t="s">
        <v>48</v>
      </c>
      <c r="E3749" s="76" t="s">
        <v>18534</v>
      </c>
      <c r="F3749" s="76" t="s">
        <v>18001</v>
      </c>
      <c r="G3749" s="71" t="s">
        <v>25</v>
      </c>
      <c r="J3749" s="76" t="s">
        <v>111</v>
      </c>
      <c r="K3749" s="76" t="s">
        <v>117</v>
      </c>
      <c r="L3749" s="77">
        <v>124549</v>
      </c>
      <c r="M3749" s="78">
        <v>39758</v>
      </c>
      <c r="N3749" s="83" t="s">
        <v>9078</v>
      </c>
      <c r="O3749" s="48" t="s">
        <v>26</v>
      </c>
      <c r="T3749" s="49">
        <v>2980</v>
      </c>
      <c r="W3749" s="48" t="s">
        <v>27</v>
      </c>
      <c r="Y3749" s="61"/>
    </row>
    <row r="3750" spans="1:25" x14ac:dyDescent="0.25">
      <c r="A3750" s="77" t="s">
        <v>47</v>
      </c>
      <c r="B3750" s="76" t="s">
        <v>18001</v>
      </c>
      <c r="C3750" s="76" t="s">
        <v>48</v>
      </c>
      <c r="E3750" s="76" t="s">
        <v>18535</v>
      </c>
      <c r="F3750" s="76" t="s">
        <v>18001</v>
      </c>
      <c r="G3750" s="71" t="s">
        <v>25</v>
      </c>
      <c r="J3750" s="76" t="s">
        <v>111</v>
      </c>
      <c r="K3750" s="76" t="s">
        <v>117</v>
      </c>
      <c r="L3750" s="77">
        <v>124602</v>
      </c>
      <c r="M3750" s="78">
        <v>39610</v>
      </c>
      <c r="N3750" s="83" t="s">
        <v>9078</v>
      </c>
      <c r="O3750" s="48" t="s">
        <v>26</v>
      </c>
      <c r="T3750" s="49">
        <v>1600</v>
      </c>
      <c r="W3750" s="48" t="s">
        <v>27</v>
      </c>
      <c r="Y3750" s="61"/>
    </row>
    <row r="3751" spans="1:25" x14ac:dyDescent="0.25">
      <c r="A3751" s="77" t="s">
        <v>47</v>
      </c>
      <c r="B3751" s="76" t="s">
        <v>18001</v>
      </c>
      <c r="C3751" s="76" t="s">
        <v>48</v>
      </c>
      <c r="E3751" s="76" t="s">
        <v>18536</v>
      </c>
      <c r="F3751" s="76" t="s">
        <v>18001</v>
      </c>
      <c r="G3751" s="71" t="s">
        <v>25</v>
      </c>
      <c r="J3751" s="76" t="s">
        <v>111</v>
      </c>
      <c r="K3751" s="76" t="s">
        <v>117</v>
      </c>
      <c r="L3751" s="77">
        <v>124581</v>
      </c>
      <c r="M3751" s="78">
        <v>39680</v>
      </c>
      <c r="N3751" s="83" t="s">
        <v>9078</v>
      </c>
      <c r="O3751" s="48" t="s">
        <v>26</v>
      </c>
      <c r="T3751" s="49">
        <v>1000</v>
      </c>
      <c r="W3751" s="48" t="s">
        <v>27</v>
      </c>
      <c r="Y3751" s="61"/>
    </row>
    <row r="3752" spans="1:25" x14ac:dyDescent="0.25">
      <c r="A3752" s="77" t="s">
        <v>47</v>
      </c>
      <c r="B3752" s="76" t="s">
        <v>18001</v>
      </c>
      <c r="C3752" s="76" t="s">
        <v>48</v>
      </c>
      <c r="E3752" s="76" t="s">
        <v>18537</v>
      </c>
      <c r="F3752" s="76" t="s">
        <v>18001</v>
      </c>
      <c r="G3752" s="71" t="s">
        <v>25</v>
      </c>
      <c r="J3752" s="76" t="s">
        <v>111</v>
      </c>
      <c r="K3752" s="76" t="s">
        <v>117</v>
      </c>
      <c r="L3752" s="77">
        <v>124578</v>
      </c>
      <c r="M3752" s="78">
        <v>39546</v>
      </c>
      <c r="N3752" s="83" t="s">
        <v>9078</v>
      </c>
      <c r="O3752" s="48" t="s">
        <v>26</v>
      </c>
      <c r="T3752" s="49">
        <v>2100</v>
      </c>
      <c r="W3752" s="48" t="s">
        <v>27</v>
      </c>
      <c r="Y3752" s="61"/>
    </row>
    <row r="3753" spans="1:25" x14ac:dyDescent="0.25">
      <c r="A3753" s="82" t="s">
        <v>54</v>
      </c>
      <c r="B3753" s="76" t="s">
        <v>17999</v>
      </c>
      <c r="C3753" s="76" t="s">
        <v>24</v>
      </c>
      <c r="E3753" s="76" t="s">
        <v>8673</v>
      </c>
      <c r="F3753" s="76" t="s">
        <v>17999</v>
      </c>
      <c r="G3753" s="71" t="s">
        <v>25</v>
      </c>
      <c r="J3753" s="76" t="s">
        <v>111</v>
      </c>
      <c r="K3753" s="76" t="s">
        <v>117</v>
      </c>
      <c r="L3753" s="77">
        <v>90079</v>
      </c>
      <c r="M3753" s="78">
        <v>39696</v>
      </c>
      <c r="N3753" s="83" t="s">
        <v>9078</v>
      </c>
      <c r="O3753" s="48" t="s">
        <v>26</v>
      </c>
      <c r="T3753" s="49">
        <v>7610</v>
      </c>
      <c r="W3753" s="48" t="s">
        <v>27</v>
      </c>
      <c r="Y3753" s="61"/>
    </row>
    <row r="3754" spans="1:25" x14ac:dyDescent="0.25">
      <c r="A3754" s="77" t="s">
        <v>47</v>
      </c>
      <c r="B3754" s="76" t="s">
        <v>18001</v>
      </c>
      <c r="C3754" s="76" t="s">
        <v>48</v>
      </c>
      <c r="E3754" s="76" t="s">
        <v>18538</v>
      </c>
      <c r="F3754" s="76" t="s">
        <v>18001</v>
      </c>
      <c r="G3754" s="71" t="s">
        <v>25</v>
      </c>
      <c r="J3754" s="76" t="s">
        <v>111</v>
      </c>
      <c r="K3754" s="76" t="s">
        <v>117</v>
      </c>
      <c r="L3754" s="77">
        <v>124530</v>
      </c>
      <c r="M3754" s="78">
        <v>39582</v>
      </c>
      <c r="N3754" s="83" t="s">
        <v>9078</v>
      </c>
      <c r="O3754" s="48" t="s">
        <v>26</v>
      </c>
      <c r="T3754" s="49">
        <v>2539</v>
      </c>
      <c r="W3754" s="48" t="s">
        <v>27</v>
      </c>
      <c r="Y3754" s="61"/>
    </row>
    <row r="3755" spans="1:25" x14ac:dyDescent="0.25">
      <c r="A3755" s="77" t="s">
        <v>61</v>
      </c>
      <c r="B3755" s="76" t="s">
        <v>160</v>
      </c>
      <c r="C3755" s="76" t="s">
        <v>28</v>
      </c>
      <c r="E3755" s="76" t="s">
        <v>18539</v>
      </c>
      <c r="F3755" s="76" t="s">
        <v>160</v>
      </c>
      <c r="G3755" s="71" t="s">
        <v>25</v>
      </c>
      <c r="J3755" s="76" t="s">
        <v>111</v>
      </c>
      <c r="K3755" s="76" t="s">
        <v>117</v>
      </c>
      <c r="L3755" s="77">
        <v>106089</v>
      </c>
      <c r="M3755" s="78">
        <v>39603</v>
      </c>
      <c r="N3755" s="83" t="s">
        <v>9078</v>
      </c>
      <c r="O3755" s="48" t="s">
        <v>26</v>
      </c>
      <c r="T3755" s="49">
        <v>12000</v>
      </c>
      <c r="W3755" s="48" t="s">
        <v>27</v>
      </c>
      <c r="Y3755" s="61"/>
    </row>
    <row r="3756" spans="1:25" x14ac:dyDescent="0.25">
      <c r="A3756" s="77" t="s">
        <v>61</v>
      </c>
      <c r="B3756" s="76" t="s">
        <v>160</v>
      </c>
      <c r="C3756" s="76" t="s">
        <v>28</v>
      </c>
      <c r="E3756" s="76" t="s">
        <v>18540</v>
      </c>
      <c r="F3756" s="76" t="s">
        <v>160</v>
      </c>
      <c r="G3756" s="71" t="s">
        <v>25</v>
      </c>
      <c r="J3756" s="76" t="s">
        <v>111</v>
      </c>
      <c r="K3756" s="76" t="s">
        <v>117</v>
      </c>
      <c r="L3756" s="77">
        <v>118498</v>
      </c>
      <c r="M3756" s="78">
        <v>39603</v>
      </c>
      <c r="N3756" s="83" t="s">
        <v>9078</v>
      </c>
      <c r="O3756" s="48" t="s">
        <v>26</v>
      </c>
      <c r="T3756" s="49">
        <v>34000</v>
      </c>
      <c r="W3756" s="48" t="s">
        <v>27</v>
      </c>
      <c r="Y3756" s="61"/>
    </row>
    <row r="3757" spans="1:25" x14ac:dyDescent="0.25">
      <c r="A3757" s="77" t="s">
        <v>61</v>
      </c>
      <c r="B3757" s="76" t="s">
        <v>160</v>
      </c>
      <c r="C3757" s="76" t="s">
        <v>28</v>
      </c>
      <c r="E3757" s="76" t="s">
        <v>8679</v>
      </c>
      <c r="F3757" s="76" t="s">
        <v>160</v>
      </c>
      <c r="G3757" s="71" t="s">
        <v>25</v>
      </c>
      <c r="J3757" s="76" t="s">
        <v>111</v>
      </c>
      <c r="K3757" s="76" t="s">
        <v>117</v>
      </c>
      <c r="L3757" s="77">
        <v>106182</v>
      </c>
      <c r="M3757" s="78">
        <v>39772</v>
      </c>
      <c r="N3757" s="83" t="s">
        <v>9078</v>
      </c>
      <c r="O3757" s="48" t="s">
        <v>26</v>
      </c>
      <c r="T3757" s="49">
        <v>5300</v>
      </c>
      <c r="W3757" s="48" t="s">
        <v>27</v>
      </c>
      <c r="Y3757" s="61"/>
    </row>
    <row r="3758" spans="1:25" x14ac:dyDescent="0.25">
      <c r="A3758" s="77" t="s">
        <v>61</v>
      </c>
      <c r="B3758" s="76" t="s">
        <v>160</v>
      </c>
      <c r="C3758" s="76" t="s">
        <v>28</v>
      </c>
      <c r="E3758" s="76" t="s">
        <v>18541</v>
      </c>
      <c r="F3758" s="76" t="s">
        <v>160</v>
      </c>
      <c r="G3758" s="71" t="s">
        <v>25</v>
      </c>
      <c r="J3758" s="76" t="s">
        <v>111</v>
      </c>
      <c r="K3758" s="76" t="s">
        <v>117</v>
      </c>
      <c r="L3758" s="77">
        <v>118508</v>
      </c>
      <c r="M3758" s="78">
        <v>39603</v>
      </c>
      <c r="N3758" s="83" t="s">
        <v>9078</v>
      </c>
      <c r="O3758" s="48" t="s">
        <v>26</v>
      </c>
      <c r="T3758" s="49">
        <v>6000</v>
      </c>
      <c r="W3758" s="48" t="s">
        <v>27</v>
      </c>
      <c r="Y3758" s="61"/>
    </row>
    <row r="3759" spans="1:25" x14ac:dyDescent="0.25">
      <c r="A3759" s="77" t="s">
        <v>61</v>
      </c>
      <c r="B3759" s="76" t="s">
        <v>160</v>
      </c>
      <c r="C3759" s="76" t="s">
        <v>28</v>
      </c>
      <c r="E3759" s="76" t="s">
        <v>18542</v>
      </c>
      <c r="F3759" s="76" t="s">
        <v>160</v>
      </c>
      <c r="G3759" s="71" t="s">
        <v>25</v>
      </c>
      <c r="J3759" s="76" t="s">
        <v>111</v>
      </c>
      <c r="K3759" s="76" t="s">
        <v>117</v>
      </c>
      <c r="L3759" s="77">
        <v>118709</v>
      </c>
      <c r="M3759" s="78">
        <v>39765</v>
      </c>
      <c r="N3759" s="83" t="s">
        <v>9078</v>
      </c>
      <c r="O3759" s="48" t="s">
        <v>26</v>
      </c>
      <c r="T3759" s="49">
        <v>2600</v>
      </c>
      <c r="W3759" s="48" t="s">
        <v>27</v>
      </c>
      <c r="Y3759" s="61"/>
    </row>
    <row r="3760" spans="1:25" x14ac:dyDescent="0.25">
      <c r="A3760" s="77" t="s">
        <v>61</v>
      </c>
      <c r="B3760" s="76" t="s">
        <v>160</v>
      </c>
      <c r="C3760" s="76" t="s">
        <v>28</v>
      </c>
      <c r="E3760" s="76" t="s">
        <v>18541</v>
      </c>
      <c r="F3760" s="76" t="s">
        <v>160</v>
      </c>
      <c r="G3760" s="71" t="s">
        <v>25</v>
      </c>
      <c r="J3760" s="76" t="s">
        <v>111</v>
      </c>
      <c r="K3760" s="76" t="s">
        <v>117</v>
      </c>
      <c r="L3760" s="77">
        <v>118499</v>
      </c>
      <c r="M3760" s="78">
        <v>39603</v>
      </c>
      <c r="N3760" s="83" t="s">
        <v>9078</v>
      </c>
      <c r="O3760" s="48" t="s">
        <v>26</v>
      </c>
      <c r="T3760" s="49">
        <v>12000</v>
      </c>
      <c r="W3760" s="48" t="s">
        <v>27</v>
      </c>
      <c r="Y3760" s="61"/>
    </row>
    <row r="3761" spans="1:25" x14ac:dyDescent="0.25">
      <c r="A3761" s="77" t="s">
        <v>61</v>
      </c>
      <c r="B3761" s="76" t="s">
        <v>160</v>
      </c>
      <c r="C3761" s="76" t="s">
        <v>28</v>
      </c>
      <c r="E3761" s="76" t="s">
        <v>18543</v>
      </c>
      <c r="F3761" s="76" t="s">
        <v>160</v>
      </c>
      <c r="G3761" s="71" t="s">
        <v>25</v>
      </c>
      <c r="J3761" s="76" t="s">
        <v>111</v>
      </c>
      <c r="K3761" s="76" t="s">
        <v>117</v>
      </c>
      <c r="L3761" s="77">
        <v>118671</v>
      </c>
      <c r="M3761" s="78">
        <v>39603</v>
      </c>
      <c r="N3761" s="83" t="s">
        <v>9078</v>
      </c>
      <c r="O3761" s="48" t="s">
        <v>26</v>
      </c>
      <c r="T3761" s="49">
        <v>4000</v>
      </c>
      <c r="W3761" s="48" t="s">
        <v>27</v>
      </c>
      <c r="Y3761" s="61"/>
    </row>
    <row r="3762" spans="1:25" x14ac:dyDescent="0.25">
      <c r="A3762" s="77" t="s">
        <v>61</v>
      </c>
      <c r="B3762" s="76" t="s">
        <v>160</v>
      </c>
      <c r="C3762" s="76" t="s">
        <v>28</v>
      </c>
      <c r="E3762" s="76" t="s">
        <v>8682</v>
      </c>
      <c r="F3762" s="76" t="s">
        <v>160</v>
      </c>
      <c r="G3762" s="71" t="s">
        <v>25</v>
      </c>
      <c r="J3762" s="76" t="s">
        <v>111</v>
      </c>
      <c r="K3762" s="76" t="s">
        <v>117</v>
      </c>
      <c r="L3762" s="77">
        <v>118712</v>
      </c>
      <c r="M3762" s="78">
        <v>39765</v>
      </c>
      <c r="N3762" s="83" t="s">
        <v>9078</v>
      </c>
      <c r="O3762" s="48" t="s">
        <v>26</v>
      </c>
      <c r="T3762" s="49">
        <v>1000</v>
      </c>
      <c r="W3762" s="48" t="s">
        <v>27</v>
      </c>
      <c r="Y3762" s="61"/>
    </row>
    <row r="3763" spans="1:25" x14ac:dyDescent="0.25">
      <c r="A3763" s="77" t="s">
        <v>61</v>
      </c>
      <c r="B3763" s="76" t="s">
        <v>160</v>
      </c>
      <c r="C3763" s="76" t="s">
        <v>28</v>
      </c>
      <c r="E3763" s="76" t="s">
        <v>8679</v>
      </c>
      <c r="F3763" s="76" t="s">
        <v>160</v>
      </c>
      <c r="G3763" s="71" t="s">
        <v>25</v>
      </c>
      <c r="J3763" s="76" t="s">
        <v>111</v>
      </c>
      <c r="K3763" s="76" t="s">
        <v>117</v>
      </c>
      <c r="L3763" s="77">
        <v>106092</v>
      </c>
      <c r="M3763" s="78">
        <v>39772</v>
      </c>
      <c r="N3763" s="83" t="s">
        <v>9078</v>
      </c>
      <c r="O3763" s="48" t="s">
        <v>26</v>
      </c>
      <c r="T3763" s="49">
        <v>4000</v>
      </c>
      <c r="W3763" s="48" t="s">
        <v>27</v>
      </c>
      <c r="Y3763" s="61"/>
    </row>
    <row r="3764" spans="1:25" x14ac:dyDescent="0.25">
      <c r="A3764" s="77" t="s">
        <v>61</v>
      </c>
      <c r="B3764" s="76" t="s">
        <v>160</v>
      </c>
      <c r="C3764" s="76" t="s">
        <v>28</v>
      </c>
      <c r="E3764" s="76" t="s">
        <v>18541</v>
      </c>
      <c r="F3764" s="76" t="s">
        <v>160</v>
      </c>
      <c r="G3764" s="71" t="s">
        <v>25</v>
      </c>
      <c r="J3764" s="76" t="s">
        <v>111</v>
      </c>
      <c r="K3764" s="76" t="s">
        <v>117</v>
      </c>
      <c r="L3764" s="77">
        <v>118510</v>
      </c>
      <c r="M3764" s="78">
        <v>39603</v>
      </c>
      <c r="N3764" s="83" t="s">
        <v>9078</v>
      </c>
      <c r="O3764" s="48" t="s">
        <v>26</v>
      </c>
      <c r="T3764" s="49">
        <v>6000</v>
      </c>
      <c r="W3764" s="48" t="s">
        <v>27</v>
      </c>
      <c r="Y3764" s="61"/>
    </row>
    <row r="3765" spans="1:25" x14ac:dyDescent="0.25">
      <c r="A3765" s="77" t="s">
        <v>61</v>
      </c>
      <c r="B3765" s="76" t="s">
        <v>160</v>
      </c>
      <c r="C3765" s="76" t="s">
        <v>28</v>
      </c>
      <c r="E3765" s="76" t="s">
        <v>18544</v>
      </c>
      <c r="F3765" s="76" t="s">
        <v>160</v>
      </c>
      <c r="G3765" s="71" t="s">
        <v>25</v>
      </c>
      <c r="J3765" s="76" t="s">
        <v>111</v>
      </c>
      <c r="K3765" s="76" t="s">
        <v>117</v>
      </c>
      <c r="L3765" s="77">
        <v>118455</v>
      </c>
      <c r="M3765" s="78">
        <v>39592</v>
      </c>
      <c r="N3765" s="83" t="s">
        <v>9078</v>
      </c>
      <c r="O3765" s="48" t="s">
        <v>26</v>
      </c>
      <c r="T3765" s="49">
        <v>52000</v>
      </c>
      <c r="W3765" s="48" t="s">
        <v>27</v>
      </c>
      <c r="Y3765" s="61"/>
    </row>
    <row r="3766" spans="1:25" x14ac:dyDescent="0.25">
      <c r="A3766" s="77" t="s">
        <v>61</v>
      </c>
      <c r="B3766" s="76" t="s">
        <v>160</v>
      </c>
      <c r="C3766" s="76" t="s">
        <v>28</v>
      </c>
      <c r="E3766" s="76" t="s">
        <v>18543</v>
      </c>
      <c r="F3766" s="76" t="s">
        <v>160</v>
      </c>
      <c r="G3766" s="71" t="s">
        <v>25</v>
      </c>
      <c r="J3766" s="76" t="s">
        <v>111</v>
      </c>
      <c r="K3766" s="76" t="s">
        <v>117</v>
      </c>
      <c r="L3766" s="77">
        <v>118679</v>
      </c>
      <c r="M3766" s="78">
        <v>39734</v>
      </c>
      <c r="N3766" s="83" t="s">
        <v>9078</v>
      </c>
      <c r="O3766" s="48" t="s">
        <v>26</v>
      </c>
      <c r="T3766" s="49">
        <v>5000</v>
      </c>
      <c r="W3766" s="48" t="s">
        <v>27</v>
      </c>
      <c r="Y3766" s="61"/>
    </row>
    <row r="3767" spans="1:25" x14ac:dyDescent="0.25">
      <c r="Y3767" s="61"/>
    </row>
    <row r="3768" spans="1:25" x14ac:dyDescent="0.25">
      <c r="A3768" s="82" t="s">
        <v>23</v>
      </c>
      <c r="B3768" s="76" t="s">
        <v>9075</v>
      </c>
      <c r="C3768" s="76" t="s">
        <v>24</v>
      </c>
      <c r="D3768" s="76" t="s">
        <v>111</v>
      </c>
      <c r="E3768" s="76" t="s">
        <v>3890</v>
      </c>
      <c r="F3768" s="76" t="s">
        <v>9075</v>
      </c>
      <c r="G3768" s="76" t="s">
        <v>39</v>
      </c>
      <c r="K3768" s="76" t="s">
        <v>3894</v>
      </c>
      <c r="L3768" s="77" t="s">
        <v>9015</v>
      </c>
      <c r="M3768" s="78" t="s">
        <v>9027</v>
      </c>
      <c r="O3768" s="48" t="s">
        <v>53</v>
      </c>
      <c r="T3768" s="62">
        <v>195</v>
      </c>
      <c r="W3768" s="48" t="s">
        <v>27</v>
      </c>
      <c r="Y3768" s="61"/>
    </row>
    <row r="3769" spans="1:25" x14ac:dyDescent="0.25">
      <c r="A3769" s="82" t="s">
        <v>44</v>
      </c>
      <c r="B3769" s="76" t="s">
        <v>18558</v>
      </c>
      <c r="C3769" s="76" t="s">
        <v>28</v>
      </c>
      <c r="D3769" s="76" t="s">
        <v>111</v>
      </c>
      <c r="E3769" s="76" t="s">
        <v>3890</v>
      </c>
      <c r="F3769" s="76" t="s">
        <v>18560</v>
      </c>
      <c r="G3769" s="76" t="s">
        <v>39</v>
      </c>
      <c r="K3769" s="76" t="s">
        <v>3894</v>
      </c>
      <c r="L3769" s="77" t="s">
        <v>9016</v>
      </c>
      <c r="M3769" s="78" t="s">
        <v>9028</v>
      </c>
      <c r="O3769" s="48" t="s">
        <v>53</v>
      </c>
      <c r="T3769" s="62">
        <v>50</v>
      </c>
      <c r="W3769" s="48" t="s">
        <v>27</v>
      </c>
      <c r="Y3769" s="61"/>
    </row>
    <row r="3770" spans="1:25" x14ac:dyDescent="0.25">
      <c r="A3770" s="82" t="s">
        <v>54</v>
      </c>
      <c r="B3770" s="76" t="s">
        <v>3624</v>
      </c>
      <c r="C3770" s="76" t="s">
        <v>24</v>
      </c>
      <c r="D3770" s="76" t="s">
        <v>111</v>
      </c>
      <c r="E3770" s="76" t="s">
        <v>3890</v>
      </c>
      <c r="F3770" s="76" t="s">
        <v>3624</v>
      </c>
      <c r="G3770" s="76" t="s">
        <v>39</v>
      </c>
      <c r="K3770" s="76" t="s">
        <v>3894</v>
      </c>
      <c r="L3770" s="77" t="s">
        <v>9017</v>
      </c>
      <c r="M3770" s="78" t="s">
        <v>9029</v>
      </c>
      <c r="O3770" s="48" t="s">
        <v>53</v>
      </c>
      <c r="T3770" s="62">
        <v>122.79</v>
      </c>
      <c r="W3770" s="48" t="s">
        <v>27</v>
      </c>
      <c r="Y3770" s="61"/>
    </row>
    <row r="3771" spans="1:25" x14ac:dyDescent="0.25">
      <c r="A3771" s="82" t="s">
        <v>74</v>
      </c>
      <c r="B3771" s="76" t="s">
        <v>18559</v>
      </c>
      <c r="C3771" s="76" t="s">
        <v>28</v>
      </c>
      <c r="D3771" s="76" t="s">
        <v>111</v>
      </c>
      <c r="E3771" s="76" t="s">
        <v>3890</v>
      </c>
      <c r="F3771" s="76" t="s">
        <v>18560</v>
      </c>
      <c r="G3771" s="76" t="s">
        <v>39</v>
      </c>
      <c r="K3771" s="76" t="s">
        <v>3894</v>
      </c>
      <c r="L3771" s="77" t="s">
        <v>18545</v>
      </c>
      <c r="M3771" s="78" t="s">
        <v>9030</v>
      </c>
      <c r="O3771" s="48" t="s">
        <v>53</v>
      </c>
      <c r="T3771" s="62">
        <v>25</v>
      </c>
      <c r="W3771" s="48" t="s">
        <v>27</v>
      </c>
      <c r="Y3771" s="61"/>
    </row>
    <row r="3772" spans="1:25" x14ac:dyDescent="0.25">
      <c r="A3772" s="82" t="s">
        <v>74</v>
      </c>
      <c r="B3772" s="76" t="s">
        <v>18559</v>
      </c>
      <c r="C3772" s="76" t="s">
        <v>28</v>
      </c>
      <c r="D3772" s="76" t="s">
        <v>111</v>
      </c>
      <c r="E3772" s="76" t="s">
        <v>3890</v>
      </c>
      <c r="F3772" s="76" t="s">
        <v>18560</v>
      </c>
      <c r="G3772" s="76" t="s">
        <v>39</v>
      </c>
      <c r="K3772" s="76" t="s">
        <v>3894</v>
      </c>
      <c r="L3772" s="77" t="s">
        <v>9018</v>
      </c>
      <c r="M3772" s="78" t="s">
        <v>9031</v>
      </c>
      <c r="O3772" s="48" t="s">
        <v>53</v>
      </c>
      <c r="T3772" s="62">
        <v>126</v>
      </c>
      <c r="W3772" s="48" t="s">
        <v>27</v>
      </c>
      <c r="Y3772" s="61"/>
    </row>
    <row r="3773" spans="1:25" x14ac:dyDescent="0.25">
      <c r="A3773" s="82" t="s">
        <v>54</v>
      </c>
      <c r="B3773" s="76" t="s">
        <v>3624</v>
      </c>
      <c r="C3773" s="76" t="s">
        <v>24</v>
      </c>
      <c r="D3773" s="76" t="s">
        <v>111</v>
      </c>
      <c r="E3773" s="76" t="s">
        <v>3891</v>
      </c>
      <c r="F3773" s="76" t="s">
        <v>3624</v>
      </c>
      <c r="G3773" s="76" t="s">
        <v>39</v>
      </c>
      <c r="K3773" s="76" t="s">
        <v>3894</v>
      </c>
      <c r="L3773" s="77" t="s">
        <v>18546</v>
      </c>
      <c r="M3773" s="78" t="s">
        <v>18551</v>
      </c>
      <c r="O3773" s="48" t="s">
        <v>53</v>
      </c>
      <c r="T3773" s="62">
        <v>80</v>
      </c>
      <c r="Y3773" s="61"/>
    </row>
    <row r="3774" spans="1:25" x14ac:dyDescent="0.25">
      <c r="A3774" s="82" t="s">
        <v>54</v>
      </c>
      <c r="B3774" s="76" t="s">
        <v>3624</v>
      </c>
      <c r="C3774" s="76" t="s">
        <v>24</v>
      </c>
      <c r="D3774" s="76" t="s">
        <v>111</v>
      </c>
      <c r="E3774" s="76" t="s">
        <v>3891</v>
      </c>
      <c r="F3774" s="76" t="s">
        <v>3624</v>
      </c>
      <c r="G3774" s="76" t="s">
        <v>39</v>
      </c>
      <c r="K3774" s="76" t="s">
        <v>3894</v>
      </c>
      <c r="L3774" s="77" t="s">
        <v>18547</v>
      </c>
      <c r="M3774" s="78" t="s">
        <v>18551</v>
      </c>
      <c r="O3774" s="48" t="s">
        <v>53</v>
      </c>
      <c r="T3774" s="62">
        <v>22.84</v>
      </c>
      <c r="Y3774" s="61"/>
    </row>
    <row r="3775" spans="1:25" x14ac:dyDescent="0.25">
      <c r="A3775" s="82" t="s">
        <v>23</v>
      </c>
      <c r="B3775" s="76" t="s">
        <v>9075</v>
      </c>
      <c r="C3775" s="76" t="s">
        <v>24</v>
      </c>
      <c r="D3775" s="76" t="s">
        <v>111</v>
      </c>
      <c r="E3775" s="76" t="s">
        <v>3891</v>
      </c>
      <c r="F3775" s="76" t="s">
        <v>9075</v>
      </c>
      <c r="G3775" s="76" t="s">
        <v>39</v>
      </c>
      <c r="K3775" s="76" t="s">
        <v>3894</v>
      </c>
      <c r="L3775" s="77" t="s">
        <v>18548</v>
      </c>
      <c r="M3775" s="78" t="s">
        <v>18552</v>
      </c>
      <c r="O3775" s="48" t="s">
        <v>53</v>
      </c>
      <c r="T3775" s="62">
        <v>25</v>
      </c>
      <c r="Y3775" s="61"/>
    </row>
    <row r="3776" spans="1:25" x14ac:dyDescent="0.25">
      <c r="A3776" s="82" t="s">
        <v>23</v>
      </c>
      <c r="B3776" s="76" t="s">
        <v>9075</v>
      </c>
      <c r="C3776" s="76" t="s">
        <v>24</v>
      </c>
      <c r="D3776" s="76" t="s">
        <v>111</v>
      </c>
      <c r="E3776" s="76" t="s">
        <v>3891</v>
      </c>
      <c r="F3776" s="76" t="s">
        <v>9075</v>
      </c>
      <c r="G3776" s="76" t="s">
        <v>39</v>
      </c>
      <c r="K3776" s="76" t="s">
        <v>3894</v>
      </c>
      <c r="L3776" s="77" t="s">
        <v>18549</v>
      </c>
      <c r="M3776" s="78" t="s">
        <v>18552</v>
      </c>
      <c r="O3776" s="48" t="s">
        <v>53</v>
      </c>
      <c r="T3776" s="62">
        <v>40</v>
      </c>
      <c r="Y3776" s="61"/>
    </row>
    <row r="3777" spans="1:25" x14ac:dyDescent="0.25">
      <c r="A3777" s="82" t="s">
        <v>54</v>
      </c>
      <c r="B3777" s="76" t="s">
        <v>3624</v>
      </c>
      <c r="C3777" s="76" t="s">
        <v>24</v>
      </c>
      <c r="D3777" s="76" t="s">
        <v>111</v>
      </c>
      <c r="E3777" s="76" t="s">
        <v>3891</v>
      </c>
      <c r="F3777" s="76" t="s">
        <v>3624</v>
      </c>
      <c r="G3777" s="76" t="s">
        <v>39</v>
      </c>
      <c r="K3777" s="76" t="s">
        <v>3894</v>
      </c>
      <c r="L3777" s="77" t="s">
        <v>18550</v>
      </c>
      <c r="M3777" s="78" t="s">
        <v>9055</v>
      </c>
      <c r="O3777" s="48" t="s">
        <v>53</v>
      </c>
      <c r="T3777" s="62">
        <v>80</v>
      </c>
      <c r="Y3777" s="61"/>
    </row>
    <row r="3778" spans="1:25" x14ac:dyDescent="0.25">
      <c r="A3778" s="82" t="s">
        <v>74</v>
      </c>
      <c r="B3778" s="76" t="s">
        <v>18559</v>
      </c>
      <c r="C3778" s="76" t="s">
        <v>28</v>
      </c>
      <c r="D3778" s="76" t="s">
        <v>111</v>
      </c>
      <c r="E3778" s="76" t="s">
        <v>18553</v>
      </c>
      <c r="F3778" s="76" t="s">
        <v>18560</v>
      </c>
      <c r="G3778" s="76" t="s">
        <v>39</v>
      </c>
      <c r="K3778" s="76" t="s">
        <v>3894</v>
      </c>
      <c r="L3778" s="77" t="s">
        <v>18554</v>
      </c>
      <c r="M3778" s="78" t="s">
        <v>9065</v>
      </c>
      <c r="O3778" s="48" t="s">
        <v>40</v>
      </c>
      <c r="T3778" s="49">
        <v>80</v>
      </c>
      <c r="Y3778" s="61"/>
    </row>
    <row r="3779" spans="1:25" x14ac:dyDescent="0.25">
      <c r="A3779" s="82" t="s">
        <v>74</v>
      </c>
      <c r="B3779" s="76" t="s">
        <v>18559</v>
      </c>
      <c r="C3779" s="76" t="s">
        <v>28</v>
      </c>
      <c r="D3779" s="76" t="s">
        <v>111</v>
      </c>
      <c r="E3779" s="76" t="s">
        <v>18553</v>
      </c>
      <c r="F3779" s="76" t="s">
        <v>18560</v>
      </c>
      <c r="G3779" s="76" t="s">
        <v>39</v>
      </c>
      <c r="K3779" s="76" t="s">
        <v>3894</v>
      </c>
      <c r="L3779" s="77" t="s">
        <v>18555</v>
      </c>
      <c r="M3779" s="78" t="s">
        <v>9066</v>
      </c>
      <c r="O3779" s="48" t="s">
        <v>40</v>
      </c>
      <c r="T3779" s="49">
        <v>928</v>
      </c>
      <c r="Y3779" s="61"/>
    </row>
    <row r="1048505" spans="13:38" ht="15" customHeight="1" x14ac:dyDescent="0.25">
      <c r="M1048505" s="54"/>
      <c r="N1048505" s="6"/>
      <c r="O1048505" s="51"/>
      <c r="P1048505" s="6"/>
      <c r="Q1048505" s="6"/>
      <c r="R1048505" s="6"/>
      <c r="S1048505" s="6"/>
      <c r="T1048505" s="67"/>
      <c r="U1048505" s="6"/>
      <c r="V1048505" s="68"/>
      <c r="W1048505" s="6"/>
      <c r="Y1048505" s="81"/>
      <c r="AB1048505" s="60"/>
      <c r="AL1048505" s="61"/>
    </row>
  </sheetData>
  <autoFilter ref="A1:W3779" xr:uid="{00000000-0009-0000-0000-000001000000}"/>
  <conditionalFormatting sqref="H1330:H2546">
    <cfRule type="duplicateValues" dxfId="13" priority="8"/>
  </conditionalFormatting>
  <conditionalFormatting sqref="H2:H1329">
    <cfRule type="duplicateValues" dxfId="12" priority="12"/>
  </conditionalFormatting>
  <conditionalFormatting sqref="H2549:H2649">
    <cfRule type="duplicateValues" dxfId="11" priority="15"/>
  </conditionalFormatting>
  <conditionalFormatting sqref="H2548:H2649">
    <cfRule type="duplicateValues" dxfId="10" priority="1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1048557"/>
  <sheetViews>
    <sheetView tabSelected="1" zoomScale="85" zoomScaleNormal="85" workbookViewId="0">
      <pane xSplit="1" ySplit="1" topLeftCell="D7662" activePane="bottomRight" state="frozen"/>
      <selection pane="topRight" activeCell="B1" sqref="B1"/>
      <selection pane="bottomLeft" activeCell="A2" sqref="A2"/>
      <selection pane="bottomRight" activeCell="A2" sqref="A2:I7691"/>
    </sheetView>
  </sheetViews>
  <sheetFormatPr defaultRowHeight="15" x14ac:dyDescent="0.25"/>
  <cols>
    <col min="1" max="1" width="11.140625" style="77" customWidth="1"/>
    <col min="2" max="2" width="25.7109375" style="76" bestFit="1" customWidth="1"/>
    <col min="3" max="3" width="15.140625" style="76" bestFit="1" customWidth="1"/>
    <col min="4" max="4" width="18.140625" style="76" bestFit="1" customWidth="1"/>
    <col min="5" max="5" width="101.7109375" style="76" customWidth="1"/>
    <col min="6" max="6" width="40.5703125" style="76" customWidth="1"/>
    <col min="7" max="7" width="13.5703125" style="76" customWidth="1"/>
    <col min="8" max="8" width="13.85546875" style="76" bestFit="1" customWidth="1"/>
    <col min="9" max="9" width="13.7109375" style="76" customWidth="1"/>
    <col min="10" max="10" width="16.42578125" style="76" customWidth="1"/>
    <col min="11" max="11" width="15.42578125" style="76" customWidth="1"/>
    <col min="12" max="12" width="36.5703125" style="77" customWidth="1"/>
    <col min="13" max="13" width="13.7109375" style="78" customWidth="1"/>
    <col min="14" max="14" width="14.140625" style="48" customWidth="1"/>
    <col min="15" max="15" width="15.5703125" style="48" customWidth="1"/>
    <col min="16" max="16" width="16" style="48" customWidth="1"/>
    <col min="17" max="17" width="15" style="48" customWidth="1"/>
    <col min="18" max="18" width="16.7109375" style="48" customWidth="1"/>
    <col min="19" max="19" width="17.42578125" style="48" customWidth="1"/>
    <col min="20" max="20" width="19.28515625" style="49" customWidth="1"/>
    <col min="21" max="21" width="14.42578125" style="48" customWidth="1"/>
    <col min="22" max="22" width="16.140625" style="79" customWidth="1"/>
    <col min="23" max="23" width="28.7109375" style="48" customWidth="1"/>
    <col min="24" max="16384" width="9.140625" style="48"/>
  </cols>
  <sheetData>
    <row r="1" spans="1:23" x14ac:dyDescent="0.25">
      <c r="A1" s="103" t="s">
        <v>37802</v>
      </c>
      <c r="B1" s="103" t="s">
        <v>1</v>
      </c>
      <c r="C1" s="103" t="s">
        <v>2</v>
      </c>
      <c r="D1" s="103" t="s">
        <v>3</v>
      </c>
      <c r="E1" s="103" t="s">
        <v>4</v>
      </c>
      <c r="F1" s="103" t="s">
        <v>5</v>
      </c>
      <c r="G1" s="103" t="s">
        <v>6</v>
      </c>
      <c r="H1" s="103" t="s">
        <v>7</v>
      </c>
      <c r="I1" s="103" t="s">
        <v>8</v>
      </c>
      <c r="J1" s="103" t="s">
        <v>9</v>
      </c>
      <c r="K1" s="103" t="s">
        <v>10</v>
      </c>
      <c r="L1" s="103" t="s">
        <v>11</v>
      </c>
      <c r="M1" s="104" t="s">
        <v>12</v>
      </c>
      <c r="N1" s="104" t="s">
        <v>13</v>
      </c>
      <c r="O1" s="103" t="s">
        <v>14</v>
      </c>
      <c r="P1" s="104" t="s">
        <v>15</v>
      </c>
      <c r="Q1" s="104" t="s">
        <v>16</v>
      </c>
      <c r="R1" s="104" t="s">
        <v>17</v>
      </c>
      <c r="S1" s="104" t="s">
        <v>18</v>
      </c>
      <c r="T1" s="105" t="s">
        <v>19</v>
      </c>
      <c r="U1" s="104" t="s">
        <v>20</v>
      </c>
      <c r="V1" s="104" t="s">
        <v>21</v>
      </c>
      <c r="W1" s="104" t="s">
        <v>22</v>
      </c>
    </row>
    <row r="2" spans="1:23" ht="15" customHeight="1" x14ac:dyDescent="0.25">
      <c r="A2" s="121">
        <v>1</v>
      </c>
      <c r="B2" s="58" t="s">
        <v>184</v>
      </c>
      <c r="C2" s="58" t="s">
        <v>28</v>
      </c>
      <c r="D2" s="58" t="s">
        <v>29997</v>
      </c>
      <c r="E2" s="58" t="s">
        <v>18561</v>
      </c>
      <c r="F2" s="58" t="s">
        <v>23811</v>
      </c>
      <c r="G2" s="60" t="s">
        <v>25</v>
      </c>
      <c r="H2" s="122">
        <v>2000090657</v>
      </c>
      <c r="I2" s="58" t="s">
        <v>3869</v>
      </c>
      <c r="J2" s="13"/>
      <c r="K2" s="45"/>
      <c r="L2" s="14"/>
      <c r="M2" s="54"/>
      <c r="N2" s="6"/>
      <c r="O2" s="109" t="s">
        <v>26</v>
      </c>
      <c r="P2" s="6"/>
      <c r="Q2" s="6"/>
      <c r="R2" s="6"/>
      <c r="S2" s="6"/>
      <c r="T2" s="119">
        <v>5428</v>
      </c>
      <c r="U2" s="6"/>
      <c r="V2" s="116">
        <v>39142</v>
      </c>
      <c r="W2" s="117" t="s">
        <v>27</v>
      </c>
    </row>
    <row r="3" spans="1:23" ht="15" customHeight="1" x14ac:dyDescent="0.25">
      <c r="A3" s="121">
        <v>1</v>
      </c>
      <c r="B3" s="58" t="s">
        <v>184</v>
      </c>
      <c r="C3" s="58" t="s">
        <v>28</v>
      </c>
      <c r="D3" s="58" t="s">
        <v>29998</v>
      </c>
      <c r="E3" s="58" t="s">
        <v>18562</v>
      </c>
      <c r="F3" s="58" t="s">
        <v>23812</v>
      </c>
      <c r="G3" s="60" t="s">
        <v>25</v>
      </c>
      <c r="H3" s="122">
        <v>2000088717</v>
      </c>
      <c r="I3" s="58" t="s">
        <v>3869</v>
      </c>
      <c r="J3" s="13"/>
      <c r="K3" s="45"/>
      <c r="L3" s="14"/>
      <c r="M3" s="54"/>
      <c r="N3" s="6"/>
      <c r="O3" s="109" t="s">
        <v>26</v>
      </c>
      <c r="P3" s="6"/>
      <c r="Q3" s="6"/>
      <c r="R3" s="6"/>
      <c r="S3" s="6"/>
      <c r="T3" s="119">
        <v>4240</v>
      </c>
      <c r="U3" s="6"/>
      <c r="V3" s="116">
        <v>39263</v>
      </c>
      <c r="W3" s="117" t="s">
        <v>27</v>
      </c>
    </row>
    <row r="4" spans="1:23" ht="15" customHeight="1" x14ac:dyDescent="0.25">
      <c r="A4" s="121">
        <v>1</v>
      </c>
      <c r="B4" s="58" t="s">
        <v>184</v>
      </c>
      <c r="C4" s="58" t="s">
        <v>28</v>
      </c>
      <c r="D4" s="58" t="s">
        <v>29999</v>
      </c>
      <c r="E4" s="58" t="s">
        <v>18563</v>
      </c>
      <c r="F4" s="58" t="s">
        <v>23813</v>
      </c>
      <c r="G4" s="60" t="s">
        <v>25</v>
      </c>
      <c r="H4" s="122">
        <v>2000089829</v>
      </c>
      <c r="I4" s="58" t="s">
        <v>3869</v>
      </c>
      <c r="J4" s="13"/>
      <c r="K4" s="45"/>
      <c r="L4" s="14"/>
      <c r="M4" s="54"/>
      <c r="N4" s="6"/>
      <c r="O4" s="109" t="s">
        <v>26</v>
      </c>
      <c r="P4" s="6"/>
      <c r="Q4" s="6"/>
      <c r="R4" s="6"/>
      <c r="S4" s="6"/>
      <c r="T4" s="119">
        <v>3224</v>
      </c>
      <c r="U4" s="6"/>
      <c r="V4" s="116">
        <v>39286</v>
      </c>
      <c r="W4" s="117" t="s">
        <v>27</v>
      </c>
    </row>
    <row r="5" spans="1:23" ht="15" customHeight="1" x14ac:dyDescent="0.25">
      <c r="A5" s="121">
        <v>1</v>
      </c>
      <c r="B5" s="58" t="s">
        <v>184</v>
      </c>
      <c r="C5" s="58" t="s">
        <v>28</v>
      </c>
      <c r="D5" s="58" t="s">
        <v>30000</v>
      </c>
      <c r="E5" s="58" t="s">
        <v>18564</v>
      </c>
      <c r="F5" s="58" t="s">
        <v>23814</v>
      </c>
      <c r="G5" s="60" t="s">
        <v>25</v>
      </c>
      <c r="H5" s="122">
        <v>2000089818</v>
      </c>
      <c r="I5" s="58" t="s">
        <v>3869</v>
      </c>
      <c r="J5" s="13"/>
      <c r="K5" s="45"/>
      <c r="L5" s="14"/>
      <c r="M5" s="54"/>
      <c r="N5" s="6"/>
      <c r="O5" s="109" t="s">
        <v>26</v>
      </c>
      <c r="P5" s="6"/>
      <c r="Q5" s="6"/>
      <c r="R5" s="6"/>
      <c r="S5" s="6"/>
      <c r="T5" s="119">
        <v>1922</v>
      </c>
      <c r="U5" s="6"/>
      <c r="V5" s="116">
        <v>39468</v>
      </c>
      <c r="W5" s="117" t="s">
        <v>27</v>
      </c>
    </row>
    <row r="6" spans="1:23" ht="15" customHeight="1" x14ac:dyDescent="0.25">
      <c r="A6" s="121">
        <v>1</v>
      </c>
      <c r="B6" s="58" t="s">
        <v>184</v>
      </c>
      <c r="C6" s="58" t="s">
        <v>28</v>
      </c>
      <c r="D6" s="58" t="s">
        <v>30001</v>
      </c>
      <c r="E6" s="58" t="s">
        <v>18565</v>
      </c>
      <c r="F6" s="58" t="s">
        <v>23815</v>
      </c>
      <c r="G6" s="60" t="s">
        <v>25</v>
      </c>
      <c r="H6" s="122">
        <v>2000090304</v>
      </c>
      <c r="I6" s="58" t="s">
        <v>3869</v>
      </c>
      <c r="J6" s="13"/>
      <c r="K6" s="45"/>
      <c r="L6" s="14"/>
      <c r="M6" s="54"/>
      <c r="N6" s="6"/>
      <c r="O6" s="109" t="s">
        <v>26</v>
      </c>
      <c r="P6" s="6"/>
      <c r="Q6" s="6"/>
      <c r="R6" s="6"/>
      <c r="S6" s="6"/>
      <c r="T6" s="119">
        <v>2034</v>
      </c>
      <c r="U6" s="6"/>
      <c r="V6" s="116">
        <v>39493</v>
      </c>
      <c r="W6" s="117" t="s">
        <v>27</v>
      </c>
    </row>
    <row r="7" spans="1:23" ht="15" customHeight="1" x14ac:dyDescent="0.25">
      <c r="A7" s="121">
        <v>1</v>
      </c>
      <c r="B7" s="58" t="s">
        <v>184</v>
      </c>
      <c r="C7" s="58" t="s">
        <v>28</v>
      </c>
      <c r="D7" s="58" t="s">
        <v>30002</v>
      </c>
      <c r="E7" s="58" t="s">
        <v>37017</v>
      </c>
      <c r="F7" s="58" t="s">
        <v>23816</v>
      </c>
      <c r="G7" s="60" t="s">
        <v>25</v>
      </c>
      <c r="H7" s="122">
        <v>2000095489</v>
      </c>
      <c r="I7" s="58" t="s">
        <v>3869</v>
      </c>
      <c r="J7" s="13"/>
      <c r="K7" s="45"/>
      <c r="L7" s="14"/>
      <c r="M7" s="54"/>
      <c r="N7" s="6"/>
      <c r="O7" s="109" t="s">
        <v>26</v>
      </c>
      <c r="P7" s="6"/>
      <c r="Q7" s="6"/>
      <c r="R7" s="6"/>
      <c r="S7" s="6"/>
      <c r="T7" s="119">
        <v>3926</v>
      </c>
      <c r="U7" s="6"/>
      <c r="V7" s="116">
        <v>39561</v>
      </c>
      <c r="W7" s="117" t="s">
        <v>27</v>
      </c>
    </row>
    <row r="8" spans="1:23" ht="15" customHeight="1" x14ac:dyDescent="0.25">
      <c r="A8" s="121">
        <v>1</v>
      </c>
      <c r="B8" s="58" t="s">
        <v>184</v>
      </c>
      <c r="C8" s="58" t="s">
        <v>28</v>
      </c>
      <c r="D8" s="58" t="s">
        <v>30003</v>
      </c>
      <c r="E8" s="58" t="s">
        <v>18566</v>
      </c>
      <c r="F8" s="58" t="s">
        <v>23817</v>
      </c>
      <c r="G8" s="60" t="s">
        <v>25</v>
      </c>
      <c r="H8" s="122">
        <v>2000108254</v>
      </c>
      <c r="I8" s="58" t="s">
        <v>9079</v>
      </c>
      <c r="J8" s="13"/>
      <c r="K8" s="45"/>
      <c r="L8" s="14"/>
      <c r="M8" s="54"/>
      <c r="N8" s="6"/>
      <c r="O8" s="109" t="s">
        <v>26</v>
      </c>
      <c r="P8" s="6"/>
      <c r="Q8" s="6"/>
      <c r="R8" s="6"/>
      <c r="S8" s="6"/>
      <c r="T8" s="119">
        <v>0.14000000000000001</v>
      </c>
      <c r="U8" s="6"/>
      <c r="V8" s="116">
        <v>39582</v>
      </c>
      <c r="W8" s="117" t="s">
        <v>27</v>
      </c>
    </row>
    <row r="9" spans="1:23" ht="15" customHeight="1" x14ac:dyDescent="0.25">
      <c r="A9" s="121">
        <v>1</v>
      </c>
      <c r="B9" s="58" t="s">
        <v>184</v>
      </c>
      <c r="C9" s="58" t="s">
        <v>28</v>
      </c>
      <c r="D9" s="58" t="s">
        <v>30004</v>
      </c>
      <c r="E9" s="58" t="s">
        <v>18567</v>
      </c>
      <c r="F9" s="58" t="s">
        <v>23818</v>
      </c>
      <c r="G9" s="60" t="s">
        <v>25</v>
      </c>
      <c r="H9" s="122">
        <v>2000096566</v>
      </c>
      <c r="I9" s="58" t="s">
        <v>3869</v>
      </c>
      <c r="J9" s="13"/>
      <c r="K9" s="45"/>
      <c r="L9" s="14"/>
      <c r="M9" s="54"/>
      <c r="N9" s="6"/>
      <c r="O9" s="109" t="s">
        <v>26</v>
      </c>
      <c r="P9" s="6"/>
      <c r="Q9" s="6"/>
      <c r="R9" s="6"/>
      <c r="S9" s="6"/>
      <c r="T9" s="119">
        <v>10421</v>
      </c>
      <c r="U9" s="6"/>
      <c r="V9" s="116">
        <v>39633</v>
      </c>
      <c r="W9" s="117" t="s">
        <v>27</v>
      </c>
    </row>
    <row r="10" spans="1:23" ht="15" customHeight="1" x14ac:dyDescent="0.25">
      <c r="A10" s="121">
        <v>1</v>
      </c>
      <c r="B10" s="58" t="s">
        <v>184</v>
      </c>
      <c r="C10" s="58" t="s">
        <v>28</v>
      </c>
      <c r="D10" s="58" t="s">
        <v>30005</v>
      </c>
      <c r="E10" s="58" t="s">
        <v>18568</v>
      </c>
      <c r="F10" s="58" t="s">
        <v>23819</v>
      </c>
      <c r="G10" s="60" t="s">
        <v>25</v>
      </c>
      <c r="H10" s="122">
        <v>2000101896</v>
      </c>
      <c r="I10" s="58" t="s">
        <v>3869</v>
      </c>
      <c r="J10" s="13"/>
      <c r="K10" s="45"/>
      <c r="L10" s="14"/>
      <c r="M10" s="54"/>
      <c r="N10" s="6"/>
      <c r="O10" s="109" t="s">
        <v>26</v>
      </c>
      <c r="P10" s="6"/>
      <c r="Q10" s="6"/>
      <c r="R10" s="6"/>
      <c r="S10" s="6"/>
      <c r="T10" s="119">
        <v>12.5</v>
      </c>
      <c r="U10" s="6"/>
      <c r="V10" s="116">
        <v>39637</v>
      </c>
      <c r="W10" s="117" t="s">
        <v>27</v>
      </c>
    </row>
    <row r="11" spans="1:23" ht="15" customHeight="1" x14ac:dyDescent="0.25">
      <c r="A11" s="121">
        <v>1</v>
      </c>
      <c r="B11" s="58" t="s">
        <v>184</v>
      </c>
      <c r="C11" s="58" t="s">
        <v>28</v>
      </c>
      <c r="D11" s="58" t="s">
        <v>30006</v>
      </c>
      <c r="E11" s="58" t="s">
        <v>37018</v>
      </c>
      <c r="F11" s="58" t="s">
        <v>23820</v>
      </c>
      <c r="G11" s="60" t="s">
        <v>25</v>
      </c>
      <c r="H11" s="122">
        <v>2000088466</v>
      </c>
      <c r="I11" s="58" t="s">
        <v>3869</v>
      </c>
      <c r="J11" s="13"/>
      <c r="K11" s="45"/>
      <c r="L11" s="14"/>
      <c r="M11" s="54"/>
      <c r="N11" s="6"/>
      <c r="O11" s="109" t="s">
        <v>26</v>
      </c>
      <c r="P11" s="6"/>
      <c r="Q11" s="6"/>
      <c r="R11" s="6"/>
      <c r="S11" s="6"/>
      <c r="T11" s="119">
        <v>2024.61</v>
      </c>
      <c r="U11" s="6"/>
      <c r="V11" s="116">
        <v>39641</v>
      </c>
      <c r="W11" s="117" t="s">
        <v>27</v>
      </c>
    </row>
    <row r="12" spans="1:23" ht="15" customHeight="1" x14ac:dyDescent="0.25">
      <c r="A12" s="121">
        <v>1</v>
      </c>
      <c r="B12" s="58" t="s">
        <v>184</v>
      </c>
      <c r="C12" s="58" t="s">
        <v>28</v>
      </c>
      <c r="D12" s="58" t="s">
        <v>10704</v>
      </c>
      <c r="E12" s="58" t="s">
        <v>18569</v>
      </c>
      <c r="F12" s="58" t="s">
        <v>17360</v>
      </c>
      <c r="G12" s="60" t="s">
        <v>25</v>
      </c>
      <c r="H12" s="122">
        <v>2000113827</v>
      </c>
      <c r="I12" s="58" t="s">
        <v>9079</v>
      </c>
      <c r="J12" s="13"/>
      <c r="K12" s="45"/>
      <c r="L12" s="14"/>
      <c r="M12" s="54"/>
      <c r="N12" s="6"/>
      <c r="O12" s="109" t="s">
        <v>26</v>
      </c>
      <c r="P12" s="6"/>
      <c r="Q12" s="6"/>
      <c r="R12" s="6"/>
      <c r="S12" s="6"/>
      <c r="T12" s="119">
        <v>3586.93</v>
      </c>
      <c r="U12" s="6"/>
      <c r="V12" s="116">
        <v>39668</v>
      </c>
      <c r="W12" s="117" t="s">
        <v>27</v>
      </c>
    </row>
    <row r="13" spans="1:23" ht="15" customHeight="1" x14ac:dyDescent="0.25">
      <c r="A13" s="121">
        <v>1</v>
      </c>
      <c r="B13" s="58" t="s">
        <v>184</v>
      </c>
      <c r="C13" s="58" t="s">
        <v>28</v>
      </c>
      <c r="D13" s="58" t="s">
        <v>30007</v>
      </c>
      <c r="E13" s="58" t="s">
        <v>18570</v>
      </c>
      <c r="F13" s="58" t="s">
        <v>23821</v>
      </c>
      <c r="G13" s="60" t="s">
        <v>25</v>
      </c>
      <c r="H13" s="122">
        <v>2000087699</v>
      </c>
      <c r="I13" s="58" t="s">
        <v>3869</v>
      </c>
      <c r="J13" s="13"/>
      <c r="K13" s="45"/>
      <c r="L13" s="14"/>
      <c r="M13" s="54"/>
      <c r="N13" s="6"/>
      <c r="O13" s="109" t="s">
        <v>26</v>
      </c>
      <c r="P13" s="6"/>
      <c r="Q13" s="6"/>
      <c r="R13" s="6"/>
      <c r="S13" s="6"/>
      <c r="T13" s="119">
        <v>30189.200000000001</v>
      </c>
      <c r="U13" s="6"/>
      <c r="V13" s="116">
        <v>39685</v>
      </c>
      <c r="W13" s="117" t="s">
        <v>27</v>
      </c>
    </row>
    <row r="14" spans="1:23" ht="15" customHeight="1" x14ac:dyDescent="0.25">
      <c r="A14" s="121">
        <v>1</v>
      </c>
      <c r="B14" s="58" t="s">
        <v>184</v>
      </c>
      <c r="C14" s="58" t="s">
        <v>28</v>
      </c>
      <c r="D14" s="58" t="s">
        <v>30008</v>
      </c>
      <c r="E14" s="58" t="s">
        <v>18571</v>
      </c>
      <c r="F14" s="58" t="s">
        <v>23822</v>
      </c>
      <c r="G14" s="60" t="s">
        <v>25</v>
      </c>
      <c r="H14" s="122">
        <v>2000112928</v>
      </c>
      <c r="I14" s="58" t="s">
        <v>9079</v>
      </c>
      <c r="J14" s="13"/>
      <c r="K14" s="45"/>
      <c r="L14" s="14"/>
      <c r="M14" s="54"/>
      <c r="N14" s="6"/>
      <c r="O14" s="109" t="s">
        <v>26</v>
      </c>
      <c r="P14" s="6"/>
      <c r="Q14" s="6"/>
      <c r="R14" s="6"/>
      <c r="S14" s="6"/>
      <c r="T14" s="119">
        <v>2688.98</v>
      </c>
      <c r="U14" s="6"/>
      <c r="V14" s="116">
        <v>39692</v>
      </c>
      <c r="W14" s="117" t="s">
        <v>27</v>
      </c>
    </row>
    <row r="15" spans="1:23" ht="15" customHeight="1" x14ac:dyDescent="0.25">
      <c r="A15" s="121">
        <v>1</v>
      </c>
      <c r="B15" s="58" t="s">
        <v>184</v>
      </c>
      <c r="C15" s="58" t="s">
        <v>28</v>
      </c>
      <c r="D15" s="123" t="s">
        <v>37016</v>
      </c>
      <c r="E15" s="58" t="s">
        <v>18572</v>
      </c>
      <c r="F15" s="58" t="s">
        <v>23823</v>
      </c>
      <c r="G15" s="60" t="s">
        <v>25</v>
      </c>
      <c r="H15" s="122">
        <v>2000077828</v>
      </c>
      <c r="I15" s="58" t="s">
        <v>3869</v>
      </c>
      <c r="J15" s="13"/>
      <c r="K15" s="45"/>
      <c r="L15" s="14"/>
      <c r="M15" s="54"/>
      <c r="N15" s="6"/>
      <c r="O15" s="109" t="s">
        <v>26</v>
      </c>
      <c r="P15" s="6"/>
      <c r="Q15" s="6"/>
      <c r="R15" s="6"/>
      <c r="S15" s="6"/>
      <c r="T15" s="119">
        <v>32</v>
      </c>
      <c r="U15" s="6"/>
      <c r="V15" s="116">
        <v>39715</v>
      </c>
      <c r="W15" s="117" t="s">
        <v>27</v>
      </c>
    </row>
    <row r="16" spans="1:23" ht="15" customHeight="1" x14ac:dyDescent="0.25">
      <c r="A16" s="121">
        <v>1</v>
      </c>
      <c r="B16" s="58" t="s">
        <v>184</v>
      </c>
      <c r="C16" s="58" t="s">
        <v>28</v>
      </c>
      <c r="D16" s="58" t="s">
        <v>10248</v>
      </c>
      <c r="E16" s="58" t="s">
        <v>37019</v>
      </c>
      <c r="F16" s="58" t="s">
        <v>10248</v>
      </c>
      <c r="G16" s="60" t="s">
        <v>25</v>
      </c>
      <c r="H16" s="122">
        <v>2000078541</v>
      </c>
      <c r="I16" s="58" t="s">
        <v>3869</v>
      </c>
      <c r="J16" s="13"/>
      <c r="K16" s="45"/>
      <c r="L16" s="14"/>
      <c r="M16" s="54"/>
      <c r="N16" s="6"/>
      <c r="O16" s="109" t="s">
        <v>26</v>
      </c>
      <c r="P16" s="6"/>
      <c r="Q16" s="6"/>
      <c r="R16" s="6"/>
      <c r="S16" s="6"/>
      <c r="T16" s="119">
        <v>16546.669999999998</v>
      </c>
      <c r="U16" s="6"/>
      <c r="V16" s="116">
        <v>39756</v>
      </c>
      <c r="W16" s="117" t="s">
        <v>27</v>
      </c>
    </row>
    <row r="17" spans="1:23" ht="15" customHeight="1" x14ac:dyDescent="0.25">
      <c r="A17" s="121">
        <v>1</v>
      </c>
      <c r="B17" s="58" t="s">
        <v>184</v>
      </c>
      <c r="C17" s="58" t="s">
        <v>28</v>
      </c>
      <c r="D17" s="58" t="s">
        <v>30009</v>
      </c>
      <c r="E17" s="58" t="s">
        <v>37020</v>
      </c>
      <c r="F17" s="58" t="s">
        <v>23824</v>
      </c>
      <c r="G17" s="60" t="s">
        <v>25</v>
      </c>
      <c r="H17" s="122">
        <v>2000084851</v>
      </c>
      <c r="I17" s="58" t="s">
        <v>3869</v>
      </c>
      <c r="J17" s="13"/>
      <c r="K17" s="45"/>
      <c r="L17" s="14"/>
      <c r="M17" s="54"/>
      <c r="N17" s="6"/>
      <c r="O17" s="109" t="s">
        <v>26</v>
      </c>
      <c r="P17" s="6"/>
      <c r="Q17" s="6"/>
      <c r="R17" s="6"/>
      <c r="S17" s="6"/>
      <c r="T17" s="119">
        <v>4955</v>
      </c>
      <c r="U17" s="6"/>
      <c r="V17" s="116">
        <v>39770</v>
      </c>
      <c r="W17" s="117" t="s">
        <v>27</v>
      </c>
    </row>
    <row r="18" spans="1:23" ht="15" customHeight="1" x14ac:dyDescent="0.25">
      <c r="A18" s="121">
        <v>1</v>
      </c>
      <c r="B18" s="58" t="s">
        <v>184</v>
      </c>
      <c r="C18" s="58" t="s">
        <v>28</v>
      </c>
      <c r="D18" s="58" t="s">
        <v>30010</v>
      </c>
      <c r="E18" s="58" t="s">
        <v>18573</v>
      </c>
      <c r="F18" s="58" t="s">
        <v>23825</v>
      </c>
      <c r="G18" s="60" t="s">
        <v>25</v>
      </c>
      <c r="H18" s="122">
        <v>2000114688</v>
      </c>
      <c r="I18" s="58" t="s">
        <v>9079</v>
      </c>
      <c r="J18" s="13"/>
      <c r="K18" s="45"/>
      <c r="L18" s="14"/>
      <c r="M18" s="54"/>
      <c r="N18" s="6"/>
      <c r="O18" s="109" t="s">
        <v>26</v>
      </c>
      <c r="P18" s="6"/>
      <c r="Q18" s="6"/>
      <c r="R18" s="6"/>
      <c r="S18" s="6"/>
      <c r="T18" s="119">
        <v>15528.85</v>
      </c>
      <c r="U18" s="6"/>
      <c r="V18" s="116">
        <v>39800</v>
      </c>
      <c r="W18" s="117" t="s">
        <v>27</v>
      </c>
    </row>
    <row r="19" spans="1:23" ht="15" customHeight="1" x14ac:dyDescent="0.25">
      <c r="A19" s="121">
        <v>1</v>
      </c>
      <c r="B19" s="58" t="s">
        <v>184</v>
      </c>
      <c r="C19" s="58" t="s">
        <v>28</v>
      </c>
      <c r="D19" s="58" t="s">
        <v>30011</v>
      </c>
      <c r="E19" s="58" t="s">
        <v>8818</v>
      </c>
      <c r="F19" s="58" t="s">
        <v>23826</v>
      </c>
      <c r="G19" s="60" t="s">
        <v>25</v>
      </c>
      <c r="H19" s="122">
        <v>2000115633</v>
      </c>
      <c r="I19" s="58" t="s">
        <v>9079</v>
      </c>
      <c r="J19" s="13"/>
      <c r="K19" s="45"/>
      <c r="L19" s="14"/>
      <c r="M19" s="54"/>
      <c r="N19" s="6"/>
      <c r="O19" s="109" t="s">
        <v>26</v>
      </c>
      <c r="P19" s="6"/>
      <c r="Q19" s="6"/>
      <c r="R19" s="6"/>
      <c r="S19" s="6"/>
      <c r="T19" s="119">
        <v>12.55</v>
      </c>
      <c r="U19" s="6"/>
      <c r="V19" s="116">
        <v>39813</v>
      </c>
      <c r="W19" s="117" t="s">
        <v>27</v>
      </c>
    </row>
    <row r="20" spans="1:23" ht="15" customHeight="1" x14ac:dyDescent="0.25">
      <c r="A20" s="121">
        <v>1</v>
      </c>
      <c r="B20" s="58" t="s">
        <v>184</v>
      </c>
      <c r="C20" s="58" t="s">
        <v>28</v>
      </c>
      <c r="D20" s="58" t="s">
        <v>30012</v>
      </c>
      <c r="E20" s="58" t="s">
        <v>18574</v>
      </c>
      <c r="F20" s="58" t="s">
        <v>23827</v>
      </c>
      <c r="G20" s="60" t="s">
        <v>25</v>
      </c>
      <c r="H20" s="122">
        <v>2000090638</v>
      </c>
      <c r="I20" s="58" t="s">
        <v>3869</v>
      </c>
      <c r="J20" s="13"/>
      <c r="K20" s="45"/>
      <c r="L20" s="14"/>
      <c r="M20" s="54"/>
      <c r="N20" s="6"/>
      <c r="O20" s="109" t="s">
        <v>26</v>
      </c>
      <c r="P20" s="6"/>
      <c r="Q20" s="6"/>
      <c r="R20" s="6"/>
      <c r="S20" s="6"/>
      <c r="T20" s="119">
        <v>1484.5</v>
      </c>
      <c r="U20" s="6"/>
      <c r="V20" s="116">
        <v>39815</v>
      </c>
      <c r="W20" s="117" t="s">
        <v>27</v>
      </c>
    </row>
    <row r="21" spans="1:23" ht="15" customHeight="1" x14ac:dyDescent="0.25">
      <c r="A21" s="121">
        <v>1</v>
      </c>
      <c r="B21" s="58" t="s">
        <v>184</v>
      </c>
      <c r="C21" s="58" t="s">
        <v>28</v>
      </c>
      <c r="D21" s="58" t="s">
        <v>30013</v>
      </c>
      <c r="E21" s="58" t="s">
        <v>18575</v>
      </c>
      <c r="F21" s="58" t="s">
        <v>23828</v>
      </c>
      <c r="G21" s="60" t="s">
        <v>25</v>
      </c>
      <c r="H21" s="122">
        <v>2000095713</v>
      </c>
      <c r="I21" s="58" t="s">
        <v>3869</v>
      </c>
      <c r="J21" s="13"/>
      <c r="K21" s="45"/>
      <c r="L21" s="14"/>
      <c r="M21" s="54"/>
      <c r="N21" s="6"/>
      <c r="O21" s="109" t="s">
        <v>26</v>
      </c>
      <c r="P21" s="6"/>
      <c r="Q21" s="6"/>
      <c r="R21" s="6"/>
      <c r="S21" s="6"/>
      <c r="T21" s="119">
        <v>48</v>
      </c>
      <c r="U21" s="6"/>
      <c r="V21" s="116">
        <v>39815</v>
      </c>
      <c r="W21" s="117" t="s">
        <v>27</v>
      </c>
    </row>
    <row r="22" spans="1:23" ht="15" customHeight="1" x14ac:dyDescent="0.25">
      <c r="A22" s="121">
        <v>1</v>
      </c>
      <c r="B22" s="58" t="s">
        <v>184</v>
      </c>
      <c r="C22" s="58" t="s">
        <v>28</v>
      </c>
      <c r="D22" s="58" t="s">
        <v>30014</v>
      </c>
      <c r="E22" s="58" t="s">
        <v>18576</v>
      </c>
      <c r="F22" s="58" t="s">
        <v>23829</v>
      </c>
      <c r="G22" s="60" t="s">
        <v>25</v>
      </c>
      <c r="H22" s="122">
        <v>2000095985</v>
      </c>
      <c r="I22" s="58" t="s">
        <v>3869</v>
      </c>
      <c r="J22" s="13"/>
      <c r="K22" s="45"/>
      <c r="L22" s="14"/>
      <c r="M22" s="54"/>
      <c r="N22" s="6"/>
      <c r="O22" s="109" t="s">
        <v>26</v>
      </c>
      <c r="P22" s="6"/>
      <c r="Q22" s="6"/>
      <c r="R22" s="6"/>
      <c r="S22" s="6"/>
      <c r="T22" s="119">
        <v>7834</v>
      </c>
      <c r="U22" s="6"/>
      <c r="V22" s="116">
        <v>39815</v>
      </c>
      <c r="W22" s="117" t="s">
        <v>27</v>
      </c>
    </row>
    <row r="23" spans="1:23" ht="15" customHeight="1" x14ac:dyDescent="0.25">
      <c r="A23" s="121">
        <v>1</v>
      </c>
      <c r="B23" s="58" t="s">
        <v>184</v>
      </c>
      <c r="C23" s="58" t="s">
        <v>28</v>
      </c>
      <c r="D23" s="58" t="s">
        <v>30015</v>
      </c>
      <c r="E23" s="58" t="s">
        <v>6586</v>
      </c>
      <c r="F23" s="58" t="s">
        <v>23830</v>
      </c>
      <c r="G23" s="60" t="s">
        <v>25</v>
      </c>
      <c r="H23" s="122">
        <v>2000108068</v>
      </c>
      <c r="I23" s="58" t="s">
        <v>9079</v>
      </c>
      <c r="J23" s="13"/>
      <c r="K23" s="45"/>
      <c r="L23" s="14"/>
      <c r="M23" s="54"/>
      <c r="N23" s="6"/>
      <c r="O23" s="109" t="s">
        <v>26</v>
      </c>
      <c r="P23" s="6"/>
      <c r="Q23" s="6"/>
      <c r="R23" s="6"/>
      <c r="S23" s="6"/>
      <c r="T23" s="119">
        <v>0.09</v>
      </c>
      <c r="U23" s="6"/>
      <c r="V23" s="116">
        <v>39816</v>
      </c>
      <c r="W23" s="117" t="s">
        <v>27</v>
      </c>
    </row>
    <row r="24" spans="1:23" ht="15" customHeight="1" x14ac:dyDescent="0.25">
      <c r="A24" s="121">
        <v>1</v>
      </c>
      <c r="B24" s="58" t="s">
        <v>184</v>
      </c>
      <c r="C24" s="58" t="s">
        <v>28</v>
      </c>
      <c r="D24" s="58" t="s">
        <v>5196</v>
      </c>
      <c r="E24" s="58" t="s">
        <v>12153</v>
      </c>
      <c r="F24" s="58" t="s">
        <v>23831</v>
      </c>
      <c r="G24" s="60" t="s">
        <v>39</v>
      </c>
      <c r="H24" s="122">
        <v>2000111573</v>
      </c>
      <c r="I24" s="58" t="s">
        <v>9079</v>
      </c>
      <c r="J24" s="13"/>
      <c r="K24" s="45"/>
      <c r="L24" s="14"/>
      <c r="M24" s="54"/>
      <c r="N24" s="6"/>
      <c r="O24" s="109" t="s">
        <v>40</v>
      </c>
      <c r="P24" s="6"/>
      <c r="Q24" s="6"/>
      <c r="R24" s="6"/>
      <c r="S24" s="6"/>
      <c r="T24" s="119">
        <v>10.99</v>
      </c>
      <c r="U24" s="6"/>
      <c r="V24" s="116">
        <v>39822</v>
      </c>
      <c r="W24" s="117" t="s">
        <v>27</v>
      </c>
    </row>
    <row r="25" spans="1:23" ht="15" customHeight="1" x14ac:dyDescent="0.25">
      <c r="A25" s="121">
        <v>1</v>
      </c>
      <c r="B25" s="58" t="s">
        <v>184</v>
      </c>
      <c r="C25" s="58" t="s">
        <v>28</v>
      </c>
      <c r="D25" s="58" t="s">
        <v>30016</v>
      </c>
      <c r="E25" s="58" t="s">
        <v>18577</v>
      </c>
      <c r="F25" s="58" t="s">
        <v>23832</v>
      </c>
      <c r="G25" s="60" t="s">
        <v>25</v>
      </c>
      <c r="H25" s="122">
        <v>2000116834</v>
      </c>
      <c r="I25" s="58" t="s">
        <v>9079</v>
      </c>
      <c r="J25" s="13"/>
      <c r="K25" s="45"/>
      <c r="L25" s="14"/>
      <c r="M25" s="54"/>
      <c r="N25" s="6"/>
      <c r="O25" s="109" t="s">
        <v>26</v>
      </c>
      <c r="P25" s="6"/>
      <c r="Q25" s="6"/>
      <c r="R25" s="6"/>
      <c r="S25" s="6"/>
      <c r="T25" s="119">
        <v>0.89</v>
      </c>
      <c r="U25" s="6"/>
      <c r="V25" s="116">
        <v>39826</v>
      </c>
      <c r="W25" s="117" t="s">
        <v>27</v>
      </c>
    </row>
    <row r="26" spans="1:23" ht="15" customHeight="1" x14ac:dyDescent="0.25">
      <c r="A26" s="121">
        <v>1</v>
      </c>
      <c r="B26" s="58" t="s">
        <v>184</v>
      </c>
      <c r="C26" s="58" t="s">
        <v>28</v>
      </c>
      <c r="D26" s="58" t="s">
        <v>30017</v>
      </c>
      <c r="E26" s="58" t="s">
        <v>18578</v>
      </c>
      <c r="F26" s="58" t="s">
        <v>23833</v>
      </c>
      <c r="G26" s="60" t="s">
        <v>25</v>
      </c>
      <c r="H26" s="122">
        <v>2000109625</v>
      </c>
      <c r="I26" s="58" t="s">
        <v>9079</v>
      </c>
      <c r="J26" s="13"/>
      <c r="K26" s="45"/>
      <c r="L26" s="14"/>
      <c r="M26" s="54"/>
      <c r="N26" s="6"/>
      <c r="O26" s="109" t="s">
        <v>26</v>
      </c>
      <c r="P26" s="6"/>
      <c r="Q26" s="6"/>
      <c r="R26" s="6"/>
      <c r="S26" s="6"/>
      <c r="T26" s="119">
        <v>0.03</v>
      </c>
      <c r="U26" s="6"/>
      <c r="V26" s="116">
        <v>39834</v>
      </c>
      <c r="W26" s="117" t="s">
        <v>27</v>
      </c>
    </row>
    <row r="27" spans="1:23" ht="15" customHeight="1" x14ac:dyDescent="0.25">
      <c r="A27" s="121">
        <v>1</v>
      </c>
      <c r="B27" s="58" t="s">
        <v>184</v>
      </c>
      <c r="C27" s="58" t="s">
        <v>28</v>
      </c>
      <c r="D27" s="58" t="s">
        <v>30018</v>
      </c>
      <c r="E27" s="58" t="s">
        <v>18579</v>
      </c>
      <c r="F27" s="58" t="s">
        <v>23834</v>
      </c>
      <c r="G27" s="60" t="s">
        <v>25</v>
      </c>
      <c r="H27" s="122">
        <v>2000113789</v>
      </c>
      <c r="I27" s="58" t="s">
        <v>9079</v>
      </c>
      <c r="J27" s="13"/>
      <c r="K27" s="45"/>
      <c r="L27" s="14"/>
      <c r="M27" s="54"/>
      <c r="N27" s="6"/>
      <c r="O27" s="109" t="s">
        <v>26</v>
      </c>
      <c r="P27" s="6"/>
      <c r="Q27" s="6"/>
      <c r="R27" s="6"/>
      <c r="S27" s="6"/>
      <c r="T27" s="119">
        <v>0.22</v>
      </c>
      <c r="U27" s="6"/>
      <c r="V27" s="116">
        <v>39839</v>
      </c>
      <c r="W27" s="117" t="s">
        <v>27</v>
      </c>
    </row>
    <row r="28" spans="1:23" ht="15" customHeight="1" x14ac:dyDescent="0.25">
      <c r="A28" s="121">
        <v>1</v>
      </c>
      <c r="B28" s="58" t="s">
        <v>184</v>
      </c>
      <c r="C28" s="58" t="s">
        <v>28</v>
      </c>
      <c r="D28" s="58" t="s">
        <v>30019</v>
      </c>
      <c r="E28" s="58" t="s">
        <v>12368</v>
      </c>
      <c r="F28" s="58" t="s">
        <v>23835</v>
      </c>
      <c r="G28" s="60" t="s">
        <v>25</v>
      </c>
      <c r="H28" s="122">
        <v>2000092878</v>
      </c>
      <c r="I28" s="58" t="s">
        <v>3869</v>
      </c>
      <c r="J28" s="13"/>
      <c r="K28" s="45"/>
      <c r="L28" s="14"/>
      <c r="M28" s="54"/>
      <c r="N28" s="6"/>
      <c r="O28" s="109" t="s">
        <v>26</v>
      </c>
      <c r="P28" s="6"/>
      <c r="Q28" s="6"/>
      <c r="R28" s="6"/>
      <c r="S28" s="6"/>
      <c r="T28" s="119">
        <v>380</v>
      </c>
      <c r="U28" s="6"/>
      <c r="V28" s="116">
        <v>39841</v>
      </c>
      <c r="W28" s="117" t="s">
        <v>27</v>
      </c>
    </row>
    <row r="29" spans="1:23" ht="15" customHeight="1" x14ac:dyDescent="0.25">
      <c r="A29" s="121">
        <v>1</v>
      </c>
      <c r="B29" s="58" t="s">
        <v>184</v>
      </c>
      <c r="C29" s="58" t="s">
        <v>28</v>
      </c>
      <c r="D29" s="58" t="s">
        <v>4467</v>
      </c>
      <c r="E29" s="58" t="s">
        <v>18580</v>
      </c>
      <c r="F29" s="58" t="s">
        <v>23837</v>
      </c>
      <c r="G29" s="60" t="s">
        <v>25</v>
      </c>
      <c r="H29" s="122">
        <v>2000117296</v>
      </c>
      <c r="I29" s="58" t="s">
        <v>9079</v>
      </c>
      <c r="J29" s="13"/>
      <c r="K29" s="45"/>
      <c r="L29" s="14"/>
      <c r="M29" s="54"/>
      <c r="N29" s="6"/>
      <c r="O29" s="109" t="s">
        <v>26</v>
      </c>
      <c r="P29" s="6"/>
      <c r="Q29" s="6"/>
      <c r="R29" s="6"/>
      <c r="S29" s="6"/>
      <c r="T29" s="119">
        <v>2.6</v>
      </c>
      <c r="U29" s="6"/>
      <c r="V29" s="116">
        <v>39841</v>
      </c>
      <c r="W29" s="117" t="s">
        <v>27</v>
      </c>
    </row>
    <row r="30" spans="1:23" ht="15" customHeight="1" x14ac:dyDescent="0.25">
      <c r="A30" s="121">
        <v>1</v>
      </c>
      <c r="B30" s="58" t="s">
        <v>184</v>
      </c>
      <c r="C30" s="58" t="s">
        <v>28</v>
      </c>
      <c r="D30" s="58" t="s">
        <v>30020</v>
      </c>
      <c r="E30" s="58" t="s">
        <v>13266</v>
      </c>
      <c r="F30" s="58" t="s">
        <v>23836</v>
      </c>
      <c r="G30" s="60" t="s">
        <v>25</v>
      </c>
      <c r="H30" s="122">
        <v>2000117903</v>
      </c>
      <c r="I30" s="58" t="s">
        <v>9079</v>
      </c>
      <c r="J30" s="13"/>
      <c r="K30" s="45"/>
      <c r="L30" s="14"/>
      <c r="M30" s="54"/>
      <c r="N30" s="6"/>
      <c r="O30" s="109" t="s">
        <v>26</v>
      </c>
      <c r="P30" s="6"/>
      <c r="Q30" s="6"/>
      <c r="R30" s="6"/>
      <c r="S30" s="6"/>
      <c r="T30" s="119">
        <v>0.71</v>
      </c>
      <c r="U30" s="6"/>
      <c r="V30" s="116">
        <v>39841</v>
      </c>
      <c r="W30" s="117" t="s">
        <v>27</v>
      </c>
    </row>
    <row r="31" spans="1:23" ht="15" customHeight="1" x14ac:dyDescent="0.25">
      <c r="A31" s="121">
        <v>1</v>
      </c>
      <c r="B31" s="58" t="s">
        <v>184</v>
      </c>
      <c r="C31" s="58" t="s">
        <v>28</v>
      </c>
      <c r="D31" s="58" t="s">
        <v>30021</v>
      </c>
      <c r="E31" s="58" t="s">
        <v>18581</v>
      </c>
      <c r="F31" s="58" t="s">
        <v>23838</v>
      </c>
      <c r="G31" s="60" t="s">
        <v>25</v>
      </c>
      <c r="H31" s="122">
        <v>2000100498</v>
      </c>
      <c r="I31" s="58" t="s">
        <v>3869</v>
      </c>
      <c r="J31" s="13"/>
      <c r="K31" s="45"/>
      <c r="L31" s="14"/>
      <c r="M31" s="54"/>
      <c r="N31" s="6"/>
      <c r="O31" s="109" t="s">
        <v>26</v>
      </c>
      <c r="P31" s="6"/>
      <c r="Q31" s="6"/>
      <c r="R31" s="6"/>
      <c r="S31" s="6"/>
      <c r="T31" s="119">
        <v>12177.16</v>
      </c>
      <c r="U31" s="6"/>
      <c r="V31" s="116">
        <v>39843</v>
      </c>
      <c r="W31" s="117" t="s">
        <v>27</v>
      </c>
    </row>
    <row r="32" spans="1:23" ht="15" customHeight="1" x14ac:dyDescent="0.25">
      <c r="A32" s="121">
        <v>1</v>
      </c>
      <c r="B32" s="58" t="s">
        <v>184</v>
      </c>
      <c r="C32" s="58" t="s">
        <v>28</v>
      </c>
      <c r="D32" s="58" t="s">
        <v>30022</v>
      </c>
      <c r="E32" s="58" t="s">
        <v>1452</v>
      </c>
      <c r="F32" s="58" t="s">
        <v>23839</v>
      </c>
      <c r="G32" s="60" t="s">
        <v>25</v>
      </c>
      <c r="H32" s="122">
        <v>2000095918</v>
      </c>
      <c r="I32" s="58" t="s">
        <v>3869</v>
      </c>
      <c r="J32" s="13"/>
      <c r="K32" s="45"/>
      <c r="L32" s="14"/>
      <c r="M32" s="54"/>
      <c r="N32" s="6"/>
      <c r="O32" s="109" t="s">
        <v>26</v>
      </c>
      <c r="P32" s="6"/>
      <c r="Q32" s="6"/>
      <c r="R32" s="6"/>
      <c r="S32" s="6"/>
      <c r="T32" s="119">
        <v>1035</v>
      </c>
      <c r="U32" s="6"/>
      <c r="V32" s="116">
        <v>39844</v>
      </c>
      <c r="W32" s="117" t="s">
        <v>27</v>
      </c>
    </row>
    <row r="33" spans="1:23" ht="15" customHeight="1" x14ac:dyDescent="0.25">
      <c r="A33" s="121">
        <v>1</v>
      </c>
      <c r="B33" s="58" t="s">
        <v>184</v>
      </c>
      <c r="C33" s="58" t="s">
        <v>28</v>
      </c>
      <c r="D33" s="58" t="s">
        <v>30023</v>
      </c>
      <c r="E33" s="58" t="s">
        <v>18582</v>
      </c>
      <c r="F33" s="58" t="s">
        <v>23840</v>
      </c>
      <c r="G33" s="60" t="s">
        <v>25</v>
      </c>
      <c r="H33" s="122">
        <v>2000112677</v>
      </c>
      <c r="I33" s="58" t="s">
        <v>9079</v>
      </c>
      <c r="J33" s="13"/>
      <c r="K33" s="45"/>
      <c r="L33" s="14"/>
      <c r="M33" s="54"/>
      <c r="N33" s="6"/>
      <c r="O33" s="109" t="s">
        <v>26</v>
      </c>
      <c r="P33" s="6"/>
      <c r="Q33" s="6"/>
      <c r="R33" s="6"/>
      <c r="S33" s="6"/>
      <c r="T33" s="119">
        <v>0.17</v>
      </c>
      <c r="U33" s="6"/>
      <c r="V33" s="116">
        <v>39844</v>
      </c>
      <c r="W33" s="117" t="s">
        <v>27</v>
      </c>
    </row>
    <row r="34" spans="1:23" ht="15" customHeight="1" x14ac:dyDescent="0.25">
      <c r="A34" s="121">
        <v>1</v>
      </c>
      <c r="B34" s="58" t="s">
        <v>184</v>
      </c>
      <c r="C34" s="58" t="s">
        <v>28</v>
      </c>
      <c r="D34" s="58" t="s">
        <v>30024</v>
      </c>
      <c r="E34" s="58" t="s">
        <v>18583</v>
      </c>
      <c r="F34" s="58" t="s">
        <v>23841</v>
      </c>
      <c r="G34" s="60" t="s">
        <v>25</v>
      </c>
      <c r="H34" s="122">
        <v>2000101168</v>
      </c>
      <c r="I34" s="58" t="s">
        <v>3869</v>
      </c>
      <c r="J34" s="13"/>
      <c r="K34" s="45"/>
      <c r="L34" s="14"/>
      <c r="M34" s="54"/>
      <c r="N34" s="6"/>
      <c r="O34" s="109" t="s">
        <v>26</v>
      </c>
      <c r="P34" s="6"/>
      <c r="Q34" s="6"/>
      <c r="R34" s="6"/>
      <c r="S34" s="6"/>
      <c r="T34" s="119">
        <v>23720</v>
      </c>
      <c r="U34" s="6"/>
      <c r="V34" s="116">
        <v>39846</v>
      </c>
      <c r="W34" s="117" t="s">
        <v>27</v>
      </c>
    </row>
    <row r="35" spans="1:23" ht="15" customHeight="1" x14ac:dyDescent="0.25">
      <c r="A35" s="121">
        <v>1</v>
      </c>
      <c r="B35" s="58" t="s">
        <v>184</v>
      </c>
      <c r="C35" s="58" t="s">
        <v>28</v>
      </c>
      <c r="D35" s="58" t="s">
        <v>30025</v>
      </c>
      <c r="E35" s="58" t="s">
        <v>18584</v>
      </c>
      <c r="F35" s="58" t="s">
        <v>23842</v>
      </c>
      <c r="G35" s="60" t="s">
        <v>25</v>
      </c>
      <c r="H35" s="122">
        <v>2000111778</v>
      </c>
      <c r="I35" s="58" t="s">
        <v>9079</v>
      </c>
      <c r="J35" s="13"/>
      <c r="K35" s="45"/>
      <c r="L35" s="14"/>
      <c r="M35" s="54"/>
      <c r="N35" s="6"/>
      <c r="O35" s="109" t="s">
        <v>26</v>
      </c>
      <c r="P35" s="6"/>
      <c r="Q35" s="6"/>
      <c r="R35" s="6"/>
      <c r="S35" s="6"/>
      <c r="T35" s="119">
        <v>0.02</v>
      </c>
      <c r="U35" s="6"/>
      <c r="V35" s="116">
        <v>39848</v>
      </c>
      <c r="W35" s="117" t="s">
        <v>27</v>
      </c>
    </row>
    <row r="36" spans="1:23" ht="15" customHeight="1" x14ac:dyDescent="0.25">
      <c r="A36" s="121">
        <v>1</v>
      </c>
      <c r="B36" s="58" t="s">
        <v>184</v>
      </c>
      <c r="C36" s="58" t="s">
        <v>28</v>
      </c>
      <c r="D36" s="58" t="s">
        <v>30026</v>
      </c>
      <c r="E36" s="58" t="s">
        <v>18585</v>
      </c>
      <c r="F36" s="58" t="s">
        <v>23843</v>
      </c>
      <c r="G36" s="60" t="s">
        <v>25</v>
      </c>
      <c r="H36" s="122">
        <v>2000102086</v>
      </c>
      <c r="I36" s="58" t="s">
        <v>3869</v>
      </c>
      <c r="J36" s="13"/>
      <c r="K36" s="45"/>
      <c r="L36" s="14"/>
      <c r="M36" s="54"/>
      <c r="N36" s="6"/>
      <c r="O36" s="109" t="s">
        <v>26</v>
      </c>
      <c r="P36" s="6"/>
      <c r="Q36" s="6"/>
      <c r="R36" s="6"/>
      <c r="S36" s="6"/>
      <c r="T36" s="119">
        <v>24020.799999999999</v>
      </c>
      <c r="U36" s="6"/>
      <c r="V36" s="116">
        <v>39850</v>
      </c>
      <c r="W36" s="117" t="s">
        <v>27</v>
      </c>
    </row>
    <row r="37" spans="1:23" ht="15" customHeight="1" x14ac:dyDescent="0.25">
      <c r="A37" s="121">
        <v>1</v>
      </c>
      <c r="B37" s="58" t="s">
        <v>184</v>
      </c>
      <c r="C37" s="58" t="s">
        <v>28</v>
      </c>
      <c r="D37" s="58" t="s">
        <v>30027</v>
      </c>
      <c r="E37" s="58" t="s">
        <v>18586</v>
      </c>
      <c r="F37" s="58" t="s">
        <v>23844</v>
      </c>
      <c r="G37" s="60" t="s">
        <v>25</v>
      </c>
      <c r="H37" s="122">
        <v>2000086161</v>
      </c>
      <c r="I37" s="58" t="s">
        <v>3869</v>
      </c>
      <c r="J37" s="13"/>
      <c r="K37" s="45"/>
      <c r="L37" s="14"/>
      <c r="M37" s="54"/>
      <c r="N37" s="6"/>
      <c r="O37" s="109" t="s">
        <v>26</v>
      </c>
      <c r="P37" s="6"/>
      <c r="Q37" s="6"/>
      <c r="R37" s="6"/>
      <c r="S37" s="6"/>
      <c r="T37" s="119">
        <v>28</v>
      </c>
      <c r="U37" s="6"/>
      <c r="V37" s="116">
        <v>39854</v>
      </c>
      <c r="W37" s="117" t="s">
        <v>27</v>
      </c>
    </row>
    <row r="38" spans="1:23" ht="15" customHeight="1" x14ac:dyDescent="0.25">
      <c r="A38" s="121">
        <v>1</v>
      </c>
      <c r="B38" s="58" t="s">
        <v>184</v>
      </c>
      <c r="C38" s="58" t="s">
        <v>28</v>
      </c>
      <c r="D38" s="58" t="s">
        <v>30028</v>
      </c>
      <c r="E38" s="58" t="s">
        <v>18587</v>
      </c>
      <c r="F38" s="58" t="s">
        <v>23845</v>
      </c>
      <c r="G38" s="60" t="s">
        <v>25</v>
      </c>
      <c r="H38" s="122">
        <v>2000104151</v>
      </c>
      <c r="I38" s="58" t="s">
        <v>3869</v>
      </c>
      <c r="J38" s="13"/>
      <c r="K38" s="45"/>
      <c r="L38" s="14"/>
      <c r="M38" s="54"/>
      <c r="N38" s="6"/>
      <c r="O38" s="109" t="s">
        <v>26</v>
      </c>
      <c r="P38" s="6"/>
      <c r="Q38" s="6"/>
      <c r="R38" s="6"/>
      <c r="S38" s="6"/>
      <c r="T38" s="119">
        <v>8670</v>
      </c>
      <c r="U38" s="6"/>
      <c r="V38" s="116">
        <v>39855</v>
      </c>
      <c r="W38" s="117" t="s">
        <v>27</v>
      </c>
    </row>
    <row r="39" spans="1:23" ht="15" customHeight="1" x14ac:dyDescent="0.25">
      <c r="A39" s="121">
        <v>1</v>
      </c>
      <c r="B39" s="58" t="s">
        <v>184</v>
      </c>
      <c r="C39" s="58" t="s">
        <v>28</v>
      </c>
      <c r="D39" s="58" t="s">
        <v>30029</v>
      </c>
      <c r="E39" s="58" t="s">
        <v>18588</v>
      </c>
      <c r="F39" s="58" t="s">
        <v>23846</v>
      </c>
      <c r="G39" s="60" t="s">
        <v>25</v>
      </c>
      <c r="H39" s="122">
        <v>2000111654</v>
      </c>
      <c r="I39" s="58" t="s">
        <v>9079</v>
      </c>
      <c r="J39" s="13"/>
      <c r="K39" s="45"/>
      <c r="L39" s="14"/>
      <c r="M39" s="54"/>
      <c r="N39" s="6"/>
      <c r="O39" s="109" t="s">
        <v>26</v>
      </c>
      <c r="P39" s="6"/>
      <c r="Q39" s="6"/>
      <c r="R39" s="6"/>
      <c r="S39" s="6"/>
      <c r="T39" s="119">
        <v>0.15</v>
      </c>
      <c r="U39" s="6"/>
      <c r="V39" s="116">
        <v>39855</v>
      </c>
      <c r="W39" s="117" t="s">
        <v>27</v>
      </c>
    </row>
    <row r="40" spans="1:23" ht="15" customHeight="1" x14ac:dyDescent="0.25">
      <c r="A40" s="121">
        <v>1</v>
      </c>
      <c r="B40" s="58" t="s">
        <v>184</v>
      </c>
      <c r="C40" s="58" t="s">
        <v>28</v>
      </c>
      <c r="D40" s="58" t="s">
        <v>30030</v>
      </c>
      <c r="E40" s="58" t="s">
        <v>18589</v>
      </c>
      <c r="F40" s="58" t="s">
        <v>23847</v>
      </c>
      <c r="G40" s="60" t="s">
        <v>39</v>
      </c>
      <c r="H40" s="122">
        <v>2000121161</v>
      </c>
      <c r="I40" s="58" t="s">
        <v>9079</v>
      </c>
      <c r="J40" s="13"/>
      <c r="K40" s="45"/>
      <c r="L40" s="14"/>
      <c r="M40" s="54"/>
      <c r="N40" s="6"/>
      <c r="O40" s="109" t="s">
        <v>53</v>
      </c>
      <c r="P40" s="6"/>
      <c r="Q40" s="6"/>
      <c r="R40" s="6"/>
      <c r="S40" s="6"/>
      <c r="T40" s="119">
        <v>8.27</v>
      </c>
      <c r="U40" s="6"/>
      <c r="V40" s="116">
        <v>39860</v>
      </c>
      <c r="W40" s="117" t="s">
        <v>27</v>
      </c>
    </row>
    <row r="41" spans="1:23" ht="15" customHeight="1" x14ac:dyDescent="0.25">
      <c r="A41" s="121">
        <v>1</v>
      </c>
      <c r="B41" s="58" t="s">
        <v>184</v>
      </c>
      <c r="C41" s="58" t="s">
        <v>28</v>
      </c>
      <c r="D41" s="58" t="s">
        <v>30031</v>
      </c>
      <c r="E41" s="58" t="s">
        <v>18590</v>
      </c>
      <c r="F41" s="58" t="s">
        <v>23848</v>
      </c>
      <c r="G41" s="60" t="s">
        <v>25</v>
      </c>
      <c r="H41" s="122">
        <v>2000115617</v>
      </c>
      <c r="I41" s="58" t="s">
        <v>9079</v>
      </c>
      <c r="J41" s="13"/>
      <c r="K41" s="45"/>
      <c r="L41" s="14"/>
      <c r="M41" s="54"/>
      <c r="N41" s="6"/>
      <c r="O41" s="109" t="s">
        <v>26</v>
      </c>
      <c r="P41" s="6"/>
      <c r="Q41" s="6"/>
      <c r="R41" s="6"/>
      <c r="S41" s="6"/>
      <c r="T41" s="119">
        <v>577.12</v>
      </c>
      <c r="U41" s="6"/>
      <c r="V41" s="116">
        <v>39861</v>
      </c>
      <c r="W41" s="117" t="s">
        <v>27</v>
      </c>
    </row>
    <row r="42" spans="1:23" ht="15" customHeight="1" x14ac:dyDescent="0.25">
      <c r="A42" s="121">
        <v>1</v>
      </c>
      <c r="B42" s="58" t="s">
        <v>184</v>
      </c>
      <c r="C42" s="58" t="s">
        <v>28</v>
      </c>
      <c r="D42" s="58" t="s">
        <v>30032</v>
      </c>
      <c r="E42" s="58" t="s">
        <v>18591</v>
      </c>
      <c r="F42" s="58" t="s">
        <v>23849</v>
      </c>
      <c r="G42" s="60" t="s">
        <v>25</v>
      </c>
      <c r="H42" s="122">
        <v>2000110248</v>
      </c>
      <c r="I42" s="58" t="s">
        <v>9079</v>
      </c>
      <c r="J42" s="13"/>
      <c r="K42" s="45"/>
      <c r="L42" s="14"/>
      <c r="M42" s="54"/>
      <c r="N42" s="6"/>
      <c r="O42" s="109" t="s">
        <v>26</v>
      </c>
      <c r="P42" s="6"/>
      <c r="Q42" s="6"/>
      <c r="R42" s="6"/>
      <c r="S42" s="6"/>
      <c r="T42" s="119">
        <v>0.13</v>
      </c>
      <c r="U42" s="6"/>
      <c r="V42" s="116">
        <v>39862</v>
      </c>
      <c r="W42" s="117" t="s">
        <v>27</v>
      </c>
    </row>
    <row r="43" spans="1:23" ht="15" customHeight="1" x14ac:dyDescent="0.25">
      <c r="A43" s="121">
        <v>1</v>
      </c>
      <c r="B43" s="58" t="s">
        <v>184</v>
      </c>
      <c r="C43" s="58" t="s">
        <v>28</v>
      </c>
      <c r="D43" s="58" t="s">
        <v>30033</v>
      </c>
      <c r="E43" s="58" t="s">
        <v>18592</v>
      </c>
      <c r="F43" s="58" t="s">
        <v>23850</v>
      </c>
      <c r="G43" s="60" t="s">
        <v>25</v>
      </c>
      <c r="H43" s="122">
        <v>2000092862</v>
      </c>
      <c r="I43" s="58" t="s">
        <v>3869</v>
      </c>
      <c r="J43" s="13"/>
      <c r="K43" s="45"/>
      <c r="L43" s="14"/>
      <c r="M43" s="54"/>
      <c r="N43" s="6"/>
      <c r="O43" s="109" t="s">
        <v>26</v>
      </c>
      <c r="P43" s="6"/>
      <c r="Q43" s="6"/>
      <c r="R43" s="6"/>
      <c r="S43" s="6"/>
      <c r="T43" s="119">
        <v>90</v>
      </c>
      <c r="U43" s="6"/>
      <c r="V43" s="116">
        <v>39864</v>
      </c>
      <c r="W43" s="117" t="s">
        <v>27</v>
      </c>
    </row>
    <row r="44" spans="1:23" ht="15" customHeight="1" x14ac:dyDescent="0.25">
      <c r="A44" s="121">
        <v>1</v>
      </c>
      <c r="B44" s="58" t="s">
        <v>184</v>
      </c>
      <c r="C44" s="58" t="s">
        <v>28</v>
      </c>
      <c r="D44" s="58" t="s">
        <v>30034</v>
      </c>
      <c r="E44" s="58" t="s">
        <v>18593</v>
      </c>
      <c r="F44" s="58" t="s">
        <v>23851</v>
      </c>
      <c r="G44" s="60" t="s">
        <v>25</v>
      </c>
      <c r="H44" s="122">
        <v>2000086347</v>
      </c>
      <c r="I44" s="58" t="s">
        <v>3869</v>
      </c>
      <c r="J44" s="13"/>
      <c r="K44" s="45"/>
      <c r="L44" s="14"/>
      <c r="M44" s="54"/>
      <c r="N44" s="6"/>
      <c r="O44" s="109" t="s">
        <v>26</v>
      </c>
      <c r="P44" s="6"/>
      <c r="Q44" s="6"/>
      <c r="R44" s="6"/>
      <c r="S44" s="6"/>
      <c r="T44" s="119">
        <v>7822</v>
      </c>
      <c r="U44" s="6"/>
      <c r="V44" s="116">
        <v>39868</v>
      </c>
      <c r="W44" s="117" t="s">
        <v>27</v>
      </c>
    </row>
    <row r="45" spans="1:23" ht="15" customHeight="1" x14ac:dyDescent="0.25">
      <c r="A45" s="121">
        <v>1</v>
      </c>
      <c r="B45" s="58" t="s">
        <v>184</v>
      </c>
      <c r="C45" s="58" t="s">
        <v>28</v>
      </c>
      <c r="D45" s="58" t="s">
        <v>30035</v>
      </c>
      <c r="E45" s="58" t="s">
        <v>18594</v>
      </c>
      <c r="F45" s="58" t="s">
        <v>23852</v>
      </c>
      <c r="G45" s="60" t="s">
        <v>25</v>
      </c>
      <c r="H45" s="122">
        <v>2000103309</v>
      </c>
      <c r="I45" s="58" t="s">
        <v>3869</v>
      </c>
      <c r="J45" s="13"/>
      <c r="K45" s="45"/>
      <c r="L45" s="14"/>
      <c r="M45" s="54"/>
      <c r="N45" s="6"/>
      <c r="O45" s="109" t="s">
        <v>26</v>
      </c>
      <c r="P45" s="6"/>
      <c r="Q45" s="6"/>
      <c r="R45" s="6"/>
      <c r="S45" s="6"/>
      <c r="T45" s="119">
        <v>93</v>
      </c>
      <c r="U45" s="6"/>
      <c r="V45" s="116">
        <v>39868</v>
      </c>
      <c r="W45" s="117" t="s">
        <v>27</v>
      </c>
    </row>
    <row r="46" spans="1:23" ht="15" customHeight="1" x14ac:dyDescent="0.25">
      <c r="A46" s="121">
        <v>1</v>
      </c>
      <c r="B46" s="58" t="s">
        <v>184</v>
      </c>
      <c r="C46" s="58" t="s">
        <v>28</v>
      </c>
      <c r="D46" s="58" t="s">
        <v>30037</v>
      </c>
      <c r="E46" s="58" t="s">
        <v>18596</v>
      </c>
      <c r="F46" s="58" t="s">
        <v>23854</v>
      </c>
      <c r="G46" s="60" t="s">
        <v>25</v>
      </c>
      <c r="H46" s="122">
        <v>2000076964</v>
      </c>
      <c r="I46" s="58" t="s">
        <v>3869</v>
      </c>
      <c r="J46" s="13"/>
      <c r="K46" s="45"/>
      <c r="L46" s="14"/>
      <c r="M46" s="54"/>
      <c r="N46" s="6"/>
      <c r="O46" s="109" t="s">
        <v>26</v>
      </c>
      <c r="P46" s="6"/>
      <c r="Q46" s="6"/>
      <c r="R46" s="6"/>
      <c r="S46" s="6"/>
      <c r="T46" s="119">
        <v>3308</v>
      </c>
      <c r="U46" s="6"/>
      <c r="V46" s="116">
        <v>39872</v>
      </c>
      <c r="W46" s="117" t="s">
        <v>27</v>
      </c>
    </row>
    <row r="47" spans="1:23" ht="15" customHeight="1" x14ac:dyDescent="0.25">
      <c r="A47" s="121">
        <v>1</v>
      </c>
      <c r="B47" s="58" t="s">
        <v>184</v>
      </c>
      <c r="C47" s="58" t="s">
        <v>28</v>
      </c>
      <c r="D47" s="58" t="s">
        <v>30039</v>
      </c>
      <c r="E47" s="58" t="s">
        <v>18598</v>
      </c>
      <c r="F47" s="58" t="s">
        <v>23856</v>
      </c>
      <c r="G47" s="60" t="s">
        <v>25</v>
      </c>
      <c r="H47" s="122">
        <v>2000083685</v>
      </c>
      <c r="I47" s="58" t="s">
        <v>9079</v>
      </c>
      <c r="J47" s="13"/>
      <c r="K47" s="45"/>
      <c r="L47" s="14"/>
      <c r="M47" s="54"/>
      <c r="N47" s="6"/>
      <c r="O47" s="109" t="s">
        <v>26</v>
      </c>
      <c r="P47" s="6"/>
      <c r="Q47" s="6"/>
      <c r="R47" s="6"/>
      <c r="S47" s="6"/>
      <c r="T47" s="119">
        <v>90.64</v>
      </c>
      <c r="U47" s="6"/>
      <c r="V47" s="116">
        <v>39872</v>
      </c>
      <c r="W47" s="117" t="s">
        <v>27</v>
      </c>
    </row>
    <row r="48" spans="1:23" ht="15" customHeight="1" x14ac:dyDescent="0.25">
      <c r="A48" s="121">
        <v>1</v>
      </c>
      <c r="B48" s="58" t="s">
        <v>184</v>
      </c>
      <c r="C48" s="58" t="s">
        <v>28</v>
      </c>
      <c r="D48" s="58" t="s">
        <v>30036</v>
      </c>
      <c r="E48" s="58" t="s">
        <v>18595</v>
      </c>
      <c r="F48" s="58" t="s">
        <v>23853</v>
      </c>
      <c r="G48" s="60" t="s">
        <v>25</v>
      </c>
      <c r="H48" s="122">
        <v>2000090363</v>
      </c>
      <c r="I48" s="58" t="s">
        <v>3869</v>
      </c>
      <c r="J48" s="13"/>
      <c r="K48" s="45"/>
      <c r="L48" s="14"/>
      <c r="M48" s="54"/>
      <c r="N48" s="6"/>
      <c r="O48" s="109" t="s">
        <v>26</v>
      </c>
      <c r="P48" s="6"/>
      <c r="Q48" s="6"/>
      <c r="R48" s="6"/>
      <c r="S48" s="6"/>
      <c r="T48" s="119">
        <v>583</v>
      </c>
      <c r="U48" s="6"/>
      <c r="V48" s="116">
        <v>39872</v>
      </c>
      <c r="W48" s="117" t="s">
        <v>27</v>
      </c>
    </row>
    <row r="49" spans="1:23" ht="15" customHeight="1" x14ac:dyDescent="0.25">
      <c r="A49" s="121">
        <v>1</v>
      </c>
      <c r="B49" s="58" t="s">
        <v>184</v>
      </c>
      <c r="C49" s="58" t="s">
        <v>28</v>
      </c>
      <c r="D49" s="58" t="s">
        <v>30040</v>
      </c>
      <c r="E49" s="58" t="s">
        <v>18599</v>
      </c>
      <c r="F49" s="58" t="s">
        <v>23857</v>
      </c>
      <c r="G49" s="60" t="s">
        <v>25</v>
      </c>
      <c r="H49" s="122">
        <v>2000099228</v>
      </c>
      <c r="I49" s="58" t="s">
        <v>3869</v>
      </c>
      <c r="J49" s="13"/>
      <c r="K49" s="45"/>
      <c r="L49" s="14"/>
      <c r="M49" s="54"/>
      <c r="N49" s="6"/>
      <c r="O49" s="109" t="s">
        <v>26</v>
      </c>
      <c r="P49" s="6"/>
      <c r="Q49" s="6"/>
      <c r="R49" s="6"/>
      <c r="S49" s="6"/>
      <c r="T49" s="119">
        <v>376</v>
      </c>
      <c r="U49" s="6"/>
      <c r="V49" s="116">
        <v>39872</v>
      </c>
      <c r="W49" s="117" t="s">
        <v>27</v>
      </c>
    </row>
    <row r="50" spans="1:23" ht="15" customHeight="1" x14ac:dyDescent="0.25">
      <c r="A50" s="121">
        <v>1</v>
      </c>
      <c r="B50" s="58" t="s">
        <v>184</v>
      </c>
      <c r="C50" s="58" t="s">
        <v>28</v>
      </c>
      <c r="D50" s="58" t="s">
        <v>30041</v>
      </c>
      <c r="E50" s="58" t="s">
        <v>18600</v>
      </c>
      <c r="F50" s="58" t="s">
        <v>23858</v>
      </c>
      <c r="G50" s="60" t="s">
        <v>25</v>
      </c>
      <c r="H50" s="122">
        <v>2000101648</v>
      </c>
      <c r="I50" s="58" t="s">
        <v>3869</v>
      </c>
      <c r="J50" s="13"/>
      <c r="K50" s="45"/>
      <c r="L50" s="14"/>
      <c r="M50" s="54"/>
      <c r="N50" s="6"/>
      <c r="O50" s="109" t="s">
        <v>26</v>
      </c>
      <c r="P50" s="6"/>
      <c r="Q50" s="6"/>
      <c r="R50" s="6"/>
      <c r="S50" s="6"/>
      <c r="T50" s="119">
        <v>40</v>
      </c>
      <c r="U50" s="6"/>
      <c r="V50" s="116">
        <v>39872</v>
      </c>
      <c r="W50" s="117" t="s">
        <v>27</v>
      </c>
    </row>
    <row r="51" spans="1:23" ht="15" customHeight="1" x14ac:dyDescent="0.25">
      <c r="A51" s="121">
        <v>1</v>
      </c>
      <c r="B51" s="58" t="s">
        <v>184</v>
      </c>
      <c r="C51" s="58" t="s">
        <v>28</v>
      </c>
      <c r="D51" s="58" t="s">
        <v>30042</v>
      </c>
      <c r="E51" s="58" t="s">
        <v>18601</v>
      </c>
      <c r="F51" s="58" t="s">
        <v>23859</v>
      </c>
      <c r="G51" s="60" t="s">
        <v>25</v>
      </c>
      <c r="H51" s="122">
        <v>2000114548</v>
      </c>
      <c r="I51" s="58" t="s">
        <v>9079</v>
      </c>
      <c r="J51" s="13"/>
      <c r="K51" s="45"/>
      <c r="L51" s="14"/>
      <c r="M51" s="54"/>
      <c r="N51" s="6"/>
      <c r="O51" s="109" t="s">
        <v>26</v>
      </c>
      <c r="P51" s="6"/>
      <c r="Q51" s="6"/>
      <c r="R51" s="6"/>
      <c r="S51" s="6"/>
      <c r="T51" s="119">
        <v>18626.77</v>
      </c>
      <c r="U51" s="6"/>
      <c r="V51" s="116">
        <v>39872</v>
      </c>
      <c r="W51" s="117" t="s">
        <v>27</v>
      </c>
    </row>
    <row r="52" spans="1:23" ht="15" customHeight="1" x14ac:dyDescent="0.25">
      <c r="A52" s="121">
        <v>1</v>
      </c>
      <c r="B52" s="58" t="s">
        <v>184</v>
      </c>
      <c r="C52" s="58" t="s">
        <v>28</v>
      </c>
      <c r="D52" s="58" t="s">
        <v>30038</v>
      </c>
      <c r="E52" s="58" t="s">
        <v>18597</v>
      </c>
      <c r="F52" s="58" t="s">
        <v>23855</v>
      </c>
      <c r="G52" s="60" t="s">
        <v>25</v>
      </c>
      <c r="H52" s="122">
        <v>2000115641</v>
      </c>
      <c r="I52" s="58" t="s">
        <v>9079</v>
      </c>
      <c r="J52" s="13"/>
      <c r="K52" s="45"/>
      <c r="L52" s="14"/>
      <c r="M52" s="54"/>
      <c r="N52" s="6"/>
      <c r="O52" s="109" t="s">
        <v>26</v>
      </c>
      <c r="P52" s="6"/>
      <c r="Q52" s="6"/>
      <c r="R52" s="6"/>
      <c r="S52" s="6"/>
      <c r="T52" s="119">
        <v>0.12</v>
      </c>
      <c r="U52" s="6"/>
      <c r="V52" s="116">
        <v>39872</v>
      </c>
      <c r="W52" s="117" t="s">
        <v>27</v>
      </c>
    </row>
    <row r="53" spans="1:23" ht="15" customHeight="1" x14ac:dyDescent="0.25">
      <c r="A53" s="121">
        <v>1</v>
      </c>
      <c r="B53" s="58" t="s">
        <v>184</v>
      </c>
      <c r="C53" s="58" t="s">
        <v>28</v>
      </c>
      <c r="D53" s="58" t="s">
        <v>30043</v>
      </c>
      <c r="E53" s="58" t="s">
        <v>18602</v>
      </c>
      <c r="F53" s="58" t="s">
        <v>23860</v>
      </c>
      <c r="G53" s="60" t="s">
        <v>25</v>
      </c>
      <c r="H53" s="122">
        <v>2000103635</v>
      </c>
      <c r="I53" s="58" t="s">
        <v>3869</v>
      </c>
      <c r="J53" s="13"/>
      <c r="K53" s="45"/>
      <c r="L53" s="14"/>
      <c r="M53" s="54"/>
      <c r="N53" s="6"/>
      <c r="O53" s="109" t="s">
        <v>26</v>
      </c>
      <c r="P53" s="6"/>
      <c r="Q53" s="6"/>
      <c r="R53" s="6"/>
      <c r="S53" s="6"/>
      <c r="T53" s="119">
        <v>311.01</v>
      </c>
      <c r="U53" s="6"/>
      <c r="V53" s="116">
        <v>39878</v>
      </c>
      <c r="W53" s="117" t="s">
        <v>27</v>
      </c>
    </row>
    <row r="54" spans="1:23" ht="15" customHeight="1" x14ac:dyDescent="0.25">
      <c r="A54" s="121">
        <v>1</v>
      </c>
      <c r="B54" s="58" t="s">
        <v>184</v>
      </c>
      <c r="C54" s="58" t="s">
        <v>28</v>
      </c>
      <c r="D54" s="58" t="s">
        <v>30044</v>
      </c>
      <c r="E54" s="58" t="s">
        <v>18603</v>
      </c>
      <c r="F54" s="58" t="s">
        <v>23861</v>
      </c>
      <c r="G54" s="60" t="s">
        <v>25</v>
      </c>
      <c r="H54" s="122">
        <v>2000112022</v>
      </c>
      <c r="I54" s="58" t="s">
        <v>9079</v>
      </c>
      <c r="J54" s="13"/>
      <c r="K54" s="45"/>
      <c r="L54" s="14"/>
      <c r="M54" s="54"/>
      <c r="N54" s="6"/>
      <c r="O54" s="109" t="s">
        <v>26</v>
      </c>
      <c r="P54" s="6"/>
      <c r="Q54" s="6"/>
      <c r="R54" s="6"/>
      <c r="S54" s="6"/>
      <c r="T54" s="119">
        <v>0.18</v>
      </c>
      <c r="U54" s="6"/>
      <c r="V54" s="116">
        <v>39878</v>
      </c>
      <c r="W54" s="117" t="s">
        <v>27</v>
      </c>
    </row>
    <row r="55" spans="1:23" ht="15" customHeight="1" x14ac:dyDescent="0.25">
      <c r="A55" s="121">
        <v>1</v>
      </c>
      <c r="B55" s="58" t="s">
        <v>184</v>
      </c>
      <c r="C55" s="58" t="s">
        <v>28</v>
      </c>
      <c r="D55" s="58" t="s">
        <v>30045</v>
      </c>
      <c r="E55" s="58" t="s">
        <v>18604</v>
      </c>
      <c r="F55" s="58" t="s">
        <v>23862</v>
      </c>
      <c r="G55" s="60" t="s">
        <v>25</v>
      </c>
      <c r="H55" s="122">
        <v>2000119628</v>
      </c>
      <c r="I55" s="58" t="s">
        <v>9079</v>
      </c>
      <c r="J55" s="13"/>
      <c r="K55" s="45"/>
      <c r="L55" s="14"/>
      <c r="M55" s="54"/>
      <c r="N55" s="6"/>
      <c r="O55" s="109" t="s">
        <v>26</v>
      </c>
      <c r="P55" s="6"/>
      <c r="Q55" s="6"/>
      <c r="R55" s="6"/>
      <c r="S55" s="6"/>
      <c r="T55" s="119">
        <v>0.35</v>
      </c>
      <c r="U55" s="6"/>
      <c r="V55" s="116">
        <v>39881</v>
      </c>
      <c r="W55" s="117" t="s">
        <v>27</v>
      </c>
    </row>
    <row r="56" spans="1:23" ht="15" customHeight="1" x14ac:dyDescent="0.25">
      <c r="A56" s="121">
        <v>1</v>
      </c>
      <c r="B56" s="58" t="s">
        <v>184</v>
      </c>
      <c r="C56" s="58" t="s">
        <v>28</v>
      </c>
      <c r="D56" s="58" t="s">
        <v>30046</v>
      </c>
      <c r="E56" s="58" t="s">
        <v>1399</v>
      </c>
      <c r="F56" s="58" t="s">
        <v>23863</v>
      </c>
      <c r="G56" s="60" t="s">
        <v>25</v>
      </c>
      <c r="H56" s="122">
        <v>2000089802</v>
      </c>
      <c r="I56" s="58" t="s">
        <v>3869</v>
      </c>
      <c r="J56" s="13"/>
      <c r="K56" s="45"/>
      <c r="L56" s="14"/>
      <c r="M56" s="54"/>
      <c r="N56" s="6"/>
      <c r="O56" s="109" t="s">
        <v>26</v>
      </c>
      <c r="P56" s="6"/>
      <c r="Q56" s="6"/>
      <c r="R56" s="6"/>
      <c r="S56" s="6"/>
      <c r="T56" s="119">
        <v>1078</v>
      </c>
      <c r="U56" s="6"/>
      <c r="V56" s="116">
        <v>39883</v>
      </c>
      <c r="W56" s="117" t="s">
        <v>27</v>
      </c>
    </row>
    <row r="57" spans="1:23" ht="15" customHeight="1" x14ac:dyDescent="0.25">
      <c r="A57" s="121">
        <v>1</v>
      </c>
      <c r="B57" s="58" t="s">
        <v>184</v>
      </c>
      <c r="C57" s="58" t="s">
        <v>28</v>
      </c>
      <c r="D57" s="58" t="s">
        <v>30047</v>
      </c>
      <c r="E57" s="58" t="s">
        <v>18605</v>
      </c>
      <c r="F57" s="58" t="s">
        <v>23864</v>
      </c>
      <c r="G57" s="60" t="s">
        <v>25</v>
      </c>
      <c r="H57" s="122">
        <v>2000111743</v>
      </c>
      <c r="I57" s="58" t="s">
        <v>9079</v>
      </c>
      <c r="J57" s="13"/>
      <c r="K57" s="45"/>
      <c r="L57" s="14"/>
      <c r="M57" s="54"/>
      <c r="N57" s="6"/>
      <c r="O57" s="109" t="s">
        <v>26</v>
      </c>
      <c r="P57" s="6"/>
      <c r="Q57" s="6"/>
      <c r="R57" s="6"/>
      <c r="S57" s="6"/>
      <c r="T57" s="119">
        <v>0.13</v>
      </c>
      <c r="U57" s="6"/>
      <c r="V57" s="116">
        <v>39886</v>
      </c>
      <c r="W57" s="117" t="s">
        <v>27</v>
      </c>
    </row>
    <row r="58" spans="1:23" ht="15" customHeight="1" x14ac:dyDescent="0.25">
      <c r="A58" s="121">
        <v>1</v>
      </c>
      <c r="B58" s="58" t="s">
        <v>184</v>
      </c>
      <c r="C58" s="58" t="s">
        <v>28</v>
      </c>
      <c r="D58" s="58" t="s">
        <v>30048</v>
      </c>
      <c r="E58" s="58" t="s">
        <v>18606</v>
      </c>
      <c r="F58" s="58" t="s">
        <v>23865</v>
      </c>
      <c r="G58" s="60" t="s">
        <v>25</v>
      </c>
      <c r="H58" s="122">
        <v>2000091238</v>
      </c>
      <c r="I58" s="58" t="s">
        <v>3869</v>
      </c>
      <c r="J58" s="13"/>
      <c r="K58" s="45"/>
      <c r="L58" s="14"/>
      <c r="M58" s="54"/>
      <c r="N58" s="6"/>
      <c r="O58" s="109" t="s">
        <v>26</v>
      </c>
      <c r="P58" s="6"/>
      <c r="Q58" s="6"/>
      <c r="R58" s="6"/>
      <c r="S58" s="6"/>
      <c r="T58" s="119">
        <v>3596</v>
      </c>
      <c r="U58" s="6"/>
      <c r="V58" s="116">
        <v>39889</v>
      </c>
      <c r="W58" s="117" t="s">
        <v>27</v>
      </c>
    </row>
    <row r="59" spans="1:23" ht="15" customHeight="1" x14ac:dyDescent="0.25">
      <c r="A59" s="121">
        <v>1</v>
      </c>
      <c r="B59" s="58" t="s">
        <v>184</v>
      </c>
      <c r="C59" s="58" t="s">
        <v>28</v>
      </c>
      <c r="D59" s="58" t="s">
        <v>30049</v>
      </c>
      <c r="E59" s="58" t="s">
        <v>18607</v>
      </c>
      <c r="F59" s="58" t="s">
        <v>23866</v>
      </c>
      <c r="G59" s="60" t="s">
        <v>25</v>
      </c>
      <c r="H59" s="122">
        <v>2000086102</v>
      </c>
      <c r="I59" s="58" t="s">
        <v>3869</v>
      </c>
      <c r="J59" s="13"/>
      <c r="K59" s="45"/>
      <c r="L59" s="14"/>
      <c r="M59" s="54"/>
      <c r="N59" s="6"/>
      <c r="O59" s="109" t="s">
        <v>26</v>
      </c>
      <c r="P59" s="6"/>
      <c r="Q59" s="6"/>
      <c r="R59" s="6"/>
      <c r="S59" s="6"/>
      <c r="T59" s="119">
        <v>33593</v>
      </c>
      <c r="U59" s="6"/>
      <c r="V59" s="116">
        <v>39891</v>
      </c>
      <c r="W59" s="117" t="s">
        <v>27</v>
      </c>
    </row>
    <row r="60" spans="1:23" ht="15" customHeight="1" x14ac:dyDescent="0.25">
      <c r="A60" s="121">
        <v>1</v>
      </c>
      <c r="B60" s="58" t="s">
        <v>184</v>
      </c>
      <c r="C60" s="58" t="s">
        <v>28</v>
      </c>
      <c r="D60" s="58">
        <v>0</v>
      </c>
      <c r="E60" s="58" t="s">
        <v>18608</v>
      </c>
      <c r="F60" s="58" t="s">
        <v>23867</v>
      </c>
      <c r="G60" s="60" t="s">
        <v>25</v>
      </c>
      <c r="H60" s="122">
        <v>2000083286</v>
      </c>
      <c r="I60" s="58" t="s">
        <v>9079</v>
      </c>
      <c r="J60" s="13"/>
      <c r="K60" s="45"/>
      <c r="L60" s="14"/>
      <c r="M60" s="54"/>
      <c r="N60" s="6"/>
      <c r="O60" s="109" t="s">
        <v>26</v>
      </c>
      <c r="P60" s="6"/>
      <c r="Q60" s="6"/>
      <c r="R60" s="6"/>
      <c r="S60" s="6"/>
      <c r="T60" s="119">
        <v>2540.13</v>
      </c>
      <c r="U60" s="6"/>
      <c r="V60" s="116">
        <v>39896</v>
      </c>
      <c r="W60" s="117" t="s">
        <v>27</v>
      </c>
    </row>
    <row r="61" spans="1:23" ht="15" customHeight="1" x14ac:dyDescent="0.25">
      <c r="A61" s="121">
        <v>1</v>
      </c>
      <c r="B61" s="58" t="s">
        <v>184</v>
      </c>
      <c r="C61" s="58" t="s">
        <v>28</v>
      </c>
      <c r="D61" s="58" t="s">
        <v>30050</v>
      </c>
      <c r="E61" s="58" t="s">
        <v>6443</v>
      </c>
      <c r="F61" s="58" t="s">
        <v>23868</v>
      </c>
      <c r="G61" s="60" t="s">
        <v>25</v>
      </c>
      <c r="H61" s="122">
        <v>2000104518</v>
      </c>
      <c r="I61" s="58" t="s">
        <v>3869</v>
      </c>
      <c r="J61" s="13"/>
      <c r="K61" s="45"/>
      <c r="L61" s="14"/>
      <c r="M61" s="54"/>
      <c r="N61" s="6"/>
      <c r="O61" s="109" t="s">
        <v>26</v>
      </c>
      <c r="P61" s="6"/>
      <c r="Q61" s="6"/>
      <c r="R61" s="6"/>
      <c r="S61" s="6"/>
      <c r="T61" s="119">
        <v>320</v>
      </c>
      <c r="U61" s="6"/>
      <c r="V61" s="116">
        <v>39906</v>
      </c>
      <c r="W61" s="117" t="s">
        <v>27</v>
      </c>
    </row>
    <row r="62" spans="1:23" ht="15" customHeight="1" x14ac:dyDescent="0.25">
      <c r="A62" s="121">
        <v>1</v>
      </c>
      <c r="B62" s="58" t="s">
        <v>184</v>
      </c>
      <c r="C62" s="58" t="s">
        <v>28</v>
      </c>
      <c r="D62" s="58">
        <v>0</v>
      </c>
      <c r="E62" s="58" t="s">
        <v>18609</v>
      </c>
      <c r="F62" s="58" t="s">
        <v>23869</v>
      </c>
      <c r="G62" s="60" t="s">
        <v>25</v>
      </c>
      <c r="H62" s="122">
        <v>2000076735</v>
      </c>
      <c r="I62" s="58" t="s">
        <v>3869</v>
      </c>
      <c r="J62" s="13"/>
      <c r="K62" s="45"/>
      <c r="L62" s="14"/>
      <c r="M62" s="54"/>
      <c r="N62" s="6"/>
      <c r="O62" s="109" t="s">
        <v>26</v>
      </c>
      <c r="P62" s="6"/>
      <c r="Q62" s="6"/>
      <c r="R62" s="6"/>
      <c r="S62" s="6"/>
      <c r="T62" s="119">
        <v>11168</v>
      </c>
      <c r="U62" s="6"/>
      <c r="V62" s="116">
        <v>39909</v>
      </c>
      <c r="W62" s="117" t="s">
        <v>27</v>
      </c>
    </row>
    <row r="63" spans="1:23" ht="15" customHeight="1" x14ac:dyDescent="0.25">
      <c r="A63" s="121">
        <v>1</v>
      </c>
      <c r="B63" s="58" t="s">
        <v>184</v>
      </c>
      <c r="C63" s="58" t="s">
        <v>28</v>
      </c>
      <c r="D63" s="58" t="s">
        <v>30051</v>
      </c>
      <c r="E63" s="58" t="s">
        <v>18610</v>
      </c>
      <c r="F63" s="58" t="s">
        <v>23870</v>
      </c>
      <c r="G63" s="60" t="s">
        <v>25</v>
      </c>
      <c r="H63" s="122">
        <v>2000105538</v>
      </c>
      <c r="I63" s="58" t="s">
        <v>3869</v>
      </c>
      <c r="J63" s="13"/>
      <c r="K63" s="45"/>
      <c r="L63" s="14"/>
      <c r="M63" s="54"/>
      <c r="N63" s="6"/>
      <c r="O63" s="109" t="s">
        <v>26</v>
      </c>
      <c r="P63" s="6"/>
      <c r="Q63" s="6"/>
      <c r="R63" s="6"/>
      <c r="S63" s="6"/>
      <c r="T63" s="119">
        <v>222.5</v>
      </c>
      <c r="U63" s="6"/>
      <c r="V63" s="116">
        <v>39910</v>
      </c>
      <c r="W63" s="117" t="s">
        <v>27</v>
      </c>
    </row>
    <row r="64" spans="1:23" ht="15" customHeight="1" x14ac:dyDescent="0.25">
      <c r="A64" s="121">
        <v>1</v>
      </c>
      <c r="B64" s="58" t="s">
        <v>184</v>
      </c>
      <c r="C64" s="58" t="s">
        <v>28</v>
      </c>
      <c r="D64" s="58" t="s">
        <v>30052</v>
      </c>
      <c r="E64" s="58" t="s">
        <v>18611</v>
      </c>
      <c r="F64" s="58" t="s">
        <v>23871</v>
      </c>
      <c r="G64" s="60" t="s">
        <v>25</v>
      </c>
      <c r="H64" s="122">
        <v>2000103805</v>
      </c>
      <c r="I64" s="58" t="s">
        <v>3869</v>
      </c>
      <c r="J64" s="13"/>
      <c r="K64" s="45"/>
      <c r="L64" s="14"/>
      <c r="M64" s="54"/>
      <c r="N64" s="6"/>
      <c r="O64" s="109" t="s">
        <v>26</v>
      </c>
      <c r="P64" s="6"/>
      <c r="Q64" s="6"/>
      <c r="R64" s="6"/>
      <c r="S64" s="6"/>
      <c r="T64" s="119">
        <v>556.66</v>
      </c>
      <c r="U64" s="6"/>
      <c r="V64" s="116">
        <v>39912</v>
      </c>
      <c r="W64" s="117" t="s">
        <v>27</v>
      </c>
    </row>
    <row r="65" spans="1:23" ht="15" customHeight="1" x14ac:dyDescent="0.25">
      <c r="A65" s="121">
        <v>1</v>
      </c>
      <c r="B65" s="58" t="s">
        <v>184</v>
      </c>
      <c r="C65" s="58" t="s">
        <v>28</v>
      </c>
      <c r="D65" s="58" t="s">
        <v>30053</v>
      </c>
      <c r="E65" s="58" t="s">
        <v>18612</v>
      </c>
      <c r="F65" s="58" t="s">
        <v>23872</v>
      </c>
      <c r="G65" s="60" t="s">
        <v>25</v>
      </c>
      <c r="H65" s="122">
        <v>2000116222</v>
      </c>
      <c r="I65" s="58" t="s">
        <v>9079</v>
      </c>
      <c r="J65" s="13"/>
      <c r="K65" s="45"/>
      <c r="L65" s="14"/>
      <c r="M65" s="54"/>
      <c r="N65" s="6"/>
      <c r="O65" s="109" t="s">
        <v>26</v>
      </c>
      <c r="P65" s="6"/>
      <c r="Q65" s="6"/>
      <c r="R65" s="6"/>
      <c r="S65" s="6"/>
      <c r="T65" s="119">
        <v>0.36</v>
      </c>
      <c r="U65" s="6"/>
      <c r="V65" s="116">
        <v>39916</v>
      </c>
      <c r="W65" s="117" t="s">
        <v>27</v>
      </c>
    </row>
    <row r="66" spans="1:23" ht="15" customHeight="1" x14ac:dyDescent="0.25">
      <c r="A66" s="121">
        <v>1</v>
      </c>
      <c r="B66" s="58" t="s">
        <v>184</v>
      </c>
      <c r="C66" s="58" t="s">
        <v>28</v>
      </c>
      <c r="D66" s="58" t="s">
        <v>30054</v>
      </c>
      <c r="E66" s="58" t="s">
        <v>18613</v>
      </c>
      <c r="F66" s="58" t="s">
        <v>23873</v>
      </c>
      <c r="G66" s="60" t="s">
        <v>25</v>
      </c>
      <c r="H66" s="122">
        <v>2000119558</v>
      </c>
      <c r="I66" s="58" t="s">
        <v>9079</v>
      </c>
      <c r="J66" s="13"/>
      <c r="K66" s="45"/>
      <c r="L66" s="14"/>
      <c r="M66" s="54"/>
      <c r="N66" s="6"/>
      <c r="O66" s="109" t="s">
        <v>26</v>
      </c>
      <c r="P66" s="6"/>
      <c r="Q66" s="6"/>
      <c r="R66" s="6"/>
      <c r="S66" s="6"/>
      <c r="T66" s="119">
        <v>0.04</v>
      </c>
      <c r="U66" s="6"/>
      <c r="V66" s="116">
        <v>39916</v>
      </c>
      <c r="W66" s="117" t="s">
        <v>27</v>
      </c>
    </row>
    <row r="67" spans="1:23" ht="15" customHeight="1" x14ac:dyDescent="0.25">
      <c r="A67" s="121">
        <v>1</v>
      </c>
      <c r="B67" s="58" t="s">
        <v>184</v>
      </c>
      <c r="C67" s="58" t="s">
        <v>28</v>
      </c>
      <c r="D67" s="58" t="s">
        <v>30055</v>
      </c>
      <c r="E67" s="58" t="s">
        <v>18614</v>
      </c>
      <c r="F67" s="58" t="s">
        <v>23874</v>
      </c>
      <c r="G67" s="60" t="s">
        <v>25</v>
      </c>
      <c r="H67" s="122">
        <v>2000077162</v>
      </c>
      <c r="I67" s="58" t="s">
        <v>3869</v>
      </c>
      <c r="J67" s="13"/>
      <c r="K67" s="45"/>
      <c r="L67" s="14"/>
      <c r="M67" s="54"/>
      <c r="N67" s="6"/>
      <c r="O67" s="109" t="s">
        <v>26</v>
      </c>
      <c r="P67" s="6"/>
      <c r="Q67" s="6"/>
      <c r="R67" s="6"/>
      <c r="S67" s="6"/>
      <c r="T67" s="119">
        <v>2646</v>
      </c>
      <c r="U67" s="6"/>
      <c r="V67" s="116">
        <v>39918</v>
      </c>
      <c r="W67" s="117" t="s">
        <v>27</v>
      </c>
    </row>
    <row r="68" spans="1:23" ht="15" customHeight="1" x14ac:dyDescent="0.25">
      <c r="A68" s="121">
        <v>1</v>
      </c>
      <c r="B68" s="58" t="s">
        <v>184</v>
      </c>
      <c r="C68" s="58" t="s">
        <v>28</v>
      </c>
      <c r="D68" s="58" t="s">
        <v>30056</v>
      </c>
      <c r="E68" s="58" t="s">
        <v>18615</v>
      </c>
      <c r="F68" s="58" t="s">
        <v>23875</v>
      </c>
      <c r="G68" s="60" t="s">
        <v>25</v>
      </c>
      <c r="H68" s="122">
        <v>2000091448</v>
      </c>
      <c r="I68" s="58" t="s">
        <v>3869</v>
      </c>
      <c r="J68" s="13"/>
      <c r="K68" s="45"/>
      <c r="L68" s="14"/>
      <c r="M68" s="54"/>
      <c r="N68" s="6"/>
      <c r="O68" s="109" t="s">
        <v>26</v>
      </c>
      <c r="P68" s="6"/>
      <c r="Q68" s="6"/>
      <c r="R68" s="6"/>
      <c r="S68" s="6"/>
      <c r="T68" s="119">
        <v>2109</v>
      </c>
      <c r="U68" s="6"/>
      <c r="V68" s="116">
        <v>39920</v>
      </c>
      <c r="W68" s="117" t="s">
        <v>27</v>
      </c>
    </row>
    <row r="69" spans="1:23" ht="15" customHeight="1" x14ac:dyDescent="0.25">
      <c r="A69" s="121">
        <v>1</v>
      </c>
      <c r="B69" s="58" t="s">
        <v>184</v>
      </c>
      <c r="C69" s="58" t="s">
        <v>28</v>
      </c>
      <c r="D69" s="58" t="s">
        <v>11518</v>
      </c>
      <c r="E69" s="58" t="s">
        <v>18616</v>
      </c>
      <c r="F69" s="58" t="s">
        <v>23876</v>
      </c>
      <c r="G69" s="60" t="s">
        <v>25</v>
      </c>
      <c r="H69" s="122">
        <v>2000111662</v>
      </c>
      <c r="I69" s="58" t="s">
        <v>9079</v>
      </c>
      <c r="J69" s="13"/>
      <c r="K69" s="45"/>
      <c r="L69" s="14"/>
      <c r="M69" s="54"/>
      <c r="N69" s="6"/>
      <c r="O69" s="109" t="s">
        <v>26</v>
      </c>
      <c r="P69" s="6"/>
      <c r="Q69" s="6"/>
      <c r="R69" s="6"/>
      <c r="S69" s="6"/>
      <c r="T69" s="119">
        <v>0.05</v>
      </c>
      <c r="U69" s="6"/>
      <c r="V69" s="116">
        <v>39924</v>
      </c>
      <c r="W69" s="117" t="s">
        <v>27</v>
      </c>
    </row>
    <row r="70" spans="1:23" ht="15" customHeight="1" x14ac:dyDescent="0.25">
      <c r="A70" s="121">
        <v>1</v>
      </c>
      <c r="B70" s="58" t="s">
        <v>184</v>
      </c>
      <c r="C70" s="58" t="s">
        <v>28</v>
      </c>
      <c r="D70" s="58" t="s">
        <v>30057</v>
      </c>
      <c r="E70" s="58" t="s">
        <v>18617</v>
      </c>
      <c r="F70" s="58" t="s">
        <v>23877</v>
      </c>
      <c r="G70" s="60" t="s">
        <v>25</v>
      </c>
      <c r="H70" s="122">
        <v>2000102485</v>
      </c>
      <c r="I70" s="58" t="s">
        <v>3869</v>
      </c>
      <c r="J70" s="13"/>
      <c r="K70" s="45"/>
      <c r="L70" s="14"/>
      <c r="M70" s="54"/>
      <c r="N70" s="6"/>
      <c r="O70" s="109" t="s">
        <v>26</v>
      </c>
      <c r="P70" s="6"/>
      <c r="Q70" s="6"/>
      <c r="R70" s="6"/>
      <c r="S70" s="6"/>
      <c r="T70" s="119">
        <v>612</v>
      </c>
      <c r="U70" s="6"/>
      <c r="V70" s="116">
        <v>39930</v>
      </c>
      <c r="W70" s="117" t="s">
        <v>27</v>
      </c>
    </row>
    <row r="71" spans="1:23" ht="15" customHeight="1" x14ac:dyDescent="0.25">
      <c r="A71" s="121">
        <v>1</v>
      </c>
      <c r="B71" s="58" t="s">
        <v>184</v>
      </c>
      <c r="C71" s="58" t="s">
        <v>28</v>
      </c>
      <c r="D71" s="58" t="s">
        <v>30058</v>
      </c>
      <c r="E71" s="58" t="s">
        <v>18618</v>
      </c>
      <c r="F71" s="58" t="s">
        <v>23878</v>
      </c>
      <c r="G71" s="60" t="s">
        <v>25</v>
      </c>
      <c r="H71" s="122">
        <v>2000098507</v>
      </c>
      <c r="I71" s="58" t="s">
        <v>3869</v>
      </c>
      <c r="J71" s="13"/>
      <c r="K71" s="45"/>
      <c r="L71" s="14"/>
      <c r="M71" s="54"/>
      <c r="N71" s="6"/>
      <c r="O71" s="109" t="s">
        <v>26</v>
      </c>
      <c r="P71" s="6"/>
      <c r="Q71" s="6"/>
      <c r="R71" s="6"/>
      <c r="S71" s="6"/>
      <c r="T71" s="119">
        <v>19.5</v>
      </c>
      <c r="U71" s="6"/>
      <c r="V71" s="116">
        <v>39932</v>
      </c>
      <c r="W71" s="117" t="s">
        <v>27</v>
      </c>
    </row>
    <row r="72" spans="1:23" ht="15" customHeight="1" x14ac:dyDescent="0.25">
      <c r="A72" s="121">
        <v>1</v>
      </c>
      <c r="B72" s="58" t="s">
        <v>184</v>
      </c>
      <c r="C72" s="58" t="s">
        <v>28</v>
      </c>
      <c r="D72" s="58" t="s">
        <v>30059</v>
      </c>
      <c r="E72" s="58" t="s">
        <v>18619</v>
      </c>
      <c r="F72" s="58" t="s">
        <v>23879</v>
      </c>
      <c r="G72" s="60" t="s">
        <v>25</v>
      </c>
      <c r="H72" s="122">
        <v>2000088164</v>
      </c>
      <c r="I72" s="58" t="s">
        <v>3869</v>
      </c>
      <c r="J72" s="13"/>
      <c r="K72" s="45"/>
      <c r="L72" s="14"/>
      <c r="M72" s="54"/>
      <c r="N72" s="6"/>
      <c r="O72" s="109" t="s">
        <v>26</v>
      </c>
      <c r="P72" s="6"/>
      <c r="Q72" s="6"/>
      <c r="R72" s="6"/>
      <c r="S72" s="6"/>
      <c r="T72" s="119">
        <v>11484</v>
      </c>
      <c r="U72" s="6"/>
      <c r="V72" s="116">
        <v>39932</v>
      </c>
      <c r="W72" s="117" t="s">
        <v>27</v>
      </c>
    </row>
    <row r="73" spans="1:23" ht="15" customHeight="1" x14ac:dyDescent="0.25">
      <c r="A73" s="121">
        <v>1</v>
      </c>
      <c r="B73" s="58" t="s">
        <v>184</v>
      </c>
      <c r="C73" s="58" t="s">
        <v>28</v>
      </c>
      <c r="D73" s="58" t="s">
        <v>30060</v>
      </c>
      <c r="E73" s="58" t="s">
        <v>18620</v>
      </c>
      <c r="F73" s="58" t="s">
        <v>23880</v>
      </c>
      <c r="G73" s="60" t="s">
        <v>25</v>
      </c>
      <c r="H73" s="122">
        <v>2000100218</v>
      </c>
      <c r="I73" s="58" t="s">
        <v>3869</v>
      </c>
      <c r="J73" s="13"/>
      <c r="K73" s="45"/>
      <c r="L73" s="14"/>
      <c r="M73" s="54"/>
      <c r="N73" s="6"/>
      <c r="O73" s="109" t="s">
        <v>26</v>
      </c>
      <c r="P73" s="6"/>
      <c r="Q73" s="6"/>
      <c r="R73" s="6"/>
      <c r="S73" s="6"/>
      <c r="T73" s="119">
        <v>896</v>
      </c>
      <c r="U73" s="6"/>
      <c r="V73" s="116">
        <v>39933</v>
      </c>
      <c r="W73" s="117" t="s">
        <v>27</v>
      </c>
    </row>
    <row r="74" spans="1:23" ht="15" customHeight="1" x14ac:dyDescent="0.25">
      <c r="A74" s="121">
        <v>1</v>
      </c>
      <c r="B74" s="58" t="s">
        <v>184</v>
      </c>
      <c r="C74" s="58" t="s">
        <v>28</v>
      </c>
      <c r="D74" s="58" t="s">
        <v>30061</v>
      </c>
      <c r="E74" s="58" t="s">
        <v>18621</v>
      </c>
      <c r="F74" s="58" t="s">
        <v>23881</v>
      </c>
      <c r="G74" s="60" t="s">
        <v>25</v>
      </c>
      <c r="H74" s="122">
        <v>2000100822</v>
      </c>
      <c r="I74" s="58" t="s">
        <v>3869</v>
      </c>
      <c r="J74" s="13"/>
      <c r="K74" s="45"/>
      <c r="L74" s="14"/>
      <c r="M74" s="54"/>
      <c r="N74" s="6"/>
      <c r="O74" s="109" t="s">
        <v>26</v>
      </c>
      <c r="P74" s="6"/>
      <c r="Q74" s="6"/>
      <c r="R74" s="6"/>
      <c r="S74" s="6"/>
      <c r="T74" s="119">
        <v>233</v>
      </c>
      <c r="U74" s="6"/>
      <c r="V74" s="116">
        <v>39935</v>
      </c>
      <c r="W74" s="117" t="s">
        <v>27</v>
      </c>
    </row>
    <row r="75" spans="1:23" ht="15" customHeight="1" x14ac:dyDescent="0.25">
      <c r="A75" s="121">
        <v>1</v>
      </c>
      <c r="B75" s="58" t="s">
        <v>184</v>
      </c>
      <c r="C75" s="58" t="s">
        <v>28</v>
      </c>
      <c r="D75" s="58" t="s">
        <v>30062</v>
      </c>
      <c r="E75" s="58" t="s">
        <v>18622</v>
      </c>
      <c r="F75" s="58" t="s">
        <v>23882</v>
      </c>
      <c r="G75" s="60" t="s">
        <v>25</v>
      </c>
      <c r="H75" s="122">
        <v>2000100164</v>
      </c>
      <c r="I75" s="58" t="s">
        <v>3869</v>
      </c>
      <c r="J75" s="13"/>
      <c r="K75" s="45"/>
      <c r="L75" s="14"/>
      <c r="M75" s="54"/>
      <c r="N75" s="6"/>
      <c r="O75" s="109" t="s">
        <v>26</v>
      </c>
      <c r="P75" s="6"/>
      <c r="Q75" s="6"/>
      <c r="R75" s="6"/>
      <c r="S75" s="6"/>
      <c r="T75" s="119">
        <v>73</v>
      </c>
      <c r="U75" s="6"/>
      <c r="V75" s="116">
        <v>39935</v>
      </c>
      <c r="W75" s="117" t="s">
        <v>27</v>
      </c>
    </row>
    <row r="76" spans="1:23" ht="15" customHeight="1" x14ac:dyDescent="0.25">
      <c r="A76" s="121">
        <v>1</v>
      </c>
      <c r="B76" s="58" t="s">
        <v>184</v>
      </c>
      <c r="C76" s="58" t="s">
        <v>28</v>
      </c>
      <c r="D76" s="58" t="s">
        <v>30063</v>
      </c>
      <c r="E76" s="58" t="s">
        <v>18623</v>
      </c>
      <c r="F76" s="58" t="s">
        <v>23883</v>
      </c>
      <c r="G76" s="60" t="s">
        <v>25</v>
      </c>
      <c r="H76" s="122">
        <v>2000089977</v>
      </c>
      <c r="I76" s="58" t="s">
        <v>3869</v>
      </c>
      <c r="J76" s="13"/>
      <c r="K76" s="45"/>
      <c r="L76" s="14"/>
      <c r="M76" s="54"/>
      <c r="N76" s="6"/>
      <c r="O76" s="109" t="s">
        <v>26</v>
      </c>
      <c r="P76" s="6"/>
      <c r="Q76" s="6"/>
      <c r="R76" s="6"/>
      <c r="S76" s="6"/>
      <c r="T76" s="119">
        <v>20</v>
      </c>
      <c r="U76" s="6"/>
      <c r="V76" s="116">
        <v>39937</v>
      </c>
      <c r="W76" s="117" t="s">
        <v>27</v>
      </c>
    </row>
    <row r="77" spans="1:23" ht="15" customHeight="1" x14ac:dyDescent="0.25">
      <c r="A77" s="121">
        <v>1</v>
      </c>
      <c r="B77" s="58" t="s">
        <v>184</v>
      </c>
      <c r="C77" s="58" t="s">
        <v>28</v>
      </c>
      <c r="D77" s="58" t="s">
        <v>30064</v>
      </c>
      <c r="E77" s="58" t="s">
        <v>18624</v>
      </c>
      <c r="F77" s="58" t="s">
        <v>23884</v>
      </c>
      <c r="G77" s="60" t="s">
        <v>25</v>
      </c>
      <c r="H77" s="122">
        <v>2000103295</v>
      </c>
      <c r="I77" s="58" t="s">
        <v>3869</v>
      </c>
      <c r="J77" s="13"/>
      <c r="K77" s="45"/>
      <c r="L77" s="14"/>
      <c r="M77" s="54"/>
      <c r="N77" s="6"/>
      <c r="O77" s="109" t="s">
        <v>26</v>
      </c>
      <c r="P77" s="6"/>
      <c r="Q77" s="6"/>
      <c r="R77" s="6"/>
      <c r="S77" s="6"/>
      <c r="T77" s="119">
        <v>716</v>
      </c>
      <c r="U77" s="6"/>
      <c r="V77" s="116">
        <v>39938</v>
      </c>
      <c r="W77" s="117" t="s">
        <v>27</v>
      </c>
    </row>
    <row r="78" spans="1:23" ht="15" customHeight="1" x14ac:dyDescent="0.25">
      <c r="A78" s="121">
        <v>1</v>
      </c>
      <c r="B78" s="58" t="s">
        <v>184</v>
      </c>
      <c r="C78" s="58" t="s">
        <v>28</v>
      </c>
      <c r="D78" s="58" t="s">
        <v>30065</v>
      </c>
      <c r="E78" s="58" t="s">
        <v>18625</v>
      </c>
      <c r="F78" s="58" t="s">
        <v>23885</v>
      </c>
      <c r="G78" s="60" t="s">
        <v>25</v>
      </c>
      <c r="H78" s="122">
        <v>2000113778</v>
      </c>
      <c r="I78" s="58" t="s">
        <v>9079</v>
      </c>
      <c r="J78" s="13"/>
      <c r="K78" s="45"/>
      <c r="L78" s="14"/>
      <c r="M78" s="54"/>
      <c r="N78" s="6"/>
      <c r="O78" s="109" t="s">
        <v>26</v>
      </c>
      <c r="P78" s="6"/>
      <c r="Q78" s="6"/>
      <c r="R78" s="6"/>
      <c r="S78" s="6"/>
      <c r="T78" s="119">
        <v>0.04</v>
      </c>
      <c r="U78" s="6"/>
      <c r="V78" s="116">
        <v>39939</v>
      </c>
      <c r="W78" s="117" t="s">
        <v>27</v>
      </c>
    </row>
    <row r="79" spans="1:23" ht="15" customHeight="1" x14ac:dyDescent="0.25">
      <c r="A79" s="121">
        <v>1</v>
      </c>
      <c r="B79" s="58" t="s">
        <v>184</v>
      </c>
      <c r="C79" s="58" t="s">
        <v>28</v>
      </c>
      <c r="D79" s="58" t="s">
        <v>30066</v>
      </c>
      <c r="E79" s="58" t="s">
        <v>18626</v>
      </c>
      <c r="F79" s="58" t="s">
        <v>23886</v>
      </c>
      <c r="G79" s="60" t="s">
        <v>25</v>
      </c>
      <c r="H79" s="122">
        <v>2000105678</v>
      </c>
      <c r="I79" s="58" t="s">
        <v>3869</v>
      </c>
      <c r="J79" s="13"/>
      <c r="K79" s="45"/>
      <c r="L79" s="14"/>
      <c r="M79" s="54"/>
      <c r="N79" s="6"/>
      <c r="O79" s="109" t="s">
        <v>26</v>
      </c>
      <c r="P79" s="6"/>
      <c r="Q79" s="6"/>
      <c r="R79" s="6"/>
      <c r="S79" s="6"/>
      <c r="T79" s="119">
        <v>370</v>
      </c>
      <c r="U79" s="6"/>
      <c r="V79" s="116">
        <v>39940</v>
      </c>
      <c r="W79" s="117" t="s">
        <v>27</v>
      </c>
    </row>
    <row r="80" spans="1:23" ht="15" customHeight="1" x14ac:dyDescent="0.25">
      <c r="A80" s="121">
        <v>1</v>
      </c>
      <c r="B80" s="58" t="s">
        <v>184</v>
      </c>
      <c r="C80" s="58" t="s">
        <v>28</v>
      </c>
      <c r="D80" s="58" t="s">
        <v>30067</v>
      </c>
      <c r="E80" s="58" t="s">
        <v>18627</v>
      </c>
      <c r="F80" s="58" t="s">
        <v>23887</v>
      </c>
      <c r="G80" s="60" t="s">
        <v>25</v>
      </c>
      <c r="H80" s="122">
        <v>2000087737</v>
      </c>
      <c r="I80" s="58" t="s">
        <v>3869</v>
      </c>
      <c r="J80" s="13"/>
      <c r="K80" s="45"/>
      <c r="L80" s="14"/>
      <c r="M80" s="54"/>
      <c r="N80" s="6"/>
      <c r="O80" s="109" t="s">
        <v>26</v>
      </c>
      <c r="P80" s="6"/>
      <c r="Q80" s="6"/>
      <c r="R80" s="6"/>
      <c r="S80" s="6"/>
      <c r="T80" s="119">
        <v>481</v>
      </c>
      <c r="U80" s="6"/>
      <c r="V80" s="116">
        <v>39941</v>
      </c>
      <c r="W80" s="117" t="s">
        <v>27</v>
      </c>
    </row>
    <row r="81" spans="1:23" ht="15" customHeight="1" x14ac:dyDescent="0.25">
      <c r="A81" s="121">
        <v>1</v>
      </c>
      <c r="B81" s="58" t="s">
        <v>184</v>
      </c>
      <c r="C81" s="58" t="s">
        <v>28</v>
      </c>
      <c r="D81" s="58" t="s">
        <v>30068</v>
      </c>
      <c r="E81" s="58" t="s">
        <v>18628</v>
      </c>
      <c r="F81" s="58" t="s">
        <v>23888</v>
      </c>
      <c r="G81" s="60" t="s">
        <v>25</v>
      </c>
      <c r="H81" s="122">
        <v>2000117277</v>
      </c>
      <c r="I81" s="58" t="s">
        <v>9079</v>
      </c>
      <c r="J81" s="13"/>
      <c r="K81" s="45"/>
      <c r="L81" s="14"/>
      <c r="M81" s="54"/>
      <c r="N81" s="6"/>
      <c r="O81" s="109" t="s">
        <v>26</v>
      </c>
      <c r="P81" s="6"/>
      <c r="Q81" s="6"/>
      <c r="R81" s="6"/>
      <c r="S81" s="6"/>
      <c r="T81" s="119">
        <v>10.11</v>
      </c>
      <c r="U81" s="6"/>
      <c r="V81" s="116">
        <v>39945</v>
      </c>
      <c r="W81" s="117" t="s">
        <v>27</v>
      </c>
    </row>
    <row r="82" spans="1:23" ht="15" customHeight="1" x14ac:dyDescent="0.25">
      <c r="A82" s="121">
        <v>1</v>
      </c>
      <c r="B82" s="58" t="s">
        <v>184</v>
      </c>
      <c r="C82" s="58" t="s">
        <v>28</v>
      </c>
      <c r="D82" s="58" t="s">
        <v>30069</v>
      </c>
      <c r="E82" s="58" t="s">
        <v>18629</v>
      </c>
      <c r="F82" s="58" t="s">
        <v>23889</v>
      </c>
      <c r="G82" s="60" t="s">
        <v>25</v>
      </c>
      <c r="H82" s="122">
        <v>2000093117</v>
      </c>
      <c r="I82" s="58" t="s">
        <v>3869</v>
      </c>
      <c r="J82" s="13"/>
      <c r="K82" s="45"/>
      <c r="L82" s="14"/>
      <c r="M82" s="54"/>
      <c r="N82" s="6"/>
      <c r="O82" s="109" t="s">
        <v>26</v>
      </c>
      <c r="P82" s="6"/>
      <c r="Q82" s="6"/>
      <c r="R82" s="6"/>
      <c r="S82" s="6"/>
      <c r="T82" s="119">
        <v>866</v>
      </c>
      <c r="U82" s="6"/>
      <c r="V82" s="116">
        <v>39946</v>
      </c>
      <c r="W82" s="117" t="s">
        <v>27</v>
      </c>
    </row>
    <row r="83" spans="1:23" ht="15" customHeight="1" x14ac:dyDescent="0.25">
      <c r="A83" s="121">
        <v>1</v>
      </c>
      <c r="B83" s="58" t="s">
        <v>184</v>
      </c>
      <c r="C83" s="58" t="s">
        <v>28</v>
      </c>
      <c r="D83" s="58" t="s">
        <v>30070</v>
      </c>
      <c r="E83" s="58" t="s">
        <v>18630</v>
      </c>
      <c r="F83" s="58" t="s">
        <v>23890</v>
      </c>
      <c r="G83" s="60" t="s">
        <v>25</v>
      </c>
      <c r="H83" s="122">
        <v>2000085677</v>
      </c>
      <c r="I83" s="58" t="s">
        <v>3869</v>
      </c>
      <c r="J83" s="13"/>
      <c r="K83" s="45"/>
      <c r="L83" s="14"/>
      <c r="M83" s="54"/>
      <c r="N83" s="6"/>
      <c r="O83" s="109" t="s">
        <v>26</v>
      </c>
      <c r="P83" s="6"/>
      <c r="Q83" s="6"/>
      <c r="R83" s="6"/>
      <c r="S83" s="6"/>
      <c r="T83" s="119">
        <v>11443</v>
      </c>
      <c r="U83" s="6"/>
      <c r="V83" s="116">
        <v>39947</v>
      </c>
      <c r="W83" s="117" t="s">
        <v>27</v>
      </c>
    </row>
    <row r="84" spans="1:23" ht="15" customHeight="1" x14ac:dyDescent="0.25">
      <c r="A84" s="121">
        <v>1</v>
      </c>
      <c r="B84" s="58" t="s">
        <v>184</v>
      </c>
      <c r="C84" s="58" t="s">
        <v>28</v>
      </c>
      <c r="D84" s="58" t="s">
        <v>30071</v>
      </c>
      <c r="E84" s="58" t="s">
        <v>18631</v>
      </c>
      <c r="F84" s="58" t="s">
        <v>23891</v>
      </c>
      <c r="G84" s="60" t="s">
        <v>25</v>
      </c>
      <c r="H84" s="122">
        <v>2000096701</v>
      </c>
      <c r="I84" s="58" t="s">
        <v>3869</v>
      </c>
      <c r="J84" s="13"/>
      <c r="K84" s="45"/>
      <c r="L84" s="14"/>
      <c r="M84" s="54"/>
      <c r="N84" s="6"/>
      <c r="O84" s="109" t="s">
        <v>26</v>
      </c>
      <c r="P84" s="6"/>
      <c r="Q84" s="6"/>
      <c r="R84" s="6"/>
      <c r="S84" s="6"/>
      <c r="T84" s="119">
        <v>257</v>
      </c>
      <c r="U84" s="6"/>
      <c r="V84" s="116">
        <v>39947</v>
      </c>
      <c r="W84" s="117" t="s">
        <v>27</v>
      </c>
    </row>
    <row r="85" spans="1:23" ht="15" customHeight="1" x14ac:dyDescent="0.25">
      <c r="A85" s="121">
        <v>1</v>
      </c>
      <c r="B85" s="58" t="s">
        <v>184</v>
      </c>
      <c r="C85" s="58" t="s">
        <v>28</v>
      </c>
      <c r="D85" s="58" t="s">
        <v>30072</v>
      </c>
      <c r="E85" s="58" t="s">
        <v>18632</v>
      </c>
      <c r="F85" s="58" t="s">
        <v>23892</v>
      </c>
      <c r="G85" s="60" t="s">
        <v>25</v>
      </c>
      <c r="H85" s="122">
        <v>2000085114</v>
      </c>
      <c r="I85" s="58" t="s">
        <v>3869</v>
      </c>
      <c r="J85" s="13"/>
      <c r="K85" s="45"/>
      <c r="L85" s="14"/>
      <c r="M85" s="54"/>
      <c r="N85" s="6"/>
      <c r="O85" s="109" t="s">
        <v>26</v>
      </c>
      <c r="P85" s="6"/>
      <c r="Q85" s="6"/>
      <c r="R85" s="6"/>
      <c r="S85" s="6"/>
      <c r="T85" s="119">
        <v>230</v>
      </c>
      <c r="U85" s="6"/>
      <c r="V85" s="116">
        <v>39948</v>
      </c>
      <c r="W85" s="117" t="s">
        <v>27</v>
      </c>
    </row>
    <row r="86" spans="1:23" ht="15" customHeight="1" x14ac:dyDescent="0.25">
      <c r="A86" s="121">
        <v>1</v>
      </c>
      <c r="B86" s="58" t="s">
        <v>184</v>
      </c>
      <c r="C86" s="58" t="s">
        <v>28</v>
      </c>
      <c r="D86" s="58" t="s">
        <v>30073</v>
      </c>
      <c r="E86" s="58" t="s">
        <v>18633</v>
      </c>
      <c r="F86" s="58" t="s">
        <v>23893</v>
      </c>
      <c r="G86" s="60" t="s">
        <v>25</v>
      </c>
      <c r="H86" s="122">
        <v>2000096973</v>
      </c>
      <c r="I86" s="58" t="s">
        <v>3869</v>
      </c>
      <c r="J86" s="13"/>
      <c r="K86" s="45"/>
      <c r="L86" s="14"/>
      <c r="M86" s="54"/>
      <c r="N86" s="6"/>
      <c r="O86" s="109" t="s">
        <v>26</v>
      </c>
      <c r="P86" s="6"/>
      <c r="Q86" s="6"/>
      <c r="R86" s="6"/>
      <c r="S86" s="6"/>
      <c r="T86" s="119">
        <v>25</v>
      </c>
      <c r="U86" s="6"/>
      <c r="V86" s="116">
        <v>39949</v>
      </c>
      <c r="W86" s="117" t="s">
        <v>27</v>
      </c>
    </row>
    <row r="87" spans="1:23" ht="15" customHeight="1" x14ac:dyDescent="0.25">
      <c r="A87" s="121">
        <v>1</v>
      </c>
      <c r="B87" s="58" t="s">
        <v>184</v>
      </c>
      <c r="C87" s="58" t="s">
        <v>28</v>
      </c>
      <c r="D87" s="58">
        <v>0</v>
      </c>
      <c r="E87" s="58" t="s">
        <v>18634</v>
      </c>
      <c r="F87" s="58" t="s">
        <v>23894</v>
      </c>
      <c r="G87" s="60" t="s">
        <v>25</v>
      </c>
      <c r="H87" s="122">
        <v>2000076678</v>
      </c>
      <c r="I87" s="58" t="s">
        <v>3869</v>
      </c>
      <c r="J87" s="13"/>
      <c r="K87" s="45"/>
      <c r="L87" s="14"/>
      <c r="M87" s="54"/>
      <c r="N87" s="6"/>
      <c r="O87" s="109" t="s">
        <v>26</v>
      </c>
      <c r="P87" s="6"/>
      <c r="Q87" s="6"/>
      <c r="R87" s="6"/>
      <c r="S87" s="6"/>
      <c r="T87" s="119">
        <v>8544</v>
      </c>
      <c r="U87" s="6"/>
      <c r="V87" s="116">
        <v>39951</v>
      </c>
      <c r="W87" s="117" t="s">
        <v>27</v>
      </c>
    </row>
    <row r="88" spans="1:23" ht="15" customHeight="1" x14ac:dyDescent="0.25">
      <c r="A88" s="121">
        <v>1</v>
      </c>
      <c r="B88" s="58" t="s">
        <v>184</v>
      </c>
      <c r="C88" s="58" t="s">
        <v>28</v>
      </c>
      <c r="D88" s="58" t="s">
        <v>30074</v>
      </c>
      <c r="E88" s="58" t="s">
        <v>18635</v>
      </c>
      <c r="F88" s="58" t="s">
        <v>23895</v>
      </c>
      <c r="G88" s="60" t="s">
        <v>25</v>
      </c>
      <c r="H88" s="122">
        <v>2000096997</v>
      </c>
      <c r="I88" s="58" t="s">
        <v>3869</v>
      </c>
      <c r="J88" s="13"/>
      <c r="K88" s="45"/>
      <c r="L88" s="14"/>
      <c r="M88" s="54"/>
      <c r="N88" s="6"/>
      <c r="O88" s="109" t="s">
        <v>26</v>
      </c>
      <c r="P88" s="6"/>
      <c r="Q88" s="6"/>
      <c r="R88" s="6"/>
      <c r="S88" s="6"/>
      <c r="T88" s="119">
        <v>370</v>
      </c>
      <c r="U88" s="6"/>
      <c r="V88" s="116">
        <v>39952</v>
      </c>
      <c r="W88" s="117" t="s">
        <v>27</v>
      </c>
    </row>
    <row r="89" spans="1:23" ht="15" customHeight="1" x14ac:dyDescent="0.25">
      <c r="A89" s="121">
        <v>1</v>
      </c>
      <c r="B89" s="58" t="s">
        <v>184</v>
      </c>
      <c r="C89" s="58" t="s">
        <v>28</v>
      </c>
      <c r="D89" s="58" t="s">
        <v>30075</v>
      </c>
      <c r="E89" s="58" t="s">
        <v>18636</v>
      </c>
      <c r="F89" s="58" t="s">
        <v>23896</v>
      </c>
      <c r="G89" s="60" t="s">
        <v>25</v>
      </c>
      <c r="H89" s="122">
        <v>2000100032</v>
      </c>
      <c r="I89" s="58" t="s">
        <v>3869</v>
      </c>
      <c r="J89" s="13"/>
      <c r="K89" s="45"/>
      <c r="L89" s="14"/>
      <c r="M89" s="54"/>
      <c r="N89" s="6"/>
      <c r="O89" s="109" t="s">
        <v>26</v>
      </c>
      <c r="P89" s="6"/>
      <c r="Q89" s="6"/>
      <c r="R89" s="6"/>
      <c r="S89" s="6"/>
      <c r="T89" s="119">
        <v>2952</v>
      </c>
      <c r="U89" s="6"/>
      <c r="V89" s="116">
        <v>39956</v>
      </c>
      <c r="W89" s="117" t="s">
        <v>27</v>
      </c>
    </row>
    <row r="90" spans="1:23" ht="15" customHeight="1" x14ac:dyDescent="0.25">
      <c r="A90" s="121">
        <v>1</v>
      </c>
      <c r="B90" s="58" t="s">
        <v>184</v>
      </c>
      <c r="C90" s="58" t="s">
        <v>28</v>
      </c>
      <c r="D90" s="58" t="s">
        <v>30076</v>
      </c>
      <c r="E90" s="58" t="s">
        <v>18637</v>
      </c>
      <c r="F90" s="58" t="s">
        <v>23897</v>
      </c>
      <c r="G90" s="60" t="s">
        <v>25</v>
      </c>
      <c r="H90" s="122">
        <v>2000114602</v>
      </c>
      <c r="I90" s="58" t="s">
        <v>9079</v>
      </c>
      <c r="J90" s="13"/>
      <c r="K90" s="45"/>
      <c r="L90" s="14"/>
      <c r="M90" s="54"/>
      <c r="N90" s="6"/>
      <c r="O90" s="109" t="s">
        <v>26</v>
      </c>
      <c r="P90" s="6"/>
      <c r="Q90" s="6"/>
      <c r="R90" s="6"/>
      <c r="S90" s="6"/>
      <c r="T90" s="119">
        <v>0.01</v>
      </c>
      <c r="U90" s="6"/>
      <c r="V90" s="116">
        <v>39958</v>
      </c>
      <c r="W90" s="117" t="s">
        <v>27</v>
      </c>
    </row>
    <row r="91" spans="1:23" ht="15" customHeight="1" x14ac:dyDescent="0.25">
      <c r="A91" s="121">
        <v>1</v>
      </c>
      <c r="B91" s="58" t="s">
        <v>184</v>
      </c>
      <c r="C91" s="58" t="s">
        <v>28</v>
      </c>
      <c r="D91" s="58" t="s">
        <v>30077</v>
      </c>
      <c r="E91" s="58" t="s">
        <v>18638</v>
      </c>
      <c r="F91" s="58" t="s">
        <v>23898</v>
      </c>
      <c r="G91" s="60" t="s">
        <v>25</v>
      </c>
      <c r="H91" s="122">
        <v>2000114467</v>
      </c>
      <c r="I91" s="58" t="s">
        <v>9079</v>
      </c>
      <c r="J91" s="13"/>
      <c r="K91" s="45"/>
      <c r="L91" s="14"/>
      <c r="M91" s="54"/>
      <c r="N91" s="6"/>
      <c r="O91" s="109" t="s">
        <v>26</v>
      </c>
      <c r="P91" s="6"/>
      <c r="Q91" s="6"/>
      <c r="R91" s="6"/>
      <c r="S91" s="6"/>
      <c r="T91" s="119">
        <v>342.34</v>
      </c>
      <c r="U91" s="6"/>
      <c r="V91" s="116">
        <v>39963</v>
      </c>
      <c r="W91" s="117" t="s">
        <v>27</v>
      </c>
    </row>
    <row r="92" spans="1:23" ht="15" customHeight="1" x14ac:dyDescent="0.25">
      <c r="A92" s="121">
        <v>1</v>
      </c>
      <c r="B92" s="58" t="s">
        <v>184</v>
      </c>
      <c r="C92" s="58" t="s">
        <v>28</v>
      </c>
      <c r="D92" s="58" t="s">
        <v>30078</v>
      </c>
      <c r="E92" s="58" t="s">
        <v>18639</v>
      </c>
      <c r="F92" s="58" t="s">
        <v>23899</v>
      </c>
      <c r="G92" s="60" t="s">
        <v>25</v>
      </c>
      <c r="H92" s="122">
        <v>2000099514</v>
      </c>
      <c r="I92" s="58" t="s">
        <v>3869</v>
      </c>
      <c r="J92" s="13"/>
      <c r="K92" s="45"/>
      <c r="L92" s="14"/>
      <c r="M92" s="54"/>
      <c r="N92" s="6"/>
      <c r="O92" s="109" t="s">
        <v>26</v>
      </c>
      <c r="P92" s="6"/>
      <c r="Q92" s="6"/>
      <c r="R92" s="6"/>
      <c r="S92" s="6"/>
      <c r="T92" s="119">
        <v>405</v>
      </c>
      <c r="U92" s="6"/>
      <c r="V92" s="116">
        <v>39965</v>
      </c>
      <c r="W92" s="117" t="s">
        <v>27</v>
      </c>
    </row>
    <row r="93" spans="1:23" ht="15" customHeight="1" x14ac:dyDescent="0.25">
      <c r="A93" s="121">
        <v>1</v>
      </c>
      <c r="B93" s="58" t="s">
        <v>184</v>
      </c>
      <c r="C93" s="58" t="s">
        <v>28</v>
      </c>
      <c r="D93" s="58" t="s">
        <v>30079</v>
      </c>
      <c r="E93" s="58" t="s">
        <v>18640</v>
      </c>
      <c r="F93" s="58" t="s">
        <v>23900</v>
      </c>
      <c r="G93" s="60" t="s">
        <v>25</v>
      </c>
      <c r="H93" s="122">
        <v>2000099107</v>
      </c>
      <c r="I93" s="58" t="s">
        <v>3869</v>
      </c>
      <c r="J93" s="13"/>
      <c r="K93" s="45"/>
      <c r="L93" s="14"/>
      <c r="M93" s="54"/>
      <c r="N93" s="6"/>
      <c r="O93" s="109" t="s">
        <v>26</v>
      </c>
      <c r="P93" s="6"/>
      <c r="Q93" s="6"/>
      <c r="R93" s="6"/>
      <c r="S93" s="6"/>
      <c r="T93" s="119">
        <v>315</v>
      </c>
      <c r="U93" s="6"/>
      <c r="V93" s="116">
        <v>39966</v>
      </c>
      <c r="W93" s="117" t="s">
        <v>27</v>
      </c>
    </row>
    <row r="94" spans="1:23" ht="15" customHeight="1" x14ac:dyDescent="0.25">
      <c r="A94" s="121">
        <v>1</v>
      </c>
      <c r="B94" s="58" t="s">
        <v>184</v>
      </c>
      <c r="C94" s="58" t="s">
        <v>28</v>
      </c>
      <c r="D94" s="58" t="s">
        <v>30080</v>
      </c>
      <c r="E94" s="58" t="s">
        <v>18641</v>
      </c>
      <c r="F94" s="58" t="s">
        <v>23901</v>
      </c>
      <c r="G94" s="60" t="s">
        <v>25</v>
      </c>
      <c r="H94" s="122">
        <v>2000096728</v>
      </c>
      <c r="I94" s="58" t="s">
        <v>3869</v>
      </c>
      <c r="J94" s="13"/>
      <c r="K94" s="45"/>
      <c r="L94" s="14"/>
      <c r="M94" s="54"/>
      <c r="N94" s="6"/>
      <c r="O94" s="109" t="s">
        <v>26</v>
      </c>
      <c r="P94" s="6"/>
      <c r="Q94" s="6"/>
      <c r="R94" s="6"/>
      <c r="S94" s="6"/>
      <c r="T94" s="119">
        <v>550</v>
      </c>
      <c r="U94" s="6"/>
      <c r="V94" s="116">
        <v>39968</v>
      </c>
      <c r="W94" s="117" t="s">
        <v>27</v>
      </c>
    </row>
    <row r="95" spans="1:23" ht="15" customHeight="1" x14ac:dyDescent="0.25">
      <c r="A95" s="121">
        <v>1</v>
      </c>
      <c r="B95" s="58" t="s">
        <v>184</v>
      </c>
      <c r="C95" s="58" t="s">
        <v>28</v>
      </c>
      <c r="D95" s="58" t="s">
        <v>30081</v>
      </c>
      <c r="E95" s="58" t="s">
        <v>18642</v>
      </c>
      <c r="F95" s="58" t="s">
        <v>23902</v>
      </c>
      <c r="G95" s="60" t="s">
        <v>25</v>
      </c>
      <c r="H95" s="122">
        <v>2000096906</v>
      </c>
      <c r="I95" s="58" t="s">
        <v>3869</v>
      </c>
      <c r="J95" s="13"/>
      <c r="K95" s="45"/>
      <c r="L95" s="14"/>
      <c r="M95" s="54"/>
      <c r="N95" s="6"/>
      <c r="O95" s="109" t="s">
        <v>26</v>
      </c>
      <c r="P95" s="6"/>
      <c r="Q95" s="6"/>
      <c r="R95" s="6"/>
      <c r="S95" s="6"/>
      <c r="T95" s="119">
        <v>8402</v>
      </c>
      <c r="U95" s="6"/>
      <c r="V95" s="116">
        <v>39968</v>
      </c>
      <c r="W95" s="117" t="s">
        <v>27</v>
      </c>
    </row>
    <row r="96" spans="1:23" ht="15" customHeight="1" x14ac:dyDescent="0.25">
      <c r="A96" s="121">
        <v>1</v>
      </c>
      <c r="B96" s="58" t="s">
        <v>184</v>
      </c>
      <c r="C96" s="58" t="s">
        <v>28</v>
      </c>
      <c r="D96" s="58" t="s">
        <v>30082</v>
      </c>
      <c r="E96" s="58" t="s">
        <v>18643</v>
      </c>
      <c r="F96" s="58" t="s">
        <v>23903</v>
      </c>
      <c r="G96" s="60" t="s">
        <v>25</v>
      </c>
      <c r="H96" s="122">
        <v>2000113436</v>
      </c>
      <c r="I96" s="58" t="s">
        <v>9079</v>
      </c>
      <c r="J96" s="13"/>
      <c r="K96" s="45"/>
      <c r="L96" s="14"/>
      <c r="M96" s="54"/>
      <c r="N96" s="6"/>
      <c r="O96" s="109" t="s">
        <v>26</v>
      </c>
      <c r="P96" s="6"/>
      <c r="Q96" s="6"/>
      <c r="R96" s="6"/>
      <c r="S96" s="6"/>
      <c r="T96" s="119">
        <v>0.19</v>
      </c>
      <c r="U96" s="6"/>
      <c r="V96" s="116">
        <v>39968</v>
      </c>
      <c r="W96" s="117" t="s">
        <v>27</v>
      </c>
    </row>
    <row r="97" spans="1:23" ht="15" customHeight="1" x14ac:dyDescent="0.25">
      <c r="A97" s="121">
        <v>1</v>
      </c>
      <c r="B97" s="58" t="s">
        <v>184</v>
      </c>
      <c r="C97" s="58" t="s">
        <v>28</v>
      </c>
      <c r="D97" s="58" t="s">
        <v>30083</v>
      </c>
      <c r="E97" s="58" t="s">
        <v>18644</v>
      </c>
      <c r="F97" s="58" t="s">
        <v>23904</v>
      </c>
      <c r="G97" s="60" t="s">
        <v>25</v>
      </c>
      <c r="H97" s="122">
        <v>2000103198</v>
      </c>
      <c r="I97" s="58" t="s">
        <v>3869</v>
      </c>
      <c r="J97" s="13"/>
      <c r="K97" s="45"/>
      <c r="L97" s="14"/>
      <c r="M97" s="54"/>
      <c r="N97" s="6"/>
      <c r="O97" s="109" t="s">
        <v>26</v>
      </c>
      <c r="P97" s="6"/>
      <c r="Q97" s="6"/>
      <c r="R97" s="6"/>
      <c r="S97" s="6"/>
      <c r="T97" s="119">
        <v>735</v>
      </c>
      <c r="U97" s="6"/>
      <c r="V97" s="116">
        <v>39968</v>
      </c>
      <c r="W97" s="117" t="s">
        <v>27</v>
      </c>
    </row>
    <row r="98" spans="1:23" ht="15" customHeight="1" x14ac:dyDescent="0.25">
      <c r="A98" s="121">
        <v>1</v>
      </c>
      <c r="B98" s="58" t="s">
        <v>184</v>
      </c>
      <c r="C98" s="58" t="s">
        <v>28</v>
      </c>
      <c r="D98" s="58" t="s">
        <v>30084</v>
      </c>
      <c r="E98" s="58" t="s">
        <v>18645</v>
      </c>
      <c r="F98" s="58" t="s">
        <v>23905</v>
      </c>
      <c r="G98" s="60" t="s">
        <v>25</v>
      </c>
      <c r="H98" s="122">
        <v>2000117547</v>
      </c>
      <c r="I98" s="58" t="s">
        <v>9079</v>
      </c>
      <c r="J98" s="13"/>
      <c r="K98" s="45"/>
      <c r="L98" s="14"/>
      <c r="M98" s="54"/>
      <c r="N98" s="6"/>
      <c r="O98" s="109" t="s">
        <v>26</v>
      </c>
      <c r="P98" s="6"/>
      <c r="Q98" s="6"/>
      <c r="R98" s="6"/>
      <c r="S98" s="6"/>
      <c r="T98" s="119">
        <v>0.18</v>
      </c>
      <c r="U98" s="6"/>
      <c r="V98" s="116">
        <v>39970</v>
      </c>
      <c r="W98" s="117" t="s">
        <v>27</v>
      </c>
    </row>
    <row r="99" spans="1:23" ht="15" customHeight="1" x14ac:dyDescent="0.25">
      <c r="A99" s="121">
        <v>1</v>
      </c>
      <c r="B99" s="58" t="s">
        <v>184</v>
      </c>
      <c r="C99" s="58" t="s">
        <v>28</v>
      </c>
      <c r="D99" s="58" t="s">
        <v>30085</v>
      </c>
      <c r="E99" s="58" t="s">
        <v>18646</v>
      </c>
      <c r="F99" s="58" t="s">
        <v>23906</v>
      </c>
      <c r="G99" s="60" t="s">
        <v>25</v>
      </c>
      <c r="H99" s="122">
        <v>2000077944</v>
      </c>
      <c r="I99" s="58" t="s">
        <v>3869</v>
      </c>
      <c r="J99" s="13"/>
      <c r="K99" s="45"/>
      <c r="L99" s="14"/>
      <c r="M99" s="54"/>
      <c r="N99" s="6"/>
      <c r="O99" s="109" t="s">
        <v>26</v>
      </c>
      <c r="P99" s="6"/>
      <c r="Q99" s="6"/>
      <c r="R99" s="6"/>
      <c r="S99" s="6"/>
      <c r="T99" s="119">
        <v>552</v>
      </c>
      <c r="U99" s="6"/>
      <c r="V99" s="116">
        <v>39974</v>
      </c>
      <c r="W99" s="117" t="s">
        <v>27</v>
      </c>
    </row>
    <row r="100" spans="1:23" ht="15" customHeight="1" x14ac:dyDescent="0.25">
      <c r="A100" s="121">
        <v>1</v>
      </c>
      <c r="B100" s="58" t="s">
        <v>184</v>
      </c>
      <c r="C100" s="58" t="s">
        <v>28</v>
      </c>
      <c r="D100" s="58" t="s">
        <v>30086</v>
      </c>
      <c r="E100" s="58" t="s">
        <v>18647</v>
      </c>
      <c r="F100" s="58" t="s">
        <v>23907</v>
      </c>
      <c r="G100" s="60" t="s">
        <v>25</v>
      </c>
      <c r="H100" s="122">
        <v>2000108319</v>
      </c>
      <c r="I100" s="58" t="s">
        <v>9079</v>
      </c>
      <c r="J100" s="13"/>
      <c r="K100" s="45"/>
      <c r="L100" s="14"/>
      <c r="M100" s="54"/>
      <c r="N100" s="6"/>
      <c r="O100" s="109" t="s">
        <v>26</v>
      </c>
      <c r="P100" s="6"/>
      <c r="Q100" s="6"/>
      <c r="R100" s="6"/>
      <c r="S100" s="6"/>
      <c r="T100" s="119">
        <v>0.48</v>
      </c>
      <c r="U100" s="6"/>
      <c r="V100" s="116">
        <v>39974</v>
      </c>
      <c r="W100" s="117" t="s">
        <v>27</v>
      </c>
    </row>
    <row r="101" spans="1:23" ht="15" customHeight="1" x14ac:dyDescent="0.25">
      <c r="A101" s="121">
        <v>1</v>
      </c>
      <c r="B101" s="58" t="s">
        <v>184</v>
      </c>
      <c r="C101" s="58" t="s">
        <v>28</v>
      </c>
      <c r="D101" s="58" t="s">
        <v>30087</v>
      </c>
      <c r="E101" s="58" t="s">
        <v>72</v>
      </c>
      <c r="F101" s="58" t="s">
        <v>23908</v>
      </c>
      <c r="G101" s="60" t="s">
        <v>25</v>
      </c>
      <c r="H101" s="122">
        <v>2000109657</v>
      </c>
      <c r="I101" s="58" t="s">
        <v>9079</v>
      </c>
      <c r="J101" s="13"/>
      <c r="K101" s="45"/>
      <c r="L101" s="14"/>
      <c r="M101" s="54"/>
      <c r="N101" s="6"/>
      <c r="O101" s="109" t="s">
        <v>26</v>
      </c>
      <c r="P101" s="6"/>
      <c r="Q101" s="6"/>
      <c r="R101" s="6"/>
      <c r="S101" s="6"/>
      <c r="T101" s="119">
        <v>0.14000000000000001</v>
      </c>
      <c r="U101" s="6"/>
      <c r="V101" s="116">
        <v>39975</v>
      </c>
      <c r="W101" s="117" t="s">
        <v>27</v>
      </c>
    </row>
    <row r="102" spans="1:23" ht="15" customHeight="1" x14ac:dyDescent="0.25">
      <c r="A102" s="121">
        <v>1</v>
      </c>
      <c r="B102" s="58" t="s">
        <v>184</v>
      </c>
      <c r="C102" s="58" t="s">
        <v>28</v>
      </c>
      <c r="D102" s="58" t="s">
        <v>10248</v>
      </c>
      <c r="E102" s="58" t="s">
        <v>18648</v>
      </c>
      <c r="F102" s="58" t="s">
        <v>10248</v>
      </c>
      <c r="G102" s="60" t="s">
        <v>25</v>
      </c>
      <c r="H102" s="122">
        <v>2000079521</v>
      </c>
      <c r="I102" s="58" t="s">
        <v>3869</v>
      </c>
      <c r="J102" s="13"/>
      <c r="K102" s="45"/>
      <c r="L102" s="14"/>
      <c r="M102" s="54"/>
      <c r="N102" s="6"/>
      <c r="O102" s="109" t="s">
        <v>26</v>
      </c>
      <c r="P102" s="6"/>
      <c r="Q102" s="6"/>
      <c r="R102" s="6"/>
      <c r="S102" s="6"/>
      <c r="T102" s="119">
        <v>10145</v>
      </c>
      <c r="U102" s="6"/>
      <c r="V102" s="116">
        <v>39975</v>
      </c>
      <c r="W102" s="117" t="s">
        <v>27</v>
      </c>
    </row>
    <row r="103" spans="1:23" ht="15" customHeight="1" x14ac:dyDescent="0.25">
      <c r="A103" s="121">
        <v>1</v>
      </c>
      <c r="B103" s="58" t="s">
        <v>184</v>
      </c>
      <c r="C103" s="58" t="s">
        <v>28</v>
      </c>
      <c r="D103" s="58" t="s">
        <v>30088</v>
      </c>
      <c r="E103" s="58" t="s">
        <v>18649</v>
      </c>
      <c r="F103" s="58" t="s">
        <v>23909</v>
      </c>
      <c r="G103" s="60" t="s">
        <v>25</v>
      </c>
      <c r="H103" s="122">
        <v>2000083936</v>
      </c>
      <c r="I103" s="58" t="s">
        <v>9079</v>
      </c>
      <c r="J103" s="13"/>
      <c r="K103" s="45"/>
      <c r="L103" s="14"/>
      <c r="M103" s="54"/>
      <c r="N103" s="6"/>
      <c r="O103" s="109" t="s">
        <v>26</v>
      </c>
      <c r="P103" s="6"/>
      <c r="Q103" s="6"/>
      <c r="R103" s="6"/>
      <c r="S103" s="6"/>
      <c r="T103" s="119">
        <v>358.54</v>
      </c>
      <c r="U103" s="6"/>
      <c r="V103" s="116">
        <v>39983</v>
      </c>
      <c r="W103" s="117" t="s">
        <v>27</v>
      </c>
    </row>
    <row r="104" spans="1:23" ht="15" customHeight="1" x14ac:dyDescent="0.25">
      <c r="A104" s="121">
        <v>1</v>
      </c>
      <c r="B104" s="58" t="s">
        <v>184</v>
      </c>
      <c r="C104" s="58" t="s">
        <v>28</v>
      </c>
      <c r="D104" s="58" t="s">
        <v>30090</v>
      </c>
      <c r="E104" s="58" t="s">
        <v>18651</v>
      </c>
      <c r="F104" s="58" t="s">
        <v>23911</v>
      </c>
      <c r="G104" s="60" t="s">
        <v>25</v>
      </c>
      <c r="H104" s="122">
        <v>2000112375</v>
      </c>
      <c r="I104" s="58" t="s">
        <v>9079</v>
      </c>
      <c r="J104" s="13"/>
      <c r="K104" s="45"/>
      <c r="L104" s="14"/>
      <c r="M104" s="54"/>
      <c r="N104" s="6"/>
      <c r="O104" s="109" t="s">
        <v>26</v>
      </c>
      <c r="P104" s="6"/>
      <c r="Q104" s="6"/>
      <c r="R104" s="6"/>
      <c r="S104" s="6"/>
      <c r="T104" s="119">
        <v>0.01</v>
      </c>
      <c r="U104" s="6"/>
      <c r="V104" s="116">
        <v>39986</v>
      </c>
      <c r="W104" s="117" t="s">
        <v>27</v>
      </c>
    </row>
    <row r="105" spans="1:23" ht="15" customHeight="1" x14ac:dyDescent="0.25">
      <c r="A105" s="121">
        <v>1</v>
      </c>
      <c r="B105" s="58" t="s">
        <v>184</v>
      </c>
      <c r="C105" s="58" t="s">
        <v>28</v>
      </c>
      <c r="D105" s="58" t="s">
        <v>30089</v>
      </c>
      <c r="E105" s="58" t="s">
        <v>18650</v>
      </c>
      <c r="F105" s="58" t="s">
        <v>23910</v>
      </c>
      <c r="G105" s="60" t="s">
        <v>25</v>
      </c>
      <c r="H105" s="122">
        <v>2000117393</v>
      </c>
      <c r="I105" s="58" t="s">
        <v>9079</v>
      </c>
      <c r="J105" s="13"/>
      <c r="K105" s="45"/>
      <c r="L105" s="14"/>
      <c r="M105" s="54"/>
      <c r="N105" s="6"/>
      <c r="O105" s="109" t="s">
        <v>26</v>
      </c>
      <c r="P105" s="6"/>
      <c r="Q105" s="6"/>
      <c r="R105" s="6"/>
      <c r="S105" s="6"/>
      <c r="T105" s="119">
        <v>0.52</v>
      </c>
      <c r="U105" s="6"/>
      <c r="V105" s="116">
        <v>39986</v>
      </c>
      <c r="W105" s="117" t="s">
        <v>27</v>
      </c>
    </row>
    <row r="106" spans="1:23" ht="15" customHeight="1" x14ac:dyDescent="0.25">
      <c r="A106" s="121">
        <v>1</v>
      </c>
      <c r="B106" s="58" t="s">
        <v>184</v>
      </c>
      <c r="C106" s="58" t="s">
        <v>28</v>
      </c>
      <c r="D106" s="58" t="s">
        <v>30091</v>
      </c>
      <c r="E106" s="58" t="s">
        <v>18652</v>
      </c>
      <c r="F106" s="58" t="s">
        <v>23912</v>
      </c>
      <c r="G106" s="60" t="s">
        <v>25</v>
      </c>
      <c r="H106" s="122">
        <v>2000090983</v>
      </c>
      <c r="I106" s="58" t="s">
        <v>3869</v>
      </c>
      <c r="J106" s="13"/>
      <c r="K106" s="45"/>
      <c r="L106" s="14"/>
      <c r="M106" s="54"/>
      <c r="N106" s="6"/>
      <c r="O106" s="109" t="s">
        <v>26</v>
      </c>
      <c r="P106" s="6"/>
      <c r="Q106" s="6"/>
      <c r="R106" s="6"/>
      <c r="S106" s="6"/>
      <c r="T106" s="119">
        <v>5287</v>
      </c>
      <c r="U106" s="6"/>
      <c r="V106" s="116">
        <v>39986</v>
      </c>
      <c r="W106" s="117" t="s">
        <v>27</v>
      </c>
    </row>
    <row r="107" spans="1:23" ht="15" customHeight="1" x14ac:dyDescent="0.25">
      <c r="A107" s="121">
        <v>1</v>
      </c>
      <c r="B107" s="58" t="s">
        <v>184</v>
      </c>
      <c r="C107" s="58" t="s">
        <v>28</v>
      </c>
      <c r="D107" s="58" t="s">
        <v>30092</v>
      </c>
      <c r="E107" s="58" t="s">
        <v>18653</v>
      </c>
      <c r="F107" s="58" t="s">
        <v>23913</v>
      </c>
      <c r="G107" s="60" t="s">
        <v>25</v>
      </c>
      <c r="H107" s="122">
        <v>2000111905</v>
      </c>
      <c r="I107" s="58" t="s">
        <v>9079</v>
      </c>
      <c r="J107" s="13"/>
      <c r="K107" s="45"/>
      <c r="L107" s="14"/>
      <c r="M107" s="54"/>
      <c r="N107" s="6"/>
      <c r="O107" s="109" t="s">
        <v>26</v>
      </c>
      <c r="P107" s="6"/>
      <c r="Q107" s="6"/>
      <c r="R107" s="6"/>
      <c r="S107" s="6"/>
      <c r="T107" s="119">
        <v>0.01</v>
      </c>
      <c r="U107" s="6"/>
      <c r="V107" s="116">
        <v>39987</v>
      </c>
      <c r="W107" s="117" t="s">
        <v>27</v>
      </c>
    </row>
    <row r="108" spans="1:23" ht="15" customHeight="1" x14ac:dyDescent="0.25">
      <c r="A108" s="121">
        <v>1</v>
      </c>
      <c r="B108" s="58" t="s">
        <v>184</v>
      </c>
      <c r="C108" s="58" t="s">
        <v>28</v>
      </c>
      <c r="D108" s="58" t="s">
        <v>30093</v>
      </c>
      <c r="E108" s="58" t="s">
        <v>18654</v>
      </c>
      <c r="F108" s="58" t="s">
        <v>23914</v>
      </c>
      <c r="G108" s="60" t="s">
        <v>25</v>
      </c>
      <c r="H108" s="122">
        <v>2000103368</v>
      </c>
      <c r="I108" s="58" t="s">
        <v>3869</v>
      </c>
      <c r="J108" s="13"/>
      <c r="K108" s="45"/>
      <c r="L108" s="14"/>
      <c r="M108" s="54"/>
      <c r="N108" s="6"/>
      <c r="O108" s="109" t="s">
        <v>26</v>
      </c>
      <c r="P108" s="6"/>
      <c r="Q108" s="6"/>
      <c r="R108" s="6"/>
      <c r="S108" s="6"/>
      <c r="T108" s="119">
        <v>72</v>
      </c>
      <c r="U108" s="6"/>
      <c r="V108" s="116">
        <v>39988</v>
      </c>
      <c r="W108" s="117" t="s">
        <v>27</v>
      </c>
    </row>
    <row r="109" spans="1:23" ht="15" customHeight="1" x14ac:dyDescent="0.25">
      <c r="A109" s="121">
        <v>1</v>
      </c>
      <c r="B109" s="58" t="s">
        <v>184</v>
      </c>
      <c r="C109" s="58" t="s">
        <v>28</v>
      </c>
      <c r="D109" s="58" t="s">
        <v>30094</v>
      </c>
      <c r="E109" s="58" t="s">
        <v>18655</v>
      </c>
      <c r="F109" s="58" t="s">
        <v>23915</v>
      </c>
      <c r="G109" s="60" t="s">
        <v>25</v>
      </c>
      <c r="H109" s="122">
        <v>2000076786</v>
      </c>
      <c r="I109" s="58" t="s">
        <v>3869</v>
      </c>
      <c r="J109" s="13"/>
      <c r="K109" s="45"/>
      <c r="L109" s="14"/>
      <c r="M109" s="54"/>
      <c r="N109" s="6"/>
      <c r="O109" s="109" t="s">
        <v>26</v>
      </c>
      <c r="P109" s="6"/>
      <c r="Q109" s="6"/>
      <c r="R109" s="6"/>
      <c r="S109" s="6"/>
      <c r="T109" s="119">
        <v>4594</v>
      </c>
      <c r="U109" s="6"/>
      <c r="V109" s="116">
        <v>39993</v>
      </c>
      <c r="W109" s="117" t="s">
        <v>27</v>
      </c>
    </row>
    <row r="110" spans="1:23" ht="15" customHeight="1" x14ac:dyDescent="0.25">
      <c r="A110" s="121">
        <v>1</v>
      </c>
      <c r="B110" s="58" t="s">
        <v>184</v>
      </c>
      <c r="C110" s="58" t="s">
        <v>28</v>
      </c>
      <c r="D110" s="58" t="s">
        <v>30095</v>
      </c>
      <c r="E110" s="58" t="s">
        <v>6207</v>
      </c>
      <c r="F110" s="58" t="s">
        <v>23916</v>
      </c>
      <c r="G110" s="60" t="s">
        <v>25</v>
      </c>
      <c r="H110" s="122">
        <v>2000096547</v>
      </c>
      <c r="I110" s="58" t="s">
        <v>3869</v>
      </c>
      <c r="J110" s="13"/>
      <c r="K110" s="45"/>
      <c r="L110" s="14"/>
      <c r="M110" s="54"/>
      <c r="N110" s="6"/>
      <c r="O110" s="109" t="s">
        <v>26</v>
      </c>
      <c r="P110" s="6"/>
      <c r="Q110" s="6"/>
      <c r="R110" s="6"/>
      <c r="S110" s="6"/>
      <c r="T110" s="119">
        <v>553</v>
      </c>
      <c r="U110" s="6"/>
      <c r="V110" s="116">
        <v>39993</v>
      </c>
      <c r="W110" s="117" t="s">
        <v>27</v>
      </c>
    </row>
    <row r="111" spans="1:23" ht="15" customHeight="1" x14ac:dyDescent="0.25">
      <c r="A111" s="121">
        <v>1</v>
      </c>
      <c r="B111" s="58" t="s">
        <v>184</v>
      </c>
      <c r="C111" s="58" t="s">
        <v>28</v>
      </c>
      <c r="D111" s="58" t="s">
        <v>30096</v>
      </c>
      <c r="E111" s="58" t="s">
        <v>18656</v>
      </c>
      <c r="F111" s="58" t="s">
        <v>23917</v>
      </c>
      <c r="G111" s="60" t="s">
        <v>25</v>
      </c>
      <c r="H111" s="122">
        <v>2000114491</v>
      </c>
      <c r="I111" s="58" t="s">
        <v>9079</v>
      </c>
      <c r="J111" s="13"/>
      <c r="K111" s="45"/>
      <c r="L111" s="14"/>
      <c r="M111" s="54"/>
      <c r="N111" s="6"/>
      <c r="O111" s="109" t="s">
        <v>26</v>
      </c>
      <c r="P111" s="6"/>
      <c r="Q111" s="6"/>
      <c r="R111" s="6"/>
      <c r="S111" s="6"/>
      <c r="T111" s="119">
        <v>0.08</v>
      </c>
      <c r="U111" s="6"/>
      <c r="V111" s="116">
        <v>39996</v>
      </c>
      <c r="W111" s="117" t="s">
        <v>27</v>
      </c>
    </row>
    <row r="112" spans="1:23" ht="15" customHeight="1" x14ac:dyDescent="0.25">
      <c r="A112" s="121">
        <v>1</v>
      </c>
      <c r="B112" s="58" t="s">
        <v>184</v>
      </c>
      <c r="C112" s="58" t="s">
        <v>28</v>
      </c>
      <c r="D112" s="58" t="s">
        <v>30097</v>
      </c>
      <c r="E112" s="58" t="s">
        <v>18657</v>
      </c>
      <c r="F112" s="58" t="s">
        <v>23918</v>
      </c>
      <c r="G112" s="60" t="s">
        <v>25</v>
      </c>
      <c r="H112" s="122">
        <v>2000093087</v>
      </c>
      <c r="I112" s="58" t="s">
        <v>3869</v>
      </c>
      <c r="J112" s="13"/>
      <c r="K112" s="45"/>
      <c r="L112" s="14"/>
      <c r="M112" s="54"/>
      <c r="N112" s="6"/>
      <c r="O112" s="109" t="s">
        <v>26</v>
      </c>
      <c r="P112" s="6"/>
      <c r="Q112" s="6"/>
      <c r="R112" s="6"/>
      <c r="S112" s="6"/>
      <c r="T112" s="119">
        <v>3242</v>
      </c>
      <c r="U112" s="6"/>
      <c r="V112" s="116">
        <v>39996</v>
      </c>
      <c r="W112" s="117" t="s">
        <v>27</v>
      </c>
    </row>
    <row r="113" spans="1:23" ht="15" customHeight="1" x14ac:dyDescent="0.25">
      <c r="A113" s="121">
        <v>1</v>
      </c>
      <c r="B113" s="58" t="s">
        <v>184</v>
      </c>
      <c r="C113" s="58" t="s">
        <v>28</v>
      </c>
      <c r="D113" s="58" t="s">
        <v>30098</v>
      </c>
      <c r="E113" s="58" t="s">
        <v>18658</v>
      </c>
      <c r="F113" s="58" t="s">
        <v>23919</v>
      </c>
      <c r="G113" s="60" t="s">
        <v>39</v>
      </c>
      <c r="H113" s="122">
        <v>2000086967</v>
      </c>
      <c r="I113" s="58" t="s">
        <v>3869</v>
      </c>
      <c r="J113" s="13"/>
      <c r="K113" s="45"/>
      <c r="L113" s="14"/>
      <c r="M113" s="54"/>
      <c r="N113" s="6"/>
      <c r="O113" s="109" t="s">
        <v>53</v>
      </c>
      <c r="P113" s="6"/>
      <c r="Q113" s="6"/>
      <c r="R113" s="6"/>
      <c r="S113" s="6"/>
      <c r="T113" s="119">
        <v>0.05</v>
      </c>
      <c r="U113" s="6"/>
      <c r="V113" s="116">
        <v>39997</v>
      </c>
      <c r="W113" s="117" t="s">
        <v>27</v>
      </c>
    </row>
    <row r="114" spans="1:23" ht="15" customHeight="1" x14ac:dyDescent="0.25">
      <c r="A114" s="121">
        <v>1</v>
      </c>
      <c r="B114" s="58" t="s">
        <v>184</v>
      </c>
      <c r="C114" s="58" t="s">
        <v>28</v>
      </c>
      <c r="D114" s="58" t="s">
        <v>30099</v>
      </c>
      <c r="E114" s="58" t="s">
        <v>18659</v>
      </c>
      <c r="F114" s="58" t="s">
        <v>23920</v>
      </c>
      <c r="G114" s="60" t="s">
        <v>25</v>
      </c>
      <c r="H114" s="122">
        <v>2000114289</v>
      </c>
      <c r="I114" s="58" t="s">
        <v>9079</v>
      </c>
      <c r="J114" s="13"/>
      <c r="K114" s="45"/>
      <c r="L114" s="14"/>
      <c r="M114" s="54"/>
      <c r="N114" s="6"/>
      <c r="O114" s="109" t="s">
        <v>26</v>
      </c>
      <c r="P114" s="6"/>
      <c r="Q114" s="6"/>
      <c r="R114" s="6"/>
      <c r="S114" s="6"/>
      <c r="T114" s="119">
        <v>0.14000000000000001</v>
      </c>
      <c r="U114" s="6"/>
      <c r="V114" s="116">
        <v>40005</v>
      </c>
      <c r="W114" s="117" t="s">
        <v>27</v>
      </c>
    </row>
    <row r="115" spans="1:23" ht="15" customHeight="1" x14ac:dyDescent="0.25">
      <c r="A115" s="121">
        <v>1</v>
      </c>
      <c r="B115" s="58" t="s">
        <v>184</v>
      </c>
      <c r="C115" s="58" t="s">
        <v>28</v>
      </c>
      <c r="D115" s="58" t="s">
        <v>30100</v>
      </c>
      <c r="E115" s="58" t="s">
        <v>18660</v>
      </c>
      <c r="F115" s="58" t="s">
        <v>23921</v>
      </c>
      <c r="G115" s="60" t="s">
        <v>25</v>
      </c>
      <c r="H115" s="122">
        <v>2000091572</v>
      </c>
      <c r="I115" s="58" t="s">
        <v>3869</v>
      </c>
      <c r="J115" s="13"/>
      <c r="K115" s="45"/>
      <c r="L115" s="14"/>
      <c r="M115" s="54"/>
      <c r="N115" s="6"/>
      <c r="O115" s="109" t="s">
        <v>26</v>
      </c>
      <c r="P115" s="6"/>
      <c r="Q115" s="6"/>
      <c r="R115" s="6"/>
      <c r="S115" s="6"/>
      <c r="T115" s="119">
        <v>582</v>
      </c>
      <c r="U115" s="6"/>
      <c r="V115" s="116">
        <v>40007</v>
      </c>
      <c r="W115" s="117" t="s">
        <v>27</v>
      </c>
    </row>
    <row r="116" spans="1:23" ht="15" customHeight="1" x14ac:dyDescent="0.25">
      <c r="A116" s="121">
        <v>1</v>
      </c>
      <c r="B116" s="58" t="s">
        <v>184</v>
      </c>
      <c r="C116" s="58" t="s">
        <v>28</v>
      </c>
      <c r="D116" s="58" t="s">
        <v>30101</v>
      </c>
      <c r="E116" s="58" t="s">
        <v>18661</v>
      </c>
      <c r="F116" s="58" t="s">
        <v>23922</v>
      </c>
      <c r="G116" s="60" t="s">
        <v>25</v>
      </c>
      <c r="H116" s="122">
        <v>2000088218</v>
      </c>
      <c r="I116" s="58" t="s">
        <v>3869</v>
      </c>
      <c r="J116" s="13"/>
      <c r="K116" s="45"/>
      <c r="L116" s="14"/>
      <c r="M116" s="54"/>
      <c r="N116" s="6"/>
      <c r="O116" s="109" t="s">
        <v>26</v>
      </c>
      <c r="P116" s="6"/>
      <c r="Q116" s="6"/>
      <c r="R116" s="6"/>
      <c r="S116" s="6"/>
      <c r="T116" s="119">
        <v>6449</v>
      </c>
      <c r="U116" s="6"/>
      <c r="V116" s="116">
        <v>40008</v>
      </c>
      <c r="W116" s="117" t="s">
        <v>27</v>
      </c>
    </row>
    <row r="117" spans="1:23" ht="15" customHeight="1" x14ac:dyDescent="0.25">
      <c r="A117" s="121">
        <v>1</v>
      </c>
      <c r="B117" s="58" t="s">
        <v>184</v>
      </c>
      <c r="C117" s="58" t="s">
        <v>28</v>
      </c>
      <c r="D117" s="58" t="s">
        <v>30102</v>
      </c>
      <c r="E117" s="58" t="s">
        <v>18662</v>
      </c>
      <c r="F117" s="58" t="s">
        <v>23923</v>
      </c>
      <c r="G117" s="60" t="s">
        <v>25</v>
      </c>
      <c r="H117" s="122">
        <v>2000095152</v>
      </c>
      <c r="I117" s="58" t="s">
        <v>3869</v>
      </c>
      <c r="J117" s="13"/>
      <c r="K117" s="45"/>
      <c r="L117" s="14"/>
      <c r="M117" s="54"/>
      <c r="N117" s="6"/>
      <c r="O117" s="109" t="s">
        <v>26</v>
      </c>
      <c r="P117" s="6"/>
      <c r="Q117" s="6"/>
      <c r="R117" s="6"/>
      <c r="S117" s="6"/>
      <c r="T117" s="119">
        <v>2000</v>
      </c>
      <c r="U117" s="6"/>
      <c r="V117" s="116">
        <v>40008</v>
      </c>
      <c r="W117" s="117" t="s">
        <v>27</v>
      </c>
    </row>
    <row r="118" spans="1:23" ht="15" customHeight="1" x14ac:dyDescent="0.25">
      <c r="A118" s="121">
        <v>1</v>
      </c>
      <c r="B118" s="58" t="s">
        <v>184</v>
      </c>
      <c r="C118" s="58" t="s">
        <v>28</v>
      </c>
      <c r="D118" s="58" t="s">
        <v>30103</v>
      </c>
      <c r="E118" s="58" t="s">
        <v>18663</v>
      </c>
      <c r="F118" s="58" t="s">
        <v>23924</v>
      </c>
      <c r="G118" s="60" t="s">
        <v>25</v>
      </c>
      <c r="H118" s="122">
        <v>2000112847</v>
      </c>
      <c r="I118" s="58" t="s">
        <v>9079</v>
      </c>
      <c r="J118" s="13"/>
      <c r="K118" s="45"/>
      <c r="L118" s="14"/>
      <c r="M118" s="54"/>
      <c r="N118" s="6"/>
      <c r="O118" s="109" t="s">
        <v>26</v>
      </c>
      <c r="P118" s="6"/>
      <c r="Q118" s="6"/>
      <c r="R118" s="6"/>
      <c r="S118" s="6"/>
      <c r="T118" s="119">
        <v>7823.47</v>
      </c>
      <c r="U118" s="6"/>
      <c r="V118" s="116">
        <v>40008</v>
      </c>
      <c r="W118" s="117" t="s">
        <v>27</v>
      </c>
    </row>
    <row r="119" spans="1:23" ht="15" customHeight="1" x14ac:dyDescent="0.25">
      <c r="A119" s="121">
        <v>1</v>
      </c>
      <c r="B119" s="58" t="s">
        <v>184</v>
      </c>
      <c r="C119" s="58" t="s">
        <v>28</v>
      </c>
      <c r="D119" s="58" t="s">
        <v>30104</v>
      </c>
      <c r="E119" s="58" t="s">
        <v>18664</v>
      </c>
      <c r="F119" s="58" t="s">
        <v>23925</v>
      </c>
      <c r="G119" s="60" t="s">
        <v>25</v>
      </c>
      <c r="H119" s="122">
        <v>2000113258</v>
      </c>
      <c r="I119" s="58" t="s">
        <v>9079</v>
      </c>
      <c r="J119" s="13"/>
      <c r="K119" s="45"/>
      <c r="L119" s="14"/>
      <c r="M119" s="54"/>
      <c r="N119" s="6"/>
      <c r="O119" s="109" t="s">
        <v>26</v>
      </c>
      <c r="P119" s="6"/>
      <c r="Q119" s="6"/>
      <c r="R119" s="6"/>
      <c r="S119" s="6"/>
      <c r="T119" s="119">
        <v>0.09</v>
      </c>
      <c r="U119" s="6"/>
      <c r="V119" s="116">
        <v>40009</v>
      </c>
      <c r="W119" s="117" t="s">
        <v>27</v>
      </c>
    </row>
    <row r="120" spans="1:23" ht="15" customHeight="1" x14ac:dyDescent="0.25">
      <c r="A120" s="121">
        <v>1</v>
      </c>
      <c r="B120" s="58" t="s">
        <v>184</v>
      </c>
      <c r="C120" s="58" t="s">
        <v>28</v>
      </c>
      <c r="D120" s="58" t="s">
        <v>30105</v>
      </c>
      <c r="E120" s="58" t="s">
        <v>18665</v>
      </c>
      <c r="F120" s="58" t="s">
        <v>23926</v>
      </c>
      <c r="G120" s="60" t="s">
        <v>25</v>
      </c>
      <c r="H120" s="122">
        <v>2000111697</v>
      </c>
      <c r="I120" s="58" t="s">
        <v>9079</v>
      </c>
      <c r="J120" s="13"/>
      <c r="K120" s="45"/>
      <c r="L120" s="14"/>
      <c r="M120" s="54"/>
      <c r="N120" s="6"/>
      <c r="O120" s="109" t="s">
        <v>26</v>
      </c>
      <c r="P120" s="6"/>
      <c r="Q120" s="6"/>
      <c r="R120" s="6"/>
      <c r="S120" s="6"/>
      <c r="T120" s="119">
        <v>0.1</v>
      </c>
      <c r="U120" s="6"/>
      <c r="V120" s="116">
        <v>40011</v>
      </c>
      <c r="W120" s="117" t="s">
        <v>27</v>
      </c>
    </row>
    <row r="121" spans="1:23" ht="15" customHeight="1" x14ac:dyDescent="0.25">
      <c r="A121" s="121">
        <v>1</v>
      </c>
      <c r="B121" s="58" t="s">
        <v>184</v>
      </c>
      <c r="C121" s="58" t="s">
        <v>28</v>
      </c>
      <c r="D121" s="58" t="s">
        <v>30106</v>
      </c>
      <c r="E121" s="58" t="s">
        <v>18666</v>
      </c>
      <c r="F121" s="58" t="s">
        <v>23927</v>
      </c>
      <c r="G121" s="60" t="s">
        <v>25</v>
      </c>
      <c r="H121" s="122">
        <v>2000088334</v>
      </c>
      <c r="I121" s="58" t="s">
        <v>3869</v>
      </c>
      <c r="J121" s="13"/>
      <c r="K121" s="45"/>
      <c r="L121" s="14"/>
      <c r="M121" s="54"/>
      <c r="N121" s="6"/>
      <c r="O121" s="109" t="s">
        <v>26</v>
      </c>
      <c r="P121" s="6"/>
      <c r="Q121" s="6"/>
      <c r="R121" s="6"/>
      <c r="S121" s="6"/>
      <c r="T121" s="119">
        <v>6764.59</v>
      </c>
      <c r="U121" s="6"/>
      <c r="V121" s="116">
        <v>40012</v>
      </c>
      <c r="W121" s="117" t="s">
        <v>27</v>
      </c>
    </row>
    <row r="122" spans="1:23" ht="15" customHeight="1" x14ac:dyDescent="0.25">
      <c r="A122" s="121">
        <v>1</v>
      </c>
      <c r="B122" s="58" t="s">
        <v>184</v>
      </c>
      <c r="C122" s="58" t="s">
        <v>28</v>
      </c>
      <c r="D122" s="58" t="s">
        <v>30107</v>
      </c>
      <c r="E122" s="58" t="s">
        <v>18667</v>
      </c>
      <c r="F122" s="58" t="s">
        <v>23928</v>
      </c>
      <c r="G122" s="60" t="s">
        <v>25</v>
      </c>
      <c r="H122" s="122">
        <v>2000116206</v>
      </c>
      <c r="I122" s="58" t="s">
        <v>9079</v>
      </c>
      <c r="J122" s="13"/>
      <c r="K122" s="45"/>
      <c r="L122" s="14"/>
      <c r="M122" s="54"/>
      <c r="N122" s="6"/>
      <c r="O122" s="109" t="s">
        <v>26</v>
      </c>
      <c r="P122" s="6"/>
      <c r="Q122" s="6"/>
      <c r="R122" s="6"/>
      <c r="S122" s="6"/>
      <c r="T122" s="119">
        <v>0.47</v>
      </c>
      <c r="U122" s="6"/>
      <c r="V122" s="116">
        <v>40014</v>
      </c>
      <c r="W122" s="117" t="s">
        <v>27</v>
      </c>
    </row>
    <row r="123" spans="1:23" ht="15" customHeight="1" x14ac:dyDescent="0.25">
      <c r="A123" s="121">
        <v>1</v>
      </c>
      <c r="B123" s="58" t="s">
        <v>184</v>
      </c>
      <c r="C123" s="58" t="s">
        <v>28</v>
      </c>
      <c r="D123" s="58" t="s">
        <v>30108</v>
      </c>
      <c r="E123" s="58" t="s">
        <v>18668</v>
      </c>
      <c r="F123" s="58" t="s">
        <v>23929</v>
      </c>
      <c r="G123" s="60" t="s">
        <v>25</v>
      </c>
      <c r="H123" s="122">
        <v>2000120882</v>
      </c>
      <c r="I123" s="58" t="s">
        <v>9079</v>
      </c>
      <c r="J123" s="13"/>
      <c r="K123" s="45"/>
      <c r="L123" s="14"/>
      <c r="M123" s="54"/>
      <c r="N123" s="6"/>
      <c r="O123" s="109" t="s">
        <v>26</v>
      </c>
      <c r="P123" s="6"/>
      <c r="Q123" s="6"/>
      <c r="R123" s="6"/>
      <c r="S123" s="6"/>
      <c r="T123" s="119">
        <v>0.23</v>
      </c>
      <c r="U123" s="6"/>
      <c r="V123" s="116">
        <v>40014</v>
      </c>
      <c r="W123" s="117" t="s">
        <v>27</v>
      </c>
    </row>
    <row r="124" spans="1:23" ht="15" customHeight="1" x14ac:dyDescent="0.25">
      <c r="A124" s="121">
        <v>1</v>
      </c>
      <c r="B124" s="58" t="s">
        <v>184</v>
      </c>
      <c r="C124" s="58" t="s">
        <v>28</v>
      </c>
      <c r="D124" s="58" t="s">
        <v>30109</v>
      </c>
      <c r="E124" s="58" t="s">
        <v>18669</v>
      </c>
      <c r="F124" s="58" t="s">
        <v>23930</v>
      </c>
      <c r="G124" s="60" t="s">
        <v>25</v>
      </c>
      <c r="H124" s="122">
        <v>2000086366</v>
      </c>
      <c r="I124" s="58" t="s">
        <v>3869</v>
      </c>
      <c r="J124" s="13"/>
      <c r="K124" s="45"/>
      <c r="L124" s="14"/>
      <c r="M124" s="54"/>
      <c r="N124" s="6"/>
      <c r="O124" s="109" t="s">
        <v>26</v>
      </c>
      <c r="P124" s="6"/>
      <c r="Q124" s="6"/>
      <c r="R124" s="6"/>
      <c r="S124" s="6"/>
      <c r="T124" s="119">
        <v>178</v>
      </c>
      <c r="U124" s="6"/>
      <c r="V124" s="116">
        <v>40021</v>
      </c>
      <c r="W124" s="117" t="s">
        <v>27</v>
      </c>
    </row>
    <row r="125" spans="1:23" ht="15" customHeight="1" x14ac:dyDescent="0.25">
      <c r="A125" s="121">
        <v>1</v>
      </c>
      <c r="B125" s="58" t="s">
        <v>184</v>
      </c>
      <c r="C125" s="58" t="s">
        <v>28</v>
      </c>
      <c r="D125" s="58" t="s">
        <v>30096</v>
      </c>
      <c r="E125" s="58" t="s">
        <v>18656</v>
      </c>
      <c r="F125" s="58" t="s">
        <v>23917</v>
      </c>
      <c r="G125" s="60" t="s">
        <v>25</v>
      </c>
      <c r="H125" s="122">
        <v>2000118772</v>
      </c>
      <c r="I125" s="58" t="s">
        <v>9079</v>
      </c>
      <c r="J125" s="13"/>
      <c r="K125" s="45"/>
      <c r="L125" s="14"/>
      <c r="M125" s="54"/>
      <c r="N125" s="6"/>
      <c r="O125" s="109" t="s">
        <v>26</v>
      </c>
      <c r="P125" s="6"/>
      <c r="Q125" s="6"/>
      <c r="R125" s="6"/>
      <c r="S125" s="6"/>
      <c r="T125" s="119">
        <v>0.52</v>
      </c>
      <c r="U125" s="6"/>
      <c r="V125" s="116">
        <v>40022</v>
      </c>
      <c r="W125" s="117" t="s">
        <v>27</v>
      </c>
    </row>
    <row r="126" spans="1:23" ht="15" customHeight="1" x14ac:dyDescent="0.25">
      <c r="A126" s="121">
        <v>1</v>
      </c>
      <c r="B126" s="58" t="s">
        <v>184</v>
      </c>
      <c r="C126" s="58" t="s">
        <v>28</v>
      </c>
      <c r="D126" s="58" t="s">
        <v>30110</v>
      </c>
      <c r="E126" s="58" t="s">
        <v>18670</v>
      </c>
      <c r="F126" s="58" t="s">
        <v>23931</v>
      </c>
      <c r="G126" s="60" t="s">
        <v>39</v>
      </c>
      <c r="H126" s="122">
        <v>2000116001</v>
      </c>
      <c r="I126" s="58" t="s">
        <v>9079</v>
      </c>
      <c r="J126" s="13"/>
      <c r="K126" s="45"/>
      <c r="L126" s="14"/>
      <c r="M126" s="54"/>
      <c r="N126" s="6"/>
      <c r="O126" s="109" t="s">
        <v>53</v>
      </c>
      <c r="P126" s="6"/>
      <c r="Q126" s="6"/>
      <c r="R126" s="6"/>
      <c r="S126" s="6"/>
      <c r="T126" s="119">
        <v>8.75</v>
      </c>
      <c r="U126" s="6"/>
      <c r="V126" s="116">
        <v>40024</v>
      </c>
      <c r="W126" s="117" t="s">
        <v>27</v>
      </c>
    </row>
    <row r="127" spans="1:23" ht="15" customHeight="1" x14ac:dyDescent="0.25">
      <c r="A127" s="121">
        <v>1</v>
      </c>
      <c r="B127" s="58" t="s">
        <v>184</v>
      </c>
      <c r="C127" s="58" t="s">
        <v>28</v>
      </c>
      <c r="D127" s="58" t="s">
        <v>30111</v>
      </c>
      <c r="E127" s="58" t="s">
        <v>18671</v>
      </c>
      <c r="F127" s="58" t="s">
        <v>23932</v>
      </c>
      <c r="G127" s="60" t="s">
        <v>25</v>
      </c>
      <c r="H127" s="122">
        <v>2000095454</v>
      </c>
      <c r="I127" s="58" t="s">
        <v>3869</v>
      </c>
      <c r="J127" s="13"/>
      <c r="K127" s="45"/>
      <c r="L127" s="14"/>
      <c r="M127" s="54"/>
      <c r="N127" s="6"/>
      <c r="O127" s="109" t="s">
        <v>26</v>
      </c>
      <c r="P127" s="6"/>
      <c r="Q127" s="6"/>
      <c r="R127" s="6"/>
      <c r="S127" s="6"/>
      <c r="T127" s="119">
        <v>17</v>
      </c>
      <c r="U127" s="6"/>
      <c r="V127" s="116">
        <v>40025</v>
      </c>
      <c r="W127" s="117" t="s">
        <v>27</v>
      </c>
    </row>
    <row r="128" spans="1:23" ht="15" customHeight="1" x14ac:dyDescent="0.25">
      <c r="A128" s="121">
        <v>1</v>
      </c>
      <c r="B128" s="58" t="s">
        <v>184</v>
      </c>
      <c r="C128" s="58" t="s">
        <v>28</v>
      </c>
      <c r="D128" s="58" t="s">
        <v>30112</v>
      </c>
      <c r="E128" s="58" t="s">
        <v>18672</v>
      </c>
      <c r="F128" s="58" t="s">
        <v>23933</v>
      </c>
      <c r="G128" s="60" t="s">
        <v>25</v>
      </c>
      <c r="H128" s="122">
        <v>2000116885</v>
      </c>
      <c r="I128" s="58" t="s">
        <v>9079</v>
      </c>
      <c r="J128" s="13"/>
      <c r="K128" s="45"/>
      <c r="L128" s="14"/>
      <c r="M128" s="54"/>
      <c r="N128" s="6"/>
      <c r="O128" s="109" t="s">
        <v>26</v>
      </c>
      <c r="P128" s="6"/>
      <c r="Q128" s="6"/>
      <c r="R128" s="6"/>
      <c r="S128" s="6"/>
      <c r="T128" s="119">
        <v>0.18</v>
      </c>
      <c r="U128" s="6"/>
      <c r="V128" s="116">
        <v>40032</v>
      </c>
      <c r="W128" s="117" t="s">
        <v>27</v>
      </c>
    </row>
    <row r="129" spans="1:23" ht="15" customHeight="1" x14ac:dyDescent="0.25">
      <c r="A129" s="121">
        <v>1</v>
      </c>
      <c r="B129" s="58" t="s">
        <v>184</v>
      </c>
      <c r="C129" s="58" t="s">
        <v>28</v>
      </c>
      <c r="D129" s="58" t="s">
        <v>30113</v>
      </c>
      <c r="E129" s="58" t="s">
        <v>13637</v>
      </c>
      <c r="F129" s="58" t="s">
        <v>23934</v>
      </c>
      <c r="G129" s="60" t="s">
        <v>25</v>
      </c>
      <c r="H129" s="122">
        <v>2000119728</v>
      </c>
      <c r="I129" s="58" t="s">
        <v>9079</v>
      </c>
      <c r="J129" s="13"/>
      <c r="K129" s="45"/>
      <c r="L129" s="14"/>
      <c r="M129" s="54"/>
      <c r="N129" s="6"/>
      <c r="O129" s="109" t="s">
        <v>26</v>
      </c>
      <c r="P129" s="6"/>
      <c r="Q129" s="6"/>
      <c r="R129" s="6"/>
      <c r="S129" s="6"/>
      <c r="T129" s="119">
        <v>0.42</v>
      </c>
      <c r="U129" s="6"/>
      <c r="V129" s="116">
        <v>40032</v>
      </c>
      <c r="W129" s="117" t="s">
        <v>27</v>
      </c>
    </row>
    <row r="130" spans="1:23" ht="15" customHeight="1" x14ac:dyDescent="0.25">
      <c r="A130" s="121">
        <v>1</v>
      </c>
      <c r="B130" s="58" t="s">
        <v>184</v>
      </c>
      <c r="C130" s="58" t="s">
        <v>28</v>
      </c>
      <c r="D130" s="58" t="s">
        <v>30114</v>
      </c>
      <c r="E130" s="58" t="s">
        <v>18673</v>
      </c>
      <c r="F130" s="58" t="s">
        <v>23935</v>
      </c>
      <c r="G130" s="60" t="s">
        <v>25</v>
      </c>
      <c r="H130" s="122">
        <v>2000095877</v>
      </c>
      <c r="I130" s="58" t="s">
        <v>3869</v>
      </c>
      <c r="J130" s="13"/>
      <c r="K130" s="45"/>
      <c r="L130" s="14"/>
      <c r="M130" s="54"/>
      <c r="N130" s="6"/>
      <c r="O130" s="109" t="s">
        <v>26</v>
      </c>
      <c r="P130" s="6"/>
      <c r="Q130" s="6"/>
      <c r="R130" s="6"/>
      <c r="S130" s="6"/>
      <c r="T130" s="119">
        <v>36</v>
      </c>
      <c r="U130" s="6"/>
      <c r="V130" s="116">
        <v>40032</v>
      </c>
      <c r="W130" s="117" t="s">
        <v>27</v>
      </c>
    </row>
    <row r="131" spans="1:23" ht="15" customHeight="1" x14ac:dyDescent="0.25">
      <c r="A131" s="121">
        <v>1</v>
      </c>
      <c r="B131" s="58" t="s">
        <v>184</v>
      </c>
      <c r="C131" s="58" t="s">
        <v>28</v>
      </c>
      <c r="D131" s="58" t="s">
        <v>10248</v>
      </c>
      <c r="E131" s="58" t="s">
        <v>18674</v>
      </c>
      <c r="F131" s="58" t="s">
        <v>10248</v>
      </c>
      <c r="G131" s="60" t="s">
        <v>25</v>
      </c>
      <c r="H131" s="122">
        <v>2000077251</v>
      </c>
      <c r="I131" s="58" t="s">
        <v>3869</v>
      </c>
      <c r="J131" s="13"/>
      <c r="K131" s="45"/>
      <c r="L131" s="14"/>
      <c r="M131" s="54"/>
      <c r="N131" s="6"/>
      <c r="O131" s="109" t="s">
        <v>26</v>
      </c>
      <c r="P131" s="6"/>
      <c r="Q131" s="6"/>
      <c r="R131" s="6"/>
      <c r="S131" s="6"/>
      <c r="T131" s="119">
        <v>94</v>
      </c>
      <c r="U131" s="6"/>
      <c r="V131" s="116">
        <v>40033</v>
      </c>
      <c r="W131" s="117" t="s">
        <v>27</v>
      </c>
    </row>
    <row r="132" spans="1:23" ht="15" customHeight="1" x14ac:dyDescent="0.25">
      <c r="A132" s="121">
        <v>1</v>
      </c>
      <c r="B132" s="58" t="s">
        <v>184</v>
      </c>
      <c r="C132" s="58" t="s">
        <v>28</v>
      </c>
      <c r="D132" s="58" t="s">
        <v>30116</v>
      </c>
      <c r="E132" s="58" t="s">
        <v>18676</v>
      </c>
      <c r="F132" s="58" t="s">
        <v>23937</v>
      </c>
      <c r="G132" s="60" t="s">
        <v>25</v>
      </c>
      <c r="H132" s="122">
        <v>2000096361</v>
      </c>
      <c r="I132" s="58" t="s">
        <v>3869</v>
      </c>
      <c r="J132" s="13"/>
      <c r="K132" s="45"/>
      <c r="L132" s="14"/>
      <c r="M132" s="54"/>
      <c r="N132" s="6"/>
      <c r="O132" s="109" t="s">
        <v>26</v>
      </c>
      <c r="P132" s="6"/>
      <c r="Q132" s="6"/>
      <c r="R132" s="6"/>
      <c r="S132" s="6"/>
      <c r="T132" s="119">
        <v>1344</v>
      </c>
      <c r="U132" s="6"/>
      <c r="V132" s="116">
        <v>40036</v>
      </c>
      <c r="W132" s="117" t="s">
        <v>27</v>
      </c>
    </row>
    <row r="133" spans="1:23" ht="15" customHeight="1" x14ac:dyDescent="0.25">
      <c r="A133" s="121">
        <v>1</v>
      </c>
      <c r="B133" s="58" t="s">
        <v>184</v>
      </c>
      <c r="C133" s="58" t="s">
        <v>28</v>
      </c>
      <c r="D133" s="58" t="s">
        <v>30115</v>
      </c>
      <c r="E133" s="58" t="s">
        <v>18675</v>
      </c>
      <c r="F133" s="58" t="s">
        <v>23936</v>
      </c>
      <c r="G133" s="60" t="s">
        <v>25</v>
      </c>
      <c r="H133" s="122">
        <v>2000120904</v>
      </c>
      <c r="I133" s="58" t="s">
        <v>9079</v>
      </c>
      <c r="J133" s="13"/>
      <c r="K133" s="45"/>
      <c r="L133" s="14"/>
      <c r="M133" s="54"/>
      <c r="N133" s="6"/>
      <c r="O133" s="109" t="s">
        <v>26</v>
      </c>
      <c r="P133" s="6"/>
      <c r="Q133" s="6"/>
      <c r="R133" s="6"/>
      <c r="S133" s="6"/>
      <c r="T133" s="119">
        <v>3.01</v>
      </c>
      <c r="U133" s="6"/>
      <c r="V133" s="116">
        <v>40036</v>
      </c>
      <c r="W133" s="117" t="s">
        <v>27</v>
      </c>
    </row>
    <row r="134" spans="1:23" ht="15" customHeight="1" x14ac:dyDescent="0.25">
      <c r="A134" s="121">
        <v>1</v>
      </c>
      <c r="B134" s="58" t="s">
        <v>184</v>
      </c>
      <c r="C134" s="58" t="s">
        <v>28</v>
      </c>
      <c r="D134" s="58" t="s">
        <v>30117</v>
      </c>
      <c r="E134" s="58" t="s">
        <v>18677</v>
      </c>
      <c r="F134" s="58" t="s">
        <v>23938</v>
      </c>
      <c r="G134" s="60" t="s">
        <v>25</v>
      </c>
      <c r="H134" s="122">
        <v>2000108537</v>
      </c>
      <c r="I134" s="58" t="s">
        <v>9079</v>
      </c>
      <c r="J134" s="13"/>
      <c r="K134" s="45"/>
      <c r="L134" s="14"/>
      <c r="M134" s="54"/>
      <c r="N134" s="6"/>
      <c r="O134" s="109" t="s">
        <v>26</v>
      </c>
      <c r="P134" s="6"/>
      <c r="Q134" s="6"/>
      <c r="R134" s="6"/>
      <c r="S134" s="6"/>
      <c r="T134" s="119">
        <v>0.87</v>
      </c>
      <c r="U134" s="6"/>
      <c r="V134" s="116">
        <v>40037</v>
      </c>
      <c r="W134" s="117" t="s">
        <v>27</v>
      </c>
    </row>
    <row r="135" spans="1:23" ht="15" customHeight="1" x14ac:dyDescent="0.25">
      <c r="A135" s="121">
        <v>1</v>
      </c>
      <c r="B135" s="58" t="s">
        <v>184</v>
      </c>
      <c r="C135" s="58" t="s">
        <v>28</v>
      </c>
      <c r="D135" s="58" t="s">
        <v>30118</v>
      </c>
      <c r="E135" s="58" t="s">
        <v>18678</v>
      </c>
      <c r="F135" s="58" t="s">
        <v>23939</v>
      </c>
      <c r="G135" s="60" t="s">
        <v>25</v>
      </c>
      <c r="H135" s="122">
        <v>2000115021</v>
      </c>
      <c r="I135" s="58" t="s">
        <v>9079</v>
      </c>
      <c r="J135" s="13"/>
      <c r="K135" s="45"/>
      <c r="L135" s="14"/>
      <c r="M135" s="54"/>
      <c r="N135" s="6"/>
      <c r="O135" s="109" t="s">
        <v>26</v>
      </c>
      <c r="P135" s="6"/>
      <c r="Q135" s="6"/>
      <c r="R135" s="6"/>
      <c r="S135" s="6"/>
      <c r="T135" s="119">
        <v>0.34</v>
      </c>
      <c r="U135" s="6"/>
      <c r="V135" s="116">
        <v>40038</v>
      </c>
      <c r="W135" s="117" t="s">
        <v>27</v>
      </c>
    </row>
    <row r="136" spans="1:23" ht="15" customHeight="1" x14ac:dyDescent="0.25">
      <c r="A136" s="121">
        <v>1</v>
      </c>
      <c r="B136" s="58" t="s">
        <v>184</v>
      </c>
      <c r="C136" s="58" t="s">
        <v>28</v>
      </c>
      <c r="D136" s="58" t="s">
        <v>30119</v>
      </c>
      <c r="E136" s="58" t="s">
        <v>81</v>
      </c>
      <c r="F136" s="58" t="s">
        <v>23940</v>
      </c>
      <c r="G136" s="60" t="s">
        <v>25</v>
      </c>
      <c r="H136" s="122">
        <v>2000088927</v>
      </c>
      <c r="I136" s="58" t="s">
        <v>3869</v>
      </c>
      <c r="J136" s="13"/>
      <c r="K136" s="45"/>
      <c r="L136" s="14"/>
      <c r="M136" s="54"/>
      <c r="N136" s="6"/>
      <c r="O136" s="109" t="s">
        <v>26</v>
      </c>
      <c r="P136" s="6"/>
      <c r="Q136" s="6"/>
      <c r="R136" s="6"/>
      <c r="S136" s="6"/>
      <c r="T136" s="119">
        <v>620</v>
      </c>
      <c r="U136" s="6"/>
      <c r="V136" s="116">
        <v>40040</v>
      </c>
      <c r="W136" s="117" t="s">
        <v>27</v>
      </c>
    </row>
    <row r="137" spans="1:23" ht="15" customHeight="1" x14ac:dyDescent="0.25">
      <c r="A137" s="121">
        <v>1</v>
      </c>
      <c r="B137" s="58" t="s">
        <v>184</v>
      </c>
      <c r="C137" s="58" t="s">
        <v>28</v>
      </c>
      <c r="D137" s="58" t="s">
        <v>30120</v>
      </c>
      <c r="E137" s="58" t="s">
        <v>18679</v>
      </c>
      <c r="F137" s="58" t="s">
        <v>23941</v>
      </c>
      <c r="G137" s="60" t="s">
        <v>25</v>
      </c>
      <c r="H137" s="122">
        <v>2000115587</v>
      </c>
      <c r="I137" s="58" t="s">
        <v>9079</v>
      </c>
      <c r="J137" s="13"/>
      <c r="K137" s="45"/>
      <c r="L137" s="14"/>
      <c r="M137" s="54"/>
      <c r="N137" s="6"/>
      <c r="O137" s="109" t="s">
        <v>26</v>
      </c>
      <c r="P137" s="6"/>
      <c r="Q137" s="6"/>
      <c r="R137" s="6"/>
      <c r="S137" s="6"/>
      <c r="T137" s="119">
        <v>0.11</v>
      </c>
      <c r="U137" s="6"/>
      <c r="V137" s="116">
        <v>40040</v>
      </c>
      <c r="W137" s="117" t="s">
        <v>27</v>
      </c>
    </row>
    <row r="138" spans="1:23" ht="15" customHeight="1" x14ac:dyDescent="0.25">
      <c r="A138" s="121">
        <v>1</v>
      </c>
      <c r="B138" s="58" t="s">
        <v>184</v>
      </c>
      <c r="C138" s="58" t="s">
        <v>28</v>
      </c>
      <c r="D138" s="58" t="s">
        <v>9456</v>
      </c>
      <c r="E138" s="58" t="s">
        <v>18680</v>
      </c>
      <c r="F138" s="58" t="s">
        <v>14899</v>
      </c>
      <c r="G138" s="60" t="s">
        <v>25</v>
      </c>
      <c r="H138" s="122">
        <v>2000104388</v>
      </c>
      <c r="I138" s="58" t="s">
        <v>3869</v>
      </c>
      <c r="J138" s="13"/>
      <c r="K138" s="45"/>
      <c r="L138" s="14"/>
      <c r="M138" s="54"/>
      <c r="N138" s="6"/>
      <c r="O138" s="109" t="s">
        <v>26</v>
      </c>
      <c r="P138" s="6"/>
      <c r="Q138" s="6"/>
      <c r="R138" s="6"/>
      <c r="S138" s="6"/>
      <c r="T138" s="119">
        <v>68.349999999999994</v>
      </c>
      <c r="U138" s="6"/>
      <c r="V138" s="116">
        <v>40043</v>
      </c>
      <c r="W138" s="117" t="s">
        <v>27</v>
      </c>
    </row>
    <row r="139" spans="1:23" ht="15" customHeight="1" x14ac:dyDescent="0.25">
      <c r="A139" s="121">
        <v>1</v>
      </c>
      <c r="B139" s="58" t="s">
        <v>184</v>
      </c>
      <c r="C139" s="58" t="s">
        <v>28</v>
      </c>
      <c r="D139" s="58" t="s">
        <v>9456</v>
      </c>
      <c r="E139" s="58" t="s">
        <v>18681</v>
      </c>
      <c r="F139" s="58" t="s">
        <v>14899</v>
      </c>
      <c r="G139" s="60" t="s">
        <v>25</v>
      </c>
      <c r="H139" s="122">
        <v>2000104477</v>
      </c>
      <c r="I139" s="58" t="s">
        <v>3869</v>
      </c>
      <c r="J139" s="13"/>
      <c r="K139" s="45"/>
      <c r="L139" s="14"/>
      <c r="M139" s="54"/>
      <c r="N139" s="6"/>
      <c r="O139" s="109" t="s">
        <v>26</v>
      </c>
      <c r="P139" s="6"/>
      <c r="Q139" s="6"/>
      <c r="R139" s="6"/>
      <c r="S139" s="6"/>
      <c r="T139" s="119">
        <v>763.13</v>
      </c>
      <c r="U139" s="6"/>
      <c r="V139" s="116">
        <v>40043</v>
      </c>
      <c r="W139" s="117" t="s">
        <v>27</v>
      </c>
    </row>
    <row r="140" spans="1:23" ht="15" customHeight="1" x14ac:dyDescent="0.25">
      <c r="A140" s="121">
        <v>1</v>
      </c>
      <c r="B140" s="58" t="s">
        <v>184</v>
      </c>
      <c r="C140" s="58" t="s">
        <v>28</v>
      </c>
      <c r="D140" s="58" t="s">
        <v>30121</v>
      </c>
      <c r="E140" s="58" t="s">
        <v>6746</v>
      </c>
      <c r="F140" s="58" t="s">
        <v>23942</v>
      </c>
      <c r="G140" s="60" t="s">
        <v>25</v>
      </c>
      <c r="H140" s="122">
        <v>2000110224</v>
      </c>
      <c r="I140" s="58" t="s">
        <v>9079</v>
      </c>
      <c r="J140" s="13"/>
      <c r="K140" s="45"/>
      <c r="L140" s="14"/>
      <c r="M140" s="54"/>
      <c r="N140" s="6"/>
      <c r="O140" s="109" t="s">
        <v>26</v>
      </c>
      <c r="P140" s="6"/>
      <c r="Q140" s="6"/>
      <c r="R140" s="6"/>
      <c r="S140" s="6"/>
      <c r="T140" s="119">
        <v>0.64</v>
      </c>
      <c r="U140" s="6"/>
      <c r="V140" s="116">
        <v>40047</v>
      </c>
      <c r="W140" s="117" t="s">
        <v>27</v>
      </c>
    </row>
    <row r="141" spans="1:23" ht="15" customHeight="1" x14ac:dyDescent="0.25">
      <c r="A141" s="121">
        <v>1</v>
      </c>
      <c r="B141" s="58" t="s">
        <v>184</v>
      </c>
      <c r="C141" s="58" t="s">
        <v>28</v>
      </c>
      <c r="D141" s="58" t="s">
        <v>30122</v>
      </c>
      <c r="E141" s="58" t="s">
        <v>18682</v>
      </c>
      <c r="F141" s="58" t="s">
        <v>23943</v>
      </c>
      <c r="G141" s="60" t="s">
        <v>25</v>
      </c>
      <c r="H141" s="122">
        <v>2000113916</v>
      </c>
      <c r="I141" s="58" t="s">
        <v>9079</v>
      </c>
      <c r="J141" s="13"/>
      <c r="K141" s="45"/>
      <c r="L141" s="14"/>
      <c r="M141" s="54"/>
      <c r="N141" s="6"/>
      <c r="O141" s="109" t="s">
        <v>26</v>
      </c>
      <c r="P141" s="6"/>
      <c r="Q141" s="6"/>
      <c r="R141" s="6"/>
      <c r="S141" s="6"/>
      <c r="T141" s="119">
        <v>0.06</v>
      </c>
      <c r="U141" s="6"/>
      <c r="V141" s="116">
        <v>40047</v>
      </c>
      <c r="W141" s="117" t="s">
        <v>27</v>
      </c>
    </row>
    <row r="142" spans="1:23" ht="15" customHeight="1" x14ac:dyDescent="0.25">
      <c r="A142" s="121">
        <v>1</v>
      </c>
      <c r="B142" s="58" t="s">
        <v>184</v>
      </c>
      <c r="C142" s="58" t="s">
        <v>28</v>
      </c>
      <c r="D142" s="58" t="s">
        <v>30123</v>
      </c>
      <c r="E142" s="58" t="s">
        <v>18683</v>
      </c>
      <c r="F142" s="58" t="s">
        <v>23944</v>
      </c>
      <c r="G142" s="60" t="s">
        <v>25</v>
      </c>
      <c r="H142" s="122">
        <v>2000112367</v>
      </c>
      <c r="I142" s="58" t="s">
        <v>9079</v>
      </c>
      <c r="J142" s="13"/>
      <c r="K142" s="45"/>
      <c r="L142" s="14"/>
      <c r="M142" s="54"/>
      <c r="N142" s="6"/>
      <c r="O142" s="109" t="s">
        <v>26</v>
      </c>
      <c r="P142" s="6"/>
      <c r="Q142" s="6"/>
      <c r="R142" s="6"/>
      <c r="S142" s="6"/>
      <c r="T142" s="119">
        <v>0.02</v>
      </c>
      <c r="U142" s="6"/>
      <c r="V142" s="116">
        <v>40050</v>
      </c>
      <c r="W142" s="117" t="s">
        <v>27</v>
      </c>
    </row>
    <row r="143" spans="1:23" ht="15" customHeight="1" x14ac:dyDescent="0.25">
      <c r="A143" s="121">
        <v>1</v>
      </c>
      <c r="B143" s="58" t="s">
        <v>184</v>
      </c>
      <c r="C143" s="58" t="s">
        <v>28</v>
      </c>
      <c r="D143" s="58" t="s">
        <v>30124</v>
      </c>
      <c r="E143" s="58" t="s">
        <v>18684</v>
      </c>
      <c r="F143" s="58" t="s">
        <v>23945</v>
      </c>
      <c r="G143" s="60" t="s">
        <v>25</v>
      </c>
      <c r="H143" s="122">
        <v>2000099131</v>
      </c>
      <c r="I143" s="58" t="s">
        <v>3869</v>
      </c>
      <c r="J143" s="13"/>
      <c r="K143" s="45"/>
      <c r="L143" s="14"/>
      <c r="M143" s="54"/>
      <c r="N143" s="6"/>
      <c r="O143" s="109" t="s">
        <v>26</v>
      </c>
      <c r="P143" s="6"/>
      <c r="Q143" s="6"/>
      <c r="R143" s="6"/>
      <c r="S143" s="6"/>
      <c r="T143" s="119">
        <v>3061</v>
      </c>
      <c r="U143" s="6"/>
      <c r="V143" s="116">
        <v>40051</v>
      </c>
      <c r="W143" s="117" t="s">
        <v>27</v>
      </c>
    </row>
    <row r="144" spans="1:23" ht="15" customHeight="1" x14ac:dyDescent="0.25">
      <c r="A144" s="121">
        <v>1</v>
      </c>
      <c r="B144" s="58" t="s">
        <v>184</v>
      </c>
      <c r="C144" s="58" t="s">
        <v>28</v>
      </c>
      <c r="D144" s="58" t="s">
        <v>30125</v>
      </c>
      <c r="E144" s="58" t="s">
        <v>18685</v>
      </c>
      <c r="F144" s="58" t="s">
        <v>23946</v>
      </c>
      <c r="G144" s="60" t="s">
        <v>25</v>
      </c>
      <c r="H144" s="122">
        <v>2000100474</v>
      </c>
      <c r="I144" s="58" t="s">
        <v>3869</v>
      </c>
      <c r="J144" s="13"/>
      <c r="K144" s="45"/>
      <c r="L144" s="14"/>
      <c r="M144" s="54"/>
      <c r="N144" s="6"/>
      <c r="O144" s="109" t="s">
        <v>26</v>
      </c>
      <c r="P144" s="6"/>
      <c r="Q144" s="6"/>
      <c r="R144" s="6"/>
      <c r="S144" s="6"/>
      <c r="T144" s="119">
        <v>4931.8</v>
      </c>
      <c r="U144" s="6"/>
      <c r="V144" s="116">
        <v>40051</v>
      </c>
      <c r="W144" s="117" t="s">
        <v>27</v>
      </c>
    </row>
    <row r="145" spans="1:23" ht="15" customHeight="1" x14ac:dyDescent="0.25">
      <c r="A145" s="121">
        <v>1</v>
      </c>
      <c r="B145" s="58" t="s">
        <v>184</v>
      </c>
      <c r="C145" s="58" t="s">
        <v>28</v>
      </c>
      <c r="D145" s="58" t="s">
        <v>30126</v>
      </c>
      <c r="E145" s="58" t="s">
        <v>18686</v>
      </c>
      <c r="F145" s="58" t="s">
        <v>23947</v>
      </c>
      <c r="G145" s="60" t="s">
        <v>25</v>
      </c>
      <c r="H145" s="122">
        <v>2000095087</v>
      </c>
      <c r="I145" s="58" t="s">
        <v>3869</v>
      </c>
      <c r="J145" s="13"/>
      <c r="K145" s="45"/>
      <c r="L145" s="14"/>
      <c r="M145" s="54"/>
      <c r="N145" s="6"/>
      <c r="O145" s="109" t="s">
        <v>26</v>
      </c>
      <c r="P145" s="6"/>
      <c r="Q145" s="6"/>
      <c r="R145" s="6"/>
      <c r="S145" s="6"/>
      <c r="T145" s="119">
        <v>120</v>
      </c>
      <c r="U145" s="6"/>
      <c r="V145" s="116">
        <v>40052</v>
      </c>
      <c r="W145" s="117" t="s">
        <v>27</v>
      </c>
    </row>
    <row r="146" spans="1:23" ht="15" customHeight="1" x14ac:dyDescent="0.25">
      <c r="A146" s="121">
        <v>1</v>
      </c>
      <c r="B146" s="58" t="s">
        <v>184</v>
      </c>
      <c r="C146" s="58" t="s">
        <v>28</v>
      </c>
      <c r="D146" s="58" t="s">
        <v>30127</v>
      </c>
      <c r="E146" s="58" t="s">
        <v>18687</v>
      </c>
      <c r="F146" s="58" t="s">
        <v>23948</v>
      </c>
      <c r="G146" s="60" t="s">
        <v>25</v>
      </c>
      <c r="H146" s="122">
        <v>2000108904</v>
      </c>
      <c r="I146" s="58" t="s">
        <v>9079</v>
      </c>
      <c r="J146" s="13"/>
      <c r="K146" s="45"/>
      <c r="L146" s="14"/>
      <c r="M146" s="54"/>
      <c r="N146" s="6"/>
      <c r="O146" s="109" t="s">
        <v>26</v>
      </c>
      <c r="P146" s="6"/>
      <c r="Q146" s="6"/>
      <c r="R146" s="6"/>
      <c r="S146" s="6"/>
      <c r="T146" s="119">
        <v>0.04</v>
      </c>
      <c r="U146" s="6"/>
      <c r="V146" s="116">
        <v>40052</v>
      </c>
      <c r="W146" s="117" t="s">
        <v>27</v>
      </c>
    </row>
    <row r="147" spans="1:23" ht="15" customHeight="1" x14ac:dyDescent="0.25">
      <c r="A147" s="121">
        <v>1</v>
      </c>
      <c r="B147" s="58" t="s">
        <v>184</v>
      </c>
      <c r="C147" s="58" t="s">
        <v>28</v>
      </c>
      <c r="D147" s="58" t="s">
        <v>30128</v>
      </c>
      <c r="E147" s="58" t="s">
        <v>18688</v>
      </c>
      <c r="F147" s="58" t="s">
        <v>23949</v>
      </c>
      <c r="G147" s="60" t="s">
        <v>39</v>
      </c>
      <c r="H147" s="122">
        <v>2000115978</v>
      </c>
      <c r="I147" s="58" t="s">
        <v>9079</v>
      </c>
      <c r="J147" s="13"/>
      <c r="K147" s="45"/>
      <c r="L147" s="14"/>
      <c r="M147" s="54"/>
      <c r="N147" s="6"/>
      <c r="O147" s="109" t="s">
        <v>53</v>
      </c>
      <c r="P147" s="6"/>
      <c r="Q147" s="6"/>
      <c r="R147" s="6"/>
      <c r="S147" s="6"/>
      <c r="T147" s="119">
        <v>8.34</v>
      </c>
      <c r="U147" s="6"/>
      <c r="V147" s="116">
        <v>40056</v>
      </c>
      <c r="W147" s="117" t="s">
        <v>27</v>
      </c>
    </row>
    <row r="148" spans="1:23" ht="15" customHeight="1" x14ac:dyDescent="0.25">
      <c r="A148" s="121">
        <v>1</v>
      </c>
      <c r="B148" s="58" t="s">
        <v>184</v>
      </c>
      <c r="C148" s="58" t="s">
        <v>28</v>
      </c>
      <c r="D148" s="58" t="s">
        <v>30129</v>
      </c>
      <c r="E148" s="58" t="s">
        <v>12843</v>
      </c>
      <c r="F148" s="58" t="s">
        <v>23950</v>
      </c>
      <c r="G148" s="60" t="s">
        <v>25</v>
      </c>
      <c r="H148" s="122">
        <v>2000097578</v>
      </c>
      <c r="I148" s="58" t="s">
        <v>3869</v>
      </c>
      <c r="J148" s="13"/>
      <c r="K148" s="45"/>
      <c r="L148" s="14"/>
      <c r="M148" s="54"/>
      <c r="N148" s="6"/>
      <c r="O148" s="109" t="s">
        <v>26</v>
      </c>
      <c r="P148" s="6"/>
      <c r="Q148" s="6"/>
      <c r="R148" s="6"/>
      <c r="S148" s="6"/>
      <c r="T148" s="119">
        <v>150</v>
      </c>
      <c r="U148" s="6"/>
      <c r="V148" s="116">
        <v>40056</v>
      </c>
      <c r="W148" s="117" t="s">
        <v>27</v>
      </c>
    </row>
    <row r="149" spans="1:23" ht="15" customHeight="1" x14ac:dyDescent="0.25">
      <c r="A149" s="121">
        <v>1</v>
      </c>
      <c r="B149" s="58" t="s">
        <v>184</v>
      </c>
      <c r="C149" s="58" t="s">
        <v>28</v>
      </c>
      <c r="D149" s="58" t="s">
        <v>30130</v>
      </c>
      <c r="E149" s="58" t="s">
        <v>18689</v>
      </c>
      <c r="F149" s="58" t="s">
        <v>23951</v>
      </c>
      <c r="G149" s="60" t="s">
        <v>25</v>
      </c>
      <c r="H149" s="122">
        <v>2000109609</v>
      </c>
      <c r="I149" s="58" t="s">
        <v>9079</v>
      </c>
      <c r="J149" s="13"/>
      <c r="K149" s="45"/>
      <c r="L149" s="14"/>
      <c r="M149" s="54"/>
      <c r="N149" s="6"/>
      <c r="O149" s="109" t="s">
        <v>26</v>
      </c>
      <c r="P149" s="6"/>
      <c r="Q149" s="6"/>
      <c r="R149" s="6"/>
      <c r="S149" s="6"/>
      <c r="T149" s="119">
        <v>0.74</v>
      </c>
      <c r="U149" s="6"/>
      <c r="V149" s="116">
        <v>40057</v>
      </c>
      <c r="W149" s="117" t="s">
        <v>27</v>
      </c>
    </row>
    <row r="150" spans="1:23" ht="15" customHeight="1" x14ac:dyDescent="0.25">
      <c r="A150" s="121">
        <v>1</v>
      </c>
      <c r="B150" s="58" t="s">
        <v>184</v>
      </c>
      <c r="C150" s="58" t="s">
        <v>28</v>
      </c>
      <c r="D150" s="58" t="s">
        <v>30131</v>
      </c>
      <c r="E150" s="58" t="s">
        <v>18690</v>
      </c>
      <c r="F150" s="58" t="s">
        <v>23952</v>
      </c>
      <c r="G150" s="60" t="s">
        <v>25</v>
      </c>
      <c r="H150" s="122">
        <v>2000105522</v>
      </c>
      <c r="I150" s="58" t="s">
        <v>3869</v>
      </c>
      <c r="J150" s="13"/>
      <c r="K150" s="45"/>
      <c r="L150" s="14"/>
      <c r="M150" s="54"/>
      <c r="N150" s="6"/>
      <c r="O150" s="109" t="s">
        <v>26</v>
      </c>
      <c r="P150" s="6"/>
      <c r="Q150" s="6"/>
      <c r="R150" s="6"/>
      <c r="S150" s="6"/>
      <c r="T150" s="119">
        <v>36</v>
      </c>
      <c r="U150" s="6"/>
      <c r="V150" s="116">
        <v>40059</v>
      </c>
      <c r="W150" s="117" t="s">
        <v>27</v>
      </c>
    </row>
    <row r="151" spans="1:23" ht="15" customHeight="1" x14ac:dyDescent="0.25">
      <c r="A151" s="121">
        <v>1</v>
      </c>
      <c r="B151" s="58" t="s">
        <v>184</v>
      </c>
      <c r="C151" s="58" t="s">
        <v>28</v>
      </c>
      <c r="D151" s="58" t="s">
        <v>30132</v>
      </c>
      <c r="E151" s="58" t="s">
        <v>18691</v>
      </c>
      <c r="F151" s="58" t="s">
        <v>23953</v>
      </c>
      <c r="G151" s="60" t="s">
        <v>25</v>
      </c>
      <c r="H151" s="122">
        <v>2000076767</v>
      </c>
      <c r="I151" s="58" t="s">
        <v>3869</v>
      </c>
      <c r="J151" s="13"/>
      <c r="K151" s="45"/>
      <c r="L151" s="14"/>
      <c r="M151" s="54"/>
      <c r="N151" s="6"/>
      <c r="O151" s="109" t="s">
        <v>26</v>
      </c>
      <c r="P151" s="6"/>
      <c r="Q151" s="6"/>
      <c r="R151" s="6"/>
      <c r="S151" s="6"/>
      <c r="T151" s="119">
        <v>3640</v>
      </c>
      <c r="U151" s="6"/>
      <c r="V151" s="116">
        <v>40061</v>
      </c>
      <c r="W151" s="117" t="s">
        <v>27</v>
      </c>
    </row>
    <row r="152" spans="1:23" ht="15" customHeight="1" x14ac:dyDescent="0.25">
      <c r="A152" s="121">
        <v>1</v>
      </c>
      <c r="B152" s="58" t="s">
        <v>184</v>
      </c>
      <c r="C152" s="58" t="s">
        <v>28</v>
      </c>
      <c r="D152" s="58" t="s">
        <v>30133</v>
      </c>
      <c r="E152" s="58" t="s">
        <v>18692</v>
      </c>
      <c r="F152" s="58" t="s">
        <v>23954</v>
      </c>
      <c r="G152" s="60" t="s">
        <v>25</v>
      </c>
      <c r="H152" s="122">
        <v>2000084778</v>
      </c>
      <c r="I152" s="58" t="s">
        <v>3869</v>
      </c>
      <c r="J152" s="13"/>
      <c r="K152" s="45"/>
      <c r="L152" s="14"/>
      <c r="M152" s="54"/>
      <c r="N152" s="6"/>
      <c r="O152" s="109" t="s">
        <v>26</v>
      </c>
      <c r="P152" s="6"/>
      <c r="Q152" s="6"/>
      <c r="R152" s="6"/>
      <c r="S152" s="6"/>
      <c r="T152" s="119">
        <v>7551.5</v>
      </c>
      <c r="U152" s="6"/>
      <c r="V152" s="116">
        <v>40061</v>
      </c>
      <c r="W152" s="117" t="s">
        <v>27</v>
      </c>
    </row>
    <row r="153" spans="1:23" ht="15" customHeight="1" x14ac:dyDescent="0.25">
      <c r="A153" s="121">
        <v>1</v>
      </c>
      <c r="B153" s="58" t="s">
        <v>184</v>
      </c>
      <c r="C153" s="58" t="s">
        <v>28</v>
      </c>
      <c r="D153" s="58" t="s">
        <v>30134</v>
      </c>
      <c r="E153" s="58" t="s">
        <v>18693</v>
      </c>
      <c r="F153" s="58" t="s">
        <v>23955</v>
      </c>
      <c r="G153" s="60" t="s">
        <v>25</v>
      </c>
      <c r="H153" s="122">
        <v>2000109463</v>
      </c>
      <c r="I153" s="58" t="s">
        <v>9079</v>
      </c>
      <c r="J153" s="13"/>
      <c r="K153" s="45"/>
      <c r="L153" s="14"/>
      <c r="M153" s="54"/>
      <c r="N153" s="6"/>
      <c r="O153" s="109" t="s">
        <v>26</v>
      </c>
      <c r="P153" s="6"/>
      <c r="Q153" s="6"/>
      <c r="R153" s="6"/>
      <c r="S153" s="6"/>
      <c r="T153" s="119">
        <v>0.82</v>
      </c>
      <c r="U153" s="6"/>
      <c r="V153" s="116">
        <v>40061</v>
      </c>
      <c r="W153" s="117" t="s">
        <v>27</v>
      </c>
    </row>
    <row r="154" spans="1:23" ht="15" customHeight="1" x14ac:dyDescent="0.25">
      <c r="A154" s="121">
        <v>1</v>
      </c>
      <c r="B154" s="58" t="s">
        <v>184</v>
      </c>
      <c r="C154" s="58" t="s">
        <v>28</v>
      </c>
      <c r="D154" s="58" t="s">
        <v>30135</v>
      </c>
      <c r="E154" s="58" t="s">
        <v>1922</v>
      </c>
      <c r="F154" s="58" t="s">
        <v>23956</v>
      </c>
      <c r="G154" s="60" t="s">
        <v>25</v>
      </c>
      <c r="H154" s="122">
        <v>2000092447</v>
      </c>
      <c r="I154" s="58" t="s">
        <v>3869</v>
      </c>
      <c r="J154" s="13"/>
      <c r="K154" s="45"/>
      <c r="L154" s="14"/>
      <c r="M154" s="54"/>
      <c r="N154" s="6"/>
      <c r="O154" s="109" t="s">
        <v>26</v>
      </c>
      <c r="P154" s="6"/>
      <c r="Q154" s="6"/>
      <c r="R154" s="6"/>
      <c r="S154" s="6"/>
      <c r="T154" s="119">
        <v>3246</v>
      </c>
      <c r="U154" s="6"/>
      <c r="V154" s="116">
        <v>40063</v>
      </c>
      <c r="W154" s="117" t="s">
        <v>27</v>
      </c>
    </row>
    <row r="155" spans="1:23" ht="15" customHeight="1" x14ac:dyDescent="0.25">
      <c r="A155" s="121">
        <v>1</v>
      </c>
      <c r="B155" s="58" t="s">
        <v>184</v>
      </c>
      <c r="C155" s="58" t="s">
        <v>28</v>
      </c>
      <c r="D155" s="58" t="s">
        <v>30136</v>
      </c>
      <c r="E155" s="58" t="s">
        <v>6385</v>
      </c>
      <c r="F155" s="58" t="s">
        <v>23957</v>
      </c>
      <c r="G155" s="60" t="s">
        <v>25</v>
      </c>
      <c r="H155" s="122">
        <v>2000096159</v>
      </c>
      <c r="I155" s="58" t="s">
        <v>3869</v>
      </c>
      <c r="J155" s="13"/>
      <c r="K155" s="45"/>
      <c r="L155" s="14"/>
      <c r="M155" s="54"/>
      <c r="N155" s="6"/>
      <c r="O155" s="109" t="s">
        <v>26</v>
      </c>
      <c r="P155" s="6"/>
      <c r="Q155" s="6"/>
      <c r="R155" s="6"/>
      <c r="S155" s="6"/>
      <c r="T155" s="119">
        <v>94</v>
      </c>
      <c r="U155" s="6"/>
      <c r="V155" s="116">
        <v>40068</v>
      </c>
      <c r="W155" s="117" t="s">
        <v>27</v>
      </c>
    </row>
    <row r="156" spans="1:23" ht="15" customHeight="1" x14ac:dyDescent="0.25">
      <c r="A156" s="121">
        <v>1</v>
      </c>
      <c r="B156" s="58" t="s">
        <v>184</v>
      </c>
      <c r="C156" s="58" t="s">
        <v>28</v>
      </c>
      <c r="D156" s="58" t="s">
        <v>505</v>
      </c>
      <c r="E156" s="58" t="s">
        <v>18694</v>
      </c>
      <c r="F156" s="58" t="s">
        <v>23958</v>
      </c>
      <c r="G156" s="60" t="s">
        <v>25</v>
      </c>
      <c r="H156" s="122">
        <v>2000100865</v>
      </c>
      <c r="I156" s="58" t="s">
        <v>3869</v>
      </c>
      <c r="J156" s="13"/>
      <c r="K156" s="45"/>
      <c r="L156" s="14"/>
      <c r="M156" s="54"/>
      <c r="N156" s="6"/>
      <c r="O156" s="109" t="s">
        <v>26</v>
      </c>
      <c r="P156" s="6"/>
      <c r="Q156" s="6"/>
      <c r="R156" s="6"/>
      <c r="S156" s="6"/>
      <c r="T156" s="119">
        <v>2414</v>
      </c>
      <c r="U156" s="6"/>
      <c r="V156" s="116">
        <v>40070</v>
      </c>
      <c r="W156" s="117" t="s">
        <v>27</v>
      </c>
    </row>
    <row r="157" spans="1:23" ht="15" customHeight="1" x14ac:dyDescent="0.25">
      <c r="A157" s="121">
        <v>1</v>
      </c>
      <c r="B157" s="58" t="s">
        <v>184</v>
      </c>
      <c r="C157" s="58" t="s">
        <v>28</v>
      </c>
      <c r="D157" s="58" t="s">
        <v>30137</v>
      </c>
      <c r="E157" s="58" t="s">
        <v>12942</v>
      </c>
      <c r="F157" s="58" t="s">
        <v>23959</v>
      </c>
      <c r="G157" s="60" t="s">
        <v>25</v>
      </c>
      <c r="H157" s="122">
        <v>2000110054</v>
      </c>
      <c r="I157" s="58" t="s">
        <v>9079</v>
      </c>
      <c r="J157" s="13"/>
      <c r="K157" s="45"/>
      <c r="L157" s="14"/>
      <c r="M157" s="54"/>
      <c r="N157" s="6"/>
      <c r="O157" s="109" t="s">
        <v>26</v>
      </c>
      <c r="P157" s="6"/>
      <c r="Q157" s="6"/>
      <c r="R157" s="6"/>
      <c r="S157" s="6"/>
      <c r="T157" s="119">
        <v>260.69</v>
      </c>
      <c r="U157" s="6"/>
      <c r="V157" s="116">
        <v>40070</v>
      </c>
      <c r="W157" s="117" t="s">
        <v>27</v>
      </c>
    </row>
    <row r="158" spans="1:23" ht="15" customHeight="1" x14ac:dyDescent="0.25">
      <c r="A158" s="121">
        <v>1</v>
      </c>
      <c r="B158" s="58" t="s">
        <v>184</v>
      </c>
      <c r="C158" s="58" t="s">
        <v>28</v>
      </c>
      <c r="D158" s="58" t="s">
        <v>30138</v>
      </c>
      <c r="E158" s="58" t="s">
        <v>18695</v>
      </c>
      <c r="F158" s="58" t="s">
        <v>23960</v>
      </c>
      <c r="G158" s="60" t="s">
        <v>25</v>
      </c>
      <c r="H158" s="122">
        <v>2000086536</v>
      </c>
      <c r="I158" s="58" t="s">
        <v>3869</v>
      </c>
      <c r="J158" s="13"/>
      <c r="K158" s="45"/>
      <c r="L158" s="14"/>
      <c r="M158" s="54"/>
      <c r="N158" s="6"/>
      <c r="O158" s="109" t="s">
        <v>26</v>
      </c>
      <c r="P158" s="6"/>
      <c r="Q158" s="6"/>
      <c r="R158" s="6"/>
      <c r="S158" s="102"/>
      <c r="T158" s="119">
        <v>69</v>
      </c>
      <c r="U158" s="6"/>
      <c r="V158" s="116">
        <v>40071</v>
      </c>
      <c r="W158" s="117" t="s">
        <v>27</v>
      </c>
    </row>
    <row r="159" spans="1:23" ht="15" customHeight="1" x14ac:dyDescent="0.25">
      <c r="A159" s="121">
        <v>1</v>
      </c>
      <c r="B159" s="58" t="s">
        <v>184</v>
      </c>
      <c r="C159" s="58" t="s">
        <v>28</v>
      </c>
      <c r="D159" s="58" t="s">
        <v>30139</v>
      </c>
      <c r="E159" s="58" t="s">
        <v>18696</v>
      </c>
      <c r="F159" s="58" t="s">
        <v>23961</v>
      </c>
      <c r="G159" s="60" t="s">
        <v>25</v>
      </c>
      <c r="H159" s="122">
        <v>2000086145</v>
      </c>
      <c r="I159" s="58" t="s">
        <v>3869</v>
      </c>
      <c r="J159" s="13"/>
      <c r="K159" s="45"/>
      <c r="L159" s="14"/>
      <c r="M159" s="54"/>
      <c r="N159" s="6"/>
      <c r="O159" s="109" t="s">
        <v>26</v>
      </c>
      <c r="P159" s="6"/>
      <c r="Q159" s="6"/>
      <c r="R159" s="6"/>
      <c r="S159" s="6"/>
      <c r="T159" s="119">
        <v>515</v>
      </c>
      <c r="U159" s="6"/>
      <c r="V159" s="116">
        <v>40072</v>
      </c>
      <c r="W159" s="117" t="s">
        <v>27</v>
      </c>
    </row>
    <row r="160" spans="1:23" ht="15" customHeight="1" x14ac:dyDescent="0.25">
      <c r="A160" s="121">
        <v>1</v>
      </c>
      <c r="B160" s="58" t="s">
        <v>184</v>
      </c>
      <c r="C160" s="58" t="s">
        <v>28</v>
      </c>
      <c r="D160" s="58" t="s">
        <v>30140</v>
      </c>
      <c r="E160" s="58" t="s">
        <v>18697</v>
      </c>
      <c r="F160" s="58" t="s">
        <v>23962</v>
      </c>
      <c r="G160" s="60" t="s">
        <v>25</v>
      </c>
      <c r="H160" s="122">
        <v>2000089567</v>
      </c>
      <c r="I160" s="58" t="s">
        <v>3869</v>
      </c>
      <c r="J160" s="13"/>
      <c r="K160" s="45"/>
      <c r="L160" s="14"/>
      <c r="M160" s="54"/>
      <c r="N160" s="6"/>
      <c r="O160" s="109" t="s">
        <v>26</v>
      </c>
      <c r="P160" s="6"/>
      <c r="Q160" s="6"/>
      <c r="R160" s="6"/>
      <c r="S160" s="6"/>
      <c r="T160" s="119">
        <v>1770.15</v>
      </c>
      <c r="U160" s="6"/>
      <c r="V160" s="116">
        <v>40073</v>
      </c>
      <c r="W160" s="117" t="s">
        <v>27</v>
      </c>
    </row>
    <row r="161" spans="1:23" ht="15" customHeight="1" x14ac:dyDescent="0.25">
      <c r="A161" s="121">
        <v>1</v>
      </c>
      <c r="B161" s="58" t="s">
        <v>184</v>
      </c>
      <c r="C161" s="58" t="s">
        <v>28</v>
      </c>
      <c r="D161" s="58" t="s">
        <v>30141</v>
      </c>
      <c r="E161" s="58" t="s">
        <v>18698</v>
      </c>
      <c r="F161" s="58" t="s">
        <v>23963</v>
      </c>
      <c r="G161" s="60" t="s">
        <v>25</v>
      </c>
      <c r="H161" s="122">
        <v>2000098577</v>
      </c>
      <c r="I161" s="58" t="s">
        <v>3869</v>
      </c>
      <c r="J161" s="13"/>
      <c r="K161" s="45"/>
      <c r="L161" s="14"/>
      <c r="M161" s="54"/>
      <c r="N161" s="6"/>
      <c r="O161" s="109" t="s">
        <v>26</v>
      </c>
      <c r="P161" s="6"/>
      <c r="Q161" s="6"/>
      <c r="R161" s="6"/>
      <c r="S161" s="6"/>
      <c r="T161" s="119">
        <v>0.5</v>
      </c>
      <c r="U161" s="6"/>
      <c r="V161" s="116">
        <v>40073</v>
      </c>
      <c r="W161" s="117" t="s">
        <v>27</v>
      </c>
    </row>
    <row r="162" spans="1:23" ht="15" customHeight="1" x14ac:dyDescent="0.25">
      <c r="A162" s="121">
        <v>1</v>
      </c>
      <c r="B162" s="58" t="s">
        <v>184</v>
      </c>
      <c r="C162" s="58" t="s">
        <v>28</v>
      </c>
      <c r="D162" s="58" t="s">
        <v>30142</v>
      </c>
      <c r="E162" s="58" t="s">
        <v>18699</v>
      </c>
      <c r="F162" s="58" t="s">
        <v>23964</v>
      </c>
      <c r="G162" s="60" t="s">
        <v>25</v>
      </c>
      <c r="H162" s="122">
        <v>2000104135</v>
      </c>
      <c r="I162" s="58" t="s">
        <v>3869</v>
      </c>
      <c r="J162" s="13"/>
      <c r="K162" s="45"/>
      <c r="L162" s="14"/>
      <c r="M162" s="54"/>
      <c r="N162" s="6"/>
      <c r="O162" s="109" t="s">
        <v>26</v>
      </c>
      <c r="P162" s="6"/>
      <c r="Q162" s="6"/>
      <c r="R162" s="6"/>
      <c r="S162" s="6"/>
      <c r="T162" s="119">
        <v>3740.85</v>
      </c>
      <c r="U162" s="6"/>
      <c r="V162" s="116">
        <v>40074</v>
      </c>
      <c r="W162" s="117" t="s">
        <v>27</v>
      </c>
    </row>
    <row r="163" spans="1:23" ht="15" customHeight="1" x14ac:dyDescent="0.25">
      <c r="A163" s="121">
        <v>1</v>
      </c>
      <c r="B163" s="58" t="s">
        <v>184</v>
      </c>
      <c r="C163" s="58" t="s">
        <v>28</v>
      </c>
      <c r="D163" s="58" t="s">
        <v>10248</v>
      </c>
      <c r="E163" s="58" t="s">
        <v>18700</v>
      </c>
      <c r="F163" s="58" t="s">
        <v>10248</v>
      </c>
      <c r="G163" s="60" t="s">
        <v>25</v>
      </c>
      <c r="H163" s="122">
        <v>2000083561</v>
      </c>
      <c r="I163" s="58" t="s">
        <v>9079</v>
      </c>
      <c r="J163" s="13"/>
      <c r="K163" s="45"/>
      <c r="L163" s="14"/>
      <c r="M163" s="54"/>
      <c r="N163" s="6"/>
      <c r="O163" s="109" t="s">
        <v>26</v>
      </c>
      <c r="P163" s="6"/>
      <c r="Q163" s="6"/>
      <c r="R163" s="6"/>
      <c r="S163" s="6"/>
      <c r="T163" s="119">
        <v>91.63</v>
      </c>
      <c r="U163" s="6"/>
      <c r="V163" s="116">
        <v>40081</v>
      </c>
      <c r="W163" s="117" t="s">
        <v>27</v>
      </c>
    </row>
    <row r="164" spans="1:23" ht="15" customHeight="1" x14ac:dyDescent="0.25">
      <c r="A164" s="121">
        <v>1</v>
      </c>
      <c r="B164" s="58" t="s">
        <v>184</v>
      </c>
      <c r="C164" s="58" t="s">
        <v>28</v>
      </c>
      <c r="D164" s="58" t="s">
        <v>30143</v>
      </c>
      <c r="E164" s="58" t="s">
        <v>18701</v>
      </c>
      <c r="F164" s="58" t="s">
        <v>23965</v>
      </c>
      <c r="G164" s="60" t="s">
        <v>25</v>
      </c>
      <c r="H164" s="122">
        <v>2000113347</v>
      </c>
      <c r="I164" s="58" t="s">
        <v>9079</v>
      </c>
      <c r="J164" s="13"/>
      <c r="K164" s="45"/>
      <c r="L164" s="14"/>
      <c r="M164" s="54"/>
      <c r="N164" s="6"/>
      <c r="O164" s="109" t="s">
        <v>26</v>
      </c>
      <c r="P164" s="6"/>
      <c r="Q164" s="6"/>
      <c r="R164" s="6"/>
      <c r="S164" s="6"/>
      <c r="T164" s="119">
        <v>482.52</v>
      </c>
      <c r="U164" s="6"/>
      <c r="V164" s="116">
        <v>40082</v>
      </c>
      <c r="W164" s="117" t="s">
        <v>27</v>
      </c>
    </row>
    <row r="165" spans="1:23" ht="15" customHeight="1" x14ac:dyDescent="0.25">
      <c r="A165" s="121">
        <v>1</v>
      </c>
      <c r="B165" s="58" t="s">
        <v>184</v>
      </c>
      <c r="C165" s="58" t="s">
        <v>28</v>
      </c>
      <c r="D165" s="58" t="s">
        <v>30144</v>
      </c>
      <c r="E165" s="58" t="s">
        <v>18702</v>
      </c>
      <c r="F165" s="58" t="s">
        <v>23966</v>
      </c>
      <c r="G165" s="60" t="s">
        <v>25</v>
      </c>
      <c r="H165" s="122">
        <v>2000087583</v>
      </c>
      <c r="I165" s="58" t="s">
        <v>3869</v>
      </c>
      <c r="J165" s="13"/>
      <c r="K165" s="45"/>
      <c r="L165" s="14"/>
      <c r="M165" s="54"/>
      <c r="N165" s="6"/>
      <c r="O165" s="109" t="s">
        <v>26</v>
      </c>
      <c r="P165" s="6"/>
      <c r="Q165" s="6"/>
      <c r="R165" s="6"/>
      <c r="S165" s="6"/>
      <c r="T165" s="119">
        <v>1210</v>
      </c>
      <c r="U165" s="6"/>
      <c r="V165" s="116">
        <v>40084</v>
      </c>
      <c r="W165" s="117" t="s">
        <v>27</v>
      </c>
    </row>
    <row r="166" spans="1:23" ht="15" customHeight="1" x14ac:dyDescent="0.25">
      <c r="A166" s="121">
        <v>1</v>
      </c>
      <c r="B166" s="58" t="s">
        <v>184</v>
      </c>
      <c r="C166" s="58" t="s">
        <v>28</v>
      </c>
      <c r="D166" s="58" t="s">
        <v>30145</v>
      </c>
      <c r="E166" s="58" t="s">
        <v>18703</v>
      </c>
      <c r="F166" s="58" t="s">
        <v>23967</v>
      </c>
      <c r="G166" s="60" t="s">
        <v>25</v>
      </c>
      <c r="H166" s="122">
        <v>2000091033</v>
      </c>
      <c r="I166" s="58" t="s">
        <v>3869</v>
      </c>
      <c r="J166" s="13"/>
      <c r="K166" s="45"/>
      <c r="L166" s="14"/>
      <c r="M166" s="54"/>
      <c r="N166" s="6"/>
      <c r="O166" s="109" t="s">
        <v>26</v>
      </c>
      <c r="P166" s="6"/>
      <c r="Q166" s="6"/>
      <c r="R166" s="6"/>
      <c r="S166" s="6"/>
      <c r="T166" s="119">
        <v>669</v>
      </c>
      <c r="U166" s="6"/>
      <c r="V166" s="116">
        <v>40086</v>
      </c>
      <c r="W166" s="117" t="s">
        <v>27</v>
      </c>
    </row>
    <row r="167" spans="1:23" ht="15" customHeight="1" x14ac:dyDescent="0.25">
      <c r="A167" s="121">
        <v>1</v>
      </c>
      <c r="B167" s="58" t="s">
        <v>184</v>
      </c>
      <c r="C167" s="58" t="s">
        <v>28</v>
      </c>
      <c r="D167" s="58" t="s">
        <v>30146</v>
      </c>
      <c r="E167" s="58" t="s">
        <v>18704</v>
      </c>
      <c r="F167" s="58" t="s">
        <v>23968</v>
      </c>
      <c r="G167" s="60" t="s">
        <v>25</v>
      </c>
      <c r="H167" s="122">
        <v>2000077243</v>
      </c>
      <c r="I167" s="58" t="s">
        <v>3869</v>
      </c>
      <c r="J167" s="13"/>
      <c r="K167" s="45"/>
      <c r="L167" s="14"/>
      <c r="M167" s="54"/>
      <c r="N167" s="6"/>
      <c r="O167" s="109" t="s">
        <v>26</v>
      </c>
      <c r="P167" s="6"/>
      <c r="Q167" s="6"/>
      <c r="R167" s="6"/>
      <c r="S167" s="6"/>
      <c r="T167" s="119">
        <v>4935</v>
      </c>
      <c r="U167" s="6"/>
      <c r="V167" s="116">
        <v>40086</v>
      </c>
      <c r="W167" s="117" t="s">
        <v>27</v>
      </c>
    </row>
    <row r="168" spans="1:23" ht="15" customHeight="1" x14ac:dyDescent="0.25">
      <c r="A168" s="121">
        <v>1</v>
      </c>
      <c r="B168" s="58" t="s">
        <v>184</v>
      </c>
      <c r="C168" s="58" t="s">
        <v>28</v>
      </c>
      <c r="D168" s="58" t="s">
        <v>30147</v>
      </c>
      <c r="E168" s="58" t="s">
        <v>18705</v>
      </c>
      <c r="F168" s="58" t="s">
        <v>23969</v>
      </c>
      <c r="G168" s="60" t="s">
        <v>25</v>
      </c>
      <c r="H168" s="122">
        <v>2000104062</v>
      </c>
      <c r="I168" s="58" t="s">
        <v>3869</v>
      </c>
      <c r="J168" s="13"/>
      <c r="K168" s="45"/>
      <c r="L168" s="14"/>
      <c r="M168" s="54"/>
      <c r="N168" s="6"/>
      <c r="O168" s="109" t="s">
        <v>26</v>
      </c>
      <c r="P168" s="6"/>
      <c r="Q168" s="6"/>
      <c r="R168" s="6"/>
      <c r="S168" s="6"/>
      <c r="T168" s="119">
        <v>3880</v>
      </c>
      <c r="U168" s="6"/>
      <c r="V168" s="116">
        <v>40088</v>
      </c>
      <c r="W168" s="117" t="s">
        <v>27</v>
      </c>
    </row>
    <row r="169" spans="1:23" ht="15" customHeight="1" x14ac:dyDescent="0.25">
      <c r="A169" s="121">
        <v>1</v>
      </c>
      <c r="B169" s="58" t="s">
        <v>184</v>
      </c>
      <c r="C169" s="58" t="s">
        <v>28</v>
      </c>
      <c r="D169" s="58">
        <v>0</v>
      </c>
      <c r="E169" s="58" t="s">
        <v>18706</v>
      </c>
      <c r="F169" s="58" t="s">
        <v>3261</v>
      </c>
      <c r="G169" s="60" t="s">
        <v>39</v>
      </c>
      <c r="H169" s="122">
        <v>2000083944</v>
      </c>
      <c r="I169" s="58" t="s">
        <v>9079</v>
      </c>
      <c r="J169" s="13"/>
      <c r="K169" s="45"/>
      <c r="L169" s="14"/>
      <c r="M169" s="54"/>
      <c r="N169" s="6"/>
      <c r="O169" s="109" t="s">
        <v>40</v>
      </c>
      <c r="P169" s="6"/>
      <c r="Q169" s="6"/>
      <c r="R169" s="6"/>
      <c r="S169" s="6"/>
      <c r="T169" s="119">
        <v>10.8</v>
      </c>
      <c r="U169" s="6"/>
      <c r="V169" s="116">
        <v>40094</v>
      </c>
      <c r="W169" s="117" t="s">
        <v>27</v>
      </c>
    </row>
    <row r="170" spans="1:23" ht="15" customHeight="1" x14ac:dyDescent="0.25">
      <c r="A170" s="121">
        <v>1</v>
      </c>
      <c r="B170" s="58" t="s">
        <v>184</v>
      </c>
      <c r="C170" s="58" t="s">
        <v>28</v>
      </c>
      <c r="D170" s="58" t="s">
        <v>30148</v>
      </c>
      <c r="E170" s="58" t="s">
        <v>18707</v>
      </c>
      <c r="F170" s="58" t="s">
        <v>23970</v>
      </c>
      <c r="G170" s="60" t="s">
        <v>25</v>
      </c>
      <c r="H170" s="122">
        <v>2000109568</v>
      </c>
      <c r="I170" s="58" t="s">
        <v>9079</v>
      </c>
      <c r="J170" s="13"/>
      <c r="K170" s="45"/>
      <c r="L170" s="14"/>
      <c r="M170" s="54"/>
      <c r="N170" s="6"/>
      <c r="O170" s="109" t="s">
        <v>26</v>
      </c>
      <c r="P170" s="6"/>
      <c r="Q170" s="6"/>
      <c r="R170" s="6"/>
      <c r="S170" s="6"/>
      <c r="T170" s="119">
        <v>0.57999999999999996</v>
      </c>
      <c r="U170" s="6"/>
      <c r="V170" s="116">
        <v>40094</v>
      </c>
      <c r="W170" s="117" t="s">
        <v>27</v>
      </c>
    </row>
    <row r="171" spans="1:23" ht="15" customHeight="1" x14ac:dyDescent="0.25">
      <c r="A171" s="121">
        <v>1</v>
      </c>
      <c r="B171" s="58" t="s">
        <v>184</v>
      </c>
      <c r="C171" s="58" t="s">
        <v>28</v>
      </c>
      <c r="D171" s="58" t="s">
        <v>30149</v>
      </c>
      <c r="E171" s="58" t="s">
        <v>18708</v>
      </c>
      <c r="F171" s="58" t="s">
        <v>23971</v>
      </c>
      <c r="G171" s="60" t="s">
        <v>25</v>
      </c>
      <c r="H171" s="122">
        <v>2000084916</v>
      </c>
      <c r="I171" s="58" t="s">
        <v>3869</v>
      </c>
      <c r="J171" s="13"/>
      <c r="K171" s="45"/>
      <c r="L171" s="14"/>
      <c r="M171" s="54"/>
      <c r="N171" s="6"/>
      <c r="O171" s="109" t="s">
        <v>26</v>
      </c>
      <c r="P171" s="6"/>
      <c r="Q171" s="6"/>
      <c r="R171" s="6"/>
      <c r="S171" s="6"/>
      <c r="T171" s="119">
        <v>745.05</v>
      </c>
      <c r="U171" s="6"/>
      <c r="V171" s="116">
        <v>40098</v>
      </c>
      <c r="W171" s="117" t="s">
        <v>27</v>
      </c>
    </row>
    <row r="172" spans="1:23" ht="15" customHeight="1" x14ac:dyDescent="0.25">
      <c r="A172" s="121">
        <v>1</v>
      </c>
      <c r="B172" s="58" t="s">
        <v>184</v>
      </c>
      <c r="C172" s="58" t="s">
        <v>28</v>
      </c>
      <c r="D172" s="58" t="s">
        <v>30150</v>
      </c>
      <c r="E172" s="58" t="s">
        <v>18709</v>
      </c>
      <c r="F172" s="58" t="s">
        <v>23972</v>
      </c>
      <c r="G172" s="60" t="s">
        <v>25</v>
      </c>
      <c r="H172" s="122">
        <v>2000114157</v>
      </c>
      <c r="I172" s="58" t="s">
        <v>9079</v>
      </c>
      <c r="J172" s="13"/>
      <c r="K172" s="45"/>
      <c r="L172" s="14"/>
      <c r="M172" s="54"/>
      <c r="N172" s="6"/>
      <c r="O172" s="109" t="s">
        <v>26</v>
      </c>
      <c r="P172" s="6"/>
      <c r="Q172" s="6"/>
      <c r="R172" s="6"/>
      <c r="S172" s="6"/>
      <c r="T172" s="119">
        <v>0.06</v>
      </c>
      <c r="U172" s="6"/>
      <c r="V172" s="116">
        <v>40101</v>
      </c>
      <c r="W172" s="117" t="s">
        <v>27</v>
      </c>
    </row>
    <row r="173" spans="1:23" ht="15" customHeight="1" x14ac:dyDescent="0.25">
      <c r="A173" s="121">
        <v>1</v>
      </c>
      <c r="B173" s="58" t="s">
        <v>184</v>
      </c>
      <c r="C173" s="58" t="s">
        <v>28</v>
      </c>
      <c r="D173" s="58" t="s">
        <v>30151</v>
      </c>
      <c r="E173" s="58" t="s">
        <v>18710</v>
      </c>
      <c r="F173" s="58" t="s">
        <v>23973</v>
      </c>
      <c r="G173" s="60" t="s">
        <v>25</v>
      </c>
      <c r="H173" s="122">
        <v>2000094628</v>
      </c>
      <c r="I173" s="58" t="s">
        <v>3869</v>
      </c>
      <c r="J173" s="13"/>
      <c r="K173" s="45"/>
      <c r="L173" s="14"/>
      <c r="M173" s="54"/>
      <c r="N173" s="6"/>
      <c r="O173" s="109" t="s">
        <v>26</v>
      </c>
      <c r="P173" s="6"/>
      <c r="Q173" s="6"/>
      <c r="R173" s="6"/>
      <c r="S173" s="6"/>
      <c r="T173" s="119">
        <v>11</v>
      </c>
      <c r="U173" s="6"/>
      <c r="V173" s="116">
        <v>40101</v>
      </c>
      <c r="W173" s="117" t="s">
        <v>27</v>
      </c>
    </row>
    <row r="174" spans="1:23" ht="15" customHeight="1" x14ac:dyDescent="0.25">
      <c r="A174" s="121">
        <v>1</v>
      </c>
      <c r="B174" s="58" t="s">
        <v>184</v>
      </c>
      <c r="C174" s="58" t="s">
        <v>28</v>
      </c>
      <c r="D174" s="58" t="s">
        <v>30152</v>
      </c>
      <c r="E174" s="58" t="s">
        <v>18711</v>
      </c>
      <c r="F174" s="58" t="s">
        <v>23974</v>
      </c>
      <c r="G174" s="60" t="s">
        <v>25</v>
      </c>
      <c r="H174" s="122">
        <v>2000116982</v>
      </c>
      <c r="I174" s="58" t="s">
        <v>9079</v>
      </c>
      <c r="J174" s="13"/>
      <c r="K174" s="45"/>
      <c r="L174" s="14"/>
      <c r="M174" s="54"/>
      <c r="N174" s="6"/>
      <c r="O174" s="109" t="s">
        <v>26</v>
      </c>
      <c r="P174" s="6"/>
      <c r="Q174" s="6"/>
      <c r="R174" s="6"/>
      <c r="S174" s="6"/>
      <c r="T174" s="119">
        <v>0.04</v>
      </c>
      <c r="U174" s="6"/>
      <c r="V174" s="116">
        <v>40103</v>
      </c>
      <c r="W174" s="117" t="s">
        <v>27</v>
      </c>
    </row>
    <row r="175" spans="1:23" ht="15" customHeight="1" x14ac:dyDescent="0.25">
      <c r="A175" s="121">
        <v>1</v>
      </c>
      <c r="B175" s="58" t="s">
        <v>184</v>
      </c>
      <c r="C175" s="58" t="s">
        <v>28</v>
      </c>
      <c r="D175" s="58" t="s">
        <v>30153</v>
      </c>
      <c r="E175" s="58" t="s">
        <v>18712</v>
      </c>
      <c r="F175" s="58" t="s">
        <v>23975</v>
      </c>
      <c r="G175" s="60" t="s">
        <v>25</v>
      </c>
      <c r="H175" s="122">
        <v>2000108629</v>
      </c>
      <c r="I175" s="58" t="s">
        <v>9079</v>
      </c>
      <c r="J175" s="13"/>
      <c r="K175" s="45"/>
      <c r="L175" s="14"/>
      <c r="M175" s="54"/>
      <c r="N175" s="6"/>
      <c r="O175" s="109" t="s">
        <v>26</v>
      </c>
      <c r="P175" s="6"/>
      <c r="Q175" s="6"/>
      <c r="R175" s="6"/>
      <c r="S175" s="6"/>
      <c r="T175" s="119">
        <v>0.13</v>
      </c>
      <c r="U175" s="6"/>
      <c r="V175" s="116">
        <v>40105</v>
      </c>
      <c r="W175" s="117" t="s">
        <v>27</v>
      </c>
    </row>
    <row r="176" spans="1:23" ht="15" customHeight="1" x14ac:dyDescent="0.25">
      <c r="A176" s="121">
        <v>1</v>
      </c>
      <c r="B176" s="58" t="s">
        <v>184</v>
      </c>
      <c r="C176" s="58" t="s">
        <v>28</v>
      </c>
      <c r="D176" s="58" t="s">
        <v>30154</v>
      </c>
      <c r="E176" s="58" t="s">
        <v>18713</v>
      </c>
      <c r="F176" s="58" t="s">
        <v>23976</v>
      </c>
      <c r="G176" s="60" t="s">
        <v>25</v>
      </c>
      <c r="H176" s="122">
        <v>2000088385</v>
      </c>
      <c r="I176" s="58" t="s">
        <v>3869</v>
      </c>
      <c r="J176" s="13"/>
      <c r="K176" s="45"/>
      <c r="L176" s="14"/>
      <c r="M176" s="54"/>
      <c r="N176" s="6"/>
      <c r="O176" s="109" t="s">
        <v>26</v>
      </c>
      <c r="P176" s="6"/>
      <c r="Q176" s="6"/>
      <c r="R176" s="6"/>
      <c r="S176" s="6"/>
      <c r="T176" s="119">
        <v>81.290000000000006</v>
      </c>
      <c r="U176" s="6"/>
      <c r="V176" s="116">
        <v>40107</v>
      </c>
      <c r="W176" s="117" t="s">
        <v>27</v>
      </c>
    </row>
    <row r="177" spans="1:23" ht="15" customHeight="1" x14ac:dyDescent="0.25">
      <c r="A177" s="121">
        <v>1</v>
      </c>
      <c r="B177" s="58" t="s">
        <v>184</v>
      </c>
      <c r="C177" s="58" t="s">
        <v>28</v>
      </c>
      <c r="D177" s="58" t="s">
        <v>30155</v>
      </c>
      <c r="E177" s="58" t="s">
        <v>18714</v>
      </c>
      <c r="F177" s="58" t="s">
        <v>23977</v>
      </c>
      <c r="G177" s="60" t="s">
        <v>25</v>
      </c>
      <c r="H177" s="122">
        <v>2000087877</v>
      </c>
      <c r="I177" s="58" t="s">
        <v>3869</v>
      </c>
      <c r="J177" s="13"/>
      <c r="K177" s="45"/>
      <c r="L177" s="14"/>
      <c r="M177" s="54"/>
      <c r="N177" s="6"/>
      <c r="O177" s="109" t="s">
        <v>26</v>
      </c>
      <c r="P177" s="6"/>
      <c r="Q177" s="6"/>
      <c r="R177" s="6"/>
      <c r="S177" s="6"/>
      <c r="T177" s="119">
        <v>3179</v>
      </c>
      <c r="U177" s="6"/>
      <c r="V177" s="116">
        <v>40108</v>
      </c>
      <c r="W177" s="117" t="s">
        <v>27</v>
      </c>
    </row>
    <row r="178" spans="1:23" ht="15" customHeight="1" x14ac:dyDescent="0.25">
      <c r="A178" s="121">
        <v>1</v>
      </c>
      <c r="B178" s="58" t="s">
        <v>184</v>
      </c>
      <c r="C178" s="58" t="s">
        <v>28</v>
      </c>
      <c r="D178" s="58" t="s">
        <v>30156</v>
      </c>
      <c r="E178" s="58" t="s">
        <v>18715</v>
      </c>
      <c r="F178" s="58" t="s">
        <v>23978</v>
      </c>
      <c r="G178" s="60" t="s">
        <v>25</v>
      </c>
      <c r="H178" s="122">
        <v>2000122297</v>
      </c>
      <c r="I178" s="58" t="s">
        <v>9079</v>
      </c>
      <c r="J178" s="13"/>
      <c r="K178" s="45"/>
      <c r="L178" s="14"/>
      <c r="M178" s="54"/>
      <c r="N178" s="6"/>
      <c r="O178" s="109" t="s">
        <v>26</v>
      </c>
      <c r="P178" s="6"/>
      <c r="Q178" s="6"/>
      <c r="R178" s="6"/>
      <c r="S178" s="6"/>
      <c r="T178" s="119">
        <v>2.4700000000000002</v>
      </c>
      <c r="U178" s="6"/>
      <c r="V178" s="116">
        <v>40108</v>
      </c>
      <c r="W178" s="117" t="s">
        <v>27</v>
      </c>
    </row>
    <row r="179" spans="1:23" ht="15" customHeight="1" x14ac:dyDescent="0.25">
      <c r="A179" s="121">
        <v>1</v>
      </c>
      <c r="B179" s="58" t="s">
        <v>184</v>
      </c>
      <c r="C179" s="58" t="s">
        <v>28</v>
      </c>
      <c r="D179" s="58" t="s">
        <v>30157</v>
      </c>
      <c r="E179" s="58" t="s">
        <v>18716</v>
      </c>
      <c r="F179" s="58" t="s">
        <v>23979</v>
      </c>
      <c r="G179" s="60" t="s">
        <v>25</v>
      </c>
      <c r="H179" s="122">
        <v>2000110208</v>
      </c>
      <c r="I179" s="58" t="s">
        <v>9079</v>
      </c>
      <c r="J179" s="13"/>
      <c r="K179" s="45"/>
      <c r="L179" s="14"/>
      <c r="M179" s="54"/>
      <c r="N179" s="6"/>
      <c r="O179" s="109" t="s">
        <v>26</v>
      </c>
      <c r="P179" s="6"/>
      <c r="Q179" s="6"/>
      <c r="R179" s="6"/>
      <c r="S179" s="6"/>
      <c r="T179" s="119">
        <v>7.38</v>
      </c>
      <c r="U179" s="6"/>
      <c r="V179" s="116">
        <v>40113</v>
      </c>
      <c r="W179" s="117" t="s">
        <v>27</v>
      </c>
    </row>
    <row r="180" spans="1:23" ht="15" customHeight="1" x14ac:dyDescent="0.25">
      <c r="A180" s="121">
        <v>1</v>
      </c>
      <c r="B180" s="58" t="s">
        <v>184</v>
      </c>
      <c r="C180" s="58" t="s">
        <v>28</v>
      </c>
      <c r="D180" s="58" t="s">
        <v>30158</v>
      </c>
      <c r="E180" s="58" t="s">
        <v>18717</v>
      </c>
      <c r="F180" s="58" t="s">
        <v>23980</v>
      </c>
      <c r="G180" s="60" t="s">
        <v>25</v>
      </c>
      <c r="H180" s="122">
        <v>2000095624</v>
      </c>
      <c r="I180" s="58" t="s">
        <v>3869</v>
      </c>
      <c r="J180" s="13"/>
      <c r="K180" s="45"/>
      <c r="L180" s="14"/>
      <c r="M180" s="54"/>
      <c r="N180" s="6"/>
      <c r="O180" s="109" t="s">
        <v>26</v>
      </c>
      <c r="P180" s="6"/>
      <c r="Q180" s="6"/>
      <c r="R180" s="6"/>
      <c r="S180" s="6"/>
      <c r="T180" s="119">
        <v>1073</v>
      </c>
      <c r="U180" s="6"/>
      <c r="V180" s="116">
        <v>40113</v>
      </c>
      <c r="W180" s="117" t="s">
        <v>27</v>
      </c>
    </row>
    <row r="181" spans="1:23" ht="15" customHeight="1" x14ac:dyDescent="0.25">
      <c r="A181" s="121">
        <v>1</v>
      </c>
      <c r="B181" s="58" t="s">
        <v>184</v>
      </c>
      <c r="C181" s="58" t="s">
        <v>28</v>
      </c>
      <c r="D181" s="58" t="s">
        <v>30159</v>
      </c>
      <c r="E181" s="58" t="s">
        <v>18718</v>
      </c>
      <c r="F181" s="58" t="s">
        <v>23981</v>
      </c>
      <c r="G181" s="60" t="s">
        <v>25</v>
      </c>
      <c r="H181" s="122">
        <v>2000089918</v>
      </c>
      <c r="I181" s="58" t="s">
        <v>3869</v>
      </c>
      <c r="J181" s="13"/>
      <c r="K181" s="45"/>
      <c r="L181" s="14"/>
      <c r="M181" s="54"/>
      <c r="N181" s="6"/>
      <c r="O181" s="109" t="s">
        <v>26</v>
      </c>
      <c r="P181" s="6"/>
      <c r="Q181" s="6"/>
      <c r="R181" s="6"/>
      <c r="S181" s="6"/>
      <c r="T181" s="119">
        <v>116</v>
      </c>
      <c r="U181" s="6"/>
      <c r="V181" s="116">
        <v>40116</v>
      </c>
      <c r="W181" s="117" t="s">
        <v>27</v>
      </c>
    </row>
    <row r="182" spans="1:23" ht="15" customHeight="1" x14ac:dyDescent="0.25">
      <c r="A182" s="121">
        <v>1</v>
      </c>
      <c r="B182" s="58" t="s">
        <v>184</v>
      </c>
      <c r="C182" s="58" t="s">
        <v>28</v>
      </c>
      <c r="D182" s="58" t="s">
        <v>30160</v>
      </c>
      <c r="E182" s="58" t="s">
        <v>12843</v>
      </c>
      <c r="F182" s="58" t="s">
        <v>23982</v>
      </c>
      <c r="G182" s="60" t="s">
        <v>25</v>
      </c>
      <c r="H182" s="122">
        <v>2000092129</v>
      </c>
      <c r="I182" s="58" t="s">
        <v>3869</v>
      </c>
      <c r="J182" s="13"/>
      <c r="K182" s="45"/>
      <c r="L182" s="14"/>
      <c r="M182" s="54"/>
      <c r="N182" s="6"/>
      <c r="O182" s="109" t="s">
        <v>26</v>
      </c>
      <c r="P182" s="6"/>
      <c r="Q182" s="6"/>
      <c r="R182" s="6"/>
      <c r="S182" s="6"/>
      <c r="T182" s="119">
        <v>899</v>
      </c>
      <c r="U182" s="6"/>
      <c r="V182" s="116">
        <v>40116</v>
      </c>
      <c r="W182" s="117" t="s">
        <v>27</v>
      </c>
    </row>
    <row r="183" spans="1:23" ht="15" customHeight="1" x14ac:dyDescent="0.25">
      <c r="A183" s="121">
        <v>1</v>
      </c>
      <c r="B183" s="58" t="s">
        <v>184</v>
      </c>
      <c r="C183" s="58" t="s">
        <v>28</v>
      </c>
      <c r="D183" s="58" t="s">
        <v>30161</v>
      </c>
      <c r="E183" s="58" t="s">
        <v>18719</v>
      </c>
      <c r="F183" s="58" t="s">
        <v>23983</v>
      </c>
      <c r="G183" s="60" t="s">
        <v>25</v>
      </c>
      <c r="H183" s="122">
        <v>2000089373</v>
      </c>
      <c r="I183" s="58" t="s">
        <v>3869</v>
      </c>
      <c r="J183" s="13"/>
      <c r="K183" s="45"/>
      <c r="L183" s="14"/>
      <c r="M183" s="54"/>
      <c r="N183" s="6"/>
      <c r="O183" s="109" t="s">
        <v>26</v>
      </c>
      <c r="P183" s="6"/>
      <c r="Q183" s="6"/>
      <c r="R183" s="6"/>
      <c r="S183" s="6"/>
      <c r="T183" s="119">
        <v>1227</v>
      </c>
      <c r="U183" s="6"/>
      <c r="V183" s="116">
        <v>40117</v>
      </c>
      <c r="W183" s="117" t="s">
        <v>27</v>
      </c>
    </row>
    <row r="184" spans="1:23" ht="15" customHeight="1" x14ac:dyDescent="0.25">
      <c r="A184" s="121">
        <v>1</v>
      </c>
      <c r="B184" s="58" t="s">
        <v>184</v>
      </c>
      <c r="C184" s="58" t="s">
        <v>28</v>
      </c>
      <c r="D184" s="58" t="s">
        <v>30163</v>
      </c>
      <c r="E184" s="58" t="s">
        <v>18721</v>
      </c>
      <c r="F184" s="58" t="s">
        <v>23985</v>
      </c>
      <c r="G184" s="60" t="s">
        <v>25</v>
      </c>
      <c r="H184" s="122">
        <v>2000077367</v>
      </c>
      <c r="I184" s="58" t="s">
        <v>3869</v>
      </c>
      <c r="J184" s="13"/>
      <c r="K184" s="45"/>
      <c r="L184" s="14"/>
      <c r="M184" s="54"/>
      <c r="N184" s="6"/>
      <c r="O184" s="109" t="s">
        <v>26</v>
      </c>
      <c r="P184" s="6"/>
      <c r="Q184" s="6"/>
      <c r="R184" s="6"/>
      <c r="S184" s="6"/>
      <c r="T184" s="119">
        <v>5671</v>
      </c>
      <c r="U184" s="6"/>
      <c r="V184" s="116">
        <v>40120</v>
      </c>
      <c r="W184" s="117" t="s">
        <v>27</v>
      </c>
    </row>
    <row r="185" spans="1:23" ht="15" customHeight="1" x14ac:dyDescent="0.25">
      <c r="A185" s="121">
        <v>1</v>
      </c>
      <c r="B185" s="58" t="s">
        <v>184</v>
      </c>
      <c r="C185" s="58" t="s">
        <v>28</v>
      </c>
      <c r="D185" s="58" t="s">
        <v>30162</v>
      </c>
      <c r="E185" s="58" t="s">
        <v>18720</v>
      </c>
      <c r="F185" s="58" t="s">
        <v>23984</v>
      </c>
      <c r="G185" s="60" t="s">
        <v>25</v>
      </c>
      <c r="H185" s="122">
        <v>2000083367</v>
      </c>
      <c r="I185" s="58" t="s">
        <v>9079</v>
      </c>
      <c r="J185" s="13"/>
      <c r="K185" s="45"/>
      <c r="L185" s="14"/>
      <c r="M185" s="54"/>
      <c r="N185" s="6"/>
      <c r="O185" s="109" t="s">
        <v>26</v>
      </c>
      <c r="P185" s="6"/>
      <c r="Q185" s="6"/>
      <c r="R185" s="6"/>
      <c r="S185" s="6"/>
      <c r="T185" s="119">
        <v>362.72</v>
      </c>
      <c r="U185" s="6"/>
      <c r="V185" s="116">
        <v>40120</v>
      </c>
      <c r="W185" s="117" t="s">
        <v>27</v>
      </c>
    </row>
    <row r="186" spans="1:23" ht="15" customHeight="1" x14ac:dyDescent="0.25">
      <c r="A186" s="121">
        <v>1</v>
      </c>
      <c r="B186" s="58" t="s">
        <v>184</v>
      </c>
      <c r="C186" s="58" t="s">
        <v>28</v>
      </c>
      <c r="D186" s="58" t="s">
        <v>30164</v>
      </c>
      <c r="E186" s="58" t="s">
        <v>18722</v>
      </c>
      <c r="F186" s="58" t="s">
        <v>23986</v>
      </c>
      <c r="G186" s="60" t="s">
        <v>25</v>
      </c>
      <c r="H186" s="122">
        <v>2000118837</v>
      </c>
      <c r="I186" s="58" t="s">
        <v>9079</v>
      </c>
      <c r="J186" s="13"/>
      <c r="K186" s="45"/>
      <c r="L186" s="14"/>
      <c r="M186" s="54"/>
      <c r="N186" s="6"/>
      <c r="O186" s="109" t="s">
        <v>26</v>
      </c>
      <c r="P186" s="6"/>
      <c r="Q186" s="6"/>
      <c r="R186" s="6"/>
      <c r="S186" s="6"/>
      <c r="T186" s="119">
        <v>0.06</v>
      </c>
      <c r="U186" s="6"/>
      <c r="V186" s="116">
        <v>40120</v>
      </c>
      <c r="W186" s="117" t="s">
        <v>27</v>
      </c>
    </row>
    <row r="187" spans="1:23" ht="15" customHeight="1" x14ac:dyDescent="0.25">
      <c r="A187" s="121">
        <v>1</v>
      </c>
      <c r="B187" s="58" t="s">
        <v>184</v>
      </c>
      <c r="C187" s="58" t="s">
        <v>28</v>
      </c>
      <c r="D187" s="58" t="s">
        <v>30165</v>
      </c>
      <c r="E187" s="58" t="s">
        <v>18723</v>
      </c>
      <c r="F187" s="58" t="s">
        <v>23987</v>
      </c>
      <c r="G187" s="60" t="s">
        <v>25</v>
      </c>
      <c r="H187" s="122">
        <v>2000105662</v>
      </c>
      <c r="I187" s="58" t="s">
        <v>3869</v>
      </c>
      <c r="J187" s="13"/>
      <c r="K187" s="45"/>
      <c r="L187" s="14"/>
      <c r="M187" s="54"/>
      <c r="N187" s="6"/>
      <c r="O187" s="109" t="s">
        <v>26</v>
      </c>
      <c r="P187" s="6"/>
      <c r="Q187" s="6"/>
      <c r="R187" s="6"/>
      <c r="S187" s="6"/>
      <c r="T187" s="119">
        <v>228.94</v>
      </c>
      <c r="U187" s="6"/>
      <c r="V187" s="116">
        <v>40120</v>
      </c>
      <c r="W187" s="117" t="s">
        <v>27</v>
      </c>
    </row>
    <row r="188" spans="1:23" ht="15" customHeight="1" x14ac:dyDescent="0.25">
      <c r="A188" s="121">
        <v>1</v>
      </c>
      <c r="B188" s="58" t="s">
        <v>184</v>
      </c>
      <c r="C188" s="58" t="s">
        <v>28</v>
      </c>
      <c r="D188" s="58" t="s">
        <v>30166</v>
      </c>
      <c r="E188" s="58" t="s">
        <v>18724</v>
      </c>
      <c r="F188" s="58" t="s">
        <v>23988</v>
      </c>
      <c r="G188" s="60" t="s">
        <v>25</v>
      </c>
      <c r="H188" s="122">
        <v>2000088253</v>
      </c>
      <c r="I188" s="58" t="s">
        <v>3869</v>
      </c>
      <c r="J188" s="13"/>
      <c r="K188" s="45"/>
      <c r="L188" s="14"/>
      <c r="M188" s="54"/>
      <c r="N188" s="6"/>
      <c r="O188" s="109" t="s">
        <v>26</v>
      </c>
      <c r="P188" s="6"/>
      <c r="Q188" s="6"/>
      <c r="R188" s="6"/>
      <c r="S188" s="6"/>
      <c r="T188" s="119">
        <v>2919.8</v>
      </c>
      <c r="U188" s="6"/>
      <c r="V188" s="116">
        <v>40121</v>
      </c>
      <c r="W188" s="117" t="s">
        <v>27</v>
      </c>
    </row>
    <row r="189" spans="1:23" ht="15" customHeight="1" x14ac:dyDescent="0.25">
      <c r="A189" s="121">
        <v>1</v>
      </c>
      <c r="B189" s="58" t="s">
        <v>184</v>
      </c>
      <c r="C189" s="58" t="s">
        <v>28</v>
      </c>
      <c r="D189" s="58" t="s">
        <v>30167</v>
      </c>
      <c r="E189" s="58" t="s">
        <v>18725</v>
      </c>
      <c r="F189" s="58" t="s">
        <v>23989</v>
      </c>
      <c r="G189" s="60" t="s">
        <v>25</v>
      </c>
      <c r="H189" s="122">
        <v>2000118519</v>
      </c>
      <c r="I189" s="58" t="s">
        <v>9079</v>
      </c>
      <c r="J189" s="13"/>
      <c r="K189" s="45"/>
      <c r="L189" s="14"/>
      <c r="M189" s="54"/>
      <c r="N189" s="6"/>
      <c r="O189" s="109" t="s">
        <v>26</v>
      </c>
      <c r="P189" s="6"/>
      <c r="Q189" s="6"/>
      <c r="R189" s="6"/>
      <c r="S189" s="6"/>
      <c r="T189" s="119">
        <v>0.06</v>
      </c>
      <c r="U189" s="6"/>
      <c r="V189" s="116">
        <v>40122</v>
      </c>
      <c r="W189" s="117" t="s">
        <v>27</v>
      </c>
    </row>
    <row r="190" spans="1:23" ht="15" customHeight="1" x14ac:dyDescent="0.25">
      <c r="A190" s="121">
        <v>1</v>
      </c>
      <c r="B190" s="58" t="s">
        <v>184</v>
      </c>
      <c r="C190" s="58" t="s">
        <v>28</v>
      </c>
      <c r="D190" s="58" t="s">
        <v>30168</v>
      </c>
      <c r="E190" s="58" t="s">
        <v>18726</v>
      </c>
      <c r="F190" s="58" t="s">
        <v>23990</v>
      </c>
      <c r="G190" s="60" t="s">
        <v>25</v>
      </c>
      <c r="H190" s="122">
        <v>2000110321</v>
      </c>
      <c r="I190" s="58" t="s">
        <v>9079</v>
      </c>
      <c r="J190" s="13"/>
      <c r="K190" s="45"/>
      <c r="L190" s="14"/>
      <c r="M190" s="54"/>
      <c r="N190" s="6"/>
      <c r="O190" s="109" t="s">
        <v>26</v>
      </c>
      <c r="P190" s="6"/>
      <c r="Q190" s="6"/>
      <c r="R190" s="6"/>
      <c r="S190" s="6"/>
      <c r="T190" s="119">
        <v>0.79</v>
      </c>
      <c r="U190" s="6"/>
      <c r="V190" s="116">
        <v>40123</v>
      </c>
      <c r="W190" s="117" t="s">
        <v>27</v>
      </c>
    </row>
    <row r="191" spans="1:23" ht="15" customHeight="1" x14ac:dyDescent="0.25">
      <c r="A191" s="121">
        <v>1</v>
      </c>
      <c r="B191" s="58" t="s">
        <v>184</v>
      </c>
      <c r="C191" s="58" t="s">
        <v>28</v>
      </c>
      <c r="D191" s="58" t="s">
        <v>30169</v>
      </c>
      <c r="E191" s="58" t="s">
        <v>18727</v>
      </c>
      <c r="F191" s="58" t="s">
        <v>23991</v>
      </c>
      <c r="G191" s="60" t="s">
        <v>25</v>
      </c>
      <c r="H191" s="122">
        <v>2000110348</v>
      </c>
      <c r="I191" s="58" t="s">
        <v>9079</v>
      </c>
      <c r="J191" s="13"/>
      <c r="K191" s="45"/>
      <c r="L191" s="14"/>
      <c r="M191" s="54"/>
      <c r="N191" s="6"/>
      <c r="O191" s="109" t="s">
        <v>26</v>
      </c>
      <c r="P191" s="6"/>
      <c r="Q191" s="6"/>
      <c r="R191" s="6"/>
      <c r="S191" s="6"/>
      <c r="T191" s="119">
        <v>0.34</v>
      </c>
      <c r="U191" s="6"/>
      <c r="V191" s="116">
        <v>40123</v>
      </c>
      <c r="W191" s="117" t="s">
        <v>27</v>
      </c>
    </row>
    <row r="192" spans="1:23" ht="15" customHeight="1" x14ac:dyDescent="0.25">
      <c r="A192" s="121">
        <v>1</v>
      </c>
      <c r="B192" s="58" t="s">
        <v>184</v>
      </c>
      <c r="C192" s="58" t="s">
        <v>28</v>
      </c>
      <c r="D192" s="58" t="s">
        <v>30170</v>
      </c>
      <c r="E192" s="58" t="s">
        <v>18728</v>
      </c>
      <c r="F192" s="58" t="s">
        <v>23992</v>
      </c>
      <c r="G192" s="60" t="s">
        <v>25</v>
      </c>
      <c r="H192" s="122">
        <v>2000103888</v>
      </c>
      <c r="I192" s="58" t="s">
        <v>3869</v>
      </c>
      <c r="J192" s="13"/>
      <c r="K192" s="45"/>
      <c r="L192" s="14"/>
      <c r="M192" s="54"/>
      <c r="N192" s="6"/>
      <c r="O192" s="109" t="s">
        <v>26</v>
      </c>
      <c r="P192" s="6"/>
      <c r="Q192" s="6"/>
      <c r="R192" s="6"/>
      <c r="S192" s="6"/>
      <c r="T192" s="119">
        <v>3928.5</v>
      </c>
      <c r="U192" s="6"/>
      <c r="V192" s="116">
        <v>40124</v>
      </c>
      <c r="W192" s="117" t="s">
        <v>27</v>
      </c>
    </row>
    <row r="193" spans="1:23" ht="15" customHeight="1" x14ac:dyDescent="0.25">
      <c r="A193" s="121">
        <v>1</v>
      </c>
      <c r="B193" s="58" t="s">
        <v>184</v>
      </c>
      <c r="C193" s="58" t="s">
        <v>28</v>
      </c>
      <c r="D193" s="58" t="s">
        <v>30171</v>
      </c>
      <c r="E193" s="58" t="s">
        <v>18729</v>
      </c>
      <c r="F193" s="58" t="s">
        <v>23993</v>
      </c>
      <c r="G193" s="60" t="s">
        <v>25</v>
      </c>
      <c r="H193" s="122">
        <v>2000112294</v>
      </c>
      <c r="I193" s="58" t="s">
        <v>9079</v>
      </c>
      <c r="J193" s="13"/>
      <c r="K193" s="45"/>
      <c r="L193" s="14"/>
      <c r="M193" s="54"/>
      <c r="N193" s="6"/>
      <c r="O193" s="109" t="s">
        <v>26</v>
      </c>
      <c r="P193" s="6"/>
      <c r="Q193" s="6"/>
      <c r="R193" s="6"/>
      <c r="S193" s="6"/>
      <c r="T193" s="119">
        <v>0.15</v>
      </c>
      <c r="U193" s="6"/>
      <c r="V193" s="116">
        <v>40124</v>
      </c>
      <c r="W193" s="117" t="s">
        <v>27</v>
      </c>
    </row>
    <row r="194" spans="1:23" ht="15" customHeight="1" x14ac:dyDescent="0.25">
      <c r="A194" s="121">
        <v>1</v>
      </c>
      <c r="B194" s="58" t="s">
        <v>184</v>
      </c>
      <c r="C194" s="58" t="s">
        <v>28</v>
      </c>
      <c r="D194" s="58" t="s">
        <v>30172</v>
      </c>
      <c r="E194" s="58" t="s">
        <v>18730</v>
      </c>
      <c r="F194" s="58" t="s">
        <v>23994</v>
      </c>
      <c r="G194" s="60" t="s">
        <v>25</v>
      </c>
      <c r="H194" s="122">
        <v>2000098801</v>
      </c>
      <c r="I194" s="58" t="s">
        <v>3869</v>
      </c>
      <c r="J194" s="13"/>
      <c r="K194" s="45"/>
      <c r="L194" s="14"/>
      <c r="M194" s="54"/>
      <c r="N194" s="6"/>
      <c r="O194" s="109" t="s">
        <v>26</v>
      </c>
      <c r="P194" s="6"/>
      <c r="Q194" s="6"/>
      <c r="R194" s="6"/>
      <c r="S194" s="6"/>
      <c r="T194" s="119">
        <v>187</v>
      </c>
      <c r="U194" s="6"/>
      <c r="V194" s="116">
        <v>40127</v>
      </c>
      <c r="W194" s="117" t="s">
        <v>27</v>
      </c>
    </row>
    <row r="195" spans="1:23" ht="15" customHeight="1" x14ac:dyDescent="0.25">
      <c r="A195" s="121">
        <v>1</v>
      </c>
      <c r="B195" s="58" t="s">
        <v>184</v>
      </c>
      <c r="C195" s="58" t="s">
        <v>28</v>
      </c>
      <c r="D195" s="58" t="s">
        <v>30173</v>
      </c>
      <c r="E195" s="58" t="s">
        <v>18731</v>
      </c>
      <c r="F195" s="58" t="s">
        <v>23995</v>
      </c>
      <c r="G195" s="60" t="s">
        <v>25</v>
      </c>
      <c r="H195" s="122">
        <v>2000102256</v>
      </c>
      <c r="I195" s="58" t="s">
        <v>3869</v>
      </c>
      <c r="J195" s="13"/>
      <c r="K195" s="45"/>
      <c r="L195" s="14"/>
      <c r="M195" s="54"/>
      <c r="N195" s="6"/>
      <c r="O195" s="109" t="s">
        <v>26</v>
      </c>
      <c r="P195" s="6"/>
      <c r="Q195" s="6"/>
      <c r="R195" s="6"/>
      <c r="S195" s="6"/>
      <c r="T195" s="119">
        <v>585.5</v>
      </c>
      <c r="U195" s="6"/>
      <c r="V195" s="116">
        <v>40127</v>
      </c>
      <c r="W195" s="117" t="s">
        <v>27</v>
      </c>
    </row>
    <row r="196" spans="1:23" ht="15" customHeight="1" x14ac:dyDescent="0.25">
      <c r="A196" s="121">
        <v>1</v>
      </c>
      <c r="B196" s="58" t="s">
        <v>184</v>
      </c>
      <c r="C196" s="58" t="s">
        <v>28</v>
      </c>
      <c r="D196" s="58" t="s">
        <v>30174</v>
      </c>
      <c r="E196" s="58" t="s">
        <v>5620</v>
      </c>
      <c r="F196" s="58" t="s">
        <v>23996</v>
      </c>
      <c r="G196" s="60" t="s">
        <v>25</v>
      </c>
      <c r="H196" s="122">
        <v>2000103128</v>
      </c>
      <c r="I196" s="58" t="s">
        <v>3869</v>
      </c>
      <c r="J196" s="13"/>
      <c r="K196" s="45"/>
      <c r="L196" s="14"/>
      <c r="M196" s="54"/>
      <c r="N196" s="6"/>
      <c r="O196" s="109" t="s">
        <v>26</v>
      </c>
      <c r="P196" s="6"/>
      <c r="Q196" s="6"/>
      <c r="R196" s="6"/>
      <c r="S196" s="6"/>
      <c r="T196" s="119">
        <v>116</v>
      </c>
      <c r="U196" s="6"/>
      <c r="V196" s="116">
        <v>40128</v>
      </c>
      <c r="W196" s="117" t="s">
        <v>27</v>
      </c>
    </row>
    <row r="197" spans="1:23" ht="15" customHeight="1" x14ac:dyDescent="0.25">
      <c r="A197" s="121">
        <v>1</v>
      </c>
      <c r="B197" s="58" t="s">
        <v>184</v>
      </c>
      <c r="C197" s="58" t="s">
        <v>28</v>
      </c>
      <c r="D197" s="58" t="s">
        <v>30176</v>
      </c>
      <c r="E197" s="58" t="s">
        <v>18733</v>
      </c>
      <c r="F197" s="58" t="s">
        <v>23998</v>
      </c>
      <c r="G197" s="60" t="s">
        <v>25</v>
      </c>
      <c r="H197" s="122">
        <v>2000092382</v>
      </c>
      <c r="I197" s="58" t="s">
        <v>3869</v>
      </c>
      <c r="J197" s="13"/>
      <c r="K197" s="45"/>
      <c r="L197" s="14"/>
      <c r="M197" s="54"/>
      <c r="N197" s="6"/>
      <c r="O197" s="109" t="s">
        <v>26</v>
      </c>
      <c r="P197" s="6"/>
      <c r="Q197" s="6"/>
      <c r="R197" s="6"/>
      <c r="S197" s="6"/>
      <c r="T197" s="119">
        <v>6847</v>
      </c>
      <c r="U197" s="6"/>
      <c r="V197" s="116">
        <v>40129</v>
      </c>
      <c r="W197" s="117" t="s">
        <v>27</v>
      </c>
    </row>
    <row r="198" spans="1:23" ht="15" customHeight="1" x14ac:dyDescent="0.25">
      <c r="A198" s="121">
        <v>1</v>
      </c>
      <c r="B198" s="58" t="s">
        <v>184</v>
      </c>
      <c r="C198" s="58" t="s">
        <v>28</v>
      </c>
      <c r="D198" s="58" t="s">
        <v>30175</v>
      </c>
      <c r="E198" s="58" t="s">
        <v>18732</v>
      </c>
      <c r="F198" s="58" t="s">
        <v>23997</v>
      </c>
      <c r="G198" s="60" t="s">
        <v>25</v>
      </c>
      <c r="H198" s="122">
        <v>2000092398</v>
      </c>
      <c r="I198" s="58" t="s">
        <v>3869</v>
      </c>
      <c r="J198" s="13"/>
      <c r="K198" s="45"/>
      <c r="L198" s="14"/>
      <c r="M198" s="54"/>
      <c r="N198" s="6"/>
      <c r="O198" s="109" t="s">
        <v>26</v>
      </c>
      <c r="P198" s="6"/>
      <c r="Q198" s="6"/>
      <c r="R198" s="6"/>
      <c r="S198" s="6"/>
      <c r="T198" s="119">
        <v>1184</v>
      </c>
      <c r="U198" s="6"/>
      <c r="V198" s="116">
        <v>40129</v>
      </c>
      <c r="W198" s="117" t="s">
        <v>27</v>
      </c>
    </row>
    <row r="199" spans="1:23" ht="15" customHeight="1" x14ac:dyDescent="0.25">
      <c r="A199" s="121">
        <v>1</v>
      </c>
      <c r="B199" s="58" t="s">
        <v>184</v>
      </c>
      <c r="C199" s="58" t="s">
        <v>28</v>
      </c>
      <c r="D199" s="58" t="s">
        <v>30164</v>
      </c>
      <c r="E199" s="58" t="s">
        <v>18722</v>
      </c>
      <c r="F199" s="58" t="s">
        <v>23986</v>
      </c>
      <c r="G199" s="60" t="s">
        <v>25</v>
      </c>
      <c r="H199" s="122">
        <v>2000114343</v>
      </c>
      <c r="I199" s="58" t="s">
        <v>9079</v>
      </c>
      <c r="J199" s="13"/>
      <c r="K199" s="45"/>
      <c r="L199" s="14"/>
      <c r="M199" s="54"/>
      <c r="N199" s="6"/>
      <c r="O199" s="109" t="s">
        <v>26</v>
      </c>
      <c r="P199" s="6"/>
      <c r="Q199" s="6"/>
      <c r="R199" s="6"/>
      <c r="S199" s="6"/>
      <c r="T199" s="119">
        <v>0.11</v>
      </c>
      <c r="U199" s="6"/>
      <c r="V199" s="116">
        <v>40129</v>
      </c>
      <c r="W199" s="117" t="s">
        <v>27</v>
      </c>
    </row>
    <row r="200" spans="1:23" ht="15" customHeight="1" x14ac:dyDescent="0.25">
      <c r="A200" s="121">
        <v>1</v>
      </c>
      <c r="B200" s="58" t="s">
        <v>184</v>
      </c>
      <c r="C200" s="58" t="s">
        <v>28</v>
      </c>
      <c r="D200" s="58" t="s">
        <v>30177</v>
      </c>
      <c r="E200" s="58" t="s">
        <v>18734</v>
      </c>
      <c r="F200" s="58" t="s">
        <v>23999</v>
      </c>
      <c r="G200" s="60" t="s">
        <v>25</v>
      </c>
      <c r="H200" s="122">
        <v>2000110259</v>
      </c>
      <c r="I200" s="58" t="s">
        <v>9079</v>
      </c>
      <c r="J200" s="13"/>
      <c r="K200" s="45"/>
      <c r="L200" s="14"/>
      <c r="M200" s="54"/>
      <c r="N200" s="6"/>
      <c r="O200" s="109" t="s">
        <v>26</v>
      </c>
      <c r="P200" s="6"/>
      <c r="Q200" s="6"/>
      <c r="R200" s="6"/>
      <c r="S200" s="6"/>
      <c r="T200" s="119">
        <v>0.2</v>
      </c>
      <c r="U200" s="6"/>
      <c r="V200" s="116">
        <v>40130</v>
      </c>
      <c r="W200" s="117" t="s">
        <v>27</v>
      </c>
    </row>
    <row r="201" spans="1:23" ht="15" customHeight="1" x14ac:dyDescent="0.25">
      <c r="A201" s="121">
        <v>1</v>
      </c>
      <c r="B201" s="58" t="s">
        <v>184</v>
      </c>
      <c r="C201" s="58" t="s">
        <v>28</v>
      </c>
      <c r="D201" s="58" t="s">
        <v>30179</v>
      </c>
      <c r="E201" s="58" t="s">
        <v>18736</v>
      </c>
      <c r="F201" s="58" t="s">
        <v>24001</v>
      </c>
      <c r="G201" s="60" t="s">
        <v>25</v>
      </c>
      <c r="H201" s="122">
        <v>2000087834</v>
      </c>
      <c r="I201" s="58" t="s">
        <v>3869</v>
      </c>
      <c r="J201" s="13"/>
      <c r="K201" s="45"/>
      <c r="L201" s="14"/>
      <c r="M201" s="54"/>
      <c r="N201" s="6"/>
      <c r="O201" s="109" t="s">
        <v>26</v>
      </c>
      <c r="P201" s="6"/>
      <c r="Q201" s="6"/>
      <c r="R201" s="6"/>
      <c r="S201" s="6"/>
      <c r="T201" s="119">
        <v>560</v>
      </c>
      <c r="U201" s="6"/>
      <c r="V201" s="116">
        <v>40133</v>
      </c>
      <c r="W201" s="117" t="s">
        <v>27</v>
      </c>
    </row>
    <row r="202" spans="1:23" ht="15" customHeight="1" x14ac:dyDescent="0.25">
      <c r="A202" s="121">
        <v>1</v>
      </c>
      <c r="B202" s="58" t="s">
        <v>184</v>
      </c>
      <c r="C202" s="58" t="s">
        <v>28</v>
      </c>
      <c r="D202" s="58" t="s">
        <v>30181</v>
      </c>
      <c r="E202" s="58" t="s">
        <v>12894</v>
      </c>
      <c r="F202" s="58" t="s">
        <v>24003</v>
      </c>
      <c r="G202" s="60" t="s">
        <v>25</v>
      </c>
      <c r="H202" s="122">
        <v>2000089845</v>
      </c>
      <c r="I202" s="58" t="s">
        <v>3869</v>
      </c>
      <c r="J202" s="13"/>
      <c r="K202" s="45"/>
      <c r="L202" s="14"/>
      <c r="M202" s="54"/>
      <c r="N202" s="6"/>
      <c r="O202" s="109" t="s">
        <v>26</v>
      </c>
      <c r="P202" s="6"/>
      <c r="Q202" s="6"/>
      <c r="R202" s="6"/>
      <c r="S202" s="6"/>
      <c r="T202" s="119">
        <v>7604</v>
      </c>
      <c r="U202" s="6"/>
      <c r="V202" s="116">
        <v>40133</v>
      </c>
      <c r="W202" s="117" t="s">
        <v>27</v>
      </c>
    </row>
    <row r="203" spans="1:23" ht="15" customHeight="1" x14ac:dyDescent="0.25">
      <c r="A203" s="121">
        <v>1</v>
      </c>
      <c r="B203" s="58" t="s">
        <v>184</v>
      </c>
      <c r="C203" s="58" t="s">
        <v>28</v>
      </c>
      <c r="D203" s="58" t="s">
        <v>30180</v>
      </c>
      <c r="E203" s="58" t="s">
        <v>18737</v>
      </c>
      <c r="F203" s="58" t="s">
        <v>24002</v>
      </c>
      <c r="G203" s="60" t="s">
        <v>25</v>
      </c>
      <c r="H203" s="122">
        <v>2000095616</v>
      </c>
      <c r="I203" s="58" t="s">
        <v>3869</v>
      </c>
      <c r="J203" s="13"/>
      <c r="K203" s="45"/>
      <c r="L203" s="14"/>
      <c r="M203" s="54"/>
      <c r="N203" s="6"/>
      <c r="O203" s="109" t="s">
        <v>26</v>
      </c>
      <c r="P203" s="6"/>
      <c r="Q203" s="6"/>
      <c r="R203" s="6"/>
      <c r="S203" s="6"/>
      <c r="T203" s="119">
        <v>6998</v>
      </c>
      <c r="U203" s="6"/>
      <c r="V203" s="116">
        <v>40133</v>
      </c>
      <c r="W203" s="117" t="s">
        <v>27</v>
      </c>
    </row>
    <row r="204" spans="1:23" ht="15" customHeight="1" x14ac:dyDescent="0.25">
      <c r="A204" s="121">
        <v>1</v>
      </c>
      <c r="B204" s="58" t="s">
        <v>184</v>
      </c>
      <c r="C204" s="58" t="s">
        <v>28</v>
      </c>
      <c r="D204" s="58" t="s">
        <v>30178</v>
      </c>
      <c r="E204" s="58" t="s">
        <v>18735</v>
      </c>
      <c r="F204" s="58" t="s">
        <v>24000</v>
      </c>
      <c r="G204" s="60" t="s">
        <v>25</v>
      </c>
      <c r="H204" s="122">
        <v>2000099058</v>
      </c>
      <c r="I204" s="58" t="s">
        <v>3869</v>
      </c>
      <c r="J204" s="13"/>
      <c r="K204" s="45"/>
      <c r="L204" s="14"/>
      <c r="M204" s="54"/>
      <c r="N204" s="6"/>
      <c r="O204" s="109" t="s">
        <v>26</v>
      </c>
      <c r="P204" s="6"/>
      <c r="Q204" s="6"/>
      <c r="R204" s="6"/>
      <c r="S204" s="6"/>
      <c r="T204" s="119">
        <v>78</v>
      </c>
      <c r="U204" s="6"/>
      <c r="V204" s="116">
        <v>40133</v>
      </c>
      <c r="W204" s="117" t="s">
        <v>27</v>
      </c>
    </row>
    <row r="205" spans="1:23" ht="15" customHeight="1" x14ac:dyDescent="0.25">
      <c r="A205" s="121">
        <v>1</v>
      </c>
      <c r="B205" s="58" t="s">
        <v>184</v>
      </c>
      <c r="C205" s="58" t="s">
        <v>28</v>
      </c>
      <c r="D205" s="58" t="s">
        <v>30182</v>
      </c>
      <c r="E205" s="58" t="s">
        <v>18738</v>
      </c>
      <c r="F205" s="58" t="s">
        <v>24004</v>
      </c>
      <c r="G205" s="60" t="s">
        <v>25</v>
      </c>
      <c r="H205" s="122">
        <v>2000090789</v>
      </c>
      <c r="I205" s="58" t="s">
        <v>3869</v>
      </c>
      <c r="J205" s="13"/>
      <c r="K205" s="45"/>
      <c r="L205" s="14"/>
      <c r="M205" s="54"/>
      <c r="N205" s="6"/>
      <c r="O205" s="109" t="s">
        <v>26</v>
      </c>
      <c r="P205" s="6"/>
      <c r="Q205" s="6"/>
      <c r="R205" s="6"/>
      <c r="S205" s="6"/>
      <c r="T205" s="119">
        <v>1558</v>
      </c>
      <c r="U205" s="6"/>
      <c r="V205" s="116">
        <v>40135</v>
      </c>
      <c r="W205" s="117" t="s">
        <v>27</v>
      </c>
    </row>
    <row r="206" spans="1:23" ht="15" customHeight="1" x14ac:dyDescent="0.25">
      <c r="A206" s="121">
        <v>1</v>
      </c>
      <c r="B206" s="58" t="s">
        <v>184</v>
      </c>
      <c r="C206" s="58" t="s">
        <v>28</v>
      </c>
      <c r="D206" s="58" t="s">
        <v>30183</v>
      </c>
      <c r="E206" s="58" t="s">
        <v>18739</v>
      </c>
      <c r="F206" s="58" t="s">
        <v>24005</v>
      </c>
      <c r="G206" s="60" t="s">
        <v>25</v>
      </c>
      <c r="H206" s="122">
        <v>2000085629</v>
      </c>
      <c r="I206" s="58" t="s">
        <v>3869</v>
      </c>
      <c r="J206" s="13"/>
      <c r="K206" s="45"/>
      <c r="L206" s="14"/>
      <c r="M206" s="54"/>
      <c r="N206" s="6"/>
      <c r="O206" s="109" t="s">
        <v>26</v>
      </c>
      <c r="P206" s="6"/>
      <c r="Q206" s="6"/>
      <c r="R206" s="6"/>
      <c r="S206" s="6"/>
      <c r="T206" s="119">
        <v>7172</v>
      </c>
      <c r="U206" s="6"/>
      <c r="V206" s="116">
        <v>40136</v>
      </c>
      <c r="W206" s="117" t="s">
        <v>27</v>
      </c>
    </row>
    <row r="207" spans="1:23" ht="15" customHeight="1" x14ac:dyDescent="0.25">
      <c r="A207" s="121">
        <v>1</v>
      </c>
      <c r="B207" s="58" t="s">
        <v>184</v>
      </c>
      <c r="C207" s="58" t="s">
        <v>28</v>
      </c>
      <c r="D207" s="58" t="s">
        <v>30185</v>
      </c>
      <c r="E207" s="58" t="s">
        <v>18741</v>
      </c>
      <c r="F207" s="58" t="s">
        <v>24007</v>
      </c>
      <c r="G207" s="60" t="s">
        <v>25</v>
      </c>
      <c r="H207" s="122">
        <v>2000089039</v>
      </c>
      <c r="I207" s="58" t="s">
        <v>3869</v>
      </c>
      <c r="J207" s="13"/>
      <c r="K207" s="45"/>
      <c r="L207" s="14"/>
      <c r="M207" s="54"/>
      <c r="N207" s="6"/>
      <c r="O207" s="109" t="s">
        <v>26</v>
      </c>
      <c r="P207" s="6"/>
      <c r="Q207" s="6"/>
      <c r="R207" s="6"/>
      <c r="S207" s="6"/>
      <c r="T207" s="119">
        <v>2210.9499999999998</v>
      </c>
      <c r="U207" s="6"/>
      <c r="V207" s="116">
        <v>40136</v>
      </c>
      <c r="W207" s="117" t="s">
        <v>27</v>
      </c>
    </row>
    <row r="208" spans="1:23" ht="15" customHeight="1" x14ac:dyDescent="0.25">
      <c r="A208" s="121">
        <v>1</v>
      </c>
      <c r="B208" s="58" t="s">
        <v>184</v>
      </c>
      <c r="C208" s="58" t="s">
        <v>28</v>
      </c>
      <c r="D208" s="58" t="s">
        <v>30184</v>
      </c>
      <c r="E208" s="58" t="s">
        <v>18740</v>
      </c>
      <c r="F208" s="58" t="s">
        <v>24006</v>
      </c>
      <c r="G208" s="60" t="s">
        <v>25</v>
      </c>
      <c r="H208" s="122">
        <v>2000090727</v>
      </c>
      <c r="I208" s="58" t="s">
        <v>3869</v>
      </c>
      <c r="J208" s="13"/>
      <c r="K208" s="45"/>
      <c r="L208" s="14"/>
      <c r="M208" s="54"/>
      <c r="N208" s="6"/>
      <c r="O208" s="109" t="s">
        <v>26</v>
      </c>
      <c r="P208" s="6"/>
      <c r="Q208" s="6"/>
      <c r="R208" s="6"/>
      <c r="S208" s="6"/>
      <c r="T208" s="119">
        <v>116</v>
      </c>
      <c r="U208" s="6"/>
      <c r="V208" s="116">
        <v>40136</v>
      </c>
      <c r="W208" s="117" t="s">
        <v>27</v>
      </c>
    </row>
    <row r="209" spans="1:23" ht="15" customHeight="1" x14ac:dyDescent="0.25">
      <c r="A209" s="121">
        <v>1</v>
      </c>
      <c r="B209" s="58" t="s">
        <v>184</v>
      </c>
      <c r="C209" s="58" t="s">
        <v>28</v>
      </c>
      <c r="D209" s="58" t="s">
        <v>30186</v>
      </c>
      <c r="E209" s="58" t="s">
        <v>18742</v>
      </c>
      <c r="F209" s="58" t="s">
        <v>24008</v>
      </c>
      <c r="G209" s="60" t="s">
        <v>25</v>
      </c>
      <c r="H209" s="122">
        <v>2000086129</v>
      </c>
      <c r="I209" s="58" t="s">
        <v>3869</v>
      </c>
      <c r="J209" s="13"/>
      <c r="K209" s="45"/>
      <c r="L209" s="14"/>
      <c r="M209" s="54"/>
      <c r="N209" s="6"/>
      <c r="O209" s="109" t="s">
        <v>26</v>
      </c>
      <c r="P209" s="6"/>
      <c r="Q209" s="6"/>
      <c r="R209" s="6"/>
      <c r="S209" s="6"/>
      <c r="T209" s="119">
        <v>3516.29</v>
      </c>
      <c r="U209" s="6"/>
      <c r="V209" s="116">
        <v>40138</v>
      </c>
      <c r="W209" s="117" t="s">
        <v>27</v>
      </c>
    </row>
    <row r="210" spans="1:23" ht="15" customHeight="1" x14ac:dyDescent="0.25">
      <c r="A210" s="121">
        <v>1</v>
      </c>
      <c r="B210" s="58" t="s">
        <v>184</v>
      </c>
      <c r="C210" s="58" t="s">
        <v>28</v>
      </c>
      <c r="D210" s="58" t="s">
        <v>30187</v>
      </c>
      <c r="E210" s="58" t="s">
        <v>13637</v>
      </c>
      <c r="F210" s="58" t="s">
        <v>24009</v>
      </c>
      <c r="G210" s="60" t="s">
        <v>25</v>
      </c>
      <c r="H210" s="122">
        <v>2000085734</v>
      </c>
      <c r="I210" s="58" t="s">
        <v>3869</v>
      </c>
      <c r="J210" s="13"/>
      <c r="K210" s="45"/>
      <c r="L210" s="14"/>
      <c r="M210" s="54"/>
      <c r="N210" s="6"/>
      <c r="O210" s="109" t="s">
        <v>26</v>
      </c>
      <c r="P210" s="6"/>
      <c r="Q210" s="6"/>
      <c r="R210" s="6"/>
      <c r="S210" s="6"/>
      <c r="T210" s="119">
        <v>1329</v>
      </c>
      <c r="U210" s="6"/>
      <c r="V210" s="116">
        <v>40141</v>
      </c>
      <c r="W210" s="117" t="s">
        <v>27</v>
      </c>
    </row>
    <row r="211" spans="1:23" ht="15" customHeight="1" x14ac:dyDescent="0.25">
      <c r="A211" s="121">
        <v>1</v>
      </c>
      <c r="B211" s="58" t="s">
        <v>184</v>
      </c>
      <c r="C211" s="58" t="s">
        <v>28</v>
      </c>
      <c r="D211" s="58" t="s">
        <v>30188</v>
      </c>
      <c r="E211" s="58" t="s">
        <v>18743</v>
      </c>
      <c r="F211" s="58" t="s">
        <v>24010</v>
      </c>
      <c r="G211" s="60" t="s">
        <v>25</v>
      </c>
      <c r="H211" s="122">
        <v>2000089958</v>
      </c>
      <c r="I211" s="58" t="s">
        <v>3869</v>
      </c>
      <c r="J211" s="13"/>
      <c r="K211" s="45"/>
      <c r="L211" s="14"/>
      <c r="M211" s="54"/>
      <c r="N211" s="6"/>
      <c r="O211" s="109" t="s">
        <v>26</v>
      </c>
      <c r="P211" s="6"/>
      <c r="Q211" s="6"/>
      <c r="R211" s="6"/>
      <c r="S211" s="6"/>
      <c r="T211" s="119">
        <v>1034</v>
      </c>
      <c r="U211" s="6"/>
      <c r="V211" s="116">
        <v>40142</v>
      </c>
      <c r="W211" s="117" t="s">
        <v>27</v>
      </c>
    </row>
    <row r="212" spans="1:23" ht="15" customHeight="1" x14ac:dyDescent="0.25">
      <c r="A212" s="121">
        <v>1</v>
      </c>
      <c r="B212" s="58" t="s">
        <v>184</v>
      </c>
      <c r="C212" s="58" t="s">
        <v>28</v>
      </c>
      <c r="D212" s="58" t="s">
        <v>11733</v>
      </c>
      <c r="E212" s="58" t="s">
        <v>18744</v>
      </c>
      <c r="F212" s="58" t="s">
        <v>24011</v>
      </c>
      <c r="G212" s="60" t="s">
        <v>25</v>
      </c>
      <c r="H212" s="122">
        <v>2000119442</v>
      </c>
      <c r="I212" s="58" t="s">
        <v>9079</v>
      </c>
      <c r="J212" s="13"/>
      <c r="K212" s="45"/>
      <c r="L212" s="14"/>
      <c r="M212" s="54"/>
      <c r="N212" s="6"/>
      <c r="O212" s="109" t="s">
        <v>26</v>
      </c>
      <c r="P212" s="6"/>
      <c r="Q212" s="6"/>
      <c r="R212" s="6"/>
      <c r="S212" s="6"/>
      <c r="T212" s="119">
        <v>0.77</v>
      </c>
      <c r="U212" s="6"/>
      <c r="V212" s="116">
        <v>40142</v>
      </c>
      <c r="W212" s="117" t="s">
        <v>27</v>
      </c>
    </row>
    <row r="213" spans="1:23" ht="15" customHeight="1" x14ac:dyDescent="0.25">
      <c r="A213" s="121">
        <v>1</v>
      </c>
      <c r="B213" s="58" t="s">
        <v>184</v>
      </c>
      <c r="C213" s="58" t="s">
        <v>28</v>
      </c>
      <c r="D213" s="58" t="s">
        <v>30189</v>
      </c>
      <c r="E213" s="58" t="s">
        <v>18745</v>
      </c>
      <c r="F213" s="58" t="s">
        <v>24012</v>
      </c>
      <c r="G213" s="60" t="s">
        <v>39</v>
      </c>
      <c r="H213" s="122">
        <v>2000078053</v>
      </c>
      <c r="I213" s="58" t="s">
        <v>3869</v>
      </c>
      <c r="J213" s="13"/>
      <c r="K213" s="45"/>
      <c r="L213" s="14"/>
      <c r="M213" s="54"/>
      <c r="N213" s="6"/>
      <c r="O213" s="109" t="s">
        <v>41</v>
      </c>
      <c r="P213" s="6"/>
      <c r="Q213" s="6"/>
      <c r="R213" s="6"/>
      <c r="S213" s="6"/>
      <c r="T213" s="119">
        <v>6.36</v>
      </c>
      <c r="U213" s="6"/>
      <c r="V213" s="116">
        <v>40143</v>
      </c>
      <c r="W213" s="117" t="s">
        <v>27</v>
      </c>
    </row>
    <row r="214" spans="1:23" ht="15" customHeight="1" x14ac:dyDescent="0.25">
      <c r="A214" s="121">
        <v>1</v>
      </c>
      <c r="B214" s="58" t="s">
        <v>184</v>
      </c>
      <c r="C214" s="58" t="s">
        <v>28</v>
      </c>
      <c r="D214" s="58">
        <v>0</v>
      </c>
      <c r="E214" s="58" t="s">
        <v>18746</v>
      </c>
      <c r="F214" s="58" t="s">
        <v>24013</v>
      </c>
      <c r="G214" s="60" t="s">
        <v>25</v>
      </c>
      <c r="H214" s="122">
        <v>2000079068</v>
      </c>
      <c r="I214" s="58" t="s">
        <v>3869</v>
      </c>
      <c r="J214" s="13"/>
      <c r="K214" s="45"/>
      <c r="L214" s="14"/>
      <c r="M214" s="54"/>
      <c r="N214" s="6"/>
      <c r="O214" s="109" t="s">
        <v>26</v>
      </c>
      <c r="P214" s="6"/>
      <c r="Q214" s="6"/>
      <c r="R214" s="6"/>
      <c r="S214" s="6"/>
      <c r="T214" s="119">
        <v>9442</v>
      </c>
      <c r="U214" s="6"/>
      <c r="V214" s="116">
        <v>40148</v>
      </c>
      <c r="W214" s="117" t="s">
        <v>27</v>
      </c>
    </row>
    <row r="215" spans="1:23" ht="15" customHeight="1" x14ac:dyDescent="0.25">
      <c r="A215" s="121">
        <v>1</v>
      </c>
      <c r="B215" s="58" t="s">
        <v>184</v>
      </c>
      <c r="C215" s="58" t="s">
        <v>28</v>
      </c>
      <c r="D215" s="58" t="s">
        <v>30190</v>
      </c>
      <c r="E215" s="58" t="s">
        <v>18747</v>
      </c>
      <c r="F215" s="58" t="s">
        <v>24014</v>
      </c>
      <c r="G215" s="60" t="s">
        <v>25</v>
      </c>
      <c r="H215" s="122">
        <v>2000107991</v>
      </c>
      <c r="I215" s="58" t="s">
        <v>9079</v>
      </c>
      <c r="J215" s="13"/>
      <c r="K215" s="45"/>
      <c r="L215" s="14"/>
      <c r="M215" s="54"/>
      <c r="N215" s="6"/>
      <c r="O215" s="109" t="s">
        <v>26</v>
      </c>
      <c r="P215" s="6"/>
      <c r="Q215" s="6"/>
      <c r="R215" s="6"/>
      <c r="S215" s="6"/>
      <c r="T215" s="119">
        <v>318.97000000000003</v>
      </c>
      <c r="U215" s="6"/>
      <c r="V215" s="116">
        <v>40148</v>
      </c>
      <c r="W215" s="117" t="s">
        <v>27</v>
      </c>
    </row>
    <row r="216" spans="1:23" ht="15" customHeight="1" x14ac:dyDescent="0.25">
      <c r="A216" s="121">
        <v>1</v>
      </c>
      <c r="B216" s="58" t="s">
        <v>184</v>
      </c>
      <c r="C216" s="58" t="s">
        <v>28</v>
      </c>
      <c r="D216" s="58" t="s">
        <v>30191</v>
      </c>
      <c r="E216" s="58" t="s">
        <v>18748</v>
      </c>
      <c r="F216" s="58" t="s">
        <v>24015</v>
      </c>
      <c r="G216" s="60" t="s">
        <v>25</v>
      </c>
      <c r="H216" s="122">
        <v>2000105352</v>
      </c>
      <c r="I216" s="58" t="s">
        <v>3869</v>
      </c>
      <c r="J216" s="13"/>
      <c r="K216" s="45"/>
      <c r="L216" s="14"/>
      <c r="M216" s="54"/>
      <c r="N216" s="6"/>
      <c r="O216" s="109" t="s">
        <v>26</v>
      </c>
      <c r="P216" s="6"/>
      <c r="Q216" s="6"/>
      <c r="R216" s="6"/>
      <c r="S216" s="6"/>
      <c r="T216" s="119">
        <v>892.01</v>
      </c>
      <c r="U216" s="6"/>
      <c r="V216" s="116">
        <v>40149</v>
      </c>
      <c r="W216" s="117" t="s">
        <v>27</v>
      </c>
    </row>
    <row r="217" spans="1:23" ht="15" customHeight="1" x14ac:dyDescent="0.25">
      <c r="A217" s="121">
        <v>1</v>
      </c>
      <c r="B217" s="58" t="s">
        <v>184</v>
      </c>
      <c r="C217" s="58" t="s">
        <v>28</v>
      </c>
      <c r="D217" s="58" t="s">
        <v>30192</v>
      </c>
      <c r="E217" s="58" t="s">
        <v>18749</v>
      </c>
      <c r="F217" s="58" t="s">
        <v>24016</v>
      </c>
      <c r="G217" s="60" t="s">
        <v>25</v>
      </c>
      <c r="H217" s="122">
        <v>2000116214</v>
      </c>
      <c r="I217" s="58" t="s">
        <v>9079</v>
      </c>
      <c r="J217" s="13"/>
      <c r="K217" s="45"/>
      <c r="L217" s="14"/>
      <c r="M217" s="54"/>
      <c r="N217" s="6"/>
      <c r="O217" s="109" t="s">
        <v>26</v>
      </c>
      <c r="P217" s="6"/>
      <c r="Q217" s="6"/>
      <c r="R217" s="6"/>
      <c r="S217" s="6"/>
      <c r="T217" s="119">
        <v>0.43</v>
      </c>
      <c r="U217" s="6"/>
      <c r="V217" s="116">
        <v>40149</v>
      </c>
      <c r="W217" s="117" t="s">
        <v>27</v>
      </c>
    </row>
    <row r="218" spans="1:23" ht="15" customHeight="1" x14ac:dyDescent="0.25">
      <c r="A218" s="121">
        <v>1</v>
      </c>
      <c r="B218" s="58" t="s">
        <v>184</v>
      </c>
      <c r="C218" s="58" t="s">
        <v>28</v>
      </c>
      <c r="D218" s="58" t="s">
        <v>30193</v>
      </c>
      <c r="E218" s="58" t="s">
        <v>18750</v>
      </c>
      <c r="F218" s="58" t="s">
        <v>24017</v>
      </c>
      <c r="G218" s="60" t="s">
        <v>25</v>
      </c>
      <c r="H218" s="122">
        <v>2000112197</v>
      </c>
      <c r="I218" s="58" t="s">
        <v>9079</v>
      </c>
      <c r="J218" s="13"/>
      <c r="K218" s="45"/>
      <c r="L218" s="14"/>
      <c r="M218" s="54"/>
      <c r="N218" s="6"/>
      <c r="O218" s="109" t="s">
        <v>26</v>
      </c>
      <c r="P218" s="6"/>
      <c r="Q218" s="6"/>
      <c r="R218" s="6"/>
      <c r="S218" s="6"/>
      <c r="T218" s="119">
        <v>0.39</v>
      </c>
      <c r="U218" s="6"/>
      <c r="V218" s="116">
        <v>40156</v>
      </c>
      <c r="W218" s="117" t="s">
        <v>27</v>
      </c>
    </row>
    <row r="219" spans="1:23" ht="15" customHeight="1" x14ac:dyDescent="0.25">
      <c r="A219" s="121">
        <v>1</v>
      </c>
      <c r="B219" s="58" t="s">
        <v>184</v>
      </c>
      <c r="C219" s="58" t="s">
        <v>28</v>
      </c>
      <c r="D219" s="58" t="s">
        <v>30194</v>
      </c>
      <c r="E219" s="58" t="s">
        <v>18751</v>
      </c>
      <c r="F219" s="58" t="s">
        <v>24018</v>
      </c>
      <c r="G219" s="60" t="s">
        <v>25</v>
      </c>
      <c r="H219" s="122">
        <v>2000091707</v>
      </c>
      <c r="I219" s="58" t="s">
        <v>3869</v>
      </c>
      <c r="J219" s="13"/>
      <c r="K219" s="45"/>
      <c r="L219" s="14"/>
      <c r="M219" s="54"/>
      <c r="N219" s="6"/>
      <c r="O219" s="109" t="s">
        <v>26</v>
      </c>
      <c r="P219" s="6"/>
      <c r="Q219" s="6"/>
      <c r="R219" s="6"/>
      <c r="S219" s="6"/>
      <c r="T219" s="119">
        <v>1260</v>
      </c>
      <c r="U219" s="6"/>
      <c r="V219" s="116">
        <v>40158</v>
      </c>
      <c r="W219" s="117" t="s">
        <v>27</v>
      </c>
    </row>
    <row r="220" spans="1:23" ht="15" customHeight="1" x14ac:dyDescent="0.25">
      <c r="A220" s="121">
        <v>1</v>
      </c>
      <c r="B220" s="58" t="s">
        <v>184</v>
      </c>
      <c r="C220" s="58" t="s">
        <v>28</v>
      </c>
      <c r="D220" s="58" t="s">
        <v>30195</v>
      </c>
      <c r="E220" s="58" t="s">
        <v>18752</v>
      </c>
      <c r="F220" s="58" t="s">
        <v>24019</v>
      </c>
      <c r="G220" s="60" t="s">
        <v>25</v>
      </c>
      <c r="H220" s="122">
        <v>2000091726</v>
      </c>
      <c r="I220" s="58" t="s">
        <v>3869</v>
      </c>
      <c r="J220" s="13"/>
      <c r="K220" s="45"/>
      <c r="L220" s="14"/>
      <c r="M220" s="54"/>
      <c r="N220" s="6"/>
      <c r="O220" s="109" t="s">
        <v>26</v>
      </c>
      <c r="P220" s="6"/>
      <c r="Q220" s="6"/>
      <c r="R220" s="6"/>
      <c r="S220" s="6"/>
      <c r="T220" s="119">
        <v>1012</v>
      </c>
      <c r="U220" s="6"/>
      <c r="V220" s="116">
        <v>40158</v>
      </c>
      <c r="W220" s="117" t="s">
        <v>27</v>
      </c>
    </row>
    <row r="221" spans="1:23" ht="15" customHeight="1" x14ac:dyDescent="0.25">
      <c r="A221" s="121">
        <v>1</v>
      </c>
      <c r="B221" s="58" t="s">
        <v>184</v>
      </c>
      <c r="C221" s="58" t="s">
        <v>28</v>
      </c>
      <c r="D221" s="58" t="s">
        <v>30196</v>
      </c>
      <c r="E221" s="58" t="s">
        <v>18753</v>
      </c>
      <c r="F221" s="58" t="s">
        <v>24020</v>
      </c>
      <c r="G221" s="60" t="s">
        <v>25</v>
      </c>
      <c r="H221" s="122">
        <v>2000096288</v>
      </c>
      <c r="I221" s="58" t="s">
        <v>3869</v>
      </c>
      <c r="J221" s="13"/>
      <c r="K221" s="45"/>
      <c r="L221" s="14"/>
      <c r="M221" s="54"/>
      <c r="N221" s="6"/>
      <c r="O221" s="109" t="s">
        <v>26</v>
      </c>
      <c r="P221" s="6"/>
      <c r="Q221" s="6"/>
      <c r="R221" s="6"/>
      <c r="S221" s="6"/>
      <c r="T221" s="119">
        <v>739</v>
      </c>
      <c r="U221" s="6"/>
      <c r="V221" s="116">
        <v>40158</v>
      </c>
      <c r="W221" s="117" t="s">
        <v>27</v>
      </c>
    </row>
    <row r="222" spans="1:23" ht="15" customHeight="1" x14ac:dyDescent="0.25">
      <c r="A222" s="121">
        <v>1</v>
      </c>
      <c r="B222" s="58" t="s">
        <v>184</v>
      </c>
      <c r="C222" s="58" t="s">
        <v>28</v>
      </c>
      <c r="D222" s="58" t="s">
        <v>9456</v>
      </c>
      <c r="E222" s="58" t="s">
        <v>18754</v>
      </c>
      <c r="F222" s="58" t="s">
        <v>14899</v>
      </c>
      <c r="G222" s="60" t="s">
        <v>25</v>
      </c>
      <c r="H222" s="122">
        <v>2000105484</v>
      </c>
      <c r="I222" s="58" t="s">
        <v>3869</v>
      </c>
      <c r="J222" s="13"/>
      <c r="K222" s="45"/>
      <c r="L222" s="14"/>
      <c r="M222" s="54"/>
      <c r="N222" s="6"/>
      <c r="O222" s="109" t="s">
        <v>26</v>
      </c>
      <c r="P222" s="6"/>
      <c r="Q222" s="6"/>
      <c r="R222" s="6"/>
      <c r="S222" s="6"/>
      <c r="T222" s="119">
        <v>1295.8</v>
      </c>
      <c r="U222" s="6"/>
      <c r="V222" s="116">
        <v>40158</v>
      </c>
      <c r="W222" s="117" t="s">
        <v>27</v>
      </c>
    </row>
    <row r="223" spans="1:23" ht="15" customHeight="1" x14ac:dyDescent="0.25">
      <c r="A223" s="121">
        <v>1</v>
      </c>
      <c r="B223" s="58" t="s">
        <v>184</v>
      </c>
      <c r="C223" s="58" t="s">
        <v>28</v>
      </c>
      <c r="D223" s="58" t="s">
        <v>30197</v>
      </c>
      <c r="E223" s="58" t="s">
        <v>18755</v>
      </c>
      <c r="F223" s="58" t="s">
        <v>24021</v>
      </c>
      <c r="G223" s="60" t="s">
        <v>39</v>
      </c>
      <c r="H223" s="122">
        <v>2000086587</v>
      </c>
      <c r="I223" s="58" t="s">
        <v>3869</v>
      </c>
      <c r="J223" s="13"/>
      <c r="K223" s="45"/>
      <c r="L223" s="14"/>
      <c r="M223" s="54"/>
      <c r="N223" s="6"/>
      <c r="O223" s="109" t="s">
        <v>40</v>
      </c>
      <c r="P223" s="6"/>
      <c r="Q223" s="6"/>
      <c r="R223" s="6"/>
      <c r="S223" s="6"/>
      <c r="T223" s="119">
        <v>88.28</v>
      </c>
      <c r="U223" s="6"/>
      <c r="V223" s="116">
        <v>40159</v>
      </c>
      <c r="W223" s="117" t="s">
        <v>27</v>
      </c>
    </row>
    <row r="224" spans="1:23" ht="15" customHeight="1" x14ac:dyDescent="0.25">
      <c r="A224" s="121">
        <v>1</v>
      </c>
      <c r="B224" s="58" t="s">
        <v>184</v>
      </c>
      <c r="C224" s="58" t="s">
        <v>28</v>
      </c>
      <c r="D224" s="58" t="s">
        <v>30198</v>
      </c>
      <c r="E224" s="58" t="s">
        <v>18756</v>
      </c>
      <c r="F224" s="58" t="s">
        <v>24022</v>
      </c>
      <c r="G224" s="60" t="s">
        <v>25</v>
      </c>
      <c r="H224" s="122">
        <v>2000098364</v>
      </c>
      <c r="I224" s="58" t="s">
        <v>3869</v>
      </c>
      <c r="J224" s="13"/>
      <c r="K224" s="45"/>
      <c r="L224" s="14"/>
      <c r="M224" s="54"/>
      <c r="N224" s="6"/>
      <c r="O224" s="109" t="s">
        <v>26</v>
      </c>
      <c r="P224" s="6"/>
      <c r="Q224" s="6"/>
      <c r="R224" s="6"/>
      <c r="S224" s="6"/>
      <c r="T224" s="119">
        <v>36</v>
      </c>
      <c r="U224" s="6"/>
      <c r="V224" s="116">
        <v>40161</v>
      </c>
      <c r="W224" s="117" t="s">
        <v>27</v>
      </c>
    </row>
    <row r="225" spans="1:23" ht="15" customHeight="1" x14ac:dyDescent="0.25">
      <c r="A225" s="121">
        <v>1</v>
      </c>
      <c r="B225" s="58" t="s">
        <v>184</v>
      </c>
      <c r="C225" s="58" t="s">
        <v>28</v>
      </c>
      <c r="D225" s="58" t="s">
        <v>30199</v>
      </c>
      <c r="E225" s="58" t="s">
        <v>18757</v>
      </c>
      <c r="F225" s="58" t="s">
        <v>24023</v>
      </c>
      <c r="G225" s="60" t="s">
        <v>25</v>
      </c>
      <c r="H225" s="122">
        <v>2000085378</v>
      </c>
      <c r="I225" s="58" t="s">
        <v>3869</v>
      </c>
      <c r="J225" s="13"/>
      <c r="K225" s="45"/>
      <c r="L225" s="14"/>
      <c r="M225" s="54"/>
      <c r="N225" s="6"/>
      <c r="O225" s="109" t="s">
        <v>26</v>
      </c>
      <c r="P225" s="6"/>
      <c r="Q225" s="6"/>
      <c r="R225" s="6"/>
      <c r="S225" s="6"/>
      <c r="T225" s="119">
        <v>0.5</v>
      </c>
      <c r="U225" s="6"/>
      <c r="V225" s="116">
        <v>40162</v>
      </c>
      <c r="W225" s="117" t="s">
        <v>27</v>
      </c>
    </row>
    <row r="226" spans="1:23" ht="15" customHeight="1" x14ac:dyDescent="0.25">
      <c r="A226" s="121">
        <v>1</v>
      </c>
      <c r="B226" s="58" t="s">
        <v>184</v>
      </c>
      <c r="C226" s="58" t="s">
        <v>28</v>
      </c>
      <c r="D226" s="58" t="s">
        <v>30200</v>
      </c>
      <c r="E226" s="58" t="s">
        <v>18758</v>
      </c>
      <c r="F226" s="58" t="s">
        <v>24024</v>
      </c>
      <c r="G226" s="60" t="s">
        <v>25</v>
      </c>
      <c r="H226" s="122">
        <v>2000100881</v>
      </c>
      <c r="I226" s="58" t="s">
        <v>3869</v>
      </c>
      <c r="J226" s="13"/>
      <c r="K226" s="45"/>
      <c r="L226" s="14"/>
      <c r="M226" s="54"/>
      <c r="N226" s="6"/>
      <c r="O226" s="109" t="s">
        <v>26</v>
      </c>
      <c r="P226" s="6"/>
      <c r="Q226" s="6"/>
      <c r="R226" s="6"/>
      <c r="S226" s="6"/>
      <c r="T226" s="119">
        <v>116</v>
      </c>
      <c r="U226" s="6"/>
      <c r="V226" s="116">
        <v>40164</v>
      </c>
      <c r="W226" s="117" t="s">
        <v>27</v>
      </c>
    </row>
    <row r="227" spans="1:23" ht="15" customHeight="1" x14ac:dyDescent="0.25">
      <c r="A227" s="121">
        <v>1</v>
      </c>
      <c r="B227" s="58" t="s">
        <v>184</v>
      </c>
      <c r="C227" s="58" t="s">
        <v>28</v>
      </c>
      <c r="D227" s="58" t="s">
        <v>30202</v>
      </c>
      <c r="E227" s="58" t="s">
        <v>12923</v>
      </c>
      <c r="F227" s="58" t="s">
        <v>24026</v>
      </c>
      <c r="G227" s="60" t="s">
        <v>25</v>
      </c>
      <c r="H227" s="122">
        <v>2000087842</v>
      </c>
      <c r="I227" s="58" t="s">
        <v>3869</v>
      </c>
      <c r="J227" s="13"/>
      <c r="K227" s="45"/>
      <c r="L227" s="14"/>
      <c r="M227" s="54"/>
      <c r="N227" s="6"/>
      <c r="O227" s="109" t="s">
        <v>26</v>
      </c>
      <c r="P227" s="6"/>
      <c r="Q227" s="6"/>
      <c r="R227" s="6"/>
      <c r="S227" s="6"/>
      <c r="T227" s="119">
        <v>3393</v>
      </c>
      <c r="U227" s="6"/>
      <c r="V227" s="116">
        <v>40168</v>
      </c>
      <c r="W227" s="117" t="s">
        <v>27</v>
      </c>
    </row>
    <row r="228" spans="1:23" ht="15" customHeight="1" x14ac:dyDescent="0.25">
      <c r="A228" s="121">
        <v>1</v>
      </c>
      <c r="B228" s="58" t="s">
        <v>184</v>
      </c>
      <c r="C228" s="58" t="s">
        <v>28</v>
      </c>
      <c r="D228" s="58" t="s">
        <v>30201</v>
      </c>
      <c r="E228" s="58" t="s">
        <v>18759</v>
      </c>
      <c r="F228" s="58" t="s">
        <v>24025</v>
      </c>
      <c r="G228" s="60" t="s">
        <v>25</v>
      </c>
      <c r="H228" s="122">
        <v>2000103187</v>
      </c>
      <c r="I228" s="58" t="s">
        <v>3869</v>
      </c>
      <c r="J228" s="13"/>
      <c r="K228" s="45"/>
      <c r="L228" s="14"/>
      <c r="M228" s="54"/>
      <c r="N228" s="6"/>
      <c r="O228" s="109" t="s">
        <v>26</v>
      </c>
      <c r="P228" s="6"/>
      <c r="Q228" s="6"/>
      <c r="R228" s="6"/>
      <c r="S228" s="6"/>
      <c r="T228" s="119">
        <v>5450</v>
      </c>
      <c r="U228" s="6"/>
      <c r="V228" s="116">
        <v>40168</v>
      </c>
      <c r="W228" s="117" t="s">
        <v>27</v>
      </c>
    </row>
    <row r="229" spans="1:23" ht="15" customHeight="1" x14ac:dyDescent="0.25">
      <c r="A229" s="121">
        <v>1</v>
      </c>
      <c r="B229" s="58" t="s">
        <v>184</v>
      </c>
      <c r="C229" s="58" t="s">
        <v>28</v>
      </c>
      <c r="D229" s="58" t="s">
        <v>30203</v>
      </c>
      <c r="E229" s="58" t="s">
        <v>18760</v>
      </c>
      <c r="F229" s="58" t="s">
        <v>24027</v>
      </c>
      <c r="G229" s="60" t="s">
        <v>25</v>
      </c>
      <c r="H229" s="122">
        <v>2000113959</v>
      </c>
      <c r="I229" s="58" t="s">
        <v>9079</v>
      </c>
      <c r="J229" s="13"/>
      <c r="K229" s="45"/>
      <c r="L229" s="14"/>
      <c r="M229" s="54"/>
      <c r="N229" s="6"/>
      <c r="O229" s="109" t="s">
        <v>26</v>
      </c>
      <c r="P229" s="6"/>
      <c r="Q229" s="6"/>
      <c r="R229" s="6"/>
      <c r="S229" s="6"/>
      <c r="T229" s="119">
        <v>10751.69</v>
      </c>
      <c r="U229" s="6"/>
      <c r="V229" s="116">
        <v>40168</v>
      </c>
      <c r="W229" s="117" t="s">
        <v>27</v>
      </c>
    </row>
    <row r="230" spans="1:23" ht="15" customHeight="1" x14ac:dyDescent="0.25">
      <c r="A230" s="121">
        <v>1</v>
      </c>
      <c r="B230" s="58" t="s">
        <v>184</v>
      </c>
      <c r="C230" s="58" t="s">
        <v>28</v>
      </c>
      <c r="D230" s="58" t="s">
        <v>30204</v>
      </c>
      <c r="E230" s="58" t="s">
        <v>18761</v>
      </c>
      <c r="F230" s="58" t="s">
        <v>24028</v>
      </c>
      <c r="G230" s="60" t="s">
        <v>25</v>
      </c>
      <c r="H230" s="122">
        <v>2000090468</v>
      </c>
      <c r="I230" s="58" t="s">
        <v>3869</v>
      </c>
      <c r="J230" s="13"/>
      <c r="K230" s="45"/>
      <c r="L230" s="14"/>
      <c r="M230" s="54"/>
      <c r="N230" s="6"/>
      <c r="O230" s="109" t="s">
        <v>26</v>
      </c>
      <c r="P230" s="6"/>
      <c r="Q230" s="6"/>
      <c r="R230" s="6"/>
      <c r="S230" s="6"/>
      <c r="T230" s="119">
        <v>1286</v>
      </c>
      <c r="U230" s="6"/>
      <c r="V230" s="116">
        <v>40170</v>
      </c>
      <c r="W230" s="117" t="s">
        <v>27</v>
      </c>
    </row>
    <row r="231" spans="1:23" ht="15" customHeight="1" x14ac:dyDescent="0.25">
      <c r="A231" s="121">
        <v>1</v>
      </c>
      <c r="B231" s="58" t="s">
        <v>184</v>
      </c>
      <c r="C231" s="58" t="s">
        <v>28</v>
      </c>
      <c r="D231" s="58" t="s">
        <v>30205</v>
      </c>
      <c r="E231" s="58" t="s">
        <v>18762</v>
      </c>
      <c r="F231" s="58" t="s">
        <v>24029</v>
      </c>
      <c r="G231" s="60" t="s">
        <v>25</v>
      </c>
      <c r="H231" s="122">
        <v>2000098388</v>
      </c>
      <c r="I231" s="58" t="s">
        <v>3869</v>
      </c>
      <c r="J231" s="13"/>
      <c r="K231" s="45"/>
      <c r="L231" s="14"/>
      <c r="M231" s="54"/>
      <c r="N231" s="6"/>
      <c r="O231" s="109" t="s">
        <v>26</v>
      </c>
      <c r="P231" s="6"/>
      <c r="Q231" s="6"/>
      <c r="R231" s="6"/>
      <c r="S231" s="6"/>
      <c r="T231" s="119">
        <v>8520</v>
      </c>
      <c r="U231" s="6"/>
      <c r="V231" s="116">
        <v>40170</v>
      </c>
      <c r="W231" s="117" t="s">
        <v>27</v>
      </c>
    </row>
    <row r="232" spans="1:23" ht="15" customHeight="1" x14ac:dyDescent="0.25">
      <c r="A232" s="121">
        <v>1</v>
      </c>
      <c r="B232" s="58" t="s">
        <v>184</v>
      </c>
      <c r="C232" s="58" t="s">
        <v>28</v>
      </c>
      <c r="D232" s="58" t="s">
        <v>30206</v>
      </c>
      <c r="E232" s="58" t="s">
        <v>18763</v>
      </c>
      <c r="F232" s="58" t="s">
        <v>24030</v>
      </c>
      <c r="G232" s="60" t="s">
        <v>25</v>
      </c>
      <c r="H232" s="122">
        <v>2000113924</v>
      </c>
      <c r="I232" s="58" t="s">
        <v>9079</v>
      </c>
      <c r="J232" s="13"/>
      <c r="K232" s="45"/>
      <c r="L232" s="14"/>
      <c r="M232" s="54"/>
      <c r="N232" s="6"/>
      <c r="O232" s="109" t="s">
        <v>26</v>
      </c>
      <c r="P232" s="6"/>
      <c r="Q232" s="6"/>
      <c r="R232" s="6"/>
      <c r="S232" s="6"/>
      <c r="T232" s="119">
        <v>6977.33</v>
      </c>
      <c r="U232" s="6"/>
      <c r="V232" s="116">
        <v>40170</v>
      </c>
      <c r="W232" s="117" t="s">
        <v>27</v>
      </c>
    </row>
    <row r="233" spans="1:23" ht="15" customHeight="1" x14ac:dyDescent="0.25">
      <c r="A233" s="121">
        <v>1</v>
      </c>
      <c r="B233" s="58" t="s">
        <v>184</v>
      </c>
      <c r="C233" s="58" t="s">
        <v>28</v>
      </c>
      <c r="D233" s="58" t="s">
        <v>30207</v>
      </c>
      <c r="E233" s="58" t="s">
        <v>1224</v>
      </c>
      <c r="F233" s="58" t="s">
        <v>24031</v>
      </c>
      <c r="G233" s="60" t="s">
        <v>39</v>
      </c>
      <c r="H233" s="122">
        <v>2000086749</v>
      </c>
      <c r="I233" s="58" t="s">
        <v>3869</v>
      </c>
      <c r="J233" s="13"/>
      <c r="K233" s="45"/>
      <c r="L233" s="14"/>
      <c r="M233" s="54"/>
      <c r="N233" s="6"/>
      <c r="O233" s="109" t="s">
        <v>53</v>
      </c>
      <c r="P233" s="6"/>
      <c r="Q233" s="6"/>
      <c r="R233" s="6"/>
      <c r="S233" s="6"/>
      <c r="T233" s="119">
        <v>47.81</v>
      </c>
      <c r="U233" s="6"/>
      <c r="V233" s="116">
        <v>40171</v>
      </c>
      <c r="W233" s="117" t="s">
        <v>27</v>
      </c>
    </row>
    <row r="234" spans="1:23" ht="15" customHeight="1" x14ac:dyDescent="0.25">
      <c r="A234" s="121">
        <v>1</v>
      </c>
      <c r="B234" s="58" t="s">
        <v>184</v>
      </c>
      <c r="C234" s="58" t="s">
        <v>28</v>
      </c>
      <c r="D234" s="58" t="s">
        <v>30208</v>
      </c>
      <c r="E234" s="58" t="s">
        <v>18764</v>
      </c>
      <c r="F234" s="58" t="s">
        <v>24032</v>
      </c>
      <c r="G234" s="60" t="s">
        <v>25</v>
      </c>
      <c r="H234" s="122">
        <v>2000110178</v>
      </c>
      <c r="I234" s="58" t="s">
        <v>9079</v>
      </c>
      <c r="J234" s="13"/>
      <c r="K234" s="45"/>
      <c r="L234" s="14"/>
      <c r="M234" s="54"/>
      <c r="N234" s="6"/>
      <c r="O234" s="109" t="s">
        <v>26</v>
      </c>
      <c r="P234" s="6"/>
      <c r="Q234" s="6"/>
      <c r="R234" s="6"/>
      <c r="S234" s="6"/>
      <c r="T234" s="119">
        <v>0.2</v>
      </c>
      <c r="U234" s="6"/>
      <c r="V234" s="116">
        <v>40171</v>
      </c>
      <c r="W234" s="117" t="s">
        <v>27</v>
      </c>
    </row>
    <row r="235" spans="1:23" ht="15" customHeight="1" x14ac:dyDescent="0.25">
      <c r="A235" s="121">
        <v>1</v>
      </c>
      <c r="B235" s="58" t="s">
        <v>184</v>
      </c>
      <c r="C235" s="58" t="s">
        <v>28</v>
      </c>
      <c r="D235" s="58" t="s">
        <v>30209</v>
      </c>
      <c r="E235" s="58" t="s">
        <v>18765</v>
      </c>
      <c r="F235" s="58" t="s">
        <v>24033</v>
      </c>
      <c r="G235" s="60" t="s">
        <v>25</v>
      </c>
      <c r="H235" s="122">
        <v>2000099198</v>
      </c>
      <c r="I235" s="58" t="s">
        <v>3869</v>
      </c>
      <c r="J235" s="13"/>
      <c r="K235" s="45"/>
      <c r="L235" s="14"/>
      <c r="M235" s="54"/>
      <c r="N235" s="6"/>
      <c r="O235" s="109" t="s">
        <v>26</v>
      </c>
      <c r="P235" s="6"/>
      <c r="Q235" s="6"/>
      <c r="R235" s="6"/>
      <c r="S235" s="6"/>
      <c r="T235" s="119">
        <v>116</v>
      </c>
      <c r="U235" s="6"/>
      <c r="V235" s="116">
        <v>40177</v>
      </c>
      <c r="W235" s="117" t="s">
        <v>27</v>
      </c>
    </row>
    <row r="236" spans="1:23" ht="15" customHeight="1" x14ac:dyDescent="0.25">
      <c r="A236" s="121">
        <v>1</v>
      </c>
      <c r="B236" s="58" t="s">
        <v>184</v>
      </c>
      <c r="C236" s="58" t="s">
        <v>28</v>
      </c>
      <c r="D236" s="58" t="s">
        <v>30210</v>
      </c>
      <c r="E236" s="58" t="s">
        <v>18766</v>
      </c>
      <c r="F236" s="58" t="s">
        <v>24034</v>
      </c>
      <c r="G236" s="60" t="s">
        <v>25</v>
      </c>
      <c r="H236" s="122">
        <v>2000122133</v>
      </c>
      <c r="I236" s="58" t="s">
        <v>9079</v>
      </c>
      <c r="J236" s="13"/>
      <c r="K236" s="45"/>
      <c r="L236" s="14"/>
      <c r="M236" s="54"/>
      <c r="N236" s="6"/>
      <c r="O236" s="109" t="s">
        <v>26</v>
      </c>
      <c r="P236" s="6"/>
      <c r="Q236" s="6"/>
      <c r="R236" s="6"/>
      <c r="S236" s="6"/>
      <c r="T236" s="119">
        <v>2.89</v>
      </c>
      <c r="U236" s="6"/>
      <c r="V236" s="116">
        <v>40177</v>
      </c>
      <c r="W236" s="117" t="s">
        <v>27</v>
      </c>
    </row>
    <row r="237" spans="1:23" ht="15" customHeight="1" x14ac:dyDescent="0.25">
      <c r="A237" s="121">
        <v>1</v>
      </c>
      <c r="B237" s="58" t="s">
        <v>184</v>
      </c>
      <c r="C237" s="58" t="s">
        <v>28</v>
      </c>
      <c r="D237" s="58" t="s">
        <v>30066</v>
      </c>
      <c r="E237" s="58" t="s">
        <v>18768</v>
      </c>
      <c r="F237" s="58" t="s">
        <v>23886</v>
      </c>
      <c r="G237" s="60" t="s">
        <v>39</v>
      </c>
      <c r="H237" s="122">
        <v>2000086811</v>
      </c>
      <c r="I237" s="58" t="s">
        <v>3869</v>
      </c>
      <c r="J237" s="13"/>
      <c r="K237" s="45"/>
      <c r="L237" s="14"/>
      <c r="M237" s="54"/>
      <c r="N237" s="6"/>
      <c r="O237" s="109" t="s">
        <v>53</v>
      </c>
      <c r="P237" s="6"/>
      <c r="Q237" s="6"/>
      <c r="R237" s="6"/>
      <c r="S237" s="6"/>
      <c r="T237" s="119">
        <v>33.43</v>
      </c>
      <c r="U237" s="6"/>
      <c r="V237" s="116">
        <v>40178</v>
      </c>
      <c r="W237" s="117" t="s">
        <v>27</v>
      </c>
    </row>
    <row r="238" spans="1:23" ht="15" customHeight="1" x14ac:dyDescent="0.25">
      <c r="A238" s="121">
        <v>1</v>
      </c>
      <c r="B238" s="58" t="s">
        <v>184</v>
      </c>
      <c r="C238" s="58" t="s">
        <v>28</v>
      </c>
      <c r="D238" s="58" t="s">
        <v>30211</v>
      </c>
      <c r="E238" s="58" t="s">
        <v>18767</v>
      </c>
      <c r="F238" s="58" t="s">
        <v>24035</v>
      </c>
      <c r="G238" s="60" t="s">
        <v>25</v>
      </c>
      <c r="H238" s="122">
        <v>2000089489</v>
      </c>
      <c r="I238" s="58" t="s">
        <v>3869</v>
      </c>
      <c r="J238" s="13"/>
      <c r="K238" s="45"/>
      <c r="L238" s="14"/>
      <c r="M238" s="54"/>
      <c r="N238" s="6"/>
      <c r="O238" s="109" t="s">
        <v>26</v>
      </c>
      <c r="P238" s="6"/>
      <c r="Q238" s="6"/>
      <c r="R238" s="6"/>
      <c r="S238" s="6"/>
      <c r="T238" s="119">
        <v>200</v>
      </c>
      <c r="U238" s="6"/>
      <c r="V238" s="116">
        <v>40178</v>
      </c>
      <c r="W238" s="117" t="s">
        <v>27</v>
      </c>
    </row>
    <row r="239" spans="1:23" ht="15" customHeight="1" x14ac:dyDescent="0.25">
      <c r="A239" s="121">
        <v>1</v>
      </c>
      <c r="B239" s="58" t="s">
        <v>184</v>
      </c>
      <c r="C239" s="58" t="s">
        <v>28</v>
      </c>
      <c r="D239" s="58" t="s">
        <v>30212</v>
      </c>
      <c r="E239" s="58" t="s">
        <v>18769</v>
      </c>
      <c r="F239" s="58" t="s">
        <v>24036</v>
      </c>
      <c r="G239" s="60" t="s">
        <v>25</v>
      </c>
      <c r="H239" s="122">
        <v>2000101675</v>
      </c>
      <c r="I239" s="58" t="s">
        <v>3869</v>
      </c>
      <c r="J239" s="13"/>
      <c r="K239" s="45"/>
      <c r="L239" s="14"/>
      <c r="M239" s="54"/>
      <c r="N239" s="6"/>
      <c r="O239" s="109" t="s">
        <v>26</v>
      </c>
      <c r="P239" s="6"/>
      <c r="Q239" s="6"/>
      <c r="R239" s="6"/>
      <c r="S239" s="6"/>
      <c r="T239" s="119">
        <v>156.97</v>
      </c>
      <c r="U239" s="6"/>
      <c r="V239" s="116">
        <v>40178</v>
      </c>
      <c r="W239" s="117" t="s">
        <v>27</v>
      </c>
    </row>
    <row r="240" spans="1:23" ht="15" customHeight="1" x14ac:dyDescent="0.25">
      <c r="A240" s="121">
        <v>1</v>
      </c>
      <c r="B240" s="58" t="s">
        <v>184</v>
      </c>
      <c r="C240" s="58" t="s">
        <v>28</v>
      </c>
      <c r="D240" s="58" t="s">
        <v>10248</v>
      </c>
      <c r="E240" s="58" t="s">
        <v>37021</v>
      </c>
      <c r="F240" s="58" t="s">
        <v>10248</v>
      </c>
      <c r="G240" s="60" t="s">
        <v>25</v>
      </c>
      <c r="H240" s="122">
        <v>2000078002</v>
      </c>
      <c r="I240" s="58" t="s">
        <v>3869</v>
      </c>
      <c r="J240" s="13"/>
      <c r="K240" s="45"/>
      <c r="L240" s="14"/>
      <c r="M240" s="54"/>
      <c r="N240" s="6"/>
      <c r="O240" s="109" t="s">
        <v>26</v>
      </c>
      <c r="P240" s="6"/>
      <c r="Q240" s="6"/>
      <c r="R240" s="6"/>
      <c r="S240" s="6"/>
      <c r="T240" s="119">
        <v>9212</v>
      </c>
      <c r="U240" s="6"/>
      <c r="V240" s="116">
        <v>40047</v>
      </c>
      <c r="W240" s="117" t="s">
        <v>27</v>
      </c>
    </row>
    <row r="241" spans="1:23" ht="15" customHeight="1" x14ac:dyDescent="0.25">
      <c r="A241" s="121">
        <v>1</v>
      </c>
      <c r="B241" s="58" t="s">
        <v>184</v>
      </c>
      <c r="C241" s="58" t="s">
        <v>28</v>
      </c>
      <c r="D241" s="58" t="s">
        <v>30037</v>
      </c>
      <c r="E241" s="58" t="s">
        <v>18596</v>
      </c>
      <c r="F241" s="58" t="s">
        <v>23854</v>
      </c>
      <c r="G241" s="60" t="s">
        <v>25</v>
      </c>
      <c r="H241" s="122">
        <v>2000083928</v>
      </c>
      <c r="I241" s="58" t="s">
        <v>9079</v>
      </c>
      <c r="J241" s="13"/>
      <c r="K241" s="45"/>
      <c r="L241" s="14"/>
      <c r="M241" s="54"/>
      <c r="N241" s="6"/>
      <c r="O241" s="109" t="s">
        <v>26</v>
      </c>
      <c r="P241" s="6"/>
      <c r="Q241" s="6"/>
      <c r="R241" s="6"/>
      <c r="S241" s="6"/>
      <c r="T241" s="119">
        <v>3200.21</v>
      </c>
      <c r="U241" s="6"/>
      <c r="V241" s="116">
        <v>39500</v>
      </c>
      <c r="W241" s="117" t="s">
        <v>27</v>
      </c>
    </row>
    <row r="242" spans="1:23" ht="15" customHeight="1" x14ac:dyDescent="0.25">
      <c r="A242" s="121">
        <v>1</v>
      </c>
      <c r="B242" s="58" t="s">
        <v>184</v>
      </c>
      <c r="C242" s="58" t="s">
        <v>24</v>
      </c>
      <c r="D242" s="58">
        <v>0</v>
      </c>
      <c r="E242" s="58" t="s">
        <v>37022</v>
      </c>
      <c r="F242" s="58" t="s">
        <v>37409</v>
      </c>
      <c r="G242" s="60" t="s">
        <v>39</v>
      </c>
      <c r="H242" s="122">
        <v>2000083995</v>
      </c>
      <c r="I242" s="58" t="s">
        <v>9079</v>
      </c>
      <c r="J242" s="13"/>
      <c r="K242" s="45"/>
      <c r="L242" s="14"/>
      <c r="M242" s="54"/>
      <c r="N242" s="6"/>
      <c r="O242" s="109" t="s">
        <v>53</v>
      </c>
      <c r="P242" s="6"/>
      <c r="Q242" s="6"/>
      <c r="R242" s="6"/>
      <c r="S242" s="6"/>
      <c r="T242" s="119">
        <v>21.44</v>
      </c>
      <c r="U242" s="6"/>
      <c r="V242" s="116">
        <v>38462</v>
      </c>
      <c r="W242" s="117" t="s">
        <v>27</v>
      </c>
    </row>
    <row r="243" spans="1:23" ht="15" customHeight="1" x14ac:dyDescent="0.25">
      <c r="A243" s="121">
        <v>1</v>
      </c>
      <c r="B243" s="58" t="s">
        <v>184</v>
      </c>
      <c r="C243" s="58" t="s">
        <v>24</v>
      </c>
      <c r="D243" s="58" t="s">
        <v>36659</v>
      </c>
      <c r="E243" s="58" t="s">
        <v>37023</v>
      </c>
      <c r="F243" s="58" t="s">
        <v>37410</v>
      </c>
      <c r="G243" s="60" t="s">
        <v>39</v>
      </c>
      <c r="H243" s="122">
        <v>2000086803</v>
      </c>
      <c r="I243" s="58" t="s">
        <v>3869</v>
      </c>
      <c r="J243" s="13"/>
      <c r="K243" s="45"/>
      <c r="L243" s="14"/>
      <c r="M243" s="54"/>
      <c r="N243" s="6"/>
      <c r="O243" s="109" t="s">
        <v>53</v>
      </c>
      <c r="P243" s="6"/>
      <c r="Q243" s="6"/>
      <c r="R243" s="6"/>
      <c r="S243" s="6"/>
      <c r="T243" s="119">
        <v>0.34</v>
      </c>
      <c r="U243" s="6"/>
      <c r="V243" s="116">
        <v>40107</v>
      </c>
      <c r="W243" s="117" t="s">
        <v>27</v>
      </c>
    </row>
    <row r="244" spans="1:23" ht="15" customHeight="1" x14ac:dyDescent="0.25">
      <c r="A244" s="121">
        <v>1</v>
      </c>
      <c r="B244" s="58" t="s">
        <v>184</v>
      </c>
      <c r="C244" s="58" t="s">
        <v>24</v>
      </c>
      <c r="D244" s="58" t="s">
        <v>30026</v>
      </c>
      <c r="E244" s="58" t="s">
        <v>37024</v>
      </c>
      <c r="F244" s="58" t="s">
        <v>37411</v>
      </c>
      <c r="G244" s="60" t="s">
        <v>25</v>
      </c>
      <c r="H244" s="122">
        <v>2000089349</v>
      </c>
      <c r="I244" s="58" t="s">
        <v>3869</v>
      </c>
      <c r="J244" s="13"/>
      <c r="K244" s="45"/>
      <c r="L244" s="14"/>
      <c r="M244" s="54"/>
      <c r="N244" s="6"/>
      <c r="O244" s="109" t="s">
        <v>26</v>
      </c>
      <c r="P244" s="6"/>
      <c r="Q244" s="6"/>
      <c r="R244" s="6"/>
      <c r="S244" s="6"/>
      <c r="T244" s="119">
        <v>27577.25</v>
      </c>
      <c r="U244" s="6"/>
      <c r="V244" s="116">
        <v>40080</v>
      </c>
      <c r="W244" s="117" t="s">
        <v>27</v>
      </c>
    </row>
    <row r="245" spans="1:23" ht="15" customHeight="1" x14ac:dyDescent="0.25">
      <c r="A245" s="121">
        <v>1</v>
      </c>
      <c r="B245" s="58" t="s">
        <v>184</v>
      </c>
      <c r="C245" s="58" t="s">
        <v>24</v>
      </c>
      <c r="D245" s="58" t="s">
        <v>36660</v>
      </c>
      <c r="E245" s="58" t="s">
        <v>37025</v>
      </c>
      <c r="F245" s="58" t="s">
        <v>37412</v>
      </c>
      <c r="G245" s="60" t="s">
        <v>25</v>
      </c>
      <c r="H245" s="122">
        <v>2000090568</v>
      </c>
      <c r="I245" s="58" t="s">
        <v>3869</v>
      </c>
      <c r="J245" s="13"/>
      <c r="K245" s="45"/>
      <c r="L245" s="14"/>
      <c r="M245" s="54"/>
      <c r="N245" s="6"/>
      <c r="O245" s="109" t="s">
        <v>26</v>
      </c>
      <c r="P245" s="6"/>
      <c r="Q245" s="6"/>
      <c r="R245" s="6"/>
      <c r="S245" s="6"/>
      <c r="T245" s="119">
        <v>1</v>
      </c>
      <c r="U245" s="6"/>
      <c r="V245" s="116">
        <v>39981</v>
      </c>
      <c r="W245" s="117" t="s">
        <v>27</v>
      </c>
    </row>
    <row r="246" spans="1:23" ht="15" customHeight="1" x14ac:dyDescent="0.25">
      <c r="A246" s="124">
        <v>1</v>
      </c>
      <c r="B246" s="58" t="s">
        <v>184</v>
      </c>
      <c r="C246" s="58" t="s">
        <v>24</v>
      </c>
      <c r="D246" s="58" t="s">
        <v>36661</v>
      </c>
      <c r="E246" s="58" t="s">
        <v>37026</v>
      </c>
      <c r="F246" s="58" t="s">
        <v>37413</v>
      </c>
      <c r="G246" s="60" t="s">
        <v>25</v>
      </c>
      <c r="H246" s="122">
        <v>2000096744</v>
      </c>
      <c r="I246" s="58" t="s">
        <v>3869</v>
      </c>
      <c r="J246" s="13"/>
      <c r="K246" s="45"/>
      <c r="L246" s="14"/>
      <c r="M246" s="54"/>
      <c r="N246" s="6"/>
      <c r="O246" s="109" t="s">
        <v>26</v>
      </c>
      <c r="P246" s="6"/>
      <c r="Q246" s="6"/>
      <c r="R246" s="6"/>
      <c r="S246" s="6"/>
      <c r="T246" s="119">
        <v>42</v>
      </c>
      <c r="U246" s="6"/>
      <c r="V246" s="116">
        <v>40061</v>
      </c>
      <c r="W246" s="117" t="s">
        <v>27</v>
      </c>
    </row>
    <row r="247" spans="1:23" ht="15" customHeight="1" x14ac:dyDescent="0.25">
      <c r="A247" s="124">
        <v>1</v>
      </c>
      <c r="B247" s="58" t="s">
        <v>184</v>
      </c>
      <c r="C247" s="58" t="s">
        <v>24</v>
      </c>
      <c r="D247" s="58" t="s">
        <v>36662</v>
      </c>
      <c r="E247" s="58" t="s">
        <v>37027</v>
      </c>
      <c r="F247" s="58" t="s">
        <v>37414</v>
      </c>
      <c r="G247" s="60" t="s">
        <v>25</v>
      </c>
      <c r="H247" s="122">
        <v>2000098674</v>
      </c>
      <c r="I247" s="58" t="s">
        <v>3869</v>
      </c>
      <c r="J247" s="13"/>
      <c r="K247" s="45"/>
      <c r="L247" s="14"/>
      <c r="M247" s="54"/>
      <c r="N247" s="6"/>
      <c r="O247" s="109" t="s">
        <v>26</v>
      </c>
      <c r="P247" s="6"/>
      <c r="Q247" s="6"/>
      <c r="R247" s="6"/>
      <c r="S247" s="6"/>
      <c r="T247" s="119">
        <v>1056</v>
      </c>
      <c r="U247" s="6"/>
      <c r="V247" s="116">
        <v>40178</v>
      </c>
      <c r="W247" s="117" t="s">
        <v>27</v>
      </c>
    </row>
    <row r="248" spans="1:23" ht="15" customHeight="1" x14ac:dyDescent="0.25">
      <c r="A248" s="124">
        <v>1</v>
      </c>
      <c r="B248" s="58" t="s">
        <v>184</v>
      </c>
      <c r="C248" s="58" t="s">
        <v>24</v>
      </c>
      <c r="D248" s="58" t="s">
        <v>36663</v>
      </c>
      <c r="E248" s="58" t="s">
        <v>37028</v>
      </c>
      <c r="F248" s="58" t="s">
        <v>37415</v>
      </c>
      <c r="G248" s="60" t="s">
        <v>25</v>
      </c>
      <c r="H248" s="122">
        <v>2000107894</v>
      </c>
      <c r="I248" s="58" t="s">
        <v>9079</v>
      </c>
      <c r="J248" s="13"/>
      <c r="K248" s="45"/>
      <c r="L248" s="14"/>
      <c r="M248" s="54"/>
      <c r="N248" s="6"/>
      <c r="O248" s="109" t="s">
        <v>26</v>
      </c>
      <c r="P248" s="6"/>
      <c r="Q248" s="6"/>
      <c r="R248" s="6"/>
      <c r="S248" s="6"/>
      <c r="T248" s="119">
        <v>159438.60999999999</v>
      </c>
      <c r="U248" s="6"/>
      <c r="V248" s="116">
        <v>38881</v>
      </c>
      <c r="W248" s="117" t="s">
        <v>27</v>
      </c>
    </row>
    <row r="249" spans="1:23" ht="15" customHeight="1" x14ac:dyDescent="0.25">
      <c r="A249" s="124">
        <v>1</v>
      </c>
      <c r="B249" s="58" t="s">
        <v>184</v>
      </c>
      <c r="C249" s="58" t="s">
        <v>24</v>
      </c>
      <c r="D249" s="58" t="s">
        <v>33905</v>
      </c>
      <c r="E249" s="58" t="s">
        <v>22113</v>
      </c>
      <c r="F249" s="58" t="s">
        <v>37416</v>
      </c>
      <c r="G249" s="60" t="s">
        <v>25</v>
      </c>
      <c r="H249" s="122">
        <v>2000107967</v>
      </c>
      <c r="I249" s="58" t="s">
        <v>9079</v>
      </c>
      <c r="J249" s="13"/>
      <c r="K249" s="45"/>
      <c r="L249" s="14"/>
      <c r="M249" s="54"/>
      <c r="N249" s="6"/>
      <c r="O249" s="109" t="s">
        <v>26</v>
      </c>
      <c r="P249" s="6"/>
      <c r="Q249" s="6"/>
      <c r="R249" s="6"/>
      <c r="S249" s="6"/>
      <c r="T249" s="119">
        <v>23.84</v>
      </c>
      <c r="U249" s="6"/>
      <c r="V249" s="116">
        <v>39893</v>
      </c>
      <c r="W249" s="117" t="s">
        <v>27</v>
      </c>
    </row>
    <row r="250" spans="1:23" ht="15" customHeight="1" x14ac:dyDescent="0.25">
      <c r="A250" s="124">
        <v>1</v>
      </c>
      <c r="B250" s="58" t="s">
        <v>184</v>
      </c>
      <c r="C250" s="58" t="s">
        <v>24</v>
      </c>
      <c r="D250" s="58" t="s">
        <v>36664</v>
      </c>
      <c r="E250" s="58" t="s">
        <v>37029</v>
      </c>
      <c r="F250" s="58" t="s">
        <v>37417</v>
      </c>
      <c r="G250" s="60" t="s">
        <v>25</v>
      </c>
      <c r="H250" s="122">
        <v>2000108092</v>
      </c>
      <c r="I250" s="58" t="s">
        <v>9079</v>
      </c>
      <c r="J250" s="13"/>
      <c r="K250" s="45"/>
      <c r="L250" s="14"/>
      <c r="M250" s="54"/>
      <c r="N250" s="6"/>
      <c r="O250" s="109" t="s">
        <v>26</v>
      </c>
      <c r="P250" s="6"/>
      <c r="Q250" s="6"/>
      <c r="R250" s="6"/>
      <c r="S250" s="6"/>
      <c r="T250" s="119">
        <v>1881.52</v>
      </c>
      <c r="U250" s="6"/>
      <c r="V250" s="116">
        <v>39449</v>
      </c>
      <c r="W250" s="117" t="s">
        <v>27</v>
      </c>
    </row>
    <row r="251" spans="1:23" ht="15" customHeight="1" x14ac:dyDescent="0.25">
      <c r="A251" s="124">
        <v>1</v>
      </c>
      <c r="B251" s="58" t="s">
        <v>184</v>
      </c>
      <c r="C251" s="58" t="s">
        <v>24</v>
      </c>
      <c r="D251" s="58" t="s">
        <v>36665</v>
      </c>
      <c r="E251" s="58" t="s">
        <v>37030</v>
      </c>
      <c r="F251" s="58" t="s">
        <v>37418</v>
      </c>
      <c r="G251" s="60" t="s">
        <v>25</v>
      </c>
      <c r="H251" s="122">
        <v>2000108181</v>
      </c>
      <c r="I251" s="58" t="s">
        <v>9079</v>
      </c>
      <c r="J251" s="13"/>
      <c r="K251" s="45"/>
      <c r="L251" s="14"/>
      <c r="M251" s="54"/>
      <c r="N251" s="6"/>
      <c r="O251" s="109" t="s">
        <v>26</v>
      </c>
      <c r="P251" s="6"/>
      <c r="Q251" s="6"/>
      <c r="R251" s="6"/>
      <c r="S251" s="6"/>
      <c r="T251" s="119">
        <v>115.87</v>
      </c>
      <c r="U251" s="6"/>
      <c r="V251" s="116">
        <v>39688</v>
      </c>
      <c r="W251" s="117" t="s">
        <v>27</v>
      </c>
    </row>
    <row r="252" spans="1:23" ht="15" customHeight="1" x14ac:dyDescent="0.25">
      <c r="A252" s="124">
        <v>1</v>
      </c>
      <c r="B252" s="58" t="s">
        <v>184</v>
      </c>
      <c r="C252" s="58" t="s">
        <v>24</v>
      </c>
      <c r="D252" s="58" t="s">
        <v>36666</v>
      </c>
      <c r="E252" s="58" t="s">
        <v>37031</v>
      </c>
      <c r="F252" s="58" t="s">
        <v>37419</v>
      </c>
      <c r="G252" s="60" t="s">
        <v>25</v>
      </c>
      <c r="H252" s="122">
        <v>2000108327</v>
      </c>
      <c r="I252" s="58" t="s">
        <v>9079</v>
      </c>
      <c r="J252" s="13"/>
      <c r="K252" s="45"/>
      <c r="L252" s="14"/>
      <c r="M252" s="54"/>
      <c r="N252" s="6"/>
      <c r="O252" s="109" t="s">
        <v>26</v>
      </c>
      <c r="P252" s="6"/>
      <c r="Q252" s="6"/>
      <c r="R252" s="6"/>
      <c r="S252" s="6"/>
      <c r="T252" s="119">
        <v>310.70999999999998</v>
      </c>
      <c r="U252" s="6"/>
      <c r="V252" s="116">
        <v>39802</v>
      </c>
      <c r="W252" s="117" t="s">
        <v>27</v>
      </c>
    </row>
    <row r="253" spans="1:23" ht="15" customHeight="1" x14ac:dyDescent="0.25">
      <c r="A253" s="124">
        <v>1</v>
      </c>
      <c r="B253" s="58" t="s">
        <v>184</v>
      </c>
      <c r="C253" s="58" t="s">
        <v>24</v>
      </c>
      <c r="D253" s="58" t="s">
        <v>36667</v>
      </c>
      <c r="E253" s="58" t="s">
        <v>37032</v>
      </c>
      <c r="F253" s="58" t="s">
        <v>37420</v>
      </c>
      <c r="G253" s="60" t="s">
        <v>25</v>
      </c>
      <c r="H253" s="122">
        <v>2000108386</v>
      </c>
      <c r="I253" s="58" t="s">
        <v>9079</v>
      </c>
      <c r="J253" s="13"/>
      <c r="K253" s="45"/>
      <c r="L253" s="14"/>
      <c r="M253" s="54"/>
      <c r="N253" s="6"/>
      <c r="O253" s="109" t="s">
        <v>26</v>
      </c>
      <c r="P253" s="6"/>
      <c r="Q253" s="6"/>
      <c r="R253" s="6"/>
      <c r="S253" s="6"/>
      <c r="T253" s="119">
        <v>1194.7</v>
      </c>
      <c r="U253" s="6"/>
      <c r="V253" s="116">
        <v>40036</v>
      </c>
      <c r="W253" s="117" t="s">
        <v>27</v>
      </c>
    </row>
    <row r="254" spans="1:23" ht="15" customHeight="1" x14ac:dyDescent="0.25">
      <c r="A254" s="124">
        <v>1</v>
      </c>
      <c r="B254" s="58" t="s">
        <v>184</v>
      </c>
      <c r="C254" s="58" t="s">
        <v>24</v>
      </c>
      <c r="D254" s="58" t="s">
        <v>36668</v>
      </c>
      <c r="E254" s="58" t="s">
        <v>37033</v>
      </c>
      <c r="F254" s="58" t="s">
        <v>37421</v>
      </c>
      <c r="G254" s="60" t="s">
        <v>25</v>
      </c>
      <c r="H254" s="122">
        <v>2000108448</v>
      </c>
      <c r="I254" s="58" t="s">
        <v>9079</v>
      </c>
      <c r="J254" s="13"/>
      <c r="K254" s="45"/>
      <c r="L254" s="14"/>
      <c r="M254" s="54"/>
      <c r="N254" s="6"/>
      <c r="O254" s="109" t="s">
        <v>26</v>
      </c>
      <c r="P254" s="6"/>
      <c r="Q254" s="6"/>
      <c r="R254" s="6"/>
      <c r="S254" s="6"/>
      <c r="T254" s="119">
        <v>4499.4399999999996</v>
      </c>
      <c r="U254" s="6"/>
      <c r="V254" s="116">
        <v>39480</v>
      </c>
      <c r="W254" s="117" t="s">
        <v>27</v>
      </c>
    </row>
    <row r="255" spans="1:23" ht="15" customHeight="1" x14ac:dyDescent="0.25">
      <c r="A255" s="124">
        <v>1</v>
      </c>
      <c r="B255" s="58" t="s">
        <v>184</v>
      </c>
      <c r="C255" s="58" t="s">
        <v>24</v>
      </c>
      <c r="D255" s="58" t="s">
        <v>17793</v>
      </c>
      <c r="E255" s="58" t="s">
        <v>37034</v>
      </c>
      <c r="F255" s="58" t="s">
        <v>37422</v>
      </c>
      <c r="G255" s="60" t="s">
        <v>25</v>
      </c>
      <c r="H255" s="122">
        <v>2000108572</v>
      </c>
      <c r="I255" s="58" t="s">
        <v>9079</v>
      </c>
      <c r="J255" s="13"/>
      <c r="K255" s="45"/>
      <c r="L255" s="14"/>
      <c r="M255" s="54"/>
      <c r="N255" s="6"/>
      <c r="O255" s="109" t="s">
        <v>26</v>
      </c>
      <c r="P255" s="6"/>
      <c r="Q255" s="6"/>
      <c r="R255" s="6"/>
      <c r="S255" s="6"/>
      <c r="T255" s="119">
        <v>193.88</v>
      </c>
      <c r="U255" s="6"/>
      <c r="V255" s="116">
        <v>40023</v>
      </c>
      <c r="W255" s="117" t="s">
        <v>27</v>
      </c>
    </row>
    <row r="256" spans="1:23" ht="15" customHeight="1" x14ac:dyDescent="0.25">
      <c r="A256" s="124">
        <v>1</v>
      </c>
      <c r="B256" s="58" t="s">
        <v>184</v>
      </c>
      <c r="C256" s="58" t="s">
        <v>24</v>
      </c>
      <c r="D256" s="58" t="s">
        <v>36669</v>
      </c>
      <c r="E256" s="58" t="s">
        <v>23576</v>
      </c>
      <c r="F256" s="58" t="s">
        <v>37423</v>
      </c>
      <c r="G256" s="60" t="s">
        <v>25</v>
      </c>
      <c r="H256" s="122">
        <v>2000108858</v>
      </c>
      <c r="I256" s="58" t="s">
        <v>9079</v>
      </c>
      <c r="J256" s="13"/>
      <c r="K256" s="45"/>
      <c r="L256" s="14"/>
      <c r="M256" s="54"/>
      <c r="N256" s="6"/>
      <c r="O256" s="109" t="s">
        <v>26</v>
      </c>
      <c r="P256" s="6"/>
      <c r="Q256" s="6"/>
      <c r="R256" s="6"/>
      <c r="S256" s="6"/>
      <c r="T256" s="119">
        <v>25.72</v>
      </c>
      <c r="U256" s="6"/>
      <c r="V256" s="116">
        <v>39834</v>
      </c>
      <c r="W256" s="117" t="s">
        <v>27</v>
      </c>
    </row>
    <row r="257" spans="1:23" ht="15" customHeight="1" x14ac:dyDescent="0.25">
      <c r="A257" s="124">
        <v>1</v>
      </c>
      <c r="B257" s="58" t="s">
        <v>184</v>
      </c>
      <c r="C257" s="58" t="s">
        <v>24</v>
      </c>
      <c r="D257" s="58" t="s">
        <v>36670</v>
      </c>
      <c r="E257" s="58" t="s">
        <v>37035</v>
      </c>
      <c r="F257" s="58" t="s">
        <v>37424</v>
      </c>
      <c r="G257" s="60" t="s">
        <v>25</v>
      </c>
      <c r="H257" s="122">
        <v>2000108928</v>
      </c>
      <c r="I257" s="58" t="s">
        <v>9079</v>
      </c>
      <c r="J257" s="13"/>
      <c r="K257" s="45"/>
      <c r="L257" s="14"/>
      <c r="M257" s="54"/>
      <c r="N257" s="6"/>
      <c r="O257" s="109" t="s">
        <v>26</v>
      </c>
      <c r="P257" s="6"/>
      <c r="Q257" s="6"/>
      <c r="R257" s="6"/>
      <c r="S257" s="6"/>
      <c r="T257" s="119">
        <v>620.86</v>
      </c>
      <c r="U257" s="6"/>
      <c r="V257" s="116">
        <v>39697</v>
      </c>
      <c r="W257" s="117" t="s">
        <v>27</v>
      </c>
    </row>
    <row r="258" spans="1:23" ht="15" customHeight="1" x14ac:dyDescent="0.25">
      <c r="A258" s="124">
        <v>1</v>
      </c>
      <c r="B258" s="58" t="s">
        <v>184</v>
      </c>
      <c r="C258" s="58" t="s">
        <v>24</v>
      </c>
      <c r="D258" s="58" t="s">
        <v>36671</v>
      </c>
      <c r="E258" s="58" t="s">
        <v>37036</v>
      </c>
      <c r="F258" s="58" t="s">
        <v>37425</v>
      </c>
      <c r="G258" s="60" t="s">
        <v>25</v>
      </c>
      <c r="H258" s="122">
        <v>2000108955</v>
      </c>
      <c r="I258" s="58" t="s">
        <v>9079</v>
      </c>
      <c r="J258" s="13"/>
      <c r="K258" s="45"/>
      <c r="L258" s="14"/>
      <c r="M258" s="54"/>
      <c r="N258" s="6"/>
      <c r="O258" s="109" t="s">
        <v>26</v>
      </c>
      <c r="P258" s="6"/>
      <c r="Q258" s="6"/>
      <c r="R258" s="6"/>
      <c r="S258" s="6"/>
      <c r="T258" s="119">
        <v>4604.8999999999996</v>
      </c>
      <c r="U258" s="6"/>
      <c r="V258" s="116">
        <v>39665</v>
      </c>
      <c r="W258" s="117" t="s">
        <v>27</v>
      </c>
    </row>
    <row r="259" spans="1:23" ht="15" customHeight="1" x14ac:dyDescent="0.25">
      <c r="A259" s="124">
        <v>1</v>
      </c>
      <c r="B259" s="58" t="s">
        <v>184</v>
      </c>
      <c r="C259" s="58" t="s">
        <v>24</v>
      </c>
      <c r="D259" s="58" t="s">
        <v>36672</v>
      </c>
      <c r="E259" s="58" t="s">
        <v>37037</v>
      </c>
      <c r="F259" s="58" t="s">
        <v>37426</v>
      </c>
      <c r="G259" s="60" t="s">
        <v>25</v>
      </c>
      <c r="H259" s="122">
        <v>2000109048</v>
      </c>
      <c r="I259" s="58" t="s">
        <v>9079</v>
      </c>
      <c r="J259" s="13"/>
      <c r="K259" s="45"/>
      <c r="L259" s="14"/>
      <c r="M259" s="54"/>
      <c r="N259" s="6"/>
      <c r="O259" s="109" t="s">
        <v>26</v>
      </c>
      <c r="P259" s="6"/>
      <c r="Q259" s="6"/>
      <c r="R259" s="6"/>
      <c r="S259" s="6"/>
      <c r="T259" s="119">
        <v>8941.8799999999992</v>
      </c>
      <c r="U259" s="6"/>
      <c r="V259" s="116">
        <v>39485</v>
      </c>
      <c r="W259" s="117" t="s">
        <v>27</v>
      </c>
    </row>
    <row r="260" spans="1:23" ht="15" customHeight="1" x14ac:dyDescent="0.25">
      <c r="A260" s="124">
        <v>1</v>
      </c>
      <c r="B260" s="58" t="s">
        <v>184</v>
      </c>
      <c r="C260" s="58" t="s">
        <v>24</v>
      </c>
      <c r="D260" s="58" t="s">
        <v>36673</v>
      </c>
      <c r="E260" s="58" t="s">
        <v>37038</v>
      </c>
      <c r="F260" s="58" t="s">
        <v>37427</v>
      </c>
      <c r="G260" s="60" t="s">
        <v>25</v>
      </c>
      <c r="H260" s="122">
        <v>2000109207</v>
      </c>
      <c r="I260" s="58" t="s">
        <v>9079</v>
      </c>
      <c r="J260" s="13"/>
      <c r="K260" s="45"/>
      <c r="L260" s="14"/>
      <c r="M260" s="54"/>
      <c r="N260" s="6"/>
      <c r="O260" s="109" t="s">
        <v>26</v>
      </c>
      <c r="P260" s="6"/>
      <c r="Q260" s="6"/>
      <c r="R260" s="6"/>
      <c r="S260" s="6"/>
      <c r="T260" s="119">
        <v>180.4</v>
      </c>
      <c r="U260" s="6"/>
      <c r="V260" s="116">
        <v>40073</v>
      </c>
      <c r="W260" s="117" t="s">
        <v>27</v>
      </c>
    </row>
    <row r="261" spans="1:23" ht="15" customHeight="1" x14ac:dyDescent="0.25">
      <c r="A261" s="124">
        <v>1</v>
      </c>
      <c r="B261" s="58" t="s">
        <v>184</v>
      </c>
      <c r="C261" s="58" t="s">
        <v>24</v>
      </c>
      <c r="D261" s="58" t="s">
        <v>36674</v>
      </c>
      <c r="E261" s="58" t="s">
        <v>37039</v>
      </c>
      <c r="F261" s="58" t="s">
        <v>37428</v>
      </c>
      <c r="G261" s="60" t="s">
        <v>25</v>
      </c>
      <c r="H261" s="122">
        <v>2000109398</v>
      </c>
      <c r="I261" s="58" t="s">
        <v>9079</v>
      </c>
      <c r="J261" s="13"/>
      <c r="K261" s="45"/>
      <c r="L261" s="14"/>
      <c r="M261" s="54"/>
      <c r="N261" s="6"/>
      <c r="O261" s="109" t="s">
        <v>26</v>
      </c>
      <c r="P261" s="6"/>
      <c r="Q261" s="6"/>
      <c r="R261" s="6"/>
      <c r="S261" s="6"/>
      <c r="T261" s="119">
        <v>1799.58</v>
      </c>
      <c r="U261" s="6"/>
      <c r="V261" s="116">
        <v>39764</v>
      </c>
      <c r="W261" s="117" t="s">
        <v>27</v>
      </c>
    </row>
    <row r="262" spans="1:23" ht="15" customHeight="1" x14ac:dyDescent="0.25">
      <c r="A262" s="124">
        <v>1</v>
      </c>
      <c r="B262" s="58" t="s">
        <v>184</v>
      </c>
      <c r="C262" s="58" t="s">
        <v>24</v>
      </c>
      <c r="D262" s="58" t="s">
        <v>36675</v>
      </c>
      <c r="E262" s="58" t="s">
        <v>37040</v>
      </c>
      <c r="F262" s="58" t="s">
        <v>37429</v>
      </c>
      <c r="G262" s="60" t="s">
        <v>25</v>
      </c>
      <c r="H262" s="122">
        <v>2000109501</v>
      </c>
      <c r="I262" s="58" t="s">
        <v>9079</v>
      </c>
      <c r="J262" s="13"/>
      <c r="K262" s="45"/>
      <c r="L262" s="14"/>
      <c r="M262" s="54"/>
      <c r="N262" s="6"/>
      <c r="O262" s="109" t="s">
        <v>26</v>
      </c>
      <c r="P262" s="6"/>
      <c r="Q262" s="6"/>
      <c r="R262" s="6"/>
      <c r="S262" s="6"/>
      <c r="T262" s="119">
        <v>24.27</v>
      </c>
      <c r="U262" s="6"/>
      <c r="V262" s="116">
        <v>40040</v>
      </c>
      <c r="W262" s="117" t="s">
        <v>27</v>
      </c>
    </row>
    <row r="263" spans="1:23" ht="15" customHeight="1" x14ac:dyDescent="0.25">
      <c r="A263" s="124">
        <v>1</v>
      </c>
      <c r="B263" s="58" t="s">
        <v>184</v>
      </c>
      <c r="C263" s="58" t="s">
        <v>24</v>
      </c>
      <c r="D263" s="58" t="s">
        <v>36676</v>
      </c>
      <c r="E263" s="58" t="s">
        <v>37041</v>
      </c>
      <c r="F263" s="58" t="s">
        <v>37430</v>
      </c>
      <c r="G263" s="60" t="s">
        <v>25</v>
      </c>
      <c r="H263" s="122">
        <v>2000109587</v>
      </c>
      <c r="I263" s="58" t="s">
        <v>9079</v>
      </c>
      <c r="J263" s="13"/>
      <c r="K263" s="45"/>
      <c r="L263" s="14"/>
      <c r="M263" s="54"/>
      <c r="N263" s="6"/>
      <c r="O263" s="109" t="s">
        <v>26</v>
      </c>
      <c r="P263" s="6"/>
      <c r="Q263" s="6"/>
      <c r="R263" s="6"/>
      <c r="S263" s="6"/>
      <c r="T263" s="119">
        <v>1513.95</v>
      </c>
      <c r="U263" s="6"/>
      <c r="V263" s="116">
        <v>39697</v>
      </c>
      <c r="W263" s="117" t="s">
        <v>27</v>
      </c>
    </row>
    <row r="264" spans="1:23" ht="15" customHeight="1" x14ac:dyDescent="0.25">
      <c r="A264" s="124">
        <v>1</v>
      </c>
      <c r="B264" s="58" t="s">
        <v>184</v>
      </c>
      <c r="C264" s="58" t="s">
        <v>24</v>
      </c>
      <c r="D264" s="58" t="s">
        <v>36677</v>
      </c>
      <c r="E264" s="58" t="s">
        <v>6736</v>
      </c>
      <c r="F264" s="58" t="s">
        <v>37431</v>
      </c>
      <c r="G264" s="60" t="s">
        <v>25</v>
      </c>
      <c r="H264" s="122">
        <v>2000109803</v>
      </c>
      <c r="I264" s="58" t="s">
        <v>9079</v>
      </c>
      <c r="J264" s="13"/>
      <c r="K264" s="45"/>
      <c r="L264" s="14"/>
      <c r="M264" s="54"/>
      <c r="N264" s="6"/>
      <c r="O264" s="109" t="s">
        <v>26</v>
      </c>
      <c r="P264" s="6"/>
      <c r="Q264" s="6"/>
      <c r="R264" s="6"/>
      <c r="S264" s="6"/>
      <c r="T264" s="119">
        <v>73.02</v>
      </c>
      <c r="U264" s="6"/>
      <c r="V264" s="116">
        <v>39972</v>
      </c>
      <c r="W264" s="117" t="s">
        <v>27</v>
      </c>
    </row>
    <row r="265" spans="1:23" ht="15" customHeight="1" x14ac:dyDescent="0.25">
      <c r="A265" s="124">
        <v>1</v>
      </c>
      <c r="B265" s="58" t="s">
        <v>184</v>
      </c>
      <c r="C265" s="58" t="s">
        <v>24</v>
      </c>
      <c r="D265" s="58" t="s">
        <v>36678</v>
      </c>
      <c r="E265" s="58" t="s">
        <v>23666</v>
      </c>
      <c r="F265" s="58" t="s">
        <v>37432</v>
      </c>
      <c r="G265" s="60" t="s">
        <v>25</v>
      </c>
      <c r="H265" s="122">
        <v>2000109889</v>
      </c>
      <c r="I265" s="58" t="s">
        <v>9079</v>
      </c>
      <c r="J265" s="13"/>
      <c r="K265" s="45"/>
      <c r="L265" s="14"/>
      <c r="M265" s="54"/>
      <c r="N265" s="6"/>
      <c r="O265" s="109" t="s">
        <v>26</v>
      </c>
      <c r="P265" s="6"/>
      <c r="Q265" s="6"/>
      <c r="R265" s="6"/>
      <c r="S265" s="6"/>
      <c r="T265" s="119">
        <v>106.54</v>
      </c>
      <c r="U265" s="6"/>
      <c r="V265" s="116">
        <v>39503</v>
      </c>
      <c r="W265" s="117" t="s">
        <v>27</v>
      </c>
    </row>
    <row r="266" spans="1:23" ht="15" customHeight="1" x14ac:dyDescent="0.25">
      <c r="A266" s="124">
        <v>1</v>
      </c>
      <c r="B266" s="58" t="s">
        <v>184</v>
      </c>
      <c r="C266" s="58" t="s">
        <v>24</v>
      </c>
      <c r="D266" s="58" t="s">
        <v>36679</v>
      </c>
      <c r="E266" s="58" t="s">
        <v>37042</v>
      </c>
      <c r="F266" s="58" t="s">
        <v>37433</v>
      </c>
      <c r="G266" s="60" t="s">
        <v>25</v>
      </c>
      <c r="H266" s="122">
        <v>2000109978</v>
      </c>
      <c r="I266" s="58" t="s">
        <v>9079</v>
      </c>
      <c r="J266" s="13"/>
      <c r="K266" s="45"/>
      <c r="L266" s="14"/>
      <c r="M266" s="54"/>
      <c r="N266" s="6"/>
      <c r="O266" s="109" t="s">
        <v>26</v>
      </c>
      <c r="P266" s="6"/>
      <c r="Q266" s="6"/>
      <c r="R266" s="6"/>
      <c r="S266" s="6"/>
      <c r="T266" s="119">
        <v>113.13</v>
      </c>
      <c r="U266" s="6"/>
      <c r="V266" s="116">
        <v>40140</v>
      </c>
      <c r="W266" s="117" t="s">
        <v>27</v>
      </c>
    </row>
    <row r="267" spans="1:23" ht="15" customHeight="1" x14ac:dyDescent="0.25">
      <c r="A267" s="124">
        <v>1</v>
      </c>
      <c r="B267" s="58" t="s">
        <v>184</v>
      </c>
      <c r="C267" s="58" t="s">
        <v>24</v>
      </c>
      <c r="D267" s="58" t="s">
        <v>36680</v>
      </c>
      <c r="E267" s="58" t="s">
        <v>37043</v>
      </c>
      <c r="F267" s="58" t="s">
        <v>37434</v>
      </c>
      <c r="G267" s="60" t="s">
        <v>25</v>
      </c>
      <c r="H267" s="122">
        <v>2000109986</v>
      </c>
      <c r="I267" s="58" t="s">
        <v>9079</v>
      </c>
      <c r="J267" s="13"/>
      <c r="K267" s="45"/>
      <c r="L267" s="14"/>
      <c r="M267" s="54"/>
      <c r="N267" s="6"/>
      <c r="O267" s="109" t="s">
        <v>26</v>
      </c>
      <c r="P267" s="6"/>
      <c r="Q267" s="6"/>
      <c r="R267" s="6"/>
      <c r="S267" s="6"/>
      <c r="T267" s="119">
        <v>4515.05</v>
      </c>
      <c r="U267" s="6"/>
      <c r="V267" s="116">
        <v>39771</v>
      </c>
      <c r="W267" s="117" t="s">
        <v>27</v>
      </c>
    </row>
    <row r="268" spans="1:23" ht="15" customHeight="1" x14ac:dyDescent="0.25">
      <c r="A268" s="124">
        <v>1</v>
      </c>
      <c r="B268" s="58" t="s">
        <v>184</v>
      </c>
      <c r="C268" s="58" t="s">
        <v>24</v>
      </c>
      <c r="D268" s="58" t="s">
        <v>36681</v>
      </c>
      <c r="E268" s="58" t="s">
        <v>37044</v>
      </c>
      <c r="F268" s="58" t="s">
        <v>37435</v>
      </c>
      <c r="G268" s="60" t="s">
        <v>25</v>
      </c>
      <c r="H268" s="122">
        <v>2000110038</v>
      </c>
      <c r="I268" s="58" t="s">
        <v>9079</v>
      </c>
      <c r="J268" s="13"/>
      <c r="K268" s="45"/>
      <c r="L268" s="14"/>
      <c r="M268" s="54"/>
      <c r="N268" s="6"/>
      <c r="O268" s="109" t="s">
        <v>26</v>
      </c>
      <c r="P268" s="6"/>
      <c r="Q268" s="6"/>
      <c r="R268" s="6"/>
      <c r="S268" s="6"/>
      <c r="T268" s="119">
        <v>16229.44</v>
      </c>
      <c r="U268" s="6"/>
      <c r="V268" s="116">
        <v>39480</v>
      </c>
      <c r="W268" s="117" t="s">
        <v>27</v>
      </c>
    </row>
    <row r="269" spans="1:23" ht="15" customHeight="1" x14ac:dyDescent="0.25">
      <c r="A269" s="124">
        <v>1</v>
      </c>
      <c r="B269" s="58" t="s">
        <v>184</v>
      </c>
      <c r="C269" s="58" t="s">
        <v>24</v>
      </c>
      <c r="D269" s="58" t="s">
        <v>36682</v>
      </c>
      <c r="E269" s="58" t="s">
        <v>37045</v>
      </c>
      <c r="F269" s="58" t="s">
        <v>37436</v>
      </c>
      <c r="G269" s="60" t="s">
        <v>25</v>
      </c>
      <c r="H269" s="122">
        <v>2000110078</v>
      </c>
      <c r="I269" s="58" t="s">
        <v>9079</v>
      </c>
      <c r="J269" s="13"/>
      <c r="K269" s="45"/>
      <c r="L269" s="14"/>
      <c r="M269" s="54"/>
      <c r="N269" s="6"/>
      <c r="O269" s="109" t="s">
        <v>26</v>
      </c>
      <c r="P269" s="6"/>
      <c r="Q269" s="6"/>
      <c r="R269" s="6"/>
      <c r="S269" s="6"/>
      <c r="T269" s="119">
        <v>110.27</v>
      </c>
      <c r="U269" s="6"/>
      <c r="V269" s="116">
        <v>39623</v>
      </c>
      <c r="W269" s="117" t="s">
        <v>27</v>
      </c>
    </row>
    <row r="270" spans="1:23" ht="15" customHeight="1" x14ac:dyDescent="0.25">
      <c r="A270" s="124">
        <v>1</v>
      </c>
      <c r="B270" s="58" t="s">
        <v>184</v>
      </c>
      <c r="C270" s="58" t="s">
        <v>24</v>
      </c>
      <c r="D270" s="58" t="s">
        <v>36683</v>
      </c>
      <c r="E270" s="58" t="s">
        <v>73</v>
      </c>
      <c r="F270" s="58" t="s">
        <v>37437</v>
      </c>
      <c r="G270" s="60" t="s">
        <v>39</v>
      </c>
      <c r="H270" s="122">
        <v>2000111352</v>
      </c>
      <c r="I270" s="58" t="s">
        <v>9079</v>
      </c>
      <c r="J270" s="13"/>
      <c r="K270" s="45"/>
      <c r="L270" s="14"/>
      <c r="M270" s="54"/>
      <c r="N270" s="6"/>
      <c r="O270" s="109" t="s">
        <v>41</v>
      </c>
      <c r="P270" s="6"/>
      <c r="Q270" s="6"/>
      <c r="R270" s="6"/>
      <c r="S270" s="6"/>
      <c r="T270" s="119">
        <v>54.8</v>
      </c>
      <c r="U270" s="6"/>
      <c r="V270" s="116">
        <v>40026</v>
      </c>
      <c r="W270" s="117" t="s">
        <v>27</v>
      </c>
    </row>
    <row r="271" spans="1:23" ht="15" customHeight="1" x14ac:dyDescent="0.25">
      <c r="A271" s="124">
        <v>1</v>
      </c>
      <c r="B271" s="58" t="s">
        <v>184</v>
      </c>
      <c r="C271" s="58" t="s">
        <v>24</v>
      </c>
      <c r="D271" s="58" t="s">
        <v>11751</v>
      </c>
      <c r="E271" s="58" t="s">
        <v>14432</v>
      </c>
      <c r="F271" s="58" t="s">
        <v>17364</v>
      </c>
      <c r="G271" s="60" t="s">
        <v>39</v>
      </c>
      <c r="H271" s="122">
        <v>2000111387</v>
      </c>
      <c r="I271" s="58" t="s">
        <v>9079</v>
      </c>
      <c r="J271" s="13"/>
      <c r="K271" s="45"/>
      <c r="L271" s="14"/>
      <c r="M271" s="54"/>
      <c r="N271" s="6"/>
      <c r="O271" s="109" t="s">
        <v>41</v>
      </c>
      <c r="P271" s="6"/>
      <c r="Q271" s="6"/>
      <c r="R271" s="6"/>
      <c r="S271" s="6"/>
      <c r="T271" s="119">
        <v>32.43</v>
      </c>
      <c r="U271" s="6"/>
      <c r="V271" s="116">
        <v>38651</v>
      </c>
      <c r="W271" s="117" t="s">
        <v>27</v>
      </c>
    </row>
    <row r="272" spans="1:23" ht="15" customHeight="1" x14ac:dyDescent="0.25">
      <c r="A272" s="124">
        <v>1</v>
      </c>
      <c r="B272" s="58" t="s">
        <v>184</v>
      </c>
      <c r="C272" s="58" t="s">
        <v>24</v>
      </c>
      <c r="D272" s="58" t="s">
        <v>36683</v>
      </c>
      <c r="E272" s="58" t="s">
        <v>37046</v>
      </c>
      <c r="F272" s="58" t="s">
        <v>37438</v>
      </c>
      <c r="G272" s="60" t="s">
        <v>39</v>
      </c>
      <c r="H272" s="122">
        <v>2000111417</v>
      </c>
      <c r="I272" s="58" t="s">
        <v>9079</v>
      </c>
      <c r="J272" s="13"/>
      <c r="K272" s="45"/>
      <c r="L272" s="14"/>
      <c r="M272" s="54"/>
      <c r="N272" s="6"/>
      <c r="O272" s="109" t="s">
        <v>41</v>
      </c>
      <c r="P272" s="6"/>
      <c r="Q272" s="6"/>
      <c r="R272" s="6"/>
      <c r="S272" s="6"/>
      <c r="T272" s="119">
        <v>89.45</v>
      </c>
      <c r="U272" s="6"/>
      <c r="V272" s="116">
        <v>40026</v>
      </c>
      <c r="W272" s="117" t="s">
        <v>27</v>
      </c>
    </row>
    <row r="273" spans="1:23" ht="15" customHeight="1" x14ac:dyDescent="0.25">
      <c r="A273" s="124">
        <v>1</v>
      </c>
      <c r="B273" s="58" t="s">
        <v>184</v>
      </c>
      <c r="C273" s="58" t="s">
        <v>24</v>
      </c>
      <c r="D273" s="58" t="s">
        <v>36684</v>
      </c>
      <c r="E273" s="58" t="s">
        <v>37047</v>
      </c>
      <c r="F273" s="58" t="s">
        <v>37439</v>
      </c>
      <c r="G273" s="60" t="s">
        <v>39</v>
      </c>
      <c r="H273" s="122">
        <v>2000111476</v>
      </c>
      <c r="I273" s="58" t="s">
        <v>9079</v>
      </c>
      <c r="J273" s="13"/>
      <c r="K273" s="45"/>
      <c r="L273" s="14"/>
      <c r="M273" s="54"/>
      <c r="N273" s="6"/>
      <c r="O273" s="109" t="s">
        <v>40</v>
      </c>
      <c r="P273" s="6"/>
      <c r="Q273" s="6"/>
      <c r="R273" s="6"/>
      <c r="S273" s="6"/>
      <c r="T273" s="119">
        <v>91.83</v>
      </c>
      <c r="U273" s="6"/>
      <c r="V273" s="116">
        <v>38862</v>
      </c>
      <c r="W273" s="117" t="s">
        <v>27</v>
      </c>
    </row>
    <row r="274" spans="1:23" ht="15" customHeight="1" x14ac:dyDescent="0.25">
      <c r="A274" s="124">
        <v>1</v>
      </c>
      <c r="B274" s="58" t="s">
        <v>184</v>
      </c>
      <c r="C274" s="58" t="s">
        <v>24</v>
      </c>
      <c r="D274" s="58" t="s">
        <v>36685</v>
      </c>
      <c r="E274" s="58" t="s">
        <v>37048</v>
      </c>
      <c r="F274" s="58" t="s">
        <v>37440</v>
      </c>
      <c r="G274" s="60" t="s">
        <v>39</v>
      </c>
      <c r="H274" s="122">
        <v>2000111514</v>
      </c>
      <c r="I274" s="58" t="s">
        <v>9079</v>
      </c>
      <c r="J274" s="13"/>
      <c r="K274" s="45"/>
      <c r="L274" s="14"/>
      <c r="M274" s="54"/>
      <c r="N274" s="6"/>
      <c r="O274" s="109" t="s">
        <v>40</v>
      </c>
      <c r="P274" s="6"/>
      <c r="Q274" s="6"/>
      <c r="R274" s="6"/>
      <c r="S274" s="6"/>
      <c r="T274" s="119">
        <v>43.31</v>
      </c>
      <c r="U274" s="6"/>
      <c r="V274" s="116">
        <v>39136</v>
      </c>
      <c r="W274" s="117" t="s">
        <v>27</v>
      </c>
    </row>
    <row r="275" spans="1:23" ht="15" customHeight="1" x14ac:dyDescent="0.25">
      <c r="A275" s="124">
        <v>1</v>
      </c>
      <c r="B275" s="58" t="s">
        <v>184</v>
      </c>
      <c r="C275" s="58" t="s">
        <v>24</v>
      </c>
      <c r="D275" s="58" t="s">
        <v>36686</v>
      </c>
      <c r="E275" s="58" t="s">
        <v>37049</v>
      </c>
      <c r="F275" s="58" t="s">
        <v>37441</v>
      </c>
      <c r="G275" s="60" t="s">
        <v>39</v>
      </c>
      <c r="H275" s="122">
        <v>2000111603</v>
      </c>
      <c r="I275" s="58" t="s">
        <v>9079</v>
      </c>
      <c r="J275" s="13"/>
      <c r="K275" s="45"/>
      <c r="L275" s="14"/>
      <c r="M275" s="54"/>
      <c r="N275" s="6"/>
      <c r="O275" s="109" t="s">
        <v>53</v>
      </c>
      <c r="P275" s="6"/>
      <c r="Q275" s="6"/>
      <c r="R275" s="6"/>
      <c r="S275" s="6"/>
      <c r="T275" s="119">
        <v>175.86</v>
      </c>
      <c r="U275" s="6"/>
      <c r="V275" s="116">
        <v>38325</v>
      </c>
      <c r="W275" s="117" t="s">
        <v>27</v>
      </c>
    </row>
    <row r="276" spans="1:23" ht="15" customHeight="1" x14ac:dyDescent="0.25">
      <c r="A276" s="124">
        <v>1</v>
      </c>
      <c r="B276" s="58" t="s">
        <v>184</v>
      </c>
      <c r="C276" s="58" t="s">
        <v>24</v>
      </c>
      <c r="D276" s="58" t="s">
        <v>5196</v>
      </c>
      <c r="E276" s="58" t="s">
        <v>12153</v>
      </c>
      <c r="F276" s="58" t="s">
        <v>23831</v>
      </c>
      <c r="G276" s="60" t="s">
        <v>39</v>
      </c>
      <c r="H276" s="122">
        <v>2000111627</v>
      </c>
      <c r="I276" s="58" t="s">
        <v>9079</v>
      </c>
      <c r="J276" s="13"/>
      <c r="K276" s="45"/>
      <c r="L276" s="14"/>
      <c r="M276" s="54"/>
      <c r="N276" s="6"/>
      <c r="O276" s="109" t="s">
        <v>53</v>
      </c>
      <c r="P276" s="6"/>
      <c r="Q276" s="6"/>
      <c r="R276" s="6"/>
      <c r="S276" s="6"/>
      <c r="T276" s="119">
        <v>704.69</v>
      </c>
      <c r="U276" s="6"/>
      <c r="V276" s="116">
        <v>39338</v>
      </c>
      <c r="W276" s="117" t="s">
        <v>27</v>
      </c>
    </row>
    <row r="277" spans="1:23" ht="15" customHeight="1" x14ac:dyDescent="0.25">
      <c r="A277" s="124">
        <v>1</v>
      </c>
      <c r="B277" s="58" t="s">
        <v>184</v>
      </c>
      <c r="C277" s="58" t="s">
        <v>24</v>
      </c>
      <c r="D277" s="58" t="s">
        <v>36687</v>
      </c>
      <c r="E277" s="58" t="s">
        <v>37050</v>
      </c>
      <c r="F277" s="58" t="s">
        <v>37442</v>
      </c>
      <c r="G277" s="60" t="s">
        <v>25</v>
      </c>
      <c r="H277" s="122">
        <v>2000112798</v>
      </c>
      <c r="I277" s="58" t="s">
        <v>9079</v>
      </c>
      <c r="J277" s="13"/>
      <c r="K277" s="45"/>
      <c r="L277" s="14"/>
      <c r="M277" s="54"/>
      <c r="N277" s="6"/>
      <c r="O277" s="109" t="s">
        <v>26</v>
      </c>
      <c r="P277" s="6"/>
      <c r="Q277" s="6"/>
      <c r="R277" s="6"/>
      <c r="S277" s="6"/>
      <c r="T277" s="119">
        <v>115.62</v>
      </c>
      <c r="U277" s="6"/>
      <c r="V277" s="116">
        <v>42562</v>
      </c>
      <c r="W277" s="117" t="s">
        <v>27</v>
      </c>
    </row>
    <row r="278" spans="1:23" ht="15" customHeight="1" x14ac:dyDescent="0.25">
      <c r="A278" s="124">
        <v>1</v>
      </c>
      <c r="B278" s="58" t="s">
        <v>184</v>
      </c>
      <c r="C278" s="58" t="s">
        <v>24</v>
      </c>
      <c r="D278" s="58" t="s">
        <v>36688</v>
      </c>
      <c r="E278" s="58" t="s">
        <v>37051</v>
      </c>
      <c r="F278" s="58" t="s">
        <v>37443</v>
      </c>
      <c r="G278" s="60" t="s">
        <v>25</v>
      </c>
      <c r="H278" s="122">
        <v>2000114777</v>
      </c>
      <c r="I278" s="58" t="s">
        <v>9079</v>
      </c>
      <c r="J278" s="13"/>
      <c r="K278" s="45"/>
      <c r="L278" s="14"/>
      <c r="M278" s="54"/>
      <c r="N278" s="6"/>
      <c r="O278" s="109" t="s">
        <v>26</v>
      </c>
      <c r="P278" s="6"/>
      <c r="Q278" s="6"/>
      <c r="R278" s="6"/>
      <c r="S278" s="6"/>
      <c r="T278" s="119">
        <v>43001.05</v>
      </c>
      <c r="U278" s="6"/>
      <c r="V278" s="116">
        <v>40049</v>
      </c>
      <c r="W278" s="117" t="s">
        <v>27</v>
      </c>
    </row>
    <row r="279" spans="1:23" ht="15" customHeight="1" x14ac:dyDescent="0.25">
      <c r="A279" s="124">
        <v>1</v>
      </c>
      <c r="B279" s="58" t="s">
        <v>184</v>
      </c>
      <c r="C279" s="58" t="s">
        <v>24</v>
      </c>
      <c r="D279" s="58" t="s">
        <v>36689</v>
      </c>
      <c r="E279" s="58" t="s">
        <v>37052</v>
      </c>
      <c r="F279" s="58" t="s">
        <v>37444</v>
      </c>
      <c r="G279" s="60" t="s">
        <v>25</v>
      </c>
      <c r="H279" s="122">
        <v>2000114955</v>
      </c>
      <c r="I279" s="58" t="s">
        <v>9079</v>
      </c>
      <c r="J279" s="13"/>
      <c r="K279" s="45"/>
      <c r="L279" s="14"/>
      <c r="M279" s="54"/>
      <c r="N279" s="6"/>
      <c r="O279" s="109" t="s">
        <v>26</v>
      </c>
      <c r="P279" s="6"/>
      <c r="Q279" s="6"/>
      <c r="R279" s="6"/>
      <c r="S279" s="6"/>
      <c r="T279" s="119">
        <v>186.12</v>
      </c>
      <c r="U279" s="6"/>
      <c r="V279" s="116">
        <v>39659</v>
      </c>
      <c r="W279" s="117" t="s">
        <v>27</v>
      </c>
    </row>
    <row r="280" spans="1:23" ht="15" customHeight="1" x14ac:dyDescent="0.25">
      <c r="A280" s="124">
        <v>1</v>
      </c>
      <c r="B280" s="58" t="s">
        <v>184</v>
      </c>
      <c r="C280" s="58" t="s">
        <v>24</v>
      </c>
      <c r="D280" s="58" t="s">
        <v>36690</v>
      </c>
      <c r="E280" s="58" t="s">
        <v>37053</v>
      </c>
      <c r="F280" s="58" t="s">
        <v>37445</v>
      </c>
      <c r="G280" s="60" t="s">
        <v>25</v>
      </c>
      <c r="H280" s="122">
        <v>2000115099</v>
      </c>
      <c r="I280" s="58" t="s">
        <v>9079</v>
      </c>
      <c r="J280" s="13"/>
      <c r="K280" s="45"/>
      <c r="L280" s="14"/>
      <c r="M280" s="54"/>
      <c r="N280" s="6"/>
      <c r="O280" s="109" t="s">
        <v>26</v>
      </c>
      <c r="P280" s="6"/>
      <c r="Q280" s="6"/>
      <c r="R280" s="6"/>
      <c r="S280" s="6"/>
      <c r="T280" s="119">
        <v>1035.69</v>
      </c>
      <c r="U280" s="6"/>
      <c r="V280" s="116">
        <v>39959</v>
      </c>
      <c r="W280" s="117" t="s">
        <v>27</v>
      </c>
    </row>
    <row r="281" spans="1:23" ht="15" customHeight="1" x14ac:dyDescent="0.25">
      <c r="A281" s="124">
        <v>1</v>
      </c>
      <c r="B281" s="58" t="s">
        <v>184</v>
      </c>
      <c r="C281" s="58" t="s">
        <v>24</v>
      </c>
      <c r="D281" s="58" t="s">
        <v>36691</v>
      </c>
      <c r="E281" s="58" t="s">
        <v>37054</v>
      </c>
      <c r="F281" s="58" t="s">
        <v>37446</v>
      </c>
      <c r="G281" s="60" t="s">
        <v>25</v>
      </c>
      <c r="H281" s="122">
        <v>2000115145</v>
      </c>
      <c r="I281" s="58" t="s">
        <v>9079</v>
      </c>
      <c r="J281" s="13"/>
      <c r="K281" s="45"/>
      <c r="L281" s="14"/>
      <c r="M281" s="54"/>
      <c r="N281" s="6"/>
      <c r="O281" s="109" t="s">
        <v>26</v>
      </c>
      <c r="P281" s="6"/>
      <c r="Q281" s="6"/>
      <c r="R281" s="6"/>
      <c r="S281" s="6"/>
      <c r="T281" s="119">
        <v>687.03</v>
      </c>
      <c r="U281" s="6"/>
      <c r="V281" s="116">
        <v>39818</v>
      </c>
      <c r="W281" s="117" t="s">
        <v>27</v>
      </c>
    </row>
    <row r="282" spans="1:23" ht="15" customHeight="1" x14ac:dyDescent="0.25">
      <c r="A282" s="124">
        <v>1</v>
      </c>
      <c r="B282" s="58" t="s">
        <v>184</v>
      </c>
      <c r="C282" s="58" t="s">
        <v>24</v>
      </c>
      <c r="D282" s="58" t="s">
        <v>36692</v>
      </c>
      <c r="E282" s="58" t="s">
        <v>37055</v>
      </c>
      <c r="F282" s="58" t="s">
        <v>37447</v>
      </c>
      <c r="G282" s="60" t="s">
        <v>39</v>
      </c>
      <c r="H282" s="122">
        <v>2000115692</v>
      </c>
      <c r="I282" s="58" t="s">
        <v>9079</v>
      </c>
      <c r="J282" s="13"/>
      <c r="K282" s="45"/>
      <c r="L282" s="14"/>
      <c r="M282" s="54"/>
      <c r="N282" s="6"/>
      <c r="O282" s="109" t="s">
        <v>53</v>
      </c>
      <c r="P282" s="6"/>
      <c r="Q282" s="6"/>
      <c r="R282" s="6"/>
      <c r="S282" s="6"/>
      <c r="T282" s="119">
        <v>616.21</v>
      </c>
      <c r="U282" s="6"/>
      <c r="V282" s="116">
        <v>39494</v>
      </c>
      <c r="W282" s="117" t="s">
        <v>27</v>
      </c>
    </row>
    <row r="283" spans="1:23" ht="15" customHeight="1" x14ac:dyDescent="0.25">
      <c r="A283" s="124">
        <v>1</v>
      </c>
      <c r="B283" s="58" t="s">
        <v>184</v>
      </c>
      <c r="C283" s="58" t="s">
        <v>24</v>
      </c>
      <c r="D283" s="58" t="s">
        <v>30026</v>
      </c>
      <c r="E283" s="58" t="s">
        <v>37056</v>
      </c>
      <c r="F283" s="58" t="s">
        <v>37448</v>
      </c>
      <c r="G283" s="60" t="s">
        <v>39</v>
      </c>
      <c r="H283" s="122">
        <v>2000115749</v>
      </c>
      <c r="I283" s="58" t="s">
        <v>9079</v>
      </c>
      <c r="J283" s="13"/>
      <c r="K283" s="45"/>
      <c r="L283" s="14"/>
      <c r="M283" s="54"/>
      <c r="N283" s="6"/>
      <c r="O283" s="109" t="s">
        <v>53</v>
      </c>
      <c r="P283" s="6"/>
      <c r="Q283" s="6"/>
      <c r="R283" s="6"/>
      <c r="S283" s="6"/>
      <c r="T283" s="119">
        <v>64.34</v>
      </c>
      <c r="U283" s="6"/>
      <c r="V283" s="116">
        <v>39989</v>
      </c>
      <c r="W283" s="117" t="s">
        <v>27</v>
      </c>
    </row>
    <row r="284" spans="1:23" ht="15" customHeight="1" x14ac:dyDescent="0.25">
      <c r="A284" s="124">
        <v>1</v>
      </c>
      <c r="B284" s="58" t="s">
        <v>184</v>
      </c>
      <c r="C284" s="58" t="s">
        <v>24</v>
      </c>
      <c r="D284" s="58" t="s">
        <v>36693</v>
      </c>
      <c r="E284" s="58" t="s">
        <v>37057</v>
      </c>
      <c r="F284" s="58" t="s">
        <v>37449</v>
      </c>
      <c r="G284" s="60" t="s">
        <v>39</v>
      </c>
      <c r="H284" s="122">
        <v>2000115943</v>
      </c>
      <c r="I284" s="58" t="s">
        <v>9079</v>
      </c>
      <c r="J284" s="13"/>
      <c r="K284" s="45"/>
      <c r="L284" s="14"/>
      <c r="M284" s="54"/>
      <c r="N284" s="6"/>
      <c r="O284" s="109" t="s">
        <v>53</v>
      </c>
      <c r="P284" s="6"/>
      <c r="Q284" s="6"/>
      <c r="R284" s="6"/>
      <c r="S284" s="6"/>
      <c r="T284" s="119">
        <v>1769.46</v>
      </c>
      <c r="U284" s="6"/>
      <c r="V284" s="116">
        <v>38722</v>
      </c>
      <c r="W284" s="117" t="s">
        <v>27</v>
      </c>
    </row>
    <row r="285" spans="1:23" ht="15" customHeight="1" x14ac:dyDescent="0.25">
      <c r="A285" s="124">
        <v>1</v>
      </c>
      <c r="B285" s="58" t="s">
        <v>184</v>
      </c>
      <c r="C285" s="58" t="s">
        <v>24</v>
      </c>
      <c r="D285" s="58" t="s">
        <v>36694</v>
      </c>
      <c r="E285" s="58" t="s">
        <v>37058</v>
      </c>
      <c r="F285" s="58" t="s">
        <v>37450</v>
      </c>
      <c r="G285" s="60" t="s">
        <v>25</v>
      </c>
      <c r="H285" s="122">
        <v>2000116109</v>
      </c>
      <c r="I285" s="58" t="s">
        <v>9079</v>
      </c>
      <c r="J285" s="13"/>
      <c r="K285" s="45"/>
      <c r="L285" s="14"/>
      <c r="M285" s="54"/>
      <c r="N285" s="6"/>
      <c r="O285" s="109" t="s">
        <v>26</v>
      </c>
      <c r="P285" s="6"/>
      <c r="Q285" s="6"/>
      <c r="R285" s="6"/>
      <c r="S285" s="6"/>
      <c r="T285" s="119">
        <v>256.16000000000003</v>
      </c>
      <c r="U285" s="6"/>
      <c r="V285" s="116">
        <v>40037</v>
      </c>
      <c r="W285" s="117" t="s">
        <v>27</v>
      </c>
    </row>
    <row r="286" spans="1:23" ht="15" customHeight="1" x14ac:dyDescent="0.25">
      <c r="A286" s="124">
        <v>1</v>
      </c>
      <c r="B286" s="58" t="s">
        <v>184</v>
      </c>
      <c r="C286" s="58" t="s">
        <v>24</v>
      </c>
      <c r="D286" s="58" t="s">
        <v>36695</v>
      </c>
      <c r="E286" s="58" t="s">
        <v>37059</v>
      </c>
      <c r="F286" s="58" t="s">
        <v>37451</v>
      </c>
      <c r="G286" s="60" t="s">
        <v>25</v>
      </c>
      <c r="H286" s="122">
        <v>2000116117</v>
      </c>
      <c r="I286" s="58" t="s">
        <v>9079</v>
      </c>
      <c r="J286" s="13"/>
      <c r="K286" s="45"/>
      <c r="L286" s="14"/>
      <c r="M286" s="54"/>
      <c r="N286" s="6"/>
      <c r="O286" s="109" t="s">
        <v>26</v>
      </c>
      <c r="P286" s="6"/>
      <c r="Q286" s="6"/>
      <c r="R286" s="6"/>
      <c r="S286" s="6"/>
      <c r="T286" s="119">
        <v>238.03</v>
      </c>
      <c r="U286" s="6"/>
      <c r="V286" s="116">
        <v>40043</v>
      </c>
      <c r="W286" s="117" t="s">
        <v>27</v>
      </c>
    </row>
    <row r="287" spans="1:23" ht="15" customHeight="1" x14ac:dyDescent="0.25">
      <c r="A287" s="124">
        <v>1</v>
      </c>
      <c r="B287" s="58" t="s">
        <v>184</v>
      </c>
      <c r="C287" s="58" t="s">
        <v>24</v>
      </c>
      <c r="D287" s="58" t="s">
        <v>36696</v>
      </c>
      <c r="E287" s="58" t="s">
        <v>37060</v>
      </c>
      <c r="F287" s="58" t="s">
        <v>37452</v>
      </c>
      <c r="G287" s="60" t="s">
        <v>25</v>
      </c>
      <c r="H287" s="122">
        <v>2000116141</v>
      </c>
      <c r="I287" s="58" t="s">
        <v>9079</v>
      </c>
      <c r="J287" s="13"/>
      <c r="K287" s="45"/>
      <c r="L287" s="14"/>
      <c r="M287" s="54"/>
      <c r="N287" s="6"/>
      <c r="O287" s="109" t="s">
        <v>26</v>
      </c>
      <c r="P287" s="6"/>
      <c r="Q287" s="6"/>
      <c r="R287" s="6"/>
      <c r="S287" s="6"/>
      <c r="T287" s="119">
        <v>2630.14</v>
      </c>
      <c r="U287" s="6"/>
      <c r="V287" s="116">
        <v>40119</v>
      </c>
      <c r="W287" s="117" t="s">
        <v>27</v>
      </c>
    </row>
    <row r="288" spans="1:23" ht="15" customHeight="1" x14ac:dyDescent="0.25">
      <c r="A288" s="124">
        <v>1</v>
      </c>
      <c r="B288" s="58" t="s">
        <v>184</v>
      </c>
      <c r="C288" s="58" t="s">
        <v>24</v>
      </c>
      <c r="D288" s="58" t="s">
        <v>36697</v>
      </c>
      <c r="E288" s="58" t="s">
        <v>37061</v>
      </c>
      <c r="F288" s="58" t="s">
        <v>37453</v>
      </c>
      <c r="G288" s="60" t="s">
        <v>25</v>
      </c>
      <c r="H288" s="122">
        <v>2000116346</v>
      </c>
      <c r="I288" s="58" t="s">
        <v>9079</v>
      </c>
      <c r="J288" s="13"/>
      <c r="K288" s="45"/>
      <c r="L288" s="14"/>
      <c r="M288" s="54"/>
      <c r="N288" s="6"/>
      <c r="O288" s="109" t="s">
        <v>26</v>
      </c>
      <c r="P288" s="6"/>
      <c r="Q288" s="6"/>
      <c r="R288" s="6"/>
      <c r="S288" s="6"/>
      <c r="T288" s="119">
        <v>4589.54</v>
      </c>
      <c r="U288" s="6"/>
      <c r="V288" s="116">
        <v>40052</v>
      </c>
      <c r="W288" s="117" t="s">
        <v>27</v>
      </c>
    </row>
    <row r="289" spans="1:23" ht="15" customHeight="1" x14ac:dyDescent="0.25">
      <c r="A289" s="124">
        <v>1</v>
      </c>
      <c r="B289" s="58" t="s">
        <v>184</v>
      </c>
      <c r="C289" s="58" t="s">
        <v>24</v>
      </c>
      <c r="D289" s="58" t="s">
        <v>36698</v>
      </c>
      <c r="E289" s="58" t="s">
        <v>20306</v>
      </c>
      <c r="F289" s="58" t="s">
        <v>37454</v>
      </c>
      <c r="G289" s="60" t="s">
        <v>25</v>
      </c>
      <c r="H289" s="122">
        <v>2000116354</v>
      </c>
      <c r="I289" s="58" t="s">
        <v>9079</v>
      </c>
      <c r="J289" s="13"/>
      <c r="K289" s="45"/>
      <c r="L289" s="14"/>
      <c r="M289" s="54"/>
      <c r="N289" s="6"/>
      <c r="O289" s="109" t="s">
        <v>26</v>
      </c>
      <c r="P289" s="6"/>
      <c r="Q289" s="6"/>
      <c r="R289" s="6"/>
      <c r="S289" s="6"/>
      <c r="T289" s="119">
        <v>32.57</v>
      </c>
      <c r="U289" s="6"/>
      <c r="V289" s="116">
        <v>40045</v>
      </c>
      <c r="W289" s="117" t="s">
        <v>27</v>
      </c>
    </row>
    <row r="290" spans="1:23" ht="15" customHeight="1" x14ac:dyDescent="0.25">
      <c r="A290" s="124">
        <v>1</v>
      </c>
      <c r="B290" s="58" t="s">
        <v>184</v>
      </c>
      <c r="C290" s="58" t="s">
        <v>24</v>
      </c>
      <c r="D290" s="58" t="s">
        <v>36699</v>
      </c>
      <c r="E290" s="58" t="s">
        <v>37062</v>
      </c>
      <c r="F290" s="58" t="s">
        <v>37455</v>
      </c>
      <c r="G290" s="60" t="s">
        <v>25</v>
      </c>
      <c r="H290" s="122">
        <v>2000116435</v>
      </c>
      <c r="I290" s="58" t="s">
        <v>9079</v>
      </c>
      <c r="J290" s="13"/>
      <c r="K290" s="45"/>
      <c r="L290" s="14"/>
      <c r="M290" s="54"/>
      <c r="N290" s="6"/>
      <c r="O290" s="109" t="s">
        <v>26</v>
      </c>
      <c r="P290" s="6"/>
      <c r="Q290" s="6"/>
      <c r="R290" s="6"/>
      <c r="S290" s="6"/>
      <c r="T290" s="119">
        <v>13349.05</v>
      </c>
      <c r="U290" s="6"/>
      <c r="V290" s="116">
        <v>39760</v>
      </c>
      <c r="W290" s="117" t="s">
        <v>27</v>
      </c>
    </row>
    <row r="291" spans="1:23" ht="15" customHeight="1" x14ac:dyDescent="0.25">
      <c r="A291" s="124">
        <v>1</v>
      </c>
      <c r="B291" s="58" t="s">
        <v>184</v>
      </c>
      <c r="C291" s="58" t="s">
        <v>24</v>
      </c>
      <c r="D291" s="58" t="s">
        <v>36700</v>
      </c>
      <c r="E291" s="58" t="s">
        <v>37063</v>
      </c>
      <c r="F291" s="58" t="s">
        <v>37456</v>
      </c>
      <c r="G291" s="60" t="s">
        <v>39</v>
      </c>
      <c r="H291" s="122">
        <v>2000116605</v>
      </c>
      <c r="I291" s="58" t="s">
        <v>9079</v>
      </c>
      <c r="J291" s="13"/>
      <c r="K291" s="45"/>
      <c r="L291" s="14"/>
      <c r="M291" s="54"/>
      <c r="N291" s="6"/>
      <c r="O291" s="109" t="s">
        <v>53</v>
      </c>
      <c r="P291" s="6"/>
      <c r="Q291" s="6"/>
      <c r="R291" s="6"/>
      <c r="S291" s="6"/>
      <c r="T291" s="119">
        <v>203.64</v>
      </c>
      <c r="U291" s="6"/>
      <c r="V291" s="116">
        <v>38978</v>
      </c>
      <c r="W291" s="117" t="s">
        <v>27</v>
      </c>
    </row>
    <row r="292" spans="1:23" ht="15" customHeight="1" x14ac:dyDescent="0.25">
      <c r="A292" s="124">
        <v>1</v>
      </c>
      <c r="B292" s="58" t="s">
        <v>184</v>
      </c>
      <c r="C292" s="58" t="s">
        <v>24</v>
      </c>
      <c r="D292" s="58" t="s">
        <v>36701</v>
      </c>
      <c r="E292" s="58" t="s">
        <v>37064</v>
      </c>
      <c r="F292" s="58" t="s">
        <v>37457</v>
      </c>
      <c r="G292" s="60" t="s">
        <v>39</v>
      </c>
      <c r="H292" s="122">
        <v>2000116613</v>
      </c>
      <c r="I292" s="58" t="s">
        <v>9079</v>
      </c>
      <c r="J292" s="13"/>
      <c r="K292" s="45"/>
      <c r="L292" s="14"/>
      <c r="M292" s="54"/>
      <c r="N292" s="6"/>
      <c r="O292" s="109" t="s">
        <v>53</v>
      </c>
      <c r="P292" s="6"/>
      <c r="Q292" s="6"/>
      <c r="R292" s="6"/>
      <c r="S292" s="6"/>
      <c r="T292" s="119">
        <v>29.39</v>
      </c>
      <c r="U292" s="6"/>
      <c r="V292" s="116">
        <v>39412</v>
      </c>
      <c r="W292" s="117" t="s">
        <v>27</v>
      </c>
    </row>
    <row r="293" spans="1:23" ht="15" customHeight="1" x14ac:dyDescent="0.25">
      <c r="A293" s="124">
        <v>1</v>
      </c>
      <c r="B293" s="58" t="s">
        <v>184</v>
      </c>
      <c r="C293" s="58" t="s">
        <v>24</v>
      </c>
      <c r="D293" s="58" t="s">
        <v>33625</v>
      </c>
      <c r="E293" s="58" t="s">
        <v>37065</v>
      </c>
      <c r="F293" s="58" t="s">
        <v>37458</v>
      </c>
      <c r="G293" s="60" t="s">
        <v>39</v>
      </c>
      <c r="H293" s="122">
        <v>2000116688</v>
      </c>
      <c r="I293" s="58" t="s">
        <v>9079</v>
      </c>
      <c r="J293" s="13"/>
      <c r="K293" s="45"/>
      <c r="L293" s="14"/>
      <c r="M293" s="54"/>
      <c r="N293" s="6"/>
      <c r="O293" s="109" t="s">
        <v>53</v>
      </c>
      <c r="P293" s="6"/>
      <c r="Q293" s="6"/>
      <c r="R293" s="6"/>
      <c r="S293" s="6"/>
      <c r="T293" s="119">
        <v>37.659999999999997</v>
      </c>
      <c r="U293" s="6"/>
      <c r="V293" s="116">
        <v>39696</v>
      </c>
      <c r="W293" s="117" t="s">
        <v>27</v>
      </c>
    </row>
    <row r="294" spans="1:23" ht="15" customHeight="1" x14ac:dyDescent="0.25">
      <c r="A294" s="124">
        <v>1</v>
      </c>
      <c r="B294" s="58" t="s">
        <v>184</v>
      </c>
      <c r="C294" s="58" t="s">
        <v>24</v>
      </c>
      <c r="D294" s="58" t="s">
        <v>36702</v>
      </c>
      <c r="E294" s="58" t="s">
        <v>37066</v>
      </c>
      <c r="F294" s="58" t="s">
        <v>37459</v>
      </c>
      <c r="G294" s="60" t="s">
        <v>25</v>
      </c>
      <c r="H294" s="122">
        <v>2000116826</v>
      </c>
      <c r="I294" s="58" t="s">
        <v>9079</v>
      </c>
      <c r="J294" s="13"/>
      <c r="K294" s="45"/>
      <c r="L294" s="14"/>
      <c r="M294" s="54"/>
      <c r="N294" s="6"/>
      <c r="O294" s="109" t="s">
        <v>26</v>
      </c>
      <c r="P294" s="6"/>
      <c r="Q294" s="6"/>
      <c r="R294" s="6"/>
      <c r="S294" s="6"/>
      <c r="T294" s="119">
        <v>180.89</v>
      </c>
      <c r="U294" s="6"/>
      <c r="V294" s="116">
        <v>39510</v>
      </c>
      <c r="W294" s="117" t="s">
        <v>27</v>
      </c>
    </row>
    <row r="295" spans="1:23" ht="15" customHeight="1" x14ac:dyDescent="0.25">
      <c r="A295" s="124">
        <v>1</v>
      </c>
      <c r="B295" s="58" t="s">
        <v>184</v>
      </c>
      <c r="C295" s="58" t="s">
        <v>24</v>
      </c>
      <c r="D295" s="58" t="s">
        <v>36703</v>
      </c>
      <c r="E295" s="58" t="s">
        <v>37067</v>
      </c>
      <c r="F295" s="58" t="s">
        <v>37460</v>
      </c>
      <c r="G295" s="60" t="s">
        <v>25</v>
      </c>
      <c r="H295" s="122">
        <v>2000117261</v>
      </c>
      <c r="I295" s="58" t="s">
        <v>9079</v>
      </c>
      <c r="J295" s="13"/>
      <c r="K295" s="45"/>
      <c r="L295" s="14"/>
      <c r="M295" s="54"/>
      <c r="N295" s="6"/>
      <c r="O295" s="109" t="s">
        <v>26</v>
      </c>
      <c r="P295" s="6"/>
      <c r="Q295" s="6"/>
      <c r="R295" s="6"/>
      <c r="S295" s="6"/>
      <c r="T295" s="119">
        <v>37829.86</v>
      </c>
      <c r="U295" s="6"/>
      <c r="V295" s="116">
        <v>40046</v>
      </c>
      <c r="W295" s="117" t="s">
        <v>27</v>
      </c>
    </row>
    <row r="296" spans="1:23" ht="15" customHeight="1" x14ac:dyDescent="0.25">
      <c r="A296" s="124">
        <v>1</v>
      </c>
      <c r="B296" s="58" t="s">
        <v>184</v>
      </c>
      <c r="C296" s="58" t="s">
        <v>24</v>
      </c>
      <c r="D296" s="58" t="s">
        <v>36704</v>
      </c>
      <c r="E296" s="58" t="s">
        <v>37068</v>
      </c>
      <c r="F296" s="58" t="s">
        <v>37461</v>
      </c>
      <c r="G296" s="60" t="s">
        <v>25</v>
      </c>
      <c r="H296" s="122">
        <v>2000117307</v>
      </c>
      <c r="I296" s="58" t="s">
        <v>9079</v>
      </c>
      <c r="J296" s="13"/>
      <c r="K296" s="45"/>
      <c r="L296" s="14"/>
      <c r="M296" s="54"/>
      <c r="N296" s="6"/>
      <c r="O296" s="109" t="s">
        <v>26</v>
      </c>
      <c r="P296" s="6"/>
      <c r="Q296" s="6"/>
      <c r="R296" s="6"/>
      <c r="S296" s="6"/>
      <c r="T296" s="119">
        <v>389.12</v>
      </c>
      <c r="U296" s="6"/>
      <c r="V296" s="116">
        <v>39636</v>
      </c>
      <c r="W296" s="117" t="s">
        <v>27</v>
      </c>
    </row>
    <row r="297" spans="1:23" ht="15" customHeight="1" x14ac:dyDescent="0.25">
      <c r="A297" s="124">
        <v>1</v>
      </c>
      <c r="B297" s="58" t="s">
        <v>184</v>
      </c>
      <c r="C297" s="58" t="s">
        <v>24</v>
      </c>
      <c r="D297" s="58" t="s">
        <v>36705</v>
      </c>
      <c r="E297" s="58" t="s">
        <v>37069</v>
      </c>
      <c r="F297" s="58" t="s">
        <v>37462</v>
      </c>
      <c r="G297" s="60" t="s">
        <v>25</v>
      </c>
      <c r="H297" s="122">
        <v>2000117318</v>
      </c>
      <c r="I297" s="58" t="s">
        <v>9079</v>
      </c>
      <c r="J297" s="13"/>
      <c r="K297" s="45"/>
      <c r="L297" s="14"/>
      <c r="M297" s="54"/>
      <c r="N297" s="6"/>
      <c r="O297" s="109" t="s">
        <v>26</v>
      </c>
      <c r="P297" s="6"/>
      <c r="Q297" s="6"/>
      <c r="R297" s="6"/>
      <c r="S297" s="6"/>
      <c r="T297" s="119">
        <v>1141.75</v>
      </c>
      <c r="U297" s="6"/>
      <c r="V297" s="116">
        <v>40045</v>
      </c>
      <c r="W297" s="117" t="s">
        <v>27</v>
      </c>
    </row>
    <row r="298" spans="1:23" ht="15" customHeight="1" x14ac:dyDescent="0.25">
      <c r="A298" s="124">
        <v>1</v>
      </c>
      <c r="B298" s="58" t="s">
        <v>184</v>
      </c>
      <c r="C298" s="58" t="s">
        <v>24</v>
      </c>
      <c r="D298" s="58" t="s">
        <v>36706</v>
      </c>
      <c r="E298" s="58" t="s">
        <v>37070</v>
      </c>
      <c r="F298" s="58" t="s">
        <v>37463</v>
      </c>
      <c r="G298" s="60" t="s">
        <v>25</v>
      </c>
      <c r="H298" s="122">
        <v>2000117407</v>
      </c>
      <c r="I298" s="58" t="s">
        <v>9079</v>
      </c>
      <c r="J298" s="13"/>
      <c r="K298" s="45"/>
      <c r="L298" s="14"/>
      <c r="M298" s="54"/>
      <c r="N298" s="6"/>
      <c r="O298" s="109" t="s">
        <v>26</v>
      </c>
      <c r="P298" s="6"/>
      <c r="Q298" s="6"/>
      <c r="R298" s="6"/>
      <c r="S298" s="6"/>
      <c r="T298" s="119">
        <v>5825.64</v>
      </c>
      <c r="U298" s="6"/>
      <c r="V298" s="116">
        <v>40150</v>
      </c>
      <c r="W298" s="117" t="s">
        <v>27</v>
      </c>
    </row>
    <row r="299" spans="1:23" ht="15" customHeight="1" x14ac:dyDescent="0.25">
      <c r="A299" s="124">
        <v>1</v>
      </c>
      <c r="B299" s="58" t="s">
        <v>184</v>
      </c>
      <c r="C299" s="58" t="s">
        <v>24</v>
      </c>
      <c r="D299" s="58" t="s">
        <v>36707</v>
      </c>
      <c r="E299" s="58" t="s">
        <v>37071</v>
      </c>
      <c r="F299" s="58" t="s">
        <v>17971</v>
      </c>
      <c r="G299" s="60" t="s">
        <v>25</v>
      </c>
      <c r="H299" s="122">
        <v>2000117571</v>
      </c>
      <c r="I299" s="58" t="s">
        <v>9079</v>
      </c>
      <c r="J299" s="13"/>
      <c r="K299" s="45"/>
      <c r="L299" s="14"/>
      <c r="M299" s="54"/>
      <c r="N299" s="6"/>
      <c r="O299" s="109" t="s">
        <v>26</v>
      </c>
      <c r="P299" s="6"/>
      <c r="Q299" s="6"/>
      <c r="R299" s="6"/>
      <c r="S299" s="6"/>
      <c r="T299" s="119">
        <v>135.41999999999999</v>
      </c>
      <c r="U299" s="6"/>
      <c r="V299" s="116">
        <v>39473</v>
      </c>
      <c r="W299" s="117" t="s">
        <v>27</v>
      </c>
    </row>
    <row r="300" spans="1:23" ht="15" customHeight="1" x14ac:dyDescent="0.25">
      <c r="A300" s="124">
        <v>1</v>
      </c>
      <c r="B300" s="58" t="s">
        <v>184</v>
      </c>
      <c r="C300" s="58" t="s">
        <v>24</v>
      </c>
      <c r="D300" s="58" t="s">
        <v>36708</v>
      </c>
      <c r="E300" s="58" t="s">
        <v>37072</v>
      </c>
      <c r="F300" s="58" t="s">
        <v>37464</v>
      </c>
      <c r="G300" s="60" t="s">
        <v>25</v>
      </c>
      <c r="H300" s="122">
        <v>2000117668</v>
      </c>
      <c r="I300" s="58" t="s">
        <v>9079</v>
      </c>
      <c r="J300" s="13"/>
      <c r="K300" s="45"/>
      <c r="L300" s="14"/>
      <c r="M300" s="54"/>
      <c r="N300" s="6"/>
      <c r="O300" s="109" t="s">
        <v>26</v>
      </c>
      <c r="P300" s="6"/>
      <c r="Q300" s="6"/>
      <c r="R300" s="6"/>
      <c r="S300" s="6"/>
      <c r="T300" s="119">
        <v>2175.1</v>
      </c>
      <c r="U300" s="6"/>
      <c r="V300" s="116">
        <v>40085</v>
      </c>
      <c r="W300" s="117" t="s">
        <v>27</v>
      </c>
    </row>
    <row r="301" spans="1:23" ht="15" customHeight="1" x14ac:dyDescent="0.25">
      <c r="A301" s="124">
        <v>1</v>
      </c>
      <c r="B301" s="58" t="s">
        <v>184</v>
      </c>
      <c r="C301" s="58" t="s">
        <v>24</v>
      </c>
      <c r="D301" s="58" t="s">
        <v>36709</v>
      </c>
      <c r="E301" s="58" t="s">
        <v>20315</v>
      </c>
      <c r="F301" s="58" t="s">
        <v>37465</v>
      </c>
      <c r="G301" s="60" t="s">
        <v>25</v>
      </c>
      <c r="H301" s="122">
        <v>2000117717</v>
      </c>
      <c r="I301" s="58" t="s">
        <v>9079</v>
      </c>
      <c r="J301" s="13"/>
      <c r="K301" s="45"/>
      <c r="L301" s="14"/>
      <c r="M301" s="54"/>
      <c r="N301" s="6"/>
      <c r="O301" s="109" t="s">
        <v>26</v>
      </c>
      <c r="P301" s="6"/>
      <c r="Q301" s="6"/>
      <c r="R301" s="6"/>
      <c r="S301" s="6"/>
      <c r="T301" s="119">
        <v>696.42</v>
      </c>
      <c r="U301" s="6"/>
      <c r="V301" s="116">
        <v>39949</v>
      </c>
      <c r="W301" s="117" t="s">
        <v>27</v>
      </c>
    </row>
    <row r="302" spans="1:23" ht="15" customHeight="1" x14ac:dyDescent="0.25">
      <c r="A302" s="124">
        <v>1</v>
      </c>
      <c r="B302" s="58" t="s">
        <v>184</v>
      </c>
      <c r="C302" s="58" t="s">
        <v>24</v>
      </c>
      <c r="D302" s="58" t="s">
        <v>36710</v>
      </c>
      <c r="E302" s="58" t="s">
        <v>12457</v>
      </c>
      <c r="F302" s="58" t="s">
        <v>37466</v>
      </c>
      <c r="G302" s="60" t="s">
        <v>25</v>
      </c>
      <c r="H302" s="122">
        <v>2000117725</v>
      </c>
      <c r="I302" s="58" t="s">
        <v>9079</v>
      </c>
      <c r="J302" s="13"/>
      <c r="K302" s="45"/>
      <c r="L302" s="14"/>
      <c r="M302" s="54"/>
      <c r="N302" s="6"/>
      <c r="O302" s="109" t="s">
        <v>26</v>
      </c>
      <c r="P302" s="6"/>
      <c r="Q302" s="6"/>
      <c r="R302" s="6"/>
      <c r="S302" s="6"/>
      <c r="T302" s="119">
        <v>1638.39</v>
      </c>
      <c r="U302" s="6"/>
      <c r="V302" s="116">
        <v>39982</v>
      </c>
      <c r="W302" s="117" t="s">
        <v>27</v>
      </c>
    </row>
    <row r="303" spans="1:23" ht="15" customHeight="1" x14ac:dyDescent="0.25">
      <c r="A303" s="124">
        <v>1</v>
      </c>
      <c r="B303" s="58" t="s">
        <v>184</v>
      </c>
      <c r="C303" s="58" t="s">
        <v>24</v>
      </c>
      <c r="D303" s="58" t="s">
        <v>36711</v>
      </c>
      <c r="E303" s="58" t="s">
        <v>37073</v>
      </c>
      <c r="F303" s="58" t="s">
        <v>37467</v>
      </c>
      <c r="G303" s="60" t="s">
        <v>25</v>
      </c>
      <c r="H303" s="122">
        <v>2000117741</v>
      </c>
      <c r="I303" s="58" t="s">
        <v>9079</v>
      </c>
      <c r="J303" s="13"/>
      <c r="K303" s="45"/>
      <c r="L303" s="14"/>
      <c r="M303" s="54"/>
      <c r="N303" s="6"/>
      <c r="O303" s="109" t="s">
        <v>26</v>
      </c>
      <c r="P303" s="6"/>
      <c r="Q303" s="6"/>
      <c r="R303" s="6"/>
      <c r="S303" s="6"/>
      <c r="T303" s="119">
        <v>4404.16</v>
      </c>
      <c r="U303" s="6"/>
      <c r="V303" s="116">
        <v>39984</v>
      </c>
      <c r="W303" s="117" t="s">
        <v>27</v>
      </c>
    </row>
    <row r="304" spans="1:23" ht="15" customHeight="1" x14ac:dyDescent="0.25">
      <c r="A304" s="124">
        <v>1</v>
      </c>
      <c r="B304" s="58" t="s">
        <v>184</v>
      </c>
      <c r="C304" s="58" t="s">
        <v>24</v>
      </c>
      <c r="D304" s="58" t="s">
        <v>11751</v>
      </c>
      <c r="E304" s="58" t="s">
        <v>14432</v>
      </c>
      <c r="F304" s="58" t="s">
        <v>17364</v>
      </c>
      <c r="G304" s="60" t="s">
        <v>39</v>
      </c>
      <c r="H304" s="122">
        <v>2000117822</v>
      </c>
      <c r="I304" s="58" t="s">
        <v>9079</v>
      </c>
      <c r="J304" s="13"/>
      <c r="K304" s="45"/>
      <c r="L304" s="14"/>
      <c r="M304" s="54"/>
      <c r="N304" s="6"/>
      <c r="O304" s="109" t="s">
        <v>53</v>
      </c>
      <c r="P304" s="6"/>
      <c r="Q304" s="6"/>
      <c r="R304" s="6"/>
      <c r="S304" s="6"/>
      <c r="T304" s="119">
        <v>12864.27</v>
      </c>
      <c r="U304" s="6"/>
      <c r="V304" s="116">
        <v>38651</v>
      </c>
      <c r="W304" s="117" t="s">
        <v>27</v>
      </c>
    </row>
    <row r="305" spans="1:23" ht="15" customHeight="1" x14ac:dyDescent="0.25">
      <c r="A305" s="124">
        <v>1</v>
      </c>
      <c r="B305" s="58" t="s">
        <v>184</v>
      </c>
      <c r="C305" s="58" t="s">
        <v>24</v>
      </c>
      <c r="D305" s="58" t="s">
        <v>36712</v>
      </c>
      <c r="E305" s="58" t="s">
        <v>37074</v>
      </c>
      <c r="F305" s="58" t="s">
        <v>37468</v>
      </c>
      <c r="G305" s="60" t="s">
        <v>25</v>
      </c>
      <c r="H305" s="122">
        <v>2000117927</v>
      </c>
      <c r="I305" s="58" t="s">
        <v>9079</v>
      </c>
      <c r="J305" s="13"/>
      <c r="K305" s="45"/>
      <c r="L305" s="14"/>
      <c r="M305" s="54"/>
      <c r="N305" s="6"/>
      <c r="O305" s="109" t="s">
        <v>26</v>
      </c>
      <c r="P305" s="6"/>
      <c r="Q305" s="6"/>
      <c r="R305" s="6"/>
      <c r="S305" s="6"/>
      <c r="T305" s="119">
        <v>861.6</v>
      </c>
      <c r="U305" s="6"/>
      <c r="V305" s="116">
        <v>39914</v>
      </c>
      <c r="W305" s="117" t="s">
        <v>27</v>
      </c>
    </row>
    <row r="306" spans="1:23" ht="15" customHeight="1" x14ac:dyDescent="0.25">
      <c r="A306" s="124">
        <v>1</v>
      </c>
      <c r="B306" s="58" t="s">
        <v>184</v>
      </c>
      <c r="C306" s="58" t="s">
        <v>24</v>
      </c>
      <c r="D306" s="58" t="s">
        <v>36713</v>
      </c>
      <c r="E306" s="58" t="s">
        <v>37075</v>
      </c>
      <c r="F306" s="58" t="s">
        <v>37469</v>
      </c>
      <c r="G306" s="60" t="s">
        <v>25</v>
      </c>
      <c r="H306" s="122">
        <v>2000117954</v>
      </c>
      <c r="I306" s="58" t="s">
        <v>9079</v>
      </c>
      <c r="J306" s="13"/>
      <c r="K306" s="45"/>
      <c r="L306" s="14"/>
      <c r="M306" s="54"/>
      <c r="N306" s="6"/>
      <c r="O306" s="109" t="s">
        <v>26</v>
      </c>
      <c r="P306" s="6"/>
      <c r="Q306" s="6"/>
      <c r="R306" s="6"/>
      <c r="S306" s="6"/>
      <c r="T306" s="119">
        <v>1852.28</v>
      </c>
      <c r="U306" s="6"/>
      <c r="V306" s="116">
        <v>39696</v>
      </c>
      <c r="W306" s="117" t="s">
        <v>27</v>
      </c>
    </row>
    <row r="307" spans="1:23" ht="15" customHeight="1" x14ac:dyDescent="0.25">
      <c r="A307" s="124">
        <v>1</v>
      </c>
      <c r="B307" s="58" t="s">
        <v>184</v>
      </c>
      <c r="C307" s="58" t="s">
        <v>24</v>
      </c>
      <c r="D307" s="58" t="s">
        <v>36714</v>
      </c>
      <c r="E307" s="58" t="s">
        <v>37076</v>
      </c>
      <c r="F307" s="58" t="s">
        <v>37470</v>
      </c>
      <c r="G307" s="60" t="s">
        <v>25</v>
      </c>
      <c r="H307" s="122">
        <v>2000118087</v>
      </c>
      <c r="I307" s="58" t="s">
        <v>9079</v>
      </c>
      <c r="J307" s="13"/>
      <c r="K307" s="45"/>
      <c r="L307" s="14"/>
      <c r="M307" s="54"/>
      <c r="N307" s="6"/>
      <c r="O307" s="109" t="s">
        <v>26</v>
      </c>
      <c r="P307" s="6"/>
      <c r="Q307" s="6"/>
      <c r="R307" s="6"/>
      <c r="S307" s="6"/>
      <c r="T307" s="119">
        <v>1790.64</v>
      </c>
      <c r="U307" s="6"/>
      <c r="V307" s="116">
        <v>39944</v>
      </c>
      <c r="W307" s="117" t="s">
        <v>27</v>
      </c>
    </row>
    <row r="308" spans="1:23" ht="15" customHeight="1" x14ac:dyDescent="0.25">
      <c r="A308" s="124">
        <v>1</v>
      </c>
      <c r="B308" s="58" t="s">
        <v>184</v>
      </c>
      <c r="C308" s="58" t="s">
        <v>24</v>
      </c>
      <c r="D308" s="58" t="s">
        <v>36715</v>
      </c>
      <c r="E308" s="58" t="s">
        <v>37077</v>
      </c>
      <c r="F308" s="58" t="s">
        <v>37471</v>
      </c>
      <c r="G308" s="60" t="s">
        <v>25</v>
      </c>
      <c r="H308" s="122">
        <v>2000118187</v>
      </c>
      <c r="I308" s="58" t="s">
        <v>9079</v>
      </c>
      <c r="J308" s="13"/>
      <c r="K308" s="45"/>
      <c r="L308" s="14"/>
      <c r="M308" s="54"/>
      <c r="N308" s="6"/>
      <c r="O308" s="109" t="s">
        <v>26</v>
      </c>
      <c r="P308" s="6"/>
      <c r="Q308" s="6"/>
      <c r="R308" s="6"/>
      <c r="S308" s="6"/>
      <c r="T308" s="119">
        <v>408.37</v>
      </c>
      <c r="U308" s="6"/>
      <c r="V308" s="116">
        <v>39827</v>
      </c>
      <c r="W308" s="117" t="s">
        <v>27</v>
      </c>
    </row>
    <row r="309" spans="1:23" ht="15" customHeight="1" x14ac:dyDescent="0.25">
      <c r="A309" s="124">
        <v>1</v>
      </c>
      <c r="B309" s="58" t="s">
        <v>184</v>
      </c>
      <c r="C309" s="58" t="s">
        <v>24</v>
      </c>
      <c r="D309" s="58" t="s">
        <v>36716</v>
      </c>
      <c r="E309" s="58" t="s">
        <v>23330</v>
      </c>
      <c r="F309" s="58" t="s">
        <v>37472</v>
      </c>
      <c r="G309" s="60" t="s">
        <v>25</v>
      </c>
      <c r="H309" s="122">
        <v>2000118306</v>
      </c>
      <c r="I309" s="58" t="s">
        <v>9079</v>
      </c>
      <c r="J309" s="13"/>
      <c r="K309" s="45"/>
      <c r="L309" s="14"/>
      <c r="M309" s="54"/>
      <c r="N309" s="6"/>
      <c r="O309" s="109" t="s">
        <v>26</v>
      </c>
      <c r="P309" s="6"/>
      <c r="Q309" s="6"/>
      <c r="R309" s="6"/>
      <c r="S309" s="6"/>
      <c r="T309" s="119">
        <v>9267.3799999999992</v>
      </c>
      <c r="U309" s="6"/>
      <c r="V309" s="116">
        <v>39930</v>
      </c>
      <c r="W309" s="117" t="s">
        <v>27</v>
      </c>
    </row>
    <row r="310" spans="1:23" ht="15" customHeight="1" x14ac:dyDescent="0.25">
      <c r="A310" s="124">
        <v>1</v>
      </c>
      <c r="B310" s="58" t="s">
        <v>184</v>
      </c>
      <c r="C310" s="58" t="s">
        <v>24</v>
      </c>
      <c r="D310" s="58" t="s">
        <v>36717</v>
      </c>
      <c r="E310" s="58" t="s">
        <v>37078</v>
      </c>
      <c r="F310" s="58" t="s">
        <v>37473</v>
      </c>
      <c r="G310" s="60" t="s">
        <v>39</v>
      </c>
      <c r="H310" s="122">
        <v>2000118365</v>
      </c>
      <c r="I310" s="58" t="s">
        <v>9079</v>
      </c>
      <c r="J310" s="13"/>
      <c r="K310" s="45"/>
      <c r="L310" s="14"/>
      <c r="M310" s="54"/>
      <c r="N310" s="6"/>
      <c r="O310" s="109" t="s">
        <v>53</v>
      </c>
      <c r="P310" s="6"/>
      <c r="Q310" s="6"/>
      <c r="R310" s="6"/>
      <c r="S310" s="6"/>
      <c r="T310" s="119">
        <v>846.21</v>
      </c>
      <c r="U310" s="6"/>
      <c r="V310" s="116">
        <v>38500</v>
      </c>
      <c r="W310" s="117" t="s">
        <v>27</v>
      </c>
    </row>
    <row r="311" spans="1:23" ht="15" customHeight="1" x14ac:dyDescent="0.25">
      <c r="A311" s="124">
        <v>1</v>
      </c>
      <c r="B311" s="58" t="s">
        <v>184</v>
      </c>
      <c r="C311" s="58" t="s">
        <v>24</v>
      </c>
      <c r="D311" s="58" t="s">
        <v>36718</v>
      </c>
      <c r="E311" s="58" t="s">
        <v>37079</v>
      </c>
      <c r="F311" s="58" t="s">
        <v>37474</v>
      </c>
      <c r="G311" s="60" t="s">
        <v>25</v>
      </c>
      <c r="H311" s="122">
        <v>2000118942</v>
      </c>
      <c r="I311" s="58" t="s">
        <v>9079</v>
      </c>
      <c r="J311" s="13"/>
      <c r="K311" s="45"/>
      <c r="L311" s="14"/>
      <c r="M311" s="54"/>
      <c r="N311" s="6"/>
      <c r="O311" s="109" t="s">
        <v>26</v>
      </c>
      <c r="P311" s="6"/>
      <c r="Q311" s="6"/>
      <c r="R311" s="6"/>
      <c r="S311" s="6"/>
      <c r="T311" s="119">
        <v>403.87</v>
      </c>
      <c r="U311" s="6"/>
      <c r="V311" s="116">
        <v>39793</v>
      </c>
      <c r="W311" s="117" t="s">
        <v>27</v>
      </c>
    </row>
    <row r="312" spans="1:23" ht="15" customHeight="1" x14ac:dyDescent="0.25">
      <c r="A312" s="124">
        <v>1</v>
      </c>
      <c r="B312" s="58" t="s">
        <v>184</v>
      </c>
      <c r="C312" s="58" t="s">
        <v>24</v>
      </c>
      <c r="D312" s="58" t="s">
        <v>36719</v>
      </c>
      <c r="E312" s="58" t="s">
        <v>37080</v>
      </c>
      <c r="F312" s="58" t="s">
        <v>37475</v>
      </c>
      <c r="G312" s="60" t="s">
        <v>25</v>
      </c>
      <c r="H312" s="122">
        <v>2000118958</v>
      </c>
      <c r="I312" s="58" t="s">
        <v>9079</v>
      </c>
      <c r="J312" s="13"/>
      <c r="K312" s="45"/>
      <c r="L312" s="14"/>
      <c r="M312" s="54"/>
      <c r="N312" s="6"/>
      <c r="O312" s="109" t="s">
        <v>26</v>
      </c>
      <c r="P312" s="6"/>
      <c r="Q312" s="6"/>
      <c r="R312" s="6"/>
      <c r="S312" s="6"/>
      <c r="T312" s="119">
        <v>89939.15</v>
      </c>
      <c r="U312" s="6"/>
      <c r="V312" s="116">
        <v>38932</v>
      </c>
      <c r="W312" s="117" t="s">
        <v>27</v>
      </c>
    </row>
    <row r="313" spans="1:23" ht="15" customHeight="1" x14ac:dyDescent="0.25">
      <c r="A313" s="124">
        <v>1</v>
      </c>
      <c r="B313" s="58" t="s">
        <v>184</v>
      </c>
      <c r="C313" s="58" t="s">
        <v>24</v>
      </c>
      <c r="D313" s="58" t="s">
        <v>36720</v>
      </c>
      <c r="E313" s="58" t="s">
        <v>37081</v>
      </c>
      <c r="F313" s="58" t="s">
        <v>37476</v>
      </c>
      <c r="G313" s="60" t="s">
        <v>25</v>
      </c>
      <c r="H313" s="122">
        <v>2000118969</v>
      </c>
      <c r="I313" s="58" t="s">
        <v>9079</v>
      </c>
      <c r="J313" s="13"/>
      <c r="K313" s="45"/>
      <c r="L313" s="14"/>
      <c r="M313" s="54"/>
      <c r="N313" s="6"/>
      <c r="O313" s="109" t="s">
        <v>26</v>
      </c>
      <c r="P313" s="6"/>
      <c r="Q313" s="6"/>
      <c r="R313" s="6"/>
      <c r="S313" s="6"/>
      <c r="T313" s="119">
        <v>1851.79</v>
      </c>
      <c r="U313" s="6"/>
      <c r="V313" s="116">
        <v>39737</v>
      </c>
      <c r="W313" s="117" t="s">
        <v>27</v>
      </c>
    </row>
    <row r="314" spans="1:23" ht="15" customHeight="1" x14ac:dyDescent="0.25">
      <c r="A314" s="124">
        <v>1</v>
      </c>
      <c r="B314" s="58" t="s">
        <v>184</v>
      </c>
      <c r="C314" s="58" t="s">
        <v>24</v>
      </c>
      <c r="D314" s="58" t="s">
        <v>36721</v>
      </c>
      <c r="E314" s="58" t="s">
        <v>37082</v>
      </c>
      <c r="F314" s="58" t="s">
        <v>37477</v>
      </c>
      <c r="G314" s="60" t="s">
        <v>25</v>
      </c>
      <c r="H314" s="122">
        <v>2000118985</v>
      </c>
      <c r="I314" s="58" t="s">
        <v>9079</v>
      </c>
      <c r="J314" s="13"/>
      <c r="K314" s="45"/>
      <c r="L314" s="14"/>
      <c r="M314" s="54"/>
      <c r="N314" s="6"/>
      <c r="O314" s="109" t="s">
        <v>26</v>
      </c>
      <c r="P314" s="6"/>
      <c r="Q314" s="6"/>
      <c r="R314" s="6"/>
      <c r="S314" s="6"/>
      <c r="T314" s="119">
        <v>2218.5300000000002</v>
      </c>
      <c r="U314" s="6"/>
      <c r="V314" s="116">
        <v>40154</v>
      </c>
      <c r="W314" s="117" t="s">
        <v>27</v>
      </c>
    </row>
    <row r="315" spans="1:23" ht="15" customHeight="1" x14ac:dyDescent="0.25">
      <c r="A315" s="124">
        <v>1</v>
      </c>
      <c r="B315" s="58" t="s">
        <v>184</v>
      </c>
      <c r="C315" s="58" t="s">
        <v>24</v>
      </c>
      <c r="D315" s="58" t="s">
        <v>36722</v>
      </c>
      <c r="E315" s="58" t="s">
        <v>37083</v>
      </c>
      <c r="F315" s="58" t="s">
        <v>37478</v>
      </c>
      <c r="G315" s="60" t="s">
        <v>25</v>
      </c>
      <c r="H315" s="122">
        <v>2000119027</v>
      </c>
      <c r="I315" s="58" t="s">
        <v>9079</v>
      </c>
      <c r="J315" s="13"/>
      <c r="K315" s="45"/>
      <c r="L315" s="14"/>
      <c r="M315" s="54"/>
      <c r="N315" s="6"/>
      <c r="O315" s="109" t="s">
        <v>26</v>
      </c>
      <c r="P315" s="6"/>
      <c r="Q315" s="6"/>
      <c r="R315" s="6"/>
      <c r="S315" s="6"/>
      <c r="T315" s="119">
        <v>2007.82</v>
      </c>
      <c r="U315" s="6"/>
      <c r="V315" s="116">
        <v>39555</v>
      </c>
      <c r="W315" s="117" t="s">
        <v>27</v>
      </c>
    </row>
    <row r="316" spans="1:23" ht="15" customHeight="1" x14ac:dyDescent="0.25">
      <c r="A316" s="124">
        <v>1</v>
      </c>
      <c r="B316" s="58" t="s">
        <v>184</v>
      </c>
      <c r="C316" s="58" t="s">
        <v>24</v>
      </c>
      <c r="D316" s="58" t="s">
        <v>36723</v>
      </c>
      <c r="E316" s="58" t="s">
        <v>37084</v>
      </c>
      <c r="F316" s="58" t="s">
        <v>37479</v>
      </c>
      <c r="G316" s="60" t="s">
        <v>25</v>
      </c>
      <c r="H316" s="122">
        <v>2000119318</v>
      </c>
      <c r="I316" s="58" t="s">
        <v>9079</v>
      </c>
      <c r="J316" s="13"/>
      <c r="K316" s="45"/>
      <c r="L316" s="14"/>
      <c r="M316" s="54"/>
      <c r="N316" s="6"/>
      <c r="O316" s="109" t="s">
        <v>26</v>
      </c>
      <c r="P316" s="6"/>
      <c r="Q316" s="6"/>
      <c r="R316" s="6"/>
      <c r="S316" s="6"/>
      <c r="T316" s="119">
        <v>43.71</v>
      </c>
      <c r="U316" s="6"/>
      <c r="V316" s="116">
        <v>40042</v>
      </c>
      <c r="W316" s="117" t="s">
        <v>27</v>
      </c>
    </row>
    <row r="317" spans="1:23" ht="15" customHeight="1" x14ac:dyDescent="0.25">
      <c r="A317" s="124">
        <v>1</v>
      </c>
      <c r="B317" s="58" t="s">
        <v>184</v>
      </c>
      <c r="C317" s="58" t="s">
        <v>24</v>
      </c>
      <c r="D317" s="58" t="s">
        <v>36724</v>
      </c>
      <c r="E317" s="58" t="s">
        <v>37085</v>
      </c>
      <c r="F317" s="58" t="s">
        <v>37480</v>
      </c>
      <c r="G317" s="60" t="s">
        <v>25</v>
      </c>
      <c r="H317" s="122">
        <v>2000119477</v>
      </c>
      <c r="I317" s="58" t="s">
        <v>9079</v>
      </c>
      <c r="J317" s="13"/>
      <c r="K317" s="45"/>
      <c r="L317" s="14"/>
      <c r="M317" s="54"/>
      <c r="N317" s="6"/>
      <c r="O317" s="109" t="s">
        <v>26</v>
      </c>
      <c r="P317" s="6"/>
      <c r="Q317" s="6"/>
      <c r="R317" s="6"/>
      <c r="S317" s="6"/>
      <c r="T317" s="119">
        <v>42352.62</v>
      </c>
      <c r="U317" s="6"/>
      <c r="V317" s="116">
        <v>40049</v>
      </c>
      <c r="W317" s="117" t="s">
        <v>27</v>
      </c>
    </row>
    <row r="318" spans="1:23" ht="15" customHeight="1" x14ac:dyDescent="0.25">
      <c r="A318" s="124">
        <v>1</v>
      </c>
      <c r="B318" s="58" t="s">
        <v>184</v>
      </c>
      <c r="C318" s="58" t="s">
        <v>24</v>
      </c>
      <c r="D318" s="58" t="s">
        <v>36725</v>
      </c>
      <c r="E318" s="58" t="s">
        <v>37086</v>
      </c>
      <c r="F318" s="58" t="s">
        <v>37481</v>
      </c>
      <c r="G318" s="60" t="s">
        <v>25</v>
      </c>
      <c r="H318" s="122">
        <v>2000119566</v>
      </c>
      <c r="I318" s="58" t="s">
        <v>9079</v>
      </c>
      <c r="J318" s="13"/>
      <c r="K318" s="45"/>
      <c r="L318" s="14"/>
      <c r="M318" s="54"/>
      <c r="N318" s="6"/>
      <c r="O318" s="109" t="s">
        <v>26</v>
      </c>
      <c r="P318" s="6"/>
      <c r="Q318" s="6"/>
      <c r="R318" s="6"/>
      <c r="S318" s="6"/>
      <c r="T318" s="119">
        <v>43.12</v>
      </c>
      <c r="U318" s="6"/>
      <c r="V318" s="116">
        <v>39981</v>
      </c>
      <c r="W318" s="117" t="s">
        <v>27</v>
      </c>
    </row>
    <row r="319" spans="1:23" ht="15" customHeight="1" x14ac:dyDescent="0.25">
      <c r="A319" s="124">
        <v>1</v>
      </c>
      <c r="B319" s="58" t="s">
        <v>184</v>
      </c>
      <c r="C319" s="58" t="s">
        <v>24</v>
      </c>
      <c r="D319" s="58" t="s">
        <v>36726</v>
      </c>
      <c r="E319" s="58" t="s">
        <v>37087</v>
      </c>
      <c r="F319" s="58" t="s">
        <v>37482</v>
      </c>
      <c r="G319" s="60" t="s">
        <v>25</v>
      </c>
      <c r="H319" s="122">
        <v>2000119752</v>
      </c>
      <c r="I319" s="58" t="s">
        <v>9079</v>
      </c>
      <c r="J319" s="13"/>
      <c r="K319" s="45"/>
      <c r="L319" s="14"/>
      <c r="M319" s="54"/>
      <c r="N319" s="6"/>
      <c r="O319" s="109" t="s">
        <v>26</v>
      </c>
      <c r="P319" s="6"/>
      <c r="Q319" s="6"/>
      <c r="R319" s="6"/>
      <c r="S319" s="6"/>
      <c r="T319" s="119">
        <v>59.01</v>
      </c>
      <c r="U319" s="6"/>
      <c r="V319" s="116">
        <v>39550</v>
      </c>
      <c r="W319" s="117" t="s">
        <v>27</v>
      </c>
    </row>
    <row r="320" spans="1:23" ht="15" customHeight="1" x14ac:dyDescent="0.25">
      <c r="A320" s="124">
        <v>1</v>
      </c>
      <c r="B320" s="58" t="s">
        <v>184</v>
      </c>
      <c r="C320" s="58" t="s">
        <v>24</v>
      </c>
      <c r="D320" s="58" t="s">
        <v>36727</v>
      </c>
      <c r="E320" s="58" t="s">
        <v>37088</v>
      </c>
      <c r="F320" s="58" t="s">
        <v>37483</v>
      </c>
      <c r="G320" s="60" t="s">
        <v>25</v>
      </c>
      <c r="H320" s="122">
        <v>2000119949</v>
      </c>
      <c r="I320" s="58" t="s">
        <v>9079</v>
      </c>
      <c r="J320" s="13"/>
      <c r="K320" s="45"/>
      <c r="L320" s="14"/>
      <c r="M320" s="54"/>
      <c r="N320" s="6"/>
      <c r="O320" s="109" t="s">
        <v>26</v>
      </c>
      <c r="P320" s="6"/>
      <c r="Q320" s="6"/>
      <c r="R320" s="6"/>
      <c r="S320" s="6"/>
      <c r="T320" s="119">
        <v>105.19</v>
      </c>
      <c r="U320" s="6"/>
      <c r="V320" s="116">
        <v>39687</v>
      </c>
      <c r="W320" s="117" t="s">
        <v>27</v>
      </c>
    </row>
    <row r="321" spans="1:23" ht="15" customHeight="1" x14ac:dyDescent="0.25">
      <c r="A321" s="124">
        <v>1</v>
      </c>
      <c r="B321" s="58" t="s">
        <v>184</v>
      </c>
      <c r="C321" s="58" t="s">
        <v>24</v>
      </c>
      <c r="D321" s="58" t="s">
        <v>36728</v>
      </c>
      <c r="E321" s="58" t="s">
        <v>37089</v>
      </c>
      <c r="F321" s="58" t="s">
        <v>37484</v>
      </c>
      <c r="G321" s="60" t="s">
        <v>39</v>
      </c>
      <c r="H321" s="122">
        <v>2000120335</v>
      </c>
      <c r="I321" s="58" t="s">
        <v>9079</v>
      </c>
      <c r="J321" s="13"/>
      <c r="K321" s="45"/>
      <c r="L321" s="14"/>
      <c r="M321" s="54"/>
      <c r="N321" s="6"/>
      <c r="O321" s="109" t="s">
        <v>53</v>
      </c>
      <c r="P321" s="6"/>
      <c r="Q321" s="6"/>
      <c r="R321" s="6"/>
      <c r="S321" s="6"/>
      <c r="T321" s="119">
        <v>26.35</v>
      </c>
      <c r="U321" s="6"/>
      <c r="V321" s="116">
        <v>38381</v>
      </c>
      <c r="W321" s="117" t="s">
        <v>27</v>
      </c>
    </row>
    <row r="322" spans="1:23" ht="15" customHeight="1" x14ac:dyDescent="0.25">
      <c r="A322" s="124">
        <v>1</v>
      </c>
      <c r="B322" s="58" t="s">
        <v>184</v>
      </c>
      <c r="C322" s="58" t="s">
        <v>24</v>
      </c>
      <c r="D322" s="58" t="s">
        <v>36729</v>
      </c>
      <c r="E322" s="58" t="s">
        <v>37090</v>
      </c>
      <c r="F322" s="58" t="s">
        <v>37485</v>
      </c>
      <c r="G322" s="60" t="s">
        <v>25</v>
      </c>
      <c r="H322" s="122">
        <v>2000120367</v>
      </c>
      <c r="I322" s="58" t="s">
        <v>9079</v>
      </c>
      <c r="J322" s="13"/>
      <c r="K322" s="45"/>
      <c r="L322" s="14"/>
      <c r="M322" s="54"/>
      <c r="N322" s="6"/>
      <c r="O322" s="109" t="s">
        <v>26</v>
      </c>
      <c r="P322" s="6"/>
      <c r="Q322" s="6"/>
      <c r="R322" s="6"/>
      <c r="S322" s="6"/>
      <c r="T322" s="119">
        <v>69.27</v>
      </c>
      <c r="U322" s="6"/>
      <c r="V322" s="116">
        <v>40056</v>
      </c>
      <c r="W322" s="117" t="s">
        <v>27</v>
      </c>
    </row>
    <row r="323" spans="1:23" ht="15" customHeight="1" x14ac:dyDescent="0.25">
      <c r="A323" s="124">
        <v>1</v>
      </c>
      <c r="B323" s="58" t="s">
        <v>184</v>
      </c>
      <c r="C323" s="58" t="s">
        <v>24</v>
      </c>
      <c r="D323" s="58" t="s">
        <v>36730</v>
      </c>
      <c r="E323" s="58" t="s">
        <v>37091</v>
      </c>
      <c r="F323" s="58" t="s">
        <v>37486</v>
      </c>
      <c r="G323" s="60" t="s">
        <v>25</v>
      </c>
      <c r="H323" s="122">
        <v>2000120483</v>
      </c>
      <c r="I323" s="58" t="s">
        <v>9079</v>
      </c>
      <c r="J323" s="13"/>
      <c r="K323" s="45"/>
      <c r="L323" s="14"/>
      <c r="M323" s="54"/>
      <c r="N323" s="6"/>
      <c r="O323" s="109" t="s">
        <v>26</v>
      </c>
      <c r="P323" s="6"/>
      <c r="Q323" s="6"/>
      <c r="R323" s="6"/>
      <c r="S323" s="6"/>
      <c r="T323" s="119">
        <v>3279.96</v>
      </c>
      <c r="U323" s="6"/>
      <c r="V323" s="116">
        <v>39683</v>
      </c>
      <c r="W323" s="117" t="s">
        <v>27</v>
      </c>
    </row>
    <row r="324" spans="1:23" ht="15" customHeight="1" x14ac:dyDescent="0.25">
      <c r="A324" s="124">
        <v>1</v>
      </c>
      <c r="B324" s="58" t="s">
        <v>184</v>
      </c>
      <c r="C324" s="58" t="s">
        <v>24</v>
      </c>
      <c r="D324" s="58" t="s">
        <v>36731</v>
      </c>
      <c r="E324" s="58" t="s">
        <v>37092</v>
      </c>
      <c r="F324" s="58" t="s">
        <v>37487</v>
      </c>
      <c r="G324" s="60" t="s">
        <v>25</v>
      </c>
      <c r="H324" s="122">
        <v>2000120548</v>
      </c>
      <c r="I324" s="58" t="s">
        <v>9079</v>
      </c>
      <c r="J324" s="13"/>
      <c r="K324" s="45"/>
      <c r="L324" s="14"/>
      <c r="M324" s="54"/>
      <c r="N324" s="6"/>
      <c r="O324" s="109" t="s">
        <v>26</v>
      </c>
      <c r="P324" s="6"/>
      <c r="Q324" s="6"/>
      <c r="R324" s="6"/>
      <c r="S324" s="6"/>
      <c r="T324" s="119">
        <v>515.86</v>
      </c>
      <c r="U324" s="6"/>
      <c r="V324" s="116">
        <v>40141</v>
      </c>
      <c r="W324" s="117" t="s">
        <v>27</v>
      </c>
    </row>
    <row r="325" spans="1:23" ht="15" customHeight="1" x14ac:dyDescent="0.25">
      <c r="A325" s="124">
        <v>1</v>
      </c>
      <c r="B325" s="58" t="s">
        <v>184</v>
      </c>
      <c r="C325" s="58" t="s">
        <v>24</v>
      </c>
      <c r="D325" s="58" t="s">
        <v>36732</v>
      </c>
      <c r="E325" s="58" t="s">
        <v>37093</v>
      </c>
      <c r="F325" s="58" t="s">
        <v>37488</v>
      </c>
      <c r="G325" s="60" t="s">
        <v>25</v>
      </c>
      <c r="H325" s="122">
        <v>2000120688</v>
      </c>
      <c r="I325" s="58" t="s">
        <v>9079</v>
      </c>
      <c r="J325" s="13"/>
      <c r="K325" s="45"/>
      <c r="L325" s="14"/>
      <c r="M325" s="54"/>
      <c r="N325" s="6"/>
      <c r="O325" s="109" t="s">
        <v>26</v>
      </c>
      <c r="P325" s="6"/>
      <c r="Q325" s="6"/>
      <c r="R325" s="6"/>
      <c r="S325" s="6"/>
      <c r="T325" s="119">
        <v>1302.8599999999999</v>
      </c>
      <c r="U325" s="6"/>
      <c r="V325" s="116">
        <v>40067</v>
      </c>
      <c r="W325" s="117" t="s">
        <v>27</v>
      </c>
    </row>
    <row r="326" spans="1:23" ht="15" customHeight="1" x14ac:dyDescent="0.25">
      <c r="A326" s="124">
        <v>1</v>
      </c>
      <c r="B326" s="58" t="s">
        <v>184</v>
      </c>
      <c r="C326" s="58" t="s">
        <v>24</v>
      </c>
      <c r="D326" s="58" t="s">
        <v>36733</v>
      </c>
      <c r="E326" s="58" t="s">
        <v>37094</v>
      </c>
      <c r="F326" s="58" t="s">
        <v>37489</v>
      </c>
      <c r="G326" s="60" t="s">
        <v>25</v>
      </c>
      <c r="H326" s="122">
        <v>2000120758</v>
      </c>
      <c r="I326" s="58" t="s">
        <v>9079</v>
      </c>
      <c r="J326" s="13"/>
      <c r="K326" s="45"/>
      <c r="L326" s="14"/>
      <c r="M326" s="54"/>
      <c r="N326" s="6"/>
      <c r="O326" s="109" t="s">
        <v>26</v>
      </c>
      <c r="P326" s="6"/>
      <c r="Q326" s="6"/>
      <c r="R326" s="6"/>
      <c r="S326" s="6"/>
      <c r="T326" s="119">
        <v>1579.37</v>
      </c>
      <c r="U326" s="6"/>
      <c r="V326" s="116">
        <v>39617</v>
      </c>
      <c r="W326" s="117" t="s">
        <v>27</v>
      </c>
    </row>
    <row r="327" spans="1:23" ht="15" customHeight="1" x14ac:dyDescent="0.25">
      <c r="A327" s="124">
        <v>1</v>
      </c>
      <c r="B327" s="58" t="s">
        <v>184</v>
      </c>
      <c r="C327" s="58" t="s">
        <v>24</v>
      </c>
      <c r="D327" s="58" t="s">
        <v>36734</v>
      </c>
      <c r="E327" s="58" t="s">
        <v>37095</v>
      </c>
      <c r="F327" s="58" t="s">
        <v>37490</v>
      </c>
      <c r="G327" s="60" t="s">
        <v>25</v>
      </c>
      <c r="H327" s="122">
        <v>2000120928</v>
      </c>
      <c r="I327" s="58" t="s">
        <v>9079</v>
      </c>
      <c r="J327" s="13"/>
      <c r="K327" s="45"/>
      <c r="L327" s="14"/>
      <c r="M327" s="54"/>
      <c r="N327" s="6"/>
      <c r="O327" s="109" t="s">
        <v>26</v>
      </c>
      <c r="P327" s="6"/>
      <c r="Q327" s="6"/>
      <c r="R327" s="6"/>
      <c r="S327" s="6"/>
      <c r="T327" s="119">
        <v>1252.07</v>
      </c>
      <c r="U327" s="6"/>
      <c r="V327" s="116">
        <v>39910</v>
      </c>
      <c r="W327" s="117" t="s">
        <v>27</v>
      </c>
    </row>
    <row r="328" spans="1:23" ht="15" customHeight="1" x14ac:dyDescent="0.25">
      <c r="A328" s="124">
        <v>1</v>
      </c>
      <c r="B328" s="58" t="s">
        <v>184</v>
      </c>
      <c r="C328" s="58" t="s">
        <v>24</v>
      </c>
      <c r="D328" s="58" t="s">
        <v>36735</v>
      </c>
      <c r="E328" s="58" t="s">
        <v>37096</v>
      </c>
      <c r="F328" s="58" t="s">
        <v>37491</v>
      </c>
      <c r="G328" s="60" t="s">
        <v>25</v>
      </c>
      <c r="H328" s="122">
        <v>2000120939</v>
      </c>
      <c r="I328" s="58" t="s">
        <v>9079</v>
      </c>
      <c r="J328" s="13"/>
      <c r="K328" s="45"/>
      <c r="L328" s="14"/>
      <c r="M328" s="54"/>
      <c r="N328" s="6"/>
      <c r="O328" s="109" t="s">
        <v>26</v>
      </c>
      <c r="P328" s="6"/>
      <c r="Q328" s="6"/>
      <c r="R328" s="6"/>
      <c r="S328" s="6"/>
      <c r="T328" s="119">
        <v>1535.27</v>
      </c>
      <c r="U328" s="6"/>
      <c r="V328" s="116">
        <v>39627</v>
      </c>
      <c r="W328" s="117" t="s">
        <v>27</v>
      </c>
    </row>
    <row r="329" spans="1:23" ht="15" customHeight="1" x14ac:dyDescent="0.25">
      <c r="A329" s="124">
        <v>1</v>
      </c>
      <c r="B329" s="58" t="s">
        <v>184</v>
      </c>
      <c r="C329" s="58" t="s">
        <v>24</v>
      </c>
      <c r="D329" s="58" t="s">
        <v>36736</v>
      </c>
      <c r="E329" s="58" t="s">
        <v>37097</v>
      </c>
      <c r="F329" s="58" t="s">
        <v>37492</v>
      </c>
      <c r="G329" s="60" t="s">
        <v>25</v>
      </c>
      <c r="H329" s="122">
        <v>2000121099</v>
      </c>
      <c r="I329" s="58" t="s">
        <v>9079</v>
      </c>
      <c r="J329" s="13"/>
      <c r="K329" s="45"/>
      <c r="L329" s="14"/>
      <c r="M329" s="54"/>
      <c r="N329" s="6"/>
      <c r="O329" s="109" t="s">
        <v>26</v>
      </c>
      <c r="P329" s="6"/>
      <c r="Q329" s="6"/>
      <c r="R329" s="6"/>
      <c r="S329" s="6"/>
      <c r="T329" s="119">
        <v>25.91</v>
      </c>
      <c r="U329" s="6"/>
      <c r="V329" s="116">
        <v>39993</v>
      </c>
      <c r="W329" s="117" t="s">
        <v>27</v>
      </c>
    </row>
    <row r="330" spans="1:23" ht="15" customHeight="1" x14ac:dyDescent="0.25">
      <c r="A330" s="124">
        <v>1</v>
      </c>
      <c r="B330" s="58" t="s">
        <v>184</v>
      </c>
      <c r="C330" s="58" t="s">
        <v>24</v>
      </c>
      <c r="D330" s="58" t="s">
        <v>36737</v>
      </c>
      <c r="E330" s="58" t="s">
        <v>37098</v>
      </c>
      <c r="F330" s="58" t="s">
        <v>37493</v>
      </c>
      <c r="G330" s="60" t="s">
        <v>39</v>
      </c>
      <c r="H330" s="122">
        <v>2000121153</v>
      </c>
      <c r="I330" s="58" t="s">
        <v>9079</v>
      </c>
      <c r="J330" s="13"/>
      <c r="K330" s="45"/>
      <c r="L330" s="14"/>
      <c r="M330" s="54"/>
      <c r="N330" s="6"/>
      <c r="O330" s="109" t="s">
        <v>53</v>
      </c>
      <c r="P330" s="6"/>
      <c r="Q330" s="6"/>
      <c r="R330" s="6"/>
      <c r="S330" s="6"/>
      <c r="T330" s="119">
        <v>94.12</v>
      </c>
      <c r="U330" s="6"/>
      <c r="V330" s="116">
        <v>38547</v>
      </c>
      <c r="W330" s="117" t="s">
        <v>27</v>
      </c>
    </row>
    <row r="331" spans="1:23" ht="15" customHeight="1" x14ac:dyDescent="0.25">
      <c r="A331" s="124">
        <v>1</v>
      </c>
      <c r="B331" s="58" t="s">
        <v>184</v>
      </c>
      <c r="C331" s="58" t="s">
        <v>24</v>
      </c>
      <c r="D331" s="58" t="s">
        <v>36738</v>
      </c>
      <c r="E331" s="58" t="s">
        <v>37099</v>
      </c>
      <c r="F331" s="58" t="s">
        <v>37494</v>
      </c>
      <c r="G331" s="60" t="s">
        <v>25</v>
      </c>
      <c r="H331" s="122">
        <v>2000121258</v>
      </c>
      <c r="I331" s="58" t="s">
        <v>9079</v>
      </c>
      <c r="J331" s="13"/>
      <c r="K331" s="45"/>
      <c r="L331" s="14"/>
      <c r="M331" s="54"/>
      <c r="N331" s="6"/>
      <c r="O331" s="109" t="s">
        <v>26</v>
      </c>
      <c r="P331" s="6"/>
      <c r="Q331" s="6"/>
      <c r="R331" s="6"/>
      <c r="S331" s="6"/>
      <c r="T331" s="119">
        <v>190.57</v>
      </c>
      <c r="U331" s="6"/>
      <c r="V331" s="116">
        <v>39477</v>
      </c>
      <c r="W331" s="117" t="s">
        <v>27</v>
      </c>
    </row>
    <row r="332" spans="1:23" ht="15" customHeight="1" x14ac:dyDescent="0.25">
      <c r="A332" s="124">
        <v>1</v>
      </c>
      <c r="B332" s="58" t="s">
        <v>184</v>
      </c>
      <c r="C332" s="58" t="s">
        <v>24</v>
      </c>
      <c r="D332" s="58" t="s">
        <v>36739</v>
      </c>
      <c r="E332" s="58" t="s">
        <v>37100</v>
      </c>
      <c r="F332" s="58" t="s">
        <v>37495</v>
      </c>
      <c r="G332" s="60" t="s">
        <v>25</v>
      </c>
      <c r="H332" s="122">
        <v>2000121269</v>
      </c>
      <c r="I332" s="58" t="s">
        <v>9079</v>
      </c>
      <c r="J332" s="13"/>
      <c r="K332" s="45"/>
      <c r="L332" s="14"/>
      <c r="M332" s="54"/>
      <c r="N332" s="6"/>
      <c r="O332" s="109" t="s">
        <v>26</v>
      </c>
      <c r="P332" s="6"/>
      <c r="Q332" s="6"/>
      <c r="R332" s="6"/>
      <c r="S332" s="6"/>
      <c r="T332" s="119">
        <v>2109.3200000000002</v>
      </c>
      <c r="U332" s="6"/>
      <c r="V332" s="116">
        <v>40123</v>
      </c>
      <c r="W332" s="117" t="s">
        <v>27</v>
      </c>
    </row>
    <row r="333" spans="1:23" ht="15" customHeight="1" x14ac:dyDescent="0.25">
      <c r="A333" s="124">
        <v>1</v>
      </c>
      <c r="B333" s="58" t="s">
        <v>184</v>
      </c>
      <c r="C333" s="58" t="s">
        <v>24</v>
      </c>
      <c r="D333" s="58" t="s">
        <v>36740</v>
      </c>
      <c r="E333" s="58" t="s">
        <v>37101</v>
      </c>
      <c r="F333" s="58" t="s">
        <v>37496</v>
      </c>
      <c r="G333" s="60" t="s">
        <v>25</v>
      </c>
      <c r="H333" s="122">
        <v>2000121307</v>
      </c>
      <c r="I333" s="58" t="s">
        <v>9079</v>
      </c>
      <c r="J333" s="13"/>
      <c r="K333" s="45"/>
      <c r="L333" s="14"/>
      <c r="M333" s="54"/>
      <c r="N333" s="6"/>
      <c r="O333" s="109" t="s">
        <v>26</v>
      </c>
      <c r="P333" s="6"/>
      <c r="Q333" s="6"/>
      <c r="R333" s="6"/>
      <c r="S333" s="6"/>
      <c r="T333" s="119">
        <v>33347.360000000001</v>
      </c>
      <c r="U333" s="6"/>
      <c r="V333" s="116">
        <v>40049</v>
      </c>
      <c r="W333" s="117" t="s">
        <v>27</v>
      </c>
    </row>
    <row r="334" spans="1:23" ht="15" customHeight="1" x14ac:dyDescent="0.25">
      <c r="A334" s="124">
        <v>1</v>
      </c>
      <c r="B334" s="58" t="s">
        <v>184</v>
      </c>
      <c r="C334" s="58" t="s">
        <v>24</v>
      </c>
      <c r="D334" s="58" t="s">
        <v>36741</v>
      </c>
      <c r="E334" s="58" t="s">
        <v>5928</v>
      </c>
      <c r="F334" s="58" t="s">
        <v>37497</v>
      </c>
      <c r="G334" s="60" t="s">
        <v>25</v>
      </c>
      <c r="H334" s="122">
        <v>2000122548</v>
      </c>
      <c r="I334" s="58" t="s">
        <v>9079</v>
      </c>
      <c r="J334" s="13"/>
      <c r="K334" s="45"/>
      <c r="L334" s="14"/>
      <c r="M334" s="54"/>
      <c r="N334" s="6"/>
      <c r="O334" s="109" t="s">
        <v>26</v>
      </c>
      <c r="P334" s="6"/>
      <c r="Q334" s="6"/>
      <c r="R334" s="6"/>
      <c r="S334" s="6"/>
      <c r="T334" s="119">
        <v>2786.86</v>
      </c>
      <c r="U334" s="6"/>
      <c r="V334" s="116">
        <v>40116</v>
      </c>
      <c r="W334" s="117" t="s">
        <v>27</v>
      </c>
    </row>
    <row r="335" spans="1:23" ht="15" customHeight="1" x14ac:dyDescent="0.25">
      <c r="A335" s="124">
        <v>1</v>
      </c>
      <c r="B335" s="58" t="s">
        <v>184</v>
      </c>
      <c r="C335" s="58" t="s">
        <v>24</v>
      </c>
      <c r="D335" s="58" t="s">
        <v>36742</v>
      </c>
      <c r="E335" s="58" t="s">
        <v>37102</v>
      </c>
      <c r="F335" s="58" t="s">
        <v>37498</v>
      </c>
      <c r="G335" s="60" t="s">
        <v>25</v>
      </c>
      <c r="H335" s="122">
        <v>2000117326</v>
      </c>
      <c r="I335" s="58" t="s">
        <v>9079</v>
      </c>
      <c r="J335" s="13"/>
      <c r="K335" s="45"/>
      <c r="L335" s="14"/>
      <c r="M335" s="54"/>
      <c r="N335" s="6"/>
      <c r="O335" s="109" t="s">
        <v>26</v>
      </c>
      <c r="P335" s="6"/>
      <c r="Q335" s="6"/>
      <c r="R335" s="6"/>
      <c r="S335" s="6"/>
      <c r="T335" s="119">
        <v>5599.72</v>
      </c>
      <c r="U335" s="6"/>
      <c r="V335" s="116">
        <v>39692</v>
      </c>
      <c r="W335" s="117" t="s">
        <v>27</v>
      </c>
    </row>
    <row r="336" spans="1:23" ht="15" customHeight="1" x14ac:dyDescent="0.25">
      <c r="A336" s="124">
        <v>2</v>
      </c>
      <c r="B336" s="58" t="s">
        <v>143</v>
      </c>
      <c r="C336" s="58" t="s">
        <v>24</v>
      </c>
      <c r="D336" s="58" t="s">
        <v>30213</v>
      </c>
      <c r="E336" s="58" t="s">
        <v>37103</v>
      </c>
      <c r="F336" s="58" t="s">
        <v>24037</v>
      </c>
      <c r="G336" s="60" t="s">
        <v>25</v>
      </c>
      <c r="H336" s="122">
        <v>2001049855</v>
      </c>
      <c r="I336" s="58" t="s">
        <v>9079</v>
      </c>
      <c r="J336" s="13"/>
      <c r="K336" s="45"/>
      <c r="L336" s="14"/>
      <c r="M336" s="54"/>
      <c r="N336" s="6"/>
      <c r="O336" s="109" t="s">
        <v>26</v>
      </c>
      <c r="P336" s="6"/>
      <c r="Q336" s="6"/>
      <c r="R336" s="6"/>
      <c r="S336" s="6"/>
      <c r="T336" s="119">
        <v>0.64</v>
      </c>
      <c r="U336" s="6"/>
      <c r="V336" s="116">
        <v>38329</v>
      </c>
      <c r="W336" s="117" t="s">
        <v>27</v>
      </c>
    </row>
    <row r="337" spans="1:23" ht="15" customHeight="1" x14ac:dyDescent="0.25">
      <c r="A337" s="124">
        <v>2</v>
      </c>
      <c r="B337" s="58" t="s">
        <v>143</v>
      </c>
      <c r="C337" s="58" t="s">
        <v>24</v>
      </c>
      <c r="D337" s="58" t="s">
        <v>30214</v>
      </c>
      <c r="E337" s="58" t="s">
        <v>18770</v>
      </c>
      <c r="F337" s="58" t="s">
        <v>24038</v>
      </c>
      <c r="G337" s="60" t="s">
        <v>25</v>
      </c>
      <c r="H337" s="122">
        <v>2001044179</v>
      </c>
      <c r="I337" s="58" t="s">
        <v>3869</v>
      </c>
      <c r="J337" s="13"/>
      <c r="K337" s="45"/>
      <c r="L337" s="14"/>
      <c r="M337" s="54"/>
      <c r="N337" s="6"/>
      <c r="O337" s="109" t="s">
        <v>26</v>
      </c>
      <c r="P337" s="6"/>
      <c r="Q337" s="6"/>
      <c r="R337" s="6"/>
      <c r="S337" s="6"/>
      <c r="T337" s="119">
        <v>1486.5</v>
      </c>
      <c r="U337" s="6"/>
      <c r="V337" s="116">
        <v>38336</v>
      </c>
      <c r="W337" s="117" t="s">
        <v>27</v>
      </c>
    </row>
    <row r="338" spans="1:23" ht="15" customHeight="1" x14ac:dyDescent="0.25">
      <c r="A338" s="124">
        <v>2</v>
      </c>
      <c r="B338" s="58" t="s">
        <v>143</v>
      </c>
      <c r="C338" s="58" t="s">
        <v>24</v>
      </c>
      <c r="D338" s="58" t="s">
        <v>30215</v>
      </c>
      <c r="E338" s="58" t="s">
        <v>18771</v>
      </c>
      <c r="F338" s="58" t="s">
        <v>24039</v>
      </c>
      <c r="G338" s="60" t="s">
        <v>25</v>
      </c>
      <c r="H338" s="122">
        <v>2001044276</v>
      </c>
      <c r="I338" s="58" t="s">
        <v>3869</v>
      </c>
      <c r="J338" s="13"/>
      <c r="K338" s="45"/>
      <c r="L338" s="14"/>
      <c r="M338" s="54"/>
      <c r="N338" s="6"/>
      <c r="O338" s="109" t="s">
        <v>26</v>
      </c>
      <c r="P338" s="6"/>
      <c r="Q338" s="6"/>
      <c r="R338" s="6"/>
      <c r="S338" s="6"/>
      <c r="T338" s="119">
        <v>3201.5</v>
      </c>
      <c r="U338" s="6"/>
      <c r="V338" s="116">
        <v>38412</v>
      </c>
      <c r="W338" s="117" t="s">
        <v>27</v>
      </c>
    </row>
    <row r="339" spans="1:23" ht="15" customHeight="1" x14ac:dyDescent="0.25">
      <c r="A339" s="124">
        <v>2</v>
      </c>
      <c r="B339" s="58" t="s">
        <v>143</v>
      </c>
      <c r="C339" s="58" t="s">
        <v>24</v>
      </c>
      <c r="D339" s="58" t="s">
        <v>30216</v>
      </c>
      <c r="E339" s="58" t="s">
        <v>18772</v>
      </c>
      <c r="F339" s="58" t="s">
        <v>24040</v>
      </c>
      <c r="G339" s="60" t="s">
        <v>25</v>
      </c>
      <c r="H339" s="122">
        <v>2001064536</v>
      </c>
      <c r="I339" s="58" t="s">
        <v>9079</v>
      </c>
      <c r="J339" s="13"/>
      <c r="K339" s="45"/>
      <c r="L339" s="14"/>
      <c r="M339" s="54"/>
      <c r="N339" s="6"/>
      <c r="O339" s="109" t="s">
        <v>26</v>
      </c>
      <c r="P339" s="6"/>
      <c r="Q339" s="6"/>
      <c r="R339" s="6"/>
      <c r="S339" s="6"/>
      <c r="T339" s="119">
        <v>0.02</v>
      </c>
      <c r="U339" s="6"/>
      <c r="V339" s="116">
        <v>38442</v>
      </c>
      <c r="W339" s="117" t="s">
        <v>27</v>
      </c>
    </row>
    <row r="340" spans="1:23" ht="15" customHeight="1" x14ac:dyDescent="0.25">
      <c r="A340" s="124">
        <v>2</v>
      </c>
      <c r="B340" s="58" t="s">
        <v>143</v>
      </c>
      <c r="C340" s="58" t="s">
        <v>24</v>
      </c>
      <c r="D340" s="58" t="s">
        <v>30217</v>
      </c>
      <c r="E340" s="58" t="s">
        <v>37104</v>
      </c>
      <c r="F340" s="58" t="s">
        <v>24041</v>
      </c>
      <c r="G340" s="60" t="s">
        <v>25</v>
      </c>
      <c r="H340" s="122">
        <v>2001044268</v>
      </c>
      <c r="I340" s="58" t="s">
        <v>3869</v>
      </c>
      <c r="J340" s="13"/>
      <c r="K340" s="45"/>
      <c r="L340" s="14"/>
      <c r="M340" s="54"/>
      <c r="N340" s="6"/>
      <c r="O340" s="109" t="s">
        <v>26</v>
      </c>
      <c r="P340" s="6"/>
      <c r="Q340" s="6"/>
      <c r="R340" s="6"/>
      <c r="S340" s="6"/>
      <c r="T340" s="119">
        <v>6101.5</v>
      </c>
      <c r="U340" s="6"/>
      <c r="V340" s="116">
        <v>38521</v>
      </c>
      <c r="W340" s="117" t="s">
        <v>27</v>
      </c>
    </row>
    <row r="341" spans="1:23" ht="15" customHeight="1" x14ac:dyDescent="0.25">
      <c r="A341" s="124">
        <v>2</v>
      </c>
      <c r="B341" s="58" t="s">
        <v>143</v>
      </c>
      <c r="C341" s="58" t="s">
        <v>24</v>
      </c>
      <c r="D341" s="58" t="s">
        <v>30218</v>
      </c>
      <c r="E341" s="58" t="s">
        <v>18773</v>
      </c>
      <c r="F341" s="58" t="s">
        <v>24042</v>
      </c>
      <c r="G341" s="60" t="s">
        <v>25</v>
      </c>
      <c r="H341" s="122">
        <v>2001044519</v>
      </c>
      <c r="I341" s="58" t="s">
        <v>3869</v>
      </c>
      <c r="J341" s="13"/>
      <c r="K341" s="45"/>
      <c r="L341" s="14"/>
      <c r="M341" s="54"/>
      <c r="N341" s="6"/>
      <c r="O341" s="109" t="s">
        <v>26</v>
      </c>
      <c r="P341" s="6"/>
      <c r="Q341" s="6"/>
      <c r="R341" s="6"/>
      <c r="S341" s="6"/>
      <c r="T341" s="119">
        <v>30951.5</v>
      </c>
      <c r="U341" s="6"/>
      <c r="V341" s="116">
        <v>38625</v>
      </c>
      <c r="W341" s="117" t="s">
        <v>27</v>
      </c>
    </row>
    <row r="342" spans="1:23" ht="15" customHeight="1" x14ac:dyDescent="0.25">
      <c r="A342" s="124">
        <v>2</v>
      </c>
      <c r="B342" s="58" t="s">
        <v>143</v>
      </c>
      <c r="C342" s="58" t="s">
        <v>24</v>
      </c>
      <c r="D342" s="58" t="s">
        <v>30219</v>
      </c>
      <c r="E342" s="58" t="s">
        <v>18774</v>
      </c>
      <c r="F342" s="58" t="s">
        <v>24043</v>
      </c>
      <c r="G342" s="60" t="s">
        <v>25</v>
      </c>
      <c r="H342" s="122">
        <v>2001044489</v>
      </c>
      <c r="I342" s="58" t="s">
        <v>3869</v>
      </c>
      <c r="J342" s="13"/>
      <c r="K342" s="45"/>
      <c r="L342" s="14"/>
      <c r="M342" s="54"/>
      <c r="N342" s="6"/>
      <c r="O342" s="109" t="s">
        <v>26</v>
      </c>
      <c r="P342" s="6"/>
      <c r="Q342" s="6"/>
      <c r="R342" s="6"/>
      <c r="S342" s="6"/>
      <c r="T342" s="119">
        <v>6881.5</v>
      </c>
      <c r="U342" s="6"/>
      <c r="V342" s="116">
        <v>38647</v>
      </c>
      <c r="W342" s="117" t="s">
        <v>27</v>
      </c>
    </row>
    <row r="343" spans="1:23" ht="15" customHeight="1" x14ac:dyDescent="0.25">
      <c r="A343" s="124">
        <v>2</v>
      </c>
      <c r="B343" s="58" t="s">
        <v>143</v>
      </c>
      <c r="C343" s="58" t="s">
        <v>24</v>
      </c>
      <c r="D343" s="58" t="s">
        <v>30220</v>
      </c>
      <c r="E343" s="58" t="s">
        <v>18775</v>
      </c>
      <c r="F343" s="58" t="s">
        <v>24044</v>
      </c>
      <c r="G343" s="60" t="s">
        <v>25</v>
      </c>
      <c r="H343" s="122">
        <v>2001044446</v>
      </c>
      <c r="I343" s="58" t="s">
        <v>3869</v>
      </c>
      <c r="J343" s="13"/>
      <c r="K343" s="45"/>
      <c r="L343" s="14"/>
      <c r="M343" s="54"/>
      <c r="N343" s="6"/>
      <c r="O343" s="109" t="s">
        <v>26</v>
      </c>
      <c r="P343" s="6"/>
      <c r="Q343" s="6"/>
      <c r="R343" s="6"/>
      <c r="S343" s="6"/>
      <c r="T343" s="119">
        <v>46891.5</v>
      </c>
      <c r="U343" s="6"/>
      <c r="V343" s="116">
        <v>39046</v>
      </c>
      <c r="W343" s="117" t="s">
        <v>27</v>
      </c>
    </row>
    <row r="344" spans="1:23" ht="15" customHeight="1" x14ac:dyDescent="0.25">
      <c r="A344" s="124">
        <v>2</v>
      </c>
      <c r="B344" s="58" t="s">
        <v>143</v>
      </c>
      <c r="C344" s="58" t="s">
        <v>24</v>
      </c>
      <c r="D344" s="58" t="s">
        <v>30221</v>
      </c>
      <c r="E344" s="58" t="s">
        <v>18776</v>
      </c>
      <c r="F344" s="58" t="s">
        <v>24045</v>
      </c>
      <c r="G344" s="60" t="s">
        <v>25</v>
      </c>
      <c r="H344" s="122">
        <v>2001052767</v>
      </c>
      <c r="I344" s="58" t="s">
        <v>3869</v>
      </c>
      <c r="J344" s="13"/>
      <c r="K344" s="45"/>
      <c r="L344" s="14"/>
      <c r="M344" s="54"/>
      <c r="N344" s="6"/>
      <c r="O344" s="109" t="s">
        <v>26</v>
      </c>
      <c r="P344" s="6"/>
      <c r="Q344" s="6"/>
      <c r="R344" s="6"/>
      <c r="S344" s="6"/>
      <c r="T344" s="119">
        <v>5171.5</v>
      </c>
      <c r="U344" s="6"/>
      <c r="V344" s="116">
        <v>39296</v>
      </c>
      <c r="W344" s="117" t="s">
        <v>27</v>
      </c>
    </row>
    <row r="345" spans="1:23" ht="15" customHeight="1" x14ac:dyDescent="0.25">
      <c r="A345" s="124">
        <v>2</v>
      </c>
      <c r="B345" s="58" t="s">
        <v>143</v>
      </c>
      <c r="C345" s="58" t="s">
        <v>24</v>
      </c>
      <c r="D345" s="58" t="s">
        <v>30222</v>
      </c>
      <c r="E345" s="58" t="s">
        <v>18777</v>
      </c>
      <c r="F345" s="58" t="s">
        <v>24046</v>
      </c>
      <c r="G345" s="60" t="s">
        <v>25</v>
      </c>
      <c r="H345" s="122">
        <v>2001061731</v>
      </c>
      <c r="I345" s="58" t="s">
        <v>3869</v>
      </c>
      <c r="J345" s="13"/>
      <c r="K345" s="45"/>
      <c r="L345" s="14"/>
      <c r="M345" s="54"/>
      <c r="N345" s="6"/>
      <c r="O345" s="109" t="s">
        <v>26</v>
      </c>
      <c r="P345" s="6"/>
      <c r="Q345" s="6"/>
      <c r="R345" s="6"/>
      <c r="S345" s="6"/>
      <c r="T345" s="119">
        <v>670</v>
      </c>
      <c r="U345" s="6"/>
      <c r="V345" s="116">
        <v>39503</v>
      </c>
      <c r="W345" s="117" t="s">
        <v>27</v>
      </c>
    </row>
    <row r="346" spans="1:23" ht="15" customHeight="1" x14ac:dyDescent="0.25">
      <c r="A346" s="124">
        <v>2</v>
      </c>
      <c r="B346" s="58" t="s">
        <v>143</v>
      </c>
      <c r="C346" s="58" t="s">
        <v>24</v>
      </c>
      <c r="D346" s="58" t="s">
        <v>30223</v>
      </c>
      <c r="E346" s="58" t="s">
        <v>18778</v>
      </c>
      <c r="F346" s="58" t="s">
        <v>24047</v>
      </c>
      <c r="G346" s="60" t="s">
        <v>25</v>
      </c>
      <c r="H346" s="122">
        <v>2001061685</v>
      </c>
      <c r="I346" s="58" t="s">
        <v>3869</v>
      </c>
      <c r="J346" s="13"/>
      <c r="K346" s="45"/>
      <c r="L346" s="14"/>
      <c r="M346" s="54"/>
      <c r="N346" s="6"/>
      <c r="O346" s="109" t="s">
        <v>26</v>
      </c>
      <c r="P346" s="6"/>
      <c r="Q346" s="6"/>
      <c r="R346" s="6"/>
      <c r="S346" s="6"/>
      <c r="T346" s="119">
        <v>5324</v>
      </c>
      <c r="U346" s="6"/>
      <c r="V346" s="116">
        <v>39582</v>
      </c>
      <c r="W346" s="117" t="s">
        <v>27</v>
      </c>
    </row>
    <row r="347" spans="1:23" ht="15" customHeight="1" x14ac:dyDescent="0.25">
      <c r="A347" s="124">
        <v>2</v>
      </c>
      <c r="B347" s="58" t="s">
        <v>143</v>
      </c>
      <c r="C347" s="58" t="s">
        <v>24</v>
      </c>
      <c r="D347" s="58" t="s">
        <v>30224</v>
      </c>
      <c r="E347" s="58" t="s">
        <v>18779</v>
      </c>
      <c r="F347" s="58" t="s">
        <v>24048</v>
      </c>
      <c r="G347" s="60" t="s">
        <v>25</v>
      </c>
      <c r="H347" s="122">
        <v>2001064439</v>
      </c>
      <c r="I347" s="58" t="s">
        <v>9079</v>
      </c>
      <c r="J347" s="13"/>
      <c r="K347" s="45"/>
      <c r="L347" s="14"/>
      <c r="M347" s="54"/>
      <c r="N347" s="6"/>
      <c r="O347" s="109" t="s">
        <v>26</v>
      </c>
      <c r="P347" s="6"/>
      <c r="Q347" s="6"/>
      <c r="R347" s="6"/>
      <c r="S347" s="6"/>
      <c r="T347" s="119">
        <v>1.82</v>
      </c>
      <c r="U347" s="6"/>
      <c r="V347" s="116">
        <v>39668</v>
      </c>
      <c r="W347" s="117" t="s">
        <v>27</v>
      </c>
    </row>
    <row r="348" spans="1:23" ht="15" customHeight="1" x14ac:dyDescent="0.25">
      <c r="A348" s="124">
        <v>2</v>
      </c>
      <c r="B348" s="58" t="s">
        <v>143</v>
      </c>
      <c r="C348" s="58" t="s">
        <v>24</v>
      </c>
      <c r="D348" s="58" t="s">
        <v>30225</v>
      </c>
      <c r="E348" s="58" t="s">
        <v>18780</v>
      </c>
      <c r="F348" s="58" t="s">
        <v>24049</v>
      </c>
      <c r="G348" s="60" t="s">
        <v>25</v>
      </c>
      <c r="H348" s="122">
        <v>2001049588</v>
      </c>
      <c r="I348" s="58" t="s">
        <v>9079</v>
      </c>
      <c r="J348" s="13"/>
      <c r="K348" s="45"/>
      <c r="L348" s="14"/>
      <c r="M348" s="54"/>
      <c r="N348" s="6"/>
      <c r="O348" s="109" t="s">
        <v>26</v>
      </c>
      <c r="P348" s="6"/>
      <c r="Q348" s="6"/>
      <c r="R348" s="6"/>
      <c r="S348" s="6"/>
      <c r="T348" s="119">
        <v>22678.080000000002</v>
      </c>
      <c r="U348" s="6"/>
      <c r="V348" s="116">
        <v>39704</v>
      </c>
      <c r="W348" s="117" t="s">
        <v>27</v>
      </c>
    </row>
    <row r="349" spans="1:23" ht="15" customHeight="1" x14ac:dyDescent="0.25">
      <c r="A349" s="124">
        <v>2</v>
      </c>
      <c r="B349" s="58" t="s">
        <v>143</v>
      </c>
      <c r="C349" s="58" t="s">
        <v>24</v>
      </c>
      <c r="D349" s="58" t="s">
        <v>30226</v>
      </c>
      <c r="E349" s="58" t="s">
        <v>18781</v>
      </c>
      <c r="F349" s="58" t="s">
        <v>24050</v>
      </c>
      <c r="G349" s="60" t="s">
        <v>25</v>
      </c>
      <c r="H349" s="122">
        <v>2001050047</v>
      </c>
      <c r="I349" s="58" t="s">
        <v>9079</v>
      </c>
      <c r="J349" s="13"/>
      <c r="K349" s="45"/>
      <c r="L349" s="14"/>
      <c r="M349" s="54"/>
      <c r="N349" s="6"/>
      <c r="O349" s="109" t="s">
        <v>26</v>
      </c>
      <c r="P349" s="6"/>
      <c r="Q349" s="6"/>
      <c r="R349" s="6"/>
      <c r="S349" s="6"/>
      <c r="T349" s="119">
        <v>16632.490000000002</v>
      </c>
      <c r="U349" s="6"/>
      <c r="V349" s="116">
        <v>39713</v>
      </c>
      <c r="W349" s="117" t="s">
        <v>27</v>
      </c>
    </row>
    <row r="350" spans="1:23" ht="15" customHeight="1" x14ac:dyDescent="0.25">
      <c r="A350" s="124">
        <v>2</v>
      </c>
      <c r="B350" s="58" t="s">
        <v>143</v>
      </c>
      <c r="C350" s="58" t="s">
        <v>24</v>
      </c>
      <c r="D350" s="58" t="s">
        <v>4505</v>
      </c>
      <c r="E350" s="58" t="s">
        <v>18782</v>
      </c>
      <c r="F350" s="58" t="s">
        <v>14544</v>
      </c>
      <c r="G350" s="60" t="s">
        <v>25</v>
      </c>
      <c r="H350" s="122">
        <v>2001052805</v>
      </c>
      <c r="I350" s="58" t="s">
        <v>3869</v>
      </c>
      <c r="J350" s="13"/>
      <c r="K350" s="45"/>
      <c r="L350" s="14"/>
      <c r="M350" s="54"/>
      <c r="N350" s="6"/>
      <c r="O350" s="109" t="s">
        <v>26</v>
      </c>
      <c r="P350" s="6"/>
      <c r="Q350" s="6"/>
      <c r="R350" s="6"/>
      <c r="S350" s="6"/>
      <c r="T350" s="119">
        <v>1152.5</v>
      </c>
      <c r="U350" s="6"/>
      <c r="V350" s="116">
        <v>39731</v>
      </c>
      <c r="W350" s="117" t="s">
        <v>27</v>
      </c>
    </row>
    <row r="351" spans="1:23" ht="15" customHeight="1" x14ac:dyDescent="0.25">
      <c r="A351" s="124">
        <v>2</v>
      </c>
      <c r="B351" s="58" t="s">
        <v>143</v>
      </c>
      <c r="C351" s="58" t="s">
        <v>24</v>
      </c>
      <c r="D351" s="58" t="s">
        <v>30227</v>
      </c>
      <c r="E351" s="58" t="s">
        <v>18783</v>
      </c>
      <c r="F351" s="58" t="s">
        <v>24051</v>
      </c>
      <c r="G351" s="60" t="s">
        <v>25</v>
      </c>
      <c r="H351" s="122">
        <v>2001061863</v>
      </c>
      <c r="I351" s="58" t="s">
        <v>3869</v>
      </c>
      <c r="J351" s="13"/>
      <c r="K351" s="45"/>
      <c r="L351" s="14"/>
      <c r="M351" s="54"/>
      <c r="N351" s="6"/>
      <c r="O351" s="109" t="s">
        <v>26</v>
      </c>
      <c r="P351" s="6"/>
      <c r="Q351" s="6"/>
      <c r="R351" s="6"/>
      <c r="S351" s="6"/>
      <c r="T351" s="119">
        <v>581.5</v>
      </c>
      <c r="U351" s="6"/>
      <c r="V351" s="116">
        <v>39752</v>
      </c>
      <c r="W351" s="117" t="s">
        <v>27</v>
      </c>
    </row>
    <row r="352" spans="1:23" ht="15" customHeight="1" x14ac:dyDescent="0.25">
      <c r="A352" s="124">
        <v>2</v>
      </c>
      <c r="B352" s="58" t="s">
        <v>143</v>
      </c>
      <c r="C352" s="58" t="s">
        <v>24</v>
      </c>
      <c r="D352" s="58" t="s">
        <v>30228</v>
      </c>
      <c r="E352" s="58" t="s">
        <v>18784</v>
      </c>
      <c r="F352" s="58" t="s">
        <v>24052</v>
      </c>
      <c r="G352" s="60" t="s">
        <v>25</v>
      </c>
      <c r="H352" s="122">
        <v>2001053011</v>
      </c>
      <c r="I352" s="58" t="s">
        <v>3869</v>
      </c>
      <c r="J352" s="13"/>
      <c r="K352" s="45"/>
      <c r="L352" s="14"/>
      <c r="M352" s="54"/>
      <c r="N352" s="6"/>
      <c r="O352" s="109" t="s">
        <v>26</v>
      </c>
      <c r="P352" s="6"/>
      <c r="Q352" s="6"/>
      <c r="R352" s="6"/>
      <c r="S352" s="6"/>
      <c r="T352" s="119">
        <v>3927</v>
      </c>
      <c r="U352" s="6"/>
      <c r="V352" s="116">
        <v>39772</v>
      </c>
      <c r="W352" s="117" t="s">
        <v>27</v>
      </c>
    </row>
    <row r="353" spans="1:23" ht="15" customHeight="1" x14ac:dyDescent="0.25">
      <c r="A353" s="124">
        <v>2</v>
      </c>
      <c r="B353" s="58" t="s">
        <v>143</v>
      </c>
      <c r="C353" s="58" t="s">
        <v>24</v>
      </c>
      <c r="D353" s="58">
        <v>0</v>
      </c>
      <c r="E353" s="58" t="s">
        <v>18785</v>
      </c>
      <c r="F353" s="58" t="s">
        <v>24053</v>
      </c>
      <c r="G353" s="60" t="s">
        <v>39</v>
      </c>
      <c r="H353" s="122">
        <v>2000956123</v>
      </c>
      <c r="I353" s="58" t="s">
        <v>3869</v>
      </c>
      <c r="J353" s="13"/>
      <c r="K353" s="45"/>
      <c r="L353" s="14"/>
      <c r="M353" s="54"/>
      <c r="N353" s="6"/>
      <c r="O353" s="109" t="s">
        <v>53</v>
      </c>
      <c r="P353" s="6"/>
      <c r="Q353" s="6"/>
      <c r="R353" s="6"/>
      <c r="S353" s="6"/>
      <c r="T353" s="119">
        <v>32.43</v>
      </c>
      <c r="U353" s="6"/>
      <c r="V353" s="116">
        <v>39798</v>
      </c>
      <c r="W353" s="117" t="s">
        <v>27</v>
      </c>
    </row>
    <row r="354" spans="1:23" ht="15" customHeight="1" x14ac:dyDescent="0.25">
      <c r="A354" s="124">
        <v>2</v>
      </c>
      <c r="B354" s="58" t="s">
        <v>143</v>
      </c>
      <c r="C354" s="58" t="s">
        <v>24</v>
      </c>
      <c r="D354" s="58" t="s">
        <v>30229</v>
      </c>
      <c r="E354" s="58" t="s">
        <v>18786</v>
      </c>
      <c r="F354" s="58" t="s">
        <v>24054</v>
      </c>
      <c r="G354" s="60" t="s">
        <v>25</v>
      </c>
      <c r="H354" s="122">
        <v>2001050004</v>
      </c>
      <c r="I354" s="58" t="s">
        <v>9079</v>
      </c>
      <c r="J354" s="13"/>
      <c r="K354" s="45"/>
      <c r="L354" s="14"/>
      <c r="M354" s="54"/>
      <c r="N354" s="6"/>
      <c r="O354" s="109" t="s">
        <v>26</v>
      </c>
      <c r="P354" s="6"/>
      <c r="Q354" s="6"/>
      <c r="R354" s="6"/>
      <c r="S354" s="6"/>
      <c r="T354" s="119">
        <v>0.15</v>
      </c>
      <c r="U354" s="6"/>
      <c r="V354" s="116">
        <v>39799</v>
      </c>
      <c r="W354" s="117" t="s">
        <v>27</v>
      </c>
    </row>
    <row r="355" spans="1:23" ht="15" customHeight="1" x14ac:dyDescent="0.25">
      <c r="A355" s="124">
        <v>2</v>
      </c>
      <c r="B355" s="58" t="s">
        <v>143</v>
      </c>
      <c r="C355" s="58" t="s">
        <v>24</v>
      </c>
      <c r="D355" s="58" t="s">
        <v>30230</v>
      </c>
      <c r="E355" s="58" t="s">
        <v>18787</v>
      </c>
      <c r="F355" s="58" t="s">
        <v>24055</v>
      </c>
      <c r="G355" s="60" t="s">
        <v>25</v>
      </c>
      <c r="H355" s="122">
        <v>2001049529</v>
      </c>
      <c r="I355" s="58" t="s">
        <v>9079</v>
      </c>
      <c r="J355" s="13"/>
      <c r="K355" s="45"/>
      <c r="L355" s="14"/>
      <c r="M355" s="54"/>
      <c r="N355" s="6"/>
      <c r="O355" s="109" t="s">
        <v>26</v>
      </c>
      <c r="P355" s="6"/>
      <c r="Q355" s="6"/>
      <c r="R355" s="6"/>
      <c r="S355" s="6"/>
      <c r="T355" s="119">
        <v>3356.27</v>
      </c>
      <c r="U355" s="6"/>
      <c r="V355" s="116">
        <v>39802</v>
      </c>
      <c r="W355" s="117" t="s">
        <v>27</v>
      </c>
    </row>
    <row r="356" spans="1:23" ht="15" customHeight="1" x14ac:dyDescent="0.25">
      <c r="A356" s="124">
        <v>2</v>
      </c>
      <c r="B356" s="58" t="s">
        <v>143</v>
      </c>
      <c r="C356" s="58" t="s">
        <v>24</v>
      </c>
      <c r="D356" s="58" t="s">
        <v>30231</v>
      </c>
      <c r="E356" s="58" t="s">
        <v>18788</v>
      </c>
      <c r="F356" s="58" t="s">
        <v>24056</v>
      </c>
      <c r="G356" s="60" t="s">
        <v>25</v>
      </c>
      <c r="H356" s="122">
        <v>2001065125</v>
      </c>
      <c r="I356" s="58" t="s">
        <v>3869</v>
      </c>
      <c r="J356" s="13"/>
      <c r="K356" s="45"/>
      <c r="L356" s="14"/>
      <c r="M356" s="54"/>
      <c r="N356" s="6"/>
      <c r="O356" s="109" t="s">
        <v>26</v>
      </c>
      <c r="P356" s="6"/>
      <c r="Q356" s="6"/>
      <c r="R356" s="6"/>
      <c r="S356" s="6"/>
      <c r="T356" s="119">
        <v>902</v>
      </c>
      <c r="U356" s="6"/>
      <c r="V356" s="116">
        <v>39812</v>
      </c>
      <c r="W356" s="117" t="s">
        <v>27</v>
      </c>
    </row>
    <row r="357" spans="1:23" ht="15" customHeight="1" x14ac:dyDescent="0.25">
      <c r="A357" s="124">
        <v>2</v>
      </c>
      <c r="B357" s="58" t="s">
        <v>143</v>
      </c>
      <c r="C357" s="58" t="s">
        <v>24</v>
      </c>
      <c r="D357" s="58" t="s">
        <v>30232</v>
      </c>
      <c r="E357" s="58" t="s">
        <v>18789</v>
      </c>
      <c r="F357" s="58" t="s">
        <v>24057</v>
      </c>
      <c r="G357" s="60" t="s">
        <v>25</v>
      </c>
      <c r="H357" s="122">
        <v>2001056517</v>
      </c>
      <c r="I357" s="58" t="s">
        <v>9079</v>
      </c>
      <c r="J357" s="13"/>
      <c r="K357" s="45"/>
      <c r="L357" s="14"/>
      <c r="M357" s="54"/>
      <c r="N357" s="6"/>
      <c r="O357" s="109" t="s">
        <v>26</v>
      </c>
      <c r="P357" s="6"/>
      <c r="Q357" s="6"/>
      <c r="R357" s="6"/>
      <c r="S357" s="6"/>
      <c r="T357" s="119">
        <v>0.02</v>
      </c>
      <c r="U357" s="6"/>
      <c r="V357" s="116">
        <v>39818</v>
      </c>
      <c r="W357" s="117" t="s">
        <v>27</v>
      </c>
    </row>
    <row r="358" spans="1:23" ht="15" customHeight="1" x14ac:dyDescent="0.25">
      <c r="A358" s="124">
        <v>2</v>
      </c>
      <c r="B358" s="58" t="s">
        <v>143</v>
      </c>
      <c r="C358" s="58" t="s">
        <v>24</v>
      </c>
      <c r="D358" s="58" t="s">
        <v>30233</v>
      </c>
      <c r="E358" s="58" t="s">
        <v>18790</v>
      </c>
      <c r="F358" s="58" t="s">
        <v>24058</v>
      </c>
      <c r="G358" s="60" t="s">
        <v>25</v>
      </c>
      <c r="H358" s="122">
        <v>2001055828</v>
      </c>
      <c r="I358" s="58" t="s">
        <v>9079</v>
      </c>
      <c r="J358" s="13"/>
      <c r="K358" s="45"/>
      <c r="L358" s="14"/>
      <c r="M358" s="54"/>
      <c r="N358" s="6"/>
      <c r="O358" s="109" t="s">
        <v>26</v>
      </c>
      <c r="P358" s="6"/>
      <c r="Q358" s="6"/>
      <c r="R358" s="6"/>
      <c r="S358" s="6"/>
      <c r="T358" s="119">
        <v>2.0099999999999998</v>
      </c>
      <c r="U358" s="6"/>
      <c r="V358" s="116">
        <v>39826</v>
      </c>
      <c r="W358" s="117" t="s">
        <v>27</v>
      </c>
    </row>
    <row r="359" spans="1:23" ht="15" customHeight="1" x14ac:dyDescent="0.25">
      <c r="A359" s="124">
        <v>2</v>
      </c>
      <c r="B359" s="58" t="s">
        <v>143</v>
      </c>
      <c r="C359" s="58" t="s">
        <v>24</v>
      </c>
      <c r="D359" s="58" t="s">
        <v>30234</v>
      </c>
      <c r="E359" s="58" t="s">
        <v>18791</v>
      </c>
      <c r="F359" s="58" t="s">
        <v>24059</v>
      </c>
      <c r="G359" s="60" t="s">
        <v>25</v>
      </c>
      <c r="H359" s="122">
        <v>2001050012</v>
      </c>
      <c r="I359" s="58" t="s">
        <v>9079</v>
      </c>
      <c r="J359" s="13"/>
      <c r="K359" s="45"/>
      <c r="L359" s="14"/>
      <c r="M359" s="54"/>
      <c r="N359" s="6"/>
      <c r="O359" s="109" t="s">
        <v>26</v>
      </c>
      <c r="P359" s="6"/>
      <c r="Q359" s="6"/>
      <c r="R359" s="6"/>
      <c r="S359" s="6"/>
      <c r="T359" s="119">
        <v>0.09</v>
      </c>
      <c r="U359" s="6"/>
      <c r="V359" s="116">
        <v>39827</v>
      </c>
      <c r="W359" s="117" t="s">
        <v>27</v>
      </c>
    </row>
    <row r="360" spans="1:23" ht="15" customHeight="1" x14ac:dyDescent="0.25">
      <c r="A360" s="124">
        <v>2</v>
      </c>
      <c r="B360" s="58" t="s">
        <v>143</v>
      </c>
      <c r="C360" s="58" t="s">
        <v>24</v>
      </c>
      <c r="D360" s="58" t="s">
        <v>4505</v>
      </c>
      <c r="E360" s="58" t="s">
        <v>18792</v>
      </c>
      <c r="F360" s="58" t="s">
        <v>24060</v>
      </c>
      <c r="G360" s="60" t="s">
        <v>39</v>
      </c>
      <c r="H360" s="122">
        <v>2001059664</v>
      </c>
      <c r="I360" s="58" t="s">
        <v>3869</v>
      </c>
      <c r="J360" s="13"/>
      <c r="K360" s="45"/>
      <c r="L360" s="14"/>
      <c r="M360" s="54"/>
      <c r="N360" s="6"/>
      <c r="O360" s="109" t="s">
        <v>53</v>
      </c>
      <c r="P360" s="6"/>
      <c r="Q360" s="6"/>
      <c r="R360" s="6"/>
      <c r="S360" s="6"/>
      <c r="T360" s="119">
        <v>4.5199999999999996</v>
      </c>
      <c r="U360" s="6"/>
      <c r="V360" s="116">
        <v>39833</v>
      </c>
      <c r="W360" s="117" t="s">
        <v>27</v>
      </c>
    </row>
    <row r="361" spans="1:23" ht="15" customHeight="1" x14ac:dyDescent="0.25">
      <c r="A361" s="124">
        <v>2</v>
      </c>
      <c r="B361" s="58" t="s">
        <v>143</v>
      </c>
      <c r="C361" s="58" t="s">
        <v>24</v>
      </c>
      <c r="D361" s="58" t="s">
        <v>30235</v>
      </c>
      <c r="E361" s="58" t="s">
        <v>18793</v>
      </c>
      <c r="F361" s="58" t="s">
        <v>24061</v>
      </c>
      <c r="G361" s="60" t="s">
        <v>25</v>
      </c>
      <c r="H361" s="122">
        <v>2001044028</v>
      </c>
      <c r="I361" s="58" t="s">
        <v>3869</v>
      </c>
      <c r="J361" s="13"/>
      <c r="K361" s="45"/>
      <c r="L361" s="14"/>
      <c r="M361" s="54"/>
      <c r="N361" s="6"/>
      <c r="O361" s="109" t="s">
        <v>26</v>
      </c>
      <c r="P361" s="6"/>
      <c r="Q361" s="6"/>
      <c r="R361" s="6"/>
      <c r="S361" s="6"/>
      <c r="T361" s="119">
        <v>32023</v>
      </c>
      <c r="U361" s="6"/>
      <c r="V361" s="116">
        <v>39839</v>
      </c>
      <c r="W361" s="117" t="s">
        <v>27</v>
      </c>
    </row>
    <row r="362" spans="1:23" ht="15" customHeight="1" x14ac:dyDescent="0.25">
      <c r="A362" s="124">
        <v>2</v>
      </c>
      <c r="B362" s="58" t="s">
        <v>143</v>
      </c>
      <c r="C362" s="58" t="s">
        <v>24</v>
      </c>
      <c r="D362" s="58" t="s">
        <v>30236</v>
      </c>
      <c r="E362" s="58" t="s">
        <v>6063</v>
      </c>
      <c r="F362" s="58" t="s">
        <v>24062</v>
      </c>
      <c r="G362" s="60" t="s">
        <v>25</v>
      </c>
      <c r="H362" s="122">
        <v>2001056061</v>
      </c>
      <c r="I362" s="58" t="s">
        <v>9079</v>
      </c>
      <c r="J362" s="13"/>
      <c r="K362" s="45"/>
      <c r="L362" s="14"/>
      <c r="M362" s="54"/>
      <c r="N362" s="6"/>
      <c r="O362" s="109" t="s">
        <v>26</v>
      </c>
      <c r="P362" s="6"/>
      <c r="Q362" s="6"/>
      <c r="R362" s="6"/>
      <c r="S362" s="6"/>
      <c r="T362" s="119">
        <v>0.24</v>
      </c>
      <c r="U362" s="6"/>
      <c r="V362" s="116">
        <v>39839</v>
      </c>
      <c r="W362" s="117" t="s">
        <v>27</v>
      </c>
    </row>
    <row r="363" spans="1:23" ht="15" customHeight="1" x14ac:dyDescent="0.25">
      <c r="A363" s="124">
        <v>2</v>
      </c>
      <c r="B363" s="58" t="s">
        <v>143</v>
      </c>
      <c r="C363" s="58" t="s">
        <v>24</v>
      </c>
      <c r="D363" s="58">
        <v>0</v>
      </c>
      <c r="E363" s="58" t="s">
        <v>18794</v>
      </c>
      <c r="F363" s="58" t="s">
        <v>24063</v>
      </c>
      <c r="G363" s="60" t="s">
        <v>25</v>
      </c>
      <c r="H363" s="122">
        <v>2000954902</v>
      </c>
      <c r="I363" s="58" t="s">
        <v>3869</v>
      </c>
      <c r="J363" s="13"/>
      <c r="K363" s="45"/>
      <c r="L363" s="14"/>
      <c r="M363" s="54"/>
      <c r="N363" s="6"/>
      <c r="O363" s="109" t="s">
        <v>26</v>
      </c>
      <c r="P363" s="6"/>
      <c r="Q363" s="6"/>
      <c r="R363" s="6"/>
      <c r="S363" s="6"/>
      <c r="T363" s="119">
        <v>116</v>
      </c>
      <c r="U363" s="6"/>
      <c r="V363" s="116">
        <v>39841</v>
      </c>
      <c r="W363" s="117" t="s">
        <v>27</v>
      </c>
    </row>
    <row r="364" spans="1:23" ht="15" customHeight="1" x14ac:dyDescent="0.25">
      <c r="A364" s="124">
        <v>2</v>
      </c>
      <c r="B364" s="58" t="s">
        <v>143</v>
      </c>
      <c r="C364" s="58" t="s">
        <v>24</v>
      </c>
      <c r="D364" s="58" t="s">
        <v>30237</v>
      </c>
      <c r="E364" s="58" t="s">
        <v>18795</v>
      </c>
      <c r="F364" s="58" t="s">
        <v>24064</v>
      </c>
      <c r="G364" s="60" t="s">
        <v>25</v>
      </c>
      <c r="H364" s="122">
        <v>2001065044</v>
      </c>
      <c r="I364" s="58" t="s">
        <v>3869</v>
      </c>
      <c r="J364" s="13"/>
      <c r="K364" s="45"/>
      <c r="L364" s="14"/>
      <c r="M364" s="54"/>
      <c r="N364" s="6"/>
      <c r="O364" s="109" t="s">
        <v>26</v>
      </c>
      <c r="P364" s="6"/>
      <c r="Q364" s="6"/>
      <c r="R364" s="6"/>
      <c r="S364" s="6"/>
      <c r="T364" s="119">
        <v>1000</v>
      </c>
      <c r="U364" s="6"/>
      <c r="V364" s="116">
        <v>39842</v>
      </c>
      <c r="W364" s="117" t="s">
        <v>27</v>
      </c>
    </row>
    <row r="365" spans="1:23" ht="15" customHeight="1" x14ac:dyDescent="0.25">
      <c r="A365" s="124">
        <v>2</v>
      </c>
      <c r="B365" s="58" t="s">
        <v>143</v>
      </c>
      <c r="C365" s="58" t="s">
        <v>24</v>
      </c>
      <c r="D365" s="58">
        <v>0</v>
      </c>
      <c r="E365" s="58" t="s">
        <v>18796</v>
      </c>
      <c r="F365" s="58" t="s">
        <v>24065</v>
      </c>
      <c r="G365" s="60" t="s">
        <v>25</v>
      </c>
      <c r="H365" s="122">
        <v>2000956457</v>
      </c>
      <c r="I365" s="58" t="s">
        <v>3869</v>
      </c>
      <c r="J365" s="13"/>
      <c r="K365" s="45"/>
      <c r="L365" s="14"/>
      <c r="M365" s="54"/>
      <c r="N365" s="6"/>
      <c r="O365" s="109" t="s">
        <v>26</v>
      </c>
      <c r="P365" s="6"/>
      <c r="Q365" s="6"/>
      <c r="R365" s="6"/>
      <c r="S365" s="6"/>
      <c r="T365" s="119">
        <v>19555.27</v>
      </c>
      <c r="U365" s="6"/>
      <c r="V365" s="116">
        <v>39847</v>
      </c>
      <c r="W365" s="117" t="s">
        <v>27</v>
      </c>
    </row>
    <row r="366" spans="1:23" ht="15" customHeight="1" x14ac:dyDescent="0.25">
      <c r="A366" s="124">
        <v>2</v>
      </c>
      <c r="B366" s="58" t="s">
        <v>143</v>
      </c>
      <c r="C366" s="58" t="s">
        <v>24</v>
      </c>
      <c r="D366" s="58" t="s">
        <v>4505</v>
      </c>
      <c r="E366" s="58" t="s">
        <v>18792</v>
      </c>
      <c r="F366" s="58" t="s">
        <v>24060</v>
      </c>
      <c r="G366" s="60" t="s">
        <v>25</v>
      </c>
      <c r="H366" s="122">
        <v>2001052791</v>
      </c>
      <c r="I366" s="58" t="s">
        <v>3869</v>
      </c>
      <c r="J366" s="13"/>
      <c r="K366" s="45"/>
      <c r="L366" s="14"/>
      <c r="M366" s="54"/>
      <c r="N366" s="6"/>
      <c r="O366" s="109" t="s">
        <v>26</v>
      </c>
      <c r="P366" s="6"/>
      <c r="Q366" s="6"/>
      <c r="R366" s="6"/>
      <c r="S366" s="6"/>
      <c r="T366" s="119">
        <v>402.5</v>
      </c>
      <c r="U366" s="6"/>
      <c r="V366" s="116">
        <v>39851</v>
      </c>
      <c r="W366" s="117" t="s">
        <v>27</v>
      </c>
    </row>
    <row r="367" spans="1:23" ht="15" customHeight="1" x14ac:dyDescent="0.25">
      <c r="A367" s="124">
        <v>2</v>
      </c>
      <c r="B367" s="58" t="s">
        <v>143</v>
      </c>
      <c r="C367" s="58" t="s">
        <v>24</v>
      </c>
      <c r="D367" s="58">
        <v>0</v>
      </c>
      <c r="E367" s="58" t="s">
        <v>18797</v>
      </c>
      <c r="F367" s="58" t="s">
        <v>24066</v>
      </c>
      <c r="G367" s="60" t="s">
        <v>25</v>
      </c>
      <c r="H367" s="122">
        <v>2000955704</v>
      </c>
      <c r="I367" s="58" t="s">
        <v>3869</v>
      </c>
      <c r="J367" s="13"/>
      <c r="K367" s="45"/>
      <c r="L367" s="14"/>
      <c r="M367" s="54"/>
      <c r="N367" s="6"/>
      <c r="O367" s="109" t="s">
        <v>26</v>
      </c>
      <c r="P367" s="6"/>
      <c r="Q367" s="6"/>
      <c r="R367" s="6"/>
      <c r="S367" s="6"/>
      <c r="T367" s="119">
        <v>8892</v>
      </c>
      <c r="U367" s="6"/>
      <c r="V367" s="116">
        <v>39858</v>
      </c>
      <c r="W367" s="117" t="s">
        <v>27</v>
      </c>
    </row>
    <row r="368" spans="1:23" ht="15" customHeight="1" x14ac:dyDescent="0.25">
      <c r="A368" s="124">
        <v>2</v>
      </c>
      <c r="B368" s="58" t="s">
        <v>143</v>
      </c>
      <c r="C368" s="58" t="s">
        <v>24</v>
      </c>
      <c r="D368" s="58" t="s">
        <v>30238</v>
      </c>
      <c r="E368" s="58" t="s">
        <v>18798</v>
      </c>
      <c r="F368" s="58" t="s">
        <v>24067</v>
      </c>
      <c r="G368" s="60" t="s">
        <v>25</v>
      </c>
      <c r="H368" s="122">
        <v>2001060328</v>
      </c>
      <c r="I368" s="58" t="s">
        <v>3869</v>
      </c>
      <c r="J368" s="13"/>
      <c r="K368" s="45"/>
      <c r="L368" s="14"/>
      <c r="M368" s="54"/>
      <c r="N368" s="6"/>
      <c r="O368" s="109" t="s">
        <v>26</v>
      </c>
      <c r="P368" s="6"/>
      <c r="Q368" s="6"/>
      <c r="R368" s="6"/>
      <c r="S368" s="6"/>
      <c r="T368" s="119">
        <v>14196.72</v>
      </c>
      <c r="U368" s="6"/>
      <c r="V368" s="116">
        <v>39862</v>
      </c>
      <c r="W368" s="117" t="s">
        <v>27</v>
      </c>
    </row>
    <row r="369" spans="1:23" ht="15" customHeight="1" x14ac:dyDescent="0.25">
      <c r="A369" s="124">
        <v>2</v>
      </c>
      <c r="B369" s="58" t="s">
        <v>143</v>
      </c>
      <c r="C369" s="58" t="s">
        <v>24</v>
      </c>
      <c r="D369" s="58" t="s">
        <v>30239</v>
      </c>
      <c r="E369" s="58" t="s">
        <v>18799</v>
      </c>
      <c r="F369" s="58" t="s">
        <v>24068</v>
      </c>
      <c r="G369" s="60" t="s">
        <v>25</v>
      </c>
      <c r="H369" s="122">
        <v>2001056355</v>
      </c>
      <c r="I369" s="58" t="s">
        <v>9079</v>
      </c>
      <c r="J369" s="13"/>
      <c r="K369" s="45"/>
      <c r="L369" s="14"/>
      <c r="M369" s="54"/>
      <c r="N369" s="6"/>
      <c r="O369" s="109" t="s">
        <v>26</v>
      </c>
      <c r="P369" s="6"/>
      <c r="Q369" s="6"/>
      <c r="R369" s="6"/>
      <c r="S369" s="6"/>
      <c r="T369" s="119">
        <v>1.36</v>
      </c>
      <c r="U369" s="6"/>
      <c r="V369" s="116">
        <v>39867</v>
      </c>
      <c r="W369" s="117" t="s">
        <v>27</v>
      </c>
    </row>
    <row r="370" spans="1:23" ht="15" customHeight="1" x14ac:dyDescent="0.25">
      <c r="A370" s="124">
        <v>2</v>
      </c>
      <c r="B370" s="58" t="s">
        <v>143</v>
      </c>
      <c r="C370" s="58" t="s">
        <v>24</v>
      </c>
      <c r="D370" s="58" t="s">
        <v>30240</v>
      </c>
      <c r="E370" s="58" t="s">
        <v>18800</v>
      </c>
      <c r="F370" s="58" t="s">
        <v>24069</v>
      </c>
      <c r="G370" s="60" t="s">
        <v>25</v>
      </c>
      <c r="H370" s="122">
        <v>2001065036</v>
      </c>
      <c r="I370" s="58" t="s">
        <v>3869</v>
      </c>
      <c r="J370" s="13"/>
      <c r="K370" s="45"/>
      <c r="L370" s="14"/>
      <c r="M370" s="54"/>
      <c r="N370" s="6"/>
      <c r="O370" s="109" t="s">
        <v>26</v>
      </c>
      <c r="P370" s="6"/>
      <c r="Q370" s="6"/>
      <c r="R370" s="6"/>
      <c r="S370" s="6"/>
      <c r="T370" s="119">
        <v>424</v>
      </c>
      <c r="U370" s="6"/>
      <c r="V370" s="116">
        <v>39885</v>
      </c>
      <c r="W370" s="117" t="s">
        <v>27</v>
      </c>
    </row>
    <row r="371" spans="1:23" ht="15" customHeight="1" x14ac:dyDescent="0.25">
      <c r="A371" s="124">
        <v>2</v>
      </c>
      <c r="B371" s="58" t="s">
        <v>143</v>
      </c>
      <c r="C371" s="58" t="s">
        <v>24</v>
      </c>
      <c r="D371" s="58" t="s">
        <v>30241</v>
      </c>
      <c r="E371" s="58" t="s">
        <v>18801</v>
      </c>
      <c r="F371" s="58" t="s">
        <v>24070</v>
      </c>
      <c r="G371" s="60" t="s">
        <v>25</v>
      </c>
      <c r="H371" s="122">
        <v>2001062223</v>
      </c>
      <c r="I371" s="58" t="s">
        <v>3869</v>
      </c>
      <c r="J371" s="13"/>
      <c r="K371" s="45"/>
      <c r="L371" s="14"/>
      <c r="M371" s="54"/>
      <c r="N371" s="6"/>
      <c r="O371" s="109" t="s">
        <v>26</v>
      </c>
      <c r="P371" s="6"/>
      <c r="Q371" s="6"/>
      <c r="R371" s="6"/>
      <c r="S371" s="6"/>
      <c r="T371" s="119">
        <v>767</v>
      </c>
      <c r="U371" s="6"/>
      <c r="V371" s="116">
        <v>39892</v>
      </c>
      <c r="W371" s="117" t="s">
        <v>27</v>
      </c>
    </row>
    <row r="372" spans="1:23" ht="15" customHeight="1" x14ac:dyDescent="0.25">
      <c r="A372" s="124">
        <v>2</v>
      </c>
      <c r="B372" s="58" t="s">
        <v>143</v>
      </c>
      <c r="C372" s="58" t="s">
        <v>24</v>
      </c>
      <c r="D372" s="58" t="s">
        <v>30242</v>
      </c>
      <c r="E372" s="58" t="s">
        <v>18802</v>
      </c>
      <c r="F372" s="58" t="s">
        <v>24071</v>
      </c>
      <c r="G372" s="60" t="s">
        <v>39</v>
      </c>
      <c r="H372" s="122">
        <v>2001043822</v>
      </c>
      <c r="I372" s="58" t="s">
        <v>3869</v>
      </c>
      <c r="J372" s="13"/>
      <c r="K372" s="45"/>
      <c r="L372" s="14"/>
      <c r="M372" s="54"/>
      <c r="N372" s="6"/>
      <c r="O372" s="109" t="s">
        <v>41</v>
      </c>
      <c r="P372" s="6"/>
      <c r="Q372" s="6"/>
      <c r="R372" s="6"/>
      <c r="S372" s="6"/>
      <c r="T372" s="119">
        <v>40.659999999999997</v>
      </c>
      <c r="U372" s="6"/>
      <c r="V372" s="116">
        <v>39896</v>
      </c>
      <c r="W372" s="117" t="s">
        <v>27</v>
      </c>
    </row>
    <row r="373" spans="1:23" ht="15" customHeight="1" x14ac:dyDescent="0.25">
      <c r="A373" s="124">
        <v>2</v>
      </c>
      <c r="B373" s="58" t="s">
        <v>143</v>
      </c>
      <c r="C373" s="58" t="s">
        <v>24</v>
      </c>
      <c r="D373" s="58" t="s">
        <v>30243</v>
      </c>
      <c r="E373" s="58" t="s">
        <v>18803</v>
      </c>
      <c r="F373" s="58" t="s">
        <v>24072</v>
      </c>
      <c r="G373" s="60" t="s">
        <v>25</v>
      </c>
      <c r="H373" s="122">
        <v>2001055103</v>
      </c>
      <c r="I373" s="58" t="s">
        <v>9079</v>
      </c>
      <c r="J373" s="13"/>
      <c r="K373" s="45"/>
      <c r="L373" s="14"/>
      <c r="M373" s="54"/>
      <c r="N373" s="6"/>
      <c r="O373" s="109" t="s">
        <v>26</v>
      </c>
      <c r="P373" s="6"/>
      <c r="Q373" s="6"/>
      <c r="R373" s="6"/>
      <c r="S373" s="6"/>
      <c r="T373" s="119">
        <v>0.22</v>
      </c>
      <c r="U373" s="6"/>
      <c r="V373" s="116">
        <v>39899</v>
      </c>
      <c r="W373" s="117" t="s">
        <v>27</v>
      </c>
    </row>
    <row r="374" spans="1:23" ht="15" customHeight="1" x14ac:dyDescent="0.25">
      <c r="A374" s="124">
        <v>2</v>
      </c>
      <c r="B374" s="58" t="s">
        <v>143</v>
      </c>
      <c r="C374" s="58" t="s">
        <v>24</v>
      </c>
      <c r="D374" s="58" t="s">
        <v>4505</v>
      </c>
      <c r="E374" s="58" t="s">
        <v>18804</v>
      </c>
      <c r="F374" s="58" t="s">
        <v>24073</v>
      </c>
      <c r="G374" s="60" t="s">
        <v>39</v>
      </c>
      <c r="H374" s="122">
        <v>2001059753</v>
      </c>
      <c r="I374" s="58" t="s">
        <v>3869</v>
      </c>
      <c r="J374" s="13"/>
      <c r="K374" s="45"/>
      <c r="L374" s="14"/>
      <c r="M374" s="54"/>
      <c r="N374" s="6"/>
      <c r="O374" s="109" t="s">
        <v>53</v>
      </c>
      <c r="P374" s="6"/>
      <c r="Q374" s="6"/>
      <c r="R374" s="6"/>
      <c r="S374" s="6"/>
      <c r="T374" s="119">
        <v>0.89</v>
      </c>
      <c r="U374" s="6"/>
      <c r="V374" s="116">
        <v>39899</v>
      </c>
      <c r="W374" s="117" t="s">
        <v>27</v>
      </c>
    </row>
    <row r="375" spans="1:23" ht="15" customHeight="1" x14ac:dyDescent="0.25">
      <c r="A375" s="124">
        <v>2</v>
      </c>
      <c r="B375" s="58" t="s">
        <v>143</v>
      </c>
      <c r="C375" s="58" t="s">
        <v>24</v>
      </c>
      <c r="D375" s="58" t="s">
        <v>30244</v>
      </c>
      <c r="E375" s="58" t="s">
        <v>18805</v>
      </c>
      <c r="F375" s="58" t="s">
        <v>24074</v>
      </c>
      <c r="G375" s="60" t="s">
        <v>25</v>
      </c>
      <c r="H375" s="122">
        <v>2001055944</v>
      </c>
      <c r="I375" s="58" t="s">
        <v>9079</v>
      </c>
      <c r="J375" s="13"/>
      <c r="K375" s="45"/>
      <c r="L375" s="14"/>
      <c r="M375" s="54"/>
      <c r="N375" s="6"/>
      <c r="O375" s="109" t="s">
        <v>26</v>
      </c>
      <c r="P375" s="6"/>
      <c r="Q375" s="6"/>
      <c r="R375" s="6"/>
      <c r="S375" s="6"/>
      <c r="T375" s="119">
        <v>0.15</v>
      </c>
      <c r="U375" s="6"/>
      <c r="V375" s="116">
        <v>39899</v>
      </c>
      <c r="W375" s="117" t="s">
        <v>27</v>
      </c>
    </row>
    <row r="376" spans="1:23" ht="15" customHeight="1" x14ac:dyDescent="0.25">
      <c r="A376" s="124">
        <v>2</v>
      </c>
      <c r="B376" s="58" t="s">
        <v>143</v>
      </c>
      <c r="C376" s="58" t="s">
        <v>24</v>
      </c>
      <c r="D376" s="58" t="s">
        <v>30245</v>
      </c>
      <c r="E376" s="58" t="s">
        <v>18806</v>
      </c>
      <c r="F376" s="58" t="s">
        <v>24075</v>
      </c>
      <c r="G376" s="60" t="s">
        <v>25</v>
      </c>
      <c r="H376" s="122">
        <v>2001062948</v>
      </c>
      <c r="I376" s="58" t="s">
        <v>3869</v>
      </c>
      <c r="J376" s="13"/>
      <c r="K376" s="45"/>
      <c r="L376" s="14"/>
      <c r="M376" s="54"/>
      <c r="N376" s="6"/>
      <c r="O376" s="109" t="s">
        <v>26</v>
      </c>
      <c r="P376" s="6"/>
      <c r="Q376" s="6"/>
      <c r="R376" s="6"/>
      <c r="S376" s="6"/>
      <c r="T376" s="119">
        <v>1779.5</v>
      </c>
      <c r="U376" s="6"/>
      <c r="V376" s="116">
        <v>39911</v>
      </c>
      <c r="W376" s="117" t="s">
        <v>27</v>
      </c>
    </row>
    <row r="377" spans="1:23" ht="15" customHeight="1" x14ac:dyDescent="0.25">
      <c r="A377" s="124">
        <v>2</v>
      </c>
      <c r="B377" s="58" t="s">
        <v>143</v>
      </c>
      <c r="C377" s="58" t="s">
        <v>24</v>
      </c>
      <c r="D377" s="58" t="s">
        <v>30246</v>
      </c>
      <c r="E377" s="58" t="s">
        <v>18807</v>
      </c>
      <c r="F377" s="58" t="s">
        <v>24076</v>
      </c>
      <c r="G377" s="60" t="s">
        <v>25</v>
      </c>
      <c r="H377" s="122">
        <v>2001062207</v>
      </c>
      <c r="I377" s="58" t="s">
        <v>3869</v>
      </c>
      <c r="J377" s="13"/>
      <c r="K377" s="45"/>
      <c r="L377" s="14"/>
      <c r="M377" s="54"/>
      <c r="N377" s="6"/>
      <c r="O377" s="109" t="s">
        <v>26</v>
      </c>
      <c r="P377" s="6"/>
      <c r="Q377" s="6"/>
      <c r="R377" s="6"/>
      <c r="S377" s="6"/>
      <c r="T377" s="119">
        <v>617</v>
      </c>
      <c r="U377" s="6"/>
      <c r="V377" s="116">
        <v>39912</v>
      </c>
      <c r="W377" s="117" t="s">
        <v>27</v>
      </c>
    </row>
    <row r="378" spans="1:23" ht="15" customHeight="1" x14ac:dyDescent="0.25">
      <c r="A378" s="124">
        <v>2</v>
      </c>
      <c r="B378" s="58" t="s">
        <v>143</v>
      </c>
      <c r="C378" s="58" t="s">
        <v>24</v>
      </c>
      <c r="D378" s="58" t="s">
        <v>30247</v>
      </c>
      <c r="E378" s="58" t="s">
        <v>18808</v>
      </c>
      <c r="F378" s="58" t="s">
        <v>24077</v>
      </c>
      <c r="G378" s="60" t="s">
        <v>25</v>
      </c>
      <c r="H378" s="122">
        <v>2001056657</v>
      </c>
      <c r="I378" s="58" t="s">
        <v>9079</v>
      </c>
      <c r="J378" s="13"/>
      <c r="K378" s="45"/>
      <c r="L378" s="14"/>
      <c r="M378" s="54"/>
      <c r="N378" s="6"/>
      <c r="O378" s="109" t="s">
        <v>26</v>
      </c>
      <c r="P378" s="6"/>
      <c r="Q378" s="6"/>
      <c r="R378" s="6"/>
      <c r="S378" s="6"/>
      <c r="T378" s="119">
        <v>0.43</v>
      </c>
      <c r="U378" s="6"/>
      <c r="V378" s="116">
        <v>39914</v>
      </c>
      <c r="W378" s="117" t="s">
        <v>27</v>
      </c>
    </row>
    <row r="379" spans="1:23" ht="15" customHeight="1" x14ac:dyDescent="0.25">
      <c r="A379" s="124">
        <v>2</v>
      </c>
      <c r="B379" s="58" t="s">
        <v>143</v>
      </c>
      <c r="C379" s="58" t="s">
        <v>24</v>
      </c>
      <c r="D379" s="58" t="s">
        <v>30248</v>
      </c>
      <c r="E379" s="58" t="s">
        <v>18809</v>
      </c>
      <c r="F379" s="58" t="s">
        <v>24078</v>
      </c>
      <c r="G379" s="60" t="s">
        <v>25</v>
      </c>
      <c r="H379" s="122">
        <v>2001052988</v>
      </c>
      <c r="I379" s="58" t="s">
        <v>3869</v>
      </c>
      <c r="J379" s="13"/>
      <c r="K379" s="45"/>
      <c r="L379" s="14"/>
      <c r="M379" s="54"/>
      <c r="N379" s="6"/>
      <c r="O379" s="109" t="s">
        <v>26</v>
      </c>
      <c r="P379" s="6"/>
      <c r="Q379" s="6"/>
      <c r="R379" s="6"/>
      <c r="S379" s="6"/>
      <c r="T379" s="119">
        <v>688</v>
      </c>
      <c r="U379" s="6"/>
      <c r="V379" s="116">
        <v>39920</v>
      </c>
      <c r="W379" s="117" t="s">
        <v>27</v>
      </c>
    </row>
    <row r="380" spans="1:23" ht="15" customHeight="1" x14ac:dyDescent="0.25">
      <c r="A380" s="124">
        <v>2</v>
      </c>
      <c r="B380" s="58" t="s">
        <v>143</v>
      </c>
      <c r="C380" s="58" t="s">
        <v>24</v>
      </c>
      <c r="D380" s="58" t="s">
        <v>30249</v>
      </c>
      <c r="E380" s="58" t="s">
        <v>18810</v>
      </c>
      <c r="F380" s="58" t="s">
        <v>24079</v>
      </c>
      <c r="G380" s="60" t="s">
        <v>25</v>
      </c>
      <c r="H380" s="122">
        <v>2000957391</v>
      </c>
      <c r="I380" s="58" t="s">
        <v>3869</v>
      </c>
      <c r="J380" s="13"/>
      <c r="K380" s="45"/>
      <c r="L380" s="14"/>
      <c r="M380" s="54"/>
      <c r="N380" s="6"/>
      <c r="O380" s="109" t="s">
        <v>26</v>
      </c>
      <c r="P380" s="6"/>
      <c r="Q380" s="6"/>
      <c r="R380" s="6"/>
      <c r="S380" s="6"/>
      <c r="T380" s="119">
        <v>39544</v>
      </c>
      <c r="U380" s="6"/>
      <c r="V380" s="116">
        <v>39921</v>
      </c>
      <c r="W380" s="117" t="s">
        <v>27</v>
      </c>
    </row>
    <row r="381" spans="1:23" ht="15" customHeight="1" x14ac:dyDescent="0.25">
      <c r="A381" s="124">
        <v>2</v>
      </c>
      <c r="B381" s="58" t="s">
        <v>143</v>
      </c>
      <c r="C381" s="58" t="s">
        <v>24</v>
      </c>
      <c r="D381" s="58" t="s">
        <v>30250</v>
      </c>
      <c r="E381" s="58" t="s">
        <v>18811</v>
      </c>
      <c r="F381" s="58" t="s">
        <v>24080</v>
      </c>
      <c r="G381" s="60" t="s">
        <v>25</v>
      </c>
      <c r="H381" s="122">
        <v>2001060344</v>
      </c>
      <c r="I381" s="58" t="s">
        <v>3869</v>
      </c>
      <c r="J381" s="13"/>
      <c r="K381" s="45"/>
      <c r="L381" s="14"/>
      <c r="M381" s="54"/>
      <c r="N381" s="6"/>
      <c r="O381" s="109" t="s">
        <v>26</v>
      </c>
      <c r="P381" s="6"/>
      <c r="Q381" s="6"/>
      <c r="R381" s="6"/>
      <c r="S381" s="6"/>
      <c r="T381" s="119">
        <v>3732.41</v>
      </c>
      <c r="U381" s="6"/>
      <c r="V381" s="116">
        <v>39923</v>
      </c>
      <c r="W381" s="117" t="s">
        <v>27</v>
      </c>
    </row>
    <row r="382" spans="1:23" ht="15" customHeight="1" x14ac:dyDescent="0.25">
      <c r="A382" s="124">
        <v>2</v>
      </c>
      <c r="B382" s="58" t="s">
        <v>143</v>
      </c>
      <c r="C382" s="58" t="s">
        <v>24</v>
      </c>
      <c r="D382" s="58">
        <v>0</v>
      </c>
      <c r="E382" s="58" t="s">
        <v>18812</v>
      </c>
      <c r="F382" s="58" t="s">
        <v>24081</v>
      </c>
      <c r="G382" s="60" t="s">
        <v>39</v>
      </c>
      <c r="H382" s="122">
        <v>2000956131</v>
      </c>
      <c r="I382" s="58" t="s">
        <v>3869</v>
      </c>
      <c r="J382" s="13"/>
      <c r="K382" s="45"/>
      <c r="L382" s="14"/>
      <c r="M382" s="54"/>
      <c r="N382" s="6"/>
      <c r="O382" s="109" t="s">
        <v>53</v>
      </c>
      <c r="P382" s="6"/>
      <c r="Q382" s="6"/>
      <c r="R382" s="6"/>
      <c r="S382" s="6"/>
      <c r="T382" s="119">
        <v>596.33000000000004</v>
      </c>
      <c r="U382" s="6"/>
      <c r="V382" s="116">
        <v>39925</v>
      </c>
      <c r="W382" s="117" t="s">
        <v>27</v>
      </c>
    </row>
    <row r="383" spans="1:23" ht="15" customHeight="1" x14ac:dyDescent="0.25">
      <c r="A383" s="124">
        <v>2</v>
      </c>
      <c r="B383" s="58" t="s">
        <v>143</v>
      </c>
      <c r="C383" s="58" t="s">
        <v>24</v>
      </c>
      <c r="D383" s="58" t="s">
        <v>4505</v>
      </c>
      <c r="E383" s="58" t="s">
        <v>18813</v>
      </c>
      <c r="F383" s="58" t="s">
        <v>24082</v>
      </c>
      <c r="G383" s="60" t="s">
        <v>25</v>
      </c>
      <c r="H383" s="122">
        <v>2001052848</v>
      </c>
      <c r="I383" s="58" t="s">
        <v>3869</v>
      </c>
      <c r="J383" s="13"/>
      <c r="K383" s="45"/>
      <c r="L383" s="14"/>
      <c r="M383" s="54"/>
      <c r="N383" s="6"/>
      <c r="O383" s="109" t="s">
        <v>26</v>
      </c>
      <c r="P383" s="6"/>
      <c r="Q383" s="6"/>
      <c r="R383" s="6"/>
      <c r="S383" s="6"/>
      <c r="T383" s="119">
        <v>3</v>
      </c>
      <c r="U383" s="6"/>
      <c r="V383" s="116">
        <v>39926</v>
      </c>
      <c r="W383" s="117" t="s">
        <v>27</v>
      </c>
    </row>
    <row r="384" spans="1:23" ht="15" customHeight="1" x14ac:dyDescent="0.25">
      <c r="A384" s="124">
        <v>2</v>
      </c>
      <c r="B384" s="58" t="s">
        <v>143</v>
      </c>
      <c r="C384" s="58" t="s">
        <v>24</v>
      </c>
      <c r="D384" s="58" t="s">
        <v>4505</v>
      </c>
      <c r="E384" s="58" t="s">
        <v>18813</v>
      </c>
      <c r="F384" s="58" t="s">
        <v>24082</v>
      </c>
      <c r="G384" s="60" t="s">
        <v>39</v>
      </c>
      <c r="H384" s="122">
        <v>2001059688</v>
      </c>
      <c r="I384" s="58" t="s">
        <v>3869</v>
      </c>
      <c r="J384" s="13"/>
      <c r="K384" s="45"/>
      <c r="L384" s="14"/>
      <c r="M384" s="54"/>
      <c r="N384" s="6"/>
      <c r="O384" s="109" t="s">
        <v>53</v>
      </c>
      <c r="P384" s="6"/>
      <c r="Q384" s="6"/>
      <c r="R384" s="6"/>
      <c r="S384" s="6"/>
      <c r="T384" s="119">
        <v>0.69</v>
      </c>
      <c r="U384" s="6"/>
      <c r="V384" s="116">
        <v>39926</v>
      </c>
      <c r="W384" s="117" t="s">
        <v>27</v>
      </c>
    </row>
    <row r="385" spans="1:23" ht="15" customHeight="1" x14ac:dyDescent="0.25">
      <c r="A385" s="124">
        <v>2</v>
      </c>
      <c r="B385" s="58" t="s">
        <v>143</v>
      </c>
      <c r="C385" s="58" t="s">
        <v>24</v>
      </c>
      <c r="D385" s="58" t="s">
        <v>30251</v>
      </c>
      <c r="E385" s="58" t="s">
        <v>18814</v>
      </c>
      <c r="F385" s="58" t="s">
        <v>24083</v>
      </c>
      <c r="G385" s="60" t="s">
        <v>25</v>
      </c>
      <c r="H385" s="122">
        <v>2001062967</v>
      </c>
      <c r="I385" s="58" t="s">
        <v>3869</v>
      </c>
      <c r="J385" s="13"/>
      <c r="K385" s="45"/>
      <c r="L385" s="14"/>
      <c r="M385" s="54"/>
      <c r="N385" s="6"/>
      <c r="O385" s="109" t="s">
        <v>26</v>
      </c>
      <c r="P385" s="6"/>
      <c r="Q385" s="6"/>
      <c r="R385" s="6"/>
      <c r="S385" s="6"/>
      <c r="T385" s="119">
        <v>39</v>
      </c>
      <c r="U385" s="6"/>
      <c r="V385" s="116">
        <v>39926</v>
      </c>
      <c r="W385" s="117" t="s">
        <v>27</v>
      </c>
    </row>
    <row r="386" spans="1:23" ht="15" customHeight="1" x14ac:dyDescent="0.25">
      <c r="A386" s="124">
        <v>2</v>
      </c>
      <c r="B386" s="58" t="s">
        <v>143</v>
      </c>
      <c r="C386" s="58" t="s">
        <v>24</v>
      </c>
      <c r="D386" s="58" t="s">
        <v>4505</v>
      </c>
      <c r="E386" s="58" t="s">
        <v>18804</v>
      </c>
      <c r="F386" s="58" t="s">
        <v>24073</v>
      </c>
      <c r="G386" s="60" t="s">
        <v>25</v>
      </c>
      <c r="H386" s="122">
        <v>2001052996</v>
      </c>
      <c r="I386" s="58" t="s">
        <v>3869</v>
      </c>
      <c r="J386" s="13"/>
      <c r="K386" s="45"/>
      <c r="L386" s="14"/>
      <c r="M386" s="54"/>
      <c r="N386" s="6"/>
      <c r="O386" s="109" t="s">
        <v>26</v>
      </c>
      <c r="P386" s="6"/>
      <c r="Q386" s="6"/>
      <c r="R386" s="6"/>
      <c r="S386" s="6"/>
      <c r="T386" s="119">
        <v>1288.8</v>
      </c>
      <c r="U386" s="6"/>
      <c r="V386" s="116">
        <v>39927</v>
      </c>
      <c r="W386" s="117" t="s">
        <v>27</v>
      </c>
    </row>
    <row r="387" spans="1:23" ht="15" customHeight="1" x14ac:dyDescent="0.25">
      <c r="A387" s="124">
        <v>2</v>
      </c>
      <c r="B387" s="58" t="s">
        <v>143</v>
      </c>
      <c r="C387" s="58" t="s">
        <v>24</v>
      </c>
      <c r="D387" s="58" t="s">
        <v>30252</v>
      </c>
      <c r="E387" s="58" t="s">
        <v>18815</v>
      </c>
      <c r="F387" s="58" t="s">
        <v>24084</v>
      </c>
      <c r="G387" s="60" t="s">
        <v>25</v>
      </c>
      <c r="H387" s="122">
        <v>2001055782</v>
      </c>
      <c r="I387" s="58" t="s">
        <v>9079</v>
      </c>
      <c r="J387" s="13"/>
      <c r="K387" s="45"/>
      <c r="L387" s="14"/>
      <c r="M387" s="54"/>
      <c r="N387" s="6"/>
      <c r="O387" s="109" t="s">
        <v>26</v>
      </c>
      <c r="P387" s="6"/>
      <c r="Q387" s="6"/>
      <c r="R387" s="6"/>
      <c r="S387" s="6"/>
      <c r="T387" s="119">
        <v>0.2</v>
      </c>
      <c r="U387" s="6"/>
      <c r="V387" s="116">
        <v>39933</v>
      </c>
      <c r="W387" s="117" t="s">
        <v>27</v>
      </c>
    </row>
    <row r="388" spans="1:23" ht="15" customHeight="1" x14ac:dyDescent="0.25">
      <c r="A388" s="124">
        <v>2</v>
      </c>
      <c r="B388" s="58" t="s">
        <v>143</v>
      </c>
      <c r="C388" s="58" t="s">
        <v>24</v>
      </c>
      <c r="D388" s="58" t="s">
        <v>30253</v>
      </c>
      <c r="E388" s="58" t="s">
        <v>18816</v>
      </c>
      <c r="F388" s="58" t="s">
        <v>24085</v>
      </c>
      <c r="G388" s="60" t="s">
        <v>25</v>
      </c>
      <c r="H388" s="122">
        <v>2001055968</v>
      </c>
      <c r="I388" s="58" t="s">
        <v>9079</v>
      </c>
      <c r="J388" s="13"/>
      <c r="K388" s="45"/>
      <c r="L388" s="14"/>
      <c r="M388" s="54"/>
      <c r="N388" s="6"/>
      <c r="O388" s="109" t="s">
        <v>26</v>
      </c>
      <c r="P388" s="6"/>
      <c r="Q388" s="6"/>
      <c r="R388" s="6"/>
      <c r="S388" s="6"/>
      <c r="T388" s="119">
        <v>0.34</v>
      </c>
      <c r="U388" s="6"/>
      <c r="V388" s="116">
        <v>39935</v>
      </c>
      <c r="W388" s="117" t="s">
        <v>27</v>
      </c>
    </row>
    <row r="389" spans="1:23" ht="15" customHeight="1" x14ac:dyDescent="0.25">
      <c r="A389" s="124">
        <v>2</v>
      </c>
      <c r="B389" s="58" t="s">
        <v>143</v>
      </c>
      <c r="C389" s="58" t="s">
        <v>24</v>
      </c>
      <c r="D389" s="58" t="s">
        <v>30254</v>
      </c>
      <c r="E389" s="58" t="s">
        <v>18817</v>
      </c>
      <c r="F389" s="58" t="s">
        <v>24086</v>
      </c>
      <c r="G389" s="60" t="s">
        <v>25</v>
      </c>
      <c r="H389" s="122">
        <v>2001060379</v>
      </c>
      <c r="I389" s="58" t="s">
        <v>3869</v>
      </c>
      <c r="J389" s="13"/>
      <c r="K389" s="45"/>
      <c r="L389" s="14"/>
      <c r="M389" s="54"/>
      <c r="N389" s="6"/>
      <c r="O389" s="109" t="s">
        <v>26</v>
      </c>
      <c r="P389" s="6"/>
      <c r="Q389" s="6"/>
      <c r="R389" s="6"/>
      <c r="S389" s="6"/>
      <c r="T389" s="119">
        <v>466</v>
      </c>
      <c r="U389" s="6"/>
      <c r="V389" s="116">
        <v>39946</v>
      </c>
      <c r="W389" s="117" t="s">
        <v>27</v>
      </c>
    </row>
    <row r="390" spans="1:23" ht="15" customHeight="1" x14ac:dyDescent="0.25">
      <c r="A390" s="124">
        <v>2</v>
      </c>
      <c r="B390" s="58" t="s">
        <v>143</v>
      </c>
      <c r="C390" s="58" t="s">
        <v>24</v>
      </c>
      <c r="D390" s="58" t="s">
        <v>30255</v>
      </c>
      <c r="E390" s="58" t="s">
        <v>18818</v>
      </c>
      <c r="F390" s="58" t="s">
        <v>24087</v>
      </c>
      <c r="G390" s="60" t="s">
        <v>25</v>
      </c>
      <c r="H390" s="122">
        <v>2001063785</v>
      </c>
      <c r="I390" s="58" t="s">
        <v>3869</v>
      </c>
      <c r="J390" s="13"/>
      <c r="K390" s="45"/>
      <c r="L390" s="14"/>
      <c r="M390" s="54"/>
      <c r="N390" s="6"/>
      <c r="O390" s="109" t="s">
        <v>26</v>
      </c>
      <c r="P390" s="6"/>
      <c r="Q390" s="6"/>
      <c r="R390" s="6"/>
      <c r="S390" s="6"/>
      <c r="T390" s="119">
        <v>11641</v>
      </c>
      <c r="U390" s="6"/>
      <c r="V390" s="116">
        <v>39946</v>
      </c>
      <c r="W390" s="117" t="s">
        <v>27</v>
      </c>
    </row>
    <row r="391" spans="1:23" ht="15" customHeight="1" x14ac:dyDescent="0.25">
      <c r="A391" s="124">
        <v>2</v>
      </c>
      <c r="B391" s="58" t="s">
        <v>143</v>
      </c>
      <c r="C391" s="58" t="s">
        <v>24</v>
      </c>
      <c r="D391" s="58" t="s">
        <v>470</v>
      </c>
      <c r="E391" s="58" t="s">
        <v>1455</v>
      </c>
      <c r="F391" s="58" t="s">
        <v>24088</v>
      </c>
      <c r="G391" s="60" t="s">
        <v>25</v>
      </c>
      <c r="H391" s="122">
        <v>2001063448</v>
      </c>
      <c r="I391" s="58" t="s">
        <v>3869</v>
      </c>
      <c r="J391" s="13"/>
      <c r="K391" s="45"/>
      <c r="L391" s="14"/>
      <c r="M391" s="54"/>
      <c r="N391" s="6"/>
      <c r="O391" s="109" t="s">
        <v>26</v>
      </c>
      <c r="P391" s="6"/>
      <c r="Q391" s="6"/>
      <c r="R391" s="6"/>
      <c r="S391" s="6"/>
      <c r="T391" s="119">
        <v>15459.46</v>
      </c>
      <c r="U391" s="6"/>
      <c r="V391" s="116">
        <v>39949</v>
      </c>
      <c r="W391" s="117" t="s">
        <v>27</v>
      </c>
    </row>
    <row r="392" spans="1:23" ht="15" customHeight="1" x14ac:dyDescent="0.25">
      <c r="A392" s="124">
        <v>2</v>
      </c>
      <c r="B392" s="58" t="s">
        <v>143</v>
      </c>
      <c r="C392" s="58" t="s">
        <v>24</v>
      </c>
      <c r="D392" s="58" t="s">
        <v>4505</v>
      </c>
      <c r="E392" s="58" t="s">
        <v>18819</v>
      </c>
      <c r="F392" s="58" t="s">
        <v>24089</v>
      </c>
      <c r="G392" s="60" t="s">
        <v>39</v>
      </c>
      <c r="H392" s="122">
        <v>2001052357</v>
      </c>
      <c r="I392" s="58" t="s">
        <v>3869</v>
      </c>
      <c r="J392" s="13"/>
      <c r="K392" s="45"/>
      <c r="L392" s="14"/>
      <c r="M392" s="54"/>
      <c r="N392" s="6"/>
      <c r="O392" s="109" t="s">
        <v>53</v>
      </c>
      <c r="P392" s="6"/>
      <c r="Q392" s="6"/>
      <c r="R392" s="6"/>
      <c r="S392" s="6"/>
      <c r="T392" s="119">
        <v>46.72</v>
      </c>
      <c r="U392" s="6"/>
      <c r="V392" s="116">
        <v>39953</v>
      </c>
      <c r="W392" s="117" t="s">
        <v>27</v>
      </c>
    </row>
    <row r="393" spans="1:23" ht="15" customHeight="1" x14ac:dyDescent="0.25">
      <c r="A393" s="124">
        <v>2</v>
      </c>
      <c r="B393" s="58" t="s">
        <v>143</v>
      </c>
      <c r="C393" s="58" t="s">
        <v>24</v>
      </c>
      <c r="D393" s="58" t="s">
        <v>30256</v>
      </c>
      <c r="E393" s="58" t="s">
        <v>18820</v>
      </c>
      <c r="F393" s="58" t="s">
        <v>24090</v>
      </c>
      <c r="G393" s="60" t="s">
        <v>25</v>
      </c>
      <c r="H393" s="122">
        <v>2001064196</v>
      </c>
      <c r="I393" s="58" t="s">
        <v>3869</v>
      </c>
      <c r="J393" s="13"/>
      <c r="K393" s="45"/>
      <c r="L393" s="14"/>
      <c r="M393" s="54"/>
      <c r="N393" s="6"/>
      <c r="O393" s="109" t="s">
        <v>26</v>
      </c>
      <c r="P393" s="6"/>
      <c r="Q393" s="6"/>
      <c r="R393" s="6"/>
      <c r="S393" s="6"/>
      <c r="T393" s="119">
        <v>6741</v>
      </c>
      <c r="U393" s="6"/>
      <c r="V393" s="116">
        <v>39955</v>
      </c>
      <c r="W393" s="117" t="s">
        <v>27</v>
      </c>
    </row>
    <row r="394" spans="1:23" ht="15" customHeight="1" x14ac:dyDescent="0.25">
      <c r="A394" s="124">
        <v>2</v>
      </c>
      <c r="B394" s="58" t="s">
        <v>143</v>
      </c>
      <c r="C394" s="58" t="s">
        <v>24</v>
      </c>
      <c r="D394" s="58" t="s">
        <v>30257</v>
      </c>
      <c r="E394" s="58" t="s">
        <v>18821</v>
      </c>
      <c r="F394" s="58" t="s">
        <v>24091</v>
      </c>
      <c r="G394" s="60" t="s">
        <v>39</v>
      </c>
      <c r="H394" s="122">
        <v>2001047674</v>
      </c>
      <c r="I394" s="58" t="s">
        <v>9079</v>
      </c>
      <c r="J394" s="13"/>
      <c r="K394" s="45"/>
      <c r="L394" s="14"/>
      <c r="M394" s="54"/>
      <c r="N394" s="6"/>
      <c r="O394" s="109" t="s">
        <v>41</v>
      </c>
      <c r="P394" s="6"/>
      <c r="Q394" s="6"/>
      <c r="R394" s="6"/>
      <c r="S394" s="6"/>
      <c r="T394" s="119">
        <v>5.95</v>
      </c>
      <c r="U394" s="6"/>
      <c r="V394" s="116">
        <v>39956</v>
      </c>
      <c r="W394" s="117" t="s">
        <v>27</v>
      </c>
    </row>
    <row r="395" spans="1:23" ht="15" customHeight="1" x14ac:dyDescent="0.25">
      <c r="A395" s="124">
        <v>2</v>
      </c>
      <c r="B395" s="58" t="s">
        <v>143</v>
      </c>
      <c r="C395" s="58" t="s">
        <v>24</v>
      </c>
      <c r="D395" s="58" t="s">
        <v>30257</v>
      </c>
      <c r="E395" s="58" t="s">
        <v>18821</v>
      </c>
      <c r="F395" s="58" t="s">
        <v>24091</v>
      </c>
      <c r="G395" s="60" t="s">
        <v>39</v>
      </c>
      <c r="H395" s="122">
        <v>2001048581</v>
      </c>
      <c r="I395" s="58" t="s">
        <v>9079</v>
      </c>
      <c r="J395" s="13"/>
      <c r="K395" s="45"/>
      <c r="L395" s="14"/>
      <c r="M395" s="54"/>
      <c r="N395" s="6"/>
      <c r="O395" s="109" t="s">
        <v>53</v>
      </c>
      <c r="P395" s="6"/>
      <c r="Q395" s="6"/>
      <c r="R395" s="6"/>
      <c r="S395" s="6"/>
      <c r="T395" s="119">
        <v>8.67</v>
      </c>
      <c r="U395" s="6"/>
      <c r="V395" s="116">
        <v>39956</v>
      </c>
      <c r="W395" s="117" t="s">
        <v>27</v>
      </c>
    </row>
    <row r="396" spans="1:23" ht="15" customHeight="1" x14ac:dyDescent="0.25">
      <c r="A396" s="124">
        <v>2</v>
      </c>
      <c r="B396" s="58" t="s">
        <v>143</v>
      </c>
      <c r="C396" s="58" t="s">
        <v>24</v>
      </c>
      <c r="D396" s="58" t="s">
        <v>30258</v>
      </c>
      <c r="E396" s="58" t="s">
        <v>18822</v>
      </c>
      <c r="F396" s="58" t="s">
        <v>24092</v>
      </c>
      <c r="G396" s="60" t="s">
        <v>25</v>
      </c>
      <c r="H396" s="122">
        <v>2001049766</v>
      </c>
      <c r="I396" s="58" t="s">
        <v>9079</v>
      </c>
      <c r="J396" s="13"/>
      <c r="K396" s="45"/>
      <c r="L396" s="14"/>
      <c r="M396" s="54"/>
      <c r="N396" s="6"/>
      <c r="O396" s="109" t="s">
        <v>26</v>
      </c>
      <c r="P396" s="6"/>
      <c r="Q396" s="6"/>
      <c r="R396" s="6"/>
      <c r="S396" s="6"/>
      <c r="T396" s="119">
        <v>0.46</v>
      </c>
      <c r="U396" s="6"/>
      <c r="V396" s="116">
        <v>39965</v>
      </c>
      <c r="W396" s="117" t="s">
        <v>27</v>
      </c>
    </row>
    <row r="397" spans="1:23" ht="15" customHeight="1" x14ac:dyDescent="0.25">
      <c r="A397" s="124">
        <v>2</v>
      </c>
      <c r="B397" s="58" t="s">
        <v>143</v>
      </c>
      <c r="C397" s="58" t="s">
        <v>24</v>
      </c>
      <c r="D397" s="58" t="s">
        <v>30259</v>
      </c>
      <c r="E397" s="58" t="s">
        <v>18823</v>
      </c>
      <c r="F397" s="58" t="s">
        <v>24093</v>
      </c>
      <c r="G397" s="60" t="s">
        <v>25</v>
      </c>
      <c r="H397" s="122">
        <v>2001063769</v>
      </c>
      <c r="I397" s="58" t="s">
        <v>3869</v>
      </c>
      <c r="J397" s="13"/>
      <c r="K397" s="45"/>
      <c r="L397" s="14"/>
      <c r="M397" s="54"/>
      <c r="N397" s="6"/>
      <c r="O397" s="109" t="s">
        <v>26</v>
      </c>
      <c r="P397" s="6"/>
      <c r="Q397" s="6"/>
      <c r="R397" s="6"/>
      <c r="S397" s="6"/>
      <c r="T397" s="119">
        <v>932</v>
      </c>
      <c r="U397" s="6"/>
      <c r="V397" s="116">
        <v>39965</v>
      </c>
      <c r="W397" s="117" t="s">
        <v>27</v>
      </c>
    </row>
    <row r="398" spans="1:23" ht="15" customHeight="1" x14ac:dyDescent="0.25">
      <c r="A398" s="124">
        <v>2</v>
      </c>
      <c r="B398" s="58" t="s">
        <v>143</v>
      </c>
      <c r="C398" s="58" t="s">
        <v>24</v>
      </c>
      <c r="D398" s="58">
        <v>0</v>
      </c>
      <c r="E398" s="58" t="s">
        <v>18824</v>
      </c>
      <c r="F398" s="58" t="s">
        <v>24094</v>
      </c>
      <c r="G398" s="60" t="s">
        <v>25</v>
      </c>
      <c r="H398" s="122">
        <v>2000955763</v>
      </c>
      <c r="I398" s="58" t="s">
        <v>3869</v>
      </c>
      <c r="J398" s="13"/>
      <c r="K398" s="45"/>
      <c r="L398" s="14"/>
      <c r="M398" s="54"/>
      <c r="N398" s="6"/>
      <c r="O398" s="109" t="s">
        <v>26</v>
      </c>
      <c r="P398" s="6"/>
      <c r="Q398" s="6"/>
      <c r="R398" s="6"/>
      <c r="S398" s="6"/>
      <c r="T398" s="119">
        <v>1342.28</v>
      </c>
      <c r="U398" s="6"/>
      <c r="V398" s="116">
        <v>39969</v>
      </c>
      <c r="W398" s="117" t="s">
        <v>27</v>
      </c>
    </row>
    <row r="399" spans="1:23" ht="15" customHeight="1" x14ac:dyDescent="0.25">
      <c r="A399" s="124">
        <v>2</v>
      </c>
      <c r="B399" s="58" t="s">
        <v>143</v>
      </c>
      <c r="C399" s="58" t="s">
        <v>24</v>
      </c>
      <c r="D399" s="58" t="s">
        <v>30260</v>
      </c>
      <c r="E399" s="58" t="s">
        <v>18825</v>
      </c>
      <c r="F399" s="58" t="s">
        <v>24095</v>
      </c>
      <c r="G399" s="60" t="s">
        <v>25</v>
      </c>
      <c r="H399" s="122">
        <v>2001056533</v>
      </c>
      <c r="I399" s="58" t="s">
        <v>9079</v>
      </c>
      <c r="J399" s="13"/>
      <c r="K399" s="45"/>
      <c r="L399" s="14"/>
      <c r="M399" s="54"/>
      <c r="N399" s="6"/>
      <c r="O399" s="109" t="s">
        <v>26</v>
      </c>
      <c r="P399" s="6"/>
      <c r="Q399" s="6"/>
      <c r="R399" s="6"/>
      <c r="S399" s="6"/>
      <c r="T399" s="119">
        <v>1.36</v>
      </c>
      <c r="U399" s="6"/>
      <c r="V399" s="116">
        <v>39972</v>
      </c>
      <c r="W399" s="117" t="s">
        <v>27</v>
      </c>
    </row>
    <row r="400" spans="1:23" ht="15" customHeight="1" x14ac:dyDescent="0.25">
      <c r="A400" s="124">
        <v>2</v>
      </c>
      <c r="B400" s="58" t="s">
        <v>143</v>
      </c>
      <c r="C400" s="58" t="s">
        <v>24</v>
      </c>
      <c r="D400" s="58" t="s">
        <v>30261</v>
      </c>
      <c r="E400" s="58" t="s">
        <v>18826</v>
      </c>
      <c r="F400" s="58" t="s">
        <v>24096</v>
      </c>
      <c r="G400" s="60" t="s">
        <v>39</v>
      </c>
      <c r="H400" s="122">
        <v>2001059834</v>
      </c>
      <c r="I400" s="58" t="s">
        <v>3869</v>
      </c>
      <c r="J400" s="13"/>
      <c r="K400" s="45"/>
      <c r="L400" s="14"/>
      <c r="M400" s="54"/>
      <c r="N400" s="6"/>
      <c r="O400" s="109" t="s">
        <v>53</v>
      </c>
      <c r="P400" s="6"/>
      <c r="Q400" s="6"/>
      <c r="R400" s="6"/>
      <c r="S400" s="6"/>
      <c r="T400" s="119">
        <v>0.56999999999999995</v>
      </c>
      <c r="U400" s="6"/>
      <c r="V400" s="116">
        <v>39986</v>
      </c>
      <c r="W400" s="117" t="s">
        <v>27</v>
      </c>
    </row>
    <row r="401" spans="1:23" ht="15" customHeight="1" x14ac:dyDescent="0.25">
      <c r="A401" s="124">
        <v>2</v>
      </c>
      <c r="B401" s="58" t="s">
        <v>143</v>
      </c>
      <c r="C401" s="58" t="s">
        <v>24</v>
      </c>
      <c r="D401" s="58" t="s">
        <v>30262</v>
      </c>
      <c r="E401" s="58" t="s">
        <v>5819</v>
      </c>
      <c r="F401" s="58" t="s">
        <v>24097</v>
      </c>
      <c r="G401" s="60" t="s">
        <v>25</v>
      </c>
      <c r="H401" s="122">
        <v>2001044756</v>
      </c>
      <c r="I401" s="58" t="s">
        <v>3869</v>
      </c>
      <c r="J401" s="13"/>
      <c r="K401" s="45"/>
      <c r="L401" s="14"/>
      <c r="M401" s="54"/>
      <c r="N401" s="6"/>
      <c r="O401" s="109" t="s">
        <v>26</v>
      </c>
      <c r="P401" s="6"/>
      <c r="Q401" s="6"/>
      <c r="R401" s="6"/>
      <c r="S401" s="6"/>
      <c r="T401" s="119">
        <v>283</v>
      </c>
      <c r="U401" s="6"/>
      <c r="V401" s="116">
        <v>39993</v>
      </c>
      <c r="W401" s="117" t="s">
        <v>27</v>
      </c>
    </row>
    <row r="402" spans="1:23" ht="15" customHeight="1" x14ac:dyDescent="0.25">
      <c r="A402" s="124">
        <v>2</v>
      </c>
      <c r="B402" s="58" t="s">
        <v>143</v>
      </c>
      <c r="C402" s="58" t="s">
        <v>24</v>
      </c>
      <c r="D402" s="58" t="s">
        <v>30263</v>
      </c>
      <c r="E402" s="58" t="s">
        <v>18827</v>
      </c>
      <c r="F402" s="58" t="s">
        <v>24098</v>
      </c>
      <c r="G402" s="60" t="s">
        <v>39</v>
      </c>
      <c r="H402" s="122">
        <v>2001048433</v>
      </c>
      <c r="I402" s="58" t="s">
        <v>9079</v>
      </c>
      <c r="J402" s="13"/>
      <c r="K402" s="45"/>
      <c r="L402" s="14"/>
      <c r="M402" s="54"/>
      <c r="N402" s="6"/>
      <c r="O402" s="109" t="s">
        <v>53</v>
      </c>
      <c r="P402" s="6"/>
      <c r="Q402" s="6"/>
      <c r="R402" s="6"/>
      <c r="S402" s="6"/>
      <c r="T402" s="119">
        <v>13.86</v>
      </c>
      <c r="U402" s="6"/>
      <c r="V402" s="116">
        <v>39996</v>
      </c>
      <c r="W402" s="117" t="s">
        <v>27</v>
      </c>
    </row>
    <row r="403" spans="1:23" ht="15" customHeight="1" x14ac:dyDescent="0.25">
      <c r="A403" s="124">
        <v>2</v>
      </c>
      <c r="B403" s="58" t="s">
        <v>143</v>
      </c>
      <c r="C403" s="58" t="s">
        <v>24</v>
      </c>
      <c r="D403" s="58" t="s">
        <v>30264</v>
      </c>
      <c r="E403" s="58" t="s">
        <v>18828</v>
      </c>
      <c r="F403" s="58" t="s">
        <v>24099</v>
      </c>
      <c r="G403" s="60" t="s">
        <v>25</v>
      </c>
      <c r="H403" s="122">
        <v>2001043199</v>
      </c>
      <c r="I403" s="58" t="s">
        <v>3869</v>
      </c>
      <c r="J403" s="13"/>
      <c r="K403" s="45"/>
      <c r="L403" s="14"/>
      <c r="M403" s="54"/>
      <c r="N403" s="6"/>
      <c r="O403" s="109" t="s">
        <v>26</v>
      </c>
      <c r="P403" s="6"/>
      <c r="Q403" s="6"/>
      <c r="R403" s="6"/>
      <c r="S403" s="6"/>
      <c r="T403" s="119">
        <v>1652</v>
      </c>
      <c r="U403" s="6"/>
      <c r="V403" s="116">
        <v>40003</v>
      </c>
      <c r="W403" s="117" t="s">
        <v>27</v>
      </c>
    </row>
    <row r="404" spans="1:23" ht="15" customHeight="1" x14ac:dyDescent="0.25">
      <c r="A404" s="124">
        <v>2</v>
      </c>
      <c r="B404" s="58" t="s">
        <v>143</v>
      </c>
      <c r="C404" s="58" t="s">
        <v>24</v>
      </c>
      <c r="D404" s="58" t="s">
        <v>30265</v>
      </c>
      <c r="E404" s="58" t="s">
        <v>18829</v>
      </c>
      <c r="F404" s="58" t="s">
        <v>24100</v>
      </c>
      <c r="G404" s="60" t="s">
        <v>25</v>
      </c>
      <c r="H404" s="122">
        <v>2001065133</v>
      </c>
      <c r="I404" s="58" t="s">
        <v>3869</v>
      </c>
      <c r="J404" s="13"/>
      <c r="K404" s="45"/>
      <c r="L404" s="14"/>
      <c r="M404" s="54"/>
      <c r="N404" s="6"/>
      <c r="O404" s="109" t="s">
        <v>26</v>
      </c>
      <c r="P404" s="6"/>
      <c r="Q404" s="6"/>
      <c r="R404" s="6"/>
      <c r="S404" s="6"/>
      <c r="T404" s="119">
        <v>500</v>
      </c>
      <c r="U404" s="6"/>
      <c r="V404" s="116">
        <v>40004</v>
      </c>
      <c r="W404" s="117" t="s">
        <v>27</v>
      </c>
    </row>
    <row r="405" spans="1:23" ht="15" customHeight="1" x14ac:dyDescent="0.25">
      <c r="A405" s="124">
        <v>2</v>
      </c>
      <c r="B405" s="58" t="s">
        <v>143</v>
      </c>
      <c r="C405" s="58" t="s">
        <v>24</v>
      </c>
      <c r="D405" s="58" t="s">
        <v>30266</v>
      </c>
      <c r="E405" s="58" t="s">
        <v>18830</v>
      </c>
      <c r="F405" s="58" t="s">
        <v>24101</v>
      </c>
      <c r="G405" s="60" t="s">
        <v>25</v>
      </c>
      <c r="H405" s="122">
        <v>2001049178</v>
      </c>
      <c r="I405" s="58" t="s">
        <v>9079</v>
      </c>
      <c r="J405" s="13"/>
      <c r="K405" s="45"/>
      <c r="L405" s="14"/>
      <c r="M405" s="54"/>
      <c r="N405" s="6"/>
      <c r="O405" s="109" t="s">
        <v>26</v>
      </c>
      <c r="P405" s="6"/>
      <c r="Q405" s="6"/>
      <c r="R405" s="6"/>
      <c r="S405" s="6"/>
      <c r="T405" s="119">
        <v>5236.07</v>
      </c>
      <c r="U405" s="6"/>
      <c r="V405" s="116">
        <v>40009</v>
      </c>
      <c r="W405" s="117" t="s">
        <v>27</v>
      </c>
    </row>
    <row r="406" spans="1:23" ht="15" customHeight="1" x14ac:dyDescent="0.25">
      <c r="A406" s="124">
        <v>2</v>
      </c>
      <c r="B406" s="58" t="s">
        <v>143</v>
      </c>
      <c r="C406" s="58" t="s">
        <v>24</v>
      </c>
      <c r="D406" s="58" t="s">
        <v>30267</v>
      </c>
      <c r="E406" s="58" t="s">
        <v>18831</v>
      </c>
      <c r="F406" s="58" t="s">
        <v>24102</v>
      </c>
      <c r="G406" s="60" t="s">
        <v>25</v>
      </c>
      <c r="H406" s="122">
        <v>2001049917</v>
      </c>
      <c r="I406" s="58" t="s">
        <v>9079</v>
      </c>
      <c r="J406" s="13"/>
      <c r="K406" s="45"/>
      <c r="L406" s="14"/>
      <c r="M406" s="54"/>
      <c r="N406" s="6"/>
      <c r="O406" s="109" t="s">
        <v>26</v>
      </c>
      <c r="P406" s="6"/>
      <c r="Q406" s="6"/>
      <c r="R406" s="6"/>
      <c r="S406" s="6"/>
      <c r="T406" s="119">
        <v>5180.99</v>
      </c>
      <c r="U406" s="6"/>
      <c r="V406" s="116">
        <v>40012</v>
      </c>
      <c r="W406" s="117" t="s">
        <v>27</v>
      </c>
    </row>
    <row r="407" spans="1:23" ht="15" customHeight="1" x14ac:dyDescent="0.25">
      <c r="A407" s="124">
        <v>2</v>
      </c>
      <c r="B407" s="58" t="s">
        <v>143</v>
      </c>
      <c r="C407" s="58" t="s">
        <v>24</v>
      </c>
      <c r="D407" s="58" t="s">
        <v>30268</v>
      </c>
      <c r="E407" s="58" t="s">
        <v>18832</v>
      </c>
      <c r="F407" s="58" t="s">
        <v>24103</v>
      </c>
      <c r="G407" s="60" t="s">
        <v>25</v>
      </c>
      <c r="H407" s="122">
        <v>2001055065</v>
      </c>
      <c r="I407" s="58" t="s">
        <v>9079</v>
      </c>
      <c r="J407" s="13"/>
      <c r="K407" s="45"/>
      <c r="L407" s="14"/>
      <c r="M407" s="54"/>
      <c r="N407" s="6"/>
      <c r="O407" s="109" t="s">
        <v>26</v>
      </c>
      <c r="P407" s="6"/>
      <c r="Q407" s="6"/>
      <c r="R407" s="6"/>
      <c r="S407" s="6"/>
      <c r="T407" s="119">
        <v>0.96</v>
      </c>
      <c r="U407" s="6"/>
      <c r="V407" s="116">
        <v>40017</v>
      </c>
      <c r="W407" s="117" t="s">
        <v>27</v>
      </c>
    </row>
    <row r="408" spans="1:23" ht="15" customHeight="1" x14ac:dyDescent="0.25">
      <c r="A408" s="124">
        <v>2</v>
      </c>
      <c r="B408" s="58" t="s">
        <v>143</v>
      </c>
      <c r="C408" s="58" t="s">
        <v>24</v>
      </c>
      <c r="D408" s="58" t="s">
        <v>30269</v>
      </c>
      <c r="E408" s="58" t="s">
        <v>18833</v>
      </c>
      <c r="F408" s="58" t="s">
        <v>24104</v>
      </c>
      <c r="G408" s="60" t="s">
        <v>25</v>
      </c>
      <c r="H408" s="122">
        <v>2001063521</v>
      </c>
      <c r="I408" s="58" t="s">
        <v>3869</v>
      </c>
      <c r="J408" s="13"/>
      <c r="K408" s="45"/>
      <c r="L408" s="14"/>
      <c r="M408" s="54"/>
      <c r="N408" s="6"/>
      <c r="O408" s="109" t="s">
        <v>26</v>
      </c>
      <c r="P408" s="6"/>
      <c r="Q408" s="6"/>
      <c r="R408" s="6"/>
      <c r="S408" s="6"/>
      <c r="T408" s="119">
        <v>290</v>
      </c>
      <c r="U408" s="6"/>
      <c r="V408" s="116">
        <v>40021</v>
      </c>
      <c r="W408" s="117" t="s">
        <v>27</v>
      </c>
    </row>
    <row r="409" spans="1:23" ht="15" customHeight="1" x14ac:dyDescent="0.25">
      <c r="A409" s="124">
        <v>2</v>
      </c>
      <c r="B409" s="58" t="s">
        <v>143</v>
      </c>
      <c r="C409" s="58" t="s">
        <v>24</v>
      </c>
      <c r="D409" s="58" t="s">
        <v>30270</v>
      </c>
      <c r="E409" s="58" t="s">
        <v>18834</v>
      </c>
      <c r="F409" s="58" t="s">
        <v>24105</v>
      </c>
      <c r="G409" s="60" t="s">
        <v>25</v>
      </c>
      <c r="H409" s="122">
        <v>2001050462</v>
      </c>
      <c r="I409" s="58" t="s">
        <v>9079</v>
      </c>
      <c r="J409" s="13"/>
      <c r="K409" s="45"/>
      <c r="L409" s="14"/>
      <c r="M409" s="54"/>
      <c r="N409" s="6"/>
      <c r="O409" s="109" t="s">
        <v>26</v>
      </c>
      <c r="P409" s="6"/>
      <c r="Q409" s="6"/>
      <c r="R409" s="6"/>
      <c r="S409" s="6"/>
      <c r="T409" s="119">
        <v>0.14000000000000001</v>
      </c>
      <c r="U409" s="6"/>
      <c r="V409" s="116">
        <v>40022</v>
      </c>
      <c r="W409" s="117" t="s">
        <v>27</v>
      </c>
    </row>
    <row r="410" spans="1:23" ht="15" customHeight="1" x14ac:dyDescent="0.25">
      <c r="A410" s="124">
        <v>2</v>
      </c>
      <c r="B410" s="58" t="s">
        <v>143</v>
      </c>
      <c r="C410" s="58" t="s">
        <v>24</v>
      </c>
      <c r="D410" s="58" t="s">
        <v>30271</v>
      </c>
      <c r="E410" s="58" t="s">
        <v>18835</v>
      </c>
      <c r="F410" s="58" t="s">
        <v>24106</v>
      </c>
      <c r="G410" s="60" t="s">
        <v>25</v>
      </c>
      <c r="H410" s="122">
        <v>2001065192</v>
      </c>
      <c r="I410" s="58" t="s">
        <v>3869</v>
      </c>
      <c r="J410" s="13"/>
      <c r="K410" s="45"/>
      <c r="L410" s="14"/>
      <c r="M410" s="54"/>
      <c r="N410" s="6"/>
      <c r="O410" s="109" t="s">
        <v>26</v>
      </c>
      <c r="P410" s="6"/>
      <c r="Q410" s="6"/>
      <c r="R410" s="6"/>
      <c r="S410" s="6"/>
      <c r="T410" s="119">
        <v>80</v>
      </c>
      <c r="U410" s="6"/>
      <c r="V410" s="116">
        <v>40024</v>
      </c>
      <c r="W410" s="117" t="s">
        <v>27</v>
      </c>
    </row>
    <row r="411" spans="1:23" ht="15" customHeight="1" x14ac:dyDescent="0.25">
      <c r="A411" s="124">
        <v>2</v>
      </c>
      <c r="B411" s="58" t="s">
        <v>143</v>
      </c>
      <c r="C411" s="58" t="s">
        <v>24</v>
      </c>
      <c r="D411" s="58" t="s">
        <v>30272</v>
      </c>
      <c r="E411" s="58" t="s">
        <v>18836</v>
      </c>
      <c r="F411" s="58" t="s">
        <v>24107</v>
      </c>
      <c r="G411" s="60" t="s">
        <v>39</v>
      </c>
      <c r="H411" s="122">
        <v>2001048247</v>
      </c>
      <c r="I411" s="58" t="s">
        <v>9079</v>
      </c>
      <c r="J411" s="13"/>
      <c r="K411" s="45"/>
      <c r="L411" s="14"/>
      <c r="M411" s="54"/>
      <c r="N411" s="6"/>
      <c r="O411" s="109" t="s">
        <v>53</v>
      </c>
      <c r="P411" s="6"/>
      <c r="Q411" s="6"/>
      <c r="R411" s="6"/>
      <c r="S411" s="6"/>
      <c r="T411" s="119">
        <v>10.34</v>
      </c>
      <c r="U411" s="6"/>
      <c r="V411" s="116">
        <v>40028</v>
      </c>
      <c r="W411" s="117" t="s">
        <v>27</v>
      </c>
    </row>
    <row r="412" spans="1:23" ht="15" customHeight="1" x14ac:dyDescent="0.25">
      <c r="A412" s="124">
        <v>2</v>
      </c>
      <c r="B412" s="58" t="s">
        <v>143</v>
      </c>
      <c r="C412" s="58" t="s">
        <v>24</v>
      </c>
      <c r="D412" s="58" t="s">
        <v>30273</v>
      </c>
      <c r="E412" s="58" t="s">
        <v>18837</v>
      </c>
      <c r="F412" s="58" t="s">
        <v>24108</v>
      </c>
      <c r="G412" s="60" t="s">
        <v>25</v>
      </c>
      <c r="H412" s="122">
        <v>2001044322</v>
      </c>
      <c r="I412" s="58" t="s">
        <v>3869</v>
      </c>
      <c r="J412" s="13"/>
      <c r="K412" s="45"/>
      <c r="L412" s="14"/>
      <c r="M412" s="54"/>
      <c r="N412" s="6"/>
      <c r="O412" s="109" t="s">
        <v>26</v>
      </c>
      <c r="P412" s="6"/>
      <c r="Q412" s="6"/>
      <c r="R412" s="6"/>
      <c r="S412" s="6"/>
      <c r="T412" s="119">
        <v>7172</v>
      </c>
      <c r="U412" s="6"/>
      <c r="V412" s="116">
        <v>40029</v>
      </c>
      <c r="W412" s="117" t="s">
        <v>27</v>
      </c>
    </row>
    <row r="413" spans="1:23" ht="15" customHeight="1" x14ac:dyDescent="0.25">
      <c r="A413" s="124">
        <v>2</v>
      </c>
      <c r="B413" s="58" t="s">
        <v>143</v>
      </c>
      <c r="C413" s="58" t="s">
        <v>24</v>
      </c>
      <c r="D413" s="58" t="s">
        <v>30274</v>
      </c>
      <c r="E413" s="58" t="s">
        <v>18838</v>
      </c>
      <c r="F413" s="58" t="s">
        <v>24109</v>
      </c>
      <c r="G413" s="60" t="s">
        <v>25</v>
      </c>
      <c r="H413" s="122">
        <v>2001049278</v>
      </c>
      <c r="I413" s="58" t="s">
        <v>9079</v>
      </c>
      <c r="J413" s="13"/>
      <c r="K413" s="45"/>
      <c r="L413" s="14"/>
      <c r="M413" s="54"/>
      <c r="N413" s="6"/>
      <c r="O413" s="109" t="s">
        <v>26</v>
      </c>
      <c r="P413" s="6"/>
      <c r="Q413" s="6"/>
      <c r="R413" s="6"/>
      <c r="S413" s="6"/>
      <c r="T413" s="119">
        <v>0.01</v>
      </c>
      <c r="U413" s="6"/>
      <c r="V413" s="116">
        <v>40030</v>
      </c>
      <c r="W413" s="117" t="s">
        <v>27</v>
      </c>
    </row>
    <row r="414" spans="1:23" ht="15" customHeight="1" x14ac:dyDescent="0.25">
      <c r="A414" s="124">
        <v>2</v>
      </c>
      <c r="B414" s="58" t="s">
        <v>143</v>
      </c>
      <c r="C414" s="58" t="s">
        <v>24</v>
      </c>
      <c r="D414" s="58" t="s">
        <v>30275</v>
      </c>
      <c r="E414" s="58" t="s">
        <v>18839</v>
      </c>
      <c r="F414" s="58" t="s">
        <v>24110</v>
      </c>
      <c r="G414" s="60" t="s">
        <v>25</v>
      </c>
      <c r="H414" s="122">
        <v>2001060457</v>
      </c>
      <c r="I414" s="58" t="s">
        <v>3869</v>
      </c>
      <c r="J414" s="13"/>
      <c r="K414" s="45"/>
      <c r="L414" s="14"/>
      <c r="M414" s="54"/>
      <c r="N414" s="6"/>
      <c r="O414" s="109" t="s">
        <v>26</v>
      </c>
      <c r="P414" s="6"/>
      <c r="Q414" s="6"/>
      <c r="R414" s="6"/>
      <c r="S414" s="6"/>
      <c r="T414" s="119">
        <v>2205</v>
      </c>
      <c r="U414" s="6"/>
      <c r="V414" s="116">
        <v>40035</v>
      </c>
      <c r="W414" s="117" t="s">
        <v>27</v>
      </c>
    </row>
    <row r="415" spans="1:23" ht="15" customHeight="1" x14ac:dyDescent="0.25">
      <c r="A415" s="124">
        <v>2</v>
      </c>
      <c r="B415" s="58" t="s">
        <v>143</v>
      </c>
      <c r="C415" s="58" t="s">
        <v>24</v>
      </c>
      <c r="D415" s="58" t="s">
        <v>30276</v>
      </c>
      <c r="E415" s="58" t="s">
        <v>18840</v>
      </c>
      <c r="F415" s="58" t="s">
        <v>24111</v>
      </c>
      <c r="G415" s="60" t="s">
        <v>39</v>
      </c>
      <c r="H415" s="122">
        <v>2001043814</v>
      </c>
      <c r="I415" s="58" t="s">
        <v>3869</v>
      </c>
      <c r="J415" s="13"/>
      <c r="K415" s="45"/>
      <c r="L415" s="14"/>
      <c r="M415" s="54"/>
      <c r="N415" s="6"/>
      <c r="O415" s="109" t="s">
        <v>41</v>
      </c>
      <c r="P415" s="6"/>
      <c r="Q415" s="6"/>
      <c r="R415" s="6"/>
      <c r="S415" s="6"/>
      <c r="T415" s="119">
        <v>0.69</v>
      </c>
      <c r="U415" s="6"/>
      <c r="V415" s="116">
        <v>40036</v>
      </c>
      <c r="W415" s="117" t="s">
        <v>27</v>
      </c>
    </row>
    <row r="416" spans="1:23" ht="15" customHeight="1" x14ac:dyDescent="0.25">
      <c r="A416" s="124">
        <v>2</v>
      </c>
      <c r="B416" s="58" t="s">
        <v>143</v>
      </c>
      <c r="C416" s="58" t="s">
        <v>24</v>
      </c>
      <c r="D416" s="58" t="s">
        <v>30277</v>
      </c>
      <c r="E416" s="58" t="s">
        <v>18841</v>
      </c>
      <c r="F416" s="58" t="s">
        <v>24112</v>
      </c>
      <c r="G416" s="60" t="s">
        <v>25</v>
      </c>
      <c r="H416" s="122">
        <v>2001052856</v>
      </c>
      <c r="I416" s="58" t="s">
        <v>3869</v>
      </c>
      <c r="J416" s="13"/>
      <c r="K416" s="45"/>
      <c r="L416" s="14"/>
      <c r="M416" s="54"/>
      <c r="N416" s="6"/>
      <c r="O416" s="109" t="s">
        <v>26</v>
      </c>
      <c r="P416" s="6"/>
      <c r="Q416" s="6"/>
      <c r="R416" s="6"/>
      <c r="S416" s="6"/>
      <c r="T416" s="119">
        <v>566.5</v>
      </c>
      <c r="U416" s="6"/>
      <c r="V416" s="116">
        <v>40036</v>
      </c>
      <c r="W416" s="117" t="s">
        <v>27</v>
      </c>
    </row>
    <row r="417" spans="1:23" ht="15" customHeight="1" x14ac:dyDescent="0.25">
      <c r="A417" s="124">
        <v>2</v>
      </c>
      <c r="B417" s="58" t="s">
        <v>143</v>
      </c>
      <c r="C417" s="58" t="s">
        <v>24</v>
      </c>
      <c r="D417" s="58" t="s">
        <v>30278</v>
      </c>
      <c r="E417" s="58" t="s">
        <v>14536</v>
      </c>
      <c r="F417" s="58" t="s">
        <v>24113</v>
      </c>
      <c r="G417" s="60" t="s">
        <v>25</v>
      </c>
      <c r="H417" s="122">
        <v>2001064994</v>
      </c>
      <c r="I417" s="58" t="s">
        <v>3869</v>
      </c>
      <c r="J417" s="13"/>
      <c r="K417" s="45"/>
      <c r="L417" s="14"/>
      <c r="M417" s="54"/>
      <c r="N417" s="6"/>
      <c r="O417" s="109" t="s">
        <v>26</v>
      </c>
      <c r="P417" s="6"/>
      <c r="Q417" s="6"/>
      <c r="R417" s="6"/>
      <c r="S417" s="6"/>
      <c r="T417" s="119">
        <v>532</v>
      </c>
      <c r="U417" s="6"/>
      <c r="V417" s="116">
        <v>40038</v>
      </c>
      <c r="W417" s="117" t="s">
        <v>27</v>
      </c>
    </row>
    <row r="418" spans="1:23" ht="15" customHeight="1" x14ac:dyDescent="0.25">
      <c r="A418" s="124">
        <v>2</v>
      </c>
      <c r="B418" s="58" t="s">
        <v>143</v>
      </c>
      <c r="C418" s="58" t="s">
        <v>24</v>
      </c>
      <c r="D418" s="58" t="s">
        <v>30279</v>
      </c>
      <c r="E418" s="58" t="s">
        <v>18842</v>
      </c>
      <c r="F418" s="58" t="s">
        <v>24114</v>
      </c>
      <c r="G418" s="60" t="s">
        <v>25</v>
      </c>
      <c r="H418" s="122">
        <v>2001063602</v>
      </c>
      <c r="I418" s="58" t="s">
        <v>3869</v>
      </c>
      <c r="J418" s="13"/>
      <c r="K418" s="45"/>
      <c r="L418" s="14"/>
      <c r="M418" s="54"/>
      <c r="N418" s="6"/>
      <c r="O418" s="109" t="s">
        <v>26</v>
      </c>
      <c r="P418" s="6"/>
      <c r="Q418" s="6"/>
      <c r="R418" s="6"/>
      <c r="S418" s="6"/>
      <c r="T418" s="119">
        <v>20306.5</v>
      </c>
      <c r="U418" s="6"/>
      <c r="V418" s="116">
        <v>40045</v>
      </c>
      <c r="W418" s="117" t="s">
        <v>27</v>
      </c>
    </row>
    <row r="419" spans="1:23" ht="15" customHeight="1" x14ac:dyDescent="0.25">
      <c r="A419" s="124">
        <v>2</v>
      </c>
      <c r="B419" s="58" t="s">
        <v>143</v>
      </c>
      <c r="C419" s="58" t="s">
        <v>24</v>
      </c>
      <c r="D419" s="58">
        <v>0</v>
      </c>
      <c r="E419" s="58" t="s">
        <v>18843</v>
      </c>
      <c r="F419" s="58" t="s">
        <v>24115</v>
      </c>
      <c r="G419" s="60" t="s">
        <v>25</v>
      </c>
      <c r="H419" s="122">
        <v>2000956905</v>
      </c>
      <c r="I419" s="58" t="s">
        <v>9079</v>
      </c>
      <c r="J419" s="13"/>
      <c r="K419" s="45"/>
      <c r="L419" s="14"/>
      <c r="M419" s="54"/>
      <c r="N419" s="6"/>
      <c r="O419" s="109" t="s">
        <v>26</v>
      </c>
      <c r="P419" s="6"/>
      <c r="Q419" s="6"/>
      <c r="R419" s="6"/>
      <c r="S419" s="6"/>
      <c r="T419" s="119">
        <v>24028.77</v>
      </c>
      <c r="U419" s="6"/>
      <c r="V419" s="116">
        <v>40046</v>
      </c>
      <c r="W419" s="117" t="s">
        <v>27</v>
      </c>
    </row>
    <row r="420" spans="1:23" ht="15" customHeight="1" x14ac:dyDescent="0.25">
      <c r="A420" s="124">
        <v>2</v>
      </c>
      <c r="B420" s="58" t="s">
        <v>143</v>
      </c>
      <c r="C420" s="58" t="s">
        <v>24</v>
      </c>
      <c r="D420" s="58" t="s">
        <v>30280</v>
      </c>
      <c r="E420" s="58" t="s">
        <v>18844</v>
      </c>
      <c r="F420" s="58" t="s">
        <v>24116</v>
      </c>
      <c r="G420" s="60" t="s">
        <v>25</v>
      </c>
      <c r="H420" s="122">
        <v>2001050586</v>
      </c>
      <c r="I420" s="58" t="s">
        <v>9079</v>
      </c>
      <c r="J420" s="13"/>
      <c r="K420" s="45"/>
      <c r="L420" s="14"/>
      <c r="M420" s="54"/>
      <c r="N420" s="6"/>
      <c r="O420" s="109" t="s">
        <v>26</v>
      </c>
      <c r="P420" s="6"/>
      <c r="Q420" s="6"/>
      <c r="R420" s="6"/>
      <c r="S420" s="6"/>
      <c r="T420" s="119">
        <v>133764.35</v>
      </c>
      <c r="U420" s="6"/>
      <c r="V420" s="116">
        <v>40047</v>
      </c>
      <c r="W420" s="117" t="s">
        <v>27</v>
      </c>
    </row>
    <row r="421" spans="1:23" ht="15" customHeight="1" x14ac:dyDescent="0.25">
      <c r="A421" s="124">
        <v>2</v>
      </c>
      <c r="B421" s="58" t="s">
        <v>143</v>
      </c>
      <c r="C421" s="58" t="s">
        <v>24</v>
      </c>
      <c r="D421" s="58" t="s">
        <v>30281</v>
      </c>
      <c r="E421" s="58" t="s">
        <v>18845</v>
      </c>
      <c r="F421" s="58" t="s">
        <v>24117</v>
      </c>
      <c r="G421" s="60" t="s">
        <v>25</v>
      </c>
      <c r="H421" s="122">
        <v>2001049685</v>
      </c>
      <c r="I421" s="58" t="s">
        <v>9079</v>
      </c>
      <c r="J421" s="13"/>
      <c r="K421" s="45"/>
      <c r="L421" s="14"/>
      <c r="M421" s="54"/>
      <c r="N421" s="6"/>
      <c r="O421" s="109" t="s">
        <v>26</v>
      </c>
      <c r="P421" s="6"/>
      <c r="Q421" s="6"/>
      <c r="R421" s="6"/>
      <c r="S421" s="6"/>
      <c r="T421" s="119">
        <v>679.71</v>
      </c>
      <c r="U421" s="6"/>
      <c r="V421" s="116">
        <v>40051</v>
      </c>
      <c r="W421" s="117" t="s">
        <v>27</v>
      </c>
    </row>
    <row r="422" spans="1:23" ht="15" customHeight="1" x14ac:dyDescent="0.25">
      <c r="A422" s="124">
        <v>2</v>
      </c>
      <c r="B422" s="58" t="s">
        <v>143</v>
      </c>
      <c r="C422" s="58" t="s">
        <v>24</v>
      </c>
      <c r="D422" s="58" t="s">
        <v>30282</v>
      </c>
      <c r="E422" s="58" t="s">
        <v>18846</v>
      </c>
      <c r="F422" s="58" t="s">
        <v>24118</v>
      </c>
      <c r="G422" s="60" t="s">
        <v>25</v>
      </c>
      <c r="H422" s="122">
        <v>2001061804</v>
      </c>
      <c r="I422" s="58" t="s">
        <v>3869</v>
      </c>
      <c r="J422" s="13"/>
      <c r="K422" s="45"/>
      <c r="L422" s="14"/>
      <c r="M422" s="54"/>
      <c r="N422" s="6"/>
      <c r="O422" s="109" t="s">
        <v>26</v>
      </c>
      <c r="P422" s="6"/>
      <c r="Q422" s="6"/>
      <c r="R422" s="6"/>
      <c r="S422" s="6"/>
      <c r="T422" s="119">
        <v>8520</v>
      </c>
      <c r="U422" s="6"/>
      <c r="V422" s="116">
        <v>40058</v>
      </c>
      <c r="W422" s="117" t="s">
        <v>27</v>
      </c>
    </row>
    <row r="423" spans="1:23" ht="15" customHeight="1" x14ac:dyDescent="0.25">
      <c r="A423" s="124">
        <v>2</v>
      </c>
      <c r="B423" s="58" t="s">
        <v>143</v>
      </c>
      <c r="C423" s="58" t="s">
        <v>24</v>
      </c>
      <c r="D423" s="58" t="s">
        <v>30283</v>
      </c>
      <c r="E423" s="58" t="s">
        <v>6526</v>
      </c>
      <c r="F423" s="58" t="s">
        <v>24119</v>
      </c>
      <c r="G423" s="60" t="s">
        <v>25</v>
      </c>
      <c r="H423" s="122">
        <v>2001062827</v>
      </c>
      <c r="I423" s="58" t="s">
        <v>3869</v>
      </c>
      <c r="J423" s="13"/>
      <c r="K423" s="45"/>
      <c r="L423" s="14"/>
      <c r="M423" s="54"/>
      <c r="N423" s="6"/>
      <c r="O423" s="109" t="s">
        <v>26</v>
      </c>
      <c r="P423" s="6"/>
      <c r="Q423" s="6"/>
      <c r="R423" s="6"/>
      <c r="S423" s="6"/>
      <c r="T423" s="119">
        <v>2045</v>
      </c>
      <c r="U423" s="6"/>
      <c r="V423" s="116">
        <v>40058</v>
      </c>
      <c r="W423" s="117" t="s">
        <v>27</v>
      </c>
    </row>
    <row r="424" spans="1:23" ht="15" customHeight="1" x14ac:dyDescent="0.25">
      <c r="A424" s="124">
        <v>2</v>
      </c>
      <c r="B424" s="58" t="s">
        <v>143</v>
      </c>
      <c r="C424" s="58" t="s">
        <v>24</v>
      </c>
      <c r="D424" s="58">
        <v>0</v>
      </c>
      <c r="E424" s="58" t="s">
        <v>18847</v>
      </c>
      <c r="F424" s="58" t="s">
        <v>24120</v>
      </c>
      <c r="G424" s="60" t="s">
        <v>39</v>
      </c>
      <c r="H424" s="122">
        <v>2000956198</v>
      </c>
      <c r="I424" s="58" t="s">
        <v>9079</v>
      </c>
      <c r="J424" s="13"/>
      <c r="K424" s="45"/>
      <c r="L424" s="14"/>
      <c r="M424" s="54"/>
      <c r="N424" s="6"/>
      <c r="O424" s="109" t="s">
        <v>53</v>
      </c>
      <c r="P424" s="6"/>
      <c r="Q424" s="6"/>
      <c r="R424" s="6"/>
      <c r="S424" s="6"/>
      <c r="T424" s="119">
        <v>11.23</v>
      </c>
      <c r="U424" s="6"/>
      <c r="V424" s="116">
        <v>40061</v>
      </c>
      <c r="W424" s="117" t="s">
        <v>27</v>
      </c>
    </row>
    <row r="425" spans="1:23" ht="15" customHeight="1" x14ac:dyDescent="0.25">
      <c r="A425" s="124">
        <v>2</v>
      </c>
      <c r="B425" s="58" t="s">
        <v>143</v>
      </c>
      <c r="C425" s="58" t="s">
        <v>24</v>
      </c>
      <c r="D425" s="58" t="s">
        <v>30222</v>
      </c>
      <c r="E425" s="58" t="s">
        <v>18777</v>
      </c>
      <c r="F425" s="58" t="s">
        <v>24046</v>
      </c>
      <c r="G425" s="60" t="s">
        <v>39</v>
      </c>
      <c r="H425" s="122">
        <v>2001059877</v>
      </c>
      <c r="I425" s="58" t="s">
        <v>3869</v>
      </c>
      <c r="J425" s="13"/>
      <c r="K425" s="45"/>
      <c r="L425" s="14"/>
      <c r="M425" s="54"/>
      <c r="N425" s="6"/>
      <c r="O425" s="109" t="s">
        <v>53</v>
      </c>
      <c r="P425" s="6"/>
      <c r="Q425" s="6"/>
      <c r="R425" s="6"/>
      <c r="S425" s="6"/>
      <c r="T425" s="119">
        <v>0.66</v>
      </c>
      <c r="U425" s="6"/>
      <c r="V425" s="116">
        <v>40075</v>
      </c>
      <c r="W425" s="117" t="s">
        <v>27</v>
      </c>
    </row>
    <row r="426" spans="1:23" ht="15" customHeight="1" x14ac:dyDescent="0.25">
      <c r="A426" s="124">
        <v>2</v>
      </c>
      <c r="B426" s="58" t="s">
        <v>143</v>
      </c>
      <c r="C426" s="58" t="s">
        <v>24</v>
      </c>
      <c r="D426" s="58" t="s">
        <v>30284</v>
      </c>
      <c r="E426" s="58" t="s">
        <v>1187</v>
      </c>
      <c r="F426" s="58" t="s">
        <v>24121</v>
      </c>
      <c r="G426" s="60" t="s">
        <v>39</v>
      </c>
      <c r="H426" s="122">
        <v>2001043587</v>
      </c>
      <c r="I426" s="58" t="s">
        <v>3869</v>
      </c>
      <c r="J426" s="13"/>
      <c r="K426" s="45"/>
      <c r="L426" s="14"/>
      <c r="M426" s="54"/>
      <c r="N426" s="6"/>
      <c r="O426" s="109" t="s">
        <v>53</v>
      </c>
      <c r="P426" s="6"/>
      <c r="Q426" s="6"/>
      <c r="R426" s="6"/>
      <c r="S426" s="6"/>
      <c r="T426" s="119">
        <v>60.92</v>
      </c>
      <c r="U426" s="6"/>
      <c r="V426" s="116">
        <v>40082</v>
      </c>
      <c r="W426" s="117" t="s">
        <v>27</v>
      </c>
    </row>
    <row r="427" spans="1:23" ht="15" customHeight="1" x14ac:dyDescent="0.25">
      <c r="A427" s="124">
        <v>2</v>
      </c>
      <c r="B427" s="58" t="s">
        <v>143</v>
      </c>
      <c r="C427" s="58" t="s">
        <v>24</v>
      </c>
      <c r="D427" s="58" t="s">
        <v>30285</v>
      </c>
      <c r="E427" s="58" t="s">
        <v>1747</v>
      </c>
      <c r="F427" s="58" t="s">
        <v>24122</v>
      </c>
      <c r="G427" s="60" t="s">
        <v>25</v>
      </c>
      <c r="H427" s="122">
        <v>2001049987</v>
      </c>
      <c r="I427" s="58" t="s">
        <v>9079</v>
      </c>
      <c r="J427" s="13"/>
      <c r="K427" s="45"/>
      <c r="L427" s="14"/>
      <c r="M427" s="54"/>
      <c r="N427" s="6"/>
      <c r="O427" s="109" t="s">
        <v>26</v>
      </c>
      <c r="P427" s="6"/>
      <c r="Q427" s="6"/>
      <c r="R427" s="6"/>
      <c r="S427" s="6"/>
      <c r="T427" s="119">
        <v>0.45</v>
      </c>
      <c r="U427" s="6"/>
      <c r="V427" s="116">
        <v>40082</v>
      </c>
      <c r="W427" s="117" t="s">
        <v>27</v>
      </c>
    </row>
    <row r="428" spans="1:23" ht="15" customHeight="1" x14ac:dyDescent="0.25">
      <c r="A428" s="124">
        <v>2</v>
      </c>
      <c r="B428" s="58" t="s">
        <v>143</v>
      </c>
      <c r="C428" s="58" t="s">
        <v>24</v>
      </c>
      <c r="D428" s="58" t="s">
        <v>30286</v>
      </c>
      <c r="E428" s="58" t="s">
        <v>18848</v>
      </c>
      <c r="F428" s="58" t="s">
        <v>24123</v>
      </c>
      <c r="G428" s="60" t="s">
        <v>25</v>
      </c>
      <c r="H428" s="122">
        <v>2001051663</v>
      </c>
      <c r="I428" s="58" t="s">
        <v>3869</v>
      </c>
      <c r="J428" s="13"/>
      <c r="K428" s="45"/>
      <c r="L428" s="14"/>
      <c r="M428" s="54"/>
      <c r="N428" s="6"/>
      <c r="O428" s="109" t="s">
        <v>26</v>
      </c>
      <c r="P428" s="6"/>
      <c r="Q428" s="6"/>
      <c r="R428" s="6"/>
      <c r="S428" s="6"/>
      <c r="T428" s="119">
        <v>7541</v>
      </c>
      <c r="U428" s="6"/>
      <c r="V428" s="116">
        <v>40091</v>
      </c>
      <c r="W428" s="117" t="s">
        <v>27</v>
      </c>
    </row>
    <row r="429" spans="1:23" ht="15" customHeight="1" x14ac:dyDescent="0.25">
      <c r="A429" s="124">
        <v>2</v>
      </c>
      <c r="B429" s="58" t="s">
        <v>143</v>
      </c>
      <c r="C429" s="58" t="s">
        <v>24</v>
      </c>
      <c r="D429" s="58" t="s">
        <v>30287</v>
      </c>
      <c r="E429" s="58" t="s">
        <v>18849</v>
      </c>
      <c r="F429" s="58" t="s">
        <v>24124</v>
      </c>
      <c r="G429" s="60" t="s">
        <v>39</v>
      </c>
      <c r="H429" s="122">
        <v>2001062673</v>
      </c>
      <c r="I429" s="58" t="s">
        <v>3869</v>
      </c>
      <c r="J429" s="13"/>
      <c r="K429" s="45"/>
      <c r="L429" s="14"/>
      <c r="M429" s="54"/>
      <c r="N429" s="6"/>
      <c r="O429" s="109" t="s">
        <v>40</v>
      </c>
      <c r="P429" s="6"/>
      <c r="Q429" s="6"/>
      <c r="R429" s="6"/>
      <c r="S429" s="6"/>
      <c r="T429" s="119">
        <v>46.58</v>
      </c>
      <c r="U429" s="6"/>
      <c r="V429" s="116">
        <v>40099</v>
      </c>
      <c r="W429" s="117" t="s">
        <v>27</v>
      </c>
    </row>
    <row r="430" spans="1:23" ht="15" customHeight="1" x14ac:dyDescent="0.25">
      <c r="A430" s="124">
        <v>2</v>
      </c>
      <c r="B430" s="58" t="s">
        <v>143</v>
      </c>
      <c r="C430" s="58" t="s">
        <v>24</v>
      </c>
      <c r="D430" s="58" t="s">
        <v>30288</v>
      </c>
      <c r="E430" s="58" t="s">
        <v>18850</v>
      </c>
      <c r="F430" s="58" t="s">
        <v>24125</v>
      </c>
      <c r="G430" s="60" t="s">
        <v>25</v>
      </c>
      <c r="H430" s="122">
        <v>2001059168</v>
      </c>
      <c r="I430" s="58" t="s">
        <v>3869</v>
      </c>
      <c r="J430" s="13"/>
      <c r="K430" s="45"/>
      <c r="L430" s="14"/>
      <c r="M430" s="54"/>
      <c r="N430" s="6"/>
      <c r="O430" s="109" t="s">
        <v>26</v>
      </c>
      <c r="P430" s="6"/>
      <c r="Q430" s="6"/>
      <c r="R430" s="6"/>
      <c r="S430" s="6"/>
      <c r="T430" s="119">
        <v>652</v>
      </c>
      <c r="U430" s="6"/>
      <c r="V430" s="116">
        <v>40103</v>
      </c>
      <c r="W430" s="117" t="s">
        <v>27</v>
      </c>
    </row>
    <row r="431" spans="1:23" ht="15" customHeight="1" x14ac:dyDescent="0.25">
      <c r="A431" s="124">
        <v>2</v>
      </c>
      <c r="B431" s="58" t="s">
        <v>143</v>
      </c>
      <c r="C431" s="58" t="s">
        <v>24</v>
      </c>
      <c r="D431" s="58">
        <v>0</v>
      </c>
      <c r="E431" s="58" t="s">
        <v>18851</v>
      </c>
      <c r="F431" s="58" t="s">
        <v>24126</v>
      </c>
      <c r="G431" s="60" t="s">
        <v>25</v>
      </c>
      <c r="H431" s="122">
        <v>2000957324</v>
      </c>
      <c r="I431" s="58" t="s">
        <v>3869</v>
      </c>
      <c r="J431" s="13"/>
      <c r="K431" s="45"/>
      <c r="L431" s="14"/>
      <c r="M431" s="54"/>
      <c r="N431" s="6"/>
      <c r="O431" s="109" t="s">
        <v>26</v>
      </c>
      <c r="P431" s="6"/>
      <c r="Q431" s="6"/>
      <c r="R431" s="6"/>
      <c r="S431" s="6"/>
      <c r="T431" s="119">
        <v>94</v>
      </c>
      <c r="U431" s="6"/>
      <c r="V431" s="116">
        <v>40107</v>
      </c>
      <c r="W431" s="117" t="s">
        <v>27</v>
      </c>
    </row>
    <row r="432" spans="1:23" ht="15" customHeight="1" x14ac:dyDescent="0.25">
      <c r="A432" s="124">
        <v>2</v>
      </c>
      <c r="B432" s="58" t="s">
        <v>143</v>
      </c>
      <c r="C432" s="58" t="s">
        <v>24</v>
      </c>
      <c r="D432" s="58" t="s">
        <v>30289</v>
      </c>
      <c r="E432" s="58" t="s">
        <v>18852</v>
      </c>
      <c r="F432" s="58" t="s">
        <v>24127</v>
      </c>
      <c r="G432" s="60" t="s">
        <v>25</v>
      </c>
      <c r="H432" s="122">
        <v>2001049227</v>
      </c>
      <c r="I432" s="58" t="s">
        <v>9079</v>
      </c>
      <c r="J432" s="13"/>
      <c r="K432" s="45"/>
      <c r="L432" s="14"/>
      <c r="M432" s="54"/>
      <c r="N432" s="6"/>
      <c r="O432" s="109" t="s">
        <v>26</v>
      </c>
      <c r="P432" s="6"/>
      <c r="Q432" s="6"/>
      <c r="R432" s="6"/>
      <c r="S432" s="6"/>
      <c r="T432" s="119">
        <v>1852.32</v>
      </c>
      <c r="U432" s="6"/>
      <c r="V432" s="116">
        <v>40108</v>
      </c>
      <c r="W432" s="117" t="s">
        <v>27</v>
      </c>
    </row>
    <row r="433" spans="1:23" ht="15" customHeight="1" x14ac:dyDescent="0.25">
      <c r="A433" s="124">
        <v>2</v>
      </c>
      <c r="B433" s="58" t="s">
        <v>143</v>
      </c>
      <c r="C433" s="58" t="s">
        <v>24</v>
      </c>
      <c r="D433" s="58" t="s">
        <v>30290</v>
      </c>
      <c r="E433" s="58" t="s">
        <v>18853</v>
      </c>
      <c r="F433" s="58" t="s">
        <v>24128</v>
      </c>
      <c r="G433" s="60" t="s">
        <v>25</v>
      </c>
      <c r="H433" s="122">
        <v>2001063874</v>
      </c>
      <c r="I433" s="58" t="s">
        <v>3869</v>
      </c>
      <c r="J433" s="13"/>
      <c r="K433" s="45"/>
      <c r="L433" s="14"/>
      <c r="M433" s="54"/>
      <c r="N433" s="6"/>
      <c r="O433" s="109" t="s">
        <v>26</v>
      </c>
      <c r="P433" s="6"/>
      <c r="Q433" s="6"/>
      <c r="R433" s="6"/>
      <c r="S433" s="6"/>
      <c r="T433" s="119">
        <v>1492.11</v>
      </c>
      <c r="U433" s="6"/>
      <c r="V433" s="116">
        <v>40110</v>
      </c>
      <c r="W433" s="117" t="s">
        <v>27</v>
      </c>
    </row>
    <row r="434" spans="1:23" ht="15" customHeight="1" x14ac:dyDescent="0.25">
      <c r="A434" s="124">
        <v>2</v>
      </c>
      <c r="B434" s="58" t="s">
        <v>143</v>
      </c>
      <c r="C434" s="58" t="s">
        <v>24</v>
      </c>
      <c r="D434" s="58" t="s">
        <v>30291</v>
      </c>
      <c r="E434" s="58" t="s">
        <v>18854</v>
      </c>
      <c r="F434" s="58" t="s">
        <v>24129</v>
      </c>
      <c r="G434" s="60" t="s">
        <v>25</v>
      </c>
      <c r="H434" s="122">
        <v>2001061952</v>
      </c>
      <c r="I434" s="58" t="s">
        <v>3869</v>
      </c>
      <c r="J434" s="13"/>
      <c r="K434" s="45"/>
      <c r="L434" s="14"/>
      <c r="M434" s="54"/>
      <c r="N434" s="6"/>
      <c r="O434" s="109" t="s">
        <v>26</v>
      </c>
      <c r="P434" s="6"/>
      <c r="Q434" s="6"/>
      <c r="R434" s="6"/>
      <c r="S434" s="6"/>
      <c r="T434" s="119">
        <v>6979</v>
      </c>
      <c r="U434" s="6"/>
      <c r="V434" s="116">
        <v>40113</v>
      </c>
      <c r="W434" s="117" t="s">
        <v>27</v>
      </c>
    </row>
    <row r="435" spans="1:23" ht="15" customHeight="1" x14ac:dyDescent="0.25">
      <c r="A435" s="124">
        <v>2</v>
      </c>
      <c r="B435" s="58" t="s">
        <v>143</v>
      </c>
      <c r="C435" s="58" t="s">
        <v>24</v>
      </c>
      <c r="D435" s="58" t="s">
        <v>30292</v>
      </c>
      <c r="E435" s="58" t="s">
        <v>18855</v>
      </c>
      <c r="F435" s="58" t="s">
        <v>24130</v>
      </c>
      <c r="G435" s="60" t="s">
        <v>39</v>
      </c>
      <c r="H435" s="122">
        <v>2001059656</v>
      </c>
      <c r="I435" s="58" t="s">
        <v>3869</v>
      </c>
      <c r="J435" s="13"/>
      <c r="K435" s="45"/>
      <c r="L435" s="14"/>
      <c r="M435" s="54"/>
      <c r="N435" s="6"/>
      <c r="O435" s="109" t="s">
        <v>53</v>
      </c>
      <c r="P435" s="6"/>
      <c r="Q435" s="6"/>
      <c r="R435" s="6"/>
      <c r="S435" s="6"/>
      <c r="T435" s="119">
        <v>129.61000000000001</v>
      </c>
      <c r="U435" s="6"/>
      <c r="V435" s="116">
        <v>40114</v>
      </c>
      <c r="W435" s="117" t="s">
        <v>27</v>
      </c>
    </row>
    <row r="436" spans="1:23" ht="15" customHeight="1" x14ac:dyDescent="0.25">
      <c r="A436" s="124">
        <v>2</v>
      </c>
      <c r="B436" s="58" t="s">
        <v>143</v>
      </c>
      <c r="C436" s="58" t="s">
        <v>24</v>
      </c>
      <c r="D436" s="58" t="s">
        <v>30293</v>
      </c>
      <c r="E436" s="58" t="s">
        <v>18856</v>
      </c>
      <c r="F436" s="58" t="s">
        <v>24131</v>
      </c>
      <c r="G436" s="60" t="s">
        <v>25</v>
      </c>
      <c r="H436" s="122">
        <v>2001043237</v>
      </c>
      <c r="I436" s="58" t="s">
        <v>3869</v>
      </c>
      <c r="J436" s="13"/>
      <c r="K436" s="45"/>
      <c r="L436" s="14"/>
      <c r="M436" s="54"/>
      <c r="N436" s="6"/>
      <c r="O436" s="109" t="s">
        <v>26</v>
      </c>
      <c r="P436" s="6"/>
      <c r="Q436" s="6"/>
      <c r="R436" s="6"/>
      <c r="S436" s="6"/>
      <c r="T436" s="119">
        <v>1655</v>
      </c>
      <c r="U436" s="6"/>
      <c r="V436" s="116">
        <v>40119</v>
      </c>
      <c r="W436" s="117" t="s">
        <v>27</v>
      </c>
    </row>
    <row r="437" spans="1:23" ht="15" customHeight="1" x14ac:dyDescent="0.25">
      <c r="A437" s="124">
        <v>2</v>
      </c>
      <c r="B437" s="58" t="s">
        <v>143</v>
      </c>
      <c r="C437" s="58" t="s">
        <v>24</v>
      </c>
      <c r="D437" s="58" t="s">
        <v>30294</v>
      </c>
      <c r="E437" s="58" t="s">
        <v>18857</v>
      </c>
      <c r="F437" s="58" t="s">
        <v>24132</v>
      </c>
      <c r="G437" s="60" t="s">
        <v>25</v>
      </c>
      <c r="H437" s="122">
        <v>2001064218</v>
      </c>
      <c r="I437" s="58" t="s">
        <v>3869</v>
      </c>
      <c r="J437" s="13"/>
      <c r="K437" s="45"/>
      <c r="L437" s="14"/>
      <c r="M437" s="54"/>
      <c r="N437" s="6"/>
      <c r="O437" s="109" t="s">
        <v>26</v>
      </c>
      <c r="P437" s="6"/>
      <c r="Q437" s="6"/>
      <c r="R437" s="6"/>
      <c r="S437" s="6"/>
      <c r="T437" s="119">
        <v>0.3</v>
      </c>
      <c r="U437" s="6"/>
      <c r="V437" s="116">
        <v>40119</v>
      </c>
      <c r="W437" s="117" t="s">
        <v>27</v>
      </c>
    </row>
    <row r="438" spans="1:23" ht="15" customHeight="1" x14ac:dyDescent="0.25">
      <c r="A438" s="124">
        <v>2</v>
      </c>
      <c r="B438" s="58" t="s">
        <v>143</v>
      </c>
      <c r="C438" s="58" t="s">
        <v>24</v>
      </c>
      <c r="D438" s="58" t="s">
        <v>30295</v>
      </c>
      <c r="E438" s="58" t="s">
        <v>18858</v>
      </c>
      <c r="F438" s="58" t="s">
        <v>24133</v>
      </c>
      <c r="G438" s="60" t="s">
        <v>25</v>
      </c>
      <c r="H438" s="122">
        <v>2001049391</v>
      </c>
      <c r="I438" s="58" t="s">
        <v>9079</v>
      </c>
      <c r="J438" s="13"/>
      <c r="K438" s="45"/>
      <c r="L438" s="14"/>
      <c r="M438" s="54"/>
      <c r="N438" s="6"/>
      <c r="O438" s="109" t="s">
        <v>26</v>
      </c>
      <c r="P438" s="6"/>
      <c r="Q438" s="6"/>
      <c r="R438" s="6"/>
      <c r="S438" s="6"/>
      <c r="T438" s="119">
        <v>5753.64</v>
      </c>
      <c r="U438" s="6"/>
      <c r="V438" s="116">
        <v>40127</v>
      </c>
      <c r="W438" s="117" t="s">
        <v>27</v>
      </c>
    </row>
    <row r="439" spans="1:23" ht="15" customHeight="1" x14ac:dyDescent="0.25">
      <c r="A439" s="124">
        <v>2</v>
      </c>
      <c r="B439" s="58" t="s">
        <v>143</v>
      </c>
      <c r="C439" s="58" t="s">
        <v>24</v>
      </c>
      <c r="D439" s="58">
        <v>0</v>
      </c>
      <c r="E439" s="58" t="s">
        <v>18859</v>
      </c>
      <c r="F439" s="58" t="s">
        <v>24134</v>
      </c>
      <c r="G439" s="60" t="s">
        <v>39</v>
      </c>
      <c r="H439" s="122">
        <v>2000957502</v>
      </c>
      <c r="I439" s="58" t="s">
        <v>3869</v>
      </c>
      <c r="J439" s="13"/>
      <c r="K439" s="45"/>
      <c r="L439" s="14"/>
      <c r="M439" s="54"/>
      <c r="N439" s="6"/>
      <c r="O439" s="109" t="s">
        <v>53</v>
      </c>
      <c r="P439" s="6"/>
      <c r="Q439" s="6"/>
      <c r="R439" s="6"/>
      <c r="S439" s="6"/>
      <c r="T439" s="119">
        <v>3.76</v>
      </c>
      <c r="U439" s="6"/>
      <c r="V439" s="116">
        <v>40128</v>
      </c>
      <c r="W439" s="117" t="s">
        <v>27</v>
      </c>
    </row>
    <row r="440" spans="1:23" ht="15" customHeight="1" x14ac:dyDescent="0.25">
      <c r="A440" s="124">
        <v>2</v>
      </c>
      <c r="B440" s="58" t="s">
        <v>143</v>
      </c>
      <c r="C440" s="58" t="s">
        <v>24</v>
      </c>
      <c r="D440" s="58" t="s">
        <v>4505</v>
      </c>
      <c r="E440" s="58" t="s">
        <v>18860</v>
      </c>
      <c r="F440" s="58" t="s">
        <v>24135</v>
      </c>
      <c r="G440" s="60" t="s">
        <v>25</v>
      </c>
      <c r="H440" s="122">
        <v>2001061847</v>
      </c>
      <c r="I440" s="58" t="s">
        <v>3869</v>
      </c>
      <c r="J440" s="13"/>
      <c r="K440" s="45"/>
      <c r="L440" s="14"/>
      <c r="M440" s="54"/>
      <c r="N440" s="6"/>
      <c r="O440" s="109" t="s">
        <v>26</v>
      </c>
      <c r="P440" s="6"/>
      <c r="Q440" s="6"/>
      <c r="R440" s="6"/>
      <c r="S440" s="6"/>
      <c r="T440" s="119">
        <v>1176.96</v>
      </c>
      <c r="U440" s="6"/>
      <c r="V440" s="116">
        <v>40131</v>
      </c>
      <c r="W440" s="117" t="s">
        <v>27</v>
      </c>
    </row>
    <row r="441" spans="1:23" ht="15" customHeight="1" x14ac:dyDescent="0.25">
      <c r="A441" s="124">
        <v>2</v>
      </c>
      <c r="B441" s="58" t="s">
        <v>143</v>
      </c>
      <c r="C441" s="58" t="s">
        <v>24</v>
      </c>
      <c r="D441" s="58" t="s">
        <v>30296</v>
      </c>
      <c r="E441" s="58" t="s">
        <v>18861</v>
      </c>
      <c r="F441" s="58" t="s">
        <v>24136</v>
      </c>
      <c r="G441" s="60" t="s">
        <v>25</v>
      </c>
      <c r="H441" s="122">
        <v>2001049731</v>
      </c>
      <c r="I441" s="58" t="s">
        <v>9079</v>
      </c>
      <c r="J441" s="13"/>
      <c r="K441" s="45"/>
      <c r="L441" s="14"/>
      <c r="M441" s="54"/>
      <c r="N441" s="6"/>
      <c r="O441" s="109" t="s">
        <v>26</v>
      </c>
      <c r="P441" s="6"/>
      <c r="Q441" s="6"/>
      <c r="R441" s="6"/>
      <c r="S441" s="6"/>
      <c r="T441" s="119">
        <v>1.42</v>
      </c>
      <c r="U441" s="6"/>
      <c r="V441" s="116">
        <v>40135</v>
      </c>
      <c r="W441" s="117" t="s">
        <v>27</v>
      </c>
    </row>
    <row r="442" spans="1:23" ht="15" customHeight="1" x14ac:dyDescent="0.25">
      <c r="A442" s="124">
        <v>2</v>
      </c>
      <c r="B442" s="58" t="s">
        <v>143</v>
      </c>
      <c r="C442" s="58" t="s">
        <v>24</v>
      </c>
      <c r="D442" s="58" t="s">
        <v>4505</v>
      </c>
      <c r="E442" s="58" t="s">
        <v>5689</v>
      </c>
      <c r="F442" s="58" t="s">
        <v>6937</v>
      </c>
      <c r="G442" s="60" t="s">
        <v>39</v>
      </c>
      <c r="H442" s="122">
        <v>2001059745</v>
      </c>
      <c r="I442" s="58" t="s">
        <v>3869</v>
      </c>
      <c r="J442" s="13"/>
      <c r="K442" s="45"/>
      <c r="L442" s="14"/>
      <c r="M442" s="54"/>
      <c r="N442" s="6"/>
      <c r="O442" s="109" t="s">
        <v>53</v>
      </c>
      <c r="P442" s="6"/>
      <c r="Q442" s="6"/>
      <c r="R442" s="6"/>
      <c r="S442" s="6"/>
      <c r="T442" s="119">
        <v>77.05</v>
      </c>
      <c r="U442" s="6"/>
      <c r="V442" s="116">
        <v>40154</v>
      </c>
      <c r="W442" s="117" t="s">
        <v>27</v>
      </c>
    </row>
    <row r="443" spans="1:23" ht="15" customHeight="1" x14ac:dyDescent="0.25">
      <c r="A443" s="124">
        <v>2</v>
      </c>
      <c r="B443" s="58" t="s">
        <v>143</v>
      </c>
      <c r="C443" s="58" t="s">
        <v>24</v>
      </c>
      <c r="D443" s="58" t="s">
        <v>30297</v>
      </c>
      <c r="E443" s="58" t="s">
        <v>18862</v>
      </c>
      <c r="F443" s="58" t="s">
        <v>24137</v>
      </c>
      <c r="G443" s="60" t="s">
        <v>39</v>
      </c>
      <c r="H443" s="122">
        <v>2001059222</v>
      </c>
      <c r="I443" s="58" t="s">
        <v>3869</v>
      </c>
      <c r="J443" s="13"/>
      <c r="K443" s="45"/>
      <c r="L443" s="14"/>
      <c r="M443" s="54"/>
      <c r="N443" s="6"/>
      <c r="O443" s="109" t="s">
        <v>53</v>
      </c>
      <c r="P443" s="6"/>
      <c r="Q443" s="6"/>
      <c r="R443" s="6"/>
      <c r="S443" s="6"/>
      <c r="T443" s="119">
        <v>2.78</v>
      </c>
      <c r="U443" s="6"/>
      <c r="V443" s="116">
        <v>40159</v>
      </c>
      <c r="W443" s="117" t="s">
        <v>27</v>
      </c>
    </row>
    <row r="444" spans="1:23" ht="15" customHeight="1" x14ac:dyDescent="0.25">
      <c r="A444" s="124">
        <v>2</v>
      </c>
      <c r="B444" s="58" t="s">
        <v>143</v>
      </c>
      <c r="C444" s="58" t="s">
        <v>24</v>
      </c>
      <c r="D444" s="58" t="s">
        <v>30298</v>
      </c>
      <c r="E444" s="58" t="s">
        <v>18863</v>
      </c>
      <c r="F444" s="58" t="s">
        <v>24138</v>
      </c>
      <c r="G444" s="60" t="s">
        <v>39</v>
      </c>
      <c r="H444" s="122">
        <v>2001059478</v>
      </c>
      <c r="I444" s="58" t="s">
        <v>3869</v>
      </c>
      <c r="J444" s="13"/>
      <c r="K444" s="45"/>
      <c r="L444" s="14"/>
      <c r="M444" s="54"/>
      <c r="N444" s="6"/>
      <c r="O444" s="109" t="s">
        <v>53</v>
      </c>
      <c r="P444" s="6"/>
      <c r="Q444" s="6"/>
      <c r="R444" s="6"/>
      <c r="S444" s="6"/>
      <c r="T444" s="119">
        <v>0.76</v>
      </c>
      <c r="U444" s="6"/>
      <c r="V444" s="116">
        <v>40159</v>
      </c>
      <c r="W444" s="117" t="s">
        <v>27</v>
      </c>
    </row>
    <row r="445" spans="1:23" ht="15" customHeight="1" x14ac:dyDescent="0.25">
      <c r="A445" s="124">
        <v>2</v>
      </c>
      <c r="B445" s="58" t="s">
        <v>143</v>
      </c>
      <c r="C445" s="58" t="s">
        <v>24</v>
      </c>
      <c r="D445" s="58" t="s">
        <v>30299</v>
      </c>
      <c r="E445" s="58" t="s">
        <v>18864</v>
      </c>
      <c r="F445" s="58" t="s">
        <v>24139</v>
      </c>
      <c r="G445" s="60" t="s">
        <v>39</v>
      </c>
      <c r="H445" s="122">
        <v>2001059524</v>
      </c>
      <c r="I445" s="58" t="s">
        <v>3869</v>
      </c>
      <c r="J445" s="13"/>
      <c r="K445" s="45"/>
      <c r="L445" s="14"/>
      <c r="M445" s="54"/>
      <c r="N445" s="6"/>
      <c r="O445" s="109" t="s">
        <v>53</v>
      </c>
      <c r="P445" s="6"/>
      <c r="Q445" s="6"/>
      <c r="R445" s="6"/>
      <c r="S445" s="6"/>
      <c r="T445" s="119">
        <v>27.74</v>
      </c>
      <c r="U445" s="6"/>
      <c r="V445" s="116">
        <v>40159</v>
      </c>
      <c r="W445" s="117" t="s">
        <v>27</v>
      </c>
    </row>
    <row r="446" spans="1:23" ht="15" customHeight="1" x14ac:dyDescent="0.25">
      <c r="A446" s="124">
        <v>2</v>
      </c>
      <c r="B446" s="58" t="s">
        <v>143</v>
      </c>
      <c r="C446" s="58" t="s">
        <v>24</v>
      </c>
      <c r="D446" s="58" t="s">
        <v>30300</v>
      </c>
      <c r="E446" s="58" t="s">
        <v>18865</v>
      </c>
      <c r="F446" s="58" t="s">
        <v>24140</v>
      </c>
      <c r="G446" s="60" t="s">
        <v>39</v>
      </c>
      <c r="H446" s="122">
        <v>2001059408</v>
      </c>
      <c r="I446" s="58" t="s">
        <v>3869</v>
      </c>
      <c r="J446" s="13"/>
      <c r="K446" s="45"/>
      <c r="L446" s="14"/>
      <c r="M446" s="54"/>
      <c r="N446" s="6"/>
      <c r="O446" s="109" t="s">
        <v>53</v>
      </c>
      <c r="P446" s="6"/>
      <c r="Q446" s="6"/>
      <c r="R446" s="6"/>
      <c r="S446" s="6"/>
      <c r="T446" s="119">
        <v>8.36</v>
      </c>
      <c r="U446" s="6"/>
      <c r="V446" s="116">
        <v>40161</v>
      </c>
      <c r="W446" s="117" t="s">
        <v>27</v>
      </c>
    </row>
    <row r="447" spans="1:23" ht="15" customHeight="1" x14ac:dyDescent="0.25">
      <c r="A447" s="124">
        <v>2</v>
      </c>
      <c r="B447" s="58" t="s">
        <v>143</v>
      </c>
      <c r="C447" s="58" t="s">
        <v>24</v>
      </c>
      <c r="D447" s="58" t="s">
        <v>30301</v>
      </c>
      <c r="E447" s="58" t="s">
        <v>18866</v>
      </c>
      <c r="F447" s="58" t="s">
        <v>24141</v>
      </c>
      <c r="G447" s="60" t="s">
        <v>25</v>
      </c>
      <c r="H447" s="122">
        <v>2001053647</v>
      </c>
      <c r="I447" s="58" t="s">
        <v>3869</v>
      </c>
      <c r="J447" s="13"/>
      <c r="K447" s="45"/>
      <c r="L447" s="14"/>
      <c r="M447" s="54"/>
      <c r="N447" s="6"/>
      <c r="O447" s="109" t="s">
        <v>26</v>
      </c>
      <c r="P447" s="6"/>
      <c r="Q447" s="6"/>
      <c r="R447" s="6"/>
      <c r="S447" s="6"/>
      <c r="T447" s="119">
        <v>2066</v>
      </c>
      <c r="U447" s="6"/>
      <c r="V447" s="116">
        <v>40163</v>
      </c>
      <c r="W447" s="117" t="s">
        <v>27</v>
      </c>
    </row>
    <row r="448" spans="1:23" ht="15" customHeight="1" x14ac:dyDescent="0.25">
      <c r="A448" s="124">
        <v>2</v>
      </c>
      <c r="B448" s="58" t="s">
        <v>143</v>
      </c>
      <c r="C448" s="58" t="s">
        <v>24</v>
      </c>
      <c r="D448" s="58" t="s">
        <v>30302</v>
      </c>
      <c r="E448" s="58" t="s">
        <v>18867</v>
      </c>
      <c r="F448" s="58" t="s">
        <v>24142</v>
      </c>
      <c r="G448" s="60" t="s">
        <v>25</v>
      </c>
      <c r="H448" s="122">
        <v>2001062924</v>
      </c>
      <c r="I448" s="58" t="s">
        <v>3869</v>
      </c>
      <c r="J448" s="13"/>
      <c r="K448" s="45"/>
      <c r="L448" s="14"/>
      <c r="M448" s="54"/>
      <c r="N448" s="6"/>
      <c r="O448" s="109" t="s">
        <v>26</v>
      </c>
      <c r="P448" s="6"/>
      <c r="Q448" s="6"/>
      <c r="R448" s="6"/>
      <c r="S448" s="6"/>
      <c r="T448" s="119">
        <v>608</v>
      </c>
      <c r="U448" s="6"/>
      <c r="V448" s="116">
        <v>40173</v>
      </c>
      <c r="W448" s="117" t="s">
        <v>27</v>
      </c>
    </row>
    <row r="449" spans="1:23" ht="15" customHeight="1" x14ac:dyDescent="0.25">
      <c r="A449" s="124">
        <v>2</v>
      </c>
      <c r="B449" s="58" t="s">
        <v>143</v>
      </c>
      <c r="C449" s="58" t="s">
        <v>24</v>
      </c>
      <c r="D449" s="58">
        <v>0</v>
      </c>
      <c r="E449" s="58" t="s">
        <v>37105</v>
      </c>
      <c r="F449" s="58" t="s">
        <v>37499</v>
      </c>
      <c r="G449" s="60" t="s">
        <v>39</v>
      </c>
      <c r="H449" s="122">
        <v>2000956182</v>
      </c>
      <c r="I449" s="58" t="s">
        <v>9079</v>
      </c>
      <c r="J449" s="13"/>
      <c r="K449" s="45"/>
      <c r="L449" s="14"/>
      <c r="M449" s="54"/>
      <c r="N449" s="6"/>
      <c r="O449" s="109" t="s">
        <v>53</v>
      </c>
      <c r="P449" s="6"/>
      <c r="Q449" s="6"/>
      <c r="R449" s="6"/>
      <c r="S449" s="6"/>
      <c r="T449" s="119">
        <v>19.39</v>
      </c>
      <c r="U449" s="6"/>
      <c r="V449" s="116">
        <v>39643</v>
      </c>
      <c r="W449" s="117" t="s">
        <v>27</v>
      </c>
    </row>
    <row r="450" spans="1:23" ht="15" customHeight="1" x14ac:dyDescent="0.25">
      <c r="A450" s="124">
        <v>2</v>
      </c>
      <c r="B450" s="58" t="s">
        <v>143</v>
      </c>
      <c r="C450" s="58" t="s">
        <v>24</v>
      </c>
      <c r="D450" s="58">
        <v>0</v>
      </c>
      <c r="E450" s="58" t="s">
        <v>37106</v>
      </c>
      <c r="F450" s="58" t="s">
        <v>37500</v>
      </c>
      <c r="G450" s="60" t="s">
        <v>25</v>
      </c>
      <c r="H450" s="122">
        <v>2000956336</v>
      </c>
      <c r="I450" s="58" t="s">
        <v>9079</v>
      </c>
      <c r="J450" s="13"/>
      <c r="K450" s="45"/>
      <c r="L450" s="14"/>
      <c r="M450" s="54"/>
      <c r="N450" s="6"/>
      <c r="O450" s="109" t="s">
        <v>26</v>
      </c>
      <c r="P450" s="6"/>
      <c r="Q450" s="6"/>
      <c r="R450" s="6"/>
      <c r="S450" s="6"/>
      <c r="T450" s="119">
        <v>1263.28</v>
      </c>
      <c r="U450" s="6"/>
      <c r="V450" s="116">
        <v>39094</v>
      </c>
      <c r="W450" s="117" t="s">
        <v>27</v>
      </c>
    </row>
    <row r="451" spans="1:23" ht="15" customHeight="1" x14ac:dyDescent="0.25">
      <c r="A451" s="124">
        <v>2</v>
      </c>
      <c r="B451" s="58" t="s">
        <v>143</v>
      </c>
      <c r="C451" s="58" t="s">
        <v>24</v>
      </c>
      <c r="D451" s="58">
        <v>0</v>
      </c>
      <c r="E451" s="58" t="s">
        <v>37107</v>
      </c>
      <c r="F451" s="58" t="s">
        <v>37501</v>
      </c>
      <c r="G451" s="60" t="s">
        <v>25</v>
      </c>
      <c r="H451" s="122">
        <v>2000956352</v>
      </c>
      <c r="I451" s="58" t="s">
        <v>9079</v>
      </c>
      <c r="J451" s="13"/>
      <c r="K451" s="45"/>
      <c r="L451" s="14"/>
      <c r="M451" s="54"/>
      <c r="N451" s="6"/>
      <c r="O451" s="109" t="s">
        <v>26</v>
      </c>
      <c r="P451" s="6"/>
      <c r="Q451" s="6"/>
      <c r="R451" s="6"/>
      <c r="S451" s="6"/>
      <c r="T451" s="119">
        <v>268.20999999999998</v>
      </c>
      <c r="U451" s="6"/>
      <c r="V451" s="116">
        <v>39171</v>
      </c>
      <c r="W451" s="117" t="s">
        <v>27</v>
      </c>
    </row>
    <row r="452" spans="1:23" ht="15" customHeight="1" x14ac:dyDescent="0.25">
      <c r="A452" s="124">
        <v>2</v>
      </c>
      <c r="B452" s="58" t="s">
        <v>143</v>
      </c>
      <c r="C452" s="58" t="s">
        <v>24</v>
      </c>
      <c r="D452" s="58">
        <v>0</v>
      </c>
      <c r="E452" s="58" t="s">
        <v>37108</v>
      </c>
      <c r="F452" s="58" t="s">
        <v>37502</v>
      </c>
      <c r="G452" s="60" t="s">
        <v>25</v>
      </c>
      <c r="H452" s="122">
        <v>2000956921</v>
      </c>
      <c r="I452" s="58" t="s">
        <v>9079</v>
      </c>
      <c r="J452" s="13"/>
      <c r="K452" s="45"/>
      <c r="L452" s="14"/>
      <c r="M452" s="54"/>
      <c r="N452" s="6"/>
      <c r="O452" s="109" t="s">
        <v>26</v>
      </c>
      <c r="P452" s="6"/>
      <c r="Q452" s="6"/>
      <c r="R452" s="6"/>
      <c r="S452" s="6"/>
      <c r="T452" s="119">
        <v>1911.24</v>
      </c>
      <c r="U452" s="6"/>
      <c r="V452" s="116">
        <v>39688</v>
      </c>
      <c r="W452" s="117" t="s">
        <v>27</v>
      </c>
    </row>
    <row r="453" spans="1:23" ht="15" customHeight="1" x14ac:dyDescent="0.25">
      <c r="A453" s="124">
        <v>2</v>
      </c>
      <c r="B453" s="58" t="s">
        <v>143</v>
      </c>
      <c r="C453" s="58" t="s">
        <v>24</v>
      </c>
      <c r="D453" s="58" t="s">
        <v>36743</v>
      </c>
      <c r="E453" s="58" t="s">
        <v>37109</v>
      </c>
      <c r="F453" s="58" t="s">
        <v>37503</v>
      </c>
      <c r="G453" s="60" t="s">
        <v>25</v>
      </c>
      <c r="H453" s="122">
        <v>2001044788</v>
      </c>
      <c r="I453" s="58" t="s">
        <v>3869</v>
      </c>
      <c r="J453" s="13"/>
      <c r="K453" s="45"/>
      <c r="L453" s="14"/>
      <c r="M453" s="54"/>
      <c r="N453" s="6"/>
      <c r="O453" s="109" t="s">
        <v>26</v>
      </c>
      <c r="P453" s="6"/>
      <c r="Q453" s="6"/>
      <c r="R453" s="6"/>
      <c r="S453" s="6"/>
      <c r="T453" s="119">
        <v>1919</v>
      </c>
      <c r="U453" s="6"/>
      <c r="V453" s="116">
        <v>39686</v>
      </c>
      <c r="W453" s="117" t="s">
        <v>27</v>
      </c>
    </row>
    <row r="454" spans="1:23" ht="15" customHeight="1" x14ac:dyDescent="0.25">
      <c r="A454" s="124">
        <v>2</v>
      </c>
      <c r="B454" s="58" t="s">
        <v>143</v>
      </c>
      <c r="C454" s="58" t="s">
        <v>24</v>
      </c>
      <c r="D454" s="58" t="s">
        <v>36744</v>
      </c>
      <c r="E454" s="58" t="s">
        <v>37110</v>
      </c>
      <c r="F454" s="58" t="s">
        <v>37504</v>
      </c>
      <c r="G454" s="60" t="s">
        <v>39</v>
      </c>
      <c r="H454" s="122">
        <v>2001047615</v>
      </c>
      <c r="I454" s="58" t="s">
        <v>9079</v>
      </c>
      <c r="J454" s="13"/>
      <c r="K454" s="45"/>
      <c r="L454" s="14"/>
      <c r="M454" s="54"/>
      <c r="N454" s="6"/>
      <c r="O454" s="109" t="s">
        <v>41</v>
      </c>
      <c r="P454" s="6"/>
      <c r="Q454" s="6"/>
      <c r="R454" s="6"/>
      <c r="S454" s="6"/>
      <c r="T454" s="119">
        <v>45.52</v>
      </c>
      <c r="U454" s="6"/>
      <c r="V454" s="116">
        <v>39051</v>
      </c>
      <c r="W454" s="117" t="s">
        <v>27</v>
      </c>
    </row>
    <row r="455" spans="1:23" ht="15" customHeight="1" x14ac:dyDescent="0.25">
      <c r="A455" s="124">
        <v>2</v>
      </c>
      <c r="B455" s="58" t="s">
        <v>143</v>
      </c>
      <c r="C455" s="58" t="s">
        <v>24</v>
      </c>
      <c r="D455" s="58" t="s">
        <v>17840</v>
      </c>
      <c r="E455" s="58" t="s">
        <v>17909</v>
      </c>
      <c r="F455" s="58" t="s">
        <v>17980</v>
      </c>
      <c r="G455" s="60" t="s">
        <v>39</v>
      </c>
      <c r="H455" s="122">
        <v>2001047623</v>
      </c>
      <c r="I455" s="58" t="s">
        <v>9079</v>
      </c>
      <c r="J455" s="13"/>
      <c r="K455" s="45"/>
      <c r="L455" s="14"/>
      <c r="M455" s="54"/>
      <c r="N455" s="6"/>
      <c r="O455" s="109" t="s">
        <v>41</v>
      </c>
      <c r="P455" s="6"/>
      <c r="Q455" s="6"/>
      <c r="R455" s="6"/>
      <c r="S455" s="6"/>
      <c r="T455" s="119">
        <v>34.01</v>
      </c>
      <c r="U455" s="6"/>
      <c r="V455" s="116">
        <v>39640</v>
      </c>
      <c r="W455" s="117" t="s">
        <v>27</v>
      </c>
    </row>
    <row r="456" spans="1:23" ht="15" customHeight="1" x14ac:dyDescent="0.25">
      <c r="A456" s="124">
        <v>2</v>
      </c>
      <c r="B456" s="58" t="s">
        <v>143</v>
      </c>
      <c r="C456" s="58" t="s">
        <v>24</v>
      </c>
      <c r="D456" s="58" t="s">
        <v>36745</v>
      </c>
      <c r="E456" s="58" t="s">
        <v>21372</v>
      </c>
      <c r="F456" s="58" t="s">
        <v>37505</v>
      </c>
      <c r="G456" s="60" t="s">
        <v>39</v>
      </c>
      <c r="H456" s="122">
        <v>2001047698</v>
      </c>
      <c r="I456" s="58" t="s">
        <v>9079</v>
      </c>
      <c r="J456" s="13"/>
      <c r="K456" s="45"/>
      <c r="L456" s="14"/>
      <c r="M456" s="54"/>
      <c r="N456" s="6"/>
      <c r="O456" s="109" t="s">
        <v>41</v>
      </c>
      <c r="P456" s="6"/>
      <c r="Q456" s="6"/>
      <c r="R456" s="6"/>
      <c r="S456" s="6"/>
      <c r="T456" s="119">
        <v>34.159999999999997</v>
      </c>
      <c r="U456" s="6"/>
      <c r="V456" s="116">
        <v>39770</v>
      </c>
      <c r="W456" s="117" t="s">
        <v>27</v>
      </c>
    </row>
    <row r="457" spans="1:23" ht="15" customHeight="1" x14ac:dyDescent="0.25">
      <c r="A457" s="124">
        <v>2</v>
      </c>
      <c r="B457" s="58" t="s">
        <v>143</v>
      </c>
      <c r="C457" s="58" t="s">
        <v>24</v>
      </c>
      <c r="D457" s="58" t="s">
        <v>11389</v>
      </c>
      <c r="E457" s="58" t="s">
        <v>14089</v>
      </c>
      <c r="F457" s="58" t="s">
        <v>16975</v>
      </c>
      <c r="G457" s="60" t="s">
        <v>39</v>
      </c>
      <c r="H457" s="122">
        <v>2001047828</v>
      </c>
      <c r="I457" s="58" t="s">
        <v>9079</v>
      </c>
      <c r="J457" s="13"/>
      <c r="K457" s="45"/>
      <c r="L457" s="14"/>
      <c r="M457" s="54"/>
      <c r="N457" s="6"/>
      <c r="O457" s="109" t="s">
        <v>40</v>
      </c>
      <c r="P457" s="6"/>
      <c r="Q457" s="6"/>
      <c r="R457" s="6"/>
      <c r="S457" s="6"/>
      <c r="T457" s="119">
        <v>107.21</v>
      </c>
      <c r="U457" s="6"/>
      <c r="V457" s="116">
        <v>38848</v>
      </c>
      <c r="W457" s="117" t="s">
        <v>27</v>
      </c>
    </row>
    <row r="458" spans="1:23" ht="15" customHeight="1" x14ac:dyDescent="0.25">
      <c r="A458" s="124">
        <v>2</v>
      </c>
      <c r="B458" s="58" t="s">
        <v>143</v>
      </c>
      <c r="C458" s="58" t="s">
        <v>24</v>
      </c>
      <c r="D458" s="58" t="s">
        <v>36746</v>
      </c>
      <c r="E458" s="58" t="s">
        <v>37111</v>
      </c>
      <c r="F458" s="58" t="s">
        <v>37506</v>
      </c>
      <c r="G458" s="60" t="s">
        <v>39</v>
      </c>
      <c r="H458" s="122">
        <v>2001048198</v>
      </c>
      <c r="I458" s="58" t="s">
        <v>9079</v>
      </c>
      <c r="J458" s="13"/>
      <c r="K458" s="45"/>
      <c r="L458" s="14"/>
      <c r="M458" s="54"/>
      <c r="N458" s="6"/>
      <c r="O458" s="109" t="s">
        <v>53</v>
      </c>
      <c r="P458" s="6"/>
      <c r="Q458" s="6"/>
      <c r="R458" s="6"/>
      <c r="S458" s="6"/>
      <c r="T458" s="119">
        <v>90.27</v>
      </c>
      <c r="U458" s="6"/>
      <c r="V458" s="116">
        <v>39199</v>
      </c>
      <c r="W458" s="117" t="s">
        <v>27</v>
      </c>
    </row>
    <row r="459" spans="1:23" ht="15" customHeight="1" x14ac:dyDescent="0.25">
      <c r="A459" s="124">
        <v>2</v>
      </c>
      <c r="B459" s="58" t="s">
        <v>143</v>
      </c>
      <c r="C459" s="58" t="s">
        <v>24</v>
      </c>
      <c r="D459" s="58" t="s">
        <v>36747</v>
      </c>
      <c r="E459" s="58" t="s">
        <v>37112</v>
      </c>
      <c r="F459" s="58" t="s">
        <v>37507</v>
      </c>
      <c r="G459" s="60" t="s">
        <v>39</v>
      </c>
      <c r="H459" s="122">
        <v>2001048317</v>
      </c>
      <c r="I459" s="58" t="s">
        <v>9079</v>
      </c>
      <c r="J459" s="13"/>
      <c r="K459" s="45"/>
      <c r="L459" s="14"/>
      <c r="M459" s="54"/>
      <c r="N459" s="6"/>
      <c r="O459" s="109" t="s">
        <v>53</v>
      </c>
      <c r="P459" s="6"/>
      <c r="Q459" s="6"/>
      <c r="R459" s="6"/>
      <c r="S459" s="6"/>
      <c r="T459" s="119">
        <v>64.94</v>
      </c>
      <c r="U459" s="6"/>
      <c r="V459" s="116">
        <v>38925</v>
      </c>
      <c r="W459" s="117" t="s">
        <v>27</v>
      </c>
    </row>
    <row r="460" spans="1:23" ht="15" customHeight="1" x14ac:dyDescent="0.25">
      <c r="A460" s="124">
        <v>2</v>
      </c>
      <c r="B460" s="58" t="s">
        <v>143</v>
      </c>
      <c r="C460" s="58" t="s">
        <v>24</v>
      </c>
      <c r="D460" s="58" t="s">
        <v>36748</v>
      </c>
      <c r="E460" s="58" t="s">
        <v>37113</v>
      </c>
      <c r="F460" s="58" t="s">
        <v>37508</v>
      </c>
      <c r="G460" s="60" t="s">
        <v>39</v>
      </c>
      <c r="H460" s="122">
        <v>2001048808</v>
      </c>
      <c r="I460" s="58" t="s">
        <v>9079</v>
      </c>
      <c r="J460" s="13"/>
      <c r="K460" s="45"/>
      <c r="L460" s="14"/>
      <c r="M460" s="54"/>
      <c r="N460" s="6"/>
      <c r="O460" s="109" t="s">
        <v>53</v>
      </c>
      <c r="P460" s="6"/>
      <c r="Q460" s="6"/>
      <c r="R460" s="6"/>
      <c r="S460" s="6"/>
      <c r="T460" s="119">
        <v>7.76</v>
      </c>
      <c r="U460" s="6"/>
      <c r="V460" s="116">
        <v>40235</v>
      </c>
      <c r="W460" s="117" t="s">
        <v>27</v>
      </c>
    </row>
    <row r="461" spans="1:23" ht="15" customHeight="1" x14ac:dyDescent="0.25">
      <c r="A461" s="124">
        <v>2</v>
      </c>
      <c r="B461" s="58" t="s">
        <v>143</v>
      </c>
      <c r="C461" s="58" t="s">
        <v>24</v>
      </c>
      <c r="D461" s="58" t="s">
        <v>36749</v>
      </c>
      <c r="E461" s="58" t="s">
        <v>37114</v>
      </c>
      <c r="F461" s="58" t="s">
        <v>37509</v>
      </c>
      <c r="G461" s="60" t="s">
        <v>25</v>
      </c>
      <c r="H461" s="122">
        <v>2001055995</v>
      </c>
      <c r="I461" s="58" t="s">
        <v>9079</v>
      </c>
      <c r="J461" s="13"/>
      <c r="K461" s="45"/>
      <c r="L461" s="14"/>
      <c r="M461" s="54"/>
      <c r="N461" s="6"/>
      <c r="O461" s="109" t="s">
        <v>26</v>
      </c>
      <c r="P461" s="6"/>
      <c r="Q461" s="6"/>
      <c r="R461" s="6"/>
      <c r="S461" s="6"/>
      <c r="T461" s="119">
        <v>5.41</v>
      </c>
      <c r="U461" s="6"/>
      <c r="V461" s="116">
        <v>39721</v>
      </c>
      <c r="W461" s="117" t="s">
        <v>27</v>
      </c>
    </row>
    <row r="462" spans="1:23" ht="15" customHeight="1" x14ac:dyDescent="0.25">
      <c r="A462" s="124">
        <v>2</v>
      </c>
      <c r="B462" s="58" t="s">
        <v>143</v>
      </c>
      <c r="C462" s="58" t="s">
        <v>24</v>
      </c>
      <c r="D462" s="58" t="s">
        <v>36750</v>
      </c>
      <c r="E462" s="58" t="s">
        <v>22137</v>
      </c>
      <c r="F462" s="58" t="s">
        <v>37510</v>
      </c>
      <c r="G462" s="60" t="s">
        <v>25</v>
      </c>
      <c r="H462" s="122">
        <v>2001064846</v>
      </c>
      <c r="I462" s="58" t="s">
        <v>9079</v>
      </c>
      <c r="J462" s="13"/>
      <c r="K462" s="45"/>
      <c r="L462" s="14"/>
      <c r="M462" s="54"/>
      <c r="N462" s="6"/>
      <c r="O462" s="109" t="s">
        <v>26</v>
      </c>
      <c r="P462" s="6"/>
      <c r="Q462" s="6"/>
      <c r="R462" s="6"/>
      <c r="S462" s="6"/>
      <c r="T462" s="119">
        <v>8.64</v>
      </c>
      <c r="U462" s="6"/>
      <c r="V462" s="116">
        <v>39800</v>
      </c>
      <c r="W462" s="117" t="s">
        <v>27</v>
      </c>
    </row>
    <row r="463" spans="1:23" ht="15" customHeight="1" x14ac:dyDescent="0.25">
      <c r="A463" s="124">
        <v>3</v>
      </c>
      <c r="B463" s="58" t="s">
        <v>171</v>
      </c>
      <c r="C463" s="58" t="s">
        <v>24</v>
      </c>
      <c r="D463" s="58">
        <v>0</v>
      </c>
      <c r="E463" s="58" t="s">
        <v>18868</v>
      </c>
      <c r="F463" s="58" t="s">
        <v>24143</v>
      </c>
      <c r="G463" s="60" t="s">
        <v>25</v>
      </c>
      <c r="H463" s="122">
        <v>2000488995</v>
      </c>
      <c r="I463" s="58" t="s">
        <v>9079</v>
      </c>
      <c r="J463" s="13"/>
      <c r="K463" s="45"/>
      <c r="L463" s="14"/>
      <c r="M463" s="54"/>
      <c r="N463" s="6"/>
      <c r="O463" s="109" t="s">
        <v>26</v>
      </c>
      <c r="P463" s="6"/>
      <c r="Q463" s="6"/>
      <c r="R463" s="6"/>
      <c r="S463" s="6"/>
      <c r="T463" s="119">
        <v>4360.67</v>
      </c>
      <c r="U463" s="6"/>
      <c r="V463" s="116">
        <v>39337</v>
      </c>
      <c r="W463" s="117" t="s">
        <v>27</v>
      </c>
    </row>
    <row r="464" spans="1:23" ht="15" customHeight="1" x14ac:dyDescent="0.25">
      <c r="A464" s="124">
        <v>3</v>
      </c>
      <c r="B464" s="58" t="s">
        <v>171</v>
      </c>
      <c r="C464" s="58" t="s">
        <v>24</v>
      </c>
      <c r="D464" s="58" t="s">
        <v>30303</v>
      </c>
      <c r="E464" s="58" t="s">
        <v>18869</v>
      </c>
      <c r="F464" s="58" t="s">
        <v>2895</v>
      </c>
      <c r="G464" s="60" t="s">
        <v>25</v>
      </c>
      <c r="H464" s="122">
        <v>2000623418</v>
      </c>
      <c r="I464" s="58" t="s">
        <v>9079</v>
      </c>
      <c r="J464" s="13"/>
      <c r="K464" s="45"/>
      <c r="L464" s="14"/>
      <c r="M464" s="54"/>
      <c r="N464" s="6"/>
      <c r="O464" s="109" t="s">
        <v>26</v>
      </c>
      <c r="P464" s="6"/>
      <c r="Q464" s="6"/>
      <c r="R464" s="6"/>
      <c r="S464" s="6"/>
      <c r="T464" s="119">
        <v>7008.59</v>
      </c>
      <c r="U464" s="6"/>
      <c r="V464" s="116">
        <v>39365</v>
      </c>
      <c r="W464" s="117" t="s">
        <v>27</v>
      </c>
    </row>
    <row r="465" spans="1:23" ht="15" customHeight="1" x14ac:dyDescent="0.25">
      <c r="A465" s="124">
        <v>3</v>
      </c>
      <c r="B465" s="58" t="s">
        <v>171</v>
      </c>
      <c r="C465" s="58" t="s">
        <v>24</v>
      </c>
      <c r="D465" s="58">
        <v>0</v>
      </c>
      <c r="E465" s="58" t="s">
        <v>18870</v>
      </c>
      <c r="F465" s="58" t="s">
        <v>24145</v>
      </c>
      <c r="G465" s="60" t="s">
        <v>25</v>
      </c>
      <c r="H465" s="122">
        <v>2000617566</v>
      </c>
      <c r="I465" s="58" t="s">
        <v>3869</v>
      </c>
      <c r="J465" s="13"/>
      <c r="K465" s="45"/>
      <c r="L465" s="14"/>
      <c r="M465" s="54"/>
      <c r="N465" s="6"/>
      <c r="O465" s="109" t="s">
        <v>26</v>
      </c>
      <c r="P465" s="6"/>
      <c r="Q465" s="6"/>
      <c r="R465" s="6"/>
      <c r="S465" s="6"/>
      <c r="T465" s="119">
        <v>7518</v>
      </c>
      <c r="U465" s="6"/>
      <c r="V465" s="116">
        <v>39552</v>
      </c>
      <c r="W465" s="117" t="s">
        <v>27</v>
      </c>
    </row>
    <row r="466" spans="1:23" ht="15" customHeight="1" x14ac:dyDescent="0.25">
      <c r="A466" s="124">
        <v>3</v>
      </c>
      <c r="B466" s="58" t="s">
        <v>171</v>
      </c>
      <c r="C466" s="58" t="s">
        <v>24</v>
      </c>
      <c r="D466" s="58" t="s">
        <v>30304</v>
      </c>
      <c r="E466" s="58" t="s">
        <v>18871</v>
      </c>
      <c r="F466" s="58" t="s">
        <v>24146</v>
      </c>
      <c r="G466" s="60" t="s">
        <v>25</v>
      </c>
      <c r="H466" s="122">
        <v>2000629278</v>
      </c>
      <c r="I466" s="58" t="s">
        <v>3869</v>
      </c>
      <c r="J466" s="13"/>
      <c r="K466" s="45"/>
      <c r="L466" s="14"/>
      <c r="M466" s="54"/>
      <c r="N466" s="6"/>
      <c r="O466" s="109" t="s">
        <v>26</v>
      </c>
      <c r="P466" s="6"/>
      <c r="Q466" s="6"/>
      <c r="R466" s="6"/>
      <c r="S466" s="6"/>
      <c r="T466" s="119">
        <v>1172</v>
      </c>
      <c r="U466" s="6"/>
      <c r="V466" s="116">
        <v>39575</v>
      </c>
      <c r="W466" s="117" t="s">
        <v>27</v>
      </c>
    </row>
    <row r="467" spans="1:23" ht="15" customHeight="1" x14ac:dyDescent="0.25">
      <c r="A467" s="124">
        <v>3</v>
      </c>
      <c r="B467" s="58" t="s">
        <v>171</v>
      </c>
      <c r="C467" s="58" t="s">
        <v>24</v>
      </c>
      <c r="D467" s="58" t="s">
        <v>30305</v>
      </c>
      <c r="E467" s="58" t="s">
        <v>18872</v>
      </c>
      <c r="F467" s="58" t="s">
        <v>24147</v>
      </c>
      <c r="G467" s="60" t="s">
        <v>25</v>
      </c>
      <c r="H467" s="122">
        <v>2000618805</v>
      </c>
      <c r="I467" s="58" t="s">
        <v>3869</v>
      </c>
      <c r="J467" s="13"/>
      <c r="K467" s="45"/>
      <c r="L467" s="14"/>
      <c r="M467" s="54"/>
      <c r="N467" s="6"/>
      <c r="O467" s="109" t="s">
        <v>26</v>
      </c>
      <c r="P467" s="6"/>
      <c r="Q467" s="6"/>
      <c r="R467" s="6"/>
      <c r="S467" s="6"/>
      <c r="T467" s="119">
        <v>9586</v>
      </c>
      <c r="U467" s="6"/>
      <c r="V467" s="116">
        <v>39620</v>
      </c>
      <c r="W467" s="117" t="s">
        <v>27</v>
      </c>
    </row>
    <row r="468" spans="1:23" ht="15" customHeight="1" x14ac:dyDescent="0.25">
      <c r="A468" s="124">
        <v>3</v>
      </c>
      <c r="B468" s="58" t="s">
        <v>171</v>
      </c>
      <c r="C468" s="58" t="s">
        <v>24</v>
      </c>
      <c r="D468" s="58" t="s">
        <v>30306</v>
      </c>
      <c r="E468" s="58" t="s">
        <v>18873</v>
      </c>
      <c r="F468" s="58" t="s">
        <v>24148</v>
      </c>
      <c r="G468" s="60" t="s">
        <v>25</v>
      </c>
      <c r="H468" s="122">
        <v>2000617493</v>
      </c>
      <c r="I468" s="58" t="s">
        <v>3869</v>
      </c>
      <c r="J468" s="13"/>
      <c r="K468" s="45"/>
      <c r="L468" s="14"/>
      <c r="M468" s="54"/>
      <c r="N468" s="6"/>
      <c r="O468" s="109" t="s">
        <v>26</v>
      </c>
      <c r="P468" s="6"/>
      <c r="Q468" s="6"/>
      <c r="R468" s="6"/>
      <c r="S468" s="6"/>
      <c r="T468" s="119">
        <v>3517</v>
      </c>
      <c r="U468" s="6"/>
      <c r="V468" s="116">
        <v>39631</v>
      </c>
      <c r="W468" s="117" t="s">
        <v>27</v>
      </c>
    </row>
    <row r="469" spans="1:23" ht="15" customHeight="1" x14ac:dyDescent="0.25">
      <c r="A469" s="124">
        <v>3</v>
      </c>
      <c r="B469" s="58" t="s">
        <v>171</v>
      </c>
      <c r="C469" s="58" t="s">
        <v>24</v>
      </c>
      <c r="D469" s="58" t="s">
        <v>30307</v>
      </c>
      <c r="E469" s="58" t="s">
        <v>18874</v>
      </c>
      <c r="F469" s="58" t="s">
        <v>24149</v>
      </c>
      <c r="G469" s="60" t="s">
        <v>25</v>
      </c>
      <c r="H469" s="122">
        <v>2000485716</v>
      </c>
      <c r="I469" s="58" t="s">
        <v>3869</v>
      </c>
      <c r="J469" s="13"/>
      <c r="K469" s="45"/>
      <c r="L469" s="14"/>
      <c r="M469" s="54"/>
      <c r="N469" s="6"/>
      <c r="O469" s="109" t="s">
        <v>26</v>
      </c>
      <c r="P469" s="6"/>
      <c r="Q469" s="6"/>
      <c r="R469" s="6"/>
      <c r="S469" s="6"/>
      <c r="T469" s="119">
        <v>8380</v>
      </c>
      <c r="U469" s="6"/>
      <c r="V469" s="116">
        <v>39666</v>
      </c>
      <c r="W469" s="117" t="s">
        <v>27</v>
      </c>
    </row>
    <row r="470" spans="1:23" ht="15" customHeight="1" x14ac:dyDescent="0.25">
      <c r="A470" s="124">
        <v>3</v>
      </c>
      <c r="B470" s="58" t="s">
        <v>171</v>
      </c>
      <c r="C470" s="58" t="s">
        <v>24</v>
      </c>
      <c r="D470" s="58" t="s">
        <v>30308</v>
      </c>
      <c r="E470" s="58" t="s">
        <v>13893</v>
      </c>
      <c r="F470" s="58" t="s">
        <v>24150</v>
      </c>
      <c r="G470" s="60" t="s">
        <v>25</v>
      </c>
      <c r="H470" s="122">
        <v>2000618147</v>
      </c>
      <c r="I470" s="58" t="s">
        <v>3869</v>
      </c>
      <c r="J470" s="13"/>
      <c r="K470" s="45"/>
      <c r="L470" s="14"/>
      <c r="M470" s="54"/>
      <c r="N470" s="6"/>
      <c r="O470" s="109" t="s">
        <v>26</v>
      </c>
      <c r="P470" s="6"/>
      <c r="Q470" s="6"/>
      <c r="R470" s="6"/>
      <c r="S470" s="6"/>
      <c r="T470" s="119">
        <v>3622</v>
      </c>
      <c r="U470" s="6"/>
      <c r="V470" s="116">
        <v>39714</v>
      </c>
      <c r="W470" s="117" t="s">
        <v>27</v>
      </c>
    </row>
    <row r="471" spans="1:23" ht="15" customHeight="1" x14ac:dyDescent="0.25">
      <c r="A471" s="124">
        <v>3</v>
      </c>
      <c r="B471" s="58" t="s">
        <v>171</v>
      </c>
      <c r="C471" s="58" t="s">
        <v>24</v>
      </c>
      <c r="D471" s="58" t="s">
        <v>30309</v>
      </c>
      <c r="E471" s="58" t="s">
        <v>18875</v>
      </c>
      <c r="F471" s="58" t="s">
        <v>24151</v>
      </c>
      <c r="G471" s="60" t="s">
        <v>25</v>
      </c>
      <c r="H471" s="122">
        <v>2000621652</v>
      </c>
      <c r="I471" s="58" t="s">
        <v>3869</v>
      </c>
      <c r="J471" s="13"/>
      <c r="K471" s="45"/>
      <c r="L471" s="14"/>
      <c r="M471" s="54"/>
      <c r="N471" s="6"/>
      <c r="O471" s="109" t="s">
        <v>26</v>
      </c>
      <c r="P471" s="6"/>
      <c r="Q471" s="6"/>
      <c r="R471" s="6"/>
      <c r="S471" s="6"/>
      <c r="T471" s="119">
        <v>926</v>
      </c>
      <c r="U471" s="6"/>
      <c r="V471" s="116">
        <v>39771</v>
      </c>
      <c r="W471" s="117" t="s">
        <v>27</v>
      </c>
    </row>
    <row r="472" spans="1:23" ht="15" customHeight="1" x14ac:dyDescent="0.25">
      <c r="A472" s="124">
        <v>3</v>
      </c>
      <c r="B472" s="58" t="s">
        <v>171</v>
      </c>
      <c r="C472" s="58" t="s">
        <v>24</v>
      </c>
      <c r="D472" s="58" t="s">
        <v>30310</v>
      </c>
      <c r="E472" s="58" t="s">
        <v>18876</v>
      </c>
      <c r="F472" s="58" t="s">
        <v>24152</v>
      </c>
      <c r="G472" s="60" t="s">
        <v>25</v>
      </c>
      <c r="H472" s="122">
        <v>2000610367</v>
      </c>
      <c r="I472" s="58" t="s">
        <v>9079</v>
      </c>
      <c r="J472" s="13"/>
      <c r="K472" s="45"/>
      <c r="L472" s="14"/>
      <c r="M472" s="54"/>
      <c r="N472" s="6"/>
      <c r="O472" s="109" t="s">
        <v>26</v>
      </c>
      <c r="P472" s="6"/>
      <c r="Q472" s="6"/>
      <c r="R472" s="6"/>
      <c r="S472" s="6"/>
      <c r="T472" s="119">
        <v>2075.13</v>
      </c>
      <c r="U472" s="6"/>
      <c r="V472" s="116">
        <v>39804</v>
      </c>
      <c r="W472" s="117" t="s">
        <v>27</v>
      </c>
    </row>
    <row r="473" spans="1:23" ht="15" customHeight="1" x14ac:dyDescent="0.25">
      <c r="A473" s="124">
        <v>3</v>
      </c>
      <c r="B473" s="58" t="s">
        <v>171</v>
      </c>
      <c r="C473" s="58" t="s">
        <v>24</v>
      </c>
      <c r="D473" s="58" t="s">
        <v>30311</v>
      </c>
      <c r="E473" s="58" t="s">
        <v>18877</v>
      </c>
      <c r="F473" s="58" t="s">
        <v>24153</v>
      </c>
      <c r="G473" s="60" t="s">
        <v>25</v>
      </c>
      <c r="H473" s="122">
        <v>2000622616</v>
      </c>
      <c r="I473" s="58" t="s">
        <v>3869</v>
      </c>
      <c r="J473" s="13"/>
      <c r="K473" s="45"/>
      <c r="L473" s="14"/>
      <c r="M473" s="54"/>
      <c r="N473" s="6"/>
      <c r="O473" s="109" t="s">
        <v>26</v>
      </c>
      <c r="P473" s="6"/>
      <c r="Q473" s="6"/>
      <c r="R473" s="6"/>
      <c r="S473" s="6"/>
      <c r="T473" s="119">
        <v>5486</v>
      </c>
      <c r="U473" s="6"/>
      <c r="V473" s="116">
        <v>39812</v>
      </c>
      <c r="W473" s="117" t="s">
        <v>27</v>
      </c>
    </row>
    <row r="474" spans="1:23" ht="15" customHeight="1" x14ac:dyDescent="0.25">
      <c r="A474" s="124">
        <v>3</v>
      </c>
      <c r="B474" s="58" t="s">
        <v>171</v>
      </c>
      <c r="C474" s="58" t="s">
        <v>24</v>
      </c>
      <c r="D474" s="58" t="s">
        <v>30312</v>
      </c>
      <c r="E474" s="58" t="s">
        <v>18878</v>
      </c>
      <c r="F474" s="58" t="s">
        <v>24154</v>
      </c>
      <c r="G474" s="60" t="s">
        <v>25</v>
      </c>
      <c r="H474" s="122">
        <v>2000613544</v>
      </c>
      <c r="I474" s="58" t="s">
        <v>9079</v>
      </c>
      <c r="J474" s="13"/>
      <c r="K474" s="45"/>
      <c r="L474" s="14"/>
      <c r="M474" s="54"/>
      <c r="N474" s="6"/>
      <c r="O474" s="109" t="s">
        <v>26</v>
      </c>
      <c r="P474" s="6"/>
      <c r="Q474" s="6"/>
      <c r="R474" s="6"/>
      <c r="S474" s="6"/>
      <c r="T474" s="119">
        <v>6381.37</v>
      </c>
      <c r="U474" s="6"/>
      <c r="V474" s="116">
        <v>39815</v>
      </c>
      <c r="W474" s="117" t="s">
        <v>27</v>
      </c>
    </row>
    <row r="475" spans="1:23" ht="15" customHeight="1" x14ac:dyDescent="0.25">
      <c r="A475" s="124">
        <v>3</v>
      </c>
      <c r="B475" s="58" t="s">
        <v>171</v>
      </c>
      <c r="C475" s="58" t="s">
        <v>24</v>
      </c>
      <c r="D475" s="58" t="s">
        <v>30313</v>
      </c>
      <c r="E475" s="58" t="s">
        <v>18879</v>
      </c>
      <c r="F475" s="58" t="s">
        <v>24155</v>
      </c>
      <c r="G475" s="60" t="s">
        <v>25</v>
      </c>
      <c r="H475" s="122">
        <v>2000618759</v>
      </c>
      <c r="I475" s="58" t="s">
        <v>3869</v>
      </c>
      <c r="J475" s="13"/>
      <c r="K475" s="45"/>
      <c r="L475" s="14"/>
      <c r="M475" s="54"/>
      <c r="N475" s="6"/>
      <c r="O475" s="109" t="s">
        <v>26</v>
      </c>
      <c r="P475" s="6"/>
      <c r="Q475" s="6"/>
      <c r="R475" s="6"/>
      <c r="S475" s="6"/>
      <c r="T475" s="119">
        <v>9</v>
      </c>
      <c r="U475" s="6"/>
      <c r="V475" s="116">
        <v>39816</v>
      </c>
      <c r="W475" s="117" t="s">
        <v>27</v>
      </c>
    </row>
    <row r="476" spans="1:23" ht="15" customHeight="1" x14ac:dyDescent="0.25">
      <c r="A476" s="124">
        <v>3</v>
      </c>
      <c r="B476" s="58" t="s">
        <v>171</v>
      </c>
      <c r="C476" s="58" t="s">
        <v>24</v>
      </c>
      <c r="D476" s="58" t="s">
        <v>30314</v>
      </c>
      <c r="E476" s="58" t="s">
        <v>18880</v>
      </c>
      <c r="F476" s="58" t="s">
        <v>24156</v>
      </c>
      <c r="G476" s="60" t="s">
        <v>25</v>
      </c>
      <c r="H476" s="122">
        <v>2000637605</v>
      </c>
      <c r="I476" s="58" t="s">
        <v>3869</v>
      </c>
      <c r="J476" s="13"/>
      <c r="K476" s="45"/>
      <c r="L476" s="14"/>
      <c r="M476" s="54"/>
      <c r="N476" s="6"/>
      <c r="O476" s="109" t="s">
        <v>26</v>
      </c>
      <c r="P476" s="6"/>
      <c r="Q476" s="6"/>
      <c r="R476" s="6"/>
      <c r="S476" s="6"/>
      <c r="T476" s="119">
        <v>83.5</v>
      </c>
      <c r="U476" s="6"/>
      <c r="V476" s="116">
        <v>39816</v>
      </c>
      <c r="W476" s="117" t="s">
        <v>27</v>
      </c>
    </row>
    <row r="477" spans="1:23" ht="15" customHeight="1" x14ac:dyDescent="0.25">
      <c r="A477" s="124">
        <v>3</v>
      </c>
      <c r="B477" s="58" t="s">
        <v>171</v>
      </c>
      <c r="C477" s="58" t="s">
        <v>24</v>
      </c>
      <c r="D477" s="58">
        <v>0</v>
      </c>
      <c r="E477" s="58" t="s">
        <v>18882</v>
      </c>
      <c r="F477" s="58" t="s">
        <v>24158</v>
      </c>
      <c r="G477" s="60" t="s">
        <v>25</v>
      </c>
      <c r="H477" s="122">
        <v>2000489215</v>
      </c>
      <c r="I477" s="58" t="s">
        <v>3869</v>
      </c>
      <c r="J477" s="13"/>
      <c r="K477" s="45"/>
      <c r="L477" s="14"/>
      <c r="M477" s="54"/>
      <c r="N477" s="6"/>
      <c r="O477" s="109" t="s">
        <v>26</v>
      </c>
      <c r="P477" s="6"/>
      <c r="Q477" s="6"/>
      <c r="R477" s="6"/>
      <c r="S477" s="6"/>
      <c r="T477" s="119">
        <v>493.7</v>
      </c>
      <c r="U477" s="6"/>
      <c r="V477" s="116">
        <v>39819</v>
      </c>
      <c r="W477" s="117" t="s">
        <v>27</v>
      </c>
    </row>
    <row r="478" spans="1:23" ht="15" customHeight="1" x14ac:dyDescent="0.25">
      <c r="A478" s="124">
        <v>3</v>
      </c>
      <c r="B478" s="58" t="s">
        <v>171</v>
      </c>
      <c r="C478" s="58" t="s">
        <v>24</v>
      </c>
      <c r="D478" s="58" t="s">
        <v>30315</v>
      </c>
      <c r="E478" s="58" t="s">
        <v>18881</v>
      </c>
      <c r="F478" s="58" t="s">
        <v>24157</v>
      </c>
      <c r="G478" s="60" t="s">
        <v>25</v>
      </c>
      <c r="H478" s="122">
        <v>2000610537</v>
      </c>
      <c r="I478" s="58" t="s">
        <v>9079</v>
      </c>
      <c r="J478" s="13"/>
      <c r="K478" s="45"/>
      <c r="L478" s="14"/>
      <c r="M478" s="54"/>
      <c r="N478" s="6"/>
      <c r="O478" s="109" t="s">
        <v>26</v>
      </c>
      <c r="P478" s="6"/>
      <c r="Q478" s="6"/>
      <c r="R478" s="6"/>
      <c r="S478" s="6"/>
      <c r="T478" s="119">
        <v>8670.2199999999993</v>
      </c>
      <c r="U478" s="6"/>
      <c r="V478" s="116">
        <v>39819</v>
      </c>
      <c r="W478" s="117" t="s">
        <v>27</v>
      </c>
    </row>
    <row r="479" spans="1:23" ht="15" customHeight="1" x14ac:dyDescent="0.25">
      <c r="A479" s="124">
        <v>3</v>
      </c>
      <c r="B479" s="58" t="s">
        <v>171</v>
      </c>
      <c r="C479" s="58" t="s">
        <v>24</v>
      </c>
      <c r="D479" s="58" t="s">
        <v>30316</v>
      </c>
      <c r="E479" s="58" t="s">
        <v>18883</v>
      </c>
      <c r="F479" s="58" t="s">
        <v>24159</v>
      </c>
      <c r="G479" s="60" t="s">
        <v>25</v>
      </c>
      <c r="H479" s="122">
        <v>2000637621</v>
      </c>
      <c r="I479" s="58" t="s">
        <v>3869</v>
      </c>
      <c r="J479" s="13"/>
      <c r="K479" s="45"/>
      <c r="L479" s="14"/>
      <c r="M479" s="54"/>
      <c r="N479" s="6"/>
      <c r="O479" s="109" t="s">
        <v>26</v>
      </c>
      <c r="P479" s="6"/>
      <c r="Q479" s="6"/>
      <c r="R479" s="6"/>
      <c r="S479" s="6"/>
      <c r="T479" s="119">
        <v>50.7</v>
      </c>
      <c r="U479" s="6"/>
      <c r="V479" s="116">
        <v>39825</v>
      </c>
      <c r="W479" s="117" t="s">
        <v>27</v>
      </c>
    </row>
    <row r="480" spans="1:23" ht="15" customHeight="1" x14ac:dyDescent="0.25">
      <c r="A480" s="124">
        <v>3</v>
      </c>
      <c r="B480" s="58" t="s">
        <v>171</v>
      </c>
      <c r="C480" s="58" t="s">
        <v>24</v>
      </c>
      <c r="D480" s="58">
        <v>0</v>
      </c>
      <c r="E480" s="58" t="s">
        <v>18884</v>
      </c>
      <c r="F480" s="58" t="s">
        <v>24160</v>
      </c>
      <c r="G480" s="60" t="s">
        <v>25</v>
      </c>
      <c r="H480" s="122">
        <v>2000487565</v>
      </c>
      <c r="I480" s="58" t="s">
        <v>3869</v>
      </c>
      <c r="J480" s="13"/>
      <c r="K480" s="45"/>
      <c r="L480" s="14"/>
      <c r="M480" s="54"/>
      <c r="N480" s="6"/>
      <c r="O480" s="109" t="s">
        <v>26</v>
      </c>
      <c r="P480" s="6"/>
      <c r="Q480" s="6"/>
      <c r="R480" s="6"/>
      <c r="S480" s="6"/>
      <c r="T480" s="119">
        <v>4.95</v>
      </c>
      <c r="U480" s="6"/>
      <c r="V480" s="116">
        <v>39827</v>
      </c>
      <c r="W480" s="117" t="s">
        <v>27</v>
      </c>
    </row>
    <row r="481" spans="1:23" ht="15" customHeight="1" x14ac:dyDescent="0.25">
      <c r="A481" s="124">
        <v>3</v>
      </c>
      <c r="B481" s="58" t="s">
        <v>171</v>
      </c>
      <c r="C481" s="58" t="s">
        <v>24</v>
      </c>
      <c r="D481" s="58" t="s">
        <v>30317</v>
      </c>
      <c r="E481" s="58" t="s">
        <v>18885</v>
      </c>
      <c r="F481" s="58" t="s">
        <v>24161</v>
      </c>
      <c r="G481" s="60" t="s">
        <v>25</v>
      </c>
      <c r="H481" s="122">
        <v>2000619027</v>
      </c>
      <c r="I481" s="58" t="s">
        <v>3869</v>
      </c>
      <c r="J481" s="13"/>
      <c r="K481" s="45"/>
      <c r="L481" s="14"/>
      <c r="M481" s="54"/>
      <c r="N481" s="6"/>
      <c r="O481" s="109" t="s">
        <v>26</v>
      </c>
      <c r="P481" s="6"/>
      <c r="Q481" s="6"/>
      <c r="R481" s="6"/>
      <c r="S481" s="6"/>
      <c r="T481" s="119">
        <v>1327</v>
      </c>
      <c r="U481" s="6"/>
      <c r="V481" s="116">
        <v>39828</v>
      </c>
      <c r="W481" s="117" t="s">
        <v>27</v>
      </c>
    </row>
    <row r="482" spans="1:23" ht="15" customHeight="1" x14ac:dyDescent="0.25">
      <c r="A482" s="124">
        <v>3</v>
      </c>
      <c r="B482" s="58" t="s">
        <v>171</v>
      </c>
      <c r="C482" s="58" t="s">
        <v>24</v>
      </c>
      <c r="D482" s="58" t="s">
        <v>30318</v>
      </c>
      <c r="E482" s="58" t="s">
        <v>18886</v>
      </c>
      <c r="F482" s="58" t="s">
        <v>24162</v>
      </c>
      <c r="G482" s="60" t="s">
        <v>25</v>
      </c>
      <c r="H482" s="122">
        <v>2000623167</v>
      </c>
      <c r="I482" s="58" t="s">
        <v>9079</v>
      </c>
      <c r="J482" s="13"/>
      <c r="K482" s="45"/>
      <c r="L482" s="14"/>
      <c r="M482" s="54"/>
      <c r="N482" s="6"/>
      <c r="O482" s="109" t="s">
        <v>26</v>
      </c>
      <c r="P482" s="6"/>
      <c r="Q482" s="6"/>
      <c r="R482" s="6"/>
      <c r="S482" s="6"/>
      <c r="T482" s="119">
        <v>6541.23</v>
      </c>
      <c r="U482" s="6"/>
      <c r="V482" s="116">
        <v>39829</v>
      </c>
      <c r="W482" s="117" t="s">
        <v>27</v>
      </c>
    </row>
    <row r="483" spans="1:23" ht="15" customHeight="1" x14ac:dyDescent="0.25">
      <c r="A483" s="124">
        <v>3</v>
      </c>
      <c r="B483" s="58" t="s">
        <v>171</v>
      </c>
      <c r="C483" s="58" t="s">
        <v>24</v>
      </c>
      <c r="D483" s="58" t="s">
        <v>30319</v>
      </c>
      <c r="E483" s="58" t="s">
        <v>18887</v>
      </c>
      <c r="F483" s="58" t="s">
        <v>24163</v>
      </c>
      <c r="G483" s="60" t="s">
        <v>25</v>
      </c>
      <c r="H483" s="122">
        <v>2000610073</v>
      </c>
      <c r="I483" s="58" t="s">
        <v>9079</v>
      </c>
      <c r="J483" s="13"/>
      <c r="K483" s="45"/>
      <c r="L483" s="14"/>
      <c r="M483" s="54"/>
      <c r="N483" s="6"/>
      <c r="O483" s="109" t="s">
        <v>26</v>
      </c>
      <c r="P483" s="6"/>
      <c r="Q483" s="6"/>
      <c r="R483" s="6"/>
      <c r="S483" s="6"/>
      <c r="T483" s="119">
        <v>111.24</v>
      </c>
      <c r="U483" s="6"/>
      <c r="V483" s="116">
        <v>39833</v>
      </c>
      <c r="W483" s="117" t="s">
        <v>27</v>
      </c>
    </row>
    <row r="484" spans="1:23" ht="15" customHeight="1" x14ac:dyDescent="0.25">
      <c r="A484" s="124">
        <v>3</v>
      </c>
      <c r="B484" s="58" t="s">
        <v>171</v>
      </c>
      <c r="C484" s="58" t="s">
        <v>24</v>
      </c>
      <c r="D484" s="58" t="s">
        <v>4596</v>
      </c>
      <c r="E484" s="58" t="s">
        <v>12053</v>
      </c>
      <c r="F484" s="58" t="s">
        <v>14757</v>
      </c>
      <c r="G484" s="60" t="s">
        <v>39</v>
      </c>
      <c r="H484" s="122">
        <v>2000614834</v>
      </c>
      <c r="I484" s="58" t="s">
        <v>9079</v>
      </c>
      <c r="J484" s="13"/>
      <c r="K484" s="45"/>
      <c r="L484" s="14"/>
      <c r="M484" s="54"/>
      <c r="N484" s="6"/>
      <c r="O484" s="109" t="s">
        <v>53</v>
      </c>
      <c r="P484" s="6"/>
      <c r="Q484" s="6"/>
      <c r="R484" s="6"/>
      <c r="S484" s="6"/>
      <c r="T484" s="119">
        <v>6.86</v>
      </c>
      <c r="U484" s="6"/>
      <c r="V484" s="116">
        <v>39834</v>
      </c>
      <c r="W484" s="117" t="s">
        <v>27</v>
      </c>
    </row>
    <row r="485" spans="1:23" ht="15" customHeight="1" x14ac:dyDescent="0.25">
      <c r="A485" s="124">
        <v>3</v>
      </c>
      <c r="B485" s="58" t="s">
        <v>171</v>
      </c>
      <c r="C485" s="58" t="s">
        <v>24</v>
      </c>
      <c r="D485" s="58" t="s">
        <v>30320</v>
      </c>
      <c r="E485" s="58" t="s">
        <v>18888</v>
      </c>
      <c r="F485" s="58" t="s">
        <v>24164</v>
      </c>
      <c r="G485" s="60" t="s">
        <v>25</v>
      </c>
      <c r="H485" s="122">
        <v>2000617027</v>
      </c>
      <c r="I485" s="58" t="s">
        <v>3869</v>
      </c>
      <c r="J485" s="13"/>
      <c r="K485" s="45"/>
      <c r="L485" s="14"/>
      <c r="M485" s="54"/>
      <c r="N485" s="6"/>
      <c r="O485" s="109" t="s">
        <v>26</v>
      </c>
      <c r="P485" s="6"/>
      <c r="Q485" s="6"/>
      <c r="R485" s="6"/>
      <c r="S485" s="6"/>
      <c r="T485" s="119">
        <v>4959</v>
      </c>
      <c r="U485" s="6"/>
      <c r="V485" s="116">
        <v>39834</v>
      </c>
      <c r="W485" s="117" t="s">
        <v>27</v>
      </c>
    </row>
    <row r="486" spans="1:23" ht="15" customHeight="1" x14ac:dyDescent="0.25">
      <c r="A486" s="124">
        <v>3</v>
      </c>
      <c r="B486" s="58" t="s">
        <v>171</v>
      </c>
      <c r="C486" s="58" t="s">
        <v>24</v>
      </c>
      <c r="D486" s="58" t="s">
        <v>30321</v>
      </c>
      <c r="E486" s="58" t="s">
        <v>18889</v>
      </c>
      <c r="F486" s="58" t="s">
        <v>24165</v>
      </c>
      <c r="G486" s="60" t="s">
        <v>25</v>
      </c>
      <c r="H486" s="122">
        <v>2000628851</v>
      </c>
      <c r="I486" s="58" t="s">
        <v>3869</v>
      </c>
      <c r="J486" s="13"/>
      <c r="K486" s="45"/>
      <c r="L486" s="14"/>
      <c r="M486" s="54"/>
      <c r="N486" s="6"/>
      <c r="O486" s="109" t="s">
        <v>26</v>
      </c>
      <c r="P486" s="6"/>
      <c r="Q486" s="6"/>
      <c r="R486" s="6"/>
      <c r="S486" s="6"/>
      <c r="T486" s="119">
        <v>785</v>
      </c>
      <c r="U486" s="6"/>
      <c r="V486" s="116">
        <v>39839</v>
      </c>
      <c r="W486" s="117" t="s">
        <v>27</v>
      </c>
    </row>
    <row r="487" spans="1:23" ht="15" customHeight="1" x14ac:dyDescent="0.25">
      <c r="A487" s="124">
        <v>3</v>
      </c>
      <c r="B487" s="58" t="s">
        <v>171</v>
      </c>
      <c r="C487" s="58" t="s">
        <v>24</v>
      </c>
      <c r="D487" s="58" t="s">
        <v>30322</v>
      </c>
      <c r="E487" s="58" t="s">
        <v>18890</v>
      </c>
      <c r="F487" s="58" t="s">
        <v>24166</v>
      </c>
      <c r="G487" s="60" t="s">
        <v>25</v>
      </c>
      <c r="H487" s="122">
        <v>2000638148</v>
      </c>
      <c r="I487" s="58" t="s">
        <v>3869</v>
      </c>
      <c r="J487" s="13"/>
      <c r="K487" s="45"/>
      <c r="L487" s="14"/>
      <c r="M487" s="54"/>
      <c r="N487" s="6"/>
      <c r="O487" s="109" t="s">
        <v>26</v>
      </c>
      <c r="P487" s="6"/>
      <c r="Q487" s="6"/>
      <c r="R487" s="6"/>
      <c r="S487" s="6"/>
      <c r="T487" s="119">
        <v>734</v>
      </c>
      <c r="U487" s="6"/>
      <c r="V487" s="116">
        <v>39839</v>
      </c>
      <c r="W487" s="117" t="s">
        <v>27</v>
      </c>
    </row>
    <row r="488" spans="1:23" ht="15" customHeight="1" x14ac:dyDescent="0.25">
      <c r="A488" s="124">
        <v>3</v>
      </c>
      <c r="B488" s="58" t="s">
        <v>171</v>
      </c>
      <c r="C488" s="58" t="s">
        <v>24</v>
      </c>
      <c r="D488" s="58" t="s">
        <v>30323</v>
      </c>
      <c r="E488" s="58" t="s">
        <v>18891</v>
      </c>
      <c r="F488" s="58" t="s">
        <v>24167</v>
      </c>
      <c r="G488" s="60" t="s">
        <v>25</v>
      </c>
      <c r="H488" s="122">
        <v>2000626678</v>
      </c>
      <c r="I488" s="58" t="s">
        <v>3869</v>
      </c>
      <c r="J488" s="13"/>
      <c r="K488" s="45"/>
      <c r="L488" s="14"/>
      <c r="M488" s="54"/>
      <c r="N488" s="6"/>
      <c r="O488" s="109" t="s">
        <v>26</v>
      </c>
      <c r="P488" s="6"/>
      <c r="Q488" s="6"/>
      <c r="R488" s="6"/>
      <c r="S488" s="6"/>
      <c r="T488" s="119">
        <v>524</v>
      </c>
      <c r="U488" s="6"/>
      <c r="V488" s="116">
        <v>39840</v>
      </c>
      <c r="W488" s="117" t="s">
        <v>27</v>
      </c>
    </row>
    <row r="489" spans="1:23" ht="15" customHeight="1" x14ac:dyDescent="0.25">
      <c r="A489" s="124">
        <v>3</v>
      </c>
      <c r="B489" s="58" t="s">
        <v>171</v>
      </c>
      <c r="C489" s="58" t="s">
        <v>24</v>
      </c>
      <c r="D489" s="58" t="s">
        <v>30324</v>
      </c>
      <c r="E489" s="58" t="s">
        <v>18892</v>
      </c>
      <c r="F489" s="58" t="s">
        <v>24168</v>
      </c>
      <c r="G489" s="60" t="s">
        <v>25</v>
      </c>
      <c r="H489" s="122">
        <v>2000615792</v>
      </c>
      <c r="I489" s="58" t="s">
        <v>9079</v>
      </c>
      <c r="J489" s="13"/>
      <c r="K489" s="45"/>
      <c r="L489" s="14"/>
      <c r="M489" s="54"/>
      <c r="N489" s="6"/>
      <c r="O489" s="109" t="s">
        <v>26</v>
      </c>
      <c r="P489" s="6"/>
      <c r="Q489" s="6"/>
      <c r="R489" s="6"/>
      <c r="S489" s="6"/>
      <c r="T489" s="119">
        <v>0.01</v>
      </c>
      <c r="U489" s="6"/>
      <c r="V489" s="116">
        <v>39841</v>
      </c>
      <c r="W489" s="117" t="s">
        <v>27</v>
      </c>
    </row>
    <row r="490" spans="1:23" ht="15" customHeight="1" x14ac:dyDescent="0.25">
      <c r="A490" s="124">
        <v>3</v>
      </c>
      <c r="B490" s="58" t="s">
        <v>171</v>
      </c>
      <c r="C490" s="58" t="s">
        <v>24</v>
      </c>
      <c r="D490" s="58" t="s">
        <v>30326</v>
      </c>
      <c r="E490" s="58" t="s">
        <v>18894</v>
      </c>
      <c r="F490" s="58" t="s">
        <v>24170</v>
      </c>
      <c r="G490" s="60" t="s">
        <v>25</v>
      </c>
      <c r="H490" s="122">
        <v>2000618783</v>
      </c>
      <c r="I490" s="58" t="s">
        <v>3869</v>
      </c>
      <c r="J490" s="13"/>
      <c r="K490" s="45"/>
      <c r="L490" s="14"/>
      <c r="M490" s="54"/>
      <c r="N490" s="6"/>
      <c r="O490" s="109" t="s">
        <v>26</v>
      </c>
      <c r="P490" s="6"/>
      <c r="Q490" s="6"/>
      <c r="R490" s="6"/>
      <c r="S490" s="6"/>
      <c r="T490" s="119">
        <v>100</v>
      </c>
      <c r="U490" s="6"/>
      <c r="V490" s="116">
        <v>39842</v>
      </c>
      <c r="W490" s="117" t="s">
        <v>27</v>
      </c>
    </row>
    <row r="491" spans="1:23" ht="15" customHeight="1" x14ac:dyDescent="0.25">
      <c r="A491" s="124">
        <v>3</v>
      </c>
      <c r="B491" s="58" t="s">
        <v>171</v>
      </c>
      <c r="C491" s="58" t="s">
        <v>24</v>
      </c>
      <c r="D491" s="58" t="s">
        <v>30325</v>
      </c>
      <c r="E491" s="58" t="s">
        <v>18893</v>
      </c>
      <c r="F491" s="58" t="s">
        <v>24169</v>
      </c>
      <c r="G491" s="60" t="s">
        <v>25</v>
      </c>
      <c r="H491" s="122">
        <v>2000628835</v>
      </c>
      <c r="I491" s="58" t="s">
        <v>3869</v>
      </c>
      <c r="J491" s="13"/>
      <c r="K491" s="45"/>
      <c r="L491" s="14"/>
      <c r="M491" s="54"/>
      <c r="N491" s="6"/>
      <c r="O491" s="109" t="s">
        <v>26</v>
      </c>
      <c r="P491" s="6"/>
      <c r="Q491" s="6"/>
      <c r="R491" s="6"/>
      <c r="S491" s="6"/>
      <c r="T491" s="119">
        <v>7232</v>
      </c>
      <c r="U491" s="6"/>
      <c r="V491" s="116">
        <v>39842</v>
      </c>
      <c r="W491" s="117" t="s">
        <v>27</v>
      </c>
    </row>
    <row r="492" spans="1:23" ht="15" customHeight="1" x14ac:dyDescent="0.25">
      <c r="A492" s="124">
        <v>3</v>
      </c>
      <c r="B492" s="58" t="s">
        <v>171</v>
      </c>
      <c r="C492" s="58" t="s">
        <v>24</v>
      </c>
      <c r="D492" s="58">
        <v>0</v>
      </c>
      <c r="E492" s="58" t="s">
        <v>18895</v>
      </c>
      <c r="F492" s="58" t="s">
        <v>24171</v>
      </c>
      <c r="G492" s="60" t="s">
        <v>39</v>
      </c>
      <c r="H492" s="122">
        <v>2000612971</v>
      </c>
      <c r="I492" s="58" t="s">
        <v>9079</v>
      </c>
      <c r="J492" s="13"/>
      <c r="K492" s="45"/>
      <c r="L492" s="14"/>
      <c r="M492" s="54"/>
      <c r="N492" s="6"/>
      <c r="O492" s="109" t="s">
        <v>41</v>
      </c>
      <c r="P492" s="6"/>
      <c r="Q492" s="6"/>
      <c r="R492" s="6"/>
      <c r="S492" s="6"/>
      <c r="T492" s="119">
        <v>5.98</v>
      </c>
      <c r="U492" s="6"/>
      <c r="V492" s="116">
        <v>39843</v>
      </c>
      <c r="W492" s="117" t="s">
        <v>27</v>
      </c>
    </row>
    <row r="493" spans="1:23" ht="15" customHeight="1" x14ac:dyDescent="0.25">
      <c r="A493" s="124">
        <v>3</v>
      </c>
      <c r="B493" s="58" t="s">
        <v>171</v>
      </c>
      <c r="C493" s="58" t="s">
        <v>24</v>
      </c>
      <c r="D493" s="58" t="s">
        <v>30327</v>
      </c>
      <c r="E493" s="58" t="s">
        <v>18896</v>
      </c>
      <c r="F493" s="58" t="s">
        <v>24172</v>
      </c>
      <c r="G493" s="60" t="s">
        <v>25</v>
      </c>
      <c r="H493" s="122">
        <v>2000617051</v>
      </c>
      <c r="I493" s="58" t="s">
        <v>3869</v>
      </c>
      <c r="J493" s="13"/>
      <c r="K493" s="45"/>
      <c r="L493" s="14"/>
      <c r="M493" s="54"/>
      <c r="N493" s="6"/>
      <c r="O493" s="109" t="s">
        <v>26</v>
      </c>
      <c r="P493" s="6"/>
      <c r="Q493" s="6"/>
      <c r="R493" s="6"/>
      <c r="S493" s="6"/>
      <c r="T493" s="119">
        <v>5225</v>
      </c>
      <c r="U493" s="6"/>
      <c r="V493" s="116">
        <v>39843</v>
      </c>
      <c r="W493" s="117" t="s">
        <v>27</v>
      </c>
    </row>
    <row r="494" spans="1:23" ht="15" customHeight="1" x14ac:dyDescent="0.25">
      <c r="A494" s="124">
        <v>3</v>
      </c>
      <c r="B494" s="58" t="s">
        <v>171</v>
      </c>
      <c r="C494" s="58" t="s">
        <v>24</v>
      </c>
      <c r="D494" s="58" t="s">
        <v>30328</v>
      </c>
      <c r="E494" s="58" t="s">
        <v>18897</v>
      </c>
      <c r="F494" s="58" t="s">
        <v>24173</v>
      </c>
      <c r="G494" s="60" t="s">
        <v>25</v>
      </c>
      <c r="H494" s="122">
        <v>2000610286</v>
      </c>
      <c r="I494" s="58" t="s">
        <v>9079</v>
      </c>
      <c r="J494" s="13"/>
      <c r="K494" s="45"/>
      <c r="L494" s="14"/>
      <c r="M494" s="54"/>
      <c r="N494" s="6"/>
      <c r="O494" s="109" t="s">
        <v>26</v>
      </c>
      <c r="P494" s="6"/>
      <c r="Q494" s="6"/>
      <c r="R494" s="6"/>
      <c r="S494" s="6"/>
      <c r="T494" s="119">
        <v>0.09</v>
      </c>
      <c r="U494" s="6"/>
      <c r="V494" s="116">
        <v>39844</v>
      </c>
      <c r="W494" s="117" t="s">
        <v>27</v>
      </c>
    </row>
    <row r="495" spans="1:23" ht="15" customHeight="1" x14ac:dyDescent="0.25">
      <c r="A495" s="124">
        <v>3</v>
      </c>
      <c r="B495" s="58" t="s">
        <v>171</v>
      </c>
      <c r="C495" s="58" t="s">
        <v>24</v>
      </c>
      <c r="D495" s="58" t="s">
        <v>30329</v>
      </c>
      <c r="E495" s="58" t="s">
        <v>18898</v>
      </c>
      <c r="F495" s="58" t="s">
        <v>24174</v>
      </c>
      <c r="G495" s="60" t="s">
        <v>25</v>
      </c>
      <c r="H495" s="122">
        <v>2000618929</v>
      </c>
      <c r="I495" s="58" t="s">
        <v>3869</v>
      </c>
      <c r="J495" s="13"/>
      <c r="K495" s="45"/>
      <c r="L495" s="14"/>
      <c r="M495" s="54"/>
      <c r="N495" s="6"/>
      <c r="O495" s="109" t="s">
        <v>26</v>
      </c>
      <c r="P495" s="6"/>
      <c r="Q495" s="6"/>
      <c r="R495" s="6"/>
      <c r="S495" s="6"/>
      <c r="T495" s="119">
        <v>1000</v>
      </c>
      <c r="U495" s="6"/>
      <c r="V495" s="116">
        <v>39844</v>
      </c>
      <c r="W495" s="117" t="s">
        <v>27</v>
      </c>
    </row>
    <row r="496" spans="1:23" ht="15" customHeight="1" x14ac:dyDescent="0.25">
      <c r="A496" s="124">
        <v>3</v>
      </c>
      <c r="B496" s="58" t="s">
        <v>171</v>
      </c>
      <c r="C496" s="58" t="s">
        <v>24</v>
      </c>
      <c r="D496" s="58" t="s">
        <v>30330</v>
      </c>
      <c r="E496" s="58" t="s">
        <v>18899</v>
      </c>
      <c r="F496" s="58" t="s">
        <v>24175</v>
      </c>
      <c r="G496" s="60" t="s">
        <v>25</v>
      </c>
      <c r="H496" s="122">
        <v>2000489908</v>
      </c>
      <c r="I496" s="58" t="s">
        <v>9079</v>
      </c>
      <c r="J496" s="13"/>
      <c r="K496" s="45"/>
      <c r="L496" s="14"/>
      <c r="M496" s="54"/>
      <c r="N496" s="6"/>
      <c r="O496" s="109" t="s">
        <v>26</v>
      </c>
      <c r="P496" s="6"/>
      <c r="Q496" s="6"/>
      <c r="R496" s="6"/>
      <c r="S496" s="6"/>
      <c r="T496" s="119">
        <v>1437.38</v>
      </c>
      <c r="U496" s="6"/>
      <c r="V496" s="116">
        <v>39847</v>
      </c>
      <c r="W496" s="117" t="s">
        <v>27</v>
      </c>
    </row>
    <row r="497" spans="1:23" ht="15" customHeight="1" x14ac:dyDescent="0.25">
      <c r="A497" s="124">
        <v>3</v>
      </c>
      <c r="B497" s="58" t="s">
        <v>171</v>
      </c>
      <c r="C497" s="58" t="s">
        <v>24</v>
      </c>
      <c r="D497" s="58" t="s">
        <v>30331</v>
      </c>
      <c r="E497" s="58" t="s">
        <v>18900</v>
      </c>
      <c r="F497" s="58" t="s">
        <v>24176</v>
      </c>
      <c r="G497" s="60" t="s">
        <v>25</v>
      </c>
      <c r="H497" s="122">
        <v>2000623272</v>
      </c>
      <c r="I497" s="58" t="s">
        <v>9079</v>
      </c>
      <c r="J497" s="13"/>
      <c r="K497" s="45"/>
      <c r="L497" s="14"/>
      <c r="M497" s="54"/>
      <c r="N497" s="6"/>
      <c r="O497" s="109" t="s">
        <v>26</v>
      </c>
      <c r="P497" s="6"/>
      <c r="Q497" s="6"/>
      <c r="R497" s="6"/>
      <c r="S497" s="6"/>
      <c r="T497" s="119">
        <v>519.41999999999996</v>
      </c>
      <c r="U497" s="6"/>
      <c r="V497" s="116">
        <v>39847</v>
      </c>
      <c r="W497" s="117" t="s">
        <v>27</v>
      </c>
    </row>
    <row r="498" spans="1:23" ht="15" customHeight="1" x14ac:dyDescent="0.25">
      <c r="A498" s="124">
        <v>3</v>
      </c>
      <c r="B498" s="58" t="s">
        <v>171</v>
      </c>
      <c r="C498" s="58" t="s">
        <v>24</v>
      </c>
      <c r="D498" s="58" t="s">
        <v>30332</v>
      </c>
      <c r="E498" s="58" t="s">
        <v>18901</v>
      </c>
      <c r="F498" s="58" t="s">
        <v>24177</v>
      </c>
      <c r="G498" s="60" t="s">
        <v>25</v>
      </c>
      <c r="H498" s="122">
        <v>2000628789</v>
      </c>
      <c r="I498" s="58" t="s">
        <v>3869</v>
      </c>
      <c r="J498" s="13"/>
      <c r="K498" s="45"/>
      <c r="L498" s="14"/>
      <c r="M498" s="54"/>
      <c r="N498" s="6"/>
      <c r="O498" s="109" t="s">
        <v>26</v>
      </c>
      <c r="P498" s="6"/>
      <c r="Q498" s="6"/>
      <c r="R498" s="6"/>
      <c r="S498" s="6"/>
      <c r="T498" s="119">
        <v>38</v>
      </c>
      <c r="U498" s="6"/>
      <c r="V498" s="116">
        <v>39850</v>
      </c>
      <c r="W498" s="117" t="s">
        <v>27</v>
      </c>
    </row>
    <row r="499" spans="1:23" ht="15" customHeight="1" x14ac:dyDescent="0.25">
      <c r="A499" s="124">
        <v>3</v>
      </c>
      <c r="B499" s="58" t="s">
        <v>171</v>
      </c>
      <c r="C499" s="58" t="s">
        <v>24</v>
      </c>
      <c r="D499" s="58" t="s">
        <v>30333</v>
      </c>
      <c r="E499" s="58" t="s">
        <v>18902</v>
      </c>
      <c r="F499" s="58" t="s">
        <v>24178</v>
      </c>
      <c r="G499" s="60" t="s">
        <v>25</v>
      </c>
      <c r="H499" s="122">
        <v>2000638253</v>
      </c>
      <c r="I499" s="58" t="s">
        <v>3869</v>
      </c>
      <c r="J499" s="13"/>
      <c r="K499" s="45"/>
      <c r="L499" s="14"/>
      <c r="M499" s="54"/>
      <c r="N499" s="6"/>
      <c r="O499" s="109" t="s">
        <v>26</v>
      </c>
      <c r="P499" s="6"/>
      <c r="Q499" s="6"/>
      <c r="R499" s="6"/>
      <c r="S499" s="6"/>
      <c r="T499" s="119">
        <v>70</v>
      </c>
      <c r="U499" s="6"/>
      <c r="V499" s="116">
        <v>39851</v>
      </c>
      <c r="W499" s="117" t="s">
        <v>27</v>
      </c>
    </row>
    <row r="500" spans="1:23" ht="15" customHeight="1" x14ac:dyDescent="0.25">
      <c r="A500" s="124">
        <v>3</v>
      </c>
      <c r="B500" s="58" t="s">
        <v>171</v>
      </c>
      <c r="C500" s="58" t="s">
        <v>24</v>
      </c>
      <c r="D500" s="58" t="s">
        <v>30334</v>
      </c>
      <c r="E500" s="58" t="s">
        <v>18903</v>
      </c>
      <c r="F500" s="58" t="s">
        <v>24179</v>
      </c>
      <c r="G500" s="60" t="s">
        <v>25</v>
      </c>
      <c r="H500" s="122">
        <v>2000623237</v>
      </c>
      <c r="I500" s="58" t="s">
        <v>9079</v>
      </c>
      <c r="J500" s="13"/>
      <c r="K500" s="45"/>
      <c r="L500" s="14"/>
      <c r="M500" s="54"/>
      <c r="N500" s="6"/>
      <c r="O500" s="109" t="s">
        <v>26</v>
      </c>
      <c r="P500" s="6"/>
      <c r="Q500" s="6"/>
      <c r="R500" s="6"/>
      <c r="S500" s="6"/>
      <c r="T500" s="119">
        <v>0.17</v>
      </c>
      <c r="U500" s="6"/>
      <c r="V500" s="116">
        <v>39853</v>
      </c>
      <c r="W500" s="117" t="s">
        <v>27</v>
      </c>
    </row>
    <row r="501" spans="1:23" ht="15" customHeight="1" x14ac:dyDescent="0.25">
      <c r="A501" s="124">
        <v>3</v>
      </c>
      <c r="B501" s="58" t="s">
        <v>171</v>
      </c>
      <c r="C501" s="58" t="s">
        <v>24</v>
      </c>
      <c r="D501" s="58">
        <v>0</v>
      </c>
      <c r="E501" s="58" t="s">
        <v>18904</v>
      </c>
      <c r="F501" s="58" t="s">
        <v>24180</v>
      </c>
      <c r="G501" s="60" t="s">
        <v>25</v>
      </c>
      <c r="H501" s="122">
        <v>2000485589</v>
      </c>
      <c r="I501" s="58" t="s">
        <v>3869</v>
      </c>
      <c r="J501" s="13"/>
      <c r="K501" s="45"/>
      <c r="L501" s="14"/>
      <c r="M501" s="54"/>
      <c r="N501" s="6"/>
      <c r="O501" s="109" t="s">
        <v>26</v>
      </c>
      <c r="P501" s="6"/>
      <c r="Q501" s="6"/>
      <c r="R501" s="6"/>
      <c r="S501" s="6"/>
      <c r="T501" s="119">
        <v>4854.03</v>
      </c>
      <c r="U501" s="6"/>
      <c r="V501" s="116">
        <v>39854</v>
      </c>
      <c r="W501" s="117" t="s">
        <v>27</v>
      </c>
    </row>
    <row r="502" spans="1:23" ht="15" customHeight="1" x14ac:dyDescent="0.25">
      <c r="A502" s="124">
        <v>3</v>
      </c>
      <c r="B502" s="58" t="s">
        <v>171</v>
      </c>
      <c r="C502" s="58" t="s">
        <v>24</v>
      </c>
      <c r="D502" s="58" t="s">
        <v>30335</v>
      </c>
      <c r="E502" s="58" t="s">
        <v>18905</v>
      </c>
      <c r="F502" s="58" t="s">
        <v>24181</v>
      </c>
      <c r="G502" s="60" t="s">
        <v>25</v>
      </c>
      <c r="H502" s="122">
        <v>2000621288</v>
      </c>
      <c r="I502" s="58" t="s">
        <v>3869</v>
      </c>
      <c r="J502" s="13"/>
      <c r="K502" s="45"/>
      <c r="L502" s="14"/>
      <c r="M502" s="54"/>
      <c r="N502" s="6"/>
      <c r="O502" s="109" t="s">
        <v>26</v>
      </c>
      <c r="P502" s="6"/>
      <c r="Q502" s="6"/>
      <c r="R502" s="6"/>
      <c r="S502" s="6"/>
      <c r="T502" s="119">
        <v>220</v>
      </c>
      <c r="U502" s="6"/>
      <c r="V502" s="116">
        <v>39857</v>
      </c>
      <c r="W502" s="117" t="s">
        <v>27</v>
      </c>
    </row>
    <row r="503" spans="1:23" ht="15" customHeight="1" x14ac:dyDescent="0.25">
      <c r="A503" s="124">
        <v>3</v>
      </c>
      <c r="B503" s="58" t="s">
        <v>171</v>
      </c>
      <c r="C503" s="58" t="s">
        <v>24</v>
      </c>
      <c r="D503" s="58" t="s">
        <v>30336</v>
      </c>
      <c r="E503" s="58" t="s">
        <v>1921</v>
      </c>
      <c r="F503" s="58" t="s">
        <v>24182</v>
      </c>
      <c r="G503" s="60" t="s">
        <v>25</v>
      </c>
      <c r="H503" s="122">
        <v>2000629203</v>
      </c>
      <c r="I503" s="58" t="s">
        <v>3869</v>
      </c>
      <c r="J503" s="13"/>
      <c r="K503" s="45"/>
      <c r="L503" s="14"/>
      <c r="M503" s="54"/>
      <c r="N503" s="6"/>
      <c r="O503" s="109" t="s">
        <v>26</v>
      </c>
      <c r="P503" s="6"/>
      <c r="Q503" s="6"/>
      <c r="R503" s="6"/>
      <c r="S503" s="6"/>
      <c r="T503" s="119">
        <v>150</v>
      </c>
      <c r="U503" s="6"/>
      <c r="V503" s="116">
        <v>39857</v>
      </c>
      <c r="W503" s="117" t="s">
        <v>27</v>
      </c>
    </row>
    <row r="504" spans="1:23" ht="15" customHeight="1" x14ac:dyDescent="0.25">
      <c r="A504" s="124">
        <v>3</v>
      </c>
      <c r="B504" s="58" t="s">
        <v>171</v>
      </c>
      <c r="C504" s="58" t="s">
        <v>24</v>
      </c>
      <c r="D504" s="58" t="s">
        <v>30337</v>
      </c>
      <c r="E504" s="58" t="s">
        <v>18906</v>
      </c>
      <c r="F504" s="58" t="s">
        <v>24183</v>
      </c>
      <c r="G504" s="60" t="s">
        <v>25</v>
      </c>
      <c r="H504" s="122">
        <v>2000610235</v>
      </c>
      <c r="I504" s="58" t="s">
        <v>9079</v>
      </c>
      <c r="J504" s="13"/>
      <c r="K504" s="45"/>
      <c r="L504" s="14"/>
      <c r="M504" s="54"/>
      <c r="N504" s="6"/>
      <c r="O504" s="109" t="s">
        <v>26</v>
      </c>
      <c r="P504" s="6"/>
      <c r="Q504" s="6"/>
      <c r="R504" s="6"/>
      <c r="S504" s="6"/>
      <c r="T504" s="119">
        <v>1740.27</v>
      </c>
      <c r="U504" s="6"/>
      <c r="V504" s="116">
        <v>39858</v>
      </c>
      <c r="W504" s="117" t="s">
        <v>27</v>
      </c>
    </row>
    <row r="505" spans="1:23" ht="15" customHeight="1" x14ac:dyDescent="0.25">
      <c r="A505" s="124">
        <v>3</v>
      </c>
      <c r="B505" s="58" t="s">
        <v>171</v>
      </c>
      <c r="C505" s="58" t="s">
        <v>24</v>
      </c>
      <c r="D505" s="58" t="s">
        <v>30338</v>
      </c>
      <c r="E505" s="58" t="s">
        <v>12808</v>
      </c>
      <c r="F505" s="58" t="s">
        <v>24184</v>
      </c>
      <c r="G505" s="60" t="s">
        <v>39</v>
      </c>
      <c r="H505" s="122">
        <v>2000612777</v>
      </c>
      <c r="I505" s="58" t="s">
        <v>9079</v>
      </c>
      <c r="J505" s="13"/>
      <c r="K505" s="45"/>
      <c r="L505" s="14"/>
      <c r="M505" s="54"/>
      <c r="N505" s="6"/>
      <c r="O505" s="109" t="s">
        <v>41</v>
      </c>
      <c r="P505" s="6"/>
      <c r="Q505" s="6"/>
      <c r="R505" s="6"/>
      <c r="S505" s="6"/>
      <c r="T505" s="119">
        <v>5.63</v>
      </c>
      <c r="U505" s="6"/>
      <c r="V505" s="116">
        <v>39858</v>
      </c>
      <c r="W505" s="117" t="s">
        <v>27</v>
      </c>
    </row>
    <row r="506" spans="1:23" ht="15" customHeight="1" x14ac:dyDescent="0.25">
      <c r="A506" s="124">
        <v>3</v>
      </c>
      <c r="B506" s="58" t="s">
        <v>171</v>
      </c>
      <c r="C506" s="58" t="s">
        <v>24</v>
      </c>
      <c r="D506" s="58" t="s">
        <v>30339</v>
      </c>
      <c r="E506" s="58" t="s">
        <v>18907</v>
      </c>
      <c r="F506" s="58" t="s">
        <v>24185</v>
      </c>
      <c r="G506" s="60" t="s">
        <v>39</v>
      </c>
      <c r="H506" s="122">
        <v>2000630341</v>
      </c>
      <c r="I506" s="58" t="s">
        <v>3869</v>
      </c>
      <c r="J506" s="13"/>
      <c r="K506" s="45"/>
      <c r="L506" s="14"/>
      <c r="M506" s="54"/>
      <c r="N506" s="6"/>
      <c r="O506" s="109" t="s">
        <v>53</v>
      </c>
      <c r="P506" s="6"/>
      <c r="Q506" s="6"/>
      <c r="R506" s="6"/>
      <c r="S506" s="6"/>
      <c r="T506" s="119">
        <v>89.1</v>
      </c>
      <c r="U506" s="6"/>
      <c r="V506" s="116">
        <v>39858</v>
      </c>
      <c r="W506" s="117" t="s">
        <v>27</v>
      </c>
    </row>
    <row r="507" spans="1:23" ht="15" customHeight="1" x14ac:dyDescent="0.25">
      <c r="A507" s="124">
        <v>3</v>
      </c>
      <c r="B507" s="58" t="s">
        <v>171</v>
      </c>
      <c r="C507" s="58" t="s">
        <v>24</v>
      </c>
      <c r="D507" s="58" t="s">
        <v>30340</v>
      </c>
      <c r="E507" s="58" t="s">
        <v>18908</v>
      </c>
      <c r="F507" s="58" t="s">
        <v>24186</v>
      </c>
      <c r="G507" s="60" t="s">
        <v>25</v>
      </c>
      <c r="H507" s="122">
        <v>2000612114</v>
      </c>
      <c r="I507" s="58" t="s">
        <v>9079</v>
      </c>
      <c r="J507" s="13"/>
      <c r="K507" s="45"/>
      <c r="L507" s="14"/>
      <c r="M507" s="54"/>
      <c r="N507" s="6"/>
      <c r="O507" s="109" t="s">
        <v>26</v>
      </c>
      <c r="P507" s="6"/>
      <c r="Q507" s="6"/>
      <c r="R507" s="6"/>
      <c r="S507" s="6"/>
      <c r="T507" s="119">
        <v>7.0000000000000007E-2</v>
      </c>
      <c r="U507" s="6"/>
      <c r="V507" s="116">
        <v>39860</v>
      </c>
      <c r="W507" s="117" t="s">
        <v>27</v>
      </c>
    </row>
    <row r="508" spans="1:23" ht="15" customHeight="1" x14ac:dyDescent="0.25">
      <c r="A508" s="124">
        <v>3</v>
      </c>
      <c r="B508" s="58" t="s">
        <v>171</v>
      </c>
      <c r="C508" s="58" t="s">
        <v>24</v>
      </c>
      <c r="D508" s="58" t="s">
        <v>30342</v>
      </c>
      <c r="E508" s="58" t="s">
        <v>18910</v>
      </c>
      <c r="F508" s="58" t="s">
        <v>24188</v>
      </c>
      <c r="G508" s="60" t="s">
        <v>25</v>
      </c>
      <c r="H508" s="122">
        <v>2000629378</v>
      </c>
      <c r="I508" s="58" t="s">
        <v>3869</v>
      </c>
      <c r="J508" s="13"/>
      <c r="K508" s="45"/>
      <c r="L508" s="14"/>
      <c r="M508" s="54"/>
      <c r="N508" s="6"/>
      <c r="O508" s="109" t="s">
        <v>26</v>
      </c>
      <c r="P508" s="6"/>
      <c r="Q508" s="6"/>
      <c r="R508" s="6"/>
      <c r="S508" s="6"/>
      <c r="T508" s="119">
        <v>107</v>
      </c>
      <c r="U508" s="6"/>
      <c r="V508" s="116">
        <v>39860</v>
      </c>
      <c r="W508" s="117" t="s">
        <v>27</v>
      </c>
    </row>
    <row r="509" spans="1:23" ht="15" customHeight="1" x14ac:dyDescent="0.25">
      <c r="A509" s="124">
        <v>3</v>
      </c>
      <c r="B509" s="58" t="s">
        <v>171</v>
      </c>
      <c r="C509" s="58" t="s">
        <v>24</v>
      </c>
      <c r="D509" s="58" t="s">
        <v>30341</v>
      </c>
      <c r="E509" s="58" t="s">
        <v>18909</v>
      </c>
      <c r="F509" s="58" t="s">
        <v>24187</v>
      </c>
      <c r="G509" s="60" t="s">
        <v>39</v>
      </c>
      <c r="H509" s="122">
        <v>2000629677</v>
      </c>
      <c r="I509" s="58" t="s">
        <v>3869</v>
      </c>
      <c r="J509" s="13"/>
      <c r="K509" s="45"/>
      <c r="L509" s="14"/>
      <c r="M509" s="54"/>
      <c r="N509" s="6"/>
      <c r="O509" s="109" t="s">
        <v>40</v>
      </c>
      <c r="P509" s="6"/>
      <c r="Q509" s="6"/>
      <c r="R509" s="6"/>
      <c r="S509" s="6"/>
      <c r="T509" s="119">
        <v>4.0999999999999996</v>
      </c>
      <c r="U509" s="6"/>
      <c r="V509" s="116">
        <v>39860</v>
      </c>
      <c r="W509" s="117" t="s">
        <v>27</v>
      </c>
    </row>
    <row r="510" spans="1:23" ht="15" customHeight="1" x14ac:dyDescent="0.25">
      <c r="A510" s="124">
        <v>3</v>
      </c>
      <c r="B510" s="58" t="s">
        <v>171</v>
      </c>
      <c r="C510" s="58" t="s">
        <v>24</v>
      </c>
      <c r="D510" s="58" t="s">
        <v>30343</v>
      </c>
      <c r="E510" s="58" t="s">
        <v>18911</v>
      </c>
      <c r="F510" s="58" t="s">
        <v>24189</v>
      </c>
      <c r="G510" s="60" t="s">
        <v>25</v>
      </c>
      <c r="H510" s="122">
        <v>2000613908</v>
      </c>
      <c r="I510" s="58" t="s">
        <v>9079</v>
      </c>
      <c r="J510" s="13"/>
      <c r="K510" s="45"/>
      <c r="L510" s="14"/>
      <c r="M510" s="54"/>
      <c r="N510" s="6"/>
      <c r="O510" s="109" t="s">
        <v>26</v>
      </c>
      <c r="P510" s="6"/>
      <c r="Q510" s="6"/>
      <c r="R510" s="6"/>
      <c r="S510" s="6"/>
      <c r="T510" s="119">
        <v>314.07</v>
      </c>
      <c r="U510" s="6"/>
      <c r="V510" s="116">
        <v>39861</v>
      </c>
      <c r="W510" s="117" t="s">
        <v>27</v>
      </c>
    </row>
    <row r="511" spans="1:23" ht="15" customHeight="1" x14ac:dyDescent="0.25">
      <c r="A511" s="124">
        <v>3</v>
      </c>
      <c r="B511" s="58" t="s">
        <v>171</v>
      </c>
      <c r="C511" s="58" t="s">
        <v>24</v>
      </c>
      <c r="D511" s="58" t="s">
        <v>30344</v>
      </c>
      <c r="E511" s="58" t="s">
        <v>18912</v>
      </c>
      <c r="F511" s="58" t="s">
        <v>24190</v>
      </c>
      <c r="G511" s="60" t="s">
        <v>25</v>
      </c>
      <c r="H511" s="122">
        <v>2000487077</v>
      </c>
      <c r="I511" s="58" t="s">
        <v>3869</v>
      </c>
      <c r="J511" s="13"/>
      <c r="K511" s="45"/>
      <c r="L511" s="14"/>
      <c r="M511" s="54"/>
      <c r="N511" s="6"/>
      <c r="O511" s="109" t="s">
        <v>26</v>
      </c>
      <c r="P511" s="6"/>
      <c r="Q511" s="6"/>
      <c r="R511" s="6"/>
      <c r="S511" s="6"/>
      <c r="T511" s="119">
        <v>8720</v>
      </c>
      <c r="U511" s="6"/>
      <c r="V511" s="116">
        <v>39864</v>
      </c>
      <c r="W511" s="117" t="s">
        <v>27</v>
      </c>
    </row>
    <row r="512" spans="1:23" ht="15" customHeight="1" x14ac:dyDescent="0.25">
      <c r="A512" s="124">
        <v>3</v>
      </c>
      <c r="B512" s="58" t="s">
        <v>171</v>
      </c>
      <c r="C512" s="58" t="s">
        <v>24</v>
      </c>
      <c r="D512" s="58" t="s">
        <v>30345</v>
      </c>
      <c r="E512" s="58" t="s">
        <v>18913</v>
      </c>
      <c r="F512" s="58" t="s">
        <v>24191</v>
      </c>
      <c r="G512" s="60" t="s">
        <v>25</v>
      </c>
      <c r="H512" s="122">
        <v>2000488553</v>
      </c>
      <c r="I512" s="58" t="s">
        <v>3869</v>
      </c>
      <c r="J512" s="13"/>
      <c r="K512" s="45"/>
      <c r="L512" s="14"/>
      <c r="M512" s="54"/>
      <c r="N512" s="6"/>
      <c r="O512" s="109" t="s">
        <v>26</v>
      </c>
      <c r="P512" s="6"/>
      <c r="Q512" s="6"/>
      <c r="R512" s="6"/>
      <c r="S512" s="6"/>
      <c r="T512" s="119">
        <v>1175</v>
      </c>
      <c r="U512" s="6"/>
      <c r="V512" s="116">
        <v>39865</v>
      </c>
      <c r="W512" s="117" t="s">
        <v>27</v>
      </c>
    </row>
    <row r="513" spans="1:23" ht="15" customHeight="1" x14ac:dyDescent="0.25">
      <c r="A513" s="124">
        <v>3</v>
      </c>
      <c r="B513" s="58" t="s">
        <v>171</v>
      </c>
      <c r="C513" s="58" t="s">
        <v>24</v>
      </c>
      <c r="D513" s="58" t="s">
        <v>30346</v>
      </c>
      <c r="E513" s="58" t="s">
        <v>18914</v>
      </c>
      <c r="F513" s="58" t="s">
        <v>24192</v>
      </c>
      <c r="G513" s="60" t="s">
        <v>25</v>
      </c>
      <c r="H513" s="122">
        <v>2000610618</v>
      </c>
      <c r="I513" s="58" t="s">
        <v>9079</v>
      </c>
      <c r="J513" s="13"/>
      <c r="K513" s="45"/>
      <c r="L513" s="14"/>
      <c r="M513" s="54"/>
      <c r="N513" s="6"/>
      <c r="O513" s="109" t="s">
        <v>26</v>
      </c>
      <c r="P513" s="6"/>
      <c r="Q513" s="6"/>
      <c r="R513" s="6"/>
      <c r="S513" s="6"/>
      <c r="T513" s="119">
        <v>0.06</v>
      </c>
      <c r="U513" s="6"/>
      <c r="V513" s="116">
        <v>39867</v>
      </c>
      <c r="W513" s="117" t="s">
        <v>27</v>
      </c>
    </row>
    <row r="514" spans="1:23" ht="15" customHeight="1" x14ac:dyDescent="0.25">
      <c r="A514" s="124">
        <v>3</v>
      </c>
      <c r="B514" s="58" t="s">
        <v>171</v>
      </c>
      <c r="C514" s="58" t="s">
        <v>24</v>
      </c>
      <c r="D514" s="58" t="s">
        <v>30347</v>
      </c>
      <c r="E514" s="58" t="s">
        <v>18915</v>
      </c>
      <c r="F514" s="58" t="s">
        <v>24193</v>
      </c>
      <c r="G514" s="60" t="s">
        <v>39</v>
      </c>
      <c r="H514" s="122">
        <v>2000630511</v>
      </c>
      <c r="I514" s="58" t="s">
        <v>3869</v>
      </c>
      <c r="J514" s="13"/>
      <c r="K514" s="45"/>
      <c r="L514" s="14"/>
      <c r="M514" s="54"/>
      <c r="N514" s="6"/>
      <c r="O514" s="109" t="s">
        <v>41</v>
      </c>
      <c r="P514" s="6"/>
      <c r="Q514" s="6"/>
      <c r="R514" s="6"/>
      <c r="S514" s="6"/>
      <c r="T514" s="119">
        <v>183</v>
      </c>
      <c r="U514" s="6"/>
      <c r="V514" s="116">
        <v>39867</v>
      </c>
      <c r="W514" s="117" t="s">
        <v>27</v>
      </c>
    </row>
    <row r="515" spans="1:23" ht="15" customHeight="1" x14ac:dyDescent="0.25">
      <c r="A515" s="124">
        <v>3</v>
      </c>
      <c r="B515" s="58" t="s">
        <v>171</v>
      </c>
      <c r="C515" s="58" t="s">
        <v>24</v>
      </c>
      <c r="D515" s="58" t="s">
        <v>30348</v>
      </c>
      <c r="E515" s="58" t="s">
        <v>18917</v>
      </c>
      <c r="F515" s="58" t="s">
        <v>24195</v>
      </c>
      <c r="G515" s="60" t="s">
        <v>39</v>
      </c>
      <c r="H515" s="122">
        <v>2000612769</v>
      </c>
      <c r="I515" s="58" t="s">
        <v>9079</v>
      </c>
      <c r="J515" s="13"/>
      <c r="K515" s="45"/>
      <c r="L515" s="14"/>
      <c r="M515" s="54"/>
      <c r="N515" s="6"/>
      <c r="O515" s="109" t="s">
        <v>41</v>
      </c>
      <c r="P515" s="6"/>
      <c r="Q515" s="6"/>
      <c r="R515" s="6"/>
      <c r="S515" s="6"/>
      <c r="T515" s="119">
        <v>4.49</v>
      </c>
      <c r="U515" s="6"/>
      <c r="V515" s="116">
        <v>39868</v>
      </c>
      <c r="W515" s="117" t="s">
        <v>27</v>
      </c>
    </row>
    <row r="516" spans="1:23" ht="15" customHeight="1" x14ac:dyDescent="0.25">
      <c r="A516" s="124">
        <v>3</v>
      </c>
      <c r="B516" s="58" t="s">
        <v>171</v>
      </c>
      <c r="C516" s="58" t="s">
        <v>24</v>
      </c>
      <c r="D516" s="58" t="s">
        <v>4596</v>
      </c>
      <c r="E516" s="58" t="s">
        <v>18916</v>
      </c>
      <c r="F516" s="58" t="s">
        <v>24194</v>
      </c>
      <c r="G516" s="60" t="s">
        <v>25</v>
      </c>
      <c r="H516" s="122">
        <v>2000617612</v>
      </c>
      <c r="I516" s="58" t="s">
        <v>3869</v>
      </c>
      <c r="J516" s="13"/>
      <c r="K516" s="45"/>
      <c r="L516" s="14"/>
      <c r="M516" s="54"/>
      <c r="N516" s="6"/>
      <c r="O516" s="109" t="s">
        <v>26</v>
      </c>
      <c r="P516" s="6"/>
      <c r="Q516" s="6"/>
      <c r="R516" s="6"/>
      <c r="S516" s="6"/>
      <c r="T516" s="119">
        <v>1065</v>
      </c>
      <c r="U516" s="6"/>
      <c r="V516" s="116">
        <v>39868</v>
      </c>
      <c r="W516" s="117" t="s">
        <v>27</v>
      </c>
    </row>
    <row r="517" spans="1:23" ht="15" customHeight="1" x14ac:dyDescent="0.25">
      <c r="A517" s="124">
        <v>3</v>
      </c>
      <c r="B517" s="58" t="s">
        <v>171</v>
      </c>
      <c r="C517" s="58" t="s">
        <v>24</v>
      </c>
      <c r="D517" s="58" t="s">
        <v>30348</v>
      </c>
      <c r="E517" s="58" t="s">
        <v>18918</v>
      </c>
      <c r="F517" s="58" t="s">
        <v>24196</v>
      </c>
      <c r="G517" s="60" t="s">
        <v>39</v>
      </c>
      <c r="H517" s="122">
        <v>2000629769</v>
      </c>
      <c r="I517" s="58" t="s">
        <v>3869</v>
      </c>
      <c r="J517" s="13"/>
      <c r="K517" s="45"/>
      <c r="L517" s="14"/>
      <c r="M517" s="54"/>
      <c r="N517" s="6"/>
      <c r="O517" s="109" t="s">
        <v>40</v>
      </c>
      <c r="P517" s="6"/>
      <c r="Q517" s="6"/>
      <c r="R517" s="6"/>
      <c r="S517" s="6"/>
      <c r="T517" s="119">
        <v>0.1</v>
      </c>
      <c r="U517" s="6"/>
      <c r="V517" s="116">
        <v>39868</v>
      </c>
      <c r="W517" s="117" t="s">
        <v>27</v>
      </c>
    </row>
    <row r="518" spans="1:23" ht="15" customHeight="1" x14ac:dyDescent="0.25">
      <c r="A518" s="124">
        <v>3</v>
      </c>
      <c r="B518" s="58" t="s">
        <v>171</v>
      </c>
      <c r="C518" s="58" t="s">
        <v>24</v>
      </c>
      <c r="D518" s="58" t="s">
        <v>30349</v>
      </c>
      <c r="E518" s="58" t="s">
        <v>18919</v>
      </c>
      <c r="F518" s="58" t="s">
        <v>24144</v>
      </c>
      <c r="G518" s="60" t="s">
        <v>25</v>
      </c>
      <c r="H518" s="122">
        <v>2000631976</v>
      </c>
      <c r="I518" s="58" t="s">
        <v>9079</v>
      </c>
      <c r="J518" s="13"/>
      <c r="K518" s="45"/>
      <c r="L518" s="14"/>
      <c r="M518" s="54"/>
      <c r="N518" s="6"/>
      <c r="O518" s="109" t="s">
        <v>26</v>
      </c>
      <c r="P518" s="6"/>
      <c r="Q518" s="6"/>
      <c r="R518" s="6"/>
      <c r="S518" s="6"/>
      <c r="T518" s="119">
        <v>0.2</v>
      </c>
      <c r="U518" s="6"/>
      <c r="V518" s="116">
        <v>39868</v>
      </c>
      <c r="W518" s="117" t="s">
        <v>27</v>
      </c>
    </row>
    <row r="519" spans="1:23" ht="15" customHeight="1" x14ac:dyDescent="0.25">
      <c r="A519" s="124">
        <v>3</v>
      </c>
      <c r="B519" s="58" t="s">
        <v>171</v>
      </c>
      <c r="C519" s="58" t="s">
        <v>24</v>
      </c>
      <c r="D519" s="58" t="s">
        <v>30350</v>
      </c>
      <c r="E519" s="58" t="s">
        <v>6340</v>
      </c>
      <c r="F519" s="58" t="s">
        <v>24197</v>
      </c>
      <c r="G519" s="60" t="s">
        <v>25</v>
      </c>
      <c r="H519" s="122">
        <v>2000624066</v>
      </c>
      <c r="I519" s="58" t="s">
        <v>9079</v>
      </c>
      <c r="J519" s="13"/>
      <c r="K519" s="45"/>
      <c r="L519" s="14"/>
      <c r="M519" s="54"/>
      <c r="N519" s="6"/>
      <c r="O519" s="109" t="s">
        <v>26</v>
      </c>
      <c r="P519" s="6"/>
      <c r="Q519" s="6"/>
      <c r="R519" s="6"/>
      <c r="S519" s="6"/>
      <c r="T519" s="119">
        <v>0.02</v>
      </c>
      <c r="U519" s="6"/>
      <c r="V519" s="116">
        <v>39869</v>
      </c>
      <c r="W519" s="117" t="s">
        <v>27</v>
      </c>
    </row>
    <row r="520" spans="1:23" ht="15" customHeight="1" x14ac:dyDescent="0.25">
      <c r="A520" s="124">
        <v>3</v>
      </c>
      <c r="B520" s="58" t="s">
        <v>171</v>
      </c>
      <c r="C520" s="58" t="s">
        <v>24</v>
      </c>
      <c r="D520" s="58" t="s">
        <v>30351</v>
      </c>
      <c r="E520" s="58" t="s">
        <v>18920</v>
      </c>
      <c r="F520" s="58" t="s">
        <v>24198</v>
      </c>
      <c r="G520" s="60" t="s">
        <v>25</v>
      </c>
      <c r="H520" s="122">
        <v>2000619108</v>
      </c>
      <c r="I520" s="58" t="s">
        <v>3869</v>
      </c>
      <c r="J520" s="13"/>
      <c r="K520" s="45"/>
      <c r="L520" s="14"/>
      <c r="M520" s="54"/>
      <c r="N520" s="6"/>
      <c r="O520" s="109" t="s">
        <v>26</v>
      </c>
      <c r="P520" s="6"/>
      <c r="Q520" s="6"/>
      <c r="R520" s="6"/>
      <c r="S520" s="6"/>
      <c r="T520" s="119">
        <v>863.5</v>
      </c>
      <c r="U520" s="6"/>
      <c r="V520" s="116">
        <v>39871</v>
      </c>
      <c r="W520" s="117" t="s">
        <v>27</v>
      </c>
    </row>
    <row r="521" spans="1:23" ht="15" customHeight="1" x14ac:dyDescent="0.25">
      <c r="A521" s="124">
        <v>3</v>
      </c>
      <c r="B521" s="58" t="s">
        <v>171</v>
      </c>
      <c r="C521" s="58" t="s">
        <v>24</v>
      </c>
      <c r="D521" s="58" t="s">
        <v>30352</v>
      </c>
      <c r="E521" s="58" t="s">
        <v>18921</v>
      </c>
      <c r="F521" s="58" t="s">
        <v>24199</v>
      </c>
      <c r="G521" s="60" t="s">
        <v>25</v>
      </c>
      <c r="H521" s="122">
        <v>2000622478</v>
      </c>
      <c r="I521" s="58" t="s">
        <v>3869</v>
      </c>
      <c r="J521" s="13"/>
      <c r="K521" s="45"/>
      <c r="L521" s="14"/>
      <c r="M521" s="54"/>
      <c r="N521" s="6"/>
      <c r="O521" s="109" t="s">
        <v>26</v>
      </c>
      <c r="P521" s="6"/>
      <c r="Q521" s="6"/>
      <c r="R521" s="6"/>
      <c r="S521" s="6"/>
      <c r="T521" s="119">
        <v>1402</v>
      </c>
      <c r="U521" s="6"/>
      <c r="V521" s="116">
        <v>39871</v>
      </c>
      <c r="W521" s="117" t="s">
        <v>27</v>
      </c>
    </row>
    <row r="522" spans="1:23" ht="15" customHeight="1" x14ac:dyDescent="0.25">
      <c r="A522" s="124">
        <v>3</v>
      </c>
      <c r="B522" s="58" t="s">
        <v>171</v>
      </c>
      <c r="C522" s="58" t="s">
        <v>24</v>
      </c>
      <c r="D522" s="58" t="s">
        <v>30353</v>
      </c>
      <c r="E522" s="58" t="s">
        <v>18922</v>
      </c>
      <c r="F522" s="58" t="s">
        <v>24200</v>
      </c>
      <c r="G522" s="60" t="s">
        <v>25</v>
      </c>
      <c r="H522" s="122">
        <v>2000626654</v>
      </c>
      <c r="I522" s="58" t="s">
        <v>3869</v>
      </c>
      <c r="J522" s="13"/>
      <c r="K522" s="45"/>
      <c r="L522" s="14"/>
      <c r="M522" s="54"/>
      <c r="N522" s="6"/>
      <c r="O522" s="109" t="s">
        <v>26</v>
      </c>
      <c r="P522" s="6"/>
      <c r="Q522" s="6"/>
      <c r="R522" s="6"/>
      <c r="S522" s="6"/>
      <c r="T522" s="119">
        <v>11112</v>
      </c>
      <c r="U522" s="6"/>
      <c r="V522" s="116">
        <v>39872</v>
      </c>
      <c r="W522" s="117" t="s">
        <v>27</v>
      </c>
    </row>
    <row r="523" spans="1:23" ht="15" customHeight="1" x14ac:dyDescent="0.25">
      <c r="A523" s="124">
        <v>3</v>
      </c>
      <c r="B523" s="58" t="s">
        <v>171</v>
      </c>
      <c r="C523" s="58" t="s">
        <v>24</v>
      </c>
      <c r="D523" s="58" t="s">
        <v>30354</v>
      </c>
      <c r="E523" s="58" t="s">
        <v>18923</v>
      </c>
      <c r="F523" s="58" t="s">
        <v>24201</v>
      </c>
      <c r="G523" s="60" t="s">
        <v>25</v>
      </c>
      <c r="H523" s="122">
        <v>2000637524</v>
      </c>
      <c r="I523" s="58" t="s">
        <v>3869</v>
      </c>
      <c r="J523" s="13"/>
      <c r="K523" s="45"/>
      <c r="L523" s="14"/>
      <c r="M523" s="54"/>
      <c r="N523" s="6"/>
      <c r="O523" s="109" t="s">
        <v>26</v>
      </c>
      <c r="P523" s="6"/>
      <c r="Q523" s="6"/>
      <c r="R523" s="6"/>
      <c r="S523" s="6"/>
      <c r="T523" s="119">
        <v>255</v>
      </c>
      <c r="U523" s="6"/>
      <c r="V523" s="116">
        <v>39872</v>
      </c>
      <c r="W523" s="117" t="s">
        <v>27</v>
      </c>
    </row>
    <row r="524" spans="1:23" ht="15" customHeight="1" x14ac:dyDescent="0.25">
      <c r="A524" s="124">
        <v>3</v>
      </c>
      <c r="B524" s="58" t="s">
        <v>171</v>
      </c>
      <c r="C524" s="58" t="s">
        <v>24</v>
      </c>
      <c r="D524" s="58" t="s">
        <v>30355</v>
      </c>
      <c r="E524" s="58" t="s">
        <v>12070</v>
      </c>
      <c r="F524" s="58" t="s">
        <v>24202</v>
      </c>
      <c r="G524" s="60" t="s">
        <v>25</v>
      </c>
      <c r="H524" s="122">
        <v>2000610227</v>
      </c>
      <c r="I524" s="58" t="s">
        <v>9079</v>
      </c>
      <c r="J524" s="13"/>
      <c r="K524" s="45"/>
      <c r="L524" s="14"/>
      <c r="M524" s="54"/>
      <c r="N524" s="6"/>
      <c r="O524" s="109" t="s">
        <v>26</v>
      </c>
      <c r="P524" s="6"/>
      <c r="Q524" s="6"/>
      <c r="R524" s="6"/>
      <c r="S524" s="6"/>
      <c r="T524" s="119">
        <v>3809.63</v>
      </c>
      <c r="U524" s="6"/>
      <c r="V524" s="116">
        <v>39875</v>
      </c>
      <c r="W524" s="117" t="s">
        <v>27</v>
      </c>
    </row>
    <row r="525" spans="1:23" ht="15" customHeight="1" x14ac:dyDescent="0.25">
      <c r="A525" s="124">
        <v>3</v>
      </c>
      <c r="B525" s="58" t="s">
        <v>171</v>
      </c>
      <c r="C525" s="58" t="s">
        <v>24</v>
      </c>
      <c r="D525" s="58" t="s">
        <v>30356</v>
      </c>
      <c r="E525" s="58" t="s">
        <v>18924</v>
      </c>
      <c r="F525" s="58" t="s">
        <v>24203</v>
      </c>
      <c r="G525" s="60" t="s">
        <v>25</v>
      </c>
      <c r="H525" s="122">
        <v>2000610871</v>
      </c>
      <c r="I525" s="58" t="s">
        <v>9079</v>
      </c>
      <c r="J525" s="13"/>
      <c r="K525" s="45"/>
      <c r="L525" s="14"/>
      <c r="M525" s="54"/>
      <c r="N525" s="6"/>
      <c r="O525" s="109" t="s">
        <v>26</v>
      </c>
      <c r="P525" s="6"/>
      <c r="Q525" s="6"/>
      <c r="R525" s="6"/>
      <c r="S525" s="6"/>
      <c r="T525" s="119">
        <v>0.11</v>
      </c>
      <c r="U525" s="6"/>
      <c r="V525" s="116">
        <v>39875</v>
      </c>
      <c r="W525" s="117" t="s">
        <v>27</v>
      </c>
    </row>
    <row r="526" spans="1:23" ht="15" customHeight="1" x14ac:dyDescent="0.25">
      <c r="A526" s="124">
        <v>3</v>
      </c>
      <c r="B526" s="58" t="s">
        <v>171</v>
      </c>
      <c r="C526" s="58" t="s">
        <v>24</v>
      </c>
      <c r="D526" s="58" t="s">
        <v>30357</v>
      </c>
      <c r="E526" s="58" t="s">
        <v>18925</v>
      </c>
      <c r="F526" s="58" t="s">
        <v>24204</v>
      </c>
      <c r="G526" s="60" t="s">
        <v>25</v>
      </c>
      <c r="H526" s="122">
        <v>2000610677</v>
      </c>
      <c r="I526" s="58" t="s">
        <v>9079</v>
      </c>
      <c r="J526" s="13"/>
      <c r="K526" s="45"/>
      <c r="L526" s="14"/>
      <c r="M526" s="54"/>
      <c r="N526" s="6"/>
      <c r="O526" s="109" t="s">
        <v>26</v>
      </c>
      <c r="P526" s="6"/>
      <c r="Q526" s="6"/>
      <c r="R526" s="6"/>
      <c r="S526" s="6"/>
      <c r="T526" s="119">
        <v>0.11</v>
      </c>
      <c r="U526" s="6"/>
      <c r="V526" s="116">
        <v>39881</v>
      </c>
      <c r="W526" s="117" t="s">
        <v>27</v>
      </c>
    </row>
    <row r="527" spans="1:23" ht="15" customHeight="1" x14ac:dyDescent="0.25">
      <c r="A527" s="124">
        <v>3</v>
      </c>
      <c r="B527" s="58" t="s">
        <v>171</v>
      </c>
      <c r="C527" s="58" t="s">
        <v>24</v>
      </c>
      <c r="D527" s="58" t="s">
        <v>30358</v>
      </c>
      <c r="E527" s="58" t="s">
        <v>18926</v>
      </c>
      <c r="F527" s="58" t="s">
        <v>24205</v>
      </c>
      <c r="G527" s="60" t="s">
        <v>25</v>
      </c>
      <c r="H527" s="122">
        <v>2000638121</v>
      </c>
      <c r="I527" s="58" t="s">
        <v>3869</v>
      </c>
      <c r="J527" s="13"/>
      <c r="K527" s="45"/>
      <c r="L527" s="14"/>
      <c r="M527" s="54"/>
      <c r="N527" s="6"/>
      <c r="O527" s="109" t="s">
        <v>26</v>
      </c>
      <c r="P527" s="6"/>
      <c r="Q527" s="6"/>
      <c r="R527" s="6"/>
      <c r="S527" s="6"/>
      <c r="T527" s="119">
        <v>1731</v>
      </c>
      <c r="U527" s="6"/>
      <c r="V527" s="116">
        <v>39888</v>
      </c>
      <c r="W527" s="117" t="s">
        <v>27</v>
      </c>
    </row>
    <row r="528" spans="1:23" ht="15" customHeight="1" x14ac:dyDescent="0.25">
      <c r="A528" s="124">
        <v>3</v>
      </c>
      <c r="B528" s="58" t="s">
        <v>171</v>
      </c>
      <c r="C528" s="58" t="s">
        <v>24</v>
      </c>
      <c r="D528" s="58" t="s">
        <v>30359</v>
      </c>
      <c r="E528" s="58" t="s">
        <v>18927</v>
      </c>
      <c r="F528" s="58" t="s">
        <v>24206</v>
      </c>
      <c r="G528" s="60" t="s">
        <v>25</v>
      </c>
      <c r="H528" s="122">
        <v>2000625011</v>
      </c>
      <c r="I528" s="58" t="s">
        <v>9079</v>
      </c>
      <c r="J528" s="13"/>
      <c r="K528" s="45"/>
      <c r="L528" s="14"/>
      <c r="M528" s="54"/>
      <c r="N528" s="6"/>
      <c r="O528" s="109" t="s">
        <v>26</v>
      </c>
      <c r="P528" s="6"/>
      <c r="Q528" s="6"/>
      <c r="R528" s="6"/>
      <c r="S528" s="6"/>
      <c r="T528" s="119">
        <v>1885.85</v>
      </c>
      <c r="U528" s="6"/>
      <c r="V528" s="116">
        <v>39889</v>
      </c>
      <c r="W528" s="117" t="s">
        <v>27</v>
      </c>
    </row>
    <row r="529" spans="1:23" ht="15" customHeight="1" x14ac:dyDescent="0.25">
      <c r="A529" s="124">
        <v>3</v>
      </c>
      <c r="B529" s="58" t="s">
        <v>171</v>
      </c>
      <c r="C529" s="58" t="s">
        <v>24</v>
      </c>
      <c r="D529" s="58" t="s">
        <v>30360</v>
      </c>
      <c r="E529" s="58" t="s">
        <v>18928</v>
      </c>
      <c r="F529" s="58" t="s">
        <v>24207</v>
      </c>
      <c r="G529" s="60" t="s">
        <v>25</v>
      </c>
      <c r="H529" s="122">
        <v>2000613897</v>
      </c>
      <c r="I529" s="58" t="s">
        <v>9079</v>
      </c>
      <c r="J529" s="13"/>
      <c r="K529" s="45"/>
      <c r="L529" s="14"/>
      <c r="M529" s="54"/>
      <c r="N529" s="6"/>
      <c r="O529" s="109" t="s">
        <v>26</v>
      </c>
      <c r="P529" s="6"/>
      <c r="Q529" s="6"/>
      <c r="R529" s="6"/>
      <c r="S529" s="6"/>
      <c r="T529" s="119">
        <v>0.04</v>
      </c>
      <c r="U529" s="6"/>
      <c r="V529" s="116">
        <v>39890</v>
      </c>
      <c r="W529" s="117" t="s">
        <v>27</v>
      </c>
    </row>
    <row r="530" spans="1:23" ht="15" customHeight="1" x14ac:dyDescent="0.25">
      <c r="A530" s="124">
        <v>3</v>
      </c>
      <c r="B530" s="58" t="s">
        <v>171</v>
      </c>
      <c r="C530" s="58" t="s">
        <v>24</v>
      </c>
      <c r="D530" s="58" t="s">
        <v>30361</v>
      </c>
      <c r="E530" s="58" t="s">
        <v>18929</v>
      </c>
      <c r="F530" s="58" t="s">
        <v>24208</v>
      </c>
      <c r="G530" s="60" t="s">
        <v>25</v>
      </c>
      <c r="H530" s="122">
        <v>2000634328</v>
      </c>
      <c r="I530" s="58" t="s">
        <v>9079</v>
      </c>
      <c r="J530" s="13"/>
      <c r="K530" s="45"/>
      <c r="L530" s="14"/>
      <c r="M530" s="54"/>
      <c r="N530" s="6"/>
      <c r="O530" s="109" t="s">
        <v>26</v>
      </c>
      <c r="P530" s="6"/>
      <c r="Q530" s="6"/>
      <c r="R530" s="6"/>
      <c r="S530" s="6"/>
      <c r="T530" s="119">
        <v>0.89</v>
      </c>
      <c r="U530" s="6"/>
      <c r="V530" s="116">
        <v>39890</v>
      </c>
      <c r="W530" s="117" t="s">
        <v>27</v>
      </c>
    </row>
    <row r="531" spans="1:23" ht="15" customHeight="1" x14ac:dyDescent="0.25">
      <c r="A531" s="124">
        <v>3</v>
      </c>
      <c r="B531" s="58" t="s">
        <v>171</v>
      </c>
      <c r="C531" s="58" t="s">
        <v>24</v>
      </c>
      <c r="D531" s="58" t="s">
        <v>30362</v>
      </c>
      <c r="E531" s="58" t="s">
        <v>18930</v>
      </c>
      <c r="F531" s="58" t="s">
        <v>24209</v>
      </c>
      <c r="G531" s="60" t="s">
        <v>25</v>
      </c>
      <c r="H531" s="122">
        <v>2000633294</v>
      </c>
      <c r="I531" s="58" t="s">
        <v>3869</v>
      </c>
      <c r="J531" s="13"/>
      <c r="K531" s="45"/>
      <c r="L531" s="14"/>
      <c r="M531" s="54"/>
      <c r="N531" s="6"/>
      <c r="O531" s="109" t="s">
        <v>26</v>
      </c>
      <c r="P531" s="6"/>
      <c r="Q531" s="6"/>
      <c r="R531" s="6"/>
      <c r="S531" s="6"/>
      <c r="T531" s="119">
        <v>80956</v>
      </c>
      <c r="U531" s="6"/>
      <c r="V531" s="116">
        <v>39891</v>
      </c>
      <c r="W531" s="117" t="s">
        <v>27</v>
      </c>
    </row>
    <row r="532" spans="1:23" ht="15" customHeight="1" x14ac:dyDescent="0.25">
      <c r="A532" s="124">
        <v>3</v>
      </c>
      <c r="B532" s="58" t="s">
        <v>171</v>
      </c>
      <c r="C532" s="58" t="s">
        <v>24</v>
      </c>
      <c r="D532" s="58" t="s">
        <v>30363</v>
      </c>
      <c r="E532" s="58" t="s">
        <v>18931</v>
      </c>
      <c r="F532" s="58" t="s">
        <v>24210</v>
      </c>
      <c r="G532" s="60" t="s">
        <v>25</v>
      </c>
      <c r="H532" s="122">
        <v>2000487263</v>
      </c>
      <c r="I532" s="58" t="s">
        <v>3869</v>
      </c>
      <c r="J532" s="13"/>
      <c r="K532" s="45"/>
      <c r="L532" s="14"/>
      <c r="M532" s="54"/>
      <c r="N532" s="6"/>
      <c r="O532" s="109" t="s">
        <v>26</v>
      </c>
      <c r="P532" s="6"/>
      <c r="Q532" s="6"/>
      <c r="R532" s="6"/>
      <c r="S532" s="6"/>
      <c r="T532" s="119">
        <v>5946.89</v>
      </c>
      <c r="U532" s="6"/>
      <c r="V532" s="116">
        <v>39896</v>
      </c>
      <c r="W532" s="117" t="s">
        <v>27</v>
      </c>
    </row>
    <row r="533" spans="1:23" ht="15" customHeight="1" x14ac:dyDescent="0.25">
      <c r="A533" s="124">
        <v>3</v>
      </c>
      <c r="B533" s="58" t="s">
        <v>171</v>
      </c>
      <c r="C533" s="58" t="s">
        <v>24</v>
      </c>
      <c r="D533" s="58" t="s">
        <v>30364</v>
      </c>
      <c r="E533" s="58" t="s">
        <v>18932</v>
      </c>
      <c r="F533" s="58" t="s">
        <v>24211</v>
      </c>
      <c r="G533" s="60" t="s">
        <v>25</v>
      </c>
      <c r="H533" s="122">
        <v>2000633596</v>
      </c>
      <c r="I533" s="58" t="s">
        <v>3869</v>
      </c>
      <c r="J533" s="13"/>
      <c r="K533" s="45"/>
      <c r="L533" s="14"/>
      <c r="M533" s="54"/>
      <c r="N533" s="6"/>
      <c r="O533" s="109" t="s">
        <v>26</v>
      </c>
      <c r="P533" s="6"/>
      <c r="Q533" s="6"/>
      <c r="R533" s="6"/>
      <c r="S533" s="6"/>
      <c r="T533" s="119">
        <v>8958</v>
      </c>
      <c r="U533" s="6"/>
      <c r="V533" s="116">
        <v>39897</v>
      </c>
      <c r="W533" s="117" t="s">
        <v>27</v>
      </c>
    </row>
    <row r="534" spans="1:23" ht="15" customHeight="1" x14ac:dyDescent="0.25">
      <c r="A534" s="124">
        <v>3</v>
      </c>
      <c r="B534" s="58" t="s">
        <v>171</v>
      </c>
      <c r="C534" s="58" t="s">
        <v>24</v>
      </c>
      <c r="D534" s="58" t="s">
        <v>4505</v>
      </c>
      <c r="E534" s="58" t="s">
        <v>18933</v>
      </c>
      <c r="F534" s="58" t="s">
        <v>24212</v>
      </c>
      <c r="G534" s="60" t="s">
        <v>39</v>
      </c>
      <c r="H534" s="122">
        <v>2000629987</v>
      </c>
      <c r="I534" s="58" t="s">
        <v>3869</v>
      </c>
      <c r="J534" s="13"/>
      <c r="K534" s="45"/>
      <c r="L534" s="14"/>
      <c r="M534" s="54"/>
      <c r="N534" s="6"/>
      <c r="O534" s="109" t="s">
        <v>53</v>
      </c>
      <c r="P534" s="6"/>
      <c r="Q534" s="6"/>
      <c r="R534" s="6"/>
      <c r="S534" s="6"/>
      <c r="T534" s="119">
        <v>0.95</v>
      </c>
      <c r="U534" s="6"/>
      <c r="V534" s="116">
        <v>39902</v>
      </c>
      <c r="W534" s="117" t="s">
        <v>27</v>
      </c>
    </row>
    <row r="535" spans="1:23" ht="15" customHeight="1" x14ac:dyDescent="0.25">
      <c r="A535" s="124">
        <v>3</v>
      </c>
      <c r="B535" s="58" t="s">
        <v>171</v>
      </c>
      <c r="C535" s="58" t="s">
        <v>24</v>
      </c>
      <c r="D535" s="58" t="s">
        <v>30365</v>
      </c>
      <c r="E535" s="58" t="s">
        <v>18934</v>
      </c>
      <c r="F535" s="58" t="s">
        <v>24213</v>
      </c>
      <c r="G535" s="60" t="s">
        <v>25</v>
      </c>
      <c r="H535" s="122">
        <v>2000638067</v>
      </c>
      <c r="I535" s="58" t="s">
        <v>3869</v>
      </c>
      <c r="J535" s="13"/>
      <c r="K535" s="45"/>
      <c r="L535" s="14"/>
      <c r="M535" s="54"/>
      <c r="N535" s="6"/>
      <c r="O535" s="109" t="s">
        <v>26</v>
      </c>
      <c r="P535" s="6"/>
      <c r="Q535" s="6"/>
      <c r="R535" s="6"/>
      <c r="S535" s="6"/>
      <c r="T535" s="119">
        <v>9978.5499999999993</v>
      </c>
      <c r="U535" s="6"/>
      <c r="V535" s="116">
        <v>39902</v>
      </c>
      <c r="W535" s="117" t="s">
        <v>27</v>
      </c>
    </row>
    <row r="536" spans="1:23" ht="15" customHeight="1" x14ac:dyDescent="0.25">
      <c r="A536" s="124">
        <v>3</v>
      </c>
      <c r="B536" s="58" t="s">
        <v>171</v>
      </c>
      <c r="C536" s="58" t="s">
        <v>24</v>
      </c>
      <c r="D536" s="58" t="s">
        <v>30367</v>
      </c>
      <c r="E536" s="58" t="s">
        <v>12368</v>
      </c>
      <c r="F536" s="58" t="s">
        <v>24215</v>
      </c>
      <c r="G536" s="60" t="s">
        <v>25</v>
      </c>
      <c r="H536" s="122">
        <v>2000618112</v>
      </c>
      <c r="I536" s="58" t="s">
        <v>3869</v>
      </c>
      <c r="J536" s="13"/>
      <c r="K536" s="45"/>
      <c r="L536" s="14"/>
      <c r="M536" s="54"/>
      <c r="N536" s="6"/>
      <c r="O536" s="109" t="s">
        <v>26</v>
      </c>
      <c r="P536" s="6"/>
      <c r="Q536" s="6"/>
      <c r="R536" s="6"/>
      <c r="S536" s="6"/>
      <c r="T536" s="119">
        <v>9</v>
      </c>
      <c r="U536" s="6"/>
      <c r="V536" s="116">
        <v>39904</v>
      </c>
      <c r="W536" s="117" t="s">
        <v>27</v>
      </c>
    </row>
    <row r="537" spans="1:23" ht="15" customHeight="1" x14ac:dyDescent="0.25">
      <c r="A537" s="124">
        <v>3</v>
      </c>
      <c r="B537" s="58" t="s">
        <v>171</v>
      </c>
      <c r="C537" s="58" t="s">
        <v>24</v>
      </c>
      <c r="D537" s="58" t="s">
        <v>30366</v>
      </c>
      <c r="E537" s="58" t="s">
        <v>18935</v>
      </c>
      <c r="F537" s="58" t="s">
        <v>24214</v>
      </c>
      <c r="G537" s="60" t="s">
        <v>25</v>
      </c>
      <c r="H537" s="122">
        <v>2000619194</v>
      </c>
      <c r="I537" s="58" t="s">
        <v>3869</v>
      </c>
      <c r="J537" s="13"/>
      <c r="K537" s="45"/>
      <c r="L537" s="14"/>
      <c r="M537" s="54"/>
      <c r="N537" s="6"/>
      <c r="O537" s="109" t="s">
        <v>26</v>
      </c>
      <c r="P537" s="6"/>
      <c r="Q537" s="6"/>
      <c r="R537" s="6"/>
      <c r="S537" s="6"/>
      <c r="T537" s="119">
        <v>8879</v>
      </c>
      <c r="U537" s="6"/>
      <c r="V537" s="116">
        <v>39904</v>
      </c>
      <c r="W537" s="117" t="s">
        <v>27</v>
      </c>
    </row>
    <row r="538" spans="1:23" ht="15" customHeight="1" x14ac:dyDescent="0.25">
      <c r="A538" s="124">
        <v>3</v>
      </c>
      <c r="B538" s="58" t="s">
        <v>171</v>
      </c>
      <c r="C538" s="58" t="s">
        <v>24</v>
      </c>
      <c r="D538" s="58" t="s">
        <v>30368</v>
      </c>
      <c r="E538" s="58" t="s">
        <v>18936</v>
      </c>
      <c r="F538" s="58" t="s">
        <v>24216</v>
      </c>
      <c r="G538" s="60" t="s">
        <v>25</v>
      </c>
      <c r="H538" s="122">
        <v>2000489282</v>
      </c>
      <c r="I538" s="58" t="s">
        <v>3869</v>
      </c>
      <c r="J538" s="13"/>
      <c r="K538" s="45"/>
      <c r="L538" s="14"/>
      <c r="M538" s="54"/>
      <c r="N538" s="6"/>
      <c r="O538" s="109" t="s">
        <v>26</v>
      </c>
      <c r="P538" s="6"/>
      <c r="Q538" s="6"/>
      <c r="R538" s="6"/>
      <c r="S538" s="6"/>
      <c r="T538" s="119">
        <v>320</v>
      </c>
      <c r="U538" s="6"/>
      <c r="V538" s="116">
        <v>39910</v>
      </c>
      <c r="W538" s="117" t="s">
        <v>27</v>
      </c>
    </row>
    <row r="539" spans="1:23" ht="15" customHeight="1" x14ac:dyDescent="0.25">
      <c r="A539" s="124">
        <v>3</v>
      </c>
      <c r="B539" s="58" t="s">
        <v>171</v>
      </c>
      <c r="C539" s="58" t="s">
        <v>24</v>
      </c>
      <c r="D539" s="58" t="s">
        <v>30369</v>
      </c>
      <c r="E539" s="58" t="s">
        <v>18937</v>
      </c>
      <c r="F539" s="58" t="s">
        <v>24217</v>
      </c>
      <c r="G539" s="60" t="s">
        <v>25</v>
      </c>
      <c r="H539" s="122">
        <v>2000617108</v>
      </c>
      <c r="I539" s="58" t="s">
        <v>3869</v>
      </c>
      <c r="J539" s="13"/>
      <c r="K539" s="45"/>
      <c r="L539" s="14"/>
      <c r="M539" s="54"/>
      <c r="N539" s="6"/>
      <c r="O539" s="109" t="s">
        <v>26</v>
      </c>
      <c r="P539" s="6"/>
      <c r="Q539" s="6"/>
      <c r="R539" s="6"/>
      <c r="S539" s="6"/>
      <c r="T539" s="119">
        <v>6301.8</v>
      </c>
      <c r="U539" s="6"/>
      <c r="V539" s="116">
        <v>39910</v>
      </c>
      <c r="W539" s="117" t="s">
        <v>27</v>
      </c>
    </row>
    <row r="540" spans="1:23" ht="15" customHeight="1" x14ac:dyDescent="0.25">
      <c r="A540" s="124">
        <v>3</v>
      </c>
      <c r="B540" s="58" t="s">
        <v>171</v>
      </c>
      <c r="C540" s="58" t="s">
        <v>24</v>
      </c>
      <c r="D540" s="58" t="s">
        <v>30370</v>
      </c>
      <c r="E540" s="58" t="s">
        <v>18938</v>
      </c>
      <c r="F540" s="58" t="s">
        <v>24218</v>
      </c>
      <c r="G540" s="60" t="s">
        <v>25</v>
      </c>
      <c r="H540" s="122">
        <v>2000633782</v>
      </c>
      <c r="I540" s="58" t="s">
        <v>3869</v>
      </c>
      <c r="J540" s="13"/>
      <c r="K540" s="45"/>
      <c r="L540" s="14"/>
      <c r="M540" s="54"/>
      <c r="N540" s="6"/>
      <c r="O540" s="109" t="s">
        <v>26</v>
      </c>
      <c r="P540" s="6"/>
      <c r="Q540" s="6"/>
      <c r="R540" s="6"/>
      <c r="S540" s="6"/>
      <c r="T540" s="119">
        <v>15</v>
      </c>
      <c r="U540" s="6"/>
      <c r="V540" s="116">
        <v>39911</v>
      </c>
      <c r="W540" s="117" t="s">
        <v>27</v>
      </c>
    </row>
    <row r="541" spans="1:23" ht="15" customHeight="1" x14ac:dyDescent="0.25">
      <c r="A541" s="124">
        <v>3</v>
      </c>
      <c r="B541" s="58" t="s">
        <v>171</v>
      </c>
      <c r="C541" s="58" t="s">
        <v>24</v>
      </c>
      <c r="D541" s="58" t="s">
        <v>30371</v>
      </c>
      <c r="E541" s="58" t="s">
        <v>18939</v>
      </c>
      <c r="F541" s="58" t="s">
        <v>24219</v>
      </c>
      <c r="G541" s="60" t="s">
        <v>25</v>
      </c>
      <c r="H541" s="122">
        <v>2000615547</v>
      </c>
      <c r="I541" s="58" t="s">
        <v>9079</v>
      </c>
      <c r="J541" s="13"/>
      <c r="K541" s="45"/>
      <c r="L541" s="14"/>
      <c r="M541" s="54"/>
      <c r="N541" s="6"/>
      <c r="O541" s="109" t="s">
        <v>26</v>
      </c>
      <c r="P541" s="6"/>
      <c r="Q541" s="6"/>
      <c r="R541" s="6"/>
      <c r="S541" s="6"/>
      <c r="T541" s="119">
        <v>0.36</v>
      </c>
      <c r="U541" s="6"/>
      <c r="V541" s="116">
        <v>39912</v>
      </c>
      <c r="W541" s="117" t="s">
        <v>27</v>
      </c>
    </row>
    <row r="542" spans="1:23" ht="15" customHeight="1" x14ac:dyDescent="0.25">
      <c r="A542" s="124">
        <v>3</v>
      </c>
      <c r="B542" s="58" t="s">
        <v>171</v>
      </c>
      <c r="C542" s="58" t="s">
        <v>24</v>
      </c>
      <c r="D542" s="58" t="s">
        <v>30372</v>
      </c>
      <c r="E542" s="58" t="s">
        <v>18940</v>
      </c>
      <c r="F542" s="58" t="s">
        <v>24220</v>
      </c>
      <c r="G542" s="60" t="s">
        <v>25</v>
      </c>
      <c r="H542" s="122">
        <v>2000628762</v>
      </c>
      <c r="I542" s="58" t="s">
        <v>3869</v>
      </c>
      <c r="J542" s="13"/>
      <c r="K542" s="45"/>
      <c r="L542" s="14"/>
      <c r="M542" s="54"/>
      <c r="N542" s="6"/>
      <c r="O542" s="109" t="s">
        <v>26</v>
      </c>
      <c r="P542" s="6"/>
      <c r="Q542" s="6"/>
      <c r="R542" s="6"/>
      <c r="S542" s="6"/>
      <c r="T542" s="119">
        <v>142</v>
      </c>
      <c r="U542" s="6"/>
      <c r="V542" s="116">
        <v>39919</v>
      </c>
      <c r="W542" s="117" t="s">
        <v>27</v>
      </c>
    </row>
    <row r="543" spans="1:23" ht="15" customHeight="1" x14ac:dyDescent="0.25">
      <c r="A543" s="124">
        <v>3</v>
      </c>
      <c r="B543" s="58" t="s">
        <v>171</v>
      </c>
      <c r="C543" s="58" t="s">
        <v>24</v>
      </c>
      <c r="D543" s="58" t="s">
        <v>30373</v>
      </c>
      <c r="E543" s="58" t="s">
        <v>18941</v>
      </c>
      <c r="F543" s="58" t="s">
        <v>24221</v>
      </c>
      <c r="G543" s="60" t="s">
        <v>25</v>
      </c>
      <c r="H543" s="122">
        <v>2000633448</v>
      </c>
      <c r="I543" s="58" t="s">
        <v>3869</v>
      </c>
      <c r="J543" s="13"/>
      <c r="K543" s="45"/>
      <c r="L543" s="14"/>
      <c r="M543" s="54"/>
      <c r="N543" s="6"/>
      <c r="O543" s="109" t="s">
        <v>26</v>
      </c>
      <c r="P543" s="6"/>
      <c r="Q543" s="6"/>
      <c r="R543" s="6"/>
      <c r="S543" s="6"/>
      <c r="T543" s="119">
        <v>4320</v>
      </c>
      <c r="U543" s="6"/>
      <c r="V543" s="116">
        <v>39923</v>
      </c>
      <c r="W543" s="117" t="s">
        <v>27</v>
      </c>
    </row>
    <row r="544" spans="1:23" ht="15" customHeight="1" x14ac:dyDescent="0.25">
      <c r="A544" s="124">
        <v>3</v>
      </c>
      <c r="B544" s="58" t="s">
        <v>171</v>
      </c>
      <c r="C544" s="58" t="s">
        <v>24</v>
      </c>
      <c r="D544" s="58" t="s">
        <v>30374</v>
      </c>
      <c r="E544" s="58" t="s">
        <v>18942</v>
      </c>
      <c r="F544" s="58" t="s">
        <v>24222</v>
      </c>
      <c r="G544" s="60" t="s">
        <v>25</v>
      </c>
      <c r="H544" s="122">
        <v>2000628525</v>
      </c>
      <c r="I544" s="58" t="s">
        <v>3869</v>
      </c>
      <c r="J544" s="13"/>
      <c r="K544" s="45"/>
      <c r="L544" s="14"/>
      <c r="M544" s="54"/>
      <c r="N544" s="6"/>
      <c r="O544" s="109" t="s">
        <v>26</v>
      </c>
      <c r="P544" s="6"/>
      <c r="Q544" s="6"/>
      <c r="R544" s="6"/>
      <c r="S544" s="6"/>
      <c r="T544" s="119">
        <v>1000</v>
      </c>
      <c r="U544" s="6"/>
      <c r="V544" s="116">
        <v>39924</v>
      </c>
      <c r="W544" s="117" t="s">
        <v>27</v>
      </c>
    </row>
    <row r="545" spans="1:23" ht="15" customHeight="1" x14ac:dyDescent="0.25">
      <c r="A545" s="124">
        <v>3</v>
      </c>
      <c r="B545" s="58" t="s">
        <v>171</v>
      </c>
      <c r="C545" s="58" t="s">
        <v>24</v>
      </c>
      <c r="D545" s="58" t="s">
        <v>30375</v>
      </c>
      <c r="E545" s="58" t="s">
        <v>1922</v>
      </c>
      <c r="F545" s="58" t="s">
        <v>24223</v>
      </c>
      <c r="G545" s="60" t="s">
        <v>25</v>
      </c>
      <c r="H545" s="122">
        <v>2000636517</v>
      </c>
      <c r="I545" s="58" t="s">
        <v>9079</v>
      </c>
      <c r="J545" s="13"/>
      <c r="K545" s="45"/>
      <c r="L545" s="14"/>
      <c r="M545" s="54"/>
      <c r="N545" s="6"/>
      <c r="O545" s="109" t="s">
        <v>26</v>
      </c>
      <c r="P545" s="6"/>
      <c r="Q545" s="6"/>
      <c r="R545" s="6"/>
      <c r="S545" s="6"/>
      <c r="T545" s="119">
        <v>0.25</v>
      </c>
      <c r="U545" s="6"/>
      <c r="V545" s="116">
        <v>39924</v>
      </c>
      <c r="W545" s="117" t="s">
        <v>27</v>
      </c>
    </row>
    <row r="546" spans="1:23" ht="15" customHeight="1" x14ac:dyDescent="0.25">
      <c r="A546" s="124">
        <v>3</v>
      </c>
      <c r="B546" s="58" t="s">
        <v>171</v>
      </c>
      <c r="C546" s="58" t="s">
        <v>24</v>
      </c>
      <c r="D546" s="58" t="s">
        <v>30376</v>
      </c>
      <c r="E546" s="58" t="s">
        <v>18943</v>
      </c>
      <c r="F546" s="58" t="s">
        <v>24224</v>
      </c>
      <c r="G546" s="60" t="s">
        <v>25</v>
      </c>
      <c r="H546" s="122">
        <v>2000488901</v>
      </c>
      <c r="I546" s="58" t="s">
        <v>3869</v>
      </c>
      <c r="J546" s="13"/>
      <c r="K546" s="45"/>
      <c r="L546" s="14"/>
      <c r="M546" s="54"/>
      <c r="N546" s="6"/>
      <c r="O546" s="109" t="s">
        <v>26</v>
      </c>
      <c r="P546" s="6"/>
      <c r="Q546" s="6"/>
      <c r="R546" s="6"/>
      <c r="S546" s="6"/>
      <c r="T546" s="119">
        <v>8820</v>
      </c>
      <c r="U546" s="6"/>
      <c r="V546" s="116">
        <v>39926</v>
      </c>
      <c r="W546" s="117" t="s">
        <v>27</v>
      </c>
    </row>
    <row r="547" spans="1:23" ht="15" customHeight="1" x14ac:dyDescent="0.25">
      <c r="A547" s="124">
        <v>3</v>
      </c>
      <c r="B547" s="58" t="s">
        <v>171</v>
      </c>
      <c r="C547" s="58" t="s">
        <v>24</v>
      </c>
      <c r="D547" s="58" t="s">
        <v>30377</v>
      </c>
      <c r="E547" s="58" t="s">
        <v>18944</v>
      </c>
      <c r="F547" s="58" t="s">
        <v>24225</v>
      </c>
      <c r="G547" s="60" t="s">
        <v>25</v>
      </c>
      <c r="H547" s="122">
        <v>2000618953</v>
      </c>
      <c r="I547" s="58" t="s">
        <v>3869</v>
      </c>
      <c r="J547" s="13"/>
      <c r="K547" s="45"/>
      <c r="L547" s="14"/>
      <c r="M547" s="54"/>
      <c r="N547" s="6"/>
      <c r="O547" s="109" t="s">
        <v>26</v>
      </c>
      <c r="P547" s="6"/>
      <c r="Q547" s="6"/>
      <c r="R547" s="6"/>
      <c r="S547" s="6"/>
      <c r="T547" s="119">
        <v>545</v>
      </c>
      <c r="U547" s="6"/>
      <c r="V547" s="116">
        <v>39935</v>
      </c>
      <c r="W547" s="117" t="s">
        <v>27</v>
      </c>
    </row>
    <row r="548" spans="1:23" ht="15" customHeight="1" x14ac:dyDescent="0.25">
      <c r="A548" s="124">
        <v>3</v>
      </c>
      <c r="B548" s="58" t="s">
        <v>171</v>
      </c>
      <c r="C548" s="58" t="s">
        <v>24</v>
      </c>
      <c r="D548" s="58" t="s">
        <v>30378</v>
      </c>
      <c r="E548" s="58" t="s">
        <v>18945</v>
      </c>
      <c r="F548" s="58" t="s">
        <v>24226</v>
      </c>
      <c r="G548" s="60" t="s">
        <v>25</v>
      </c>
      <c r="H548" s="122">
        <v>2000638277</v>
      </c>
      <c r="I548" s="58" t="s">
        <v>3869</v>
      </c>
      <c r="J548" s="13"/>
      <c r="K548" s="45"/>
      <c r="L548" s="14"/>
      <c r="M548" s="54"/>
      <c r="N548" s="6"/>
      <c r="O548" s="109" t="s">
        <v>26</v>
      </c>
      <c r="P548" s="6"/>
      <c r="Q548" s="6"/>
      <c r="R548" s="6"/>
      <c r="S548" s="6"/>
      <c r="T548" s="119">
        <v>7457</v>
      </c>
      <c r="U548" s="6"/>
      <c r="V548" s="116">
        <v>39937</v>
      </c>
      <c r="W548" s="117" t="s">
        <v>27</v>
      </c>
    </row>
    <row r="549" spans="1:23" ht="15" customHeight="1" x14ac:dyDescent="0.25">
      <c r="A549" s="124">
        <v>3</v>
      </c>
      <c r="B549" s="58" t="s">
        <v>171</v>
      </c>
      <c r="C549" s="58" t="s">
        <v>24</v>
      </c>
      <c r="D549" s="58" t="s">
        <v>30379</v>
      </c>
      <c r="E549" s="58" t="s">
        <v>18946</v>
      </c>
      <c r="F549" s="58" t="s">
        <v>24227</v>
      </c>
      <c r="G549" s="60" t="s">
        <v>25</v>
      </c>
      <c r="H549" s="122">
        <v>2000615897</v>
      </c>
      <c r="I549" s="58" t="s">
        <v>9079</v>
      </c>
      <c r="J549" s="13"/>
      <c r="K549" s="45"/>
      <c r="L549" s="14"/>
      <c r="M549" s="54"/>
      <c r="N549" s="6"/>
      <c r="O549" s="109" t="s">
        <v>26</v>
      </c>
      <c r="P549" s="6"/>
      <c r="Q549" s="6"/>
      <c r="R549" s="6"/>
      <c r="S549" s="6"/>
      <c r="T549" s="119">
        <v>0.04</v>
      </c>
      <c r="U549" s="6"/>
      <c r="V549" s="116">
        <v>39937</v>
      </c>
      <c r="W549" s="117" t="s">
        <v>27</v>
      </c>
    </row>
    <row r="550" spans="1:23" ht="15" customHeight="1" x14ac:dyDescent="0.25">
      <c r="A550" s="124">
        <v>3</v>
      </c>
      <c r="B550" s="58" t="s">
        <v>171</v>
      </c>
      <c r="C550" s="58" t="s">
        <v>24</v>
      </c>
      <c r="D550" s="58" t="s">
        <v>30380</v>
      </c>
      <c r="E550" s="58" t="s">
        <v>18947</v>
      </c>
      <c r="F550" s="58" t="s">
        <v>24228</v>
      </c>
      <c r="G550" s="60" t="s">
        <v>25</v>
      </c>
      <c r="H550" s="122">
        <v>2000609539</v>
      </c>
      <c r="I550" s="58" t="s">
        <v>9079</v>
      </c>
      <c r="J550" s="13"/>
      <c r="K550" s="45"/>
      <c r="L550" s="14"/>
      <c r="M550" s="54"/>
      <c r="N550" s="6"/>
      <c r="O550" s="109" t="s">
        <v>26</v>
      </c>
      <c r="P550" s="6"/>
      <c r="Q550" s="6"/>
      <c r="R550" s="6"/>
      <c r="S550" s="6"/>
      <c r="T550" s="119">
        <v>13154.72</v>
      </c>
      <c r="U550" s="6"/>
      <c r="V550" s="116">
        <v>39939</v>
      </c>
      <c r="W550" s="117" t="s">
        <v>27</v>
      </c>
    </row>
    <row r="551" spans="1:23" ht="15" customHeight="1" x14ac:dyDescent="0.25">
      <c r="A551" s="124">
        <v>3</v>
      </c>
      <c r="B551" s="58" t="s">
        <v>171</v>
      </c>
      <c r="C551" s="58" t="s">
        <v>24</v>
      </c>
      <c r="D551" s="58" t="s">
        <v>30381</v>
      </c>
      <c r="E551" s="58" t="s">
        <v>18948</v>
      </c>
      <c r="F551" s="58" t="s">
        <v>24229</v>
      </c>
      <c r="G551" s="60" t="s">
        <v>25</v>
      </c>
      <c r="H551" s="122">
        <v>2000612227</v>
      </c>
      <c r="I551" s="58" t="s">
        <v>9079</v>
      </c>
      <c r="J551" s="13"/>
      <c r="K551" s="45"/>
      <c r="L551" s="14"/>
      <c r="M551" s="54"/>
      <c r="N551" s="6"/>
      <c r="O551" s="109" t="s">
        <v>26</v>
      </c>
      <c r="P551" s="6"/>
      <c r="Q551" s="6"/>
      <c r="R551" s="6"/>
      <c r="S551" s="6"/>
      <c r="T551" s="119">
        <v>0.13</v>
      </c>
      <c r="U551" s="6"/>
      <c r="V551" s="116">
        <v>39940</v>
      </c>
      <c r="W551" s="117" t="s">
        <v>27</v>
      </c>
    </row>
    <row r="552" spans="1:23" ht="15" customHeight="1" x14ac:dyDescent="0.25">
      <c r="A552" s="124">
        <v>3</v>
      </c>
      <c r="B552" s="58" t="s">
        <v>171</v>
      </c>
      <c r="C552" s="58" t="s">
        <v>24</v>
      </c>
      <c r="D552" s="58" t="s">
        <v>30382</v>
      </c>
      <c r="E552" s="58" t="s">
        <v>18949</v>
      </c>
      <c r="F552" s="58" t="s">
        <v>24230</v>
      </c>
      <c r="G552" s="60" t="s">
        <v>25</v>
      </c>
      <c r="H552" s="122">
        <v>2000629165</v>
      </c>
      <c r="I552" s="58" t="s">
        <v>3869</v>
      </c>
      <c r="J552" s="13"/>
      <c r="K552" s="45"/>
      <c r="L552" s="14"/>
      <c r="M552" s="54"/>
      <c r="N552" s="6"/>
      <c r="O552" s="109" t="s">
        <v>26</v>
      </c>
      <c r="P552" s="6"/>
      <c r="Q552" s="6"/>
      <c r="R552" s="6"/>
      <c r="S552" s="6"/>
      <c r="T552" s="119">
        <v>190</v>
      </c>
      <c r="U552" s="6"/>
      <c r="V552" s="116">
        <v>39942</v>
      </c>
      <c r="W552" s="117" t="s">
        <v>27</v>
      </c>
    </row>
    <row r="553" spans="1:23" ht="15" customHeight="1" x14ac:dyDescent="0.25">
      <c r="A553" s="124">
        <v>3</v>
      </c>
      <c r="B553" s="58" t="s">
        <v>171</v>
      </c>
      <c r="C553" s="58" t="s">
        <v>24</v>
      </c>
      <c r="D553" s="58" t="s">
        <v>30383</v>
      </c>
      <c r="E553" s="58" t="s">
        <v>13289</v>
      </c>
      <c r="F553" s="58" t="s">
        <v>24231</v>
      </c>
      <c r="G553" s="60" t="s">
        <v>25</v>
      </c>
      <c r="H553" s="122">
        <v>2000611037</v>
      </c>
      <c r="I553" s="58" t="s">
        <v>9079</v>
      </c>
      <c r="J553" s="13"/>
      <c r="K553" s="45"/>
      <c r="L553" s="14"/>
      <c r="M553" s="54"/>
      <c r="N553" s="6"/>
      <c r="O553" s="109" t="s">
        <v>26</v>
      </c>
      <c r="P553" s="6"/>
      <c r="Q553" s="6"/>
      <c r="R553" s="6"/>
      <c r="S553" s="6"/>
      <c r="T553" s="119">
        <v>0.02</v>
      </c>
      <c r="U553" s="6"/>
      <c r="V553" s="116">
        <v>39946</v>
      </c>
      <c r="W553" s="117" t="s">
        <v>27</v>
      </c>
    </row>
    <row r="554" spans="1:23" ht="15" customHeight="1" x14ac:dyDescent="0.25">
      <c r="A554" s="124">
        <v>3</v>
      </c>
      <c r="B554" s="58" t="s">
        <v>171</v>
      </c>
      <c r="C554" s="58" t="s">
        <v>24</v>
      </c>
      <c r="D554" s="58" t="s">
        <v>30384</v>
      </c>
      <c r="E554" s="58" t="s">
        <v>18950</v>
      </c>
      <c r="F554" s="58" t="s">
        <v>24232</v>
      </c>
      <c r="G554" s="60" t="s">
        <v>25</v>
      </c>
      <c r="H554" s="122">
        <v>2000628487</v>
      </c>
      <c r="I554" s="58" t="s">
        <v>3869</v>
      </c>
      <c r="J554" s="13"/>
      <c r="K554" s="45"/>
      <c r="L554" s="14"/>
      <c r="M554" s="54"/>
      <c r="N554" s="6"/>
      <c r="O554" s="109" t="s">
        <v>26</v>
      </c>
      <c r="P554" s="6"/>
      <c r="Q554" s="6"/>
      <c r="R554" s="6"/>
      <c r="S554" s="6"/>
      <c r="T554" s="119">
        <v>25</v>
      </c>
      <c r="U554" s="6"/>
      <c r="V554" s="116">
        <v>39946</v>
      </c>
      <c r="W554" s="117" t="s">
        <v>27</v>
      </c>
    </row>
    <row r="555" spans="1:23" ht="15" customHeight="1" x14ac:dyDescent="0.25">
      <c r="A555" s="124">
        <v>3</v>
      </c>
      <c r="B555" s="58" t="s">
        <v>171</v>
      </c>
      <c r="C555" s="58" t="s">
        <v>24</v>
      </c>
      <c r="D555" s="58" t="s">
        <v>868</v>
      </c>
      <c r="E555" s="58" t="s">
        <v>1889</v>
      </c>
      <c r="F555" s="58" t="s">
        <v>24233</v>
      </c>
      <c r="G555" s="60" t="s">
        <v>25</v>
      </c>
      <c r="H555" s="122">
        <v>2000622543</v>
      </c>
      <c r="I555" s="58" t="s">
        <v>3869</v>
      </c>
      <c r="J555" s="13"/>
      <c r="K555" s="45"/>
      <c r="L555" s="14"/>
      <c r="M555" s="54"/>
      <c r="N555" s="6"/>
      <c r="O555" s="109" t="s">
        <v>26</v>
      </c>
      <c r="P555" s="6"/>
      <c r="Q555" s="6"/>
      <c r="R555" s="6"/>
      <c r="S555" s="6"/>
      <c r="T555" s="119">
        <v>840</v>
      </c>
      <c r="U555" s="6"/>
      <c r="V555" s="116">
        <v>39948</v>
      </c>
      <c r="W555" s="117" t="s">
        <v>27</v>
      </c>
    </row>
    <row r="556" spans="1:23" ht="15" customHeight="1" x14ac:dyDescent="0.25">
      <c r="A556" s="124">
        <v>3</v>
      </c>
      <c r="B556" s="58" t="s">
        <v>171</v>
      </c>
      <c r="C556" s="58" t="s">
        <v>24</v>
      </c>
      <c r="D556" s="58" t="s">
        <v>30385</v>
      </c>
      <c r="E556" s="58" t="s">
        <v>18951</v>
      </c>
      <c r="F556" s="58" t="s">
        <v>24234</v>
      </c>
      <c r="G556" s="60" t="s">
        <v>39</v>
      </c>
      <c r="H556" s="122">
        <v>2000613269</v>
      </c>
      <c r="I556" s="58" t="s">
        <v>9079</v>
      </c>
      <c r="J556" s="13"/>
      <c r="K556" s="45"/>
      <c r="L556" s="14"/>
      <c r="M556" s="54"/>
      <c r="N556" s="6"/>
      <c r="O556" s="109" t="s">
        <v>40</v>
      </c>
      <c r="P556" s="6"/>
      <c r="Q556" s="6"/>
      <c r="R556" s="6"/>
      <c r="S556" s="6"/>
      <c r="T556" s="119">
        <v>11.46</v>
      </c>
      <c r="U556" s="6"/>
      <c r="V556" s="116">
        <v>39949</v>
      </c>
      <c r="W556" s="117" t="s">
        <v>27</v>
      </c>
    </row>
    <row r="557" spans="1:23" ht="15" customHeight="1" x14ac:dyDescent="0.25">
      <c r="A557" s="124">
        <v>3</v>
      </c>
      <c r="B557" s="58" t="s">
        <v>171</v>
      </c>
      <c r="C557" s="58" t="s">
        <v>24</v>
      </c>
      <c r="D557" s="58" t="s">
        <v>30386</v>
      </c>
      <c r="E557" s="58" t="s">
        <v>18952</v>
      </c>
      <c r="F557" s="58" t="s">
        <v>24235</v>
      </c>
      <c r="G557" s="60" t="s">
        <v>25</v>
      </c>
      <c r="H557" s="122">
        <v>2000616497</v>
      </c>
      <c r="I557" s="58" t="s">
        <v>9079</v>
      </c>
      <c r="J557" s="13"/>
      <c r="K557" s="45"/>
      <c r="L557" s="14"/>
      <c r="M557" s="54"/>
      <c r="N557" s="6"/>
      <c r="O557" s="109" t="s">
        <v>26</v>
      </c>
      <c r="P557" s="6"/>
      <c r="Q557" s="6"/>
      <c r="R557" s="6"/>
      <c r="S557" s="6"/>
      <c r="T557" s="119">
        <v>0.48</v>
      </c>
      <c r="U557" s="6"/>
      <c r="V557" s="116">
        <v>39949</v>
      </c>
      <c r="W557" s="117" t="s">
        <v>27</v>
      </c>
    </row>
    <row r="558" spans="1:23" ht="15" customHeight="1" x14ac:dyDescent="0.25">
      <c r="A558" s="124">
        <v>3</v>
      </c>
      <c r="B558" s="58" t="s">
        <v>171</v>
      </c>
      <c r="C558" s="58" t="s">
        <v>24</v>
      </c>
      <c r="D558" s="58" t="s">
        <v>30387</v>
      </c>
      <c r="E558" s="58" t="s">
        <v>18953</v>
      </c>
      <c r="F558" s="58" t="s">
        <v>24236</v>
      </c>
      <c r="G558" s="60" t="s">
        <v>39</v>
      </c>
      <c r="H558" s="122">
        <v>2000613005</v>
      </c>
      <c r="I558" s="58" t="s">
        <v>9079</v>
      </c>
      <c r="J558" s="13"/>
      <c r="K558" s="45"/>
      <c r="L558" s="14"/>
      <c r="M558" s="54"/>
      <c r="N558" s="6"/>
      <c r="O558" s="109" t="s">
        <v>40</v>
      </c>
      <c r="P558" s="6"/>
      <c r="Q558" s="6"/>
      <c r="R558" s="6"/>
      <c r="S558" s="6"/>
      <c r="T558" s="119">
        <v>18.34</v>
      </c>
      <c r="U558" s="6"/>
      <c r="V558" s="116">
        <v>39951</v>
      </c>
      <c r="W558" s="117" t="s">
        <v>27</v>
      </c>
    </row>
    <row r="559" spans="1:23" ht="15" customHeight="1" x14ac:dyDescent="0.25">
      <c r="A559" s="124">
        <v>3</v>
      </c>
      <c r="B559" s="58" t="s">
        <v>171</v>
      </c>
      <c r="C559" s="58" t="s">
        <v>24</v>
      </c>
      <c r="D559" s="58">
        <v>0</v>
      </c>
      <c r="E559" s="58" t="s">
        <v>18955</v>
      </c>
      <c r="F559" s="58" t="s">
        <v>24238</v>
      </c>
      <c r="G559" s="60" t="s">
        <v>25</v>
      </c>
      <c r="H559" s="122">
        <v>2000488766</v>
      </c>
      <c r="I559" s="58" t="s">
        <v>3869</v>
      </c>
      <c r="J559" s="13"/>
      <c r="K559" s="45"/>
      <c r="L559" s="14"/>
      <c r="M559" s="54"/>
      <c r="N559" s="6"/>
      <c r="O559" s="109" t="s">
        <v>26</v>
      </c>
      <c r="P559" s="6"/>
      <c r="Q559" s="6"/>
      <c r="R559" s="6"/>
      <c r="S559" s="6"/>
      <c r="T559" s="119">
        <v>786.5</v>
      </c>
      <c r="U559" s="6"/>
      <c r="V559" s="116">
        <v>39956</v>
      </c>
      <c r="W559" s="117" t="s">
        <v>27</v>
      </c>
    </row>
    <row r="560" spans="1:23" ht="15" customHeight="1" x14ac:dyDescent="0.25">
      <c r="A560" s="124">
        <v>3</v>
      </c>
      <c r="B560" s="58" t="s">
        <v>171</v>
      </c>
      <c r="C560" s="58" t="s">
        <v>24</v>
      </c>
      <c r="D560" s="58" t="s">
        <v>30388</v>
      </c>
      <c r="E560" s="58" t="s">
        <v>18954</v>
      </c>
      <c r="F560" s="58" t="s">
        <v>24237</v>
      </c>
      <c r="G560" s="60" t="s">
        <v>25</v>
      </c>
      <c r="H560" s="122">
        <v>2000619097</v>
      </c>
      <c r="I560" s="58" t="s">
        <v>3869</v>
      </c>
      <c r="J560" s="13"/>
      <c r="K560" s="45"/>
      <c r="L560" s="14"/>
      <c r="M560" s="54"/>
      <c r="N560" s="6"/>
      <c r="O560" s="109" t="s">
        <v>26</v>
      </c>
      <c r="P560" s="6"/>
      <c r="Q560" s="6"/>
      <c r="R560" s="6"/>
      <c r="S560" s="6"/>
      <c r="T560" s="119">
        <v>100</v>
      </c>
      <c r="U560" s="6"/>
      <c r="V560" s="116">
        <v>39956</v>
      </c>
      <c r="W560" s="117" t="s">
        <v>27</v>
      </c>
    </row>
    <row r="561" spans="1:23" ht="15" customHeight="1" x14ac:dyDescent="0.25">
      <c r="A561" s="124">
        <v>3</v>
      </c>
      <c r="B561" s="58" t="s">
        <v>171</v>
      </c>
      <c r="C561" s="58" t="s">
        <v>24</v>
      </c>
      <c r="D561" s="58" t="s">
        <v>30389</v>
      </c>
      <c r="E561" s="58" t="s">
        <v>18956</v>
      </c>
      <c r="F561" s="58" t="s">
        <v>24239</v>
      </c>
      <c r="G561" s="60" t="s">
        <v>25</v>
      </c>
      <c r="H561" s="122">
        <v>2000636544</v>
      </c>
      <c r="I561" s="58" t="s">
        <v>9079</v>
      </c>
      <c r="J561" s="13"/>
      <c r="K561" s="45"/>
      <c r="L561" s="14"/>
      <c r="M561" s="54"/>
      <c r="N561" s="6"/>
      <c r="O561" s="109" t="s">
        <v>26</v>
      </c>
      <c r="P561" s="6"/>
      <c r="Q561" s="6"/>
      <c r="R561" s="6"/>
      <c r="S561" s="6"/>
      <c r="T561" s="119">
        <v>0.51</v>
      </c>
      <c r="U561" s="6"/>
      <c r="V561" s="116">
        <v>39958</v>
      </c>
      <c r="W561" s="117" t="s">
        <v>27</v>
      </c>
    </row>
    <row r="562" spans="1:23" ht="15" customHeight="1" x14ac:dyDescent="0.25">
      <c r="A562" s="124">
        <v>3</v>
      </c>
      <c r="B562" s="58" t="s">
        <v>171</v>
      </c>
      <c r="C562" s="58" t="s">
        <v>24</v>
      </c>
      <c r="D562" s="58" t="s">
        <v>30390</v>
      </c>
      <c r="E562" s="58" t="s">
        <v>18957</v>
      </c>
      <c r="F562" s="58" t="s">
        <v>24240</v>
      </c>
      <c r="G562" s="60" t="s">
        <v>25</v>
      </c>
      <c r="H562" s="122">
        <v>2000622993</v>
      </c>
      <c r="I562" s="58" t="s">
        <v>9079</v>
      </c>
      <c r="J562" s="13"/>
      <c r="K562" s="45"/>
      <c r="L562" s="14"/>
      <c r="M562" s="54"/>
      <c r="N562" s="6"/>
      <c r="O562" s="109" t="s">
        <v>26</v>
      </c>
      <c r="P562" s="6"/>
      <c r="Q562" s="6"/>
      <c r="R562" s="6"/>
      <c r="S562" s="6"/>
      <c r="T562" s="119">
        <v>0.19</v>
      </c>
      <c r="U562" s="6"/>
      <c r="V562" s="116">
        <v>39959</v>
      </c>
      <c r="W562" s="117" t="s">
        <v>27</v>
      </c>
    </row>
    <row r="563" spans="1:23" ht="15" customHeight="1" x14ac:dyDescent="0.25">
      <c r="A563" s="124">
        <v>3</v>
      </c>
      <c r="B563" s="58" t="s">
        <v>171</v>
      </c>
      <c r="C563" s="58" t="s">
        <v>24</v>
      </c>
      <c r="D563" s="58" t="s">
        <v>30391</v>
      </c>
      <c r="E563" s="58" t="s">
        <v>18958</v>
      </c>
      <c r="F563" s="58" t="s">
        <v>24241</v>
      </c>
      <c r="G563" s="60" t="s">
        <v>25</v>
      </c>
      <c r="H563" s="122">
        <v>2000615822</v>
      </c>
      <c r="I563" s="58" t="s">
        <v>9079</v>
      </c>
      <c r="J563" s="13"/>
      <c r="K563" s="45"/>
      <c r="L563" s="14"/>
      <c r="M563" s="54"/>
      <c r="N563" s="6"/>
      <c r="O563" s="109" t="s">
        <v>26</v>
      </c>
      <c r="P563" s="6"/>
      <c r="Q563" s="6"/>
      <c r="R563" s="6"/>
      <c r="S563" s="6"/>
      <c r="T563" s="119">
        <v>0.53</v>
      </c>
      <c r="U563" s="6"/>
      <c r="V563" s="116">
        <v>39961</v>
      </c>
      <c r="W563" s="117" t="s">
        <v>27</v>
      </c>
    </row>
    <row r="564" spans="1:23" ht="15" customHeight="1" x14ac:dyDescent="0.25">
      <c r="A564" s="124">
        <v>3</v>
      </c>
      <c r="B564" s="58" t="s">
        <v>171</v>
      </c>
      <c r="C564" s="58" t="s">
        <v>48</v>
      </c>
      <c r="D564" s="58" t="s">
        <v>30385</v>
      </c>
      <c r="E564" s="58" t="s">
        <v>18951</v>
      </c>
      <c r="F564" s="58" t="s">
        <v>24234</v>
      </c>
      <c r="G564" s="60" t="s">
        <v>25</v>
      </c>
      <c r="H564" s="122">
        <v>2000635734</v>
      </c>
      <c r="I564" s="58" t="s">
        <v>9079</v>
      </c>
      <c r="J564" s="13"/>
      <c r="K564" s="45"/>
      <c r="L564" s="14"/>
      <c r="M564" s="54"/>
      <c r="N564" s="6"/>
      <c r="O564" s="109" t="s">
        <v>26</v>
      </c>
      <c r="P564" s="6"/>
      <c r="Q564" s="6"/>
      <c r="R564" s="6"/>
      <c r="S564" s="6"/>
      <c r="T564" s="119">
        <v>0.01</v>
      </c>
      <c r="U564" s="6"/>
      <c r="V564" s="116">
        <v>39961</v>
      </c>
      <c r="W564" s="117" t="s">
        <v>27</v>
      </c>
    </row>
    <row r="565" spans="1:23" ht="15" customHeight="1" x14ac:dyDescent="0.25">
      <c r="A565" s="124">
        <v>3</v>
      </c>
      <c r="B565" s="58" t="s">
        <v>171</v>
      </c>
      <c r="C565" s="58" t="s">
        <v>48</v>
      </c>
      <c r="D565" s="58" t="s">
        <v>30392</v>
      </c>
      <c r="E565" s="58" t="s">
        <v>18959</v>
      </c>
      <c r="F565" s="58" t="s">
        <v>24242</v>
      </c>
      <c r="G565" s="60" t="s">
        <v>25</v>
      </c>
      <c r="H565" s="122">
        <v>2000618767</v>
      </c>
      <c r="I565" s="58" t="s">
        <v>3869</v>
      </c>
      <c r="J565" s="13"/>
      <c r="K565" s="45"/>
      <c r="L565" s="14"/>
      <c r="M565" s="54"/>
      <c r="N565" s="6"/>
      <c r="O565" s="109" t="s">
        <v>26</v>
      </c>
      <c r="P565" s="6"/>
      <c r="Q565" s="6"/>
      <c r="R565" s="6"/>
      <c r="S565" s="6"/>
      <c r="T565" s="119">
        <v>4420.74</v>
      </c>
      <c r="U565" s="6"/>
      <c r="V565" s="116">
        <v>39961</v>
      </c>
      <c r="W565" s="117" t="s">
        <v>27</v>
      </c>
    </row>
    <row r="566" spans="1:23" ht="15" customHeight="1" x14ac:dyDescent="0.25">
      <c r="A566" s="124">
        <v>3</v>
      </c>
      <c r="B566" s="58" t="s">
        <v>171</v>
      </c>
      <c r="C566" s="58" t="s">
        <v>48</v>
      </c>
      <c r="D566" s="58" t="s">
        <v>30393</v>
      </c>
      <c r="E566" s="58" t="s">
        <v>18960</v>
      </c>
      <c r="F566" s="58" t="s">
        <v>24243</v>
      </c>
      <c r="G566" s="60" t="s">
        <v>25</v>
      </c>
      <c r="H566" s="122">
        <v>2000618082</v>
      </c>
      <c r="I566" s="58" t="s">
        <v>3869</v>
      </c>
      <c r="J566" s="13"/>
      <c r="K566" s="45"/>
      <c r="L566" s="14"/>
      <c r="M566" s="54"/>
      <c r="N566" s="6"/>
      <c r="O566" s="109" t="s">
        <v>26</v>
      </c>
      <c r="P566" s="6"/>
      <c r="Q566" s="6"/>
      <c r="R566" s="6"/>
      <c r="S566" s="6"/>
      <c r="T566" s="119">
        <v>15370</v>
      </c>
      <c r="U566" s="6"/>
      <c r="V566" s="116">
        <v>39963</v>
      </c>
      <c r="W566" s="117" t="s">
        <v>27</v>
      </c>
    </row>
    <row r="567" spans="1:23" ht="15" customHeight="1" x14ac:dyDescent="0.25">
      <c r="A567" s="124">
        <v>3</v>
      </c>
      <c r="B567" s="58" t="s">
        <v>171</v>
      </c>
      <c r="C567" s="58" t="s">
        <v>48</v>
      </c>
      <c r="D567" s="58" t="s">
        <v>30394</v>
      </c>
      <c r="E567" s="58" t="s">
        <v>18961</v>
      </c>
      <c r="F567" s="58" t="s">
        <v>24244</v>
      </c>
      <c r="G567" s="60" t="s">
        <v>39</v>
      </c>
      <c r="H567" s="122">
        <v>2000613021</v>
      </c>
      <c r="I567" s="58" t="s">
        <v>9079</v>
      </c>
      <c r="J567" s="13"/>
      <c r="K567" s="45"/>
      <c r="L567" s="14"/>
      <c r="M567" s="54"/>
      <c r="N567" s="6"/>
      <c r="O567" s="109" t="s">
        <v>40</v>
      </c>
      <c r="P567" s="6"/>
      <c r="Q567" s="6"/>
      <c r="R567" s="6"/>
      <c r="S567" s="6"/>
      <c r="T567" s="119">
        <v>11.23</v>
      </c>
      <c r="U567" s="6"/>
      <c r="V567" s="116">
        <v>39966</v>
      </c>
      <c r="W567" s="117" t="s">
        <v>27</v>
      </c>
    </row>
    <row r="568" spans="1:23" ht="15" customHeight="1" x14ac:dyDescent="0.25">
      <c r="A568" s="124">
        <v>3</v>
      </c>
      <c r="B568" s="58" t="s">
        <v>171</v>
      </c>
      <c r="C568" s="58" t="s">
        <v>48</v>
      </c>
      <c r="D568" s="58" t="s">
        <v>30395</v>
      </c>
      <c r="E568" s="58" t="s">
        <v>18962</v>
      </c>
      <c r="F568" s="58" t="s">
        <v>24245</v>
      </c>
      <c r="G568" s="60" t="s">
        <v>25</v>
      </c>
      <c r="H568" s="122">
        <v>2000625933</v>
      </c>
      <c r="I568" s="58" t="s">
        <v>9079</v>
      </c>
      <c r="J568" s="13"/>
      <c r="K568" s="45"/>
      <c r="L568" s="14"/>
      <c r="M568" s="54"/>
      <c r="N568" s="6"/>
      <c r="O568" s="109" t="s">
        <v>26</v>
      </c>
      <c r="P568" s="6"/>
      <c r="Q568" s="6"/>
      <c r="R568" s="6"/>
      <c r="S568" s="6"/>
      <c r="T568" s="119">
        <v>0.42</v>
      </c>
      <c r="U568" s="6"/>
      <c r="V568" s="116">
        <v>39968</v>
      </c>
      <c r="W568" s="117" t="s">
        <v>27</v>
      </c>
    </row>
    <row r="569" spans="1:23" ht="15" customHeight="1" x14ac:dyDescent="0.25">
      <c r="A569" s="124">
        <v>3</v>
      </c>
      <c r="B569" s="58" t="s">
        <v>171</v>
      </c>
      <c r="C569" s="58" t="s">
        <v>48</v>
      </c>
      <c r="D569" s="58" t="s">
        <v>30397</v>
      </c>
      <c r="E569" s="58" t="s">
        <v>13991</v>
      </c>
      <c r="F569" s="58" t="s">
        <v>24247</v>
      </c>
      <c r="G569" s="60" t="s">
        <v>25</v>
      </c>
      <c r="H569" s="122">
        <v>2000619321</v>
      </c>
      <c r="I569" s="58" t="s">
        <v>3869</v>
      </c>
      <c r="J569" s="13"/>
      <c r="K569" s="45"/>
      <c r="L569" s="14"/>
      <c r="M569" s="54"/>
      <c r="N569" s="6"/>
      <c r="O569" s="109" t="s">
        <v>26</v>
      </c>
      <c r="P569" s="6"/>
      <c r="Q569" s="6"/>
      <c r="R569" s="6"/>
      <c r="S569" s="6"/>
      <c r="T569" s="119">
        <v>80</v>
      </c>
      <c r="U569" s="6"/>
      <c r="V569" s="116">
        <v>39970</v>
      </c>
      <c r="W569" s="117" t="s">
        <v>27</v>
      </c>
    </row>
    <row r="570" spans="1:23" ht="15" customHeight="1" x14ac:dyDescent="0.25">
      <c r="A570" s="124">
        <v>3</v>
      </c>
      <c r="B570" s="58" t="s">
        <v>171</v>
      </c>
      <c r="C570" s="58" t="s">
        <v>48</v>
      </c>
      <c r="D570" s="58" t="s">
        <v>30396</v>
      </c>
      <c r="E570" s="58" t="s">
        <v>18963</v>
      </c>
      <c r="F570" s="58" t="s">
        <v>24246</v>
      </c>
      <c r="G570" s="60" t="s">
        <v>25</v>
      </c>
      <c r="H570" s="122">
        <v>2000638776</v>
      </c>
      <c r="I570" s="58" t="s">
        <v>3869</v>
      </c>
      <c r="J570" s="13"/>
      <c r="K570" s="45"/>
      <c r="L570" s="14"/>
      <c r="M570" s="54"/>
      <c r="N570" s="6"/>
      <c r="O570" s="109" t="s">
        <v>26</v>
      </c>
      <c r="P570" s="6"/>
      <c r="Q570" s="6"/>
      <c r="R570" s="6"/>
      <c r="S570" s="6"/>
      <c r="T570" s="119">
        <v>1404.5</v>
      </c>
      <c r="U570" s="6"/>
      <c r="V570" s="116">
        <v>39970</v>
      </c>
      <c r="W570" s="117" t="s">
        <v>27</v>
      </c>
    </row>
    <row r="571" spans="1:23" ht="15" customHeight="1" x14ac:dyDescent="0.25">
      <c r="A571" s="124">
        <v>3</v>
      </c>
      <c r="B571" s="58" t="s">
        <v>171</v>
      </c>
      <c r="C571" s="58" t="s">
        <v>48</v>
      </c>
      <c r="D571" s="58" t="s">
        <v>30398</v>
      </c>
      <c r="E571" s="58" t="s">
        <v>18964</v>
      </c>
      <c r="F571" s="58" t="s">
        <v>24248</v>
      </c>
      <c r="G571" s="60" t="s">
        <v>25</v>
      </c>
      <c r="H571" s="122">
        <v>2000633197</v>
      </c>
      <c r="I571" s="58" t="s">
        <v>3869</v>
      </c>
      <c r="J571" s="13"/>
      <c r="K571" s="45"/>
      <c r="L571" s="14"/>
      <c r="M571" s="54"/>
      <c r="N571" s="6"/>
      <c r="O571" s="109" t="s">
        <v>26</v>
      </c>
      <c r="P571" s="6"/>
      <c r="Q571" s="6"/>
      <c r="R571" s="6"/>
      <c r="S571" s="6"/>
      <c r="T571" s="119">
        <v>3470</v>
      </c>
      <c r="U571" s="6"/>
      <c r="V571" s="116">
        <v>39974</v>
      </c>
      <c r="W571" s="117" t="s">
        <v>27</v>
      </c>
    </row>
    <row r="572" spans="1:23" ht="15" customHeight="1" x14ac:dyDescent="0.25">
      <c r="A572" s="124">
        <v>3</v>
      </c>
      <c r="B572" s="58" t="s">
        <v>171</v>
      </c>
      <c r="C572" s="58" t="s">
        <v>48</v>
      </c>
      <c r="D572" s="58" t="s">
        <v>30399</v>
      </c>
      <c r="E572" s="58" t="s">
        <v>18965</v>
      </c>
      <c r="F572" s="58" t="s">
        <v>24249</v>
      </c>
      <c r="G572" s="60" t="s">
        <v>25</v>
      </c>
      <c r="H572" s="122">
        <v>2000488898</v>
      </c>
      <c r="I572" s="58" t="s">
        <v>3869</v>
      </c>
      <c r="J572" s="13"/>
      <c r="K572" s="45"/>
      <c r="L572" s="14"/>
      <c r="M572" s="54"/>
      <c r="N572" s="6"/>
      <c r="O572" s="109" t="s">
        <v>26</v>
      </c>
      <c r="P572" s="6"/>
      <c r="Q572" s="6"/>
      <c r="R572" s="6"/>
      <c r="S572" s="6"/>
      <c r="T572" s="119">
        <v>369</v>
      </c>
      <c r="U572" s="6"/>
      <c r="V572" s="116">
        <v>39974</v>
      </c>
      <c r="W572" s="117" t="s">
        <v>27</v>
      </c>
    </row>
    <row r="573" spans="1:23" ht="15" customHeight="1" x14ac:dyDescent="0.25">
      <c r="A573" s="124">
        <v>3</v>
      </c>
      <c r="B573" s="58" t="s">
        <v>171</v>
      </c>
      <c r="C573" s="58" t="s">
        <v>48</v>
      </c>
      <c r="D573" s="58" t="s">
        <v>30400</v>
      </c>
      <c r="E573" s="58" t="s">
        <v>18966</v>
      </c>
      <c r="F573" s="58" t="s">
        <v>24250</v>
      </c>
      <c r="G573" s="60" t="s">
        <v>25</v>
      </c>
      <c r="H573" s="122">
        <v>2000611894</v>
      </c>
      <c r="I573" s="58" t="s">
        <v>9079</v>
      </c>
      <c r="J573" s="13"/>
      <c r="K573" s="45"/>
      <c r="L573" s="14"/>
      <c r="M573" s="54"/>
      <c r="N573" s="6"/>
      <c r="O573" s="109" t="s">
        <v>26</v>
      </c>
      <c r="P573" s="6"/>
      <c r="Q573" s="6"/>
      <c r="R573" s="6"/>
      <c r="S573" s="6"/>
      <c r="T573" s="119">
        <v>0.85</v>
      </c>
      <c r="U573" s="6"/>
      <c r="V573" s="116">
        <v>39979</v>
      </c>
      <c r="W573" s="117" t="s">
        <v>27</v>
      </c>
    </row>
    <row r="574" spans="1:23" ht="15" customHeight="1" x14ac:dyDescent="0.25">
      <c r="A574" s="124">
        <v>3</v>
      </c>
      <c r="B574" s="58" t="s">
        <v>171</v>
      </c>
      <c r="C574" s="58" t="s">
        <v>48</v>
      </c>
      <c r="D574" s="58" t="s">
        <v>30401</v>
      </c>
      <c r="E574" s="58" t="s">
        <v>18967</v>
      </c>
      <c r="F574" s="58" t="s">
        <v>24251</v>
      </c>
      <c r="G574" s="60" t="s">
        <v>25</v>
      </c>
      <c r="H574" s="122">
        <v>2000613692</v>
      </c>
      <c r="I574" s="58" t="s">
        <v>9079</v>
      </c>
      <c r="J574" s="13"/>
      <c r="K574" s="45"/>
      <c r="L574" s="14"/>
      <c r="M574" s="54"/>
      <c r="N574" s="6"/>
      <c r="O574" s="109" t="s">
        <v>26</v>
      </c>
      <c r="P574" s="6"/>
      <c r="Q574" s="6"/>
      <c r="R574" s="6"/>
      <c r="S574" s="6"/>
      <c r="T574" s="119">
        <v>911.99</v>
      </c>
      <c r="U574" s="6"/>
      <c r="V574" s="116">
        <v>39981</v>
      </c>
      <c r="W574" s="117" t="s">
        <v>27</v>
      </c>
    </row>
    <row r="575" spans="1:23" ht="15" customHeight="1" x14ac:dyDescent="0.25">
      <c r="A575" s="124">
        <v>3</v>
      </c>
      <c r="B575" s="58" t="s">
        <v>171</v>
      </c>
      <c r="C575" s="58" t="s">
        <v>48</v>
      </c>
      <c r="D575" s="58" t="s">
        <v>30402</v>
      </c>
      <c r="E575" s="58" t="s">
        <v>18968</v>
      </c>
      <c r="F575" s="58" t="s">
        <v>24252</v>
      </c>
      <c r="G575" s="60" t="s">
        <v>25</v>
      </c>
      <c r="H575" s="122">
        <v>2000613757</v>
      </c>
      <c r="I575" s="58" t="s">
        <v>9079</v>
      </c>
      <c r="J575" s="13"/>
      <c r="K575" s="45"/>
      <c r="L575" s="14"/>
      <c r="M575" s="54"/>
      <c r="N575" s="6"/>
      <c r="O575" s="109" t="s">
        <v>26</v>
      </c>
      <c r="P575" s="6"/>
      <c r="Q575" s="6"/>
      <c r="R575" s="6"/>
      <c r="S575" s="6"/>
      <c r="T575" s="119">
        <v>0.19</v>
      </c>
      <c r="U575" s="6"/>
      <c r="V575" s="116">
        <v>39981</v>
      </c>
      <c r="W575" s="117" t="s">
        <v>27</v>
      </c>
    </row>
    <row r="576" spans="1:23" ht="15" customHeight="1" x14ac:dyDescent="0.25">
      <c r="A576" s="124">
        <v>3</v>
      </c>
      <c r="B576" s="58" t="s">
        <v>171</v>
      </c>
      <c r="C576" s="58" t="s">
        <v>48</v>
      </c>
      <c r="D576" s="58" t="s">
        <v>30403</v>
      </c>
      <c r="E576" s="58" t="s">
        <v>18969</v>
      </c>
      <c r="F576" s="58" t="s">
        <v>24253</v>
      </c>
      <c r="G576" s="60" t="s">
        <v>39</v>
      </c>
      <c r="H576" s="122">
        <v>2000612807</v>
      </c>
      <c r="I576" s="58" t="s">
        <v>9079</v>
      </c>
      <c r="J576" s="13"/>
      <c r="K576" s="45"/>
      <c r="L576" s="14"/>
      <c r="M576" s="54"/>
      <c r="N576" s="6"/>
      <c r="O576" s="109" t="s">
        <v>41</v>
      </c>
      <c r="P576" s="6"/>
      <c r="Q576" s="6"/>
      <c r="R576" s="6"/>
      <c r="S576" s="6"/>
      <c r="T576" s="119">
        <v>5.53</v>
      </c>
      <c r="U576" s="6"/>
      <c r="V576" s="116">
        <v>39984</v>
      </c>
      <c r="W576" s="117" t="s">
        <v>27</v>
      </c>
    </row>
    <row r="577" spans="1:23" ht="15" customHeight="1" x14ac:dyDescent="0.25">
      <c r="A577" s="124">
        <v>3</v>
      </c>
      <c r="B577" s="58" t="s">
        <v>171</v>
      </c>
      <c r="C577" s="58" t="s">
        <v>48</v>
      </c>
      <c r="D577" s="58" t="s">
        <v>30404</v>
      </c>
      <c r="E577" s="58" t="s">
        <v>18970</v>
      </c>
      <c r="F577" s="58" t="s">
        <v>24254</v>
      </c>
      <c r="G577" s="60" t="s">
        <v>25</v>
      </c>
      <c r="H577" s="122">
        <v>2000636088</v>
      </c>
      <c r="I577" s="58" t="s">
        <v>9079</v>
      </c>
      <c r="J577" s="13"/>
      <c r="K577" s="45"/>
      <c r="L577" s="14"/>
      <c r="M577" s="54"/>
      <c r="N577" s="6"/>
      <c r="O577" s="109" t="s">
        <v>26</v>
      </c>
      <c r="P577" s="6"/>
      <c r="Q577" s="6"/>
      <c r="R577" s="6"/>
      <c r="S577" s="6"/>
      <c r="T577" s="119">
        <v>0.09</v>
      </c>
      <c r="U577" s="6"/>
      <c r="V577" s="116">
        <v>39984</v>
      </c>
      <c r="W577" s="117" t="s">
        <v>27</v>
      </c>
    </row>
    <row r="578" spans="1:23" ht="15" customHeight="1" x14ac:dyDescent="0.25">
      <c r="A578" s="124">
        <v>3</v>
      </c>
      <c r="B578" s="58" t="s">
        <v>171</v>
      </c>
      <c r="C578" s="58" t="s">
        <v>48</v>
      </c>
      <c r="D578" s="58" t="s">
        <v>30405</v>
      </c>
      <c r="E578" s="58" t="s">
        <v>18971</v>
      </c>
      <c r="F578" s="58" t="s">
        <v>24255</v>
      </c>
      <c r="G578" s="60" t="s">
        <v>25</v>
      </c>
      <c r="H578" s="122">
        <v>2000488518</v>
      </c>
      <c r="I578" s="58" t="s">
        <v>3869</v>
      </c>
      <c r="J578" s="13"/>
      <c r="K578" s="45"/>
      <c r="L578" s="14"/>
      <c r="M578" s="54"/>
      <c r="N578" s="6"/>
      <c r="O578" s="109" t="s">
        <v>26</v>
      </c>
      <c r="P578" s="6"/>
      <c r="Q578" s="6"/>
      <c r="R578" s="6"/>
      <c r="S578" s="6"/>
      <c r="T578" s="119">
        <v>12854.11</v>
      </c>
      <c r="U578" s="6"/>
      <c r="V578" s="116">
        <v>39986</v>
      </c>
      <c r="W578" s="117" t="s">
        <v>27</v>
      </c>
    </row>
    <row r="579" spans="1:23" ht="15" customHeight="1" x14ac:dyDescent="0.25">
      <c r="A579" s="124">
        <v>3</v>
      </c>
      <c r="B579" s="58" t="s">
        <v>171</v>
      </c>
      <c r="C579" s="58" t="s">
        <v>48</v>
      </c>
      <c r="D579" s="58">
        <v>0</v>
      </c>
      <c r="E579" s="58" t="s">
        <v>18972</v>
      </c>
      <c r="F579" s="58" t="s">
        <v>24256</v>
      </c>
      <c r="G579" s="60" t="s">
        <v>25</v>
      </c>
      <c r="H579" s="122">
        <v>2000486755</v>
      </c>
      <c r="I579" s="58" t="s">
        <v>3869</v>
      </c>
      <c r="J579" s="13"/>
      <c r="K579" s="45"/>
      <c r="L579" s="14"/>
      <c r="M579" s="54"/>
      <c r="N579" s="6"/>
      <c r="O579" s="109" t="s">
        <v>26</v>
      </c>
      <c r="P579" s="6"/>
      <c r="Q579" s="6"/>
      <c r="R579" s="6"/>
      <c r="S579" s="6"/>
      <c r="T579" s="119">
        <v>9261.5300000000007</v>
      </c>
      <c r="U579" s="6"/>
      <c r="V579" s="116">
        <v>39987</v>
      </c>
      <c r="W579" s="117" t="s">
        <v>27</v>
      </c>
    </row>
    <row r="580" spans="1:23" ht="15" customHeight="1" x14ac:dyDescent="0.25">
      <c r="A580" s="124">
        <v>3</v>
      </c>
      <c r="B580" s="58" t="s">
        <v>171</v>
      </c>
      <c r="C580" s="58" t="s">
        <v>48</v>
      </c>
      <c r="D580" s="58" t="s">
        <v>30406</v>
      </c>
      <c r="E580" s="58" t="s">
        <v>18973</v>
      </c>
      <c r="F580" s="58" t="s">
        <v>24257</v>
      </c>
      <c r="G580" s="60" t="s">
        <v>25</v>
      </c>
      <c r="H580" s="122">
        <v>2000621202</v>
      </c>
      <c r="I580" s="58" t="s">
        <v>3869</v>
      </c>
      <c r="J580" s="13"/>
      <c r="K580" s="45"/>
      <c r="L580" s="14"/>
      <c r="M580" s="54"/>
      <c r="N580" s="6"/>
      <c r="O580" s="109" t="s">
        <v>26</v>
      </c>
      <c r="P580" s="6"/>
      <c r="Q580" s="6"/>
      <c r="R580" s="6"/>
      <c r="S580" s="6"/>
      <c r="T580" s="119">
        <v>258</v>
      </c>
      <c r="U580" s="6"/>
      <c r="V580" s="116">
        <v>39990</v>
      </c>
      <c r="W580" s="117" t="s">
        <v>27</v>
      </c>
    </row>
    <row r="581" spans="1:23" ht="15" customHeight="1" x14ac:dyDescent="0.25">
      <c r="A581" s="124">
        <v>3</v>
      </c>
      <c r="B581" s="58" t="s">
        <v>171</v>
      </c>
      <c r="C581" s="58" t="s">
        <v>48</v>
      </c>
      <c r="D581" s="58">
        <v>0</v>
      </c>
      <c r="E581" s="58" t="s">
        <v>18975</v>
      </c>
      <c r="F581" s="58" t="s">
        <v>24259</v>
      </c>
      <c r="G581" s="60" t="s">
        <v>25</v>
      </c>
      <c r="H581" s="122">
        <v>2000487468</v>
      </c>
      <c r="I581" s="58" t="s">
        <v>3869</v>
      </c>
      <c r="J581" s="13"/>
      <c r="K581" s="45"/>
      <c r="L581" s="14"/>
      <c r="M581" s="54"/>
      <c r="N581" s="6"/>
      <c r="O581" s="109" t="s">
        <v>26</v>
      </c>
      <c r="P581" s="6"/>
      <c r="Q581" s="6"/>
      <c r="R581" s="6"/>
      <c r="S581" s="6"/>
      <c r="T581" s="119">
        <v>6498.57</v>
      </c>
      <c r="U581" s="6"/>
      <c r="V581" s="116">
        <v>39993</v>
      </c>
      <c r="W581" s="117" t="s">
        <v>27</v>
      </c>
    </row>
    <row r="582" spans="1:23" ht="15" customHeight="1" x14ac:dyDescent="0.25">
      <c r="A582" s="124">
        <v>3</v>
      </c>
      <c r="B582" s="58" t="s">
        <v>171</v>
      </c>
      <c r="C582" s="58" t="s">
        <v>48</v>
      </c>
      <c r="D582" s="58" t="s">
        <v>30407</v>
      </c>
      <c r="E582" s="58" t="s">
        <v>18974</v>
      </c>
      <c r="F582" s="58" t="s">
        <v>24258</v>
      </c>
      <c r="G582" s="60" t="s">
        <v>25</v>
      </c>
      <c r="H582" s="122">
        <v>2000623515</v>
      </c>
      <c r="I582" s="58" t="s">
        <v>3869</v>
      </c>
      <c r="J582" s="13"/>
      <c r="K582" s="45"/>
      <c r="L582" s="14"/>
      <c r="M582" s="54"/>
      <c r="N582" s="6"/>
      <c r="O582" s="109" t="s">
        <v>26</v>
      </c>
      <c r="P582" s="6"/>
      <c r="Q582" s="6"/>
      <c r="R582" s="6"/>
      <c r="S582" s="6"/>
      <c r="T582" s="119">
        <v>100</v>
      </c>
      <c r="U582" s="6"/>
      <c r="V582" s="116">
        <v>39993</v>
      </c>
      <c r="W582" s="117" t="s">
        <v>27</v>
      </c>
    </row>
    <row r="583" spans="1:23" ht="15" customHeight="1" x14ac:dyDescent="0.25">
      <c r="A583" s="124">
        <v>3</v>
      </c>
      <c r="B583" s="58" t="s">
        <v>171</v>
      </c>
      <c r="C583" s="58" t="s">
        <v>48</v>
      </c>
      <c r="D583" s="58" t="s">
        <v>30408</v>
      </c>
      <c r="E583" s="58" t="s">
        <v>18976</v>
      </c>
      <c r="F583" s="58" t="s">
        <v>24260</v>
      </c>
      <c r="G583" s="60" t="s">
        <v>25</v>
      </c>
      <c r="H583" s="122">
        <v>2000615334</v>
      </c>
      <c r="I583" s="58" t="s">
        <v>9079</v>
      </c>
      <c r="J583" s="13"/>
      <c r="K583" s="45"/>
      <c r="L583" s="14"/>
      <c r="M583" s="54"/>
      <c r="N583" s="6"/>
      <c r="O583" s="109" t="s">
        <v>26</v>
      </c>
      <c r="P583" s="6"/>
      <c r="Q583" s="6"/>
      <c r="R583" s="6"/>
      <c r="S583" s="6"/>
      <c r="T583" s="119">
        <v>0.44</v>
      </c>
      <c r="U583" s="6"/>
      <c r="V583" s="116">
        <v>39993</v>
      </c>
      <c r="W583" s="117" t="s">
        <v>27</v>
      </c>
    </row>
    <row r="584" spans="1:23" ht="15" customHeight="1" x14ac:dyDescent="0.25">
      <c r="A584" s="124">
        <v>3</v>
      </c>
      <c r="B584" s="58" t="s">
        <v>171</v>
      </c>
      <c r="C584" s="58" t="s">
        <v>48</v>
      </c>
      <c r="D584" s="58" t="s">
        <v>30409</v>
      </c>
      <c r="E584" s="58" t="s">
        <v>12437</v>
      </c>
      <c r="F584" s="58" t="s">
        <v>24261</v>
      </c>
      <c r="G584" s="60" t="s">
        <v>25</v>
      </c>
      <c r="H584" s="122">
        <v>2000623264</v>
      </c>
      <c r="I584" s="58" t="s">
        <v>9079</v>
      </c>
      <c r="J584" s="13"/>
      <c r="K584" s="45"/>
      <c r="L584" s="14"/>
      <c r="M584" s="54"/>
      <c r="N584" s="6"/>
      <c r="O584" s="109" t="s">
        <v>26</v>
      </c>
      <c r="P584" s="6"/>
      <c r="Q584" s="6"/>
      <c r="R584" s="6"/>
      <c r="S584" s="6"/>
      <c r="T584" s="119">
        <v>0.03</v>
      </c>
      <c r="U584" s="6"/>
      <c r="V584" s="116">
        <v>39997</v>
      </c>
      <c r="W584" s="117" t="s">
        <v>27</v>
      </c>
    </row>
    <row r="585" spans="1:23" ht="15" customHeight="1" x14ac:dyDescent="0.25">
      <c r="A585" s="124">
        <v>3</v>
      </c>
      <c r="B585" s="58" t="s">
        <v>171</v>
      </c>
      <c r="C585" s="58" t="s">
        <v>48</v>
      </c>
      <c r="D585" s="58" t="s">
        <v>30410</v>
      </c>
      <c r="E585" s="58" t="s">
        <v>18977</v>
      </c>
      <c r="F585" s="58" t="s">
        <v>24262</v>
      </c>
      <c r="G585" s="60" t="s">
        <v>25</v>
      </c>
      <c r="H585" s="122">
        <v>2000617337</v>
      </c>
      <c r="I585" s="58" t="s">
        <v>3869</v>
      </c>
      <c r="J585" s="13"/>
      <c r="K585" s="45"/>
      <c r="L585" s="14"/>
      <c r="M585" s="54"/>
      <c r="N585" s="6"/>
      <c r="O585" s="109" t="s">
        <v>26</v>
      </c>
      <c r="P585" s="6"/>
      <c r="Q585" s="6"/>
      <c r="R585" s="6"/>
      <c r="S585" s="6"/>
      <c r="T585" s="119">
        <v>4172</v>
      </c>
      <c r="U585" s="6"/>
      <c r="V585" s="116">
        <v>40004</v>
      </c>
      <c r="W585" s="117" t="s">
        <v>27</v>
      </c>
    </row>
    <row r="586" spans="1:23" ht="15" customHeight="1" x14ac:dyDescent="0.25">
      <c r="A586" s="124">
        <v>3</v>
      </c>
      <c r="B586" s="58" t="s">
        <v>171</v>
      </c>
      <c r="C586" s="58" t="s">
        <v>48</v>
      </c>
      <c r="D586" s="58" t="s">
        <v>30411</v>
      </c>
      <c r="E586" s="58" t="s">
        <v>18978</v>
      </c>
      <c r="F586" s="58" t="s">
        <v>24263</v>
      </c>
      <c r="G586" s="60" t="s">
        <v>25</v>
      </c>
      <c r="H586" s="122">
        <v>2000616675</v>
      </c>
      <c r="I586" s="58" t="s">
        <v>3869</v>
      </c>
      <c r="J586" s="13"/>
      <c r="K586" s="45"/>
      <c r="L586" s="14"/>
      <c r="M586" s="54"/>
      <c r="N586" s="6"/>
      <c r="O586" s="109" t="s">
        <v>26</v>
      </c>
      <c r="P586" s="6"/>
      <c r="Q586" s="6"/>
      <c r="R586" s="6"/>
      <c r="S586" s="6"/>
      <c r="T586" s="119">
        <v>1575</v>
      </c>
      <c r="U586" s="6"/>
      <c r="V586" s="116">
        <v>40004</v>
      </c>
      <c r="W586" s="117" t="s">
        <v>27</v>
      </c>
    </row>
    <row r="587" spans="1:23" ht="15" customHeight="1" x14ac:dyDescent="0.25">
      <c r="A587" s="124">
        <v>3</v>
      </c>
      <c r="B587" s="58" t="s">
        <v>171</v>
      </c>
      <c r="C587" s="58" t="s">
        <v>48</v>
      </c>
      <c r="D587" s="58" t="s">
        <v>30412</v>
      </c>
      <c r="E587" s="58" t="s">
        <v>18979</v>
      </c>
      <c r="F587" s="58" t="s">
        <v>24264</v>
      </c>
      <c r="G587" s="60" t="s">
        <v>39</v>
      </c>
      <c r="H587" s="122">
        <v>2000629928</v>
      </c>
      <c r="I587" s="58" t="s">
        <v>3869</v>
      </c>
      <c r="J587" s="13"/>
      <c r="K587" s="45"/>
      <c r="L587" s="14"/>
      <c r="M587" s="54"/>
      <c r="N587" s="6"/>
      <c r="O587" s="109" t="s">
        <v>53</v>
      </c>
      <c r="P587" s="6"/>
      <c r="Q587" s="6"/>
      <c r="R587" s="6"/>
      <c r="S587" s="6"/>
      <c r="T587" s="119">
        <v>24.1</v>
      </c>
      <c r="U587" s="6"/>
      <c r="V587" s="116">
        <v>40005</v>
      </c>
      <c r="W587" s="117" t="s">
        <v>27</v>
      </c>
    </row>
    <row r="588" spans="1:23" ht="15" customHeight="1" x14ac:dyDescent="0.25">
      <c r="A588" s="124">
        <v>3</v>
      </c>
      <c r="B588" s="58" t="s">
        <v>171</v>
      </c>
      <c r="C588" s="58" t="s">
        <v>48</v>
      </c>
      <c r="D588" s="58" t="s">
        <v>30393</v>
      </c>
      <c r="E588" s="58" t="s">
        <v>18960</v>
      </c>
      <c r="F588" s="58" t="s">
        <v>24243</v>
      </c>
      <c r="G588" s="60" t="s">
        <v>39</v>
      </c>
      <c r="H588" s="122">
        <v>2000630449</v>
      </c>
      <c r="I588" s="58" t="s">
        <v>3869</v>
      </c>
      <c r="J588" s="13"/>
      <c r="K588" s="45"/>
      <c r="L588" s="14"/>
      <c r="M588" s="54"/>
      <c r="N588" s="6"/>
      <c r="O588" s="109" t="s">
        <v>41</v>
      </c>
      <c r="P588" s="6"/>
      <c r="Q588" s="6"/>
      <c r="R588" s="6"/>
      <c r="S588" s="6"/>
      <c r="T588" s="119">
        <v>10.09</v>
      </c>
      <c r="U588" s="6"/>
      <c r="V588" s="116">
        <v>40007</v>
      </c>
      <c r="W588" s="117" t="s">
        <v>27</v>
      </c>
    </row>
    <row r="589" spans="1:23" ht="15" customHeight="1" x14ac:dyDescent="0.25">
      <c r="A589" s="124">
        <v>3</v>
      </c>
      <c r="B589" s="58" t="s">
        <v>171</v>
      </c>
      <c r="C589" s="58" t="s">
        <v>48</v>
      </c>
      <c r="D589" s="58" t="s">
        <v>30413</v>
      </c>
      <c r="E589" s="58" t="s">
        <v>12224</v>
      </c>
      <c r="F589" s="58" t="s">
        <v>24265</v>
      </c>
      <c r="G589" s="60" t="s">
        <v>25</v>
      </c>
      <c r="H589" s="122">
        <v>2000610383</v>
      </c>
      <c r="I589" s="58" t="s">
        <v>9079</v>
      </c>
      <c r="J589" s="13"/>
      <c r="K589" s="45"/>
      <c r="L589" s="14"/>
      <c r="M589" s="54"/>
      <c r="N589" s="6"/>
      <c r="O589" s="109" t="s">
        <v>26</v>
      </c>
      <c r="P589" s="6"/>
      <c r="Q589" s="6"/>
      <c r="R589" s="6"/>
      <c r="S589" s="6"/>
      <c r="T589" s="119">
        <v>0.02</v>
      </c>
      <c r="U589" s="6"/>
      <c r="V589" s="116">
        <v>40012</v>
      </c>
      <c r="W589" s="117" t="s">
        <v>27</v>
      </c>
    </row>
    <row r="590" spans="1:23" ht="15" customHeight="1" x14ac:dyDescent="0.25">
      <c r="A590" s="124">
        <v>3</v>
      </c>
      <c r="B590" s="58" t="s">
        <v>171</v>
      </c>
      <c r="C590" s="58" t="s">
        <v>48</v>
      </c>
      <c r="D590" s="58" t="s">
        <v>30414</v>
      </c>
      <c r="E590" s="58" t="s">
        <v>18980</v>
      </c>
      <c r="F590" s="58" t="s">
        <v>24266</v>
      </c>
      <c r="G590" s="60" t="s">
        <v>25</v>
      </c>
      <c r="H590" s="122">
        <v>2000610421</v>
      </c>
      <c r="I590" s="58" t="s">
        <v>9079</v>
      </c>
      <c r="J590" s="13"/>
      <c r="K590" s="45"/>
      <c r="L590" s="14"/>
      <c r="M590" s="54"/>
      <c r="N590" s="6"/>
      <c r="O590" s="109" t="s">
        <v>26</v>
      </c>
      <c r="P590" s="6"/>
      <c r="Q590" s="6"/>
      <c r="R590" s="6"/>
      <c r="S590" s="6"/>
      <c r="T590" s="119">
        <v>0.03</v>
      </c>
      <c r="U590" s="6"/>
      <c r="V590" s="116">
        <v>40014</v>
      </c>
      <c r="W590" s="117" t="s">
        <v>27</v>
      </c>
    </row>
    <row r="591" spans="1:23" ht="15" customHeight="1" x14ac:dyDescent="0.25">
      <c r="A591" s="124">
        <v>3</v>
      </c>
      <c r="B591" s="58" t="s">
        <v>171</v>
      </c>
      <c r="C591" s="58" t="s">
        <v>48</v>
      </c>
      <c r="D591" s="58" t="s">
        <v>30415</v>
      </c>
      <c r="E591" s="58" t="s">
        <v>18981</v>
      </c>
      <c r="F591" s="58" t="s">
        <v>24267</v>
      </c>
      <c r="G591" s="60" t="s">
        <v>25</v>
      </c>
      <c r="H591" s="122">
        <v>2000610928</v>
      </c>
      <c r="I591" s="58" t="s">
        <v>9079</v>
      </c>
      <c r="J591" s="13"/>
      <c r="K591" s="45"/>
      <c r="L591" s="14"/>
      <c r="M591" s="54"/>
      <c r="N591" s="6"/>
      <c r="O591" s="109" t="s">
        <v>26</v>
      </c>
      <c r="P591" s="6"/>
      <c r="Q591" s="6"/>
      <c r="R591" s="6"/>
      <c r="S591" s="6"/>
      <c r="T591" s="119">
        <v>0.09</v>
      </c>
      <c r="U591" s="6"/>
      <c r="V591" s="116">
        <v>40017</v>
      </c>
      <c r="W591" s="117" t="s">
        <v>27</v>
      </c>
    </row>
    <row r="592" spans="1:23" ht="15" customHeight="1" x14ac:dyDescent="0.25">
      <c r="A592" s="124">
        <v>3</v>
      </c>
      <c r="B592" s="58" t="s">
        <v>171</v>
      </c>
      <c r="C592" s="58" t="s">
        <v>48</v>
      </c>
      <c r="D592" s="58">
        <v>0</v>
      </c>
      <c r="E592" s="58" t="s">
        <v>18982</v>
      </c>
      <c r="F592" s="58" t="s">
        <v>24268</v>
      </c>
      <c r="G592" s="60" t="s">
        <v>25</v>
      </c>
      <c r="H592" s="122">
        <v>2000489096</v>
      </c>
      <c r="I592" s="58" t="s">
        <v>9079</v>
      </c>
      <c r="J592" s="13"/>
      <c r="K592" s="45"/>
      <c r="L592" s="14"/>
      <c r="M592" s="54"/>
      <c r="N592" s="6"/>
      <c r="O592" s="109" t="s">
        <v>26</v>
      </c>
      <c r="P592" s="6"/>
      <c r="Q592" s="6"/>
      <c r="R592" s="6"/>
      <c r="S592" s="6"/>
      <c r="T592" s="119">
        <v>1765.93</v>
      </c>
      <c r="U592" s="6"/>
      <c r="V592" s="116">
        <v>40019</v>
      </c>
      <c r="W592" s="117" t="s">
        <v>27</v>
      </c>
    </row>
    <row r="593" spans="1:23" ht="15" customHeight="1" x14ac:dyDescent="0.25">
      <c r="A593" s="124">
        <v>3</v>
      </c>
      <c r="B593" s="58" t="s">
        <v>171</v>
      </c>
      <c r="C593" s="58" t="s">
        <v>48</v>
      </c>
      <c r="D593" s="58" t="s">
        <v>30416</v>
      </c>
      <c r="E593" s="58" t="s">
        <v>18983</v>
      </c>
      <c r="F593" s="58" t="s">
        <v>24269</v>
      </c>
      <c r="G593" s="60" t="s">
        <v>25</v>
      </c>
      <c r="H593" s="122">
        <v>2000636137</v>
      </c>
      <c r="I593" s="58" t="s">
        <v>9079</v>
      </c>
      <c r="J593" s="13"/>
      <c r="K593" s="45"/>
      <c r="L593" s="14"/>
      <c r="M593" s="54"/>
      <c r="N593" s="6"/>
      <c r="O593" s="109" t="s">
        <v>26</v>
      </c>
      <c r="P593" s="6"/>
      <c r="Q593" s="6"/>
      <c r="R593" s="6"/>
      <c r="S593" s="6"/>
      <c r="T593" s="119">
        <v>0.43</v>
      </c>
      <c r="U593" s="6"/>
      <c r="V593" s="116">
        <v>40021</v>
      </c>
      <c r="W593" s="117" t="s">
        <v>27</v>
      </c>
    </row>
    <row r="594" spans="1:23" ht="15" customHeight="1" x14ac:dyDescent="0.25">
      <c r="A594" s="124">
        <v>3</v>
      </c>
      <c r="B594" s="58" t="s">
        <v>171</v>
      </c>
      <c r="C594" s="58" t="s">
        <v>48</v>
      </c>
      <c r="D594" s="58" t="s">
        <v>30417</v>
      </c>
      <c r="E594" s="58" t="s">
        <v>18984</v>
      </c>
      <c r="F594" s="58" t="s">
        <v>24270</v>
      </c>
      <c r="G594" s="60" t="s">
        <v>25</v>
      </c>
      <c r="H594" s="122">
        <v>2000636722</v>
      </c>
      <c r="I594" s="58" t="s">
        <v>9079</v>
      </c>
      <c r="J594" s="13"/>
      <c r="K594" s="45"/>
      <c r="L594" s="14"/>
      <c r="M594" s="54"/>
      <c r="N594" s="6"/>
      <c r="O594" s="109" t="s">
        <v>26</v>
      </c>
      <c r="P594" s="6"/>
      <c r="Q594" s="6"/>
      <c r="R594" s="6"/>
      <c r="S594" s="6"/>
      <c r="T594" s="119">
        <v>0.85</v>
      </c>
      <c r="U594" s="6"/>
      <c r="V594" s="116">
        <v>40021</v>
      </c>
      <c r="W594" s="117" t="s">
        <v>27</v>
      </c>
    </row>
    <row r="595" spans="1:23" ht="15" customHeight="1" x14ac:dyDescent="0.25">
      <c r="A595" s="124">
        <v>3</v>
      </c>
      <c r="B595" s="58" t="s">
        <v>171</v>
      </c>
      <c r="C595" s="58" t="s">
        <v>48</v>
      </c>
      <c r="D595" s="58" t="s">
        <v>30418</v>
      </c>
      <c r="E595" s="58" t="s">
        <v>1414</v>
      </c>
      <c r="F595" s="58" t="s">
        <v>24271</v>
      </c>
      <c r="G595" s="60" t="s">
        <v>25</v>
      </c>
      <c r="H595" s="122">
        <v>2000615717</v>
      </c>
      <c r="I595" s="58" t="s">
        <v>9079</v>
      </c>
      <c r="J595" s="13"/>
      <c r="K595" s="45"/>
      <c r="L595" s="14"/>
      <c r="M595" s="54"/>
      <c r="N595" s="6"/>
      <c r="O595" s="109" t="s">
        <v>26</v>
      </c>
      <c r="P595" s="6"/>
      <c r="Q595" s="6"/>
      <c r="R595" s="6"/>
      <c r="S595" s="6"/>
      <c r="T595" s="119">
        <v>0.04</v>
      </c>
      <c r="U595" s="6"/>
      <c r="V595" s="116">
        <v>40022</v>
      </c>
      <c r="W595" s="117" t="s">
        <v>27</v>
      </c>
    </row>
    <row r="596" spans="1:23" ht="15" customHeight="1" x14ac:dyDescent="0.25">
      <c r="A596" s="124">
        <v>3</v>
      </c>
      <c r="B596" s="58" t="s">
        <v>171</v>
      </c>
      <c r="C596" s="58" t="s">
        <v>48</v>
      </c>
      <c r="D596" s="58" t="s">
        <v>30419</v>
      </c>
      <c r="E596" s="58" t="s">
        <v>18985</v>
      </c>
      <c r="F596" s="58" t="s">
        <v>24272</v>
      </c>
      <c r="G596" s="60" t="s">
        <v>25</v>
      </c>
      <c r="H596" s="122">
        <v>2000629009</v>
      </c>
      <c r="I596" s="58" t="s">
        <v>3869</v>
      </c>
      <c r="J596" s="13"/>
      <c r="K596" s="45"/>
      <c r="L596" s="14"/>
      <c r="M596" s="54"/>
      <c r="N596" s="6"/>
      <c r="O596" s="109" t="s">
        <v>26</v>
      </c>
      <c r="P596" s="6"/>
      <c r="Q596" s="6"/>
      <c r="R596" s="6"/>
      <c r="S596" s="6"/>
      <c r="T596" s="119">
        <v>199.45</v>
      </c>
      <c r="U596" s="6"/>
      <c r="V596" s="116">
        <v>40022</v>
      </c>
      <c r="W596" s="117" t="s">
        <v>27</v>
      </c>
    </row>
    <row r="597" spans="1:23" ht="15" customHeight="1" x14ac:dyDescent="0.25">
      <c r="A597" s="124">
        <v>3</v>
      </c>
      <c r="B597" s="58" t="s">
        <v>171</v>
      </c>
      <c r="C597" s="58" t="s">
        <v>48</v>
      </c>
      <c r="D597" s="58" t="s">
        <v>30420</v>
      </c>
      <c r="E597" s="58" t="s">
        <v>18986</v>
      </c>
      <c r="F597" s="58" t="s">
        <v>24273</v>
      </c>
      <c r="G597" s="60" t="s">
        <v>25</v>
      </c>
      <c r="H597" s="122">
        <v>2000621377</v>
      </c>
      <c r="I597" s="58" t="s">
        <v>3869</v>
      </c>
      <c r="J597" s="13"/>
      <c r="K597" s="45"/>
      <c r="L597" s="14"/>
      <c r="M597" s="54"/>
      <c r="N597" s="6"/>
      <c r="O597" s="109" t="s">
        <v>26</v>
      </c>
      <c r="P597" s="6"/>
      <c r="Q597" s="6"/>
      <c r="R597" s="6"/>
      <c r="S597" s="6"/>
      <c r="T597" s="119">
        <v>347</v>
      </c>
      <c r="U597" s="6"/>
      <c r="V597" s="116">
        <v>40022</v>
      </c>
      <c r="W597" s="117" t="s">
        <v>27</v>
      </c>
    </row>
    <row r="598" spans="1:23" ht="15" customHeight="1" x14ac:dyDescent="0.25">
      <c r="A598" s="124">
        <v>3</v>
      </c>
      <c r="B598" s="58" t="s">
        <v>171</v>
      </c>
      <c r="C598" s="58" t="s">
        <v>48</v>
      </c>
      <c r="D598" s="58" t="s">
        <v>30421</v>
      </c>
      <c r="E598" s="58" t="s">
        <v>18987</v>
      </c>
      <c r="F598" s="58" t="s">
        <v>24274</v>
      </c>
      <c r="G598" s="60" t="s">
        <v>25</v>
      </c>
      <c r="H598" s="122">
        <v>2000617396</v>
      </c>
      <c r="I598" s="58" t="s">
        <v>3869</v>
      </c>
      <c r="J598" s="13"/>
      <c r="K598" s="45"/>
      <c r="L598" s="14"/>
      <c r="M598" s="54"/>
      <c r="N598" s="6"/>
      <c r="O598" s="109" t="s">
        <v>26</v>
      </c>
      <c r="P598" s="6"/>
      <c r="Q598" s="6"/>
      <c r="R598" s="6"/>
      <c r="S598" s="6"/>
      <c r="T598" s="119">
        <v>515</v>
      </c>
      <c r="U598" s="6"/>
      <c r="V598" s="116">
        <v>40028</v>
      </c>
      <c r="W598" s="117" t="s">
        <v>27</v>
      </c>
    </row>
    <row r="599" spans="1:23" ht="15" customHeight="1" x14ac:dyDescent="0.25">
      <c r="A599" s="124">
        <v>3</v>
      </c>
      <c r="B599" s="58" t="s">
        <v>171</v>
      </c>
      <c r="C599" s="58" t="s">
        <v>48</v>
      </c>
      <c r="D599" s="58" t="s">
        <v>30422</v>
      </c>
      <c r="E599" s="58" t="s">
        <v>18988</v>
      </c>
      <c r="F599" s="58" t="s">
        <v>24275</v>
      </c>
      <c r="G599" s="60" t="s">
        <v>25</v>
      </c>
      <c r="H599" s="122">
        <v>2000618128</v>
      </c>
      <c r="I599" s="58" t="s">
        <v>3869</v>
      </c>
      <c r="J599" s="13"/>
      <c r="K599" s="45"/>
      <c r="L599" s="14"/>
      <c r="M599" s="54"/>
      <c r="N599" s="6"/>
      <c r="O599" s="109" t="s">
        <v>26</v>
      </c>
      <c r="P599" s="6"/>
      <c r="Q599" s="6"/>
      <c r="R599" s="6"/>
      <c r="S599" s="6"/>
      <c r="T599" s="119">
        <v>1853</v>
      </c>
      <c r="U599" s="6"/>
      <c r="V599" s="116">
        <v>40029</v>
      </c>
      <c r="W599" s="117" t="s">
        <v>27</v>
      </c>
    </row>
    <row r="600" spans="1:23" ht="15" customHeight="1" x14ac:dyDescent="0.25">
      <c r="A600" s="124">
        <v>3</v>
      </c>
      <c r="B600" s="58" t="s">
        <v>171</v>
      </c>
      <c r="C600" s="58" t="s">
        <v>48</v>
      </c>
      <c r="D600" s="58" t="s">
        <v>30423</v>
      </c>
      <c r="E600" s="58" t="s">
        <v>1922</v>
      </c>
      <c r="F600" s="58" t="s">
        <v>24276</v>
      </c>
      <c r="G600" s="60" t="s">
        <v>25</v>
      </c>
      <c r="H600" s="122">
        <v>2000615709</v>
      </c>
      <c r="I600" s="58" t="s">
        <v>9079</v>
      </c>
      <c r="J600" s="13"/>
      <c r="K600" s="45"/>
      <c r="L600" s="14"/>
      <c r="M600" s="54"/>
      <c r="N600" s="6"/>
      <c r="O600" s="109" t="s">
        <v>26</v>
      </c>
      <c r="P600" s="6"/>
      <c r="Q600" s="6"/>
      <c r="R600" s="6"/>
      <c r="S600" s="6"/>
      <c r="T600" s="119">
        <v>0.34</v>
      </c>
      <c r="U600" s="6"/>
      <c r="V600" s="116">
        <v>40030</v>
      </c>
      <c r="W600" s="117" t="s">
        <v>27</v>
      </c>
    </row>
    <row r="601" spans="1:23" ht="15" customHeight="1" x14ac:dyDescent="0.25">
      <c r="A601" s="124">
        <v>3</v>
      </c>
      <c r="B601" s="58" t="s">
        <v>171</v>
      </c>
      <c r="C601" s="58" t="s">
        <v>48</v>
      </c>
      <c r="D601" s="58" t="s">
        <v>30424</v>
      </c>
      <c r="E601" s="58" t="s">
        <v>18989</v>
      </c>
      <c r="F601" s="58" t="s">
        <v>24277</v>
      </c>
      <c r="G601" s="60" t="s">
        <v>25</v>
      </c>
      <c r="H601" s="122">
        <v>2000634398</v>
      </c>
      <c r="I601" s="58" t="s">
        <v>9079</v>
      </c>
      <c r="J601" s="13"/>
      <c r="K601" s="45"/>
      <c r="L601" s="14"/>
      <c r="M601" s="54"/>
      <c r="N601" s="6"/>
      <c r="O601" s="109" t="s">
        <v>26</v>
      </c>
      <c r="P601" s="6"/>
      <c r="Q601" s="6"/>
      <c r="R601" s="6"/>
      <c r="S601" s="6"/>
      <c r="T601" s="119">
        <v>0.02</v>
      </c>
      <c r="U601" s="6"/>
      <c r="V601" s="116">
        <v>40030</v>
      </c>
      <c r="W601" s="117" t="s">
        <v>27</v>
      </c>
    </row>
    <row r="602" spans="1:23" ht="15" customHeight="1" x14ac:dyDescent="0.25">
      <c r="A602" s="124">
        <v>3</v>
      </c>
      <c r="B602" s="58" t="s">
        <v>171</v>
      </c>
      <c r="C602" s="58" t="s">
        <v>48</v>
      </c>
      <c r="D602" s="58" t="s">
        <v>30425</v>
      </c>
      <c r="E602" s="58" t="s">
        <v>18990</v>
      </c>
      <c r="F602" s="58" t="s">
        <v>24278</v>
      </c>
      <c r="G602" s="60" t="s">
        <v>25</v>
      </c>
      <c r="H602" s="122">
        <v>2000633227</v>
      </c>
      <c r="I602" s="58" t="s">
        <v>3869</v>
      </c>
      <c r="J602" s="13"/>
      <c r="K602" s="45"/>
      <c r="L602" s="14"/>
      <c r="M602" s="54"/>
      <c r="N602" s="6"/>
      <c r="O602" s="109" t="s">
        <v>26</v>
      </c>
      <c r="P602" s="6"/>
      <c r="Q602" s="6"/>
      <c r="R602" s="6"/>
      <c r="S602" s="6"/>
      <c r="T602" s="119">
        <v>3270.5</v>
      </c>
      <c r="U602" s="6"/>
      <c r="V602" s="116">
        <v>40030</v>
      </c>
      <c r="W602" s="117" t="s">
        <v>27</v>
      </c>
    </row>
    <row r="603" spans="1:23" ht="15" customHeight="1" x14ac:dyDescent="0.25">
      <c r="A603" s="124">
        <v>3</v>
      </c>
      <c r="B603" s="58" t="s">
        <v>171</v>
      </c>
      <c r="C603" s="58" t="s">
        <v>48</v>
      </c>
      <c r="D603" s="58">
        <v>0</v>
      </c>
      <c r="E603" s="58" t="s">
        <v>18991</v>
      </c>
      <c r="F603" s="58" t="s">
        <v>24279</v>
      </c>
      <c r="G603" s="60" t="s">
        <v>39</v>
      </c>
      <c r="H603" s="122">
        <v>2000613978</v>
      </c>
      <c r="I603" s="58" t="s">
        <v>9079</v>
      </c>
      <c r="J603" s="13"/>
      <c r="K603" s="45"/>
      <c r="L603" s="14"/>
      <c r="M603" s="54"/>
      <c r="N603" s="6"/>
      <c r="O603" s="109" t="s">
        <v>53</v>
      </c>
      <c r="P603" s="6"/>
      <c r="Q603" s="6"/>
      <c r="R603" s="6"/>
      <c r="S603" s="6"/>
      <c r="T603" s="119">
        <v>8.7200000000000006</v>
      </c>
      <c r="U603" s="6"/>
      <c r="V603" s="116">
        <v>40033</v>
      </c>
      <c r="W603" s="117" t="s">
        <v>27</v>
      </c>
    </row>
    <row r="604" spans="1:23" ht="15" customHeight="1" x14ac:dyDescent="0.25">
      <c r="A604" s="124">
        <v>3</v>
      </c>
      <c r="B604" s="58" t="s">
        <v>171</v>
      </c>
      <c r="C604" s="58" t="s">
        <v>48</v>
      </c>
      <c r="D604" s="58" t="s">
        <v>30426</v>
      </c>
      <c r="E604" s="58" t="s">
        <v>18992</v>
      </c>
      <c r="F604" s="58" t="s">
        <v>24280</v>
      </c>
      <c r="G604" s="60" t="s">
        <v>25</v>
      </c>
      <c r="H604" s="122">
        <v>2000632786</v>
      </c>
      <c r="I604" s="58" t="s">
        <v>3869</v>
      </c>
      <c r="J604" s="13"/>
      <c r="K604" s="45"/>
      <c r="L604" s="14"/>
      <c r="M604" s="54"/>
      <c r="N604" s="6"/>
      <c r="O604" s="109" t="s">
        <v>26</v>
      </c>
      <c r="P604" s="6"/>
      <c r="Q604" s="6"/>
      <c r="R604" s="6"/>
      <c r="S604" s="6"/>
      <c r="T604" s="119">
        <v>3322</v>
      </c>
      <c r="U604" s="6"/>
      <c r="V604" s="116">
        <v>40035</v>
      </c>
      <c r="W604" s="117" t="s">
        <v>27</v>
      </c>
    </row>
    <row r="605" spans="1:23" ht="15" customHeight="1" x14ac:dyDescent="0.25">
      <c r="A605" s="124">
        <v>3</v>
      </c>
      <c r="B605" s="58" t="s">
        <v>171</v>
      </c>
      <c r="C605" s="58" t="s">
        <v>48</v>
      </c>
      <c r="D605" s="58" t="s">
        <v>30427</v>
      </c>
      <c r="E605" s="58" t="s">
        <v>18993</v>
      </c>
      <c r="F605" s="58" t="s">
        <v>24281</v>
      </c>
      <c r="G605" s="60" t="s">
        <v>25</v>
      </c>
      <c r="H605" s="122">
        <v>2000639144</v>
      </c>
      <c r="I605" s="58" t="s">
        <v>9079</v>
      </c>
      <c r="J605" s="13"/>
      <c r="K605" s="45"/>
      <c r="L605" s="14"/>
      <c r="M605" s="54"/>
      <c r="N605" s="6"/>
      <c r="O605" s="109" t="s">
        <v>26</v>
      </c>
      <c r="P605" s="6"/>
      <c r="Q605" s="6"/>
      <c r="R605" s="6"/>
      <c r="S605" s="6"/>
      <c r="T605" s="119">
        <v>7.0000000000000007E-2</v>
      </c>
      <c r="U605" s="6"/>
      <c r="V605" s="116">
        <v>40040</v>
      </c>
      <c r="W605" s="117" t="s">
        <v>27</v>
      </c>
    </row>
    <row r="606" spans="1:23" ht="15" customHeight="1" x14ac:dyDescent="0.25">
      <c r="A606" s="124">
        <v>3</v>
      </c>
      <c r="B606" s="58" t="s">
        <v>171</v>
      </c>
      <c r="C606" s="58" t="s">
        <v>48</v>
      </c>
      <c r="D606" s="58" t="s">
        <v>30429</v>
      </c>
      <c r="E606" s="58" t="s">
        <v>18994</v>
      </c>
      <c r="F606" s="58" t="s">
        <v>24283</v>
      </c>
      <c r="G606" s="60" t="s">
        <v>39</v>
      </c>
      <c r="H606" s="122">
        <v>2000614109</v>
      </c>
      <c r="I606" s="58" t="s">
        <v>9079</v>
      </c>
      <c r="J606" s="13"/>
      <c r="K606" s="45"/>
      <c r="L606" s="14"/>
      <c r="M606" s="54"/>
      <c r="N606" s="6"/>
      <c r="O606" s="109" t="s">
        <v>53</v>
      </c>
      <c r="P606" s="6"/>
      <c r="Q606" s="6"/>
      <c r="R606" s="6"/>
      <c r="S606" s="6"/>
      <c r="T606" s="119">
        <v>8.2100000000000009</v>
      </c>
      <c r="U606" s="6"/>
      <c r="V606" s="116">
        <v>40044</v>
      </c>
      <c r="W606" s="117" t="s">
        <v>27</v>
      </c>
    </row>
    <row r="607" spans="1:23" ht="15" customHeight="1" x14ac:dyDescent="0.25">
      <c r="A607" s="124">
        <v>3</v>
      </c>
      <c r="B607" s="58" t="s">
        <v>171</v>
      </c>
      <c r="C607" s="58" t="s">
        <v>48</v>
      </c>
      <c r="D607" s="58" t="s">
        <v>30428</v>
      </c>
      <c r="E607" s="58" t="s">
        <v>81</v>
      </c>
      <c r="F607" s="58" t="s">
        <v>24282</v>
      </c>
      <c r="G607" s="60" t="s">
        <v>25</v>
      </c>
      <c r="H607" s="122">
        <v>2000616519</v>
      </c>
      <c r="I607" s="58" t="s">
        <v>9079</v>
      </c>
      <c r="J607" s="13"/>
      <c r="K607" s="45"/>
      <c r="L607" s="14"/>
      <c r="M607" s="54"/>
      <c r="N607" s="6"/>
      <c r="O607" s="109" t="s">
        <v>26</v>
      </c>
      <c r="P607" s="6"/>
      <c r="Q607" s="6"/>
      <c r="R607" s="6"/>
      <c r="S607" s="6"/>
      <c r="T607" s="119">
        <v>1.37</v>
      </c>
      <c r="U607" s="6"/>
      <c r="V607" s="116">
        <v>40044</v>
      </c>
      <c r="W607" s="117" t="s">
        <v>27</v>
      </c>
    </row>
    <row r="608" spans="1:23" ht="15" customHeight="1" x14ac:dyDescent="0.25">
      <c r="A608" s="124">
        <v>3</v>
      </c>
      <c r="B608" s="58" t="s">
        <v>171</v>
      </c>
      <c r="C608" s="58" t="s">
        <v>48</v>
      </c>
      <c r="D608" s="58" t="s">
        <v>30430</v>
      </c>
      <c r="E608" s="58" t="s">
        <v>18995</v>
      </c>
      <c r="F608" s="58" t="s">
        <v>24284</v>
      </c>
      <c r="G608" s="60" t="s">
        <v>25</v>
      </c>
      <c r="H608" s="122">
        <v>2000622683</v>
      </c>
      <c r="I608" s="58" t="s">
        <v>9079</v>
      </c>
      <c r="J608" s="13"/>
      <c r="K608" s="45"/>
      <c r="L608" s="14"/>
      <c r="M608" s="54"/>
      <c r="N608" s="6"/>
      <c r="O608" s="109" t="s">
        <v>26</v>
      </c>
      <c r="P608" s="6"/>
      <c r="Q608" s="6"/>
      <c r="R608" s="6"/>
      <c r="S608" s="6"/>
      <c r="T608" s="119">
        <v>118.22</v>
      </c>
      <c r="U608" s="6"/>
      <c r="V608" s="116">
        <v>40044</v>
      </c>
      <c r="W608" s="117" t="s">
        <v>27</v>
      </c>
    </row>
    <row r="609" spans="1:23" ht="15" customHeight="1" x14ac:dyDescent="0.25">
      <c r="A609" s="124">
        <v>3</v>
      </c>
      <c r="B609" s="58" t="s">
        <v>171</v>
      </c>
      <c r="C609" s="58" t="s">
        <v>48</v>
      </c>
      <c r="D609" s="58" t="s">
        <v>30431</v>
      </c>
      <c r="E609" s="58" t="s">
        <v>18996</v>
      </c>
      <c r="F609" s="58" t="s">
        <v>24285</v>
      </c>
      <c r="G609" s="60" t="s">
        <v>25</v>
      </c>
      <c r="H609" s="122">
        <v>2000626662</v>
      </c>
      <c r="I609" s="58" t="s">
        <v>3869</v>
      </c>
      <c r="J609" s="13"/>
      <c r="K609" s="45"/>
      <c r="L609" s="14"/>
      <c r="M609" s="54"/>
      <c r="N609" s="6"/>
      <c r="O609" s="109" t="s">
        <v>26</v>
      </c>
      <c r="P609" s="6"/>
      <c r="Q609" s="6"/>
      <c r="R609" s="6"/>
      <c r="S609" s="6"/>
      <c r="T609" s="119">
        <v>21</v>
      </c>
      <c r="U609" s="6"/>
      <c r="V609" s="116">
        <v>40044</v>
      </c>
      <c r="W609" s="117" t="s">
        <v>27</v>
      </c>
    </row>
    <row r="610" spans="1:23" ht="15" customHeight="1" x14ac:dyDescent="0.25">
      <c r="A610" s="124">
        <v>3</v>
      </c>
      <c r="B610" s="58" t="s">
        <v>171</v>
      </c>
      <c r="C610" s="58" t="s">
        <v>48</v>
      </c>
      <c r="D610" s="58">
        <v>0</v>
      </c>
      <c r="E610" s="58" t="s">
        <v>5764</v>
      </c>
      <c r="F610" s="58" t="s">
        <v>7013</v>
      </c>
      <c r="G610" s="60" t="s">
        <v>25</v>
      </c>
      <c r="H610" s="122">
        <v>2000489916</v>
      </c>
      <c r="I610" s="58" t="s">
        <v>9079</v>
      </c>
      <c r="J610" s="13"/>
      <c r="K610" s="45"/>
      <c r="L610" s="14"/>
      <c r="M610" s="54"/>
      <c r="N610" s="6"/>
      <c r="O610" s="109" t="s">
        <v>26</v>
      </c>
      <c r="P610" s="6"/>
      <c r="Q610" s="6"/>
      <c r="R610" s="6"/>
      <c r="S610" s="6"/>
      <c r="T610" s="119">
        <v>6157.71</v>
      </c>
      <c r="U610" s="6"/>
      <c r="V610" s="116">
        <v>40045</v>
      </c>
      <c r="W610" s="117" t="s">
        <v>27</v>
      </c>
    </row>
    <row r="611" spans="1:23" ht="15" customHeight="1" x14ac:dyDescent="0.25">
      <c r="A611" s="124">
        <v>3</v>
      </c>
      <c r="B611" s="58" t="s">
        <v>171</v>
      </c>
      <c r="C611" s="58" t="s">
        <v>48</v>
      </c>
      <c r="D611" s="58" t="s">
        <v>30341</v>
      </c>
      <c r="E611" s="58" t="s">
        <v>18909</v>
      </c>
      <c r="F611" s="58" t="s">
        <v>24187</v>
      </c>
      <c r="G611" s="60" t="s">
        <v>25</v>
      </c>
      <c r="H611" s="122">
        <v>2000615458</v>
      </c>
      <c r="I611" s="58" t="s">
        <v>9079</v>
      </c>
      <c r="J611" s="13"/>
      <c r="K611" s="45"/>
      <c r="L611" s="14"/>
      <c r="M611" s="54"/>
      <c r="N611" s="6"/>
      <c r="O611" s="109" t="s">
        <v>26</v>
      </c>
      <c r="P611" s="6"/>
      <c r="Q611" s="6"/>
      <c r="R611" s="6"/>
      <c r="S611" s="6"/>
      <c r="T611" s="119">
        <v>7.0000000000000007E-2</v>
      </c>
      <c r="U611" s="6"/>
      <c r="V611" s="116">
        <v>40045</v>
      </c>
      <c r="W611" s="117" t="s">
        <v>27</v>
      </c>
    </row>
    <row r="612" spans="1:23" ht="15" customHeight="1" x14ac:dyDescent="0.25">
      <c r="A612" s="124">
        <v>3</v>
      </c>
      <c r="B612" s="58" t="s">
        <v>171</v>
      </c>
      <c r="C612" s="58" t="s">
        <v>48</v>
      </c>
      <c r="D612" s="58" t="s">
        <v>30432</v>
      </c>
      <c r="E612" s="58" t="s">
        <v>18997</v>
      </c>
      <c r="F612" s="58" t="s">
        <v>24286</v>
      </c>
      <c r="G612" s="60" t="s">
        <v>25</v>
      </c>
      <c r="H612" s="122">
        <v>2000609857</v>
      </c>
      <c r="I612" s="58" t="s">
        <v>9079</v>
      </c>
      <c r="J612" s="13"/>
      <c r="K612" s="45"/>
      <c r="L612" s="14"/>
      <c r="M612" s="54"/>
      <c r="N612" s="6"/>
      <c r="O612" s="109" t="s">
        <v>26</v>
      </c>
      <c r="P612" s="6"/>
      <c r="Q612" s="6"/>
      <c r="R612" s="6"/>
      <c r="S612" s="6"/>
      <c r="T612" s="119">
        <v>428.31</v>
      </c>
      <c r="U612" s="6"/>
      <c r="V612" s="116">
        <v>40046</v>
      </c>
      <c r="W612" s="117" t="s">
        <v>27</v>
      </c>
    </row>
    <row r="613" spans="1:23" ht="15" customHeight="1" x14ac:dyDescent="0.25">
      <c r="A613" s="124">
        <v>3</v>
      </c>
      <c r="B613" s="58" t="s">
        <v>171</v>
      </c>
      <c r="C613" s="58" t="s">
        <v>48</v>
      </c>
      <c r="D613" s="58">
        <v>0</v>
      </c>
      <c r="E613" s="58" t="s">
        <v>18998</v>
      </c>
      <c r="F613" s="58" t="s">
        <v>24287</v>
      </c>
      <c r="G613" s="60" t="s">
        <v>25</v>
      </c>
      <c r="H613" s="122">
        <v>2000489088</v>
      </c>
      <c r="I613" s="58" t="s">
        <v>9079</v>
      </c>
      <c r="J613" s="13"/>
      <c r="K613" s="45"/>
      <c r="L613" s="14"/>
      <c r="M613" s="54"/>
      <c r="N613" s="6"/>
      <c r="O613" s="109" t="s">
        <v>26</v>
      </c>
      <c r="P613" s="6"/>
      <c r="Q613" s="6"/>
      <c r="R613" s="6"/>
      <c r="S613" s="6"/>
      <c r="T613" s="119">
        <v>0.09</v>
      </c>
      <c r="U613" s="6"/>
      <c r="V613" s="116">
        <v>40047</v>
      </c>
      <c r="W613" s="117" t="s">
        <v>27</v>
      </c>
    </row>
    <row r="614" spans="1:23" ht="15" customHeight="1" x14ac:dyDescent="0.25">
      <c r="A614" s="124">
        <v>3</v>
      </c>
      <c r="B614" s="58" t="s">
        <v>171</v>
      </c>
      <c r="C614" s="58" t="s">
        <v>48</v>
      </c>
      <c r="D614" s="58">
        <v>0</v>
      </c>
      <c r="E614" s="58" t="s">
        <v>1804</v>
      </c>
      <c r="F614" s="58" t="s">
        <v>2922</v>
      </c>
      <c r="G614" s="60" t="s">
        <v>25</v>
      </c>
      <c r="H614" s="122">
        <v>2000489843</v>
      </c>
      <c r="I614" s="58" t="s">
        <v>9079</v>
      </c>
      <c r="J614" s="13"/>
      <c r="K614" s="45"/>
      <c r="L614" s="14"/>
      <c r="M614" s="54"/>
      <c r="N614" s="6"/>
      <c r="O614" s="109" t="s">
        <v>26</v>
      </c>
      <c r="P614" s="6"/>
      <c r="Q614" s="6"/>
      <c r="R614" s="6"/>
      <c r="S614" s="6"/>
      <c r="T614" s="119">
        <v>8856.32</v>
      </c>
      <c r="U614" s="6"/>
      <c r="V614" s="116">
        <v>40047</v>
      </c>
      <c r="W614" s="117" t="s">
        <v>27</v>
      </c>
    </row>
    <row r="615" spans="1:23" ht="15" customHeight="1" x14ac:dyDescent="0.25">
      <c r="A615" s="124">
        <v>3</v>
      </c>
      <c r="B615" s="58" t="s">
        <v>171</v>
      </c>
      <c r="C615" s="58" t="s">
        <v>48</v>
      </c>
      <c r="D615" s="58" t="s">
        <v>30433</v>
      </c>
      <c r="E615" s="58" t="s">
        <v>18999</v>
      </c>
      <c r="F615" s="58" t="s">
        <v>24288</v>
      </c>
      <c r="G615" s="60" t="s">
        <v>25</v>
      </c>
      <c r="H615" s="122">
        <v>2000489207</v>
      </c>
      <c r="I615" s="58" t="s">
        <v>9079</v>
      </c>
      <c r="J615" s="13"/>
      <c r="K615" s="45"/>
      <c r="L615" s="14"/>
      <c r="M615" s="54"/>
      <c r="N615" s="6"/>
      <c r="O615" s="109" t="s">
        <v>26</v>
      </c>
      <c r="P615" s="6"/>
      <c r="Q615" s="6"/>
      <c r="R615" s="6"/>
      <c r="S615" s="6"/>
      <c r="T615" s="119">
        <v>12122.96</v>
      </c>
      <c r="U615" s="6"/>
      <c r="V615" s="116">
        <v>40047</v>
      </c>
      <c r="W615" s="117" t="s">
        <v>27</v>
      </c>
    </row>
    <row r="616" spans="1:23" ht="15" customHeight="1" x14ac:dyDescent="0.25">
      <c r="A616" s="124">
        <v>3</v>
      </c>
      <c r="B616" s="58" t="s">
        <v>171</v>
      </c>
      <c r="C616" s="58" t="s">
        <v>48</v>
      </c>
      <c r="D616" s="58" t="s">
        <v>30434</v>
      </c>
      <c r="E616" s="58" t="s">
        <v>19000</v>
      </c>
      <c r="F616" s="58" t="s">
        <v>24289</v>
      </c>
      <c r="G616" s="60" t="s">
        <v>25</v>
      </c>
      <c r="H616" s="122">
        <v>2000615528</v>
      </c>
      <c r="I616" s="58" t="s">
        <v>9079</v>
      </c>
      <c r="J616" s="13"/>
      <c r="K616" s="45"/>
      <c r="L616" s="14"/>
      <c r="M616" s="54"/>
      <c r="N616" s="6"/>
      <c r="O616" s="109" t="s">
        <v>26</v>
      </c>
      <c r="P616" s="6"/>
      <c r="Q616" s="6"/>
      <c r="R616" s="6"/>
      <c r="S616" s="6"/>
      <c r="T616" s="119">
        <v>1.37</v>
      </c>
      <c r="U616" s="6"/>
      <c r="V616" s="116">
        <v>40050</v>
      </c>
      <c r="W616" s="117" t="s">
        <v>27</v>
      </c>
    </row>
    <row r="617" spans="1:23" ht="15" customHeight="1" x14ac:dyDescent="0.25">
      <c r="A617" s="124">
        <v>3</v>
      </c>
      <c r="B617" s="58" t="s">
        <v>171</v>
      </c>
      <c r="C617" s="58" t="s">
        <v>48</v>
      </c>
      <c r="D617" s="58" t="s">
        <v>30435</v>
      </c>
      <c r="E617" s="58" t="s">
        <v>13442</v>
      </c>
      <c r="F617" s="58" t="s">
        <v>24290</v>
      </c>
      <c r="G617" s="60" t="s">
        <v>25</v>
      </c>
      <c r="H617" s="122">
        <v>2000621838</v>
      </c>
      <c r="I617" s="58" t="s">
        <v>3869</v>
      </c>
      <c r="J617" s="13"/>
      <c r="K617" s="45"/>
      <c r="L617" s="14"/>
      <c r="M617" s="54"/>
      <c r="N617" s="6"/>
      <c r="O617" s="109" t="s">
        <v>26</v>
      </c>
      <c r="P617" s="6"/>
      <c r="Q617" s="6"/>
      <c r="R617" s="6"/>
      <c r="S617" s="6"/>
      <c r="T617" s="119">
        <v>36</v>
      </c>
      <c r="U617" s="6"/>
      <c r="V617" s="116">
        <v>40051</v>
      </c>
      <c r="W617" s="117" t="s">
        <v>27</v>
      </c>
    </row>
    <row r="618" spans="1:23" ht="15" customHeight="1" x14ac:dyDescent="0.25">
      <c r="A618" s="124">
        <v>3</v>
      </c>
      <c r="B618" s="58" t="s">
        <v>171</v>
      </c>
      <c r="C618" s="58" t="s">
        <v>48</v>
      </c>
      <c r="D618" s="58" t="s">
        <v>30436</v>
      </c>
      <c r="E618" s="58" t="s">
        <v>19001</v>
      </c>
      <c r="F618" s="58" t="s">
        <v>24291</v>
      </c>
      <c r="G618" s="60" t="s">
        <v>25</v>
      </c>
      <c r="H618" s="122">
        <v>2000628908</v>
      </c>
      <c r="I618" s="58" t="s">
        <v>3869</v>
      </c>
      <c r="J618" s="13"/>
      <c r="K618" s="45"/>
      <c r="L618" s="14"/>
      <c r="M618" s="54"/>
      <c r="N618" s="6"/>
      <c r="O618" s="109" t="s">
        <v>26</v>
      </c>
      <c r="P618" s="6"/>
      <c r="Q618" s="6"/>
      <c r="R618" s="6"/>
      <c r="S618" s="6"/>
      <c r="T618" s="119">
        <v>440</v>
      </c>
      <c r="U618" s="6"/>
      <c r="V618" s="116">
        <v>40052</v>
      </c>
      <c r="W618" s="117" t="s">
        <v>27</v>
      </c>
    </row>
    <row r="619" spans="1:23" ht="15" customHeight="1" x14ac:dyDescent="0.25">
      <c r="A619" s="124">
        <v>3</v>
      </c>
      <c r="B619" s="58" t="s">
        <v>171</v>
      </c>
      <c r="C619" s="58" t="s">
        <v>48</v>
      </c>
      <c r="D619" s="58" t="s">
        <v>30437</v>
      </c>
      <c r="E619" s="58" t="s">
        <v>104</v>
      </c>
      <c r="F619" s="58" t="s">
        <v>24292</v>
      </c>
      <c r="G619" s="60" t="s">
        <v>25</v>
      </c>
      <c r="H619" s="122">
        <v>2000622071</v>
      </c>
      <c r="I619" s="58" t="s">
        <v>3869</v>
      </c>
      <c r="J619" s="13"/>
      <c r="K619" s="45"/>
      <c r="L619" s="14"/>
      <c r="M619" s="54"/>
      <c r="N619" s="6"/>
      <c r="O619" s="109" t="s">
        <v>26</v>
      </c>
      <c r="P619" s="6"/>
      <c r="Q619" s="6"/>
      <c r="R619" s="6"/>
      <c r="S619" s="6"/>
      <c r="T619" s="119">
        <v>36</v>
      </c>
      <c r="U619" s="6"/>
      <c r="V619" s="116">
        <v>40053</v>
      </c>
      <c r="W619" s="117" t="s">
        <v>27</v>
      </c>
    </row>
    <row r="620" spans="1:23" ht="15" customHeight="1" x14ac:dyDescent="0.25">
      <c r="A620" s="124">
        <v>3</v>
      </c>
      <c r="B620" s="58" t="s">
        <v>171</v>
      </c>
      <c r="C620" s="58" t="s">
        <v>48</v>
      </c>
      <c r="D620" s="58" t="s">
        <v>30438</v>
      </c>
      <c r="E620" s="58" t="s">
        <v>19002</v>
      </c>
      <c r="F620" s="58" t="s">
        <v>24293</v>
      </c>
      <c r="G620" s="60" t="s">
        <v>25</v>
      </c>
      <c r="H620" s="122">
        <v>2000615927</v>
      </c>
      <c r="I620" s="58" t="s">
        <v>9079</v>
      </c>
      <c r="J620" s="13"/>
      <c r="K620" s="45"/>
      <c r="L620" s="14"/>
      <c r="M620" s="54"/>
      <c r="N620" s="6"/>
      <c r="O620" s="109" t="s">
        <v>26</v>
      </c>
      <c r="P620" s="6"/>
      <c r="Q620" s="6"/>
      <c r="R620" s="6"/>
      <c r="S620" s="6"/>
      <c r="T620" s="119">
        <v>0.96</v>
      </c>
      <c r="U620" s="6"/>
      <c r="V620" s="116">
        <v>40058</v>
      </c>
      <c r="W620" s="117" t="s">
        <v>27</v>
      </c>
    </row>
    <row r="621" spans="1:23" ht="15" customHeight="1" x14ac:dyDescent="0.25">
      <c r="A621" s="124">
        <v>3</v>
      </c>
      <c r="B621" s="58" t="s">
        <v>171</v>
      </c>
      <c r="C621" s="58" t="s">
        <v>48</v>
      </c>
      <c r="D621" s="58" t="s">
        <v>30439</v>
      </c>
      <c r="E621" s="58" t="s">
        <v>12969</v>
      </c>
      <c r="F621" s="58" t="s">
        <v>24294</v>
      </c>
      <c r="G621" s="60" t="s">
        <v>25</v>
      </c>
      <c r="H621" s="122">
        <v>2000620575</v>
      </c>
      <c r="I621" s="58" t="s">
        <v>3869</v>
      </c>
      <c r="J621" s="13"/>
      <c r="K621" s="45"/>
      <c r="L621" s="14"/>
      <c r="M621" s="54"/>
      <c r="N621" s="6"/>
      <c r="O621" s="109" t="s">
        <v>26</v>
      </c>
      <c r="P621" s="6"/>
      <c r="Q621" s="6"/>
      <c r="R621" s="6"/>
      <c r="S621" s="6"/>
      <c r="T621" s="119">
        <v>500</v>
      </c>
      <c r="U621" s="6"/>
      <c r="V621" s="116">
        <v>40064</v>
      </c>
      <c r="W621" s="117" t="s">
        <v>27</v>
      </c>
    </row>
    <row r="622" spans="1:23" ht="15" customHeight="1" x14ac:dyDescent="0.25">
      <c r="A622" s="124">
        <v>3</v>
      </c>
      <c r="B622" s="58" t="s">
        <v>171</v>
      </c>
      <c r="C622" s="58" t="s">
        <v>48</v>
      </c>
      <c r="D622" s="58" t="s">
        <v>30440</v>
      </c>
      <c r="E622" s="58" t="s">
        <v>19003</v>
      </c>
      <c r="F622" s="58" t="s">
        <v>24295</v>
      </c>
      <c r="G622" s="60" t="s">
        <v>25</v>
      </c>
      <c r="H622" s="122">
        <v>2000632034</v>
      </c>
      <c r="I622" s="58" t="s">
        <v>9079</v>
      </c>
      <c r="J622" s="13"/>
      <c r="K622" s="45"/>
      <c r="L622" s="14"/>
      <c r="M622" s="54"/>
      <c r="N622" s="6"/>
      <c r="O622" s="109" t="s">
        <v>26</v>
      </c>
      <c r="P622" s="6"/>
      <c r="Q622" s="6"/>
      <c r="R622" s="6"/>
      <c r="S622" s="6"/>
      <c r="T622" s="119">
        <v>0.13</v>
      </c>
      <c r="U622" s="6"/>
      <c r="V622" s="116">
        <v>40066</v>
      </c>
      <c r="W622" s="117" t="s">
        <v>27</v>
      </c>
    </row>
    <row r="623" spans="1:23" ht="15" customHeight="1" x14ac:dyDescent="0.25">
      <c r="A623" s="124">
        <v>3</v>
      </c>
      <c r="B623" s="58" t="s">
        <v>171</v>
      </c>
      <c r="C623" s="58" t="s">
        <v>48</v>
      </c>
      <c r="D623" s="58">
        <v>0</v>
      </c>
      <c r="E623" s="58" t="s">
        <v>19004</v>
      </c>
      <c r="F623" s="58" t="s">
        <v>24296</v>
      </c>
      <c r="G623" s="60" t="s">
        <v>25</v>
      </c>
      <c r="H623" s="122">
        <v>2000485937</v>
      </c>
      <c r="I623" s="58" t="s">
        <v>3869</v>
      </c>
      <c r="J623" s="13"/>
      <c r="K623" s="45"/>
      <c r="L623" s="14"/>
      <c r="M623" s="54"/>
      <c r="N623" s="6"/>
      <c r="O623" s="109" t="s">
        <v>26</v>
      </c>
      <c r="P623" s="6"/>
      <c r="Q623" s="6"/>
      <c r="R623" s="6"/>
      <c r="S623" s="6"/>
      <c r="T623" s="119">
        <v>39140.870000000003</v>
      </c>
      <c r="U623" s="6"/>
      <c r="V623" s="116">
        <v>40068</v>
      </c>
      <c r="W623" s="117" t="s">
        <v>27</v>
      </c>
    </row>
    <row r="624" spans="1:23" ht="15" customHeight="1" x14ac:dyDescent="0.25">
      <c r="A624" s="124">
        <v>3</v>
      </c>
      <c r="B624" s="58" t="s">
        <v>171</v>
      </c>
      <c r="C624" s="58" t="s">
        <v>48</v>
      </c>
      <c r="D624" s="58" t="s">
        <v>30441</v>
      </c>
      <c r="E624" s="58" t="s">
        <v>19005</v>
      </c>
      <c r="F624" s="58" t="s">
        <v>24297</v>
      </c>
      <c r="G624" s="60" t="s">
        <v>25</v>
      </c>
      <c r="H624" s="122">
        <v>2000636676</v>
      </c>
      <c r="I624" s="58" t="s">
        <v>9079</v>
      </c>
      <c r="J624" s="13"/>
      <c r="K624" s="45"/>
      <c r="L624" s="14"/>
      <c r="M624" s="54"/>
      <c r="N624" s="6"/>
      <c r="O624" s="109" t="s">
        <v>26</v>
      </c>
      <c r="P624" s="6"/>
      <c r="Q624" s="6"/>
      <c r="R624" s="6"/>
      <c r="S624" s="6"/>
      <c r="T624" s="119">
        <v>0.47</v>
      </c>
      <c r="U624" s="6"/>
      <c r="V624" s="116">
        <v>40068</v>
      </c>
      <c r="W624" s="117" t="s">
        <v>27</v>
      </c>
    </row>
    <row r="625" spans="1:23" ht="15" customHeight="1" x14ac:dyDescent="0.25">
      <c r="A625" s="124">
        <v>3</v>
      </c>
      <c r="B625" s="58" t="s">
        <v>171</v>
      </c>
      <c r="C625" s="58" t="s">
        <v>48</v>
      </c>
      <c r="D625" s="58" t="s">
        <v>30442</v>
      </c>
      <c r="E625" s="58" t="s">
        <v>6670</v>
      </c>
      <c r="F625" s="58" t="s">
        <v>24298</v>
      </c>
      <c r="G625" s="60" t="s">
        <v>25</v>
      </c>
      <c r="H625" s="122">
        <v>2000619259</v>
      </c>
      <c r="I625" s="58" t="s">
        <v>3869</v>
      </c>
      <c r="J625" s="13"/>
      <c r="K625" s="45"/>
      <c r="L625" s="14"/>
      <c r="M625" s="54"/>
      <c r="N625" s="6"/>
      <c r="O625" s="109" t="s">
        <v>26</v>
      </c>
      <c r="P625" s="6"/>
      <c r="Q625" s="6"/>
      <c r="R625" s="6"/>
      <c r="S625" s="6"/>
      <c r="T625" s="119">
        <v>2100</v>
      </c>
      <c r="U625" s="6"/>
      <c r="V625" s="116">
        <v>40070</v>
      </c>
      <c r="W625" s="117" t="s">
        <v>27</v>
      </c>
    </row>
    <row r="626" spans="1:23" ht="15" customHeight="1" x14ac:dyDescent="0.25">
      <c r="A626" s="124">
        <v>3</v>
      </c>
      <c r="B626" s="58" t="s">
        <v>171</v>
      </c>
      <c r="C626" s="58" t="s">
        <v>48</v>
      </c>
      <c r="D626" s="58" t="s">
        <v>30443</v>
      </c>
      <c r="E626" s="58" t="s">
        <v>13893</v>
      </c>
      <c r="F626" s="58" t="s">
        <v>24299</v>
      </c>
      <c r="G626" s="60" t="s">
        <v>25</v>
      </c>
      <c r="H626" s="122">
        <v>2000617574</v>
      </c>
      <c r="I626" s="58" t="s">
        <v>3869</v>
      </c>
      <c r="J626" s="13"/>
      <c r="K626" s="45"/>
      <c r="L626" s="14"/>
      <c r="M626" s="54"/>
      <c r="N626" s="6"/>
      <c r="O626" s="109" t="s">
        <v>26</v>
      </c>
      <c r="P626" s="6"/>
      <c r="Q626" s="6"/>
      <c r="R626" s="6"/>
      <c r="S626" s="6"/>
      <c r="T626" s="119">
        <v>13685</v>
      </c>
      <c r="U626" s="6"/>
      <c r="V626" s="116">
        <v>40070</v>
      </c>
      <c r="W626" s="117" t="s">
        <v>27</v>
      </c>
    </row>
    <row r="627" spans="1:23" ht="15" customHeight="1" x14ac:dyDescent="0.25">
      <c r="A627" s="124">
        <v>3</v>
      </c>
      <c r="B627" s="58" t="s">
        <v>171</v>
      </c>
      <c r="C627" s="58" t="s">
        <v>48</v>
      </c>
      <c r="D627" s="58" t="s">
        <v>30444</v>
      </c>
      <c r="E627" s="58" t="s">
        <v>19006</v>
      </c>
      <c r="F627" s="58" t="s">
        <v>24300</v>
      </c>
      <c r="G627" s="60" t="s">
        <v>25</v>
      </c>
      <c r="H627" s="122">
        <v>2000635947</v>
      </c>
      <c r="I627" s="58" t="s">
        <v>9079</v>
      </c>
      <c r="J627" s="13"/>
      <c r="K627" s="45"/>
      <c r="L627" s="14"/>
      <c r="M627" s="54"/>
      <c r="N627" s="6"/>
      <c r="O627" s="109" t="s">
        <v>26</v>
      </c>
      <c r="P627" s="6"/>
      <c r="Q627" s="6"/>
      <c r="R627" s="6"/>
      <c r="S627" s="6"/>
      <c r="T627" s="119">
        <v>0.18</v>
      </c>
      <c r="U627" s="6"/>
      <c r="V627" s="116">
        <v>40071</v>
      </c>
      <c r="W627" s="117" t="s">
        <v>27</v>
      </c>
    </row>
    <row r="628" spans="1:23" ht="15" customHeight="1" x14ac:dyDescent="0.25">
      <c r="A628" s="124">
        <v>3</v>
      </c>
      <c r="B628" s="58" t="s">
        <v>171</v>
      </c>
      <c r="C628" s="58" t="s">
        <v>48</v>
      </c>
      <c r="D628" s="58" t="s">
        <v>30445</v>
      </c>
      <c r="E628" s="58" t="s">
        <v>19007</v>
      </c>
      <c r="F628" s="58" t="s">
        <v>24301</v>
      </c>
      <c r="G628" s="60" t="s">
        <v>25</v>
      </c>
      <c r="H628" s="122">
        <v>2000633588</v>
      </c>
      <c r="I628" s="58" t="s">
        <v>3869</v>
      </c>
      <c r="J628" s="13"/>
      <c r="K628" s="45"/>
      <c r="L628" s="14"/>
      <c r="M628" s="54"/>
      <c r="N628" s="6"/>
      <c r="O628" s="109" t="s">
        <v>26</v>
      </c>
      <c r="P628" s="6"/>
      <c r="Q628" s="6"/>
      <c r="R628" s="6"/>
      <c r="S628" s="6"/>
      <c r="T628" s="119">
        <v>1484.2</v>
      </c>
      <c r="U628" s="6"/>
      <c r="V628" s="116">
        <v>40072</v>
      </c>
      <c r="W628" s="117" t="s">
        <v>27</v>
      </c>
    </row>
    <row r="629" spans="1:23" ht="15" customHeight="1" x14ac:dyDescent="0.25">
      <c r="A629" s="124">
        <v>3</v>
      </c>
      <c r="B629" s="58" t="s">
        <v>171</v>
      </c>
      <c r="C629" s="58" t="s">
        <v>48</v>
      </c>
      <c r="D629" s="58" t="s">
        <v>4596</v>
      </c>
      <c r="E629" s="58" t="s">
        <v>18916</v>
      </c>
      <c r="F629" s="58" t="s">
        <v>24194</v>
      </c>
      <c r="G629" s="60" t="s">
        <v>39</v>
      </c>
      <c r="H629" s="122">
        <v>2000614858</v>
      </c>
      <c r="I629" s="58" t="s">
        <v>9079</v>
      </c>
      <c r="J629" s="13"/>
      <c r="K629" s="45"/>
      <c r="L629" s="14"/>
      <c r="M629" s="54"/>
      <c r="N629" s="6"/>
      <c r="O629" s="109" t="s">
        <v>53</v>
      </c>
      <c r="P629" s="6"/>
      <c r="Q629" s="6"/>
      <c r="R629" s="6"/>
      <c r="S629" s="6"/>
      <c r="T629" s="119">
        <v>8.59</v>
      </c>
      <c r="U629" s="6"/>
      <c r="V629" s="116">
        <v>40073</v>
      </c>
      <c r="W629" s="117" t="s">
        <v>27</v>
      </c>
    </row>
    <row r="630" spans="1:23" ht="15" customHeight="1" x14ac:dyDescent="0.25">
      <c r="A630" s="124">
        <v>3</v>
      </c>
      <c r="B630" s="58" t="s">
        <v>171</v>
      </c>
      <c r="C630" s="58" t="s">
        <v>48</v>
      </c>
      <c r="D630" s="58" t="s">
        <v>30446</v>
      </c>
      <c r="E630" s="58" t="s">
        <v>19008</v>
      </c>
      <c r="F630" s="58" t="s">
        <v>24302</v>
      </c>
      <c r="G630" s="60" t="s">
        <v>25</v>
      </c>
      <c r="H630" s="122">
        <v>2000613862</v>
      </c>
      <c r="I630" s="58" t="s">
        <v>9079</v>
      </c>
      <c r="J630" s="13"/>
      <c r="K630" s="45"/>
      <c r="L630" s="14"/>
      <c r="M630" s="54"/>
      <c r="N630" s="6"/>
      <c r="O630" s="109" t="s">
        <v>26</v>
      </c>
      <c r="P630" s="6"/>
      <c r="Q630" s="6"/>
      <c r="R630" s="6"/>
      <c r="S630" s="6"/>
      <c r="T630" s="119">
        <v>0.14000000000000001</v>
      </c>
      <c r="U630" s="6"/>
      <c r="V630" s="116">
        <v>40074</v>
      </c>
      <c r="W630" s="117" t="s">
        <v>27</v>
      </c>
    </row>
    <row r="631" spans="1:23" ht="15" customHeight="1" x14ac:dyDescent="0.25">
      <c r="A631" s="124">
        <v>3</v>
      </c>
      <c r="B631" s="58" t="s">
        <v>171</v>
      </c>
      <c r="C631" s="58" t="s">
        <v>48</v>
      </c>
      <c r="D631" s="58" t="s">
        <v>30447</v>
      </c>
      <c r="E631" s="58" t="s">
        <v>13442</v>
      </c>
      <c r="F631" s="58" t="s">
        <v>24303</v>
      </c>
      <c r="G631" s="60" t="s">
        <v>25</v>
      </c>
      <c r="H631" s="122">
        <v>2000636463</v>
      </c>
      <c r="I631" s="58" t="s">
        <v>9079</v>
      </c>
      <c r="J631" s="13"/>
      <c r="K631" s="45"/>
      <c r="L631" s="14"/>
      <c r="M631" s="54"/>
      <c r="N631" s="6"/>
      <c r="O631" s="109" t="s">
        <v>26</v>
      </c>
      <c r="P631" s="6"/>
      <c r="Q631" s="6"/>
      <c r="R631" s="6"/>
      <c r="S631" s="6"/>
      <c r="T631" s="119">
        <v>0.02</v>
      </c>
      <c r="U631" s="6"/>
      <c r="V631" s="116">
        <v>40074</v>
      </c>
      <c r="W631" s="117" t="s">
        <v>27</v>
      </c>
    </row>
    <row r="632" spans="1:23" ht="15" customHeight="1" x14ac:dyDescent="0.25">
      <c r="A632" s="124">
        <v>3</v>
      </c>
      <c r="B632" s="58" t="s">
        <v>171</v>
      </c>
      <c r="C632" s="58" t="s">
        <v>48</v>
      </c>
      <c r="D632" s="58" t="s">
        <v>30448</v>
      </c>
      <c r="E632" s="58" t="s">
        <v>19009</v>
      </c>
      <c r="F632" s="58" t="s">
        <v>24304</v>
      </c>
      <c r="G632" s="60" t="s">
        <v>25</v>
      </c>
      <c r="H632" s="122">
        <v>2000618837</v>
      </c>
      <c r="I632" s="58" t="s">
        <v>3869</v>
      </c>
      <c r="J632" s="13"/>
      <c r="K632" s="45"/>
      <c r="L632" s="14"/>
      <c r="M632" s="54"/>
      <c r="N632" s="6"/>
      <c r="O632" s="109" t="s">
        <v>26</v>
      </c>
      <c r="P632" s="6"/>
      <c r="Q632" s="6"/>
      <c r="R632" s="6"/>
      <c r="S632" s="6"/>
      <c r="T632" s="119">
        <v>0.56999999999999995</v>
      </c>
      <c r="U632" s="6"/>
      <c r="V632" s="116">
        <v>40075</v>
      </c>
      <c r="W632" s="117" t="s">
        <v>27</v>
      </c>
    </row>
    <row r="633" spans="1:23" ht="15" customHeight="1" x14ac:dyDescent="0.25">
      <c r="A633" s="124">
        <v>3</v>
      </c>
      <c r="B633" s="58" t="s">
        <v>171</v>
      </c>
      <c r="C633" s="58" t="s">
        <v>48</v>
      </c>
      <c r="D633" s="58" t="s">
        <v>30449</v>
      </c>
      <c r="E633" s="58" t="s">
        <v>19010</v>
      </c>
      <c r="F633" s="58" t="s">
        <v>24305</v>
      </c>
      <c r="G633" s="60" t="s">
        <v>25</v>
      </c>
      <c r="H633" s="122">
        <v>2000636797</v>
      </c>
      <c r="I633" s="58" t="s">
        <v>3869</v>
      </c>
      <c r="J633" s="13"/>
      <c r="K633" s="45"/>
      <c r="L633" s="14"/>
      <c r="M633" s="54"/>
      <c r="N633" s="6"/>
      <c r="O633" s="109" t="s">
        <v>26</v>
      </c>
      <c r="P633" s="6"/>
      <c r="Q633" s="6"/>
      <c r="R633" s="6"/>
      <c r="S633" s="6"/>
      <c r="T633" s="119">
        <v>13170</v>
      </c>
      <c r="U633" s="6"/>
      <c r="V633" s="116">
        <v>40075</v>
      </c>
      <c r="W633" s="117" t="s">
        <v>27</v>
      </c>
    </row>
    <row r="634" spans="1:23" ht="15" customHeight="1" x14ac:dyDescent="0.25">
      <c r="A634" s="124">
        <v>3</v>
      </c>
      <c r="B634" s="58" t="s">
        <v>171</v>
      </c>
      <c r="C634" s="58" t="s">
        <v>48</v>
      </c>
      <c r="D634" s="58" t="s">
        <v>30450</v>
      </c>
      <c r="E634" s="58" t="s">
        <v>19011</v>
      </c>
      <c r="F634" s="58" t="s">
        <v>24306</v>
      </c>
      <c r="G634" s="60" t="s">
        <v>25</v>
      </c>
      <c r="H634" s="122">
        <v>2000637494</v>
      </c>
      <c r="I634" s="58" t="s">
        <v>3869</v>
      </c>
      <c r="J634" s="13"/>
      <c r="K634" s="45"/>
      <c r="L634" s="14"/>
      <c r="M634" s="54"/>
      <c r="N634" s="6"/>
      <c r="O634" s="109" t="s">
        <v>26</v>
      </c>
      <c r="P634" s="6"/>
      <c r="Q634" s="6"/>
      <c r="R634" s="6"/>
      <c r="S634" s="6"/>
      <c r="T634" s="119">
        <v>0.5</v>
      </c>
      <c r="U634" s="6"/>
      <c r="V634" s="116">
        <v>40089</v>
      </c>
      <c r="W634" s="117" t="s">
        <v>27</v>
      </c>
    </row>
    <row r="635" spans="1:23" ht="15" customHeight="1" x14ac:dyDescent="0.25">
      <c r="A635" s="124">
        <v>3</v>
      </c>
      <c r="B635" s="58" t="s">
        <v>171</v>
      </c>
      <c r="C635" s="58" t="s">
        <v>48</v>
      </c>
      <c r="D635" s="58" t="s">
        <v>30451</v>
      </c>
      <c r="E635" s="58" t="s">
        <v>19012</v>
      </c>
      <c r="F635" s="58" t="s">
        <v>24307</v>
      </c>
      <c r="G635" s="60" t="s">
        <v>39</v>
      </c>
      <c r="H635" s="122">
        <v>2000614408</v>
      </c>
      <c r="I635" s="58" t="s">
        <v>9079</v>
      </c>
      <c r="J635" s="13"/>
      <c r="K635" s="45"/>
      <c r="L635" s="14"/>
      <c r="M635" s="54"/>
      <c r="N635" s="6"/>
      <c r="O635" s="109" t="s">
        <v>53</v>
      </c>
      <c r="P635" s="6"/>
      <c r="Q635" s="6"/>
      <c r="R635" s="6"/>
      <c r="S635" s="6"/>
      <c r="T635" s="119">
        <v>19.62</v>
      </c>
      <c r="U635" s="6"/>
      <c r="V635" s="116">
        <v>40092</v>
      </c>
      <c r="W635" s="117" t="s">
        <v>27</v>
      </c>
    </row>
    <row r="636" spans="1:23" ht="15" customHeight="1" x14ac:dyDescent="0.25">
      <c r="A636" s="124">
        <v>3</v>
      </c>
      <c r="B636" s="58" t="s">
        <v>171</v>
      </c>
      <c r="C636" s="58" t="s">
        <v>48</v>
      </c>
      <c r="D636" s="58" t="s">
        <v>30452</v>
      </c>
      <c r="E636" s="58" t="s">
        <v>19013</v>
      </c>
      <c r="F636" s="58" t="s">
        <v>24308</v>
      </c>
      <c r="G636" s="60" t="s">
        <v>25</v>
      </c>
      <c r="H636" s="122">
        <v>2000635041</v>
      </c>
      <c r="I636" s="58" t="s">
        <v>3869</v>
      </c>
      <c r="J636" s="13"/>
      <c r="K636" s="45"/>
      <c r="L636" s="14"/>
      <c r="M636" s="54"/>
      <c r="N636" s="6"/>
      <c r="O636" s="109" t="s">
        <v>26</v>
      </c>
      <c r="P636" s="6"/>
      <c r="Q636" s="6"/>
      <c r="R636" s="6"/>
      <c r="S636" s="6"/>
      <c r="T636" s="119">
        <v>678</v>
      </c>
      <c r="U636" s="6"/>
      <c r="V636" s="116">
        <v>40095</v>
      </c>
      <c r="W636" s="117" t="s">
        <v>27</v>
      </c>
    </row>
    <row r="637" spans="1:23" ht="15" customHeight="1" x14ac:dyDescent="0.25">
      <c r="A637" s="124">
        <v>3</v>
      </c>
      <c r="B637" s="58" t="s">
        <v>171</v>
      </c>
      <c r="C637" s="58" t="s">
        <v>48</v>
      </c>
      <c r="D637" s="58" t="s">
        <v>30453</v>
      </c>
      <c r="E637" s="58" t="s">
        <v>19014</v>
      </c>
      <c r="F637" s="58" t="s">
        <v>24309</v>
      </c>
      <c r="G637" s="60" t="s">
        <v>25</v>
      </c>
      <c r="H637" s="122">
        <v>2000633936</v>
      </c>
      <c r="I637" s="58" t="s">
        <v>9079</v>
      </c>
      <c r="J637" s="13"/>
      <c r="K637" s="45"/>
      <c r="L637" s="14"/>
      <c r="M637" s="54"/>
      <c r="N637" s="6"/>
      <c r="O637" s="109" t="s">
        <v>26</v>
      </c>
      <c r="P637" s="6"/>
      <c r="Q637" s="6"/>
      <c r="R637" s="6"/>
      <c r="S637" s="6"/>
      <c r="T637" s="119">
        <v>181.31</v>
      </c>
      <c r="U637" s="6"/>
      <c r="V637" s="116">
        <v>40096</v>
      </c>
      <c r="W637" s="117" t="s">
        <v>27</v>
      </c>
    </row>
    <row r="638" spans="1:23" ht="15" customHeight="1" x14ac:dyDescent="0.25">
      <c r="A638" s="124">
        <v>3</v>
      </c>
      <c r="B638" s="58" t="s">
        <v>171</v>
      </c>
      <c r="C638" s="58" t="s">
        <v>48</v>
      </c>
      <c r="D638" s="58" t="s">
        <v>30454</v>
      </c>
      <c r="E638" s="58" t="s">
        <v>19015</v>
      </c>
      <c r="F638" s="58" t="s">
        <v>24310</v>
      </c>
      <c r="G638" s="60" t="s">
        <v>25</v>
      </c>
      <c r="H638" s="122">
        <v>2000629483</v>
      </c>
      <c r="I638" s="58" t="s">
        <v>3869</v>
      </c>
      <c r="J638" s="13"/>
      <c r="K638" s="45"/>
      <c r="L638" s="14"/>
      <c r="M638" s="54"/>
      <c r="N638" s="6"/>
      <c r="O638" s="109" t="s">
        <v>26</v>
      </c>
      <c r="P638" s="6"/>
      <c r="Q638" s="6"/>
      <c r="R638" s="6"/>
      <c r="S638" s="6"/>
      <c r="T638" s="119">
        <v>137</v>
      </c>
      <c r="U638" s="6"/>
      <c r="V638" s="116">
        <v>40098</v>
      </c>
      <c r="W638" s="117" t="s">
        <v>27</v>
      </c>
    </row>
    <row r="639" spans="1:23" ht="15" customHeight="1" x14ac:dyDescent="0.25">
      <c r="A639" s="124">
        <v>3</v>
      </c>
      <c r="B639" s="58" t="s">
        <v>171</v>
      </c>
      <c r="C639" s="58" t="s">
        <v>48</v>
      </c>
      <c r="D639" s="58" t="s">
        <v>30455</v>
      </c>
      <c r="E639" s="58" t="s">
        <v>6370</v>
      </c>
      <c r="F639" s="58" t="s">
        <v>24311</v>
      </c>
      <c r="G639" s="60" t="s">
        <v>25</v>
      </c>
      <c r="H639" s="122">
        <v>2000619143</v>
      </c>
      <c r="I639" s="58" t="s">
        <v>3869</v>
      </c>
      <c r="J639" s="13"/>
      <c r="K639" s="45"/>
      <c r="L639" s="14"/>
      <c r="M639" s="54"/>
      <c r="N639" s="6"/>
      <c r="O639" s="109" t="s">
        <v>26</v>
      </c>
      <c r="P639" s="6"/>
      <c r="Q639" s="6"/>
      <c r="R639" s="6"/>
      <c r="S639" s="6"/>
      <c r="T639" s="119">
        <v>2143</v>
      </c>
      <c r="U639" s="6"/>
      <c r="V639" s="116">
        <v>40101</v>
      </c>
      <c r="W639" s="117" t="s">
        <v>27</v>
      </c>
    </row>
    <row r="640" spans="1:23" ht="15" customHeight="1" x14ac:dyDescent="0.25">
      <c r="A640" s="124">
        <v>3</v>
      </c>
      <c r="B640" s="58" t="s">
        <v>171</v>
      </c>
      <c r="C640" s="58" t="s">
        <v>48</v>
      </c>
      <c r="D640" s="58" t="s">
        <v>30456</v>
      </c>
      <c r="E640" s="58" t="s">
        <v>19016</v>
      </c>
      <c r="F640" s="58" t="s">
        <v>24312</v>
      </c>
      <c r="G640" s="60" t="s">
        <v>25</v>
      </c>
      <c r="H640" s="122">
        <v>2000618236</v>
      </c>
      <c r="I640" s="58" t="s">
        <v>3869</v>
      </c>
      <c r="J640" s="13"/>
      <c r="K640" s="45"/>
      <c r="L640" s="14"/>
      <c r="M640" s="54"/>
      <c r="N640" s="6"/>
      <c r="O640" s="109" t="s">
        <v>26</v>
      </c>
      <c r="P640" s="6"/>
      <c r="Q640" s="6"/>
      <c r="R640" s="6"/>
      <c r="S640" s="6"/>
      <c r="T640" s="119">
        <v>9255</v>
      </c>
      <c r="U640" s="6"/>
      <c r="V640" s="116">
        <v>40105</v>
      </c>
      <c r="W640" s="117" t="s">
        <v>27</v>
      </c>
    </row>
    <row r="641" spans="1:23" ht="15" customHeight="1" x14ac:dyDescent="0.25">
      <c r="A641" s="124">
        <v>3</v>
      </c>
      <c r="B641" s="58" t="s">
        <v>171</v>
      </c>
      <c r="C641" s="58" t="s">
        <v>48</v>
      </c>
      <c r="D641" s="58" t="s">
        <v>30457</v>
      </c>
      <c r="E641" s="58" t="s">
        <v>19017</v>
      </c>
      <c r="F641" s="58" t="s">
        <v>24313</v>
      </c>
      <c r="G641" s="60" t="s">
        <v>25</v>
      </c>
      <c r="H641" s="122">
        <v>2000622098</v>
      </c>
      <c r="I641" s="58" t="s">
        <v>3869</v>
      </c>
      <c r="J641" s="13"/>
      <c r="K641" s="45"/>
      <c r="L641" s="14"/>
      <c r="M641" s="54"/>
      <c r="N641" s="6"/>
      <c r="O641" s="109" t="s">
        <v>26</v>
      </c>
      <c r="P641" s="6"/>
      <c r="Q641" s="6"/>
      <c r="R641" s="6"/>
      <c r="S641" s="6"/>
      <c r="T641" s="119">
        <v>283</v>
      </c>
      <c r="U641" s="6"/>
      <c r="V641" s="116">
        <v>40105</v>
      </c>
      <c r="W641" s="117" t="s">
        <v>27</v>
      </c>
    </row>
    <row r="642" spans="1:23" ht="15" customHeight="1" x14ac:dyDescent="0.25">
      <c r="A642" s="124">
        <v>3</v>
      </c>
      <c r="B642" s="58" t="s">
        <v>171</v>
      </c>
      <c r="C642" s="58" t="s">
        <v>48</v>
      </c>
      <c r="D642" s="58" t="s">
        <v>30458</v>
      </c>
      <c r="E642" s="58" t="s">
        <v>19018</v>
      </c>
      <c r="F642" s="58" t="s">
        <v>24314</v>
      </c>
      <c r="G642" s="60" t="s">
        <v>25</v>
      </c>
      <c r="H642" s="122">
        <v>2000625917</v>
      </c>
      <c r="I642" s="58" t="s">
        <v>9079</v>
      </c>
      <c r="J642" s="13"/>
      <c r="K642" s="45"/>
      <c r="L642" s="14"/>
      <c r="M642" s="54"/>
      <c r="N642" s="6"/>
      <c r="O642" s="109" t="s">
        <v>26</v>
      </c>
      <c r="P642" s="6"/>
      <c r="Q642" s="6"/>
      <c r="R642" s="6"/>
      <c r="S642" s="6"/>
      <c r="T642" s="119">
        <v>2.85</v>
      </c>
      <c r="U642" s="6"/>
      <c r="V642" s="116">
        <v>40109</v>
      </c>
      <c r="W642" s="117" t="s">
        <v>27</v>
      </c>
    </row>
    <row r="643" spans="1:23" ht="15" customHeight="1" x14ac:dyDescent="0.25">
      <c r="A643" s="124">
        <v>3</v>
      </c>
      <c r="B643" s="58" t="s">
        <v>171</v>
      </c>
      <c r="C643" s="58" t="s">
        <v>48</v>
      </c>
      <c r="D643" s="58" t="s">
        <v>30459</v>
      </c>
      <c r="E643" s="58" t="s">
        <v>1653</v>
      </c>
      <c r="F643" s="58" t="s">
        <v>24315</v>
      </c>
      <c r="G643" s="60" t="s">
        <v>25</v>
      </c>
      <c r="H643" s="122">
        <v>2000621946</v>
      </c>
      <c r="I643" s="58" t="s">
        <v>3869</v>
      </c>
      <c r="J643" s="13"/>
      <c r="K643" s="45"/>
      <c r="L643" s="14"/>
      <c r="M643" s="54"/>
      <c r="N643" s="6"/>
      <c r="O643" s="109" t="s">
        <v>26</v>
      </c>
      <c r="P643" s="6"/>
      <c r="Q643" s="6"/>
      <c r="R643" s="6"/>
      <c r="S643" s="6"/>
      <c r="T643" s="119">
        <v>105375</v>
      </c>
      <c r="U643" s="6"/>
      <c r="V643" s="116">
        <v>40115</v>
      </c>
      <c r="W643" s="117" t="s">
        <v>27</v>
      </c>
    </row>
    <row r="644" spans="1:23" ht="15" customHeight="1" x14ac:dyDescent="0.25">
      <c r="A644" s="124">
        <v>3</v>
      </c>
      <c r="B644" s="58" t="s">
        <v>171</v>
      </c>
      <c r="C644" s="58" t="s">
        <v>48</v>
      </c>
      <c r="D644" s="58" t="s">
        <v>30460</v>
      </c>
      <c r="E644" s="58" t="s">
        <v>19019</v>
      </c>
      <c r="F644" s="58" t="s">
        <v>24316</v>
      </c>
      <c r="G644" s="60" t="s">
        <v>39</v>
      </c>
      <c r="H644" s="122">
        <v>2000614508</v>
      </c>
      <c r="I644" s="58" t="s">
        <v>9079</v>
      </c>
      <c r="J644" s="13"/>
      <c r="K644" s="45"/>
      <c r="L644" s="14"/>
      <c r="M644" s="54"/>
      <c r="N644" s="6"/>
      <c r="O644" s="109" t="s">
        <v>53</v>
      </c>
      <c r="P644" s="6"/>
      <c r="Q644" s="6"/>
      <c r="R644" s="6"/>
      <c r="S644" s="6"/>
      <c r="T644" s="119">
        <v>10.47</v>
      </c>
      <c r="U644" s="6"/>
      <c r="V644" s="116">
        <v>40120</v>
      </c>
      <c r="W644" s="117" t="s">
        <v>27</v>
      </c>
    </row>
    <row r="645" spans="1:23" ht="15" customHeight="1" x14ac:dyDescent="0.25">
      <c r="A645" s="124">
        <v>3</v>
      </c>
      <c r="B645" s="58" t="s">
        <v>171</v>
      </c>
      <c r="C645" s="58" t="s">
        <v>48</v>
      </c>
      <c r="D645" s="58" t="s">
        <v>30461</v>
      </c>
      <c r="E645" s="58" t="s">
        <v>19020</v>
      </c>
      <c r="F645" s="58" t="s">
        <v>24317</v>
      </c>
      <c r="G645" s="60" t="s">
        <v>25</v>
      </c>
      <c r="H645" s="122">
        <v>2000622187</v>
      </c>
      <c r="I645" s="58" t="s">
        <v>3869</v>
      </c>
      <c r="J645" s="13"/>
      <c r="K645" s="45"/>
      <c r="L645" s="14"/>
      <c r="M645" s="54"/>
      <c r="N645" s="6"/>
      <c r="O645" s="109" t="s">
        <v>26</v>
      </c>
      <c r="P645" s="6"/>
      <c r="Q645" s="6"/>
      <c r="R645" s="6"/>
      <c r="S645" s="6"/>
      <c r="T645" s="119">
        <v>3727.7</v>
      </c>
      <c r="U645" s="6"/>
      <c r="V645" s="116">
        <v>40124</v>
      </c>
      <c r="W645" s="117" t="s">
        <v>27</v>
      </c>
    </row>
    <row r="646" spans="1:23" ht="15" customHeight="1" x14ac:dyDescent="0.25">
      <c r="A646" s="124">
        <v>3</v>
      </c>
      <c r="B646" s="58" t="s">
        <v>171</v>
      </c>
      <c r="C646" s="58" t="s">
        <v>80</v>
      </c>
      <c r="D646" s="58" t="s">
        <v>30462</v>
      </c>
      <c r="E646" s="58" t="s">
        <v>19021</v>
      </c>
      <c r="F646" s="58" t="s">
        <v>24318</v>
      </c>
      <c r="G646" s="60" t="s">
        <v>25</v>
      </c>
      <c r="H646" s="122">
        <v>2000611525</v>
      </c>
      <c r="I646" s="58" t="s">
        <v>9079</v>
      </c>
      <c r="J646" s="13"/>
      <c r="K646" s="45"/>
      <c r="L646" s="14"/>
      <c r="M646" s="54"/>
      <c r="N646" s="6"/>
      <c r="O646" s="109" t="s">
        <v>26</v>
      </c>
      <c r="P646" s="6"/>
      <c r="Q646" s="6"/>
      <c r="R646" s="6"/>
      <c r="S646" s="6"/>
      <c r="T646" s="119">
        <v>1.54</v>
      </c>
      <c r="U646" s="6"/>
      <c r="V646" s="116">
        <v>40127</v>
      </c>
      <c r="W646" s="117" t="s">
        <v>27</v>
      </c>
    </row>
    <row r="647" spans="1:23" ht="15" customHeight="1" x14ac:dyDescent="0.25">
      <c r="A647" s="124">
        <v>3</v>
      </c>
      <c r="B647" s="58" t="s">
        <v>171</v>
      </c>
      <c r="C647" s="58" t="s">
        <v>80</v>
      </c>
      <c r="D647" s="58" t="s">
        <v>4562</v>
      </c>
      <c r="E647" s="58" t="s">
        <v>19022</v>
      </c>
      <c r="F647" s="58" t="s">
        <v>24319</v>
      </c>
      <c r="G647" s="60" t="s">
        <v>25</v>
      </c>
      <c r="H647" s="122">
        <v>2000622608</v>
      </c>
      <c r="I647" s="58" t="s">
        <v>3869</v>
      </c>
      <c r="J647" s="13"/>
      <c r="K647" s="45"/>
      <c r="L647" s="14"/>
      <c r="M647" s="54"/>
      <c r="N647" s="6"/>
      <c r="O647" s="109" t="s">
        <v>26</v>
      </c>
      <c r="P647" s="6"/>
      <c r="Q647" s="6"/>
      <c r="R647" s="6"/>
      <c r="S647" s="6"/>
      <c r="T647" s="119">
        <v>6205</v>
      </c>
      <c r="U647" s="6"/>
      <c r="V647" s="116">
        <v>40127</v>
      </c>
      <c r="W647" s="117" t="s">
        <v>27</v>
      </c>
    </row>
    <row r="648" spans="1:23" ht="15" customHeight="1" x14ac:dyDescent="0.25">
      <c r="A648" s="124">
        <v>3</v>
      </c>
      <c r="B648" s="58" t="s">
        <v>171</v>
      </c>
      <c r="C648" s="58" t="s">
        <v>80</v>
      </c>
      <c r="D648" s="58" t="s">
        <v>30463</v>
      </c>
      <c r="E648" s="58" t="s">
        <v>19023</v>
      </c>
      <c r="F648" s="58" t="s">
        <v>24320</v>
      </c>
      <c r="G648" s="60" t="s">
        <v>25</v>
      </c>
      <c r="H648" s="122">
        <v>2000615326</v>
      </c>
      <c r="I648" s="58" t="s">
        <v>9079</v>
      </c>
      <c r="J648" s="13"/>
      <c r="K648" s="45"/>
      <c r="L648" s="14"/>
      <c r="M648" s="54"/>
      <c r="N648" s="6"/>
      <c r="O648" s="109" t="s">
        <v>26</v>
      </c>
      <c r="P648" s="6"/>
      <c r="Q648" s="6"/>
      <c r="R648" s="6"/>
      <c r="S648" s="6"/>
      <c r="T648" s="119">
        <v>0.14000000000000001</v>
      </c>
      <c r="U648" s="6"/>
      <c r="V648" s="116">
        <v>40128</v>
      </c>
      <c r="W648" s="117" t="s">
        <v>27</v>
      </c>
    </row>
    <row r="649" spans="1:23" ht="15" customHeight="1" x14ac:dyDescent="0.25">
      <c r="A649" s="124">
        <v>3</v>
      </c>
      <c r="B649" s="58" t="s">
        <v>171</v>
      </c>
      <c r="C649" s="58" t="s">
        <v>80</v>
      </c>
      <c r="D649" s="58" t="s">
        <v>30464</v>
      </c>
      <c r="E649" s="58" t="s">
        <v>19024</v>
      </c>
      <c r="F649" s="58" t="s">
        <v>24321</v>
      </c>
      <c r="G649" s="60" t="s">
        <v>39</v>
      </c>
      <c r="H649" s="122">
        <v>2000628328</v>
      </c>
      <c r="I649" s="58" t="s">
        <v>9079</v>
      </c>
      <c r="J649" s="13"/>
      <c r="K649" s="45"/>
      <c r="L649" s="14"/>
      <c r="M649" s="54"/>
      <c r="N649" s="6"/>
      <c r="O649" s="109" t="s">
        <v>53</v>
      </c>
      <c r="P649" s="6"/>
      <c r="Q649" s="6"/>
      <c r="R649" s="6"/>
      <c r="S649" s="6"/>
      <c r="T649" s="119">
        <v>7.96</v>
      </c>
      <c r="U649" s="6"/>
      <c r="V649" s="116">
        <v>40129</v>
      </c>
      <c r="W649" s="117" t="s">
        <v>27</v>
      </c>
    </row>
    <row r="650" spans="1:23" ht="15" customHeight="1" x14ac:dyDescent="0.25">
      <c r="A650" s="124">
        <v>3</v>
      </c>
      <c r="B650" s="58" t="s">
        <v>171</v>
      </c>
      <c r="C650" s="58" t="s">
        <v>80</v>
      </c>
      <c r="D650" s="58" t="s">
        <v>30465</v>
      </c>
      <c r="E650" s="58" t="s">
        <v>19025</v>
      </c>
      <c r="F650" s="58" t="s">
        <v>24322</v>
      </c>
      <c r="G650" s="60" t="s">
        <v>25</v>
      </c>
      <c r="H650" s="122">
        <v>2000624748</v>
      </c>
      <c r="I650" s="58" t="s">
        <v>9079</v>
      </c>
      <c r="J650" s="13"/>
      <c r="K650" s="45"/>
      <c r="L650" s="14"/>
      <c r="M650" s="54"/>
      <c r="N650" s="6"/>
      <c r="O650" s="109" t="s">
        <v>26</v>
      </c>
      <c r="P650" s="6"/>
      <c r="Q650" s="6"/>
      <c r="R650" s="6"/>
      <c r="S650" s="6"/>
      <c r="T650" s="119">
        <v>300.01</v>
      </c>
      <c r="U650" s="6"/>
      <c r="V650" s="116">
        <v>40130</v>
      </c>
      <c r="W650" s="117" t="s">
        <v>27</v>
      </c>
    </row>
    <row r="651" spans="1:23" ht="15" customHeight="1" x14ac:dyDescent="0.25">
      <c r="A651" s="124">
        <v>3</v>
      </c>
      <c r="B651" s="58" t="s">
        <v>171</v>
      </c>
      <c r="C651" s="58" t="s">
        <v>80</v>
      </c>
      <c r="D651" s="58" t="s">
        <v>30466</v>
      </c>
      <c r="E651" s="58" t="s">
        <v>6341</v>
      </c>
      <c r="F651" s="58" t="s">
        <v>24323</v>
      </c>
      <c r="G651" s="60" t="s">
        <v>25</v>
      </c>
      <c r="H651" s="122">
        <v>2000615377</v>
      </c>
      <c r="I651" s="58" t="s">
        <v>9079</v>
      </c>
      <c r="J651" s="13"/>
      <c r="K651" s="45"/>
      <c r="L651" s="14"/>
      <c r="M651" s="54"/>
      <c r="N651" s="6"/>
      <c r="O651" s="109" t="s">
        <v>26</v>
      </c>
      <c r="P651" s="6"/>
      <c r="Q651" s="6"/>
      <c r="R651" s="6"/>
      <c r="S651" s="6"/>
      <c r="T651" s="119">
        <v>0.17</v>
      </c>
      <c r="U651" s="6"/>
      <c r="V651" s="116">
        <v>40131</v>
      </c>
      <c r="W651" s="117" t="s">
        <v>27</v>
      </c>
    </row>
    <row r="652" spans="1:23" ht="15" customHeight="1" x14ac:dyDescent="0.25">
      <c r="A652" s="124">
        <v>3</v>
      </c>
      <c r="B652" s="58" t="s">
        <v>171</v>
      </c>
      <c r="C652" s="58" t="s">
        <v>80</v>
      </c>
      <c r="D652" s="58">
        <v>0</v>
      </c>
      <c r="E652" s="58" t="s">
        <v>19026</v>
      </c>
      <c r="F652" s="58" t="s">
        <v>24324</v>
      </c>
      <c r="G652" s="60" t="s">
        <v>25</v>
      </c>
      <c r="H652" s="122">
        <v>2000635106</v>
      </c>
      <c r="I652" s="58" t="s">
        <v>3869</v>
      </c>
      <c r="J652" s="13"/>
      <c r="K652" s="45"/>
      <c r="L652" s="14"/>
      <c r="M652" s="54"/>
      <c r="N652" s="6"/>
      <c r="O652" s="109" t="s">
        <v>26</v>
      </c>
      <c r="P652" s="6"/>
      <c r="Q652" s="6"/>
      <c r="R652" s="6"/>
      <c r="S652" s="6"/>
      <c r="T652" s="119">
        <v>940</v>
      </c>
      <c r="U652" s="6"/>
      <c r="V652" s="116">
        <v>40134</v>
      </c>
      <c r="W652" s="117" t="s">
        <v>27</v>
      </c>
    </row>
    <row r="653" spans="1:23" ht="15" customHeight="1" x14ac:dyDescent="0.25">
      <c r="A653" s="124">
        <v>3</v>
      </c>
      <c r="B653" s="58" t="s">
        <v>171</v>
      </c>
      <c r="C653" s="58" t="s">
        <v>80</v>
      </c>
      <c r="D653" s="58" t="s">
        <v>30467</v>
      </c>
      <c r="E653" s="58" t="s">
        <v>19027</v>
      </c>
      <c r="F653" s="58" t="s">
        <v>24325</v>
      </c>
      <c r="G653" s="60" t="s">
        <v>25</v>
      </c>
      <c r="H653" s="122">
        <v>2000632727</v>
      </c>
      <c r="I653" s="58" t="s">
        <v>3869</v>
      </c>
      <c r="J653" s="13"/>
      <c r="K653" s="45"/>
      <c r="L653" s="14"/>
      <c r="M653" s="54"/>
      <c r="N653" s="6"/>
      <c r="O653" s="109" t="s">
        <v>26</v>
      </c>
      <c r="P653" s="6"/>
      <c r="Q653" s="6"/>
      <c r="R653" s="6"/>
      <c r="S653" s="6"/>
      <c r="T653" s="119">
        <v>116</v>
      </c>
      <c r="U653" s="6"/>
      <c r="V653" s="116">
        <v>40135</v>
      </c>
      <c r="W653" s="117" t="s">
        <v>27</v>
      </c>
    </row>
    <row r="654" spans="1:23" ht="15" customHeight="1" x14ac:dyDescent="0.25">
      <c r="A654" s="124">
        <v>3</v>
      </c>
      <c r="B654" s="58" t="s">
        <v>171</v>
      </c>
      <c r="C654" s="58" t="s">
        <v>80</v>
      </c>
      <c r="D654" s="58" t="s">
        <v>30468</v>
      </c>
      <c r="E654" s="58" t="s">
        <v>19028</v>
      </c>
      <c r="F654" s="58" t="s">
        <v>24326</v>
      </c>
      <c r="G654" s="60" t="s">
        <v>25</v>
      </c>
      <c r="H654" s="122">
        <v>2000636226</v>
      </c>
      <c r="I654" s="58" t="s">
        <v>9079</v>
      </c>
      <c r="J654" s="13"/>
      <c r="K654" s="45"/>
      <c r="L654" s="14"/>
      <c r="M654" s="54"/>
      <c r="N654" s="6"/>
      <c r="O654" s="109" t="s">
        <v>26</v>
      </c>
      <c r="P654" s="6"/>
      <c r="Q654" s="6"/>
      <c r="R654" s="6"/>
      <c r="S654" s="6"/>
      <c r="T654" s="119">
        <v>0.01</v>
      </c>
      <c r="U654" s="6"/>
      <c r="V654" s="116">
        <v>40136</v>
      </c>
      <c r="W654" s="117" t="s">
        <v>27</v>
      </c>
    </row>
    <row r="655" spans="1:23" ht="15" customHeight="1" x14ac:dyDescent="0.25">
      <c r="A655" s="124">
        <v>3</v>
      </c>
      <c r="B655" s="58" t="s">
        <v>171</v>
      </c>
      <c r="C655" s="58" t="s">
        <v>80</v>
      </c>
      <c r="D655" s="58" t="s">
        <v>30469</v>
      </c>
      <c r="E655" s="58" t="s">
        <v>19029</v>
      </c>
      <c r="F655" s="58" t="s">
        <v>24327</v>
      </c>
      <c r="G655" s="60" t="s">
        <v>25</v>
      </c>
      <c r="H655" s="122">
        <v>2000615776</v>
      </c>
      <c r="I655" s="58" t="s">
        <v>9079</v>
      </c>
      <c r="J655" s="13"/>
      <c r="K655" s="45"/>
      <c r="L655" s="14"/>
      <c r="M655" s="54"/>
      <c r="N655" s="6"/>
      <c r="O655" s="109" t="s">
        <v>26</v>
      </c>
      <c r="P655" s="6"/>
      <c r="Q655" s="6"/>
      <c r="R655" s="6"/>
      <c r="S655" s="6"/>
      <c r="T655" s="119">
        <v>0.23</v>
      </c>
      <c r="U655" s="6"/>
      <c r="V655" s="116">
        <v>40137</v>
      </c>
      <c r="W655" s="117" t="s">
        <v>27</v>
      </c>
    </row>
    <row r="656" spans="1:23" s="49" customFormat="1" ht="15" customHeight="1" x14ac:dyDescent="0.25">
      <c r="A656" s="124">
        <v>3</v>
      </c>
      <c r="B656" s="58" t="s">
        <v>171</v>
      </c>
      <c r="C656" s="58" t="s">
        <v>80</v>
      </c>
      <c r="D656" s="58" t="s">
        <v>30470</v>
      </c>
      <c r="E656" s="58" t="s">
        <v>19030</v>
      </c>
      <c r="F656" s="58" t="s">
        <v>24328</v>
      </c>
      <c r="G656" s="60" t="s">
        <v>25</v>
      </c>
      <c r="H656" s="122">
        <v>2000628746</v>
      </c>
      <c r="I656" s="58" t="s">
        <v>3869</v>
      </c>
      <c r="J656" s="13"/>
      <c r="K656" s="45"/>
      <c r="L656" s="14"/>
      <c r="M656" s="54"/>
      <c r="N656" s="6"/>
      <c r="O656" s="109" t="s">
        <v>26</v>
      </c>
      <c r="P656" s="6"/>
      <c r="Q656" s="6"/>
      <c r="R656" s="6"/>
      <c r="S656" s="6"/>
      <c r="T656" s="119">
        <v>129.79</v>
      </c>
      <c r="U656" s="6"/>
      <c r="V656" s="116">
        <v>40140</v>
      </c>
      <c r="W656" s="117" t="s">
        <v>27</v>
      </c>
    </row>
    <row r="657" spans="1:23" s="49" customFormat="1" ht="15" customHeight="1" x14ac:dyDescent="0.25">
      <c r="A657" s="124">
        <v>3</v>
      </c>
      <c r="B657" s="58" t="s">
        <v>171</v>
      </c>
      <c r="C657" s="58" t="s">
        <v>80</v>
      </c>
      <c r="D657" s="58" t="s">
        <v>30471</v>
      </c>
      <c r="E657" s="58" t="s">
        <v>13122</v>
      </c>
      <c r="F657" s="58" t="s">
        <v>24329</v>
      </c>
      <c r="G657" s="60" t="s">
        <v>25</v>
      </c>
      <c r="H657" s="122">
        <v>2000627308</v>
      </c>
      <c r="I657" s="58" t="s">
        <v>3869</v>
      </c>
      <c r="J657" s="13"/>
      <c r="K657" s="45"/>
      <c r="L657" s="14"/>
      <c r="M657" s="54"/>
      <c r="N657" s="6"/>
      <c r="O657" s="109" t="s">
        <v>26</v>
      </c>
      <c r="P657" s="6"/>
      <c r="Q657" s="6"/>
      <c r="R657" s="6"/>
      <c r="S657" s="6"/>
      <c r="T657" s="119">
        <v>5340</v>
      </c>
      <c r="U657" s="6"/>
      <c r="V657" s="116">
        <v>40154</v>
      </c>
      <c r="W657" s="117" t="s">
        <v>27</v>
      </c>
    </row>
    <row r="658" spans="1:23" s="49" customFormat="1" ht="15" customHeight="1" x14ac:dyDescent="0.25">
      <c r="A658" s="124">
        <v>3</v>
      </c>
      <c r="B658" s="58" t="s">
        <v>171</v>
      </c>
      <c r="C658" s="58" t="s">
        <v>80</v>
      </c>
      <c r="D658" s="58" t="s">
        <v>30472</v>
      </c>
      <c r="E658" s="58" t="s">
        <v>19031</v>
      </c>
      <c r="F658" s="58" t="s">
        <v>24330</v>
      </c>
      <c r="G658" s="60" t="s">
        <v>25</v>
      </c>
      <c r="H658" s="122">
        <v>2000624449</v>
      </c>
      <c r="I658" s="58" t="s">
        <v>9079</v>
      </c>
      <c r="J658" s="13"/>
      <c r="K658" s="45"/>
      <c r="L658" s="14"/>
      <c r="M658" s="54"/>
      <c r="N658" s="6"/>
      <c r="O658" s="109" t="s">
        <v>26</v>
      </c>
      <c r="P658" s="6"/>
      <c r="Q658" s="6"/>
      <c r="R658" s="6"/>
      <c r="S658" s="6"/>
      <c r="T658" s="119">
        <v>1.3</v>
      </c>
      <c r="U658" s="6"/>
      <c r="V658" s="116">
        <v>40159</v>
      </c>
      <c r="W658" s="117" t="s">
        <v>27</v>
      </c>
    </row>
    <row r="659" spans="1:23" s="49" customFormat="1" ht="15" customHeight="1" x14ac:dyDescent="0.25">
      <c r="A659" s="124">
        <v>3</v>
      </c>
      <c r="B659" s="58" t="s">
        <v>171</v>
      </c>
      <c r="C659" s="58" t="s">
        <v>80</v>
      </c>
      <c r="D659" s="58" t="s">
        <v>30473</v>
      </c>
      <c r="E659" s="58" t="s">
        <v>19032</v>
      </c>
      <c r="F659" s="58" t="s">
        <v>24331</v>
      </c>
      <c r="G659" s="60" t="s">
        <v>25</v>
      </c>
      <c r="H659" s="122">
        <v>2000627383</v>
      </c>
      <c r="I659" s="58" t="s">
        <v>3869</v>
      </c>
      <c r="J659" s="13"/>
      <c r="K659" s="45"/>
      <c r="L659" s="14"/>
      <c r="M659" s="54"/>
      <c r="N659" s="6"/>
      <c r="O659" s="109" t="s">
        <v>26</v>
      </c>
      <c r="P659" s="6"/>
      <c r="Q659" s="6"/>
      <c r="R659" s="6"/>
      <c r="S659" s="6"/>
      <c r="T659" s="119">
        <v>116</v>
      </c>
      <c r="U659" s="6"/>
      <c r="V659" s="116">
        <v>40164</v>
      </c>
      <c r="W659" s="117" t="s">
        <v>27</v>
      </c>
    </row>
    <row r="660" spans="1:23" s="49" customFormat="1" ht="15" customHeight="1" x14ac:dyDescent="0.25">
      <c r="A660" s="124">
        <v>3</v>
      </c>
      <c r="B660" s="58" t="s">
        <v>171</v>
      </c>
      <c r="C660" s="58" t="s">
        <v>80</v>
      </c>
      <c r="D660" s="58" t="s">
        <v>30474</v>
      </c>
      <c r="E660" s="58" t="s">
        <v>19033</v>
      </c>
      <c r="F660" s="58" t="s">
        <v>24332</v>
      </c>
      <c r="G660" s="60" t="s">
        <v>25</v>
      </c>
      <c r="H660" s="122">
        <v>2000629351</v>
      </c>
      <c r="I660" s="58" t="s">
        <v>3869</v>
      </c>
      <c r="J660" s="13"/>
      <c r="K660" s="45"/>
      <c r="L660" s="14"/>
      <c r="M660" s="54"/>
      <c r="N660" s="6"/>
      <c r="O660" s="109" t="s">
        <v>26</v>
      </c>
      <c r="P660" s="6"/>
      <c r="Q660" s="6"/>
      <c r="R660" s="6"/>
      <c r="S660" s="6"/>
      <c r="T660" s="119">
        <v>97.53</v>
      </c>
      <c r="U660" s="6"/>
      <c r="V660" s="116">
        <v>40164</v>
      </c>
      <c r="W660" s="117" t="s">
        <v>27</v>
      </c>
    </row>
    <row r="661" spans="1:23" s="49" customFormat="1" ht="15" customHeight="1" x14ac:dyDescent="0.25">
      <c r="A661" s="124">
        <v>3</v>
      </c>
      <c r="B661" s="58" t="s">
        <v>171</v>
      </c>
      <c r="C661" s="58" t="s">
        <v>80</v>
      </c>
      <c r="D661" s="58">
        <v>0</v>
      </c>
      <c r="E661" s="58" t="s">
        <v>37115</v>
      </c>
      <c r="F661" s="58" t="s">
        <v>37511</v>
      </c>
      <c r="G661" s="60" t="s">
        <v>39</v>
      </c>
      <c r="H661" s="122">
        <v>2000487767</v>
      </c>
      <c r="I661" s="58" t="s">
        <v>9079</v>
      </c>
      <c r="J661" s="13"/>
      <c r="K661" s="45"/>
      <c r="L661" s="14"/>
      <c r="M661" s="54"/>
      <c r="N661" s="6"/>
      <c r="O661" s="109" t="s">
        <v>53</v>
      </c>
      <c r="P661" s="6"/>
      <c r="Q661" s="6"/>
      <c r="R661" s="6"/>
      <c r="S661" s="6"/>
      <c r="T661" s="119">
        <v>99.77</v>
      </c>
      <c r="U661" s="6"/>
      <c r="V661" s="116">
        <v>38806</v>
      </c>
      <c r="W661" s="117" t="s">
        <v>27</v>
      </c>
    </row>
    <row r="662" spans="1:23" s="49" customFormat="1" ht="15" customHeight="1" x14ac:dyDescent="0.25">
      <c r="A662" s="124">
        <v>3</v>
      </c>
      <c r="B662" s="58" t="s">
        <v>171</v>
      </c>
      <c r="C662" s="58" t="s">
        <v>80</v>
      </c>
      <c r="D662" s="58" t="s">
        <v>36751</v>
      </c>
      <c r="E662" s="58" t="s">
        <v>37116</v>
      </c>
      <c r="F662" s="58" t="s">
        <v>37512</v>
      </c>
      <c r="G662" s="60" t="s">
        <v>25</v>
      </c>
      <c r="H662" s="122">
        <v>2000488577</v>
      </c>
      <c r="I662" s="58" t="s">
        <v>3869</v>
      </c>
      <c r="J662" s="13"/>
      <c r="K662" s="45"/>
      <c r="L662" s="14"/>
      <c r="M662" s="54"/>
      <c r="N662" s="6"/>
      <c r="O662" s="109" t="s">
        <v>26</v>
      </c>
      <c r="P662" s="6"/>
      <c r="Q662" s="6"/>
      <c r="R662" s="6"/>
      <c r="S662" s="6"/>
      <c r="T662" s="119">
        <v>42</v>
      </c>
      <c r="U662" s="6"/>
      <c r="V662" s="116">
        <v>40143</v>
      </c>
      <c r="W662" s="117" t="s">
        <v>27</v>
      </c>
    </row>
    <row r="663" spans="1:23" s="49" customFormat="1" ht="15" customHeight="1" x14ac:dyDescent="0.25">
      <c r="A663" s="124">
        <v>3</v>
      </c>
      <c r="B663" s="58" t="s">
        <v>171</v>
      </c>
      <c r="C663" s="58" t="s">
        <v>80</v>
      </c>
      <c r="D663" s="58" t="s">
        <v>36752</v>
      </c>
      <c r="E663" s="58" t="s">
        <v>37117</v>
      </c>
      <c r="F663" s="58" t="s">
        <v>37513</v>
      </c>
      <c r="G663" s="60" t="s">
        <v>25</v>
      </c>
      <c r="H663" s="122">
        <v>2000610332</v>
      </c>
      <c r="I663" s="58" t="s">
        <v>9079</v>
      </c>
      <c r="J663" s="13"/>
      <c r="K663" s="45"/>
      <c r="L663" s="14"/>
      <c r="M663" s="54"/>
      <c r="N663" s="6"/>
      <c r="O663" s="109" t="s">
        <v>26</v>
      </c>
      <c r="P663" s="6"/>
      <c r="Q663" s="6"/>
      <c r="R663" s="6"/>
      <c r="S663" s="6"/>
      <c r="T663" s="119">
        <v>1795.51</v>
      </c>
      <c r="U663" s="6"/>
      <c r="V663" s="116">
        <v>39898</v>
      </c>
      <c r="W663" s="117" t="s">
        <v>27</v>
      </c>
    </row>
    <row r="664" spans="1:23" s="49" customFormat="1" ht="15" customHeight="1" x14ac:dyDescent="0.25">
      <c r="A664" s="124">
        <v>3</v>
      </c>
      <c r="B664" s="58" t="s">
        <v>171</v>
      </c>
      <c r="C664" s="58" t="s">
        <v>80</v>
      </c>
      <c r="D664" s="58" t="s">
        <v>36753</v>
      </c>
      <c r="E664" s="58" t="s">
        <v>37118</v>
      </c>
      <c r="F664" s="58" t="s">
        <v>37514</v>
      </c>
      <c r="G664" s="60" t="s">
        <v>25</v>
      </c>
      <c r="H664" s="122">
        <v>2000610669</v>
      </c>
      <c r="I664" s="58" t="s">
        <v>9079</v>
      </c>
      <c r="J664" s="13"/>
      <c r="K664" s="45"/>
      <c r="L664" s="14"/>
      <c r="M664" s="54"/>
      <c r="N664" s="6"/>
      <c r="O664" s="109" t="s">
        <v>26</v>
      </c>
      <c r="P664" s="6"/>
      <c r="Q664" s="6"/>
      <c r="R664" s="6"/>
      <c r="S664" s="6"/>
      <c r="T664" s="119">
        <v>66463.39</v>
      </c>
      <c r="U664" s="6"/>
      <c r="V664" s="116">
        <v>39289</v>
      </c>
      <c r="W664" s="117" t="s">
        <v>27</v>
      </c>
    </row>
    <row r="665" spans="1:23" s="49" customFormat="1" ht="15" customHeight="1" x14ac:dyDescent="0.25">
      <c r="A665" s="124">
        <v>3</v>
      </c>
      <c r="B665" s="58" t="s">
        <v>171</v>
      </c>
      <c r="C665" s="58" t="s">
        <v>80</v>
      </c>
      <c r="D665" s="58" t="s">
        <v>36754</v>
      </c>
      <c r="E665" s="58" t="s">
        <v>37119</v>
      </c>
      <c r="F665" s="58" t="s">
        <v>37515</v>
      </c>
      <c r="G665" s="60" t="s">
        <v>25</v>
      </c>
      <c r="H665" s="122">
        <v>2000611258</v>
      </c>
      <c r="I665" s="58" t="s">
        <v>3869</v>
      </c>
      <c r="J665" s="13"/>
      <c r="K665" s="45"/>
      <c r="L665" s="14"/>
      <c r="M665" s="54"/>
      <c r="N665" s="6"/>
      <c r="O665" s="109" t="s">
        <v>26</v>
      </c>
      <c r="P665" s="6"/>
      <c r="Q665" s="6"/>
      <c r="R665" s="6"/>
      <c r="S665" s="6"/>
      <c r="T665" s="119">
        <v>19838</v>
      </c>
      <c r="U665" s="6"/>
      <c r="V665" s="116">
        <v>40057</v>
      </c>
      <c r="W665" s="117" t="s">
        <v>27</v>
      </c>
    </row>
    <row r="666" spans="1:23" s="49" customFormat="1" ht="15" customHeight="1" x14ac:dyDescent="0.25">
      <c r="A666" s="124">
        <v>3</v>
      </c>
      <c r="B666" s="58" t="s">
        <v>171</v>
      </c>
      <c r="C666" s="58" t="s">
        <v>80</v>
      </c>
      <c r="D666" s="58" t="s">
        <v>36755</v>
      </c>
      <c r="E666" s="58" t="s">
        <v>37120</v>
      </c>
      <c r="F666" s="58" t="s">
        <v>37516</v>
      </c>
      <c r="G666" s="60" t="s">
        <v>25</v>
      </c>
      <c r="H666" s="122">
        <v>2000611304</v>
      </c>
      <c r="I666" s="58" t="s">
        <v>3869</v>
      </c>
      <c r="J666" s="13"/>
      <c r="K666" s="45"/>
      <c r="L666" s="14"/>
      <c r="M666" s="54"/>
      <c r="N666" s="6"/>
      <c r="O666" s="109" t="s">
        <v>26</v>
      </c>
      <c r="P666" s="6"/>
      <c r="Q666" s="6"/>
      <c r="R666" s="6"/>
      <c r="S666" s="6"/>
      <c r="T666" s="119">
        <v>686</v>
      </c>
      <c r="U666" s="6"/>
      <c r="V666" s="116">
        <v>40268</v>
      </c>
      <c r="W666" s="117" t="s">
        <v>27</v>
      </c>
    </row>
    <row r="667" spans="1:23" s="49" customFormat="1" ht="15" customHeight="1" x14ac:dyDescent="0.25">
      <c r="A667" s="124">
        <v>3</v>
      </c>
      <c r="B667" s="58" t="s">
        <v>171</v>
      </c>
      <c r="C667" s="58" t="s">
        <v>80</v>
      </c>
      <c r="D667" s="58" t="s">
        <v>36756</v>
      </c>
      <c r="E667" s="58" t="s">
        <v>37121</v>
      </c>
      <c r="F667" s="58" t="s">
        <v>37517</v>
      </c>
      <c r="G667" s="60" t="s">
        <v>25</v>
      </c>
      <c r="H667" s="122">
        <v>2000611371</v>
      </c>
      <c r="I667" s="58" t="s">
        <v>3869</v>
      </c>
      <c r="J667" s="13"/>
      <c r="K667" s="45"/>
      <c r="L667" s="14"/>
      <c r="M667" s="54"/>
      <c r="N667" s="6"/>
      <c r="O667" s="109" t="s">
        <v>26</v>
      </c>
      <c r="P667" s="6"/>
      <c r="Q667" s="6"/>
      <c r="R667" s="6"/>
      <c r="S667" s="6"/>
      <c r="T667" s="119">
        <v>500</v>
      </c>
      <c r="U667" s="6"/>
      <c r="V667" s="116">
        <v>39996</v>
      </c>
      <c r="W667" s="117" t="s">
        <v>27</v>
      </c>
    </row>
    <row r="668" spans="1:23" s="49" customFormat="1" ht="15" customHeight="1" x14ac:dyDescent="0.25">
      <c r="A668" s="124">
        <v>3</v>
      </c>
      <c r="B668" s="58" t="s">
        <v>171</v>
      </c>
      <c r="C668" s="58" t="s">
        <v>80</v>
      </c>
      <c r="D668" s="58" t="s">
        <v>36757</v>
      </c>
      <c r="E668" s="58" t="s">
        <v>37122</v>
      </c>
      <c r="F668" s="58" t="s">
        <v>37518</v>
      </c>
      <c r="G668" s="60" t="s">
        <v>25</v>
      </c>
      <c r="H668" s="122">
        <v>2000611387</v>
      </c>
      <c r="I668" s="58" t="s">
        <v>3869</v>
      </c>
      <c r="J668" s="13"/>
      <c r="K668" s="45"/>
      <c r="L668" s="14"/>
      <c r="M668" s="54"/>
      <c r="N668" s="6"/>
      <c r="O668" s="109" t="s">
        <v>26</v>
      </c>
      <c r="P668" s="6"/>
      <c r="Q668" s="6"/>
      <c r="R668" s="6"/>
      <c r="S668" s="6"/>
      <c r="T668" s="119">
        <v>6410</v>
      </c>
      <c r="U668" s="6"/>
      <c r="V668" s="116">
        <v>40036</v>
      </c>
      <c r="W668" s="117" t="s">
        <v>27</v>
      </c>
    </row>
    <row r="669" spans="1:23" s="49" customFormat="1" ht="15" customHeight="1" x14ac:dyDescent="0.25">
      <c r="A669" s="124">
        <v>3</v>
      </c>
      <c r="B669" s="58" t="s">
        <v>171</v>
      </c>
      <c r="C669" s="58" t="s">
        <v>80</v>
      </c>
      <c r="D669" s="58">
        <v>0</v>
      </c>
      <c r="E669" s="58" t="s">
        <v>37123</v>
      </c>
      <c r="F669" s="58" t="s">
        <v>37519</v>
      </c>
      <c r="G669" s="60" t="s">
        <v>39</v>
      </c>
      <c r="H669" s="122">
        <v>2000612718</v>
      </c>
      <c r="I669" s="58" t="s">
        <v>9079</v>
      </c>
      <c r="J669" s="13"/>
      <c r="K669" s="45"/>
      <c r="L669" s="14"/>
      <c r="M669" s="54"/>
      <c r="N669" s="6"/>
      <c r="O669" s="109" t="s">
        <v>41</v>
      </c>
      <c r="P669" s="6"/>
      <c r="Q669" s="6"/>
      <c r="R669" s="6"/>
      <c r="S669" s="6"/>
      <c r="T669" s="119">
        <v>22.47</v>
      </c>
      <c r="U669" s="6"/>
      <c r="V669" s="116">
        <v>38428</v>
      </c>
      <c r="W669" s="117" t="s">
        <v>27</v>
      </c>
    </row>
    <row r="670" spans="1:23" s="49" customFormat="1" ht="15" customHeight="1" x14ac:dyDescent="0.25">
      <c r="A670" s="124">
        <v>3</v>
      </c>
      <c r="B670" s="58" t="s">
        <v>171</v>
      </c>
      <c r="C670" s="58" t="s">
        <v>80</v>
      </c>
      <c r="D670" s="58" t="s">
        <v>36758</v>
      </c>
      <c r="E670" s="58" t="s">
        <v>1610</v>
      </c>
      <c r="F670" s="58" t="s">
        <v>37520</v>
      </c>
      <c r="G670" s="60" t="s">
        <v>39</v>
      </c>
      <c r="H670" s="122">
        <v>2000612734</v>
      </c>
      <c r="I670" s="58" t="s">
        <v>9079</v>
      </c>
      <c r="J670" s="13"/>
      <c r="K670" s="45"/>
      <c r="L670" s="14"/>
      <c r="M670" s="54"/>
      <c r="N670" s="6"/>
      <c r="O670" s="109" t="s">
        <v>41</v>
      </c>
      <c r="P670" s="6"/>
      <c r="Q670" s="6"/>
      <c r="R670" s="6"/>
      <c r="S670" s="6"/>
      <c r="T670" s="119">
        <v>32.89</v>
      </c>
      <c r="U670" s="6"/>
      <c r="V670" s="116">
        <v>40273</v>
      </c>
      <c r="W670" s="117" t="s">
        <v>27</v>
      </c>
    </row>
    <row r="671" spans="1:23" s="49" customFormat="1" ht="15" customHeight="1" x14ac:dyDescent="0.25">
      <c r="A671" s="124">
        <v>3</v>
      </c>
      <c r="B671" s="58" t="s">
        <v>171</v>
      </c>
      <c r="C671" s="58" t="s">
        <v>80</v>
      </c>
      <c r="D671" s="58" t="s">
        <v>36759</v>
      </c>
      <c r="E671" s="58" t="s">
        <v>37124</v>
      </c>
      <c r="F671" s="58" t="s">
        <v>37521</v>
      </c>
      <c r="G671" s="60" t="s">
        <v>39</v>
      </c>
      <c r="H671" s="122">
        <v>2000612866</v>
      </c>
      <c r="I671" s="58" t="s">
        <v>9079</v>
      </c>
      <c r="J671" s="13"/>
      <c r="K671" s="45"/>
      <c r="L671" s="14"/>
      <c r="M671" s="54"/>
      <c r="N671" s="6"/>
      <c r="O671" s="109" t="s">
        <v>41</v>
      </c>
      <c r="P671" s="6"/>
      <c r="Q671" s="6"/>
      <c r="R671" s="6"/>
      <c r="S671" s="6"/>
      <c r="T671" s="119">
        <v>38.28</v>
      </c>
      <c r="U671" s="6"/>
      <c r="V671" s="116">
        <v>38635</v>
      </c>
      <c r="W671" s="117" t="s">
        <v>27</v>
      </c>
    </row>
    <row r="672" spans="1:23" s="49" customFormat="1" ht="15" customHeight="1" x14ac:dyDescent="0.25">
      <c r="A672" s="124">
        <v>3</v>
      </c>
      <c r="B672" s="58" t="s">
        <v>171</v>
      </c>
      <c r="C672" s="58" t="s">
        <v>80</v>
      </c>
      <c r="D672" s="58" t="s">
        <v>30462</v>
      </c>
      <c r="E672" s="58" t="s">
        <v>19021</v>
      </c>
      <c r="F672" s="58" t="s">
        <v>24318</v>
      </c>
      <c r="G672" s="60" t="s">
        <v>39</v>
      </c>
      <c r="H672" s="122">
        <v>2000612904</v>
      </c>
      <c r="I672" s="58" t="s">
        <v>9079</v>
      </c>
      <c r="J672" s="13"/>
      <c r="K672" s="45"/>
      <c r="L672" s="14"/>
      <c r="M672" s="54"/>
      <c r="N672" s="6"/>
      <c r="O672" s="109" t="s">
        <v>41</v>
      </c>
      <c r="P672" s="6"/>
      <c r="Q672" s="6"/>
      <c r="R672" s="6"/>
      <c r="S672" s="6"/>
      <c r="T672" s="119">
        <v>66.739999999999995</v>
      </c>
      <c r="U672" s="6"/>
      <c r="V672" s="116">
        <v>40127</v>
      </c>
      <c r="W672" s="117" t="s">
        <v>27</v>
      </c>
    </row>
    <row r="673" spans="1:23" s="49" customFormat="1" ht="15" customHeight="1" x14ac:dyDescent="0.25">
      <c r="A673" s="124">
        <v>3</v>
      </c>
      <c r="B673" s="58" t="s">
        <v>171</v>
      </c>
      <c r="C673" s="58" t="s">
        <v>80</v>
      </c>
      <c r="D673" s="58" t="s">
        <v>36760</v>
      </c>
      <c r="E673" s="58" t="s">
        <v>37125</v>
      </c>
      <c r="F673" s="58" t="s">
        <v>37522</v>
      </c>
      <c r="G673" s="60" t="s">
        <v>39</v>
      </c>
      <c r="H673" s="122">
        <v>2000612912</v>
      </c>
      <c r="I673" s="58" t="s">
        <v>9079</v>
      </c>
      <c r="J673" s="13"/>
      <c r="K673" s="45"/>
      <c r="L673" s="14"/>
      <c r="M673" s="54"/>
      <c r="N673" s="6"/>
      <c r="O673" s="109" t="s">
        <v>41</v>
      </c>
      <c r="P673" s="6"/>
      <c r="Q673" s="6"/>
      <c r="R673" s="6"/>
      <c r="S673" s="6"/>
      <c r="T673" s="119">
        <v>8.67</v>
      </c>
      <c r="U673" s="6"/>
      <c r="V673" s="116">
        <v>40245</v>
      </c>
      <c r="W673" s="117" t="s">
        <v>27</v>
      </c>
    </row>
    <row r="674" spans="1:23" s="49" customFormat="1" ht="15" customHeight="1" x14ac:dyDescent="0.25">
      <c r="A674" s="124">
        <v>3</v>
      </c>
      <c r="B674" s="58" t="s">
        <v>171</v>
      </c>
      <c r="C674" s="58" t="s">
        <v>80</v>
      </c>
      <c r="D674" s="58" t="s">
        <v>36761</v>
      </c>
      <c r="E674" s="58" t="s">
        <v>37126</v>
      </c>
      <c r="F674" s="58" t="s">
        <v>37523</v>
      </c>
      <c r="G674" s="60" t="s">
        <v>39</v>
      </c>
      <c r="H674" s="122">
        <v>2000613048</v>
      </c>
      <c r="I674" s="58" t="s">
        <v>9079</v>
      </c>
      <c r="J674" s="13"/>
      <c r="K674" s="45"/>
      <c r="L674" s="14"/>
      <c r="M674" s="54"/>
      <c r="N674" s="6"/>
      <c r="O674" s="109" t="s">
        <v>40</v>
      </c>
      <c r="P674" s="6"/>
      <c r="Q674" s="6"/>
      <c r="R674" s="6"/>
      <c r="S674" s="6"/>
      <c r="T674" s="119">
        <v>28.79</v>
      </c>
      <c r="U674" s="6"/>
      <c r="V674" s="116">
        <v>39980</v>
      </c>
      <c r="W674" s="117" t="s">
        <v>27</v>
      </c>
    </row>
    <row r="675" spans="1:23" s="49" customFormat="1" ht="15" customHeight="1" x14ac:dyDescent="0.25">
      <c r="A675" s="124">
        <v>3</v>
      </c>
      <c r="B675" s="58" t="s">
        <v>171</v>
      </c>
      <c r="C675" s="58" t="s">
        <v>80</v>
      </c>
      <c r="D675" s="58" t="s">
        <v>36762</v>
      </c>
      <c r="E675" s="58" t="s">
        <v>37127</v>
      </c>
      <c r="F675" s="58" t="s">
        <v>37524</v>
      </c>
      <c r="G675" s="60" t="s">
        <v>39</v>
      </c>
      <c r="H675" s="122">
        <v>2000613088</v>
      </c>
      <c r="I675" s="58" t="s">
        <v>9079</v>
      </c>
      <c r="J675" s="13"/>
      <c r="K675" s="45"/>
      <c r="L675" s="14"/>
      <c r="M675" s="54"/>
      <c r="N675" s="6"/>
      <c r="O675" s="109" t="s">
        <v>40</v>
      </c>
      <c r="P675" s="6"/>
      <c r="Q675" s="6"/>
      <c r="R675" s="6"/>
      <c r="S675" s="6"/>
      <c r="T675" s="119">
        <v>55.58</v>
      </c>
      <c r="U675" s="6"/>
      <c r="V675" s="116">
        <v>38651</v>
      </c>
      <c r="W675" s="117" t="s">
        <v>27</v>
      </c>
    </row>
    <row r="676" spans="1:23" s="49" customFormat="1" ht="15" customHeight="1" x14ac:dyDescent="0.25">
      <c r="A676" s="124">
        <v>3</v>
      </c>
      <c r="B676" s="58" t="s">
        <v>171</v>
      </c>
      <c r="C676" s="58" t="s">
        <v>80</v>
      </c>
      <c r="D676" s="58" t="s">
        <v>36763</v>
      </c>
      <c r="E676" s="58" t="s">
        <v>37128</v>
      </c>
      <c r="F676" s="58" t="s">
        <v>37525</v>
      </c>
      <c r="G676" s="60" t="s">
        <v>39</v>
      </c>
      <c r="H676" s="122">
        <v>2000613099</v>
      </c>
      <c r="I676" s="58" t="s">
        <v>9079</v>
      </c>
      <c r="J676" s="13"/>
      <c r="K676" s="45"/>
      <c r="L676" s="14"/>
      <c r="M676" s="54"/>
      <c r="N676" s="6"/>
      <c r="O676" s="109" t="s">
        <v>40</v>
      </c>
      <c r="P676" s="6"/>
      <c r="Q676" s="6"/>
      <c r="R676" s="6"/>
      <c r="S676" s="6"/>
      <c r="T676" s="119">
        <v>48.45</v>
      </c>
      <c r="U676" s="6"/>
      <c r="V676" s="116">
        <v>38493</v>
      </c>
      <c r="W676" s="117" t="s">
        <v>27</v>
      </c>
    </row>
    <row r="677" spans="1:23" s="49" customFormat="1" ht="15" customHeight="1" x14ac:dyDescent="0.25">
      <c r="A677" s="124">
        <v>3</v>
      </c>
      <c r="B677" s="58" t="s">
        <v>171</v>
      </c>
      <c r="C677" s="58" t="s">
        <v>80</v>
      </c>
      <c r="D677" s="58" t="s">
        <v>36764</v>
      </c>
      <c r="E677" s="58" t="s">
        <v>37129</v>
      </c>
      <c r="F677" s="58" t="s">
        <v>37526</v>
      </c>
      <c r="G677" s="60" t="s">
        <v>39</v>
      </c>
      <c r="H677" s="122">
        <v>2000613102</v>
      </c>
      <c r="I677" s="58" t="s">
        <v>9079</v>
      </c>
      <c r="J677" s="13"/>
      <c r="K677" s="45"/>
      <c r="L677" s="14"/>
      <c r="M677" s="54"/>
      <c r="N677" s="6"/>
      <c r="O677" s="109" t="s">
        <v>40</v>
      </c>
      <c r="P677" s="6"/>
      <c r="Q677" s="6"/>
      <c r="R677" s="6"/>
      <c r="S677" s="6"/>
      <c r="T677" s="119">
        <v>57.72</v>
      </c>
      <c r="U677" s="6"/>
      <c r="V677" s="116">
        <v>38296</v>
      </c>
      <c r="W677" s="117" t="s">
        <v>27</v>
      </c>
    </row>
    <row r="678" spans="1:23" s="49" customFormat="1" ht="15" customHeight="1" x14ac:dyDescent="0.25">
      <c r="A678" s="124">
        <v>3</v>
      </c>
      <c r="B678" s="58" t="s">
        <v>171</v>
      </c>
      <c r="C678" s="58" t="s">
        <v>80</v>
      </c>
      <c r="D678" s="58" t="s">
        <v>36765</v>
      </c>
      <c r="E678" s="58" t="s">
        <v>37130</v>
      </c>
      <c r="F678" s="58" t="s">
        <v>37527</v>
      </c>
      <c r="G678" s="60" t="s">
        <v>39</v>
      </c>
      <c r="H678" s="122">
        <v>2000613129</v>
      </c>
      <c r="I678" s="58" t="s">
        <v>9079</v>
      </c>
      <c r="J678" s="13"/>
      <c r="K678" s="45"/>
      <c r="L678" s="14"/>
      <c r="M678" s="54"/>
      <c r="N678" s="6"/>
      <c r="O678" s="109" t="s">
        <v>40</v>
      </c>
      <c r="P678" s="6"/>
      <c r="Q678" s="6"/>
      <c r="R678" s="6"/>
      <c r="S678" s="6"/>
      <c r="T678" s="119">
        <v>43.96</v>
      </c>
      <c r="U678" s="6"/>
      <c r="V678" s="116">
        <v>38832</v>
      </c>
      <c r="W678" s="117" t="s">
        <v>27</v>
      </c>
    </row>
    <row r="679" spans="1:23" s="49" customFormat="1" ht="15" customHeight="1" x14ac:dyDescent="0.25">
      <c r="A679" s="124">
        <v>3</v>
      </c>
      <c r="B679" s="58" t="s">
        <v>171</v>
      </c>
      <c r="C679" s="58" t="s">
        <v>80</v>
      </c>
      <c r="D679" s="58" t="s">
        <v>36766</v>
      </c>
      <c r="E679" s="58" t="s">
        <v>37131</v>
      </c>
      <c r="F679" s="58" t="s">
        <v>37528</v>
      </c>
      <c r="G679" s="60" t="s">
        <v>39</v>
      </c>
      <c r="H679" s="122">
        <v>2000613145</v>
      </c>
      <c r="I679" s="58" t="s">
        <v>9079</v>
      </c>
      <c r="J679" s="13"/>
      <c r="K679" s="45"/>
      <c r="L679" s="14"/>
      <c r="M679" s="54"/>
      <c r="N679" s="6"/>
      <c r="O679" s="109" t="s">
        <v>40</v>
      </c>
      <c r="P679" s="6"/>
      <c r="Q679" s="6"/>
      <c r="R679" s="6"/>
      <c r="S679" s="6"/>
      <c r="T679" s="119">
        <v>60.79</v>
      </c>
      <c r="U679" s="6"/>
      <c r="V679" s="116">
        <v>38706</v>
      </c>
      <c r="W679" s="117" t="s">
        <v>27</v>
      </c>
    </row>
    <row r="680" spans="1:23" s="49" customFormat="1" ht="15" customHeight="1" x14ac:dyDescent="0.25">
      <c r="A680" s="124">
        <v>3</v>
      </c>
      <c r="B680" s="58" t="s">
        <v>171</v>
      </c>
      <c r="C680" s="58" t="s">
        <v>80</v>
      </c>
      <c r="D680" s="58" t="s">
        <v>30312</v>
      </c>
      <c r="E680" s="58" t="s">
        <v>18878</v>
      </c>
      <c r="F680" s="58" t="s">
        <v>24154</v>
      </c>
      <c r="G680" s="60" t="s">
        <v>39</v>
      </c>
      <c r="H680" s="122">
        <v>2000613153</v>
      </c>
      <c r="I680" s="58" t="s">
        <v>9079</v>
      </c>
      <c r="J680" s="13"/>
      <c r="K680" s="45"/>
      <c r="L680" s="14"/>
      <c r="M680" s="54"/>
      <c r="N680" s="6"/>
      <c r="O680" s="109" t="s">
        <v>40</v>
      </c>
      <c r="P680" s="6"/>
      <c r="Q680" s="6"/>
      <c r="R680" s="6"/>
      <c r="S680" s="6"/>
      <c r="T680" s="119">
        <v>75.78</v>
      </c>
      <c r="U680" s="6"/>
      <c r="V680" s="116">
        <v>39812</v>
      </c>
      <c r="W680" s="117" t="s">
        <v>27</v>
      </c>
    </row>
    <row r="681" spans="1:23" s="49" customFormat="1" ht="15" customHeight="1" x14ac:dyDescent="0.25">
      <c r="A681" s="124">
        <v>3</v>
      </c>
      <c r="B681" s="58" t="s">
        <v>171</v>
      </c>
      <c r="C681" s="58" t="s">
        <v>80</v>
      </c>
      <c r="D681" s="58" t="s">
        <v>36767</v>
      </c>
      <c r="E681" s="58" t="s">
        <v>37132</v>
      </c>
      <c r="F681" s="58" t="s">
        <v>37529</v>
      </c>
      <c r="G681" s="60" t="s">
        <v>39</v>
      </c>
      <c r="H681" s="122">
        <v>2000613226</v>
      </c>
      <c r="I681" s="58" t="s">
        <v>9079</v>
      </c>
      <c r="J681" s="13"/>
      <c r="K681" s="45"/>
      <c r="L681" s="14"/>
      <c r="M681" s="54"/>
      <c r="N681" s="6"/>
      <c r="O681" s="109" t="s">
        <v>40</v>
      </c>
      <c r="P681" s="6"/>
      <c r="Q681" s="6"/>
      <c r="R681" s="6"/>
      <c r="S681" s="6"/>
      <c r="T681" s="119">
        <v>29.85</v>
      </c>
      <c r="U681" s="6"/>
      <c r="V681" s="116">
        <v>39177</v>
      </c>
      <c r="W681" s="117" t="s">
        <v>27</v>
      </c>
    </row>
    <row r="682" spans="1:23" s="49" customFormat="1" ht="15" customHeight="1" x14ac:dyDescent="0.25">
      <c r="A682" s="124">
        <v>3</v>
      </c>
      <c r="B682" s="58" t="s">
        <v>171</v>
      </c>
      <c r="C682" s="58" t="s">
        <v>80</v>
      </c>
      <c r="D682" s="58" t="s">
        <v>36768</v>
      </c>
      <c r="E682" s="58" t="s">
        <v>37133</v>
      </c>
      <c r="F682" s="58" t="s">
        <v>37530</v>
      </c>
      <c r="G682" s="60" t="s">
        <v>39</v>
      </c>
      <c r="H682" s="122">
        <v>2000613234</v>
      </c>
      <c r="I682" s="58" t="s">
        <v>9079</v>
      </c>
      <c r="J682" s="13"/>
      <c r="K682" s="45"/>
      <c r="L682" s="14"/>
      <c r="M682" s="54"/>
      <c r="N682" s="6"/>
      <c r="O682" s="109" t="s">
        <v>40</v>
      </c>
      <c r="P682" s="6"/>
      <c r="Q682" s="6"/>
      <c r="R682" s="6"/>
      <c r="S682" s="6"/>
      <c r="T682" s="119">
        <v>11.92</v>
      </c>
      <c r="U682" s="6"/>
      <c r="V682" s="116">
        <v>39763</v>
      </c>
      <c r="W682" s="117" t="s">
        <v>27</v>
      </c>
    </row>
    <row r="683" spans="1:23" s="49" customFormat="1" ht="15" customHeight="1" x14ac:dyDescent="0.25">
      <c r="A683" s="124">
        <v>3</v>
      </c>
      <c r="B683" s="58" t="s">
        <v>171</v>
      </c>
      <c r="C683" s="58" t="s">
        <v>80</v>
      </c>
      <c r="D683" s="58" t="s">
        <v>36769</v>
      </c>
      <c r="E683" s="58" t="s">
        <v>8570</v>
      </c>
      <c r="F683" s="58" t="s">
        <v>37531</v>
      </c>
      <c r="G683" s="60" t="s">
        <v>39</v>
      </c>
      <c r="H683" s="122">
        <v>2000613347</v>
      </c>
      <c r="I683" s="58" t="s">
        <v>9079</v>
      </c>
      <c r="J683" s="13"/>
      <c r="K683" s="45"/>
      <c r="L683" s="14"/>
      <c r="M683" s="54"/>
      <c r="N683" s="6"/>
      <c r="O683" s="109" t="s">
        <v>40</v>
      </c>
      <c r="P683" s="6"/>
      <c r="Q683" s="6"/>
      <c r="R683" s="6"/>
      <c r="S683" s="6"/>
      <c r="T683" s="119">
        <v>22.79</v>
      </c>
      <c r="U683" s="6"/>
      <c r="V683" s="116">
        <v>38911</v>
      </c>
      <c r="W683" s="117" t="s">
        <v>27</v>
      </c>
    </row>
    <row r="684" spans="1:23" s="49" customFormat="1" ht="15" customHeight="1" x14ac:dyDescent="0.25">
      <c r="A684" s="124">
        <v>3</v>
      </c>
      <c r="B684" s="58" t="s">
        <v>171</v>
      </c>
      <c r="C684" s="58" t="s">
        <v>80</v>
      </c>
      <c r="D684" s="58" t="s">
        <v>36770</v>
      </c>
      <c r="E684" s="58" t="s">
        <v>37134</v>
      </c>
      <c r="F684" s="58" t="s">
        <v>37532</v>
      </c>
      <c r="G684" s="60" t="s">
        <v>39</v>
      </c>
      <c r="H684" s="122">
        <v>2000613951</v>
      </c>
      <c r="I684" s="58" t="s">
        <v>9079</v>
      </c>
      <c r="J684" s="13"/>
      <c r="K684" s="45"/>
      <c r="L684" s="14"/>
      <c r="M684" s="54"/>
      <c r="N684" s="6"/>
      <c r="O684" s="109" t="s">
        <v>53</v>
      </c>
      <c r="P684" s="6"/>
      <c r="Q684" s="6"/>
      <c r="R684" s="6"/>
      <c r="S684" s="6"/>
      <c r="T684" s="119">
        <v>29.61</v>
      </c>
      <c r="U684" s="6"/>
      <c r="V684" s="116">
        <v>39885</v>
      </c>
      <c r="W684" s="117" t="s">
        <v>27</v>
      </c>
    </row>
    <row r="685" spans="1:23" s="49" customFormat="1" ht="15" customHeight="1" x14ac:dyDescent="0.25">
      <c r="A685" s="124">
        <v>3</v>
      </c>
      <c r="B685" s="58" t="s">
        <v>171</v>
      </c>
      <c r="C685" s="58" t="s">
        <v>80</v>
      </c>
      <c r="D685" s="58" t="s">
        <v>36771</v>
      </c>
      <c r="E685" s="58" t="s">
        <v>37135</v>
      </c>
      <c r="F685" s="58" t="s">
        <v>37533</v>
      </c>
      <c r="G685" s="60" t="s">
        <v>39</v>
      </c>
      <c r="H685" s="122">
        <v>2000614017</v>
      </c>
      <c r="I685" s="58" t="s">
        <v>9079</v>
      </c>
      <c r="J685" s="13"/>
      <c r="K685" s="45"/>
      <c r="L685" s="14"/>
      <c r="M685" s="54"/>
      <c r="N685" s="6"/>
      <c r="O685" s="109" t="s">
        <v>53</v>
      </c>
      <c r="P685" s="6"/>
      <c r="Q685" s="6"/>
      <c r="R685" s="6"/>
      <c r="S685" s="6"/>
      <c r="T685" s="119">
        <v>96.79</v>
      </c>
      <c r="U685" s="6"/>
      <c r="V685" s="116">
        <v>39321</v>
      </c>
      <c r="W685" s="117" t="s">
        <v>27</v>
      </c>
    </row>
    <row r="686" spans="1:23" s="49" customFormat="1" ht="15" customHeight="1" x14ac:dyDescent="0.25">
      <c r="A686" s="124">
        <v>3</v>
      </c>
      <c r="B686" s="58" t="s">
        <v>171</v>
      </c>
      <c r="C686" s="58" t="s">
        <v>80</v>
      </c>
      <c r="D686" s="58" t="s">
        <v>36772</v>
      </c>
      <c r="E686" s="58" t="s">
        <v>37136</v>
      </c>
      <c r="F686" s="58" t="s">
        <v>37534</v>
      </c>
      <c r="G686" s="60" t="s">
        <v>39</v>
      </c>
      <c r="H686" s="122">
        <v>2000614068</v>
      </c>
      <c r="I686" s="58" t="s">
        <v>9079</v>
      </c>
      <c r="J686" s="13"/>
      <c r="K686" s="45"/>
      <c r="L686" s="14"/>
      <c r="M686" s="54"/>
      <c r="N686" s="6"/>
      <c r="O686" s="109" t="s">
        <v>53</v>
      </c>
      <c r="P686" s="6"/>
      <c r="Q686" s="6"/>
      <c r="R686" s="6"/>
      <c r="S686" s="6"/>
      <c r="T686" s="119">
        <v>6.99</v>
      </c>
      <c r="U686" s="6"/>
      <c r="V686" s="116">
        <v>40262</v>
      </c>
      <c r="W686" s="117" t="s">
        <v>27</v>
      </c>
    </row>
    <row r="687" spans="1:23" s="49" customFormat="1" ht="15" customHeight="1" x14ac:dyDescent="0.25">
      <c r="A687" s="124">
        <v>3</v>
      </c>
      <c r="B687" s="58" t="s">
        <v>171</v>
      </c>
      <c r="C687" s="58" t="s">
        <v>80</v>
      </c>
      <c r="D687" s="58" t="s">
        <v>36773</v>
      </c>
      <c r="E687" s="58" t="s">
        <v>37137</v>
      </c>
      <c r="F687" s="58" t="s">
        <v>37535</v>
      </c>
      <c r="G687" s="60" t="s">
        <v>39</v>
      </c>
      <c r="H687" s="122">
        <v>2000614133</v>
      </c>
      <c r="I687" s="58" t="s">
        <v>9079</v>
      </c>
      <c r="J687" s="13"/>
      <c r="K687" s="45"/>
      <c r="L687" s="14"/>
      <c r="M687" s="54"/>
      <c r="N687" s="6"/>
      <c r="O687" s="109" t="s">
        <v>53</v>
      </c>
      <c r="P687" s="6"/>
      <c r="Q687" s="6"/>
      <c r="R687" s="6"/>
      <c r="S687" s="6"/>
      <c r="T687" s="119">
        <v>7.54</v>
      </c>
      <c r="U687" s="6"/>
      <c r="V687" s="116">
        <v>39237</v>
      </c>
      <c r="W687" s="117" t="s">
        <v>27</v>
      </c>
    </row>
    <row r="688" spans="1:23" s="49" customFormat="1" ht="15" customHeight="1" x14ac:dyDescent="0.25">
      <c r="A688" s="124">
        <v>3</v>
      </c>
      <c r="B688" s="58" t="s">
        <v>171</v>
      </c>
      <c r="C688" s="58" t="s">
        <v>80</v>
      </c>
      <c r="D688" s="58" t="s">
        <v>36774</v>
      </c>
      <c r="E688" s="58" t="s">
        <v>37138</v>
      </c>
      <c r="F688" s="58" t="s">
        <v>37536</v>
      </c>
      <c r="G688" s="60" t="s">
        <v>39</v>
      </c>
      <c r="H688" s="122">
        <v>2000614184</v>
      </c>
      <c r="I688" s="58" t="s">
        <v>9079</v>
      </c>
      <c r="J688" s="13"/>
      <c r="K688" s="45"/>
      <c r="L688" s="14"/>
      <c r="M688" s="54"/>
      <c r="N688" s="6"/>
      <c r="O688" s="109" t="s">
        <v>53</v>
      </c>
      <c r="P688" s="6"/>
      <c r="Q688" s="6"/>
      <c r="R688" s="6"/>
      <c r="S688" s="6"/>
      <c r="T688" s="119">
        <v>100.13</v>
      </c>
      <c r="U688" s="6"/>
      <c r="V688" s="116">
        <v>39891</v>
      </c>
      <c r="W688" s="117" t="s">
        <v>27</v>
      </c>
    </row>
    <row r="689" spans="1:23" s="49" customFormat="1" ht="15" customHeight="1" x14ac:dyDescent="0.25">
      <c r="A689" s="124">
        <v>3</v>
      </c>
      <c r="B689" s="58" t="s">
        <v>171</v>
      </c>
      <c r="C689" s="58" t="s">
        <v>80</v>
      </c>
      <c r="D689" s="58" t="s">
        <v>36775</v>
      </c>
      <c r="E689" s="58" t="s">
        <v>102</v>
      </c>
      <c r="F689" s="58" t="s">
        <v>37537</v>
      </c>
      <c r="G689" s="60" t="s">
        <v>39</v>
      </c>
      <c r="H689" s="122">
        <v>2000614265</v>
      </c>
      <c r="I689" s="58" t="s">
        <v>9079</v>
      </c>
      <c r="J689" s="13"/>
      <c r="K689" s="45"/>
      <c r="L689" s="14"/>
      <c r="M689" s="54"/>
      <c r="N689" s="6"/>
      <c r="O689" s="109" t="s">
        <v>53</v>
      </c>
      <c r="P689" s="6"/>
      <c r="Q689" s="6"/>
      <c r="R689" s="6"/>
      <c r="S689" s="6"/>
      <c r="T689" s="119">
        <v>15.97</v>
      </c>
      <c r="U689" s="6"/>
      <c r="V689" s="116">
        <v>40222</v>
      </c>
      <c r="W689" s="117" t="s">
        <v>27</v>
      </c>
    </row>
    <row r="690" spans="1:23" s="49" customFormat="1" ht="15" customHeight="1" x14ac:dyDescent="0.25">
      <c r="A690" s="124">
        <v>3</v>
      </c>
      <c r="B690" s="58" t="s">
        <v>171</v>
      </c>
      <c r="C690" s="58" t="s">
        <v>80</v>
      </c>
      <c r="D690" s="58">
        <v>0</v>
      </c>
      <c r="E690" s="58" t="s">
        <v>37139</v>
      </c>
      <c r="F690" s="58" t="s">
        <v>37538</v>
      </c>
      <c r="G690" s="60" t="s">
        <v>39</v>
      </c>
      <c r="H690" s="122">
        <v>2000614354</v>
      </c>
      <c r="I690" s="58" t="s">
        <v>9079</v>
      </c>
      <c r="J690" s="13"/>
      <c r="K690" s="45"/>
      <c r="L690" s="14"/>
      <c r="M690" s="54"/>
      <c r="N690" s="6"/>
      <c r="O690" s="109" t="s">
        <v>53</v>
      </c>
      <c r="P690" s="6"/>
      <c r="Q690" s="6"/>
      <c r="R690" s="6"/>
      <c r="S690" s="6"/>
      <c r="T690" s="119">
        <v>35.58</v>
      </c>
      <c r="U690" s="6"/>
      <c r="V690" s="116">
        <v>38618</v>
      </c>
      <c r="W690" s="117" t="s">
        <v>27</v>
      </c>
    </row>
    <row r="691" spans="1:23" s="49" customFormat="1" ht="15" customHeight="1" x14ac:dyDescent="0.25">
      <c r="A691" s="124">
        <v>3</v>
      </c>
      <c r="B691" s="58" t="s">
        <v>171</v>
      </c>
      <c r="C691" s="58" t="s">
        <v>80</v>
      </c>
      <c r="D691" s="58" t="s">
        <v>36776</v>
      </c>
      <c r="E691" s="58" t="s">
        <v>37140</v>
      </c>
      <c r="F691" s="58" t="s">
        <v>37539</v>
      </c>
      <c r="G691" s="60" t="s">
        <v>39</v>
      </c>
      <c r="H691" s="122">
        <v>2000614389</v>
      </c>
      <c r="I691" s="58" t="s">
        <v>9079</v>
      </c>
      <c r="J691" s="13"/>
      <c r="K691" s="45"/>
      <c r="L691" s="14"/>
      <c r="M691" s="54"/>
      <c r="N691" s="6"/>
      <c r="O691" s="109" t="s">
        <v>53</v>
      </c>
      <c r="P691" s="6"/>
      <c r="Q691" s="6"/>
      <c r="R691" s="6"/>
      <c r="S691" s="6"/>
      <c r="T691" s="119">
        <v>34.9</v>
      </c>
      <c r="U691" s="6"/>
      <c r="V691" s="116">
        <v>38945</v>
      </c>
      <c r="W691" s="117" t="s">
        <v>27</v>
      </c>
    </row>
    <row r="692" spans="1:23" s="49" customFormat="1" ht="15" customHeight="1" x14ac:dyDescent="0.25">
      <c r="A692" s="124">
        <v>3</v>
      </c>
      <c r="B692" s="58" t="s">
        <v>171</v>
      </c>
      <c r="C692" s="58" t="s">
        <v>80</v>
      </c>
      <c r="D692" s="58" t="s">
        <v>36777</v>
      </c>
      <c r="E692" s="58" t="s">
        <v>11905</v>
      </c>
      <c r="F692" s="58" t="s">
        <v>37540</v>
      </c>
      <c r="G692" s="60" t="s">
        <v>39</v>
      </c>
      <c r="H692" s="122">
        <v>2000614397</v>
      </c>
      <c r="I692" s="58" t="s">
        <v>9079</v>
      </c>
      <c r="J692" s="13"/>
      <c r="K692" s="45"/>
      <c r="L692" s="14"/>
      <c r="M692" s="54"/>
      <c r="N692" s="6"/>
      <c r="O692" s="109" t="s">
        <v>53</v>
      </c>
      <c r="P692" s="6"/>
      <c r="Q692" s="6"/>
      <c r="R692" s="6"/>
      <c r="S692" s="6"/>
      <c r="T692" s="119">
        <v>70.05</v>
      </c>
      <c r="U692" s="6"/>
      <c r="V692" s="116">
        <v>38282</v>
      </c>
      <c r="W692" s="117" t="s">
        <v>27</v>
      </c>
    </row>
    <row r="693" spans="1:23" s="49" customFormat="1" ht="15" customHeight="1" x14ac:dyDescent="0.25">
      <c r="A693" s="124">
        <v>3</v>
      </c>
      <c r="B693" s="58" t="s">
        <v>171</v>
      </c>
      <c r="C693" s="58" t="s">
        <v>80</v>
      </c>
      <c r="D693" s="58" t="s">
        <v>10288</v>
      </c>
      <c r="E693" s="58" t="s">
        <v>13046</v>
      </c>
      <c r="F693" s="58" t="s">
        <v>15819</v>
      </c>
      <c r="G693" s="60" t="s">
        <v>39</v>
      </c>
      <c r="H693" s="122">
        <v>2000614419</v>
      </c>
      <c r="I693" s="58" t="s">
        <v>9079</v>
      </c>
      <c r="J693" s="13"/>
      <c r="K693" s="45"/>
      <c r="L693" s="14"/>
      <c r="M693" s="54"/>
      <c r="N693" s="6"/>
      <c r="O693" s="109" t="s">
        <v>53</v>
      </c>
      <c r="P693" s="6"/>
      <c r="Q693" s="6"/>
      <c r="R693" s="6"/>
      <c r="S693" s="6"/>
      <c r="T693" s="119">
        <v>103.39</v>
      </c>
      <c r="U693" s="6"/>
      <c r="V693" s="116">
        <v>39608</v>
      </c>
      <c r="W693" s="117" t="s">
        <v>27</v>
      </c>
    </row>
    <row r="694" spans="1:23" s="49" customFormat="1" ht="15" customHeight="1" x14ac:dyDescent="0.25">
      <c r="A694" s="124">
        <v>3</v>
      </c>
      <c r="B694" s="58" t="s">
        <v>171</v>
      </c>
      <c r="C694" s="58" t="s">
        <v>80</v>
      </c>
      <c r="D694" s="58" t="s">
        <v>4703</v>
      </c>
      <c r="E694" s="58" t="s">
        <v>37141</v>
      </c>
      <c r="F694" s="58" t="s">
        <v>37541</v>
      </c>
      <c r="G694" s="60" t="s">
        <v>39</v>
      </c>
      <c r="H694" s="122">
        <v>2000614427</v>
      </c>
      <c r="I694" s="58" t="s">
        <v>9079</v>
      </c>
      <c r="J694" s="13"/>
      <c r="K694" s="45"/>
      <c r="L694" s="14"/>
      <c r="M694" s="54"/>
      <c r="N694" s="6"/>
      <c r="O694" s="109" t="s">
        <v>53</v>
      </c>
      <c r="P694" s="6"/>
      <c r="Q694" s="6"/>
      <c r="R694" s="6"/>
      <c r="S694" s="6"/>
      <c r="T694" s="119">
        <v>7.93</v>
      </c>
      <c r="U694" s="6"/>
      <c r="V694" s="116">
        <v>40262</v>
      </c>
      <c r="W694" s="117" t="s">
        <v>27</v>
      </c>
    </row>
    <row r="695" spans="1:23" s="49" customFormat="1" ht="15" customHeight="1" x14ac:dyDescent="0.25">
      <c r="A695" s="124">
        <v>3</v>
      </c>
      <c r="B695" s="58" t="s">
        <v>171</v>
      </c>
      <c r="C695" s="58" t="s">
        <v>80</v>
      </c>
      <c r="D695" s="58" t="s">
        <v>36778</v>
      </c>
      <c r="E695" s="58" t="s">
        <v>37142</v>
      </c>
      <c r="F695" s="58" t="s">
        <v>37542</v>
      </c>
      <c r="G695" s="60" t="s">
        <v>39</v>
      </c>
      <c r="H695" s="122">
        <v>2000614516</v>
      </c>
      <c r="I695" s="58" t="s">
        <v>9079</v>
      </c>
      <c r="J695" s="13"/>
      <c r="K695" s="45"/>
      <c r="L695" s="14"/>
      <c r="M695" s="54"/>
      <c r="N695" s="6"/>
      <c r="O695" s="109" t="s">
        <v>53</v>
      </c>
      <c r="P695" s="6"/>
      <c r="Q695" s="6"/>
      <c r="R695" s="6"/>
      <c r="S695" s="6"/>
      <c r="T695" s="119">
        <v>126.03</v>
      </c>
      <c r="U695" s="6"/>
      <c r="V695" s="116">
        <v>39861</v>
      </c>
      <c r="W695" s="117" t="s">
        <v>27</v>
      </c>
    </row>
    <row r="696" spans="1:23" s="49" customFormat="1" ht="15" customHeight="1" x14ac:dyDescent="0.25">
      <c r="A696" s="124">
        <v>3</v>
      </c>
      <c r="B696" s="58" t="s">
        <v>171</v>
      </c>
      <c r="C696" s="58" t="s">
        <v>80</v>
      </c>
      <c r="D696" s="58" t="s">
        <v>36779</v>
      </c>
      <c r="E696" s="58" t="s">
        <v>37143</v>
      </c>
      <c r="F696" s="58" t="s">
        <v>37543</v>
      </c>
      <c r="G696" s="60" t="s">
        <v>39</v>
      </c>
      <c r="H696" s="122">
        <v>2000614532</v>
      </c>
      <c r="I696" s="58" t="s">
        <v>9079</v>
      </c>
      <c r="J696" s="13"/>
      <c r="K696" s="45"/>
      <c r="L696" s="14"/>
      <c r="M696" s="54"/>
      <c r="N696" s="6"/>
      <c r="O696" s="109" t="s">
        <v>53</v>
      </c>
      <c r="P696" s="6"/>
      <c r="Q696" s="6"/>
      <c r="R696" s="6"/>
      <c r="S696" s="6"/>
      <c r="T696" s="119">
        <v>98.31</v>
      </c>
      <c r="U696" s="6"/>
      <c r="V696" s="116">
        <v>38570</v>
      </c>
      <c r="W696" s="117" t="s">
        <v>27</v>
      </c>
    </row>
    <row r="697" spans="1:23" s="49" customFormat="1" ht="15" customHeight="1" x14ac:dyDescent="0.25">
      <c r="A697" s="124">
        <v>3</v>
      </c>
      <c r="B697" s="58" t="s">
        <v>171</v>
      </c>
      <c r="C697" s="58" t="s">
        <v>80</v>
      </c>
      <c r="D697" s="58" t="s">
        <v>30453</v>
      </c>
      <c r="E697" s="58" t="s">
        <v>37144</v>
      </c>
      <c r="F697" s="58" t="s">
        <v>37544</v>
      </c>
      <c r="G697" s="60" t="s">
        <v>39</v>
      </c>
      <c r="H697" s="122">
        <v>2000614583</v>
      </c>
      <c r="I697" s="58" t="s">
        <v>9079</v>
      </c>
      <c r="J697" s="13"/>
      <c r="K697" s="45"/>
      <c r="L697" s="14"/>
      <c r="M697" s="54"/>
      <c r="N697" s="6"/>
      <c r="O697" s="109" t="s">
        <v>53</v>
      </c>
      <c r="P697" s="6"/>
      <c r="Q697" s="6"/>
      <c r="R697" s="6"/>
      <c r="S697" s="6"/>
      <c r="T697" s="119">
        <v>107.7</v>
      </c>
      <c r="U697" s="6"/>
      <c r="V697" s="116">
        <v>39613</v>
      </c>
      <c r="W697" s="117" t="s">
        <v>27</v>
      </c>
    </row>
    <row r="698" spans="1:23" s="49" customFormat="1" ht="15" customHeight="1" x14ac:dyDescent="0.25">
      <c r="A698" s="124">
        <v>3</v>
      </c>
      <c r="B698" s="58" t="s">
        <v>171</v>
      </c>
      <c r="C698" s="58" t="s">
        <v>80</v>
      </c>
      <c r="D698" s="58" t="s">
        <v>36780</v>
      </c>
      <c r="E698" s="58" t="s">
        <v>6339</v>
      </c>
      <c r="F698" s="58" t="s">
        <v>37545</v>
      </c>
      <c r="G698" s="60" t="s">
        <v>39</v>
      </c>
      <c r="H698" s="122">
        <v>2000614613</v>
      </c>
      <c r="I698" s="58" t="s">
        <v>9079</v>
      </c>
      <c r="J698" s="13"/>
      <c r="K698" s="45"/>
      <c r="L698" s="14"/>
      <c r="M698" s="54"/>
      <c r="N698" s="6"/>
      <c r="O698" s="109" t="s">
        <v>53</v>
      </c>
      <c r="P698" s="6"/>
      <c r="Q698" s="6"/>
      <c r="R698" s="6"/>
      <c r="S698" s="6"/>
      <c r="T698" s="119">
        <v>88.28</v>
      </c>
      <c r="U698" s="6"/>
      <c r="V698" s="116">
        <v>39158</v>
      </c>
      <c r="W698" s="117" t="s">
        <v>27</v>
      </c>
    </row>
    <row r="699" spans="1:23" s="49" customFormat="1" ht="15" customHeight="1" x14ac:dyDescent="0.25">
      <c r="A699" s="124">
        <v>3</v>
      </c>
      <c r="B699" s="58" t="s">
        <v>171</v>
      </c>
      <c r="C699" s="58" t="s">
        <v>80</v>
      </c>
      <c r="D699" s="58" t="s">
        <v>36760</v>
      </c>
      <c r="E699" s="58" t="s">
        <v>37125</v>
      </c>
      <c r="F699" s="58" t="s">
        <v>37522</v>
      </c>
      <c r="G699" s="60" t="s">
        <v>39</v>
      </c>
      <c r="H699" s="122">
        <v>2000614648</v>
      </c>
      <c r="I699" s="58" t="s">
        <v>9079</v>
      </c>
      <c r="J699" s="13"/>
      <c r="K699" s="45"/>
      <c r="L699" s="14"/>
      <c r="M699" s="54"/>
      <c r="N699" s="6"/>
      <c r="O699" s="109" t="s">
        <v>53</v>
      </c>
      <c r="P699" s="6"/>
      <c r="Q699" s="6"/>
      <c r="R699" s="6"/>
      <c r="S699" s="6"/>
      <c r="T699" s="119">
        <v>8.84</v>
      </c>
      <c r="U699" s="6"/>
      <c r="V699" s="116">
        <v>40245</v>
      </c>
      <c r="W699" s="117" t="s">
        <v>27</v>
      </c>
    </row>
    <row r="700" spans="1:23" s="49" customFormat="1" ht="15" customHeight="1" x14ac:dyDescent="0.25">
      <c r="A700" s="124">
        <v>3</v>
      </c>
      <c r="B700" s="58" t="s">
        <v>171</v>
      </c>
      <c r="C700" s="58" t="s">
        <v>80</v>
      </c>
      <c r="D700" s="58" t="s">
        <v>36781</v>
      </c>
      <c r="E700" s="58" t="s">
        <v>37145</v>
      </c>
      <c r="F700" s="58" t="s">
        <v>37546</v>
      </c>
      <c r="G700" s="60" t="s">
        <v>39</v>
      </c>
      <c r="H700" s="122">
        <v>2000614702</v>
      </c>
      <c r="I700" s="58" t="s">
        <v>9079</v>
      </c>
      <c r="J700" s="13"/>
      <c r="K700" s="45"/>
      <c r="L700" s="14"/>
      <c r="M700" s="54"/>
      <c r="N700" s="6"/>
      <c r="O700" s="109" t="s">
        <v>53</v>
      </c>
      <c r="P700" s="6"/>
      <c r="Q700" s="6"/>
      <c r="R700" s="6"/>
      <c r="S700" s="6"/>
      <c r="T700" s="119">
        <v>77.319999999999993</v>
      </c>
      <c r="U700" s="6"/>
      <c r="V700" s="116">
        <v>38181</v>
      </c>
      <c r="W700" s="117" t="s">
        <v>27</v>
      </c>
    </row>
    <row r="701" spans="1:23" s="49" customFormat="1" ht="15" customHeight="1" x14ac:dyDescent="0.25">
      <c r="A701" s="124">
        <v>3</v>
      </c>
      <c r="B701" s="58" t="s">
        <v>171</v>
      </c>
      <c r="C701" s="58" t="s">
        <v>80</v>
      </c>
      <c r="D701" s="58" t="s">
        <v>36782</v>
      </c>
      <c r="E701" s="58" t="s">
        <v>37146</v>
      </c>
      <c r="F701" s="58" t="s">
        <v>37547</v>
      </c>
      <c r="G701" s="60" t="s">
        <v>39</v>
      </c>
      <c r="H701" s="122">
        <v>2000614737</v>
      </c>
      <c r="I701" s="58" t="s">
        <v>9079</v>
      </c>
      <c r="J701" s="13"/>
      <c r="K701" s="45"/>
      <c r="L701" s="14"/>
      <c r="M701" s="54"/>
      <c r="N701" s="6"/>
      <c r="O701" s="109" t="s">
        <v>53</v>
      </c>
      <c r="P701" s="6"/>
      <c r="Q701" s="6"/>
      <c r="R701" s="6"/>
      <c r="S701" s="6"/>
      <c r="T701" s="119">
        <v>50.56</v>
      </c>
      <c r="U701" s="6"/>
      <c r="V701" s="116">
        <v>39853</v>
      </c>
      <c r="W701" s="117" t="s">
        <v>27</v>
      </c>
    </row>
    <row r="702" spans="1:23" s="49" customFormat="1" ht="15" customHeight="1" x14ac:dyDescent="0.25">
      <c r="A702" s="124">
        <v>3</v>
      </c>
      <c r="B702" s="58" t="s">
        <v>171</v>
      </c>
      <c r="C702" s="58" t="s">
        <v>80</v>
      </c>
      <c r="D702" s="58" t="s">
        <v>36783</v>
      </c>
      <c r="E702" s="58" t="s">
        <v>37147</v>
      </c>
      <c r="F702" s="58" t="s">
        <v>37548</v>
      </c>
      <c r="G702" s="60" t="s">
        <v>39</v>
      </c>
      <c r="H702" s="122">
        <v>2000615008</v>
      </c>
      <c r="I702" s="58" t="s">
        <v>9079</v>
      </c>
      <c r="J702" s="13"/>
      <c r="K702" s="45"/>
      <c r="L702" s="14"/>
      <c r="M702" s="54"/>
      <c r="N702" s="6"/>
      <c r="O702" s="109" t="s">
        <v>53</v>
      </c>
      <c r="P702" s="6"/>
      <c r="Q702" s="6"/>
      <c r="R702" s="6"/>
      <c r="S702" s="6"/>
      <c r="T702" s="119">
        <v>74.3</v>
      </c>
      <c r="U702" s="6"/>
      <c r="V702" s="116">
        <v>40123</v>
      </c>
      <c r="W702" s="117" t="s">
        <v>27</v>
      </c>
    </row>
    <row r="703" spans="1:23" s="49" customFormat="1" ht="15" customHeight="1" x14ac:dyDescent="0.25">
      <c r="A703" s="124">
        <v>3</v>
      </c>
      <c r="B703" s="58" t="s">
        <v>171</v>
      </c>
      <c r="C703" s="58" t="s">
        <v>80</v>
      </c>
      <c r="D703" s="58" t="s">
        <v>36784</v>
      </c>
      <c r="E703" s="58" t="s">
        <v>37148</v>
      </c>
      <c r="F703" s="58" t="s">
        <v>37549</v>
      </c>
      <c r="G703" s="60" t="s">
        <v>39</v>
      </c>
      <c r="H703" s="122">
        <v>2000615059</v>
      </c>
      <c r="I703" s="58" t="s">
        <v>9079</v>
      </c>
      <c r="J703" s="13"/>
      <c r="K703" s="45"/>
      <c r="L703" s="14"/>
      <c r="M703" s="54"/>
      <c r="N703" s="6"/>
      <c r="O703" s="109" t="s">
        <v>53</v>
      </c>
      <c r="P703" s="6"/>
      <c r="Q703" s="6"/>
      <c r="R703" s="6"/>
      <c r="S703" s="6"/>
      <c r="T703" s="119">
        <v>8.7899999999999991</v>
      </c>
      <c r="U703" s="6"/>
      <c r="V703" s="116">
        <v>40234</v>
      </c>
      <c r="W703" s="117" t="s">
        <v>27</v>
      </c>
    </row>
    <row r="704" spans="1:23" s="49" customFormat="1" ht="15" customHeight="1" x14ac:dyDescent="0.25">
      <c r="A704" s="124">
        <v>3</v>
      </c>
      <c r="B704" s="58" t="s">
        <v>171</v>
      </c>
      <c r="C704" s="58" t="s">
        <v>80</v>
      </c>
      <c r="D704" s="58" t="s">
        <v>36780</v>
      </c>
      <c r="E704" s="58" t="s">
        <v>6339</v>
      </c>
      <c r="F704" s="58" t="s">
        <v>37545</v>
      </c>
      <c r="G704" s="60" t="s">
        <v>25</v>
      </c>
      <c r="H704" s="122">
        <v>2000615757</v>
      </c>
      <c r="I704" s="58" t="s">
        <v>9079</v>
      </c>
      <c r="J704" s="13"/>
      <c r="K704" s="45"/>
      <c r="L704" s="14"/>
      <c r="M704" s="54"/>
      <c r="N704" s="6"/>
      <c r="O704" s="109" t="s">
        <v>26</v>
      </c>
      <c r="P704" s="6"/>
      <c r="Q704" s="6"/>
      <c r="R704" s="6"/>
      <c r="S704" s="6"/>
      <c r="T704" s="119">
        <v>2807.41</v>
      </c>
      <c r="U704" s="6"/>
      <c r="V704" s="116">
        <v>39704</v>
      </c>
      <c r="W704" s="117" t="s">
        <v>27</v>
      </c>
    </row>
    <row r="705" spans="1:23" s="49" customFormat="1" ht="15" customHeight="1" x14ac:dyDescent="0.25">
      <c r="A705" s="124">
        <v>3</v>
      </c>
      <c r="B705" s="58" t="s">
        <v>171</v>
      </c>
      <c r="C705" s="58" t="s">
        <v>80</v>
      </c>
      <c r="D705" s="58" t="s">
        <v>36785</v>
      </c>
      <c r="E705" s="58" t="s">
        <v>37149</v>
      </c>
      <c r="F705" s="58" t="s">
        <v>37550</v>
      </c>
      <c r="G705" s="60" t="s">
        <v>25</v>
      </c>
      <c r="H705" s="122">
        <v>2000616535</v>
      </c>
      <c r="I705" s="58" t="s">
        <v>9079</v>
      </c>
      <c r="J705" s="13"/>
      <c r="K705" s="45"/>
      <c r="L705" s="14"/>
      <c r="M705" s="54"/>
      <c r="N705" s="6"/>
      <c r="O705" s="109" t="s">
        <v>26</v>
      </c>
      <c r="P705" s="6"/>
      <c r="Q705" s="6"/>
      <c r="R705" s="6"/>
      <c r="S705" s="6"/>
      <c r="T705" s="119">
        <v>10.44</v>
      </c>
      <c r="U705" s="6"/>
      <c r="V705" s="116">
        <v>39965</v>
      </c>
      <c r="W705" s="117" t="s">
        <v>27</v>
      </c>
    </row>
    <row r="706" spans="1:23" s="49" customFormat="1" ht="15" customHeight="1" x14ac:dyDescent="0.25">
      <c r="A706" s="124">
        <v>3</v>
      </c>
      <c r="B706" s="58" t="s">
        <v>171</v>
      </c>
      <c r="C706" s="58" t="s">
        <v>80</v>
      </c>
      <c r="D706" s="58" t="s">
        <v>36786</v>
      </c>
      <c r="E706" s="58" t="s">
        <v>37150</v>
      </c>
      <c r="F706" s="58" t="s">
        <v>37551</v>
      </c>
      <c r="G706" s="60" t="s">
        <v>25</v>
      </c>
      <c r="H706" s="122">
        <v>2000617647</v>
      </c>
      <c r="I706" s="58" t="s">
        <v>3869</v>
      </c>
      <c r="J706" s="13"/>
      <c r="K706" s="45"/>
      <c r="L706" s="14"/>
      <c r="M706" s="54"/>
      <c r="N706" s="6"/>
      <c r="O706" s="109" t="s">
        <v>26</v>
      </c>
      <c r="P706" s="6"/>
      <c r="Q706" s="6"/>
      <c r="R706" s="6"/>
      <c r="S706" s="6"/>
      <c r="T706" s="119">
        <v>84</v>
      </c>
      <c r="U706" s="6"/>
      <c r="V706" s="116">
        <v>40170</v>
      </c>
      <c r="W706" s="117" t="s">
        <v>27</v>
      </c>
    </row>
    <row r="707" spans="1:23" s="49" customFormat="1" ht="15" customHeight="1" x14ac:dyDescent="0.25">
      <c r="A707" s="124">
        <v>3</v>
      </c>
      <c r="B707" s="58" t="s">
        <v>171</v>
      </c>
      <c r="C707" s="58" t="s">
        <v>80</v>
      </c>
      <c r="D707" s="58" t="s">
        <v>36787</v>
      </c>
      <c r="E707" s="58" t="s">
        <v>37151</v>
      </c>
      <c r="F707" s="58" t="s">
        <v>37552</v>
      </c>
      <c r="G707" s="60" t="s">
        <v>25</v>
      </c>
      <c r="H707" s="122">
        <v>2000622322</v>
      </c>
      <c r="I707" s="58" t="s">
        <v>3869</v>
      </c>
      <c r="J707" s="13"/>
      <c r="K707" s="45"/>
      <c r="L707" s="14"/>
      <c r="M707" s="54"/>
      <c r="N707" s="6"/>
      <c r="O707" s="109" t="s">
        <v>26</v>
      </c>
      <c r="P707" s="6"/>
      <c r="Q707" s="6"/>
      <c r="R707" s="6"/>
      <c r="S707" s="6"/>
      <c r="T707" s="119">
        <v>2138</v>
      </c>
      <c r="U707" s="6"/>
      <c r="V707" s="116">
        <v>39968</v>
      </c>
      <c r="W707" s="117" t="s">
        <v>27</v>
      </c>
    </row>
    <row r="708" spans="1:23" s="49" customFormat="1" ht="15" customHeight="1" x14ac:dyDescent="0.25">
      <c r="A708" s="124">
        <v>3</v>
      </c>
      <c r="B708" s="58" t="s">
        <v>171</v>
      </c>
      <c r="C708" s="58" t="s">
        <v>80</v>
      </c>
      <c r="D708" s="58" t="s">
        <v>36788</v>
      </c>
      <c r="E708" s="58" t="s">
        <v>13261</v>
      </c>
      <c r="F708" s="58" t="s">
        <v>37553</v>
      </c>
      <c r="G708" s="60" t="s">
        <v>25</v>
      </c>
      <c r="H708" s="122">
        <v>2000622567</v>
      </c>
      <c r="I708" s="58" t="s">
        <v>3869</v>
      </c>
      <c r="J708" s="13"/>
      <c r="K708" s="45"/>
      <c r="L708" s="14"/>
      <c r="M708" s="54"/>
      <c r="N708" s="6"/>
      <c r="O708" s="109" t="s">
        <v>26</v>
      </c>
      <c r="P708" s="6"/>
      <c r="Q708" s="6"/>
      <c r="R708" s="6"/>
      <c r="S708" s="6"/>
      <c r="T708" s="119">
        <v>5194</v>
      </c>
      <c r="U708" s="6"/>
      <c r="V708" s="116">
        <v>40000</v>
      </c>
      <c r="W708" s="117" t="s">
        <v>27</v>
      </c>
    </row>
    <row r="709" spans="1:23" s="49" customFormat="1" ht="15" customHeight="1" x14ac:dyDescent="0.25">
      <c r="A709" s="124">
        <v>3</v>
      </c>
      <c r="B709" s="58" t="s">
        <v>171</v>
      </c>
      <c r="C709" s="58" t="s">
        <v>80</v>
      </c>
      <c r="D709" s="58" t="s">
        <v>36789</v>
      </c>
      <c r="E709" s="58" t="s">
        <v>37152</v>
      </c>
      <c r="F709" s="58" t="s">
        <v>37554</v>
      </c>
      <c r="G709" s="60" t="s">
        <v>25</v>
      </c>
      <c r="H709" s="122">
        <v>2000622985</v>
      </c>
      <c r="I709" s="58" t="s">
        <v>9079</v>
      </c>
      <c r="J709" s="13"/>
      <c r="K709" s="45"/>
      <c r="L709" s="14"/>
      <c r="M709" s="54"/>
      <c r="N709" s="6"/>
      <c r="O709" s="109" t="s">
        <v>26</v>
      </c>
      <c r="P709" s="6"/>
      <c r="Q709" s="6"/>
      <c r="R709" s="6"/>
      <c r="S709" s="6"/>
      <c r="T709" s="119">
        <v>6079.1</v>
      </c>
      <c r="U709" s="6"/>
      <c r="V709" s="116">
        <v>40000</v>
      </c>
      <c r="W709" s="117" t="s">
        <v>27</v>
      </c>
    </row>
    <row r="710" spans="1:23" s="49" customFormat="1" ht="15" customHeight="1" x14ac:dyDescent="0.25">
      <c r="A710" s="124">
        <v>3</v>
      </c>
      <c r="B710" s="58" t="s">
        <v>171</v>
      </c>
      <c r="C710" s="58" t="s">
        <v>80</v>
      </c>
      <c r="D710" s="58" t="s">
        <v>36790</v>
      </c>
      <c r="E710" s="58" t="s">
        <v>37153</v>
      </c>
      <c r="F710" s="58" t="s">
        <v>37555</v>
      </c>
      <c r="G710" s="60" t="s">
        <v>25</v>
      </c>
      <c r="H710" s="122">
        <v>2000623582</v>
      </c>
      <c r="I710" s="58" t="s">
        <v>3869</v>
      </c>
      <c r="J710" s="13"/>
      <c r="K710" s="45"/>
      <c r="L710" s="14"/>
      <c r="M710" s="54"/>
      <c r="N710" s="6"/>
      <c r="O710" s="109" t="s">
        <v>26</v>
      </c>
      <c r="P710" s="6"/>
      <c r="Q710" s="6"/>
      <c r="R710" s="6"/>
      <c r="S710" s="6"/>
      <c r="T710" s="119">
        <v>500</v>
      </c>
      <c r="U710" s="6"/>
      <c r="V710" s="116">
        <v>40038</v>
      </c>
      <c r="W710" s="117" t="s">
        <v>27</v>
      </c>
    </row>
    <row r="711" spans="1:23" s="49" customFormat="1" ht="15" customHeight="1" x14ac:dyDescent="0.25">
      <c r="A711" s="124">
        <v>3</v>
      </c>
      <c r="B711" s="58" t="s">
        <v>171</v>
      </c>
      <c r="C711" s="58" t="s">
        <v>80</v>
      </c>
      <c r="D711" s="58" t="s">
        <v>36791</v>
      </c>
      <c r="E711" s="58" t="s">
        <v>37154</v>
      </c>
      <c r="F711" s="58" t="s">
        <v>37556</v>
      </c>
      <c r="G711" s="60" t="s">
        <v>25</v>
      </c>
      <c r="H711" s="122">
        <v>2000623628</v>
      </c>
      <c r="I711" s="58" t="s">
        <v>3869</v>
      </c>
      <c r="J711" s="13"/>
      <c r="K711" s="45"/>
      <c r="L711" s="14"/>
      <c r="M711" s="54"/>
      <c r="N711" s="6"/>
      <c r="O711" s="109" t="s">
        <v>26</v>
      </c>
      <c r="P711" s="6"/>
      <c r="Q711" s="6"/>
      <c r="R711" s="6"/>
      <c r="S711" s="6"/>
      <c r="T711" s="119">
        <v>682.03</v>
      </c>
      <c r="U711" s="6"/>
      <c r="V711" s="116">
        <v>40201</v>
      </c>
      <c r="W711" s="117" t="s">
        <v>27</v>
      </c>
    </row>
    <row r="712" spans="1:23" s="49" customFormat="1" ht="15" customHeight="1" x14ac:dyDescent="0.25">
      <c r="A712" s="124">
        <v>3</v>
      </c>
      <c r="B712" s="58" t="s">
        <v>171</v>
      </c>
      <c r="C712" s="58" t="s">
        <v>80</v>
      </c>
      <c r="D712" s="58" t="s">
        <v>36792</v>
      </c>
      <c r="E712" s="58" t="s">
        <v>37155</v>
      </c>
      <c r="F712" s="58" t="s">
        <v>37557</v>
      </c>
      <c r="G712" s="60" t="s">
        <v>25</v>
      </c>
      <c r="H712" s="122">
        <v>2000623744</v>
      </c>
      <c r="I712" s="58" t="s">
        <v>3869</v>
      </c>
      <c r="J712" s="13"/>
      <c r="K712" s="45"/>
      <c r="L712" s="14"/>
      <c r="M712" s="54"/>
      <c r="N712" s="6"/>
      <c r="O712" s="109" t="s">
        <v>26</v>
      </c>
      <c r="P712" s="6"/>
      <c r="Q712" s="6"/>
      <c r="R712" s="6"/>
      <c r="S712" s="6"/>
      <c r="T712" s="119">
        <v>1769</v>
      </c>
      <c r="U712" s="6"/>
      <c r="V712" s="116">
        <v>40143</v>
      </c>
      <c r="W712" s="117" t="s">
        <v>27</v>
      </c>
    </row>
    <row r="713" spans="1:23" s="49" customFormat="1" ht="15" customHeight="1" x14ac:dyDescent="0.25">
      <c r="A713" s="124">
        <v>3</v>
      </c>
      <c r="B713" s="58" t="s">
        <v>171</v>
      </c>
      <c r="C713" s="58" t="s">
        <v>80</v>
      </c>
      <c r="D713" s="58" t="s">
        <v>36793</v>
      </c>
      <c r="E713" s="58" t="s">
        <v>37156</v>
      </c>
      <c r="F713" s="58" t="s">
        <v>37558</v>
      </c>
      <c r="G713" s="60" t="s">
        <v>25</v>
      </c>
      <c r="H713" s="122">
        <v>2000624899</v>
      </c>
      <c r="I713" s="58" t="s">
        <v>9079</v>
      </c>
      <c r="J713" s="13"/>
      <c r="K713" s="45"/>
      <c r="L713" s="14"/>
      <c r="M713" s="54"/>
      <c r="N713" s="6"/>
      <c r="O713" s="109" t="s">
        <v>26</v>
      </c>
      <c r="P713" s="6"/>
      <c r="Q713" s="6"/>
      <c r="R713" s="6"/>
      <c r="S713" s="6"/>
      <c r="T713" s="119">
        <v>2399.27</v>
      </c>
      <c r="U713" s="6"/>
      <c r="V713" s="116">
        <v>39926</v>
      </c>
      <c r="W713" s="117" t="s">
        <v>27</v>
      </c>
    </row>
    <row r="714" spans="1:23" s="49" customFormat="1" ht="15" customHeight="1" x14ac:dyDescent="0.25">
      <c r="A714" s="124">
        <v>3</v>
      </c>
      <c r="B714" s="58" t="s">
        <v>171</v>
      </c>
      <c r="C714" s="58" t="s">
        <v>80</v>
      </c>
      <c r="D714" s="58" t="s">
        <v>36794</v>
      </c>
      <c r="E714" s="58" t="s">
        <v>37157</v>
      </c>
      <c r="F714" s="58" t="s">
        <v>37559</v>
      </c>
      <c r="G714" s="60" t="s">
        <v>25</v>
      </c>
      <c r="H714" s="122">
        <v>2000627553</v>
      </c>
      <c r="I714" s="58" t="s">
        <v>3869</v>
      </c>
      <c r="J714" s="13"/>
      <c r="K714" s="45"/>
      <c r="L714" s="14"/>
      <c r="M714" s="54"/>
      <c r="N714" s="6"/>
      <c r="O714" s="109" t="s">
        <v>26</v>
      </c>
      <c r="P714" s="6"/>
      <c r="Q714" s="6"/>
      <c r="R714" s="6"/>
      <c r="S714" s="6"/>
      <c r="T714" s="119">
        <v>478</v>
      </c>
      <c r="U714" s="6"/>
      <c r="V714" s="116">
        <v>40295</v>
      </c>
      <c r="W714" s="117" t="s">
        <v>27</v>
      </c>
    </row>
    <row r="715" spans="1:23" s="49" customFormat="1" ht="15" customHeight="1" x14ac:dyDescent="0.25">
      <c r="A715" s="124">
        <v>3</v>
      </c>
      <c r="B715" s="58" t="s">
        <v>171</v>
      </c>
      <c r="C715" s="58" t="s">
        <v>80</v>
      </c>
      <c r="D715" s="58" t="s">
        <v>36795</v>
      </c>
      <c r="E715" s="58" t="s">
        <v>22036</v>
      </c>
      <c r="F715" s="58" t="s">
        <v>37560</v>
      </c>
      <c r="G715" s="60" t="s">
        <v>39</v>
      </c>
      <c r="H715" s="122">
        <v>2000627887</v>
      </c>
      <c r="I715" s="58" t="s">
        <v>9079</v>
      </c>
      <c r="J715" s="13"/>
      <c r="K715" s="45"/>
      <c r="L715" s="14"/>
      <c r="M715" s="54"/>
      <c r="N715" s="6"/>
      <c r="O715" s="109" t="s">
        <v>53</v>
      </c>
      <c r="P715" s="6"/>
      <c r="Q715" s="6"/>
      <c r="R715" s="6"/>
      <c r="S715" s="6"/>
      <c r="T715" s="119">
        <v>14.83</v>
      </c>
      <c r="U715" s="6"/>
      <c r="V715" s="116">
        <v>40323</v>
      </c>
      <c r="W715" s="117" t="s">
        <v>27</v>
      </c>
    </row>
    <row r="716" spans="1:23" s="49" customFormat="1" ht="15" customHeight="1" x14ac:dyDescent="0.25">
      <c r="A716" s="124">
        <v>3</v>
      </c>
      <c r="B716" s="58" t="s">
        <v>171</v>
      </c>
      <c r="C716" s="58" t="s">
        <v>80</v>
      </c>
      <c r="D716" s="58" t="s">
        <v>33357</v>
      </c>
      <c r="E716" s="58" t="s">
        <v>37158</v>
      </c>
      <c r="F716" s="58" t="s">
        <v>37561</v>
      </c>
      <c r="G716" s="60" t="s">
        <v>39</v>
      </c>
      <c r="H716" s="122">
        <v>2000628037</v>
      </c>
      <c r="I716" s="58" t="s">
        <v>9079</v>
      </c>
      <c r="J716" s="13"/>
      <c r="K716" s="45"/>
      <c r="L716" s="14"/>
      <c r="M716" s="54"/>
      <c r="N716" s="6"/>
      <c r="O716" s="109" t="s">
        <v>53</v>
      </c>
      <c r="P716" s="6"/>
      <c r="Q716" s="6"/>
      <c r="R716" s="6"/>
      <c r="S716" s="6"/>
      <c r="T716" s="119">
        <v>101.67</v>
      </c>
      <c r="U716" s="6"/>
      <c r="V716" s="116">
        <v>39970</v>
      </c>
      <c r="W716" s="117" t="s">
        <v>27</v>
      </c>
    </row>
    <row r="717" spans="1:23" s="49" customFormat="1" ht="15" customHeight="1" x14ac:dyDescent="0.25">
      <c r="A717" s="124">
        <v>3</v>
      </c>
      <c r="B717" s="58" t="s">
        <v>171</v>
      </c>
      <c r="C717" s="58" t="s">
        <v>80</v>
      </c>
      <c r="D717" s="58" t="s">
        <v>36796</v>
      </c>
      <c r="E717" s="58" t="s">
        <v>37159</v>
      </c>
      <c r="F717" s="58" t="s">
        <v>37562</v>
      </c>
      <c r="G717" s="60" t="s">
        <v>39</v>
      </c>
      <c r="H717" s="122">
        <v>2000628061</v>
      </c>
      <c r="I717" s="58" t="s">
        <v>9079</v>
      </c>
      <c r="J717" s="13"/>
      <c r="K717" s="45"/>
      <c r="L717" s="14"/>
      <c r="M717" s="54"/>
      <c r="N717" s="6"/>
      <c r="O717" s="109" t="s">
        <v>53</v>
      </c>
      <c r="P717" s="6"/>
      <c r="Q717" s="6"/>
      <c r="R717" s="6"/>
      <c r="S717" s="6"/>
      <c r="T717" s="119">
        <v>81.099999999999994</v>
      </c>
      <c r="U717" s="6"/>
      <c r="V717" s="116">
        <v>39805</v>
      </c>
      <c r="W717" s="117" t="s">
        <v>27</v>
      </c>
    </row>
    <row r="718" spans="1:23" s="49" customFormat="1" ht="15" customHeight="1" x14ac:dyDescent="0.25">
      <c r="A718" s="124">
        <v>3</v>
      </c>
      <c r="B718" s="58" t="s">
        <v>171</v>
      </c>
      <c r="C718" s="58" t="s">
        <v>80</v>
      </c>
      <c r="D718" s="58" t="s">
        <v>36797</v>
      </c>
      <c r="E718" s="58" t="s">
        <v>37160</v>
      </c>
      <c r="F718" s="58" t="s">
        <v>37563</v>
      </c>
      <c r="G718" s="60" t="s">
        <v>39</v>
      </c>
      <c r="H718" s="122">
        <v>2000628169</v>
      </c>
      <c r="I718" s="58" t="s">
        <v>9079</v>
      </c>
      <c r="J718" s="13"/>
      <c r="K718" s="45"/>
      <c r="L718" s="14"/>
      <c r="M718" s="54"/>
      <c r="N718" s="6"/>
      <c r="O718" s="109" t="s">
        <v>53</v>
      </c>
      <c r="P718" s="6"/>
      <c r="Q718" s="6"/>
      <c r="R718" s="6"/>
      <c r="S718" s="6"/>
      <c r="T718" s="119">
        <v>75.91</v>
      </c>
      <c r="U718" s="6"/>
      <c r="V718" s="116">
        <v>38343</v>
      </c>
      <c r="W718" s="117" t="s">
        <v>27</v>
      </c>
    </row>
    <row r="719" spans="1:23" s="49" customFormat="1" ht="15" customHeight="1" x14ac:dyDescent="0.25">
      <c r="A719" s="124">
        <v>3</v>
      </c>
      <c r="B719" s="58" t="s">
        <v>171</v>
      </c>
      <c r="C719" s="58" t="s">
        <v>80</v>
      </c>
      <c r="D719" s="58" t="s">
        <v>36798</v>
      </c>
      <c r="E719" s="58" t="s">
        <v>1214</v>
      </c>
      <c r="F719" s="58" t="s">
        <v>37564</v>
      </c>
      <c r="G719" s="60" t="s">
        <v>39</v>
      </c>
      <c r="H719" s="122">
        <v>2000628193</v>
      </c>
      <c r="I719" s="58" t="s">
        <v>9079</v>
      </c>
      <c r="J719" s="13"/>
      <c r="K719" s="45"/>
      <c r="L719" s="14"/>
      <c r="M719" s="54"/>
      <c r="N719" s="6"/>
      <c r="O719" s="109" t="s">
        <v>53</v>
      </c>
      <c r="P719" s="6"/>
      <c r="Q719" s="6"/>
      <c r="R719" s="6"/>
      <c r="S719" s="6"/>
      <c r="T719" s="119">
        <v>97.64</v>
      </c>
      <c r="U719" s="6"/>
      <c r="V719" s="116">
        <v>38428</v>
      </c>
      <c r="W719" s="117" t="s">
        <v>27</v>
      </c>
    </row>
    <row r="720" spans="1:23" s="49" customFormat="1" ht="15" customHeight="1" x14ac:dyDescent="0.25">
      <c r="A720" s="124">
        <v>3</v>
      </c>
      <c r="B720" s="58" t="s">
        <v>171</v>
      </c>
      <c r="C720" s="58" t="s">
        <v>80</v>
      </c>
      <c r="D720" s="58" t="s">
        <v>36799</v>
      </c>
      <c r="E720" s="58" t="s">
        <v>37161</v>
      </c>
      <c r="F720" s="58" t="s">
        <v>37565</v>
      </c>
      <c r="G720" s="60" t="s">
        <v>25</v>
      </c>
      <c r="H720" s="122">
        <v>2000631291</v>
      </c>
      <c r="I720" s="58" t="s">
        <v>3869</v>
      </c>
      <c r="J720" s="13"/>
      <c r="K720" s="45"/>
      <c r="L720" s="14"/>
      <c r="M720" s="54"/>
      <c r="N720" s="6"/>
      <c r="O720" s="109" t="s">
        <v>26</v>
      </c>
      <c r="P720" s="6"/>
      <c r="Q720" s="6"/>
      <c r="R720" s="6"/>
      <c r="S720" s="6"/>
      <c r="T720" s="119">
        <v>500</v>
      </c>
      <c r="U720" s="6"/>
      <c r="V720" s="116">
        <v>40007</v>
      </c>
      <c r="W720" s="117" t="s">
        <v>27</v>
      </c>
    </row>
    <row r="721" spans="1:23" s="49" customFormat="1" ht="15" customHeight="1" x14ac:dyDescent="0.25">
      <c r="A721" s="124">
        <v>3</v>
      </c>
      <c r="B721" s="58" t="s">
        <v>171</v>
      </c>
      <c r="C721" s="58" t="s">
        <v>80</v>
      </c>
      <c r="D721" s="58" t="s">
        <v>36800</v>
      </c>
      <c r="E721" s="58" t="s">
        <v>37162</v>
      </c>
      <c r="F721" s="58" t="s">
        <v>24144</v>
      </c>
      <c r="G721" s="60" t="s">
        <v>25</v>
      </c>
      <c r="H721" s="122">
        <v>2000631968</v>
      </c>
      <c r="I721" s="58" t="s">
        <v>9079</v>
      </c>
      <c r="J721" s="13"/>
      <c r="K721" s="45"/>
      <c r="L721" s="14"/>
      <c r="M721" s="54"/>
      <c r="N721" s="6"/>
      <c r="O721" s="109" t="s">
        <v>26</v>
      </c>
      <c r="P721" s="6"/>
      <c r="Q721" s="6"/>
      <c r="R721" s="6"/>
      <c r="S721" s="6"/>
      <c r="T721" s="119">
        <v>0.01</v>
      </c>
      <c r="U721" s="6"/>
      <c r="V721" s="116">
        <v>39329</v>
      </c>
      <c r="W721" s="117" t="s">
        <v>27</v>
      </c>
    </row>
    <row r="722" spans="1:23" s="49" customFormat="1" ht="15" customHeight="1" x14ac:dyDescent="0.25">
      <c r="A722" s="124">
        <v>3</v>
      </c>
      <c r="B722" s="58" t="s">
        <v>171</v>
      </c>
      <c r="C722" s="58" t="s">
        <v>80</v>
      </c>
      <c r="D722" s="58" t="s">
        <v>36801</v>
      </c>
      <c r="E722" s="58" t="s">
        <v>23058</v>
      </c>
      <c r="F722" s="58" t="s">
        <v>37566</v>
      </c>
      <c r="G722" s="60" t="s">
        <v>25</v>
      </c>
      <c r="H722" s="122">
        <v>2000634096</v>
      </c>
      <c r="I722" s="58" t="s">
        <v>9079</v>
      </c>
      <c r="J722" s="13"/>
      <c r="K722" s="45"/>
      <c r="L722" s="14"/>
      <c r="M722" s="54"/>
      <c r="N722" s="6"/>
      <c r="O722" s="109" t="s">
        <v>26</v>
      </c>
      <c r="P722" s="6"/>
      <c r="Q722" s="6"/>
      <c r="R722" s="6"/>
      <c r="S722" s="6"/>
      <c r="T722" s="119">
        <v>17198.599999999999</v>
      </c>
      <c r="U722" s="6"/>
      <c r="V722" s="116">
        <v>40107</v>
      </c>
      <c r="W722" s="117" t="s">
        <v>27</v>
      </c>
    </row>
    <row r="723" spans="1:23" s="49" customFormat="1" ht="15" customHeight="1" x14ac:dyDescent="0.25">
      <c r="A723" s="124">
        <v>3</v>
      </c>
      <c r="B723" s="58" t="s">
        <v>171</v>
      </c>
      <c r="C723" s="58" t="s">
        <v>80</v>
      </c>
      <c r="D723" s="58" t="s">
        <v>36802</v>
      </c>
      <c r="E723" s="58" t="s">
        <v>37163</v>
      </c>
      <c r="F723" s="58" t="s">
        <v>37567</v>
      </c>
      <c r="G723" s="60" t="s">
        <v>25</v>
      </c>
      <c r="H723" s="122">
        <v>2000634231</v>
      </c>
      <c r="I723" s="58" t="s">
        <v>3869</v>
      </c>
      <c r="J723" s="13"/>
      <c r="K723" s="45"/>
      <c r="L723" s="14"/>
      <c r="M723" s="54"/>
      <c r="N723" s="6"/>
      <c r="O723" s="109" t="s">
        <v>26</v>
      </c>
      <c r="P723" s="6"/>
      <c r="Q723" s="6"/>
      <c r="R723" s="6"/>
      <c r="S723" s="6"/>
      <c r="T723" s="119">
        <v>9189.59</v>
      </c>
      <c r="U723" s="6"/>
      <c r="V723" s="116">
        <v>40632</v>
      </c>
      <c r="W723" s="117" t="s">
        <v>27</v>
      </c>
    </row>
    <row r="724" spans="1:23" s="49" customFormat="1" ht="15" customHeight="1" x14ac:dyDescent="0.25">
      <c r="A724" s="124">
        <v>3</v>
      </c>
      <c r="B724" s="58" t="s">
        <v>171</v>
      </c>
      <c r="C724" s="58" t="s">
        <v>80</v>
      </c>
      <c r="D724" s="58" t="s">
        <v>36803</v>
      </c>
      <c r="E724" s="58" t="s">
        <v>18935</v>
      </c>
      <c r="F724" s="58" t="s">
        <v>37568</v>
      </c>
      <c r="G724" s="60" t="s">
        <v>25</v>
      </c>
      <c r="H724" s="122">
        <v>2000634247</v>
      </c>
      <c r="I724" s="58" t="s">
        <v>3869</v>
      </c>
      <c r="J724" s="13"/>
      <c r="K724" s="45"/>
      <c r="L724" s="14"/>
      <c r="M724" s="54"/>
      <c r="N724" s="6"/>
      <c r="O724" s="109" t="s">
        <v>26</v>
      </c>
      <c r="P724" s="6"/>
      <c r="Q724" s="6"/>
      <c r="R724" s="6"/>
      <c r="S724" s="6"/>
      <c r="T724" s="119">
        <v>100</v>
      </c>
      <c r="U724" s="6"/>
      <c r="V724" s="116">
        <v>40003</v>
      </c>
      <c r="W724" s="117" t="s">
        <v>27</v>
      </c>
    </row>
    <row r="725" spans="1:23" s="49" customFormat="1" ht="15" customHeight="1" x14ac:dyDescent="0.25">
      <c r="A725" s="124">
        <v>3</v>
      </c>
      <c r="B725" s="58" t="s">
        <v>171</v>
      </c>
      <c r="C725" s="58" t="s">
        <v>80</v>
      </c>
      <c r="D725" s="58" t="s">
        <v>36751</v>
      </c>
      <c r="E725" s="58" t="s">
        <v>5824</v>
      </c>
      <c r="F725" s="58" t="s">
        <v>37512</v>
      </c>
      <c r="G725" s="60" t="s">
        <v>25</v>
      </c>
      <c r="H725" s="122">
        <v>2000634298</v>
      </c>
      <c r="I725" s="58" t="s">
        <v>3869</v>
      </c>
      <c r="J725" s="13"/>
      <c r="K725" s="45"/>
      <c r="L725" s="14"/>
      <c r="M725" s="54"/>
      <c r="N725" s="6"/>
      <c r="O725" s="109" t="s">
        <v>26</v>
      </c>
      <c r="P725" s="6"/>
      <c r="Q725" s="6"/>
      <c r="R725" s="6"/>
      <c r="S725" s="6"/>
      <c r="T725" s="119">
        <v>500</v>
      </c>
      <c r="U725" s="6"/>
      <c r="V725" s="116">
        <v>39996</v>
      </c>
      <c r="W725" s="117" t="s">
        <v>27</v>
      </c>
    </row>
    <row r="726" spans="1:23" s="49" customFormat="1" ht="15" customHeight="1" x14ac:dyDescent="0.25">
      <c r="A726" s="124">
        <v>3</v>
      </c>
      <c r="B726" s="58" t="s">
        <v>171</v>
      </c>
      <c r="C726" s="58" t="s">
        <v>80</v>
      </c>
      <c r="D726" s="58" t="s">
        <v>36804</v>
      </c>
      <c r="E726" s="58" t="s">
        <v>37164</v>
      </c>
      <c r="F726" s="58" t="s">
        <v>37569</v>
      </c>
      <c r="G726" s="60" t="s">
        <v>25</v>
      </c>
      <c r="H726" s="122">
        <v>2000634304</v>
      </c>
      <c r="I726" s="58" t="s">
        <v>3869</v>
      </c>
      <c r="J726" s="13"/>
      <c r="K726" s="45"/>
      <c r="L726" s="14"/>
      <c r="M726" s="54"/>
      <c r="N726" s="6"/>
      <c r="O726" s="109" t="s">
        <v>26</v>
      </c>
      <c r="P726" s="6"/>
      <c r="Q726" s="6"/>
      <c r="R726" s="6"/>
      <c r="S726" s="6"/>
      <c r="T726" s="119">
        <v>5</v>
      </c>
      <c r="U726" s="6"/>
      <c r="V726" s="116">
        <v>40004</v>
      </c>
      <c r="W726" s="117" t="s">
        <v>27</v>
      </c>
    </row>
    <row r="727" spans="1:23" s="49" customFormat="1" ht="15" customHeight="1" x14ac:dyDescent="0.25">
      <c r="A727" s="124">
        <v>3</v>
      </c>
      <c r="B727" s="58" t="s">
        <v>171</v>
      </c>
      <c r="C727" s="58" t="s">
        <v>80</v>
      </c>
      <c r="D727" s="58" t="s">
        <v>36805</v>
      </c>
      <c r="E727" s="58" t="s">
        <v>37165</v>
      </c>
      <c r="F727" s="58" t="s">
        <v>37570</v>
      </c>
      <c r="G727" s="60" t="s">
        <v>25</v>
      </c>
      <c r="H727" s="122">
        <v>2000636242</v>
      </c>
      <c r="I727" s="58" t="s">
        <v>9079</v>
      </c>
      <c r="J727" s="13"/>
      <c r="K727" s="45"/>
      <c r="L727" s="14"/>
      <c r="M727" s="54"/>
      <c r="N727" s="6"/>
      <c r="O727" s="109" t="s">
        <v>26</v>
      </c>
      <c r="P727" s="6"/>
      <c r="Q727" s="6"/>
      <c r="R727" s="6"/>
      <c r="S727" s="6"/>
      <c r="T727" s="119">
        <v>12.81</v>
      </c>
      <c r="U727" s="6"/>
      <c r="V727" s="116">
        <v>39815</v>
      </c>
      <c r="W727" s="117" t="s">
        <v>27</v>
      </c>
    </row>
    <row r="728" spans="1:23" s="49" customFormat="1" ht="15" customHeight="1" x14ac:dyDescent="0.25">
      <c r="A728" s="124">
        <v>3</v>
      </c>
      <c r="B728" s="58" t="s">
        <v>171</v>
      </c>
      <c r="C728" s="58" t="s">
        <v>80</v>
      </c>
      <c r="D728" s="58" t="s">
        <v>36806</v>
      </c>
      <c r="E728" s="58" t="s">
        <v>37166</v>
      </c>
      <c r="F728" s="58" t="s">
        <v>37571</v>
      </c>
      <c r="G728" s="60" t="s">
        <v>25</v>
      </c>
      <c r="H728" s="122">
        <v>2000639063</v>
      </c>
      <c r="I728" s="58" t="s">
        <v>3869</v>
      </c>
      <c r="J728" s="13"/>
      <c r="K728" s="45"/>
      <c r="L728" s="14"/>
      <c r="M728" s="54"/>
      <c r="N728" s="6"/>
      <c r="O728" s="109" t="s">
        <v>26</v>
      </c>
      <c r="P728" s="6"/>
      <c r="Q728" s="6"/>
      <c r="R728" s="6"/>
      <c r="S728" s="6"/>
      <c r="T728" s="119">
        <v>2482</v>
      </c>
      <c r="U728" s="6"/>
      <c r="V728" s="116">
        <v>40117</v>
      </c>
      <c r="W728" s="117" t="s">
        <v>27</v>
      </c>
    </row>
    <row r="729" spans="1:23" s="49" customFormat="1" ht="15" customHeight="1" x14ac:dyDescent="0.25">
      <c r="A729" s="124">
        <v>4</v>
      </c>
      <c r="B729" s="58" t="s">
        <v>147</v>
      </c>
      <c r="C729" s="58" t="s">
        <v>80</v>
      </c>
      <c r="D729" s="58" t="s">
        <v>30475</v>
      </c>
      <c r="E729" s="58" t="s">
        <v>19034</v>
      </c>
      <c r="F729" s="58" t="s">
        <v>24333</v>
      </c>
      <c r="G729" s="60" t="s">
        <v>25</v>
      </c>
      <c r="H729" s="122">
        <v>2001263498</v>
      </c>
      <c r="I729" s="58" t="s">
        <v>3869</v>
      </c>
      <c r="J729" s="13"/>
      <c r="K729" s="45"/>
      <c r="L729" s="14"/>
      <c r="M729" s="54"/>
      <c r="N729" s="6"/>
      <c r="O729" s="109" t="s">
        <v>26</v>
      </c>
      <c r="P729" s="6"/>
      <c r="Q729" s="6"/>
      <c r="R729" s="6"/>
      <c r="S729" s="6"/>
      <c r="T729" s="119">
        <v>5386</v>
      </c>
      <c r="U729" s="6"/>
      <c r="V729" s="116">
        <v>39519</v>
      </c>
      <c r="W729" s="117" t="s">
        <v>27</v>
      </c>
    </row>
    <row r="730" spans="1:23" s="49" customFormat="1" ht="15" customHeight="1" x14ac:dyDescent="0.25">
      <c r="A730" s="124">
        <v>4</v>
      </c>
      <c r="B730" s="58" t="s">
        <v>147</v>
      </c>
      <c r="C730" s="58" t="s">
        <v>80</v>
      </c>
      <c r="D730" s="58" t="s">
        <v>30476</v>
      </c>
      <c r="E730" s="58" t="s">
        <v>19035</v>
      </c>
      <c r="F730" s="58" t="s">
        <v>24334</v>
      </c>
      <c r="G730" s="60" t="s">
        <v>25</v>
      </c>
      <c r="H730" s="122">
        <v>2001254866</v>
      </c>
      <c r="I730" s="58" t="s">
        <v>9079</v>
      </c>
      <c r="J730" s="13"/>
      <c r="K730" s="45"/>
      <c r="L730" s="14"/>
      <c r="M730" s="54"/>
      <c r="N730" s="6"/>
      <c r="O730" s="109" t="s">
        <v>26</v>
      </c>
      <c r="P730" s="6"/>
      <c r="Q730" s="6"/>
      <c r="R730" s="6"/>
      <c r="S730" s="6"/>
      <c r="T730" s="119">
        <v>80.52</v>
      </c>
      <c r="U730" s="6"/>
      <c r="V730" s="116">
        <v>39531</v>
      </c>
      <c r="W730" s="117" t="s">
        <v>27</v>
      </c>
    </row>
    <row r="731" spans="1:23" s="49" customFormat="1" ht="15" customHeight="1" x14ac:dyDescent="0.25">
      <c r="A731" s="124">
        <v>4</v>
      </c>
      <c r="B731" s="58" t="s">
        <v>147</v>
      </c>
      <c r="C731" s="58" t="s">
        <v>80</v>
      </c>
      <c r="D731" s="58" t="s">
        <v>30477</v>
      </c>
      <c r="E731" s="58" t="s">
        <v>19036</v>
      </c>
      <c r="F731" s="58" t="s">
        <v>24335</v>
      </c>
      <c r="G731" s="60" t="s">
        <v>25</v>
      </c>
      <c r="H731" s="122">
        <v>2001254963</v>
      </c>
      <c r="I731" s="58" t="s">
        <v>9079</v>
      </c>
      <c r="J731" s="13"/>
      <c r="K731" s="45"/>
      <c r="L731" s="14"/>
      <c r="M731" s="54"/>
      <c r="N731" s="6"/>
      <c r="O731" s="109" t="s">
        <v>26</v>
      </c>
      <c r="P731" s="6"/>
      <c r="Q731" s="6"/>
      <c r="R731" s="6"/>
      <c r="S731" s="6"/>
      <c r="T731" s="119">
        <v>0.87</v>
      </c>
      <c r="U731" s="6"/>
      <c r="V731" s="116">
        <v>39571</v>
      </c>
      <c r="W731" s="117" t="s">
        <v>27</v>
      </c>
    </row>
    <row r="732" spans="1:23" s="49" customFormat="1" ht="15" customHeight="1" x14ac:dyDescent="0.25">
      <c r="A732" s="124">
        <v>4</v>
      </c>
      <c r="B732" s="58" t="s">
        <v>147</v>
      </c>
      <c r="C732" s="58" t="s">
        <v>80</v>
      </c>
      <c r="D732" s="58" t="s">
        <v>30478</v>
      </c>
      <c r="E732" s="58" t="s">
        <v>19037</v>
      </c>
      <c r="F732" s="58" t="s">
        <v>24336</v>
      </c>
      <c r="G732" s="60" t="s">
        <v>25</v>
      </c>
      <c r="H732" s="122">
        <v>2001254947</v>
      </c>
      <c r="I732" s="58" t="s">
        <v>9079</v>
      </c>
      <c r="J732" s="13"/>
      <c r="K732" s="45"/>
      <c r="L732" s="14"/>
      <c r="M732" s="54"/>
      <c r="N732" s="6"/>
      <c r="O732" s="109" t="s">
        <v>26</v>
      </c>
      <c r="P732" s="6"/>
      <c r="Q732" s="6"/>
      <c r="R732" s="6"/>
      <c r="S732" s="6"/>
      <c r="T732" s="119">
        <v>7986.52</v>
      </c>
      <c r="U732" s="6"/>
      <c r="V732" s="116">
        <v>39633</v>
      </c>
      <c r="W732" s="117" t="s">
        <v>27</v>
      </c>
    </row>
    <row r="733" spans="1:23" s="49" customFormat="1" ht="15" customHeight="1" x14ac:dyDescent="0.25">
      <c r="A733" s="124">
        <v>4</v>
      </c>
      <c r="B733" s="58" t="s">
        <v>147</v>
      </c>
      <c r="C733" s="58" t="s">
        <v>80</v>
      </c>
      <c r="D733" s="58" t="s">
        <v>30479</v>
      </c>
      <c r="E733" s="58" t="s">
        <v>12368</v>
      </c>
      <c r="F733" s="58" t="s">
        <v>24337</v>
      </c>
      <c r="G733" s="60" t="s">
        <v>25</v>
      </c>
      <c r="H733" s="122">
        <v>2001250631</v>
      </c>
      <c r="I733" s="58" t="s">
        <v>3869</v>
      </c>
      <c r="J733" s="13"/>
      <c r="K733" s="45"/>
      <c r="L733" s="14"/>
      <c r="M733" s="54"/>
      <c r="N733" s="6"/>
      <c r="O733" s="109" t="s">
        <v>26</v>
      </c>
      <c r="P733" s="6"/>
      <c r="Q733" s="6"/>
      <c r="R733" s="6"/>
      <c r="S733" s="6"/>
      <c r="T733" s="119">
        <v>3672</v>
      </c>
      <c r="U733" s="6"/>
      <c r="V733" s="116">
        <v>39818</v>
      </c>
      <c r="W733" s="117" t="s">
        <v>27</v>
      </c>
    </row>
    <row r="734" spans="1:23" s="49" customFormat="1" ht="15" customHeight="1" x14ac:dyDescent="0.25">
      <c r="A734" s="124">
        <v>4</v>
      </c>
      <c r="B734" s="58" t="s">
        <v>147</v>
      </c>
      <c r="C734" s="58" t="s">
        <v>80</v>
      </c>
      <c r="D734" s="58" t="s">
        <v>30480</v>
      </c>
      <c r="E734" s="58" t="s">
        <v>14370</v>
      </c>
      <c r="F734" s="58" t="s">
        <v>24338</v>
      </c>
      <c r="G734" s="60" t="s">
        <v>25</v>
      </c>
      <c r="H734" s="122">
        <v>2001250003</v>
      </c>
      <c r="I734" s="58" t="s">
        <v>3869</v>
      </c>
      <c r="J734" s="13"/>
      <c r="K734" s="45"/>
      <c r="L734" s="14"/>
      <c r="M734" s="54"/>
      <c r="N734" s="6"/>
      <c r="O734" s="109" t="s">
        <v>26</v>
      </c>
      <c r="P734" s="6"/>
      <c r="Q734" s="6"/>
      <c r="R734" s="6"/>
      <c r="S734" s="6"/>
      <c r="T734" s="119">
        <v>2141.5</v>
      </c>
      <c r="U734" s="6"/>
      <c r="V734" s="116">
        <v>39822</v>
      </c>
      <c r="W734" s="117" t="s">
        <v>27</v>
      </c>
    </row>
    <row r="735" spans="1:23" s="49" customFormat="1" ht="15" customHeight="1" x14ac:dyDescent="0.25">
      <c r="A735" s="124">
        <v>4</v>
      </c>
      <c r="B735" s="58" t="s">
        <v>147</v>
      </c>
      <c r="C735" s="58" t="s">
        <v>80</v>
      </c>
      <c r="D735" s="58" t="s">
        <v>30481</v>
      </c>
      <c r="E735" s="58" t="s">
        <v>19038</v>
      </c>
      <c r="F735" s="58" t="s">
        <v>24339</v>
      </c>
      <c r="G735" s="60" t="s">
        <v>25</v>
      </c>
      <c r="H735" s="122">
        <v>2001261285</v>
      </c>
      <c r="I735" s="58" t="s">
        <v>9079</v>
      </c>
      <c r="J735" s="13"/>
      <c r="K735" s="45"/>
      <c r="L735" s="14"/>
      <c r="M735" s="54"/>
      <c r="N735" s="6"/>
      <c r="O735" s="109" t="s">
        <v>26</v>
      </c>
      <c r="P735" s="6"/>
      <c r="Q735" s="6"/>
      <c r="R735" s="6"/>
      <c r="S735" s="6"/>
      <c r="T735" s="119">
        <v>0.67</v>
      </c>
      <c r="U735" s="6"/>
      <c r="V735" s="116">
        <v>39827</v>
      </c>
      <c r="W735" s="117" t="s">
        <v>27</v>
      </c>
    </row>
    <row r="736" spans="1:23" s="49" customFormat="1" ht="15" customHeight="1" x14ac:dyDescent="0.25">
      <c r="A736" s="124">
        <v>4</v>
      </c>
      <c r="B736" s="58" t="s">
        <v>147</v>
      </c>
      <c r="C736" s="58" t="s">
        <v>80</v>
      </c>
      <c r="D736" s="58" t="s">
        <v>30482</v>
      </c>
      <c r="E736" s="58" t="s">
        <v>19039</v>
      </c>
      <c r="F736" s="58" t="s">
        <v>24340</v>
      </c>
      <c r="G736" s="60" t="s">
        <v>25</v>
      </c>
      <c r="H736" s="122">
        <v>2001261706</v>
      </c>
      <c r="I736" s="58" t="s">
        <v>3869</v>
      </c>
      <c r="J736" s="13"/>
      <c r="K736" s="45"/>
      <c r="L736" s="14"/>
      <c r="M736" s="54"/>
      <c r="N736" s="6"/>
      <c r="O736" s="109" t="s">
        <v>26</v>
      </c>
      <c r="P736" s="6"/>
      <c r="Q736" s="6"/>
      <c r="R736" s="6"/>
      <c r="S736" s="6"/>
      <c r="T736" s="119">
        <v>1058</v>
      </c>
      <c r="U736" s="6"/>
      <c r="V736" s="116">
        <v>39829</v>
      </c>
      <c r="W736" s="117" t="s">
        <v>27</v>
      </c>
    </row>
    <row r="737" spans="1:23" s="49" customFormat="1" ht="15" customHeight="1" x14ac:dyDescent="0.25">
      <c r="A737" s="124">
        <v>4</v>
      </c>
      <c r="B737" s="58" t="s">
        <v>147</v>
      </c>
      <c r="C737" s="58" t="s">
        <v>80</v>
      </c>
      <c r="D737" s="58" t="s">
        <v>30483</v>
      </c>
      <c r="E737" s="58" t="s">
        <v>19040</v>
      </c>
      <c r="F737" s="58" t="s">
        <v>24341</v>
      </c>
      <c r="G737" s="60" t="s">
        <v>25</v>
      </c>
      <c r="H737" s="122">
        <v>2001260351</v>
      </c>
      <c r="I737" s="58" t="s">
        <v>3869</v>
      </c>
      <c r="J737" s="13"/>
      <c r="K737" s="45"/>
      <c r="L737" s="14"/>
      <c r="M737" s="54"/>
      <c r="N737" s="6"/>
      <c r="O737" s="109" t="s">
        <v>26</v>
      </c>
      <c r="P737" s="6"/>
      <c r="Q737" s="6"/>
      <c r="R737" s="6"/>
      <c r="S737" s="6"/>
      <c r="T737" s="119">
        <v>1015</v>
      </c>
      <c r="U737" s="6"/>
      <c r="V737" s="116">
        <v>39830</v>
      </c>
      <c r="W737" s="117" t="s">
        <v>27</v>
      </c>
    </row>
    <row r="738" spans="1:23" s="49" customFormat="1" ht="15" customHeight="1" x14ac:dyDescent="0.25">
      <c r="A738" s="124">
        <v>4</v>
      </c>
      <c r="B738" s="58" t="s">
        <v>147</v>
      </c>
      <c r="C738" s="58" t="s">
        <v>80</v>
      </c>
      <c r="D738" s="58" t="s">
        <v>30484</v>
      </c>
      <c r="E738" s="58" t="s">
        <v>19041</v>
      </c>
      <c r="F738" s="58" t="s">
        <v>24342</v>
      </c>
      <c r="G738" s="60" t="s">
        <v>25</v>
      </c>
      <c r="H738" s="122">
        <v>2001125705</v>
      </c>
      <c r="I738" s="58" t="s">
        <v>3869</v>
      </c>
      <c r="J738" s="13"/>
      <c r="K738" s="45"/>
      <c r="L738" s="14"/>
      <c r="M738" s="54"/>
      <c r="N738" s="6"/>
      <c r="O738" s="109" t="s">
        <v>26</v>
      </c>
      <c r="P738" s="6"/>
      <c r="Q738" s="6"/>
      <c r="R738" s="6"/>
      <c r="S738" s="6"/>
      <c r="T738" s="119">
        <v>195</v>
      </c>
      <c r="U738" s="6"/>
      <c r="V738" s="116">
        <v>39833</v>
      </c>
      <c r="W738" s="117" t="s">
        <v>27</v>
      </c>
    </row>
    <row r="739" spans="1:23" s="49" customFormat="1" ht="15" customHeight="1" x14ac:dyDescent="0.25">
      <c r="A739" s="124">
        <v>4</v>
      </c>
      <c r="B739" s="58" t="s">
        <v>147</v>
      </c>
      <c r="C739" s="58" t="s">
        <v>80</v>
      </c>
      <c r="D739" s="58" t="s">
        <v>30485</v>
      </c>
      <c r="E739" s="58" t="s">
        <v>19042</v>
      </c>
      <c r="F739" s="58" t="s">
        <v>24343</v>
      </c>
      <c r="G739" s="60" t="s">
        <v>25</v>
      </c>
      <c r="H739" s="122">
        <v>2001254106</v>
      </c>
      <c r="I739" s="58" t="s">
        <v>9079</v>
      </c>
      <c r="J739" s="13"/>
      <c r="K739" s="45"/>
      <c r="L739" s="14"/>
      <c r="M739" s="54"/>
      <c r="N739" s="6"/>
      <c r="O739" s="109" t="s">
        <v>26</v>
      </c>
      <c r="P739" s="6"/>
      <c r="Q739" s="6"/>
      <c r="R739" s="6"/>
      <c r="S739" s="6"/>
      <c r="T739" s="119">
        <v>0.13</v>
      </c>
      <c r="U739" s="6"/>
      <c r="V739" s="116">
        <v>39843</v>
      </c>
      <c r="W739" s="117" t="s">
        <v>27</v>
      </c>
    </row>
    <row r="740" spans="1:23" s="49" customFormat="1" ht="15" customHeight="1" x14ac:dyDescent="0.25">
      <c r="A740" s="124">
        <v>4</v>
      </c>
      <c r="B740" s="58" t="s">
        <v>147</v>
      </c>
      <c r="C740" s="58" t="s">
        <v>80</v>
      </c>
      <c r="D740" s="58" t="s">
        <v>30486</v>
      </c>
      <c r="E740" s="58" t="s">
        <v>19043</v>
      </c>
      <c r="F740" s="58" t="s">
        <v>24344</v>
      </c>
      <c r="G740" s="60" t="s">
        <v>25</v>
      </c>
      <c r="H740" s="122">
        <v>2001255013</v>
      </c>
      <c r="I740" s="58" t="s">
        <v>9079</v>
      </c>
      <c r="J740" s="13"/>
      <c r="K740" s="45"/>
      <c r="L740" s="14"/>
      <c r="M740" s="54"/>
      <c r="N740" s="6"/>
      <c r="O740" s="109" t="s">
        <v>26</v>
      </c>
      <c r="P740" s="6"/>
      <c r="Q740" s="6"/>
      <c r="R740" s="6"/>
      <c r="S740" s="6"/>
      <c r="T740" s="119">
        <v>181.08</v>
      </c>
      <c r="U740" s="6"/>
      <c r="V740" s="116">
        <v>39844</v>
      </c>
      <c r="W740" s="117" t="s">
        <v>27</v>
      </c>
    </row>
    <row r="741" spans="1:23" s="49" customFormat="1" ht="15" customHeight="1" x14ac:dyDescent="0.25">
      <c r="A741" s="124">
        <v>4</v>
      </c>
      <c r="B741" s="58" t="s">
        <v>147</v>
      </c>
      <c r="C741" s="58" t="s">
        <v>80</v>
      </c>
      <c r="D741" s="58" t="s">
        <v>30487</v>
      </c>
      <c r="E741" s="58" t="s">
        <v>19044</v>
      </c>
      <c r="F741" s="58" t="s">
        <v>24345</v>
      </c>
      <c r="G741" s="60" t="s">
        <v>25</v>
      </c>
      <c r="H741" s="122">
        <v>2001255099</v>
      </c>
      <c r="I741" s="58" t="s">
        <v>9079</v>
      </c>
      <c r="J741" s="13"/>
      <c r="K741" s="45"/>
      <c r="L741" s="14"/>
      <c r="M741" s="54"/>
      <c r="N741" s="6"/>
      <c r="O741" s="109" t="s">
        <v>26</v>
      </c>
      <c r="P741" s="6"/>
      <c r="Q741" s="6"/>
      <c r="R741" s="6"/>
      <c r="S741" s="6"/>
      <c r="T741" s="119">
        <v>272.58</v>
      </c>
      <c r="U741" s="6"/>
      <c r="V741" s="116">
        <v>39844</v>
      </c>
      <c r="W741" s="117" t="s">
        <v>27</v>
      </c>
    </row>
    <row r="742" spans="1:23" s="49" customFormat="1" ht="15" customHeight="1" x14ac:dyDescent="0.25">
      <c r="A742" s="124">
        <v>4</v>
      </c>
      <c r="B742" s="58" t="s">
        <v>147</v>
      </c>
      <c r="C742" s="58" t="s">
        <v>80</v>
      </c>
      <c r="D742" s="58">
        <v>0</v>
      </c>
      <c r="E742" s="58" t="s">
        <v>19045</v>
      </c>
      <c r="F742" s="58" t="s">
        <v>8137</v>
      </c>
      <c r="G742" s="60" t="s">
        <v>39</v>
      </c>
      <c r="H742" s="122">
        <v>2001256648</v>
      </c>
      <c r="I742" s="58" t="s">
        <v>3869</v>
      </c>
      <c r="J742" s="13"/>
      <c r="K742" s="45"/>
      <c r="L742" s="14"/>
      <c r="M742" s="54"/>
      <c r="N742" s="6"/>
      <c r="O742" s="109" t="s">
        <v>53</v>
      </c>
      <c r="P742" s="6"/>
      <c r="Q742" s="6"/>
      <c r="R742" s="6"/>
      <c r="S742" s="6"/>
      <c r="T742" s="119">
        <v>0.89</v>
      </c>
      <c r="U742" s="6"/>
      <c r="V742" s="116">
        <v>39844</v>
      </c>
      <c r="W742" s="117" t="s">
        <v>27</v>
      </c>
    </row>
    <row r="743" spans="1:23" s="49" customFormat="1" ht="15" customHeight="1" x14ac:dyDescent="0.25">
      <c r="A743" s="124">
        <v>4</v>
      </c>
      <c r="B743" s="58" t="s">
        <v>147</v>
      </c>
      <c r="C743" s="58" t="s">
        <v>80</v>
      </c>
      <c r="D743" s="58" t="s">
        <v>30488</v>
      </c>
      <c r="E743" s="58" t="s">
        <v>19046</v>
      </c>
      <c r="F743" s="58" t="s">
        <v>24346</v>
      </c>
      <c r="G743" s="60" t="s">
        <v>25</v>
      </c>
      <c r="H743" s="122">
        <v>2001261293</v>
      </c>
      <c r="I743" s="58" t="s">
        <v>9079</v>
      </c>
      <c r="J743" s="13"/>
      <c r="K743" s="45"/>
      <c r="L743" s="14"/>
      <c r="M743" s="54"/>
      <c r="N743" s="6"/>
      <c r="O743" s="109" t="s">
        <v>26</v>
      </c>
      <c r="P743" s="6"/>
      <c r="Q743" s="6"/>
      <c r="R743" s="6"/>
      <c r="S743" s="6"/>
      <c r="T743" s="119">
        <v>0.14000000000000001</v>
      </c>
      <c r="U743" s="6"/>
      <c r="V743" s="116">
        <v>39846</v>
      </c>
      <c r="W743" s="117" t="s">
        <v>27</v>
      </c>
    </row>
    <row r="744" spans="1:23" s="49" customFormat="1" ht="15" customHeight="1" x14ac:dyDescent="0.25">
      <c r="A744" s="124">
        <v>4</v>
      </c>
      <c r="B744" s="58" t="s">
        <v>147</v>
      </c>
      <c r="C744" s="58" t="s">
        <v>80</v>
      </c>
      <c r="D744" s="58" t="s">
        <v>30489</v>
      </c>
      <c r="E744" s="58" t="s">
        <v>19047</v>
      </c>
      <c r="F744" s="58" t="s">
        <v>24347</v>
      </c>
      <c r="G744" s="60" t="s">
        <v>39</v>
      </c>
      <c r="H744" s="122">
        <v>2001257369</v>
      </c>
      <c r="I744" s="58" t="s">
        <v>9079</v>
      </c>
      <c r="J744" s="13"/>
      <c r="K744" s="45"/>
      <c r="L744" s="14"/>
      <c r="M744" s="54"/>
      <c r="N744" s="6"/>
      <c r="O744" s="109" t="s">
        <v>53</v>
      </c>
      <c r="P744" s="6"/>
      <c r="Q744" s="6"/>
      <c r="R744" s="6"/>
      <c r="S744" s="6"/>
      <c r="T744" s="119">
        <v>8.84</v>
      </c>
      <c r="U744" s="6"/>
      <c r="V744" s="116">
        <v>39847</v>
      </c>
      <c r="W744" s="117" t="s">
        <v>27</v>
      </c>
    </row>
    <row r="745" spans="1:23" s="49" customFormat="1" ht="15" customHeight="1" x14ac:dyDescent="0.25">
      <c r="A745" s="124">
        <v>4</v>
      </c>
      <c r="B745" s="58" t="s">
        <v>147</v>
      </c>
      <c r="C745" s="58" t="s">
        <v>80</v>
      </c>
      <c r="D745" s="58" t="s">
        <v>30490</v>
      </c>
      <c r="E745" s="58" t="s">
        <v>19048</v>
      </c>
      <c r="F745" s="58" t="s">
        <v>24348</v>
      </c>
      <c r="G745" s="60" t="s">
        <v>25</v>
      </c>
      <c r="H745" s="122">
        <v>2001253614</v>
      </c>
      <c r="I745" s="58" t="s">
        <v>9079</v>
      </c>
      <c r="J745" s="13"/>
      <c r="K745" s="45"/>
      <c r="L745" s="14"/>
      <c r="M745" s="54"/>
      <c r="N745" s="6"/>
      <c r="O745" s="109" t="s">
        <v>26</v>
      </c>
      <c r="P745" s="6"/>
      <c r="Q745" s="6"/>
      <c r="R745" s="6"/>
      <c r="S745" s="6"/>
      <c r="T745" s="119">
        <v>0.79</v>
      </c>
      <c r="U745" s="6"/>
      <c r="V745" s="116">
        <v>39848</v>
      </c>
      <c r="W745" s="117" t="s">
        <v>27</v>
      </c>
    </row>
    <row r="746" spans="1:23" s="49" customFormat="1" ht="15" customHeight="1" x14ac:dyDescent="0.25">
      <c r="A746" s="124">
        <v>4</v>
      </c>
      <c r="B746" s="58" t="s">
        <v>147</v>
      </c>
      <c r="C746" s="58" t="s">
        <v>80</v>
      </c>
      <c r="D746" s="58" t="s">
        <v>30491</v>
      </c>
      <c r="E746" s="58" t="s">
        <v>19049</v>
      </c>
      <c r="F746" s="58" t="s">
        <v>24349</v>
      </c>
      <c r="G746" s="60" t="s">
        <v>25</v>
      </c>
      <c r="H746" s="122">
        <v>2001259148</v>
      </c>
      <c r="I746" s="58" t="s">
        <v>9079</v>
      </c>
      <c r="J746" s="13"/>
      <c r="K746" s="45"/>
      <c r="L746" s="14"/>
      <c r="M746" s="54"/>
      <c r="N746" s="6"/>
      <c r="O746" s="109" t="s">
        <v>26</v>
      </c>
      <c r="P746" s="6"/>
      <c r="Q746" s="6"/>
      <c r="R746" s="6"/>
      <c r="S746" s="6"/>
      <c r="T746" s="119">
        <v>6924.23</v>
      </c>
      <c r="U746" s="6"/>
      <c r="V746" s="116">
        <v>39854</v>
      </c>
      <c r="W746" s="117" t="s">
        <v>27</v>
      </c>
    </row>
    <row r="747" spans="1:23" s="49" customFormat="1" ht="15" customHeight="1" x14ac:dyDescent="0.25">
      <c r="A747" s="124">
        <v>4</v>
      </c>
      <c r="B747" s="58" t="s">
        <v>147</v>
      </c>
      <c r="C747" s="58" t="s">
        <v>80</v>
      </c>
      <c r="D747" s="58" t="s">
        <v>30492</v>
      </c>
      <c r="E747" s="58" t="s">
        <v>19050</v>
      </c>
      <c r="F747" s="58" t="s">
        <v>24350</v>
      </c>
      <c r="G747" s="60" t="s">
        <v>25</v>
      </c>
      <c r="H747" s="122">
        <v>2001259736</v>
      </c>
      <c r="I747" s="58" t="s">
        <v>3869</v>
      </c>
      <c r="J747" s="13"/>
      <c r="K747" s="45"/>
      <c r="L747" s="14"/>
      <c r="M747" s="54"/>
      <c r="N747" s="6"/>
      <c r="O747" s="109" t="s">
        <v>26</v>
      </c>
      <c r="P747" s="6"/>
      <c r="Q747" s="6"/>
      <c r="R747" s="6"/>
      <c r="S747" s="6"/>
      <c r="T747" s="119">
        <v>995</v>
      </c>
      <c r="U747" s="6"/>
      <c r="V747" s="116">
        <v>39856</v>
      </c>
      <c r="W747" s="117" t="s">
        <v>27</v>
      </c>
    </row>
    <row r="748" spans="1:23" s="49" customFormat="1" ht="15" customHeight="1" x14ac:dyDescent="0.25">
      <c r="A748" s="124">
        <v>4</v>
      </c>
      <c r="B748" s="58" t="s">
        <v>147</v>
      </c>
      <c r="C748" s="58" t="s">
        <v>80</v>
      </c>
      <c r="D748" s="58" t="s">
        <v>30493</v>
      </c>
      <c r="E748" s="58" t="s">
        <v>19051</v>
      </c>
      <c r="F748" s="58" t="s">
        <v>24351</v>
      </c>
      <c r="G748" s="60" t="s">
        <v>25</v>
      </c>
      <c r="H748" s="122">
        <v>2001260017</v>
      </c>
      <c r="I748" s="58" t="s">
        <v>3869</v>
      </c>
      <c r="J748" s="13"/>
      <c r="K748" s="45"/>
      <c r="L748" s="14"/>
      <c r="M748" s="54"/>
      <c r="N748" s="6"/>
      <c r="O748" s="109" t="s">
        <v>26</v>
      </c>
      <c r="P748" s="6"/>
      <c r="Q748" s="6"/>
      <c r="R748" s="6"/>
      <c r="S748" s="6"/>
      <c r="T748" s="119">
        <v>1080.5</v>
      </c>
      <c r="U748" s="6"/>
      <c r="V748" s="116">
        <v>39856</v>
      </c>
      <c r="W748" s="117" t="s">
        <v>27</v>
      </c>
    </row>
    <row r="749" spans="1:23" s="49" customFormat="1" ht="15" customHeight="1" x14ac:dyDescent="0.25">
      <c r="A749" s="124">
        <v>4</v>
      </c>
      <c r="B749" s="58" t="s">
        <v>147</v>
      </c>
      <c r="C749" s="58" t="s">
        <v>80</v>
      </c>
      <c r="D749" s="58" t="s">
        <v>30494</v>
      </c>
      <c r="E749" s="58" t="s">
        <v>1243</v>
      </c>
      <c r="F749" s="58" t="s">
        <v>24352</v>
      </c>
      <c r="G749" s="60" t="s">
        <v>25</v>
      </c>
      <c r="H749" s="122">
        <v>2001262028</v>
      </c>
      <c r="I749" s="58" t="s">
        <v>3869</v>
      </c>
      <c r="J749" s="13"/>
      <c r="K749" s="45"/>
      <c r="L749" s="14"/>
      <c r="M749" s="54"/>
      <c r="N749" s="6"/>
      <c r="O749" s="109" t="s">
        <v>26</v>
      </c>
      <c r="P749" s="6"/>
      <c r="Q749" s="6"/>
      <c r="R749" s="6"/>
      <c r="S749" s="6"/>
      <c r="T749" s="119">
        <v>220</v>
      </c>
      <c r="U749" s="6"/>
      <c r="V749" s="116">
        <v>39863</v>
      </c>
      <c r="W749" s="117" t="s">
        <v>27</v>
      </c>
    </row>
    <row r="750" spans="1:23" s="49" customFormat="1" ht="15" customHeight="1" x14ac:dyDescent="0.25">
      <c r="A750" s="124">
        <v>4</v>
      </c>
      <c r="B750" s="58" t="s">
        <v>147</v>
      </c>
      <c r="C750" s="58" t="s">
        <v>80</v>
      </c>
      <c r="D750" s="58" t="s">
        <v>30495</v>
      </c>
      <c r="E750" s="58" t="s">
        <v>19052</v>
      </c>
      <c r="F750" s="58" t="s">
        <v>24353</v>
      </c>
      <c r="G750" s="60" t="s">
        <v>25</v>
      </c>
      <c r="H750" s="122">
        <v>2001262052</v>
      </c>
      <c r="I750" s="58" t="s">
        <v>3869</v>
      </c>
      <c r="J750" s="13"/>
      <c r="K750" s="45"/>
      <c r="L750" s="14"/>
      <c r="M750" s="54"/>
      <c r="N750" s="6"/>
      <c r="O750" s="109" t="s">
        <v>26</v>
      </c>
      <c r="P750" s="6"/>
      <c r="Q750" s="6"/>
      <c r="R750" s="6"/>
      <c r="S750" s="6"/>
      <c r="T750" s="119">
        <v>220</v>
      </c>
      <c r="U750" s="6"/>
      <c r="V750" s="116">
        <v>39864</v>
      </c>
      <c r="W750" s="117" t="s">
        <v>27</v>
      </c>
    </row>
    <row r="751" spans="1:23" s="49" customFormat="1" ht="15" customHeight="1" x14ac:dyDescent="0.25">
      <c r="A751" s="124">
        <v>4</v>
      </c>
      <c r="B751" s="58" t="s">
        <v>147</v>
      </c>
      <c r="C751" s="58" t="s">
        <v>80</v>
      </c>
      <c r="D751" s="58" t="s">
        <v>30496</v>
      </c>
      <c r="E751" s="58" t="s">
        <v>19053</v>
      </c>
      <c r="F751" s="58" t="s">
        <v>24354</v>
      </c>
      <c r="G751" s="60" t="s">
        <v>25</v>
      </c>
      <c r="H751" s="122">
        <v>2001260448</v>
      </c>
      <c r="I751" s="58" t="s">
        <v>3869</v>
      </c>
      <c r="J751" s="13"/>
      <c r="K751" s="45"/>
      <c r="L751" s="14"/>
      <c r="M751" s="54"/>
      <c r="N751" s="6"/>
      <c r="O751" s="109" t="s">
        <v>26</v>
      </c>
      <c r="P751" s="6"/>
      <c r="Q751" s="6"/>
      <c r="R751" s="6"/>
      <c r="S751" s="6"/>
      <c r="T751" s="119">
        <v>9745</v>
      </c>
      <c r="U751" s="6"/>
      <c r="V751" s="116">
        <v>39865</v>
      </c>
      <c r="W751" s="117" t="s">
        <v>27</v>
      </c>
    </row>
    <row r="752" spans="1:23" s="49" customFormat="1" ht="15" customHeight="1" x14ac:dyDescent="0.25">
      <c r="A752" s="124">
        <v>4</v>
      </c>
      <c r="B752" s="58" t="s">
        <v>147</v>
      </c>
      <c r="C752" s="58" t="s">
        <v>80</v>
      </c>
      <c r="D752" s="58" t="s">
        <v>30497</v>
      </c>
      <c r="E752" s="58" t="s">
        <v>19054</v>
      </c>
      <c r="F752" s="58" t="s">
        <v>24355</v>
      </c>
      <c r="G752" s="60" t="s">
        <v>25</v>
      </c>
      <c r="H752" s="122">
        <v>2001263528</v>
      </c>
      <c r="I752" s="58" t="s">
        <v>3869</v>
      </c>
      <c r="J752" s="13"/>
      <c r="K752" s="45"/>
      <c r="L752" s="14"/>
      <c r="M752" s="54"/>
      <c r="N752" s="6"/>
      <c r="O752" s="109" t="s">
        <v>26</v>
      </c>
      <c r="P752" s="6"/>
      <c r="Q752" s="6"/>
      <c r="R752" s="6"/>
      <c r="S752" s="6"/>
      <c r="T752" s="119">
        <v>116</v>
      </c>
      <c r="U752" s="6"/>
      <c r="V752" s="116">
        <v>39868</v>
      </c>
      <c r="W752" s="117" t="s">
        <v>27</v>
      </c>
    </row>
    <row r="753" spans="1:23" s="49" customFormat="1" ht="15" customHeight="1" x14ac:dyDescent="0.25">
      <c r="A753" s="124">
        <v>4</v>
      </c>
      <c r="B753" s="58" t="s">
        <v>147</v>
      </c>
      <c r="C753" s="58" t="s">
        <v>80</v>
      </c>
      <c r="D753" s="58" t="s">
        <v>30498</v>
      </c>
      <c r="E753" s="58" t="s">
        <v>19055</v>
      </c>
      <c r="F753" s="58" t="s">
        <v>24356</v>
      </c>
      <c r="G753" s="60" t="s">
        <v>25</v>
      </c>
      <c r="H753" s="122">
        <v>2001254165</v>
      </c>
      <c r="I753" s="58" t="s">
        <v>9079</v>
      </c>
      <c r="J753" s="13"/>
      <c r="K753" s="45"/>
      <c r="L753" s="14"/>
      <c r="M753" s="54"/>
      <c r="N753" s="6"/>
      <c r="O753" s="109" t="s">
        <v>26</v>
      </c>
      <c r="P753" s="6"/>
      <c r="Q753" s="6"/>
      <c r="R753" s="6"/>
      <c r="S753" s="6"/>
      <c r="T753" s="119">
        <v>0.2</v>
      </c>
      <c r="U753" s="6"/>
      <c r="V753" s="116">
        <v>39871</v>
      </c>
      <c r="W753" s="117" t="s">
        <v>27</v>
      </c>
    </row>
    <row r="754" spans="1:23" s="49" customFormat="1" ht="15" customHeight="1" x14ac:dyDescent="0.25">
      <c r="A754" s="124">
        <v>4</v>
      </c>
      <c r="B754" s="58" t="s">
        <v>147</v>
      </c>
      <c r="C754" s="58" t="s">
        <v>80</v>
      </c>
      <c r="D754" s="58" t="s">
        <v>30499</v>
      </c>
      <c r="E754" s="58" t="s">
        <v>19057</v>
      </c>
      <c r="F754" s="58" t="s">
        <v>24357</v>
      </c>
      <c r="G754" s="60" t="s">
        <v>25</v>
      </c>
      <c r="H754" s="122">
        <v>2001262125</v>
      </c>
      <c r="I754" s="58" t="s">
        <v>3869</v>
      </c>
      <c r="J754" s="13"/>
      <c r="K754" s="45"/>
      <c r="L754" s="14"/>
      <c r="M754" s="54"/>
      <c r="N754" s="6"/>
      <c r="O754" s="109" t="s">
        <v>26</v>
      </c>
      <c r="P754" s="6"/>
      <c r="Q754" s="6"/>
      <c r="R754" s="6"/>
      <c r="S754" s="6"/>
      <c r="T754" s="119">
        <v>4270</v>
      </c>
      <c r="U754" s="6"/>
      <c r="V754" s="116">
        <v>39879</v>
      </c>
      <c r="W754" s="117" t="s">
        <v>27</v>
      </c>
    </row>
    <row r="755" spans="1:23" s="49" customFormat="1" ht="15" customHeight="1" x14ac:dyDescent="0.25">
      <c r="A755" s="124">
        <v>4</v>
      </c>
      <c r="B755" s="58" t="s">
        <v>147</v>
      </c>
      <c r="C755" s="58" t="s">
        <v>80</v>
      </c>
      <c r="D755" s="58" t="s">
        <v>30500</v>
      </c>
      <c r="E755" s="58" t="s">
        <v>19058</v>
      </c>
      <c r="F755" s="58" t="s">
        <v>24358</v>
      </c>
      <c r="G755" s="60" t="s">
        <v>39</v>
      </c>
      <c r="H755" s="122">
        <v>2001256699</v>
      </c>
      <c r="I755" s="58" t="s">
        <v>3869</v>
      </c>
      <c r="J755" s="13"/>
      <c r="K755" s="45"/>
      <c r="L755" s="14"/>
      <c r="M755" s="54"/>
      <c r="N755" s="6"/>
      <c r="O755" s="109" t="s">
        <v>53</v>
      </c>
      <c r="P755" s="6"/>
      <c r="Q755" s="6"/>
      <c r="R755" s="6"/>
      <c r="S755" s="6"/>
      <c r="T755" s="119">
        <v>100.67</v>
      </c>
      <c r="U755" s="6"/>
      <c r="V755" s="116">
        <v>39884</v>
      </c>
      <c r="W755" s="117" t="s">
        <v>27</v>
      </c>
    </row>
    <row r="756" spans="1:23" s="49" customFormat="1" ht="15" customHeight="1" x14ac:dyDescent="0.25">
      <c r="A756" s="124">
        <v>4</v>
      </c>
      <c r="B756" s="58" t="s">
        <v>147</v>
      </c>
      <c r="C756" s="58" t="s">
        <v>80</v>
      </c>
      <c r="D756" s="58" t="s">
        <v>30501</v>
      </c>
      <c r="E756" s="58" t="s">
        <v>19059</v>
      </c>
      <c r="F756" s="58" t="s">
        <v>24359</v>
      </c>
      <c r="G756" s="60" t="s">
        <v>25</v>
      </c>
      <c r="H756" s="122">
        <v>2001262238</v>
      </c>
      <c r="I756" s="58" t="s">
        <v>3869</v>
      </c>
      <c r="J756" s="13"/>
      <c r="K756" s="45"/>
      <c r="L756" s="14"/>
      <c r="M756" s="54"/>
      <c r="N756" s="6"/>
      <c r="O756" s="109" t="s">
        <v>26</v>
      </c>
      <c r="P756" s="6"/>
      <c r="Q756" s="6"/>
      <c r="R756" s="6"/>
      <c r="S756" s="6"/>
      <c r="T756" s="119">
        <v>270</v>
      </c>
      <c r="U756" s="6"/>
      <c r="V756" s="116">
        <v>39897</v>
      </c>
      <c r="W756" s="117" t="s">
        <v>27</v>
      </c>
    </row>
    <row r="757" spans="1:23" s="49" customFormat="1" ht="15" customHeight="1" x14ac:dyDescent="0.25">
      <c r="A757" s="124">
        <v>4</v>
      </c>
      <c r="B757" s="58" t="s">
        <v>147</v>
      </c>
      <c r="C757" s="58" t="s">
        <v>80</v>
      </c>
      <c r="D757" s="58" t="s">
        <v>30502</v>
      </c>
      <c r="E757" s="58" t="s">
        <v>19060</v>
      </c>
      <c r="F757" s="58" t="s">
        <v>24360</v>
      </c>
      <c r="G757" s="60" t="s">
        <v>25</v>
      </c>
      <c r="H757" s="122">
        <v>2001258942</v>
      </c>
      <c r="I757" s="58" t="s">
        <v>9079</v>
      </c>
      <c r="J757" s="13"/>
      <c r="K757" s="45"/>
      <c r="L757" s="14"/>
      <c r="M757" s="54"/>
      <c r="N757" s="6"/>
      <c r="O757" s="109" t="s">
        <v>26</v>
      </c>
      <c r="P757" s="6"/>
      <c r="Q757" s="6"/>
      <c r="R757" s="6"/>
      <c r="S757" s="6"/>
      <c r="T757" s="119">
        <v>8749.3799999999992</v>
      </c>
      <c r="U757" s="6"/>
      <c r="V757" s="116">
        <v>39917</v>
      </c>
      <c r="W757" s="117" t="s">
        <v>27</v>
      </c>
    </row>
    <row r="758" spans="1:23" s="49" customFormat="1" ht="15" customHeight="1" x14ac:dyDescent="0.25">
      <c r="A758" s="124">
        <v>4</v>
      </c>
      <c r="B758" s="58" t="s">
        <v>147</v>
      </c>
      <c r="C758" s="58" t="s">
        <v>80</v>
      </c>
      <c r="D758" s="58" t="s">
        <v>30503</v>
      </c>
      <c r="E758" s="58" t="s">
        <v>94</v>
      </c>
      <c r="F758" s="58" t="s">
        <v>24361</v>
      </c>
      <c r="G758" s="60" t="s">
        <v>25</v>
      </c>
      <c r="H758" s="122">
        <v>2001258508</v>
      </c>
      <c r="I758" s="58" t="s">
        <v>9079</v>
      </c>
      <c r="J758" s="13"/>
      <c r="K758" s="45"/>
      <c r="L758" s="14"/>
      <c r="M758" s="54"/>
      <c r="N758" s="6"/>
      <c r="O758" s="109" t="s">
        <v>26</v>
      </c>
      <c r="P758" s="6"/>
      <c r="Q758" s="6"/>
      <c r="R758" s="6"/>
      <c r="S758" s="6"/>
      <c r="T758" s="119">
        <v>2832.86</v>
      </c>
      <c r="U758" s="6"/>
      <c r="V758" s="116">
        <v>39918</v>
      </c>
      <c r="W758" s="117" t="s">
        <v>27</v>
      </c>
    </row>
    <row r="759" spans="1:23" s="49" customFormat="1" ht="15" customHeight="1" x14ac:dyDescent="0.25">
      <c r="A759" s="124">
        <v>4</v>
      </c>
      <c r="B759" s="58" t="s">
        <v>147</v>
      </c>
      <c r="C759" s="58" t="s">
        <v>80</v>
      </c>
      <c r="D759" s="58" t="s">
        <v>30504</v>
      </c>
      <c r="E759" s="58" t="s">
        <v>8177</v>
      </c>
      <c r="F759" s="58" t="s">
        <v>24362</v>
      </c>
      <c r="G759" s="60" t="s">
        <v>25</v>
      </c>
      <c r="H759" s="122">
        <v>2001259687</v>
      </c>
      <c r="I759" s="58" t="s">
        <v>3869</v>
      </c>
      <c r="J759" s="13"/>
      <c r="K759" s="45"/>
      <c r="L759" s="14"/>
      <c r="M759" s="54"/>
      <c r="N759" s="6"/>
      <c r="O759" s="109" t="s">
        <v>26</v>
      </c>
      <c r="P759" s="6"/>
      <c r="Q759" s="6"/>
      <c r="R759" s="6"/>
      <c r="S759" s="6"/>
      <c r="T759" s="119">
        <v>118326.47</v>
      </c>
      <c r="U759" s="6"/>
      <c r="V759" s="116">
        <v>39918</v>
      </c>
      <c r="W759" s="117" t="s">
        <v>27</v>
      </c>
    </row>
    <row r="760" spans="1:23" s="49" customFormat="1" ht="15" customHeight="1" x14ac:dyDescent="0.25">
      <c r="A760" s="124">
        <v>4</v>
      </c>
      <c r="B760" s="58" t="s">
        <v>147</v>
      </c>
      <c r="C760" s="58" t="s">
        <v>80</v>
      </c>
      <c r="D760" s="58" t="s">
        <v>30505</v>
      </c>
      <c r="E760" s="58" t="s">
        <v>19061</v>
      </c>
      <c r="F760" s="58" t="s">
        <v>24363</v>
      </c>
      <c r="G760" s="60" t="s">
        <v>39</v>
      </c>
      <c r="H760" s="122">
        <v>2001126175</v>
      </c>
      <c r="I760" s="58" t="s">
        <v>9079</v>
      </c>
      <c r="J760" s="13"/>
      <c r="K760" s="45"/>
      <c r="L760" s="14"/>
      <c r="M760" s="54"/>
      <c r="N760" s="6"/>
      <c r="O760" s="109" t="s">
        <v>41</v>
      </c>
      <c r="P760" s="6"/>
      <c r="Q760" s="6"/>
      <c r="R760" s="6"/>
      <c r="S760" s="6"/>
      <c r="T760" s="119">
        <v>5.59</v>
      </c>
      <c r="U760" s="6"/>
      <c r="V760" s="116">
        <v>39924</v>
      </c>
      <c r="W760" s="117" t="s">
        <v>27</v>
      </c>
    </row>
    <row r="761" spans="1:23" s="49" customFormat="1" ht="15" customHeight="1" x14ac:dyDescent="0.25">
      <c r="A761" s="124">
        <v>4</v>
      </c>
      <c r="B761" s="58" t="s">
        <v>147</v>
      </c>
      <c r="C761" s="58" t="s">
        <v>80</v>
      </c>
      <c r="D761" s="58" t="s">
        <v>30506</v>
      </c>
      <c r="E761" s="58" t="s">
        <v>19062</v>
      </c>
      <c r="F761" s="58" t="s">
        <v>24364</v>
      </c>
      <c r="G761" s="60" t="s">
        <v>25</v>
      </c>
      <c r="H761" s="122">
        <v>2001261878</v>
      </c>
      <c r="I761" s="58" t="s">
        <v>3869</v>
      </c>
      <c r="J761" s="13"/>
      <c r="K761" s="45"/>
      <c r="L761" s="14"/>
      <c r="M761" s="54"/>
      <c r="N761" s="6"/>
      <c r="O761" s="109" t="s">
        <v>26</v>
      </c>
      <c r="P761" s="6"/>
      <c r="Q761" s="6"/>
      <c r="R761" s="6"/>
      <c r="S761" s="6"/>
      <c r="T761" s="119">
        <v>13246</v>
      </c>
      <c r="U761" s="6"/>
      <c r="V761" s="116">
        <v>39924</v>
      </c>
      <c r="W761" s="117" t="s">
        <v>27</v>
      </c>
    </row>
    <row r="762" spans="1:23" s="49" customFormat="1" ht="15" customHeight="1" x14ac:dyDescent="0.25">
      <c r="A762" s="124">
        <v>4</v>
      </c>
      <c r="B762" s="58" t="s">
        <v>147</v>
      </c>
      <c r="C762" s="58" t="s">
        <v>80</v>
      </c>
      <c r="D762" s="58" t="s">
        <v>30507</v>
      </c>
      <c r="E762" s="58" t="s">
        <v>19063</v>
      </c>
      <c r="F762" s="58" t="s">
        <v>24365</v>
      </c>
      <c r="G762" s="60" t="s">
        <v>25</v>
      </c>
      <c r="H762" s="122">
        <v>2001255037</v>
      </c>
      <c r="I762" s="58" t="s">
        <v>9079</v>
      </c>
      <c r="J762" s="13"/>
      <c r="K762" s="45"/>
      <c r="L762" s="14"/>
      <c r="M762" s="54"/>
      <c r="N762" s="6"/>
      <c r="O762" s="109" t="s">
        <v>26</v>
      </c>
      <c r="P762" s="6"/>
      <c r="Q762" s="6"/>
      <c r="R762" s="6"/>
      <c r="S762" s="6"/>
      <c r="T762" s="119">
        <v>0.06</v>
      </c>
      <c r="U762" s="6"/>
      <c r="V762" s="116">
        <v>39928</v>
      </c>
      <c r="W762" s="117" t="s">
        <v>27</v>
      </c>
    </row>
    <row r="763" spans="1:23" s="49" customFormat="1" ht="15" customHeight="1" x14ac:dyDescent="0.25">
      <c r="A763" s="124">
        <v>4</v>
      </c>
      <c r="B763" s="58" t="s">
        <v>147</v>
      </c>
      <c r="C763" s="58" t="s">
        <v>80</v>
      </c>
      <c r="D763" s="58" t="s">
        <v>30508</v>
      </c>
      <c r="E763" s="58" t="s">
        <v>19064</v>
      </c>
      <c r="F763" s="58" t="s">
        <v>24366</v>
      </c>
      <c r="G763" s="60" t="s">
        <v>25</v>
      </c>
      <c r="H763" s="122">
        <v>2001250787</v>
      </c>
      <c r="I763" s="58" t="s">
        <v>3869</v>
      </c>
      <c r="J763" s="13"/>
      <c r="K763" s="45"/>
      <c r="L763" s="14"/>
      <c r="M763" s="54"/>
      <c r="N763" s="6"/>
      <c r="O763" s="109" t="s">
        <v>26</v>
      </c>
      <c r="P763" s="6"/>
      <c r="Q763" s="6"/>
      <c r="R763" s="6"/>
      <c r="S763" s="6"/>
      <c r="T763" s="119">
        <v>8870</v>
      </c>
      <c r="U763" s="6"/>
      <c r="V763" s="116">
        <v>39937</v>
      </c>
      <c r="W763" s="117" t="s">
        <v>27</v>
      </c>
    </row>
    <row r="764" spans="1:23" s="49" customFormat="1" ht="15" customHeight="1" x14ac:dyDescent="0.25">
      <c r="A764" s="124">
        <v>4</v>
      </c>
      <c r="B764" s="58" t="s">
        <v>147</v>
      </c>
      <c r="C764" s="58" t="s">
        <v>80</v>
      </c>
      <c r="D764" s="58" t="s">
        <v>30509</v>
      </c>
      <c r="E764" s="58" t="s">
        <v>19065</v>
      </c>
      <c r="F764" s="58" t="s">
        <v>24367</v>
      </c>
      <c r="G764" s="60" t="s">
        <v>25</v>
      </c>
      <c r="H764" s="122">
        <v>2001249307</v>
      </c>
      <c r="I764" s="58" t="s">
        <v>3869</v>
      </c>
      <c r="J764" s="13"/>
      <c r="K764" s="45"/>
      <c r="L764" s="14"/>
      <c r="M764" s="54"/>
      <c r="N764" s="6"/>
      <c r="O764" s="109" t="s">
        <v>26</v>
      </c>
      <c r="P764" s="6"/>
      <c r="Q764" s="6"/>
      <c r="R764" s="6"/>
      <c r="S764" s="6"/>
      <c r="T764" s="119">
        <v>533</v>
      </c>
      <c r="U764" s="6"/>
      <c r="V764" s="116">
        <v>39939</v>
      </c>
      <c r="W764" s="117" t="s">
        <v>27</v>
      </c>
    </row>
    <row r="765" spans="1:23" s="49" customFormat="1" ht="15" customHeight="1" x14ac:dyDescent="0.25">
      <c r="A765" s="124">
        <v>4</v>
      </c>
      <c r="B765" s="58" t="s">
        <v>147</v>
      </c>
      <c r="C765" s="58" t="s">
        <v>80</v>
      </c>
      <c r="D765" s="58" t="s">
        <v>30510</v>
      </c>
      <c r="E765" s="58" t="s">
        <v>19066</v>
      </c>
      <c r="F765" s="58" t="s">
        <v>24368</v>
      </c>
      <c r="G765" s="60" t="s">
        <v>25</v>
      </c>
      <c r="H765" s="122">
        <v>2001261862</v>
      </c>
      <c r="I765" s="58" t="s">
        <v>3869</v>
      </c>
      <c r="J765" s="13"/>
      <c r="K765" s="45"/>
      <c r="L765" s="14"/>
      <c r="M765" s="54"/>
      <c r="N765" s="6"/>
      <c r="O765" s="109" t="s">
        <v>26</v>
      </c>
      <c r="P765" s="6"/>
      <c r="Q765" s="6"/>
      <c r="R765" s="6"/>
      <c r="S765" s="6"/>
      <c r="T765" s="119">
        <v>1535.5</v>
      </c>
      <c r="U765" s="6"/>
      <c r="V765" s="116">
        <v>39939</v>
      </c>
      <c r="W765" s="117" t="s">
        <v>27</v>
      </c>
    </row>
    <row r="766" spans="1:23" s="49" customFormat="1" ht="15" customHeight="1" x14ac:dyDescent="0.25">
      <c r="A766" s="124">
        <v>4</v>
      </c>
      <c r="B766" s="58" t="s">
        <v>147</v>
      </c>
      <c r="C766" s="58" t="s">
        <v>80</v>
      </c>
      <c r="D766" s="58" t="s">
        <v>30511</v>
      </c>
      <c r="E766" s="58" t="s">
        <v>19067</v>
      </c>
      <c r="F766" s="58" t="s">
        <v>24369</v>
      </c>
      <c r="G766" s="60" t="s">
        <v>25</v>
      </c>
      <c r="H766" s="122">
        <v>2001254537</v>
      </c>
      <c r="I766" s="58" t="s">
        <v>9079</v>
      </c>
      <c r="J766" s="13"/>
      <c r="K766" s="45"/>
      <c r="L766" s="14"/>
      <c r="M766" s="54"/>
      <c r="N766" s="6"/>
      <c r="O766" s="109" t="s">
        <v>26</v>
      </c>
      <c r="P766" s="6"/>
      <c r="Q766" s="6"/>
      <c r="R766" s="6"/>
      <c r="S766" s="6"/>
      <c r="T766" s="119">
        <v>0.04</v>
      </c>
      <c r="U766" s="6"/>
      <c r="V766" s="116">
        <v>39940</v>
      </c>
      <c r="W766" s="117" t="s">
        <v>27</v>
      </c>
    </row>
    <row r="767" spans="1:23" s="49" customFormat="1" ht="15" customHeight="1" x14ac:dyDescent="0.25">
      <c r="A767" s="124">
        <v>4</v>
      </c>
      <c r="B767" s="58" t="s">
        <v>147</v>
      </c>
      <c r="C767" s="58" t="s">
        <v>80</v>
      </c>
      <c r="D767" s="58">
        <v>0</v>
      </c>
      <c r="E767" s="58" t="s">
        <v>19068</v>
      </c>
      <c r="F767" s="58" t="s">
        <v>24370</v>
      </c>
      <c r="G767" s="60" t="s">
        <v>25</v>
      </c>
      <c r="H767" s="122">
        <v>2001254394</v>
      </c>
      <c r="I767" s="58" t="s">
        <v>9079</v>
      </c>
      <c r="J767" s="13"/>
      <c r="K767" s="45"/>
      <c r="L767" s="14"/>
      <c r="M767" s="54"/>
      <c r="N767" s="6"/>
      <c r="O767" s="109" t="s">
        <v>26</v>
      </c>
      <c r="P767" s="6"/>
      <c r="Q767" s="6"/>
      <c r="R767" s="6"/>
      <c r="S767" s="6"/>
      <c r="T767" s="119">
        <v>66.989999999999995</v>
      </c>
      <c r="U767" s="6"/>
      <c r="V767" s="116">
        <v>39945</v>
      </c>
      <c r="W767" s="117" t="s">
        <v>27</v>
      </c>
    </row>
    <row r="768" spans="1:23" s="49" customFormat="1" ht="15" customHeight="1" x14ac:dyDescent="0.25">
      <c r="A768" s="124">
        <v>4</v>
      </c>
      <c r="B768" s="58" t="s">
        <v>147</v>
      </c>
      <c r="C768" s="58" t="s">
        <v>80</v>
      </c>
      <c r="D768" s="58" t="s">
        <v>30512</v>
      </c>
      <c r="E768" s="58" t="s">
        <v>19069</v>
      </c>
      <c r="F768" s="58" t="s">
        <v>24371</v>
      </c>
      <c r="G768" s="60" t="s">
        <v>25</v>
      </c>
      <c r="H768" s="122">
        <v>2001250232</v>
      </c>
      <c r="I768" s="58" t="s">
        <v>3869</v>
      </c>
      <c r="J768" s="13"/>
      <c r="K768" s="45"/>
      <c r="L768" s="14"/>
      <c r="M768" s="54"/>
      <c r="N768" s="6"/>
      <c r="O768" s="109" t="s">
        <v>26</v>
      </c>
      <c r="P768" s="6"/>
      <c r="Q768" s="6"/>
      <c r="R768" s="6"/>
      <c r="S768" s="6"/>
      <c r="T768" s="119">
        <v>9970</v>
      </c>
      <c r="U768" s="6"/>
      <c r="V768" s="116">
        <v>39953</v>
      </c>
      <c r="W768" s="117" t="s">
        <v>27</v>
      </c>
    </row>
    <row r="769" spans="1:23" s="49" customFormat="1" ht="15" customHeight="1" x14ac:dyDescent="0.25">
      <c r="A769" s="124">
        <v>4</v>
      </c>
      <c r="B769" s="58" t="s">
        <v>147</v>
      </c>
      <c r="C769" s="58" t="s">
        <v>80</v>
      </c>
      <c r="D769" s="58" t="s">
        <v>30513</v>
      </c>
      <c r="E769" s="58" t="s">
        <v>19070</v>
      </c>
      <c r="F769" s="58" t="s">
        <v>24372</v>
      </c>
      <c r="G769" s="60" t="s">
        <v>25</v>
      </c>
      <c r="H769" s="122">
        <v>2001250868</v>
      </c>
      <c r="I769" s="58" t="s">
        <v>3869</v>
      </c>
      <c r="J769" s="13"/>
      <c r="K769" s="45"/>
      <c r="L769" s="14"/>
      <c r="M769" s="54"/>
      <c r="N769" s="6"/>
      <c r="O769" s="109" t="s">
        <v>26</v>
      </c>
      <c r="P769" s="6"/>
      <c r="Q769" s="6"/>
      <c r="R769" s="6"/>
      <c r="S769" s="6"/>
      <c r="T769" s="119">
        <v>370</v>
      </c>
      <c r="U769" s="6"/>
      <c r="V769" s="116">
        <v>39959</v>
      </c>
      <c r="W769" s="117" t="s">
        <v>27</v>
      </c>
    </row>
    <row r="770" spans="1:23" s="49" customFormat="1" ht="15" customHeight="1" x14ac:dyDescent="0.25">
      <c r="A770" s="124">
        <v>4</v>
      </c>
      <c r="B770" s="58" t="s">
        <v>147</v>
      </c>
      <c r="C770" s="58" t="s">
        <v>80</v>
      </c>
      <c r="D770" s="58" t="s">
        <v>30514</v>
      </c>
      <c r="E770" s="58" t="s">
        <v>19071</v>
      </c>
      <c r="F770" s="58" t="s">
        <v>24373</v>
      </c>
      <c r="G770" s="60" t="s">
        <v>25</v>
      </c>
      <c r="H770" s="122">
        <v>2001253479</v>
      </c>
      <c r="I770" s="58" t="s">
        <v>9079</v>
      </c>
      <c r="J770" s="13"/>
      <c r="K770" s="45"/>
      <c r="L770" s="14"/>
      <c r="M770" s="54"/>
      <c r="N770" s="6"/>
      <c r="O770" s="109" t="s">
        <v>26</v>
      </c>
      <c r="P770" s="6"/>
      <c r="Q770" s="6"/>
      <c r="R770" s="6"/>
      <c r="S770" s="6"/>
      <c r="T770" s="119">
        <v>0.15</v>
      </c>
      <c r="U770" s="6"/>
      <c r="V770" s="116">
        <v>39959</v>
      </c>
      <c r="W770" s="117" t="s">
        <v>27</v>
      </c>
    </row>
    <row r="771" spans="1:23" s="49" customFormat="1" ht="15" customHeight="1" x14ac:dyDescent="0.25">
      <c r="A771" s="124">
        <v>4</v>
      </c>
      <c r="B771" s="58" t="s">
        <v>147</v>
      </c>
      <c r="C771" s="58" t="s">
        <v>80</v>
      </c>
      <c r="D771" s="58" t="s">
        <v>30515</v>
      </c>
      <c r="E771" s="58" t="s">
        <v>19072</v>
      </c>
      <c r="F771" s="58" t="s">
        <v>24374</v>
      </c>
      <c r="G771" s="60" t="s">
        <v>25</v>
      </c>
      <c r="H771" s="122">
        <v>2001255218</v>
      </c>
      <c r="I771" s="58" t="s">
        <v>9079</v>
      </c>
      <c r="J771" s="13"/>
      <c r="K771" s="45"/>
      <c r="L771" s="14"/>
      <c r="M771" s="54"/>
      <c r="N771" s="6"/>
      <c r="O771" s="109" t="s">
        <v>26</v>
      </c>
      <c r="P771" s="6"/>
      <c r="Q771" s="6"/>
      <c r="R771" s="6"/>
      <c r="S771" s="6"/>
      <c r="T771" s="119">
        <v>7.0000000000000007E-2</v>
      </c>
      <c r="U771" s="6"/>
      <c r="V771" s="116">
        <v>39965</v>
      </c>
      <c r="W771" s="117" t="s">
        <v>27</v>
      </c>
    </row>
    <row r="772" spans="1:23" s="49" customFormat="1" ht="15" customHeight="1" x14ac:dyDescent="0.25">
      <c r="A772" s="124">
        <v>4</v>
      </c>
      <c r="B772" s="58" t="s">
        <v>147</v>
      </c>
      <c r="C772" s="58" t="s">
        <v>80</v>
      </c>
      <c r="D772" s="58">
        <v>0</v>
      </c>
      <c r="E772" s="58" t="s">
        <v>19073</v>
      </c>
      <c r="F772" s="58" t="s">
        <v>24375</v>
      </c>
      <c r="G772" s="60" t="s">
        <v>25</v>
      </c>
      <c r="H772" s="122">
        <v>2001125918</v>
      </c>
      <c r="I772" s="58" t="s">
        <v>9079</v>
      </c>
      <c r="J772" s="13"/>
      <c r="K772" s="45"/>
      <c r="L772" s="14"/>
      <c r="M772" s="54"/>
      <c r="N772" s="6"/>
      <c r="O772" s="109" t="s">
        <v>26</v>
      </c>
      <c r="P772" s="6"/>
      <c r="Q772" s="6"/>
      <c r="R772" s="6"/>
      <c r="S772" s="6"/>
      <c r="T772" s="119">
        <v>0.01</v>
      </c>
      <c r="U772" s="6"/>
      <c r="V772" s="116">
        <v>39966</v>
      </c>
      <c r="W772" s="117" t="s">
        <v>27</v>
      </c>
    </row>
    <row r="773" spans="1:23" s="49" customFormat="1" ht="15" customHeight="1" x14ac:dyDescent="0.25">
      <c r="A773" s="124">
        <v>4</v>
      </c>
      <c r="B773" s="58" t="s">
        <v>147</v>
      </c>
      <c r="C773" s="58" t="s">
        <v>80</v>
      </c>
      <c r="D773" s="58" t="s">
        <v>30516</v>
      </c>
      <c r="E773" s="58" t="s">
        <v>19074</v>
      </c>
      <c r="F773" s="58" t="s">
        <v>24376</v>
      </c>
      <c r="G773" s="60" t="s">
        <v>25</v>
      </c>
      <c r="H773" s="122">
        <v>2001250143</v>
      </c>
      <c r="I773" s="58" t="s">
        <v>3869</v>
      </c>
      <c r="J773" s="13"/>
      <c r="K773" s="45"/>
      <c r="L773" s="14"/>
      <c r="M773" s="54"/>
      <c r="N773" s="6"/>
      <c r="O773" s="109" t="s">
        <v>26</v>
      </c>
      <c r="P773" s="6"/>
      <c r="Q773" s="6"/>
      <c r="R773" s="6"/>
      <c r="S773" s="6"/>
      <c r="T773" s="119">
        <v>52.5</v>
      </c>
      <c r="U773" s="6"/>
      <c r="V773" s="116">
        <v>39966</v>
      </c>
      <c r="W773" s="117" t="s">
        <v>27</v>
      </c>
    </row>
    <row r="774" spans="1:23" s="49" customFormat="1" ht="15" customHeight="1" x14ac:dyDescent="0.25">
      <c r="A774" s="124">
        <v>4</v>
      </c>
      <c r="B774" s="58" t="s">
        <v>147</v>
      </c>
      <c r="C774" s="58" t="s">
        <v>80</v>
      </c>
      <c r="D774" s="58" t="s">
        <v>30517</v>
      </c>
      <c r="E774" s="58" t="s">
        <v>19075</v>
      </c>
      <c r="F774" s="58" t="s">
        <v>24377</v>
      </c>
      <c r="G774" s="60" t="s">
        <v>25</v>
      </c>
      <c r="H774" s="122">
        <v>2001262068</v>
      </c>
      <c r="I774" s="58" t="s">
        <v>3869</v>
      </c>
      <c r="J774" s="13"/>
      <c r="K774" s="45"/>
      <c r="L774" s="14"/>
      <c r="M774" s="54"/>
      <c r="N774" s="6"/>
      <c r="O774" s="109" t="s">
        <v>26</v>
      </c>
      <c r="P774" s="6"/>
      <c r="Q774" s="6"/>
      <c r="R774" s="6"/>
      <c r="S774" s="6"/>
      <c r="T774" s="119">
        <v>4930</v>
      </c>
      <c r="U774" s="6"/>
      <c r="V774" s="116">
        <v>39968</v>
      </c>
      <c r="W774" s="117" t="s">
        <v>27</v>
      </c>
    </row>
    <row r="775" spans="1:23" s="49" customFormat="1" ht="15" customHeight="1" x14ac:dyDescent="0.25">
      <c r="A775" s="124">
        <v>4</v>
      </c>
      <c r="B775" s="58" t="s">
        <v>147</v>
      </c>
      <c r="C775" s="58" t="s">
        <v>80</v>
      </c>
      <c r="D775" s="58" t="s">
        <v>30518</v>
      </c>
      <c r="E775" s="58" t="s">
        <v>19076</v>
      </c>
      <c r="F775" s="58" t="s">
        <v>24378</v>
      </c>
      <c r="G775" s="60" t="s">
        <v>25</v>
      </c>
      <c r="H775" s="122">
        <v>2001261625</v>
      </c>
      <c r="I775" s="58" t="s">
        <v>9079</v>
      </c>
      <c r="J775" s="13"/>
      <c r="K775" s="45"/>
      <c r="L775" s="14"/>
      <c r="M775" s="54"/>
      <c r="N775" s="6"/>
      <c r="O775" s="109" t="s">
        <v>26</v>
      </c>
      <c r="P775" s="6"/>
      <c r="Q775" s="6"/>
      <c r="R775" s="6"/>
      <c r="S775" s="6"/>
      <c r="T775" s="119">
        <v>0.02</v>
      </c>
      <c r="U775" s="6"/>
      <c r="V775" s="116">
        <v>39973</v>
      </c>
      <c r="W775" s="117" t="s">
        <v>27</v>
      </c>
    </row>
    <row r="776" spans="1:23" s="49" customFormat="1" ht="15" customHeight="1" x14ac:dyDescent="0.25">
      <c r="A776" s="124">
        <v>4</v>
      </c>
      <c r="B776" s="58" t="s">
        <v>147</v>
      </c>
      <c r="C776" s="58" t="s">
        <v>80</v>
      </c>
      <c r="D776" s="58" t="s">
        <v>30519</v>
      </c>
      <c r="E776" s="58" t="s">
        <v>19077</v>
      </c>
      <c r="F776" s="58" t="s">
        <v>24379</v>
      </c>
      <c r="G776" s="60" t="s">
        <v>25</v>
      </c>
      <c r="H776" s="122">
        <v>2001254688</v>
      </c>
      <c r="I776" s="58" t="s">
        <v>9079</v>
      </c>
      <c r="J776" s="13"/>
      <c r="K776" s="45"/>
      <c r="L776" s="14"/>
      <c r="M776" s="54"/>
      <c r="N776" s="6"/>
      <c r="O776" s="109" t="s">
        <v>26</v>
      </c>
      <c r="P776" s="6"/>
      <c r="Q776" s="6"/>
      <c r="R776" s="6"/>
      <c r="S776" s="6"/>
      <c r="T776" s="119">
        <v>0.13</v>
      </c>
      <c r="U776" s="6"/>
      <c r="V776" s="116">
        <v>39975</v>
      </c>
      <c r="W776" s="117" t="s">
        <v>27</v>
      </c>
    </row>
    <row r="777" spans="1:23" s="49" customFormat="1" ht="15" customHeight="1" x14ac:dyDescent="0.25">
      <c r="A777" s="124">
        <v>4</v>
      </c>
      <c r="B777" s="58" t="s">
        <v>147</v>
      </c>
      <c r="C777" s="58" t="s">
        <v>80</v>
      </c>
      <c r="D777" s="58" t="s">
        <v>30520</v>
      </c>
      <c r="E777" s="58" t="s">
        <v>19078</v>
      </c>
      <c r="F777" s="58" t="s">
        <v>24380</v>
      </c>
      <c r="G777" s="60" t="s">
        <v>25</v>
      </c>
      <c r="H777" s="122">
        <v>2001261021</v>
      </c>
      <c r="I777" s="58" t="s">
        <v>9079</v>
      </c>
      <c r="J777" s="13"/>
      <c r="K777" s="45"/>
      <c r="L777" s="14"/>
      <c r="M777" s="54"/>
      <c r="N777" s="6"/>
      <c r="O777" s="109" t="s">
        <v>26</v>
      </c>
      <c r="P777" s="6"/>
      <c r="Q777" s="6"/>
      <c r="R777" s="6"/>
      <c r="S777" s="6"/>
      <c r="T777" s="119">
        <v>0.74</v>
      </c>
      <c r="U777" s="6"/>
      <c r="V777" s="116">
        <v>39977</v>
      </c>
      <c r="W777" s="117" t="s">
        <v>27</v>
      </c>
    </row>
    <row r="778" spans="1:23" s="49" customFormat="1" ht="15" customHeight="1" x14ac:dyDescent="0.25">
      <c r="A778" s="124">
        <v>4</v>
      </c>
      <c r="B778" s="58" t="s">
        <v>147</v>
      </c>
      <c r="C778" s="58" t="s">
        <v>80</v>
      </c>
      <c r="D778" s="58" t="s">
        <v>30521</v>
      </c>
      <c r="E778" s="58" t="s">
        <v>19079</v>
      </c>
      <c r="F778" s="58" t="s">
        <v>24381</v>
      </c>
      <c r="G778" s="60" t="s">
        <v>25</v>
      </c>
      <c r="H778" s="122">
        <v>2001263415</v>
      </c>
      <c r="I778" s="58" t="s">
        <v>3869</v>
      </c>
      <c r="J778" s="13"/>
      <c r="K778" s="45"/>
      <c r="L778" s="14"/>
      <c r="M778" s="54"/>
      <c r="N778" s="6"/>
      <c r="O778" s="109" t="s">
        <v>26</v>
      </c>
      <c r="P778" s="6"/>
      <c r="Q778" s="6"/>
      <c r="R778" s="6"/>
      <c r="S778" s="6"/>
      <c r="T778" s="119">
        <v>2862</v>
      </c>
      <c r="U778" s="6"/>
      <c r="V778" s="116">
        <v>39981</v>
      </c>
      <c r="W778" s="117" t="s">
        <v>27</v>
      </c>
    </row>
    <row r="779" spans="1:23" s="49" customFormat="1" ht="15" customHeight="1" x14ac:dyDescent="0.25">
      <c r="A779" s="124">
        <v>4</v>
      </c>
      <c r="B779" s="58" t="s">
        <v>147</v>
      </c>
      <c r="C779" s="58" t="s">
        <v>80</v>
      </c>
      <c r="D779" s="58" t="s">
        <v>30522</v>
      </c>
      <c r="E779" s="58" t="s">
        <v>19080</v>
      </c>
      <c r="F779" s="58" t="s">
        <v>24382</v>
      </c>
      <c r="G779" s="60" t="s">
        <v>25</v>
      </c>
      <c r="H779" s="122">
        <v>2001262826</v>
      </c>
      <c r="I779" s="58" t="s">
        <v>3869</v>
      </c>
      <c r="J779" s="13"/>
      <c r="K779" s="45"/>
      <c r="L779" s="14"/>
      <c r="M779" s="54"/>
      <c r="N779" s="6"/>
      <c r="O779" s="109" t="s">
        <v>26</v>
      </c>
      <c r="P779" s="6"/>
      <c r="Q779" s="6"/>
      <c r="R779" s="6"/>
      <c r="S779" s="6"/>
      <c r="T779" s="119">
        <v>788</v>
      </c>
      <c r="U779" s="6"/>
      <c r="V779" s="116">
        <v>39982</v>
      </c>
      <c r="W779" s="117" t="s">
        <v>27</v>
      </c>
    </row>
    <row r="780" spans="1:23" s="49" customFormat="1" ht="15" customHeight="1" x14ac:dyDescent="0.25">
      <c r="A780" s="124">
        <v>4</v>
      </c>
      <c r="B780" s="58" t="s">
        <v>147</v>
      </c>
      <c r="C780" s="58" t="s">
        <v>80</v>
      </c>
      <c r="D780" s="58" t="s">
        <v>30523</v>
      </c>
      <c r="E780" s="58" t="s">
        <v>19081</v>
      </c>
      <c r="F780" s="58" t="s">
        <v>24383</v>
      </c>
      <c r="G780" s="60" t="s">
        <v>25</v>
      </c>
      <c r="H780" s="122">
        <v>2001249908</v>
      </c>
      <c r="I780" s="58" t="s">
        <v>3869</v>
      </c>
      <c r="J780" s="13"/>
      <c r="K780" s="45"/>
      <c r="L780" s="14"/>
      <c r="M780" s="54"/>
      <c r="N780" s="6"/>
      <c r="O780" s="109" t="s">
        <v>26</v>
      </c>
      <c r="P780" s="6"/>
      <c r="Q780" s="6"/>
      <c r="R780" s="6"/>
      <c r="S780" s="6"/>
      <c r="T780" s="119">
        <v>4479.5</v>
      </c>
      <c r="U780" s="6"/>
      <c r="V780" s="116">
        <v>39989</v>
      </c>
      <c r="W780" s="117" t="s">
        <v>27</v>
      </c>
    </row>
    <row r="781" spans="1:23" s="49" customFormat="1" ht="15" customHeight="1" x14ac:dyDescent="0.25">
      <c r="A781" s="124">
        <v>4</v>
      </c>
      <c r="B781" s="58" t="s">
        <v>147</v>
      </c>
      <c r="C781" s="58" t="s">
        <v>80</v>
      </c>
      <c r="D781" s="58" t="s">
        <v>10749</v>
      </c>
      <c r="E781" s="58" t="s">
        <v>19082</v>
      </c>
      <c r="F781" s="58" t="s">
        <v>24384</v>
      </c>
      <c r="G781" s="60" t="s">
        <v>25</v>
      </c>
      <c r="H781" s="122">
        <v>2001261846</v>
      </c>
      <c r="I781" s="58" t="s">
        <v>3869</v>
      </c>
      <c r="J781" s="13"/>
      <c r="K781" s="45"/>
      <c r="L781" s="14"/>
      <c r="M781" s="54"/>
      <c r="N781" s="6"/>
      <c r="O781" s="109" t="s">
        <v>26</v>
      </c>
      <c r="P781" s="6"/>
      <c r="Q781" s="6"/>
      <c r="R781" s="6"/>
      <c r="S781" s="6"/>
      <c r="T781" s="119">
        <v>7621.36</v>
      </c>
      <c r="U781" s="6"/>
      <c r="V781" s="116">
        <v>39991</v>
      </c>
      <c r="W781" s="117" t="s">
        <v>27</v>
      </c>
    </row>
    <row r="782" spans="1:23" s="49" customFormat="1" ht="15" customHeight="1" x14ac:dyDescent="0.25">
      <c r="A782" s="124">
        <v>4</v>
      </c>
      <c r="B782" s="58" t="s">
        <v>147</v>
      </c>
      <c r="C782" s="58" t="s">
        <v>80</v>
      </c>
      <c r="D782" s="58" t="s">
        <v>5588</v>
      </c>
      <c r="E782" s="58" t="s">
        <v>6831</v>
      </c>
      <c r="F782" s="58" t="s">
        <v>8122</v>
      </c>
      <c r="G782" s="60" t="s">
        <v>39</v>
      </c>
      <c r="H782" s="122">
        <v>2001256559</v>
      </c>
      <c r="I782" s="58" t="s">
        <v>3869</v>
      </c>
      <c r="J782" s="13"/>
      <c r="K782" s="45"/>
      <c r="L782" s="14"/>
      <c r="M782" s="54"/>
      <c r="N782" s="6"/>
      <c r="O782" s="109" t="s">
        <v>53</v>
      </c>
      <c r="P782" s="6"/>
      <c r="Q782" s="6"/>
      <c r="R782" s="6"/>
      <c r="S782" s="6"/>
      <c r="T782" s="119">
        <v>101.2</v>
      </c>
      <c r="U782" s="6"/>
      <c r="V782" s="116">
        <v>39993</v>
      </c>
      <c r="W782" s="117" t="s">
        <v>27</v>
      </c>
    </row>
    <row r="783" spans="1:23" s="49" customFormat="1" ht="15" customHeight="1" x14ac:dyDescent="0.25">
      <c r="A783" s="124">
        <v>4</v>
      </c>
      <c r="B783" s="58" t="s">
        <v>147</v>
      </c>
      <c r="C783" s="58" t="s">
        <v>80</v>
      </c>
      <c r="D783" s="58" t="s">
        <v>30524</v>
      </c>
      <c r="E783" s="58" t="s">
        <v>19083</v>
      </c>
      <c r="F783" s="58" t="s">
        <v>24385</v>
      </c>
      <c r="G783" s="60" t="s">
        <v>25</v>
      </c>
      <c r="H783" s="122">
        <v>2001251007</v>
      </c>
      <c r="I783" s="58" t="s">
        <v>3869</v>
      </c>
      <c r="J783" s="13"/>
      <c r="K783" s="45"/>
      <c r="L783" s="14"/>
      <c r="M783" s="54"/>
      <c r="N783" s="6"/>
      <c r="O783" s="109" t="s">
        <v>26</v>
      </c>
      <c r="P783" s="6"/>
      <c r="Q783" s="6"/>
      <c r="R783" s="6"/>
      <c r="S783" s="6"/>
      <c r="T783" s="119">
        <v>3688</v>
      </c>
      <c r="U783" s="6"/>
      <c r="V783" s="116">
        <v>39994</v>
      </c>
      <c r="W783" s="117" t="s">
        <v>27</v>
      </c>
    </row>
    <row r="784" spans="1:23" s="49" customFormat="1" ht="15" customHeight="1" x14ac:dyDescent="0.25">
      <c r="A784" s="124">
        <v>4</v>
      </c>
      <c r="B784" s="58" t="s">
        <v>147</v>
      </c>
      <c r="C784" s="58" t="s">
        <v>80</v>
      </c>
      <c r="D784" s="58" t="s">
        <v>30525</v>
      </c>
      <c r="E784" s="58" t="s">
        <v>19084</v>
      </c>
      <c r="F784" s="58" t="s">
        <v>24386</v>
      </c>
      <c r="G784" s="60" t="s">
        <v>25</v>
      </c>
      <c r="H784" s="122">
        <v>2001257814</v>
      </c>
      <c r="I784" s="58" t="s">
        <v>3869</v>
      </c>
      <c r="J784" s="13"/>
      <c r="K784" s="45"/>
      <c r="L784" s="14"/>
      <c r="M784" s="54"/>
      <c r="N784" s="6"/>
      <c r="O784" s="109" t="s">
        <v>26</v>
      </c>
      <c r="P784" s="6"/>
      <c r="Q784" s="6"/>
      <c r="R784" s="6"/>
      <c r="S784" s="6"/>
      <c r="T784" s="119">
        <v>200</v>
      </c>
      <c r="U784" s="6"/>
      <c r="V784" s="116">
        <v>39994</v>
      </c>
      <c r="W784" s="117" t="s">
        <v>27</v>
      </c>
    </row>
    <row r="785" spans="1:23" s="49" customFormat="1" ht="15" customHeight="1" x14ac:dyDescent="0.25">
      <c r="A785" s="124">
        <v>4</v>
      </c>
      <c r="B785" s="58" t="s">
        <v>147</v>
      </c>
      <c r="C785" s="58" t="s">
        <v>80</v>
      </c>
      <c r="D785" s="58" t="s">
        <v>30526</v>
      </c>
      <c r="E785" s="58" t="s">
        <v>19085</v>
      </c>
      <c r="F785" s="58" t="s">
        <v>24387</v>
      </c>
      <c r="G785" s="60" t="s">
        <v>25</v>
      </c>
      <c r="H785" s="122">
        <v>2001259868</v>
      </c>
      <c r="I785" s="58" t="s">
        <v>3869</v>
      </c>
      <c r="J785" s="13"/>
      <c r="K785" s="45"/>
      <c r="L785" s="14"/>
      <c r="M785" s="54"/>
      <c r="N785" s="6"/>
      <c r="O785" s="109" t="s">
        <v>26</v>
      </c>
      <c r="P785" s="6"/>
      <c r="Q785" s="6"/>
      <c r="R785" s="6"/>
      <c r="S785" s="6"/>
      <c r="T785" s="119">
        <v>735.43</v>
      </c>
      <c r="U785" s="6"/>
      <c r="V785" s="116">
        <v>39996</v>
      </c>
      <c r="W785" s="117" t="s">
        <v>27</v>
      </c>
    </row>
    <row r="786" spans="1:23" s="49" customFormat="1" ht="15" customHeight="1" x14ac:dyDescent="0.25">
      <c r="A786" s="124">
        <v>4</v>
      </c>
      <c r="B786" s="58" t="s">
        <v>147</v>
      </c>
      <c r="C786" s="58" t="s">
        <v>80</v>
      </c>
      <c r="D786" s="58" t="s">
        <v>30527</v>
      </c>
      <c r="E786" s="58" t="s">
        <v>5732</v>
      </c>
      <c r="F786" s="58" t="s">
        <v>24388</v>
      </c>
      <c r="G786" s="60" t="s">
        <v>25</v>
      </c>
      <c r="H786" s="122">
        <v>2001251034</v>
      </c>
      <c r="I786" s="58" t="s">
        <v>3869</v>
      </c>
      <c r="J786" s="13"/>
      <c r="K786" s="45"/>
      <c r="L786" s="14"/>
      <c r="M786" s="54"/>
      <c r="N786" s="6"/>
      <c r="O786" s="109" t="s">
        <v>26</v>
      </c>
      <c r="P786" s="6"/>
      <c r="Q786" s="6"/>
      <c r="R786" s="6"/>
      <c r="S786" s="6"/>
      <c r="T786" s="119">
        <v>3536</v>
      </c>
      <c r="U786" s="6"/>
      <c r="V786" s="116">
        <v>40003</v>
      </c>
      <c r="W786" s="117" t="s">
        <v>27</v>
      </c>
    </row>
    <row r="787" spans="1:23" s="49" customFormat="1" ht="15" customHeight="1" x14ac:dyDescent="0.25">
      <c r="A787" s="124">
        <v>4</v>
      </c>
      <c r="B787" s="58" t="s">
        <v>147</v>
      </c>
      <c r="C787" s="58" t="s">
        <v>80</v>
      </c>
      <c r="D787" s="58">
        <v>0</v>
      </c>
      <c r="E787" s="58" t="s">
        <v>19086</v>
      </c>
      <c r="F787" s="58" t="s">
        <v>24389</v>
      </c>
      <c r="G787" s="60" t="s">
        <v>25</v>
      </c>
      <c r="H787" s="122">
        <v>2001126493</v>
      </c>
      <c r="I787" s="58" t="s">
        <v>3869</v>
      </c>
      <c r="J787" s="13"/>
      <c r="K787" s="45"/>
      <c r="L787" s="14"/>
      <c r="M787" s="54"/>
      <c r="N787" s="6"/>
      <c r="O787" s="109" t="s">
        <v>26</v>
      </c>
      <c r="P787" s="6"/>
      <c r="Q787" s="6"/>
      <c r="R787" s="6"/>
      <c r="S787" s="6"/>
      <c r="T787" s="119">
        <v>1551</v>
      </c>
      <c r="U787" s="6"/>
      <c r="V787" s="116">
        <v>40014</v>
      </c>
      <c r="W787" s="117" t="s">
        <v>27</v>
      </c>
    </row>
    <row r="788" spans="1:23" s="49" customFormat="1" ht="15" customHeight="1" x14ac:dyDescent="0.25">
      <c r="A788" s="124">
        <v>4</v>
      </c>
      <c r="B788" s="58" t="s">
        <v>147</v>
      </c>
      <c r="C788" s="58" t="s">
        <v>80</v>
      </c>
      <c r="D788" s="58" t="s">
        <v>30529</v>
      </c>
      <c r="E788" s="58" t="s">
        <v>19088</v>
      </c>
      <c r="F788" s="58" t="s">
        <v>24391</v>
      </c>
      <c r="G788" s="60" t="s">
        <v>25</v>
      </c>
      <c r="H788" s="122">
        <v>2001259213</v>
      </c>
      <c r="I788" s="58" t="s">
        <v>9079</v>
      </c>
      <c r="J788" s="13"/>
      <c r="K788" s="45"/>
      <c r="L788" s="14"/>
      <c r="M788" s="54"/>
      <c r="N788" s="6"/>
      <c r="O788" s="109" t="s">
        <v>26</v>
      </c>
      <c r="P788" s="6"/>
      <c r="Q788" s="6"/>
      <c r="R788" s="6"/>
      <c r="S788" s="6"/>
      <c r="T788" s="119">
        <v>0.87</v>
      </c>
      <c r="U788" s="6"/>
      <c r="V788" s="116">
        <v>40016</v>
      </c>
      <c r="W788" s="117" t="s">
        <v>27</v>
      </c>
    </row>
    <row r="789" spans="1:23" s="49" customFormat="1" ht="15" customHeight="1" x14ac:dyDescent="0.25">
      <c r="A789" s="124">
        <v>4</v>
      </c>
      <c r="B789" s="58" t="s">
        <v>147</v>
      </c>
      <c r="C789" s="58" t="s">
        <v>80</v>
      </c>
      <c r="D789" s="58" t="s">
        <v>30528</v>
      </c>
      <c r="E789" s="58" t="s">
        <v>19087</v>
      </c>
      <c r="F789" s="58" t="s">
        <v>24390</v>
      </c>
      <c r="G789" s="60" t="s">
        <v>25</v>
      </c>
      <c r="H789" s="122">
        <v>2001260319</v>
      </c>
      <c r="I789" s="58" t="s">
        <v>3869</v>
      </c>
      <c r="J789" s="13"/>
      <c r="K789" s="45"/>
      <c r="L789" s="14"/>
      <c r="M789" s="54"/>
      <c r="N789" s="6"/>
      <c r="O789" s="109" t="s">
        <v>26</v>
      </c>
      <c r="P789" s="6"/>
      <c r="Q789" s="6"/>
      <c r="R789" s="6"/>
      <c r="S789" s="6"/>
      <c r="T789" s="119">
        <v>0.5</v>
      </c>
      <c r="U789" s="6"/>
      <c r="V789" s="116">
        <v>40016</v>
      </c>
      <c r="W789" s="117" t="s">
        <v>27</v>
      </c>
    </row>
    <row r="790" spans="1:23" s="49" customFormat="1" ht="15" customHeight="1" x14ac:dyDescent="0.25">
      <c r="A790" s="124">
        <v>4</v>
      </c>
      <c r="B790" s="58" t="s">
        <v>147</v>
      </c>
      <c r="C790" s="58" t="s">
        <v>80</v>
      </c>
      <c r="D790" s="58" t="s">
        <v>30530</v>
      </c>
      <c r="E790" s="58" t="s">
        <v>81</v>
      </c>
      <c r="F790" s="58" t="s">
        <v>24392</v>
      </c>
      <c r="G790" s="60" t="s">
        <v>25</v>
      </c>
      <c r="H790" s="122">
        <v>2001261463</v>
      </c>
      <c r="I790" s="58" t="s">
        <v>9079</v>
      </c>
      <c r="J790" s="13"/>
      <c r="K790" s="45"/>
      <c r="L790" s="14"/>
      <c r="M790" s="54"/>
      <c r="N790" s="6"/>
      <c r="O790" s="109" t="s">
        <v>26</v>
      </c>
      <c r="P790" s="6"/>
      <c r="Q790" s="6"/>
      <c r="R790" s="6"/>
      <c r="S790" s="6"/>
      <c r="T790" s="119">
        <v>0.13</v>
      </c>
      <c r="U790" s="6"/>
      <c r="V790" s="116">
        <v>40022</v>
      </c>
      <c r="W790" s="117" t="s">
        <v>27</v>
      </c>
    </row>
    <row r="791" spans="1:23" s="49" customFormat="1" ht="15" customHeight="1" x14ac:dyDescent="0.25">
      <c r="A791" s="124">
        <v>4</v>
      </c>
      <c r="B791" s="58" t="s">
        <v>147</v>
      </c>
      <c r="C791" s="58" t="s">
        <v>80</v>
      </c>
      <c r="D791" s="58" t="s">
        <v>30531</v>
      </c>
      <c r="E791" s="58" t="s">
        <v>19089</v>
      </c>
      <c r="F791" s="58" t="s">
        <v>24393</v>
      </c>
      <c r="G791" s="60" t="s">
        <v>25</v>
      </c>
      <c r="H791" s="122">
        <v>2001262117</v>
      </c>
      <c r="I791" s="58" t="s">
        <v>3869</v>
      </c>
      <c r="J791" s="13"/>
      <c r="K791" s="45"/>
      <c r="L791" s="14"/>
      <c r="M791" s="54"/>
      <c r="N791" s="6"/>
      <c r="O791" s="109" t="s">
        <v>26</v>
      </c>
      <c r="P791" s="6"/>
      <c r="Q791" s="6"/>
      <c r="R791" s="6"/>
      <c r="S791" s="6"/>
      <c r="T791" s="119">
        <v>1020</v>
      </c>
      <c r="U791" s="6"/>
      <c r="V791" s="116">
        <v>40024</v>
      </c>
      <c r="W791" s="117" t="s">
        <v>27</v>
      </c>
    </row>
    <row r="792" spans="1:23" s="49" customFormat="1" ht="15" customHeight="1" x14ac:dyDescent="0.25">
      <c r="A792" s="124">
        <v>4</v>
      </c>
      <c r="B792" s="58" t="s">
        <v>147</v>
      </c>
      <c r="C792" s="58" t="s">
        <v>80</v>
      </c>
      <c r="D792" s="58" t="s">
        <v>30532</v>
      </c>
      <c r="E792" s="58" t="s">
        <v>19090</v>
      </c>
      <c r="F792" s="58" t="s">
        <v>24394</v>
      </c>
      <c r="G792" s="60" t="s">
        <v>25</v>
      </c>
      <c r="H792" s="122">
        <v>2001250836</v>
      </c>
      <c r="I792" s="58" t="s">
        <v>3869</v>
      </c>
      <c r="J792" s="13"/>
      <c r="K792" s="45"/>
      <c r="L792" s="14"/>
      <c r="M792" s="54"/>
      <c r="N792" s="6"/>
      <c r="O792" s="109" t="s">
        <v>26</v>
      </c>
      <c r="P792" s="6"/>
      <c r="Q792" s="6"/>
      <c r="R792" s="6"/>
      <c r="S792" s="6"/>
      <c r="T792" s="119">
        <v>6295.66</v>
      </c>
      <c r="U792" s="6"/>
      <c r="V792" s="116">
        <v>40056</v>
      </c>
      <c r="W792" s="117" t="s">
        <v>27</v>
      </c>
    </row>
    <row r="793" spans="1:23" s="49" customFormat="1" ht="15" customHeight="1" x14ac:dyDescent="0.25">
      <c r="A793" s="124">
        <v>4</v>
      </c>
      <c r="B793" s="58" t="s">
        <v>147</v>
      </c>
      <c r="C793" s="58" t="s">
        <v>80</v>
      </c>
      <c r="D793" s="58" t="s">
        <v>30505</v>
      </c>
      <c r="E793" s="58" t="s">
        <v>19091</v>
      </c>
      <c r="F793" s="58" t="s">
        <v>24395</v>
      </c>
      <c r="G793" s="60" t="s">
        <v>39</v>
      </c>
      <c r="H793" s="122">
        <v>2001126132</v>
      </c>
      <c r="I793" s="58" t="s">
        <v>3869</v>
      </c>
      <c r="J793" s="13"/>
      <c r="K793" s="45"/>
      <c r="L793" s="14"/>
      <c r="M793" s="54"/>
      <c r="N793" s="6"/>
      <c r="O793" s="109" t="s">
        <v>41</v>
      </c>
      <c r="P793" s="6"/>
      <c r="Q793" s="6"/>
      <c r="R793" s="6"/>
      <c r="S793" s="6"/>
      <c r="T793" s="119">
        <v>1.95</v>
      </c>
      <c r="U793" s="6"/>
      <c r="V793" s="116">
        <v>40057</v>
      </c>
      <c r="W793" s="117" t="s">
        <v>27</v>
      </c>
    </row>
    <row r="794" spans="1:23" s="49" customFormat="1" ht="15" customHeight="1" x14ac:dyDescent="0.25">
      <c r="A794" s="124">
        <v>4</v>
      </c>
      <c r="B794" s="58" t="s">
        <v>147</v>
      </c>
      <c r="C794" s="58" t="s">
        <v>80</v>
      </c>
      <c r="D794" s="58">
        <v>0</v>
      </c>
      <c r="E794" s="58" t="s">
        <v>19092</v>
      </c>
      <c r="F794" s="58" t="s">
        <v>24396</v>
      </c>
      <c r="G794" s="60" t="s">
        <v>39</v>
      </c>
      <c r="H794" s="122">
        <v>2001126167</v>
      </c>
      <c r="I794" s="58" t="s">
        <v>9079</v>
      </c>
      <c r="J794" s="13"/>
      <c r="K794" s="45"/>
      <c r="L794" s="14"/>
      <c r="M794" s="54"/>
      <c r="N794" s="6"/>
      <c r="O794" s="109" t="s">
        <v>41</v>
      </c>
      <c r="P794" s="6"/>
      <c r="Q794" s="6"/>
      <c r="R794" s="6"/>
      <c r="S794" s="6"/>
      <c r="T794" s="119">
        <v>5.79</v>
      </c>
      <c r="U794" s="6"/>
      <c r="V794" s="116">
        <v>40057</v>
      </c>
      <c r="W794" s="117" t="s">
        <v>27</v>
      </c>
    </row>
    <row r="795" spans="1:23" s="49" customFormat="1" ht="15" customHeight="1" x14ac:dyDescent="0.25">
      <c r="A795" s="124">
        <v>4</v>
      </c>
      <c r="B795" s="58" t="s">
        <v>147</v>
      </c>
      <c r="C795" s="58" t="s">
        <v>80</v>
      </c>
      <c r="D795" s="58" t="s">
        <v>30533</v>
      </c>
      <c r="E795" s="58" t="s">
        <v>19093</v>
      </c>
      <c r="F795" s="58" t="s">
        <v>24397</v>
      </c>
      <c r="G795" s="60" t="s">
        <v>39</v>
      </c>
      <c r="H795" s="122">
        <v>2001256524</v>
      </c>
      <c r="I795" s="58" t="s">
        <v>3869</v>
      </c>
      <c r="J795" s="13"/>
      <c r="K795" s="45"/>
      <c r="L795" s="14"/>
      <c r="M795" s="54"/>
      <c r="N795" s="6"/>
      <c r="O795" s="109" t="s">
        <v>53</v>
      </c>
      <c r="P795" s="6"/>
      <c r="Q795" s="6"/>
      <c r="R795" s="6"/>
      <c r="S795" s="6"/>
      <c r="T795" s="119">
        <v>5</v>
      </c>
      <c r="U795" s="6"/>
      <c r="V795" s="116">
        <v>40061</v>
      </c>
      <c r="W795" s="117" t="s">
        <v>27</v>
      </c>
    </row>
    <row r="796" spans="1:23" s="49" customFormat="1" ht="15" customHeight="1" x14ac:dyDescent="0.25">
      <c r="A796" s="124">
        <v>4</v>
      </c>
      <c r="B796" s="58" t="s">
        <v>147</v>
      </c>
      <c r="C796" s="58" t="s">
        <v>80</v>
      </c>
      <c r="D796" s="58" t="s">
        <v>30534</v>
      </c>
      <c r="E796" s="58" t="s">
        <v>19094</v>
      </c>
      <c r="F796" s="58" t="s">
        <v>24398</v>
      </c>
      <c r="G796" s="60" t="s">
        <v>25</v>
      </c>
      <c r="H796" s="122">
        <v>2001259288</v>
      </c>
      <c r="I796" s="58" t="s">
        <v>9079</v>
      </c>
      <c r="J796" s="13"/>
      <c r="K796" s="45"/>
      <c r="L796" s="14"/>
      <c r="M796" s="54"/>
      <c r="N796" s="6"/>
      <c r="O796" s="109" t="s">
        <v>26</v>
      </c>
      <c r="P796" s="6"/>
      <c r="Q796" s="6"/>
      <c r="R796" s="6"/>
      <c r="S796" s="6"/>
      <c r="T796" s="119">
        <v>7.0000000000000007E-2</v>
      </c>
      <c r="U796" s="6"/>
      <c r="V796" s="116">
        <v>40061</v>
      </c>
      <c r="W796" s="117" t="s">
        <v>27</v>
      </c>
    </row>
    <row r="797" spans="1:23" s="49" customFormat="1" ht="15" customHeight="1" x14ac:dyDescent="0.25">
      <c r="A797" s="124">
        <v>4</v>
      </c>
      <c r="B797" s="58" t="s">
        <v>147</v>
      </c>
      <c r="C797" s="58" t="s">
        <v>80</v>
      </c>
      <c r="D797" s="58" t="s">
        <v>30535</v>
      </c>
      <c r="E797" s="58" t="s">
        <v>19095</v>
      </c>
      <c r="F797" s="58" t="s">
        <v>24399</v>
      </c>
      <c r="G797" s="60" t="s">
        <v>25</v>
      </c>
      <c r="H797" s="122">
        <v>2001254629</v>
      </c>
      <c r="I797" s="58" t="s">
        <v>9079</v>
      </c>
      <c r="J797" s="13"/>
      <c r="K797" s="45"/>
      <c r="L797" s="14"/>
      <c r="M797" s="54"/>
      <c r="N797" s="6"/>
      <c r="O797" s="109" t="s">
        <v>26</v>
      </c>
      <c r="P797" s="6"/>
      <c r="Q797" s="6"/>
      <c r="R797" s="6"/>
      <c r="S797" s="6"/>
      <c r="T797" s="119">
        <v>0.04</v>
      </c>
      <c r="U797" s="6"/>
      <c r="V797" s="116">
        <v>40063</v>
      </c>
      <c r="W797" s="117" t="s">
        <v>27</v>
      </c>
    </row>
    <row r="798" spans="1:23" s="49" customFormat="1" ht="15" customHeight="1" x14ac:dyDescent="0.25">
      <c r="A798" s="124">
        <v>4</v>
      </c>
      <c r="B798" s="58" t="s">
        <v>147</v>
      </c>
      <c r="C798" s="58" t="s">
        <v>80</v>
      </c>
      <c r="D798" s="58" t="s">
        <v>30536</v>
      </c>
      <c r="E798" s="58" t="s">
        <v>19096</v>
      </c>
      <c r="F798" s="58" t="s">
        <v>24400</v>
      </c>
      <c r="G798" s="60" t="s">
        <v>39</v>
      </c>
      <c r="H798" s="122">
        <v>2001257218</v>
      </c>
      <c r="I798" s="58" t="s">
        <v>9079</v>
      </c>
      <c r="J798" s="13"/>
      <c r="K798" s="45"/>
      <c r="L798" s="14"/>
      <c r="M798" s="54"/>
      <c r="N798" s="6"/>
      <c r="O798" s="109" t="s">
        <v>53</v>
      </c>
      <c r="P798" s="6"/>
      <c r="Q798" s="6"/>
      <c r="R798" s="6"/>
      <c r="S798" s="6"/>
      <c r="T798" s="119">
        <v>7.9</v>
      </c>
      <c r="U798" s="6"/>
      <c r="V798" s="116">
        <v>40071</v>
      </c>
      <c r="W798" s="117" t="s">
        <v>27</v>
      </c>
    </row>
    <row r="799" spans="1:23" s="49" customFormat="1" ht="15" customHeight="1" x14ac:dyDescent="0.25">
      <c r="A799" s="124">
        <v>4</v>
      </c>
      <c r="B799" s="58" t="s">
        <v>147</v>
      </c>
      <c r="C799" s="58" t="s">
        <v>80</v>
      </c>
      <c r="D799" s="58" t="s">
        <v>30537</v>
      </c>
      <c r="E799" s="58" t="s">
        <v>19097</v>
      </c>
      <c r="F799" s="58" t="s">
        <v>24401</v>
      </c>
      <c r="G799" s="60" t="s">
        <v>25</v>
      </c>
      <c r="H799" s="122">
        <v>2001259728</v>
      </c>
      <c r="I799" s="58" t="s">
        <v>3869</v>
      </c>
      <c r="J799" s="13"/>
      <c r="K799" s="45"/>
      <c r="L799" s="14"/>
      <c r="M799" s="54"/>
      <c r="N799" s="6"/>
      <c r="O799" s="109" t="s">
        <v>26</v>
      </c>
      <c r="P799" s="6"/>
      <c r="Q799" s="6"/>
      <c r="R799" s="6"/>
      <c r="S799" s="6"/>
      <c r="T799" s="119">
        <v>222.5</v>
      </c>
      <c r="U799" s="6"/>
      <c r="V799" s="116">
        <v>40071</v>
      </c>
      <c r="W799" s="117" t="s">
        <v>27</v>
      </c>
    </row>
    <row r="800" spans="1:23" s="49" customFormat="1" ht="15" customHeight="1" x14ac:dyDescent="0.25">
      <c r="A800" s="124">
        <v>4</v>
      </c>
      <c r="B800" s="58" t="s">
        <v>147</v>
      </c>
      <c r="C800" s="58" t="s">
        <v>80</v>
      </c>
      <c r="D800" s="58" t="s">
        <v>30538</v>
      </c>
      <c r="E800" s="58" t="s">
        <v>19098</v>
      </c>
      <c r="F800" s="58" t="s">
        <v>24402</v>
      </c>
      <c r="G800" s="60" t="s">
        <v>25</v>
      </c>
      <c r="H800" s="122">
        <v>2001258985</v>
      </c>
      <c r="I800" s="58" t="s">
        <v>9079</v>
      </c>
      <c r="J800" s="13"/>
      <c r="K800" s="45"/>
      <c r="L800" s="14"/>
      <c r="M800" s="54"/>
      <c r="N800" s="6"/>
      <c r="O800" s="109" t="s">
        <v>26</v>
      </c>
      <c r="P800" s="6"/>
      <c r="Q800" s="6"/>
      <c r="R800" s="6"/>
      <c r="S800" s="6"/>
      <c r="T800" s="119">
        <v>0.09</v>
      </c>
      <c r="U800" s="6"/>
      <c r="V800" s="116">
        <v>40081</v>
      </c>
      <c r="W800" s="117" t="s">
        <v>27</v>
      </c>
    </row>
    <row r="801" spans="1:23" s="49" customFormat="1" ht="15" customHeight="1" x14ac:dyDescent="0.25">
      <c r="A801" s="124">
        <v>4</v>
      </c>
      <c r="B801" s="58" t="s">
        <v>147</v>
      </c>
      <c r="C801" s="58" t="s">
        <v>80</v>
      </c>
      <c r="D801" s="58" t="s">
        <v>30539</v>
      </c>
      <c r="E801" s="58" t="s">
        <v>19099</v>
      </c>
      <c r="F801" s="58" t="s">
        <v>24403</v>
      </c>
      <c r="G801" s="60" t="s">
        <v>25</v>
      </c>
      <c r="H801" s="122">
        <v>2001257897</v>
      </c>
      <c r="I801" s="58" t="s">
        <v>3869</v>
      </c>
      <c r="J801" s="13"/>
      <c r="K801" s="45"/>
      <c r="L801" s="14"/>
      <c r="M801" s="54"/>
      <c r="N801" s="6"/>
      <c r="O801" s="109" t="s">
        <v>26</v>
      </c>
      <c r="P801" s="6"/>
      <c r="Q801" s="6"/>
      <c r="R801" s="6"/>
      <c r="S801" s="6"/>
      <c r="T801" s="119">
        <v>652</v>
      </c>
      <c r="U801" s="6"/>
      <c r="V801" s="116">
        <v>40095</v>
      </c>
      <c r="W801" s="117" t="s">
        <v>27</v>
      </c>
    </row>
    <row r="802" spans="1:23" s="49" customFormat="1" ht="15" customHeight="1" x14ac:dyDescent="0.25">
      <c r="A802" s="124">
        <v>4</v>
      </c>
      <c r="B802" s="58" t="s">
        <v>147</v>
      </c>
      <c r="C802" s="58" t="s">
        <v>50</v>
      </c>
      <c r="D802" s="58" t="s">
        <v>30540</v>
      </c>
      <c r="E802" s="58" t="s">
        <v>19100</v>
      </c>
      <c r="F802" s="58" t="s">
        <v>24404</v>
      </c>
      <c r="G802" s="60" t="s">
        <v>25</v>
      </c>
      <c r="H802" s="122">
        <v>2001262265</v>
      </c>
      <c r="I802" s="58" t="s">
        <v>3869</v>
      </c>
      <c r="J802" s="13"/>
      <c r="K802" s="45"/>
      <c r="L802" s="14"/>
      <c r="M802" s="54"/>
      <c r="N802" s="6"/>
      <c r="O802" s="109" t="s">
        <v>26</v>
      </c>
      <c r="P802" s="6"/>
      <c r="Q802" s="6"/>
      <c r="R802" s="6"/>
      <c r="S802" s="6"/>
      <c r="T802" s="119">
        <v>2041</v>
      </c>
      <c r="U802" s="6"/>
      <c r="V802" s="116">
        <v>40095</v>
      </c>
      <c r="W802" s="117" t="s">
        <v>27</v>
      </c>
    </row>
    <row r="803" spans="1:23" s="49" customFormat="1" ht="15" customHeight="1" x14ac:dyDescent="0.25">
      <c r="A803" s="124">
        <v>4</v>
      </c>
      <c r="B803" s="58" t="s">
        <v>147</v>
      </c>
      <c r="C803" s="58" t="s">
        <v>50</v>
      </c>
      <c r="D803" s="58" t="s">
        <v>30541</v>
      </c>
      <c r="E803" s="58" t="s">
        <v>19101</v>
      </c>
      <c r="F803" s="58" t="s">
        <v>24405</v>
      </c>
      <c r="G803" s="60" t="s">
        <v>25</v>
      </c>
      <c r="H803" s="122">
        <v>2001255463</v>
      </c>
      <c r="I803" s="58" t="s">
        <v>9079</v>
      </c>
      <c r="J803" s="13"/>
      <c r="K803" s="45"/>
      <c r="L803" s="14"/>
      <c r="M803" s="54"/>
      <c r="N803" s="6"/>
      <c r="O803" s="109" t="s">
        <v>26</v>
      </c>
      <c r="P803" s="6"/>
      <c r="Q803" s="6"/>
      <c r="R803" s="6"/>
      <c r="S803" s="6"/>
      <c r="T803" s="119">
        <v>1.83</v>
      </c>
      <c r="U803" s="6"/>
      <c r="V803" s="116">
        <v>40096</v>
      </c>
      <c r="W803" s="117" t="s">
        <v>27</v>
      </c>
    </row>
    <row r="804" spans="1:23" s="49" customFormat="1" ht="15" customHeight="1" x14ac:dyDescent="0.25">
      <c r="A804" s="124">
        <v>4</v>
      </c>
      <c r="B804" s="58" t="s">
        <v>147</v>
      </c>
      <c r="C804" s="58" t="s">
        <v>50</v>
      </c>
      <c r="D804" s="58" t="s">
        <v>30519</v>
      </c>
      <c r="E804" s="58" t="s">
        <v>19102</v>
      </c>
      <c r="F804" s="58" t="s">
        <v>24406</v>
      </c>
      <c r="G804" s="60" t="s">
        <v>25</v>
      </c>
      <c r="H804" s="122">
        <v>2001254677</v>
      </c>
      <c r="I804" s="58" t="s">
        <v>9079</v>
      </c>
      <c r="J804" s="13"/>
      <c r="K804" s="45"/>
      <c r="L804" s="14"/>
      <c r="M804" s="54"/>
      <c r="N804" s="6"/>
      <c r="O804" s="109" t="s">
        <v>26</v>
      </c>
      <c r="P804" s="6"/>
      <c r="Q804" s="6"/>
      <c r="R804" s="6"/>
      <c r="S804" s="6"/>
      <c r="T804" s="119">
        <v>2834.68</v>
      </c>
      <c r="U804" s="6"/>
      <c r="V804" s="116">
        <v>40101</v>
      </c>
      <c r="W804" s="117" t="s">
        <v>27</v>
      </c>
    </row>
    <row r="805" spans="1:23" s="49" customFormat="1" ht="15" customHeight="1" x14ac:dyDescent="0.25">
      <c r="A805" s="124">
        <v>4</v>
      </c>
      <c r="B805" s="58" t="s">
        <v>147</v>
      </c>
      <c r="C805" s="58" t="s">
        <v>50</v>
      </c>
      <c r="D805" s="58" t="s">
        <v>30542</v>
      </c>
      <c r="E805" s="58" t="s">
        <v>19103</v>
      </c>
      <c r="F805" s="58" t="s">
        <v>24407</v>
      </c>
      <c r="G805" s="60" t="s">
        <v>25</v>
      </c>
      <c r="H805" s="122">
        <v>2001255412</v>
      </c>
      <c r="I805" s="58" t="s">
        <v>9079</v>
      </c>
      <c r="J805" s="13"/>
      <c r="K805" s="45"/>
      <c r="L805" s="14"/>
      <c r="M805" s="54"/>
      <c r="N805" s="6"/>
      <c r="O805" s="109" t="s">
        <v>26</v>
      </c>
      <c r="P805" s="6"/>
      <c r="Q805" s="6"/>
      <c r="R805" s="6"/>
      <c r="S805" s="6"/>
      <c r="T805" s="119">
        <v>1.3</v>
      </c>
      <c r="U805" s="6"/>
      <c r="V805" s="116">
        <v>40101</v>
      </c>
      <c r="W805" s="117" t="s">
        <v>27</v>
      </c>
    </row>
    <row r="806" spans="1:23" s="49" customFormat="1" ht="15" customHeight="1" x14ac:dyDescent="0.25">
      <c r="A806" s="124">
        <v>4</v>
      </c>
      <c r="B806" s="58" t="s">
        <v>147</v>
      </c>
      <c r="C806" s="58" t="s">
        <v>50</v>
      </c>
      <c r="D806" s="58" t="s">
        <v>30543</v>
      </c>
      <c r="E806" s="58" t="s">
        <v>19104</v>
      </c>
      <c r="F806" s="58" t="s">
        <v>24408</v>
      </c>
      <c r="G806" s="60" t="s">
        <v>25</v>
      </c>
      <c r="H806" s="122">
        <v>2001260033</v>
      </c>
      <c r="I806" s="58" t="s">
        <v>3869</v>
      </c>
      <c r="J806" s="13"/>
      <c r="K806" s="45"/>
      <c r="L806" s="14"/>
      <c r="M806" s="54"/>
      <c r="N806" s="6"/>
      <c r="O806" s="109" t="s">
        <v>26</v>
      </c>
      <c r="P806" s="6"/>
      <c r="Q806" s="6"/>
      <c r="R806" s="6"/>
      <c r="S806" s="6"/>
      <c r="T806" s="119">
        <v>4091</v>
      </c>
      <c r="U806" s="6"/>
      <c r="V806" s="116">
        <v>40106</v>
      </c>
      <c r="W806" s="117" t="s">
        <v>27</v>
      </c>
    </row>
    <row r="807" spans="1:23" s="49" customFormat="1" ht="15" customHeight="1" x14ac:dyDescent="0.25">
      <c r="A807" s="124">
        <v>4</v>
      </c>
      <c r="B807" s="58" t="s">
        <v>147</v>
      </c>
      <c r="C807" s="58" t="s">
        <v>50</v>
      </c>
      <c r="D807" s="58" t="s">
        <v>30544</v>
      </c>
      <c r="E807" s="58" t="s">
        <v>19105</v>
      </c>
      <c r="F807" s="58" t="s">
        <v>24409</v>
      </c>
      <c r="G807" s="60" t="s">
        <v>25</v>
      </c>
      <c r="H807" s="122">
        <v>2001258411</v>
      </c>
      <c r="I807" s="58" t="s">
        <v>9079</v>
      </c>
      <c r="J807" s="13"/>
      <c r="K807" s="45"/>
      <c r="L807" s="14"/>
      <c r="M807" s="54"/>
      <c r="N807" s="6"/>
      <c r="O807" s="109" t="s">
        <v>26</v>
      </c>
      <c r="P807" s="6"/>
      <c r="Q807" s="6"/>
      <c r="R807" s="6"/>
      <c r="S807" s="6"/>
      <c r="T807" s="119">
        <v>373.56</v>
      </c>
      <c r="U807" s="6"/>
      <c r="V807" s="116">
        <v>40114</v>
      </c>
      <c r="W807" s="117" t="s">
        <v>27</v>
      </c>
    </row>
    <row r="808" spans="1:23" s="49" customFormat="1" ht="15" customHeight="1" x14ac:dyDescent="0.25">
      <c r="A808" s="124">
        <v>4</v>
      </c>
      <c r="B808" s="58" t="s">
        <v>147</v>
      </c>
      <c r="C808" s="58" t="s">
        <v>50</v>
      </c>
      <c r="D808" s="58" t="s">
        <v>30545</v>
      </c>
      <c r="E808" s="58" t="s">
        <v>19106</v>
      </c>
      <c r="F808" s="58" t="s">
        <v>24410</v>
      </c>
      <c r="G808" s="60" t="s">
        <v>25</v>
      </c>
      <c r="H808" s="122">
        <v>2001254521</v>
      </c>
      <c r="I808" s="58" t="s">
        <v>9079</v>
      </c>
      <c r="J808" s="13"/>
      <c r="K808" s="45"/>
      <c r="L808" s="14"/>
      <c r="M808" s="54"/>
      <c r="N808" s="6"/>
      <c r="O808" s="109" t="s">
        <v>26</v>
      </c>
      <c r="P808" s="6"/>
      <c r="Q808" s="6"/>
      <c r="R808" s="6"/>
      <c r="S808" s="6"/>
      <c r="T808" s="119">
        <v>0.01</v>
      </c>
      <c r="U808" s="6"/>
      <c r="V808" s="116">
        <v>40121</v>
      </c>
      <c r="W808" s="117" t="s">
        <v>27</v>
      </c>
    </row>
    <row r="809" spans="1:23" s="49" customFormat="1" ht="15" customHeight="1" x14ac:dyDescent="0.25">
      <c r="A809" s="124">
        <v>4</v>
      </c>
      <c r="B809" s="58" t="s">
        <v>147</v>
      </c>
      <c r="C809" s="58" t="s">
        <v>50</v>
      </c>
      <c r="D809" s="58" t="s">
        <v>30546</v>
      </c>
      <c r="E809" s="58" t="s">
        <v>19107</v>
      </c>
      <c r="F809" s="58" t="s">
        <v>24411</v>
      </c>
      <c r="G809" s="60" t="s">
        <v>25</v>
      </c>
      <c r="H809" s="122">
        <v>2001263156</v>
      </c>
      <c r="I809" s="58" t="s">
        <v>3869</v>
      </c>
      <c r="J809" s="13"/>
      <c r="K809" s="45"/>
      <c r="L809" s="14"/>
      <c r="M809" s="54"/>
      <c r="N809" s="6"/>
      <c r="O809" s="109" t="s">
        <v>26</v>
      </c>
      <c r="P809" s="6"/>
      <c r="Q809" s="6"/>
      <c r="R809" s="6"/>
      <c r="S809" s="6"/>
      <c r="T809" s="119">
        <v>94</v>
      </c>
      <c r="U809" s="6"/>
      <c r="V809" s="116">
        <v>40129</v>
      </c>
      <c r="W809" s="117" t="s">
        <v>27</v>
      </c>
    </row>
    <row r="810" spans="1:23" s="49" customFormat="1" ht="15" customHeight="1" x14ac:dyDescent="0.25">
      <c r="A810" s="124">
        <v>4</v>
      </c>
      <c r="B810" s="58" t="s">
        <v>147</v>
      </c>
      <c r="C810" s="58" t="s">
        <v>50</v>
      </c>
      <c r="D810" s="58" t="s">
        <v>30547</v>
      </c>
      <c r="E810" s="58" t="s">
        <v>19108</v>
      </c>
      <c r="F810" s="58" t="s">
        <v>24412</v>
      </c>
      <c r="G810" s="60" t="s">
        <v>25</v>
      </c>
      <c r="H810" s="122">
        <v>2001249878</v>
      </c>
      <c r="I810" s="58" t="s">
        <v>3869</v>
      </c>
      <c r="J810" s="13"/>
      <c r="K810" s="45"/>
      <c r="L810" s="14"/>
      <c r="M810" s="54"/>
      <c r="N810" s="6"/>
      <c r="O810" s="109" t="s">
        <v>26</v>
      </c>
      <c r="P810" s="6"/>
      <c r="Q810" s="6"/>
      <c r="R810" s="6"/>
      <c r="S810" s="6"/>
      <c r="T810" s="119">
        <v>1513.34</v>
      </c>
      <c r="U810" s="6"/>
      <c r="V810" s="116">
        <v>40134</v>
      </c>
      <c r="W810" s="117" t="s">
        <v>27</v>
      </c>
    </row>
    <row r="811" spans="1:23" s="49" customFormat="1" ht="15" customHeight="1" x14ac:dyDescent="0.25">
      <c r="A811" s="124">
        <v>4</v>
      </c>
      <c r="B811" s="58" t="s">
        <v>147</v>
      </c>
      <c r="C811" s="58" t="s">
        <v>50</v>
      </c>
      <c r="D811" s="58">
        <v>0</v>
      </c>
      <c r="E811" s="58" t="s">
        <v>19109</v>
      </c>
      <c r="F811" s="58" t="s">
        <v>24413</v>
      </c>
      <c r="G811" s="60" t="s">
        <v>25</v>
      </c>
      <c r="H811" s="122">
        <v>2001261908</v>
      </c>
      <c r="I811" s="58" t="s">
        <v>3869</v>
      </c>
      <c r="J811" s="13"/>
      <c r="K811" s="45"/>
      <c r="L811" s="14"/>
      <c r="M811" s="54"/>
      <c r="N811" s="6"/>
      <c r="O811" s="109" t="s">
        <v>26</v>
      </c>
      <c r="P811" s="6"/>
      <c r="Q811" s="6"/>
      <c r="R811" s="6"/>
      <c r="S811" s="6"/>
      <c r="T811" s="119">
        <v>1120</v>
      </c>
      <c r="U811" s="6"/>
      <c r="V811" s="116">
        <v>40140</v>
      </c>
      <c r="W811" s="117" t="s">
        <v>27</v>
      </c>
    </row>
    <row r="812" spans="1:23" s="49" customFormat="1" ht="15" customHeight="1" x14ac:dyDescent="0.25">
      <c r="A812" s="124">
        <v>4</v>
      </c>
      <c r="B812" s="58" t="s">
        <v>147</v>
      </c>
      <c r="C812" s="58" t="s">
        <v>50</v>
      </c>
      <c r="D812" s="58" t="s">
        <v>30548</v>
      </c>
      <c r="E812" s="58" t="s">
        <v>19110</v>
      </c>
      <c r="F812" s="58" t="s">
        <v>24414</v>
      </c>
      <c r="G812" s="60" t="s">
        <v>25</v>
      </c>
      <c r="H812" s="122">
        <v>2001263504</v>
      </c>
      <c r="I812" s="58" t="s">
        <v>3869</v>
      </c>
      <c r="J812" s="13"/>
      <c r="K812" s="45"/>
      <c r="L812" s="14"/>
      <c r="M812" s="54"/>
      <c r="N812" s="6"/>
      <c r="O812" s="109" t="s">
        <v>26</v>
      </c>
      <c r="P812" s="6"/>
      <c r="Q812" s="6"/>
      <c r="R812" s="6"/>
      <c r="S812" s="6"/>
      <c r="T812" s="119">
        <v>15650.24</v>
      </c>
      <c r="U812" s="6"/>
      <c r="V812" s="116">
        <v>40140</v>
      </c>
      <c r="W812" s="117" t="s">
        <v>27</v>
      </c>
    </row>
    <row r="813" spans="1:23" s="49" customFormat="1" ht="15" customHeight="1" x14ac:dyDescent="0.25">
      <c r="A813" s="124">
        <v>4</v>
      </c>
      <c r="B813" s="58" t="s">
        <v>147</v>
      </c>
      <c r="C813" s="58" t="s">
        <v>50</v>
      </c>
      <c r="D813" s="58" t="s">
        <v>30549</v>
      </c>
      <c r="E813" s="58" t="s">
        <v>19111</v>
      </c>
      <c r="F813" s="58" t="s">
        <v>24415</v>
      </c>
      <c r="G813" s="60" t="s">
        <v>25</v>
      </c>
      <c r="H813" s="122">
        <v>2001260149</v>
      </c>
      <c r="I813" s="58" t="s">
        <v>3869</v>
      </c>
      <c r="J813" s="13"/>
      <c r="K813" s="45"/>
      <c r="L813" s="14"/>
      <c r="M813" s="54"/>
      <c r="N813" s="6"/>
      <c r="O813" s="109" t="s">
        <v>26</v>
      </c>
      <c r="P813" s="6"/>
      <c r="Q813" s="6"/>
      <c r="R813" s="6"/>
      <c r="S813" s="6"/>
      <c r="T813" s="119">
        <v>214.5</v>
      </c>
      <c r="U813" s="6"/>
      <c r="V813" s="116">
        <v>40141</v>
      </c>
      <c r="W813" s="117" t="s">
        <v>27</v>
      </c>
    </row>
    <row r="814" spans="1:23" s="49" customFormat="1" ht="15" customHeight="1" x14ac:dyDescent="0.25">
      <c r="A814" s="124">
        <v>4</v>
      </c>
      <c r="B814" s="58" t="s">
        <v>147</v>
      </c>
      <c r="C814" s="58" t="s">
        <v>50</v>
      </c>
      <c r="D814" s="58" t="s">
        <v>30550</v>
      </c>
      <c r="E814" s="58" t="s">
        <v>19112</v>
      </c>
      <c r="F814" s="58" t="s">
        <v>24416</v>
      </c>
      <c r="G814" s="60" t="s">
        <v>39</v>
      </c>
      <c r="H814" s="122">
        <v>2001256834</v>
      </c>
      <c r="I814" s="58" t="s">
        <v>3869</v>
      </c>
      <c r="J814" s="13"/>
      <c r="K814" s="45"/>
      <c r="L814" s="14"/>
      <c r="M814" s="54"/>
      <c r="N814" s="6"/>
      <c r="O814" s="109" t="s">
        <v>40</v>
      </c>
      <c r="P814" s="6"/>
      <c r="Q814" s="6"/>
      <c r="R814" s="6"/>
      <c r="S814" s="6"/>
      <c r="T814" s="119">
        <v>2.5</v>
      </c>
      <c r="U814" s="6"/>
      <c r="V814" s="116">
        <v>40150</v>
      </c>
      <c r="W814" s="117" t="s">
        <v>27</v>
      </c>
    </row>
    <row r="815" spans="1:23" s="49" customFormat="1" ht="15" customHeight="1" x14ac:dyDescent="0.25">
      <c r="A815" s="124">
        <v>4</v>
      </c>
      <c r="B815" s="58" t="s">
        <v>147</v>
      </c>
      <c r="C815" s="58" t="s">
        <v>50</v>
      </c>
      <c r="D815" s="58" t="s">
        <v>30551</v>
      </c>
      <c r="E815" s="58" t="s">
        <v>19113</v>
      </c>
      <c r="F815" s="58" t="s">
        <v>24417</v>
      </c>
      <c r="G815" s="60" t="s">
        <v>25</v>
      </c>
      <c r="H815" s="122">
        <v>2001249967</v>
      </c>
      <c r="I815" s="58" t="s">
        <v>3869</v>
      </c>
      <c r="J815" s="13"/>
      <c r="K815" s="45"/>
      <c r="L815" s="14"/>
      <c r="M815" s="54"/>
      <c r="N815" s="6"/>
      <c r="O815" s="109" t="s">
        <v>26</v>
      </c>
      <c r="P815" s="6"/>
      <c r="Q815" s="6"/>
      <c r="R815" s="6"/>
      <c r="S815" s="6"/>
      <c r="T815" s="119">
        <v>331.5</v>
      </c>
      <c r="U815" s="6"/>
      <c r="V815" s="116">
        <v>40154</v>
      </c>
      <c r="W815" s="117" t="s">
        <v>27</v>
      </c>
    </row>
    <row r="816" spans="1:23" s="49" customFormat="1" ht="15" customHeight="1" x14ac:dyDescent="0.25">
      <c r="A816" s="124">
        <v>4</v>
      </c>
      <c r="B816" s="58" t="s">
        <v>147</v>
      </c>
      <c r="C816" s="58" t="s">
        <v>50</v>
      </c>
      <c r="D816" s="58" t="s">
        <v>30552</v>
      </c>
      <c r="E816" s="58" t="s">
        <v>19114</v>
      </c>
      <c r="F816" s="58" t="s">
        <v>24418</v>
      </c>
      <c r="G816" s="60" t="s">
        <v>25</v>
      </c>
      <c r="H816" s="122">
        <v>2001263059</v>
      </c>
      <c r="I816" s="58" t="s">
        <v>3869</v>
      </c>
      <c r="J816" s="13"/>
      <c r="K816" s="45"/>
      <c r="L816" s="14"/>
      <c r="M816" s="54"/>
      <c r="N816" s="6"/>
      <c r="O816" s="109" t="s">
        <v>26</v>
      </c>
      <c r="P816" s="6"/>
      <c r="Q816" s="6"/>
      <c r="R816" s="6"/>
      <c r="S816" s="6"/>
      <c r="T816" s="119">
        <v>223</v>
      </c>
      <c r="U816" s="6"/>
      <c r="V816" s="116">
        <v>40170</v>
      </c>
      <c r="W816" s="117" t="s">
        <v>27</v>
      </c>
    </row>
    <row r="817" spans="1:23" s="49" customFormat="1" ht="15" customHeight="1" x14ac:dyDescent="0.25">
      <c r="A817" s="124">
        <v>4</v>
      </c>
      <c r="B817" s="58" t="s">
        <v>147</v>
      </c>
      <c r="C817" s="58" t="s">
        <v>50</v>
      </c>
      <c r="D817" s="58">
        <v>0</v>
      </c>
      <c r="E817" s="58" t="s">
        <v>19115</v>
      </c>
      <c r="F817" s="58" t="s">
        <v>24419</v>
      </c>
      <c r="G817" s="60" t="s">
        <v>25</v>
      </c>
      <c r="H817" s="122">
        <v>2001125942</v>
      </c>
      <c r="I817" s="58" t="s">
        <v>9079</v>
      </c>
      <c r="J817" s="13"/>
      <c r="K817" s="45"/>
      <c r="L817" s="14"/>
      <c r="M817" s="54"/>
      <c r="N817" s="6"/>
      <c r="O817" s="109" t="s">
        <v>26</v>
      </c>
      <c r="P817" s="6"/>
      <c r="Q817" s="6"/>
      <c r="R817" s="6"/>
      <c r="S817" s="6"/>
      <c r="T817" s="119">
        <v>0.17</v>
      </c>
      <c r="U817" s="6"/>
      <c r="V817" s="116">
        <v>40176</v>
      </c>
      <c r="W817" s="117" t="s">
        <v>27</v>
      </c>
    </row>
    <row r="818" spans="1:23" s="49" customFormat="1" ht="15" customHeight="1" x14ac:dyDescent="0.25">
      <c r="A818" s="124">
        <v>4</v>
      </c>
      <c r="B818" s="58" t="s">
        <v>147</v>
      </c>
      <c r="C818" s="58" t="s">
        <v>50</v>
      </c>
      <c r="D818" s="58" t="s">
        <v>30553</v>
      </c>
      <c r="E818" s="58" t="s">
        <v>19116</v>
      </c>
      <c r="F818" s="58" t="s">
        <v>24420</v>
      </c>
      <c r="G818" s="60" t="s">
        <v>25</v>
      </c>
      <c r="H818" s="122">
        <v>2001254278</v>
      </c>
      <c r="I818" s="58" t="s">
        <v>9079</v>
      </c>
      <c r="J818" s="13"/>
      <c r="K818" s="45"/>
      <c r="L818" s="14"/>
      <c r="M818" s="54"/>
      <c r="N818" s="6"/>
      <c r="O818" s="109" t="s">
        <v>26</v>
      </c>
      <c r="P818" s="6"/>
      <c r="Q818" s="6"/>
      <c r="R818" s="6"/>
      <c r="S818" s="6"/>
      <c r="T818" s="119">
        <v>0.9</v>
      </c>
      <c r="U818" s="6"/>
      <c r="V818" s="116">
        <v>40178</v>
      </c>
      <c r="W818" s="117" t="s">
        <v>27</v>
      </c>
    </row>
    <row r="819" spans="1:23" s="49" customFormat="1" ht="15" customHeight="1" x14ac:dyDescent="0.25">
      <c r="A819" s="124">
        <v>4</v>
      </c>
      <c r="B819" s="58" t="s">
        <v>147</v>
      </c>
      <c r="C819" s="58" t="s">
        <v>50</v>
      </c>
      <c r="D819" s="58" t="s">
        <v>36807</v>
      </c>
      <c r="E819" s="58" t="s">
        <v>37167</v>
      </c>
      <c r="F819" s="58" t="s">
        <v>37572</v>
      </c>
      <c r="G819" s="60" t="s">
        <v>25</v>
      </c>
      <c r="H819" s="122">
        <v>2001252917</v>
      </c>
      <c r="I819" s="58" t="s">
        <v>9079</v>
      </c>
      <c r="J819" s="13"/>
      <c r="K819" s="45"/>
      <c r="L819" s="14"/>
      <c r="M819" s="54"/>
      <c r="N819" s="6"/>
      <c r="O819" s="109" t="s">
        <v>26</v>
      </c>
      <c r="P819" s="6"/>
      <c r="Q819" s="6"/>
      <c r="R819" s="6"/>
      <c r="S819" s="6"/>
      <c r="T819" s="119">
        <v>97.56</v>
      </c>
      <c r="U819" s="6"/>
      <c r="V819" s="116">
        <v>39688</v>
      </c>
      <c r="W819" s="117" t="s">
        <v>27</v>
      </c>
    </row>
    <row r="820" spans="1:23" s="49" customFormat="1" ht="15" customHeight="1" x14ac:dyDescent="0.25">
      <c r="A820" s="124">
        <v>4</v>
      </c>
      <c r="B820" s="58" t="s">
        <v>147</v>
      </c>
      <c r="C820" s="58" t="s">
        <v>50</v>
      </c>
      <c r="D820" s="58" t="s">
        <v>36808</v>
      </c>
      <c r="E820" s="58" t="s">
        <v>37168</v>
      </c>
      <c r="F820" s="58" t="s">
        <v>37573</v>
      </c>
      <c r="G820" s="60" t="s">
        <v>39</v>
      </c>
      <c r="H820" s="122">
        <v>2001257024</v>
      </c>
      <c r="I820" s="58" t="s">
        <v>9079</v>
      </c>
      <c r="J820" s="13"/>
      <c r="K820" s="45"/>
      <c r="L820" s="14"/>
      <c r="M820" s="54"/>
      <c r="N820" s="6"/>
      <c r="O820" s="109" t="s">
        <v>40</v>
      </c>
      <c r="P820" s="6"/>
      <c r="Q820" s="6"/>
      <c r="R820" s="6"/>
      <c r="S820" s="6"/>
      <c r="T820" s="119">
        <v>50.28</v>
      </c>
      <c r="U820" s="6"/>
      <c r="V820" s="116">
        <v>39568</v>
      </c>
      <c r="W820" s="117" t="s">
        <v>27</v>
      </c>
    </row>
    <row r="821" spans="1:23" s="49" customFormat="1" ht="15" customHeight="1" x14ac:dyDescent="0.25">
      <c r="A821" s="124">
        <v>4</v>
      </c>
      <c r="B821" s="58" t="s">
        <v>147</v>
      </c>
      <c r="C821" s="58" t="s">
        <v>50</v>
      </c>
      <c r="D821" s="58" t="s">
        <v>36809</v>
      </c>
      <c r="E821" s="58" t="s">
        <v>37169</v>
      </c>
      <c r="F821" s="58" t="s">
        <v>37574</v>
      </c>
      <c r="G821" s="60" t="s">
        <v>39</v>
      </c>
      <c r="H821" s="122">
        <v>2001257202</v>
      </c>
      <c r="I821" s="58" t="s">
        <v>9079</v>
      </c>
      <c r="J821" s="13"/>
      <c r="K821" s="45"/>
      <c r="L821" s="14"/>
      <c r="M821" s="54"/>
      <c r="N821" s="6"/>
      <c r="O821" s="109" t="s">
        <v>53</v>
      </c>
      <c r="P821" s="6"/>
      <c r="Q821" s="6"/>
      <c r="R821" s="6"/>
      <c r="S821" s="6"/>
      <c r="T821" s="119">
        <v>7.63</v>
      </c>
      <c r="U821" s="6"/>
      <c r="V821" s="116">
        <v>40555</v>
      </c>
      <c r="W821" s="117" t="s">
        <v>27</v>
      </c>
    </row>
    <row r="822" spans="1:23" s="49" customFormat="1" ht="15" customHeight="1" x14ac:dyDescent="0.25">
      <c r="A822" s="124">
        <v>4</v>
      </c>
      <c r="B822" s="58" t="s">
        <v>147</v>
      </c>
      <c r="C822" s="58" t="s">
        <v>50</v>
      </c>
      <c r="D822" s="58" t="s">
        <v>36810</v>
      </c>
      <c r="E822" s="58" t="s">
        <v>37170</v>
      </c>
      <c r="F822" s="58" t="s">
        <v>37575</v>
      </c>
      <c r="G822" s="60" t="s">
        <v>39</v>
      </c>
      <c r="H822" s="122">
        <v>2001257261</v>
      </c>
      <c r="I822" s="58" t="s">
        <v>9079</v>
      </c>
      <c r="J822" s="13"/>
      <c r="K822" s="45"/>
      <c r="L822" s="14"/>
      <c r="M822" s="54"/>
      <c r="N822" s="6"/>
      <c r="O822" s="109" t="s">
        <v>53</v>
      </c>
      <c r="P822" s="6"/>
      <c r="Q822" s="6"/>
      <c r="R822" s="6"/>
      <c r="S822" s="6"/>
      <c r="T822" s="119">
        <v>81.73</v>
      </c>
      <c r="U822" s="6"/>
      <c r="V822" s="116">
        <v>38167</v>
      </c>
      <c r="W822" s="117" t="s">
        <v>27</v>
      </c>
    </row>
    <row r="823" spans="1:23" s="49" customFormat="1" ht="15" customHeight="1" x14ac:dyDescent="0.25">
      <c r="A823" s="124">
        <v>4</v>
      </c>
      <c r="B823" s="58" t="s">
        <v>147</v>
      </c>
      <c r="C823" s="58" t="s">
        <v>50</v>
      </c>
      <c r="D823" s="58" t="s">
        <v>36811</v>
      </c>
      <c r="E823" s="58" t="s">
        <v>37171</v>
      </c>
      <c r="F823" s="58" t="s">
        <v>37576</v>
      </c>
      <c r="G823" s="60" t="s">
        <v>39</v>
      </c>
      <c r="H823" s="122">
        <v>2001257288</v>
      </c>
      <c r="I823" s="58" t="s">
        <v>9079</v>
      </c>
      <c r="J823" s="13"/>
      <c r="K823" s="45"/>
      <c r="L823" s="14"/>
      <c r="M823" s="54"/>
      <c r="N823" s="6"/>
      <c r="O823" s="109" t="s">
        <v>53</v>
      </c>
      <c r="P823" s="6"/>
      <c r="Q823" s="6"/>
      <c r="R823" s="6"/>
      <c r="S823" s="6"/>
      <c r="T823" s="119">
        <v>74.13</v>
      </c>
      <c r="U823" s="6"/>
      <c r="V823" s="116">
        <v>39002</v>
      </c>
      <c r="W823" s="117" t="s">
        <v>27</v>
      </c>
    </row>
    <row r="824" spans="1:23" s="49" customFormat="1" ht="15" customHeight="1" x14ac:dyDescent="0.25">
      <c r="A824" s="124">
        <v>4</v>
      </c>
      <c r="B824" s="58" t="s">
        <v>147</v>
      </c>
      <c r="C824" s="58" t="s">
        <v>50</v>
      </c>
      <c r="D824" s="58" t="s">
        <v>36812</v>
      </c>
      <c r="E824" s="58" t="s">
        <v>37172</v>
      </c>
      <c r="F824" s="58" t="s">
        <v>37577</v>
      </c>
      <c r="G824" s="60" t="s">
        <v>39</v>
      </c>
      <c r="H824" s="122">
        <v>2001257296</v>
      </c>
      <c r="I824" s="58" t="s">
        <v>9079</v>
      </c>
      <c r="J824" s="13"/>
      <c r="K824" s="45"/>
      <c r="L824" s="14"/>
      <c r="M824" s="54"/>
      <c r="N824" s="6"/>
      <c r="O824" s="109" t="s">
        <v>53</v>
      </c>
      <c r="P824" s="6"/>
      <c r="Q824" s="6"/>
      <c r="R824" s="6"/>
      <c r="S824" s="6"/>
      <c r="T824" s="119">
        <v>95.91</v>
      </c>
      <c r="U824" s="6"/>
      <c r="V824" s="116">
        <v>38476</v>
      </c>
      <c r="W824" s="117" t="s">
        <v>27</v>
      </c>
    </row>
    <row r="825" spans="1:23" s="49" customFormat="1" ht="15" customHeight="1" x14ac:dyDescent="0.25">
      <c r="A825" s="124">
        <v>5</v>
      </c>
      <c r="B825" s="58" t="s">
        <v>164</v>
      </c>
      <c r="C825" s="58" t="s">
        <v>50</v>
      </c>
      <c r="D825" s="58" t="s">
        <v>30554</v>
      </c>
      <c r="E825" s="58" t="s">
        <v>19117</v>
      </c>
      <c r="F825" s="58" t="s">
        <v>24421</v>
      </c>
      <c r="G825" s="60" t="s">
        <v>25</v>
      </c>
      <c r="H825" s="122">
        <v>2001322179</v>
      </c>
      <c r="I825" s="58" t="s">
        <v>9079</v>
      </c>
      <c r="J825" s="13"/>
      <c r="K825" s="45"/>
      <c r="L825" s="14"/>
      <c r="M825" s="54"/>
      <c r="N825" s="6"/>
      <c r="O825" s="109" t="s">
        <v>26</v>
      </c>
      <c r="P825" s="6"/>
      <c r="Q825" s="6"/>
      <c r="R825" s="6"/>
      <c r="S825" s="6"/>
      <c r="T825" s="119">
        <v>0.02</v>
      </c>
      <c r="U825" s="6"/>
      <c r="V825" s="116">
        <v>38710</v>
      </c>
      <c r="W825" s="117" t="s">
        <v>27</v>
      </c>
    </row>
    <row r="826" spans="1:23" s="49" customFormat="1" ht="15" customHeight="1" x14ac:dyDescent="0.25">
      <c r="A826" s="124">
        <v>5</v>
      </c>
      <c r="B826" s="58" t="s">
        <v>164</v>
      </c>
      <c r="C826" s="58" t="s">
        <v>50</v>
      </c>
      <c r="D826" s="58" t="s">
        <v>30555</v>
      </c>
      <c r="E826" s="58" t="s">
        <v>19118</v>
      </c>
      <c r="F826" s="58" t="s">
        <v>24422</v>
      </c>
      <c r="G826" s="60" t="s">
        <v>25</v>
      </c>
      <c r="H826" s="122">
        <v>2001312211</v>
      </c>
      <c r="I826" s="58" t="s">
        <v>3869</v>
      </c>
      <c r="J826" s="13"/>
      <c r="K826" s="45"/>
      <c r="L826" s="14"/>
      <c r="M826" s="54"/>
      <c r="N826" s="6"/>
      <c r="O826" s="109" t="s">
        <v>26</v>
      </c>
      <c r="P826" s="6"/>
      <c r="Q826" s="6"/>
      <c r="R826" s="6"/>
      <c r="S826" s="6"/>
      <c r="T826" s="119">
        <v>5289</v>
      </c>
      <c r="U826" s="6"/>
      <c r="V826" s="116">
        <v>39259</v>
      </c>
      <c r="W826" s="117" t="s">
        <v>27</v>
      </c>
    </row>
    <row r="827" spans="1:23" s="49" customFormat="1" ht="15" customHeight="1" x14ac:dyDescent="0.25">
      <c r="A827" s="124">
        <v>5</v>
      </c>
      <c r="B827" s="58" t="s">
        <v>164</v>
      </c>
      <c r="C827" s="58" t="s">
        <v>50</v>
      </c>
      <c r="D827" s="58" t="s">
        <v>30556</v>
      </c>
      <c r="E827" s="58" t="s">
        <v>19119</v>
      </c>
      <c r="F827" s="58" t="s">
        <v>24423</v>
      </c>
      <c r="G827" s="60" t="s">
        <v>25</v>
      </c>
      <c r="H827" s="122">
        <v>2001324465</v>
      </c>
      <c r="I827" s="58" t="s">
        <v>9079</v>
      </c>
      <c r="J827" s="13"/>
      <c r="K827" s="45"/>
      <c r="L827" s="14"/>
      <c r="M827" s="54"/>
      <c r="N827" s="6"/>
      <c r="O827" s="109" t="s">
        <v>26</v>
      </c>
      <c r="P827" s="6"/>
      <c r="Q827" s="6"/>
      <c r="R827" s="6"/>
      <c r="S827" s="6"/>
      <c r="T827" s="119">
        <v>0.74</v>
      </c>
      <c r="U827" s="6"/>
      <c r="V827" s="116">
        <v>39613</v>
      </c>
      <c r="W827" s="117" t="s">
        <v>27</v>
      </c>
    </row>
    <row r="828" spans="1:23" s="49" customFormat="1" ht="15" customHeight="1" x14ac:dyDescent="0.25">
      <c r="A828" s="124">
        <v>5</v>
      </c>
      <c r="B828" s="58" t="s">
        <v>164</v>
      </c>
      <c r="C828" s="58" t="s">
        <v>50</v>
      </c>
      <c r="D828" s="58" t="s">
        <v>30557</v>
      </c>
      <c r="E828" s="58" t="s">
        <v>19120</v>
      </c>
      <c r="F828" s="58" t="s">
        <v>24424</v>
      </c>
      <c r="G828" s="60" t="s">
        <v>25</v>
      </c>
      <c r="H828" s="122">
        <v>2001315911</v>
      </c>
      <c r="I828" s="58" t="s">
        <v>3869</v>
      </c>
      <c r="J828" s="13"/>
      <c r="K828" s="45"/>
      <c r="L828" s="14"/>
      <c r="M828" s="54"/>
      <c r="N828" s="6"/>
      <c r="O828" s="109" t="s">
        <v>26</v>
      </c>
      <c r="P828" s="6"/>
      <c r="Q828" s="6"/>
      <c r="R828" s="6"/>
      <c r="S828" s="6"/>
      <c r="T828" s="119">
        <v>9609</v>
      </c>
      <c r="U828" s="6"/>
      <c r="V828" s="116">
        <v>39641</v>
      </c>
      <c r="W828" s="117" t="s">
        <v>27</v>
      </c>
    </row>
    <row r="829" spans="1:23" s="49" customFormat="1" ht="15" customHeight="1" x14ac:dyDescent="0.25">
      <c r="A829" s="124">
        <v>5</v>
      </c>
      <c r="B829" s="58" t="s">
        <v>164</v>
      </c>
      <c r="C829" s="58" t="s">
        <v>50</v>
      </c>
      <c r="D829" s="58" t="s">
        <v>30558</v>
      </c>
      <c r="E829" s="58" t="s">
        <v>37173</v>
      </c>
      <c r="F829" s="58" t="s">
        <v>24425</v>
      </c>
      <c r="G829" s="60" t="s">
        <v>25</v>
      </c>
      <c r="H829" s="122">
        <v>2001314443</v>
      </c>
      <c r="I829" s="58" t="s">
        <v>3869</v>
      </c>
      <c r="J829" s="13"/>
      <c r="K829" s="45"/>
      <c r="L829" s="14"/>
      <c r="M829" s="54"/>
      <c r="N829" s="6"/>
      <c r="O829" s="109" t="s">
        <v>26</v>
      </c>
      <c r="P829" s="6"/>
      <c r="Q829" s="6"/>
      <c r="R829" s="6"/>
      <c r="S829" s="6"/>
      <c r="T829" s="119">
        <v>1559</v>
      </c>
      <c r="U829" s="6"/>
      <c r="V829" s="116">
        <v>39715</v>
      </c>
      <c r="W829" s="117" t="s">
        <v>27</v>
      </c>
    </row>
    <row r="830" spans="1:23" s="49" customFormat="1" ht="15" customHeight="1" x14ac:dyDescent="0.25">
      <c r="A830" s="124">
        <v>5</v>
      </c>
      <c r="B830" s="58" t="s">
        <v>164</v>
      </c>
      <c r="C830" s="58" t="s">
        <v>50</v>
      </c>
      <c r="D830" s="58" t="s">
        <v>30559</v>
      </c>
      <c r="E830" s="58" t="s">
        <v>19121</v>
      </c>
      <c r="F830" s="58" t="s">
        <v>24426</v>
      </c>
      <c r="G830" s="60" t="s">
        <v>25</v>
      </c>
      <c r="H830" s="122">
        <v>2001308869</v>
      </c>
      <c r="I830" s="58" t="s">
        <v>3869</v>
      </c>
      <c r="J830" s="13"/>
      <c r="K830" s="45"/>
      <c r="L830" s="14"/>
      <c r="M830" s="54"/>
      <c r="N830" s="6"/>
      <c r="O830" s="109" t="s">
        <v>26</v>
      </c>
      <c r="P830" s="6"/>
      <c r="Q830" s="6"/>
      <c r="R830" s="6"/>
      <c r="S830" s="6"/>
      <c r="T830" s="119">
        <v>1509</v>
      </c>
      <c r="U830" s="6"/>
      <c r="V830" s="116">
        <v>39826</v>
      </c>
      <c r="W830" s="117" t="s">
        <v>27</v>
      </c>
    </row>
    <row r="831" spans="1:23" s="49" customFormat="1" ht="15" customHeight="1" x14ac:dyDescent="0.25">
      <c r="A831" s="124">
        <v>5</v>
      </c>
      <c r="B831" s="58" t="s">
        <v>164</v>
      </c>
      <c r="C831" s="58" t="s">
        <v>50</v>
      </c>
      <c r="D831" s="58" t="s">
        <v>30560</v>
      </c>
      <c r="E831" s="58" t="s">
        <v>19122</v>
      </c>
      <c r="F831" s="58" t="s">
        <v>24427</v>
      </c>
      <c r="G831" s="60" t="s">
        <v>25</v>
      </c>
      <c r="H831" s="122">
        <v>2001306866</v>
      </c>
      <c r="I831" s="58" t="s">
        <v>3869</v>
      </c>
      <c r="J831" s="13"/>
      <c r="K831" s="45"/>
      <c r="L831" s="14"/>
      <c r="M831" s="54"/>
      <c r="N831" s="6"/>
      <c r="O831" s="109" t="s">
        <v>26</v>
      </c>
      <c r="P831" s="6"/>
      <c r="Q831" s="6"/>
      <c r="R831" s="6"/>
      <c r="S831" s="6"/>
      <c r="T831" s="119">
        <v>10922</v>
      </c>
      <c r="U831" s="6"/>
      <c r="V831" s="116">
        <v>39827</v>
      </c>
      <c r="W831" s="117" t="s">
        <v>27</v>
      </c>
    </row>
    <row r="832" spans="1:23" s="49" customFormat="1" ht="15" customHeight="1" x14ac:dyDescent="0.25">
      <c r="A832" s="124">
        <v>5</v>
      </c>
      <c r="B832" s="58" t="s">
        <v>164</v>
      </c>
      <c r="C832" s="58" t="s">
        <v>50</v>
      </c>
      <c r="D832" s="58" t="s">
        <v>30561</v>
      </c>
      <c r="E832" s="58" t="s">
        <v>19123</v>
      </c>
      <c r="F832" s="58" t="s">
        <v>16654</v>
      </c>
      <c r="G832" s="60" t="s">
        <v>25</v>
      </c>
      <c r="H832" s="122">
        <v>2001325248</v>
      </c>
      <c r="I832" s="58" t="s">
        <v>9079</v>
      </c>
      <c r="J832" s="13"/>
      <c r="K832" s="45"/>
      <c r="L832" s="14"/>
      <c r="M832" s="54"/>
      <c r="N832" s="6"/>
      <c r="O832" s="109" t="s">
        <v>26</v>
      </c>
      <c r="P832" s="6"/>
      <c r="Q832" s="6"/>
      <c r="R832" s="6"/>
      <c r="S832" s="6"/>
      <c r="T832" s="119">
        <v>0.51</v>
      </c>
      <c r="U832" s="6"/>
      <c r="V832" s="116">
        <v>39828</v>
      </c>
      <c r="W832" s="117" t="s">
        <v>27</v>
      </c>
    </row>
    <row r="833" spans="1:23" s="49" customFormat="1" ht="15" customHeight="1" x14ac:dyDescent="0.25">
      <c r="A833" s="124">
        <v>5</v>
      </c>
      <c r="B833" s="58" t="s">
        <v>164</v>
      </c>
      <c r="C833" s="58" t="s">
        <v>50</v>
      </c>
      <c r="D833" s="58" t="s">
        <v>30562</v>
      </c>
      <c r="E833" s="58" t="s">
        <v>19124</v>
      </c>
      <c r="F833" s="58" t="s">
        <v>16654</v>
      </c>
      <c r="G833" s="60" t="s">
        <v>25</v>
      </c>
      <c r="H833" s="122">
        <v>2001326093</v>
      </c>
      <c r="I833" s="58" t="s">
        <v>9079</v>
      </c>
      <c r="J833" s="13"/>
      <c r="K833" s="45"/>
      <c r="L833" s="14"/>
      <c r="M833" s="54"/>
      <c r="N833" s="6"/>
      <c r="O833" s="109" t="s">
        <v>26</v>
      </c>
      <c r="P833" s="6"/>
      <c r="Q833" s="6"/>
      <c r="R833" s="6"/>
      <c r="S833" s="6"/>
      <c r="T833" s="119">
        <v>0.82</v>
      </c>
      <c r="U833" s="6"/>
      <c r="V833" s="116">
        <v>39829</v>
      </c>
      <c r="W833" s="117" t="s">
        <v>27</v>
      </c>
    </row>
    <row r="834" spans="1:23" s="49" customFormat="1" ht="15" customHeight="1" x14ac:dyDescent="0.25">
      <c r="A834" s="124">
        <v>5</v>
      </c>
      <c r="B834" s="58" t="s">
        <v>164</v>
      </c>
      <c r="C834" s="58" t="s">
        <v>50</v>
      </c>
      <c r="D834" s="58" t="s">
        <v>30563</v>
      </c>
      <c r="E834" s="58" t="s">
        <v>19125</v>
      </c>
      <c r="F834" s="58" t="s">
        <v>16654</v>
      </c>
      <c r="G834" s="60" t="s">
        <v>25</v>
      </c>
      <c r="H834" s="122">
        <v>2001325607</v>
      </c>
      <c r="I834" s="58" t="s">
        <v>9079</v>
      </c>
      <c r="J834" s="13"/>
      <c r="K834" s="45"/>
      <c r="L834" s="14"/>
      <c r="M834" s="54"/>
      <c r="N834" s="6"/>
      <c r="O834" s="109" t="s">
        <v>26</v>
      </c>
      <c r="P834" s="6"/>
      <c r="Q834" s="6"/>
      <c r="R834" s="6"/>
      <c r="S834" s="6"/>
      <c r="T834" s="119">
        <v>0.27</v>
      </c>
      <c r="U834" s="6"/>
      <c r="V834" s="116">
        <v>39830</v>
      </c>
      <c r="W834" s="117" t="s">
        <v>27</v>
      </c>
    </row>
    <row r="835" spans="1:23" s="49" customFormat="1" ht="15" customHeight="1" x14ac:dyDescent="0.25">
      <c r="A835" s="124">
        <v>5</v>
      </c>
      <c r="B835" s="58" t="s">
        <v>164</v>
      </c>
      <c r="C835" s="58" t="s">
        <v>50</v>
      </c>
      <c r="D835" s="58" t="s">
        <v>30564</v>
      </c>
      <c r="E835" s="58" t="s">
        <v>19126</v>
      </c>
      <c r="F835" s="58" t="s">
        <v>16654</v>
      </c>
      <c r="G835" s="60" t="s">
        <v>25</v>
      </c>
      <c r="H835" s="122">
        <v>2001325755</v>
      </c>
      <c r="I835" s="58" t="s">
        <v>9079</v>
      </c>
      <c r="J835" s="13"/>
      <c r="K835" s="45"/>
      <c r="L835" s="14"/>
      <c r="M835" s="54"/>
      <c r="N835" s="6"/>
      <c r="O835" s="109" t="s">
        <v>26</v>
      </c>
      <c r="P835" s="6"/>
      <c r="Q835" s="6"/>
      <c r="R835" s="6"/>
      <c r="S835" s="6"/>
      <c r="T835" s="119">
        <v>1.58</v>
      </c>
      <c r="U835" s="6"/>
      <c r="V835" s="116">
        <v>39832</v>
      </c>
      <c r="W835" s="117" t="s">
        <v>27</v>
      </c>
    </row>
    <row r="836" spans="1:23" s="49" customFormat="1" ht="15" customHeight="1" x14ac:dyDescent="0.25">
      <c r="A836" s="124">
        <v>5</v>
      </c>
      <c r="B836" s="58" t="s">
        <v>164</v>
      </c>
      <c r="C836" s="58" t="s">
        <v>50</v>
      </c>
      <c r="D836" s="58" t="s">
        <v>30565</v>
      </c>
      <c r="E836" s="58" t="s">
        <v>19127</v>
      </c>
      <c r="F836" s="58" t="s">
        <v>24428</v>
      </c>
      <c r="G836" s="60" t="s">
        <v>25</v>
      </c>
      <c r="H836" s="122">
        <v>2001306793</v>
      </c>
      <c r="I836" s="58" t="s">
        <v>3869</v>
      </c>
      <c r="J836" s="13"/>
      <c r="K836" s="45"/>
      <c r="L836" s="14"/>
      <c r="M836" s="54"/>
      <c r="N836" s="6"/>
      <c r="O836" s="109" t="s">
        <v>26</v>
      </c>
      <c r="P836" s="6"/>
      <c r="Q836" s="6"/>
      <c r="R836" s="6"/>
      <c r="S836" s="6"/>
      <c r="T836" s="119">
        <v>443</v>
      </c>
      <c r="U836" s="6"/>
      <c r="V836" s="116">
        <v>39833</v>
      </c>
      <c r="W836" s="117" t="s">
        <v>27</v>
      </c>
    </row>
    <row r="837" spans="1:23" s="49" customFormat="1" ht="15" customHeight="1" x14ac:dyDescent="0.25">
      <c r="A837" s="124">
        <v>5</v>
      </c>
      <c r="B837" s="58" t="s">
        <v>164</v>
      </c>
      <c r="C837" s="58" t="s">
        <v>50</v>
      </c>
      <c r="D837" s="58" t="s">
        <v>30566</v>
      </c>
      <c r="E837" s="58" t="s">
        <v>19128</v>
      </c>
      <c r="F837" s="58" t="s">
        <v>24429</v>
      </c>
      <c r="G837" s="60" t="s">
        <v>25</v>
      </c>
      <c r="H837" s="122">
        <v>2001327456</v>
      </c>
      <c r="I837" s="58" t="s">
        <v>9079</v>
      </c>
      <c r="J837" s="13"/>
      <c r="K837" s="45"/>
      <c r="L837" s="14"/>
      <c r="M837" s="54"/>
      <c r="N837" s="6"/>
      <c r="O837" s="109" t="s">
        <v>26</v>
      </c>
      <c r="P837" s="6"/>
      <c r="Q837" s="6"/>
      <c r="R837" s="6"/>
      <c r="S837" s="6"/>
      <c r="T837" s="119">
        <v>52.44</v>
      </c>
      <c r="U837" s="6"/>
      <c r="V837" s="116">
        <v>39833</v>
      </c>
      <c r="W837" s="117" t="s">
        <v>27</v>
      </c>
    </row>
    <row r="838" spans="1:23" s="49" customFormat="1" ht="15" customHeight="1" x14ac:dyDescent="0.25">
      <c r="A838" s="124">
        <v>5</v>
      </c>
      <c r="B838" s="58" t="s">
        <v>164</v>
      </c>
      <c r="C838" s="58" t="s">
        <v>50</v>
      </c>
      <c r="D838" s="58" t="s">
        <v>30567</v>
      </c>
      <c r="E838" s="58" t="s">
        <v>19129</v>
      </c>
      <c r="F838" s="58" t="s">
        <v>24430</v>
      </c>
      <c r="G838" s="60" t="s">
        <v>25</v>
      </c>
      <c r="H838" s="122">
        <v>2001320858</v>
      </c>
      <c r="I838" s="58" t="s">
        <v>3869</v>
      </c>
      <c r="J838" s="13"/>
      <c r="K838" s="45"/>
      <c r="L838" s="14"/>
      <c r="M838" s="54"/>
      <c r="N838" s="6"/>
      <c r="O838" s="109" t="s">
        <v>26</v>
      </c>
      <c r="P838" s="6"/>
      <c r="Q838" s="6"/>
      <c r="R838" s="6"/>
      <c r="S838" s="6"/>
      <c r="T838" s="119">
        <v>8130</v>
      </c>
      <c r="U838" s="6"/>
      <c r="V838" s="116">
        <v>39834</v>
      </c>
      <c r="W838" s="117" t="s">
        <v>27</v>
      </c>
    </row>
    <row r="839" spans="1:23" s="49" customFormat="1" ht="15" customHeight="1" x14ac:dyDescent="0.25">
      <c r="A839" s="124">
        <v>5</v>
      </c>
      <c r="B839" s="58" t="s">
        <v>164</v>
      </c>
      <c r="C839" s="58" t="s">
        <v>50</v>
      </c>
      <c r="D839" s="58" t="s">
        <v>30568</v>
      </c>
      <c r="E839" s="58" t="s">
        <v>19130</v>
      </c>
      <c r="F839" s="58" t="s">
        <v>16654</v>
      </c>
      <c r="G839" s="60" t="s">
        <v>25</v>
      </c>
      <c r="H839" s="122">
        <v>2001322861</v>
      </c>
      <c r="I839" s="58" t="s">
        <v>9079</v>
      </c>
      <c r="J839" s="13"/>
      <c r="K839" s="45"/>
      <c r="L839" s="14"/>
      <c r="M839" s="54"/>
      <c r="N839" s="6"/>
      <c r="O839" s="109" t="s">
        <v>26</v>
      </c>
      <c r="P839" s="6"/>
      <c r="Q839" s="6"/>
      <c r="R839" s="6"/>
      <c r="S839" s="6"/>
      <c r="T839" s="119">
        <v>2.09</v>
      </c>
      <c r="U839" s="6"/>
      <c r="V839" s="116">
        <v>39835</v>
      </c>
      <c r="W839" s="117" t="s">
        <v>27</v>
      </c>
    </row>
    <row r="840" spans="1:23" s="49" customFormat="1" ht="15" customHeight="1" x14ac:dyDescent="0.25">
      <c r="A840" s="124">
        <v>5</v>
      </c>
      <c r="B840" s="58" t="s">
        <v>164</v>
      </c>
      <c r="C840" s="58" t="s">
        <v>50</v>
      </c>
      <c r="D840" s="58" t="s">
        <v>30569</v>
      </c>
      <c r="E840" s="58" t="s">
        <v>19131</v>
      </c>
      <c r="F840" s="58" t="s">
        <v>24431</v>
      </c>
      <c r="G840" s="60" t="s">
        <v>25</v>
      </c>
      <c r="H840" s="122">
        <v>2001319569</v>
      </c>
      <c r="I840" s="58" t="s">
        <v>3869</v>
      </c>
      <c r="J840" s="13"/>
      <c r="K840" s="45"/>
      <c r="L840" s="14"/>
      <c r="M840" s="54"/>
      <c r="N840" s="6"/>
      <c r="O840" s="109" t="s">
        <v>26</v>
      </c>
      <c r="P840" s="6"/>
      <c r="Q840" s="6"/>
      <c r="R840" s="6"/>
      <c r="S840" s="6"/>
      <c r="T840" s="119">
        <v>2012</v>
      </c>
      <c r="U840" s="6"/>
      <c r="V840" s="116">
        <v>39836</v>
      </c>
      <c r="W840" s="117" t="s">
        <v>27</v>
      </c>
    </row>
    <row r="841" spans="1:23" s="49" customFormat="1" ht="15" customHeight="1" x14ac:dyDescent="0.25">
      <c r="A841" s="124">
        <v>5</v>
      </c>
      <c r="B841" s="58" t="s">
        <v>164</v>
      </c>
      <c r="C841" s="58" t="s">
        <v>50</v>
      </c>
      <c r="D841" s="58" t="s">
        <v>30570</v>
      </c>
      <c r="E841" s="58" t="s">
        <v>14006</v>
      </c>
      <c r="F841" s="58" t="s">
        <v>16792</v>
      </c>
      <c r="G841" s="60" t="s">
        <v>25</v>
      </c>
      <c r="H841" s="122">
        <v>2001307161</v>
      </c>
      <c r="I841" s="58" t="s">
        <v>3869</v>
      </c>
      <c r="J841" s="13"/>
      <c r="K841" s="45"/>
      <c r="L841" s="14"/>
      <c r="M841" s="54"/>
      <c r="N841" s="6"/>
      <c r="O841" s="109" t="s">
        <v>26</v>
      </c>
      <c r="P841" s="6"/>
      <c r="Q841" s="6"/>
      <c r="R841" s="6"/>
      <c r="S841" s="6"/>
      <c r="T841" s="119">
        <v>855</v>
      </c>
      <c r="U841" s="6"/>
      <c r="V841" s="116">
        <v>39837</v>
      </c>
      <c r="W841" s="117" t="s">
        <v>27</v>
      </c>
    </row>
    <row r="842" spans="1:23" s="49" customFormat="1" ht="15" customHeight="1" x14ac:dyDescent="0.25">
      <c r="A842" s="124">
        <v>5</v>
      </c>
      <c r="B842" s="58" t="s">
        <v>164</v>
      </c>
      <c r="C842" s="58" t="s">
        <v>50</v>
      </c>
      <c r="D842" s="58" t="s">
        <v>30571</v>
      </c>
      <c r="E842" s="58" t="s">
        <v>5820</v>
      </c>
      <c r="F842" s="58" t="s">
        <v>16792</v>
      </c>
      <c r="G842" s="60" t="s">
        <v>25</v>
      </c>
      <c r="H842" s="122">
        <v>2001314947</v>
      </c>
      <c r="I842" s="58" t="s">
        <v>3869</v>
      </c>
      <c r="J842" s="13"/>
      <c r="K842" s="45"/>
      <c r="L842" s="14"/>
      <c r="M842" s="54"/>
      <c r="N842" s="6"/>
      <c r="O842" s="109" t="s">
        <v>26</v>
      </c>
      <c r="P842" s="6"/>
      <c r="Q842" s="6"/>
      <c r="R842" s="6"/>
      <c r="S842" s="6"/>
      <c r="T842" s="119">
        <v>655</v>
      </c>
      <c r="U842" s="6"/>
      <c r="V842" s="116">
        <v>39841</v>
      </c>
      <c r="W842" s="117" t="s">
        <v>27</v>
      </c>
    </row>
    <row r="843" spans="1:23" s="49" customFormat="1" ht="15" customHeight="1" x14ac:dyDescent="0.25">
      <c r="A843" s="124">
        <v>5</v>
      </c>
      <c r="B843" s="58" t="s">
        <v>164</v>
      </c>
      <c r="C843" s="58" t="s">
        <v>50</v>
      </c>
      <c r="D843" s="58" t="s">
        <v>30572</v>
      </c>
      <c r="E843" s="58" t="s">
        <v>19132</v>
      </c>
      <c r="F843" s="58" t="s">
        <v>24432</v>
      </c>
      <c r="G843" s="60" t="s">
        <v>25</v>
      </c>
      <c r="H843" s="122">
        <v>2001319607</v>
      </c>
      <c r="I843" s="58" t="s">
        <v>3869</v>
      </c>
      <c r="J843" s="13"/>
      <c r="K843" s="45"/>
      <c r="L843" s="14"/>
      <c r="M843" s="54"/>
      <c r="N843" s="6"/>
      <c r="O843" s="109" t="s">
        <v>26</v>
      </c>
      <c r="P843" s="6"/>
      <c r="Q843" s="6"/>
      <c r="R843" s="6"/>
      <c r="S843" s="6"/>
      <c r="T843" s="119">
        <v>5192</v>
      </c>
      <c r="U843" s="6"/>
      <c r="V843" s="116">
        <v>39842</v>
      </c>
      <c r="W843" s="117" t="s">
        <v>27</v>
      </c>
    </row>
    <row r="844" spans="1:23" s="49" customFormat="1" ht="15" customHeight="1" x14ac:dyDescent="0.25">
      <c r="A844" s="124">
        <v>5</v>
      </c>
      <c r="B844" s="58" t="s">
        <v>164</v>
      </c>
      <c r="C844" s="58" t="s">
        <v>50</v>
      </c>
      <c r="D844" s="58" t="s">
        <v>30573</v>
      </c>
      <c r="E844" s="58" t="s">
        <v>19133</v>
      </c>
      <c r="F844" s="58" t="s">
        <v>24433</v>
      </c>
      <c r="G844" s="60" t="s">
        <v>25</v>
      </c>
      <c r="H844" s="122">
        <v>2001307013</v>
      </c>
      <c r="I844" s="58" t="s">
        <v>3869</v>
      </c>
      <c r="J844" s="13"/>
      <c r="K844" s="45"/>
      <c r="L844" s="14"/>
      <c r="M844" s="54"/>
      <c r="N844" s="6"/>
      <c r="O844" s="109" t="s">
        <v>26</v>
      </c>
      <c r="P844" s="6"/>
      <c r="Q844" s="6"/>
      <c r="R844" s="6"/>
      <c r="S844" s="6"/>
      <c r="T844" s="119">
        <v>68.5</v>
      </c>
      <c r="U844" s="6"/>
      <c r="V844" s="116">
        <v>39846</v>
      </c>
      <c r="W844" s="117" t="s">
        <v>27</v>
      </c>
    </row>
    <row r="845" spans="1:23" s="49" customFormat="1" ht="15" customHeight="1" x14ac:dyDescent="0.25">
      <c r="A845" s="124">
        <v>5</v>
      </c>
      <c r="B845" s="58" t="s">
        <v>164</v>
      </c>
      <c r="C845" s="58" t="s">
        <v>50</v>
      </c>
      <c r="D845" s="58" t="s">
        <v>30574</v>
      </c>
      <c r="E845" s="58" t="s">
        <v>19134</v>
      </c>
      <c r="F845" s="58" t="s">
        <v>16654</v>
      </c>
      <c r="G845" s="60" t="s">
        <v>25</v>
      </c>
      <c r="H845" s="122">
        <v>2001325828</v>
      </c>
      <c r="I845" s="58" t="s">
        <v>9079</v>
      </c>
      <c r="J845" s="13"/>
      <c r="K845" s="45"/>
      <c r="L845" s="14"/>
      <c r="M845" s="54"/>
      <c r="N845" s="6"/>
      <c r="O845" s="109" t="s">
        <v>26</v>
      </c>
      <c r="P845" s="6"/>
      <c r="Q845" s="6"/>
      <c r="R845" s="6"/>
      <c r="S845" s="6"/>
      <c r="T845" s="119">
        <v>0.88</v>
      </c>
      <c r="U845" s="6"/>
      <c r="V845" s="116">
        <v>39848</v>
      </c>
      <c r="W845" s="117" t="s">
        <v>27</v>
      </c>
    </row>
    <row r="846" spans="1:23" s="49" customFormat="1" ht="15" customHeight="1" x14ac:dyDescent="0.25">
      <c r="A846" s="124">
        <v>5</v>
      </c>
      <c r="B846" s="58" t="s">
        <v>164</v>
      </c>
      <c r="C846" s="58" t="s">
        <v>50</v>
      </c>
      <c r="D846" s="58" t="s">
        <v>30575</v>
      </c>
      <c r="E846" s="58" t="s">
        <v>19135</v>
      </c>
      <c r="F846" s="58" t="s">
        <v>16654</v>
      </c>
      <c r="G846" s="60" t="s">
        <v>25</v>
      </c>
      <c r="H846" s="122">
        <v>2001323302</v>
      </c>
      <c r="I846" s="58" t="s">
        <v>9079</v>
      </c>
      <c r="J846" s="13"/>
      <c r="K846" s="45"/>
      <c r="L846" s="14"/>
      <c r="M846" s="54"/>
      <c r="N846" s="6"/>
      <c r="O846" s="109" t="s">
        <v>26</v>
      </c>
      <c r="P846" s="6"/>
      <c r="Q846" s="6"/>
      <c r="R846" s="6"/>
      <c r="S846" s="6"/>
      <c r="T846" s="119">
        <v>4.47</v>
      </c>
      <c r="U846" s="6"/>
      <c r="V846" s="116">
        <v>39850</v>
      </c>
      <c r="W846" s="117" t="s">
        <v>27</v>
      </c>
    </row>
    <row r="847" spans="1:23" s="49" customFormat="1" ht="15" customHeight="1" x14ac:dyDescent="0.25">
      <c r="A847" s="124">
        <v>5</v>
      </c>
      <c r="B847" s="58" t="s">
        <v>164</v>
      </c>
      <c r="C847" s="58" t="s">
        <v>50</v>
      </c>
      <c r="D847" s="58" t="s">
        <v>30576</v>
      </c>
      <c r="E847" s="58" t="s">
        <v>19136</v>
      </c>
      <c r="F847" s="58" t="s">
        <v>24434</v>
      </c>
      <c r="G847" s="60" t="s">
        <v>25</v>
      </c>
      <c r="H847" s="122">
        <v>2001312726</v>
      </c>
      <c r="I847" s="58" t="s">
        <v>3869</v>
      </c>
      <c r="J847" s="13"/>
      <c r="K847" s="45"/>
      <c r="L847" s="14"/>
      <c r="M847" s="54"/>
      <c r="N847" s="6"/>
      <c r="O847" s="109" t="s">
        <v>26</v>
      </c>
      <c r="P847" s="6"/>
      <c r="Q847" s="6"/>
      <c r="R847" s="6"/>
      <c r="S847" s="6"/>
      <c r="T847" s="119">
        <v>563</v>
      </c>
      <c r="U847" s="6"/>
      <c r="V847" s="116">
        <v>39851</v>
      </c>
      <c r="W847" s="117" t="s">
        <v>27</v>
      </c>
    </row>
    <row r="848" spans="1:23" s="49" customFormat="1" ht="15" customHeight="1" x14ac:dyDescent="0.25">
      <c r="A848" s="124">
        <v>5</v>
      </c>
      <c r="B848" s="58" t="s">
        <v>164</v>
      </c>
      <c r="C848" s="58" t="s">
        <v>50</v>
      </c>
      <c r="D848" s="58" t="s">
        <v>30577</v>
      </c>
      <c r="E848" s="58" t="s">
        <v>19137</v>
      </c>
      <c r="F848" s="58" t="s">
        <v>16792</v>
      </c>
      <c r="G848" s="60" t="s">
        <v>25</v>
      </c>
      <c r="H848" s="122">
        <v>2001314923</v>
      </c>
      <c r="I848" s="58" t="s">
        <v>3869</v>
      </c>
      <c r="J848" s="13"/>
      <c r="K848" s="45"/>
      <c r="L848" s="14"/>
      <c r="M848" s="54"/>
      <c r="N848" s="6"/>
      <c r="O848" s="109" t="s">
        <v>26</v>
      </c>
      <c r="P848" s="6"/>
      <c r="Q848" s="6"/>
      <c r="R848" s="6"/>
      <c r="S848" s="6"/>
      <c r="T848" s="119">
        <v>855</v>
      </c>
      <c r="U848" s="6"/>
      <c r="V848" s="116">
        <v>39851</v>
      </c>
      <c r="W848" s="117" t="s">
        <v>27</v>
      </c>
    </row>
    <row r="849" spans="1:23" s="49" customFormat="1" ht="15" customHeight="1" x14ac:dyDescent="0.25">
      <c r="A849" s="124">
        <v>5</v>
      </c>
      <c r="B849" s="58" t="s">
        <v>164</v>
      </c>
      <c r="C849" s="58" t="s">
        <v>50</v>
      </c>
      <c r="D849" s="58" t="s">
        <v>30578</v>
      </c>
      <c r="E849" s="58" t="s">
        <v>19138</v>
      </c>
      <c r="F849" s="58" t="s">
        <v>16654</v>
      </c>
      <c r="G849" s="60" t="s">
        <v>25</v>
      </c>
      <c r="H849" s="122">
        <v>2001321978</v>
      </c>
      <c r="I849" s="58" t="s">
        <v>9079</v>
      </c>
      <c r="J849" s="13"/>
      <c r="K849" s="45"/>
      <c r="L849" s="14"/>
      <c r="M849" s="54"/>
      <c r="N849" s="6"/>
      <c r="O849" s="109" t="s">
        <v>26</v>
      </c>
      <c r="P849" s="6"/>
      <c r="Q849" s="6"/>
      <c r="R849" s="6"/>
      <c r="S849" s="6"/>
      <c r="T849" s="119">
        <v>1.36</v>
      </c>
      <c r="U849" s="6"/>
      <c r="V849" s="116">
        <v>39853</v>
      </c>
      <c r="W849" s="117" t="s">
        <v>27</v>
      </c>
    </row>
    <row r="850" spans="1:23" s="49" customFormat="1" ht="15" customHeight="1" x14ac:dyDescent="0.25">
      <c r="A850" s="124">
        <v>5</v>
      </c>
      <c r="B850" s="58" t="s">
        <v>164</v>
      </c>
      <c r="C850" s="58" t="s">
        <v>50</v>
      </c>
      <c r="D850" s="58" t="s">
        <v>30579</v>
      </c>
      <c r="E850" s="58" t="s">
        <v>19139</v>
      </c>
      <c r="F850" s="58" t="s">
        <v>24435</v>
      </c>
      <c r="G850" s="60" t="s">
        <v>25</v>
      </c>
      <c r="H850" s="122">
        <v>2001309048</v>
      </c>
      <c r="I850" s="58" t="s">
        <v>3869</v>
      </c>
      <c r="J850" s="13"/>
      <c r="K850" s="45"/>
      <c r="L850" s="14"/>
      <c r="M850" s="54"/>
      <c r="N850" s="6"/>
      <c r="O850" s="109" t="s">
        <v>26</v>
      </c>
      <c r="P850" s="6"/>
      <c r="Q850" s="6"/>
      <c r="R850" s="6"/>
      <c r="S850" s="6"/>
      <c r="T850" s="119">
        <v>5678</v>
      </c>
      <c r="U850" s="6"/>
      <c r="V850" s="116">
        <v>39854</v>
      </c>
      <c r="W850" s="117" t="s">
        <v>27</v>
      </c>
    </row>
    <row r="851" spans="1:23" s="49" customFormat="1" ht="15" customHeight="1" x14ac:dyDescent="0.25">
      <c r="A851" s="124">
        <v>5</v>
      </c>
      <c r="B851" s="58" t="s">
        <v>164</v>
      </c>
      <c r="C851" s="58" t="s">
        <v>50</v>
      </c>
      <c r="D851" s="58" t="s">
        <v>30580</v>
      </c>
      <c r="E851" s="58" t="s">
        <v>19140</v>
      </c>
      <c r="F851" s="58" t="s">
        <v>24436</v>
      </c>
      <c r="G851" s="60" t="s">
        <v>25</v>
      </c>
      <c r="H851" s="122">
        <v>2001323604</v>
      </c>
      <c r="I851" s="58" t="s">
        <v>9079</v>
      </c>
      <c r="J851" s="13"/>
      <c r="K851" s="45"/>
      <c r="L851" s="14"/>
      <c r="M851" s="54"/>
      <c r="N851" s="6"/>
      <c r="O851" s="109" t="s">
        <v>26</v>
      </c>
      <c r="P851" s="6"/>
      <c r="Q851" s="6"/>
      <c r="R851" s="6"/>
      <c r="S851" s="6"/>
      <c r="T851" s="119">
        <v>2.99</v>
      </c>
      <c r="U851" s="6"/>
      <c r="V851" s="116">
        <v>39855</v>
      </c>
      <c r="W851" s="117" t="s">
        <v>27</v>
      </c>
    </row>
    <row r="852" spans="1:23" s="49" customFormat="1" ht="15" customHeight="1" x14ac:dyDescent="0.25">
      <c r="A852" s="124">
        <v>5</v>
      </c>
      <c r="B852" s="58" t="s">
        <v>164</v>
      </c>
      <c r="C852" s="58" t="s">
        <v>50</v>
      </c>
      <c r="D852" s="58" t="s">
        <v>30581</v>
      </c>
      <c r="E852" s="58" t="s">
        <v>19141</v>
      </c>
      <c r="F852" s="58" t="s">
        <v>24437</v>
      </c>
      <c r="G852" s="60" t="s">
        <v>25</v>
      </c>
      <c r="H852" s="122">
        <v>2001319585</v>
      </c>
      <c r="I852" s="58" t="s">
        <v>3869</v>
      </c>
      <c r="J852" s="13"/>
      <c r="K852" s="45"/>
      <c r="L852" s="14"/>
      <c r="M852" s="54"/>
      <c r="N852" s="6"/>
      <c r="O852" s="109" t="s">
        <v>26</v>
      </c>
      <c r="P852" s="6"/>
      <c r="Q852" s="6"/>
      <c r="R852" s="6"/>
      <c r="S852" s="6"/>
      <c r="T852" s="119">
        <v>1662</v>
      </c>
      <c r="U852" s="6"/>
      <c r="V852" s="116">
        <v>39857</v>
      </c>
      <c r="W852" s="117" t="s">
        <v>27</v>
      </c>
    </row>
    <row r="853" spans="1:23" s="49" customFormat="1" ht="15" customHeight="1" x14ac:dyDescent="0.25">
      <c r="A853" s="124">
        <v>5</v>
      </c>
      <c r="B853" s="58" t="s">
        <v>164</v>
      </c>
      <c r="C853" s="58" t="s">
        <v>50</v>
      </c>
      <c r="D853" s="58" t="s">
        <v>30582</v>
      </c>
      <c r="E853" s="58" t="s">
        <v>19142</v>
      </c>
      <c r="F853" s="58" t="s">
        <v>24438</v>
      </c>
      <c r="G853" s="60" t="s">
        <v>25</v>
      </c>
      <c r="H853" s="122">
        <v>2001328142</v>
      </c>
      <c r="I853" s="58" t="s">
        <v>9079</v>
      </c>
      <c r="J853" s="13"/>
      <c r="K853" s="45"/>
      <c r="L853" s="14"/>
      <c r="M853" s="54"/>
      <c r="N853" s="6"/>
      <c r="O853" s="109" t="s">
        <v>26</v>
      </c>
      <c r="P853" s="6"/>
      <c r="Q853" s="6"/>
      <c r="R853" s="6"/>
      <c r="S853" s="6"/>
      <c r="T853" s="119">
        <v>232.34</v>
      </c>
      <c r="U853" s="6"/>
      <c r="V853" s="116">
        <v>39857</v>
      </c>
      <c r="W853" s="117" t="s">
        <v>27</v>
      </c>
    </row>
    <row r="854" spans="1:23" s="49" customFormat="1" ht="15" customHeight="1" x14ac:dyDescent="0.25">
      <c r="A854" s="124">
        <v>5</v>
      </c>
      <c r="B854" s="58" t="s">
        <v>164</v>
      </c>
      <c r="C854" s="58" t="s">
        <v>50</v>
      </c>
      <c r="D854" s="58" t="s">
        <v>30583</v>
      </c>
      <c r="E854" s="58" t="s">
        <v>19143</v>
      </c>
      <c r="F854" s="58" t="s">
        <v>24439</v>
      </c>
      <c r="G854" s="60" t="s">
        <v>25</v>
      </c>
      <c r="H854" s="122">
        <v>2001328193</v>
      </c>
      <c r="I854" s="58" t="s">
        <v>9079</v>
      </c>
      <c r="J854" s="13"/>
      <c r="K854" s="45"/>
      <c r="L854" s="14"/>
      <c r="M854" s="54"/>
      <c r="N854" s="6"/>
      <c r="O854" s="109" t="s">
        <v>26</v>
      </c>
      <c r="P854" s="6"/>
      <c r="Q854" s="6"/>
      <c r="R854" s="6"/>
      <c r="S854" s="6"/>
      <c r="T854" s="119">
        <v>0.11</v>
      </c>
      <c r="U854" s="6"/>
      <c r="V854" s="116">
        <v>39858</v>
      </c>
      <c r="W854" s="117" t="s">
        <v>27</v>
      </c>
    </row>
    <row r="855" spans="1:23" s="49" customFormat="1" ht="15" customHeight="1" x14ac:dyDescent="0.25">
      <c r="A855" s="124">
        <v>5</v>
      </c>
      <c r="B855" s="58" t="s">
        <v>164</v>
      </c>
      <c r="C855" s="58" t="s">
        <v>50</v>
      </c>
      <c r="D855" s="58" t="s">
        <v>30584</v>
      </c>
      <c r="E855" s="58" t="s">
        <v>19144</v>
      </c>
      <c r="F855" s="58" t="s">
        <v>24440</v>
      </c>
      <c r="G855" s="60" t="s">
        <v>25</v>
      </c>
      <c r="H855" s="122">
        <v>2001309091</v>
      </c>
      <c r="I855" s="58" t="s">
        <v>3869</v>
      </c>
      <c r="J855" s="13"/>
      <c r="K855" s="45"/>
      <c r="L855" s="14"/>
      <c r="M855" s="54"/>
      <c r="N855" s="6"/>
      <c r="O855" s="109" t="s">
        <v>26</v>
      </c>
      <c r="P855" s="6"/>
      <c r="Q855" s="6"/>
      <c r="R855" s="6"/>
      <c r="S855" s="6"/>
      <c r="T855" s="119">
        <v>1172</v>
      </c>
      <c r="U855" s="6"/>
      <c r="V855" s="116">
        <v>39860</v>
      </c>
      <c r="W855" s="117" t="s">
        <v>27</v>
      </c>
    </row>
    <row r="856" spans="1:23" s="49" customFormat="1" ht="15" customHeight="1" x14ac:dyDescent="0.25">
      <c r="A856" s="124">
        <v>5</v>
      </c>
      <c r="B856" s="58" t="s">
        <v>164</v>
      </c>
      <c r="C856" s="58" t="s">
        <v>50</v>
      </c>
      <c r="D856" s="58" t="s">
        <v>30585</v>
      </c>
      <c r="E856" s="58" t="s">
        <v>19145</v>
      </c>
      <c r="F856" s="58" t="s">
        <v>24441</v>
      </c>
      <c r="G856" s="60" t="s">
        <v>25</v>
      </c>
      <c r="H856" s="122">
        <v>2001321598</v>
      </c>
      <c r="I856" s="58" t="s">
        <v>3869</v>
      </c>
      <c r="J856" s="13"/>
      <c r="K856" s="45"/>
      <c r="L856" s="14"/>
      <c r="M856" s="54"/>
      <c r="N856" s="6"/>
      <c r="O856" s="109" t="s">
        <v>26</v>
      </c>
      <c r="P856" s="6"/>
      <c r="Q856" s="6"/>
      <c r="R856" s="6"/>
      <c r="S856" s="6"/>
      <c r="T856" s="119">
        <v>112</v>
      </c>
      <c r="U856" s="6"/>
      <c r="V856" s="116">
        <v>39860</v>
      </c>
      <c r="W856" s="117" t="s">
        <v>27</v>
      </c>
    </row>
    <row r="857" spans="1:23" s="49" customFormat="1" ht="15" customHeight="1" x14ac:dyDescent="0.25">
      <c r="A857" s="124">
        <v>5</v>
      </c>
      <c r="B857" s="58" t="s">
        <v>164</v>
      </c>
      <c r="C857" s="58" t="s">
        <v>50</v>
      </c>
      <c r="D857" s="58" t="s">
        <v>30586</v>
      </c>
      <c r="E857" s="58" t="s">
        <v>19146</v>
      </c>
      <c r="F857" s="58" t="s">
        <v>24442</v>
      </c>
      <c r="G857" s="60" t="s">
        <v>25</v>
      </c>
      <c r="H857" s="122">
        <v>2001321601</v>
      </c>
      <c r="I857" s="58" t="s">
        <v>3869</v>
      </c>
      <c r="J857" s="13"/>
      <c r="K857" s="45"/>
      <c r="L857" s="14"/>
      <c r="M857" s="54"/>
      <c r="N857" s="6"/>
      <c r="O857" s="109" t="s">
        <v>26</v>
      </c>
      <c r="P857" s="6"/>
      <c r="Q857" s="6"/>
      <c r="R857" s="6"/>
      <c r="S857" s="6"/>
      <c r="T857" s="119">
        <v>112</v>
      </c>
      <c r="U857" s="6"/>
      <c r="V857" s="116">
        <v>39860</v>
      </c>
      <c r="W857" s="117" t="s">
        <v>27</v>
      </c>
    </row>
    <row r="858" spans="1:23" s="49" customFormat="1" ht="15" customHeight="1" x14ac:dyDescent="0.25">
      <c r="A858" s="124">
        <v>5</v>
      </c>
      <c r="B858" s="58" t="s">
        <v>164</v>
      </c>
      <c r="C858" s="58" t="s">
        <v>50</v>
      </c>
      <c r="D858" s="58" t="s">
        <v>30588</v>
      </c>
      <c r="E858" s="58" t="s">
        <v>19148</v>
      </c>
      <c r="F858" s="58" t="s">
        <v>16654</v>
      </c>
      <c r="G858" s="60" t="s">
        <v>25</v>
      </c>
      <c r="H858" s="122">
        <v>2001322268</v>
      </c>
      <c r="I858" s="58" t="s">
        <v>9079</v>
      </c>
      <c r="J858" s="13"/>
      <c r="K858" s="45"/>
      <c r="L858" s="14"/>
      <c r="M858" s="54"/>
      <c r="N858" s="6"/>
      <c r="O858" s="109" t="s">
        <v>26</v>
      </c>
      <c r="P858" s="6"/>
      <c r="Q858" s="6"/>
      <c r="R858" s="6"/>
      <c r="S858" s="6"/>
      <c r="T858" s="119">
        <v>2.74</v>
      </c>
      <c r="U858" s="6"/>
      <c r="V858" s="116">
        <v>39860</v>
      </c>
      <c r="W858" s="117" t="s">
        <v>27</v>
      </c>
    </row>
    <row r="859" spans="1:23" s="49" customFormat="1" ht="15" customHeight="1" x14ac:dyDescent="0.25">
      <c r="A859" s="124">
        <v>5</v>
      </c>
      <c r="B859" s="58" t="s">
        <v>164</v>
      </c>
      <c r="C859" s="58" t="s">
        <v>50</v>
      </c>
      <c r="D859" s="58" t="s">
        <v>30587</v>
      </c>
      <c r="E859" s="58" t="s">
        <v>19147</v>
      </c>
      <c r="F859" s="58" t="s">
        <v>16654</v>
      </c>
      <c r="G859" s="60" t="s">
        <v>25</v>
      </c>
      <c r="H859" s="122">
        <v>2001325957</v>
      </c>
      <c r="I859" s="58" t="s">
        <v>9079</v>
      </c>
      <c r="J859" s="13"/>
      <c r="K859" s="45"/>
      <c r="L859" s="14"/>
      <c r="M859" s="54"/>
      <c r="N859" s="6"/>
      <c r="O859" s="109" t="s">
        <v>26</v>
      </c>
      <c r="P859" s="6"/>
      <c r="Q859" s="6"/>
      <c r="R859" s="6"/>
      <c r="S859" s="6"/>
      <c r="T859" s="119">
        <v>0.25</v>
      </c>
      <c r="U859" s="6"/>
      <c r="V859" s="116">
        <v>39860</v>
      </c>
      <c r="W859" s="117" t="s">
        <v>27</v>
      </c>
    </row>
    <row r="860" spans="1:23" s="49" customFormat="1" ht="15" customHeight="1" x14ac:dyDescent="0.25">
      <c r="A860" s="124">
        <v>5</v>
      </c>
      <c r="B860" s="58" t="s">
        <v>164</v>
      </c>
      <c r="C860" s="58" t="s">
        <v>50</v>
      </c>
      <c r="D860" s="58" t="s">
        <v>30589</v>
      </c>
      <c r="E860" s="58" t="s">
        <v>19149</v>
      </c>
      <c r="F860" s="58" t="s">
        <v>16654</v>
      </c>
      <c r="G860" s="60" t="s">
        <v>25</v>
      </c>
      <c r="H860" s="122">
        <v>2001326212</v>
      </c>
      <c r="I860" s="58" t="s">
        <v>9079</v>
      </c>
      <c r="J860" s="13"/>
      <c r="K860" s="45"/>
      <c r="L860" s="14"/>
      <c r="M860" s="54"/>
      <c r="N860" s="6"/>
      <c r="O860" s="109" t="s">
        <v>26</v>
      </c>
      <c r="P860" s="6"/>
      <c r="Q860" s="6"/>
      <c r="R860" s="6"/>
      <c r="S860" s="6"/>
      <c r="T860" s="119">
        <v>1.54</v>
      </c>
      <c r="U860" s="6"/>
      <c r="V860" s="116">
        <v>39861</v>
      </c>
      <c r="W860" s="117" t="s">
        <v>27</v>
      </c>
    </row>
    <row r="861" spans="1:23" s="49" customFormat="1" ht="15" customHeight="1" x14ac:dyDescent="0.25">
      <c r="A861" s="124">
        <v>5</v>
      </c>
      <c r="B861" s="58" t="s">
        <v>164</v>
      </c>
      <c r="C861" s="58" t="s">
        <v>50</v>
      </c>
      <c r="D861" s="58" t="s">
        <v>30590</v>
      </c>
      <c r="E861" s="58" t="s">
        <v>19150</v>
      </c>
      <c r="F861" s="58" t="s">
        <v>24443</v>
      </c>
      <c r="G861" s="60" t="s">
        <v>25</v>
      </c>
      <c r="H861" s="122">
        <v>2001328525</v>
      </c>
      <c r="I861" s="58" t="s">
        <v>9079</v>
      </c>
      <c r="J861" s="13"/>
      <c r="K861" s="45"/>
      <c r="L861" s="14"/>
      <c r="M861" s="54"/>
      <c r="N861" s="6"/>
      <c r="O861" s="109" t="s">
        <v>26</v>
      </c>
      <c r="P861" s="6"/>
      <c r="Q861" s="6"/>
      <c r="R861" s="6"/>
      <c r="S861" s="6"/>
      <c r="T861" s="119">
        <v>11868.09</v>
      </c>
      <c r="U861" s="6"/>
      <c r="V861" s="116">
        <v>39862</v>
      </c>
      <c r="W861" s="117" t="s">
        <v>27</v>
      </c>
    </row>
    <row r="862" spans="1:23" s="49" customFormat="1" ht="15" customHeight="1" x14ac:dyDescent="0.25">
      <c r="A862" s="124">
        <v>5</v>
      </c>
      <c r="B862" s="58" t="s">
        <v>164</v>
      </c>
      <c r="C862" s="58" t="s">
        <v>50</v>
      </c>
      <c r="D862" s="58" t="s">
        <v>30592</v>
      </c>
      <c r="E862" s="58" t="s">
        <v>19152</v>
      </c>
      <c r="F862" s="58" t="s">
        <v>24444</v>
      </c>
      <c r="G862" s="60" t="s">
        <v>25</v>
      </c>
      <c r="H862" s="122">
        <v>2001322691</v>
      </c>
      <c r="I862" s="58" t="s">
        <v>9079</v>
      </c>
      <c r="J862" s="13"/>
      <c r="K862" s="45"/>
      <c r="L862" s="14"/>
      <c r="M862" s="54"/>
      <c r="N862" s="6"/>
      <c r="O862" s="109" t="s">
        <v>26</v>
      </c>
      <c r="P862" s="6"/>
      <c r="Q862" s="6"/>
      <c r="R862" s="6"/>
      <c r="S862" s="6"/>
      <c r="T862" s="119">
        <v>1.52</v>
      </c>
      <c r="U862" s="6"/>
      <c r="V862" s="116">
        <v>39869</v>
      </c>
      <c r="W862" s="117" t="s">
        <v>27</v>
      </c>
    </row>
    <row r="863" spans="1:23" s="49" customFormat="1" ht="15" customHeight="1" x14ac:dyDescent="0.25">
      <c r="A863" s="124">
        <v>5</v>
      </c>
      <c r="B863" s="58" t="s">
        <v>164</v>
      </c>
      <c r="C863" s="58" t="s">
        <v>50</v>
      </c>
      <c r="D863" s="58" t="s">
        <v>30591</v>
      </c>
      <c r="E863" s="58" t="s">
        <v>19151</v>
      </c>
      <c r="F863" s="58" t="s">
        <v>16654</v>
      </c>
      <c r="G863" s="60" t="s">
        <v>25</v>
      </c>
      <c r="H863" s="122">
        <v>2001326808</v>
      </c>
      <c r="I863" s="58" t="s">
        <v>9079</v>
      </c>
      <c r="J863" s="13"/>
      <c r="K863" s="45"/>
      <c r="L863" s="14"/>
      <c r="M863" s="54"/>
      <c r="N863" s="6"/>
      <c r="O863" s="109" t="s">
        <v>26</v>
      </c>
      <c r="P863" s="6"/>
      <c r="Q863" s="6"/>
      <c r="R863" s="6"/>
      <c r="S863" s="6"/>
      <c r="T863" s="119">
        <v>0.75</v>
      </c>
      <c r="U863" s="6"/>
      <c r="V863" s="116">
        <v>39869</v>
      </c>
      <c r="W863" s="117" t="s">
        <v>27</v>
      </c>
    </row>
    <row r="864" spans="1:23" s="49" customFormat="1" ht="15" customHeight="1" x14ac:dyDescent="0.25">
      <c r="A864" s="124">
        <v>5</v>
      </c>
      <c r="B864" s="58" t="s">
        <v>164</v>
      </c>
      <c r="C864" s="58" t="s">
        <v>50</v>
      </c>
      <c r="D864" s="58" t="s">
        <v>30591</v>
      </c>
      <c r="E864" s="58" t="s">
        <v>19153</v>
      </c>
      <c r="F864" s="58" t="s">
        <v>24445</v>
      </c>
      <c r="G864" s="60" t="s">
        <v>25</v>
      </c>
      <c r="H864" s="122">
        <v>2001315954</v>
      </c>
      <c r="I864" s="58" t="s">
        <v>3869</v>
      </c>
      <c r="J864" s="13"/>
      <c r="K864" s="45"/>
      <c r="L864" s="14"/>
      <c r="M864" s="54"/>
      <c r="N864" s="6"/>
      <c r="O864" s="109" t="s">
        <v>26</v>
      </c>
      <c r="P864" s="6"/>
      <c r="Q864" s="6"/>
      <c r="R864" s="6"/>
      <c r="S864" s="6"/>
      <c r="T864" s="119">
        <v>362</v>
      </c>
      <c r="U864" s="6"/>
      <c r="V864" s="116">
        <v>39872</v>
      </c>
      <c r="W864" s="117" t="s">
        <v>27</v>
      </c>
    </row>
    <row r="865" spans="1:23" s="49" customFormat="1" ht="15" customHeight="1" x14ac:dyDescent="0.25">
      <c r="A865" s="124">
        <v>5</v>
      </c>
      <c r="B865" s="58" t="s">
        <v>164</v>
      </c>
      <c r="C865" s="58" t="s">
        <v>50</v>
      </c>
      <c r="D865" s="58" t="s">
        <v>30593</v>
      </c>
      <c r="E865" s="58" t="s">
        <v>19154</v>
      </c>
      <c r="F865" s="58" t="s">
        <v>24446</v>
      </c>
      <c r="G865" s="60" t="s">
        <v>25</v>
      </c>
      <c r="H865" s="122">
        <v>2001310014</v>
      </c>
      <c r="I865" s="58" t="s">
        <v>3869</v>
      </c>
      <c r="J865" s="13"/>
      <c r="K865" s="45"/>
      <c r="L865" s="14"/>
      <c r="M865" s="54"/>
      <c r="N865" s="6"/>
      <c r="O865" s="109" t="s">
        <v>26</v>
      </c>
      <c r="P865" s="6"/>
      <c r="Q865" s="6"/>
      <c r="R865" s="6"/>
      <c r="S865" s="6"/>
      <c r="T865" s="119">
        <v>6655.4</v>
      </c>
      <c r="U865" s="6"/>
      <c r="V865" s="116">
        <v>39874</v>
      </c>
      <c r="W865" s="117" t="s">
        <v>27</v>
      </c>
    </row>
    <row r="866" spans="1:23" s="49" customFormat="1" ht="15" customHeight="1" x14ac:dyDescent="0.25">
      <c r="A866" s="124">
        <v>5</v>
      </c>
      <c r="B866" s="58" t="s">
        <v>164</v>
      </c>
      <c r="C866" s="58" t="s">
        <v>50</v>
      </c>
      <c r="D866" s="58" t="s">
        <v>30594</v>
      </c>
      <c r="E866" s="58" t="s">
        <v>19155</v>
      </c>
      <c r="F866" s="58" t="s">
        <v>24447</v>
      </c>
      <c r="G866" s="60" t="s">
        <v>25</v>
      </c>
      <c r="H866" s="122">
        <v>2001306847</v>
      </c>
      <c r="I866" s="58" t="s">
        <v>3869</v>
      </c>
      <c r="J866" s="13"/>
      <c r="K866" s="45"/>
      <c r="L866" s="14"/>
      <c r="M866" s="54"/>
      <c r="N866" s="6"/>
      <c r="O866" s="109" t="s">
        <v>26</v>
      </c>
      <c r="P866" s="6"/>
      <c r="Q866" s="6"/>
      <c r="R866" s="6"/>
      <c r="S866" s="6"/>
      <c r="T866" s="119">
        <v>112</v>
      </c>
      <c r="U866" s="6"/>
      <c r="V866" s="116">
        <v>39875</v>
      </c>
      <c r="W866" s="117" t="s">
        <v>27</v>
      </c>
    </row>
    <row r="867" spans="1:23" s="49" customFormat="1" ht="15" customHeight="1" x14ac:dyDescent="0.25">
      <c r="A867" s="124">
        <v>5</v>
      </c>
      <c r="B867" s="58" t="s">
        <v>164</v>
      </c>
      <c r="C867" s="58" t="s">
        <v>50</v>
      </c>
      <c r="D867" s="58" t="s">
        <v>30595</v>
      </c>
      <c r="E867" s="58" t="s">
        <v>19156</v>
      </c>
      <c r="F867" s="58" t="s">
        <v>24448</v>
      </c>
      <c r="G867" s="60" t="s">
        <v>25</v>
      </c>
      <c r="H867" s="122">
        <v>2001315164</v>
      </c>
      <c r="I867" s="58" t="s">
        <v>3869</v>
      </c>
      <c r="J867" s="13"/>
      <c r="K867" s="45"/>
      <c r="L867" s="14"/>
      <c r="M867" s="54"/>
      <c r="N867" s="6"/>
      <c r="O867" s="109" t="s">
        <v>26</v>
      </c>
      <c r="P867" s="6"/>
      <c r="Q867" s="6"/>
      <c r="R867" s="6"/>
      <c r="S867" s="6"/>
      <c r="T867" s="119">
        <v>112</v>
      </c>
      <c r="U867" s="6"/>
      <c r="V867" s="116">
        <v>39877</v>
      </c>
      <c r="W867" s="117" t="s">
        <v>27</v>
      </c>
    </row>
    <row r="868" spans="1:23" s="49" customFormat="1" ht="15" customHeight="1" x14ac:dyDescent="0.25">
      <c r="A868" s="124">
        <v>5</v>
      </c>
      <c r="B868" s="58" t="s">
        <v>164</v>
      </c>
      <c r="C868" s="58" t="s">
        <v>50</v>
      </c>
      <c r="D868" s="58" t="s">
        <v>30596</v>
      </c>
      <c r="E868" s="58" t="s">
        <v>81</v>
      </c>
      <c r="F868" s="58" t="s">
        <v>24449</v>
      </c>
      <c r="G868" s="60" t="s">
        <v>25</v>
      </c>
      <c r="H868" s="122">
        <v>2001327917</v>
      </c>
      <c r="I868" s="58" t="s">
        <v>9079</v>
      </c>
      <c r="J868" s="13"/>
      <c r="K868" s="45"/>
      <c r="L868" s="14"/>
      <c r="M868" s="54"/>
      <c r="N868" s="6"/>
      <c r="O868" s="109" t="s">
        <v>26</v>
      </c>
      <c r="P868" s="6"/>
      <c r="Q868" s="6"/>
      <c r="R868" s="6"/>
      <c r="S868" s="6"/>
      <c r="T868" s="119">
        <v>0.06</v>
      </c>
      <c r="U868" s="6"/>
      <c r="V868" s="116">
        <v>39881</v>
      </c>
      <c r="W868" s="117" t="s">
        <v>27</v>
      </c>
    </row>
    <row r="869" spans="1:23" s="49" customFormat="1" ht="15" customHeight="1" x14ac:dyDescent="0.25">
      <c r="A869" s="124">
        <v>5</v>
      </c>
      <c r="B869" s="58" t="s">
        <v>164</v>
      </c>
      <c r="C869" s="58" t="s">
        <v>50</v>
      </c>
      <c r="D869" s="58" t="s">
        <v>30597</v>
      </c>
      <c r="E869" s="58" t="s">
        <v>19157</v>
      </c>
      <c r="F869" s="58" t="s">
        <v>16654</v>
      </c>
      <c r="G869" s="60" t="s">
        <v>25</v>
      </c>
      <c r="H869" s="122">
        <v>2001326597</v>
      </c>
      <c r="I869" s="58" t="s">
        <v>9079</v>
      </c>
      <c r="J869" s="13"/>
      <c r="K869" s="45"/>
      <c r="L869" s="14"/>
      <c r="M869" s="54"/>
      <c r="N869" s="6"/>
      <c r="O869" s="109" t="s">
        <v>26</v>
      </c>
      <c r="P869" s="6"/>
      <c r="Q869" s="6"/>
      <c r="R869" s="6"/>
      <c r="S869" s="6"/>
      <c r="T869" s="119">
        <v>3.62</v>
      </c>
      <c r="U869" s="6"/>
      <c r="V869" s="116">
        <v>39884</v>
      </c>
      <c r="W869" s="117" t="s">
        <v>27</v>
      </c>
    </row>
    <row r="870" spans="1:23" s="49" customFormat="1" ht="15" customHeight="1" x14ac:dyDescent="0.25">
      <c r="A870" s="124">
        <v>5</v>
      </c>
      <c r="B870" s="58" t="s">
        <v>164</v>
      </c>
      <c r="C870" s="58" t="s">
        <v>50</v>
      </c>
      <c r="D870" s="58" t="s">
        <v>30598</v>
      </c>
      <c r="E870" s="58" t="s">
        <v>19158</v>
      </c>
      <c r="F870" s="58" t="s">
        <v>24450</v>
      </c>
      <c r="G870" s="60" t="s">
        <v>25</v>
      </c>
      <c r="H870" s="122">
        <v>2001309121</v>
      </c>
      <c r="I870" s="58" t="s">
        <v>3869</v>
      </c>
      <c r="J870" s="13"/>
      <c r="K870" s="45"/>
      <c r="L870" s="14"/>
      <c r="M870" s="54"/>
      <c r="N870" s="6"/>
      <c r="O870" s="109" t="s">
        <v>26</v>
      </c>
      <c r="P870" s="6"/>
      <c r="Q870" s="6"/>
      <c r="R870" s="6"/>
      <c r="S870" s="6"/>
      <c r="T870" s="119">
        <v>702</v>
      </c>
      <c r="U870" s="6"/>
      <c r="V870" s="116">
        <v>39888</v>
      </c>
      <c r="W870" s="117" t="s">
        <v>27</v>
      </c>
    </row>
    <row r="871" spans="1:23" s="49" customFormat="1" ht="15" customHeight="1" x14ac:dyDescent="0.25">
      <c r="A871" s="124">
        <v>5</v>
      </c>
      <c r="B871" s="58" t="s">
        <v>164</v>
      </c>
      <c r="C871" s="58" t="s">
        <v>50</v>
      </c>
      <c r="D871" s="58" t="s">
        <v>30599</v>
      </c>
      <c r="E871" s="58" t="s">
        <v>19159</v>
      </c>
      <c r="F871" s="58" t="s">
        <v>24451</v>
      </c>
      <c r="G871" s="60" t="s">
        <v>25</v>
      </c>
      <c r="H871" s="122">
        <v>2001310456</v>
      </c>
      <c r="I871" s="58" t="s">
        <v>3869</v>
      </c>
      <c r="J871" s="13"/>
      <c r="K871" s="45"/>
      <c r="L871" s="14"/>
      <c r="M871" s="54"/>
      <c r="N871" s="6"/>
      <c r="O871" s="109" t="s">
        <v>26</v>
      </c>
      <c r="P871" s="6"/>
      <c r="Q871" s="6"/>
      <c r="R871" s="6"/>
      <c r="S871" s="6"/>
      <c r="T871" s="119">
        <v>1537</v>
      </c>
      <c r="U871" s="6"/>
      <c r="V871" s="116">
        <v>39888</v>
      </c>
      <c r="W871" s="117" t="s">
        <v>27</v>
      </c>
    </row>
    <row r="872" spans="1:23" s="49" customFormat="1" ht="15" customHeight="1" x14ac:dyDescent="0.25">
      <c r="A872" s="124">
        <v>5</v>
      </c>
      <c r="B872" s="58" t="s">
        <v>164</v>
      </c>
      <c r="C872" s="58" t="s">
        <v>50</v>
      </c>
      <c r="D872" s="58" t="s">
        <v>30600</v>
      </c>
      <c r="E872" s="58" t="s">
        <v>19160</v>
      </c>
      <c r="F872" s="58" t="s">
        <v>16654</v>
      </c>
      <c r="G872" s="60" t="s">
        <v>25</v>
      </c>
      <c r="H872" s="122">
        <v>2001325593</v>
      </c>
      <c r="I872" s="58" t="s">
        <v>9079</v>
      </c>
      <c r="J872" s="13"/>
      <c r="K872" s="45"/>
      <c r="L872" s="14"/>
      <c r="M872" s="54"/>
      <c r="N872" s="6"/>
      <c r="O872" s="109" t="s">
        <v>26</v>
      </c>
      <c r="P872" s="6"/>
      <c r="Q872" s="6"/>
      <c r="R872" s="6"/>
      <c r="S872" s="6"/>
      <c r="T872" s="119">
        <v>0.17</v>
      </c>
      <c r="U872" s="6"/>
      <c r="V872" s="116">
        <v>39888</v>
      </c>
      <c r="W872" s="117" t="s">
        <v>27</v>
      </c>
    </row>
    <row r="873" spans="1:23" s="49" customFormat="1" ht="15" customHeight="1" x14ac:dyDescent="0.25">
      <c r="A873" s="124">
        <v>5</v>
      </c>
      <c r="B873" s="58" t="s">
        <v>164</v>
      </c>
      <c r="C873" s="58" t="s">
        <v>50</v>
      </c>
      <c r="D873" s="58" t="s">
        <v>30601</v>
      </c>
      <c r="E873" s="58" t="s">
        <v>19161</v>
      </c>
      <c r="F873" s="58" t="s">
        <v>24452</v>
      </c>
      <c r="G873" s="60" t="s">
        <v>25</v>
      </c>
      <c r="H873" s="122">
        <v>2001325097</v>
      </c>
      <c r="I873" s="58" t="s">
        <v>3869</v>
      </c>
      <c r="J873" s="13"/>
      <c r="K873" s="45"/>
      <c r="L873" s="14"/>
      <c r="M873" s="54"/>
      <c r="N873" s="6"/>
      <c r="O873" s="109" t="s">
        <v>26</v>
      </c>
      <c r="P873" s="6"/>
      <c r="Q873" s="6"/>
      <c r="R873" s="6"/>
      <c r="S873" s="6"/>
      <c r="T873" s="119">
        <v>180</v>
      </c>
      <c r="U873" s="6"/>
      <c r="V873" s="116">
        <v>39891</v>
      </c>
      <c r="W873" s="117" t="s">
        <v>27</v>
      </c>
    </row>
    <row r="874" spans="1:23" s="49" customFormat="1" ht="15" customHeight="1" x14ac:dyDescent="0.25">
      <c r="A874" s="124">
        <v>5</v>
      </c>
      <c r="B874" s="58" t="s">
        <v>164</v>
      </c>
      <c r="C874" s="58" t="s">
        <v>50</v>
      </c>
      <c r="D874" s="58" t="s">
        <v>30603</v>
      </c>
      <c r="E874" s="58" t="s">
        <v>19163</v>
      </c>
      <c r="F874" s="58" t="s">
        <v>16654</v>
      </c>
      <c r="G874" s="60" t="s">
        <v>25</v>
      </c>
      <c r="H874" s="122">
        <v>2001326166</v>
      </c>
      <c r="I874" s="58" t="s">
        <v>9079</v>
      </c>
      <c r="J874" s="13"/>
      <c r="K874" s="45"/>
      <c r="L874" s="14"/>
      <c r="M874" s="54"/>
      <c r="N874" s="6"/>
      <c r="O874" s="109" t="s">
        <v>26</v>
      </c>
      <c r="P874" s="6"/>
      <c r="Q874" s="6"/>
      <c r="R874" s="6"/>
      <c r="S874" s="6"/>
      <c r="T874" s="119">
        <v>3.03</v>
      </c>
      <c r="U874" s="6"/>
      <c r="V874" s="116">
        <v>39893</v>
      </c>
      <c r="W874" s="117" t="s">
        <v>27</v>
      </c>
    </row>
    <row r="875" spans="1:23" s="49" customFormat="1" ht="15" customHeight="1" x14ac:dyDescent="0.25">
      <c r="A875" s="124">
        <v>5</v>
      </c>
      <c r="B875" s="58" t="s">
        <v>164</v>
      </c>
      <c r="C875" s="58" t="s">
        <v>50</v>
      </c>
      <c r="D875" s="58" t="s">
        <v>30602</v>
      </c>
      <c r="E875" s="58" t="s">
        <v>19162</v>
      </c>
      <c r="F875" s="58" t="s">
        <v>24453</v>
      </c>
      <c r="G875" s="60" t="s">
        <v>25</v>
      </c>
      <c r="H875" s="122">
        <v>2001327952</v>
      </c>
      <c r="I875" s="58" t="s">
        <v>9079</v>
      </c>
      <c r="J875" s="13"/>
      <c r="K875" s="45"/>
      <c r="L875" s="14"/>
      <c r="M875" s="54"/>
      <c r="N875" s="6"/>
      <c r="O875" s="109" t="s">
        <v>26</v>
      </c>
      <c r="P875" s="6"/>
      <c r="Q875" s="6"/>
      <c r="R875" s="6"/>
      <c r="S875" s="6"/>
      <c r="T875" s="119">
        <v>0.18</v>
      </c>
      <c r="U875" s="6"/>
      <c r="V875" s="116">
        <v>39893</v>
      </c>
      <c r="W875" s="117" t="s">
        <v>27</v>
      </c>
    </row>
    <row r="876" spans="1:23" s="49" customFormat="1" ht="15" customHeight="1" x14ac:dyDescent="0.25">
      <c r="A876" s="124">
        <v>5</v>
      </c>
      <c r="B876" s="58" t="s">
        <v>164</v>
      </c>
      <c r="C876" s="58" t="s">
        <v>50</v>
      </c>
      <c r="D876" s="58">
        <v>0</v>
      </c>
      <c r="E876" s="58" t="s">
        <v>19164</v>
      </c>
      <c r="F876" s="58" t="s">
        <v>24454</v>
      </c>
      <c r="G876" s="60" t="s">
        <v>25</v>
      </c>
      <c r="H876" s="122">
        <v>2001313568</v>
      </c>
      <c r="I876" s="58" t="s">
        <v>3869</v>
      </c>
      <c r="J876" s="13"/>
      <c r="K876" s="45"/>
      <c r="L876" s="14"/>
      <c r="M876" s="54"/>
      <c r="N876" s="6"/>
      <c r="O876" s="109" t="s">
        <v>26</v>
      </c>
      <c r="P876" s="6"/>
      <c r="Q876" s="6"/>
      <c r="R876" s="6"/>
      <c r="S876" s="6"/>
      <c r="T876" s="119">
        <v>7007.5</v>
      </c>
      <c r="U876" s="6"/>
      <c r="V876" s="116">
        <v>39896</v>
      </c>
      <c r="W876" s="117" t="s">
        <v>27</v>
      </c>
    </row>
    <row r="877" spans="1:23" s="49" customFormat="1" ht="15" customHeight="1" x14ac:dyDescent="0.25">
      <c r="A877" s="124">
        <v>5</v>
      </c>
      <c r="B877" s="58" t="s">
        <v>164</v>
      </c>
      <c r="C877" s="58" t="s">
        <v>50</v>
      </c>
      <c r="D877" s="58" t="s">
        <v>30604</v>
      </c>
      <c r="E877" s="58" t="s">
        <v>19165</v>
      </c>
      <c r="F877" s="58" t="s">
        <v>16654</v>
      </c>
      <c r="G877" s="60" t="s">
        <v>25</v>
      </c>
      <c r="H877" s="122">
        <v>2001327006</v>
      </c>
      <c r="I877" s="58" t="s">
        <v>9079</v>
      </c>
      <c r="J877" s="13"/>
      <c r="K877" s="45"/>
      <c r="L877" s="14"/>
      <c r="M877" s="54"/>
      <c r="N877" s="6"/>
      <c r="O877" s="109" t="s">
        <v>26</v>
      </c>
      <c r="P877" s="6"/>
      <c r="Q877" s="6"/>
      <c r="R877" s="6"/>
      <c r="S877" s="6"/>
      <c r="T877" s="119">
        <v>0.05</v>
      </c>
      <c r="U877" s="6"/>
      <c r="V877" s="116">
        <v>39898</v>
      </c>
      <c r="W877" s="117" t="s">
        <v>27</v>
      </c>
    </row>
    <row r="878" spans="1:23" s="49" customFormat="1" ht="15" customHeight="1" x14ac:dyDescent="0.25">
      <c r="A878" s="124">
        <v>5</v>
      </c>
      <c r="B878" s="58" t="s">
        <v>164</v>
      </c>
      <c r="C878" s="58" t="s">
        <v>50</v>
      </c>
      <c r="D878" s="58" t="s">
        <v>30605</v>
      </c>
      <c r="E878" s="58" t="s">
        <v>19166</v>
      </c>
      <c r="F878" s="58" t="s">
        <v>24455</v>
      </c>
      <c r="G878" s="60" t="s">
        <v>25</v>
      </c>
      <c r="H878" s="122">
        <v>2001312297</v>
      </c>
      <c r="I878" s="58" t="s">
        <v>3869</v>
      </c>
      <c r="J878" s="13"/>
      <c r="K878" s="45"/>
      <c r="L878" s="14"/>
      <c r="M878" s="54"/>
      <c r="N878" s="6"/>
      <c r="O878" s="109" t="s">
        <v>26</v>
      </c>
      <c r="P878" s="6"/>
      <c r="Q878" s="6"/>
      <c r="R878" s="6"/>
      <c r="S878" s="6"/>
      <c r="T878" s="119">
        <v>2934</v>
      </c>
      <c r="U878" s="6"/>
      <c r="V878" s="116">
        <v>39900</v>
      </c>
      <c r="W878" s="117" t="s">
        <v>27</v>
      </c>
    </row>
    <row r="879" spans="1:23" s="49" customFormat="1" ht="15" customHeight="1" x14ac:dyDescent="0.25">
      <c r="A879" s="124">
        <v>5</v>
      </c>
      <c r="B879" s="58" t="s">
        <v>164</v>
      </c>
      <c r="C879" s="58" t="s">
        <v>50</v>
      </c>
      <c r="D879" s="58" t="s">
        <v>30606</v>
      </c>
      <c r="E879" s="58" t="s">
        <v>19167</v>
      </c>
      <c r="F879" s="58" t="s">
        <v>24456</v>
      </c>
      <c r="G879" s="60" t="s">
        <v>25</v>
      </c>
      <c r="H879" s="122">
        <v>2001327898</v>
      </c>
      <c r="I879" s="58" t="s">
        <v>9079</v>
      </c>
      <c r="J879" s="13"/>
      <c r="K879" s="45"/>
      <c r="L879" s="14"/>
      <c r="M879" s="54"/>
      <c r="N879" s="6"/>
      <c r="O879" s="109" t="s">
        <v>26</v>
      </c>
      <c r="P879" s="6"/>
      <c r="Q879" s="6"/>
      <c r="R879" s="6"/>
      <c r="S879" s="6"/>
      <c r="T879" s="119">
        <v>0.11</v>
      </c>
      <c r="U879" s="6"/>
      <c r="V879" s="116">
        <v>39900</v>
      </c>
      <c r="W879" s="117" t="s">
        <v>27</v>
      </c>
    </row>
    <row r="880" spans="1:23" s="49" customFormat="1" ht="15" customHeight="1" x14ac:dyDescent="0.25">
      <c r="A880" s="124">
        <v>5</v>
      </c>
      <c r="B880" s="58" t="s">
        <v>164</v>
      </c>
      <c r="C880" s="58" t="s">
        <v>50</v>
      </c>
      <c r="D880" s="58" t="s">
        <v>30607</v>
      </c>
      <c r="E880" s="58" t="s">
        <v>19168</v>
      </c>
      <c r="F880" s="58" t="s">
        <v>24457</v>
      </c>
      <c r="G880" s="60" t="s">
        <v>25</v>
      </c>
      <c r="H880" s="122">
        <v>2001314737</v>
      </c>
      <c r="I880" s="58" t="s">
        <v>3869</v>
      </c>
      <c r="J880" s="13"/>
      <c r="K880" s="45"/>
      <c r="L880" s="14"/>
      <c r="M880" s="54"/>
      <c r="N880" s="6"/>
      <c r="O880" s="109" t="s">
        <v>26</v>
      </c>
      <c r="P880" s="6"/>
      <c r="Q880" s="6"/>
      <c r="R880" s="6"/>
      <c r="S880" s="6"/>
      <c r="T880" s="119">
        <v>510</v>
      </c>
      <c r="U880" s="6"/>
      <c r="V880" s="116">
        <v>39903</v>
      </c>
      <c r="W880" s="117" t="s">
        <v>27</v>
      </c>
    </row>
    <row r="881" spans="1:23" s="49" customFormat="1" ht="15" customHeight="1" x14ac:dyDescent="0.25">
      <c r="A881" s="124">
        <v>5</v>
      </c>
      <c r="B881" s="58" t="s">
        <v>164</v>
      </c>
      <c r="C881" s="58" t="s">
        <v>50</v>
      </c>
      <c r="D881" s="58" t="s">
        <v>30608</v>
      </c>
      <c r="E881" s="58" t="s">
        <v>19169</v>
      </c>
      <c r="F881" s="58" t="s">
        <v>24458</v>
      </c>
      <c r="G881" s="60" t="s">
        <v>25</v>
      </c>
      <c r="H881" s="122">
        <v>2001312327</v>
      </c>
      <c r="I881" s="58" t="s">
        <v>3869</v>
      </c>
      <c r="J881" s="13"/>
      <c r="K881" s="45"/>
      <c r="L881" s="14"/>
      <c r="M881" s="54"/>
      <c r="N881" s="6"/>
      <c r="O881" s="109" t="s">
        <v>26</v>
      </c>
      <c r="P881" s="6"/>
      <c r="Q881" s="6"/>
      <c r="R881" s="6"/>
      <c r="S881" s="6"/>
      <c r="T881" s="119">
        <v>1975</v>
      </c>
      <c r="U881" s="6"/>
      <c r="V881" s="116">
        <v>39904</v>
      </c>
      <c r="W881" s="117" t="s">
        <v>27</v>
      </c>
    </row>
    <row r="882" spans="1:23" s="49" customFormat="1" ht="15" customHeight="1" x14ac:dyDescent="0.25">
      <c r="A882" s="124">
        <v>5</v>
      </c>
      <c r="B882" s="58" t="s">
        <v>164</v>
      </c>
      <c r="C882" s="58" t="s">
        <v>50</v>
      </c>
      <c r="D882" s="58" t="s">
        <v>30609</v>
      </c>
      <c r="E882" s="58" t="s">
        <v>19170</v>
      </c>
      <c r="F882" s="58" t="s">
        <v>24459</v>
      </c>
      <c r="G882" s="60" t="s">
        <v>25</v>
      </c>
      <c r="H882" s="122">
        <v>2001320311</v>
      </c>
      <c r="I882" s="58" t="s">
        <v>3869</v>
      </c>
      <c r="J882" s="13"/>
      <c r="K882" s="45"/>
      <c r="L882" s="14"/>
      <c r="M882" s="54"/>
      <c r="N882" s="6"/>
      <c r="O882" s="109" t="s">
        <v>26</v>
      </c>
      <c r="P882" s="6"/>
      <c r="Q882" s="6"/>
      <c r="R882" s="6"/>
      <c r="S882" s="6"/>
      <c r="T882" s="119">
        <v>845</v>
      </c>
      <c r="U882" s="6"/>
      <c r="V882" s="116">
        <v>39907</v>
      </c>
      <c r="W882" s="117" t="s">
        <v>27</v>
      </c>
    </row>
    <row r="883" spans="1:23" s="49" customFormat="1" ht="15" customHeight="1" x14ac:dyDescent="0.25">
      <c r="A883" s="124">
        <v>5</v>
      </c>
      <c r="B883" s="58" t="s">
        <v>164</v>
      </c>
      <c r="C883" s="58" t="s">
        <v>50</v>
      </c>
      <c r="D883" s="58" t="s">
        <v>30610</v>
      </c>
      <c r="E883" s="58" t="s">
        <v>19171</v>
      </c>
      <c r="F883" s="58" t="s">
        <v>24460</v>
      </c>
      <c r="G883" s="60" t="s">
        <v>25</v>
      </c>
      <c r="H883" s="122">
        <v>2001311606</v>
      </c>
      <c r="I883" s="58" t="s">
        <v>3869</v>
      </c>
      <c r="J883" s="13"/>
      <c r="K883" s="45"/>
      <c r="L883" s="14"/>
      <c r="M883" s="54"/>
      <c r="N883" s="6"/>
      <c r="O883" s="109" t="s">
        <v>26</v>
      </c>
      <c r="P883" s="6"/>
      <c r="Q883" s="6"/>
      <c r="R883" s="6"/>
      <c r="S883" s="6"/>
      <c r="T883" s="119">
        <v>42</v>
      </c>
      <c r="U883" s="6"/>
      <c r="V883" s="116">
        <v>39912</v>
      </c>
      <c r="W883" s="117" t="s">
        <v>27</v>
      </c>
    </row>
    <row r="884" spans="1:23" s="49" customFormat="1" ht="15" customHeight="1" x14ac:dyDescent="0.25">
      <c r="A884" s="124">
        <v>5</v>
      </c>
      <c r="B884" s="58" t="s">
        <v>164</v>
      </c>
      <c r="C884" s="58" t="s">
        <v>50</v>
      </c>
      <c r="D884" s="58" t="s">
        <v>30611</v>
      </c>
      <c r="E884" s="58" t="s">
        <v>19172</v>
      </c>
      <c r="F884" s="58" t="s">
        <v>24461</v>
      </c>
      <c r="G884" s="60" t="s">
        <v>25</v>
      </c>
      <c r="H884" s="122">
        <v>2001328347</v>
      </c>
      <c r="I884" s="58" t="s">
        <v>9079</v>
      </c>
      <c r="J884" s="13"/>
      <c r="K884" s="45"/>
      <c r="L884" s="14"/>
      <c r="M884" s="54"/>
      <c r="N884" s="6"/>
      <c r="O884" s="109" t="s">
        <v>26</v>
      </c>
      <c r="P884" s="6"/>
      <c r="Q884" s="6"/>
      <c r="R884" s="6"/>
      <c r="S884" s="6"/>
      <c r="T884" s="119">
        <v>0.13</v>
      </c>
      <c r="U884" s="6"/>
      <c r="V884" s="116">
        <v>39916</v>
      </c>
      <c r="W884" s="117" t="s">
        <v>27</v>
      </c>
    </row>
    <row r="885" spans="1:23" s="49" customFormat="1" ht="15" customHeight="1" x14ac:dyDescent="0.25">
      <c r="A885" s="124">
        <v>5</v>
      </c>
      <c r="B885" s="58" t="s">
        <v>164</v>
      </c>
      <c r="C885" s="58" t="s">
        <v>50</v>
      </c>
      <c r="D885" s="58" t="s">
        <v>30612</v>
      </c>
      <c r="E885" s="58" t="s">
        <v>19173</v>
      </c>
      <c r="F885" s="58" t="s">
        <v>24462</v>
      </c>
      <c r="G885" s="60" t="s">
        <v>25</v>
      </c>
      <c r="H885" s="122">
        <v>2001310308</v>
      </c>
      <c r="I885" s="58" t="s">
        <v>3869</v>
      </c>
      <c r="J885" s="13"/>
      <c r="K885" s="45"/>
      <c r="L885" s="14"/>
      <c r="M885" s="54"/>
      <c r="N885" s="6"/>
      <c r="O885" s="109" t="s">
        <v>26</v>
      </c>
      <c r="P885" s="6"/>
      <c r="Q885" s="6"/>
      <c r="R885" s="6"/>
      <c r="S885" s="6"/>
      <c r="T885" s="119">
        <v>65</v>
      </c>
      <c r="U885" s="6"/>
      <c r="V885" s="116">
        <v>39920</v>
      </c>
      <c r="W885" s="117" t="s">
        <v>27</v>
      </c>
    </row>
    <row r="886" spans="1:23" s="49" customFormat="1" ht="15" customHeight="1" x14ac:dyDescent="0.25">
      <c r="A886" s="124">
        <v>5</v>
      </c>
      <c r="B886" s="58" t="s">
        <v>164</v>
      </c>
      <c r="C886" s="58" t="s">
        <v>50</v>
      </c>
      <c r="D886" s="58" t="s">
        <v>30613</v>
      </c>
      <c r="E886" s="58" t="s">
        <v>19174</v>
      </c>
      <c r="F886" s="58" t="s">
        <v>16654</v>
      </c>
      <c r="G886" s="60" t="s">
        <v>25</v>
      </c>
      <c r="H886" s="122">
        <v>2001325283</v>
      </c>
      <c r="I886" s="58" t="s">
        <v>9079</v>
      </c>
      <c r="J886" s="13"/>
      <c r="K886" s="45"/>
      <c r="L886" s="14"/>
      <c r="M886" s="54"/>
      <c r="N886" s="6"/>
      <c r="O886" s="109" t="s">
        <v>26</v>
      </c>
      <c r="P886" s="6"/>
      <c r="Q886" s="6"/>
      <c r="R886" s="6"/>
      <c r="S886" s="6"/>
      <c r="T886" s="119">
        <v>2.2200000000000002</v>
      </c>
      <c r="U886" s="6"/>
      <c r="V886" s="116">
        <v>39923</v>
      </c>
      <c r="W886" s="117" t="s">
        <v>27</v>
      </c>
    </row>
    <row r="887" spans="1:23" s="49" customFormat="1" ht="15" customHeight="1" x14ac:dyDescent="0.25">
      <c r="A887" s="124">
        <v>5</v>
      </c>
      <c r="B887" s="58" t="s">
        <v>164</v>
      </c>
      <c r="C887" s="58" t="s">
        <v>50</v>
      </c>
      <c r="D887" s="58" t="s">
        <v>30614</v>
      </c>
      <c r="E887" s="58" t="s">
        <v>19175</v>
      </c>
      <c r="F887" s="58" t="s">
        <v>24463</v>
      </c>
      <c r="G887" s="60" t="s">
        <v>25</v>
      </c>
      <c r="H887" s="122">
        <v>2001324317</v>
      </c>
      <c r="I887" s="58" t="s">
        <v>9079</v>
      </c>
      <c r="J887" s="13"/>
      <c r="K887" s="45"/>
      <c r="L887" s="14"/>
      <c r="M887" s="54"/>
      <c r="N887" s="6"/>
      <c r="O887" s="109" t="s">
        <v>26</v>
      </c>
      <c r="P887" s="6"/>
      <c r="Q887" s="6"/>
      <c r="R887" s="6"/>
      <c r="S887" s="6"/>
      <c r="T887" s="119">
        <v>1.61</v>
      </c>
      <c r="U887" s="6"/>
      <c r="V887" s="116">
        <v>39926</v>
      </c>
      <c r="W887" s="117" t="s">
        <v>27</v>
      </c>
    </row>
    <row r="888" spans="1:23" s="49" customFormat="1" ht="15" customHeight="1" x14ac:dyDescent="0.25">
      <c r="A888" s="124">
        <v>5</v>
      </c>
      <c r="B888" s="58" t="s">
        <v>164</v>
      </c>
      <c r="C888" s="58" t="s">
        <v>50</v>
      </c>
      <c r="D888" s="58" t="s">
        <v>30615</v>
      </c>
      <c r="E888" s="58" t="s">
        <v>19176</v>
      </c>
      <c r="F888" s="58" t="s">
        <v>24464</v>
      </c>
      <c r="G888" s="60" t="s">
        <v>25</v>
      </c>
      <c r="H888" s="122">
        <v>2001307005</v>
      </c>
      <c r="I888" s="58" t="s">
        <v>3869</v>
      </c>
      <c r="J888" s="13"/>
      <c r="K888" s="45"/>
      <c r="L888" s="14"/>
      <c r="M888" s="54"/>
      <c r="N888" s="6"/>
      <c r="O888" s="109" t="s">
        <v>26</v>
      </c>
      <c r="P888" s="6"/>
      <c r="Q888" s="6"/>
      <c r="R888" s="6"/>
      <c r="S888" s="6"/>
      <c r="T888" s="119">
        <v>50</v>
      </c>
      <c r="U888" s="6"/>
      <c r="V888" s="116">
        <v>39927</v>
      </c>
      <c r="W888" s="117" t="s">
        <v>27</v>
      </c>
    </row>
    <row r="889" spans="1:23" s="49" customFormat="1" ht="15" customHeight="1" x14ac:dyDescent="0.25">
      <c r="A889" s="124">
        <v>5</v>
      </c>
      <c r="B889" s="58" t="s">
        <v>164</v>
      </c>
      <c r="C889" s="58" t="s">
        <v>50</v>
      </c>
      <c r="D889" s="58" t="s">
        <v>30616</v>
      </c>
      <c r="E889" s="58" t="s">
        <v>19177</v>
      </c>
      <c r="F889" s="58" t="s">
        <v>24465</v>
      </c>
      <c r="G889" s="60" t="s">
        <v>25</v>
      </c>
      <c r="H889" s="122">
        <v>2001316985</v>
      </c>
      <c r="I889" s="58" t="s">
        <v>3869</v>
      </c>
      <c r="J889" s="13"/>
      <c r="K889" s="45"/>
      <c r="L889" s="14"/>
      <c r="M889" s="54"/>
      <c r="N889" s="6"/>
      <c r="O889" s="109" t="s">
        <v>26</v>
      </c>
      <c r="P889" s="6"/>
      <c r="Q889" s="6"/>
      <c r="R889" s="6"/>
      <c r="S889" s="6"/>
      <c r="T889" s="119">
        <v>491.95</v>
      </c>
      <c r="U889" s="6"/>
      <c r="V889" s="116">
        <v>39930</v>
      </c>
      <c r="W889" s="117" t="s">
        <v>27</v>
      </c>
    </row>
    <row r="890" spans="1:23" s="49" customFormat="1" ht="15" customHeight="1" x14ac:dyDescent="0.25">
      <c r="A890" s="124">
        <v>5</v>
      </c>
      <c r="B890" s="58" t="s">
        <v>164</v>
      </c>
      <c r="C890" s="58" t="s">
        <v>50</v>
      </c>
      <c r="D890" s="58" t="s">
        <v>30619</v>
      </c>
      <c r="E890" s="58" t="s">
        <v>19180</v>
      </c>
      <c r="F890" s="58" t="s">
        <v>24468</v>
      </c>
      <c r="G890" s="60" t="s">
        <v>25</v>
      </c>
      <c r="H890" s="122">
        <v>2001319976</v>
      </c>
      <c r="I890" s="58" t="s">
        <v>3869</v>
      </c>
      <c r="J890" s="13"/>
      <c r="K890" s="45"/>
      <c r="L890" s="14"/>
      <c r="M890" s="54"/>
      <c r="N890" s="6"/>
      <c r="O890" s="109" t="s">
        <v>26</v>
      </c>
      <c r="P890" s="6"/>
      <c r="Q890" s="6"/>
      <c r="R890" s="6"/>
      <c r="S890" s="6"/>
      <c r="T890" s="119">
        <v>420</v>
      </c>
      <c r="U890" s="6"/>
      <c r="V890" s="116">
        <v>39933</v>
      </c>
      <c r="W890" s="117" t="s">
        <v>27</v>
      </c>
    </row>
    <row r="891" spans="1:23" s="49" customFormat="1" ht="15" customHeight="1" x14ac:dyDescent="0.25">
      <c r="A891" s="124">
        <v>5</v>
      </c>
      <c r="B891" s="58" t="s">
        <v>164</v>
      </c>
      <c r="C891" s="58" t="s">
        <v>50</v>
      </c>
      <c r="D891" s="58" t="s">
        <v>30617</v>
      </c>
      <c r="E891" s="58" t="s">
        <v>19178</v>
      </c>
      <c r="F891" s="58" t="s">
        <v>24466</v>
      </c>
      <c r="G891" s="60" t="s">
        <v>25</v>
      </c>
      <c r="H891" s="122">
        <v>2001320338</v>
      </c>
      <c r="I891" s="58" t="s">
        <v>3869</v>
      </c>
      <c r="J891" s="13"/>
      <c r="K891" s="45"/>
      <c r="L891" s="14"/>
      <c r="M891" s="54"/>
      <c r="N891" s="6"/>
      <c r="O891" s="109" t="s">
        <v>26</v>
      </c>
      <c r="P891" s="6"/>
      <c r="Q891" s="6"/>
      <c r="R891" s="6"/>
      <c r="S891" s="6"/>
      <c r="T891" s="119">
        <v>2124</v>
      </c>
      <c r="U891" s="6"/>
      <c r="V891" s="116">
        <v>39933</v>
      </c>
      <c r="W891" s="117" t="s">
        <v>27</v>
      </c>
    </row>
    <row r="892" spans="1:23" s="49" customFormat="1" ht="15" customHeight="1" x14ac:dyDescent="0.25">
      <c r="A892" s="124">
        <v>5</v>
      </c>
      <c r="B892" s="58" t="s">
        <v>164</v>
      </c>
      <c r="C892" s="58" t="s">
        <v>50</v>
      </c>
      <c r="D892" s="58" t="s">
        <v>30618</v>
      </c>
      <c r="E892" s="58" t="s">
        <v>19179</v>
      </c>
      <c r="F892" s="58" t="s">
        <v>24467</v>
      </c>
      <c r="G892" s="60" t="s">
        <v>25</v>
      </c>
      <c r="H892" s="122">
        <v>2001324635</v>
      </c>
      <c r="I892" s="58" t="s">
        <v>9079</v>
      </c>
      <c r="J892" s="13"/>
      <c r="K892" s="45"/>
      <c r="L892" s="14"/>
      <c r="M892" s="54"/>
      <c r="N892" s="6"/>
      <c r="O892" s="109" t="s">
        <v>26</v>
      </c>
      <c r="P892" s="6"/>
      <c r="Q892" s="6"/>
      <c r="R892" s="6"/>
      <c r="S892" s="6"/>
      <c r="T892" s="119">
        <v>69.540000000000006</v>
      </c>
      <c r="U892" s="6"/>
      <c r="V892" s="116">
        <v>39933</v>
      </c>
      <c r="W892" s="117" t="s">
        <v>27</v>
      </c>
    </row>
    <row r="893" spans="1:23" s="49" customFormat="1" ht="15" customHeight="1" x14ac:dyDescent="0.25">
      <c r="A893" s="124">
        <v>5</v>
      </c>
      <c r="B893" s="58" t="s">
        <v>164</v>
      </c>
      <c r="C893" s="58" t="s">
        <v>50</v>
      </c>
      <c r="D893" s="58" t="s">
        <v>30620</v>
      </c>
      <c r="E893" s="58" t="s">
        <v>13347</v>
      </c>
      <c r="F893" s="58" t="s">
        <v>24469</v>
      </c>
      <c r="G893" s="60" t="s">
        <v>25</v>
      </c>
      <c r="H893" s="122">
        <v>2001310839</v>
      </c>
      <c r="I893" s="58" t="s">
        <v>3869</v>
      </c>
      <c r="J893" s="13"/>
      <c r="K893" s="45"/>
      <c r="L893" s="14"/>
      <c r="M893" s="54"/>
      <c r="N893" s="6"/>
      <c r="O893" s="109" t="s">
        <v>26</v>
      </c>
      <c r="P893" s="6"/>
      <c r="Q893" s="6"/>
      <c r="R893" s="6"/>
      <c r="S893" s="6"/>
      <c r="T893" s="119">
        <v>377</v>
      </c>
      <c r="U893" s="6"/>
      <c r="V893" s="116">
        <v>39938</v>
      </c>
      <c r="W893" s="117" t="s">
        <v>27</v>
      </c>
    </row>
    <row r="894" spans="1:23" s="49" customFormat="1" ht="15" customHeight="1" x14ac:dyDescent="0.25">
      <c r="A894" s="124">
        <v>5</v>
      </c>
      <c r="B894" s="58" t="s">
        <v>164</v>
      </c>
      <c r="C894" s="58" t="s">
        <v>50</v>
      </c>
      <c r="D894" s="58" t="s">
        <v>30621</v>
      </c>
      <c r="E894" s="58" t="s">
        <v>19181</v>
      </c>
      <c r="F894" s="58" t="s">
        <v>24470</v>
      </c>
      <c r="G894" s="60" t="s">
        <v>25</v>
      </c>
      <c r="H894" s="122">
        <v>2001311207</v>
      </c>
      <c r="I894" s="58" t="s">
        <v>3869</v>
      </c>
      <c r="J894" s="13"/>
      <c r="K894" s="45"/>
      <c r="L894" s="14"/>
      <c r="M894" s="54"/>
      <c r="N894" s="6"/>
      <c r="O894" s="109" t="s">
        <v>26</v>
      </c>
      <c r="P894" s="6"/>
      <c r="Q894" s="6"/>
      <c r="R894" s="6"/>
      <c r="S894" s="6"/>
      <c r="T894" s="119">
        <v>328.49</v>
      </c>
      <c r="U894" s="6"/>
      <c r="V894" s="116">
        <v>39938</v>
      </c>
      <c r="W894" s="117" t="s">
        <v>27</v>
      </c>
    </row>
    <row r="895" spans="1:23" s="49" customFormat="1" ht="15" customHeight="1" x14ac:dyDescent="0.25">
      <c r="A895" s="124">
        <v>5</v>
      </c>
      <c r="B895" s="58" t="s">
        <v>164</v>
      </c>
      <c r="C895" s="58" t="s">
        <v>50</v>
      </c>
      <c r="D895" s="58" t="s">
        <v>30622</v>
      </c>
      <c r="E895" s="58" t="s">
        <v>19182</v>
      </c>
      <c r="F895" s="58" t="s">
        <v>16792</v>
      </c>
      <c r="G895" s="60" t="s">
        <v>25</v>
      </c>
      <c r="H895" s="122">
        <v>2001314931</v>
      </c>
      <c r="I895" s="58" t="s">
        <v>3869</v>
      </c>
      <c r="J895" s="13"/>
      <c r="K895" s="45"/>
      <c r="L895" s="14"/>
      <c r="M895" s="54"/>
      <c r="N895" s="6"/>
      <c r="O895" s="109" t="s">
        <v>26</v>
      </c>
      <c r="P895" s="6"/>
      <c r="Q895" s="6"/>
      <c r="R895" s="6"/>
      <c r="S895" s="6"/>
      <c r="T895" s="119">
        <v>230</v>
      </c>
      <c r="U895" s="6"/>
      <c r="V895" s="116">
        <v>39939</v>
      </c>
      <c r="W895" s="117" t="s">
        <v>27</v>
      </c>
    </row>
    <row r="896" spans="1:23" s="49" customFormat="1" ht="15" customHeight="1" x14ac:dyDescent="0.25">
      <c r="A896" s="124">
        <v>5</v>
      </c>
      <c r="B896" s="58" t="s">
        <v>164</v>
      </c>
      <c r="C896" s="58" t="s">
        <v>50</v>
      </c>
      <c r="D896" s="58" t="s">
        <v>30623</v>
      </c>
      <c r="E896" s="58" t="s">
        <v>19183</v>
      </c>
      <c r="F896" s="58" t="s">
        <v>16654</v>
      </c>
      <c r="G896" s="60" t="s">
        <v>25</v>
      </c>
      <c r="H896" s="122">
        <v>2001325178</v>
      </c>
      <c r="I896" s="58" t="s">
        <v>9079</v>
      </c>
      <c r="J896" s="13"/>
      <c r="K896" s="45"/>
      <c r="L896" s="14"/>
      <c r="M896" s="54"/>
      <c r="N896" s="6"/>
      <c r="O896" s="109" t="s">
        <v>26</v>
      </c>
      <c r="P896" s="6"/>
      <c r="Q896" s="6"/>
      <c r="R896" s="6"/>
      <c r="S896" s="6"/>
      <c r="T896" s="119">
        <v>0.13</v>
      </c>
      <c r="U896" s="6"/>
      <c r="V896" s="116">
        <v>39944</v>
      </c>
      <c r="W896" s="117" t="s">
        <v>27</v>
      </c>
    </row>
    <row r="897" spans="1:23" s="49" customFormat="1" ht="15" customHeight="1" x14ac:dyDescent="0.25">
      <c r="A897" s="124">
        <v>5</v>
      </c>
      <c r="B897" s="58" t="s">
        <v>164</v>
      </c>
      <c r="C897" s="58" t="s">
        <v>50</v>
      </c>
      <c r="D897" s="58" t="s">
        <v>30624</v>
      </c>
      <c r="E897" s="58" t="s">
        <v>19184</v>
      </c>
      <c r="F897" s="58" t="s">
        <v>16654</v>
      </c>
      <c r="G897" s="60" t="s">
        <v>25</v>
      </c>
      <c r="H897" s="122">
        <v>2001325372</v>
      </c>
      <c r="I897" s="58" t="s">
        <v>9079</v>
      </c>
      <c r="J897" s="13"/>
      <c r="K897" s="45"/>
      <c r="L897" s="14"/>
      <c r="M897" s="54"/>
      <c r="N897" s="6"/>
      <c r="O897" s="109" t="s">
        <v>26</v>
      </c>
      <c r="P897" s="6"/>
      <c r="Q897" s="6"/>
      <c r="R897" s="6"/>
      <c r="S897" s="6"/>
      <c r="T897" s="119">
        <v>3.39</v>
      </c>
      <c r="U897" s="6"/>
      <c r="V897" s="116">
        <v>39951</v>
      </c>
      <c r="W897" s="117" t="s">
        <v>27</v>
      </c>
    </row>
    <row r="898" spans="1:23" s="49" customFormat="1" ht="15" customHeight="1" x14ac:dyDescent="0.25">
      <c r="A898" s="124">
        <v>5</v>
      </c>
      <c r="B898" s="58" t="s">
        <v>164</v>
      </c>
      <c r="C898" s="58" t="s">
        <v>50</v>
      </c>
      <c r="D898" s="58" t="s">
        <v>30625</v>
      </c>
      <c r="E898" s="58" t="s">
        <v>19185</v>
      </c>
      <c r="F898" s="58" t="s">
        <v>24471</v>
      </c>
      <c r="G898" s="60" t="s">
        <v>25</v>
      </c>
      <c r="H898" s="122">
        <v>2001324333</v>
      </c>
      <c r="I898" s="58" t="s">
        <v>9079</v>
      </c>
      <c r="J898" s="13"/>
      <c r="K898" s="45"/>
      <c r="L898" s="14"/>
      <c r="M898" s="54"/>
      <c r="N898" s="6"/>
      <c r="O898" s="109" t="s">
        <v>26</v>
      </c>
      <c r="P898" s="6"/>
      <c r="Q898" s="6"/>
      <c r="R898" s="6"/>
      <c r="S898" s="6"/>
      <c r="T898" s="119">
        <v>0.04</v>
      </c>
      <c r="U898" s="6"/>
      <c r="V898" s="116">
        <v>39961</v>
      </c>
      <c r="W898" s="117" t="s">
        <v>27</v>
      </c>
    </row>
    <row r="899" spans="1:23" s="49" customFormat="1" ht="15" customHeight="1" x14ac:dyDescent="0.25">
      <c r="A899" s="124">
        <v>5</v>
      </c>
      <c r="B899" s="58" t="s">
        <v>164</v>
      </c>
      <c r="C899" s="58" t="s">
        <v>50</v>
      </c>
      <c r="D899" s="58" t="s">
        <v>30626</v>
      </c>
      <c r="E899" s="58" t="s">
        <v>19186</v>
      </c>
      <c r="F899" s="58" t="s">
        <v>24472</v>
      </c>
      <c r="G899" s="60" t="s">
        <v>25</v>
      </c>
      <c r="H899" s="122">
        <v>2001310774</v>
      </c>
      <c r="I899" s="58" t="s">
        <v>3869</v>
      </c>
      <c r="J899" s="13"/>
      <c r="K899" s="45"/>
      <c r="L899" s="14"/>
      <c r="M899" s="54"/>
      <c r="N899" s="6"/>
      <c r="O899" s="109" t="s">
        <v>26</v>
      </c>
      <c r="P899" s="6"/>
      <c r="Q899" s="6"/>
      <c r="R899" s="6"/>
      <c r="S899" s="6"/>
      <c r="T899" s="119">
        <v>116</v>
      </c>
      <c r="U899" s="6"/>
      <c r="V899" s="116">
        <v>39965</v>
      </c>
      <c r="W899" s="117" t="s">
        <v>27</v>
      </c>
    </row>
    <row r="900" spans="1:23" s="49" customFormat="1" ht="15" customHeight="1" x14ac:dyDescent="0.25">
      <c r="A900" s="124">
        <v>5</v>
      </c>
      <c r="B900" s="58" t="s">
        <v>164</v>
      </c>
      <c r="C900" s="58" t="s">
        <v>50</v>
      </c>
      <c r="D900" s="58" t="s">
        <v>30627</v>
      </c>
      <c r="E900" s="58" t="s">
        <v>19187</v>
      </c>
      <c r="F900" s="58" t="s">
        <v>24473</v>
      </c>
      <c r="G900" s="60" t="s">
        <v>25</v>
      </c>
      <c r="H900" s="122">
        <v>2001309326</v>
      </c>
      <c r="I900" s="58" t="s">
        <v>3869</v>
      </c>
      <c r="J900" s="13"/>
      <c r="K900" s="45"/>
      <c r="L900" s="14"/>
      <c r="M900" s="54"/>
      <c r="N900" s="6"/>
      <c r="O900" s="109" t="s">
        <v>26</v>
      </c>
      <c r="P900" s="6"/>
      <c r="Q900" s="6"/>
      <c r="R900" s="6"/>
      <c r="S900" s="6"/>
      <c r="T900" s="119">
        <v>22775</v>
      </c>
      <c r="U900" s="6"/>
      <c r="V900" s="116">
        <v>39966</v>
      </c>
      <c r="W900" s="117" t="s">
        <v>27</v>
      </c>
    </row>
    <row r="901" spans="1:23" s="49" customFormat="1" ht="15" customHeight="1" x14ac:dyDescent="0.25">
      <c r="A901" s="124">
        <v>5</v>
      </c>
      <c r="B901" s="58" t="s">
        <v>164</v>
      </c>
      <c r="C901" s="58" t="s">
        <v>50</v>
      </c>
      <c r="D901" s="58" t="s">
        <v>30628</v>
      </c>
      <c r="E901" s="58" t="s">
        <v>19188</v>
      </c>
      <c r="F901" s="58" t="s">
        <v>24474</v>
      </c>
      <c r="G901" s="60" t="s">
        <v>25</v>
      </c>
      <c r="H901" s="122">
        <v>2001308001</v>
      </c>
      <c r="I901" s="58" t="s">
        <v>3869</v>
      </c>
      <c r="J901" s="13"/>
      <c r="K901" s="45"/>
      <c r="L901" s="14"/>
      <c r="M901" s="54"/>
      <c r="N901" s="6"/>
      <c r="O901" s="109" t="s">
        <v>26</v>
      </c>
      <c r="P901" s="6"/>
      <c r="Q901" s="6"/>
      <c r="R901" s="6"/>
      <c r="S901" s="6"/>
      <c r="T901" s="119">
        <v>853</v>
      </c>
      <c r="U901" s="6"/>
      <c r="V901" s="116">
        <v>39967</v>
      </c>
      <c r="W901" s="117" t="s">
        <v>27</v>
      </c>
    </row>
    <row r="902" spans="1:23" s="49" customFormat="1" ht="15" customHeight="1" x14ac:dyDescent="0.25">
      <c r="A902" s="124">
        <v>5</v>
      </c>
      <c r="B902" s="58" t="s">
        <v>164</v>
      </c>
      <c r="C902" s="58" t="s">
        <v>50</v>
      </c>
      <c r="D902" s="58" t="s">
        <v>30629</v>
      </c>
      <c r="E902" s="58" t="s">
        <v>19189</v>
      </c>
      <c r="F902" s="58" t="s">
        <v>24475</v>
      </c>
      <c r="G902" s="60" t="s">
        <v>25</v>
      </c>
      <c r="H902" s="122">
        <v>2001311948</v>
      </c>
      <c r="I902" s="58" t="s">
        <v>3869</v>
      </c>
      <c r="J902" s="13"/>
      <c r="K902" s="45"/>
      <c r="L902" s="14"/>
      <c r="M902" s="54"/>
      <c r="N902" s="6"/>
      <c r="O902" s="109" t="s">
        <v>26</v>
      </c>
      <c r="P902" s="6"/>
      <c r="Q902" s="6"/>
      <c r="R902" s="6"/>
      <c r="S902" s="6"/>
      <c r="T902" s="119">
        <v>3783.89</v>
      </c>
      <c r="U902" s="6"/>
      <c r="V902" s="116">
        <v>39967</v>
      </c>
      <c r="W902" s="117" t="s">
        <v>27</v>
      </c>
    </row>
    <row r="903" spans="1:23" s="49" customFormat="1" ht="15" customHeight="1" x14ac:dyDescent="0.25">
      <c r="A903" s="124">
        <v>5</v>
      </c>
      <c r="B903" s="58" t="s">
        <v>164</v>
      </c>
      <c r="C903" s="58" t="s">
        <v>50</v>
      </c>
      <c r="D903" s="58" t="s">
        <v>30630</v>
      </c>
      <c r="E903" s="58" t="s">
        <v>19190</v>
      </c>
      <c r="F903" s="58" t="s">
        <v>24476</v>
      </c>
      <c r="G903" s="60" t="s">
        <v>25</v>
      </c>
      <c r="H903" s="122">
        <v>2001328215</v>
      </c>
      <c r="I903" s="58" t="s">
        <v>9079</v>
      </c>
      <c r="J903" s="13"/>
      <c r="K903" s="45"/>
      <c r="L903" s="14"/>
      <c r="M903" s="54"/>
      <c r="N903" s="6"/>
      <c r="O903" s="109" t="s">
        <v>26</v>
      </c>
      <c r="P903" s="6"/>
      <c r="Q903" s="6"/>
      <c r="R903" s="6"/>
      <c r="S903" s="6"/>
      <c r="T903" s="119">
        <v>0.17</v>
      </c>
      <c r="U903" s="6"/>
      <c r="V903" s="116">
        <v>39975</v>
      </c>
      <c r="W903" s="117" t="s">
        <v>27</v>
      </c>
    </row>
    <row r="904" spans="1:23" s="49" customFormat="1" ht="15" customHeight="1" x14ac:dyDescent="0.25">
      <c r="A904" s="124">
        <v>5</v>
      </c>
      <c r="B904" s="58" t="s">
        <v>164</v>
      </c>
      <c r="C904" s="58" t="s">
        <v>50</v>
      </c>
      <c r="D904" s="58" t="s">
        <v>30632</v>
      </c>
      <c r="E904" s="58" t="s">
        <v>14257</v>
      </c>
      <c r="F904" s="58" t="s">
        <v>24478</v>
      </c>
      <c r="G904" s="60" t="s">
        <v>25</v>
      </c>
      <c r="H904" s="122">
        <v>2001308745</v>
      </c>
      <c r="I904" s="58" t="s">
        <v>3869</v>
      </c>
      <c r="J904" s="13"/>
      <c r="K904" s="45"/>
      <c r="L904" s="14"/>
      <c r="M904" s="54"/>
      <c r="N904" s="6"/>
      <c r="O904" s="109" t="s">
        <v>26</v>
      </c>
      <c r="P904" s="6"/>
      <c r="Q904" s="6"/>
      <c r="R904" s="6"/>
      <c r="S904" s="6"/>
      <c r="T904" s="119">
        <v>470</v>
      </c>
      <c r="U904" s="6"/>
      <c r="V904" s="116">
        <v>39977</v>
      </c>
      <c r="W904" s="117" t="s">
        <v>27</v>
      </c>
    </row>
    <row r="905" spans="1:23" s="49" customFormat="1" ht="15" customHeight="1" x14ac:dyDescent="0.25">
      <c r="A905" s="124">
        <v>5</v>
      </c>
      <c r="B905" s="58" t="s">
        <v>164</v>
      </c>
      <c r="C905" s="58" t="s">
        <v>50</v>
      </c>
      <c r="D905" s="58" t="s">
        <v>30631</v>
      </c>
      <c r="E905" s="58" t="s">
        <v>19191</v>
      </c>
      <c r="F905" s="58" t="s">
        <v>24477</v>
      </c>
      <c r="G905" s="60" t="s">
        <v>25</v>
      </c>
      <c r="H905" s="122">
        <v>2001318295</v>
      </c>
      <c r="I905" s="58" t="s">
        <v>3869</v>
      </c>
      <c r="J905" s="13"/>
      <c r="K905" s="45"/>
      <c r="L905" s="14"/>
      <c r="M905" s="54"/>
      <c r="N905" s="6"/>
      <c r="O905" s="109" t="s">
        <v>26</v>
      </c>
      <c r="P905" s="6"/>
      <c r="Q905" s="6"/>
      <c r="R905" s="6"/>
      <c r="S905" s="6"/>
      <c r="T905" s="119">
        <v>3224</v>
      </c>
      <c r="U905" s="6"/>
      <c r="V905" s="116">
        <v>39977</v>
      </c>
      <c r="W905" s="117" t="s">
        <v>27</v>
      </c>
    </row>
    <row r="906" spans="1:23" s="49" customFormat="1" ht="15" customHeight="1" x14ac:dyDescent="0.25">
      <c r="A906" s="124">
        <v>5</v>
      </c>
      <c r="B906" s="58" t="s">
        <v>164</v>
      </c>
      <c r="C906" s="58" t="s">
        <v>50</v>
      </c>
      <c r="D906" s="58" t="s">
        <v>30633</v>
      </c>
      <c r="E906" s="58" t="s">
        <v>19192</v>
      </c>
      <c r="F906" s="58" t="s">
        <v>24479</v>
      </c>
      <c r="G906" s="60" t="s">
        <v>25</v>
      </c>
      <c r="H906" s="122">
        <v>2001329475</v>
      </c>
      <c r="I906" s="58" t="s">
        <v>9079</v>
      </c>
      <c r="J906" s="13"/>
      <c r="K906" s="45"/>
      <c r="L906" s="14"/>
      <c r="M906" s="54"/>
      <c r="N906" s="6"/>
      <c r="O906" s="109" t="s">
        <v>26</v>
      </c>
      <c r="P906" s="6"/>
      <c r="Q906" s="6"/>
      <c r="R906" s="6"/>
      <c r="S906" s="6"/>
      <c r="T906" s="119">
        <v>2406.15</v>
      </c>
      <c r="U906" s="6"/>
      <c r="V906" s="116">
        <v>39977</v>
      </c>
      <c r="W906" s="117" t="s">
        <v>27</v>
      </c>
    </row>
    <row r="907" spans="1:23" s="49" customFormat="1" ht="15" customHeight="1" x14ac:dyDescent="0.25">
      <c r="A907" s="124">
        <v>5</v>
      </c>
      <c r="B907" s="58" t="s">
        <v>164</v>
      </c>
      <c r="C907" s="58" t="s">
        <v>50</v>
      </c>
      <c r="D907" s="58" t="s">
        <v>30634</v>
      </c>
      <c r="E907" s="58" t="s">
        <v>19193</v>
      </c>
      <c r="F907" s="58" t="s">
        <v>24480</v>
      </c>
      <c r="G907" s="60" t="s">
        <v>25</v>
      </c>
      <c r="H907" s="122">
        <v>2001329785</v>
      </c>
      <c r="I907" s="58" t="s">
        <v>9079</v>
      </c>
      <c r="J907" s="13"/>
      <c r="K907" s="45"/>
      <c r="L907" s="14"/>
      <c r="M907" s="54"/>
      <c r="N907" s="6"/>
      <c r="O907" s="109" t="s">
        <v>26</v>
      </c>
      <c r="P907" s="6"/>
      <c r="Q907" s="6"/>
      <c r="R907" s="6"/>
      <c r="S907" s="6"/>
      <c r="T907" s="119">
        <v>0.17</v>
      </c>
      <c r="U907" s="6"/>
      <c r="V907" s="116">
        <v>39977</v>
      </c>
      <c r="W907" s="117" t="s">
        <v>27</v>
      </c>
    </row>
    <row r="908" spans="1:23" s="49" customFormat="1" ht="15" customHeight="1" x14ac:dyDescent="0.25">
      <c r="A908" s="124">
        <v>5</v>
      </c>
      <c r="B908" s="58" t="s">
        <v>164</v>
      </c>
      <c r="C908" s="58" t="s">
        <v>50</v>
      </c>
      <c r="D908" s="58" t="s">
        <v>30635</v>
      </c>
      <c r="E908" s="58" t="s">
        <v>19194</v>
      </c>
      <c r="F908" s="58" t="s">
        <v>24481</v>
      </c>
      <c r="G908" s="60" t="s">
        <v>25</v>
      </c>
      <c r="H908" s="122">
        <v>2001309504</v>
      </c>
      <c r="I908" s="58" t="s">
        <v>3869</v>
      </c>
      <c r="J908" s="13"/>
      <c r="K908" s="45"/>
      <c r="L908" s="14"/>
      <c r="M908" s="54"/>
      <c r="N908" s="6"/>
      <c r="O908" s="109" t="s">
        <v>26</v>
      </c>
      <c r="P908" s="6"/>
      <c r="Q908" s="6"/>
      <c r="R908" s="6"/>
      <c r="S908" s="6"/>
      <c r="T908" s="119">
        <v>338</v>
      </c>
      <c r="U908" s="6"/>
      <c r="V908" s="116">
        <v>39980</v>
      </c>
      <c r="W908" s="117" t="s">
        <v>27</v>
      </c>
    </row>
    <row r="909" spans="1:23" s="49" customFormat="1" ht="15" customHeight="1" x14ac:dyDescent="0.25">
      <c r="A909" s="124">
        <v>5</v>
      </c>
      <c r="B909" s="58" t="s">
        <v>164</v>
      </c>
      <c r="C909" s="58" t="s">
        <v>50</v>
      </c>
      <c r="D909" s="58" t="s">
        <v>30636</v>
      </c>
      <c r="E909" s="58" t="s">
        <v>13327</v>
      </c>
      <c r="F909" s="58" t="s">
        <v>24482</v>
      </c>
      <c r="G909" s="60" t="s">
        <v>25</v>
      </c>
      <c r="H909" s="122">
        <v>2001310286</v>
      </c>
      <c r="I909" s="58" t="s">
        <v>3869</v>
      </c>
      <c r="J909" s="13"/>
      <c r="K909" s="45"/>
      <c r="L909" s="14"/>
      <c r="M909" s="54"/>
      <c r="N909" s="6"/>
      <c r="O909" s="109" t="s">
        <v>26</v>
      </c>
      <c r="P909" s="6"/>
      <c r="Q909" s="6"/>
      <c r="R909" s="6"/>
      <c r="S909" s="6"/>
      <c r="T909" s="119">
        <v>3214</v>
      </c>
      <c r="U909" s="6"/>
      <c r="V909" s="116">
        <v>39980</v>
      </c>
      <c r="W909" s="117" t="s">
        <v>27</v>
      </c>
    </row>
    <row r="910" spans="1:23" s="49" customFormat="1" ht="15" customHeight="1" x14ac:dyDescent="0.25">
      <c r="A910" s="124">
        <v>5</v>
      </c>
      <c r="B910" s="58" t="s">
        <v>164</v>
      </c>
      <c r="C910" s="58" t="s">
        <v>50</v>
      </c>
      <c r="D910" s="58" t="s">
        <v>30637</v>
      </c>
      <c r="E910" s="58" t="s">
        <v>19195</v>
      </c>
      <c r="F910" s="58" t="s">
        <v>24483</v>
      </c>
      <c r="G910" s="60" t="s">
        <v>25</v>
      </c>
      <c r="H910" s="122">
        <v>2001318457</v>
      </c>
      <c r="I910" s="58" t="s">
        <v>3869</v>
      </c>
      <c r="J910" s="13"/>
      <c r="K910" s="45"/>
      <c r="L910" s="14"/>
      <c r="M910" s="54"/>
      <c r="N910" s="6"/>
      <c r="O910" s="109" t="s">
        <v>26</v>
      </c>
      <c r="P910" s="6"/>
      <c r="Q910" s="6"/>
      <c r="R910" s="6"/>
      <c r="S910" s="6"/>
      <c r="T910" s="119">
        <v>3862</v>
      </c>
      <c r="U910" s="6"/>
      <c r="V910" s="116">
        <v>39982</v>
      </c>
      <c r="W910" s="117" t="s">
        <v>27</v>
      </c>
    </row>
    <row r="911" spans="1:23" s="49" customFormat="1" ht="15" customHeight="1" x14ac:dyDescent="0.25">
      <c r="A911" s="124">
        <v>5</v>
      </c>
      <c r="B911" s="58" t="s">
        <v>164</v>
      </c>
      <c r="C911" s="58" t="s">
        <v>50</v>
      </c>
      <c r="D911" s="58" t="s">
        <v>30638</v>
      </c>
      <c r="E911" s="58" t="s">
        <v>19196</v>
      </c>
      <c r="F911" s="58" t="s">
        <v>24484</v>
      </c>
      <c r="G911" s="60" t="s">
        <v>25</v>
      </c>
      <c r="H911" s="122">
        <v>2001311312</v>
      </c>
      <c r="I911" s="58" t="s">
        <v>3869</v>
      </c>
      <c r="J911" s="13"/>
      <c r="K911" s="45"/>
      <c r="L911" s="14"/>
      <c r="M911" s="54"/>
      <c r="N911" s="6"/>
      <c r="O911" s="109" t="s">
        <v>26</v>
      </c>
      <c r="P911" s="6"/>
      <c r="Q911" s="6"/>
      <c r="R911" s="6"/>
      <c r="S911" s="6"/>
      <c r="T911" s="119">
        <v>912</v>
      </c>
      <c r="U911" s="6"/>
      <c r="V911" s="116">
        <v>39987</v>
      </c>
      <c r="W911" s="117" t="s">
        <v>27</v>
      </c>
    </row>
    <row r="912" spans="1:23" s="49" customFormat="1" ht="15" customHeight="1" x14ac:dyDescent="0.25">
      <c r="A912" s="124">
        <v>5</v>
      </c>
      <c r="B912" s="58" t="s">
        <v>164</v>
      </c>
      <c r="C912" s="58" t="s">
        <v>50</v>
      </c>
      <c r="D912" s="58" t="s">
        <v>30639</v>
      </c>
      <c r="E912" s="58" t="s">
        <v>19197</v>
      </c>
      <c r="F912" s="58" t="s">
        <v>24485</v>
      </c>
      <c r="G912" s="60" t="s">
        <v>25</v>
      </c>
      <c r="H912" s="122">
        <v>2001321563</v>
      </c>
      <c r="I912" s="58" t="s">
        <v>3869</v>
      </c>
      <c r="J912" s="13"/>
      <c r="K912" s="45"/>
      <c r="L912" s="14"/>
      <c r="M912" s="54"/>
      <c r="N912" s="6"/>
      <c r="O912" s="109" t="s">
        <v>26</v>
      </c>
      <c r="P912" s="6"/>
      <c r="Q912" s="6"/>
      <c r="R912" s="6"/>
      <c r="S912" s="6"/>
      <c r="T912" s="119">
        <v>362</v>
      </c>
      <c r="U912" s="6"/>
      <c r="V912" s="116">
        <v>39987</v>
      </c>
      <c r="W912" s="117" t="s">
        <v>27</v>
      </c>
    </row>
    <row r="913" spans="1:23" s="49" customFormat="1" ht="15" customHeight="1" x14ac:dyDescent="0.25">
      <c r="A913" s="124">
        <v>5</v>
      </c>
      <c r="B913" s="58" t="s">
        <v>164</v>
      </c>
      <c r="C913" s="58" t="s">
        <v>50</v>
      </c>
      <c r="D913" s="58" t="s">
        <v>30640</v>
      </c>
      <c r="E913" s="58" t="s">
        <v>19198</v>
      </c>
      <c r="F913" s="58" t="s">
        <v>24486</v>
      </c>
      <c r="G913" s="60" t="s">
        <v>25</v>
      </c>
      <c r="H913" s="122">
        <v>2001319828</v>
      </c>
      <c r="I913" s="58" t="s">
        <v>3869</v>
      </c>
      <c r="J913" s="13"/>
      <c r="K913" s="45"/>
      <c r="L913" s="14"/>
      <c r="M913" s="54"/>
      <c r="N913" s="6"/>
      <c r="O913" s="109" t="s">
        <v>26</v>
      </c>
      <c r="P913" s="6"/>
      <c r="Q913" s="6"/>
      <c r="R913" s="6"/>
      <c r="S913" s="6"/>
      <c r="T913" s="119">
        <v>83</v>
      </c>
      <c r="U913" s="6"/>
      <c r="V913" s="116">
        <v>39991</v>
      </c>
      <c r="W913" s="117" t="s">
        <v>27</v>
      </c>
    </row>
    <row r="914" spans="1:23" s="49" customFormat="1" ht="15" customHeight="1" x14ac:dyDescent="0.25">
      <c r="A914" s="124">
        <v>5</v>
      </c>
      <c r="B914" s="58" t="s">
        <v>164</v>
      </c>
      <c r="C914" s="58" t="s">
        <v>50</v>
      </c>
      <c r="D914" s="58" t="s">
        <v>30642</v>
      </c>
      <c r="E914" s="58" t="s">
        <v>19200</v>
      </c>
      <c r="F914" s="58" t="s">
        <v>24488</v>
      </c>
      <c r="G914" s="60" t="s">
        <v>25</v>
      </c>
      <c r="H914" s="122">
        <v>2001321668</v>
      </c>
      <c r="I914" s="58" t="s">
        <v>3869</v>
      </c>
      <c r="J914" s="13"/>
      <c r="K914" s="45"/>
      <c r="L914" s="14"/>
      <c r="M914" s="54"/>
      <c r="N914" s="6"/>
      <c r="O914" s="109" t="s">
        <v>26</v>
      </c>
      <c r="P914" s="6"/>
      <c r="Q914" s="6"/>
      <c r="R914" s="6"/>
      <c r="S914" s="6"/>
      <c r="T914" s="119">
        <v>5819.4</v>
      </c>
      <c r="U914" s="6"/>
      <c r="V914" s="116">
        <v>40002</v>
      </c>
      <c r="W914" s="117" t="s">
        <v>27</v>
      </c>
    </row>
    <row r="915" spans="1:23" s="49" customFormat="1" ht="15" customHeight="1" x14ac:dyDescent="0.25">
      <c r="A915" s="124">
        <v>5</v>
      </c>
      <c r="B915" s="58" t="s">
        <v>164</v>
      </c>
      <c r="C915" s="58" t="s">
        <v>50</v>
      </c>
      <c r="D915" s="58" t="s">
        <v>30643</v>
      </c>
      <c r="E915" s="58" t="s">
        <v>5620</v>
      </c>
      <c r="F915" s="58" t="s">
        <v>16654</v>
      </c>
      <c r="G915" s="60" t="s">
        <v>25</v>
      </c>
      <c r="H915" s="122">
        <v>2001325658</v>
      </c>
      <c r="I915" s="58" t="s">
        <v>9079</v>
      </c>
      <c r="J915" s="13"/>
      <c r="K915" s="45"/>
      <c r="L915" s="14"/>
      <c r="M915" s="54"/>
      <c r="N915" s="6"/>
      <c r="O915" s="109" t="s">
        <v>26</v>
      </c>
      <c r="P915" s="6"/>
      <c r="Q915" s="6"/>
      <c r="R915" s="6"/>
      <c r="S915" s="6"/>
      <c r="T915" s="119">
        <v>0.92</v>
      </c>
      <c r="U915" s="6"/>
      <c r="V915" s="116">
        <v>40002</v>
      </c>
      <c r="W915" s="117" t="s">
        <v>27</v>
      </c>
    </row>
    <row r="916" spans="1:23" s="49" customFormat="1" ht="15" customHeight="1" x14ac:dyDescent="0.25">
      <c r="A916" s="124">
        <v>5</v>
      </c>
      <c r="B916" s="58" t="s">
        <v>164</v>
      </c>
      <c r="C916" s="58" t="s">
        <v>50</v>
      </c>
      <c r="D916" s="58" t="s">
        <v>30641</v>
      </c>
      <c r="E916" s="58" t="s">
        <v>19199</v>
      </c>
      <c r="F916" s="58" t="s">
        <v>24487</v>
      </c>
      <c r="G916" s="60" t="s">
        <v>25</v>
      </c>
      <c r="H916" s="122">
        <v>2001329807</v>
      </c>
      <c r="I916" s="58" t="s">
        <v>9079</v>
      </c>
      <c r="J916" s="13"/>
      <c r="K916" s="45"/>
      <c r="L916" s="14"/>
      <c r="M916" s="54"/>
      <c r="N916" s="6"/>
      <c r="O916" s="109" t="s">
        <v>26</v>
      </c>
      <c r="P916" s="6"/>
      <c r="Q916" s="6"/>
      <c r="R916" s="6"/>
      <c r="S916" s="6"/>
      <c r="T916" s="119">
        <v>96.06</v>
      </c>
      <c r="U916" s="6"/>
      <c r="V916" s="116">
        <v>40002</v>
      </c>
      <c r="W916" s="117" t="s">
        <v>27</v>
      </c>
    </row>
    <row r="917" spans="1:23" s="49" customFormat="1" ht="15" customHeight="1" x14ac:dyDescent="0.25">
      <c r="A917" s="124">
        <v>5</v>
      </c>
      <c r="B917" s="58" t="s">
        <v>164</v>
      </c>
      <c r="C917" s="58" t="s">
        <v>50</v>
      </c>
      <c r="D917" s="58" t="s">
        <v>30644</v>
      </c>
      <c r="E917" s="58" t="s">
        <v>12923</v>
      </c>
      <c r="F917" s="58" t="s">
        <v>24489</v>
      </c>
      <c r="G917" s="60" t="s">
        <v>25</v>
      </c>
      <c r="H917" s="122">
        <v>2001328778</v>
      </c>
      <c r="I917" s="58" t="s">
        <v>3869</v>
      </c>
      <c r="J917" s="13"/>
      <c r="K917" s="45"/>
      <c r="L917" s="14"/>
      <c r="M917" s="54"/>
      <c r="N917" s="6"/>
      <c r="O917" s="109" t="s">
        <v>26</v>
      </c>
      <c r="P917" s="6"/>
      <c r="Q917" s="6"/>
      <c r="R917" s="6"/>
      <c r="S917" s="6"/>
      <c r="T917" s="119">
        <v>3500</v>
      </c>
      <c r="U917" s="6"/>
      <c r="V917" s="116">
        <v>40004</v>
      </c>
      <c r="W917" s="117" t="s">
        <v>27</v>
      </c>
    </row>
    <row r="918" spans="1:23" s="49" customFormat="1" ht="15" customHeight="1" x14ac:dyDescent="0.25">
      <c r="A918" s="124">
        <v>5</v>
      </c>
      <c r="B918" s="58" t="s">
        <v>164</v>
      </c>
      <c r="C918" s="58" t="s">
        <v>50</v>
      </c>
      <c r="D918" s="58" t="s">
        <v>30645</v>
      </c>
      <c r="E918" s="58" t="s">
        <v>6203</v>
      </c>
      <c r="F918" s="58" t="s">
        <v>24490</v>
      </c>
      <c r="G918" s="60" t="s">
        <v>25</v>
      </c>
      <c r="H918" s="122">
        <v>2001319917</v>
      </c>
      <c r="I918" s="58" t="s">
        <v>3869</v>
      </c>
      <c r="J918" s="13"/>
      <c r="K918" s="45"/>
      <c r="L918" s="14"/>
      <c r="M918" s="54"/>
      <c r="N918" s="6"/>
      <c r="O918" s="109" t="s">
        <v>26</v>
      </c>
      <c r="P918" s="6"/>
      <c r="Q918" s="6"/>
      <c r="R918" s="6"/>
      <c r="S918" s="6"/>
      <c r="T918" s="119">
        <v>1412</v>
      </c>
      <c r="U918" s="6"/>
      <c r="V918" s="116">
        <v>40009</v>
      </c>
      <c r="W918" s="117" t="s">
        <v>27</v>
      </c>
    </row>
    <row r="919" spans="1:23" s="49" customFormat="1" ht="15" customHeight="1" x14ac:dyDescent="0.25">
      <c r="A919" s="124">
        <v>5</v>
      </c>
      <c r="B919" s="58" t="s">
        <v>164</v>
      </c>
      <c r="C919" s="58" t="s">
        <v>50</v>
      </c>
      <c r="D919" s="58" t="s">
        <v>30646</v>
      </c>
      <c r="E919" s="58" t="s">
        <v>19201</v>
      </c>
      <c r="F919" s="58" t="s">
        <v>24491</v>
      </c>
      <c r="G919" s="60" t="s">
        <v>25</v>
      </c>
      <c r="H919" s="122">
        <v>2001328908</v>
      </c>
      <c r="I919" s="58" t="s">
        <v>3869</v>
      </c>
      <c r="J919" s="13"/>
      <c r="K919" s="45"/>
      <c r="L919" s="14"/>
      <c r="M919" s="54"/>
      <c r="N919" s="6"/>
      <c r="O919" s="109" t="s">
        <v>26</v>
      </c>
      <c r="P919" s="6"/>
      <c r="Q919" s="6"/>
      <c r="R919" s="6"/>
      <c r="S919" s="6"/>
      <c r="T919" s="119">
        <v>3000</v>
      </c>
      <c r="U919" s="6"/>
      <c r="V919" s="116">
        <v>40014</v>
      </c>
      <c r="W919" s="117" t="s">
        <v>27</v>
      </c>
    </row>
    <row r="920" spans="1:23" s="49" customFormat="1" ht="15" customHeight="1" x14ac:dyDescent="0.25">
      <c r="A920" s="124">
        <v>5</v>
      </c>
      <c r="B920" s="58" t="s">
        <v>164</v>
      </c>
      <c r="C920" s="58" t="s">
        <v>50</v>
      </c>
      <c r="D920" s="58" t="s">
        <v>30647</v>
      </c>
      <c r="E920" s="58" t="s">
        <v>19202</v>
      </c>
      <c r="F920" s="58" t="s">
        <v>24492</v>
      </c>
      <c r="G920" s="60" t="s">
        <v>25</v>
      </c>
      <c r="H920" s="122">
        <v>2001308777</v>
      </c>
      <c r="I920" s="58" t="s">
        <v>3869</v>
      </c>
      <c r="J920" s="13"/>
      <c r="K920" s="45"/>
      <c r="L920" s="14"/>
      <c r="M920" s="54"/>
      <c r="N920" s="6"/>
      <c r="O920" s="109" t="s">
        <v>26</v>
      </c>
      <c r="P920" s="6"/>
      <c r="Q920" s="6"/>
      <c r="R920" s="6"/>
      <c r="S920" s="6"/>
      <c r="T920" s="119">
        <v>662</v>
      </c>
      <c r="U920" s="6"/>
      <c r="V920" s="116">
        <v>40015</v>
      </c>
      <c r="W920" s="117" t="s">
        <v>27</v>
      </c>
    </row>
    <row r="921" spans="1:23" s="49" customFormat="1" ht="15" customHeight="1" x14ac:dyDescent="0.25">
      <c r="A921" s="124">
        <v>5</v>
      </c>
      <c r="B921" s="58" t="s">
        <v>164</v>
      </c>
      <c r="C921" s="58" t="s">
        <v>50</v>
      </c>
      <c r="D921" s="58" t="s">
        <v>30648</v>
      </c>
      <c r="E921" s="58" t="s">
        <v>19203</v>
      </c>
      <c r="F921" s="58" t="s">
        <v>24493</v>
      </c>
      <c r="G921" s="60" t="s">
        <v>25</v>
      </c>
      <c r="H921" s="122">
        <v>2001308451</v>
      </c>
      <c r="I921" s="58" t="s">
        <v>3869</v>
      </c>
      <c r="J921" s="13"/>
      <c r="K921" s="45"/>
      <c r="L921" s="14"/>
      <c r="M921" s="54"/>
      <c r="N921" s="6"/>
      <c r="O921" s="109" t="s">
        <v>26</v>
      </c>
      <c r="P921" s="6"/>
      <c r="Q921" s="6"/>
      <c r="R921" s="6"/>
      <c r="S921" s="6"/>
      <c r="T921" s="119">
        <v>6769</v>
      </c>
      <c r="U921" s="6"/>
      <c r="V921" s="116">
        <v>40016</v>
      </c>
      <c r="W921" s="117" t="s">
        <v>27</v>
      </c>
    </row>
    <row r="922" spans="1:23" s="49" customFormat="1" ht="15" customHeight="1" x14ac:dyDescent="0.25">
      <c r="A922" s="124">
        <v>5</v>
      </c>
      <c r="B922" s="58" t="s">
        <v>164</v>
      </c>
      <c r="C922" s="58" t="s">
        <v>50</v>
      </c>
      <c r="D922" s="58" t="s">
        <v>30649</v>
      </c>
      <c r="E922" s="58" t="s">
        <v>19204</v>
      </c>
      <c r="F922" s="58" t="s">
        <v>24494</v>
      </c>
      <c r="G922" s="60" t="s">
        <v>25</v>
      </c>
      <c r="H922" s="122">
        <v>2001310677</v>
      </c>
      <c r="I922" s="58" t="s">
        <v>3869</v>
      </c>
      <c r="J922" s="13"/>
      <c r="K922" s="45"/>
      <c r="L922" s="14"/>
      <c r="M922" s="54"/>
      <c r="N922" s="6"/>
      <c r="O922" s="109" t="s">
        <v>26</v>
      </c>
      <c r="P922" s="6"/>
      <c r="Q922" s="6"/>
      <c r="R922" s="6"/>
      <c r="S922" s="6"/>
      <c r="T922" s="119">
        <v>38843</v>
      </c>
      <c r="U922" s="6"/>
      <c r="V922" s="116">
        <v>40023</v>
      </c>
      <c r="W922" s="117" t="s">
        <v>27</v>
      </c>
    </row>
    <row r="923" spans="1:23" s="49" customFormat="1" ht="15" customHeight="1" x14ac:dyDescent="0.25">
      <c r="A923" s="124">
        <v>5</v>
      </c>
      <c r="B923" s="58" t="s">
        <v>164</v>
      </c>
      <c r="C923" s="58" t="s">
        <v>50</v>
      </c>
      <c r="D923" s="58" t="s">
        <v>30650</v>
      </c>
      <c r="E923" s="58" t="s">
        <v>19205</v>
      </c>
      <c r="F923" s="58" t="s">
        <v>24495</v>
      </c>
      <c r="G923" s="60" t="s">
        <v>25</v>
      </c>
      <c r="H923" s="122">
        <v>2001329777</v>
      </c>
      <c r="I923" s="58" t="s">
        <v>9079</v>
      </c>
      <c r="J923" s="13"/>
      <c r="K923" s="45"/>
      <c r="L923" s="14"/>
      <c r="M923" s="54"/>
      <c r="N923" s="6"/>
      <c r="O923" s="109" t="s">
        <v>26</v>
      </c>
      <c r="P923" s="6"/>
      <c r="Q923" s="6"/>
      <c r="R923" s="6"/>
      <c r="S923" s="6"/>
      <c r="T923" s="119">
        <v>3957.51</v>
      </c>
      <c r="U923" s="6"/>
      <c r="V923" s="116">
        <v>40028</v>
      </c>
      <c r="W923" s="117" t="s">
        <v>27</v>
      </c>
    </row>
    <row r="924" spans="1:23" s="49" customFormat="1" ht="15" customHeight="1" x14ac:dyDescent="0.25">
      <c r="A924" s="124">
        <v>5</v>
      </c>
      <c r="B924" s="58" t="s">
        <v>164</v>
      </c>
      <c r="C924" s="58" t="s">
        <v>50</v>
      </c>
      <c r="D924" s="58" t="s">
        <v>30651</v>
      </c>
      <c r="E924" s="58" t="s">
        <v>19206</v>
      </c>
      <c r="F924" s="58" t="s">
        <v>24496</v>
      </c>
      <c r="G924" s="60" t="s">
        <v>25</v>
      </c>
      <c r="H924" s="122">
        <v>2001317566</v>
      </c>
      <c r="I924" s="58" t="s">
        <v>3869</v>
      </c>
      <c r="J924" s="13"/>
      <c r="K924" s="45"/>
      <c r="L924" s="14"/>
      <c r="M924" s="54"/>
      <c r="N924" s="6"/>
      <c r="O924" s="109" t="s">
        <v>26</v>
      </c>
      <c r="P924" s="6"/>
      <c r="Q924" s="6"/>
      <c r="R924" s="6"/>
      <c r="S924" s="6"/>
      <c r="T924" s="119">
        <v>22</v>
      </c>
      <c r="U924" s="6"/>
      <c r="V924" s="116">
        <v>40030</v>
      </c>
      <c r="W924" s="117" t="s">
        <v>27</v>
      </c>
    </row>
    <row r="925" spans="1:23" s="49" customFormat="1" ht="15" customHeight="1" x14ac:dyDescent="0.25">
      <c r="A925" s="124">
        <v>5</v>
      </c>
      <c r="B925" s="58" t="s">
        <v>164</v>
      </c>
      <c r="C925" s="58" t="s">
        <v>50</v>
      </c>
      <c r="D925" s="58" t="s">
        <v>30652</v>
      </c>
      <c r="E925" s="58" t="s">
        <v>19207</v>
      </c>
      <c r="F925" s="58" t="s">
        <v>24497</v>
      </c>
      <c r="G925" s="60" t="s">
        <v>25</v>
      </c>
      <c r="H925" s="122">
        <v>2001306928</v>
      </c>
      <c r="I925" s="58" t="s">
        <v>3869</v>
      </c>
      <c r="J925" s="13"/>
      <c r="K925" s="45"/>
      <c r="L925" s="14"/>
      <c r="M925" s="54"/>
      <c r="N925" s="6"/>
      <c r="O925" s="109" t="s">
        <v>26</v>
      </c>
      <c r="P925" s="6"/>
      <c r="Q925" s="6"/>
      <c r="R925" s="6"/>
      <c r="S925" s="6"/>
      <c r="T925" s="119">
        <v>3905</v>
      </c>
      <c r="U925" s="6"/>
      <c r="V925" s="116">
        <v>40030</v>
      </c>
      <c r="W925" s="117" t="s">
        <v>27</v>
      </c>
    </row>
    <row r="926" spans="1:23" s="49" customFormat="1" ht="15" customHeight="1" x14ac:dyDescent="0.25">
      <c r="A926" s="124">
        <v>5</v>
      </c>
      <c r="B926" s="58" t="s">
        <v>164</v>
      </c>
      <c r="C926" s="58" t="s">
        <v>50</v>
      </c>
      <c r="D926" s="58" t="s">
        <v>30653</v>
      </c>
      <c r="E926" s="58" t="s">
        <v>19208</v>
      </c>
      <c r="F926" s="58" t="s">
        <v>24498</v>
      </c>
      <c r="G926" s="60" t="s">
        <v>25</v>
      </c>
      <c r="H926" s="122">
        <v>2001318562</v>
      </c>
      <c r="I926" s="58" t="s">
        <v>3869</v>
      </c>
      <c r="J926" s="13"/>
      <c r="K926" s="45"/>
      <c r="L926" s="14"/>
      <c r="M926" s="54"/>
      <c r="N926" s="6"/>
      <c r="O926" s="109" t="s">
        <v>26</v>
      </c>
      <c r="P926" s="6"/>
      <c r="Q926" s="6"/>
      <c r="R926" s="6"/>
      <c r="S926" s="6"/>
      <c r="T926" s="119">
        <v>272</v>
      </c>
      <c r="U926" s="6"/>
      <c r="V926" s="116">
        <v>40031</v>
      </c>
      <c r="W926" s="117" t="s">
        <v>27</v>
      </c>
    </row>
    <row r="927" spans="1:23" s="49" customFormat="1" ht="15" customHeight="1" x14ac:dyDescent="0.25">
      <c r="A927" s="124">
        <v>5</v>
      </c>
      <c r="B927" s="58" t="s">
        <v>164</v>
      </c>
      <c r="C927" s="58" t="s">
        <v>50</v>
      </c>
      <c r="D927" s="58" t="s">
        <v>30653</v>
      </c>
      <c r="E927" s="58" t="s">
        <v>19209</v>
      </c>
      <c r="F927" s="58" t="s">
        <v>24498</v>
      </c>
      <c r="G927" s="60" t="s">
        <v>25</v>
      </c>
      <c r="H927" s="122">
        <v>2001328886</v>
      </c>
      <c r="I927" s="58" t="s">
        <v>3869</v>
      </c>
      <c r="J927" s="13"/>
      <c r="K927" s="45"/>
      <c r="L927" s="14"/>
      <c r="M927" s="54"/>
      <c r="N927" s="6"/>
      <c r="O927" s="109" t="s">
        <v>26</v>
      </c>
      <c r="P927" s="6"/>
      <c r="Q927" s="6"/>
      <c r="R927" s="6"/>
      <c r="S927" s="6"/>
      <c r="T927" s="119">
        <v>1000</v>
      </c>
      <c r="U927" s="6"/>
      <c r="V927" s="116">
        <v>40033</v>
      </c>
      <c r="W927" s="117" t="s">
        <v>27</v>
      </c>
    </row>
    <row r="928" spans="1:23" s="49" customFormat="1" ht="15" customHeight="1" x14ac:dyDescent="0.25">
      <c r="A928" s="124">
        <v>5</v>
      </c>
      <c r="B928" s="58" t="s">
        <v>164</v>
      </c>
      <c r="C928" s="58" t="s">
        <v>50</v>
      </c>
      <c r="D928" s="58" t="s">
        <v>30654</v>
      </c>
      <c r="E928" s="58" t="s">
        <v>19210</v>
      </c>
      <c r="F928" s="58" t="s">
        <v>24499</v>
      </c>
      <c r="G928" s="60" t="s">
        <v>25</v>
      </c>
      <c r="H928" s="122">
        <v>2001328363</v>
      </c>
      <c r="I928" s="58" t="s">
        <v>9079</v>
      </c>
      <c r="J928" s="13"/>
      <c r="K928" s="45"/>
      <c r="L928" s="14"/>
      <c r="M928" s="54"/>
      <c r="N928" s="6"/>
      <c r="O928" s="109" t="s">
        <v>26</v>
      </c>
      <c r="P928" s="6"/>
      <c r="Q928" s="6"/>
      <c r="R928" s="6"/>
      <c r="S928" s="6"/>
      <c r="T928" s="119">
        <v>11623.43</v>
      </c>
      <c r="U928" s="6"/>
      <c r="V928" s="116">
        <v>40036</v>
      </c>
      <c r="W928" s="117" t="s">
        <v>27</v>
      </c>
    </row>
    <row r="929" spans="1:23" s="49" customFormat="1" ht="15" customHeight="1" x14ac:dyDescent="0.25">
      <c r="A929" s="124">
        <v>5</v>
      </c>
      <c r="B929" s="58" t="s">
        <v>164</v>
      </c>
      <c r="C929" s="58" t="s">
        <v>50</v>
      </c>
      <c r="D929" s="58" t="s">
        <v>30655</v>
      </c>
      <c r="E929" s="58" t="s">
        <v>19211</v>
      </c>
      <c r="F929" s="58" t="s">
        <v>24500</v>
      </c>
      <c r="G929" s="60" t="s">
        <v>25</v>
      </c>
      <c r="H929" s="122">
        <v>2001309261</v>
      </c>
      <c r="I929" s="58" t="s">
        <v>3869</v>
      </c>
      <c r="J929" s="13"/>
      <c r="K929" s="45"/>
      <c r="L929" s="14"/>
      <c r="M929" s="54"/>
      <c r="N929" s="6"/>
      <c r="O929" s="109" t="s">
        <v>26</v>
      </c>
      <c r="P929" s="6"/>
      <c r="Q929" s="6"/>
      <c r="R929" s="6"/>
      <c r="S929" s="6"/>
      <c r="T929" s="119">
        <v>1712</v>
      </c>
      <c r="U929" s="6"/>
      <c r="V929" s="116">
        <v>40037</v>
      </c>
      <c r="W929" s="117" t="s">
        <v>27</v>
      </c>
    </row>
    <row r="930" spans="1:23" s="49" customFormat="1" ht="15" customHeight="1" x14ac:dyDescent="0.25">
      <c r="A930" s="124">
        <v>5</v>
      </c>
      <c r="B930" s="58" t="s">
        <v>164</v>
      </c>
      <c r="C930" s="58" t="s">
        <v>50</v>
      </c>
      <c r="D930" s="58" t="s">
        <v>30656</v>
      </c>
      <c r="E930" s="58" t="s">
        <v>19212</v>
      </c>
      <c r="F930" s="58" t="s">
        <v>24501</v>
      </c>
      <c r="G930" s="60" t="s">
        <v>25</v>
      </c>
      <c r="H930" s="122">
        <v>2001316101</v>
      </c>
      <c r="I930" s="58" t="s">
        <v>3869</v>
      </c>
      <c r="J930" s="13"/>
      <c r="K930" s="45"/>
      <c r="L930" s="14"/>
      <c r="M930" s="54"/>
      <c r="N930" s="6"/>
      <c r="O930" s="109" t="s">
        <v>26</v>
      </c>
      <c r="P930" s="6"/>
      <c r="Q930" s="6"/>
      <c r="R930" s="6"/>
      <c r="S930" s="6"/>
      <c r="T930" s="119">
        <v>107</v>
      </c>
      <c r="U930" s="6"/>
      <c r="V930" s="116">
        <v>40042</v>
      </c>
      <c r="W930" s="117" t="s">
        <v>27</v>
      </c>
    </row>
    <row r="931" spans="1:23" s="49" customFormat="1" ht="15" customHeight="1" x14ac:dyDescent="0.25">
      <c r="A931" s="124">
        <v>5</v>
      </c>
      <c r="B931" s="58" t="s">
        <v>164</v>
      </c>
      <c r="C931" s="58" t="s">
        <v>50</v>
      </c>
      <c r="D931" s="58" t="s">
        <v>30657</v>
      </c>
      <c r="E931" s="58" t="s">
        <v>19213</v>
      </c>
      <c r="F931" s="58" t="s">
        <v>24502</v>
      </c>
      <c r="G931" s="60" t="s">
        <v>25</v>
      </c>
      <c r="H931" s="122">
        <v>2001309105</v>
      </c>
      <c r="I931" s="58" t="s">
        <v>3869</v>
      </c>
      <c r="J931" s="13"/>
      <c r="K931" s="45"/>
      <c r="L931" s="14"/>
      <c r="M931" s="54"/>
      <c r="N931" s="6"/>
      <c r="O931" s="109" t="s">
        <v>26</v>
      </c>
      <c r="P931" s="6"/>
      <c r="Q931" s="6"/>
      <c r="R931" s="6"/>
      <c r="S931" s="6"/>
      <c r="T931" s="119">
        <v>717</v>
      </c>
      <c r="U931" s="6"/>
      <c r="V931" s="116">
        <v>40046</v>
      </c>
      <c r="W931" s="117" t="s">
        <v>27</v>
      </c>
    </row>
    <row r="932" spans="1:23" s="49" customFormat="1" ht="15" customHeight="1" x14ac:dyDescent="0.25">
      <c r="A932" s="124">
        <v>5</v>
      </c>
      <c r="B932" s="58" t="s">
        <v>164</v>
      </c>
      <c r="C932" s="58" t="s">
        <v>50</v>
      </c>
      <c r="D932" s="58" t="s">
        <v>30658</v>
      </c>
      <c r="E932" s="58" t="s">
        <v>19214</v>
      </c>
      <c r="F932" s="58" t="s">
        <v>24503</v>
      </c>
      <c r="G932" s="60" t="s">
        <v>25</v>
      </c>
      <c r="H932" s="122">
        <v>2001309188</v>
      </c>
      <c r="I932" s="58" t="s">
        <v>3869</v>
      </c>
      <c r="J932" s="13"/>
      <c r="K932" s="45"/>
      <c r="L932" s="14"/>
      <c r="M932" s="54"/>
      <c r="N932" s="6"/>
      <c r="O932" s="109" t="s">
        <v>26</v>
      </c>
      <c r="P932" s="6"/>
      <c r="Q932" s="6"/>
      <c r="R932" s="6"/>
      <c r="S932" s="6"/>
      <c r="T932" s="119">
        <v>5438</v>
      </c>
      <c r="U932" s="6"/>
      <c r="V932" s="116">
        <v>40046</v>
      </c>
      <c r="W932" s="117" t="s">
        <v>27</v>
      </c>
    </row>
    <row r="933" spans="1:23" s="49" customFormat="1" ht="15" customHeight="1" x14ac:dyDescent="0.25">
      <c r="A933" s="124">
        <v>5</v>
      </c>
      <c r="B933" s="58" t="s">
        <v>164</v>
      </c>
      <c r="C933" s="58" t="s">
        <v>50</v>
      </c>
      <c r="D933" s="58" t="s">
        <v>30659</v>
      </c>
      <c r="E933" s="58" t="s">
        <v>19215</v>
      </c>
      <c r="F933" s="58" t="s">
        <v>24504</v>
      </c>
      <c r="G933" s="60" t="s">
        <v>25</v>
      </c>
      <c r="H933" s="122">
        <v>2001322314</v>
      </c>
      <c r="I933" s="58" t="s">
        <v>9079</v>
      </c>
      <c r="J933" s="13"/>
      <c r="K933" s="45"/>
      <c r="L933" s="14"/>
      <c r="M933" s="54"/>
      <c r="N933" s="6"/>
      <c r="O933" s="109" t="s">
        <v>26</v>
      </c>
      <c r="P933" s="6"/>
      <c r="Q933" s="6"/>
      <c r="R933" s="6"/>
      <c r="S933" s="6"/>
      <c r="T933" s="119">
        <v>2.3199999999999998</v>
      </c>
      <c r="U933" s="6"/>
      <c r="V933" s="116">
        <v>40046</v>
      </c>
      <c r="W933" s="117" t="s">
        <v>27</v>
      </c>
    </row>
    <row r="934" spans="1:23" s="49" customFormat="1" ht="15" customHeight="1" x14ac:dyDescent="0.25">
      <c r="A934" s="124">
        <v>5</v>
      </c>
      <c r="B934" s="58" t="s">
        <v>164</v>
      </c>
      <c r="C934" s="58" t="s">
        <v>50</v>
      </c>
      <c r="D934" s="58" t="s">
        <v>30626</v>
      </c>
      <c r="E934" s="58" t="s">
        <v>19216</v>
      </c>
      <c r="F934" s="58" t="s">
        <v>24505</v>
      </c>
      <c r="G934" s="60" t="s">
        <v>25</v>
      </c>
      <c r="H934" s="122">
        <v>2001329513</v>
      </c>
      <c r="I934" s="58" t="s">
        <v>9079</v>
      </c>
      <c r="J934" s="13"/>
      <c r="K934" s="45"/>
      <c r="L934" s="14"/>
      <c r="M934" s="54"/>
      <c r="N934" s="6"/>
      <c r="O934" s="109" t="s">
        <v>26</v>
      </c>
      <c r="P934" s="6"/>
      <c r="Q934" s="6"/>
      <c r="R934" s="6"/>
      <c r="S934" s="6"/>
      <c r="T934" s="119">
        <v>0.13</v>
      </c>
      <c r="U934" s="6"/>
      <c r="V934" s="116">
        <v>40052</v>
      </c>
      <c r="W934" s="117" t="s">
        <v>27</v>
      </c>
    </row>
    <row r="935" spans="1:23" s="49" customFormat="1" ht="15" customHeight="1" x14ac:dyDescent="0.25">
      <c r="A935" s="124">
        <v>5</v>
      </c>
      <c r="B935" s="58" t="s">
        <v>164</v>
      </c>
      <c r="C935" s="58" t="s">
        <v>50</v>
      </c>
      <c r="D935" s="58" t="s">
        <v>30660</v>
      </c>
      <c r="E935" s="58" t="s">
        <v>19217</v>
      </c>
      <c r="F935" s="58" t="s">
        <v>24506</v>
      </c>
      <c r="G935" s="60" t="s">
        <v>25</v>
      </c>
      <c r="H935" s="122">
        <v>2001314079</v>
      </c>
      <c r="I935" s="58" t="s">
        <v>3869</v>
      </c>
      <c r="J935" s="13"/>
      <c r="K935" s="45"/>
      <c r="L935" s="14"/>
      <c r="M935" s="54"/>
      <c r="N935" s="6"/>
      <c r="O935" s="109" t="s">
        <v>26</v>
      </c>
      <c r="P935" s="6"/>
      <c r="Q935" s="6"/>
      <c r="R935" s="6"/>
      <c r="S935" s="6"/>
      <c r="T935" s="119">
        <v>401</v>
      </c>
      <c r="U935" s="6"/>
      <c r="V935" s="116">
        <v>40058</v>
      </c>
      <c r="W935" s="117" t="s">
        <v>27</v>
      </c>
    </row>
    <row r="936" spans="1:23" s="49" customFormat="1" ht="15" customHeight="1" x14ac:dyDescent="0.25">
      <c r="A936" s="124">
        <v>5</v>
      </c>
      <c r="B936" s="58" t="s">
        <v>164</v>
      </c>
      <c r="C936" s="58" t="s">
        <v>50</v>
      </c>
      <c r="D936" s="58" t="s">
        <v>30661</v>
      </c>
      <c r="E936" s="58" t="s">
        <v>19218</v>
      </c>
      <c r="F936" s="58" t="s">
        <v>24507</v>
      </c>
      <c r="G936" s="60" t="s">
        <v>25</v>
      </c>
      <c r="H936" s="122">
        <v>2001314168</v>
      </c>
      <c r="I936" s="58" t="s">
        <v>3869</v>
      </c>
      <c r="J936" s="13"/>
      <c r="K936" s="45"/>
      <c r="L936" s="14"/>
      <c r="M936" s="54"/>
      <c r="N936" s="6"/>
      <c r="O936" s="109" t="s">
        <v>26</v>
      </c>
      <c r="P936" s="6"/>
      <c r="Q936" s="6"/>
      <c r="R936" s="6"/>
      <c r="S936" s="6"/>
      <c r="T936" s="119">
        <v>1036</v>
      </c>
      <c r="U936" s="6"/>
      <c r="V936" s="116">
        <v>40059</v>
      </c>
      <c r="W936" s="117" t="s">
        <v>27</v>
      </c>
    </row>
    <row r="937" spans="1:23" s="49" customFormat="1" ht="15" customHeight="1" x14ac:dyDescent="0.25">
      <c r="A937" s="124">
        <v>5</v>
      </c>
      <c r="B937" s="58" t="s">
        <v>164</v>
      </c>
      <c r="C937" s="58" t="s">
        <v>50</v>
      </c>
      <c r="D937" s="58">
        <v>0</v>
      </c>
      <c r="E937" s="58" t="s">
        <v>19219</v>
      </c>
      <c r="F937" s="58" t="s">
        <v>24508</v>
      </c>
      <c r="G937" s="60" t="s">
        <v>25</v>
      </c>
      <c r="H937" s="122">
        <v>2001311576</v>
      </c>
      <c r="I937" s="58" t="s">
        <v>3869</v>
      </c>
      <c r="J937" s="13"/>
      <c r="K937" s="45"/>
      <c r="L937" s="14"/>
      <c r="M937" s="54"/>
      <c r="N937" s="6"/>
      <c r="O937" s="109" t="s">
        <v>26</v>
      </c>
      <c r="P937" s="6"/>
      <c r="Q937" s="6"/>
      <c r="R937" s="6"/>
      <c r="S937" s="6"/>
      <c r="T937" s="119">
        <v>4086.25</v>
      </c>
      <c r="U937" s="6"/>
      <c r="V937" s="116">
        <v>40063</v>
      </c>
      <c r="W937" s="117" t="s">
        <v>27</v>
      </c>
    </row>
    <row r="938" spans="1:23" s="49" customFormat="1" ht="15" customHeight="1" x14ac:dyDescent="0.25">
      <c r="A938" s="124">
        <v>5</v>
      </c>
      <c r="B938" s="58" t="s">
        <v>164</v>
      </c>
      <c r="C938" s="58" t="s">
        <v>50</v>
      </c>
      <c r="D938" s="58" t="s">
        <v>30662</v>
      </c>
      <c r="E938" s="58" t="s">
        <v>19220</v>
      </c>
      <c r="F938" s="58" t="s">
        <v>24509</v>
      </c>
      <c r="G938" s="60" t="s">
        <v>25</v>
      </c>
      <c r="H938" s="122">
        <v>2001318098</v>
      </c>
      <c r="I938" s="58" t="s">
        <v>3869</v>
      </c>
      <c r="J938" s="13"/>
      <c r="K938" s="45"/>
      <c r="L938" s="14"/>
      <c r="M938" s="54"/>
      <c r="N938" s="6"/>
      <c r="O938" s="109" t="s">
        <v>26</v>
      </c>
      <c r="P938" s="6"/>
      <c r="Q938" s="6"/>
      <c r="R938" s="6"/>
      <c r="S938" s="6"/>
      <c r="T938" s="119">
        <v>6450</v>
      </c>
      <c r="U938" s="6"/>
      <c r="V938" s="116">
        <v>40064</v>
      </c>
      <c r="W938" s="117" t="s">
        <v>27</v>
      </c>
    </row>
    <row r="939" spans="1:23" s="49" customFormat="1" ht="15" customHeight="1" x14ac:dyDescent="0.25">
      <c r="A939" s="124">
        <v>5</v>
      </c>
      <c r="B939" s="58" t="s">
        <v>164</v>
      </c>
      <c r="C939" s="58" t="s">
        <v>50</v>
      </c>
      <c r="D939" s="58" t="s">
        <v>30663</v>
      </c>
      <c r="E939" s="58" t="s">
        <v>19137</v>
      </c>
      <c r="F939" s="58" t="s">
        <v>24510</v>
      </c>
      <c r="G939" s="60" t="s">
        <v>25</v>
      </c>
      <c r="H939" s="122">
        <v>2001316144</v>
      </c>
      <c r="I939" s="58" t="s">
        <v>3869</v>
      </c>
      <c r="J939" s="13"/>
      <c r="K939" s="45"/>
      <c r="L939" s="14"/>
      <c r="M939" s="54"/>
      <c r="N939" s="6"/>
      <c r="O939" s="109" t="s">
        <v>26</v>
      </c>
      <c r="P939" s="6"/>
      <c r="Q939" s="6"/>
      <c r="R939" s="6"/>
      <c r="S939" s="6"/>
      <c r="T939" s="119">
        <v>3788</v>
      </c>
      <c r="U939" s="6"/>
      <c r="V939" s="116">
        <v>40066</v>
      </c>
      <c r="W939" s="117" t="s">
        <v>27</v>
      </c>
    </row>
    <row r="940" spans="1:23" s="49" customFormat="1" ht="15" customHeight="1" x14ac:dyDescent="0.25">
      <c r="A940" s="124">
        <v>5</v>
      </c>
      <c r="B940" s="58" t="s">
        <v>164</v>
      </c>
      <c r="C940" s="58" t="s">
        <v>50</v>
      </c>
      <c r="D940" s="58" t="s">
        <v>30664</v>
      </c>
      <c r="E940" s="58" t="s">
        <v>19221</v>
      </c>
      <c r="F940" s="58" t="s">
        <v>24511</v>
      </c>
      <c r="G940" s="60" t="s">
        <v>25</v>
      </c>
      <c r="H940" s="122">
        <v>2001318201</v>
      </c>
      <c r="I940" s="58" t="s">
        <v>3869</v>
      </c>
      <c r="J940" s="13"/>
      <c r="K940" s="45"/>
      <c r="L940" s="14"/>
      <c r="M940" s="54"/>
      <c r="N940" s="6"/>
      <c r="O940" s="109" t="s">
        <v>26</v>
      </c>
      <c r="P940" s="6"/>
      <c r="Q940" s="6"/>
      <c r="R940" s="6"/>
      <c r="S940" s="6"/>
      <c r="T940" s="119">
        <v>220</v>
      </c>
      <c r="U940" s="6"/>
      <c r="V940" s="116">
        <v>40067</v>
      </c>
      <c r="W940" s="117" t="s">
        <v>27</v>
      </c>
    </row>
    <row r="941" spans="1:23" s="49" customFormat="1" ht="15" customHeight="1" x14ac:dyDescent="0.25">
      <c r="A941" s="124">
        <v>5</v>
      </c>
      <c r="B941" s="58" t="s">
        <v>164</v>
      </c>
      <c r="C941" s="58" t="s">
        <v>50</v>
      </c>
      <c r="D941" s="58" t="s">
        <v>30665</v>
      </c>
      <c r="E941" s="58" t="s">
        <v>19222</v>
      </c>
      <c r="F941" s="58" t="s">
        <v>24512</v>
      </c>
      <c r="G941" s="60" t="s">
        <v>25</v>
      </c>
      <c r="H941" s="122">
        <v>2001312874</v>
      </c>
      <c r="I941" s="58" t="s">
        <v>3869</v>
      </c>
      <c r="J941" s="13"/>
      <c r="K941" s="45"/>
      <c r="L941" s="14"/>
      <c r="M941" s="54"/>
      <c r="N941" s="6"/>
      <c r="O941" s="109" t="s">
        <v>26</v>
      </c>
      <c r="P941" s="6"/>
      <c r="Q941" s="6"/>
      <c r="R941" s="6"/>
      <c r="S941" s="6"/>
      <c r="T941" s="119">
        <v>116</v>
      </c>
      <c r="U941" s="6"/>
      <c r="V941" s="116">
        <v>40092</v>
      </c>
      <c r="W941" s="117" t="s">
        <v>27</v>
      </c>
    </row>
    <row r="942" spans="1:23" s="49" customFormat="1" ht="15" customHeight="1" x14ac:dyDescent="0.25">
      <c r="A942" s="124">
        <v>5</v>
      </c>
      <c r="B942" s="58" t="s">
        <v>164</v>
      </c>
      <c r="C942" s="58" t="s">
        <v>50</v>
      </c>
      <c r="D942" s="58" t="s">
        <v>30667</v>
      </c>
      <c r="E942" s="58" t="s">
        <v>18736</v>
      </c>
      <c r="F942" s="58" t="s">
        <v>24514</v>
      </c>
      <c r="G942" s="60" t="s">
        <v>25</v>
      </c>
      <c r="H942" s="122">
        <v>2001306823</v>
      </c>
      <c r="I942" s="58" t="s">
        <v>3869</v>
      </c>
      <c r="J942" s="13"/>
      <c r="K942" s="45"/>
      <c r="L942" s="14"/>
      <c r="M942" s="54"/>
      <c r="N942" s="6"/>
      <c r="O942" s="109" t="s">
        <v>26</v>
      </c>
      <c r="P942" s="6"/>
      <c r="Q942" s="6"/>
      <c r="R942" s="6"/>
      <c r="S942" s="6"/>
      <c r="T942" s="119">
        <v>1910</v>
      </c>
      <c r="U942" s="6"/>
      <c r="V942" s="116">
        <v>40093</v>
      </c>
      <c r="W942" s="117" t="s">
        <v>27</v>
      </c>
    </row>
    <row r="943" spans="1:23" s="49" customFormat="1" ht="15" customHeight="1" x14ac:dyDescent="0.25">
      <c r="A943" s="124">
        <v>5</v>
      </c>
      <c r="B943" s="58" t="s">
        <v>164</v>
      </c>
      <c r="C943" s="58" t="s">
        <v>50</v>
      </c>
      <c r="D943" s="58" t="s">
        <v>30666</v>
      </c>
      <c r="E943" s="58" t="s">
        <v>19223</v>
      </c>
      <c r="F943" s="58" t="s">
        <v>24513</v>
      </c>
      <c r="G943" s="60" t="s">
        <v>25</v>
      </c>
      <c r="H943" s="122">
        <v>2001317768</v>
      </c>
      <c r="I943" s="58" t="s">
        <v>3869</v>
      </c>
      <c r="J943" s="13"/>
      <c r="K943" s="45"/>
      <c r="L943" s="14"/>
      <c r="M943" s="54"/>
      <c r="N943" s="6"/>
      <c r="O943" s="109" t="s">
        <v>26</v>
      </c>
      <c r="P943" s="6"/>
      <c r="Q943" s="6"/>
      <c r="R943" s="6"/>
      <c r="S943" s="6"/>
      <c r="T943" s="119">
        <v>15898</v>
      </c>
      <c r="U943" s="6"/>
      <c r="V943" s="116">
        <v>40093</v>
      </c>
      <c r="W943" s="117" t="s">
        <v>27</v>
      </c>
    </row>
    <row r="944" spans="1:23" s="49" customFormat="1" ht="15" customHeight="1" x14ac:dyDescent="0.25">
      <c r="A944" s="124">
        <v>5</v>
      </c>
      <c r="B944" s="58" t="s">
        <v>164</v>
      </c>
      <c r="C944" s="58" t="s">
        <v>50</v>
      </c>
      <c r="D944" s="58" t="s">
        <v>30668</v>
      </c>
      <c r="E944" s="58" t="s">
        <v>19224</v>
      </c>
      <c r="F944" s="58" t="s">
        <v>24515</v>
      </c>
      <c r="G944" s="60" t="s">
        <v>25</v>
      </c>
      <c r="H944" s="122">
        <v>2001311738</v>
      </c>
      <c r="I944" s="58" t="s">
        <v>3869</v>
      </c>
      <c r="J944" s="13"/>
      <c r="K944" s="45"/>
      <c r="L944" s="14"/>
      <c r="M944" s="54"/>
      <c r="N944" s="6"/>
      <c r="O944" s="109" t="s">
        <v>26</v>
      </c>
      <c r="P944" s="6"/>
      <c r="Q944" s="6"/>
      <c r="R944" s="6"/>
      <c r="S944" s="6"/>
      <c r="T944" s="119">
        <v>1984</v>
      </c>
      <c r="U944" s="6"/>
      <c r="V944" s="116">
        <v>40094</v>
      </c>
      <c r="W944" s="117" t="s">
        <v>27</v>
      </c>
    </row>
    <row r="945" spans="1:23" s="49" customFormat="1" ht="15" customHeight="1" x14ac:dyDescent="0.25">
      <c r="A945" s="124">
        <v>5</v>
      </c>
      <c r="B945" s="58" t="s">
        <v>164</v>
      </c>
      <c r="C945" s="58" t="s">
        <v>50</v>
      </c>
      <c r="D945" s="58" t="s">
        <v>30669</v>
      </c>
      <c r="E945" s="58" t="s">
        <v>6176</v>
      </c>
      <c r="F945" s="58" t="s">
        <v>24516</v>
      </c>
      <c r="G945" s="60" t="s">
        <v>25</v>
      </c>
      <c r="H945" s="122">
        <v>2001307088</v>
      </c>
      <c r="I945" s="58" t="s">
        <v>3869</v>
      </c>
      <c r="J945" s="13"/>
      <c r="K945" s="45"/>
      <c r="L945" s="14"/>
      <c r="M945" s="54"/>
      <c r="N945" s="6"/>
      <c r="O945" s="109" t="s">
        <v>26</v>
      </c>
      <c r="P945" s="6"/>
      <c r="Q945" s="6"/>
      <c r="R945" s="6"/>
      <c r="S945" s="6"/>
      <c r="T945" s="119">
        <v>2349</v>
      </c>
      <c r="U945" s="6"/>
      <c r="V945" s="116">
        <v>40096</v>
      </c>
      <c r="W945" s="117" t="s">
        <v>27</v>
      </c>
    </row>
    <row r="946" spans="1:23" s="49" customFormat="1" ht="15" customHeight="1" x14ac:dyDescent="0.25">
      <c r="A946" s="124">
        <v>5</v>
      </c>
      <c r="B946" s="58" t="s">
        <v>164</v>
      </c>
      <c r="C946" s="58" t="s">
        <v>50</v>
      </c>
      <c r="D946" s="58" t="s">
        <v>30670</v>
      </c>
      <c r="E946" s="58" t="s">
        <v>19225</v>
      </c>
      <c r="F946" s="58" t="s">
        <v>24517</v>
      </c>
      <c r="G946" s="60" t="s">
        <v>25</v>
      </c>
      <c r="H946" s="122">
        <v>2001308427</v>
      </c>
      <c r="I946" s="58" t="s">
        <v>3869</v>
      </c>
      <c r="J946" s="13"/>
      <c r="K946" s="45"/>
      <c r="L946" s="14"/>
      <c r="M946" s="54"/>
      <c r="N946" s="6"/>
      <c r="O946" s="109" t="s">
        <v>26</v>
      </c>
      <c r="P946" s="6"/>
      <c r="Q946" s="6"/>
      <c r="R946" s="6"/>
      <c r="S946" s="6"/>
      <c r="T946" s="119">
        <v>19279</v>
      </c>
      <c r="U946" s="6"/>
      <c r="V946" s="116">
        <v>40096</v>
      </c>
      <c r="W946" s="117" t="s">
        <v>27</v>
      </c>
    </row>
    <row r="947" spans="1:23" s="49" customFormat="1" ht="15" customHeight="1" x14ac:dyDescent="0.25">
      <c r="A947" s="124">
        <v>5</v>
      </c>
      <c r="B947" s="58" t="s">
        <v>164</v>
      </c>
      <c r="C947" s="58" t="s">
        <v>50</v>
      </c>
      <c r="D947" s="58" t="s">
        <v>30671</v>
      </c>
      <c r="E947" s="58" t="s">
        <v>19226</v>
      </c>
      <c r="F947" s="58" t="s">
        <v>24518</v>
      </c>
      <c r="G947" s="60" t="s">
        <v>25</v>
      </c>
      <c r="H947" s="122">
        <v>2001308443</v>
      </c>
      <c r="I947" s="58" t="s">
        <v>3869</v>
      </c>
      <c r="J947" s="13"/>
      <c r="K947" s="45"/>
      <c r="L947" s="14"/>
      <c r="M947" s="54"/>
      <c r="N947" s="6"/>
      <c r="O947" s="109" t="s">
        <v>26</v>
      </c>
      <c r="P947" s="6"/>
      <c r="Q947" s="6"/>
      <c r="R947" s="6"/>
      <c r="S947" s="6"/>
      <c r="T947" s="119">
        <v>123</v>
      </c>
      <c r="U947" s="6"/>
      <c r="V947" s="116">
        <v>40098</v>
      </c>
      <c r="W947" s="117" t="s">
        <v>27</v>
      </c>
    </row>
    <row r="948" spans="1:23" s="49" customFormat="1" ht="15" customHeight="1" x14ac:dyDescent="0.25">
      <c r="A948" s="124">
        <v>5</v>
      </c>
      <c r="B948" s="58" t="s">
        <v>164</v>
      </c>
      <c r="C948" s="58" t="s">
        <v>50</v>
      </c>
      <c r="D948" s="58" t="s">
        <v>30672</v>
      </c>
      <c r="E948" s="58" t="s">
        <v>19227</v>
      </c>
      <c r="F948" s="58" t="s">
        <v>24519</v>
      </c>
      <c r="G948" s="60" t="s">
        <v>25</v>
      </c>
      <c r="H948" s="122">
        <v>2001328398</v>
      </c>
      <c r="I948" s="58" t="s">
        <v>9079</v>
      </c>
      <c r="J948" s="13"/>
      <c r="K948" s="45"/>
      <c r="L948" s="14"/>
      <c r="M948" s="54"/>
      <c r="N948" s="6"/>
      <c r="O948" s="109" t="s">
        <v>26</v>
      </c>
      <c r="P948" s="6"/>
      <c r="Q948" s="6"/>
      <c r="R948" s="6"/>
      <c r="S948" s="6"/>
      <c r="T948" s="119">
        <v>0.05</v>
      </c>
      <c r="U948" s="6"/>
      <c r="V948" s="116">
        <v>40098</v>
      </c>
      <c r="W948" s="117" t="s">
        <v>27</v>
      </c>
    </row>
    <row r="949" spans="1:23" s="49" customFormat="1" ht="15" customHeight="1" x14ac:dyDescent="0.25">
      <c r="A949" s="124">
        <v>5</v>
      </c>
      <c r="B949" s="58" t="s">
        <v>164</v>
      </c>
      <c r="C949" s="58" t="s">
        <v>50</v>
      </c>
      <c r="D949" s="58" t="s">
        <v>30673</v>
      </c>
      <c r="E949" s="58" t="s">
        <v>18763</v>
      </c>
      <c r="F949" s="58" t="s">
        <v>24520</v>
      </c>
      <c r="G949" s="60" t="s">
        <v>25</v>
      </c>
      <c r="H949" s="122">
        <v>2001317027</v>
      </c>
      <c r="I949" s="58" t="s">
        <v>3869</v>
      </c>
      <c r="J949" s="13"/>
      <c r="K949" s="45"/>
      <c r="L949" s="14"/>
      <c r="M949" s="54"/>
      <c r="N949" s="6"/>
      <c r="O949" s="109" t="s">
        <v>26</v>
      </c>
      <c r="P949" s="6"/>
      <c r="Q949" s="6"/>
      <c r="R949" s="6"/>
      <c r="S949" s="6"/>
      <c r="T949" s="119">
        <v>3246</v>
      </c>
      <c r="U949" s="6"/>
      <c r="V949" s="116">
        <v>40101</v>
      </c>
      <c r="W949" s="117" t="s">
        <v>27</v>
      </c>
    </row>
    <row r="950" spans="1:23" s="49" customFormat="1" ht="15" customHeight="1" x14ac:dyDescent="0.25">
      <c r="A950" s="124">
        <v>5</v>
      </c>
      <c r="B950" s="58" t="s">
        <v>164</v>
      </c>
      <c r="C950" s="58" t="s">
        <v>50</v>
      </c>
      <c r="D950" s="58" t="s">
        <v>30674</v>
      </c>
      <c r="E950" s="58" t="s">
        <v>19228</v>
      </c>
      <c r="F950" s="58" t="s">
        <v>24521</v>
      </c>
      <c r="G950" s="60" t="s">
        <v>25</v>
      </c>
      <c r="H950" s="122">
        <v>2001320605</v>
      </c>
      <c r="I950" s="58" t="s">
        <v>3869</v>
      </c>
      <c r="J950" s="13"/>
      <c r="K950" s="45"/>
      <c r="L950" s="14"/>
      <c r="M950" s="54"/>
      <c r="N950" s="6"/>
      <c r="O950" s="109" t="s">
        <v>26</v>
      </c>
      <c r="P950" s="6"/>
      <c r="Q950" s="6"/>
      <c r="R950" s="6"/>
      <c r="S950" s="6"/>
      <c r="T950" s="119">
        <v>3746</v>
      </c>
      <c r="U950" s="6"/>
      <c r="V950" s="116">
        <v>40103</v>
      </c>
      <c r="W950" s="117" t="s">
        <v>27</v>
      </c>
    </row>
    <row r="951" spans="1:23" s="49" customFormat="1" ht="15" customHeight="1" x14ac:dyDescent="0.25">
      <c r="A951" s="124">
        <v>5</v>
      </c>
      <c r="B951" s="58" t="s">
        <v>164</v>
      </c>
      <c r="C951" s="58" t="s">
        <v>50</v>
      </c>
      <c r="D951" s="58" t="s">
        <v>30675</v>
      </c>
      <c r="E951" s="58" t="s">
        <v>19229</v>
      </c>
      <c r="F951" s="58" t="s">
        <v>24522</v>
      </c>
      <c r="G951" s="60" t="s">
        <v>25</v>
      </c>
      <c r="H951" s="122">
        <v>2001323288</v>
      </c>
      <c r="I951" s="58" t="s">
        <v>9079</v>
      </c>
      <c r="J951" s="13"/>
      <c r="K951" s="45"/>
      <c r="L951" s="14"/>
      <c r="M951" s="54"/>
      <c r="N951" s="6"/>
      <c r="O951" s="109" t="s">
        <v>26</v>
      </c>
      <c r="P951" s="6"/>
      <c r="Q951" s="6"/>
      <c r="R951" s="6"/>
      <c r="S951" s="6"/>
      <c r="T951" s="119">
        <v>2.12</v>
      </c>
      <c r="U951" s="6"/>
      <c r="V951" s="116">
        <v>40106</v>
      </c>
      <c r="W951" s="117" t="s">
        <v>27</v>
      </c>
    </row>
    <row r="952" spans="1:23" s="49" customFormat="1" ht="15" customHeight="1" x14ac:dyDescent="0.25">
      <c r="A952" s="124">
        <v>5</v>
      </c>
      <c r="B952" s="58" t="s">
        <v>164</v>
      </c>
      <c r="C952" s="58" t="s">
        <v>50</v>
      </c>
      <c r="D952" s="58" t="s">
        <v>30676</v>
      </c>
      <c r="E952" s="58" t="s">
        <v>19230</v>
      </c>
      <c r="F952" s="58" t="s">
        <v>24523</v>
      </c>
      <c r="G952" s="60" t="s">
        <v>25</v>
      </c>
      <c r="H952" s="122">
        <v>2001329769</v>
      </c>
      <c r="I952" s="58" t="s">
        <v>9079</v>
      </c>
      <c r="J952" s="13"/>
      <c r="K952" s="45"/>
      <c r="L952" s="14"/>
      <c r="M952" s="54"/>
      <c r="N952" s="6"/>
      <c r="O952" s="109" t="s">
        <v>26</v>
      </c>
      <c r="P952" s="6"/>
      <c r="Q952" s="6"/>
      <c r="R952" s="6"/>
      <c r="S952" s="6"/>
      <c r="T952" s="119">
        <v>5727.32</v>
      </c>
      <c r="U952" s="6"/>
      <c r="V952" s="116">
        <v>40107</v>
      </c>
      <c r="W952" s="117" t="s">
        <v>27</v>
      </c>
    </row>
    <row r="953" spans="1:23" s="49" customFormat="1" ht="15" customHeight="1" x14ac:dyDescent="0.25">
      <c r="A953" s="124">
        <v>5</v>
      </c>
      <c r="B953" s="58" t="s">
        <v>164</v>
      </c>
      <c r="C953" s="58" t="s">
        <v>50</v>
      </c>
      <c r="D953" s="58" t="s">
        <v>30677</v>
      </c>
      <c r="E953" s="58" t="s">
        <v>19231</v>
      </c>
      <c r="F953" s="58" t="s">
        <v>24524</v>
      </c>
      <c r="G953" s="60" t="s">
        <v>25</v>
      </c>
      <c r="H953" s="122">
        <v>2001314338</v>
      </c>
      <c r="I953" s="58" t="s">
        <v>3869</v>
      </c>
      <c r="J953" s="13"/>
      <c r="K953" s="45"/>
      <c r="L953" s="14"/>
      <c r="M953" s="54"/>
      <c r="N953" s="6"/>
      <c r="O953" s="109" t="s">
        <v>26</v>
      </c>
      <c r="P953" s="6"/>
      <c r="Q953" s="6"/>
      <c r="R953" s="6"/>
      <c r="S953" s="6"/>
      <c r="T953" s="119">
        <v>1387.2</v>
      </c>
      <c r="U953" s="6"/>
      <c r="V953" s="116">
        <v>40108</v>
      </c>
      <c r="W953" s="117" t="s">
        <v>27</v>
      </c>
    </row>
    <row r="954" spans="1:23" s="49" customFormat="1" ht="15" customHeight="1" x14ac:dyDescent="0.25">
      <c r="A954" s="124">
        <v>5</v>
      </c>
      <c r="B954" s="58" t="s">
        <v>164</v>
      </c>
      <c r="C954" s="58" t="s">
        <v>50</v>
      </c>
      <c r="D954" s="58" t="s">
        <v>30678</v>
      </c>
      <c r="E954" s="58" t="s">
        <v>19232</v>
      </c>
      <c r="F954" s="58" t="s">
        <v>24525</v>
      </c>
      <c r="G954" s="60" t="s">
        <v>25</v>
      </c>
      <c r="H954" s="122">
        <v>2001317825</v>
      </c>
      <c r="I954" s="58" t="s">
        <v>3869</v>
      </c>
      <c r="J954" s="13"/>
      <c r="K954" s="45"/>
      <c r="L954" s="14"/>
      <c r="M954" s="54"/>
      <c r="N954" s="6"/>
      <c r="O954" s="109" t="s">
        <v>26</v>
      </c>
      <c r="P954" s="6"/>
      <c r="Q954" s="6"/>
      <c r="R954" s="6"/>
      <c r="S954" s="6"/>
      <c r="T954" s="119">
        <v>386.5</v>
      </c>
      <c r="U954" s="6"/>
      <c r="V954" s="116">
        <v>40112</v>
      </c>
      <c r="W954" s="117" t="s">
        <v>27</v>
      </c>
    </row>
    <row r="955" spans="1:23" s="49" customFormat="1" ht="15" customHeight="1" x14ac:dyDescent="0.25">
      <c r="A955" s="124">
        <v>5</v>
      </c>
      <c r="B955" s="58" t="s">
        <v>164</v>
      </c>
      <c r="C955" s="58" t="s">
        <v>50</v>
      </c>
      <c r="D955" s="58" t="s">
        <v>30679</v>
      </c>
      <c r="E955" s="58" t="s">
        <v>13924</v>
      </c>
      <c r="F955" s="58" t="s">
        <v>24526</v>
      </c>
      <c r="G955" s="60" t="s">
        <v>25</v>
      </c>
      <c r="H955" s="122">
        <v>2001327987</v>
      </c>
      <c r="I955" s="58" t="s">
        <v>9079</v>
      </c>
      <c r="J955" s="13"/>
      <c r="K955" s="45"/>
      <c r="L955" s="14"/>
      <c r="M955" s="54"/>
      <c r="N955" s="6"/>
      <c r="O955" s="109" t="s">
        <v>26</v>
      </c>
      <c r="P955" s="6"/>
      <c r="Q955" s="6"/>
      <c r="R955" s="6"/>
      <c r="S955" s="6"/>
      <c r="T955" s="119">
        <v>84.62</v>
      </c>
      <c r="U955" s="6"/>
      <c r="V955" s="116">
        <v>40119</v>
      </c>
      <c r="W955" s="117" t="s">
        <v>27</v>
      </c>
    </row>
    <row r="956" spans="1:23" s="49" customFormat="1" ht="15" customHeight="1" x14ac:dyDescent="0.25">
      <c r="A956" s="124">
        <v>5</v>
      </c>
      <c r="B956" s="58" t="s">
        <v>164</v>
      </c>
      <c r="C956" s="58" t="s">
        <v>50</v>
      </c>
      <c r="D956" s="58" t="s">
        <v>30680</v>
      </c>
      <c r="E956" s="58" t="s">
        <v>19233</v>
      </c>
      <c r="F956" s="58" t="s">
        <v>24527</v>
      </c>
      <c r="G956" s="60" t="s">
        <v>25</v>
      </c>
      <c r="H956" s="122">
        <v>2001316365</v>
      </c>
      <c r="I956" s="58" t="s">
        <v>3869</v>
      </c>
      <c r="J956" s="13"/>
      <c r="K956" s="45"/>
      <c r="L956" s="14"/>
      <c r="M956" s="54"/>
      <c r="N956" s="6"/>
      <c r="O956" s="109" t="s">
        <v>26</v>
      </c>
      <c r="P956" s="6"/>
      <c r="Q956" s="6"/>
      <c r="R956" s="6"/>
      <c r="S956" s="6"/>
      <c r="T956" s="119">
        <v>6</v>
      </c>
      <c r="U956" s="6"/>
      <c r="V956" s="116">
        <v>40127</v>
      </c>
      <c r="W956" s="117" t="s">
        <v>27</v>
      </c>
    </row>
    <row r="957" spans="1:23" s="49" customFormat="1" ht="15" customHeight="1" x14ac:dyDescent="0.25">
      <c r="A957" s="124">
        <v>5</v>
      </c>
      <c r="B957" s="58" t="s">
        <v>164</v>
      </c>
      <c r="C957" s="58" t="s">
        <v>50</v>
      </c>
      <c r="D957" s="58" t="s">
        <v>30681</v>
      </c>
      <c r="E957" s="58" t="s">
        <v>19234</v>
      </c>
      <c r="F957" s="58" t="s">
        <v>24528</v>
      </c>
      <c r="G957" s="60" t="s">
        <v>25</v>
      </c>
      <c r="H957" s="122">
        <v>2001308998</v>
      </c>
      <c r="I957" s="58" t="s">
        <v>3869</v>
      </c>
      <c r="J957" s="13"/>
      <c r="K957" s="45"/>
      <c r="L957" s="14"/>
      <c r="M957" s="54"/>
      <c r="N957" s="6"/>
      <c r="O957" s="109" t="s">
        <v>26</v>
      </c>
      <c r="P957" s="6"/>
      <c r="Q957" s="6"/>
      <c r="R957" s="6"/>
      <c r="S957" s="6"/>
      <c r="T957" s="119">
        <v>3736</v>
      </c>
      <c r="U957" s="6"/>
      <c r="V957" s="116">
        <v>40128</v>
      </c>
      <c r="W957" s="117" t="s">
        <v>27</v>
      </c>
    </row>
    <row r="958" spans="1:23" s="49" customFormat="1" ht="15" customHeight="1" x14ac:dyDescent="0.25">
      <c r="A958" s="124">
        <v>5</v>
      </c>
      <c r="B958" s="58" t="s">
        <v>164</v>
      </c>
      <c r="C958" s="58" t="s">
        <v>50</v>
      </c>
      <c r="D958" s="58" t="s">
        <v>30682</v>
      </c>
      <c r="E958" s="58" t="s">
        <v>19204</v>
      </c>
      <c r="F958" s="58" t="s">
        <v>24529</v>
      </c>
      <c r="G958" s="60" t="s">
        <v>25</v>
      </c>
      <c r="H958" s="122">
        <v>2001316608</v>
      </c>
      <c r="I958" s="58" t="s">
        <v>3869</v>
      </c>
      <c r="J958" s="13"/>
      <c r="K958" s="45"/>
      <c r="L958" s="14"/>
      <c r="M958" s="54"/>
      <c r="N958" s="6"/>
      <c r="O958" s="109" t="s">
        <v>26</v>
      </c>
      <c r="P958" s="6"/>
      <c r="Q958" s="6"/>
      <c r="R958" s="6"/>
      <c r="S958" s="6"/>
      <c r="T958" s="119">
        <v>1804</v>
      </c>
      <c r="U958" s="6"/>
      <c r="V958" s="116">
        <v>40128</v>
      </c>
      <c r="W958" s="117" t="s">
        <v>27</v>
      </c>
    </row>
    <row r="959" spans="1:23" s="49" customFormat="1" ht="15" customHeight="1" x14ac:dyDescent="0.25">
      <c r="A959" s="124">
        <v>5</v>
      </c>
      <c r="B959" s="58" t="s">
        <v>164</v>
      </c>
      <c r="C959" s="58" t="s">
        <v>50</v>
      </c>
      <c r="D959" s="58" t="s">
        <v>30683</v>
      </c>
      <c r="E959" s="58" t="s">
        <v>19235</v>
      </c>
      <c r="F959" s="58" t="s">
        <v>24530</v>
      </c>
      <c r="G959" s="60" t="s">
        <v>25</v>
      </c>
      <c r="H959" s="122">
        <v>2001317892</v>
      </c>
      <c r="I959" s="58" t="s">
        <v>3869</v>
      </c>
      <c r="J959" s="13"/>
      <c r="K959" s="45"/>
      <c r="L959" s="14"/>
      <c r="M959" s="54"/>
      <c r="N959" s="6"/>
      <c r="O959" s="109" t="s">
        <v>26</v>
      </c>
      <c r="P959" s="6"/>
      <c r="Q959" s="6"/>
      <c r="R959" s="6"/>
      <c r="S959" s="6"/>
      <c r="T959" s="119">
        <v>2400</v>
      </c>
      <c r="U959" s="6"/>
      <c r="V959" s="116">
        <v>40128</v>
      </c>
      <c r="W959" s="117" t="s">
        <v>27</v>
      </c>
    </row>
    <row r="960" spans="1:23" s="49" customFormat="1" ht="15" customHeight="1" x14ac:dyDescent="0.25">
      <c r="A960" s="124">
        <v>5</v>
      </c>
      <c r="B960" s="58" t="s">
        <v>164</v>
      </c>
      <c r="C960" s="58" t="s">
        <v>50</v>
      </c>
      <c r="D960" s="58" t="s">
        <v>30684</v>
      </c>
      <c r="E960" s="58" t="s">
        <v>19138</v>
      </c>
      <c r="F960" s="58" t="s">
        <v>24531</v>
      </c>
      <c r="G960" s="60" t="s">
        <v>25</v>
      </c>
      <c r="H960" s="122">
        <v>2001318228</v>
      </c>
      <c r="I960" s="58" t="s">
        <v>3869</v>
      </c>
      <c r="J960" s="13"/>
      <c r="K960" s="45"/>
      <c r="L960" s="14"/>
      <c r="M960" s="54"/>
      <c r="N960" s="6"/>
      <c r="O960" s="109" t="s">
        <v>26</v>
      </c>
      <c r="P960" s="6"/>
      <c r="Q960" s="6"/>
      <c r="R960" s="6"/>
      <c r="S960" s="6"/>
      <c r="T960" s="119">
        <v>10.81</v>
      </c>
      <c r="U960" s="6"/>
      <c r="V960" s="116">
        <v>40128</v>
      </c>
      <c r="W960" s="117" t="s">
        <v>27</v>
      </c>
    </row>
    <row r="961" spans="1:23" s="49" customFormat="1" ht="15" customHeight="1" x14ac:dyDescent="0.25">
      <c r="A961" s="124">
        <v>5</v>
      </c>
      <c r="B961" s="58" t="s">
        <v>164</v>
      </c>
      <c r="C961" s="58" t="s">
        <v>50</v>
      </c>
      <c r="D961" s="58" t="s">
        <v>30685</v>
      </c>
      <c r="E961" s="58" t="s">
        <v>19236</v>
      </c>
      <c r="F961" s="58" t="s">
        <v>24532</v>
      </c>
      <c r="G961" s="60" t="s">
        <v>25</v>
      </c>
      <c r="H961" s="122">
        <v>2001327828</v>
      </c>
      <c r="I961" s="58" t="s">
        <v>9079</v>
      </c>
      <c r="J961" s="13"/>
      <c r="K961" s="45"/>
      <c r="L961" s="14"/>
      <c r="M961" s="54"/>
      <c r="N961" s="6"/>
      <c r="O961" s="109" t="s">
        <v>26</v>
      </c>
      <c r="P961" s="6"/>
      <c r="Q961" s="6"/>
      <c r="R961" s="6"/>
      <c r="S961" s="6"/>
      <c r="T961" s="119">
        <v>0.72</v>
      </c>
      <c r="U961" s="6"/>
      <c r="V961" s="116">
        <v>40129</v>
      </c>
      <c r="W961" s="117" t="s">
        <v>27</v>
      </c>
    </row>
    <row r="962" spans="1:23" s="49" customFormat="1" ht="15" customHeight="1" x14ac:dyDescent="0.25">
      <c r="A962" s="124">
        <v>5</v>
      </c>
      <c r="B962" s="58" t="s">
        <v>164</v>
      </c>
      <c r="C962" s="58" t="s">
        <v>50</v>
      </c>
      <c r="D962" s="58" t="s">
        <v>30686</v>
      </c>
      <c r="E962" s="58" t="s">
        <v>12473</v>
      </c>
      <c r="F962" s="58" t="s">
        <v>24533</v>
      </c>
      <c r="G962" s="60" t="s">
        <v>25</v>
      </c>
      <c r="H962" s="122">
        <v>2001327577</v>
      </c>
      <c r="I962" s="58" t="s">
        <v>9079</v>
      </c>
      <c r="J962" s="13"/>
      <c r="K962" s="45"/>
      <c r="L962" s="14"/>
      <c r="M962" s="54"/>
      <c r="N962" s="6"/>
      <c r="O962" s="109" t="s">
        <v>26</v>
      </c>
      <c r="P962" s="6"/>
      <c r="Q962" s="6"/>
      <c r="R962" s="6"/>
      <c r="S962" s="6"/>
      <c r="T962" s="119">
        <v>7039</v>
      </c>
      <c r="U962" s="6"/>
      <c r="V962" s="116">
        <v>40131</v>
      </c>
      <c r="W962" s="117" t="s">
        <v>27</v>
      </c>
    </row>
    <row r="963" spans="1:23" s="49" customFormat="1" ht="15" customHeight="1" x14ac:dyDescent="0.25">
      <c r="A963" s="124">
        <v>5</v>
      </c>
      <c r="B963" s="58" t="s">
        <v>164</v>
      </c>
      <c r="C963" s="58" t="s">
        <v>50</v>
      </c>
      <c r="D963" s="58" t="s">
        <v>30687</v>
      </c>
      <c r="E963" s="58" t="s">
        <v>19237</v>
      </c>
      <c r="F963" s="58" t="s">
        <v>24534</v>
      </c>
      <c r="G963" s="60" t="s">
        <v>25</v>
      </c>
      <c r="H963" s="122">
        <v>2001306758</v>
      </c>
      <c r="I963" s="58" t="s">
        <v>3869</v>
      </c>
      <c r="J963" s="13"/>
      <c r="K963" s="45"/>
      <c r="L963" s="14"/>
      <c r="M963" s="54"/>
      <c r="N963" s="6"/>
      <c r="O963" s="109" t="s">
        <v>26</v>
      </c>
      <c r="P963" s="6"/>
      <c r="Q963" s="6"/>
      <c r="R963" s="6"/>
      <c r="S963" s="6"/>
      <c r="T963" s="119">
        <v>1214</v>
      </c>
      <c r="U963" s="6"/>
      <c r="V963" s="116">
        <v>40135</v>
      </c>
      <c r="W963" s="117" t="s">
        <v>27</v>
      </c>
    </row>
    <row r="964" spans="1:23" s="49" customFormat="1" ht="15" customHeight="1" x14ac:dyDescent="0.25">
      <c r="A964" s="124">
        <v>5</v>
      </c>
      <c r="B964" s="58" t="s">
        <v>164</v>
      </c>
      <c r="C964" s="58" t="s">
        <v>50</v>
      </c>
      <c r="D964" s="58" t="s">
        <v>30688</v>
      </c>
      <c r="E964" s="58" t="s">
        <v>19238</v>
      </c>
      <c r="F964" s="58" t="s">
        <v>24535</v>
      </c>
      <c r="G964" s="60" t="s">
        <v>25</v>
      </c>
      <c r="H964" s="122">
        <v>2001311681</v>
      </c>
      <c r="I964" s="58" t="s">
        <v>3869</v>
      </c>
      <c r="J964" s="13"/>
      <c r="K964" s="45"/>
      <c r="L964" s="14"/>
      <c r="M964" s="54"/>
      <c r="N964" s="6"/>
      <c r="O964" s="109" t="s">
        <v>26</v>
      </c>
      <c r="P964" s="6"/>
      <c r="Q964" s="6"/>
      <c r="R964" s="6"/>
      <c r="S964" s="6"/>
      <c r="T964" s="119">
        <v>4615</v>
      </c>
      <c r="U964" s="6"/>
      <c r="V964" s="116">
        <v>40136</v>
      </c>
      <c r="W964" s="117" t="s">
        <v>27</v>
      </c>
    </row>
    <row r="965" spans="1:23" s="49" customFormat="1" ht="15" customHeight="1" x14ac:dyDescent="0.25">
      <c r="A965" s="124">
        <v>5</v>
      </c>
      <c r="B965" s="58" t="s">
        <v>164</v>
      </c>
      <c r="C965" s="58" t="s">
        <v>50</v>
      </c>
      <c r="D965" s="58" t="s">
        <v>30690</v>
      </c>
      <c r="E965" s="58" t="s">
        <v>19240</v>
      </c>
      <c r="F965" s="58" t="s">
        <v>24537</v>
      </c>
      <c r="G965" s="60" t="s">
        <v>25</v>
      </c>
      <c r="H965" s="122">
        <v>2001313137</v>
      </c>
      <c r="I965" s="58" t="s">
        <v>3869</v>
      </c>
      <c r="J965" s="13"/>
      <c r="K965" s="45"/>
      <c r="L965" s="14"/>
      <c r="M965" s="54"/>
      <c r="N965" s="6"/>
      <c r="O965" s="109" t="s">
        <v>26</v>
      </c>
      <c r="P965" s="6"/>
      <c r="Q965" s="6"/>
      <c r="R965" s="6"/>
      <c r="S965" s="6"/>
      <c r="T965" s="119">
        <v>650</v>
      </c>
      <c r="U965" s="6"/>
      <c r="V965" s="116">
        <v>40140</v>
      </c>
      <c r="W965" s="117" t="s">
        <v>27</v>
      </c>
    </row>
    <row r="966" spans="1:23" s="49" customFormat="1" ht="15" customHeight="1" x14ac:dyDescent="0.25">
      <c r="A966" s="124">
        <v>5</v>
      </c>
      <c r="B966" s="58" t="s">
        <v>164</v>
      </c>
      <c r="C966" s="58" t="s">
        <v>50</v>
      </c>
      <c r="D966" s="58" t="s">
        <v>30689</v>
      </c>
      <c r="E966" s="58" t="s">
        <v>19239</v>
      </c>
      <c r="F966" s="58" t="s">
        <v>24536</v>
      </c>
      <c r="G966" s="60" t="s">
        <v>25</v>
      </c>
      <c r="H966" s="122">
        <v>2001327596</v>
      </c>
      <c r="I966" s="58" t="s">
        <v>9079</v>
      </c>
      <c r="J966" s="13"/>
      <c r="K966" s="45"/>
      <c r="L966" s="14"/>
      <c r="M966" s="54"/>
      <c r="N966" s="6"/>
      <c r="O966" s="109" t="s">
        <v>26</v>
      </c>
      <c r="P966" s="6"/>
      <c r="Q966" s="6"/>
      <c r="R966" s="6"/>
      <c r="S966" s="6"/>
      <c r="T966" s="119">
        <v>504.81</v>
      </c>
      <c r="U966" s="6"/>
      <c r="V966" s="116">
        <v>40140</v>
      </c>
      <c r="W966" s="117" t="s">
        <v>27</v>
      </c>
    </row>
    <row r="967" spans="1:23" s="49" customFormat="1" ht="15" customHeight="1" x14ac:dyDescent="0.25">
      <c r="A967" s="124">
        <v>5</v>
      </c>
      <c r="B967" s="58" t="s">
        <v>164</v>
      </c>
      <c r="C967" s="58" t="s">
        <v>50</v>
      </c>
      <c r="D967" s="58" t="s">
        <v>30691</v>
      </c>
      <c r="E967" s="58" t="s">
        <v>19241</v>
      </c>
      <c r="F967" s="58" t="s">
        <v>24538</v>
      </c>
      <c r="G967" s="60" t="s">
        <v>25</v>
      </c>
      <c r="H967" s="122">
        <v>2001315865</v>
      </c>
      <c r="I967" s="58" t="s">
        <v>3869</v>
      </c>
      <c r="J967" s="13"/>
      <c r="K967" s="45"/>
      <c r="L967" s="14"/>
      <c r="M967" s="54"/>
      <c r="N967" s="6"/>
      <c r="O967" s="109" t="s">
        <v>26</v>
      </c>
      <c r="P967" s="6"/>
      <c r="Q967" s="6"/>
      <c r="R967" s="6"/>
      <c r="S967" s="6"/>
      <c r="T967" s="119">
        <v>116</v>
      </c>
      <c r="U967" s="6"/>
      <c r="V967" s="116">
        <v>40141</v>
      </c>
      <c r="W967" s="117" t="s">
        <v>27</v>
      </c>
    </row>
    <row r="968" spans="1:23" s="49" customFormat="1" ht="15" customHeight="1" x14ac:dyDescent="0.25">
      <c r="A968" s="124">
        <v>5</v>
      </c>
      <c r="B968" s="58" t="s">
        <v>164</v>
      </c>
      <c r="C968" s="58" t="s">
        <v>50</v>
      </c>
      <c r="D968" s="58" t="s">
        <v>30692</v>
      </c>
      <c r="E968" s="58" t="s">
        <v>19242</v>
      </c>
      <c r="F968" s="58" t="s">
        <v>24539</v>
      </c>
      <c r="G968" s="60" t="s">
        <v>25</v>
      </c>
      <c r="H968" s="122">
        <v>2001309067</v>
      </c>
      <c r="I968" s="58" t="s">
        <v>3869</v>
      </c>
      <c r="J968" s="13"/>
      <c r="K968" s="45"/>
      <c r="L968" s="14"/>
      <c r="M968" s="54"/>
      <c r="N968" s="6"/>
      <c r="O968" s="109" t="s">
        <v>26</v>
      </c>
      <c r="P968" s="6"/>
      <c r="Q968" s="6"/>
      <c r="R968" s="6"/>
      <c r="S968" s="6"/>
      <c r="T968" s="119">
        <v>796</v>
      </c>
      <c r="U968" s="6"/>
      <c r="V968" s="116">
        <v>40142</v>
      </c>
      <c r="W968" s="117" t="s">
        <v>27</v>
      </c>
    </row>
    <row r="969" spans="1:23" s="49" customFormat="1" ht="15" customHeight="1" x14ac:dyDescent="0.25">
      <c r="A969" s="124">
        <v>5</v>
      </c>
      <c r="B969" s="58" t="s">
        <v>164</v>
      </c>
      <c r="C969" s="58" t="s">
        <v>50</v>
      </c>
      <c r="D969" s="58" t="s">
        <v>30693</v>
      </c>
      <c r="E969" s="58" t="s">
        <v>19243</v>
      </c>
      <c r="F969" s="58" t="s">
        <v>24540</v>
      </c>
      <c r="G969" s="60" t="s">
        <v>25</v>
      </c>
      <c r="H969" s="122">
        <v>2001321687</v>
      </c>
      <c r="I969" s="58" t="s">
        <v>3869</v>
      </c>
      <c r="J969" s="13"/>
      <c r="K969" s="45"/>
      <c r="L969" s="14"/>
      <c r="M969" s="54"/>
      <c r="N969" s="6"/>
      <c r="O969" s="109" t="s">
        <v>26</v>
      </c>
      <c r="P969" s="6"/>
      <c r="Q969" s="6"/>
      <c r="R969" s="6"/>
      <c r="S969" s="6"/>
      <c r="T969" s="119">
        <v>1754</v>
      </c>
      <c r="U969" s="6"/>
      <c r="V969" s="116">
        <v>40143</v>
      </c>
      <c r="W969" s="117" t="s">
        <v>27</v>
      </c>
    </row>
    <row r="970" spans="1:23" s="49" customFormat="1" ht="15" customHeight="1" x14ac:dyDescent="0.25">
      <c r="A970" s="124">
        <v>5</v>
      </c>
      <c r="B970" s="58" t="s">
        <v>164</v>
      </c>
      <c r="C970" s="58" t="s">
        <v>50</v>
      </c>
      <c r="D970" s="58" t="s">
        <v>30694</v>
      </c>
      <c r="E970" s="58" t="s">
        <v>19244</v>
      </c>
      <c r="F970" s="58" t="s">
        <v>24541</v>
      </c>
      <c r="G970" s="60" t="s">
        <v>25</v>
      </c>
      <c r="H970" s="122">
        <v>2001327251</v>
      </c>
      <c r="I970" s="58" t="s">
        <v>9079</v>
      </c>
      <c r="J970" s="13"/>
      <c r="K970" s="45"/>
      <c r="L970" s="14"/>
      <c r="M970" s="54"/>
      <c r="N970" s="6"/>
      <c r="O970" s="109" t="s">
        <v>26</v>
      </c>
      <c r="P970" s="6"/>
      <c r="Q970" s="6"/>
      <c r="R970" s="6"/>
      <c r="S970" s="6"/>
      <c r="T970" s="119">
        <v>2.8</v>
      </c>
      <c r="U970" s="6"/>
      <c r="V970" s="116">
        <v>40149</v>
      </c>
      <c r="W970" s="117" t="s">
        <v>27</v>
      </c>
    </row>
    <row r="971" spans="1:23" s="49" customFormat="1" ht="15" customHeight="1" x14ac:dyDescent="0.25">
      <c r="A971" s="124">
        <v>5</v>
      </c>
      <c r="B971" s="58" t="s">
        <v>164</v>
      </c>
      <c r="C971" s="58" t="s">
        <v>50</v>
      </c>
      <c r="D971" s="58" t="s">
        <v>30695</v>
      </c>
      <c r="E971" s="58" t="s">
        <v>1282</v>
      </c>
      <c r="F971" s="58" t="s">
        <v>24542</v>
      </c>
      <c r="G971" s="60" t="s">
        <v>25</v>
      </c>
      <c r="H971" s="122">
        <v>2001319925</v>
      </c>
      <c r="I971" s="58" t="s">
        <v>3869</v>
      </c>
      <c r="J971" s="13"/>
      <c r="K971" s="45"/>
      <c r="L971" s="14"/>
      <c r="M971" s="54"/>
      <c r="N971" s="6"/>
      <c r="O971" s="109" t="s">
        <v>26</v>
      </c>
      <c r="P971" s="6"/>
      <c r="Q971" s="6"/>
      <c r="R971" s="6"/>
      <c r="S971" s="6"/>
      <c r="T971" s="119">
        <v>140</v>
      </c>
      <c r="U971" s="6"/>
      <c r="V971" s="116">
        <v>40151</v>
      </c>
      <c r="W971" s="117" t="s">
        <v>27</v>
      </c>
    </row>
    <row r="972" spans="1:23" s="49" customFormat="1" ht="15" customHeight="1" x14ac:dyDescent="0.25">
      <c r="A972" s="124">
        <v>5</v>
      </c>
      <c r="B972" s="58" t="s">
        <v>164</v>
      </c>
      <c r="C972" s="58" t="s">
        <v>50</v>
      </c>
      <c r="D972" s="58" t="s">
        <v>30696</v>
      </c>
      <c r="E972" s="58" t="s">
        <v>19245</v>
      </c>
      <c r="F972" s="58" t="s">
        <v>24543</v>
      </c>
      <c r="G972" s="60" t="s">
        <v>25</v>
      </c>
      <c r="H972" s="122">
        <v>2001307706</v>
      </c>
      <c r="I972" s="58" t="s">
        <v>3869</v>
      </c>
      <c r="J972" s="13"/>
      <c r="K972" s="45"/>
      <c r="L972" s="14"/>
      <c r="M972" s="54"/>
      <c r="N972" s="6"/>
      <c r="O972" s="109" t="s">
        <v>26</v>
      </c>
      <c r="P972" s="6"/>
      <c r="Q972" s="6"/>
      <c r="R972" s="6"/>
      <c r="S972" s="6"/>
      <c r="T972" s="119">
        <v>582</v>
      </c>
      <c r="U972" s="6"/>
      <c r="V972" s="116">
        <v>40154</v>
      </c>
      <c r="W972" s="117" t="s">
        <v>27</v>
      </c>
    </row>
    <row r="973" spans="1:23" s="49" customFormat="1" ht="15" customHeight="1" x14ac:dyDescent="0.25">
      <c r="A973" s="124">
        <v>5</v>
      </c>
      <c r="B973" s="58" t="s">
        <v>164</v>
      </c>
      <c r="C973" s="58" t="s">
        <v>50</v>
      </c>
      <c r="D973" s="58" t="s">
        <v>30697</v>
      </c>
      <c r="E973" s="58" t="s">
        <v>19246</v>
      </c>
      <c r="F973" s="58" t="s">
        <v>24544</v>
      </c>
      <c r="G973" s="60" t="s">
        <v>25</v>
      </c>
      <c r="H973" s="122">
        <v>2001328797</v>
      </c>
      <c r="I973" s="58" t="s">
        <v>3869</v>
      </c>
      <c r="J973" s="13"/>
      <c r="K973" s="45"/>
      <c r="L973" s="14"/>
      <c r="M973" s="54"/>
      <c r="N973" s="6"/>
      <c r="O973" s="109" t="s">
        <v>26</v>
      </c>
      <c r="P973" s="6"/>
      <c r="Q973" s="6"/>
      <c r="R973" s="6"/>
      <c r="S973" s="6"/>
      <c r="T973" s="119">
        <v>60</v>
      </c>
      <c r="U973" s="6"/>
      <c r="V973" s="116">
        <v>40155</v>
      </c>
      <c r="W973" s="117" t="s">
        <v>27</v>
      </c>
    </row>
    <row r="974" spans="1:23" s="49" customFormat="1" ht="15" customHeight="1" x14ac:dyDescent="0.25">
      <c r="A974" s="124">
        <v>5</v>
      </c>
      <c r="B974" s="58" t="s">
        <v>164</v>
      </c>
      <c r="C974" s="58" t="s">
        <v>50</v>
      </c>
      <c r="D974" s="58" t="s">
        <v>30698</v>
      </c>
      <c r="E974" s="58" t="s">
        <v>19247</v>
      </c>
      <c r="F974" s="58" t="s">
        <v>24545</v>
      </c>
      <c r="G974" s="60" t="s">
        <v>25</v>
      </c>
      <c r="H974" s="122">
        <v>2001307487</v>
      </c>
      <c r="I974" s="58" t="s">
        <v>3869</v>
      </c>
      <c r="J974" s="13"/>
      <c r="K974" s="45"/>
      <c r="L974" s="14"/>
      <c r="M974" s="54"/>
      <c r="N974" s="6"/>
      <c r="O974" s="109" t="s">
        <v>26</v>
      </c>
      <c r="P974" s="6"/>
      <c r="Q974" s="6"/>
      <c r="R974" s="6"/>
      <c r="S974" s="6"/>
      <c r="T974" s="119">
        <v>2929</v>
      </c>
      <c r="U974" s="6"/>
      <c r="V974" s="116">
        <v>40156</v>
      </c>
      <c r="W974" s="117" t="s">
        <v>27</v>
      </c>
    </row>
    <row r="975" spans="1:23" s="49" customFormat="1" ht="15" customHeight="1" x14ac:dyDescent="0.25">
      <c r="A975" s="124">
        <v>5</v>
      </c>
      <c r="B975" s="58" t="s">
        <v>164</v>
      </c>
      <c r="C975" s="58" t="s">
        <v>50</v>
      </c>
      <c r="D975" s="58" t="s">
        <v>30699</v>
      </c>
      <c r="E975" s="58" t="s">
        <v>19248</v>
      </c>
      <c r="F975" s="58" t="s">
        <v>24546</v>
      </c>
      <c r="G975" s="60" t="s">
        <v>25</v>
      </c>
      <c r="H975" s="122">
        <v>2001308858</v>
      </c>
      <c r="I975" s="58" t="s">
        <v>3869</v>
      </c>
      <c r="J975" s="13"/>
      <c r="K975" s="45"/>
      <c r="L975" s="14"/>
      <c r="M975" s="54"/>
      <c r="N975" s="6"/>
      <c r="O975" s="109" t="s">
        <v>26</v>
      </c>
      <c r="P975" s="6"/>
      <c r="Q975" s="6"/>
      <c r="R975" s="6"/>
      <c r="S975" s="6"/>
      <c r="T975" s="119">
        <v>2369.5</v>
      </c>
      <c r="U975" s="6"/>
      <c r="V975" s="116">
        <v>40157</v>
      </c>
      <c r="W975" s="117" t="s">
        <v>27</v>
      </c>
    </row>
    <row r="976" spans="1:23" s="49" customFormat="1" ht="15" customHeight="1" x14ac:dyDescent="0.25">
      <c r="A976" s="124">
        <v>5</v>
      </c>
      <c r="B976" s="58" t="s">
        <v>164</v>
      </c>
      <c r="C976" s="58" t="s">
        <v>50</v>
      </c>
      <c r="D976" s="58" t="s">
        <v>30700</v>
      </c>
      <c r="E976" s="58" t="s">
        <v>19249</v>
      </c>
      <c r="F976" s="58" t="s">
        <v>24547</v>
      </c>
      <c r="G976" s="60" t="s">
        <v>25</v>
      </c>
      <c r="H976" s="122">
        <v>2001322799</v>
      </c>
      <c r="I976" s="58" t="s">
        <v>9079</v>
      </c>
      <c r="J976" s="13"/>
      <c r="K976" s="45"/>
      <c r="L976" s="14"/>
      <c r="M976" s="54"/>
      <c r="N976" s="6"/>
      <c r="O976" s="109" t="s">
        <v>26</v>
      </c>
      <c r="P976" s="6"/>
      <c r="Q976" s="6"/>
      <c r="R976" s="6"/>
      <c r="S976" s="6"/>
      <c r="T976" s="119">
        <v>0.05</v>
      </c>
      <c r="U976" s="6"/>
      <c r="V976" s="116">
        <v>40164</v>
      </c>
      <c r="W976" s="117" t="s">
        <v>27</v>
      </c>
    </row>
    <row r="977" spans="1:23" s="49" customFormat="1" ht="15" customHeight="1" x14ac:dyDescent="0.25">
      <c r="A977" s="124">
        <v>5</v>
      </c>
      <c r="B977" s="58" t="s">
        <v>164</v>
      </c>
      <c r="C977" s="58" t="s">
        <v>50</v>
      </c>
      <c r="D977" s="58" t="s">
        <v>30701</v>
      </c>
      <c r="E977" s="58" t="s">
        <v>19250</v>
      </c>
      <c r="F977" s="58" t="s">
        <v>24548</v>
      </c>
      <c r="G977" s="60" t="s">
        <v>25</v>
      </c>
      <c r="H977" s="122">
        <v>2001327774</v>
      </c>
      <c r="I977" s="58" t="s">
        <v>9079</v>
      </c>
      <c r="J977" s="13"/>
      <c r="K977" s="45"/>
      <c r="L977" s="14"/>
      <c r="M977" s="54"/>
      <c r="N977" s="6"/>
      <c r="O977" s="109" t="s">
        <v>26</v>
      </c>
      <c r="P977" s="6"/>
      <c r="Q977" s="6"/>
      <c r="R977" s="6"/>
      <c r="S977" s="6"/>
      <c r="T977" s="119">
        <v>0.12</v>
      </c>
      <c r="U977" s="6"/>
      <c r="V977" s="116">
        <v>40171</v>
      </c>
      <c r="W977" s="117" t="s">
        <v>27</v>
      </c>
    </row>
    <row r="978" spans="1:23" s="49" customFormat="1" ht="15" customHeight="1" x14ac:dyDescent="0.25">
      <c r="A978" s="124">
        <v>5</v>
      </c>
      <c r="B978" s="58" t="s">
        <v>164</v>
      </c>
      <c r="C978" s="58" t="s">
        <v>50</v>
      </c>
      <c r="D978" s="58" t="s">
        <v>30702</v>
      </c>
      <c r="E978" s="58" t="s">
        <v>19251</v>
      </c>
      <c r="F978" s="58" t="s">
        <v>24549</v>
      </c>
      <c r="G978" s="60" t="s">
        <v>25</v>
      </c>
      <c r="H978" s="122">
        <v>2001329847</v>
      </c>
      <c r="I978" s="58" t="s">
        <v>9079</v>
      </c>
      <c r="J978" s="13"/>
      <c r="K978" s="45"/>
      <c r="L978" s="14"/>
      <c r="M978" s="54"/>
      <c r="N978" s="6"/>
      <c r="O978" s="109" t="s">
        <v>26</v>
      </c>
      <c r="P978" s="6"/>
      <c r="Q978" s="6"/>
      <c r="R978" s="6"/>
      <c r="S978" s="6"/>
      <c r="T978" s="119">
        <v>3621.21</v>
      </c>
      <c r="U978" s="6"/>
      <c r="V978" s="116">
        <v>40171</v>
      </c>
      <c r="W978" s="117" t="s">
        <v>27</v>
      </c>
    </row>
    <row r="979" spans="1:23" s="49" customFormat="1" ht="15" customHeight="1" x14ac:dyDescent="0.25">
      <c r="A979" s="124">
        <v>5</v>
      </c>
      <c r="B979" s="58" t="s">
        <v>164</v>
      </c>
      <c r="C979" s="58" t="s">
        <v>50</v>
      </c>
      <c r="D979" s="58" t="s">
        <v>30703</v>
      </c>
      <c r="E979" s="58" t="s">
        <v>19252</v>
      </c>
      <c r="F979" s="58" t="s">
        <v>24550</v>
      </c>
      <c r="G979" s="60" t="s">
        <v>25</v>
      </c>
      <c r="H979" s="122">
        <v>2001315431</v>
      </c>
      <c r="I979" s="58" t="s">
        <v>3869</v>
      </c>
      <c r="J979" s="13"/>
      <c r="K979" s="45"/>
      <c r="L979" s="14"/>
      <c r="M979" s="54"/>
      <c r="N979" s="6"/>
      <c r="O979" s="109" t="s">
        <v>26</v>
      </c>
      <c r="P979" s="6"/>
      <c r="Q979" s="6"/>
      <c r="R979" s="6"/>
      <c r="S979" s="6"/>
      <c r="T979" s="119">
        <v>1210</v>
      </c>
      <c r="U979" s="6"/>
      <c r="V979" s="116">
        <v>40173</v>
      </c>
      <c r="W979" s="117" t="s">
        <v>27</v>
      </c>
    </row>
    <row r="980" spans="1:23" s="49" customFormat="1" ht="15" customHeight="1" x14ac:dyDescent="0.25">
      <c r="A980" s="124">
        <v>5</v>
      </c>
      <c r="B980" s="58" t="s">
        <v>164</v>
      </c>
      <c r="C980" s="58" t="s">
        <v>50</v>
      </c>
      <c r="D980" s="58" t="s">
        <v>11067</v>
      </c>
      <c r="E980" s="58" t="s">
        <v>19253</v>
      </c>
      <c r="F980" s="58" t="s">
        <v>24551</v>
      </c>
      <c r="G980" s="60" t="s">
        <v>25</v>
      </c>
      <c r="H980" s="122">
        <v>2001313692</v>
      </c>
      <c r="I980" s="58" t="s">
        <v>3869</v>
      </c>
      <c r="J980" s="13"/>
      <c r="K980" s="45"/>
      <c r="L980" s="14"/>
      <c r="M980" s="54"/>
      <c r="N980" s="6"/>
      <c r="O980" s="109" t="s">
        <v>26</v>
      </c>
      <c r="P980" s="6"/>
      <c r="Q980" s="6"/>
      <c r="R980" s="6"/>
      <c r="S980" s="6"/>
      <c r="T980" s="119">
        <v>53</v>
      </c>
      <c r="U980" s="6"/>
      <c r="V980" s="116">
        <v>40176</v>
      </c>
      <c r="W980" s="117" t="s">
        <v>27</v>
      </c>
    </row>
    <row r="981" spans="1:23" s="49" customFormat="1" ht="15" customHeight="1" x14ac:dyDescent="0.25">
      <c r="A981" s="124">
        <v>5</v>
      </c>
      <c r="B981" s="58" t="s">
        <v>164</v>
      </c>
      <c r="C981" s="58" t="s">
        <v>50</v>
      </c>
      <c r="D981" s="58" t="s">
        <v>36813</v>
      </c>
      <c r="E981" s="58" t="s">
        <v>37174</v>
      </c>
      <c r="F981" s="58" t="s">
        <v>16654</v>
      </c>
      <c r="G981" s="60" t="s">
        <v>25</v>
      </c>
      <c r="H981" s="122">
        <v>2001324856</v>
      </c>
      <c r="I981" s="58" t="s">
        <v>9079</v>
      </c>
      <c r="J981" s="13"/>
      <c r="K981" s="45"/>
      <c r="L981" s="14"/>
      <c r="M981" s="54"/>
      <c r="N981" s="6"/>
      <c r="O981" s="109" t="s">
        <v>26</v>
      </c>
      <c r="P981" s="6"/>
      <c r="Q981" s="6"/>
      <c r="R981" s="6"/>
      <c r="S981" s="6"/>
      <c r="T981" s="119">
        <v>8.0399999999999991</v>
      </c>
      <c r="U981" s="6"/>
      <c r="V981" s="116">
        <v>39701</v>
      </c>
      <c r="W981" s="117" t="s">
        <v>27</v>
      </c>
    </row>
    <row r="982" spans="1:23" s="49" customFormat="1" ht="15" customHeight="1" x14ac:dyDescent="0.25">
      <c r="A982" s="124">
        <v>6</v>
      </c>
      <c r="B982" s="58" t="s">
        <v>150</v>
      </c>
      <c r="C982" s="58" t="s">
        <v>50</v>
      </c>
      <c r="D982" s="58" t="s">
        <v>30704</v>
      </c>
      <c r="E982" s="58" t="s">
        <v>5827</v>
      </c>
      <c r="F982" s="58" t="s">
        <v>24552</v>
      </c>
      <c r="G982" s="60" t="s">
        <v>25</v>
      </c>
      <c r="H982" s="122">
        <v>2000754695</v>
      </c>
      <c r="I982" s="58" t="s">
        <v>9079</v>
      </c>
      <c r="J982" s="13"/>
      <c r="K982" s="45"/>
      <c r="L982" s="14"/>
      <c r="M982" s="54"/>
      <c r="N982" s="6"/>
      <c r="O982" s="109" t="s">
        <v>26</v>
      </c>
      <c r="P982" s="6"/>
      <c r="Q982" s="6"/>
      <c r="R982" s="6"/>
      <c r="S982" s="6"/>
      <c r="T982" s="119">
        <v>0.04</v>
      </c>
      <c r="U982" s="6"/>
      <c r="V982" s="116">
        <v>39798</v>
      </c>
      <c r="W982" s="117" t="s">
        <v>27</v>
      </c>
    </row>
    <row r="983" spans="1:23" s="49" customFormat="1" ht="15" customHeight="1" x14ac:dyDescent="0.25">
      <c r="A983" s="124">
        <v>6</v>
      </c>
      <c r="B983" s="58" t="s">
        <v>150</v>
      </c>
      <c r="C983" s="58" t="s">
        <v>50</v>
      </c>
      <c r="D983" s="58" t="s">
        <v>30705</v>
      </c>
      <c r="E983" s="58" t="s">
        <v>19254</v>
      </c>
      <c r="F983" s="58" t="s">
        <v>24553</v>
      </c>
      <c r="G983" s="60" t="s">
        <v>25</v>
      </c>
      <c r="H983" s="122">
        <v>2000754897</v>
      </c>
      <c r="I983" s="58" t="s">
        <v>9079</v>
      </c>
      <c r="J983" s="13"/>
      <c r="K983" s="45"/>
      <c r="L983" s="14"/>
      <c r="M983" s="54"/>
      <c r="N983" s="6"/>
      <c r="O983" s="109" t="s">
        <v>26</v>
      </c>
      <c r="P983" s="6"/>
      <c r="Q983" s="6"/>
      <c r="R983" s="6"/>
      <c r="S983" s="6"/>
      <c r="T983" s="119">
        <v>0.04</v>
      </c>
      <c r="U983" s="6"/>
      <c r="V983" s="116">
        <v>39815</v>
      </c>
      <c r="W983" s="117" t="s">
        <v>27</v>
      </c>
    </row>
    <row r="984" spans="1:23" s="49" customFormat="1" ht="15" customHeight="1" x14ac:dyDescent="0.25">
      <c r="A984" s="124">
        <v>6</v>
      </c>
      <c r="B984" s="58" t="s">
        <v>150</v>
      </c>
      <c r="C984" s="58" t="s">
        <v>50</v>
      </c>
      <c r="D984" s="58">
        <v>0</v>
      </c>
      <c r="E984" s="58" t="s">
        <v>13126</v>
      </c>
      <c r="F984" s="58" t="s">
        <v>24554</v>
      </c>
      <c r="G984" s="60" t="s">
        <v>25</v>
      </c>
      <c r="H984" s="122">
        <v>2000762067</v>
      </c>
      <c r="I984" s="58" t="s">
        <v>9079</v>
      </c>
      <c r="J984" s="13"/>
      <c r="K984" s="45"/>
      <c r="L984" s="14"/>
      <c r="M984" s="54"/>
      <c r="N984" s="6"/>
      <c r="O984" s="109" t="s">
        <v>26</v>
      </c>
      <c r="P984" s="6"/>
      <c r="Q984" s="6"/>
      <c r="R984" s="6"/>
      <c r="S984" s="6"/>
      <c r="T984" s="119">
        <v>0.86</v>
      </c>
      <c r="U984" s="6"/>
      <c r="V984" s="116">
        <v>39827</v>
      </c>
      <c r="W984" s="117" t="s">
        <v>27</v>
      </c>
    </row>
    <row r="985" spans="1:23" s="49" customFormat="1" ht="15" customHeight="1" x14ac:dyDescent="0.25">
      <c r="A985" s="124">
        <v>6</v>
      </c>
      <c r="B985" s="58" t="s">
        <v>150</v>
      </c>
      <c r="C985" s="58" t="s">
        <v>50</v>
      </c>
      <c r="D985" s="58" t="s">
        <v>30706</v>
      </c>
      <c r="E985" s="58" t="s">
        <v>19255</v>
      </c>
      <c r="F985" s="58" t="s">
        <v>24555</v>
      </c>
      <c r="G985" s="60" t="s">
        <v>25</v>
      </c>
      <c r="H985" s="122">
        <v>2000742727</v>
      </c>
      <c r="I985" s="58" t="s">
        <v>3869</v>
      </c>
      <c r="J985" s="13"/>
      <c r="K985" s="45"/>
      <c r="L985" s="14"/>
      <c r="M985" s="54"/>
      <c r="N985" s="6"/>
      <c r="O985" s="109" t="s">
        <v>26</v>
      </c>
      <c r="P985" s="6"/>
      <c r="Q985" s="6"/>
      <c r="R985" s="6"/>
      <c r="S985" s="6"/>
      <c r="T985" s="119">
        <v>2388</v>
      </c>
      <c r="U985" s="6"/>
      <c r="V985" s="116">
        <v>39829</v>
      </c>
      <c r="W985" s="117" t="s">
        <v>27</v>
      </c>
    </row>
    <row r="986" spans="1:23" s="49" customFormat="1" ht="15" customHeight="1" x14ac:dyDescent="0.25">
      <c r="A986" s="124">
        <v>6</v>
      </c>
      <c r="B986" s="58" t="s">
        <v>150</v>
      </c>
      <c r="C986" s="58" t="s">
        <v>50</v>
      </c>
      <c r="D986" s="58" t="s">
        <v>30707</v>
      </c>
      <c r="E986" s="58" t="s">
        <v>19256</v>
      </c>
      <c r="F986" s="58" t="s">
        <v>24556</v>
      </c>
      <c r="G986" s="60" t="s">
        <v>25</v>
      </c>
      <c r="H986" s="122">
        <v>2000749985</v>
      </c>
      <c r="I986" s="58" t="s">
        <v>3869</v>
      </c>
      <c r="J986" s="13"/>
      <c r="K986" s="45"/>
      <c r="L986" s="14"/>
      <c r="M986" s="54"/>
      <c r="N986" s="6"/>
      <c r="O986" s="109" t="s">
        <v>26</v>
      </c>
      <c r="P986" s="6"/>
      <c r="Q986" s="6"/>
      <c r="R986" s="6"/>
      <c r="S986" s="6"/>
      <c r="T986" s="119">
        <v>2033</v>
      </c>
      <c r="U986" s="6"/>
      <c r="V986" s="116">
        <v>39830</v>
      </c>
      <c r="W986" s="117" t="s">
        <v>27</v>
      </c>
    </row>
    <row r="987" spans="1:23" s="49" customFormat="1" ht="15" customHeight="1" x14ac:dyDescent="0.25">
      <c r="A987" s="124">
        <v>6</v>
      </c>
      <c r="B987" s="58" t="s">
        <v>150</v>
      </c>
      <c r="C987" s="58" t="s">
        <v>50</v>
      </c>
      <c r="D987" s="58" t="s">
        <v>30708</v>
      </c>
      <c r="E987" s="58" t="s">
        <v>19257</v>
      </c>
      <c r="F987" s="58" t="s">
        <v>24557</v>
      </c>
      <c r="G987" s="60" t="s">
        <v>25</v>
      </c>
      <c r="H987" s="122">
        <v>2000750018</v>
      </c>
      <c r="I987" s="58" t="s">
        <v>3869</v>
      </c>
      <c r="J987" s="13"/>
      <c r="K987" s="45"/>
      <c r="L987" s="14"/>
      <c r="M987" s="54"/>
      <c r="N987" s="6"/>
      <c r="O987" s="109" t="s">
        <v>26</v>
      </c>
      <c r="P987" s="6"/>
      <c r="Q987" s="6"/>
      <c r="R987" s="6"/>
      <c r="S987" s="6"/>
      <c r="T987" s="119">
        <v>28</v>
      </c>
      <c r="U987" s="6"/>
      <c r="V987" s="116">
        <v>39840</v>
      </c>
      <c r="W987" s="117" t="s">
        <v>27</v>
      </c>
    </row>
    <row r="988" spans="1:23" s="49" customFormat="1" ht="15" customHeight="1" x14ac:dyDescent="0.25">
      <c r="A988" s="124">
        <v>6</v>
      </c>
      <c r="B988" s="58" t="s">
        <v>150</v>
      </c>
      <c r="C988" s="58" t="s">
        <v>50</v>
      </c>
      <c r="D988" s="58" t="s">
        <v>30709</v>
      </c>
      <c r="E988" s="58" t="s">
        <v>12555</v>
      </c>
      <c r="F988" s="58" t="s">
        <v>24558</v>
      </c>
      <c r="G988" s="60" t="s">
        <v>25</v>
      </c>
      <c r="H988" s="122">
        <v>2000736131</v>
      </c>
      <c r="I988" s="58" t="s">
        <v>9079</v>
      </c>
      <c r="J988" s="13"/>
      <c r="K988" s="45"/>
      <c r="L988" s="14"/>
      <c r="M988" s="54"/>
      <c r="N988" s="6"/>
      <c r="O988" s="109" t="s">
        <v>26</v>
      </c>
      <c r="P988" s="6"/>
      <c r="Q988" s="6"/>
      <c r="R988" s="6"/>
      <c r="S988" s="6"/>
      <c r="T988" s="119">
        <v>0.01</v>
      </c>
      <c r="U988" s="6"/>
      <c r="V988" s="116">
        <v>39842</v>
      </c>
      <c r="W988" s="117" t="s">
        <v>27</v>
      </c>
    </row>
    <row r="989" spans="1:23" s="49" customFormat="1" ht="15" customHeight="1" x14ac:dyDescent="0.25">
      <c r="A989" s="124">
        <v>6</v>
      </c>
      <c r="B989" s="58" t="s">
        <v>150</v>
      </c>
      <c r="C989" s="58" t="s">
        <v>50</v>
      </c>
      <c r="D989" s="58" t="s">
        <v>30710</v>
      </c>
      <c r="E989" s="58" t="s">
        <v>19258</v>
      </c>
      <c r="F989" s="58" t="s">
        <v>24559</v>
      </c>
      <c r="G989" s="60" t="s">
        <v>25</v>
      </c>
      <c r="H989" s="122">
        <v>2000750479</v>
      </c>
      <c r="I989" s="58" t="s">
        <v>3869</v>
      </c>
      <c r="J989" s="13"/>
      <c r="K989" s="45"/>
      <c r="L989" s="14"/>
      <c r="M989" s="54"/>
      <c r="N989" s="6"/>
      <c r="O989" s="109" t="s">
        <v>26</v>
      </c>
      <c r="P989" s="6"/>
      <c r="Q989" s="6"/>
      <c r="R989" s="6"/>
      <c r="S989" s="6"/>
      <c r="T989" s="119">
        <v>4228</v>
      </c>
      <c r="U989" s="6"/>
      <c r="V989" s="116">
        <v>39848</v>
      </c>
      <c r="W989" s="117" t="s">
        <v>27</v>
      </c>
    </row>
    <row r="990" spans="1:23" s="49" customFormat="1" ht="15" customHeight="1" x14ac:dyDescent="0.25">
      <c r="A990" s="124">
        <v>6</v>
      </c>
      <c r="B990" s="58" t="s">
        <v>150</v>
      </c>
      <c r="C990" s="58" t="s">
        <v>50</v>
      </c>
      <c r="D990" s="58" t="s">
        <v>30711</v>
      </c>
      <c r="E990" s="58" t="s">
        <v>1545</v>
      </c>
      <c r="F990" s="58" t="s">
        <v>16923</v>
      </c>
      <c r="G990" s="60" t="s">
        <v>25</v>
      </c>
      <c r="H990" s="122">
        <v>2000755586</v>
      </c>
      <c r="I990" s="58" t="s">
        <v>9079</v>
      </c>
      <c r="J990" s="13"/>
      <c r="K990" s="45"/>
      <c r="L990" s="14"/>
      <c r="M990" s="54"/>
      <c r="N990" s="6"/>
      <c r="O990" s="109" t="s">
        <v>26</v>
      </c>
      <c r="P990" s="6"/>
      <c r="Q990" s="6"/>
      <c r="R990" s="6"/>
      <c r="S990" s="6"/>
      <c r="T990" s="119">
        <v>0.16</v>
      </c>
      <c r="U990" s="6"/>
      <c r="V990" s="116">
        <v>39850</v>
      </c>
      <c r="W990" s="117" t="s">
        <v>27</v>
      </c>
    </row>
    <row r="991" spans="1:23" s="49" customFormat="1" ht="15" customHeight="1" x14ac:dyDescent="0.25">
      <c r="A991" s="124">
        <v>6</v>
      </c>
      <c r="B991" s="58" t="s">
        <v>150</v>
      </c>
      <c r="C991" s="58" t="s">
        <v>50</v>
      </c>
      <c r="D991" s="58" t="s">
        <v>30712</v>
      </c>
      <c r="E991" s="58" t="s">
        <v>19259</v>
      </c>
      <c r="F991" s="58" t="s">
        <v>24560</v>
      </c>
      <c r="G991" s="60" t="s">
        <v>25</v>
      </c>
      <c r="H991" s="122">
        <v>2000757098</v>
      </c>
      <c r="I991" s="58" t="s">
        <v>9079</v>
      </c>
      <c r="J991" s="13"/>
      <c r="K991" s="45"/>
      <c r="L991" s="14"/>
      <c r="M991" s="54"/>
      <c r="N991" s="6"/>
      <c r="O991" s="109" t="s">
        <v>26</v>
      </c>
      <c r="P991" s="6"/>
      <c r="Q991" s="6"/>
      <c r="R991" s="6"/>
      <c r="S991" s="6"/>
      <c r="T991" s="119">
        <v>0.11</v>
      </c>
      <c r="U991" s="6"/>
      <c r="V991" s="116">
        <v>39850</v>
      </c>
      <c r="W991" s="117" t="s">
        <v>27</v>
      </c>
    </row>
    <row r="992" spans="1:23" s="49" customFormat="1" ht="15" customHeight="1" x14ac:dyDescent="0.25">
      <c r="A992" s="124">
        <v>6</v>
      </c>
      <c r="B992" s="58" t="s">
        <v>150</v>
      </c>
      <c r="C992" s="58" t="s">
        <v>50</v>
      </c>
      <c r="D992" s="58" t="s">
        <v>11417</v>
      </c>
      <c r="E992" s="58" t="s">
        <v>19260</v>
      </c>
      <c r="F992" s="58" t="s">
        <v>24561</v>
      </c>
      <c r="G992" s="60" t="s">
        <v>25</v>
      </c>
      <c r="H992" s="122">
        <v>2000742522</v>
      </c>
      <c r="I992" s="58" t="s">
        <v>3869</v>
      </c>
      <c r="J992" s="13"/>
      <c r="K992" s="45"/>
      <c r="L992" s="14"/>
      <c r="M992" s="54"/>
      <c r="N992" s="6"/>
      <c r="O992" s="109" t="s">
        <v>26</v>
      </c>
      <c r="P992" s="6"/>
      <c r="Q992" s="6"/>
      <c r="R992" s="6"/>
      <c r="S992" s="6"/>
      <c r="T992" s="119">
        <v>1740</v>
      </c>
      <c r="U992" s="6"/>
      <c r="V992" s="116">
        <v>39851</v>
      </c>
      <c r="W992" s="117" t="s">
        <v>27</v>
      </c>
    </row>
    <row r="993" spans="1:23" s="49" customFormat="1" ht="15" customHeight="1" x14ac:dyDescent="0.25">
      <c r="A993" s="124">
        <v>6</v>
      </c>
      <c r="B993" s="58" t="s">
        <v>150</v>
      </c>
      <c r="C993" s="58" t="s">
        <v>50</v>
      </c>
      <c r="D993" s="58" t="s">
        <v>30713</v>
      </c>
      <c r="E993" s="58" t="s">
        <v>14507</v>
      </c>
      <c r="F993" s="58" t="s">
        <v>24562</v>
      </c>
      <c r="G993" s="60" t="s">
        <v>25</v>
      </c>
      <c r="H993" s="122">
        <v>2000734047</v>
      </c>
      <c r="I993" s="58" t="s">
        <v>9079</v>
      </c>
      <c r="J993" s="13"/>
      <c r="K993" s="45"/>
      <c r="L993" s="14"/>
      <c r="M993" s="54"/>
      <c r="N993" s="6"/>
      <c r="O993" s="109" t="s">
        <v>26</v>
      </c>
      <c r="P993" s="6"/>
      <c r="Q993" s="6"/>
      <c r="R993" s="6"/>
      <c r="S993" s="6"/>
      <c r="T993" s="119">
        <v>127.8</v>
      </c>
      <c r="U993" s="6"/>
      <c r="V993" s="116">
        <v>39854</v>
      </c>
      <c r="W993" s="117" t="s">
        <v>27</v>
      </c>
    </row>
    <row r="994" spans="1:23" s="49" customFormat="1" ht="15" customHeight="1" x14ac:dyDescent="0.25">
      <c r="A994" s="124">
        <v>6</v>
      </c>
      <c r="B994" s="58" t="s">
        <v>150</v>
      </c>
      <c r="C994" s="58" t="s">
        <v>50</v>
      </c>
      <c r="D994" s="58" t="s">
        <v>30714</v>
      </c>
      <c r="E994" s="58" t="s">
        <v>19261</v>
      </c>
      <c r="F994" s="58" t="s">
        <v>24563</v>
      </c>
      <c r="G994" s="60" t="s">
        <v>25</v>
      </c>
      <c r="H994" s="122">
        <v>2000738557</v>
      </c>
      <c r="I994" s="58" t="s">
        <v>9079</v>
      </c>
      <c r="J994" s="13"/>
      <c r="K994" s="45"/>
      <c r="L994" s="14"/>
      <c r="M994" s="54"/>
      <c r="N994" s="6"/>
      <c r="O994" s="109" t="s">
        <v>26</v>
      </c>
      <c r="P994" s="6"/>
      <c r="Q994" s="6"/>
      <c r="R994" s="6"/>
      <c r="S994" s="6"/>
      <c r="T994" s="119">
        <v>0.74</v>
      </c>
      <c r="U994" s="6"/>
      <c r="V994" s="116">
        <v>39862</v>
      </c>
      <c r="W994" s="117" t="s">
        <v>27</v>
      </c>
    </row>
    <row r="995" spans="1:23" s="49" customFormat="1" ht="15" customHeight="1" x14ac:dyDescent="0.25">
      <c r="A995" s="124">
        <v>6</v>
      </c>
      <c r="B995" s="58" t="s">
        <v>150</v>
      </c>
      <c r="C995" s="58" t="s">
        <v>50</v>
      </c>
      <c r="D995" s="58" t="s">
        <v>4626</v>
      </c>
      <c r="E995" s="58" t="s">
        <v>19262</v>
      </c>
      <c r="F995" s="58" t="s">
        <v>24564</v>
      </c>
      <c r="G995" s="60" t="s">
        <v>25</v>
      </c>
      <c r="H995" s="122">
        <v>2000750487</v>
      </c>
      <c r="I995" s="58" t="s">
        <v>3869</v>
      </c>
      <c r="J995" s="13"/>
      <c r="K995" s="45"/>
      <c r="L995" s="14"/>
      <c r="M995" s="54"/>
      <c r="N995" s="6"/>
      <c r="O995" s="109" t="s">
        <v>26</v>
      </c>
      <c r="P995" s="6"/>
      <c r="Q995" s="6"/>
      <c r="R995" s="6"/>
      <c r="S995" s="6"/>
      <c r="T995" s="119">
        <v>228</v>
      </c>
      <c r="U995" s="6"/>
      <c r="V995" s="116">
        <v>39868</v>
      </c>
      <c r="W995" s="117" t="s">
        <v>27</v>
      </c>
    </row>
    <row r="996" spans="1:23" s="49" customFormat="1" ht="15" customHeight="1" x14ac:dyDescent="0.25">
      <c r="A996" s="124">
        <v>6</v>
      </c>
      <c r="B996" s="58" t="s">
        <v>150</v>
      </c>
      <c r="C996" s="58" t="s">
        <v>24</v>
      </c>
      <c r="D996" s="58" t="s">
        <v>30715</v>
      </c>
      <c r="E996" s="58" t="s">
        <v>19263</v>
      </c>
      <c r="F996" s="58" t="s">
        <v>105</v>
      </c>
      <c r="G996" s="60" t="s">
        <v>25</v>
      </c>
      <c r="H996" s="122">
        <v>2000736476</v>
      </c>
      <c r="I996" s="58" t="s">
        <v>9079</v>
      </c>
      <c r="J996" s="13"/>
      <c r="K996" s="45"/>
      <c r="L996" s="14"/>
      <c r="M996" s="54"/>
      <c r="N996" s="6"/>
      <c r="O996" s="109" t="s">
        <v>26</v>
      </c>
      <c r="P996" s="6"/>
      <c r="Q996" s="6"/>
      <c r="R996" s="6"/>
      <c r="S996" s="6"/>
      <c r="T996" s="119">
        <v>0.6</v>
      </c>
      <c r="U996" s="6"/>
      <c r="V996" s="116">
        <v>39874</v>
      </c>
      <c r="W996" s="117" t="s">
        <v>27</v>
      </c>
    </row>
    <row r="997" spans="1:23" s="49" customFormat="1" ht="15" customHeight="1" x14ac:dyDescent="0.25">
      <c r="A997" s="124">
        <v>6</v>
      </c>
      <c r="B997" s="58" t="s">
        <v>150</v>
      </c>
      <c r="C997" s="58" t="s">
        <v>24</v>
      </c>
      <c r="D997" s="58" t="s">
        <v>30716</v>
      </c>
      <c r="E997" s="58" t="s">
        <v>19264</v>
      </c>
      <c r="F997" s="58" t="s">
        <v>24565</v>
      </c>
      <c r="G997" s="60" t="s">
        <v>25</v>
      </c>
      <c r="H997" s="122">
        <v>2000750576</v>
      </c>
      <c r="I997" s="58" t="s">
        <v>3869</v>
      </c>
      <c r="J997" s="13"/>
      <c r="K997" s="45"/>
      <c r="L997" s="14"/>
      <c r="M997" s="54"/>
      <c r="N997" s="6"/>
      <c r="O997" s="109" t="s">
        <v>26</v>
      </c>
      <c r="P997" s="6"/>
      <c r="Q997" s="6"/>
      <c r="R997" s="6"/>
      <c r="S997" s="6"/>
      <c r="T997" s="119">
        <v>5</v>
      </c>
      <c r="U997" s="6"/>
      <c r="V997" s="116">
        <v>39890</v>
      </c>
      <c r="W997" s="117" t="s">
        <v>27</v>
      </c>
    </row>
    <row r="998" spans="1:23" s="49" customFormat="1" ht="15" customHeight="1" x14ac:dyDescent="0.25">
      <c r="A998" s="124">
        <v>6</v>
      </c>
      <c r="B998" s="58" t="s">
        <v>150</v>
      </c>
      <c r="C998" s="58" t="s">
        <v>24</v>
      </c>
      <c r="D998" s="58" t="s">
        <v>30717</v>
      </c>
      <c r="E998" s="58" t="s">
        <v>1862</v>
      </c>
      <c r="F998" s="58" t="s">
        <v>24567</v>
      </c>
      <c r="G998" s="60" t="s">
        <v>25</v>
      </c>
      <c r="H998" s="122">
        <v>2000743267</v>
      </c>
      <c r="I998" s="58" t="s">
        <v>3869</v>
      </c>
      <c r="J998" s="13"/>
      <c r="K998" s="45"/>
      <c r="L998" s="14"/>
      <c r="M998" s="54"/>
      <c r="N998" s="6"/>
      <c r="O998" s="109" t="s">
        <v>26</v>
      </c>
      <c r="P998" s="6"/>
      <c r="Q998" s="6"/>
      <c r="R998" s="6"/>
      <c r="S998" s="6"/>
      <c r="T998" s="119">
        <v>116</v>
      </c>
      <c r="U998" s="6"/>
      <c r="V998" s="116">
        <v>39891</v>
      </c>
      <c r="W998" s="117" t="s">
        <v>27</v>
      </c>
    </row>
    <row r="999" spans="1:23" s="49" customFormat="1" ht="15" customHeight="1" x14ac:dyDescent="0.25">
      <c r="A999" s="124">
        <v>6</v>
      </c>
      <c r="B999" s="58" t="s">
        <v>150</v>
      </c>
      <c r="C999" s="58" t="s">
        <v>24</v>
      </c>
      <c r="D999" s="58" t="s">
        <v>4609</v>
      </c>
      <c r="E999" s="58" t="s">
        <v>19265</v>
      </c>
      <c r="F999" s="58" t="s">
        <v>24566</v>
      </c>
      <c r="G999" s="60" t="s">
        <v>25</v>
      </c>
      <c r="H999" s="122">
        <v>2000750697</v>
      </c>
      <c r="I999" s="58" t="s">
        <v>3869</v>
      </c>
      <c r="J999" s="13"/>
      <c r="K999" s="45"/>
      <c r="L999" s="14"/>
      <c r="M999" s="54"/>
      <c r="N999" s="6"/>
      <c r="O999" s="109" t="s">
        <v>26</v>
      </c>
      <c r="P999" s="6"/>
      <c r="Q999" s="6"/>
      <c r="R999" s="6"/>
      <c r="S999" s="6"/>
      <c r="T999" s="119">
        <v>28</v>
      </c>
      <c r="U999" s="6"/>
      <c r="V999" s="116">
        <v>39891</v>
      </c>
      <c r="W999" s="117" t="s">
        <v>27</v>
      </c>
    </row>
    <row r="1000" spans="1:23" s="49" customFormat="1" ht="15" customHeight="1" x14ac:dyDescent="0.25">
      <c r="A1000" s="124">
        <v>6</v>
      </c>
      <c r="B1000" s="58" t="s">
        <v>150</v>
      </c>
      <c r="C1000" s="58" t="s">
        <v>24</v>
      </c>
      <c r="D1000" s="58" t="s">
        <v>30718</v>
      </c>
      <c r="E1000" s="58" t="s">
        <v>19266</v>
      </c>
      <c r="F1000" s="58" t="s">
        <v>24568</v>
      </c>
      <c r="G1000" s="60" t="s">
        <v>39</v>
      </c>
      <c r="H1000" s="122">
        <v>2000740031</v>
      </c>
      <c r="I1000" s="58" t="s">
        <v>3869</v>
      </c>
      <c r="J1000" s="13"/>
      <c r="K1000" s="45"/>
      <c r="L1000" s="14"/>
      <c r="M1000" s="54"/>
      <c r="N1000" s="6"/>
      <c r="O1000" s="109" t="s">
        <v>40</v>
      </c>
      <c r="P1000" s="6"/>
      <c r="Q1000" s="6"/>
      <c r="R1000" s="6"/>
      <c r="S1000" s="6"/>
      <c r="T1000" s="119">
        <v>44.36</v>
      </c>
      <c r="U1000" s="6"/>
      <c r="V1000" s="116">
        <v>39896</v>
      </c>
      <c r="W1000" s="117" t="s">
        <v>27</v>
      </c>
    </row>
    <row r="1001" spans="1:23" s="49" customFormat="1" ht="15" customHeight="1" x14ac:dyDescent="0.25">
      <c r="A1001" s="124">
        <v>6</v>
      </c>
      <c r="B1001" s="58" t="s">
        <v>150</v>
      </c>
      <c r="C1001" s="58" t="s">
        <v>24</v>
      </c>
      <c r="D1001" s="58" t="s">
        <v>30719</v>
      </c>
      <c r="E1001" s="58" t="s">
        <v>19267</v>
      </c>
      <c r="F1001" s="58" t="s">
        <v>24569</v>
      </c>
      <c r="G1001" s="60" t="s">
        <v>25</v>
      </c>
      <c r="H1001" s="122">
        <v>2000747931</v>
      </c>
      <c r="I1001" s="58" t="s">
        <v>9079</v>
      </c>
      <c r="J1001" s="13"/>
      <c r="K1001" s="45"/>
      <c r="L1001" s="14"/>
      <c r="M1001" s="54"/>
      <c r="N1001" s="6"/>
      <c r="O1001" s="109" t="s">
        <v>26</v>
      </c>
      <c r="P1001" s="6"/>
      <c r="Q1001" s="6"/>
      <c r="R1001" s="6"/>
      <c r="S1001" s="6"/>
      <c r="T1001" s="119">
        <v>0.14000000000000001</v>
      </c>
      <c r="U1001" s="6"/>
      <c r="V1001" s="116">
        <v>39902</v>
      </c>
      <c r="W1001" s="117" t="s">
        <v>27</v>
      </c>
    </row>
    <row r="1002" spans="1:23" s="49" customFormat="1" ht="15" customHeight="1" x14ac:dyDescent="0.25">
      <c r="A1002" s="124">
        <v>6</v>
      </c>
      <c r="B1002" s="58" t="s">
        <v>150</v>
      </c>
      <c r="C1002" s="58" t="s">
        <v>24</v>
      </c>
      <c r="D1002" s="58" t="s">
        <v>30720</v>
      </c>
      <c r="E1002" s="58" t="s">
        <v>19268</v>
      </c>
      <c r="F1002" s="58" t="s">
        <v>24570</v>
      </c>
      <c r="G1002" s="60" t="s">
        <v>25</v>
      </c>
      <c r="H1002" s="122">
        <v>2000747354</v>
      </c>
      <c r="I1002" s="58" t="s">
        <v>9079</v>
      </c>
      <c r="J1002" s="13"/>
      <c r="K1002" s="45"/>
      <c r="L1002" s="14"/>
      <c r="M1002" s="54"/>
      <c r="N1002" s="6"/>
      <c r="O1002" s="109" t="s">
        <v>26</v>
      </c>
      <c r="P1002" s="6"/>
      <c r="Q1002" s="6"/>
      <c r="R1002" s="6"/>
      <c r="S1002" s="6"/>
      <c r="T1002" s="119">
        <v>0.18</v>
      </c>
      <c r="U1002" s="6"/>
      <c r="V1002" s="116">
        <v>39906</v>
      </c>
      <c r="W1002" s="117" t="s">
        <v>27</v>
      </c>
    </row>
    <row r="1003" spans="1:23" s="49" customFormat="1" ht="15" customHeight="1" x14ac:dyDescent="0.25">
      <c r="A1003" s="124">
        <v>6</v>
      </c>
      <c r="B1003" s="58" t="s">
        <v>150</v>
      </c>
      <c r="C1003" s="58" t="s">
        <v>24</v>
      </c>
      <c r="D1003" s="58" t="s">
        <v>30721</v>
      </c>
      <c r="E1003" s="58" t="s">
        <v>19269</v>
      </c>
      <c r="F1003" s="58" t="s">
        <v>24571</v>
      </c>
      <c r="G1003" s="60" t="s">
        <v>25</v>
      </c>
      <c r="H1003" s="122">
        <v>2000742565</v>
      </c>
      <c r="I1003" s="58" t="s">
        <v>3869</v>
      </c>
      <c r="J1003" s="13"/>
      <c r="K1003" s="45"/>
      <c r="L1003" s="14"/>
      <c r="M1003" s="54"/>
      <c r="N1003" s="6"/>
      <c r="O1003" s="109" t="s">
        <v>26</v>
      </c>
      <c r="P1003" s="6"/>
      <c r="Q1003" s="6"/>
      <c r="R1003" s="6"/>
      <c r="S1003" s="6"/>
      <c r="T1003" s="119">
        <v>918</v>
      </c>
      <c r="U1003" s="6"/>
      <c r="V1003" s="116">
        <v>39907</v>
      </c>
      <c r="W1003" s="117" t="s">
        <v>27</v>
      </c>
    </row>
    <row r="1004" spans="1:23" s="49" customFormat="1" ht="15" customHeight="1" x14ac:dyDescent="0.25">
      <c r="A1004" s="124">
        <v>6</v>
      </c>
      <c r="B1004" s="58" t="s">
        <v>150</v>
      </c>
      <c r="C1004" s="58" t="s">
        <v>24</v>
      </c>
      <c r="D1004" s="58" t="s">
        <v>30722</v>
      </c>
      <c r="E1004" s="58" t="s">
        <v>19270</v>
      </c>
      <c r="F1004" s="58" t="s">
        <v>24572</v>
      </c>
      <c r="G1004" s="60" t="s">
        <v>25</v>
      </c>
      <c r="H1004" s="122">
        <v>2000742646</v>
      </c>
      <c r="I1004" s="58" t="s">
        <v>3869</v>
      </c>
      <c r="J1004" s="13"/>
      <c r="K1004" s="45"/>
      <c r="L1004" s="14"/>
      <c r="M1004" s="54"/>
      <c r="N1004" s="6"/>
      <c r="O1004" s="109" t="s">
        <v>26</v>
      </c>
      <c r="P1004" s="6"/>
      <c r="Q1004" s="6"/>
      <c r="R1004" s="6"/>
      <c r="S1004" s="6"/>
      <c r="T1004" s="119">
        <v>1089</v>
      </c>
      <c r="U1004" s="6"/>
      <c r="V1004" s="116">
        <v>39909</v>
      </c>
      <c r="W1004" s="117" t="s">
        <v>27</v>
      </c>
    </row>
    <row r="1005" spans="1:23" s="49" customFormat="1" ht="15" customHeight="1" x14ac:dyDescent="0.25">
      <c r="A1005" s="124">
        <v>6</v>
      </c>
      <c r="B1005" s="58" t="s">
        <v>150</v>
      </c>
      <c r="C1005" s="58" t="s">
        <v>24</v>
      </c>
      <c r="D1005" s="58" t="s">
        <v>30723</v>
      </c>
      <c r="E1005" s="58" t="s">
        <v>19271</v>
      </c>
      <c r="F1005" s="58" t="s">
        <v>24573</v>
      </c>
      <c r="G1005" s="60" t="s">
        <v>25</v>
      </c>
      <c r="H1005" s="122">
        <v>2000743375</v>
      </c>
      <c r="I1005" s="58" t="s">
        <v>3869</v>
      </c>
      <c r="J1005" s="13"/>
      <c r="K1005" s="45"/>
      <c r="L1005" s="14"/>
      <c r="M1005" s="54"/>
      <c r="N1005" s="6"/>
      <c r="O1005" s="109" t="s">
        <v>26</v>
      </c>
      <c r="P1005" s="6"/>
      <c r="Q1005" s="6"/>
      <c r="R1005" s="6"/>
      <c r="S1005" s="6"/>
      <c r="T1005" s="119">
        <v>328</v>
      </c>
      <c r="U1005" s="6"/>
      <c r="V1005" s="116">
        <v>39911</v>
      </c>
      <c r="W1005" s="117" t="s">
        <v>27</v>
      </c>
    </row>
    <row r="1006" spans="1:23" s="49" customFormat="1" ht="15" customHeight="1" x14ac:dyDescent="0.25">
      <c r="A1006" s="124">
        <v>6</v>
      </c>
      <c r="B1006" s="58" t="s">
        <v>150</v>
      </c>
      <c r="C1006" s="58" t="s">
        <v>24</v>
      </c>
      <c r="D1006" s="58" t="s">
        <v>30724</v>
      </c>
      <c r="E1006" s="58" t="s">
        <v>19272</v>
      </c>
      <c r="F1006" s="58" t="s">
        <v>24574</v>
      </c>
      <c r="G1006" s="60" t="s">
        <v>25</v>
      </c>
      <c r="H1006" s="122">
        <v>2000742457</v>
      </c>
      <c r="I1006" s="58" t="s">
        <v>3869</v>
      </c>
      <c r="J1006" s="13"/>
      <c r="K1006" s="45"/>
      <c r="L1006" s="14"/>
      <c r="M1006" s="54"/>
      <c r="N1006" s="6"/>
      <c r="O1006" s="109" t="s">
        <v>26</v>
      </c>
      <c r="P1006" s="6"/>
      <c r="Q1006" s="6"/>
      <c r="R1006" s="6"/>
      <c r="S1006" s="6"/>
      <c r="T1006" s="119">
        <v>629</v>
      </c>
      <c r="U1006" s="6"/>
      <c r="V1006" s="116">
        <v>39914</v>
      </c>
      <c r="W1006" s="117" t="s">
        <v>27</v>
      </c>
    </row>
    <row r="1007" spans="1:23" s="49" customFormat="1" ht="15" customHeight="1" x14ac:dyDescent="0.25">
      <c r="A1007" s="124">
        <v>6</v>
      </c>
      <c r="B1007" s="58" t="s">
        <v>150</v>
      </c>
      <c r="C1007" s="58" t="s">
        <v>24</v>
      </c>
      <c r="D1007" s="58" t="s">
        <v>30725</v>
      </c>
      <c r="E1007" s="58" t="s">
        <v>19273</v>
      </c>
      <c r="F1007" s="58" t="s">
        <v>24575</v>
      </c>
      <c r="G1007" s="60" t="s">
        <v>25</v>
      </c>
      <c r="H1007" s="122">
        <v>2000742808</v>
      </c>
      <c r="I1007" s="58" t="s">
        <v>3869</v>
      </c>
      <c r="J1007" s="13"/>
      <c r="K1007" s="45"/>
      <c r="L1007" s="14"/>
      <c r="M1007" s="54"/>
      <c r="N1007" s="6"/>
      <c r="O1007" s="109" t="s">
        <v>26</v>
      </c>
      <c r="P1007" s="6"/>
      <c r="Q1007" s="6"/>
      <c r="R1007" s="6"/>
      <c r="S1007" s="6"/>
      <c r="T1007" s="119">
        <v>870</v>
      </c>
      <c r="U1007" s="6"/>
      <c r="V1007" s="116">
        <v>39919</v>
      </c>
      <c r="W1007" s="117" t="s">
        <v>27</v>
      </c>
    </row>
    <row r="1008" spans="1:23" s="49" customFormat="1" ht="15" customHeight="1" x14ac:dyDescent="0.25">
      <c r="A1008" s="124">
        <v>6</v>
      </c>
      <c r="B1008" s="58" t="s">
        <v>150</v>
      </c>
      <c r="C1008" s="58" t="s">
        <v>24</v>
      </c>
      <c r="D1008" s="58">
        <v>0</v>
      </c>
      <c r="E1008" s="58" t="s">
        <v>19274</v>
      </c>
      <c r="F1008" s="58" t="s">
        <v>24576</v>
      </c>
      <c r="G1008" s="60" t="s">
        <v>25</v>
      </c>
      <c r="H1008" s="122">
        <v>2000763608</v>
      </c>
      <c r="I1008" s="58" t="s">
        <v>3869</v>
      </c>
      <c r="J1008" s="13"/>
      <c r="K1008" s="45"/>
      <c r="L1008" s="14"/>
      <c r="M1008" s="54"/>
      <c r="N1008" s="6"/>
      <c r="O1008" s="109" t="s">
        <v>26</v>
      </c>
      <c r="P1008" s="6"/>
      <c r="Q1008" s="6"/>
      <c r="R1008" s="6"/>
      <c r="S1008" s="6"/>
      <c r="T1008" s="119">
        <v>5353.4</v>
      </c>
      <c r="U1008" s="6"/>
      <c r="V1008" s="116">
        <v>39920</v>
      </c>
      <c r="W1008" s="117" t="s">
        <v>27</v>
      </c>
    </row>
    <row r="1009" spans="1:23" s="49" customFormat="1" ht="15" customHeight="1" x14ac:dyDescent="0.25">
      <c r="A1009" s="124">
        <v>6</v>
      </c>
      <c r="B1009" s="58" t="s">
        <v>150</v>
      </c>
      <c r="C1009" s="58" t="s">
        <v>24</v>
      </c>
      <c r="D1009" s="58" t="s">
        <v>30726</v>
      </c>
      <c r="E1009" s="58" t="s">
        <v>19275</v>
      </c>
      <c r="F1009" s="58" t="s">
        <v>24577</v>
      </c>
      <c r="G1009" s="60" t="s">
        <v>25</v>
      </c>
      <c r="H1009" s="122">
        <v>2000754008</v>
      </c>
      <c r="I1009" s="58" t="s">
        <v>9079</v>
      </c>
      <c r="J1009" s="13"/>
      <c r="K1009" s="45"/>
      <c r="L1009" s="14"/>
      <c r="M1009" s="54"/>
      <c r="N1009" s="6"/>
      <c r="O1009" s="109" t="s">
        <v>26</v>
      </c>
      <c r="P1009" s="6"/>
      <c r="Q1009" s="6"/>
      <c r="R1009" s="6"/>
      <c r="S1009" s="6"/>
      <c r="T1009" s="119">
        <v>0.17</v>
      </c>
      <c r="U1009" s="6"/>
      <c r="V1009" s="116">
        <v>39924</v>
      </c>
      <c r="W1009" s="117" t="s">
        <v>27</v>
      </c>
    </row>
    <row r="1010" spans="1:23" s="49" customFormat="1" ht="15" customHeight="1" x14ac:dyDescent="0.25">
      <c r="A1010" s="124">
        <v>6</v>
      </c>
      <c r="B1010" s="58" t="s">
        <v>150</v>
      </c>
      <c r="C1010" s="58" t="s">
        <v>24</v>
      </c>
      <c r="D1010" s="58" t="s">
        <v>30727</v>
      </c>
      <c r="E1010" s="58" t="s">
        <v>19276</v>
      </c>
      <c r="F1010" s="58" t="s">
        <v>24578</v>
      </c>
      <c r="G1010" s="60" t="s">
        <v>25</v>
      </c>
      <c r="H1010" s="122">
        <v>2000754137</v>
      </c>
      <c r="I1010" s="58" t="s">
        <v>9079</v>
      </c>
      <c r="J1010" s="13"/>
      <c r="K1010" s="45"/>
      <c r="L1010" s="14"/>
      <c r="M1010" s="54"/>
      <c r="N1010" s="6"/>
      <c r="O1010" s="109" t="s">
        <v>26</v>
      </c>
      <c r="P1010" s="6"/>
      <c r="Q1010" s="6"/>
      <c r="R1010" s="6"/>
      <c r="S1010" s="6"/>
      <c r="T1010" s="119">
        <v>0.01</v>
      </c>
      <c r="U1010" s="6"/>
      <c r="V1010" s="116">
        <v>39925</v>
      </c>
      <c r="W1010" s="117" t="s">
        <v>27</v>
      </c>
    </row>
    <row r="1011" spans="1:23" s="49" customFormat="1" ht="15" customHeight="1" x14ac:dyDescent="0.25">
      <c r="A1011" s="124">
        <v>6</v>
      </c>
      <c r="B1011" s="58" t="s">
        <v>150</v>
      </c>
      <c r="C1011" s="58" t="s">
        <v>24</v>
      </c>
      <c r="D1011" s="58" t="s">
        <v>30729</v>
      </c>
      <c r="E1011" s="58" t="s">
        <v>1697</v>
      </c>
      <c r="F1011" s="58" t="s">
        <v>24581</v>
      </c>
      <c r="G1011" s="60" t="s">
        <v>25</v>
      </c>
      <c r="H1011" s="122">
        <v>2000733566</v>
      </c>
      <c r="I1011" s="58" t="s">
        <v>9079</v>
      </c>
      <c r="J1011" s="13"/>
      <c r="K1011" s="45"/>
      <c r="L1011" s="14"/>
      <c r="M1011" s="54"/>
      <c r="N1011" s="6"/>
      <c r="O1011" s="109" t="s">
        <v>26</v>
      </c>
      <c r="P1011" s="6"/>
      <c r="Q1011" s="6"/>
      <c r="R1011" s="6"/>
      <c r="S1011" s="6"/>
      <c r="T1011" s="119">
        <v>0.03</v>
      </c>
      <c r="U1011" s="6"/>
      <c r="V1011" s="116">
        <v>39941</v>
      </c>
      <c r="W1011" s="117" t="s">
        <v>27</v>
      </c>
    </row>
    <row r="1012" spans="1:23" s="49" customFormat="1" ht="15" customHeight="1" x14ac:dyDescent="0.25">
      <c r="A1012" s="124">
        <v>6</v>
      </c>
      <c r="B1012" s="58" t="s">
        <v>150</v>
      </c>
      <c r="C1012" s="58" t="s">
        <v>24</v>
      </c>
      <c r="D1012" s="58" t="s">
        <v>30728</v>
      </c>
      <c r="E1012" s="58" t="s">
        <v>19277</v>
      </c>
      <c r="F1012" s="58" t="s">
        <v>24580</v>
      </c>
      <c r="G1012" s="60" t="s">
        <v>25</v>
      </c>
      <c r="H1012" s="122">
        <v>2000755144</v>
      </c>
      <c r="I1012" s="58" t="s">
        <v>9079</v>
      </c>
      <c r="J1012" s="13"/>
      <c r="K1012" s="45"/>
      <c r="L1012" s="14"/>
      <c r="M1012" s="54"/>
      <c r="N1012" s="6"/>
      <c r="O1012" s="109" t="s">
        <v>26</v>
      </c>
      <c r="P1012" s="6"/>
      <c r="Q1012" s="6"/>
      <c r="R1012" s="6"/>
      <c r="S1012" s="6"/>
      <c r="T1012" s="119">
        <v>0.04</v>
      </c>
      <c r="U1012" s="6"/>
      <c r="V1012" s="116">
        <v>39941</v>
      </c>
      <c r="W1012" s="117" t="s">
        <v>27</v>
      </c>
    </row>
    <row r="1013" spans="1:23" s="49" customFormat="1" ht="15" customHeight="1" x14ac:dyDescent="0.25">
      <c r="A1013" s="124">
        <v>6</v>
      </c>
      <c r="B1013" s="58" t="s">
        <v>150</v>
      </c>
      <c r="C1013" s="58" t="s">
        <v>24</v>
      </c>
      <c r="D1013" s="58" t="s">
        <v>11251</v>
      </c>
      <c r="E1013" s="58" t="s">
        <v>19278</v>
      </c>
      <c r="F1013" s="58" t="s">
        <v>24579</v>
      </c>
      <c r="G1013" s="60" t="s">
        <v>25</v>
      </c>
      <c r="H1013" s="122">
        <v>2000747761</v>
      </c>
      <c r="I1013" s="58" t="s">
        <v>9079</v>
      </c>
      <c r="J1013" s="13"/>
      <c r="K1013" s="45"/>
      <c r="L1013" s="14"/>
      <c r="M1013" s="54"/>
      <c r="N1013" s="6"/>
      <c r="O1013" s="109" t="s">
        <v>26</v>
      </c>
      <c r="P1013" s="6"/>
      <c r="Q1013" s="6"/>
      <c r="R1013" s="6"/>
      <c r="S1013" s="6"/>
      <c r="T1013" s="119">
        <v>0.05</v>
      </c>
      <c r="U1013" s="6"/>
      <c r="V1013" s="116">
        <v>39944</v>
      </c>
      <c r="W1013" s="117" t="s">
        <v>27</v>
      </c>
    </row>
    <row r="1014" spans="1:23" s="49" customFormat="1" ht="15" customHeight="1" x14ac:dyDescent="0.25">
      <c r="A1014" s="124">
        <v>6</v>
      </c>
      <c r="B1014" s="58" t="s">
        <v>150</v>
      </c>
      <c r="C1014" s="58" t="s">
        <v>24</v>
      </c>
      <c r="D1014" s="58" t="s">
        <v>30730</v>
      </c>
      <c r="E1014" s="58" t="s">
        <v>12923</v>
      </c>
      <c r="F1014" s="58" t="s">
        <v>24583</v>
      </c>
      <c r="G1014" s="60" t="s">
        <v>25</v>
      </c>
      <c r="H1014" s="122">
        <v>2000754927</v>
      </c>
      <c r="I1014" s="58" t="s">
        <v>9079</v>
      </c>
      <c r="J1014" s="13"/>
      <c r="K1014" s="45"/>
      <c r="L1014" s="14"/>
      <c r="M1014" s="54"/>
      <c r="N1014" s="6"/>
      <c r="O1014" s="109" t="s">
        <v>26</v>
      </c>
      <c r="P1014" s="6"/>
      <c r="Q1014" s="6"/>
      <c r="R1014" s="6"/>
      <c r="S1014" s="6"/>
      <c r="T1014" s="119">
        <v>0.04</v>
      </c>
      <c r="U1014" s="6"/>
      <c r="V1014" s="116">
        <v>39945</v>
      </c>
      <c r="W1014" s="117" t="s">
        <v>27</v>
      </c>
    </row>
    <row r="1015" spans="1:23" s="49" customFormat="1" ht="15" customHeight="1" x14ac:dyDescent="0.25">
      <c r="A1015" s="124">
        <v>6</v>
      </c>
      <c r="B1015" s="58" t="s">
        <v>150</v>
      </c>
      <c r="C1015" s="58" t="s">
        <v>24</v>
      </c>
      <c r="D1015" s="58">
        <v>0</v>
      </c>
      <c r="E1015" s="58" t="s">
        <v>19279</v>
      </c>
      <c r="F1015" s="58" t="s">
        <v>24582</v>
      </c>
      <c r="G1015" s="60" t="s">
        <v>25</v>
      </c>
      <c r="H1015" s="122">
        <v>2000762318</v>
      </c>
      <c r="I1015" s="58" t="s">
        <v>9079</v>
      </c>
      <c r="J1015" s="13"/>
      <c r="K1015" s="45"/>
      <c r="L1015" s="14"/>
      <c r="M1015" s="54"/>
      <c r="N1015" s="6"/>
      <c r="O1015" s="109" t="s">
        <v>26</v>
      </c>
      <c r="P1015" s="6"/>
      <c r="Q1015" s="6"/>
      <c r="R1015" s="6"/>
      <c r="S1015" s="6"/>
      <c r="T1015" s="119">
        <v>0.17</v>
      </c>
      <c r="U1015" s="6"/>
      <c r="V1015" s="116">
        <v>39945</v>
      </c>
      <c r="W1015" s="117" t="s">
        <v>27</v>
      </c>
    </row>
    <row r="1016" spans="1:23" s="49" customFormat="1" ht="15" customHeight="1" x14ac:dyDescent="0.25">
      <c r="A1016" s="124">
        <v>6</v>
      </c>
      <c r="B1016" s="58" t="s">
        <v>150</v>
      </c>
      <c r="C1016" s="58" t="s">
        <v>24</v>
      </c>
      <c r="D1016" s="58" t="s">
        <v>30732</v>
      </c>
      <c r="E1016" s="58" t="s">
        <v>1545</v>
      </c>
      <c r="F1016" s="58" t="s">
        <v>24585</v>
      </c>
      <c r="G1016" s="60" t="s">
        <v>25</v>
      </c>
      <c r="H1016" s="122">
        <v>2000733531</v>
      </c>
      <c r="I1016" s="58" t="s">
        <v>9079</v>
      </c>
      <c r="J1016" s="13"/>
      <c r="K1016" s="45"/>
      <c r="L1016" s="14"/>
      <c r="M1016" s="54"/>
      <c r="N1016" s="6"/>
      <c r="O1016" s="109" t="s">
        <v>26</v>
      </c>
      <c r="P1016" s="6"/>
      <c r="Q1016" s="6"/>
      <c r="R1016" s="6"/>
      <c r="S1016" s="6"/>
      <c r="T1016" s="119">
        <v>0.12</v>
      </c>
      <c r="U1016" s="6"/>
      <c r="V1016" s="116">
        <v>39946</v>
      </c>
      <c r="W1016" s="117" t="s">
        <v>27</v>
      </c>
    </row>
    <row r="1017" spans="1:23" s="49" customFormat="1" ht="15" customHeight="1" x14ac:dyDescent="0.25">
      <c r="A1017" s="124">
        <v>6</v>
      </c>
      <c r="B1017" s="58" t="s">
        <v>150</v>
      </c>
      <c r="C1017" s="58" t="s">
        <v>24</v>
      </c>
      <c r="D1017" s="58" t="s">
        <v>30731</v>
      </c>
      <c r="E1017" s="58" t="s">
        <v>6635</v>
      </c>
      <c r="F1017" s="58" t="s">
        <v>24584</v>
      </c>
      <c r="G1017" s="60" t="s">
        <v>25</v>
      </c>
      <c r="H1017" s="122">
        <v>2000743316</v>
      </c>
      <c r="I1017" s="58" t="s">
        <v>3869</v>
      </c>
      <c r="J1017" s="13"/>
      <c r="K1017" s="45"/>
      <c r="L1017" s="14"/>
      <c r="M1017" s="54"/>
      <c r="N1017" s="6"/>
      <c r="O1017" s="109" t="s">
        <v>26</v>
      </c>
      <c r="P1017" s="6"/>
      <c r="Q1017" s="6"/>
      <c r="R1017" s="6"/>
      <c r="S1017" s="6"/>
      <c r="T1017" s="119">
        <v>106</v>
      </c>
      <c r="U1017" s="6"/>
      <c r="V1017" s="116">
        <v>39946</v>
      </c>
      <c r="W1017" s="117" t="s">
        <v>27</v>
      </c>
    </row>
    <row r="1018" spans="1:23" s="49" customFormat="1" ht="15" customHeight="1" x14ac:dyDescent="0.25">
      <c r="A1018" s="124">
        <v>6</v>
      </c>
      <c r="B1018" s="58" t="s">
        <v>150</v>
      </c>
      <c r="C1018" s="58" t="s">
        <v>24</v>
      </c>
      <c r="D1018" s="58" t="s">
        <v>30733</v>
      </c>
      <c r="E1018" s="58" t="s">
        <v>19280</v>
      </c>
      <c r="F1018" s="58" t="s">
        <v>24586</v>
      </c>
      <c r="G1018" s="60" t="s">
        <v>25</v>
      </c>
      <c r="H1018" s="122">
        <v>2000742441</v>
      </c>
      <c r="I1018" s="58" t="s">
        <v>3869</v>
      </c>
      <c r="J1018" s="13"/>
      <c r="K1018" s="45"/>
      <c r="L1018" s="14"/>
      <c r="M1018" s="54"/>
      <c r="N1018" s="6"/>
      <c r="O1018" s="109" t="s">
        <v>26</v>
      </c>
      <c r="P1018" s="6"/>
      <c r="Q1018" s="6"/>
      <c r="R1018" s="6"/>
      <c r="S1018" s="6"/>
      <c r="T1018" s="119">
        <v>1593</v>
      </c>
      <c r="U1018" s="6"/>
      <c r="V1018" s="116">
        <v>39947</v>
      </c>
      <c r="W1018" s="117" t="s">
        <v>27</v>
      </c>
    </row>
    <row r="1019" spans="1:23" s="49" customFormat="1" ht="15" customHeight="1" x14ac:dyDescent="0.25">
      <c r="A1019" s="124">
        <v>6</v>
      </c>
      <c r="B1019" s="58" t="s">
        <v>150</v>
      </c>
      <c r="C1019" s="58" t="s">
        <v>24</v>
      </c>
      <c r="D1019" s="58" t="s">
        <v>30734</v>
      </c>
      <c r="E1019" s="58" t="s">
        <v>6203</v>
      </c>
      <c r="F1019" s="58" t="s">
        <v>24587</v>
      </c>
      <c r="G1019" s="60" t="s">
        <v>25</v>
      </c>
      <c r="H1019" s="122">
        <v>2000741127</v>
      </c>
      <c r="I1019" s="58" t="s">
        <v>3869</v>
      </c>
      <c r="J1019" s="13"/>
      <c r="K1019" s="45"/>
      <c r="L1019" s="14"/>
      <c r="M1019" s="54"/>
      <c r="N1019" s="6"/>
      <c r="O1019" s="109" t="s">
        <v>26</v>
      </c>
      <c r="P1019" s="6"/>
      <c r="Q1019" s="6"/>
      <c r="R1019" s="6"/>
      <c r="S1019" s="6"/>
      <c r="T1019" s="119">
        <v>8419.5300000000007</v>
      </c>
      <c r="U1019" s="6"/>
      <c r="V1019" s="116">
        <v>39949</v>
      </c>
      <c r="W1019" s="117" t="s">
        <v>27</v>
      </c>
    </row>
    <row r="1020" spans="1:23" s="49" customFormat="1" ht="15" customHeight="1" x14ac:dyDescent="0.25">
      <c r="A1020" s="124">
        <v>6</v>
      </c>
      <c r="B1020" s="58" t="s">
        <v>150</v>
      </c>
      <c r="C1020" s="58" t="s">
        <v>24</v>
      </c>
      <c r="D1020" s="58" t="s">
        <v>30735</v>
      </c>
      <c r="E1020" s="58" t="s">
        <v>51</v>
      </c>
      <c r="F1020" s="58" t="s">
        <v>24588</v>
      </c>
      <c r="G1020" s="60" t="s">
        <v>25</v>
      </c>
      <c r="H1020" s="122">
        <v>2000742317</v>
      </c>
      <c r="I1020" s="58" t="s">
        <v>3869</v>
      </c>
      <c r="J1020" s="13"/>
      <c r="K1020" s="45"/>
      <c r="L1020" s="14"/>
      <c r="M1020" s="54"/>
      <c r="N1020" s="6"/>
      <c r="O1020" s="109" t="s">
        <v>26</v>
      </c>
      <c r="P1020" s="6"/>
      <c r="Q1020" s="6"/>
      <c r="R1020" s="6"/>
      <c r="S1020" s="6"/>
      <c r="T1020" s="119">
        <v>28</v>
      </c>
      <c r="U1020" s="6"/>
      <c r="V1020" s="116">
        <v>39954</v>
      </c>
      <c r="W1020" s="117" t="s">
        <v>27</v>
      </c>
    </row>
    <row r="1021" spans="1:23" s="49" customFormat="1" ht="15" customHeight="1" x14ac:dyDescent="0.25">
      <c r="A1021" s="124">
        <v>6</v>
      </c>
      <c r="B1021" s="58" t="s">
        <v>150</v>
      </c>
      <c r="C1021" s="58" t="s">
        <v>24</v>
      </c>
      <c r="D1021" s="58" t="s">
        <v>4609</v>
      </c>
      <c r="E1021" s="58" t="s">
        <v>19281</v>
      </c>
      <c r="F1021" s="58" t="s">
        <v>24589</v>
      </c>
      <c r="G1021" s="60" t="s">
        <v>25</v>
      </c>
      <c r="H1021" s="122">
        <v>2000753998</v>
      </c>
      <c r="I1021" s="58" t="s">
        <v>9079</v>
      </c>
      <c r="J1021" s="13"/>
      <c r="K1021" s="45"/>
      <c r="L1021" s="14"/>
      <c r="M1021" s="54"/>
      <c r="N1021" s="6"/>
      <c r="O1021" s="109" t="s">
        <v>26</v>
      </c>
      <c r="P1021" s="6"/>
      <c r="Q1021" s="6"/>
      <c r="R1021" s="6"/>
      <c r="S1021" s="6"/>
      <c r="T1021" s="119">
        <v>0.04</v>
      </c>
      <c r="U1021" s="6"/>
      <c r="V1021" s="116">
        <v>39958</v>
      </c>
      <c r="W1021" s="117" t="s">
        <v>27</v>
      </c>
    </row>
    <row r="1022" spans="1:23" s="49" customFormat="1" ht="15" customHeight="1" x14ac:dyDescent="0.25">
      <c r="A1022" s="124">
        <v>6</v>
      </c>
      <c r="B1022" s="58" t="s">
        <v>150</v>
      </c>
      <c r="C1022" s="58" t="s">
        <v>24</v>
      </c>
      <c r="D1022" s="58" t="s">
        <v>30737</v>
      </c>
      <c r="E1022" s="58" t="s">
        <v>19283</v>
      </c>
      <c r="F1022" s="58" t="s">
        <v>24591</v>
      </c>
      <c r="G1022" s="60" t="s">
        <v>25</v>
      </c>
      <c r="H1022" s="122">
        <v>2000736395</v>
      </c>
      <c r="I1022" s="58" t="s">
        <v>9079</v>
      </c>
      <c r="J1022" s="13"/>
      <c r="K1022" s="45"/>
      <c r="L1022" s="14"/>
      <c r="M1022" s="54"/>
      <c r="N1022" s="6"/>
      <c r="O1022" s="109" t="s">
        <v>26</v>
      </c>
      <c r="P1022" s="6"/>
      <c r="Q1022" s="6"/>
      <c r="R1022" s="6"/>
      <c r="S1022" s="6"/>
      <c r="T1022" s="119">
        <v>0.09</v>
      </c>
      <c r="U1022" s="6"/>
      <c r="V1022" s="116">
        <v>39960</v>
      </c>
      <c r="W1022" s="117" t="s">
        <v>27</v>
      </c>
    </row>
    <row r="1023" spans="1:23" s="49" customFormat="1" ht="15" customHeight="1" x14ac:dyDescent="0.25">
      <c r="A1023" s="124">
        <v>6</v>
      </c>
      <c r="B1023" s="58" t="s">
        <v>150</v>
      </c>
      <c r="C1023" s="58" t="s">
        <v>24</v>
      </c>
      <c r="D1023" s="58" t="s">
        <v>30736</v>
      </c>
      <c r="E1023" s="58" t="s">
        <v>19282</v>
      </c>
      <c r="F1023" s="58" t="s">
        <v>24590</v>
      </c>
      <c r="G1023" s="60" t="s">
        <v>25</v>
      </c>
      <c r="H1023" s="122">
        <v>2000754978</v>
      </c>
      <c r="I1023" s="58" t="s">
        <v>9079</v>
      </c>
      <c r="J1023" s="13"/>
      <c r="K1023" s="45"/>
      <c r="L1023" s="14"/>
      <c r="M1023" s="54"/>
      <c r="N1023" s="6"/>
      <c r="O1023" s="109" t="s">
        <v>26</v>
      </c>
      <c r="P1023" s="6"/>
      <c r="Q1023" s="6"/>
      <c r="R1023" s="6"/>
      <c r="S1023" s="6"/>
      <c r="T1023" s="119">
        <v>0.14000000000000001</v>
      </c>
      <c r="U1023" s="6"/>
      <c r="V1023" s="116">
        <v>39960</v>
      </c>
      <c r="W1023" s="117" t="s">
        <v>27</v>
      </c>
    </row>
    <row r="1024" spans="1:23" s="49" customFormat="1" ht="15" customHeight="1" x14ac:dyDescent="0.25">
      <c r="A1024" s="124">
        <v>6</v>
      </c>
      <c r="B1024" s="58" t="s">
        <v>150</v>
      </c>
      <c r="C1024" s="58" t="s">
        <v>24</v>
      </c>
      <c r="D1024" s="58" t="s">
        <v>30738</v>
      </c>
      <c r="E1024" s="58" t="s">
        <v>19284</v>
      </c>
      <c r="F1024" s="58" t="s">
        <v>24592</v>
      </c>
      <c r="G1024" s="60" t="s">
        <v>25</v>
      </c>
      <c r="H1024" s="122">
        <v>2000733167</v>
      </c>
      <c r="I1024" s="58" t="s">
        <v>9079</v>
      </c>
      <c r="J1024" s="13"/>
      <c r="K1024" s="45"/>
      <c r="L1024" s="14"/>
      <c r="M1024" s="54"/>
      <c r="N1024" s="6"/>
      <c r="O1024" s="109" t="s">
        <v>26</v>
      </c>
      <c r="P1024" s="6"/>
      <c r="Q1024" s="6"/>
      <c r="R1024" s="6"/>
      <c r="S1024" s="6"/>
      <c r="T1024" s="119">
        <v>0.04</v>
      </c>
      <c r="U1024" s="6"/>
      <c r="V1024" s="116">
        <v>39963</v>
      </c>
      <c r="W1024" s="117" t="s">
        <v>27</v>
      </c>
    </row>
    <row r="1025" spans="1:23" s="49" customFormat="1" ht="15" customHeight="1" x14ac:dyDescent="0.25">
      <c r="A1025" s="124">
        <v>6</v>
      </c>
      <c r="B1025" s="58" t="s">
        <v>150</v>
      </c>
      <c r="C1025" s="58" t="s">
        <v>24</v>
      </c>
      <c r="D1025" s="58" t="s">
        <v>4609</v>
      </c>
      <c r="E1025" s="58" t="s">
        <v>19285</v>
      </c>
      <c r="F1025" s="58" t="s">
        <v>24593</v>
      </c>
      <c r="G1025" s="60" t="s">
        <v>25</v>
      </c>
      <c r="H1025" s="122">
        <v>2000753947</v>
      </c>
      <c r="I1025" s="58" t="s">
        <v>9079</v>
      </c>
      <c r="J1025" s="13"/>
      <c r="K1025" s="45"/>
      <c r="L1025" s="14"/>
      <c r="M1025" s="54"/>
      <c r="N1025" s="6"/>
      <c r="O1025" s="109" t="s">
        <v>26</v>
      </c>
      <c r="P1025" s="6"/>
      <c r="Q1025" s="6"/>
      <c r="R1025" s="6"/>
      <c r="S1025" s="6"/>
      <c r="T1025" s="119">
        <v>0.19</v>
      </c>
      <c r="U1025" s="6"/>
      <c r="V1025" s="116">
        <v>39966</v>
      </c>
      <c r="W1025" s="117" t="s">
        <v>27</v>
      </c>
    </row>
    <row r="1026" spans="1:23" s="49" customFormat="1" ht="15" customHeight="1" x14ac:dyDescent="0.25">
      <c r="A1026" s="124">
        <v>6</v>
      </c>
      <c r="B1026" s="58" t="s">
        <v>150</v>
      </c>
      <c r="C1026" s="58" t="s">
        <v>24</v>
      </c>
      <c r="D1026" s="58" t="s">
        <v>30739</v>
      </c>
      <c r="E1026" s="58" t="s">
        <v>12555</v>
      </c>
      <c r="F1026" s="58" t="s">
        <v>24594</v>
      </c>
      <c r="G1026" s="60" t="s">
        <v>25</v>
      </c>
      <c r="H1026" s="122">
        <v>2000756345</v>
      </c>
      <c r="I1026" s="58" t="s">
        <v>9079</v>
      </c>
      <c r="J1026" s="13"/>
      <c r="K1026" s="45"/>
      <c r="L1026" s="14"/>
      <c r="M1026" s="54"/>
      <c r="N1026" s="6"/>
      <c r="O1026" s="109" t="s">
        <v>26</v>
      </c>
      <c r="P1026" s="6"/>
      <c r="Q1026" s="6"/>
      <c r="R1026" s="6"/>
      <c r="S1026" s="6"/>
      <c r="T1026" s="119">
        <v>0.01</v>
      </c>
      <c r="U1026" s="6"/>
      <c r="V1026" s="116">
        <v>39969</v>
      </c>
      <c r="W1026" s="117" t="s">
        <v>27</v>
      </c>
    </row>
    <row r="1027" spans="1:23" s="49" customFormat="1" ht="15" customHeight="1" x14ac:dyDescent="0.25">
      <c r="A1027" s="124">
        <v>6</v>
      </c>
      <c r="B1027" s="58" t="s">
        <v>150</v>
      </c>
      <c r="C1027" s="58" t="s">
        <v>24</v>
      </c>
      <c r="D1027" s="58" t="s">
        <v>30740</v>
      </c>
      <c r="E1027" s="58" t="s">
        <v>78</v>
      </c>
      <c r="F1027" s="58" t="s">
        <v>24595</v>
      </c>
      <c r="G1027" s="60" t="s">
        <v>25</v>
      </c>
      <c r="H1027" s="122">
        <v>2000757058</v>
      </c>
      <c r="I1027" s="58" t="s">
        <v>9079</v>
      </c>
      <c r="J1027" s="13"/>
      <c r="K1027" s="45"/>
      <c r="L1027" s="14"/>
      <c r="M1027" s="54"/>
      <c r="N1027" s="6"/>
      <c r="O1027" s="109" t="s">
        <v>26</v>
      </c>
      <c r="P1027" s="6"/>
      <c r="Q1027" s="6"/>
      <c r="R1027" s="6"/>
      <c r="S1027" s="6"/>
      <c r="T1027" s="119">
        <v>0.19</v>
      </c>
      <c r="U1027" s="6"/>
      <c r="V1027" s="116">
        <v>39972</v>
      </c>
      <c r="W1027" s="117" t="s">
        <v>27</v>
      </c>
    </row>
    <row r="1028" spans="1:23" s="49" customFormat="1" ht="15" customHeight="1" x14ac:dyDescent="0.25">
      <c r="A1028" s="124">
        <v>6</v>
      </c>
      <c r="B1028" s="58" t="s">
        <v>150</v>
      </c>
      <c r="C1028" s="58" t="s">
        <v>24</v>
      </c>
      <c r="D1028" s="58" t="s">
        <v>30741</v>
      </c>
      <c r="E1028" s="58" t="s">
        <v>19286</v>
      </c>
      <c r="F1028" s="58" t="s">
        <v>24596</v>
      </c>
      <c r="G1028" s="60" t="s">
        <v>25</v>
      </c>
      <c r="H1028" s="122">
        <v>2000746544</v>
      </c>
      <c r="I1028" s="58" t="s">
        <v>9079</v>
      </c>
      <c r="J1028" s="13"/>
      <c r="K1028" s="45"/>
      <c r="L1028" s="14"/>
      <c r="M1028" s="54"/>
      <c r="N1028" s="6"/>
      <c r="O1028" s="109" t="s">
        <v>26</v>
      </c>
      <c r="P1028" s="6"/>
      <c r="Q1028" s="6"/>
      <c r="R1028" s="6"/>
      <c r="S1028" s="6"/>
      <c r="T1028" s="119">
        <v>0.24</v>
      </c>
      <c r="U1028" s="6"/>
      <c r="V1028" s="116">
        <v>39973</v>
      </c>
      <c r="W1028" s="117" t="s">
        <v>27</v>
      </c>
    </row>
    <row r="1029" spans="1:23" s="49" customFormat="1" ht="15" customHeight="1" x14ac:dyDescent="0.25">
      <c r="A1029" s="124">
        <v>6</v>
      </c>
      <c r="B1029" s="58" t="s">
        <v>150</v>
      </c>
      <c r="C1029" s="58" t="s">
        <v>24</v>
      </c>
      <c r="D1029" s="58" t="s">
        <v>30742</v>
      </c>
      <c r="E1029" s="58" t="s">
        <v>11910</v>
      </c>
      <c r="F1029" s="58" t="s">
        <v>24597</v>
      </c>
      <c r="G1029" s="60" t="s">
        <v>25</v>
      </c>
      <c r="H1029" s="122">
        <v>2000735698</v>
      </c>
      <c r="I1029" s="58" t="s">
        <v>9079</v>
      </c>
      <c r="J1029" s="13"/>
      <c r="K1029" s="45"/>
      <c r="L1029" s="14"/>
      <c r="M1029" s="54"/>
      <c r="N1029" s="6"/>
      <c r="O1029" s="109" t="s">
        <v>26</v>
      </c>
      <c r="P1029" s="6"/>
      <c r="Q1029" s="6"/>
      <c r="R1029" s="6"/>
      <c r="S1029" s="6"/>
      <c r="T1029" s="119">
        <v>0.03</v>
      </c>
      <c r="U1029" s="6"/>
      <c r="V1029" s="116">
        <v>39974</v>
      </c>
      <c r="W1029" s="117" t="s">
        <v>27</v>
      </c>
    </row>
    <row r="1030" spans="1:23" s="49" customFormat="1" ht="15" customHeight="1" x14ac:dyDescent="0.25">
      <c r="A1030" s="124">
        <v>6</v>
      </c>
      <c r="B1030" s="58" t="s">
        <v>150</v>
      </c>
      <c r="C1030" s="58" t="s">
        <v>24</v>
      </c>
      <c r="D1030" s="58" t="s">
        <v>30743</v>
      </c>
      <c r="E1030" s="58" t="s">
        <v>19287</v>
      </c>
      <c r="F1030" s="58" t="s">
        <v>24598</v>
      </c>
      <c r="G1030" s="60" t="s">
        <v>25</v>
      </c>
      <c r="H1030" s="122">
        <v>2000754504</v>
      </c>
      <c r="I1030" s="58" t="s">
        <v>9079</v>
      </c>
      <c r="J1030" s="13"/>
      <c r="K1030" s="45"/>
      <c r="L1030" s="14"/>
      <c r="M1030" s="54"/>
      <c r="N1030" s="6"/>
      <c r="O1030" s="109" t="s">
        <v>26</v>
      </c>
      <c r="P1030" s="6"/>
      <c r="Q1030" s="6"/>
      <c r="R1030" s="6"/>
      <c r="S1030" s="6"/>
      <c r="T1030" s="119">
        <v>0.11</v>
      </c>
      <c r="U1030" s="6"/>
      <c r="V1030" s="116">
        <v>39975</v>
      </c>
      <c r="W1030" s="117" t="s">
        <v>27</v>
      </c>
    </row>
    <row r="1031" spans="1:23" s="49" customFormat="1" ht="15" customHeight="1" x14ac:dyDescent="0.25">
      <c r="A1031" s="124">
        <v>6</v>
      </c>
      <c r="B1031" s="58" t="s">
        <v>150</v>
      </c>
      <c r="C1031" s="58" t="s">
        <v>24</v>
      </c>
      <c r="D1031" s="58">
        <v>0</v>
      </c>
      <c r="E1031" s="58" t="s">
        <v>19288</v>
      </c>
      <c r="F1031" s="58" t="s">
        <v>24599</v>
      </c>
      <c r="G1031" s="60" t="s">
        <v>25</v>
      </c>
      <c r="H1031" s="122">
        <v>2000762717</v>
      </c>
      <c r="I1031" s="58" t="s">
        <v>9079</v>
      </c>
      <c r="J1031" s="13"/>
      <c r="K1031" s="45"/>
      <c r="L1031" s="14"/>
      <c r="M1031" s="54"/>
      <c r="N1031" s="6"/>
      <c r="O1031" s="109" t="s">
        <v>26</v>
      </c>
      <c r="P1031" s="6"/>
      <c r="Q1031" s="6"/>
      <c r="R1031" s="6"/>
      <c r="S1031" s="6"/>
      <c r="T1031" s="119">
        <v>0.15</v>
      </c>
      <c r="U1031" s="6"/>
      <c r="V1031" s="116">
        <v>39977</v>
      </c>
      <c r="W1031" s="117" t="s">
        <v>27</v>
      </c>
    </row>
    <row r="1032" spans="1:23" s="49" customFormat="1" ht="15" customHeight="1" x14ac:dyDescent="0.25">
      <c r="A1032" s="124">
        <v>6</v>
      </c>
      <c r="B1032" s="58" t="s">
        <v>150</v>
      </c>
      <c r="C1032" s="58" t="s">
        <v>24</v>
      </c>
      <c r="D1032" s="58" t="s">
        <v>30744</v>
      </c>
      <c r="E1032" s="58" t="s">
        <v>19289</v>
      </c>
      <c r="F1032" s="58" t="s">
        <v>24600</v>
      </c>
      <c r="G1032" s="60" t="s">
        <v>25</v>
      </c>
      <c r="H1032" s="122">
        <v>2000733639</v>
      </c>
      <c r="I1032" s="58" t="s">
        <v>9079</v>
      </c>
      <c r="J1032" s="13"/>
      <c r="K1032" s="45"/>
      <c r="L1032" s="14"/>
      <c r="M1032" s="54"/>
      <c r="N1032" s="6"/>
      <c r="O1032" s="109" t="s">
        <v>26</v>
      </c>
      <c r="P1032" s="6"/>
      <c r="Q1032" s="6"/>
      <c r="R1032" s="6"/>
      <c r="S1032" s="6"/>
      <c r="T1032" s="119">
        <v>73.31</v>
      </c>
      <c r="U1032" s="6"/>
      <c r="V1032" s="116">
        <v>39980</v>
      </c>
      <c r="W1032" s="117" t="s">
        <v>27</v>
      </c>
    </row>
    <row r="1033" spans="1:23" s="49" customFormat="1" ht="15" customHeight="1" x14ac:dyDescent="0.25">
      <c r="A1033" s="124">
        <v>6</v>
      </c>
      <c r="B1033" s="58" t="s">
        <v>150</v>
      </c>
      <c r="C1033" s="58" t="s">
        <v>24</v>
      </c>
      <c r="D1033" s="58" t="s">
        <v>30745</v>
      </c>
      <c r="E1033" s="58" t="s">
        <v>1776</v>
      </c>
      <c r="F1033" s="58" t="s">
        <v>24601</v>
      </c>
      <c r="G1033" s="60" t="s">
        <v>25</v>
      </c>
      <c r="H1033" s="122">
        <v>2000742654</v>
      </c>
      <c r="I1033" s="58" t="s">
        <v>3869</v>
      </c>
      <c r="J1033" s="13"/>
      <c r="K1033" s="45"/>
      <c r="L1033" s="14"/>
      <c r="M1033" s="54"/>
      <c r="N1033" s="6"/>
      <c r="O1033" s="109" t="s">
        <v>26</v>
      </c>
      <c r="P1033" s="6"/>
      <c r="Q1033" s="6"/>
      <c r="R1033" s="6"/>
      <c r="S1033" s="6"/>
      <c r="T1033" s="119">
        <v>1953</v>
      </c>
      <c r="U1033" s="6"/>
      <c r="V1033" s="116">
        <v>39988</v>
      </c>
      <c r="W1033" s="117" t="s">
        <v>27</v>
      </c>
    </row>
    <row r="1034" spans="1:23" s="49" customFormat="1" ht="15" customHeight="1" x14ac:dyDescent="0.25">
      <c r="A1034" s="124">
        <v>6</v>
      </c>
      <c r="B1034" s="58" t="s">
        <v>150</v>
      </c>
      <c r="C1034" s="58" t="s">
        <v>24</v>
      </c>
      <c r="D1034" s="58" t="s">
        <v>30746</v>
      </c>
      <c r="E1034" s="58" t="s">
        <v>19290</v>
      </c>
      <c r="F1034" s="58" t="s">
        <v>24602</v>
      </c>
      <c r="G1034" s="60" t="s">
        <v>25</v>
      </c>
      <c r="H1034" s="122">
        <v>2000743308</v>
      </c>
      <c r="I1034" s="58" t="s">
        <v>3869</v>
      </c>
      <c r="J1034" s="13"/>
      <c r="K1034" s="45"/>
      <c r="L1034" s="14"/>
      <c r="M1034" s="54"/>
      <c r="N1034" s="6"/>
      <c r="O1034" s="109" t="s">
        <v>26</v>
      </c>
      <c r="P1034" s="6"/>
      <c r="Q1034" s="6"/>
      <c r="R1034" s="6"/>
      <c r="S1034" s="6"/>
      <c r="T1034" s="119">
        <v>1278</v>
      </c>
      <c r="U1034" s="6"/>
      <c r="V1034" s="116">
        <v>39988</v>
      </c>
      <c r="W1034" s="117" t="s">
        <v>27</v>
      </c>
    </row>
    <row r="1035" spans="1:23" s="49" customFormat="1" ht="15" customHeight="1" x14ac:dyDescent="0.25">
      <c r="A1035" s="124">
        <v>6</v>
      </c>
      <c r="B1035" s="58" t="s">
        <v>150</v>
      </c>
      <c r="C1035" s="58" t="s">
        <v>24</v>
      </c>
      <c r="D1035" s="58" t="s">
        <v>30747</v>
      </c>
      <c r="E1035" s="58" t="s">
        <v>19291</v>
      </c>
      <c r="F1035" s="58" t="s">
        <v>24603</v>
      </c>
      <c r="G1035" s="60" t="s">
        <v>39</v>
      </c>
      <c r="H1035" s="122">
        <v>2000740376</v>
      </c>
      <c r="I1035" s="58" t="s">
        <v>3869</v>
      </c>
      <c r="J1035" s="13"/>
      <c r="K1035" s="45"/>
      <c r="L1035" s="14"/>
      <c r="M1035" s="54"/>
      <c r="N1035" s="6"/>
      <c r="O1035" s="109" t="s">
        <v>53</v>
      </c>
      <c r="P1035" s="6"/>
      <c r="Q1035" s="6"/>
      <c r="R1035" s="6"/>
      <c r="S1035" s="6"/>
      <c r="T1035" s="119">
        <v>6.72</v>
      </c>
      <c r="U1035" s="6"/>
      <c r="V1035" s="116">
        <v>39989</v>
      </c>
      <c r="W1035" s="117" t="s">
        <v>27</v>
      </c>
    </row>
    <row r="1036" spans="1:23" s="49" customFormat="1" ht="15" customHeight="1" x14ac:dyDescent="0.25">
      <c r="A1036" s="124">
        <v>6</v>
      </c>
      <c r="B1036" s="58" t="s">
        <v>150</v>
      </c>
      <c r="C1036" s="58" t="s">
        <v>24</v>
      </c>
      <c r="D1036" s="58" t="s">
        <v>30748</v>
      </c>
      <c r="E1036" s="58" t="s">
        <v>19292</v>
      </c>
      <c r="F1036" s="58" t="s">
        <v>24604</v>
      </c>
      <c r="G1036" s="60" t="s">
        <v>25</v>
      </c>
      <c r="H1036" s="122">
        <v>2000741698</v>
      </c>
      <c r="I1036" s="58" t="s">
        <v>3869</v>
      </c>
      <c r="J1036" s="13"/>
      <c r="K1036" s="45"/>
      <c r="L1036" s="14"/>
      <c r="M1036" s="54"/>
      <c r="N1036" s="6"/>
      <c r="O1036" s="109" t="s">
        <v>26</v>
      </c>
      <c r="P1036" s="6"/>
      <c r="Q1036" s="6"/>
      <c r="R1036" s="6"/>
      <c r="S1036" s="6"/>
      <c r="T1036" s="119">
        <v>2431</v>
      </c>
      <c r="U1036" s="6"/>
      <c r="V1036" s="116">
        <v>39991</v>
      </c>
      <c r="W1036" s="117" t="s">
        <v>27</v>
      </c>
    </row>
    <row r="1037" spans="1:23" s="49" customFormat="1" ht="15" customHeight="1" x14ac:dyDescent="0.25">
      <c r="A1037" s="124">
        <v>6</v>
      </c>
      <c r="B1037" s="58" t="s">
        <v>150</v>
      </c>
      <c r="C1037" s="58" t="s">
        <v>24</v>
      </c>
      <c r="D1037" s="58" t="s">
        <v>30749</v>
      </c>
      <c r="E1037" s="58" t="s">
        <v>19293</v>
      </c>
      <c r="F1037" s="58" t="s">
        <v>24605</v>
      </c>
      <c r="G1037" s="60" t="s">
        <v>25</v>
      </c>
      <c r="H1037" s="122">
        <v>2000743022</v>
      </c>
      <c r="I1037" s="58" t="s">
        <v>3869</v>
      </c>
      <c r="J1037" s="13"/>
      <c r="K1037" s="45"/>
      <c r="L1037" s="14"/>
      <c r="M1037" s="54"/>
      <c r="N1037" s="6"/>
      <c r="O1037" s="109" t="s">
        <v>26</v>
      </c>
      <c r="P1037" s="6"/>
      <c r="Q1037" s="6"/>
      <c r="R1037" s="6"/>
      <c r="S1037" s="6"/>
      <c r="T1037" s="119">
        <v>0.71</v>
      </c>
      <c r="U1037" s="6"/>
      <c r="V1037" s="116">
        <v>39994</v>
      </c>
      <c r="W1037" s="117" t="s">
        <v>27</v>
      </c>
    </row>
    <row r="1038" spans="1:23" s="49" customFormat="1" ht="15" customHeight="1" x14ac:dyDescent="0.25">
      <c r="A1038" s="124">
        <v>6</v>
      </c>
      <c r="B1038" s="58" t="s">
        <v>150</v>
      </c>
      <c r="C1038" s="58" t="s">
        <v>24</v>
      </c>
      <c r="D1038" s="58" t="s">
        <v>30750</v>
      </c>
      <c r="E1038" s="58" t="s">
        <v>19294</v>
      </c>
      <c r="F1038" s="58" t="s">
        <v>24606</v>
      </c>
      <c r="G1038" s="60" t="s">
        <v>25</v>
      </c>
      <c r="H1038" s="122">
        <v>2000756892</v>
      </c>
      <c r="I1038" s="58" t="s">
        <v>9079</v>
      </c>
      <c r="J1038" s="13"/>
      <c r="K1038" s="45"/>
      <c r="L1038" s="14"/>
      <c r="M1038" s="54"/>
      <c r="N1038" s="6"/>
      <c r="O1038" s="109" t="s">
        <v>26</v>
      </c>
      <c r="P1038" s="6"/>
      <c r="Q1038" s="6"/>
      <c r="R1038" s="6"/>
      <c r="S1038" s="6"/>
      <c r="T1038" s="119">
        <v>0.01</v>
      </c>
      <c r="U1038" s="6"/>
      <c r="V1038" s="116">
        <v>39994</v>
      </c>
      <c r="W1038" s="117" t="s">
        <v>27</v>
      </c>
    </row>
    <row r="1039" spans="1:23" s="49" customFormat="1" ht="15" customHeight="1" x14ac:dyDescent="0.25">
      <c r="A1039" s="124">
        <v>6</v>
      </c>
      <c r="B1039" s="58" t="s">
        <v>150</v>
      </c>
      <c r="C1039" s="58" t="s">
        <v>24</v>
      </c>
      <c r="D1039" s="58" t="s">
        <v>30751</v>
      </c>
      <c r="E1039" s="58" t="s">
        <v>19295</v>
      </c>
      <c r="F1039" s="58" t="s">
        <v>24607</v>
      </c>
      <c r="G1039" s="60" t="s">
        <v>25</v>
      </c>
      <c r="H1039" s="122">
        <v>2000735787</v>
      </c>
      <c r="I1039" s="58" t="s">
        <v>9079</v>
      </c>
      <c r="J1039" s="13"/>
      <c r="K1039" s="45"/>
      <c r="L1039" s="14"/>
      <c r="M1039" s="54"/>
      <c r="N1039" s="6"/>
      <c r="O1039" s="109" t="s">
        <v>26</v>
      </c>
      <c r="P1039" s="6"/>
      <c r="Q1039" s="6"/>
      <c r="R1039" s="6"/>
      <c r="S1039" s="6"/>
      <c r="T1039" s="119">
        <v>0.37</v>
      </c>
      <c r="U1039" s="6"/>
      <c r="V1039" s="116">
        <v>39996</v>
      </c>
      <c r="W1039" s="117" t="s">
        <v>27</v>
      </c>
    </row>
    <row r="1040" spans="1:23" s="49" customFormat="1" ht="15" customHeight="1" x14ac:dyDescent="0.25">
      <c r="A1040" s="124">
        <v>6</v>
      </c>
      <c r="B1040" s="58" t="s">
        <v>150</v>
      </c>
      <c r="C1040" s="58" t="s">
        <v>24</v>
      </c>
      <c r="D1040" s="58" t="s">
        <v>30752</v>
      </c>
      <c r="E1040" s="58" t="s">
        <v>19296</v>
      </c>
      <c r="F1040" s="58" t="s">
        <v>24608</v>
      </c>
      <c r="G1040" s="60" t="s">
        <v>25</v>
      </c>
      <c r="H1040" s="122">
        <v>2000756841</v>
      </c>
      <c r="I1040" s="58" t="s">
        <v>9079</v>
      </c>
      <c r="J1040" s="13"/>
      <c r="K1040" s="45"/>
      <c r="L1040" s="14"/>
      <c r="M1040" s="54"/>
      <c r="N1040" s="6"/>
      <c r="O1040" s="109" t="s">
        <v>26</v>
      </c>
      <c r="P1040" s="6"/>
      <c r="Q1040" s="6"/>
      <c r="R1040" s="6"/>
      <c r="S1040" s="6"/>
      <c r="T1040" s="119">
        <v>0.01</v>
      </c>
      <c r="U1040" s="6"/>
      <c r="V1040" s="116">
        <v>39997</v>
      </c>
      <c r="W1040" s="117" t="s">
        <v>27</v>
      </c>
    </row>
    <row r="1041" spans="1:23" s="49" customFormat="1" ht="15" customHeight="1" x14ac:dyDescent="0.25">
      <c r="A1041" s="124">
        <v>6</v>
      </c>
      <c r="B1041" s="58" t="s">
        <v>150</v>
      </c>
      <c r="C1041" s="58" t="s">
        <v>24</v>
      </c>
      <c r="D1041" s="58" t="s">
        <v>30752</v>
      </c>
      <c r="E1041" s="58" t="s">
        <v>19298</v>
      </c>
      <c r="F1041" s="58" t="s">
        <v>24610</v>
      </c>
      <c r="G1041" s="60" t="s">
        <v>25</v>
      </c>
      <c r="H1041" s="122">
        <v>2000735078</v>
      </c>
      <c r="I1041" s="58" t="s">
        <v>9079</v>
      </c>
      <c r="J1041" s="13"/>
      <c r="K1041" s="45"/>
      <c r="L1041" s="14"/>
      <c r="M1041" s="54"/>
      <c r="N1041" s="6"/>
      <c r="O1041" s="109" t="s">
        <v>26</v>
      </c>
      <c r="P1041" s="6"/>
      <c r="Q1041" s="6"/>
      <c r="R1041" s="6"/>
      <c r="S1041" s="6"/>
      <c r="T1041" s="119">
        <v>0.16</v>
      </c>
      <c r="U1041" s="6"/>
      <c r="V1041" s="116">
        <v>40001</v>
      </c>
      <c r="W1041" s="117" t="s">
        <v>27</v>
      </c>
    </row>
    <row r="1042" spans="1:23" s="49" customFormat="1" ht="15" customHeight="1" x14ac:dyDescent="0.25">
      <c r="A1042" s="124">
        <v>6</v>
      </c>
      <c r="B1042" s="58" t="s">
        <v>150</v>
      </c>
      <c r="C1042" s="58" t="s">
        <v>24</v>
      </c>
      <c r="D1042" s="58" t="s">
        <v>30753</v>
      </c>
      <c r="E1042" s="58" t="s">
        <v>19297</v>
      </c>
      <c r="F1042" s="58" t="s">
        <v>24609</v>
      </c>
      <c r="G1042" s="60" t="s">
        <v>25</v>
      </c>
      <c r="H1042" s="122">
        <v>2000758658</v>
      </c>
      <c r="I1042" s="58" t="s">
        <v>3869</v>
      </c>
      <c r="J1042" s="13"/>
      <c r="K1042" s="45"/>
      <c r="L1042" s="14"/>
      <c r="M1042" s="54"/>
      <c r="N1042" s="6"/>
      <c r="O1042" s="109" t="s">
        <v>26</v>
      </c>
      <c r="P1042" s="6"/>
      <c r="Q1042" s="6"/>
      <c r="R1042" s="6"/>
      <c r="S1042" s="6"/>
      <c r="T1042" s="119">
        <v>5000</v>
      </c>
      <c r="U1042" s="6"/>
      <c r="V1042" s="116">
        <v>40001</v>
      </c>
      <c r="W1042" s="117" t="s">
        <v>27</v>
      </c>
    </row>
    <row r="1043" spans="1:23" s="49" customFormat="1" ht="15" customHeight="1" x14ac:dyDescent="0.25">
      <c r="A1043" s="124">
        <v>6</v>
      </c>
      <c r="B1043" s="58" t="s">
        <v>150</v>
      </c>
      <c r="C1043" s="58" t="s">
        <v>24</v>
      </c>
      <c r="D1043" s="58" t="s">
        <v>30754</v>
      </c>
      <c r="E1043" s="58" t="s">
        <v>19299</v>
      </c>
      <c r="F1043" s="58" t="s">
        <v>24611</v>
      </c>
      <c r="G1043" s="60" t="s">
        <v>25</v>
      </c>
      <c r="H1043" s="122">
        <v>2000734228</v>
      </c>
      <c r="I1043" s="58" t="s">
        <v>9079</v>
      </c>
      <c r="J1043" s="13"/>
      <c r="K1043" s="45"/>
      <c r="L1043" s="14"/>
      <c r="M1043" s="54"/>
      <c r="N1043" s="6"/>
      <c r="O1043" s="109" t="s">
        <v>26</v>
      </c>
      <c r="P1043" s="6"/>
      <c r="Q1043" s="6"/>
      <c r="R1043" s="6"/>
      <c r="S1043" s="6"/>
      <c r="T1043" s="119">
        <v>3.79</v>
      </c>
      <c r="U1043" s="6"/>
      <c r="V1043" s="116">
        <v>40002</v>
      </c>
      <c r="W1043" s="117" t="s">
        <v>27</v>
      </c>
    </row>
    <row r="1044" spans="1:23" s="49" customFormat="1" ht="15" customHeight="1" x14ac:dyDescent="0.25">
      <c r="A1044" s="124">
        <v>6</v>
      </c>
      <c r="B1044" s="58" t="s">
        <v>150</v>
      </c>
      <c r="C1044" s="58" t="s">
        <v>24</v>
      </c>
      <c r="D1044" s="58" t="s">
        <v>30755</v>
      </c>
      <c r="E1044" s="58" t="s">
        <v>19300</v>
      </c>
      <c r="F1044" s="58" t="s">
        <v>24612</v>
      </c>
      <c r="G1044" s="60" t="s">
        <v>25</v>
      </c>
      <c r="H1044" s="122">
        <v>2000757163</v>
      </c>
      <c r="I1044" s="58" t="s">
        <v>9079</v>
      </c>
      <c r="J1044" s="13"/>
      <c r="K1044" s="45"/>
      <c r="L1044" s="14"/>
      <c r="M1044" s="54"/>
      <c r="N1044" s="6"/>
      <c r="O1044" s="109" t="s">
        <v>26</v>
      </c>
      <c r="P1044" s="6"/>
      <c r="Q1044" s="6"/>
      <c r="R1044" s="6"/>
      <c r="S1044" s="6"/>
      <c r="T1044" s="119">
        <v>0.19</v>
      </c>
      <c r="U1044" s="6"/>
      <c r="V1044" s="116">
        <v>40003</v>
      </c>
      <c r="W1044" s="117" t="s">
        <v>27</v>
      </c>
    </row>
    <row r="1045" spans="1:23" s="49" customFormat="1" ht="15" customHeight="1" x14ac:dyDescent="0.25">
      <c r="A1045" s="124">
        <v>6</v>
      </c>
      <c r="B1045" s="58" t="s">
        <v>150</v>
      </c>
      <c r="C1045" s="58" t="s">
        <v>24</v>
      </c>
      <c r="D1045" s="58" t="s">
        <v>30756</v>
      </c>
      <c r="E1045" s="58" t="s">
        <v>19301</v>
      </c>
      <c r="F1045" s="58" t="s">
        <v>24613</v>
      </c>
      <c r="G1045" s="60" t="s">
        <v>25</v>
      </c>
      <c r="H1045" s="122">
        <v>2000755338</v>
      </c>
      <c r="I1045" s="58" t="s">
        <v>9079</v>
      </c>
      <c r="J1045" s="13"/>
      <c r="K1045" s="45"/>
      <c r="L1045" s="14"/>
      <c r="M1045" s="54"/>
      <c r="N1045" s="6"/>
      <c r="O1045" s="109" t="s">
        <v>26</v>
      </c>
      <c r="P1045" s="6"/>
      <c r="Q1045" s="6"/>
      <c r="R1045" s="6"/>
      <c r="S1045" s="6"/>
      <c r="T1045" s="119">
        <v>0.14000000000000001</v>
      </c>
      <c r="U1045" s="6"/>
      <c r="V1045" s="116">
        <v>40004</v>
      </c>
      <c r="W1045" s="117" t="s">
        <v>27</v>
      </c>
    </row>
    <row r="1046" spans="1:23" s="49" customFormat="1" ht="15" customHeight="1" x14ac:dyDescent="0.25">
      <c r="A1046" s="124">
        <v>6</v>
      </c>
      <c r="B1046" s="58" t="s">
        <v>150</v>
      </c>
      <c r="C1046" s="58" t="s">
        <v>24</v>
      </c>
      <c r="D1046" s="58" t="s">
        <v>30757</v>
      </c>
      <c r="E1046" s="58" t="s">
        <v>19302</v>
      </c>
      <c r="F1046" s="58" t="s">
        <v>24614</v>
      </c>
      <c r="G1046" s="60" t="s">
        <v>25</v>
      </c>
      <c r="H1046" s="122">
        <v>2000735488</v>
      </c>
      <c r="I1046" s="58" t="s">
        <v>9079</v>
      </c>
      <c r="J1046" s="13"/>
      <c r="K1046" s="45"/>
      <c r="L1046" s="14"/>
      <c r="M1046" s="54"/>
      <c r="N1046" s="6"/>
      <c r="O1046" s="109" t="s">
        <v>26</v>
      </c>
      <c r="P1046" s="6"/>
      <c r="Q1046" s="6"/>
      <c r="R1046" s="6"/>
      <c r="S1046" s="6"/>
      <c r="T1046" s="119">
        <v>0.04</v>
      </c>
      <c r="U1046" s="6"/>
      <c r="V1046" s="116">
        <v>40005</v>
      </c>
      <c r="W1046" s="117" t="s">
        <v>27</v>
      </c>
    </row>
    <row r="1047" spans="1:23" s="49" customFormat="1" ht="15" customHeight="1" x14ac:dyDescent="0.25">
      <c r="A1047" s="124">
        <v>6</v>
      </c>
      <c r="B1047" s="58" t="s">
        <v>150</v>
      </c>
      <c r="C1047" s="58" t="s">
        <v>24</v>
      </c>
      <c r="D1047" s="58" t="s">
        <v>30758</v>
      </c>
      <c r="E1047" s="58" t="s">
        <v>13110</v>
      </c>
      <c r="F1047" s="58" t="s">
        <v>24615</v>
      </c>
      <c r="G1047" s="60" t="s">
        <v>25</v>
      </c>
      <c r="H1047" s="122">
        <v>2000742905</v>
      </c>
      <c r="I1047" s="58" t="s">
        <v>3869</v>
      </c>
      <c r="J1047" s="13"/>
      <c r="K1047" s="45"/>
      <c r="L1047" s="14"/>
      <c r="M1047" s="54"/>
      <c r="N1047" s="6"/>
      <c r="O1047" s="109" t="s">
        <v>26</v>
      </c>
      <c r="P1047" s="6"/>
      <c r="Q1047" s="6"/>
      <c r="R1047" s="6"/>
      <c r="S1047" s="6"/>
      <c r="T1047" s="119">
        <v>18681.46</v>
      </c>
      <c r="U1047" s="6"/>
      <c r="V1047" s="116">
        <v>40009</v>
      </c>
      <c r="W1047" s="117" t="s">
        <v>27</v>
      </c>
    </row>
    <row r="1048" spans="1:23" s="49" customFormat="1" ht="15" customHeight="1" x14ac:dyDescent="0.25">
      <c r="A1048" s="124">
        <v>6</v>
      </c>
      <c r="B1048" s="58" t="s">
        <v>150</v>
      </c>
      <c r="C1048" s="58" t="s">
        <v>24</v>
      </c>
      <c r="D1048" s="58" t="s">
        <v>30759</v>
      </c>
      <c r="E1048" s="58" t="s">
        <v>14142</v>
      </c>
      <c r="F1048" s="58" t="s">
        <v>24616</v>
      </c>
      <c r="G1048" s="60" t="s">
        <v>25</v>
      </c>
      <c r="H1048" s="122">
        <v>2000758747</v>
      </c>
      <c r="I1048" s="58" t="s">
        <v>3869</v>
      </c>
      <c r="J1048" s="13"/>
      <c r="K1048" s="45"/>
      <c r="L1048" s="14"/>
      <c r="M1048" s="54"/>
      <c r="N1048" s="6"/>
      <c r="O1048" s="109" t="s">
        <v>26</v>
      </c>
      <c r="P1048" s="6"/>
      <c r="Q1048" s="6"/>
      <c r="R1048" s="6"/>
      <c r="S1048" s="6"/>
      <c r="T1048" s="119">
        <v>1000</v>
      </c>
      <c r="U1048" s="6"/>
      <c r="V1048" s="116">
        <v>40010</v>
      </c>
      <c r="W1048" s="117" t="s">
        <v>27</v>
      </c>
    </row>
    <row r="1049" spans="1:23" s="49" customFormat="1" ht="15" customHeight="1" x14ac:dyDescent="0.25">
      <c r="A1049" s="124">
        <v>6</v>
      </c>
      <c r="B1049" s="58" t="s">
        <v>150</v>
      </c>
      <c r="C1049" s="58" t="s">
        <v>24</v>
      </c>
      <c r="D1049" s="58" t="s">
        <v>30760</v>
      </c>
      <c r="E1049" s="58" t="s">
        <v>19303</v>
      </c>
      <c r="F1049" s="58" t="s">
        <v>24617</v>
      </c>
      <c r="G1049" s="60" t="s">
        <v>25</v>
      </c>
      <c r="H1049" s="122">
        <v>2000742433</v>
      </c>
      <c r="I1049" s="58" t="s">
        <v>3869</v>
      </c>
      <c r="J1049" s="13"/>
      <c r="K1049" s="45"/>
      <c r="L1049" s="14"/>
      <c r="M1049" s="54"/>
      <c r="N1049" s="6"/>
      <c r="O1049" s="109" t="s">
        <v>26</v>
      </c>
      <c r="P1049" s="6"/>
      <c r="Q1049" s="6"/>
      <c r="R1049" s="6"/>
      <c r="S1049" s="6"/>
      <c r="T1049" s="119">
        <v>6266.5</v>
      </c>
      <c r="U1049" s="6"/>
      <c r="V1049" s="116">
        <v>40011</v>
      </c>
      <c r="W1049" s="117" t="s">
        <v>27</v>
      </c>
    </row>
    <row r="1050" spans="1:23" s="49" customFormat="1" ht="15" customHeight="1" x14ac:dyDescent="0.25">
      <c r="A1050" s="124">
        <v>6</v>
      </c>
      <c r="B1050" s="58" t="s">
        <v>150</v>
      </c>
      <c r="C1050" s="58" t="s">
        <v>24</v>
      </c>
      <c r="D1050" s="58" t="s">
        <v>30762</v>
      </c>
      <c r="E1050" s="58" t="s">
        <v>19305</v>
      </c>
      <c r="F1050" s="58" t="s">
        <v>24619</v>
      </c>
      <c r="G1050" s="60" t="s">
        <v>25</v>
      </c>
      <c r="H1050" s="122">
        <v>2000734098</v>
      </c>
      <c r="I1050" s="58" t="s">
        <v>9079</v>
      </c>
      <c r="J1050" s="13"/>
      <c r="K1050" s="45"/>
      <c r="L1050" s="14"/>
      <c r="M1050" s="54"/>
      <c r="N1050" s="6"/>
      <c r="O1050" s="109" t="s">
        <v>26</v>
      </c>
      <c r="P1050" s="6"/>
      <c r="Q1050" s="6"/>
      <c r="R1050" s="6"/>
      <c r="S1050" s="6"/>
      <c r="T1050" s="119">
        <v>0.03</v>
      </c>
      <c r="U1050" s="6"/>
      <c r="V1050" s="116">
        <v>40015</v>
      </c>
      <c r="W1050" s="117" t="s">
        <v>27</v>
      </c>
    </row>
    <row r="1051" spans="1:23" s="49" customFormat="1" ht="15" customHeight="1" x14ac:dyDescent="0.25">
      <c r="A1051" s="124">
        <v>6</v>
      </c>
      <c r="B1051" s="58" t="s">
        <v>150</v>
      </c>
      <c r="C1051" s="58" t="s">
        <v>24</v>
      </c>
      <c r="D1051" s="58" t="s">
        <v>30761</v>
      </c>
      <c r="E1051" s="58" t="s">
        <v>19304</v>
      </c>
      <c r="F1051" s="58" t="s">
        <v>24618</v>
      </c>
      <c r="G1051" s="60" t="s">
        <v>25</v>
      </c>
      <c r="H1051" s="122">
        <v>2000752258</v>
      </c>
      <c r="I1051" s="58" t="s">
        <v>9079</v>
      </c>
      <c r="J1051" s="13"/>
      <c r="K1051" s="45"/>
      <c r="L1051" s="14"/>
      <c r="M1051" s="54"/>
      <c r="N1051" s="6"/>
      <c r="O1051" s="109" t="s">
        <v>26</v>
      </c>
      <c r="P1051" s="6"/>
      <c r="Q1051" s="6"/>
      <c r="R1051" s="6"/>
      <c r="S1051" s="6"/>
      <c r="T1051" s="119">
        <v>0.21</v>
      </c>
      <c r="U1051" s="6"/>
      <c r="V1051" s="116">
        <v>40015</v>
      </c>
      <c r="W1051" s="117" t="s">
        <v>27</v>
      </c>
    </row>
    <row r="1052" spans="1:23" s="49" customFormat="1" ht="15" customHeight="1" x14ac:dyDescent="0.25">
      <c r="A1052" s="124">
        <v>6</v>
      </c>
      <c r="B1052" s="58" t="s">
        <v>150</v>
      </c>
      <c r="C1052" s="58" t="s">
        <v>24</v>
      </c>
      <c r="D1052" s="58" t="s">
        <v>1113</v>
      </c>
      <c r="E1052" s="58" t="s">
        <v>2209</v>
      </c>
      <c r="F1052" s="58" t="s">
        <v>24620</v>
      </c>
      <c r="G1052" s="60" t="s">
        <v>25</v>
      </c>
      <c r="H1052" s="122">
        <v>2000737391</v>
      </c>
      <c r="I1052" s="58" t="s">
        <v>9079</v>
      </c>
      <c r="J1052" s="13"/>
      <c r="K1052" s="45"/>
      <c r="L1052" s="14"/>
      <c r="M1052" s="54"/>
      <c r="N1052" s="6"/>
      <c r="O1052" s="109" t="s">
        <v>26</v>
      </c>
      <c r="P1052" s="6"/>
      <c r="Q1052" s="6"/>
      <c r="R1052" s="6"/>
      <c r="S1052" s="6"/>
      <c r="T1052" s="119">
        <v>0.83</v>
      </c>
      <c r="U1052" s="6"/>
      <c r="V1052" s="116">
        <v>40016</v>
      </c>
      <c r="W1052" s="117" t="s">
        <v>27</v>
      </c>
    </row>
    <row r="1053" spans="1:23" s="49" customFormat="1" ht="15" customHeight="1" x14ac:dyDescent="0.25">
      <c r="A1053" s="124">
        <v>6</v>
      </c>
      <c r="B1053" s="58" t="s">
        <v>150</v>
      </c>
      <c r="C1053" s="58" t="s">
        <v>24</v>
      </c>
      <c r="D1053" s="58" t="s">
        <v>30766</v>
      </c>
      <c r="E1053" s="58" t="s">
        <v>19309</v>
      </c>
      <c r="F1053" s="58" t="s">
        <v>105</v>
      </c>
      <c r="G1053" s="60" t="s">
        <v>25</v>
      </c>
      <c r="H1053" s="122">
        <v>2000733353</v>
      </c>
      <c r="I1053" s="58" t="s">
        <v>9079</v>
      </c>
      <c r="J1053" s="13"/>
      <c r="K1053" s="45"/>
      <c r="L1053" s="14"/>
      <c r="M1053" s="54"/>
      <c r="N1053" s="6"/>
      <c r="O1053" s="109" t="s">
        <v>26</v>
      </c>
      <c r="P1053" s="6"/>
      <c r="Q1053" s="6"/>
      <c r="R1053" s="6"/>
      <c r="S1053" s="6"/>
      <c r="T1053" s="119">
        <v>0.04</v>
      </c>
      <c r="U1053" s="6"/>
      <c r="V1053" s="116">
        <v>40017</v>
      </c>
      <c r="W1053" s="117" t="s">
        <v>27</v>
      </c>
    </row>
    <row r="1054" spans="1:23" s="49" customFormat="1" ht="15" customHeight="1" x14ac:dyDescent="0.25">
      <c r="A1054" s="124">
        <v>6</v>
      </c>
      <c r="B1054" s="58" t="s">
        <v>150</v>
      </c>
      <c r="C1054" s="58" t="s">
        <v>24</v>
      </c>
      <c r="D1054" s="58" t="s">
        <v>30765</v>
      </c>
      <c r="E1054" s="58" t="s">
        <v>19308</v>
      </c>
      <c r="F1054" s="58" t="s">
        <v>24623</v>
      </c>
      <c r="G1054" s="60" t="s">
        <v>25</v>
      </c>
      <c r="H1054" s="122">
        <v>2000735674</v>
      </c>
      <c r="I1054" s="58" t="s">
        <v>9079</v>
      </c>
      <c r="J1054" s="13"/>
      <c r="K1054" s="45"/>
      <c r="L1054" s="14"/>
      <c r="M1054" s="54"/>
      <c r="N1054" s="6"/>
      <c r="O1054" s="109" t="s">
        <v>26</v>
      </c>
      <c r="P1054" s="6"/>
      <c r="Q1054" s="6"/>
      <c r="R1054" s="6"/>
      <c r="S1054" s="6"/>
      <c r="T1054" s="119">
        <v>0.11</v>
      </c>
      <c r="U1054" s="6"/>
      <c r="V1054" s="116">
        <v>40017</v>
      </c>
      <c r="W1054" s="117" t="s">
        <v>27</v>
      </c>
    </row>
    <row r="1055" spans="1:23" s="49" customFormat="1" ht="15" customHeight="1" x14ac:dyDescent="0.25">
      <c r="A1055" s="124">
        <v>6</v>
      </c>
      <c r="B1055" s="58" t="s">
        <v>150</v>
      </c>
      <c r="C1055" s="58" t="s">
        <v>24</v>
      </c>
      <c r="D1055" s="58" t="s">
        <v>30763</v>
      </c>
      <c r="E1055" s="58" t="s">
        <v>19306</v>
      </c>
      <c r="F1055" s="58" t="s">
        <v>24621</v>
      </c>
      <c r="G1055" s="60" t="s">
        <v>25</v>
      </c>
      <c r="H1055" s="122">
        <v>2000736263</v>
      </c>
      <c r="I1055" s="58" t="s">
        <v>9079</v>
      </c>
      <c r="J1055" s="13"/>
      <c r="K1055" s="45"/>
      <c r="L1055" s="14"/>
      <c r="M1055" s="54"/>
      <c r="N1055" s="6"/>
      <c r="O1055" s="109" t="s">
        <v>26</v>
      </c>
      <c r="P1055" s="6"/>
      <c r="Q1055" s="6"/>
      <c r="R1055" s="6"/>
      <c r="S1055" s="6"/>
      <c r="T1055" s="119">
        <v>0.84</v>
      </c>
      <c r="U1055" s="6"/>
      <c r="V1055" s="116">
        <v>40017</v>
      </c>
      <c r="W1055" s="117" t="s">
        <v>27</v>
      </c>
    </row>
    <row r="1056" spans="1:23" s="49" customFormat="1" ht="15" customHeight="1" x14ac:dyDescent="0.25">
      <c r="A1056" s="124">
        <v>6</v>
      </c>
      <c r="B1056" s="58" t="s">
        <v>150</v>
      </c>
      <c r="C1056" s="58" t="s">
        <v>24</v>
      </c>
      <c r="D1056" s="58" t="s">
        <v>30764</v>
      </c>
      <c r="E1056" s="58" t="s">
        <v>19307</v>
      </c>
      <c r="F1056" s="58" t="s">
        <v>24622</v>
      </c>
      <c r="G1056" s="60" t="s">
        <v>25</v>
      </c>
      <c r="H1056" s="122">
        <v>2000753702</v>
      </c>
      <c r="I1056" s="58" t="s">
        <v>9079</v>
      </c>
      <c r="J1056" s="13"/>
      <c r="K1056" s="45"/>
      <c r="L1056" s="14"/>
      <c r="M1056" s="54"/>
      <c r="N1056" s="6"/>
      <c r="O1056" s="109" t="s">
        <v>26</v>
      </c>
      <c r="P1056" s="6"/>
      <c r="Q1056" s="6"/>
      <c r="R1056" s="6"/>
      <c r="S1056" s="6"/>
      <c r="T1056" s="119">
        <v>0.73</v>
      </c>
      <c r="U1056" s="6"/>
      <c r="V1056" s="116">
        <v>40017</v>
      </c>
      <c r="W1056" s="117" t="s">
        <v>27</v>
      </c>
    </row>
    <row r="1057" spans="1:23" s="49" customFormat="1" ht="15" customHeight="1" x14ac:dyDescent="0.25">
      <c r="A1057" s="124">
        <v>6</v>
      </c>
      <c r="B1057" s="58" t="s">
        <v>150</v>
      </c>
      <c r="C1057" s="58" t="s">
        <v>24</v>
      </c>
      <c r="D1057" s="58" t="s">
        <v>30768</v>
      </c>
      <c r="E1057" s="58" t="s">
        <v>19310</v>
      </c>
      <c r="F1057" s="58" t="s">
        <v>24625</v>
      </c>
      <c r="G1057" s="60" t="s">
        <v>25</v>
      </c>
      <c r="H1057" s="122">
        <v>2000746501</v>
      </c>
      <c r="I1057" s="58" t="s">
        <v>9079</v>
      </c>
      <c r="J1057" s="13"/>
      <c r="K1057" s="45"/>
      <c r="L1057" s="14"/>
      <c r="M1057" s="54"/>
      <c r="N1057" s="6"/>
      <c r="O1057" s="109" t="s">
        <v>26</v>
      </c>
      <c r="P1057" s="6"/>
      <c r="Q1057" s="6"/>
      <c r="R1057" s="6"/>
      <c r="S1057" s="6"/>
      <c r="T1057" s="119">
        <v>0.34</v>
      </c>
      <c r="U1057" s="6"/>
      <c r="V1057" s="116">
        <v>40022</v>
      </c>
      <c r="W1057" s="117" t="s">
        <v>27</v>
      </c>
    </row>
    <row r="1058" spans="1:23" s="49" customFormat="1" ht="15" customHeight="1" x14ac:dyDescent="0.25">
      <c r="A1058" s="124">
        <v>6</v>
      </c>
      <c r="B1058" s="58" t="s">
        <v>150</v>
      </c>
      <c r="C1058" s="58" t="s">
        <v>24</v>
      </c>
      <c r="D1058" s="58" t="s">
        <v>30767</v>
      </c>
      <c r="E1058" s="58" t="s">
        <v>1266</v>
      </c>
      <c r="F1058" s="58" t="s">
        <v>24624</v>
      </c>
      <c r="G1058" s="60" t="s">
        <v>25</v>
      </c>
      <c r="H1058" s="122">
        <v>2000746517</v>
      </c>
      <c r="I1058" s="58" t="s">
        <v>9079</v>
      </c>
      <c r="J1058" s="13"/>
      <c r="K1058" s="45"/>
      <c r="L1058" s="14"/>
      <c r="M1058" s="54"/>
      <c r="N1058" s="6"/>
      <c r="O1058" s="109" t="s">
        <v>26</v>
      </c>
      <c r="P1058" s="6"/>
      <c r="Q1058" s="6"/>
      <c r="R1058" s="6"/>
      <c r="S1058" s="6"/>
      <c r="T1058" s="119">
        <v>0.69</v>
      </c>
      <c r="U1058" s="6"/>
      <c r="V1058" s="116">
        <v>40022</v>
      </c>
      <c r="W1058" s="117" t="s">
        <v>27</v>
      </c>
    </row>
    <row r="1059" spans="1:23" s="49" customFormat="1" ht="15" customHeight="1" x14ac:dyDescent="0.25">
      <c r="A1059" s="124">
        <v>6</v>
      </c>
      <c r="B1059" s="58" t="s">
        <v>150</v>
      </c>
      <c r="C1059" s="58" t="s">
        <v>24</v>
      </c>
      <c r="D1059" s="58">
        <v>0</v>
      </c>
      <c r="E1059" s="58" t="s">
        <v>19311</v>
      </c>
      <c r="F1059" s="58" t="s">
        <v>24626</v>
      </c>
      <c r="G1059" s="60" t="s">
        <v>25</v>
      </c>
      <c r="H1059" s="122">
        <v>2000763368</v>
      </c>
      <c r="I1059" s="58" t="s">
        <v>9079</v>
      </c>
      <c r="J1059" s="13"/>
      <c r="K1059" s="45"/>
      <c r="L1059" s="14"/>
      <c r="M1059" s="54"/>
      <c r="N1059" s="6"/>
      <c r="O1059" s="109" t="s">
        <v>26</v>
      </c>
      <c r="P1059" s="6"/>
      <c r="Q1059" s="6"/>
      <c r="R1059" s="6"/>
      <c r="S1059" s="6"/>
      <c r="T1059" s="119">
        <v>0.06</v>
      </c>
      <c r="U1059" s="6"/>
      <c r="V1059" s="116">
        <v>40030</v>
      </c>
      <c r="W1059" s="117" t="s">
        <v>27</v>
      </c>
    </row>
    <row r="1060" spans="1:23" s="49" customFormat="1" ht="15" customHeight="1" x14ac:dyDescent="0.25">
      <c r="A1060" s="124">
        <v>6</v>
      </c>
      <c r="B1060" s="58" t="s">
        <v>150</v>
      </c>
      <c r="C1060" s="58" t="s">
        <v>24</v>
      </c>
      <c r="D1060" s="58" t="s">
        <v>30769</v>
      </c>
      <c r="E1060" s="58" t="s">
        <v>19312</v>
      </c>
      <c r="F1060" s="58" t="s">
        <v>24627</v>
      </c>
      <c r="G1060" s="60" t="s">
        <v>25</v>
      </c>
      <c r="H1060" s="122">
        <v>2000742627</v>
      </c>
      <c r="I1060" s="58" t="s">
        <v>3869</v>
      </c>
      <c r="J1060" s="13"/>
      <c r="K1060" s="45"/>
      <c r="L1060" s="14"/>
      <c r="M1060" s="54"/>
      <c r="N1060" s="6"/>
      <c r="O1060" s="109" t="s">
        <v>26</v>
      </c>
      <c r="P1060" s="6"/>
      <c r="Q1060" s="6"/>
      <c r="R1060" s="6"/>
      <c r="S1060" s="6"/>
      <c r="T1060" s="119">
        <v>494</v>
      </c>
      <c r="U1060" s="6"/>
      <c r="V1060" s="116">
        <v>40031</v>
      </c>
      <c r="W1060" s="117" t="s">
        <v>27</v>
      </c>
    </row>
    <row r="1061" spans="1:23" s="49" customFormat="1" ht="15" customHeight="1" x14ac:dyDescent="0.25">
      <c r="A1061" s="124">
        <v>6</v>
      </c>
      <c r="B1061" s="58" t="s">
        <v>150</v>
      </c>
      <c r="C1061" s="58" t="s">
        <v>24</v>
      </c>
      <c r="D1061" s="58" t="s">
        <v>4628</v>
      </c>
      <c r="E1061" s="58" t="s">
        <v>19313</v>
      </c>
      <c r="F1061" s="58" t="s">
        <v>105</v>
      </c>
      <c r="G1061" s="60" t="s">
        <v>25</v>
      </c>
      <c r="H1061" s="122">
        <v>2000755306</v>
      </c>
      <c r="I1061" s="58" t="s">
        <v>9079</v>
      </c>
      <c r="J1061" s="13"/>
      <c r="K1061" s="45"/>
      <c r="L1061" s="14"/>
      <c r="M1061" s="54"/>
      <c r="N1061" s="6"/>
      <c r="O1061" s="109" t="s">
        <v>26</v>
      </c>
      <c r="P1061" s="6"/>
      <c r="Q1061" s="6"/>
      <c r="R1061" s="6"/>
      <c r="S1061" s="6"/>
      <c r="T1061" s="119">
        <v>0.09</v>
      </c>
      <c r="U1061" s="6"/>
      <c r="V1061" s="116">
        <v>40032</v>
      </c>
      <c r="W1061" s="117" t="s">
        <v>27</v>
      </c>
    </row>
    <row r="1062" spans="1:23" s="49" customFormat="1" ht="15" customHeight="1" x14ac:dyDescent="0.25">
      <c r="A1062" s="124">
        <v>6</v>
      </c>
      <c r="B1062" s="58" t="s">
        <v>150</v>
      </c>
      <c r="C1062" s="58" t="s">
        <v>24</v>
      </c>
      <c r="D1062" s="58" t="s">
        <v>30770</v>
      </c>
      <c r="E1062" s="58" t="s">
        <v>19314</v>
      </c>
      <c r="F1062" s="58" t="s">
        <v>24628</v>
      </c>
      <c r="G1062" s="60" t="s">
        <v>25</v>
      </c>
      <c r="H1062" s="122">
        <v>2000736336</v>
      </c>
      <c r="I1062" s="58" t="s">
        <v>9079</v>
      </c>
      <c r="J1062" s="13"/>
      <c r="K1062" s="45"/>
      <c r="L1062" s="14"/>
      <c r="M1062" s="54"/>
      <c r="N1062" s="6"/>
      <c r="O1062" s="109" t="s">
        <v>26</v>
      </c>
      <c r="P1062" s="6"/>
      <c r="Q1062" s="6"/>
      <c r="R1062" s="6"/>
      <c r="S1062" s="6"/>
      <c r="T1062" s="119">
        <v>0.57999999999999996</v>
      </c>
      <c r="U1062" s="6"/>
      <c r="V1062" s="116">
        <v>40033</v>
      </c>
      <c r="W1062" s="117" t="s">
        <v>27</v>
      </c>
    </row>
    <row r="1063" spans="1:23" s="49" customFormat="1" ht="15" customHeight="1" x14ac:dyDescent="0.25">
      <c r="A1063" s="124">
        <v>6</v>
      </c>
      <c r="B1063" s="58" t="s">
        <v>150</v>
      </c>
      <c r="C1063" s="58" t="s">
        <v>24</v>
      </c>
      <c r="D1063" s="58" t="s">
        <v>30780</v>
      </c>
      <c r="E1063" s="58" t="s">
        <v>19323</v>
      </c>
      <c r="F1063" s="58" t="s">
        <v>105</v>
      </c>
      <c r="G1063" s="60" t="s">
        <v>25</v>
      </c>
      <c r="H1063" s="122">
        <v>2000732209</v>
      </c>
      <c r="I1063" s="58" t="s">
        <v>9079</v>
      </c>
      <c r="J1063" s="13"/>
      <c r="K1063" s="45"/>
      <c r="L1063" s="14"/>
      <c r="M1063" s="54"/>
      <c r="N1063" s="6"/>
      <c r="O1063" s="109" t="s">
        <v>26</v>
      </c>
      <c r="P1063" s="6"/>
      <c r="Q1063" s="6"/>
      <c r="R1063" s="6"/>
      <c r="S1063" s="102"/>
      <c r="T1063" s="119">
        <v>0.02</v>
      </c>
      <c r="U1063" s="6"/>
      <c r="V1063" s="116">
        <v>40035</v>
      </c>
      <c r="W1063" s="117" t="s">
        <v>27</v>
      </c>
    </row>
    <row r="1064" spans="1:23" s="49" customFormat="1" ht="15" customHeight="1" x14ac:dyDescent="0.25">
      <c r="A1064" s="124">
        <v>6</v>
      </c>
      <c r="B1064" s="58" t="s">
        <v>150</v>
      </c>
      <c r="C1064" s="58" t="s">
        <v>24</v>
      </c>
      <c r="D1064" s="58" t="s">
        <v>30779</v>
      </c>
      <c r="E1064" s="58" t="s">
        <v>19322</v>
      </c>
      <c r="F1064" s="58" t="s">
        <v>105</v>
      </c>
      <c r="G1064" s="60" t="s">
        <v>25</v>
      </c>
      <c r="H1064" s="122">
        <v>2000732225</v>
      </c>
      <c r="I1064" s="58" t="s">
        <v>9079</v>
      </c>
      <c r="J1064" s="13"/>
      <c r="K1064" s="45"/>
      <c r="L1064" s="14"/>
      <c r="M1064" s="54"/>
      <c r="N1064" s="6"/>
      <c r="O1064" s="109" t="s">
        <v>26</v>
      </c>
      <c r="P1064" s="6"/>
      <c r="Q1064" s="6"/>
      <c r="R1064" s="6"/>
      <c r="S1064" s="6"/>
      <c r="T1064" s="119">
        <v>0.03</v>
      </c>
      <c r="U1064" s="6"/>
      <c r="V1064" s="116">
        <v>40035</v>
      </c>
      <c r="W1064" s="117" t="s">
        <v>27</v>
      </c>
    </row>
    <row r="1065" spans="1:23" s="49" customFormat="1" ht="15" customHeight="1" x14ac:dyDescent="0.25">
      <c r="A1065" s="124">
        <v>6</v>
      </c>
      <c r="B1065" s="58" t="s">
        <v>150</v>
      </c>
      <c r="C1065" s="58" t="s">
        <v>24</v>
      </c>
      <c r="D1065" s="58" t="s">
        <v>30781</v>
      </c>
      <c r="E1065" s="58" t="s">
        <v>19324</v>
      </c>
      <c r="F1065" s="58" t="s">
        <v>105</v>
      </c>
      <c r="G1065" s="60" t="s">
        <v>25</v>
      </c>
      <c r="H1065" s="122">
        <v>2000732233</v>
      </c>
      <c r="I1065" s="58" t="s">
        <v>9079</v>
      </c>
      <c r="J1065" s="13"/>
      <c r="K1065" s="45"/>
      <c r="L1065" s="14"/>
      <c r="M1065" s="54"/>
      <c r="N1065" s="6"/>
      <c r="O1065" s="109" t="s">
        <v>26</v>
      </c>
      <c r="P1065" s="6"/>
      <c r="Q1065" s="6"/>
      <c r="R1065" s="6"/>
      <c r="S1065" s="6"/>
      <c r="T1065" s="119">
        <v>0.01</v>
      </c>
      <c r="U1065" s="6"/>
      <c r="V1065" s="116">
        <v>40035</v>
      </c>
      <c r="W1065" s="117" t="s">
        <v>27</v>
      </c>
    </row>
    <row r="1066" spans="1:23" s="49" customFormat="1" ht="15" customHeight="1" x14ac:dyDescent="0.25">
      <c r="A1066" s="124">
        <v>6</v>
      </c>
      <c r="B1066" s="58" t="s">
        <v>150</v>
      </c>
      <c r="C1066" s="58" t="s">
        <v>24</v>
      </c>
      <c r="D1066" s="58" t="s">
        <v>30782</v>
      </c>
      <c r="E1066" s="58" t="s">
        <v>19325</v>
      </c>
      <c r="F1066" s="58" t="s">
        <v>105</v>
      </c>
      <c r="G1066" s="60" t="s">
        <v>25</v>
      </c>
      <c r="H1066" s="122">
        <v>2000732257</v>
      </c>
      <c r="I1066" s="58" t="s">
        <v>9079</v>
      </c>
      <c r="J1066" s="13"/>
      <c r="K1066" s="45"/>
      <c r="L1066" s="14"/>
      <c r="M1066" s="54"/>
      <c r="N1066" s="6"/>
      <c r="O1066" s="109" t="s">
        <v>26</v>
      </c>
      <c r="P1066" s="6"/>
      <c r="Q1066" s="6"/>
      <c r="R1066" s="6"/>
      <c r="S1066" s="6"/>
      <c r="T1066" s="119">
        <v>0.01</v>
      </c>
      <c r="U1066" s="6"/>
      <c r="V1066" s="116">
        <v>40035</v>
      </c>
      <c r="W1066" s="117" t="s">
        <v>27</v>
      </c>
    </row>
    <row r="1067" spans="1:23" s="49" customFormat="1" ht="15" customHeight="1" x14ac:dyDescent="0.25">
      <c r="A1067" s="124">
        <v>6</v>
      </c>
      <c r="B1067" s="58" t="s">
        <v>150</v>
      </c>
      <c r="C1067" s="58" t="s">
        <v>24</v>
      </c>
      <c r="D1067" s="58" t="s">
        <v>30774</v>
      </c>
      <c r="E1067" s="58" t="s">
        <v>19317</v>
      </c>
      <c r="F1067" s="58" t="s">
        <v>105</v>
      </c>
      <c r="G1067" s="60" t="s">
        <v>25</v>
      </c>
      <c r="H1067" s="122">
        <v>2000732284</v>
      </c>
      <c r="I1067" s="58" t="s">
        <v>9079</v>
      </c>
      <c r="J1067" s="13"/>
      <c r="K1067" s="45"/>
      <c r="L1067" s="14"/>
      <c r="M1067" s="54"/>
      <c r="N1067" s="6"/>
      <c r="O1067" s="109" t="s">
        <v>26</v>
      </c>
      <c r="P1067" s="6"/>
      <c r="Q1067" s="6"/>
      <c r="R1067" s="6"/>
      <c r="S1067" s="6"/>
      <c r="T1067" s="119">
        <v>0.04</v>
      </c>
      <c r="U1067" s="6"/>
      <c r="V1067" s="116">
        <v>40035</v>
      </c>
      <c r="W1067" s="117" t="s">
        <v>27</v>
      </c>
    </row>
    <row r="1068" spans="1:23" s="49" customFormat="1" ht="15" customHeight="1" x14ac:dyDescent="0.25">
      <c r="A1068" s="124">
        <v>6</v>
      </c>
      <c r="B1068" s="58" t="s">
        <v>150</v>
      </c>
      <c r="C1068" s="58" t="s">
        <v>24</v>
      </c>
      <c r="D1068" s="58" t="s">
        <v>30775</v>
      </c>
      <c r="E1068" s="58" t="s">
        <v>19318</v>
      </c>
      <c r="F1068" s="58" t="s">
        <v>105</v>
      </c>
      <c r="G1068" s="60" t="s">
        <v>25</v>
      </c>
      <c r="H1068" s="122">
        <v>2000732314</v>
      </c>
      <c r="I1068" s="58" t="s">
        <v>9079</v>
      </c>
      <c r="J1068" s="13"/>
      <c r="K1068" s="45"/>
      <c r="L1068" s="14"/>
      <c r="M1068" s="54"/>
      <c r="N1068" s="6"/>
      <c r="O1068" s="109" t="s">
        <v>26</v>
      </c>
      <c r="P1068" s="6"/>
      <c r="Q1068" s="6"/>
      <c r="R1068" s="6"/>
      <c r="S1068" s="6"/>
      <c r="T1068" s="119">
        <v>0.04</v>
      </c>
      <c r="U1068" s="6"/>
      <c r="V1068" s="116">
        <v>40035</v>
      </c>
      <c r="W1068" s="117" t="s">
        <v>27</v>
      </c>
    </row>
    <row r="1069" spans="1:23" s="49" customFormat="1" ht="15" customHeight="1" x14ac:dyDescent="0.25">
      <c r="A1069" s="124">
        <v>6</v>
      </c>
      <c r="B1069" s="58" t="s">
        <v>150</v>
      </c>
      <c r="C1069" s="58" t="s">
        <v>24</v>
      </c>
      <c r="D1069" s="58" t="s">
        <v>30776</v>
      </c>
      <c r="E1069" s="58" t="s">
        <v>19319</v>
      </c>
      <c r="F1069" s="58" t="s">
        <v>105</v>
      </c>
      <c r="G1069" s="60" t="s">
        <v>25</v>
      </c>
      <c r="H1069" s="122">
        <v>2000732322</v>
      </c>
      <c r="I1069" s="58" t="s">
        <v>9079</v>
      </c>
      <c r="J1069" s="13"/>
      <c r="K1069" s="45"/>
      <c r="L1069" s="14"/>
      <c r="M1069" s="54"/>
      <c r="N1069" s="6"/>
      <c r="O1069" s="109" t="s">
        <v>26</v>
      </c>
      <c r="P1069" s="6"/>
      <c r="Q1069" s="6"/>
      <c r="R1069" s="6"/>
      <c r="S1069" s="6"/>
      <c r="T1069" s="119">
        <v>0.04</v>
      </c>
      <c r="U1069" s="6"/>
      <c r="V1069" s="116">
        <v>40035</v>
      </c>
      <c r="W1069" s="117" t="s">
        <v>27</v>
      </c>
    </row>
    <row r="1070" spans="1:23" s="49" customFormat="1" ht="15" customHeight="1" x14ac:dyDescent="0.25">
      <c r="A1070" s="124">
        <v>6</v>
      </c>
      <c r="B1070" s="58" t="s">
        <v>150</v>
      </c>
      <c r="C1070" s="58" t="s">
        <v>24</v>
      </c>
      <c r="D1070" s="58" t="s">
        <v>30777</v>
      </c>
      <c r="E1070" s="58" t="s">
        <v>19320</v>
      </c>
      <c r="F1070" s="58" t="s">
        <v>105</v>
      </c>
      <c r="G1070" s="60" t="s">
        <v>25</v>
      </c>
      <c r="H1070" s="122">
        <v>2000732338</v>
      </c>
      <c r="I1070" s="58" t="s">
        <v>9079</v>
      </c>
      <c r="J1070" s="13"/>
      <c r="K1070" s="45"/>
      <c r="L1070" s="14"/>
      <c r="M1070" s="54"/>
      <c r="N1070" s="6"/>
      <c r="O1070" s="109" t="s">
        <v>26</v>
      </c>
      <c r="P1070" s="6"/>
      <c r="Q1070" s="6"/>
      <c r="R1070" s="6"/>
      <c r="S1070" s="6"/>
      <c r="T1070" s="119">
        <v>0.04</v>
      </c>
      <c r="U1070" s="6"/>
      <c r="V1070" s="116">
        <v>40035</v>
      </c>
      <c r="W1070" s="117" t="s">
        <v>27</v>
      </c>
    </row>
    <row r="1071" spans="1:23" s="49" customFormat="1" ht="15" customHeight="1" x14ac:dyDescent="0.25">
      <c r="A1071" s="124">
        <v>6</v>
      </c>
      <c r="B1071" s="58" t="s">
        <v>150</v>
      </c>
      <c r="C1071" s="58" t="s">
        <v>24</v>
      </c>
      <c r="D1071" s="58" t="s">
        <v>30778</v>
      </c>
      <c r="E1071" s="58" t="s">
        <v>19321</v>
      </c>
      <c r="F1071" s="58" t="s">
        <v>24631</v>
      </c>
      <c r="G1071" s="60" t="s">
        <v>25</v>
      </c>
      <c r="H1071" s="122">
        <v>2000732373</v>
      </c>
      <c r="I1071" s="58" t="s">
        <v>9079</v>
      </c>
      <c r="J1071" s="13"/>
      <c r="K1071" s="45"/>
      <c r="L1071" s="14"/>
      <c r="M1071" s="54"/>
      <c r="N1071" s="6"/>
      <c r="O1071" s="109" t="s">
        <v>26</v>
      </c>
      <c r="P1071" s="6"/>
      <c r="Q1071" s="6"/>
      <c r="R1071" s="6"/>
      <c r="S1071" s="6"/>
      <c r="T1071" s="119">
        <v>0.04</v>
      </c>
      <c r="U1071" s="6"/>
      <c r="V1071" s="116">
        <v>40035</v>
      </c>
      <c r="W1071" s="117" t="s">
        <v>27</v>
      </c>
    </row>
    <row r="1072" spans="1:23" s="49" customFormat="1" ht="15" customHeight="1" x14ac:dyDescent="0.25">
      <c r="A1072" s="124">
        <v>6</v>
      </c>
      <c r="B1072" s="58" t="s">
        <v>150</v>
      </c>
      <c r="C1072" s="58" t="s">
        <v>24</v>
      </c>
      <c r="D1072" s="58" t="s">
        <v>30771</v>
      </c>
      <c r="E1072" s="58" t="s">
        <v>19315</v>
      </c>
      <c r="F1072" s="58" t="s">
        <v>24629</v>
      </c>
      <c r="G1072" s="60" t="s">
        <v>25</v>
      </c>
      <c r="H1072" s="122">
        <v>2000750282</v>
      </c>
      <c r="I1072" s="58" t="s">
        <v>3869</v>
      </c>
      <c r="J1072" s="13"/>
      <c r="K1072" s="45"/>
      <c r="L1072" s="14"/>
      <c r="M1072" s="54"/>
      <c r="N1072" s="6"/>
      <c r="O1072" s="109" t="s">
        <v>26</v>
      </c>
      <c r="P1072" s="6"/>
      <c r="Q1072" s="6"/>
      <c r="R1072" s="6"/>
      <c r="S1072" s="6"/>
      <c r="T1072" s="119">
        <v>6</v>
      </c>
      <c r="U1072" s="6"/>
      <c r="V1072" s="116">
        <v>40035</v>
      </c>
      <c r="W1072" s="117" t="s">
        <v>27</v>
      </c>
    </row>
    <row r="1073" spans="1:23" s="49" customFormat="1" ht="15" customHeight="1" x14ac:dyDescent="0.25">
      <c r="A1073" s="124">
        <v>6</v>
      </c>
      <c r="B1073" s="58" t="s">
        <v>150</v>
      </c>
      <c r="C1073" s="58" t="s">
        <v>24</v>
      </c>
      <c r="D1073" s="58" t="s">
        <v>30772</v>
      </c>
      <c r="E1073" s="58" t="s">
        <v>19316</v>
      </c>
      <c r="F1073" s="58" t="s">
        <v>24589</v>
      </c>
      <c r="G1073" s="60" t="s">
        <v>25</v>
      </c>
      <c r="H1073" s="122">
        <v>2000754113</v>
      </c>
      <c r="I1073" s="58" t="s">
        <v>9079</v>
      </c>
      <c r="J1073" s="13"/>
      <c r="K1073" s="45"/>
      <c r="L1073" s="14"/>
      <c r="M1073" s="54"/>
      <c r="N1073" s="6"/>
      <c r="O1073" s="109" t="s">
        <v>26</v>
      </c>
      <c r="P1073" s="6"/>
      <c r="Q1073" s="6"/>
      <c r="R1073" s="6"/>
      <c r="S1073" s="6"/>
      <c r="T1073" s="119">
        <v>170.47</v>
      </c>
      <c r="U1073" s="6"/>
      <c r="V1073" s="116">
        <v>40035</v>
      </c>
      <c r="W1073" s="117" t="s">
        <v>27</v>
      </c>
    </row>
    <row r="1074" spans="1:23" s="49" customFormat="1" ht="15" customHeight="1" x14ac:dyDescent="0.25">
      <c r="A1074" s="124">
        <v>6</v>
      </c>
      <c r="B1074" s="58" t="s">
        <v>150</v>
      </c>
      <c r="C1074" s="58" t="s">
        <v>24</v>
      </c>
      <c r="D1074" s="58" t="s">
        <v>30773</v>
      </c>
      <c r="E1074" s="58" t="s">
        <v>5687</v>
      </c>
      <c r="F1074" s="58" t="s">
        <v>24630</v>
      </c>
      <c r="G1074" s="60" t="s">
        <v>25</v>
      </c>
      <c r="H1074" s="122">
        <v>2000754156</v>
      </c>
      <c r="I1074" s="58" t="s">
        <v>9079</v>
      </c>
      <c r="J1074" s="13"/>
      <c r="K1074" s="45"/>
      <c r="L1074" s="14"/>
      <c r="M1074" s="54"/>
      <c r="N1074" s="6"/>
      <c r="O1074" s="109" t="s">
        <v>26</v>
      </c>
      <c r="P1074" s="6"/>
      <c r="Q1074" s="6"/>
      <c r="R1074" s="6"/>
      <c r="S1074" s="6"/>
      <c r="T1074" s="119">
        <v>0.4</v>
      </c>
      <c r="U1074" s="6"/>
      <c r="V1074" s="116">
        <v>40035</v>
      </c>
      <c r="W1074" s="117" t="s">
        <v>27</v>
      </c>
    </row>
    <row r="1075" spans="1:23" s="49" customFormat="1" ht="15" customHeight="1" x14ac:dyDescent="0.25">
      <c r="A1075" s="124">
        <v>6</v>
      </c>
      <c r="B1075" s="58" t="s">
        <v>150</v>
      </c>
      <c r="C1075" s="58" t="s">
        <v>24</v>
      </c>
      <c r="D1075" s="58" t="s">
        <v>30784</v>
      </c>
      <c r="E1075" s="58" t="s">
        <v>19326</v>
      </c>
      <c r="F1075" s="58" t="s">
        <v>24633</v>
      </c>
      <c r="G1075" s="60" t="s">
        <v>39</v>
      </c>
      <c r="H1075" s="122">
        <v>2000740187</v>
      </c>
      <c r="I1075" s="58" t="s">
        <v>3869</v>
      </c>
      <c r="J1075" s="13"/>
      <c r="K1075" s="45"/>
      <c r="L1075" s="14"/>
      <c r="M1075" s="54"/>
      <c r="N1075" s="6"/>
      <c r="O1075" s="109" t="s">
        <v>40</v>
      </c>
      <c r="P1075" s="6"/>
      <c r="Q1075" s="6"/>
      <c r="R1075" s="6"/>
      <c r="S1075" s="6"/>
      <c r="T1075" s="119">
        <v>0.85</v>
      </c>
      <c r="U1075" s="6"/>
      <c r="V1075" s="116">
        <v>40036</v>
      </c>
      <c r="W1075" s="117" t="s">
        <v>27</v>
      </c>
    </row>
    <row r="1076" spans="1:23" s="49" customFormat="1" ht="15" customHeight="1" x14ac:dyDescent="0.25">
      <c r="A1076" s="124">
        <v>6</v>
      </c>
      <c r="B1076" s="58" t="s">
        <v>150</v>
      </c>
      <c r="C1076" s="58" t="s">
        <v>24</v>
      </c>
      <c r="D1076" s="58" t="s">
        <v>30785</v>
      </c>
      <c r="E1076" s="58" t="s">
        <v>19327</v>
      </c>
      <c r="F1076" s="58" t="s">
        <v>24634</v>
      </c>
      <c r="G1076" s="60" t="s">
        <v>25</v>
      </c>
      <c r="H1076" s="122">
        <v>2000757856</v>
      </c>
      <c r="I1076" s="58" t="s">
        <v>9079</v>
      </c>
      <c r="J1076" s="13"/>
      <c r="K1076" s="45"/>
      <c r="L1076" s="14"/>
      <c r="M1076" s="54"/>
      <c r="N1076" s="6"/>
      <c r="O1076" s="109" t="s">
        <v>26</v>
      </c>
      <c r="P1076" s="6"/>
      <c r="Q1076" s="6"/>
      <c r="R1076" s="6"/>
      <c r="S1076" s="6"/>
      <c r="T1076" s="119">
        <v>0.14000000000000001</v>
      </c>
      <c r="U1076" s="6"/>
      <c r="V1076" s="116">
        <v>40036</v>
      </c>
      <c r="W1076" s="117" t="s">
        <v>27</v>
      </c>
    </row>
    <row r="1077" spans="1:23" s="49" customFormat="1" ht="15" customHeight="1" x14ac:dyDescent="0.25">
      <c r="A1077" s="124">
        <v>6</v>
      </c>
      <c r="B1077" s="58" t="s">
        <v>150</v>
      </c>
      <c r="C1077" s="58" t="s">
        <v>24</v>
      </c>
      <c r="D1077" s="58" t="s">
        <v>30783</v>
      </c>
      <c r="E1077" s="58" t="s">
        <v>2171</v>
      </c>
      <c r="F1077" s="58" t="s">
        <v>24632</v>
      </c>
      <c r="G1077" s="60" t="s">
        <v>25</v>
      </c>
      <c r="H1077" s="122">
        <v>2000758666</v>
      </c>
      <c r="I1077" s="58" t="s">
        <v>3869</v>
      </c>
      <c r="J1077" s="13"/>
      <c r="K1077" s="45"/>
      <c r="L1077" s="14"/>
      <c r="M1077" s="54"/>
      <c r="N1077" s="6"/>
      <c r="O1077" s="109" t="s">
        <v>26</v>
      </c>
      <c r="P1077" s="6"/>
      <c r="Q1077" s="6"/>
      <c r="R1077" s="6"/>
      <c r="S1077" s="6"/>
      <c r="T1077" s="119">
        <v>430</v>
      </c>
      <c r="U1077" s="6"/>
      <c r="V1077" s="116">
        <v>40036</v>
      </c>
      <c r="W1077" s="117" t="s">
        <v>27</v>
      </c>
    </row>
    <row r="1078" spans="1:23" s="49" customFormat="1" ht="15" customHeight="1" x14ac:dyDescent="0.25">
      <c r="A1078" s="124">
        <v>6</v>
      </c>
      <c r="B1078" s="58" t="s">
        <v>150</v>
      </c>
      <c r="C1078" s="58" t="s">
        <v>24</v>
      </c>
      <c r="D1078" s="58" t="s">
        <v>30787</v>
      </c>
      <c r="E1078" s="58" t="s">
        <v>19329</v>
      </c>
      <c r="F1078" s="58" t="s">
        <v>24636</v>
      </c>
      <c r="G1078" s="60" t="s">
        <v>25</v>
      </c>
      <c r="H1078" s="122">
        <v>2000748202</v>
      </c>
      <c r="I1078" s="58" t="s">
        <v>9079</v>
      </c>
      <c r="J1078" s="13"/>
      <c r="K1078" s="45"/>
      <c r="L1078" s="14"/>
      <c r="M1078" s="54"/>
      <c r="N1078" s="6"/>
      <c r="O1078" s="109" t="s">
        <v>26</v>
      </c>
      <c r="P1078" s="6"/>
      <c r="Q1078" s="6"/>
      <c r="R1078" s="6"/>
      <c r="S1078" s="6"/>
      <c r="T1078" s="119">
        <v>7.0000000000000007E-2</v>
      </c>
      <c r="U1078" s="6"/>
      <c r="V1078" s="116">
        <v>40037</v>
      </c>
      <c r="W1078" s="117" t="s">
        <v>27</v>
      </c>
    </row>
    <row r="1079" spans="1:23" s="49" customFormat="1" ht="15" customHeight="1" x14ac:dyDescent="0.25">
      <c r="A1079" s="124">
        <v>6</v>
      </c>
      <c r="B1079" s="58" t="s">
        <v>150</v>
      </c>
      <c r="C1079" s="58" t="s">
        <v>24</v>
      </c>
      <c r="D1079" s="58" t="s">
        <v>30786</v>
      </c>
      <c r="E1079" s="58" t="s">
        <v>19328</v>
      </c>
      <c r="F1079" s="58" t="s">
        <v>24635</v>
      </c>
      <c r="G1079" s="60" t="s">
        <v>25</v>
      </c>
      <c r="H1079" s="122">
        <v>2000753559</v>
      </c>
      <c r="I1079" s="58" t="s">
        <v>9079</v>
      </c>
      <c r="J1079" s="13"/>
      <c r="K1079" s="45"/>
      <c r="L1079" s="14"/>
      <c r="M1079" s="54"/>
      <c r="N1079" s="6"/>
      <c r="O1079" s="109" t="s">
        <v>26</v>
      </c>
      <c r="P1079" s="6"/>
      <c r="Q1079" s="6"/>
      <c r="R1079" s="6"/>
      <c r="S1079" s="6"/>
      <c r="T1079" s="119">
        <v>0.31</v>
      </c>
      <c r="U1079" s="6"/>
      <c r="V1079" s="116">
        <v>40037</v>
      </c>
      <c r="W1079" s="117" t="s">
        <v>27</v>
      </c>
    </row>
    <row r="1080" spans="1:23" s="49" customFormat="1" ht="15" customHeight="1" x14ac:dyDescent="0.25">
      <c r="A1080" s="124">
        <v>6</v>
      </c>
      <c r="B1080" s="58" t="s">
        <v>150</v>
      </c>
      <c r="C1080" s="58" t="s">
        <v>24</v>
      </c>
      <c r="D1080" s="58" t="s">
        <v>30788</v>
      </c>
      <c r="E1080" s="58" t="s">
        <v>19330</v>
      </c>
      <c r="F1080" s="58" t="s">
        <v>24637</v>
      </c>
      <c r="G1080" s="60" t="s">
        <v>25</v>
      </c>
      <c r="H1080" s="122">
        <v>2000743127</v>
      </c>
      <c r="I1080" s="58" t="s">
        <v>3869</v>
      </c>
      <c r="J1080" s="13"/>
      <c r="K1080" s="45"/>
      <c r="L1080" s="14"/>
      <c r="M1080" s="54"/>
      <c r="N1080" s="6"/>
      <c r="O1080" s="109" t="s">
        <v>26</v>
      </c>
      <c r="P1080" s="6"/>
      <c r="Q1080" s="6"/>
      <c r="R1080" s="6"/>
      <c r="S1080" s="6"/>
      <c r="T1080" s="119">
        <v>44</v>
      </c>
      <c r="U1080" s="6"/>
      <c r="V1080" s="116">
        <v>40038</v>
      </c>
      <c r="W1080" s="117" t="s">
        <v>27</v>
      </c>
    </row>
    <row r="1081" spans="1:23" s="49" customFormat="1" ht="15" customHeight="1" x14ac:dyDescent="0.25">
      <c r="A1081" s="124">
        <v>6</v>
      </c>
      <c r="B1081" s="58" t="s">
        <v>150</v>
      </c>
      <c r="C1081" s="58" t="s">
        <v>24</v>
      </c>
      <c r="D1081" s="58" t="s">
        <v>30789</v>
      </c>
      <c r="E1081" s="58" t="s">
        <v>19331</v>
      </c>
      <c r="F1081" s="58" t="s">
        <v>24638</v>
      </c>
      <c r="G1081" s="60" t="s">
        <v>25</v>
      </c>
      <c r="H1081" s="122">
        <v>2000757945</v>
      </c>
      <c r="I1081" s="58" t="s">
        <v>3869</v>
      </c>
      <c r="J1081" s="13"/>
      <c r="K1081" s="45"/>
      <c r="L1081" s="14"/>
      <c r="M1081" s="54"/>
      <c r="N1081" s="6"/>
      <c r="O1081" s="109" t="s">
        <v>26</v>
      </c>
      <c r="P1081" s="6"/>
      <c r="Q1081" s="6"/>
      <c r="R1081" s="6"/>
      <c r="S1081" s="6"/>
      <c r="T1081" s="119">
        <v>1000</v>
      </c>
      <c r="U1081" s="6"/>
      <c r="V1081" s="116">
        <v>40038</v>
      </c>
      <c r="W1081" s="117" t="s">
        <v>27</v>
      </c>
    </row>
    <row r="1082" spans="1:23" s="49" customFormat="1" ht="15" customHeight="1" x14ac:dyDescent="0.25">
      <c r="A1082" s="124">
        <v>6</v>
      </c>
      <c r="B1082" s="58" t="s">
        <v>150</v>
      </c>
      <c r="C1082" s="58" t="s">
        <v>24</v>
      </c>
      <c r="D1082" s="58" t="s">
        <v>30790</v>
      </c>
      <c r="E1082" s="58" t="s">
        <v>19332</v>
      </c>
      <c r="F1082" s="58" t="s">
        <v>24639</v>
      </c>
      <c r="G1082" s="60" t="s">
        <v>25</v>
      </c>
      <c r="H1082" s="122">
        <v>2000748318</v>
      </c>
      <c r="I1082" s="58" t="s">
        <v>9079</v>
      </c>
      <c r="J1082" s="13"/>
      <c r="K1082" s="45"/>
      <c r="L1082" s="14"/>
      <c r="M1082" s="54"/>
      <c r="N1082" s="6"/>
      <c r="O1082" s="109" t="s">
        <v>26</v>
      </c>
      <c r="P1082" s="6"/>
      <c r="Q1082" s="6"/>
      <c r="R1082" s="6"/>
      <c r="S1082" s="6"/>
      <c r="T1082" s="119">
        <v>0.14000000000000001</v>
      </c>
      <c r="U1082" s="6"/>
      <c r="V1082" s="116">
        <v>40043</v>
      </c>
      <c r="W1082" s="117" t="s">
        <v>27</v>
      </c>
    </row>
    <row r="1083" spans="1:23" s="49" customFormat="1" ht="15" customHeight="1" x14ac:dyDescent="0.25">
      <c r="A1083" s="124">
        <v>6</v>
      </c>
      <c r="B1083" s="58" t="s">
        <v>150</v>
      </c>
      <c r="C1083" s="58" t="s">
        <v>24</v>
      </c>
      <c r="D1083" s="58" t="s">
        <v>4609</v>
      </c>
      <c r="E1083" s="58" t="s">
        <v>13427</v>
      </c>
      <c r="F1083" s="58" t="s">
        <v>24640</v>
      </c>
      <c r="G1083" s="60" t="s">
        <v>25</v>
      </c>
      <c r="H1083" s="122">
        <v>2000753958</v>
      </c>
      <c r="I1083" s="58" t="s">
        <v>9079</v>
      </c>
      <c r="J1083" s="13"/>
      <c r="K1083" s="45"/>
      <c r="L1083" s="14"/>
      <c r="M1083" s="54"/>
      <c r="N1083" s="6"/>
      <c r="O1083" s="109" t="s">
        <v>26</v>
      </c>
      <c r="P1083" s="6"/>
      <c r="Q1083" s="6"/>
      <c r="R1083" s="6"/>
      <c r="S1083" s="6"/>
      <c r="T1083" s="119">
        <v>0.01</v>
      </c>
      <c r="U1083" s="6"/>
      <c r="V1083" s="116">
        <v>40045</v>
      </c>
      <c r="W1083" s="117" t="s">
        <v>27</v>
      </c>
    </row>
    <row r="1084" spans="1:23" s="49" customFormat="1" ht="15" customHeight="1" x14ac:dyDescent="0.25">
      <c r="A1084" s="124">
        <v>6</v>
      </c>
      <c r="B1084" s="58" t="s">
        <v>150</v>
      </c>
      <c r="C1084" s="58" t="s">
        <v>24</v>
      </c>
      <c r="D1084" s="58" t="s">
        <v>30791</v>
      </c>
      <c r="E1084" s="58" t="s">
        <v>8597</v>
      </c>
      <c r="F1084" s="58" t="s">
        <v>24641</v>
      </c>
      <c r="G1084" s="60" t="s">
        <v>25</v>
      </c>
      <c r="H1084" s="122">
        <v>2000743359</v>
      </c>
      <c r="I1084" s="58" t="s">
        <v>3869</v>
      </c>
      <c r="J1084" s="13"/>
      <c r="K1084" s="45"/>
      <c r="L1084" s="14"/>
      <c r="M1084" s="54"/>
      <c r="N1084" s="6"/>
      <c r="O1084" s="109" t="s">
        <v>26</v>
      </c>
      <c r="P1084" s="6"/>
      <c r="Q1084" s="6"/>
      <c r="R1084" s="6"/>
      <c r="S1084" s="6"/>
      <c r="T1084" s="119">
        <v>124</v>
      </c>
      <c r="U1084" s="6"/>
      <c r="V1084" s="116">
        <v>40046</v>
      </c>
      <c r="W1084" s="117" t="s">
        <v>27</v>
      </c>
    </row>
    <row r="1085" spans="1:23" s="49" customFormat="1" ht="15" customHeight="1" x14ac:dyDescent="0.25">
      <c r="A1085" s="124">
        <v>6</v>
      </c>
      <c r="B1085" s="58" t="s">
        <v>150</v>
      </c>
      <c r="C1085" s="58" t="s">
        <v>24</v>
      </c>
      <c r="D1085" s="58" t="s">
        <v>30792</v>
      </c>
      <c r="E1085" s="58" t="s">
        <v>19333</v>
      </c>
      <c r="F1085" s="58" t="s">
        <v>24642</v>
      </c>
      <c r="G1085" s="60" t="s">
        <v>25</v>
      </c>
      <c r="H1085" s="122">
        <v>2000751971</v>
      </c>
      <c r="I1085" s="58" t="s">
        <v>9079</v>
      </c>
      <c r="J1085" s="13"/>
      <c r="K1085" s="45"/>
      <c r="L1085" s="14"/>
      <c r="M1085" s="54"/>
      <c r="N1085" s="6"/>
      <c r="O1085" s="109" t="s">
        <v>26</v>
      </c>
      <c r="P1085" s="6"/>
      <c r="Q1085" s="6"/>
      <c r="R1085" s="6"/>
      <c r="S1085" s="6"/>
      <c r="T1085" s="119">
        <v>0.05</v>
      </c>
      <c r="U1085" s="6"/>
      <c r="V1085" s="116">
        <v>40046</v>
      </c>
      <c r="W1085" s="117" t="s">
        <v>27</v>
      </c>
    </row>
    <row r="1086" spans="1:23" s="49" customFormat="1" ht="15" customHeight="1" x14ac:dyDescent="0.25">
      <c r="A1086" s="124">
        <v>6</v>
      </c>
      <c r="B1086" s="58" t="s">
        <v>150</v>
      </c>
      <c r="C1086" s="58" t="s">
        <v>24</v>
      </c>
      <c r="D1086" s="58" t="s">
        <v>30793</v>
      </c>
      <c r="E1086" s="58" t="s">
        <v>19334</v>
      </c>
      <c r="F1086" s="58" t="s">
        <v>24643</v>
      </c>
      <c r="G1086" s="60" t="s">
        <v>25</v>
      </c>
      <c r="H1086" s="122">
        <v>2000742026</v>
      </c>
      <c r="I1086" s="58" t="s">
        <v>3869</v>
      </c>
      <c r="J1086" s="13"/>
      <c r="K1086" s="45"/>
      <c r="L1086" s="14"/>
      <c r="M1086" s="54"/>
      <c r="N1086" s="6"/>
      <c r="O1086" s="109" t="s">
        <v>26</v>
      </c>
      <c r="P1086" s="6"/>
      <c r="Q1086" s="6"/>
      <c r="R1086" s="6"/>
      <c r="S1086" s="6"/>
      <c r="T1086" s="119">
        <v>90</v>
      </c>
      <c r="U1086" s="6"/>
      <c r="V1086" s="116">
        <v>40047</v>
      </c>
      <c r="W1086" s="117" t="s">
        <v>27</v>
      </c>
    </row>
    <row r="1087" spans="1:23" s="49" customFormat="1" ht="15" customHeight="1" x14ac:dyDescent="0.25">
      <c r="A1087" s="124">
        <v>6</v>
      </c>
      <c r="B1087" s="58" t="s">
        <v>150</v>
      </c>
      <c r="C1087" s="58" t="s">
        <v>24</v>
      </c>
      <c r="D1087" s="58" t="s">
        <v>30795</v>
      </c>
      <c r="E1087" s="58" t="s">
        <v>19336</v>
      </c>
      <c r="F1087" s="58" t="s">
        <v>24645</v>
      </c>
      <c r="G1087" s="60" t="s">
        <v>25</v>
      </c>
      <c r="H1087" s="122">
        <v>2000739963</v>
      </c>
      <c r="I1087" s="58" t="s">
        <v>3869</v>
      </c>
      <c r="J1087" s="13"/>
      <c r="K1087" s="45"/>
      <c r="L1087" s="14"/>
      <c r="M1087" s="54"/>
      <c r="N1087" s="6"/>
      <c r="O1087" s="109" t="s">
        <v>26</v>
      </c>
      <c r="P1087" s="6"/>
      <c r="Q1087" s="6"/>
      <c r="R1087" s="6"/>
      <c r="S1087" s="6"/>
      <c r="T1087" s="119">
        <v>10</v>
      </c>
      <c r="U1087" s="6"/>
      <c r="V1087" s="116">
        <v>40050</v>
      </c>
      <c r="W1087" s="117" t="s">
        <v>27</v>
      </c>
    </row>
    <row r="1088" spans="1:23" s="49" customFormat="1" ht="15" customHeight="1" x14ac:dyDescent="0.25">
      <c r="A1088" s="124">
        <v>6</v>
      </c>
      <c r="B1088" s="58" t="s">
        <v>150</v>
      </c>
      <c r="C1088" s="58" t="s">
        <v>24</v>
      </c>
      <c r="D1088" s="58" t="s">
        <v>30796</v>
      </c>
      <c r="E1088" s="58" t="s">
        <v>19337</v>
      </c>
      <c r="F1088" s="58" t="s">
        <v>24646</v>
      </c>
      <c r="G1088" s="60" t="s">
        <v>25</v>
      </c>
      <c r="H1088" s="122">
        <v>2000754369</v>
      </c>
      <c r="I1088" s="58" t="s">
        <v>9079</v>
      </c>
      <c r="J1088" s="13"/>
      <c r="K1088" s="45"/>
      <c r="L1088" s="14"/>
      <c r="M1088" s="54"/>
      <c r="N1088" s="6"/>
      <c r="O1088" s="109" t="s">
        <v>26</v>
      </c>
      <c r="P1088" s="6"/>
      <c r="Q1088" s="6"/>
      <c r="R1088" s="6"/>
      <c r="S1088" s="6"/>
      <c r="T1088" s="119">
        <v>0.02</v>
      </c>
      <c r="U1088" s="6"/>
      <c r="V1088" s="116">
        <v>40050</v>
      </c>
      <c r="W1088" s="117" t="s">
        <v>27</v>
      </c>
    </row>
    <row r="1089" spans="1:23" s="49" customFormat="1" ht="15" customHeight="1" x14ac:dyDescent="0.25">
      <c r="A1089" s="124">
        <v>6</v>
      </c>
      <c r="B1089" s="58" t="s">
        <v>150</v>
      </c>
      <c r="C1089" s="58" t="s">
        <v>24</v>
      </c>
      <c r="D1089" s="58" t="s">
        <v>30794</v>
      </c>
      <c r="E1089" s="58" t="s">
        <v>19335</v>
      </c>
      <c r="F1089" s="58" t="s">
        <v>24644</v>
      </c>
      <c r="G1089" s="60" t="s">
        <v>25</v>
      </c>
      <c r="H1089" s="122">
        <v>2000758003</v>
      </c>
      <c r="I1089" s="58" t="s">
        <v>3869</v>
      </c>
      <c r="J1089" s="13"/>
      <c r="K1089" s="45"/>
      <c r="L1089" s="14"/>
      <c r="M1089" s="54"/>
      <c r="N1089" s="6"/>
      <c r="O1089" s="109" t="s">
        <v>26</v>
      </c>
      <c r="P1089" s="6"/>
      <c r="Q1089" s="6"/>
      <c r="R1089" s="6"/>
      <c r="S1089" s="6"/>
      <c r="T1089" s="119">
        <v>1000</v>
      </c>
      <c r="U1089" s="6"/>
      <c r="V1089" s="116">
        <v>40050</v>
      </c>
      <c r="W1089" s="117" t="s">
        <v>27</v>
      </c>
    </row>
    <row r="1090" spans="1:23" s="49" customFormat="1" ht="15" customHeight="1" x14ac:dyDescent="0.25">
      <c r="A1090" s="124">
        <v>6</v>
      </c>
      <c r="B1090" s="58" t="s">
        <v>150</v>
      </c>
      <c r="C1090" s="58" t="s">
        <v>24</v>
      </c>
      <c r="D1090" s="58" t="s">
        <v>30798</v>
      </c>
      <c r="E1090" s="58" t="s">
        <v>5716</v>
      </c>
      <c r="F1090" s="58" t="s">
        <v>24648</v>
      </c>
      <c r="G1090" s="60" t="s">
        <v>25</v>
      </c>
      <c r="H1090" s="122">
        <v>2000755907</v>
      </c>
      <c r="I1090" s="58" t="s">
        <v>9079</v>
      </c>
      <c r="J1090" s="13"/>
      <c r="K1090" s="45"/>
      <c r="L1090" s="14"/>
      <c r="M1090" s="54"/>
      <c r="N1090" s="6"/>
      <c r="O1090" s="109" t="s">
        <v>26</v>
      </c>
      <c r="P1090" s="6"/>
      <c r="Q1090" s="6"/>
      <c r="R1090" s="6"/>
      <c r="S1090" s="6"/>
      <c r="T1090" s="119">
        <v>0.47</v>
      </c>
      <c r="U1090" s="6"/>
      <c r="V1090" s="116">
        <v>40052</v>
      </c>
      <c r="W1090" s="117" t="s">
        <v>27</v>
      </c>
    </row>
    <row r="1091" spans="1:23" s="49" customFormat="1" ht="15" customHeight="1" x14ac:dyDescent="0.25">
      <c r="A1091" s="124">
        <v>6</v>
      </c>
      <c r="B1091" s="58" t="s">
        <v>150</v>
      </c>
      <c r="C1091" s="58" t="s">
        <v>24</v>
      </c>
      <c r="D1091" s="58" t="s">
        <v>30797</v>
      </c>
      <c r="E1091" s="58" t="s">
        <v>13932</v>
      </c>
      <c r="F1091" s="58" t="s">
        <v>24647</v>
      </c>
      <c r="G1091" s="60" t="s">
        <v>25</v>
      </c>
      <c r="H1091" s="122">
        <v>2000758011</v>
      </c>
      <c r="I1091" s="58" t="s">
        <v>3869</v>
      </c>
      <c r="J1091" s="13"/>
      <c r="K1091" s="45"/>
      <c r="L1091" s="14"/>
      <c r="M1091" s="54"/>
      <c r="N1091" s="6"/>
      <c r="O1091" s="109" t="s">
        <v>26</v>
      </c>
      <c r="P1091" s="6"/>
      <c r="Q1091" s="6"/>
      <c r="R1091" s="6"/>
      <c r="S1091" s="6"/>
      <c r="T1091" s="119">
        <v>1000</v>
      </c>
      <c r="U1091" s="6"/>
      <c r="V1091" s="116">
        <v>40052</v>
      </c>
      <c r="W1091" s="117" t="s">
        <v>27</v>
      </c>
    </row>
    <row r="1092" spans="1:23" s="49" customFormat="1" ht="15" customHeight="1" x14ac:dyDescent="0.25">
      <c r="A1092" s="124">
        <v>6</v>
      </c>
      <c r="B1092" s="58" t="s">
        <v>150</v>
      </c>
      <c r="C1092" s="58" t="s">
        <v>24</v>
      </c>
      <c r="D1092" s="58" t="s">
        <v>30799</v>
      </c>
      <c r="E1092" s="58" t="s">
        <v>18921</v>
      </c>
      <c r="F1092" s="58" t="s">
        <v>24649</v>
      </c>
      <c r="G1092" s="60" t="s">
        <v>25</v>
      </c>
      <c r="H1092" s="122">
        <v>2000731156</v>
      </c>
      <c r="I1092" s="58" t="s">
        <v>9079</v>
      </c>
      <c r="J1092" s="13"/>
      <c r="K1092" s="45"/>
      <c r="L1092" s="14"/>
      <c r="M1092" s="54"/>
      <c r="N1092" s="6"/>
      <c r="O1092" s="109" t="s">
        <v>26</v>
      </c>
      <c r="P1092" s="6"/>
      <c r="Q1092" s="6"/>
      <c r="R1092" s="6"/>
      <c r="S1092" s="6"/>
      <c r="T1092" s="119">
        <v>88.08</v>
      </c>
      <c r="U1092" s="6"/>
      <c r="V1092" s="116">
        <v>40053</v>
      </c>
      <c r="W1092" s="117" t="s">
        <v>27</v>
      </c>
    </row>
    <row r="1093" spans="1:23" s="49" customFormat="1" ht="15" customHeight="1" x14ac:dyDescent="0.25">
      <c r="A1093" s="124">
        <v>6</v>
      </c>
      <c r="B1093" s="58" t="s">
        <v>150</v>
      </c>
      <c r="C1093" s="58" t="s">
        <v>24</v>
      </c>
      <c r="D1093" s="58" t="s">
        <v>30800</v>
      </c>
      <c r="E1093" s="58" t="s">
        <v>19338</v>
      </c>
      <c r="F1093" s="58" t="s">
        <v>24650</v>
      </c>
      <c r="G1093" s="60" t="s">
        <v>25</v>
      </c>
      <c r="H1093" s="122">
        <v>2000758038</v>
      </c>
      <c r="I1093" s="58" t="s">
        <v>3869</v>
      </c>
      <c r="J1093" s="13"/>
      <c r="K1093" s="45"/>
      <c r="L1093" s="14"/>
      <c r="M1093" s="54"/>
      <c r="N1093" s="6"/>
      <c r="O1093" s="109" t="s">
        <v>26</v>
      </c>
      <c r="P1093" s="6"/>
      <c r="Q1093" s="6"/>
      <c r="R1093" s="6"/>
      <c r="S1093" s="6"/>
      <c r="T1093" s="119">
        <v>500</v>
      </c>
      <c r="U1093" s="6"/>
      <c r="V1093" s="116">
        <v>40053</v>
      </c>
      <c r="W1093" s="117" t="s">
        <v>27</v>
      </c>
    </row>
    <row r="1094" spans="1:23" s="49" customFormat="1" ht="15" customHeight="1" x14ac:dyDescent="0.25">
      <c r="A1094" s="124">
        <v>6</v>
      </c>
      <c r="B1094" s="58" t="s">
        <v>150</v>
      </c>
      <c r="C1094" s="58" t="s">
        <v>24</v>
      </c>
      <c r="D1094" s="58" t="s">
        <v>4626</v>
      </c>
      <c r="E1094" s="58" t="s">
        <v>12113</v>
      </c>
      <c r="F1094" s="58" t="s">
        <v>14814</v>
      </c>
      <c r="G1094" s="60" t="s">
        <v>25</v>
      </c>
      <c r="H1094" s="122">
        <v>2000741038</v>
      </c>
      <c r="I1094" s="58" t="s">
        <v>3869</v>
      </c>
      <c r="J1094" s="13"/>
      <c r="K1094" s="45"/>
      <c r="L1094" s="14"/>
      <c r="M1094" s="54"/>
      <c r="N1094" s="6"/>
      <c r="O1094" s="109" t="s">
        <v>26</v>
      </c>
      <c r="P1094" s="6"/>
      <c r="Q1094" s="6"/>
      <c r="R1094" s="6"/>
      <c r="S1094" s="6"/>
      <c r="T1094" s="119">
        <v>116</v>
      </c>
      <c r="U1094" s="6"/>
      <c r="V1094" s="116">
        <v>40056</v>
      </c>
      <c r="W1094" s="117" t="s">
        <v>27</v>
      </c>
    </row>
    <row r="1095" spans="1:23" s="49" customFormat="1" ht="15" customHeight="1" x14ac:dyDescent="0.25">
      <c r="A1095" s="124">
        <v>6</v>
      </c>
      <c r="B1095" s="58" t="s">
        <v>150</v>
      </c>
      <c r="C1095" s="58" t="s">
        <v>24</v>
      </c>
      <c r="D1095" s="58" t="s">
        <v>30801</v>
      </c>
      <c r="E1095" s="58" t="s">
        <v>19339</v>
      </c>
      <c r="F1095" s="58" t="s">
        <v>24651</v>
      </c>
      <c r="G1095" s="60" t="s">
        <v>25</v>
      </c>
      <c r="H1095" s="122">
        <v>2000743502</v>
      </c>
      <c r="I1095" s="58" t="s">
        <v>3869</v>
      </c>
      <c r="J1095" s="13"/>
      <c r="K1095" s="45"/>
      <c r="L1095" s="14"/>
      <c r="M1095" s="54"/>
      <c r="N1095" s="6"/>
      <c r="O1095" s="109" t="s">
        <v>26</v>
      </c>
      <c r="P1095" s="6"/>
      <c r="Q1095" s="6"/>
      <c r="R1095" s="6"/>
      <c r="S1095" s="6"/>
      <c r="T1095" s="119">
        <v>102</v>
      </c>
      <c r="U1095" s="6"/>
      <c r="V1095" s="116">
        <v>40060</v>
      </c>
      <c r="W1095" s="117" t="s">
        <v>27</v>
      </c>
    </row>
    <row r="1096" spans="1:23" s="49" customFormat="1" ht="15" customHeight="1" x14ac:dyDescent="0.25">
      <c r="A1096" s="124">
        <v>6</v>
      </c>
      <c r="B1096" s="58" t="s">
        <v>150</v>
      </c>
      <c r="C1096" s="58" t="s">
        <v>24</v>
      </c>
      <c r="D1096" s="58" t="s">
        <v>30802</v>
      </c>
      <c r="E1096" s="58" t="s">
        <v>19340</v>
      </c>
      <c r="F1096" s="58" t="s">
        <v>24652</v>
      </c>
      <c r="G1096" s="60" t="s">
        <v>25</v>
      </c>
      <c r="H1096" s="122">
        <v>2000758844</v>
      </c>
      <c r="I1096" s="58" t="s">
        <v>3869</v>
      </c>
      <c r="J1096" s="13"/>
      <c r="K1096" s="45"/>
      <c r="L1096" s="14"/>
      <c r="M1096" s="54"/>
      <c r="N1096" s="6"/>
      <c r="O1096" s="109" t="s">
        <v>26</v>
      </c>
      <c r="P1096" s="6"/>
      <c r="Q1096" s="6"/>
      <c r="R1096" s="6"/>
      <c r="S1096" s="6"/>
      <c r="T1096" s="119">
        <v>1000</v>
      </c>
      <c r="U1096" s="6"/>
      <c r="V1096" s="116">
        <v>40060</v>
      </c>
      <c r="W1096" s="117" t="s">
        <v>27</v>
      </c>
    </row>
    <row r="1097" spans="1:23" s="49" customFormat="1" ht="15" customHeight="1" x14ac:dyDescent="0.25">
      <c r="A1097" s="124">
        <v>6</v>
      </c>
      <c r="B1097" s="58" t="s">
        <v>150</v>
      </c>
      <c r="C1097" s="58" t="s">
        <v>24</v>
      </c>
      <c r="D1097" s="58" t="s">
        <v>30803</v>
      </c>
      <c r="E1097" s="58" t="s">
        <v>19341</v>
      </c>
      <c r="F1097" s="58" t="s">
        <v>24653</v>
      </c>
      <c r="G1097" s="60" t="s">
        <v>25</v>
      </c>
      <c r="H1097" s="122">
        <v>2000743518</v>
      </c>
      <c r="I1097" s="58" t="s">
        <v>3869</v>
      </c>
      <c r="J1097" s="13"/>
      <c r="K1097" s="45"/>
      <c r="L1097" s="14"/>
      <c r="M1097" s="54"/>
      <c r="N1097" s="6"/>
      <c r="O1097" s="109" t="s">
        <v>26</v>
      </c>
      <c r="P1097" s="6"/>
      <c r="Q1097" s="6"/>
      <c r="R1097" s="6"/>
      <c r="S1097" s="6"/>
      <c r="T1097" s="119">
        <v>9102</v>
      </c>
      <c r="U1097" s="6"/>
      <c r="V1097" s="116">
        <v>40061</v>
      </c>
      <c r="W1097" s="117" t="s">
        <v>27</v>
      </c>
    </row>
    <row r="1098" spans="1:23" s="49" customFormat="1" ht="15" customHeight="1" x14ac:dyDescent="0.25">
      <c r="A1098" s="124">
        <v>6</v>
      </c>
      <c r="B1098" s="58" t="s">
        <v>150</v>
      </c>
      <c r="C1098" s="58" t="s">
        <v>24</v>
      </c>
      <c r="D1098" s="58" t="s">
        <v>30804</v>
      </c>
      <c r="E1098" s="58" t="s">
        <v>19342</v>
      </c>
      <c r="F1098" s="58" t="s">
        <v>24654</v>
      </c>
      <c r="G1098" s="60" t="s">
        <v>25</v>
      </c>
      <c r="H1098" s="122">
        <v>2000743146</v>
      </c>
      <c r="I1098" s="58" t="s">
        <v>3869</v>
      </c>
      <c r="J1098" s="13"/>
      <c r="K1098" s="45"/>
      <c r="L1098" s="14"/>
      <c r="M1098" s="54"/>
      <c r="N1098" s="6"/>
      <c r="O1098" s="109" t="s">
        <v>26</v>
      </c>
      <c r="P1098" s="6"/>
      <c r="Q1098" s="6"/>
      <c r="R1098" s="6"/>
      <c r="S1098" s="6"/>
      <c r="T1098" s="119">
        <v>2031.4</v>
      </c>
      <c r="U1098" s="6"/>
      <c r="V1098" s="116">
        <v>40064</v>
      </c>
      <c r="W1098" s="117" t="s">
        <v>27</v>
      </c>
    </row>
    <row r="1099" spans="1:23" s="49" customFormat="1" ht="15" customHeight="1" x14ac:dyDescent="0.25">
      <c r="A1099" s="124">
        <v>6</v>
      </c>
      <c r="B1099" s="58" t="s">
        <v>150</v>
      </c>
      <c r="C1099" s="58" t="s">
        <v>24</v>
      </c>
      <c r="D1099" s="58" t="s">
        <v>30805</v>
      </c>
      <c r="E1099" s="58" t="s">
        <v>19343</v>
      </c>
      <c r="F1099" s="58" t="s">
        <v>24655</v>
      </c>
      <c r="G1099" s="60" t="s">
        <v>25</v>
      </c>
      <c r="H1099" s="122">
        <v>2000743553</v>
      </c>
      <c r="I1099" s="58" t="s">
        <v>3869</v>
      </c>
      <c r="J1099" s="13"/>
      <c r="K1099" s="45"/>
      <c r="L1099" s="14"/>
      <c r="M1099" s="54"/>
      <c r="N1099" s="6"/>
      <c r="O1099" s="109" t="s">
        <v>26</v>
      </c>
      <c r="P1099" s="6"/>
      <c r="Q1099" s="6"/>
      <c r="R1099" s="6"/>
      <c r="S1099" s="6"/>
      <c r="T1099" s="119">
        <v>602</v>
      </c>
      <c r="U1099" s="6"/>
      <c r="V1099" s="116">
        <v>40065</v>
      </c>
      <c r="W1099" s="117" t="s">
        <v>27</v>
      </c>
    </row>
    <row r="1100" spans="1:23" s="49" customFormat="1" ht="15" customHeight="1" x14ac:dyDescent="0.25">
      <c r="A1100" s="124">
        <v>6</v>
      </c>
      <c r="B1100" s="58" t="s">
        <v>150</v>
      </c>
      <c r="C1100" s="58" t="s">
        <v>24</v>
      </c>
      <c r="D1100" s="58" t="s">
        <v>30806</v>
      </c>
      <c r="E1100" s="58" t="s">
        <v>19344</v>
      </c>
      <c r="F1100" s="58" t="s">
        <v>24656</v>
      </c>
      <c r="G1100" s="60" t="s">
        <v>25</v>
      </c>
      <c r="H1100" s="122">
        <v>2000757953</v>
      </c>
      <c r="I1100" s="58" t="s">
        <v>3869</v>
      </c>
      <c r="J1100" s="13"/>
      <c r="K1100" s="45"/>
      <c r="L1100" s="14"/>
      <c r="M1100" s="54"/>
      <c r="N1100" s="6"/>
      <c r="O1100" s="109" t="s">
        <v>26</v>
      </c>
      <c r="P1100" s="6"/>
      <c r="Q1100" s="6"/>
      <c r="R1100" s="6"/>
      <c r="S1100" s="6"/>
      <c r="T1100" s="119">
        <v>510</v>
      </c>
      <c r="U1100" s="6"/>
      <c r="V1100" s="116">
        <v>40071</v>
      </c>
      <c r="W1100" s="117" t="s">
        <v>27</v>
      </c>
    </row>
    <row r="1101" spans="1:23" s="49" customFormat="1" ht="15" customHeight="1" x14ac:dyDescent="0.25">
      <c r="A1101" s="124">
        <v>6</v>
      </c>
      <c r="B1101" s="58" t="s">
        <v>150</v>
      </c>
      <c r="C1101" s="58" t="s">
        <v>24</v>
      </c>
      <c r="D1101" s="58" t="s">
        <v>30807</v>
      </c>
      <c r="E1101" s="58" t="s">
        <v>19345</v>
      </c>
      <c r="F1101" s="58" t="s">
        <v>24657</v>
      </c>
      <c r="G1101" s="60" t="s">
        <v>25</v>
      </c>
      <c r="H1101" s="122">
        <v>2000754277</v>
      </c>
      <c r="I1101" s="58" t="s">
        <v>9079</v>
      </c>
      <c r="J1101" s="13"/>
      <c r="K1101" s="45"/>
      <c r="L1101" s="14"/>
      <c r="M1101" s="54"/>
      <c r="N1101" s="6"/>
      <c r="O1101" s="109" t="s">
        <v>26</v>
      </c>
      <c r="P1101" s="6"/>
      <c r="Q1101" s="6"/>
      <c r="R1101" s="6"/>
      <c r="S1101" s="6"/>
      <c r="T1101" s="119">
        <v>0.22</v>
      </c>
      <c r="U1101" s="6"/>
      <c r="V1101" s="116">
        <v>40072</v>
      </c>
      <c r="W1101" s="117" t="s">
        <v>27</v>
      </c>
    </row>
    <row r="1102" spans="1:23" s="49" customFormat="1" ht="15" customHeight="1" x14ac:dyDescent="0.25">
      <c r="A1102" s="124">
        <v>6</v>
      </c>
      <c r="B1102" s="58" t="s">
        <v>150</v>
      </c>
      <c r="C1102" s="58" t="s">
        <v>24</v>
      </c>
      <c r="D1102" s="58" t="s">
        <v>30808</v>
      </c>
      <c r="E1102" s="58" t="s">
        <v>19346</v>
      </c>
      <c r="F1102" s="58" t="s">
        <v>24658</v>
      </c>
      <c r="G1102" s="60" t="s">
        <v>25</v>
      </c>
      <c r="H1102" s="122">
        <v>2000743952</v>
      </c>
      <c r="I1102" s="58" t="s">
        <v>3869</v>
      </c>
      <c r="J1102" s="13"/>
      <c r="K1102" s="45"/>
      <c r="L1102" s="14"/>
      <c r="M1102" s="54"/>
      <c r="N1102" s="6"/>
      <c r="O1102" s="109" t="s">
        <v>26</v>
      </c>
      <c r="P1102" s="6"/>
      <c r="Q1102" s="6"/>
      <c r="R1102" s="6"/>
      <c r="S1102" s="6"/>
      <c r="T1102" s="119">
        <v>116</v>
      </c>
      <c r="U1102" s="6"/>
      <c r="V1102" s="116">
        <v>40075</v>
      </c>
      <c r="W1102" s="117" t="s">
        <v>27</v>
      </c>
    </row>
    <row r="1103" spans="1:23" s="49" customFormat="1" ht="15" customHeight="1" x14ac:dyDescent="0.25">
      <c r="A1103" s="124">
        <v>6</v>
      </c>
      <c r="B1103" s="58" t="s">
        <v>150</v>
      </c>
      <c r="C1103" s="58" t="s">
        <v>24</v>
      </c>
      <c r="D1103" s="58" t="s">
        <v>4609</v>
      </c>
      <c r="E1103" s="58" t="s">
        <v>19230</v>
      </c>
      <c r="F1103" s="58" t="s">
        <v>24659</v>
      </c>
      <c r="G1103" s="60" t="s">
        <v>25</v>
      </c>
      <c r="H1103" s="122">
        <v>2000754024</v>
      </c>
      <c r="I1103" s="58" t="s">
        <v>9079</v>
      </c>
      <c r="J1103" s="13"/>
      <c r="K1103" s="45"/>
      <c r="L1103" s="14"/>
      <c r="M1103" s="54"/>
      <c r="N1103" s="6"/>
      <c r="O1103" s="109" t="s">
        <v>26</v>
      </c>
      <c r="P1103" s="6"/>
      <c r="Q1103" s="6"/>
      <c r="R1103" s="6"/>
      <c r="S1103" s="6"/>
      <c r="T1103" s="119">
        <v>0.2</v>
      </c>
      <c r="U1103" s="6"/>
      <c r="V1103" s="116">
        <v>40080</v>
      </c>
      <c r="W1103" s="117" t="s">
        <v>27</v>
      </c>
    </row>
    <row r="1104" spans="1:23" s="49" customFormat="1" ht="15" customHeight="1" x14ac:dyDescent="0.25">
      <c r="A1104" s="124">
        <v>6</v>
      </c>
      <c r="B1104" s="58" t="s">
        <v>150</v>
      </c>
      <c r="C1104" s="58" t="s">
        <v>24</v>
      </c>
      <c r="D1104" s="58" t="s">
        <v>30809</v>
      </c>
      <c r="E1104" s="58" t="s">
        <v>19347</v>
      </c>
      <c r="F1104" s="58" t="s">
        <v>24660</v>
      </c>
      <c r="G1104" s="60" t="s">
        <v>25</v>
      </c>
      <c r="H1104" s="122">
        <v>2000763449</v>
      </c>
      <c r="I1104" s="58" t="s">
        <v>3869</v>
      </c>
      <c r="J1104" s="13"/>
      <c r="K1104" s="45"/>
      <c r="L1104" s="14"/>
      <c r="M1104" s="54"/>
      <c r="N1104" s="6"/>
      <c r="O1104" s="109" t="s">
        <v>26</v>
      </c>
      <c r="P1104" s="6"/>
      <c r="Q1104" s="6"/>
      <c r="R1104" s="6"/>
      <c r="S1104" s="6"/>
      <c r="T1104" s="119">
        <v>30561.42</v>
      </c>
      <c r="U1104" s="6"/>
      <c r="V1104" s="116">
        <v>40082</v>
      </c>
      <c r="W1104" s="117" t="s">
        <v>27</v>
      </c>
    </row>
    <row r="1105" spans="1:23" s="49" customFormat="1" ht="15" customHeight="1" x14ac:dyDescent="0.25">
      <c r="A1105" s="124">
        <v>6</v>
      </c>
      <c r="B1105" s="58" t="s">
        <v>150</v>
      </c>
      <c r="C1105" s="58" t="s">
        <v>24</v>
      </c>
      <c r="D1105" s="58" t="s">
        <v>30812</v>
      </c>
      <c r="E1105" s="58" t="s">
        <v>19350</v>
      </c>
      <c r="F1105" s="58" t="s">
        <v>24663</v>
      </c>
      <c r="G1105" s="60" t="s">
        <v>25</v>
      </c>
      <c r="H1105" s="122">
        <v>2000754498</v>
      </c>
      <c r="I1105" s="58" t="s">
        <v>9079</v>
      </c>
      <c r="J1105" s="13"/>
      <c r="K1105" s="45"/>
      <c r="L1105" s="14"/>
      <c r="M1105" s="54"/>
      <c r="N1105" s="6"/>
      <c r="O1105" s="109" t="s">
        <v>26</v>
      </c>
      <c r="P1105" s="6"/>
      <c r="Q1105" s="6"/>
      <c r="R1105" s="6"/>
      <c r="S1105" s="6"/>
      <c r="T1105" s="119">
        <v>0.2</v>
      </c>
      <c r="U1105" s="6"/>
      <c r="V1105" s="116">
        <v>40084</v>
      </c>
      <c r="W1105" s="117" t="s">
        <v>27</v>
      </c>
    </row>
    <row r="1106" spans="1:23" s="49" customFormat="1" ht="15" customHeight="1" x14ac:dyDescent="0.25">
      <c r="A1106" s="124">
        <v>6</v>
      </c>
      <c r="B1106" s="58" t="s">
        <v>150</v>
      </c>
      <c r="C1106" s="58" t="s">
        <v>24</v>
      </c>
      <c r="D1106" s="58" t="s">
        <v>30811</v>
      </c>
      <c r="E1106" s="58" t="s">
        <v>19349</v>
      </c>
      <c r="F1106" s="58" t="s">
        <v>24662</v>
      </c>
      <c r="G1106" s="60" t="s">
        <v>25</v>
      </c>
      <c r="H1106" s="122">
        <v>2000758248</v>
      </c>
      <c r="I1106" s="58" t="s">
        <v>3869</v>
      </c>
      <c r="J1106" s="13"/>
      <c r="K1106" s="45"/>
      <c r="L1106" s="14"/>
      <c r="M1106" s="54"/>
      <c r="N1106" s="6"/>
      <c r="O1106" s="109" t="s">
        <v>26</v>
      </c>
      <c r="P1106" s="6"/>
      <c r="Q1106" s="6"/>
      <c r="R1106" s="6"/>
      <c r="S1106" s="6"/>
      <c r="T1106" s="119">
        <v>1000</v>
      </c>
      <c r="U1106" s="6"/>
      <c r="V1106" s="116">
        <v>40084</v>
      </c>
      <c r="W1106" s="117" t="s">
        <v>27</v>
      </c>
    </row>
    <row r="1107" spans="1:23" s="49" customFormat="1" ht="15" customHeight="1" x14ac:dyDescent="0.25">
      <c r="A1107" s="124">
        <v>6</v>
      </c>
      <c r="B1107" s="58" t="s">
        <v>150</v>
      </c>
      <c r="C1107" s="58" t="s">
        <v>24</v>
      </c>
      <c r="D1107" s="58" t="s">
        <v>30810</v>
      </c>
      <c r="E1107" s="58" t="s">
        <v>19348</v>
      </c>
      <c r="F1107" s="58" t="s">
        <v>24661</v>
      </c>
      <c r="G1107" s="60" t="s">
        <v>25</v>
      </c>
      <c r="H1107" s="122">
        <v>2000758755</v>
      </c>
      <c r="I1107" s="58" t="s">
        <v>3869</v>
      </c>
      <c r="J1107" s="13"/>
      <c r="K1107" s="45"/>
      <c r="L1107" s="14"/>
      <c r="M1107" s="54"/>
      <c r="N1107" s="6"/>
      <c r="O1107" s="109" t="s">
        <v>26</v>
      </c>
      <c r="P1107" s="6"/>
      <c r="Q1107" s="6"/>
      <c r="R1107" s="6"/>
      <c r="S1107" s="6"/>
      <c r="T1107" s="119">
        <v>34735</v>
      </c>
      <c r="U1107" s="6"/>
      <c r="V1107" s="116">
        <v>40084</v>
      </c>
      <c r="W1107" s="117" t="s">
        <v>27</v>
      </c>
    </row>
    <row r="1108" spans="1:23" s="49" customFormat="1" ht="15" customHeight="1" x14ac:dyDescent="0.25">
      <c r="A1108" s="124">
        <v>6</v>
      </c>
      <c r="B1108" s="58" t="s">
        <v>150</v>
      </c>
      <c r="C1108" s="58" t="s">
        <v>24</v>
      </c>
      <c r="D1108" s="58" t="s">
        <v>30813</v>
      </c>
      <c r="E1108" s="58" t="s">
        <v>19351</v>
      </c>
      <c r="F1108" s="58" t="s">
        <v>24664</v>
      </c>
      <c r="G1108" s="60" t="s">
        <v>25</v>
      </c>
      <c r="H1108" s="122">
        <v>2000739448</v>
      </c>
      <c r="I1108" s="58" t="s">
        <v>9079</v>
      </c>
      <c r="J1108" s="13"/>
      <c r="K1108" s="45"/>
      <c r="L1108" s="14"/>
      <c r="M1108" s="54"/>
      <c r="N1108" s="6"/>
      <c r="O1108" s="109" t="s">
        <v>26</v>
      </c>
      <c r="P1108" s="6"/>
      <c r="Q1108" s="6"/>
      <c r="R1108" s="6"/>
      <c r="S1108" s="6"/>
      <c r="T1108" s="119">
        <v>1.96</v>
      </c>
      <c r="U1108" s="6"/>
      <c r="V1108" s="116">
        <v>40087</v>
      </c>
      <c r="W1108" s="117" t="s">
        <v>27</v>
      </c>
    </row>
    <row r="1109" spans="1:23" s="49" customFormat="1" ht="15" customHeight="1" x14ac:dyDescent="0.25">
      <c r="A1109" s="124">
        <v>6</v>
      </c>
      <c r="B1109" s="58" t="s">
        <v>150</v>
      </c>
      <c r="C1109" s="58" t="s">
        <v>24</v>
      </c>
      <c r="D1109" s="58" t="s">
        <v>30814</v>
      </c>
      <c r="E1109" s="58" t="s">
        <v>19352</v>
      </c>
      <c r="F1109" s="58" t="s">
        <v>24665</v>
      </c>
      <c r="G1109" s="60" t="s">
        <v>25</v>
      </c>
      <c r="H1109" s="122">
        <v>2000743537</v>
      </c>
      <c r="I1109" s="58" t="s">
        <v>3869</v>
      </c>
      <c r="J1109" s="13"/>
      <c r="K1109" s="45"/>
      <c r="L1109" s="14"/>
      <c r="M1109" s="54"/>
      <c r="N1109" s="6"/>
      <c r="O1109" s="109" t="s">
        <v>26</v>
      </c>
      <c r="P1109" s="6"/>
      <c r="Q1109" s="6"/>
      <c r="R1109" s="6"/>
      <c r="S1109" s="6"/>
      <c r="T1109" s="119">
        <v>4102</v>
      </c>
      <c r="U1109" s="6"/>
      <c r="V1109" s="116">
        <v>40089</v>
      </c>
      <c r="W1109" s="117" t="s">
        <v>27</v>
      </c>
    </row>
    <row r="1110" spans="1:23" s="49" customFormat="1" ht="15" customHeight="1" x14ac:dyDescent="0.25">
      <c r="A1110" s="124">
        <v>6</v>
      </c>
      <c r="B1110" s="58" t="s">
        <v>150</v>
      </c>
      <c r="C1110" s="58" t="s">
        <v>24</v>
      </c>
      <c r="D1110" s="58" t="s">
        <v>30815</v>
      </c>
      <c r="E1110" s="58" t="s">
        <v>19353</v>
      </c>
      <c r="F1110" s="58" t="s">
        <v>24666</v>
      </c>
      <c r="G1110" s="60" t="s">
        <v>25</v>
      </c>
      <c r="H1110" s="122">
        <v>2000742484</v>
      </c>
      <c r="I1110" s="58" t="s">
        <v>3869</v>
      </c>
      <c r="J1110" s="13"/>
      <c r="K1110" s="45"/>
      <c r="L1110" s="14"/>
      <c r="M1110" s="54"/>
      <c r="N1110" s="6"/>
      <c r="O1110" s="109" t="s">
        <v>26</v>
      </c>
      <c r="P1110" s="6"/>
      <c r="Q1110" s="6"/>
      <c r="R1110" s="6"/>
      <c r="S1110" s="6"/>
      <c r="T1110" s="119">
        <v>538</v>
      </c>
      <c r="U1110" s="6"/>
      <c r="V1110" s="116">
        <v>40092</v>
      </c>
      <c r="W1110" s="117" t="s">
        <v>27</v>
      </c>
    </row>
    <row r="1111" spans="1:23" s="49" customFormat="1" ht="15" customHeight="1" x14ac:dyDescent="0.25">
      <c r="A1111" s="124">
        <v>6</v>
      </c>
      <c r="B1111" s="58" t="s">
        <v>150</v>
      </c>
      <c r="C1111" s="58" t="s">
        <v>24</v>
      </c>
      <c r="D1111" s="58" t="s">
        <v>30816</v>
      </c>
      <c r="E1111" s="58" t="s">
        <v>19354</v>
      </c>
      <c r="F1111" s="58" t="s">
        <v>24667</v>
      </c>
      <c r="G1111" s="60" t="s">
        <v>25</v>
      </c>
      <c r="H1111" s="122">
        <v>2000743715</v>
      </c>
      <c r="I1111" s="58" t="s">
        <v>3869</v>
      </c>
      <c r="J1111" s="13"/>
      <c r="K1111" s="45"/>
      <c r="L1111" s="14"/>
      <c r="M1111" s="54"/>
      <c r="N1111" s="6"/>
      <c r="O1111" s="109" t="s">
        <v>26</v>
      </c>
      <c r="P1111" s="6"/>
      <c r="Q1111" s="6"/>
      <c r="R1111" s="6"/>
      <c r="S1111" s="6"/>
      <c r="T1111" s="119">
        <v>178</v>
      </c>
      <c r="U1111" s="6"/>
      <c r="V1111" s="116">
        <v>40093</v>
      </c>
      <c r="W1111" s="117" t="s">
        <v>27</v>
      </c>
    </row>
    <row r="1112" spans="1:23" s="49" customFormat="1" ht="15" customHeight="1" x14ac:dyDescent="0.25">
      <c r="A1112" s="124">
        <v>6</v>
      </c>
      <c r="B1112" s="58" t="s">
        <v>150</v>
      </c>
      <c r="C1112" s="58" t="s">
        <v>24</v>
      </c>
      <c r="D1112" s="58" t="s">
        <v>30818</v>
      </c>
      <c r="E1112" s="58" t="s">
        <v>12839</v>
      </c>
      <c r="F1112" s="58" t="s">
        <v>24669</v>
      </c>
      <c r="G1112" s="60" t="s">
        <v>25</v>
      </c>
      <c r="H1112" s="122">
        <v>2000758208</v>
      </c>
      <c r="I1112" s="58" t="s">
        <v>3869</v>
      </c>
      <c r="J1112" s="13"/>
      <c r="K1112" s="45"/>
      <c r="L1112" s="14"/>
      <c r="M1112" s="54"/>
      <c r="N1112" s="6"/>
      <c r="O1112" s="109" t="s">
        <v>26</v>
      </c>
      <c r="P1112" s="6"/>
      <c r="Q1112" s="6"/>
      <c r="R1112" s="6"/>
      <c r="S1112" s="6"/>
      <c r="T1112" s="119">
        <v>2880</v>
      </c>
      <c r="U1112" s="6"/>
      <c r="V1112" s="116">
        <v>40098</v>
      </c>
      <c r="W1112" s="117" t="s">
        <v>27</v>
      </c>
    </row>
    <row r="1113" spans="1:23" s="49" customFormat="1" ht="15" customHeight="1" x14ac:dyDescent="0.25">
      <c r="A1113" s="124">
        <v>6</v>
      </c>
      <c r="B1113" s="58" t="s">
        <v>150</v>
      </c>
      <c r="C1113" s="58" t="s">
        <v>24</v>
      </c>
      <c r="D1113" s="58" t="s">
        <v>30817</v>
      </c>
      <c r="E1113" s="58" t="s">
        <v>19355</v>
      </c>
      <c r="F1113" s="58" t="s">
        <v>24668</v>
      </c>
      <c r="G1113" s="60" t="s">
        <v>25</v>
      </c>
      <c r="H1113" s="122">
        <v>2000758305</v>
      </c>
      <c r="I1113" s="58" t="s">
        <v>3869</v>
      </c>
      <c r="J1113" s="13"/>
      <c r="K1113" s="45"/>
      <c r="L1113" s="14"/>
      <c r="M1113" s="54"/>
      <c r="N1113" s="6"/>
      <c r="O1113" s="109" t="s">
        <v>26</v>
      </c>
      <c r="P1113" s="6"/>
      <c r="Q1113" s="6"/>
      <c r="R1113" s="6"/>
      <c r="S1113" s="6"/>
      <c r="T1113" s="119">
        <v>500</v>
      </c>
      <c r="U1113" s="6"/>
      <c r="V1113" s="116">
        <v>40098</v>
      </c>
      <c r="W1113" s="117" t="s">
        <v>27</v>
      </c>
    </row>
    <row r="1114" spans="1:23" s="49" customFormat="1" ht="15" customHeight="1" x14ac:dyDescent="0.25">
      <c r="A1114" s="124">
        <v>6</v>
      </c>
      <c r="B1114" s="58" t="s">
        <v>150</v>
      </c>
      <c r="C1114" s="58" t="s">
        <v>24</v>
      </c>
      <c r="D1114" s="58" t="s">
        <v>30819</v>
      </c>
      <c r="E1114" s="58" t="s">
        <v>19356</v>
      </c>
      <c r="F1114" s="58" t="s">
        <v>24670</v>
      </c>
      <c r="G1114" s="60" t="s">
        <v>25</v>
      </c>
      <c r="H1114" s="122">
        <v>2000757996</v>
      </c>
      <c r="I1114" s="58" t="s">
        <v>3869</v>
      </c>
      <c r="J1114" s="13"/>
      <c r="K1114" s="45"/>
      <c r="L1114" s="14"/>
      <c r="M1114" s="54"/>
      <c r="N1114" s="6"/>
      <c r="O1114" s="109" t="s">
        <v>26</v>
      </c>
      <c r="P1114" s="6"/>
      <c r="Q1114" s="6"/>
      <c r="R1114" s="6"/>
      <c r="S1114" s="6"/>
      <c r="T1114" s="119">
        <v>500</v>
      </c>
      <c r="U1114" s="6"/>
      <c r="V1114" s="116">
        <v>40100</v>
      </c>
      <c r="W1114" s="117" t="s">
        <v>27</v>
      </c>
    </row>
    <row r="1115" spans="1:23" s="49" customFormat="1" ht="15" customHeight="1" x14ac:dyDescent="0.25">
      <c r="A1115" s="124">
        <v>6</v>
      </c>
      <c r="B1115" s="58" t="s">
        <v>150</v>
      </c>
      <c r="C1115" s="58" t="s">
        <v>24</v>
      </c>
      <c r="D1115" s="58" t="s">
        <v>30822</v>
      </c>
      <c r="E1115" s="58" t="s">
        <v>1787</v>
      </c>
      <c r="F1115" s="58" t="s">
        <v>16923</v>
      </c>
      <c r="G1115" s="60" t="s">
        <v>25</v>
      </c>
      <c r="H1115" s="122">
        <v>2000735011</v>
      </c>
      <c r="I1115" s="58" t="s">
        <v>9079</v>
      </c>
      <c r="J1115" s="13"/>
      <c r="K1115" s="45"/>
      <c r="L1115" s="14"/>
      <c r="M1115" s="54"/>
      <c r="N1115" s="6"/>
      <c r="O1115" s="109" t="s">
        <v>26</v>
      </c>
      <c r="P1115" s="6"/>
      <c r="Q1115" s="6"/>
      <c r="R1115" s="6"/>
      <c r="S1115" s="6"/>
      <c r="T1115" s="119">
        <v>0.09</v>
      </c>
      <c r="U1115" s="6"/>
      <c r="V1115" s="116">
        <v>40101</v>
      </c>
      <c r="W1115" s="117" t="s">
        <v>27</v>
      </c>
    </row>
    <row r="1116" spans="1:23" s="49" customFormat="1" ht="15" customHeight="1" x14ac:dyDescent="0.25">
      <c r="A1116" s="124">
        <v>6</v>
      </c>
      <c r="B1116" s="58" t="s">
        <v>150</v>
      </c>
      <c r="C1116" s="58" t="s">
        <v>24</v>
      </c>
      <c r="D1116" s="58" t="s">
        <v>30820</v>
      </c>
      <c r="E1116" s="58" t="s">
        <v>19357</v>
      </c>
      <c r="F1116" s="58" t="s">
        <v>24671</v>
      </c>
      <c r="G1116" s="60" t="s">
        <v>25</v>
      </c>
      <c r="H1116" s="122">
        <v>2000743634</v>
      </c>
      <c r="I1116" s="58" t="s">
        <v>3869</v>
      </c>
      <c r="J1116" s="13"/>
      <c r="K1116" s="45"/>
      <c r="L1116" s="14"/>
      <c r="M1116" s="54"/>
      <c r="N1116" s="6"/>
      <c r="O1116" s="109" t="s">
        <v>26</v>
      </c>
      <c r="P1116" s="6"/>
      <c r="Q1116" s="6"/>
      <c r="R1116" s="6"/>
      <c r="S1116" s="6"/>
      <c r="T1116" s="119">
        <v>602</v>
      </c>
      <c r="U1116" s="6"/>
      <c r="V1116" s="116">
        <v>40101</v>
      </c>
      <c r="W1116" s="117" t="s">
        <v>27</v>
      </c>
    </row>
    <row r="1117" spans="1:23" s="49" customFormat="1" ht="15" customHeight="1" x14ac:dyDescent="0.25">
      <c r="A1117" s="124">
        <v>6</v>
      </c>
      <c r="B1117" s="58" t="s">
        <v>150</v>
      </c>
      <c r="C1117" s="58" t="s">
        <v>24</v>
      </c>
      <c r="D1117" s="58" t="s">
        <v>30821</v>
      </c>
      <c r="E1117" s="58" t="s">
        <v>19358</v>
      </c>
      <c r="F1117" s="58" t="s">
        <v>24672</v>
      </c>
      <c r="G1117" s="60" t="s">
        <v>25</v>
      </c>
      <c r="H1117" s="122">
        <v>2000750298</v>
      </c>
      <c r="I1117" s="58" t="s">
        <v>3869</v>
      </c>
      <c r="J1117" s="13"/>
      <c r="K1117" s="45"/>
      <c r="L1117" s="14"/>
      <c r="M1117" s="54"/>
      <c r="N1117" s="6"/>
      <c r="O1117" s="109" t="s">
        <v>26</v>
      </c>
      <c r="P1117" s="6"/>
      <c r="Q1117" s="6"/>
      <c r="R1117" s="6"/>
      <c r="S1117" s="6"/>
      <c r="T1117" s="119">
        <v>20</v>
      </c>
      <c r="U1117" s="6"/>
      <c r="V1117" s="116">
        <v>40101</v>
      </c>
      <c r="W1117" s="117" t="s">
        <v>27</v>
      </c>
    </row>
    <row r="1118" spans="1:23" s="49" customFormat="1" ht="15" customHeight="1" x14ac:dyDescent="0.25">
      <c r="A1118" s="124">
        <v>6</v>
      </c>
      <c r="B1118" s="58" t="s">
        <v>150</v>
      </c>
      <c r="C1118" s="58" t="s">
        <v>24</v>
      </c>
      <c r="D1118" s="58" t="s">
        <v>30823</v>
      </c>
      <c r="E1118" s="58" t="s">
        <v>19359</v>
      </c>
      <c r="F1118" s="58" t="s">
        <v>24673</v>
      </c>
      <c r="G1118" s="60" t="s">
        <v>25</v>
      </c>
      <c r="H1118" s="122">
        <v>2000755179</v>
      </c>
      <c r="I1118" s="58" t="s">
        <v>9079</v>
      </c>
      <c r="J1118" s="13"/>
      <c r="K1118" s="45"/>
      <c r="L1118" s="14"/>
      <c r="M1118" s="54"/>
      <c r="N1118" s="6"/>
      <c r="O1118" s="109" t="s">
        <v>26</v>
      </c>
      <c r="P1118" s="6"/>
      <c r="Q1118" s="6"/>
      <c r="R1118" s="6"/>
      <c r="S1118" s="6"/>
      <c r="T1118" s="119">
        <v>0.12</v>
      </c>
      <c r="U1118" s="6"/>
      <c r="V1118" s="116">
        <v>40102</v>
      </c>
      <c r="W1118" s="117" t="s">
        <v>27</v>
      </c>
    </row>
    <row r="1119" spans="1:23" s="49" customFormat="1" ht="15" customHeight="1" x14ac:dyDescent="0.25">
      <c r="A1119" s="124">
        <v>6</v>
      </c>
      <c r="B1119" s="58" t="s">
        <v>150</v>
      </c>
      <c r="C1119" s="58" t="s">
        <v>24</v>
      </c>
      <c r="D1119" s="58" t="s">
        <v>30824</v>
      </c>
      <c r="E1119" s="58" t="s">
        <v>19360</v>
      </c>
      <c r="F1119" s="58" t="s">
        <v>24674</v>
      </c>
      <c r="G1119" s="60" t="s">
        <v>25</v>
      </c>
      <c r="H1119" s="122">
        <v>2000735658</v>
      </c>
      <c r="I1119" s="58" t="s">
        <v>9079</v>
      </c>
      <c r="J1119" s="13"/>
      <c r="K1119" s="45"/>
      <c r="L1119" s="14"/>
      <c r="M1119" s="54"/>
      <c r="N1119" s="6"/>
      <c r="O1119" s="109" t="s">
        <v>26</v>
      </c>
      <c r="P1119" s="6"/>
      <c r="Q1119" s="6"/>
      <c r="R1119" s="6"/>
      <c r="S1119" s="6"/>
      <c r="T1119" s="119">
        <v>0.14000000000000001</v>
      </c>
      <c r="U1119" s="6"/>
      <c r="V1119" s="116">
        <v>40103</v>
      </c>
      <c r="W1119" s="117" t="s">
        <v>27</v>
      </c>
    </row>
    <row r="1120" spans="1:23" s="49" customFormat="1" ht="15" customHeight="1" x14ac:dyDescent="0.25">
      <c r="A1120" s="124">
        <v>6</v>
      </c>
      <c r="B1120" s="58" t="s">
        <v>150</v>
      </c>
      <c r="C1120" s="58" t="s">
        <v>24</v>
      </c>
      <c r="D1120" s="58" t="s">
        <v>30825</v>
      </c>
      <c r="E1120" s="58" t="s">
        <v>8823</v>
      </c>
      <c r="F1120" s="58" t="s">
        <v>24675</v>
      </c>
      <c r="G1120" s="60" t="s">
        <v>25</v>
      </c>
      <c r="H1120" s="122">
        <v>2000758167</v>
      </c>
      <c r="I1120" s="58" t="s">
        <v>3869</v>
      </c>
      <c r="J1120" s="13"/>
      <c r="K1120" s="45"/>
      <c r="L1120" s="14"/>
      <c r="M1120" s="54"/>
      <c r="N1120" s="6"/>
      <c r="O1120" s="109" t="s">
        <v>26</v>
      </c>
      <c r="P1120" s="6"/>
      <c r="Q1120" s="6"/>
      <c r="R1120" s="6"/>
      <c r="S1120" s="6"/>
      <c r="T1120" s="119">
        <v>63854</v>
      </c>
      <c r="U1120" s="6"/>
      <c r="V1120" s="116">
        <v>40105</v>
      </c>
      <c r="W1120" s="117" t="s">
        <v>27</v>
      </c>
    </row>
    <row r="1121" spans="1:23" s="49" customFormat="1" ht="15" customHeight="1" x14ac:dyDescent="0.25">
      <c r="A1121" s="124">
        <v>6</v>
      </c>
      <c r="B1121" s="58" t="s">
        <v>150</v>
      </c>
      <c r="C1121" s="58" t="s">
        <v>24</v>
      </c>
      <c r="D1121" s="58" t="s">
        <v>30827</v>
      </c>
      <c r="E1121" s="58" t="s">
        <v>19362</v>
      </c>
      <c r="F1121" s="58" t="s">
        <v>24677</v>
      </c>
      <c r="G1121" s="60" t="s">
        <v>25</v>
      </c>
      <c r="H1121" s="122">
        <v>2000743798</v>
      </c>
      <c r="I1121" s="58" t="s">
        <v>3869</v>
      </c>
      <c r="J1121" s="13"/>
      <c r="K1121" s="45"/>
      <c r="L1121" s="14"/>
      <c r="M1121" s="54"/>
      <c r="N1121" s="6"/>
      <c r="O1121" s="109" t="s">
        <v>26</v>
      </c>
      <c r="P1121" s="6"/>
      <c r="Q1121" s="6"/>
      <c r="R1121" s="6"/>
      <c r="S1121" s="6"/>
      <c r="T1121" s="119">
        <v>4160</v>
      </c>
      <c r="U1121" s="6"/>
      <c r="V1121" s="116">
        <v>40107</v>
      </c>
      <c r="W1121" s="117" t="s">
        <v>27</v>
      </c>
    </row>
    <row r="1122" spans="1:23" s="49" customFormat="1" ht="15" customHeight="1" x14ac:dyDescent="0.25">
      <c r="A1122" s="124">
        <v>6</v>
      </c>
      <c r="B1122" s="58" t="s">
        <v>150</v>
      </c>
      <c r="C1122" s="58" t="s">
        <v>24</v>
      </c>
      <c r="D1122" s="58" t="s">
        <v>30826</v>
      </c>
      <c r="E1122" s="58" t="s">
        <v>19361</v>
      </c>
      <c r="F1122" s="58" t="s">
        <v>24676</v>
      </c>
      <c r="G1122" s="60" t="s">
        <v>25</v>
      </c>
      <c r="H1122" s="122">
        <v>2000757961</v>
      </c>
      <c r="I1122" s="58" t="s">
        <v>3869</v>
      </c>
      <c r="J1122" s="13"/>
      <c r="K1122" s="45"/>
      <c r="L1122" s="14"/>
      <c r="M1122" s="54"/>
      <c r="N1122" s="6"/>
      <c r="O1122" s="109" t="s">
        <v>26</v>
      </c>
      <c r="P1122" s="6"/>
      <c r="Q1122" s="6"/>
      <c r="R1122" s="6"/>
      <c r="S1122" s="6"/>
      <c r="T1122" s="119">
        <v>600</v>
      </c>
      <c r="U1122" s="6"/>
      <c r="V1122" s="116">
        <v>40107</v>
      </c>
      <c r="W1122" s="117" t="s">
        <v>27</v>
      </c>
    </row>
    <row r="1123" spans="1:23" s="49" customFormat="1" ht="15" customHeight="1" x14ac:dyDescent="0.25">
      <c r="A1123" s="124">
        <v>6</v>
      </c>
      <c r="B1123" s="58" t="s">
        <v>150</v>
      </c>
      <c r="C1123" s="58" t="s">
        <v>24</v>
      </c>
      <c r="D1123" s="58" t="s">
        <v>30829</v>
      </c>
      <c r="E1123" s="58" t="s">
        <v>19364</v>
      </c>
      <c r="F1123" s="58" t="s">
        <v>24679</v>
      </c>
      <c r="G1123" s="60" t="s">
        <v>25</v>
      </c>
      <c r="H1123" s="122">
        <v>2000734104</v>
      </c>
      <c r="I1123" s="58" t="s">
        <v>9079</v>
      </c>
      <c r="J1123" s="13"/>
      <c r="K1123" s="45"/>
      <c r="L1123" s="14"/>
      <c r="M1123" s="54"/>
      <c r="N1123" s="6"/>
      <c r="O1123" s="109" t="s">
        <v>26</v>
      </c>
      <c r="P1123" s="6"/>
      <c r="Q1123" s="6"/>
      <c r="R1123" s="6"/>
      <c r="S1123" s="6"/>
      <c r="T1123" s="119">
        <v>0.14000000000000001</v>
      </c>
      <c r="U1123" s="6"/>
      <c r="V1123" s="116">
        <v>40112</v>
      </c>
      <c r="W1123" s="117" t="s">
        <v>27</v>
      </c>
    </row>
    <row r="1124" spans="1:23" s="49" customFormat="1" ht="15" customHeight="1" x14ac:dyDescent="0.25">
      <c r="A1124" s="124">
        <v>6</v>
      </c>
      <c r="B1124" s="58" t="s">
        <v>150</v>
      </c>
      <c r="C1124" s="58" t="s">
        <v>24</v>
      </c>
      <c r="D1124" s="58" t="s">
        <v>30828</v>
      </c>
      <c r="E1124" s="58" t="s">
        <v>19363</v>
      </c>
      <c r="F1124" s="58" t="s">
        <v>24678</v>
      </c>
      <c r="G1124" s="60" t="s">
        <v>25</v>
      </c>
      <c r="H1124" s="122">
        <v>2000758078</v>
      </c>
      <c r="I1124" s="58" t="s">
        <v>3869</v>
      </c>
      <c r="J1124" s="13"/>
      <c r="K1124" s="45"/>
      <c r="L1124" s="14"/>
      <c r="M1124" s="54"/>
      <c r="N1124" s="6"/>
      <c r="O1124" s="109" t="s">
        <v>26</v>
      </c>
      <c r="P1124" s="6"/>
      <c r="Q1124" s="6"/>
      <c r="R1124" s="6"/>
      <c r="S1124" s="6"/>
      <c r="T1124" s="119">
        <v>200</v>
      </c>
      <c r="U1124" s="6"/>
      <c r="V1124" s="116">
        <v>40112</v>
      </c>
      <c r="W1124" s="117" t="s">
        <v>27</v>
      </c>
    </row>
    <row r="1125" spans="1:23" s="49" customFormat="1" ht="15" customHeight="1" x14ac:dyDescent="0.25">
      <c r="A1125" s="124">
        <v>6</v>
      </c>
      <c r="B1125" s="58" t="s">
        <v>150</v>
      </c>
      <c r="C1125" s="58" t="s">
        <v>24</v>
      </c>
      <c r="D1125" s="58" t="s">
        <v>30830</v>
      </c>
      <c r="E1125" s="58" t="s">
        <v>19365</v>
      </c>
      <c r="F1125" s="58" t="s">
        <v>24680</v>
      </c>
      <c r="G1125" s="60" t="s">
        <v>25</v>
      </c>
      <c r="H1125" s="122">
        <v>2000758836</v>
      </c>
      <c r="I1125" s="58" t="s">
        <v>3869</v>
      </c>
      <c r="J1125" s="13"/>
      <c r="K1125" s="45"/>
      <c r="L1125" s="14"/>
      <c r="M1125" s="54"/>
      <c r="N1125" s="6"/>
      <c r="O1125" s="109" t="s">
        <v>26</v>
      </c>
      <c r="P1125" s="6"/>
      <c r="Q1125" s="6"/>
      <c r="R1125" s="6"/>
      <c r="S1125" s="6"/>
      <c r="T1125" s="119">
        <v>992</v>
      </c>
      <c r="U1125" s="6"/>
      <c r="V1125" s="116">
        <v>40113</v>
      </c>
      <c r="W1125" s="117" t="s">
        <v>27</v>
      </c>
    </row>
    <row r="1126" spans="1:23" s="49" customFormat="1" ht="15" customHeight="1" x14ac:dyDescent="0.25">
      <c r="A1126" s="124">
        <v>6</v>
      </c>
      <c r="B1126" s="58" t="s">
        <v>150</v>
      </c>
      <c r="C1126" s="58" t="s">
        <v>24</v>
      </c>
      <c r="D1126" s="58" t="s">
        <v>30831</v>
      </c>
      <c r="E1126" s="58" t="s">
        <v>19366</v>
      </c>
      <c r="F1126" s="58" t="s">
        <v>24681</v>
      </c>
      <c r="G1126" s="60" t="s">
        <v>25</v>
      </c>
      <c r="H1126" s="122">
        <v>2000758291</v>
      </c>
      <c r="I1126" s="58" t="s">
        <v>3869</v>
      </c>
      <c r="J1126" s="13"/>
      <c r="K1126" s="45"/>
      <c r="L1126" s="14"/>
      <c r="M1126" s="54"/>
      <c r="N1126" s="6"/>
      <c r="O1126" s="109" t="s">
        <v>26</v>
      </c>
      <c r="P1126" s="6"/>
      <c r="Q1126" s="6"/>
      <c r="R1126" s="6"/>
      <c r="S1126" s="6"/>
      <c r="T1126" s="119">
        <v>1084</v>
      </c>
      <c r="U1126" s="6"/>
      <c r="V1126" s="116">
        <v>40117</v>
      </c>
      <c r="W1126" s="117" t="s">
        <v>27</v>
      </c>
    </row>
    <row r="1127" spans="1:23" s="49" customFormat="1" ht="15" customHeight="1" x14ac:dyDescent="0.25">
      <c r="A1127" s="124">
        <v>6</v>
      </c>
      <c r="B1127" s="58" t="s">
        <v>150</v>
      </c>
      <c r="C1127" s="58" t="s">
        <v>24</v>
      </c>
      <c r="D1127" s="58" t="s">
        <v>30833</v>
      </c>
      <c r="E1127" s="58" t="s">
        <v>19368</v>
      </c>
      <c r="F1127" s="58" t="s">
        <v>24683</v>
      </c>
      <c r="G1127" s="60" t="s">
        <v>25</v>
      </c>
      <c r="H1127" s="122">
        <v>2000731067</v>
      </c>
      <c r="I1127" s="58" t="s">
        <v>9079</v>
      </c>
      <c r="J1127" s="13"/>
      <c r="K1127" s="45"/>
      <c r="L1127" s="14"/>
      <c r="M1127" s="54"/>
      <c r="N1127" s="6"/>
      <c r="O1127" s="109" t="s">
        <v>26</v>
      </c>
      <c r="P1127" s="6"/>
      <c r="Q1127" s="6"/>
      <c r="R1127" s="6"/>
      <c r="S1127" s="6"/>
      <c r="T1127" s="119">
        <v>0.01</v>
      </c>
      <c r="U1127" s="6"/>
      <c r="V1127" s="116">
        <v>40119</v>
      </c>
      <c r="W1127" s="117" t="s">
        <v>27</v>
      </c>
    </row>
    <row r="1128" spans="1:23" s="49" customFormat="1" ht="15" customHeight="1" x14ac:dyDescent="0.25">
      <c r="A1128" s="124">
        <v>6</v>
      </c>
      <c r="B1128" s="58" t="s">
        <v>150</v>
      </c>
      <c r="C1128" s="58" t="s">
        <v>24</v>
      </c>
      <c r="D1128" s="58" t="s">
        <v>30832</v>
      </c>
      <c r="E1128" s="58" t="s">
        <v>19367</v>
      </c>
      <c r="F1128" s="58" t="s">
        <v>24682</v>
      </c>
      <c r="G1128" s="60" t="s">
        <v>25</v>
      </c>
      <c r="H1128" s="122">
        <v>2000743901</v>
      </c>
      <c r="I1128" s="58" t="s">
        <v>3869</v>
      </c>
      <c r="J1128" s="13"/>
      <c r="K1128" s="45"/>
      <c r="L1128" s="14"/>
      <c r="M1128" s="54"/>
      <c r="N1128" s="6"/>
      <c r="O1128" s="109" t="s">
        <v>26</v>
      </c>
      <c r="P1128" s="6"/>
      <c r="Q1128" s="6"/>
      <c r="R1128" s="6"/>
      <c r="S1128" s="6"/>
      <c r="T1128" s="119">
        <v>718</v>
      </c>
      <c r="U1128" s="6"/>
      <c r="V1128" s="116">
        <v>40119</v>
      </c>
      <c r="W1128" s="117" t="s">
        <v>27</v>
      </c>
    </row>
    <row r="1129" spans="1:23" s="49" customFormat="1" ht="15" customHeight="1" x14ac:dyDescent="0.25">
      <c r="A1129" s="124">
        <v>6</v>
      </c>
      <c r="B1129" s="58" t="s">
        <v>150</v>
      </c>
      <c r="C1129" s="58" t="s">
        <v>24</v>
      </c>
      <c r="D1129" s="58" t="s">
        <v>30835</v>
      </c>
      <c r="E1129" s="58" t="s">
        <v>19370</v>
      </c>
      <c r="F1129" s="58" t="s">
        <v>24684</v>
      </c>
      <c r="G1129" s="60" t="s">
        <v>25</v>
      </c>
      <c r="H1129" s="122">
        <v>2000743987</v>
      </c>
      <c r="I1129" s="58" t="s">
        <v>3869</v>
      </c>
      <c r="J1129" s="13"/>
      <c r="K1129" s="45"/>
      <c r="L1129" s="14"/>
      <c r="M1129" s="54"/>
      <c r="N1129" s="6"/>
      <c r="O1129" s="109" t="s">
        <v>26</v>
      </c>
      <c r="P1129" s="6"/>
      <c r="Q1129" s="6"/>
      <c r="R1129" s="6"/>
      <c r="S1129" s="6"/>
      <c r="T1129" s="119">
        <v>1218</v>
      </c>
      <c r="U1129" s="6"/>
      <c r="V1129" s="116">
        <v>40120</v>
      </c>
      <c r="W1129" s="117" t="s">
        <v>27</v>
      </c>
    </row>
    <row r="1130" spans="1:23" s="49" customFormat="1" ht="15" customHeight="1" x14ac:dyDescent="0.25">
      <c r="A1130" s="124">
        <v>6</v>
      </c>
      <c r="B1130" s="58" t="s">
        <v>150</v>
      </c>
      <c r="C1130" s="58" t="s">
        <v>24</v>
      </c>
      <c r="D1130" s="58" t="s">
        <v>30834</v>
      </c>
      <c r="E1130" s="58" t="s">
        <v>19369</v>
      </c>
      <c r="F1130" s="58" t="s">
        <v>24553</v>
      </c>
      <c r="G1130" s="60" t="s">
        <v>25</v>
      </c>
      <c r="H1130" s="122">
        <v>2000756264</v>
      </c>
      <c r="I1130" s="58" t="s">
        <v>9079</v>
      </c>
      <c r="J1130" s="13"/>
      <c r="K1130" s="45"/>
      <c r="L1130" s="14"/>
      <c r="M1130" s="54"/>
      <c r="N1130" s="6"/>
      <c r="O1130" s="109" t="s">
        <v>26</v>
      </c>
      <c r="P1130" s="6"/>
      <c r="Q1130" s="6"/>
      <c r="R1130" s="6"/>
      <c r="S1130" s="6"/>
      <c r="T1130" s="119">
        <v>67.12</v>
      </c>
      <c r="U1130" s="6"/>
      <c r="V1130" s="116">
        <v>40120</v>
      </c>
      <c r="W1130" s="117" t="s">
        <v>27</v>
      </c>
    </row>
    <row r="1131" spans="1:23" s="49" customFormat="1" ht="15" customHeight="1" x14ac:dyDescent="0.25">
      <c r="A1131" s="124">
        <v>6</v>
      </c>
      <c r="B1131" s="58" t="s">
        <v>150</v>
      </c>
      <c r="C1131" s="58" t="s">
        <v>24</v>
      </c>
      <c r="D1131" s="58" t="s">
        <v>30836</v>
      </c>
      <c r="E1131" s="58" t="s">
        <v>19371</v>
      </c>
      <c r="F1131" s="58" t="s">
        <v>24685</v>
      </c>
      <c r="G1131" s="60" t="s">
        <v>25</v>
      </c>
      <c r="H1131" s="122">
        <v>2000748571</v>
      </c>
      <c r="I1131" s="58" t="s">
        <v>9079</v>
      </c>
      <c r="J1131" s="13"/>
      <c r="K1131" s="45"/>
      <c r="L1131" s="14"/>
      <c r="M1131" s="54"/>
      <c r="N1131" s="6"/>
      <c r="O1131" s="109" t="s">
        <v>26</v>
      </c>
      <c r="P1131" s="6"/>
      <c r="Q1131" s="6"/>
      <c r="R1131" s="6"/>
      <c r="S1131" s="6"/>
      <c r="T1131" s="119">
        <v>0.01</v>
      </c>
      <c r="U1131" s="6"/>
      <c r="V1131" s="116">
        <v>40121</v>
      </c>
      <c r="W1131" s="117" t="s">
        <v>27</v>
      </c>
    </row>
    <row r="1132" spans="1:23" s="49" customFormat="1" ht="15" customHeight="1" x14ac:dyDescent="0.25">
      <c r="A1132" s="124">
        <v>6</v>
      </c>
      <c r="B1132" s="58" t="s">
        <v>150</v>
      </c>
      <c r="C1132" s="58" t="s">
        <v>24</v>
      </c>
      <c r="D1132" s="58">
        <v>0</v>
      </c>
      <c r="E1132" s="58" t="s">
        <v>19372</v>
      </c>
      <c r="F1132" s="58" t="s">
        <v>24686</v>
      </c>
      <c r="G1132" s="60" t="s">
        <v>25</v>
      </c>
      <c r="H1132" s="122">
        <v>2000762442</v>
      </c>
      <c r="I1132" s="58" t="s">
        <v>9079</v>
      </c>
      <c r="J1132" s="13"/>
      <c r="K1132" s="45"/>
      <c r="L1132" s="14"/>
      <c r="M1132" s="54"/>
      <c r="N1132" s="6"/>
      <c r="O1132" s="109" t="s">
        <v>26</v>
      </c>
      <c r="P1132" s="6"/>
      <c r="Q1132" s="6"/>
      <c r="R1132" s="6"/>
      <c r="S1132" s="6"/>
      <c r="T1132" s="119">
        <v>1.1200000000000001</v>
      </c>
      <c r="U1132" s="6"/>
      <c r="V1132" s="116">
        <v>40133</v>
      </c>
      <c r="W1132" s="117" t="s">
        <v>27</v>
      </c>
    </row>
    <row r="1133" spans="1:23" s="49" customFormat="1" ht="15" customHeight="1" x14ac:dyDescent="0.25">
      <c r="A1133" s="124">
        <v>6</v>
      </c>
      <c r="B1133" s="58" t="s">
        <v>150</v>
      </c>
      <c r="C1133" s="58" t="s">
        <v>24</v>
      </c>
      <c r="D1133" s="58" t="s">
        <v>30838</v>
      </c>
      <c r="E1133" s="58" t="s">
        <v>19374</v>
      </c>
      <c r="F1133" s="58" t="s">
        <v>24688</v>
      </c>
      <c r="G1133" s="60" t="s">
        <v>25</v>
      </c>
      <c r="H1133" s="122">
        <v>2000748617</v>
      </c>
      <c r="I1133" s="58" t="s">
        <v>9079</v>
      </c>
      <c r="J1133" s="13"/>
      <c r="K1133" s="45"/>
      <c r="L1133" s="14"/>
      <c r="M1133" s="54"/>
      <c r="N1133" s="6"/>
      <c r="O1133" s="109" t="s">
        <v>26</v>
      </c>
      <c r="P1133" s="6"/>
      <c r="Q1133" s="6"/>
      <c r="R1133" s="6"/>
      <c r="S1133" s="102"/>
      <c r="T1133" s="119">
        <v>0.14000000000000001</v>
      </c>
      <c r="U1133" s="6"/>
      <c r="V1133" s="116">
        <v>40134</v>
      </c>
      <c r="W1133" s="117" t="s">
        <v>27</v>
      </c>
    </row>
    <row r="1134" spans="1:23" s="49" customFormat="1" ht="15" customHeight="1" x14ac:dyDescent="0.25">
      <c r="A1134" s="124">
        <v>6</v>
      </c>
      <c r="B1134" s="58" t="s">
        <v>150</v>
      </c>
      <c r="C1134" s="58" t="s">
        <v>24</v>
      </c>
      <c r="D1134" s="58" t="s">
        <v>30837</v>
      </c>
      <c r="E1134" s="58" t="s">
        <v>19373</v>
      </c>
      <c r="F1134" s="58" t="s">
        <v>24687</v>
      </c>
      <c r="G1134" s="60" t="s">
        <v>25</v>
      </c>
      <c r="H1134" s="122">
        <v>2000757341</v>
      </c>
      <c r="I1134" s="58" t="s">
        <v>3869</v>
      </c>
      <c r="J1134" s="13"/>
      <c r="K1134" s="45"/>
      <c r="L1134" s="14"/>
      <c r="M1134" s="54"/>
      <c r="N1134" s="6"/>
      <c r="O1134" s="109" t="s">
        <v>26</v>
      </c>
      <c r="P1134" s="6"/>
      <c r="Q1134" s="6"/>
      <c r="R1134" s="6"/>
      <c r="S1134" s="6"/>
      <c r="T1134" s="119">
        <v>500</v>
      </c>
      <c r="U1134" s="6"/>
      <c r="V1134" s="116">
        <v>40134</v>
      </c>
      <c r="W1134" s="117" t="s">
        <v>27</v>
      </c>
    </row>
    <row r="1135" spans="1:23" s="49" customFormat="1" ht="15" customHeight="1" x14ac:dyDescent="0.25">
      <c r="A1135" s="124">
        <v>6</v>
      </c>
      <c r="B1135" s="58" t="s">
        <v>150</v>
      </c>
      <c r="C1135" s="58" t="s">
        <v>24</v>
      </c>
      <c r="D1135" s="58" t="s">
        <v>30840</v>
      </c>
      <c r="E1135" s="58" t="s">
        <v>19376</v>
      </c>
      <c r="F1135" s="58" t="s">
        <v>24690</v>
      </c>
      <c r="G1135" s="60" t="s">
        <v>25</v>
      </c>
      <c r="H1135" s="122">
        <v>2000744088</v>
      </c>
      <c r="I1135" s="58" t="s">
        <v>3869</v>
      </c>
      <c r="J1135" s="13"/>
      <c r="K1135" s="45"/>
      <c r="L1135" s="14"/>
      <c r="M1135" s="54"/>
      <c r="N1135" s="6"/>
      <c r="O1135" s="109" t="s">
        <v>26</v>
      </c>
      <c r="P1135" s="6"/>
      <c r="Q1135" s="6"/>
      <c r="R1135" s="6"/>
      <c r="S1135" s="6"/>
      <c r="T1135" s="119">
        <v>216.5</v>
      </c>
      <c r="U1135" s="6"/>
      <c r="V1135" s="116">
        <v>40135</v>
      </c>
      <c r="W1135" s="117" t="s">
        <v>27</v>
      </c>
    </row>
    <row r="1136" spans="1:23" s="49" customFormat="1" ht="15" customHeight="1" x14ac:dyDescent="0.25">
      <c r="A1136" s="124">
        <v>6</v>
      </c>
      <c r="B1136" s="58" t="s">
        <v>150</v>
      </c>
      <c r="C1136" s="58" t="s">
        <v>24</v>
      </c>
      <c r="D1136" s="58" t="s">
        <v>30839</v>
      </c>
      <c r="E1136" s="58" t="s">
        <v>19375</v>
      </c>
      <c r="F1136" s="58" t="s">
        <v>24689</v>
      </c>
      <c r="G1136" s="60" t="s">
        <v>25</v>
      </c>
      <c r="H1136" s="122">
        <v>2000757864</v>
      </c>
      <c r="I1136" s="58" t="s">
        <v>3869</v>
      </c>
      <c r="J1136" s="13"/>
      <c r="K1136" s="45"/>
      <c r="L1136" s="14"/>
      <c r="M1136" s="54"/>
      <c r="N1136" s="6"/>
      <c r="O1136" s="109" t="s">
        <v>26</v>
      </c>
      <c r="P1136" s="6"/>
      <c r="Q1136" s="6"/>
      <c r="R1136" s="6"/>
      <c r="S1136" s="6"/>
      <c r="T1136" s="119">
        <v>4906.75</v>
      </c>
      <c r="U1136" s="6"/>
      <c r="V1136" s="116">
        <v>40135</v>
      </c>
      <c r="W1136" s="117" t="s">
        <v>27</v>
      </c>
    </row>
    <row r="1137" spans="1:23" s="49" customFormat="1" ht="15" customHeight="1" x14ac:dyDescent="0.25">
      <c r="A1137" s="124">
        <v>6</v>
      </c>
      <c r="B1137" s="58" t="s">
        <v>150</v>
      </c>
      <c r="C1137" s="58" t="s">
        <v>24</v>
      </c>
      <c r="D1137" s="58" t="s">
        <v>30841</v>
      </c>
      <c r="E1137" s="58" t="s">
        <v>19377</v>
      </c>
      <c r="F1137" s="58" t="s">
        <v>24691</v>
      </c>
      <c r="G1137" s="60" t="s">
        <v>25</v>
      </c>
      <c r="H1137" s="122">
        <v>2000730702</v>
      </c>
      <c r="I1137" s="58" t="s">
        <v>9079</v>
      </c>
      <c r="J1137" s="13"/>
      <c r="K1137" s="45"/>
      <c r="L1137" s="14"/>
      <c r="M1137" s="54"/>
      <c r="N1137" s="6"/>
      <c r="O1137" s="109" t="s">
        <v>26</v>
      </c>
      <c r="P1137" s="6"/>
      <c r="Q1137" s="6"/>
      <c r="R1137" s="6"/>
      <c r="S1137" s="6"/>
      <c r="T1137" s="119">
        <v>0.05</v>
      </c>
      <c r="U1137" s="6"/>
      <c r="V1137" s="116">
        <v>40137</v>
      </c>
      <c r="W1137" s="117" t="s">
        <v>27</v>
      </c>
    </row>
    <row r="1138" spans="1:23" s="49" customFormat="1" ht="15" customHeight="1" x14ac:dyDescent="0.25">
      <c r="A1138" s="124">
        <v>6</v>
      </c>
      <c r="B1138" s="58" t="s">
        <v>150</v>
      </c>
      <c r="C1138" s="58" t="s">
        <v>24</v>
      </c>
      <c r="D1138" s="58" t="s">
        <v>30843</v>
      </c>
      <c r="E1138" s="58" t="s">
        <v>19379</v>
      </c>
      <c r="F1138" s="58" t="s">
        <v>105</v>
      </c>
      <c r="G1138" s="60" t="s">
        <v>25</v>
      </c>
      <c r="H1138" s="122">
        <v>2000733981</v>
      </c>
      <c r="I1138" s="58" t="s">
        <v>9079</v>
      </c>
      <c r="J1138" s="13"/>
      <c r="K1138" s="45"/>
      <c r="L1138" s="14"/>
      <c r="M1138" s="54"/>
      <c r="N1138" s="6"/>
      <c r="O1138" s="109" t="s">
        <v>26</v>
      </c>
      <c r="P1138" s="6"/>
      <c r="Q1138" s="6"/>
      <c r="R1138" s="6"/>
      <c r="S1138" s="6"/>
      <c r="T1138" s="119">
        <v>0.06</v>
      </c>
      <c r="U1138" s="6"/>
      <c r="V1138" s="116">
        <v>40138</v>
      </c>
      <c r="W1138" s="117" t="s">
        <v>27</v>
      </c>
    </row>
    <row r="1139" spans="1:23" s="49" customFormat="1" ht="15" customHeight="1" x14ac:dyDescent="0.25">
      <c r="A1139" s="124">
        <v>6</v>
      </c>
      <c r="B1139" s="58" t="s">
        <v>150</v>
      </c>
      <c r="C1139" s="58" t="s">
        <v>24</v>
      </c>
      <c r="D1139" s="58" t="s">
        <v>30842</v>
      </c>
      <c r="E1139" s="58" t="s">
        <v>19378</v>
      </c>
      <c r="F1139" s="58" t="s">
        <v>24692</v>
      </c>
      <c r="G1139" s="60" t="s">
        <v>25</v>
      </c>
      <c r="H1139" s="122">
        <v>2000743693</v>
      </c>
      <c r="I1139" s="58" t="s">
        <v>3869</v>
      </c>
      <c r="J1139" s="13"/>
      <c r="K1139" s="45"/>
      <c r="L1139" s="14"/>
      <c r="M1139" s="54"/>
      <c r="N1139" s="6"/>
      <c r="O1139" s="109" t="s">
        <v>26</v>
      </c>
      <c r="P1139" s="6"/>
      <c r="Q1139" s="6"/>
      <c r="R1139" s="6"/>
      <c r="S1139" s="6"/>
      <c r="T1139" s="119">
        <v>116</v>
      </c>
      <c r="U1139" s="6"/>
      <c r="V1139" s="116">
        <v>40138</v>
      </c>
      <c r="W1139" s="117" t="s">
        <v>27</v>
      </c>
    </row>
    <row r="1140" spans="1:23" s="49" customFormat="1" ht="15" customHeight="1" x14ac:dyDescent="0.25">
      <c r="A1140" s="124">
        <v>6</v>
      </c>
      <c r="B1140" s="58" t="s">
        <v>150</v>
      </c>
      <c r="C1140" s="58" t="s">
        <v>24</v>
      </c>
      <c r="D1140" s="58" t="s">
        <v>30844</v>
      </c>
      <c r="E1140" s="58" t="s">
        <v>6595</v>
      </c>
      <c r="F1140" s="58" t="s">
        <v>24693</v>
      </c>
      <c r="G1140" s="60" t="s">
        <v>25</v>
      </c>
      <c r="H1140" s="122">
        <v>2000743936</v>
      </c>
      <c r="I1140" s="58" t="s">
        <v>3869</v>
      </c>
      <c r="J1140" s="13"/>
      <c r="K1140" s="45"/>
      <c r="L1140" s="14"/>
      <c r="M1140" s="54"/>
      <c r="N1140" s="6"/>
      <c r="O1140" s="109" t="s">
        <v>26</v>
      </c>
      <c r="P1140" s="6"/>
      <c r="Q1140" s="6"/>
      <c r="R1140" s="6"/>
      <c r="S1140" s="6"/>
      <c r="T1140" s="119">
        <v>210</v>
      </c>
      <c r="U1140" s="6"/>
      <c r="V1140" s="116">
        <v>40142</v>
      </c>
      <c r="W1140" s="117" t="s">
        <v>27</v>
      </c>
    </row>
    <row r="1141" spans="1:23" s="49" customFormat="1" ht="15" customHeight="1" x14ac:dyDescent="0.25">
      <c r="A1141" s="124">
        <v>6</v>
      </c>
      <c r="B1141" s="58" t="s">
        <v>150</v>
      </c>
      <c r="C1141" s="58" t="s">
        <v>24</v>
      </c>
      <c r="D1141" s="58" t="s">
        <v>30845</v>
      </c>
      <c r="E1141" s="58" t="s">
        <v>19380</v>
      </c>
      <c r="F1141" s="58" t="s">
        <v>24694</v>
      </c>
      <c r="G1141" s="60" t="s">
        <v>25</v>
      </c>
      <c r="H1141" s="122">
        <v>2000761683</v>
      </c>
      <c r="I1141" s="58" t="s">
        <v>9079</v>
      </c>
      <c r="J1141" s="13"/>
      <c r="K1141" s="45"/>
      <c r="L1141" s="14"/>
      <c r="M1141" s="54"/>
      <c r="N1141" s="6"/>
      <c r="O1141" s="109" t="s">
        <v>26</v>
      </c>
      <c r="P1141" s="6"/>
      <c r="Q1141" s="6"/>
      <c r="R1141" s="6"/>
      <c r="S1141" s="6"/>
      <c r="T1141" s="119">
        <v>0.15</v>
      </c>
      <c r="U1141" s="6"/>
      <c r="V1141" s="116">
        <v>40142</v>
      </c>
      <c r="W1141" s="117" t="s">
        <v>27</v>
      </c>
    </row>
    <row r="1142" spans="1:23" s="49" customFormat="1" ht="15" customHeight="1" x14ac:dyDescent="0.25">
      <c r="A1142" s="124">
        <v>6</v>
      </c>
      <c r="B1142" s="58" t="s">
        <v>150</v>
      </c>
      <c r="C1142" s="58" t="s">
        <v>24</v>
      </c>
      <c r="D1142" s="58" t="s">
        <v>30846</v>
      </c>
      <c r="E1142" s="58" t="s">
        <v>19381</v>
      </c>
      <c r="F1142" s="58" t="s">
        <v>24695</v>
      </c>
      <c r="G1142" s="60" t="s">
        <v>39</v>
      </c>
      <c r="H1142" s="122">
        <v>2000740244</v>
      </c>
      <c r="I1142" s="58" t="s">
        <v>3869</v>
      </c>
      <c r="J1142" s="13"/>
      <c r="K1142" s="45"/>
      <c r="L1142" s="14"/>
      <c r="M1142" s="54"/>
      <c r="N1142" s="6"/>
      <c r="O1142" s="109" t="s">
        <v>40</v>
      </c>
      <c r="P1142" s="6"/>
      <c r="Q1142" s="6"/>
      <c r="R1142" s="6"/>
      <c r="S1142" s="6"/>
      <c r="T1142" s="119">
        <v>68.010000000000005</v>
      </c>
      <c r="U1142" s="6"/>
      <c r="V1142" s="116">
        <v>40143</v>
      </c>
      <c r="W1142" s="117" t="s">
        <v>27</v>
      </c>
    </row>
    <row r="1143" spans="1:23" s="49" customFormat="1" ht="15" customHeight="1" x14ac:dyDescent="0.25">
      <c r="A1143" s="124">
        <v>6</v>
      </c>
      <c r="B1143" s="58" t="s">
        <v>150</v>
      </c>
      <c r="C1143" s="58" t="s">
        <v>24</v>
      </c>
      <c r="D1143" s="58" t="s">
        <v>30848</v>
      </c>
      <c r="E1143" s="58" t="s">
        <v>19383</v>
      </c>
      <c r="F1143" s="58" t="s">
        <v>24697</v>
      </c>
      <c r="G1143" s="60" t="s">
        <v>25</v>
      </c>
      <c r="H1143" s="122">
        <v>2000748512</v>
      </c>
      <c r="I1143" s="58" t="s">
        <v>9079</v>
      </c>
      <c r="J1143" s="13"/>
      <c r="K1143" s="45"/>
      <c r="L1143" s="14"/>
      <c r="M1143" s="54"/>
      <c r="N1143" s="6"/>
      <c r="O1143" s="109" t="s">
        <v>26</v>
      </c>
      <c r="P1143" s="6"/>
      <c r="Q1143" s="6"/>
      <c r="R1143" s="6"/>
      <c r="S1143" s="6"/>
      <c r="T1143" s="119">
        <v>0.09</v>
      </c>
      <c r="U1143" s="6"/>
      <c r="V1143" s="116">
        <v>40143</v>
      </c>
      <c r="W1143" s="117" t="s">
        <v>27</v>
      </c>
    </row>
    <row r="1144" spans="1:23" s="49" customFormat="1" ht="15" customHeight="1" x14ac:dyDescent="0.25">
      <c r="A1144" s="124">
        <v>6</v>
      </c>
      <c r="B1144" s="58" t="s">
        <v>150</v>
      </c>
      <c r="C1144" s="58" t="s">
        <v>24</v>
      </c>
      <c r="D1144" s="58" t="s">
        <v>30847</v>
      </c>
      <c r="E1144" s="58" t="s">
        <v>19382</v>
      </c>
      <c r="F1144" s="58" t="s">
        <v>24696</v>
      </c>
      <c r="G1144" s="60" t="s">
        <v>25</v>
      </c>
      <c r="H1144" s="122">
        <v>2000758674</v>
      </c>
      <c r="I1144" s="58" t="s">
        <v>3869</v>
      </c>
      <c r="J1144" s="13"/>
      <c r="K1144" s="45"/>
      <c r="L1144" s="14"/>
      <c r="M1144" s="54"/>
      <c r="N1144" s="6"/>
      <c r="O1144" s="109" t="s">
        <v>26</v>
      </c>
      <c r="P1144" s="6"/>
      <c r="Q1144" s="6"/>
      <c r="R1144" s="6"/>
      <c r="S1144" s="6"/>
      <c r="T1144" s="119">
        <v>50</v>
      </c>
      <c r="U1144" s="6"/>
      <c r="V1144" s="116">
        <v>40143</v>
      </c>
      <c r="W1144" s="117" t="s">
        <v>27</v>
      </c>
    </row>
    <row r="1145" spans="1:23" s="49" customFormat="1" ht="15" customHeight="1" x14ac:dyDescent="0.25">
      <c r="A1145" s="124">
        <v>6</v>
      </c>
      <c r="B1145" s="58" t="s">
        <v>150</v>
      </c>
      <c r="C1145" s="58" t="s">
        <v>24</v>
      </c>
      <c r="D1145" s="58" t="s">
        <v>30850</v>
      </c>
      <c r="E1145" s="58" t="s">
        <v>19385</v>
      </c>
      <c r="F1145" s="58" t="s">
        <v>24699</v>
      </c>
      <c r="G1145" s="60" t="s">
        <v>25</v>
      </c>
      <c r="H1145" s="122">
        <v>2000748172</v>
      </c>
      <c r="I1145" s="58" t="s">
        <v>9079</v>
      </c>
      <c r="J1145" s="13"/>
      <c r="K1145" s="45"/>
      <c r="L1145" s="14"/>
      <c r="M1145" s="54"/>
      <c r="N1145" s="6"/>
      <c r="O1145" s="109" t="s">
        <v>26</v>
      </c>
      <c r="P1145" s="6"/>
      <c r="Q1145" s="6"/>
      <c r="R1145" s="6"/>
      <c r="S1145" s="6"/>
      <c r="T1145" s="119">
        <v>0.64</v>
      </c>
      <c r="U1145" s="6"/>
      <c r="V1145" s="116">
        <v>40149</v>
      </c>
      <c r="W1145" s="117" t="s">
        <v>27</v>
      </c>
    </row>
    <row r="1146" spans="1:23" s="49" customFormat="1" ht="15" customHeight="1" x14ac:dyDescent="0.25">
      <c r="A1146" s="124">
        <v>6</v>
      </c>
      <c r="B1146" s="58" t="s">
        <v>150</v>
      </c>
      <c r="C1146" s="58" t="s">
        <v>24</v>
      </c>
      <c r="D1146" s="58" t="s">
        <v>30849</v>
      </c>
      <c r="E1146" s="58" t="s">
        <v>19384</v>
      </c>
      <c r="F1146" s="58" t="s">
        <v>24698</v>
      </c>
      <c r="G1146" s="60" t="s">
        <v>25</v>
      </c>
      <c r="H1146" s="122">
        <v>2000758852</v>
      </c>
      <c r="I1146" s="58" t="s">
        <v>3869</v>
      </c>
      <c r="J1146" s="13"/>
      <c r="K1146" s="45"/>
      <c r="L1146" s="14"/>
      <c r="M1146" s="54"/>
      <c r="N1146" s="6"/>
      <c r="O1146" s="109" t="s">
        <v>26</v>
      </c>
      <c r="P1146" s="6"/>
      <c r="Q1146" s="6"/>
      <c r="R1146" s="6"/>
      <c r="S1146" s="6"/>
      <c r="T1146" s="119">
        <v>699</v>
      </c>
      <c r="U1146" s="6"/>
      <c r="V1146" s="116">
        <v>40149</v>
      </c>
      <c r="W1146" s="117" t="s">
        <v>27</v>
      </c>
    </row>
    <row r="1147" spans="1:23" s="49" customFormat="1" ht="15" customHeight="1" x14ac:dyDescent="0.25">
      <c r="A1147" s="124">
        <v>6</v>
      </c>
      <c r="B1147" s="58" t="s">
        <v>150</v>
      </c>
      <c r="C1147" s="58" t="s">
        <v>24</v>
      </c>
      <c r="D1147" s="58" t="s">
        <v>30852</v>
      </c>
      <c r="E1147" s="58" t="s">
        <v>19387</v>
      </c>
      <c r="F1147" s="58" t="s">
        <v>24701</v>
      </c>
      <c r="G1147" s="60" t="s">
        <v>25</v>
      </c>
      <c r="H1147" s="122">
        <v>2000731121</v>
      </c>
      <c r="I1147" s="58" t="s">
        <v>9079</v>
      </c>
      <c r="J1147" s="13"/>
      <c r="K1147" s="45"/>
      <c r="L1147" s="14"/>
      <c r="M1147" s="54"/>
      <c r="N1147" s="6"/>
      <c r="O1147" s="109" t="s">
        <v>26</v>
      </c>
      <c r="P1147" s="6"/>
      <c r="Q1147" s="6"/>
      <c r="R1147" s="6"/>
      <c r="S1147" s="6"/>
      <c r="T1147" s="119">
        <v>0.02</v>
      </c>
      <c r="U1147" s="6"/>
      <c r="V1147" s="116">
        <v>40150</v>
      </c>
      <c r="W1147" s="117" t="s">
        <v>27</v>
      </c>
    </row>
    <row r="1148" spans="1:23" s="49" customFormat="1" ht="15" customHeight="1" x14ac:dyDescent="0.25">
      <c r="A1148" s="124">
        <v>6</v>
      </c>
      <c r="B1148" s="58" t="s">
        <v>150</v>
      </c>
      <c r="C1148" s="58" t="s">
        <v>24</v>
      </c>
      <c r="D1148" s="58" t="s">
        <v>30851</v>
      </c>
      <c r="E1148" s="58" t="s">
        <v>19386</v>
      </c>
      <c r="F1148" s="58" t="s">
        <v>24700</v>
      </c>
      <c r="G1148" s="60" t="s">
        <v>25</v>
      </c>
      <c r="H1148" s="122">
        <v>2000755667</v>
      </c>
      <c r="I1148" s="58" t="s">
        <v>9079</v>
      </c>
      <c r="J1148" s="13"/>
      <c r="K1148" s="45"/>
      <c r="L1148" s="14"/>
      <c r="M1148" s="54"/>
      <c r="N1148" s="6"/>
      <c r="O1148" s="109" t="s">
        <v>26</v>
      </c>
      <c r="P1148" s="6"/>
      <c r="Q1148" s="6"/>
      <c r="R1148" s="6"/>
      <c r="S1148" s="6"/>
      <c r="T1148" s="119">
        <v>0.18</v>
      </c>
      <c r="U1148" s="6"/>
      <c r="V1148" s="116">
        <v>40150</v>
      </c>
      <c r="W1148" s="117" t="s">
        <v>27</v>
      </c>
    </row>
    <row r="1149" spans="1:23" s="49" customFormat="1" ht="15" customHeight="1" x14ac:dyDescent="0.25">
      <c r="A1149" s="124">
        <v>6</v>
      </c>
      <c r="B1149" s="58" t="s">
        <v>150</v>
      </c>
      <c r="C1149" s="58" t="s">
        <v>24</v>
      </c>
      <c r="D1149" s="58" t="s">
        <v>30853</v>
      </c>
      <c r="E1149" s="58" t="s">
        <v>6161</v>
      </c>
      <c r="F1149" s="58" t="s">
        <v>24702</v>
      </c>
      <c r="G1149" s="60" t="s">
        <v>25</v>
      </c>
      <c r="H1149" s="122">
        <v>2000754307</v>
      </c>
      <c r="I1149" s="58" t="s">
        <v>9079</v>
      </c>
      <c r="J1149" s="13"/>
      <c r="K1149" s="45"/>
      <c r="L1149" s="14"/>
      <c r="M1149" s="54"/>
      <c r="N1149" s="6"/>
      <c r="O1149" s="109" t="s">
        <v>26</v>
      </c>
      <c r="P1149" s="6"/>
      <c r="Q1149" s="6"/>
      <c r="R1149" s="6"/>
      <c r="S1149" s="6"/>
      <c r="T1149" s="119">
        <v>0.2</v>
      </c>
      <c r="U1149" s="6"/>
      <c r="V1149" s="116">
        <v>40154</v>
      </c>
      <c r="W1149" s="117" t="s">
        <v>27</v>
      </c>
    </row>
    <row r="1150" spans="1:23" s="49" customFormat="1" ht="15" customHeight="1" x14ac:dyDescent="0.25">
      <c r="A1150" s="124">
        <v>6</v>
      </c>
      <c r="B1150" s="58" t="s">
        <v>150</v>
      </c>
      <c r="C1150" s="58" t="s">
        <v>24</v>
      </c>
      <c r="D1150" s="58">
        <v>0</v>
      </c>
      <c r="E1150" s="58" t="s">
        <v>19388</v>
      </c>
      <c r="F1150" s="58" t="s">
        <v>24703</v>
      </c>
      <c r="G1150" s="60" t="s">
        <v>25</v>
      </c>
      <c r="H1150" s="122">
        <v>2000763139</v>
      </c>
      <c r="I1150" s="58" t="s">
        <v>9079</v>
      </c>
      <c r="J1150" s="13"/>
      <c r="K1150" s="45"/>
      <c r="L1150" s="14"/>
      <c r="M1150" s="54"/>
      <c r="N1150" s="6"/>
      <c r="O1150" s="109" t="s">
        <v>26</v>
      </c>
      <c r="P1150" s="6"/>
      <c r="Q1150" s="6"/>
      <c r="R1150" s="6"/>
      <c r="S1150" s="6"/>
      <c r="T1150" s="119">
        <v>0.02</v>
      </c>
      <c r="U1150" s="6"/>
      <c r="V1150" s="116">
        <v>40154</v>
      </c>
      <c r="W1150" s="117" t="s">
        <v>27</v>
      </c>
    </row>
    <row r="1151" spans="1:23" s="49" customFormat="1" ht="15" customHeight="1" x14ac:dyDescent="0.25">
      <c r="A1151" s="124">
        <v>6</v>
      </c>
      <c r="B1151" s="58" t="s">
        <v>150</v>
      </c>
      <c r="C1151" s="58" t="s">
        <v>24</v>
      </c>
      <c r="D1151" s="58" t="s">
        <v>30854</v>
      </c>
      <c r="E1151" s="58" t="s">
        <v>19389</v>
      </c>
      <c r="F1151" s="58" t="s">
        <v>24704</v>
      </c>
      <c r="G1151" s="60" t="s">
        <v>25</v>
      </c>
      <c r="H1151" s="122">
        <v>2000741526</v>
      </c>
      <c r="I1151" s="58" t="s">
        <v>3869</v>
      </c>
      <c r="J1151" s="13"/>
      <c r="K1151" s="45"/>
      <c r="L1151" s="14"/>
      <c r="M1151" s="54"/>
      <c r="N1151" s="6"/>
      <c r="O1151" s="109" t="s">
        <v>26</v>
      </c>
      <c r="P1151" s="6"/>
      <c r="Q1151" s="6"/>
      <c r="R1151" s="6"/>
      <c r="S1151" s="6"/>
      <c r="T1151" s="119">
        <v>100</v>
      </c>
      <c r="U1151" s="6"/>
      <c r="V1151" s="116">
        <v>40156</v>
      </c>
      <c r="W1151" s="117" t="s">
        <v>27</v>
      </c>
    </row>
    <row r="1152" spans="1:23" s="49" customFormat="1" ht="15" customHeight="1" x14ac:dyDescent="0.25">
      <c r="A1152" s="124">
        <v>6</v>
      </c>
      <c r="B1152" s="58" t="s">
        <v>150</v>
      </c>
      <c r="C1152" s="58" t="s">
        <v>24</v>
      </c>
      <c r="D1152" s="58" t="s">
        <v>30855</v>
      </c>
      <c r="E1152" s="58" t="s">
        <v>19390</v>
      </c>
      <c r="F1152" s="58" t="s">
        <v>24705</v>
      </c>
      <c r="G1152" s="60" t="s">
        <v>25</v>
      </c>
      <c r="H1152" s="122">
        <v>2000761648</v>
      </c>
      <c r="I1152" s="58" t="s">
        <v>9079</v>
      </c>
      <c r="J1152" s="13"/>
      <c r="K1152" s="45"/>
      <c r="L1152" s="14"/>
      <c r="M1152" s="54"/>
      <c r="N1152" s="6"/>
      <c r="O1152" s="109" t="s">
        <v>26</v>
      </c>
      <c r="P1152" s="6"/>
      <c r="Q1152" s="6"/>
      <c r="R1152" s="6"/>
      <c r="S1152" s="6"/>
      <c r="T1152" s="119">
        <v>0.02</v>
      </c>
      <c r="U1152" s="6"/>
      <c r="V1152" s="116">
        <v>40156</v>
      </c>
      <c r="W1152" s="117" t="s">
        <v>27</v>
      </c>
    </row>
    <row r="1153" spans="1:23" s="49" customFormat="1" ht="15" customHeight="1" x14ac:dyDescent="0.25">
      <c r="A1153" s="124">
        <v>6</v>
      </c>
      <c r="B1153" s="58" t="s">
        <v>150</v>
      </c>
      <c r="C1153" s="58" t="s">
        <v>24</v>
      </c>
      <c r="D1153" s="58" t="s">
        <v>30859</v>
      </c>
      <c r="E1153" s="58" t="s">
        <v>19392</v>
      </c>
      <c r="F1153" s="58" t="s">
        <v>24708</v>
      </c>
      <c r="G1153" s="60" t="s">
        <v>25</v>
      </c>
      <c r="H1153" s="122">
        <v>2000730788</v>
      </c>
      <c r="I1153" s="58" t="s">
        <v>9079</v>
      </c>
      <c r="J1153" s="13"/>
      <c r="K1153" s="45"/>
      <c r="L1153" s="14"/>
      <c r="M1153" s="54"/>
      <c r="N1153" s="6"/>
      <c r="O1153" s="109" t="s">
        <v>26</v>
      </c>
      <c r="P1153" s="6"/>
      <c r="Q1153" s="6"/>
      <c r="R1153" s="6"/>
      <c r="S1153" s="6"/>
      <c r="T1153" s="119">
        <v>0.01</v>
      </c>
      <c r="U1153" s="6"/>
      <c r="V1153" s="116">
        <v>40157</v>
      </c>
      <c r="W1153" s="117" t="s">
        <v>27</v>
      </c>
    </row>
    <row r="1154" spans="1:23" s="49" customFormat="1" ht="15" customHeight="1" x14ac:dyDescent="0.25">
      <c r="A1154" s="124">
        <v>6</v>
      </c>
      <c r="B1154" s="58" t="s">
        <v>150</v>
      </c>
      <c r="C1154" s="58" t="s">
        <v>24</v>
      </c>
      <c r="D1154" s="58" t="s">
        <v>30857</v>
      </c>
      <c r="E1154" s="58" t="s">
        <v>19391</v>
      </c>
      <c r="F1154" s="58" t="s">
        <v>24707</v>
      </c>
      <c r="G1154" s="60" t="s">
        <v>25</v>
      </c>
      <c r="H1154" s="122">
        <v>2000731137</v>
      </c>
      <c r="I1154" s="58" t="s">
        <v>9079</v>
      </c>
      <c r="J1154" s="13"/>
      <c r="K1154" s="45"/>
      <c r="L1154" s="14"/>
      <c r="M1154" s="54"/>
      <c r="N1154" s="6"/>
      <c r="O1154" s="109" t="s">
        <v>26</v>
      </c>
      <c r="P1154" s="6"/>
      <c r="Q1154" s="6"/>
      <c r="R1154" s="6"/>
      <c r="S1154" s="6"/>
      <c r="T1154" s="119">
        <v>0.38</v>
      </c>
      <c r="U1154" s="6"/>
      <c r="V1154" s="116">
        <v>40157</v>
      </c>
      <c r="W1154" s="117" t="s">
        <v>27</v>
      </c>
    </row>
    <row r="1155" spans="1:23" s="49" customFormat="1" ht="15" customHeight="1" x14ac:dyDescent="0.25">
      <c r="A1155" s="124">
        <v>6</v>
      </c>
      <c r="B1155" s="58" t="s">
        <v>150</v>
      </c>
      <c r="C1155" s="58" t="s">
        <v>24</v>
      </c>
      <c r="D1155" s="58" t="s">
        <v>30856</v>
      </c>
      <c r="E1155" s="58" t="s">
        <v>1653</v>
      </c>
      <c r="F1155" s="58" t="s">
        <v>24706</v>
      </c>
      <c r="G1155" s="60" t="s">
        <v>25</v>
      </c>
      <c r="H1155" s="122">
        <v>2000744126</v>
      </c>
      <c r="I1155" s="58" t="s">
        <v>3869</v>
      </c>
      <c r="J1155" s="13"/>
      <c r="K1155" s="45"/>
      <c r="L1155" s="14"/>
      <c r="M1155" s="54"/>
      <c r="N1155" s="6"/>
      <c r="O1155" s="109" t="s">
        <v>26</v>
      </c>
      <c r="P1155" s="6"/>
      <c r="Q1155" s="6"/>
      <c r="R1155" s="6"/>
      <c r="S1155" s="6"/>
      <c r="T1155" s="119">
        <v>718</v>
      </c>
      <c r="U1155" s="6"/>
      <c r="V1155" s="116">
        <v>40157</v>
      </c>
      <c r="W1155" s="117" t="s">
        <v>27</v>
      </c>
    </row>
    <row r="1156" spans="1:23" s="49" customFormat="1" ht="15" customHeight="1" x14ac:dyDescent="0.25">
      <c r="A1156" s="124">
        <v>6</v>
      </c>
      <c r="B1156" s="58" t="s">
        <v>150</v>
      </c>
      <c r="C1156" s="58" t="s">
        <v>24</v>
      </c>
      <c r="D1156" s="58" t="s">
        <v>30858</v>
      </c>
      <c r="E1156" s="58" t="s">
        <v>6747</v>
      </c>
      <c r="F1156" s="58" t="s">
        <v>24553</v>
      </c>
      <c r="G1156" s="60" t="s">
        <v>25</v>
      </c>
      <c r="H1156" s="122">
        <v>2000752978</v>
      </c>
      <c r="I1156" s="58" t="s">
        <v>9079</v>
      </c>
      <c r="J1156" s="13"/>
      <c r="K1156" s="45"/>
      <c r="L1156" s="14"/>
      <c r="M1156" s="54"/>
      <c r="N1156" s="6"/>
      <c r="O1156" s="109" t="s">
        <v>26</v>
      </c>
      <c r="P1156" s="6"/>
      <c r="Q1156" s="6"/>
      <c r="R1156" s="6"/>
      <c r="S1156" s="6"/>
      <c r="T1156" s="119">
        <v>0.02</v>
      </c>
      <c r="U1156" s="6"/>
      <c r="V1156" s="116">
        <v>40157</v>
      </c>
      <c r="W1156" s="117" t="s">
        <v>27</v>
      </c>
    </row>
    <row r="1157" spans="1:23" s="49" customFormat="1" ht="15" customHeight="1" x14ac:dyDescent="0.25">
      <c r="A1157" s="124">
        <v>6</v>
      </c>
      <c r="B1157" s="58" t="s">
        <v>150</v>
      </c>
      <c r="C1157" s="58" t="s">
        <v>24</v>
      </c>
      <c r="D1157" s="58" t="s">
        <v>30860</v>
      </c>
      <c r="E1157" s="58" t="s">
        <v>19182</v>
      </c>
      <c r="F1157" s="58" t="s">
        <v>24709</v>
      </c>
      <c r="G1157" s="60" t="s">
        <v>25</v>
      </c>
      <c r="H1157" s="122">
        <v>2000751858</v>
      </c>
      <c r="I1157" s="58" t="s">
        <v>9079</v>
      </c>
      <c r="J1157" s="13"/>
      <c r="K1157" s="45"/>
      <c r="L1157" s="14"/>
      <c r="M1157" s="54"/>
      <c r="N1157" s="6"/>
      <c r="O1157" s="109" t="s">
        <v>26</v>
      </c>
      <c r="P1157" s="6"/>
      <c r="Q1157" s="6"/>
      <c r="R1157" s="6"/>
      <c r="S1157" s="6"/>
      <c r="T1157" s="119">
        <v>0.01</v>
      </c>
      <c r="U1157" s="6"/>
      <c r="V1157" s="116">
        <v>40158</v>
      </c>
      <c r="W1157" s="117" t="s">
        <v>27</v>
      </c>
    </row>
    <row r="1158" spans="1:23" s="49" customFormat="1" ht="15" customHeight="1" x14ac:dyDescent="0.25">
      <c r="A1158" s="124">
        <v>6</v>
      </c>
      <c r="B1158" s="58" t="s">
        <v>150</v>
      </c>
      <c r="C1158" s="58" t="s">
        <v>24</v>
      </c>
      <c r="D1158" s="58" t="s">
        <v>30861</v>
      </c>
      <c r="E1158" s="58" t="s">
        <v>5811</v>
      </c>
      <c r="F1158" s="58" t="s">
        <v>24711</v>
      </c>
      <c r="G1158" s="60" t="s">
        <v>25</v>
      </c>
      <c r="H1158" s="122">
        <v>2000741011</v>
      </c>
      <c r="I1158" s="58" t="s">
        <v>3869</v>
      </c>
      <c r="J1158" s="13"/>
      <c r="K1158" s="45"/>
      <c r="L1158" s="14"/>
      <c r="M1158" s="54"/>
      <c r="N1158" s="6"/>
      <c r="O1158" s="109" t="s">
        <v>26</v>
      </c>
      <c r="P1158" s="6"/>
      <c r="Q1158" s="6"/>
      <c r="R1158" s="6"/>
      <c r="S1158" s="6"/>
      <c r="T1158" s="119">
        <v>1323</v>
      </c>
      <c r="U1158" s="6"/>
      <c r="V1158" s="116">
        <v>40161</v>
      </c>
      <c r="W1158" s="117" t="s">
        <v>27</v>
      </c>
    </row>
    <row r="1159" spans="1:23" s="49" customFormat="1" ht="15" customHeight="1" x14ac:dyDescent="0.25">
      <c r="A1159" s="124">
        <v>6</v>
      </c>
      <c r="B1159" s="58" t="s">
        <v>150</v>
      </c>
      <c r="C1159" s="58" t="s">
        <v>24</v>
      </c>
      <c r="D1159" s="58" t="s">
        <v>30861</v>
      </c>
      <c r="E1159" s="58" t="s">
        <v>19393</v>
      </c>
      <c r="F1159" s="58" t="s">
        <v>24710</v>
      </c>
      <c r="G1159" s="60" t="s">
        <v>25</v>
      </c>
      <c r="H1159" s="122">
        <v>2000757295</v>
      </c>
      <c r="I1159" s="58" t="s">
        <v>3869</v>
      </c>
      <c r="J1159" s="13"/>
      <c r="K1159" s="45"/>
      <c r="L1159" s="14"/>
      <c r="M1159" s="54"/>
      <c r="N1159" s="6"/>
      <c r="O1159" s="109" t="s">
        <v>26</v>
      </c>
      <c r="P1159" s="6"/>
      <c r="Q1159" s="6"/>
      <c r="R1159" s="6"/>
      <c r="S1159" s="6"/>
      <c r="T1159" s="119">
        <v>2219</v>
      </c>
      <c r="U1159" s="6"/>
      <c r="V1159" s="116">
        <v>40161</v>
      </c>
      <c r="W1159" s="117" t="s">
        <v>27</v>
      </c>
    </row>
    <row r="1160" spans="1:23" s="49" customFormat="1" ht="15" customHeight="1" x14ac:dyDescent="0.25">
      <c r="A1160" s="124">
        <v>6</v>
      </c>
      <c r="B1160" s="58" t="s">
        <v>150</v>
      </c>
      <c r="C1160" s="58" t="s">
        <v>24</v>
      </c>
      <c r="D1160" s="58" t="s">
        <v>30862</v>
      </c>
      <c r="E1160" s="58" t="s">
        <v>19394</v>
      </c>
      <c r="F1160" s="58" t="s">
        <v>24712</v>
      </c>
      <c r="G1160" s="60" t="s">
        <v>25</v>
      </c>
      <c r="H1160" s="122">
        <v>2000742344</v>
      </c>
      <c r="I1160" s="58" t="s">
        <v>3869</v>
      </c>
      <c r="J1160" s="13"/>
      <c r="K1160" s="45"/>
      <c r="L1160" s="14"/>
      <c r="M1160" s="54"/>
      <c r="N1160" s="6"/>
      <c r="O1160" s="109" t="s">
        <v>26</v>
      </c>
      <c r="P1160" s="6"/>
      <c r="Q1160" s="6"/>
      <c r="R1160" s="6"/>
      <c r="S1160" s="6"/>
      <c r="T1160" s="119">
        <v>50107</v>
      </c>
      <c r="U1160" s="6"/>
      <c r="V1160" s="116">
        <v>40162</v>
      </c>
      <c r="W1160" s="117" t="s">
        <v>27</v>
      </c>
    </row>
    <row r="1161" spans="1:23" s="49" customFormat="1" ht="15" customHeight="1" x14ac:dyDescent="0.25">
      <c r="A1161" s="124">
        <v>6</v>
      </c>
      <c r="B1161" s="58" t="s">
        <v>150</v>
      </c>
      <c r="C1161" s="58" t="s">
        <v>24</v>
      </c>
      <c r="D1161" s="58" t="s">
        <v>30863</v>
      </c>
      <c r="E1161" s="58" t="s">
        <v>19395</v>
      </c>
      <c r="F1161" s="58" t="s">
        <v>24713</v>
      </c>
      <c r="G1161" s="60" t="s">
        <v>25</v>
      </c>
      <c r="H1161" s="122">
        <v>2000743596</v>
      </c>
      <c r="I1161" s="58" t="s">
        <v>3869</v>
      </c>
      <c r="J1161" s="13"/>
      <c r="K1161" s="45"/>
      <c r="L1161" s="14"/>
      <c r="M1161" s="54"/>
      <c r="N1161" s="6"/>
      <c r="O1161" s="109" t="s">
        <v>26</v>
      </c>
      <c r="P1161" s="6"/>
      <c r="Q1161" s="6"/>
      <c r="R1161" s="6"/>
      <c r="S1161" s="6"/>
      <c r="T1161" s="119">
        <v>2715</v>
      </c>
      <c r="U1161" s="6"/>
      <c r="V1161" s="116">
        <v>40162</v>
      </c>
      <c r="W1161" s="117" t="s">
        <v>27</v>
      </c>
    </row>
    <row r="1162" spans="1:23" s="49" customFormat="1" ht="15" customHeight="1" x14ac:dyDescent="0.25">
      <c r="A1162" s="124">
        <v>6</v>
      </c>
      <c r="B1162" s="58" t="s">
        <v>150</v>
      </c>
      <c r="C1162" s="58" t="s">
        <v>24</v>
      </c>
      <c r="D1162" s="58" t="s">
        <v>30864</v>
      </c>
      <c r="E1162" s="58" t="s">
        <v>19396</v>
      </c>
      <c r="F1162" s="58" t="s">
        <v>24714</v>
      </c>
      <c r="G1162" s="60" t="s">
        <v>39</v>
      </c>
      <c r="H1162" s="122">
        <v>2000731849</v>
      </c>
      <c r="I1162" s="58" t="s">
        <v>9079</v>
      </c>
      <c r="J1162" s="13"/>
      <c r="K1162" s="45"/>
      <c r="L1162" s="14"/>
      <c r="M1162" s="54"/>
      <c r="N1162" s="6"/>
      <c r="O1162" s="109" t="s">
        <v>40</v>
      </c>
      <c r="P1162" s="6"/>
      <c r="Q1162" s="6"/>
      <c r="R1162" s="6"/>
      <c r="S1162" s="6"/>
      <c r="T1162" s="119">
        <v>11.26</v>
      </c>
      <c r="U1162" s="6"/>
      <c r="V1162" s="116">
        <v>40163</v>
      </c>
      <c r="W1162" s="117" t="s">
        <v>27</v>
      </c>
    </row>
    <row r="1163" spans="1:23" s="49" customFormat="1" ht="15" customHeight="1" x14ac:dyDescent="0.25">
      <c r="A1163" s="124">
        <v>6</v>
      </c>
      <c r="B1163" s="58" t="s">
        <v>150</v>
      </c>
      <c r="C1163" s="58" t="s">
        <v>24</v>
      </c>
      <c r="D1163" s="58" t="s">
        <v>30865</v>
      </c>
      <c r="E1163" s="58" t="s">
        <v>19397</v>
      </c>
      <c r="F1163" s="58" t="s">
        <v>24715</v>
      </c>
      <c r="G1163" s="60" t="s">
        <v>25</v>
      </c>
      <c r="H1163" s="122">
        <v>2000748407</v>
      </c>
      <c r="I1163" s="58" t="s">
        <v>9079</v>
      </c>
      <c r="J1163" s="13"/>
      <c r="K1163" s="45"/>
      <c r="L1163" s="14"/>
      <c r="M1163" s="54"/>
      <c r="N1163" s="6"/>
      <c r="O1163" s="109" t="s">
        <v>26</v>
      </c>
      <c r="P1163" s="6"/>
      <c r="Q1163" s="6"/>
      <c r="R1163" s="6"/>
      <c r="S1163" s="6"/>
      <c r="T1163" s="119">
        <v>0.06</v>
      </c>
      <c r="U1163" s="6"/>
      <c r="V1163" s="116">
        <v>40163</v>
      </c>
      <c r="W1163" s="117" t="s">
        <v>27</v>
      </c>
    </row>
    <row r="1164" spans="1:23" s="49" customFormat="1" ht="15" customHeight="1" x14ac:dyDescent="0.25">
      <c r="A1164" s="124">
        <v>6</v>
      </c>
      <c r="B1164" s="58" t="s">
        <v>150</v>
      </c>
      <c r="C1164" s="58" t="s">
        <v>24</v>
      </c>
      <c r="D1164" s="58" t="s">
        <v>30866</v>
      </c>
      <c r="E1164" s="58" t="s">
        <v>19398</v>
      </c>
      <c r="F1164" s="58" t="s">
        <v>24716</v>
      </c>
      <c r="G1164" s="60" t="s">
        <v>25</v>
      </c>
      <c r="H1164" s="122">
        <v>2000757287</v>
      </c>
      <c r="I1164" s="58" t="s">
        <v>3869</v>
      </c>
      <c r="J1164" s="13"/>
      <c r="K1164" s="45"/>
      <c r="L1164" s="14"/>
      <c r="M1164" s="54"/>
      <c r="N1164" s="6"/>
      <c r="O1164" s="109" t="s">
        <v>26</v>
      </c>
      <c r="P1164" s="6"/>
      <c r="Q1164" s="6"/>
      <c r="R1164" s="6"/>
      <c r="S1164" s="6"/>
      <c r="T1164" s="119">
        <v>1000</v>
      </c>
      <c r="U1164" s="6"/>
      <c r="V1164" s="116">
        <v>40164</v>
      </c>
      <c r="W1164" s="117" t="s">
        <v>27</v>
      </c>
    </row>
    <row r="1165" spans="1:23" s="49" customFormat="1" ht="15" customHeight="1" x14ac:dyDescent="0.25">
      <c r="A1165" s="124">
        <v>6</v>
      </c>
      <c r="B1165" s="58" t="s">
        <v>150</v>
      </c>
      <c r="C1165" s="58" t="s">
        <v>24</v>
      </c>
      <c r="D1165" s="58" t="s">
        <v>30867</v>
      </c>
      <c r="E1165" s="58" t="s">
        <v>5644</v>
      </c>
      <c r="F1165" s="58" t="s">
        <v>16983</v>
      </c>
      <c r="G1165" s="60" t="s">
        <v>25</v>
      </c>
      <c r="H1165" s="122">
        <v>2000754873</v>
      </c>
      <c r="I1165" s="58" t="s">
        <v>9079</v>
      </c>
      <c r="J1165" s="13"/>
      <c r="K1165" s="45"/>
      <c r="L1165" s="14"/>
      <c r="M1165" s="54"/>
      <c r="N1165" s="6"/>
      <c r="O1165" s="109" t="s">
        <v>26</v>
      </c>
      <c r="P1165" s="6"/>
      <c r="Q1165" s="6"/>
      <c r="R1165" s="6"/>
      <c r="S1165" s="6"/>
      <c r="T1165" s="119">
        <v>0.74</v>
      </c>
      <c r="U1165" s="6"/>
      <c r="V1165" s="116">
        <v>40166</v>
      </c>
      <c r="W1165" s="117" t="s">
        <v>27</v>
      </c>
    </row>
    <row r="1166" spans="1:23" s="49" customFormat="1" ht="15" customHeight="1" x14ac:dyDescent="0.25">
      <c r="A1166" s="124">
        <v>6</v>
      </c>
      <c r="B1166" s="58" t="s">
        <v>150</v>
      </c>
      <c r="C1166" s="58" t="s">
        <v>24</v>
      </c>
      <c r="D1166" s="58" t="s">
        <v>30868</v>
      </c>
      <c r="E1166" s="58" t="s">
        <v>12516</v>
      </c>
      <c r="F1166" s="58" t="s">
        <v>24717</v>
      </c>
      <c r="G1166" s="60" t="s">
        <v>25</v>
      </c>
      <c r="H1166" s="122">
        <v>2000738018</v>
      </c>
      <c r="I1166" s="58" t="s">
        <v>9079</v>
      </c>
      <c r="J1166" s="13"/>
      <c r="K1166" s="45"/>
      <c r="L1166" s="14"/>
      <c r="M1166" s="54"/>
      <c r="N1166" s="6"/>
      <c r="O1166" s="109" t="s">
        <v>26</v>
      </c>
      <c r="P1166" s="6"/>
      <c r="Q1166" s="6"/>
      <c r="R1166" s="6"/>
      <c r="S1166" s="6"/>
      <c r="T1166" s="119">
        <v>1.1599999999999999</v>
      </c>
      <c r="U1166" s="6"/>
      <c r="V1166" s="116">
        <v>40168</v>
      </c>
      <c r="W1166" s="117" t="s">
        <v>27</v>
      </c>
    </row>
    <row r="1167" spans="1:23" s="49" customFormat="1" ht="15" customHeight="1" x14ac:dyDescent="0.25">
      <c r="A1167" s="124">
        <v>6</v>
      </c>
      <c r="B1167" s="58" t="s">
        <v>150</v>
      </c>
      <c r="C1167" s="58" t="s">
        <v>24</v>
      </c>
      <c r="D1167" s="58" t="s">
        <v>30870</v>
      </c>
      <c r="E1167" s="58" t="s">
        <v>19400</v>
      </c>
      <c r="F1167" s="58" t="s">
        <v>24719</v>
      </c>
      <c r="G1167" s="60" t="s">
        <v>25</v>
      </c>
      <c r="H1167" s="122">
        <v>2000751793</v>
      </c>
      <c r="I1167" s="58" t="s">
        <v>9079</v>
      </c>
      <c r="J1167" s="13"/>
      <c r="K1167" s="45"/>
      <c r="L1167" s="14"/>
      <c r="M1167" s="54"/>
      <c r="N1167" s="6"/>
      <c r="O1167" s="109" t="s">
        <v>26</v>
      </c>
      <c r="P1167" s="6"/>
      <c r="Q1167" s="6"/>
      <c r="R1167" s="6"/>
      <c r="S1167" s="6"/>
      <c r="T1167" s="119">
        <v>0.15</v>
      </c>
      <c r="U1167" s="6"/>
      <c r="V1167" s="116">
        <v>40169</v>
      </c>
      <c r="W1167" s="117" t="s">
        <v>27</v>
      </c>
    </row>
    <row r="1168" spans="1:23" s="49" customFormat="1" ht="15" customHeight="1" x14ac:dyDescent="0.25">
      <c r="A1168" s="124">
        <v>6</v>
      </c>
      <c r="B1168" s="58" t="s">
        <v>150</v>
      </c>
      <c r="C1168" s="58" t="s">
        <v>24</v>
      </c>
      <c r="D1168" s="58" t="s">
        <v>30869</v>
      </c>
      <c r="E1168" s="58" t="s">
        <v>19399</v>
      </c>
      <c r="F1168" s="58" t="s">
        <v>24718</v>
      </c>
      <c r="G1168" s="60" t="s">
        <v>25</v>
      </c>
      <c r="H1168" s="122">
        <v>2000757977</v>
      </c>
      <c r="I1168" s="58" t="s">
        <v>3869</v>
      </c>
      <c r="J1168" s="13"/>
      <c r="K1168" s="45"/>
      <c r="L1168" s="14"/>
      <c r="M1168" s="54"/>
      <c r="N1168" s="6"/>
      <c r="O1168" s="109" t="s">
        <v>26</v>
      </c>
      <c r="P1168" s="6"/>
      <c r="Q1168" s="6"/>
      <c r="R1168" s="6"/>
      <c r="S1168" s="6"/>
      <c r="T1168" s="119">
        <v>1937.08</v>
      </c>
      <c r="U1168" s="6"/>
      <c r="V1168" s="116">
        <v>40169</v>
      </c>
      <c r="W1168" s="117" t="s">
        <v>27</v>
      </c>
    </row>
    <row r="1169" spans="1:23" s="49" customFormat="1" ht="15" customHeight="1" x14ac:dyDescent="0.25">
      <c r="A1169" s="124">
        <v>6</v>
      </c>
      <c r="B1169" s="58" t="s">
        <v>150</v>
      </c>
      <c r="C1169" s="58" t="s">
        <v>24</v>
      </c>
      <c r="D1169" s="58" t="s">
        <v>30871</v>
      </c>
      <c r="E1169" s="58" t="s">
        <v>19401</v>
      </c>
      <c r="F1169" s="58" t="s">
        <v>24720</v>
      </c>
      <c r="G1169" s="60" t="s">
        <v>25</v>
      </c>
      <c r="H1169" s="122">
        <v>2000755543</v>
      </c>
      <c r="I1169" s="58" t="s">
        <v>9079</v>
      </c>
      <c r="J1169" s="13"/>
      <c r="K1169" s="45"/>
      <c r="L1169" s="14"/>
      <c r="M1169" s="54"/>
      <c r="N1169" s="6"/>
      <c r="O1169" s="109" t="s">
        <v>26</v>
      </c>
      <c r="P1169" s="6"/>
      <c r="Q1169" s="6"/>
      <c r="R1169" s="6"/>
      <c r="S1169" s="6"/>
      <c r="T1169" s="119">
        <v>0.11</v>
      </c>
      <c r="U1169" s="6"/>
      <c r="V1169" s="116">
        <v>40173</v>
      </c>
      <c r="W1169" s="117" t="s">
        <v>27</v>
      </c>
    </row>
    <row r="1170" spans="1:23" s="49" customFormat="1" ht="15" customHeight="1" x14ac:dyDescent="0.25">
      <c r="A1170" s="124">
        <v>6</v>
      </c>
      <c r="B1170" s="58" t="s">
        <v>150</v>
      </c>
      <c r="C1170" s="58" t="s">
        <v>24</v>
      </c>
      <c r="D1170" s="58" t="s">
        <v>30872</v>
      </c>
      <c r="E1170" s="58" t="s">
        <v>19402</v>
      </c>
      <c r="F1170" s="58" t="s">
        <v>24721</v>
      </c>
      <c r="G1170" s="60" t="s">
        <v>25</v>
      </c>
      <c r="H1170" s="122">
        <v>2000744223</v>
      </c>
      <c r="I1170" s="58" t="s">
        <v>3869</v>
      </c>
      <c r="J1170" s="13"/>
      <c r="K1170" s="45"/>
      <c r="L1170" s="14"/>
      <c r="M1170" s="54"/>
      <c r="N1170" s="6"/>
      <c r="O1170" s="109" t="s">
        <v>26</v>
      </c>
      <c r="P1170" s="6"/>
      <c r="Q1170" s="6"/>
      <c r="R1170" s="6"/>
      <c r="S1170" s="6"/>
      <c r="T1170" s="119">
        <v>276</v>
      </c>
      <c r="U1170" s="6"/>
      <c r="V1170" s="116">
        <v>40176</v>
      </c>
      <c r="W1170" s="117" t="s">
        <v>27</v>
      </c>
    </row>
    <row r="1171" spans="1:23" s="49" customFormat="1" ht="15" customHeight="1" x14ac:dyDescent="0.25">
      <c r="A1171" s="124">
        <v>6</v>
      </c>
      <c r="B1171" s="58" t="s">
        <v>150</v>
      </c>
      <c r="C1171" s="58" t="s">
        <v>24</v>
      </c>
      <c r="D1171" s="58" t="s">
        <v>30873</v>
      </c>
      <c r="E1171" s="58" t="s">
        <v>19403</v>
      </c>
      <c r="F1171" s="58" t="s">
        <v>24722</v>
      </c>
      <c r="G1171" s="60" t="s">
        <v>25</v>
      </c>
      <c r="H1171" s="122">
        <v>2000754237</v>
      </c>
      <c r="I1171" s="58" t="s">
        <v>9079</v>
      </c>
      <c r="J1171" s="13"/>
      <c r="K1171" s="45"/>
      <c r="L1171" s="14"/>
      <c r="M1171" s="54"/>
      <c r="N1171" s="6"/>
      <c r="O1171" s="109" t="s">
        <v>26</v>
      </c>
      <c r="P1171" s="6"/>
      <c r="Q1171" s="6"/>
      <c r="R1171" s="6"/>
      <c r="S1171" s="6"/>
      <c r="T1171" s="119">
        <v>0.02</v>
      </c>
      <c r="U1171" s="6"/>
      <c r="V1171" s="116">
        <v>40176</v>
      </c>
      <c r="W1171" s="117" t="s">
        <v>27</v>
      </c>
    </row>
    <row r="1172" spans="1:23" s="49" customFormat="1" ht="15" customHeight="1" x14ac:dyDescent="0.25">
      <c r="A1172" s="124">
        <v>6</v>
      </c>
      <c r="B1172" s="58" t="s">
        <v>150</v>
      </c>
      <c r="C1172" s="58" t="s">
        <v>24</v>
      </c>
      <c r="D1172" s="58" t="s">
        <v>30874</v>
      </c>
      <c r="E1172" s="58" t="s">
        <v>19404</v>
      </c>
      <c r="F1172" s="58" t="s">
        <v>24723</v>
      </c>
      <c r="G1172" s="60" t="s">
        <v>25</v>
      </c>
      <c r="H1172" s="122">
        <v>2000736026</v>
      </c>
      <c r="I1172" s="58" t="s">
        <v>9079</v>
      </c>
      <c r="J1172" s="13"/>
      <c r="K1172" s="45"/>
      <c r="L1172" s="14"/>
      <c r="M1172" s="54"/>
      <c r="N1172" s="6"/>
      <c r="O1172" s="109" t="s">
        <v>26</v>
      </c>
      <c r="P1172" s="6"/>
      <c r="Q1172" s="6"/>
      <c r="R1172" s="6"/>
      <c r="S1172" s="6"/>
      <c r="T1172" s="119">
        <v>0.05</v>
      </c>
      <c r="U1172" s="6"/>
      <c r="V1172" s="116">
        <v>40177</v>
      </c>
      <c r="W1172" s="117" t="s">
        <v>27</v>
      </c>
    </row>
    <row r="1173" spans="1:23" s="49" customFormat="1" ht="15" customHeight="1" x14ac:dyDescent="0.25">
      <c r="A1173" s="124">
        <v>6</v>
      </c>
      <c r="B1173" s="58" t="s">
        <v>150</v>
      </c>
      <c r="C1173" s="58" t="s">
        <v>24</v>
      </c>
      <c r="D1173" s="58" t="s">
        <v>30875</v>
      </c>
      <c r="E1173" s="58" t="s">
        <v>19405</v>
      </c>
      <c r="F1173" s="58" t="s">
        <v>24724</v>
      </c>
      <c r="G1173" s="60" t="s">
        <v>25</v>
      </c>
      <c r="H1173" s="122">
        <v>2000748237</v>
      </c>
      <c r="I1173" s="58" t="s">
        <v>9079</v>
      </c>
      <c r="J1173" s="13"/>
      <c r="K1173" s="45"/>
      <c r="L1173" s="14"/>
      <c r="M1173" s="54"/>
      <c r="N1173" s="6"/>
      <c r="O1173" s="109" t="s">
        <v>26</v>
      </c>
      <c r="P1173" s="6"/>
      <c r="Q1173" s="6"/>
      <c r="R1173" s="6"/>
      <c r="S1173" s="6"/>
      <c r="T1173" s="119">
        <v>0.01</v>
      </c>
      <c r="U1173" s="6"/>
      <c r="V1173" s="116">
        <v>40177</v>
      </c>
      <c r="W1173" s="117" t="s">
        <v>27</v>
      </c>
    </row>
    <row r="1174" spans="1:23" s="49" customFormat="1" ht="15" customHeight="1" x14ac:dyDescent="0.25">
      <c r="A1174" s="124">
        <v>6</v>
      </c>
      <c r="B1174" s="58" t="s">
        <v>150</v>
      </c>
      <c r="C1174" s="58" t="s">
        <v>24</v>
      </c>
      <c r="D1174" s="58" t="s">
        <v>30876</v>
      </c>
      <c r="E1174" s="58" t="s">
        <v>12224</v>
      </c>
      <c r="F1174" s="58" t="s">
        <v>24725</v>
      </c>
      <c r="G1174" s="60" t="s">
        <v>25</v>
      </c>
      <c r="H1174" s="122">
        <v>2000754838</v>
      </c>
      <c r="I1174" s="58" t="s">
        <v>9079</v>
      </c>
      <c r="J1174" s="13"/>
      <c r="K1174" s="45"/>
      <c r="L1174" s="14"/>
      <c r="M1174" s="54"/>
      <c r="N1174" s="6"/>
      <c r="O1174" s="109" t="s">
        <v>26</v>
      </c>
      <c r="P1174" s="6"/>
      <c r="Q1174" s="6"/>
      <c r="R1174" s="6"/>
      <c r="S1174" s="102"/>
      <c r="T1174" s="119">
        <v>0.03</v>
      </c>
      <c r="U1174" s="6"/>
      <c r="V1174" s="116">
        <v>40178</v>
      </c>
      <c r="W1174" s="117" t="s">
        <v>27</v>
      </c>
    </row>
    <row r="1175" spans="1:23" s="49" customFormat="1" ht="15" customHeight="1" x14ac:dyDescent="0.25">
      <c r="A1175" s="124">
        <v>6</v>
      </c>
      <c r="B1175" s="58" t="s">
        <v>150</v>
      </c>
      <c r="C1175" s="58" t="s">
        <v>24</v>
      </c>
      <c r="D1175" s="58" t="s">
        <v>36814</v>
      </c>
      <c r="E1175" s="58" t="s">
        <v>37175</v>
      </c>
      <c r="F1175" s="58" t="s">
        <v>37578</v>
      </c>
      <c r="G1175" s="60" t="s">
        <v>39</v>
      </c>
      <c r="H1175" s="122">
        <v>2000731358</v>
      </c>
      <c r="I1175" s="58" t="s">
        <v>9079</v>
      </c>
      <c r="J1175" s="13"/>
      <c r="K1175" s="45"/>
      <c r="L1175" s="14"/>
      <c r="M1175" s="54"/>
      <c r="N1175" s="6"/>
      <c r="O1175" s="109" t="s">
        <v>40</v>
      </c>
      <c r="P1175" s="6"/>
      <c r="Q1175" s="6"/>
      <c r="R1175" s="6"/>
      <c r="S1175" s="6"/>
      <c r="T1175" s="119">
        <v>22.62</v>
      </c>
      <c r="U1175" s="6"/>
      <c r="V1175" s="116">
        <v>39218</v>
      </c>
      <c r="W1175" s="117" t="s">
        <v>27</v>
      </c>
    </row>
    <row r="1176" spans="1:23" s="49" customFormat="1" ht="15" customHeight="1" x14ac:dyDescent="0.25">
      <c r="A1176" s="124">
        <v>6</v>
      </c>
      <c r="B1176" s="58" t="s">
        <v>150</v>
      </c>
      <c r="C1176" s="58" t="s">
        <v>24</v>
      </c>
      <c r="D1176" s="58" t="s">
        <v>36815</v>
      </c>
      <c r="E1176" s="58" t="s">
        <v>37176</v>
      </c>
      <c r="F1176" s="58" t="s">
        <v>37579</v>
      </c>
      <c r="G1176" s="60" t="s">
        <v>39</v>
      </c>
      <c r="H1176" s="122">
        <v>2000731385</v>
      </c>
      <c r="I1176" s="58" t="s">
        <v>9079</v>
      </c>
      <c r="J1176" s="13"/>
      <c r="K1176" s="45"/>
      <c r="L1176" s="14"/>
      <c r="M1176" s="54"/>
      <c r="N1176" s="6"/>
      <c r="O1176" s="109" t="s">
        <v>40</v>
      </c>
      <c r="P1176" s="6"/>
      <c r="Q1176" s="6"/>
      <c r="R1176" s="6"/>
      <c r="S1176" s="6"/>
      <c r="T1176" s="119">
        <v>107.92</v>
      </c>
      <c r="U1176" s="6"/>
      <c r="V1176" s="116">
        <v>39235</v>
      </c>
      <c r="W1176" s="117" t="s">
        <v>27</v>
      </c>
    </row>
    <row r="1177" spans="1:23" s="49" customFormat="1" ht="15" customHeight="1" x14ac:dyDescent="0.25">
      <c r="A1177" s="124">
        <v>6</v>
      </c>
      <c r="B1177" s="58" t="s">
        <v>150</v>
      </c>
      <c r="C1177" s="58" t="s">
        <v>24</v>
      </c>
      <c r="D1177" s="58" t="s">
        <v>36816</v>
      </c>
      <c r="E1177" s="58" t="s">
        <v>37177</v>
      </c>
      <c r="F1177" s="58" t="s">
        <v>37580</v>
      </c>
      <c r="G1177" s="60" t="s">
        <v>39</v>
      </c>
      <c r="H1177" s="122">
        <v>2000731423</v>
      </c>
      <c r="I1177" s="58" t="s">
        <v>9079</v>
      </c>
      <c r="J1177" s="13"/>
      <c r="K1177" s="45"/>
      <c r="L1177" s="14"/>
      <c r="M1177" s="54"/>
      <c r="N1177" s="6"/>
      <c r="O1177" s="109" t="s">
        <v>40</v>
      </c>
      <c r="P1177" s="6"/>
      <c r="Q1177" s="6"/>
      <c r="R1177" s="6"/>
      <c r="S1177" s="6"/>
      <c r="T1177" s="119">
        <v>55.63</v>
      </c>
      <c r="U1177" s="6"/>
      <c r="V1177" s="116">
        <v>39798</v>
      </c>
      <c r="W1177" s="117" t="s">
        <v>27</v>
      </c>
    </row>
    <row r="1178" spans="1:23" s="49" customFormat="1" ht="15" customHeight="1" x14ac:dyDescent="0.25">
      <c r="A1178" s="124">
        <v>6</v>
      </c>
      <c r="B1178" s="58" t="s">
        <v>150</v>
      </c>
      <c r="C1178" s="58" t="s">
        <v>24</v>
      </c>
      <c r="D1178" s="58" t="s">
        <v>36817</v>
      </c>
      <c r="E1178" s="58" t="s">
        <v>13944</v>
      </c>
      <c r="F1178" s="58" t="s">
        <v>37581</v>
      </c>
      <c r="G1178" s="60" t="s">
        <v>39</v>
      </c>
      <c r="H1178" s="122">
        <v>2000731458</v>
      </c>
      <c r="I1178" s="58" t="s">
        <v>9079</v>
      </c>
      <c r="J1178" s="13"/>
      <c r="K1178" s="45"/>
      <c r="L1178" s="14"/>
      <c r="M1178" s="54"/>
      <c r="N1178" s="6"/>
      <c r="O1178" s="109" t="s">
        <v>40</v>
      </c>
      <c r="P1178" s="6"/>
      <c r="Q1178" s="6"/>
      <c r="R1178" s="6"/>
      <c r="S1178" s="6"/>
      <c r="T1178" s="119">
        <v>31.13</v>
      </c>
      <c r="U1178" s="6"/>
      <c r="V1178" s="116">
        <v>38961</v>
      </c>
      <c r="W1178" s="117" t="s">
        <v>27</v>
      </c>
    </row>
    <row r="1179" spans="1:23" s="49" customFormat="1" ht="15" customHeight="1" x14ac:dyDescent="0.25">
      <c r="A1179" s="124">
        <v>6</v>
      </c>
      <c r="B1179" s="58" t="s">
        <v>150</v>
      </c>
      <c r="C1179" s="58" t="s">
        <v>24</v>
      </c>
      <c r="D1179" s="58" t="s">
        <v>36818</v>
      </c>
      <c r="E1179" s="58" t="s">
        <v>37178</v>
      </c>
      <c r="F1179" s="58" t="s">
        <v>37582</v>
      </c>
      <c r="G1179" s="60" t="s">
        <v>39</v>
      </c>
      <c r="H1179" s="122">
        <v>2000731512</v>
      </c>
      <c r="I1179" s="58" t="s">
        <v>9079</v>
      </c>
      <c r="J1179" s="13"/>
      <c r="K1179" s="45"/>
      <c r="L1179" s="14"/>
      <c r="M1179" s="54"/>
      <c r="N1179" s="6"/>
      <c r="O1179" s="109" t="s">
        <v>40</v>
      </c>
      <c r="P1179" s="6"/>
      <c r="Q1179" s="6"/>
      <c r="R1179" s="6"/>
      <c r="S1179" s="6"/>
      <c r="T1179" s="119">
        <v>55.68</v>
      </c>
      <c r="U1179" s="6"/>
      <c r="V1179" s="116">
        <v>39253</v>
      </c>
      <c r="W1179" s="117" t="s">
        <v>27</v>
      </c>
    </row>
    <row r="1180" spans="1:23" s="49" customFormat="1" ht="15" customHeight="1" x14ac:dyDescent="0.25">
      <c r="A1180" s="124">
        <v>6</v>
      </c>
      <c r="B1180" s="58" t="s">
        <v>150</v>
      </c>
      <c r="C1180" s="58" t="s">
        <v>24</v>
      </c>
      <c r="D1180" s="58" t="s">
        <v>36819</v>
      </c>
      <c r="E1180" s="58" t="s">
        <v>102</v>
      </c>
      <c r="F1180" s="58" t="s">
        <v>37583</v>
      </c>
      <c r="G1180" s="60" t="s">
        <v>39</v>
      </c>
      <c r="H1180" s="122">
        <v>2000731539</v>
      </c>
      <c r="I1180" s="58" t="s">
        <v>9079</v>
      </c>
      <c r="J1180" s="13"/>
      <c r="K1180" s="45"/>
      <c r="L1180" s="14"/>
      <c r="M1180" s="54"/>
      <c r="N1180" s="6"/>
      <c r="O1180" s="109" t="s">
        <v>40</v>
      </c>
      <c r="P1180" s="6"/>
      <c r="Q1180" s="6"/>
      <c r="R1180" s="6"/>
      <c r="S1180" s="6"/>
      <c r="T1180" s="119">
        <v>107.55</v>
      </c>
      <c r="U1180" s="6"/>
      <c r="V1180" s="116">
        <v>38962</v>
      </c>
      <c r="W1180" s="117" t="s">
        <v>27</v>
      </c>
    </row>
    <row r="1181" spans="1:23" s="49" customFormat="1" ht="15" customHeight="1" x14ac:dyDescent="0.25">
      <c r="A1181" s="124">
        <v>6</v>
      </c>
      <c r="B1181" s="58" t="s">
        <v>150</v>
      </c>
      <c r="C1181" s="58" t="s">
        <v>24</v>
      </c>
      <c r="D1181" s="58" t="s">
        <v>36820</v>
      </c>
      <c r="E1181" s="58" t="s">
        <v>37179</v>
      </c>
      <c r="F1181" s="58" t="s">
        <v>37584</v>
      </c>
      <c r="G1181" s="60" t="s">
        <v>25</v>
      </c>
      <c r="H1181" s="122">
        <v>2000733687</v>
      </c>
      <c r="I1181" s="58" t="s">
        <v>9079</v>
      </c>
      <c r="J1181" s="13"/>
      <c r="K1181" s="45"/>
      <c r="L1181" s="14"/>
      <c r="M1181" s="54"/>
      <c r="N1181" s="6"/>
      <c r="O1181" s="109" t="s">
        <v>26</v>
      </c>
      <c r="P1181" s="6"/>
      <c r="Q1181" s="6"/>
      <c r="R1181" s="6"/>
      <c r="S1181" s="6"/>
      <c r="T1181" s="119">
        <v>180.89</v>
      </c>
      <c r="U1181" s="6"/>
      <c r="V1181" s="116">
        <v>39755</v>
      </c>
      <c r="W1181" s="117" t="s">
        <v>27</v>
      </c>
    </row>
    <row r="1182" spans="1:23" s="49" customFormat="1" ht="15" customHeight="1" x14ac:dyDescent="0.25">
      <c r="A1182" s="124">
        <v>6</v>
      </c>
      <c r="B1182" s="58" t="s">
        <v>150</v>
      </c>
      <c r="C1182" s="58" t="s">
        <v>24</v>
      </c>
      <c r="D1182" s="58" t="s">
        <v>36821</v>
      </c>
      <c r="E1182" s="58" t="s">
        <v>37180</v>
      </c>
      <c r="F1182" s="58" t="s">
        <v>37585</v>
      </c>
      <c r="G1182" s="60" t="s">
        <v>25</v>
      </c>
      <c r="H1182" s="122">
        <v>2000735291</v>
      </c>
      <c r="I1182" s="58" t="s">
        <v>9079</v>
      </c>
      <c r="J1182" s="13"/>
      <c r="K1182" s="45"/>
      <c r="L1182" s="14"/>
      <c r="M1182" s="54"/>
      <c r="N1182" s="6"/>
      <c r="O1182" s="109" t="s">
        <v>26</v>
      </c>
      <c r="P1182" s="6"/>
      <c r="Q1182" s="6"/>
      <c r="R1182" s="6"/>
      <c r="S1182" s="6"/>
      <c r="T1182" s="119">
        <v>180.91</v>
      </c>
      <c r="U1182" s="6"/>
      <c r="V1182" s="116">
        <v>39533</v>
      </c>
      <c r="W1182" s="117" t="s">
        <v>27</v>
      </c>
    </row>
    <row r="1183" spans="1:23" s="49" customFormat="1" ht="15" customHeight="1" x14ac:dyDescent="0.25">
      <c r="A1183" s="124">
        <v>6</v>
      </c>
      <c r="B1183" s="58" t="s">
        <v>150</v>
      </c>
      <c r="C1183" s="58" t="s">
        <v>24</v>
      </c>
      <c r="D1183" s="58" t="s">
        <v>36822</v>
      </c>
      <c r="E1183" s="58" t="s">
        <v>37181</v>
      </c>
      <c r="F1183" s="58" t="s">
        <v>37586</v>
      </c>
      <c r="G1183" s="60" t="s">
        <v>25</v>
      </c>
      <c r="H1183" s="122">
        <v>2000742751</v>
      </c>
      <c r="I1183" s="58" t="s">
        <v>3869</v>
      </c>
      <c r="J1183" s="13"/>
      <c r="K1183" s="45"/>
      <c r="L1183" s="14"/>
      <c r="M1183" s="54"/>
      <c r="N1183" s="6"/>
      <c r="O1183" s="109" t="s">
        <v>26</v>
      </c>
      <c r="P1183" s="6"/>
      <c r="Q1183" s="6"/>
      <c r="R1183" s="6"/>
      <c r="S1183" s="6"/>
      <c r="T1183" s="119">
        <v>58</v>
      </c>
      <c r="U1183" s="6"/>
      <c r="V1183" s="116">
        <v>39702</v>
      </c>
      <c r="W1183" s="117" t="s">
        <v>27</v>
      </c>
    </row>
    <row r="1184" spans="1:23" s="49" customFormat="1" ht="15" customHeight="1" x14ac:dyDescent="0.25">
      <c r="A1184" s="124">
        <v>6</v>
      </c>
      <c r="B1184" s="58" t="s">
        <v>150</v>
      </c>
      <c r="C1184" s="58" t="s">
        <v>24</v>
      </c>
      <c r="D1184" s="58" t="s">
        <v>1115</v>
      </c>
      <c r="E1184" s="58" t="s">
        <v>37182</v>
      </c>
      <c r="F1184" s="58" t="s">
        <v>37587</v>
      </c>
      <c r="G1184" s="60" t="s">
        <v>25</v>
      </c>
      <c r="H1184" s="122">
        <v>2000743669</v>
      </c>
      <c r="I1184" s="58" t="s">
        <v>3869</v>
      </c>
      <c r="J1184" s="13"/>
      <c r="K1184" s="45"/>
      <c r="L1184" s="14"/>
      <c r="M1184" s="54"/>
      <c r="N1184" s="6"/>
      <c r="O1184" s="109" t="s">
        <v>26</v>
      </c>
      <c r="P1184" s="6"/>
      <c r="Q1184" s="6"/>
      <c r="R1184" s="6"/>
      <c r="S1184" s="6"/>
      <c r="T1184" s="119">
        <v>58</v>
      </c>
      <c r="U1184" s="6"/>
      <c r="V1184" s="116">
        <v>39737</v>
      </c>
      <c r="W1184" s="117" t="s">
        <v>27</v>
      </c>
    </row>
    <row r="1185" spans="1:23" s="49" customFormat="1" ht="15" customHeight="1" x14ac:dyDescent="0.25">
      <c r="A1185" s="124">
        <v>6</v>
      </c>
      <c r="B1185" s="58" t="s">
        <v>150</v>
      </c>
      <c r="C1185" s="58" t="s">
        <v>24</v>
      </c>
      <c r="D1185" s="58" t="s">
        <v>36823</v>
      </c>
      <c r="E1185" s="58" t="s">
        <v>37183</v>
      </c>
      <c r="F1185" s="58" t="s">
        <v>24553</v>
      </c>
      <c r="G1185" s="60" t="s">
        <v>25</v>
      </c>
      <c r="H1185" s="122">
        <v>2000756388</v>
      </c>
      <c r="I1185" s="58" t="s">
        <v>9079</v>
      </c>
      <c r="J1185" s="13"/>
      <c r="K1185" s="45"/>
      <c r="L1185" s="14"/>
      <c r="M1185" s="54"/>
      <c r="N1185" s="6"/>
      <c r="O1185" s="109" t="s">
        <v>26</v>
      </c>
      <c r="P1185" s="6"/>
      <c r="Q1185" s="6"/>
      <c r="R1185" s="6"/>
      <c r="S1185" s="6"/>
      <c r="T1185" s="119">
        <v>166.92</v>
      </c>
      <c r="U1185" s="6"/>
      <c r="V1185" s="116">
        <v>39661</v>
      </c>
      <c r="W1185" s="117" t="s">
        <v>27</v>
      </c>
    </row>
    <row r="1186" spans="1:23" s="49" customFormat="1" ht="15" customHeight="1" x14ac:dyDescent="0.25">
      <c r="A1186" s="124">
        <v>7</v>
      </c>
      <c r="B1186" s="58" t="s">
        <v>155</v>
      </c>
      <c r="C1186" s="58" t="s">
        <v>24</v>
      </c>
      <c r="D1186" s="58" t="s">
        <v>9262</v>
      </c>
      <c r="E1186" s="58" t="s">
        <v>19406</v>
      </c>
      <c r="F1186" s="58" t="s">
        <v>24726</v>
      </c>
      <c r="G1186" s="60" t="s">
        <v>25</v>
      </c>
      <c r="H1186" s="122">
        <v>2001229087</v>
      </c>
      <c r="I1186" s="58" t="s">
        <v>9079</v>
      </c>
      <c r="J1186" s="13"/>
      <c r="K1186" s="45"/>
      <c r="L1186" s="14"/>
      <c r="M1186" s="54"/>
      <c r="N1186" s="6"/>
      <c r="O1186" s="109" t="s">
        <v>26</v>
      </c>
      <c r="P1186" s="6"/>
      <c r="Q1186" s="6"/>
      <c r="R1186" s="6"/>
      <c r="S1186" s="6"/>
      <c r="T1186" s="119">
        <v>0.02</v>
      </c>
      <c r="U1186" s="6"/>
      <c r="V1186" s="116">
        <v>38245</v>
      </c>
      <c r="W1186" s="117" t="s">
        <v>27</v>
      </c>
    </row>
    <row r="1187" spans="1:23" s="49" customFormat="1" ht="15" customHeight="1" x14ac:dyDescent="0.25">
      <c r="A1187" s="124">
        <v>7</v>
      </c>
      <c r="B1187" s="58" t="s">
        <v>155</v>
      </c>
      <c r="C1187" s="58" t="s">
        <v>24</v>
      </c>
      <c r="D1187" s="58" t="s">
        <v>30877</v>
      </c>
      <c r="E1187" s="58" t="s">
        <v>19407</v>
      </c>
      <c r="F1187" s="58" t="s">
        <v>24727</v>
      </c>
      <c r="G1187" s="60" t="s">
        <v>25</v>
      </c>
      <c r="H1187" s="122">
        <v>2001235489</v>
      </c>
      <c r="I1187" s="58" t="s">
        <v>9079</v>
      </c>
      <c r="J1187" s="13"/>
      <c r="K1187" s="45"/>
      <c r="L1187" s="14"/>
      <c r="M1187" s="54"/>
      <c r="N1187" s="6"/>
      <c r="O1187" s="109" t="s">
        <v>26</v>
      </c>
      <c r="P1187" s="6"/>
      <c r="Q1187" s="6"/>
      <c r="R1187" s="6"/>
      <c r="S1187" s="6"/>
      <c r="T1187" s="119">
        <v>0.86</v>
      </c>
      <c r="U1187" s="6"/>
      <c r="V1187" s="116">
        <v>38684</v>
      </c>
      <c r="W1187" s="117" t="s">
        <v>27</v>
      </c>
    </row>
    <row r="1188" spans="1:23" s="49" customFormat="1" ht="15" customHeight="1" x14ac:dyDescent="0.25">
      <c r="A1188" s="124">
        <v>7</v>
      </c>
      <c r="B1188" s="58" t="s">
        <v>155</v>
      </c>
      <c r="C1188" s="58" t="s">
        <v>24</v>
      </c>
      <c r="D1188" s="58" t="s">
        <v>30878</v>
      </c>
      <c r="E1188" s="58" t="s">
        <v>19408</v>
      </c>
      <c r="F1188" s="58" t="s">
        <v>24728</v>
      </c>
      <c r="G1188" s="60" t="s">
        <v>25</v>
      </c>
      <c r="H1188" s="122">
        <v>2001237686</v>
      </c>
      <c r="I1188" s="58" t="s">
        <v>9079</v>
      </c>
      <c r="J1188" s="13"/>
      <c r="K1188" s="45"/>
      <c r="L1188" s="14"/>
      <c r="M1188" s="54"/>
      <c r="N1188" s="6"/>
      <c r="O1188" s="109" t="s">
        <v>26</v>
      </c>
      <c r="P1188" s="6"/>
      <c r="Q1188" s="6"/>
      <c r="R1188" s="6"/>
      <c r="S1188" s="6"/>
      <c r="T1188" s="119">
        <v>1.28</v>
      </c>
      <c r="U1188" s="6"/>
      <c r="V1188" s="116">
        <v>39274</v>
      </c>
      <c r="W1188" s="117" t="s">
        <v>27</v>
      </c>
    </row>
    <row r="1189" spans="1:23" s="49" customFormat="1" ht="15" customHeight="1" x14ac:dyDescent="0.25">
      <c r="A1189" s="124">
        <v>7</v>
      </c>
      <c r="B1189" s="58" t="s">
        <v>155</v>
      </c>
      <c r="C1189" s="58" t="s">
        <v>24</v>
      </c>
      <c r="D1189" s="58" t="s">
        <v>30879</v>
      </c>
      <c r="E1189" s="58" t="s">
        <v>19409</v>
      </c>
      <c r="F1189" s="58" t="s">
        <v>24729</v>
      </c>
      <c r="G1189" s="60" t="s">
        <v>25</v>
      </c>
      <c r="H1189" s="122">
        <v>2001237837</v>
      </c>
      <c r="I1189" s="58" t="s">
        <v>9079</v>
      </c>
      <c r="J1189" s="13"/>
      <c r="K1189" s="45"/>
      <c r="L1189" s="14"/>
      <c r="M1189" s="54"/>
      <c r="N1189" s="6"/>
      <c r="O1189" s="109" t="s">
        <v>26</v>
      </c>
      <c r="P1189" s="6"/>
      <c r="Q1189" s="6"/>
      <c r="R1189" s="6"/>
      <c r="S1189" s="6"/>
      <c r="T1189" s="119">
        <v>0.15</v>
      </c>
      <c r="U1189" s="6"/>
      <c r="V1189" s="116">
        <v>39356</v>
      </c>
      <c r="W1189" s="117" t="s">
        <v>27</v>
      </c>
    </row>
    <row r="1190" spans="1:23" s="49" customFormat="1" ht="15" customHeight="1" x14ac:dyDescent="0.25">
      <c r="A1190" s="124">
        <v>7</v>
      </c>
      <c r="B1190" s="58" t="s">
        <v>155</v>
      </c>
      <c r="C1190" s="58" t="s">
        <v>24</v>
      </c>
      <c r="D1190" s="58" t="s">
        <v>30880</v>
      </c>
      <c r="E1190" s="58" t="s">
        <v>19410</v>
      </c>
      <c r="F1190" s="58" t="s">
        <v>24730</v>
      </c>
      <c r="G1190" s="60" t="s">
        <v>25</v>
      </c>
      <c r="H1190" s="122">
        <v>2001230557</v>
      </c>
      <c r="I1190" s="58" t="s">
        <v>9079</v>
      </c>
      <c r="J1190" s="13"/>
      <c r="K1190" s="45"/>
      <c r="L1190" s="14"/>
      <c r="M1190" s="54"/>
      <c r="N1190" s="6"/>
      <c r="O1190" s="109" t="s">
        <v>26</v>
      </c>
      <c r="P1190" s="6"/>
      <c r="Q1190" s="6"/>
      <c r="R1190" s="6"/>
      <c r="S1190" s="6"/>
      <c r="T1190" s="119">
        <v>0.14000000000000001</v>
      </c>
      <c r="U1190" s="6"/>
      <c r="V1190" s="116">
        <v>39492</v>
      </c>
      <c r="W1190" s="117" t="s">
        <v>27</v>
      </c>
    </row>
    <row r="1191" spans="1:23" s="49" customFormat="1" ht="15" customHeight="1" x14ac:dyDescent="0.25">
      <c r="A1191" s="124">
        <v>7</v>
      </c>
      <c r="B1191" s="58" t="s">
        <v>155</v>
      </c>
      <c r="C1191" s="58" t="s">
        <v>24</v>
      </c>
      <c r="D1191" s="58" t="s">
        <v>30881</v>
      </c>
      <c r="E1191" s="58" t="s">
        <v>19411</v>
      </c>
      <c r="F1191" s="58" t="s">
        <v>24731</v>
      </c>
      <c r="G1191" s="60" t="s">
        <v>25</v>
      </c>
      <c r="H1191" s="122">
        <v>2001235349</v>
      </c>
      <c r="I1191" s="58" t="s">
        <v>9079</v>
      </c>
      <c r="J1191" s="13"/>
      <c r="K1191" s="45"/>
      <c r="L1191" s="14"/>
      <c r="M1191" s="54"/>
      <c r="N1191" s="6"/>
      <c r="O1191" s="109" t="s">
        <v>26</v>
      </c>
      <c r="P1191" s="6"/>
      <c r="Q1191" s="6"/>
      <c r="R1191" s="6"/>
      <c r="S1191" s="6"/>
      <c r="T1191" s="119">
        <v>1.71</v>
      </c>
      <c r="U1191" s="6"/>
      <c r="V1191" s="116">
        <v>39531</v>
      </c>
      <c r="W1191" s="117" t="s">
        <v>27</v>
      </c>
    </row>
    <row r="1192" spans="1:23" s="49" customFormat="1" ht="15" customHeight="1" x14ac:dyDescent="0.25">
      <c r="A1192" s="124">
        <v>7</v>
      </c>
      <c r="B1192" s="58" t="s">
        <v>155</v>
      </c>
      <c r="C1192" s="58" t="s">
        <v>24</v>
      </c>
      <c r="D1192" s="58" t="s">
        <v>30882</v>
      </c>
      <c r="E1192" s="58" t="s">
        <v>19412</v>
      </c>
      <c r="F1192" s="58" t="s">
        <v>24732</v>
      </c>
      <c r="G1192" s="60" t="s">
        <v>25</v>
      </c>
      <c r="H1192" s="122">
        <v>2001242752</v>
      </c>
      <c r="I1192" s="58" t="s">
        <v>3869</v>
      </c>
      <c r="J1192" s="13"/>
      <c r="K1192" s="45"/>
      <c r="L1192" s="14"/>
      <c r="M1192" s="54"/>
      <c r="N1192" s="6"/>
      <c r="O1192" s="109" t="s">
        <v>26</v>
      </c>
      <c r="P1192" s="6"/>
      <c r="Q1192" s="6"/>
      <c r="R1192" s="6"/>
      <c r="S1192" s="6"/>
      <c r="T1192" s="119">
        <v>2703</v>
      </c>
      <c r="U1192" s="6"/>
      <c r="V1192" s="116">
        <v>39629</v>
      </c>
      <c r="W1192" s="117" t="s">
        <v>27</v>
      </c>
    </row>
    <row r="1193" spans="1:23" s="49" customFormat="1" ht="15" customHeight="1" x14ac:dyDescent="0.25">
      <c r="A1193" s="124">
        <v>7</v>
      </c>
      <c r="B1193" s="58" t="s">
        <v>155</v>
      </c>
      <c r="C1193" s="58" t="s">
        <v>24</v>
      </c>
      <c r="D1193" s="58" t="s">
        <v>30883</v>
      </c>
      <c r="E1193" s="58" t="s">
        <v>19413</v>
      </c>
      <c r="F1193" s="58" t="s">
        <v>24733</v>
      </c>
      <c r="G1193" s="60" t="s">
        <v>25</v>
      </c>
      <c r="H1193" s="122">
        <v>2001229268</v>
      </c>
      <c r="I1193" s="58" t="s">
        <v>9079</v>
      </c>
      <c r="J1193" s="13"/>
      <c r="K1193" s="45"/>
      <c r="L1193" s="14"/>
      <c r="M1193" s="54"/>
      <c r="N1193" s="6"/>
      <c r="O1193" s="109" t="s">
        <v>26</v>
      </c>
      <c r="P1193" s="6"/>
      <c r="Q1193" s="6"/>
      <c r="R1193" s="6"/>
      <c r="S1193" s="6"/>
      <c r="T1193" s="119">
        <v>0.03</v>
      </c>
      <c r="U1193" s="6"/>
      <c r="V1193" s="116">
        <v>39743</v>
      </c>
      <c r="W1193" s="117" t="s">
        <v>27</v>
      </c>
    </row>
    <row r="1194" spans="1:23" s="49" customFormat="1" ht="15" customHeight="1" x14ac:dyDescent="0.25">
      <c r="A1194" s="124">
        <v>7</v>
      </c>
      <c r="B1194" s="58" t="s">
        <v>155</v>
      </c>
      <c r="C1194" s="58" t="s">
        <v>24</v>
      </c>
      <c r="D1194" s="58" t="s">
        <v>4732</v>
      </c>
      <c r="E1194" s="58" t="s">
        <v>5953</v>
      </c>
      <c r="F1194" s="58" t="s">
        <v>24734</v>
      </c>
      <c r="G1194" s="60" t="s">
        <v>25</v>
      </c>
      <c r="H1194" s="122">
        <v>2001249226</v>
      </c>
      <c r="I1194" s="58" t="s">
        <v>3869</v>
      </c>
      <c r="J1194" s="13"/>
      <c r="K1194" s="45"/>
      <c r="L1194" s="14"/>
      <c r="M1194" s="54"/>
      <c r="N1194" s="6"/>
      <c r="O1194" s="109" t="s">
        <v>26</v>
      </c>
      <c r="P1194" s="6"/>
      <c r="Q1194" s="6"/>
      <c r="R1194" s="6"/>
      <c r="S1194" s="6"/>
      <c r="T1194" s="119">
        <v>9615.2999999999993</v>
      </c>
      <c r="U1194" s="6"/>
      <c r="V1194" s="116">
        <v>39755</v>
      </c>
      <c r="W1194" s="117" t="s">
        <v>27</v>
      </c>
    </row>
    <row r="1195" spans="1:23" s="49" customFormat="1" ht="15" customHeight="1" x14ac:dyDescent="0.25">
      <c r="A1195" s="124">
        <v>7</v>
      </c>
      <c r="B1195" s="58" t="s">
        <v>155</v>
      </c>
      <c r="C1195" s="58" t="s">
        <v>24</v>
      </c>
      <c r="D1195" s="58" t="s">
        <v>30884</v>
      </c>
      <c r="E1195" s="58" t="s">
        <v>19414</v>
      </c>
      <c r="F1195" s="58" t="s">
        <v>24735</v>
      </c>
      <c r="G1195" s="60" t="s">
        <v>25</v>
      </c>
      <c r="H1195" s="122">
        <v>2001217928</v>
      </c>
      <c r="I1195" s="58" t="s">
        <v>3869</v>
      </c>
      <c r="J1195" s="13"/>
      <c r="K1195" s="45"/>
      <c r="L1195" s="14"/>
      <c r="M1195" s="54"/>
      <c r="N1195" s="6"/>
      <c r="O1195" s="109" t="s">
        <v>26</v>
      </c>
      <c r="P1195" s="6"/>
      <c r="Q1195" s="6"/>
      <c r="R1195" s="6"/>
      <c r="S1195" s="6"/>
      <c r="T1195" s="119">
        <v>4170</v>
      </c>
      <c r="U1195" s="6"/>
      <c r="V1195" s="116">
        <v>39826</v>
      </c>
      <c r="W1195" s="117" t="s">
        <v>27</v>
      </c>
    </row>
    <row r="1196" spans="1:23" s="49" customFormat="1" ht="15" customHeight="1" x14ac:dyDescent="0.25">
      <c r="A1196" s="124">
        <v>7</v>
      </c>
      <c r="B1196" s="58" t="s">
        <v>155</v>
      </c>
      <c r="C1196" s="58" t="s">
        <v>24</v>
      </c>
      <c r="D1196" s="58" t="s">
        <v>30885</v>
      </c>
      <c r="E1196" s="58" t="s">
        <v>19415</v>
      </c>
      <c r="F1196" s="58" t="s">
        <v>24736</v>
      </c>
      <c r="G1196" s="60" t="s">
        <v>39</v>
      </c>
      <c r="H1196" s="122">
        <v>2001240733</v>
      </c>
      <c r="I1196" s="58" t="s">
        <v>3869</v>
      </c>
      <c r="J1196" s="13"/>
      <c r="K1196" s="45"/>
      <c r="L1196" s="14"/>
      <c r="M1196" s="54"/>
      <c r="N1196" s="6"/>
      <c r="O1196" s="109" t="s">
        <v>53</v>
      </c>
      <c r="P1196" s="6"/>
      <c r="Q1196" s="6"/>
      <c r="R1196" s="6"/>
      <c r="S1196" s="6"/>
      <c r="T1196" s="119">
        <v>0.52</v>
      </c>
      <c r="U1196" s="6"/>
      <c r="V1196" s="116">
        <v>39828</v>
      </c>
      <c r="W1196" s="117" t="s">
        <v>27</v>
      </c>
    </row>
    <row r="1197" spans="1:23" s="49" customFormat="1" ht="15" customHeight="1" x14ac:dyDescent="0.25">
      <c r="A1197" s="124">
        <v>7</v>
      </c>
      <c r="B1197" s="58" t="s">
        <v>155</v>
      </c>
      <c r="C1197" s="58" t="s">
        <v>24</v>
      </c>
      <c r="D1197" s="58" t="s">
        <v>30886</v>
      </c>
      <c r="E1197" s="58" t="s">
        <v>19416</v>
      </c>
      <c r="F1197" s="58" t="s">
        <v>24737</v>
      </c>
      <c r="G1197" s="60" t="s">
        <v>25</v>
      </c>
      <c r="H1197" s="122">
        <v>2001246456</v>
      </c>
      <c r="I1197" s="58" t="s">
        <v>3869</v>
      </c>
      <c r="J1197" s="13"/>
      <c r="K1197" s="45"/>
      <c r="L1197" s="14"/>
      <c r="M1197" s="54"/>
      <c r="N1197" s="6"/>
      <c r="O1197" s="109" t="s">
        <v>26</v>
      </c>
      <c r="P1197" s="6"/>
      <c r="Q1197" s="6"/>
      <c r="R1197" s="6"/>
      <c r="S1197" s="6"/>
      <c r="T1197" s="119">
        <v>155</v>
      </c>
      <c r="U1197" s="6"/>
      <c r="V1197" s="116">
        <v>39828</v>
      </c>
      <c r="W1197" s="117" t="s">
        <v>27</v>
      </c>
    </row>
    <row r="1198" spans="1:23" s="49" customFormat="1" ht="15" customHeight="1" x14ac:dyDescent="0.25">
      <c r="A1198" s="124">
        <v>7</v>
      </c>
      <c r="B1198" s="58" t="s">
        <v>155</v>
      </c>
      <c r="C1198" s="58" t="s">
        <v>24</v>
      </c>
      <c r="D1198" s="58" t="s">
        <v>30887</v>
      </c>
      <c r="E1198" s="58" t="s">
        <v>19417</v>
      </c>
      <c r="F1198" s="58" t="s">
        <v>24738</v>
      </c>
      <c r="G1198" s="60" t="s">
        <v>25</v>
      </c>
      <c r="H1198" s="122">
        <v>2001238615</v>
      </c>
      <c r="I1198" s="58" t="s">
        <v>9079</v>
      </c>
      <c r="J1198" s="13"/>
      <c r="K1198" s="45"/>
      <c r="L1198" s="14"/>
      <c r="M1198" s="54"/>
      <c r="N1198" s="6"/>
      <c r="O1198" s="109" t="s">
        <v>26</v>
      </c>
      <c r="P1198" s="6"/>
      <c r="Q1198" s="6"/>
      <c r="R1198" s="6"/>
      <c r="S1198" s="6"/>
      <c r="T1198" s="119">
        <v>0.04</v>
      </c>
      <c r="U1198" s="6"/>
      <c r="V1198" s="116">
        <v>39830</v>
      </c>
      <c r="W1198" s="117" t="s">
        <v>27</v>
      </c>
    </row>
    <row r="1199" spans="1:23" s="49" customFormat="1" ht="15" customHeight="1" x14ac:dyDescent="0.25">
      <c r="A1199" s="124">
        <v>7</v>
      </c>
      <c r="B1199" s="58" t="s">
        <v>155</v>
      </c>
      <c r="C1199" s="58" t="s">
        <v>24</v>
      </c>
      <c r="D1199" s="58" t="s">
        <v>30888</v>
      </c>
      <c r="E1199" s="58" t="s">
        <v>19418</v>
      </c>
      <c r="F1199" s="58" t="s">
        <v>24739</v>
      </c>
      <c r="G1199" s="60" t="s">
        <v>25</v>
      </c>
      <c r="H1199" s="122">
        <v>2001229411</v>
      </c>
      <c r="I1199" s="58" t="s">
        <v>9079</v>
      </c>
      <c r="J1199" s="13"/>
      <c r="K1199" s="45"/>
      <c r="L1199" s="14"/>
      <c r="M1199" s="54"/>
      <c r="N1199" s="6"/>
      <c r="O1199" s="109" t="s">
        <v>26</v>
      </c>
      <c r="P1199" s="6"/>
      <c r="Q1199" s="6"/>
      <c r="R1199" s="6"/>
      <c r="S1199" s="6"/>
      <c r="T1199" s="119">
        <v>0.39</v>
      </c>
      <c r="U1199" s="6"/>
      <c r="V1199" s="116">
        <v>39832</v>
      </c>
      <c r="W1199" s="117" t="s">
        <v>27</v>
      </c>
    </row>
    <row r="1200" spans="1:23" s="49" customFormat="1" ht="15" customHeight="1" x14ac:dyDescent="0.25">
      <c r="A1200" s="124">
        <v>7</v>
      </c>
      <c r="B1200" s="58" t="s">
        <v>155</v>
      </c>
      <c r="C1200" s="58" t="s">
        <v>24</v>
      </c>
      <c r="D1200" s="58" t="s">
        <v>30889</v>
      </c>
      <c r="E1200" s="58" t="s">
        <v>19419</v>
      </c>
      <c r="F1200" s="58" t="s">
        <v>24740</v>
      </c>
      <c r="G1200" s="60" t="s">
        <v>25</v>
      </c>
      <c r="H1200" s="122">
        <v>2001238313</v>
      </c>
      <c r="I1200" s="58" t="s">
        <v>9079</v>
      </c>
      <c r="J1200" s="13"/>
      <c r="K1200" s="45"/>
      <c r="L1200" s="14"/>
      <c r="M1200" s="54"/>
      <c r="N1200" s="6"/>
      <c r="O1200" s="109" t="s">
        <v>26</v>
      </c>
      <c r="P1200" s="6"/>
      <c r="Q1200" s="6"/>
      <c r="R1200" s="6"/>
      <c r="S1200" s="6"/>
      <c r="T1200" s="119">
        <v>126.59</v>
      </c>
      <c r="U1200" s="6"/>
      <c r="V1200" s="116">
        <v>39839</v>
      </c>
      <c r="W1200" s="117" t="s">
        <v>27</v>
      </c>
    </row>
    <row r="1201" spans="1:23" s="49" customFormat="1" ht="15" customHeight="1" x14ac:dyDescent="0.25">
      <c r="A1201" s="124">
        <v>7</v>
      </c>
      <c r="B1201" s="58" t="s">
        <v>155</v>
      </c>
      <c r="C1201" s="58" t="s">
        <v>24</v>
      </c>
      <c r="D1201" s="58" t="s">
        <v>30890</v>
      </c>
      <c r="E1201" s="58" t="s">
        <v>19420</v>
      </c>
      <c r="F1201" s="58" t="s">
        <v>24741</v>
      </c>
      <c r="G1201" s="60" t="s">
        <v>25</v>
      </c>
      <c r="H1201" s="122">
        <v>2001238356</v>
      </c>
      <c r="I1201" s="58" t="s">
        <v>9079</v>
      </c>
      <c r="J1201" s="13"/>
      <c r="K1201" s="45"/>
      <c r="L1201" s="14"/>
      <c r="M1201" s="54"/>
      <c r="N1201" s="6"/>
      <c r="O1201" s="109" t="s">
        <v>26</v>
      </c>
      <c r="P1201" s="6"/>
      <c r="Q1201" s="6"/>
      <c r="R1201" s="6"/>
      <c r="S1201" s="6"/>
      <c r="T1201" s="119">
        <v>1.65</v>
      </c>
      <c r="U1201" s="6"/>
      <c r="V1201" s="116">
        <v>39844</v>
      </c>
      <c r="W1201" s="117" t="s">
        <v>27</v>
      </c>
    </row>
    <row r="1202" spans="1:23" s="49" customFormat="1" ht="15" customHeight="1" x14ac:dyDescent="0.25">
      <c r="A1202" s="124">
        <v>7</v>
      </c>
      <c r="B1202" s="58" t="s">
        <v>155</v>
      </c>
      <c r="C1202" s="58" t="s">
        <v>24</v>
      </c>
      <c r="D1202" s="58" t="s">
        <v>30891</v>
      </c>
      <c r="E1202" s="58" t="s">
        <v>19421</v>
      </c>
      <c r="F1202" s="58" t="s">
        <v>24742</v>
      </c>
      <c r="G1202" s="60" t="s">
        <v>25</v>
      </c>
      <c r="H1202" s="122">
        <v>2001238607</v>
      </c>
      <c r="I1202" s="58" t="s">
        <v>9079</v>
      </c>
      <c r="J1202" s="13"/>
      <c r="K1202" s="45"/>
      <c r="L1202" s="14"/>
      <c r="M1202" s="54"/>
      <c r="N1202" s="6"/>
      <c r="O1202" s="109" t="s">
        <v>26</v>
      </c>
      <c r="P1202" s="6"/>
      <c r="Q1202" s="6"/>
      <c r="R1202" s="6"/>
      <c r="S1202" s="6"/>
      <c r="T1202" s="119">
        <v>5495.65</v>
      </c>
      <c r="U1202" s="6"/>
      <c r="V1202" s="116">
        <v>39846</v>
      </c>
      <c r="W1202" s="117" t="s">
        <v>27</v>
      </c>
    </row>
    <row r="1203" spans="1:23" s="49" customFormat="1" ht="15" customHeight="1" x14ac:dyDescent="0.25">
      <c r="A1203" s="124">
        <v>7</v>
      </c>
      <c r="B1203" s="58" t="s">
        <v>155</v>
      </c>
      <c r="C1203" s="58" t="s">
        <v>24</v>
      </c>
      <c r="D1203" s="58" t="s">
        <v>30892</v>
      </c>
      <c r="E1203" s="58" t="s">
        <v>19422</v>
      </c>
      <c r="F1203" s="58" t="s">
        <v>24743</v>
      </c>
      <c r="G1203" s="60" t="s">
        <v>25</v>
      </c>
      <c r="H1203" s="122">
        <v>2001214589</v>
      </c>
      <c r="I1203" s="58" t="s">
        <v>3869</v>
      </c>
      <c r="J1203" s="13"/>
      <c r="K1203" s="45"/>
      <c r="L1203" s="14"/>
      <c r="M1203" s="54"/>
      <c r="N1203" s="6"/>
      <c r="O1203" s="109" t="s">
        <v>26</v>
      </c>
      <c r="P1203" s="6"/>
      <c r="Q1203" s="6"/>
      <c r="R1203" s="6"/>
      <c r="S1203" s="6"/>
      <c r="T1203" s="119">
        <v>291</v>
      </c>
      <c r="U1203" s="6"/>
      <c r="V1203" s="116">
        <v>39847</v>
      </c>
      <c r="W1203" s="117" t="s">
        <v>27</v>
      </c>
    </row>
    <row r="1204" spans="1:23" s="49" customFormat="1" ht="15" customHeight="1" x14ac:dyDescent="0.25">
      <c r="A1204" s="124">
        <v>7</v>
      </c>
      <c r="B1204" s="58" t="s">
        <v>155</v>
      </c>
      <c r="C1204" s="58" t="s">
        <v>24</v>
      </c>
      <c r="D1204" s="58" t="s">
        <v>30893</v>
      </c>
      <c r="E1204" s="58" t="s">
        <v>19423</v>
      </c>
      <c r="F1204" s="58" t="s">
        <v>24744</v>
      </c>
      <c r="G1204" s="60" t="s">
        <v>25</v>
      </c>
      <c r="H1204" s="122">
        <v>2001244283</v>
      </c>
      <c r="I1204" s="58" t="s">
        <v>3869</v>
      </c>
      <c r="J1204" s="13"/>
      <c r="K1204" s="45"/>
      <c r="L1204" s="14"/>
      <c r="M1204" s="54"/>
      <c r="N1204" s="6"/>
      <c r="O1204" s="109" t="s">
        <v>26</v>
      </c>
      <c r="P1204" s="6"/>
      <c r="Q1204" s="6"/>
      <c r="R1204" s="6"/>
      <c r="S1204" s="6"/>
      <c r="T1204" s="119">
        <v>752</v>
      </c>
      <c r="U1204" s="6"/>
      <c r="V1204" s="116">
        <v>39848</v>
      </c>
      <c r="W1204" s="117" t="s">
        <v>27</v>
      </c>
    </row>
    <row r="1205" spans="1:23" s="49" customFormat="1" ht="15" customHeight="1" x14ac:dyDescent="0.25">
      <c r="A1205" s="124">
        <v>7</v>
      </c>
      <c r="B1205" s="58" t="s">
        <v>155</v>
      </c>
      <c r="C1205" s="58" t="s">
        <v>24</v>
      </c>
      <c r="D1205" s="58" t="s">
        <v>30894</v>
      </c>
      <c r="E1205" s="58" t="s">
        <v>19424</v>
      </c>
      <c r="F1205" s="58" t="s">
        <v>24745</v>
      </c>
      <c r="G1205" s="60" t="s">
        <v>25</v>
      </c>
      <c r="H1205" s="122">
        <v>2001230266</v>
      </c>
      <c r="I1205" s="58" t="s">
        <v>9079</v>
      </c>
      <c r="J1205" s="13"/>
      <c r="K1205" s="45"/>
      <c r="L1205" s="14"/>
      <c r="M1205" s="54"/>
      <c r="N1205" s="6"/>
      <c r="O1205" s="109" t="s">
        <v>26</v>
      </c>
      <c r="P1205" s="6"/>
      <c r="Q1205" s="6"/>
      <c r="R1205" s="6"/>
      <c r="S1205" s="6"/>
      <c r="T1205" s="119">
        <v>0.05</v>
      </c>
      <c r="U1205" s="6"/>
      <c r="V1205" s="116">
        <v>39850</v>
      </c>
      <c r="W1205" s="117" t="s">
        <v>27</v>
      </c>
    </row>
    <row r="1206" spans="1:23" s="49" customFormat="1" ht="15" customHeight="1" x14ac:dyDescent="0.25">
      <c r="A1206" s="124">
        <v>7</v>
      </c>
      <c r="B1206" s="58" t="s">
        <v>155</v>
      </c>
      <c r="C1206" s="58" t="s">
        <v>24</v>
      </c>
      <c r="D1206" s="58" t="s">
        <v>30895</v>
      </c>
      <c r="E1206" s="58" t="s">
        <v>19425</v>
      </c>
      <c r="F1206" s="58" t="s">
        <v>24746</v>
      </c>
      <c r="G1206" s="60" t="s">
        <v>25</v>
      </c>
      <c r="H1206" s="122">
        <v>2001239093</v>
      </c>
      <c r="I1206" s="58" t="s">
        <v>9079</v>
      </c>
      <c r="J1206" s="13"/>
      <c r="K1206" s="45"/>
      <c r="L1206" s="14"/>
      <c r="M1206" s="54"/>
      <c r="N1206" s="6"/>
      <c r="O1206" s="109" t="s">
        <v>26</v>
      </c>
      <c r="P1206" s="6"/>
      <c r="Q1206" s="6"/>
      <c r="R1206" s="6"/>
      <c r="S1206" s="6"/>
      <c r="T1206" s="119">
        <v>410.77</v>
      </c>
      <c r="U1206" s="6"/>
      <c r="V1206" s="116">
        <v>39853</v>
      </c>
      <c r="W1206" s="117" t="s">
        <v>27</v>
      </c>
    </row>
    <row r="1207" spans="1:23" s="49" customFormat="1" ht="15" customHeight="1" x14ac:dyDescent="0.25">
      <c r="A1207" s="124">
        <v>7</v>
      </c>
      <c r="B1207" s="58" t="s">
        <v>155</v>
      </c>
      <c r="C1207" s="58" t="s">
        <v>24</v>
      </c>
      <c r="D1207" s="58" t="s">
        <v>30896</v>
      </c>
      <c r="E1207" s="58" t="s">
        <v>19426</v>
      </c>
      <c r="F1207" s="58" t="s">
        <v>24747</v>
      </c>
      <c r="G1207" s="60" t="s">
        <v>25</v>
      </c>
      <c r="H1207" s="122">
        <v>2001238917</v>
      </c>
      <c r="I1207" s="58" t="s">
        <v>9079</v>
      </c>
      <c r="J1207" s="13"/>
      <c r="K1207" s="45"/>
      <c r="L1207" s="14"/>
      <c r="M1207" s="54"/>
      <c r="N1207" s="6"/>
      <c r="O1207" s="109" t="s">
        <v>26</v>
      </c>
      <c r="P1207" s="6"/>
      <c r="Q1207" s="6"/>
      <c r="R1207" s="6"/>
      <c r="S1207" s="6"/>
      <c r="T1207" s="119">
        <v>0.17</v>
      </c>
      <c r="U1207" s="6"/>
      <c r="V1207" s="116">
        <v>39854</v>
      </c>
      <c r="W1207" s="117" t="s">
        <v>27</v>
      </c>
    </row>
    <row r="1208" spans="1:23" s="49" customFormat="1" ht="15" customHeight="1" x14ac:dyDescent="0.25">
      <c r="A1208" s="124">
        <v>7</v>
      </c>
      <c r="B1208" s="58" t="s">
        <v>155</v>
      </c>
      <c r="C1208" s="58" t="s">
        <v>24</v>
      </c>
      <c r="D1208" s="58" t="s">
        <v>30897</v>
      </c>
      <c r="E1208" s="58" t="s">
        <v>19427</v>
      </c>
      <c r="F1208" s="58" t="s">
        <v>24748</v>
      </c>
      <c r="G1208" s="60" t="s">
        <v>25</v>
      </c>
      <c r="H1208" s="122">
        <v>2001212411</v>
      </c>
      <c r="I1208" s="58" t="s">
        <v>3869</v>
      </c>
      <c r="J1208" s="13"/>
      <c r="K1208" s="45"/>
      <c r="L1208" s="14"/>
      <c r="M1208" s="54"/>
      <c r="N1208" s="6"/>
      <c r="O1208" s="109" t="s">
        <v>26</v>
      </c>
      <c r="P1208" s="6"/>
      <c r="Q1208" s="6"/>
      <c r="R1208" s="6"/>
      <c r="S1208" s="6"/>
      <c r="T1208" s="119">
        <v>3462</v>
      </c>
      <c r="U1208" s="6"/>
      <c r="V1208" s="116">
        <v>39855</v>
      </c>
      <c r="W1208" s="117" t="s">
        <v>27</v>
      </c>
    </row>
    <row r="1209" spans="1:23" s="49" customFormat="1" ht="15" customHeight="1" x14ac:dyDescent="0.25">
      <c r="A1209" s="124">
        <v>7</v>
      </c>
      <c r="B1209" s="58" t="s">
        <v>155</v>
      </c>
      <c r="C1209" s="58" t="s">
        <v>24</v>
      </c>
      <c r="D1209" s="58" t="s">
        <v>30898</v>
      </c>
      <c r="E1209" s="58" t="s">
        <v>19428</v>
      </c>
      <c r="F1209" s="58" t="s">
        <v>24749</v>
      </c>
      <c r="G1209" s="60" t="s">
        <v>25</v>
      </c>
      <c r="H1209" s="122">
        <v>2001238852</v>
      </c>
      <c r="I1209" s="58" t="s">
        <v>9079</v>
      </c>
      <c r="J1209" s="13"/>
      <c r="K1209" s="45"/>
      <c r="L1209" s="14"/>
      <c r="M1209" s="54"/>
      <c r="N1209" s="6"/>
      <c r="O1209" s="109" t="s">
        <v>26</v>
      </c>
      <c r="P1209" s="6"/>
      <c r="Q1209" s="6"/>
      <c r="R1209" s="6"/>
      <c r="S1209" s="6"/>
      <c r="T1209" s="119">
        <v>392.03</v>
      </c>
      <c r="U1209" s="6"/>
      <c r="V1209" s="116">
        <v>39855</v>
      </c>
      <c r="W1209" s="117" t="s">
        <v>27</v>
      </c>
    </row>
    <row r="1210" spans="1:23" s="49" customFormat="1" ht="15" customHeight="1" x14ac:dyDescent="0.25">
      <c r="A1210" s="124">
        <v>7</v>
      </c>
      <c r="B1210" s="58" t="s">
        <v>155</v>
      </c>
      <c r="C1210" s="58" t="s">
        <v>24</v>
      </c>
      <c r="D1210" s="58" t="s">
        <v>30899</v>
      </c>
      <c r="E1210" s="58" t="s">
        <v>19429</v>
      </c>
      <c r="F1210" s="58" t="s">
        <v>24750</v>
      </c>
      <c r="G1210" s="60" t="s">
        <v>25</v>
      </c>
      <c r="H1210" s="122">
        <v>2001233524</v>
      </c>
      <c r="I1210" s="58" t="s">
        <v>9079</v>
      </c>
      <c r="J1210" s="13"/>
      <c r="K1210" s="45"/>
      <c r="L1210" s="14"/>
      <c r="M1210" s="54"/>
      <c r="N1210" s="6"/>
      <c r="O1210" s="109" t="s">
        <v>26</v>
      </c>
      <c r="P1210" s="6"/>
      <c r="Q1210" s="6"/>
      <c r="R1210" s="6"/>
      <c r="S1210" s="6"/>
      <c r="T1210" s="119">
        <v>0.34</v>
      </c>
      <c r="U1210" s="6"/>
      <c r="V1210" s="116">
        <v>39856</v>
      </c>
      <c r="W1210" s="117" t="s">
        <v>27</v>
      </c>
    </row>
    <row r="1211" spans="1:23" s="49" customFormat="1" ht="15" customHeight="1" x14ac:dyDescent="0.25">
      <c r="A1211" s="124">
        <v>7</v>
      </c>
      <c r="B1211" s="58" t="s">
        <v>155</v>
      </c>
      <c r="C1211" s="58" t="s">
        <v>24</v>
      </c>
      <c r="D1211" s="58" t="s">
        <v>30900</v>
      </c>
      <c r="E1211" s="58" t="s">
        <v>19430</v>
      </c>
      <c r="F1211" s="58" t="s">
        <v>24751</v>
      </c>
      <c r="G1211" s="60" t="s">
        <v>25</v>
      </c>
      <c r="H1211" s="122">
        <v>2001218738</v>
      </c>
      <c r="I1211" s="58" t="s">
        <v>3869</v>
      </c>
      <c r="J1211" s="13"/>
      <c r="K1211" s="45"/>
      <c r="L1211" s="14"/>
      <c r="M1211" s="54"/>
      <c r="N1211" s="6"/>
      <c r="O1211" s="109" t="s">
        <v>26</v>
      </c>
      <c r="P1211" s="6"/>
      <c r="Q1211" s="6"/>
      <c r="R1211" s="6"/>
      <c r="S1211" s="6"/>
      <c r="T1211" s="119">
        <v>1662</v>
      </c>
      <c r="U1211" s="6"/>
      <c r="V1211" s="116">
        <v>39861</v>
      </c>
      <c r="W1211" s="117" t="s">
        <v>27</v>
      </c>
    </row>
    <row r="1212" spans="1:23" s="49" customFormat="1" ht="15" customHeight="1" x14ac:dyDescent="0.25">
      <c r="A1212" s="124">
        <v>7</v>
      </c>
      <c r="B1212" s="58" t="s">
        <v>155</v>
      </c>
      <c r="C1212" s="58" t="s">
        <v>24</v>
      </c>
      <c r="D1212" s="58" t="s">
        <v>30901</v>
      </c>
      <c r="E1212" s="58" t="s">
        <v>19431</v>
      </c>
      <c r="F1212" s="58" t="s">
        <v>24752</v>
      </c>
      <c r="G1212" s="60" t="s">
        <v>25</v>
      </c>
      <c r="H1212" s="122">
        <v>2001218649</v>
      </c>
      <c r="I1212" s="58" t="s">
        <v>3869</v>
      </c>
      <c r="J1212" s="13"/>
      <c r="K1212" s="45"/>
      <c r="L1212" s="14"/>
      <c r="M1212" s="54"/>
      <c r="N1212" s="6"/>
      <c r="O1212" s="109" t="s">
        <v>26</v>
      </c>
      <c r="P1212" s="6"/>
      <c r="Q1212" s="6"/>
      <c r="R1212" s="6"/>
      <c r="S1212" s="6"/>
      <c r="T1212" s="119">
        <v>4162</v>
      </c>
      <c r="U1212" s="6"/>
      <c r="V1212" s="116">
        <v>39863</v>
      </c>
      <c r="W1212" s="117" t="s">
        <v>27</v>
      </c>
    </row>
    <row r="1213" spans="1:23" s="49" customFormat="1" ht="15" customHeight="1" x14ac:dyDescent="0.25">
      <c r="A1213" s="124">
        <v>7</v>
      </c>
      <c r="B1213" s="58" t="s">
        <v>155</v>
      </c>
      <c r="C1213" s="58" t="s">
        <v>24</v>
      </c>
      <c r="D1213" s="58" t="s">
        <v>30902</v>
      </c>
      <c r="E1213" s="58" t="s">
        <v>19432</v>
      </c>
      <c r="F1213" s="58" t="s">
        <v>24753</v>
      </c>
      <c r="G1213" s="60" t="s">
        <v>25</v>
      </c>
      <c r="H1213" s="122">
        <v>2001237511</v>
      </c>
      <c r="I1213" s="58" t="s">
        <v>9079</v>
      </c>
      <c r="J1213" s="13"/>
      <c r="K1213" s="45"/>
      <c r="L1213" s="14"/>
      <c r="M1213" s="54"/>
      <c r="N1213" s="6"/>
      <c r="O1213" s="109" t="s">
        <v>26</v>
      </c>
      <c r="P1213" s="6"/>
      <c r="Q1213" s="6"/>
      <c r="R1213" s="6"/>
      <c r="S1213" s="6"/>
      <c r="T1213" s="119">
        <v>441.97</v>
      </c>
      <c r="U1213" s="6"/>
      <c r="V1213" s="116">
        <v>39863</v>
      </c>
      <c r="W1213" s="117" t="s">
        <v>27</v>
      </c>
    </row>
    <row r="1214" spans="1:23" s="49" customFormat="1" ht="15" customHeight="1" x14ac:dyDescent="0.25">
      <c r="A1214" s="124">
        <v>7</v>
      </c>
      <c r="B1214" s="58" t="s">
        <v>155</v>
      </c>
      <c r="C1214" s="58" t="s">
        <v>24</v>
      </c>
      <c r="D1214" s="58" t="s">
        <v>30903</v>
      </c>
      <c r="E1214" s="58" t="s">
        <v>19433</v>
      </c>
      <c r="F1214" s="58" t="s">
        <v>24754</v>
      </c>
      <c r="G1214" s="60" t="s">
        <v>25</v>
      </c>
      <c r="H1214" s="122">
        <v>2001218886</v>
      </c>
      <c r="I1214" s="58" t="s">
        <v>3869</v>
      </c>
      <c r="J1214" s="13"/>
      <c r="K1214" s="45"/>
      <c r="L1214" s="14"/>
      <c r="M1214" s="54"/>
      <c r="N1214" s="6"/>
      <c r="O1214" s="109" t="s">
        <v>26</v>
      </c>
      <c r="P1214" s="6"/>
      <c r="Q1214" s="6"/>
      <c r="R1214" s="6"/>
      <c r="S1214" s="6"/>
      <c r="T1214" s="119">
        <v>116</v>
      </c>
      <c r="U1214" s="6"/>
      <c r="V1214" s="116">
        <v>39867</v>
      </c>
      <c r="W1214" s="117" t="s">
        <v>27</v>
      </c>
    </row>
    <row r="1215" spans="1:23" s="49" customFormat="1" ht="15" customHeight="1" x14ac:dyDescent="0.25">
      <c r="A1215" s="124">
        <v>7</v>
      </c>
      <c r="B1215" s="58" t="s">
        <v>155</v>
      </c>
      <c r="C1215" s="58" t="s">
        <v>24</v>
      </c>
      <c r="D1215" s="58" t="s">
        <v>30904</v>
      </c>
      <c r="E1215" s="58" t="s">
        <v>19434</v>
      </c>
      <c r="F1215" s="58" t="s">
        <v>24755</v>
      </c>
      <c r="G1215" s="60" t="s">
        <v>25</v>
      </c>
      <c r="H1215" s="122">
        <v>2001216627</v>
      </c>
      <c r="I1215" s="58" t="s">
        <v>3869</v>
      </c>
      <c r="J1215" s="13"/>
      <c r="K1215" s="45"/>
      <c r="L1215" s="14"/>
      <c r="M1215" s="54"/>
      <c r="N1215" s="6"/>
      <c r="O1215" s="109" t="s">
        <v>26</v>
      </c>
      <c r="P1215" s="6"/>
      <c r="Q1215" s="6"/>
      <c r="R1215" s="6"/>
      <c r="S1215" s="6"/>
      <c r="T1215" s="119">
        <v>550</v>
      </c>
      <c r="U1215" s="6"/>
      <c r="V1215" s="116">
        <v>39870</v>
      </c>
      <c r="W1215" s="117" t="s">
        <v>27</v>
      </c>
    </row>
    <row r="1216" spans="1:23" s="49" customFormat="1" ht="15" customHeight="1" x14ac:dyDescent="0.25">
      <c r="A1216" s="124">
        <v>7</v>
      </c>
      <c r="B1216" s="58" t="s">
        <v>155</v>
      </c>
      <c r="C1216" s="58" t="s">
        <v>24</v>
      </c>
      <c r="D1216" s="58" t="s">
        <v>30905</v>
      </c>
      <c r="E1216" s="58" t="s">
        <v>19435</v>
      </c>
      <c r="F1216" s="58" t="s">
        <v>24756</v>
      </c>
      <c r="G1216" s="60" t="s">
        <v>25</v>
      </c>
      <c r="H1216" s="122">
        <v>2001218746</v>
      </c>
      <c r="I1216" s="58" t="s">
        <v>3869</v>
      </c>
      <c r="J1216" s="13"/>
      <c r="K1216" s="45"/>
      <c r="L1216" s="14"/>
      <c r="M1216" s="54"/>
      <c r="N1216" s="6"/>
      <c r="O1216" s="109" t="s">
        <v>26</v>
      </c>
      <c r="P1216" s="6"/>
      <c r="Q1216" s="6"/>
      <c r="R1216" s="6"/>
      <c r="S1216" s="6"/>
      <c r="T1216" s="119">
        <v>116</v>
      </c>
      <c r="U1216" s="6"/>
      <c r="V1216" s="116">
        <v>39871</v>
      </c>
      <c r="W1216" s="117" t="s">
        <v>27</v>
      </c>
    </row>
    <row r="1217" spans="1:23" s="49" customFormat="1" ht="15" customHeight="1" x14ac:dyDescent="0.25">
      <c r="A1217" s="124">
        <v>7</v>
      </c>
      <c r="B1217" s="58" t="s">
        <v>155</v>
      </c>
      <c r="C1217" s="58" t="s">
        <v>24</v>
      </c>
      <c r="D1217" s="58">
        <v>0</v>
      </c>
      <c r="E1217" s="58" t="s">
        <v>19436</v>
      </c>
      <c r="F1217" s="58" t="s">
        <v>24757</v>
      </c>
      <c r="G1217" s="60" t="s">
        <v>25</v>
      </c>
      <c r="H1217" s="122">
        <v>2001228288</v>
      </c>
      <c r="I1217" s="58" t="s">
        <v>9079</v>
      </c>
      <c r="J1217" s="13"/>
      <c r="K1217" s="45"/>
      <c r="L1217" s="14"/>
      <c r="M1217" s="54"/>
      <c r="N1217" s="6"/>
      <c r="O1217" s="109" t="s">
        <v>26</v>
      </c>
      <c r="P1217" s="6"/>
      <c r="Q1217" s="6"/>
      <c r="R1217" s="6"/>
      <c r="S1217" s="6"/>
      <c r="T1217" s="119">
        <v>1.69</v>
      </c>
      <c r="U1217" s="6"/>
      <c r="V1217" s="116">
        <v>39871</v>
      </c>
      <c r="W1217" s="117" t="s">
        <v>27</v>
      </c>
    </row>
    <row r="1218" spans="1:23" s="49" customFormat="1" ht="15" customHeight="1" x14ac:dyDescent="0.25">
      <c r="A1218" s="124">
        <v>7</v>
      </c>
      <c r="B1218" s="58" t="s">
        <v>155</v>
      </c>
      <c r="C1218" s="58" t="s">
        <v>24</v>
      </c>
      <c r="D1218" s="58" t="s">
        <v>30906</v>
      </c>
      <c r="E1218" s="58" t="s">
        <v>19437</v>
      </c>
      <c r="F1218" s="58" t="s">
        <v>24758</v>
      </c>
      <c r="G1218" s="60" t="s">
        <v>25</v>
      </c>
      <c r="H1218" s="122">
        <v>2001243848</v>
      </c>
      <c r="I1218" s="58" t="s">
        <v>3869</v>
      </c>
      <c r="J1218" s="13"/>
      <c r="K1218" s="45"/>
      <c r="L1218" s="14"/>
      <c r="M1218" s="54"/>
      <c r="N1218" s="6"/>
      <c r="O1218" s="109" t="s">
        <v>26</v>
      </c>
      <c r="P1218" s="6"/>
      <c r="Q1218" s="6"/>
      <c r="R1218" s="6"/>
      <c r="S1218" s="6"/>
      <c r="T1218" s="119">
        <v>245</v>
      </c>
      <c r="U1218" s="6"/>
      <c r="V1218" s="116">
        <v>39874</v>
      </c>
      <c r="W1218" s="117" t="s">
        <v>27</v>
      </c>
    </row>
    <row r="1219" spans="1:23" s="49" customFormat="1" ht="15" customHeight="1" x14ac:dyDescent="0.25">
      <c r="A1219" s="124">
        <v>7</v>
      </c>
      <c r="B1219" s="58" t="s">
        <v>155</v>
      </c>
      <c r="C1219" s="58" t="s">
        <v>24</v>
      </c>
      <c r="D1219" s="58" t="s">
        <v>30907</v>
      </c>
      <c r="E1219" s="58" t="s">
        <v>19438</v>
      </c>
      <c r="F1219" s="58" t="s">
        <v>24759</v>
      </c>
      <c r="G1219" s="60" t="s">
        <v>25</v>
      </c>
      <c r="H1219" s="122">
        <v>2001218541</v>
      </c>
      <c r="I1219" s="58" t="s">
        <v>3869</v>
      </c>
      <c r="J1219" s="13"/>
      <c r="K1219" s="45"/>
      <c r="L1219" s="14"/>
      <c r="M1219" s="54"/>
      <c r="N1219" s="6"/>
      <c r="O1219" s="109" t="s">
        <v>26</v>
      </c>
      <c r="P1219" s="6"/>
      <c r="Q1219" s="6"/>
      <c r="R1219" s="6"/>
      <c r="S1219" s="6"/>
      <c r="T1219" s="119">
        <v>574</v>
      </c>
      <c r="U1219" s="6"/>
      <c r="V1219" s="116">
        <v>39875</v>
      </c>
      <c r="W1219" s="117" t="s">
        <v>27</v>
      </c>
    </row>
    <row r="1220" spans="1:23" s="49" customFormat="1" ht="15" customHeight="1" x14ac:dyDescent="0.25">
      <c r="A1220" s="124">
        <v>7</v>
      </c>
      <c r="B1220" s="58" t="s">
        <v>155</v>
      </c>
      <c r="C1220" s="58" t="s">
        <v>24</v>
      </c>
      <c r="D1220" s="58" t="s">
        <v>30908</v>
      </c>
      <c r="E1220" s="58" t="s">
        <v>19439</v>
      </c>
      <c r="F1220" s="58" t="s">
        <v>24760</v>
      </c>
      <c r="G1220" s="60" t="s">
        <v>25</v>
      </c>
      <c r="H1220" s="122">
        <v>2001239085</v>
      </c>
      <c r="I1220" s="58" t="s">
        <v>9079</v>
      </c>
      <c r="J1220" s="13"/>
      <c r="K1220" s="45"/>
      <c r="L1220" s="14"/>
      <c r="M1220" s="54"/>
      <c r="N1220" s="6"/>
      <c r="O1220" s="109" t="s">
        <v>26</v>
      </c>
      <c r="P1220" s="6"/>
      <c r="Q1220" s="6"/>
      <c r="R1220" s="6"/>
      <c r="S1220" s="6"/>
      <c r="T1220" s="119">
        <v>0.19</v>
      </c>
      <c r="U1220" s="6"/>
      <c r="V1220" s="116">
        <v>39877</v>
      </c>
      <c r="W1220" s="117" t="s">
        <v>27</v>
      </c>
    </row>
    <row r="1221" spans="1:23" s="49" customFormat="1" ht="15" customHeight="1" x14ac:dyDescent="0.25">
      <c r="A1221" s="124">
        <v>7</v>
      </c>
      <c r="B1221" s="58" t="s">
        <v>155</v>
      </c>
      <c r="C1221" s="58" t="s">
        <v>24</v>
      </c>
      <c r="D1221" s="58" t="s">
        <v>30909</v>
      </c>
      <c r="E1221" s="58" t="s">
        <v>19440</v>
      </c>
      <c r="F1221" s="58" t="s">
        <v>24761</v>
      </c>
      <c r="G1221" s="60" t="s">
        <v>25</v>
      </c>
      <c r="H1221" s="122">
        <v>2001219138</v>
      </c>
      <c r="I1221" s="58" t="s">
        <v>3869</v>
      </c>
      <c r="J1221" s="13"/>
      <c r="K1221" s="45"/>
      <c r="L1221" s="14"/>
      <c r="M1221" s="54"/>
      <c r="N1221" s="6"/>
      <c r="O1221" s="109" t="s">
        <v>26</v>
      </c>
      <c r="P1221" s="6"/>
      <c r="Q1221" s="6"/>
      <c r="R1221" s="6"/>
      <c r="S1221" s="6"/>
      <c r="T1221" s="119">
        <v>212</v>
      </c>
      <c r="U1221" s="6"/>
      <c r="V1221" s="116">
        <v>39878</v>
      </c>
      <c r="W1221" s="117" t="s">
        <v>27</v>
      </c>
    </row>
    <row r="1222" spans="1:23" s="49" customFormat="1" ht="15" customHeight="1" x14ac:dyDescent="0.25">
      <c r="A1222" s="124">
        <v>7</v>
      </c>
      <c r="B1222" s="58" t="s">
        <v>155</v>
      </c>
      <c r="C1222" s="58" t="s">
        <v>24</v>
      </c>
      <c r="D1222" s="58" t="s">
        <v>30910</v>
      </c>
      <c r="E1222" s="58" t="s">
        <v>19441</v>
      </c>
      <c r="F1222" s="58" t="s">
        <v>24762</v>
      </c>
      <c r="G1222" s="60" t="s">
        <v>25</v>
      </c>
      <c r="H1222" s="122">
        <v>2001219203</v>
      </c>
      <c r="I1222" s="58" t="s">
        <v>3869</v>
      </c>
      <c r="J1222" s="13"/>
      <c r="K1222" s="45"/>
      <c r="L1222" s="14"/>
      <c r="M1222" s="54"/>
      <c r="N1222" s="6"/>
      <c r="O1222" s="109" t="s">
        <v>26</v>
      </c>
      <c r="P1222" s="6"/>
      <c r="Q1222" s="6"/>
      <c r="R1222" s="6"/>
      <c r="S1222" s="6"/>
      <c r="T1222" s="119">
        <v>3712</v>
      </c>
      <c r="U1222" s="6"/>
      <c r="V1222" s="116">
        <v>39883</v>
      </c>
      <c r="W1222" s="117" t="s">
        <v>27</v>
      </c>
    </row>
    <row r="1223" spans="1:23" s="49" customFormat="1" ht="15" customHeight="1" x14ac:dyDescent="0.25">
      <c r="A1223" s="124">
        <v>7</v>
      </c>
      <c r="B1223" s="58" t="s">
        <v>155</v>
      </c>
      <c r="C1223" s="58" t="s">
        <v>24</v>
      </c>
      <c r="D1223" s="58" t="s">
        <v>30911</v>
      </c>
      <c r="E1223" s="58" t="s">
        <v>19442</v>
      </c>
      <c r="F1223" s="58" t="s">
        <v>24763</v>
      </c>
      <c r="G1223" s="60" t="s">
        <v>25</v>
      </c>
      <c r="H1223" s="122">
        <v>2001219246</v>
      </c>
      <c r="I1223" s="58" t="s">
        <v>3869</v>
      </c>
      <c r="J1223" s="13"/>
      <c r="K1223" s="45"/>
      <c r="L1223" s="14"/>
      <c r="M1223" s="54"/>
      <c r="N1223" s="6"/>
      <c r="O1223" s="109" t="s">
        <v>26</v>
      </c>
      <c r="P1223" s="6"/>
      <c r="Q1223" s="6"/>
      <c r="R1223" s="6"/>
      <c r="S1223" s="6"/>
      <c r="T1223" s="119">
        <v>712</v>
      </c>
      <c r="U1223" s="6"/>
      <c r="V1223" s="116">
        <v>39883</v>
      </c>
      <c r="W1223" s="117" t="s">
        <v>27</v>
      </c>
    </row>
    <row r="1224" spans="1:23" s="49" customFormat="1" ht="15" customHeight="1" x14ac:dyDescent="0.25">
      <c r="A1224" s="124">
        <v>7</v>
      </c>
      <c r="B1224" s="58" t="s">
        <v>155</v>
      </c>
      <c r="C1224" s="58" t="s">
        <v>24</v>
      </c>
      <c r="D1224" s="58">
        <v>0</v>
      </c>
      <c r="E1224" s="58" t="s">
        <v>19443</v>
      </c>
      <c r="F1224" s="58" t="s">
        <v>24764</v>
      </c>
      <c r="G1224" s="60" t="s">
        <v>25</v>
      </c>
      <c r="H1224" s="122">
        <v>2001127244</v>
      </c>
      <c r="I1224" s="58" t="s">
        <v>3869</v>
      </c>
      <c r="J1224" s="13"/>
      <c r="K1224" s="45"/>
      <c r="L1224" s="14"/>
      <c r="M1224" s="54"/>
      <c r="N1224" s="6"/>
      <c r="O1224" s="109" t="s">
        <v>26</v>
      </c>
      <c r="P1224" s="6"/>
      <c r="Q1224" s="6"/>
      <c r="R1224" s="6"/>
      <c r="S1224" s="6"/>
      <c r="T1224" s="119">
        <v>362</v>
      </c>
      <c r="U1224" s="6"/>
      <c r="V1224" s="116">
        <v>39885</v>
      </c>
      <c r="W1224" s="117" t="s">
        <v>27</v>
      </c>
    </row>
    <row r="1225" spans="1:23" s="49" customFormat="1" ht="15" customHeight="1" x14ac:dyDescent="0.25">
      <c r="A1225" s="124">
        <v>7</v>
      </c>
      <c r="B1225" s="58" t="s">
        <v>155</v>
      </c>
      <c r="C1225" s="58" t="s">
        <v>24</v>
      </c>
      <c r="D1225" s="58" t="s">
        <v>30913</v>
      </c>
      <c r="E1225" s="58" t="s">
        <v>19445</v>
      </c>
      <c r="F1225" s="58" t="s">
        <v>24766</v>
      </c>
      <c r="G1225" s="60" t="s">
        <v>25</v>
      </c>
      <c r="H1225" s="122">
        <v>2001218835</v>
      </c>
      <c r="I1225" s="58" t="s">
        <v>3869</v>
      </c>
      <c r="J1225" s="13"/>
      <c r="K1225" s="45"/>
      <c r="L1225" s="14"/>
      <c r="M1225" s="54"/>
      <c r="N1225" s="6"/>
      <c r="O1225" s="109" t="s">
        <v>26</v>
      </c>
      <c r="P1225" s="6"/>
      <c r="Q1225" s="6"/>
      <c r="R1225" s="6"/>
      <c r="S1225" s="6"/>
      <c r="T1225" s="119">
        <v>98</v>
      </c>
      <c r="U1225" s="6"/>
      <c r="V1225" s="116">
        <v>39886</v>
      </c>
      <c r="W1225" s="117" t="s">
        <v>27</v>
      </c>
    </row>
    <row r="1226" spans="1:23" s="49" customFormat="1" ht="15" customHeight="1" x14ac:dyDescent="0.25">
      <c r="A1226" s="124">
        <v>7</v>
      </c>
      <c r="B1226" s="58" t="s">
        <v>155</v>
      </c>
      <c r="C1226" s="58" t="s">
        <v>24</v>
      </c>
      <c r="D1226" s="58" t="s">
        <v>30912</v>
      </c>
      <c r="E1226" s="58" t="s">
        <v>19444</v>
      </c>
      <c r="F1226" s="58" t="s">
        <v>24765</v>
      </c>
      <c r="G1226" s="60" t="s">
        <v>25</v>
      </c>
      <c r="H1226" s="122">
        <v>2001244976</v>
      </c>
      <c r="I1226" s="58" t="s">
        <v>3869</v>
      </c>
      <c r="J1226" s="13"/>
      <c r="K1226" s="45"/>
      <c r="L1226" s="14"/>
      <c r="M1226" s="54"/>
      <c r="N1226" s="6"/>
      <c r="O1226" s="109" t="s">
        <v>26</v>
      </c>
      <c r="P1226" s="6"/>
      <c r="Q1226" s="6"/>
      <c r="R1226" s="6"/>
      <c r="S1226" s="6"/>
      <c r="T1226" s="119">
        <v>1520</v>
      </c>
      <c r="U1226" s="6"/>
      <c r="V1226" s="116">
        <v>39886</v>
      </c>
      <c r="W1226" s="117" t="s">
        <v>27</v>
      </c>
    </row>
    <row r="1227" spans="1:23" s="49" customFormat="1" ht="15" customHeight="1" x14ac:dyDescent="0.25">
      <c r="A1227" s="124">
        <v>7</v>
      </c>
      <c r="B1227" s="58" t="s">
        <v>155</v>
      </c>
      <c r="C1227" s="58" t="s">
        <v>24</v>
      </c>
      <c r="D1227" s="58" t="s">
        <v>30914</v>
      </c>
      <c r="E1227" s="58" t="s">
        <v>19446</v>
      </c>
      <c r="F1227" s="58" t="s">
        <v>24767</v>
      </c>
      <c r="G1227" s="60" t="s">
        <v>25</v>
      </c>
      <c r="H1227" s="122">
        <v>2001212756</v>
      </c>
      <c r="I1227" s="58" t="s">
        <v>3869</v>
      </c>
      <c r="J1227" s="13"/>
      <c r="K1227" s="45"/>
      <c r="L1227" s="14"/>
      <c r="M1227" s="54"/>
      <c r="N1227" s="6"/>
      <c r="O1227" s="109" t="s">
        <v>26</v>
      </c>
      <c r="P1227" s="6"/>
      <c r="Q1227" s="6"/>
      <c r="R1227" s="6"/>
      <c r="S1227" s="6"/>
      <c r="T1227" s="119">
        <v>2780.92</v>
      </c>
      <c r="U1227" s="6"/>
      <c r="V1227" s="116">
        <v>39888</v>
      </c>
      <c r="W1227" s="117" t="s">
        <v>27</v>
      </c>
    </row>
    <row r="1228" spans="1:23" s="49" customFormat="1" ht="15" customHeight="1" x14ac:dyDescent="0.25">
      <c r="A1228" s="124">
        <v>7</v>
      </c>
      <c r="B1228" s="58" t="s">
        <v>155</v>
      </c>
      <c r="C1228" s="58" t="s">
        <v>24</v>
      </c>
      <c r="D1228" s="58" t="s">
        <v>30915</v>
      </c>
      <c r="E1228" s="58" t="s">
        <v>19447</v>
      </c>
      <c r="F1228" s="58" t="s">
        <v>24768</v>
      </c>
      <c r="G1228" s="60" t="s">
        <v>25</v>
      </c>
      <c r="H1228" s="122">
        <v>2001243619</v>
      </c>
      <c r="I1228" s="58" t="s">
        <v>3869</v>
      </c>
      <c r="J1228" s="13"/>
      <c r="K1228" s="45"/>
      <c r="L1228" s="14"/>
      <c r="M1228" s="54"/>
      <c r="N1228" s="6"/>
      <c r="O1228" s="109" t="s">
        <v>26</v>
      </c>
      <c r="P1228" s="6"/>
      <c r="Q1228" s="6"/>
      <c r="R1228" s="6"/>
      <c r="S1228" s="6"/>
      <c r="T1228" s="119">
        <v>2270</v>
      </c>
      <c r="U1228" s="6"/>
      <c r="V1228" s="116">
        <v>39893</v>
      </c>
      <c r="W1228" s="117" t="s">
        <v>27</v>
      </c>
    </row>
    <row r="1229" spans="1:23" s="49" customFormat="1" ht="15" customHeight="1" x14ac:dyDescent="0.25">
      <c r="A1229" s="124">
        <v>7</v>
      </c>
      <c r="B1229" s="58" t="s">
        <v>155</v>
      </c>
      <c r="C1229" s="58" t="s">
        <v>24</v>
      </c>
      <c r="D1229" s="58" t="s">
        <v>30916</v>
      </c>
      <c r="E1229" s="58" t="s">
        <v>12224</v>
      </c>
      <c r="F1229" s="58" t="s">
        <v>24769</v>
      </c>
      <c r="G1229" s="60" t="s">
        <v>25</v>
      </c>
      <c r="H1229" s="122">
        <v>2001218258</v>
      </c>
      <c r="I1229" s="58" t="s">
        <v>3869</v>
      </c>
      <c r="J1229" s="13"/>
      <c r="K1229" s="45"/>
      <c r="L1229" s="14"/>
      <c r="M1229" s="54"/>
      <c r="N1229" s="6"/>
      <c r="O1229" s="109" t="s">
        <v>26</v>
      </c>
      <c r="P1229" s="6"/>
      <c r="Q1229" s="6"/>
      <c r="R1229" s="6"/>
      <c r="S1229" s="6"/>
      <c r="T1229" s="119">
        <v>3970</v>
      </c>
      <c r="U1229" s="6"/>
      <c r="V1229" s="116">
        <v>39896</v>
      </c>
      <c r="W1229" s="117" t="s">
        <v>27</v>
      </c>
    </row>
    <row r="1230" spans="1:23" s="49" customFormat="1" ht="15" customHeight="1" x14ac:dyDescent="0.25">
      <c r="A1230" s="124">
        <v>7</v>
      </c>
      <c r="B1230" s="58" t="s">
        <v>155</v>
      </c>
      <c r="C1230" s="58" t="s">
        <v>24</v>
      </c>
      <c r="D1230" s="58" t="s">
        <v>30917</v>
      </c>
      <c r="E1230" s="58" t="s">
        <v>19448</v>
      </c>
      <c r="F1230" s="58" t="s">
        <v>24770</v>
      </c>
      <c r="G1230" s="60" t="s">
        <v>25</v>
      </c>
      <c r="H1230" s="122">
        <v>2001236868</v>
      </c>
      <c r="I1230" s="58" t="s">
        <v>9079</v>
      </c>
      <c r="J1230" s="13"/>
      <c r="K1230" s="45"/>
      <c r="L1230" s="14"/>
      <c r="M1230" s="54"/>
      <c r="N1230" s="6"/>
      <c r="O1230" s="109" t="s">
        <v>26</v>
      </c>
      <c r="P1230" s="6"/>
      <c r="Q1230" s="6"/>
      <c r="R1230" s="6"/>
      <c r="S1230" s="6"/>
      <c r="T1230" s="119">
        <v>904.17</v>
      </c>
      <c r="U1230" s="6"/>
      <c r="V1230" s="116">
        <v>39899</v>
      </c>
      <c r="W1230" s="117" t="s">
        <v>27</v>
      </c>
    </row>
    <row r="1231" spans="1:23" s="49" customFormat="1" ht="15" customHeight="1" x14ac:dyDescent="0.25">
      <c r="A1231" s="124">
        <v>7</v>
      </c>
      <c r="B1231" s="58" t="s">
        <v>155</v>
      </c>
      <c r="C1231" s="58" t="s">
        <v>24</v>
      </c>
      <c r="D1231" s="58" t="s">
        <v>30918</v>
      </c>
      <c r="E1231" s="58" t="s">
        <v>19449</v>
      </c>
      <c r="F1231" s="58" t="s">
        <v>24771</v>
      </c>
      <c r="G1231" s="60" t="s">
        <v>25</v>
      </c>
      <c r="H1231" s="122">
        <v>2001217607</v>
      </c>
      <c r="I1231" s="58" t="s">
        <v>3869</v>
      </c>
      <c r="J1231" s="13"/>
      <c r="K1231" s="45"/>
      <c r="L1231" s="14"/>
      <c r="M1231" s="54"/>
      <c r="N1231" s="6"/>
      <c r="O1231" s="109" t="s">
        <v>26</v>
      </c>
      <c r="P1231" s="6"/>
      <c r="Q1231" s="6"/>
      <c r="R1231" s="6"/>
      <c r="S1231" s="6"/>
      <c r="T1231" s="119">
        <v>3815</v>
      </c>
      <c r="U1231" s="6"/>
      <c r="V1231" s="116">
        <v>39900</v>
      </c>
      <c r="W1231" s="117" t="s">
        <v>27</v>
      </c>
    </row>
    <row r="1232" spans="1:23" s="49" customFormat="1" ht="15" customHeight="1" x14ac:dyDescent="0.25">
      <c r="A1232" s="124">
        <v>7</v>
      </c>
      <c r="B1232" s="58" t="s">
        <v>155</v>
      </c>
      <c r="C1232" s="58" t="s">
        <v>24</v>
      </c>
      <c r="D1232" s="58" t="s">
        <v>30919</v>
      </c>
      <c r="E1232" s="58" t="s">
        <v>19450</v>
      </c>
      <c r="F1232" s="58" t="s">
        <v>24772</v>
      </c>
      <c r="G1232" s="60" t="s">
        <v>25</v>
      </c>
      <c r="H1232" s="122">
        <v>2001238647</v>
      </c>
      <c r="I1232" s="58" t="s">
        <v>9079</v>
      </c>
      <c r="J1232" s="13"/>
      <c r="K1232" s="45"/>
      <c r="L1232" s="14"/>
      <c r="M1232" s="54"/>
      <c r="N1232" s="6"/>
      <c r="O1232" s="109" t="s">
        <v>26</v>
      </c>
      <c r="P1232" s="6"/>
      <c r="Q1232" s="6"/>
      <c r="R1232" s="6"/>
      <c r="S1232" s="6"/>
      <c r="T1232" s="119">
        <v>0.18</v>
      </c>
      <c r="U1232" s="6"/>
      <c r="V1232" s="116">
        <v>39907</v>
      </c>
      <c r="W1232" s="117" t="s">
        <v>27</v>
      </c>
    </row>
    <row r="1233" spans="1:23" s="49" customFormat="1" ht="15" customHeight="1" x14ac:dyDescent="0.25">
      <c r="A1233" s="124">
        <v>7</v>
      </c>
      <c r="B1233" s="58" t="s">
        <v>155</v>
      </c>
      <c r="C1233" s="58" t="s">
        <v>24</v>
      </c>
      <c r="D1233" s="58" t="s">
        <v>30920</v>
      </c>
      <c r="E1233" s="58" t="s">
        <v>19451</v>
      </c>
      <c r="F1233" s="58" t="s">
        <v>24773</v>
      </c>
      <c r="G1233" s="60" t="s">
        <v>25</v>
      </c>
      <c r="H1233" s="122">
        <v>2001219254</v>
      </c>
      <c r="I1233" s="58" t="s">
        <v>3869</v>
      </c>
      <c r="J1233" s="13"/>
      <c r="K1233" s="45"/>
      <c r="L1233" s="14"/>
      <c r="M1233" s="54"/>
      <c r="N1233" s="6"/>
      <c r="O1233" s="109" t="s">
        <v>26</v>
      </c>
      <c r="P1233" s="6"/>
      <c r="Q1233" s="6"/>
      <c r="R1233" s="6"/>
      <c r="S1233" s="6"/>
      <c r="T1233" s="119">
        <v>3023</v>
      </c>
      <c r="U1233" s="6"/>
      <c r="V1233" s="116">
        <v>39909</v>
      </c>
      <c r="W1233" s="117" t="s">
        <v>27</v>
      </c>
    </row>
    <row r="1234" spans="1:23" s="49" customFormat="1" ht="15" customHeight="1" x14ac:dyDescent="0.25">
      <c r="A1234" s="124">
        <v>7</v>
      </c>
      <c r="B1234" s="58" t="s">
        <v>155</v>
      </c>
      <c r="C1234" s="58" t="s">
        <v>24</v>
      </c>
      <c r="D1234" s="58" t="s">
        <v>30921</v>
      </c>
      <c r="E1234" s="58" t="s">
        <v>19452</v>
      </c>
      <c r="F1234" s="58" t="s">
        <v>24774</v>
      </c>
      <c r="G1234" s="60" t="s">
        <v>25</v>
      </c>
      <c r="H1234" s="122">
        <v>2001239182</v>
      </c>
      <c r="I1234" s="58" t="s">
        <v>9079</v>
      </c>
      <c r="J1234" s="13"/>
      <c r="K1234" s="45"/>
      <c r="L1234" s="14"/>
      <c r="M1234" s="54"/>
      <c r="N1234" s="6"/>
      <c r="O1234" s="109" t="s">
        <v>26</v>
      </c>
      <c r="P1234" s="6"/>
      <c r="Q1234" s="6"/>
      <c r="R1234" s="6"/>
      <c r="S1234" s="6"/>
      <c r="T1234" s="119">
        <v>0.18</v>
      </c>
      <c r="U1234" s="6"/>
      <c r="V1234" s="116">
        <v>39910</v>
      </c>
      <c r="W1234" s="117" t="s">
        <v>27</v>
      </c>
    </row>
    <row r="1235" spans="1:23" s="49" customFormat="1" ht="15" customHeight="1" x14ac:dyDescent="0.25">
      <c r="A1235" s="124">
        <v>7</v>
      </c>
      <c r="B1235" s="58" t="s">
        <v>155</v>
      </c>
      <c r="C1235" s="58" t="s">
        <v>24</v>
      </c>
      <c r="D1235" s="58" t="s">
        <v>30922</v>
      </c>
      <c r="E1235" s="58" t="s">
        <v>19453</v>
      </c>
      <c r="F1235" s="58" t="s">
        <v>24775</v>
      </c>
      <c r="G1235" s="60" t="s">
        <v>25</v>
      </c>
      <c r="H1235" s="122">
        <v>2001218018</v>
      </c>
      <c r="I1235" s="58" t="s">
        <v>3869</v>
      </c>
      <c r="J1235" s="13"/>
      <c r="K1235" s="45"/>
      <c r="L1235" s="14"/>
      <c r="M1235" s="54"/>
      <c r="N1235" s="6"/>
      <c r="O1235" s="109" t="s">
        <v>26</v>
      </c>
      <c r="P1235" s="6"/>
      <c r="Q1235" s="6"/>
      <c r="R1235" s="6"/>
      <c r="S1235" s="6"/>
      <c r="T1235" s="119">
        <v>945.5</v>
      </c>
      <c r="U1235" s="6"/>
      <c r="V1235" s="116">
        <v>39913</v>
      </c>
      <c r="W1235" s="117" t="s">
        <v>27</v>
      </c>
    </row>
    <row r="1236" spans="1:23" s="49" customFormat="1" ht="15" customHeight="1" x14ac:dyDescent="0.25">
      <c r="A1236" s="124">
        <v>7</v>
      </c>
      <c r="B1236" s="58" t="s">
        <v>155</v>
      </c>
      <c r="C1236" s="58" t="s">
        <v>24</v>
      </c>
      <c r="D1236" s="58" t="s">
        <v>30923</v>
      </c>
      <c r="E1236" s="58" t="s">
        <v>19454</v>
      </c>
      <c r="F1236" s="58" t="s">
        <v>24776</v>
      </c>
      <c r="G1236" s="60" t="s">
        <v>25</v>
      </c>
      <c r="H1236" s="122">
        <v>2001217774</v>
      </c>
      <c r="I1236" s="58" t="s">
        <v>3869</v>
      </c>
      <c r="J1236" s="13"/>
      <c r="K1236" s="45"/>
      <c r="L1236" s="14"/>
      <c r="M1236" s="54"/>
      <c r="N1236" s="6"/>
      <c r="O1236" s="109" t="s">
        <v>26</v>
      </c>
      <c r="P1236" s="6"/>
      <c r="Q1236" s="6"/>
      <c r="R1236" s="6"/>
      <c r="S1236" s="6"/>
      <c r="T1236" s="119">
        <v>264</v>
      </c>
      <c r="U1236" s="6"/>
      <c r="V1236" s="116">
        <v>39914</v>
      </c>
      <c r="W1236" s="117" t="s">
        <v>27</v>
      </c>
    </row>
    <row r="1237" spans="1:23" s="49" customFormat="1" ht="15" customHeight="1" x14ac:dyDescent="0.25">
      <c r="A1237" s="124">
        <v>7</v>
      </c>
      <c r="B1237" s="58" t="s">
        <v>155</v>
      </c>
      <c r="C1237" s="58" t="s">
        <v>24</v>
      </c>
      <c r="D1237" s="58" t="s">
        <v>30924</v>
      </c>
      <c r="E1237" s="58" t="s">
        <v>19455</v>
      </c>
      <c r="F1237" s="58" t="s">
        <v>24777</v>
      </c>
      <c r="G1237" s="60" t="s">
        <v>25</v>
      </c>
      <c r="H1237" s="122">
        <v>2001231106</v>
      </c>
      <c r="I1237" s="58" t="s">
        <v>9079</v>
      </c>
      <c r="J1237" s="13"/>
      <c r="K1237" s="45"/>
      <c r="L1237" s="14"/>
      <c r="M1237" s="54"/>
      <c r="N1237" s="6"/>
      <c r="O1237" s="109" t="s">
        <v>26</v>
      </c>
      <c r="P1237" s="6"/>
      <c r="Q1237" s="6"/>
      <c r="R1237" s="6"/>
      <c r="S1237" s="102"/>
      <c r="T1237" s="119">
        <v>0.78</v>
      </c>
      <c r="U1237" s="6"/>
      <c r="V1237" s="116">
        <v>39916</v>
      </c>
      <c r="W1237" s="117" t="s">
        <v>27</v>
      </c>
    </row>
    <row r="1238" spans="1:23" s="49" customFormat="1" ht="15" customHeight="1" x14ac:dyDescent="0.25">
      <c r="A1238" s="124">
        <v>7</v>
      </c>
      <c r="B1238" s="58" t="s">
        <v>155</v>
      </c>
      <c r="C1238" s="58" t="s">
        <v>24</v>
      </c>
      <c r="D1238" s="58" t="s">
        <v>30925</v>
      </c>
      <c r="E1238" s="58" t="s">
        <v>19456</v>
      </c>
      <c r="F1238" s="58" t="s">
        <v>24778</v>
      </c>
      <c r="G1238" s="60" t="s">
        <v>25</v>
      </c>
      <c r="H1238" s="122">
        <v>2001214848</v>
      </c>
      <c r="I1238" s="58" t="s">
        <v>3869</v>
      </c>
      <c r="J1238" s="13"/>
      <c r="K1238" s="45"/>
      <c r="L1238" s="14"/>
      <c r="M1238" s="54"/>
      <c r="N1238" s="6"/>
      <c r="O1238" s="109" t="s">
        <v>26</v>
      </c>
      <c r="P1238" s="6"/>
      <c r="Q1238" s="6"/>
      <c r="R1238" s="6"/>
      <c r="S1238" s="6"/>
      <c r="T1238" s="119">
        <v>5500</v>
      </c>
      <c r="U1238" s="6"/>
      <c r="V1238" s="116">
        <v>39918</v>
      </c>
      <c r="W1238" s="117" t="s">
        <v>27</v>
      </c>
    </row>
    <row r="1239" spans="1:23" s="49" customFormat="1" ht="15" customHeight="1" x14ac:dyDescent="0.25">
      <c r="A1239" s="124">
        <v>7</v>
      </c>
      <c r="B1239" s="58" t="s">
        <v>155</v>
      </c>
      <c r="C1239" s="58" t="s">
        <v>24</v>
      </c>
      <c r="D1239" s="58" t="s">
        <v>30926</v>
      </c>
      <c r="E1239" s="58" t="s">
        <v>19457</v>
      </c>
      <c r="F1239" s="58" t="s">
        <v>24779</v>
      </c>
      <c r="G1239" s="60" t="s">
        <v>25</v>
      </c>
      <c r="H1239" s="122">
        <v>2001239239</v>
      </c>
      <c r="I1239" s="58" t="s">
        <v>9079</v>
      </c>
      <c r="J1239" s="13"/>
      <c r="K1239" s="45"/>
      <c r="L1239" s="14"/>
      <c r="M1239" s="54"/>
      <c r="N1239" s="6"/>
      <c r="O1239" s="109" t="s">
        <v>26</v>
      </c>
      <c r="P1239" s="6"/>
      <c r="Q1239" s="6"/>
      <c r="R1239" s="6"/>
      <c r="S1239" s="6"/>
      <c r="T1239" s="119">
        <v>567.32000000000005</v>
      </c>
      <c r="U1239" s="6"/>
      <c r="V1239" s="116">
        <v>39919</v>
      </c>
      <c r="W1239" s="117" t="s">
        <v>27</v>
      </c>
    </row>
    <row r="1240" spans="1:23" s="49" customFormat="1" ht="15" customHeight="1" x14ac:dyDescent="0.25">
      <c r="A1240" s="124">
        <v>7</v>
      </c>
      <c r="B1240" s="58" t="s">
        <v>155</v>
      </c>
      <c r="C1240" s="58" t="s">
        <v>24</v>
      </c>
      <c r="D1240" s="58" t="s">
        <v>30927</v>
      </c>
      <c r="E1240" s="58" t="s">
        <v>19458</v>
      </c>
      <c r="F1240" s="58" t="s">
        <v>24780</v>
      </c>
      <c r="G1240" s="60" t="s">
        <v>39</v>
      </c>
      <c r="H1240" s="122">
        <v>2001240946</v>
      </c>
      <c r="I1240" s="58" t="s">
        <v>9079</v>
      </c>
      <c r="J1240" s="13"/>
      <c r="K1240" s="45"/>
      <c r="L1240" s="14"/>
      <c r="M1240" s="54"/>
      <c r="N1240" s="6"/>
      <c r="O1240" s="109" t="s">
        <v>40</v>
      </c>
      <c r="P1240" s="6"/>
      <c r="Q1240" s="6"/>
      <c r="R1240" s="6"/>
      <c r="S1240" s="6"/>
      <c r="T1240" s="119">
        <v>13</v>
      </c>
      <c r="U1240" s="6"/>
      <c r="V1240" s="116">
        <v>39919</v>
      </c>
      <c r="W1240" s="117" t="s">
        <v>27</v>
      </c>
    </row>
    <row r="1241" spans="1:23" s="49" customFormat="1" ht="15" customHeight="1" x14ac:dyDescent="0.25">
      <c r="A1241" s="124">
        <v>7</v>
      </c>
      <c r="B1241" s="58" t="s">
        <v>155</v>
      </c>
      <c r="C1241" s="58" t="s">
        <v>24</v>
      </c>
      <c r="D1241" s="58" t="s">
        <v>30928</v>
      </c>
      <c r="E1241" s="58" t="s">
        <v>19459</v>
      </c>
      <c r="F1241" s="58" t="s">
        <v>24781</v>
      </c>
      <c r="G1241" s="60" t="s">
        <v>25</v>
      </c>
      <c r="H1241" s="122">
        <v>2001243805</v>
      </c>
      <c r="I1241" s="58" t="s">
        <v>3869</v>
      </c>
      <c r="J1241" s="13"/>
      <c r="K1241" s="45"/>
      <c r="L1241" s="14"/>
      <c r="M1241" s="54"/>
      <c r="N1241" s="6"/>
      <c r="O1241" s="109" t="s">
        <v>26</v>
      </c>
      <c r="P1241" s="6"/>
      <c r="Q1241" s="6"/>
      <c r="R1241" s="6"/>
      <c r="S1241" s="6"/>
      <c r="T1241" s="119">
        <v>851</v>
      </c>
      <c r="U1241" s="6"/>
      <c r="V1241" s="116">
        <v>39924</v>
      </c>
      <c r="W1241" s="117" t="s">
        <v>27</v>
      </c>
    </row>
    <row r="1242" spans="1:23" s="49" customFormat="1" ht="15" customHeight="1" x14ac:dyDescent="0.25">
      <c r="A1242" s="124">
        <v>7</v>
      </c>
      <c r="B1242" s="58" t="s">
        <v>155</v>
      </c>
      <c r="C1242" s="58" t="s">
        <v>24</v>
      </c>
      <c r="D1242" s="58" t="s">
        <v>30929</v>
      </c>
      <c r="E1242" s="58" t="s">
        <v>19460</v>
      </c>
      <c r="F1242" s="58" t="s">
        <v>24782</v>
      </c>
      <c r="G1242" s="60" t="s">
        <v>25</v>
      </c>
      <c r="H1242" s="122">
        <v>2001219416</v>
      </c>
      <c r="I1242" s="58" t="s">
        <v>3869</v>
      </c>
      <c r="J1242" s="13"/>
      <c r="K1242" s="45"/>
      <c r="L1242" s="14"/>
      <c r="M1242" s="54"/>
      <c r="N1242" s="6"/>
      <c r="O1242" s="109" t="s">
        <v>26</v>
      </c>
      <c r="P1242" s="6"/>
      <c r="Q1242" s="6"/>
      <c r="R1242" s="6"/>
      <c r="S1242" s="6"/>
      <c r="T1242" s="119">
        <v>421</v>
      </c>
      <c r="U1242" s="6"/>
      <c r="V1242" s="116">
        <v>39932</v>
      </c>
      <c r="W1242" s="117" t="s">
        <v>27</v>
      </c>
    </row>
    <row r="1243" spans="1:23" s="49" customFormat="1" ht="15" customHeight="1" x14ac:dyDescent="0.25">
      <c r="A1243" s="124">
        <v>7</v>
      </c>
      <c r="B1243" s="58" t="s">
        <v>155</v>
      </c>
      <c r="C1243" s="58" t="s">
        <v>24</v>
      </c>
      <c r="D1243" s="58" t="s">
        <v>30930</v>
      </c>
      <c r="E1243" s="58" t="s">
        <v>19461</v>
      </c>
      <c r="F1243" s="58" t="s">
        <v>24783</v>
      </c>
      <c r="G1243" s="60" t="s">
        <v>25</v>
      </c>
      <c r="H1243" s="122">
        <v>2001237268</v>
      </c>
      <c r="I1243" s="58" t="s">
        <v>9079</v>
      </c>
      <c r="J1243" s="13"/>
      <c r="K1243" s="45"/>
      <c r="L1243" s="14"/>
      <c r="M1243" s="54"/>
      <c r="N1243" s="6"/>
      <c r="O1243" s="109" t="s">
        <v>26</v>
      </c>
      <c r="P1243" s="6"/>
      <c r="Q1243" s="6"/>
      <c r="R1243" s="6"/>
      <c r="S1243" s="6"/>
      <c r="T1243" s="119">
        <v>0.01</v>
      </c>
      <c r="U1243" s="6"/>
      <c r="V1243" s="114">
        <v>39935</v>
      </c>
      <c r="W1243" s="117" t="s">
        <v>27</v>
      </c>
    </row>
    <row r="1244" spans="1:23" s="49" customFormat="1" ht="15" customHeight="1" x14ac:dyDescent="0.25">
      <c r="A1244" s="124">
        <v>7</v>
      </c>
      <c r="B1244" s="58" t="s">
        <v>155</v>
      </c>
      <c r="C1244" s="58" t="s">
        <v>24</v>
      </c>
      <c r="D1244" s="58" t="s">
        <v>30931</v>
      </c>
      <c r="E1244" s="58" t="s">
        <v>19462</v>
      </c>
      <c r="F1244" s="58" t="s">
        <v>24784</v>
      </c>
      <c r="G1244" s="60" t="s">
        <v>25</v>
      </c>
      <c r="H1244" s="122">
        <v>2001246375</v>
      </c>
      <c r="I1244" s="58" t="s">
        <v>3869</v>
      </c>
      <c r="J1244" s="13"/>
      <c r="K1244" s="45"/>
      <c r="L1244" s="14"/>
      <c r="M1244" s="54"/>
      <c r="N1244" s="6"/>
      <c r="O1244" s="109" t="s">
        <v>26</v>
      </c>
      <c r="P1244" s="6"/>
      <c r="Q1244" s="6"/>
      <c r="R1244" s="6"/>
      <c r="S1244" s="6"/>
      <c r="T1244" s="119">
        <v>47</v>
      </c>
      <c r="U1244" s="6"/>
      <c r="V1244" s="114">
        <v>39935</v>
      </c>
      <c r="W1244" s="117" t="s">
        <v>27</v>
      </c>
    </row>
    <row r="1245" spans="1:23" s="49" customFormat="1" ht="15" customHeight="1" x14ac:dyDescent="0.25">
      <c r="A1245" s="124">
        <v>7</v>
      </c>
      <c r="B1245" s="58" t="s">
        <v>155</v>
      </c>
      <c r="C1245" s="58" t="s">
        <v>24</v>
      </c>
      <c r="D1245" s="58" t="s">
        <v>30932</v>
      </c>
      <c r="E1245" s="58" t="s">
        <v>19463</v>
      </c>
      <c r="F1245" s="58" t="s">
        <v>24785</v>
      </c>
      <c r="G1245" s="60" t="s">
        <v>25</v>
      </c>
      <c r="H1245" s="122">
        <v>2001236067</v>
      </c>
      <c r="I1245" s="58" t="s">
        <v>9079</v>
      </c>
      <c r="J1245" s="13"/>
      <c r="K1245" s="45"/>
      <c r="L1245" s="14"/>
      <c r="M1245" s="54"/>
      <c r="N1245" s="6"/>
      <c r="O1245" s="109" t="s">
        <v>26</v>
      </c>
      <c r="P1245" s="6"/>
      <c r="Q1245" s="6"/>
      <c r="R1245" s="6"/>
      <c r="S1245" s="6"/>
      <c r="T1245" s="119">
        <v>231.25</v>
      </c>
      <c r="U1245" s="6"/>
      <c r="V1245" s="114">
        <v>39937</v>
      </c>
      <c r="W1245" s="117" t="s">
        <v>27</v>
      </c>
    </row>
    <row r="1246" spans="1:23" s="49" customFormat="1" ht="15" customHeight="1" x14ac:dyDescent="0.25">
      <c r="A1246" s="124">
        <v>7</v>
      </c>
      <c r="B1246" s="58" t="s">
        <v>155</v>
      </c>
      <c r="C1246" s="58" t="s">
        <v>24</v>
      </c>
      <c r="D1246" s="58" t="s">
        <v>30933</v>
      </c>
      <c r="E1246" s="58" t="s">
        <v>19464</v>
      </c>
      <c r="F1246" s="58" t="s">
        <v>24786</v>
      </c>
      <c r="G1246" s="60" t="s">
        <v>25</v>
      </c>
      <c r="H1246" s="122">
        <v>2001243856</v>
      </c>
      <c r="I1246" s="58" t="s">
        <v>3869</v>
      </c>
      <c r="J1246" s="13"/>
      <c r="K1246" s="45"/>
      <c r="L1246" s="14"/>
      <c r="M1246" s="54"/>
      <c r="N1246" s="6"/>
      <c r="O1246" s="109" t="s">
        <v>26</v>
      </c>
      <c r="P1246" s="6"/>
      <c r="Q1246" s="6"/>
      <c r="R1246" s="6"/>
      <c r="S1246" s="6"/>
      <c r="T1246" s="119">
        <v>3306</v>
      </c>
      <c r="U1246" s="6"/>
      <c r="V1246" s="114">
        <v>39937</v>
      </c>
      <c r="W1246" s="117" t="s">
        <v>27</v>
      </c>
    </row>
    <row r="1247" spans="1:23" s="49" customFormat="1" ht="15" customHeight="1" x14ac:dyDescent="0.25">
      <c r="A1247" s="124">
        <v>7</v>
      </c>
      <c r="B1247" s="58" t="s">
        <v>155</v>
      </c>
      <c r="C1247" s="58" t="s">
        <v>24</v>
      </c>
      <c r="D1247" s="58" t="s">
        <v>30934</v>
      </c>
      <c r="E1247" s="58" t="s">
        <v>19465</v>
      </c>
      <c r="F1247" s="58" t="s">
        <v>24787</v>
      </c>
      <c r="G1247" s="60" t="s">
        <v>25</v>
      </c>
      <c r="H1247" s="122">
        <v>2001238763</v>
      </c>
      <c r="I1247" s="58" t="s">
        <v>9079</v>
      </c>
      <c r="J1247" s="13"/>
      <c r="K1247" s="45"/>
      <c r="L1247" s="14"/>
      <c r="M1247" s="54"/>
      <c r="N1247" s="6"/>
      <c r="O1247" s="109" t="s">
        <v>26</v>
      </c>
      <c r="P1247" s="6"/>
      <c r="Q1247" s="6"/>
      <c r="R1247" s="6"/>
      <c r="S1247" s="6"/>
      <c r="T1247" s="119">
        <v>0.2</v>
      </c>
      <c r="U1247" s="6"/>
      <c r="V1247" s="114">
        <v>39938</v>
      </c>
      <c r="W1247" s="117" t="s">
        <v>27</v>
      </c>
    </row>
    <row r="1248" spans="1:23" s="49" customFormat="1" ht="15" customHeight="1" x14ac:dyDescent="0.25">
      <c r="A1248" s="124">
        <v>7</v>
      </c>
      <c r="B1248" s="58" t="s">
        <v>155</v>
      </c>
      <c r="C1248" s="58" t="s">
        <v>24</v>
      </c>
      <c r="D1248" s="58" t="s">
        <v>30935</v>
      </c>
      <c r="E1248" s="58" t="s">
        <v>19466</v>
      </c>
      <c r="F1248" s="58" t="s">
        <v>24788</v>
      </c>
      <c r="G1248" s="60" t="s">
        <v>25</v>
      </c>
      <c r="H1248" s="122">
        <v>2001232692</v>
      </c>
      <c r="I1248" s="58" t="s">
        <v>9079</v>
      </c>
      <c r="J1248" s="13"/>
      <c r="K1248" s="45"/>
      <c r="L1248" s="14"/>
      <c r="M1248" s="54"/>
      <c r="N1248" s="6"/>
      <c r="O1248" s="109" t="s">
        <v>26</v>
      </c>
      <c r="P1248" s="6"/>
      <c r="Q1248" s="6"/>
      <c r="R1248" s="6"/>
      <c r="S1248" s="6"/>
      <c r="T1248" s="119">
        <v>0.05</v>
      </c>
      <c r="U1248" s="6"/>
      <c r="V1248" s="114">
        <v>39940</v>
      </c>
      <c r="W1248" s="117" t="s">
        <v>27</v>
      </c>
    </row>
    <row r="1249" spans="1:23" s="49" customFormat="1" ht="15" customHeight="1" x14ac:dyDescent="0.25">
      <c r="A1249" s="124">
        <v>7</v>
      </c>
      <c r="B1249" s="58" t="s">
        <v>155</v>
      </c>
      <c r="C1249" s="58" t="s">
        <v>24</v>
      </c>
      <c r="D1249" s="58" t="s">
        <v>30936</v>
      </c>
      <c r="E1249" s="58" t="s">
        <v>18715</v>
      </c>
      <c r="F1249" s="58" t="s">
        <v>24789</v>
      </c>
      <c r="G1249" s="60" t="s">
        <v>25</v>
      </c>
      <c r="H1249" s="122">
        <v>2001220171</v>
      </c>
      <c r="I1249" s="58" t="s">
        <v>3869</v>
      </c>
      <c r="J1249" s="13"/>
      <c r="K1249" s="45"/>
      <c r="L1249" s="14"/>
      <c r="M1249" s="54"/>
      <c r="N1249" s="6"/>
      <c r="O1249" s="109" t="s">
        <v>26</v>
      </c>
      <c r="P1249" s="6"/>
      <c r="Q1249" s="6"/>
      <c r="R1249" s="6"/>
      <c r="S1249" s="6"/>
      <c r="T1249" s="119">
        <v>312</v>
      </c>
      <c r="U1249" s="6"/>
      <c r="V1249" s="114">
        <v>39941</v>
      </c>
      <c r="W1249" s="117" t="s">
        <v>27</v>
      </c>
    </row>
    <row r="1250" spans="1:23" s="49" customFormat="1" ht="15" customHeight="1" x14ac:dyDescent="0.25">
      <c r="A1250" s="124">
        <v>7</v>
      </c>
      <c r="B1250" s="58" t="s">
        <v>155</v>
      </c>
      <c r="C1250" s="58" t="s">
        <v>24</v>
      </c>
      <c r="D1250" s="58" t="s">
        <v>30937</v>
      </c>
      <c r="E1250" s="58" t="s">
        <v>19467</v>
      </c>
      <c r="F1250" s="58" t="s">
        <v>24790</v>
      </c>
      <c r="G1250" s="60" t="s">
        <v>25</v>
      </c>
      <c r="H1250" s="122">
        <v>2001220198</v>
      </c>
      <c r="I1250" s="58" t="s">
        <v>3869</v>
      </c>
      <c r="J1250" s="13"/>
      <c r="K1250" s="45"/>
      <c r="L1250" s="14"/>
      <c r="M1250" s="54"/>
      <c r="N1250" s="6"/>
      <c r="O1250" s="109" t="s">
        <v>26</v>
      </c>
      <c r="P1250" s="6"/>
      <c r="Q1250" s="6"/>
      <c r="R1250" s="6"/>
      <c r="S1250" s="6"/>
      <c r="T1250" s="119">
        <v>508</v>
      </c>
      <c r="U1250" s="6"/>
      <c r="V1250" s="114">
        <v>39941</v>
      </c>
      <c r="W1250" s="117" t="s">
        <v>27</v>
      </c>
    </row>
    <row r="1251" spans="1:23" s="49" customFormat="1" ht="15" customHeight="1" x14ac:dyDescent="0.25">
      <c r="A1251" s="124">
        <v>7</v>
      </c>
      <c r="B1251" s="58" t="s">
        <v>155</v>
      </c>
      <c r="C1251" s="58" t="s">
        <v>24</v>
      </c>
      <c r="D1251" s="58" t="s">
        <v>30938</v>
      </c>
      <c r="E1251" s="58" t="s">
        <v>19468</v>
      </c>
      <c r="F1251" s="58" t="s">
        <v>24791</v>
      </c>
      <c r="G1251" s="60" t="s">
        <v>25</v>
      </c>
      <c r="H1251" s="122">
        <v>2001219904</v>
      </c>
      <c r="I1251" s="58" t="s">
        <v>3869</v>
      </c>
      <c r="J1251" s="13"/>
      <c r="K1251" s="45"/>
      <c r="L1251" s="14"/>
      <c r="M1251" s="54"/>
      <c r="N1251" s="6"/>
      <c r="O1251" s="109" t="s">
        <v>26</v>
      </c>
      <c r="P1251" s="6"/>
      <c r="Q1251" s="6"/>
      <c r="R1251" s="6"/>
      <c r="S1251" s="6"/>
      <c r="T1251" s="119">
        <v>262</v>
      </c>
      <c r="U1251" s="6"/>
      <c r="V1251" s="114">
        <v>39944</v>
      </c>
      <c r="W1251" s="117" t="s">
        <v>27</v>
      </c>
    </row>
    <row r="1252" spans="1:23" s="49" customFormat="1" ht="15" customHeight="1" x14ac:dyDescent="0.25">
      <c r="A1252" s="124">
        <v>7</v>
      </c>
      <c r="B1252" s="58" t="s">
        <v>155</v>
      </c>
      <c r="C1252" s="58" t="s">
        <v>24</v>
      </c>
      <c r="D1252" s="58" t="s">
        <v>30939</v>
      </c>
      <c r="E1252" s="58" t="s">
        <v>19469</v>
      </c>
      <c r="F1252" s="58" t="s">
        <v>24792</v>
      </c>
      <c r="G1252" s="60" t="s">
        <v>25</v>
      </c>
      <c r="H1252" s="122">
        <v>2001237422</v>
      </c>
      <c r="I1252" s="58" t="s">
        <v>9079</v>
      </c>
      <c r="J1252" s="13"/>
      <c r="K1252" s="45"/>
      <c r="L1252" s="14"/>
      <c r="M1252" s="54"/>
      <c r="N1252" s="6"/>
      <c r="O1252" s="109" t="s">
        <v>26</v>
      </c>
      <c r="P1252" s="6"/>
      <c r="Q1252" s="6"/>
      <c r="R1252" s="6"/>
      <c r="S1252" s="6"/>
      <c r="T1252" s="119">
        <v>0.03</v>
      </c>
      <c r="U1252" s="6"/>
      <c r="V1252" s="114">
        <v>39944</v>
      </c>
      <c r="W1252" s="117" t="s">
        <v>27</v>
      </c>
    </row>
    <row r="1253" spans="1:23" s="49" customFormat="1" ht="15" customHeight="1" x14ac:dyDescent="0.25">
      <c r="A1253" s="124">
        <v>7</v>
      </c>
      <c r="B1253" s="58" t="s">
        <v>155</v>
      </c>
      <c r="C1253" s="58" t="s">
        <v>24</v>
      </c>
      <c r="D1253" s="58" t="s">
        <v>30940</v>
      </c>
      <c r="E1253" s="58" t="s">
        <v>19470</v>
      </c>
      <c r="F1253" s="58" t="s">
        <v>24793</v>
      </c>
      <c r="G1253" s="60" t="s">
        <v>25</v>
      </c>
      <c r="H1253" s="122">
        <v>2001234849</v>
      </c>
      <c r="I1253" s="58" t="s">
        <v>9079</v>
      </c>
      <c r="J1253" s="13"/>
      <c r="K1253" s="45"/>
      <c r="L1253" s="14"/>
      <c r="M1253" s="54"/>
      <c r="N1253" s="6"/>
      <c r="O1253" s="109" t="s">
        <v>26</v>
      </c>
      <c r="P1253" s="6"/>
      <c r="Q1253" s="6"/>
      <c r="R1253" s="6"/>
      <c r="S1253" s="6"/>
      <c r="T1253" s="119">
        <v>8645.93</v>
      </c>
      <c r="U1253" s="6"/>
      <c r="V1253" s="114">
        <v>39948</v>
      </c>
      <c r="W1253" s="117" t="s">
        <v>27</v>
      </c>
    </row>
    <row r="1254" spans="1:23" s="49" customFormat="1" ht="15" customHeight="1" x14ac:dyDescent="0.25">
      <c r="A1254" s="124">
        <v>7</v>
      </c>
      <c r="B1254" s="58" t="s">
        <v>155</v>
      </c>
      <c r="C1254" s="58" t="s">
        <v>24</v>
      </c>
      <c r="D1254" s="58" t="s">
        <v>30941</v>
      </c>
      <c r="E1254" s="58" t="s">
        <v>19471</v>
      </c>
      <c r="F1254" s="58" t="s">
        <v>24794</v>
      </c>
      <c r="G1254" s="60" t="s">
        <v>25</v>
      </c>
      <c r="H1254" s="122">
        <v>2001237589</v>
      </c>
      <c r="I1254" s="58" t="s">
        <v>9079</v>
      </c>
      <c r="J1254" s="13"/>
      <c r="K1254" s="45"/>
      <c r="L1254" s="14"/>
      <c r="M1254" s="54"/>
      <c r="N1254" s="6"/>
      <c r="O1254" s="109" t="s">
        <v>26</v>
      </c>
      <c r="P1254" s="6"/>
      <c r="Q1254" s="6"/>
      <c r="R1254" s="6"/>
      <c r="S1254" s="6"/>
      <c r="T1254" s="119">
        <v>0.01</v>
      </c>
      <c r="U1254" s="6"/>
      <c r="V1254" s="114">
        <v>39948</v>
      </c>
      <c r="W1254" s="117" t="s">
        <v>27</v>
      </c>
    </row>
    <row r="1255" spans="1:23" s="49" customFormat="1" ht="15" customHeight="1" x14ac:dyDescent="0.25">
      <c r="A1255" s="124">
        <v>7</v>
      </c>
      <c r="B1255" s="58" t="s">
        <v>155</v>
      </c>
      <c r="C1255" s="58" t="s">
        <v>24</v>
      </c>
      <c r="D1255" s="58" t="s">
        <v>30906</v>
      </c>
      <c r="E1255" s="58" t="s">
        <v>19437</v>
      </c>
      <c r="F1255" s="58" t="s">
        <v>24758</v>
      </c>
      <c r="G1255" s="60" t="s">
        <v>25</v>
      </c>
      <c r="H1255" s="122">
        <v>2001238747</v>
      </c>
      <c r="I1255" s="58" t="s">
        <v>9079</v>
      </c>
      <c r="J1255" s="13"/>
      <c r="K1255" s="45"/>
      <c r="L1255" s="14"/>
      <c r="M1255" s="54"/>
      <c r="N1255" s="6"/>
      <c r="O1255" s="109" t="s">
        <v>26</v>
      </c>
      <c r="P1255" s="6"/>
      <c r="Q1255" s="6"/>
      <c r="R1255" s="6"/>
      <c r="S1255" s="6"/>
      <c r="T1255" s="119">
        <v>1936.94</v>
      </c>
      <c r="U1255" s="6"/>
      <c r="V1255" s="114">
        <v>39949</v>
      </c>
      <c r="W1255" s="117" t="s">
        <v>27</v>
      </c>
    </row>
    <row r="1256" spans="1:23" s="49" customFormat="1" ht="15" customHeight="1" x14ac:dyDescent="0.25">
      <c r="A1256" s="124">
        <v>7</v>
      </c>
      <c r="B1256" s="58" t="s">
        <v>155</v>
      </c>
      <c r="C1256" s="58" t="s">
        <v>24</v>
      </c>
      <c r="D1256" s="58" t="s">
        <v>30942</v>
      </c>
      <c r="E1256" s="58" t="s">
        <v>19472</v>
      </c>
      <c r="F1256" s="58" t="s">
        <v>24795</v>
      </c>
      <c r="G1256" s="60" t="s">
        <v>25</v>
      </c>
      <c r="H1256" s="122">
        <v>2001214627</v>
      </c>
      <c r="I1256" s="58" t="s">
        <v>3869</v>
      </c>
      <c r="J1256" s="13"/>
      <c r="K1256" s="45"/>
      <c r="L1256" s="14"/>
      <c r="M1256" s="54"/>
      <c r="N1256" s="6"/>
      <c r="O1256" s="109" t="s">
        <v>26</v>
      </c>
      <c r="P1256" s="6"/>
      <c r="Q1256" s="6"/>
      <c r="R1256" s="6"/>
      <c r="S1256" s="6"/>
      <c r="T1256" s="119">
        <v>977</v>
      </c>
      <c r="U1256" s="6"/>
      <c r="V1256" s="114">
        <v>39952</v>
      </c>
      <c r="W1256" s="117" t="s">
        <v>27</v>
      </c>
    </row>
    <row r="1257" spans="1:23" s="49" customFormat="1" ht="15" customHeight="1" x14ac:dyDescent="0.25">
      <c r="A1257" s="124">
        <v>7</v>
      </c>
      <c r="B1257" s="58" t="s">
        <v>155</v>
      </c>
      <c r="C1257" s="58" t="s">
        <v>24</v>
      </c>
      <c r="D1257" s="58" t="s">
        <v>30943</v>
      </c>
      <c r="E1257" s="58" t="s">
        <v>19473</v>
      </c>
      <c r="F1257" s="58" t="s">
        <v>24796</v>
      </c>
      <c r="G1257" s="60" t="s">
        <v>25</v>
      </c>
      <c r="H1257" s="122">
        <v>2001216271</v>
      </c>
      <c r="I1257" s="58" t="s">
        <v>3869</v>
      </c>
      <c r="J1257" s="13"/>
      <c r="K1257" s="45"/>
      <c r="L1257" s="14"/>
      <c r="M1257" s="54"/>
      <c r="N1257" s="6"/>
      <c r="O1257" s="109" t="s">
        <v>26</v>
      </c>
      <c r="P1257" s="6"/>
      <c r="Q1257" s="6"/>
      <c r="R1257" s="6"/>
      <c r="S1257" s="6"/>
      <c r="T1257" s="119">
        <v>1109</v>
      </c>
      <c r="U1257" s="6"/>
      <c r="V1257" s="114">
        <v>39953</v>
      </c>
      <c r="W1257" s="117" t="s">
        <v>27</v>
      </c>
    </row>
    <row r="1258" spans="1:23" s="49" customFormat="1" ht="15" customHeight="1" x14ac:dyDescent="0.25">
      <c r="A1258" s="124">
        <v>7</v>
      </c>
      <c r="B1258" s="58" t="s">
        <v>155</v>
      </c>
      <c r="C1258" s="58" t="s">
        <v>24</v>
      </c>
      <c r="D1258" s="58" t="s">
        <v>30944</v>
      </c>
      <c r="E1258" s="58" t="s">
        <v>19474</v>
      </c>
      <c r="F1258" s="58" t="s">
        <v>24797</v>
      </c>
      <c r="G1258" s="60" t="s">
        <v>25</v>
      </c>
      <c r="H1258" s="122">
        <v>2001236825</v>
      </c>
      <c r="I1258" s="58" t="s">
        <v>9079</v>
      </c>
      <c r="J1258" s="13"/>
      <c r="K1258" s="45"/>
      <c r="L1258" s="14"/>
      <c r="M1258" s="54"/>
      <c r="N1258" s="6"/>
      <c r="O1258" s="109" t="s">
        <v>26</v>
      </c>
      <c r="P1258" s="6"/>
      <c r="Q1258" s="6"/>
      <c r="R1258" s="6"/>
      <c r="S1258" s="6"/>
      <c r="T1258" s="119">
        <v>0.01</v>
      </c>
      <c r="U1258" s="6"/>
      <c r="V1258" s="114">
        <v>39953</v>
      </c>
      <c r="W1258" s="117" t="s">
        <v>27</v>
      </c>
    </row>
    <row r="1259" spans="1:23" s="49" customFormat="1" ht="15" customHeight="1" x14ac:dyDescent="0.25">
      <c r="A1259" s="124">
        <v>7</v>
      </c>
      <c r="B1259" s="58" t="s">
        <v>155</v>
      </c>
      <c r="C1259" s="58" t="s">
        <v>24</v>
      </c>
      <c r="D1259" s="58" t="s">
        <v>30945</v>
      </c>
      <c r="E1259" s="58" t="s">
        <v>19475</v>
      </c>
      <c r="F1259" s="58" t="s">
        <v>24798</v>
      </c>
      <c r="G1259" s="60" t="s">
        <v>25</v>
      </c>
      <c r="H1259" s="122">
        <v>2001239247</v>
      </c>
      <c r="I1259" s="58" t="s">
        <v>9079</v>
      </c>
      <c r="J1259" s="13"/>
      <c r="K1259" s="45"/>
      <c r="L1259" s="14"/>
      <c r="M1259" s="54"/>
      <c r="N1259" s="6"/>
      <c r="O1259" s="109" t="s">
        <v>26</v>
      </c>
      <c r="P1259" s="6"/>
      <c r="Q1259" s="6"/>
      <c r="R1259" s="6"/>
      <c r="S1259" s="6"/>
      <c r="T1259" s="119">
        <v>0.11</v>
      </c>
      <c r="U1259" s="6"/>
      <c r="V1259" s="114">
        <v>39954</v>
      </c>
      <c r="W1259" s="117" t="s">
        <v>27</v>
      </c>
    </row>
    <row r="1260" spans="1:23" s="49" customFormat="1" ht="15" customHeight="1" x14ac:dyDescent="0.25">
      <c r="A1260" s="124">
        <v>7</v>
      </c>
      <c r="B1260" s="58" t="s">
        <v>155</v>
      </c>
      <c r="C1260" s="58" t="s">
        <v>24</v>
      </c>
      <c r="D1260" s="58" t="s">
        <v>30946</v>
      </c>
      <c r="E1260" s="58" t="s">
        <v>19476</v>
      </c>
      <c r="F1260" s="58" t="s">
        <v>24799</v>
      </c>
      <c r="G1260" s="60" t="s">
        <v>25</v>
      </c>
      <c r="H1260" s="122">
        <v>2001212276</v>
      </c>
      <c r="I1260" s="58" t="s">
        <v>3869</v>
      </c>
      <c r="J1260" s="13"/>
      <c r="K1260" s="45"/>
      <c r="L1260" s="14"/>
      <c r="M1260" s="54"/>
      <c r="N1260" s="6"/>
      <c r="O1260" s="109" t="s">
        <v>26</v>
      </c>
      <c r="P1260" s="6"/>
      <c r="Q1260" s="6"/>
      <c r="R1260" s="6"/>
      <c r="S1260" s="6"/>
      <c r="T1260" s="119">
        <v>1045</v>
      </c>
      <c r="U1260" s="6"/>
      <c r="V1260" s="114">
        <v>39958</v>
      </c>
      <c r="W1260" s="117" t="s">
        <v>27</v>
      </c>
    </row>
    <row r="1261" spans="1:23" s="49" customFormat="1" ht="15" customHeight="1" x14ac:dyDescent="0.25">
      <c r="A1261" s="124">
        <v>7</v>
      </c>
      <c r="B1261" s="58" t="s">
        <v>155</v>
      </c>
      <c r="C1261" s="58" t="s">
        <v>24</v>
      </c>
      <c r="D1261" s="58" t="s">
        <v>30947</v>
      </c>
      <c r="E1261" s="58" t="s">
        <v>19477</v>
      </c>
      <c r="F1261" s="58" t="s">
        <v>24800</v>
      </c>
      <c r="G1261" s="60" t="s">
        <v>25</v>
      </c>
      <c r="H1261" s="122">
        <v>2001220217</v>
      </c>
      <c r="I1261" s="58" t="s">
        <v>3869</v>
      </c>
      <c r="J1261" s="13"/>
      <c r="K1261" s="45"/>
      <c r="L1261" s="14"/>
      <c r="M1261" s="54"/>
      <c r="N1261" s="6"/>
      <c r="O1261" s="109" t="s">
        <v>26</v>
      </c>
      <c r="P1261" s="6"/>
      <c r="Q1261" s="6"/>
      <c r="R1261" s="6"/>
      <c r="S1261" s="6"/>
      <c r="T1261" s="119">
        <v>308</v>
      </c>
      <c r="U1261" s="6"/>
      <c r="V1261" s="114">
        <v>39960</v>
      </c>
      <c r="W1261" s="117" t="s">
        <v>27</v>
      </c>
    </row>
    <row r="1262" spans="1:23" s="49" customFormat="1" ht="15" customHeight="1" x14ac:dyDescent="0.25">
      <c r="A1262" s="124">
        <v>7</v>
      </c>
      <c r="B1262" s="58" t="s">
        <v>155</v>
      </c>
      <c r="C1262" s="58" t="s">
        <v>24</v>
      </c>
      <c r="D1262" s="58" t="s">
        <v>30948</v>
      </c>
      <c r="E1262" s="58" t="s">
        <v>19478</v>
      </c>
      <c r="F1262" s="58" t="s">
        <v>24801</v>
      </c>
      <c r="G1262" s="60" t="s">
        <v>25</v>
      </c>
      <c r="H1262" s="122">
        <v>2001219521</v>
      </c>
      <c r="I1262" s="58" t="s">
        <v>3869</v>
      </c>
      <c r="J1262" s="13"/>
      <c r="K1262" s="45"/>
      <c r="L1262" s="14"/>
      <c r="M1262" s="54"/>
      <c r="N1262" s="6"/>
      <c r="O1262" s="109" t="s">
        <v>26</v>
      </c>
      <c r="P1262" s="6"/>
      <c r="Q1262" s="6"/>
      <c r="R1262" s="6"/>
      <c r="S1262" s="6"/>
      <c r="T1262" s="119">
        <v>27789</v>
      </c>
      <c r="U1262" s="6"/>
      <c r="V1262" s="114">
        <v>39961</v>
      </c>
      <c r="W1262" s="117" t="s">
        <v>27</v>
      </c>
    </row>
    <row r="1263" spans="1:23" s="49" customFormat="1" ht="15" customHeight="1" x14ac:dyDescent="0.25">
      <c r="A1263" s="124">
        <v>7</v>
      </c>
      <c r="B1263" s="58" t="s">
        <v>155</v>
      </c>
      <c r="C1263" s="58" t="s">
        <v>24</v>
      </c>
      <c r="D1263" s="58" t="s">
        <v>30949</v>
      </c>
      <c r="E1263" s="58" t="s">
        <v>19479</v>
      </c>
      <c r="F1263" s="58" t="s">
        <v>24802</v>
      </c>
      <c r="G1263" s="60" t="s">
        <v>25</v>
      </c>
      <c r="H1263" s="122">
        <v>2001220554</v>
      </c>
      <c r="I1263" s="58" t="s">
        <v>3869</v>
      </c>
      <c r="J1263" s="13"/>
      <c r="K1263" s="45"/>
      <c r="L1263" s="14"/>
      <c r="M1263" s="54"/>
      <c r="N1263" s="6"/>
      <c r="O1263" s="109" t="s">
        <v>26</v>
      </c>
      <c r="P1263" s="6"/>
      <c r="Q1263" s="6"/>
      <c r="R1263" s="6"/>
      <c r="S1263" s="6"/>
      <c r="T1263" s="119">
        <v>408</v>
      </c>
      <c r="U1263" s="6"/>
      <c r="V1263" s="114">
        <v>39962</v>
      </c>
      <c r="W1263" s="117" t="s">
        <v>27</v>
      </c>
    </row>
    <row r="1264" spans="1:23" s="49" customFormat="1" ht="15" customHeight="1" x14ac:dyDescent="0.25">
      <c r="A1264" s="124">
        <v>7</v>
      </c>
      <c r="B1264" s="58" t="s">
        <v>155</v>
      </c>
      <c r="C1264" s="58" t="s">
        <v>24</v>
      </c>
      <c r="D1264" s="58" t="s">
        <v>30950</v>
      </c>
      <c r="E1264" s="58" t="s">
        <v>19480</v>
      </c>
      <c r="F1264" s="58" t="s">
        <v>24803</v>
      </c>
      <c r="G1264" s="60" t="s">
        <v>25</v>
      </c>
      <c r="H1264" s="122">
        <v>2001219459</v>
      </c>
      <c r="I1264" s="58" t="s">
        <v>3869</v>
      </c>
      <c r="J1264" s="13"/>
      <c r="K1264" s="45"/>
      <c r="L1264" s="14"/>
      <c r="M1264" s="54"/>
      <c r="N1264" s="6"/>
      <c r="O1264" s="109" t="s">
        <v>26</v>
      </c>
      <c r="P1264" s="6"/>
      <c r="Q1264" s="6"/>
      <c r="R1264" s="6"/>
      <c r="S1264" s="6"/>
      <c r="T1264" s="119">
        <v>116</v>
      </c>
      <c r="U1264" s="6"/>
      <c r="V1264" s="114">
        <v>39966</v>
      </c>
      <c r="W1264" s="117" t="s">
        <v>27</v>
      </c>
    </row>
    <row r="1265" spans="1:23" s="49" customFormat="1" ht="15" customHeight="1" x14ac:dyDescent="0.25">
      <c r="A1265" s="124">
        <v>7</v>
      </c>
      <c r="B1265" s="58" t="s">
        <v>155</v>
      </c>
      <c r="C1265" s="58" t="s">
        <v>24</v>
      </c>
      <c r="D1265" s="58" t="s">
        <v>30951</v>
      </c>
      <c r="E1265" s="58" t="s">
        <v>19481</v>
      </c>
      <c r="F1265" s="58" t="s">
        <v>24804</v>
      </c>
      <c r="G1265" s="60" t="s">
        <v>25</v>
      </c>
      <c r="H1265" s="122">
        <v>2001239336</v>
      </c>
      <c r="I1265" s="58" t="s">
        <v>9079</v>
      </c>
      <c r="J1265" s="13"/>
      <c r="K1265" s="45"/>
      <c r="L1265" s="14"/>
      <c r="M1265" s="54"/>
      <c r="N1265" s="6"/>
      <c r="O1265" s="109" t="s">
        <v>26</v>
      </c>
      <c r="P1265" s="6"/>
      <c r="Q1265" s="6"/>
      <c r="R1265" s="6"/>
      <c r="S1265" s="6"/>
      <c r="T1265" s="119">
        <v>722.61</v>
      </c>
      <c r="U1265" s="6"/>
      <c r="V1265" s="114">
        <v>39966</v>
      </c>
      <c r="W1265" s="117" t="s">
        <v>27</v>
      </c>
    </row>
    <row r="1266" spans="1:23" s="49" customFormat="1" ht="15" customHeight="1" x14ac:dyDescent="0.25">
      <c r="A1266" s="124">
        <v>7</v>
      </c>
      <c r="B1266" s="58" t="s">
        <v>155</v>
      </c>
      <c r="C1266" s="58" t="s">
        <v>24</v>
      </c>
      <c r="D1266" s="58" t="s">
        <v>30952</v>
      </c>
      <c r="E1266" s="58" t="s">
        <v>19482</v>
      </c>
      <c r="F1266" s="58" t="s">
        <v>24805</v>
      </c>
      <c r="G1266" s="60" t="s">
        <v>25</v>
      </c>
      <c r="H1266" s="122">
        <v>2001220996</v>
      </c>
      <c r="I1266" s="58" t="s">
        <v>3869</v>
      </c>
      <c r="J1266" s="13"/>
      <c r="K1266" s="45"/>
      <c r="L1266" s="14"/>
      <c r="M1266" s="54"/>
      <c r="N1266" s="6"/>
      <c r="O1266" s="109" t="s">
        <v>26</v>
      </c>
      <c r="P1266" s="6"/>
      <c r="Q1266" s="6"/>
      <c r="R1266" s="6"/>
      <c r="S1266" s="6"/>
      <c r="T1266" s="119">
        <v>558</v>
      </c>
      <c r="U1266" s="6"/>
      <c r="V1266" s="114">
        <v>39968</v>
      </c>
      <c r="W1266" s="117" t="s">
        <v>27</v>
      </c>
    </row>
    <row r="1267" spans="1:23" s="49" customFormat="1" ht="15" customHeight="1" x14ac:dyDescent="0.25">
      <c r="A1267" s="124">
        <v>7</v>
      </c>
      <c r="B1267" s="58" t="s">
        <v>155</v>
      </c>
      <c r="C1267" s="58" t="s">
        <v>24</v>
      </c>
      <c r="D1267" s="58" t="s">
        <v>30953</v>
      </c>
      <c r="E1267" s="58" t="s">
        <v>19483</v>
      </c>
      <c r="F1267" s="58" t="s">
        <v>24806</v>
      </c>
      <c r="G1267" s="60" t="s">
        <v>25</v>
      </c>
      <c r="H1267" s="122">
        <v>2001220438</v>
      </c>
      <c r="I1267" s="58" t="s">
        <v>3869</v>
      </c>
      <c r="J1267" s="13"/>
      <c r="K1267" s="45"/>
      <c r="L1267" s="14"/>
      <c r="M1267" s="54"/>
      <c r="N1267" s="6"/>
      <c r="O1267" s="109" t="s">
        <v>26</v>
      </c>
      <c r="P1267" s="6"/>
      <c r="Q1267" s="6"/>
      <c r="R1267" s="6"/>
      <c r="S1267" s="6"/>
      <c r="T1267" s="119">
        <v>312</v>
      </c>
      <c r="U1267" s="6"/>
      <c r="V1267" s="114">
        <v>39969</v>
      </c>
      <c r="W1267" s="117" t="s">
        <v>27</v>
      </c>
    </row>
    <row r="1268" spans="1:23" s="49" customFormat="1" ht="15" customHeight="1" x14ac:dyDescent="0.25">
      <c r="A1268" s="124">
        <v>7</v>
      </c>
      <c r="B1268" s="58" t="s">
        <v>155</v>
      </c>
      <c r="C1268" s="58" t="s">
        <v>24</v>
      </c>
      <c r="D1268" s="58" t="s">
        <v>30954</v>
      </c>
      <c r="E1268" s="58" t="s">
        <v>19484</v>
      </c>
      <c r="F1268" s="58" t="s">
        <v>24807</v>
      </c>
      <c r="G1268" s="60" t="s">
        <v>25</v>
      </c>
      <c r="H1268" s="122">
        <v>2001221011</v>
      </c>
      <c r="I1268" s="58" t="s">
        <v>3869</v>
      </c>
      <c r="J1268" s="13"/>
      <c r="K1268" s="45"/>
      <c r="L1268" s="14"/>
      <c r="M1268" s="54"/>
      <c r="N1268" s="6"/>
      <c r="O1268" s="109" t="s">
        <v>26</v>
      </c>
      <c r="P1268" s="6"/>
      <c r="Q1268" s="6"/>
      <c r="R1268" s="6"/>
      <c r="S1268" s="6"/>
      <c r="T1268" s="119">
        <v>550</v>
      </c>
      <c r="U1268" s="6"/>
      <c r="V1268" s="114">
        <v>39969</v>
      </c>
      <c r="W1268" s="117" t="s">
        <v>27</v>
      </c>
    </row>
    <row r="1269" spans="1:23" s="49" customFormat="1" ht="15" customHeight="1" x14ac:dyDescent="0.25">
      <c r="A1269" s="124">
        <v>7</v>
      </c>
      <c r="B1269" s="58" t="s">
        <v>155</v>
      </c>
      <c r="C1269" s="58" t="s">
        <v>24</v>
      </c>
      <c r="D1269" s="58" t="s">
        <v>30955</v>
      </c>
      <c r="E1269" s="58" t="s">
        <v>19485</v>
      </c>
      <c r="F1269" s="58" t="s">
        <v>24808</v>
      </c>
      <c r="G1269" s="60" t="s">
        <v>25</v>
      </c>
      <c r="H1269" s="122">
        <v>2001221054</v>
      </c>
      <c r="I1269" s="58" t="s">
        <v>3869</v>
      </c>
      <c r="J1269" s="13"/>
      <c r="K1269" s="45"/>
      <c r="L1269" s="14"/>
      <c r="M1269" s="54"/>
      <c r="N1269" s="6"/>
      <c r="O1269" s="109" t="s">
        <v>26</v>
      </c>
      <c r="P1269" s="6"/>
      <c r="Q1269" s="6"/>
      <c r="R1269" s="6"/>
      <c r="S1269" s="6"/>
      <c r="T1269" s="119">
        <v>558</v>
      </c>
      <c r="U1269" s="6"/>
      <c r="V1269" s="114">
        <v>39970</v>
      </c>
      <c r="W1269" s="117" t="s">
        <v>27</v>
      </c>
    </row>
    <row r="1270" spans="1:23" s="49" customFormat="1" ht="15" customHeight="1" x14ac:dyDescent="0.25">
      <c r="A1270" s="124">
        <v>7</v>
      </c>
      <c r="B1270" s="58" t="s">
        <v>155</v>
      </c>
      <c r="C1270" s="58" t="s">
        <v>24</v>
      </c>
      <c r="D1270" s="58" t="s">
        <v>30956</v>
      </c>
      <c r="E1270" s="58" t="s">
        <v>19486</v>
      </c>
      <c r="F1270" s="58" t="s">
        <v>24809</v>
      </c>
      <c r="G1270" s="60" t="s">
        <v>25</v>
      </c>
      <c r="H1270" s="122">
        <v>2001219548</v>
      </c>
      <c r="I1270" s="58" t="s">
        <v>3869</v>
      </c>
      <c r="J1270" s="13"/>
      <c r="K1270" s="45"/>
      <c r="L1270" s="14"/>
      <c r="M1270" s="54"/>
      <c r="N1270" s="6"/>
      <c r="O1270" s="109" t="s">
        <v>26</v>
      </c>
      <c r="P1270" s="6"/>
      <c r="Q1270" s="6"/>
      <c r="R1270" s="6"/>
      <c r="S1270" s="6"/>
      <c r="T1270" s="119">
        <v>1614</v>
      </c>
      <c r="U1270" s="6"/>
      <c r="V1270" s="114">
        <v>39972</v>
      </c>
      <c r="W1270" s="117" t="s">
        <v>27</v>
      </c>
    </row>
    <row r="1271" spans="1:23" s="49" customFormat="1" ht="15" customHeight="1" x14ac:dyDescent="0.25">
      <c r="A1271" s="124">
        <v>7</v>
      </c>
      <c r="B1271" s="58" t="s">
        <v>155</v>
      </c>
      <c r="C1271" s="58" t="s">
        <v>24</v>
      </c>
      <c r="D1271" s="58" t="s">
        <v>30957</v>
      </c>
      <c r="E1271" s="58" t="s">
        <v>19487</v>
      </c>
      <c r="F1271" s="58" t="s">
        <v>24810</v>
      </c>
      <c r="G1271" s="60" t="s">
        <v>25</v>
      </c>
      <c r="H1271" s="122">
        <v>2001220287</v>
      </c>
      <c r="I1271" s="58" t="s">
        <v>3869</v>
      </c>
      <c r="J1271" s="13"/>
      <c r="K1271" s="45"/>
      <c r="L1271" s="14"/>
      <c r="M1271" s="54"/>
      <c r="N1271" s="6"/>
      <c r="O1271" s="109" t="s">
        <v>26</v>
      </c>
      <c r="P1271" s="6"/>
      <c r="Q1271" s="6"/>
      <c r="R1271" s="6"/>
      <c r="S1271" s="6"/>
      <c r="T1271" s="119">
        <v>308</v>
      </c>
      <c r="U1271" s="6"/>
      <c r="V1271" s="114">
        <v>39972</v>
      </c>
      <c r="W1271" s="117" t="s">
        <v>27</v>
      </c>
    </row>
    <row r="1272" spans="1:23" s="49" customFormat="1" ht="15" customHeight="1" x14ac:dyDescent="0.25">
      <c r="A1272" s="124">
        <v>7</v>
      </c>
      <c r="B1272" s="58" t="s">
        <v>155</v>
      </c>
      <c r="C1272" s="58" t="s">
        <v>24</v>
      </c>
      <c r="D1272" s="58" t="s">
        <v>30958</v>
      </c>
      <c r="E1272" s="58" t="s">
        <v>19488</v>
      </c>
      <c r="F1272" s="58" t="s">
        <v>24811</v>
      </c>
      <c r="G1272" s="60" t="s">
        <v>25</v>
      </c>
      <c r="H1272" s="122">
        <v>2001239379</v>
      </c>
      <c r="I1272" s="58" t="s">
        <v>9079</v>
      </c>
      <c r="J1272" s="13"/>
      <c r="K1272" s="45"/>
      <c r="L1272" s="14"/>
      <c r="M1272" s="54"/>
      <c r="N1272" s="6"/>
      <c r="O1272" s="109" t="s">
        <v>26</v>
      </c>
      <c r="P1272" s="6"/>
      <c r="Q1272" s="6"/>
      <c r="R1272" s="6"/>
      <c r="S1272" s="6"/>
      <c r="T1272" s="119">
        <v>0.17</v>
      </c>
      <c r="U1272" s="6"/>
      <c r="V1272" s="114">
        <v>39973</v>
      </c>
      <c r="W1272" s="117" t="s">
        <v>27</v>
      </c>
    </row>
    <row r="1273" spans="1:23" s="49" customFormat="1" ht="15" customHeight="1" x14ac:dyDescent="0.25">
      <c r="A1273" s="124">
        <v>7</v>
      </c>
      <c r="B1273" s="58" t="s">
        <v>155</v>
      </c>
      <c r="C1273" s="58" t="s">
        <v>24</v>
      </c>
      <c r="D1273" s="58" t="s">
        <v>30959</v>
      </c>
      <c r="E1273" s="58" t="s">
        <v>19489</v>
      </c>
      <c r="F1273" s="58" t="s">
        <v>24812</v>
      </c>
      <c r="G1273" s="60" t="s">
        <v>25</v>
      </c>
      <c r="H1273" s="122">
        <v>2001236377</v>
      </c>
      <c r="I1273" s="58" t="s">
        <v>9079</v>
      </c>
      <c r="J1273" s="13"/>
      <c r="K1273" s="45"/>
      <c r="L1273" s="14"/>
      <c r="M1273" s="54"/>
      <c r="N1273" s="6"/>
      <c r="O1273" s="109" t="s">
        <v>26</v>
      </c>
      <c r="P1273" s="6"/>
      <c r="Q1273" s="6"/>
      <c r="R1273" s="6"/>
      <c r="S1273" s="6"/>
      <c r="T1273" s="119">
        <v>525.79</v>
      </c>
      <c r="U1273" s="6"/>
      <c r="V1273" s="114">
        <v>39976</v>
      </c>
      <c r="W1273" s="117" t="s">
        <v>27</v>
      </c>
    </row>
    <row r="1274" spans="1:23" s="49" customFormat="1" ht="15" customHeight="1" x14ac:dyDescent="0.25">
      <c r="A1274" s="124">
        <v>7</v>
      </c>
      <c r="B1274" s="58" t="s">
        <v>155</v>
      </c>
      <c r="C1274" s="58" t="s">
        <v>24</v>
      </c>
      <c r="D1274" s="58" t="s">
        <v>30960</v>
      </c>
      <c r="E1274" s="58" t="s">
        <v>19490</v>
      </c>
      <c r="F1274" s="58" t="s">
        <v>24813</v>
      </c>
      <c r="G1274" s="60" t="s">
        <v>25</v>
      </c>
      <c r="H1274" s="122">
        <v>2001239387</v>
      </c>
      <c r="I1274" s="58" t="s">
        <v>9079</v>
      </c>
      <c r="J1274" s="13"/>
      <c r="K1274" s="45"/>
      <c r="L1274" s="14"/>
      <c r="M1274" s="54"/>
      <c r="N1274" s="6"/>
      <c r="O1274" s="109" t="s">
        <v>26</v>
      </c>
      <c r="P1274" s="6"/>
      <c r="Q1274" s="6"/>
      <c r="R1274" s="6"/>
      <c r="S1274" s="6"/>
      <c r="T1274" s="119">
        <v>0.17</v>
      </c>
      <c r="U1274" s="6"/>
      <c r="V1274" s="114">
        <v>39976</v>
      </c>
      <c r="W1274" s="117" t="s">
        <v>27</v>
      </c>
    </row>
    <row r="1275" spans="1:23" s="49" customFormat="1" ht="15" customHeight="1" x14ac:dyDescent="0.25">
      <c r="A1275" s="124">
        <v>7</v>
      </c>
      <c r="B1275" s="58" t="s">
        <v>155</v>
      </c>
      <c r="C1275" s="58" t="s">
        <v>24</v>
      </c>
      <c r="D1275" s="58" t="s">
        <v>30961</v>
      </c>
      <c r="E1275" s="58" t="s">
        <v>19491</v>
      </c>
      <c r="F1275" s="58" t="s">
        <v>24814</v>
      </c>
      <c r="G1275" s="60" t="s">
        <v>25</v>
      </c>
      <c r="H1275" s="122">
        <v>2001238496</v>
      </c>
      <c r="I1275" s="58" t="s">
        <v>9079</v>
      </c>
      <c r="J1275" s="13"/>
      <c r="K1275" s="45"/>
      <c r="L1275" s="14"/>
      <c r="M1275" s="54"/>
      <c r="N1275" s="6"/>
      <c r="O1275" s="109" t="s">
        <v>26</v>
      </c>
      <c r="P1275" s="6"/>
      <c r="Q1275" s="6"/>
      <c r="R1275" s="6"/>
      <c r="S1275" s="6"/>
      <c r="T1275" s="119">
        <v>0.18</v>
      </c>
      <c r="U1275" s="6"/>
      <c r="V1275" s="114">
        <v>39980</v>
      </c>
      <c r="W1275" s="117" t="s">
        <v>27</v>
      </c>
    </row>
    <row r="1276" spans="1:23" s="49" customFormat="1" ht="15" customHeight="1" x14ac:dyDescent="0.25">
      <c r="A1276" s="124">
        <v>7</v>
      </c>
      <c r="B1276" s="58" t="s">
        <v>155</v>
      </c>
      <c r="C1276" s="58" t="s">
        <v>24</v>
      </c>
      <c r="D1276" s="58" t="s">
        <v>30962</v>
      </c>
      <c r="E1276" s="58" t="s">
        <v>6289</v>
      </c>
      <c r="F1276" s="58" t="s">
        <v>24815</v>
      </c>
      <c r="G1276" s="60" t="s">
        <v>25</v>
      </c>
      <c r="H1276" s="122">
        <v>2001218711</v>
      </c>
      <c r="I1276" s="58" t="s">
        <v>3869</v>
      </c>
      <c r="J1276" s="13"/>
      <c r="K1276" s="45"/>
      <c r="L1276" s="14"/>
      <c r="M1276" s="54"/>
      <c r="N1276" s="6"/>
      <c r="O1276" s="109" t="s">
        <v>26</v>
      </c>
      <c r="P1276" s="6"/>
      <c r="Q1276" s="6"/>
      <c r="R1276" s="6"/>
      <c r="S1276" s="6"/>
      <c r="T1276" s="119">
        <v>116</v>
      </c>
      <c r="U1276" s="6"/>
      <c r="V1276" s="114">
        <v>39981</v>
      </c>
      <c r="W1276" s="117" t="s">
        <v>27</v>
      </c>
    </row>
    <row r="1277" spans="1:23" s="49" customFormat="1" ht="15" customHeight="1" x14ac:dyDescent="0.25">
      <c r="A1277" s="124">
        <v>7</v>
      </c>
      <c r="B1277" s="58" t="s">
        <v>155</v>
      </c>
      <c r="C1277" s="58" t="s">
        <v>24</v>
      </c>
      <c r="D1277" s="58" t="s">
        <v>30963</v>
      </c>
      <c r="E1277" s="58" t="s">
        <v>19492</v>
      </c>
      <c r="F1277" s="58" t="s">
        <v>24816</v>
      </c>
      <c r="G1277" s="60" t="s">
        <v>25</v>
      </c>
      <c r="H1277" s="122">
        <v>2001220724</v>
      </c>
      <c r="I1277" s="58" t="s">
        <v>3869</v>
      </c>
      <c r="J1277" s="13"/>
      <c r="K1277" s="45"/>
      <c r="L1277" s="14"/>
      <c r="M1277" s="54"/>
      <c r="N1277" s="6"/>
      <c r="O1277" s="109" t="s">
        <v>26</v>
      </c>
      <c r="P1277" s="6"/>
      <c r="Q1277" s="6"/>
      <c r="R1277" s="6"/>
      <c r="S1277" s="6"/>
      <c r="T1277" s="119">
        <v>312</v>
      </c>
      <c r="U1277" s="6"/>
      <c r="V1277" s="114">
        <v>39987</v>
      </c>
      <c r="W1277" s="117" t="s">
        <v>27</v>
      </c>
    </row>
    <row r="1278" spans="1:23" s="49" customFormat="1" ht="15" customHeight="1" x14ac:dyDescent="0.25">
      <c r="A1278" s="124">
        <v>7</v>
      </c>
      <c r="B1278" s="58" t="s">
        <v>155</v>
      </c>
      <c r="C1278" s="58" t="s">
        <v>24</v>
      </c>
      <c r="D1278" s="58" t="s">
        <v>30964</v>
      </c>
      <c r="E1278" s="58" t="s">
        <v>19493</v>
      </c>
      <c r="F1278" s="58" t="s">
        <v>24817</v>
      </c>
      <c r="G1278" s="60" t="s">
        <v>25</v>
      </c>
      <c r="H1278" s="122">
        <v>2001220333</v>
      </c>
      <c r="I1278" s="58" t="s">
        <v>3869</v>
      </c>
      <c r="J1278" s="13"/>
      <c r="K1278" s="45"/>
      <c r="L1278" s="14"/>
      <c r="M1278" s="54"/>
      <c r="N1278" s="6"/>
      <c r="O1278" s="109" t="s">
        <v>26</v>
      </c>
      <c r="P1278" s="6"/>
      <c r="Q1278" s="6"/>
      <c r="R1278" s="6"/>
      <c r="S1278" s="6"/>
      <c r="T1278" s="119">
        <v>812</v>
      </c>
      <c r="U1278" s="6"/>
      <c r="V1278" s="114">
        <v>39988</v>
      </c>
      <c r="W1278" s="117" t="s">
        <v>27</v>
      </c>
    </row>
    <row r="1279" spans="1:23" s="49" customFormat="1" ht="15" customHeight="1" x14ac:dyDescent="0.25">
      <c r="A1279" s="124">
        <v>7</v>
      </c>
      <c r="B1279" s="58" t="s">
        <v>155</v>
      </c>
      <c r="C1279" s="58" t="s">
        <v>24</v>
      </c>
      <c r="D1279" s="58" t="s">
        <v>30965</v>
      </c>
      <c r="E1279" s="58" t="s">
        <v>19494</v>
      </c>
      <c r="F1279" s="58" t="s">
        <v>24818</v>
      </c>
      <c r="G1279" s="60" t="s">
        <v>25</v>
      </c>
      <c r="H1279" s="122">
        <v>2001234814</v>
      </c>
      <c r="I1279" s="58" t="s">
        <v>9079</v>
      </c>
      <c r="J1279" s="13"/>
      <c r="K1279" s="45"/>
      <c r="L1279" s="14"/>
      <c r="M1279" s="54"/>
      <c r="N1279" s="6"/>
      <c r="O1279" s="109" t="s">
        <v>26</v>
      </c>
      <c r="P1279" s="6"/>
      <c r="Q1279" s="6"/>
      <c r="R1279" s="6"/>
      <c r="S1279" s="6"/>
      <c r="T1279" s="119">
        <v>0.22</v>
      </c>
      <c r="U1279" s="6"/>
      <c r="V1279" s="114">
        <v>39988</v>
      </c>
      <c r="W1279" s="117" t="s">
        <v>27</v>
      </c>
    </row>
    <row r="1280" spans="1:23" s="49" customFormat="1" ht="15" customHeight="1" x14ac:dyDescent="0.25">
      <c r="A1280" s="124">
        <v>7</v>
      </c>
      <c r="B1280" s="58" t="s">
        <v>155</v>
      </c>
      <c r="C1280" s="58" t="s">
        <v>24</v>
      </c>
      <c r="D1280" s="58" t="s">
        <v>30966</v>
      </c>
      <c r="E1280" s="58" t="s">
        <v>19495</v>
      </c>
      <c r="F1280" s="58" t="s">
        <v>24819</v>
      </c>
      <c r="G1280" s="60" t="s">
        <v>25</v>
      </c>
      <c r="H1280" s="122">
        <v>2001236531</v>
      </c>
      <c r="I1280" s="58" t="s">
        <v>9079</v>
      </c>
      <c r="J1280" s="13"/>
      <c r="K1280" s="45"/>
      <c r="L1280" s="14"/>
      <c r="M1280" s="54"/>
      <c r="N1280" s="6"/>
      <c r="O1280" s="109" t="s">
        <v>26</v>
      </c>
      <c r="P1280" s="6"/>
      <c r="Q1280" s="6"/>
      <c r="R1280" s="6"/>
      <c r="S1280" s="6"/>
      <c r="T1280" s="119">
        <v>0.01</v>
      </c>
      <c r="U1280" s="6"/>
      <c r="V1280" s="114">
        <v>39988</v>
      </c>
      <c r="W1280" s="117" t="s">
        <v>27</v>
      </c>
    </row>
    <row r="1281" spans="1:23" s="49" customFormat="1" ht="15" customHeight="1" x14ac:dyDescent="0.25">
      <c r="A1281" s="124">
        <v>7</v>
      </c>
      <c r="B1281" s="58" t="s">
        <v>155</v>
      </c>
      <c r="C1281" s="58" t="s">
        <v>24</v>
      </c>
      <c r="D1281" s="58" t="s">
        <v>30967</v>
      </c>
      <c r="E1281" s="58" t="s">
        <v>19496</v>
      </c>
      <c r="F1281" s="58" t="s">
        <v>24820</v>
      </c>
      <c r="G1281" s="60" t="s">
        <v>25</v>
      </c>
      <c r="H1281" s="122">
        <v>2001212454</v>
      </c>
      <c r="I1281" s="58" t="s">
        <v>3869</v>
      </c>
      <c r="J1281" s="13"/>
      <c r="K1281" s="45"/>
      <c r="L1281" s="14"/>
      <c r="M1281" s="54"/>
      <c r="N1281" s="6"/>
      <c r="O1281" s="109" t="s">
        <v>26</v>
      </c>
      <c r="P1281" s="6"/>
      <c r="Q1281" s="6"/>
      <c r="R1281" s="6"/>
      <c r="S1281" s="6"/>
      <c r="T1281" s="119">
        <v>197</v>
      </c>
      <c r="U1281" s="6"/>
      <c r="V1281" s="114">
        <v>39988</v>
      </c>
      <c r="W1281" s="117" t="s">
        <v>27</v>
      </c>
    </row>
    <row r="1282" spans="1:23" s="49" customFormat="1" ht="15" customHeight="1" x14ac:dyDescent="0.25">
      <c r="A1282" s="124">
        <v>7</v>
      </c>
      <c r="B1282" s="58" t="s">
        <v>155</v>
      </c>
      <c r="C1282" s="58" t="s">
        <v>24</v>
      </c>
      <c r="D1282" s="58" t="s">
        <v>30968</v>
      </c>
      <c r="E1282" s="58" t="s">
        <v>18798</v>
      </c>
      <c r="F1282" s="58" t="s">
        <v>24821</v>
      </c>
      <c r="G1282" s="60" t="s">
        <v>25</v>
      </c>
      <c r="H1282" s="122">
        <v>2001234253</v>
      </c>
      <c r="I1282" s="58" t="s">
        <v>9079</v>
      </c>
      <c r="J1282" s="13"/>
      <c r="K1282" s="45"/>
      <c r="L1282" s="14"/>
      <c r="M1282" s="54"/>
      <c r="N1282" s="6"/>
      <c r="O1282" s="109" t="s">
        <v>26</v>
      </c>
      <c r="P1282" s="6"/>
      <c r="Q1282" s="6"/>
      <c r="R1282" s="6"/>
      <c r="S1282" s="6"/>
      <c r="T1282" s="119">
        <v>0.77</v>
      </c>
      <c r="U1282" s="6"/>
      <c r="V1282" s="114">
        <v>39990</v>
      </c>
      <c r="W1282" s="117" t="s">
        <v>27</v>
      </c>
    </row>
    <row r="1283" spans="1:23" s="49" customFormat="1" ht="15" customHeight="1" x14ac:dyDescent="0.25">
      <c r="A1283" s="124">
        <v>7</v>
      </c>
      <c r="B1283" s="58" t="s">
        <v>155</v>
      </c>
      <c r="C1283" s="58" t="s">
        <v>24</v>
      </c>
      <c r="D1283" s="58" t="s">
        <v>30969</v>
      </c>
      <c r="E1283" s="58" t="s">
        <v>19497</v>
      </c>
      <c r="F1283" s="58" t="s">
        <v>24822</v>
      </c>
      <c r="G1283" s="60" t="s">
        <v>25</v>
      </c>
      <c r="H1283" s="122">
        <v>2001239433</v>
      </c>
      <c r="I1283" s="58" t="s">
        <v>9079</v>
      </c>
      <c r="J1283" s="13"/>
      <c r="K1283" s="45"/>
      <c r="L1283" s="14"/>
      <c r="M1283" s="54"/>
      <c r="N1283" s="6"/>
      <c r="O1283" s="109" t="s">
        <v>26</v>
      </c>
      <c r="P1283" s="6"/>
      <c r="Q1283" s="6"/>
      <c r="R1283" s="6"/>
      <c r="S1283" s="6"/>
      <c r="T1283" s="119">
        <v>0.17</v>
      </c>
      <c r="U1283" s="6"/>
      <c r="V1283" s="114">
        <v>39990</v>
      </c>
      <c r="W1283" s="117" t="s">
        <v>27</v>
      </c>
    </row>
    <row r="1284" spans="1:23" s="49" customFormat="1" ht="15" customHeight="1" x14ac:dyDescent="0.25">
      <c r="A1284" s="124">
        <v>7</v>
      </c>
      <c r="B1284" s="58" t="s">
        <v>155</v>
      </c>
      <c r="C1284" s="58" t="s">
        <v>24</v>
      </c>
      <c r="D1284" s="58" t="s">
        <v>30970</v>
      </c>
      <c r="E1284" s="58" t="s">
        <v>19498</v>
      </c>
      <c r="F1284" s="58" t="s">
        <v>24823</v>
      </c>
      <c r="G1284" s="60" t="s">
        <v>25</v>
      </c>
      <c r="H1284" s="122">
        <v>2001239441</v>
      </c>
      <c r="I1284" s="58" t="s">
        <v>9079</v>
      </c>
      <c r="J1284" s="13"/>
      <c r="K1284" s="45"/>
      <c r="L1284" s="14"/>
      <c r="M1284" s="54"/>
      <c r="N1284" s="6"/>
      <c r="O1284" s="109" t="s">
        <v>26</v>
      </c>
      <c r="P1284" s="6"/>
      <c r="Q1284" s="6"/>
      <c r="R1284" s="6"/>
      <c r="S1284" s="6"/>
      <c r="T1284" s="119">
        <v>0.17</v>
      </c>
      <c r="U1284" s="6"/>
      <c r="V1284" s="114">
        <v>39990</v>
      </c>
      <c r="W1284" s="117" t="s">
        <v>27</v>
      </c>
    </row>
    <row r="1285" spans="1:23" s="49" customFormat="1" ht="15" customHeight="1" x14ac:dyDescent="0.25">
      <c r="A1285" s="124">
        <v>7</v>
      </c>
      <c r="B1285" s="58" t="s">
        <v>155</v>
      </c>
      <c r="C1285" s="58" t="s">
        <v>24</v>
      </c>
      <c r="D1285" s="58" t="s">
        <v>30971</v>
      </c>
      <c r="E1285" s="58" t="s">
        <v>19499</v>
      </c>
      <c r="F1285" s="58" t="s">
        <v>24824</v>
      </c>
      <c r="G1285" s="60" t="s">
        <v>25</v>
      </c>
      <c r="H1285" s="122">
        <v>2001242884</v>
      </c>
      <c r="I1285" s="58" t="s">
        <v>3869</v>
      </c>
      <c r="J1285" s="13"/>
      <c r="K1285" s="45"/>
      <c r="L1285" s="14"/>
      <c r="M1285" s="54"/>
      <c r="N1285" s="6"/>
      <c r="O1285" s="109" t="s">
        <v>26</v>
      </c>
      <c r="P1285" s="6"/>
      <c r="Q1285" s="6"/>
      <c r="R1285" s="6"/>
      <c r="S1285" s="6"/>
      <c r="T1285" s="119">
        <v>5845</v>
      </c>
      <c r="U1285" s="6"/>
      <c r="V1285" s="114">
        <v>39991</v>
      </c>
      <c r="W1285" s="117" t="s">
        <v>27</v>
      </c>
    </row>
    <row r="1286" spans="1:23" s="49" customFormat="1" ht="15" customHeight="1" x14ac:dyDescent="0.25">
      <c r="A1286" s="124">
        <v>7</v>
      </c>
      <c r="B1286" s="58" t="s">
        <v>155</v>
      </c>
      <c r="C1286" s="58" t="s">
        <v>24</v>
      </c>
      <c r="D1286" s="58" t="s">
        <v>30972</v>
      </c>
      <c r="E1286" s="58" t="s">
        <v>14207</v>
      </c>
      <c r="F1286" s="58" t="s">
        <v>24825</v>
      </c>
      <c r="G1286" s="60" t="s">
        <v>25</v>
      </c>
      <c r="H1286" s="122">
        <v>2001239476</v>
      </c>
      <c r="I1286" s="58" t="s">
        <v>9079</v>
      </c>
      <c r="J1286" s="13"/>
      <c r="K1286" s="45"/>
      <c r="L1286" s="14"/>
      <c r="M1286" s="54"/>
      <c r="N1286" s="6"/>
      <c r="O1286" s="109" t="s">
        <v>26</v>
      </c>
      <c r="P1286" s="6"/>
      <c r="Q1286" s="6"/>
      <c r="R1286" s="6"/>
      <c r="S1286" s="6"/>
      <c r="T1286" s="119">
        <v>0.17</v>
      </c>
      <c r="U1286" s="6"/>
      <c r="V1286" s="114">
        <v>39994</v>
      </c>
      <c r="W1286" s="117" t="s">
        <v>27</v>
      </c>
    </row>
    <row r="1287" spans="1:23" s="49" customFormat="1" ht="15" customHeight="1" x14ac:dyDescent="0.25">
      <c r="A1287" s="124">
        <v>7</v>
      </c>
      <c r="B1287" s="58" t="s">
        <v>155</v>
      </c>
      <c r="C1287" s="58" t="s">
        <v>24</v>
      </c>
      <c r="D1287" s="58" t="s">
        <v>30973</v>
      </c>
      <c r="E1287" s="58" t="s">
        <v>5732</v>
      </c>
      <c r="F1287" s="58" t="s">
        <v>24826</v>
      </c>
      <c r="G1287" s="60" t="s">
        <v>25</v>
      </c>
      <c r="H1287" s="122">
        <v>2001220783</v>
      </c>
      <c r="I1287" s="58" t="s">
        <v>3869</v>
      </c>
      <c r="J1287" s="13"/>
      <c r="K1287" s="45"/>
      <c r="L1287" s="14"/>
      <c r="M1287" s="54"/>
      <c r="N1287" s="6"/>
      <c r="O1287" s="109" t="s">
        <v>26</v>
      </c>
      <c r="P1287" s="6"/>
      <c r="Q1287" s="6"/>
      <c r="R1287" s="6"/>
      <c r="S1287" s="6"/>
      <c r="T1287" s="119">
        <v>188</v>
      </c>
      <c r="U1287" s="6"/>
      <c r="V1287" s="114">
        <v>39996</v>
      </c>
      <c r="W1287" s="117" t="s">
        <v>27</v>
      </c>
    </row>
    <row r="1288" spans="1:23" s="49" customFormat="1" ht="15" customHeight="1" x14ac:dyDescent="0.25">
      <c r="A1288" s="124">
        <v>7</v>
      </c>
      <c r="B1288" s="58" t="s">
        <v>155</v>
      </c>
      <c r="C1288" s="58" t="s">
        <v>24</v>
      </c>
      <c r="D1288" s="58" t="s">
        <v>30974</v>
      </c>
      <c r="E1288" s="58" t="s">
        <v>19500</v>
      </c>
      <c r="F1288" s="58" t="s">
        <v>24827</v>
      </c>
      <c r="G1288" s="60" t="s">
        <v>25</v>
      </c>
      <c r="H1288" s="122">
        <v>2001236329</v>
      </c>
      <c r="I1288" s="58" t="s">
        <v>9079</v>
      </c>
      <c r="J1288" s="13"/>
      <c r="K1288" s="45"/>
      <c r="L1288" s="14"/>
      <c r="M1288" s="54"/>
      <c r="N1288" s="6"/>
      <c r="O1288" s="109" t="s">
        <v>26</v>
      </c>
      <c r="P1288" s="6"/>
      <c r="Q1288" s="6"/>
      <c r="R1288" s="6"/>
      <c r="S1288" s="6"/>
      <c r="T1288" s="119">
        <v>0.04</v>
      </c>
      <c r="U1288" s="6"/>
      <c r="V1288" s="114">
        <v>39997</v>
      </c>
      <c r="W1288" s="117" t="s">
        <v>27</v>
      </c>
    </row>
    <row r="1289" spans="1:23" s="49" customFormat="1" ht="15" customHeight="1" x14ac:dyDescent="0.25">
      <c r="A1289" s="124">
        <v>7</v>
      </c>
      <c r="B1289" s="58" t="s">
        <v>155</v>
      </c>
      <c r="C1289" s="58" t="s">
        <v>24</v>
      </c>
      <c r="D1289" s="58" t="s">
        <v>30975</v>
      </c>
      <c r="E1289" s="58" t="s">
        <v>13166</v>
      </c>
      <c r="F1289" s="58" t="s">
        <v>24828</v>
      </c>
      <c r="G1289" s="60" t="s">
        <v>25</v>
      </c>
      <c r="H1289" s="122">
        <v>2001234202</v>
      </c>
      <c r="I1289" s="58" t="s">
        <v>9079</v>
      </c>
      <c r="J1289" s="13"/>
      <c r="K1289" s="45"/>
      <c r="L1289" s="14"/>
      <c r="M1289" s="54"/>
      <c r="N1289" s="6"/>
      <c r="O1289" s="109" t="s">
        <v>26</v>
      </c>
      <c r="P1289" s="6"/>
      <c r="Q1289" s="6"/>
      <c r="R1289" s="6"/>
      <c r="S1289" s="6"/>
      <c r="T1289" s="119">
        <v>0.15</v>
      </c>
      <c r="U1289" s="6"/>
      <c r="V1289" s="114">
        <v>40000</v>
      </c>
      <c r="W1289" s="117" t="s">
        <v>27</v>
      </c>
    </row>
    <row r="1290" spans="1:23" s="49" customFormat="1" ht="15" customHeight="1" x14ac:dyDescent="0.25">
      <c r="A1290" s="124">
        <v>7</v>
      </c>
      <c r="B1290" s="58" t="s">
        <v>155</v>
      </c>
      <c r="C1290" s="58" t="s">
        <v>24</v>
      </c>
      <c r="D1290" s="58" t="s">
        <v>30976</v>
      </c>
      <c r="E1290" s="58" t="s">
        <v>19501</v>
      </c>
      <c r="F1290" s="58" t="s">
        <v>24829</v>
      </c>
      <c r="G1290" s="60" t="s">
        <v>25</v>
      </c>
      <c r="H1290" s="122">
        <v>2001244356</v>
      </c>
      <c r="I1290" s="58" t="s">
        <v>3869</v>
      </c>
      <c r="J1290" s="13"/>
      <c r="K1290" s="45"/>
      <c r="L1290" s="14"/>
      <c r="M1290" s="54"/>
      <c r="N1290" s="6"/>
      <c r="O1290" s="109" t="s">
        <v>26</v>
      </c>
      <c r="P1290" s="6"/>
      <c r="Q1290" s="6"/>
      <c r="R1290" s="6"/>
      <c r="S1290" s="6"/>
      <c r="T1290" s="119">
        <v>1932</v>
      </c>
      <c r="U1290" s="6"/>
      <c r="V1290" s="114">
        <v>40000</v>
      </c>
      <c r="W1290" s="117" t="s">
        <v>27</v>
      </c>
    </row>
    <row r="1291" spans="1:23" s="49" customFormat="1" ht="15" customHeight="1" x14ac:dyDescent="0.25">
      <c r="A1291" s="124">
        <v>7</v>
      </c>
      <c r="B1291" s="58" t="s">
        <v>155</v>
      </c>
      <c r="C1291" s="58" t="s">
        <v>24</v>
      </c>
      <c r="D1291" s="58" t="s">
        <v>30977</v>
      </c>
      <c r="E1291" s="58" t="s">
        <v>19502</v>
      </c>
      <c r="F1291" s="58" t="s">
        <v>24830</v>
      </c>
      <c r="G1291" s="60" t="s">
        <v>25</v>
      </c>
      <c r="H1291" s="122">
        <v>2001235721</v>
      </c>
      <c r="I1291" s="58" t="s">
        <v>9079</v>
      </c>
      <c r="J1291" s="13"/>
      <c r="K1291" s="45"/>
      <c r="L1291" s="14"/>
      <c r="M1291" s="54"/>
      <c r="N1291" s="6"/>
      <c r="O1291" s="109" t="s">
        <v>26</v>
      </c>
      <c r="P1291" s="6"/>
      <c r="Q1291" s="6"/>
      <c r="R1291" s="6"/>
      <c r="S1291" s="6"/>
      <c r="T1291" s="119">
        <v>0.14000000000000001</v>
      </c>
      <c r="U1291" s="6"/>
      <c r="V1291" s="114">
        <v>40001</v>
      </c>
      <c r="W1291" s="117" t="s">
        <v>27</v>
      </c>
    </row>
    <row r="1292" spans="1:23" s="49" customFormat="1" ht="15" customHeight="1" x14ac:dyDescent="0.25">
      <c r="A1292" s="124">
        <v>7</v>
      </c>
      <c r="B1292" s="58" t="s">
        <v>155</v>
      </c>
      <c r="C1292" s="58" t="s">
        <v>24</v>
      </c>
      <c r="D1292" s="58" t="s">
        <v>30978</v>
      </c>
      <c r="E1292" s="58" t="s">
        <v>19503</v>
      </c>
      <c r="F1292" s="58" t="s">
        <v>24831</v>
      </c>
      <c r="G1292" s="60" t="s">
        <v>25</v>
      </c>
      <c r="H1292" s="122">
        <v>2001217723</v>
      </c>
      <c r="I1292" s="58" t="s">
        <v>3869</v>
      </c>
      <c r="J1292" s="13"/>
      <c r="K1292" s="45"/>
      <c r="L1292" s="14"/>
      <c r="M1292" s="54"/>
      <c r="N1292" s="6"/>
      <c r="O1292" s="109" t="s">
        <v>26</v>
      </c>
      <c r="P1292" s="6"/>
      <c r="Q1292" s="6"/>
      <c r="R1292" s="6"/>
      <c r="S1292" s="6"/>
      <c r="T1292" s="119">
        <v>1320</v>
      </c>
      <c r="U1292" s="6"/>
      <c r="V1292" s="114">
        <v>40003</v>
      </c>
      <c r="W1292" s="117" t="s">
        <v>27</v>
      </c>
    </row>
    <row r="1293" spans="1:23" s="49" customFormat="1" ht="15" customHeight="1" x14ac:dyDescent="0.25">
      <c r="A1293" s="124">
        <v>7</v>
      </c>
      <c r="B1293" s="58" t="s">
        <v>155</v>
      </c>
      <c r="C1293" s="58" t="s">
        <v>24</v>
      </c>
      <c r="D1293" s="58" t="s">
        <v>30979</v>
      </c>
      <c r="E1293" s="58" t="s">
        <v>19504</v>
      </c>
      <c r="F1293" s="58" t="s">
        <v>24832</v>
      </c>
      <c r="G1293" s="60" t="s">
        <v>25</v>
      </c>
      <c r="H1293" s="122">
        <v>2001247037</v>
      </c>
      <c r="I1293" s="58" t="s">
        <v>3869</v>
      </c>
      <c r="J1293" s="13"/>
      <c r="K1293" s="45"/>
      <c r="L1293" s="14"/>
      <c r="M1293" s="54"/>
      <c r="N1293" s="6"/>
      <c r="O1293" s="109" t="s">
        <v>26</v>
      </c>
      <c r="P1293" s="6"/>
      <c r="Q1293" s="6"/>
      <c r="R1293" s="6"/>
      <c r="S1293" s="6"/>
      <c r="T1293" s="119">
        <v>1532</v>
      </c>
      <c r="U1293" s="6"/>
      <c r="V1293" s="114">
        <v>40003</v>
      </c>
      <c r="W1293" s="117" t="s">
        <v>27</v>
      </c>
    </row>
    <row r="1294" spans="1:23" s="49" customFormat="1" ht="15" customHeight="1" x14ac:dyDescent="0.25">
      <c r="A1294" s="124">
        <v>7</v>
      </c>
      <c r="B1294" s="58" t="s">
        <v>155</v>
      </c>
      <c r="C1294" s="58" t="s">
        <v>24</v>
      </c>
      <c r="D1294" s="58" t="s">
        <v>30980</v>
      </c>
      <c r="E1294" s="58" t="s">
        <v>19505</v>
      </c>
      <c r="F1294" s="58" t="s">
        <v>24833</v>
      </c>
      <c r="G1294" s="60" t="s">
        <v>25</v>
      </c>
      <c r="H1294" s="122">
        <v>2001229427</v>
      </c>
      <c r="I1294" s="58" t="s">
        <v>9079</v>
      </c>
      <c r="J1294" s="13"/>
      <c r="K1294" s="45"/>
      <c r="L1294" s="14"/>
      <c r="M1294" s="54"/>
      <c r="N1294" s="6"/>
      <c r="O1294" s="109" t="s">
        <v>26</v>
      </c>
      <c r="P1294" s="6"/>
      <c r="Q1294" s="6"/>
      <c r="R1294" s="6"/>
      <c r="S1294" s="6"/>
      <c r="T1294" s="119">
        <v>1.74</v>
      </c>
      <c r="U1294" s="6"/>
      <c r="V1294" s="114">
        <v>40004</v>
      </c>
      <c r="W1294" s="117" t="s">
        <v>27</v>
      </c>
    </row>
    <row r="1295" spans="1:23" s="49" customFormat="1" ht="15" customHeight="1" x14ac:dyDescent="0.25">
      <c r="A1295" s="124">
        <v>7</v>
      </c>
      <c r="B1295" s="58" t="s">
        <v>155</v>
      </c>
      <c r="C1295" s="58" t="s">
        <v>24</v>
      </c>
      <c r="D1295" s="58" t="s">
        <v>30981</v>
      </c>
      <c r="E1295" s="58" t="s">
        <v>19506</v>
      </c>
      <c r="F1295" s="58" t="s">
        <v>24834</v>
      </c>
      <c r="G1295" s="60" t="s">
        <v>25</v>
      </c>
      <c r="H1295" s="122">
        <v>2001215518</v>
      </c>
      <c r="I1295" s="58" t="s">
        <v>3869</v>
      </c>
      <c r="J1295" s="13"/>
      <c r="K1295" s="45"/>
      <c r="L1295" s="14"/>
      <c r="M1295" s="54"/>
      <c r="N1295" s="6"/>
      <c r="O1295" s="109" t="s">
        <v>26</v>
      </c>
      <c r="P1295" s="6"/>
      <c r="Q1295" s="6"/>
      <c r="R1295" s="6"/>
      <c r="S1295" s="6"/>
      <c r="T1295" s="119">
        <v>420</v>
      </c>
      <c r="U1295" s="6"/>
      <c r="V1295" s="114">
        <v>40009</v>
      </c>
      <c r="W1295" s="117" t="s">
        <v>27</v>
      </c>
    </row>
    <row r="1296" spans="1:23" s="49" customFormat="1" ht="15" customHeight="1" x14ac:dyDescent="0.25">
      <c r="A1296" s="124">
        <v>7</v>
      </c>
      <c r="B1296" s="58" t="s">
        <v>155</v>
      </c>
      <c r="C1296" s="58" t="s">
        <v>24</v>
      </c>
      <c r="D1296" s="58" t="s">
        <v>30982</v>
      </c>
      <c r="E1296" s="58" t="s">
        <v>19507</v>
      </c>
      <c r="F1296" s="58" t="s">
        <v>24835</v>
      </c>
      <c r="G1296" s="60" t="s">
        <v>25</v>
      </c>
      <c r="H1296" s="122">
        <v>2001221747</v>
      </c>
      <c r="I1296" s="58" t="s">
        <v>3869</v>
      </c>
      <c r="J1296" s="13"/>
      <c r="K1296" s="45"/>
      <c r="L1296" s="14"/>
      <c r="M1296" s="54"/>
      <c r="N1296" s="6"/>
      <c r="O1296" s="109" t="s">
        <v>26</v>
      </c>
      <c r="P1296" s="6"/>
      <c r="Q1296" s="6"/>
      <c r="R1296" s="6"/>
      <c r="S1296" s="6"/>
      <c r="T1296" s="119">
        <v>71.599999999999994</v>
      </c>
      <c r="U1296" s="6"/>
      <c r="V1296" s="114">
        <v>40009</v>
      </c>
      <c r="W1296" s="117" t="s">
        <v>27</v>
      </c>
    </row>
    <row r="1297" spans="1:23" s="49" customFormat="1" ht="15" customHeight="1" x14ac:dyDescent="0.25">
      <c r="A1297" s="124">
        <v>7</v>
      </c>
      <c r="B1297" s="58" t="s">
        <v>155</v>
      </c>
      <c r="C1297" s="58" t="s">
        <v>24</v>
      </c>
      <c r="D1297" s="58" t="s">
        <v>30983</v>
      </c>
      <c r="E1297" s="58" t="s">
        <v>1674</v>
      </c>
      <c r="F1297" s="58" t="s">
        <v>24836</v>
      </c>
      <c r="G1297" s="60" t="s">
        <v>25</v>
      </c>
      <c r="H1297" s="122">
        <v>2001234318</v>
      </c>
      <c r="I1297" s="58" t="s">
        <v>9079</v>
      </c>
      <c r="J1297" s="13"/>
      <c r="K1297" s="45"/>
      <c r="L1297" s="14"/>
      <c r="M1297" s="54"/>
      <c r="N1297" s="6"/>
      <c r="O1297" s="109" t="s">
        <v>26</v>
      </c>
      <c r="P1297" s="6"/>
      <c r="Q1297" s="6"/>
      <c r="R1297" s="6"/>
      <c r="S1297" s="6"/>
      <c r="T1297" s="119">
        <v>1.7</v>
      </c>
      <c r="U1297" s="6"/>
      <c r="V1297" s="114">
        <v>40009</v>
      </c>
      <c r="W1297" s="117" t="s">
        <v>27</v>
      </c>
    </row>
    <row r="1298" spans="1:23" s="49" customFormat="1" ht="15" customHeight="1" x14ac:dyDescent="0.25">
      <c r="A1298" s="124">
        <v>7</v>
      </c>
      <c r="B1298" s="58" t="s">
        <v>155</v>
      </c>
      <c r="C1298" s="58" t="s">
        <v>24</v>
      </c>
      <c r="D1298" s="58" t="s">
        <v>30984</v>
      </c>
      <c r="E1298" s="58" t="s">
        <v>19508</v>
      </c>
      <c r="F1298" s="58" t="s">
        <v>24837</v>
      </c>
      <c r="G1298" s="60" t="s">
        <v>25</v>
      </c>
      <c r="H1298" s="122">
        <v>2001244143</v>
      </c>
      <c r="I1298" s="58" t="s">
        <v>3869</v>
      </c>
      <c r="J1298" s="13"/>
      <c r="K1298" s="45"/>
      <c r="L1298" s="14"/>
      <c r="M1298" s="54"/>
      <c r="N1298" s="6"/>
      <c r="O1298" s="109" t="s">
        <v>26</v>
      </c>
      <c r="P1298" s="6"/>
      <c r="Q1298" s="6"/>
      <c r="R1298" s="6"/>
      <c r="S1298" s="6"/>
      <c r="T1298" s="119">
        <v>433</v>
      </c>
      <c r="U1298" s="6"/>
      <c r="V1298" s="114">
        <v>40012</v>
      </c>
      <c r="W1298" s="117" t="s">
        <v>27</v>
      </c>
    </row>
    <row r="1299" spans="1:23" s="49" customFormat="1" ht="15" customHeight="1" x14ac:dyDescent="0.25">
      <c r="A1299" s="124">
        <v>7</v>
      </c>
      <c r="B1299" s="58" t="s">
        <v>155</v>
      </c>
      <c r="C1299" s="58" t="s">
        <v>24</v>
      </c>
      <c r="D1299" s="58" t="s">
        <v>30985</v>
      </c>
      <c r="E1299" s="58" t="s">
        <v>19509</v>
      </c>
      <c r="F1299" s="58" t="s">
        <v>24838</v>
      </c>
      <c r="G1299" s="60" t="s">
        <v>25</v>
      </c>
      <c r="H1299" s="122">
        <v>2001245107</v>
      </c>
      <c r="I1299" s="58" t="s">
        <v>3869</v>
      </c>
      <c r="J1299" s="13"/>
      <c r="K1299" s="45"/>
      <c r="L1299" s="14"/>
      <c r="M1299" s="54"/>
      <c r="N1299" s="6"/>
      <c r="O1299" s="109" t="s">
        <v>26</v>
      </c>
      <c r="P1299" s="6"/>
      <c r="Q1299" s="6"/>
      <c r="R1299" s="6"/>
      <c r="S1299" s="6"/>
      <c r="T1299" s="119">
        <v>542</v>
      </c>
      <c r="U1299" s="6"/>
      <c r="V1299" s="114">
        <v>40012</v>
      </c>
      <c r="W1299" s="117" t="s">
        <v>27</v>
      </c>
    </row>
    <row r="1300" spans="1:23" s="49" customFormat="1" ht="15" customHeight="1" x14ac:dyDescent="0.25">
      <c r="A1300" s="124">
        <v>7</v>
      </c>
      <c r="B1300" s="58" t="s">
        <v>155</v>
      </c>
      <c r="C1300" s="58" t="s">
        <v>24</v>
      </c>
      <c r="D1300" s="58" t="s">
        <v>30986</v>
      </c>
      <c r="E1300" s="58" t="s">
        <v>19510</v>
      </c>
      <c r="F1300" s="58" t="s">
        <v>24839</v>
      </c>
      <c r="G1300" s="60" t="s">
        <v>25</v>
      </c>
      <c r="H1300" s="122">
        <v>2001234113</v>
      </c>
      <c r="I1300" s="58" t="s">
        <v>9079</v>
      </c>
      <c r="J1300" s="13"/>
      <c r="K1300" s="45"/>
      <c r="L1300" s="14"/>
      <c r="M1300" s="54"/>
      <c r="N1300" s="6"/>
      <c r="O1300" s="109" t="s">
        <v>26</v>
      </c>
      <c r="P1300" s="6"/>
      <c r="Q1300" s="6"/>
      <c r="R1300" s="6"/>
      <c r="S1300" s="6"/>
      <c r="T1300" s="119">
        <v>0.01</v>
      </c>
      <c r="U1300" s="6"/>
      <c r="V1300" s="114">
        <v>40015</v>
      </c>
      <c r="W1300" s="117" t="s">
        <v>27</v>
      </c>
    </row>
    <row r="1301" spans="1:23" s="49" customFormat="1" ht="15" customHeight="1" x14ac:dyDescent="0.25">
      <c r="A1301" s="124">
        <v>7</v>
      </c>
      <c r="B1301" s="58" t="s">
        <v>155</v>
      </c>
      <c r="C1301" s="58" t="s">
        <v>24</v>
      </c>
      <c r="D1301" s="58" t="s">
        <v>30987</v>
      </c>
      <c r="E1301" s="58" t="s">
        <v>19511</v>
      </c>
      <c r="F1301" s="58" t="s">
        <v>24840</v>
      </c>
      <c r="G1301" s="60" t="s">
        <v>25</v>
      </c>
      <c r="H1301" s="122">
        <v>2001239123</v>
      </c>
      <c r="I1301" s="58" t="s">
        <v>9079</v>
      </c>
      <c r="J1301" s="13"/>
      <c r="K1301" s="45"/>
      <c r="L1301" s="14"/>
      <c r="M1301" s="54"/>
      <c r="N1301" s="6"/>
      <c r="O1301" s="109" t="s">
        <v>26</v>
      </c>
      <c r="P1301" s="6"/>
      <c r="Q1301" s="6"/>
      <c r="R1301" s="6"/>
      <c r="S1301" s="6"/>
      <c r="T1301" s="119">
        <v>0.01</v>
      </c>
      <c r="U1301" s="6"/>
      <c r="V1301" s="114">
        <v>40015</v>
      </c>
      <c r="W1301" s="117" t="s">
        <v>27</v>
      </c>
    </row>
    <row r="1302" spans="1:23" s="49" customFormat="1" ht="15" customHeight="1" x14ac:dyDescent="0.25">
      <c r="A1302" s="124">
        <v>7</v>
      </c>
      <c r="B1302" s="58" t="s">
        <v>155</v>
      </c>
      <c r="C1302" s="58" t="s">
        <v>24</v>
      </c>
      <c r="D1302" s="58" t="s">
        <v>30988</v>
      </c>
      <c r="E1302" s="58" t="s">
        <v>19512</v>
      </c>
      <c r="F1302" s="58" t="s">
        <v>24841</v>
      </c>
      <c r="G1302" s="60" t="s">
        <v>25</v>
      </c>
      <c r="H1302" s="122">
        <v>2001219556</v>
      </c>
      <c r="I1302" s="58" t="s">
        <v>3869</v>
      </c>
      <c r="J1302" s="13"/>
      <c r="K1302" s="45"/>
      <c r="L1302" s="14"/>
      <c r="M1302" s="54"/>
      <c r="N1302" s="6"/>
      <c r="O1302" s="109" t="s">
        <v>26</v>
      </c>
      <c r="P1302" s="6"/>
      <c r="Q1302" s="6"/>
      <c r="R1302" s="6"/>
      <c r="S1302" s="6"/>
      <c r="T1302" s="119">
        <v>262</v>
      </c>
      <c r="U1302" s="6"/>
      <c r="V1302" s="114">
        <v>40016</v>
      </c>
      <c r="W1302" s="117" t="s">
        <v>27</v>
      </c>
    </row>
    <row r="1303" spans="1:23" s="49" customFormat="1" ht="15" customHeight="1" x14ac:dyDescent="0.25">
      <c r="A1303" s="124">
        <v>7</v>
      </c>
      <c r="B1303" s="58" t="s">
        <v>155</v>
      </c>
      <c r="C1303" s="58" t="s">
        <v>24</v>
      </c>
      <c r="D1303" s="58" t="s">
        <v>30989</v>
      </c>
      <c r="E1303" s="58" t="s">
        <v>19513</v>
      </c>
      <c r="F1303" s="58" t="s">
        <v>24842</v>
      </c>
      <c r="G1303" s="60" t="s">
        <v>25</v>
      </c>
      <c r="H1303" s="122">
        <v>2001220201</v>
      </c>
      <c r="I1303" s="58" t="s">
        <v>3869</v>
      </c>
      <c r="J1303" s="13"/>
      <c r="K1303" s="45"/>
      <c r="L1303" s="14"/>
      <c r="M1303" s="54"/>
      <c r="N1303" s="6"/>
      <c r="O1303" s="109" t="s">
        <v>26</v>
      </c>
      <c r="P1303" s="6"/>
      <c r="Q1303" s="6"/>
      <c r="R1303" s="6"/>
      <c r="S1303" s="6"/>
      <c r="T1303" s="119">
        <v>953</v>
      </c>
      <c r="U1303" s="6"/>
      <c r="V1303" s="114">
        <v>40016</v>
      </c>
      <c r="W1303" s="117" t="s">
        <v>27</v>
      </c>
    </row>
    <row r="1304" spans="1:23" s="49" customFormat="1" ht="15" customHeight="1" x14ac:dyDescent="0.25">
      <c r="A1304" s="124">
        <v>7</v>
      </c>
      <c r="B1304" s="58" t="s">
        <v>155</v>
      </c>
      <c r="C1304" s="58" t="s">
        <v>24</v>
      </c>
      <c r="D1304" s="58" t="s">
        <v>30990</v>
      </c>
      <c r="E1304" s="58" t="s">
        <v>1985</v>
      </c>
      <c r="F1304" s="58" t="s">
        <v>24843</v>
      </c>
      <c r="G1304" s="60" t="s">
        <v>25</v>
      </c>
      <c r="H1304" s="122">
        <v>2001222077</v>
      </c>
      <c r="I1304" s="58" t="s">
        <v>3869</v>
      </c>
      <c r="J1304" s="13"/>
      <c r="K1304" s="45"/>
      <c r="L1304" s="14"/>
      <c r="M1304" s="54"/>
      <c r="N1304" s="6"/>
      <c r="O1304" s="109" t="s">
        <v>26</v>
      </c>
      <c r="P1304" s="6"/>
      <c r="Q1304" s="6"/>
      <c r="R1304" s="6"/>
      <c r="S1304" s="6"/>
      <c r="T1304" s="119">
        <v>558</v>
      </c>
      <c r="U1304" s="6"/>
      <c r="V1304" s="114">
        <v>40017</v>
      </c>
      <c r="W1304" s="117" t="s">
        <v>27</v>
      </c>
    </row>
    <row r="1305" spans="1:23" s="49" customFormat="1" ht="15" customHeight="1" x14ac:dyDescent="0.25">
      <c r="A1305" s="124">
        <v>7</v>
      </c>
      <c r="B1305" s="58" t="s">
        <v>155</v>
      </c>
      <c r="C1305" s="58" t="s">
        <v>24</v>
      </c>
      <c r="D1305" s="58" t="s">
        <v>30991</v>
      </c>
      <c r="E1305" s="58" t="s">
        <v>1747</v>
      </c>
      <c r="F1305" s="58" t="s">
        <v>24844</v>
      </c>
      <c r="G1305" s="60" t="s">
        <v>25</v>
      </c>
      <c r="H1305" s="122">
        <v>2001234326</v>
      </c>
      <c r="I1305" s="58" t="s">
        <v>9079</v>
      </c>
      <c r="J1305" s="13"/>
      <c r="K1305" s="45"/>
      <c r="L1305" s="14"/>
      <c r="M1305" s="54"/>
      <c r="N1305" s="6"/>
      <c r="O1305" s="109" t="s">
        <v>26</v>
      </c>
      <c r="P1305" s="6"/>
      <c r="Q1305" s="6"/>
      <c r="R1305" s="6"/>
      <c r="S1305" s="6"/>
      <c r="T1305" s="119">
        <v>1.71</v>
      </c>
      <c r="U1305" s="6"/>
      <c r="V1305" s="114">
        <v>40018</v>
      </c>
      <c r="W1305" s="117" t="s">
        <v>27</v>
      </c>
    </row>
    <row r="1306" spans="1:23" s="49" customFormat="1" ht="15" customHeight="1" x14ac:dyDescent="0.25">
      <c r="A1306" s="124">
        <v>7</v>
      </c>
      <c r="B1306" s="58" t="s">
        <v>155</v>
      </c>
      <c r="C1306" s="58" t="s">
        <v>24</v>
      </c>
      <c r="D1306" s="58" t="s">
        <v>30992</v>
      </c>
      <c r="E1306" s="58" t="s">
        <v>19514</v>
      </c>
      <c r="F1306" s="58" t="s">
        <v>24845</v>
      </c>
      <c r="G1306" s="60" t="s">
        <v>25</v>
      </c>
      <c r="H1306" s="122">
        <v>2001239317</v>
      </c>
      <c r="I1306" s="58" t="s">
        <v>9079</v>
      </c>
      <c r="J1306" s="13"/>
      <c r="K1306" s="45"/>
      <c r="L1306" s="14"/>
      <c r="M1306" s="54"/>
      <c r="N1306" s="6"/>
      <c r="O1306" s="109" t="s">
        <v>26</v>
      </c>
      <c r="P1306" s="6"/>
      <c r="Q1306" s="6"/>
      <c r="R1306" s="6"/>
      <c r="S1306" s="6"/>
      <c r="T1306" s="119">
        <v>0.11</v>
      </c>
      <c r="U1306" s="6"/>
      <c r="V1306" s="114">
        <v>40018</v>
      </c>
      <c r="W1306" s="117" t="s">
        <v>27</v>
      </c>
    </row>
    <row r="1307" spans="1:23" s="49" customFormat="1" ht="15" customHeight="1" x14ac:dyDescent="0.25">
      <c r="A1307" s="124">
        <v>7</v>
      </c>
      <c r="B1307" s="58" t="s">
        <v>155</v>
      </c>
      <c r="C1307" s="58" t="s">
        <v>24</v>
      </c>
      <c r="D1307" s="58" t="s">
        <v>30993</v>
      </c>
      <c r="E1307" s="58" t="s">
        <v>19515</v>
      </c>
      <c r="F1307" s="58" t="s">
        <v>24846</v>
      </c>
      <c r="G1307" s="60" t="s">
        <v>25</v>
      </c>
      <c r="H1307" s="122">
        <v>2001238477</v>
      </c>
      <c r="I1307" s="58" t="s">
        <v>9079</v>
      </c>
      <c r="J1307" s="13"/>
      <c r="K1307" s="45"/>
      <c r="L1307" s="14"/>
      <c r="M1307" s="54"/>
      <c r="N1307" s="6"/>
      <c r="O1307" s="109" t="s">
        <v>26</v>
      </c>
      <c r="P1307" s="6"/>
      <c r="Q1307" s="6"/>
      <c r="R1307" s="6"/>
      <c r="S1307" s="6"/>
      <c r="T1307" s="119">
        <v>0.08</v>
      </c>
      <c r="U1307" s="6"/>
      <c r="V1307" s="114">
        <v>40021</v>
      </c>
      <c r="W1307" s="117" t="s">
        <v>27</v>
      </c>
    </row>
    <row r="1308" spans="1:23" s="49" customFormat="1" ht="15" customHeight="1" x14ac:dyDescent="0.25">
      <c r="A1308" s="124">
        <v>7</v>
      </c>
      <c r="B1308" s="58" t="s">
        <v>155</v>
      </c>
      <c r="C1308" s="58" t="s">
        <v>24</v>
      </c>
      <c r="D1308" s="58" t="s">
        <v>30994</v>
      </c>
      <c r="E1308" s="58" t="s">
        <v>19516</v>
      </c>
      <c r="F1308" s="58" t="s">
        <v>24847</v>
      </c>
      <c r="G1308" s="60" t="s">
        <v>25</v>
      </c>
      <c r="H1308" s="122">
        <v>2001238135</v>
      </c>
      <c r="I1308" s="58" t="s">
        <v>9079</v>
      </c>
      <c r="J1308" s="13"/>
      <c r="K1308" s="45"/>
      <c r="L1308" s="14"/>
      <c r="M1308" s="54"/>
      <c r="N1308" s="6"/>
      <c r="O1308" s="109" t="s">
        <v>26</v>
      </c>
      <c r="P1308" s="6"/>
      <c r="Q1308" s="6"/>
      <c r="R1308" s="6"/>
      <c r="S1308" s="6"/>
      <c r="T1308" s="119">
        <v>2208.66</v>
      </c>
      <c r="U1308" s="6"/>
      <c r="V1308" s="114">
        <v>40022</v>
      </c>
      <c r="W1308" s="117" t="s">
        <v>27</v>
      </c>
    </row>
    <row r="1309" spans="1:23" s="49" customFormat="1" ht="15" customHeight="1" x14ac:dyDescent="0.25">
      <c r="A1309" s="124">
        <v>7</v>
      </c>
      <c r="B1309" s="58" t="s">
        <v>155</v>
      </c>
      <c r="C1309" s="58" t="s">
        <v>24</v>
      </c>
      <c r="D1309" s="58" t="s">
        <v>30995</v>
      </c>
      <c r="E1309" s="58" t="s">
        <v>19517</v>
      </c>
      <c r="F1309" s="58" t="s">
        <v>24848</v>
      </c>
      <c r="G1309" s="60" t="s">
        <v>25</v>
      </c>
      <c r="H1309" s="122">
        <v>2001222147</v>
      </c>
      <c r="I1309" s="58" t="s">
        <v>3869</v>
      </c>
      <c r="J1309" s="13"/>
      <c r="K1309" s="45"/>
      <c r="L1309" s="14"/>
      <c r="M1309" s="54"/>
      <c r="N1309" s="6"/>
      <c r="O1309" s="109" t="s">
        <v>26</v>
      </c>
      <c r="P1309" s="6"/>
      <c r="Q1309" s="6"/>
      <c r="R1309" s="6"/>
      <c r="S1309" s="6"/>
      <c r="T1309" s="119">
        <v>558</v>
      </c>
      <c r="U1309" s="6"/>
      <c r="V1309" s="114">
        <v>40024</v>
      </c>
      <c r="W1309" s="117" t="s">
        <v>27</v>
      </c>
    </row>
    <row r="1310" spans="1:23" s="49" customFormat="1" ht="15" customHeight="1" x14ac:dyDescent="0.25">
      <c r="A1310" s="124">
        <v>7</v>
      </c>
      <c r="B1310" s="58" t="s">
        <v>155</v>
      </c>
      <c r="C1310" s="58" t="s">
        <v>24</v>
      </c>
      <c r="D1310" s="58" t="s">
        <v>30996</v>
      </c>
      <c r="E1310" s="58" t="s">
        <v>19518</v>
      </c>
      <c r="F1310" s="58" t="s">
        <v>24849</v>
      </c>
      <c r="G1310" s="60" t="s">
        <v>25</v>
      </c>
      <c r="H1310" s="122">
        <v>2001238348</v>
      </c>
      <c r="I1310" s="58" t="s">
        <v>9079</v>
      </c>
      <c r="J1310" s="13"/>
      <c r="K1310" s="45"/>
      <c r="L1310" s="14"/>
      <c r="M1310" s="54"/>
      <c r="N1310" s="6"/>
      <c r="O1310" s="109" t="s">
        <v>26</v>
      </c>
      <c r="P1310" s="6"/>
      <c r="Q1310" s="6"/>
      <c r="R1310" s="6"/>
      <c r="S1310" s="6"/>
      <c r="T1310" s="119">
        <v>0.19</v>
      </c>
      <c r="U1310" s="6"/>
      <c r="V1310" s="114">
        <v>40024</v>
      </c>
      <c r="W1310" s="117" t="s">
        <v>27</v>
      </c>
    </row>
    <row r="1311" spans="1:23" s="49" customFormat="1" ht="15" customHeight="1" x14ac:dyDescent="0.25">
      <c r="A1311" s="124">
        <v>7</v>
      </c>
      <c r="B1311" s="58" t="s">
        <v>155</v>
      </c>
      <c r="C1311" s="58" t="s">
        <v>24</v>
      </c>
      <c r="D1311" s="58" t="s">
        <v>30997</v>
      </c>
      <c r="E1311" s="58" t="s">
        <v>19519</v>
      </c>
      <c r="F1311" s="58" t="s">
        <v>24850</v>
      </c>
      <c r="G1311" s="60" t="s">
        <v>25</v>
      </c>
      <c r="H1311" s="122">
        <v>2001238267</v>
      </c>
      <c r="I1311" s="58" t="s">
        <v>9079</v>
      </c>
      <c r="J1311" s="13"/>
      <c r="K1311" s="45"/>
      <c r="L1311" s="14"/>
      <c r="M1311" s="54"/>
      <c r="N1311" s="6"/>
      <c r="O1311" s="109" t="s">
        <v>26</v>
      </c>
      <c r="P1311" s="6"/>
      <c r="Q1311" s="6"/>
      <c r="R1311" s="6"/>
      <c r="S1311" s="6"/>
      <c r="T1311" s="119">
        <v>0.19</v>
      </c>
      <c r="U1311" s="6"/>
      <c r="V1311" s="114">
        <v>40026</v>
      </c>
      <c r="W1311" s="117" t="s">
        <v>27</v>
      </c>
    </row>
    <row r="1312" spans="1:23" s="49" customFormat="1" ht="15" customHeight="1" x14ac:dyDescent="0.25">
      <c r="A1312" s="124">
        <v>7</v>
      </c>
      <c r="B1312" s="58" t="s">
        <v>155</v>
      </c>
      <c r="C1312" s="58" t="s">
        <v>24</v>
      </c>
      <c r="D1312" s="58" t="s">
        <v>30998</v>
      </c>
      <c r="E1312" s="58" t="s">
        <v>19520</v>
      </c>
      <c r="F1312" s="58" t="s">
        <v>24851</v>
      </c>
      <c r="G1312" s="60" t="s">
        <v>25</v>
      </c>
      <c r="H1312" s="122">
        <v>2001222115</v>
      </c>
      <c r="I1312" s="58" t="s">
        <v>3869</v>
      </c>
      <c r="J1312" s="13"/>
      <c r="K1312" s="45"/>
      <c r="L1312" s="14"/>
      <c r="M1312" s="54"/>
      <c r="N1312" s="6"/>
      <c r="O1312" s="109" t="s">
        <v>26</v>
      </c>
      <c r="P1312" s="6"/>
      <c r="Q1312" s="6"/>
      <c r="R1312" s="6"/>
      <c r="S1312" s="6"/>
      <c r="T1312" s="119">
        <v>258</v>
      </c>
      <c r="U1312" s="6"/>
      <c r="V1312" s="114">
        <v>40028</v>
      </c>
      <c r="W1312" s="117" t="s">
        <v>27</v>
      </c>
    </row>
    <row r="1313" spans="1:23" s="49" customFormat="1" ht="15" customHeight="1" x14ac:dyDescent="0.25">
      <c r="A1313" s="124">
        <v>7</v>
      </c>
      <c r="B1313" s="58" t="s">
        <v>155</v>
      </c>
      <c r="C1313" s="58" t="s">
        <v>24</v>
      </c>
      <c r="D1313" s="58" t="s">
        <v>30999</v>
      </c>
      <c r="E1313" s="58" t="s">
        <v>19521</v>
      </c>
      <c r="F1313" s="58" t="s">
        <v>24852</v>
      </c>
      <c r="G1313" s="60" t="s">
        <v>25</v>
      </c>
      <c r="H1313" s="122">
        <v>2001236434</v>
      </c>
      <c r="I1313" s="58" t="s">
        <v>9079</v>
      </c>
      <c r="J1313" s="13"/>
      <c r="K1313" s="45"/>
      <c r="L1313" s="14"/>
      <c r="M1313" s="54"/>
      <c r="N1313" s="6"/>
      <c r="O1313" s="109" t="s">
        <v>26</v>
      </c>
      <c r="P1313" s="6"/>
      <c r="Q1313" s="6"/>
      <c r="R1313" s="6"/>
      <c r="S1313" s="6"/>
      <c r="T1313" s="119">
        <v>1091.1500000000001</v>
      </c>
      <c r="U1313" s="6"/>
      <c r="V1313" s="114">
        <v>40029</v>
      </c>
      <c r="W1313" s="117" t="s">
        <v>27</v>
      </c>
    </row>
    <row r="1314" spans="1:23" s="49" customFormat="1" ht="15" customHeight="1" x14ac:dyDescent="0.25">
      <c r="A1314" s="124">
        <v>7</v>
      </c>
      <c r="B1314" s="58" t="s">
        <v>155</v>
      </c>
      <c r="C1314" s="58" t="s">
        <v>24</v>
      </c>
      <c r="D1314" s="58" t="s">
        <v>31002</v>
      </c>
      <c r="E1314" s="58" t="s">
        <v>12578</v>
      </c>
      <c r="F1314" s="58" t="s">
        <v>24855</v>
      </c>
      <c r="G1314" s="60" t="s">
        <v>25</v>
      </c>
      <c r="H1314" s="122">
        <v>2001220589</v>
      </c>
      <c r="I1314" s="58" t="s">
        <v>3869</v>
      </c>
      <c r="J1314" s="13"/>
      <c r="K1314" s="45"/>
      <c r="L1314" s="14"/>
      <c r="M1314" s="54"/>
      <c r="N1314" s="6"/>
      <c r="O1314" s="109" t="s">
        <v>26</v>
      </c>
      <c r="P1314" s="6"/>
      <c r="Q1314" s="6"/>
      <c r="R1314" s="6"/>
      <c r="S1314" s="6"/>
      <c r="T1314" s="119">
        <v>708</v>
      </c>
      <c r="U1314" s="6"/>
      <c r="V1314" s="114">
        <v>40030</v>
      </c>
      <c r="W1314" s="117" t="s">
        <v>27</v>
      </c>
    </row>
    <row r="1315" spans="1:23" s="49" customFormat="1" ht="15" customHeight="1" x14ac:dyDescent="0.25">
      <c r="A1315" s="124">
        <v>7</v>
      </c>
      <c r="B1315" s="58" t="s">
        <v>155</v>
      </c>
      <c r="C1315" s="58" t="s">
        <v>24</v>
      </c>
      <c r="D1315" s="58" t="s">
        <v>31000</v>
      </c>
      <c r="E1315" s="58" t="s">
        <v>19522</v>
      </c>
      <c r="F1315" s="58" t="s">
        <v>24853</v>
      </c>
      <c r="G1315" s="60" t="s">
        <v>25</v>
      </c>
      <c r="H1315" s="122">
        <v>2001235713</v>
      </c>
      <c r="I1315" s="58" t="s">
        <v>9079</v>
      </c>
      <c r="J1315" s="13"/>
      <c r="K1315" s="45"/>
      <c r="L1315" s="14"/>
      <c r="M1315" s="54"/>
      <c r="N1315" s="6"/>
      <c r="O1315" s="109" t="s">
        <v>26</v>
      </c>
      <c r="P1315" s="6"/>
      <c r="Q1315" s="6"/>
      <c r="R1315" s="6"/>
      <c r="S1315" s="6"/>
      <c r="T1315" s="119">
        <v>190.07</v>
      </c>
      <c r="U1315" s="6"/>
      <c r="V1315" s="114">
        <v>40030</v>
      </c>
      <c r="W1315" s="117" t="s">
        <v>27</v>
      </c>
    </row>
    <row r="1316" spans="1:23" s="49" customFormat="1" ht="15" customHeight="1" x14ac:dyDescent="0.25">
      <c r="A1316" s="124">
        <v>7</v>
      </c>
      <c r="B1316" s="58" t="s">
        <v>155</v>
      </c>
      <c r="C1316" s="58" t="s">
        <v>24</v>
      </c>
      <c r="D1316" s="58" t="s">
        <v>31001</v>
      </c>
      <c r="E1316" s="58" t="s">
        <v>19523</v>
      </c>
      <c r="F1316" s="58" t="s">
        <v>24854</v>
      </c>
      <c r="G1316" s="60" t="s">
        <v>25</v>
      </c>
      <c r="H1316" s="122">
        <v>2001239457</v>
      </c>
      <c r="I1316" s="58" t="s">
        <v>9079</v>
      </c>
      <c r="J1316" s="13"/>
      <c r="K1316" s="45"/>
      <c r="L1316" s="14"/>
      <c r="M1316" s="54"/>
      <c r="N1316" s="6"/>
      <c r="O1316" s="109" t="s">
        <v>26</v>
      </c>
      <c r="P1316" s="6"/>
      <c r="Q1316" s="6"/>
      <c r="R1316" s="6"/>
      <c r="S1316" s="6"/>
      <c r="T1316" s="119">
        <v>21946.77</v>
      </c>
      <c r="U1316" s="6"/>
      <c r="V1316" s="114">
        <v>40030</v>
      </c>
      <c r="W1316" s="117" t="s">
        <v>27</v>
      </c>
    </row>
    <row r="1317" spans="1:23" s="49" customFormat="1" ht="15" customHeight="1" x14ac:dyDescent="0.25">
      <c r="A1317" s="124">
        <v>7</v>
      </c>
      <c r="B1317" s="58" t="s">
        <v>155</v>
      </c>
      <c r="C1317" s="58" t="s">
        <v>24</v>
      </c>
      <c r="D1317" s="58" t="s">
        <v>31003</v>
      </c>
      <c r="E1317" s="58" t="s">
        <v>19524</v>
      </c>
      <c r="F1317" s="58" t="s">
        <v>24856</v>
      </c>
      <c r="G1317" s="60" t="s">
        <v>25</v>
      </c>
      <c r="H1317" s="122">
        <v>2001222336</v>
      </c>
      <c r="I1317" s="58" t="s">
        <v>3869</v>
      </c>
      <c r="J1317" s="13"/>
      <c r="K1317" s="45"/>
      <c r="L1317" s="14"/>
      <c r="M1317" s="54"/>
      <c r="N1317" s="6"/>
      <c r="O1317" s="109" t="s">
        <v>26</v>
      </c>
      <c r="P1317" s="6"/>
      <c r="Q1317" s="6"/>
      <c r="R1317" s="6"/>
      <c r="S1317" s="6"/>
      <c r="T1317" s="119">
        <v>558</v>
      </c>
      <c r="U1317" s="6"/>
      <c r="V1317" s="114">
        <v>40032</v>
      </c>
      <c r="W1317" s="117" t="s">
        <v>27</v>
      </c>
    </row>
    <row r="1318" spans="1:23" s="49" customFormat="1" ht="15" customHeight="1" x14ac:dyDescent="0.25">
      <c r="A1318" s="124">
        <v>7</v>
      </c>
      <c r="B1318" s="58" t="s">
        <v>155</v>
      </c>
      <c r="C1318" s="58" t="s">
        <v>24</v>
      </c>
      <c r="D1318" s="58" t="s">
        <v>31004</v>
      </c>
      <c r="E1318" s="58" t="s">
        <v>19525</v>
      </c>
      <c r="F1318" s="58" t="s">
        <v>24857</v>
      </c>
      <c r="G1318" s="60" t="s">
        <v>25</v>
      </c>
      <c r="H1318" s="122">
        <v>2001238771</v>
      </c>
      <c r="I1318" s="58" t="s">
        <v>9079</v>
      </c>
      <c r="J1318" s="13"/>
      <c r="K1318" s="45"/>
      <c r="L1318" s="14"/>
      <c r="M1318" s="54"/>
      <c r="N1318" s="6"/>
      <c r="O1318" s="109" t="s">
        <v>26</v>
      </c>
      <c r="P1318" s="6"/>
      <c r="Q1318" s="6"/>
      <c r="R1318" s="6"/>
      <c r="S1318" s="6"/>
      <c r="T1318" s="119">
        <v>0.17</v>
      </c>
      <c r="U1318" s="6"/>
      <c r="V1318" s="114">
        <v>40032</v>
      </c>
      <c r="W1318" s="117" t="s">
        <v>27</v>
      </c>
    </row>
    <row r="1319" spans="1:23" s="49" customFormat="1" ht="15" customHeight="1" x14ac:dyDescent="0.25">
      <c r="A1319" s="124">
        <v>7</v>
      </c>
      <c r="B1319" s="58" t="s">
        <v>155</v>
      </c>
      <c r="C1319" s="58" t="s">
        <v>24</v>
      </c>
      <c r="D1319" s="58" t="s">
        <v>31005</v>
      </c>
      <c r="E1319" s="58" t="s">
        <v>19526</v>
      </c>
      <c r="F1319" s="58" t="s">
        <v>24858</v>
      </c>
      <c r="G1319" s="60" t="s">
        <v>25</v>
      </c>
      <c r="H1319" s="122">
        <v>2001237953</v>
      </c>
      <c r="I1319" s="58" t="s">
        <v>9079</v>
      </c>
      <c r="J1319" s="13"/>
      <c r="K1319" s="45"/>
      <c r="L1319" s="14"/>
      <c r="M1319" s="54"/>
      <c r="N1319" s="6"/>
      <c r="O1319" s="109" t="s">
        <v>26</v>
      </c>
      <c r="P1319" s="6"/>
      <c r="Q1319" s="6"/>
      <c r="R1319" s="6"/>
      <c r="S1319" s="6"/>
      <c r="T1319" s="119">
        <v>0.06</v>
      </c>
      <c r="U1319" s="6"/>
      <c r="V1319" s="114">
        <v>40036</v>
      </c>
      <c r="W1319" s="117" t="s">
        <v>27</v>
      </c>
    </row>
    <row r="1320" spans="1:23" s="49" customFormat="1" ht="15" customHeight="1" x14ac:dyDescent="0.25">
      <c r="A1320" s="124">
        <v>7</v>
      </c>
      <c r="B1320" s="58" t="s">
        <v>155</v>
      </c>
      <c r="C1320" s="58" t="s">
        <v>24</v>
      </c>
      <c r="D1320" s="58" t="s">
        <v>31006</v>
      </c>
      <c r="E1320" s="58" t="s">
        <v>19527</v>
      </c>
      <c r="F1320" s="58" t="s">
        <v>24859</v>
      </c>
      <c r="G1320" s="60" t="s">
        <v>25</v>
      </c>
      <c r="H1320" s="122">
        <v>2001241721</v>
      </c>
      <c r="I1320" s="58" t="s">
        <v>3869</v>
      </c>
      <c r="J1320" s="13"/>
      <c r="K1320" s="45"/>
      <c r="L1320" s="14"/>
      <c r="M1320" s="54"/>
      <c r="N1320" s="6"/>
      <c r="O1320" s="109" t="s">
        <v>26</v>
      </c>
      <c r="P1320" s="6"/>
      <c r="Q1320" s="6"/>
      <c r="R1320" s="6"/>
      <c r="S1320" s="6"/>
      <c r="T1320" s="119">
        <v>1000</v>
      </c>
      <c r="U1320" s="6"/>
      <c r="V1320" s="114">
        <v>40038</v>
      </c>
      <c r="W1320" s="117" t="s">
        <v>27</v>
      </c>
    </row>
    <row r="1321" spans="1:23" s="49" customFormat="1" ht="15" customHeight="1" x14ac:dyDescent="0.25">
      <c r="A1321" s="124">
        <v>7</v>
      </c>
      <c r="B1321" s="58" t="s">
        <v>155</v>
      </c>
      <c r="C1321" s="58" t="s">
        <v>24</v>
      </c>
      <c r="D1321" s="58" t="s">
        <v>31007</v>
      </c>
      <c r="E1321" s="58" t="s">
        <v>19528</v>
      </c>
      <c r="F1321" s="58" t="s">
        <v>24860</v>
      </c>
      <c r="G1321" s="60" t="s">
        <v>25</v>
      </c>
      <c r="H1321" s="122">
        <v>2001215291</v>
      </c>
      <c r="I1321" s="58" t="s">
        <v>3869</v>
      </c>
      <c r="J1321" s="13"/>
      <c r="K1321" s="45"/>
      <c r="L1321" s="14"/>
      <c r="M1321" s="54"/>
      <c r="N1321" s="6"/>
      <c r="O1321" s="109" t="s">
        <v>26</v>
      </c>
      <c r="P1321" s="6"/>
      <c r="Q1321" s="6"/>
      <c r="R1321" s="6"/>
      <c r="S1321" s="6"/>
      <c r="T1321" s="119">
        <v>2681</v>
      </c>
      <c r="U1321" s="6"/>
      <c r="V1321" s="114">
        <v>40040</v>
      </c>
      <c r="W1321" s="117" t="s">
        <v>27</v>
      </c>
    </row>
    <row r="1322" spans="1:23" s="49" customFormat="1" ht="15" customHeight="1" x14ac:dyDescent="0.25">
      <c r="A1322" s="124">
        <v>7</v>
      </c>
      <c r="B1322" s="58" t="s">
        <v>155</v>
      </c>
      <c r="C1322" s="58" t="s">
        <v>24</v>
      </c>
      <c r="D1322" s="58" t="s">
        <v>31008</v>
      </c>
      <c r="E1322" s="58" t="s">
        <v>19529</v>
      </c>
      <c r="F1322" s="58" t="s">
        <v>24861</v>
      </c>
      <c r="G1322" s="60" t="s">
        <v>25</v>
      </c>
      <c r="H1322" s="122">
        <v>2001237856</v>
      </c>
      <c r="I1322" s="58" t="s">
        <v>9079</v>
      </c>
      <c r="J1322" s="13"/>
      <c r="K1322" s="45"/>
      <c r="L1322" s="14"/>
      <c r="M1322" s="54"/>
      <c r="N1322" s="6"/>
      <c r="O1322" s="109" t="s">
        <v>26</v>
      </c>
      <c r="P1322" s="6"/>
      <c r="Q1322" s="6"/>
      <c r="R1322" s="6"/>
      <c r="S1322" s="6"/>
      <c r="T1322" s="119">
        <v>0.12</v>
      </c>
      <c r="U1322" s="6"/>
      <c r="V1322" s="114">
        <v>40042</v>
      </c>
      <c r="W1322" s="117" t="s">
        <v>27</v>
      </c>
    </row>
    <row r="1323" spans="1:23" s="49" customFormat="1" ht="15" customHeight="1" x14ac:dyDescent="0.25">
      <c r="A1323" s="124">
        <v>7</v>
      </c>
      <c r="B1323" s="58" t="s">
        <v>155</v>
      </c>
      <c r="C1323" s="58" t="s">
        <v>24</v>
      </c>
      <c r="D1323" s="58" t="s">
        <v>31009</v>
      </c>
      <c r="E1323" s="58" t="s">
        <v>19530</v>
      </c>
      <c r="F1323" s="58" t="s">
        <v>24862</v>
      </c>
      <c r="G1323" s="60" t="s">
        <v>25</v>
      </c>
      <c r="H1323" s="122">
        <v>2001239263</v>
      </c>
      <c r="I1323" s="58" t="s">
        <v>9079</v>
      </c>
      <c r="J1323" s="13"/>
      <c r="K1323" s="45"/>
      <c r="L1323" s="14"/>
      <c r="M1323" s="54"/>
      <c r="N1323" s="6"/>
      <c r="O1323" s="109" t="s">
        <v>26</v>
      </c>
      <c r="P1323" s="6"/>
      <c r="Q1323" s="6"/>
      <c r="R1323" s="6"/>
      <c r="S1323" s="6"/>
      <c r="T1323" s="119">
        <v>5961.53</v>
      </c>
      <c r="U1323" s="6"/>
      <c r="V1323" s="114">
        <v>40043</v>
      </c>
      <c r="W1323" s="117" t="s">
        <v>27</v>
      </c>
    </row>
    <row r="1324" spans="1:23" s="49" customFormat="1" ht="15" customHeight="1" x14ac:dyDescent="0.25">
      <c r="A1324" s="124">
        <v>7</v>
      </c>
      <c r="B1324" s="58" t="s">
        <v>155</v>
      </c>
      <c r="C1324" s="58" t="s">
        <v>24</v>
      </c>
      <c r="D1324" s="58" t="s">
        <v>31010</v>
      </c>
      <c r="E1324" s="58" t="s">
        <v>19531</v>
      </c>
      <c r="F1324" s="58" t="s">
        <v>24863</v>
      </c>
      <c r="G1324" s="60" t="s">
        <v>25</v>
      </c>
      <c r="H1324" s="122">
        <v>2001237732</v>
      </c>
      <c r="I1324" s="58" t="s">
        <v>9079</v>
      </c>
      <c r="J1324" s="13"/>
      <c r="K1324" s="45"/>
      <c r="L1324" s="14"/>
      <c r="M1324" s="54"/>
      <c r="N1324" s="6"/>
      <c r="O1324" s="109" t="s">
        <v>26</v>
      </c>
      <c r="P1324" s="6"/>
      <c r="Q1324" s="6"/>
      <c r="R1324" s="6"/>
      <c r="S1324" s="6"/>
      <c r="T1324" s="119">
        <v>17511.57</v>
      </c>
      <c r="U1324" s="6"/>
      <c r="V1324" s="114">
        <v>40045</v>
      </c>
      <c r="W1324" s="117" t="s">
        <v>27</v>
      </c>
    </row>
    <row r="1325" spans="1:23" s="49" customFormat="1" ht="15" customHeight="1" x14ac:dyDescent="0.25">
      <c r="A1325" s="124">
        <v>7</v>
      </c>
      <c r="B1325" s="58" t="s">
        <v>155</v>
      </c>
      <c r="C1325" s="58" t="s">
        <v>24</v>
      </c>
      <c r="D1325" s="58" t="s">
        <v>31011</v>
      </c>
      <c r="E1325" s="58" t="s">
        <v>19532</v>
      </c>
      <c r="F1325" s="58" t="s">
        <v>24864</v>
      </c>
      <c r="G1325" s="60" t="s">
        <v>25</v>
      </c>
      <c r="H1325" s="122">
        <v>2001246189</v>
      </c>
      <c r="I1325" s="58" t="s">
        <v>3869</v>
      </c>
      <c r="J1325" s="13"/>
      <c r="K1325" s="45"/>
      <c r="L1325" s="14"/>
      <c r="M1325" s="54"/>
      <c r="N1325" s="6"/>
      <c r="O1325" s="109" t="s">
        <v>26</v>
      </c>
      <c r="P1325" s="6"/>
      <c r="Q1325" s="6"/>
      <c r="R1325" s="6"/>
      <c r="S1325" s="6"/>
      <c r="T1325" s="119">
        <v>1486</v>
      </c>
      <c r="U1325" s="6"/>
      <c r="V1325" s="114">
        <v>40046</v>
      </c>
      <c r="W1325" s="117" t="s">
        <v>27</v>
      </c>
    </row>
    <row r="1326" spans="1:23" s="49" customFormat="1" ht="15" customHeight="1" x14ac:dyDescent="0.25">
      <c r="A1326" s="124">
        <v>7</v>
      </c>
      <c r="B1326" s="58" t="s">
        <v>155</v>
      </c>
      <c r="C1326" s="58" t="s">
        <v>24</v>
      </c>
      <c r="D1326" s="58" t="s">
        <v>31012</v>
      </c>
      <c r="E1326" s="58" t="s">
        <v>19533</v>
      </c>
      <c r="F1326" s="58" t="s">
        <v>24865</v>
      </c>
      <c r="G1326" s="60" t="s">
        <v>25</v>
      </c>
      <c r="H1326" s="122">
        <v>2001211989</v>
      </c>
      <c r="I1326" s="58" t="s">
        <v>3869</v>
      </c>
      <c r="J1326" s="13"/>
      <c r="K1326" s="45"/>
      <c r="L1326" s="14"/>
      <c r="M1326" s="54"/>
      <c r="N1326" s="6"/>
      <c r="O1326" s="109" t="s">
        <v>26</v>
      </c>
      <c r="P1326" s="6"/>
      <c r="Q1326" s="6"/>
      <c r="R1326" s="6"/>
      <c r="S1326" s="6"/>
      <c r="T1326" s="119">
        <v>750</v>
      </c>
      <c r="U1326" s="6"/>
      <c r="V1326" s="114">
        <v>40047</v>
      </c>
      <c r="W1326" s="117" t="s">
        <v>27</v>
      </c>
    </row>
    <row r="1327" spans="1:23" s="49" customFormat="1" ht="15" customHeight="1" x14ac:dyDescent="0.25">
      <c r="A1327" s="124">
        <v>7</v>
      </c>
      <c r="B1327" s="58" t="s">
        <v>155</v>
      </c>
      <c r="C1327" s="58" t="s">
        <v>24</v>
      </c>
      <c r="D1327" s="58" t="s">
        <v>31013</v>
      </c>
      <c r="E1327" s="58" t="s">
        <v>19534</v>
      </c>
      <c r="F1327" s="58" t="s">
        <v>24866</v>
      </c>
      <c r="G1327" s="60" t="s">
        <v>25</v>
      </c>
      <c r="H1327" s="122">
        <v>2001212721</v>
      </c>
      <c r="I1327" s="58" t="s">
        <v>3869</v>
      </c>
      <c r="J1327" s="13"/>
      <c r="K1327" s="45"/>
      <c r="L1327" s="14"/>
      <c r="M1327" s="54"/>
      <c r="N1327" s="6"/>
      <c r="O1327" s="109" t="s">
        <v>26</v>
      </c>
      <c r="P1327" s="6"/>
      <c r="Q1327" s="6"/>
      <c r="R1327" s="6"/>
      <c r="S1327" s="6"/>
      <c r="T1327" s="119">
        <v>1010</v>
      </c>
      <c r="U1327" s="6"/>
      <c r="V1327" s="114">
        <v>40047</v>
      </c>
      <c r="W1327" s="117" t="s">
        <v>27</v>
      </c>
    </row>
    <row r="1328" spans="1:23" s="49" customFormat="1" ht="15" customHeight="1" x14ac:dyDescent="0.25">
      <c r="A1328" s="124">
        <v>7</v>
      </c>
      <c r="B1328" s="58" t="s">
        <v>155</v>
      </c>
      <c r="C1328" s="58" t="s">
        <v>24</v>
      </c>
      <c r="D1328" s="58" t="s">
        <v>31014</v>
      </c>
      <c r="E1328" s="58" t="s">
        <v>19535</v>
      </c>
      <c r="F1328" s="58" t="s">
        <v>24867</v>
      </c>
      <c r="G1328" s="60" t="s">
        <v>25</v>
      </c>
      <c r="H1328" s="122">
        <v>2001237198</v>
      </c>
      <c r="I1328" s="58" t="s">
        <v>9079</v>
      </c>
      <c r="J1328" s="13"/>
      <c r="K1328" s="13"/>
      <c r="L1328" s="14"/>
      <c r="M1328" s="54"/>
      <c r="N1328" s="6"/>
      <c r="O1328" s="109" t="s">
        <v>26</v>
      </c>
      <c r="P1328" s="6"/>
      <c r="Q1328" s="6"/>
      <c r="R1328" s="6"/>
      <c r="S1328" s="6"/>
      <c r="T1328" s="119">
        <v>0.12</v>
      </c>
      <c r="U1328" s="6"/>
      <c r="V1328" s="116">
        <v>40050</v>
      </c>
      <c r="W1328" s="117" t="s">
        <v>27</v>
      </c>
    </row>
    <row r="1329" spans="1:23" s="49" customFormat="1" ht="15" customHeight="1" x14ac:dyDescent="0.25">
      <c r="A1329" s="124">
        <v>7</v>
      </c>
      <c r="B1329" s="58" t="s">
        <v>155</v>
      </c>
      <c r="C1329" s="58" t="s">
        <v>24</v>
      </c>
      <c r="D1329" s="58" t="s">
        <v>31015</v>
      </c>
      <c r="E1329" s="58" t="s">
        <v>19217</v>
      </c>
      <c r="F1329" s="58" t="s">
        <v>24868</v>
      </c>
      <c r="G1329" s="60" t="s">
        <v>25</v>
      </c>
      <c r="H1329" s="122">
        <v>2001222597</v>
      </c>
      <c r="I1329" s="58" t="s">
        <v>3869</v>
      </c>
      <c r="J1329" s="13" t="s">
        <v>111</v>
      </c>
      <c r="K1329" s="13"/>
      <c r="L1329" s="14"/>
      <c r="M1329" s="54"/>
      <c r="N1329" s="6"/>
      <c r="O1329" s="109" t="s">
        <v>26</v>
      </c>
      <c r="P1329" s="6"/>
      <c r="Q1329" s="6"/>
      <c r="R1329" s="6"/>
      <c r="S1329" s="6"/>
      <c r="T1329" s="119">
        <v>478</v>
      </c>
      <c r="U1329" s="6"/>
      <c r="V1329" s="114">
        <v>40051</v>
      </c>
      <c r="W1329" s="117" t="s">
        <v>27</v>
      </c>
    </row>
    <row r="1330" spans="1:23" s="49" customFormat="1" ht="15" customHeight="1" x14ac:dyDescent="0.25">
      <c r="A1330" s="124">
        <v>7</v>
      </c>
      <c r="B1330" s="58" t="s">
        <v>155</v>
      </c>
      <c r="C1330" s="58" t="s">
        <v>24</v>
      </c>
      <c r="D1330" s="58" t="s">
        <v>31016</v>
      </c>
      <c r="E1330" s="58" t="s">
        <v>19536</v>
      </c>
      <c r="F1330" s="58" t="s">
        <v>24869</v>
      </c>
      <c r="G1330" s="60" t="s">
        <v>25</v>
      </c>
      <c r="H1330" s="122">
        <v>2001219963</v>
      </c>
      <c r="I1330" s="58" t="s">
        <v>3869</v>
      </c>
      <c r="J1330" s="13" t="s">
        <v>111</v>
      </c>
      <c r="K1330" s="13"/>
      <c r="L1330" s="14"/>
      <c r="M1330" s="54"/>
      <c r="N1330" s="6"/>
      <c r="O1330" s="109" t="s">
        <v>26</v>
      </c>
      <c r="P1330" s="6"/>
      <c r="Q1330" s="6"/>
      <c r="R1330" s="6"/>
      <c r="S1330" s="6"/>
      <c r="T1330" s="119">
        <v>2858</v>
      </c>
      <c r="U1330" s="6"/>
      <c r="V1330" s="114">
        <v>40052</v>
      </c>
      <c r="W1330" s="117" t="s">
        <v>27</v>
      </c>
    </row>
    <row r="1331" spans="1:23" s="49" customFormat="1" ht="15" customHeight="1" x14ac:dyDescent="0.25">
      <c r="A1331" s="124">
        <v>7</v>
      </c>
      <c r="B1331" s="58" t="s">
        <v>155</v>
      </c>
      <c r="C1331" s="58" t="s">
        <v>24</v>
      </c>
      <c r="D1331" s="58" t="s">
        <v>31017</v>
      </c>
      <c r="E1331" s="58" t="s">
        <v>19537</v>
      </c>
      <c r="F1331" s="58" t="s">
        <v>24870</v>
      </c>
      <c r="G1331" s="60" t="s">
        <v>25</v>
      </c>
      <c r="H1331" s="122">
        <v>2001247436</v>
      </c>
      <c r="I1331" s="58" t="s">
        <v>3869</v>
      </c>
      <c r="J1331" s="13" t="s">
        <v>111</v>
      </c>
      <c r="K1331" s="13"/>
      <c r="L1331" s="14"/>
      <c r="M1331" s="54"/>
      <c r="N1331" s="6"/>
      <c r="O1331" s="109" t="s">
        <v>26</v>
      </c>
      <c r="P1331" s="6"/>
      <c r="Q1331" s="6"/>
      <c r="R1331" s="6"/>
      <c r="S1331" s="6"/>
      <c r="T1331" s="119">
        <v>100</v>
      </c>
      <c r="U1331" s="6"/>
      <c r="V1331" s="114">
        <v>40053</v>
      </c>
      <c r="W1331" s="117" t="s">
        <v>27</v>
      </c>
    </row>
    <row r="1332" spans="1:23" s="49" customFormat="1" ht="15" customHeight="1" x14ac:dyDescent="0.25">
      <c r="A1332" s="124">
        <v>7</v>
      </c>
      <c r="B1332" s="58" t="s">
        <v>155</v>
      </c>
      <c r="C1332" s="58" t="s">
        <v>24</v>
      </c>
      <c r="D1332" s="58" t="s">
        <v>31018</v>
      </c>
      <c r="E1332" s="58" t="s">
        <v>19538</v>
      </c>
      <c r="F1332" s="58" t="s">
        <v>24871</v>
      </c>
      <c r="G1332" s="60" t="s">
        <v>25</v>
      </c>
      <c r="H1332" s="122">
        <v>2001230169</v>
      </c>
      <c r="I1332" s="58" t="s">
        <v>9079</v>
      </c>
      <c r="J1332" s="13" t="s">
        <v>111</v>
      </c>
      <c r="K1332" s="13"/>
      <c r="L1332" s="14"/>
      <c r="M1332" s="54"/>
      <c r="N1332" s="6"/>
      <c r="O1332" s="109" t="s">
        <v>26</v>
      </c>
      <c r="P1332" s="6"/>
      <c r="Q1332" s="6"/>
      <c r="R1332" s="6"/>
      <c r="S1332" s="6"/>
      <c r="T1332" s="119">
        <v>0.03</v>
      </c>
      <c r="U1332" s="6"/>
      <c r="V1332" s="114">
        <v>40054</v>
      </c>
      <c r="W1332" s="117" t="s">
        <v>27</v>
      </c>
    </row>
    <row r="1333" spans="1:23" s="49" customFormat="1" ht="15" customHeight="1" x14ac:dyDescent="0.25">
      <c r="A1333" s="124">
        <v>7</v>
      </c>
      <c r="B1333" s="58" t="s">
        <v>155</v>
      </c>
      <c r="C1333" s="58" t="s">
        <v>24</v>
      </c>
      <c r="D1333" s="58" t="s">
        <v>31019</v>
      </c>
      <c r="E1333" s="58" t="s">
        <v>19539</v>
      </c>
      <c r="F1333" s="58" t="s">
        <v>24872</v>
      </c>
      <c r="G1333" s="60" t="s">
        <v>25</v>
      </c>
      <c r="H1333" s="122">
        <v>2001126841</v>
      </c>
      <c r="I1333" s="58" t="s">
        <v>3869</v>
      </c>
      <c r="J1333" s="13" t="s">
        <v>111</v>
      </c>
      <c r="K1333" s="13"/>
      <c r="L1333" s="14"/>
      <c r="M1333" s="54"/>
      <c r="N1333" s="6"/>
      <c r="O1333" s="109" t="s">
        <v>26</v>
      </c>
      <c r="P1333" s="6"/>
      <c r="Q1333" s="6"/>
      <c r="R1333" s="6"/>
      <c r="S1333" s="6"/>
      <c r="T1333" s="119">
        <v>3</v>
      </c>
      <c r="U1333" s="6"/>
      <c r="V1333" s="114">
        <v>40057</v>
      </c>
      <c r="W1333" s="117" t="s">
        <v>27</v>
      </c>
    </row>
    <row r="1334" spans="1:23" s="49" customFormat="1" ht="15" customHeight="1" x14ac:dyDescent="0.25">
      <c r="A1334" s="124">
        <v>7</v>
      </c>
      <c r="B1334" s="58" t="s">
        <v>155</v>
      </c>
      <c r="C1334" s="58" t="s">
        <v>24</v>
      </c>
      <c r="D1334" s="58" t="s">
        <v>31020</v>
      </c>
      <c r="E1334" s="58" t="s">
        <v>19540</v>
      </c>
      <c r="F1334" s="58" t="s">
        <v>24873</v>
      </c>
      <c r="G1334" s="60" t="s">
        <v>25</v>
      </c>
      <c r="H1334" s="122">
        <v>2001221399</v>
      </c>
      <c r="I1334" s="58" t="s">
        <v>3869</v>
      </c>
      <c r="J1334" s="13" t="s">
        <v>111</v>
      </c>
      <c r="K1334" s="13"/>
      <c r="L1334" s="14"/>
      <c r="M1334" s="54"/>
      <c r="N1334" s="6"/>
      <c r="O1334" s="109" t="s">
        <v>26</v>
      </c>
      <c r="P1334" s="6"/>
      <c r="Q1334" s="6"/>
      <c r="R1334" s="6"/>
      <c r="S1334" s="6"/>
      <c r="T1334" s="119">
        <v>1184</v>
      </c>
      <c r="U1334" s="6"/>
      <c r="V1334" s="114">
        <v>40058</v>
      </c>
      <c r="W1334" s="117" t="s">
        <v>27</v>
      </c>
    </row>
    <row r="1335" spans="1:23" s="49" customFormat="1" ht="15" customHeight="1" x14ac:dyDescent="0.25">
      <c r="A1335" s="124">
        <v>7</v>
      </c>
      <c r="B1335" s="58" t="s">
        <v>155</v>
      </c>
      <c r="C1335" s="58" t="s">
        <v>24</v>
      </c>
      <c r="D1335" s="58" t="s">
        <v>31021</v>
      </c>
      <c r="E1335" s="58" t="s">
        <v>19541</v>
      </c>
      <c r="F1335" s="58" t="s">
        <v>24874</v>
      </c>
      <c r="G1335" s="60" t="s">
        <v>25</v>
      </c>
      <c r="H1335" s="122">
        <v>2001221933</v>
      </c>
      <c r="I1335" s="58" t="s">
        <v>3869</v>
      </c>
      <c r="J1335" s="13" t="s">
        <v>111</v>
      </c>
      <c r="K1335" s="13"/>
      <c r="L1335" s="14"/>
      <c r="M1335" s="54"/>
      <c r="N1335" s="6"/>
      <c r="O1335" s="109" t="s">
        <v>26</v>
      </c>
      <c r="P1335" s="6"/>
      <c r="Q1335" s="6"/>
      <c r="R1335" s="6"/>
      <c r="S1335" s="6"/>
      <c r="T1335" s="119">
        <v>458</v>
      </c>
      <c r="U1335" s="6"/>
      <c r="V1335" s="114">
        <v>40058</v>
      </c>
      <c r="W1335" s="117" t="s">
        <v>27</v>
      </c>
    </row>
    <row r="1336" spans="1:23" s="49" customFormat="1" ht="15" customHeight="1" x14ac:dyDescent="0.25">
      <c r="A1336" s="124">
        <v>7</v>
      </c>
      <c r="B1336" s="58" t="s">
        <v>155</v>
      </c>
      <c r="C1336" s="58" t="s">
        <v>24</v>
      </c>
      <c r="D1336" s="58" t="s">
        <v>31022</v>
      </c>
      <c r="E1336" s="58" t="s">
        <v>8597</v>
      </c>
      <c r="F1336" s="58" t="s">
        <v>24875</v>
      </c>
      <c r="G1336" s="60" t="s">
        <v>25</v>
      </c>
      <c r="H1336" s="122">
        <v>2001222425</v>
      </c>
      <c r="I1336" s="58" t="s">
        <v>3869</v>
      </c>
      <c r="J1336" s="13" t="s">
        <v>111</v>
      </c>
      <c r="K1336" s="13"/>
      <c r="L1336" s="14"/>
      <c r="M1336" s="54"/>
      <c r="N1336" s="6"/>
      <c r="O1336" s="109" t="s">
        <v>26</v>
      </c>
      <c r="P1336" s="6"/>
      <c r="Q1336" s="6"/>
      <c r="R1336" s="6"/>
      <c r="S1336" s="6"/>
      <c r="T1336" s="119">
        <v>478</v>
      </c>
      <c r="U1336" s="6"/>
      <c r="V1336" s="114">
        <v>40058</v>
      </c>
      <c r="W1336" s="117" t="s">
        <v>27</v>
      </c>
    </row>
    <row r="1337" spans="1:23" s="49" customFormat="1" ht="15" customHeight="1" x14ac:dyDescent="0.25">
      <c r="A1337" s="124">
        <v>7</v>
      </c>
      <c r="B1337" s="58" t="s">
        <v>155</v>
      </c>
      <c r="C1337" s="58" t="s">
        <v>24</v>
      </c>
      <c r="D1337" s="58" t="s">
        <v>31023</v>
      </c>
      <c r="E1337" s="58" t="s">
        <v>19542</v>
      </c>
      <c r="F1337" s="58" t="s">
        <v>24876</v>
      </c>
      <c r="G1337" s="60" t="s">
        <v>25</v>
      </c>
      <c r="H1337" s="122">
        <v>2001233087</v>
      </c>
      <c r="I1337" s="58" t="s">
        <v>9079</v>
      </c>
      <c r="J1337" s="13" t="s">
        <v>111</v>
      </c>
      <c r="K1337" s="13"/>
      <c r="L1337" s="14"/>
      <c r="M1337" s="54"/>
      <c r="N1337" s="6"/>
      <c r="O1337" s="109" t="s">
        <v>26</v>
      </c>
      <c r="P1337" s="6"/>
      <c r="Q1337" s="6"/>
      <c r="R1337" s="6"/>
      <c r="S1337" s="6"/>
      <c r="T1337" s="119">
        <v>0.02</v>
      </c>
      <c r="U1337" s="6"/>
      <c r="V1337" s="114">
        <v>40058</v>
      </c>
      <c r="W1337" s="117" t="s">
        <v>27</v>
      </c>
    </row>
    <row r="1338" spans="1:23" s="49" customFormat="1" ht="15" customHeight="1" x14ac:dyDescent="0.25">
      <c r="A1338" s="124">
        <v>7</v>
      </c>
      <c r="B1338" s="58" t="s">
        <v>155</v>
      </c>
      <c r="C1338" s="58" t="s">
        <v>24</v>
      </c>
      <c r="D1338" s="58" t="s">
        <v>31024</v>
      </c>
      <c r="E1338" s="58" t="s">
        <v>19543</v>
      </c>
      <c r="F1338" s="58" t="s">
        <v>24877</v>
      </c>
      <c r="G1338" s="60" t="s">
        <v>25</v>
      </c>
      <c r="H1338" s="122">
        <v>2001217127</v>
      </c>
      <c r="I1338" s="58" t="s">
        <v>3869</v>
      </c>
      <c r="J1338" s="13" t="s">
        <v>111</v>
      </c>
      <c r="K1338" s="13"/>
      <c r="L1338" s="14"/>
      <c r="M1338" s="54"/>
      <c r="N1338" s="6"/>
      <c r="O1338" s="109" t="s">
        <v>26</v>
      </c>
      <c r="P1338" s="6"/>
      <c r="Q1338" s="6"/>
      <c r="R1338" s="6"/>
      <c r="S1338" s="6"/>
      <c r="T1338" s="119">
        <v>81</v>
      </c>
      <c r="U1338" s="6"/>
      <c r="V1338" s="114">
        <v>40059</v>
      </c>
      <c r="W1338" s="117" t="s">
        <v>27</v>
      </c>
    </row>
    <row r="1339" spans="1:23" s="49" customFormat="1" ht="15" customHeight="1" x14ac:dyDescent="0.25">
      <c r="A1339" s="124">
        <v>7</v>
      </c>
      <c r="B1339" s="58" t="s">
        <v>155</v>
      </c>
      <c r="C1339" s="58" t="s">
        <v>24</v>
      </c>
      <c r="D1339" s="58" t="s">
        <v>31025</v>
      </c>
      <c r="E1339" s="58" t="s">
        <v>19544</v>
      </c>
      <c r="F1339" s="58" t="s">
        <v>24878</v>
      </c>
      <c r="G1339" s="60" t="s">
        <v>25</v>
      </c>
      <c r="H1339" s="122">
        <v>2001218339</v>
      </c>
      <c r="I1339" s="58" t="s">
        <v>3869</v>
      </c>
      <c r="J1339" s="13" t="s">
        <v>111</v>
      </c>
      <c r="K1339" s="13"/>
      <c r="L1339" s="14"/>
      <c r="M1339" s="54"/>
      <c r="N1339" s="6"/>
      <c r="O1339" s="109" t="s">
        <v>26</v>
      </c>
      <c r="P1339" s="6"/>
      <c r="Q1339" s="6"/>
      <c r="R1339" s="6"/>
      <c r="S1339" s="6"/>
      <c r="T1339" s="119">
        <v>905</v>
      </c>
      <c r="U1339" s="6"/>
      <c r="V1339" s="114">
        <v>40059</v>
      </c>
      <c r="W1339" s="117" t="s">
        <v>27</v>
      </c>
    </row>
    <row r="1340" spans="1:23" s="49" customFormat="1" ht="15" customHeight="1" x14ac:dyDescent="0.25">
      <c r="A1340" s="124">
        <v>7</v>
      </c>
      <c r="B1340" s="58" t="s">
        <v>155</v>
      </c>
      <c r="C1340" s="58" t="s">
        <v>24</v>
      </c>
      <c r="D1340" s="58" t="s">
        <v>31026</v>
      </c>
      <c r="E1340" s="58" t="s">
        <v>19545</v>
      </c>
      <c r="F1340" s="58" t="s">
        <v>24879</v>
      </c>
      <c r="G1340" s="60" t="s">
        <v>25</v>
      </c>
      <c r="H1340" s="122">
        <v>2001220155</v>
      </c>
      <c r="I1340" s="58" t="s">
        <v>3869</v>
      </c>
      <c r="J1340" s="13" t="s">
        <v>111</v>
      </c>
      <c r="K1340" s="13"/>
      <c r="L1340" s="14"/>
      <c r="M1340" s="54"/>
      <c r="N1340" s="6"/>
      <c r="O1340" s="109" t="s">
        <v>26</v>
      </c>
      <c r="P1340" s="6"/>
      <c r="Q1340" s="6"/>
      <c r="R1340" s="6"/>
      <c r="S1340" s="6"/>
      <c r="T1340" s="119">
        <v>958</v>
      </c>
      <c r="U1340" s="6"/>
      <c r="V1340" s="114">
        <v>40061</v>
      </c>
      <c r="W1340" s="117" t="s">
        <v>27</v>
      </c>
    </row>
    <row r="1341" spans="1:23" s="49" customFormat="1" ht="15" customHeight="1" x14ac:dyDescent="0.25">
      <c r="A1341" s="124">
        <v>7</v>
      </c>
      <c r="B1341" s="58" t="s">
        <v>155</v>
      </c>
      <c r="C1341" s="58" t="s">
        <v>24</v>
      </c>
      <c r="D1341" s="58" t="s">
        <v>31027</v>
      </c>
      <c r="E1341" s="58" t="s">
        <v>19546</v>
      </c>
      <c r="F1341" s="58" t="s">
        <v>24880</v>
      </c>
      <c r="G1341" s="60" t="s">
        <v>25</v>
      </c>
      <c r="H1341" s="122">
        <v>2001222786</v>
      </c>
      <c r="I1341" s="58" t="s">
        <v>3869</v>
      </c>
      <c r="J1341" s="13" t="s">
        <v>111</v>
      </c>
      <c r="K1341" s="13"/>
      <c r="L1341" s="14"/>
      <c r="M1341" s="54"/>
      <c r="N1341" s="6"/>
      <c r="O1341" s="109" t="s">
        <v>26</v>
      </c>
      <c r="P1341" s="6"/>
      <c r="Q1341" s="6"/>
      <c r="R1341" s="6"/>
      <c r="S1341" s="6"/>
      <c r="T1341" s="119">
        <v>36</v>
      </c>
      <c r="U1341" s="6"/>
      <c r="V1341" s="114">
        <v>40063</v>
      </c>
      <c r="W1341" s="117" t="s">
        <v>27</v>
      </c>
    </row>
    <row r="1342" spans="1:23" s="49" customFormat="1" ht="15" customHeight="1" x14ac:dyDescent="0.25">
      <c r="A1342" s="124">
        <v>7</v>
      </c>
      <c r="B1342" s="58" t="s">
        <v>155</v>
      </c>
      <c r="C1342" s="58" t="s">
        <v>24</v>
      </c>
      <c r="D1342" s="58" t="s">
        <v>31028</v>
      </c>
      <c r="E1342" s="58" t="s">
        <v>19547</v>
      </c>
      <c r="F1342" s="58" t="s">
        <v>24881</v>
      </c>
      <c r="G1342" s="60" t="s">
        <v>25</v>
      </c>
      <c r="H1342" s="122">
        <v>2001238534</v>
      </c>
      <c r="I1342" s="58" t="s">
        <v>9079</v>
      </c>
      <c r="J1342" s="13" t="s">
        <v>111</v>
      </c>
      <c r="K1342" s="13"/>
      <c r="L1342" s="14"/>
      <c r="M1342" s="54"/>
      <c r="N1342" s="6"/>
      <c r="O1342" s="109" t="s">
        <v>26</v>
      </c>
      <c r="P1342" s="6"/>
      <c r="Q1342" s="6"/>
      <c r="R1342" s="6"/>
      <c r="S1342" s="6"/>
      <c r="T1342" s="119">
        <v>1931.3</v>
      </c>
      <c r="U1342" s="6"/>
      <c r="V1342" s="114">
        <v>40063</v>
      </c>
      <c r="W1342" s="117" t="s">
        <v>27</v>
      </c>
    </row>
    <row r="1343" spans="1:23" s="49" customFormat="1" ht="15" customHeight="1" x14ac:dyDescent="0.25">
      <c r="A1343" s="124">
        <v>7</v>
      </c>
      <c r="B1343" s="58" t="s">
        <v>155</v>
      </c>
      <c r="C1343" s="58" t="s">
        <v>24</v>
      </c>
      <c r="D1343" s="58" t="s">
        <v>31029</v>
      </c>
      <c r="E1343" s="58" t="s">
        <v>19548</v>
      </c>
      <c r="F1343" s="58" t="s">
        <v>24882</v>
      </c>
      <c r="G1343" s="60" t="s">
        <v>25</v>
      </c>
      <c r="H1343" s="122">
        <v>2001221321</v>
      </c>
      <c r="I1343" s="58" t="s">
        <v>3869</v>
      </c>
      <c r="J1343" s="13" t="s">
        <v>111</v>
      </c>
      <c r="K1343" s="13"/>
      <c r="L1343" s="14"/>
      <c r="M1343" s="54"/>
      <c r="N1343" s="6"/>
      <c r="O1343" s="109" t="s">
        <v>26</v>
      </c>
      <c r="P1343" s="6"/>
      <c r="Q1343" s="6"/>
      <c r="R1343" s="6"/>
      <c r="S1343" s="6"/>
      <c r="T1343" s="119">
        <v>758</v>
      </c>
      <c r="U1343" s="6"/>
      <c r="V1343" s="114">
        <v>40066</v>
      </c>
      <c r="W1343" s="117" t="s">
        <v>27</v>
      </c>
    </row>
    <row r="1344" spans="1:23" s="49" customFormat="1" ht="15" customHeight="1" x14ac:dyDescent="0.25">
      <c r="A1344" s="124">
        <v>7</v>
      </c>
      <c r="B1344" s="58" t="s">
        <v>155</v>
      </c>
      <c r="C1344" s="58" t="s">
        <v>24</v>
      </c>
      <c r="D1344" s="58" t="s">
        <v>31030</v>
      </c>
      <c r="E1344" s="58" t="s">
        <v>19549</v>
      </c>
      <c r="F1344" s="58" t="s">
        <v>24883</v>
      </c>
      <c r="G1344" s="60" t="s">
        <v>25</v>
      </c>
      <c r="H1344" s="122">
        <v>2001236035</v>
      </c>
      <c r="I1344" s="58" t="s">
        <v>9079</v>
      </c>
      <c r="J1344" s="13" t="s">
        <v>111</v>
      </c>
      <c r="K1344" s="13"/>
      <c r="L1344" s="14"/>
      <c r="M1344" s="54"/>
      <c r="N1344" s="6"/>
      <c r="O1344" s="109" t="s">
        <v>26</v>
      </c>
      <c r="P1344" s="6"/>
      <c r="Q1344" s="6"/>
      <c r="R1344" s="6"/>
      <c r="S1344" s="6"/>
      <c r="T1344" s="119">
        <v>0.04</v>
      </c>
      <c r="U1344" s="6"/>
      <c r="V1344" s="114">
        <v>40066</v>
      </c>
      <c r="W1344" s="117" t="s">
        <v>27</v>
      </c>
    </row>
    <row r="1345" spans="1:23" s="49" customFormat="1" ht="15" customHeight="1" x14ac:dyDescent="0.25">
      <c r="A1345" s="124">
        <v>7</v>
      </c>
      <c r="B1345" s="58" t="s">
        <v>155</v>
      </c>
      <c r="C1345" s="58" t="s">
        <v>24</v>
      </c>
      <c r="D1345" s="58" t="s">
        <v>31031</v>
      </c>
      <c r="E1345" s="58" t="s">
        <v>19550</v>
      </c>
      <c r="F1345" s="58" t="s">
        <v>24884</v>
      </c>
      <c r="G1345" s="60" t="s">
        <v>25</v>
      </c>
      <c r="H1345" s="122">
        <v>2001218983</v>
      </c>
      <c r="I1345" s="58" t="s">
        <v>3869</v>
      </c>
      <c r="J1345" s="13" t="s">
        <v>111</v>
      </c>
      <c r="K1345" s="13"/>
      <c r="L1345" s="14"/>
      <c r="M1345" s="54"/>
      <c r="N1345" s="6"/>
      <c r="O1345" s="109" t="s">
        <v>26</v>
      </c>
      <c r="P1345" s="6"/>
      <c r="Q1345" s="6"/>
      <c r="R1345" s="6"/>
      <c r="S1345" s="6"/>
      <c r="T1345" s="119">
        <v>2887.6</v>
      </c>
      <c r="U1345" s="6"/>
      <c r="V1345" s="114">
        <v>40067</v>
      </c>
      <c r="W1345" s="117" t="s">
        <v>27</v>
      </c>
    </row>
    <row r="1346" spans="1:23" s="49" customFormat="1" ht="15" customHeight="1" x14ac:dyDescent="0.25">
      <c r="A1346" s="124">
        <v>7</v>
      </c>
      <c r="B1346" s="58" t="s">
        <v>155</v>
      </c>
      <c r="C1346" s="58" t="s">
        <v>24</v>
      </c>
      <c r="D1346" s="58" t="s">
        <v>31032</v>
      </c>
      <c r="E1346" s="58" t="s">
        <v>19551</v>
      </c>
      <c r="F1346" s="58" t="s">
        <v>24885</v>
      </c>
      <c r="G1346" s="60" t="s">
        <v>25</v>
      </c>
      <c r="H1346" s="122">
        <v>2001221348</v>
      </c>
      <c r="I1346" s="58" t="s">
        <v>3869</v>
      </c>
      <c r="J1346" s="13" t="s">
        <v>111</v>
      </c>
      <c r="K1346" s="45"/>
      <c r="L1346" s="14"/>
      <c r="M1346" s="54"/>
      <c r="N1346" s="6"/>
      <c r="O1346" s="109" t="s">
        <v>26</v>
      </c>
      <c r="P1346" s="6"/>
      <c r="Q1346" s="6"/>
      <c r="R1346" s="6"/>
      <c r="S1346" s="6"/>
      <c r="T1346" s="119">
        <v>1640</v>
      </c>
      <c r="U1346" s="6"/>
      <c r="V1346" s="114">
        <v>40070</v>
      </c>
      <c r="W1346" s="117" t="s">
        <v>27</v>
      </c>
    </row>
    <row r="1347" spans="1:23" s="49" customFormat="1" ht="15" customHeight="1" x14ac:dyDescent="0.25">
      <c r="A1347" s="124">
        <v>7</v>
      </c>
      <c r="B1347" s="58" t="s">
        <v>155</v>
      </c>
      <c r="C1347" s="58" t="s">
        <v>24</v>
      </c>
      <c r="D1347" s="58" t="s">
        <v>31033</v>
      </c>
      <c r="E1347" s="58" t="s">
        <v>19552</v>
      </c>
      <c r="F1347" s="58" t="s">
        <v>24886</v>
      </c>
      <c r="G1347" s="60" t="s">
        <v>25</v>
      </c>
      <c r="H1347" s="122">
        <v>2001222255</v>
      </c>
      <c r="I1347" s="58" t="s">
        <v>3869</v>
      </c>
      <c r="J1347" s="13" t="s">
        <v>111</v>
      </c>
      <c r="K1347" s="13"/>
      <c r="L1347" s="14"/>
      <c r="M1347" s="54"/>
      <c r="N1347" s="6"/>
      <c r="O1347" s="109" t="s">
        <v>26</v>
      </c>
      <c r="P1347" s="6"/>
      <c r="Q1347" s="6"/>
      <c r="R1347" s="6"/>
      <c r="S1347" s="6"/>
      <c r="T1347" s="119">
        <v>26</v>
      </c>
      <c r="U1347" s="6"/>
      <c r="V1347" s="114">
        <v>40070</v>
      </c>
      <c r="W1347" s="117" t="s">
        <v>27</v>
      </c>
    </row>
    <row r="1348" spans="1:23" s="49" customFormat="1" ht="15" customHeight="1" x14ac:dyDescent="0.25">
      <c r="A1348" s="124">
        <v>7</v>
      </c>
      <c r="B1348" s="58" t="s">
        <v>155</v>
      </c>
      <c r="C1348" s="58" t="s">
        <v>24</v>
      </c>
      <c r="D1348" s="58" t="s">
        <v>31034</v>
      </c>
      <c r="E1348" s="58" t="s">
        <v>1674</v>
      </c>
      <c r="F1348" s="58" t="s">
        <v>24887</v>
      </c>
      <c r="G1348" s="60" t="s">
        <v>25</v>
      </c>
      <c r="H1348" s="122">
        <v>2001213857</v>
      </c>
      <c r="I1348" s="58" t="s">
        <v>3869</v>
      </c>
      <c r="J1348" s="13" t="s">
        <v>111</v>
      </c>
      <c r="K1348" s="13"/>
      <c r="L1348" s="14"/>
      <c r="M1348" s="54"/>
      <c r="N1348" s="6"/>
      <c r="O1348" s="109" t="s">
        <v>26</v>
      </c>
      <c r="P1348" s="6"/>
      <c r="Q1348" s="6"/>
      <c r="R1348" s="6"/>
      <c r="S1348" s="6"/>
      <c r="T1348" s="119">
        <v>36</v>
      </c>
      <c r="U1348" s="6"/>
      <c r="V1348" s="114">
        <v>40071</v>
      </c>
      <c r="W1348" s="117" t="s">
        <v>27</v>
      </c>
    </row>
    <row r="1349" spans="1:23" s="49" customFormat="1" ht="15" customHeight="1" x14ac:dyDescent="0.25">
      <c r="A1349" s="124">
        <v>7</v>
      </c>
      <c r="B1349" s="58" t="s">
        <v>155</v>
      </c>
      <c r="C1349" s="58" t="s">
        <v>24</v>
      </c>
      <c r="D1349" s="58" t="s">
        <v>31035</v>
      </c>
      <c r="E1349" s="58" t="s">
        <v>14142</v>
      </c>
      <c r="F1349" s="58" t="s">
        <v>24888</v>
      </c>
      <c r="G1349" s="60" t="s">
        <v>25</v>
      </c>
      <c r="H1349" s="122">
        <v>2001241535</v>
      </c>
      <c r="I1349" s="58" t="s">
        <v>3869</v>
      </c>
      <c r="J1349" s="13" t="s">
        <v>111</v>
      </c>
      <c r="K1349" s="13"/>
      <c r="L1349" s="14"/>
      <c r="M1349" s="54"/>
      <c r="N1349" s="6"/>
      <c r="O1349" s="109" t="s">
        <v>26</v>
      </c>
      <c r="P1349" s="6"/>
      <c r="Q1349" s="6"/>
      <c r="R1349" s="6"/>
      <c r="S1349" s="6"/>
      <c r="T1349" s="119">
        <v>152</v>
      </c>
      <c r="U1349" s="6"/>
      <c r="V1349" s="114">
        <v>40072</v>
      </c>
      <c r="W1349" s="117" t="s">
        <v>27</v>
      </c>
    </row>
    <row r="1350" spans="1:23" s="49" customFormat="1" ht="15" customHeight="1" x14ac:dyDescent="0.25">
      <c r="A1350" s="124">
        <v>7</v>
      </c>
      <c r="B1350" s="58" t="s">
        <v>155</v>
      </c>
      <c r="C1350" s="58" t="s">
        <v>24</v>
      </c>
      <c r="D1350" s="58" t="s">
        <v>31036</v>
      </c>
      <c r="E1350" s="58" t="s">
        <v>19553</v>
      </c>
      <c r="F1350" s="58" t="s">
        <v>24889</v>
      </c>
      <c r="G1350" s="60" t="s">
        <v>25</v>
      </c>
      <c r="H1350" s="122">
        <v>2001248197</v>
      </c>
      <c r="I1350" s="58" t="s">
        <v>3869</v>
      </c>
      <c r="J1350" s="13" t="s">
        <v>111</v>
      </c>
      <c r="K1350" s="13"/>
      <c r="L1350" s="14"/>
      <c r="M1350" s="54"/>
      <c r="N1350" s="6"/>
      <c r="O1350" s="109" t="s">
        <v>26</v>
      </c>
      <c r="P1350" s="6"/>
      <c r="Q1350" s="6"/>
      <c r="R1350" s="6"/>
      <c r="S1350" s="6"/>
      <c r="T1350" s="119">
        <v>3895</v>
      </c>
      <c r="U1350" s="6"/>
      <c r="V1350" s="114">
        <v>40074</v>
      </c>
      <c r="W1350" s="117" t="s">
        <v>27</v>
      </c>
    </row>
    <row r="1351" spans="1:23" s="49" customFormat="1" ht="15" customHeight="1" x14ac:dyDescent="0.25">
      <c r="A1351" s="124">
        <v>7</v>
      </c>
      <c r="B1351" s="58" t="s">
        <v>155</v>
      </c>
      <c r="C1351" s="58" t="s">
        <v>24</v>
      </c>
      <c r="D1351" s="58" t="s">
        <v>31037</v>
      </c>
      <c r="E1351" s="58" t="s">
        <v>19554</v>
      </c>
      <c r="F1351" s="58" t="s">
        <v>24890</v>
      </c>
      <c r="G1351" s="60" t="s">
        <v>25</v>
      </c>
      <c r="H1351" s="122">
        <v>2001239034</v>
      </c>
      <c r="I1351" s="58" t="s">
        <v>9079</v>
      </c>
      <c r="J1351" s="13" t="s">
        <v>111</v>
      </c>
      <c r="K1351" s="13"/>
      <c r="L1351" s="14"/>
      <c r="M1351" s="54"/>
      <c r="N1351" s="6"/>
      <c r="O1351" s="109" t="s">
        <v>26</v>
      </c>
      <c r="P1351" s="6"/>
      <c r="Q1351" s="6"/>
      <c r="R1351" s="6"/>
      <c r="S1351" s="6"/>
      <c r="T1351" s="119">
        <v>0.01</v>
      </c>
      <c r="U1351" s="6"/>
      <c r="V1351" s="114">
        <v>40081</v>
      </c>
      <c r="W1351" s="117" t="s">
        <v>27</v>
      </c>
    </row>
    <row r="1352" spans="1:23" s="49" customFormat="1" ht="15" customHeight="1" x14ac:dyDescent="0.25">
      <c r="A1352" s="124">
        <v>7</v>
      </c>
      <c r="B1352" s="58" t="s">
        <v>155</v>
      </c>
      <c r="C1352" s="58" t="s">
        <v>24</v>
      </c>
      <c r="D1352" s="58" t="s">
        <v>31038</v>
      </c>
      <c r="E1352" s="58" t="s">
        <v>19555</v>
      </c>
      <c r="F1352" s="58" t="s">
        <v>24891</v>
      </c>
      <c r="G1352" s="60" t="s">
        <v>25</v>
      </c>
      <c r="H1352" s="122">
        <v>2001219928</v>
      </c>
      <c r="I1352" s="58" t="s">
        <v>3869</v>
      </c>
      <c r="J1352" s="13" t="s">
        <v>111</v>
      </c>
      <c r="K1352" s="13"/>
      <c r="L1352" s="14"/>
      <c r="M1352" s="54"/>
      <c r="N1352" s="6"/>
      <c r="O1352" s="109" t="s">
        <v>26</v>
      </c>
      <c r="P1352" s="6"/>
      <c r="Q1352" s="6"/>
      <c r="R1352" s="6"/>
      <c r="S1352" s="6"/>
      <c r="T1352" s="119">
        <v>1958</v>
      </c>
      <c r="U1352" s="6"/>
      <c r="V1352" s="114">
        <v>40082</v>
      </c>
      <c r="W1352" s="117" t="s">
        <v>27</v>
      </c>
    </row>
    <row r="1353" spans="1:23" s="49" customFormat="1" ht="15" customHeight="1" x14ac:dyDescent="0.25">
      <c r="A1353" s="124">
        <v>7</v>
      </c>
      <c r="B1353" s="58" t="s">
        <v>155</v>
      </c>
      <c r="C1353" s="58" t="s">
        <v>24</v>
      </c>
      <c r="D1353" s="58" t="s">
        <v>31039</v>
      </c>
      <c r="E1353" s="58" t="s">
        <v>19556</v>
      </c>
      <c r="F1353" s="58" t="s">
        <v>24892</v>
      </c>
      <c r="G1353" s="60" t="s">
        <v>25</v>
      </c>
      <c r="H1353" s="122">
        <v>2001241454</v>
      </c>
      <c r="I1353" s="58" t="s">
        <v>3869</v>
      </c>
      <c r="J1353" s="13" t="s">
        <v>111</v>
      </c>
      <c r="K1353" s="13"/>
      <c r="L1353" s="14"/>
      <c r="M1353" s="54"/>
      <c r="N1353" s="6"/>
      <c r="O1353" s="109" t="s">
        <v>26</v>
      </c>
      <c r="P1353" s="6"/>
      <c r="Q1353" s="6"/>
      <c r="R1353" s="6"/>
      <c r="S1353" s="6"/>
      <c r="T1353" s="119">
        <v>6330</v>
      </c>
      <c r="U1353" s="6"/>
      <c r="V1353" s="114">
        <v>40084</v>
      </c>
      <c r="W1353" s="117" t="s">
        <v>27</v>
      </c>
    </row>
    <row r="1354" spans="1:23" s="49" customFormat="1" ht="15" customHeight="1" x14ac:dyDescent="0.25">
      <c r="A1354" s="124">
        <v>7</v>
      </c>
      <c r="B1354" s="58" t="s">
        <v>155</v>
      </c>
      <c r="C1354" s="58" t="s">
        <v>24</v>
      </c>
      <c r="D1354" s="58" t="s">
        <v>31040</v>
      </c>
      <c r="E1354" s="58" t="s">
        <v>19557</v>
      </c>
      <c r="F1354" s="58" t="s">
        <v>24893</v>
      </c>
      <c r="G1354" s="60" t="s">
        <v>25</v>
      </c>
      <c r="H1354" s="122">
        <v>2001241497</v>
      </c>
      <c r="I1354" s="58" t="s">
        <v>3869</v>
      </c>
      <c r="J1354" s="13" t="s">
        <v>111</v>
      </c>
      <c r="K1354" s="13"/>
      <c r="L1354" s="14"/>
      <c r="M1354" s="54"/>
      <c r="N1354" s="6"/>
      <c r="O1354" s="109" t="s">
        <v>26</v>
      </c>
      <c r="P1354" s="6"/>
      <c r="Q1354" s="6"/>
      <c r="R1354" s="6"/>
      <c r="S1354" s="6"/>
      <c r="T1354" s="119">
        <v>150</v>
      </c>
      <c r="U1354" s="6"/>
      <c r="V1354" s="114">
        <v>40085</v>
      </c>
      <c r="W1354" s="117" t="s">
        <v>27</v>
      </c>
    </row>
    <row r="1355" spans="1:23" s="49" customFormat="1" ht="15" customHeight="1" x14ac:dyDescent="0.25">
      <c r="A1355" s="124">
        <v>7</v>
      </c>
      <c r="B1355" s="58" t="s">
        <v>155</v>
      </c>
      <c r="C1355" s="58" t="s">
        <v>24</v>
      </c>
      <c r="D1355" s="58" t="s">
        <v>31041</v>
      </c>
      <c r="E1355" s="58" t="s">
        <v>19558</v>
      </c>
      <c r="F1355" s="58" t="s">
        <v>24894</v>
      </c>
      <c r="G1355" s="60" t="s">
        <v>25</v>
      </c>
      <c r="H1355" s="122">
        <v>2001241713</v>
      </c>
      <c r="I1355" s="58" t="s">
        <v>3869</v>
      </c>
      <c r="J1355" s="13" t="s">
        <v>111</v>
      </c>
      <c r="K1355" s="13"/>
      <c r="L1355" s="14"/>
      <c r="M1355" s="54"/>
      <c r="N1355" s="6"/>
      <c r="O1355" s="109" t="s">
        <v>26</v>
      </c>
      <c r="P1355" s="6"/>
      <c r="Q1355" s="6"/>
      <c r="R1355" s="6"/>
      <c r="S1355" s="6"/>
      <c r="T1355" s="119">
        <v>3</v>
      </c>
      <c r="U1355" s="6"/>
      <c r="V1355" s="114">
        <v>40085</v>
      </c>
      <c r="W1355" s="117" t="s">
        <v>27</v>
      </c>
    </row>
    <row r="1356" spans="1:23" s="49" customFormat="1" ht="15" customHeight="1" x14ac:dyDescent="0.25">
      <c r="A1356" s="124">
        <v>7</v>
      </c>
      <c r="B1356" s="58" t="s">
        <v>155</v>
      </c>
      <c r="C1356" s="58" t="s">
        <v>24</v>
      </c>
      <c r="D1356" s="58" t="s">
        <v>31042</v>
      </c>
      <c r="E1356" s="58" t="s">
        <v>19559</v>
      </c>
      <c r="F1356" s="58" t="s">
        <v>24895</v>
      </c>
      <c r="G1356" s="60" t="s">
        <v>25</v>
      </c>
      <c r="H1356" s="122">
        <v>2001126868</v>
      </c>
      <c r="I1356" s="58" t="s">
        <v>3869</v>
      </c>
      <c r="J1356" s="13" t="s">
        <v>111</v>
      </c>
      <c r="K1356" s="13"/>
      <c r="L1356" s="14"/>
      <c r="M1356" s="54"/>
      <c r="N1356" s="6"/>
      <c r="O1356" s="109" t="s">
        <v>26</v>
      </c>
      <c r="P1356" s="6"/>
      <c r="Q1356" s="6"/>
      <c r="R1356" s="6"/>
      <c r="S1356" s="6"/>
      <c r="T1356" s="119">
        <v>57946</v>
      </c>
      <c r="U1356" s="6"/>
      <c r="V1356" s="114">
        <v>40086</v>
      </c>
      <c r="W1356" s="117" t="s">
        <v>27</v>
      </c>
    </row>
    <row r="1357" spans="1:23" s="49" customFormat="1" ht="15" customHeight="1" x14ac:dyDescent="0.25">
      <c r="A1357" s="124">
        <v>7</v>
      </c>
      <c r="B1357" s="58" t="s">
        <v>155</v>
      </c>
      <c r="C1357" s="58" t="s">
        <v>24</v>
      </c>
      <c r="D1357" s="58" t="s">
        <v>31043</v>
      </c>
      <c r="E1357" s="58" t="s">
        <v>19560</v>
      </c>
      <c r="F1357" s="58" t="s">
        <v>24896</v>
      </c>
      <c r="G1357" s="60" t="s">
        <v>25</v>
      </c>
      <c r="H1357" s="122">
        <v>2001214503</v>
      </c>
      <c r="I1357" s="58" t="s">
        <v>3869</v>
      </c>
      <c r="J1357" s="13" t="s">
        <v>111</v>
      </c>
      <c r="K1357" s="13"/>
      <c r="L1357" s="14"/>
      <c r="M1357" s="54"/>
      <c r="N1357" s="6"/>
      <c r="O1357" s="109" t="s">
        <v>26</v>
      </c>
      <c r="P1357" s="6"/>
      <c r="Q1357" s="6"/>
      <c r="R1357" s="6"/>
      <c r="S1357" s="6"/>
      <c r="T1357" s="119">
        <v>5169</v>
      </c>
      <c r="U1357" s="6"/>
      <c r="V1357" s="114">
        <v>40086</v>
      </c>
      <c r="W1357" s="117" t="s">
        <v>27</v>
      </c>
    </row>
    <row r="1358" spans="1:23" s="49" customFormat="1" ht="15" customHeight="1" x14ac:dyDescent="0.25">
      <c r="A1358" s="124">
        <v>7</v>
      </c>
      <c r="B1358" s="58" t="s">
        <v>155</v>
      </c>
      <c r="C1358" s="58" t="s">
        <v>24</v>
      </c>
      <c r="D1358" s="58" t="s">
        <v>31044</v>
      </c>
      <c r="E1358" s="58" t="s">
        <v>19561</v>
      </c>
      <c r="F1358" s="58" t="s">
        <v>24897</v>
      </c>
      <c r="G1358" s="60" t="s">
        <v>25</v>
      </c>
      <c r="H1358" s="122">
        <v>2001239228</v>
      </c>
      <c r="I1358" s="58" t="s">
        <v>9079</v>
      </c>
      <c r="J1358" s="13" t="s">
        <v>111</v>
      </c>
      <c r="K1358" s="13"/>
      <c r="L1358" s="14"/>
      <c r="M1358" s="54"/>
      <c r="N1358" s="6"/>
      <c r="O1358" s="109" t="s">
        <v>26</v>
      </c>
      <c r="P1358" s="6"/>
      <c r="Q1358" s="6"/>
      <c r="R1358" s="6"/>
      <c r="S1358" s="6"/>
      <c r="T1358" s="119">
        <v>1006.17</v>
      </c>
      <c r="U1358" s="6"/>
      <c r="V1358" s="114">
        <v>40087</v>
      </c>
      <c r="W1358" s="117" t="s">
        <v>27</v>
      </c>
    </row>
    <row r="1359" spans="1:23" s="49" customFormat="1" ht="15" customHeight="1" x14ac:dyDescent="0.25">
      <c r="A1359" s="124">
        <v>7</v>
      </c>
      <c r="B1359" s="58" t="s">
        <v>155</v>
      </c>
      <c r="C1359" s="58" t="s">
        <v>24</v>
      </c>
      <c r="D1359" s="58" t="s">
        <v>31045</v>
      </c>
      <c r="E1359" s="58" t="s">
        <v>19562</v>
      </c>
      <c r="F1359" s="58" t="s">
        <v>24898</v>
      </c>
      <c r="G1359" s="60" t="s">
        <v>25</v>
      </c>
      <c r="H1359" s="122">
        <v>2001219742</v>
      </c>
      <c r="I1359" s="58" t="s">
        <v>3869</v>
      </c>
      <c r="J1359" s="13" t="s">
        <v>111</v>
      </c>
      <c r="K1359" s="45"/>
      <c r="L1359" s="14"/>
      <c r="M1359" s="54"/>
      <c r="N1359" s="6"/>
      <c r="O1359" s="109" t="s">
        <v>26</v>
      </c>
      <c r="P1359" s="6"/>
      <c r="Q1359" s="6"/>
      <c r="R1359" s="6"/>
      <c r="S1359" s="6"/>
      <c r="T1359" s="119">
        <v>232</v>
      </c>
      <c r="U1359" s="6"/>
      <c r="V1359" s="114">
        <v>40091</v>
      </c>
      <c r="W1359" s="117" t="s">
        <v>27</v>
      </c>
    </row>
    <row r="1360" spans="1:23" s="49" customFormat="1" ht="15" customHeight="1" x14ac:dyDescent="0.25">
      <c r="A1360" s="124">
        <v>7</v>
      </c>
      <c r="B1360" s="58" t="s">
        <v>155</v>
      </c>
      <c r="C1360" s="58" t="s">
        <v>24</v>
      </c>
      <c r="D1360" s="58" t="s">
        <v>31046</v>
      </c>
      <c r="E1360" s="58" t="s">
        <v>19563</v>
      </c>
      <c r="F1360" s="58" t="s">
        <v>24899</v>
      </c>
      <c r="G1360" s="60" t="s">
        <v>25</v>
      </c>
      <c r="H1360" s="122">
        <v>2001239557</v>
      </c>
      <c r="I1360" s="58" t="s">
        <v>9079</v>
      </c>
      <c r="J1360" s="13" t="s">
        <v>111</v>
      </c>
      <c r="K1360" s="13"/>
      <c r="L1360" s="14"/>
      <c r="M1360" s="54"/>
      <c r="N1360" s="6"/>
      <c r="O1360" s="109" t="s">
        <v>26</v>
      </c>
      <c r="P1360" s="6"/>
      <c r="Q1360" s="6"/>
      <c r="R1360" s="6"/>
      <c r="S1360" s="6"/>
      <c r="T1360" s="119">
        <v>0.01</v>
      </c>
      <c r="U1360" s="6"/>
      <c r="V1360" s="114">
        <v>40091</v>
      </c>
      <c r="W1360" s="117" t="s">
        <v>27</v>
      </c>
    </row>
    <row r="1361" spans="1:23" s="49" customFormat="1" ht="15" customHeight="1" x14ac:dyDescent="0.25">
      <c r="A1361" s="124">
        <v>7</v>
      </c>
      <c r="B1361" s="58" t="s">
        <v>155</v>
      </c>
      <c r="C1361" s="58" t="s">
        <v>24</v>
      </c>
      <c r="D1361" s="58" t="s">
        <v>31047</v>
      </c>
      <c r="E1361" s="58" t="s">
        <v>19564</v>
      </c>
      <c r="F1361" s="58" t="s">
        <v>24900</v>
      </c>
      <c r="G1361" s="60" t="s">
        <v>25</v>
      </c>
      <c r="H1361" s="122">
        <v>2001241551</v>
      </c>
      <c r="I1361" s="58" t="s">
        <v>3869</v>
      </c>
      <c r="J1361" s="13" t="s">
        <v>111</v>
      </c>
      <c r="K1361" s="13"/>
      <c r="L1361" s="14"/>
      <c r="M1361" s="54"/>
      <c r="N1361" s="6"/>
      <c r="O1361" s="109" t="s">
        <v>26</v>
      </c>
      <c r="P1361" s="6"/>
      <c r="Q1361" s="6"/>
      <c r="R1361" s="6"/>
      <c r="S1361" s="6"/>
      <c r="T1361" s="119">
        <v>255</v>
      </c>
      <c r="U1361" s="6"/>
      <c r="V1361" s="114">
        <v>40092</v>
      </c>
      <c r="W1361" s="117" t="s">
        <v>27</v>
      </c>
    </row>
    <row r="1362" spans="1:23" s="49" customFormat="1" ht="15" customHeight="1" x14ac:dyDescent="0.25">
      <c r="A1362" s="124">
        <v>7</v>
      </c>
      <c r="B1362" s="58" t="s">
        <v>155</v>
      </c>
      <c r="C1362" s="58" t="s">
        <v>24</v>
      </c>
      <c r="D1362" s="58" t="s">
        <v>31048</v>
      </c>
      <c r="E1362" s="58" t="s">
        <v>19565</v>
      </c>
      <c r="F1362" s="58" t="s">
        <v>24901</v>
      </c>
      <c r="G1362" s="60" t="s">
        <v>25</v>
      </c>
      <c r="H1362" s="122">
        <v>2001241691</v>
      </c>
      <c r="I1362" s="58" t="s">
        <v>3869</v>
      </c>
      <c r="J1362" s="13" t="s">
        <v>111</v>
      </c>
      <c r="K1362" s="13"/>
      <c r="L1362" s="14"/>
      <c r="M1362" s="54"/>
      <c r="N1362" s="6"/>
      <c r="O1362" s="109" t="s">
        <v>26</v>
      </c>
      <c r="P1362" s="6"/>
      <c r="Q1362" s="6"/>
      <c r="R1362" s="6"/>
      <c r="S1362" s="6"/>
      <c r="T1362" s="119">
        <v>200</v>
      </c>
      <c r="U1362" s="6"/>
      <c r="V1362" s="114">
        <v>40094</v>
      </c>
      <c r="W1362" s="117" t="s">
        <v>27</v>
      </c>
    </row>
    <row r="1363" spans="1:23" s="49" customFormat="1" ht="15" customHeight="1" x14ac:dyDescent="0.25">
      <c r="A1363" s="124">
        <v>7</v>
      </c>
      <c r="B1363" s="58" t="s">
        <v>155</v>
      </c>
      <c r="C1363" s="58" t="s">
        <v>24</v>
      </c>
      <c r="D1363" s="58" t="s">
        <v>31049</v>
      </c>
      <c r="E1363" s="58" t="s">
        <v>19566</v>
      </c>
      <c r="F1363" s="58" t="s">
        <v>24902</v>
      </c>
      <c r="G1363" s="60" t="s">
        <v>25</v>
      </c>
      <c r="H1363" s="122">
        <v>2001223103</v>
      </c>
      <c r="I1363" s="58" t="s">
        <v>3869</v>
      </c>
      <c r="J1363" s="13" t="s">
        <v>111</v>
      </c>
      <c r="K1363" s="13"/>
      <c r="L1363" s="14"/>
      <c r="M1363" s="54"/>
      <c r="N1363" s="6"/>
      <c r="O1363" s="109" t="s">
        <v>26</v>
      </c>
      <c r="P1363" s="6"/>
      <c r="Q1363" s="6"/>
      <c r="R1363" s="6"/>
      <c r="S1363" s="6"/>
      <c r="T1363" s="119">
        <v>4094</v>
      </c>
      <c r="U1363" s="6"/>
      <c r="V1363" s="114">
        <v>40096</v>
      </c>
      <c r="W1363" s="117" t="s">
        <v>27</v>
      </c>
    </row>
    <row r="1364" spans="1:23" s="49" customFormat="1" ht="15" customHeight="1" x14ac:dyDescent="0.25">
      <c r="A1364" s="124">
        <v>7</v>
      </c>
      <c r="B1364" s="58" t="s">
        <v>155</v>
      </c>
      <c r="C1364" s="58" t="s">
        <v>24</v>
      </c>
      <c r="D1364" s="58" t="s">
        <v>31050</v>
      </c>
      <c r="E1364" s="58" t="s">
        <v>19567</v>
      </c>
      <c r="F1364" s="58" t="s">
        <v>24903</v>
      </c>
      <c r="G1364" s="60" t="s">
        <v>25</v>
      </c>
      <c r="H1364" s="122">
        <v>2001222182</v>
      </c>
      <c r="I1364" s="58" t="s">
        <v>3869</v>
      </c>
      <c r="J1364" s="13" t="s">
        <v>111</v>
      </c>
      <c r="K1364" s="13"/>
      <c r="L1364" s="14"/>
      <c r="M1364" s="54"/>
      <c r="N1364" s="6"/>
      <c r="O1364" s="109" t="s">
        <v>26</v>
      </c>
      <c r="P1364" s="6"/>
      <c r="Q1364" s="6"/>
      <c r="R1364" s="6"/>
      <c r="S1364" s="6"/>
      <c r="T1364" s="119">
        <v>358</v>
      </c>
      <c r="U1364" s="6"/>
      <c r="V1364" s="114">
        <v>40098</v>
      </c>
      <c r="W1364" s="117" t="s">
        <v>27</v>
      </c>
    </row>
    <row r="1365" spans="1:23" s="49" customFormat="1" ht="15" customHeight="1" x14ac:dyDescent="0.25">
      <c r="A1365" s="124">
        <v>7</v>
      </c>
      <c r="B1365" s="58" t="s">
        <v>155</v>
      </c>
      <c r="C1365" s="58" t="s">
        <v>24</v>
      </c>
      <c r="D1365" s="58" t="s">
        <v>31051</v>
      </c>
      <c r="E1365" s="58" t="s">
        <v>19568</v>
      </c>
      <c r="F1365" s="58" t="s">
        <v>24904</v>
      </c>
      <c r="G1365" s="60" t="s">
        <v>25</v>
      </c>
      <c r="H1365" s="122">
        <v>2001222999</v>
      </c>
      <c r="I1365" s="58" t="s">
        <v>3869</v>
      </c>
      <c r="J1365" s="13" t="s">
        <v>111</v>
      </c>
      <c r="K1365" s="45"/>
      <c r="L1365" s="14"/>
      <c r="M1365" s="54"/>
      <c r="N1365" s="6"/>
      <c r="O1365" s="109" t="s">
        <v>26</v>
      </c>
      <c r="P1365" s="6"/>
      <c r="Q1365" s="6"/>
      <c r="R1365" s="6"/>
      <c r="S1365" s="6"/>
      <c r="T1365" s="119">
        <v>2</v>
      </c>
      <c r="U1365" s="6"/>
      <c r="V1365" s="114">
        <v>40098</v>
      </c>
      <c r="W1365" s="117" t="s">
        <v>27</v>
      </c>
    </row>
    <row r="1366" spans="1:23" s="49" customFormat="1" ht="15" customHeight="1" x14ac:dyDescent="0.25">
      <c r="A1366" s="124">
        <v>7</v>
      </c>
      <c r="B1366" s="58" t="s">
        <v>155</v>
      </c>
      <c r="C1366" s="58" t="s">
        <v>24</v>
      </c>
      <c r="D1366" s="58" t="s">
        <v>31052</v>
      </c>
      <c r="E1366" s="58" t="s">
        <v>19569</v>
      </c>
      <c r="F1366" s="58" t="s">
        <v>24905</v>
      </c>
      <c r="G1366" s="60" t="s">
        <v>25</v>
      </c>
      <c r="H1366" s="122">
        <v>2001237187</v>
      </c>
      <c r="I1366" s="58" t="s">
        <v>9079</v>
      </c>
      <c r="J1366" s="13" t="s">
        <v>111</v>
      </c>
      <c r="K1366" s="45"/>
      <c r="L1366" s="14"/>
      <c r="M1366" s="54"/>
      <c r="N1366" s="6"/>
      <c r="O1366" s="109" t="s">
        <v>26</v>
      </c>
      <c r="P1366" s="6"/>
      <c r="Q1366" s="6"/>
      <c r="R1366" s="6"/>
      <c r="S1366" s="6"/>
      <c r="T1366" s="119">
        <v>0.06</v>
      </c>
      <c r="U1366" s="6"/>
      <c r="V1366" s="114">
        <v>40098</v>
      </c>
      <c r="W1366" s="117" t="s">
        <v>27</v>
      </c>
    </row>
    <row r="1367" spans="1:23" s="49" customFormat="1" ht="15" customHeight="1" x14ac:dyDescent="0.25">
      <c r="A1367" s="124">
        <v>7</v>
      </c>
      <c r="B1367" s="58" t="s">
        <v>155</v>
      </c>
      <c r="C1367" s="58" t="s">
        <v>24</v>
      </c>
      <c r="D1367" s="58" t="s">
        <v>31053</v>
      </c>
      <c r="E1367" s="58" t="s">
        <v>6014</v>
      </c>
      <c r="F1367" s="58" t="s">
        <v>24906</v>
      </c>
      <c r="G1367" s="60" t="s">
        <v>25</v>
      </c>
      <c r="H1367" s="122">
        <v>2001223154</v>
      </c>
      <c r="I1367" s="58" t="s">
        <v>3869</v>
      </c>
      <c r="J1367" s="13" t="s">
        <v>111</v>
      </c>
      <c r="K1367" s="13"/>
      <c r="L1367" s="14"/>
      <c r="M1367" s="54"/>
      <c r="N1367" s="6"/>
      <c r="O1367" s="109" t="s">
        <v>26</v>
      </c>
      <c r="P1367" s="6"/>
      <c r="Q1367" s="6"/>
      <c r="R1367" s="6"/>
      <c r="S1367" s="6"/>
      <c r="T1367" s="119">
        <v>94</v>
      </c>
      <c r="U1367" s="6"/>
      <c r="V1367" s="114">
        <v>40099</v>
      </c>
      <c r="W1367" s="117" t="s">
        <v>27</v>
      </c>
    </row>
    <row r="1368" spans="1:23" s="49" customFormat="1" ht="15" customHeight="1" x14ac:dyDescent="0.25">
      <c r="A1368" s="124">
        <v>7</v>
      </c>
      <c r="B1368" s="58" t="s">
        <v>155</v>
      </c>
      <c r="C1368" s="58" t="s">
        <v>24</v>
      </c>
      <c r="D1368" s="58" t="s">
        <v>31034</v>
      </c>
      <c r="E1368" s="58" t="s">
        <v>19570</v>
      </c>
      <c r="F1368" s="58" t="s">
        <v>24887</v>
      </c>
      <c r="G1368" s="60" t="s">
        <v>25</v>
      </c>
      <c r="H1368" s="122">
        <v>2001213868</v>
      </c>
      <c r="I1368" s="58" t="s">
        <v>3869</v>
      </c>
      <c r="J1368" s="13" t="s">
        <v>111</v>
      </c>
      <c r="K1368" s="13"/>
      <c r="L1368" s="14"/>
      <c r="M1368" s="54"/>
      <c r="N1368" s="6"/>
      <c r="O1368" s="109" t="s">
        <v>26</v>
      </c>
      <c r="P1368" s="6"/>
      <c r="Q1368" s="6"/>
      <c r="R1368" s="6"/>
      <c r="S1368" s="6"/>
      <c r="T1368" s="119">
        <v>0.5</v>
      </c>
      <c r="U1368" s="6"/>
      <c r="V1368" s="114">
        <v>40100</v>
      </c>
      <c r="W1368" s="117" t="s">
        <v>27</v>
      </c>
    </row>
    <row r="1369" spans="1:23" s="49" customFormat="1" ht="15" customHeight="1" x14ac:dyDescent="0.25">
      <c r="A1369" s="124">
        <v>7</v>
      </c>
      <c r="B1369" s="58" t="s">
        <v>155</v>
      </c>
      <c r="C1369" s="58" t="s">
        <v>24</v>
      </c>
      <c r="D1369" s="58" t="s">
        <v>31054</v>
      </c>
      <c r="E1369" s="58" t="s">
        <v>6670</v>
      </c>
      <c r="F1369" s="58" t="s">
        <v>24907</v>
      </c>
      <c r="G1369" s="60" t="s">
        <v>25</v>
      </c>
      <c r="H1369" s="122">
        <v>2001223081</v>
      </c>
      <c r="I1369" s="58" t="s">
        <v>3869</v>
      </c>
      <c r="J1369" s="13" t="s">
        <v>111</v>
      </c>
      <c r="K1369" s="13"/>
      <c r="L1369" s="14"/>
      <c r="M1369" s="54"/>
      <c r="N1369" s="6"/>
      <c r="O1369" s="109" t="s">
        <v>26</v>
      </c>
      <c r="P1369" s="6"/>
      <c r="Q1369" s="6"/>
      <c r="R1369" s="6"/>
      <c r="S1369" s="6"/>
      <c r="T1369" s="119">
        <v>3246</v>
      </c>
      <c r="U1369" s="6"/>
      <c r="V1369" s="114">
        <v>40100</v>
      </c>
      <c r="W1369" s="117" t="s">
        <v>27</v>
      </c>
    </row>
    <row r="1370" spans="1:23" s="49" customFormat="1" ht="15" customHeight="1" x14ac:dyDescent="0.25">
      <c r="A1370" s="124">
        <v>7</v>
      </c>
      <c r="B1370" s="58" t="s">
        <v>155</v>
      </c>
      <c r="C1370" s="58" t="s">
        <v>24</v>
      </c>
      <c r="D1370" s="58" t="s">
        <v>31055</v>
      </c>
      <c r="E1370" s="58" t="s">
        <v>19571</v>
      </c>
      <c r="F1370" s="58" t="s">
        <v>24908</v>
      </c>
      <c r="G1370" s="60" t="s">
        <v>25</v>
      </c>
      <c r="H1370" s="122">
        <v>2001223189</v>
      </c>
      <c r="I1370" s="58" t="s">
        <v>3869</v>
      </c>
      <c r="J1370" s="13" t="s">
        <v>111</v>
      </c>
      <c r="K1370" s="13"/>
      <c r="L1370" s="14"/>
      <c r="M1370" s="54"/>
      <c r="N1370" s="6"/>
      <c r="O1370" s="109" t="s">
        <v>26</v>
      </c>
      <c r="P1370" s="6"/>
      <c r="Q1370" s="6"/>
      <c r="R1370" s="6"/>
      <c r="S1370" s="6"/>
      <c r="T1370" s="119">
        <v>94</v>
      </c>
      <c r="U1370" s="6"/>
      <c r="V1370" s="114">
        <v>40100</v>
      </c>
      <c r="W1370" s="117" t="s">
        <v>27</v>
      </c>
    </row>
    <row r="1371" spans="1:23" s="49" customFormat="1" ht="15" customHeight="1" x14ac:dyDescent="0.25">
      <c r="A1371" s="124">
        <v>7</v>
      </c>
      <c r="B1371" s="58" t="s">
        <v>155</v>
      </c>
      <c r="C1371" s="58" t="s">
        <v>24</v>
      </c>
      <c r="D1371" s="58" t="s">
        <v>31056</v>
      </c>
      <c r="E1371" s="58" t="s">
        <v>19572</v>
      </c>
      <c r="F1371" s="58" t="s">
        <v>24909</v>
      </c>
      <c r="G1371" s="60" t="s">
        <v>25</v>
      </c>
      <c r="H1371" s="122">
        <v>2001248696</v>
      </c>
      <c r="I1371" s="58" t="s">
        <v>3869</v>
      </c>
      <c r="J1371" s="13" t="s">
        <v>111</v>
      </c>
      <c r="K1371" s="13"/>
      <c r="L1371" s="14"/>
      <c r="M1371" s="54"/>
      <c r="N1371" s="6"/>
      <c r="O1371" s="109" t="s">
        <v>26</v>
      </c>
      <c r="P1371" s="6"/>
      <c r="Q1371" s="6"/>
      <c r="R1371" s="6"/>
      <c r="S1371" s="6"/>
      <c r="T1371" s="119">
        <v>157</v>
      </c>
      <c r="U1371" s="6"/>
      <c r="V1371" s="114">
        <v>40101</v>
      </c>
      <c r="W1371" s="117" t="s">
        <v>27</v>
      </c>
    </row>
    <row r="1372" spans="1:23" s="49" customFormat="1" ht="15" customHeight="1" x14ac:dyDescent="0.25">
      <c r="A1372" s="124">
        <v>7</v>
      </c>
      <c r="B1372" s="58" t="s">
        <v>155</v>
      </c>
      <c r="C1372" s="58" t="s">
        <v>24</v>
      </c>
      <c r="D1372" s="58" t="s">
        <v>31057</v>
      </c>
      <c r="E1372" s="58" t="s">
        <v>11935</v>
      </c>
      <c r="F1372" s="58" t="s">
        <v>24910</v>
      </c>
      <c r="G1372" s="60" t="s">
        <v>25</v>
      </c>
      <c r="H1372" s="122">
        <v>2001221666</v>
      </c>
      <c r="I1372" s="58" t="s">
        <v>3869</v>
      </c>
      <c r="J1372" s="13" t="s">
        <v>111</v>
      </c>
      <c r="K1372" s="13"/>
      <c r="L1372" s="14"/>
      <c r="M1372" s="54"/>
      <c r="N1372" s="6"/>
      <c r="O1372" s="109" t="s">
        <v>26</v>
      </c>
      <c r="P1372" s="6"/>
      <c r="Q1372" s="6"/>
      <c r="R1372" s="6"/>
      <c r="S1372" s="6"/>
      <c r="T1372" s="119">
        <v>62</v>
      </c>
      <c r="U1372" s="6"/>
      <c r="V1372" s="114">
        <v>40102</v>
      </c>
      <c r="W1372" s="117" t="s">
        <v>27</v>
      </c>
    </row>
    <row r="1373" spans="1:23" s="49" customFormat="1" ht="15" customHeight="1" x14ac:dyDescent="0.25">
      <c r="A1373" s="124">
        <v>7</v>
      </c>
      <c r="B1373" s="58" t="s">
        <v>155</v>
      </c>
      <c r="C1373" s="58" t="s">
        <v>24</v>
      </c>
      <c r="D1373" s="58" t="s">
        <v>31058</v>
      </c>
      <c r="E1373" s="58" t="s">
        <v>5780</v>
      </c>
      <c r="F1373" s="58" t="s">
        <v>24911</v>
      </c>
      <c r="G1373" s="60" t="s">
        <v>25</v>
      </c>
      <c r="H1373" s="122">
        <v>2001223243</v>
      </c>
      <c r="I1373" s="58" t="s">
        <v>3869</v>
      </c>
      <c r="J1373" s="13" t="s">
        <v>111</v>
      </c>
      <c r="K1373" s="13"/>
      <c r="L1373" s="14"/>
      <c r="M1373" s="54"/>
      <c r="N1373" s="6"/>
      <c r="O1373" s="109" t="s">
        <v>26</v>
      </c>
      <c r="P1373" s="6"/>
      <c r="Q1373" s="6"/>
      <c r="R1373" s="6"/>
      <c r="S1373" s="6"/>
      <c r="T1373" s="119">
        <v>94</v>
      </c>
      <c r="U1373" s="6"/>
      <c r="V1373" s="114">
        <v>40102</v>
      </c>
      <c r="W1373" s="117" t="s">
        <v>27</v>
      </c>
    </row>
    <row r="1374" spans="1:23" s="49" customFormat="1" ht="15" customHeight="1" x14ac:dyDescent="0.25">
      <c r="A1374" s="124">
        <v>7</v>
      </c>
      <c r="B1374" s="58" t="s">
        <v>155</v>
      </c>
      <c r="C1374" s="58" t="s">
        <v>24</v>
      </c>
      <c r="D1374" s="58" t="s">
        <v>31059</v>
      </c>
      <c r="E1374" s="58" t="s">
        <v>8490</v>
      </c>
      <c r="F1374" s="58" t="s">
        <v>24912</v>
      </c>
      <c r="G1374" s="60" t="s">
        <v>25</v>
      </c>
      <c r="H1374" s="122">
        <v>2001222948</v>
      </c>
      <c r="I1374" s="58" t="s">
        <v>3869</v>
      </c>
      <c r="J1374" s="13" t="s">
        <v>111</v>
      </c>
      <c r="K1374" s="13"/>
      <c r="L1374" s="14"/>
      <c r="M1374" s="54"/>
      <c r="N1374" s="6"/>
      <c r="O1374" s="109" t="s">
        <v>26</v>
      </c>
      <c r="P1374" s="6"/>
      <c r="Q1374" s="6"/>
      <c r="R1374" s="6"/>
      <c r="S1374" s="6"/>
      <c r="T1374" s="119">
        <v>430</v>
      </c>
      <c r="U1374" s="6"/>
      <c r="V1374" s="114">
        <v>40103</v>
      </c>
      <c r="W1374" s="117" t="s">
        <v>27</v>
      </c>
    </row>
    <row r="1375" spans="1:23" s="49" customFormat="1" ht="15" customHeight="1" x14ac:dyDescent="0.25">
      <c r="A1375" s="124">
        <v>7</v>
      </c>
      <c r="B1375" s="58" t="s">
        <v>155</v>
      </c>
      <c r="C1375" s="58" t="s">
        <v>24</v>
      </c>
      <c r="D1375" s="58" t="s">
        <v>31060</v>
      </c>
      <c r="E1375" s="58" t="s">
        <v>19573</v>
      </c>
      <c r="F1375" s="58" t="s">
        <v>24913</v>
      </c>
      <c r="G1375" s="60" t="s">
        <v>25</v>
      </c>
      <c r="H1375" s="122">
        <v>2001239627</v>
      </c>
      <c r="I1375" s="58" t="s">
        <v>9079</v>
      </c>
      <c r="J1375" s="13" t="s">
        <v>111</v>
      </c>
      <c r="K1375" s="13"/>
      <c r="L1375" s="14"/>
      <c r="M1375" s="54"/>
      <c r="N1375" s="6"/>
      <c r="O1375" s="109" t="s">
        <v>26</v>
      </c>
      <c r="P1375" s="6"/>
      <c r="Q1375" s="6"/>
      <c r="R1375" s="6"/>
      <c r="S1375" s="6"/>
      <c r="T1375" s="119">
        <v>0.16</v>
      </c>
      <c r="U1375" s="6"/>
      <c r="V1375" s="114">
        <v>40105</v>
      </c>
      <c r="W1375" s="117" t="s">
        <v>27</v>
      </c>
    </row>
    <row r="1376" spans="1:23" s="49" customFormat="1" ht="15" customHeight="1" x14ac:dyDescent="0.25">
      <c r="A1376" s="124">
        <v>7</v>
      </c>
      <c r="B1376" s="58" t="s">
        <v>155</v>
      </c>
      <c r="C1376" s="58" t="s">
        <v>24</v>
      </c>
      <c r="D1376" s="58" t="s">
        <v>31061</v>
      </c>
      <c r="E1376" s="58" t="s">
        <v>19574</v>
      </c>
      <c r="F1376" s="58" t="s">
        <v>24914</v>
      </c>
      <c r="G1376" s="60" t="s">
        <v>25</v>
      </c>
      <c r="H1376" s="122">
        <v>2001222678</v>
      </c>
      <c r="I1376" s="58" t="s">
        <v>3869</v>
      </c>
      <c r="J1376" s="13" t="s">
        <v>111</v>
      </c>
      <c r="K1376" s="13"/>
      <c r="L1376" s="14"/>
      <c r="M1376" s="54"/>
      <c r="N1376" s="6"/>
      <c r="O1376" s="109" t="s">
        <v>26</v>
      </c>
      <c r="P1376" s="6"/>
      <c r="Q1376" s="6"/>
      <c r="R1376" s="6"/>
      <c r="S1376" s="6"/>
      <c r="T1376" s="119">
        <v>3334</v>
      </c>
      <c r="U1376" s="6"/>
      <c r="V1376" s="114">
        <v>40107</v>
      </c>
      <c r="W1376" s="117" t="s">
        <v>27</v>
      </c>
    </row>
    <row r="1377" spans="1:23" s="49" customFormat="1" ht="15" customHeight="1" x14ac:dyDescent="0.25">
      <c r="A1377" s="124">
        <v>7</v>
      </c>
      <c r="B1377" s="58" t="s">
        <v>155</v>
      </c>
      <c r="C1377" s="58" t="s">
        <v>24</v>
      </c>
      <c r="D1377" s="58" t="s">
        <v>31062</v>
      </c>
      <c r="E1377" s="58" t="s">
        <v>19575</v>
      </c>
      <c r="F1377" s="58" t="s">
        <v>24915</v>
      </c>
      <c r="G1377" s="60" t="s">
        <v>25</v>
      </c>
      <c r="H1377" s="122">
        <v>2001221267</v>
      </c>
      <c r="I1377" s="58" t="s">
        <v>3869</v>
      </c>
      <c r="J1377" s="13" t="s">
        <v>111</v>
      </c>
      <c r="K1377" s="13"/>
      <c r="L1377" s="14"/>
      <c r="M1377" s="54"/>
      <c r="N1377" s="6"/>
      <c r="O1377" s="109" t="s">
        <v>26</v>
      </c>
      <c r="P1377" s="6"/>
      <c r="Q1377" s="6"/>
      <c r="R1377" s="6"/>
      <c r="S1377" s="6"/>
      <c r="T1377" s="119">
        <v>546</v>
      </c>
      <c r="U1377" s="6"/>
      <c r="V1377" s="114">
        <v>40108</v>
      </c>
      <c r="W1377" s="117" t="s">
        <v>27</v>
      </c>
    </row>
    <row r="1378" spans="1:23" s="49" customFormat="1" ht="15" customHeight="1" x14ac:dyDescent="0.25">
      <c r="A1378" s="124">
        <v>7</v>
      </c>
      <c r="B1378" s="58" t="s">
        <v>155</v>
      </c>
      <c r="C1378" s="58" t="s">
        <v>24</v>
      </c>
      <c r="D1378" s="58" t="s">
        <v>31063</v>
      </c>
      <c r="E1378" s="58" t="s">
        <v>19576</v>
      </c>
      <c r="F1378" s="58" t="s">
        <v>24916</v>
      </c>
      <c r="G1378" s="60" t="s">
        <v>25</v>
      </c>
      <c r="H1378" s="122">
        <v>2001231114</v>
      </c>
      <c r="I1378" s="58" t="s">
        <v>9079</v>
      </c>
      <c r="J1378" s="13" t="s">
        <v>111</v>
      </c>
      <c r="K1378" s="13"/>
      <c r="L1378" s="14"/>
      <c r="M1378" s="54"/>
      <c r="N1378" s="6"/>
      <c r="O1378" s="109" t="s">
        <v>26</v>
      </c>
      <c r="P1378" s="6"/>
      <c r="Q1378" s="6"/>
      <c r="R1378" s="6"/>
      <c r="S1378" s="6"/>
      <c r="T1378" s="119">
        <v>0.44</v>
      </c>
      <c r="U1378" s="6"/>
      <c r="V1378" s="114">
        <v>40108</v>
      </c>
      <c r="W1378" s="117" t="s">
        <v>27</v>
      </c>
    </row>
    <row r="1379" spans="1:23" s="49" customFormat="1" ht="15" customHeight="1" x14ac:dyDescent="0.25">
      <c r="A1379" s="124">
        <v>7</v>
      </c>
      <c r="B1379" s="58" t="s">
        <v>155</v>
      </c>
      <c r="C1379" s="58" t="s">
        <v>24</v>
      </c>
      <c r="D1379" s="58" t="s">
        <v>31064</v>
      </c>
      <c r="E1379" s="58" t="s">
        <v>19577</v>
      </c>
      <c r="F1379" s="58" t="s">
        <v>24917</v>
      </c>
      <c r="G1379" s="60" t="s">
        <v>25</v>
      </c>
      <c r="H1379" s="122">
        <v>2001241896</v>
      </c>
      <c r="I1379" s="58" t="s">
        <v>9079</v>
      </c>
      <c r="J1379" s="13" t="s">
        <v>111</v>
      </c>
      <c r="K1379" s="13"/>
      <c r="L1379" s="14"/>
      <c r="M1379" s="54"/>
      <c r="N1379" s="6"/>
      <c r="O1379" s="109" t="s">
        <v>26</v>
      </c>
      <c r="P1379" s="6"/>
      <c r="Q1379" s="6"/>
      <c r="R1379" s="6"/>
      <c r="S1379" s="6"/>
      <c r="T1379" s="119">
        <v>0.08</v>
      </c>
      <c r="U1379" s="6"/>
      <c r="V1379" s="114">
        <v>40112</v>
      </c>
      <c r="W1379" s="117" t="s">
        <v>27</v>
      </c>
    </row>
    <row r="1380" spans="1:23" s="49" customFormat="1" ht="15" customHeight="1" x14ac:dyDescent="0.25">
      <c r="A1380" s="124">
        <v>7</v>
      </c>
      <c r="B1380" s="58" t="s">
        <v>155</v>
      </c>
      <c r="C1380" s="58" t="s">
        <v>24</v>
      </c>
      <c r="D1380" s="58" t="s">
        <v>31065</v>
      </c>
      <c r="E1380" s="58" t="s">
        <v>19578</v>
      </c>
      <c r="F1380" s="58" t="s">
        <v>24918</v>
      </c>
      <c r="G1380" s="60" t="s">
        <v>25</v>
      </c>
      <c r="H1380" s="122">
        <v>2001244518</v>
      </c>
      <c r="I1380" s="58" t="s">
        <v>9079</v>
      </c>
      <c r="J1380" s="13" t="s">
        <v>111</v>
      </c>
      <c r="K1380" s="13"/>
      <c r="L1380" s="14"/>
      <c r="M1380" s="54"/>
      <c r="N1380" s="6"/>
      <c r="O1380" s="109" t="s">
        <v>26</v>
      </c>
      <c r="P1380" s="6"/>
      <c r="Q1380" s="6"/>
      <c r="R1380" s="6"/>
      <c r="S1380" s="6"/>
      <c r="T1380" s="119">
        <v>0.17</v>
      </c>
      <c r="U1380" s="6"/>
      <c r="V1380" s="114">
        <v>40113</v>
      </c>
      <c r="W1380" s="117" t="s">
        <v>27</v>
      </c>
    </row>
    <row r="1381" spans="1:23" s="49" customFormat="1" ht="15" customHeight="1" x14ac:dyDescent="0.25">
      <c r="A1381" s="124">
        <v>7</v>
      </c>
      <c r="B1381" s="58" t="s">
        <v>155</v>
      </c>
      <c r="C1381" s="58" t="s">
        <v>24</v>
      </c>
      <c r="D1381" s="58" t="s">
        <v>31066</v>
      </c>
      <c r="E1381" s="58" t="s">
        <v>19579</v>
      </c>
      <c r="F1381" s="58" t="s">
        <v>24919</v>
      </c>
      <c r="G1381" s="60" t="s">
        <v>25</v>
      </c>
      <c r="H1381" s="122">
        <v>2001244526</v>
      </c>
      <c r="I1381" s="58" t="s">
        <v>9079</v>
      </c>
      <c r="J1381" s="13" t="s">
        <v>111</v>
      </c>
      <c r="K1381" s="13"/>
      <c r="L1381" s="14"/>
      <c r="M1381" s="54"/>
      <c r="N1381" s="6"/>
      <c r="O1381" s="109" t="s">
        <v>26</v>
      </c>
      <c r="P1381" s="6"/>
      <c r="Q1381" s="6"/>
      <c r="R1381" s="6"/>
      <c r="S1381" s="6"/>
      <c r="T1381" s="119">
        <v>0.14000000000000001</v>
      </c>
      <c r="U1381" s="6"/>
      <c r="V1381" s="114">
        <v>40113</v>
      </c>
      <c r="W1381" s="117" t="s">
        <v>27</v>
      </c>
    </row>
    <row r="1382" spans="1:23" s="49" customFormat="1" ht="15" customHeight="1" x14ac:dyDescent="0.25">
      <c r="A1382" s="124">
        <v>7</v>
      </c>
      <c r="B1382" s="58" t="s">
        <v>155</v>
      </c>
      <c r="C1382" s="58" t="s">
        <v>24</v>
      </c>
      <c r="D1382" s="58" t="s">
        <v>31067</v>
      </c>
      <c r="E1382" s="58" t="s">
        <v>68</v>
      </c>
      <c r="F1382" s="58" t="s">
        <v>24920</v>
      </c>
      <c r="G1382" s="60" t="s">
        <v>25</v>
      </c>
      <c r="H1382" s="122">
        <v>2001220619</v>
      </c>
      <c r="I1382" s="58" t="s">
        <v>3869</v>
      </c>
      <c r="J1382" s="13" t="s">
        <v>111</v>
      </c>
      <c r="K1382" s="13"/>
      <c r="L1382" s="14"/>
      <c r="M1382" s="54"/>
      <c r="N1382" s="6"/>
      <c r="O1382" s="109" t="s">
        <v>26</v>
      </c>
      <c r="P1382" s="6"/>
      <c r="Q1382" s="6"/>
      <c r="R1382" s="6"/>
      <c r="S1382" s="6"/>
      <c r="T1382" s="119">
        <v>10144</v>
      </c>
      <c r="U1382" s="6"/>
      <c r="V1382" s="114">
        <v>40115</v>
      </c>
      <c r="W1382" s="117" t="s">
        <v>27</v>
      </c>
    </row>
    <row r="1383" spans="1:23" s="49" customFormat="1" ht="15" customHeight="1" x14ac:dyDescent="0.25">
      <c r="A1383" s="124">
        <v>7</v>
      </c>
      <c r="B1383" s="58" t="s">
        <v>155</v>
      </c>
      <c r="C1383" s="58" t="s">
        <v>24</v>
      </c>
      <c r="D1383" s="58" t="s">
        <v>31068</v>
      </c>
      <c r="E1383" s="58" t="s">
        <v>19580</v>
      </c>
      <c r="F1383" s="58" t="s">
        <v>24921</v>
      </c>
      <c r="G1383" s="60" t="s">
        <v>25</v>
      </c>
      <c r="H1383" s="122">
        <v>2001239287</v>
      </c>
      <c r="I1383" s="58" t="s">
        <v>9079</v>
      </c>
      <c r="J1383" s="13" t="s">
        <v>111</v>
      </c>
      <c r="K1383" s="13"/>
      <c r="L1383" s="14"/>
      <c r="M1383" s="54"/>
      <c r="N1383" s="6"/>
      <c r="O1383" s="109" t="s">
        <v>26</v>
      </c>
      <c r="P1383" s="6"/>
      <c r="Q1383" s="6"/>
      <c r="R1383" s="6"/>
      <c r="S1383" s="6"/>
      <c r="T1383" s="119">
        <v>1519.73</v>
      </c>
      <c r="U1383" s="6"/>
      <c r="V1383" s="114">
        <v>40115</v>
      </c>
      <c r="W1383" s="117" t="s">
        <v>27</v>
      </c>
    </row>
    <row r="1384" spans="1:23" s="49" customFormat="1" ht="15" customHeight="1" x14ac:dyDescent="0.25">
      <c r="A1384" s="124">
        <v>7</v>
      </c>
      <c r="B1384" s="58" t="s">
        <v>155</v>
      </c>
      <c r="C1384" s="58" t="s">
        <v>24</v>
      </c>
      <c r="D1384" s="58" t="s">
        <v>31069</v>
      </c>
      <c r="E1384" s="58" t="s">
        <v>19581</v>
      </c>
      <c r="F1384" s="58" t="s">
        <v>24922</v>
      </c>
      <c r="G1384" s="60" t="s">
        <v>25</v>
      </c>
      <c r="H1384" s="122">
        <v>2001126876</v>
      </c>
      <c r="I1384" s="58" t="s">
        <v>3869</v>
      </c>
      <c r="J1384" s="13" t="s">
        <v>111</v>
      </c>
      <c r="K1384" s="13"/>
      <c r="L1384" s="14"/>
      <c r="M1384" s="54"/>
      <c r="N1384" s="6"/>
      <c r="O1384" s="109" t="s">
        <v>26</v>
      </c>
      <c r="P1384" s="6"/>
      <c r="Q1384" s="6"/>
      <c r="R1384" s="6"/>
      <c r="S1384" s="6"/>
      <c r="T1384" s="119">
        <v>536</v>
      </c>
      <c r="U1384" s="6"/>
      <c r="V1384" s="114">
        <v>40116</v>
      </c>
      <c r="W1384" s="117" t="s">
        <v>27</v>
      </c>
    </row>
    <row r="1385" spans="1:23" s="49" customFormat="1" ht="15" customHeight="1" x14ac:dyDescent="0.25">
      <c r="A1385" s="124">
        <v>7</v>
      </c>
      <c r="B1385" s="58" t="s">
        <v>155</v>
      </c>
      <c r="C1385" s="58" t="s">
        <v>24</v>
      </c>
      <c r="D1385" s="58" t="s">
        <v>31070</v>
      </c>
      <c r="E1385" s="58" t="s">
        <v>19582</v>
      </c>
      <c r="F1385" s="58" t="s">
        <v>24923</v>
      </c>
      <c r="G1385" s="60" t="s">
        <v>25</v>
      </c>
      <c r="H1385" s="122">
        <v>2001213639</v>
      </c>
      <c r="I1385" s="58" t="s">
        <v>3869</v>
      </c>
      <c r="J1385" s="13" t="s">
        <v>111</v>
      </c>
      <c r="K1385" s="13"/>
      <c r="L1385" s="14"/>
      <c r="M1385" s="54"/>
      <c r="N1385" s="6"/>
      <c r="O1385" s="109" t="s">
        <v>26</v>
      </c>
      <c r="P1385" s="6"/>
      <c r="Q1385" s="6"/>
      <c r="R1385" s="6"/>
      <c r="S1385" s="6"/>
      <c r="T1385" s="119">
        <v>139</v>
      </c>
      <c r="U1385" s="6"/>
      <c r="V1385" s="114">
        <v>40119</v>
      </c>
      <c r="W1385" s="117" t="s">
        <v>27</v>
      </c>
    </row>
    <row r="1386" spans="1:23" s="49" customFormat="1" ht="15" customHeight="1" x14ac:dyDescent="0.25">
      <c r="A1386" s="124">
        <v>7</v>
      </c>
      <c r="B1386" s="58" t="s">
        <v>155</v>
      </c>
      <c r="C1386" s="58" t="s">
        <v>24</v>
      </c>
      <c r="D1386" s="58" t="s">
        <v>31071</v>
      </c>
      <c r="E1386" s="58" t="s">
        <v>6670</v>
      </c>
      <c r="F1386" s="58" t="s">
        <v>24924</v>
      </c>
      <c r="G1386" s="60" t="s">
        <v>25</v>
      </c>
      <c r="H1386" s="122">
        <v>2001223472</v>
      </c>
      <c r="I1386" s="58" t="s">
        <v>3869</v>
      </c>
      <c r="J1386" s="13" t="s">
        <v>111</v>
      </c>
      <c r="K1386" s="45"/>
      <c r="L1386" s="14"/>
      <c r="M1386" s="54"/>
      <c r="N1386" s="6"/>
      <c r="O1386" s="109" t="s">
        <v>26</v>
      </c>
      <c r="P1386" s="6"/>
      <c r="Q1386" s="6"/>
      <c r="R1386" s="6"/>
      <c r="S1386" s="6"/>
      <c r="T1386" s="119">
        <v>3652</v>
      </c>
      <c r="U1386" s="6"/>
      <c r="V1386" s="114">
        <v>40119</v>
      </c>
      <c r="W1386" s="117" t="s">
        <v>27</v>
      </c>
    </row>
    <row r="1387" spans="1:23" s="49" customFormat="1" ht="15" customHeight="1" x14ac:dyDescent="0.25">
      <c r="A1387" s="124">
        <v>7</v>
      </c>
      <c r="B1387" s="58" t="s">
        <v>155</v>
      </c>
      <c r="C1387" s="58" t="s">
        <v>24</v>
      </c>
      <c r="D1387" s="58" t="s">
        <v>31072</v>
      </c>
      <c r="E1387" s="58" t="s">
        <v>1653</v>
      </c>
      <c r="F1387" s="58" t="s">
        <v>24925</v>
      </c>
      <c r="G1387" s="60" t="s">
        <v>25</v>
      </c>
      <c r="H1387" s="122">
        <v>2001247568</v>
      </c>
      <c r="I1387" s="58" t="s">
        <v>3869</v>
      </c>
      <c r="J1387" s="13" t="s">
        <v>111</v>
      </c>
      <c r="K1387" s="13"/>
      <c r="L1387" s="14"/>
      <c r="M1387" s="54"/>
      <c r="N1387" s="6"/>
      <c r="O1387" s="109" t="s">
        <v>26</v>
      </c>
      <c r="P1387" s="6"/>
      <c r="Q1387" s="6"/>
      <c r="R1387" s="6"/>
      <c r="S1387" s="6"/>
      <c r="T1387" s="119">
        <v>478</v>
      </c>
      <c r="U1387" s="6"/>
      <c r="V1387" s="114">
        <v>40120</v>
      </c>
      <c r="W1387" s="117" t="s">
        <v>27</v>
      </c>
    </row>
    <row r="1388" spans="1:23" s="49" customFormat="1" ht="15" customHeight="1" x14ac:dyDescent="0.25">
      <c r="A1388" s="124">
        <v>7</v>
      </c>
      <c r="B1388" s="58" t="s">
        <v>155</v>
      </c>
      <c r="C1388" s="58" t="s">
        <v>24</v>
      </c>
      <c r="D1388" s="58" t="s">
        <v>31073</v>
      </c>
      <c r="E1388" s="58" t="s">
        <v>19583</v>
      </c>
      <c r="F1388" s="58" t="s">
        <v>24926</v>
      </c>
      <c r="G1388" s="60" t="s">
        <v>25</v>
      </c>
      <c r="H1388" s="122">
        <v>2001233109</v>
      </c>
      <c r="I1388" s="58" t="s">
        <v>9079</v>
      </c>
      <c r="J1388" s="13" t="s">
        <v>111</v>
      </c>
      <c r="K1388" s="13"/>
      <c r="L1388" s="14"/>
      <c r="M1388" s="54"/>
      <c r="N1388" s="6"/>
      <c r="O1388" s="109" t="s">
        <v>26</v>
      </c>
      <c r="P1388" s="6"/>
      <c r="Q1388" s="6"/>
      <c r="R1388" s="6"/>
      <c r="S1388" s="6"/>
      <c r="T1388" s="119">
        <v>0.25</v>
      </c>
      <c r="U1388" s="6"/>
      <c r="V1388" s="114">
        <v>40120</v>
      </c>
      <c r="W1388" s="117" t="s">
        <v>27</v>
      </c>
    </row>
    <row r="1389" spans="1:23" s="49" customFormat="1" ht="15" customHeight="1" x14ac:dyDescent="0.25">
      <c r="A1389" s="124">
        <v>7</v>
      </c>
      <c r="B1389" s="58" t="s">
        <v>155</v>
      </c>
      <c r="C1389" s="58" t="s">
        <v>24</v>
      </c>
      <c r="D1389" s="58" t="s">
        <v>31074</v>
      </c>
      <c r="E1389" s="58" t="s">
        <v>19584</v>
      </c>
      <c r="F1389" s="58" t="s">
        <v>24927</v>
      </c>
      <c r="G1389" s="60" t="s">
        <v>25</v>
      </c>
      <c r="H1389" s="122">
        <v>2001241624</v>
      </c>
      <c r="I1389" s="58" t="s">
        <v>3869</v>
      </c>
      <c r="J1389" s="13" t="s">
        <v>111</v>
      </c>
      <c r="K1389" s="13"/>
      <c r="L1389" s="14"/>
      <c r="M1389" s="54"/>
      <c r="N1389" s="6"/>
      <c r="O1389" s="109" t="s">
        <v>26</v>
      </c>
      <c r="P1389" s="6"/>
      <c r="Q1389" s="6"/>
      <c r="R1389" s="6"/>
      <c r="S1389" s="6"/>
      <c r="T1389" s="119">
        <v>32.5</v>
      </c>
      <c r="U1389" s="6"/>
      <c r="V1389" s="114">
        <v>40121</v>
      </c>
      <c r="W1389" s="117" t="s">
        <v>27</v>
      </c>
    </row>
    <row r="1390" spans="1:23" s="49" customFormat="1" ht="15" customHeight="1" x14ac:dyDescent="0.25">
      <c r="A1390" s="124">
        <v>7</v>
      </c>
      <c r="B1390" s="58" t="s">
        <v>155</v>
      </c>
      <c r="C1390" s="58" t="s">
        <v>24</v>
      </c>
      <c r="D1390" s="58" t="s">
        <v>31075</v>
      </c>
      <c r="E1390" s="58" t="s">
        <v>19585</v>
      </c>
      <c r="F1390" s="58" t="s">
        <v>24928</v>
      </c>
      <c r="G1390" s="60" t="s">
        <v>25</v>
      </c>
      <c r="H1390" s="122">
        <v>2001238224</v>
      </c>
      <c r="I1390" s="58" t="s">
        <v>9079</v>
      </c>
      <c r="J1390" s="13" t="s">
        <v>111</v>
      </c>
      <c r="K1390" s="13"/>
      <c r="L1390" s="14"/>
      <c r="M1390" s="54"/>
      <c r="N1390" s="6"/>
      <c r="O1390" s="109" t="s">
        <v>26</v>
      </c>
      <c r="P1390" s="6"/>
      <c r="Q1390" s="6"/>
      <c r="R1390" s="6"/>
      <c r="S1390" s="6"/>
      <c r="T1390" s="119">
        <v>4067.28</v>
      </c>
      <c r="U1390" s="6"/>
      <c r="V1390" s="114">
        <v>40124</v>
      </c>
      <c r="W1390" s="117" t="s">
        <v>27</v>
      </c>
    </row>
    <row r="1391" spans="1:23" s="49" customFormat="1" ht="15" customHeight="1" x14ac:dyDescent="0.25">
      <c r="A1391" s="124">
        <v>7</v>
      </c>
      <c r="B1391" s="58" t="s">
        <v>155</v>
      </c>
      <c r="C1391" s="58" t="s">
        <v>24</v>
      </c>
      <c r="D1391" s="58" t="s">
        <v>31076</v>
      </c>
      <c r="E1391" s="58" t="s">
        <v>19586</v>
      </c>
      <c r="F1391" s="58" t="s">
        <v>24929</v>
      </c>
      <c r="G1391" s="60" t="s">
        <v>25</v>
      </c>
      <c r="H1391" s="122">
        <v>2001246855</v>
      </c>
      <c r="I1391" s="58" t="s">
        <v>3869</v>
      </c>
      <c r="J1391" s="13" t="s">
        <v>111</v>
      </c>
      <c r="K1391" s="13"/>
      <c r="L1391" s="14"/>
      <c r="M1391" s="54"/>
      <c r="N1391" s="6"/>
      <c r="O1391" s="109" t="s">
        <v>26</v>
      </c>
      <c r="P1391" s="6"/>
      <c r="Q1391" s="6"/>
      <c r="R1391" s="6"/>
      <c r="S1391" s="6"/>
      <c r="T1391" s="119">
        <v>5275</v>
      </c>
      <c r="U1391" s="6"/>
      <c r="V1391" s="114">
        <v>40124</v>
      </c>
      <c r="W1391" s="117" t="s">
        <v>27</v>
      </c>
    </row>
    <row r="1392" spans="1:23" s="49" customFormat="1" ht="15" customHeight="1" x14ac:dyDescent="0.25">
      <c r="A1392" s="124">
        <v>7</v>
      </c>
      <c r="B1392" s="58" t="s">
        <v>155</v>
      </c>
      <c r="C1392" s="58" t="s">
        <v>24</v>
      </c>
      <c r="D1392" s="58" t="s">
        <v>31077</v>
      </c>
      <c r="E1392" s="58" t="s">
        <v>19587</v>
      </c>
      <c r="F1392" s="58" t="s">
        <v>24930</v>
      </c>
      <c r="G1392" s="60" t="s">
        <v>25</v>
      </c>
      <c r="H1392" s="122">
        <v>2001223464</v>
      </c>
      <c r="I1392" s="58" t="s">
        <v>3869</v>
      </c>
      <c r="J1392" s="13" t="s">
        <v>111</v>
      </c>
      <c r="K1392" s="13"/>
      <c r="L1392" s="14"/>
      <c r="M1392" s="54"/>
      <c r="N1392" s="6"/>
      <c r="O1392" s="109" t="s">
        <v>26</v>
      </c>
      <c r="P1392" s="6"/>
      <c r="Q1392" s="6"/>
      <c r="R1392" s="6"/>
      <c r="S1392" s="6"/>
      <c r="T1392" s="119">
        <v>94</v>
      </c>
      <c r="U1392" s="6"/>
      <c r="V1392" s="114">
        <v>40127</v>
      </c>
      <c r="W1392" s="117" t="s">
        <v>27</v>
      </c>
    </row>
    <row r="1393" spans="1:23" s="49" customFormat="1" ht="15" customHeight="1" x14ac:dyDescent="0.25">
      <c r="A1393" s="124">
        <v>7</v>
      </c>
      <c r="B1393" s="58" t="s">
        <v>155</v>
      </c>
      <c r="C1393" s="58" t="s">
        <v>24</v>
      </c>
      <c r="D1393" s="58" t="s">
        <v>31078</v>
      </c>
      <c r="E1393" s="58" t="s">
        <v>19588</v>
      </c>
      <c r="F1393" s="58" t="s">
        <v>24931</v>
      </c>
      <c r="G1393" s="60" t="s">
        <v>25</v>
      </c>
      <c r="H1393" s="122">
        <v>2001241209</v>
      </c>
      <c r="I1393" s="58" t="s">
        <v>3869</v>
      </c>
      <c r="J1393" s="13" t="s">
        <v>111</v>
      </c>
      <c r="K1393" s="13"/>
      <c r="L1393" s="14"/>
      <c r="M1393" s="54"/>
      <c r="N1393" s="6"/>
      <c r="O1393" s="109" t="s">
        <v>26</v>
      </c>
      <c r="P1393" s="6"/>
      <c r="Q1393" s="6"/>
      <c r="R1393" s="6"/>
      <c r="S1393" s="6"/>
      <c r="T1393" s="119">
        <v>27</v>
      </c>
      <c r="U1393" s="6"/>
      <c r="V1393" s="114">
        <v>40127</v>
      </c>
      <c r="W1393" s="117" t="s">
        <v>27</v>
      </c>
    </row>
    <row r="1394" spans="1:23" s="49" customFormat="1" ht="15" customHeight="1" x14ac:dyDescent="0.25">
      <c r="A1394" s="124">
        <v>7</v>
      </c>
      <c r="B1394" s="58" t="s">
        <v>155</v>
      </c>
      <c r="C1394" s="58" t="s">
        <v>24</v>
      </c>
      <c r="D1394" s="58" t="s">
        <v>31079</v>
      </c>
      <c r="E1394" s="58" t="s">
        <v>19589</v>
      </c>
      <c r="F1394" s="58" t="s">
        <v>24932</v>
      </c>
      <c r="G1394" s="60" t="s">
        <v>25</v>
      </c>
      <c r="H1394" s="122">
        <v>2001234954</v>
      </c>
      <c r="I1394" s="58" t="s">
        <v>9079</v>
      </c>
      <c r="J1394" s="13" t="s">
        <v>111</v>
      </c>
      <c r="K1394" s="13"/>
      <c r="L1394" s="14"/>
      <c r="M1394" s="54"/>
      <c r="N1394" s="6"/>
      <c r="O1394" s="109" t="s">
        <v>26</v>
      </c>
      <c r="P1394" s="6"/>
      <c r="Q1394" s="6"/>
      <c r="R1394" s="6"/>
      <c r="S1394" s="6"/>
      <c r="T1394" s="119">
        <v>0.11</v>
      </c>
      <c r="U1394" s="6"/>
      <c r="V1394" s="114">
        <v>40128</v>
      </c>
      <c r="W1394" s="117" t="s">
        <v>27</v>
      </c>
    </row>
    <row r="1395" spans="1:23" s="49" customFormat="1" ht="15" customHeight="1" x14ac:dyDescent="0.25">
      <c r="A1395" s="124">
        <v>7</v>
      </c>
      <c r="B1395" s="58" t="s">
        <v>155</v>
      </c>
      <c r="C1395" s="58" t="s">
        <v>24</v>
      </c>
      <c r="D1395" s="58" t="s">
        <v>31080</v>
      </c>
      <c r="E1395" s="58" t="s">
        <v>19590</v>
      </c>
      <c r="F1395" s="58" t="s">
        <v>24933</v>
      </c>
      <c r="G1395" s="60" t="s">
        <v>25</v>
      </c>
      <c r="H1395" s="122">
        <v>2001221984</v>
      </c>
      <c r="I1395" s="58" t="s">
        <v>3869</v>
      </c>
      <c r="J1395" s="13" t="s">
        <v>111</v>
      </c>
      <c r="K1395" s="13"/>
      <c r="L1395" s="14"/>
      <c r="M1395" s="54"/>
      <c r="N1395" s="6"/>
      <c r="O1395" s="109" t="s">
        <v>26</v>
      </c>
      <c r="P1395" s="6"/>
      <c r="Q1395" s="6"/>
      <c r="R1395" s="6"/>
      <c r="S1395" s="6"/>
      <c r="T1395" s="119">
        <v>431</v>
      </c>
      <c r="U1395" s="6"/>
      <c r="V1395" s="114">
        <v>40131</v>
      </c>
      <c r="W1395" s="117" t="s">
        <v>27</v>
      </c>
    </row>
    <row r="1396" spans="1:23" s="49" customFormat="1" ht="15" customHeight="1" x14ac:dyDescent="0.25">
      <c r="A1396" s="124">
        <v>7</v>
      </c>
      <c r="B1396" s="58" t="s">
        <v>155</v>
      </c>
      <c r="C1396" s="58" t="s">
        <v>24</v>
      </c>
      <c r="D1396" s="58" t="s">
        <v>31081</v>
      </c>
      <c r="E1396" s="58" t="s">
        <v>19591</v>
      </c>
      <c r="F1396" s="58" t="s">
        <v>24934</v>
      </c>
      <c r="G1396" s="60" t="s">
        <v>25</v>
      </c>
      <c r="H1396" s="122">
        <v>2001223577</v>
      </c>
      <c r="I1396" s="58" t="s">
        <v>3869</v>
      </c>
      <c r="J1396" s="13" t="s">
        <v>111</v>
      </c>
      <c r="K1396" s="13"/>
      <c r="L1396" s="14"/>
      <c r="M1396" s="54"/>
      <c r="N1396" s="6"/>
      <c r="O1396" s="109" t="s">
        <v>26</v>
      </c>
      <c r="P1396" s="6"/>
      <c r="Q1396" s="6"/>
      <c r="R1396" s="6"/>
      <c r="S1396" s="6"/>
      <c r="T1396" s="119">
        <v>116</v>
      </c>
      <c r="U1396" s="6"/>
      <c r="V1396" s="114">
        <v>40134</v>
      </c>
      <c r="W1396" s="117" t="s">
        <v>27</v>
      </c>
    </row>
    <row r="1397" spans="1:23" s="49" customFormat="1" ht="15" customHeight="1" x14ac:dyDescent="0.25">
      <c r="A1397" s="124">
        <v>7</v>
      </c>
      <c r="B1397" s="58" t="s">
        <v>155</v>
      </c>
      <c r="C1397" s="58" t="s">
        <v>24</v>
      </c>
      <c r="D1397" s="58" t="s">
        <v>31082</v>
      </c>
      <c r="E1397" s="58" t="s">
        <v>19592</v>
      </c>
      <c r="F1397" s="58" t="s">
        <v>24935</v>
      </c>
      <c r="G1397" s="60" t="s">
        <v>25</v>
      </c>
      <c r="H1397" s="122">
        <v>2001234334</v>
      </c>
      <c r="I1397" s="58" t="s">
        <v>9079</v>
      </c>
      <c r="J1397" s="13" t="s">
        <v>111</v>
      </c>
      <c r="K1397" s="13"/>
      <c r="L1397" s="14"/>
      <c r="M1397" s="54"/>
      <c r="N1397" s="6"/>
      <c r="O1397" s="109" t="s">
        <v>26</v>
      </c>
      <c r="P1397" s="6"/>
      <c r="Q1397" s="6"/>
      <c r="R1397" s="6"/>
      <c r="S1397" s="6"/>
      <c r="T1397" s="119">
        <v>0.92</v>
      </c>
      <c r="U1397" s="6"/>
      <c r="V1397" s="114">
        <v>40134</v>
      </c>
      <c r="W1397" s="117" t="s">
        <v>27</v>
      </c>
    </row>
    <row r="1398" spans="1:23" s="49" customFormat="1" ht="15" customHeight="1" x14ac:dyDescent="0.25">
      <c r="A1398" s="124">
        <v>7</v>
      </c>
      <c r="B1398" s="58" t="s">
        <v>155</v>
      </c>
      <c r="C1398" s="58" t="s">
        <v>24</v>
      </c>
      <c r="D1398" s="58" t="s">
        <v>31083</v>
      </c>
      <c r="E1398" s="58" t="s">
        <v>19593</v>
      </c>
      <c r="F1398" s="58" t="s">
        <v>24936</v>
      </c>
      <c r="G1398" s="60" t="s">
        <v>25</v>
      </c>
      <c r="H1398" s="122">
        <v>2001239506</v>
      </c>
      <c r="I1398" s="58" t="s">
        <v>9079</v>
      </c>
      <c r="J1398" s="13" t="s">
        <v>111</v>
      </c>
      <c r="K1398" s="13"/>
      <c r="L1398" s="14"/>
      <c r="M1398" s="54"/>
      <c r="N1398" s="6"/>
      <c r="O1398" s="109" t="s">
        <v>26</v>
      </c>
      <c r="P1398" s="6"/>
      <c r="Q1398" s="6"/>
      <c r="R1398" s="6"/>
      <c r="S1398" s="6"/>
      <c r="T1398" s="119">
        <v>0.15</v>
      </c>
      <c r="U1398" s="6"/>
      <c r="V1398" s="114">
        <v>40134</v>
      </c>
      <c r="W1398" s="117" t="s">
        <v>27</v>
      </c>
    </row>
    <row r="1399" spans="1:23" s="49" customFormat="1" ht="15" customHeight="1" x14ac:dyDescent="0.25">
      <c r="A1399" s="124">
        <v>7</v>
      </c>
      <c r="B1399" s="58" t="s">
        <v>155</v>
      </c>
      <c r="C1399" s="58" t="s">
        <v>24</v>
      </c>
      <c r="D1399" s="58" t="s">
        <v>31084</v>
      </c>
      <c r="E1399" s="58" t="s">
        <v>19594</v>
      </c>
      <c r="F1399" s="58" t="s">
        <v>24937</v>
      </c>
      <c r="G1399" s="60" t="s">
        <v>25</v>
      </c>
      <c r="H1399" s="122">
        <v>2001234121</v>
      </c>
      <c r="I1399" s="58" t="s">
        <v>9079</v>
      </c>
      <c r="J1399" s="13" t="s">
        <v>111</v>
      </c>
      <c r="K1399" s="13"/>
      <c r="L1399" s="14"/>
      <c r="M1399" s="54"/>
      <c r="N1399" s="6"/>
      <c r="O1399" s="109" t="s">
        <v>26</v>
      </c>
      <c r="P1399" s="6"/>
      <c r="Q1399" s="6"/>
      <c r="R1399" s="6"/>
      <c r="S1399" s="6"/>
      <c r="T1399" s="119">
        <v>2.81</v>
      </c>
      <c r="U1399" s="6"/>
      <c r="V1399" s="114">
        <v>40138</v>
      </c>
      <c r="W1399" s="117" t="s">
        <v>27</v>
      </c>
    </row>
    <row r="1400" spans="1:23" s="49" customFormat="1" ht="15" customHeight="1" x14ac:dyDescent="0.25">
      <c r="A1400" s="124">
        <v>7</v>
      </c>
      <c r="B1400" s="58" t="s">
        <v>155</v>
      </c>
      <c r="C1400" s="58" t="s">
        <v>24</v>
      </c>
      <c r="D1400" s="58" t="s">
        <v>31085</v>
      </c>
      <c r="E1400" s="58" t="s">
        <v>19595</v>
      </c>
      <c r="F1400" s="58" t="s">
        <v>24938</v>
      </c>
      <c r="G1400" s="60" t="s">
        <v>25</v>
      </c>
      <c r="H1400" s="122">
        <v>2001218638</v>
      </c>
      <c r="I1400" s="58" t="s">
        <v>3869</v>
      </c>
      <c r="J1400" s="13" t="s">
        <v>111</v>
      </c>
      <c r="K1400" s="45"/>
      <c r="L1400" s="14"/>
      <c r="M1400" s="54"/>
      <c r="N1400" s="6"/>
      <c r="O1400" s="109" t="s">
        <v>26</v>
      </c>
      <c r="P1400" s="6"/>
      <c r="Q1400" s="6"/>
      <c r="R1400" s="6"/>
      <c r="S1400" s="6"/>
      <c r="T1400" s="119">
        <v>662</v>
      </c>
      <c r="U1400" s="6"/>
      <c r="V1400" s="114">
        <v>40140</v>
      </c>
      <c r="W1400" s="117" t="s">
        <v>27</v>
      </c>
    </row>
    <row r="1401" spans="1:23" s="49" customFormat="1" ht="15" customHeight="1" x14ac:dyDescent="0.25">
      <c r="A1401" s="124">
        <v>7</v>
      </c>
      <c r="B1401" s="58" t="s">
        <v>155</v>
      </c>
      <c r="C1401" s="58" t="s">
        <v>24</v>
      </c>
      <c r="D1401" s="58" t="s">
        <v>31086</v>
      </c>
      <c r="E1401" s="58" t="s">
        <v>19596</v>
      </c>
      <c r="F1401" s="58" t="s">
        <v>24939</v>
      </c>
      <c r="G1401" s="60" t="s">
        <v>25</v>
      </c>
      <c r="H1401" s="122">
        <v>2001220236</v>
      </c>
      <c r="I1401" s="58" t="s">
        <v>3869</v>
      </c>
      <c r="J1401" s="13" t="s">
        <v>111</v>
      </c>
      <c r="K1401" s="13"/>
      <c r="L1401" s="14"/>
      <c r="M1401" s="54"/>
      <c r="N1401" s="6"/>
      <c r="O1401" s="109" t="s">
        <v>26</v>
      </c>
      <c r="P1401" s="6"/>
      <c r="Q1401" s="6"/>
      <c r="R1401" s="6"/>
      <c r="S1401" s="6"/>
      <c r="T1401" s="119">
        <v>1058</v>
      </c>
      <c r="U1401" s="6"/>
      <c r="V1401" s="114">
        <v>40140</v>
      </c>
      <c r="W1401" s="117" t="s">
        <v>27</v>
      </c>
    </row>
    <row r="1402" spans="1:23" s="49" customFormat="1" ht="15" customHeight="1" x14ac:dyDescent="0.25">
      <c r="A1402" s="124">
        <v>7</v>
      </c>
      <c r="B1402" s="58" t="s">
        <v>155</v>
      </c>
      <c r="C1402" s="58" t="s">
        <v>24</v>
      </c>
      <c r="D1402" s="58" t="s">
        <v>31087</v>
      </c>
      <c r="E1402" s="58" t="s">
        <v>19597</v>
      </c>
      <c r="F1402" s="58" t="s">
        <v>24940</v>
      </c>
      <c r="G1402" s="60" t="s">
        <v>25</v>
      </c>
      <c r="H1402" s="122">
        <v>2001223057</v>
      </c>
      <c r="I1402" s="58" t="s">
        <v>3869</v>
      </c>
      <c r="J1402" s="13" t="s">
        <v>111</v>
      </c>
      <c r="K1402" s="13"/>
      <c r="L1402" s="14"/>
      <c r="M1402" s="54"/>
      <c r="N1402" s="6"/>
      <c r="O1402" s="109" t="s">
        <v>26</v>
      </c>
      <c r="P1402" s="6"/>
      <c r="Q1402" s="6"/>
      <c r="R1402" s="6"/>
      <c r="S1402" s="6"/>
      <c r="T1402" s="119">
        <v>94</v>
      </c>
      <c r="U1402" s="6"/>
      <c r="V1402" s="114">
        <v>40140</v>
      </c>
      <c r="W1402" s="117" t="s">
        <v>27</v>
      </c>
    </row>
    <row r="1403" spans="1:23" s="49" customFormat="1" ht="15" customHeight="1" x14ac:dyDescent="0.25">
      <c r="A1403" s="124">
        <v>7</v>
      </c>
      <c r="B1403" s="58" t="s">
        <v>155</v>
      </c>
      <c r="C1403" s="58" t="s">
        <v>24</v>
      </c>
      <c r="D1403" s="58" t="s">
        <v>31088</v>
      </c>
      <c r="E1403" s="58" t="s">
        <v>19598</v>
      </c>
      <c r="F1403" s="58" t="s">
        <v>24941</v>
      </c>
      <c r="G1403" s="60" t="s">
        <v>25</v>
      </c>
      <c r="H1403" s="122">
        <v>2001234768</v>
      </c>
      <c r="I1403" s="58" t="s">
        <v>9079</v>
      </c>
      <c r="J1403" s="13" t="s">
        <v>111</v>
      </c>
      <c r="K1403" s="13"/>
      <c r="L1403" s="14"/>
      <c r="M1403" s="54"/>
      <c r="N1403" s="6"/>
      <c r="O1403" s="109" t="s">
        <v>26</v>
      </c>
      <c r="P1403" s="6"/>
      <c r="Q1403" s="6"/>
      <c r="R1403" s="6"/>
      <c r="S1403" s="6"/>
      <c r="T1403" s="119">
        <v>0.14000000000000001</v>
      </c>
      <c r="U1403" s="6"/>
      <c r="V1403" s="114">
        <v>40140</v>
      </c>
      <c r="W1403" s="117" t="s">
        <v>27</v>
      </c>
    </row>
    <row r="1404" spans="1:23" s="49" customFormat="1" ht="15" customHeight="1" x14ac:dyDescent="0.25">
      <c r="A1404" s="124">
        <v>7</v>
      </c>
      <c r="B1404" s="58" t="s">
        <v>155</v>
      </c>
      <c r="C1404" s="58" t="s">
        <v>24</v>
      </c>
      <c r="D1404" s="58" t="s">
        <v>31089</v>
      </c>
      <c r="E1404" s="58" t="s">
        <v>19599</v>
      </c>
      <c r="F1404" s="58" t="s">
        <v>24942</v>
      </c>
      <c r="G1404" s="60" t="s">
        <v>25</v>
      </c>
      <c r="H1404" s="122">
        <v>2001238666</v>
      </c>
      <c r="I1404" s="58" t="s">
        <v>9079</v>
      </c>
      <c r="J1404" s="13" t="s">
        <v>111</v>
      </c>
      <c r="K1404" s="13"/>
      <c r="L1404" s="14"/>
      <c r="M1404" s="54"/>
      <c r="N1404" s="6"/>
      <c r="O1404" s="109" t="s">
        <v>26</v>
      </c>
      <c r="P1404" s="6"/>
      <c r="Q1404" s="6"/>
      <c r="R1404" s="6"/>
      <c r="S1404" s="6"/>
      <c r="T1404" s="119">
        <v>12.79</v>
      </c>
      <c r="U1404" s="6"/>
      <c r="V1404" s="114">
        <v>40140</v>
      </c>
      <c r="W1404" s="117" t="s">
        <v>27</v>
      </c>
    </row>
    <row r="1405" spans="1:23" s="49" customFormat="1" ht="15" customHeight="1" x14ac:dyDescent="0.25">
      <c r="A1405" s="124">
        <v>7</v>
      </c>
      <c r="B1405" s="58" t="s">
        <v>155</v>
      </c>
      <c r="C1405" s="58" t="s">
        <v>24</v>
      </c>
      <c r="D1405" s="58" t="s">
        <v>31090</v>
      </c>
      <c r="E1405" s="58" t="s">
        <v>19131</v>
      </c>
      <c r="F1405" s="58" t="s">
        <v>24943</v>
      </c>
      <c r="G1405" s="60" t="s">
        <v>25</v>
      </c>
      <c r="H1405" s="122">
        <v>2001237128</v>
      </c>
      <c r="I1405" s="58" t="s">
        <v>9079</v>
      </c>
      <c r="J1405" s="13" t="s">
        <v>111</v>
      </c>
      <c r="K1405" s="13"/>
      <c r="L1405" s="14"/>
      <c r="M1405" s="54"/>
      <c r="N1405" s="6"/>
      <c r="O1405" s="109" t="s">
        <v>26</v>
      </c>
      <c r="P1405" s="6"/>
      <c r="Q1405" s="6"/>
      <c r="R1405" s="6"/>
      <c r="S1405" s="6"/>
      <c r="T1405" s="119">
        <v>0.03</v>
      </c>
      <c r="U1405" s="6"/>
      <c r="V1405" s="114">
        <v>40142</v>
      </c>
      <c r="W1405" s="117" t="s">
        <v>27</v>
      </c>
    </row>
    <row r="1406" spans="1:23" s="49" customFormat="1" ht="15" customHeight="1" x14ac:dyDescent="0.25">
      <c r="A1406" s="124">
        <v>7</v>
      </c>
      <c r="B1406" s="58" t="s">
        <v>155</v>
      </c>
      <c r="C1406" s="58" t="s">
        <v>24</v>
      </c>
      <c r="D1406" s="58" t="s">
        <v>31091</v>
      </c>
      <c r="E1406" s="58" t="s">
        <v>19600</v>
      </c>
      <c r="F1406" s="58" t="s">
        <v>24944</v>
      </c>
      <c r="G1406" s="60" t="s">
        <v>25</v>
      </c>
      <c r="H1406" s="122">
        <v>2001237748</v>
      </c>
      <c r="I1406" s="58" t="s">
        <v>9079</v>
      </c>
      <c r="J1406" s="13" t="s">
        <v>111</v>
      </c>
      <c r="K1406" s="13"/>
      <c r="L1406" s="14"/>
      <c r="M1406" s="54"/>
      <c r="N1406" s="6"/>
      <c r="O1406" s="109" t="s">
        <v>26</v>
      </c>
      <c r="P1406" s="6"/>
      <c r="Q1406" s="6"/>
      <c r="R1406" s="6"/>
      <c r="S1406" s="6"/>
      <c r="T1406" s="119">
        <v>685.22</v>
      </c>
      <c r="U1406" s="6"/>
      <c r="V1406" s="114">
        <v>40148</v>
      </c>
      <c r="W1406" s="117" t="s">
        <v>27</v>
      </c>
    </row>
    <row r="1407" spans="1:23" s="49" customFormat="1" ht="15" customHeight="1" x14ac:dyDescent="0.25">
      <c r="A1407" s="124">
        <v>7</v>
      </c>
      <c r="B1407" s="58" t="s">
        <v>155</v>
      </c>
      <c r="C1407" s="58" t="s">
        <v>24</v>
      </c>
      <c r="D1407" s="58" t="s">
        <v>31092</v>
      </c>
      <c r="E1407" s="58" t="s">
        <v>19601</v>
      </c>
      <c r="F1407" s="58" t="s">
        <v>24945</v>
      </c>
      <c r="G1407" s="60" t="s">
        <v>25</v>
      </c>
      <c r="H1407" s="122">
        <v>2001239573</v>
      </c>
      <c r="I1407" s="58" t="s">
        <v>9079</v>
      </c>
      <c r="J1407" s="13" t="s">
        <v>111</v>
      </c>
      <c r="K1407" s="13"/>
      <c r="L1407" s="14"/>
      <c r="M1407" s="54"/>
      <c r="N1407" s="6"/>
      <c r="O1407" s="109" t="s">
        <v>26</v>
      </c>
      <c r="P1407" s="6"/>
      <c r="Q1407" s="6"/>
      <c r="R1407" s="6"/>
      <c r="S1407" s="6"/>
      <c r="T1407" s="119">
        <v>0.15</v>
      </c>
      <c r="U1407" s="6"/>
      <c r="V1407" s="114">
        <v>40148</v>
      </c>
      <c r="W1407" s="117" t="s">
        <v>27</v>
      </c>
    </row>
    <row r="1408" spans="1:23" s="49" customFormat="1" ht="15" customHeight="1" x14ac:dyDescent="0.25">
      <c r="A1408" s="124">
        <v>7</v>
      </c>
      <c r="B1408" s="58" t="s">
        <v>155</v>
      </c>
      <c r="C1408" s="58" t="s">
        <v>24</v>
      </c>
      <c r="D1408" s="58" t="s">
        <v>31093</v>
      </c>
      <c r="E1408" s="58" t="s">
        <v>6385</v>
      </c>
      <c r="F1408" s="58" t="s">
        <v>24946</v>
      </c>
      <c r="G1408" s="60" t="s">
        <v>25</v>
      </c>
      <c r="H1408" s="122">
        <v>2001239697</v>
      </c>
      <c r="I1408" s="58" t="s">
        <v>9079</v>
      </c>
      <c r="J1408" s="13" t="s">
        <v>111</v>
      </c>
      <c r="K1408" s="13"/>
      <c r="L1408" s="14"/>
      <c r="M1408" s="54"/>
      <c r="N1408" s="6"/>
      <c r="O1408" s="109" t="s">
        <v>26</v>
      </c>
      <c r="P1408" s="6"/>
      <c r="Q1408" s="6"/>
      <c r="R1408" s="6"/>
      <c r="S1408" s="6"/>
      <c r="T1408" s="119">
        <v>0.12</v>
      </c>
      <c r="U1408" s="6"/>
      <c r="V1408" s="114">
        <v>40149</v>
      </c>
      <c r="W1408" s="117" t="s">
        <v>27</v>
      </c>
    </row>
    <row r="1409" spans="1:23" s="49" customFormat="1" ht="15" customHeight="1" x14ac:dyDescent="0.25">
      <c r="A1409" s="124">
        <v>7</v>
      </c>
      <c r="B1409" s="58" t="s">
        <v>155</v>
      </c>
      <c r="C1409" s="58" t="s">
        <v>24</v>
      </c>
      <c r="D1409" s="58" t="s">
        <v>31094</v>
      </c>
      <c r="E1409" s="58" t="s">
        <v>19602</v>
      </c>
      <c r="F1409" s="58" t="s">
        <v>24947</v>
      </c>
      <c r="G1409" s="60" t="s">
        <v>25</v>
      </c>
      <c r="H1409" s="122">
        <v>2001239735</v>
      </c>
      <c r="I1409" s="58" t="s">
        <v>9079</v>
      </c>
      <c r="J1409" s="13" t="s">
        <v>111</v>
      </c>
      <c r="K1409" s="13"/>
      <c r="L1409" s="14"/>
      <c r="M1409" s="54"/>
      <c r="N1409" s="6"/>
      <c r="O1409" s="109" t="s">
        <v>26</v>
      </c>
      <c r="P1409" s="6"/>
      <c r="Q1409" s="6"/>
      <c r="R1409" s="6"/>
      <c r="S1409" s="6"/>
      <c r="T1409" s="119">
        <v>683.03</v>
      </c>
      <c r="U1409" s="6"/>
      <c r="V1409" s="114">
        <v>40149</v>
      </c>
      <c r="W1409" s="117" t="s">
        <v>27</v>
      </c>
    </row>
    <row r="1410" spans="1:23" s="49" customFormat="1" ht="15" customHeight="1" x14ac:dyDescent="0.25">
      <c r="A1410" s="124">
        <v>7</v>
      </c>
      <c r="B1410" s="58" t="s">
        <v>155</v>
      </c>
      <c r="C1410" s="58" t="s">
        <v>24</v>
      </c>
      <c r="D1410" s="58" t="s">
        <v>31095</v>
      </c>
      <c r="E1410" s="58" t="s">
        <v>19603</v>
      </c>
      <c r="F1410" s="58" t="s">
        <v>24948</v>
      </c>
      <c r="G1410" s="60" t="s">
        <v>25</v>
      </c>
      <c r="H1410" s="122">
        <v>2001246715</v>
      </c>
      <c r="I1410" s="58" t="s">
        <v>3869</v>
      </c>
      <c r="J1410" s="13" t="s">
        <v>111</v>
      </c>
      <c r="K1410" s="13"/>
      <c r="L1410" s="14"/>
      <c r="M1410" s="54"/>
      <c r="N1410" s="6"/>
      <c r="O1410" s="109" t="s">
        <v>26</v>
      </c>
      <c r="P1410" s="6"/>
      <c r="Q1410" s="6"/>
      <c r="R1410" s="6"/>
      <c r="S1410" s="6"/>
      <c r="T1410" s="119">
        <v>210</v>
      </c>
      <c r="U1410" s="6"/>
      <c r="V1410" s="114">
        <v>40149</v>
      </c>
      <c r="W1410" s="117" t="s">
        <v>27</v>
      </c>
    </row>
    <row r="1411" spans="1:23" s="49" customFormat="1" ht="15" customHeight="1" x14ac:dyDescent="0.25">
      <c r="A1411" s="124">
        <v>7</v>
      </c>
      <c r="B1411" s="58" t="s">
        <v>155</v>
      </c>
      <c r="C1411" s="58" t="s">
        <v>24</v>
      </c>
      <c r="D1411" s="58" t="s">
        <v>31096</v>
      </c>
      <c r="E1411" s="58" t="s">
        <v>19604</v>
      </c>
      <c r="F1411" s="58" t="s">
        <v>24949</v>
      </c>
      <c r="G1411" s="60" t="s">
        <v>25</v>
      </c>
      <c r="H1411" s="122">
        <v>2001243047</v>
      </c>
      <c r="I1411" s="58" t="s">
        <v>3869</v>
      </c>
      <c r="J1411" s="13" t="s">
        <v>111</v>
      </c>
      <c r="K1411" s="45"/>
      <c r="L1411" s="14"/>
      <c r="M1411" s="54"/>
      <c r="N1411" s="6"/>
      <c r="O1411" s="109" t="s">
        <v>26</v>
      </c>
      <c r="P1411" s="6"/>
      <c r="Q1411" s="6"/>
      <c r="R1411" s="6"/>
      <c r="S1411" s="6"/>
      <c r="T1411" s="119">
        <v>101</v>
      </c>
      <c r="U1411" s="6"/>
      <c r="V1411" s="114">
        <v>40150</v>
      </c>
      <c r="W1411" s="117" t="s">
        <v>27</v>
      </c>
    </row>
    <row r="1412" spans="1:23" s="49" customFormat="1" ht="15" customHeight="1" x14ac:dyDescent="0.25">
      <c r="A1412" s="124">
        <v>7</v>
      </c>
      <c r="B1412" s="58" t="s">
        <v>155</v>
      </c>
      <c r="C1412" s="58" t="s">
        <v>24</v>
      </c>
      <c r="D1412" s="58" t="s">
        <v>31097</v>
      </c>
      <c r="E1412" s="58" t="s">
        <v>19605</v>
      </c>
      <c r="F1412" s="58" t="s">
        <v>24950</v>
      </c>
      <c r="G1412" s="60" t="s">
        <v>25</v>
      </c>
      <c r="H1412" s="122">
        <v>2001245743</v>
      </c>
      <c r="I1412" s="58" t="s">
        <v>3869</v>
      </c>
      <c r="J1412" s="13" t="s">
        <v>111</v>
      </c>
      <c r="K1412" s="13"/>
      <c r="L1412" s="14"/>
      <c r="M1412" s="54"/>
      <c r="N1412" s="6"/>
      <c r="O1412" s="109" t="s">
        <v>26</v>
      </c>
      <c r="P1412" s="6"/>
      <c r="Q1412" s="6"/>
      <c r="R1412" s="6"/>
      <c r="S1412" s="6"/>
      <c r="T1412" s="119">
        <v>135410</v>
      </c>
      <c r="U1412" s="6"/>
      <c r="V1412" s="114">
        <v>40150</v>
      </c>
      <c r="W1412" s="117" t="s">
        <v>27</v>
      </c>
    </row>
    <row r="1413" spans="1:23" s="49" customFormat="1" ht="15" customHeight="1" x14ac:dyDescent="0.25">
      <c r="A1413" s="124">
        <v>7</v>
      </c>
      <c r="B1413" s="58" t="s">
        <v>155</v>
      </c>
      <c r="C1413" s="58" t="s">
        <v>24</v>
      </c>
      <c r="D1413" s="58" t="s">
        <v>31098</v>
      </c>
      <c r="E1413" s="58" t="s">
        <v>19606</v>
      </c>
      <c r="F1413" s="58" t="s">
        <v>24951</v>
      </c>
      <c r="G1413" s="60" t="s">
        <v>25</v>
      </c>
      <c r="H1413" s="122">
        <v>2001236612</v>
      </c>
      <c r="I1413" s="58" t="s">
        <v>9079</v>
      </c>
      <c r="J1413" s="13" t="s">
        <v>111</v>
      </c>
      <c r="K1413" s="13"/>
      <c r="L1413" s="14"/>
      <c r="M1413" s="54"/>
      <c r="N1413" s="6"/>
      <c r="O1413" s="109" t="s">
        <v>26</v>
      </c>
      <c r="P1413" s="6"/>
      <c r="Q1413" s="6"/>
      <c r="R1413" s="6"/>
      <c r="S1413" s="6"/>
      <c r="T1413" s="119">
        <v>0.04</v>
      </c>
      <c r="U1413" s="6"/>
      <c r="V1413" s="114">
        <v>40152</v>
      </c>
      <c r="W1413" s="117" t="s">
        <v>27</v>
      </c>
    </row>
    <row r="1414" spans="1:23" s="49" customFormat="1" ht="15" customHeight="1" x14ac:dyDescent="0.25">
      <c r="A1414" s="124">
        <v>7</v>
      </c>
      <c r="B1414" s="58" t="s">
        <v>155</v>
      </c>
      <c r="C1414" s="58" t="s">
        <v>24</v>
      </c>
      <c r="D1414" s="58" t="s">
        <v>31099</v>
      </c>
      <c r="E1414" s="58" t="s">
        <v>19607</v>
      </c>
      <c r="F1414" s="58" t="s">
        <v>24952</v>
      </c>
      <c r="G1414" s="60" t="s">
        <v>25</v>
      </c>
      <c r="H1414" s="122">
        <v>2001245131</v>
      </c>
      <c r="I1414" s="58" t="s">
        <v>3869</v>
      </c>
      <c r="J1414" s="13" t="s">
        <v>111</v>
      </c>
      <c r="K1414" s="45"/>
      <c r="L1414" s="14"/>
      <c r="M1414" s="54"/>
      <c r="N1414" s="6"/>
      <c r="O1414" s="109" t="s">
        <v>26</v>
      </c>
      <c r="P1414" s="6"/>
      <c r="Q1414" s="6"/>
      <c r="R1414" s="6"/>
      <c r="S1414" s="6"/>
      <c r="T1414" s="119">
        <v>116</v>
      </c>
      <c r="U1414" s="6"/>
      <c r="V1414" s="114">
        <v>40155</v>
      </c>
      <c r="W1414" s="117" t="s">
        <v>27</v>
      </c>
    </row>
    <row r="1415" spans="1:23" s="49" customFormat="1" ht="15" customHeight="1" x14ac:dyDescent="0.25">
      <c r="A1415" s="124">
        <v>7</v>
      </c>
      <c r="B1415" s="58" t="s">
        <v>155</v>
      </c>
      <c r="C1415" s="58" t="s">
        <v>24</v>
      </c>
      <c r="D1415" s="58" t="s">
        <v>31100</v>
      </c>
      <c r="E1415" s="58" t="s">
        <v>19608</v>
      </c>
      <c r="F1415" s="58" t="s">
        <v>24953</v>
      </c>
      <c r="G1415" s="60" t="s">
        <v>25</v>
      </c>
      <c r="H1415" s="122">
        <v>2001220082</v>
      </c>
      <c r="I1415" s="58" t="s">
        <v>3869</v>
      </c>
      <c r="J1415" s="13" t="s">
        <v>111</v>
      </c>
      <c r="K1415" s="45"/>
      <c r="L1415" s="14"/>
      <c r="M1415" s="54"/>
      <c r="N1415" s="6"/>
      <c r="O1415" s="109" t="s">
        <v>26</v>
      </c>
      <c r="P1415" s="6"/>
      <c r="Q1415" s="6"/>
      <c r="R1415" s="6"/>
      <c r="S1415" s="6"/>
      <c r="T1415" s="119">
        <v>200</v>
      </c>
      <c r="U1415" s="6"/>
      <c r="V1415" s="114">
        <v>40156</v>
      </c>
      <c r="W1415" s="117" t="s">
        <v>27</v>
      </c>
    </row>
    <row r="1416" spans="1:23" s="49" customFormat="1" ht="15" customHeight="1" x14ac:dyDescent="0.25">
      <c r="A1416" s="124">
        <v>7</v>
      </c>
      <c r="B1416" s="58" t="s">
        <v>155</v>
      </c>
      <c r="C1416" s="58" t="s">
        <v>24</v>
      </c>
      <c r="D1416" s="58" t="s">
        <v>10295</v>
      </c>
      <c r="E1416" s="58" t="s">
        <v>19609</v>
      </c>
      <c r="F1416" s="58" t="s">
        <v>24954</v>
      </c>
      <c r="G1416" s="60" t="s">
        <v>25</v>
      </c>
      <c r="H1416" s="122">
        <v>2001234946</v>
      </c>
      <c r="I1416" s="58" t="s">
        <v>9079</v>
      </c>
      <c r="J1416" s="13" t="s">
        <v>111</v>
      </c>
      <c r="K1416" s="13"/>
      <c r="L1416" s="14"/>
      <c r="M1416" s="54"/>
      <c r="N1416" s="6"/>
      <c r="O1416" s="109" t="s">
        <v>26</v>
      </c>
      <c r="P1416" s="6"/>
      <c r="Q1416" s="6"/>
      <c r="R1416" s="6"/>
      <c r="S1416" s="6"/>
      <c r="T1416" s="119">
        <v>0.88</v>
      </c>
      <c r="U1416" s="6"/>
      <c r="V1416" s="114">
        <v>40157</v>
      </c>
      <c r="W1416" s="117" t="s">
        <v>27</v>
      </c>
    </row>
    <row r="1417" spans="1:23" s="49" customFormat="1" ht="15" customHeight="1" x14ac:dyDescent="0.25">
      <c r="A1417" s="124">
        <v>7</v>
      </c>
      <c r="B1417" s="58" t="s">
        <v>155</v>
      </c>
      <c r="C1417" s="58" t="s">
        <v>24</v>
      </c>
      <c r="D1417" s="58" t="s">
        <v>31101</v>
      </c>
      <c r="E1417" s="58" t="s">
        <v>19610</v>
      </c>
      <c r="F1417" s="58" t="s">
        <v>24955</v>
      </c>
      <c r="G1417" s="60" t="s">
        <v>25</v>
      </c>
      <c r="H1417" s="122">
        <v>2001218401</v>
      </c>
      <c r="I1417" s="58" t="s">
        <v>3869</v>
      </c>
      <c r="J1417" s="13" t="s">
        <v>111</v>
      </c>
      <c r="K1417" s="13"/>
      <c r="L1417" s="14"/>
      <c r="M1417" s="54"/>
      <c r="N1417" s="6"/>
      <c r="O1417" s="109" t="s">
        <v>26</v>
      </c>
      <c r="P1417" s="6"/>
      <c r="Q1417" s="6"/>
      <c r="R1417" s="6"/>
      <c r="S1417" s="6"/>
      <c r="T1417" s="119">
        <v>2494</v>
      </c>
      <c r="U1417" s="6"/>
      <c r="V1417" s="114">
        <v>40158</v>
      </c>
      <c r="W1417" s="117" t="s">
        <v>27</v>
      </c>
    </row>
    <row r="1418" spans="1:23" s="49" customFormat="1" ht="15" customHeight="1" x14ac:dyDescent="0.25">
      <c r="A1418" s="124">
        <v>7</v>
      </c>
      <c r="B1418" s="58" t="s">
        <v>155</v>
      </c>
      <c r="C1418" s="58" t="s">
        <v>24</v>
      </c>
      <c r="D1418" s="58" t="s">
        <v>31102</v>
      </c>
      <c r="E1418" s="58" t="s">
        <v>19611</v>
      </c>
      <c r="F1418" s="58" t="s">
        <v>24956</v>
      </c>
      <c r="G1418" s="60" t="s">
        <v>39</v>
      </c>
      <c r="H1418" s="122">
        <v>2001240903</v>
      </c>
      <c r="I1418" s="58" t="s">
        <v>9079</v>
      </c>
      <c r="J1418" s="13" t="s">
        <v>111</v>
      </c>
      <c r="K1418" s="13"/>
      <c r="L1418" s="14"/>
      <c r="M1418" s="54"/>
      <c r="N1418" s="6"/>
      <c r="O1418" s="109" t="s">
        <v>53</v>
      </c>
      <c r="P1418" s="6"/>
      <c r="Q1418" s="6"/>
      <c r="R1418" s="6"/>
      <c r="S1418" s="6"/>
      <c r="T1418" s="119">
        <v>8.49</v>
      </c>
      <c r="U1418" s="6"/>
      <c r="V1418" s="114">
        <v>40159</v>
      </c>
      <c r="W1418" s="117" t="s">
        <v>27</v>
      </c>
    </row>
    <row r="1419" spans="1:23" s="49" customFormat="1" ht="15" customHeight="1" x14ac:dyDescent="0.25">
      <c r="A1419" s="124">
        <v>7</v>
      </c>
      <c r="B1419" s="58" t="s">
        <v>155</v>
      </c>
      <c r="C1419" s="58" t="s">
        <v>24</v>
      </c>
      <c r="D1419" s="58" t="s">
        <v>31103</v>
      </c>
      <c r="E1419" s="58" t="s">
        <v>6343</v>
      </c>
      <c r="F1419" s="58" t="s">
        <v>24957</v>
      </c>
      <c r="G1419" s="60" t="s">
        <v>25</v>
      </c>
      <c r="H1419" s="122">
        <v>2001246707</v>
      </c>
      <c r="I1419" s="58" t="s">
        <v>3869</v>
      </c>
      <c r="J1419" s="13" t="s">
        <v>111</v>
      </c>
      <c r="K1419" s="13"/>
      <c r="L1419" s="14"/>
      <c r="M1419" s="54"/>
      <c r="N1419" s="6"/>
      <c r="O1419" s="109" t="s">
        <v>26</v>
      </c>
      <c r="P1419" s="6"/>
      <c r="Q1419" s="6"/>
      <c r="R1419" s="6"/>
      <c r="S1419" s="6"/>
      <c r="T1419" s="119">
        <v>210</v>
      </c>
      <c r="U1419" s="6"/>
      <c r="V1419" s="114">
        <v>40159</v>
      </c>
      <c r="W1419" s="117" t="s">
        <v>27</v>
      </c>
    </row>
    <row r="1420" spans="1:23" s="49" customFormat="1" ht="15" customHeight="1" x14ac:dyDescent="0.25">
      <c r="A1420" s="124">
        <v>7</v>
      </c>
      <c r="B1420" s="58" t="s">
        <v>155</v>
      </c>
      <c r="C1420" s="58" t="s">
        <v>24</v>
      </c>
      <c r="D1420" s="58" t="s">
        <v>31104</v>
      </c>
      <c r="E1420" s="58" t="s">
        <v>19612</v>
      </c>
      <c r="F1420" s="58" t="s">
        <v>24958</v>
      </c>
      <c r="G1420" s="60" t="s">
        <v>25</v>
      </c>
      <c r="H1420" s="122">
        <v>2001245352</v>
      </c>
      <c r="I1420" s="58" t="s">
        <v>3869</v>
      </c>
      <c r="J1420" s="13" t="s">
        <v>111</v>
      </c>
      <c r="K1420" s="13"/>
      <c r="L1420" s="14"/>
      <c r="M1420" s="54"/>
      <c r="N1420" s="6"/>
      <c r="O1420" s="109" t="s">
        <v>26</v>
      </c>
      <c r="P1420" s="6"/>
      <c r="Q1420" s="6"/>
      <c r="R1420" s="6"/>
      <c r="S1420" s="6"/>
      <c r="T1420" s="119">
        <v>1217</v>
      </c>
      <c r="U1420" s="6"/>
      <c r="V1420" s="114">
        <v>40161</v>
      </c>
      <c r="W1420" s="117" t="s">
        <v>27</v>
      </c>
    </row>
    <row r="1421" spans="1:23" s="49" customFormat="1" ht="15" customHeight="1" x14ac:dyDescent="0.25">
      <c r="A1421" s="124">
        <v>7</v>
      </c>
      <c r="B1421" s="58" t="s">
        <v>155</v>
      </c>
      <c r="C1421" s="58" t="s">
        <v>24</v>
      </c>
      <c r="D1421" s="58" t="s">
        <v>31105</v>
      </c>
      <c r="E1421" s="58" t="s">
        <v>19613</v>
      </c>
      <c r="F1421" s="58" t="s">
        <v>24959</v>
      </c>
      <c r="G1421" s="60" t="s">
        <v>25</v>
      </c>
      <c r="H1421" s="122">
        <v>2001223936</v>
      </c>
      <c r="I1421" s="58" t="s">
        <v>3869</v>
      </c>
      <c r="J1421" s="13" t="s">
        <v>111</v>
      </c>
      <c r="K1421" s="13"/>
      <c r="L1421" s="14"/>
      <c r="M1421" s="54"/>
      <c r="N1421" s="6"/>
      <c r="O1421" s="109" t="s">
        <v>26</v>
      </c>
      <c r="P1421" s="6"/>
      <c r="Q1421" s="6"/>
      <c r="R1421" s="6"/>
      <c r="S1421" s="6"/>
      <c r="T1421" s="119">
        <v>236</v>
      </c>
      <c r="U1421" s="6"/>
      <c r="V1421" s="114">
        <v>40162</v>
      </c>
      <c r="W1421" s="117" t="s">
        <v>27</v>
      </c>
    </row>
    <row r="1422" spans="1:23" s="49" customFormat="1" ht="15" customHeight="1" x14ac:dyDescent="0.25">
      <c r="A1422" s="124">
        <v>7</v>
      </c>
      <c r="B1422" s="58" t="s">
        <v>155</v>
      </c>
      <c r="C1422" s="58" t="s">
        <v>24</v>
      </c>
      <c r="D1422" s="58" t="s">
        <v>31107</v>
      </c>
      <c r="E1422" s="58" t="s">
        <v>19615</v>
      </c>
      <c r="F1422" s="58" t="s">
        <v>24961</v>
      </c>
      <c r="G1422" s="60" t="s">
        <v>25</v>
      </c>
      <c r="H1422" s="122">
        <v>2001235427</v>
      </c>
      <c r="I1422" s="58" t="s">
        <v>9079</v>
      </c>
      <c r="J1422" s="13" t="s">
        <v>111</v>
      </c>
      <c r="K1422" s="13"/>
      <c r="L1422" s="14"/>
      <c r="M1422" s="54"/>
      <c r="N1422" s="6"/>
      <c r="O1422" s="109" t="s">
        <v>26</v>
      </c>
      <c r="P1422" s="6"/>
      <c r="Q1422" s="6"/>
      <c r="R1422" s="6"/>
      <c r="S1422" s="6"/>
      <c r="T1422" s="119">
        <v>0.04</v>
      </c>
      <c r="U1422" s="6"/>
      <c r="V1422" s="114">
        <v>40164</v>
      </c>
      <c r="W1422" s="117" t="s">
        <v>27</v>
      </c>
    </row>
    <row r="1423" spans="1:23" s="49" customFormat="1" ht="15" customHeight="1" x14ac:dyDescent="0.25">
      <c r="A1423" s="124">
        <v>7</v>
      </c>
      <c r="B1423" s="58" t="s">
        <v>155</v>
      </c>
      <c r="C1423" s="58" t="s">
        <v>24</v>
      </c>
      <c r="D1423" s="58" t="s">
        <v>31106</v>
      </c>
      <c r="E1423" s="58" t="s">
        <v>19614</v>
      </c>
      <c r="F1423" s="58" t="s">
        <v>24960</v>
      </c>
      <c r="G1423" s="60" t="s">
        <v>25</v>
      </c>
      <c r="H1423" s="122">
        <v>2001235543</v>
      </c>
      <c r="I1423" s="58" t="s">
        <v>9079</v>
      </c>
      <c r="J1423" s="13" t="s">
        <v>111</v>
      </c>
      <c r="K1423" s="13"/>
      <c r="L1423" s="14"/>
      <c r="M1423" s="54"/>
      <c r="N1423" s="6"/>
      <c r="O1423" s="109" t="s">
        <v>26</v>
      </c>
      <c r="P1423" s="6"/>
      <c r="Q1423" s="6"/>
      <c r="R1423" s="6"/>
      <c r="S1423" s="6"/>
      <c r="T1423" s="119">
        <v>6156.18</v>
      </c>
      <c r="U1423" s="6"/>
      <c r="V1423" s="114">
        <v>40164</v>
      </c>
      <c r="W1423" s="117" t="s">
        <v>27</v>
      </c>
    </row>
    <row r="1424" spans="1:23" s="49" customFormat="1" ht="15" customHeight="1" x14ac:dyDescent="0.25">
      <c r="A1424" s="124">
        <v>7</v>
      </c>
      <c r="B1424" s="58" t="s">
        <v>155</v>
      </c>
      <c r="C1424" s="58" t="s">
        <v>24</v>
      </c>
      <c r="D1424" s="58" t="s">
        <v>31108</v>
      </c>
      <c r="E1424" s="58" t="s">
        <v>19616</v>
      </c>
      <c r="F1424" s="58" t="s">
        <v>24962</v>
      </c>
      <c r="G1424" s="60" t="s">
        <v>25</v>
      </c>
      <c r="H1424" s="122">
        <v>2001220268</v>
      </c>
      <c r="I1424" s="58" t="s">
        <v>3869</v>
      </c>
      <c r="J1424" s="13" t="s">
        <v>111</v>
      </c>
      <c r="K1424" s="13"/>
      <c r="L1424" s="14"/>
      <c r="M1424" s="54"/>
      <c r="N1424" s="6"/>
      <c r="O1424" s="109" t="s">
        <v>26</v>
      </c>
      <c r="P1424" s="6"/>
      <c r="Q1424" s="6"/>
      <c r="R1424" s="6"/>
      <c r="S1424" s="6"/>
      <c r="T1424" s="119">
        <v>1808</v>
      </c>
      <c r="U1424" s="6"/>
      <c r="V1424" s="114">
        <v>40165</v>
      </c>
      <c r="W1424" s="117" t="s">
        <v>27</v>
      </c>
    </row>
    <row r="1425" spans="1:23" s="49" customFormat="1" ht="15" customHeight="1" x14ac:dyDescent="0.25">
      <c r="A1425" s="124">
        <v>7</v>
      </c>
      <c r="B1425" s="58" t="s">
        <v>155</v>
      </c>
      <c r="C1425" s="58" t="s">
        <v>24</v>
      </c>
      <c r="D1425" s="58" t="s">
        <v>31109</v>
      </c>
      <c r="E1425" s="58" t="s">
        <v>19617</v>
      </c>
      <c r="F1425" s="58" t="s">
        <v>24963</v>
      </c>
      <c r="G1425" s="60" t="s">
        <v>25</v>
      </c>
      <c r="H1425" s="122">
        <v>2001223855</v>
      </c>
      <c r="I1425" s="58" t="s">
        <v>3869</v>
      </c>
      <c r="J1425" s="13" t="s">
        <v>111</v>
      </c>
      <c r="K1425" s="13"/>
      <c r="L1425" s="14"/>
      <c r="M1425" s="54"/>
      <c r="N1425" s="6"/>
      <c r="O1425" s="109" t="s">
        <v>26</v>
      </c>
      <c r="P1425" s="6"/>
      <c r="Q1425" s="6"/>
      <c r="R1425" s="6"/>
      <c r="S1425" s="6"/>
      <c r="T1425" s="119">
        <v>640</v>
      </c>
      <c r="U1425" s="6"/>
      <c r="V1425" s="114">
        <v>40169</v>
      </c>
      <c r="W1425" s="117" t="s">
        <v>27</v>
      </c>
    </row>
    <row r="1426" spans="1:23" s="49" customFormat="1" ht="15" customHeight="1" x14ac:dyDescent="0.25">
      <c r="A1426" s="124">
        <v>7</v>
      </c>
      <c r="B1426" s="58" t="s">
        <v>155</v>
      </c>
      <c r="C1426" s="58" t="s">
        <v>24</v>
      </c>
      <c r="D1426" s="58" t="s">
        <v>31110</v>
      </c>
      <c r="E1426" s="58" t="s">
        <v>8818</v>
      </c>
      <c r="F1426" s="58" t="s">
        <v>24964</v>
      </c>
      <c r="G1426" s="60" t="s">
        <v>25</v>
      </c>
      <c r="H1426" s="122">
        <v>2001220791</v>
      </c>
      <c r="I1426" s="58" t="s">
        <v>3869</v>
      </c>
      <c r="J1426" s="13" t="s">
        <v>111</v>
      </c>
      <c r="K1426" s="13"/>
      <c r="L1426" s="14"/>
      <c r="M1426" s="54"/>
      <c r="N1426" s="6"/>
      <c r="O1426" s="109" t="s">
        <v>26</v>
      </c>
      <c r="P1426" s="6"/>
      <c r="Q1426" s="6"/>
      <c r="R1426" s="6"/>
      <c r="S1426" s="6"/>
      <c r="T1426" s="119">
        <v>116</v>
      </c>
      <c r="U1426" s="6"/>
      <c r="V1426" s="114">
        <v>40171</v>
      </c>
      <c r="W1426" s="117" t="s">
        <v>27</v>
      </c>
    </row>
    <row r="1427" spans="1:23" s="49" customFormat="1" ht="15" customHeight="1" x14ac:dyDescent="0.25">
      <c r="A1427" s="124">
        <v>7</v>
      </c>
      <c r="B1427" s="58" t="s">
        <v>155</v>
      </c>
      <c r="C1427" s="58" t="s">
        <v>24</v>
      </c>
      <c r="D1427" s="58" t="s">
        <v>31111</v>
      </c>
      <c r="E1427" s="58" t="s">
        <v>19618</v>
      </c>
      <c r="F1427" s="58" t="s">
        <v>24965</v>
      </c>
      <c r="G1427" s="60" t="s">
        <v>25</v>
      </c>
      <c r="H1427" s="122">
        <v>2001213272</v>
      </c>
      <c r="I1427" s="58" t="s">
        <v>3869</v>
      </c>
      <c r="J1427" s="13" t="s">
        <v>111</v>
      </c>
      <c r="K1427" s="13"/>
      <c r="L1427" s="14"/>
      <c r="M1427" s="54"/>
      <c r="N1427" s="6"/>
      <c r="O1427" s="109" t="s">
        <v>26</v>
      </c>
      <c r="P1427" s="6"/>
      <c r="Q1427" s="6"/>
      <c r="R1427" s="6"/>
      <c r="S1427" s="6"/>
      <c r="T1427" s="119">
        <v>0.37</v>
      </c>
      <c r="U1427" s="6"/>
      <c r="V1427" s="114">
        <v>40173</v>
      </c>
      <c r="W1427" s="117" t="s">
        <v>27</v>
      </c>
    </row>
    <row r="1428" spans="1:23" s="49" customFormat="1" ht="15" customHeight="1" x14ac:dyDescent="0.25">
      <c r="A1428" s="124">
        <v>7</v>
      </c>
      <c r="B1428" s="58" t="s">
        <v>155</v>
      </c>
      <c r="C1428" s="58" t="s">
        <v>24</v>
      </c>
      <c r="D1428" s="58" t="s">
        <v>30987</v>
      </c>
      <c r="E1428" s="58" t="s">
        <v>19511</v>
      </c>
      <c r="F1428" s="58" t="s">
        <v>24840</v>
      </c>
      <c r="G1428" s="60" t="s">
        <v>25</v>
      </c>
      <c r="H1428" s="122">
        <v>2001218851</v>
      </c>
      <c r="I1428" s="58" t="s">
        <v>3869</v>
      </c>
      <c r="J1428" s="13" t="s">
        <v>111</v>
      </c>
      <c r="K1428" s="13"/>
      <c r="L1428" s="14"/>
      <c r="M1428" s="54"/>
      <c r="N1428" s="6"/>
      <c r="O1428" s="109" t="s">
        <v>26</v>
      </c>
      <c r="P1428" s="6"/>
      <c r="Q1428" s="6"/>
      <c r="R1428" s="6"/>
      <c r="S1428" s="6"/>
      <c r="T1428" s="119">
        <v>116</v>
      </c>
      <c r="U1428" s="6"/>
      <c r="V1428" s="114">
        <v>40176</v>
      </c>
      <c r="W1428" s="117" t="s">
        <v>27</v>
      </c>
    </row>
    <row r="1429" spans="1:23" s="49" customFormat="1" ht="15" customHeight="1" x14ac:dyDescent="0.25">
      <c r="A1429" s="124">
        <v>7</v>
      </c>
      <c r="B1429" s="58" t="s">
        <v>155</v>
      </c>
      <c r="C1429" s="58" t="s">
        <v>24</v>
      </c>
      <c r="D1429" s="58" t="s">
        <v>31112</v>
      </c>
      <c r="E1429" s="58" t="s">
        <v>19619</v>
      </c>
      <c r="F1429" s="58" t="s">
        <v>24966</v>
      </c>
      <c r="G1429" s="60" t="s">
        <v>25</v>
      </c>
      <c r="H1429" s="122">
        <v>2001246057</v>
      </c>
      <c r="I1429" s="58" t="s">
        <v>3869</v>
      </c>
      <c r="J1429" s="13" t="s">
        <v>111</v>
      </c>
      <c r="K1429" s="13"/>
      <c r="L1429" s="14"/>
      <c r="M1429" s="54"/>
      <c r="N1429" s="6"/>
      <c r="O1429" s="109" t="s">
        <v>26</v>
      </c>
      <c r="P1429" s="6"/>
      <c r="Q1429" s="6"/>
      <c r="R1429" s="6"/>
      <c r="S1429" s="6"/>
      <c r="T1429" s="119">
        <v>166</v>
      </c>
      <c r="U1429" s="6"/>
      <c r="V1429" s="114">
        <v>40177</v>
      </c>
      <c r="W1429" s="117" t="s">
        <v>27</v>
      </c>
    </row>
    <row r="1430" spans="1:23" s="49" customFormat="1" ht="15" customHeight="1" x14ac:dyDescent="0.25">
      <c r="A1430" s="124">
        <v>7</v>
      </c>
      <c r="B1430" s="58" t="s">
        <v>155</v>
      </c>
      <c r="C1430" s="58" t="s">
        <v>24</v>
      </c>
      <c r="D1430" s="58" t="s">
        <v>31113</v>
      </c>
      <c r="E1430" s="58" t="s">
        <v>19620</v>
      </c>
      <c r="F1430" s="58" t="s">
        <v>24967</v>
      </c>
      <c r="G1430" s="60" t="s">
        <v>25</v>
      </c>
      <c r="H1430" s="122">
        <v>2001246529</v>
      </c>
      <c r="I1430" s="58" t="s">
        <v>3869</v>
      </c>
      <c r="J1430" s="13" t="s">
        <v>111</v>
      </c>
      <c r="K1430" s="13"/>
      <c r="L1430" s="14"/>
      <c r="M1430" s="54"/>
      <c r="N1430" s="6"/>
      <c r="O1430" s="109" t="s">
        <v>26</v>
      </c>
      <c r="P1430" s="6"/>
      <c r="Q1430" s="6"/>
      <c r="R1430" s="6"/>
      <c r="S1430" s="6"/>
      <c r="T1430" s="119">
        <v>311.2</v>
      </c>
      <c r="U1430" s="6"/>
      <c r="V1430" s="114">
        <v>40177</v>
      </c>
      <c r="W1430" s="117" t="s">
        <v>27</v>
      </c>
    </row>
    <row r="1431" spans="1:23" s="49" customFormat="1" ht="15" customHeight="1" x14ac:dyDescent="0.25">
      <c r="A1431" s="124">
        <v>7</v>
      </c>
      <c r="B1431" s="58" t="s">
        <v>155</v>
      </c>
      <c r="C1431" s="58" t="s">
        <v>24</v>
      </c>
      <c r="D1431" s="58" t="s">
        <v>36824</v>
      </c>
      <c r="E1431" s="58" t="s">
        <v>37184</v>
      </c>
      <c r="F1431" s="58" t="s">
        <v>37588</v>
      </c>
      <c r="G1431" s="60" t="s">
        <v>25</v>
      </c>
      <c r="H1431" s="122">
        <v>2001214287</v>
      </c>
      <c r="I1431" s="58" t="s">
        <v>3869</v>
      </c>
      <c r="J1431" s="13" t="s">
        <v>111</v>
      </c>
      <c r="K1431" s="13"/>
      <c r="L1431" s="14"/>
      <c r="M1431" s="54"/>
      <c r="N1431" s="6"/>
      <c r="O1431" s="109" t="s">
        <v>26</v>
      </c>
      <c r="P1431" s="6"/>
      <c r="Q1431" s="6"/>
      <c r="R1431" s="6"/>
      <c r="S1431" s="6"/>
      <c r="T1431" s="119">
        <v>3989</v>
      </c>
      <c r="U1431" s="6"/>
      <c r="V1431" s="114">
        <v>39637</v>
      </c>
      <c r="W1431" s="117" t="s">
        <v>27</v>
      </c>
    </row>
    <row r="1432" spans="1:23" s="49" customFormat="1" ht="15" customHeight="1" x14ac:dyDescent="0.25">
      <c r="A1432" s="124">
        <v>7</v>
      </c>
      <c r="B1432" s="58" t="s">
        <v>155</v>
      </c>
      <c r="C1432" s="58" t="s">
        <v>24</v>
      </c>
      <c r="D1432" s="58" t="s">
        <v>36825</v>
      </c>
      <c r="E1432" s="58" t="s">
        <v>37185</v>
      </c>
      <c r="F1432" s="58" t="s">
        <v>37589</v>
      </c>
      <c r="G1432" s="60" t="s">
        <v>25</v>
      </c>
      <c r="H1432" s="122">
        <v>2001229756</v>
      </c>
      <c r="I1432" s="58" t="s">
        <v>9079</v>
      </c>
      <c r="J1432" s="13" t="s">
        <v>111</v>
      </c>
      <c r="K1432" s="13"/>
      <c r="L1432" s="14"/>
      <c r="M1432" s="54"/>
      <c r="N1432" s="6"/>
      <c r="O1432" s="109" t="s">
        <v>26</v>
      </c>
      <c r="P1432" s="6"/>
      <c r="Q1432" s="6"/>
      <c r="R1432" s="6"/>
      <c r="S1432" s="6"/>
      <c r="T1432" s="119">
        <v>19.84</v>
      </c>
      <c r="U1432" s="6"/>
      <c r="V1432" s="114">
        <v>39515</v>
      </c>
      <c r="W1432" s="117" t="s">
        <v>27</v>
      </c>
    </row>
    <row r="1433" spans="1:23" s="49" customFormat="1" ht="15" customHeight="1" x14ac:dyDescent="0.25">
      <c r="A1433" s="124">
        <v>7</v>
      </c>
      <c r="B1433" s="58" t="s">
        <v>155</v>
      </c>
      <c r="C1433" s="58" t="s">
        <v>24</v>
      </c>
      <c r="D1433" s="58" t="s">
        <v>9607</v>
      </c>
      <c r="E1433" s="58" t="s">
        <v>37186</v>
      </c>
      <c r="F1433" s="58" t="s">
        <v>37590</v>
      </c>
      <c r="G1433" s="60" t="s">
        <v>25</v>
      </c>
      <c r="H1433" s="122">
        <v>2001230525</v>
      </c>
      <c r="I1433" s="58" t="s">
        <v>9079</v>
      </c>
      <c r="J1433" s="13" t="s">
        <v>111</v>
      </c>
      <c r="K1433" s="13"/>
      <c r="L1433" s="14"/>
      <c r="M1433" s="54"/>
      <c r="N1433" s="6"/>
      <c r="O1433" s="109" t="s">
        <v>26</v>
      </c>
      <c r="P1433" s="6"/>
      <c r="Q1433" s="6"/>
      <c r="R1433" s="6"/>
      <c r="S1433" s="6"/>
      <c r="T1433" s="119">
        <v>2.36</v>
      </c>
      <c r="U1433" s="6"/>
      <c r="V1433" s="114">
        <v>39468</v>
      </c>
      <c r="W1433" s="117" t="s">
        <v>27</v>
      </c>
    </row>
    <row r="1434" spans="1:23" s="49" customFormat="1" ht="15" customHeight="1" x14ac:dyDescent="0.25">
      <c r="A1434" s="124">
        <v>7</v>
      </c>
      <c r="B1434" s="58" t="s">
        <v>155</v>
      </c>
      <c r="C1434" s="58" t="s">
        <v>24</v>
      </c>
      <c r="D1434" s="58" t="s">
        <v>36826</v>
      </c>
      <c r="E1434" s="58" t="s">
        <v>37187</v>
      </c>
      <c r="F1434" s="58" t="s">
        <v>37591</v>
      </c>
      <c r="G1434" s="60" t="s">
        <v>39</v>
      </c>
      <c r="H1434" s="122">
        <v>2001240668</v>
      </c>
      <c r="I1434" s="58" t="s">
        <v>3869</v>
      </c>
      <c r="J1434" s="13" t="s">
        <v>111</v>
      </c>
      <c r="K1434" s="13"/>
      <c r="L1434" s="14"/>
      <c r="M1434" s="54"/>
      <c r="N1434" s="6"/>
      <c r="O1434" s="109" t="s">
        <v>53</v>
      </c>
      <c r="P1434" s="6"/>
      <c r="Q1434" s="6"/>
      <c r="R1434" s="6"/>
      <c r="S1434" s="6"/>
      <c r="T1434" s="119">
        <v>0.1</v>
      </c>
      <c r="U1434" s="6"/>
      <c r="V1434" s="114">
        <v>40253</v>
      </c>
      <c r="W1434" s="117" t="s">
        <v>27</v>
      </c>
    </row>
    <row r="1435" spans="1:23" s="49" customFormat="1" ht="15" customHeight="1" x14ac:dyDescent="0.25">
      <c r="A1435" s="124">
        <v>7</v>
      </c>
      <c r="B1435" s="58" t="s">
        <v>155</v>
      </c>
      <c r="C1435" s="58" t="s">
        <v>24</v>
      </c>
      <c r="D1435" s="58" t="s">
        <v>36827</v>
      </c>
      <c r="E1435" s="58" t="s">
        <v>37188</v>
      </c>
      <c r="F1435" s="58" t="s">
        <v>37592</v>
      </c>
      <c r="G1435" s="60" t="s">
        <v>39</v>
      </c>
      <c r="H1435" s="122">
        <v>2001240814</v>
      </c>
      <c r="I1435" s="58" t="s">
        <v>3869</v>
      </c>
      <c r="J1435" s="13" t="s">
        <v>111</v>
      </c>
      <c r="K1435" s="13"/>
      <c r="L1435" s="14"/>
      <c r="M1435" s="54"/>
      <c r="N1435" s="6"/>
      <c r="O1435" s="109" t="s">
        <v>40</v>
      </c>
      <c r="P1435" s="6"/>
      <c r="Q1435" s="6"/>
      <c r="R1435" s="6"/>
      <c r="S1435" s="6"/>
      <c r="T1435" s="119">
        <v>0.09</v>
      </c>
      <c r="U1435" s="6"/>
      <c r="V1435" s="114">
        <v>40275</v>
      </c>
      <c r="W1435" s="117" t="s">
        <v>27</v>
      </c>
    </row>
    <row r="1436" spans="1:23" s="49" customFormat="1" ht="15" customHeight="1" x14ac:dyDescent="0.25">
      <c r="A1436" s="124">
        <v>7</v>
      </c>
      <c r="B1436" s="58" t="s">
        <v>155</v>
      </c>
      <c r="C1436" s="58" t="s">
        <v>24</v>
      </c>
      <c r="D1436" s="58" t="s">
        <v>36828</v>
      </c>
      <c r="E1436" s="58" t="s">
        <v>37189</v>
      </c>
      <c r="F1436" s="58" t="s">
        <v>37593</v>
      </c>
      <c r="G1436" s="60" t="s">
        <v>39</v>
      </c>
      <c r="H1436" s="122">
        <v>2001240962</v>
      </c>
      <c r="I1436" s="58" t="s">
        <v>9079</v>
      </c>
      <c r="J1436" s="13" t="s">
        <v>111</v>
      </c>
      <c r="K1436" s="13"/>
      <c r="L1436" s="14"/>
      <c r="M1436" s="54"/>
      <c r="N1436" s="6"/>
      <c r="O1436" s="109" t="s">
        <v>40</v>
      </c>
      <c r="P1436" s="6"/>
      <c r="Q1436" s="6"/>
      <c r="R1436" s="6"/>
      <c r="S1436" s="6"/>
      <c r="T1436" s="119">
        <v>32.36</v>
      </c>
      <c r="U1436" s="6"/>
      <c r="V1436" s="114">
        <v>39745</v>
      </c>
      <c r="W1436" s="117" t="s">
        <v>27</v>
      </c>
    </row>
    <row r="1437" spans="1:23" s="49" customFormat="1" ht="15" customHeight="1" x14ac:dyDescent="0.25">
      <c r="A1437" s="124">
        <v>8</v>
      </c>
      <c r="B1437" s="58" t="s">
        <v>172</v>
      </c>
      <c r="C1437" s="58" t="s">
        <v>24</v>
      </c>
      <c r="D1437" s="58" t="s">
        <v>31114</v>
      </c>
      <c r="E1437" s="58" t="s">
        <v>19621</v>
      </c>
      <c r="F1437" s="58" t="s">
        <v>24968</v>
      </c>
      <c r="G1437" s="60" t="s">
        <v>25</v>
      </c>
      <c r="H1437" s="122">
        <v>2001406267</v>
      </c>
      <c r="I1437" s="58" t="s">
        <v>9079</v>
      </c>
      <c r="J1437" s="13" t="s">
        <v>111</v>
      </c>
      <c r="K1437" s="13"/>
      <c r="L1437" s="14"/>
      <c r="M1437" s="54"/>
      <c r="N1437" s="6"/>
      <c r="O1437" s="109" t="s">
        <v>26</v>
      </c>
      <c r="P1437" s="6"/>
      <c r="Q1437" s="6"/>
      <c r="R1437" s="6"/>
      <c r="S1437" s="6"/>
      <c r="T1437" s="119">
        <v>1187.52</v>
      </c>
      <c r="U1437" s="6"/>
      <c r="V1437" s="114">
        <v>39566</v>
      </c>
      <c r="W1437" s="117" t="s">
        <v>27</v>
      </c>
    </row>
    <row r="1438" spans="1:23" s="49" customFormat="1" ht="15" customHeight="1" x14ac:dyDescent="0.25">
      <c r="A1438" s="124">
        <v>8</v>
      </c>
      <c r="B1438" s="58" t="s">
        <v>172</v>
      </c>
      <c r="C1438" s="58" t="s">
        <v>24</v>
      </c>
      <c r="D1438" s="58" t="s">
        <v>31115</v>
      </c>
      <c r="E1438" s="58" t="s">
        <v>19622</v>
      </c>
      <c r="F1438" s="58" t="s">
        <v>24969</v>
      </c>
      <c r="G1438" s="60" t="s">
        <v>25</v>
      </c>
      <c r="H1438" s="122">
        <v>2001349514</v>
      </c>
      <c r="I1438" s="58" t="s">
        <v>3869</v>
      </c>
      <c r="J1438" s="13" t="s">
        <v>111</v>
      </c>
      <c r="K1438" s="13"/>
      <c r="L1438" s="14"/>
      <c r="M1438" s="54"/>
      <c r="N1438" s="6"/>
      <c r="O1438" s="109" t="s">
        <v>26</v>
      </c>
      <c r="P1438" s="6"/>
      <c r="Q1438" s="6"/>
      <c r="R1438" s="6"/>
      <c r="S1438" s="6"/>
      <c r="T1438" s="119">
        <v>15846.5</v>
      </c>
      <c r="U1438" s="6"/>
      <c r="V1438" s="114">
        <v>39599</v>
      </c>
      <c r="W1438" s="117" t="s">
        <v>27</v>
      </c>
    </row>
    <row r="1439" spans="1:23" s="49" customFormat="1" ht="15" customHeight="1" x14ac:dyDescent="0.25">
      <c r="A1439" s="124">
        <v>8</v>
      </c>
      <c r="B1439" s="58" t="s">
        <v>172</v>
      </c>
      <c r="C1439" s="58" t="s">
        <v>24</v>
      </c>
      <c r="D1439" s="58" t="s">
        <v>31116</v>
      </c>
      <c r="E1439" s="58" t="s">
        <v>19623</v>
      </c>
      <c r="F1439" s="58" t="s">
        <v>24970</v>
      </c>
      <c r="G1439" s="60" t="s">
        <v>25</v>
      </c>
      <c r="H1439" s="122">
        <v>2001406399</v>
      </c>
      <c r="I1439" s="58" t="s">
        <v>9079</v>
      </c>
      <c r="J1439" s="13" t="s">
        <v>111</v>
      </c>
      <c r="K1439" s="13"/>
      <c r="L1439" s="14"/>
      <c r="M1439" s="54"/>
      <c r="N1439" s="6"/>
      <c r="O1439" s="109" t="s">
        <v>26</v>
      </c>
      <c r="P1439" s="6"/>
      <c r="Q1439" s="6"/>
      <c r="R1439" s="6"/>
      <c r="S1439" s="6"/>
      <c r="T1439" s="119">
        <v>0.03</v>
      </c>
      <c r="U1439" s="6"/>
      <c r="V1439" s="114">
        <v>39655</v>
      </c>
      <c r="W1439" s="117" t="s">
        <v>27</v>
      </c>
    </row>
    <row r="1440" spans="1:23" s="49" customFormat="1" ht="15" customHeight="1" x14ac:dyDescent="0.25">
      <c r="A1440" s="124">
        <v>8</v>
      </c>
      <c r="B1440" s="58" t="s">
        <v>172</v>
      </c>
      <c r="C1440" s="58" t="s">
        <v>24</v>
      </c>
      <c r="D1440" s="58" t="s">
        <v>31117</v>
      </c>
      <c r="E1440" s="58" t="s">
        <v>37190</v>
      </c>
      <c r="F1440" s="58" t="s">
        <v>24971</v>
      </c>
      <c r="G1440" s="60" t="s">
        <v>25</v>
      </c>
      <c r="H1440" s="122">
        <v>2001406178</v>
      </c>
      <c r="I1440" s="58" t="s">
        <v>9079</v>
      </c>
      <c r="J1440" s="13" t="s">
        <v>111</v>
      </c>
      <c r="K1440" s="13"/>
      <c r="L1440" s="14"/>
      <c r="M1440" s="54"/>
      <c r="N1440" s="6"/>
      <c r="O1440" s="109" t="s">
        <v>26</v>
      </c>
      <c r="P1440" s="6"/>
      <c r="Q1440" s="6"/>
      <c r="R1440" s="6"/>
      <c r="S1440" s="6"/>
      <c r="T1440" s="119">
        <v>0.71</v>
      </c>
      <c r="U1440" s="6"/>
      <c r="V1440" s="114">
        <v>39717</v>
      </c>
      <c r="W1440" s="117" t="s">
        <v>27</v>
      </c>
    </row>
    <row r="1441" spans="1:23" s="49" customFormat="1" ht="15" customHeight="1" x14ac:dyDescent="0.25">
      <c r="A1441" s="124">
        <v>8</v>
      </c>
      <c r="B1441" s="58" t="s">
        <v>172</v>
      </c>
      <c r="C1441" s="58" t="s">
        <v>24</v>
      </c>
      <c r="D1441" s="58">
        <v>0</v>
      </c>
      <c r="E1441" s="58" t="s">
        <v>19624</v>
      </c>
      <c r="F1441" s="58" t="s">
        <v>24972</v>
      </c>
      <c r="G1441" s="60" t="s">
        <v>25</v>
      </c>
      <c r="H1441" s="122">
        <v>2001305727</v>
      </c>
      <c r="I1441" s="58" t="s">
        <v>3869</v>
      </c>
      <c r="J1441" s="13" t="s">
        <v>111</v>
      </c>
      <c r="K1441" s="13"/>
      <c r="L1441" s="14"/>
      <c r="M1441" s="54"/>
      <c r="N1441" s="6"/>
      <c r="O1441" s="109" t="s">
        <v>26</v>
      </c>
      <c r="P1441" s="6"/>
      <c r="Q1441" s="6"/>
      <c r="R1441" s="6"/>
      <c r="S1441" s="6"/>
      <c r="T1441" s="119">
        <v>31298</v>
      </c>
      <c r="U1441" s="6"/>
      <c r="V1441" s="114">
        <v>39749</v>
      </c>
      <c r="W1441" s="117" t="s">
        <v>27</v>
      </c>
    </row>
    <row r="1442" spans="1:23" s="49" customFormat="1" ht="15" customHeight="1" x14ac:dyDescent="0.25">
      <c r="A1442" s="124">
        <v>8</v>
      </c>
      <c r="B1442" s="58" t="s">
        <v>172</v>
      </c>
      <c r="C1442" s="58" t="s">
        <v>24</v>
      </c>
      <c r="D1442" s="58" t="s">
        <v>31118</v>
      </c>
      <c r="E1442" s="58" t="s">
        <v>1980</v>
      </c>
      <c r="F1442" s="58" t="s">
        <v>24973</v>
      </c>
      <c r="G1442" s="60" t="s">
        <v>25</v>
      </c>
      <c r="H1442" s="122">
        <v>2001348828</v>
      </c>
      <c r="I1442" s="58" t="s">
        <v>3869</v>
      </c>
      <c r="J1442" s="13" t="s">
        <v>111</v>
      </c>
      <c r="K1442" s="13"/>
      <c r="L1442" s="14"/>
      <c r="M1442" s="54"/>
      <c r="N1442" s="6"/>
      <c r="O1442" s="109" t="s">
        <v>26</v>
      </c>
      <c r="P1442" s="6"/>
      <c r="Q1442" s="6"/>
      <c r="R1442" s="6"/>
      <c r="S1442" s="6"/>
      <c r="T1442" s="119">
        <v>494</v>
      </c>
      <c r="U1442" s="6"/>
      <c r="V1442" s="114">
        <v>39766</v>
      </c>
      <c r="W1442" s="117" t="s">
        <v>27</v>
      </c>
    </row>
    <row r="1443" spans="1:23" s="49" customFormat="1" ht="15" customHeight="1" x14ac:dyDescent="0.25">
      <c r="A1443" s="124">
        <v>8</v>
      </c>
      <c r="B1443" s="58" t="s">
        <v>172</v>
      </c>
      <c r="C1443" s="58" t="s">
        <v>24</v>
      </c>
      <c r="D1443" s="58" t="s">
        <v>31119</v>
      </c>
      <c r="E1443" s="58" t="s">
        <v>19625</v>
      </c>
      <c r="F1443" s="58" t="s">
        <v>24974</v>
      </c>
      <c r="G1443" s="60" t="s">
        <v>25</v>
      </c>
      <c r="H1443" s="122">
        <v>2001341653</v>
      </c>
      <c r="I1443" s="58" t="s">
        <v>9079</v>
      </c>
      <c r="J1443" s="13" t="s">
        <v>111</v>
      </c>
      <c r="K1443" s="13"/>
      <c r="L1443" s="14"/>
      <c r="M1443" s="54"/>
      <c r="N1443" s="6"/>
      <c r="O1443" s="109" t="s">
        <v>26</v>
      </c>
      <c r="P1443" s="6"/>
      <c r="Q1443" s="6"/>
      <c r="R1443" s="6"/>
      <c r="S1443" s="6"/>
      <c r="T1443" s="119">
        <v>19275.87</v>
      </c>
      <c r="U1443" s="6"/>
      <c r="V1443" s="114">
        <v>39771</v>
      </c>
      <c r="W1443" s="117" t="s">
        <v>27</v>
      </c>
    </row>
    <row r="1444" spans="1:23" s="49" customFormat="1" ht="15" customHeight="1" x14ac:dyDescent="0.25">
      <c r="A1444" s="124">
        <v>8</v>
      </c>
      <c r="B1444" s="58" t="s">
        <v>172</v>
      </c>
      <c r="C1444" s="58" t="s">
        <v>24</v>
      </c>
      <c r="D1444" s="58" t="s">
        <v>31120</v>
      </c>
      <c r="E1444" s="58" t="s">
        <v>19626</v>
      </c>
      <c r="F1444" s="58" t="s">
        <v>24975</v>
      </c>
      <c r="G1444" s="60" t="s">
        <v>25</v>
      </c>
      <c r="H1444" s="122">
        <v>2001336366</v>
      </c>
      <c r="I1444" s="58" t="s">
        <v>9079</v>
      </c>
      <c r="J1444" s="13" t="s">
        <v>111</v>
      </c>
      <c r="K1444" s="13"/>
      <c r="L1444" s="14"/>
      <c r="M1444" s="54"/>
      <c r="N1444" s="6"/>
      <c r="O1444" s="109" t="s">
        <v>26</v>
      </c>
      <c r="P1444" s="6"/>
      <c r="Q1444" s="6"/>
      <c r="R1444" s="6"/>
      <c r="S1444" s="6"/>
      <c r="T1444" s="119">
        <v>6266.07</v>
      </c>
      <c r="U1444" s="6"/>
      <c r="V1444" s="114">
        <v>39818</v>
      </c>
      <c r="W1444" s="117" t="s">
        <v>27</v>
      </c>
    </row>
    <row r="1445" spans="1:23" s="49" customFormat="1" ht="15" customHeight="1" x14ac:dyDescent="0.25">
      <c r="A1445" s="124">
        <v>8</v>
      </c>
      <c r="B1445" s="58" t="s">
        <v>172</v>
      </c>
      <c r="C1445" s="58" t="s">
        <v>24</v>
      </c>
      <c r="D1445" s="58" t="s">
        <v>31121</v>
      </c>
      <c r="E1445" s="58" t="s">
        <v>19627</v>
      </c>
      <c r="F1445" s="58" t="s">
        <v>24976</v>
      </c>
      <c r="G1445" s="60" t="s">
        <v>25</v>
      </c>
      <c r="H1445" s="122">
        <v>2001333979</v>
      </c>
      <c r="I1445" s="58" t="s">
        <v>9079</v>
      </c>
      <c r="J1445" s="13" t="s">
        <v>111</v>
      </c>
      <c r="K1445" s="13"/>
      <c r="L1445" s="14"/>
      <c r="M1445" s="54"/>
      <c r="N1445" s="6"/>
      <c r="O1445" s="109" t="s">
        <v>26</v>
      </c>
      <c r="P1445" s="6"/>
      <c r="Q1445" s="6"/>
      <c r="R1445" s="6"/>
      <c r="S1445" s="6"/>
      <c r="T1445" s="119">
        <v>0.78</v>
      </c>
      <c r="U1445" s="6"/>
      <c r="V1445" s="114">
        <v>39819</v>
      </c>
      <c r="W1445" s="117" t="s">
        <v>27</v>
      </c>
    </row>
    <row r="1446" spans="1:23" s="49" customFormat="1" ht="15" customHeight="1" x14ac:dyDescent="0.25">
      <c r="A1446" s="124">
        <v>8</v>
      </c>
      <c r="B1446" s="58" t="s">
        <v>172</v>
      </c>
      <c r="C1446" s="58" t="s">
        <v>24</v>
      </c>
      <c r="D1446" s="58" t="s">
        <v>31122</v>
      </c>
      <c r="E1446" s="58" t="s">
        <v>19628</v>
      </c>
      <c r="F1446" s="58" t="s">
        <v>24977</v>
      </c>
      <c r="G1446" s="60" t="s">
        <v>25</v>
      </c>
      <c r="H1446" s="122">
        <v>2001410477</v>
      </c>
      <c r="I1446" s="58" t="s">
        <v>3869</v>
      </c>
      <c r="J1446" s="13" t="s">
        <v>111</v>
      </c>
      <c r="K1446" s="13"/>
      <c r="L1446" s="14"/>
      <c r="M1446" s="54"/>
      <c r="N1446" s="6"/>
      <c r="O1446" s="109" t="s">
        <v>26</v>
      </c>
      <c r="P1446" s="6"/>
      <c r="Q1446" s="6"/>
      <c r="R1446" s="6"/>
      <c r="S1446" s="6"/>
      <c r="T1446" s="119">
        <v>2983</v>
      </c>
      <c r="U1446" s="6"/>
      <c r="V1446" s="114">
        <v>39819</v>
      </c>
      <c r="W1446" s="117" t="s">
        <v>27</v>
      </c>
    </row>
    <row r="1447" spans="1:23" s="49" customFormat="1" ht="15" customHeight="1" x14ac:dyDescent="0.25">
      <c r="A1447" s="124">
        <v>8</v>
      </c>
      <c r="B1447" s="58" t="s">
        <v>172</v>
      </c>
      <c r="C1447" s="58" t="s">
        <v>24</v>
      </c>
      <c r="D1447" s="58" t="s">
        <v>31123</v>
      </c>
      <c r="E1447" s="58" t="s">
        <v>19629</v>
      </c>
      <c r="F1447" s="58" t="s">
        <v>24978</v>
      </c>
      <c r="G1447" s="60" t="s">
        <v>25</v>
      </c>
      <c r="H1447" s="122">
        <v>2001348143</v>
      </c>
      <c r="I1447" s="58" t="s">
        <v>3869</v>
      </c>
      <c r="J1447" s="13" t="s">
        <v>111</v>
      </c>
      <c r="K1447" s="13"/>
      <c r="L1447" s="14"/>
      <c r="M1447" s="54"/>
      <c r="N1447" s="6"/>
      <c r="O1447" s="109" t="s">
        <v>26</v>
      </c>
      <c r="P1447" s="6"/>
      <c r="Q1447" s="6"/>
      <c r="R1447" s="6"/>
      <c r="S1447" s="6"/>
      <c r="T1447" s="119">
        <v>112</v>
      </c>
      <c r="U1447" s="6"/>
      <c r="V1447" s="114">
        <v>39825</v>
      </c>
      <c r="W1447" s="117" t="s">
        <v>27</v>
      </c>
    </row>
    <row r="1448" spans="1:23" s="49" customFormat="1" ht="15" customHeight="1" x14ac:dyDescent="0.25">
      <c r="A1448" s="124">
        <v>8</v>
      </c>
      <c r="B1448" s="58" t="s">
        <v>172</v>
      </c>
      <c r="C1448" s="58" t="s">
        <v>24</v>
      </c>
      <c r="D1448" s="58" t="s">
        <v>31124</v>
      </c>
      <c r="E1448" s="58" t="s">
        <v>19630</v>
      </c>
      <c r="F1448" s="58" t="s">
        <v>24979</v>
      </c>
      <c r="G1448" s="60" t="s">
        <v>25</v>
      </c>
      <c r="H1448" s="122">
        <v>2001348151</v>
      </c>
      <c r="I1448" s="58" t="s">
        <v>3869</v>
      </c>
      <c r="J1448" s="13" t="s">
        <v>111</v>
      </c>
      <c r="K1448" s="13"/>
      <c r="L1448" s="14"/>
      <c r="M1448" s="54"/>
      <c r="N1448" s="6"/>
      <c r="O1448" s="109" t="s">
        <v>26</v>
      </c>
      <c r="P1448" s="6"/>
      <c r="Q1448" s="6"/>
      <c r="R1448" s="6"/>
      <c r="S1448" s="6"/>
      <c r="T1448" s="119">
        <v>112</v>
      </c>
      <c r="U1448" s="6"/>
      <c r="V1448" s="114">
        <v>39825</v>
      </c>
      <c r="W1448" s="117" t="s">
        <v>27</v>
      </c>
    </row>
    <row r="1449" spans="1:23" s="49" customFormat="1" ht="15" customHeight="1" x14ac:dyDescent="0.25">
      <c r="A1449" s="124">
        <v>8</v>
      </c>
      <c r="B1449" s="58" t="s">
        <v>172</v>
      </c>
      <c r="C1449" s="58" t="s">
        <v>24</v>
      </c>
      <c r="D1449" s="58" t="s">
        <v>31126</v>
      </c>
      <c r="E1449" s="58" t="s">
        <v>19632</v>
      </c>
      <c r="F1449" s="58" t="s">
        <v>24981</v>
      </c>
      <c r="G1449" s="60" t="s">
        <v>25</v>
      </c>
      <c r="H1449" s="122">
        <v>2001336625</v>
      </c>
      <c r="I1449" s="58" t="s">
        <v>9079</v>
      </c>
      <c r="J1449" s="13" t="s">
        <v>111</v>
      </c>
      <c r="K1449" s="13"/>
      <c r="L1449" s="14"/>
      <c r="M1449" s="54"/>
      <c r="N1449" s="6"/>
      <c r="O1449" s="109" t="s">
        <v>26</v>
      </c>
      <c r="P1449" s="6"/>
      <c r="Q1449" s="6"/>
      <c r="R1449" s="6"/>
      <c r="S1449" s="6"/>
      <c r="T1449" s="119">
        <v>0.2</v>
      </c>
      <c r="U1449" s="6"/>
      <c r="V1449" s="114">
        <v>39826</v>
      </c>
      <c r="W1449" s="117" t="s">
        <v>27</v>
      </c>
    </row>
    <row r="1450" spans="1:23" s="49" customFormat="1" ht="15" customHeight="1" x14ac:dyDescent="0.25">
      <c r="A1450" s="124">
        <v>8</v>
      </c>
      <c r="B1450" s="58" t="s">
        <v>172</v>
      </c>
      <c r="C1450" s="58" t="s">
        <v>24</v>
      </c>
      <c r="D1450" s="58" t="s">
        <v>31125</v>
      </c>
      <c r="E1450" s="58" t="s">
        <v>19631</v>
      </c>
      <c r="F1450" s="58" t="s">
        <v>24980</v>
      </c>
      <c r="G1450" s="60" t="s">
        <v>25</v>
      </c>
      <c r="H1450" s="122">
        <v>2001350668</v>
      </c>
      <c r="I1450" s="58" t="s">
        <v>3869</v>
      </c>
      <c r="J1450" s="13" t="s">
        <v>111</v>
      </c>
      <c r="K1450" s="13"/>
      <c r="L1450" s="14"/>
      <c r="M1450" s="54"/>
      <c r="N1450" s="6"/>
      <c r="O1450" s="109" t="s">
        <v>26</v>
      </c>
      <c r="P1450" s="6"/>
      <c r="Q1450" s="6"/>
      <c r="R1450" s="6"/>
      <c r="S1450" s="6"/>
      <c r="T1450" s="119">
        <v>4461</v>
      </c>
      <c r="U1450" s="6"/>
      <c r="V1450" s="114">
        <v>39826</v>
      </c>
      <c r="W1450" s="117" t="s">
        <v>27</v>
      </c>
    </row>
    <row r="1451" spans="1:23" s="49" customFormat="1" ht="15" customHeight="1" x14ac:dyDescent="0.25">
      <c r="A1451" s="124">
        <v>8</v>
      </c>
      <c r="B1451" s="58" t="s">
        <v>172</v>
      </c>
      <c r="C1451" s="58" t="s">
        <v>24</v>
      </c>
      <c r="D1451" s="58" t="s">
        <v>31127</v>
      </c>
      <c r="E1451" s="58" t="s">
        <v>19633</v>
      </c>
      <c r="F1451" s="58" t="s">
        <v>24982</v>
      </c>
      <c r="G1451" s="60" t="s">
        <v>25</v>
      </c>
      <c r="H1451" s="122">
        <v>2001332228</v>
      </c>
      <c r="I1451" s="58" t="s">
        <v>9079</v>
      </c>
      <c r="J1451" s="13" t="s">
        <v>111</v>
      </c>
      <c r="K1451" s="13"/>
      <c r="L1451" s="14"/>
      <c r="M1451" s="54"/>
      <c r="N1451" s="6"/>
      <c r="O1451" s="109" t="s">
        <v>26</v>
      </c>
      <c r="P1451" s="6"/>
      <c r="Q1451" s="6"/>
      <c r="R1451" s="6"/>
      <c r="S1451" s="6"/>
      <c r="T1451" s="119">
        <v>0.13</v>
      </c>
      <c r="U1451" s="6"/>
      <c r="V1451" s="114">
        <v>39827</v>
      </c>
      <c r="W1451" s="117" t="s">
        <v>27</v>
      </c>
    </row>
    <row r="1452" spans="1:23" s="49" customFormat="1" ht="15" customHeight="1" x14ac:dyDescent="0.25">
      <c r="A1452" s="124">
        <v>8</v>
      </c>
      <c r="B1452" s="58" t="s">
        <v>172</v>
      </c>
      <c r="C1452" s="58" t="s">
        <v>24</v>
      </c>
      <c r="D1452" s="58" t="s">
        <v>31128</v>
      </c>
      <c r="E1452" s="58" t="s">
        <v>5670</v>
      </c>
      <c r="F1452" s="58" t="s">
        <v>24983</v>
      </c>
      <c r="G1452" s="60" t="s">
        <v>25</v>
      </c>
      <c r="H1452" s="122">
        <v>2001348178</v>
      </c>
      <c r="I1452" s="58" t="s">
        <v>3869</v>
      </c>
      <c r="J1452" s="13" t="s">
        <v>111</v>
      </c>
      <c r="K1452" s="13"/>
      <c r="L1452" s="14"/>
      <c r="M1452" s="54"/>
      <c r="N1452" s="6"/>
      <c r="O1452" s="109" t="s">
        <v>26</v>
      </c>
      <c r="P1452" s="6"/>
      <c r="Q1452" s="6"/>
      <c r="R1452" s="6"/>
      <c r="S1452" s="6"/>
      <c r="T1452" s="119">
        <v>112</v>
      </c>
      <c r="U1452" s="6"/>
      <c r="V1452" s="114">
        <v>39827</v>
      </c>
      <c r="W1452" s="117" t="s">
        <v>27</v>
      </c>
    </row>
    <row r="1453" spans="1:23" s="49" customFormat="1" ht="15" customHeight="1" x14ac:dyDescent="0.25">
      <c r="A1453" s="124">
        <v>8</v>
      </c>
      <c r="B1453" s="58" t="s">
        <v>172</v>
      </c>
      <c r="C1453" s="58" t="s">
        <v>24</v>
      </c>
      <c r="D1453" s="58" t="s">
        <v>31129</v>
      </c>
      <c r="E1453" s="58" t="s">
        <v>19634</v>
      </c>
      <c r="F1453" s="58" t="s">
        <v>24984</v>
      </c>
      <c r="G1453" s="60" t="s">
        <v>25</v>
      </c>
      <c r="H1453" s="122">
        <v>2001347732</v>
      </c>
      <c r="I1453" s="58" t="s">
        <v>3869</v>
      </c>
      <c r="J1453" s="13" t="s">
        <v>111</v>
      </c>
      <c r="K1453" s="13"/>
      <c r="L1453" s="14"/>
      <c r="M1453" s="54"/>
      <c r="N1453" s="6"/>
      <c r="O1453" s="109" t="s">
        <v>26</v>
      </c>
      <c r="P1453" s="6"/>
      <c r="Q1453" s="6"/>
      <c r="R1453" s="6"/>
      <c r="S1453" s="6"/>
      <c r="T1453" s="119">
        <v>4054</v>
      </c>
      <c r="U1453" s="6"/>
      <c r="V1453" s="114">
        <v>39828</v>
      </c>
      <c r="W1453" s="117" t="s">
        <v>27</v>
      </c>
    </row>
    <row r="1454" spans="1:23" s="49" customFormat="1" ht="15" customHeight="1" x14ac:dyDescent="0.25">
      <c r="A1454" s="124">
        <v>8</v>
      </c>
      <c r="B1454" s="58" t="s">
        <v>172</v>
      </c>
      <c r="C1454" s="58" t="s">
        <v>24</v>
      </c>
      <c r="D1454" s="58" t="s">
        <v>31130</v>
      </c>
      <c r="E1454" s="58" t="s">
        <v>19635</v>
      </c>
      <c r="F1454" s="58" t="s">
        <v>24985</v>
      </c>
      <c r="G1454" s="60" t="s">
        <v>25</v>
      </c>
      <c r="H1454" s="122">
        <v>2001347759</v>
      </c>
      <c r="I1454" s="58" t="s">
        <v>3869</v>
      </c>
      <c r="J1454" s="13" t="s">
        <v>111</v>
      </c>
      <c r="K1454" s="13"/>
      <c r="L1454" s="14"/>
      <c r="M1454" s="54"/>
      <c r="N1454" s="6"/>
      <c r="O1454" s="109" t="s">
        <v>26</v>
      </c>
      <c r="P1454" s="6"/>
      <c r="Q1454" s="6"/>
      <c r="R1454" s="6"/>
      <c r="S1454" s="6"/>
      <c r="T1454" s="119">
        <v>54</v>
      </c>
      <c r="U1454" s="6"/>
      <c r="V1454" s="114">
        <v>39832</v>
      </c>
      <c r="W1454" s="117" t="s">
        <v>27</v>
      </c>
    </row>
    <row r="1455" spans="1:23" s="49" customFormat="1" ht="15" customHeight="1" x14ac:dyDescent="0.25">
      <c r="A1455" s="124">
        <v>8</v>
      </c>
      <c r="B1455" s="58" t="s">
        <v>172</v>
      </c>
      <c r="C1455" s="58" t="s">
        <v>24</v>
      </c>
      <c r="D1455" s="58" t="s">
        <v>31131</v>
      </c>
      <c r="E1455" s="58" t="s">
        <v>19636</v>
      </c>
      <c r="F1455" s="58" t="s">
        <v>24986</v>
      </c>
      <c r="G1455" s="60" t="s">
        <v>25</v>
      </c>
      <c r="H1455" s="122">
        <v>2001347783</v>
      </c>
      <c r="I1455" s="58" t="s">
        <v>3869</v>
      </c>
      <c r="J1455" s="13" t="s">
        <v>111</v>
      </c>
      <c r="K1455" s="13"/>
      <c r="L1455" s="14"/>
      <c r="M1455" s="54"/>
      <c r="N1455" s="6"/>
      <c r="O1455" s="109" t="s">
        <v>26</v>
      </c>
      <c r="P1455" s="6"/>
      <c r="Q1455" s="6"/>
      <c r="R1455" s="6"/>
      <c r="S1455" s="6"/>
      <c r="T1455" s="119">
        <v>112</v>
      </c>
      <c r="U1455" s="6"/>
      <c r="V1455" s="114">
        <v>39832</v>
      </c>
      <c r="W1455" s="117" t="s">
        <v>27</v>
      </c>
    </row>
    <row r="1456" spans="1:23" s="49" customFormat="1" ht="15" customHeight="1" x14ac:dyDescent="0.25">
      <c r="A1456" s="124">
        <v>8</v>
      </c>
      <c r="B1456" s="58" t="s">
        <v>172</v>
      </c>
      <c r="C1456" s="58" t="s">
        <v>24</v>
      </c>
      <c r="D1456" s="58" t="s">
        <v>31132</v>
      </c>
      <c r="E1456" s="58" t="s">
        <v>1414</v>
      </c>
      <c r="F1456" s="58" t="s">
        <v>24987</v>
      </c>
      <c r="G1456" s="60" t="s">
        <v>25</v>
      </c>
      <c r="H1456" s="122">
        <v>2001347821</v>
      </c>
      <c r="I1456" s="58" t="s">
        <v>3869</v>
      </c>
      <c r="J1456" s="13" t="s">
        <v>111</v>
      </c>
      <c r="K1456" s="13"/>
      <c r="L1456" s="14"/>
      <c r="M1456" s="54"/>
      <c r="N1456" s="6"/>
      <c r="O1456" s="109" t="s">
        <v>26</v>
      </c>
      <c r="P1456" s="6"/>
      <c r="Q1456" s="6"/>
      <c r="R1456" s="6"/>
      <c r="S1456" s="6"/>
      <c r="T1456" s="119">
        <v>112</v>
      </c>
      <c r="U1456" s="6"/>
      <c r="V1456" s="114">
        <v>39833</v>
      </c>
      <c r="W1456" s="117" t="s">
        <v>27</v>
      </c>
    </row>
    <row r="1457" spans="1:23" s="49" customFormat="1" ht="15" customHeight="1" x14ac:dyDescent="0.25">
      <c r="A1457" s="124">
        <v>8</v>
      </c>
      <c r="B1457" s="58" t="s">
        <v>172</v>
      </c>
      <c r="C1457" s="58" t="s">
        <v>24</v>
      </c>
      <c r="D1457" s="58" t="s">
        <v>31133</v>
      </c>
      <c r="E1457" s="58" t="s">
        <v>19637</v>
      </c>
      <c r="F1457" s="58" t="s">
        <v>24988</v>
      </c>
      <c r="G1457" s="60" t="s">
        <v>25</v>
      </c>
      <c r="H1457" s="122">
        <v>2001347837</v>
      </c>
      <c r="I1457" s="58" t="s">
        <v>3869</v>
      </c>
      <c r="J1457" s="13" t="s">
        <v>111</v>
      </c>
      <c r="K1457" s="13"/>
      <c r="L1457" s="14"/>
      <c r="M1457" s="54"/>
      <c r="N1457" s="6"/>
      <c r="O1457" s="109" t="s">
        <v>26</v>
      </c>
      <c r="P1457" s="6"/>
      <c r="Q1457" s="6"/>
      <c r="R1457" s="6"/>
      <c r="S1457" s="6"/>
      <c r="T1457" s="119">
        <v>112</v>
      </c>
      <c r="U1457" s="6"/>
      <c r="V1457" s="114">
        <v>39833</v>
      </c>
      <c r="W1457" s="117" t="s">
        <v>27</v>
      </c>
    </row>
    <row r="1458" spans="1:23" s="49" customFormat="1" ht="15" customHeight="1" x14ac:dyDescent="0.25">
      <c r="A1458" s="124">
        <v>8</v>
      </c>
      <c r="B1458" s="58" t="s">
        <v>172</v>
      </c>
      <c r="C1458" s="58" t="s">
        <v>24</v>
      </c>
      <c r="D1458" s="58" t="s">
        <v>31134</v>
      </c>
      <c r="E1458" s="58" t="s">
        <v>19638</v>
      </c>
      <c r="F1458" s="58" t="s">
        <v>24989</v>
      </c>
      <c r="G1458" s="60" t="s">
        <v>25</v>
      </c>
      <c r="H1458" s="122">
        <v>2001406418</v>
      </c>
      <c r="I1458" s="58" t="s">
        <v>9079</v>
      </c>
      <c r="J1458" s="13" t="s">
        <v>111</v>
      </c>
      <c r="K1458" s="13"/>
      <c r="L1458" s="14"/>
      <c r="M1458" s="54"/>
      <c r="N1458" s="6"/>
      <c r="O1458" s="109" t="s">
        <v>26</v>
      </c>
      <c r="P1458" s="6"/>
      <c r="Q1458" s="6"/>
      <c r="R1458" s="6"/>
      <c r="S1458" s="6"/>
      <c r="T1458" s="119">
        <v>167.13</v>
      </c>
      <c r="U1458" s="6"/>
      <c r="V1458" s="114">
        <v>39839</v>
      </c>
      <c r="W1458" s="117" t="s">
        <v>27</v>
      </c>
    </row>
    <row r="1459" spans="1:23" s="49" customFormat="1" ht="15" customHeight="1" x14ac:dyDescent="0.25">
      <c r="A1459" s="124">
        <v>8</v>
      </c>
      <c r="B1459" s="58" t="s">
        <v>172</v>
      </c>
      <c r="C1459" s="58" t="s">
        <v>24</v>
      </c>
      <c r="D1459" s="58" t="s">
        <v>31135</v>
      </c>
      <c r="E1459" s="58" t="s">
        <v>19639</v>
      </c>
      <c r="F1459" s="58" t="s">
        <v>24990</v>
      </c>
      <c r="G1459" s="60" t="s">
        <v>25</v>
      </c>
      <c r="H1459" s="122">
        <v>2001332007</v>
      </c>
      <c r="I1459" s="58" t="s">
        <v>9079</v>
      </c>
      <c r="J1459" s="13" t="s">
        <v>111</v>
      </c>
      <c r="K1459" s="13"/>
      <c r="L1459" s="14"/>
      <c r="M1459" s="54"/>
      <c r="N1459" s="6"/>
      <c r="O1459" s="109" t="s">
        <v>26</v>
      </c>
      <c r="P1459" s="6"/>
      <c r="Q1459" s="6"/>
      <c r="R1459" s="6"/>
      <c r="S1459" s="6"/>
      <c r="T1459" s="119">
        <v>0.01</v>
      </c>
      <c r="U1459" s="6"/>
      <c r="V1459" s="114">
        <v>39840</v>
      </c>
      <c r="W1459" s="117" t="s">
        <v>27</v>
      </c>
    </row>
    <row r="1460" spans="1:23" s="49" customFormat="1" ht="15" customHeight="1" x14ac:dyDescent="0.25">
      <c r="A1460" s="124">
        <v>8</v>
      </c>
      <c r="B1460" s="58" t="s">
        <v>172</v>
      </c>
      <c r="C1460" s="58" t="s">
        <v>24</v>
      </c>
      <c r="D1460" s="58" t="s">
        <v>31136</v>
      </c>
      <c r="E1460" s="58" t="s">
        <v>19640</v>
      </c>
      <c r="F1460" s="58" t="s">
        <v>24991</v>
      </c>
      <c r="G1460" s="60" t="s">
        <v>25</v>
      </c>
      <c r="H1460" s="122">
        <v>2001347899</v>
      </c>
      <c r="I1460" s="58" t="s">
        <v>3869</v>
      </c>
      <c r="J1460" s="13" t="s">
        <v>111</v>
      </c>
      <c r="K1460" s="13"/>
      <c r="L1460" s="14"/>
      <c r="M1460" s="54"/>
      <c r="N1460" s="6"/>
      <c r="O1460" s="109" t="s">
        <v>26</v>
      </c>
      <c r="P1460" s="6"/>
      <c r="Q1460" s="6"/>
      <c r="R1460" s="6"/>
      <c r="S1460" s="6"/>
      <c r="T1460" s="119">
        <v>1062</v>
      </c>
      <c r="U1460" s="6"/>
      <c r="V1460" s="114">
        <v>39840</v>
      </c>
      <c r="W1460" s="117" t="s">
        <v>27</v>
      </c>
    </row>
    <row r="1461" spans="1:23" s="49" customFormat="1" ht="15" customHeight="1" x14ac:dyDescent="0.25">
      <c r="A1461" s="124">
        <v>8</v>
      </c>
      <c r="B1461" s="58" t="s">
        <v>172</v>
      </c>
      <c r="C1461" s="58" t="s">
        <v>24</v>
      </c>
      <c r="D1461" s="58" t="s">
        <v>31137</v>
      </c>
      <c r="E1461" s="58" t="s">
        <v>19641</v>
      </c>
      <c r="F1461" s="58" t="s">
        <v>24992</v>
      </c>
      <c r="G1461" s="60" t="s">
        <v>25</v>
      </c>
      <c r="H1461" s="122">
        <v>2001347929</v>
      </c>
      <c r="I1461" s="58" t="s">
        <v>3869</v>
      </c>
      <c r="J1461" s="13" t="s">
        <v>111</v>
      </c>
      <c r="K1461" s="13"/>
      <c r="L1461" s="14"/>
      <c r="M1461" s="54"/>
      <c r="N1461" s="6"/>
      <c r="O1461" s="109" t="s">
        <v>26</v>
      </c>
      <c r="P1461" s="6"/>
      <c r="Q1461" s="6"/>
      <c r="R1461" s="6"/>
      <c r="S1461" s="6"/>
      <c r="T1461" s="119">
        <v>62</v>
      </c>
      <c r="U1461" s="6"/>
      <c r="V1461" s="114">
        <v>39840</v>
      </c>
      <c r="W1461" s="117" t="s">
        <v>27</v>
      </c>
    </row>
    <row r="1462" spans="1:23" s="49" customFormat="1" ht="15" customHeight="1" x14ac:dyDescent="0.25">
      <c r="A1462" s="124">
        <v>8</v>
      </c>
      <c r="B1462" s="58" t="s">
        <v>172</v>
      </c>
      <c r="C1462" s="58" t="s">
        <v>24</v>
      </c>
      <c r="D1462" s="58" t="s">
        <v>31138</v>
      </c>
      <c r="E1462" s="58" t="s">
        <v>19642</v>
      </c>
      <c r="F1462" s="58" t="s">
        <v>24993</v>
      </c>
      <c r="G1462" s="60" t="s">
        <v>25</v>
      </c>
      <c r="H1462" s="122">
        <v>2001408383</v>
      </c>
      <c r="I1462" s="58" t="s">
        <v>9079</v>
      </c>
      <c r="J1462" s="13" t="s">
        <v>111</v>
      </c>
      <c r="K1462" s="13"/>
      <c r="L1462" s="14"/>
      <c r="M1462" s="54"/>
      <c r="N1462" s="6"/>
      <c r="O1462" s="109" t="s">
        <v>26</v>
      </c>
      <c r="P1462" s="6"/>
      <c r="Q1462" s="6"/>
      <c r="R1462" s="6"/>
      <c r="S1462" s="6"/>
      <c r="T1462" s="119">
        <v>9106.99</v>
      </c>
      <c r="U1462" s="6"/>
      <c r="V1462" s="114">
        <v>39840</v>
      </c>
      <c r="W1462" s="117" t="s">
        <v>27</v>
      </c>
    </row>
    <row r="1463" spans="1:23" s="49" customFormat="1" ht="15" customHeight="1" x14ac:dyDescent="0.25">
      <c r="A1463" s="124">
        <v>8</v>
      </c>
      <c r="B1463" s="58" t="s">
        <v>172</v>
      </c>
      <c r="C1463" s="58" t="s">
        <v>24</v>
      </c>
      <c r="D1463" s="58" t="s">
        <v>31139</v>
      </c>
      <c r="E1463" s="58" t="s">
        <v>19643</v>
      </c>
      <c r="F1463" s="58" t="s">
        <v>24994</v>
      </c>
      <c r="G1463" s="60" t="s">
        <v>25</v>
      </c>
      <c r="H1463" s="122">
        <v>2001334107</v>
      </c>
      <c r="I1463" s="58" t="s">
        <v>9079</v>
      </c>
      <c r="J1463" s="13" t="s">
        <v>111</v>
      </c>
      <c r="K1463" s="13"/>
      <c r="L1463" s="14"/>
      <c r="M1463" s="54"/>
      <c r="N1463" s="6"/>
      <c r="O1463" s="109" t="s">
        <v>26</v>
      </c>
      <c r="P1463" s="6"/>
      <c r="Q1463" s="6"/>
      <c r="R1463" s="6"/>
      <c r="S1463" s="6"/>
      <c r="T1463" s="119">
        <v>1.75</v>
      </c>
      <c r="U1463" s="6"/>
      <c r="V1463" s="114">
        <v>39841</v>
      </c>
      <c r="W1463" s="117" t="s">
        <v>27</v>
      </c>
    </row>
    <row r="1464" spans="1:23" s="49" customFormat="1" ht="15" customHeight="1" x14ac:dyDescent="0.25">
      <c r="A1464" s="124">
        <v>8</v>
      </c>
      <c r="B1464" s="58" t="s">
        <v>172</v>
      </c>
      <c r="C1464" s="58" t="s">
        <v>24</v>
      </c>
      <c r="D1464" s="58" t="s">
        <v>31140</v>
      </c>
      <c r="E1464" s="58" t="s">
        <v>13522</v>
      </c>
      <c r="F1464" s="58" t="s">
        <v>24995</v>
      </c>
      <c r="G1464" s="60" t="s">
        <v>25</v>
      </c>
      <c r="H1464" s="122">
        <v>2001332301</v>
      </c>
      <c r="I1464" s="58" t="s">
        <v>9079</v>
      </c>
      <c r="J1464" s="13" t="s">
        <v>111</v>
      </c>
      <c r="K1464" s="13"/>
      <c r="L1464" s="14"/>
      <c r="M1464" s="54"/>
      <c r="N1464" s="6"/>
      <c r="O1464" s="109" t="s">
        <v>26</v>
      </c>
      <c r="P1464" s="6"/>
      <c r="Q1464" s="6"/>
      <c r="R1464" s="6"/>
      <c r="S1464" s="6"/>
      <c r="T1464" s="119">
        <v>0.05</v>
      </c>
      <c r="U1464" s="6"/>
      <c r="V1464" s="114">
        <v>39846</v>
      </c>
      <c r="W1464" s="117" t="s">
        <v>27</v>
      </c>
    </row>
    <row r="1465" spans="1:23" s="49" customFormat="1" ht="15" customHeight="1" x14ac:dyDescent="0.25">
      <c r="A1465" s="124">
        <v>8</v>
      </c>
      <c r="B1465" s="58" t="s">
        <v>172</v>
      </c>
      <c r="C1465" s="58" t="s">
        <v>24</v>
      </c>
      <c r="D1465" s="58" t="s">
        <v>31141</v>
      </c>
      <c r="E1465" s="58" t="s">
        <v>19644</v>
      </c>
      <c r="F1465" s="58" t="s">
        <v>24996</v>
      </c>
      <c r="G1465" s="60" t="s">
        <v>25</v>
      </c>
      <c r="H1465" s="122">
        <v>2001404728</v>
      </c>
      <c r="I1465" s="58" t="s">
        <v>3869</v>
      </c>
      <c r="J1465" s="13" t="s">
        <v>111</v>
      </c>
      <c r="K1465" s="45"/>
      <c r="L1465" s="14"/>
      <c r="M1465" s="54"/>
      <c r="N1465" s="6"/>
      <c r="O1465" s="109" t="s">
        <v>26</v>
      </c>
      <c r="P1465" s="6"/>
      <c r="Q1465" s="6"/>
      <c r="R1465" s="6"/>
      <c r="S1465" s="6"/>
      <c r="T1465" s="119">
        <v>8387</v>
      </c>
      <c r="U1465" s="6"/>
      <c r="V1465" s="114">
        <v>39851</v>
      </c>
      <c r="W1465" s="117" t="s">
        <v>27</v>
      </c>
    </row>
    <row r="1466" spans="1:23" s="49" customFormat="1" ht="15" customHeight="1" x14ac:dyDescent="0.25">
      <c r="A1466" s="124">
        <v>8</v>
      </c>
      <c r="B1466" s="58" t="s">
        <v>172</v>
      </c>
      <c r="C1466" s="58" t="s">
        <v>24</v>
      </c>
      <c r="D1466" s="58" t="s">
        <v>31142</v>
      </c>
      <c r="E1466" s="58" t="s">
        <v>19645</v>
      </c>
      <c r="F1466" s="58" t="s">
        <v>24997</v>
      </c>
      <c r="G1466" s="60" t="s">
        <v>25</v>
      </c>
      <c r="H1466" s="122">
        <v>2001340045</v>
      </c>
      <c r="I1466" s="58" t="s">
        <v>3869</v>
      </c>
      <c r="J1466" s="13" t="s">
        <v>111</v>
      </c>
      <c r="K1466" s="13"/>
      <c r="L1466" s="14"/>
      <c r="M1466" s="54"/>
      <c r="N1466" s="6"/>
      <c r="O1466" s="109" t="s">
        <v>26</v>
      </c>
      <c r="P1466" s="6"/>
      <c r="Q1466" s="6"/>
      <c r="R1466" s="6"/>
      <c r="S1466" s="6"/>
      <c r="T1466" s="119">
        <v>24368.5</v>
      </c>
      <c r="U1466" s="6"/>
      <c r="V1466" s="114">
        <v>39857</v>
      </c>
      <c r="W1466" s="117" t="s">
        <v>27</v>
      </c>
    </row>
    <row r="1467" spans="1:23" s="49" customFormat="1" ht="15" customHeight="1" x14ac:dyDescent="0.25">
      <c r="A1467" s="124">
        <v>8</v>
      </c>
      <c r="B1467" s="58" t="s">
        <v>172</v>
      </c>
      <c r="C1467" s="58" t="s">
        <v>24</v>
      </c>
      <c r="D1467" s="58" t="s">
        <v>31143</v>
      </c>
      <c r="E1467" s="58" t="s">
        <v>19646</v>
      </c>
      <c r="F1467" s="58" t="s">
        <v>24998</v>
      </c>
      <c r="G1467" s="60" t="s">
        <v>25</v>
      </c>
      <c r="H1467" s="122">
        <v>2001404671</v>
      </c>
      <c r="I1467" s="58" t="s">
        <v>3869</v>
      </c>
      <c r="J1467" s="13" t="s">
        <v>111</v>
      </c>
      <c r="K1467" s="13"/>
      <c r="L1467" s="14"/>
      <c r="M1467" s="54"/>
      <c r="N1467" s="6"/>
      <c r="O1467" s="109" t="s">
        <v>26</v>
      </c>
      <c r="P1467" s="6"/>
      <c r="Q1467" s="6"/>
      <c r="R1467" s="6"/>
      <c r="S1467" s="6"/>
      <c r="T1467" s="119">
        <v>116</v>
      </c>
      <c r="U1467" s="6"/>
      <c r="V1467" s="114">
        <v>39857</v>
      </c>
      <c r="W1467" s="117" t="s">
        <v>27</v>
      </c>
    </row>
    <row r="1468" spans="1:23" s="49" customFormat="1" ht="15" customHeight="1" x14ac:dyDescent="0.25">
      <c r="A1468" s="124">
        <v>8</v>
      </c>
      <c r="B1468" s="58" t="s">
        <v>172</v>
      </c>
      <c r="C1468" s="58" t="s">
        <v>24</v>
      </c>
      <c r="D1468" s="58" t="s">
        <v>31144</v>
      </c>
      <c r="E1468" s="58" t="s">
        <v>1795</v>
      </c>
      <c r="F1468" s="58" t="s">
        <v>24999</v>
      </c>
      <c r="G1468" s="60" t="s">
        <v>25</v>
      </c>
      <c r="H1468" s="122">
        <v>2001404698</v>
      </c>
      <c r="I1468" s="58" t="s">
        <v>3869</v>
      </c>
      <c r="J1468" s="13" t="s">
        <v>111</v>
      </c>
      <c r="K1468" s="45"/>
      <c r="L1468" s="14"/>
      <c r="M1468" s="54"/>
      <c r="N1468" s="6"/>
      <c r="O1468" s="109" t="s">
        <v>26</v>
      </c>
      <c r="P1468" s="6"/>
      <c r="Q1468" s="6"/>
      <c r="R1468" s="6"/>
      <c r="S1468" s="6"/>
      <c r="T1468" s="119">
        <v>116</v>
      </c>
      <c r="U1468" s="6"/>
      <c r="V1468" s="114">
        <v>39858</v>
      </c>
      <c r="W1468" s="117" t="s">
        <v>27</v>
      </c>
    </row>
    <row r="1469" spans="1:23" s="49" customFormat="1" ht="15" customHeight="1" x14ac:dyDescent="0.25">
      <c r="A1469" s="124">
        <v>8</v>
      </c>
      <c r="B1469" s="58" t="s">
        <v>172</v>
      </c>
      <c r="C1469" s="58" t="s">
        <v>24</v>
      </c>
      <c r="D1469" s="58" t="s">
        <v>31145</v>
      </c>
      <c r="E1469" s="58" t="s">
        <v>19647</v>
      </c>
      <c r="F1469" s="58" t="s">
        <v>25000</v>
      </c>
      <c r="G1469" s="60" t="s">
        <v>25</v>
      </c>
      <c r="H1469" s="122">
        <v>2001347511</v>
      </c>
      <c r="I1469" s="58" t="s">
        <v>3869</v>
      </c>
      <c r="J1469" s="13" t="s">
        <v>111</v>
      </c>
      <c r="K1469" s="45"/>
      <c r="L1469" s="14"/>
      <c r="M1469" s="54"/>
      <c r="N1469" s="6"/>
      <c r="O1469" s="109" t="s">
        <v>26</v>
      </c>
      <c r="P1469" s="6"/>
      <c r="Q1469" s="6"/>
      <c r="R1469" s="6"/>
      <c r="S1469" s="6"/>
      <c r="T1469" s="119">
        <v>1162</v>
      </c>
      <c r="U1469" s="6"/>
      <c r="V1469" s="114">
        <v>39860</v>
      </c>
      <c r="W1469" s="117" t="s">
        <v>27</v>
      </c>
    </row>
    <row r="1470" spans="1:23" s="49" customFormat="1" ht="15" customHeight="1" x14ac:dyDescent="0.25">
      <c r="A1470" s="124">
        <v>8</v>
      </c>
      <c r="B1470" s="58" t="s">
        <v>172</v>
      </c>
      <c r="C1470" s="58" t="s">
        <v>24</v>
      </c>
      <c r="D1470" s="58" t="s">
        <v>31146</v>
      </c>
      <c r="E1470" s="58" t="s">
        <v>19648</v>
      </c>
      <c r="F1470" s="58" t="s">
        <v>25001</v>
      </c>
      <c r="G1470" s="60" t="s">
        <v>25</v>
      </c>
      <c r="H1470" s="122">
        <v>2001349808</v>
      </c>
      <c r="I1470" s="58" t="s">
        <v>3869</v>
      </c>
      <c r="J1470" s="13" t="s">
        <v>111</v>
      </c>
      <c r="K1470" s="13"/>
      <c r="L1470" s="14"/>
      <c r="M1470" s="54"/>
      <c r="N1470" s="6"/>
      <c r="O1470" s="109" t="s">
        <v>26</v>
      </c>
      <c r="P1470" s="6"/>
      <c r="Q1470" s="6"/>
      <c r="R1470" s="6"/>
      <c r="S1470" s="6"/>
      <c r="T1470" s="119">
        <v>5879</v>
      </c>
      <c r="U1470" s="6"/>
      <c r="V1470" s="114">
        <v>39861</v>
      </c>
      <c r="W1470" s="117" t="s">
        <v>27</v>
      </c>
    </row>
    <row r="1471" spans="1:23" s="49" customFormat="1" ht="15" customHeight="1" x14ac:dyDescent="0.25">
      <c r="A1471" s="124">
        <v>8</v>
      </c>
      <c r="B1471" s="58" t="s">
        <v>172</v>
      </c>
      <c r="C1471" s="58" t="s">
        <v>24</v>
      </c>
      <c r="D1471" s="58" t="s">
        <v>31147</v>
      </c>
      <c r="E1471" s="58" t="s">
        <v>19649</v>
      </c>
      <c r="F1471" s="58" t="s">
        <v>25002</v>
      </c>
      <c r="G1471" s="60" t="s">
        <v>25</v>
      </c>
      <c r="H1471" s="122">
        <v>2001408437</v>
      </c>
      <c r="I1471" s="58" t="s">
        <v>9079</v>
      </c>
      <c r="J1471" s="13" t="s">
        <v>111</v>
      </c>
      <c r="K1471" s="13"/>
      <c r="L1471" s="14"/>
      <c r="M1471" s="54"/>
      <c r="N1471" s="6"/>
      <c r="O1471" s="109" t="s">
        <v>26</v>
      </c>
      <c r="P1471" s="6"/>
      <c r="Q1471" s="6"/>
      <c r="R1471" s="6"/>
      <c r="S1471" s="6"/>
      <c r="T1471" s="119">
        <v>0.19</v>
      </c>
      <c r="U1471" s="6"/>
      <c r="V1471" s="114">
        <v>39862</v>
      </c>
      <c r="W1471" s="117" t="s">
        <v>27</v>
      </c>
    </row>
    <row r="1472" spans="1:23" s="49" customFormat="1" ht="15" customHeight="1" x14ac:dyDescent="0.25">
      <c r="A1472" s="124">
        <v>8</v>
      </c>
      <c r="B1472" s="58" t="s">
        <v>172</v>
      </c>
      <c r="C1472" s="58" t="s">
        <v>24</v>
      </c>
      <c r="D1472" s="58" t="s">
        <v>31148</v>
      </c>
      <c r="E1472" s="58" t="s">
        <v>19650</v>
      </c>
      <c r="F1472" s="58" t="s">
        <v>25003</v>
      </c>
      <c r="G1472" s="60" t="s">
        <v>25</v>
      </c>
      <c r="H1472" s="122">
        <v>2001348364</v>
      </c>
      <c r="I1472" s="58" t="s">
        <v>3869</v>
      </c>
      <c r="J1472" s="13" t="s">
        <v>111</v>
      </c>
      <c r="K1472" s="13"/>
      <c r="L1472" s="14"/>
      <c r="M1472" s="54"/>
      <c r="N1472" s="6"/>
      <c r="O1472" s="109" t="s">
        <v>26</v>
      </c>
      <c r="P1472" s="6"/>
      <c r="Q1472" s="6"/>
      <c r="R1472" s="6"/>
      <c r="S1472" s="6"/>
      <c r="T1472" s="119">
        <v>116</v>
      </c>
      <c r="U1472" s="6"/>
      <c r="V1472" s="114">
        <v>39874</v>
      </c>
      <c r="W1472" s="117" t="s">
        <v>27</v>
      </c>
    </row>
    <row r="1473" spans="1:23" s="49" customFormat="1" ht="15" customHeight="1" x14ac:dyDescent="0.25">
      <c r="A1473" s="124">
        <v>8</v>
      </c>
      <c r="B1473" s="58" t="s">
        <v>172</v>
      </c>
      <c r="C1473" s="58" t="s">
        <v>24</v>
      </c>
      <c r="D1473" s="58" t="s">
        <v>31149</v>
      </c>
      <c r="E1473" s="58" t="s">
        <v>19651</v>
      </c>
      <c r="F1473" s="58" t="s">
        <v>25004</v>
      </c>
      <c r="G1473" s="60" t="s">
        <v>25</v>
      </c>
      <c r="H1473" s="122">
        <v>2001331569</v>
      </c>
      <c r="I1473" s="58" t="s">
        <v>9079</v>
      </c>
      <c r="J1473" s="13" t="s">
        <v>111</v>
      </c>
      <c r="K1473" s="13"/>
      <c r="L1473" s="14"/>
      <c r="M1473" s="54"/>
      <c r="N1473" s="6"/>
      <c r="O1473" s="109" t="s">
        <v>26</v>
      </c>
      <c r="P1473" s="6"/>
      <c r="Q1473" s="6"/>
      <c r="R1473" s="6"/>
      <c r="S1473" s="6"/>
      <c r="T1473" s="119">
        <v>0.95</v>
      </c>
      <c r="U1473" s="6"/>
      <c r="V1473" s="114">
        <v>39877</v>
      </c>
      <c r="W1473" s="117" t="s">
        <v>27</v>
      </c>
    </row>
    <row r="1474" spans="1:23" s="49" customFormat="1" ht="15" customHeight="1" x14ac:dyDescent="0.25">
      <c r="A1474" s="124">
        <v>8</v>
      </c>
      <c r="B1474" s="58" t="s">
        <v>172</v>
      </c>
      <c r="C1474" s="58" t="s">
        <v>24</v>
      </c>
      <c r="D1474" s="58" t="s">
        <v>31150</v>
      </c>
      <c r="E1474" s="58" t="s">
        <v>19652</v>
      </c>
      <c r="F1474" s="58" t="s">
        <v>25005</v>
      </c>
      <c r="G1474" s="60" t="s">
        <v>25</v>
      </c>
      <c r="H1474" s="122">
        <v>2001331623</v>
      </c>
      <c r="I1474" s="58" t="s">
        <v>9079</v>
      </c>
      <c r="J1474" s="13" t="s">
        <v>111</v>
      </c>
      <c r="K1474" s="13"/>
      <c r="L1474" s="14"/>
      <c r="M1474" s="54"/>
      <c r="N1474" s="6"/>
      <c r="O1474" s="109" t="s">
        <v>26</v>
      </c>
      <c r="P1474" s="6"/>
      <c r="Q1474" s="6"/>
      <c r="R1474" s="6"/>
      <c r="S1474" s="6"/>
      <c r="T1474" s="119">
        <v>0.24</v>
      </c>
      <c r="U1474" s="6"/>
      <c r="V1474" s="114">
        <v>39877</v>
      </c>
      <c r="W1474" s="117" t="s">
        <v>27</v>
      </c>
    </row>
    <row r="1475" spans="1:23" s="49" customFormat="1" ht="15" customHeight="1" x14ac:dyDescent="0.25">
      <c r="A1475" s="124">
        <v>8</v>
      </c>
      <c r="B1475" s="58" t="s">
        <v>172</v>
      </c>
      <c r="C1475" s="58" t="s">
        <v>24</v>
      </c>
      <c r="D1475" s="58" t="s">
        <v>31151</v>
      </c>
      <c r="E1475" s="58" t="s">
        <v>19653</v>
      </c>
      <c r="F1475" s="58" t="s">
        <v>25006</v>
      </c>
      <c r="G1475" s="60" t="s">
        <v>25</v>
      </c>
      <c r="H1475" s="122">
        <v>2001331712</v>
      </c>
      <c r="I1475" s="58" t="s">
        <v>9079</v>
      </c>
      <c r="J1475" s="13" t="s">
        <v>111</v>
      </c>
      <c r="K1475" s="13"/>
      <c r="L1475" s="14"/>
      <c r="M1475" s="54"/>
      <c r="N1475" s="6"/>
      <c r="O1475" s="109" t="s">
        <v>26</v>
      </c>
      <c r="P1475" s="6"/>
      <c r="Q1475" s="6"/>
      <c r="R1475" s="6"/>
      <c r="S1475" s="6"/>
      <c r="T1475" s="119">
        <v>0.09</v>
      </c>
      <c r="U1475" s="6"/>
      <c r="V1475" s="114">
        <v>39877</v>
      </c>
      <c r="W1475" s="117" t="s">
        <v>27</v>
      </c>
    </row>
    <row r="1476" spans="1:23" s="49" customFormat="1" ht="15" customHeight="1" x14ac:dyDescent="0.25">
      <c r="A1476" s="124">
        <v>8</v>
      </c>
      <c r="B1476" s="58" t="s">
        <v>172</v>
      </c>
      <c r="C1476" s="58" t="s">
        <v>24</v>
      </c>
      <c r="D1476" s="58" t="s">
        <v>31152</v>
      </c>
      <c r="E1476" s="58" t="s">
        <v>19654</v>
      </c>
      <c r="F1476" s="58" t="s">
        <v>25007</v>
      </c>
      <c r="G1476" s="60" t="s">
        <v>25</v>
      </c>
      <c r="H1476" s="122">
        <v>2001331728</v>
      </c>
      <c r="I1476" s="58" t="s">
        <v>9079</v>
      </c>
      <c r="J1476" s="13" t="s">
        <v>111</v>
      </c>
      <c r="K1476" s="45"/>
      <c r="L1476" s="14"/>
      <c r="M1476" s="54"/>
      <c r="N1476" s="6"/>
      <c r="O1476" s="109" t="s">
        <v>26</v>
      </c>
      <c r="P1476" s="6"/>
      <c r="Q1476" s="6"/>
      <c r="R1476" s="6"/>
      <c r="S1476" s="6"/>
      <c r="T1476" s="119">
        <v>0.14000000000000001</v>
      </c>
      <c r="U1476" s="6"/>
      <c r="V1476" s="114">
        <v>39877</v>
      </c>
      <c r="W1476" s="117" t="s">
        <v>27</v>
      </c>
    </row>
    <row r="1477" spans="1:23" s="49" customFormat="1" ht="15" customHeight="1" x14ac:dyDescent="0.25">
      <c r="A1477" s="124">
        <v>8</v>
      </c>
      <c r="B1477" s="58" t="s">
        <v>172</v>
      </c>
      <c r="C1477" s="58" t="s">
        <v>24</v>
      </c>
      <c r="D1477" s="58" t="s">
        <v>31153</v>
      </c>
      <c r="E1477" s="58" t="s">
        <v>19655</v>
      </c>
      <c r="F1477" s="58" t="s">
        <v>25008</v>
      </c>
      <c r="G1477" s="60" t="s">
        <v>25</v>
      </c>
      <c r="H1477" s="122">
        <v>2001332166</v>
      </c>
      <c r="I1477" s="58" t="s">
        <v>9079</v>
      </c>
      <c r="J1477" s="13" t="s">
        <v>111</v>
      </c>
      <c r="K1477" s="13"/>
      <c r="L1477" s="14"/>
      <c r="M1477" s="54"/>
      <c r="N1477" s="6"/>
      <c r="O1477" s="109" t="s">
        <v>26</v>
      </c>
      <c r="P1477" s="6"/>
      <c r="Q1477" s="6"/>
      <c r="R1477" s="6"/>
      <c r="S1477" s="6"/>
      <c r="T1477" s="119">
        <v>0.42</v>
      </c>
      <c r="U1477" s="6"/>
      <c r="V1477" s="114">
        <v>39877</v>
      </c>
      <c r="W1477" s="117" t="s">
        <v>27</v>
      </c>
    </row>
    <row r="1478" spans="1:23" s="49" customFormat="1" ht="15" customHeight="1" x14ac:dyDescent="0.25">
      <c r="A1478" s="124">
        <v>8</v>
      </c>
      <c r="B1478" s="58" t="s">
        <v>172</v>
      </c>
      <c r="C1478" s="58" t="s">
        <v>24</v>
      </c>
      <c r="D1478" s="58" t="s">
        <v>31154</v>
      </c>
      <c r="E1478" s="58" t="s">
        <v>19656</v>
      </c>
      <c r="F1478" s="58" t="s">
        <v>25009</v>
      </c>
      <c r="G1478" s="60" t="s">
        <v>25</v>
      </c>
      <c r="H1478" s="122">
        <v>2001333464</v>
      </c>
      <c r="I1478" s="58" t="s">
        <v>9079</v>
      </c>
      <c r="J1478" s="13" t="s">
        <v>111</v>
      </c>
      <c r="K1478" s="13"/>
      <c r="L1478" s="14"/>
      <c r="M1478" s="54"/>
      <c r="N1478" s="6"/>
      <c r="O1478" s="109" t="s">
        <v>26</v>
      </c>
      <c r="P1478" s="6"/>
      <c r="Q1478" s="6"/>
      <c r="R1478" s="6"/>
      <c r="S1478" s="6"/>
      <c r="T1478" s="119">
        <v>0.17</v>
      </c>
      <c r="U1478" s="6"/>
      <c r="V1478" s="114">
        <v>39877</v>
      </c>
      <c r="W1478" s="117" t="s">
        <v>27</v>
      </c>
    </row>
    <row r="1479" spans="1:23" s="49" customFormat="1" ht="15" customHeight="1" x14ac:dyDescent="0.25">
      <c r="A1479" s="124">
        <v>8</v>
      </c>
      <c r="B1479" s="58" t="s">
        <v>172</v>
      </c>
      <c r="C1479" s="58" t="s">
        <v>24</v>
      </c>
      <c r="D1479" s="58" t="s">
        <v>31155</v>
      </c>
      <c r="E1479" s="58" t="s">
        <v>19657</v>
      </c>
      <c r="F1479" s="58" t="s">
        <v>25010</v>
      </c>
      <c r="G1479" s="60" t="s">
        <v>25</v>
      </c>
      <c r="H1479" s="122">
        <v>2001333804</v>
      </c>
      <c r="I1479" s="58" t="s">
        <v>9079</v>
      </c>
      <c r="J1479" s="13" t="s">
        <v>111</v>
      </c>
      <c r="K1479" s="13"/>
      <c r="L1479" s="14"/>
      <c r="M1479" s="54"/>
      <c r="N1479" s="6"/>
      <c r="O1479" s="109" t="s">
        <v>26</v>
      </c>
      <c r="P1479" s="6"/>
      <c r="Q1479" s="6"/>
      <c r="R1479" s="6"/>
      <c r="S1479" s="6"/>
      <c r="T1479" s="119">
        <v>0.06</v>
      </c>
      <c r="U1479" s="6"/>
      <c r="V1479" s="114">
        <v>39877</v>
      </c>
      <c r="W1479" s="117" t="s">
        <v>27</v>
      </c>
    </row>
    <row r="1480" spans="1:23" s="49" customFormat="1" ht="15" customHeight="1" x14ac:dyDescent="0.25">
      <c r="A1480" s="124">
        <v>8</v>
      </c>
      <c r="B1480" s="58" t="s">
        <v>172</v>
      </c>
      <c r="C1480" s="58" t="s">
        <v>24</v>
      </c>
      <c r="D1480" s="58" t="s">
        <v>31156</v>
      </c>
      <c r="E1480" s="58" t="s">
        <v>19658</v>
      </c>
      <c r="F1480" s="58" t="s">
        <v>25011</v>
      </c>
      <c r="G1480" s="60" t="s">
        <v>25</v>
      </c>
      <c r="H1480" s="122">
        <v>2001411848</v>
      </c>
      <c r="I1480" s="58" t="s">
        <v>3869</v>
      </c>
      <c r="J1480" s="13" t="s">
        <v>111</v>
      </c>
      <c r="K1480" s="13"/>
      <c r="L1480" s="14"/>
      <c r="M1480" s="54"/>
      <c r="N1480" s="6"/>
      <c r="O1480" s="109" t="s">
        <v>26</v>
      </c>
      <c r="P1480" s="6"/>
      <c r="Q1480" s="6"/>
      <c r="R1480" s="6"/>
      <c r="S1480" s="6"/>
      <c r="T1480" s="119">
        <v>212</v>
      </c>
      <c r="U1480" s="6"/>
      <c r="V1480" s="114">
        <v>39877</v>
      </c>
      <c r="W1480" s="117" t="s">
        <v>27</v>
      </c>
    </row>
    <row r="1481" spans="1:23" s="49" customFormat="1" ht="15" customHeight="1" x14ac:dyDescent="0.25">
      <c r="A1481" s="124">
        <v>8</v>
      </c>
      <c r="B1481" s="58" t="s">
        <v>172</v>
      </c>
      <c r="C1481" s="58" t="s">
        <v>24</v>
      </c>
      <c r="D1481" s="58" t="s">
        <v>31157</v>
      </c>
      <c r="E1481" s="58" t="s">
        <v>13940</v>
      </c>
      <c r="F1481" s="58" t="s">
        <v>25012</v>
      </c>
      <c r="G1481" s="60" t="s">
        <v>25</v>
      </c>
      <c r="H1481" s="122">
        <v>2001332492</v>
      </c>
      <c r="I1481" s="58" t="s">
        <v>9079</v>
      </c>
      <c r="J1481" s="13" t="s">
        <v>111</v>
      </c>
      <c r="K1481" s="45"/>
      <c r="L1481" s="14"/>
      <c r="M1481" s="54"/>
      <c r="N1481" s="6"/>
      <c r="O1481" s="109" t="s">
        <v>26</v>
      </c>
      <c r="P1481" s="6"/>
      <c r="Q1481" s="6"/>
      <c r="R1481" s="6"/>
      <c r="S1481" s="6"/>
      <c r="T1481" s="119">
        <v>0.86</v>
      </c>
      <c r="U1481" s="6"/>
      <c r="V1481" s="114">
        <v>39878</v>
      </c>
      <c r="W1481" s="117" t="s">
        <v>27</v>
      </c>
    </row>
    <row r="1482" spans="1:23" s="49" customFormat="1" ht="15" customHeight="1" x14ac:dyDescent="0.25">
      <c r="A1482" s="124">
        <v>8</v>
      </c>
      <c r="B1482" s="58" t="s">
        <v>172</v>
      </c>
      <c r="C1482" s="58" t="s">
        <v>24</v>
      </c>
      <c r="D1482" s="58" t="s">
        <v>31158</v>
      </c>
      <c r="E1482" s="58" t="s">
        <v>19659</v>
      </c>
      <c r="F1482" s="58" t="s">
        <v>25013</v>
      </c>
      <c r="G1482" s="60" t="s">
        <v>25</v>
      </c>
      <c r="H1482" s="122">
        <v>2001332867</v>
      </c>
      <c r="I1482" s="58" t="s">
        <v>9079</v>
      </c>
      <c r="J1482" s="13" t="s">
        <v>111</v>
      </c>
      <c r="K1482" s="13"/>
      <c r="L1482" s="14"/>
      <c r="M1482" s="54"/>
      <c r="N1482" s="6"/>
      <c r="O1482" s="109" t="s">
        <v>26</v>
      </c>
      <c r="P1482" s="6"/>
      <c r="Q1482" s="6"/>
      <c r="R1482" s="6"/>
      <c r="S1482" s="6"/>
      <c r="T1482" s="119">
        <v>0.15</v>
      </c>
      <c r="U1482" s="6"/>
      <c r="V1482" s="114">
        <v>39878</v>
      </c>
      <c r="W1482" s="117" t="s">
        <v>27</v>
      </c>
    </row>
    <row r="1483" spans="1:23" s="49" customFormat="1" ht="15" customHeight="1" x14ac:dyDescent="0.25">
      <c r="A1483" s="124">
        <v>8</v>
      </c>
      <c r="B1483" s="58" t="s">
        <v>172</v>
      </c>
      <c r="C1483" s="58" t="s">
        <v>24</v>
      </c>
      <c r="D1483" s="58" t="s">
        <v>31159</v>
      </c>
      <c r="E1483" s="58" t="s">
        <v>11876</v>
      </c>
      <c r="F1483" s="58" t="s">
        <v>25014</v>
      </c>
      <c r="G1483" s="60" t="s">
        <v>25</v>
      </c>
      <c r="H1483" s="122">
        <v>2001333324</v>
      </c>
      <c r="I1483" s="58" t="s">
        <v>9079</v>
      </c>
      <c r="J1483" s="13" t="s">
        <v>111</v>
      </c>
      <c r="K1483" s="13"/>
      <c r="L1483" s="14"/>
      <c r="M1483" s="54"/>
      <c r="N1483" s="6"/>
      <c r="O1483" s="109" t="s">
        <v>26</v>
      </c>
      <c r="P1483" s="6"/>
      <c r="Q1483" s="6"/>
      <c r="R1483" s="6"/>
      <c r="S1483" s="6"/>
      <c r="T1483" s="119">
        <v>1.33</v>
      </c>
      <c r="U1483" s="6"/>
      <c r="V1483" s="114">
        <v>39879</v>
      </c>
      <c r="W1483" s="117" t="s">
        <v>27</v>
      </c>
    </row>
    <row r="1484" spans="1:23" s="49" customFormat="1" ht="15" customHeight="1" x14ac:dyDescent="0.25">
      <c r="A1484" s="124">
        <v>8</v>
      </c>
      <c r="B1484" s="58" t="s">
        <v>172</v>
      </c>
      <c r="C1484" s="58" t="s">
        <v>24</v>
      </c>
      <c r="D1484" s="58" t="s">
        <v>31160</v>
      </c>
      <c r="E1484" s="58" t="s">
        <v>19660</v>
      </c>
      <c r="F1484" s="58" t="s">
        <v>25015</v>
      </c>
      <c r="G1484" s="60" t="s">
        <v>25</v>
      </c>
      <c r="H1484" s="122">
        <v>2001333758</v>
      </c>
      <c r="I1484" s="58" t="s">
        <v>9079</v>
      </c>
      <c r="J1484" s="13" t="s">
        <v>111</v>
      </c>
      <c r="K1484" s="13"/>
      <c r="L1484" s="14"/>
      <c r="M1484" s="54"/>
      <c r="N1484" s="6"/>
      <c r="O1484" s="109" t="s">
        <v>26</v>
      </c>
      <c r="P1484" s="6"/>
      <c r="Q1484" s="6"/>
      <c r="R1484" s="6"/>
      <c r="S1484" s="6"/>
      <c r="T1484" s="119">
        <v>0.18</v>
      </c>
      <c r="U1484" s="6"/>
      <c r="V1484" s="114">
        <v>39879</v>
      </c>
      <c r="W1484" s="117" t="s">
        <v>27</v>
      </c>
    </row>
    <row r="1485" spans="1:23" s="49" customFormat="1" ht="15" customHeight="1" x14ac:dyDescent="0.25">
      <c r="A1485" s="124">
        <v>8</v>
      </c>
      <c r="B1485" s="58" t="s">
        <v>172</v>
      </c>
      <c r="C1485" s="58" t="s">
        <v>24</v>
      </c>
      <c r="D1485" s="58" t="s">
        <v>31161</v>
      </c>
      <c r="E1485" s="58" t="s">
        <v>19661</v>
      </c>
      <c r="F1485" s="58" t="s">
        <v>25016</v>
      </c>
      <c r="G1485" s="60" t="s">
        <v>25</v>
      </c>
      <c r="H1485" s="122">
        <v>2001411856</v>
      </c>
      <c r="I1485" s="58" t="s">
        <v>3869</v>
      </c>
      <c r="J1485" s="13" t="s">
        <v>111</v>
      </c>
      <c r="K1485" s="13"/>
      <c r="L1485" s="14"/>
      <c r="M1485" s="54"/>
      <c r="N1485" s="6"/>
      <c r="O1485" s="109" t="s">
        <v>26</v>
      </c>
      <c r="P1485" s="6"/>
      <c r="Q1485" s="6"/>
      <c r="R1485" s="6"/>
      <c r="S1485" s="6"/>
      <c r="T1485" s="119">
        <v>212</v>
      </c>
      <c r="U1485" s="6"/>
      <c r="V1485" s="114">
        <v>39879</v>
      </c>
      <c r="W1485" s="117" t="s">
        <v>27</v>
      </c>
    </row>
    <row r="1486" spans="1:23" s="49" customFormat="1" ht="15" customHeight="1" x14ac:dyDescent="0.25">
      <c r="A1486" s="124">
        <v>8</v>
      </c>
      <c r="B1486" s="58" t="s">
        <v>172</v>
      </c>
      <c r="C1486" s="58" t="s">
        <v>24</v>
      </c>
      <c r="D1486" s="58" t="s">
        <v>31162</v>
      </c>
      <c r="E1486" s="58" t="s">
        <v>12555</v>
      </c>
      <c r="F1486" s="58" t="s">
        <v>25017</v>
      </c>
      <c r="G1486" s="60" t="s">
        <v>25</v>
      </c>
      <c r="H1486" s="122">
        <v>2001333162</v>
      </c>
      <c r="I1486" s="58" t="s">
        <v>9079</v>
      </c>
      <c r="J1486" s="13" t="s">
        <v>111</v>
      </c>
      <c r="K1486" s="13"/>
      <c r="L1486" s="14"/>
      <c r="M1486" s="54"/>
      <c r="N1486" s="6"/>
      <c r="O1486" s="109" t="s">
        <v>26</v>
      </c>
      <c r="P1486" s="6"/>
      <c r="Q1486" s="6"/>
      <c r="R1486" s="6"/>
      <c r="S1486" s="6"/>
      <c r="T1486" s="119">
        <v>0.89</v>
      </c>
      <c r="U1486" s="6"/>
      <c r="V1486" s="114">
        <v>39883</v>
      </c>
      <c r="W1486" s="117" t="s">
        <v>27</v>
      </c>
    </row>
    <row r="1487" spans="1:23" s="49" customFormat="1" ht="15" customHeight="1" x14ac:dyDescent="0.25">
      <c r="A1487" s="124">
        <v>8</v>
      </c>
      <c r="B1487" s="58" t="s">
        <v>172</v>
      </c>
      <c r="C1487" s="58" t="s">
        <v>24</v>
      </c>
      <c r="D1487" s="58" t="s">
        <v>31163</v>
      </c>
      <c r="E1487" s="58" t="s">
        <v>19662</v>
      </c>
      <c r="F1487" s="58" t="s">
        <v>25018</v>
      </c>
      <c r="G1487" s="60" t="s">
        <v>25</v>
      </c>
      <c r="H1487" s="122">
        <v>2001333774</v>
      </c>
      <c r="I1487" s="58" t="s">
        <v>9079</v>
      </c>
      <c r="J1487" s="13" t="s">
        <v>111</v>
      </c>
      <c r="K1487" s="13"/>
      <c r="L1487" s="14"/>
      <c r="M1487" s="54"/>
      <c r="N1487" s="6"/>
      <c r="O1487" s="109" t="s">
        <v>26</v>
      </c>
      <c r="P1487" s="6"/>
      <c r="Q1487" s="6"/>
      <c r="R1487" s="6"/>
      <c r="S1487" s="6"/>
      <c r="T1487" s="119">
        <v>0.31</v>
      </c>
      <c r="U1487" s="6"/>
      <c r="V1487" s="114">
        <v>39883</v>
      </c>
      <c r="W1487" s="117" t="s">
        <v>27</v>
      </c>
    </row>
    <row r="1488" spans="1:23" s="49" customFormat="1" ht="15" customHeight="1" x14ac:dyDescent="0.25">
      <c r="A1488" s="124">
        <v>8</v>
      </c>
      <c r="B1488" s="58" t="s">
        <v>172</v>
      </c>
      <c r="C1488" s="58" t="s">
        <v>24</v>
      </c>
      <c r="D1488" s="58" t="s">
        <v>31164</v>
      </c>
      <c r="E1488" s="58" t="s">
        <v>13076</v>
      </c>
      <c r="F1488" s="58" t="s">
        <v>25019</v>
      </c>
      <c r="G1488" s="60" t="s">
        <v>25</v>
      </c>
      <c r="H1488" s="122">
        <v>2001336118</v>
      </c>
      <c r="I1488" s="58" t="s">
        <v>9079</v>
      </c>
      <c r="J1488" s="13" t="s">
        <v>111</v>
      </c>
      <c r="K1488" s="13"/>
      <c r="L1488" s="14"/>
      <c r="M1488" s="54"/>
      <c r="N1488" s="6"/>
      <c r="O1488" s="109" t="s">
        <v>26</v>
      </c>
      <c r="P1488" s="6"/>
      <c r="Q1488" s="6"/>
      <c r="R1488" s="6"/>
      <c r="S1488" s="6"/>
      <c r="T1488" s="119">
        <v>0.15</v>
      </c>
      <c r="U1488" s="6"/>
      <c r="V1488" s="114">
        <v>39883</v>
      </c>
      <c r="W1488" s="117" t="s">
        <v>27</v>
      </c>
    </row>
    <row r="1489" spans="1:23" s="49" customFormat="1" ht="15" customHeight="1" x14ac:dyDescent="0.25">
      <c r="A1489" s="124">
        <v>8</v>
      </c>
      <c r="B1489" s="58" t="s">
        <v>172</v>
      </c>
      <c r="C1489" s="58" t="s">
        <v>24</v>
      </c>
      <c r="D1489" s="58" t="s">
        <v>31165</v>
      </c>
      <c r="E1489" s="58" t="s">
        <v>19663</v>
      </c>
      <c r="F1489" s="58" t="s">
        <v>25020</v>
      </c>
      <c r="G1489" s="60" t="s">
        <v>25</v>
      </c>
      <c r="H1489" s="122">
        <v>2001408286</v>
      </c>
      <c r="I1489" s="58" t="s">
        <v>9079</v>
      </c>
      <c r="J1489" s="13" t="s">
        <v>111</v>
      </c>
      <c r="K1489" s="13"/>
      <c r="L1489" s="14"/>
      <c r="M1489" s="54"/>
      <c r="N1489" s="6"/>
      <c r="O1489" s="109" t="s">
        <v>26</v>
      </c>
      <c r="P1489" s="6"/>
      <c r="Q1489" s="6"/>
      <c r="R1489" s="6"/>
      <c r="S1489" s="6"/>
      <c r="T1489" s="119">
        <v>9808.2900000000009</v>
      </c>
      <c r="U1489" s="6"/>
      <c r="V1489" s="114">
        <v>39884</v>
      </c>
      <c r="W1489" s="117" t="s">
        <v>27</v>
      </c>
    </row>
    <row r="1490" spans="1:23" s="49" customFormat="1" ht="15" customHeight="1" x14ac:dyDescent="0.25">
      <c r="A1490" s="124">
        <v>8</v>
      </c>
      <c r="B1490" s="58" t="s">
        <v>172</v>
      </c>
      <c r="C1490" s="58" t="s">
        <v>24</v>
      </c>
      <c r="D1490" s="58" t="s">
        <v>31166</v>
      </c>
      <c r="E1490" s="58" t="s">
        <v>19664</v>
      </c>
      <c r="F1490" s="58" t="s">
        <v>25021</v>
      </c>
      <c r="G1490" s="60" t="s">
        <v>25</v>
      </c>
      <c r="H1490" s="122">
        <v>2001331593</v>
      </c>
      <c r="I1490" s="58" t="s">
        <v>9079</v>
      </c>
      <c r="J1490" s="13" t="s">
        <v>111</v>
      </c>
      <c r="K1490" s="13"/>
      <c r="L1490" s="14"/>
      <c r="M1490" s="54"/>
      <c r="N1490" s="6"/>
      <c r="O1490" s="109" t="s">
        <v>26</v>
      </c>
      <c r="P1490" s="6"/>
      <c r="Q1490" s="6"/>
      <c r="R1490" s="6"/>
      <c r="S1490" s="6"/>
      <c r="T1490" s="119">
        <v>0.14000000000000001</v>
      </c>
      <c r="U1490" s="6"/>
      <c r="V1490" s="114">
        <v>39885</v>
      </c>
      <c r="W1490" s="117" t="s">
        <v>27</v>
      </c>
    </row>
    <row r="1491" spans="1:23" s="49" customFormat="1" ht="15" customHeight="1" x14ac:dyDescent="0.25">
      <c r="A1491" s="124">
        <v>8</v>
      </c>
      <c r="B1491" s="58" t="s">
        <v>172</v>
      </c>
      <c r="C1491" s="58" t="s">
        <v>24</v>
      </c>
      <c r="D1491" s="58" t="s">
        <v>31167</v>
      </c>
      <c r="E1491" s="58" t="s">
        <v>19665</v>
      </c>
      <c r="F1491" s="58" t="s">
        <v>25022</v>
      </c>
      <c r="G1491" s="60" t="s">
        <v>25</v>
      </c>
      <c r="H1491" s="122">
        <v>2001411918</v>
      </c>
      <c r="I1491" s="58" t="s">
        <v>3869</v>
      </c>
      <c r="J1491" s="13" t="s">
        <v>111</v>
      </c>
      <c r="K1491" s="13"/>
      <c r="L1491" s="14"/>
      <c r="M1491" s="54"/>
      <c r="N1491" s="6"/>
      <c r="O1491" s="109" t="s">
        <v>26</v>
      </c>
      <c r="P1491" s="6"/>
      <c r="Q1491" s="6"/>
      <c r="R1491" s="6"/>
      <c r="S1491" s="6"/>
      <c r="T1491" s="119">
        <v>712</v>
      </c>
      <c r="U1491" s="6"/>
      <c r="V1491" s="114">
        <v>39890</v>
      </c>
      <c r="W1491" s="117" t="s">
        <v>27</v>
      </c>
    </row>
    <row r="1492" spans="1:23" s="49" customFormat="1" ht="15" customHeight="1" x14ac:dyDescent="0.25">
      <c r="A1492" s="124">
        <v>8</v>
      </c>
      <c r="B1492" s="58" t="s">
        <v>172</v>
      </c>
      <c r="C1492" s="58" t="s">
        <v>24</v>
      </c>
      <c r="D1492" s="58" t="s">
        <v>31168</v>
      </c>
      <c r="E1492" s="58" t="s">
        <v>5716</v>
      </c>
      <c r="F1492" s="58" t="s">
        <v>25023</v>
      </c>
      <c r="G1492" s="60" t="s">
        <v>25</v>
      </c>
      <c r="H1492" s="122">
        <v>2001331844</v>
      </c>
      <c r="I1492" s="58" t="s">
        <v>9079</v>
      </c>
      <c r="J1492" s="13" t="s">
        <v>111</v>
      </c>
      <c r="K1492" s="13"/>
      <c r="L1492" s="14"/>
      <c r="M1492" s="54"/>
      <c r="N1492" s="6"/>
      <c r="O1492" s="109" t="s">
        <v>26</v>
      </c>
      <c r="P1492" s="6"/>
      <c r="Q1492" s="6"/>
      <c r="R1492" s="6"/>
      <c r="S1492" s="6"/>
      <c r="T1492" s="119">
        <v>0.21</v>
      </c>
      <c r="U1492" s="6"/>
      <c r="V1492" s="114">
        <v>39891</v>
      </c>
      <c r="W1492" s="117" t="s">
        <v>27</v>
      </c>
    </row>
    <row r="1493" spans="1:23" s="49" customFormat="1" ht="15" customHeight="1" x14ac:dyDescent="0.25">
      <c r="A1493" s="124">
        <v>8</v>
      </c>
      <c r="B1493" s="58" t="s">
        <v>172</v>
      </c>
      <c r="C1493" s="58" t="s">
        <v>24</v>
      </c>
      <c r="D1493" s="58" t="s">
        <v>31169</v>
      </c>
      <c r="E1493" s="58" t="s">
        <v>19666</v>
      </c>
      <c r="F1493" s="58" t="s">
        <v>25024</v>
      </c>
      <c r="G1493" s="60" t="s">
        <v>25</v>
      </c>
      <c r="H1493" s="122">
        <v>2001333561</v>
      </c>
      <c r="I1493" s="58" t="s">
        <v>9079</v>
      </c>
      <c r="J1493" s="13" t="s">
        <v>111</v>
      </c>
      <c r="K1493" s="13"/>
      <c r="L1493" s="14"/>
      <c r="M1493" s="54"/>
      <c r="N1493" s="6"/>
      <c r="O1493" s="109" t="s">
        <v>26</v>
      </c>
      <c r="P1493" s="6"/>
      <c r="Q1493" s="6"/>
      <c r="R1493" s="6"/>
      <c r="S1493" s="6"/>
      <c r="T1493" s="119">
        <v>1.06</v>
      </c>
      <c r="U1493" s="6"/>
      <c r="V1493" s="114">
        <v>39891</v>
      </c>
      <c r="W1493" s="117" t="s">
        <v>27</v>
      </c>
    </row>
    <row r="1494" spans="1:23" s="49" customFormat="1" ht="15" customHeight="1" x14ac:dyDescent="0.25">
      <c r="A1494" s="124">
        <v>8</v>
      </c>
      <c r="B1494" s="58" t="s">
        <v>172</v>
      </c>
      <c r="C1494" s="58" t="s">
        <v>24</v>
      </c>
      <c r="D1494" s="58" t="s">
        <v>31170</v>
      </c>
      <c r="E1494" s="58" t="s">
        <v>19667</v>
      </c>
      <c r="F1494" s="58" t="s">
        <v>25025</v>
      </c>
      <c r="G1494" s="60" t="s">
        <v>25</v>
      </c>
      <c r="H1494" s="122">
        <v>2001405007</v>
      </c>
      <c r="I1494" s="58" t="s">
        <v>3869</v>
      </c>
      <c r="J1494" s="13" t="s">
        <v>111</v>
      </c>
      <c r="K1494" s="13"/>
      <c r="L1494" s="14"/>
      <c r="M1494" s="54"/>
      <c r="N1494" s="6"/>
      <c r="O1494" s="109" t="s">
        <v>26</v>
      </c>
      <c r="P1494" s="6"/>
      <c r="Q1494" s="6"/>
      <c r="R1494" s="6"/>
      <c r="S1494" s="6"/>
      <c r="T1494" s="119">
        <v>14812</v>
      </c>
      <c r="U1494" s="6"/>
      <c r="V1494" s="114">
        <v>39891</v>
      </c>
      <c r="W1494" s="117" t="s">
        <v>27</v>
      </c>
    </row>
    <row r="1495" spans="1:23" s="49" customFormat="1" ht="15" customHeight="1" x14ac:dyDescent="0.25">
      <c r="A1495" s="124">
        <v>8</v>
      </c>
      <c r="B1495" s="58" t="s">
        <v>172</v>
      </c>
      <c r="C1495" s="58" t="s">
        <v>24</v>
      </c>
      <c r="D1495" s="58" t="s">
        <v>31171</v>
      </c>
      <c r="E1495" s="58" t="s">
        <v>1946</v>
      </c>
      <c r="F1495" s="58" t="s">
        <v>25026</v>
      </c>
      <c r="G1495" s="60" t="s">
        <v>25</v>
      </c>
      <c r="H1495" s="122">
        <v>2001411929</v>
      </c>
      <c r="I1495" s="58" t="s">
        <v>3869</v>
      </c>
      <c r="J1495" s="13" t="s">
        <v>111</v>
      </c>
      <c r="K1495" s="13"/>
      <c r="L1495" s="14"/>
      <c r="M1495" s="54"/>
      <c r="N1495" s="6"/>
      <c r="O1495" s="109" t="s">
        <v>26</v>
      </c>
      <c r="P1495" s="6"/>
      <c r="Q1495" s="6"/>
      <c r="R1495" s="6"/>
      <c r="S1495" s="6"/>
      <c r="T1495" s="119">
        <v>270</v>
      </c>
      <c r="U1495" s="6"/>
      <c r="V1495" s="114">
        <v>39891</v>
      </c>
      <c r="W1495" s="117" t="s">
        <v>27</v>
      </c>
    </row>
    <row r="1496" spans="1:23" s="49" customFormat="1" ht="15" customHeight="1" x14ac:dyDescent="0.25">
      <c r="A1496" s="124">
        <v>8</v>
      </c>
      <c r="B1496" s="58" t="s">
        <v>172</v>
      </c>
      <c r="C1496" s="58" t="s">
        <v>24</v>
      </c>
      <c r="D1496" s="58" t="s">
        <v>31172</v>
      </c>
      <c r="E1496" s="58" t="s">
        <v>19668</v>
      </c>
      <c r="F1496" s="58" t="s">
        <v>25027</v>
      </c>
      <c r="G1496" s="60" t="s">
        <v>25</v>
      </c>
      <c r="H1496" s="122">
        <v>2001411899</v>
      </c>
      <c r="I1496" s="58" t="s">
        <v>3869</v>
      </c>
      <c r="J1496" s="13" t="s">
        <v>111</v>
      </c>
      <c r="K1496" s="45"/>
      <c r="L1496" s="14"/>
      <c r="M1496" s="54"/>
      <c r="N1496" s="6"/>
      <c r="O1496" s="109" t="s">
        <v>26</v>
      </c>
      <c r="P1496" s="6"/>
      <c r="Q1496" s="6"/>
      <c r="R1496" s="6"/>
      <c r="S1496" s="6"/>
      <c r="T1496" s="119">
        <v>116</v>
      </c>
      <c r="U1496" s="6"/>
      <c r="V1496" s="114">
        <v>39893</v>
      </c>
      <c r="W1496" s="117" t="s">
        <v>27</v>
      </c>
    </row>
    <row r="1497" spans="1:23" s="49" customFormat="1" ht="15" customHeight="1" x14ac:dyDescent="0.25">
      <c r="A1497" s="124">
        <v>8</v>
      </c>
      <c r="B1497" s="58" t="s">
        <v>172</v>
      </c>
      <c r="C1497" s="58" t="s">
        <v>24</v>
      </c>
      <c r="D1497" s="58" t="s">
        <v>31173</v>
      </c>
      <c r="E1497" s="58" t="s">
        <v>19669</v>
      </c>
      <c r="F1497" s="58" t="s">
        <v>25028</v>
      </c>
      <c r="G1497" s="60" t="s">
        <v>25</v>
      </c>
      <c r="H1497" s="122">
        <v>2001331698</v>
      </c>
      <c r="I1497" s="58" t="s">
        <v>9079</v>
      </c>
      <c r="J1497" s="13" t="s">
        <v>111</v>
      </c>
      <c r="K1497" s="13"/>
      <c r="L1497" s="14"/>
      <c r="M1497" s="54"/>
      <c r="N1497" s="6"/>
      <c r="O1497" s="109" t="s">
        <v>26</v>
      </c>
      <c r="P1497" s="6"/>
      <c r="Q1497" s="6"/>
      <c r="R1497" s="6"/>
      <c r="S1497" s="6"/>
      <c r="T1497" s="119">
        <v>0.71</v>
      </c>
      <c r="U1497" s="6"/>
      <c r="V1497" s="114">
        <v>39896</v>
      </c>
      <c r="W1497" s="117" t="s">
        <v>27</v>
      </c>
    </row>
    <row r="1498" spans="1:23" s="49" customFormat="1" ht="15" customHeight="1" x14ac:dyDescent="0.25">
      <c r="A1498" s="124">
        <v>8</v>
      </c>
      <c r="B1498" s="58" t="s">
        <v>172</v>
      </c>
      <c r="C1498" s="58" t="s">
        <v>24</v>
      </c>
      <c r="D1498" s="58" t="s">
        <v>31174</v>
      </c>
      <c r="E1498" s="58" t="s">
        <v>6360</v>
      </c>
      <c r="F1498" s="58" t="s">
        <v>25029</v>
      </c>
      <c r="G1498" s="60" t="s">
        <v>25</v>
      </c>
      <c r="H1498" s="122">
        <v>2001332727</v>
      </c>
      <c r="I1498" s="58" t="s">
        <v>9079</v>
      </c>
      <c r="J1498" s="13" t="s">
        <v>111</v>
      </c>
      <c r="K1498" s="45"/>
      <c r="L1498" s="14"/>
      <c r="M1498" s="54"/>
      <c r="N1498" s="6"/>
      <c r="O1498" s="109" t="s">
        <v>26</v>
      </c>
      <c r="P1498" s="6"/>
      <c r="Q1498" s="6"/>
      <c r="R1498" s="6"/>
      <c r="S1498" s="6"/>
      <c r="T1498" s="119">
        <v>0.35</v>
      </c>
      <c r="U1498" s="6"/>
      <c r="V1498" s="114">
        <v>39897</v>
      </c>
      <c r="W1498" s="117" t="s">
        <v>27</v>
      </c>
    </row>
    <row r="1499" spans="1:23" s="49" customFormat="1" ht="15" customHeight="1" x14ac:dyDescent="0.25">
      <c r="A1499" s="124">
        <v>8</v>
      </c>
      <c r="B1499" s="58" t="s">
        <v>172</v>
      </c>
      <c r="C1499" s="58" t="s">
        <v>24</v>
      </c>
      <c r="D1499" s="58" t="s">
        <v>31175</v>
      </c>
      <c r="E1499" s="58" t="s">
        <v>1452</v>
      </c>
      <c r="F1499" s="58" t="s">
        <v>25030</v>
      </c>
      <c r="G1499" s="60" t="s">
        <v>25</v>
      </c>
      <c r="H1499" s="122">
        <v>2001348224</v>
      </c>
      <c r="I1499" s="58" t="s">
        <v>3869</v>
      </c>
      <c r="J1499" s="13" t="s">
        <v>111</v>
      </c>
      <c r="K1499" s="13"/>
      <c r="L1499" s="14"/>
      <c r="M1499" s="54"/>
      <c r="N1499" s="6"/>
      <c r="O1499" s="109" t="s">
        <v>26</v>
      </c>
      <c r="P1499" s="6"/>
      <c r="Q1499" s="6"/>
      <c r="R1499" s="6"/>
      <c r="S1499" s="6"/>
      <c r="T1499" s="119">
        <v>116</v>
      </c>
      <c r="U1499" s="6"/>
      <c r="V1499" s="114">
        <v>39897</v>
      </c>
      <c r="W1499" s="117" t="s">
        <v>27</v>
      </c>
    </row>
    <row r="1500" spans="1:23" s="49" customFormat="1" ht="15" customHeight="1" x14ac:dyDescent="0.25">
      <c r="A1500" s="124">
        <v>8</v>
      </c>
      <c r="B1500" s="58" t="s">
        <v>172</v>
      </c>
      <c r="C1500" s="58" t="s">
        <v>24</v>
      </c>
      <c r="D1500" s="58" t="s">
        <v>31176</v>
      </c>
      <c r="E1500" s="58" t="s">
        <v>19670</v>
      </c>
      <c r="F1500" s="58" t="s">
        <v>25031</v>
      </c>
      <c r="G1500" s="60" t="s">
        <v>25</v>
      </c>
      <c r="H1500" s="122">
        <v>2001336064</v>
      </c>
      <c r="I1500" s="58" t="s">
        <v>9079</v>
      </c>
      <c r="J1500" s="13" t="s">
        <v>111</v>
      </c>
      <c r="K1500" s="13"/>
      <c r="L1500" s="14"/>
      <c r="M1500" s="54"/>
      <c r="N1500" s="6"/>
      <c r="O1500" s="109" t="s">
        <v>26</v>
      </c>
      <c r="P1500" s="6"/>
      <c r="Q1500" s="6"/>
      <c r="R1500" s="6"/>
      <c r="S1500" s="6"/>
      <c r="T1500" s="119">
        <v>7926.74</v>
      </c>
      <c r="U1500" s="6"/>
      <c r="V1500" s="114">
        <v>39898</v>
      </c>
      <c r="W1500" s="117" t="s">
        <v>27</v>
      </c>
    </row>
    <row r="1501" spans="1:23" s="49" customFormat="1" ht="15" customHeight="1" x14ac:dyDescent="0.25">
      <c r="A1501" s="124">
        <v>8</v>
      </c>
      <c r="B1501" s="58" t="s">
        <v>172</v>
      </c>
      <c r="C1501" s="58" t="s">
        <v>24</v>
      </c>
      <c r="D1501" s="58" t="s">
        <v>31177</v>
      </c>
      <c r="E1501" s="58" t="s">
        <v>67</v>
      </c>
      <c r="F1501" s="58" t="s">
        <v>25032</v>
      </c>
      <c r="G1501" s="60" t="s">
        <v>25</v>
      </c>
      <c r="H1501" s="122">
        <v>2001347775</v>
      </c>
      <c r="I1501" s="58" t="s">
        <v>3869</v>
      </c>
      <c r="J1501" s="13" t="s">
        <v>111</v>
      </c>
      <c r="K1501" s="13"/>
      <c r="L1501" s="14"/>
      <c r="M1501" s="54"/>
      <c r="N1501" s="6"/>
      <c r="O1501" s="109" t="s">
        <v>26</v>
      </c>
      <c r="P1501" s="6"/>
      <c r="Q1501" s="6"/>
      <c r="R1501" s="6"/>
      <c r="S1501" s="6"/>
      <c r="T1501" s="119">
        <v>102</v>
      </c>
      <c r="U1501" s="6"/>
      <c r="V1501" s="114">
        <v>39898</v>
      </c>
      <c r="W1501" s="117" t="s">
        <v>27</v>
      </c>
    </row>
    <row r="1502" spans="1:23" s="49" customFormat="1" ht="15" customHeight="1" x14ac:dyDescent="0.25">
      <c r="A1502" s="124">
        <v>8</v>
      </c>
      <c r="B1502" s="58" t="s">
        <v>172</v>
      </c>
      <c r="C1502" s="58" t="s">
        <v>24</v>
      </c>
      <c r="D1502" s="58" t="s">
        <v>31178</v>
      </c>
      <c r="E1502" s="58" t="s">
        <v>19671</v>
      </c>
      <c r="F1502" s="58" t="s">
        <v>25033</v>
      </c>
      <c r="G1502" s="60" t="s">
        <v>25</v>
      </c>
      <c r="H1502" s="122">
        <v>2001349212</v>
      </c>
      <c r="I1502" s="58" t="s">
        <v>3869</v>
      </c>
      <c r="J1502" s="13" t="s">
        <v>111</v>
      </c>
      <c r="K1502" s="13"/>
      <c r="L1502" s="14"/>
      <c r="M1502" s="54"/>
      <c r="N1502" s="6"/>
      <c r="O1502" s="109" t="s">
        <v>26</v>
      </c>
      <c r="P1502" s="6"/>
      <c r="Q1502" s="6"/>
      <c r="R1502" s="6"/>
      <c r="S1502" s="6"/>
      <c r="T1502" s="119">
        <v>474</v>
      </c>
      <c r="U1502" s="6"/>
      <c r="V1502" s="114">
        <v>39898</v>
      </c>
      <c r="W1502" s="117" t="s">
        <v>27</v>
      </c>
    </row>
    <row r="1503" spans="1:23" s="49" customFormat="1" ht="15" customHeight="1" x14ac:dyDescent="0.25">
      <c r="A1503" s="124">
        <v>8</v>
      </c>
      <c r="B1503" s="58" t="s">
        <v>172</v>
      </c>
      <c r="C1503" s="58" t="s">
        <v>24</v>
      </c>
      <c r="D1503" s="58" t="s">
        <v>31179</v>
      </c>
      <c r="E1503" s="58" t="s">
        <v>19672</v>
      </c>
      <c r="F1503" s="58" t="s">
        <v>25034</v>
      </c>
      <c r="G1503" s="60" t="s">
        <v>25</v>
      </c>
      <c r="H1503" s="122">
        <v>2001332147</v>
      </c>
      <c r="I1503" s="58" t="s">
        <v>9079</v>
      </c>
      <c r="J1503" s="13" t="s">
        <v>111</v>
      </c>
      <c r="K1503" s="13"/>
      <c r="L1503" s="14"/>
      <c r="M1503" s="54"/>
      <c r="N1503" s="6"/>
      <c r="O1503" s="109" t="s">
        <v>26</v>
      </c>
      <c r="P1503" s="6"/>
      <c r="Q1503" s="6"/>
      <c r="R1503" s="6"/>
      <c r="S1503" s="6"/>
      <c r="T1503" s="119">
        <v>0.2</v>
      </c>
      <c r="U1503" s="6"/>
      <c r="V1503" s="114">
        <v>39898</v>
      </c>
      <c r="W1503" s="117" t="s">
        <v>27</v>
      </c>
    </row>
    <row r="1504" spans="1:23" s="49" customFormat="1" ht="15" customHeight="1" x14ac:dyDescent="0.25">
      <c r="A1504" s="124">
        <v>8</v>
      </c>
      <c r="B1504" s="58" t="s">
        <v>172</v>
      </c>
      <c r="C1504" s="58" t="s">
        <v>24</v>
      </c>
      <c r="D1504" s="58" t="s">
        <v>31180</v>
      </c>
      <c r="E1504" s="58" t="s">
        <v>19673</v>
      </c>
      <c r="F1504" s="58" t="s">
        <v>25035</v>
      </c>
      <c r="G1504" s="60" t="s">
        <v>25</v>
      </c>
      <c r="H1504" s="122">
        <v>2001334266</v>
      </c>
      <c r="I1504" s="58" t="s">
        <v>9079</v>
      </c>
      <c r="J1504" s="13" t="s">
        <v>111</v>
      </c>
      <c r="K1504" s="13"/>
      <c r="L1504" s="14"/>
      <c r="M1504" s="54"/>
      <c r="N1504" s="6"/>
      <c r="O1504" s="109" t="s">
        <v>26</v>
      </c>
      <c r="P1504" s="6"/>
      <c r="Q1504" s="6"/>
      <c r="R1504" s="6"/>
      <c r="S1504" s="6"/>
      <c r="T1504" s="119">
        <v>0.25</v>
      </c>
      <c r="U1504" s="6"/>
      <c r="V1504" s="114">
        <v>39898</v>
      </c>
      <c r="W1504" s="117" t="s">
        <v>27</v>
      </c>
    </row>
    <row r="1505" spans="1:23" s="49" customFormat="1" ht="15" customHeight="1" x14ac:dyDescent="0.25">
      <c r="A1505" s="124">
        <v>8</v>
      </c>
      <c r="B1505" s="58" t="s">
        <v>172</v>
      </c>
      <c r="C1505" s="58" t="s">
        <v>24</v>
      </c>
      <c r="D1505" s="58" t="s">
        <v>31181</v>
      </c>
      <c r="E1505" s="58" t="s">
        <v>19674</v>
      </c>
      <c r="F1505" s="58" t="s">
        <v>25036</v>
      </c>
      <c r="G1505" s="60" t="s">
        <v>25</v>
      </c>
      <c r="H1505" s="122">
        <v>2001333038</v>
      </c>
      <c r="I1505" s="58" t="s">
        <v>9079</v>
      </c>
      <c r="J1505" s="13" t="s">
        <v>111</v>
      </c>
      <c r="K1505" s="13"/>
      <c r="L1505" s="14"/>
      <c r="M1505" s="54"/>
      <c r="N1505" s="6"/>
      <c r="O1505" s="109" t="s">
        <v>26</v>
      </c>
      <c r="P1505" s="6"/>
      <c r="Q1505" s="6"/>
      <c r="R1505" s="6"/>
      <c r="S1505" s="6"/>
      <c r="T1505" s="119">
        <v>7.0000000000000007E-2</v>
      </c>
      <c r="U1505" s="6"/>
      <c r="V1505" s="114">
        <v>39902</v>
      </c>
      <c r="W1505" s="117" t="s">
        <v>27</v>
      </c>
    </row>
    <row r="1506" spans="1:23" s="49" customFormat="1" ht="15" customHeight="1" x14ac:dyDescent="0.25">
      <c r="A1506" s="124">
        <v>8</v>
      </c>
      <c r="B1506" s="58" t="s">
        <v>172</v>
      </c>
      <c r="C1506" s="58" t="s">
        <v>24</v>
      </c>
      <c r="D1506" s="58" t="s">
        <v>31182</v>
      </c>
      <c r="E1506" s="58" t="s">
        <v>19675</v>
      </c>
      <c r="F1506" s="58" t="s">
        <v>25037</v>
      </c>
      <c r="G1506" s="60" t="s">
        <v>25</v>
      </c>
      <c r="H1506" s="122">
        <v>2001336021</v>
      </c>
      <c r="I1506" s="58" t="s">
        <v>9079</v>
      </c>
      <c r="J1506" s="13" t="s">
        <v>111</v>
      </c>
      <c r="K1506" s="13"/>
      <c r="L1506" s="14"/>
      <c r="M1506" s="54"/>
      <c r="N1506" s="6"/>
      <c r="O1506" s="109" t="s">
        <v>26</v>
      </c>
      <c r="P1506" s="6"/>
      <c r="Q1506" s="6"/>
      <c r="R1506" s="6"/>
      <c r="S1506" s="6"/>
      <c r="T1506" s="119">
        <v>0.04</v>
      </c>
      <c r="U1506" s="6"/>
      <c r="V1506" s="114">
        <v>39903</v>
      </c>
      <c r="W1506" s="117" t="s">
        <v>27</v>
      </c>
    </row>
    <row r="1507" spans="1:23" s="49" customFormat="1" ht="15" customHeight="1" x14ac:dyDescent="0.25">
      <c r="A1507" s="124">
        <v>8</v>
      </c>
      <c r="B1507" s="58" t="s">
        <v>172</v>
      </c>
      <c r="C1507" s="58" t="s">
        <v>24</v>
      </c>
      <c r="D1507" s="58" t="s">
        <v>31183</v>
      </c>
      <c r="E1507" s="58" t="s">
        <v>19676</v>
      </c>
      <c r="F1507" s="58" t="s">
        <v>25038</v>
      </c>
      <c r="G1507" s="60" t="s">
        <v>25</v>
      </c>
      <c r="H1507" s="122">
        <v>2001411945</v>
      </c>
      <c r="I1507" s="58" t="s">
        <v>3869</v>
      </c>
      <c r="J1507" s="13" t="s">
        <v>111</v>
      </c>
      <c r="K1507" s="13"/>
      <c r="L1507" s="14"/>
      <c r="M1507" s="54"/>
      <c r="N1507" s="6"/>
      <c r="O1507" s="109" t="s">
        <v>26</v>
      </c>
      <c r="P1507" s="6"/>
      <c r="Q1507" s="6"/>
      <c r="R1507" s="6"/>
      <c r="S1507" s="6"/>
      <c r="T1507" s="119">
        <v>262</v>
      </c>
      <c r="U1507" s="6"/>
      <c r="V1507" s="114">
        <v>39905</v>
      </c>
      <c r="W1507" s="117" t="s">
        <v>27</v>
      </c>
    </row>
    <row r="1508" spans="1:23" s="49" customFormat="1" ht="15" customHeight="1" x14ac:dyDescent="0.25">
      <c r="A1508" s="124">
        <v>8</v>
      </c>
      <c r="B1508" s="58" t="s">
        <v>172</v>
      </c>
      <c r="C1508" s="58" t="s">
        <v>24</v>
      </c>
      <c r="D1508" s="58">
        <v>0</v>
      </c>
      <c r="E1508" s="58" t="s">
        <v>19677</v>
      </c>
      <c r="F1508" s="58" t="s">
        <v>25039</v>
      </c>
      <c r="G1508" s="60" t="s">
        <v>25</v>
      </c>
      <c r="H1508" s="122">
        <v>2001339845</v>
      </c>
      <c r="I1508" s="58" t="s">
        <v>3869</v>
      </c>
      <c r="J1508" s="13" t="s">
        <v>111</v>
      </c>
      <c r="K1508" s="13"/>
      <c r="L1508" s="14"/>
      <c r="M1508" s="54"/>
      <c r="N1508" s="6"/>
      <c r="O1508" s="109" t="s">
        <v>26</v>
      </c>
      <c r="P1508" s="6"/>
      <c r="Q1508" s="6"/>
      <c r="R1508" s="6"/>
      <c r="S1508" s="6"/>
      <c r="T1508" s="119">
        <v>20809</v>
      </c>
      <c r="U1508" s="6"/>
      <c r="V1508" s="114">
        <v>39910</v>
      </c>
      <c r="W1508" s="117" t="s">
        <v>27</v>
      </c>
    </row>
    <row r="1509" spans="1:23" s="49" customFormat="1" ht="15" customHeight="1" x14ac:dyDescent="0.25">
      <c r="A1509" s="124">
        <v>8</v>
      </c>
      <c r="B1509" s="58" t="s">
        <v>172</v>
      </c>
      <c r="C1509" s="58" t="s">
        <v>24</v>
      </c>
      <c r="D1509" s="58" t="s">
        <v>31184</v>
      </c>
      <c r="E1509" s="58" t="s">
        <v>1894</v>
      </c>
      <c r="F1509" s="58" t="s">
        <v>25040</v>
      </c>
      <c r="G1509" s="60" t="s">
        <v>25</v>
      </c>
      <c r="H1509" s="122">
        <v>2001331836</v>
      </c>
      <c r="I1509" s="58" t="s">
        <v>9079</v>
      </c>
      <c r="J1509" s="13" t="s">
        <v>111</v>
      </c>
      <c r="K1509" s="13"/>
      <c r="L1509" s="14"/>
      <c r="M1509" s="54"/>
      <c r="N1509" s="6"/>
      <c r="O1509" s="109" t="s">
        <v>26</v>
      </c>
      <c r="P1509" s="6"/>
      <c r="Q1509" s="6"/>
      <c r="R1509" s="6"/>
      <c r="S1509" s="6"/>
      <c r="T1509" s="119">
        <v>0.01</v>
      </c>
      <c r="U1509" s="6"/>
      <c r="V1509" s="114">
        <v>39911</v>
      </c>
      <c r="W1509" s="117" t="s">
        <v>27</v>
      </c>
    </row>
    <row r="1510" spans="1:23" s="49" customFormat="1" ht="15" customHeight="1" x14ac:dyDescent="0.25">
      <c r="A1510" s="124">
        <v>8</v>
      </c>
      <c r="B1510" s="58" t="s">
        <v>172</v>
      </c>
      <c r="C1510" s="58" t="s">
        <v>24</v>
      </c>
      <c r="D1510" s="58" t="s">
        <v>31185</v>
      </c>
      <c r="E1510" s="58" t="s">
        <v>19678</v>
      </c>
      <c r="F1510" s="58" t="s">
        <v>25041</v>
      </c>
      <c r="G1510" s="60" t="s">
        <v>25</v>
      </c>
      <c r="H1510" s="122">
        <v>2001332058</v>
      </c>
      <c r="I1510" s="58" t="s">
        <v>9079</v>
      </c>
      <c r="J1510" s="13" t="s">
        <v>111</v>
      </c>
      <c r="K1510" s="13"/>
      <c r="L1510" s="14"/>
      <c r="M1510" s="54"/>
      <c r="N1510" s="6"/>
      <c r="O1510" s="109" t="s">
        <v>26</v>
      </c>
      <c r="P1510" s="6"/>
      <c r="Q1510" s="6"/>
      <c r="R1510" s="6"/>
      <c r="S1510" s="6"/>
      <c r="T1510" s="119">
        <v>0.03</v>
      </c>
      <c r="U1510" s="6"/>
      <c r="V1510" s="114">
        <v>39911</v>
      </c>
      <c r="W1510" s="117" t="s">
        <v>27</v>
      </c>
    </row>
    <row r="1511" spans="1:23" s="49" customFormat="1" ht="15" customHeight="1" x14ac:dyDescent="0.25">
      <c r="A1511" s="124">
        <v>8</v>
      </c>
      <c r="B1511" s="58" t="s">
        <v>172</v>
      </c>
      <c r="C1511" s="58" t="s">
        <v>24</v>
      </c>
      <c r="D1511" s="58" t="s">
        <v>31186</v>
      </c>
      <c r="E1511" s="58" t="s">
        <v>19679</v>
      </c>
      <c r="F1511" s="58" t="s">
        <v>25042</v>
      </c>
      <c r="G1511" s="60" t="s">
        <v>25</v>
      </c>
      <c r="H1511" s="122">
        <v>2001332662</v>
      </c>
      <c r="I1511" s="58" t="s">
        <v>9079</v>
      </c>
      <c r="J1511" s="13" t="s">
        <v>111</v>
      </c>
      <c r="K1511" s="13"/>
      <c r="L1511" s="14"/>
      <c r="M1511" s="54"/>
      <c r="N1511" s="6"/>
      <c r="O1511" s="109" t="s">
        <v>26</v>
      </c>
      <c r="P1511" s="6"/>
      <c r="Q1511" s="6"/>
      <c r="R1511" s="6"/>
      <c r="S1511" s="6"/>
      <c r="T1511" s="119">
        <v>0.02</v>
      </c>
      <c r="U1511" s="6"/>
      <c r="V1511" s="114">
        <v>39911</v>
      </c>
      <c r="W1511" s="117" t="s">
        <v>27</v>
      </c>
    </row>
    <row r="1512" spans="1:23" s="49" customFormat="1" ht="15" customHeight="1" x14ac:dyDescent="0.25">
      <c r="A1512" s="124">
        <v>8</v>
      </c>
      <c r="B1512" s="58" t="s">
        <v>172</v>
      </c>
      <c r="C1512" s="58" t="s">
        <v>24</v>
      </c>
      <c r="D1512" s="58" t="s">
        <v>31187</v>
      </c>
      <c r="E1512" s="58" t="s">
        <v>6358</v>
      </c>
      <c r="F1512" s="58" t="s">
        <v>25043</v>
      </c>
      <c r="G1512" s="60" t="s">
        <v>25</v>
      </c>
      <c r="H1512" s="122">
        <v>2001332808</v>
      </c>
      <c r="I1512" s="58" t="s">
        <v>9079</v>
      </c>
      <c r="J1512" s="13" t="s">
        <v>111</v>
      </c>
      <c r="K1512" s="13"/>
      <c r="L1512" s="14"/>
      <c r="M1512" s="54"/>
      <c r="N1512" s="6"/>
      <c r="O1512" s="109" t="s">
        <v>26</v>
      </c>
      <c r="P1512" s="6"/>
      <c r="Q1512" s="6"/>
      <c r="R1512" s="6"/>
      <c r="S1512" s="6"/>
      <c r="T1512" s="119">
        <v>0.01</v>
      </c>
      <c r="U1512" s="6"/>
      <c r="V1512" s="114">
        <v>39911</v>
      </c>
      <c r="W1512" s="117" t="s">
        <v>27</v>
      </c>
    </row>
    <row r="1513" spans="1:23" s="49" customFormat="1" ht="15" customHeight="1" x14ac:dyDescent="0.25">
      <c r="A1513" s="124">
        <v>8</v>
      </c>
      <c r="B1513" s="58" t="s">
        <v>172</v>
      </c>
      <c r="C1513" s="58" t="s">
        <v>24</v>
      </c>
      <c r="D1513" s="58" t="s">
        <v>31188</v>
      </c>
      <c r="E1513" s="58" t="s">
        <v>19680</v>
      </c>
      <c r="F1513" s="58" t="s">
        <v>25044</v>
      </c>
      <c r="G1513" s="60" t="s">
        <v>25</v>
      </c>
      <c r="H1513" s="122">
        <v>2001333901</v>
      </c>
      <c r="I1513" s="58" t="s">
        <v>9079</v>
      </c>
      <c r="J1513" s="13" t="s">
        <v>111</v>
      </c>
      <c r="K1513" s="45"/>
      <c r="L1513" s="14"/>
      <c r="M1513" s="54"/>
      <c r="N1513" s="6"/>
      <c r="O1513" s="109" t="s">
        <v>26</v>
      </c>
      <c r="P1513" s="6"/>
      <c r="Q1513" s="6"/>
      <c r="R1513" s="6"/>
      <c r="S1513" s="6"/>
      <c r="T1513" s="119">
        <v>1.6</v>
      </c>
      <c r="U1513" s="6"/>
      <c r="V1513" s="114">
        <v>39911</v>
      </c>
      <c r="W1513" s="117" t="s">
        <v>27</v>
      </c>
    </row>
    <row r="1514" spans="1:23" s="49" customFormat="1" ht="15" customHeight="1" x14ac:dyDescent="0.25">
      <c r="A1514" s="124">
        <v>8</v>
      </c>
      <c r="B1514" s="58" t="s">
        <v>172</v>
      </c>
      <c r="C1514" s="58" t="s">
        <v>24</v>
      </c>
      <c r="D1514" s="58" t="s">
        <v>31189</v>
      </c>
      <c r="E1514" s="58" t="s">
        <v>19681</v>
      </c>
      <c r="F1514" s="58" t="s">
        <v>25045</v>
      </c>
      <c r="G1514" s="60" t="s">
        <v>25</v>
      </c>
      <c r="H1514" s="122">
        <v>2001333952</v>
      </c>
      <c r="I1514" s="58" t="s">
        <v>9079</v>
      </c>
      <c r="J1514" s="13" t="s">
        <v>111</v>
      </c>
      <c r="K1514" s="13"/>
      <c r="L1514" s="14"/>
      <c r="M1514" s="54"/>
      <c r="N1514" s="6"/>
      <c r="O1514" s="109" t="s">
        <v>26</v>
      </c>
      <c r="P1514" s="6"/>
      <c r="Q1514" s="6"/>
      <c r="R1514" s="6"/>
      <c r="S1514" s="6"/>
      <c r="T1514" s="119">
        <v>0.59</v>
      </c>
      <c r="U1514" s="6"/>
      <c r="V1514" s="114">
        <v>39911</v>
      </c>
      <c r="W1514" s="117" t="s">
        <v>27</v>
      </c>
    </row>
    <row r="1515" spans="1:23" s="49" customFormat="1" ht="15" customHeight="1" x14ac:dyDescent="0.25">
      <c r="A1515" s="124">
        <v>8</v>
      </c>
      <c r="B1515" s="58" t="s">
        <v>172</v>
      </c>
      <c r="C1515" s="58" t="s">
        <v>24</v>
      </c>
      <c r="D1515" s="58" t="s">
        <v>31190</v>
      </c>
      <c r="E1515" s="58" t="s">
        <v>19682</v>
      </c>
      <c r="F1515" s="58" t="s">
        <v>25046</v>
      </c>
      <c r="G1515" s="60" t="s">
        <v>25</v>
      </c>
      <c r="H1515" s="122">
        <v>2001408359</v>
      </c>
      <c r="I1515" s="58" t="s">
        <v>9079</v>
      </c>
      <c r="J1515" s="13" t="s">
        <v>111</v>
      </c>
      <c r="K1515" s="13"/>
      <c r="L1515" s="14"/>
      <c r="M1515" s="54"/>
      <c r="N1515" s="6"/>
      <c r="O1515" s="109" t="s">
        <v>26</v>
      </c>
      <c r="P1515" s="6"/>
      <c r="Q1515" s="6"/>
      <c r="R1515" s="6"/>
      <c r="S1515" s="6"/>
      <c r="T1515" s="119">
        <v>0.08</v>
      </c>
      <c r="U1515" s="6"/>
      <c r="V1515" s="114">
        <v>39911</v>
      </c>
      <c r="W1515" s="117" t="s">
        <v>27</v>
      </c>
    </row>
    <row r="1516" spans="1:23" s="49" customFormat="1" ht="15" customHeight="1" x14ac:dyDescent="0.25">
      <c r="A1516" s="124">
        <v>8</v>
      </c>
      <c r="B1516" s="58" t="s">
        <v>172</v>
      </c>
      <c r="C1516" s="58" t="s">
        <v>24</v>
      </c>
      <c r="D1516" s="58" t="s">
        <v>31191</v>
      </c>
      <c r="E1516" s="58" t="s">
        <v>12956</v>
      </c>
      <c r="F1516" s="58" t="s">
        <v>25047</v>
      </c>
      <c r="G1516" s="60" t="s">
        <v>25</v>
      </c>
      <c r="H1516" s="122">
        <v>2001331798</v>
      </c>
      <c r="I1516" s="58" t="s">
        <v>9079</v>
      </c>
      <c r="J1516" s="13" t="s">
        <v>111</v>
      </c>
      <c r="K1516" s="13"/>
      <c r="L1516" s="14"/>
      <c r="M1516" s="54"/>
      <c r="N1516" s="6"/>
      <c r="O1516" s="109" t="s">
        <v>26</v>
      </c>
      <c r="P1516" s="6"/>
      <c r="Q1516" s="6"/>
      <c r="R1516" s="6"/>
      <c r="S1516" s="6"/>
      <c r="T1516" s="119">
        <v>0.88</v>
      </c>
      <c r="U1516" s="6"/>
      <c r="V1516" s="114">
        <v>39914</v>
      </c>
      <c r="W1516" s="117" t="s">
        <v>27</v>
      </c>
    </row>
    <row r="1517" spans="1:23" s="49" customFormat="1" ht="15" customHeight="1" x14ac:dyDescent="0.25">
      <c r="A1517" s="124">
        <v>8</v>
      </c>
      <c r="B1517" s="58" t="s">
        <v>172</v>
      </c>
      <c r="C1517" s="58" t="s">
        <v>24</v>
      </c>
      <c r="D1517" s="58" t="s">
        <v>31192</v>
      </c>
      <c r="E1517" s="58" t="s">
        <v>19683</v>
      </c>
      <c r="F1517" s="58" t="s">
        <v>25048</v>
      </c>
      <c r="G1517" s="60" t="s">
        <v>25</v>
      </c>
      <c r="H1517" s="122">
        <v>2001333437</v>
      </c>
      <c r="I1517" s="58" t="s">
        <v>9079</v>
      </c>
      <c r="J1517" s="13" t="s">
        <v>111</v>
      </c>
      <c r="K1517" s="45"/>
      <c r="L1517" s="14"/>
      <c r="M1517" s="54"/>
      <c r="N1517" s="6"/>
      <c r="O1517" s="109" t="s">
        <v>26</v>
      </c>
      <c r="P1517" s="6"/>
      <c r="Q1517" s="6"/>
      <c r="R1517" s="6"/>
      <c r="S1517" s="6"/>
      <c r="T1517" s="119">
        <v>0.05</v>
      </c>
      <c r="U1517" s="6"/>
      <c r="V1517" s="114">
        <v>39916</v>
      </c>
      <c r="W1517" s="117" t="s">
        <v>27</v>
      </c>
    </row>
    <row r="1518" spans="1:23" s="49" customFormat="1" ht="15" customHeight="1" x14ac:dyDescent="0.25">
      <c r="A1518" s="124">
        <v>8</v>
      </c>
      <c r="B1518" s="58" t="s">
        <v>172</v>
      </c>
      <c r="C1518" s="58" t="s">
        <v>24</v>
      </c>
      <c r="D1518" s="58" t="s">
        <v>31193</v>
      </c>
      <c r="E1518" s="58" t="s">
        <v>19684</v>
      </c>
      <c r="F1518" s="58" t="s">
        <v>25049</v>
      </c>
      <c r="G1518" s="60" t="s">
        <v>25</v>
      </c>
      <c r="H1518" s="122">
        <v>2001333917</v>
      </c>
      <c r="I1518" s="58" t="s">
        <v>9079</v>
      </c>
      <c r="J1518" s="13" t="s">
        <v>111</v>
      </c>
      <c r="K1518" s="13"/>
      <c r="L1518" s="14"/>
      <c r="M1518" s="54"/>
      <c r="N1518" s="6"/>
      <c r="O1518" s="109" t="s">
        <v>26</v>
      </c>
      <c r="P1518" s="6"/>
      <c r="Q1518" s="6"/>
      <c r="R1518" s="6"/>
      <c r="S1518" s="6"/>
      <c r="T1518" s="119">
        <v>2.21</v>
      </c>
      <c r="U1518" s="6"/>
      <c r="V1518" s="114">
        <v>39916</v>
      </c>
      <c r="W1518" s="117" t="s">
        <v>27</v>
      </c>
    </row>
    <row r="1519" spans="1:23" s="49" customFormat="1" ht="15" customHeight="1" x14ac:dyDescent="0.25">
      <c r="A1519" s="124">
        <v>8</v>
      </c>
      <c r="B1519" s="58" t="s">
        <v>172</v>
      </c>
      <c r="C1519" s="58" t="s">
        <v>24</v>
      </c>
      <c r="D1519" s="58" t="s">
        <v>31194</v>
      </c>
      <c r="E1519" s="58" t="s">
        <v>6670</v>
      </c>
      <c r="F1519" s="58" t="s">
        <v>25050</v>
      </c>
      <c r="G1519" s="60" t="s">
        <v>25</v>
      </c>
      <c r="H1519" s="122">
        <v>2001347287</v>
      </c>
      <c r="I1519" s="58" t="s">
        <v>3869</v>
      </c>
      <c r="J1519" s="13" t="s">
        <v>111</v>
      </c>
      <c r="K1519" s="13"/>
      <c r="L1519" s="14"/>
      <c r="M1519" s="54"/>
      <c r="N1519" s="6"/>
      <c r="O1519" s="109" t="s">
        <v>26</v>
      </c>
      <c r="P1519" s="6"/>
      <c r="Q1519" s="6"/>
      <c r="R1519" s="6"/>
      <c r="S1519" s="6"/>
      <c r="T1519" s="119">
        <v>8024</v>
      </c>
      <c r="U1519" s="6"/>
      <c r="V1519" s="114">
        <v>39917</v>
      </c>
      <c r="W1519" s="117" t="s">
        <v>27</v>
      </c>
    </row>
    <row r="1520" spans="1:23" s="49" customFormat="1" ht="15" customHeight="1" x14ac:dyDescent="0.25">
      <c r="A1520" s="124">
        <v>8</v>
      </c>
      <c r="B1520" s="58" t="s">
        <v>172</v>
      </c>
      <c r="C1520" s="58" t="s">
        <v>24</v>
      </c>
      <c r="D1520" s="58" t="s">
        <v>31195</v>
      </c>
      <c r="E1520" s="58" t="s">
        <v>19685</v>
      </c>
      <c r="F1520" s="58" t="s">
        <v>25051</v>
      </c>
      <c r="G1520" s="60" t="s">
        <v>25</v>
      </c>
      <c r="H1520" s="122">
        <v>2001407678</v>
      </c>
      <c r="I1520" s="58" t="s">
        <v>9079</v>
      </c>
      <c r="J1520" s="13" t="s">
        <v>111</v>
      </c>
      <c r="K1520" s="13"/>
      <c r="L1520" s="14"/>
      <c r="M1520" s="54"/>
      <c r="N1520" s="6"/>
      <c r="O1520" s="109" t="s">
        <v>26</v>
      </c>
      <c r="P1520" s="6"/>
      <c r="Q1520" s="6"/>
      <c r="R1520" s="6"/>
      <c r="S1520" s="6"/>
      <c r="T1520" s="119">
        <v>0.01</v>
      </c>
      <c r="U1520" s="6"/>
      <c r="V1520" s="114">
        <v>39920</v>
      </c>
      <c r="W1520" s="117" t="s">
        <v>27</v>
      </c>
    </row>
    <row r="1521" spans="1:23" s="49" customFormat="1" ht="15" customHeight="1" x14ac:dyDescent="0.25">
      <c r="A1521" s="124">
        <v>8</v>
      </c>
      <c r="B1521" s="58" t="s">
        <v>172</v>
      </c>
      <c r="C1521" s="58" t="s">
        <v>24</v>
      </c>
      <c r="D1521" s="58" t="s">
        <v>31196</v>
      </c>
      <c r="E1521" s="58" t="s">
        <v>19687</v>
      </c>
      <c r="F1521" s="58" t="s">
        <v>25053</v>
      </c>
      <c r="G1521" s="60" t="s">
        <v>25</v>
      </c>
      <c r="H1521" s="122">
        <v>2001333208</v>
      </c>
      <c r="I1521" s="58" t="s">
        <v>9079</v>
      </c>
      <c r="J1521" s="13" t="s">
        <v>111</v>
      </c>
      <c r="K1521" s="13"/>
      <c r="L1521" s="14"/>
      <c r="M1521" s="54"/>
      <c r="N1521" s="6"/>
      <c r="O1521" s="109" t="s">
        <v>26</v>
      </c>
      <c r="P1521" s="6"/>
      <c r="Q1521" s="6"/>
      <c r="R1521" s="6"/>
      <c r="S1521" s="6"/>
      <c r="T1521" s="119">
        <v>0.5</v>
      </c>
      <c r="U1521" s="6"/>
      <c r="V1521" s="114">
        <v>39923</v>
      </c>
      <c r="W1521" s="117" t="s">
        <v>27</v>
      </c>
    </row>
    <row r="1522" spans="1:23" s="49" customFormat="1" ht="15" customHeight="1" x14ac:dyDescent="0.25">
      <c r="A1522" s="124">
        <v>8</v>
      </c>
      <c r="B1522" s="58" t="s">
        <v>172</v>
      </c>
      <c r="C1522" s="58" t="s">
        <v>24</v>
      </c>
      <c r="D1522" s="58">
        <v>0</v>
      </c>
      <c r="E1522" s="58" t="s">
        <v>19686</v>
      </c>
      <c r="F1522" s="58" t="s">
        <v>25052</v>
      </c>
      <c r="G1522" s="60" t="s">
        <v>25</v>
      </c>
      <c r="H1522" s="122">
        <v>2001350059</v>
      </c>
      <c r="I1522" s="58" t="s">
        <v>3869</v>
      </c>
      <c r="J1522" s="13" t="s">
        <v>111</v>
      </c>
      <c r="K1522" s="13"/>
      <c r="L1522" s="14"/>
      <c r="M1522" s="54"/>
      <c r="N1522" s="6"/>
      <c r="O1522" s="109" t="s">
        <v>26</v>
      </c>
      <c r="P1522" s="6"/>
      <c r="Q1522" s="6"/>
      <c r="R1522" s="6"/>
      <c r="S1522" s="6"/>
      <c r="T1522" s="119">
        <v>6047.99</v>
      </c>
      <c r="U1522" s="6"/>
      <c r="V1522" s="114">
        <v>39923</v>
      </c>
      <c r="W1522" s="117" t="s">
        <v>27</v>
      </c>
    </row>
    <row r="1523" spans="1:23" s="49" customFormat="1" ht="15" customHeight="1" x14ac:dyDescent="0.25">
      <c r="A1523" s="124">
        <v>8</v>
      </c>
      <c r="B1523" s="58" t="s">
        <v>172</v>
      </c>
      <c r="C1523" s="58" t="s">
        <v>24</v>
      </c>
      <c r="D1523" s="58" t="s">
        <v>31197</v>
      </c>
      <c r="E1523" s="58" t="s">
        <v>19688</v>
      </c>
      <c r="F1523" s="58" t="s">
        <v>25054</v>
      </c>
      <c r="G1523" s="60" t="s">
        <v>25</v>
      </c>
      <c r="H1523" s="122">
        <v>2001411988</v>
      </c>
      <c r="I1523" s="58" t="s">
        <v>3869</v>
      </c>
      <c r="J1523" s="13" t="s">
        <v>111</v>
      </c>
      <c r="K1523" s="13"/>
      <c r="L1523" s="14"/>
      <c r="M1523" s="54"/>
      <c r="N1523" s="6"/>
      <c r="O1523" s="109" t="s">
        <v>26</v>
      </c>
      <c r="P1523" s="6"/>
      <c r="Q1523" s="6"/>
      <c r="R1523" s="6"/>
      <c r="S1523" s="6"/>
      <c r="T1523" s="119">
        <v>262</v>
      </c>
      <c r="U1523" s="6"/>
      <c r="V1523" s="114">
        <v>39923</v>
      </c>
      <c r="W1523" s="117" t="s">
        <v>27</v>
      </c>
    </row>
    <row r="1524" spans="1:23" s="49" customFormat="1" ht="15" customHeight="1" x14ac:dyDescent="0.25">
      <c r="A1524" s="124">
        <v>8</v>
      </c>
      <c r="B1524" s="58" t="s">
        <v>172</v>
      </c>
      <c r="C1524" s="58" t="s">
        <v>24</v>
      </c>
      <c r="D1524" s="58" t="s">
        <v>31198</v>
      </c>
      <c r="E1524" s="58" t="s">
        <v>19689</v>
      </c>
      <c r="F1524" s="58" t="s">
        <v>25055</v>
      </c>
      <c r="G1524" s="60" t="s">
        <v>25</v>
      </c>
      <c r="H1524" s="122">
        <v>2001407697</v>
      </c>
      <c r="I1524" s="58" t="s">
        <v>9079</v>
      </c>
      <c r="J1524" s="13" t="s">
        <v>111</v>
      </c>
      <c r="K1524" s="13"/>
      <c r="L1524" s="14"/>
      <c r="M1524" s="54"/>
      <c r="N1524" s="6"/>
      <c r="O1524" s="109" t="s">
        <v>26</v>
      </c>
      <c r="P1524" s="6"/>
      <c r="Q1524" s="6"/>
      <c r="R1524" s="6"/>
      <c r="S1524" s="6"/>
      <c r="T1524" s="119">
        <v>560.57000000000005</v>
      </c>
      <c r="U1524" s="6"/>
      <c r="V1524" s="114">
        <v>39924</v>
      </c>
      <c r="W1524" s="117" t="s">
        <v>27</v>
      </c>
    </row>
    <row r="1525" spans="1:23" s="49" customFormat="1" ht="15" customHeight="1" x14ac:dyDescent="0.25">
      <c r="A1525" s="124">
        <v>8</v>
      </c>
      <c r="B1525" s="58" t="s">
        <v>172</v>
      </c>
      <c r="C1525" s="58" t="s">
        <v>24</v>
      </c>
      <c r="D1525" s="58" t="s">
        <v>31199</v>
      </c>
      <c r="E1525" s="58" t="s">
        <v>19690</v>
      </c>
      <c r="F1525" s="58" t="s">
        <v>25040</v>
      </c>
      <c r="G1525" s="60" t="s">
        <v>25</v>
      </c>
      <c r="H1525" s="122">
        <v>2001331787</v>
      </c>
      <c r="I1525" s="58" t="s">
        <v>9079</v>
      </c>
      <c r="J1525" s="13" t="s">
        <v>111</v>
      </c>
      <c r="K1525" s="13"/>
      <c r="L1525" s="14"/>
      <c r="M1525" s="54"/>
      <c r="N1525" s="6"/>
      <c r="O1525" s="109" t="s">
        <v>26</v>
      </c>
      <c r="P1525" s="6"/>
      <c r="Q1525" s="6"/>
      <c r="R1525" s="6"/>
      <c r="S1525" s="6"/>
      <c r="T1525" s="119">
        <v>0.5</v>
      </c>
      <c r="U1525" s="6"/>
      <c r="V1525" s="114">
        <v>39925</v>
      </c>
      <c r="W1525" s="117" t="s">
        <v>27</v>
      </c>
    </row>
    <row r="1526" spans="1:23" s="49" customFormat="1" ht="15" customHeight="1" x14ac:dyDescent="0.25">
      <c r="A1526" s="124">
        <v>8</v>
      </c>
      <c r="B1526" s="58" t="s">
        <v>172</v>
      </c>
      <c r="C1526" s="58" t="s">
        <v>24</v>
      </c>
      <c r="D1526" s="58" t="s">
        <v>31200</v>
      </c>
      <c r="E1526" s="58" t="s">
        <v>19688</v>
      </c>
      <c r="F1526" s="58" t="s">
        <v>25056</v>
      </c>
      <c r="G1526" s="60" t="s">
        <v>25</v>
      </c>
      <c r="H1526" s="122">
        <v>2001404868</v>
      </c>
      <c r="I1526" s="58" t="s">
        <v>3869</v>
      </c>
      <c r="J1526" s="13" t="s">
        <v>111</v>
      </c>
      <c r="K1526" s="13"/>
      <c r="L1526" s="14"/>
      <c r="M1526" s="54"/>
      <c r="N1526" s="6"/>
      <c r="O1526" s="109" t="s">
        <v>26</v>
      </c>
      <c r="P1526" s="6"/>
      <c r="Q1526" s="6"/>
      <c r="R1526" s="6"/>
      <c r="S1526" s="6"/>
      <c r="T1526" s="119">
        <v>3833</v>
      </c>
      <c r="U1526" s="6"/>
      <c r="V1526" s="114">
        <v>39930</v>
      </c>
      <c r="W1526" s="117" t="s">
        <v>27</v>
      </c>
    </row>
    <row r="1527" spans="1:23" s="49" customFormat="1" ht="15" customHeight="1" x14ac:dyDescent="0.25">
      <c r="A1527" s="124">
        <v>8</v>
      </c>
      <c r="B1527" s="58" t="s">
        <v>172</v>
      </c>
      <c r="C1527" s="58" t="s">
        <v>24</v>
      </c>
      <c r="D1527" s="58">
        <v>0</v>
      </c>
      <c r="E1527" s="58" t="s">
        <v>19691</v>
      </c>
      <c r="F1527" s="58" t="s">
        <v>25057</v>
      </c>
      <c r="G1527" s="60" t="s">
        <v>25</v>
      </c>
      <c r="H1527" s="122">
        <v>2001349767</v>
      </c>
      <c r="I1527" s="58" t="s">
        <v>3869</v>
      </c>
      <c r="J1527" s="13" t="s">
        <v>111</v>
      </c>
      <c r="K1527" s="13"/>
      <c r="L1527" s="14"/>
      <c r="M1527" s="54"/>
      <c r="N1527" s="6"/>
      <c r="O1527" s="109" t="s">
        <v>26</v>
      </c>
      <c r="P1527" s="6"/>
      <c r="Q1527" s="6"/>
      <c r="R1527" s="6"/>
      <c r="S1527" s="6"/>
      <c r="T1527" s="119">
        <v>89</v>
      </c>
      <c r="U1527" s="6"/>
      <c r="V1527" s="114">
        <v>39931</v>
      </c>
      <c r="W1527" s="117" t="s">
        <v>27</v>
      </c>
    </row>
    <row r="1528" spans="1:23" s="49" customFormat="1" ht="15" customHeight="1" x14ac:dyDescent="0.25">
      <c r="A1528" s="124">
        <v>8</v>
      </c>
      <c r="B1528" s="58" t="s">
        <v>172</v>
      </c>
      <c r="C1528" s="58" t="s">
        <v>24</v>
      </c>
      <c r="D1528" s="58">
        <v>0</v>
      </c>
      <c r="E1528" s="58" t="s">
        <v>19692</v>
      </c>
      <c r="F1528" s="58" t="s">
        <v>25058</v>
      </c>
      <c r="G1528" s="60" t="s">
        <v>25</v>
      </c>
      <c r="H1528" s="122">
        <v>2001348542</v>
      </c>
      <c r="I1528" s="58" t="s">
        <v>3869</v>
      </c>
      <c r="J1528" s="13" t="s">
        <v>111</v>
      </c>
      <c r="K1528" s="13"/>
      <c r="L1528" s="14"/>
      <c r="M1528" s="54"/>
      <c r="N1528" s="6"/>
      <c r="O1528" s="109" t="s">
        <v>26</v>
      </c>
      <c r="P1528" s="6"/>
      <c r="Q1528" s="6"/>
      <c r="R1528" s="6"/>
      <c r="S1528" s="6"/>
      <c r="T1528" s="119">
        <v>383.14</v>
      </c>
      <c r="U1528" s="6"/>
      <c r="V1528" s="114">
        <v>39932</v>
      </c>
      <c r="W1528" s="117" t="s">
        <v>27</v>
      </c>
    </row>
    <row r="1529" spans="1:23" s="49" customFormat="1" ht="15" customHeight="1" x14ac:dyDescent="0.25">
      <c r="A1529" s="124">
        <v>8</v>
      </c>
      <c r="B1529" s="58" t="s">
        <v>172</v>
      </c>
      <c r="C1529" s="58" t="s">
        <v>24</v>
      </c>
      <c r="D1529" s="58" t="s">
        <v>31201</v>
      </c>
      <c r="E1529" s="58" t="s">
        <v>6635</v>
      </c>
      <c r="F1529" s="58" t="s">
        <v>25059</v>
      </c>
      <c r="G1529" s="60" t="s">
        <v>25</v>
      </c>
      <c r="H1529" s="122">
        <v>2001348321</v>
      </c>
      <c r="I1529" s="58" t="s">
        <v>3869</v>
      </c>
      <c r="J1529" s="13" t="s">
        <v>111</v>
      </c>
      <c r="K1529" s="13"/>
      <c r="L1529" s="14"/>
      <c r="M1529" s="54"/>
      <c r="N1529" s="6"/>
      <c r="O1529" s="109" t="s">
        <v>26</v>
      </c>
      <c r="P1529" s="6"/>
      <c r="Q1529" s="6"/>
      <c r="R1529" s="6"/>
      <c r="S1529" s="6"/>
      <c r="T1529" s="119">
        <v>1552</v>
      </c>
      <c r="U1529" s="6"/>
      <c r="V1529" s="114">
        <v>39937</v>
      </c>
      <c r="W1529" s="117" t="s">
        <v>27</v>
      </c>
    </row>
    <row r="1530" spans="1:23" s="49" customFormat="1" ht="15" customHeight="1" x14ac:dyDescent="0.25">
      <c r="A1530" s="124">
        <v>8</v>
      </c>
      <c r="B1530" s="58" t="s">
        <v>172</v>
      </c>
      <c r="C1530" s="58" t="s">
        <v>24</v>
      </c>
      <c r="D1530" s="58" t="s">
        <v>31202</v>
      </c>
      <c r="E1530" s="58" t="s">
        <v>12839</v>
      </c>
      <c r="F1530" s="58" t="s">
        <v>25060</v>
      </c>
      <c r="G1530" s="60" t="s">
        <v>25</v>
      </c>
      <c r="H1530" s="122">
        <v>2001348275</v>
      </c>
      <c r="I1530" s="58" t="s">
        <v>3869</v>
      </c>
      <c r="J1530" s="13" t="s">
        <v>111</v>
      </c>
      <c r="K1530" s="13"/>
      <c r="L1530" s="14"/>
      <c r="M1530" s="54"/>
      <c r="N1530" s="6"/>
      <c r="O1530" s="109" t="s">
        <v>26</v>
      </c>
      <c r="P1530" s="6"/>
      <c r="Q1530" s="6"/>
      <c r="R1530" s="6"/>
      <c r="S1530" s="6"/>
      <c r="T1530" s="119">
        <v>512</v>
      </c>
      <c r="U1530" s="6"/>
      <c r="V1530" s="114">
        <v>39938</v>
      </c>
      <c r="W1530" s="117" t="s">
        <v>27</v>
      </c>
    </row>
    <row r="1531" spans="1:23" s="49" customFormat="1" ht="15" customHeight="1" x14ac:dyDescent="0.25">
      <c r="A1531" s="124">
        <v>8</v>
      </c>
      <c r="B1531" s="58" t="s">
        <v>172</v>
      </c>
      <c r="C1531" s="58" t="s">
        <v>24</v>
      </c>
      <c r="D1531" s="58" t="s">
        <v>31204</v>
      </c>
      <c r="E1531" s="58" t="s">
        <v>19694</v>
      </c>
      <c r="F1531" s="58" t="s">
        <v>25062</v>
      </c>
      <c r="G1531" s="60" t="s">
        <v>25</v>
      </c>
      <c r="H1531" s="122">
        <v>2001340126</v>
      </c>
      <c r="I1531" s="58" t="s">
        <v>3869</v>
      </c>
      <c r="J1531" s="13" t="s">
        <v>111</v>
      </c>
      <c r="K1531" s="13"/>
      <c r="L1531" s="14"/>
      <c r="M1531" s="54"/>
      <c r="N1531" s="6"/>
      <c r="O1531" s="109" t="s">
        <v>26</v>
      </c>
      <c r="P1531" s="6"/>
      <c r="Q1531" s="6"/>
      <c r="R1531" s="6"/>
      <c r="S1531" s="6"/>
      <c r="T1531" s="119">
        <v>2111.5</v>
      </c>
      <c r="U1531" s="6"/>
      <c r="V1531" s="114">
        <v>39940</v>
      </c>
      <c r="W1531" s="117" t="s">
        <v>27</v>
      </c>
    </row>
    <row r="1532" spans="1:23" s="49" customFormat="1" ht="15" customHeight="1" x14ac:dyDescent="0.25">
      <c r="A1532" s="124">
        <v>8</v>
      </c>
      <c r="B1532" s="58" t="s">
        <v>172</v>
      </c>
      <c r="C1532" s="58" t="s">
        <v>24</v>
      </c>
      <c r="D1532" s="58" t="s">
        <v>31203</v>
      </c>
      <c r="E1532" s="58" t="s">
        <v>19693</v>
      </c>
      <c r="F1532" s="58" t="s">
        <v>25061</v>
      </c>
      <c r="G1532" s="60" t="s">
        <v>25</v>
      </c>
      <c r="H1532" s="122">
        <v>2001341602</v>
      </c>
      <c r="I1532" s="58" t="s">
        <v>9079</v>
      </c>
      <c r="J1532" s="13" t="s">
        <v>111</v>
      </c>
      <c r="K1532" s="13"/>
      <c r="L1532" s="14"/>
      <c r="M1532" s="54"/>
      <c r="N1532" s="6"/>
      <c r="O1532" s="109" t="s">
        <v>26</v>
      </c>
      <c r="P1532" s="6"/>
      <c r="Q1532" s="6"/>
      <c r="R1532" s="6"/>
      <c r="S1532" s="6"/>
      <c r="T1532" s="119">
        <v>446.48</v>
      </c>
      <c r="U1532" s="6"/>
      <c r="V1532" s="114">
        <v>39940</v>
      </c>
      <c r="W1532" s="117" t="s">
        <v>27</v>
      </c>
    </row>
    <row r="1533" spans="1:23" s="49" customFormat="1" ht="15" customHeight="1" x14ac:dyDescent="0.25">
      <c r="A1533" s="124">
        <v>8</v>
      </c>
      <c r="B1533" s="58" t="s">
        <v>172</v>
      </c>
      <c r="C1533" s="58" t="s">
        <v>24</v>
      </c>
      <c r="D1533" s="58" t="s">
        <v>31205</v>
      </c>
      <c r="E1533" s="58" t="s">
        <v>19695</v>
      </c>
      <c r="F1533" s="58" t="s">
        <v>25063</v>
      </c>
      <c r="G1533" s="60" t="s">
        <v>25</v>
      </c>
      <c r="H1533" s="122">
        <v>2001348305</v>
      </c>
      <c r="I1533" s="58" t="s">
        <v>3869</v>
      </c>
      <c r="J1533" s="13" t="s">
        <v>111</v>
      </c>
      <c r="K1533" s="13"/>
      <c r="L1533" s="14"/>
      <c r="M1533" s="54"/>
      <c r="N1533" s="6"/>
      <c r="O1533" s="109" t="s">
        <v>26</v>
      </c>
      <c r="P1533" s="6"/>
      <c r="Q1533" s="6"/>
      <c r="R1533" s="6"/>
      <c r="S1533" s="6"/>
      <c r="T1533" s="119">
        <v>20770</v>
      </c>
      <c r="U1533" s="6"/>
      <c r="V1533" s="114">
        <v>39942</v>
      </c>
      <c r="W1533" s="117" t="s">
        <v>27</v>
      </c>
    </row>
    <row r="1534" spans="1:23" s="49" customFormat="1" ht="15" customHeight="1" x14ac:dyDescent="0.25">
      <c r="A1534" s="124">
        <v>8</v>
      </c>
      <c r="B1534" s="58" t="s">
        <v>172</v>
      </c>
      <c r="C1534" s="58" t="s">
        <v>24</v>
      </c>
      <c r="D1534" s="58" t="s">
        <v>31206</v>
      </c>
      <c r="E1534" s="58" t="s">
        <v>19696</v>
      </c>
      <c r="F1534" s="58" t="s">
        <v>25040</v>
      </c>
      <c r="G1534" s="60" t="s">
        <v>25</v>
      </c>
      <c r="H1534" s="122">
        <v>2001331868</v>
      </c>
      <c r="I1534" s="58" t="s">
        <v>9079</v>
      </c>
      <c r="J1534" s="13" t="s">
        <v>111</v>
      </c>
      <c r="K1534" s="13"/>
      <c r="L1534" s="14"/>
      <c r="M1534" s="54"/>
      <c r="N1534" s="6"/>
      <c r="O1534" s="109" t="s">
        <v>26</v>
      </c>
      <c r="P1534" s="6"/>
      <c r="Q1534" s="6"/>
      <c r="R1534" s="6"/>
      <c r="S1534" s="6"/>
      <c r="T1534" s="119">
        <v>0.14000000000000001</v>
      </c>
      <c r="U1534" s="6"/>
      <c r="V1534" s="114">
        <v>39944</v>
      </c>
      <c r="W1534" s="117" t="s">
        <v>27</v>
      </c>
    </row>
    <row r="1535" spans="1:23" s="49" customFormat="1" ht="15" customHeight="1" x14ac:dyDescent="0.25">
      <c r="A1535" s="124">
        <v>8</v>
      </c>
      <c r="B1535" s="58" t="s">
        <v>172</v>
      </c>
      <c r="C1535" s="58" t="s">
        <v>24</v>
      </c>
      <c r="D1535" s="58" t="s">
        <v>31207</v>
      </c>
      <c r="E1535" s="58" t="s">
        <v>19697</v>
      </c>
      <c r="F1535" s="58" t="s">
        <v>25013</v>
      </c>
      <c r="G1535" s="60" t="s">
        <v>25</v>
      </c>
      <c r="H1535" s="122">
        <v>2001332905</v>
      </c>
      <c r="I1535" s="58" t="s">
        <v>9079</v>
      </c>
      <c r="J1535" s="13" t="s">
        <v>111</v>
      </c>
      <c r="K1535" s="45"/>
      <c r="L1535" s="14"/>
      <c r="M1535" s="54"/>
      <c r="N1535" s="6"/>
      <c r="O1535" s="109" t="s">
        <v>26</v>
      </c>
      <c r="P1535" s="6"/>
      <c r="Q1535" s="6"/>
      <c r="R1535" s="6"/>
      <c r="S1535" s="6"/>
      <c r="T1535" s="119">
        <v>1.19</v>
      </c>
      <c r="U1535" s="6"/>
      <c r="V1535" s="114">
        <v>39944</v>
      </c>
      <c r="W1535" s="117" t="s">
        <v>27</v>
      </c>
    </row>
    <row r="1536" spans="1:23" s="49" customFormat="1" ht="15" customHeight="1" x14ac:dyDescent="0.25">
      <c r="A1536" s="124">
        <v>8</v>
      </c>
      <c r="B1536" s="58" t="s">
        <v>172</v>
      </c>
      <c r="C1536" s="58" t="s">
        <v>24</v>
      </c>
      <c r="D1536" s="58" t="s">
        <v>31208</v>
      </c>
      <c r="E1536" s="58" t="s">
        <v>19698</v>
      </c>
      <c r="F1536" s="58" t="s">
        <v>25064</v>
      </c>
      <c r="G1536" s="60" t="s">
        <v>25</v>
      </c>
      <c r="H1536" s="122">
        <v>2001333898</v>
      </c>
      <c r="I1536" s="58" t="s">
        <v>9079</v>
      </c>
      <c r="J1536" s="13" t="s">
        <v>111</v>
      </c>
      <c r="K1536" s="13"/>
      <c r="L1536" s="14"/>
      <c r="M1536" s="54"/>
      <c r="N1536" s="6"/>
      <c r="O1536" s="109" t="s">
        <v>26</v>
      </c>
      <c r="P1536" s="6"/>
      <c r="Q1536" s="6"/>
      <c r="R1536" s="6"/>
      <c r="S1536" s="6"/>
      <c r="T1536" s="119">
        <v>1.2</v>
      </c>
      <c r="U1536" s="6"/>
      <c r="V1536" s="114">
        <v>39944</v>
      </c>
      <c r="W1536" s="117" t="s">
        <v>27</v>
      </c>
    </row>
    <row r="1537" spans="1:23" s="49" customFormat="1" ht="15" customHeight="1" x14ac:dyDescent="0.25">
      <c r="A1537" s="124">
        <v>8</v>
      </c>
      <c r="B1537" s="58" t="s">
        <v>172</v>
      </c>
      <c r="C1537" s="58" t="s">
        <v>24</v>
      </c>
      <c r="D1537" s="58" t="s">
        <v>31209</v>
      </c>
      <c r="E1537" s="58" t="s">
        <v>19178</v>
      </c>
      <c r="F1537" s="58" t="s">
        <v>25065</v>
      </c>
      <c r="G1537" s="60" t="s">
        <v>25</v>
      </c>
      <c r="H1537" s="122">
        <v>2001334061</v>
      </c>
      <c r="I1537" s="58" t="s">
        <v>9079</v>
      </c>
      <c r="J1537" s="13" t="s">
        <v>111</v>
      </c>
      <c r="K1537" s="13"/>
      <c r="L1537" s="14"/>
      <c r="M1537" s="54"/>
      <c r="N1537" s="6"/>
      <c r="O1537" s="109" t="s">
        <v>26</v>
      </c>
      <c r="P1537" s="6"/>
      <c r="Q1537" s="6"/>
      <c r="R1537" s="6"/>
      <c r="S1537" s="6"/>
      <c r="T1537" s="119">
        <v>0.14000000000000001</v>
      </c>
      <c r="U1537" s="6"/>
      <c r="V1537" s="114">
        <v>39944</v>
      </c>
      <c r="W1537" s="117" t="s">
        <v>27</v>
      </c>
    </row>
    <row r="1538" spans="1:23" s="49" customFormat="1" ht="15" customHeight="1" x14ac:dyDescent="0.25">
      <c r="A1538" s="124">
        <v>8</v>
      </c>
      <c r="B1538" s="58" t="s">
        <v>172</v>
      </c>
      <c r="C1538" s="58" t="s">
        <v>24</v>
      </c>
      <c r="D1538" s="58" t="s">
        <v>31210</v>
      </c>
      <c r="E1538" s="58" t="s">
        <v>19699</v>
      </c>
      <c r="F1538" s="58" t="s">
        <v>25066</v>
      </c>
      <c r="G1538" s="60" t="s">
        <v>25</v>
      </c>
      <c r="H1538" s="122">
        <v>2001411767</v>
      </c>
      <c r="I1538" s="58" t="s">
        <v>3869</v>
      </c>
      <c r="J1538" s="13" t="s">
        <v>111</v>
      </c>
      <c r="K1538" s="13"/>
      <c r="L1538" s="14"/>
      <c r="M1538" s="54"/>
      <c r="N1538" s="6"/>
      <c r="O1538" s="109" t="s">
        <v>26</v>
      </c>
      <c r="P1538" s="6"/>
      <c r="Q1538" s="6"/>
      <c r="R1538" s="6"/>
      <c r="S1538" s="6"/>
      <c r="T1538" s="119">
        <v>2822</v>
      </c>
      <c r="U1538" s="6"/>
      <c r="V1538" s="114">
        <v>39944</v>
      </c>
      <c r="W1538" s="117" t="s">
        <v>27</v>
      </c>
    </row>
    <row r="1539" spans="1:23" s="49" customFormat="1" ht="15" customHeight="1" x14ac:dyDescent="0.25">
      <c r="A1539" s="124">
        <v>8</v>
      </c>
      <c r="B1539" s="58" t="s">
        <v>172</v>
      </c>
      <c r="C1539" s="58" t="s">
        <v>24</v>
      </c>
      <c r="D1539" s="58" t="s">
        <v>31211</v>
      </c>
      <c r="E1539" s="58" t="s">
        <v>19700</v>
      </c>
      <c r="F1539" s="58" t="s">
        <v>25067</v>
      </c>
      <c r="G1539" s="60" t="s">
        <v>25</v>
      </c>
      <c r="H1539" s="122">
        <v>2001407743</v>
      </c>
      <c r="I1539" s="58" t="s">
        <v>9079</v>
      </c>
      <c r="J1539" s="13" t="s">
        <v>111</v>
      </c>
      <c r="K1539" s="45"/>
      <c r="L1539" s="14"/>
      <c r="M1539" s="54"/>
      <c r="N1539" s="6"/>
      <c r="O1539" s="109" t="s">
        <v>26</v>
      </c>
      <c r="P1539" s="6"/>
      <c r="Q1539" s="6"/>
      <c r="R1539" s="6"/>
      <c r="S1539" s="6"/>
      <c r="T1539" s="119">
        <v>166.9</v>
      </c>
      <c r="U1539" s="6"/>
      <c r="V1539" s="114">
        <v>39945</v>
      </c>
      <c r="W1539" s="117" t="s">
        <v>27</v>
      </c>
    </row>
    <row r="1540" spans="1:23" s="49" customFormat="1" ht="15" customHeight="1" x14ac:dyDescent="0.25">
      <c r="A1540" s="124">
        <v>8</v>
      </c>
      <c r="B1540" s="58" t="s">
        <v>172</v>
      </c>
      <c r="C1540" s="58" t="s">
        <v>24</v>
      </c>
      <c r="D1540" s="58" t="s">
        <v>31212</v>
      </c>
      <c r="E1540" s="58" t="s">
        <v>19701</v>
      </c>
      <c r="F1540" s="58" t="s">
        <v>25068</v>
      </c>
      <c r="G1540" s="60" t="s">
        <v>25</v>
      </c>
      <c r="H1540" s="122">
        <v>2001407751</v>
      </c>
      <c r="I1540" s="58" t="s">
        <v>9079</v>
      </c>
      <c r="J1540" s="13" t="s">
        <v>111</v>
      </c>
      <c r="K1540" s="13"/>
      <c r="L1540" s="14"/>
      <c r="M1540" s="54"/>
      <c r="N1540" s="6"/>
      <c r="O1540" s="109" t="s">
        <v>26</v>
      </c>
      <c r="P1540" s="6"/>
      <c r="Q1540" s="6"/>
      <c r="R1540" s="6"/>
      <c r="S1540" s="6"/>
      <c r="T1540" s="119">
        <v>166.9</v>
      </c>
      <c r="U1540" s="6"/>
      <c r="V1540" s="114">
        <v>39945</v>
      </c>
      <c r="W1540" s="117" t="s">
        <v>27</v>
      </c>
    </row>
    <row r="1541" spans="1:23" s="49" customFormat="1" ht="15" customHeight="1" x14ac:dyDescent="0.25">
      <c r="A1541" s="124">
        <v>8</v>
      </c>
      <c r="B1541" s="58" t="s">
        <v>172</v>
      </c>
      <c r="C1541" s="58" t="s">
        <v>24</v>
      </c>
      <c r="D1541" s="58" t="s">
        <v>31213</v>
      </c>
      <c r="E1541" s="58" t="s">
        <v>19702</v>
      </c>
      <c r="F1541" s="58" t="s">
        <v>25069</v>
      </c>
      <c r="G1541" s="60" t="s">
        <v>25</v>
      </c>
      <c r="H1541" s="122">
        <v>2001407778</v>
      </c>
      <c r="I1541" s="58" t="s">
        <v>9079</v>
      </c>
      <c r="J1541" s="13" t="s">
        <v>111</v>
      </c>
      <c r="K1541" s="13"/>
      <c r="L1541" s="14"/>
      <c r="M1541" s="54"/>
      <c r="N1541" s="6"/>
      <c r="O1541" s="109" t="s">
        <v>26</v>
      </c>
      <c r="P1541" s="6"/>
      <c r="Q1541" s="6"/>
      <c r="R1541" s="6"/>
      <c r="S1541" s="6"/>
      <c r="T1541" s="119">
        <v>167.21</v>
      </c>
      <c r="U1541" s="6"/>
      <c r="V1541" s="114">
        <v>39945</v>
      </c>
      <c r="W1541" s="117" t="s">
        <v>27</v>
      </c>
    </row>
    <row r="1542" spans="1:23" s="49" customFormat="1" ht="15" customHeight="1" x14ac:dyDescent="0.25">
      <c r="A1542" s="124">
        <v>8</v>
      </c>
      <c r="B1542" s="58" t="s">
        <v>172</v>
      </c>
      <c r="C1542" s="58" t="s">
        <v>24</v>
      </c>
      <c r="D1542" s="58" t="s">
        <v>31214</v>
      </c>
      <c r="E1542" s="58" t="s">
        <v>19703</v>
      </c>
      <c r="F1542" s="58" t="s">
        <v>25070</v>
      </c>
      <c r="G1542" s="60" t="s">
        <v>25</v>
      </c>
      <c r="H1542" s="122">
        <v>2001407786</v>
      </c>
      <c r="I1542" s="58" t="s">
        <v>9079</v>
      </c>
      <c r="J1542" s="13" t="s">
        <v>111</v>
      </c>
      <c r="K1542" s="13"/>
      <c r="L1542" s="14"/>
      <c r="M1542" s="54"/>
      <c r="N1542" s="6"/>
      <c r="O1542" s="109" t="s">
        <v>26</v>
      </c>
      <c r="P1542" s="6"/>
      <c r="Q1542" s="6"/>
      <c r="R1542" s="6"/>
      <c r="S1542" s="6"/>
      <c r="T1542" s="119">
        <v>166.9</v>
      </c>
      <c r="U1542" s="6"/>
      <c r="V1542" s="114">
        <v>39945</v>
      </c>
      <c r="W1542" s="117" t="s">
        <v>27</v>
      </c>
    </row>
    <row r="1543" spans="1:23" s="49" customFormat="1" ht="15" customHeight="1" x14ac:dyDescent="0.25">
      <c r="A1543" s="124">
        <v>8</v>
      </c>
      <c r="B1543" s="58" t="s">
        <v>172</v>
      </c>
      <c r="C1543" s="58" t="s">
        <v>24</v>
      </c>
      <c r="D1543" s="58" t="s">
        <v>31215</v>
      </c>
      <c r="E1543" s="58" t="s">
        <v>19704</v>
      </c>
      <c r="F1543" s="58" t="s">
        <v>25071</v>
      </c>
      <c r="G1543" s="60" t="s">
        <v>25</v>
      </c>
      <c r="H1543" s="122">
        <v>2001407794</v>
      </c>
      <c r="I1543" s="58" t="s">
        <v>9079</v>
      </c>
      <c r="J1543" s="13" t="s">
        <v>111</v>
      </c>
      <c r="K1543" s="45"/>
      <c r="L1543" s="14"/>
      <c r="M1543" s="54"/>
      <c r="N1543" s="6"/>
      <c r="O1543" s="109" t="s">
        <v>26</v>
      </c>
      <c r="P1543" s="6"/>
      <c r="Q1543" s="6"/>
      <c r="R1543" s="6"/>
      <c r="S1543" s="6"/>
      <c r="T1543" s="119">
        <v>167.2</v>
      </c>
      <c r="U1543" s="6"/>
      <c r="V1543" s="114">
        <v>39946</v>
      </c>
      <c r="W1543" s="117" t="s">
        <v>27</v>
      </c>
    </row>
    <row r="1544" spans="1:23" s="49" customFormat="1" ht="15" customHeight="1" x14ac:dyDescent="0.25">
      <c r="A1544" s="124">
        <v>8</v>
      </c>
      <c r="B1544" s="58" t="s">
        <v>172</v>
      </c>
      <c r="C1544" s="58" t="s">
        <v>24</v>
      </c>
      <c r="D1544" s="58" t="s">
        <v>31216</v>
      </c>
      <c r="E1544" s="58" t="s">
        <v>19705</v>
      </c>
      <c r="F1544" s="58" t="s">
        <v>25072</v>
      </c>
      <c r="G1544" s="60" t="s">
        <v>25</v>
      </c>
      <c r="H1544" s="122">
        <v>2001407808</v>
      </c>
      <c r="I1544" s="58" t="s">
        <v>9079</v>
      </c>
      <c r="J1544" s="13" t="s">
        <v>111</v>
      </c>
      <c r="K1544" s="13"/>
      <c r="L1544" s="14"/>
      <c r="M1544" s="54"/>
      <c r="N1544" s="6"/>
      <c r="O1544" s="109" t="s">
        <v>26</v>
      </c>
      <c r="P1544" s="6"/>
      <c r="Q1544" s="6"/>
      <c r="R1544" s="6"/>
      <c r="S1544" s="6"/>
      <c r="T1544" s="119">
        <v>166.89</v>
      </c>
      <c r="U1544" s="6"/>
      <c r="V1544" s="114">
        <v>39946</v>
      </c>
      <c r="W1544" s="117" t="s">
        <v>27</v>
      </c>
    </row>
    <row r="1545" spans="1:23" s="49" customFormat="1" ht="15" customHeight="1" x14ac:dyDescent="0.25">
      <c r="A1545" s="124">
        <v>8</v>
      </c>
      <c r="B1545" s="58" t="s">
        <v>172</v>
      </c>
      <c r="C1545" s="58" t="s">
        <v>24</v>
      </c>
      <c r="D1545" s="58" t="s">
        <v>31217</v>
      </c>
      <c r="E1545" s="58" t="s">
        <v>13575</v>
      </c>
      <c r="F1545" s="58" t="s">
        <v>25073</v>
      </c>
      <c r="G1545" s="60" t="s">
        <v>25</v>
      </c>
      <c r="H1545" s="122">
        <v>2001412143</v>
      </c>
      <c r="I1545" s="58" t="s">
        <v>3869</v>
      </c>
      <c r="J1545" s="13" t="s">
        <v>111</v>
      </c>
      <c r="K1545" s="13"/>
      <c r="L1545" s="14"/>
      <c r="M1545" s="54"/>
      <c r="N1545" s="6"/>
      <c r="O1545" s="109" t="s">
        <v>26</v>
      </c>
      <c r="P1545" s="6"/>
      <c r="Q1545" s="6"/>
      <c r="R1545" s="6"/>
      <c r="S1545" s="6"/>
      <c r="T1545" s="119">
        <v>370</v>
      </c>
      <c r="U1545" s="6"/>
      <c r="V1545" s="114">
        <v>39946</v>
      </c>
      <c r="W1545" s="117" t="s">
        <v>27</v>
      </c>
    </row>
    <row r="1546" spans="1:23" s="49" customFormat="1" ht="15" customHeight="1" x14ac:dyDescent="0.25">
      <c r="A1546" s="124">
        <v>8</v>
      </c>
      <c r="B1546" s="58" t="s">
        <v>172</v>
      </c>
      <c r="C1546" s="58" t="s">
        <v>24</v>
      </c>
      <c r="D1546" s="58" t="s">
        <v>31218</v>
      </c>
      <c r="E1546" s="58" t="s">
        <v>2085</v>
      </c>
      <c r="F1546" s="58" t="s">
        <v>25074</v>
      </c>
      <c r="G1546" s="60" t="s">
        <v>25</v>
      </c>
      <c r="H1546" s="122">
        <v>2001412151</v>
      </c>
      <c r="I1546" s="58" t="s">
        <v>3869</v>
      </c>
      <c r="J1546" s="13" t="s">
        <v>111</v>
      </c>
      <c r="K1546" s="13"/>
      <c r="L1546" s="14"/>
      <c r="M1546" s="54"/>
      <c r="N1546" s="6"/>
      <c r="O1546" s="109" t="s">
        <v>26</v>
      </c>
      <c r="P1546" s="6"/>
      <c r="Q1546" s="6"/>
      <c r="R1546" s="6"/>
      <c r="S1546" s="6"/>
      <c r="T1546" s="119">
        <v>370</v>
      </c>
      <c r="U1546" s="6"/>
      <c r="V1546" s="114">
        <v>39946</v>
      </c>
      <c r="W1546" s="117" t="s">
        <v>27</v>
      </c>
    </row>
    <row r="1547" spans="1:23" s="49" customFormat="1" ht="15" customHeight="1" x14ac:dyDescent="0.25">
      <c r="A1547" s="124">
        <v>8</v>
      </c>
      <c r="B1547" s="58" t="s">
        <v>172</v>
      </c>
      <c r="C1547" s="58" t="s">
        <v>24</v>
      </c>
      <c r="D1547" s="58">
        <v>0</v>
      </c>
      <c r="E1547" s="58" t="s">
        <v>19707</v>
      </c>
      <c r="F1547" s="58" t="s">
        <v>25076</v>
      </c>
      <c r="G1547" s="60" t="s">
        <v>25</v>
      </c>
      <c r="H1547" s="122">
        <v>2001305778</v>
      </c>
      <c r="I1547" s="58" t="s">
        <v>3869</v>
      </c>
      <c r="J1547" s="13" t="s">
        <v>111</v>
      </c>
      <c r="K1547" s="13"/>
      <c r="L1547" s="14"/>
      <c r="M1547" s="54"/>
      <c r="N1547" s="6"/>
      <c r="O1547" s="109" t="s">
        <v>26</v>
      </c>
      <c r="P1547" s="6"/>
      <c r="Q1547" s="6"/>
      <c r="R1547" s="6"/>
      <c r="S1547" s="6"/>
      <c r="T1547" s="119">
        <v>23941.88</v>
      </c>
      <c r="U1547" s="6"/>
      <c r="V1547" s="114">
        <v>39947</v>
      </c>
      <c r="W1547" s="117" t="s">
        <v>27</v>
      </c>
    </row>
    <row r="1548" spans="1:23" s="49" customFormat="1" ht="15" customHeight="1" x14ac:dyDescent="0.25">
      <c r="A1548" s="124">
        <v>8</v>
      </c>
      <c r="B1548" s="58" t="s">
        <v>172</v>
      </c>
      <c r="C1548" s="58" t="s">
        <v>24</v>
      </c>
      <c r="D1548" s="58" t="s">
        <v>31219</v>
      </c>
      <c r="E1548" s="58" t="s">
        <v>19706</v>
      </c>
      <c r="F1548" s="58" t="s">
        <v>25075</v>
      </c>
      <c r="G1548" s="60" t="s">
        <v>25</v>
      </c>
      <c r="H1548" s="122">
        <v>2001333235</v>
      </c>
      <c r="I1548" s="58" t="s">
        <v>9079</v>
      </c>
      <c r="J1548" s="13" t="s">
        <v>111</v>
      </c>
      <c r="K1548" s="13"/>
      <c r="L1548" s="14"/>
      <c r="M1548" s="54"/>
      <c r="N1548" s="6"/>
      <c r="O1548" s="109" t="s">
        <v>26</v>
      </c>
      <c r="P1548" s="6"/>
      <c r="Q1548" s="6"/>
      <c r="R1548" s="6"/>
      <c r="S1548" s="6"/>
      <c r="T1548" s="119">
        <v>1.1299999999999999</v>
      </c>
      <c r="U1548" s="6"/>
      <c r="V1548" s="114">
        <v>39947</v>
      </c>
      <c r="W1548" s="117" t="s">
        <v>27</v>
      </c>
    </row>
    <row r="1549" spans="1:23" s="49" customFormat="1" ht="15" customHeight="1" x14ac:dyDescent="0.25">
      <c r="A1549" s="124">
        <v>8</v>
      </c>
      <c r="B1549" s="58" t="s">
        <v>172</v>
      </c>
      <c r="C1549" s="58" t="s">
        <v>24</v>
      </c>
      <c r="D1549" s="58" t="s">
        <v>31221</v>
      </c>
      <c r="E1549" s="58" t="s">
        <v>19709</v>
      </c>
      <c r="F1549" s="58" t="s">
        <v>25078</v>
      </c>
      <c r="G1549" s="60" t="s">
        <v>25</v>
      </c>
      <c r="H1549" s="122">
        <v>2001405813</v>
      </c>
      <c r="I1549" s="58" t="s">
        <v>9079</v>
      </c>
      <c r="J1549" s="13" t="s">
        <v>111</v>
      </c>
      <c r="K1549" s="45"/>
      <c r="L1549" s="14"/>
      <c r="M1549" s="54"/>
      <c r="N1549" s="6"/>
      <c r="O1549" s="109" t="s">
        <v>26</v>
      </c>
      <c r="P1549" s="6"/>
      <c r="Q1549" s="6"/>
      <c r="R1549" s="6"/>
      <c r="S1549" s="6"/>
      <c r="T1549" s="119">
        <v>0.17</v>
      </c>
      <c r="U1549" s="6"/>
      <c r="V1549" s="114">
        <v>39948</v>
      </c>
      <c r="W1549" s="117" t="s">
        <v>27</v>
      </c>
    </row>
    <row r="1550" spans="1:23" s="49" customFormat="1" ht="15" customHeight="1" x14ac:dyDescent="0.25">
      <c r="A1550" s="124">
        <v>8</v>
      </c>
      <c r="B1550" s="58" t="s">
        <v>172</v>
      </c>
      <c r="C1550" s="58" t="s">
        <v>24</v>
      </c>
      <c r="D1550" s="58" t="s">
        <v>31220</v>
      </c>
      <c r="E1550" s="58" t="s">
        <v>19708</v>
      </c>
      <c r="F1550" s="58" t="s">
        <v>25077</v>
      </c>
      <c r="G1550" s="60" t="s">
        <v>25</v>
      </c>
      <c r="H1550" s="122">
        <v>2001407409</v>
      </c>
      <c r="I1550" s="58" t="s">
        <v>9079</v>
      </c>
      <c r="J1550" s="13" t="s">
        <v>111</v>
      </c>
      <c r="K1550" s="13"/>
      <c r="L1550" s="14"/>
      <c r="M1550" s="54"/>
      <c r="N1550" s="6"/>
      <c r="O1550" s="109" t="s">
        <v>26</v>
      </c>
      <c r="P1550" s="6"/>
      <c r="Q1550" s="6"/>
      <c r="R1550" s="6"/>
      <c r="S1550" s="6"/>
      <c r="T1550" s="119">
        <v>2475.7199999999998</v>
      </c>
      <c r="U1550" s="6"/>
      <c r="V1550" s="114">
        <v>39948</v>
      </c>
      <c r="W1550" s="117" t="s">
        <v>27</v>
      </c>
    </row>
    <row r="1551" spans="1:23" s="49" customFormat="1" ht="15" customHeight="1" x14ac:dyDescent="0.25">
      <c r="A1551" s="124">
        <v>8</v>
      </c>
      <c r="B1551" s="58" t="s">
        <v>172</v>
      </c>
      <c r="C1551" s="58" t="s">
        <v>24</v>
      </c>
      <c r="D1551" s="58" t="s">
        <v>31223</v>
      </c>
      <c r="E1551" s="58" t="s">
        <v>12698</v>
      </c>
      <c r="F1551" s="58" t="s">
        <v>25080</v>
      </c>
      <c r="G1551" s="60" t="s">
        <v>25</v>
      </c>
      <c r="H1551" s="122">
        <v>2001332271</v>
      </c>
      <c r="I1551" s="58" t="s">
        <v>9079</v>
      </c>
      <c r="J1551" s="13" t="s">
        <v>111</v>
      </c>
      <c r="K1551" s="13"/>
      <c r="L1551" s="14"/>
      <c r="M1551" s="54"/>
      <c r="N1551" s="6"/>
      <c r="O1551" s="109" t="s">
        <v>26</v>
      </c>
      <c r="P1551" s="6"/>
      <c r="Q1551" s="6"/>
      <c r="R1551" s="6"/>
      <c r="S1551" s="6"/>
      <c r="T1551" s="119">
        <v>0.13</v>
      </c>
      <c r="U1551" s="6"/>
      <c r="V1551" s="114">
        <v>39949</v>
      </c>
      <c r="W1551" s="117" t="s">
        <v>27</v>
      </c>
    </row>
    <row r="1552" spans="1:23" s="49" customFormat="1" ht="15" customHeight="1" x14ac:dyDescent="0.25">
      <c r="A1552" s="124">
        <v>8</v>
      </c>
      <c r="B1552" s="58" t="s">
        <v>172</v>
      </c>
      <c r="C1552" s="58" t="s">
        <v>24</v>
      </c>
      <c r="D1552" s="58" t="s">
        <v>31222</v>
      </c>
      <c r="E1552" s="58" t="s">
        <v>19710</v>
      </c>
      <c r="F1552" s="58" t="s">
        <v>25079</v>
      </c>
      <c r="G1552" s="60" t="s">
        <v>25</v>
      </c>
      <c r="H1552" s="122">
        <v>2001336404</v>
      </c>
      <c r="I1552" s="58" t="s">
        <v>9079</v>
      </c>
      <c r="J1552" s="13" t="s">
        <v>111</v>
      </c>
      <c r="K1552" s="13"/>
      <c r="L1552" s="14"/>
      <c r="M1552" s="54"/>
      <c r="N1552" s="6"/>
      <c r="O1552" s="109" t="s">
        <v>26</v>
      </c>
      <c r="P1552" s="6"/>
      <c r="Q1552" s="6"/>
      <c r="R1552" s="6"/>
      <c r="S1552" s="6"/>
      <c r="T1552" s="119">
        <v>2098.3200000000002</v>
      </c>
      <c r="U1552" s="6"/>
      <c r="V1552" s="114">
        <v>39949</v>
      </c>
      <c r="W1552" s="117" t="s">
        <v>27</v>
      </c>
    </row>
    <row r="1553" spans="1:23" s="49" customFormat="1" ht="15" customHeight="1" x14ac:dyDescent="0.25">
      <c r="A1553" s="124">
        <v>8</v>
      </c>
      <c r="B1553" s="58" t="s">
        <v>172</v>
      </c>
      <c r="C1553" s="58" t="s">
        <v>24</v>
      </c>
      <c r="D1553" s="58" t="s">
        <v>31224</v>
      </c>
      <c r="E1553" s="58" t="s">
        <v>1931</v>
      </c>
      <c r="F1553" s="58" t="s">
        <v>25081</v>
      </c>
      <c r="G1553" s="60" t="s">
        <v>25</v>
      </c>
      <c r="H1553" s="122">
        <v>2001332689</v>
      </c>
      <c r="I1553" s="58" t="s">
        <v>9079</v>
      </c>
      <c r="J1553" s="13" t="s">
        <v>111</v>
      </c>
      <c r="K1553" s="13"/>
      <c r="L1553" s="14"/>
      <c r="M1553" s="54"/>
      <c r="N1553" s="6"/>
      <c r="O1553" s="109" t="s">
        <v>26</v>
      </c>
      <c r="P1553" s="6"/>
      <c r="Q1553" s="6"/>
      <c r="R1553" s="6"/>
      <c r="S1553" s="6"/>
      <c r="T1553" s="119">
        <v>7.0000000000000007E-2</v>
      </c>
      <c r="U1553" s="6"/>
      <c r="V1553" s="114">
        <v>39953</v>
      </c>
      <c r="W1553" s="117" t="s">
        <v>27</v>
      </c>
    </row>
    <row r="1554" spans="1:23" s="49" customFormat="1" ht="15" customHeight="1" x14ac:dyDescent="0.25">
      <c r="A1554" s="124">
        <v>8</v>
      </c>
      <c r="B1554" s="58" t="s">
        <v>172</v>
      </c>
      <c r="C1554" s="58" t="s">
        <v>24</v>
      </c>
      <c r="D1554" s="58" t="s">
        <v>31225</v>
      </c>
      <c r="E1554" s="58" t="s">
        <v>19711</v>
      </c>
      <c r="F1554" s="58" t="s">
        <v>25082</v>
      </c>
      <c r="G1554" s="60" t="s">
        <v>25</v>
      </c>
      <c r="H1554" s="122">
        <v>2001347201</v>
      </c>
      <c r="I1554" s="58" t="s">
        <v>3869</v>
      </c>
      <c r="J1554" s="13" t="s">
        <v>111</v>
      </c>
      <c r="K1554" s="13"/>
      <c r="L1554" s="14"/>
      <c r="M1554" s="54"/>
      <c r="N1554" s="6"/>
      <c r="O1554" s="109" t="s">
        <v>26</v>
      </c>
      <c r="P1554" s="6"/>
      <c r="Q1554" s="6"/>
      <c r="R1554" s="6"/>
      <c r="S1554" s="6"/>
      <c r="T1554" s="119">
        <v>3588</v>
      </c>
      <c r="U1554" s="6"/>
      <c r="V1554" s="114">
        <v>39953</v>
      </c>
      <c r="W1554" s="117" t="s">
        <v>27</v>
      </c>
    </row>
    <row r="1555" spans="1:23" s="49" customFormat="1" ht="15" customHeight="1" x14ac:dyDescent="0.25">
      <c r="A1555" s="124">
        <v>8</v>
      </c>
      <c r="B1555" s="58" t="s">
        <v>172</v>
      </c>
      <c r="C1555" s="58" t="s">
        <v>24</v>
      </c>
      <c r="D1555" s="58" t="s">
        <v>31226</v>
      </c>
      <c r="E1555" s="58" t="s">
        <v>19712</v>
      </c>
      <c r="F1555" s="58" t="s">
        <v>25083</v>
      </c>
      <c r="G1555" s="60" t="s">
        <v>25</v>
      </c>
      <c r="H1555" s="122">
        <v>2001348108</v>
      </c>
      <c r="I1555" s="58" t="s">
        <v>3869</v>
      </c>
      <c r="J1555" s="13" t="s">
        <v>111</v>
      </c>
      <c r="K1555" s="13"/>
      <c r="L1555" s="14"/>
      <c r="M1555" s="54"/>
      <c r="N1555" s="6"/>
      <c r="O1555" s="109" t="s">
        <v>26</v>
      </c>
      <c r="P1555" s="6"/>
      <c r="Q1555" s="6"/>
      <c r="R1555" s="6"/>
      <c r="S1555" s="6"/>
      <c r="T1555" s="119">
        <v>954</v>
      </c>
      <c r="U1555" s="6"/>
      <c r="V1555" s="114">
        <v>39953</v>
      </c>
      <c r="W1555" s="117" t="s">
        <v>27</v>
      </c>
    </row>
    <row r="1556" spans="1:23" s="49" customFormat="1" ht="15" customHeight="1" x14ac:dyDescent="0.25">
      <c r="A1556" s="124">
        <v>8</v>
      </c>
      <c r="B1556" s="58" t="s">
        <v>172</v>
      </c>
      <c r="C1556" s="58" t="s">
        <v>24</v>
      </c>
      <c r="D1556" s="58" t="s">
        <v>31227</v>
      </c>
      <c r="E1556" s="58" t="s">
        <v>19713</v>
      </c>
      <c r="F1556" s="58" t="s">
        <v>25084</v>
      </c>
      <c r="G1556" s="60" t="s">
        <v>25</v>
      </c>
      <c r="H1556" s="122">
        <v>2001349425</v>
      </c>
      <c r="I1556" s="58" t="s">
        <v>3869</v>
      </c>
      <c r="J1556" s="13" t="s">
        <v>111</v>
      </c>
      <c r="K1556" s="13"/>
      <c r="L1556" s="14"/>
      <c r="M1556" s="54"/>
      <c r="N1556" s="6"/>
      <c r="O1556" s="109" t="s">
        <v>26</v>
      </c>
      <c r="P1556" s="6"/>
      <c r="Q1556" s="6"/>
      <c r="R1556" s="6"/>
      <c r="S1556" s="6"/>
      <c r="T1556" s="119">
        <v>5222.5</v>
      </c>
      <c r="U1556" s="6"/>
      <c r="V1556" s="114">
        <v>39954</v>
      </c>
      <c r="W1556" s="117" t="s">
        <v>27</v>
      </c>
    </row>
    <row r="1557" spans="1:23" s="49" customFormat="1" ht="15" customHeight="1" x14ac:dyDescent="0.25">
      <c r="A1557" s="124">
        <v>8</v>
      </c>
      <c r="B1557" s="58" t="s">
        <v>172</v>
      </c>
      <c r="C1557" s="58" t="s">
        <v>24</v>
      </c>
      <c r="D1557" s="58" t="s">
        <v>31228</v>
      </c>
      <c r="E1557" s="58" t="s">
        <v>19714</v>
      </c>
      <c r="F1557" s="58" t="s">
        <v>25085</v>
      </c>
      <c r="G1557" s="60" t="s">
        <v>25</v>
      </c>
      <c r="H1557" s="122">
        <v>2001333537</v>
      </c>
      <c r="I1557" s="58" t="s">
        <v>9079</v>
      </c>
      <c r="J1557" s="13" t="s">
        <v>111</v>
      </c>
      <c r="K1557" s="13"/>
      <c r="L1557" s="14"/>
      <c r="M1557" s="54"/>
      <c r="N1557" s="6"/>
      <c r="O1557" s="109" t="s">
        <v>26</v>
      </c>
      <c r="P1557" s="6"/>
      <c r="Q1557" s="6"/>
      <c r="R1557" s="6"/>
      <c r="S1557" s="6"/>
      <c r="T1557" s="119">
        <v>3.89</v>
      </c>
      <c r="U1557" s="6"/>
      <c r="V1557" s="114">
        <v>39956</v>
      </c>
      <c r="W1557" s="117" t="s">
        <v>27</v>
      </c>
    </row>
    <row r="1558" spans="1:23" s="49" customFormat="1" ht="15" customHeight="1" x14ac:dyDescent="0.25">
      <c r="A1558" s="124">
        <v>8</v>
      </c>
      <c r="B1558" s="58" t="s">
        <v>172</v>
      </c>
      <c r="C1558" s="58" t="s">
        <v>24</v>
      </c>
      <c r="D1558" s="58" t="s">
        <v>31230</v>
      </c>
      <c r="E1558" s="58" t="s">
        <v>19716</v>
      </c>
      <c r="F1558" s="58" t="s">
        <v>25087</v>
      </c>
      <c r="G1558" s="60" t="s">
        <v>25</v>
      </c>
      <c r="H1558" s="122">
        <v>2001404701</v>
      </c>
      <c r="I1558" s="58" t="s">
        <v>3869</v>
      </c>
      <c r="J1558" s="13" t="s">
        <v>111</v>
      </c>
      <c r="K1558" s="13"/>
      <c r="L1558" s="14"/>
      <c r="M1558" s="54"/>
      <c r="N1558" s="6"/>
      <c r="O1558" s="109" t="s">
        <v>26</v>
      </c>
      <c r="P1558" s="6"/>
      <c r="Q1558" s="6"/>
      <c r="R1558" s="6"/>
      <c r="S1558" s="6"/>
      <c r="T1558" s="119">
        <v>237</v>
      </c>
      <c r="U1558" s="6"/>
      <c r="V1558" s="114">
        <v>39963</v>
      </c>
      <c r="W1558" s="117" t="s">
        <v>27</v>
      </c>
    </row>
    <row r="1559" spans="1:23" s="49" customFormat="1" ht="15" customHeight="1" x14ac:dyDescent="0.25">
      <c r="A1559" s="124">
        <v>8</v>
      </c>
      <c r="B1559" s="58" t="s">
        <v>172</v>
      </c>
      <c r="C1559" s="58" t="s">
        <v>24</v>
      </c>
      <c r="D1559" s="58" t="s">
        <v>31229</v>
      </c>
      <c r="E1559" s="58" t="s">
        <v>19715</v>
      </c>
      <c r="F1559" s="58" t="s">
        <v>25086</v>
      </c>
      <c r="G1559" s="60" t="s">
        <v>25</v>
      </c>
      <c r="H1559" s="122">
        <v>2001408472</v>
      </c>
      <c r="I1559" s="58" t="s">
        <v>9079</v>
      </c>
      <c r="J1559" s="13" t="s">
        <v>111</v>
      </c>
      <c r="K1559" s="13"/>
      <c r="L1559" s="14"/>
      <c r="M1559" s="54"/>
      <c r="N1559" s="6"/>
      <c r="O1559" s="109" t="s">
        <v>26</v>
      </c>
      <c r="P1559" s="6"/>
      <c r="Q1559" s="6"/>
      <c r="R1559" s="6"/>
      <c r="S1559" s="6"/>
      <c r="T1559" s="119">
        <v>0.09</v>
      </c>
      <c r="U1559" s="6"/>
      <c r="V1559" s="114">
        <v>39963</v>
      </c>
      <c r="W1559" s="117" t="s">
        <v>27</v>
      </c>
    </row>
    <row r="1560" spans="1:23" s="49" customFormat="1" ht="15" customHeight="1" x14ac:dyDescent="0.25">
      <c r="A1560" s="124">
        <v>8</v>
      </c>
      <c r="B1560" s="58" t="s">
        <v>172</v>
      </c>
      <c r="C1560" s="58" t="s">
        <v>24</v>
      </c>
      <c r="D1560" s="58" t="s">
        <v>31231</v>
      </c>
      <c r="E1560" s="58" t="s">
        <v>19717</v>
      </c>
      <c r="F1560" s="58" t="s">
        <v>25088</v>
      </c>
      <c r="G1560" s="60" t="s">
        <v>25</v>
      </c>
      <c r="H1560" s="122">
        <v>2001347392</v>
      </c>
      <c r="I1560" s="58" t="s">
        <v>3869</v>
      </c>
      <c r="J1560" s="13" t="s">
        <v>111</v>
      </c>
      <c r="K1560" s="13"/>
      <c r="L1560" s="14"/>
      <c r="M1560" s="54"/>
      <c r="N1560" s="6"/>
      <c r="O1560" s="109" t="s">
        <v>26</v>
      </c>
      <c r="P1560" s="6"/>
      <c r="Q1560" s="6"/>
      <c r="R1560" s="6"/>
      <c r="S1560" s="6"/>
      <c r="T1560" s="119">
        <v>58</v>
      </c>
      <c r="U1560" s="6"/>
      <c r="V1560" s="114">
        <v>39966</v>
      </c>
      <c r="W1560" s="117" t="s">
        <v>27</v>
      </c>
    </row>
    <row r="1561" spans="1:23" s="49" customFormat="1" ht="15" customHeight="1" x14ac:dyDescent="0.25">
      <c r="A1561" s="124">
        <v>8</v>
      </c>
      <c r="B1561" s="58" t="s">
        <v>172</v>
      </c>
      <c r="C1561" s="58" t="s">
        <v>24</v>
      </c>
      <c r="D1561" s="58" t="s">
        <v>31232</v>
      </c>
      <c r="E1561" s="58" t="s">
        <v>19718</v>
      </c>
      <c r="F1561" s="58" t="s">
        <v>25089</v>
      </c>
      <c r="G1561" s="60" t="s">
        <v>25</v>
      </c>
      <c r="H1561" s="122">
        <v>2001345802</v>
      </c>
      <c r="I1561" s="58" t="s">
        <v>3869</v>
      </c>
      <c r="J1561" s="13" t="s">
        <v>111</v>
      </c>
      <c r="K1561" s="13"/>
      <c r="L1561" s="14"/>
      <c r="M1561" s="54"/>
      <c r="N1561" s="6"/>
      <c r="O1561" s="109" t="s">
        <v>26</v>
      </c>
      <c r="P1561" s="6"/>
      <c r="Q1561" s="6"/>
      <c r="R1561" s="6"/>
      <c r="S1561" s="6"/>
      <c r="T1561" s="119">
        <v>35</v>
      </c>
      <c r="U1561" s="6"/>
      <c r="V1561" s="114">
        <v>39968</v>
      </c>
      <c r="W1561" s="117" t="s">
        <v>27</v>
      </c>
    </row>
    <row r="1562" spans="1:23" s="49" customFormat="1" ht="15" customHeight="1" x14ac:dyDescent="0.25">
      <c r="A1562" s="124">
        <v>8</v>
      </c>
      <c r="B1562" s="58" t="s">
        <v>172</v>
      </c>
      <c r="C1562" s="58" t="s">
        <v>24</v>
      </c>
      <c r="D1562" s="58">
        <v>0</v>
      </c>
      <c r="E1562" s="58" t="s">
        <v>19719</v>
      </c>
      <c r="F1562" s="58" t="s">
        <v>25090</v>
      </c>
      <c r="G1562" s="60" t="s">
        <v>25</v>
      </c>
      <c r="H1562" s="122">
        <v>2001340088</v>
      </c>
      <c r="I1562" s="58" t="s">
        <v>3869</v>
      </c>
      <c r="J1562" s="13" t="s">
        <v>111</v>
      </c>
      <c r="K1562" s="45"/>
      <c r="L1562" s="14"/>
      <c r="M1562" s="54"/>
      <c r="N1562" s="6"/>
      <c r="O1562" s="109" t="s">
        <v>26</v>
      </c>
      <c r="P1562" s="6"/>
      <c r="Q1562" s="6"/>
      <c r="R1562" s="6"/>
      <c r="S1562" s="6"/>
      <c r="T1562" s="119">
        <v>2824</v>
      </c>
      <c r="U1562" s="6"/>
      <c r="V1562" s="114">
        <v>39969</v>
      </c>
      <c r="W1562" s="117" t="s">
        <v>27</v>
      </c>
    </row>
    <row r="1563" spans="1:23" s="49" customFormat="1" ht="15" customHeight="1" x14ac:dyDescent="0.25">
      <c r="A1563" s="124">
        <v>8</v>
      </c>
      <c r="B1563" s="58" t="s">
        <v>172</v>
      </c>
      <c r="C1563" s="58" t="s">
        <v>24</v>
      </c>
      <c r="D1563" s="58" t="s">
        <v>31233</v>
      </c>
      <c r="E1563" s="58" t="s">
        <v>6124</v>
      </c>
      <c r="F1563" s="58" t="s">
        <v>25091</v>
      </c>
      <c r="G1563" s="60" t="s">
        <v>25</v>
      </c>
      <c r="H1563" s="122">
        <v>2001408316</v>
      </c>
      <c r="I1563" s="58" t="s">
        <v>9079</v>
      </c>
      <c r="J1563" s="13" t="s">
        <v>111</v>
      </c>
      <c r="K1563" s="13"/>
      <c r="L1563" s="14"/>
      <c r="M1563" s="54"/>
      <c r="N1563" s="6"/>
      <c r="O1563" s="109" t="s">
        <v>26</v>
      </c>
      <c r="P1563" s="6"/>
      <c r="Q1563" s="6"/>
      <c r="R1563" s="6"/>
      <c r="S1563" s="6"/>
      <c r="T1563" s="119">
        <v>0.1</v>
      </c>
      <c r="U1563" s="6"/>
      <c r="V1563" s="114">
        <v>39969</v>
      </c>
      <c r="W1563" s="117" t="s">
        <v>27</v>
      </c>
    </row>
    <row r="1564" spans="1:23" s="49" customFormat="1" ht="15" customHeight="1" x14ac:dyDescent="0.25">
      <c r="A1564" s="124">
        <v>8</v>
      </c>
      <c r="B1564" s="58" t="s">
        <v>172</v>
      </c>
      <c r="C1564" s="58" t="s">
        <v>24</v>
      </c>
      <c r="D1564" s="58" t="s">
        <v>31234</v>
      </c>
      <c r="E1564" s="58" t="s">
        <v>1266</v>
      </c>
      <c r="F1564" s="58" t="s">
        <v>25092</v>
      </c>
      <c r="G1564" s="60" t="s">
        <v>25</v>
      </c>
      <c r="H1564" s="122">
        <v>2001334398</v>
      </c>
      <c r="I1564" s="58" t="s">
        <v>9079</v>
      </c>
      <c r="J1564" s="13" t="s">
        <v>111</v>
      </c>
      <c r="K1564" s="45"/>
      <c r="L1564" s="14"/>
      <c r="M1564" s="54"/>
      <c r="N1564" s="6"/>
      <c r="O1564" s="109" t="s">
        <v>26</v>
      </c>
      <c r="P1564" s="6"/>
      <c r="Q1564" s="6"/>
      <c r="R1564" s="6"/>
      <c r="S1564" s="6"/>
      <c r="T1564" s="119">
        <v>1.01</v>
      </c>
      <c r="U1564" s="6"/>
      <c r="V1564" s="114">
        <v>39972</v>
      </c>
      <c r="W1564" s="117" t="s">
        <v>27</v>
      </c>
    </row>
    <row r="1565" spans="1:23" s="49" customFormat="1" ht="15" customHeight="1" x14ac:dyDescent="0.25">
      <c r="A1565" s="124">
        <v>8</v>
      </c>
      <c r="B1565" s="58" t="s">
        <v>172</v>
      </c>
      <c r="C1565" s="58" t="s">
        <v>24</v>
      </c>
      <c r="D1565" s="58" t="s">
        <v>31142</v>
      </c>
      <c r="E1565" s="58" t="s">
        <v>19720</v>
      </c>
      <c r="F1565" s="58" t="s">
        <v>25093</v>
      </c>
      <c r="G1565" s="60" t="s">
        <v>25</v>
      </c>
      <c r="H1565" s="122">
        <v>2001348631</v>
      </c>
      <c r="I1565" s="58" t="s">
        <v>3869</v>
      </c>
      <c r="J1565" s="13" t="s">
        <v>111</v>
      </c>
      <c r="K1565" s="13"/>
      <c r="L1565" s="14"/>
      <c r="M1565" s="54"/>
      <c r="N1565" s="6"/>
      <c r="O1565" s="109" t="s">
        <v>26</v>
      </c>
      <c r="P1565" s="6"/>
      <c r="Q1565" s="6"/>
      <c r="R1565" s="6"/>
      <c r="S1565" s="6"/>
      <c r="T1565" s="119">
        <v>25209</v>
      </c>
      <c r="U1565" s="6"/>
      <c r="V1565" s="114">
        <v>39973</v>
      </c>
      <c r="W1565" s="117" t="s">
        <v>27</v>
      </c>
    </row>
    <row r="1566" spans="1:23" s="49" customFormat="1" ht="15" customHeight="1" x14ac:dyDescent="0.25">
      <c r="A1566" s="124">
        <v>8</v>
      </c>
      <c r="B1566" s="58" t="s">
        <v>172</v>
      </c>
      <c r="C1566" s="58" t="s">
        <v>24</v>
      </c>
      <c r="D1566" s="58" t="s">
        <v>31235</v>
      </c>
      <c r="E1566" s="58" t="s">
        <v>6338</v>
      </c>
      <c r="F1566" s="58" t="s">
        <v>25094</v>
      </c>
      <c r="G1566" s="60" t="s">
        <v>25</v>
      </c>
      <c r="H1566" s="122">
        <v>2001333887</v>
      </c>
      <c r="I1566" s="58" t="s">
        <v>9079</v>
      </c>
      <c r="J1566" s="13" t="s">
        <v>111</v>
      </c>
      <c r="K1566" s="13"/>
      <c r="L1566" s="14"/>
      <c r="M1566" s="54"/>
      <c r="N1566" s="6"/>
      <c r="O1566" s="109" t="s">
        <v>26</v>
      </c>
      <c r="P1566" s="6"/>
      <c r="Q1566" s="6"/>
      <c r="R1566" s="6"/>
      <c r="S1566" s="6"/>
      <c r="T1566" s="119">
        <v>0.79</v>
      </c>
      <c r="U1566" s="6"/>
      <c r="V1566" s="114">
        <v>39976</v>
      </c>
      <c r="W1566" s="117" t="s">
        <v>27</v>
      </c>
    </row>
    <row r="1567" spans="1:23" s="49" customFormat="1" ht="15" customHeight="1" x14ac:dyDescent="0.25">
      <c r="A1567" s="124">
        <v>8</v>
      </c>
      <c r="B1567" s="58" t="s">
        <v>172</v>
      </c>
      <c r="C1567" s="58" t="s">
        <v>24</v>
      </c>
      <c r="D1567" s="58" t="s">
        <v>31236</v>
      </c>
      <c r="E1567" s="58" t="s">
        <v>19721</v>
      </c>
      <c r="F1567" s="58" t="s">
        <v>25095</v>
      </c>
      <c r="G1567" s="60" t="s">
        <v>25</v>
      </c>
      <c r="H1567" s="122">
        <v>2001406232</v>
      </c>
      <c r="I1567" s="58" t="s">
        <v>9079</v>
      </c>
      <c r="J1567" s="13" t="s">
        <v>111</v>
      </c>
      <c r="K1567" s="13"/>
      <c r="L1567" s="14"/>
      <c r="M1567" s="54"/>
      <c r="N1567" s="6"/>
      <c r="O1567" s="109" t="s">
        <v>26</v>
      </c>
      <c r="P1567" s="6"/>
      <c r="Q1567" s="6"/>
      <c r="R1567" s="6"/>
      <c r="S1567" s="6"/>
      <c r="T1567" s="119">
        <v>1774.84</v>
      </c>
      <c r="U1567" s="6"/>
      <c r="V1567" s="114">
        <v>39976</v>
      </c>
      <c r="W1567" s="117" t="s">
        <v>27</v>
      </c>
    </row>
    <row r="1568" spans="1:23" s="49" customFormat="1" ht="15" customHeight="1" x14ac:dyDescent="0.25">
      <c r="A1568" s="124">
        <v>8</v>
      </c>
      <c r="B1568" s="58" t="s">
        <v>172</v>
      </c>
      <c r="C1568" s="58" t="s">
        <v>24</v>
      </c>
      <c r="D1568" s="58" t="s">
        <v>31237</v>
      </c>
      <c r="E1568" s="58" t="s">
        <v>19722</v>
      </c>
      <c r="F1568" s="58" t="s">
        <v>25096</v>
      </c>
      <c r="G1568" s="60" t="s">
        <v>25</v>
      </c>
      <c r="H1568" s="122">
        <v>2001411937</v>
      </c>
      <c r="I1568" s="58" t="s">
        <v>3869</v>
      </c>
      <c r="J1568" s="13" t="s">
        <v>111</v>
      </c>
      <c r="K1568" s="13"/>
      <c r="L1568" s="14"/>
      <c r="M1568" s="54"/>
      <c r="N1568" s="6"/>
      <c r="O1568" s="109" t="s">
        <v>26</v>
      </c>
      <c r="P1568" s="6"/>
      <c r="Q1568" s="6"/>
      <c r="R1568" s="6"/>
      <c r="S1568" s="6"/>
      <c r="T1568" s="119">
        <v>14514</v>
      </c>
      <c r="U1568" s="6"/>
      <c r="V1568" s="114">
        <v>39976</v>
      </c>
      <c r="W1568" s="117" t="s">
        <v>27</v>
      </c>
    </row>
    <row r="1569" spans="1:23" s="49" customFormat="1" ht="15" customHeight="1" x14ac:dyDescent="0.25">
      <c r="A1569" s="124">
        <v>8</v>
      </c>
      <c r="B1569" s="58" t="s">
        <v>172</v>
      </c>
      <c r="C1569" s="58" t="s">
        <v>24</v>
      </c>
      <c r="D1569" s="58" t="s">
        <v>31238</v>
      </c>
      <c r="E1569" s="58" t="s">
        <v>19723</v>
      </c>
      <c r="F1569" s="58" t="s">
        <v>25097</v>
      </c>
      <c r="G1569" s="60" t="s">
        <v>25</v>
      </c>
      <c r="H1569" s="122">
        <v>2001305452</v>
      </c>
      <c r="I1569" s="58" t="s">
        <v>3869</v>
      </c>
      <c r="J1569" s="13" t="s">
        <v>111</v>
      </c>
      <c r="K1569" s="13"/>
      <c r="L1569" s="14"/>
      <c r="M1569" s="54"/>
      <c r="N1569" s="6"/>
      <c r="O1569" s="109" t="s">
        <v>26</v>
      </c>
      <c r="P1569" s="6"/>
      <c r="Q1569" s="6"/>
      <c r="R1569" s="6"/>
      <c r="S1569" s="6"/>
      <c r="T1569" s="119">
        <v>24382</v>
      </c>
      <c r="U1569" s="6"/>
      <c r="V1569" s="114">
        <v>39983</v>
      </c>
      <c r="W1569" s="117" t="s">
        <v>27</v>
      </c>
    </row>
    <row r="1570" spans="1:23" s="49" customFormat="1" ht="15" customHeight="1" x14ac:dyDescent="0.25">
      <c r="A1570" s="124">
        <v>8</v>
      </c>
      <c r="B1570" s="58" t="s">
        <v>172</v>
      </c>
      <c r="C1570" s="58" t="s">
        <v>24</v>
      </c>
      <c r="D1570" s="58" t="s">
        <v>31239</v>
      </c>
      <c r="E1570" s="58" t="s">
        <v>19724</v>
      </c>
      <c r="F1570" s="58" t="s">
        <v>25098</v>
      </c>
      <c r="G1570" s="60" t="s">
        <v>25</v>
      </c>
      <c r="H1570" s="122">
        <v>2001407735</v>
      </c>
      <c r="I1570" s="58" t="s">
        <v>9079</v>
      </c>
      <c r="J1570" s="13" t="s">
        <v>111</v>
      </c>
      <c r="K1570" s="45"/>
      <c r="L1570" s="14"/>
      <c r="M1570" s="54"/>
      <c r="N1570" s="6"/>
      <c r="O1570" s="109" t="s">
        <v>26</v>
      </c>
      <c r="P1570" s="6"/>
      <c r="Q1570" s="6"/>
      <c r="R1570" s="6"/>
      <c r="S1570" s="6"/>
      <c r="T1570" s="119">
        <v>505.72</v>
      </c>
      <c r="U1570" s="6"/>
      <c r="V1570" s="114">
        <v>39986</v>
      </c>
      <c r="W1570" s="117" t="s">
        <v>27</v>
      </c>
    </row>
    <row r="1571" spans="1:23" s="49" customFormat="1" ht="15" customHeight="1" x14ac:dyDescent="0.25">
      <c r="A1571" s="124">
        <v>8</v>
      </c>
      <c r="B1571" s="58" t="s">
        <v>172</v>
      </c>
      <c r="C1571" s="58" t="s">
        <v>24</v>
      </c>
      <c r="D1571" s="58" t="s">
        <v>31240</v>
      </c>
      <c r="E1571" s="58" t="s">
        <v>19725</v>
      </c>
      <c r="F1571" s="58" t="s">
        <v>25099</v>
      </c>
      <c r="G1571" s="60" t="s">
        <v>25</v>
      </c>
      <c r="H1571" s="122">
        <v>2001347848</v>
      </c>
      <c r="I1571" s="58" t="s">
        <v>3869</v>
      </c>
      <c r="J1571" s="13" t="s">
        <v>111</v>
      </c>
      <c r="K1571" s="13"/>
      <c r="L1571" s="14"/>
      <c r="M1571" s="54"/>
      <c r="N1571" s="6"/>
      <c r="O1571" s="109" t="s">
        <v>26</v>
      </c>
      <c r="P1571" s="6"/>
      <c r="Q1571" s="6"/>
      <c r="R1571" s="6"/>
      <c r="S1571" s="6"/>
      <c r="T1571" s="119">
        <v>2997</v>
      </c>
      <c r="U1571" s="6"/>
      <c r="V1571" s="114">
        <v>39989</v>
      </c>
      <c r="W1571" s="117" t="s">
        <v>27</v>
      </c>
    </row>
    <row r="1572" spans="1:23" s="49" customFormat="1" ht="15" customHeight="1" x14ac:dyDescent="0.25">
      <c r="A1572" s="124">
        <v>8</v>
      </c>
      <c r="B1572" s="58" t="s">
        <v>172</v>
      </c>
      <c r="C1572" s="58" t="s">
        <v>24</v>
      </c>
      <c r="D1572" s="58">
        <v>0</v>
      </c>
      <c r="E1572" s="58" t="s">
        <v>19726</v>
      </c>
      <c r="F1572" s="58" t="s">
        <v>25100</v>
      </c>
      <c r="G1572" s="60" t="s">
        <v>39</v>
      </c>
      <c r="H1572" s="122">
        <v>2001305827</v>
      </c>
      <c r="I1572" s="58" t="s">
        <v>3869</v>
      </c>
      <c r="J1572" s="13" t="s">
        <v>111</v>
      </c>
      <c r="K1572" s="13"/>
      <c r="L1572" s="14"/>
      <c r="M1572" s="54"/>
      <c r="N1572" s="6"/>
      <c r="O1572" s="109" t="s">
        <v>53</v>
      </c>
      <c r="P1572" s="6"/>
      <c r="Q1572" s="6"/>
      <c r="R1572" s="6"/>
      <c r="S1572" s="6"/>
      <c r="T1572" s="119">
        <v>21.61</v>
      </c>
      <c r="U1572" s="6"/>
      <c r="V1572" s="114">
        <v>39994</v>
      </c>
      <c r="W1572" s="117" t="s">
        <v>27</v>
      </c>
    </row>
    <row r="1573" spans="1:23" s="49" customFormat="1" ht="15" customHeight="1" x14ac:dyDescent="0.25">
      <c r="A1573" s="124">
        <v>8</v>
      </c>
      <c r="B1573" s="58" t="s">
        <v>172</v>
      </c>
      <c r="C1573" s="58" t="s">
        <v>24</v>
      </c>
      <c r="D1573" s="58" t="s">
        <v>31242</v>
      </c>
      <c r="E1573" s="58" t="s">
        <v>19728</v>
      </c>
      <c r="F1573" s="58" t="s">
        <v>25102</v>
      </c>
      <c r="G1573" s="60" t="s">
        <v>25</v>
      </c>
      <c r="H1573" s="122">
        <v>2001334215</v>
      </c>
      <c r="I1573" s="58" t="s">
        <v>9079</v>
      </c>
      <c r="J1573" s="13" t="s">
        <v>111</v>
      </c>
      <c r="K1573" s="13"/>
      <c r="L1573" s="14"/>
      <c r="M1573" s="54"/>
      <c r="N1573" s="6"/>
      <c r="O1573" s="109" t="s">
        <v>26</v>
      </c>
      <c r="P1573" s="6"/>
      <c r="Q1573" s="6"/>
      <c r="R1573" s="6"/>
      <c r="S1573" s="6"/>
      <c r="T1573" s="119">
        <v>0.83</v>
      </c>
      <c r="U1573" s="6"/>
      <c r="V1573" s="114">
        <v>39996</v>
      </c>
      <c r="W1573" s="117" t="s">
        <v>27</v>
      </c>
    </row>
    <row r="1574" spans="1:23" s="49" customFormat="1" ht="15" customHeight="1" x14ac:dyDescent="0.25">
      <c r="A1574" s="124">
        <v>8</v>
      </c>
      <c r="B1574" s="58" t="s">
        <v>172</v>
      </c>
      <c r="C1574" s="58" t="s">
        <v>24</v>
      </c>
      <c r="D1574" s="58" t="s">
        <v>31241</v>
      </c>
      <c r="E1574" s="58" t="s">
        <v>19727</v>
      </c>
      <c r="F1574" s="58" t="s">
        <v>25101</v>
      </c>
      <c r="G1574" s="60" t="s">
        <v>25</v>
      </c>
      <c r="H1574" s="122">
        <v>2001336517</v>
      </c>
      <c r="I1574" s="58" t="s">
        <v>9079</v>
      </c>
      <c r="J1574" s="13" t="s">
        <v>111</v>
      </c>
      <c r="K1574" s="13"/>
      <c r="L1574" s="14"/>
      <c r="M1574" s="54"/>
      <c r="N1574" s="6"/>
      <c r="O1574" s="109" t="s">
        <v>26</v>
      </c>
      <c r="P1574" s="6"/>
      <c r="Q1574" s="6"/>
      <c r="R1574" s="6"/>
      <c r="S1574" s="6"/>
      <c r="T1574" s="119">
        <v>0.09</v>
      </c>
      <c r="U1574" s="6"/>
      <c r="V1574" s="114">
        <v>39996</v>
      </c>
      <c r="W1574" s="117" t="s">
        <v>27</v>
      </c>
    </row>
    <row r="1575" spans="1:23" s="49" customFormat="1" ht="15" customHeight="1" x14ac:dyDescent="0.25">
      <c r="A1575" s="124">
        <v>8</v>
      </c>
      <c r="B1575" s="58" t="s">
        <v>172</v>
      </c>
      <c r="C1575" s="58" t="s">
        <v>24</v>
      </c>
      <c r="D1575" s="58">
        <v>0</v>
      </c>
      <c r="E1575" s="58" t="s">
        <v>19729</v>
      </c>
      <c r="F1575" s="58" t="s">
        <v>25103</v>
      </c>
      <c r="G1575" s="60" t="s">
        <v>39</v>
      </c>
      <c r="H1575" s="122">
        <v>2001330597</v>
      </c>
      <c r="I1575" s="58" t="s">
        <v>9079</v>
      </c>
      <c r="J1575" s="13" t="s">
        <v>111</v>
      </c>
      <c r="K1575" s="13"/>
      <c r="L1575" s="14"/>
      <c r="M1575" s="54"/>
      <c r="N1575" s="6"/>
      <c r="O1575" s="109" t="s">
        <v>53</v>
      </c>
      <c r="P1575" s="6"/>
      <c r="Q1575" s="6"/>
      <c r="R1575" s="6"/>
      <c r="S1575" s="6"/>
      <c r="T1575" s="119">
        <v>8.4</v>
      </c>
      <c r="U1575" s="6"/>
      <c r="V1575" s="114">
        <v>39997</v>
      </c>
      <c r="W1575" s="117" t="s">
        <v>27</v>
      </c>
    </row>
    <row r="1576" spans="1:23" s="49" customFormat="1" ht="15" customHeight="1" x14ac:dyDescent="0.25">
      <c r="A1576" s="124">
        <v>8</v>
      </c>
      <c r="B1576" s="58" t="s">
        <v>172</v>
      </c>
      <c r="C1576" s="58" t="s">
        <v>24</v>
      </c>
      <c r="D1576" s="58">
        <v>0</v>
      </c>
      <c r="E1576" s="58" t="s">
        <v>19729</v>
      </c>
      <c r="F1576" s="58" t="s">
        <v>25103</v>
      </c>
      <c r="G1576" s="60" t="s">
        <v>25</v>
      </c>
      <c r="H1576" s="122">
        <v>2001341556</v>
      </c>
      <c r="I1576" s="58" t="s">
        <v>9079</v>
      </c>
      <c r="J1576" s="13" t="s">
        <v>111</v>
      </c>
      <c r="K1576" s="13"/>
      <c r="L1576" s="14"/>
      <c r="M1576" s="54"/>
      <c r="N1576" s="6"/>
      <c r="O1576" s="109" t="s">
        <v>26</v>
      </c>
      <c r="P1576" s="6"/>
      <c r="Q1576" s="6"/>
      <c r="R1576" s="6"/>
      <c r="S1576" s="6"/>
      <c r="T1576" s="119">
        <v>0.01</v>
      </c>
      <c r="U1576" s="6"/>
      <c r="V1576" s="114">
        <v>39997</v>
      </c>
      <c r="W1576" s="117" t="s">
        <v>27</v>
      </c>
    </row>
    <row r="1577" spans="1:23" s="49" customFormat="1" ht="15" customHeight="1" x14ac:dyDescent="0.25">
      <c r="A1577" s="124">
        <v>8</v>
      </c>
      <c r="B1577" s="58" t="s">
        <v>172</v>
      </c>
      <c r="C1577" s="58" t="s">
        <v>24</v>
      </c>
      <c r="D1577" s="58" t="s">
        <v>31243</v>
      </c>
      <c r="E1577" s="58" t="s">
        <v>19730</v>
      </c>
      <c r="F1577" s="58" t="s">
        <v>25104</v>
      </c>
      <c r="G1577" s="60" t="s">
        <v>25</v>
      </c>
      <c r="H1577" s="122">
        <v>2001342919</v>
      </c>
      <c r="I1577" s="58" t="s">
        <v>3869</v>
      </c>
      <c r="J1577" s="13" t="s">
        <v>111</v>
      </c>
      <c r="K1577" s="13"/>
      <c r="L1577" s="14"/>
      <c r="M1577" s="54"/>
      <c r="N1577" s="6"/>
      <c r="O1577" s="109" t="s">
        <v>26</v>
      </c>
      <c r="P1577" s="6"/>
      <c r="Q1577" s="6"/>
      <c r="R1577" s="6"/>
      <c r="S1577" s="6"/>
      <c r="T1577" s="119">
        <v>12204</v>
      </c>
      <c r="U1577" s="6"/>
      <c r="V1577" s="114">
        <v>40000</v>
      </c>
      <c r="W1577" s="117" t="s">
        <v>27</v>
      </c>
    </row>
    <row r="1578" spans="1:23" s="49" customFormat="1" ht="15" customHeight="1" x14ac:dyDescent="0.25">
      <c r="A1578" s="124">
        <v>8</v>
      </c>
      <c r="B1578" s="58" t="s">
        <v>172</v>
      </c>
      <c r="C1578" s="58" t="s">
        <v>24</v>
      </c>
      <c r="D1578" s="58" t="s">
        <v>31244</v>
      </c>
      <c r="E1578" s="58" t="s">
        <v>19731</v>
      </c>
      <c r="F1578" s="58" t="s">
        <v>25105</v>
      </c>
      <c r="G1578" s="60" t="s">
        <v>25</v>
      </c>
      <c r="H1578" s="122">
        <v>2001408332</v>
      </c>
      <c r="I1578" s="58" t="s">
        <v>9079</v>
      </c>
      <c r="J1578" s="13" t="s">
        <v>111</v>
      </c>
      <c r="K1578" s="13"/>
      <c r="L1578" s="14"/>
      <c r="M1578" s="54"/>
      <c r="N1578" s="6"/>
      <c r="O1578" s="109" t="s">
        <v>26</v>
      </c>
      <c r="P1578" s="6"/>
      <c r="Q1578" s="6"/>
      <c r="R1578" s="6"/>
      <c r="S1578" s="6"/>
      <c r="T1578" s="119">
        <v>0.16</v>
      </c>
      <c r="U1578" s="6"/>
      <c r="V1578" s="114">
        <v>40003</v>
      </c>
      <c r="W1578" s="117" t="s">
        <v>27</v>
      </c>
    </row>
    <row r="1579" spans="1:23" s="49" customFormat="1" ht="15" customHeight="1" x14ac:dyDescent="0.25">
      <c r="A1579" s="124">
        <v>8</v>
      </c>
      <c r="B1579" s="58" t="s">
        <v>172</v>
      </c>
      <c r="C1579" s="58" t="s">
        <v>24</v>
      </c>
      <c r="D1579" s="58" t="s">
        <v>31245</v>
      </c>
      <c r="E1579" s="58" t="s">
        <v>12942</v>
      </c>
      <c r="F1579" s="58" t="s">
        <v>25106</v>
      </c>
      <c r="G1579" s="60" t="s">
        <v>25</v>
      </c>
      <c r="H1579" s="122">
        <v>2001333243</v>
      </c>
      <c r="I1579" s="58" t="s">
        <v>9079</v>
      </c>
      <c r="J1579" s="13" t="s">
        <v>111</v>
      </c>
      <c r="K1579" s="13"/>
      <c r="L1579" s="14"/>
      <c r="M1579" s="54"/>
      <c r="N1579" s="6"/>
      <c r="O1579" s="109" t="s">
        <v>26</v>
      </c>
      <c r="P1579" s="6"/>
      <c r="Q1579" s="6"/>
      <c r="R1579" s="6"/>
      <c r="S1579" s="6"/>
      <c r="T1579" s="119">
        <v>1.52</v>
      </c>
      <c r="U1579" s="6"/>
      <c r="V1579" s="114">
        <v>40004</v>
      </c>
      <c r="W1579" s="117" t="s">
        <v>27</v>
      </c>
    </row>
    <row r="1580" spans="1:23" s="49" customFormat="1" ht="15" customHeight="1" x14ac:dyDescent="0.25">
      <c r="A1580" s="124">
        <v>8</v>
      </c>
      <c r="B1580" s="58" t="s">
        <v>172</v>
      </c>
      <c r="C1580" s="58" t="s">
        <v>24</v>
      </c>
      <c r="D1580" s="58" t="s">
        <v>31246</v>
      </c>
      <c r="E1580" s="58" t="s">
        <v>19732</v>
      </c>
      <c r="F1580" s="58" t="s">
        <v>25107</v>
      </c>
      <c r="G1580" s="60" t="s">
        <v>25</v>
      </c>
      <c r="H1580" s="122">
        <v>2001407689</v>
      </c>
      <c r="I1580" s="58" t="s">
        <v>9079</v>
      </c>
      <c r="J1580" s="13" t="s">
        <v>111</v>
      </c>
      <c r="K1580" s="13"/>
      <c r="L1580" s="14"/>
      <c r="M1580" s="54"/>
      <c r="N1580" s="6"/>
      <c r="O1580" s="109" t="s">
        <v>26</v>
      </c>
      <c r="P1580" s="6"/>
      <c r="Q1580" s="6"/>
      <c r="R1580" s="6"/>
      <c r="S1580" s="6"/>
      <c r="T1580" s="119">
        <v>3518.87</v>
      </c>
      <c r="U1580" s="6"/>
      <c r="V1580" s="114">
        <v>40004</v>
      </c>
      <c r="W1580" s="117" t="s">
        <v>27</v>
      </c>
    </row>
    <row r="1581" spans="1:23" s="49" customFormat="1" ht="15" customHeight="1" x14ac:dyDescent="0.25">
      <c r="A1581" s="124">
        <v>8</v>
      </c>
      <c r="B1581" s="58" t="s">
        <v>172</v>
      </c>
      <c r="C1581" s="58" t="s">
        <v>24</v>
      </c>
      <c r="D1581" s="58" t="s">
        <v>31247</v>
      </c>
      <c r="E1581" s="58" t="s">
        <v>19733</v>
      </c>
      <c r="F1581" s="58" t="s">
        <v>25108</v>
      </c>
      <c r="G1581" s="60" t="s">
        <v>25</v>
      </c>
      <c r="H1581" s="122">
        <v>2001334355</v>
      </c>
      <c r="I1581" s="58" t="s">
        <v>9079</v>
      </c>
      <c r="J1581" s="13" t="s">
        <v>111</v>
      </c>
      <c r="K1581" s="45"/>
      <c r="L1581" s="14"/>
      <c r="M1581" s="54"/>
      <c r="N1581" s="6"/>
      <c r="O1581" s="109" t="s">
        <v>26</v>
      </c>
      <c r="P1581" s="6"/>
      <c r="Q1581" s="6"/>
      <c r="R1581" s="6"/>
      <c r="S1581" s="6"/>
      <c r="T1581" s="119">
        <v>0.1</v>
      </c>
      <c r="U1581" s="6"/>
      <c r="V1581" s="114">
        <v>40007</v>
      </c>
      <c r="W1581" s="117" t="s">
        <v>27</v>
      </c>
    </row>
    <row r="1582" spans="1:23" s="49" customFormat="1" ht="15" customHeight="1" x14ac:dyDescent="0.25">
      <c r="A1582" s="124">
        <v>8</v>
      </c>
      <c r="B1582" s="58" t="s">
        <v>172</v>
      </c>
      <c r="C1582" s="58" t="s">
        <v>24</v>
      </c>
      <c r="D1582" s="58" t="s">
        <v>31248</v>
      </c>
      <c r="E1582" s="58" t="s">
        <v>19734</v>
      </c>
      <c r="F1582" s="58" t="s">
        <v>25109</v>
      </c>
      <c r="G1582" s="60" t="s">
        <v>25</v>
      </c>
      <c r="H1582" s="122">
        <v>2001345098</v>
      </c>
      <c r="I1582" s="58" t="s">
        <v>3869</v>
      </c>
      <c r="J1582" s="13" t="s">
        <v>111</v>
      </c>
      <c r="K1582" s="45"/>
      <c r="L1582" s="14"/>
      <c r="M1582" s="54"/>
      <c r="N1582" s="6"/>
      <c r="O1582" s="109" t="s">
        <v>26</v>
      </c>
      <c r="P1582" s="6"/>
      <c r="Q1582" s="6"/>
      <c r="R1582" s="6"/>
      <c r="S1582" s="6"/>
      <c r="T1582" s="119">
        <v>18</v>
      </c>
      <c r="U1582" s="6"/>
      <c r="V1582" s="114">
        <v>40007</v>
      </c>
      <c r="W1582" s="117" t="s">
        <v>27</v>
      </c>
    </row>
    <row r="1583" spans="1:23" s="49" customFormat="1" ht="15" customHeight="1" x14ac:dyDescent="0.25">
      <c r="A1583" s="124">
        <v>8</v>
      </c>
      <c r="B1583" s="58" t="s">
        <v>172</v>
      </c>
      <c r="C1583" s="58" t="s">
        <v>24</v>
      </c>
      <c r="D1583" s="58" t="s">
        <v>31249</v>
      </c>
      <c r="E1583" s="58" t="s">
        <v>13447</v>
      </c>
      <c r="F1583" s="58" t="s">
        <v>25013</v>
      </c>
      <c r="G1583" s="60" t="s">
        <v>25</v>
      </c>
      <c r="H1583" s="122">
        <v>2001332891</v>
      </c>
      <c r="I1583" s="58" t="s">
        <v>9079</v>
      </c>
      <c r="J1583" s="13" t="s">
        <v>111</v>
      </c>
      <c r="K1583" s="13"/>
      <c r="L1583" s="14"/>
      <c r="M1583" s="54"/>
      <c r="N1583" s="6"/>
      <c r="O1583" s="109" t="s">
        <v>26</v>
      </c>
      <c r="P1583" s="6"/>
      <c r="Q1583" s="6"/>
      <c r="R1583" s="6"/>
      <c r="S1583" s="6"/>
      <c r="T1583" s="119">
        <v>1.59</v>
      </c>
      <c r="U1583" s="6"/>
      <c r="V1583" s="114">
        <v>40008</v>
      </c>
      <c r="W1583" s="117" t="s">
        <v>27</v>
      </c>
    </row>
    <row r="1584" spans="1:23" s="49" customFormat="1" ht="15" customHeight="1" x14ac:dyDescent="0.25">
      <c r="A1584" s="124">
        <v>8</v>
      </c>
      <c r="B1584" s="58" t="s">
        <v>172</v>
      </c>
      <c r="C1584" s="58" t="s">
        <v>24</v>
      </c>
      <c r="D1584" s="58" t="s">
        <v>31250</v>
      </c>
      <c r="E1584" s="58" t="s">
        <v>1282</v>
      </c>
      <c r="F1584" s="58" t="s">
        <v>25110</v>
      </c>
      <c r="G1584" s="60" t="s">
        <v>25</v>
      </c>
      <c r="H1584" s="122">
        <v>2001333097</v>
      </c>
      <c r="I1584" s="58" t="s">
        <v>9079</v>
      </c>
      <c r="J1584" s="13" t="s">
        <v>111</v>
      </c>
      <c r="K1584" s="13"/>
      <c r="L1584" s="14"/>
      <c r="M1584" s="54"/>
      <c r="N1584" s="6"/>
      <c r="O1584" s="109" t="s">
        <v>26</v>
      </c>
      <c r="P1584" s="6"/>
      <c r="Q1584" s="6"/>
      <c r="R1584" s="6"/>
      <c r="S1584" s="6"/>
      <c r="T1584" s="119">
        <v>0.04</v>
      </c>
      <c r="U1584" s="6"/>
      <c r="V1584" s="114">
        <v>40008</v>
      </c>
      <c r="W1584" s="117" t="s">
        <v>27</v>
      </c>
    </row>
    <row r="1585" spans="1:23" s="49" customFormat="1" ht="15" customHeight="1" x14ac:dyDescent="0.25">
      <c r="A1585" s="124">
        <v>8</v>
      </c>
      <c r="B1585" s="58" t="s">
        <v>172</v>
      </c>
      <c r="C1585" s="58" t="s">
        <v>24</v>
      </c>
      <c r="D1585" s="58" t="s">
        <v>31251</v>
      </c>
      <c r="E1585" s="58" t="s">
        <v>6635</v>
      </c>
      <c r="F1585" s="58" t="s">
        <v>25111</v>
      </c>
      <c r="G1585" s="60" t="s">
        <v>25</v>
      </c>
      <c r="H1585" s="122">
        <v>2001404768</v>
      </c>
      <c r="I1585" s="58" t="s">
        <v>3869</v>
      </c>
      <c r="J1585" s="13" t="s">
        <v>111</v>
      </c>
      <c r="K1585" s="13"/>
      <c r="L1585" s="14"/>
      <c r="M1585" s="54"/>
      <c r="N1585" s="6"/>
      <c r="O1585" s="109" t="s">
        <v>26</v>
      </c>
      <c r="P1585" s="6"/>
      <c r="Q1585" s="6"/>
      <c r="R1585" s="6"/>
      <c r="S1585" s="6"/>
      <c r="T1585" s="119">
        <v>620</v>
      </c>
      <c r="U1585" s="6"/>
      <c r="V1585" s="114">
        <v>40010</v>
      </c>
      <c r="W1585" s="117" t="s">
        <v>27</v>
      </c>
    </row>
    <row r="1586" spans="1:23" s="49" customFormat="1" ht="15" customHeight="1" x14ac:dyDescent="0.25">
      <c r="A1586" s="124">
        <v>8</v>
      </c>
      <c r="B1586" s="58" t="s">
        <v>172</v>
      </c>
      <c r="C1586" s="58" t="s">
        <v>24</v>
      </c>
      <c r="D1586" s="58" t="s">
        <v>31252</v>
      </c>
      <c r="E1586" s="58" t="s">
        <v>6825</v>
      </c>
      <c r="F1586" s="58" t="s">
        <v>25112</v>
      </c>
      <c r="G1586" s="60" t="s">
        <v>25</v>
      </c>
      <c r="H1586" s="122">
        <v>2001337788</v>
      </c>
      <c r="I1586" s="58" t="s">
        <v>9079</v>
      </c>
      <c r="J1586" s="13" t="s">
        <v>111</v>
      </c>
      <c r="K1586" s="13"/>
      <c r="L1586" s="14"/>
      <c r="M1586" s="54"/>
      <c r="N1586" s="6"/>
      <c r="O1586" s="109" t="s">
        <v>26</v>
      </c>
      <c r="P1586" s="6"/>
      <c r="Q1586" s="6"/>
      <c r="R1586" s="6"/>
      <c r="S1586" s="6"/>
      <c r="T1586" s="119">
        <v>593.79999999999995</v>
      </c>
      <c r="U1586" s="6"/>
      <c r="V1586" s="114">
        <v>40011</v>
      </c>
      <c r="W1586" s="117" t="s">
        <v>27</v>
      </c>
    </row>
    <row r="1587" spans="1:23" s="49" customFormat="1" ht="15" customHeight="1" x14ac:dyDescent="0.25">
      <c r="A1587" s="124">
        <v>8</v>
      </c>
      <c r="B1587" s="58" t="s">
        <v>172</v>
      </c>
      <c r="C1587" s="58" t="s">
        <v>24</v>
      </c>
      <c r="D1587" s="58" t="s">
        <v>31253</v>
      </c>
      <c r="E1587" s="58" t="s">
        <v>19735</v>
      </c>
      <c r="F1587" s="58" t="s">
        <v>25113</v>
      </c>
      <c r="G1587" s="60" t="s">
        <v>25</v>
      </c>
      <c r="H1587" s="122">
        <v>2001338954</v>
      </c>
      <c r="I1587" s="58" t="s">
        <v>3869</v>
      </c>
      <c r="J1587" s="13" t="s">
        <v>111</v>
      </c>
      <c r="K1587" s="13"/>
      <c r="L1587" s="14"/>
      <c r="M1587" s="54"/>
      <c r="N1587" s="6"/>
      <c r="O1587" s="109" t="s">
        <v>26</v>
      </c>
      <c r="P1587" s="6"/>
      <c r="Q1587" s="6"/>
      <c r="R1587" s="6"/>
      <c r="S1587" s="6"/>
      <c r="T1587" s="119">
        <v>2000</v>
      </c>
      <c r="U1587" s="6"/>
      <c r="V1587" s="114">
        <v>40014</v>
      </c>
      <c r="W1587" s="117" t="s">
        <v>27</v>
      </c>
    </row>
    <row r="1588" spans="1:23" s="49" customFormat="1" ht="15" customHeight="1" x14ac:dyDescent="0.25">
      <c r="A1588" s="124">
        <v>8</v>
      </c>
      <c r="B1588" s="58" t="s">
        <v>172</v>
      </c>
      <c r="C1588" s="58" t="s">
        <v>24</v>
      </c>
      <c r="D1588" s="58" t="s">
        <v>31254</v>
      </c>
      <c r="E1588" s="58" t="s">
        <v>19736</v>
      </c>
      <c r="F1588" s="58" t="s">
        <v>25114</v>
      </c>
      <c r="G1588" s="60" t="s">
        <v>25</v>
      </c>
      <c r="H1588" s="122">
        <v>2001404008</v>
      </c>
      <c r="I1588" s="58" t="s">
        <v>3869</v>
      </c>
      <c r="J1588" s="13" t="s">
        <v>111</v>
      </c>
      <c r="K1588" s="13"/>
      <c r="L1588" s="14"/>
      <c r="M1588" s="54"/>
      <c r="N1588" s="6"/>
      <c r="O1588" s="109" t="s">
        <v>26</v>
      </c>
      <c r="P1588" s="6"/>
      <c r="Q1588" s="6"/>
      <c r="R1588" s="6"/>
      <c r="S1588" s="6"/>
      <c r="T1588" s="119">
        <v>184</v>
      </c>
      <c r="U1588" s="6"/>
      <c r="V1588" s="114">
        <v>40014</v>
      </c>
      <c r="W1588" s="117" t="s">
        <v>27</v>
      </c>
    </row>
    <row r="1589" spans="1:23" s="49" customFormat="1" ht="15" customHeight="1" x14ac:dyDescent="0.25">
      <c r="A1589" s="124">
        <v>8</v>
      </c>
      <c r="B1589" s="58" t="s">
        <v>172</v>
      </c>
      <c r="C1589" s="58" t="s">
        <v>24</v>
      </c>
      <c r="D1589" s="58" t="s">
        <v>31255</v>
      </c>
      <c r="E1589" s="58" t="s">
        <v>19737</v>
      </c>
      <c r="F1589" s="58" t="s">
        <v>25115</v>
      </c>
      <c r="G1589" s="60" t="s">
        <v>25</v>
      </c>
      <c r="H1589" s="122">
        <v>2001404833</v>
      </c>
      <c r="I1589" s="58" t="s">
        <v>3869</v>
      </c>
      <c r="J1589" s="13" t="s">
        <v>111</v>
      </c>
      <c r="K1589" s="13"/>
      <c r="L1589" s="14"/>
      <c r="M1589" s="54"/>
      <c r="N1589" s="6"/>
      <c r="O1589" s="109" t="s">
        <v>26</v>
      </c>
      <c r="P1589" s="6"/>
      <c r="Q1589" s="6"/>
      <c r="R1589" s="6"/>
      <c r="S1589" s="6"/>
      <c r="T1589" s="119">
        <v>714.5</v>
      </c>
      <c r="U1589" s="6"/>
      <c r="V1589" s="114">
        <v>40021</v>
      </c>
      <c r="W1589" s="117" t="s">
        <v>27</v>
      </c>
    </row>
    <row r="1590" spans="1:23" s="49" customFormat="1" ht="15" customHeight="1" x14ac:dyDescent="0.25">
      <c r="A1590" s="124">
        <v>8</v>
      </c>
      <c r="B1590" s="58" t="s">
        <v>172</v>
      </c>
      <c r="C1590" s="58" t="s">
        <v>24</v>
      </c>
      <c r="D1590" s="58" t="s">
        <v>31256</v>
      </c>
      <c r="E1590" s="58" t="s">
        <v>19738</v>
      </c>
      <c r="F1590" s="58" t="s">
        <v>25116</v>
      </c>
      <c r="G1590" s="60" t="s">
        <v>25</v>
      </c>
      <c r="H1590" s="122">
        <v>2001347503</v>
      </c>
      <c r="I1590" s="58" t="s">
        <v>3869</v>
      </c>
      <c r="J1590" s="13" t="s">
        <v>111</v>
      </c>
      <c r="K1590" s="13"/>
      <c r="L1590" s="14"/>
      <c r="M1590" s="54"/>
      <c r="N1590" s="6"/>
      <c r="O1590" s="109" t="s">
        <v>26</v>
      </c>
      <c r="P1590" s="6"/>
      <c r="Q1590" s="6"/>
      <c r="R1590" s="6"/>
      <c r="S1590" s="6"/>
      <c r="T1590" s="119">
        <v>5807</v>
      </c>
      <c r="U1590" s="6"/>
      <c r="V1590" s="114">
        <v>40022</v>
      </c>
      <c r="W1590" s="117" t="s">
        <v>27</v>
      </c>
    </row>
    <row r="1591" spans="1:23" s="49" customFormat="1" ht="15" customHeight="1" x14ac:dyDescent="0.25">
      <c r="A1591" s="124">
        <v>8</v>
      </c>
      <c r="B1591" s="58" t="s">
        <v>172</v>
      </c>
      <c r="C1591" s="58" t="s">
        <v>24</v>
      </c>
      <c r="D1591" s="58" t="s">
        <v>31258</v>
      </c>
      <c r="E1591" s="58" t="s">
        <v>19740</v>
      </c>
      <c r="F1591" s="58" t="s">
        <v>25118</v>
      </c>
      <c r="G1591" s="60" t="s">
        <v>25</v>
      </c>
      <c r="H1591" s="122">
        <v>2001405619</v>
      </c>
      <c r="I1591" s="58" t="s">
        <v>9079</v>
      </c>
      <c r="J1591" s="13" t="s">
        <v>111</v>
      </c>
      <c r="K1591" s="13"/>
      <c r="L1591" s="14"/>
      <c r="M1591" s="54"/>
      <c r="N1591" s="6"/>
      <c r="O1591" s="109" t="s">
        <v>26</v>
      </c>
      <c r="P1591" s="6"/>
      <c r="Q1591" s="6"/>
      <c r="R1591" s="6"/>
      <c r="S1591" s="6"/>
      <c r="T1591" s="119">
        <v>21.75</v>
      </c>
      <c r="U1591" s="6"/>
      <c r="V1591" s="114">
        <v>40029</v>
      </c>
      <c r="W1591" s="117" t="s">
        <v>27</v>
      </c>
    </row>
    <row r="1592" spans="1:23" s="49" customFormat="1" ht="15" customHeight="1" x14ac:dyDescent="0.25">
      <c r="A1592" s="124">
        <v>8</v>
      </c>
      <c r="B1592" s="58" t="s">
        <v>172</v>
      </c>
      <c r="C1592" s="58" t="s">
        <v>24</v>
      </c>
      <c r="D1592" s="58" t="s">
        <v>31257</v>
      </c>
      <c r="E1592" s="58" t="s">
        <v>19739</v>
      </c>
      <c r="F1592" s="58" t="s">
        <v>25117</v>
      </c>
      <c r="G1592" s="60" t="s">
        <v>25</v>
      </c>
      <c r="H1592" s="122">
        <v>2001408308</v>
      </c>
      <c r="I1592" s="58" t="s">
        <v>9079</v>
      </c>
      <c r="J1592" s="13" t="s">
        <v>111</v>
      </c>
      <c r="K1592" s="13"/>
      <c r="L1592" s="14"/>
      <c r="M1592" s="54"/>
      <c r="N1592" s="6"/>
      <c r="O1592" s="109" t="s">
        <v>26</v>
      </c>
      <c r="P1592" s="6"/>
      <c r="Q1592" s="6"/>
      <c r="R1592" s="6"/>
      <c r="S1592" s="6"/>
      <c r="T1592" s="119">
        <v>0.12</v>
      </c>
      <c r="U1592" s="6"/>
      <c r="V1592" s="114">
        <v>40029</v>
      </c>
      <c r="W1592" s="117" t="s">
        <v>27</v>
      </c>
    </row>
    <row r="1593" spans="1:23" s="49" customFormat="1" ht="15" customHeight="1" x14ac:dyDescent="0.25">
      <c r="A1593" s="124">
        <v>8</v>
      </c>
      <c r="B1593" s="58" t="s">
        <v>172</v>
      </c>
      <c r="C1593" s="58" t="s">
        <v>24</v>
      </c>
      <c r="D1593" s="58" t="s">
        <v>31259</v>
      </c>
      <c r="E1593" s="58" t="s">
        <v>19741</v>
      </c>
      <c r="F1593" s="58" t="s">
        <v>25119</v>
      </c>
      <c r="G1593" s="60" t="s">
        <v>25</v>
      </c>
      <c r="H1593" s="122">
        <v>2001404841</v>
      </c>
      <c r="I1593" s="58" t="s">
        <v>3869</v>
      </c>
      <c r="J1593" s="13" t="s">
        <v>111</v>
      </c>
      <c r="K1593" s="13"/>
      <c r="L1593" s="14"/>
      <c r="M1593" s="54"/>
      <c r="N1593" s="6"/>
      <c r="O1593" s="109" t="s">
        <v>26</v>
      </c>
      <c r="P1593" s="6"/>
      <c r="Q1593" s="6"/>
      <c r="R1593" s="6"/>
      <c r="S1593" s="6"/>
      <c r="T1593" s="119">
        <v>1112</v>
      </c>
      <c r="U1593" s="6"/>
      <c r="V1593" s="114">
        <v>40030</v>
      </c>
      <c r="W1593" s="117" t="s">
        <v>27</v>
      </c>
    </row>
    <row r="1594" spans="1:23" s="49" customFormat="1" ht="15" customHeight="1" x14ac:dyDescent="0.25">
      <c r="A1594" s="124">
        <v>8</v>
      </c>
      <c r="B1594" s="58" t="s">
        <v>172</v>
      </c>
      <c r="C1594" s="58" t="s">
        <v>24</v>
      </c>
      <c r="D1594" s="58" t="s">
        <v>31260</v>
      </c>
      <c r="E1594" s="58" t="s">
        <v>13571</v>
      </c>
      <c r="F1594" s="58" t="s">
        <v>25120</v>
      </c>
      <c r="G1594" s="60" t="s">
        <v>25</v>
      </c>
      <c r="H1594" s="122">
        <v>2001408502</v>
      </c>
      <c r="I1594" s="58" t="s">
        <v>9079</v>
      </c>
      <c r="J1594" s="13" t="s">
        <v>111</v>
      </c>
      <c r="K1594" s="13"/>
      <c r="L1594" s="14"/>
      <c r="M1594" s="54"/>
      <c r="N1594" s="6"/>
      <c r="O1594" s="109" t="s">
        <v>26</v>
      </c>
      <c r="P1594" s="6"/>
      <c r="Q1594" s="6"/>
      <c r="R1594" s="6"/>
      <c r="S1594" s="6"/>
      <c r="T1594" s="119">
        <v>0.18</v>
      </c>
      <c r="U1594" s="6"/>
      <c r="V1594" s="114">
        <v>40031</v>
      </c>
      <c r="W1594" s="117" t="s">
        <v>27</v>
      </c>
    </row>
    <row r="1595" spans="1:23" s="49" customFormat="1" ht="15" customHeight="1" x14ac:dyDescent="0.25">
      <c r="A1595" s="124">
        <v>8</v>
      </c>
      <c r="B1595" s="58" t="s">
        <v>172</v>
      </c>
      <c r="C1595" s="58" t="s">
        <v>24</v>
      </c>
      <c r="D1595" s="58" t="s">
        <v>31261</v>
      </c>
      <c r="E1595" s="58" t="s">
        <v>19742</v>
      </c>
      <c r="F1595" s="58" t="s">
        <v>25121</v>
      </c>
      <c r="G1595" s="60" t="s">
        <v>25</v>
      </c>
      <c r="H1595" s="122">
        <v>2001349441</v>
      </c>
      <c r="I1595" s="58" t="s">
        <v>3869</v>
      </c>
      <c r="J1595" s="13" t="s">
        <v>111</v>
      </c>
      <c r="K1595" s="13"/>
      <c r="L1595" s="14"/>
      <c r="M1595" s="54"/>
      <c r="N1595" s="6"/>
      <c r="O1595" s="109" t="s">
        <v>26</v>
      </c>
      <c r="P1595" s="6"/>
      <c r="Q1595" s="6"/>
      <c r="R1595" s="6"/>
      <c r="S1595" s="6"/>
      <c r="T1595" s="119">
        <v>2681.64</v>
      </c>
      <c r="U1595" s="6"/>
      <c r="V1595" s="114">
        <v>40035</v>
      </c>
      <c r="W1595" s="117" t="s">
        <v>27</v>
      </c>
    </row>
    <row r="1596" spans="1:23" s="49" customFormat="1" ht="15" customHeight="1" x14ac:dyDescent="0.25">
      <c r="A1596" s="124">
        <v>8</v>
      </c>
      <c r="B1596" s="58" t="s">
        <v>172</v>
      </c>
      <c r="C1596" s="58" t="s">
        <v>24</v>
      </c>
      <c r="D1596" s="58" t="s">
        <v>31262</v>
      </c>
      <c r="E1596" s="58" t="s">
        <v>19743</v>
      </c>
      <c r="F1596" s="58" t="s">
        <v>25122</v>
      </c>
      <c r="G1596" s="60" t="s">
        <v>25</v>
      </c>
      <c r="H1596" s="122">
        <v>2001334401</v>
      </c>
      <c r="I1596" s="58" t="s">
        <v>9079</v>
      </c>
      <c r="J1596" s="13" t="s">
        <v>111</v>
      </c>
      <c r="K1596" s="45"/>
      <c r="L1596" s="14"/>
      <c r="M1596" s="54"/>
      <c r="N1596" s="6"/>
      <c r="O1596" s="109" t="s">
        <v>26</v>
      </c>
      <c r="P1596" s="6"/>
      <c r="Q1596" s="6"/>
      <c r="R1596" s="6"/>
      <c r="S1596" s="6"/>
      <c r="T1596" s="119">
        <v>0.7</v>
      </c>
      <c r="U1596" s="6"/>
      <c r="V1596" s="114">
        <v>40036</v>
      </c>
      <c r="W1596" s="117" t="s">
        <v>27</v>
      </c>
    </row>
    <row r="1597" spans="1:23" s="49" customFormat="1" ht="15" customHeight="1" x14ac:dyDescent="0.25">
      <c r="A1597" s="124">
        <v>8</v>
      </c>
      <c r="B1597" s="58" t="s">
        <v>172</v>
      </c>
      <c r="C1597" s="58" t="s">
        <v>24</v>
      </c>
      <c r="D1597" s="58" t="s">
        <v>31263</v>
      </c>
      <c r="E1597" s="58" t="s">
        <v>19744</v>
      </c>
      <c r="F1597" s="58" t="s">
        <v>25123</v>
      </c>
      <c r="G1597" s="60" t="s">
        <v>25</v>
      </c>
      <c r="H1597" s="122">
        <v>2001336088</v>
      </c>
      <c r="I1597" s="58" t="s">
        <v>9079</v>
      </c>
      <c r="J1597" s="13" t="s">
        <v>111</v>
      </c>
      <c r="K1597" s="45"/>
      <c r="L1597" s="14"/>
      <c r="M1597" s="54"/>
      <c r="N1597" s="6"/>
      <c r="O1597" s="109" t="s">
        <v>26</v>
      </c>
      <c r="P1597" s="6"/>
      <c r="Q1597" s="6"/>
      <c r="R1597" s="6"/>
      <c r="S1597" s="6"/>
      <c r="T1597" s="119">
        <v>0.19</v>
      </c>
      <c r="U1597" s="6"/>
      <c r="V1597" s="114">
        <v>40037</v>
      </c>
      <c r="W1597" s="117" t="s">
        <v>27</v>
      </c>
    </row>
    <row r="1598" spans="1:23" s="49" customFormat="1" ht="15" customHeight="1" x14ac:dyDescent="0.25">
      <c r="A1598" s="124">
        <v>8</v>
      </c>
      <c r="B1598" s="58" t="s">
        <v>172</v>
      </c>
      <c r="C1598" s="58" t="s">
        <v>24</v>
      </c>
      <c r="D1598" s="58" t="s">
        <v>31264</v>
      </c>
      <c r="E1598" s="58" t="s">
        <v>19745</v>
      </c>
      <c r="F1598" s="58" t="s">
        <v>25124</v>
      </c>
      <c r="G1598" s="60" t="s">
        <v>25</v>
      </c>
      <c r="H1598" s="122">
        <v>2001404019</v>
      </c>
      <c r="I1598" s="58" t="s">
        <v>3869</v>
      </c>
      <c r="J1598" s="13" t="s">
        <v>111</v>
      </c>
      <c r="K1598" s="45"/>
      <c r="L1598" s="14"/>
      <c r="M1598" s="54"/>
      <c r="N1598" s="6"/>
      <c r="O1598" s="109" t="s">
        <v>26</v>
      </c>
      <c r="P1598" s="6"/>
      <c r="Q1598" s="6"/>
      <c r="R1598" s="6"/>
      <c r="S1598" s="6"/>
      <c r="T1598" s="119">
        <v>378</v>
      </c>
      <c r="U1598" s="6"/>
      <c r="V1598" s="114">
        <v>40043</v>
      </c>
      <c r="W1598" s="117" t="s">
        <v>27</v>
      </c>
    </row>
    <row r="1599" spans="1:23" s="49" customFormat="1" ht="15" customHeight="1" x14ac:dyDescent="0.25">
      <c r="A1599" s="124">
        <v>8</v>
      </c>
      <c r="B1599" s="58" t="s">
        <v>172</v>
      </c>
      <c r="C1599" s="58" t="s">
        <v>24</v>
      </c>
      <c r="D1599" s="58" t="s">
        <v>31265</v>
      </c>
      <c r="E1599" s="58" t="s">
        <v>19746</v>
      </c>
      <c r="F1599" s="58" t="s">
        <v>25125</v>
      </c>
      <c r="G1599" s="60" t="s">
        <v>25</v>
      </c>
      <c r="H1599" s="122">
        <v>2001348038</v>
      </c>
      <c r="I1599" s="58" t="s">
        <v>3869</v>
      </c>
      <c r="J1599" s="13" t="s">
        <v>111</v>
      </c>
      <c r="K1599" s="13"/>
      <c r="L1599" s="14"/>
      <c r="M1599" s="54"/>
      <c r="N1599" s="6"/>
      <c r="O1599" s="109" t="s">
        <v>26</v>
      </c>
      <c r="P1599" s="6"/>
      <c r="Q1599" s="6"/>
      <c r="R1599" s="6"/>
      <c r="S1599" s="6"/>
      <c r="T1599" s="119">
        <v>1506.72</v>
      </c>
      <c r="U1599" s="6"/>
      <c r="V1599" s="114">
        <v>40045</v>
      </c>
      <c r="W1599" s="117" t="s">
        <v>27</v>
      </c>
    </row>
    <row r="1600" spans="1:23" s="49" customFormat="1" ht="15" customHeight="1" x14ac:dyDescent="0.25">
      <c r="A1600" s="124">
        <v>8</v>
      </c>
      <c r="B1600" s="58" t="s">
        <v>172</v>
      </c>
      <c r="C1600" s="58" t="s">
        <v>24</v>
      </c>
      <c r="D1600" s="58" t="s">
        <v>31266</v>
      </c>
      <c r="E1600" s="58" t="s">
        <v>19747</v>
      </c>
      <c r="F1600" s="58" t="s">
        <v>25126</v>
      </c>
      <c r="G1600" s="60" t="s">
        <v>25</v>
      </c>
      <c r="H1600" s="122">
        <v>2001336153</v>
      </c>
      <c r="I1600" s="58" t="s">
        <v>9079</v>
      </c>
      <c r="J1600" s="13" t="s">
        <v>111</v>
      </c>
      <c r="K1600" s="13"/>
      <c r="L1600" s="14"/>
      <c r="M1600" s="54"/>
      <c r="N1600" s="6"/>
      <c r="O1600" s="109" t="s">
        <v>26</v>
      </c>
      <c r="P1600" s="6"/>
      <c r="Q1600" s="6"/>
      <c r="R1600" s="6"/>
      <c r="S1600" s="6"/>
      <c r="T1600" s="119">
        <v>16526.88</v>
      </c>
      <c r="U1600" s="6"/>
      <c r="V1600" s="114">
        <v>40046</v>
      </c>
      <c r="W1600" s="117" t="s">
        <v>27</v>
      </c>
    </row>
    <row r="1601" spans="1:23" s="49" customFormat="1" ht="15" customHeight="1" x14ac:dyDescent="0.25">
      <c r="A1601" s="124">
        <v>8</v>
      </c>
      <c r="B1601" s="58" t="s">
        <v>172</v>
      </c>
      <c r="C1601" s="58" t="s">
        <v>24</v>
      </c>
      <c r="D1601" s="58" t="s">
        <v>31267</v>
      </c>
      <c r="E1601" s="58" t="s">
        <v>19748</v>
      </c>
      <c r="F1601" s="58" t="s">
        <v>25127</v>
      </c>
      <c r="G1601" s="60" t="s">
        <v>25</v>
      </c>
      <c r="H1601" s="122">
        <v>2001336668</v>
      </c>
      <c r="I1601" s="58" t="s">
        <v>9079</v>
      </c>
      <c r="J1601" s="13" t="s">
        <v>111</v>
      </c>
      <c r="K1601" s="13"/>
      <c r="L1601" s="14"/>
      <c r="M1601" s="54"/>
      <c r="N1601" s="6"/>
      <c r="O1601" s="109" t="s">
        <v>26</v>
      </c>
      <c r="P1601" s="6"/>
      <c r="Q1601" s="6"/>
      <c r="R1601" s="6"/>
      <c r="S1601" s="6"/>
      <c r="T1601" s="119">
        <v>4257.8500000000004</v>
      </c>
      <c r="U1601" s="6"/>
      <c r="V1601" s="114">
        <v>40047</v>
      </c>
      <c r="W1601" s="117" t="s">
        <v>27</v>
      </c>
    </row>
    <row r="1602" spans="1:23" s="49" customFormat="1" ht="15" customHeight="1" x14ac:dyDescent="0.25">
      <c r="A1602" s="124">
        <v>8</v>
      </c>
      <c r="B1602" s="58" t="s">
        <v>172</v>
      </c>
      <c r="C1602" s="58" t="s">
        <v>24</v>
      </c>
      <c r="D1602" s="58" t="s">
        <v>31268</v>
      </c>
      <c r="E1602" s="58" t="s">
        <v>19749</v>
      </c>
      <c r="F1602" s="58" t="s">
        <v>25128</v>
      </c>
      <c r="G1602" s="60" t="s">
        <v>25</v>
      </c>
      <c r="H1602" s="122">
        <v>2001405104</v>
      </c>
      <c r="I1602" s="58" t="s">
        <v>3869</v>
      </c>
      <c r="J1602" s="13" t="s">
        <v>111</v>
      </c>
      <c r="K1602" s="13"/>
      <c r="L1602" s="14"/>
      <c r="M1602" s="54"/>
      <c r="N1602" s="6"/>
      <c r="O1602" s="109" t="s">
        <v>26</v>
      </c>
      <c r="P1602" s="6"/>
      <c r="Q1602" s="6"/>
      <c r="R1602" s="6"/>
      <c r="S1602" s="6"/>
      <c r="T1602" s="119">
        <v>359.5</v>
      </c>
      <c r="U1602" s="6"/>
      <c r="V1602" s="114">
        <v>40050</v>
      </c>
      <c r="W1602" s="117" t="s">
        <v>27</v>
      </c>
    </row>
    <row r="1603" spans="1:23" s="49" customFormat="1" ht="15" customHeight="1" x14ac:dyDescent="0.25">
      <c r="A1603" s="124">
        <v>8</v>
      </c>
      <c r="B1603" s="58" t="s">
        <v>172</v>
      </c>
      <c r="C1603" s="58" t="s">
        <v>24</v>
      </c>
      <c r="D1603" s="58" t="s">
        <v>31269</v>
      </c>
      <c r="E1603" s="58" t="s">
        <v>19750</v>
      </c>
      <c r="F1603" s="58" t="s">
        <v>25129</v>
      </c>
      <c r="G1603" s="60" t="s">
        <v>39</v>
      </c>
      <c r="H1603" s="122">
        <v>2001340991</v>
      </c>
      <c r="I1603" s="58" t="s">
        <v>9079</v>
      </c>
      <c r="J1603" s="13" t="s">
        <v>111</v>
      </c>
      <c r="K1603" s="13"/>
      <c r="L1603" s="14"/>
      <c r="M1603" s="54"/>
      <c r="N1603" s="6"/>
      <c r="O1603" s="109" t="s">
        <v>41</v>
      </c>
      <c r="P1603" s="6"/>
      <c r="Q1603" s="6"/>
      <c r="R1603" s="6"/>
      <c r="S1603" s="6"/>
      <c r="T1603" s="119">
        <v>5.56</v>
      </c>
      <c r="U1603" s="6"/>
      <c r="V1603" s="114">
        <v>40052</v>
      </c>
      <c r="W1603" s="117" t="s">
        <v>27</v>
      </c>
    </row>
    <row r="1604" spans="1:23" s="49" customFormat="1" ht="15" customHeight="1" x14ac:dyDescent="0.25">
      <c r="A1604" s="124">
        <v>8</v>
      </c>
      <c r="B1604" s="58" t="s">
        <v>172</v>
      </c>
      <c r="C1604" s="58" t="s">
        <v>24</v>
      </c>
      <c r="D1604" s="58" t="s">
        <v>31270</v>
      </c>
      <c r="E1604" s="58" t="s">
        <v>19751</v>
      </c>
      <c r="F1604" s="58" t="s">
        <v>25130</v>
      </c>
      <c r="G1604" s="60" t="s">
        <v>25</v>
      </c>
      <c r="H1604" s="122">
        <v>2001349166</v>
      </c>
      <c r="I1604" s="58" t="s">
        <v>3869</v>
      </c>
      <c r="J1604" s="13" t="s">
        <v>111</v>
      </c>
      <c r="K1604" s="13"/>
      <c r="L1604" s="14"/>
      <c r="M1604" s="54"/>
      <c r="N1604" s="6"/>
      <c r="O1604" s="109" t="s">
        <v>26</v>
      </c>
      <c r="P1604" s="6"/>
      <c r="Q1604" s="6"/>
      <c r="R1604" s="6"/>
      <c r="S1604" s="6"/>
      <c r="T1604" s="119">
        <v>3912</v>
      </c>
      <c r="U1604" s="6"/>
      <c r="V1604" s="114">
        <v>40054</v>
      </c>
      <c r="W1604" s="117" t="s">
        <v>27</v>
      </c>
    </row>
    <row r="1605" spans="1:23" s="49" customFormat="1" ht="15" customHeight="1" x14ac:dyDescent="0.25">
      <c r="A1605" s="124">
        <v>8</v>
      </c>
      <c r="B1605" s="58" t="s">
        <v>172</v>
      </c>
      <c r="C1605" s="58" t="s">
        <v>24</v>
      </c>
      <c r="D1605" s="58" t="s">
        <v>31273</v>
      </c>
      <c r="E1605" s="58" t="s">
        <v>19754</v>
      </c>
      <c r="F1605" s="58" t="s">
        <v>25133</v>
      </c>
      <c r="G1605" s="60" t="s">
        <v>25</v>
      </c>
      <c r="H1605" s="122">
        <v>2001334924</v>
      </c>
      <c r="I1605" s="58" t="s">
        <v>9079</v>
      </c>
      <c r="J1605" s="13" t="s">
        <v>111</v>
      </c>
      <c r="K1605" s="13"/>
      <c r="L1605" s="14"/>
      <c r="M1605" s="54"/>
      <c r="N1605" s="6"/>
      <c r="O1605" s="109" t="s">
        <v>26</v>
      </c>
      <c r="P1605" s="6"/>
      <c r="Q1605" s="6"/>
      <c r="R1605" s="6"/>
      <c r="S1605" s="6"/>
      <c r="T1605" s="119">
        <v>0.52</v>
      </c>
      <c r="U1605" s="6"/>
      <c r="V1605" s="114">
        <v>40057</v>
      </c>
      <c r="W1605" s="117" t="s">
        <v>27</v>
      </c>
    </row>
    <row r="1606" spans="1:23" s="49" customFormat="1" ht="15" customHeight="1" x14ac:dyDescent="0.25">
      <c r="A1606" s="124">
        <v>8</v>
      </c>
      <c r="B1606" s="58" t="s">
        <v>172</v>
      </c>
      <c r="C1606" s="58" t="s">
        <v>24</v>
      </c>
      <c r="D1606" s="58" t="s">
        <v>31271</v>
      </c>
      <c r="E1606" s="58" t="s">
        <v>19752</v>
      </c>
      <c r="F1606" s="58" t="s">
        <v>25131</v>
      </c>
      <c r="G1606" s="60" t="s">
        <v>25</v>
      </c>
      <c r="H1606" s="122">
        <v>2001338261</v>
      </c>
      <c r="I1606" s="58" t="s">
        <v>9079</v>
      </c>
      <c r="J1606" s="13" t="s">
        <v>111</v>
      </c>
      <c r="K1606" s="13"/>
      <c r="L1606" s="14"/>
      <c r="M1606" s="54"/>
      <c r="N1606" s="6"/>
      <c r="O1606" s="109" t="s">
        <v>26</v>
      </c>
      <c r="P1606" s="6"/>
      <c r="Q1606" s="6"/>
      <c r="R1606" s="6"/>
      <c r="S1606" s="6"/>
      <c r="T1606" s="119">
        <v>0.52</v>
      </c>
      <c r="U1606" s="6"/>
      <c r="V1606" s="114">
        <v>40057</v>
      </c>
      <c r="W1606" s="117" t="s">
        <v>27</v>
      </c>
    </row>
    <row r="1607" spans="1:23" s="49" customFormat="1" ht="15" customHeight="1" x14ac:dyDescent="0.25">
      <c r="A1607" s="124">
        <v>8</v>
      </c>
      <c r="B1607" s="58" t="s">
        <v>172</v>
      </c>
      <c r="C1607" s="58" t="s">
        <v>24</v>
      </c>
      <c r="D1607" s="58" t="s">
        <v>31272</v>
      </c>
      <c r="E1607" s="58" t="s">
        <v>19753</v>
      </c>
      <c r="F1607" s="58" t="s">
        <v>25132</v>
      </c>
      <c r="G1607" s="60" t="s">
        <v>25</v>
      </c>
      <c r="H1607" s="122">
        <v>2001347309</v>
      </c>
      <c r="I1607" s="58" t="s">
        <v>3869</v>
      </c>
      <c r="J1607" s="13" t="s">
        <v>111</v>
      </c>
      <c r="K1607" s="45"/>
      <c r="L1607" s="14"/>
      <c r="M1607" s="54"/>
      <c r="N1607" s="6"/>
      <c r="O1607" s="109" t="s">
        <v>26</v>
      </c>
      <c r="P1607" s="6"/>
      <c r="Q1607" s="6"/>
      <c r="R1607" s="6"/>
      <c r="S1607" s="6"/>
      <c r="T1607" s="119">
        <v>2156</v>
      </c>
      <c r="U1607" s="6"/>
      <c r="V1607" s="114">
        <v>40057</v>
      </c>
      <c r="W1607" s="117" t="s">
        <v>27</v>
      </c>
    </row>
    <row r="1608" spans="1:23" s="49" customFormat="1" ht="15" customHeight="1" x14ac:dyDescent="0.25">
      <c r="A1608" s="124">
        <v>8</v>
      </c>
      <c r="B1608" s="58" t="s">
        <v>172</v>
      </c>
      <c r="C1608" s="58" t="s">
        <v>24</v>
      </c>
      <c r="D1608" s="58" t="s">
        <v>31274</v>
      </c>
      <c r="E1608" s="58" t="s">
        <v>6190</v>
      </c>
      <c r="F1608" s="58" t="s">
        <v>25134</v>
      </c>
      <c r="G1608" s="60" t="s">
        <v>25</v>
      </c>
      <c r="H1608" s="122">
        <v>2001337494</v>
      </c>
      <c r="I1608" s="58" t="s">
        <v>9079</v>
      </c>
      <c r="J1608" s="13" t="s">
        <v>111</v>
      </c>
      <c r="K1608" s="13"/>
      <c r="L1608" s="14"/>
      <c r="M1608" s="54"/>
      <c r="N1608" s="6"/>
      <c r="O1608" s="109" t="s">
        <v>26</v>
      </c>
      <c r="P1608" s="6"/>
      <c r="Q1608" s="6"/>
      <c r="R1608" s="6"/>
      <c r="S1608" s="6"/>
      <c r="T1608" s="119">
        <v>0.28999999999999998</v>
      </c>
      <c r="U1608" s="6"/>
      <c r="V1608" s="114">
        <v>40058</v>
      </c>
      <c r="W1608" s="117" t="s">
        <v>27</v>
      </c>
    </row>
    <row r="1609" spans="1:23" s="49" customFormat="1" ht="15" customHeight="1" x14ac:dyDescent="0.25">
      <c r="A1609" s="124">
        <v>8</v>
      </c>
      <c r="B1609" s="58" t="s">
        <v>172</v>
      </c>
      <c r="C1609" s="58" t="s">
        <v>24</v>
      </c>
      <c r="D1609" s="58" t="s">
        <v>31275</v>
      </c>
      <c r="E1609" s="58" t="s">
        <v>19755</v>
      </c>
      <c r="F1609" s="58" t="s">
        <v>25135</v>
      </c>
      <c r="G1609" s="60" t="s">
        <v>25</v>
      </c>
      <c r="H1609" s="122">
        <v>2001346213</v>
      </c>
      <c r="I1609" s="58" t="s">
        <v>3869</v>
      </c>
      <c r="J1609" s="13" t="s">
        <v>111</v>
      </c>
      <c r="K1609" s="13"/>
      <c r="L1609" s="14"/>
      <c r="M1609" s="54"/>
      <c r="N1609" s="6"/>
      <c r="O1609" s="109" t="s">
        <v>26</v>
      </c>
      <c r="P1609" s="6"/>
      <c r="Q1609" s="6"/>
      <c r="R1609" s="6"/>
      <c r="S1609" s="6"/>
      <c r="T1609" s="119">
        <v>2800</v>
      </c>
      <c r="U1609" s="6"/>
      <c r="V1609" s="114">
        <v>40058</v>
      </c>
      <c r="W1609" s="117" t="s">
        <v>27</v>
      </c>
    </row>
    <row r="1610" spans="1:23" s="49" customFormat="1" ht="15" customHeight="1" x14ac:dyDescent="0.25">
      <c r="A1610" s="124">
        <v>8</v>
      </c>
      <c r="B1610" s="58" t="s">
        <v>172</v>
      </c>
      <c r="C1610" s="58" t="s">
        <v>24</v>
      </c>
      <c r="D1610" s="58" t="s">
        <v>31276</v>
      </c>
      <c r="E1610" s="58" t="s">
        <v>1674</v>
      </c>
      <c r="F1610" s="58" t="s">
        <v>25136</v>
      </c>
      <c r="G1610" s="60" t="s">
        <v>25</v>
      </c>
      <c r="H1610" s="122">
        <v>2001406216</v>
      </c>
      <c r="I1610" s="58" t="s">
        <v>9079</v>
      </c>
      <c r="J1610" s="13" t="s">
        <v>111</v>
      </c>
      <c r="K1610" s="13"/>
      <c r="L1610" s="14"/>
      <c r="M1610" s="54"/>
      <c r="N1610" s="6"/>
      <c r="O1610" s="109" t="s">
        <v>26</v>
      </c>
      <c r="P1610" s="6"/>
      <c r="Q1610" s="6"/>
      <c r="R1610" s="6"/>
      <c r="S1610" s="6"/>
      <c r="T1610" s="119">
        <v>0.05</v>
      </c>
      <c r="U1610" s="6"/>
      <c r="V1610" s="114">
        <v>40058</v>
      </c>
      <c r="W1610" s="117" t="s">
        <v>27</v>
      </c>
    </row>
    <row r="1611" spans="1:23" s="49" customFormat="1" ht="15" customHeight="1" x14ac:dyDescent="0.25">
      <c r="A1611" s="124">
        <v>8</v>
      </c>
      <c r="B1611" s="58" t="s">
        <v>172</v>
      </c>
      <c r="C1611" s="58" t="s">
        <v>24</v>
      </c>
      <c r="D1611" s="58" t="s">
        <v>31277</v>
      </c>
      <c r="E1611" s="58" t="s">
        <v>19756</v>
      </c>
      <c r="F1611" s="58" t="s">
        <v>25137</v>
      </c>
      <c r="G1611" s="60" t="s">
        <v>25</v>
      </c>
      <c r="H1611" s="122">
        <v>2001343788</v>
      </c>
      <c r="I1611" s="58" t="s">
        <v>3869</v>
      </c>
      <c r="J1611" s="13" t="s">
        <v>111</v>
      </c>
      <c r="K1611" s="13"/>
      <c r="L1611" s="14"/>
      <c r="M1611" s="54"/>
      <c r="N1611" s="6"/>
      <c r="O1611" s="109" t="s">
        <v>26</v>
      </c>
      <c r="P1611" s="6"/>
      <c r="Q1611" s="6"/>
      <c r="R1611" s="6"/>
      <c r="S1611" s="6"/>
      <c r="T1611" s="119">
        <v>2818</v>
      </c>
      <c r="U1611" s="6"/>
      <c r="V1611" s="114">
        <v>40060</v>
      </c>
      <c r="W1611" s="117" t="s">
        <v>27</v>
      </c>
    </row>
    <row r="1612" spans="1:23" s="49" customFormat="1" ht="15" customHeight="1" x14ac:dyDescent="0.25">
      <c r="A1612" s="124">
        <v>8</v>
      </c>
      <c r="B1612" s="58" t="s">
        <v>172</v>
      </c>
      <c r="C1612" s="58" t="s">
        <v>24</v>
      </c>
      <c r="D1612" s="58" t="s">
        <v>31278</v>
      </c>
      <c r="E1612" s="58" t="s">
        <v>19757</v>
      </c>
      <c r="F1612" s="58" t="s">
        <v>25138</v>
      </c>
      <c r="G1612" s="60" t="s">
        <v>25</v>
      </c>
      <c r="H1612" s="122">
        <v>2001408804</v>
      </c>
      <c r="I1612" s="58" t="s">
        <v>9079</v>
      </c>
      <c r="J1612" s="13" t="s">
        <v>111</v>
      </c>
      <c r="K1612" s="13"/>
      <c r="L1612" s="14"/>
      <c r="M1612" s="54"/>
      <c r="N1612" s="6"/>
      <c r="O1612" s="109" t="s">
        <v>26</v>
      </c>
      <c r="P1612" s="6"/>
      <c r="Q1612" s="6"/>
      <c r="R1612" s="6"/>
      <c r="S1612" s="6"/>
      <c r="T1612" s="119">
        <v>0.02</v>
      </c>
      <c r="U1612" s="6"/>
      <c r="V1612" s="114">
        <v>40061</v>
      </c>
      <c r="W1612" s="117" t="s">
        <v>27</v>
      </c>
    </row>
    <row r="1613" spans="1:23" s="49" customFormat="1" ht="15" customHeight="1" x14ac:dyDescent="0.25">
      <c r="A1613" s="124">
        <v>8</v>
      </c>
      <c r="B1613" s="58" t="s">
        <v>172</v>
      </c>
      <c r="C1613" s="58" t="s">
        <v>24</v>
      </c>
      <c r="D1613" s="58" t="s">
        <v>31279</v>
      </c>
      <c r="E1613" s="58" t="s">
        <v>19758</v>
      </c>
      <c r="F1613" s="58" t="s">
        <v>25139</v>
      </c>
      <c r="G1613" s="60" t="s">
        <v>25</v>
      </c>
      <c r="H1613" s="122">
        <v>2001336005</v>
      </c>
      <c r="I1613" s="58" t="s">
        <v>9079</v>
      </c>
      <c r="J1613" s="13" t="s">
        <v>111</v>
      </c>
      <c r="K1613" s="13"/>
      <c r="L1613" s="14"/>
      <c r="M1613" s="54"/>
      <c r="N1613" s="6"/>
      <c r="O1613" s="109" t="s">
        <v>26</v>
      </c>
      <c r="P1613" s="6"/>
      <c r="Q1613" s="6"/>
      <c r="R1613" s="6"/>
      <c r="S1613" s="6"/>
      <c r="T1613" s="119">
        <v>0.64</v>
      </c>
      <c r="U1613" s="6"/>
      <c r="V1613" s="114">
        <v>40063</v>
      </c>
      <c r="W1613" s="117" t="s">
        <v>27</v>
      </c>
    </row>
    <row r="1614" spans="1:23" s="49" customFormat="1" ht="15" customHeight="1" x14ac:dyDescent="0.25">
      <c r="A1614" s="124">
        <v>8</v>
      </c>
      <c r="B1614" s="58" t="s">
        <v>172</v>
      </c>
      <c r="C1614" s="58" t="s">
        <v>24</v>
      </c>
      <c r="D1614" s="58" t="s">
        <v>31280</v>
      </c>
      <c r="E1614" s="58" t="s">
        <v>1206</v>
      </c>
      <c r="F1614" s="58" t="s">
        <v>25140</v>
      </c>
      <c r="G1614" s="60" t="s">
        <v>25</v>
      </c>
      <c r="H1614" s="122">
        <v>2001411538</v>
      </c>
      <c r="I1614" s="58" t="s">
        <v>3869</v>
      </c>
      <c r="J1614" s="13" t="s">
        <v>111</v>
      </c>
      <c r="K1614" s="13"/>
      <c r="L1614" s="14"/>
      <c r="M1614" s="54"/>
      <c r="N1614" s="6"/>
      <c r="O1614" s="109" t="s">
        <v>26</v>
      </c>
      <c r="P1614" s="6"/>
      <c r="Q1614" s="6"/>
      <c r="R1614" s="6"/>
      <c r="S1614" s="6"/>
      <c r="T1614" s="119">
        <v>9512</v>
      </c>
      <c r="U1614" s="6"/>
      <c r="V1614" s="114">
        <v>40064</v>
      </c>
      <c r="W1614" s="117" t="s">
        <v>27</v>
      </c>
    </row>
    <row r="1615" spans="1:23" s="49" customFormat="1" ht="15" customHeight="1" x14ac:dyDescent="0.25">
      <c r="A1615" s="124">
        <v>8</v>
      </c>
      <c r="B1615" s="58" t="s">
        <v>172</v>
      </c>
      <c r="C1615" s="58" t="s">
        <v>24</v>
      </c>
      <c r="D1615" s="58" t="s">
        <v>31281</v>
      </c>
      <c r="E1615" s="58" t="s">
        <v>19759</v>
      </c>
      <c r="F1615" s="58" t="s">
        <v>25141</v>
      </c>
      <c r="G1615" s="60" t="s">
        <v>39</v>
      </c>
      <c r="H1615" s="122">
        <v>2001340207</v>
      </c>
      <c r="I1615" s="58" t="s">
        <v>3869</v>
      </c>
      <c r="J1615" s="13" t="s">
        <v>111</v>
      </c>
      <c r="K1615" s="13"/>
      <c r="L1615" s="14"/>
      <c r="M1615" s="54"/>
      <c r="N1615" s="6"/>
      <c r="O1615" s="109" t="s">
        <v>41</v>
      </c>
      <c r="P1615" s="6"/>
      <c r="Q1615" s="6"/>
      <c r="R1615" s="6"/>
      <c r="S1615" s="6"/>
      <c r="T1615" s="119">
        <v>10</v>
      </c>
      <c r="U1615" s="6"/>
      <c r="V1615" s="114">
        <v>40065</v>
      </c>
      <c r="W1615" s="117" t="s">
        <v>27</v>
      </c>
    </row>
    <row r="1616" spans="1:23" s="49" customFormat="1" ht="15" customHeight="1" x14ac:dyDescent="0.25">
      <c r="A1616" s="124">
        <v>8</v>
      </c>
      <c r="B1616" s="58" t="s">
        <v>172</v>
      </c>
      <c r="C1616" s="58" t="s">
        <v>24</v>
      </c>
      <c r="D1616" s="58" t="s">
        <v>31264</v>
      </c>
      <c r="E1616" s="58" t="s">
        <v>19745</v>
      </c>
      <c r="F1616" s="58" t="s">
        <v>25124</v>
      </c>
      <c r="G1616" s="60" t="s">
        <v>25</v>
      </c>
      <c r="H1616" s="122">
        <v>2001407972</v>
      </c>
      <c r="I1616" s="58" t="s">
        <v>9079</v>
      </c>
      <c r="J1616" s="13" t="s">
        <v>111</v>
      </c>
      <c r="K1616" s="13"/>
      <c r="L1616" s="14"/>
      <c r="M1616" s="54"/>
      <c r="N1616" s="6"/>
      <c r="O1616" s="109" t="s">
        <v>26</v>
      </c>
      <c r="P1616" s="6"/>
      <c r="Q1616" s="6"/>
      <c r="R1616" s="6"/>
      <c r="S1616" s="6"/>
      <c r="T1616" s="119">
        <v>0.02</v>
      </c>
      <c r="U1616" s="6"/>
      <c r="V1616" s="114">
        <v>40066</v>
      </c>
      <c r="W1616" s="117" t="s">
        <v>27</v>
      </c>
    </row>
    <row r="1617" spans="1:23" s="49" customFormat="1" ht="15" customHeight="1" x14ac:dyDescent="0.25">
      <c r="A1617" s="124">
        <v>8</v>
      </c>
      <c r="B1617" s="58" t="s">
        <v>172</v>
      </c>
      <c r="C1617" s="58" t="s">
        <v>24</v>
      </c>
      <c r="D1617" s="58" t="s">
        <v>31282</v>
      </c>
      <c r="E1617" s="58" t="s">
        <v>19760</v>
      </c>
      <c r="F1617" s="58" t="s">
        <v>25142</v>
      </c>
      <c r="G1617" s="60" t="s">
        <v>25</v>
      </c>
      <c r="H1617" s="122">
        <v>2001349433</v>
      </c>
      <c r="I1617" s="58" t="s">
        <v>3869</v>
      </c>
      <c r="J1617" s="13" t="s">
        <v>111</v>
      </c>
      <c r="K1617" s="13"/>
      <c r="L1617" s="14"/>
      <c r="M1617" s="54"/>
      <c r="N1617" s="6"/>
      <c r="O1617" s="109" t="s">
        <v>26</v>
      </c>
      <c r="P1617" s="6"/>
      <c r="Q1617" s="6"/>
      <c r="R1617" s="6"/>
      <c r="S1617" s="6"/>
      <c r="T1617" s="119">
        <v>805</v>
      </c>
      <c r="U1617" s="6"/>
      <c r="V1617" s="114">
        <v>40068</v>
      </c>
      <c r="W1617" s="117" t="s">
        <v>27</v>
      </c>
    </row>
    <row r="1618" spans="1:23" s="49" customFormat="1" ht="15" customHeight="1" x14ac:dyDescent="0.25">
      <c r="A1618" s="124">
        <v>8</v>
      </c>
      <c r="B1618" s="58" t="s">
        <v>172</v>
      </c>
      <c r="C1618" s="58" t="s">
        <v>24</v>
      </c>
      <c r="D1618" s="58" t="s">
        <v>31283</v>
      </c>
      <c r="E1618" s="58" t="s">
        <v>19761</v>
      </c>
      <c r="F1618" s="58" t="s">
        <v>25143</v>
      </c>
      <c r="G1618" s="60" t="s">
        <v>25</v>
      </c>
      <c r="H1618" s="122">
        <v>2001404857</v>
      </c>
      <c r="I1618" s="58" t="s">
        <v>3869</v>
      </c>
      <c r="J1618" s="13" t="s">
        <v>111</v>
      </c>
      <c r="K1618" s="13"/>
      <c r="L1618" s="14"/>
      <c r="M1618" s="54"/>
      <c r="N1618" s="6"/>
      <c r="O1618" s="109" t="s">
        <v>26</v>
      </c>
      <c r="P1618" s="6"/>
      <c r="Q1618" s="6"/>
      <c r="R1618" s="6"/>
      <c r="S1618" s="6"/>
      <c r="T1618" s="119">
        <v>6310</v>
      </c>
      <c r="U1618" s="6"/>
      <c r="V1618" s="114">
        <v>40068</v>
      </c>
      <c r="W1618" s="117" t="s">
        <v>27</v>
      </c>
    </row>
    <row r="1619" spans="1:23" s="49" customFormat="1" ht="15" customHeight="1" x14ac:dyDescent="0.25">
      <c r="A1619" s="124">
        <v>8</v>
      </c>
      <c r="B1619" s="58" t="s">
        <v>172</v>
      </c>
      <c r="C1619" s="58" t="s">
        <v>24</v>
      </c>
      <c r="D1619" s="58" t="s">
        <v>31284</v>
      </c>
      <c r="E1619" s="58" t="s">
        <v>14207</v>
      </c>
      <c r="F1619" s="58" t="s">
        <v>25144</v>
      </c>
      <c r="G1619" s="60" t="s">
        <v>25</v>
      </c>
      <c r="H1619" s="122">
        <v>2001347724</v>
      </c>
      <c r="I1619" s="58" t="s">
        <v>3869</v>
      </c>
      <c r="J1619" s="13" t="s">
        <v>111</v>
      </c>
      <c r="K1619" s="13"/>
      <c r="L1619" s="14"/>
      <c r="M1619" s="54"/>
      <c r="N1619" s="6"/>
      <c r="O1619" s="109" t="s">
        <v>26</v>
      </c>
      <c r="P1619" s="6"/>
      <c r="Q1619" s="6"/>
      <c r="R1619" s="6"/>
      <c r="S1619" s="6"/>
      <c r="T1619" s="119">
        <v>17</v>
      </c>
      <c r="U1619" s="6"/>
      <c r="V1619" s="114">
        <v>40068</v>
      </c>
      <c r="W1619" s="117" t="s">
        <v>27</v>
      </c>
    </row>
    <row r="1620" spans="1:23" s="49" customFormat="1" ht="15" customHeight="1" x14ac:dyDescent="0.25">
      <c r="A1620" s="124">
        <v>8</v>
      </c>
      <c r="B1620" s="58" t="s">
        <v>172</v>
      </c>
      <c r="C1620" s="58" t="s">
        <v>24</v>
      </c>
      <c r="D1620" s="58" t="s">
        <v>31285</v>
      </c>
      <c r="E1620" s="58" t="s">
        <v>19762</v>
      </c>
      <c r="F1620" s="58" t="s">
        <v>25145</v>
      </c>
      <c r="G1620" s="60" t="s">
        <v>25</v>
      </c>
      <c r="H1620" s="122">
        <v>2001305061</v>
      </c>
      <c r="I1620" s="58" t="s">
        <v>3869</v>
      </c>
      <c r="J1620" s="13" t="s">
        <v>111</v>
      </c>
      <c r="K1620" s="13"/>
      <c r="L1620" s="14"/>
      <c r="M1620" s="54"/>
      <c r="N1620" s="6"/>
      <c r="O1620" s="109" t="s">
        <v>26</v>
      </c>
      <c r="P1620" s="6"/>
      <c r="Q1620" s="6"/>
      <c r="R1620" s="6"/>
      <c r="S1620" s="6"/>
      <c r="T1620" s="119">
        <v>88</v>
      </c>
      <c r="U1620" s="6"/>
      <c r="V1620" s="114">
        <v>40070</v>
      </c>
      <c r="W1620" s="117" t="s">
        <v>27</v>
      </c>
    </row>
    <row r="1621" spans="1:23" s="49" customFormat="1" ht="15" customHeight="1" x14ac:dyDescent="0.25">
      <c r="A1621" s="124">
        <v>8</v>
      </c>
      <c r="B1621" s="58" t="s">
        <v>172</v>
      </c>
      <c r="C1621" s="58" t="s">
        <v>24</v>
      </c>
      <c r="D1621" s="58" t="s">
        <v>31286</v>
      </c>
      <c r="E1621" s="58" t="s">
        <v>13875</v>
      </c>
      <c r="F1621" s="58" t="s">
        <v>25146</v>
      </c>
      <c r="G1621" s="60" t="s">
        <v>25</v>
      </c>
      <c r="H1621" s="122">
        <v>2001336412</v>
      </c>
      <c r="I1621" s="58" t="s">
        <v>9079</v>
      </c>
      <c r="J1621" s="13" t="s">
        <v>111</v>
      </c>
      <c r="K1621" s="13"/>
      <c r="L1621" s="14"/>
      <c r="M1621" s="54"/>
      <c r="N1621" s="6"/>
      <c r="O1621" s="109" t="s">
        <v>26</v>
      </c>
      <c r="P1621" s="6"/>
      <c r="Q1621" s="6"/>
      <c r="R1621" s="6"/>
      <c r="S1621" s="6"/>
      <c r="T1621" s="119">
        <v>2230.56</v>
      </c>
      <c r="U1621" s="6"/>
      <c r="V1621" s="114">
        <v>40070</v>
      </c>
      <c r="W1621" s="117" t="s">
        <v>27</v>
      </c>
    </row>
    <row r="1622" spans="1:23" s="49" customFormat="1" ht="15" customHeight="1" x14ac:dyDescent="0.25">
      <c r="A1622" s="124">
        <v>8</v>
      </c>
      <c r="B1622" s="58" t="s">
        <v>172</v>
      </c>
      <c r="C1622" s="58" t="s">
        <v>24</v>
      </c>
      <c r="D1622" s="58" t="s">
        <v>31287</v>
      </c>
      <c r="E1622" s="58" t="s">
        <v>19763</v>
      </c>
      <c r="F1622" s="58" t="s">
        <v>25147</v>
      </c>
      <c r="G1622" s="60" t="s">
        <v>25</v>
      </c>
      <c r="H1622" s="122">
        <v>2001346288</v>
      </c>
      <c r="I1622" s="58" t="s">
        <v>3869</v>
      </c>
      <c r="J1622" s="13" t="s">
        <v>111</v>
      </c>
      <c r="K1622" s="13"/>
      <c r="L1622" s="14"/>
      <c r="M1622" s="54"/>
      <c r="N1622" s="6"/>
      <c r="O1622" s="109" t="s">
        <v>26</v>
      </c>
      <c r="P1622" s="6"/>
      <c r="Q1622" s="6"/>
      <c r="R1622" s="6"/>
      <c r="S1622" s="6"/>
      <c r="T1622" s="119">
        <v>17488</v>
      </c>
      <c r="U1622" s="6"/>
      <c r="V1622" s="114">
        <v>40071</v>
      </c>
      <c r="W1622" s="117" t="s">
        <v>27</v>
      </c>
    </row>
    <row r="1623" spans="1:23" s="49" customFormat="1" ht="15" customHeight="1" x14ac:dyDescent="0.25">
      <c r="A1623" s="124">
        <v>8</v>
      </c>
      <c r="B1623" s="58" t="s">
        <v>172</v>
      </c>
      <c r="C1623" s="58" t="s">
        <v>24</v>
      </c>
      <c r="D1623" s="58" t="s">
        <v>31288</v>
      </c>
      <c r="E1623" s="58" t="s">
        <v>19764</v>
      </c>
      <c r="F1623" s="58" t="s">
        <v>25148</v>
      </c>
      <c r="G1623" s="60" t="s">
        <v>25</v>
      </c>
      <c r="H1623" s="122">
        <v>2001304782</v>
      </c>
      <c r="I1623" s="58" t="s">
        <v>9079</v>
      </c>
      <c r="J1623" s="13" t="s">
        <v>111</v>
      </c>
      <c r="K1623" s="13"/>
      <c r="L1623" s="14"/>
      <c r="M1623" s="54"/>
      <c r="N1623" s="6"/>
      <c r="O1623" s="109" t="s">
        <v>26</v>
      </c>
      <c r="P1623" s="6"/>
      <c r="Q1623" s="6"/>
      <c r="R1623" s="6"/>
      <c r="S1623" s="6"/>
      <c r="T1623" s="119">
        <v>11534.59</v>
      </c>
      <c r="U1623" s="6"/>
      <c r="V1623" s="114">
        <v>40073</v>
      </c>
      <c r="W1623" s="117" t="s">
        <v>27</v>
      </c>
    </row>
    <row r="1624" spans="1:23" s="49" customFormat="1" ht="15" customHeight="1" x14ac:dyDescent="0.25">
      <c r="A1624" s="124">
        <v>8</v>
      </c>
      <c r="B1624" s="58" t="s">
        <v>172</v>
      </c>
      <c r="C1624" s="58" t="s">
        <v>24</v>
      </c>
      <c r="D1624" s="58" t="s">
        <v>31289</v>
      </c>
      <c r="E1624" s="58" t="s">
        <v>19765</v>
      </c>
      <c r="F1624" s="58" t="s">
        <v>25149</v>
      </c>
      <c r="G1624" s="60" t="s">
        <v>25</v>
      </c>
      <c r="H1624" s="122">
        <v>2001406585</v>
      </c>
      <c r="I1624" s="58" t="s">
        <v>9079</v>
      </c>
      <c r="J1624" s="13" t="s">
        <v>111</v>
      </c>
      <c r="K1624" s="13"/>
      <c r="L1624" s="14"/>
      <c r="M1624" s="54"/>
      <c r="N1624" s="6"/>
      <c r="O1624" s="109" t="s">
        <v>26</v>
      </c>
      <c r="P1624" s="6"/>
      <c r="Q1624" s="6"/>
      <c r="R1624" s="6"/>
      <c r="S1624" s="6"/>
      <c r="T1624" s="119">
        <v>4620.22</v>
      </c>
      <c r="U1624" s="6"/>
      <c r="V1624" s="114">
        <v>40074</v>
      </c>
      <c r="W1624" s="117" t="s">
        <v>27</v>
      </c>
    </row>
    <row r="1625" spans="1:23" s="49" customFormat="1" ht="15" customHeight="1" x14ac:dyDescent="0.25">
      <c r="A1625" s="124">
        <v>8</v>
      </c>
      <c r="B1625" s="58" t="s">
        <v>172</v>
      </c>
      <c r="C1625" s="58" t="s">
        <v>24</v>
      </c>
      <c r="D1625" s="58" t="s">
        <v>31290</v>
      </c>
      <c r="E1625" s="58" t="s">
        <v>19766</v>
      </c>
      <c r="F1625" s="58" t="s">
        <v>25150</v>
      </c>
      <c r="G1625" s="60" t="s">
        <v>25</v>
      </c>
      <c r="H1625" s="122">
        <v>2001407034</v>
      </c>
      <c r="I1625" s="58" t="s">
        <v>9079</v>
      </c>
      <c r="J1625" s="13" t="s">
        <v>111</v>
      </c>
      <c r="K1625" s="45"/>
      <c r="L1625" s="14"/>
      <c r="M1625" s="54"/>
      <c r="N1625" s="6"/>
      <c r="O1625" s="109" t="s">
        <v>26</v>
      </c>
      <c r="P1625" s="6"/>
      <c r="Q1625" s="6"/>
      <c r="R1625" s="6"/>
      <c r="S1625" s="6"/>
      <c r="T1625" s="119">
        <v>1.1200000000000001</v>
      </c>
      <c r="U1625" s="6"/>
      <c r="V1625" s="114">
        <v>40086</v>
      </c>
      <c r="W1625" s="117" t="s">
        <v>27</v>
      </c>
    </row>
    <row r="1626" spans="1:23" s="49" customFormat="1" ht="15" customHeight="1" x14ac:dyDescent="0.25">
      <c r="A1626" s="124">
        <v>8</v>
      </c>
      <c r="B1626" s="58" t="s">
        <v>172</v>
      </c>
      <c r="C1626" s="58" t="s">
        <v>24</v>
      </c>
      <c r="D1626" s="58">
        <v>0</v>
      </c>
      <c r="E1626" s="58" t="s">
        <v>19767</v>
      </c>
      <c r="F1626" s="58" t="s">
        <v>25151</v>
      </c>
      <c r="G1626" s="60" t="s">
        <v>25</v>
      </c>
      <c r="H1626" s="122">
        <v>2001346582</v>
      </c>
      <c r="I1626" s="58" t="s">
        <v>3869</v>
      </c>
      <c r="J1626" s="13" t="s">
        <v>111</v>
      </c>
      <c r="K1626" s="13"/>
      <c r="L1626" s="14"/>
      <c r="M1626" s="54"/>
      <c r="N1626" s="6"/>
      <c r="O1626" s="109" t="s">
        <v>26</v>
      </c>
      <c r="P1626" s="6"/>
      <c r="Q1626" s="6"/>
      <c r="R1626" s="6"/>
      <c r="S1626" s="6"/>
      <c r="T1626" s="119">
        <v>27581.96</v>
      </c>
      <c r="U1626" s="6"/>
      <c r="V1626" s="114">
        <v>40091</v>
      </c>
      <c r="W1626" s="117" t="s">
        <v>27</v>
      </c>
    </row>
    <row r="1627" spans="1:23" s="49" customFormat="1" ht="15" customHeight="1" x14ac:dyDescent="0.25">
      <c r="A1627" s="124">
        <v>8</v>
      </c>
      <c r="B1627" s="58" t="s">
        <v>172</v>
      </c>
      <c r="C1627" s="58" t="s">
        <v>24</v>
      </c>
      <c r="D1627" s="58" t="s">
        <v>31291</v>
      </c>
      <c r="E1627" s="58" t="s">
        <v>19768</v>
      </c>
      <c r="F1627" s="58" t="s">
        <v>25152</v>
      </c>
      <c r="G1627" s="60" t="s">
        <v>25</v>
      </c>
      <c r="H1627" s="122">
        <v>2001331666</v>
      </c>
      <c r="I1627" s="58" t="s">
        <v>9079</v>
      </c>
      <c r="J1627" s="13" t="s">
        <v>111</v>
      </c>
      <c r="K1627" s="13"/>
      <c r="L1627" s="14"/>
      <c r="M1627" s="54"/>
      <c r="N1627" s="6"/>
      <c r="O1627" s="109" t="s">
        <v>26</v>
      </c>
      <c r="P1627" s="6"/>
      <c r="Q1627" s="6"/>
      <c r="R1627" s="6"/>
      <c r="S1627" s="6"/>
      <c r="T1627" s="119">
        <v>0.42</v>
      </c>
      <c r="U1627" s="6"/>
      <c r="V1627" s="114">
        <v>40091</v>
      </c>
      <c r="W1627" s="117" t="s">
        <v>27</v>
      </c>
    </row>
    <row r="1628" spans="1:23" s="49" customFormat="1" ht="15" customHeight="1" x14ac:dyDescent="0.25">
      <c r="A1628" s="124">
        <v>8</v>
      </c>
      <c r="B1628" s="58" t="s">
        <v>172</v>
      </c>
      <c r="C1628" s="58" t="s">
        <v>24</v>
      </c>
      <c r="D1628" s="58" t="s">
        <v>31292</v>
      </c>
      <c r="E1628" s="58" t="s">
        <v>19769</v>
      </c>
      <c r="F1628" s="58" t="s">
        <v>25153</v>
      </c>
      <c r="G1628" s="60" t="s">
        <v>25</v>
      </c>
      <c r="H1628" s="122">
        <v>2001332597</v>
      </c>
      <c r="I1628" s="58" t="s">
        <v>9079</v>
      </c>
      <c r="J1628" s="13" t="s">
        <v>111</v>
      </c>
      <c r="K1628" s="13"/>
      <c r="L1628" s="14"/>
      <c r="M1628" s="54"/>
      <c r="N1628" s="6"/>
      <c r="O1628" s="109" t="s">
        <v>26</v>
      </c>
      <c r="P1628" s="6"/>
      <c r="Q1628" s="6"/>
      <c r="R1628" s="6"/>
      <c r="S1628" s="6"/>
      <c r="T1628" s="119">
        <v>2.4</v>
      </c>
      <c r="U1628" s="6"/>
      <c r="V1628" s="114">
        <v>40095</v>
      </c>
      <c r="W1628" s="117" t="s">
        <v>27</v>
      </c>
    </row>
    <row r="1629" spans="1:23" s="49" customFormat="1" ht="15" customHeight="1" x14ac:dyDescent="0.25">
      <c r="A1629" s="124">
        <v>8</v>
      </c>
      <c r="B1629" s="58" t="s">
        <v>172</v>
      </c>
      <c r="C1629" s="58" t="s">
        <v>24</v>
      </c>
      <c r="D1629" s="58">
        <v>0</v>
      </c>
      <c r="E1629" s="58" t="s">
        <v>12260</v>
      </c>
      <c r="F1629" s="58" t="s">
        <v>25040</v>
      </c>
      <c r="G1629" s="60" t="s">
        <v>25</v>
      </c>
      <c r="H1629" s="122">
        <v>2001334247</v>
      </c>
      <c r="I1629" s="58" t="s">
        <v>9079</v>
      </c>
      <c r="J1629" s="13" t="s">
        <v>111</v>
      </c>
      <c r="K1629" s="13"/>
      <c r="L1629" s="14"/>
      <c r="M1629" s="54"/>
      <c r="N1629" s="6"/>
      <c r="O1629" s="109" t="s">
        <v>26</v>
      </c>
      <c r="P1629" s="6"/>
      <c r="Q1629" s="6"/>
      <c r="R1629" s="6"/>
      <c r="S1629" s="6"/>
      <c r="T1629" s="119">
        <v>0.36</v>
      </c>
      <c r="U1629" s="6"/>
      <c r="V1629" s="114">
        <v>40099</v>
      </c>
      <c r="W1629" s="117" t="s">
        <v>27</v>
      </c>
    </row>
    <row r="1630" spans="1:23" s="49" customFormat="1" ht="15" customHeight="1" x14ac:dyDescent="0.25">
      <c r="A1630" s="124">
        <v>8</v>
      </c>
      <c r="B1630" s="58" t="s">
        <v>172</v>
      </c>
      <c r="C1630" s="58" t="s">
        <v>24</v>
      </c>
      <c r="D1630" s="58" t="s">
        <v>31293</v>
      </c>
      <c r="E1630" s="58" t="s">
        <v>19771</v>
      </c>
      <c r="F1630" s="58" t="s">
        <v>25155</v>
      </c>
      <c r="G1630" s="60" t="s">
        <v>25</v>
      </c>
      <c r="H1630" s="122">
        <v>2001334126</v>
      </c>
      <c r="I1630" s="58" t="s">
        <v>9079</v>
      </c>
      <c r="J1630" s="13" t="s">
        <v>111</v>
      </c>
      <c r="K1630" s="13"/>
      <c r="L1630" s="14"/>
      <c r="M1630" s="54"/>
      <c r="N1630" s="6"/>
      <c r="O1630" s="109" t="s">
        <v>26</v>
      </c>
      <c r="P1630" s="6"/>
      <c r="Q1630" s="6"/>
      <c r="R1630" s="6"/>
      <c r="S1630" s="6"/>
      <c r="T1630" s="119">
        <v>0.44</v>
      </c>
      <c r="U1630" s="6"/>
      <c r="V1630" s="114">
        <v>40100</v>
      </c>
      <c r="W1630" s="117" t="s">
        <v>27</v>
      </c>
    </row>
    <row r="1631" spans="1:23" s="49" customFormat="1" ht="15" customHeight="1" x14ac:dyDescent="0.25">
      <c r="A1631" s="124">
        <v>8</v>
      </c>
      <c r="B1631" s="58" t="s">
        <v>172</v>
      </c>
      <c r="C1631" s="58" t="s">
        <v>24</v>
      </c>
      <c r="D1631" s="58">
        <v>0</v>
      </c>
      <c r="E1631" s="58" t="s">
        <v>19770</v>
      </c>
      <c r="F1631" s="58" t="s">
        <v>25154</v>
      </c>
      <c r="G1631" s="60" t="s">
        <v>25</v>
      </c>
      <c r="H1631" s="122">
        <v>2001341718</v>
      </c>
      <c r="I1631" s="58" t="s">
        <v>9079</v>
      </c>
      <c r="J1631" s="13" t="s">
        <v>111</v>
      </c>
      <c r="K1631" s="13"/>
      <c r="L1631" s="14"/>
      <c r="M1631" s="54"/>
      <c r="N1631" s="6"/>
      <c r="O1631" s="109" t="s">
        <v>26</v>
      </c>
      <c r="P1631" s="6"/>
      <c r="Q1631" s="6"/>
      <c r="R1631" s="6"/>
      <c r="S1631" s="6"/>
      <c r="T1631" s="119">
        <v>0.06</v>
      </c>
      <c r="U1631" s="6"/>
      <c r="V1631" s="114">
        <v>40100</v>
      </c>
      <c r="W1631" s="117" t="s">
        <v>27</v>
      </c>
    </row>
    <row r="1632" spans="1:23" s="49" customFormat="1" ht="15" customHeight="1" x14ac:dyDescent="0.25">
      <c r="A1632" s="124">
        <v>8</v>
      </c>
      <c r="B1632" s="58" t="s">
        <v>172</v>
      </c>
      <c r="C1632" s="58" t="s">
        <v>24</v>
      </c>
      <c r="D1632" s="58" t="s">
        <v>31281</v>
      </c>
      <c r="E1632" s="58" t="s">
        <v>19759</v>
      </c>
      <c r="F1632" s="58" t="s">
        <v>25141</v>
      </c>
      <c r="G1632" s="60" t="s">
        <v>39</v>
      </c>
      <c r="H1632" s="122">
        <v>2001340247</v>
      </c>
      <c r="I1632" s="58" t="s">
        <v>3869</v>
      </c>
      <c r="J1632" s="13" t="s">
        <v>111</v>
      </c>
      <c r="K1632" s="13"/>
      <c r="L1632" s="14"/>
      <c r="M1632" s="54"/>
      <c r="N1632" s="6"/>
      <c r="O1632" s="109" t="s">
        <v>40</v>
      </c>
      <c r="P1632" s="6"/>
      <c r="Q1632" s="6"/>
      <c r="R1632" s="6"/>
      <c r="S1632" s="6"/>
      <c r="T1632" s="119">
        <v>10</v>
      </c>
      <c r="U1632" s="6"/>
      <c r="V1632" s="114">
        <v>40102</v>
      </c>
      <c r="W1632" s="117" t="s">
        <v>27</v>
      </c>
    </row>
    <row r="1633" spans="1:23" s="49" customFormat="1" ht="15" customHeight="1" x14ac:dyDescent="0.25">
      <c r="A1633" s="124">
        <v>8</v>
      </c>
      <c r="B1633" s="58" t="s">
        <v>172</v>
      </c>
      <c r="C1633" s="58" t="s">
        <v>24</v>
      </c>
      <c r="D1633" s="58" t="s">
        <v>31294</v>
      </c>
      <c r="E1633" s="58" t="s">
        <v>19772</v>
      </c>
      <c r="F1633" s="58" t="s">
        <v>25156</v>
      </c>
      <c r="G1633" s="60" t="s">
        <v>25</v>
      </c>
      <c r="H1633" s="122">
        <v>2001348027</v>
      </c>
      <c r="I1633" s="58" t="s">
        <v>3869</v>
      </c>
      <c r="J1633" s="13" t="s">
        <v>111</v>
      </c>
      <c r="K1633" s="13"/>
      <c r="L1633" s="14"/>
      <c r="M1633" s="54"/>
      <c r="N1633" s="6"/>
      <c r="O1633" s="109" t="s">
        <v>26</v>
      </c>
      <c r="P1633" s="6"/>
      <c r="Q1633" s="6"/>
      <c r="R1633" s="6"/>
      <c r="S1633" s="6"/>
      <c r="T1633" s="119">
        <v>3136</v>
      </c>
      <c r="U1633" s="6"/>
      <c r="V1633" s="114">
        <v>40105</v>
      </c>
      <c r="W1633" s="117" t="s">
        <v>27</v>
      </c>
    </row>
    <row r="1634" spans="1:23" s="49" customFormat="1" ht="15" customHeight="1" x14ac:dyDescent="0.25">
      <c r="A1634" s="124">
        <v>8</v>
      </c>
      <c r="B1634" s="58" t="s">
        <v>172</v>
      </c>
      <c r="C1634" s="58" t="s">
        <v>24</v>
      </c>
      <c r="D1634" s="58" t="s">
        <v>31295</v>
      </c>
      <c r="E1634" s="58" t="s">
        <v>19773</v>
      </c>
      <c r="F1634" s="58" t="s">
        <v>25157</v>
      </c>
      <c r="G1634" s="60" t="s">
        <v>25</v>
      </c>
      <c r="H1634" s="122">
        <v>2001349115</v>
      </c>
      <c r="I1634" s="58" t="s">
        <v>3869</v>
      </c>
      <c r="J1634" s="13" t="s">
        <v>111</v>
      </c>
      <c r="K1634" s="13"/>
      <c r="L1634" s="14"/>
      <c r="M1634" s="54"/>
      <c r="N1634" s="6"/>
      <c r="O1634" s="109" t="s">
        <v>26</v>
      </c>
      <c r="P1634" s="6"/>
      <c r="Q1634" s="6"/>
      <c r="R1634" s="6"/>
      <c r="S1634" s="6"/>
      <c r="T1634" s="119">
        <v>790</v>
      </c>
      <c r="U1634" s="6"/>
      <c r="V1634" s="114">
        <v>40106</v>
      </c>
      <c r="W1634" s="117" t="s">
        <v>27</v>
      </c>
    </row>
    <row r="1635" spans="1:23" s="49" customFormat="1" ht="15" customHeight="1" x14ac:dyDescent="0.25">
      <c r="A1635" s="124">
        <v>8</v>
      </c>
      <c r="B1635" s="58" t="s">
        <v>172</v>
      </c>
      <c r="C1635" s="58" t="s">
        <v>24</v>
      </c>
      <c r="D1635" s="58" t="s">
        <v>31296</v>
      </c>
      <c r="E1635" s="58" t="s">
        <v>19774</v>
      </c>
      <c r="F1635" s="58" t="s">
        <v>25158</v>
      </c>
      <c r="G1635" s="60" t="s">
        <v>25</v>
      </c>
      <c r="H1635" s="122">
        <v>2001406542</v>
      </c>
      <c r="I1635" s="58" t="s">
        <v>9079</v>
      </c>
      <c r="J1635" s="13" t="s">
        <v>111</v>
      </c>
      <c r="K1635" s="13"/>
      <c r="L1635" s="14"/>
      <c r="M1635" s="54"/>
      <c r="N1635" s="6"/>
      <c r="O1635" s="109" t="s">
        <v>26</v>
      </c>
      <c r="P1635" s="6"/>
      <c r="Q1635" s="6"/>
      <c r="R1635" s="6"/>
      <c r="S1635" s="6"/>
      <c r="T1635" s="119">
        <v>0.25</v>
      </c>
      <c r="U1635" s="6"/>
      <c r="V1635" s="114">
        <v>40106</v>
      </c>
      <c r="W1635" s="117" t="s">
        <v>27</v>
      </c>
    </row>
    <row r="1636" spans="1:23" s="49" customFormat="1" ht="15" customHeight="1" x14ac:dyDescent="0.25">
      <c r="A1636" s="124">
        <v>8</v>
      </c>
      <c r="B1636" s="58" t="s">
        <v>172</v>
      </c>
      <c r="C1636" s="58" t="s">
        <v>24</v>
      </c>
      <c r="D1636" s="58" t="s">
        <v>31297</v>
      </c>
      <c r="E1636" s="58" t="s">
        <v>19775</v>
      </c>
      <c r="F1636" s="58" t="s">
        <v>25159</v>
      </c>
      <c r="G1636" s="60" t="s">
        <v>25</v>
      </c>
      <c r="H1636" s="122">
        <v>2001410876</v>
      </c>
      <c r="I1636" s="58" t="s">
        <v>3869</v>
      </c>
      <c r="J1636" s="13" t="s">
        <v>111</v>
      </c>
      <c r="K1636" s="13"/>
      <c r="L1636" s="14"/>
      <c r="M1636" s="54"/>
      <c r="N1636" s="6"/>
      <c r="O1636" s="109" t="s">
        <v>26</v>
      </c>
      <c r="P1636" s="6"/>
      <c r="Q1636" s="6"/>
      <c r="R1636" s="6"/>
      <c r="S1636" s="6"/>
      <c r="T1636" s="119">
        <v>30634</v>
      </c>
      <c r="U1636" s="6"/>
      <c r="V1636" s="114">
        <v>40107</v>
      </c>
      <c r="W1636" s="117" t="s">
        <v>27</v>
      </c>
    </row>
    <row r="1637" spans="1:23" s="49" customFormat="1" ht="15" customHeight="1" x14ac:dyDescent="0.25">
      <c r="A1637" s="124">
        <v>8</v>
      </c>
      <c r="B1637" s="58" t="s">
        <v>172</v>
      </c>
      <c r="C1637" s="58" t="s">
        <v>24</v>
      </c>
      <c r="D1637" s="58">
        <v>0</v>
      </c>
      <c r="E1637" s="58" t="s">
        <v>19776</v>
      </c>
      <c r="F1637" s="58" t="s">
        <v>25160</v>
      </c>
      <c r="G1637" s="60" t="s">
        <v>25</v>
      </c>
      <c r="H1637" s="122">
        <v>2001349913</v>
      </c>
      <c r="I1637" s="58" t="s">
        <v>3869</v>
      </c>
      <c r="J1637" s="13" t="s">
        <v>111</v>
      </c>
      <c r="K1637" s="13"/>
      <c r="L1637" s="14"/>
      <c r="M1637" s="54"/>
      <c r="N1637" s="6"/>
      <c r="O1637" s="109" t="s">
        <v>26</v>
      </c>
      <c r="P1637" s="6"/>
      <c r="Q1637" s="6"/>
      <c r="R1637" s="6"/>
      <c r="S1637" s="6"/>
      <c r="T1637" s="119">
        <v>5073.66</v>
      </c>
      <c r="U1637" s="6"/>
      <c r="V1637" s="114">
        <v>40108</v>
      </c>
      <c r="W1637" s="117" t="s">
        <v>27</v>
      </c>
    </row>
    <row r="1638" spans="1:23" s="49" customFormat="1" ht="15" customHeight="1" x14ac:dyDescent="0.25">
      <c r="A1638" s="124">
        <v>8</v>
      </c>
      <c r="B1638" s="58" t="s">
        <v>172</v>
      </c>
      <c r="C1638" s="58" t="s">
        <v>24</v>
      </c>
      <c r="D1638" s="58" t="s">
        <v>31298</v>
      </c>
      <c r="E1638" s="58" t="s">
        <v>19777</v>
      </c>
      <c r="F1638" s="58" t="s">
        <v>25161</v>
      </c>
      <c r="G1638" s="60" t="s">
        <v>39</v>
      </c>
      <c r="H1638" s="122">
        <v>2001411031</v>
      </c>
      <c r="I1638" s="58" t="s">
        <v>3869</v>
      </c>
      <c r="J1638" s="13" t="s">
        <v>111</v>
      </c>
      <c r="K1638" s="13"/>
      <c r="L1638" s="14"/>
      <c r="M1638" s="54"/>
      <c r="N1638" s="6"/>
      <c r="O1638" s="109" t="s">
        <v>53</v>
      </c>
      <c r="P1638" s="6"/>
      <c r="Q1638" s="6"/>
      <c r="R1638" s="6"/>
      <c r="S1638" s="6"/>
      <c r="T1638" s="119">
        <v>5.18</v>
      </c>
      <c r="U1638" s="6"/>
      <c r="V1638" s="114">
        <v>40112</v>
      </c>
      <c r="W1638" s="117" t="s">
        <v>27</v>
      </c>
    </row>
    <row r="1639" spans="1:23" s="49" customFormat="1" ht="15" customHeight="1" x14ac:dyDescent="0.25">
      <c r="A1639" s="124">
        <v>8</v>
      </c>
      <c r="B1639" s="58" t="s">
        <v>172</v>
      </c>
      <c r="C1639" s="58" t="s">
        <v>24</v>
      </c>
      <c r="D1639" s="58" t="s">
        <v>31299</v>
      </c>
      <c r="E1639" s="58" t="s">
        <v>19778</v>
      </c>
      <c r="F1639" s="58" t="s">
        <v>25162</v>
      </c>
      <c r="G1639" s="60" t="s">
        <v>39</v>
      </c>
      <c r="H1639" s="122">
        <v>2001341009</v>
      </c>
      <c r="I1639" s="58" t="s">
        <v>9079</v>
      </c>
      <c r="J1639" s="13" t="s">
        <v>111</v>
      </c>
      <c r="K1639" s="45"/>
      <c r="L1639" s="14"/>
      <c r="M1639" s="54"/>
      <c r="N1639" s="6"/>
      <c r="O1639" s="109" t="s">
        <v>41</v>
      </c>
      <c r="P1639" s="6"/>
      <c r="Q1639" s="6"/>
      <c r="R1639" s="6"/>
      <c r="S1639" s="6"/>
      <c r="T1639" s="119">
        <v>5.76</v>
      </c>
      <c r="U1639" s="6"/>
      <c r="V1639" s="114">
        <v>40114</v>
      </c>
      <c r="W1639" s="117" t="s">
        <v>27</v>
      </c>
    </row>
    <row r="1640" spans="1:23" s="49" customFormat="1" ht="15" customHeight="1" x14ac:dyDescent="0.25">
      <c r="A1640" s="124">
        <v>8</v>
      </c>
      <c r="B1640" s="58" t="s">
        <v>172</v>
      </c>
      <c r="C1640" s="58" t="s">
        <v>24</v>
      </c>
      <c r="D1640" s="58" t="s">
        <v>31300</v>
      </c>
      <c r="E1640" s="58" t="s">
        <v>19779</v>
      </c>
      <c r="F1640" s="58" t="s">
        <v>25163</v>
      </c>
      <c r="G1640" s="60" t="s">
        <v>25</v>
      </c>
      <c r="H1640" s="122">
        <v>2001406337</v>
      </c>
      <c r="I1640" s="58" t="s">
        <v>9079</v>
      </c>
      <c r="J1640" s="13" t="s">
        <v>111</v>
      </c>
      <c r="K1640" s="13"/>
      <c r="L1640" s="14"/>
      <c r="M1640" s="54"/>
      <c r="N1640" s="6"/>
      <c r="O1640" s="109" t="s">
        <v>26</v>
      </c>
      <c r="P1640" s="6"/>
      <c r="Q1640" s="6"/>
      <c r="R1640" s="6"/>
      <c r="S1640" s="6"/>
      <c r="T1640" s="119">
        <v>3616.86</v>
      </c>
      <c r="U1640" s="6"/>
      <c r="V1640" s="114">
        <v>40114</v>
      </c>
      <c r="W1640" s="117" t="s">
        <v>27</v>
      </c>
    </row>
    <row r="1641" spans="1:23" s="49" customFormat="1" ht="15" customHeight="1" x14ac:dyDescent="0.25">
      <c r="A1641" s="124">
        <v>8</v>
      </c>
      <c r="B1641" s="58" t="s">
        <v>172</v>
      </c>
      <c r="C1641" s="58" t="s">
        <v>24</v>
      </c>
      <c r="D1641" s="58" t="s">
        <v>31301</v>
      </c>
      <c r="E1641" s="58" t="s">
        <v>19780</v>
      </c>
      <c r="F1641" s="58" t="s">
        <v>25164</v>
      </c>
      <c r="G1641" s="60" t="s">
        <v>25</v>
      </c>
      <c r="H1641" s="122">
        <v>2001350679</v>
      </c>
      <c r="I1641" s="58" t="s">
        <v>3869</v>
      </c>
      <c r="J1641" s="13" t="s">
        <v>111</v>
      </c>
      <c r="K1641" s="13"/>
      <c r="L1641" s="14"/>
      <c r="M1641" s="54"/>
      <c r="N1641" s="6"/>
      <c r="O1641" s="109" t="s">
        <v>26</v>
      </c>
      <c r="P1641" s="6"/>
      <c r="Q1641" s="6"/>
      <c r="R1641" s="6"/>
      <c r="S1641" s="6"/>
      <c r="T1641" s="119">
        <v>5428.5</v>
      </c>
      <c r="U1641" s="6"/>
      <c r="V1641" s="114">
        <v>40115</v>
      </c>
      <c r="W1641" s="117" t="s">
        <v>27</v>
      </c>
    </row>
    <row r="1642" spans="1:23" s="49" customFormat="1" ht="15" customHeight="1" x14ac:dyDescent="0.25">
      <c r="A1642" s="124">
        <v>8</v>
      </c>
      <c r="B1642" s="58" t="s">
        <v>172</v>
      </c>
      <c r="C1642" s="58" t="s">
        <v>24</v>
      </c>
      <c r="D1642" s="58">
        <v>0</v>
      </c>
      <c r="E1642" s="58" t="s">
        <v>19781</v>
      </c>
      <c r="F1642" s="58" t="s">
        <v>25165</v>
      </c>
      <c r="G1642" s="60" t="s">
        <v>25</v>
      </c>
      <c r="H1642" s="122">
        <v>2001331078</v>
      </c>
      <c r="I1642" s="58" t="s">
        <v>9079</v>
      </c>
      <c r="J1642" s="13" t="s">
        <v>111</v>
      </c>
      <c r="K1642" s="13"/>
      <c r="L1642" s="14"/>
      <c r="M1642" s="54"/>
      <c r="N1642" s="6"/>
      <c r="O1642" s="109" t="s">
        <v>26</v>
      </c>
      <c r="P1642" s="6"/>
      <c r="Q1642" s="6"/>
      <c r="R1642" s="6"/>
      <c r="S1642" s="6"/>
      <c r="T1642" s="119">
        <v>179.23</v>
      </c>
      <c r="U1642" s="6"/>
      <c r="V1642" s="114">
        <v>40116</v>
      </c>
      <c r="W1642" s="117" t="s">
        <v>27</v>
      </c>
    </row>
    <row r="1643" spans="1:23" s="49" customFormat="1" ht="15" customHeight="1" x14ac:dyDescent="0.25">
      <c r="A1643" s="124">
        <v>8</v>
      </c>
      <c r="B1643" s="58" t="s">
        <v>172</v>
      </c>
      <c r="C1643" s="58" t="s">
        <v>24</v>
      </c>
      <c r="D1643" s="58" t="s">
        <v>31303</v>
      </c>
      <c r="E1643" s="58" t="s">
        <v>19783</v>
      </c>
      <c r="F1643" s="58" t="s">
        <v>25167</v>
      </c>
      <c r="G1643" s="60" t="s">
        <v>25</v>
      </c>
      <c r="H1643" s="122">
        <v>2001347589</v>
      </c>
      <c r="I1643" s="58" t="s">
        <v>3869</v>
      </c>
      <c r="J1643" s="13" t="s">
        <v>111</v>
      </c>
      <c r="K1643" s="13"/>
      <c r="L1643" s="14"/>
      <c r="M1643" s="54"/>
      <c r="N1643" s="6"/>
      <c r="O1643" s="109" t="s">
        <v>26</v>
      </c>
      <c r="P1643" s="6"/>
      <c r="Q1643" s="6"/>
      <c r="R1643" s="6"/>
      <c r="S1643" s="6"/>
      <c r="T1643" s="119">
        <v>21979</v>
      </c>
      <c r="U1643" s="6"/>
      <c r="V1643" s="114">
        <v>40117</v>
      </c>
      <c r="W1643" s="117" t="s">
        <v>27</v>
      </c>
    </row>
    <row r="1644" spans="1:23" s="49" customFormat="1" ht="15" customHeight="1" x14ac:dyDescent="0.25">
      <c r="A1644" s="124">
        <v>8</v>
      </c>
      <c r="B1644" s="58" t="s">
        <v>172</v>
      </c>
      <c r="C1644" s="58" t="s">
        <v>24</v>
      </c>
      <c r="D1644" s="58" t="s">
        <v>31302</v>
      </c>
      <c r="E1644" s="58" t="s">
        <v>19782</v>
      </c>
      <c r="F1644" s="58" t="s">
        <v>25166</v>
      </c>
      <c r="G1644" s="60" t="s">
        <v>25</v>
      </c>
      <c r="H1644" s="122">
        <v>2001348348</v>
      </c>
      <c r="I1644" s="58" t="s">
        <v>3869</v>
      </c>
      <c r="J1644" s="13" t="s">
        <v>111</v>
      </c>
      <c r="K1644" s="13"/>
      <c r="L1644" s="14"/>
      <c r="M1644" s="54"/>
      <c r="N1644" s="6"/>
      <c r="O1644" s="109" t="s">
        <v>26</v>
      </c>
      <c r="P1644" s="6"/>
      <c r="Q1644" s="6"/>
      <c r="R1644" s="6"/>
      <c r="S1644" s="6"/>
      <c r="T1644" s="119">
        <v>97.9</v>
      </c>
      <c r="U1644" s="6"/>
      <c r="V1644" s="114">
        <v>40117</v>
      </c>
      <c r="W1644" s="117" t="s">
        <v>27</v>
      </c>
    </row>
    <row r="1645" spans="1:23" s="49" customFormat="1" ht="15" customHeight="1" x14ac:dyDescent="0.25">
      <c r="A1645" s="124">
        <v>8</v>
      </c>
      <c r="B1645" s="58" t="s">
        <v>172</v>
      </c>
      <c r="C1645" s="58" t="s">
        <v>24</v>
      </c>
      <c r="D1645" s="58" t="s">
        <v>31304</v>
      </c>
      <c r="E1645" s="58" t="s">
        <v>19784</v>
      </c>
      <c r="F1645" s="58" t="s">
        <v>25168</v>
      </c>
      <c r="G1645" s="60" t="s">
        <v>25</v>
      </c>
      <c r="H1645" s="122">
        <v>2001336749</v>
      </c>
      <c r="I1645" s="58" t="s">
        <v>9079</v>
      </c>
      <c r="J1645" s="13" t="s">
        <v>111</v>
      </c>
      <c r="K1645" s="13"/>
      <c r="L1645" s="14"/>
      <c r="M1645" s="54"/>
      <c r="N1645" s="6"/>
      <c r="O1645" s="109" t="s">
        <v>26</v>
      </c>
      <c r="P1645" s="6"/>
      <c r="Q1645" s="6"/>
      <c r="R1645" s="6"/>
      <c r="S1645" s="6"/>
      <c r="T1645" s="119">
        <v>977.46</v>
      </c>
      <c r="U1645" s="6"/>
      <c r="V1645" s="114">
        <v>40128</v>
      </c>
      <c r="W1645" s="117" t="s">
        <v>27</v>
      </c>
    </row>
    <row r="1646" spans="1:23" s="49" customFormat="1" ht="15" customHeight="1" x14ac:dyDescent="0.25">
      <c r="A1646" s="124">
        <v>8</v>
      </c>
      <c r="B1646" s="58" t="s">
        <v>172</v>
      </c>
      <c r="C1646" s="58" t="s">
        <v>24</v>
      </c>
      <c r="D1646" s="58" t="s">
        <v>31305</v>
      </c>
      <c r="E1646" s="58" t="s">
        <v>19785</v>
      </c>
      <c r="F1646" s="58" t="s">
        <v>25169</v>
      </c>
      <c r="G1646" s="60" t="s">
        <v>25</v>
      </c>
      <c r="H1646" s="122">
        <v>2001334827</v>
      </c>
      <c r="I1646" s="58" t="s">
        <v>9079</v>
      </c>
      <c r="J1646" s="13" t="s">
        <v>111</v>
      </c>
      <c r="K1646" s="13"/>
      <c r="L1646" s="14"/>
      <c r="M1646" s="54"/>
      <c r="N1646" s="6"/>
      <c r="O1646" s="109" t="s">
        <v>26</v>
      </c>
      <c r="P1646" s="6"/>
      <c r="Q1646" s="6"/>
      <c r="R1646" s="6"/>
      <c r="S1646" s="6"/>
      <c r="T1646" s="119">
        <v>0.34</v>
      </c>
      <c r="U1646" s="6"/>
      <c r="V1646" s="114">
        <v>40130</v>
      </c>
      <c r="W1646" s="117" t="s">
        <v>27</v>
      </c>
    </row>
    <row r="1647" spans="1:23" s="49" customFormat="1" ht="15" customHeight="1" x14ac:dyDescent="0.25">
      <c r="A1647" s="124">
        <v>8</v>
      </c>
      <c r="B1647" s="58" t="s">
        <v>172</v>
      </c>
      <c r="C1647" s="58" t="s">
        <v>24</v>
      </c>
      <c r="D1647" s="58" t="s">
        <v>31306</v>
      </c>
      <c r="E1647" s="58" t="s">
        <v>6635</v>
      </c>
      <c r="F1647" s="58" t="s">
        <v>25170</v>
      </c>
      <c r="G1647" s="60" t="s">
        <v>25</v>
      </c>
      <c r="H1647" s="122">
        <v>2001337125</v>
      </c>
      <c r="I1647" s="58" t="s">
        <v>9079</v>
      </c>
      <c r="J1647" s="13" t="s">
        <v>111</v>
      </c>
      <c r="K1647" s="13"/>
      <c r="L1647" s="14"/>
      <c r="M1647" s="54"/>
      <c r="N1647" s="6"/>
      <c r="O1647" s="109" t="s">
        <v>26</v>
      </c>
      <c r="P1647" s="6"/>
      <c r="Q1647" s="6"/>
      <c r="R1647" s="6"/>
      <c r="S1647" s="6"/>
      <c r="T1647" s="119">
        <v>5572.36</v>
      </c>
      <c r="U1647" s="6"/>
      <c r="V1647" s="114">
        <v>40133</v>
      </c>
      <c r="W1647" s="117" t="s">
        <v>27</v>
      </c>
    </row>
    <row r="1648" spans="1:23" s="49" customFormat="1" ht="15" customHeight="1" x14ac:dyDescent="0.25">
      <c r="A1648" s="124">
        <v>8</v>
      </c>
      <c r="B1648" s="58" t="s">
        <v>172</v>
      </c>
      <c r="C1648" s="58" t="s">
        <v>24</v>
      </c>
      <c r="D1648" s="58" t="s">
        <v>31307</v>
      </c>
      <c r="E1648" s="58" t="s">
        <v>19786</v>
      </c>
      <c r="F1648" s="58" t="s">
        <v>25171</v>
      </c>
      <c r="G1648" s="60" t="s">
        <v>25</v>
      </c>
      <c r="H1648" s="122">
        <v>2001336757</v>
      </c>
      <c r="I1648" s="58" t="s">
        <v>9079</v>
      </c>
      <c r="J1648" s="13" t="s">
        <v>111</v>
      </c>
      <c r="K1648" s="45"/>
      <c r="L1648" s="14"/>
      <c r="M1648" s="54"/>
      <c r="N1648" s="6"/>
      <c r="O1648" s="109" t="s">
        <v>26</v>
      </c>
      <c r="P1648" s="6"/>
      <c r="Q1648" s="6"/>
      <c r="R1648" s="6"/>
      <c r="S1648" s="6"/>
      <c r="T1648" s="119">
        <v>1249.24</v>
      </c>
      <c r="U1648" s="6"/>
      <c r="V1648" s="114">
        <v>40135</v>
      </c>
      <c r="W1648" s="117" t="s">
        <v>27</v>
      </c>
    </row>
    <row r="1649" spans="1:23" s="49" customFormat="1" ht="15" customHeight="1" x14ac:dyDescent="0.25">
      <c r="A1649" s="124">
        <v>8</v>
      </c>
      <c r="B1649" s="58" t="s">
        <v>172</v>
      </c>
      <c r="C1649" s="58" t="s">
        <v>24</v>
      </c>
      <c r="D1649" s="58" t="s">
        <v>31308</v>
      </c>
      <c r="E1649" s="58" t="s">
        <v>19787</v>
      </c>
      <c r="F1649" s="58" t="s">
        <v>25172</v>
      </c>
      <c r="G1649" s="60" t="s">
        <v>25</v>
      </c>
      <c r="H1649" s="122">
        <v>2001412208</v>
      </c>
      <c r="I1649" s="58" t="s">
        <v>3869</v>
      </c>
      <c r="J1649" s="13" t="s">
        <v>111</v>
      </c>
      <c r="K1649" s="13"/>
      <c r="L1649" s="14"/>
      <c r="M1649" s="54"/>
      <c r="N1649" s="6"/>
      <c r="O1649" s="109" t="s">
        <v>26</v>
      </c>
      <c r="P1649" s="6"/>
      <c r="Q1649" s="6"/>
      <c r="R1649" s="6"/>
      <c r="S1649" s="6"/>
      <c r="T1649" s="119">
        <v>70</v>
      </c>
      <c r="U1649" s="6"/>
      <c r="V1649" s="114">
        <v>40135</v>
      </c>
      <c r="W1649" s="117" t="s">
        <v>27</v>
      </c>
    </row>
    <row r="1650" spans="1:23" s="49" customFormat="1" ht="15" customHeight="1" x14ac:dyDescent="0.25">
      <c r="A1650" s="124">
        <v>8</v>
      </c>
      <c r="B1650" s="58" t="s">
        <v>172</v>
      </c>
      <c r="C1650" s="58" t="s">
        <v>24</v>
      </c>
      <c r="D1650" s="58" t="s">
        <v>31309</v>
      </c>
      <c r="E1650" s="58" t="s">
        <v>19788</v>
      </c>
      <c r="F1650" s="58" t="s">
        <v>25173</v>
      </c>
      <c r="G1650" s="60" t="s">
        <v>25</v>
      </c>
      <c r="H1650" s="122">
        <v>2001347023</v>
      </c>
      <c r="I1650" s="58" t="s">
        <v>3869</v>
      </c>
      <c r="J1650" s="13" t="s">
        <v>111</v>
      </c>
      <c r="K1650" s="13"/>
      <c r="L1650" s="14"/>
      <c r="M1650" s="54"/>
      <c r="N1650" s="6"/>
      <c r="O1650" s="109" t="s">
        <v>26</v>
      </c>
      <c r="P1650" s="6"/>
      <c r="Q1650" s="6"/>
      <c r="R1650" s="6"/>
      <c r="S1650" s="6"/>
      <c r="T1650" s="119">
        <v>3509</v>
      </c>
      <c r="U1650" s="6"/>
      <c r="V1650" s="114">
        <v>40140</v>
      </c>
      <c r="W1650" s="117" t="s">
        <v>27</v>
      </c>
    </row>
    <row r="1651" spans="1:23" s="49" customFormat="1" ht="15" customHeight="1" x14ac:dyDescent="0.25">
      <c r="A1651" s="124">
        <v>8</v>
      </c>
      <c r="B1651" s="58" t="s">
        <v>172</v>
      </c>
      <c r="C1651" s="58" t="s">
        <v>24</v>
      </c>
      <c r="D1651" s="58" t="s">
        <v>31310</v>
      </c>
      <c r="E1651" s="58" t="s">
        <v>19789</v>
      </c>
      <c r="F1651" s="58" t="s">
        <v>25174</v>
      </c>
      <c r="G1651" s="60" t="s">
        <v>25</v>
      </c>
      <c r="H1651" s="122">
        <v>2001404906</v>
      </c>
      <c r="I1651" s="58" t="s">
        <v>3869</v>
      </c>
      <c r="J1651" s="13" t="s">
        <v>111</v>
      </c>
      <c r="K1651" s="13"/>
      <c r="L1651" s="14"/>
      <c r="M1651" s="54"/>
      <c r="N1651" s="6"/>
      <c r="O1651" s="109" t="s">
        <v>26</v>
      </c>
      <c r="P1651" s="6"/>
      <c r="Q1651" s="6"/>
      <c r="R1651" s="6"/>
      <c r="S1651" s="6"/>
      <c r="T1651" s="119">
        <v>915</v>
      </c>
      <c r="U1651" s="6"/>
      <c r="V1651" s="114">
        <v>40141</v>
      </c>
      <c r="W1651" s="117" t="s">
        <v>27</v>
      </c>
    </row>
    <row r="1652" spans="1:23" s="49" customFormat="1" ht="15" customHeight="1" x14ac:dyDescent="0.25">
      <c r="A1652" s="124">
        <v>8</v>
      </c>
      <c r="B1652" s="58" t="s">
        <v>172</v>
      </c>
      <c r="C1652" s="58" t="s">
        <v>24</v>
      </c>
      <c r="D1652" s="58" t="s">
        <v>31311</v>
      </c>
      <c r="E1652" s="58" t="s">
        <v>19790</v>
      </c>
      <c r="F1652" s="58" t="s">
        <v>25175</v>
      </c>
      <c r="G1652" s="60" t="s">
        <v>25</v>
      </c>
      <c r="H1652" s="122">
        <v>2001346272</v>
      </c>
      <c r="I1652" s="58" t="s">
        <v>3869</v>
      </c>
      <c r="J1652" s="13" t="s">
        <v>111</v>
      </c>
      <c r="K1652" s="13"/>
      <c r="L1652" s="14"/>
      <c r="M1652" s="54"/>
      <c r="N1652" s="6"/>
      <c r="O1652" s="109" t="s">
        <v>26</v>
      </c>
      <c r="P1652" s="6"/>
      <c r="Q1652" s="6"/>
      <c r="R1652" s="6"/>
      <c r="S1652" s="6"/>
      <c r="T1652" s="119">
        <v>5145.63</v>
      </c>
      <c r="U1652" s="6"/>
      <c r="V1652" s="114">
        <v>40142</v>
      </c>
      <c r="W1652" s="117" t="s">
        <v>27</v>
      </c>
    </row>
    <row r="1653" spans="1:23" s="49" customFormat="1" ht="15" customHeight="1" x14ac:dyDescent="0.25">
      <c r="A1653" s="124">
        <v>8</v>
      </c>
      <c r="B1653" s="58" t="s">
        <v>172</v>
      </c>
      <c r="C1653" s="58" t="s">
        <v>24</v>
      </c>
      <c r="D1653" s="58" t="s">
        <v>31312</v>
      </c>
      <c r="E1653" s="58" t="s">
        <v>19791</v>
      </c>
      <c r="F1653" s="58" t="s">
        <v>25176</v>
      </c>
      <c r="G1653" s="60" t="s">
        <v>25</v>
      </c>
      <c r="H1653" s="122">
        <v>2001407581</v>
      </c>
      <c r="I1653" s="58" t="s">
        <v>9079</v>
      </c>
      <c r="J1653" s="13" t="s">
        <v>111</v>
      </c>
      <c r="K1653" s="13"/>
      <c r="L1653" s="14"/>
      <c r="M1653" s="54"/>
      <c r="N1653" s="6"/>
      <c r="O1653" s="109" t="s">
        <v>26</v>
      </c>
      <c r="P1653" s="6"/>
      <c r="Q1653" s="6"/>
      <c r="R1653" s="6"/>
      <c r="S1653" s="6"/>
      <c r="T1653" s="119">
        <v>0.35</v>
      </c>
      <c r="U1653" s="6"/>
      <c r="V1653" s="114">
        <v>40148</v>
      </c>
      <c r="W1653" s="117" t="s">
        <v>27</v>
      </c>
    </row>
    <row r="1654" spans="1:23" s="49" customFormat="1" ht="15" customHeight="1" x14ac:dyDescent="0.25">
      <c r="A1654" s="124">
        <v>8</v>
      </c>
      <c r="B1654" s="58" t="s">
        <v>172</v>
      </c>
      <c r="C1654" s="58" t="s">
        <v>24</v>
      </c>
      <c r="D1654" s="58" t="s">
        <v>31313</v>
      </c>
      <c r="E1654" s="58" t="s">
        <v>19792</v>
      </c>
      <c r="F1654" s="58" t="s">
        <v>25177</v>
      </c>
      <c r="G1654" s="60" t="s">
        <v>25</v>
      </c>
      <c r="H1654" s="122">
        <v>2001407816</v>
      </c>
      <c r="I1654" s="58" t="s">
        <v>9079</v>
      </c>
      <c r="J1654" s="13" t="s">
        <v>111</v>
      </c>
      <c r="K1654" s="13"/>
      <c r="L1654" s="14"/>
      <c r="M1654" s="54"/>
      <c r="N1654" s="6"/>
      <c r="O1654" s="109" t="s">
        <v>26</v>
      </c>
      <c r="P1654" s="6"/>
      <c r="Q1654" s="6"/>
      <c r="R1654" s="6"/>
      <c r="S1654" s="6"/>
      <c r="T1654" s="119">
        <v>81.599999999999994</v>
      </c>
      <c r="U1654" s="6"/>
      <c r="V1654" s="114">
        <v>40148</v>
      </c>
      <c r="W1654" s="117" t="s">
        <v>27</v>
      </c>
    </row>
    <row r="1655" spans="1:23" s="49" customFormat="1" ht="15" customHeight="1" x14ac:dyDescent="0.25">
      <c r="A1655" s="124">
        <v>8</v>
      </c>
      <c r="B1655" s="58" t="s">
        <v>172</v>
      </c>
      <c r="C1655" s="58" t="s">
        <v>24</v>
      </c>
      <c r="D1655" s="58" t="s">
        <v>31314</v>
      </c>
      <c r="E1655" s="58" t="s">
        <v>14133</v>
      </c>
      <c r="F1655" s="58" t="s">
        <v>25178</v>
      </c>
      <c r="G1655" s="60" t="s">
        <v>25</v>
      </c>
      <c r="H1655" s="122">
        <v>2001343974</v>
      </c>
      <c r="I1655" s="58" t="s">
        <v>3869</v>
      </c>
      <c r="J1655" s="13" t="s">
        <v>111</v>
      </c>
      <c r="K1655" s="13"/>
      <c r="L1655" s="14"/>
      <c r="M1655" s="54"/>
      <c r="N1655" s="6"/>
      <c r="O1655" s="109" t="s">
        <v>26</v>
      </c>
      <c r="P1655" s="6"/>
      <c r="Q1655" s="6"/>
      <c r="R1655" s="6"/>
      <c r="S1655" s="6"/>
      <c r="T1655" s="119">
        <v>188</v>
      </c>
      <c r="U1655" s="6"/>
      <c r="V1655" s="114">
        <v>40149</v>
      </c>
      <c r="W1655" s="117" t="s">
        <v>27</v>
      </c>
    </row>
    <row r="1656" spans="1:23" s="49" customFormat="1" ht="15" customHeight="1" x14ac:dyDescent="0.25">
      <c r="A1656" s="124">
        <v>8</v>
      </c>
      <c r="B1656" s="58" t="s">
        <v>172</v>
      </c>
      <c r="C1656" s="58" t="s">
        <v>24</v>
      </c>
      <c r="D1656" s="58" t="s">
        <v>31315</v>
      </c>
      <c r="E1656" s="58" t="s">
        <v>19793</v>
      </c>
      <c r="F1656" s="58" t="s">
        <v>25179</v>
      </c>
      <c r="G1656" s="60" t="s">
        <v>25</v>
      </c>
      <c r="H1656" s="122">
        <v>2001337079</v>
      </c>
      <c r="I1656" s="58" t="s">
        <v>9079</v>
      </c>
      <c r="J1656" s="13" t="s">
        <v>111</v>
      </c>
      <c r="K1656" s="13"/>
      <c r="L1656" s="14"/>
      <c r="M1656" s="54"/>
      <c r="N1656" s="6"/>
      <c r="O1656" s="109" t="s">
        <v>26</v>
      </c>
      <c r="P1656" s="6"/>
      <c r="Q1656" s="6"/>
      <c r="R1656" s="6"/>
      <c r="S1656" s="6"/>
      <c r="T1656" s="119">
        <v>0.19</v>
      </c>
      <c r="U1656" s="6"/>
      <c r="V1656" s="114">
        <v>40151</v>
      </c>
      <c r="W1656" s="117" t="s">
        <v>27</v>
      </c>
    </row>
    <row r="1657" spans="1:23" s="49" customFormat="1" ht="15" customHeight="1" x14ac:dyDescent="0.25">
      <c r="A1657" s="124">
        <v>8</v>
      </c>
      <c r="B1657" s="58" t="s">
        <v>172</v>
      </c>
      <c r="C1657" s="58" t="s">
        <v>24</v>
      </c>
      <c r="D1657" s="58">
        <v>0</v>
      </c>
      <c r="E1657" s="58" t="s">
        <v>19794</v>
      </c>
      <c r="F1657" s="58" t="s">
        <v>25180</v>
      </c>
      <c r="G1657" s="60" t="s">
        <v>25</v>
      </c>
      <c r="H1657" s="122">
        <v>2001304944</v>
      </c>
      <c r="I1657" s="58" t="s">
        <v>3869</v>
      </c>
      <c r="J1657" s="13" t="s">
        <v>111</v>
      </c>
      <c r="K1657" s="13"/>
      <c r="L1657" s="14"/>
      <c r="M1657" s="54"/>
      <c r="N1657" s="6"/>
      <c r="O1657" s="109" t="s">
        <v>26</v>
      </c>
      <c r="P1657" s="6"/>
      <c r="Q1657" s="6"/>
      <c r="R1657" s="6"/>
      <c r="S1657" s="6"/>
      <c r="T1657" s="119">
        <v>8804</v>
      </c>
      <c r="U1657" s="6"/>
      <c r="V1657" s="114">
        <v>40154</v>
      </c>
      <c r="W1657" s="117" t="s">
        <v>27</v>
      </c>
    </row>
    <row r="1658" spans="1:23" s="49" customFormat="1" ht="15" customHeight="1" x14ac:dyDescent="0.25">
      <c r="A1658" s="124">
        <v>8</v>
      </c>
      <c r="B1658" s="58" t="s">
        <v>172</v>
      </c>
      <c r="C1658" s="58" t="s">
        <v>24</v>
      </c>
      <c r="D1658" s="58" t="s">
        <v>31316</v>
      </c>
      <c r="E1658" s="58" t="s">
        <v>19795</v>
      </c>
      <c r="F1658" s="58" t="s">
        <v>25181</v>
      </c>
      <c r="G1658" s="60" t="s">
        <v>25</v>
      </c>
      <c r="H1658" s="122">
        <v>2001405597</v>
      </c>
      <c r="I1658" s="58" t="s">
        <v>9079</v>
      </c>
      <c r="J1658" s="13" t="s">
        <v>111</v>
      </c>
      <c r="K1658" s="45"/>
      <c r="L1658" s="14"/>
      <c r="M1658" s="54"/>
      <c r="N1658" s="6"/>
      <c r="O1658" s="109" t="s">
        <v>26</v>
      </c>
      <c r="P1658" s="6"/>
      <c r="Q1658" s="6"/>
      <c r="R1658" s="6"/>
      <c r="S1658" s="6"/>
      <c r="T1658" s="119">
        <v>102.69</v>
      </c>
      <c r="U1658" s="6"/>
      <c r="V1658" s="114">
        <v>40154</v>
      </c>
      <c r="W1658" s="117" t="s">
        <v>27</v>
      </c>
    </row>
    <row r="1659" spans="1:23" s="49" customFormat="1" ht="15" customHeight="1" x14ac:dyDescent="0.25">
      <c r="A1659" s="124">
        <v>8</v>
      </c>
      <c r="B1659" s="58" t="s">
        <v>172</v>
      </c>
      <c r="C1659" s="58" t="s">
        <v>24</v>
      </c>
      <c r="D1659" s="58">
        <v>0</v>
      </c>
      <c r="E1659" s="58" t="s">
        <v>19796</v>
      </c>
      <c r="F1659" s="58" t="s">
        <v>25182</v>
      </c>
      <c r="G1659" s="60" t="s">
        <v>25</v>
      </c>
      <c r="H1659" s="122">
        <v>2001341537</v>
      </c>
      <c r="I1659" s="58" t="s">
        <v>9079</v>
      </c>
      <c r="J1659" s="13" t="s">
        <v>111</v>
      </c>
      <c r="K1659" s="13"/>
      <c r="L1659" s="14"/>
      <c r="M1659" s="54"/>
      <c r="N1659" s="6"/>
      <c r="O1659" s="109" t="s">
        <v>26</v>
      </c>
      <c r="P1659" s="6"/>
      <c r="Q1659" s="6"/>
      <c r="R1659" s="6"/>
      <c r="S1659" s="6"/>
      <c r="T1659" s="119">
        <v>0.02</v>
      </c>
      <c r="U1659" s="6"/>
      <c r="V1659" s="114">
        <v>40155</v>
      </c>
      <c r="W1659" s="117" t="s">
        <v>27</v>
      </c>
    </row>
    <row r="1660" spans="1:23" s="49" customFormat="1" ht="15" customHeight="1" x14ac:dyDescent="0.25">
      <c r="A1660" s="124">
        <v>8</v>
      </c>
      <c r="B1660" s="58" t="s">
        <v>172</v>
      </c>
      <c r="C1660" s="58" t="s">
        <v>24</v>
      </c>
      <c r="D1660" s="58" t="s">
        <v>31317</v>
      </c>
      <c r="E1660" s="58" t="s">
        <v>19797</v>
      </c>
      <c r="F1660" s="58" t="s">
        <v>25183</v>
      </c>
      <c r="G1660" s="60" t="s">
        <v>39</v>
      </c>
      <c r="H1660" s="122">
        <v>2001412623</v>
      </c>
      <c r="I1660" s="58" t="s">
        <v>3869</v>
      </c>
      <c r="J1660" s="13" t="s">
        <v>111</v>
      </c>
      <c r="K1660" s="45"/>
      <c r="L1660" s="14"/>
      <c r="M1660" s="54"/>
      <c r="N1660" s="6"/>
      <c r="O1660" s="109" t="s">
        <v>53</v>
      </c>
      <c r="P1660" s="6"/>
      <c r="Q1660" s="6"/>
      <c r="R1660" s="6"/>
      <c r="S1660" s="6"/>
      <c r="T1660" s="119">
        <v>34.479999999999997</v>
      </c>
      <c r="U1660" s="6"/>
      <c r="V1660" s="114">
        <v>40157</v>
      </c>
      <c r="W1660" s="117" t="s">
        <v>27</v>
      </c>
    </row>
    <row r="1661" spans="1:23" s="49" customFormat="1" ht="15" customHeight="1" x14ac:dyDescent="0.25">
      <c r="A1661" s="124">
        <v>8</v>
      </c>
      <c r="B1661" s="58" t="s">
        <v>172</v>
      </c>
      <c r="C1661" s="58" t="s">
        <v>24</v>
      </c>
      <c r="D1661" s="58" t="s">
        <v>31318</v>
      </c>
      <c r="E1661" s="58" t="s">
        <v>19798</v>
      </c>
      <c r="F1661" s="58" t="s">
        <v>25184</v>
      </c>
      <c r="G1661" s="60" t="s">
        <v>25</v>
      </c>
      <c r="H1661" s="122">
        <v>2001334142</v>
      </c>
      <c r="I1661" s="58" t="s">
        <v>9079</v>
      </c>
      <c r="J1661" s="13" t="s">
        <v>111</v>
      </c>
      <c r="K1661" s="13"/>
      <c r="L1661" s="14"/>
      <c r="M1661" s="54"/>
      <c r="N1661" s="6"/>
      <c r="O1661" s="109" t="s">
        <v>26</v>
      </c>
      <c r="P1661" s="6"/>
      <c r="Q1661" s="6"/>
      <c r="R1661" s="6"/>
      <c r="S1661" s="6"/>
      <c r="T1661" s="119">
        <v>0.46</v>
      </c>
      <c r="U1661" s="6"/>
      <c r="V1661" s="114">
        <v>40158</v>
      </c>
      <c r="W1661" s="117" t="s">
        <v>27</v>
      </c>
    </row>
    <row r="1662" spans="1:23" s="49" customFormat="1" ht="15" customHeight="1" x14ac:dyDescent="0.25">
      <c r="A1662" s="124">
        <v>8</v>
      </c>
      <c r="B1662" s="58" t="s">
        <v>172</v>
      </c>
      <c r="C1662" s="58" t="s">
        <v>24</v>
      </c>
      <c r="D1662" s="58" t="s">
        <v>31319</v>
      </c>
      <c r="E1662" s="58" t="s">
        <v>1697</v>
      </c>
      <c r="F1662" s="58" t="s">
        <v>25185</v>
      </c>
      <c r="G1662" s="60" t="s">
        <v>25</v>
      </c>
      <c r="H1662" s="122">
        <v>2001338447</v>
      </c>
      <c r="I1662" s="58" t="s">
        <v>9079</v>
      </c>
      <c r="J1662" s="13" t="s">
        <v>111</v>
      </c>
      <c r="K1662" s="45"/>
      <c r="L1662" s="14"/>
      <c r="M1662" s="54"/>
      <c r="N1662" s="6"/>
      <c r="O1662" s="109" t="s">
        <v>26</v>
      </c>
      <c r="P1662" s="6"/>
      <c r="Q1662" s="6"/>
      <c r="R1662" s="6"/>
      <c r="S1662" s="6"/>
      <c r="T1662" s="119">
        <v>762.34</v>
      </c>
      <c r="U1662" s="6"/>
      <c r="V1662" s="114">
        <v>40159</v>
      </c>
      <c r="W1662" s="117" t="s">
        <v>27</v>
      </c>
    </row>
    <row r="1663" spans="1:23" s="49" customFormat="1" ht="15" customHeight="1" x14ac:dyDescent="0.25">
      <c r="A1663" s="124">
        <v>8</v>
      </c>
      <c r="B1663" s="58" t="s">
        <v>172</v>
      </c>
      <c r="C1663" s="58" t="s">
        <v>24</v>
      </c>
      <c r="D1663" s="58" t="s">
        <v>31320</v>
      </c>
      <c r="E1663" s="58" t="s">
        <v>19799</v>
      </c>
      <c r="F1663" s="58" t="s">
        <v>25186</v>
      </c>
      <c r="G1663" s="60" t="s">
        <v>25</v>
      </c>
      <c r="H1663" s="122">
        <v>2001347961</v>
      </c>
      <c r="I1663" s="58" t="s">
        <v>3869</v>
      </c>
      <c r="J1663" s="13" t="s">
        <v>111</v>
      </c>
      <c r="K1663" s="13"/>
      <c r="L1663" s="14"/>
      <c r="M1663" s="54"/>
      <c r="N1663" s="6"/>
      <c r="O1663" s="109" t="s">
        <v>26</v>
      </c>
      <c r="P1663" s="6"/>
      <c r="Q1663" s="6"/>
      <c r="R1663" s="6"/>
      <c r="S1663" s="6"/>
      <c r="T1663" s="119">
        <v>3357</v>
      </c>
      <c r="U1663" s="6"/>
      <c r="V1663" s="114">
        <v>40163</v>
      </c>
      <c r="W1663" s="117" t="s">
        <v>27</v>
      </c>
    </row>
    <row r="1664" spans="1:23" s="49" customFormat="1" ht="15" customHeight="1" x14ac:dyDescent="0.25">
      <c r="A1664" s="124">
        <v>8</v>
      </c>
      <c r="B1664" s="58" t="s">
        <v>172</v>
      </c>
      <c r="C1664" s="58" t="s">
        <v>24</v>
      </c>
      <c r="D1664" s="58" t="s">
        <v>31321</v>
      </c>
      <c r="E1664" s="58" t="s">
        <v>5732</v>
      </c>
      <c r="F1664" s="58" t="s">
        <v>25187</v>
      </c>
      <c r="G1664" s="60" t="s">
        <v>25</v>
      </c>
      <c r="H1664" s="122">
        <v>2001411503</v>
      </c>
      <c r="I1664" s="58" t="s">
        <v>3869</v>
      </c>
      <c r="J1664" s="13" t="s">
        <v>111</v>
      </c>
      <c r="K1664" s="13"/>
      <c r="L1664" s="14"/>
      <c r="M1664" s="54"/>
      <c r="N1664" s="6"/>
      <c r="O1664" s="109" t="s">
        <v>26</v>
      </c>
      <c r="P1664" s="6"/>
      <c r="Q1664" s="6"/>
      <c r="R1664" s="6"/>
      <c r="S1664" s="6"/>
      <c r="T1664" s="119">
        <v>920</v>
      </c>
      <c r="U1664" s="6"/>
      <c r="V1664" s="114">
        <v>40165</v>
      </c>
      <c r="W1664" s="117" t="s">
        <v>27</v>
      </c>
    </row>
    <row r="1665" spans="1:23" s="49" customFormat="1" ht="15" customHeight="1" x14ac:dyDescent="0.25">
      <c r="A1665" s="124">
        <v>8</v>
      </c>
      <c r="B1665" s="58" t="s">
        <v>172</v>
      </c>
      <c r="C1665" s="58" t="s">
        <v>24</v>
      </c>
      <c r="D1665" s="58" t="s">
        <v>31322</v>
      </c>
      <c r="E1665" s="58" t="s">
        <v>13416</v>
      </c>
      <c r="F1665" s="58" t="s">
        <v>25188</v>
      </c>
      <c r="G1665" s="60" t="s">
        <v>25</v>
      </c>
      <c r="H1665" s="122">
        <v>2001344644</v>
      </c>
      <c r="I1665" s="58" t="s">
        <v>3869</v>
      </c>
      <c r="J1665" s="13" t="s">
        <v>111</v>
      </c>
      <c r="K1665" s="13"/>
      <c r="L1665" s="14"/>
      <c r="M1665" s="54"/>
      <c r="N1665" s="6"/>
      <c r="O1665" s="109" t="s">
        <v>26</v>
      </c>
      <c r="P1665" s="6"/>
      <c r="Q1665" s="6"/>
      <c r="R1665" s="6"/>
      <c r="S1665" s="6"/>
      <c r="T1665" s="119">
        <v>3456</v>
      </c>
      <c r="U1665" s="6"/>
      <c r="V1665" s="114">
        <v>40168</v>
      </c>
      <c r="W1665" s="117" t="s">
        <v>27</v>
      </c>
    </row>
    <row r="1666" spans="1:23" s="49" customFormat="1" ht="15" customHeight="1" x14ac:dyDescent="0.25">
      <c r="A1666" s="124">
        <v>8</v>
      </c>
      <c r="B1666" s="58" t="s">
        <v>172</v>
      </c>
      <c r="C1666" s="58" t="s">
        <v>24</v>
      </c>
      <c r="D1666" s="58" t="s">
        <v>31323</v>
      </c>
      <c r="E1666" s="58" t="s">
        <v>19800</v>
      </c>
      <c r="F1666" s="58" t="s">
        <v>25189</v>
      </c>
      <c r="G1666" s="60" t="s">
        <v>25</v>
      </c>
      <c r="H1666" s="122">
        <v>2001337737</v>
      </c>
      <c r="I1666" s="58" t="s">
        <v>9079</v>
      </c>
      <c r="J1666" s="13" t="s">
        <v>111</v>
      </c>
      <c r="K1666" s="13"/>
      <c r="L1666" s="14"/>
      <c r="M1666" s="54"/>
      <c r="N1666" s="6"/>
      <c r="O1666" s="109" t="s">
        <v>26</v>
      </c>
      <c r="P1666" s="6"/>
      <c r="Q1666" s="6"/>
      <c r="R1666" s="6"/>
      <c r="S1666" s="6"/>
      <c r="T1666" s="119">
        <v>0.05</v>
      </c>
      <c r="U1666" s="6"/>
      <c r="V1666" s="114">
        <v>40173</v>
      </c>
      <c r="W1666" s="117" t="s">
        <v>27</v>
      </c>
    </row>
    <row r="1667" spans="1:23" s="49" customFormat="1" ht="15" customHeight="1" x14ac:dyDescent="0.25">
      <c r="A1667" s="124">
        <v>8</v>
      </c>
      <c r="B1667" s="58" t="s">
        <v>172</v>
      </c>
      <c r="C1667" s="58" t="s">
        <v>24</v>
      </c>
      <c r="D1667" s="58" t="s">
        <v>31324</v>
      </c>
      <c r="E1667" s="58" t="s">
        <v>19801</v>
      </c>
      <c r="F1667" s="58" t="s">
        <v>25190</v>
      </c>
      <c r="G1667" s="60" t="s">
        <v>25</v>
      </c>
      <c r="H1667" s="122">
        <v>2001341483</v>
      </c>
      <c r="I1667" s="58" t="s">
        <v>9079</v>
      </c>
      <c r="J1667" s="13" t="s">
        <v>111</v>
      </c>
      <c r="K1667" s="13"/>
      <c r="L1667" s="14"/>
      <c r="M1667" s="54"/>
      <c r="N1667" s="6"/>
      <c r="O1667" s="109" t="s">
        <v>26</v>
      </c>
      <c r="P1667" s="6"/>
      <c r="Q1667" s="6"/>
      <c r="R1667" s="6"/>
      <c r="S1667" s="6"/>
      <c r="T1667" s="119">
        <v>0.12</v>
      </c>
      <c r="U1667" s="6"/>
      <c r="V1667" s="114">
        <v>40173</v>
      </c>
      <c r="W1667" s="117" t="s">
        <v>27</v>
      </c>
    </row>
    <row r="1668" spans="1:23" s="49" customFormat="1" ht="15" customHeight="1" x14ac:dyDescent="0.25">
      <c r="A1668" s="124">
        <v>8</v>
      </c>
      <c r="B1668" s="58" t="s">
        <v>172</v>
      </c>
      <c r="C1668" s="58" t="s">
        <v>24</v>
      </c>
      <c r="D1668" s="58" t="s">
        <v>31325</v>
      </c>
      <c r="E1668" s="58" t="s">
        <v>19802</v>
      </c>
      <c r="F1668" s="58" t="s">
        <v>25191</v>
      </c>
      <c r="G1668" s="60" t="s">
        <v>25</v>
      </c>
      <c r="H1668" s="122">
        <v>2001345306</v>
      </c>
      <c r="I1668" s="58" t="s">
        <v>3869</v>
      </c>
      <c r="J1668" s="13" t="s">
        <v>111</v>
      </c>
      <c r="K1668" s="13"/>
      <c r="L1668" s="14"/>
      <c r="M1668" s="54"/>
      <c r="N1668" s="6"/>
      <c r="O1668" s="109" t="s">
        <v>26</v>
      </c>
      <c r="P1668" s="6"/>
      <c r="Q1668" s="6"/>
      <c r="R1668" s="6"/>
      <c r="S1668" s="6"/>
      <c r="T1668" s="119">
        <v>3252</v>
      </c>
      <c r="U1668" s="6"/>
      <c r="V1668" s="114">
        <v>40173</v>
      </c>
      <c r="W1668" s="117" t="s">
        <v>27</v>
      </c>
    </row>
    <row r="1669" spans="1:23" s="49" customFormat="1" ht="15" customHeight="1" x14ac:dyDescent="0.25">
      <c r="A1669" s="124">
        <v>8</v>
      </c>
      <c r="B1669" s="58" t="s">
        <v>172</v>
      </c>
      <c r="C1669" s="58" t="s">
        <v>24</v>
      </c>
      <c r="D1669" s="58" t="s">
        <v>31326</v>
      </c>
      <c r="E1669" s="58" t="s">
        <v>19803</v>
      </c>
      <c r="F1669" s="58" t="s">
        <v>25192</v>
      </c>
      <c r="G1669" s="60" t="s">
        <v>25</v>
      </c>
      <c r="H1669" s="122">
        <v>2001349198</v>
      </c>
      <c r="I1669" s="58" t="s">
        <v>3869</v>
      </c>
      <c r="J1669" s="13" t="s">
        <v>111</v>
      </c>
      <c r="K1669" s="13"/>
      <c r="L1669" s="14"/>
      <c r="M1669" s="54"/>
      <c r="N1669" s="6"/>
      <c r="O1669" s="109" t="s">
        <v>26</v>
      </c>
      <c r="P1669" s="6"/>
      <c r="Q1669" s="6"/>
      <c r="R1669" s="6"/>
      <c r="S1669" s="6"/>
      <c r="T1669" s="119">
        <v>472</v>
      </c>
      <c r="U1669" s="6"/>
      <c r="V1669" s="114">
        <v>40173</v>
      </c>
      <c r="W1669" s="117" t="s">
        <v>27</v>
      </c>
    </row>
    <row r="1670" spans="1:23" s="49" customFormat="1" ht="15" customHeight="1" x14ac:dyDescent="0.25">
      <c r="A1670" s="124">
        <v>8</v>
      </c>
      <c r="B1670" s="58" t="s">
        <v>172</v>
      </c>
      <c r="C1670" s="58" t="s">
        <v>24</v>
      </c>
      <c r="D1670" s="58" t="s">
        <v>31327</v>
      </c>
      <c r="E1670" s="58" t="s">
        <v>19804</v>
      </c>
      <c r="F1670" s="58" t="s">
        <v>25193</v>
      </c>
      <c r="G1670" s="60" t="s">
        <v>39</v>
      </c>
      <c r="H1670" s="122">
        <v>2001341017</v>
      </c>
      <c r="I1670" s="58" t="s">
        <v>9079</v>
      </c>
      <c r="J1670" s="13" t="s">
        <v>111</v>
      </c>
      <c r="K1670" s="13"/>
      <c r="L1670" s="14"/>
      <c r="M1670" s="54"/>
      <c r="N1670" s="6"/>
      <c r="O1670" s="109" t="s">
        <v>41</v>
      </c>
      <c r="P1670" s="6"/>
      <c r="Q1670" s="6"/>
      <c r="R1670" s="6"/>
      <c r="S1670" s="6"/>
      <c r="T1670" s="119">
        <v>5.73</v>
      </c>
      <c r="U1670" s="6"/>
      <c r="V1670" s="114">
        <v>40178</v>
      </c>
      <c r="W1670" s="117" t="s">
        <v>27</v>
      </c>
    </row>
    <row r="1671" spans="1:23" s="49" customFormat="1" ht="15" customHeight="1" x14ac:dyDescent="0.25">
      <c r="A1671" s="124">
        <v>8</v>
      </c>
      <c r="B1671" s="58" t="s">
        <v>172</v>
      </c>
      <c r="C1671" s="58" t="s">
        <v>24</v>
      </c>
      <c r="D1671" s="58" t="s">
        <v>36829</v>
      </c>
      <c r="E1671" s="58" t="s">
        <v>37191</v>
      </c>
      <c r="F1671" s="58" t="s">
        <v>37594</v>
      </c>
      <c r="G1671" s="60" t="s">
        <v>25</v>
      </c>
      <c r="H1671" s="122">
        <v>2001304798</v>
      </c>
      <c r="I1671" s="58" t="s">
        <v>9079</v>
      </c>
      <c r="J1671" s="13" t="s">
        <v>111</v>
      </c>
      <c r="K1671" s="13"/>
      <c r="L1671" s="14"/>
      <c r="M1671" s="54"/>
      <c r="N1671" s="6"/>
      <c r="O1671" s="109" t="s">
        <v>26</v>
      </c>
      <c r="P1671" s="6"/>
      <c r="Q1671" s="6"/>
      <c r="R1671" s="6"/>
      <c r="S1671" s="6"/>
      <c r="T1671" s="119">
        <v>499.2</v>
      </c>
      <c r="U1671" s="6"/>
      <c r="V1671" s="114">
        <v>39652</v>
      </c>
      <c r="W1671" s="117" t="s">
        <v>27</v>
      </c>
    </row>
    <row r="1672" spans="1:23" s="49" customFormat="1" ht="15" customHeight="1" x14ac:dyDescent="0.25">
      <c r="A1672" s="124">
        <v>8</v>
      </c>
      <c r="B1672" s="58" t="s">
        <v>172</v>
      </c>
      <c r="C1672" s="58" t="s">
        <v>24</v>
      </c>
      <c r="D1672" s="58">
        <v>0</v>
      </c>
      <c r="E1672" s="58" t="s">
        <v>37192</v>
      </c>
      <c r="F1672" s="58" t="s">
        <v>37595</v>
      </c>
      <c r="G1672" s="60" t="s">
        <v>25</v>
      </c>
      <c r="H1672" s="122">
        <v>2001305231</v>
      </c>
      <c r="I1672" s="58" t="s">
        <v>3869</v>
      </c>
      <c r="J1672" s="13" t="s">
        <v>111</v>
      </c>
      <c r="K1672" s="13"/>
      <c r="L1672" s="14"/>
      <c r="M1672" s="54"/>
      <c r="N1672" s="6"/>
      <c r="O1672" s="109" t="s">
        <v>26</v>
      </c>
      <c r="P1672" s="6"/>
      <c r="Q1672" s="6"/>
      <c r="R1672" s="6"/>
      <c r="S1672" s="6"/>
      <c r="T1672" s="119">
        <v>26951</v>
      </c>
      <c r="U1672" s="6"/>
      <c r="V1672" s="114">
        <v>41898</v>
      </c>
      <c r="W1672" s="117" t="s">
        <v>27</v>
      </c>
    </row>
    <row r="1673" spans="1:23" s="49" customFormat="1" ht="15" customHeight="1" x14ac:dyDescent="0.25">
      <c r="A1673" s="124">
        <v>8</v>
      </c>
      <c r="B1673" s="58" t="s">
        <v>172</v>
      </c>
      <c r="C1673" s="58" t="s">
        <v>24</v>
      </c>
      <c r="D1673" s="58">
        <v>0</v>
      </c>
      <c r="E1673" s="58" t="s">
        <v>37193</v>
      </c>
      <c r="F1673" s="58" t="s">
        <v>37596</v>
      </c>
      <c r="G1673" s="60" t="s">
        <v>39</v>
      </c>
      <c r="H1673" s="122">
        <v>2001330503</v>
      </c>
      <c r="I1673" s="58" t="s">
        <v>9079</v>
      </c>
      <c r="J1673" s="13" t="s">
        <v>111</v>
      </c>
      <c r="K1673" s="45"/>
      <c r="L1673" s="14"/>
      <c r="M1673" s="54"/>
      <c r="N1673" s="6"/>
      <c r="O1673" s="109" t="s">
        <v>53</v>
      </c>
      <c r="P1673" s="6"/>
      <c r="Q1673" s="6"/>
      <c r="R1673" s="6"/>
      <c r="S1673" s="6"/>
      <c r="T1673" s="119">
        <v>73.98</v>
      </c>
      <c r="U1673" s="6"/>
      <c r="V1673" s="114">
        <v>38016</v>
      </c>
      <c r="W1673" s="117" t="s">
        <v>27</v>
      </c>
    </row>
    <row r="1674" spans="1:23" s="49" customFormat="1" ht="15" customHeight="1" x14ac:dyDescent="0.25">
      <c r="A1674" s="124">
        <v>8</v>
      </c>
      <c r="B1674" s="58" t="s">
        <v>172</v>
      </c>
      <c r="C1674" s="58" t="s">
        <v>24</v>
      </c>
      <c r="D1674" s="58" t="s">
        <v>36830</v>
      </c>
      <c r="E1674" s="58" t="s">
        <v>11889</v>
      </c>
      <c r="F1674" s="58" t="s">
        <v>37597</v>
      </c>
      <c r="G1674" s="60" t="s">
        <v>39</v>
      </c>
      <c r="H1674" s="122">
        <v>2001330608</v>
      </c>
      <c r="I1674" s="58" t="s">
        <v>9079</v>
      </c>
      <c r="J1674" s="13" t="s">
        <v>111</v>
      </c>
      <c r="K1674" s="13"/>
      <c r="L1674" s="14"/>
      <c r="M1674" s="54"/>
      <c r="N1674" s="6"/>
      <c r="O1674" s="109" t="s">
        <v>53</v>
      </c>
      <c r="P1674" s="6"/>
      <c r="Q1674" s="6"/>
      <c r="R1674" s="6"/>
      <c r="S1674" s="6"/>
      <c r="T1674" s="119">
        <v>72</v>
      </c>
      <c r="U1674" s="6"/>
      <c r="V1674" s="114">
        <v>38173</v>
      </c>
      <c r="W1674" s="117" t="s">
        <v>27</v>
      </c>
    </row>
    <row r="1675" spans="1:23" s="49" customFormat="1" ht="15" customHeight="1" x14ac:dyDescent="0.25">
      <c r="A1675" s="124">
        <v>8</v>
      </c>
      <c r="B1675" s="58" t="s">
        <v>172</v>
      </c>
      <c r="C1675" s="58" t="s">
        <v>24</v>
      </c>
      <c r="D1675" s="58" t="s">
        <v>36831</v>
      </c>
      <c r="E1675" s="58" t="s">
        <v>37194</v>
      </c>
      <c r="F1675" s="58" t="s">
        <v>37598</v>
      </c>
      <c r="G1675" s="60" t="s">
        <v>25</v>
      </c>
      <c r="H1675" s="122">
        <v>2001333375</v>
      </c>
      <c r="I1675" s="58" t="s">
        <v>9079</v>
      </c>
      <c r="J1675" s="13" t="s">
        <v>111</v>
      </c>
      <c r="K1675" s="13"/>
      <c r="L1675" s="14"/>
      <c r="M1675" s="54"/>
      <c r="N1675" s="6"/>
      <c r="O1675" s="109" t="s">
        <v>26</v>
      </c>
      <c r="P1675" s="6"/>
      <c r="Q1675" s="6"/>
      <c r="R1675" s="6"/>
      <c r="S1675" s="6"/>
      <c r="T1675" s="119">
        <v>18.28</v>
      </c>
      <c r="U1675" s="6"/>
      <c r="V1675" s="114">
        <v>39757</v>
      </c>
      <c r="W1675" s="117" t="s">
        <v>27</v>
      </c>
    </row>
    <row r="1676" spans="1:23" s="49" customFormat="1" ht="15" customHeight="1" x14ac:dyDescent="0.25">
      <c r="A1676" s="124">
        <v>8</v>
      </c>
      <c r="B1676" s="58" t="s">
        <v>172</v>
      </c>
      <c r="C1676" s="58" t="s">
        <v>24</v>
      </c>
      <c r="D1676" s="58" t="s">
        <v>36832</v>
      </c>
      <c r="E1676" s="58" t="s">
        <v>37195</v>
      </c>
      <c r="F1676" s="58" t="s">
        <v>37599</v>
      </c>
      <c r="G1676" s="60" t="s">
        <v>25</v>
      </c>
      <c r="H1676" s="122">
        <v>2001333488</v>
      </c>
      <c r="I1676" s="58" t="s">
        <v>9079</v>
      </c>
      <c r="J1676" s="13" t="s">
        <v>111</v>
      </c>
      <c r="K1676" s="13"/>
      <c r="L1676" s="14"/>
      <c r="M1676" s="54"/>
      <c r="N1676" s="6"/>
      <c r="O1676" s="109" t="s">
        <v>26</v>
      </c>
      <c r="P1676" s="6"/>
      <c r="Q1676" s="6"/>
      <c r="R1676" s="6"/>
      <c r="S1676" s="6"/>
      <c r="T1676" s="119">
        <v>2.58</v>
      </c>
      <c r="U1676" s="6"/>
      <c r="V1676" s="114">
        <v>39454</v>
      </c>
      <c r="W1676" s="117" t="s">
        <v>27</v>
      </c>
    </row>
    <row r="1677" spans="1:23" s="49" customFormat="1" ht="15" customHeight="1" x14ac:dyDescent="0.25">
      <c r="A1677" s="124">
        <v>8</v>
      </c>
      <c r="B1677" s="58" t="s">
        <v>172</v>
      </c>
      <c r="C1677" s="58" t="s">
        <v>24</v>
      </c>
      <c r="D1677" s="58" t="s">
        <v>36833</v>
      </c>
      <c r="E1677" s="58" t="s">
        <v>37196</v>
      </c>
      <c r="F1677" s="58" t="s">
        <v>37600</v>
      </c>
      <c r="G1677" s="60" t="s">
        <v>25</v>
      </c>
      <c r="H1677" s="122">
        <v>2001333518</v>
      </c>
      <c r="I1677" s="58" t="s">
        <v>9079</v>
      </c>
      <c r="J1677" s="13" t="s">
        <v>111</v>
      </c>
      <c r="K1677" s="13"/>
      <c r="L1677" s="14"/>
      <c r="M1677" s="54"/>
      <c r="N1677" s="6"/>
      <c r="O1677" s="109" t="s">
        <v>26</v>
      </c>
      <c r="P1677" s="6"/>
      <c r="Q1677" s="6"/>
      <c r="R1677" s="6"/>
      <c r="S1677" s="6"/>
      <c r="T1677" s="119">
        <v>2.68</v>
      </c>
      <c r="U1677" s="6"/>
      <c r="V1677" s="114">
        <v>39543</v>
      </c>
      <c r="W1677" s="117" t="s">
        <v>27</v>
      </c>
    </row>
    <row r="1678" spans="1:23" s="49" customFormat="1" ht="15" customHeight="1" x14ac:dyDescent="0.25">
      <c r="A1678" s="124">
        <v>8</v>
      </c>
      <c r="B1678" s="58" t="s">
        <v>172</v>
      </c>
      <c r="C1678" s="58" t="s">
        <v>24</v>
      </c>
      <c r="D1678" s="58" t="s">
        <v>36834</v>
      </c>
      <c r="E1678" s="58" t="s">
        <v>37197</v>
      </c>
      <c r="F1678" s="58" t="s">
        <v>25065</v>
      </c>
      <c r="G1678" s="60" t="s">
        <v>25</v>
      </c>
      <c r="H1678" s="122">
        <v>2001333987</v>
      </c>
      <c r="I1678" s="58" t="s">
        <v>9079</v>
      </c>
      <c r="J1678" s="13" t="s">
        <v>111</v>
      </c>
      <c r="K1678" s="13"/>
      <c r="L1678" s="14"/>
      <c r="M1678" s="54"/>
      <c r="N1678" s="6"/>
      <c r="O1678" s="109" t="s">
        <v>26</v>
      </c>
      <c r="P1678" s="6"/>
      <c r="Q1678" s="6"/>
      <c r="R1678" s="6"/>
      <c r="S1678" s="6"/>
      <c r="T1678" s="119">
        <v>2.37</v>
      </c>
      <c r="U1678" s="6"/>
      <c r="V1678" s="114">
        <v>39738</v>
      </c>
      <c r="W1678" s="117" t="s">
        <v>27</v>
      </c>
    </row>
    <row r="1679" spans="1:23" s="49" customFormat="1" ht="15" customHeight="1" x14ac:dyDescent="0.25">
      <c r="A1679" s="124">
        <v>8</v>
      </c>
      <c r="B1679" s="58" t="s">
        <v>172</v>
      </c>
      <c r="C1679" s="58" t="s">
        <v>24</v>
      </c>
      <c r="D1679" s="58">
        <v>0</v>
      </c>
      <c r="E1679" s="58" t="s">
        <v>37198</v>
      </c>
      <c r="F1679" s="58" t="s">
        <v>37601</v>
      </c>
      <c r="G1679" s="60" t="s">
        <v>39</v>
      </c>
      <c r="H1679" s="122">
        <v>2001340932</v>
      </c>
      <c r="I1679" s="58" t="s">
        <v>9079</v>
      </c>
      <c r="J1679" s="13" t="s">
        <v>111</v>
      </c>
      <c r="K1679" s="13"/>
      <c r="L1679" s="14"/>
      <c r="M1679" s="54"/>
      <c r="N1679" s="6"/>
      <c r="O1679" s="109" t="s">
        <v>41</v>
      </c>
      <c r="P1679" s="6"/>
      <c r="Q1679" s="6"/>
      <c r="R1679" s="6"/>
      <c r="S1679" s="6"/>
      <c r="T1679" s="119">
        <v>120.19</v>
      </c>
      <c r="U1679" s="6"/>
      <c r="V1679" s="114">
        <v>38154</v>
      </c>
      <c r="W1679" s="117" t="s">
        <v>27</v>
      </c>
    </row>
    <row r="1680" spans="1:23" s="49" customFormat="1" ht="15" customHeight="1" x14ac:dyDescent="0.25">
      <c r="A1680" s="124">
        <v>8</v>
      </c>
      <c r="B1680" s="58" t="s">
        <v>172</v>
      </c>
      <c r="C1680" s="58" t="s">
        <v>24</v>
      </c>
      <c r="D1680" s="58">
        <v>0</v>
      </c>
      <c r="E1680" s="58" t="s">
        <v>37199</v>
      </c>
      <c r="F1680" s="58" t="s">
        <v>37602</v>
      </c>
      <c r="G1680" s="60" t="s">
        <v>39</v>
      </c>
      <c r="H1680" s="122">
        <v>2001341068</v>
      </c>
      <c r="I1680" s="58" t="s">
        <v>9079</v>
      </c>
      <c r="J1680" s="13" t="s">
        <v>111</v>
      </c>
      <c r="K1680" s="13"/>
      <c r="L1680" s="14"/>
      <c r="M1680" s="54"/>
      <c r="N1680" s="6"/>
      <c r="O1680" s="109" t="s">
        <v>40</v>
      </c>
      <c r="P1680" s="6"/>
      <c r="Q1680" s="6"/>
      <c r="R1680" s="6"/>
      <c r="S1680" s="6"/>
      <c r="T1680" s="119">
        <v>43.95</v>
      </c>
      <c r="U1680" s="6"/>
      <c r="V1680" s="114">
        <v>38411</v>
      </c>
      <c r="W1680" s="117" t="s">
        <v>27</v>
      </c>
    </row>
    <row r="1681" spans="1:23" s="49" customFormat="1" ht="15" customHeight="1" x14ac:dyDescent="0.25">
      <c r="A1681" s="124">
        <v>8</v>
      </c>
      <c r="B1681" s="58" t="s">
        <v>172</v>
      </c>
      <c r="C1681" s="58" t="s">
        <v>24</v>
      </c>
      <c r="D1681" s="58">
        <v>0</v>
      </c>
      <c r="E1681" s="58" t="s">
        <v>37200</v>
      </c>
      <c r="F1681" s="58" t="s">
        <v>37603</v>
      </c>
      <c r="G1681" s="60" t="s">
        <v>39</v>
      </c>
      <c r="H1681" s="122">
        <v>2001341084</v>
      </c>
      <c r="I1681" s="58" t="s">
        <v>9079</v>
      </c>
      <c r="J1681" s="13" t="s">
        <v>111</v>
      </c>
      <c r="K1681" s="13"/>
      <c r="L1681" s="14"/>
      <c r="M1681" s="54"/>
      <c r="N1681" s="6"/>
      <c r="O1681" s="109" t="s">
        <v>40</v>
      </c>
      <c r="P1681" s="6"/>
      <c r="Q1681" s="6"/>
      <c r="R1681" s="6"/>
      <c r="S1681" s="6"/>
      <c r="T1681" s="119">
        <v>85.43</v>
      </c>
      <c r="U1681" s="6"/>
      <c r="V1681" s="114">
        <v>38059</v>
      </c>
      <c r="W1681" s="117" t="s">
        <v>27</v>
      </c>
    </row>
    <row r="1682" spans="1:23" s="49" customFormat="1" ht="15" customHeight="1" x14ac:dyDescent="0.25">
      <c r="A1682" s="124">
        <v>8</v>
      </c>
      <c r="B1682" s="58" t="s">
        <v>172</v>
      </c>
      <c r="C1682" s="58" t="s">
        <v>24</v>
      </c>
      <c r="D1682" s="58">
        <v>0</v>
      </c>
      <c r="E1682" s="58" t="s">
        <v>37201</v>
      </c>
      <c r="F1682" s="58" t="s">
        <v>37604</v>
      </c>
      <c r="G1682" s="60" t="s">
        <v>39</v>
      </c>
      <c r="H1682" s="122">
        <v>2001341122</v>
      </c>
      <c r="I1682" s="58" t="s">
        <v>9079</v>
      </c>
      <c r="J1682" s="13" t="s">
        <v>111</v>
      </c>
      <c r="K1682" s="13"/>
      <c r="L1682" s="14"/>
      <c r="M1682" s="54"/>
      <c r="N1682" s="6"/>
      <c r="O1682" s="109" t="s">
        <v>40</v>
      </c>
      <c r="P1682" s="6"/>
      <c r="Q1682" s="6"/>
      <c r="R1682" s="6"/>
      <c r="S1682" s="6"/>
      <c r="T1682" s="119">
        <v>90.72</v>
      </c>
      <c r="U1682" s="6"/>
      <c r="V1682" s="114">
        <v>38948</v>
      </c>
      <c r="W1682" s="117" t="s">
        <v>27</v>
      </c>
    </row>
    <row r="1683" spans="1:23" s="49" customFormat="1" ht="15" customHeight="1" x14ac:dyDescent="0.25">
      <c r="A1683" s="124">
        <v>9</v>
      </c>
      <c r="B1683" s="58" t="s">
        <v>180</v>
      </c>
      <c r="C1683" s="58" t="s">
        <v>24</v>
      </c>
      <c r="D1683" s="58" t="s">
        <v>31328</v>
      </c>
      <c r="E1683" s="58" t="s">
        <v>19805</v>
      </c>
      <c r="F1683" s="58" t="s">
        <v>25194</v>
      </c>
      <c r="G1683" s="60" t="s">
        <v>25</v>
      </c>
      <c r="H1683" s="122">
        <v>2001439742</v>
      </c>
      <c r="I1683" s="58" t="s">
        <v>3869</v>
      </c>
      <c r="J1683" s="13" t="s">
        <v>111</v>
      </c>
      <c r="K1683" s="45"/>
      <c r="L1683" s="14"/>
      <c r="M1683" s="54"/>
      <c r="N1683" s="6"/>
      <c r="O1683" s="109" t="s">
        <v>26</v>
      </c>
      <c r="P1683" s="6"/>
      <c r="Q1683" s="6"/>
      <c r="R1683" s="6"/>
      <c r="S1683" s="6"/>
      <c r="T1683" s="119">
        <v>12033</v>
      </c>
      <c r="U1683" s="6"/>
      <c r="V1683" s="114">
        <v>39296</v>
      </c>
      <c r="W1683" s="117" t="s">
        <v>27</v>
      </c>
    </row>
    <row r="1684" spans="1:23" s="49" customFormat="1" ht="15" customHeight="1" x14ac:dyDescent="0.25">
      <c r="A1684" s="124">
        <v>9</v>
      </c>
      <c r="B1684" s="58" t="s">
        <v>180</v>
      </c>
      <c r="C1684" s="58" t="s">
        <v>24</v>
      </c>
      <c r="D1684" s="58">
        <v>0</v>
      </c>
      <c r="E1684" s="58" t="s">
        <v>19806</v>
      </c>
      <c r="F1684" s="58" t="s">
        <v>25195</v>
      </c>
      <c r="G1684" s="60" t="s">
        <v>25</v>
      </c>
      <c r="H1684" s="122">
        <v>2001304038</v>
      </c>
      <c r="I1684" s="58" t="s">
        <v>3869</v>
      </c>
      <c r="J1684" s="13" t="s">
        <v>111</v>
      </c>
      <c r="K1684" s="45"/>
      <c r="L1684" s="14"/>
      <c r="M1684" s="54"/>
      <c r="N1684" s="6"/>
      <c r="O1684" s="109" t="s">
        <v>26</v>
      </c>
      <c r="P1684" s="6"/>
      <c r="Q1684" s="6"/>
      <c r="R1684" s="6"/>
      <c r="S1684" s="6"/>
      <c r="T1684" s="119">
        <v>4880</v>
      </c>
      <c r="U1684" s="6"/>
      <c r="V1684" s="114">
        <v>39427</v>
      </c>
      <c r="W1684" s="117" t="s">
        <v>27</v>
      </c>
    </row>
    <row r="1685" spans="1:23" s="49" customFormat="1" ht="15" customHeight="1" x14ac:dyDescent="0.25">
      <c r="A1685" s="124">
        <v>9</v>
      </c>
      <c r="B1685" s="58" t="s">
        <v>180</v>
      </c>
      <c r="C1685" s="58" t="s">
        <v>24</v>
      </c>
      <c r="D1685" s="58" t="s">
        <v>31329</v>
      </c>
      <c r="E1685" s="58" t="s">
        <v>19807</v>
      </c>
      <c r="F1685" s="58" t="s">
        <v>25196</v>
      </c>
      <c r="G1685" s="60" t="s">
        <v>25</v>
      </c>
      <c r="H1685" s="122">
        <v>2001418548</v>
      </c>
      <c r="I1685" s="58" t="s">
        <v>3869</v>
      </c>
      <c r="J1685" s="13" t="s">
        <v>111</v>
      </c>
      <c r="K1685" s="13"/>
      <c r="L1685" s="14"/>
      <c r="M1685" s="54"/>
      <c r="N1685" s="6"/>
      <c r="O1685" s="109" t="s">
        <v>26</v>
      </c>
      <c r="P1685" s="6"/>
      <c r="Q1685" s="6"/>
      <c r="R1685" s="6"/>
      <c r="S1685" s="6"/>
      <c r="T1685" s="119">
        <v>116</v>
      </c>
      <c r="U1685" s="6"/>
      <c r="V1685" s="114">
        <v>39510</v>
      </c>
      <c r="W1685" s="117" t="s">
        <v>27</v>
      </c>
    </row>
    <row r="1686" spans="1:23" s="49" customFormat="1" ht="15" customHeight="1" x14ac:dyDescent="0.25">
      <c r="A1686" s="124">
        <v>9</v>
      </c>
      <c r="B1686" s="58" t="s">
        <v>180</v>
      </c>
      <c r="C1686" s="58" t="s">
        <v>24</v>
      </c>
      <c r="D1686" s="58" t="s">
        <v>31330</v>
      </c>
      <c r="E1686" s="58" t="s">
        <v>19808</v>
      </c>
      <c r="F1686" s="58" t="s">
        <v>25197</v>
      </c>
      <c r="G1686" s="60" t="s">
        <v>25</v>
      </c>
      <c r="H1686" s="122">
        <v>2001430222</v>
      </c>
      <c r="I1686" s="58" t="s">
        <v>3869</v>
      </c>
      <c r="J1686" s="13" t="s">
        <v>111</v>
      </c>
      <c r="K1686" s="45"/>
      <c r="L1686" s="14"/>
      <c r="M1686" s="54"/>
      <c r="N1686" s="6"/>
      <c r="O1686" s="109" t="s">
        <v>26</v>
      </c>
      <c r="P1686" s="6"/>
      <c r="Q1686" s="6"/>
      <c r="R1686" s="6"/>
      <c r="S1686" s="6"/>
      <c r="T1686" s="119">
        <v>7529</v>
      </c>
      <c r="U1686" s="6"/>
      <c r="V1686" s="114">
        <v>39557</v>
      </c>
      <c r="W1686" s="117" t="s">
        <v>27</v>
      </c>
    </row>
    <row r="1687" spans="1:23" s="49" customFormat="1" ht="15" customHeight="1" x14ac:dyDescent="0.25">
      <c r="A1687" s="124">
        <v>9</v>
      </c>
      <c r="B1687" s="58" t="s">
        <v>180</v>
      </c>
      <c r="C1687" s="58" t="s">
        <v>24</v>
      </c>
      <c r="D1687" s="58" t="s">
        <v>31331</v>
      </c>
      <c r="E1687" s="58" t="s">
        <v>19809</v>
      </c>
      <c r="F1687" s="58" t="s">
        <v>25198</v>
      </c>
      <c r="G1687" s="60" t="s">
        <v>25</v>
      </c>
      <c r="H1687" s="122">
        <v>2001432578</v>
      </c>
      <c r="I1687" s="58" t="s">
        <v>9079</v>
      </c>
      <c r="J1687" s="13" t="s">
        <v>111</v>
      </c>
      <c r="K1687" s="13"/>
      <c r="L1687" s="14"/>
      <c r="M1687" s="54"/>
      <c r="N1687" s="6"/>
      <c r="O1687" s="109" t="s">
        <v>26</v>
      </c>
      <c r="P1687" s="6"/>
      <c r="Q1687" s="6"/>
      <c r="R1687" s="6"/>
      <c r="S1687" s="6"/>
      <c r="T1687" s="119">
        <v>2391.0700000000002</v>
      </c>
      <c r="U1687" s="6"/>
      <c r="V1687" s="114">
        <v>39578</v>
      </c>
      <c r="W1687" s="117" t="s">
        <v>27</v>
      </c>
    </row>
    <row r="1688" spans="1:23" s="49" customFormat="1" ht="15" customHeight="1" x14ac:dyDescent="0.25">
      <c r="A1688" s="124">
        <v>9</v>
      </c>
      <c r="B1688" s="58" t="s">
        <v>180</v>
      </c>
      <c r="C1688" s="58" t="s">
        <v>24</v>
      </c>
      <c r="D1688" s="58">
        <v>0</v>
      </c>
      <c r="E1688" s="58" t="s">
        <v>19810</v>
      </c>
      <c r="F1688" s="58" t="s">
        <v>25199</v>
      </c>
      <c r="G1688" s="60" t="s">
        <v>25</v>
      </c>
      <c r="H1688" s="122">
        <v>2001303678</v>
      </c>
      <c r="I1688" s="58" t="s">
        <v>3869</v>
      </c>
      <c r="J1688" s="13" t="s">
        <v>111</v>
      </c>
      <c r="K1688" s="13"/>
      <c r="L1688" s="14"/>
      <c r="M1688" s="54"/>
      <c r="N1688" s="6"/>
      <c r="O1688" s="109" t="s">
        <v>26</v>
      </c>
      <c r="P1688" s="6"/>
      <c r="Q1688" s="6"/>
      <c r="R1688" s="6"/>
      <c r="S1688" s="6"/>
      <c r="T1688" s="119">
        <v>6064</v>
      </c>
      <c r="U1688" s="6"/>
      <c r="V1688" s="114">
        <v>39611</v>
      </c>
      <c r="W1688" s="117" t="s">
        <v>27</v>
      </c>
    </row>
    <row r="1689" spans="1:23" s="49" customFormat="1" ht="15" customHeight="1" x14ac:dyDescent="0.25">
      <c r="A1689" s="124">
        <v>9</v>
      </c>
      <c r="B1689" s="58" t="s">
        <v>180</v>
      </c>
      <c r="C1689" s="58" t="s">
        <v>24</v>
      </c>
      <c r="D1689" s="58" t="s">
        <v>31332</v>
      </c>
      <c r="E1689" s="58" t="s">
        <v>5687</v>
      </c>
      <c r="F1689" s="58" t="s">
        <v>25200</v>
      </c>
      <c r="G1689" s="60" t="s">
        <v>25</v>
      </c>
      <c r="H1689" s="122">
        <v>2001419741</v>
      </c>
      <c r="I1689" s="58" t="s">
        <v>3869</v>
      </c>
      <c r="J1689" s="13" t="s">
        <v>111</v>
      </c>
      <c r="K1689" s="13"/>
      <c r="L1689" s="14"/>
      <c r="M1689" s="54"/>
      <c r="N1689" s="6"/>
      <c r="O1689" s="109" t="s">
        <v>26</v>
      </c>
      <c r="P1689" s="6"/>
      <c r="Q1689" s="6"/>
      <c r="R1689" s="6"/>
      <c r="S1689" s="6"/>
      <c r="T1689" s="119">
        <v>3464</v>
      </c>
      <c r="U1689" s="6"/>
      <c r="V1689" s="114">
        <v>39636</v>
      </c>
      <c r="W1689" s="117" t="s">
        <v>27</v>
      </c>
    </row>
    <row r="1690" spans="1:23" s="49" customFormat="1" ht="15" customHeight="1" x14ac:dyDescent="0.25">
      <c r="A1690" s="124">
        <v>9</v>
      </c>
      <c r="B1690" s="58" t="s">
        <v>180</v>
      </c>
      <c r="C1690" s="58" t="s">
        <v>24</v>
      </c>
      <c r="D1690" s="58" t="s">
        <v>31333</v>
      </c>
      <c r="E1690" s="58" t="s">
        <v>19811</v>
      </c>
      <c r="F1690" s="58" t="s">
        <v>25201</v>
      </c>
      <c r="G1690" s="60" t="s">
        <v>25</v>
      </c>
      <c r="H1690" s="122">
        <v>2001418966</v>
      </c>
      <c r="I1690" s="58" t="s">
        <v>3869</v>
      </c>
      <c r="J1690" s="13" t="s">
        <v>111</v>
      </c>
      <c r="K1690" s="13"/>
      <c r="L1690" s="14"/>
      <c r="M1690" s="54"/>
      <c r="N1690" s="6"/>
      <c r="O1690" s="109" t="s">
        <v>26</v>
      </c>
      <c r="P1690" s="6"/>
      <c r="Q1690" s="6"/>
      <c r="R1690" s="6"/>
      <c r="S1690" s="6"/>
      <c r="T1690" s="119">
        <v>2759</v>
      </c>
      <c r="U1690" s="6"/>
      <c r="V1690" s="114">
        <v>39641</v>
      </c>
      <c r="W1690" s="117" t="s">
        <v>27</v>
      </c>
    </row>
    <row r="1691" spans="1:23" s="49" customFormat="1" ht="15" customHeight="1" x14ac:dyDescent="0.25">
      <c r="A1691" s="124">
        <v>9</v>
      </c>
      <c r="B1691" s="58" t="s">
        <v>180</v>
      </c>
      <c r="C1691" s="58" t="s">
        <v>24</v>
      </c>
      <c r="D1691" s="58" t="s">
        <v>31334</v>
      </c>
      <c r="E1691" s="58" t="s">
        <v>19812</v>
      </c>
      <c r="F1691" s="58" t="s">
        <v>25202</v>
      </c>
      <c r="G1691" s="60" t="s">
        <v>25</v>
      </c>
      <c r="H1691" s="122">
        <v>2001432969</v>
      </c>
      <c r="I1691" s="58" t="s">
        <v>9079</v>
      </c>
      <c r="J1691" s="13" t="s">
        <v>111</v>
      </c>
      <c r="K1691" s="13"/>
      <c r="L1691" s="14"/>
      <c r="M1691" s="54"/>
      <c r="N1691" s="6"/>
      <c r="O1691" s="109" t="s">
        <v>26</v>
      </c>
      <c r="P1691" s="6"/>
      <c r="Q1691" s="6"/>
      <c r="R1691" s="6"/>
      <c r="S1691" s="6"/>
      <c r="T1691" s="119">
        <v>23644.73</v>
      </c>
      <c r="U1691" s="6"/>
      <c r="V1691" s="114">
        <v>39644</v>
      </c>
      <c r="W1691" s="117" t="s">
        <v>27</v>
      </c>
    </row>
    <row r="1692" spans="1:23" s="49" customFormat="1" ht="15" customHeight="1" x14ac:dyDescent="0.25">
      <c r="A1692" s="124">
        <v>9</v>
      </c>
      <c r="B1692" s="58" t="s">
        <v>180</v>
      </c>
      <c r="C1692" s="58" t="s">
        <v>24</v>
      </c>
      <c r="D1692" s="58" t="s">
        <v>31335</v>
      </c>
      <c r="E1692" s="58" t="s">
        <v>19813</v>
      </c>
      <c r="F1692" s="58" t="s">
        <v>25203</v>
      </c>
      <c r="G1692" s="60" t="s">
        <v>25</v>
      </c>
      <c r="H1692" s="122">
        <v>2001417668</v>
      </c>
      <c r="I1692" s="58" t="s">
        <v>9079</v>
      </c>
      <c r="J1692" s="13" t="s">
        <v>111</v>
      </c>
      <c r="K1692" s="13"/>
      <c r="L1692" s="14"/>
      <c r="M1692" s="54"/>
      <c r="N1692" s="6"/>
      <c r="O1692" s="109" t="s">
        <v>26</v>
      </c>
      <c r="P1692" s="6"/>
      <c r="Q1692" s="6"/>
      <c r="R1692" s="6"/>
      <c r="S1692" s="6"/>
      <c r="T1692" s="119">
        <v>129.41</v>
      </c>
      <c r="U1692" s="6"/>
      <c r="V1692" s="114">
        <v>39660</v>
      </c>
      <c r="W1692" s="117" t="s">
        <v>27</v>
      </c>
    </row>
    <row r="1693" spans="1:23" s="49" customFormat="1" ht="15" customHeight="1" x14ac:dyDescent="0.25">
      <c r="A1693" s="124">
        <v>9</v>
      </c>
      <c r="B1693" s="58" t="s">
        <v>180</v>
      </c>
      <c r="C1693" s="58" t="s">
        <v>24</v>
      </c>
      <c r="D1693" s="58" t="s">
        <v>31336</v>
      </c>
      <c r="E1693" s="58" t="s">
        <v>19814</v>
      </c>
      <c r="F1693" s="58" t="s">
        <v>25204</v>
      </c>
      <c r="G1693" s="60" t="s">
        <v>25</v>
      </c>
      <c r="H1693" s="122">
        <v>2001418141</v>
      </c>
      <c r="I1693" s="58" t="s">
        <v>3869</v>
      </c>
      <c r="J1693" s="13" t="s">
        <v>111</v>
      </c>
      <c r="K1693" s="13"/>
      <c r="L1693" s="14"/>
      <c r="M1693" s="54"/>
      <c r="N1693" s="6"/>
      <c r="O1693" s="109" t="s">
        <v>26</v>
      </c>
      <c r="P1693" s="6"/>
      <c r="Q1693" s="6"/>
      <c r="R1693" s="6"/>
      <c r="S1693" s="6"/>
      <c r="T1693" s="119">
        <v>3264</v>
      </c>
      <c r="U1693" s="6"/>
      <c r="V1693" s="114">
        <v>39679</v>
      </c>
      <c r="W1693" s="117" t="s">
        <v>27</v>
      </c>
    </row>
    <row r="1694" spans="1:23" s="49" customFormat="1" ht="15" customHeight="1" x14ac:dyDescent="0.25">
      <c r="A1694" s="124">
        <v>9</v>
      </c>
      <c r="B1694" s="58" t="s">
        <v>180</v>
      </c>
      <c r="C1694" s="58" t="s">
        <v>24</v>
      </c>
      <c r="D1694" s="58" t="s">
        <v>31337</v>
      </c>
      <c r="E1694" s="58" t="s">
        <v>19815</v>
      </c>
      <c r="F1694" s="58" t="s">
        <v>25205</v>
      </c>
      <c r="G1694" s="60" t="s">
        <v>25</v>
      </c>
      <c r="H1694" s="122">
        <v>2001420286</v>
      </c>
      <c r="I1694" s="58" t="s">
        <v>3869</v>
      </c>
      <c r="J1694" s="13" t="s">
        <v>111</v>
      </c>
      <c r="K1694" s="45"/>
      <c r="L1694" s="14"/>
      <c r="M1694" s="54"/>
      <c r="N1694" s="6"/>
      <c r="O1694" s="109" t="s">
        <v>26</v>
      </c>
      <c r="P1694" s="6"/>
      <c r="Q1694" s="6"/>
      <c r="R1694" s="6"/>
      <c r="S1694" s="6"/>
      <c r="T1694" s="119">
        <v>3514</v>
      </c>
      <c r="U1694" s="6"/>
      <c r="V1694" s="114">
        <v>39683</v>
      </c>
      <c r="W1694" s="117" t="s">
        <v>27</v>
      </c>
    </row>
    <row r="1695" spans="1:23" s="49" customFormat="1" ht="15" customHeight="1" x14ac:dyDescent="0.25">
      <c r="A1695" s="124">
        <v>9</v>
      </c>
      <c r="B1695" s="58" t="s">
        <v>180</v>
      </c>
      <c r="C1695" s="58" t="s">
        <v>24</v>
      </c>
      <c r="D1695" s="58" t="s">
        <v>31338</v>
      </c>
      <c r="E1695" s="58" t="s">
        <v>13064</v>
      </c>
      <c r="F1695" s="58" t="s">
        <v>25206</v>
      </c>
      <c r="G1695" s="60" t="s">
        <v>25</v>
      </c>
      <c r="H1695" s="122">
        <v>2001435248</v>
      </c>
      <c r="I1695" s="58" t="s">
        <v>3869</v>
      </c>
      <c r="J1695" s="13" t="s">
        <v>111</v>
      </c>
      <c r="K1695" s="13"/>
      <c r="L1695" s="14"/>
      <c r="M1695" s="54"/>
      <c r="N1695" s="6"/>
      <c r="O1695" s="109" t="s">
        <v>26</v>
      </c>
      <c r="P1695" s="6"/>
      <c r="Q1695" s="6"/>
      <c r="R1695" s="6"/>
      <c r="S1695" s="6"/>
      <c r="T1695" s="119">
        <v>2980</v>
      </c>
      <c r="U1695" s="6"/>
      <c r="V1695" s="114">
        <v>39703</v>
      </c>
      <c r="W1695" s="117" t="s">
        <v>27</v>
      </c>
    </row>
    <row r="1696" spans="1:23" s="49" customFormat="1" ht="15" customHeight="1" x14ac:dyDescent="0.25">
      <c r="A1696" s="124">
        <v>9</v>
      </c>
      <c r="B1696" s="58" t="s">
        <v>180</v>
      </c>
      <c r="C1696" s="58" t="s">
        <v>24</v>
      </c>
      <c r="D1696" s="58" t="s">
        <v>31339</v>
      </c>
      <c r="E1696" s="58" t="s">
        <v>19816</v>
      </c>
      <c r="F1696" s="58" t="s">
        <v>25207</v>
      </c>
      <c r="G1696" s="60" t="s">
        <v>25</v>
      </c>
      <c r="H1696" s="122">
        <v>2001439947</v>
      </c>
      <c r="I1696" s="58" t="s">
        <v>3869</v>
      </c>
      <c r="J1696" s="13" t="s">
        <v>111</v>
      </c>
      <c r="K1696" s="13"/>
      <c r="L1696" s="14"/>
      <c r="M1696" s="54"/>
      <c r="N1696" s="6"/>
      <c r="O1696" s="109" t="s">
        <v>26</v>
      </c>
      <c r="P1696" s="6"/>
      <c r="Q1696" s="6"/>
      <c r="R1696" s="6"/>
      <c r="S1696" s="6"/>
      <c r="T1696" s="119">
        <v>7352</v>
      </c>
      <c r="U1696" s="6"/>
      <c r="V1696" s="114">
        <v>39731</v>
      </c>
      <c r="W1696" s="117" t="s">
        <v>27</v>
      </c>
    </row>
    <row r="1697" spans="1:23" s="49" customFormat="1" ht="15" customHeight="1" x14ac:dyDescent="0.25">
      <c r="A1697" s="124">
        <v>9</v>
      </c>
      <c r="B1697" s="58" t="s">
        <v>180</v>
      </c>
      <c r="C1697" s="58" t="s">
        <v>24</v>
      </c>
      <c r="D1697" s="58" t="s">
        <v>31340</v>
      </c>
      <c r="E1697" s="58" t="s">
        <v>19817</v>
      </c>
      <c r="F1697" s="58" t="s">
        <v>25208</v>
      </c>
      <c r="G1697" s="60" t="s">
        <v>25</v>
      </c>
      <c r="H1697" s="122">
        <v>2001418737</v>
      </c>
      <c r="I1697" s="58" t="s">
        <v>9079</v>
      </c>
      <c r="J1697" s="13" t="s">
        <v>111</v>
      </c>
      <c r="K1697" s="13"/>
      <c r="L1697" s="14"/>
      <c r="M1697" s="54"/>
      <c r="N1697" s="6"/>
      <c r="O1697" s="109" t="s">
        <v>26</v>
      </c>
      <c r="P1697" s="6"/>
      <c r="Q1697" s="6"/>
      <c r="R1697" s="6"/>
      <c r="S1697" s="6"/>
      <c r="T1697" s="119">
        <v>0.1</v>
      </c>
      <c r="U1697" s="6"/>
      <c r="V1697" s="114">
        <v>39734</v>
      </c>
      <c r="W1697" s="117" t="s">
        <v>27</v>
      </c>
    </row>
    <row r="1698" spans="1:23" s="49" customFormat="1" ht="15" customHeight="1" x14ac:dyDescent="0.25">
      <c r="A1698" s="124">
        <v>9</v>
      </c>
      <c r="B1698" s="58" t="s">
        <v>180</v>
      </c>
      <c r="C1698" s="58" t="s">
        <v>24</v>
      </c>
      <c r="D1698" s="58" t="s">
        <v>31341</v>
      </c>
      <c r="E1698" s="58" t="s">
        <v>19818</v>
      </c>
      <c r="F1698" s="58" t="s">
        <v>25209</v>
      </c>
      <c r="G1698" s="60" t="s">
        <v>25</v>
      </c>
      <c r="H1698" s="122">
        <v>2001431342</v>
      </c>
      <c r="I1698" s="58" t="s">
        <v>3869</v>
      </c>
      <c r="J1698" s="13" t="s">
        <v>111</v>
      </c>
      <c r="K1698" s="13"/>
      <c r="L1698" s="14"/>
      <c r="M1698" s="54"/>
      <c r="N1698" s="6"/>
      <c r="O1698" s="109" t="s">
        <v>26</v>
      </c>
      <c r="P1698" s="6"/>
      <c r="Q1698" s="6"/>
      <c r="R1698" s="6"/>
      <c r="S1698" s="6"/>
      <c r="T1698" s="119">
        <v>116</v>
      </c>
      <c r="U1698" s="6"/>
      <c r="V1698" s="114">
        <v>39734</v>
      </c>
      <c r="W1698" s="117" t="s">
        <v>27</v>
      </c>
    </row>
    <row r="1699" spans="1:23" s="49" customFormat="1" ht="15" customHeight="1" x14ac:dyDescent="0.25">
      <c r="A1699" s="124">
        <v>9</v>
      </c>
      <c r="B1699" s="58" t="s">
        <v>180</v>
      </c>
      <c r="C1699" s="58" t="s">
        <v>24</v>
      </c>
      <c r="D1699" s="58" t="s">
        <v>31342</v>
      </c>
      <c r="E1699" s="58" t="s">
        <v>2231</v>
      </c>
      <c r="F1699" s="58" t="s">
        <v>25210</v>
      </c>
      <c r="G1699" s="60" t="s">
        <v>25</v>
      </c>
      <c r="H1699" s="122">
        <v>2001418745</v>
      </c>
      <c r="I1699" s="58" t="s">
        <v>3869</v>
      </c>
      <c r="J1699" s="13" t="s">
        <v>111</v>
      </c>
      <c r="K1699" s="45"/>
      <c r="L1699" s="14"/>
      <c r="M1699" s="54"/>
      <c r="N1699" s="6"/>
      <c r="O1699" s="109" t="s">
        <v>26</v>
      </c>
      <c r="P1699" s="6"/>
      <c r="Q1699" s="6"/>
      <c r="R1699" s="6"/>
      <c r="S1699" s="6"/>
      <c r="T1699" s="119">
        <v>2874</v>
      </c>
      <c r="U1699" s="6"/>
      <c r="V1699" s="114">
        <v>39746</v>
      </c>
      <c r="W1699" s="117" t="s">
        <v>27</v>
      </c>
    </row>
    <row r="1700" spans="1:23" s="49" customFormat="1" ht="15" customHeight="1" x14ac:dyDescent="0.25">
      <c r="A1700" s="124">
        <v>9</v>
      </c>
      <c r="B1700" s="58" t="s">
        <v>180</v>
      </c>
      <c r="C1700" s="58" t="s">
        <v>24</v>
      </c>
      <c r="D1700" s="58" t="s">
        <v>31343</v>
      </c>
      <c r="E1700" s="58" t="s">
        <v>19819</v>
      </c>
      <c r="F1700" s="58" t="s">
        <v>25211</v>
      </c>
      <c r="G1700" s="60" t="s">
        <v>25</v>
      </c>
      <c r="H1700" s="122">
        <v>2001440716</v>
      </c>
      <c r="I1700" s="58" t="s">
        <v>9079</v>
      </c>
      <c r="J1700" s="13" t="s">
        <v>111</v>
      </c>
      <c r="K1700" s="13"/>
      <c r="L1700" s="14"/>
      <c r="M1700" s="54"/>
      <c r="N1700" s="6"/>
      <c r="O1700" s="109" t="s">
        <v>26</v>
      </c>
      <c r="P1700" s="6"/>
      <c r="Q1700" s="6"/>
      <c r="R1700" s="6"/>
      <c r="S1700" s="6"/>
      <c r="T1700" s="119">
        <v>0.03</v>
      </c>
      <c r="U1700" s="6"/>
      <c r="V1700" s="114">
        <v>39788</v>
      </c>
      <c r="W1700" s="117" t="s">
        <v>27</v>
      </c>
    </row>
    <row r="1701" spans="1:23" s="49" customFormat="1" ht="15" customHeight="1" x14ac:dyDescent="0.25">
      <c r="A1701" s="124">
        <v>9</v>
      </c>
      <c r="B1701" s="58" t="s">
        <v>180</v>
      </c>
      <c r="C1701" s="58" t="s">
        <v>24</v>
      </c>
      <c r="D1701" s="58" t="s">
        <v>31344</v>
      </c>
      <c r="E1701" s="58" t="s">
        <v>37202</v>
      </c>
      <c r="F1701" s="58" t="s">
        <v>25212</v>
      </c>
      <c r="G1701" s="60" t="s">
        <v>25</v>
      </c>
      <c r="H1701" s="122">
        <v>2001419393</v>
      </c>
      <c r="I1701" s="58" t="s">
        <v>3869</v>
      </c>
      <c r="J1701" s="13" t="s">
        <v>111</v>
      </c>
      <c r="K1701" s="13"/>
      <c r="L1701" s="14"/>
      <c r="M1701" s="54"/>
      <c r="N1701" s="6"/>
      <c r="O1701" s="109" t="s">
        <v>26</v>
      </c>
      <c r="P1701" s="6"/>
      <c r="Q1701" s="6"/>
      <c r="R1701" s="6"/>
      <c r="S1701" s="6"/>
      <c r="T1701" s="119">
        <v>136</v>
      </c>
      <c r="U1701" s="6"/>
      <c r="V1701" s="114">
        <v>39813</v>
      </c>
      <c r="W1701" s="117" t="s">
        <v>27</v>
      </c>
    </row>
    <row r="1702" spans="1:23" s="49" customFormat="1" ht="15" customHeight="1" x14ac:dyDescent="0.25">
      <c r="A1702" s="124">
        <v>9</v>
      </c>
      <c r="B1702" s="58" t="s">
        <v>180</v>
      </c>
      <c r="C1702" s="58" t="s">
        <v>24</v>
      </c>
      <c r="D1702" s="58" t="s">
        <v>31345</v>
      </c>
      <c r="E1702" s="58" t="s">
        <v>19820</v>
      </c>
      <c r="F1702" s="58" t="s">
        <v>25213</v>
      </c>
      <c r="G1702" s="60" t="s">
        <v>25</v>
      </c>
      <c r="H1702" s="122">
        <v>2001434589</v>
      </c>
      <c r="I1702" s="58" t="s">
        <v>9079</v>
      </c>
      <c r="J1702" s="13" t="s">
        <v>111</v>
      </c>
      <c r="K1702" s="13"/>
      <c r="L1702" s="14"/>
      <c r="M1702" s="54"/>
      <c r="N1702" s="6"/>
      <c r="O1702" s="109" t="s">
        <v>26</v>
      </c>
      <c r="P1702" s="6"/>
      <c r="Q1702" s="6"/>
      <c r="R1702" s="6"/>
      <c r="S1702" s="6"/>
      <c r="T1702" s="119">
        <v>0.43</v>
      </c>
      <c r="U1702" s="6"/>
      <c r="V1702" s="114">
        <v>39815</v>
      </c>
      <c r="W1702" s="117" t="s">
        <v>27</v>
      </c>
    </row>
    <row r="1703" spans="1:23" s="49" customFormat="1" ht="15" customHeight="1" x14ac:dyDescent="0.25">
      <c r="A1703" s="124">
        <v>9</v>
      </c>
      <c r="B1703" s="58" t="s">
        <v>180</v>
      </c>
      <c r="C1703" s="58" t="s">
        <v>24</v>
      </c>
      <c r="D1703" s="58" t="s">
        <v>31346</v>
      </c>
      <c r="E1703" s="58" t="s">
        <v>19821</v>
      </c>
      <c r="F1703" s="58" t="s">
        <v>25214</v>
      </c>
      <c r="G1703" s="60" t="s">
        <v>25</v>
      </c>
      <c r="H1703" s="122">
        <v>2001437251</v>
      </c>
      <c r="I1703" s="58" t="s">
        <v>9079</v>
      </c>
      <c r="J1703" s="13" t="s">
        <v>111</v>
      </c>
      <c r="K1703" s="13"/>
      <c r="L1703" s="14"/>
      <c r="M1703" s="54"/>
      <c r="N1703" s="6"/>
      <c r="O1703" s="109" t="s">
        <v>26</v>
      </c>
      <c r="P1703" s="6"/>
      <c r="Q1703" s="6"/>
      <c r="R1703" s="6"/>
      <c r="S1703" s="6"/>
      <c r="T1703" s="119">
        <v>0.08</v>
      </c>
      <c r="U1703" s="6"/>
      <c r="V1703" s="114">
        <v>39815</v>
      </c>
      <c r="W1703" s="117" t="s">
        <v>27</v>
      </c>
    </row>
    <row r="1704" spans="1:23" s="49" customFormat="1" ht="15" customHeight="1" x14ac:dyDescent="0.25">
      <c r="A1704" s="124">
        <v>9</v>
      </c>
      <c r="B1704" s="58" t="s">
        <v>180</v>
      </c>
      <c r="C1704" s="58" t="s">
        <v>24</v>
      </c>
      <c r="D1704" s="58" t="s">
        <v>31347</v>
      </c>
      <c r="E1704" s="58" t="s">
        <v>19822</v>
      </c>
      <c r="F1704" s="58" t="s">
        <v>25215</v>
      </c>
      <c r="G1704" s="60" t="s">
        <v>25</v>
      </c>
      <c r="H1704" s="122">
        <v>2001432756</v>
      </c>
      <c r="I1704" s="58" t="s">
        <v>9079</v>
      </c>
      <c r="J1704" s="13" t="s">
        <v>111</v>
      </c>
      <c r="K1704" s="45"/>
      <c r="L1704" s="14"/>
      <c r="M1704" s="54"/>
      <c r="N1704" s="6"/>
      <c r="O1704" s="109" t="s">
        <v>26</v>
      </c>
      <c r="P1704" s="6"/>
      <c r="Q1704" s="6"/>
      <c r="R1704" s="6"/>
      <c r="S1704" s="6"/>
      <c r="T1704" s="119">
        <v>0.31</v>
      </c>
      <c r="U1704" s="6"/>
      <c r="V1704" s="114">
        <v>39816</v>
      </c>
      <c r="W1704" s="117" t="s">
        <v>27</v>
      </c>
    </row>
    <row r="1705" spans="1:23" s="49" customFormat="1" ht="15" customHeight="1" x14ac:dyDescent="0.25">
      <c r="A1705" s="124">
        <v>9</v>
      </c>
      <c r="B1705" s="58" t="s">
        <v>180</v>
      </c>
      <c r="C1705" s="58" t="s">
        <v>24</v>
      </c>
      <c r="D1705" s="58" t="s">
        <v>31348</v>
      </c>
      <c r="E1705" s="58" t="s">
        <v>19823</v>
      </c>
      <c r="F1705" s="58" t="s">
        <v>25216</v>
      </c>
      <c r="G1705" s="60" t="s">
        <v>25</v>
      </c>
      <c r="H1705" s="122">
        <v>2001417013</v>
      </c>
      <c r="I1705" s="58" t="s">
        <v>3869</v>
      </c>
      <c r="J1705" s="13" t="s">
        <v>111</v>
      </c>
      <c r="K1705" s="13"/>
      <c r="L1705" s="14"/>
      <c r="M1705" s="54"/>
      <c r="N1705" s="6"/>
      <c r="O1705" s="109" t="s">
        <v>26</v>
      </c>
      <c r="P1705" s="6"/>
      <c r="Q1705" s="6"/>
      <c r="R1705" s="6"/>
      <c r="S1705" s="6"/>
      <c r="T1705" s="119">
        <v>171.3</v>
      </c>
      <c r="U1705" s="6"/>
      <c r="V1705" s="114">
        <v>39818</v>
      </c>
      <c r="W1705" s="117" t="s">
        <v>27</v>
      </c>
    </row>
    <row r="1706" spans="1:23" s="49" customFormat="1" ht="15" customHeight="1" x14ac:dyDescent="0.25">
      <c r="A1706" s="124">
        <v>9</v>
      </c>
      <c r="B1706" s="58" t="s">
        <v>180</v>
      </c>
      <c r="C1706" s="58" t="s">
        <v>24</v>
      </c>
      <c r="D1706" s="58">
        <v>0</v>
      </c>
      <c r="E1706" s="58" t="s">
        <v>19824</v>
      </c>
      <c r="F1706" s="58" t="s">
        <v>25217</v>
      </c>
      <c r="G1706" s="60" t="s">
        <v>25</v>
      </c>
      <c r="H1706" s="122">
        <v>2001420294</v>
      </c>
      <c r="I1706" s="58" t="s">
        <v>3869</v>
      </c>
      <c r="J1706" s="13" t="s">
        <v>111</v>
      </c>
      <c r="K1706" s="13"/>
      <c r="L1706" s="14"/>
      <c r="M1706" s="54"/>
      <c r="N1706" s="6"/>
      <c r="O1706" s="109" t="s">
        <v>26</v>
      </c>
      <c r="P1706" s="6"/>
      <c r="Q1706" s="6"/>
      <c r="R1706" s="6"/>
      <c r="S1706" s="6"/>
      <c r="T1706" s="119">
        <v>22.75</v>
      </c>
      <c r="U1706" s="6"/>
      <c r="V1706" s="114">
        <v>39818</v>
      </c>
      <c r="W1706" s="117" t="s">
        <v>27</v>
      </c>
    </row>
    <row r="1707" spans="1:23" s="49" customFormat="1" ht="15" customHeight="1" x14ac:dyDescent="0.25">
      <c r="A1707" s="124">
        <v>9</v>
      </c>
      <c r="B1707" s="58" t="s">
        <v>180</v>
      </c>
      <c r="C1707" s="58" t="s">
        <v>24</v>
      </c>
      <c r="D1707" s="58" t="s">
        <v>31349</v>
      </c>
      <c r="E1707" s="58" t="s">
        <v>19825</v>
      </c>
      <c r="F1707" s="58" t="s">
        <v>25218</v>
      </c>
      <c r="G1707" s="60" t="s">
        <v>25</v>
      </c>
      <c r="H1707" s="122">
        <v>2001420642</v>
      </c>
      <c r="I1707" s="58" t="s">
        <v>3869</v>
      </c>
      <c r="J1707" s="13" t="s">
        <v>111</v>
      </c>
      <c r="K1707" s="13"/>
      <c r="L1707" s="14"/>
      <c r="M1707" s="54"/>
      <c r="N1707" s="6"/>
      <c r="O1707" s="109" t="s">
        <v>26</v>
      </c>
      <c r="P1707" s="6"/>
      <c r="Q1707" s="6"/>
      <c r="R1707" s="6"/>
      <c r="S1707" s="6"/>
      <c r="T1707" s="119">
        <v>12.26</v>
      </c>
      <c r="U1707" s="6"/>
      <c r="V1707" s="114">
        <v>39818</v>
      </c>
      <c r="W1707" s="117" t="s">
        <v>27</v>
      </c>
    </row>
    <row r="1708" spans="1:23" s="49" customFormat="1" ht="15" customHeight="1" x14ac:dyDescent="0.25">
      <c r="A1708" s="124">
        <v>9</v>
      </c>
      <c r="B1708" s="58" t="s">
        <v>180</v>
      </c>
      <c r="C1708" s="58" t="s">
        <v>24</v>
      </c>
      <c r="D1708" s="58" t="s">
        <v>31350</v>
      </c>
      <c r="E1708" s="58" t="s">
        <v>19826</v>
      </c>
      <c r="F1708" s="58" t="s">
        <v>25219</v>
      </c>
      <c r="G1708" s="60" t="s">
        <v>25</v>
      </c>
      <c r="H1708" s="122">
        <v>2001420952</v>
      </c>
      <c r="I1708" s="58" t="s">
        <v>3869</v>
      </c>
      <c r="J1708" s="13" t="s">
        <v>111</v>
      </c>
      <c r="K1708" s="13"/>
      <c r="L1708" s="14"/>
      <c r="M1708" s="54"/>
      <c r="N1708" s="6"/>
      <c r="O1708" s="109" t="s">
        <v>26</v>
      </c>
      <c r="P1708" s="6"/>
      <c r="Q1708" s="6"/>
      <c r="R1708" s="6"/>
      <c r="S1708" s="6"/>
      <c r="T1708" s="119">
        <v>501.63</v>
      </c>
      <c r="U1708" s="6"/>
      <c r="V1708" s="114">
        <v>39818</v>
      </c>
      <c r="W1708" s="117" t="s">
        <v>27</v>
      </c>
    </row>
    <row r="1709" spans="1:23" s="49" customFormat="1" ht="15" customHeight="1" x14ac:dyDescent="0.25">
      <c r="A1709" s="124">
        <v>9</v>
      </c>
      <c r="B1709" s="58" t="s">
        <v>180</v>
      </c>
      <c r="C1709" s="58" t="s">
        <v>24</v>
      </c>
      <c r="D1709" s="58" t="s">
        <v>31351</v>
      </c>
      <c r="E1709" s="58" t="s">
        <v>19827</v>
      </c>
      <c r="F1709" s="58" t="s">
        <v>25220</v>
      </c>
      <c r="G1709" s="60" t="s">
        <v>25</v>
      </c>
      <c r="H1709" s="122">
        <v>2001420968</v>
      </c>
      <c r="I1709" s="58" t="s">
        <v>3869</v>
      </c>
      <c r="J1709" s="13" t="s">
        <v>111</v>
      </c>
      <c r="K1709" s="13"/>
      <c r="L1709" s="14"/>
      <c r="M1709" s="54"/>
      <c r="N1709" s="6"/>
      <c r="O1709" s="109" t="s">
        <v>26</v>
      </c>
      <c r="P1709" s="6"/>
      <c r="Q1709" s="6"/>
      <c r="R1709" s="6"/>
      <c r="S1709" s="6"/>
      <c r="T1709" s="119">
        <v>225.2</v>
      </c>
      <c r="U1709" s="6"/>
      <c r="V1709" s="114">
        <v>39818</v>
      </c>
      <c r="W1709" s="117" t="s">
        <v>27</v>
      </c>
    </row>
    <row r="1710" spans="1:23" s="49" customFormat="1" ht="15" customHeight="1" x14ac:dyDescent="0.25">
      <c r="A1710" s="124">
        <v>9</v>
      </c>
      <c r="B1710" s="58" t="s">
        <v>180</v>
      </c>
      <c r="C1710" s="58" t="s">
        <v>24</v>
      </c>
      <c r="D1710" s="58">
        <v>0</v>
      </c>
      <c r="E1710" s="58" t="s">
        <v>19828</v>
      </c>
      <c r="F1710" s="58" t="s">
        <v>15967</v>
      </c>
      <c r="G1710" s="60" t="s">
        <v>25</v>
      </c>
      <c r="H1710" s="122">
        <v>2001421207</v>
      </c>
      <c r="I1710" s="58" t="s">
        <v>3869</v>
      </c>
      <c r="J1710" s="13" t="s">
        <v>111</v>
      </c>
      <c r="K1710" s="13"/>
      <c r="L1710" s="14"/>
      <c r="M1710" s="54"/>
      <c r="N1710" s="6"/>
      <c r="O1710" s="109" t="s">
        <v>26</v>
      </c>
      <c r="P1710" s="6"/>
      <c r="Q1710" s="6"/>
      <c r="R1710" s="6"/>
      <c r="S1710" s="6"/>
      <c r="T1710" s="119">
        <v>389.94</v>
      </c>
      <c r="U1710" s="6"/>
      <c r="V1710" s="114">
        <v>39818</v>
      </c>
      <c r="W1710" s="117" t="s">
        <v>27</v>
      </c>
    </row>
    <row r="1711" spans="1:23" s="49" customFormat="1" ht="15" customHeight="1" x14ac:dyDescent="0.25">
      <c r="A1711" s="124">
        <v>9</v>
      </c>
      <c r="B1711" s="58" t="s">
        <v>180</v>
      </c>
      <c r="C1711" s="58" t="s">
        <v>24</v>
      </c>
      <c r="D1711" s="58" t="s">
        <v>31352</v>
      </c>
      <c r="E1711" s="58" t="s">
        <v>19829</v>
      </c>
      <c r="F1711" s="58" t="s">
        <v>25221</v>
      </c>
      <c r="G1711" s="60" t="s">
        <v>25</v>
      </c>
      <c r="H1711" s="122">
        <v>2001431318</v>
      </c>
      <c r="I1711" s="58" t="s">
        <v>3869</v>
      </c>
      <c r="J1711" s="13" t="s">
        <v>111</v>
      </c>
      <c r="K1711" s="13"/>
      <c r="L1711" s="14"/>
      <c r="M1711" s="54"/>
      <c r="N1711" s="6"/>
      <c r="O1711" s="109" t="s">
        <v>26</v>
      </c>
      <c r="P1711" s="6"/>
      <c r="Q1711" s="6"/>
      <c r="R1711" s="6"/>
      <c r="S1711" s="6"/>
      <c r="T1711" s="119">
        <v>726</v>
      </c>
      <c r="U1711" s="6"/>
      <c r="V1711" s="114">
        <v>39818</v>
      </c>
      <c r="W1711" s="117" t="s">
        <v>27</v>
      </c>
    </row>
    <row r="1712" spans="1:23" s="49" customFormat="1" ht="15" customHeight="1" x14ac:dyDescent="0.25">
      <c r="A1712" s="124">
        <v>9</v>
      </c>
      <c r="B1712" s="58" t="s">
        <v>180</v>
      </c>
      <c r="C1712" s="58" t="s">
        <v>24</v>
      </c>
      <c r="D1712" s="58" t="s">
        <v>31353</v>
      </c>
      <c r="E1712" s="58" t="s">
        <v>19830</v>
      </c>
      <c r="F1712" s="58" t="s">
        <v>25222</v>
      </c>
      <c r="G1712" s="60" t="s">
        <v>25</v>
      </c>
      <c r="H1712" s="122">
        <v>2001432683</v>
      </c>
      <c r="I1712" s="58" t="s">
        <v>3869</v>
      </c>
      <c r="J1712" s="13" t="s">
        <v>111</v>
      </c>
      <c r="K1712" s="13"/>
      <c r="L1712" s="14"/>
      <c r="M1712" s="54"/>
      <c r="N1712" s="6"/>
      <c r="O1712" s="109" t="s">
        <v>26</v>
      </c>
      <c r="P1712" s="6"/>
      <c r="Q1712" s="6"/>
      <c r="R1712" s="6"/>
      <c r="S1712" s="6"/>
      <c r="T1712" s="119">
        <v>75</v>
      </c>
      <c r="U1712" s="6"/>
      <c r="V1712" s="114">
        <v>39818</v>
      </c>
      <c r="W1712" s="117" t="s">
        <v>27</v>
      </c>
    </row>
    <row r="1713" spans="1:23" s="49" customFormat="1" ht="15" customHeight="1" x14ac:dyDescent="0.25">
      <c r="A1713" s="124">
        <v>9</v>
      </c>
      <c r="B1713" s="58" t="s">
        <v>180</v>
      </c>
      <c r="C1713" s="58" t="s">
        <v>24</v>
      </c>
      <c r="D1713" s="58" t="s">
        <v>31354</v>
      </c>
      <c r="E1713" s="58" t="s">
        <v>19831</v>
      </c>
      <c r="F1713" s="58" t="s">
        <v>25223</v>
      </c>
      <c r="G1713" s="60" t="s">
        <v>25</v>
      </c>
      <c r="H1713" s="122">
        <v>2001434953</v>
      </c>
      <c r="I1713" s="58" t="s">
        <v>3869</v>
      </c>
      <c r="J1713" s="13" t="s">
        <v>111</v>
      </c>
      <c r="K1713" s="13"/>
      <c r="L1713" s="14"/>
      <c r="M1713" s="54"/>
      <c r="N1713" s="6"/>
      <c r="O1713" s="109" t="s">
        <v>26</v>
      </c>
      <c r="P1713" s="6"/>
      <c r="Q1713" s="6"/>
      <c r="R1713" s="6"/>
      <c r="S1713" s="6"/>
      <c r="T1713" s="119">
        <v>1826</v>
      </c>
      <c r="U1713" s="6"/>
      <c r="V1713" s="114">
        <v>39818</v>
      </c>
      <c r="W1713" s="117" t="s">
        <v>27</v>
      </c>
    </row>
    <row r="1714" spans="1:23" s="49" customFormat="1" ht="15" customHeight="1" x14ac:dyDescent="0.25">
      <c r="A1714" s="124">
        <v>9</v>
      </c>
      <c r="B1714" s="58" t="s">
        <v>180</v>
      </c>
      <c r="C1714" s="58" t="s">
        <v>24</v>
      </c>
      <c r="D1714" s="58">
        <v>0</v>
      </c>
      <c r="E1714" s="58" t="s">
        <v>19832</v>
      </c>
      <c r="F1714" s="58" t="s">
        <v>25224</v>
      </c>
      <c r="G1714" s="60" t="s">
        <v>25</v>
      </c>
      <c r="H1714" s="122">
        <v>2001420863</v>
      </c>
      <c r="I1714" s="58" t="s">
        <v>3869</v>
      </c>
      <c r="J1714" s="13" t="s">
        <v>111</v>
      </c>
      <c r="K1714" s="13"/>
      <c r="L1714" s="14"/>
      <c r="M1714" s="54"/>
      <c r="N1714" s="6"/>
      <c r="O1714" s="109" t="s">
        <v>26</v>
      </c>
      <c r="P1714" s="6"/>
      <c r="Q1714" s="6"/>
      <c r="R1714" s="6"/>
      <c r="S1714" s="6"/>
      <c r="T1714" s="119">
        <v>6.37</v>
      </c>
      <c r="U1714" s="6"/>
      <c r="V1714" s="114">
        <v>39819</v>
      </c>
      <c r="W1714" s="117" t="s">
        <v>27</v>
      </c>
    </row>
    <row r="1715" spans="1:23" s="49" customFormat="1" ht="15" customHeight="1" x14ac:dyDescent="0.25">
      <c r="A1715" s="124">
        <v>9</v>
      </c>
      <c r="B1715" s="58" t="s">
        <v>180</v>
      </c>
      <c r="C1715" s="58" t="s">
        <v>24</v>
      </c>
      <c r="D1715" s="58" t="s">
        <v>31355</v>
      </c>
      <c r="E1715" s="58" t="s">
        <v>19833</v>
      </c>
      <c r="F1715" s="58" t="s">
        <v>25225</v>
      </c>
      <c r="G1715" s="60" t="s">
        <v>25</v>
      </c>
      <c r="H1715" s="122">
        <v>2001420944</v>
      </c>
      <c r="I1715" s="58" t="s">
        <v>3869</v>
      </c>
      <c r="J1715" s="13" t="s">
        <v>111</v>
      </c>
      <c r="K1715" s="13"/>
      <c r="L1715" s="14"/>
      <c r="M1715" s="54"/>
      <c r="N1715" s="6"/>
      <c r="O1715" s="109" t="s">
        <v>26</v>
      </c>
      <c r="P1715" s="6"/>
      <c r="Q1715" s="6"/>
      <c r="R1715" s="6"/>
      <c r="S1715" s="6"/>
      <c r="T1715" s="119">
        <v>141.36000000000001</v>
      </c>
      <c r="U1715" s="6"/>
      <c r="V1715" s="114">
        <v>39819</v>
      </c>
      <c r="W1715" s="117" t="s">
        <v>27</v>
      </c>
    </row>
    <row r="1716" spans="1:23" s="49" customFormat="1" ht="15" customHeight="1" x14ac:dyDescent="0.25">
      <c r="A1716" s="124">
        <v>9</v>
      </c>
      <c r="B1716" s="58" t="s">
        <v>180</v>
      </c>
      <c r="C1716" s="58" t="s">
        <v>24</v>
      </c>
      <c r="D1716" s="58" t="s">
        <v>31356</v>
      </c>
      <c r="E1716" s="58" t="s">
        <v>19834</v>
      </c>
      <c r="F1716" s="58" t="s">
        <v>25226</v>
      </c>
      <c r="G1716" s="60" t="s">
        <v>25</v>
      </c>
      <c r="H1716" s="122">
        <v>2001420979</v>
      </c>
      <c r="I1716" s="58" t="s">
        <v>3869</v>
      </c>
      <c r="J1716" s="13" t="s">
        <v>111</v>
      </c>
      <c r="K1716" s="13"/>
      <c r="L1716" s="14"/>
      <c r="M1716" s="54"/>
      <c r="N1716" s="6"/>
      <c r="O1716" s="109" t="s">
        <v>26</v>
      </c>
      <c r="P1716" s="6"/>
      <c r="Q1716" s="6"/>
      <c r="R1716" s="6"/>
      <c r="S1716" s="6"/>
      <c r="T1716" s="119">
        <v>389.92</v>
      </c>
      <c r="U1716" s="6"/>
      <c r="V1716" s="114">
        <v>39819</v>
      </c>
      <c r="W1716" s="117" t="s">
        <v>27</v>
      </c>
    </row>
    <row r="1717" spans="1:23" s="49" customFormat="1" ht="15" customHeight="1" x14ac:dyDescent="0.25">
      <c r="A1717" s="124">
        <v>9</v>
      </c>
      <c r="B1717" s="58" t="s">
        <v>180</v>
      </c>
      <c r="C1717" s="58" t="s">
        <v>24</v>
      </c>
      <c r="D1717" s="58" t="s">
        <v>31357</v>
      </c>
      <c r="E1717" s="58" t="s">
        <v>19835</v>
      </c>
      <c r="F1717" s="58" t="s">
        <v>25227</v>
      </c>
      <c r="G1717" s="60" t="s">
        <v>25</v>
      </c>
      <c r="H1717" s="122">
        <v>2001421002</v>
      </c>
      <c r="I1717" s="58" t="s">
        <v>3869</v>
      </c>
      <c r="J1717" s="13" t="s">
        <v>111</v>
      </c>
      <c r="K1717" s="13"/>
      <c r="L1717" s="14"/>
      <c r="M1717" s="54"/>
      <c r="N1717" s="6"/>
      <c r="O1717" s="109" t="s">
        <v>26</v>
      </c>
      <c r="P1717" s="6"/>
      <c r="Q1717" s="6"/>
      <c r="R1717" s="6"/>
      <c r="S1717" s="6"/>
      <c r="T1717" s="119">
        <v>200</v>
      </c>
      <c r="U1717" s="6"/>
      <c r="V1717" s="114">
        <v>39819</v>
      </c>
      <c r="W1717" s="117" t="s">
        <v>27</v>
      </c>
    </row>
    <row r="1718" spans="1:23" s="49" customFormat="1" ht="15" customHeight="1" x14ac:dyDescent="0.25">
      <c r="A1718" s="124">
        <v>9</v>
      </c>
      <c r="B1718" s="58" t="s">
        <v>180</v>
      </c>
      <c r="C1718" s="58" t="s">
        <v>24</v>
      </c>
      <c r="D1718" s="58" t="s">
        <v>31358</v>
      </c>
      <c r="E1718" s="58" t="s">
        <v>19836</v>
      </c>
      <c r="F1718" s="58" t="s">
        <v>25228</v>
      </c>
      <c r="G1718" s="60" t="s">
        <v>25</v>
      </c>
      <c r="H1718" s="122">
        <v>2001421215</v>
      </c>
      <c r="I1718" s="58" t="s">
        <v>3869</v>
      </c>
      <c r="J1718" s="13" t="s">
        <v>111</v>
      </c>
      <c r="K1718" s="13"/>
      <c r="L1718" s="14"/>
      <c r="M1718" s="54"/>
      <c r="N1718" s="6"/>
      <c r="O1718" s="109" t="s">
        <v>26</v>
      </c>
      <c r="P1718" s="6"/>
      <c r="Q1718" s="6"/>
      <c r="R1718" s="6"/>
      <c r="S1718" s="6"/>
      <c r="T1718" s="119">
        <v>318.06</v>
      </c>
      <c r="U1718" s="6"/>
      <c r="V1718" s="114">
        <v>39819</v>
      </c>
      <c r="W1718" s="117" t="s">
        <v>27</v>
      </c>
    </row>
    <row r="1719" spans="1:23" s="49" customFormat="1" ht="15" customHeight="1" x14ac:dyDescent="0.25">
      <c r="A1719" s="124">
        <v>9</v>
      </c>
      <c r="B1719" s="58" t="s">
        <v>180</v>
      </c>
      <c r="C1719" s="58" t="s">
        <v>24</v>
      </c>
      <c r="D1719" s="58" t="s">
        <v>31359</v>
      </c>
      <c r="E1719" s="58" t="s">
        <v>19837</v>
      </c>
      <c r="F1719" s="58" t="s">
        <v>25229</v>
      </c>
      <c r="G1719" s="60" t="s">
        <v>25</v>
      </c>
      <c r="H1719" s="122">
        <v>2001421312</v>
      </c>
      <c r="I1719" s="58" t="s">
        <v>3869</v>
      </c>
      <c r="J1719" s="13" t="s">
        <v>111</v>
      </c>
      <c r="K1719" s="45"/>
      <c r="L1719" s="14"/>
      <c r="M1719" s="54"/>
      <c r="N1719" s="6"/>
      <c r="O1719" s="109" t="s">
        <v>26</v>
      </c>
      <c r="P1719" s="6"/>
      <c r="Q1719" s="6"/>
      <c r="R1719" s="6"/>
      <c r="S1719" s="6"/>
      <c r="T1719" s="119">
        <v>6.42</v>
      </c>
      <c r="U1719" s="6"/>
      <c r="V1719" s="114">
        <v>39819</v>
      </c>
      <c r="W1719" s="117" t="s">
        <v>27</v>
      </c>
    </row>
    <row r="1720" spans="1:23" s="49" customFormat="1" ht="15" customHeight="1" x14ac:dyDescent="0.25">
      <c r="A1720" s="124">
        <v>9</v>
      </c>
      <c r="B1720" s="58" t="s">
        <v>180</v>
      </c>
      <c r="C1720" s="58" t="s">
        <v>24</v>
      </c>
      <c r="D1720" s="58">
        <v>0</v>
      </c>
      <c r="E1720" s="58" t="s">
        <v>19838</v>
      </c>
      <c r="F1720" s="58" t="s">
        <v>15967</v>
      </c>
      <c r="G1720" s="60" t="s">
        <v>25</v>
      </c>
      <c r="H1720" s="122">
        <v>2001421428</v>
      </c>
      <c r="I1720" s="58" t="s">
        <v>3869</v>
      </c>
      <c r="J1720" s="13" t="s">
        <v>111</v>
      </c>
      <c r="K1720" s="13"/>
      <c r="L1720" s="14"/>
      <c r="M1720" s="54"/>
      <c r="N1720" s="6"/>
      <c r="O1720" s="109" t="s">
        <v>26</v>
      </c>
      <c r="P1720" s="6"/>
      <c r="Q1720" s="6"/>
      <c r="R1720" s="6"/>
      <c r="S1720" s="6"/>
      <c r="T1720" s="119">
        <v>381.85</v>
      </c>
      <c r="U1720" s="6"/>
      <c r="V1720" s="114">
        <v>39819</v>
      </c>
      <c r="W1720" s="117" t="s">
        <v>27</v>
      </c>
    </row>
    <row r="1721" spans="1:23" s="49" customFormat="1" ht="15" customHeight="1" x14ac:dyDescent="0.25">
      <c r="A1721" s="124">
        <v>9</v>
      </c>
      <c r="B1721" s="58" t="s">
        <v>180</v>
      </c>
      <c r="C1721" s="58" t="s">
        <v>24</v>
      </c>
      <c r="D1721" s="58" t="s">
        <v>31360</v>
      </c>
      <c r="E1721" s="58" t="s">
        <v>19839</v>
      </c>
      <c r="F1721" s="58" t="s">
        <v>25230</v>
      </c>
      <c r="G1721" s="60" t="s">
        <v>25</v>
      </c>
      <c r="H1721" s="122">
        <v>2001421541</v>
      </c>
      <c r="I1721" s="58" t="s">
        <v>3869</v>
      </c>
      <c r="J1721" s="13" t="s">
        <v>111</v>
      </c>
      <c r="K1721" s="13"/>
      <c r="L1721" s="14"/>
      <c r="M1721" s="54"/>
      <c r="N1721" s="6"/>
      <c r="O1721" s="109" t="s">
        <v>26</v>
      </c>
      <c r="P1721" s="6"/>
      <c r="Q1721" s="6"/>
      <c r="R1721" s="6"/>
      <c r="S1721" s="6"/>
      <c r="T1721" s="119">
        <v>103.61</v>
      </c>
      <c r="U1721" s="6"/>
      <c r="V1721" s="114">
        <v>39819</v>
      </c>
      <c r="W1721" s="117" t="s">
        <v>27</v>
      </c>
    </row>
    <row r="1722" spans="1:23" s="49" customFormat="1" ht="15" customHeight="1" x14ac:dyDescent="0.25">
      <c r="A1722" s="124">
        <v>9</v>
      </c>
      <c r="B1722" s="58" t="s">
        <v>180</v>
      </c>
      <c r="C1722" s="58" t="s">
        <v>24</v>
      </c>
      <c r="D1722" s="58" t="s">
        <v>31361</v>
      </c>
      <c r="E1722" s="58" t="s">
        <v>19840</v>
      </c>
      <c r="F1722" s="58" t="s">
        <v>25231</v>
      </c>
      <c r="G1722" s="60" t="s">
        <v>25</v>
      </c>
      <c r="H1722" s="122">
        <v>2001421843</v>
      </c>
      <c r="I1722" s="58" t="s">
        <v>3869</v>
      </c>
      <c r="J1722" s="13" t="s">
        <v>111</v>
      </c>
      <c r="K1722" s="13"/>
      <c r="L1722" s="14"/>
      <c r="M1722" s="54"/>
      <c r="N1722" s="6"/>
      <c r="O1722" s="109" t="s">
        <v>26</v>
      </c>
      <c r="P1722" s="6"/>
      <c r="Q1722" s="6"/>
      <c r="R1722" s="6"/>
      <c r="S1722" s="6"/>
      <c r="T1722" s="119">
        <v>100.53</v>
      </c>
      <c r="U1722" s="6"/>
      <c r="V1722" s="114">
        <v>39819</v>
      </c>
      <c r="W1722" s="117" t="s">
        <v>27</v>
      </c>
    </row>
    <row r="1723" spans="1:23" s="49" customFormat="1" ht="15" customHeight="1" x14ac:dyDescent="0.25">
      <c r="A1723" s="124">
        <v>9</v>
      </c>
      <c r="B1723" s="58" t="s">
        <v>180</v>
      </c>
      <c r="C1723" s="58" t="s">
        <v>24</v>
      </c>
      <c r="D1723" s="58" t="s">
        <v>31362</v>
      </c>
      <c r="E1723" s="58" t="s">
        <v>13228</v>
      </c>
      <c r="F1723" s="58" t="s">
        <v>25221</v>
      </c>
      <c r="G1723" s="60" t="s">
        <v>25</v>
      </c>
      <c r="H1723" s="122">
        <v>2001422084</v>
      </c>
      <c r="I1723" s="58" t="s">
        <v>3869</v>
      </c>
      <c r="J1723" s="13" t="s">
        <v>111</v>
      </c>
      <c r="K1723" s="13"/>
      <c r="L1723" s="14"/>
      <c r="M1723" s="54"/>
      <c r="N1723" s="6"/>
      <c r="O1723" s="109" t="s">
        <v>26</v>
      </c>
      <c r="P1723" s="6"/>
      <c r="Q1723" s="6"/>
      <c r="R1723" s="6"/>
      <c r="S1723" s="6"/>
      <c r="T1723" s="119">
        <v>419</v>
      </c>
      <c r="U1723" s="6"/>
      <c r="V1723" s="114">
        <v>39819</v>
      </c>
      <c r="W1723" s="117" t="s">
        <v>27</v>
      </c>
    </row>
    <row r="1724" spans="1:23" s="49" customFormat="1" ht="15" customHeight="1" x14ac:dyDescent="0.25">
      <c r="A1724" s="124">
        <v>9</v>
      </c>
      <c r="B1724" s="58" t="s">
        <v>180</v>
      </c>
      <c r="C1724" s="58" t="s">
        <v>24</v>
      </c>
      <c r="D1724" s="58" t="s">
        <v>31363</v>
      </c>
      <c r="E1724" s="58" t="s">
        <v>19841</v>
      </c>
      <c r="F1724" s="58" t="s">
        <v>25232</v>
      </c>
      <c r="G1724" s="60" t="s">
        <v>25</v>
      </c>
      <c r="H1724" s="122">
        <v>2001430656</v>
      </c>
      <c r="I1724" s="58" t="s">
        <v>3869</v>
      </c>
      <c r="J1724" s="13" t="s">
        <v>111</v>
      </c>
      <c r="K1724" s="13"/>
      <c r="L1724" s="14"/>
      <c r="M1724" s="54"/>
      <c r="N1724" s="6"/>
      <c r="O1724" s="109" t="s">
        <v>26</v>
      </c>
      <c r="P1724" s="6"/>
      <c r="Q1724" s="6"/>
      <c r="R1724" s="6"/>
      <c r="S1724" s="6"/>
      <c r="T1724" s="119">
        <v>5</v>
      </c>
      <c r="U1724" s="6"/>
      <c r="V1724" s="114">
        <v>39819</v>
      </c>
      <c r="W1724" s="117" t="s">
        <v>27</v>
      </c>
    </row>
    <row r="1725" spans="1:23" s="49" customFormat="1" ht="15" customHeight="1" x14ac:dyDescent="0.25">
      <c r="A1725" s="124">
        <v>9</v>
      </c>
      <c r="B1725" s="58" t="s">
        <v>180</v>
      </c>
      <c r="C1725" s="58" t="s">
        <v>24</v>
      </c>
      <c r="D1725" s="58" t="s">
        <v>31364</v>
      </c>
      <c r="E1725" s="58" t="s">
        <v>13064</v>
      </c>
      <c r="F1725" s="58" t="s">
        <v>25233</v>
      </c>
      <c r="G1725" s="60" t="s">
        <v>25</v>
      </c>
      <c r="H1725" s="122">
        <v>2001430818</v>
      </c>
      <c r="I1725" s="58" t="s">
        <v>3869</v>
      </c>
      <c r="J1725" s="13" t="s">
        <v>111</v>
      </c>
      <c r="K1725" s="13"/>
      <c r="L1725" s="14"/>
      <c r="M1725" s="54"/>
      <c r="N1725" s="6"/>
      <c r="O1725" s="109" t="s">
        <v>26</v>
      </c>
      <c r="P1725" s="6"/>
      <c r="Q1725" s="6"/>
      <c r="R1725" s="6"/>
      <c r="S1725" s="6"/>
      <c r="T1725" s="119">
        <v>312.70999999999998</v>
      </c>
      <c r="U1725" s="6"/>
      <c r="V1725" s="114">
        <v>39819</v>
      </c>
      <c r="W1725" s="117" t="s">
        <v>27</v>
      </c>
    </row>
    <row r="1726" spans="1:23" s="49" customFormat="1" ht="15" customHeight="1" x14ac:dyDescent="0.25">
      <c r="A1726" s="124">
        <v>9</v>
      </c>
      <c r="B1726" s="58" t="s">
        <v>180</v>
      </c>
      <c r="C1726" s="58" t="s">
        <v>24</v>
      </c>
      <c r="D1726" s="58" t="s">
        <v>31365</v>
      </c>
      <c r="E1726" s="58" t="s">
        <v>19842</v>
      </c>
      <c r="F1726" s="58" t="s">
        <v>25234</v>
      </c>
      <c r="G1726" s="60" t="s">
        <v>25</v>
      </c>
      <c r="H1726" s="122">
        <v>2001431229</v>
      </c>
      <c r="I1726" s="58" t="s">
        <v>3869</v>
      </c>
      <c r="J1726" s="13" t="s">
        <v>111</v>
      </c>
      <c r="K1726" s="13"/>
      <c r="L1726" s="14"/>
      <c r="M1726" s="54"/>
      <c r="N1726" s="6"/>
      <c r="O1726" s="109" t="s">
        <v>26</v>
      </c>
      <c r="P1726" s="6"/>
      <c r="Q1726" s="6"/>
      <c r="R1726" s="6"/>
      <c r="S1726" s="6"/>
      <c r="T1726" s="119">
        <v>45</v>
      </c>
      <c r="U1726" s="6"/>
      <c r="V1726" s="114">
        <v>39819</v>
      </c>
      <c r="W1726" s="117" t="s">
        <v>27</v>
      </c>
    </row>
    <row r="1727" spans="1:23" s="49" customFormat="1" ht="15" customHeight="1" x14ac:dyDescent="0.25">
      <c r="A1727" s="124">
        <v>9</v>
      </c>
      <c r="B1727" s="58" t="s">
        <v>180</v>
      </c>
      <c r="C1727" s="58" t="s">
        <v>24</v>
      </c>
      <c r="D1727" s="58" t="s">
        <v>31366</v>
      </c>
      <c r="E1727" s="58" t="s">
        <v>19843</v>
      </c>
      <c r="F1727" s="58" t="s">
        <v>25234</v>
      </c>
      <c r="G1727" s="60" t="s">
        <v>25</v>
      </c>
      <c r="H1727" s="122">
        <v>2001431245</v>
      </c>
      <c r="I1727" s="58" t="s">
        <v>3869</v>
      </c>
      <c r="J1727" s="13" t="s">
        <v>111</v>
      </c>
      <c r="K1727" s="13"/>
      <c r="L1727" s="14"/>
      <c r="M1727" s="54"/>
      <c r="N1727" s="6"/>
      <c r="O1727" s="109" t="s">
        <v>26</v>
      </c>
      <c r="P1727" s="6"/>
      <c r="Q1727" s="6"/>
      <c r="R1727" s="6"/>
      <c r="S1727" s="6"/>
      <c r="T1727" s="119">
        <v>145</v>
      </c>
      <c r="U1727" s="6"/>
      <c r="V1727" s="114">
        <v>39819</v>
      </c>
      <c r="W1727" s="117" t="s">
        <v>27</v>
      </c>
    </row>
    <row r="1728" spans="1:23" s="49" customFormat="1" ht="15" customHeight="1" x14ac:dyDescent="0.25">
      <c r="A1728" s="124">
        <v>9</v>
      </c>
      <c r="B1728" s="58" t="s">
        <v>180</v>
      </c>
      <c r="C1728" s="58" t="s">
        <v>24</v>
      </c>
      <c r="D1728" s="58" t="s">
        <v>31367</v>
      </c>
      <c r="E1728" s="58" t="s">
        <v>19844</v>
      </c>
      <c r="F1728" s="58" t="s">
        <v>25235</v>
      </c>
      <c r="G1728" s="60" t="s">
        <v>25</v>
      </c>
      <c r="H1728" s="122">
        <v>2001431358</v>
      </c>
      <c r="I1728" s="58" t="s">
        <v>3869</v>
      </c>
      <c r="J1728" s="13" t="s">
        <v>111</v>
      </c>
      <c r="K1728" s="45"/>
      <c r="L1728" s="14"/>
      <c r="M1728" s="54"/>
      <c r="N1728" s="6"/>
      <c r="O1728" s="109" t="s">
        <v>26</v>
      </c>
      <c r="P1728" s="6"/>
      <c r="Q1728" s="6"/>
      <c r="R1728" s="6"/>
      <c r="S1728" s="6"/>
      <c r="T1728" s="119">
        <v>83</v>
      </c>
      <c r="U1728" s="6"/>
      <c r="V1728" s="114">
        <v>39819</v>
      </c>
      <c r="W1728" s="117" t="s">
        <v>27</v>
      </c>
    </row>
    <row r="1729" spans="1:23" s="49" customFormat="1" ht="15" customHeight="1" x14ac:dyDescent="0.25">
      <c r="A1729" s="124">
        <v>9</v>
      </c>
      <c r="B1729" s="58" t="s">
        <v>180</v>
      </c>
      <c r="C1729" s="58" t="s">
        <v>24</v>
      </c>
      <c r="D1729" s="58" t="s">
        <v>31368</v>
      </c>
      <c r="E1729" s="58" t="s">
        <v>19845</v>
      </c>
      <c r="F1729" s="58" t="s">
        <v>25236</v>
      </c>
      <c r="G1729" s="60" t="s">
        <v>25</v>
      </c>
      <c r="H1729" s="122">
        <v>2001431504</v>
      </c>
      <c r="I1729" s="58" t="s">
        <v>3869</v>
      </c>
      <c r="J1729" s="13" t="s">
        <v>111</v>
      </c>
      <c r="K1729" s="13"/>
      <c r="L1729" s="14"/>
      <c r="M1729" s="54"/>
      <c r="N1729" s="6"/>
      <c r="O1729" s="109" t="s">
        <v>26</v>
      </c>
      <c r="P1729" s="6"/>
      <c r="Q1729" s="6"/>
      <c r="R1729" s="6"/>
      <c r="S1729" s="6"/>
      <c r="T1729" s="119">
        <v>35</v>
      </c>
      <c r="U1729" s="6"/>
      <c r="V1729" s="114">
        <v>39819</v>
      </c>
      <c r="W1729" s="117" t="s">
        <v>27</v>
      </c>
    </row>
    <row r="1730" spans="1:23" s="49" customFormat="1" ht="15" customHeight="1" x14ac:dyDescent="0.25">
      <c r="A1730" s="124">
        <v>9</v>
      </c>
      <c r="B1730" s="58" t="s">
        <v>180</v>
      </c>
      <c r="C1730" s="58" t="s">
        <v>24</v>
      </c>
      <c r="D1730" s="58" t="s">
        <v>31369</v>
      </c>
      <c r="E1730" s="58" t="s">
        <v>19846</v>
      </c>
      <c r="F1730" s="58" t="s">
        <v>25237</v>
      </c>
      <c r="G1730" s="60" t="s">
        <v>25</v>
      </c>
      <c r="H1730" s="122">
        <v>2001432438</v>
      </c>
      <c r="I1730" s="58" t="s">
        <v>9079</v>
      </c>
      <c r="J1730" s="13" t="s">
        <v>111</v>
      </c>
      <c r="K1730" s="13"/>
      <c r="L1730" s="14"/>
      <c r="M1730" s="54"/>
      <c r="N1730" s="6"/>
      <c r="O1730" s="109" t="s">
        <v>26</v>
      </c>
      <c r="P1730" s="6"/>
      <c r="Q1730" s="6"/>
      <c r="R1730" s="6"/>
      <c r="S1730" s="6"/>
      <c r="T1730" s="119">
        <v>0.88</v>
      </c>
      <c r="U1730" s="6"/>
      <c r="V1730" s="114">
        <v>39819</v>
      </c>
      <c r="W1730" s="117" t="s">
        <v>27</v>
      </c>
    </row>
    <row r="1731" spans="1:23" s="49" customFormat="1" ht="15" customHeight="1" x14ac:dyDescent="0.25">
      <c r="A1731" s="124">
        <v>9</v>
      </c>
      <c r="B1731" s="58" t="s">
        <v>180</v>
      </c>
      <c r="C1731" s="58" t="s">
        <v>24</v>
      </c>
      <c r="D1731" s="58" t="s">
        <v>31370</v>
      </c>
      <c r="E1731" s="58" t="s">
        <v>19847</v>
      </c>
      <c r="F1731" s="58" t="s">
        <v>25238</v>
      </c>
      <c r="G1731" s="60" t="s">
        <v>25</v>
      </c>
      <c r="H1731" s="122">
        <v>2001432567</v>
      </c>
      <c r="I1731" s="58" t="s">
        <v>3869</v>
      </c>
      <c r="J1731" s="13" t="s">
        <v>111</v>
      </c>
      <c r="K1731" s="13"/>
      <c r="L1731" s="14"/>
      <c r="M1731" s="54"/>
      <c r="N1731" s="6"/>
      <c r="O1731" s="109" t="s">
        <v>26</v>
      </c>
      <c r="P1731" s="6"/>
      <c r="Q1731" s="6"/>
      <c r="R1731" s="6"/>
      <c r="S1731" s="6"/>
      <c r="T1731" s="119">
        <v>750</v>
      </c>
      <c r="U1731" s="6"/>
      <c r="V1731" s="114">
        <v>39819</v>
      </c>
      <c r="W1731" s="117" t="s">
        <v>27</v>
      </c>
    </row>
    <row r="1732" spans="1:23" s="49" customFormat="1" ht="15" customHeight="1" x14ac:dyDescent="0.25">
      <c r="A1732" s="124">
        <v>9</v>
      </c>
      <c r="B1732" s="58" t="s">
        <v>180</v>
      </c>
      <c r="C1732" s="58" t="s">
        <v>24</v>
      </c>
      <c r="D1732" s="58" t="s">
        <v>31371</v>
      </c>
      <c r="E1732" s="58" t="s">
        <v>19848</v>
      </c>
      <c r="F1732" s="58" t="s">
        <v>25239</v>
      </c>
      <c r="G1732" s="60" t="s">
        <v>25</v>
      </c>
      <c r="H1732" s="122">
        <v>2001432667</v>
      </c>
      <c r="I1732" s="58" t="s">
        <v>3869</v>
      </c>
      <c r="J1732" s="13" t="s">
        <v>111</v>
      </c>
      <c r="K1732" s="13"/>
      <c r="L1732" s="14"/>
      <c r="M1732" s="54"/>
      <c r="N1732" s="6"/>
      <c r="O1732" s="109" t="s">
        <v>26</v>
      </c>
      <c r="P1732" s="6"/>
      <c r="Q1732" s="6"/>
      <c r="R1732" s="6"/>
      <c r="S1732" s="6"/>
      <c r="T1732" s="119">
        <v>64</v>
      </c>
      <c r="U1732" s="6"/>
      <c r="V1732" s="114">
        <v>39819</v>
      </c>
      <c r="W1732" s="117" t="s">
        <v>27</v>
      </c>
    </row>
    <row r="1733" spans="1:23" s="49" customFormat="1" ht="15" customHeight="1" x14ac:dyDescent="0.25">
      <c r="A1733" s="124">
        <v>9</v>
      </c>
      <c r="B1733" s="58" t="s">
        <v>180</v>
      </c>
      <c r="C1733" s="58" t="s">
        <v>24</v>
      </c>
      <c r="D1733" s="58">
        <v>0</v>
      </c>
      <c r="E1733" s="58" t="s">
        <v>19849</v>
      </c>
      <c r="F1733" s="58" t="s">
        <v>15967</v>
      </c>
      <c r="G1733" s="60" t="s">
        <v>25</v>
      </c>
      <c r="H1733" s="122">
        <v>2001433027</v>
      </c>
      <c r="I1733" s="58" t="s">
        <v>3869</v>
      </c>
      <c r="J1733" s="13" t="s">
        <v>111</v>
      </c>
      <c r="K1733" s="13"/>
      <c r="L1733" s="14"/>
      <c r="M1733" s="54"/>
      <c r="N1733" s="6"/>
      <c r="O1733" s="109" t="s">
        <v>26</v>
      </c>
      <c r="P1733" s="6"/>
      <c r="Q1733" s="6"/>
      <c r="R1733" s="6"/>
      <c r="S1733" s="6"/>
      <c r="T1733" s="119">
        <v>836.59</v>
      </c>
      <c r="U1733" s="6"/>
      <c r="V1733" s="114">
        <v>39819</v>
      </c>
      <c r="W1733" s="117" t="s">
        <v>27</v>
      </c>
    </row>
    <row r="1734" spans="1:23" s="49" customFormat="1" ht="15" customHeight="1" x14ac:dyDescent="0.25">
      <c r="A1734" s="124">
        <v>9</v>
      </c>
      <c r="B1734" s="58" t="s">
        <v>180</v>
      </c>
      <c r="C1734" s="58" t="s">
        <v>24</v>
      </c>
      <c r="D1734" s="58" t="s">
        <v>31372</v>
      </c>
      <c r="E1734" s="58" t="s">
        <v>81</v>
      </c>
      <c r="F1734" s="58" t="s">
        <v>25240</v>
      </c>
      <c r="G1734" s="60" t="s">
        <v>25</v>
      </c>
      <c r="H1734" s="122">
        <v>2001434333</v>
      </c>
      <c r="I1734" s="58" t="s">
        <v>9079</v>
      </c>
      <c r="J1734" s="13" t="s">
        <v>111</v>
      </c>
      <c r="K1734" s="13"/>
      <c r="L1734" s="14"/>
      <c r="M1734" s="54"/>
      <c r="N1734" s="6"/>
      <c r="O1734" s="109" t="s">
        <v>26</v>
      </c>
      <c r="P1734" s="6"/>
      <c r="Q1734" s="6"/>
      <c r="R1734" s="6"/>
      <c r="S1734" s="6"/>
      <c r="T1734" s="119">
        <v>0.53</v>
      </c>
      <c r="U1734" s="6"/>
      <c r="V1734" s="114">
        <v>39819</v>
      </c>
      <c r="W1734" s="117" t="s">
        <v>27</v>
      </c>
    </row>
    <row r="1735" spans="1:23" s="49" customFormat="1" ht="15" customHeight="1" x14ac:dyDescent="0.25">
      <c r="A1735" s="124">
        <v>9</v>
      </c>
      <c r="B1735" s="58" t="s">
        <v>180</v>
      </c>
      <c r="C1735" s="58" t="s">
        <v>24</v>
      </c>
      <c r="D1735" s="58">
        <v>0</v>
      </c>
      <c r="E1735" s="58" t="s">
        <v>19850</v>
      </c>
      <c r="F1735" s="58" t="s">
        <v>15967</v>
      </c>
      <c r="G1735" s="60" t="s">
        <v>25</v>
      </c>
      <c r="H1735" s="122">
        <v>2001435259</v>
      </c>
      <c r="I1735" s="58" t="s">
        <v>3869</v>
      </c>
      <c r="J1735" s="13" t="s">
        <v>111</v>
      </c>
      <c r="K1735" s="13"/>
      <c r="L1735" s="14"/>
      <c r="M1735" s="54"/>
      <c r="N1735" s="6"/>
      <c r="O1735" s="109" t="s">
        <v>26</v>
      </c>
      <c r="P1735" s="6"/>
      <c r="Q1735" s="6"/>
      <c r="R1735" s="6"/>
      <c r="S1735" s="6"/>
      <c r="T1735" s="119">
        <v>214.7</v>
      </c>
      <c r="U1735" s="6"/>
      <c r="V1735" s="114">
        <v>39819</v>
      </c>
      <c r="W1735" s="117" t="s">
        <v>27</v>
      </c>
    </row>
    <row r="1736" spans="1:23" s="49" customFormat="1" ht="15" customHeight="1" x14ac:dyDescent="0.25">
      <c r="A1736" s="124">
        <v>9</v>
      </c>
      <c r="B1736" s="58" t="s">
        <v>180</v>
      </c>
      <c r="C1736" s="58" t="s">
        <v>24</v>
      </c>
      <c r="D1736" s="58" t="s">
        <v>31373</v>
      </c>
      <c r="E1736" s="58" t="s">
        <v>19851</v>
      </c>
      <c r="F1736" s="58" t="s">
        <v>25241</v>
      </c>
      <c r="G1736" s="60" t="s">
        <v>25</v>
      </c>
      <c r="H1736" s="122">
        <v>2001438107</v>
      </c>
      <c r="I1736" s="58" t="s">
        <v>9079</v>
      </c>
      <c r="J1736" s="13" t="s">
        <v>111</v>
      </c>
      <c r="K1736" s="13"/>
      <c r="L1736" s="14"/>
      <c r="M1736" s="54"/>
      <c r="N1736" s="6"/>
      <c r="O1736" s="109" t="s">
        <v>26</v>
      </c>
      <c r="P1736" s="6"/>
      <c r="Q1736" s="6"/>
      <c r="R1736" s="6"/>
      <c r="S1736" s="6"/>
      <c r="T1736" s="119">
        <v>0.02</v>
      </c>
      <c r="U1736" s="6"/>
      <c r="V1736" s="114">
        <v>39819</v>
      </c>
      <c r="W1736" s="117" t="s">
        <v>27</v>
      </c>
    </row>
    <row r="1737" spans="1:23" s="49" customFormat="1" ht="15" customHeight="1" x14ac:dyDescent="0.25">
      <c r="A1737" s="124">
        <v>9</v>
      </c>
      <c r="B1737" s="58" t="s">
        <v>180</v>
      </c>
      <c r="C1737" s="58" t="s">
        <v>24</v>
      </c>
      <c r="D1737" s="58" t="s">
        <v>31374</v>
      </c>
      <c r="E1737" s="58" t="s">
        <v>19852</v>
      </c>
      <c r="F1737" s="58" t="s">
        <v>25242</v>
      </c>
      <c r="G1737" s="60" t="s">
        <v>25</v>
      </c>
      <c r="H1737" s="122">
        <v>2001438185</v>
      </c>
      <c r="I1737" s="58" t="s">
        <v>9079</v>
      </c>
      <c r="J1737" s="13" t="s">
        <v>111</v>
      </c>
      <c r="K1737" s="13"/>
      <c r="L1737" s="14"/>
      <c r="M1737" s="54"/>
      <c r="N1737" s="6"/>
      <c r="O1737" s="109" t="s">
        <v>26</v>
      </c>
      <c r="P1737" s="6"/>
      <c r="Q1737" s="6"/>
      <c r="R1737" s="6"/>
      <c r="S1737" s="6"/>
      <c r="T1737" s="119">
        <v>0.04</v>
      </c>
      <c r="U1737" s="6"/>
      <c r="V1737" s="114">
        <v>39819</v>
      </c>
      <c r="W1737" s="117" t="s">
        <v>27</v>
      </c>
    </row>
    <row r="1738" spans="1:23" s="49" customFormat="1" ht="15" customHeight="1" x14ac:dyDescent="0.25">
      <c r="A1738" s="124">
        <v>9</v>
      </c>
      <c r="B1738" s="58" t="s">
        <v>180</v>
      </c>
      <c r="C1738" s="58" t="s">
        <v>24</v>
      </c>
      <c r="D1738" s="58" t="s">
        <v>31375</v>
      </c>
      <c r="E1738" s="58" t="s">
        <v>19853</v>
      </c>
      <c r="F1738" s="58" t="s">
        <v>25221</v>
      </c>
      <c r="G1738" s="60" t="s">
        <v>25</v>
      </c>
      <c r="H1738" s="122">
        <v>2001421975</v>
      </c>
      <c r="I1738" s="58" t="s">
        <v>3869</v>
      </c>
      <c r="J1738" s="13" t="s">
        <v>111</v>
      </c>
      <c r="K1738" s="13"/>
      <c r="L1738" s="14"/>
      <c r="M1738" s="54"/>
      <c r="N1738" s="6"/>
      <c r="O1738" s="109" t="s">
        <v>26</v>
      </c>
      <c r="P1738" s="6"/>
      <c r="Q1738" s="6"/>
      <c r="R1738" s="6"/>
      <c r="S1738" s="6"/>
      <c r="T1738" s="119">
        <v>32</v>
      </c>
      <c r="U1738" s="6"/>
      <c r="V1738" s="114">
        <v>39822</v>
      </c>
      <c r="W1738" s="117" t="s">
        <v>27</v>
      </c>
    </row>
    <row r="1739" spans="1:23" s="49" customFormat="1" ht="15" customHeight="1" x14ac:dyDescent="0.25">
      <c r="A1739" s="124">
        <v>9</v>
      </c>
      <c r="B1739" s="58" t="s">
        <v>180</v>
      </c>
      <c r="C1739" s="58" t="s">
        <v>24</v>
      </c>
      <c r="D1739" s="58" t="s">
        <v>31376</v>
      </c>
      <c r="E1739" s="58" t="s">
        <v>19854</v>
      </c>
      <c r="F1739" s="58" t="s">
        <v>25243</v>
      </c>
      <c r="G1739" s="60" t="s">
        <v>25</v>
      </c>
      <c r="H1739" s="122">
        <v>2001430858</v>
      </c>
      <c r="I1739" s="58" t="s">
        <v>3869</v>
      </c>
      <c r="J1739" s="13" t="s">
        <v>111</v>
      </c>
      <c r="K1739" s="13"/>
      <c r="L1739" s="14"/>
      <c r="M1739" s="54"/>
      <c r="N1739" s="6"/>
      <c r="O1739" s="109" t="s">
        <v>26</v>
      </c>
      <c r="P1739" s="6"/>
      <c r="Q1739" s="6"/>
      <c r="R1739" s="6"/>
      <c r="S1739" s="6"/>
      <c r="T1739" s="119">
        <v>53.16</v>
      </c>
      <c r="U1739" s="6"/>
      <c r="V1739" s="114">
        <v>39822</v>
      </c>
      <c r="W1739" s="117" t="s">
        <v>27</v>
      </c>
    </row>
    <row r="1740" spans="1:23" s="49" customFormat="1" ht="15" customHeight="1" x14ac:dyDescent="0.25">
      <c r="A1740" s="124">
        <v>9</v>
      </c>
      <c r="B1740" s="58" t="s">
        <v>180</v>
      </c>
      <c r="C1740" s="58" t="s">
        <v>24</v>
      </c>
      <c r="D1740" s="58" t="s">
        <v>31377</v>
      </c>
      <c r="E1740" s="58" t="s">
        <v>19855</v>
      </c>
      <c r="F1740" s="58" t="s">
        <v>25244</v>
      </c>
      <c r="G1740" s="60" t="s">
        <v>25</v>
      </c>
      <c r="H1740" s="122">
        <v>2001431474</v>
      </c>
      <c r="I1740" s="58" t="s">
        <v>3869</v>
      </c>
      <c r="J1740" s="13" t="s">
        <v>111</v>
      </c>
      <c r="K1740" s="45"/>
      <c r="L1740" s="14"/>
      <c r="M1740" s="54"/>
      <c r="N1740" s="6"/>
      <c r="O1740" s="109" t="s">
        <v>26</v>
      </c>
      <c r="P1740" s="6"/>
      <c r="Q1740" s="6"/>
      <c r="R1740" s="6"/>
      <c r="S1740" s="6"/>
      <c r="T1740" s="119">
        <v>292</v>
      </c>
      <c r="U1740" s="6"/>
      <c r="V1740" s="114">
        <v>39822</v>
      </c>
      <c r="W1740" s="117" t="s">
        <v>27</v>
      </c>
    </row>
    <row r="1741" spans="1:23" s="49" customFormat="1" ht="15" customHeight="1" x14ac:dyDescent="0.25">
      <c r="A1741" s="124">
        <v>9</v>
      </c>
      <c r="B1741" s="58" t="s">
        <v>180</v>
      </c>
      <c r="C1741" s="58" t="s">
        <v>24</v>
      </c>
      <c r="D1741" s="58">
        <v>0</v>
      </c>
      <c r="E1741" s="58" t="s">
        <v>19856</v>
      </c>
      <c r="F1741" s="58" t="s">
        <v>25245</v>
      </c>
      <c r="G1741" s="60" t="s">
        <v>25</v>
      </c>
      <c r="H1741" s="122">
        <v>2001421487</v>
      </c>
      <c r="I1741" s="58" t="s">
        <v>3869</v>
      </c>
      <c r="J1741" s="13" t="s">
        <v>111</v>
      </c>
      <c r="K1741" s="13"/>
      <c r="L1741" s="14"/>
      <c r="M1741" s="54"/>
      <c r="N1741" s="6"/>
      <c r="O1741" s="109" t="s">
        <v>26</v>
      </c>
      <c r="P1741" s="6"/>
      <c r="Q1741" s="6"/>
      <c r="R1741" s="6"/>
      <c r="S1741" s="6"/>
      <c r="T1741" s="119">
        <v>311.94</v>
      </c>
      <c r="U1741" s="6"/>
      <c r="V1741" s="114">
        <v>39823</v>
      </c>
      <c r="W1741" s="117" t="s">
        <v>27</v>
      </c>
    </row>
    <row r="1742" spans="1:23" s="49" customFormat="1" ht="15" customHeight="1" x14ac:dyDescent="0.25">
      <c r="A1742" s="124">
        <v>9</v>
      </c>
      <c r="B1742" s="58" t="s">
        <v>180</v>
      </c>
      <c r="C1742" s="58" t="s">
        <v>24</v>
      </c>
      <c r="D1742" s="58" t="s">
        <v>31378</v>
      </c>
      <c r="E1742" s="58" t="s">
        <v>19857</v>
      </c>
      <c r="F1742" s="58" t="s">
        <v>25234</v>
      </c>
      <c r="G1742" s="60" t="s">
        <v>25</v>
      </c>
      <c r="H1742" s="122">
        <v>2001430688</v>
      </c>
      <c r="I1742" s="58" t="s">
        <v>3869</v>
      </c>
      <c r="J1742" s="13" t="s">
        <v>111</v>
      </c>
      <c r="K1742" s="13"/>
      <c r="L1742" s="14"/>
      <c r="M1742" s="54"/>
      <c r="N1742" s="6"/>
      <c r="O1742" s="109" t="s">
        <v>26</v>
      </c>
      <c r="P1742" s="6"/>
      <c r="Q1742" s="6"/>
      <c r="R1742" s="6"/>
      <c r="S1742" s="6"/>
      <c r="T1742" s="119">
        <v>133</v>
      </c>
      <c r="U1742" s="6"/>
      <c r="V1742" s="114">
        <v>39823</v>
      </c>
      <c r="W1742" s="117" t="s">
        <v>27</v>
      </c>
    </row>
    <row r="1743" spans="1:23" s="49" customFormat="1" ht="15" customHeight="1" x14ac:dyDescent="0.25">
      <c r="A1743" s="124">
        <v>9</v>
      </c>
      <c r="B1743" s="58" t="s">
        <v>180</v>
      </c>
      <c r="C1743" s="58" t="s">
        <v>24</v>
      </c>
      <c r="D1743" s="58" t="s">
        <v>31379</v>
      </c>
      <c r="E1743" s="58" t="s">
        <v>19858</v>
      </c>
      <c r="F1743" s="58" t="s">
        <v>25246</v>
      </c>
      <c r="G1743" s="60" t="s">
        <v>25</v>
      </c>
      <c r="H1743" s="122">
        <v>2001434368</v>
      </c>
      <c r="I1743" s="58" t="s">
        <v>3869</v>
      </c>
      <c r="J1743" s="13" t="s">
        <v>111</v>
      </c>
      <c r="K1743" s="13"/>
      <c r="L1743" s="14"/>
      <c r="M1743" s="54"/>
      <c r="N1743" s="6"/>
      <c r="O1743" s="109" t="s">
        <v>26</v>
      </c>
      <c r="P1743" s="6"/>
      <c r="Q1743" s="6"/>
      <c r="R1743" s="6"/>
      <c r="S1743" s="6"/>
      <c r="T1743" s="119">
        <v>1017</v>
      </c>
      <c r="U1743" s="6"/>
      <c r="V1743" s="114">
        <v>39823</v>
      </c>
      <c r="W1743" s="117" t="s">
        <v>27</v>
      </c>
    </row>
    <row r="1744" spans="1:23" s="49" customFormat="1" ht="15" customHeight="1" x14ac:dyDescent="0.25">
      <c r="A1744" s="124">
        <v>9</v>
      </c>
      <c r="B1744" s="58" t="s">
        <v>180</v>
      </c>
      <c r="C1744" s="58" t="s">
        <v>24</v>
      </c>
      <c r="D1744" s="58" t="s">
        <v>31380</v>
      </c>
      <c r="E1744" s="58" t="s">
        <v>19859</v>
      </c>
      <c r="F1744" s="58" t="s">
        <v>25247</v>
      </c>
      <c r="G1744" s="60" t="s">
        <v>25</v>
      </c>
      <c r="H1744" s="122">
        <v>2001419334</v>
      </c>
      <c r="I1744" s="58" t="s">
        <v>3869</v>
      </c>
      <c r="J1744" s="13" t="s">
        <v>111</v>
      </c>
      <c r="K1744" s="13"/>
      <c r="L1744" s="14"/>
      <c r="M1744" s="54"/>
      <c r="N1744" s="6"/>
      <c r="O1744" s="109" t="s">
        <v>26</v>
      </c>
      <c r="P1744" s="6"/>
      <c r="Q1744" s="6"/>
      <c r="R1744" s="6"/>
      <c r="S1744" s="6"/>
      <c r="T1744" s="119">
        <v>145</v>
      </c>
      <c r="U1744" s="6"/>
      <c r="V1744" s="114">
        <v>39825</v>
      </c>
      <c r="W1744" s="117" t="s">
        <v>27</v>
      </c>
    </row>
    <row r="1745" spans="1:23" s="49" customFormat="1" ht="15" customHeight="1" x14ac:dyDescent="0.25">
      <c r="A1745" s="124">
        <v>9</v>
      </c>
      <c r="B1745" s="58" t="s">
        <v>180</v>
      </c>
      <c r="C1745" s="58" t="s">
        <v>24</v>
      </c>
      <c r="D1745" s="58" t="s">
        <v>31381</v>
      </c>
      <c r="E1745" s="58" t="s">
        <v>19860</v>
      </c>
      <c r="F1745" s="58" t="s">
        <v>25234</v>
      </c>
      <c r="G1745" s="60" t="s">
        <v>25</v>
      </c>
      <c r="H1745" s="122">
        <v>2001430807</v>
      </c>
      <c r="I1745" s="58" t="s">
        <v>3869</v>
      </c>
      <c r="J1745" s="13" t="s">
        <v>111</v>
      </c>
      <c r="K1745" s="13"/>
      <c r="L1745" s="14"/>
      <c r="M1745" s="54"/>
      <c r="N1745" s="6"/>
      <c r="O1745" s="109" t="s">
        <v>26</v>
      </c>
      <c r="P1745" s="6"/>
      <c r="Q1745" s="6"/>
      <c r="R1745" s="6"/>
      <c r="S1745" s="6"/>
      <c r="T1745" s="119">
        <v>250</v>
      </c>
      <c r="U1745" s="6"/>
      <c r="V1745" s="114">
        <v>39825</v>
      </c>
      <c r="W1745" s="117" t="s">
        <v>27</v>
      </c>
    </row>
    <row r="1746" spans="1:23" s="49" customFormat="1" ht="15" customHeight="1" x14ac:dyDescent="0.25">
      <c r="A1746" s="124">
        <v>9</v>
      </c>
      <c r="B1746" s="58" t="s">
        <v>180</v>
      </c>
      <c r="C1746" s="58" t="s">
        <v>24</v>
      </c>
      <c r="D1746" s="58" t="s">
        <v>31382</v>
      </c>
      <c r="E1746" s="58" t="s">
        <v>19861</v>
      </c>
      <c r="F1746" s="58" t="s">
        <v>25248</v>
      </c>
      <c r="G1746" s="60" t="s">
        <v>25</v>
      </c>
      <c r="H1746" s="122">
        <v>2001437774</v>
      </c>
      <c r="I1746" s="58" t="s">
        <v>9079</v>
      </c>
      <c r="J1746" s="13" t="s">
        <v>111</v>
      </c>
      <c r="K1746" s="13"/>
      <c r="L1746" s="14"/>
      <c r="M1746" s="54"/>
      <c r="N1746" s="6"/>
      <c r="O1746" s="109" t="s">
        <v>26</v>
      </c>
      <c r="P1746" s="6"/>
      <c r="Q1746" s="6"/>
      <c r="R1746" s="6"/>
      <c r="S1746" s="6"/>
      <c r="T1746" s="119">
        <v>0.7</v>
      </c>
      <c r="U1746" s="6"/>
      <c r="V1746" s="114">
        <v>39825</v>
      </c>
      <c r="W1746" s="117" t="s">
        <v>27</v>
      </c>
    </row>
    <row r="1747" spans="1:23" s="49" customFormat="1" ht="15" customHeight="1" x14ac:dyDescent="0.25">
      <c r="A1747" s="121">
        <v>9</v>
      </c>
      <c r="B1747" s="58" t="s">
        <v>180</v>
      </c>
      <c r="C1747" s="58" t="s">
        <v>28</v>
      </c>
      <c r="D1747" s="58" t="s">
        <v>31383</v>
      </c>
      <c r="E1747" s="58" t="s">
        <v>19862</v>
      </c>
      <c r="F1747" s="58" t="s">
        <v>25249</v>
      </c>
      <c r="G1747" s="60" t="s">
        <v>25</v>
      </c>
      <c r="H1747" s="122">
        <v>2001431148</v>
      </c>
      <c r="I1747" s="58" t="s">
        <v>3869</v>
      </c>
      <c r="J1747" s="13" t="s">
        <v>111</v>
      </c>
      <c r="K1747" s="13"/>
      <c r="L1747" s="14"/>
      <c r="M1747" s="54"/>
      <c r="N1747" s="6"/>
      <c r="O1747" s="109" t="s">
        <v>26</v>
      </c>
      <c r="P1747" s="6"/>
      <c r="Q1747" s="6"/>
      <c r="R1747" s="6"/>
      <c r="S1747" s="6"/>
      <c r="T1747" s="119">
        <v>0.54</v>
      </c>
      <c r="U1747" s="6"/>
      <c r="V1747" s="114">
        <v>39826</v>
      </c>
      <c r="W1747" s="117" t="s">
        <v>27</v>
      </c>
    </row>
    <row r="1748" spans="1:23" s="49" customFormat="1" ht="15" customHeight="1" x14ac:dyDescent="0.25">
      <c r="A1748" s="121">
        <v>9</v>
      </c>
      <c r="B1748" s="58" t="s">
        <v>180</v>
      </c>
      <c r="C1748" s="58" t="s">
        <v>28</v>
      </c>
      <c r="D1748" s="58" t="s">
        <v>31384</v>
      </c>
      <c r="E1748" s="58" t="s">
        <v>19863</v>
      </c>
      <c r="F1748" s="58" t="s">
        <v>25249</v>
      </c>
      <c r="G1748" s="60" t="s">
        <v>25</v>
      </c>
      <c r="H1748" s="122">
        <v>2001420677</v>
      </c>
      <c r="I1748" s="58" t="s">
        <v>3869</v>
      </c>
      <c r="J1748" s="13" t="s">
        <v>111</v>
      </c>
      <c r="K1748" s="13"/>
      <c r="L1748" s="14"/>
      <c r="M1748" s="54"/>
      <c r="N1748" s="6"/>
      <c r="O1748" s="109" t="s">
        <v>26</v>
      </c>
      <c r="P1748" s="6"/>
      <c r="Q1748" s="6"/>
      <c r="R1748" s="6"/>
      <c r="S1748" s="6"/>
      <c r="T1748" s="119">
        <v>493.85</v>
      </c>
      <c r="U1748" s="6"/>
      <c r="V1748" s="114">
        <v>39827</v>
      </c>
      <c r="W1748" s="117" t="s">
        <v>27</v>
      </c>
    </row>
    <row r="1749" spans="1:23" s="49" customFormat="1" ht="15" customHeight="1" x14ac:dyDescent="0.25">
      <c r="A1749" s="121">
        <v>9</v>
      </c>
      <c r="B1749" s="58" t="s">
        <v>180</v>
      </c>
      <c r="C1749" s="58" t="s">
        <v>28</v>
      </c>
      <c r="D1749" s="58" t="s">
        <v>31385</v>
      </c>
      <c r="E1749" s="58" t="s">
        <v>19864</v>
      </c>
      <c r="F1749" s="58" t="s">
        <v>25249</v>
      </c>
      <c r="G1749" s="60" t="s">
        <v>25</v>
      </c>
      <c r="H1749" s="122">
        <v>2001420987</v>
      </c>
      <c r="I1749" s="58" t="s">
        <v>3869</v>
      </c>
      <c r="J1749" s="13" t="s">
        <v>111</v>
      </c>
      <c r="K1749" s="13"/>
      <c r="L1749" s="14"/>
      <c r="M1749" s="54"/>
      <c r="N1749" s="6"/>
      <c r="O1749" s="109" t="s">
        <v>26</v>
      </c>
      <c r="P1749" s="6"/>
      <c r="Q1749" s="6"/>
      <c r="R1749" s="6"/>
      <c r="S1749" s="6"/>
      <c r="T1749" s="119">
        <v>6157.68</v>
      </c>
      <c r="U1749" s="6"/>
      <c r="V1749" s="114">
        <v>39827</v>
      </c>
      <c r="W1749" s="117" t="s">
        <v>27</v>
      </c>
    </row>
    <row r="1750" spans="1:23" s="49" customFormat="1" ht="15" customHeight="1" x14ac:dyDescent="0.25">
      <c r="A1750" s="121">
        <v>9</v>
      </c>
      <c r="B1750" s="58" t="s">
        <v>180</v>
      </c>
      <c r="C1750" s="58" t="s">
        <v>28</v>
      </c>
      <c r="D1750" s="58" t="s">
        <v>31386</v>
      </c>
      <c r="E1750" s="58" t="s">
        <v>6497</v>
      </c>
      <c r="F1750" s="58" t="s">
        <v>25250</v>
      </c>
      <c r="G1750" s="60" t="s">
        <v>25</v>
      </c>
      <c r="H1750" s="122">
        <v>2001434268</v>
      </c>
      <c r="I1750" s="58" t="s">
        <v>3869</v>
      </c>
      <c r="J1750" s="13" t="s">
        <v>111</v>
      </c>
      <c r="K1750" s="45"/>
      <c r="L1750" s="14"/>
      <c r="M1750" s="54"/>
      <c r="N1750" s="6"/>
      <c r="O1750" s="109" t="s">
        <v>26</v>
      </c>
      <c r="P1750" s="6"/>
      <c r="Q1750" s="6"/>
      <c r="R1750" s="6"/>
      <c r="S1750" s="6"/>
      <c r="T1750" s="119">
        <v>250</v>
      </c>
      <c r="U1750" s="6"/>
      <c r="V1750" s="114">
        <v>39830</v>
      </c>
      <c r="W1750" s="117" t="s">
        <v>27</v>
      </c>
    </row>
    <row r="1751" spans="1:23" s="49" customFormat="1" ht="15" customHeight="1" x14ac:dyDescent="0.25">
      <c r="A1751" s="121">
        <v>9</v>
      </c>
      <c r="B1751" s="58" t="s">
        <v>180</v>
      </c>
      <c r="C1751" s="58" t="s">
        <v>28</v>
      </c>
      <c r="D1751" s="58" t="s">
        <v>31387</v>
      </c>
      <c r="E1751" s="58" t="s">
        <v>19865</v>
      </c>
      <c r="F1751" s="58" t="s">
        <v>25251</v>
      </c>
      <c r="G1751" s="60" t="s">
        <v>25</v>
      </c>
      <c r="H1751" s="122">
        <v>2001420014</v>
      </c>
      <c r="I1751" s="58" t="s">
        <v>3869</v>
      </c>
      <c r="J1751" s="13" t="s">
        <v>111</v>
      </c>
      <c r="K1751" s="13"/>
      <c r="L1751" s="14"/>
      <c r="M1751" s="54"/>
      <c r="N1751" s="6"/>
      <c r="O1751" s="109" t="s">
        <v>26</v>
      </c>
      <c r="P1751" s="6"/>
      <c r="Q1751" s="6"/>
      <c r="R1751" s="6"/>
      <c r="S1751" s="6"/>
      <c r="T1751" s="119">
        <v>4004</v>
      </c>
      <c r="U1751" s="6"/>
      <c r="V1751" s="114">
        <v>39832</v>
      </c>
      <c r="W1751" s="117" t="s">
        <v>27</v>
      </c>
    </row>
    <row r="1752" spans="1:23" s="49" customFormat="1" ht="15" customHeight="1" x14ac:dyDescent="0.25">
      <c r="A1752" s="121">
        <v>9</v>
      </c>
      <c r="B1752" s="58" t="s">
        <v>180</v>
      </c>
      <c r="C1752" s="58" t="s">
        <v>28</v>
      </c>
      <c r="D1752" s="58">
        <v>0</v>
      </c>
      <c r="E1752" s="58" t="s">
        <v>19866</v>
      </c>
      <c r="F1752" s="58" t="s">
        <v>25252</v>
      </c>
      <c r="G1752" s="60" t="s">
        <v>25</v>
      </c>
      <c r="H1752" s="122">
        <v>2001303603</v>
      </c>
      <c r="I1752" s="58" t="s">
        <v>3869</v>
      </c>
      <c r="J1752" s="13" t="s">
        <v>111</v>
      </c>
      <c r="K1752" s="13"/>
      <c r="L1752" s="14"/>
      <c r="M1752" s="54"/>
      <c r="N1752" s="6"/>
      <c r="O1752" s="109" t="s">
        <v>26</v>
      </c>
      <c r="P1752" s="6"/>
      <c r="Q1752" s="6"/>
      <c r="R1752" s="6"/>
      <c r="S1752" s="6"/>
      <c r="T1752" s="119">
        <v>116</v>
      </c>
      <c r="U1752" s="6"/>
      <c r="V1752" s="114">
        <v>39833</v>
      </c>
      <c r="W1752" s="117" t="s">
        <v>27</v>
      </c>
    </row>
    <row r="1753" spans="1:23" s="49" customFormat="1" ht="15" customHeight="1" x14ac:dyDescent="0.25">
      <c r="A1753" s="121">
        <v>9</v>
      </c>
      <c r="B1753" s="58" t="s">
        <v>180</v>
      </c>
      <c r="C1753" s="58" t="s">
        <v>28</v>
      </c>
      <c r="D1753" s="58">
        <v>0</v>
      </c>
      <c r="E1753" s="58" t="s">
        <v>19867</v>
      </c>
      <c r="F1753" s="58" t="s">
        <v>25253</v>
      </c>
      <c r="G1753" s="60" t="s">
        <v>25</v>
      </c>
      <c r="H1753" s="122">
        <v>2001430842</v>
      </c>
      <c r="I1753" s="58" t="s">
        <v>3869</v>
      </c>
      <c r="J1753" s="13" t="s">
        <v>111</v>
      </c>
      <c r="K1753" s="13"/>
      <c r="L1753" s="14"/>
      <c r="M1753" s="54"/>
      <c r="N1753" s="6"/>
      <c r="O1753" s="109" t="s">
        <v>26</v>
      </c>
      <c r="P1753" s="6"/>
      <c r="Q1753" s="6"/>
      <c r="R1753" s="6"/>
      <c r="S1753" s="6"/>
      <c r="T1753" s="119">
        <v>8.7100000000000009</v>
      </c>
      <c r="U1753" s="6"/>
      <c r="V1753" s="114">
        <v>39833</v>
      </c>
      <c r="W1753" s="117" t="s">
        <v>27</v>
      </c>
    </row>
    <row r="1754" spans="1:23" s="49" customFormat="1" ht="15" customHeight="1" x14ac:dyDescent="0.25">
      <c r="A1754" s="121">
        <v>9</v>
      </c>
      <c r="B1754" s="58" t="s">
        <v>180</v>
      </c>
      <c r="C1754" s="58" t="s">
        <v>28</v>
      </c>
      <c r="D1754" s="58" t="s">
        <v>31388</v>
      </c>
      <c r="E1754" s="58" t="s">
        <v>12027</v>
      </c>
      <c r="F1754" s="58" t="s">
        <v>25254</v>
      </c>
      <c r="G1754" s="60" t="s">
        <v>25</v>
      </c>
      <c r="H1754" s="122">
        <v>2001434228</v>
      </c>
      <c r="I1754" s="58" t="s">
        <v>9079</v>
      </c>
      <c r="J1754" s="13" t="s">
        <v>111</v>
      </c>
      <c r="K1754" s="13"/>
      <c r="L1754" s="14"/>
      <c r="M1754" s="54"/>
      <c r="N1754" s="6"/>
      <c r="O1754" s="109" t="s">
        <v>26</v>
      </c>
      <c r="P1754" s="6"/>
      <c r="Q1754" s="6"/>
      <c r="R1754" s="6"/>
      <c r="S1754" s="6"/>
      <c r="T1754" s="119">
        <v>0.02</v>
      </c>
      <c r="U1754" s="6"/>
      <c r="V1754" s="114">
        <v>39836</v>
      </c>
      <c r="W1754" s="117" t="s">
        <v>27</v>
      </c>
    </row>
    <row r="1755" spans="1:23" s="49" customFormat="1" ht="15" customHeight="1" x14ac:dyDescent="0.25">
      <c r="A1755" s="121">
        <v>9</v>
      </c>
      <c r="B1755" s="58" t="s">
        <v>180</v>
      </c>
      <c r="C1755" s="58" t="s">
        <v>28</v>
      </c>
      <c r="D1755" s="58" t="s">
        <v>31389</v>
      </c>
      <c r="E1755" s="58" t="s">
        <v>19868</v>
      </c>
      <c r="F1755" s="58" t="s">
        <v>25255</v>
      </c>
      <c r="G1755" s="60" t="s">
        <v>25</v>
      </c>
      <c r="H1755" s="122">
        <v>2001430718</v>
      </c>
      <c r="I1755" s="58" t="s">
        <v>9079</v>
      </c>
      <c r="J1755" s="13" t="s">
        <v>111</v>
      </c>
      <c r="K1755" s="13"/>
      <c r="L1755" s="14"/>
      <c r="M1755" s="54"/>
      <c r="N1755" s="6"/>
      <c r="O1755" s="109" t="s">
        <v>26</v>
      </c>
      <c r="P1755" s="6"/>
      <c r="Q1755" s="6"/>
      <c r="R1755" s="6"/>
      <c r="S1755" s="6"/>
      <c r="T1755" s="119">
        <v>4910.22</v>
      </c>
      <c r="U1755" s="6"/>
      <c r="V1755" s="114">
        <v>39840</v>
      </c>
      <c r="W1755" s="117" t="s">
        <v>27</v>
      </c>
    </row>
    <row r="1756" spans="1:23" s="49" customFormat="1" ht="15" customHeight="1" x14ac:dyDescent="0.25">
      <c r="A1756" s="121">
        <v>9</v>
      </c>
      <c r="B1756" s="58" t="s">
        <v>180</v>
      </c>
      <c r="C1756" s="58" t="s">
        <v>28</v>
      </c>
      <c r="D1756" s="58" t="s">
        <v>31390</v>
      </c>
      <c r="E1756" s="58" t="s">
        <v>19869</v>
      </c>
      <c r="F1756" s="58" t="s">
        <v>25256</v>
      </c>
      <c r="G1756" s="60" t="s">
        <v>25</v>
      </c>
      <c r="H1756" s="122">
        <v>2001419156</v>
      </c>
      <c r="I1756" s="58" t="s">
        <v>3869</v>
      </c>
      <c r="J1756" s="13" t="s">
        <v>111</v>
      </c>
      <c r="K1756" s="13"/>
      <c r="L1756" s="14"/>
      <c r="M1756" s="54"/>
      <c r="N1756" s="6"/>
      <c r="O1756" s="109" t="s">
        <v>26</v>
      </c>
      <c r="P1756" s="6"/>
      <c r="Q1756" s="6"/>
      <c r="R1756" s="6"/>
      <c r="S1756" s="6"/>
      <c r="T1756" s="119">
        <v>244</v>
      </c>
      <c r="U1756" s="6"/>
      <c r="V1756" s="114">
        <v>39841</v>
      </c>
      <c r="W1756" s="117" t="s">
        <v>27</v>
      </c>
    </row>
    <row r="1757" spans="1:23" s="49" customFormat="1" ht="15" customHeight="1" x14ac:dyDescent="0.25">
      <c r="A1757" s="121">
        <v>9</v>
      </c>
      <c r="B1757" s="58" t="s">
        <v>180</v>
      </c>
      <c r="C1757" s="58" t="s">
        <v>28</v>
      </c>
      <c r="D1757" s="58" t="s">
        <v>31391</v>
      </c>
      <c r="E1757" s="58" t="s">
        <v>1660</v>
      </c>
      <c r="F1757" s="58" t="s">
        <v>25257</v>
      </c>
      <c r="G1757" s="60" t="s">
        <v>25</v>
      </c>
      <c r="H1757" s="122">
        <v>2001421762</v>
      </c>
      <c r="I1757" s="58" t="s">
        <v>3869</v>
      </c>
      <c r="J1757" s="13" t="s">
        <v>111</v>
      </c>
      <c r="K1757" s="13"/>
      <c r="L1757" s="14"/>
      <c r="M1757" s="54"/>
      <c r="N1757" s="6"/>
      <c r="O1757" s="109" t="s">
        <v>26</v>
      </c>
      <c r="P1757" s="6"/>
      <c r="Q1757" s="6"/>
      <c r="R1757" s="6"/>
      <c r="S1757" s="6"/>
      <c r="T1757" s="119">
        <v>4112</v>
      </c>
      <c r="U1757" s="6"/>
      <c r="V1757" s="114">
        <v>39842</v>
      </c>
      <c r="W1757" s="117" t="s">
        <v>27</v>
      </c>
    </row>
    <row r="1758" spans="1:23" s="49" customFormat="1" ht="15" customHeight="1" x14ac:dyDescent="0.25">
      <c r="A1758" s="121">
        <v>9</v>
      </c>
      <c r="B1758" s="58" t="s">
        <v>180</v>
      </c>
      <c r="C1758" s="58" t="s">
        <v>28</v>
      </c>
      <c r="D1758" s="58" t="s">
        <v>31392</v>
      </c>
      <c r="E1758" s="58" t="s">
        <v>2104</v>
      </c>
      <c r="F1758" s="58" t="s">
        <v>25221</v>
      </c>
      <c r="G1758" s="60" t="s">
        <v>25</v>
      </c>
      <c r="H1758" s="122">
        <v>2001421967</v>
      </c>
      <c r="I1758" s="58" t="s">
        <v>3869</v>
      </c>
      <c r="J1758" s="13" t="s">
        <v>111</v>
      </c>
      <c r="K1758" s="13"/>
      <c r="L1758" s="14"/>
      <c r="M1758" s="54"/>
      <c r="N1758" s="6"/>
      <c r="O1758" s="109" t="s">
        <v>26</v>
      </c>
      <c r="P1758" s="6"/>
      <c r="Q1758" s="6"/>
      <c r="R1758" s="6"/>
      <c r="S1758" s="6"/>
      <c r="T1758" s="119">
        <v>141</v>
      </c>
      <c r="U1758" s="6"/>
      <c r="V1758" s="114">
        <v>39843</v>
      </c>
      <c r="W1758" s="117" t="s">
        <v>27</v>
      </c>
    </row>
    <row r="1759" spans="1:23" s="49" customFormat="1" ht="15" customHeight="1" x14ac:dyDescent="0.25">
      <c r="A1759" s="121">
        <v>9</v>
      </c>
      <c r="B1759" s="58" t="s">
        <v>180</v>
      </c>
      <c r="C1759" s="58" t="s">
        <v>28</v>
      </c>
      <c r="D1759" s="58" t="s">
        <v>31393</v>
      </c>
      <c r="E1759" s="58" t="s">
        <v>5716</v>
      </c>
      <c r="F1759" s="58" t="s">
        <v>25258</v>
      </c>
      <c r="G1759" s="60" t="s">
        <v>25</v>
      </c>
      <c r="H1759" s="122">
        <v>2001430451</v>
      </c>
      <c r="I1759" s="58" t="s">
        <v>9079</v>
      </c>
      <c r="J1759" s="13" t="s">
        <v>111</v>
      </c>
      <c r="K1759" s="13"/>
      <c r="L1759" s="14"/>
      <c r="M1759" s="54"/>
      <c r="N1759" s="6"/>
      <c r="O1759" s="109" t="s">
        <v>26</v>
      </c>
      <c r="P1759" s="6"/>
      <c r="Q1759" s="6"/>
      <c r="R1759" s="6"/>
      <c r="S1759" s="6"/>
      <c r="T1759" s="119">
        <v>0.14000000000000001</v>
      </c>
      <c r="U1759" s="6"/>
      <c r="V1759" s="114">
        <v>39844</v>
      </c>
      <c r="W1759" s="117" t="s">
        <v>27</v>
      </c>
    </row>
    <row r="1760" spans="1:23" s="49" customFormat="1" ht="15" customHeight="1" x14ac:dyDescent="0.25">
      <c r="A1760" s="121">
        <v>9</v>
      </c>
      <c r="B1760" s="58" t="s">
        <v>180</v>
      </c>
      <c r="C1760" s="58" t="s">
        <v>28</v>
      </c>
      <c r="D1760" s="58" t="s">
        <v>31394</v>
      </c>
      <c r="E1760" s="58" t="s">
        <v>19870</v>
      </c>
      <c r="F1760" s="58" t="s">
        <v>25259</v>
      </c>
      <c r="G1760" s="60" t="s">
        <v>25</v>
      </c>
      <c r="H1760" s="122">
        <v>2001418583</v>
      </c>
      <c r="I1760" s="58" t="s">
        <v>3869</v>
      </c>
      <c r="J1760" s="13" t="s">
        <v>111</v>
      </c>
      <c r="K1760" s="13"/>
      <c r="L1760" s="14"/>
      <c r="M1760" s="54"/>
      <c r="N1760" s="6"/>
      <c r="O1760" s="109" t="s">
        <v>26</v>
      </c>
      <c r="P1760" s="6"/>
      <c r="Q1760" s="6"/>
      <c r="R1760" s="6"/>
      <c r="S1760" s="6"/>
      <c r="T1760" s="119">
        <v>36</v>
      </c>
      <c r="U1760" s="6"/>
      <c r="V1760" s="114">
        <v>39848</v>
      </c>
      <c r="W1760" s="117" t="s">
        <v>27</v>
      </c>
    </row>
    <row r="1761" spans="1:23" s="49" customFormat="1" ht="15" customHeight="1" x14ac:dyDescent="0.25">
      <c r="A1761" s="121">
        <v>9</v>
      </c>
      <c r="B1761" s="58" t="s">
        <v>180</v>
      </c>
      <c r="C1761" s="58" t="s">
        <v>28</v>
      </c>
      <c r="D1761" s="58" t="s">
        <v>31395</v>
      </c>
      <c r="E1761" s="58" t="s">
        <v>19871</v>
      </c>
      <c r="F1761" s="58" t="s">
        <v>25260</v>
      </c>
      <c r="G1761" s="60" t="s">
        <v>25</v>
      </c>
      <c r="H1761" s="122">
        <v>2001421533</v>
      </c>
      <c r="I1761" s="58" t="s">
        <v>3869</v>
      </c>
      <c r="J1761" s="13" t="s">
        <v>111</v>
      </c>
      <c r="K1761" s="13"/>
      <c r="L1761" s="14"/>
      <c r="M1761" s="54"/>
      <c r="N1761" s="6"/>
      <c r="O1761" s="109" t="s">
        <v>26</v>
      </c>
      <c r="P1761" s="6"/>
      <c r="Q1761" s="6"/>
      <c r="R1761" s="6"/>
      <c r="S1761" s="6"/>
      <c r="T1761" s="119">
        <v>26.2</v>
      </c>
      <c r="U1761" s="6"/>
      <c r="V1761" s="114">
        <v>39848</v>
      </c>
      <c r="W1761" s="117" t="s">
        <v>27</v>
      </c>
    </row>
    <row r="1762" spans="1:23" s="49" customFormat="1" ht="15" customHeight="1" x14ac:dyDescent="0.25">
      <c r="A1762" s="121">
        <v>9</v>
      </c>
      <c r="B1762" s="58" t="s">
        <v>180</v>
      </c>
      <c r="C1762" s="58" t="s">
        <v>28</v>
      </c>
      <c r="D1762" s="58" t="s">
        <v>31396</v>
      </c>
      <c r="E1762" s="58" t="s">
        <v>19872</v>
      </c>
      <c r="F1762" s="58" t="s">
        <v>25261</v>
      </c>
      <c r="G1762" s="60" t="s">
        <v>25</v>
      </c>
      <c r="H1762" s="122">
        <v>2001435135</v>
      </c>
      <c r="I1762" s="58" t="s">
        <v>9079</v>
      </c>
      <c r="J1762" s="13" t="s">
        <v>111</v>
      </c>
      <c r="K1762" s="13"/>
      <c r="L1762" s="14"/>
      <c r="M1762" s="54"/>
      <c r="N1762" s="6"/>
      <c r="O1762" s="109" t="s">
        <v>26</v>
      </c>
      <c r="P1762" s="6"/>
      <c r="Q1762" s="6"/>
      <c r="R1762" s="6"/>
      <c r="S1762" s="6"/>
      <c r="T1762" s="119">
        <v>0.12</v>
      </c>
      <c r="U1762" s="6"/>
      <c r="V1762" s="114">
        <v>39851</v>
      </c>
      <c r="W1762" s="117" t="s">
        <v>27</v>
      </c>
    </row>
    <row r="1763" spans="1:23" s="49" customFormat="1" ht="15" customHeight="1" x14ac:dyDescent="0.25">
      <c r="A1763" s="121">
        <v>9</v>
      </c>
      <c r="B1763" s="58" t="s">
        <v>180</v>
      </c>
      <c r="C1763" s="58" t="s">
        <v>28</v>
      </c>
      <c r="D1763" s="58" t="s">
        <v>31397</v>
      </c>
      <c r="E1763" s="58" t="s">
        <v>19873</v>
      </c>
      <c r="F1763" s="58" t="s">
        <v>25260</v>
      </c>
      <c r="G1763" s="60" t="s">
        <v>25</v>
      </c>
      <c r="H1763" s="122">
        <v>2001420348</v>
      </c>
      <c r="I1763" s="58" t="s">
        <v>3869</v>
      </c>
      <c r="J1763" s="13" t="s">
        <v>111</v>
      </c>
      <c r="K1763" s="13"/>
      <c r="L1763" s="14"/>
      <c r="M1763" s="54"/>
      <c r="N1763" s="6"/>
      <c r="O1763" s="109" t="s">
        <v>26</v>
      </c>
      <c r="P1763" s="6"/>
      <c r="Q1763" s="6"/>
      <c r="R1763" s="6"/>
      <c r="S1763" s="6"/>
      <c r="T1763" s="119">
        <v>1944.67</v>
      </c>
      <c r="U1763" s="6"/>
      <c r="V1763" s="114">
        <v>39854</v>
      </c>
      <c r="W1763" s="117" t="s">
        <v>27</v>
      </c>
    </row>
    <row r="1764" spans="1:23" s="49" customFormat="1" ht="15" customHeight="1" x14ac:dyDescent="0.25">
      <c r="A1764" s="121">
        <v>9</v>
      </c>
      <c r="B1764" s="58" t="s">
        <v>180</v>
      </c>
      <c r="C1764" s="58" t="s">
        <v>28</v>
      </c>
      <c r="D1764" s="58" t="s">
        <v>31398</v>
      </c>
      <c r="E1764" s="58" t="s">
        <v>19874</v>
      </c>
      <c r="F1764" s="58" t="s">
        <v>25260</v>
      </c>
      <c r="G1764" s="60" t="s">
        <v>25</v>
      </c>
      <c r="H1764" s="122">
        <v>2001421231</v>
      </c>
      <c r="I1764" s="58" t="s">
        <v>3869</v>
      </c>
      <c r="J1764" s="13" t="s">
        <v>111</v>
      </c>
      <c r="K1764" s="13"/>
      <c r="L1764" s="14"/>
      <c r="M1764" s="54"/>
      <c r="N1764" s="6"/>
      <c r="O1764" s="109" t="s">
        <v>26</v>
      </c>
      <c r="P1764" s="6"/>
      <c r="Q1764" s="6"/>
      <c r="R1764" s="6"/>
      <c r="S1764" s="6"/>
      <c r="T1764" s="119">
        <v>9281.86</v>
      </c>
      <c r="U1764" s="6"/>
      <c r="V1764" s="114">
        <v>39854</v>
      </c>
      <c r="W1764" s="117" t="s">
        <v>27</v>
      </c>
    </row>
    <row r="1765" spans="1:23" s="49" customFormat="1" ht="15" customHeight="1" x14ac:dyDescent="0.25">
      <c r="A1765" s="121">
        <v>9</v>
      </c>
      <c r="B1765" s="58" t="s">
        <v>180</v>
      </c>
      <c r="C1765" s="58" t="s">
        <v>28</v>
      </c>
      <c r="D1765" s="58" t="s">
        <v>9719</v>
      </c>
      <c r="E1765" s="58" t="s">
        <v>12472</v>
      </c>
      <c r="F1765" s="58" t="s">
        <v>15203</v>
      </c>
      <c r="G1765" s="60" t="s">
        <v>25</v>
      </c>
      <c r="H1765" s="122">
        <v>2001422588</v>
      </c>
      <c r="I1765" s="58" t="s">
        <v>3869</v>
      </c>
      <c r="J1765" s="13" t="s">
        <v>111</v>
      </c>
      <c r="K1765" s="13"/>
      <c r="L1765" s="14"/>
      <c r="M1765" s="54"/>
      <c r="N1765" s="6"/>
      <c r="O1765" s="109" t="s">
        <v>26</v>
      </c>
      <c r="P1765" s="6"/>
      <c r="Q1765" s="6"/>
      <c r="R1765" s="6"/>
      <c r="S1765" s="6"/>
      <c r="T1765" s="119">
        <v>598.17999999999995</v>
      </c>
      <c r="U1765" s="6"/>
      <c r="V1765" s="114">
        <v>39858</v>
      </c>
      <c r="W1765" s="117" t="s">
        <v>27</v>
      </c>
    </row>
    <row r="1766" spans="1:23" s="49" customFormat="1" ht="15" customHeight="1" x14ac:dyDescent="0.25">
      <c r="A1766" s="121">
        <v>9</v>
      </c>
      <c r="B1766" s="58" t="s">
        <v>180</v>
      </c>
      <c r="C1766" s="58" t="s">
        <v>28</v>
      </c>
      <c r="D1766" s="58" t="s">
        <v>31399</v>
      </c>
      <c r="E1766" s="58" t="s">
        <v>19875</v>
      </c>
      <c r="F1766" s="58" t="s">
        <v>25262</v>
      </c>
      <c r="G1766" s="60" t="s">
        <v>25</v>
      </c>
      <c r="H1766" s="122">
        <v>2001435704</v>
      </c>
      <c r="I1766" s="58" t="s">
        <v>9079</v>
      </c>
      <c r="J1766" s="13" t="s">
        <v>111</v>
      </c>
      <c r="K1766" s="13"/>
      <c r="L1766" s="14"/>
      <c r="M1766" s="54"/>
      <c r="N1766" s="6"/>
      <c r="O1766" s="109" t="s">
        <v>26</v>
      </c>
      <c r="P1766" s="6"/>
      <c r="Q1766" s="6"/>
      <c r="R1766" s="6"/>
      <c r="S1766" s="6"/>
      <c r="T1766" s="119">
        <v>426.53</v>
      </c>
      <c r="U1766" s="6"/>
      <c r="V1766" s="114">
        <v>39858</v>
      </c>
      <c r="W1766" s="117" t="s">
        <v>27</v>
      </c>
    </row>
    <row r="1767" spans="1:23" s="49" customFormat="1" ht="15" customHeight="1" x14ac:dyDescent="0.25">
      <c r="A1767" s="121">
        <v>9</v>
      </c>
      <c r="B1767" s="58" t="s">
        <v>180</v>
      </c>
      <c r="C1767" s="58" t="s">
        <v>28</v>
      </c>
      <c r="D1767" s="58">
        <v>0</v>
      </c>
      <c r="E1767" s="58" t="s">
        <v>19876</v>
      </c>
      <c r="F1767" s="58" t="s">
        <v>25263</v>
      </c>
      <c r="G1767" s="60" t="s">
        <v>39</v>
      </c>
      <c r="H1767" s="122">
        <v>2001436603</v>
      </c>
      <c r="I1767" s="58" t="s">
        <v>9079</v>
      </c>
      <c r="J1767" s="13" t="s">
        <v>111</v>
      </c>
      <c r="K1767" s="13"/>
      <c r="L1767" s="14"/>
      <c r="M1767" s="54"/>
      <c r="N1767" s="6"/>
      <c r="O1767" s="109" t="s">
        <v>53</v>
      </c>
      <c r="P1767" s="6"/>
      <c r="Q1767" s="6"/>
      <c r="R1767" s="6"/>
      <c r="S1767" s="6"/>
      <c r="T1767" s="119">
        <v>8.51</v>
      </c>
      <c r="U1767" s="6"/>
      <c r="V1767" s="114">
        <v>39858</v>
      </c>
      <c r="W1767" s="117" t="s">
        <v>27</v>
      </c>
    </row>
    <row r="1768" spans="1:23" s="49" customFormat="1" ht="15" customHeight="1" x14ac:dyDescent="0.25">
      <c r="A1768" s="121">
        <v>9</v>
      </c>
      <c r="B1768" s="58" t="s">
        <v>180</v>
      </c>
      <c r="C1768" s="58" t="s">
        <v>28</v>
      </c>
      <c r="D1768" s="58">
        <v>0</v>
      </c>
      <c r="E1768" s="58" t="s">
        <v>19877</v>
      </c>
      <c r="F1768" s="58" t="s">
        <v>25264</v>
      </c>
      <c r="G1768" s="60" t="s">
        <v>39</v>
      </c>
      <c r="H1768" s="122">
        <v>2001436867</v>
      </c>
      <c r="I1768" s="58" t="s">
        <v>9079</v>
      </c>
      <c r="J1768" s="13" t="s">
        <v>111</v>
      </c>
      <c r="K1768" s="13"/>
      <c r="L1768" s="14"/>
      <c r="M1768" s="54"/>
      <c r="N1768" s="6"/>
      <c r="O1768" s="109" t="s">
        <v>53</v>
      </c>
      <c r="P1768" s="6"/>
      <c r="Q1768" s="6"/>
      <c r="R1768" s="6"/>
      <c r="S1768" s="6"/>
      <c r="T1768" s="119">
        <v>8.16</v>
      </c>
      <c r="U1768" s="6"/>
      <c r="V1768" s="114">
        <v>39858</v>
      </c>
      <c r="W1768" s="117" t="s">
        <v>27</v>
      </c>
    </row>
    <row r="1769" spans="1:23" s="49" customFormat="1" ht="15" customHeight="1" x14ac:dyDescent="0.25">
      <c r="A1769" s="121">
        <v>9</v>
      </c>
      <c r="B1769" s="58" t="s">
        <v>180</v>
      </c>
      <c r="C1769" s="58" t="s">
        <v>28</v>
      </c>
      <c r="D1769" s="58">
        <v>0</v>
      </c>
      <c r="E1769" s="58" t="s">
        <v>19878</v>
      </c>
      <c r="F1769" s="58" t="s">
        <v>25265</v>
      </c>
      <c r="G1769" s="60" t="s">
        <v>25</v>
      </c>
      <c r="H1769" s="122">
        <v>2001441941</v>
      </c>
      <c r="I1769" s="58" t="s">
        <v>3869</v>
      </c>
      <c r="J1769" s="13" t="s">
        <v>111</v>
      </c>
      <c r="K1769" s="13"/>
      <c r="L1769" s="14"/>
      <c r="M1769" s="54"/>
      <c r="N1769" s="6"/>
      <c r="O1769" s="109" t="s">
        <v>26</v>
      </c>
      <c r="P1769" s="6"/>
      <c r="Q1769" s="6"/>
      <c r="R1769" s="6"/>
      <c r="S1769" s="6"/>
      <c r="T1769" s="119">
        <v>12.62</v>
      </c>
      <c r="U1769" s="6"/>
      <c r="V1769" s="114">
        <v>39862</v>
      </c>
      <c r="W1769" s="117" t="s">
        <v>27</v>
      </c>
    </row>
    <row r="1770" spans="1:23" s="49" customFormat="1" ht="15" customHeight="1" x14ac:dyDescent="0.25">
      <c r="A1770" s="121">
        <v>9</v>
      </c>
      <c r="B1770" s="58" t="s">
        <v>180</v>
      </c>
      <c r="C1770" s="58" t="s">
        <v>28</v>
      </c>
      <c r="D1770" s="58" t="s">
        <v>31400</v>
      </c>
      <c r="E1770" s="58" t="s">
        <v>19879</v>
      </c>
      <c r="F1770" s="58" t="s">
        <v>25266</v>
      </c>
      <c r="G1770" s="60" t="s">
        <v>25</v>
      </c>
      <c r="H1770" s="122">
        <v>2001420308</v>
      </c>
      <c r="I1770" s="58" t="s">
        <v>3869</v>
      </c>
      <c r="J1770" s="13" t="s">
        <v>111</v>
      </c>
      <c r="K1770" s="13"/>
      <c r="L1770" s="14"/>
      <c r="M1770" s="54"/>
      <c r="N1770" s="6"/>
      <c r="O1770" s="109" t="s">
        <v>26</v>
      </c>
      <c r="P1770" s="6"/>
      <c r="Q1770" s="6"/>
      <c r="R1770" s="6"/>
      <c r="S1770" s="6"/>
      <c r="T1770" s="119">
        <v>3.59</v>
      </c>
      <c r="U1770" s="6"/>
      <c r="V1770" s="114">
        <v>39864</v>
      </c>
      <c r="W1770" s="117" t="s">
        <v>27</v>
      </c>
    </row>
    <row r="1771" spans="1:23" s="49" customFormat="1" ht="15" customHeight="1" x14ac:dyDescent="0.25">
      <c r="A1771" s="121">
        <v>9</v>
      </c>
      <c r="B1771" s="58" t="s">
        <v>180</v>
      </c>
      <c r="C1771" s="58" t="s">
        <v>28</v>
      </c>
      <c r="D1771" s="58" t="s">
        <v>31401</v>
      </c>
      <c r="E1771" s="58" t="s">
        <v>19880</v>
      </c>
      <c r="F1771" s="58" t="s">
        <v>25267</v>
      </c>
      <c r="G1771" s="60" t="s">
        <v>25</v>
      </c>
      <c r="H1771" s="122">
        <v>2001433388</v>
      </c>
      <c r="I1771" s="58" t="s">
        <v>9079</v>
      </c>
      <c r="J1771" s="13" t="s">
        <v>111</v>
      </c>
      <c r="K1771" s="13"/>
      <c r="L1771" s="14"/>
      <c r="M1771" s="54"/>
      <c r="N1771" s="6"/>
      <c r="O1771" s="109" t="s">
        <v>26</v>
      </c>
      <c r="P1771" s="6"/>
      <c r="Q1771" s="6"/>
      <c r="R1771" s="6"/>
      <c r="S1771" s="6"/>
      <c r="T1771" s="119">
        <v>0.13</v>
      </c>
      <c r="U1771" s="6"/>
      <c r="V1771" s="114">
        <v>39865</v>
      </c>
      <c r="W1771" s="117" t="s">
        <v>27</v>
      </c>
    </row>
    <row r="1772" spans="1:23" s="49" customFormat="1" ht="15" customHeight="1" x14ac:dyDescent="0.25">
      <c r="A1772" s="121">
        <v>9</v>
      </c>
      <c r="B1772" s="58" t="s">
        <v>180</v>
      </c>
      <c r="C1772" s="58" t="s">
        <v>28</v>
      </c>
      <c r="D1772" s="58" t="s">
        <v>31402</v>
      </c>
      <c r="E1772" s="58" t="s">
        <v>19881</v>
      </c>
      <c r="F1772" s="58" t="s">
        <v>25268</v>
      </c>
      <c r="G1772" s="60" t="s">
        <v>25</v>
      </c>
      <c r="H1772" s="122">
        <v>2001421193</v>
      </c>
      <c r="I1772" s="58" t="s">
        <v>3869</v>
      </c>
      <c r="J1772" s="13" t="s">
        <v>111</v>
      </c>
      <c r="K1772" s="13"/>
      <c r="L1772" s="14"/>
      <c r="M1772" s="54"/>
      <c r="N1772" s="6"/>
      <c r="O1772" s="109" t="s">
        <v>26</v>
      </c>
      <c r="P1772" s="6"/>
      <c r="Q1772" s="6"/>
      <c r="R1772" s="6"/>
      <c r="S1772" s="6"/>
      <c r="T1772" s="119">
        <v>446.92</v>
      </c>
      <c r="U1772" s="6"/>
      <c r="V1772" s="114">
        <v>39867</v>
      </c>
      <c r="W1772" s="117" t="s">
        <v>27</v>
      </c>
    </row>
    <row r="1773" spans="1:23" s="49" customFormat="1" ht="15" customHeight="1" x14ac:dyDescent="0.25">
      <c r="A1773" s="121">
        <v>9</v>
      </c>
      <c r="B1773" s="58" t="s">
        <v>180</v>
      </c>
      <c r="C1773" s="58" t="s">
        <v>28</v>
      </c>
      <c r="D1773" s="58" t="s">
        <v>31403</v>
      </c>
      <c r="E1773" s="58" t="s">
        <v>19882</v>
      </c>
      <c r="F1773" s="58" t="s">
        <v>25269</v>
      </c>
      <c r="G1773" s="60" t="s">
        <v>25</v>
      </c>
      <c r="H1773" s="122">
        <v>2001422707</v>
      </c>
      <c r="I1773" s="58" t="s">
        <v>9079</v>
      </c>
      <c r="J1773" s="13" t="s">
        <v>111</v>
      </c>
      <c r="K1773" s="13"/>
      <c r="L1773" s="14"/>
      <c r="M1773" s="54"/>
      <c r="N1773" s="6"/>
      <c r="O1773" s="109" t="s">
        <v>26</v>
      </c>
      <c r="P1773" s="6"/>
      <c r="Q1773" s="6"/>
      <c r="R1773" s="6"/>
      <c r="S1773" s="6"/>
      <c r="T1773" s="119">
        <v>0.28999999999999998</v>
      </c>
      <c r="U1773" s="6"/>
      <c r="V1773" s="114">
        <v>39869</v>
      </c>
      <c r="W1773" s="117" t="s">
        <v>27</v>
      </c>
    </row>
    <row r="1774" spans="1:23" s="49" customFormat="1" ht="15" customHeight="1" x14ac:dyDescent="0.25">
      <c r="A1774" s="121">
        <v>9</v>
      </c>
      <c r="B1774" s="58" t="s">
        <v>180</v>
      </c>
      <c r="C1774" s="58" t="s">
        <v>28</v>
      </c>
      <c r="D1774" s="58" t="s">
        <v>31404</v>
      </c>
      <c r="E1774" s="58" t="s">
        <v>19883</v>
      </c>
      <c r="F1774" s="58" t="s">
        <v>25270</v>
      </c>
      <c r="G1774" s="60" t="s">
        <v>25</v>
      </c>
      <c r="H1774" s="122">
        <v>2001441337</v>
      </c>
      <c r="I1774" s="58" t="s">
        <v>3869</v>
      </c>
      <c r="J1774" s="13" t="s">
        <v>111</v>
      </c>
      <c r="K1774" s="13"/>
      <c r="L1774" s="14"/>
      <c r="M1774" s="54"/>
      <c r="N1774" s="6"/>
      <c r="O1774" s="109" t="s">
        <v>26</v>
      </c>
      <c r="P1774" s="6"/>
      <c r="Q1774" s="6"/>
      <c r="R1774" s="6"/>
      <c r="S1774" s="6"/>
      <c r="T1774" s="119">
        <v>116</v>
      </c>
      <c r="U1774" s="6"/>
      <c r="V1774" s="114">
        <v>39870</v>
      </c>
      <c r="W1774" s="117" t="s">
        <v>27</v>
      </c>
    </row>
    <row r="1775" spans="1:23" s="49" customFormat="1" ht="15" customHeight="1" x14ac:dyDescent="0.25">
      <c r="A1775" s="121">
        <v>9</v>
      </c>
      <c r="B1775" s="58" t="s">
        <v>180</v>
      </c>
      <c r="C1775" s="58" t="s">
        <v>28</v>
      </c>
      <c r="D1775" s="58" t="s">
        <v>31405</v>
      </c>
      <c r="E1775" s="58" t="s">
        <v>19884</v>
      </c>
      <c r="F1775" s="58" t="s">
        <v>25271</v>
      </c>
      <c r="G1775" s="60" t="s">
        <v>25</v>
      </c>
      <c r="H1775" s="122">
        <v>2001437723</v>
      </c>
      <c r="I1775" s="58" t="s">
        <v>9079</v>
      </c>
      <c r="J1775" s="13" t="s">
        <v>111</v>
      </c>
      <c r="K1775" s="13"/>
      <c r="L1775" s="14"/>
      <c r="M1775" s="54"/>
      <c r="N1775" s="6"/>
      <c r="O1775" s="109" t="s">
        <v>26</v>
      </c>
      <c r="P1775" s="6"/>
      <c r="Q1775" s="6"/>
      <c r="R1775" s="6"/>
      <c r="S1775" s="6"/>
      <c r="T1775" s="119">
        <v>0.53</v>
      </c>
      <c r="U1775" s="6"/>
      <c r="V1775" s="114">
        <v>39871</v>
      </c>
      <c r="W1775" s="117" t="s">
        <v>27</v>
      </c>
    </row>
    <row r="1776" spans="1:23" s="49" customFormat="1" ht="15" customHeight="1" x14ac:dyDescent="0.25">
      <c r="A1776" s="121">
        <v>9</v>
      </c>
      <c r="B1776" s="58" t="s">
        <v>180</v>
      </c>
      <c r="C1776" s="58" t="s">
        <v>28</v>
      </c>
      <c r="D1776" s="58" t="s">
        <v>31406</v>
      </c>
      <c r="E1776" s="58" t="s">
        <v>2231</v>
      </c>
      <c r="F1776" s="58" t="s">
        <v>25272</v>
      </c>
      <c r="G1776" s="60" t="s">
        <v>25</v>
      </c>
      <c r="H1776" s="122">
        <v>2001432257</v>
      </c>
      <c r="I1776" s="58" t="s">
        <v>9079</v>
      </c>
      <c r="J1776" s="13" t="s">
        <v>111</v>
      </c>
      <c r="K1776" s="13"/>
      <c r="L1776" s="14"/>
      <c r="M1776" s="54"/>
      <c r="N1776" s="6"/>
      <c r="O1776" s="109" t="s">
        <v>26</v>
      </c>
      <c r="P1776" s="6"/>
      <c r="Q1776" s="6"/>
      <c r="R1776" s="6"/>
      <c r="S1776" s="6"/>
      <c r="T1776" s="119">
        <v>0.04</v>
      </c>
      <c r="U1776" s="6"/>
      <c r="V1776" s="114">
        <v>39874</v>
      </c>
      <c r="W1776" s="117" t="s">
        <v>27</v>
      </c>
    </row>
    <row r="1777" spans="1:23" s="49" customFormat="1" ht="15" customHeight="1" x14ac:dyDescent="0.25">
      <c r="A1777" s="121">
        <v>9</v>
      </c>
      <c r="B1777" s="58" t="s">
        <v>180</v>
      </c>
      <c r="C1777" s="58" t="s">
        <v>28</v>
      </c>
      <c r="D1777" s="58" t="s">
        <v>31407</v>
      </c>
      <c r="E1777" s="58" t="s">
        <v>19885</v>
      </c>
      <c r="F1777" s="58" t="s">
        <v>25273</v>
      </c>
      <c r="G1777" s="60" t="s">
        <v>25</v>
      </c>
      <c r="H1777" s="122">
        <v>2001432365</v>
      </c>
      <c r="I1777" s="58" t="s">
        <v>3869</v>
      </c>
      <c r="J1777" s="13" t="s">
        <v>111</v>
      </c>
      <c r="K1777" s="13"/>
      <c r="L1777" s="14"/>
      <c r="M1777" s="54"/>
      <c r="N1777" s="6"/>
      <c r="O1777" s="109" t="s">
        <v>26</v>
      </c>
      <c r="P1777" s="6"/>
      <c r="Q1777" s="6"/>
      <c r="R1777" s="6"/>
      <c r="S1777" s="6"/>
      <c r="T1777" s="119">
        <v>219</v>
      </c>
      <c r="U1777" s="6"/>
      <c r="V1777" s="114">
        <v>39874</v>
      </c>
      <c r="W1777" s="117" t="s">
        <v>27</v>
      </c>
    </row>
    <row r="1778" spans="1:23" s="49" customFormat="1" ht="15" customHeight="1" x14ac:dyDescent="0.25">
      <c r="A1778" s="121">
        <v>9</v>
      </c>
      <c r="B1778" s="58" t="s">
        <v>180</v>
      </c>
      <c r="C1778" s="58" t="s">
        <v>28</v>
      </c>
      <c r="D1778" s="58">
        <v>0</v>
      </c>
      <c r="E1778" s="58" t="s">
        <v>19886</v>
      </c>
      <c r="F1778" s="58" t="s">
        <v>25274</v>
      </c>
      <c r="G1778" s="60" t="s">
        <v>25</v>
      </c>
      <c r="H1778" s="122">
        <v>2001303123</v>
      </c>
      <c r="I1778" s="58" t="s">
        <v>3869</v>
      </c>
      <c r="J1778" s="13" t="s">
        <v>111</v>
      </c>
      <c r="K1778" s="13"/>
      <c r="L1778" s="14"/>
      <c r="M1778" s="54"/>
      <c r="N1778" s="6"/>
      <c r="O1778" s="109" t="s">
        <v>26</v>
      </c>
      <c r="P1778" s="6"/>
      <c r="Q1778" s="6"/>
      <c r="R1778" s="6"/>
      <c r="S1778" s="6"/>
      <c r="T1778" s="119">
        <v>87</v>
      </c>
      <c r="U1778" s="6"/>
      <c r="V1778" s="114">
        <v>39878</v>
      </c>
      <c r="W1778" s="117" t="s">
        <v>27</v>
      </c>
    </row>
    <row r="1779" spans="1:23" s="49" customFormat="1" ht="15" customHeight="1" x14ac:dyDescent="0.25">
      <c r="A1779" s="121">
        <v>9</v>
      </c>
      <c r="B1779" s="58" t="s">
        <v>180</v>
      </c>
      <c r="C1779" s="58" t="s">
        <v>28</v>
      </c>
      <c r="D1779" s="58" t="s">
        <v>31408</v>
      </c>
      <c r="E1779" s="58" t="s">
        <v>19887</v>
      </c>
      <c r="F1779" s="58" t="s">
        <v>25275</v>
      </c>
      <c r="G1779" s="60" t="s">
        <v>25</v>
      </c>
      <c r="H1779" s="122">
        <v>2001421509</v>
      </c>
      <c r="I1779" s="58" t="s">
        <v>3869</v>
      </c>
      <c r="J1779" s="13" t="s">
        <v>111</v>
      </c>
      <c r="K1779" s="13"/>
      <c r="L1779" s="14"/>
      <c r="M1779" s="54"/>
      <c r="N1779" s="6"/>
      <c r="O1779" s="109" t="s">
        <v>26</v>
      </c>
      <c r="P1779" s="6"/>
      <c r="Q1779" s="6"/>
      <c r="R1779" s="6"/>
      <c r="S1779" s="6"/>
      <c r="T1779" s="119">
        <v>98.32</v>
      </c>
      <c r="U1779" s="6"/>
      <c r="V1779" s="114">
        <v>39881</v>
      </c>
      <c r="W1779" s="117" t="s">
        <v>27</v>
      </c>
    </row>
    <row r="1780" spans="1:23" s="49" customFormat="1" ht="15" customHeight="1" x14ac:dyDescent="0.25">
      <c r="A1780" s="121">
        <v>9</v>
      </c>
      <c r="B1780" s="58" t="s">
        <v>180</v>
      </c>
      <c r="C1780" s="58" t="s">
        <v>28</v>
      </c>
      <c r="D1780" s="58" t="s">
        <v>31409</v>
      </c>
      <c r="E1780" s="58" t="s">
        <v>19888</v>
      </c>
      <c r="F1780" s="58" t="s">
        <v>25276</v>
      </c>
      <c r="G1780" s="60" t="s">
        <v>25</v>
      </c>
      <c r="H1780" s="122">
        <v>2001421444</v>
      </c>
      <c r="I1780" s="58" t="s">
        <v>3869</v>
      </c>
      <c r="J1780" s="13" t="s">
        <v>111</v>
      </c>
      <c r="K1780" s="13"/>
      <c r="L1780" s="14"/>
      <c r="M1780" s="54"/>
      <c r="N1780" s="6"/>
      <c r="O1780" s="109" t="s">
        <v>26</v>
      </c>
      <c r="P1780" s="6"/>
      <c r="Q1780" s="6"/>
      <c r="R1780" s="6"/>
      <c r="S1780" s="6"/>
      <c r="T1780" s="119">
        <v>14.71</v>
      </c>
      <c r="U1780" s="6"/>
      <c r="V1780" s="114">
        <v>39883</v>
      </c>
      <c r="W1780" s="117" t="s">
        <v>27</v>
      </c>
    </row>
    <row r="1781" spans="1:23" s="49" customFormat="1" ht="15" customHeight="1" x14ac:dyDescent="0.25">
      <c r="A1781" s="121">
        <v>9</v>
      </c>
      <c r="B1781" s="58" t="s">
        <v>180</v>
      </c>
      <c r="C1781" s="58" t="s">
        <v>28</v>
      </c>
      <c r="D1781" s="58" t="s">
        <v>31410</v>
      </c>
      <c r="E1781" s="58" t="s">
        <v>19889</v>
      </c>
      <c r="F1781" s="58" t="s">
        <v>25277</v>
      </c>
      <c r="G1781" s="60" t="s">
        <v>25</v>
      </c>
      <c r="H1781" s="122">
        <v>2001433167</v>
      </c>
      <c r="I1781" s="58" t="s">
        <v>3869</v>
      </c>
      <c r="J1781" s="13" t="s">
        <v>111</v>
      </c>
      <c r="K1781" s="13"/>
      <c r="L1781" s="14"/>
      <c r="M1781" s="54"/>
      <c r="N1781" s="6"/>
      <c r="O1781" s="109" t="s">
        <v>26</v>
      </c>
      <c r="P1781" s="6"/>
      <c r="Q1781" s="6"/>
      <c r="R1781" s="6"/>
      <c r="S1781" s="6"/>
      <c r="T1781" s="119">
        <v>50</v>
      </c>
      <c r="U1781" s="6"/>
      <c r="V1781" s="114">
        <v>39883</v>
      </c>
      <c r="W1781" s="117" t="s">
        <v>27</v>
      </c>
    </row>
    <row r="1782" spans="1:23" s="49" customFormat="1" ht="15" customHeight="1" x14ac:dyDescent="0.25">
      <c r="A1782" s="121">
        <v>9</v>
      </c>
      <c r="B1782" s="58" t="s">
        <v>180</v>
      </c>
      <c r="C1782" s="58" t="s">
        <v>28</v>
      </c>
      <c r="D1782" s="58" t="s">
        <v>31411</v>
      </c>
      <c r="E1782" s="58" t="s">
        <v>19890</v>
      </c>
      <c r="F1782" s="58" t="s">
        <v>25249</v>
      </c>
      <c r="G1782" s="60" t="s">
        <v>25</v>
      </c>
      <c r="H1782" s="122">
        <v>2001430885</v>
      </c>
      <c r="I1782" s="58" t="s">
        <v>3869</v>
      </c>
      <c r="J1782" s="13" t="s">
        <v>111</v>
      </c>
      <c r="K1782" s="13"/>
      <c r="L1782" s="14"/>
      <c r="M1782" s="54"/>
      <c r="N1782" s="6"/>
      <c r="O1782" s="109" t="s">
        <v>26</v>
      </c>
      <c r="P1782" s="6"/>
      <c r="Q1782" s="6"/>
      <c r="R1782" s="6"/>
      <c r="S1782" s="6"/>
      <c r="T1782" s="119">
        <v>9.4</v>
      </c>
      <c r="U1782" s="6"/>
      <c r="V1782" s="114">
        <v>39885</v>
      </c>
      <c r="W1782" s="117" t="s">
        <v>27</v>
      </c>
    </row>
    <row r="1783" spans="1:23" s="49" customFormat="1" ht="15" customHeight="1" x14ac:dyDescent="0.25">
      <c r="A1783" s="121">
        <v>9</v>
      </c>
      <c r="B1783" s="58" t="s">
        <v>180</v>
      </c>
      <c r="C1783" s="58" t="s">
        <v>28</v>
      </c>
      <c r="D1783" s="58" t="s">
        <v>31412</v>
      </c>
      <c r="E1783" s="58" t="s">
        <v>19891</v>
      </c>
      <c r="F1783" s="58" t="s">
        <v>25278</v>
      </c>
      <c r="G1783" s="60" t="s">
        <v>25</v>
      </c>
      <c r="H1783" s="122">
        <v>2001421525</v>
      </c>
      <c r="I1783" s="58" t="s">
        <v>3869</v>
      </c>
      <c r="J1783" s="13" t="s">
        <v>111</v>
      </c>
      <c r="K1783" s="13"/>
      <c r="L1783" s="14"/>
      <c r="M1783" s="54"/>
      <c r="N1783" s="6"/>
      <c r="O1783" s="109" t="s">
        <v>26</v>
      </c>
      <c r="P1783" s="6"/>
      <c r="Q1783" s="6"/>
      <c r="R1783" s="6"/>
      <c r="S1783" s="6"/>
      <c r="T1783" s="119">
        <v>0.94</v>
      </c>
      <c r="U1783" s="6"/>
      <c r="V1783" s="114">
        <v>39888</v>
      </c>
      <c r="W1783" s="117" t="s">
        <v>27</v>
      </c>
    </row>
    <row r="1784" spans="1:23" s="49" customFormat="1" ht="15" customHeight="1" x14ac:dyDescent="0.25">
      <c r="A1784" s="121">
        <v>9</v>
      </c>
      <c r="B1784" s="58" t="s">
        <v>180</v>
      </c>
      <c r="C1784" s="58" t="s">
        <v>28</v>
      </c>
      <c r="D1784" s="58" t="s">
        <v>31413</v>
      </c>
      <c r="E1784" s="58" t="s">
        <v>19892</v>
      </c>
      <c r="F1784" s="58" t="s">
        <v>25221</v>
      </c>
      <c r="G1784" s="60" t="s">
        <v>25</v>
      </c>
      <c r="H1784" s="122">
        <v>2001422092</v>
      </c>
      <c r="I1784" s="58" t="s">
        <v>3869</v>
      </c>
      <c r="J1784" s="13" t="s">
        <v>111</v>
      </c>
      <c r="K1784" s="13"/>
      <c r="L1784" s="14"/>
      <c r="M1784" s="54"/>
      <c r="N1784" s="6"/>
      <c r="O1784" s="109" t="s">
        <v>26</v>
      </c>
      <c r="P1784" s="6"/>
      <c r="Q1784" s="6"/>
      <c r="R1784" s="6"/>
      <c r="S1784" s="6"/>
      <c r="T1784" s="119">
        <v>44</v>
      </c>
      <c r="U1784" s="6"/>
      <c r="V1784" s="114">
        <v>39888</v>
      </c>
      <c r="W1784" s="117" t="s">
        <v>27</v>
      </c>
    </row>
    <row r="1785" spans="1:23" s="49" customFormat="1" ht="15" customHeight="1" x14ac:dyDescent="0.25">
      <c r="A1785" s="121">
        <v>9</v>
      </c>
      <c r="B1785" s="58" t="s">
        <v>180</v>
      </c>
      <c r="C1785" s="58" t="s">
        <v>28</v>
      </c>
      <c r="D1785" s="58" t="s">
        <v>31414</v>
      </c>
      <c r="E1785" s="58" t="s">
        <v>1747</v>
      </c>
      <c r="F1785" s="58" t="s">
        <v>25279</v>
      </c>
      <c r="G1785" s="60" t="s">
        <v>25</v>
      </c>
      <c r="H1785" s="122">
        <v>2001433191</v>
      </c>
      <c r="I1785" s="58" t="s">
        <v>3869</v>
      </c>
      <c r="J1785" s="13" t="s">
        <v>111</v>
      </c>
      <c r="K1785" s="13"/>
      <c r="L1785" s="14"/>
      <c r="M1785" s="54"/>
      <c r="N1785" s="6"/>
      <c r="O1785" s="109" t="s">
        <v>26</v>
      </c>
      <c r="P1785" s="6"/>
      <c r="Q1785" s="6"/>
      <c r="R1785" s="6"/>
      <c r="S1785" s="6"/>
      <c r="T1785" s="119">
        <v>132</v>
      </c>
      <c r="U1785" s="6"/>
      <c r="V1785" s="114">
        <v>39889</v>
      </c>
      <c r="W1785" s="117" t="s">
        <v>27</v>
      </c>
    </row>
    <row r="1786" spans="1:23" s="49" customFormat="1" ht="15" customHeight="1" x14ac:dyDescent="0.25">
      <c r="A1786" s="121">
        <v>9</v>
      </c>
      <c r="B1786" s="58" t="s">
        <v>180</v>
      </c>
      <c r="C1786" s="58" t="s">
        <v>28</v>
      </c>
      <c r="D1786" s="58" t="s">
        <v>31415</v>
      </c>
      <c r="E1786" s="58" t="s">
        <v>19893</v>
      </c>
      <c r="F1786" s="58" t="s">
        <v>25280</v>
      </c>
      <c r="G1786" s="60" t="s">
        <v>25</v>
      </c>
      <c r="H1786" s="122">
        <v>2001416987</v>
      </c>
      <c r="I1786" s="58" t="s">
        <v>3869</v>
      </c>
      <c r="J1786" s="13" t="s">
        <v>111</v>
      </c>
      <c r="K1786" s="13"/>
      <c r="L1786" s="14"/>
      <c r="M1786" s="54"/>
      <c r="N1786" s="6"/>
      <c r="O1786" s="109" t="s">
        <v>26</v>
      </c>
      <c r="P1786" s="6"/>
      <c r="Q1786" s="6"/>
      <c r="R1786" s="6"/>
      <c r="S1786" s="6"/>
      <c r="T1786" s="119">
        <v>1.76</v>
      </c>
      <c r="U1786" s="6"/>
      <c r="V1786" s="114">
        <v>39891</v>
      </c>
      <c r="W1786" s="117" t="s">
        <v>27</v>
      </c>
    </row>
    <row r="1787" spans="1:23" s="49" customFormat="1" ht="15" customHeight="1" x14ac:dyDescent="0.25">
      <c r="A1787" s="121">
        <v>9</v>
      </c>
      <c r="B1787" s="58" t="s">
        <v>180</v>
      </c>
      <c r="C1787" s="58" t="s">
        <v>24</v>
      </c>
      <c r="D1787" s="58" t="s">
        <v>31416</v>
      </c>
      <c r="E1787" s="58" t="s">
        <v>19894</v>
      </c>
      <c r="F1787" s="58" t="s">
        <v>25281</v>
      </c>
      <c r="G1787" s="60" t="s">
        <v>25</v>
      </c>
      <c r="H1787" s="122">
        <v>2001422734</v>
      </c>
      <c r="I1787" s="58" t="s">
        <v>3869</v>
      </c>
      <c r="J1787" s="13" t="s">
        <v>111</v>
      </c>
      <c r="K1787" s="13"/>
      <c r="L1787" s="14"/>
      <c r="M1787" s="54"/>
      <c r="N1787" s="6"/>
      <c r="O1787" s="109" t="s">
        <v>26</v>
      </c>
      <c r="P1787" s="6"/>
      <c r="Q1787" s="6"/>
      <c r="R1787" s="6"/>
      <c r="S1787" s="6"/>
      <c r="T1787" s="119">
        <v>320.75</v>
      </c>
      <c r="U1787" s="6"/>
      <c r="V1787" s="114">
        <v>39891</v>
      </c>
      <c r="W1787" s="117" t="s">
        <v>27</v>
      </c>
    </row>
    <row r="1788" spans="1:23" s="49" customFormat="1" ht="15" customHeight="1" x14ac:dyDescent="0.25">
      <c r="A1788" s="121">
        <v>9</v>
      </c>
      <c r="B1788" s="58" t="s">
        <v>180</v>
      </c>
      <c r="C1788" s="58" t="s">
        <v>24</v>
      </c>
      <c r="D1788" s="58" t="s">
        <v>31417</v>
      </c>
      <c r="E1788" s="58" t="s">
        <v>19895</v>
      </c>
      <c r="F1788" s="58" t="s">
        <v>25282</v>
      </c>
      <c r="G1788" s="60" t="s">
        <v>25</v>
      </c>
      <c r="H1788" s="122">
        <v>2001439343</v>
      </c>
      <c r="I1788" s="58" t="s">
        <v>3869</v>
      </c>
      <c r="J1788" s="13" t="s">
        <v>111</v>
      </c>
      <c r="K1788" s="13"/>
      <c r="L1788" s="14"/>
      <c r="M1788" s="54"/>
      <c r="N1788" s="6"/>
      <c r="O1788" s="109" t="s">
        <v>26</v>
      </c>
      <c r="P1788" s="6"/>
      <c r="Q1788" s="6"/>
      <c r="R1788" s="6"/>
      <c r="S1788" s="6"/>
      <c r="T1788" s="119">
        <v>897</v>
      </c>
      <c r="U1788" s="6"/>
      <c r="V1788" s="114">
        <v>39891</v>
      </c>
      <c r="W1788" s="117" t="s">
        <v>27</v>
      </c>
    </row>
    <row r="1789" spans="1:23" s="49" customFormat="1" ht="15" customHeight="1" x14ac:dyDescent="0.25">
      <c r="A1789" s="121">
        <v>9</v>
      </c>
      <c r="B1789" s="58" t="s">
        <v>180</v>
      </c>
      <c r="C1789" s="58" t="s">
        <v>24</v>
      </c>
      <c r="D1789" s="58" t="s">
        <v>31418</v>
      </c>
      <c r="E1789" s="58" t="s">
        <v>19896</v>
      </c>
      <c r="F1789" s="58" t="s">
        <v>25283</v>
      </c>
      <c r="G1789" s="60" t="s">
        <v>25</v>
      </c>
      <c r="H1789" s="122">
        <v>2001418297</v>
      </c>
      <c r="I1789" s="58" t="s">
        <v>3869</v>
      </c>
      <c r="J1789" s="13" t="s">
        <v>111</v>
      </c>
      <c r="K1789" s="13"/>
      <c r="L1789" s="14"/>
      <c r="M1789" s="54"/>
      <c r="N1789" s="6"/>
      <c r="O1789" s="109" t="s">
        <v>26</v>
      </c>
      <c r="P1789" s="6"/>
      <c r="Q1789" s="6"/>
      <c r="R1789" s="6"/>
      <c r="S1789" s="6"/>
      <c r="T1789" s="119">
        <v>169</v>
      </c>
      <c r="U1789" s="6"/>
      <c r="V1789" s="114">
        <v>39892</v>
      </c>
      <c r="W1789" s="117" t="s">
        <v>27</v>
      </c>
    </row>
    <row r="1790" spans="1:23" s="49" customFormat="1" ht="15" customHeight="1" x14ac:dyDescent="0.25">
      <c r="A1790" s="121">
        <v>9</v>
      </c>
      <c r="B1790" s="58" t="s">
        <v>180</v>
      </c>
      <c r="C1790" s="58" t="s">
        <v>24</v>
      </c>
      <c r="D1790" s="58" t="s">
        <v>31419</v>
      </c>
      <c r="E1790" s="58" t="s">
        <v>14358</v>
      </c>
      <c r="F1790" s="58" t="s">
        <v>25284</v>
      </c>
      <c r="G1790" s="60" t="s">
        <v>25</v>
      </c>
      <c r="H1790" s="122">
        <v>2001420723</v>
      </c>
      <c r="I1790" s="58" t="s">
        <v>3869</v>
      </c>
      <c r="J1790" s="13" t="s">
        <v>111</v>
      </c>
      <c r="K1790" s="13"/>
      <c r="L1790" s="14"/>
      <c r="M1790" s="54"/>
      <c r="N1790" s="6"/>
      <c r="O1790" s="109" t="s">
        <v>26</v>
      </c>
      <c r="P1790" s="6"/>
      <c r="Q1790" s="6"/>
      <c r="R1790" s="6"/>
      <c r="S1790" s="6"/>
      <c r="T1790" s="119">
        <v>37</v>
      </c>
      <c r="U1790" s="6"/>
      <c r="V1790" s="114">
        <v>39899</v>
      </c>
      <c r="W1790" s="117" t="s">
        <v>27</v>
      </c>
    </row>
    <row r="1791" spans="1:23" s="49" customFormat="1" ht="15" customHeight="1" x14ac:dyDescent="0.25">
      <c r="A1791" s="121">
        <v>9</v>
      </c>
      <c r="B1791" s="58" t="s">
        <v>180</v>
      </c>
      <c r="C1791" s="58" t="s">
        <v>24</v>
      </c>
      <c r="D1791" s="58" t="s">
        <v>31420</v>
      </c>
      <c r="E1791" s="58" t="s">
        <v>19897</v>
      </c>
      <c r="F1791" s="58" t="s">
        <v>25285</v>
      </c>
      <c r="G1791" s="60" t="s">
        <v>25</v>
      </c>
      <c r="H1791" s="122">
        <v>2001420901</v>
      </c>
      <c r="I1791" s="58" t="s">
        <v>3869</v>
      </c>
      <c r="J1791" s="13" t="s">
        <v>111</v>
      </c>
      <c r="K1791" s="13"/>
      <c r="L1791" s="14"/>
      <c r="M1791" s="54"/>
      <c r="N1791" s="6"/>
      <c r="O1791" s="109" t="s">
        <v>26</v>
      </c>
      <c r="P1791" s="6"/>
      <c r="Q1791" s="6"/>
      <c r="R1791" s="6"/>
      <c r="S1791" s="6"/>
      <c r="T1791" s="119">
        <v>84.16</v>
      </c>
      <c r="U1791" s="6"/>
      <c r="V1791" s="114">
        <v>39902</v>
      </c>
      <c r="W1791" s="117" t="s">
        <v>27</v>
      </c>
    </row>
    <row r="1792" spans="1:23" s="49" customFormat="1" ht="15" customHeight="1" x14ac:dyDescent="0.25">
      <c r="A1792" s="121">
        <v>9</v>
      </c>
      <c r="B1792" s="58" t="s">
        <v>180</v>
      </c>
      <c r="C1792" s="58" t="s">
        <v>24</v>
      </c>
      <c r="D1792" s="58" t="s">
        <v>31421</v>
      </c>
      <c r="E1792" s="58" t="s">
        <v>19898</v>
      </c>
      <c r="F1792" s="58" t="s">
        <v>25286</v>
      </c>
      <c r="G1792" s="60" t="s">
        <v>39</v>
      </c>
      <c r="H1792" s="122">
        <v>2001419253</v>
      </c>
      <c r="I1792" s="58" t="s">
        <v>3869</v>
      </c>
      <c r="J1792" s="13" t="s">
        <v>111</v>
      </c>
      <c r="K1792" s="13"/>
      <c r="L1792" s="14"/>
      <c r="M1792" s="54"/>
      <c r="N1792" s="6"/>
      <c r="O1792" s="109" t="s">
        <v>41</v>
      </c>
      <c r="P1792" s="6"/>
      <c r="Q1792" s="6"/>
      <c r="R1792" s="6"/>
      <c r="S1792" s="6"/>
      <c r="T1792" s="119">
        <v>33.880000000000003</v>
      </c>
      <c r="U1792" s="6"/>
      <c r="V1792" s="114">
        <v>39903</v>
      </c>
      <c r="W1792" s="117" t="s">
        <v>27</v>
      </c>
    </row>
    <row r="1793" spans="1:23" s="49" customFormat="1" ht="15" customHeight="1" x14ac:dyDescent="0.25">
      <c r="A1793" s="121">
        <v>9</v>
      </c>
      <c r="B1793" s="58" t="s">
        <v>180</v>
      </c>
      <c r="C1793" s="58" t="s">
        <v>24</v>
      </c>
      <c r="D1793" s="58" t="s">
        <v>31422</v>
      </c>
      <c r="E1793" s="58" t="s">
        <v>19899</v>
      </c>
      <c r="F1793" s="58" t="s">
        <v>25287</v>
      </c>
      <c r="G1793" s="60" t="s">
        <v>25</v>
      </c>
      <c r="H1793" s="122">
        <v>2001431652</v>
      </c>
      <c r="I1793" s="58" t="s">
        <v>3869</v>
      </c>
      <c r="J1793" s="13" t="s">
        <v>111</v>
      </c>
      <c r="K1793" s="13"/>
      <c r="L1793" s="14"/>
      <c r="M1793" s="54"/>
      <c r="N1793" s="6"/>
      <c r="O1793" s="109" t="s">
        <v>26</v>
      </c>
      <c r="P1793" s="6"/>
      <c r="Q1793" s="6"/>
      <c r="R1793" s="6"/>
      <c r="S1793" s="6"/>
      <c r="T1793" s="119">
        <v>712</v>
      </c>
      <c r="U1793" s="6"/>
      <c r="V1793" s="114">
        <v>39910</v>
      </c>
      <c r="W1793" s="117" t="s">
        <v>27</v>
      </c>
    </row>
    <row r="1794" spans="1:23" s="49" customFormat="1" ht="15" customHeight="1" x14ac:dyDescent="0.25">
      <c r="A1794" s="121">
        <v>9</v>
      </c>
      <c r="B1794" s="58" t="s">
        <v>180</v>
      </c>
      <c r="C1794" s="58" t="s">
        <v>24</v>
      </c>
      <c r="D1794" s="58" t="s">
        <v>31424</v>
      </c>
      <c r="E1794" s="58" t="s">
        <v>19901</v>
      </c>
      <c r="F1794" s="58" t="s">
        <v>25289</v>
      </c>
      <c r="G1794" s="60" t="s">
        <v>25</v>
      </c>
      <c r="H1794" s="122">
        <v>2001431307</v>
      </c>
      <c r="I1794" s="58" t="s">
        <v>3869</v>
      </c>
      <c r="J1794" s="13" t="s">
        <v>111</v>
      </c>
      <c r="K1794" s="13"/>
      <c r="L1794" s="14"/>
      <c r="M1794" s="54"/>
      <c r="N1794" s="6"/>
      <c r="O1794" s="109" t="s">
        <v>26</v>
      </c>
      <c r="P1794" s="6"/>
      <c r="Q1794" s="6"/>
      <c r="R1794" s="6"/>
      <c r="S1794" s="6"/>
      <c r="T1794" s="119">
        <v>2712</v>
      </c>
      <c r="U1794" s="6"/>
      <c r="V1794" s="114">
        <v>39912</v>
      </c>
      <c r="W1794" s="117" t="s">
        <v>27</v>
      </c>
    </row>
    <row r="1795" spans="1:23" s="49" customFormat="1" ht="15" customHeight="1" x14ac:dyDescent="0.25">
      <c r="A1795" s="121">
        <v>9</v>
      </c>
      <c r="B1795" s="58" t="s">
        <v>180</v>
      </c>
      <c r="C1795" s="58" t="s">
        <v>24</v>
      </c>
      <c r="D1795" s="58" t="s">
        <v>31423</v>
      </c>
      <c r="E1795" s="58" t="s">
        <v>19900</v>
      </c>
      <c r="F1795" s="58" t="s">
        <v>25288</v>
      </c>
      <c r="G1795" s="60" t="s">
        <v>25</v>
      </c>
      <c r="H1795" s="122">
        <v>2001436379</v>
      </c>
      <c r="I1795" s="58" t="s">
        <v>9079</v>
      </c>
      <c r="J1795" s="13" t="s">
        <v>111</v>
      </c>
      <c r="K1795" s="13"/>
      <c r="L1795" s="14"/>
      <c r="M1795" s="54"/>
      <c r="N1795" s="6"/>
      <c r="O1795" s="109" t="s">
        <v>26</v>
      </c>
      <c r="P1795" s="6"/>
      <c r="Q1795" s="6"/>
      <c r="R1795" s="6"/>
      <c r="S1795" s="6"/>
      <c r="T1795" s="119">
        <v>8773.5499999999993</v>
      </c>
      <c r="U1795" s="6"/>
      <c r="V1795" s="114">
        <v>39912</v>
      </c>
      <c r="W1795" s="117" t="s">
        <v>27</v>
      </c>
    </row>
    <row r="1796" spans="1:23" s="49" customFormat="1" ht="15" customHeight="1" x14ac:dyDescent="0.25">
      <c r="A1796" s="121">
        <v>9</v>
      </c>
      <c r="B1796" s="58" t="s">
        <v>180</v>
      </c>
      <c r="C1796" s="58" t="s">
        <v>24</v>
      </c>
      <c r="D1796" s="58">
        <v>0</v>
      </c>
      <c r="E1796" s="58" t="s">
        <v>19902</v>
      </c>
      <c r="F1796" s="58" t="s">
        <v>25290</v>
      </c>
      <c r="G1796" s="60" t="s">
        <v>25</v>
      </c>
      <c r="H1796" s="122">
        <v>2001417005</v>
      </c>
      <c r="I1796" s="58" t="s">
        <v>3869</v>
      </c>
      <c r="J1796" s="13" t="s">
        <v>111</v>
      </c>
      <c r="K1796" s="13"/>
      <c r="L1796" s="14"/>
      <c r="M1796" s="54"/>
      <c r="N1796" s="6"/>
      <c r="O1796" s="109" t="s">
        <v>26</v>
      </c>
      <c r="P1796" s="6"/>
      <c r="Q1796" s="6"/>
      <c r="R1796" s="6"/>
      <c r="S1796" s="6"/>
      <c r="T1796" s="119">
        <v>417</v>
      </c>
      <c r="U1796" s="6"/>
      <c r="V1796" s="114">
        <v>39913</v>
      </c>
      <c r="W1796" s="117" t="s">
        <v>27</v>
      </c>
    </row>
    <row r="1797" spans="1:23" s="49" customFormat="1" ht="15" customHeight="1" x14ac:dyDescent="0.25">
      <c r="A1797" s="121">
        <v>9</v>
      </c>
      <c r="B1797" s="58" t="s">
        <v>180</v>
      </c>
      <c r="C1797" s="58" t="s">
        <v>24</v>
      </c>
      <c r="D1797" s="58" t="s">
        <v>31425</v>
      </c>
      <c r="E1797" s="58" t="s">
        <v>19903</v>
      </c>
      <c r="F1797" s="58" t="s">
        <v>25291</v>
      </c>
      <c r="G1797" s="60" t="s">
        <v>25</v>
      </c>
      <c r="H1797" s="122">
        <v>2001430672</v>
      </c>
      <c r="I1797" s="58" t="s">
        <v>9079</v>
      </c>
      <c r="J1797" s="13" t="s">
        <v>111</v>
      </c>
      <c r="K1797" s="13"/>
      <c r="L1797" s="14"/>
      <c r="M1797" s="54"/>
      <c r="N1797" s="6"/>
      <c r="O1797" s="109" t="s">
        <v>26</v>
      </c>
      <c r="P1797" s="6"/>
      <c r="Q1797" s="6"/>
      <c r="R1797" s="6"/>
      <c r="S1797" s="6"/>
      <c r="T1797" s="119">
        <v>0.04</v>
      </c>
      <c r="U1797" s="6"/>
      <c r="V1797" s="114">
        <v>39916</v>
      </c>
      <c r="W1797" s="117" t="s">
        <v>27</v>
      </c>
    </row>
    <row r="1798" spans="1:23" s="49" customFormat="1" ht="15" customHeight="1" x14ac:dyDescent="0.25">
      <c r="A1798" s="121">
        <v>9</v>
      </c>
      <c r="B1798" s="58" t="s">
        <v>180</v>
      </c>
      <c r="C1798" s="58" t="s">
        <v>24</v>
      </c>
      <c r="D1798" s="58" t="s">
        <v>31426</v>
      </c>
      <c r="E1798" s="58" t="s">
        <v>19904</v>
      </c>
      <c r="F1798" s="58" t="s">
        <v>25292</v>
      </c>
      <c r="G1798" s="60" t="s">
        <v>25</v>
      </c>
      <c r="H1798" s="122">
        <v>2001422149</v>
      </c>
      <c r="I1798" s="58" t="s">
        <v>3869</v>
      </c>
      <c r="J1798" s="13" t="s">
        <v>111</v>
      </c>
      <c r="K1798" s="13"/>
      <c r="L1798" s="14"/>
      <c r="M1798" s="54"/>
      <c r="N1798" s="6"/>
      <c r="O1798" s="109" t="s">
        <v>26</v>
      </c>
      <c r="P1798" s="6"/>
      <c r="Q1798" s="6"/>
      <c r="R1798" s="6"/>
      <c r="S1798" s="6"/>
      <c r="T1798" s="119">
        <v>0.98</v>
      </c>
      <c r="U1798" s="6"/>
      <c r="V1798" s="114">
        <v>39917</v>
      </c>
      <c r="W1798" s="117" t="s">
        <v>27</v>
      </c>
    </row>
    <row r="1799" spans="1:23" s="49" customFormat="1" ht="15" customHeight="1" x14ac:dyDescent="0.25">
      <c r="A1799" s="121">
        <v>9</v>
      </c>
      <c r="B1799" s="58" t="s">
        <v>180</v>
      </c>
      <c r="C1799" s="58" t="s">
        <v>24</v>
      </c>
      <c r="D1799" s="58" t="s">
        <v>31427</v>
      </c>
      <c r="E1799" s="58" t="s">
        <v>19905</v>
      </c>
      <c r="F1799" s="58" t="s">
        <v>25293</v>
      </c>
      <c r="G1799" s="60" t="s">
        <v>25</v>
      </c>
      <c r="H1799" s="122">
        <v>2001432117</v>
      </c>
      <c r="I1799" s="58" t="s">
        <v>9079</v>
      </c>
      <c r="J1799" s="13" t="s">
        <v>111</v>
      </c>
      <c r="K1799" s="13"/>
      <c r="L1799" s="14"/>
      <c r="M1799" s="54"/>
      <c r="N1799" s="6"/>
      <c r="O1799" s="109" t="s">
        <v>26</v>
      </c>
      <c r="P1799" s="6"/>
      <c r="Q1799" s="6"/>
      <c r="R1799" s="6"/>
      <c r="S1799" s="6"/>
      <c r="T1799" s="119">
        <v>0.03</v>
      </c>
      <c r="U1799" s="6"/>
      <c r="V1799" s="114">
        <v>39919</v>
      </c>
      <c r="W1799" s="117" t="s">
        <v>27</v>
      </c>
    </row>
    <row r="1800" spans="1:23" s="49" customFormat="1" ht="15" customHeight="1" x14ac:dyDescent="0.25">
      <c r="A1800" s="121">
        <v>9</v>
      </c>
      <c r="B1800" s="58" t="s">
        <v>180</v>
      </c>
      <c r="C1800" s="58" t="s">
        <v>24</v>
      </c>
      <c r="D1800" s="58" t="s">
        <v>31428</v>
      </c>
      <c r="E1800" s="58" t="s">
        <v>19906</v>
      </c>
      <c r="F1800" s="58" t="s">
        <v>25294</v>
      </c>
      <c r="G1800" s="60" t="s">
        <v>25</v>
      </c>
      <c r="H1800" s="122">
        <v>2001441194</v>
      </c>
      <c r="I1800" s="58" t="s">
        <v>3869</v>
      </c>
      <c r="J1800" s="13" t="s">
        <v>111</v>
      </c>
      <c r="K1800" s="13"/>
      <c r="L1800" s="14"/>
      <c r="M1800" s="54"/>
      <c r="N1800" s="6"/>
      <c r="O1800" s="109" t="s">
        <v>26</v>
      </c>
      <c r="P1800" s="6"/>
      <c r="Q1800" s="6"/>
      <c r="R1800" s="6"/>
      <c r="S1800" s="6"/>
      <c r="T1800" s="119">
        <v>5518</v>
      </c>
      <c r="U1800" s="6"/>
      <c r="V1800" s="114">
        <v>39921</v>
      </c>
      <c r="W1800" s="117" t="s">
        <v>27</v>
      </c>
    </row>
    <row r="1801" spans="1:23" s="49" customFormat="1" ht="15" customHeight="1" x14ac:dyDescent="0.25">
      <c r="A1801" s="121">
        <v>9</v>
      </c>
      <c r="B1801" s="58" t="s">
        <v>180</v>
      </c>
      <c r="C1801" s="58" t="s">
        <v>24</v>
      </c>
      <c r="D1801" s="58" t="s">
        <v>31429</v>
      </c>
      <c r="E1801" s="58" t="s">
        <v>19907</v>
      </c>
      <c r="F1801" s="58" t="s">
        <v>25295</v>
      </c>
      <c r="G1801" s="60" t="s">
        <v>25</v>
      </c>
      <c r="H1801" s="122">
        <v>2001419032</v>
      </c>
      <c r="I1801" s="58" t="s">
        <v>9079</v>
      </c>
      <c r="J1801" s="13" t="s">
        <v>111</v>
      </c>
      <c r="K1801" s="13"/>
      <c r="L1801" s="14"/>
      <c r="M1801" s="54"/>
      <c r="N1801" s="6"/>
      <c r="O1801" s="109" t="s">
        <v>26</v>
      </c>
      <c r="P1801" s="6"/>
      <c r="Q1801" s="6"/>
      <c r="R1801" s="6"/>
      <c r="S1801" s="6"/>
      <c r="T1801" s="119">
        <v>294.24</v>
      </c>
      <c r="U1801" s="6"/>
      <c r="V1801" s="114">
        <v>39926</v>
      </c>
      <c r="W1801" s="117" t="s">
        <v>27</v>
      </c>
    </row>
    <row r="1802" spans="1:23" s="49" customFormat="1" ht="15" customHeight="1" x14ac:dyDescent="0.25">
      <c r="A1802" s="121">
        <v>9</v>
      </c>
      <c r="B1802" s="58" t="s">
        <v>180</v>
      </c>
      <c r="C1802" s="58" t="s">
        <v>24</v>
      </c>
      <c r="D1802" s="58" t="s">
        <v>31430</v>
      </c>
      <c r="E1802" s="58" t="s">
        <v>19908</v>
      </c>
      <c r="F1802" s="58" t="s">
        <v>25296</v>
      </c>
      <c r="G1802" s="60" t="s">
        <v>25</v>
      </c>
      <c r="H1802" s="122">
        <v>2001418273</v>
      </c>
      <c r="I1802" s="58" t="s">
        <v>3869</v>
      </c>
      <c r="J1802" s="13" t="s">
        <v>111</v>
      </c>
      <c r="K1802" s="13"/>
      <c r="L1802" s="14"/>
      <c r="M1802" s="54"/>
      <c r="N1802" s="6"/>
      <c r="O1802" s="109" t="s">
        <v>26</v>
      </c>
      <c r="P1802" s="6"/>
      <c r="Q1802" s="6"/>
      <c r="R1802" s="6"/>
      <c r="S1802" s="6"/>
      <c r="T1802" s="119">
        <v>27</v>
      </c>
      <c r="U1802" s="6"/>
      <c r="V1802" s="114">
        <v>39927</v>
      </c>
      <c r="W1802" s="117" t="s">
        <v>27</v>
      </c>
    </row>
    <row r="1803" spans="1:23" s="49" customFormat="1" ht="15" customHeight="1" x14ac:dyDescent="0.25">
      <c r="A1803" s="121">
        <v>9</v>
      </c>
      <c r="B1803" s="58" t="s">
        <v>180</v>
      </c>
      <c r="C1803" s="58" t="s">
        <v>24</v>
      </c>
      <c r="D1803" s="58" t="s">
        <v>31431</v>
      </c>
      <c r="E1803" s="58" t="s">
        <v>19909</v>
      </c>
      <c r="F1803" s="58" t="s">
        <v>25297</v>
      </c>
      <c r="G1803" s="60" t="s">
        <v>25</v>
      </c>
      <c r="H1803" s="122">
        <v>2001419466</v>
      </c>
      <c r="I1803" s="58" t="s">
        <v>3869</v>
      </c>
      <c r="J1803" s="13" t="s">
        <v>111</v>
      </c>
      <c r="K1803" s="13"/>
      <c r="L1803" s="14"/>
      <c r="M1803" s="54"/>
      <c r="N1803" s="6"/>
      <c r="O1803" s="109" t="s">
        <v>26</v>
      </c>
      <c r="P1803" s="6"/>
      <c r="Q1803" s="6"/>
      <c r="R1803" s="6"/>
      <c r="S1803" s="6"/>
      <c r="T1803" s="119">
        <v>1518</v>
      </c>
      <c r="U1803" s="6"/>
      <c r="V1803" s="114">
        <v>39932</v>
      </c>
      <c r="W1803" s="117" t="s">
        <v>27</v>
      </c>
    </row>
    <row r="1804" spans="1:23" s="49" customFormat="1" ht="15" customHeight="1" x14ac:dyDescent="0.25">
      <c r="A1804" s="121">
        <v>9</v>
      </c>
      <c r="B1804" s="58" t="s">
        <v>180</v>
      </c>
      <c r="C1804" s="58" t="s">
        <v>24</v>
      </c>
      <c r="D1804" s="58" t="s">
        <v>31432</v>
      </c>
      <c r="E1804" s="58" t="s">
        <v>19910</v>
      </c>
      <c r="F1804" s="58" t="s">
        <v>25298</v>
      </c>
      <c r="G1804" s="60" t="s">
        <v>25</v>
      </c>
      <c r="H1804" s="122">
        <v>2001433857</v>
      </c>
      <c r="I1804" s="58" t="s">
        <v>3869</v>
      </c>
      <c r="J1804" s="13" t="s">
        <v>111</v>
      </c>
      <c r="K1804" s="13"/>
      <c r="L1804" s="14"/>
      <c r="M1804" s="54"/>
      <c r="N1804" s="6"/>
      <c r="O1804" s="109" t="s">
        <v>26</v>
      </c>
      <c r="P1804" s="6"/>
      <c r="Q1804" s="6"/>
      <c r="R1804" s="6"/>
      <c r="S1804" s="6"/>
      <c r="T1804" s="119">
        <v>500</v>
      </c>
      <c r="U1804" s="6"/>
      <c r="V1804" s="114">
        <v>39953</v>
      </c>
      <c r="W1804" s="117" t="s">
        <v>27</v>
      </c>
    </row>
    <row r="1805" spans="1:23" s="49" customFormat="1" ht="15" customHeight="1" x14ac:dyDescent="0.25">
      <c r="A1805" s="121">
        <v>9</v>
      </c>
      <c r="B1805" s="58" t="s">
        <v>180</v>
      </c>
      <c r="C1805" s="58" t="s">
        <v>24</v>
      </c>
      <c r="D1805" s="58" t="s">
        <v>31433</v>
      </c>
      <c r="E1805" s="58" t="s">
        <v>19911</v>
      </c>
      <c r="F1805" s="58" t="s">
        <v>25299</v>
      </c>
      <c r="G1805" s="60" t="s">
        <v>39</v>
      </c>
      <c r="H1805" s="122">
        <v>2001420731</v>
      </c>
      <c r="I1805" s="58" t="s">
        <v>3869</v>
      </c>
      <c r="J1805" s="13" t="s">
        <v>111</v>
      </c>
      <c r="K1805" s="13"/>
      <c r="L1805" s="14"/>
      <c r="M1805" s="54"/>
      <c r="N1805" s="6"/>
      <c r="O1805" s="109" t="s">
        <v>40</v>
      </c>
      <c r="P1805" s="6"/>
      <c r="Q1805" s="6"/>
      <c r="R1805" s="6"/>
      <c r="S1805" s="6"/>
      <c r="T1805" s="119">
        <v>1.99</v>
      </c>
      <c r="U1805" s="6"/>
      <c r="V1805" s="114">
        <v>39954</v>
      </c>
      <c r="W1805" s="117" t="s">
        <v>27</v>
      </c>
    </row>
    <row r="1806" spans="1:23" s="49" customFormat="1" ht="15" customHeight="1" x14ac:dyDescent="0.25">
      <c r="A1806" s="121">
        <v>9</v>
      </c>
      <c r="B1806" s="58" t="s">
        <v>180</v>
      </c>
      <c r="C1806" s="58" t="s">
        <v>24</v>
      </c>
      <c r="D1806" s="58" t="s">
        <v>31435</v>
      </c>
      <c r="E1806" s="58" t="s">
        <v>19913</v>
      </c>
      <c r="F1806" s="58" t="s">
        <v>25301</v>
      </c>
      <c r="G1806" s="60" t="s">
        <v>25</v>
      </c>
      <c r="H1806" s="122">
        <v>2001417177</v>
      </c>
      <c r="I1806" s="58" t="s">
        <v>9079</v>
      </c>
      <c r="J1806" s="13" t="s">
        <v>111</v>
      </c>
      <c r="K1806" s="45"/>
      <c r="L1806" s="14"/>
      <c r="M1806" s="54"/>
      <c r="N1806" s="6"/>
      <c r="O1806" s="109" t="s">
        <v>26</v>
      </c>
      <c r="P1806" s="6"/>
      <c r="Q1806" s="6"/>
      <c r="R1806" s="6"/>
      <c r="S1806" s="6"/>
      <c r="T1806" s="119">
        <v>2.14</v>
      </c>
      <c r="U1806" s="6"/>
      <c r="V1806" s="114">
        <v>39956</v>
      </c>
      <c r="W1806" s="117" t="s">
        <v>27</v>
      </c>
    </row>
    <row r="1807" spans="1:23" s="49" customFormat="1" ht="15" customHeight="1" x14ac:dyDescent="0.25">
      <c r="A1807" s="121">
        <v>9</v>
      </c>
      <c r="B1807" s="58" t="s">
        <v>180</v>
      </c>
      <c r="C1807" s="58" t="s">
        <v>24</v>
      </c>
      <c r="D1807" s="58" t="s">
        <v>31434</v>
      </c>
      <c r="E1807" s="58" t="s">
        <v>19912</v>
      </c>
      <c r="F1807" s="58" t="s">
        <v>25300</v>
      </c>
      <c r="G1807" s="60" t="s">
        <v>25</v>
      </c>
      <c r="H1807" s="122">
        <v>2001422335</v>
      </c>
      <c r="I1807" s="58" t="s">
        <v>3869</v>
      </c>
      <c r="J1807" s="13" t="s">
        <v>111</v>
      </c>
      <c r="K1807" s="13"/>
      <c r="L1807" s="14"/>
      <c r="M1807" s="54"/>
      <c r="N1807" s="6"/>
      <c r="O1807" s="109" t="s">
        <v>26</v>
      </c>
      <c r="P1807" s="6"/>
      <c r="Q1807" s="6"/>
      <c r="R1807" s="6"/>
      <c r="S1807" s="6"/>
      <c r="T1807" s="119">
        <v>252</v>
      </c>
      <c r="U1807" s="6"/>
      <c r="V1807" s="114">
        <v>39956</v>
      </c>
      <c r="W1807" s="117" t="s">
        <v>27</v>
      </c>
    </row>
    <row r="1808" spans="1:23" s="49" customFormat="1" ht="15" customHeight="1" x14ac:dyDescent="0.25">
      <c r="A1808" s="121">
        <v>9</v>
      </c>
      <c r="B1808" s="58" t="s">
        <v>180</v>
      </c>
      <c r="C1808" s="58" t="s">
        <v>24</v>
      </c>
      <c r="D1808" s="58" t="s">
        <v>31436</v>
      </c>
      <c r="E1808" s="58" t="s">
        <v>19914</v>
      </c>
      <c r="F1808" s="58" t="s">
        <v>25302</v>
      </c>
      <c r="G1808" s="60" t="s">
        <v>25</v>
      </c>
      <c r="H1808" s="122">
        <v>2001434023</v>
      </c>
      <c r="I1808" s="58" t="s">
        <v>3869</v>
      </c>
      <c r="J1808" s="13" t="s">
        <v>111</v>
      </c>
      <c r="K1808" s="13"/>
      <c r="L1808" s="14"/>
      <c r="M1808" s="54"/>
      <c r="N1808" s="6"/>
      <c r="O1808" s="109" t="s">
        <v>26</v>
      </c>
      <c r="P1808" s="6"/>
      <c r="Q1808" s="6"/>
      <c r="R1808" s="6"/>
      <c r="S1808" s="6"/>
      <c r="T1808" s="119">
        <v>3812</v>
      </c>
      <c r="U1808" s="6"/>
      <c r="V1808" s="114">
        <v>39956</v>
      </c>
      <c r="W1808" s="117" t="s">
        <v>27</v>
      </c>
    </row>
    <row r="1809" spans="1:23" s="49" customFormat="1" ht="15" customHeight="1" x14ac:dyDescent="0.25">
      <c r="A1809" s="121">
        <v>9</v>
      </c>
      <c r="B1809" s="58" t="s">
        <v>180</v>
      </c>
      <c r="C1809" s="58" t="s">
        <v>24</v>
      </c>
      <c r="D1809" s="58">
        <v>0</v>
      </c>
      <c r="E1809" s="58" t="s">
        <v>19915</v>
      </c>
      <c r="F1809" s="58" t="s">
        <v>25303</v>
      </c>
      <c r="G1809" s="60" t="s">
        <v>39</v>
      </c>
      <c r="H1809" s="122">
        <v>2001304267</v>
      </c>
      <c r="I1809" s="58" t="s">
        <v>9079</v>
      </c>
      <c r="J1809" s="13" t="s">
        <v>111</v>
      </c>
      <c r="K1809" s="13"/>
      <c r="L1809" s="14"/>
      <c r="M1809" s="54"/>
      <c r="N1809" s="6"/>
      <c r="O1809" s="109" t="s">
        <v>41</v>
      </c>
      <c r="P1809" s="6"/>
      <c r="Q1809" s="6"/>
      <c r="R1809" s="6"/>
      <c r="S1809" s="6"/>
      <c r="T1809" s="119">
        <v>5.74</v>
      </c>
      <c r="U1809" s="6"/>
      <c r="V1809" s="114">
        <v>39958</v>
      </c>
      <c r="W1809" s="117" t="s">
        <v>27</v>
      </c>
    </row>
    <row r="1810" spans="1:23" s="49" customFormat="1" ht="15" customHeight="1" x14ac:dyDescent="0.25">
      <c r="A1810" s="121">
        <v>9</v>
      </c>
      <c r="B1810" s="58" t="s">
        <v>180</v>
      </c>
      <c r="C1810" s="58" t="s">
        <v>24</v>
      </c>
      <c r="D1810" s="58" t="s">
        <v>31437</v>
      </c>
      <c r="E1810" s="58" t="s">
        <v>19916</v>
      </c>
      <c r="F1810" s="58" t="s">
        <v>25304</v>
      </c>
      <c r="G1810" s="60" t="s">
        <v>25</v>
      </c>
      <c r="H1810" s="122">
        <v>2001419784</v>
      </c>
      <c r="I1810" s="58" t="s">
        <v>9079</v>
      </c>
      <c r="J1810" s="13" t="s">
        <v>111</v>
      </c>
      <c r="K1810" s="13"/>
      <c r="L1810" s="14"/>
      <c r="M1810" s="54"/>
      <c r="N1810" s="6"/>
      <c r="O1810" s="109" t="s">
        <v>26</v>
      </c>
      <c r="P1810" s="6"/>
      <c r="Q1810" s="6"/>
      <c r="R1810" s="6"/>
      <c r="S1810" s="6"/>
      <c r="T1810" s="119">
        <v>9007.35</v>
      </c>
      <c r="U1810" s="6"/>
      <c r="V1810" s="114">
        <v>39959</v>
      </c>
      <c r="W1810" s="117" t="s">
        <v>27</v>
      </c>
    </row>
    <row r="1811" spans="1:23" s="49" customFormat="1" ht="15" customHeight="1" x14ac:dyDescent="0.25">
      <c r="A1811" s="121">
        <v>9</v>
      </c>
      <c r="B1811" s="58" t="s">
        <v>180</v>
      </c>
      <c r="C1811" s="58" t="s">
        <v>24</v>
      </c>
      <c r="D1811" s="58" t="s">
        <v>31438</v>
      </c>
      <c r="E1811" s="58" t="s">
        <v>19917</v>
      </c>
      <c r="F1811" s="58" t="s">
        <v>25305</v>
      </c>
      <c r="G1811" s="60" t="s">
        <v>25</v>
      </c>
      <c r="H1811" s="122">
        <v>2001419927</v>
      </c>
      <c r="I1811" s="58" t="s">
        <v>9079</v>
      </c>
      <c r="J1811" s="13" t="s">
        <v>111</v>
      </c>
      <c r="K1811" s="13"/>
      <c r="L1811" s="14"/>
      <c r="M1811" s="54"/>
      <c r="N1811" s="6"/>
      <c r="O1811" s="109" t="s">
        <v>26</v>
      </c>
      <c r="P1811" s="6"/>
      <c r="Q1811" s="6"/>
      <c r="R1811" s="6"/>
      <c r="S1811" s="6"/>
      <c r="T1811" s="119">
        <v>42898.59</v>
      </c>
      <c r="U1811" s="6"/>
      <c r="V1811" s="114">
        <v>39962</v>
      </c>
      <c r="W1811" s="117" t="s">
        <v>27</v>
      </c>
    </row>
    <row r="1812" spans="1:23" s="49" customFormat="1" ht="15" customHeight="1" x14ac:dyDescent="0.25">
      <c r="A1812" s="121">
        <v>9</v>
      </c>
      <c r="B1812" s="58" t="s">
        <v>180</v>
      </c>
      <c r="C1812" s="58" t="s">
        <v>24</v>
      </c>
      <c r="D1812" s="58" t="s">
        <v>31439</v>
      </c>
      <c r="E1812" s="58" t="s">
        <v>19918</v>
      </c>
      <c r="F1812" s="58" t="s">
        <v>25306</v>
      </c>
      <c r="G1812" s="60" t="s">
        <v>25</v>
      </c>
      <c r="H1812" s="122">
        <v>2001437022</v>
      </c>
      <c r="I1812" s="58" t="s">
        <v>9079</v>
      </c>
      <c r="J1812" s="13" t="s">
        <v>111</v>
      </c>
      <c r="K1812" s="13"/>
      <c r="L1812" s="14"/>
      <c r="M1812" s="54"/>
      <c r="N1812" s="6"/>
      <c r="O1812" s="109" t="s">
        <v>26</v>
      </c>
      <c r="P1812" s="6"/>
      <c r="Q1812" s="6"/>
      <c r="R1812" s="6"/>
      <c r="S1812" s="6"/>
      <c r="T1812" s="119">
        <v>7.0000000000000007E-2</v>
      </c>
      <c r="U1812" s="6"/>
      <c r="V1812" s="114">
        <v>39963</v>
      </c>
      <c r="W1812" s="117" t="s">
        <v>27</v>
      </c>
    </row>
    <row r="1813" spans="1:23" s="49" customFormat="1" ht="15" customHeight="1" x14ac:dyDescent="0.25">
      <c r="A1813" s="121">
        <v>9</v>
      </c>
      <c r="B1813" s="58" t="s">
        <v>180</v>
      </c>
      <c r="C1813" s="58" t="s">
        <v>24</v>
      </c>
      <c r="D1813" s="58" t="s">
        <v>31440</v>
      </c>
      <c r="E1813" s="58" t="s">
        <v>19919</v>
      </c>
      <c r="F1813" s="58" t="s">
        <v>25307</v>
      </c>
      <c r="G1813" s="60" t="s">
        <v>25</v>
      </c>
      <c r="H1813" s="122">
        <v>2001431881</v>
      </c>
      <c r="I1813" s="58" t="s">
        <v>9079</v>
      </c>
      <c r="J1813" s="13" t="s">
        <v>111</v>
      </c>
      <c r="K1813" s="13"/>
      <c r="L1813" s="14"/>
      <c r="M1813" s="54"/>
      <c r="N1813" s="6"/>
      <c r="O1813" s="109" t="s">
        <v>26</v>
      </c>
      <c r="P1813" s="6"/>
      <c r="Q1813" s="6"/>
      <c r="R1813" s="6"/>
      <c r="S1813" s="6"/>
      <c r="T1813" s="119">
        <v>0.01</v>
      </c>
      <c r="U1813" s="6"/>
      <c r="V1813" s="114">
        <v>39966</v>
      </c>
      <c r="W1813" s="117" t="s">
        <v>27</v>
      </c>
    </row>
    <row r="1814" spans="1:23" s="49" customFormat="1" ht="15" customHeight="1" x14ac:dyDescent="0.25">
      <c r="A1814" s="121">
        <v>9</v>
      </c>
      <c r="B1814" s="58" t="s">
        <v>180</v>
      </c>
      <c r="C1814" s="58" t="s">
        <v>24</v>
      </c>
      <c r="D1814" s="58" t="s">
        <v>31441</v>
      </c>
      <c r="E1814" s="58" t="s">
        <v>19920</v>
      </c>
      <c r="F1814" s="58" t="s">
        <v>25308</v>
      </c>
      <c r="G1814" s="60" t="s">
        <v>25</v>
      </c>
      <c r="H1814" s="122">
        <v>2001417722</v>
      </c>
      <c r="I1814" s="58" t="s">
        <v>3869</v>
      </c>
      <c r="J1814" s="13" t="s">
        <v>111</v>
      </c>
      <c r="K1814" s="13"/>
      <c r="L1814" s="14"/>
      <c r="M1814" s="54"/>
      <c r="N1814" s="6"/>
      <c r="O1814" s="109" t="s">
        <v>26</v>
      </c>
      <c r="P1814" s="6"/>
      <c r="Q1814" s="6"/>
      <c r="R1814" s="6"/>
      <c r="S1814" s="6"/>
      <c r="T1814" s="119">
        <v>1455</v>
      </c>
      <c r="U1814" s="6"/>
      <c r="V1814" s="114">
        <v>39972</v>
      </c>
      <c r="W1814" s="117" t="s">
        <v>27</v>
      </c>
    </row>
    <row r="1815" spans="1:23" s="49" customFormat="1" ht="15" customHeight="1" x14ac:dyDescent="0.25">
      <c r="A1815" s="121">
        <v>9</v>
      </c>
      <c r="B1815" s="58" t="s">
        <v>180</v>
      </c>
      <c r="C1815" s="58" t="s">
        <v>24</v>
      </c>
      <c r="D1815" s="58" t="s">
        <v>31442</v>
      </c>
      <c r="E1815" s="58" t="s">
        <v>19921</v>
      </c>
      <c r="F1815" s="58" t="s">
        <v>25309</v>
      </c>
      <c r="G1815" s="60" t="s">
        <v>25</v>
      </c>
      <c r="H1815" s="122">
        <v>2001430192</v>
      </c>
      <c r="I1815" s="58" t="s">
        <v>9079</v>
      </c>
      <c r="J1815" s="13" t="s">
        <v>111</v>
      </c>
      <c r="K1815" s="13"/>
      <c r="L1815" s="14"/>
      <c r="M1815" s="54"/>
      <c r="N1815" s="6"/>
      <c r="O1815" s="109" t="s">
        <v>26</v>
      </c>
      <c r="P1815" s="6"/>
      <c r="Q1815" s="6"/>
      <c r="R1815" s="6"/>
      <c r="S1815" s="6"/>
      <c r="T1815" s="119">
        <v>0.36</v>
      </c>
      <c r="U1815" s="6"/>
      <c r="V1815" s="114">
        <v>39972</v>
      </c>
      <c r="W1815" s="117" t="s">
        <v>27</v>
      </c>
    </row>
    <row r="1816" spans="1:23" s="49" customFormat="1" ht="15" customHeight="1" x14ac:dyDescent="0.25">
      <c r="A1816" s="121">
        <v>9</v>
      </c>
      <c r="B1816" s="58" t="s">
        <v>180</v>
      </c>
      <c r="C1816" s="58" t="s">
        <v>24</v>
      </c>
      <c r="D1816" s="58" t="s">
        <v>31443</v>
      </c>
      <c r="E1816" s="58" t="s">
        <v>19922</v>
      </c>
      <c r="F1816" s="58" t="s">
        <v>25310</v>
      </c>
      <c r="G1816" s="60" t="s">
        <v>25</v>
      </c>
      <c r="H1816" s="122">
        <v>2001419512</v>
      </c>
      <c r="I1816" s="58" t="s">
        <v>9079</v>
      </c>
      <c r="J1816" s="13" t="s">
        <v>111</v>
      </c>
      <c r="K1816" s="13"/>
      <c r="L1816" s="14"/>
      <c r="M1816" s="54"/>
      <c r="N1816" s="6"/>
      <c r="O1816" s="109" t="s">
        <v>26</v>
      </c>
      <c r="P1816" s="6"/>
      <c r="Q1816" s="6"/>
      <c r="R1816" s="6"/>
      <c r="S1816" s="6"/>
      <c r="T1816" s="119">
        <v>429.14</v>
      </c>
      <c r="U1816" s="6"/>
      <c r="V1816" s="114">
        <v>39979</v>
      </c>
      <c r="W1816" s="117" t="s">
        <v>27</v>
      </c>
    </row>
    <row r="1817" spans="1:23" s="49" customFormat="1" ht="15" customHeight="1" x14ac:dyDescent="0.25">
      <c r="A1817" s="121">
        <v>9</v>
      </c>
      <c r="B1817" s="58" t="s">
        <v>180</v>
      </c>
      <c r="C1817" s="58" t="s">
        <v>24</v>
      </c>
      <c r="D1817" s="58">
        <v>0</v>
      </c>
      <c r="E1817" s="58" t="s">
        <v>19924</v>
      </c>
      <c r="F1817" s="58" t="s">
        <v>25312</v>
      </c>
      <c r="G1817" s="60" t="s">
        <v>25</v>
      </c>
      <c r="H1817" s="122">
        <v>2001303611</v>
      </c>
      <c r="I1817" s="58" t="s">
        <v>3869</v>
      </c>
      <c r="J1817" s="13" t="s">
        <v>111</v>
      </c>
      <c r="K1817" s="13"/>
      <c r="L1817" s="14"/>
      <c r="M1817" s="54"/>
      <c r="N1817" s="6"/>
      <c r="O1817" s="109" t="s">
        <v>26</v>
      </c>
      <c r="P1817" s="6"/>
      <c r="Q1817" s="6"/>
      <c r="R1817" s="6"/>
      <c r="S1817" s="6"/>
      <c r="T1817" s="119">
        <v>962</v>
      </c>
      <c r="U1817" s="6"/>
      <c r="V1817" s="114">
        <v>39980</v>
      </c>
      <c r="W1817" s="117" t="s">
        <v>27</v>
      </c>
    </row>
    <row r="1818" spans="1:23" s="49" customFormat="1" ht="15" customHeight="1" x14ac:dyDescent="0.25">
      <c r="A1818" s="121">
        <v>9</v>
      </c>
      <c r="B1818" s="58" t="s">
        <v>180</v>
      </c>
      <c r="C1818" s="58" t="s">
        <v>24</v>
      </c>
      <c r="D1818" s="58" t="s">
        <v>31444</v>
      </c>
      <c r="E1818" s="58" t="s">
        <v>19923</v>
      </c>
      <c r="F1818" s="58" t="s">
        <v>25311</v>
      </c>
      <c r="G1818" s="60" t="s">
        <v>25</v>
      </c>
      <c r="H1818" s="122">
        <v>2001432306</v>
      </c>
      <c r="I1818" s="58" t="s">
        <v>9079</v>
      </c>
      <c r="J1818" s="13" t="s">
        <v>111</v>
      </c>
      <c r="K1818" s="13"/>
      <c r="L1818" s="14"/>
      <c r="M1818" s="54"/>
      <c r="N1818" s="6"/>
      <c r="O1818" s="109" t="s">
        <v>26</v>
      </c>
      <c r="P1818" s="6"/>
      <c r="Q1818" s="6"/>
      <c r="R1818" s="6"/>
      <c r="S1818" s="6"/>
      <c r="T1818" s="119">
        <v>1.17</v>
      </c>
      <c r="U1818" s="6"/>
      <c r="V1818" s="114">
        <v>39980</v>
      </c>
      <c r="W1818" s="117" t="s">
        <v>27</v>
      </c>
    </row>
    <row r="1819" spans="1:23" s="49" customFormat="1" ht="15" customHeight="1" x14ac:dyDescent="0.25">
      <c r="A1819" s="121">
        <v>9</v>
      </c>
      <c r="B1819" s="58" t="s">
        <v>180</v>
      </c>
      <c r="C1819" s="58" t="s">
        <v>24</v>
      </c>
      <c r="D1819" s="58" t="s">
        <v>31445</v>
      </c>
      <c r="E1819" s="58" t="s">
        <v>19925</v>
      </c>
      <c r="F1819" s="58" t="s">
        <v>25313</v>
      </c>
      <c r="G1819" s="60" t="s">
        <v>25</v>
      </c>
      <c r="H1819" s="122">
        <v>2001420065</v>
      </c>
      <c r="I1819" s="58" t="s">
        <v>3869</v>
      </c>
      <c r="J1819" s="13" t="s">
        <v>111</v>
      </c>
      <c r="K1819" s="13"/>
      <c r="L1819" s="14"/>
      <c r="M1819" s="54"/>
      <c r="N1819" s="6"/>
      <c r="O1819" s="109" t="s">
        <v>26</v>
      </c>
      <c r="P1819" s="6"/>
      <c r="Q1819" s="6"/>
      <c r="R1819" s="6"/>
      <c r="S1819" s="6"/>
      <c r="T1819" s="119">
        <v>212</v>
      </c>
      <c r="U1819" s="6"/>
      <c r="V1819" s="114">
        <v>39982</v>
      </c>
      <c r="W1819" s="117" t="s">
        <v>27</v>
      </c>
    </row>
    <row r="1820" spans="1:23" s="49" customFormat="1" ht="15" customHeight="1" x14ac:dyDescent="0.25">
      <c r="A1820" s="121">
        <v>9</v>
      </c>
      <c r="B1820" s="58" t="s">
        <v>180</v>
      </c>
      <c r="C1820" s="58" t="s">
        <v>24</v>
      </c>
      <c r="D1820" s="58" t="s">
        <v>31446</v>
      </c>
      <c r="E1820" s="58" t="s">
        <v>1206</v>
      </c>
      <c r="F1820" s="58" t="s">
        <v>25314</v>
      </c>
      <c r="G1820" s="60" t="s">
        <v>25</v>
      </c>
      <c r="H1820" s="122">
        <v>2001419911</v>
      </c>
      <c r="I1820" s="58" t="s">
        <v>3869</v>
      </c>
      <c r="J1820" s="13" t="s">
        <v>111</v>
      </c>
      <c r="K1820" s="13"/>
      <c r="L1820" s="14"/>
      <c r="M1820" s="54"/>
      <c r="N1820" s="6"/>
      <c r="O1820" s="109" t="s">
        <v>26</v>
      </c>
      <c r="P1820" s="6"/>
      <c r="Q1820" s="6"/>
      <c r="R1820" s="6"/>
      <c r="S1820" s="6"/>
      <c r="T1820" s="119">
        <v>7732</v>
      </c>
      <c r="U1820" s="6"/>
      <c r="V1820" s="114">
        <v>39983</v>
      </c>
      <c r="W1820" s="117" t="s">
        <v>27</v>
      </c>
    </row>
    <row r="1821" spans="1:23" s="49" customFormat="1" ht="15" customHeight="1" x14ac:dyDescent="0.25">
      <c r="A1821" s="121">
        <v>9</v>
      </c>
      <c r="B1821" s="58" t="s">
        <v>180</v>
      </c>
      <c r="C1821" s="58" t="s">
        <v>24</v>
      </c>
      <c r="D1821" s="58" t="s">
        <v>31447</v>
      </c>
      <c r="E1821" s="58" t="s">
        <v>19926</v>
      </c>
      <c r="F1821" s="58" t="s">
        <v>25315</v>
      </c>
      <c r="G1821" s="60" t="s">
        <v>39</v>
      </c>
      <c r="H1821" s="122">
        <v>2001431482</v>
      </c>
      <c r="I1821" s="58" t="s">
        <v>9079</v>
      </c>
      <c r="J1821" s="13" t="s">
        <v>111</v>
      </c>
      <c r="K1821" s="13"/>
      <c r="L1821" s="14"/>
      <c r="M1821" s="54"/>
      <c r="N1821" s="6"/>
      <c r="O1821" s="109" t="s">
        <v>53</v>
      </c>
      <c r="P1821" s="6"/>
      <c r="Q1821" s="6"/>
      <c r="R1821" s="6"/>
      <c r="S1821" s="6"/>
      <c r="T1821" s="119">
        <v>8.34</v>
      </c>
      <c r="U1821" s="6"/>
      <c r="V1821" s="114">
        <v>39983</v>
      </c>
      <c r="W1821" s="117" t="s">
        <v>27</v>
      </c>
    </row>
    <row r="1822" spans="1:23" s="49" customFormat="1" ht="15" customHeight="1" x14ac:dyDescent="0.25">
      <c r="A1822" s="121">
        <v>9</v>
      </c>
      <c r="B1822" s="58" t="s">
        <v>180</v>
      </c>
      <c r="C1822" s="58" t="s">
        <v>24</v>
      </c>
      <c r="D1822" s="58" t="s">
        <v>31448</v>
      </c>
      <c r="E1822" s="58" t="s">
        <v>19927</v>
      </c>
      <c r="F1822" s="58" t="s">
        <v>25316</v>
      </c>
      <c r="G1822" s="60" t="s">
        <v>25</v>
      </c>
      <c r="H1822" s="122">
        <v>2001417331</v>
      </c>
      <c r="I1822" s="58" t="s">
        <v>3869</v>
      </c>
      <c r="J1822" s="13" t="s">
        <v>111</v>
      </c>
      <c r="K1822" s="13"/>
      <c r="L1822" s="14"/>
      <c r="M1822" s="54"/>
      <c r="N1822" s="6"/>
      <c r="O1822" s="109" t="s">
        <v>26</v>
      </c>
      <c r="P1822" s="6"/>
      <c r="Q1822" s="6"/>
      <c r="R1822" s="6"/>
      <c r="S1822" s="6"/>
      <c r="T1822" s="119">
        <v>137768</v>
      </c>
      <c r="U1822" s="6"/>
      <c r="V1822" s="114">
        <v>39989</v>
      </c>
      <c r="W1822" s="117" t="s">
        <v>27</v>
      </c>
    </row>
    <row r="1823" spans="1:23" s="49" customFormat="1" ht="15" customHeight="1" x14ac:dyDescent="0.25">
      <c r="A1823" s="121">
        <v>9</v>
      </c>
      <c r="B1823" s="58" t="s">
        <v>180</v>
      </c>
      <c r="C1823" s="58" t="s">
        <v>24</v>
      </c>
      <c r="D1823" s="58" t="s">
        <v>31449</v>
      </c>
      <c r="E1823" s="58" t="s">
        <v>19928</v>
      </c>
      <c r="F1823" s="58" t="s">
        <v>25317</v>
      </c>
      <c r="G1823" s="60" t="s">
        <v>25</v>
      </c>
      <c r="H1823" s="122">
        <v>2001422165</v>
      </c>
      <c r="I1823" s="58" t="s">
        <v>3869</v>
      </c>
      <c r="J1823" s="13" t="s">
        <v>111</v>
      </c>
      <c r="K1823" s="13"/>
      <c r="L1823" s="14"/>
      <c r="M1823" s="54"/>
      <c r="N1823" s="6"/>
      <c r="O1823" s="109" t="s">
        <v>26</v>
      </c>
      <c r="P1823" s="6"/>
      <c r="Q1823" s="6"/>
      <c r="R1823" s="6"/>
      <c r="S1823" s="6"/>
      <c r="T1823" s="119">
        <v>5613</v>
      </c>
      <c r="U1823" s="6"/>
      <c r="V1823" s="114">
        <v>39989</v>
      </c>
      <c r="W1823" s="117" t="s">
        <v>27</v>
      </c>
    </row>
    <row r="1824" spans="1:23" s="49" customFormat="1" ht="15" customHeight="1" x14ac:dyDescent="0.25">
      <c r="A1824" s="121">
        <v>9</v>
      </c>
      <c r="B1824" s="58" t="s">
        <v>180</v>
      </c>
      <c r="C1824" s="58" t="s">
        <v>24</v>
      </c>
      <c r="D1824" s="58" t="s">
        <v>31450</v>
      </c>
      <c r="E1824" s="58" t="s">
        <v>19929</v>
      </c>
      <c r="F1824" s="58" t="s">
        <v>25318</v>
      </c>
      <c r="G1824" s="60" t="s">
        <v>25</v>
      </c>
      <c r="H1824" s="122">
        <v>2001436409</v>
      </c>
      <c r="I1824" s="58" t="s">
        <v>3869</v>
      </c>
      <c r="J1824" s="13" t="s">
        <v>111</v>
      </c>
      <c r="K1824" s="13"/>
      <c r="L1824" s="14"/>
      <c r="M1824" s="54"/>
      <c r="N1824" s="6"/>
      <c r="O1824" s="109" t="s">
        <v>26</v>
      </c>
      <c r="P1824" s="6"/>
      <c r="Q1824" s="6"/>
      <c r="R1824" s="6"/>
      <c r="S1824" s="6"/>
      <c r="T1824" s="119">
        <v>3312</v>
      </c>
      <c r="U1824" s="6"/>
      <c r="V1824" s="114">
        <v>39990</v>
      </c>
      <c r="W1824" s="117" t="s">
        <v>27</v>
      </c>
    </row>
    <row r="1825" spans="1:23" s="49" customFormat="1" ht="15" customHeight="1" x14ac:dyDescent="0.25">
      <c r="A1825" s="121">
        <v>9</v>
      </c>
      <c r="B1825" s="58" t="s">
        <v>180</v>
      </c>
      <c r="C1825" s="58" t="s">
        <v>24</v>
      </c>
      <c r="D1825" s="58" t="s">
        <v>31451</v>
      </c>
      <c r="E1825" s="58" t="s">
        <v>18577</v>
      </c>
      <c r="F1825" s="58" t="s">
        <v>25319</v>
      </c>
      <c r="G1825" s="60" t="s">
        <v>25</v>
      </c>
      <c r="H1825" s="122">
        <v>2001433752</v>
      </c>
      <c r="I1825" s="58" t="s">
        <v>3869</v>
      </c>
      <c r="J1825" s="13" t="s">
        <v>111</v>
      </c>
      <c r="K1825" s="45"/>
      <c r="L1825" s="14"/>
      <c r="M1825" s="54"/>
      <c r="N1825" s="6"/>
      <c r="O1825" s="109" t="s">
        <v>26</v>
      </c>
      <c r="P1825" s="6"/>
      <c r="Q1825" s="6"/>
      <c r="R1825" s="6"/>
      <c r="S1825" s="6"/>
      <c r="T1825" s="119">
        <v>162</v>
      </c>
      <c r="U1825" s="6"/>
      <c r="V1825" s="114">
        <v>39993</v>
      </c>
      <c r="W1825" s="117" t="s">
        <v>27</v>
      </c>
    </row>
    <row r="1826" spans="1:23" s="49" customFormat="1" ht="15" customHeight="1" x14ac:dyDescent="0.25">
      <c r="A1826" s="121">
        <v>9</v>
      </c>
      <c r="B1826" s="58" t="s">
        <v>180</v>
      </c>
      <c r="C1826" s="58" t="s">
        <v>24</v>
      </c>
      <c r="D1826" s="58" t="s">
        <v>31452</v>
      </c>
      <c r="E1826" s="58" t="s">
        <v>19930</v>
      </c>
      <c r="F1826" s="58" t="s">
        <v>25320</v>
      </c>
      <c r="G1826" s="60" t="s">
        <v>25</v>
      </c>
      <c r="H1826" s="122">
        <v>2001417307</v>
      </c>
      <c r="I1826" s="58" t="s">
        <v>3869</v>
      </c>
      <c r="J1826" s="13" t="s">
        <v>111</v>
      </c>
      <c r="K1826" s="13"/>
      <c r="L1826" s="14"/>
      <c r="M1826" s="54"/>
      <c r="N1826" s="6"/>
      <c r="O1826" s="109" t="s">
        <v>26</v>
      </c>
      <c r="P1826" s="6"/>
      <c r="Q1826" s="6"/>
      <c r="R1826" s="6"/>
      <c r="S1826" s="6"/>
      <c r="T1826" s="119">
        <v>5862</v>
      </c>
      <c r="U1826" s="6"/>
      <c r="V1826" s="114">
        <v>39994</v>
      </c>
      <c r="W1826" s="117" t="s">
        <v>27</v>
      </c>
    </row>
    <row r="1827" spans="1:23" s="49" customFormat="1" ht="15" customHeight="1" x14ac:dyDescent="0.25">
      <c r="A1827" s="121">
        <v>9</v>
      </c>
      <c r="B1827" s="58" t="s">
        <v>180</v>
      </c>
      <c r="C1827" s="58" t="s">
        <v>24</v>
      </c>
      <c r="D1827" s="58" t="s">
        <v>31453</v>
      </c>
      <c r="E1827" s="58" t="s">
        <v>19931</v>
      </c>
      <c r="F1827" s="58" t="s">
        <v>25321</v>
      </c>
      <c r="G1827" s="60" t="s">
        <v>25</v>
      </c>
      <c r="H1827" s="122">
        <v>2001420685</v>
      </c>
      <c r="I1827" s="58" t="s">
        <v>3869</v>
      </c>
      <c r="J1827" s="13" t="s">
        <v>111</v>
      </c>
      <c r="K1827" s="13"/>
      <c r="L1827" s="14"/>
      <c r="M1827" s="54"/>
      <c r="N1827" s="6"/>
      <c r="O1827" s="109" t="s">
        <v>26</v>
      </c>
      <c r="P1827" s="6"/>
      <c r="Q1827" s="6"/>
      <c r="R1827" s="6"/>
      <c r="S1827" s="6"/>
      <c r="T1827" s="119">
        <v>10</v>
      </c>
      <c r="U1827" s="6"/>
      <c r="V1827" s="114">
        <v>39996</v>
      </c>
      <c r="W1827" s="117" t="s">
        <v>27</v>
      </c>
    </row>
    <row r="1828" spans="1:23" s="49" customFormat="1" ht="15" customHeight="1" x14ac:dyDescent="0.25">
      <c r="A1828" s="121">
        <v>9</v>
      </c>
      <c r="B1828" s="58" t="s">
        <v>180</v>
      </c>
      <c r="C1828" s="58" t="s">
        <v>24</v>
      </c>
      <c r="D1828" s="58">
        <v>0</v>
      </c>
      <c r="E1828" s="58" t="s">
        <v>19932</v>
      </c>
      <c r="F1828" s="58" t="s">
        <v>25322</v>
      </c>
      <c r="G1828" s="60" t="s">
        <v>25</v>
      </c>
      <c r="H1828" s="122">
        <v>2001436026</v>
      </c>
      <c r="I1828" s="58" t="s">
        <v>9079</v>
      </c>
      <c r="J1828" s="13" t="s">
        <v>111</v>
      </c>
      <c r="K1828" s="13"/>
      <c r="L1828" s="14"/>
      <c r="M1828" s="54"/>
      <c r="N1828" s="6"/>
      <c r="O1828" s="109" t="s">
        <v>26</v>
      </c>
      <c r="P1828" s="6"/>
      <c r="Q1828" s="6"/>
      <c r="R1828" s="6"/>
      <c r="S1828" s="6"/>
      <c r="T1828" s="119">
        <v>0.09</v>
      </c>
      <c r="U1828" s="6"/>
      <c r="V1828" s="114">
        <v>39996</v>
      </c>
      <c r="W1828" s="117" t="s">
        <v>27</v>
      </c>
    </row>
    <row r="1829" spans="1:23" s="49" customFormat="1" ht="15" customHeight="1" x14ac:dyDescent="0.25">
      <c r="A1829" s="121">
        <v>9</v>
      </c>
      <c r="B1829" s="58" t="s">
        <v>180</v>
      </c>
      <c r="C1829" s="58" t="s">
        <v>24</v>
      </c>
      <c r="D1829" s="58" t="s">
        <v>31454</v>
      </c>
      <c r="E1829" s="58" t="s">
        <v>19933</v>
      </c>
      <c r="F1829" s="58" t="s">
        <v>25323</v>
      </c>
      <c r="G1829" s="60" t="s">
        <v>25</v>
      </c>
      <c r="H1829" s="122">
        <v>2001434527</v>
      </c>
      <c r="I1829" s="58" t="s">
        <v>9079</v>
      </c>
      <c r="J1829" s="13" t="s">
        <v>111</v>
      </c>
      <c r="K1829" s="13"/>
      <c r="L1829" s="14"/>
      <c r="M1829" s="54"/>
      <c r="N1829" s="6"/>
      <c r="O1829" s="109" t="s">
        <v>26</v>
      </c>
      <c r="P1829" s="6"/>
      <c r="Q1829" s="6"/>
      <c r="R1829" s="6"/>
      <c r="S1829" s="6"/>
      <c r="T1829" s="119">
        <v>0.13</v>
      </c>
      <c r="U1829" s="6"/>
      <c r="V1829" s="114">
        <v>39997</v>
      </c>
      <c r="W1829" s="117" t="s">
        <v>27</v>
      </c>
    </row>
    <row r="1830" spans="1:23" s="49" customFormat="1" ht="15" customHeight="1" x14ac:dyDescent="0.25">
      <c r="A1830" s="121">
        <v>9</v>
      </c>
      <c r="B1830" s="58" t="s">
        <v>180</v>
      </c>
      <c r="C1830" s="58" t="s">
        <v>24</v>
      </c>
      <c r="D1830" s="58" t="s">
        <v>31455</v>
      </c>
      <c r="E1830" s="58" t="s">
        <v>19935</v>
      </c>
      <c r="F1830" s="58" t="s">
        <v>25325</v>
      </c>
      <c r="G1830" s="60" t="s">
        <v>25</v>
      </c>
      <c r="H1830" s="122">
        <v>2001420928</v>
      </c>
      <c r="I1830" s="58" t="s">
        <v>3869</v>
      </c>
      <c r="J1830" s="13" t="s">
        <v>111</v>
      </c>
      <c r="K1830" s="13"/>
      <c r="L1830" s="14"/>
      <c r="M1830" s="54"/>
      <c r="N1830" s="6"/>
      <c r="O1830" s="109" t="s">
        <v>26</v>
      </c>
      <c r="P1830" s="6"/>
      <c r="Q1830" s="6"/>
      <c r="R1830" s="6"/>
      <c r="S1830" s="6"/>
      <c r="T1830" s="119">
        <v>38.950000000000003</v>
      </c>
      <c r="U1830" s="6"/>
      <c r="V1830" s="114">
        <v>39998</v>
      </c>
      <c r="W1830" s="117" t="s">
        <v>27</v>
      </c>
    </row>
    <row r="1831" spans="1:23" s="49" customFormat="1" ht="15" customHeight="1" x14ac:dyDescent="0.25">
      <c r="A1831" s="121">
        <v>9</v>
      </c>
      <c r="B1831" s="58" t="s">
        <v>180</v>
      </c>
      <c r="C1831" s="58" t="s">
        <v>24</v>
      </c>
      <c r="D1831" s="58">
        <v>0</v>
      </c>
      <c r="E1831" s="58" t="s">
        <v>19934</v>
      </c>
      <c r="F1831" s="58" t="s">
        <v>25324</v>
      </c>
      <c r="G1831" s="60" t="s">
        <v>25</v>
      </c>
      <c r="H1831" s="122">
        <v>2001436581</v>
      </c>
      <c r="I1831" s="58" t="s">
        <v>9079</v>
      </c>
      <c r="J1831" s="13" t="s">
        <v>111</v>
      </c>
      <c r="K1831" s="13"/>
      <c r="L1831" s="14"/>
      <c r="M1831" s="54"/>
      <c r="N1831" s="6"/>
      <c r="O1831" s="109" t="s">
        <v>26</v>
      </c>
      <c r="P1831" s="6"/>
      <c r="Q1831" s="6"/>
      <c r="R1831" s="6"/>
      <c r="S1831" s="6"/>
      <c r="T1831" s="119">
        <v>0.01</v>
      </c>
      <c r="U1831" s="6"/>
      <c r="V1831" s="114">
        <v>39998</v>
      </c>
      <c r="W1831" s="117" t="s">
        <v>27</v>
      </c>
    </row>
    <row r="1832" spans="1:23" s="49" customFormat="1" ht="15" customHeight="1" x14ac:dyDescent="0.25">
      <c r="A1832" s="121">
        <v>9</v>
      </c>
      <c r="B1832" s="58" t="s">
        <v>180</v>
      </c>
      <c r="C1832" s="58" t="s">
        <v>24</v>
      </c>
      <c r="D1832" s="58">
        <v>0</v>
      </c>
      <c r="E1832" s="58" t="s">
        <v>19936</v>
      </c>
      <c r="F1832" s="58" t="s">
        <v>25326</v>
      </c>
      <c r="G1832" s="60" t="s">
        <v>25</v>
      </c>
      <c r="H1832" s="122">
        <v>2001421247</v>
      </c>
      <c r="I1832" s="58" t="s">
        <v>3869</v>
      </c>
      <c r="J1832" s="13" t="s">
        <v>111</v>
      </c>
      <c r="K1832" s="13"/>
      <c r="L1832" s="14"/>
      <c r="M1832" s="54"/>
      <c r="N1832" s="6"/>
      <c r="O1832" s="109" t="s">
        <v>26</v>
      </c>
      <c r="P1832" s="6"/>
      <c r="Q1832" s="6"/>
      <c r="R1832" s="6"/>
      <c r="S1832" s="6"/>
      <c r="T1832" s="119">
        <v>303.33</v>
      </c>
      <c r="U1832" s="6"/>
      <c r="V1832" s="114">
        <v>40005</v>
      </c>
      <c r="W1832" s="117" t="s">
        <v>27</v>
      </c>
    </row>
    <row r="1833" spans="1:23" s="49" customFormat="1" ht="15" customHeight="1" x14ac:dyDescent="0.25">
      <c r="A1833" s="121">
        <v>9</v>
      </c>
      <c r="B1833" s="58" t="s">
        <v>180</v>
      </c>
      <c r="C1833" s="58" t="s">
        <v>24</v>
      </c>
      <c r="D1833" s="58" t="s">
        <v>31457</v>
      </c>
      <c r="E1833" s="58" t="s">
        <v>19938</v>
      </c>
      <c r="F1833" s="58" t="s">
        <v>25328</v>
      </c>
      <c r="G1833" s="60" t="s">
        <v>25</v>
      </c>
      <c r="H1833" s="122">
        <v>2001421727</v>
      </c>
      <c r="I1833" s="58" t="s">
        <v>9079</v>
      </c>
      <c r="J1833" s="13" t="s">
        <v>111</v>
      </c>
      <c r="K1833" s="13"/>
      <c r="L1833" s="14"/>
      <c r="M1833" s="54"/>
      <c r="N1833" s="6"/>
      <c r="O1833" s="109" t="s">
        <v>26</v>
      </c>
      <c r="P1833" s="6"/>
      <c r="Q1833" s="6"/>
      <c r="R1833" s="6"/>
      <c r="S1833" s="6"/>
      <c r="T1833" s="119">
        <v>0.53</v>
      </c>
      <c r="U1833" s="6"/>
      <c r="V1833" s="114">
        <v>40012</v>
      </c>
      <c r="W1833" s="117" t="s">
        <v>27</v>
      </c>
    </row>
    <row r="1834" spans="1:23" s="49" customFormat="1" ht="15" customHeight="1" x14ac:dyDescent="0.25">
      <c r="A1834" s="121">
        <v>9</v>
      </c>
      <c r="B1834" s="58" t="s">
        <v>180</v>
      </c>
      <c r="C1834" s="58" t="s">
        <v>24</v>
      </c>
      <c r="D1834" s="58" t="s">
        <v>31456</v>
      </c>
      <c r="E1834" s="58" t="s">
        <v>19937</v>
      </c>
      <c r="F1834" s="58" t="s">
        <v>25327</v>
      </c>
      <c r="G1834" s="60" t="s">
        <v>25</v>
      </c>
      <c r="H1834" s="122">
        <v>2001423986</v>
      </c>
      <c r="I1834" s="58" t="s">
        <v>3869</v>
      </c>
      <c r="J1834" s="13" t="s">
        <v>111</v>
      </c>
      <c r="K1834" s="13"/>
      <c r="L1834" s="14"/>
      <c r="M1834" s="54"/>
      <c r="N1834" s="6"/>
      <c r="O1834" s="109" t="s">
        <v>26</v>
      </c>
      <c r="P1834" s="6"/>
      <c r="Q1834" s="6"/>
      <c r="R1834" s="6"/>
      <c r="S1834" s="6"/>
      <c r="T1834" s="119">
        <v>384</v>
      </c>
      <c r="U1834" s="6"/>
      <c r="V1834" s="114">
        <v>40012</v>
      </c>
      <c r="W1834" s="117" t="s">
        <v>27</v>
      </c>
    </row>
    <row r="1835" spans="1:23" s="49" customFormat="1" ht="15" customHeight="1" x14ac:dyDescent="0.25">
      <c r="A1835" s="121">
        <v>9</v>
      </c>
      <c r="B1835" s="58" t="s">
        <v>180</v>
      </c>
      <c r="C1835" s="58" t="s">
        <v>24</v>
      </c>
      <c r="D1835" s="58" t="s">
        <v>31458</v>
      </c>
      <c r="E1835" s="58" t="s">
        <v>19939</v>
      </c>
      <c r="F1835" s="58" t="s">
        <v>25329</v>
      </c>
      <c r="G1835" s="60" t="s">
        <v>25</v>
      </c>
      <c r="H1835" s="122">
        <v>2001417765</v>
      </c>
      <c r="I1835" s="58" t="s">
        <v>9079</v>
      </c>
      <c r="J1835" s="13" t="s">
        <v>111</v>
      </c>
      <c r="K1835" s="13"/>
      <c r="L1835" s="14"/>
      <c r="M1835" s="54"/>
      <c r="N1835" s="6"/>
      <c r="O1835" s="109" t="s">
        <v>26</v>
      </c>
      <c r="P1835" s="6"/>
      <c r="Q1835" s="6"/>
      <c r="R1835" s="6"/>
      <c r="S1835" s="6"/>
      <c r="T1835" s="119">
        <v>7.0000000000000007E-2</v>
      </c>
      <c r="U1835" s="6"/>
      <c r="V1835" s="114">
        <v>40014</v>
      </c>
      <c r="W1835" s="117" t="s">
        <v>27</v>
      </c>
    </row>
    <row r="1836" spans="1:23" s="49" customFormat="1" ht="15" customHeight="1" x14ac:dyDescent="0.25">
      <c r="A1836" s="121">
        <v>9</v>
      </c>
      <c r="B1836" s="58" t="s">
        <v>180</v>
      </c>
      <c r="C1836" s="58" t="s">
        <v>24</v>
      </c>
      <c r="D1836" s="58" t="s">
        <v>31459</v>
      </c>
      <c r="E1836" s="58" t="s">
        <v>19940</v>
      </c>
      <c r="F1836" s="58" t="s">
        <v>25330</v>
      </c>
      <c r="G1836" s="60" t="s">
        <v>25</v>
      </c>
      <c r="H1836" s="122">
        <v>2001432788</v>
      </c>
      <c r="I1836" s="58" t="s">
        <v>3869</v>
      </c>
      <c r="J1836" s="13" t="s">
        <v>111</v>
      </c>
      <c r="K1836" s="13"/>
      <c r="L1836" s="14"/>
      <c r="M1836" s="54"/>
      <c r="N1836" s="6"/>
      <c r="O1836" s="109" t="s">
        <v>26</v>
      </c>
      <c r="P1836" s="6"/>
      <c r="Q1836" s="6"/>
      <c r="R1836" s="6"/>
      <c r="S1836" s="6"/>
      <c r="T1836" s="119">
        <v>204</v>
      </c>
      <c r="U1836" s="6"/>
      <c r="V1836" s="114">
        <v>40014</v>
      </c>
      <c r="W1836" s="117" t="s">
        <v>27</v>
      </c>
    </row>
    <row r="1837" spans="1:23" s="49" customFormat="1" ht="15" customHeight="1" x14ac:dyDescent="0.25">
      <c r="A1837" s="121">
        <v>9</v>
      </c>
      <c r="B1837" s="58" t="s">
        <v>180</v>
      </c>
      <c r="C1837" s="58" t="s">
        <v>24</v>
      </c>
      <c r="D1837" s="58" t="s">
        <v>31460</v>
      </c>
      <c r="E1837" s="58" t="s">
        <v>19941</v>
      </c>
      <c r="F1837" s="58" t="s">
        <v>25331</v>
      </c>
      <c r="G1837" s="60" t="s">
        <v>25</v>
      </c>
      <c r="H1837" s="122">
        <v>2001434578</v>
      </c>
      <c r="I1837" s="58" t="s">
        <v>9079</v>
      </c>
      <c r="J1837" s="13" t="s">
        <v>111</v>
      </c>
      <c r="K1837" s="13"/>
      <c r="L1837" s="14"/>
      <c r="M1837" s="54"/>
      <c r="N1837" s="6"/>
      <c r="O1837" s="109" t="s">
        <v>26</v>
      </c>
      <c r="P1837" s="6"/>
      <c r="Q1837" s="6"/>
      <c r="R1837" s="6"/>
      <c r="S1837" s="6"/>
      <c r="T1837" s="119">
        <v>0.47</v>
      </c>
      <c r="U1837" s="6"/>
      <c r="V1837" s="114">
        <v>40014</v>
      </c>
      <c r="W1837" s="117" t="s">
        <v>27</v>
      </c>
    </row>
    <row r="1838" spans="1:23" s="49" customFormat="1" ht="15" customHeight="1" x14ac:dyDescent="0.25">
      <c r="A1838" s="121">
        <v>9</v>
      </c>
      <c r="B1838" s="58" t="s">
        <v>180</v>
      </c>
      <c r="C1838" s="58" t="s">
        <v>24</v>
      </c>
      <c r="D1838" s="58" t="s">
        <v>31461</v>
      </c>
      <c r="E1838" s="58" t="s">
        <v>19942</v>
      </c>
      <c r="F1838" s="58" t="s">
        <v>25332</v>
      </c>
      <c r="G1838" s="60" t="s">
        <v>39</v>
      </c>
      <c r="H1838" s="122">
        <v>2001417595</v>
      </c>
      <c r="I1838" s="58" t="s">
        <v>3869</v>
      </c>
      <c r="J1838" s="13" t="s">
        <v>111</v>
      </c>
      <c r="K1838" s="13"/>
      <c r="L1838" s="14"/>
      <c r="M1838" s="54"/>
      <c r="N1838" s="6"/>
      <c r="O1838" s="109" t="s">
        <v>53</v>
      </c>
      <c r="P1838" s="6"/>
      <c r="Q1838" s="6"/>
      <c r="R1838" s="6"/>
      <c r="S1838" s="6"/>
      <c r="T1838" s="119">
        <v>7.2</v>
      </c>
      <c r="U1838" s="6"/>
      <c r="V1838" s="114">
        <v>40015</v>
      </c>
      <c r="W1838" s="117" t="s">
        <v>27</v>
      </c>
    </row>
    <row r="1839" spans="1:23" s="49" customFormat="1" ht="15" customHeight="1" x14ac:dyDescent="0.25">
      <c r="A1839" s="121">
        <v>9</v>
      </c>
      <c r="B1839" s="58" t="s">
        <v>180</v>
      </c>
      <c r="C1839" s="58" t="s">
        <v>24</v>
      </c>
      <c r="D1839" s="58" t="s">
        <v>31462</v>
      </c>
      <c r="E1839" s="58" t="s">
        <v>19943</v>
      </c>
      <c r="F1839" s="58" t="s">
        <v>25333</v>
      </c>
      <c r="G1839" s="60" t="s">
        <v>25</v>
      </c>
      <c r="H1839" s="122">
        <v>2001422367</v>
      </c>
      <c r="I1839" s="58" t="s">
        <v>3869</v>
      </c>
      <c r="J1839" s="13" t="s">
        <v>111</v>
      </c>
      <c r="K1839" s="13"/>
      <c r="L1839" s="14"/>
      <c r="M1839" s="54"/>
      <c r="N1839" s="6"/>
      <c r="O1839" s="109" t="s">
        <v>26</v>
      </c>
      <c r="P1839" s="6"/>
      <c r="Q1839" s="6"/>
      <c r="R1839" s="6"/>
      <c r="S1839" s="6"/>
      <c r="T1839" s="119">
        <v>2362</v>
      </c>
      <c r="U1839" s="6"/>
      <c r="V1839" s="114">
        <v>40015</v>
      </c>
      <c r="W1839" s="117" t="s">
        <v>27</v>
      </c>
    </row>
    <row r="1840" spans="1:23" s="49" customFormat="1" ht="15" customHeight="1" x14ac:dyDescent="0.25">
      <c r="A1840" s="121">
        <v>9</v>
      </c>
      <c r="B1840" s="58" t="s">
        <v>180</v>
      </c>
      <c r="C1840" s="58" t="s">
        <v>24</v>
      </c>
      <c r="D1840" s="58" t="s">
        <v>31463</v>
      </c>
      <c r="E1840" s="58" t="s">
        <v>1243</v>
      </c>
      <c r="F1840" s="58" t="s">
        <v>25334</v>
      </c>
      <c r="G1840" s="60" t="s">
        <v>25</v>
      </c>
      <c r="H1840" s="122">
        <v>2001430998</v>
      </c>
      <c r="I1840" s="58" t="s">
        <v>9079</v>
      </c>
      <c r="J1840" s="13" t="s">
        <v>111</v>
      </c>
      <c r="K1840" s="13"/>
      <c r="L1840" s="14"/>
      <c r="M1840" s="54"/>
      <c r="N1840" s="6"/>
      <c r="O1840" s="109" t="s">
        <v>26</v>
      </c>
      <c r="P1840" s="6"/>
      <c r="Q1840" s="6"/>
      <c r="R1840" s="6"/>
      <c r="S1840" s="6"/>
      <c r="T1840" s="119">
        <v>0.05</v>
      </c>
      <c r="U1840" s="6"/>
      <c r="V1840" s="114">
        <v>40015</v>
      </c>
      <c r="W1840" s="117" t="s">
        <v>27</v>
      </c>
    </row>
    <row r="1841" spans="1:23" s="49" customFormat="1" ht="15" customHeight="1" x14ac:dyDescent="0.25">
      <c r="A1841" s="121">
        <v>9</v>
      </c>
      <c r="B1841" s="58" t="s">
        <v>180</v>
      </c>
      <c r="C1841" s="58" t="s">
        <v>24</v>
      </c>
      <c r="D1841" s="58" t="s">
        <v>31464</v>
      </c>
      <c r="E1841" s="58" t="s">
        <v>19944</v>
      </c>
      <c r="F1841" s="58" t="s">
        <v>25335</v>
      </c>
      <c r="G1841" s="60" t="s">
        <v>25</v>
      </c>
      <c r="H1841" s="122">
        <v>2001431083</v>
      </c>
      <c r="I1841" s="58" t="s">
        <v>3869</v>
      </c>
      <c r="J1841" s="13" t="s">
        <v>111</v>
      </c>
      <c r="K1841" s="13"/>
      <c r="L1841" s="14"/>
      <c r="M1841" s="54"/>
      <c r="N1841" s="6"/>
      <c r="O1841" s="109" t="s">
        <v>26</v>
      </c>
      <c r="P1841" s="6"/>
      <c r="Q1841" s="6"/>
      <c r="R1841" s="6"/>
      <c r="S1841" s="6"/>
      <c r="T1841" s="119">
        <v>1.83</v>
      </c>
      <c r="U1841" s="6"/>
      <c r="V1841" s="114">
        <v>40016</v>
      </c>
      <c r="W1841" s="117" t="s">
        <v>27</v>
      </c>
    </row>
    <row r="1842" spans="1:23" s="49" customFormat="1" ht="15" customHeight="1" x14ac:dyDescent="0.25">
      <c r="A1842" s="121">
        <v>9</v>
      </c>
      <c r="B1842" s="58" t="s">
        <v>180</v>
      </c>
      <c r="C1842" s="58" t="s">
        <v>24</v>
      </c>
      <c r="D1842" s="58">
        <v>0</v>
      </c>
      <c r="E1842" s="58" t="s">
        <v>19946</v>
      </c>
      <c r="F1842" s="58" t="s">
        <v>25337</v>
      </c>
      <c r="G1842" s="60" t="s">
        <v>25</v>
      </c>
      <c r="H1842" s="122">
        <v>2001304014</v>
      </c>
      <c r="I1842" s="58" t="s">
        <v>3869</v>
      </c>
      <c r="J1842" s="13" t="s">
        <v>111</v>
      </c>
      <c r="K1842" s="45"/>
      <c r="L1842" s="14"/>
      <c r="M1842" s="54"/>
      <c r="N1842" s="6"/>
      <c r="O1842" s="109" t="s">
        <v>26</v>
      </c>
      <c r="P1842" s="6"/>
      <c r="Q1842" s="6"/>
      <c r="R1842" s="6"/>
      <c r="S1842" s="6"/>
      <c r="T1842" s="119">
        <v>0.24</v>
      </c>
      <c r="U1842" s="6"/>
      <c r="V1842" s="114">
        <v>40018</v>
      </c>
      <c r="W1842" s="117" t="s">
        <v>27</v>
      </c>
    </row>
    <row r="1843" spans="1:23" s="49" customFormat="1" ht="15" customHeight="1" x14ac:dyDescent="0.25">
      <c r="A1843" s="121">
        <v>9</v>
      </c>
      <c r="B1843" s="58" t="s">
        <v>180</v>
      </c>
      <c r="C1843" s="58" t="s">
        <v>24</v>
      </c>
      <c r="D1843" s="58" t="s">
        <v>31465</v>
      </c>
      <c r="E1843" s="58" t="s">
        <v>19945</v>
      </c>
      <c r="F1843" s="58" t="s">
        <v>25336</v>
      </c>
      <c r="G1843" s="60" t="s">
        <v>39</v>
      </c>
      <c r="H1843" s="122">
        <v>2001423064</v>
      </c>
      <c r="I1843" s="58" t="s">
        <v>3869</v>
      </c>
      <c r="J1843" s="13" t="s">
        <v>111</v>
      </c>
      <c r="K1843" s="13"/>
      <c r="L1843" s="14"/>
      <c r="M1843" s="54"/>
      <c r="N1843" s="6"/>
      <c r="O1843" s="109" t="s">
        <v>53</v>
      </c>
      <c r="P1843" s="6"/>
      <c r="Q1843" s="6"/>
      <c r="R1843" s="6"/>
      <c r="S1843" s="6"/>
      <c r="T1843" s="119">
        <v>500.9</v>
      </c>
      <c r="U1843" s="6"/>
      <c r="V1843" s="114">
        <v>40018</v>
      </c>
      <c r="W1843" s="117" t="s">
        <v>27</v>
      </c>
    </row>
    <row r="1844" spans="1:23" s="49" customFormat="1" ht="15" customHeight="1" x14ac:dyDescent="0.25">
      <c r="A1844" s="121">
        <v>9</v>
      </c>
      <c r="B1844" s="58" t="s">
        <v>180</v>
      </c>
      <c r="C1844" s="58" t="s">
        <v>24</v>
      </c>
      <c r="D1844" s="58" t="s">
        <v>31466</v>
      </c>
      <c r="E1844" s="58" t="s">
        <v>19947</v>
      </c>
      <c r="F1844" s="58" t="s">
        <v>25338</v>
      </c>
      <c r="G1844" s="60" t="s">
        <v>25</v>
      </c>
      <c r="H1844" s="122">
        <v>2001435507</v>
      </c>
      <c r="I1844" s="58" t="s">
        <v>9079</v>
      </c>
      <c r="J1844" s="13" t="s">
        <v>111</v>
      </c>
      <c r="K1844" s="13"/>
      <c r="L1844" s="14"/>
      <c r="M1844" s="54"/>
      <c r="N1844" s="6"/>
      <c r="O1844" s="109" t="s">
        <v>26</v>
      </c>
      <c r="P1844" s="6"/>
      <c r="Q1844" s="6"/>
      <c r="R1844" s="6"/>
      <c r="S1844" s="6"/>
      <c r="T1844" s="119">
        <v>0.34</v>
      </c>
      <c r="U1844" s="6"/>
      <c r="V1844" s="114">
        <v>40018</v>
      </c>
      <c r="W1844" s="117" t="s">
        <v>27</v>
      </c>
    </row>
    <row r="1845" spans="1:23" s="49" customFormat="1" ht="15" customHeight="1" x14ac:dyDescent="0.25">
      <c r="A1845" s="121">
        <v>9</v>
      </c>
      <c r="B1845" s="58" t="s">
        <v>180</v>
      </c>
      <c r="C1845" s="58" t="s">
        <v>24</v>
      </c>
      <c r="D1845" s="58" t="s">
        <v>31467</v>
      </c>
      <c r="E1845" s="58" t="s">
        <v>19948</v>
      </c>
      <c r="F1845" s="58" t="s">
        <v>25339</v>
      </c>
      <c r="G1845" s="60" t="s">
        <v>25</v>
      </c>
      <c r="H1845" s="122">
        <v>2001442255</v>
      </c>
      <c r="I1845" s="58" t="s">
        <v>9079</v>
      </c>
      <c r="J1845" s="13" t="s">
        <v>111</v>
      </c>
      <c r="K1845" s="13"/>
      <c r="L1845" s="14"/>
      <c r="M1845" s="54"/>
      <c r="N1845" s="6"/>
      <c r="O1845" s="109" t="s">
        <v>26</v>
      </c>
      <c r="P1845" s="6"/>
      <c r="Q1845" s="6"/>
      <c r="R1845" s="6"/>
      <c r="S1845" s="6"/>
      <c r="T1845" s="119">
        <v>0.48</v>
      </c>
      <c r="U1845" s="6"/>
      <c r="V1845" s="114">
        <v>40018</v>
      </c>
      <c r="W1845" s="117" t="s">
        <v>27</v>
      </c>
    </row>
    <row r="1846" spans="1:23" s="49" customFormat="1" ht="15" customHeight="1" x14ac:dyDescent="0.25">
      <c r="A1846" s="121">
        <v>9</v>
      </c>
      <c r="B1846" s="58" t="s">
        <v>180</v>
      </c>
      <c r="C1846" s="58" t="s">
        <v>24</v>
      </c>
      <c r="D1846" s="58" t="s">
        <v>31468</v>
      </c>
      <c r="E1846" s="58" t="s">
        <v>19949</v>
      </c>
      <c r="F1846" s="58" t="s">
        <v>25340</v>
      </c>
      <c r="G1846" s="60" t="s">
        <v>25</v>
      </c>
      <c r="H1846" s="122">
        <v>2001435267</v>
      </c>
      <c r="I1846" s="58" t="s">
        <v>3869</v>
      </c>
      <c r="J1846" s="13" t="s">
        <v>111</v>
      </c>
      <c r="K1846" s="13"/>
      <c r="L1846" s="14"/>
      <c r="M1846" s="54"/>
      <c r="N1846" s="6"/>
      <c r="O1846" s="109" t="s">
        <v>26</v>
      </c>
      <c r="P1846" s="6"/>
      <c r="Q1846" s="6"/>
      <c r="R1846" s="6"/>
      <c r="S1846" s="6"/>
      <c r="T1846" s="119">
        <v>526</v>
      </c>
      <c r="U1846" s="6"/>
      <c r="V1846" s="114">
        <v>40019</v>
      </c>
      <c r="W1846" s="117" t="s">
        <v>27</v>
      </c>
    </row>
    <row r="1847" spans="1:23" s="49" customFormat="1" ht="15" customHeight="1" x14ac:dyDescent="0.25">
      <c r="A1847" s="121">
        <v>9</v>
      </c>
      <c r="B1847" s="58" t="s">
        <v>180</v>
      </c>
      <c r="C1847" s="58" t="s">
        <v>24</v>
      </c>
      <c r="D1847" s="58" t="s">
        <v>31469</v>
      </c>
      <c r="E1847" s="58" t="s">
        <v>14142</v>
      </c>
      <c r="F1847" s="58" t="s">
        <v>25341</v>
      </c>
      <c r="G1847" s="60" t="s">
        <v>25</v>
      </c>
      <c r="H1847" s="122">
        <v>2001438711</v>
      </c>
      <c r="I1847" s="58" t="s">
        <v>9079</v>
      </c>
      <c r="J1847" s="13" t="s">
        <v>111</v>
      </c>
      <c r="K1847" s="13"/>
      <c r="L1847" s="14"/>
      <c r="M1847" s="54"/>
      <c r="N1847" s="6"/>
      <c r="O1847" s="109" t="s">
        <v>26</v>
      </c>
      <c r="P1847" s="6"/>
      <c r="Q1847" s="6"/>
      <c r="R1847" s="6"/>
      <c r="S1847" s="6"/>
      <c r="T1847" s="119">
        <v>0.21</v>
      </c>
      <c r="U1847" s="6"/>
      <c r="V1847" s="114">
        <v>40019</v>
      </c>
      <c r="W1847" s="117" t="s">
        <v>27</v>
      </c>
    </row>
    <row r="1848" spans="1:23" s="49" customFormat="1" ht="15" customHeight="1" x14ac:dyDescent="0.25">
      <c r="A1848" s="121">
        <v>9</v>
      </c>
      <c r="B1848" s="58" t="s">
        <v>180</v>
      </c>
      <c r="C1848" s="58" t="s">
        <v>24</v>
      </c>
      <c r="D1848" s="58" t="s">
        <v>31470</v>
      </c>
      <c r="E1848" s="58" t="s">
        <v>19950</v>
      </c>
      <c r="F1848" s="58" t="s">
        <v>25342</v>
      </c>
      <c r="G1848" s="60" t="s">
        <v>25</v>
      </c>
      <c r="H1848" s="122">
        <v>2001430524</v>
      </c>
      <c r="I1848" s="58" t="s">
        <v>9079</v>
      </c>
      <c r="J1848" s="13" t="s">
        <v>111</v>
      </c>
      <c r="K1848" s="13"/>
      <c r="L1848" s="14"/>
      <c r="M1848" s="54"/>
      <c r="N1848" s="6"/>
      <c r="O1848" s="109" t="s">
        <v>26</v>
      </c>
      <c r="P1848" s="6"/>
      <c r="Q1848" s="6"/>
      <c r="R1848" s="6"/>
      <c r="S1848" s="6"/>
      <c r="T1848" s="119">
        <v>0.25</v>
      </c>
      <c r="U1848" s="6"/>
      <c r="V1848" s="114">
        <v>40025</v>
      </c>
      <c r="W1848" s="117" t="s">
        <v>27</v>
      </c>
    </row>
    <row r="1849" spans="1:23" s="49" customFormat="1" ht="15" customHeight="1" x14ac:dyDescent="0.25">
      <c r="A1849" s="121">
        <v>9</v>
      </c>
      <c r="B1849" s="58" t="s">
        <v>180</v>
      </c>
      <c r="C1849" s="58" t="s">
        <v>24</v>
      </c>
      <c r="D1849" s="58" t="s">
        <v>31471</v>
      </c>
      <c r="E1849" s="58" t="s">
        <v>19951</v>
      </c>
      <c r="F1849" s="58" t="s">
        <v>25249</v>
      </c>
      <c r="G1849" s="60" t="s">
        <v>25</v>
      </c>
      <c r="H1849" s="122">
        <v>2001432128</v>
      </c>
      <c r="I1849" s="58" t="s">
        <v>9079</v>
      </c>
      <c r="J1849" s="13" t="s">
        <v>111</v>
      </c>
      <c r="K1849" s="13"/>
      <c r="L1849" s="14"/>
      <c r="M1849" s="54"/>
      <c r="N1849" s="6"/>
      <c r="O1849" s="109" t="s">
        <v>26</v>
      </c>
      <c r="P1849" s="6"/>
      <c r="Q1849" s="6"/>
      <c r="R1849" s="6"/>
      <c r="S1849" s="6"/>
      <c r="T1849" s="119">
        <v>2.4700000000000002</v>
      </c>
      <c r="U1849" s="6"/>
      <c r="V1849" s="114">
        <v>40028</v>
      </c>
      <c r="W1849" s="117" t="s">
        <v>27</v>
      </c>
    </row>
    <row r="1850" spans="1:23" s="49" customFormat="1" ht="15" customHeight="1" x14ac:dyDescent="0.25">
      <c r="A1850" s="121">
        <v>9</v>
      </c>
      <c r="B1850" s="58" t="s">
        <v>180</v>
      </c>
      <c r="C1850" s="58" t="s">
        <v>24</v>
      </c>
      <c r="D1850" s="58" t="s">
        <v>31472</v>
      </c>
      <c r="E1850" s="58" t="s">
        <v>1399</v>
      </c>
      <c r="F1850" s="58" t="s">
        <v>25343</v>
      </c>
      <c r="G1850" s="60" t="s">
        <v>25</v>
      </c>
      <c r="H1850" s="122">
        <v>2001433205</v>
      </c>
      <c r="I1850" s="58" t="s">
        <v>3869</v>
      </c>
      <c r="J1850" s="13" t="s">
        <v>111</v>
      </c>
      <c r="K1850" s="13"/>
      <c r="L1850" s="14"/>
      <c r="M1850" s="54"/>
      <c r="N1850" s="6"/>
      <c r="O1850" s="109" t="s">
        <v>26</v>
      </c>
      <c r="P1850" s="6"/>
      <c r="Q1850" s="6"/>
      <c r="R1850" s="6"/>
      <c r="S1850" s="6"/>
      <c r="T1850" s="119">
        <v>2.0699999999999998</v>
      </c>
      <c r="U1850" s="6"/>
      <c r="V1850" s="114">
        <v>40031</v>
      </c>
      <c r="W1850" s="117" t="s">
        <v>27</v>
      </c>
    </row>
    <row r="1851" spans="1:23" s="49" customFormat="1" ht="15" customHeight="1" x14ac:dyDescent="0.25">
      <c r="A1851" s="121">
        <v>9</v>
      </c>
      <c r="B1851" s="58" t="s">
        <v>180</v>
      </c>
      <c r="C1851" s="58" t="s">
        <v>24</v>
      </c>
      <c r="D1851" s="58" t="s">
        <v>31473</v>
      </c>
      <c r="E1851" s="58" t="s">
        <v>19952</v>
      </c>
      <c r="F1851" s="58" t="s">
        <v>25344</v>
      </c>
      <c r="G1851" s="60" t="s">
        <v>39</v>
      </c>
      <c r="H1851" s="122">
        <v>2001432648</v>
      </c>
      <c r="I1851" s="58" t="s">
        <v>3869</v>
      </c>
      <c r="J1851" s="13" t="s">
        <v>111</v>
      </c>
      <c r="K1851" s="13"/>
      <c r="L1851" s="14"/>
      <c r="M1851" s="54"/>
      <c r="N1851" s="6"/>
      <c r="O1851" s="109" t="s">
        <v>53</v>
      </c>
      <c r="P1851" s="6"/>
      <c r="Q1851" s="6"/>
      <c r="R1851" s="6"/>
      <c r="S1851" s="6"/>
      <c r="T1851" s="119">
        <v>59.79</v>
      </c>
      <c r="U1851" s="6"/>
      <c r="V1851" s="114">
        <v>40036</v>
      </c>
      <c r="W1851" s="117" t="s">
        <v>27</v>
      </c>
    </row>
    <row r="1852" spans="1:23" s="49" customFormat="1" ht="15" customHeight="1" x14ac:dyDescent="0.25">
      <c r="A1852" s="121">
        <v>9</v>
      </c>
      <c r="B1852" s="58" t="s">
        <v>180</v>
      </c>
      <c r="C1852" s="58" t="s">
        <v>24</v>
      </c>
      <c r="D1852" s="58" t="s">
        <v>31474</v>
      </c>
      <c r="E1852" s="58" t="s">
        <v>19953</v>
      </c>
      <c r="F1852" s="58" t="s">
        <v>25345</v>
      </c>
      <c r="G1852" s="60" t="s">
        <v>25</v>
      </c>
      <c r="H1852" s="122">
        <v>2001421417</v>
      </c>
      <c r="I1852" s="58" t="s">
        <v>3869</v>
      </c>
      <c r="J1852" s="13" t="s">
        <v>111</v>
      </c>
      <c r="K1852" s="13"/>
      <c r="L1852" s="14"/>
      <c r="M1852" s="54"/>
      <c r="N1852" s="6"/>
      <c r="O1852" s="109" t="s">
        <v>26</v>
      </c>
      <c r="P1852" s="6"/>
      <c r="Q1852" s="6"/>
      <c r="R1852" s="6"/>
      <c r="S1852" s="6"/>
      <c r="T1852" s="119">
        <v>3.53</v>
      </c>
      <c r="U1852" s="6"/>
      <c r="V1852" s="114">
        <v>40037</v>
      </c>
      <c r="W1852" s="117" t="s">
        <v>27</v>
      </c>
    </row>
    <row r="1853" spans="1:23" s="49" customFormat="1" ht="15" customHeight="1" x14ac:dyDescent="0.25">
      <c r="A1853" s="121">
        <v>9</v>
      </c>
      <c r="B1853" s="58" t="s">
        <v>180</v>
      </c>
      <c r="C1853" s="58" t="s">
        <v>24</v>
      </c>
      <c r="D1853" s="58">
        <v>0</v>
      </c>
      <c r="E1853" s="58" t="s">
        <v>19954</v>
      </c>
      <c r="F1853" s="58" t="s">
        <v>15967</v>
      </c>
      <c r="G1853" s="60" t="s">
        <v>25</v>
      </c>
      <c r="H1853" s="122">
        <v>2001430796</v>
      </c>
      <c r="I1853" s="58" t="s">
        <v>3869</v>
      </c>
      <c r="J1853" s="13" t="s">
        <v>111</v>
      </c>
      <c r="K1853" s="13"/>
      <c r="L1853" s="14"/>
      <c r="M1853" s="54"/>
      <c r="N1853" s="6"/>
      <c r="O1853" s="109" t="s">
        <v>26</v>
      </c>
      <c r="P1853" s="6"/>
      <c r="Q1853" s="6"/>
      <c r="R1853" s="6"/>
      <c r="S1853" s="6"/>
      <c r="T1853" s="119">
        <v>131.97</v>
      </c>
      <c r="U1853" s="6"/>
      <c r="V1853" s="114">
        <v>40037</v>
      </c>
      <c r="W1853" s="117" t="s">
        <v>27</v>
      </c>
    </row>
    <row r="1854" spans="1:23" s="49" customFormat="1" ht="15" customHeight="1" x14ac:dyDescent="0.25">
      <c r="A1854" s="121">
        <v>9</v>
      </c>
      <c r="B1854" s="58" t="s">
        <v>180</v>
      </c>
      <c r="C1854" s="58" t="s">
        <v>24</v>
      </c>
      <c r="D1854" s="58">
        <v>0</v>
      </c>
      <c r="E1854" s="58" t="s">
        <v>19955</v>
      </c>
      <c r="F1854" s="58" t="s">
        <v>25346</v>
      </c>
      <c r="G1854" s="60" t="s">
        <v>25</v>
      </c>
      <c r="H1854" s="122">
        <v>2001303317</v>
      </c>
      <c r="I1854" s="58" t="s">
        <v>3869</v>
      </c>
      <c r="J1854" s="13" t="s">
        <v>111</v>
      </c>
      <c r="K1854" s="13"/>
      <c r="L1854" s="14"/>
      <c r="M1854" s="54"/>
      <c r="N1854" s="6"/>
      <c r="O1854" s="109" t="s">
        <v>26</v>
      </c>
      <c r="P1854" s="6"/>
      <c r="Q1854" s="6"/>
      <c r="R1854" s="6"/>
      <c r="S1854" s="6"/>
      <c r="T1854" s="119">
        <v>2689</v>
      </c>
      <c r="U1854" s="6"/>
      <c r="V1854" s="114">
        <v>40040</v>
      </c>
      <c r="W1854" s="117" t="s">
        <v>27</v>
      </c>
    </row>
    <row r="1855" spans="1:23" s="49" customFormat="1" ht="15" customHeight="1" x14ac:dyDescent="0.25">
      <c r="A1855" s="121">
        <v>9</v>
      </c>
      <c r="B1855" s="58" t="s">
        <v>180</v>
      </c>
      <c r="C1855" s="58" t="s">
        <v>24</v>
      </c>
      <c r="D1855" s="58">
        <v>0</v>
      </c>
      <c r="E1855" s="58" t="s">
        <v>19956</v>
      </c>
      <c r="F1855" s="58" t="s">
        <v>25347</v>
      </c>
      <c r="G1855" s="60" t="s">
        <v>25</v>
      </c>
      <c r="H1855" s="122">
        <v>2001304162</v>
      </c>
      <c r="I1855" s="58" t="s">
        <v>9079</v>
      </c>
      <c r="J1855" s="13" t="s">
        <v>111</v>
      </c>
      <c r="K1855" s="13"/>
      <c r="L1855" s="14"/>
      <c r="M1855" s="54"/>
      <c r="N1855" s="6"/>
      <c r="O1855" s="109" t="s">
        <v>26</v>
      </c>
      <c r="P1855" s="6"/>
      <c r="Q1855" s="6"/>
      <c r="R1855" s="6"/>
      <c r="S1855" s="6"/>
      <c r="T1855" s="119">
        <v>0.22</v>
      </c>
      <c r="U1855" s="6"/>
      <c r="V1855" s="114">
        <v>40042</v>
      </c>
      <c r="W1855" s="117" t="s">
        <v>27</v>
      </c>
    </row>
    <row r="1856" spans="1:23" s="49" customFormat="1" ht="15" customHeight="1" x14ac:dyDescent="0.25">
      <c r="A1856" s="121">
        <v>9</v>
      </c>
      <c r="B1856" s="58" t="s">
        <v>180</v>
      </c>
      <c r="C1856" s="58" t="s">
        <v>24</v>
      </c>
      <c r="D1856" s="58" t="s">
        <v>31475</v>
      </c>
      <c r="E1856" s="58" t="s">
        <v>19957</v>
      </c>
      <c r="F1856" s="58" t="s">
        <v>25348</v>
      </c>
      <c r="G1856" s="60" t="s">
        <v>25</v>
      </c>
      <c r="H1856" s="122">
        <v>2001422351</v>
      </c>
      <c r="I1856" s="58" t="s">
        <v>3869</v>
      </c>
      <c r="J1856" s="13" t="s">
        <v>111</v>
      </c>
      <c r="K1856" s="13"/>
      <c r="L1856" s="14"/>
      <c r="M1856" s="54"/>
      <c r="N1856" s="6"/>
      <c r="O1856" s="109" t="s">
        <v>26</v>
      </c>
      <c r="P1856" s="6"/>
      <c r="Q1856" s="6"/>
      <c r="R1856" s="6"/>
      <c r="S1856" s="6"/>
      <c r="T1856" s="119">
        <v>0.03</v>
      </c>
      <c r="U1856" s="6"/>
      <c r="V1856" s="114">
        <v>40044</v>
      </c>
      <c r="W1856" s="117" t="s">
        <v>27</v>
      </c>
    </row>
    <row r="1857" spans="1:23" s="49" customFormat="1" ht="15" customHeight="1" x14ac:dyDescent="0.25">
      <c r="A1857" s="121">
        <v>9</v>
      </c>
      <c r="B1857" s="58" t="s">
        <v>180</v>
      </c>
      <c r="C1857" s="58" t="s">
        <v>24</v>
      </c>
      <c r="D1857" s="58" t="s">
        <v>31476</v>
      </c>
      <c r="E1857" s="58" t="s">
        <v>19958</v>
      </c>
      <c r="F1857" s="58" t="s">
        <v>25349</v>
      </c>
      <c r="G1857" s="60" t="s">
        <v>25</v>
      </c>
      <c r="H1857" s="122">
        <v>2001441437</v>
      </c>
      <c r="I1857" s="58" t="s">
        <v>3869</v>
      </c>
      <c r="J1857" s="13" t="s">
        <v>111</v>
      </c>
      <c r="K1857" s="13"/>
      <c r="L1857" s="14"/>
      <c r="M1857" s="54"/>
      <c r="N1857" s="6"/>
      <c r="O1857" s="109" t="s">
        <v>26</v>
      </c>
      <c r="P1857" s="6"/>
      <c r="Q1857" s="6"/>
      <c r="R1857" s="6"/>
      <c r="S1857" s="6"/>
      <c r="T1857" s="119">
        <v>0.15</v>
      </c>
      <c r="U1857" s="6"/>
      <c r="V1857" s="114">
        <v>40044</v>
      </c>
      <c r="W1857" s="117" t="s">
        <v>27</v>
      </c>
    </row>
    <row r="1858" spans="1:23" s="49" customFormat="1" ht="15" customHeight="1" x14ac:dyDescent="0.25">
      <c r="A1858" s="121">
        <v>9</v>
      </c>
      <c r="B1858" s="58" t="s">
        <v>180</v>
      </c>
      <c r="C1858" s="58" t="s">
        <v>24</v>
      </c>
      <c r="D1858" s="58" t="s">
        <v>31477</v>
      </c>
      <c r="E1858" s="58" t="s">
        <v>1177</v>
      </c>
      <c r="F1858" s="58" t="s">
        <v>25350</v>
      </c>
      <c r="G1858" s="60" t="s">
        <v>25</v>
      </c>
      <c r="H1858" s="122">
        <v>2001423347</v>
      </c>
      <c r="I1858" s="58" t="s">
        <v>3869</v>
      </c>
      <c r="J1858" s="13" t="s">
        <v>111</v>
      </c>
      <c r="K1858" s="13"/>
      <c r="L1858" s="14"/>
      <c r="M1858" s="54"/>
      <c r="N1858" s="6"/>
      <c r="O1858" s="109" t="s">
        <v>26</v>
      </c>
      <c r="P1858" s="6"/>
      <c r="Q1858" s="6"/>
      <c r="R1858" s="6"/>
      <c r="S1858" s="6"/>
      <c r="T1858" s="119">
        <v>340</v>
      </c>
      <c r="U1858" s="6"/>
      <c r="V1858" s="114">
        <v>40046</v>
      </c>
      <c r="W1858" s="117" t="s">
        <v>27</v>
      </c>
    </row>
    <row r="1859" spans="1:23" s="49" customFormat="1" ht="15" customHeight="1" x14ac:dyDescent="0.25">
      <c r="A1859" s="121">
        <v>9</v>
      </c>
      <c r="B1859" s="58" t="s">
        <v>180</v>
      </c>
      <c r="C1859" s="58" t="s">
        <v>24</v>
      </c>
      <c r="D1859" s="58" t="s">
        <v>31478</v>
      </c>
      <c r="E1859" s="58" t="s">
        <v>19959</v>
      </c>
      <c r="F1859" s="58" t="s">
        <v>25351</v>
      </c>
      <c r="G1859" s="60" t="s">
        <v>25</v>
      </c>
      <c r="H1859" s="122">
        <v>2001423827</v>
      </c>
      <c r="I1859" s="58" t="s">
        <v>3869</v>
      </c>
      <c r="J1859" s="13" t="s">
        <v>111</v>
      </c>
      <c r="K1859" s="13"/>
      <c r="L1859" s="14"/>
      <c r="M1859" s="54"/>
      <c r="N1859" s="6"/>
      <c r="O1859" s="109" t="s">
        <v>26</v>
      </c>
      <c r="P1859" s="6"/>
      <c r="Q1859" s="6"/>
      <c r="R1859" s="6"/>
      <c r="S1859" s="6"/>
      <c r="T1859" s="119">
        <v>0.18</v>
      </c>
      <c r="U1859" s="6"/>
      <c r="V1859" s="114">
        <v>40046</v>
      </c>
      <c r="W1859" s="117" t="s">
        <v>27</v>
      </c>
    </row>
    <row r="1860" spans="1:23" s="49" customFormat="1" ht="15" customHeight="1" x14ac:dyDescent="0.25">
      <c r="A1860" s="121">
        <v>9</v>
      </c>
      <c r="B1860" s="58" t="s">
        <v>180</v>
      </c>
      <c r="C1860" s="58" t="s">
        <v>24</v>
      </c>
      <c r="D1860" s="58" t="s">
        <v>31479</v>
      </c>
      <c r="E1860" s="58" t="s">
        <v>19960</v>
      </c>
      <c r="F1860" s="58" t="s">
        <v>25352</v>
      </c>
      <c r="G1860" s="60" t="s">
        <v>25</v>
      </c>
      <c r="H1860" s="122">
        <v>2001431121</v>
      </c>
      <c r="I1860" s="58" t="s">
        <v>3869</v>
      </c>
      <c r="J1860" s="13" t="s">
        <v>111</v>
      </c>
      <c r="K1860" s="13"/>
      <c r="L1860" s="14"/>
      <c r="M1860" s="54"/>
      <c r="N1860" s="6"/>
      <c r="O1860" s="109" t="s">
        <v>26</v>
      </c>
      <c r="P1860" s="6"/>
      <c r="Q1860" s="6"/>
      <c r="R1860" s="6"/>
      <c r="S1860" s="6"/>
      <c r="T1860" s="119">
        <v>50.91</v>
      </c>
      <c r="U1860" s="6"/>
      <c r="V1860" s="114">
        <v>40046</v>
      </c>
      <c r="W1860" s="117" t="s">
        <v>27</v>
      </c>
    </row>
    <row r="1861" spans="1:23" s="49" customFormat="1" ht="15" customHeight="1" x14ac:dyDescent="0.25">
      <c r="A1861" s="121">
        <v>9</v>
      </c>
      <c r="B1861" s="58" t="s">
        <v>180</v>
      </c>
      <c r="C1861" s="58" t="s">
        <v>24</v>
      </c>
      <c r="D1861" s="58" t="s">
        <v>31456</v>
      </c>
      <c r="E1861" s="58" t="s">
        <v>13180</v>
      </c>
      <c r="F1861" s="58" t="s">
        <v>25327</v>
      </c>
      <c r="G1861" s="60" t="s">
        <v>25</v>
      </c>
      <c r="H1861" s="122">
        <v>2001423625</v>
      </c>
      <c r="I1861" s="58" t="s">
        <v>3869</v>
      </c>
      <c r="J1861" s="13" t="s">
        <v>111</v>
      </c>
      <c r="K1861" s="13"/>
      <c r="L1861" s="14"/>
      <c r="M1861" s="54"/>
      <c r="N1861" s="6"/>
      <c r="O1861" s="109" t="s">
        <v>26</v>
      </c>
      <c r="P1861" s="6"/>
      <c r="Q1861" s="6"/>
      <c r="R1861" s="6"/>
      <c r="S1861" s="6"/>
      <c r="T1861" s="119">
        <v>3801</v>
      </c>
      <c r="U1861" s="6"/>
      <c r="V1861" s="114">
        <v>40050</v>
      </c>
      <c r="W1861" s="117" t="s">
        <v>27</v>
      </c>
    </row>
    <row r="1862" spans="1:23" s="49" customFormat="1" ht="15" customHeight="1" x14ac:dyDescent="0.25">
      <c r="A1862" s="121">
        <v>9</v>
      </c>
      <c r="B1862" s="58" t="s">
        <v>180</v>
      </c>
      <c r="C1862" s="58" t="s">
        <v>24</v>
      </c>
      <c r="D1862" s="58" t="s">
        <v>31480</v>
      </c>
      <c r="E1862" s="58" t="s">
        <v>5716</v>
      </c>
      <c r="F1862" s="58" t="s">
        <v>25353</v>
      </c>
      <c r="G1862" s="60" t="s">
        <v>25</v>
      </c>
      <c r="H1862" s="122">
        <v>2001434163</v>
      </c>
      <c r="I1862" s="58" t="s">
        <v>3869</v>
      </c>
      <c r="J1862" s="13" t="s">
        <v>111</v>
      </c>
      <c r="K1862" s="13"/>
      <c r="L1862" s="14"/>
      <c r="M1862" s="54"/>
      <c r="N1862" s="6"/>
      <c r="O1862" s="109" t="s">
        <v>26</v>
      </c>
      <c r="P1862" s="6"/>
      <c r="Q1862" s="6"/>
      <c r="R1862" s="6"/>
      <c r="S1862" s="6"/>
      <c r="T1862" s="119">
        <v>1837</v>
      </c>
      <c r="U1862" s="6"/>
      <c r="V1862" s="114">
        <v>40050</v>
      </c>
      <c r="W1862" s="117" t="s">
        <v>27</v>
      </c>
    </row>
    <row r="1863" spans="1:23" s="49" customFormat="1" ht="15" customHeight="1" x14ac:dyDescent="0.25">
      <c r="A1863" s="121">
        <v>9</v>
      </c>
      <c r="B1863" s="58" t="s">
        <v>180</v>
      </c>
      <c r="C1863" s="58" t="s">
        <v>24</v>
      </c>
      <c r="D1863" s="58">
        <v>0</v>
      </c>
      <c r="E1863" s="58" t="s">
        <v>19961</v>
      </c>
      <c r="F1863" s="58" t="s">
        <v>25354</v>
      </c>
      <c r="G1863" s="60" t="s">
        <v>25</v>
      </c>
      <c r="H1863" s="122">
        <v>2001436301</v>
      </c>
      <c r="I1863" s="58" t="s">
        <v>9079</v>
      </c>
      <c r="J1863" s="13" t="s">
        <v>111</v>
      </c>
      <c r="K1863" s="13"/>
      <c r="L1863" s="14"/>
      <c r="M1863" s="54"/>
      <c r="N1863" s="6"/>
      <c r="O1863" s="109" t="s">
        <v>26</v>
      </c>
      <c r="P1863" s="6"/>
      <c r="Q1863" s="6"/>
      <c r="R1863" s="6"/>
      <c r="S1863" s="6"/>
      <c r="T1863" s="119">
        <v>0.13</v>
      </c>
      <c r="U1863" s="6"/>
      <c r="V1863" s="114">
        <v>40050</v>
      </c>
      <c r="W1863" s="117" t="s">
        <v>27</v>
      </c>
    </row>
    <row r="1864" spans="1:23" s="49" customFormat="1" ht="15" customHeight="1" x14ac:dyDescent="0.25">
      <c r="A1864" s="121">
        <v>9</v>
      </c>
      <c r="B1864" s="58" t="s">
        <v>180</v>
      </c>
      <c r="C1864" s="58" t="s">
        <v>24</v>
      </c>
      <c r="D1864" s="58" t="s">
        <v>31481</v>
      </c>
      <c r="E1864" s="58" t="s">
        <v>19962</v>
      </c>
      <c r="F1864" s="58" t="s">
        <v>25355</v>
      </c>
      <c r="G1864" s="60" t="s">
        <v>25</v>
      </c>
      <c r="H1864" s="122">
        <v>2001430915</v>
      </c>
      <c r="I1864" s="58" t="s">
        <v>9079</v>
      </c>
      <c r="J1864" s="13" t="s">
        <v>111</v>
      </c>
      <c r="K1864" s="13"/>
      <c r="L1864" s="14"/>
      <c r="M1864" s="54"/>
      <c r="N1864" s="6"/>
      <c r="O1864" s="109" t="s">
        <v>26</v>
      </c>
      <c r="P1864" s="6"/>
      <c r="Q1864" s="6"/>
      <c r="R1864" s="6"/>
      <c r="S1864" s="6"/>
      <c r="T1864" s="119">
        <v>0.14000000000000001</v>
      </c>
      <c r="U1864" s="6"/>
      <c r="V1864" s="114">
        <v>40051</v>
      </c>
      <c r="W1864" s="117" t="s">
        <v>27</v>
      </c>
    </row>
    <row r="1865" spans="1:23" s="49" customFormat="1" ht="15" customHeight="1" x14ac:dyDescent="0.25">
      <c r="A1865" s="121">
        <v>9</v>
      </c>
      <c r="B1865" s="58" t="s">
        <v>180</v>
      </c>
      <c r="C1865" s="58" t="s">
        <v>24</v>
      </c>
      <c r="D1865" s="58" t="s">
        <v>31482</v>
      </c>
      <c r="E1865" s="58" t="s">
        <v>19702</v>
      </c>
      <c r="F1865" s="58" t="s">
        <v>25356</v>
      </c>
      <c r="G1865" s="60" t="s">
        <v>25</v>
      </c>
      <c r="H1865" s="122">
        <v>2001303786</v>
      </c>
      <c r="I1865" s="58" t="s">
        <v>3869</v>
      </c>
      <c r="J1865" s="13" t="s">
        <v>111</v>
      </c>
      <c r="K1865" s="13"/>
      <c r="L1865" s="14"/>
      <c r="M1865" s="54"/>
      <c r="N1865" s="6"/>
      <c r="O1865" s="109" t="s">
        <v>26</v>
      </c>
      <c r="P1865" s="6"/>
      <c r="Q1865" s="6"/>
      <c r="R1865" s="6"/>
      <c r="S1865" s="6"/>
      <c r="T1865" s="119">
        <v>4066</v>
      </c>
      <c r="U1865" s="6"/>
      <c r="V1865" s="114">
        <v>40051</v>
      </c>
      <c r="W1865" s="117" t="s">
        <v>27</v>
      </c>
    </row>
    <row r="1866" spans="1:23" s="49" customFormat="1" ht="15" customHeight="1" x14ac:dyDescent="0.25">
      <c r="A1866" s="121">
        <v>9</v>
      </c>
      <c r="B1866" s="58" t="s">
        <v>180</v>
      </c>
      <c r="C1866" s="58" t="s">
        <v>24</v>
      </c>
      <c r="D1866" s="58" t="s">
        <v>31483</v>
      </c>
      <c r="E1866" s="58" t="s">
        <v>6493</v>
      </c>
      <c r="F1866" s="58" t="s">
        <v>25357</v>
      </c>
      <c r="G1866" s="60" t="s">
        <v>25</v>
      </c>
      <c r="H1866" s="122">
        <v>2001423994</v>
      </c>
      <c r="I1866" s="58" t="s">
        <v>3869</v>
      </c>
      <c r="J1866" s="13" t="s">
        <v>111</v>
      </c>
      <c r="K1866" s="13"/>
      <c r="L1866" s="14"/>
      <c r="M1866" s="54"/>
      <c r="N1866" s="6"/>
      <c r="O1866" s="109" t="s">
        <v>26</v>
      </c>
      <c r="P1866" s="6"/>
      <c r="Q1866" s="6"/>
      <c r="R1866" s="6"/>
      <c r="S1866" s="6"/>
      <c r="T1866" s="119">
        <v>178</v>
      </c>
      <c r="U1866" s="6"/>
      <c r="V1866" s="114">
        <v>40052</v>
      </c>
      <c r="W1866" s="117" t="s">
        <v>27</v>
      </c>
    </row>
    <row r="1867" spans="1:23" s="49" customFormat="1" ht="15" customHeight="1" x14ac:dyDescent="0.25">
      <c r="A1867" s="121">
        <v>9</v>
      </c>
      <c r="B1867" s="58" t="s">
        <v>180</v>
      </c>
      <c r="C1867" s="58" t="s">
        <v>24</v>
      </c>
      <c r="D1867" s="58" t="s">
        <v>31484</v>
      </c>
      <c r="E1867" s="58" t="s">
        <v>19963</v>
      </c>
      <c r="F1867" s="58" t="s">
        <v>25358</v>
      </c>
      <c r="G1867" s="60" t="s">
        <v>25</v>
      </c>
      <c r="H1867" s="122">
        <v>2001303174</v>
      </c>
      <c r="I1867" s="58" t="s">
        <v>3869</v>
      </c>
      <c r="J1867" s="13" t="s">
        <v>111</v>
      </c>
      <c r="K1867" s="13"/>
      <c r="L1867" s="14"/>
      <c r="M1867" s="54"/>
      <c r="N1867" s="6"/>
      <c r="O1867" s="109" t="s">
        <v>26</v>
      </c>
      <c r="P1867" s="6"/>
      <c r="Q1867" s="6"/>
      <c r="R1867" s="6"/>
      <c r="S1867" s="6"/>
      <c r="T1867" s="119">
        <v>887.9</v>
      </c>
      <c r="U1867" s="6"/>
      <c r="V1867" s="114">
        <v>40053</v>
      </c>
      <c r="W1867" s="117" t="s">
        <v>27</v>
      </c>
    </row>
    <row r="1868" spans="1:23" s="49" customFormat="1" ht="15" customHeight="1" x14ac:dyDescent="0.25">
      <c r="A1868" s="121">
        <v>9</v>
      </c>
      <c r="B1868" s="58" t="s">
        <v>180</v>
      </c>
      <c r="C1868" s="58" t="s">
        <v>24</v>
      </c>
      <c r="D1868" s="58">
        <v>0</v>
      </c>
      <c r="E1868" s="58" t="s">
        <v>6427</v>
      </c>
      <c r="F1868" s="58" t="s">
        <v>15967</v>
      </c>
      <c r="G1868" s="60" t="s">
        <v>25</v>
      </c>
      <c r="H1868" s="122">
        <v>2001442581</v>
      </c>
      <c r="I1868" s="58" t="s">
        <v>3869</v>
      </c>
      <c r="J1868" s="13" t="s">
        <v>111</v>
      </c>
      <c r="K1868" s="13"/>
      <c r="L1868" s="14"/>
      <c r="M1868" s="54"/>
      <c r="N1868" s="6"/>
      <c r="O1868" s="109" t="s">
        <v>26</v>
      </c>
      <c r="P1868" s="6"/>
      <c r="Q1868" s="6"/>
      <c r="R1868" s="6"/>
      <c r="S1868" s="6"/>
      <c r="T1868" s="119">
        <v>50</v>
      </c>
      <c r="U1868" s="6"/>
      <c r="V1868" s="114">
        <v>40056</v>
      </c>
      <c r="W1868" s="117" t="s">
        <v>27</v>
      </c>
    </row>
    <row r="1869" spans="1:23" s="49" customFormat="1" ht="15" customHeight="1" x14ac:dyDescent="0.25">
      <c r="A1869" s="121">
        <v>9</v>
      </c>
      <c r="B1869" s="58" t="s">
        <v>180</v>
      </c>
      <c r="C1869" s="58" t="s">
        <v>24</v>
      </c>
      <c r="D1869" s="58" t="s">
        <v>31485</v>
      </c>
      <c r="E1869" s="58" t="s">
        <v>19964</v>
      </c>
      <c r="F1869" s="58" t="s">
        <v>25359</v>
      </c>
      <c r="G1869" s="60" t="s">
        <v>25</v>
      </c>
      <c r="H1869" s="122">
        <v>2001423528</v>
      </c>
      <c r="I1869" s="58" t="s">
        <v>3869</v>
      </c>
      <c r="J1869" s="13" t="s">
        <v>111</v>
      </c>
      <c r="K1869" s="13"/>
      <c r="L1869" s="14"/>
      <c r="M1869" s="54"/>
      <c r="N1869" s="6"/>
      <c r="O1869" s="109" t="s">
        <v>26</v>
      </c>
      <c r="P1869" s="6"/>
      <c r="Q1869" s="6"/>
      <c r="R1869" s="6"/>
      <c r="S1869" s="6"/>
      <c r="T1869" s="119">
        <v>2964</v>
      </c>
      <c r="U1869" s="6"/>
      <c r="V1869" s="114">
        <v>40059</v>
      </c>
      <c r="W1869" s="117" t="s">
        <v>27</v>
      </c>
    </row>
    <row r="1870" spans="1:23" s="49" customFormat="1" ht="15" customHeight="1" x14ac:dyDescent="0.25">
      <c r="A1870" s="121">
        <v>9</v>
      </c>
      <c r="B1870" s="58" t="s">
        <v>180</v>
      </c>
      <c r="C1870" s="58" t="s">
        <v>24</v>
      </c>
      <c r="D1870" s="58" t="s">
        <v>31486</v>
      </c>
      <c r="E1870" s="58" t="s">
        <v>19965</v>
      </c>
      <c r="F1870" s="58" t="s">
        <v>25360</v>
      </c>
      <c r="G1870" s="60" t="s">
        <v>25</v>
      </c>
      <c r="H1870" s="122">
        <v>2001431873</v>
      </c>
      <c r="I1870" s="58" t="s">
        <v>9079</v>
      </c>
      <c r="J1870" s="13" t="s">
        <v>111</v>
      </c>
      <c r="K1870" s="45"/>
      <c r="L1870" s="14"/>
      <c r="M1870" s="54"/>
      <c r="N1870" s="6"/>
      <c r="O1870" s="109" t="s">
        <v>26</v>
      </c>
      <c r="P1870" s="6"/>
      <c r="Q1870" s="6"/>
      <c r="R1870" s="6"/>
      <c r="S1870" s="6"/>
      <c r="T1870" s="119">
        <v>0.04</v>
      </c>
      <c r="U1870" s="6"/>
      <c r="V1870" s="114">
        <v>40065</v>
      </c>
      <c r="W1870" s="117" t="s">
        <v>27</v>
      </c>
    </row>
    <row r="1871" spans="1:23" s="49" customFormat="1" ht="15" customHeight="1" x14ac:dyDescent="0.25">
      <c r="A1871" s="121">
        <v>9</v>
      </c>
      <c r="B1871" s="58" t="s">
        <v>180</v>
      </c>
      <c r="C1871" s="58" t="s">
        <v>24</v>
      </c>
      <c r="D1871" s="58" t="s">
        <v>31487</v>
      </c>
      <c r="E1871" s="58" t="s">
        <v>19966</v>
      </c>
      <c r="F1871" s="58" t="s">
        <v>25361</v>
      </c>
      <c r="G1871" s="60" t="s">
        <v>25</v>
      </c>
      <c r="H1871" s="122">
        <v>2001422882</v>
      </c>
      <c r="I1871" s="58" t="s">
        <v>9079</v>
      </c>
      <c r="J1871" s="13" t="s">
        <v>111</v>
      </c>
      <c r="K1871" s="13"/>
      <c r="L1871" s="14"/>
      <c r="M1871" s="54"/>
      <c r="N1871" s="6"/>
      <c r="O1871" s="109" t="s">
        <v>26</v>
      </c>
      <c r="P1871" s="6"/>
      <c r="Q1871" s="6"/>
      <c r="R1871" s="6"/>
      <c r="S1871" s="6"/>
      <c r="T1871" s="119">
        <v>0.06</v>
      </c>
      <c r="U1871" s="6"/>
      <c r="V1871" s="114">
        <v>40067</v>
      </c>
      <c r="W1871" s="117" t="s">
        <v>27</v>
      </c>
    </row>
    <row r="1872" spans="1:23" s="49" customFormat="1" ht="15" customHeight="1" x14ac:dyDescent="0.25">
      <c r="A1872" s="121">
        <v>9</v>
      </c>
      <c r="B1872" s="58" t="s">
        <v>180</v>
      </c>
      <c r="C1872" s="58" t="s">
        <v>24</v>
      </c>
      <c r="D1872" s="58" t="s">
        <v>31488</v>
      </c>
      <c r="E1872" s="58" t="s">
        <v>19967</v>
      </c>
      <c r="F1872" s="58" t="s">
        <v>25362</v>
      </c>
      <c r="G1872" s="60" t="s">
        <v>25</v>
      </c>
      <c r="H1872" s="122">
        <v>2001429879</v>
      </c>
      <c r="I1872" s="58" t="s">
        <v>3869</v>
      </c>
      <c r="J1872" s="13" t="s">
        <v>111</v>
      </c>
      <c r="K1872" s="13"/>
      <c r="L1872" s="14"/>
      <c r="M1872" s="54"/>
      <c r="N1872" s="6"/>
      <c r="O1872" s="109" t="s">
        <v>26</v>
      </c>
      <c r="P1872" s="6"/>
      <c r="Q1872" s="6"/>
      <c r="R1872" s="6"/>
      <c r="S1872" s="6"/>
      <c r="T1872" s="119">
        <v>1920</v>
      </c>
      <c r="U1872" s="6"/>
      <c r="V1872" s="114">
        <v>40068</v>
      </c>
      <c r="W1872" s="117" t="s">
        <v>27</v>
      </c>
    </row>
    <row r="1873" spans="1:23" s="49" customFormat="1" ht="15" customHeight="1" x14ac:dyDescent="0.25">
      <c r="A1873" s="121">
        <v>9</v>
      </c>
      <c r="B1873" s="58" t="s">
        <v>180</v>
      </c>
      <c r="C1873" s="58" t="s">
        <v>24</v>
      </c>
      <c r="D1873" s="58">
        <v>0</v>
      </c>
      <c r="E1873" s="58" t="s">
        <v>19968</v>
      </c>
      <c r="F1873" s="58" t="s">
        <v>25363</v>
      </c>
      <c r="G1873" s="60" t="s">
        <v>25</v>
      </c>
      <c r="H1873" s="122">
        <v>2001304146</v>
      </c>
      <c r="I1873" s="58" t="s">
        <v>3869</v>
      </c>
      <c r="J1873" s="13" t="s">
        <v>111</v>
      </c>
      <c r="K1873" s="13"/>
      <c r="L1873" s="14"/>
      <c r="M1873" s="54"/>
      <c r="N1873" s="6"/>
      <c r="O1873" s="109" t="s">
        <v>26</v>
      </c>
      <c r="P1873" s="6"/>
      <c r="Q1873" s="6"/>
      <c r="R1873" s="6"/>
      <c r="S1873" s="6"/>
      <c r="T1873" s="119">
        <v>1055</v>
      </c>
      <c r="U1873" s="6"/>
      <c r="V1873" s="114">
        <v>40070</v>
      </c>
      <c r="W1873" s="117" t="s">
        <v>27</v>
      </c>
    </row>
    <row r="1874" spans="1:23" s="49" customFormat="1" ht="15" customHeight="1" x14ac:dyDescent="0.25">
      <c r="A1874" s="121">
        <v>9</v>
      </c>
      <c r="B1874" s="58" t="s">
        <v>180</v>
      </c>
      <c r="C1874" s="58" t="s">
        <v>24</v>
      </c>
      <c r="D1874" s="58" t="s">
        <v>31489</v>
      </c>
      <c r="E1874" s="58" t="s">
        <v>14140</v>
      </c>
      <c r="F1874" s="58" t="s">
        <v>25364</v>
      </c>
      <c r="G1874" s="60" t="s">
        <v>25</v>
      </c>
      <c r="H1874" s="122">
        <v>2001423118</v>
      </c>
      <c r="I1874" s="58" t="s">
        <v>3869</v>
      </c>
      <c r="J1874" s="13" t="s">
        <v>111</v>
      </c>
      <c r="K1874" s="13"/>
      <c r="L1874" s="14"/>
      <c r="M1874" s="54"/>
      <c r="N1874" s="6"/>
      <c r="O1874" s="109" t="s">
        <v>26</v>
      </c>
      <c r="P1874" s="6"/>
      <c r="Q1874" s="6"/>
      <c r="R1874" s="6"/>
      <c r="S1874" s="6"/>
      <c r="T1874" s="119">
        <v>61</v>
      </c>
      <c r="U1874" s="6"/>
      <c r="V1874" s="114">
        <v>40071</v>
      </c>
      <c r="W1874" s="117" t="s">
        <v>27</v>
      </c>
    </row>
    <row r="1875" spans="1:23" s="49" customFormat="1" ht="15" customHeight="1" x14ac:dyDescent="0.25">
      <c r="A1875" s="121">
        <v>9</v>
      </c>
      <c r="B1875" s="58" t="s">
        <v>180</v>
      </c>
      <c r="C1875" s="58" t="s">
        <v>24</v>
      </c>
      <c r="D1875" s="58" t="s">
        <v>31490</v>
      </c>
      <c r="E1875" s="58" t="s">
        <v>19969</v>
      </c>
      <c r="F1875" s="58" t="s">
        <v>25365</v>
      </c>
      <c r="G1875" s="60" t="s">
        <v>25</v>
      </c>
      <c r="H1875" s="122">
        <v>2001439912</v>
      </c>
      <c r="I1875" s="58" t="s">
        <v>3869</v>
      </c>
      <c r="J1875" s="13" t="s">
        <v>111</v>
      </c>
      <c r="K1875" s="13"/>
      <c r="L1875" s="14"/>
      <c r="M1875" s="54"/>
      <c r="N1875" s="6"/>
      <c r="O1875" s="109" t="s">
        <v>26</v>
      </c>
      <c r="P1875" s="6"/>
      <c r="Q1875" s="6"/>
      <c r="R1875" s="6"/>
      <c r="S1875" s="6"/>
      <c r="T1875" s="119">
        <v>5038.5</v>
      </c>
      <c r="U1875" s="6"/>
      <c r="V1875" s="114">
        <v>40072</v>
      </c>
      <c r="W1875" s="117" t="s">
        <v>27</v>
      </c>
    </row>
    <row r="1876" spans="1:23" s="49" customFormat="1" ht="15" customHeight="1" x14ac:dyDescent="0.25">
      <c r="A1876" s="121">
        <v>9</v>
      </c>
      <c r="B1876" s="58" t="s">
        <v>180</v>
      </c>
      <c r="C1876" s="58" t="s">
        <v>24</v>
      </c>
      <c r="D1876" s="58" t="s">
        <v>31491</v>
      </c>
      <c r="E1876" s="58" t="s">
        <v>19970</v>
      </c>
      <c r="F1876" s="58" t="s">
        <v>25366</v>
      </c>
      <c r="G1876" s="60" t="s">
        <v>25</v>
      </c>
      <c r="H1876" s="122">
        <v>2001425423</v>
      </c>
      <c r="I1876" s="58" t="s">
        <v>3869</v>
      </c>
      <c r="J1876" s="13" t="s">
        <v>111</v>
      </c>
      <c r="K1876" s="13"/>
      <c r="L1876" s="14"/>
      <c r="M1876" s="54"/>
      <c r="N1876" s="6"/>
      <c r="O1876" s="109" t="s">
        <v>26</v>
      </c>
      <c r="P1876" s="6"/>
      <c r="Q1876" s="6"/>
      <c r="R1876" s="6"/>
      <c r="S1876" s="6"/>
      <c r="T1876" s="119">
        <v>3340</v>
      </c>
      <c r="U1876" s="6"/>
      <c r="V1876" s="114">
        <v>40073</v>
      </c>
      <c r="W1876" s="117" t="s">
        <v>27</v>
      </c>
    </row>
    <row r="1877" spans="1:23" s="49" customFormat="1" ht="15" customHeight="1" x14ac:dyDescent="0.25">
      <c r="A1877" s="121">
        <v>9</v>
      </c>
      <c r="B1877" s="58" t="s">
        <v>180</v>
      </c>
      <c r="C1877" s="58" t="s">
        <v>24</v>
      </c>
      <c r="D1877" s="58" t="s">
        <v>31492</v>
      </c>
      <c r="E1877" s="58" t="s">
        <v>19971</v>
      </c>
      <c r="F1877" s="58" t="s">
        <v>25367</v>
      </c>
      <c r="G1877" s="60" t="s">
        <v>25</v>
      </c>
      <c r="H1877" s="122">
        <v>2001442042</v>
      </c>
      <c r="I1877" s="58" t="s">
        <v>9079</v>
      </c>
      <c r="J1877" s="13" t="s">
        <v>111</v>
      </c>
      <c r="K1877" s="13"/>
      <c r="L1877" s="14"/>
      <c r="M1877" s="54"/>
      <c r="N1877" s="6"/>
      <c r="O1877" s="109" t="s">
        <v>26</v>
      </c>
      <c r="P1877" s="6"/>
      <c r="Q1877" s="6"/>
      <c r="R1877" s="6"/>
      <c r="S1877" s="6"/>
      <c r="T1877" s="119">
        <v>0.08</v>
      </c>
      <c r="U1877" s="6"/>
      <c r="V1877" s="114">
        <v>40073</v>
      </c>
      <c r="W1877" s="117" t="s">
        <v>27</v>
      </c>
    </row>
    <row r="1878" spans="1:23" s="49" customFormat="1" ht="15" customHeight="1" x14ac:dyDescent="0.25">
      <c r="A1878" s="121">
        <v>9</v>
      </c>
      <c r="B1878" s="58" t="s">
        <v>180</v>
      </c>
      <c r="C1878" s="58" t="s">
        <v>24</v>
      </c>
      <c r="D1878" s="58" t="s">
        <v>31493</v>
      </c>
      <c r="E1878" s="58" t="s">
        <v>19972</v>
      </c>
      <c r="F1878" s="58" t="s">
        <v>25368</v>
      </c>
      <c r="G1878" s="60" t="s">
        <v>25</v>
      </c>
      <c r="H1878" s="122">
        <v>2001432217</v>
      </c>
      <c r="I1878" s="58" t="s">
        <v>3869</v>
      </c>
      <c r="J1878" s="13" t="s">
        <v>111</v>
      </c>
      <c r="K1878" s="13"/>
      <c r="L1878" s="14"/>
      <c r="M1878" s="54"/>
      <c r="N1878" s="6"/>
      <c r="O1878" s="109" t="s">
        <v>26</v>
      </c>
      <c r="P1878" s="6"/>
      <c r="Q1878" s="6"/>
      <c r="R1878" s="6"/>
      <c r="S1878" s="6"/>
      <c r="T1878" s="119">
        <v>6295</v>
      </c>
      <c r="U1878" s="6"/>
      <c r="V1878" s="114">
        <v>40075</v>
      </c>
      <c r="W1878" s="117" t="s">
        <v>27</v>
      </c>
    </row>
    <row r="1879" spans="1:23" s="49" customFormat="1" ht="15" customHeight="1" x14ac:dyDescent="0.25">
      <c r="A1879" s="121">
        <v>9</v>
      </c>
      <c r="B1879" s="58" t="s">
        <v>180</v>
      </c>
      <c r="C1879" s="58" t="s">
        <v>24</v>
      </c>
      <c r="D1879" s="58" t="s">
        <v>31494</v>
      </c>
      <c r="E1879" s="58" t="s">
        <v>19973</v>
      </c>
      <c r="F1879" s="58" t="s">
        <v>25369</v>
      </c>
      <c r="G1879" s="60" t="s">
        <v>25</v>
      </c>
      <c r="H1879" s="122">
        <v>2001440651</v>
      </c>
      <c r="I1879" s="58" t="s">
        <v>3869</v>
      </c>
      <c r="J1879" s="13" t="s">
        <v>111</v>
      </c>
      <c r="K1879" s="13"/>
      <c r="L1879" s="14"/>
      <c r="M1879" s="54"/>
      <c r="N1879" s="6"/>
      <c r="O1879" s="109" t="s">
        <v>26</v>
      </c>
      <c r="P1879" s="6"/>
      <c r="Q1879" s="6"/>
      <c r="R1879" s="6"/>
      <c r="S1879" s="6"/>
      <c r="T1879" s="119">
        <v>796</v>
      </c>
      <c r="U1879" s="6"/>
      <c r="V1879" s="114">
        <v>40075</v>
      </c>
      <c r="W1879" s="117" t="s">
        <v>27</v>
      </c>
    </row>
    <row r="1880" spans="1:23" s="49" customFormat="1" ht="15" customHeight="1" x14ac:dyDescent="0.25">
      <c r="A1880" s="121">
        <v>9</v>
      </c>
      <c r="B1880" s="58" t="s">
        <v>180</v>
      </c>
      <c r="C1880" s="58" t="s">
        <v>24</v>
      </c>
      <c r="D1880" s="58" t="s">
        <v>31495</v>
      </c>
      <c r="E1880" s="58" t="s">
        <v>19639</v>
      </c>
      <c r="F1880" s="58" t="s">
        <v>15967</v>
      </c>
      <c r="G1880" s="60" t="s">
        <v>25</v>
      </c>
      <c r="H1880" s="122">
        <v>2001438778</v>
      </c>
      <c r="I1880" s="58" t="s">
        <v>9079</v>
      </c>
      <c r="J1880" s="13" t="s">
        <v>111</v>
      </c>
      <c r="K1880" s="13"/>
      <c r="L1880" s="14"/>
      <c r="M1880" s="54"/>
      <c r="N1880" s="6"/>
      <c r="O1880" s="109" t="s">
        <v>26</v>
      </c>
      <c r="P1880" s="6"/>
      <c r="Q1880" s="6"/>
      <c r="R1880" s="6"/>
      <c r="S1880" s="6"/>
      <c r="T1880" s="119">
        <v>0.21</v>
      </c>
      <c r="U1880" s="6"/>
      <c r="V1880" s="114">
        <v>40084</v>
      </c>
      <c r="W1880" s="117" t="s">
        <v>27</v>
      </c>
    </row>
    <row r="1881" spans="1:23" s="49" customFormat="1" ht="15" customHeight="1" x14ac:dyDescent="0.25">
      <c r="A1881" s="121">
        <v>9</v>
      </c>
      <c r="B1881" s="58" t="s">
        <v>180</v>
      </c>
      <c r="C1881" s="58" t="s">
        <v>24</v>
      </c>
      <c r="D1881" s="58" t="s">
        <v>31496</v>
      </c>
      <c r="E1881" s="58" t="s">
        <v>19974</v>
      </c>
      <c r="F1881" s="58" t="s">
        <v>25370</v>
      </c>
      <c r="G1881" s="60" t="s">
        <v>25</v>
      </c>
      <c r="H1881" s="122">
        <v>2001418915</v>
      </c>
      <c r="I1881" s="58" t="s">
        <v>3869</v>
      </c>
      <c r="J1881" s="13" t="s">
        <v>111</v>
      </c>
      <c r="K1881" s="13"/>
      <c r="L1881" s="14"/>
      <c r="M1881" s="54"/>
      <c r="N1881" s="6"/>
      <c r="O1881" s="109" t="s">
        <v>26</v>
      </c>
      <c r="P1881" s="6"/>
      <c r="Q1881" s="6"/>
      <c r="R1881" s="6"/>
      <c r="S1881" s="6"/>
      <c r="T1881" s="119">
        <v>6290</v>
      </c>
      <c r="U1881" s="6"/>
      <c r="V1881" s="114">
        <v>40089</v>
      </c>
      <c r="W1881" s="117" t="s">
        <v>27</v>
      </c>
    </row>
    <row r="1882" spans="1:23" s="49" customFormat="1" ht="15" customHeight="1" x14ac:dyDescent="0.25">
      <c r="A1882" s="121">
        <v>9</v>
      </c>
      <c r="B1882" s="58" t="s">
        <v>180</v>
      </c>
      <c r="C1882" s="58" t="s">
        <v>24</v>
      </c>
      <c r="D1882" s="58" t="s">
        <v>31497</v>
      </c>
      <c r="E1882" s="58" t="s">
        <v>19975</v>
      </c>
      <c r="F1882" s="58" t="s">
        <v>25371</v>
      </c>
      <c r="G1882" s="60" t="s">
        <v>25</v>
      </c>
      <c r="H1882" s="122">
        <v>2001421398</v>
      </c>
      <c r="I1882" s="58" t="s">
        <v>3869</v>
      </c>
      <c r="J1882" s="13" t="s">
        <v>111</v>
      </c>
      <c r="K1882" s="13"/>
      <c r="L1882" s="14"/>
      <c r="M1882" s="54"/>
      <c r="N1882" s="6"/>
      <c r="O1882" s="109" t="s">
        <v>26</v>
      </c>
      <c r="P1882" s="6"/>
      <c r="Q1882" s="6"/>
      <c r="R1882" s="6"/>
      <c r="S1882" s="6"/>
      <c r="T1882" s="119">
        <v>85</v>
      </c>
      <c r="U1882" s="6"/>
      <c r="V1882" s="114">
        <v>40089</v>
      </c>
      <c r="W1882" s="117" t="s">
        <v>27</v>
      </c>
    </row>
    <row r="1883" spans="1:23" s="49" customFormat="1" ht="15" customHeight="1" x14ac:dyDescent="0.25">
      <c r="A1883" s="121">
        <v>9</v>
      </c>
      <c r="B1883" s="58" t="s">
        <v>180</v>
      </c>
      <c r="C1883" s="58" t="s">
        <v>24</v>
      </c>
      <c r="D1883" s="58" t="s">
        <v>31498</v>
      </c>
      <c r="E1883" s="58" t="s">
        <v>19976</v>
      </c>
      <c r="F1883" s="58" t="s">
        <v>25372</v>
      </c>
      <c r="G1883" s="60" t="s">
        <v>39</v>
      </c>
      <c r="H1883" s="122">
        <v>2001419725</v>
      </c>
      <c r="I1883" s="58" t="s">
        <v>9079</v>
      </c>
      <c r="J1883" s="13" t="s">
        <v>111</v>
      </c>
      <c r="K1883" s="13"/>
      <c r="L1883" s="14"/>
      <c r="M1883" s="54"/>
      <c r="N1883" s="6"/>
      <c r="O1883" s="109" t="s">
        <v>53</v>
      </c>
      <c r="P1883" s="6"/>
      <c r="Q1883" s="6"/>
      <c r="R1883" s="6"/>
      <c r="S1883" s="6"/>
      <c r="T1883" s="119">
        <v>8.74</v>
      </c>
      <c r="U1883" s="6"/>
      <c r="V1883" s="114">
        <v>40091</v>
      </c>
      <c r="W1883" s="117" t="s">
        <v>27</v>
      </c>
    </row>
    <row r="1884" spans="1:23" s="49" customFormat="1" ht="15" customHeight="1" x14ac:dyDescent="0.25">
      <c r="A1884" s="121">
        <v>9</v>
      </c>
      <c r="B1884" s="58" t="s">
        <v>180</v>
      </c>
      <c r="C1884" s="58" t="s">
        <v>24</v>
      </c>
      <c r="D1884" s="58" t="s">
        <v>31499</v>
      </c>
      <c r="E1884" s="58" t="s">
        <v>19977</v>
      </c>
      <c r="F1884" s="58" t="s">
        <v>25373</v>
      </c>
      <c r="G1884" s="60" t="s">
        <v>25</v>
      </c>
      <c r="H1884" s="122">
        <v>2001421223</v>
      </c>
      <c r="I1884" s="58" t="s">
        <v>3869</v>
      </c>
      <c r="J1884" s="13" t="s">
        <v>111</v>
      </c>
      <c r="K1884" s="13"/>
      <c r="L1884" s="14"/>
      <c r="M1884" s="54"/>
      <c r="N1884" s="6"/>
      <c r="O1884" s="109" t="s">
        <v>26</v>
      </c>
      <c r="P1884" s="6"/>
      <c r="Q1884" s="6"/>
      <c r="R1884" s="6"/>
      <c r="S1884" s="6"/>
      <c r="T1884" s="119">
        <v>191.8</v>
      </c>
      <c r="U1884" s="6"/>
      <c r="V1884" s="114">
        <v>40094</v>
      </c>
      <c r="W1884" s="117" t="s">
        <v>27</v>
      </c>
    </row>
    <row r="1885" spans="1:23" s="49" customFormat="1" ht="15" customHeight="1" x14ac:dyDescent="0.25">
      <c r="A1885" s="121">
        <v>9</v>
      </c>
      <c r="B1885" s="58" t="s">
        <v>180</v>
      </c>
      <c r="C1885" s="58" t="s">
        <v>24</v>
      </c>
      <c r="D1885" s="58" t="s">
        <v>31500</v>
      </c>
      <c r="E1885" s="58" t="s">
        <v>13070</v>
      </c>
      <c r="F1885" s="58" t="s">
        <v>25374</v>
      </c>
      <c r="G1885" s="60" t="s">
        <v>25</v>
      </c>
      <c r="H1885" s="122">
        <v>2001433547</v>
      </c>
      <c r="I1885" s="58" t="s">
        <v>3869</v>
      </c>
      <c r="J1885" s="13" t="s">
        <v>111</v>
      </c>
      <c r="K1885" s="13"/>
      <c r="L1885" s="14"/>
      <c r="M1885" s="54"/>
      <c r="N1885" s="6"/>
      <c r="O1885" s="109" t="s">
        <v>26</v>
      </c>
      <c r="P1885" s="6"/>
      <c r="Q1885" s="6"/>
      <c r="R1885" s="6"/>
      <c r="S1885" s="6"/>
      <c r="T1885" s="119">
        <v>9764</v>
      </c>
      <c r="U1885" s="6"/>
      <c r="V1885" s="114">
        <v>40094</v>
      </c>
      <c r="W1885" s="117" t="s">
        <v>27</v>
      </c>
    </row>
    <row r="1886" spans="1:23" s="49" customFormat="1" ht="15" customHeight="1" x14ac:dyDescent="0.25">
      <c r="A1886" s="121">
        <v>9</v>
      </c>
      <c r="B1886" s="58" t="s">
        <v>180</v>
      </c>
      <c r="C1886" s="58" t="s">
        <v>24</v>
      </c>
      <c r="D1886" s="58" t="s">
        <v>31501</v>
      </c>
      <c r="E1886" s="58" t="s">
        <v>19978</v>
      </c>
      <c r="F1886" s="58" t="s">
        <v>25375</v>
      </c>
      <c r="G1886" s="60" t="s">
        <v>25</v>
      </c>
      <c r="H1886" s="122">
        <v>2001423967</v>
      </c>
      <c r="I1886" s="58" t="s">
        <v>3869</v>
      </c>
      <c r="J1886" s="13" t="s">
        <v>111</v>
      </c>
      <c r="K1886" s="13"/>
      <c r="L1886" s="14"/>
      <c r="M1886" s="54"/>
      <c r="N1886" s="6"/>
      <c r="O1886" s="109" t="s">
        <v>26</v>
      </c>
      <c r="P1886" s="6"/>
      <c r="Q1886" s="6"/>
      <c r="R1886" s="6"/>
      <c r="S1886" s="6"/>
      <c r="T1886" s="119">
        <v>3252</v>
      </c>
      <c r="U1886" s="6"/>
      <c r="V1886" s="114">
        <v>40096</v>
      </c>
      <c r="W1886" s="117" t="s">
        <v>27</v>
      </c>
    </row>
    <row r="1887" spans="1:23" s="49" customFormat="1" ht="15" customHeight="1" x14ac:dyDescent="0.25">
      <c r="A1887" s="121">
        <v>9</v>
      </c>
      <c r="B1887" s="58" t="s">
        <v>180</v>
      </c>
      <c r="C1887" s="58" t="s">
        <v>24</v>
      </c>
      <c r="D1887" s="58" t="s">
        <v>31502</v>
      </c>
      <c r="E1887" s="58" t="s">
        <v>19979</v>
      </c>
      <c r="F1887" s="58" t="s">
        <v>25376</v>
      </c>
      <c r="G1887" s="60" t="s">
        <v>25</v>
      </c>
      <c r="H1887" s="122">
        <v>2001432861</v>
      </c>
      <c r="I1887" s="58" t="s">
        <v>9079</v>
      </c>
      <c r="J1887" s="13" t="s">
        <v>111</v>
      </c>
      <c r="K1887" s="13"/>
      <c r="L1887" s="14"/>
      <c r="M1887" s="54"/>
      <c r="N1887" s="6"/>
      <c r="O1887" s="109" t="s">
        <v>26</v>
      </c>
      <c r="P1887" s="6"/>
      <c r="Q1887" s="6"/>
      <c r="R1887" s="6"/>
      <c r="S1887" s="6"/>
      <c r="T1887" s="119">
        <v>0.02</v>
      </c>
      <c r="U1887" s="6"/>
      <c r="V1887" s="114">
        <v>40098</v>
      </c>
      <c r="W1887" s="117" t="s">
        <v>27</v>
      </c>
    </row>
    <row r="1888" spans="1:23" s="49" customFormat="1" ht="15" customHeight="1" x14ac:dyDescent="0.25">
      <c r="A1888" s="121">
        <v>9</v>
      </c>
      <c r="B1888" s="58" t="s">
        <v>180</v>
      </c>
      <c r="C1888" s="58" t="s">
        <v>24</v>
      </c>
      <c r="D1888" s="58">
        <v>0</v>
      </c>
      <c r="E1888" s="58" t="s">
        <v>19980</v>
      </c>
      <c r="F1888" s="58" t="s">
        <v>25377</v>
      </c>
      <c r="G1888" s="60" t="s">
        <v>25</v>
      </c>
      <c r="H1888" s="122">
        <v>2001431946</v>
      </c>
      <c r="I1888" s="58" t="s">
        <v>3869</v>
      </c>
      <c r="J1888" s="13" t="s">
        <v>111</v>
      </c>
      <c r="K1888" s="13"/>
      <c r="L1888" s="14"/>
      <c r="M1888" s="54"/>
      <c r="N1888" s="6"/>
      <c r="O1888" s="109" t="s">
        <v>26</v>
      </c>
      <c r="P1888" s="6"/>
      <c r="Q1888" s="6"/>
      <c r="R1888" s="6"/>
      <c r="S1888" s="6"/>
      <c r="T1888" s="119">
        <v>1128</v>
      </c>
      <c r="U1888" s="6"/>
      <c r="V1888" s="114">
        <v>40099</v>
      </c>
      <c r="W1888" s="117" t="s">
        <v>27</v>
      </c>
    </row>
    <row r="1889" spans="1:23" s="49" customFormat="1" ht="15" customHeight="1" x14ac:dyDescent="0.25">
      <c r="A1889" s="121">
        <v>9</v>
      </c>
      <c r="B1889" s="58" t="s">
        <v>180</v>
      </c>
      <c r="C1889" s="58" t="s">
        <v>24</v>
      </c>
      <c r="D1889" s="58" t="s">
        <v>31503</v>
      </c>
      <c r="E1889" s="58" t="s">
        <v>19981</v>
      </c>
      <c r="F1889" s="58" t="s">
        <v>25378</v>
      </c>
      <c r="G1889" s="60" t="s">
        <v>25</v>
      </c>
      <c r="H1889" s="122">
        <v>2001430036</v>
      </c>
      <c r="I1889" s="58" t="s">
        <v>3869</v>
      </c>
      <c r="J1889" s="13" t="s">
        <v>111</v>
      </c>
      <c r="K1889" s="13"/>
      <c r="L1889" s="14"/>
      <c r="M1889" s="54"/>
      <c r="N1889" s="6"/>
      <c r="O1889" s="109" t="s">
        <v>26</v>
      </c>
      <c r="P1889" s="6"/>
      <c r="Q1889" s="6"/>
      <c r="R1889" s="6"/>
      <c r="S1889" s="6"/>
      <c r="T1889" s="119">
        <v>436</v>
      </c>
      <c r="U1889" s="6"/>
      <c r="V1889" s="114">
        <v>40105</v>
      </c>
      <c r="W1889" s="117" t="s">
        <v>27</v>
      </c>
    </row>
    <row r="1890" spans="1:23" s="49" customFormat="1" ht="15" customHeight="1" x14ac:dyDescent="0.25">
      <c r="A1890" s="121">
        <v>9</v>
      </c>
      <c r="B1890" s="58" t="s">
        <v>180</v>
      </c>
      <c r="C1890" s="58" t="s">
        <v>24</v>
      </c>
      <c r="D1890" s="58" t="s">
        <v>31504</v>
      </c>
      <c r="E1890" s="58" t="s">
        <v>19982</v>
      </c>
      <c r="F1890" s="58" t="s">
        <v>25379</v>
      </c>
      <c r="G1890" s="60" t="s">
        <v>25</v>
      </c>
      <c r="H1890" s="122">
        <v>2001424397</v>
      </c>
      <c r="I1890" s="58" t="s">
        <v>3869</v>
      </c>
      <c r="J1890" s="13" t="s">
        <v>111</v>
      </c>
      <c r="K1890" s="13"/>
      <c r="L1890" s="14"/>
      <c r="M1890" s="54"/>
      <c r="N1890" s="6"/>
      <c r="O1890" s="109" t="s">
        <v>26</v>
      </c>
      <c r="P1890" s="6"/>
      <c r="Q1890" s="6"/>
      <c r="R1890" s="6"/>
      <c r="S1890" s="6"/>
      <c r="T1890" s="119">
        <v>235</v>
      </c>
      <c r="U1890" s="6"/>
      <c r="V1890" s="114">
        <v>40110</v>
      </c>
      <c r="W1890" s="117" t="s">
        <v>27</v>
      </c>
    </row>
    <row r="1891" spans="1:23" s="49" customFormat="1" ht="15" customHeight="1" x14ac:dyDescent="0.25">
      <c r="A1891" s="121">
        <v>9</v>
      </c>
      <c r="B1891" s="58" t="s">
        <v>180</v>
      </c>
      <c r="C1891" s="58" t="s">
        <v>24</v>
      </c>
      <c r="D1891" s="58" t="s">
        <v>31502</v>
      </c>
      <c r="E1891" s="58" t="s">
        <v>5732</v>
      </c>
      <c r="F1891" s="58" t="s">
        <v>25376</v>
      </c>
      <c r="G1891" s="60" t="s">
        <v>25</v>
      </c>
      <c r="H1891" s="122">
        <v>2001422831</v>
      </c>
      <c r="I1891" s="58" t="s">
        <v>9079</v>
      </c>
      <c r="J1891" s="13" t="s">
        <v>111</v>
      </c>
      <c r="K1891" s="13"/>
      <c r="L1891" s="14"/>
      <c r="M1891" s="54"/>
      <c r="N1891" s="6"/>
      <c r="O1891" s="109" t="s">
        <v>26</v>
      </c>
      <c r="P1891" s="6"/>
      <c r="Q1891" s="6"/>
      <c r="R1891" s="6"/>
      <c r="S1891" s="6"/>
      <c r="T1891" s="119">
        <v>0.05</v>
      </c>
      <c r="U1891" s="6"/>
      <c r="V1891" s="114">
        <v>40112</v>
      </c>
      <c r="W1891" s="117" t="s">
        <v>27</v>
      </c>
    </row>
    <row r="1892" spans="1:23" s="49" customFormat="1" ht="15" customHeight="1" x14ac:dyDescent="0.25">
      <c r="A1892" s="121">
        <v>9</v>
      </c>
      <c r="B1892" s="58" t="s">
        <v>180</v>
      </c>
      <c r="C1892" s="58" t="s">
        <v>24</v>
      </c>
      <c r="D1892" s="58" t="s">
        <v>31505</v>
      </c>
      <c r="E1892" s="58" t="s">
        <v>19983</v>
      </c>
      <c r="F1892" s="58" t="s">
        <v>25380</v>
      </c>
      <c r="G1892" s="60" t="s">
        <v>25</v>
      </c>
      <c r="H1892" s="122">
        <v>2001426101</v>
      </c>
      <c r="I1892" s="58" t="s">
        <v>3869</v>
      </c>
      <c r="J1892" s="13" t="s">
        <v>111</v>
      </c>
      <c r="K1892" s="13"/>
      <c r="L1892" s="14"/>
      <c r="M1892" s="54"/>
      <c r="N1892" s="6"/>
      <c r="O1892" s="109" t="s">
        <v>26</v>
      </c>
      <c r="P1892" s="6"/>
      <c r="Q1892" s="6"/>
      <c r="R1892" s="6"/>
      <c r="S1892" s="6"/>
      <c r="T1892" s="119">
        <v>4094</v>
      </c>
      <c r="U1892" s="6"/>
      <c r="V1892" s="114">
        <v>40112</v>
      </c>
      <c r="W1892" s="117" t="s">
        <v>27</v>
      </c>
    </row>
    <row r="1893" spans="1:23" s="49" customFormat="1" ht="15" customHeight="1" x14ac:dyDescent="0.25">
      <c r="A1893" s="121">
        <v>9</v>
      </c>
      <c r="B1893" s="58" t="s">
        <v>180</v>
      </c>
      <c r="C1893" s="58" t="s">
        <v>24</v>
      </c>
      <c r="D1893" s="58" t="s">
        <v>31506</v>
      </c>
      <c r="E1893" s="58" t="s">
        <v>19984</v>
      </c>
      <c r="F1893" s="58" t="s">
        <v>25381</v>
      </c>
      <c r="G1893" s="60" t="s">
        <v>39</v>
      </c>
      <c r="H1893" s="122">
        <v>2001435698</v>
      </c>
      <c r="I1893" s="58" t="s">
        <v>9079</v>
      </c>
      <c r="J1893" s="13" t="s">
        <v>111</v>
      </c>
      <c r="K1893" s="13"/>
      <c r="L1893" s="14"/>
      <c r="M1893" s="54"/>
      <c r="N1893" s="6"/>
      <c r="O1893" s="109" t="s">
        <v>41</v>
      </c>
      <c r="P1893" s="6"/>
      <c r="Q1893" s="6"/>
      <c r="R1893" s="6"/>
      <c r="S1893" s="6"/>
      <c r="T1893" s="119">
        <v>6.8</v>
      </c>
      <c r="U1893" s="6"/>
      <c r="V1893" s="114">
        <v>40113</v>
      </c>
      <c r="W1893" s="117" t="s">
        <v>27</v>
      </c>
    </row>
    <row r="1894" spans="1:23" s="49" customFormat="1" ht="15" customHeight="1" x14ac:dyDescent="0.25">
      <c r="A1894" s="121">
        <v>9</v>
      </c>
      <c r="B1894" s="58" t="s">
        <v>180</v>
      </c>
      <c r="C1894" s="58" t="s">
        <v>24</v>
      </c>
      <c r="D1894" s="58" t="s">
        <v>31507</v>
      </c>
      <c r="E1894" s="58" t="s">
        <v>13159</v>
      </c>
      <c r="F1894" s="58" t="s">
        <v>25382</v>
      </c>
      <c r="G1894" s="60" t="s">
        <v>39</v>
      </c>
      <c r="H1894" s="122">
        <v>2001419318</v>
      </c>
      <c r="I1894" s="58" t="s">
        <v>9079</v>
      </c>
      <c r="J1894" s="13" t="s">
        <v>111</v>
      </c>
      <c r="K1894" s="13"/>
      <c r="L1894" s="14"/>
      <c r="M1894" s="54"/>
      <c r="N1894" s="6"/>
      <c r="O1894" s="109" t="s">
        <v>40</v>
      </c>
      <c r="P1894" s="6"/>
      <c r="Q1894" s="6"/>
      <c r="R1894" s="6"/>
      <c r="S1894" s="6"/>
      <c r="T1894" s="119">
        <v>10.85</v>
      </c>
      <c r="U1894" s="6"/>
      <c r="V1894" s="114">
        <v>40114</v>
      </c>
      <c r="W1894" s="117" t="s">
        <v>27</v>
      </c>
    </row>
    <row r="1895" spans="1:23" s="49" customFormat="1" ht="15" customHeight="1" x14ac:dyDescent="0.25">
      <c r="A1895" s="121">
        <v>9</v>
      </c>
      <c r="B1895" s="58" t="s">
        <v>180</v>
      </c>
      <c r="C1895" s="58" t="s">
        <v>24</v>
      </c>
      <c r="D1895" s="58" t="s">
        <v>31508</v>
      </c>
      <c r="E1895" s="58" t="s">
        <v>19985</v>
      </c>
      <c r="F1895" s="58" t="s">
        <v>25234</v>
      </c>
      <c r="G1895" s="60" t="s">
        <v>25</v>
      </c>
      <c r="H1895" s="122">
        <v>2001431563</v>
      </c>
      <c r="I1895" s="58" t="s">
        <v>3869</v>
      </c>
      <c r="J1895" s="13" t="s">
        <v>111</v>
      </c>
      <c r="K1895" s="13"/>
      <c r="L1895" s="14"/>
      <c r="M1895" s="54"/>
      <c r="N1895" s="6"/>
      <c r="O1895" s="109" t="s">
        <v>26</v>
      </c>
      <c r="P1895" s="6"/>
      <c r="Q1895" s="6"/>
      <c r="R1895" s="6"/>
      <c r="S1895" s="6"/>
      <c r="T1895" s="119">
        <v>15</v>
      </c>
      <c r="U1895" s="6"/>
      <c r="V1895" s="114">
        <v>40115</v>
      </c>
      <c r="W1895" s="117" t="s">
        <v>27</v>
      </c>
    </row>
    <row r="1896" spans="1:23" s="49" customFormat="1" ht="15" customHeight="1" x14ac:dyDescent="0.25">
      <c r="A1896" s="121">
        <v>9</v>
      </c>
      <c r="B1896" s="58" t="s">
        <v>180</v>
      </c>
      <c r="C1896" s="58" t="s">
        <v>24</v>
      </c>
      <c r="D1896" s="58" t="s">
        <v>31509</v>
      </c>
      <c r="E1896" s="58" t="s">
        <v>19986</v>
      </c>
      <c r="F1896" s="58" t="s">
        <v>25383</v>
      </c>
      <c r="G1896" s="60" t="s">
        <v>39</v>
      </c>
      <c r="H1896" s="122">
        <v>2001436778</v>
      </c>
      <c r="I1896" s="58" t="s">
        <v>9079</v>
      </c>
      <c r="J1896" s="13" t="s">
        <v>111</v>
      </c>
      <c r="K1896" s="13"/>
      <c r="L1896" s="14"/>
      <c r="M1896" s="54"/>
      <c r="N1896" s="6"/>
      <c r="O1896" s="109" t="s">
        <v>40</v>
      </c>
      <c r="P1896" s="6"/>
      <c r="Q1896" s="6"/>
      <c r="R1896" s="6"/>
      <c r="S1896" s="6"/>
      <c r="T1896" s="119">
        <v>10.81</v>
      </c>
      <c r="U1896" s="6"/>
      <c r="V1896" s="114">
        <v>40115</v>
      </c>
      <c r="W1896" s="117" t="s">
        <v>27</v>
      </c>
    </row>
    <row r="1897" spans="1:23" s="49" customFormat="1" ht="15" customHeight="1" x14ac:dyDescent="0.25">
      <c r="A1897" s="121">
        <v>9</v>
      </c>
      <c r="B1897" s="58" t="s">
        <v>180</v>
      </c>
      <c r="C1897" s="58" t="s">
        <v>24</v>
      </c>
      <c r="D1897" s="58">
        <v>0</v>
      </c>
      <c r="E1897" s="58" t="s">
        <v>13893</v>
      </c>
      <c r="F1897" s="58" t="s">
        <v>25384</v>
      </c>
      <c r="G1897" s="60" t="s">
        <v>25</v>
      </c>
      <c r="H1897" s="122">
        <v>2001303913</v>
      </c>
      <c r="I1897" s="58" t="s">
        <v>3869</v>
      </c>
      <c r="J1897" s="13" t="s">
        <v>111</v>
      </c>
      <c r="K1897" s="13"/>
      <c r="L1897" s="14"/>
      <c r="M1897" s="54"/>
      <c r="N1897" s="6"/>
      <c r="O1897" s="109" t="s">
        <v>26</v>
      </c>
      <c r="P1897" s="6"/>
      <c r="Q1897" s="6"/>
      <c r="R1897" s="6"/>
      <c r="S1897" s="6"/>
      <c r="T1897" s="119">
        <v>2022.85</v>
      </c>
      <c r="U1897" s="6"/>
      <c r="V1897" s="114">
        <v>40120</v>
      </c>
      <c r="W1897" s="117" t="s">
        <v>27</v>
      </c>
    </row>
    <row r="1898" spans="1:23" s="49" customFormat="1" ht="15" customHeight="1" x14ac:dyDescent="0.25">
      <c r="A1898" s="121">
        <v>9</v>
      </c>
      <c r="B1898" s="58" t="s">
        <v>180</v>
      </c>
      <c r="C1898" s="58" t="s">
        <v>24</v>
      </c>
      <c r="D1898" s="58" t="s">
        <v>31510</v>
      </c>
      <c r="E1898" s="58" t="s">
        <v>19987</v>
      </c>
      <c r="F1898" s="58" t="s">
        <v>25385</v>
      </c>
      <c r="G1898" s="60" t="s">
        <v>25</v>
      </c>
      <c r="H1898" s="122">
        <v>2001441852</v>
      </c>
      <c r="I1898" s="58" t="s">
        <v>9079</v>
      </c>
      <c r="J1898" s="13" t="s">
        <v>111</v>
      </c>
      <c r="K1898" s="13"/>
      <c r="L1898" s="14"/>
      <c r="M1898" s="54"/>
      <c r="N1898" s="6"/>
      <c r="O1898" s="109" t="s">
        <v>26</v>
      </c>
      <c r="P1898" s="6"/>
      <c r="Q1898" s="6"/>
      <c r="R1898" s="6"/>
      <c r="S1898" s="6"/>
      <c r="T1898" s="119">
        <v>0.06</v>
      </c>
      <c r="U1898" s="6"/>
      <c r="V1898" s="114">
        <v>40121</v>
      </c>
      <c r="W1898" s="117" t="s">
        <v>27</v>
      </c>
    </row>
    <row r="1899" spans="1:23" s="49" customFormat="1" ht="15" customHeight="1" x14ac:dyDescent="0.25">
      <c r="A1899" s="121">
        <v>9</v>
      </c>
      <c r="B1899" s="58" t="s">
        <v>180</v>
      </c>
      <c r="C1899" s="58" t="s">
        <v>24</v>
      </c>
      <c r="D1899" s="58" t="s">
        <v>31511</v>
      </c>
      <c r="E1899" s="58" t="s">
        <v>13851</v>
      </c>
      <c r="F1899" s="58" t="s">
        <v>25386</v>
      </c>
      <c r="G1899" s="60" t="s">
        <v>25</v>
      </c>
      <c r="H1899" s="122">
        <v>2001423269</v>
      </c>
      <c r="I1899" s="58" t="s">
        <v>3869</v>
      </c>
      <c r="J1899" s="13" t="s">
        <v>111</v>
      </c>
      <c r="K1899" s="13"/>
      <c r="L1899" s="14"/>
      <c r="M1899" s="54"/>
      <c r="N1899" s="6"/>
      <c r="O1899" s="109" t="s">
        <v>26</v>
      </c>
      <c r="P1899" s="6"/>
      <c r="Q1899" s="6"/>
      <c r="R1899" s="6"/>
      <c r="S1899" s="6"/>
      <c r="T1899" s="119">
        <v>7942</v>
      </c>
      <c r="U1899" s="6"/>
      <c r="V1899" s="114">
        <v>40127</v>
      </c>
      <c r="W1899" s="117" t="s">
        <v>27</v>
      </c>
    </row>
    <row r="1900" spans="1:23" s="49" customFormat="1" ht="15" customHeight="1" x14ac:dyDescent="0.25">
      <c r="A1900" s="121">
        <v>9</v>
      </c>
      <c r="B1900" s="58" t="s">
        <v>180</v>
      </c>
      <c r="C1900" s="58" t="s">
        <v>24</v>
      </c>
      <c r="D1900" s="58" t="s">
        <v>31512</v>
      </c>
      <c r="E1900" s="58" t="s">
        <v>19988</v>
      </c>
      <c r="F1900" s="58" t="s">
        <v>25387</v>
      </c>
      <c r="G1900" s="60" t="s">
        <v>25</v>
      </c>
      <c r="H1900" s="122">
        <v>2001426225</v>
      </c>
      <c r="I1900" s="58" t="s">
        <v>9079</v>
      </c>
      <c r="J1900" s="13" t="s">
        <v>111</v>
      </c>
      <c r="K1900" s="13"/>
      <c r="L1900" s="14"/>
      <c r="M1900" s="54"/>
      <c r="N1900" s="6"/>
      <c r="O1900" s="109" t="s">
        <v>26</v>
      </c>
      <c r="P1900" s="6"/>
      <c r="Q1900" s="6"/>
      <c r="R1900" s="6"/>
      <c r="S1900" s="6"/>
      <c r="T1900" s="119">
        <v>179.74</v>
      </c>
      <c r="U1900" s="6"/>
      <c r="V1900" s="114">
        <v>40127</v>
      </c>
      <c r="W1900" s="117" t="s">
        <v>27</v>
      </c>
    </row>
    <row r="1901" spans="1:23" s="49" customFormat="1" ht="15" customHeight="1" x14ac:dyDescent="0.25">
      <c r="A1901" s="121">
        <v>9</v>
      </c>
      <c r="B1901" s="58" t="s">
        <v>180</v>
      </c>
      <c r="C1901" s="58" t="s">
        <v>24</v>
      </c>
      <c r="D1901" s="58" t="s">
        <v>31513</v>
      </c>
      <c r="E1901" s="58" t="s">
        <v>19989</v>
      </c>
      <c r="F1901" s="58" t="s">
        <v>25388</v>
      </c>
      <c r="G1901" s="60" t="s">
        <v>25</v>
      </c>
      <c r="H1901" s="122">
        <v>2001432818</v>
      </c>
      <c r="I1901" s="58" t="s">
        <v>9079</v>
      </c>
      <c r="J1901" s="13" t="s">
        <v>111</v>
      </c>
      <c r="K1901" s="13"/>
      <c r="L1901" s="14"/>
      <c r="M1901" s="54"/>
      <c r="N1901" s="6"/>
      <c r="O1901" s="109" t="s">
        <v>26</v>
      </c>
      <c r="P1901" s="6"/>
      <c r="Q1901" s="6"/>
      <c r="R1901" s="6"/>
      <c r="S1901" s="6"/>
      <c r="T1901" s="119">
        <v>5.38</v>
      </c>
      <c r="U1901" s="6"/>
      <c r="V1901" s="114">
        <v>40127</v>
      </c>
      <c r="W1901" s="117" t="s">
        <v>27</v>
      </c>
    </row>
    <row r="1902" spans="1:23" s="49" customFormat="1" ht="15" customHeight="1" x14ac:dyDescent="0.25">
      <c r="A1902" s="121">
        <v>9</v>
      </c>
      <c r="B1902" s="58" t="s">
        <v>180</v>
      </c>
      <c r="C1902" s="58" t="s">
        <v>24</v>
      </c>
      <c r="D1902" s="58" t="s">
        <v>31514</v>
      </c>
      <c r="E1902" s="58" t="s">
        <v>19990</v>
      </c>
      <c r="F1902" s="58" t="s">
        <v>25389</v>
      </c>
      <c r="G1902" s="60" t="s">
        <v>25</v>
      </c>
      <c r="H1902" s="122">
        <v>2001430532</v>
      </c>
      <c r="I1902" s="58" t="s">
        <v>3869</v>
      </c>
      <c r="J1902" s="13" t="s">
        <v>111</v>
      </c>
      <c r="K1902" s="13"/>
      <c r="L1902" s="14"/>
      <c r="M1902" s="54"/>
      <c r="N1902" s="6"/>
      <c r="O1902" s="109" t="s">
        <v>26</v>
      </c>
      <c r="P1902" s="6"/>
      <c r="Q1902" s="6"/>
      <c r="R1902" s="6"/>
      <c r="S1902" s="6"/>
      <c r="T1902" s="119">
        <v>14820</v>
      </c>
      <c r="U1902" s="6"/>
      <c r="V1902" s="114">
        <v>40135</v>
      </c>
      <c r="W1902" s="117" t="s">
        <v>27</v>
      </c>
    </row>
    <row r="1903" spans="1:23" s="49" customFormat="1" ht="15" customHeight="1" x14ac:dyDescent="0.25">
      <c r="A1903" s="121">
        <v>9</v>
      </c>
      <c r="B1903" s="58" t="s">
        <v>180</v>
      </c>
      <c r="C1903" s="58" t="s">
        <v>24</v>
      </c>
      <c r="D1903" s="58" t="s">
        <v>31515</v>
      </c>
      <c r="E1903" s="58" t="s">
        <v>12223</v>
      </c>
      <c r="F1903" s="58" t="s">
        <v>25390</v>
      </c>
      <c r="G1903" s="60" t="s">
        <v>25</v>
      </c>
      <c r="H1903" s="122">
        <v>2001434872</v>
      </c>
      <c r="I1903" s="58" t="s">
        <v>3869</v>
      </c>
      <c r="J1903" s="13" t="s">
        <v>111</v>
      </c>
      <c r="K1903" s="13"/>
      <c r="L1903" s="14"/>
      <c r="M1903" s="54"/>
      <c r="N1903" s="6"/>
      <c r="O1903" s="109" t="s">
        <v>26</v>
      </c>
      <c r="P1903" s="6"/>
      <c r="Q1903" s="6"/>
      <c r="R1903" s="6"/>
      <c r="S1903" s="6"/>
      <c r="T1903" s="119">
        <v>116</v>
      </c>
      <c r="U1903" s="6"/>
      <c r="V1903" s="114">
        <v>40136</v>
      </c>
      <c r="W1903" s="117" t="s">
        <v>27</v>
      </c>
    </row>
    <row r="1904" spans="1:23" s="49" customFormat="1" ht="15" customHeight="1" x14ac:dyDescent="0.25">
      <c r="A1904" s="121">
        <v>9</v>
      </c>
      <c r="B1904" s="58" t="s">
        <v>180</v>
      </c>
      <c r="C1904" s="58" t="s">
        <v>24</v>
      </c>
      <c r="D1904" s="58" t="s">
        <v>31516</v>
      </c>
      <c r="E1904" s="58" t="s">
        <v>19991</v>
      </c>
      <c r="F1904" s="58" t="s">
        <v>25391</v>
      </c>
      <c r="G1904" s="60" t="s">
        <v>25</v>
      </c>
      <c r="H1904" s="122">
        <v>2001436964</v>
      </c>
      <c r="I1904" s="58" t="s">
        <v>9079</v>
      </c>
      <c r="J1904" s="13" t="s">
        <v>111</v>
      </c>
      <c r="K1904" s="13"/>
      <c r="L1904" s="14"/>
      <c r="M1904" s="54"/>
      <c r="N1904" s="6"/>
      <c r="O1904" s="109" t="s">
        <v>26</v>
      </c>
      <c r="P1904" s="6"/>
      <c r="Q1904" s="6"/>
      <c r="R1904" s="6"/>
      <c r="S1904" s="6"/>
      <c r="T1904" s="119">
        <v>0.04</v>
      </c>
      <c r="U1904" s="6"/>
      <c r="V1904" s="114">
        <v>40141</v>
      </c>
      <c r="W1904" s="117" t="s">
        <v>27</v>
      </c>
    </row>
    <row r="1905" spans="1:23" s="49" customFormat="1" ht="15" customHeight="1" x14ac:dyDescent="0.25">
      <c r="A1905" s="121">
        <v>9</v>
      </c>
      <c r="B1905" s="58" t="s">
        <v>180</v>
      </c>
      <c r="C1905" s="58" t="s">
        <v>24</v>
      </c>
      <c r="D1905" s="58" t="s">
        <v>31517</v>
      </c>
      <c r="E1905" s="58" t="s">
        <v>19992</v>
      </c>
      <c r="F1905" s="58" t="s">
        <v>25392</v>
      </c>
      <c r="G1905" s="60" t="s">
        <v>25</v>
      </c>
      <c r="H1905" s="122">
        <v>2001431897</v>
      </c>
      <c r="I1905" s="58" t="s">
        <v>3869</v>
      </c>
      <c r="J1905" s="13" t="s">
        <v>111</v>
      </c>
      <c r="K1905" s="13"/>
      <c r="L1905" s="14"/>
      <c r="M1905" s="54"/>
      <c r="N1905" s="6"/>
      <c r="O1905" s="109" t="s">
        <v>26</v>
      </c>
      <c r="P1905" s="6"/>
      <c r="Q1905" s="6"/>
      <c r="R1905" s="6"/>
      <c r="S1905" s="6"/>
      <c r="T1905" s="119">
        <v>0.3</v>
      </c>
      <c r="U1905" s="6"/>
      <c r="V1905" s="114">
        <v>40143</v>
      </c>
      <c r="W1905" s="117" t="s">
        <v>27</v>
      </c>
    </row>
    <row r="1906" spans="1:23" s="49" customFormat="1" ht="15" customHeight="1" x14ac:dyDescent="0.25">
      <c r="A1906" s="121">
        <v>9</v>
      </c>
      <c r="B1906" s="58" t="s">
        <v>180</v>
      </c>
      <c r="C1906" s="58" t="s">
        <v>24</v>
      </c>
      <c r="D1906" s="58" t="s">
        <v>31518</v>
      </c>
      <c r="E1906" s="58" t="s">
        <v>6284</v>
      </c>
      <c r="F1906" s="58" t="s">
        <v>25393</v>
      </c>
      <c r="G1906" s="60" t="s">
        <v>25</v>
      </c>
      <c r="H1906" s="122">
        <v>2001426683</v>
      </c>
      <c r="I1906" s="58" t="s">
        <v>9079</v>
      </c>
      <c r="J1906" s="13" t="s">
        <v>111</v>
      </c>
      <c r="K1906" s="13"/>
      <c r="L1906" s="14"/>
      <c r="M1906" s="54"/>
      <c r="N1906" s="6"/>
      <c r="O1906" s="109" t="s">
        <v>26</v>
      </c>
      <c r="P1906" s="6"/>
      <c r="Q1906" s="6"/>
      <c r="R1906" s="6"/>
      <c r="S1906" s="6"/>
      <c r="T1906" s="119">
        <v>509.89</v>
      </c>
      <c r="U1906" s="6"/>
      <c r="V1906" s="114">
        <v>40149</v>
      </c>
      <c r="W1906" s="117" t="s">
        <v>27</v>
      </c>
    </row>
    <row r="1907" spans="1:23" s="49" customFormat="1" ht="15" customHeight="1" x14ac:dyDescent="0.25">
      <c r="A1907" s="121">
        <v>9</v>
      </c>
      <c r="B1907" s="58" t="s">
        <v>180</v>
      </c>
      <c r="C1907" s="58" t="s">
        <v>24</v>
      </c>
      <c r="D1907" s="58" t="s">
        <v>31519</v>
      </c>
      <c r="E1907" s="58" t="s">
        <v>19993</v>
      </c>
      <c r="F1907" s="58" t="s">
        <v>25394</v>
      </c>
      <c r="G1907" s="60" t="s">
        <v>25</v>
      </c>
      <c r="H1907" s="122">
        <v>2001426438</v>
      </c>
      <c r="I1907" s="58" t="s">
        <v>9079</v>
      </c>
      <c r="J1907" s="13" t="s">
        <v>111</v>
      </c>
      <c r="K1907" s="13"/>
      <c r="L1907" s="14"/>
      <c r="M1907" s="54"/>
      <c r="N1907" s="6"/>
      <c r="O1907" s="109" t="s">
        <v>26</v>
      </c>
      <c r="P1907" s="6"/>
      <c r="Q1907" s="6"/>
      <c r="R1907" s="6"/>
      <c r="S1907" s="6"/>
      <c r="T1907" s="119">
        <v>0.08</v>
      </c>
      <c r="U1907" s="6"/>
      <c r="V1907" s="114">
        <v>40150</v>
      </c>
      <c r="W1907" s="117" t="s">
        <v>27</v>
      </c>
    </row>
    <row r="1908" spans="1:23" s="49" customFormat="1" ht="15" customHeight="1" x14ac:dyDescent="0.25">
      <c r="A1908" s="121">
        <v>9</v>
      </c>
      <c r="B1908" s="58" t="s">
        <v>180</v>
      </c>
      <c r="C1908" s="58" t="s">
        <v>24</v>
      </c>
      <c r="D1908" s="58">
        <v>0</v>
      </c>
      <c r="E1908" s="58" t="s">
        <v>19994</v>
      </c>
      <c r="F1908" s="58" t="s">
        <v>25395</v>
      </c>
      <c r="G1908" s="60" t="s">
        <v>25</v>
      </c>
      <c r="H1908" s="122">
        <v>2001418001</v>
      </c>
      <c r="I1908" s="58" t="s">
        <v>3869</v>
      </c>
      <c r="J1908" s="13" t="s">
        <v>111</v>
      </c>
      <c r="K1908" s="13"/>
      <c r="L1908" s="14"/>
      <c r="M1908" s="54"/>
      <c r="N1908" s="6"/>
      <c r="O1908" s="109" t="s">
        <v>26</v>
      </c>
      <c r="P1908" s="6"/>
      <c r="Q1908" s="6"/>
      <c r="R1908" s="6"/>
      <c r="S1908" s="6"/>
      <c r="T1908" s="119">
        <v>5086.3100000000004</v>
      </c>
      <c r="U1908" s="6"/>
      <c r="V1908" s="114">
        <v>40154</v>
      </c>
      <c r="W1908" s="117" t="s">
        <v>27</v>
      </c>
    </row>
    <row r="1909" spans="1:23" s="49" customFormat="1" ht="15" customHeight="1" x14ac:dyDescent="0.25">
      <c r="A1909" s="121">
        <v>9</v>
      </c>
      <c r="B1909" s="58" t="s">
        <v>180</v>
      </c>
      <c r="C1909" s="58" t="s">
        <v>24</v>
      </c>
      <c r="D1909" s="58" t="s">
        <v>31520</v>
      </c>
      <c r="E1909" s="58" t="s">
        <v>19995</v>
      </c>
      <c r="F1909" s="58" t="s">
        <v>25396</v>
      </c>
      <c r="G1909" s="60" t="s">
        <v>39</v>
      </c>
      <c r="H1909" s="122">
        <v>2001425024</v>
      </c>
      <c r="I1909" s="58" t="s">
        <v>9079</v>
      </c>
      <c r="J1909" s="13" t="s">
        <v>111</v>
      </c>
      <c r="K1909" s="13"/>
      <c r="L1909" s="14"/>
      <c r="M1909" s="54"/>
      <c r="N1909" s="6"/>
      <c r="O1909" s="109" t="s">
        <v>53</v>
      </c>
      <c r="P1909" s="6"/>
      <c r="Q1909" s="6"/>
      <c r="R1909" s="6"/>
      <c r="S1909" s="6"/>
      <c r="T1909" s="119">
        <v>7.51</v>
      </c>
      <c r="U1909" s="6"/>
      <c r="V1909" s="114">
        <v>40156</v>
      </c>
      <c r="W1909" s="117" t="s">
        <v>27</v>
      </c>
    </row>
    <row r="1910" spans="1:23" s="49" customFormat="1" ht="15" customHeight="1" x14ac:dyDescent="0.25">
      <c r="A1910" s="121">
        <v>9</v>
      </c>
      <c r="B1910" s="58" t="s">
        <v>180</v>
      </c>
      <c r="C1910" s="58" t="s">
        <v>24</v>
      </c>
      <c r="D1910" s="58" t="s">
        <v>31521</v>
      </c>
      <c r="E1910" s="58" t="s">
        <v>19996</v>
      </c>
      <c r="F1910" s="58" t="s">
        <v>25397</v>
      </c>
      <c r="G1910" s="60" t="s">
        <v>25</v>
      </c>
      <c r="H1910" s="122">
        <v>2001424346</v>
      </c>
      <c r="I1910" s="58" t="s">
        <v>3869</v>
      </c>
      <c r="J1910" s="13" t="s">
        <v>111</v>
      </c>
      <c r="K1910" s="13"/>
      <c r="L1910" s="14"/>
      <c r="M1910" s="54"/>
      <c r="N1910" s="6"/>
      <c r="O1910" s="109" t="s">
        <v>26</v>
      </c>
      <c r="P1910" s="6"/>
      <c r="Q1910" s="6"/>
      <c r="R1910" s="6"/>
      <c r="S1910" s="6"/>
      <c r="T1910" s="119">
        <v>62</v>
      </c>
      <c r="U1910" s="6"/>
      <c r="V1910" s="114">
        <v>40157</v>
      </c>
      <c r="W1910" s="117" t="s">
        <v>27</v>
      </c>
    </row>
    <row r="1911" spans="1:23" s="49" customFormat="1" ht="15" customHeight="1" x14ac:dyDescent="0.25">
      <c r="A1911" s="121">
        <v>9</v>
      </c>
      <c r="B1911" s="58" t="s">
        <v>180</v>
      </c>
      <c r="C1911" s="58" t="s">
        <v>24</v>
      </c>
      <c r="D1911" s="58" t="s">
        <v>31522</v>
      </c>
      <c r="E1911" s="58" t="s">
        <v>12369</v>
      </c>
      <c r="F1911" s="58" t="s">
        <v>25398</v>
      </c>
      <c r="G1911" s="60" t="s">
        <v>25</v>
      </c>
      <c r="H1911" s="122">
        <v>2001426907</v>
      </c>
      <c r="I1911" s="58" t="s">
        <v>9079</v>
      </c>
      <c r="J1911" s="13" t="s">
        <v>111</v>
      </c>
      <c r="K1911" s="13"/>
      <c r="L1911" s="14"/>
      <c r="M1911" s="54"/>
      <c r="N1911" s="6"/>
      <c r="O1911" s="109" t="s">
        <v>26</v>
      </c>
      <c r="P1911" s="6"/>
      <c r="Q1911" s="6"/>
      <c r="R1911" s="6"/>
      <c r="S1911" s="6"/>
      <c r="T1911" s="119">
        <v>0.25</v>
      </c>
      <c r="U1911" s="6"/>
      <c r="V1911" s="114">
        <v>40157</v>
      </c>
      <c r="W1911" s="117" t="s">
        <v>27</v>
      </c>
    </row>
    <row r="1912" spans="1:23" s="49" customFormat="1" ht="15" customHeight="1" x14ac:dyDescent="0.25">
      <c r="A1912" s="121">
        <v>9</v>
      </c>
      <c r="B1912" s="58" t="s">
        <v>180</v>
      </c>
      <c r="C1912" s="58" t="s">
        <v>24</v>
      </c>
      <c r="D1912" s="58" t="s">
        <v>31523</v>
      </c>
      <c r="E1912" s="58" t="s">
        <v>19997</v>
      </c>
      <c r="F1912" s="58" t="s">
        <v>25399</v>
      </c>
      <c r="G1912" s="60" t="s">
        <v>25</v>
      </c>
      <c r="H1912" s="122">
        <v>2001423404</v>
      </c>
      <c r="I1912" s="58" t="s">
        <v>3869</v>
      </c>
      <c r="J1912" s="13" t="s">
        <v>111</v>
      </c>
      <c r="K1912" s="13"/>
      <c r="L1912" s="14"/>
      <c r="M1912" s="54"/>
      <c r="N1912" s="6"/>
      <c r="O1912" s="109" t="s">
        <v>26</v>
      </c>
      <c r="P1912" s="6"/>
      <c r="Q1912" s="6"/>
      <c r="R1912" s="6"/>
      <c r="S1912" s="6"/>
      <c r="T1912" s="119">
        <v>116</v>
      </c>
      <c r="U1912" s="6"/>
      <c r="V1912" s="114">
        <v>40163</v>
      </c>
      <c r="W1912" s="117" t="s">
        <v>27</v>
      </c>
    </row>
    <row r="1913" spans="1:23" s="49" customFormat="1" ht="15" customHeight="1" x14ac:dyDescent="0.25">
      <c r="A1913" s="121">
        <v>9</v>
      </c>
      <c r="B1913" s="58" t="s">
        <v>180</v>
      </c>
      <c r="C1913" s="58" t="s">
        <v>24</v>
      </c>
      <c r="D1913" s="58" t="s">
        <v>31524</v>
      </c>
      <c r="E1913" s="58" t="s">
        <v>12843</v>
      </c>
      <c r="F1913" s="58" t="s">
        <v>25400</v>
      </c>
      <c r="G1913" s="60" t="s">
        <v>25</v>
      </c>
      <c r="H1913" s="122">
        <v>2001427116</v>
      </c>
      <c r="I1913" s="58" t="s">
        <v>9079</v>
      </c>
      <c r="J1913" s="13" t="s">
        <v>111</v>
      </c>
      <c r="K1913" s="13"/>
      <c r="L1913" s="14"/>
      <c r="M1913" s="54"/>
      <c r="N1913" s="6"/>
      <c r="O1913" s="109" t="s">
        <v>26</v>
      </c>
      <c r="P1913" s="6"/>
      <c r="Q1913" s="6"/>
      <c r="R1913" s="6"/>
      <c r="S1913" s="6"/>
      <c r="T1913" s="119">
        <v>0.21</v>
      </c>
      <c r="U1913" s="6"/>
      <c r="V1913" s="114">
        <v>40170</v>
      </c>
      <c r="W1913" s="117" t="s">
        <v>27</v>
      </c>
    </row>
    <row r="1914" spans="1:23" s="49" customFormat="1" ht="15" customHeight="1" x14ac:dyDescent="0.25">
      <c r="A1914" s="121">
        <v>9</v>
      </c>
      <c r="B1914" s="58" t="s">
        <v>180</v>
      </c>
      <c r="C1914" s="58" t="s">
        <v>24</v>
      </c>
      <c r="D1914" s="58" t="s">
        <v>31524</v>
      </c>
      <c r="E1914" s="58" t="s">
        <v>12843</v>
      </c>
      <c r="F1914" s="58" t="s">
        <v>25400</v>
      </c>
      <c r="G1914" s="60" t="s">
        <v>25</v>
      </c>
      <c r="H1914" s="122">
        <v>2001433795</v>
      </c>
      <c r="I1914" s="58" t="s">
        <v>3869</v>
      </c>
      <c r="J1914" s="13" t="s">
        <v>111</v>
      </c>
      <c r="K1914" s="13"/>
      <c r="L1914" s="14"/>
      <c r="M1914" s="54"/>
      <c r="N1914" s="6"/>
      <c r="O1914" s="109" t="s">
        <v>26</v>
      </c>
      <c r="P1914" s="6"/>
      <c r="Q1914" s="6"/>
      <c r="R1914" s="6"/>
      <c r="S1914" s="6"/>
      <c r="T1914" s="119">
        <v>1786.6</v>
      </c>
      <c r="U1914" s="6"/>
      <c r="V1914" s="114">
        <v>40170</v>
      </c>
      <c r="W1914" s="117" t="s">
        <v>27</v>
      </c>
    </row>
    <row r="1915" spans="1:23" s="49" customFormat="1" ht="15" customHeight="1" x14ac:dyDescent="0.25">
      <c r="A1915" s="121">
        <v>9</v>
      </c>
      <c r="B1915" s="58" t="s">
        <v>180</v>
      </c>
      <c r="C1915" s="58" t="s">
        <v>24</v>
      </c>
      <c r="D1915" s="58">
        <v>0</v>
      </c>
      <c r="E1915" s="58" t="s">
        <v>37203</v>
      </c>
      <c r="F1915" s="58" t="s">
        <v>37605</v>
      </c>
      <c r="G1915" s="60" t="s">
        <v>39</v>
      </c>
      <c r="H1915" s="122">
        <v>2001303778</v>
      </c>
      <c r="I1915" s="58" t="s">
        <v>9079</v>
      </c>
      <c r="J1915" s="13" t="s">
        <v>111</v>
      </c>
      <c r="K1915" s="13"/>
      <c r="L1915" s="14"/>
      <c r="M1915" s="54"/>
      <c r="N1915" s="6"/>
      <c r="O1915" s="109" t="s">
        <v>41</v>
      </c>
      <c r="P1915" s="6"/>
      <c r="Q1915" s="6"/>
      <c r="R1915" s="6"/>
      <c r="S1915" s="6"/>
      <c r="T1915" s="119">
        <v>20.12</v>
      </c>
      <c r="U1915" s="6"/>
      <c r="V1915" s="114">
        <v>39064</v>
      </c>
      <c r="W1915" s="117" t="s">
        <v>27</v>
      </c>
    </row>
    <row r="1916" spans="1:23" s="49" customFormat="1" ht="15" customHeight="1" x14ac:dyDescent="0.25">
      <c r="A1916" s="121">
        <v>9</v>
      </c>
      <c r="B1916" s="58" t="s">
        <v>180</v>
      </c>
      <c r="C1916" s="58" t="s">
        <v>24</v>
      </c>
      <c r="D1916" s="58" t="s">
        <v>11840</v>
      </c>
      <c r="E1916" s="58" t="s">
        <v>14515</v>
      </c>
      <c r="F1916" s="58" t="s">
        <v>17455</v>
      </c>
      <c r="G1916" s="60" t="s">
        <v>39</v>
      </c>
      <c r="H1916" s="122">
        <v>2001417056</v>
      </c>
      <c r="I1916" s="58" t="s">
        <v>9079</v>
      </c>
      <c r="J1916" s="13" t="s">
        <v>111</v>
      </c>
      <c r="K1916" s="13"/>
      <c r="L1916" s="14"/>
      <c r="M1916" s="54"/>
      <c r="N1916" s="6"/>
      <c r="O1916" s="109" t="s">
        <v>41</v>
      </c>
      <c r="P1916" s="6"/>
      <c r="Q1916" s="6"/>
      <c r="R1916" s="6"/>
      <c r="S1916" s="6"/>
      <c r="T1916" s="119">
        <v>47.66</v>
      </c>
      <c r="U1916" s="6"/>
      <c r="V1916" s="114">
        <v>39750</v>
      </c>
      <c r="W1916" s="117" t="s">
        <v>27</v>
      </c>
    </row>
    <row r="1917" spans="1:23" s="49" customFormat="1" ht="15" customHeight="1" x14ac:dyDescent="0.25">
      <c r="A1917" s="121">
        <v>9</v>
      </c>
      <c r="B1917" s="58" t="s">
        <v>180</v>
      </c>
      <c r="C1917" s="58" t="s">
        <v>24</v>
      </c>
      <c r="D1917" s="58" t="s">
        <v>36835</v>
      </c>
      <c r="E1917" s="58" t="s">
        <v>37204</v>
      </c>
      <c r="F1917" s="58" t="s">
        <v>37606</v>
      </c>
      <c r="G1917" s="60" t="s">
        <v>39</v>
      </c>
      <c r="H1917" s="122">
        <v>2001430068</v>
      </c>
      <c r="I1917" s="58" t="s">
        <v>9079</v>
      </c>
      <c r="J1917" s="13" t="s">
        <v>111</v>
      </c>
      <c r="K1917" s="13"/>
      <c r="L1917" s="14"/>
      <c r="M1917" s="54"/>
      <c r="N1917" s="6"/>
      <c r="O1917" s="109" t="s">
        <v>41</v>
      </c>
      <c r="P1917" s="6"/>
      <c r="Q1917" s="6"/>
      <c r="R1917" s="6"/>
      <c r="S1917" s="6"/>
      <c r="T1917" s="119">
        <v>76.89</v>
      </c>
      <c r="U1917" s="6"/>
      <c r="V1917" s="114">
        <v>38776</v>
      </c>
      <c r="W1917" s="117" t="s">
        <v>27</v>
      </c>
    </row>
    <row r="1918" spans="1:23" s="49" customFormat="1" ht="15" customHeight="1" x14ac:dyDescent="0.25">
      <c r="A1918" s="121">
        <v>9</v>
      </c>
      <c r="B1918" s="58" t="s">
        <v>180</v>
      </c>
      <c r="C1918" s="58" t="s">
        <v>24</v>
      </c>
      <c r="D1918" s="58" t="s">
        <v>36836</v>
      </c>
      <c r="E1918" s="58" t="s">
        <v>37205</v>
      </c>
      <c r="F1918" s="58" t="s">
        <v>37607</v>
      </c>
      <c r="G1918" s="60" t="s">
        <v>39</v>
      </c>
      <c r="H1918" s="122">
        <v>2001435763</v>
      </c>
      <c r="I1918" s="58" t="s">
        <v>9079</v>
      </c>
      <c r="J1918" s="13" t="s">
        <v>111</v>
      </c>
      <c r="K1918" s="13"/>
      <c r="L1918" s="14"/>
      <c r="M1918" s="54"/>
      <c r="N1918" s="6"/>
      <c r="O1918" s="109" t="s">
        <v>53</v>
      </c>
      <c r="P1918" s="6"/>
      <c r="Q1918" s="6"/>
      <c r="R1918" s="6"/>
      <c r="S1918" s="6"/>
      <c r="T1918" s="119">
        <v>54.18</v>
      </c>
      <c r="U1918" s="6"/>
      <c r="V1918" s="114">
        <v>38546</v>
      </c>
      <c r="W1918" s="117" t="s">
        <v>27</v>
      </c>
    </row>
    <row r="1919" spans="1:23" s="49" customFormat="1" ht="15" customHeight="1" x14ac:dyDescent="0.25">
      <c r="A1919" s="121">
        <v>9</v>
      </c>
      <c r="B1919" s="58" t="s">
        <v>180</v>
      </c>
      <c r="C1919" s="58" t="s">
        <v>24</v>
      </c>
      <c r="D1919" s="58" t="s">
        <v>36837</v>
      </c>
      <c r="E1919" s="58" t="s">
        <v>37206</v>
      </c>
      <c r="F1919" s="58" t="s">
        <v>37608</v>
      </c>
      <c r="G1919" s="60" t="s">
        <v>39</v>
      </c>
      <c r="H1919" s="122">
        <v>2001436859</v>
      </c>
      <c r="I1919" s="58" t="s">
        <v>9079</v>
      </c>
      <c r="J1919" s="13" t="s">
        <v>111</v>
      </c>
      <c r="K1919" s="13"/>
      <c r="L1919" s="14"/>
      <c r="M1919" s="54"/>
      <c r="N1919" s="6"/>
      <c r="O1919" s="109" t="s">
        <v>53</v>
      </c>
      <c r="P1919" s="6"/>
      <c r="Q1919" s="6"/>
      <c r="R1919" s="6"/>
      <c r="S1919" s="6"/>
      <c r="T1919" s="119">
        <v>30.41</v>
      </c>
      <c r="U1919" s="6"/>
      <c r="V1919" s="114">
        <v>38964</v>
      </c>
      <c r="W1919" s="117" t="s">
        <v>27</v>
      </c>
    </row>
    <row r="1920" spans="1:23" s="49" customFormat="1" ht="15" customHeight="1" x14ac:dyDescent="0.25">
      <c r="A1920" s="121">
        <v>9</v>
      </c>
      <c r="B1920" s="58" t="s">
        <v>180</v>
      </c>
      <c r="C1920" s="58" t="s">
        <v>24</v>
      </c>
      <c r="D1920" s="58" t="s">
        <v>940</v>
      </c>
      <c r="E1920" s="58" t="s">
        <v>37207</v>
      </c>
      <c r="F1920" s="58" t="s">
        <v>37609</v>
      </c>
      <c r="G1920" s="60" t="s">
        <v>39</v>
      </c>
      <c r="H1920" s="122">
        <v>2001437898</v>
      </c>
      <c r="I1920" s="58" t="s">
        <v>9079</v>
      </c>
      <c r="J1920" s="13" t="s">
        <v>111</v>
      </c>
      <c r="K1920" s="13"/>
      <c r="L1920" s="14"/>
      <c r="M1920" s="54"/>
      <c r="N1920" s="6"/>
      <c r="O1920" s="109" t="s">
        <v>53</v>
      </c>
      <c r="P1920" s="6"/>
      <c r="Q1920" s="6"/>
      <c r="R1920" s="6"/>
      <c r="S1920" s="6"/>
      <c r="T1920" s="119">
        <v>85.25</v>
      </c>
      <c r="U1920" s="6"/>
      <c r="V1920" s="114">
        <v>38149</v>
      </c>
      <c r="W1920" s="117" t="s">
        <v>27</v>
      </c>
    </row>
    <row r="1921" spans="1:23" s="49" customFormat="1" ht="15" customHeight="1" x14ac:dyDescent="0.25">
      <c r="A1921" s="121">
        <v>9</v>
      </c>
      <c r="B1921" s="58" t="s">
        <v>180</v>
      </c>
      <c r="C1921" s="58" t="s">
        <v>24</v>
      </c>
      <c r="D1921" s="58" t="s">
        <v>36838</v>
      </c>
      <c r="E1921" s="58" t="s">
        <v>37208</v>
      </c>
      <c r="F1921" s="58" t="s">
        <v>37610</v>
      </c>
      <c r="G1921" s="60" t="s">
        <v>39</v>
      </c>
      <c r="H1921" s="122">
        <v>2001442368</v>
      </c>
      <c r="I1921" s="58" t="s">
        <v>9079</v>
      </c>
      <c r="J1921" s="13" t="s">
        <v>111</v>
      </c>
      <c r="K1921" s="13"/>
      <c r="L1921" s="14"/>
      <c r="M1921" s="54"/>
      <c r="N1921" s="6"/>
      <c r="O1921" s="109" t="s">
        <v>53</v>
      </c>
      <c r="P1921" s="6"/>
      <c r="Q1921" s="6"/>
      <c r="R1921" s="6"/>
      <c r="S1921" s="6"/>
      <c r="T1921" s="119">
        <v>69.489999999999995</v>
      </c>
      <c r="U1921" s="6"/>
      <c r="V1921" s="114">
        <v>39002</v>
      </c>
      <c r="W1921" s="117" t="s">
        <v>27</v>
      </c>
    </row>
    <row r="1922" spans="1:23" s="49" customFormat="1" ht="15" customHeight="1" x14ac:dyDescent="0.25">
      <c r="A1922" s="121">
        <v>9</v>
      </c>
      <c r="B1922" s="58" t="s">
        <v>180</v>
      </c>
      <c r="C1922" s="58" t="s">
        <v>24</v>
      </c>
      <c r="D1922" s="58" t="s">
        <v>36838</v>
      </c>
      <c r="E1922" s="58" t="s">
        <v>37208</v>
      </c>
      <c r="F1922" s="58" t="s">
        <v>37610</v>
      </c>
      <c r="G1922" s="60" t="s">
        <v>39</v>
      </c>
      <c r="H1922" s="122">
        <v>2001442379</v>
      </c>
      <c r="I1922" s="58" t="s">
        <v>9079</v>
      </c>
      <c r="J1922" s="13" t="s">
        <v>111</v>
      </c>
      <c r="K1922" s="13"/>
      <c r="L1922" s="14"/>
      <c r="M1922" s="54"/>
      <c r="N1922" s="6"/>
      <c r="O1922" s="109" t="s">
        <v>40</v>
      </c>
      <c r="P1922" s="6"/>
      <c r="Q1922" s="6"/>
      <c r="R1922" s="6"/>
      <c r="S1922" s="6"/>
      <c r="T1922" s="119">
        <v>82.6</v>
      </c>
      <c r="U1922" s="6"/>
      <c r="V1922" s="114">
        <v>39002</v>
      </c>
      <c r="W1922" s="117" t="s">
        <v>27</v>
      </c>
    </row>
    <row r="1923" spans="1:23" s="49" customFormat="1" ht="15" customHeight="1" x14ac:dyDescent="0.25">
      <c r="A1923" s="121">
        <v>10</v>
      </c>
      <c r="B1923" s="58" t="s">
        <v>110</v>
      </c>
      <c r="C1923" s="58" t="s">
        <v>24</v>
      </c>
      <c r="D1923" s="58" t="s">
        <v>31525</v>
      </c>
      <c r="E1923" s="58" t="s">
        <v>19998</v>
      </c>
      <c r="F1923" s="58" t="s">
        <v>25401</v>
      </c>
      <c r="G1923" s="60" t="s">
        <v>25</v>
      </c>
      <c r="H1923" s="122">
        <v>2001204311</v>
      </c>
      <c r="I1923" s="58" t="s">
        <v>9079</v>
      </c>
      <c r="J1923" s="13" t="s">
        <v>111</v>
      </c>
      <c r="K1923" s="13"/>
      <c r="L1923" s="14"/>
      <c r="M1923" s="54"/>
      <c r="N1923" s="6"/>
      <c r="O1923" s="109" t="s">
        <v>26</v>
      </c>
      <c r="P1923" s="6"/>
      <c r="Q1923" s="6"/>
      <c r="R1923" s="6"/>
      <c r="S1923" s="6"/>
      <c r="T1923" s="119">
        <v>0.69</v>
      </c>
      <c r="U1923" s="6"/>
      <c r="V1923" s="114">
        <v>38317</v>
      </c>
      <c r="W1923" s="117" t="s">
        <v>27</v>
      </c>
    </row>
    <row r="1924" spans="1:23" s="49" customFormat="1" ht="15" customHeight="1" x14ac:dyDescent="0.25">
      <c r="A1924" s="121">
        <v>10</v>
      </c>
      <c r="B1924" s="58" t="s">
        <v>110</v>
      </c>
      <c r="C1924" s="58" t="s">
        <v>24</v>
      </c>
      <c r="D1924" s="58" t="s">
        <v>31526</v>
      </c>
      <c r="E1924" s="58" t="s">
        <v>19999</v>
      </c>
      <c r="F1924" s="58" t="s">
        <v>25402</v>
      </c>
      <c r="G1924" s="60" t="s">
        <v>25</v>
      </c>
      <c r="H1924" s="122">
        <v>2001209526</v>
      </c>
      <c r="I1924" s="58" t="s">
        <v>9079</v>
      </c>
      <c r="J1924" s="13" t="s">
        <v>111</v>
      </c>
      <c r="K1924" s="13"/>
      <c r="L1924" s="14"/>
      <c r="M1924" s="54"/>
      <c r="N1924" s="6"/>
      <c r="O1924" s="109" t="s">
        <v>26</v>
      </c>
      <c r="P1924" s="6"/>
      <c r="Q1924" s="6"/>
      <c r="R1924" s="6"/>
      <c r="S1924" s="6"/>
      <c r="T1924" s="119">
        <v>0.14000000000000001</v>
      </c>
      <c r="U1924" s="6"/>
      <c r="V1924" s="114">
        <v>38579</v>
      </c>
      <c r="W1924" s="117" t="s">
        <v>27</v>
      </c>
    </row>
    <row r="1925" spans="1:23" s="49" customFormat="1" ht="15" customHeight="1" x14ac:dyDescent="0.25">
      <c r="A1925" s="121">
        <v>10</v>
      </c>
      <c r="B1925" s="58" t="s">
        <v>110</v>
      </c>
      <c r="C1925" s="58" t="s">
        <v>24</v>
      </c>
      <c r="D1925" s="58" t="s">
        <v>31527</v>
      </c>
      <c r="E1925" s="58" t="s">
        <v>20000</v>
      </c>
      <c r="F1925" s="58" t="s">
        <v>25403</v>
      </c>
      <c r="G1925" s="60" t="s">
        <v>25</v>
      </c>
      <c r="H1925" s="122">
        <v>2001204621</v>
      </c>
      <c r="I1925" s="58" t="s">
        <v>9079</v>
      </c>
      <c r="J1925" s="13" t="s">
        <v>111</v>
      </c>
      <c r="K1925" s="13"/>
      <c r="L1925" s="14"/>
      <c r="M1925" s="54"/>
      <c r="N1925" s="6"/>
      <c r="O1925" s="109" t="s">
        <v>26</v>
      </c>
      <c r="P1925" s="6"/>
      <c r="Q1925" s="6"/>
      <c r="R1925" s="6"/>
      <c r="S1925" s="6"/>
      <c r="T1925" s="119">
        <v>0.75</v>
      </c>
      <c r="U1925" s="6"/>
      <c r="V1925" s="114">
        <v>38658</v>
      </c>
      <c r="W1925" s="117" t="s">
        <v>27</v>
      </c>
    </row>
    <row r="1926" spans="1:23" s="49" customFormat="1" ht="15" customHeight="1" x14ac:dyDescent="0.25">
      <c r="A1926" s="121">
        <v>10</v>
      </c>
      <c r="B1926" s="58" t="s">
        <v>110</v>
      </c>
      <c r="C1926" s="58" t="s">
        <v>24</v>
      </c>
      <c r="D1926" s="58" t="s">
        <v>31528</v>
      </c>
      <c r="E1926" s="58" t="s">
        <v>13092</v>
      </c>
      <c r="F1926" s="58" t="s">
        <v>25404</v>
      </c>
      <c r="G1926" s="60" t="s">
        <v>25</v>
      </c>
      <c r="H1926" s="122">
        <v>2001202238</v>
      </c>
      <c r="I1926" s="58" t="s">
        <v>3869</v>
      </c>
      <c r="J1926" s="13" t="s">
        <v>111</v>
      </c>
      <c r="K1926" s="13"/>
      <c r="L1926" s="14"/>
      <c r="M1926" s="54"/>
      <c r="N1926" s="6"/>
      <c r="O1926" s="109" t="s">
        <v>26</v>
      </c>
      <c r="P1926" s="6"/>
      <c r="Q1926" s="6"/>
      <c r="R1926" s="6"/>
      <c r="S1926" s="6"/>
      <c r="T1926" s="119">
        <v>3270</v>
      </c>
      <c r="U1926" s="6"/>
      <c r="V1926" s="114">
        <v>38881</v>
      </c>
      <c r="W1926" s="117" t="s">
        <v>27</v>
      </c>
    </row>
    <row r="1927" spans="1:23" s="49" customFormat="1" ht="15" customHeight="1" x14ac:dyDescent="0.25">
      <c r="A1927" s="121">
        <v>10</v>
      </c>
      <c r="B1927" s="58" t="s">
        <v>110</v>
      </c>
      <c r="C1927" s="58" t="s">
        <v>24</v>
      </c>
      <c r="D1927" s="58" t="s">
        <v>31529</v>
      </c>
      <c r="E1927" s="58" t="s">
        <v>37209</v>
      </c>
      <c r="F1927" s="58" t="s">
        <v>25405</v>
      </c>
      <c r="G1927" s="60" t="s">
        <v>25</v>
      </c>
      <c r="H1927" s="122">
        <v>2001208333</v>
      </c>
      <c r="I1927" s="58" t="s">
        <v>3869</v>
      </c>
      <c r="J1927" s="13" t="s">
        <v>111</v>
      </c>
      <c r="K1927" s="13"/>
      <c r="L1927" s="14"/>
      <c r="M1927" s="54"/>
      <c r="N1927" s="6"/>
      <c r="O1927" s="109" t="s">
        <v>26</v>
      </c>
      <c r="P1927" s="6"/>
      <c r="Q1927" s="6"/>
      <c r="R1927" s="6"/>
      <c r="S1927" s="6"/>
      <c r="T1927" s="119">
        <v>384090.07</v>
      </c>
      <c r="U1927" s="6"/>
      <c r="V1927" s="114">
        <v>38999</v>
      </c>
      <c r="W1927" s="117" t="s">
        <v>27</v>
      </c>
    </row>
    <row r="1928" spans="1:23" s="49" customFormat="1" ht="15" customHeight="1" x14ac:dyDescent="0.25">
      <c r="A1928" s="121">
        <v>10</v>
      </c>
      <c r="B1928" s="58" t="s">
        <v>110</v>
      </c>
      <c r="C1928" s="58" t="s">
        <v>24</v>
      </c>
      <c r="D1928" s="58" t="s">
        <v>31530</v>
      </c>
      <c r="E1928" s="58" t="s">
        <v>20001</v>
      </c>
      <c r="F1928" s="58" t="s">
        <v>25406</v>
      </c>
      <c r="G1928" s="60" t="s">
        <v>25</v>
      </c>
      <c r="H1928" s="122">
        <v>2001210753</v>
      </c>
      <c r="I1928" s="58" t="s">
        <v>3869</v>
      </c>
      <c r="J1928" s="13" t="s">
        <v>111</v>
      </c>
      <c r="K1928" s="13"/>
      <c r="L1928" s="14"/>
      <c r="M1928" s="54"/>
      <c r="N1928" s="6"/>
      <c r="O1928" s="109" t="s">
        <v>26</v>
      </c>
      <c r="P1928" s="6"/>
      <c r="Q1928" s="6"/>
      <c r="R1928" s="6"/>
      <c r="S1928" s="6"/>
      <c r="T1928" s="119">
        <v>568</v>
      </c>
      <c r="U1928" s="6"/>
      <c r="V1928" s="114">
        <v>39009</v>
      </c>
      <c r="W1928" s="117" t="s">
        <v>27</v>
      </c>
    </row>
    <row r="1929" spans="1:23" s="49" customFormat="1" ht="15" customHeight="1" x14ac:dyDescent="0.25">
      <c r="A1929" s="121">
        <v>10</v>
      </c>
      <c r="B1929" s="58" t="s">
        <v>110</v>
      </c>
      <c r="C1929" s="58" t="s">
        <v>24</v>
      </c>
      <c r="D1929" s="58" t="s">
        <v>31531</v>
      </c>
      <c r="E1929" s="58" t="s">
        <v>20002</v>
      </c>
      <c r="F1929" s="58" t="s">
        <v>25407</v>
      </c>
      <c r="G1929" s="60" t="s">
        <v>25</v>
      </c>
      <c r="H1929" s="122">
        <v>2001210494</v>
      </c>
      <c r="I1929" s="58" t="s">
        <v>3869</v>
      </c>
      <c r="J1929" s="13" t="s">
        <v>111</v>
      </c>
      <c r="K1929" s="13"/>
      <c r="L1929" s="14"/>
      <c r="M1929" s="54"/>
      <c r="N1929" s="6"/>
      <c r="O1929" s="109" t="s">
        <v>26</v>
      </c>
      <c r="P1929" s="6"/>
      <c r="Q1929" s="6"/>
      <c r="R1929" s="6"/>
      <c r="S1929" s="6"/>
      <c r="T1929" s="119">
        <v>3895</v>
      </c>
      <c r="U1929" s="6"/>
      <c r="V1929" s="114">
        <v>39204</v>
      </c>
      <c r="W1929" s="117" t="s">
        <v>27</v>
      </c>
    </row>
    <row r="1930" spans="1:23" s="49" customFormat="1" ht="15" customHeight="1" x14ac:dyDescent="0.25">
      <c r="A1930" s="121">
        <v>10</v>
      </c>
      <c r="B1930" s="58" t="s">
        <v>110</v>
      </c>
      <c r="C1930" s="58" t="s">
        <v>24</v>
      </c>
      <c r="D1930" s="58" t="s">
        <v>31533</v>
      </c>
      <c r="E1930" s="58" t="s">
        <v>37210</v>
      </c>
      <c r="F1930" s="58" t="s">
        <v>25408</v>
      </c>
      <c r="G1930" s="60" t="s">
        <v>25</v>
      </c>
      <c r="H1930" s="122">
        <v>2001206667</v>
      </c>
      <c r="I1930" s="58" t="s">
        <v>9079</v>
      </c>
      <c r="J1930" s="13" t="s">
        <v>111</v>
      </c>
      <c r="K1930" s="13"/>
      <c r="L1930" s="14"/>
      <c r="M1930" s="54"/>
      <c r="N1930" s="6"/>
      <c r="O1930" s="109" t="s">
        <v>26</v>
      </c>
      <c r="P1930" s="6"/>
      <c r="Q1930" s="6"/>
      <c r="R1930" s="6"/>
      <c r="S1930" s="6"/>
      <c r="T1930" s="119">
        <v>0.16</v>
      </c>
      <c r="U1930" s="6"/>
      <c r="V1930" s="114">
        <v>39699</v>
      </c>
      <c r="W1930" s="117" t="s">
        <v>27</v>
      </c>
    </row>
    <row r="1931" spans="1:23" s="49" customFormat="1" ht="15" customHeight="1" x14ac:dyDescent="0.25">
      <c r="A1931" s="121">
        <v>10</v>
      </c>
      <c r="B1931" s="58" t="s">
        <v>110</v>
      </c>
      <c r="C1931" s="58" t="s">
        <v>24</v>
      </c>
      <c r="D1931" s="58" t="s">
        <v>31534</v>
      </c>
      <c r="E1931" s="58" t="s">
        <v>20003</v>
      </c>
      <c r="F1931" s="58" t="s">
        <v>25409</v>
      </c>
      <c r="G1931" s="60" t="s">
        <v>25</v>
      </c>
      <c r="H1931" s="122">
        <v>2001202386</v>
      </c>
      <c r="I1931" s="58" t="s">
        <v>3869</v>
      </c>
      <c r="J1931" s="13" t="s">
        <v>111</v>
      </c>
      <c r="K1931" s="13"/>
      <c r="L1931" s="14"/>
      <c r="M1931" s="54"/>
      <c r="N1931" s="6"/>
      <c r="O1931" s="109" t="s">
        <v>26</v>
      </c>
      <c r="P1931" s="6"/>
      <c r="Q1931" s="6"/>
      <c r="R1931" s="6"/>
      <c r="S1931" s="6"/>
      <c r="T1931" s="119">
        <v>14393</v>
      </c>
      <c r="U1931" s="6"/>
      <c r="V1931" s="114">
        <v>39715</v>
      </c>
      <c r="W1931" s="117" t="s">
        <v>27</v>
      </c>
    </row>
    <row r="1932" spans="1:23" s="49" customFormat="1" ht="15" customHeight="1" x14ac:dyDescent="0.25">
      <c r="A1932" s="121">
        <v>10</v>
      </c>
      <c r="B1932" s="58" t="s">
        <v>110</v>
      </c>
      <c r="C1932" s="58" t="s">
        <v>24</v>
      </c>
      <c r="D1932" s="58" t="s">
        <v>31535</v>
      </c>
      <c r="E1932" s="58" t="s">
        <v>20004</v>
      </c>
      <c r="F1932" s="58" t="s">
        <v>25410</v>
      </c>
      <c r="G1932" s="60" t="s">
        <v>25</v>
      </c>
      <c r="H1932" s="122">
        <v>2001201703</v>
      </c>
      <c r="I1932" s="58" t="s">
        <v>3869</v>
      </c>
      <c r="J1932" s="13" t="s">
        <v>111</v>
      </c>
      <c r="K1932" s="13"/>
      <c r="L1932" s="14"/>
      <c r="M1932" s="54"/>
      <c r="N1932" s="6"/>
      <c r="O1932" s="109" t="s">
        <v>26</v>
      </c>
      <c r="P1932" s="6"/>
      <c r="Q1932" s="6"/>
      <c r="R1932" s="6"/>
      <c r="S1932" s="6"/>
      <c r="T1932" s="119">
        <v>3262</v>
      </c>
      <c r="U1932" s="6"/>
      <c r="V1932" s="114">
        <v>39737</v>
      </c>
      <c r="W1932" s="117" t="s">
        <v>27</v>
      </c>
    </row>
    <row r="1933" spans="1:23" s="49" customFormat="1" ht="15" customHeight="1" x14ac:dyDescent="0.25">
      <c r="A1933" s="121">
        <v>10</v>
      </c>
      <c r="B1933" s="58" t="s">
        <v>110</v>
      </c>
      <c r="C1933" s="58" t="s">
        <v>24</v>
      </c>
      <c r="D1933" s="58" t="s">
        <v>31536</v>
      </c>
      <c r="E1933" s="58" t="s">
        <v>20005</v>
      </c>
      <c r="F1933" s="58" t="s">
        <v>25411</v>
      </c>
      <c r="G1933" s="60" t="s">
        <v>25</v>
      </c>
      <c r="H1933" s="122">
        <v>2001206788</v>
      </c>
      <c r="I1933" s="58" t="s">
        <v>9079</v>
      </c>
      <c r="J1933" s="13" t="s">
        <v>111</v>
      </c>
      <c r="K1933" s="13"/>
      <c r="L1933" s="14"/>
      <c r="M1933" s="54"/>
      <c r="N1933" s="6"/>
      <c r="O1933" s="109" t="s">
        <v>26</v>
      </c>
      <c r="P1933" s="6"/>
      <c r="Q1933" s="6"/>
      <c r="R1933" s="6"/>
      <c r="S1933" s="6"/>
      <c r="T1933" s="119">
        <v>24663.46</v>
      </c>
      <c r="U1933" s="6"/>
      <c r="V1933" s="114">
        <v>39737</v>
      </c>
      <c r="W1933" s="117" t="s">
        <v>27</v>
      </c>
    </row>
    <row r="1934" spans="1:23" s="49" customFormat="1" ht="15" customHeight="1" x14ac:dyDescent="0.25">
      <c r="A1934" s="121">
        <v>10</v>
      </c>
      <c r="B1934" s="58" t="s">
        <v>110</v>
      </c>
      <c r="C1934" s="58" t="s">
        <v>24</v>
      </c>
      <c r="D1934" s="58" t="s">
        <v>31537</v>
      </c>
      <c r="E1934" s="58" t="s">
        <v>6671</v>
      </c>
      <c r="F1934" s="58" t="s">
        <v>25412</v>
      </c>
      <c r="G1934" s="60" t="s">
        <v>25</v>
      </c>
      <c r="H1934" s="122">
        <v>2001206578</v>
      </c>
      <c r="I1934" s="58" t="s">
        <v>9079</v>
      </c>
      <c r="J1934" s="13" t="s">
        <v>111</v>
      </c>
      <c r="K1934" s="13"/>
      <c r="L1934" s="14"/>
      <c r="M1934" s="54"/>
      <c r="N1934" s="6"/>
      <c r="O1934" s="109" t="s">
        <v>26</v>
      </c>
      <c r="P1934" s="6"/>
      <c r="Q1934" s="6"/>
      <c r="R1934" s="6"/>
      <c r="S1934" s="6"/>
      <c r="T1934" s="119">
        <v>0.08</v>
      </c>
      <c r="U1934" s="6"/>
      <c r="V1934" s="114">
        <v>39738</v>
      </c>
      <c r="W1934" s="117" t="s">
        <v>27</v>
      </c>
    </row>
    <row r="1935" spans="1:23" s="49" customFormat="1" ht="15" customHeight="1" x14ac:dyDescent="0.25">
      <c r="A1935" s="121">
        <v>10</v>
      </c>
      <c r="B1935" s="58" t="s">
        <v>110</v>
      </c>
      <c r="C1935" s="58" t="s">
        <v>24</v>
      </c>
      <c r="D1935" s="58" t="s">
        <v>31538</v>
      </c>
      <c r="E1935" s="58" t="s">
        <v>37211</v>
      </c>
      <c r="F1935" s="58" t="s">
        <v>25413</v>
      </c>
      <c r="G1935" s="60" t="s">
        <v>25</v>
      </c>
      <c r="H1935" s="122">
        <v>2001204397</v>
      </c>
      <c r="I1935" s="58" t="s">
        <v>9079</v>
      </c>
      <c r="J1935" s="13" t="s">
        <v>111</v>
      </c>
      <c r="K1935" s="13"/>
      <c r="L1935" s="14"/>
      <c r="M1935" s="54"/>
      <c r="N1935" s="6"/>
      <c r="O1935" s="109" t="s">
        <v>26</v>
      </c>
      <c r="P1935" s="6"/>
      <c r="Q1935" s="6"/>
      <c r="R1935" s="6"/>
      <c r="S1935" s="6"/>
      <c r="T1935" s="119">
        <v>0.02</v>
      </c>
      <c r="U1935" s="6"/>
      <c r="V1935" s="114">
        <v>39760</v>
      </c>
      <c r="W1935" s="117" t="s">
        <v>27</v>
      </c>
    </row>
    <row r="1936" spans="1:23" s="49" customFormat="1" ht="15" customHeight="1" x14ac:dyDescent="0.25">
      <c r="A1936" s="121">
        <v>10</v>
      </c>
      <c r="B1936" s="58" t="s">
        <v>110</v>
      </c>
      <c r="C1936" s="58" t="s">
        <v>24</v>
      </c>
      <c r="D1936" s="58" t="s">
        <v>31539</v>
      </c>
      <c r="E1936" s="58" t="s">
        <v>20007</v>
      </c>
      <c r="F1936" s="58" t="s">
        <v>25414</v>
      </c>
      <c r="G1936" s="60" t="s">
        <v>25</v>
      </c>
      <c r="H1936" s="122">
        <v>2001210788</v>
      </c>
      <c r="I1936" s="58" t="s">
        <v>3869</v>
      </c>
      <c r="J1936" s="13" t="s">
        <v>111</v>
      </c>
      <c r="K1936" s="13"/>
      <c r="L1936" s="14"/>
      <c r="M1936" s="54"/>
      <c r="N1936" s="6"/>
      <c r="O1936" s="109" t="s">
        <v>26</v>
      </c>
      <c r="P1936" s="6"/>
      <c r="Q1936" s="6"/>
      <c r="R1936" s="6"/>
      <c r="S1936" s="6"/>
      <c r="T1936" s="119">
        <v>2212</v>
      </c>
      <c r="U1936" s="6"/>
      <c r="V1936" s="114">
        <v>39799</v>
      </c>
      <c r="W1936" s="117" t="s">
        <v>27</v>
      </c>
    </row>
    <row r="1937" spans="1:23" s="49" customFormat="1" ht="15" customHeight="1" x14ac:dyDescent="0.25">
      <c r="A1937" s="121">
        <v>10</v>
      </c>
      <c r="B1937" s="58" t="s">
        <v>110</v>
      </c>
      <c r="C1937" s="58" t="s">
        <v>24</v>
      </c>
      <c r="D1937" s="58" t="s">
        <v>31540</v>
      </c>
      <c r="E1937" s="58" t="s">
        <v>20008</v>
      </c>
      <c r="F1937" s="58" t="s">
        <v>25415</v>
      </c>
      <c r="G1937" s="60" t="s">
        <v>25</v>
      </c>
      <c r="H1937" s="122">
        <v>2001205709</v>
      </c>
      <c r="I1937" s="58" t="s">
        <v>9079</v>
      </c>
      <c r="J1937" s="13" t="s">
        <v>111</v>
      </c>
      <c r="K1937" s="13"/>
      <c r="L1937" s="14"/>
      <c r="M1937" s="54"/>
      <c r="N1937" s="6"/>
      <c r="O1937" s="109" t="s">
        <v>26</v>
      </c>
      <c r="P1937" s="6"/>
      <c r="Q1937" s="6"/>
      <c r="R1937" s="6"/>
      <c r="S1937" s="6"/>
      <c r="T1937" s="119">
        <v>0.53</v>
      </c>
      <c r="U1937" s="6"/>
      <c r="V1937" s="114">
        <v>39819</v>
      </c>
      <c r="W1937" s="117" t="s">
        <v>27</v>
      </c>
    </row>
    <row r="1938" spans="1:23" s="49" customFormat="1" ht="15" customHeight="1" x14ac:dyDescent="0.25">
      <c r="A1938" s="121">
        <v>10</v>
      </c>
      <c r="B1938" s="58" t="s">
        <v>110</v>
      </c>
      <c r="C1938" s="58" t="s">
        <v>24</v>
      </c>
      <c r="D1938" s="58" t="s">
        <v>31541</v>
      </c>
      <c r="E1938" s="58" t="s">
        <v>20009</v>
      </c>
      <c r="F1938" s="58" t="s">
        <v>25416</v>
      </c>
      <c r="G1938" s="60" t="s">
        <v>25</v>
      </c>
      <c r="H1938" s="122">
        <v>2001203455</v>
      </c>
      <c r="I1938" s="58" t="s">
        <v>9079</v>
      </c>
      <c r="J1938" s="13" t="s">
        <v>111</v>
      </c>
      <c r="K1938" s="13"/>
      <c r="L1938" s="14"/>
      <c r="M1938" s="54"/>
      <c r="N1938" s="6"/>
      <c r="O1938" s="109" t="s">
        <v>26</v>
      </c>
      <c r="P1938" s="6"/>
      <c r="Q1938" s="6"/>
      <c r="R1938" s="6"/>
      <c r="S1938" s="6"/>
      <c r="T1938" s="119">
        <v>0.24</v>
      </c>
      <c r="U1938" s="6"/>
      <c r="V1938" s="114">
        <v>39826</v>
      </c>
      <c r="W1938" s="117" t="s">
        <v>27</v>
      </c>
    </row>
    <row r="1939" spans="1:23" s="49" customFormat="1" ht="15" customHeight="1" x14ac:dyDescent="0.25">
      <c r="A1939" s="121">
        <v>10</v>
      </c>
      <c r="B1939" s="58" t="s">
        <v>110</v>
      </c>
      <c r="C1939" s="58" t="s">
        <v>24</v>
      </c>
      <c r="D1939" s="58" t="s">
        <v>31542</v>
      </c>
      <c r="E1939" s="58" t="s">
        <v>20010</v>
      </c>
      <c r="F1939" s="58" t="s">
        <v>25417</v>
      </c>
      <c r="G1939" s="60" t="s">
        <v>25</v>
      </c>
      <c r="H1939" s="122">
        <v>2001205229</v>
      </c>
      <c r="I1939" s="58" t="s">
        <v>9079</v>
      </c>
      <c r="J1939" s="13" t="s">
        <v>111</v>
      </c>
      <c r="K1939" s="13"/>
      <c r="L1939" s="14"/>
      <c r="M1939" s="54"/>
      <c r="N1939" s="6"/>
      <c r="O1939" s="109" t="s">
        <v>26</v>
      </c>
      <c r="P1939" s="6"/>
      <c r="Q1939" s="6"/>
      <c r="R1939" s="6"/>
      <c r="S1939" s="6"/>
      <c r="T1939" s="119">
        <v>0.04</v>
      </c>
      <c r="U1939" s="6"/>
      <c r="V1939" s="114">
        <v>39826</v>
      </c>
      <c r="W1939" s="117" t="s">
        <v>27</v>
      </c>
    </row>
    <row r="1940" spans="1:23" s="49" customFormat="1" ht="15" customHeight="1" x14ac:dyDescent="0.25">
      <c r="A1940" s="121">
        <v>10</v>
      </c>
      <c r="B1940" s="58" t="s">
        <v>110</v>
      </c>
      <c r="C1940" s="58" t="s">
        <v>24</v>
      </c>
      <c r="D1940" s="58" t="s">
        <v>31543</v>
      </c>
      <c r="E1940" s="58" t="s">
        <v>20011</v>
      </c>
      <c r="F1940" s="58" t="s">
        <v>25418</v>
      </c>
      <c r="G1940" s="60" t="s">
        <v>25</v>
      </c>
      <c r="H1940" s="122">
        <v>2001207671</v>
      </c>
      <c r="I1940" s="58" t="s">
        <v>3869</v>
      </c>
      <c r="J1940" s="13" t="s">
        <v>111</v>
      </c>
      <c r="K1940" s="13"/>
      <c r="L1940" s="14"/>
      <c r="M1940" s="54"/>
      <c r="N1940" s="6"/>
      <c r="O1940" s="109" t="s">
        <v>26</v>
      </c>
      <c r="P1940" s="6"/>
      <c r="Q1940" s="6"/>
      <c r="R1940" s="6"/>
      <c r="S1940" s="6"/>
      <c r="T1940" s="119">
        <v>62.5</v>
      </c>
      <c r="U1940" s="6"/>
      <c r="V1940" s="114">
        <v>39827</v>
      </c>
      <c r="W1940" s="117" t="s">
        <v>27</v>
      </c>
    </row>
    <row r="1941" spans="1:23" s="49" customFormat="1" ht="15" customHeight="1" x14ac:dyDescent="0.25">
      <c r="A1941" s="121">
        <v>10</v>
      </c>
      <c r="B1941" s="58" t="s">
        <v>110</v>
      </c>
      <c r="C1941" s="58" t="s">
        <v>24</v>
      </c>
      <c r="D1941" s="58" t="s">
        <v>31544</v>
      </c>
      <c r="E1941" s="58" t="s">
        <v>20012</v>
      </c>
      <c r="F1941" s="58" t="s">
        <v>25419</v>
      </c>
      <c r="G1941" s="60" t="s">
        <v>25</v>
      </c>
      <c r="H1941" s="122">
        <v>2001202661</v>
      </c>
      <c r="I1941" s="58" t="s">
        <v>3869</v>
      </c>
      <c r="J1941" s="13" t="s">
        <v>111</v>
      </c>
      <c r="K1941" s="13"/>
      <c r="L1941" s="14"/>
      <c r="M1941" s="54"/>
      <c r="N1941" s="6"/>
      <c r="O1941" s="109" t="s">
        <v>26</v>
      </c>
      <c r="P1941" s="6"/>
      <c r="Q1941" s="6"/>
      <c r="R1941" s="6"/>
      <c r="S1941" s="6"/>
      <c r="T1941" s="119">
        <v>2008</v>
      </c>
      <c r="U1941" s="6"/>
      <c r="V1941" s="114">
        <v>39840</v>
      </c>
      <c r="W1941" s="117" t="s">
        <v>27</v>
      </c>
    </row>
    <row r="1942" spans="1:23" s="49" customFormat="1" ht="15" customHeight="1" x14ac:dyDescent="0.25">
      <c r="A1942" s="121">
        <v>10</v>
      </c>
      <c r="B1942" s="58" t="s">
        <v>110</v>
      </c>
      <c r="C1942" s="58" t="s">
        <v>24</v>
      </c>
      <c r="D1942" s="58" t="s">
        <v>31545</v>
      </c>
      <c r="E1942" s="58" t="s">
        <v>20013</v>
      </c>
      <c r="F1942" s="58" t="s">
        <v>25420</v>
      </c>
      <c r="G1942" s="60" t="s">
        <v>25</v>
      </c>
      <c r="H1942" s="122">
        <v>2001206977</v>
      </c>
      <c r="I1942" s="58" t="s">
        <v>9079</v>
      </c>
      <c r="J1942" s="13" t="s">
        <v>111</v>
      </c>
      <c r="K1942" s="13"/>
      <c r="L1942" s="14"/>
      <c r="M1942" s="54"/>
      <c r="N1942" s="6"/>
      <c r="O1942" s="109" t="s">
        <v>26</v>
      </c>
      <c r="P1942" s="6"/>
      <c r="Q1942" s="6"/>
      <c r="R1942" s="6"/>
      <c r="S1942" s="6"/>
      <c r="T1942" s="119">
        <v>0.21</v>
      </c>
      <c r="U1942" s="6"/>
      <c r="V1942" s="114">
        <v>39840</v>
      </c>
      <c r="W1942" s="117" t="s">
        <v>27</v>
      </c>
    </row>
    <row r="1943" spans="1:23" s="49" customFormat="1" ht="15" customHeight="1" x14ac:dyDescent="0.25">
      <c r="A1943" s="121">
        <v>10</v>
      </c>
      <c r="B1943" s="58" t="s">
        <v>110</v>
      </c>
      <c r="C1943" s="58" t="s">
        <v>24</v>
      </c>
      <c r="D1943" s="58" t="s">
        <v>31546</v>
      </c>
      <c r="E1943" s="58" t="s">
        <v>20014</v>
      </c>
      <c r="F1943" s="58" t="s">
        <v>25421</v>
      </c>
      <c r="G1943" s="60" t="s">
        <v>25</v>
      </c>
      <c r="H1943" s="122">
        <v>2001205415</v>
      </c>
      <c r="I1943" s="58" t="s">
        <v>9079</v>
      </c>
      <c r="J1943" s="13" t="s">
        <v>111</v>
      </c>
      <c r="K1943" s="13"/>
      <c r="L1943" s="14"/>
      <c r="M1943" s="54"/>
      <c r="N1943" s="6"/>
      <c r="O1943" s="109" t="s">
        <v>26</v>
      </c>
      <c r="P1943" s="6"/>
      <c r="Q1943" s="6"/>
      <c r="R1943" s="6"/>
      <c r="S1943" s="6"/>
      <c r="T1943" s="119">
        <v>0.1</v>
      </c>
      <c r="U1943" s="6"/>
      <c r="V1943" s="114">
        <v>39841</v>
      </c>
      <c r="W1943" s="117" t="s">
        <v>27</v>
      </c>
    </row>
    <row r="1944" spans="1:23" s="49" customFormat="1" ht="15" customHeight="1" x14ac:dyDescent="0.25">
      <c r="A1944" s="121">
        <v>10</v>
      </c>
      <c r="B1944" s="58" t="s">
        <v>110</v>
      </c>
      <c r="C1944" s="58" t="s">
        <v>24</v>
      </c>
      <c r="D1944" s="58" t="s">
        <v>31547</v>
      </c>
      <c r="E1944" s="58" t="s">
        <v>20015</v>
      </c>
      <c r="F1944" s="58" t="s">
        <v>25422</v>
      </c>
      <c r="G1944" s="60" t="s">
        <v>25</v>
      </c>
      <c r="H1944" s="122">
        <v>2001206497</v>
      </c>
      <c r="I1944" s="58" t="s">
        <v>9079</v>
      </c>
      <c r="J1944" s="13" t="s">
        <v>111</v>
      </c>
      <c r="K1944" s="13"/>
      <c r="L1944" s="14"/>
      <c r="M1944" s="54"/>
      <c r="N1944" s="6"/>
      <c r="O1944" s="109" t="s">
        <v>26</v>
      </c>
      <c r="P1944" s="6"/>
      <c r="Q1944" s="6"/>
      <c r="R1944" s="6"/>
      <c r="S1944" s="6"/>
      <c r="T1944" s="119">
        <v>630.95000000000005</v>
      </c>
      <c r="U1944" s="6"/>
      <c r="V1944" s="114">
        <v>39848</v>
      </c>
      <c r="W1944" s="117" t="s">
        <v>27</v>
      </c>
    </row>
    <row r="1945" spans="1:23" s="49" customFormat="1" ht="15" customHeight="1" x14ac:dyDescent="0.25">
      <c r="A1945" s="121">
        <v>10</v>
      </c>
      <c r="B1945" s="58" t="s">
        <v>110</v>
      </c>
      <c r="C1945" s="58" t="s">
        <v>24</v>
      </c>
      <c r="D1945" s="58" t="s">
        <v>31548</v>
      </c>
      <c r="E1945" s="58" t="s">
        <v>20016</v>
      </c>
      <c r="F1945" s="58" t="s">
        <v>25423</v>
      </c>
      <c r="G1945" s="60" t="s">
        <v>25</v>
      </c>
      <c r="H1945" s="122">
        <v>2001206357</v>
      </c>
      <c r="I1945" s="58" t="s">
        <v>9079</v>
      </c>
      <c r="J1945" s="13" t="s">
        <v>111</v>
      </c>
      <c r="K1945" s="13"/>
      <c r="L1945" s="14"/>
      <c r="M1945" s="54"/>
      <c r="N1945" s="6"/>
      <c r="O1945" s="109" t="s">
        <v>26</v>
      </c>
      <c r="P1945" s="6"/>
      <c r="Q1945" s="6"/>
      <c r="R1945" s="6"/>
      <c r="S1945" s="6"/>
      <c r="T1945" s="119">
        <v>0.2</v>
      </c>
      <c r="U1945" s="6"/>
      <c r="V1945" s="114">
        <v>39853</v>
      </c>
      <c r="W1945" s="117" t="s">
        <v>27</v>
      </c>
    </row>
    <row r="1946" spans="1:23" s="49" customFormat="1" ht="15" customHeight="1" x14ac:dyDescent="0.25">
      <c r="A1946" s="121">
        <v>10</v>
      </c>
      <c r="B1946" s="58" t="s">
        <v>110</v>
      </c>
      <c r="C1946" s="58" t="s">
        <v>24</v>
      </c>
      <c r="D1946" s="58" t="s">
        <v>31549</v>
      </c>
      <c r="E1946" s="58" t="s">
        <v>13634</v>
      </c>
      <c r="F1946" s="58" t="s">
        <v>25424</v>
      </c>
      <c r="G1946" s="60" t="s">
        <v>25</v>
      </c>
      <c r="H1946" s="122">
        <v>2001206705</v>
      </c>
      <c r="I1946" s="58" t="s">
        <v>9079</v>
      </c>
      <c r="J1946" s="13" t="s">
        <v>111</v>
      </c>
      <c r="K1946" s="13"/>
      <c r="L1946" s="14"/>
      <c r="M1946" s="54"/>
      <c r="N1946" s="6"/>
      <c r="O1946" s="109" t="s">
        <v>26</v>
      </c>
      <c r="P1946" s="6"/>
      <c r="Q1946" s="6"/>
      <c r="R1946" s="6"/>
      <c r="S1946" s="6"/>
      <c r="T1946" s="119">
        <v>0.11</v>
      </c>
      <c r="U1946" s="6"/>
      <c r="V1946" s="114">
        <v>39858</v>
      </c>
      <c r="W1946" s="117" t="s">
        <v>27</v>
      </c>
    </row>
    <row r="1947" spans="1:23" s="49" customFormat="1" ht="15" customHeight="1" x14ac:dyDescent="0.25">
      <c r="A1947" s="121">
        <v>10</v>
      </c>
      <c r="B1947" s="58" t="s">
        <v>110</v>
      </c>
      <c r="C1947" s="58" t="s">
        <v>24</v>
      </c>
      <c r="D1947" s="58" t="s">
        <v>31550</v>
      </c>
      <c r="E1947" s="58" t="s">
        <v>20017</v>
      </c>
      <c r="F1947" s="58" t="s">
        <v>25425</v>
      </c>
      <c r="G1947" s="60" t="s">
        <v>25</v>
      </c>
      <c r="H1947" s="122">
        <v>2001211083</v>
      </c>
      <c r="I1947" s="58" t="s">
        <v>3869</v>
      </c>
      <c r="J1947" s="13" t="s">
        <v>111</v>
      </c>
      <c r="K1947" s="13"/>
      <c r="L1947" s="14"/>
      <c r="M1947" s="54"/>
      <c r="N1947" s="6"/>
      <c r="O1947" s="109" t="s">
        <v>26</v>
      </c>
      <c r="P1947" s="6"/>
      <c r="Q1947" s="6"/>
      <c r="R1947" s="6"/>
      <c r="S1947" s="6"/>
      <c r="T1947" s="119">
        <v>212</v>
      </c>
      <c r="U1947" s="6"/>
      <c r="V1947" s="114">
        <v>39878</v>
      </c>
      <c r="W1947" s="117" t="s">
        <v>27</v>
      </c>
    </row>
    <row r="1948" spans="1:23" s="49" customFormat="1" ht="15" customHeight="1" x14ac:dyDescent="0.25">
      <c r="A1948" s="121">
        <v>10</v>
      </c>
      <c r="B1948" s="58" t="s">
        <v>110</v>
      </c>
      <c r="C1948" s="58" t="s">
        <v>24</v>
      </c>
      <c r="D1948" s="58" t="s">
        <v>31551</v>
      </c>
      <c r="E1948" s="58" t="s">
        <v>20018</v>
      </c>
      <c r="F1948" s="58" t="s">
        <v>25426</v>
      </c>
      <c r="G1948" s="60" t="s">
        <v>25</v>
      </c>
      <c r="H1948" s="122">
        <v>2001205668</v>
      </c>
      <c r="I1948" s="58" t="s">
        <v>9079</v>
      </c>
      <c r="J1948" s="13" t="s">
        <v>111</v>
      </c>
      <c r="K1948" s="13"/>
      <c r="L1948" s="14"/>
      <c r="M1948" s="54"/>
      <c r="N1948" s="6"/>
      <c r="O1948" s="109" t="s">
        <v>26</v>
      </c>
      <c r="P1948" s="6"/>
      <c r="Q1948" s="6"/>
      <c r="R1948" s="6"/>
      <c r="S1948" s="6"/>
      <c r="T1948" s="119">
        <v>0.03</v>
      </c>
      <c r="U1948" s="6"/>
      <c r="V1948" s="114">
        <v>39892</v>
      </c>
      <c r="W1948" s="117" t="s">
        <v>27</v>
      </c>
    </row>
    <row r="1949" spans="1:23" s="49" customFormat="1" ht="15" customHeight="1" x14ac:dyDescent="0.25">
      <c r="A1949" s="121">
        <v>10</v>
      </c>
      <c r="B1949" s="58" t="s">
        <v>110</v>
      </c>
      <c r="C1949" s="58" t="s">
        <v>24</v>
      </c>
      <c r="D1949" s="58" t="s">
        <v>31552</v>
      </c>
      <c r="E1949" s="58" t="s">
        <v>20019</v>
      </c>
      <c r="F1949" s="58" t="s">
        <v>25427</v>
      </c>
      <c r="G1949" s="60" t="s">
        <v>25</v>
      </c>
      <c r="H1949" s="122">
        <v>2001207008</v>
      </c>
      <c r="I1949" s="58" t="s">
        <v>9079</v>
      </c>
      <c r="J1949" s="13" t="s">
        <v>111</v>
      </c>
      <c r="K1949" s="13"/>
      <c r="L1949" s="14"/>
      <c r="M1949" s="54"/>
      <c r="N1949" s="6"/>
      <c r="O1949" s="109" t="s">
        <v>26</v>
      </c>
      <c r="P1949" s="6"/>
      <c r="Q1949" s="6"/>
      <c r="R1949" s="6"/>
      <c r="S1949" s="6"/>
      <c r="T1949" s="119">
        <v>0.08</v>
      </c>
      <c r="U1949" s="6"/>
      <c r="V1949" s="114">
        <v>39897</v>
      </c>
      <c r="W1949" s="117" t="s">
        <v>27</v>
      </c>
    </row>
    <row r="1950" spans="1:23" s="49" customFormat="1" ht="15" customHeight="1" x14ac:dyDescent="0.25">
      <c r="A1950" s="121">
        <v>10</v>
      </c>
      <c r="B1950" s="58" t="s">
        <v>110</v>
      </c>
      <c r="C1950" s="58" t="s">
        <v>24</v>
      </c>
      <c r="D1950" s="58" t="s">
        <v>31553</v>
      </c>
      <c r="E1950" s="58" t="s">
        <v>20020</v>
      </c>
      <c r="F1950" s="58" t="s">
        <v>25428</v>
      </c>
      <c r="G1950" s="60" t="s">
        <v>25</v>
      </c>
      <c r="H1950" s="122">
        <v>2001204265</v>
      </c>
      <c r="I1950" s="58" t="s">
        <v>9079</v>
      </c>
      <c r="J1950" s="13" t="s">
        <v>111</v>
      </c>
      <c r="K1950" s="13"/>
      <c r="L1950" s="14"/>
      <c r="M1950" s="54"/>
      <c r="N1950" s="6"/>
      <c r="O1950" s="109" t="s">
        <v>26</v>
      </c>
      <c r="P1950" s="6"/>
      <c r="Q1950" s="6"/>
      <c r="R1950" s="6"/>
      <c r="S1950" s="6"/>
      <c r="T1950" s="119">
        <v>0.02</v>
      </c>
      <c r="U1950" s="6"/>
      <c r="V1950" s="114">
        <v>39904</v>
      </c>
      <c r="W1950" s="117" t="s">
        <v>27</v>
      </c>
    </row>
    <row r="1951" spans="1:23" s="49" customFormat="1" ht="15" customHeight="1" x14ac:dyDescent="0.25">
      <c r="A1951" s="121">
        <v>10</v>
      </c>
      <c r="B1951" s="58" t="s">
        <v>110</v>
      </c>
      <c r="C1951" s="58" t="s">
        <v>24</v>
      </c>
      <c r="D1951" s="58" t="s">
        <v>31554</v>
      </c>
      <c r="E1951" s="58" t="s">
        <v>20021</v>
      </c>
      <c r="F1951" s="58" t="s">
        <v>25429</v>
      </c>
      <c r="G1951" s="60" t="s">
        <v>25</v>
      </c>
      <c r="H1951" s="122">
        <v>2001202847</v>
      </c>
      <c r="I1951" s="58" t="s">
        <v>3869</v>
      </c>
      <c r="J1951" s="13" t="s">
        <v>111</v>
      </c>
      <c r="K1951" s="13"/>
      <c r="L1951" s="14"/>
      <c r="M1951" s="54"/>
      <c r="N1951" s="6"/>
      <c r="O1951" s="109" t="s">
        <v>26</v>
      </c>
      <c r="P1951" s="6"/>
      <c r="Q1951" s="6"/>
      <c r="R1951" s="6"/>
      <c r="S1951" s="6"/>
      <c r="T1951" s="119">
        <v>232</v>
      </c>
      <c r="U1951" s="6"/>
      <c r="V1951" s="114">
        <v>39930</v>
      </c>
      <c r="W1951" s="117" t="s">
        <v>27</v>
      </c>
    </row>
    <row r="1952" spans="1:23" s="49" customFormat="1" ht="15" customHeight="1" x14ac:dyDescent="0.25">
      <c r="A1952" s="121">
        <v>10</v>
      </c>
      <c r="B1952" s="58" t="s">
        <v>110</v>
      </c>
      <c r="C1952" s="58" t="s">
        <v>24</v>
      </c>
      <c r="D1952" s="58" t="s">
        <v>31555</v>
      </c>
      <c r="E1952" s="58" t="s">
        <v>20022</v>
      </c>
      <c r="F1952" s="58" t="s">
        <v>25430</v>
      </c>
      <c r="G1952" s="60" t="s">
        <v>25</v>
      </c>
      <c r="H1952" s="122">
        <v>2001210567</v>
      </c>
      <c r="I1952" s="58" t="s">
        <v>3869</v>
      </c>
      <c r="J1952" s="13" t="s">
        <v>111</v>
      </c>
      <c r="K1952" s="13"/>
      <c r="L1952" s="14"/>
      <c r="M1952" s="54"/>
      <c r="N1952" s="6"/>
      <c r="O1952" s="109" t="s">
        <v>26</v>
      </c>
      <c r="P1952" s="6"/>
      <c r="Q1952" s="6"/>
      <c r="R1952" s="6"/>
      <c r="S1952" s="6"/>
      <c r="T1952" s="119">
        <v>1527.4</v>
      </c>
      <c r="U1952" s="6"/>
      <c r="V1952" s="114">
        <v>39932</v>
      </c>
      <c r="W1952" s="117" t="s">
        <v>27</v>
      </c>
    </row>
    <row r="1953" spans="1:23" s="49" customFormat="1" ht="15" customHeight="1" x14ac:dyDescent="0.25">
      <c r="A1953" s="121">
        <v>10</v>
      </c>
      <c r="B1953" s="58" t="s">
        <v>110</v>
      </c>
      <c r="C1953" s="58" t="s">
        <v>24</v>
      </c>
      <c r="D1953" s="58" t="s">
        <v>31556</v>
      </c>
      <c r="E1953" s="58" t="s">
        <v>20023</v>
      </c>
      <c r="F1953" s="58" t="s">
        <v>25431</v>
      </c>
      <c r="G1953" s="60" t="s">
        <v>25</v>
      </c>
      <c r="H1953" s="122">
        <v>2001211032</v>
      </c>
      <c r="I1953" s="58" t="s">
        <v>3869</v>
      </c>
      <c r="J1953" s="13" t="s">
        <v>111</v>
      </c>
      <c r="K1953" s="13"/>
      <c r="L1953" s="14"/>
      <c r="M1953" s="54"/>
      <c r="N1953" s="6"/>
      <c r="O1953" s="109" t="s">
        <v>26</v>
      </c>
      <c r="P1953" s="6"/>
      <c r="Q1953" s="6"/>
      <c r="R1953" s="6"/>
      <c r="S1953" s="6"/>
      <c r="T1953" s="119">
        <v>1684</v>
      </c>
      <c r="U1953" s="6"/>
      <c r="V1953" s="114">
        <v>39932</v>
      </c>
      <c r="W1953" s="117" t="s">
        <v>27</v>
      </c>
    </row>
    <row r="1954" spans="1:23" s="49" customFormat="1" ht="15" customHeight="1" x14ac:dyDescent="0.25">
      <c r="A1954" s="121">
        <v>10</v>
      </c>
      <c r="B1954" s="58" t="s">
        <v>110</v>
      </c>
      <c r="C1954" s="58" t="s">
        <v>24</v>
      </c>
      <c r="D1954" s="58" t="s">
        <v>31557</v>
      </c>
      <c r="E1954" s="58" t="s">
        <v>20024</v>
      </c>
      <c r="F1954" s="58" t="s">
        <v>25432</v>
      </c>
      <c r="G1954" s="60" t="s">
        <v>25</v>
      </c>
      <c r="H1954" s="122">
        <v>2001211048</v>
      </c>
      <c r="I1954" s="58" t="s">
        <v>3869</v>
      </c>
      <c r="J1954" s="13" t="s">
        <v>111</v>
      </c>
      <c r="K1954" s="13"/>
      <c r="L1954" s="14"/>
      <c r="M1954" s="54"/>
      <c r="N1954" s="6"/>
      <c r="O1954" s="109" t="s">
        <v>26</v>
      </c>
      <c r="P1954" s="6"/>
      <c r="Q1954" s="6"/>
      <c r="R1954" s="6"/>
      <c r="S1954" s="6"/>
      <c r="T1954" s="119">
        <v>462</v>
      </c>
      <c r="U1954" s="6"/>
      <c r="V1954" s="114">
        <v>39937</v>
      </c>
      <c r="W1954" s="117" t="s">
        <v>27</v>
      </c>
    </row>
    <row r="1955" spans="1:23" s="49" customFormat="1" ht="15" customHeight="1" x14ac:dyDescent="0.25">
      <c r="A1955" s="121">
        <v>10</v>
      </c>
      <c r="B1955" s="58" t="s">
        <v>110</v>
      </c>
      <c r="C1955" s="58" t="s">
        <v>24</v>
      </c>
      <c r="D1955" s="58" t="s">
        <v>31558</v>
      </c>
      <c r="E1955" s="58" t="s">
        <v>2211</v>
      </c>
      <c r="F1955" s="58" t="s">
        <v>25433</v>
      </c>
      <c r="G1955" s="60" t="s">
        <v>25</v>
      </c>
      <c r="H1955" s="122">
        <v>2001211342</v>
      </c>
      <c r="I1955" s="58" t="s">
        <v>3869</v>
      </c>
      <c r="J1955" s="13" t="s">
        <v>111</v>
      </c>
      <c r="K1955" s="13"/>
      <c r="L1955" s="14"/>
      <c r="M1955" s="54"/>
      <c r="N1955" s="6"/>
      <c r="O1955" s="109" t="s">
        <v>26</v>
      </c>
      <c r="P1955" s="6"/>
      <c r="Q1955" s="6"/>
      <c r="R1955" s="6"/>
      <c r="S1955" s="6"/>
      <c r="T1955" s="119">
        <v>1247</v>
      </c>
      <c r="U1955" s="6"/>
      <c r="V1955" s="114">
        <v>39959</v>
      </c>
      <c r="W1955" s="117" t="s">
        <v>27</v>
      </c>
    </row>
    <row r="1956" spans="1:23" s="49" customFormat="1" ht="15" customHeight="1" x14ac:dyDescent="0.25">
      <c r="A1956" s="121">
        <v>10</v>
      </c>
      <c r="B1956" s="58" t="s">
        <v>110</v>
      </c>
      <c r="C1956" s="58" t="s">
        <v>24</v>
      </c>
      <c r="D1956" s="58" t="s">
        <v>31559</v>
      </c>
      <c r="E1956" s="58" t="s">
        <v>20025</v>
      </c>
      <c r="F1956" s="58" t="s">
        <v>25434</v>
      </c>
      <c r="G1956" s="60" t="s">
        <v>25</v>
      </c>
      <c r="H1956" s="122">
        <v>2001211202</v>
      </c>
      <c r="I1956" s="58" t="s">
        <v>3869</v>
      </c>
      <c r="J1956" s="13" t="s">
        <v>111</v>
      </c>
      <c r="K1956" s="13"/>
      <c r="L1956" s="14"/>
      <c r="M1956" s="54"/>
      <c r="N1956" s="6"/>
      <c r="O1956" s="109" t="s">
        <v>26</v>
      </c>
      <c r="P1956" s="6"/>
      <c r="Q1956" s="6"/>
      <c r="R1956" s="6"/>
      <c r="S1956" s="6"/>
      <c r="T1956" s="119">
        <v>312</v>
      </c>
      <c r="U1956" s="6"/>
      <c r="V1956" s="114">
        <v>39963</v>
      </c>
      <c r="W1956" s="117" t="s">
        <v>27</v>
      </c>
    </row>
    <row r="1957" spans="1:23" s="49" customFormat="1" ht="15" customHeight="1" x14ac:dyDescent="0.25">
      <c r="A1957" s="121">
        <v>10</v>
      </c>
      <c r="B1957" s="58" t="s">
        <v>110</v>
      </c>
      <c r="C1957" s="58" t="s">
        <v>24</v>
      </c>
      <c r="D1957" s="58" t="s">
        <v>31560</v>
      </c>
      <c r="E1957" s="58" t="s">
        <v>20026</v>
      </c>
      <c r="F1957" s="58" t="s">
        <v>25435</v>
      </c>
      <c r="G1957" s="60" t="s">
        <v>25</v>
      </c>
      <c r="H1957" s="122">
        <v>2001202521</v>
      </c>
      <c r="I1957" s="58" t="s">
        <v>3869</v>
      </c>
      <c r="J1957" s="13" t="s">
        <v>111</v>
      </c>
      <c r="K1957" s="13"/>
      <c r="L1957" s="14"/>
      <c r="M1957" s="54"/>
      <c r="N1957" s="6"/>
      <c r="O1957" s="109" t="s">
        <v>26</v>
      </c>
      <c r="P1957" s="6"/>
      <c r="Q1957" s="6"/>
      <c r="R1957" s="6"/>
      <c r="S1957" s="6"/>
      <c r="T1957" s="119">
        <v>202</v>
      </c>
      <c r="U1957" s="6"/>
      <c r="V1957" s="114">
        <v>39966</v>
      </c>
      <c r="W1957" s="117" t="s">
        <v>27</v>
      </c>
    </row>
    <row r="1958" spans="1:23" s="49" customFormat="1" ht="15" customHeight="1" x14ac:dyDescent="0.25">
      <c r="A1958" s="121">
        <v>10</v>
      </c>
      <c r="B1958" s="58" t="s">
        <v>110</v>
      </c>
      <c r="C1958" s="58" t="s">
        <v>24</v>
      </c>
      <c r="D1958" s="58" t="s">
        <v>31561</v>
      </c>
      <c r="E1958" s="58" t="s">
        <v>20027</v>
      </c>
      <c r="F1958" s="58" t="s">
        <v>25436</v>
      </c>
      <c r="G1958" s="60" t="s">
        <v>25</v>
      </c>
      <c r="H1958" s="122">
        <v>2001210311</v>
      </c>
      <c r="I1958" s="58" t="s">
        <v>3869</v>
      </c>
      <c r="J1958" s="13" t="s">
        <v>111</v>
      </c>
      <c r="K1958" s="13"/>
      <c r="L1958" s="14"/>
      <c r="M1958" s="54"/>
      <c r="N1958" s="6"/>
      <c r="O1958" s="109" t="s">
        <v>26</v>
      </c>
      <c r="P1958" s="6"/>
      <c r="Q1958" s="6"/>
      <c r="R1958" s="6"/>
      <c r="S1958" s="6"/>
      <c r="T1958" s="119">
        <v>177</v>
      </c>
      <c r="U1958" s="6"/>
      <c r="V1958" s="114">
        <v>39968</v>
      </c>
      <c r="W1958" s="117" t="s">
        <v>27</v>
      </c>
    </row>
    <row r="1959" spans="1:23" s="49" customFormat="1" ht="15" customHeight="1" x14ac:dyDescent="0.25">
      <c r="A1959" s="121">
        <v>10</v>
      </c>
      <c r="B1959" s="58" t="s">
        <v>110</v>
      </c>
      <c r="C1959" s="58" t="s">
        <v>24</v>
      </c>
      <c r="D1959" s="58" t="s">
        <v>31562</v>
      </c>
      <c r="E1959" s="58" t="s">
        <v>19000</v>
      </c>
      <c r="F1959" s="58" t="s">
        <v>25437</v>
      </c>
      <c r="G1959" s="60" t="s">
        <v>25</v>
      </c>
      <c r="H1959" s="122">
        <v>2001207663</v>
      </c>
      <c r="I1959" s="58" t="s">
        <v>3869</v>
      </c>
      <c r="J1959" s="13" t="s">
        <v>111</v>
      </c>
      <c r="K1959" s="13"/>
      <c r="L1959" s="14"/>
      <c r="M1959" s="54"/>
      <c r="N1959" s="6"/>
      <c r="O1959" s="109" t="s">
        <v>26</v>
      </c>
      <c r="P1959" s="6"/>
      <c r="Q1959" s="6"/>
      <c r="R1959" s="6"/>
      <c r="S1959" s="6"/>
      <c r="T1959" s="119">
        <v>265</v>
      </c>
      <c r="U1959" s="6"/>
      <c r="V1959" s="114">
        <v>39972</v>
      </c>
      <c r="W1959" s="117" t="s">
        <v>27</v>
      </c>
    </row>
    <row r="1960" spans="1:23" s="49" customFormat="1" ht="15" customHeight="1" x14ac:dyDescent="0.25">
      <c r="A1960" s="121">
        <v>10</v>
      </c>
      <c r="B1960" s="58" t="s">
        <v>110</v>
      </c>
      <c r="C1960" s="58" t="s">
        <v>24</v>
      </c>
      <c r="D1960" s="58" t="s">
        <v>31563</v>
      </c>
      <c r="E1960" s="58" t="s">
        <v>20028</v>
      </c>
      <c r="F1960" s="58" t="s">
        <v>25438</v>
      </c>
      <c r="G1960" s="60" t="s">
        <v>25</v>
      </c>
      <c r="H1960" s="122">
        <v>2001207717</v>
      </c>
      <c r="I1960" s="58" t="s">
        <v>3869</v>
      </c>
      <c r="J1960" s="13" t="s">
        <v>111</v>
      </c>
      <c r="K1960" s="13"/>
      <c r="L1960" s="14"/>
      <c r="M1960" s="54"/>
      <c r="N1960" s="6"/>
      <c r="O1960" s="109" t="s">
        <v>26</v>
      </c>
      <c r="P1960" s="6"/>
      <c r="Q1960" s="6"/>
      <c r="R1960" s="6"/>
      <c r="S1960" s="6"/>
      <c r="T1960" s="119">
        <v>50</v>
      </c>
      <c r="U1960" s="6"/>
      <c r="V1960" s="114">
        <v>39979</v>
      </c>
      <c r="W1960" s="117" t="s">
        <v>27</v>
      </c>
    </row>
    <row r="1961" spans="1:23" s="49" customFormat="1" ht="15" customHeight="1" x14ac:dyDescent="0.25">
      <c r="A1961" s="121">
        <v>10</v>
      </c>
      <c r="B1961" s="58" t="s">
        <v>110</v>
      </c>
      <c r="C1961" s="58" t="s">
        <v>24</v>
      </c>
      <c r="D1961" s="58" t="s">
        <v>31564</v>
      </c>
      <c r="E1961" s="58" t="s">
        <v>20029</v>
      </c>
      <c r="F1961" s="58" t="s">
        <v>25439</v>
      </c>
      <c r="G1961" s="60" t="s">
        <v>25</v>
      </c>
      <c r="H1961" s="122">
        <v>2001211059</v>
      </c>
      <c r="I1961" s="58" t="s">
        <v>3869</v>
      </c>
      <c r="J1961" s="13" t="s">
        <v>111</v>
      </c>
      <c r="K1961" s="13"/>
      <c r="L1961" s="14"/>
      <c r="M1961" s="54"/>
      <c r="N1961" s="6"/>
      <c r="O1961" s="109" t="s">
        <v>26</v>
      </c>
      <c r="P1961" s="6"/>
      <c r="Q1961" s="6"/>
      <c r="R1961" s="6"/>
      <c r="S1961" s="6"/>
      <c r="T1961" s="119">
        <v>573.20000000000005</v>
      </c>
      <c r="U1961" s="6"/>
      <c r="V1961" s="114">
        <v>39980</v>
      </c>
      <c r="W1961" s="117" t="s">
        <v>27</v>
      </c>
    </row>
    <row r="1962" spans="1:23" s="49" customFormat="1" ht="15" customHeight="1" x14ac:dyDescent="0.25">
      <c r="A1962" s="121">
        <v>10</v>
      </c>
      <c r="B1962" s="58" t="s">
        <v>110</v>
      </c>
      <c r="C1962" s="58" t="s">
        <v>24</v>
      </c>
      <c r="D1962" s="58" t="s">
        <v>31565</v>
      </c>
      <c r="E1962" s="58" t="s">
        <v>13889</v>
      </c>
      <c r="F1962" s="58" t="s">
        <v>25440</v>
      </c>
      <c r="G1962" s="60" t="s">
        <v>25</v>
      </c>
      <c r="H1962" s="122">
        <v>2001209542</v>
      </c>
      <c r="I1962" s="58" t="s">
        <v>9079</v>
      </c>
      <c r="J1962" s="13" t="s">
        <v>111</v>
      </c>
      <c r="K1962" s="13"/>
      <c r="L1962" s="14"/>
      <c r="M1962" s="54"/>
      <c r="N1962" s="6"/>
      <c r="O1962" s="109" t="s">
        <v>26</v>
      </c>
      <c r="P1962" s="6"/>
      <c r="Q1962" s="6"/>
      <c r="R1962" s="6"/>
      <c r="S1962" s="6"/>
      <c r="T1962" s="119">
        <v>0.04</v>
      </c>
      <c r="U1962" s="6"/>
      <c r="V1962" s="114">
        <v>39982</v>
      </c>
      <c r="W1962" s="117" t="s">
        <v>27</v>
      </c>
    </row>
    <row r="1963" spans="1:23" s="49" customFormat="1" ht="15" customHeight="1" x14ac:dyDescent="0.25">
      <c r="A1963" s="121">
        <v>10</v>
      </c>
      <c r="B1963" s="58" t="s">
        <v>110</v>
      </c>
      <c r="C1963" s="58" t="s">
        <v>24</v>
      </c>
      <c r="D1963" s="58" t="s">
        <v>31566</v>
      </c>
      <c r="E1963" s="58" t="s">
        <v>20030</v>
      </c>
      <c r="F1963" s="58" t="s">
        <v>25441</v>
      </c>
      <c r="G1963" s="60" t="s">
        <v>25</v>
      </c>
      <c r="H1963" s="122">
        <v>2001208977</v>
      </c>
      <c r="I1963" s="58" t="s">
        <v>3869</v>
      </c>
      <c r="J1963" s="13" t="s">
        <v>111</v>
      </c>
      <c r="K1963" s="13"/>
      <c r="L1963" s="14"/>
      <c r="M1963" s="54"/>
      <c r="N1963" s="6"/>
      <c r="O1963" s="109" t="s">
        <v>26</v>
      </c>
      <c r="P1963" s="6"/>
      <c r="Q1963" s="6"/>
      <c r="R1963" s="6"/>
      <c r="S1963" s="6"/>
      <c r="T1963" s="119">
        <v>562</v>
      </c>
      <c r="U1963" s="6"/>
      <c r="V1963" s="114">
        <v>39987</v>
      </c>
      <c r="W1963" s="117" t="s">
        <v>27</v>
      </c>
    </row>
    <row r="1964" spans="1:23" s="49" customFormat="1" ht="15" customHeight="1" x14ac:dyDescent="0.25">
      <c r="A1964" s="121">
        <v>10</v>
      </c>
      <c r="B1964" s="58" t="s">
        <v>110</v>
      </c>
      <c r="C1964" s="58" t="s">
        <v>24</v>
      </c>
      <c r="D1964" s="58" t="s">
        <v>31567</v>
      </c>
      <c r="E1964" s="58" t="s">
        <v>20031</v>
      </c>
      <c r="F1964" s="58" t="s">
        <v>25442</v>
      </c>
      <c r="G1964" s="60" t="s">
        <v>25</v>
      </c>
      <c r="H1964" s="122">
        <v>2001210389</v>
      </c>
      <c r="I1964" s="58" t="s">
        <v>3869</v>
      </c>
      <c r="J1964" s="13" t="s">
        <v>111</v>
      </c>
      <c r="K1964" s="13"/>
      <c r="L1964" s="14"/>
      <c r="M1964" s="54"/>
      <c r="N1964" s="6"/>
      <c r="O1964" s="109" t="s">
        <v>26</v>
      </c>
      <c r="P1964" s="6"/>
      <c r="Q1964" s="6"/>
      <c r="R1964" s="6"/>
      <c r="S1964" s="6"/>
      <c r="T1964" s="119">
        <v>2156</v>
      </c>
      <c r="U1964" s="6"/>
      <c r="V1964" s="114">
        <v>39998</v>
      </c>
      <c r="W1964" s="117" t="s">
        <v>27</v>
      </c>
    </row>
    <row r="1965" spans="1:23" s="49" customFormat="1" ht="15" customHeight="1" x14ac:dyDescent="0.25">
      <c r="A1965" s="121">
        <v>10</v>
      </c>
      <c r="B1965" s="58" t="s">
        <v>110</v>
      </c>
      <c r="C1965" s="58" t="s">
        <v>24</v>
      </c>
      <c r="D1965" s="58" t="s">
        <v>31568</v>
      </c>
      <c r="E1965" s="58" t="s">
        <v>20032</v>
      </c>
      <c r="F1965" s="58" t="s">
        <v>25443</v>
      </c>
      <c r="G1965" s="60" t="s">
        <v>25</v>
      </c>
      <c r="H1965" s="122">
        <v>2001211245</v>
      </c>
      <c r="I1965" s="58" t="s">
        <v>3869</v>
      </c>
      <c r="J1965" s="13" t="s">
        <v>111</v>
      </c>
      <c r="K1965" s="13"/>
      <c r="L1965" s="14"/>
      <c r="M1965" s="54"/>
      <c r="N1965" s="6"/>
      <c r="O1965" s="109" t="s">
        <v>26</v>
      </c>
      <c r="P1965" s="6"/>
      <c r="Q1965" s="6"/>
      <c r="R1965" s="6"/>
      <c r="S1965" s="6"/>
      <c r="T1965" s="119">
        <v>789</v>
      </c>
      <c r="U1965" s="6"/>
      <c r="V1965" s="114">
        <v>39998</v>
      </c>
      <c r="W1965" s="117" t="s">
        <v>27</v>
      </c>
    </row>
    <row r="1966" spans="1:23" s="49" customFormat="1" ht="15" customHeight="1" x14ac:dyDescent="0.25">
      <c r="A1966" s="121">
        <v>10</v>
      </c>
      <c r="B1966" s="58" t="s">
        <v>110</v>
      </c>
      <c r="C1966" s="58" t="s">
        <v>24</v>
      </c>
      <c r="D1966" s="58" t="s">
        <v>31569</v>
      </c>
      <c r="E1966" s="58" t="s">
        <v>20033</v>
      </c>
      <c r="F1966" s="58" t="s">
        <v>25444</v>
      </c>
      <c r="G1966" s="60" t="s">
        <v>25</v>
      </c>
      <c r="H1966" s="122">
        <v>2001210998</v>
      </c>
      <c r="I1966" s="58" t="s">
        <v>3869</v>
      </c>
      <c r="J1966" s="13" t="s">
        <v>111</v>
      </c>
      <c r="K1966" s="13"/>
      <c r="L1966" s="14"/>
      <c r="M1966" s="54"/>
      <c r="N1966" s="6"/>
      <c r="O1966" s="109" t="s">
        <v>26</v>
      </c>
      <c r="P1966" s="6"/>
      <c r="Q1966" s="6"/>
      <c r="R1966" s="6"/>
      <c r="S1966" s="6"/>
      <c r="T1966" s="119">
        <v>564.70000000000005</v>
      </c>
      <c r="U1966" s="6"/>
      <c r="V1966" s="114">
        <v>40005</v>
      </c>
      <c r="W1966" s="117" t="s">
        <v>27</v>
      </c>
    </row>
    <row r="1967" spans="1:23" s="49" customFormat="1" ht="15" customHeight="1" x14ac:dyDescent="0.25">
      <c r="A1967" s="121">
        <v>10</v>
      </c>
      <c r="B1967" s="58" t="s">
        <v>110</v>
      </c>
      <c r="C1967" s="58" t="s">
        <v>24</v>
      </c>
      <c r="D1967" s="58" t="s">
        <v>31570</v>
      </c>
      <c r="E1967" s="58" t="s">
        <v>20034</v>
      </c>
      <c r="F1967" s="58" t="s">
        <v>25445</v>
      </c>
      <c r="G1967" s="60" t="s">
        <v>25</v>
      </c>
      <c r="H1967" s="122">
        <v>2001210559</v>
      </c>
      <c r="I1967" s="58" t="s">
        <v>3869</v>
      </c>
      <c r="J1967" s="13" t="s">
        <v>111</v>
      </c>
      <c r="K1967" s="13"/>
      <c r="L1967" s="14"/>
      <c r="M1967" s="54"/>
      <c r="N1967" s="6"/>
      <c r="O1967" s="109" t="s">
        <v>26</v>
      </c>
      <c r="P1967" s="6"/>
      <c r="Q1967" s="6"/>
      <c r="R1967" s="6"/>
      <c r="S1967" s="6"/>
      <c r="T1967" s="119">
        <v>2251.48</v>
      </c>
      <c r="U1967" s="6"/>
      <c r="V1967" s="114">
        <v>40014</v>
      </c>
      <c r="W1967" s="117" t="s">
        <v>27</v>
      </c>
    </row>
    <row r="1968" spans="1:23" s="49" customFormat="1" ht="15" customHeight="1" x14ac:dyDescent="0.25">
      <c r="A1968" s="121">
        <v>10</v>
      </c>
      <c r="B1968" s="58" t="s">
        <v>110</v>
      </c>
      <c r="C1968" s="58" t="s">
        <v>24</v>
      </c>
      <c r="D1968" s="58" t="s">
        <v>31571</v>
      </c>
      <c r="E1968" s="58" t="s">
        <v>20035</v>
      </c>
      <c r="F1968" s="58" t="s">
        <v>25446</v>
      </c>
      <c r="G1968" s="60" t="s">
        <v>25</v>
      </c>
      <c r="H1968" s="122">
        <v>2001209615</v>
      </c>
      <c r="I1968" s="58" t="s">
        <v>9079</v>
      </c>
      <c r="J1968" s="13" t="s">
        <v>111</v>
      </c>
      <c r="K1968" s="13"/>
      <c r="L1968" s="14"/>
      <c r="M1968" s="54"/>
      <c r="N1968" s="6"/>
      <c r="O1968" s="109" t="s">
        <v>26</v>
      </c>
      <c r="P1968" s="6"/>
      <c r="Q1968" s="6"/>
      <c r="R1968" s="6"/>
      <c r="S1968" s="6"/>
      <c r="T1968" s="119">
        <v>0.18</v>
      </c>
      <c r="U1968" s="6"/>
      <c r="V1968" s="114">
        <v>40015</v>
      </c>
      <c r="W1968" s="117" t="s">
        <v>27</v>
      </c>
    </row>
    <row r="1969" spans="1:23" s="49" customFormat="1" ht="15" customHeight="1" x14ac:dyDescent="0.25">
      <c r="A1969" s="121">
        <v>10</v>
      </c>
      <c r="B1969" s="58" t="s">
        <v>110</v>
      </c>
      <c r="C1969" s="58" t="s">
        <v>24</v>
      </c>
      <c r="D1969" s="58" t="s">
        <v>31573</v>
      </c>
      <c r="E1969" s="58" t="s">
        <v>1980</v>
      </c>
      <c r="F1969" s="58" t="s">
        <v>25448</v>
      </c>
      <c r="G1969" s="60" t="s">
        <v>25</v>
      </c>
      <c r="H1969" s="122">
        <v>2001202367</v>
      </c>
      <c r="I1969" s="58" t="s">
        <v>3869</v>
      </c>
      <c r="J1969" s="13" t="s">
        <v>111</v>
      </c>
      <c r="K1969" s="13"/>
      <c r="L1969" s="14"/>
      <c r="M1969" s="54"/>
      <c r="N1969" s="6"/>
      <c r="O1969" s="109" t="s">
        <v>26</v>
      </c>
      <c r="P1969" s="6"/>
      <c r="Q1969" s="6"/>
      <c r="R1969" s="6"/>
      <c r="S1969" s="6"/>
      <c r="T1969" s="119">
        <v>14</v>
      </c>
      <c r="U1969" s="6"/>
      <c r="V1969" s="114">
        <v>40016</v>
      </c>
      <c r="W1969" s="117" t="s">
        <v>27</v>
      </c>
    </row>
    <row r="1970" spans="1:23" s="49" customFormat="1" ht="15" customHeight="1" x14ac:dyDescent="0.25">
      <c r="A1970" s="121">
        <v>10</v>
      </c>
      <c r="B1970" s="58" t="s">
        <v>110</v>
      </c>
      <c r="C1970" s="58" t="s">
        <v>24</v>
      </c>
      <c r="D1970" s="58" t="s">
        <v>31572</v>
      </c>
      <c r="E1970" s="58" t="s">
        <v>20036</v>
      </c>
      <c r="F1970" s="58" t="s">
        <v>25447</v>
      </c>
      <c r="G1970" s="60" t="s">
        <v>25</v>
      </c>
      <c r="H1970" s="122">
        <v>2001208481</v>
      </c>
      <c r="I1970" s="58" t="s">
        <v>3869</v>
      </c>
      <c r="J1970" s="13" t="s">
        <v>111</v>
      </c>
      <c r="K1970" s="13"/>
      <c r="L1970" s="14"/>
      <c r="M1970" s="54"/>
      <c r="N1970" s="6"/>
      <c r="O1970" s="109" t="s">
        <v>26</v>
      </c>
      <c r="P1970" s="6"/>
      <c r="Q1970" s="6"/>
      <c r="R1970" s="6"/>
      <c r="S1970" s="6"/>
      <c r="T1970" s="119">
        <v>200.25</v>
      </c>
      <c r="U1970" s="6"/>
      <c r="V1970" s="114">
        <v>40016</v>
      </c>
      <c r="W1970" s="117" t="s">
        <v>27</v>
      </c>
    </row>
    <row r="1971" spans="1:23" s="49" customFormat="1" ht="15" customHeight="1" x14ac:dyDescent="0.25">
      <c r="A1971" s="121">
        <v>10</v>
      </c>
      <c r="B1971" s="58" t="s">
        <v>110</v>
      </c>
      <c r="C1971" s="58" t="s">
        <v>24</v>
      </c>
      <c r="D1971" s="58" t="s">
        <v>31574</v>
      </c>
      <c r="E1971" s="58" t="s">
        <v>20037</v>
      </c>
      <c r="F1971" s="58" t="s">
        <v>25449</v>
      </c>
      <c r="G1971" s="60" t="s">
        <v>25</v>
      </c>
      <c r="H1971" s="122">
        <v>2001208651</v>
      </c>
      <c r="I1971" s="58" t="s">
        <v>3869</v>
      </c>
      <c r="J1971" s="13" t="s">
        <v>111</v>
      </c>
      <c r="K1971" s="13"/>
      <c r="L1971" s="14"/>
      <c r="M1971" s="54"/>
      <c r="N1971" s="6"/>
      <c r="O1971" s="109" t="s">
        <v>26</v>
      </c>
      <c r="P1971" s="6"/>
      <c r="Q1971" s="6"/>
      <c r="R1971" s="6"/>
      <c r="S1971" s="6"/>
      <c r="T1971" s="119">
        <v>1582</v>
      </c>
      <c r="U1971" s="6"/>
      <c r="V1971" s="114">
        <v>40022</v>
      </c>
      <c r="W1971" s="117" t="s">
        <v>27</v>
      </c>
    </row>
    <row r="1972" spans="1:23" s="49" customFormat="1" ht="15" customHeight="1" x14ac:dyDescent="0.25">
      <c r="A1972" s="121">
        <v>10</v>
      </c>
      <c r="B1972" s="58" t="s">
        <v>110</v>
      </c>
      <c r="C1972" s="58" t="s">
        <v>24</v>
      </c>
      <c r="D1972" s="58" t="s">
        <v>31576</v>
      </c>
      <c r="E1972" s="58" t="s">
        <v>20038</v>
      </c>
      <c r="F1972" s="58" t="s">
        <v>25451</v>
      </c>
      <c r="G1972" s="60" t="s">
        <v>25</v>
      </c>
      <c r="H1972" s="122">
        <v>2001208538</v>
      </c>
      <c r="I1972" s="58" t="s">
        <v>3869</v>
      </c>
      <c r="J1972" s="13" t="s">
        <v>111</v>
      </c>
      <c r="K1972" s="13"/>
      <c r="L1972" s="14"/>
      <c r="M1972" s="54"/>
      <c r="N1972" s="6"/>
      <c r="O1972" s="109" t="s">
        <v>26</v>
      </c>
      <c r="P1972" s="6"/>
      <c r="Q1972" s="6"/>
      <c r="R1972" s="6"/>
      <c r="S1972" s="6"/>
      <c r="T1972" s="119">
        <v>2968.86</v>
      </c>
      <c r="U1972" s="6"/>
      <c r="V1972" s="114">
        <v>40028</v>
      </c>
      <c r="W1972" s="117" t="s">
        <v>27</v>
      </c>
    </row>
    <row r="1973" spans="1:23" s="49" customFormat="1" ht="15" customHeight="1" x14ac:dyDescent="0.25">
      <c r="A1973" s="121">
        <v>10</v>
      </c>
      <c r="B1973" s="58" t="s">
        <v>110</v>
      </c>
      <c r="C1973" s="58" t="s">
        <v>24</v>
      </c>
      <c r="D1973" s="58" t="s">
        <v>31575</v>
      </c>
      <c r="E1973" s="58" t="s">
        <v>20006</v>
      </c>
      <c r="F1973" s="58" t="s">
        <v>25450</v>
      </c>
      <c r="G1973" s="60" t="s">
        <v>25</v>
      </c>
      <c r="H1973" s="122">
        <v>2001211253</v>
      </c>
      <c r="I1973" s="58" t="s">
        <v>3869</v>
      </c>
      <c r="J1973" s="13" t="s">
        <v>111</v>
      </c>
      <c r="K1973" s="13"/>
      <c r="L1973" s="14"/>
      <c r="M1973" s="54"/>
      <c r="N1973" s="6"/>
      <c r="O1973" s="109" t="s">
        <v>26</v>
      </c>
      <c r="P1973" s="6"/>
      <c r="Q1973" s="6"/>
      <c r="R1973" s="6"/>
      <c r="S1973" s="6"/>
      <c r="T1973" s="119">
        <v>970</v>
      </c>
      <c r="U1973" s="6"/>
      <c r="V1973" s="114">
        <v>40028</v>
      </c>
      <c r="W1973" s="117" t="s">
        <v>27</v>
      </c>
    </row>
    <row r="1974" spans="1:23" s="49" customFormat="1" ht="15" customHeight="1" x14ac:dyDescent="0.25">
      <c r="A1974" s="121">
        <v>10</v>
      </c>
      <c r="B1974" s="58" t="s">
        <v>110</v>
      </c>
      <c r="C1974" s="58" t="s">
        <v>24</v>
      </c>
      <c r="D1974" s="58" t="s">
        <v>31577</v>
      </c>
      <c r="E1974" s="58" t="s">
        <v>20039</v>
      </c>
      <c r="F1974" s="58" t="s">
        <v>25452</v>
      </c>
      <c r="G1974" s="60" t="s">
        <v>25</v>
      </c>
      <c r="H1974" s="122">
        <v>2001208767</v>
      </c>
      <c r="I1974" s="58" t="s">
        <v>3869</v>
      </c>
      <c r="J1974" s="13" t="s">
        <v>111</v>
      </c>
      <c r="K1974" s="13"/>
      <c r="L1974" s="14"/>
      <c r="M1974" s="54"/>
      <c r="N1974" s="6"/>
      <c r="O1974" s="109" t="s">
        <v>26</v>
      </c>
      <c r="P1974" s="6"/>
      <c r="Q1974" s="6"/>
      <c r="R1974" s="6"/>
      <c r="S1974" s="6"/>
      <c r="T1974" s="119">
        <v>859</v>
      </c>
      <c r="U1974" s="6"/>
      <c r="V1974" s="114">
        <v>40037</v>
      </c>
      <c r="W1974" s="117" t="s">
        <v>27</v>
      </c>
    </row>
    <row r="1975" spans="1:23" s="49" customFormat="1" ht="15" customHeight="1" x14ac:dyDescent="0.25">
      <c r="A1975" s="121">
        <v>10</v>
      </c>
      <c r="B1975" s="58" t="s">
        <v>110</v>
      </c>
      <c r="C1975" s="58" t="s">
        <v>24</v>
      </c>
      <c r="D1975" s="58" t="s">
        <v>31578</v>
      </c>
      <c r="E1975" s="58" t="s">
        <v>20040</v>
      </c>
      <c r="F1975" s="58" t="s">
        <v>25453</v>
      </c>
      <c r="G1975" s="60" t="s">
        <v>25</v>
      </c>
      <c r="H1975" s="122">
        <v>2001202068</v>
      </c>
      <c r="I1975" s="58" t="s">
        <v>3869</v>
      </c>
      <c r="J1975" s="13" t="s">
        <v>111</v>
      </c>
      <c r="K1975" s="13"/>
      <c r="L1975" s="14"/>
      <c r="M1975" s="54"/>
      <c r="N1975" s="6"/>
      <c r="O1975" s="109" t="s">
        <v>26</v>
      </c>
      <c r="P1975" s="6"/>
      <c r="Q1975" s="6"/>
      <c r="R1975" s="6"/>
      <c r="S1975" s="6"/>
      <c r="T1975" s="119">
        <v>2045</v>
      </c>
      <c r="U1975" s="6"/>
      <c r="V1975" s="114">
        <v>40044</v>
      </c>
      <c r="W1975" s="117" t="s">
        <v>27</v>
      </c>
    </row>
    <row r="1976" spans="1:23" s="49" customFormat="1" ht="15" customHeight="1" x14ac:dyDescent="0.25">
      <c r="A1976" s="121">
        <v>10</v>
      </c>
      <c r="B1976" s="58" t="s">
        <v>110</v>
      </c>
      <c r="C1976" s="58" t="s">
        <v>24</v>
      </c>
      <c r="D1976" s="58" t="s">
        <v>31579</v>
      </c>
      <c r="E1976" s="58" t="s">
        <v>11974</v>
      </c>
      <c r="F1976" s="58" t="s">
        <v>25454</v>
      </c>
      <c r="G1976" s="60" t="s">
        <v>25</v>
      </c>
      <c r="H1976" s="122">
        <v>2001208961</v>
      </c>
      <c r="I1976" s="58" t="s">
        <v>3869</v>
      </c>
      <c r="J1976" s="13" t="s">
        <v>111</v>
      </c>
      <c r="K1976" s="13"/>
      <c r="L1976" s="14"/>
      <c r="M1976" s="54"/>
      <c r="N1976" s="6"/>
      <c r="O1976" s="109" t="s">
        <v>26</v>
      </c>
      <c r="P1976" s="6"/>
      <c r="Q1976" s="6"/>
      <c r="R1976" s="6"/>
      <c r="S1976" s="6"/>
      <c r="T1976" s="119">
        <v>3702</v>
      </c>
      <c r="U1976" s="6"/>
      <c r="V1976" s="114">
        <v>40047</v>
      </c>
      <c r="W1976" s="117" t="s">
        <v>27</v>
      </c>
    </row>
    <row r="1977" spans="1:23" s="49" customFormat="1" ht="15" customHeight="1" x14ac:dyDescent="0.25">
      <c r="A1977" s="121">
        <v>10</v>
      </c>
      <c r="B1977" s="58" t="s">
        <v>110</v>
      </c>
      <c r="C1977" s="58" t="s">
        <v>24</v>
      </c>
      <c r="D1977" s="58" t="s">
        <v>31580</v>
      </c>
      <c r="E1977" s="58" t="s">
        <v>20041</v>
      </c>
      <c r="F1977" s="58" t="s">
        <v>25455</v>
      </c>
      <c r="G1977" s="60" t="s">
        <v>25</v>
      </c>
      <c r="H1977" s="122">
        <v>2001211296</v>
      </c>
      <c r="I1977" s="58" t="s">
        <v>3869</v>
      </c>
      <c r="J1977" s="13" t="s">
        <v>111</v>
      </c>
      <c r="K1977" s="13"/>
      <c r="L1977" s="14"/>
      <c r="M1977" s="54"/>
      <c r="N1977" s="6"/>
      <c r="O1977" s="109" t="s">
        <v>26</v>
      </c>
      <c r="P1977" s="6"/>
      <c r="Q1977" s="6"/>
      <c r="R1977" s="6"/>
      <c r="S1977" s="6"/>
      <c r="T1977" s="119">
        <v>1520</v>
      </c>
      <c r="U1977" s="6"/>
      <c r="V1977" s="114">
        <v>40057</v>
      </c>
      <c r="W1977" s="117" t="s">
        <v>27</v>
      </c>
    </row>
    <row r="1978" spans="1:23" s="49" customFormat="1" ht="15" customHeight="1" x14ac:dyDescent="0.25">
      <c r="A1978" s="121">
        <v>10</v>
      </c>
      <c r="B1978" s="58" t="s">
        <v>110</v>
      </c>
      <c r="C1978" s="58" t="s">
        <v>24</v>
      </c>
      <c r="D1978" s="58" t="s">
        <v>31581</v>
      </c>
      <c r="E1978" s="58" t="s">
        <v>20042</v>
      </c>
      <c r="F1978" s="58" t="s">
        <v>25456</v>
      </c>
      <c r="G1978" s="60" t="s">
        <v>25</v>
      </c>
      <c r="H1978" s="122">
        <v>2001203579</v>
      </c>
      <c r="I1978" s="58" t="s">
        <v>9079</v>
      </c>
      <c r="J1978" s="13" t="s">
        <v>111</v>
      </c>
      <c r="K1978" s="13"/>
      <c r="L1978" s="14"/>
      <c r="M1978" s="54"/>
      <c r="N1978" s="6"/>
      <c r="O1978" s="109" t="s">
        <v>26</v>
      </c>
      <c r="P1978" s="6"/>
      <c r="Q1978" s="6"/>
      <c r="R1978" s="6"/>
      <c r="S1978" s="6"/>
      <c r="T1978" s="119">
        <v>2.66</v>
      </c>
      <c r="U1978" s="6"/>
      <c r="V1978" s="114">
        <v>40059</v>
      </c>
      <c r="W1978" s="117" t="s">
        <v>27</v>
      </c>
    </row>
    <row r="1979" spans="1:23" s="49" customFormat="1" ht="15" customHeight="1" x14ac:dyDescent="0.25">
      <c r="A1979" s="121">
        <v>10</v>
      </c>
      <c r="B1979" s="58" t="s">
        <v>110</v>
      </c>
      <c r="C1979" s="58" t="s">
        <v>24</v>
      </c>
      <c r="D1979" s="58" t="s">
        <v>31582</v>
      </c>
      <c r="E1979" s="58" t="s">
        <v>20043</v>
      </c>
      <c r="F1979" s="58" t="s">
        <v>25457</v>
      </c>
      <c r="G1979" s="60" t="s">
        <v>25</v>
      </c>
      <c r="H1979" s="122">
        <v>2001203099</v>
      </c>
      <c r="I1979" s="58" t="s">
        <v>3869</v>
      </c>
      <c r="J1979" s="13" t="s">
        <v>111</v>
      </c>
      <c r="K1979" s="13"/>
      <c r="L1979" s="14"/>
      <c r="M1979" s="54"/>
      <c r="N1979" s="6"/>
      <c r="O1979" s="109" t="s">
        <v>26</v>
      </c>
      <c r="P1979" s="6"/>
      <c r="Q1979" s="6"/>
      <c r="R1979" s="6"/>
      <c r="S1979" s="6"/>
      <c r="T1979" s="119">
        <v>36</v>
      </c>
      <c r="U1979" s="6"/>
      <c r="V1979" s="114">
        <v>40066</v>
      </c>
      <c r="W1979" s="117" t="s">
        <v>27</v>
      </c>
    </row>
    <row r="1980" spans="1:23" s="49" customFormat="1" ht="15" customHeight="1" x14ac:dyDescent="0.25">
      <c r="A1980" s="121">
        <v>10</v>
      </c>
      <c r="B1980" s="58" t="s">
        <v>110</v>
      </c>
      <c r="C1980" s="58" t="s">
        <v>24</v>
      </c>
      <c r="D1980" s="58" t="s">
        <v>31583</v>
      </c>
      <c r="E1980" s="58" t="s">
        <v>20044</v>
      </c>
      <c r="F1980" s="58" t="s">
        <v>25458</v>
      </c>
      <c r="G1980" s="60" t="s">
        <v>25</v>
      </c>
      <c r="H1980" s="122">
        <v>2001206896</v>
      </c>
      <c r="I1980" s="58" t="s">
        <v>9079</v>
      </c>
      <c r="J1980" s="13" t="s">
        <v>111</v>
      </c>
      <c r="K1980" s="13"/>
      <c r="L1980" s="14"/>
      <c r="M1980" s="54"/>
      <c r="N1980" s="6"/>
      <c r="O1980" s="109" t="s">
        <v>26</v>
      </c>
      <c r="P1980" s="6"/>
      <c r="Q1980" s="6"/>
      <c r="R1980" s="6"/>
      <c r="S1980" s="6"/>
      <c r="T1980" s="119">
        <v>355.39</v>
      </c>
      <c r="U1980" s="6"/>
      <c r="V1980" s="114">
        <v>40074</v>
      </c>
      <c r="W1980" s="117" t="s">
        <v>27</v>
      </c>
    </row>
    <row r="1981" spans="1:23" s="49" customFormat="1" ht="15" customHeight="1" x14ac:dyDescent="0.25">
      <c r="A1981" s="121">
        <v>10</v>
      </c>
      <c r="B1981" s="58" t="s">
        <v>110</v>
      </c>
      <c r="C1981" s="58" t="s">
        <v>24</v>
      </c>
      <c r="D1981" s="58" t="s">
        <v>31584</v>
      </c>
      <c r="E1981" s="58" t="s">
        <v>12741</v>
      </c>
      <c r="F1981" s="58" t="s">
        <v>25459</v>
      </c>
      <c r="G1981" s="60" t="s">
        <v>25</v>
      </c>
      <c r="H1981" s="122">
        <v>2001202618</v>
      </c>
      <c r="I1981" s="58" t="s">
        <v>3869</v>
      </c>
      <c r="J1981" s="13" t="s">
        <v>111</v>
      </c>
      <c r="K1981" s="13"/>
      <c r="L1981" s="14"/>
      <c r="M1981" s="54"/>
      <c r="N1981" s="6"/>
      <c r="O1981" s="109" t="s">
        <v>26</v>
      </c>
      <c r="P1981" s="6"/>
      <c r="Q1981" s="6"/>
      <c r="R1981" s="6"/>
      <c r="S1981" s="6"/>
      <c r="T1981" s="119">
        <v>2750.5</v>
      </c>
      <c r="U1981" s="6"/>
      <c r="V1981" s="114">
        <v>40093</v>
      </c>
      <c r="W1981" s="117" t="s">
        <v>27</v>
      </c>
    </row>
    <row r="1982" spans="1:23" s="49" customFormat="1" ht="15" customHeight="1" x14ac:dyDescent="0.25">
      <c r="A1982" s="121">
        <v>10</v>
      </c>
      <c r="B1982" s="58" t="s">
        <v>110</v>
      </c>
      <c r="C1982" s="58" t="s">
        <v>24</v>
      </c>
      <c r="D1982" s="58" t="s">
        <v>31585</v>
      </c>
      <c r="E1982" s="58" t="s">
        <v>20045</v>
      </c>
      <c r="F1982" s="58" t="s">
        <v>25460</v>
      </c>
      <c r="G1982" s="60" t="s">
        <v>25</v>
      </c>
      <c r="H1982" s="122">
        <v>2001211768</v>
      </c>
      <c r="I1982" s="58" t="s">
        <v>9079</v>
      </c>
      <c r="J1982" s="13" t="s">
        <v>111</v>
      </c>
      <c r="K1982" s="13"/>
      <c r="L1982" s="14"/>
      <c r="M1982" s="54"/>
      <c r="N1982" s="6"/>
      <c r="O1982" s="109" t="s">
        <v>26</v>
      </c>
      <c r="P1982" s="6"/>
      <c r="Q1982" s="6"/>
      <c r="R1982" s="6"/>
      <c r="S1982" s="6"/>
      <c r="T1982" s="119">
        <v>0.25</v>
      </c>
      <c r="U1982" s="6"/>
      <c r="V1982" s="114">
        <v>40095</v>
      </c>
      <c r="W1982" s="117" t="s">
        <v>27</v>
      </c>
    </row>
    <row r="1983" spans="1:23" s="49" customFormat="1" ht="15" customHeight="1" x14ac:dyDescent="0.25">
      <c r="A1983" s="121">
        <v>10</v>
      </c>
      <c r="B1983" s="58" t="s">
        <v>110</v>
      </c>
      <c r="C1983" s="58" t="s">
        <v>24</v>
      </c>
      <c r="D1983" s="58" t="s">
        <v>9672</v>
      </c>
      <c r="E1983" s="58" t="s">
        <v>20046</v>
      </c>
      <c r="F1983" s="58" t="s">
        <v>25461</v>
      </c>
      <c r="G1983" s="60" t="s">
        <v>25</v>
      </c>
      <c r="H1983" s="122">
        <v>2001206195</v>
      </c>
      <c r="I1983" s="58" t="s">
        <v>9079</v>
      </c>
      <c r="J1983" s="13" t="s">
        <v>111</v>
      </c>
      <c r="K1983" s="13"/>
      <c r="L1983" s="14"/>
      <c r="M1983" s="54"/>
      <c r="N1983" s="6"/>
      <c r="O1983" s="109" t="s">
        <v>26</v>
      </c>
      <c r="P1983" s="6"/>
      <c r="Q1983" s="6"/>
      <c r="R1983" s="6"/>
      <c r="S1983" s="6"/>
      <c r="T1983" s="119">
        <v>0.21</v>
      </c>
      <c r="U1983" s="6"/>
      <c r="V1983" s="114">
        <v>40100</v>
      </c>
      <c r="W1983" s="117" t="s">
        <v>27</v>
      </c>
    </row>
    <row r="1984" spans="1:23" s="49" customFormat="1" ht="15" customHeight="1" x14ac:dyDescent="0.25">
      <c r="A1984" s="121">
        <v>10</v>
      </c>
      <c r="B1984" s="58" t="s">
        <v>110</v>
      </c>
      <c r="C1984" s="58" t="s">
        <v>24</v>
      </c>
      <c r="D1984" s="58" t="s">
        <v>31586</v>
      </c>
      <c r="E1984" s="58" t="s">
        <v>20047</v>
      </c>
      <c r="F1984" s="58" t="s">
        <v>25462</v>
      </c>
      <c r="G1984" s="60" t="s">
        <v>25</v>
      </c>
      <c r="H1984" s="122">
        <v>2001207167</v>
      </c>
      <c r="I1984" s="58" t="s">
        <v>9079</v>
      </c>
      <c r="J1984" s="13" t="s">
        <v>111</v>
      </c>
      <c r="K1984" s="13"/>
      <c r="L1984" s="14"/>
      <c r="M1984" s="54"/>
      <c r="N1984" s="6"/>
      <c r="O1984" s="109" t="s">
        <v>26</v>
      </c>
      <c r="P1984" s="6"/>
      <c r="Q1984" s="6"/>
      <c r="R1984" s="6"/>
      <c r="S1984" s="6"/>
      <c r="T1984" s="119">
        <v>0.25</v>
      </c>
      <c r="U1984" s="6"/>
      <c r="V1984" s="114">
        <v>40102</v>
      </c>
      <c r="W1984" s="117" t="s">
        <v>27</v>
      </c>
    </row>
    <row r="1985" spans="1:23" s="49" customFormat="1" ht="15" customHeight="1" x14ac:dyDescent="0.25">
      <c r="A1985" s="121">
        <v>10</v>
      </c>
      <c r="B1985" s="58" t="s">
        <v>110</v>
      </c>
      <c r="C1985" s="58" t="s">
        <v>24</v>
      </c>
      <c r="D1985" s="58" t="s">
        <v>31587</v>
      </c>
      <c r="E1985" s="58" t="s">
        <v>20048</v>
      </c>
      <c r="F1985" s="58" t="s">
        <v>25463</v>
      </c>
      <c r="G1985" s="60" t="s">
        <v>25</v>
      </c>
      <c r="H1985" s="122">
        <v>2001203196</v>
      </c>
      <c r="I1985" s="58" t="s">
        <v>3869</v>
      </c>
      <c r="J1985" s="13" t="s">
        <v>111</v>
      </c>
      <c r="K1985" s="13"/>
      <c r="L1985" s="14"/>
      <c r="M1985" s="54"/>
      <c r="N1985" s="6"/>
      <c r="O1985" s="109" t="s">
        <v>26</v>
      </c>
      <c r="P1985" s="6"/>
      <c r="Q1985" s="6"/>
      <c r="R1985" s="6"/>
      <c r="S1985" s="6"/>
      <c r="T1985" s="119">
        <v>594</v>
      </c>
      <c r="U1985" s="6"/>
      <c r="V1985" s="114">
        <v>40108</v>
      </c>
      <c r="W1985" s="117" t="s">
        <v>27</v>
      </c>
    </row>
    <row r="1986" spans="1:23" s="49" customFormat="1" ht="15" customHeight="1" x14ac:dyDescent="0.25">
      <c r="A1986" s="121">
        <v>10</v>
      </c>
      <c r="B1986" s="58" t="s">
        <v>110</v>
      </c>
      <c r="C1986" s="58" t="s">
        <v>24</v>
      </c>
      <c r="D1986" s="58" t="s">
        <v>31588</v>
      </c>
      <c r="E1986" s="58" t="s">
        <v>20049</v>
      </c>
      <c r="F1986" s="58" t="s">
        <v>25464</v>
      </c>
      <c r="G1986" s="60" t="s">
        <v>25</v>
      </c>
      <c r="H1986" s="122">
        <v>2001202416</v>
      </c>
      <c r="I1986" s="58" t="s">
        <v>3869</v>
      </c>
      <c r="J1986" s="13" t="s">
        <v>111</v>
      </c>
      <c r="K1986" s="45"/>
      <c r="L1986" s="14"/>
      <c r="M1986" s="54"/>
      <c r="N1986" s="6"/>
      <c r="O1986" s="109" t="s">
        <v>26</v>
      </c>
      <c r="P1986" s="6"/>
      <c r="Q1986" s="6"/>
      <c r="R1986" s="6"/>
      <c r="S1986" s="6"/>
      <c r="T1986" s="119">
        <v>1546.92</v>
      </c>
      <c r="U1986" s="6"/>
      <c r="V1986" s="114">
        <v>40114</v>
      </c>
      <c r="W1986" s="117" t="s">
        <v>27</v>
      </c>
    </row>
    <row r="1987" spans="1:23" s="49" customFormat="1" ht="15" customHeight="1" x14ac:dyDescent="0.25">
      <c r="A1987" s="121">
        <v>10</v>
      </c>
      <c r="B1987" s="58" t="s">
        <v>110</v>
      </c>
      <c r="C1987" s="58" t="s">
        <v>24</v>
      </c>
      <c r="D1987" s="58" t="s">
        <v>31589</v>
      </c>
      <c r="E1987" s="58" t="s">
        <v>20050</v>
      </c>
      <c r="F1987" s="58" t="s">
        <v>25465</v>
      </c>
      <c r="G1987" s="60" t="s">
        <v>25</v>
      </c>
      <c r="H1987" s="122">
        <v>2001207183</v>
      </c>
      <c r="I1987" s="58" t="s">
        <v>9079</v>
      </c>
      <c r="J1987" s="13" t="s">
        <v>111</v>
      </c>
      <c r="K1987" s="13"/>
      <c r="L1987" s="14"/>
      <c r="M1987" s="54"/>
      <c r="N1987" s="6"/>
      <c r="O1987" s="109" t="s">
        <v>26</v>
      </c>
      <c r="P1987" s="6"/>
      <c r="Q1987" s="6"/>
      <c r="R1987" s="6"/>
      <c r="S1987" s="6"/>
      <c r="T1987" s="119">
        <v>0.24</v>
      </c>
      <c r="U1987" s="6"/>
      <c r="V1987" s="114">
        <v>40116</v>
      </c>
      <c r="W1987" s="117" t="s">
        <v>27</v>
      </c>
    </row>
    <row r="1988" spans="1:23" s="49" customFormat="1" ht="15" customHeight="1" x14ac:dyDescent="0.25">
      <c r="A1988" s="121">
        <v>10</v>
      </c>
      <c r="B1988" s="58" t="s">
        <v>110</v>
      </c>
      <c r="C1988" s="58" t="s">
        <v>24</v>
      </c>
      <c r="D1988" s="58" t="s">
        <v>31590</v>
      </c>
      <c r="E1988" s="58" t="s">
        <v>20051</v>
      </c>
      <c r="F1988" s="58" t="s">
        <v>25466</v>
      </c>
      <c r="G1988" s="60" t="s">
        <v>25</v>
      </c>
      <c r="H1988" s="122">
        <v>2001207132</v>
      </c>
      <c r="I1988" s="58" t="s">
        <v>9079</v>
      </c>
      <c r="J1988" s="13" t="s">
        <v>111</v>
      </c>
      <c r="K1988" s="13"/>
      <c r="L1988" s="14"/>
      <c r="M1988" s="54"/>
      <c r="N1988" s="6"/>
      <c r="O1988" s="109" t="s">
        <v>26</v>
      </c>
      <c r="P1988" s="6"/>
      <c r="Q1988" s="6"/>
      <c r="R1988" s="6"/>
      <c r="S1988" s="6"/>
      <c r="T1988" s="119">
        <v>181.29</v>
      </c>
      <c r="U1988" s="6"/>
      <c r="V1988" s="114">
        <v>40127</v>
      </c>
      <c r="W1988" s="117" t="s">
        <v>27</v>
      </c>
    </row>
    <row r="1989" spans="1:23" s="49" customFormat="1" ht="15" customHeight="1" x14ac:dyDescent="0.25">
      <c r="A1989" s="121">
        <v>10</v>
      </c>
      <c r="B1989" s="58" t="s">
        <v>110</v>
      </c>
      <c r="C1989" s="58" t="s">
        <v>24</v>
      </c>
      <c r="D1989" s="58" t="s">
        <v>31591</v>
      </c>
      <c r="E1989" s="58" t="s">
        <v>13686</v>
      </c>
      <c r="F1989" s="58" t="s">
        <v>25467</v>
      </c>
      <c r="G1989" s="60" t="s">
        <v>25</v>
      </c>
      <c r="H1989" s="122">
        <v>2001206993</v>
      </c>
      <c r="I1989" s="58" t="s">
        <v>9079</v>
      </c>
      <c r="J1989" s="13" t="s">
        <v>111</v>
      </c>
      <c r="K1989" s="13"/>
      <c r="L1989" s="14"/>
      <c r="M1989" s="54"/>
      <c r="N1989" s="6"/>
      <c r="O1989" s="109" t="s">
        <v>26</v>
      </c>
      <c r="P1989" s="6"/>
      <c r="Q1989" s="6"/>
      <c r="R1989" s="6"/>
      <c r="S1989" s="6"/>
      <c r="T1989" s="119">
        <v>0.13</v>
      </c>
      <c r="U1989" s="6"/>
      <c r="V1989" s="114">
        <v>40128</v>
      </c>
      <c r="W1989" s="117" t="s">
        <v>27</v>
      </c>
    </row>
    <row r="1990" spans="1:23" s="49" customFormat="1" ht="15" customHeight="1" x14ac:dyDescent="0.25">
      <c r="A1990" s="121">
        <v>10</v>
      </c>
      <c r="B1990" s="58" t="s">
        <v>110</v>
      </c>
      <c r="C1990" s="58" t="s">
        <v>24</v>
      </c>
      <c r="D1990" s="58" t="s">
        <v>31592</v>
      </c>
      <c r="E1990" s="58" t="s">
        <v>20052</v>
      </c>
      <c r="F1990" s="58" t="s">
        <v>25468</v>
      </c>
      <c r="G1990" s="60" t="s">
        <v>25</v>
      </c>
      <c r="H1990" s="122">
        <v>2001209232</v>
      </c>
      <c r="I1990" s="58" t="s">
        <v>9079</v>
      </c>
      <c r="J1990" s="13" t="s">
        <v>111</v>
      </c>
      <c r="K1990" s="13"/>
      <c r="L1990" s="14"/>
      <c r="M1990" s="54"/>
      <c r="N1990" s="6"/>
      <c r="O1990" s="109" t="s">
        <v>26</v>
      </c>
      <c r="P1990" s="6"/>
      <c r="Q1990" s="6"/>
      <c r="R1990" s="6"/>
      <c r="S1990" s="6"/>
      <c r="T1990" s="119">
        <v>0.51</v>
      </c>
      <c r="U1990" s="6"/>
      <c r="V1990" s="114">
        <v>40129</v>
      </c>
      <c r="W1990" s="117" t="s">
        <v>27</v>
      </c>
    </row>
    <row r="1991" spans="1:23" s="49" customFormat="1" ht="15" customHeight="1" x14ac:dyDescent="0.25">
      <c r="A1991" s="121">
        <v>10</v>
      </c>
      <c r="B1991" s="58" t="s">
        <v>110</v>
      </c>
      <c r="C1991" s="58" t="s">
        <v>24</v>
      </c>
      <c r="D1991" s="58" t="s">
        <v>31593</v>
      </c>
      <c r="E1991" s="58" t="s">
        <v>20053</v>
      </c>
      <c r="F1991" s="58" t="s">
        <v>25469</v>
      </c>
      <c r="G1991" s="60" t="s">
        <v>39</v>
      </c>
      <c r="H1991" s="122">
        <v>2001207598</v>
      </c>
      <c r="I1991" s="58" t="s">
        <v>9079</v>
      </c>
      <c r="J1991" s="13" t="s">
        <v>111</v>
      </c>
      <c r="K1991" s="13"/>
      <c r="L1991" s="14"/>
      <c r="M1991" s="54"/>
      <c r="N1991" s="6"/>
      <c r="O1991" s="109" t="s">
        <v>53</v>
      </c>
      <c r="P1991" s="6"/>
      <c r="Q1991" s="6"/>
      <c r="R1991" s="6"/>
      <c r="S1991" s="6"/>
      <c r="T1991" s="119">
        <v>8.1199999999999992</v>
      </c>
      <c r="U1991" s="6"/>
      <c r="V1991" s="114">
        <v>40140</v>
      </c>
      <c r="W1991" s="117" t="s">
        <v>27</v>
      </c>
    </row>
    <row r="1992" spans="1:23" s="49" customFormat="1" ht="15" customHeight="1" x14ac:dyDescent="0.25">
      <c r="A1992" s="121">
        <v>10</v>
      </c>
      <c r="B1992" s="58" t="s">
        <v>110</v>
      </c>
      <c r="C1992" s="58" t="s">
        <v>24</v>
      </c>
      <c r="D1992" s="58">
        <v>0</v>
      </c>
      <c r="E1992" s="58" t="s">
        <v>20054</v>
      </c>
      <c r="F1992" s="58" t="s">
        <v>25470</v>
      </c>
      <c r="G1992" s="60" t="s">
        <v>25</v>
      </c>
      <c r="H1992" s="122">
        <v>2001127392</v>
      </c>
      <c r="I1992" s="58" t="s">
        <v>3869</v>
      </c>
      <c r="J1992" s="13" t="s">
        <v>111</v>
      </c>
      <c r="K1992" s="45"/>
      <c r="L1992" s="14"/>
      <c r="M1992" s="54"/>
      <c r="N1992" s="6"/>
      <c r="O1992" s="109" t="s">
        <v>26</v>
      </c>
      <c r="P1992" s="6"/>
      <c r="Q1992" s="6"/>
      <c r="R1992" s="6"/>
      <c r="S1992" s="6"/>
      <c r="T1992" s="119">
        <v>803</v>
      </c>
      <c r="U1992" s="6"/>
      <c r="V1992" s="114">
        <v>40143</v>
      </c>
      <c r="W1992" s="117" t="s">
        <v>27</v>
      </c>
    </row>
    <row r="1993" spans="1:23" s="49" customFormat="1" ht="15" customHeight="1" x14ac:dyDescent="0.25">
      <c r="A1993" s="121">
        <v>10</v>
      </c>
      <c r="B1993" s="58" t="s">
        <v>110</v>
      </c>
      <c r="C1993" s="58" t="s">
        <v>24</v>
      </c>
      <c r="D1993" s="58" t="s">
        <v>31594</v>
      </c>
      <c r="E1993" s="58" t="s">
        <v>20055</v>
      </c>
      <c r="F1993" s="58" t="s">
        <v>25471</v>
      </c>
      <c r="G1993" s="60" t="s">
        <v>25</v>
      </c>
      <c r="H1993" s="122">
        <v>2001210548</v>
      </c>
      <c r="I1993" s="58" t="s">
        <v>3869</v>
      </c>
      <c r="J1993" s="13" t="s">
        <v>111</v>
      </c>
      <c r="K1993" s="13"/>
      <c r="L1993" s="14"/>
      <c r="M1993" s="54"/>
      <c r="N1993" s="6"/>
      <c r="O1993" s="109" t="s">
        <v>26</v>
      </c>
      <c r="P1993" s="6"/>
      <c r="Q1993" s="6"/>
      <c r="R1993" s="6"/>
      <c r="S1993" s="6"/>
      <c r="T1993" s="119">
        <v>2336</v>
      </c>
      <c r="U1993" s="6"/>
      <c r="V1993" s="114">
        <v>40170</v>
      </c>
      <c r="W1993" s="117" t="s">
        <v>27</v>
      </c>
    </row>
    <row r="1994" spans="1:23" s="49" customFormat="1" ht="15" customHeight="1" x14ac:dyDescent="0.25">
      <c r="A1994" s="121">
        <v>10</v>
      </c>
      <c r="B1994" s="58" t="s">
        <v>110</v>
      </c>
      <c r="C1994" s="58" t="s">
        <v>24</v>
      </c>
      <c r="D1994" s="58" t="s">
        <v>31595</v>
      </c>
      <c r="E1994" s="58" t="s">
        <v>20056</v>
      </c>
      <c r="F1994" s="58" t="s">
        <v>25472</v>
      </c>
      <c r="G1994" s="60" t="s">
        <v>25</v>
      </c>
      <c r="H1994" s="122">
        <v>2001201808</v>
      </c>
      <c r="I1994" s="58" t="s">
        <v>3869</v>
      </c>
      <c r="J1994" s="13" t="s">
        <v>111</v>
      </c>
      <c r="K1994" s="13"/>
      <c r="L1994" s="14"/>
      <c r="M1994" s="54"/>
      <c r="N1994" s="6"/>
      <c r="O1994" s="109" t="s">
        <v>26</v>
      </c>
      <c r="P1994" s="6"/>
      <c r="Q1994" s="6"/>
      <c r="R1994" s="6"/>
      <c r="S1994" s="6"/>
      <c r="T1994" s="119">
        <v>354</v>
      </c>
      <c r="U1994" s="6"/>
      <c r="V1994" s="114">
        <v>40173</v>
      </c>
      <c r="W1994" s="117" t="s">
        <v>27</v>
      </c>
    </row>
    <row r="1995" spans="1:23" s="49" customFormat="1" ht="15" customHeight="1" x14ac:dyDescent="0.25">
      <c r="A1995" s="121">
        <v>10</v>
      </c>
      <c r="B1995" s="58" t="s">
        <v>110</v>
      </c>
      <c r="C1995" s="58" t="s">
        <v>24</v>
      </c>
      <c r="D1995" s="58" t="s">
        <v>31596</v>
      </c>
      <c r="E1995" s="58" t="s">
        <v>20057</v>
      </c>
      <c r="F1995" s="58" t="s">
        <v>25473</v>
      </c>
      <c r="G1995" s="60" t="s">
        <v>25</v>
      </c>
      <c r="H1995" s="122">
        <v>2001202777</v>
      </c>
      <c r="I1995" s="58" t="s">
        <v>3869</v>
      </c>
      <c r="J1995" s="13" t="s">
        <v>111</v>
      </c>
      <c r="K1995" s="13"/>
      <c r="L1995" s="14"/>
      <c r="M1995" s="54"/>
      <c r="N1995" s="6"/>
      <c r="O1995" s="109" t="s">
        <v>26</v>
      </c>
      <c r="P1995" s="6"/>
      <c r="Q1995" s="6"/>
      <c r="R1995" s="6"/>
      <c r="S1995" s="6"/>
      <c r="T1995" s="119">
        <v>1523</v>
      </c>
      <c r="U1995" s="6"/>
      <c r="V1995" s="114">
        <v>40173</v>
      </c>
      <c r="W1995" s="117" t="s">
        <v>27</v>
      </c>
    </row>
    <row r="1996" spans="1:23" s="49" customFormat="1" ht="15" customHeight="1" x14ac:dyDescent="0.25">
      <c r="A1996" s="121">
        <v>10</v>
      </c>
      <c r="B1996" s="58" t="s">
        <v>110</v>
      </c>
      <c r="C1996" s="58" t="s">
        <v>24</v>
      </c>
      <c r="D1996" s="58" t="s">
        <v>31597</v>
      </c>
      <c r="E1996" s="58" t="s">
        <v>20058</v>
      </c>
      <c r="F1996" s="58" t="s">
        <v>25474</v>
      </c>
      <c r="G1996" s="60" t="s">
        <v>25</v>
      </c>
      <c r="H1996" s="122">
        <v>2001207221</v>
      </c>
      <c r="I1996" s="58" t="s">
        <v>9079</v>
      </c>
      <c r="J1996" s="13" t="s">
        <v>111</v>
      </c>
      <c r="K1996" s="13"/>
      <c r="L1996" s="14"/>
      <c r="M1996" s="54"/>
      <c r="N1996" s="6"/>
      <c r="O1996" s="109" t="s">
        <v>26</v>
      </c>
      <c r="P1996" s="6"/>
      <c r="Q1996" s="6"/>
      <c r="R1996" s="6"/>
      <c r="S1996" s="6"/>
      <c r="T1996" s="119">
        <v>0.01</v>
      </c>
      <c r="U1996" s="6"/>
      <c r="V1996" s="114">
        <v>40176</v>
      </c>
      <c r="W1996" s="117" t="s">
        <v>27</v>
      </c>
    </row>
    <row r="1997" spans="1:23" s="49" customFormat="1" ht="15" customHeight="1" x14ac:dyDescent="0.25">
      <c r="A1997" s="121">
        <v>10</v>
      </c>
      <c r="B1997" s="58" t="s">
        <v>110</v>
      </c>
      <c r="C1997" s="58" t="s">
        <v>24</v>
      </c>
      <c r="D1997" s="58" t="s">
        <v>31596</v>
      </c>
      <c r="E1997" s="58" t="s">
        <v>1974</v>
      </c>
      <c r="F1997" s="58" t="s">
        <v>25475</v>
      </c>
      <c r="G1997" s="60" t="s">
        <v>25</v>
      </c>
      <c r="H1997" s="122">
        <v>2001207067</v>
      </c>
      <c r="I1997" s="58" t="s">
        <v>9079</v>
      </c>
      <c r="J1997" s="13" t="s">
        <v>111</v>
      </c>
      <c r="K1997" s="13"/>
      <c r="L1997" s="14"/>
      <c r="M1997" s="54"/>
      <c r="N1997" s="6"/>
      <c r="O1997" s="109" t="s">
        <v>26</v>
      </c>
      <c r="P1997" s="6"/>
      <c r="Q1997" s="6"/>
      <c r="R1997" s="6"/>
      <c r="S1997" s="6"/>
      <c r="T1997" s="119">
        <v>4645.0600000000004</v>
      </c>
      <c r="U1997" s="6"/>
      <c r="V1997" s="114">
        <v>40177</v>
      </c>
      <c r="W1997" s="117" t="s">
        <v>27</v>
      </c>
    </row>
    <row r="1998" spans="1:23" s="49" customFormat="1" ht="15" customHeight="1" x14ac:dyDescent="0.25">
      <c r="A1998" s="121">
        <v>10</v>
      </c>
      <c r="B1998" s="58" t="s">
        <v>110</v>
      </c>
      <c r="C1998" s="58" t="s">
        <v>24</v>
      </c>
      <c r="D1998" s="58" t="s">
        <v>36839</v>
      </c>
      <c r="E1998" s="58" t="s">
        <v>37212</v>
      </c>
      <c r="F1998" s="58" t="s">
        <v>37611</v>
      </c>
      <c r="G1998" s="60" t="s">
        <v>25</v>
      </c>
      <c r="H1998" s="122">
        <v>2001201681</v>
      </c>
      <c r="I1998" s="58" t="s">
        <v>3869</v>
      </c>
      <c r="J1998" s="13" t="s">
        <v>111</v>
      </c>
      <c r="K1998" s="13"/>
      <c r="L1998" s="14"/>
      <c r="M1998" s="54"/>
      <c r="N1998" s="6"/>
      <c r="O1998" s="109" t="s">
        <v>26</v>
      </c>
      <c r="P1998" s="6"/>
      <c r="Q1998" s="6"/>
      <c r="R1998" s="6"/>
      <c r="S1998" s="6"/>
      <c r="T1998" s="119">
        <v>1545</v>
      </c>
      <c r="U1998" s="6"/>
      <c r="V1998" s="114">
        <v>39737</v>
      </c>
      <c r="W1998" s="117" t="s">
        <v>27</v>
      </c>
    </row>
    <row r="1999" spans="1:23" s="49" customFormat="1" ht="15" customHeight="1" x14ac:dyDescent="0.25">
      <c r="A1999" s="121">
        <v>10</v>
      </c>
      <c r="B1999" s="58" t="s">
        <v>110</v>
      </c>
      <c r="C1999" s="58" t="s">
        <v>24</v>
      </c>
      <c r="D1999" s="58" t="s">
        <v>36840</v>
      </c>
      <c r="E1999" s="58" t="s">
        <v>37213</v>
      </c>
      <c r="F1999" s="58" t="s">
        <v>37612</v>
      </c>
      <c r="G1999" s="60" t="s">
        <v>25</v>
      </c>
      <c r="H1999" s="122">
        <v>2001204591</v>
      </c>
      <c r="I1999" s="58" t="s">
        <v>9079</v>
      </c>
      <c r="J1999" s="13" t="s">
        <v>111</v>
      </c>
      <c r="K1999" s="13"/>
      <c r="L1999" s="14"/>
      <c r="M1999" s="54"/>
      <c r="N1999" s="6"/>
      <c r="O1999" s="109" t="s">
        <v>26</v>
      </c>
      <c r="P1999" s="6"/>
      <c r="Q1999" s="6"/>
      <c r="R1999" s="6"/>
      <c r="S1999" s="6"/>
      <c r="T1999" s="119">
        <v>17.13</v>
      </c>
      <c r="U1999" s="6"/>
      <c r="V1999" s="114">
        <v>39734</v>
      </c>
      <c r="W1999" s="117" t="s">
        <v>27</v>
      </c>
    </row>
    <row r="2000" spans="1:23" s="49" customFormat="1" ht="15" customHeight="1" x14ac:dyDescent="0.25">
      <c r="A2000" s="121">
        <v>10</v>
      </c>
      <c r="B2000" s="58" t="s">
        <v>110</v>
      </c>
      <c r="C2000" s="58" t="s">
        <v>24</v>
      </c>
      <c r="D2000" s="58" t="s">
        <v>36841</v>
      </c>
      <c r="E2000" s="58" t="s">
        <v>1750</v>
      </c>
      <c r="F2000" s="58" t="s">
        <v>37613</v>
      </c>
      <c r="G2000" s="60" t="s">
        <v>39</v>
      </c>
      <c r="H2000" s="122">
        <v>2001207566</v>
      </c>
      <c r="I2000" s="58" t="s">
        <v>9079</v>
      </c>
      <c r="J2000" s="13" t="s">
        <v>111</v>
      </c>
      <c r="K2000" s="13"/>
      <c r="L2000" s="14"/>
      <c r="M2000" s="54"/>
      <c r="N2000" s="6"/>
      <c r="O2000" s="109" t="s">
        <v>53</v>
      </c>
      <c r="P2000" s="6"/>
      <c r="Q2000" s="6"/>
      <c r="R2000" s="6"/>
      <c r="S2000" s="6"/>
      <c r="T2000" s="119">
        <v>47.52</v>
      </c>
      <c r="U2000" s="6"/>
      <c r="V2000" s="114">
        <v>39734</v>
      </c>
      <c r="W2000" s="117" t="s">
        <v>27</v>
      </c>
    </row>
    <row r="2001" spans="1:23" s="49" customFormat="1" ht="15" customHeight="1" x14ac:dyDescent="0.25">
      <c r="A2001" s="121">
        <v>10</v>
      </c>
      <c r="B2001" s="58" t="s">
        <v>110</v>
      </c>
      <c r="C2001" s="58" t="s">
        <v>24</v>
      </c>
      <c r="D2001" s="58" t="s">
        <v>36842</v>
      </c>
      <c r="E2001" s="58" t="s">
        <v>37214</v>
      </c>
      <c r="F2001" s="58" t="s">
        <v>37614</v>
      </c>
      <c r="G2001" s="60" t="s">
        <v>39</v>
      </c>
      <c r="H2001" s="122">
        <v>2001208244</v>
      </c>
      <c r="I2001" s="58" t="s">
        <v>9079</v>
      </c>
      <c r="J2001" s="13" t="s">
        <v>111</v>
      </c>
      <c r="K2001" s="13"/>
      <c r="L2001" s="14"/>
      <c r="M2001" s="54"/>
      <c r="N2001" s="6"/>
      <c r="O2001" s="109" t="s">
        <v>41</v>
      </c>
      <c r="P2001" s="6"/>
      <c r="Q2001" s="6"/>
      <c r="R2001" s="6"/>
      <c r="S2001" s="6"/>
      <c r="T2001" s="119">
        <v>29.7</v>
      </c>
      <c r="U2001" s="6"/>
      <c r="V2001" s="114">
        <v>38666</v>
      </c>
      <c r="W2001" s="117" t="s">
        <v>27</v>
      </c>
    </row>
    <row r="2002" spans="1:23" s="49" customFormat="1" ht="15" customHeight="1" x14ac:dyDescent="0.25">
      <c r="A2002" s="121">
        <v>11</v>
      </c>
      <c r="B2002" s="58" t="s">
        <v>151</v>
      </c>
      <c r="C2002" s="58" t="s">
        <v>24</v>
      </c>
      <c r="D2002" s="58" t="s">
        <v>31598</v>
      </c>
      <c r="E2002" s="58" t="s">
        <v>20059</v>
      </c>
      <c r="F2002" s="58" t="s">
        <v>25476</v>
      </c>
      <c r="G2002" s="60" t="s">
        <v>25</v>
      </c>
      <c r="H2002" s="122">
        <v>2001200038</v>
      </c>
      <c r="I2002" s="58" t="s">
        <v>3869</v>
      </c>
      <c r="J2002" s="13" t="s">
        <v>111</v>
      </c>
      <c r="K2002" s="13"/>
      <c r="L2002" s="14"/>
      <c r="M2002" s="54"/>
      <c r="N2002" s="6"/>
      <c r="O2002" s="109" t="s">
        <v>26</v>
      </c>
      <c r="P2002" s="6"/>
      <c r="Q2002" s="6"/>
      <c r="R2002" s="6"/>
      <c r="S2002" s="6"/>
      <c r="T2002" s="119">
        <v>116</v>
      </c>
      <c r="U2002" s="6"/>
      <c r="V2002" s="114">
        <v>39585</v>
      </c>
      <c r="W2002" s="117" t="s">
        <v>27</v>
      </c>
    </row>
    <row r="2003" spans="1:23" s="49" customFormat="1" ht="15" customHeight="1" x14ac:dyDescent="0.25">
      <c r="A2003" s="121">
        <v>11</v>
      </c>
      <c r="B2003" s="58" t="s">
        <v>151</v>
      </c>
      <c r="C2003" s="58" t="s">
        <v>24</v>
      </c>
      <c r="D2003" s="58" t="s">
        <v>31599</v>
      </c>
      <c r="E2003" s="58" t="s">
        <v>37215</v>
      </c>
      <c r="F2003" s="58" t="s">
        <v>25477</v>
      </c>
      <c r="G2003" s="60" t="s">
        <v>25</v>
      </c>
      <c r="H2003" s="122">
        <v>2001195045</v>
      </c>
      <c r="I2003" s="58" t="s">
        <v>9079</v>
      </c>
      <c r="J2003" s="13" t="s">
        <v>111</v>
      </c>
      <c r="K2003" s="13"/>
      <c r="L2003" s="14"/>
      <c r="M2003" s="54"/>
      <c r="N2003" s="6"/>
      <c r="O2003" s="109" t="s">
        <v>26</v>
      </c>
      <c r="P2003" s="6"/>
      <c r="Q2003" s="6"/>
      <c r="R2003" s="6"/>
      <c r="S2003" s="6"/>
      <c r="T2003" s="119">
        <v>1.39</v>
      </c>
      <c r="U2003" s="6"/>
      <c r="V2003" s="114">
        <v>39655</v>
      </c>
      <c r="W2003" s="117" t="s">
        <v>27</v>
      </c>
    </row>
    <row r="2004" spans="1:23" s="49" customFormat="1" ht="15" customHeight="1" x14ac:dyDescent="0.25">
      <c r="A2004" s="121">
        <v>11</v>
      </c>
      <c r="B2004" s="58" t="s">
        <v>151</v>
      </c>
      <c r="C2004" s="58" t="s">
        <v>24</v>
      </c>
      <c r="D2004" s="58" t="s">
        <v>31600</v>
      </c>
      <c r="E2004" s="58" t="s">
        <v>20060</v>
      </c>
      <c r="F2004" s="58" t="s">
        <v>25478</v>
      </c>
      <c r="G2004" s="60" t="s">
        <v>25</v>
      </c>
      <c r="H2004" s="122">
        <v>2001199954</v>
      </c>
      <c r="I2004" s="58" t="s">
        <v>3869</v>
      </c>
      <c r="J2004" s="13" t="s">
        <v>111</v>
      </c>
      <c r="K2004" s="13"/>
      <c r="L2004" s="14"/>
      <c r="M2004" s="54"/>
      <c r="N2004" s="6"/>
      <c r="O2004" s="109" t="s">
        <v>26</v>
      </c>
      <c r="P2004" s="6"/>
      <c r="Q2004" s="6"/>
      <c r="R2004" s="6"/>
      <c r="S2004" s="6"/>
      <c r="T2004" s="119">
        <v>18746.330000000002</v>
      </c>
      <c r="U2004" s="6"/>
      <c r="V2004" s="114">
        <v>39787</v>
      </c>
      <c r="W2004" s="117" t="s">
        <v>27</v>
      </c>
    </row>
    <row r="2005" spans="1:23" s="49" customFormat="1" ht="15" customHeight="1" x14ac:dyDescent="0.25">
      <c r="A2005" s="121">
        <v>11</v>
      </c>
      <c r="B2005" s="58" t="s">
        <v>151</v>
      </c>
      <c r="C2005" s="58" t="s">
        <v>24</v>
      </c>
      <c r="D2005" s="58" t="s">
        <v>31601</v>
      </c>
      <c r="E2005" s="58" t="s">
        <v>20061</v>
      </c>
      <c r="F2005" s="58" t="s">
        <v>25479</v>
      </c>
      <c r="G2005" s="60" t="s">
        <v>25</v>
      </c>
      <c r="H2005" s="122">
        <v>2001189908</v>
      </c>
      <c r="I2005" s="58" t="s">
        <v>3869</v>
      </c>
      <c r="J2005" s="13" t="s">
        <v>111</v>
      </c>
      <c r="K2005" s="13"/>
      <c r="L2005" s="14"/>
      <c r="M2005" s="54"/>
      <c r="N2005" s="6"/>
      <c r="O2005" s="109" t="s">
        <v>26</v>
      </c>
      <c r="P2005" s="6"/>
      <c r="Q2005" s="6"/>
      <c r="R2005" s="6"/>
      <c r="S2005" s="6"/>
      <c r="T2005" s="119">
        <v>712</v>
      </c>
      <c r="U2005" s="6"/>
      <c r="V2005" s="114">
        <v>39819</v>
      </c>
      <c r="W2005" s="117" t="s">
        <v>27</v>
      </c>
    </row>
    <row r="2006" spans="1:23" s="49" customFormat="1" ht="15" customHeight="1" x14ac:dyDescent="0.25">
      <c r="A2006" s="121">
        <v>11</v>
      </c>
      <c r="B2006" s="58" t="s">
        <v>151</v>
      </c>
      <c r="C2006" s="58" t="s">
        <v>24</v>
      </c>
      <c r="D2006" s="58" t="s">
        <v>31602</v>
      </c>
      <c r="E2006" s="58" t="s">
        <v>20062</v>
      </c>
      <c r="F2006" s="58" t="s">
        <v>25480</v>
      </c>
      <c r="G2006" s="60" t="s">
        <v>25</v>
      </c>
      <c r="H2006" s="122">
        <v>2001200235</v>
      </c>
      <c r="I2006" s="58" t="s">
        <v>3869</v>
      </c>
      <c r="J2006" s="13" t="s">
        <v>111</v>
      </c>
      <c r="K2006" s="13"/>
      <c r="L2006" s="14"/>
      <c r="M2006" s="54"/>
      <c r="N2006" s="6"/>
      <c r="O2006" s="109" t="s">
        <v>26</v>
      </c>
      <c r="P2006" s="6"/>
      <c r="Q2006" s="6"/>
      <c r="R2006" s="6"/>
      <c r="S2006" s="6"/>
      <c r="T2006" s="119">
        <v>322</v>
      </c>
      <c r="U2006" s="6"/>
      <c r="V2006" s="114">
        <v>39823</v>
      </c>
      <c r="W2006" s="117" t="s">
        <v>27</v>
      </c>
    </row>
    <row r="2007" spans="1:23" s="49" customFormat="1" ht="15" customHeight="1" x14ac:dyDescent="0.25">
      <c r="A2007" s="121">
        <v>11</v>
      </c>
      <c r="B2007" s="58" t="s">
        <v>151</v>
      </c>
      <c r="C2007" s="58" t="s">
        <v>24</v>
      </c>
      <c r="D2007" s="58" t="s">
        <v>31603</v>
      </c>
      <c r="E2007" s="58" t="s">
        <v>20063</v>
      </c>
      <c r="F2007" s="58" t="s">
        <v>25481</v>
      </c>
      <c r="G2007" s="60" t="s">
        <v>25</v>
      </c>
      <c r="H2007" s="122">
        <v>2001194413</v>
      </c>
      <c r="I2007" s="58" t="s">
        <v>9079</v>
      </c>
      <c r="J2007" s="13" t="s">
        <v>111</v>
      </c>
      <c r="K2007" s="13"/>
      <c r="L2007" s="14"/>
      <c r="M2007" s="54"/>
      <c r="N2007" s="6"/>
      <c r="O2007" s="109" t="s">
        <v>26</v>
      </c>
      <c r="P2007" s="6"/>
      <c r="Q2007" s="6"/>
      <c r="R2007" s="6"/>
      <c r="S2007" s="6"/>
      <c r="T2007" s="119">
        <v>89.86</v>
      </c>
      <c r="U2007" s="6"/>
      <c r="V2007" s="114">
        <v>39825</v>
      </c>
      <c r="W2007" s="117" t="s">
        <v>27</v>
      </c>
    </row>
    <row r="2008" spans="1:23" s="49" customFormat="1" ht="15" customHeight="1" x14ac:dyDescent="0.25">
      <c r="A2008" s="121">
        <v>11</v>
      </c>
      <c r="B2008" s="58" t="s">
        <v>151</v>
      </c>
      <c r="C2008" s="58" t="s">
        <v>24</v>
      </c>
      <c r="D2008" s="58" t="s">
        <v>31604</v>
      </c>
      <c r="E2008" s="58" t="s">
        <v>12908</v>
      </c>
      <c r="F2008" s="58" t="s">
        <v>25482</v>
      </c>
      <c r="G2008" s="60" t="s">
        <v>25</v>
      </c>
      <c r="H2008" s="122">
        <v>2001200413</v>
      </c>
      <c r="I2008" s="58" t="s">
        <v>3869</v>
      </c>
      <c r="J2008" s="13" t="s">
        <v>111</v>
      </c>
      <c r="K2008" s="13"/>
      <c r="L2008" s="14"/>
      <c r="M2008" s="54"/>
      <c r="N2008" s="6"/>
      <c r="O2008" s="109" t="s">
        <v>26</v>
      </c>
      <c r="P2008" s="6"/>
      <c r="Q2008" s="6"/>
      <c r="R2008" s="6"/>
      <c r="S2008" s="6"/>
      <c r="T2008" s="119">
        <v>120</v>
      </c>
      <c r="U2008" s="6"/>
      <c r="V2008" s="114">
        <v>39826</v>
      </c>
      <c r="W2008" s="117" t="s">
        <v>27</v>
      </c>
    </row>
    <row r="2009" spans="1:23" s="49" customFormat="1" ht="15" customHeight="1" x14ac:dyDescent="0.25">
      <c r="A2009" s="121">
        <v>11</v>
      </c>
      <c r="B2009" s="58" t="s">
        <v>151</v>
      </c>
      <c r="C2009" s="58" t="s">
        <v>24</v>
      </c>
      <c r="D2009" s="58" t="s">
        <v>31605</v>
      </c>
      <c r="E2009" s="58" t="s">
        <v>20064</v>
      </c>
      <c r="F2009" s="58" t="s">
        <v>25483</v>
      </c>
      <c r="G2009" s="60" t="s">
        <v>25</v>
      </c>
      <c r="H2009" s="122">
        <v>2001192607</v>
      </c>
      <c r="I2009" s="58" t="s">
        <v>9079</v>
      </c>
      <c r="J2009" s="13" t="s">
        <v>111</v>
      </c>
      <c r="K2009" s="45"/>
      <c r="L2009" s="14"/>
      <c r="M2009" s="54"/>
      <c r="N2009" s="6"/>
      <c r="O2009" s="109" t="s">
        <v>26</v>
      </c>
      <c r="P2009" s="6"/>
      <c r="Q2009" s="6"/>
      <c r="R2009" s="6"/>
      <c r="S2009" s="6"/>
      <c r="T2009" s="119">
        <v>90.1</v>
      </c>
      <c r="U2009" s="6"/>
      <c r="V2009" s="114">
        <v>39828</v>
      </c>
      <c r="W2009" s="117" t="s">
        <v>27</v>
      </c>
    </row>
    <row r="2010" spans="1:23" s="49" customFormat="1" ht="15" customHeight="1" x14ac:dyDescent="0.25">
      <c r="A2010" s="121">
        <v>11</v>
      </c>
      <c r="B2010" s="58" t="s">
        <v>151</v>
      </c>
      <c r="C2010" s="58" t="s">
        <v>24</v>
      </c>
      <c r="D2010" s="58" t="s">
        <v>31606</v>
      </c>
      <c r="E2010" s="58" t="s">
        <v>20065</v>
      </c>
      <c r="F2010" s="58" t="s">
        <v>25484</v>
      </c>
      <c r="G2010" s="60" t="s">
        <v>25</v>
      </c>
      <c r="H2010" s="122">
        <v>2001193147</v>
      </c>
      <c r="I2010" s="58" t="s">
        <v>9079</v>
      </c>
      <c r="J2010" s="13" t="s">
        <v>111</v>
      </c>
      <c r="K2010" s="13"/>
      <c r="L2010" s="14"/>
      <c r="M2010" s="54"/>
      <c r="N2010" s="6"/>
      <c r="O2010" s="109" t="s">
        <v>26</v>
      </c>
      <c r="P2010" s="6"/>
      <c r="Q2010" s="6"/>
      <c r="R2010" s="6"/>
      <c r="S2010" s="6"/>
      <c r="T2010" s="119">
        <v>89.64</v>
      </c>
      <c r="U2010" s="6"/>
      <c r="V2010" s="114">
        <v>39832</v>
      </c>
      <c r="W2010" s="117" t="s">
        <v>27</v>
      </c>
    </row>
    <row r="2011" spans="1:23" s="49" customFormat="1" ht="15" customHeight="1" x14ac:dyDescent="0.25">
      <c r="A2011" s="121">
        <v>11</v>
      </c>
      <c r="B2011" s="58" t="s">
        <v>151</v>
      </c>
      <c r="C2011" s="58" t="s">
        <v>24</v>
      </c>
      <c r="D2011" s="58" t="s">
        <v>31607</v>
      </c>
      <c r="E2011" s="58" t="s">
        <v>20066</v>
      </c>
      <c r="F2011" s="58" t="s">
        <v>25485</v>
      </c>
      <c r="G2011" s="60" t="s">
        <v>25</v>
      </c>
      <c r="H2011" s="122">
        <v>2001200421</v>
      </c>
      <c r="I2011" s="58" t="s">
        <v>3869</v>
      </c>
      <c r="J2011" s="13" t="s">
        <v>111</v>
      </c>
      <c r="K2011" s="13"/>
      <c r="L2011" s="14"/>
      <c r="M2011" s="54"/>
      <c r="N2011" s="6"/>
      <c r="O2011" s="109" t="s">
        <v>26</v>
      </c>
      <c r="P2011" s="6"/>
      <c r="Q2011" s="6"/>
      <c r="R2011" s="6"/>
      <c r="S2011" s="6"/>
      <c r="T2011" s="119">
        <v>1947</v>
      </c>
      <c r="U2011" s="6"/>
      <c r="V2011" s="114">
        <v>39833</v>
      </c>
      <c r="W2011" s="117" t="s">
        <v>27</v>
      </c>
    </row>
    <row r="2012" spans="1:23" s="49" customFormat="1" ht="15" customHeight="1" x14ac:dyDescent="0.25">
      <c r="A2012" s="121">
        <v>11</v>
      </c>
      <c r="B2012" s="58" t="s">
        <v>151</v>
      </c>
      <c r="C2012" s="58" t="s">
        <v>24</v>
      </c>
      <c r="D2012" s="58" t="s">
        <v>31608</v>
      </c>
      <c r="E2012" s="58" t="s">
        <v>20067</v>
      </c>
      <c r="F2012" s="58" t="s">
        <v>25486</v>
      </c>
      <c r="G2012" s="60" t="s">
        <v>25</v>
      </c>
      <c r="H2012" s="122">
        <v>2001189808</v>
      </c>
      <c r="I2012" s="58" t="s">
        <v>3869</v>
      </c>
      <c r="J2012" s="13" t="s">
        <v>111</v>
      </c>
      <c r="K2012" s="45"/>
      <c r="L2012" s="14"/>
      <c r="M2012" s="54"/>
      <c r="N2012" s="6"/>
      <c r="O2012" s="109" t="s">
        <v>26</v>
      </c>
      <c r="P2012" s="6"/>
      <c r="Q2012" s="6"/>
      <c r="R2012" s="6"/>
      <c r="S2012" s="6"/>
      <c r="T2012" s="119">
        <v>512</v>
      </c>
      <c r="U2012" s="6"/>
      <c r="V2012" s="114">
        <v>39837</v>
      </c>
      <c r="W2012" s="117" t="s">
        <v>27</v>
      </c>
    </row>
    <row r="2013" spans="1:23" s="49" customFormat="1" ht="15" customHeight="1" x14ac:dyDescent="0.25">
      <c r="A2013" s="121">
        <v>11</v>
      </c>
      <c r="B2013" s="58" t="s">
        <v>151</v>
      </c>
      <c r="C2013" s="58" t="s">
        <v>24</v>
      </c>
      <c r="D2013" s="58">
        <v>0</v>
      </c>
      <c r="E2013" s="58" t="s">
        <v>20068</v>
      </c>
      <c r="F2013" s="58" t="s">
        <v>25487</v>
      </c>
      <c r="G2013" s="60" t="s">
        <v>25</v>
      </c>
      <c r="H2013" s="122">
        <v>2001127465</v>
      </c>
      <c r="I2013" s="58" t="s">
        <v>3869</v>
      </c>
      <c r="J2013" s="13" t="s">
        <v>111</v>
      </c>
      <c r="K2013" s="13"/>
      <c r="L2013" s="14"/>
      <c r="M2013" s="54"/>
      <c r="N2013" s="6"/>
      <c r="O2013" s="109" t="s">
        <v>26</v>
      </c>
      <c r="P2013" s="6"/>
      <c r="Q2013" s="6"/>
      <c r="R2013" s="6"/>
      <c r="S2013" s="6"/>
      <c r="T2013" s="119">
        <v>8536</v>
      </c>
      <c r="U2013" s="6"/>
      <c r="V2013" s="114">
        <v>39839</v>
      </c>
      <c r="W2013" s="117" t="s">
        <v>27</v>
      </c>
    </row>
    <row r="2014" spans="1:23" s="49" customFormat="1" ht="15" customHeight="1" x14ac:dyDescent="0.25">
      <c r="A2014" s="121">
        <v>11</v>
      </c>
      <c r="B2014" s="58" t="s">
        <v>151</v>
      </c>
      <c r="C2014" s="58" t="s">
        <v>24</v>
      </c>
      <c r="D2014" s="58" t="s">
        <v>31609</v>
      </c>
      <c r="E2014" s="58" t="s">
        <v>20069</v>
      </c>
      <c r="F2014" s="58" t="s">
        <v>25488</v>
      </c>
      <c r="G2014" s="60" t="s">
        <v>25</v>
      </c>
      <c r="H2014" s="122">
        <v>2001195638</v>
      </c>
      <c r="I2014" s="58" t="s">
        <v>9079</v>
      </c>
      <c r="J2014" s="13" t="s">
        <v>111</v>
      </c>
      <c r="K2014" s="13"/>
      <c r="L2014" s="14"/>
      <c r="M2014" s="54"/>
      <c r="N2014" s="6"/>
      <c r="O2014" s="109" t="s">
        <v>26</v>
      </c>
      <c r="P2014" s="6"/>
      <c r="Q2014" s="6"/>
      <c r="R2014" s="6"/>
      <c r="S2014" s="6"/>
      <c r="T2014" s="119">
        <v>90.62</v>
      </c>
      <c r="U2014" s="6"/>
      <c r="V2014" s="114">
        <v>39840</v>
      </c>
      <c r="W2014" s="117" t="s">
        <v>27</v>
      </c>
    </row>
    <row r="2015" spans="1:23" s="49" customFormat="1" ht="15" customHeight="1" x14ac:dyDescent="0.25">
      <c r="A2015" s="121">
        <v>11</v>
      </c>
      <c r="B2015" s="58" t="s">
        <v>151</v>
      </c>
      <c r="C2015" s="58" t="s">
        <v>24</v>
      </c>
      <c r="D2015" s="58" t="s">
        <v>31610</v>
      </c>
      <c r="E2015" s="58" t="s">
        <v>20070</v>
      </c>
      <c r="F2015" s="58" t="s">
        <v>25489</v>
      </c>
      <c r="G2015" s="60" t="s">
        <v>25</v>
      </c>
      <c r="H2015" s="122">
        <v>2001190493</v>
      </c>
      <c r="I2015" s="58" t="s">
        <v>3869</v>
      </c>
      <c r="J2015" s="13" t="s">
        <v>111</v>
      </c>
      <c r="K2015" s="13"/>
      <c r="L2015" s="14"/>
      <c r="M2015" s="54"/>
      <c r="N2015" s="6"/>
      <c r="O2015" s="109" t="s">
        <v>26</v>
      </c>
      <c r="P2015" s="6"/>
      <c r="Q2015" s="6"/>
      <c r="R2015" s="6"/>
      <c r="S2015" s="6"/>
      <c r="T2015" s="119">
        <v>116</v>
      </c>
      <c r="U2015" s="6"/>
      <c r="V2015" s="114">
        <v>39847</v>
      </c>
      <c r="W2015" s="117" t="s">
        <v>27</v>
      </c>
    </row>
    <row r="2016" spans="1:23" s="49" customFormat="1" ht="15" customHeight="1" x14ac:dyDescent="0.25">
      <c r="A2016" s="121">
        <v>11</v>
      </c>
      <c r="B2016" s="58" t="s">
        <v>151</v>
      </c>
      <c r="C2016" s="58" t="s">
        <v>24</v>
      </c>
      <c r="D2016" s="58" t="s">
        <v>31611</v>
      </c>
      <c r="E2016" s="58" t="s">
        <v>20071</v>
      </c>
      <c r="F2016" s="58" t="s">
        <v>25490</v>
      </c>
      <c r="G2016" s="60" t="s">
        <v>25</v>
      </c>
      <c r="H2016" s="122">
        <v>2001195703</v>
      </c>
      <c r="I2016" s="58" t="s">
        <v>9079</v>
      </c>
      <c r="J2016" s="13" t="s">
        <v>111</v>
      </c>
      <c r="K2016" s="13"/>
      <c r="L2016" s="14"/>
      <c r="M2016" s="54"/>
      <c r="N2016" s="6"/>
      <c r="O2016" s="109" t="s">
        <v>26</v>
      </c>
      <c r="P2016" s="6"/>
      <c r="Q2016" s="6"/>
      <c r="R2016" s="6"/>
      <c r="S2016" s="6"/>
      <c r="T2016" s="119">
        <v>973.51</v>
      </c>
      <c r="U2016" s="6"/>
      <c r="V2016" s="114">
        <v>39851</v>
      </c>
      <c r="W2016" s="117" t="s">
        <v>27</v>
      </c>
    </row>
    <row r="2017" spans="1:23" s="49" customFormat="1" ht="15" customHeight="1" x14ac:dyDescent="0.25">
      <c r="A2017" s="121">
        <v>11</v>
      </c>
      <c r="B2017" s="58" t="s">
        <v>151</v>
      </c>
      <c r="C2017" s="58" t="s">
        <v>24</v>
      </c>
      <c r="D2017" s="58" t="s">
        <v>31612</v>
      </c>
      <c r="E2017" s="58" t="s">
        <v>20072</v>
      </c>
      <c r="F2017" s="58" t="s">
        <v>25491</v>
      </c>
      <c r="G2017" s="60" t="s">
        <v>25</v>
      </c>
      <c r="H2017" s="122">
        <v>2001200618</v>
      </c>
      <c r="I2017" s="58" t="s">
        <v>3869</v>
      </c>
      <c r="J2017" s="13" t="s">
        <v>111</v>
      </c>
      <c r="K2017" s="13"/>
      <c r="L2017" s="14"/>
      <c r="M2017" s="54"/>
      <c r="N2017" s="6"/>
      <c r="O2017" s="109" t="s">
        <v>26</v>
      </c>
      <c r="P2017" s="6"/>
      <c r="Q2017" s="6"/>
      <c r="R2017" s="6"/>
      <c r="S2017" s="6"/>
      <c r="T2017" s="119">
        <v>6404</v>
      </c>
      <c r="U2017" s="6"/>
      <c r="V2017" s="114">
        <v>39856</v>
      </c>
      <c r="W2017" s="117" t="s">
        <v>27</v>
      </c>
    </row>
    <row r="2018" spans="1:23" s="49" customFormat="1" ht="15" customHeight="1" x14ac:dyDescent="0.25">
      <c r="A2018" s="121">
        <v>11</v>
      </c>
      <c r="B2018" s="58" t="s">
        <v>151</v>
      </c>
      <c r="C2018" s="58" t="s">
        <v>24</v>
      </c>
      <c r="D2018" s="58" t="s">
        <v>31613</v>
      </c>
      <c r="E2018" s="58" t="s">
        <v>20073</v>
      </c>
      <c r="F2018" s="58" t="s">
        <v>25492</v>
      </c>
      <c r="G2018" s="60" t="s">
        <v>25</v>
      </c>
      <c r="H2018" s="122">
        <v>2001198087</v>
      </c>
      <c r="I2018" s="58" t="s">
        <v>3869</v>
      </c>
      <c r="J2018" s="13" t="s">
        <v>111</v>
      </c>
      <c r="K2018" s="45"/>
      <c r="L2018" s="14"/>
      <c r="M2018" s="54"/>
      <c r="N2018" s="6"/>
      <c r="O2018" s="109" t="s">
        <v>26</v>
      </c>
      <c r="P2018" s="6"/>
      <c r="Q2018" s="6"/>
      <c r="R2018" s="6"/>
      <c r="S2018" s="6"/>
      <c r="T2018" s="119">
        <v>1163.5</v>
      </c>
      <c r="U2018" s="6"/>
      <c r="V2018" s="114">
        <v>39860</v>
      </c>
      <c r="W2018" s="117" t="s">
        <v>27</v>
      </c>
    </row>
    <row r="2019" spans="1:23" s="49" customFormat="1" ht="15" customHeight="1" x14ac:dyDescent="0.25">
      <c r="A2019" s="121">
        <v>11</v>
      </c>
      <c r="B2019" s="58" t="s">
        <v>151</v>
      </c>
      <c r="C2019" s="58" t="s">
        <v>24</v>
      </c>
      <c r="D2019" s="58" t="s">
        <v>31614</v>
      </c>
      <c r="E2019" s="58" t="s">
        <v>20074</v>
      </c>
      <c r="F2019" s="58" t="s">
        <v>25493</v>
      </c>
      <c r="G2019" s="60" t="s">
        <v>25</v>
      </c>
      <c r="H2019" s="122">
        <v>2001190582</v>
      </c>
      <c r="I2019" s="58" t="s">
        <v>3869</v>
      </c>
      <c r="J2019" s="13" t="s">
        <v>111</v>
      </c>
      <c r="K2019" s="13"/>
      <c r="L2019" s="14"/>
      <c r="M2019" s="54"/>
      <c r="N2019" s="6"/>
      <c r="O2019" s="109" t="s">
        <v>26</v>
      </c>
      <c r="P2019" s="6"/>
      <c r="Q2019" s="6"/>
      <c r="R2019" s="6"/>
      <c r="S2019" s="6"/>
      <c r="T2019" s="119">
        <v>116</v>
      </c>
      <c r="U2019" s="6"/>
      <c r="V2019" s="114">
        <v>39861</v>
      </c>
      <c r="W2019" s="117" t="s">
        <v>27</v>
      </c>
    </row>
    <row r="2020" spans="1:23" s="49" customFormat="1" ht="15" customHeight="1" x14ac:dyDescent="0.25">
      <c r="A2020" s="121">
        <v>11</v>
      </c>
      <c r="B2020" s="58" t="s">
        <v>151</v>
      </c>
      <c r="C2020" s="58" t="s">
        <v>24</v>
      </c>
      <c r="D2020" s="58" t="s">
        <v>31615</v>
      </c>
      <c r="E2020" s="58" t="s">
        <v>20075</v>
      </c>
      <c r="F2020" s="58" t="s">
        <v>25494</v>
      </c>
      <c r="G2020" s="60" t="s">
        <v>25</v>
      </c>
      <c r="H2020" s="122">
        <v>2001195185</v>
      </c>
      <c r="I2020" s="58" t="s">
        <v>9079</v>
      </c>
      <c r="J2020" s="13" t="s">
        <v>111</v>
      </c>
      <c r="K2020" s="45"/>
      <c r="L2020" s="14"/>
      <c r="M2020" s="54"/>
      <c r="N2020" s="6"/>
      <c r="O2020" s="109" t="s">
        <v>26</v>
      </c>
      <c r="P2020" s="6"/>
      <c r="Q2020" s="6"/>
      <c r="R2020" s="6"/>
      <c r="S2020" s="6"/>
      <c r="T2020" s="119">
        <v>90.52</v>
      </c>
      <c r="U2020" s="6"/>
      <c r="V2020" s="114">
        <v>39867</v>
      </c>
      <c r="W2020" s="117" t="s">
        <v>27</v>
      </c>
    </row>
    <row r="2021" spans="1:23" s="49" customFormat="1" ht="15" customHeight="1" x14ac:dyDescent="0.25">
      <c r="A2021" s="121">
        <v>11</v>
      </c>
      <c r="B2021" s="58" t="s">
        <v>151</v>
      </c>
      <c r="C2021" s="58" t="s">
        <v>24</v>
      </c>
      <c r="D2021" s="58" t="s">
        <v>31616</v>
      </c>
      <c r="E2021" s="58" t="s">
        <v>20076</v>
      </c>
      <c r="F2021" s="58" t="s">
        <v>25495</v>
      </c>
      <c r="G2021" s="60" t="s">
        <v>25</v>
      </c>
      <c r="H2021" s="122">
        <v>2001190663</v>
      </c>
      <c r="I2021" s="58" t="s">
        <v>3869</v>
      </c>
      <c r="J2021" s="13" t="s">
        <v>111</v>
      </c>
      <c r="K2021" s="13"/>
      <c r="L2021" s="14"/>
      <c r="M2021" s="54"/>
      <c r="N2021" s="6"/>
      <c r="O2021" s="109" t="s">
        <v>26</v>
      </c>
      <c r="P2021" s="6"/>
      <c r="Q2021" s="6"/>
      <c r="R2021" s="6"/>
      <c r="S2021" s="6"/>
      <c r="T2021" s="119">
        <v>6012</v>
      </c>
      <c r="U2021" s="6"/>
      <c r="V2021" s="114">
        <v>39876</v>
      </c>
      <c r="W2021" s="117" t="s">
        <v>27</v>
      </c>
    </row>
    <row r="2022" spans="1:23" s="49" customFormat="1" ht="15" customHeight="1" x14ac:dyDescent="0.25">
      <c r="A2022" s="121">
        <v>11</v>
      </c>
      <c r="B2022" s="58" t="s">
        <v>151</v>
      </c>
      <c r="C2022" s="58" t="s">
        <v>24</v>
      </c>
      <c r="D2022" s="58" t="s">
        <v>31617</v>
      </c>
      <c r="E2022" s="58" t="s">
        <v>19965</v>
      </c>
      <c r="F2022" s="58" t="s">
        <v>25496</v>
      </c>
      <c r="G2022" s="60" t="s">
        <v>25</v>
      </c>
      <c r="H2022" s="122">
        <v>2001200294</v>
      </c>
      <c r="I2022" s="58" t="s">
        <v>3869</v>
      </c>
      <c r="J2022" s="13" t="s">
        <v>111</v>
      </c>
      <c r="K2022" s="13"/>
      <c r="L2022" s="14"/>
      <c r="M2022" s="54"/>
      <c r="N2022" s="6"/>
      <c r="O2022" s="109" t="s">
        <v>26</v>
      </c>
      <c r="P2022" s="6"/>
      <c r="Q2022" s="6"/>
      <c r="R2022" s="6"/>
      <c r="S2022" s="6"/>
      <c r="T2022" s="119">
        <v>1861</v>
      </c>
      <c r="U2022" s="6"/>
      <c r="V2022" s="114">
        <v>39877</v>
      </c>
      <c r="W2022" s="117" t="s">
        <v>27</v>
      </c>
    </row>
    <row r="2023" spans="1:23" s="49" customFormat="1" ht="15" customHeight="1" x14ac:dyDescent="0.25">
      <c r="A2023" s="121">
        <v>11</v>
      </c>
      <c r="B2023" s="58" t="s">
        <v>151</v>
      </c>
      <c r="C2023" s="58" t="s">
        <v>24</v>
      </c>
      <c r="D2023" s="58" t="s">
        <v>31618</v>
      </c>
      <c r="E2023" s="58" t="s">
        <v>20077</v>
      </c>
      <c r="F2023" s="58" t="s">
        <v>25497</v>
      </c>
      <c r="G2023" s="60" t="s">
        <v>25</v>
      </c>
      <c r="H2023" s="122">
        <v>2001190388</v>
      </c>
      <c r="I2023" s="58" t="s">
        <v>3869</v>
      </c>
      <c r="J2023" s="13" t="s">
        <v>111</v>
      </c>
      <c r="K2023" s="13"/>
      <c r="L2023" s="14"/>
      <c r="M2023" s="54"/>
      <c r="N2023" s="6"/>
      <c r="O2023" s="109" t="s">
        <v>26</v>
      </c>
      <c r="P2023" s="6"/>
      <c r="Q2023" s="6"/>
      <c r="R2023" s="6"/>
      <c r="S2023" s="6"/>
      <c r="T2023" s="119">
        <v>1719</v>
      </c>
      <c r="U2023" s="6"/>
      <c r="V2023" s="114">
        <v>39881</v>
      </c>
      <c r="W2023" s="117" t="s">
        <v>27</v>
      </c>
    </row>
    <row r="2024" spans="1:23" s="49" customFormat="1" ht="15" customHeight="1" x14ac:dyDescent="0.25">
      <c r="A2024" s="121">
        <v>11</v>
      </c>
      <c r="B2024" s="58" t="s">
        <v>151</v>
      </c>
      <c r="C2024" s="58" t="s">
        <v>24</v>
      </c>
      <c r="D2024" s="58" t="s">
        <v>31619</v>
      </c>
      <c r="E2024" s="58" t="s">
        <v>20078</v>
      </c>
      <c r="F2024" s="58" t="s">
        <v>25498</v>
      </c>
      <c r="G2024" s="60" t="s">
        <v>25</v>
      </c>
      <c r="H2024" s="122">
        <v>2001189843</v>
      </c>
      <c r="I2024" s="58" t="s">
        <v>3869</v>
      </c>
      <c r="J2024" s="13" t="s">
        <v>111</v>
      </c>
      <c r="K2024" s="45"/>
      <c r="L2024" s="14"/>
      <c r="M2024" s="54"/>
      <c r="N2024" s="6"/>
      <c r="O2024" s="109" t="s">
        <v>26</v>
      </c>
      <c r="P2024" s="6"/>
      <c r="Q2024" s="6"/>
      <c r="R2024" s="6"/>
      <c r="S2024" s="6"/>
      <c r="T2024" s="119">
        <v>162</v>
      </c>
      <c r="U2024" s="6"/>
      <c r="V2024" s="114">
        <v>39886</v>
      </c>
      <c r="W2024" s="117" t="s">
        <v>27</v>
      </c>
    </row>
    <row r="2025" spans="1:23" s="49" customFormat="1" ht="15" customHeight="1" x14ac:dyDescent="0.25">
      <c r="A2025" s="121">
        <v>11</v>
      </c>
      <c r="B2025" s="58" t="s">
        <v>151</v>
      </c>
      <c r="C2025" s="58" t="s">
        <v>24</v>
      </c>
      <c r="D2025" s="58" t="s">
        <v>31620</v>
      </c>
      <c r="E2025" s="58" t="s">
        <v>1399</v>
      </c>
      <c r="F2025" s="58" t="s">
        <v>25499</v>
      </c>
      <c r="G2025" s="60" t="s">
        <v>25</v>
      </c>
      <c r="H2025" s="122">
        <v>2001190426</v>
      </c>
      <c r="I2025" s="58" t="s">
        <v>3869</v>
      </c>
      <c r="J2025" s="13" t="s">
        <v>111</v>
      </c>
      <c r="K2025" s="13"/>
      <c r="L2025" s="14"/>
      <c r="M2025" s="54"/>
      <c r="N2025" s="6"/>
      <c r="O2025" s="109" t="s">
        <v>26</v>
      </c>
      <c r="P2025" s="6"/>
      <c r="Q2025" s="6"/>
      <c r="R2025" s="6"/>
      <c r="S2025" s="6"/>
      <c r="T2025" s="119">
        <v>4064</v>
      </c>
      <c r="U2025" s="6"/>
      <c r="V2025" s="114">
        <v>39888</v>
      </c>
      <c r="W2025" s="117" t="s">
        <v>27</v>
      </c>
    </row>
    <row r="2026" spans="1:23" s="49" customFormat="1" ht="15" customHeight="1" x14ac:dyDescent="0.25">
      <c r="A2026" s="121">
        <v>11</v>
      </c>
      <c r="B2026" s="58" t="s">
        <v>151</v>
      </c>
      <c r="C2026" s="58" t="s">
        <v>24</v>
      </c>
      <c r="D2026" s="58" t="s">
        <v>31621</v>
      </c>
      <c r="E2026" s="58" t="s">
        <v>20079</v>
      </c>
      <c r="F2026" s="58" t="s">
        <v>25500</v>
      </c>
      <c r="G2026" s="60" t="s">
        <v>25</v>
      </c>
      <c r="H2026" s="122">
        <v>2001195827</v>
      </c>
      <c r="I2026" s="58" t="s">
        <v>9079</v>
      </c>
      <c r="J2026" s="13" t="s">
        <v>111</v>
      </c>
      <c r="K2026" s="45"/>
      <c r="L2026" s="14"/>
      <c r="M2026" s="54"/>
      <c r="N2026" s="6"/>
      <c r="O2026" s="109" t="s">
        <v>26</v>
      </c>
      <c r="P2026" s="6"/>
      <c r="Q2026" s="6"/>
      <c r="R2026" s="6"/>
      <c r="S2026" s="6"/>
      <c r="T2026" s="119">
        <v>90.61</v>
      </c>
      <c r="U2026" s="6"/>
      <c r="V2026" s="114">
        <v>39890</v>
      </c>
      <c r="W2026" s="117" t="s">
        <v>27</v>
      </c>
    </row>
    <row r="2027" spans="1:23" s="49" customFormat="1" ht="15" customHeight="1" x14ac:dyDescent="0.25">
      <c r="A2027" s="121">
        <v>11</v>
      </c>
      <c r="B2027" s="58" t="s">
        <v>151</v>
      </c>
      <c r="C2027" s="58" t="s">
        <v>24</v>
      </c>
      <c r="D2027" s="58" t="s">
        <v>31622</v>
      </c>
      <c r="E2027" s="58" t="s">
        <v>20080</v>
      </c>
      <c r="F2027" s="58" t="s">
        <v>25501</v>
      </c>
      <c r="G2027" s="60" t="s">
        <v>25</v>
      </c>
      <c r="H2027" s="122">
        <v>2001190752</v>
      </c>
      <c r="I2027" s="58" t="s">
        <v>3869</v>
      </c>
      <c r="J2027" s="13" t="s">
        <v>111</v>
      </c>
      <c r="K2027" s="45"/>
      <c r="L2027" s="14"/>
      <c r="M2027" s="54"/>
      <c r="N2027" s="6"/>
      <c r="O2027" s="109" t="s">
        <v>26</v>
      </c>
      <c r="P2027" s="6"/>
      <c r="Q2027" s="6"/>
      <c r="R2027" s="6"/>
      <c r="S2027" s="6"/>
      <c r="T2027" s="119">
        <v>212</v>
      </c>
      <c r="U2027" s="6"/>
      <c r="V2027" s="114">
        <v>39892</v>
      </c>
      <c r="W2027" s="117" t="s">
        <v>27</v>
      </c>
    </row>
    <row r="2028" spans="1:23" s="49" customFormat="1" ht="15" customHeight="1" x14ac:dyDescent="0.25">
      <c r="A2028" s="121">
        <v>11</v>
      </c>
      <c r="B2028" s="58" t="s">
        <v>151</v>
      </c>
      <c r="C2028" s="58" t="s">
        <v>24</v>
      </c>
      <c r="D2028" s="58" t="s">
        <v>31623</v>
      </c>
      <c r="E2028" s="58" t="s">
        <v>20081</v>
      </c>
      <c r="F2028" s="58" t="s">
        <v>25502</v>
      </c>
      <c r="G2028" s="60" t="s">
        <v>25</v>
      </c>
      <c r="H2028" s="122">
        <v>2001195851</v>
      </c>
      <c r="I2028" s="58" t="s">
        <v>9079</v>
      </c>
      <c r="J2028" s="13" t="s">
        <v>111</v>
      </c>
      <c r="K2028" s="13"/>
      <c r="L2028" s="14"/>
      <c r="M2028" s="54"/>
      <c r="N2028" s="6"/>
      <c r="O2028" s="109" t="s">
        <v>26</v>
      </c>
      <c r="P2028" s="6"/>
      <c r="Q2028" s="6"/>
      <c r="R2028" s="6"/>
      <c r="S2028" s="6"/>
      <c r="T2028" s="119">
        <v>2846.16</v>
      </c>
      <c r="U2028" s="6"/>
      <c r="V2028" s="114">
        <v>39897</v>
      </c>
      <c r="W2028" s="117" t="s">
        <v>27</v>
      </c>
    </row>
    <row r="2029" spans="1:23" s="49" customFormat="1" ht="15" customHeight="1" x14ac:dyDescent="0.25">
      <c r="A2029" s="121">
        <v>11</v>
      </c>
      <c r="B2029" s="58" t="s">
        <v>151</v>
      </c>
      <c r="C2029" s="58" t="s">
        <v>24</v>
      </c>
      <c r="D2029" s="58" t="s">
        <v>31624</v>
      </c>
      <c r="E2029" s="58" t="s">
        <v>20082</v>
      </c>
      <c r="F2029" s="58" t="s">
        <v>25503</v>
      </c>
      <c r="G2029" s="60" t="s">
        <v>25</v>
      </c>
      <c r="H2029" s="122">
        <v>2001189738</v>
      </c>
      <c r="I2029" s="58" t="s">
        <v>3869</v>
      </c>
      <c r="J2029" s="13" t="s">
        <v>111</v>
      </c>
      <c r="K2029" s="13"/>
      <c r="L2029" s="14"/>
      <c r="M2029" s="54"/>
      <c r="N2029" s="6"/>
      <c r="O2029" s="109" t="s">
        <v>26</v>
      </c>
      <c r="P2029" s="6"/>
      <c r="Q2029" s="6"/>
      <c r="R2029" s="6"/>
      <c r="S2029" s="6"/>
      <c r="T2029" s="119">
        <v>1088</v>
      </c>
      <c r="U2029" s="6"/>
      <c r="V2029" s="114">
        <v>39899</v>
      </c>
      <c r="W2029" s="117" t="s">
        <v>27</v>
      </c>
    </row>
    <row r="2030" spans="1:23" s="49" customFormat="1" ht="15" customHeight="1" x14ac:dyDescent="0.25">
      <c r="A2030" s="121">
        <v>11</v>
      </c>
      <c r="B2030" s="58" t="s">
        <v>151</v>
      </c>
      <c r="C2030" s="58" t="s">
        <v>24</v>
      </c>
      <c r="D2030" s="58" t="s">
        <v>31625</v>
      </c>
      <c r="E2030" s="58" t="s">
        <v>20083</v>
      </c>
      <c r="F2030" s="58" t="s">
        <v>25504</v>
      </c>
      <c r="G2030" s="60" t="s">
        <v>25</v>
      </c>
      <c r="H2030" s="122">
        <v>2001190698</v>
      </c>
      <c r="I2030" s="58" t="s">
        <v>3869</v>
      </c>
      <c r="J2030" s="13" t="s">
        <v>111</v>
      </c>
      <c r="K2030" s="13"/>
      <c r="L2030" s="14"/>
      <c r="M2030" s="54"/>
      <c r="N2030" s="6"/>
      <c r="O2030" s="109" t="s">
        <v>26</v>
      </c>
      <c r="P2030" s="6"/>
      <c r="Q2030" s="6"/>
      <c r="R2030" s="6"/>
      <c r="S2030" s="6"/>
      <c r="T2030" s="119">
        <v>1612</v>
      </c>
      <c r="U2030" s="6"/>
      <c r="V2030" s="114">
        <v>39904</v>
      </c>
      <c r="W2030" s="117" t="s">
        <v>27</v>
      </c>
    </row>
    <row r="2031" spans="1:23" s="49" customFormat="1" ht="15" customHeight="1" x14ac:dyDescent="0.25">
      <c r="A2031" s="121">
        <v>11</v>
      </c>
      <c r="B2031" s="58" t="s">
        <v>151</v>
      </c>
      <c r="C2031" s="58" t="s">
        <v>24</v>
      </c>
      <c r="D2031" s="58" t="s">
        <v>31626</v>
      </c>
      <c r="E2031" s="58" t="s">
        <v>20084</v>
      </c>
      <c r="F2031" s="58" t="s">
        <v>25505</v>
      </c>
      <c r="G2031" s="60" t="s">
        <v>25</v>
      </c>
      <c r="H2031" s="122">
        <v>2001193395</v>
      </c>
      <c r="I2031" s="58" t="s">
        <v>9079</v>
      </c>
      <c r="J2031" s="13" t="s">
        <v>111</v>
      </c>
      <c r="K2031" s="13"/>
      <c r="L2031" s="14"/>
      <c r="M2031" s="54"/>
      <c r="N2031" s="6"/>
      <c r="O2031" s="109" t="s">
        <v>26</v>
      </c>
      <c r="P2031" s="6"/>
      <c r="Q2031" s="6"/>
      <c r="R2031" s="6"/>
      <c r="S2031" s="6"/>
      <c r="T2031" s="119">
        <v>1.1599999999999999</v>
      </c>
      <c r="U2031" s="6"/>
      <c r="V2031" s="114">
        <v>39909</v>
      </c>
      <c r="W2031" s="117" t="s">
        <v>27</v>
      </c>
    </row>
    <row r="2032" spans="1:23" s="49" customFormat="1" ht="15" customHeight="1" x14ac:dyDescent="0.25">
      <c r="A2032" s="121">
        <v>11</v>
      </c>
      <c r="B2032" s="58" t="s">
        <v>151</v>
      </c>
      <c r="C2032" s="58" t="s">
        <v>24</v>
      </c>
      <c r="D2032" s="58" t="s">
        <v>31627</v>
      </c>
      <c r="E2032" s="58" t="s">
        <v>20085</v>
      </c>
      <c r="F2032" s="58" t="s">
        <v>25506</v>
      </c>
      <c r="G2032" s="60" t="s">
        <v>25</v>
      </c>
      <c r="H2032" s="122">
        <v>2001200537</v>
      </c>
      <c r="I2032" s="58" t="s">
        <v>3869</v>
      </c>
      <c r="J2032" s="13" t="s">
        <v>111</v>
      </c>
      <c r="K2032" s="13"/>
      <c r="L2032" s="14"/>
      <c r="M2032" s="54"/>
      <c r="N2032" s="6"/>
      <c r="O2032" s="109" t="s">
        <v>26</v>
      </c>
      <c r="P2032" s="6"/>
      <c r="Q2032" s="6"/>
      <c r="R2032" s="6"/>
      <c r="S2032" s="6"/>
      <c r="T2032" s="119">
        <v>255</v>
      </c>
      <c r="U2032" s="6"/>
      <c r="V2032" s="114">
        <v>39910</v>
      </c>
      <c r="W2032" s="117" t="s">
        <v>27</v>
      </c>
    </row>
    <row r="2033" spans="1:23" s="49" customFormat="1" ht="15" customHeight="1" x14ac:dyDescent="0.25">
      <c r="A2033" s="121">
        <v>11</v>
      </c>
      <c r="B2033" s="58" t="s">
        <v>151</v>
      </c>
      <c r="C2033" s="58" t="s">
        <v>24</v>
      </c>
      <c r="D2033" s="58" t="s">
        <v>31628</v>
      </c>
      <c r="E2033" s="58" t="s">
        <v>20086</v>
      </c>
      <c r="F2033" s="58" t="s">
        <v>25507</v>
      </c>
      <c r="G2033" s="60" t="s">
        <v>25</v>
      </c>
      <c r="H2033" s="122">
        <v>2001190159</v>
      </c>
      <c r="I2033" s="58" t="s">
        <v>3869</v>
      </c>
      <c r="J2033" s="13" t="s">
        <v>111</v>
      </c>
      <c r="K2033" s="13"/>
      <c r="L2033" s="14"/>
      <c r="M2033" s="54"/>
      <c r="N2033" s="6"/>
      <c r="O2033" s="109" t="s">
        <v>26</v>
      </c>
      <c r="P2033" s="6"/>
      <c r="Q2033" s="6"/>
      <c r="R2033" s="6"/>
      <c r="S2033" s="6"/>
      <c r="T2033" s="119">
        <v>322</v>
      </c>
      <c r="U2033" s="6"/>
      <c r="V2033" s="114">
        <v>39912</v>
      </c>
      <c r="W2033" s="117" t="s">
        <v>27</v>
      </c>
    </row>
    <row r="2034" spans="1:23" s="49" customFormat="1" ht="15" customHeight="1" x14ac:dyDescent="0.25">
      <c r="A2034" s="121">
        <v>11</v>
      </c>
      <c r="B2034" s="58" t="s">
        <v>151</v>
      </c>
      <c r="C2034" s="58" t="s">
        <v>24</v>
      </c>
      <c r="D2034" s="58" t="s">
        <v>31629</v>
      </c>
      <c r="E2034" s="58" t="s">
        <v>20087</v>
      </c>
      <c r="F2034" s="58" t="s">
        <v>25508</v>
      </c>
      <c r="G2034" s="60" t="s">
        <v>25</v>
      </c>
      <c r="H2034" s="122">
        <v>2001195355</v>
      </c>
      <c r="I2034" s="58" t="s">
        <v>9079</v>
      </c>
      <c r="J2034" s="13" t="s">
        <v>111</v>
      </c>
      <c r="K2034" s="13"/>
      <c r="L2034" s="14"/>
      <c r="M2034" s="54"/>
      <c r="N2034" s="6"/>
      <c r="O2034" s="109" t="s">
        <v>26</v>
      </c>
      <c r="P2034" s="6"/>
      <c r="Q2034" s="6"/>
      <c r="R2034" s="6"/>
      <c r="S2034" s="6"/>
      <c r="T2034" s="119">
        <v>90.67</v>
      </c>
      <c r="U2034" s="6"/>
      <c r="V2034" s="114">
        <v>39912</v>
      </c>
      <c r="W2034" s="117" t="s">
        <v>27</v>
      </c>
    </row>
    <row r="2035" spans="1:23" s="49" customFormat="1" ht="15" customHeight="1" x14ac:dyDescent="0.25">
      <c r="A2035" s="121">
        <v>11</v>
      </c>
      <c r="B2035" s="58" t="s">
        <v>151</v>
      </c>
      <c r="C2035" s="58" t="s">
        <v>24</v>
      </c>
      <c r="D2035" s="58" t="s">
        <v>31630</v>
      </c>
      <c r="E2035" s="58" t="s">
        <v>20088</v>
      </c>
      <c r="F2035" s="58" t="s">
        <v>25509</v>
      </c>
      <c r="G2035" s="60" t="s">
        <v>25</v>
      </c>
      <c r="H2035" s="122">
        <v>2001190857</v>
      </c>
      <c r="I2035" s="58" t="s">
        <v>3869</v>
      </c>
      <c r="J2035" s="13" t="s">
        <v>111</v>
      </c>
      <c r="K2035" s="13"/>
      <c r="L2035" s="14"/>
      <c r="M2035" s="54"/>
      <c r="N2035" s="6"/>
      <c r="O2035" s="109" t="s">
        <v>26</v>
      </c>
      <c r="P2035" s="6"/>
      <c r="Q2035" s="6"/>
      <c r="R2035" s="6"/>
      <c r="S2035" s="6"/>
      <c r="T2035" s="119">
        <v>1058</v>
      </c>
      <c r="U2035" s="6"/>
      <c r="V2035" s="114">
        <v>39914</v>
      </c>
      <c r="W2035" s="117" t="s">
        <v>27</v>
      </c>
    </row>
    <row r="2036" spans="1:23" s="49" customFormat="1" ht="15" customHeight="1" x14ac:dyDescent="0.25">
      <c r="A2036" s="121">
        <v>11</v>
      </c>
      <c r="B2036" s="58" t="s">
        <v>151</v>
      </c>
      <c r="C2036" s="58" t="s">
        <v>24</v>
      </c>
      <c r="D2036" s="58" t="s">
        <v>31631</v>
      </c>
      <c r="E2036" s="58" t="s">
        <v>20089</v>
      </c>
      <c r="F2036" s="58" t="s">
        <v>25510</v>
      </c>
      <c r="G2036" s="60" t="s">
        <v>25</v>
      </c>
      <c r="H2036" s="122">
        <v>2001190922</v>
      </c>
      <c r="I2036" s="58" t="s">
        <v>3869</v>
      </c>
      <c r="J2036" s="13" t="s">
        <v>111</v>
      </c>
      <c r="K2036" s="13"/>
      <c r="L2036" s="14"/>
      <c r="M2036" s="54"/>
      <c r="N2036" s="6"/>
      <c r="O2036" s="109" t="s">
        <v>26</v>
      </c>
      <c r="P2036" s="6"/>
      <c r="Q2036" s="6"/>
      <c r="R2036" s="6"/>
      <c r="S2036" s="6"/>
      <c r="T2036" s="119">
        <v>101058</v>
      </c>
      <c r="U2036" s="6"/>
      <c r="V2036" s="114">
        <v>39917</v>
      </c>
      <c r="W2036" s="117" t="s">
        <v>27</v>
      </c>
    </row>
    <row r="2037" spans="1:23" s="49" customFormat="1" ht="15" customHeight="1" x14ac:dyDescent="0.25">
      <c r="A2037" s="121">
        <v>11</v>
      </c>
      <c r="B2037" s="58" t="s">
        <v>151</v>
      </c>
      <c r="C2037" s="58" t="s">
        <v>24</v>
      </c>
      <c r="D2037" s="58" t="s">
        <v>31632</v>
      </c>
      <c r="E2037" s="58" t="s">
        <v>20090</v>
      </c>
      <c r="F2037" s="58" t="s">
        <v>25511</v>
      </c>
      <c r="G2037" s="60" t="s">
        <v>25</v>
      </c>
      <c r="H2037" s="122">
        <v>2001190825</v>
      </c>
      <c r="I2037" s="58" t="s">
        <v>3869</v>
      </c>
      <c r="J2037" s="13" t="s">
        <v>111</v>
      </c>
      <c r="K2037" s="13"/>
      <c r="L2037" s="14"/>
      <c r="M2037" s="54"/>
      <c r="N2037" s="6"/>
      <c r="O2037" s="109" t="s">
        <v>26</v>
      </c>
      <c r="P2037" s="6"/>
      <c r="Q2037" s="6"/>
      <c r="R2037" s="6"/>
      <c r="S2037" s="6"/>
      <c r="T2037" s="119">
        <v>262</v>
      </c>
      <c r="U2037" s="6"/>
      <c r="V2037" s="114">
        <v>39918</v>
      </c>
      <c r="W2037" s="117" t="s">
        <v>27</v>
      </c>
    </row>
    <row r="2038" spans="1:23" s="49" customFormat="1" ht="15" customHeight="1" x14ac:dyDescent="0.25">
      <c r="A2038" s="121">
        <v>11</v>
      </c>
      <c r="B2038" s="58" t="s">
        <v>151</v>
      </c>
      <c r="C2038" s="58" t="s">
        <v>24</v>
      </c>
      <c r="D2038" s="58" t="s">
        <v>31633</v>
      </c>
      <c r="E2038" s="58" t="s">
        <v>13261</v>
      </c>
      <c r="F2038" s="58" t="s">
        <v>25512</v>
      </c>
      <c r="G2038" s="60" t="s">
        <v>25</v>
      </c>
      <c r="H2038" s="122">
        <v>2001197137</v>
      </c>
      <c r="I2038" s="58" t="s">
        <v>3869</v>
      </c>
      <c r="J2038" s="13" t="s">
        <v>111</v>
      </c>
      <c r="K2038" s="13"/>
      <c r="L2038" s="14"/>
      <c r="M2038" s="54"/>
      <c r="N2038" s="6"/>
      <c r="O2038" s="109" t="s">
        <v>26</v>
      </c>
      <c r="P2038" s="6"/>
      <c r="Q2038" s="6"/>
      <c r="R2038" s="6"/>
      <c r="S2038" s="6"/>
      <c r="T2038" s="119">
        <v>1000</v>
      </c>
      <c r="U2038" s="6"/>
      <c r="V2038" s="114">
        <v>39918</v>
      </c>
      <c r="W2038" s="117" t="s">
        <v>27</v>
      </c>
    </row>
    <row r="2039" spans="1:23" s="49" customFormat="1" ht="15" customHeight="1" x14ac:dyDescent="0.25">
      <c r="A2039" s="121">
        <v>11</v>
      </c>
      <c r="B2039" s="58" t="s">
        <v>151</v>
      </c>
      <c r="C2039" s="58" t="s">
        <v>24</v>
      </c>
      <c r="D2039" s="58" t="s">
        <v>31634</v>
      </c>
      <c r="E2039" s="58" t="s">
        <v>20091</v>
      </c>
      <c r="F2039" s="58" t="s">
        <v>25513</v>
      </c>
      <c r="G2039" s="60" t="s">
        <v>25</v>
      </c>
      <c r="H2039" s="122">
        <v>2001200405</v>
      </c>
      <c r="I2039" s="58" t="s">
        <v>3869</v>
      </c>
      <c r="J2039" s="13" t="s">
        <v>111</v>
      </c>
      <c r="K2039" s="45"/>
      <c r="L2039" s="14"/>
      <c r="M2039" s="54"/>
      <c r="N2039" s="6"/>
      <c r="O2039" s="109" t="s">
        <v>26</v>
      </c>
      <c r="P2039" s="6"/>
      <c r="Q2039" s="6"/>
      <c r="R2039" s="6"/>
      <c r="S2039" s="6"/>
      <c r="T2039" s="119">
        <v>70</v>
      </c>
      <c r="U2039" s="6"/>
      <c r="V2039" s="114">
        <v>39923</v>
      </c>
      <c r="W2039" s="117" t="s">
        <v>27</v>
      </c>
    </row>
    <row r="2040" spans="1:23" s="49" customFormat="1" ht="15" customHeight="1" x14ac:dyDescent="0.25">
      <c r="A2040" s="121">
        <v>11</v>
      </c>
      <c r="B2040" s="58" t="s">
        <v>151</v>
      </c>
      <c r="C2040" s="58" t="s">
        <v>24</v>
      </c>
      <c r="D2040" s="58">
        <v>0</v>
      </c>
      <c r="E2040" s="58" t="s">
        <v>20092</v>
      </c>
      <c r="F2040" s="58" t="s">
        <v>25514</v>
      </c>
      <c r="G2040" s="60" t="s">
        <v>25</v>
      </c>
      <c r="H2040" s="122">
        <v>2001127589</v>
      </c>
      <c r="I2040" s="58" t="s">
        <v>9079</v>
      </c>
      <c r="J2040" s="13" t="s">
        <v>111</v>
      </c>
      <c r="K2040" s="13"/>
      <c r="L2040" s="14"/>
      <c r="M2040" s="54"/>
      <c r="N2040" s="6"/>
      <c r="O2040" s="109" t="s">
        <v>26</v>
      </c>
      <c r="P2040" s="6"/>
      <c r="Q2040" s="6"/>
      <c r="R2040" s="6"/>
      <c r="S2040" s="6"/>
      <c r="T2040" s="119">
        <v>90.34</v>
      </c>
      <c r="U2040" s="6"/>
      <c r="V2040" s="114">
        <v>39925</v>
      </c>
      <c r="W2040" s="117" t="s">
        <v>27</v>
      </c>
    </row>
    <row r="2041" spans="1:23" s="49" customFormat="1" ht="15" customHeight="1" x14ac:dyDescent="0.25">
      <c r="A2041" s="121">
        <v>11</v>
      </c>
      <c r="B2041" s="58" t="s">
        <v>151</v>
      </c>
      <c r="C2041" s="58" t="s">
        <v>24</v>
      </c>
      <c r="D2041" s="58" t="s">
        <v>31635</v>
      </c>
      <c r="E2041" s="58" t="s">
        <v>20093</v>
      </c>
      <c r="F2041" s="58" t="s">
        <v>25515</v>
      </c>
      <c r="G2041" s="60" t="s">
        <v>25</v>
      </c>
      <c r="H2041" s="122">
        <v>2001194774</v>
      </c>
      <c r="I2041" s="58" t="s">
        <v>9079</v>
      </c>
      <c r="J2041" s="13" t="s">
        <v>111</v>
      </c>
      <c r="K2041" s="45"/>
      <c r="L2041" s="14"/>
      <c r="M2041" s="54"/>
      <c r="N2041" s="6"/>
      <c r="O2041" s="109" t="s">
        <v>26</v>
      </c>
      <c r="P2041" s="6"/>
      <c r="Q2041" s="6"/>
      <c r="R2041" s="6"/>
      <c r="S2041" s="6"/>
      <c r="T2041" s="119">
        <v>90.68</v>
      </c>
      <c r="U2041" s="6"/>
      <c r="V2041" s="114">
        <v>39925</v>
      </c>
      <c r="W2041" s="117" t="s">
        <v>27</v>
      </c>
    </row>
    <row r="2042" spans="1:23" s="49" customFormat="1" ht="15" customHeight="1" x14ac:dyDescent="0.25">
      <c r="A2042" s="121">
        <v>11</v>
      </c>
      <c r="B2042" s="58" t="s">
        <v>151</v>
      </c>
      <c r="C2042" s="58" t="s">
        <v>24</v>
      </c>
      <c r="D2042" s="58" t="s">
        <v>31636</v>
      </c>
      <c r="E2042" s="58" t="s">
        <v>20094</v>
      </c>
      <c r="F2042" s="58" t="s">
        <v>25516</v>
      </c>
      <c r="G2042" s="60" t="s">
        <v>25</v>
      </c>
      <c r="H2042" s="122">
        <v>2001190574</v>
      </c>
      <c r="I2042" s="58" t="s">
        <v>3869</v>
      </c>
      <c r="J2042" s="13" t="s">
        <v>111</v>
      </c>
      <c r="K2042" s="13"/>
      <c r="L2042" s="14"/>
      <c r="M2042" s="54"/>
      <c r="N2042" s="6"/>
      <c r="O2042" s="109" t="s">
        <v>26</v>
      </c>
      <c r="P2042" s="6"/>
      <c r="Q2042" s="6"/>
      <c r="R2042" s="6"/>
      <c r="S2042" s="6"/>
      <c r="T2042" s="119">
        <v>2562</v>
      </c>
      <c r="U2042" s="6"/>
      <c r="V2042" s="114">
        <v>39927</v>
      </c>
      <c r="W2042" s="117" t="s">
        <v>27</v>
      </c>
    </row>
    <row r="2043" spans="1:23" s="49" customFormat="1" ht="15" customHeight="1" x14ac:dyDescent="0.25">
      <c r="A2043" s="121">
        <v>11</v>
      </c>
      <c r="B2043" s="58" t="s">
        <v>151</v>
      </c>
      <c r="C2043" s="58" t="s">
        <v>24</v>
      </c>
      <c r="D2043" s="58" t="s">
        <v>31637</v>
      </c>
      <c r="E2043" s="58" t="s">
        <v>20095</v>
      </c>
      <c r="F2043" s="58" t="s">
        <v>25517</v>
      </c>
      <c r="G2043" s="60" t="s">
        <v>25</v>
      </c>
      <c r="H2043" s="122">
        <v>2001189916</v>
      </c>
      <c r="I2043" s="58" t="s">
        <v>3869</v>
      </c>
      <c r="J2043" s="13" t="s">
        <v>111</v>
      </c>
      <c r="K2043" s="13"/>
      <c r="L2043" s="14"/>
      <c r="M2043" s="54"/>
      <c r="N2043" s="6"/>
      <c r="O2043" s="109" t="s">
        <v>26</v>
      </c>
      <c r="P2043" s="6"/>
      <c r="Q2043" s="6"/>
      <c r="R2043" s="6"/>
      <c r="S2043" s="6"/>
      <c r="T2043" s="119">
        <v>301</v>
      </c>
      <c r="U2043" s="6"/>
      <c r="V2043" s="114">
        <v>39935</v>
      </c>
      <c r="W2043" s="117" t="s">
        <v>27</v>
      </c>
    </row>
    <row r="2044" spans="1:23" s="49" customFormat="1" ht="15" customHeight="1" x14ac:dyDescent="0.25">
      <c r="A2044" s="121">
        <v>11</v>
      </c>
      <c r="B2044" s="58" t="s">
        <v>151</v>
      </c>
      <c r="C2044" s="58" t="s">
        <v>24</v>
      </c>
      <c r="D2044" s="58" t="s">
        <v>31638</v>
      </c>
      <c r="E2044" s="58" t="s">
        <v>20096</v>
      </c>
      <c r="F2044" s="58" t="s">
        <v>25518</v>
      </c>
      <c r="G2044" s="60" t="s">
        <v>25</v>
      </c>
      <c r="H2044" s="122">
        <v>2001200208</v>
      </c>
      <c r="I2044" s="58" t="s">
        <v>3869</v>
      </c>
      <c r="J2044" s="13" t="s">
        <v>111</v>
      </c>
      <c r="K2044" s="13"/>
      <c r="L2044" s="14"/>
      <c r="M2044" s="54"/>
      <c r="N2044" s="6"/>
      <c r="O2044" s="109" t="s">
        <v>26</v>
      </c>
      <c r="P2044" s="6"/>
      <c r="Q2044" s="6"/>
      <c r="R2044" s="6"/>
      <c r="S2044" s="6"/>
      <c r="T2044" s="119">
        <v>19302</v>
      </c>
      <c r="U2044" s="6"/>
      <c r="V2044" s="114">
        <v>39942</v>
      </c>
      <c r="W2044" s="117" t="s">
        <v>27</v>
      </c>
    </row>
    <row r="2045" spans="1:23" s="49" customFormat="1" ht="15" customHeight="1" x14ac:dyDescent="0.25">
      <c r="A2045" s="121">
        <v>11</v>
      </c>
      <c r="B2045" s="58" t="s">
        <v>151</v>
      </c>
      <c r="C2045" s="58" t="s">
        <v>24</v>
      </c>
      <c r="D2045" s="58" t="s">
        <v>31639</v>
      </c>
      <c r="E2045" s="58" t="s">
        <v>13979</v>
      </c>
      <c r="F2045" s="58" t="s">
        <v>25519</v>
      </c>
      <c r="G2045" s="60" t="s">
        <v>25</v>
      </c>
      <c r="H2045" s="122">
        <v>2001200472</v>
      </c>
      <c r="I2045" s="58" t="s">
        <v>3869</v>
      </c>
      <c r="J2045" s="13" t="s">
        <v>111</v>
      </c>
      <c r="K2045" s="13"/>
      <c r="L2045" s="14"/>
      <c r="M2045" s="54"/>
      <c r="N2045" s="6"/>
      <c r="O2045" s="109" t="s">
        <v>26</v>
      </c>
      <c r="P2045" s="6"/>
      <c r="Q2045" s="6"/>
      <c r="R2045" s="6"/>
      <c r="S2045" s="6"/>
      <c r="T2045" s="119">
        <v>2237</v>
      </c>
      <c r="U2045" s="6"/>
      <c r="V2045" s="114">
        <v>39951</v>
      </c>
      <c r="W2045" s="117" t="s">
        <v>27</v>
      </c>
    </row>
    <row r="2046" spans="1:23" s="49" customFormat="1" ht="15" customHeight="1" x14ac:dyDescent="0.25">
      <c r="A2046" s="121">
        <v>11</v>
      </c>
      <c r="B2046" s="58" t="s">
        <v>151</v>
      </c>
      <c r="C2046" s="58" t="s">
        <v>24</v>
      </c>
      <c r="D2046" s="58" t="s">
        <v>31640</v>
      </c>
      <c r="E2046" s="58" t="s">
        <v>20097</v>
      </c>
      <c r="F2046" s="58" t="s">
        <v>25520</v>
      </c>
      <c r="G2046" s="60" t="s">
        <v>25</v>
      </c>
      <c r="H2046" s="122">
        <v>2001194917</v>
      </c>
      <c r="I2046" s="58" t="s">
        <v>9079</v>
      </c>
      <c r="J2046" s="13" t="s">
        <v>111</v>
      </c>
      <c r="K2046" s="13"/>
      <c r="L2046" s="14"/>
      <c r="M2046" s="54"/>
      <c r="N2046" s="6"/>
      <c r="O2046" s="109" t="s">
        <v>26</v>
      </c>
      <c r="P2046" s="6"/>
      <c r="Q2046" s="6"/>
      <c r="R2046" s="6"/>
      <c r="S2046" s="6"/>
      <c r="T2046" s="119">
        <v>90.59</v>
      </c>
      <c r="U2046" s="6"/>
      <c r="V2046" s="114">
        <v>39952</v>
      </c>
      <c r="W2046" s="117" t="s">
        <v>27</v>
      </c>
    </row>
    <row r="2047" spans="1:23" s="49" customFormat="1" ht="15" customHeight="1" x14ac:dyDescent="0.25">
      <c r="A2047" s="121">
        <v>11</v>
      </c>
      <c r="B2047" s="58" t="s">
        <v>151</v>
      </c>
      <c r="C2047" s="58" t="s">
        <v>24</v>
      </c>
      <c r="D2047" s="58" t="s">
        <v>31641</v>
      </c>
      <c r="E2047" s="58" t="s">
        <v>20098</v>
      </c>
      <c r="F2047" s="58" t="s">
        <v>25521</v>
      </c>
      <c r="G2047" s="60" t="s">
        <v>25</v>
      </c>
      <c r="H2047" s="122">
        <v>2001194642</v>
      </c>
      <c r="I2047" s="58" t="s">
        <v>9079</v>
      </c>
      <c r="J2047" s="13" t="s">
        <v>111</v>
      </c>
      <c r="K2047" s="13"/>
      <c r="L2047" s="14"/>
      <c r="M2047" s="54"/>
      <c r="N2047" s="6"/>
      <c r="O2047" s="109" t="s">
        <v>26</v>
      </c>
      <c r="P2047" s="6"/>
      <c r="Q2047" s="6"/>
      <c r="R2047" s="6"/>
      <c r="S2047" s="6"/>
      <c r="T2047" s="119">
        <v>137.99</v>
      </c>
      <c r="U2047" s="6"/>
      <c r="V2047" s="114">
        <v>39954</v>
      </c>
      <c r="W2047" s="117" t="s">
        <v>27</v>
      </c>
    </row>
    <row r="2048" spans="1:23" s="49" customFormat="1" ht="15" customHeight="1" x14ac:dyDescent="0.25">
      <c r="A2048" s="121">
        <v>11</v>
      </c>
      <c r="B2048" s="58" t="s">
        <v>151</v>
      </c>
      <c r="C2048" s="58" t="s">
        <v>24</v>
      </c>
      <c r="D2048" s="58" t="s">
        <v>31642</v>
      </c>
      <c r="E2048" s="58" t="s">
        <v>20099</v>
      </c>
      <c r="F2048" s="58" t="s">
        <v>25522</v>
      </c>
      <c r="G2048" s="60" t="s">
        <v>25</v>
      </c>
      <c r="H2048" s="122">
        <v>2001190876</v>
      </c>
      <c r="I2048" s="58" t="s">
        <v>3869</v>
      </c>
      <c r="J2048" s="13" t="s">
        <v>111</v>
      </c>
      <c r="K2048" s="13"/>
      <c r="L2048" s="14"/>
      <c r="M2048" s="54"/>
      <c r="N2048" s="6"/>
      <c r="O2048" s="109" t="s">
        <v>26</v>
      </c>
      <c r="P2048" s="6"/>
      <c r="Q2048" s="6"/>
      <c r="R2048" s="6"/>
      <c r="S2048" s="6"/>
      <c r="T2048" s="119">
        <v>63</v>
      </c>
      <c r="U2048" s="6"/>
      <c r="V2048" s="114">
        <v>39955</v>
      </c>
      <c r="W2048" s="117" t="s">
        <v>27</v>
      </c>
    </row>
    <row r="2049" spans="1:23" s="49" customFormat="1" ht="15" customHeight="1" x14ac:dyDescent="0.25">
      <c r="A2049" s="121">
        <v>11</v>
      </c>
      <c r="B2049" s="58" t="s">
        <v>151</v>
      </c>
      <c r="C2049" s="58" t="s">
        <v>24</v>
      </c>
      <c r="D2049" s="58" t="s">
        <v>31645</v>
      </c>
      <c r="E2049" s="58" t="s">
        <v>20102</v>
      </c>
      <c r="F2049" s="58" t="s">
        <v>25525</v>
      </c>
      <c r="G2049" s="60" t="s">
        <v>25</v>
      </c>
      <c r="H2049" s="122">
        <v>2001193387</v>
      </c>
      <c r="I2049" s="58" t="s">
        <v>9079</v>
      </c>
      <c r="J2049" s="13" t="s">
        <v>111</v>
      </c>
      <c r="K2049" s="13"/>
      <c r="L2049" s="14"/>
      <c r="M2049" s="54"/>
      <c r="N2049" s="6"/>
      <c r="O2049" s="109" t="s">
        <v>26</v>
      </c>
      <c r="P2049" s="6"/>
      <c r="Q2049" s="6"/>
      <c r="R2049" s="6"/>
      <c r="S2049" s="6"/>
      <c r="T2049" s="119">
        <v>1.67</v>
      </c>
      <c r="U2049" s="6"/>
      <c r="V2049" s="114">
        <v>39958</v>
      </c>
      <c r="W2049" s="117" t="s">
        <v>27</v>
      </c>
    </row>
    <row r="2050" spans="1:23" s="49" customFormat="1" ht="15" customHeight="1" x14ac:dyDescent="0.25">
      <c r="A2050" s="121">
        <v>11</v>
      </c>
      <c r="B2050" s="58" t="s">
        <v>151</v>
      </c>
      <c r="C2050" s="58" t="s">
        <v>24</v>
      </c>
      <c r="D2050" s="58" t="s">
        <v>31643</v>
      </c>
      <c r="E2050" s="58" t="s">
        <v>20100</v>
      </c>
      <c r="F2050" s="58" t="s">
        <v>25523</v>
      </c>
      <c r="G2050" s="60" t="s">
        <v>25</v>
      </c>
      <c r="H2050" s="122">
        <v>2001195509</v>
      </c>
      <c r="I2050" s="58" t="s">
        <v>9079</v>
      </c>
      <c r="J2050" s="13" t="s">
        <v>111</v>
      </c>
      <c r="K2050" s="13"/>
      <c r="L2050" s="14"/>
      <c r="M2050" s="54"/>
      <c r="N2050" s="6"/>
      <c r="O2050" s="109" t="s">
        <v>26</v>
      </c>
      <c r="P2050" s="6"/>
      <c r="Q2050" s="6"/>
      <c r="R2050" s="6"/>
      <c r="S2050" s="6"/>
      <c r="T2050" s="119">
        <v>7493.65</v>
      </c>
      <c r="U2050" s="6"/>
      <c r="V2050" s="114">
        <v>39958</v>
      </c>
      <c r="W2050" s="117" t="s">
        <v>27</v>
      </c>
    </row>
    <row r="2051" spans="1:23" s="49" customFormat="1" ht="15" customHeight="1" x14ac:dyDescent="0.25">
      <c r="A2051" s="121">
        <v>11</v>
      </c>
      <c r="B2051" s="58" t="s">
        <v>151</v>
      </c>
      <c r="C2051" s="58" t="s">
        <v>24</v>
      </c>
      <c r="D2051" s="58" t="s">
        <v>31644</v>
      </c>
      <c r="E2051" s="58" t="s">
        <v>20101</v>
      </c>
      <c r="F2051" s="58" t="s">
        <v>25524</v>
      </c>
      <c r="G2051" s="60" t="s">
        <v>25</v>
      </c>
      <c r="H2051" s="122">
        <v>2001196106</v>
      </c>
      <c r="I2051" s="58" t="s">
        <v>9079</v>
      </c>
      <c r="J2051" s="13" t="s">
        <v>111</v>
      </c>
      <c r="K2051" s="13"/>
      <c r="L2051" s="14"/>
      <c r="M2051" s="54"/>
      <c r="N2051" s="6"/>
      <c r="O2051" s="109" t="s">
        <v>26</v>
      </c>
      <c r="P2051" s="6"/>
      <c r="Q2051" s="6"/>
      <c r="R2051" s="6"/>
      <c r="S2051" s="6"/>
      <c r="T2051" s="119">
        <v>2139.42</v>
      </c>
      <c r="U2051" s="6"/>
      <c r="V2051" s="114">
        <v>39958</v>
      </c>
      <c r="W2051" s="117" t="s">
        <v>27</v>
      </c>
    </row>
    <row r="2052" spans="1:23" s="49" customFormat="1" ht="15" customHeight="1" x14ac:dyDescent="0.25">
      <c r="A2052" s="121">
        <v>11</v>
      </c>
      <c r="B2052" s="58" t="s">
        <v>151</v>
      </c>
      <c r="C2052" s="58" t="s">
        <v>24</v>
      </c>
      <c r="D2052" s="58" t="s">
        <v>31646</v>
      </c>
      <c r="E2052" s="58" t="s">
        <v>13261</v>
      </c>
      <c r="F2052" s="58" t="s">
        <v>25526</v>
      </c>
      <c r="G2052" s="60" t="s">
        <v>25</v>
      </c>
      <c r="H2052" s="122">
        <v>2001196149</v>
      </c>
      <c r="I2052" s="58" t="s">
        <v>9079</v>
      </c>
      <c r="J2052" s="13" t="s">
        <v>111</v>
      </c>
      <c r="K2052" s="45"/>
      <c r="L2052" s="14"/>
      <c r="M2052" s="54"/>
      <c r="N2052" s="6"/>
      <c r="O2052" s="109" t="s">
        <v>26</v>
      </c>
      <c r="P2052" s="6"/>
      <c r="Q2052" s="6"/>
      <c r="R2052" s="6"/>
      <c r="S2052" s="6"/>
      <c r="T2052" s="119">
        <v>90.69</v>
      </c>
      <c r="U2052" s="6"/>
      <c r="V2052" s="114">
        <v>39960</v>
      </c>
      <c r="W2052" s="117" t="s">
        <v>27</v>
      </c>
    </row>
    <row r="2053" spans="1:23" s="49" customFormat="1" ht="15" customHeight="1" x14ac:dyDescent="0.25">
      <c r="A2053" s="121">
        <v>11</v>
      </c>
      <c r="B2053" s="58" t="s">
        <v>151</v>
      </c>
      <c r="C2053" s="58" t="s">
        <v>24</v>
      </c>
      <c r="D2053" s="58" t="s">
        <v>31647</v>
      </c>
      <c r="E2053" s="58" t="s">
        <v>20103</v>
      </c>
      <c r="F2053" s="58" t="s">
        <v>25527</v>
      </c>
      <c r="G2053" s="60" t="s">
        <v>25</v>
      </c>
      <c r="H2053" s="122">
        <v>2001190687</v>
      </c>
      <c r="I2053" s="58" t="s">
        <v>3869</v>
      </c>
      <c r="J2053" s="13" t="s">
        <v>111</v>
      </c>
      <c r="K2053" s="13"/>
      <c r="L2053" s="14"/>
      <c r="M2053" s="54"/>
      <c r="N2053" s="6"/>
      <c r="O2053" s="109" t="s">
        <v>26</v>
      </c>
      <c r="P2053" s="6"/>
      <c r="Q2053" s="6"/>
      <c r="R2053" s="6"/>
      <c r="S2053" s="6"/>
      <c r="T2053" s="119">
        <v>1221</v>
      </c>
      <c r="U2053" s="6"/>
      <c r="V2053" s="114">
        <v>39961</v>
      </c>
      <c r="W2053" s="117" t="s">
        <v>27</v>
      </c>
    </row>
    <row r="2054" spans="1:23" s="49" customFormat="1" ht="15" customHeight="1" x14ac:dyDescent="0.25">
      <c r="A2054" s="121">
        <v>11</v>
      </c>
      <c r="B2054" s="58" t="s">
        <v>151</v>
      </c>
      <c r="C2054" s="58" t="s">
        <v>24</v>
      </c>
      <c r="D2054" s="58" t="s">
        <v>31648</v>
      </c>
      <c r="E2054" s="58" t="s">
        <v>20104</v>
      </c>
      <c r="F2054" s="58" t="s">
        <v>25528</v>
      </c>
      <c r="G2054" s="60" t="s">
        <v>25</v>
      </c>
      <c r="H2054" s="122">
        <v>2001198214</v>
      </c>
      <c r="I2054" s="58" t="s">
        <v>3869</v>
      </c>
      <c r="J2054" s="13" t="s">
        <v>111</v>
      </c>
      <c r="K2054" s="13"/>
      <c r="L2054" s="14"/>
      <c r="M2054" s="54"/>
      <c r="N2054" s="6"/>
      <c r="O2054" s="109" t="s">
        <v>26</v>
      </c>
      <c r="P2054" s="6"/>
      <c r="Q2054" s="6"/>
      <c r="R2054" s="6"/>
      <c r="S2054" s="6"/>
      <c r="T2054" s="119">
        <v>380</v>
      </c>
      <c r="U2054" s="6"/>
      <c r="V2054" s="114">
        <v>39966</v>
      </c>
      <c r="W2054" s="117" t="s">
        <v>27</v>
      </c>
    </row>
    <row r="2055" spans="1:23" s="49" customFormat="1" ht="15" customHeight="1" x14ac:dyDescent="0.25">
      <c r="A2055" s="121">
        <v>11</v>
      </c>
      <c r="B2055" s="58" t="s">
        <v>151</v>
      </c>
      <c r="C2055" s="58" t="s">
        <v>24</v>
      </c>
      <c r="D2055" s="58" t="s">
        <v>31649</v>
      </c>
      <c r="E2055" s="58" t="s">
        <v>20105</v>
      </c>
      <c r="F2055" s="58" t="s">
        <v>25529</v>
      </c>
      <c r="G2055" s="60" t="s">
        <v>25</v>
      </c>
      <c r="H2055" s="122">
        <v>2001195169</v>
      </c>
      <c r="I2055" s="58" t="s">
        <v>9079</v>
      </c>
      <c r="J2055" s="13" t="s">
        <v>111</v>
      </c>
      <c r="K2055" s="13"/>
      <c r="L2055" s="14"/>
      <c r="M2055" s="54"/>
      <c r="N2055" s="6"/>
      <c r="O2055" s="109" t="s">
        <v>26</v>
      </c>
      <c r="P2055" s="6"/>
      <c r="Q2055" s="6"/>
      <c r="R2055" s="6"/>
      <c r="S2055" s="6"/>
      <c r="T2055" s="119">
        <v>90.55</v>
      </c>
      <c r="U2055" s="6"/>
      <c r="V2055" s="114">
        <v>39974</v>
      </c>
      <c r="W2055" s="117" t="s">
        <v>27</v>
      </c>
    </row>
    <row r="2056" spans="1:23" s="49" customFormat="1" ht="15" customHeight="1" x14ac:dyDescent="0.25">
      <c r="A2056" s="121">
        <v>11</v>
      </c>
      <c r="B2056" s="58" t="s">
        <v>151</v>
      </c>
      <c r="C2056" s="58" t="s">
        <v>24</v>
      </c>
      <c r="D2056" s="58" t="s">
        <v>31650</v>
      </c>
      <c r="E2056" s="58" t="s">
        <v>20106</v>
      </c>
      <c r="F2056" s="58" t="s">
        <v>25530</v>
      </c>
      <c r="G2056" s="60" t="s">
        <v>25</v>
      </c>
      <c r="H2056" s="122">
        <v>2001189894</v>
      </c>
      <c r="I2056" s="58" t="s">
        <v>3869</v>
      </c>
      <c r="J2056" s="13" t="s">
        <v>111</v>
      </c>
      <c r="K2056" s="13"/>
      <c r="L2056" s="14"/>
      <c r="M2056" s="54"/>
      <c r="N2056" s="6"/>
      <c r="O2056" s="109" t="s">
        <v>26</v>
      </c>
      <c r="P2056" s="6"/>
      <c r="Q2056" s="6"/>
      <c r="R2056" s="6"/>
      <c r="S2056" s="6"/>
      <c r="T2056" s="119">
        <v>1326</v>
      </c>
      <c r="U2056" s="6"/>
      <c r="V2056" s="114">
        <v>39976</v>
      </c>
      <c r="W2056" s="117" t="s">
        <v>27</v>
      </c>
    </row>
    <row r="2057" spans="1:23" s="49" customFormat="1" ht="15" customHeight="1" x14ac:dyDescent="0.25">
      <c r="A2057" s="121">
        <v>11</v>
      </c>
      <c r="B2057" s="58" t="s">
        <v>151</v>
      </c>
      <c r="C2057" s="58" t="s">
        <v>24</v>
      </c>
      <c r="D2057" s="58" t="s">
        <v>31651</v>
      </c>
      <c r="E2057" s="58" t="s">
        <v>20107</v>
      </c>
      <c r="F2057" s="58" t="s">
        <v>25531</v>
      </c>
      <c r="G2057" s="60" t="s">
        <v>25</v>
      </c>
      <c r="H2057" s="122">
        <v>2001200774</v>
      </c>
      <c r="I2057" s="58" t="s">
        <v>3869</v>
      </c>
      <c r="J2057" s="13" t="s">
        <v>111</v>
      </c>
      <c r="K2057" s="13"/>
      <c r="L2057" s="14"/>
      <c r="M2057" s="54"/>
      <c r="N2057" s="6"/>
      <c r="O2057" s="109" t="s">
        <v>26</v>
      </c>
      <c r="P2057" s="6"/>
      <c r="Q2057" s="6"/>
      <c r="R2057" s="6"/>
      <c r="S2057" s="6"/>
      <c r="T2057" s="119">
        <v>4102</v>
      </c>
      <c r="U2057" s="6"/>
      <c r="V2057" s="114">
        <v>39979</v>
      </c>
      <c r="W2057" s="117" t="s">
        <v>27</v>
      </c>
    </row>
    <row r="2058" spans="1:23" s="49" customFormat="1" ht="15" customHeight="1" x14ac:dyDescent="0.25">
      <c r="A2058" s="121">
        <v>11</v>
      </c>
      <c r="B2058" s="58" t="s">
        <v>151</v>
      </c>
      <c r="C2058" s="58" t="s">
        <v>24</v>
      </c>
      <c r="D2058" s="58" t="s">
        <v>31652</v>
      </c>
      <c r="E2058" s="58" t="s">
        <v>20108</v>
      </c>
      <c r="F2058" s="58" t="s">
        <v>25532</v>
      </c>
      <c r="G2058" s="60" t="s">
        <v>25</v>
      </c>
      <c r="H2058" s="122">
        <v>2001192615</v>
      </c>
      <c r="I2058" s="58" t="s">
        <v>9079</v>
      </c>
      <c r="J2058" s="13" t="s">
        <v>111</v>
      </c>
      <c r="K2058" s="45"/>
      <c r="L2058" s="14"/>
      <c r="M2058" s="54"/>
      <c r="N2058" s="6"/>
      <c r="O2058" s="109" t="s">
        <v>26</v>
      </c>
      <c r="P2058" s="6"/>
      <c r="Q2058" s="6"/>
      <c r="R2058" s="6"/>
      <c r="S2058" s="6"/>
      <c r="T2058" s="119">
        <v>89.59</v>
      </c>
      <c r="U2058" s="6"/>
      <c r="V2058" s="114">
        <v>39981</v>
      </c>
      <c r="W2058" s="117" t="s">
        <v>27</v>
      </c>
    </row>
    <row r="2059" spans="1:23" s="49" customFormat="1" ht="15" customHeight="1" x14ac:dyDescent="0.25">
      <c r="A2059" s="121">
        <v>11</v>
      </c>
      <c r="B2059" s="58" t="s">
        <v>151</v>
      </c>
      <c r="C2059" s="58" t="s">
        <v>24</v>
      </c>
      <c r="D2059" s="58" t="s">
        <v>31653</v>
      </c>
      <c r="E2059" s="58" t="s">
        <v>20109</v>
      </c>
      <c r="F2059" s="58" t="s">
        <v>25533</v>
      </c>
      <c r="G2059" s="60" t="s">
        <v>25</v>
      </c>
      <c r="H2059" s="122">
        <v>2001194097</v>
      </c>
      <c r="I2059" s="58" t="s">
        <v>9079</v>
      </c>
      <c r="J2059" s="13" t="s">
        <v>111</v>
      </c>
      <c r="K2059" s="13"/>
      <c r="L2059" s="14"/>
      <c r="M2059" s="54"/>
      <c r="N2059" s="6"/>
      <c r="O2059" s="109" t="s">
        <v>26</v>
      </c>
      <c r="P2059" s="6"/>
      <c r="Q2059" s="6"/>
      <c r="R2059" s="6"/>
      <c r="S2059" s="6"/>
      <c r="T2059" s="119">
        <v>90.02</v>
      </c>
      <c r="U2059" s="6"/>
      <c r="V2059" s="114">
        <v>39982</v>
      </c>
      <c r="W2059" s="117" t="s">
        <v>27</v>
      </c>
    </row>
    <row r="2060" spans="1:23" s="49" customFormat="1" ht="15" customHeight="1" x14ac:dyDescent="0.25">
      <c r="A2060" s="121">
        <v>11</v>
      </c>
      <c r="B2060" s="58" t="s">
        <v>151</v>
      </c>
      <c r="C2060" s="58" t="s">
        <v>24</v>
      </c>
      <c r="D2060" s="58" t="s">
        <v>31654</v>
      </c>
      <c r="E2060" s="58" t="s">
        <v>20110</v>
      </c>
      <c r="F2060" s="58" t="s">
        <v>25534</v>
      </c>
      <c r="G2060" s="60" t="s">
        <v>25</v>
      </c>
      <c r="H2060" s="122">
        <v>2001200685</v>
      </c>
      <c r="I2060" s="58" t="s">
        <v>3869</v>
      </c>
      <c r="J2060" s="13" t="s">
        <v>111</v>
      </c>
      <c r="K2060" s="13"/>
      <c r="L2060" s="14"/>
      <c r="M2060" s="54"/>
      <c r="N2060" s="6"/>
      <c r="O2060" s="109" t="s">
        <v>26</v>
      </c>
      <c r="P2060" s="6"/>
      <c r="Q2060" s="6"/>
      <c r="R2060" s="6"/>
      <c r="S2060" s="6"/>
      <c r="T2060" s="119">
        <v>312</v>
      </c>
      <c r="U2060" s="6"/>
      <c r="V2060" s="114">
        <v>39986</v>
      </c>
      <c r="W2060" s="117" t="s">
        <v>27</v>
      </c>
    </row>
    <row r="2061" spans="1:23" s="49" customFormat="1" ht="15" customHeight="1" x14ac:dyDescent="0.25">
      <c r="A2061" s="121">
        <v>11</v>
      </c>
      <c r="B2061" s="58" t="s">
        <v>151</v>
      </c>
      <c r="C2061" s="58" t="s">
        <v>24</v>
      </c>
      <c r="D2061" s="58" t="s">
        <v>31655</v>
      </c>
      <c r="E2061" s="58" t="s">
        <v>6749</v>
      </c>
      <c r="F2061" s="58" t="s">
        <v>25535</v>
      </c>
      <c r="G2061" s="60" t="s">
        <v>25</v>
      </c>
      <c r="H2061" s="122">
        <v>2001195878</v>
      </c>
      <c r="I2061" s="58" t="s">
        <v>9079</v>
      </c>
      <c r="J2061" s="13" t="s">
        <v>111</v>
      </c>
      <c r="K2061" s="13"/>
      <c r="L2061" s="14"/>
      <c r="M2061" s="54"/>
      <c r="N2061" s="6"/>
      <c r="O2061" s="109" t="s">
        <v>26</v>
      </c>
      <c r="P2061" s="6"/>
      <c r="Q2061" s="6"/>
      <c r="R2061" s="6"/>
      <c r="S2061" s="6"/>
      <c r="T2061" s="119">
        <v>90.69</v>
      </c>
      <c r="U2061" s="6"/>
      <c r="V2061" s="114">
        <v>39990</v>
      </c>
      <c r="W2061" s="117" t="s">
        <v>27</v>
      </c>
    </row>
    <row r="2062" spans="1:23" s="49" customFormat="1" ht="15" customHeight="1" x14ac:dyDescent="0.25">
      <c r="A2062" s="121">
        <v>11</v>
      </c>
      <c r="B2062" s="58" t="s">
        <v>151</v>
      </c>
      <c r="C2062" s="58" t="s">
        <v>24</v>
      </c>
      <c r="D2062" s="58" t="s">
        <v>31656</v>
      </c>
      <c r="E2062" s="58" t="s">
        <v>20111</v>
      </c>
      <c r="F2062" s="58" t="s">
        <v>25536</v>
      </c>
      <c r="G2062" s="60" t="s">
        <v>25</v>
      </c>
      <c r="H2062" s="122">
        <v>2001198338</v>
      </c>
      <c r="I2062" s="58" t="s">
        <v>3869</v>
      </c>
      <c r="J2062" s="13" t="s">
        <v>111</v>
      </c>
      <c r="K2062" s="13"/>
      <c r="L2062" s="14"/>
      <c r="M2062" s="54"/>
      <c r="N2062" s="6"/>
      <c r="O2062" s="109" t="s">
        <v>26</v>
      </c>
      <c r="P2062" s="6"/>
      <c r="Q2062" s="6"/>
      <c r="R2062" s="6"/>
      <c r="S2062" s="6"/>
      <c r="T2062" s="119">
        <v>500</v>
      </c>
      <c r="U2062" s="6"/>
      <c r="V2062" s="114">
        <v>40003</v>
      </c>
      <c r="W2062" s="117" t="s">
        <v>27</v>
      </c>
    </row>
    <row r="2063" spans="1:23" s="49" customFormat="1" ht="15" customHeight="1" x14ac:dyDescent="0.25">
      <c r="A2063" s="121">
        <v>11</v>
      </c>
      <c r="B2063" s="58" t="s">
        <v>151</v>
      </c>
      <c r="C2063" s="58" t="s">
        <v>24</v>
      </c>
      <c r="D2063" s="58" t="s">
        <v>31657</v>
      </c>
      <c r="E2063" s="58" t="s">
        <v>20112</v>
      </c>
      <c r="F2063" s="58" t="s">
        <v>25537</v>
      </c>
      <c r="G2063" s="60" t="s">
        <v>25</v>
      </c>
      <c r="H2063" s="122">
        <v>2001194502</v>
      </c>
      <c r="I2063" s="58" t="s">
        <v>9079</v>
      </c>
      <c r="J2063" s="13" t="s">
        <v>111</v>
      </c>
      <c r="K2063" s="13"/>
      <c r="L2063" s="14"/>
      <c r="M2063" s="54"/>
      <c r="N2063" s="6"/>
      <c r="O2063" s="109" t="s">
        <v>26</v>
      </c>
      <c r="P2063" s="6"/>
      <c r="Q2063" s="6"/>
      <c r="R2063" s="6"/>
      <c r="S2063" s="6"/>
      <c r="T2063" s="119">
        <v>0.4</v>
      </c>
      <c r="U2063" s="6"/>
      <c r="V2063" s="114">
        <v>40007</v>
      </c>
      <c r="W2063" s="117" t="s">
        <v>27</v>
      </c>
    </row>
    <row r="2064" spans="1:23" s="49" customFormat="1" ht="15" customHeight="1" x14ac:dyDescent="0.25">
      <c r="A2064" s="121">
        <v>11</v>
      </c>
      <c r="B2064" s="58" t="s">
        <v>151</v>
      </c>
      <c r="C2064" s="58" t="s">
        <v>24</v>
      </c>
      <c r="D2064" s="58" t="s">
        <v>31658</v>
      </c>
      <c r="E2064" s="58" t="s">
        <v>20113</v>
      </c>
      <c r="F2064" s="58" t="s">
        <v>25538</v>
      </c>
      <c r="G2064" s="60" t="s">
        <v>25</v>
      </c>
      <c r="H2064" s="122">
        <v>2001195797</v>
      </c>
      <c r="I2064" s="58" t="s">
        <v>9079</v>
      </c>
      <c r="J2064" s="13" t="s">
        <v>111</v>
      </c>
      <c r="K2064" s="13"/>
      <c r="L2064" s="14"/>
      <c r="M2064" s="54"/>
      <c r="N2064" s="6"/>
      <c r="O2064" s="109" t="s">
        <v>26</v>
      </c>
      <c r="P2064" s="6"/>
      <c r="Q2064" s="6"/>
      <c r="R2064" s="6"/>
      <c r="S2064" s="6"/>
      <c r="T2064" s="119">
        <v>90.48</v>
      </c>
      <c r="U2064" s="6"/>
      <c r="V2064" s="114">
        <v>40009</v>
      </c>
      <c r="W2064" s="117" t="s">
        <v>27</v>
      </c>
    </row>
    <row r="2065" spans="1:23" s="49" customFormat="1" ht="15" customHeight="1" x14ac:dyDescent="0.25">
      <c r="A2065" s="121">
        <v>11</v>
      </c>
      <c r="B2065" s="58" t="s">
        <v>151</v>
      </c>
      <c r="C2065" s="58" t="s">
        <v>24</v>
      </c>
      <c r="D2065" s="58" t="s">
        <v>31659</v>
      </c>
      <c r="E2065" s="58" t="s">
        <v>20114</v>
      </c>
      <c r="F2065" s="58" t="s">
        <v>25539</v>
      </c>
      <c r="G2065" s="60" t="s">
        <v>25</v>
      </c>
      <c r="H2065" s="122">
        <v>2001200766</v>
      </c>
      <c r="I2065" s="58" t="s">
        <v>3869</v>
      </c>
      <c r="J2065" s="13" t="s">
        <v>111</v>
      </c>
      <c r="K2065" s="13"/>
      <c r="L2065" s="14"/>
      <c r="M2065" s="54"/>
      <c r="N2065" s="6"/>
      <c r="O2065" s="109" t="s">
        <v>26</v>
      </c>
      <c r="P2065" s="6"/>
      <c r="Q2065" s="6"/>
      <c r="R2065" s="6"/>
      <c r="S2065" s="6"/>
      <c r="T2065" s="119">
        <v>1780.91</v>
      </c>
      <c r="U2065" s="6"/>
      <c r="V2065" s="114">
        <v>40014</v>
      </c>
      <c r="W2065" s="117" t="s">
        <v>27</v>
      </c>
    </row>
    <row r="2066" spans="1:23" s="49" customFormat="1" ht="15" customHeight="1" x14ac:dyDescent="0.25">
      <c r="A2066" s="121">
        <v>11</v>
      </c>
      <c r="B2066" s="58" t="s">
        <v>151</v>
      </c>
      <c r="C2066" s="58" t="s">
        <v>24</v>
      </c>
      <c r="D2066" s="58" t="s">
        <v>31660</v>
      </c>
      <c r="E2066" s="58" t="s">
        <v>20115</v>
      </c>
      <c r="F2066" s="58" t="s">
        <v>25540</v>
      </c>
      <c r="G2066" s="60" t="s">
        <v>25</v>
      </c>
      <c r="H2066" s="122">
        <v>2001190175</v>
      </c>
      <c r="I2066" s="58" t="s">
        <v>3869</v>
      </c>
      <c r="J2066" s="13" t="s">
        <v>111</v>
      </c>
      <c r="K2066" s="13"/>
      <c r="L2066" s="14"/>
      <c r="M2066" s="54"/>
      <c r="N2066" s="6"/>
      <c r="O2066" s="109" t="s">
        <v>26</v>
      </c>
      <c r="P2066" s="6"/>
      <c r="Q2066" s="6"/>
      <c r="R2066" s="6"/>
      <c r="S2066" s="6"/>
      <c r="T2066" s="119">
        <v>804.9</v>
      </c>
      <c r="U2066" s="6"/>
      <c r="V2066" s="114">
        <v>40021</v>
      </c>
      <c r="W2066" s="117" t="s">
        <v>27</v>
      </c>
    </row>
    <row r="2067" spans="1:23" s="49" customFormat="1" ht="15" customHeight="1" x14ac:dyDescent="0.25">
      <c r="A2067" s="121">
        <v>11</v>
      </c>
      <c r="B2067" s="58" t="s">
        <v>151</v>
      </c>
      <c r="C2067" s="58" t="s">
        <v>24</v>
      </c>
      <c r="D2067" s="58" t="s">
        <v>31661</v>
      </c>
      <c r="E2067" s="58" t="s">
        <v>20116</v>
      </c>
      <c r="F2067" s="58" t="s">
        <v>25541</v>
      </c>
      <c r="G2067" s="60" t="s">
        <v>25</v>
      </c>
      <c r="H2067" s="122">
        <v>2001200545</v>
      </c>
      <c r="I2067" s="58" t="s">
        <v>3869</v>
      </c>
      <c r="J2067" s="13" t="s">
        <v>111</v>
      </c>
      <c r="K2067" s="13"/>
      <c r="L2067" s="14"/>
      <c r="M2067" s="54"/>
      <c r="N2067" s="6"/>
      <c r="O2067" s="109" t="s">
        <v>26</v>
      </c>
      <c r="P2067" s="6"/>
      <c r="Q2067" s="6"/>
      <c r="R2067" s="6"/>
      <c r="S2067" s="6"/>
      <c r="T2067" s="119">
        <v>5433</v>
      </c>
      <c r="U2067" s="6"/>
      <c r="V2067" s="114">
        <v>40036</v>
      </c>
      <c r="W2067" s="117" t="s">
        <v>27</v>
      </c>
    </row>
    <row r="2068" spans="1:23" s="49" customFormat="1" ht="15" customHeight="1" x14ac:dyDescent="0.25">
      <c r="A2068" s="121">
        <v>11</v>
      </c>
      <c r="B2068" s="58" t="s">
        <v>151</v>
      </c>
      <c r="C2068" s="58" t="s">
        <v>24</v>
      </c>
      <c r="D2068" s="58" t="s">
        <v>31662</v>
      </c>
      <c r="E2068" s="58" t="s">
        <v>20117</v>
      </c>
      <c r="F2068" s="58" t="s">
        <v>25542</v>
      </c>
      <c r="G2068" s="60" t="s">
        <v>25</v>
      </c>
      <c r="H2068" s="122">
        <v>2001195096</v>
      </c>
      <c r="I2068" s="58" t="s">
        <v>9079</v>
      </c>
      <c r="J2068" s="13" t="s">
        <v>111</v>
      </c>
      <c r="K2068" s="13"/>
      <c r="L2068" s="14"/>
      <c r="M2068" s="54"/>
      <c r="N2068" s="6"/>
      <c r="O2068" s="109" t="s">
        <v>26</v>
      </c>
      <c r="P2068" s="6"/>
      <c r="Q2068" s="6"/>
      <c r="R2068" s="6"/>
      <c r="S2068" s="6"/>
      <c r="T2068" s="119">
        <v>0.05</v>
      </c>
      <c r="U2068" s="6"/>
      <c r="V2068" s="114">
        <v>40042</v>
      </c>
      <c r="W2068" s="117" t="s">
        <v>27</v>
      </c>
    </row>
    <row r="2069" spans="1:23" s="49" customFormat="1" ht="15" customHeight="1" x14ac:dyDescent="0.25">
      <c r="A2069" s="121">
        <v>11</v>
      </c>
      <c r="B2069" s="58" t="s">
        <v>151</v>
      </c>
      <c r="C2069" s="58" t="s">
        <v>24</v>
      </c>
      <c r="D2069" s="58" t="s">
        <v>31663</v>
      </c>
      <c r="E2069" s="58" t="s">
        <v>2171</v>
      </c>
      <c r="F2069" s="58" t="s">
        <v>25543</v>
      </c>
      <c r="G2069" s="60" t="s">
        <v>25</v>
      </c>
      <c r="H2069" s="122">
        <v>2001195959</v>
      </c>
      <c r="I2069" s="58" t="s">
        <v>9079</v>
      </c>
      <c r="J2069" s="13" t="s">
        <v>111</v>
      </c>
      <c r="K2069" s="13"/>
      <c r="L2069" s="14"/>
      <c r="M2069" s="54"/>
      <c r="N2069" s="6"/>
      <c r="O2069" s="109" t="s">
        <v>26</v>
      </c>
      <c r="P2069" s="6"/>
      <c r="Q2069" s="6"/>
      <c r="R2069" s="6"/>
      <c r="S2069" s="6"/>
      <c r="T2069" s="119">
        <v>90.64</v>
      </c>
      <c r="U2069" s="6"/>
      <c r="V2069" s="114">
        <v>40043</v>
      </c>
      <c r="W2069" s="117" t="s">
        <v>27</v>
      </c>
    </row>
    <row r="2070" spans="1:23" s="49" customFormat="1" ht="15" customHeight="1" x14ac:dyDescent="0.25">
      <c r="A2070" s="121">
        <v>11</v>
      </c>
      <c r="B2070" s="58" t="s">
        <v>151</v>
      </c>
      <c r="C2070" s="58" t="s">
        <v>24</v>
      </c>
      <c r="D2070" s="58" t="s">
        <v>31664</v>
      </c>
      <c r="E2070" s="58" t="s">
        <v>20118</v>
      </c>
      <c r="F2070" s="58" t="s">
        <v>25544</v>
      </c>
      <c r="G2070" s="60" t="s">
        <v>25</v>
      </c>
      <c r="H2070" s="122">
        <v>2001196254</v>
      </c>
      <c r="I2070" s="58" t="s">
        <v>9079</v>
      </c>
      <c r="J2070" s="13" t="s">
        <v>111</v>
      </c>
      <c r="K2070" s="45"/>
      <c r="L2070" s="14"/>
      <c r="M2070" s="54"/>
      <c r="N2070" s="6"/>
      <c r="O2070" s="109" t="s">
        <v>26</v>
      </c>
      <c r="P2070" s="6"/>
      <c r="Q2070" s="6"/>
      <c r="R2070" s="6"/>
      <c r="S2070" s="6"/>
      <c r="T2070" s="119">
        <v>295.72000000000003</v>
      </c>
      <c r="U2070" s="6"/>
      <c r="V2070" s="114">
        <v>40044</v>
      </c>
      <c r="W2070" s="117" t="s">
        <v>27</v>
      </c>
    </row>
    <row r="2071" spans="1:23" s="49" customFormat="1" ht="15" customHeight="1" x14ac:dyDescent="0.25">
      <c r="A2071" s="121">
        <v>11</v>
      </c>
      <c r="B2071" s="58" t="s">
        <v>151</v>
      </c>
      <c r="C2071" s="58" t="s">
        <v>24</v>
      </c>
      <c r="D2071" s="58" t="s">
        <v>31666</v>
      </c>
      <c r="E2071" s="58" t="s">
        <v>20120</v>
      </c>
      <c r="F2071" s="58" t="s">
        <v>25546</v>
      </c>
      <c r="G2071" s="60" t="s">
        <v>25</v>
      </c>
      <c r="H2071" s="122">
        <v>2001197218</v>
      </c>
      <c r="I2071" s="58" t="s">
        <v>3869</v>
      </c>
      <c r="J2071" s="13" t="s">
        <v>111</v>
      </c>
      <c r="K2071" s="13"/>
      <c r="L2071" s="14"/>
      <c r="M2071" s="54"/>
      <c r="N2071" s="6"/>
      <c r="O2071" s="109" t="s">
        <v>26</v>
      </c>
      <c r="P2071" s="6"/>
      <c r="Q2071" s="6"/>
      <c r="R2071" s="6"/>
      <c r="S2071" s="6"/>
      <c r="T2071" s="119">
        <v>420</v>
      </c>
      <c r="U2071" s="6"/>
      <c r="V2071" s="114">
        <v>40051</v>
      </c>
      <c r="W2071" s="117" t="s">
        <v>27</v>
      </c>
    </row>
    <row r="2072" spans="1:23" s="49" customFormat="1" ht="15" customHeight="1" x14ac:dyDescent="0.25">
      <c r="A2072" s="121">
        <v>11</v>
      </c>
      <c r="B2072" s="58" t="s">
        <v>151</v>
      </c>
      <c r="C2072" s="58" t="s">
        <v>24</v>
      </c>
      <c r="D2072" s="58" t="s">
        <v>31665</v>
      </c>
      <c r="E2072" s="58" t="s">
        <v>20119</v>
      </c>
      <c r="F2072" s="58" t="s">
        <v>25545</v>
      </c>
      <c r="G2072" s="60" t="s">
        <v>25</v>
      </c>
      <c r="H2072" s="122">
        <v>2001201029</v>
      </c>
      <c r="I2072" s="58" t="s">
        <v>3869</v>
      </c>
      <c r="J2072" s="13" t="s">
        <v>111</v>
      </c>
      <c r="K2072" s="13"/>
      <c r="L2072" s="14"/>
      <c r="M2072" s="54"/>
      <c r="N2072" s="6"/>
      <c r="O2072" s="109" t="s">
        <v>26</v>
      </c>
      <c r="P2072" s="6"/>
      <c r="Q2072" s="6"/>
      <c r="R2072" s="6"/>
      <c r="S2072" s="6"/>
      <c r="T2072" s="119">
        <v>62.39</v>
      </c>
      <c r="U2072" s="6"/>
      <c r="V2072" s="114">
        <v>40051</v>
      </c>
      <c r="W2072" s="117" t="s">
        <v>27</v>
      </c>
    </row>
    <row r="2073" spans="1:23" s="49" customFormat="1" ht="15" customHeight="1" x14ac:dyDescent="0.25">
      <c r="A2073" s="121">
        <v>11</v>
      </c>
      <c r="B2073" s="58" t="s">
        <v>151</v>
      </c>
      <c r="C2073" s="58" t="s">
        <v>24</v>
      </c>
      <c r="D2073" s="58" t="s">
        <v>31667</v>
      </c>
      <c r="E2073" s="58" t="s">
        <v>20121</v>
      </c>
      <c r="F2073" s="58" t="s">
        <v>25547</v>
      </c>
      <c r="G2073" s="60" t="s">
        <v>25</v>
      </c>
      <c r="H2073" s="122">
        <v>2001190477</v>
      </c>
      <c r="I2073" s="58" t="s">
        <v>3869</v>
      </c>
      <c r="J2073" s="13" t="s">
        <v>111</v>
      </c>
      <c r="K2073" s="13"/>
      <c r="L2073" s="14"/>
      <c r="M2073" s="54"/>
      <c r="N2073" s="6"/>
      <c r="O2073" s="109" t="s">
        <v>26</v>
      </c>
      <c r="P2073" s="6"/>
      <c r="Q2073" s="6"/>
      <c r="R2073" s="6"/>
      <c r="S2073" s="6"/>
      <c r="T2073" s="119">
        <v>2159</v>
      </c>
      <c r="U2073" s="6"/>
      <c r="V2073" s="114">
        <v>40052</v>
      </c>
      <c r="W2073" s="117" t="s">
        <v>27</v>
      </c>
    </row>
    <row r="2074" spans="1:23" s="49" customFormat="1" ht="15" customHeight="1" x14ac:dyDescent="0.25">
      <c r="A2074" s="121">
        <v>11</v>
      </c>
      <c r="B2074" s="58" t="s">
        <v>151</v>
      </c>
      <c r="C2074" s="58" t="s">
        <v>24</v>
      </c>
      <c r="D2074" s="58" t="s">
        <v>31668</v>
      </c>
      <c r="E2074" s="58" t="s">
        <v>20122</v>
      </c>
      <c r="F2074" s="58" t="s">
        <v>25548</v>
      </c>
      <c r="G2074" s="60" t="s">
        <v>25</v>
      </c>
      <c r="H2074" s="122">
        <v>2001197908</v>
      </c>
      <c r="I2074" s="58" t="s">
        <v>3869</v>
      </c>
      <c r="J2074" s="13" t="s">
        <v>111</v>
      </c>
      <c r="K2074" s="13"/>
      <c r="L2074" s="14"/>
      <c r="M2074" s="54"/>
      <c r="N2074" s="6"/>
      <c r="O2074" s="109" t="s">
        <v>26</v>
      </c>
      <c r="P2074" s="6"/>
      <c r="Q2074" s="6"/>
      <c r="R2074" s="6"/>
      <c r="S2074" s="6"/>
      <c r="T2074" s="119">
        <v>1478</v>
      </c>
      <c r="U2074" s="6"/>
      <c r="V2074" s="114">
        <v>40059</v>
      </c>
      <c r="W2074" s="117" t="s">
        <v>27</v>
      </c>
    </row>
    <row r="2075" spans="1:23" s="49" customFormat="1" ht="15" customHeight="1" x14ac:dyDescent="0.25">
      <c r="A2075" s="121">
        <v>11</v>
      </c>
      <c r="B2075" s="58" t="s">
        <v>151</v>
      </c>
      <c r="C2075" s="58" t="s">
        <v>24</v>
      </c>
      <c r="D2075" s="58" t="s">
        <v>31669</v>
      </c>
      <c r="E2075" s="58" t="s">
        <v>20123</v>
      </c>
      <c r="F2075" s="58" t="s">
        <v>25549</v>
      </c>
      <c r="G2075" s="60" t="s">
        <v>25</v>
      </c>
      <c r="H2075" s="122">
        <v>2001198575</v>
      </c>
      <c r="I2075" s="58" t="s">
        <v>3869</v>
      </c>
      <c r="J2075" s="13" t="s">
        <v>111</v>
      </c>
      <c r="K2075" s="13"/>
      <c r="L2075" s="14"/>
      <c r="M2075" s="54"/>
      <c r="N2075" s="6"/>
      <c r="O2075" s="109" t="s">
        <v>26</v>
      </c>
      <c r="P2075" s="6"/>
      <c r="Q2075" s="6"/>
      <c r="R2075" s="6"/>
      <c r="S2075" s="6"/>
      <c r="T2075" s="119">
        <v>262</v>
      </c>
      <c r="U2075" s="6"/>
      <c r="V2075" s="114">
        <v>40060</v>
      </c>
      <c r="W2075" s="117" t="s">
        <v>27</v>
      </c>
    </row>
    <row r="2076" spans="1:23" s="49" customFormat="1" ht="15" customHeight="1" x14ac:dyDescent="0.25">
      <c r="A2076" s="121">
        <v>11</v>
      </c>
      <c r="B2076" s="58" t="s">
        <v>151</v>
      </c>
      <c r="C2076" s="58" t="s">
        <v>24</v>
      </c>
      <c r="D2076" s="58" t="s">
        <v>31670</v>
      </c>
      <c r="E2076" s="58" t="s">
        <v>20124</v>
      </c>
      <c r="F2076" s="58" t="s">
        <v>25550</v>
      </c>
      <c r="G2076" s="60" t="s">
        <v>25</v>
      </c>
      <c r="H2076" s="122">
        <v>2001190256</v>
      </c>
      <c r="I2076" s="58" t="s">
        <v>3869</v>
      </c>
      <c r="J2076" s="13" t="s">
        <v>111</v>
      </c>
      <c r="K2076" s="13"/>
      <c r="L2076" s="14"/>
      <c r="M2076" s="54"/>
      <c r="N2076" s="6"/>
      <c r="O2076" s="109" t="s">
        <v>26</v>
      </c>
      <c r="P2076" s="6"/>
      <c r="Q2076" s="6"/>
      <c r="R2076" s="6"/>
      <c r="S2076" s="6"/>
      <c r="T2076" s="119">
        <v>5390</v>
      </c>
      <c r="U2076" s="6"/>
      <c r="V2076" s="114">
        <v>40064</v>
      </c>
      <c r="W2076" s="117" t="s">
        <v>27</v>
      </c>
    </row>
    <row r="2077" spans="1:23" s="49" customFormat="1" ht="15" customHeight="1" x14ac:dyDescent="0.25">
      <c r="A2077" s="121">
        <v>11</v>
      </c>
      <c r="B2077" s="58" t="s">
        <v>151</v>
      </c>
      <c r="C2077" s="58" t="s">
        <v>24</v>
      </c>
      <c r="D2077" s="58" t="s">
        <v>31671</v>
      </c>
      <c r="E2077" s="58" t="s">
        <v>20125</v>
      </c>
      <c r="F2077" s="58" t="s">
        <v>25551</v>
      </c>
      <c r="G2077" s="60" t="s">
        <v>25</v>
      </c>
      <c r="H2077" s="122">
        <v>2001197188</v>
      </c>
      <c r="I2077" s="58" t="s">
        <v>3869</v>
      </c>
      <c r="J2077" s="13" t="s">
        <v>111</v>
      </c>
      <c r="K2077" s="13"/>
      <c r="L2077" s="14"/>
      <c r="M2077" s="54"/>
      <c r="N2077" s="6"/>
      <c r="O2077" s="109" t="s">
        <v>26</v>
      </c>
      <c r="P2077" s="6"/>
      <c r="Q2077" s="6"/>
      <c r="R2077" s="6"/>
      <c r="S2077" s="6"/>
      <c r="T2077" s="119">
        <v>66</v>
      </c>
      <c r="U2077" s="6"/>
      <c r="V2077" s="114">
        <v>40068</v>
      </c>
      <c r="W2077" s="117" t="s">
        <v>27</v>
      </c>
    </row>
    <row r="2078" spans="1:23" s="49" customFormat="1" ht="15" customHeight="1" x14ac:dyDescent="0.25">
      <c r="A2078" s="121">
        <v>11</v>
      </c>
      <c r="B2078" s="58" t="s">
        <v>151</v>
      </c>
      <c r="C2078" s="58" t="s">
        <v>24</v>
      </c>
      <c r="D2078" s="58" t="s">
        <v>31672</v>
      </c>
      <c r="E2078" s="58" t="s">
        <v>20126</v>
      </c>
      <c r="F2078" s="58" t="s">
        <v>25552</v>
      </c>
      <c r="G2078" s="60" t="s">
        <v>25</v>
      </c>
      <c r="H2078" s="122">
        <v>2001190566</v>
      </c>
      <c r="I2078" s="58" t="s">
        <v>3869</v>
      </c>
      <c r="J2078" s="13" t="s">
        <v>111</v>
      </c>
      <c r="K2078" s="13"/>
      <c r="L2078" s="14"/>
      <c r="M2078" s="54"/>
      <c r="N2078" s="6"/>
      <c r="O2078" s="109" t="s">
        <v>26</v>
      </c>
      <c r="P2078" s="6"/>
      <c r="Q2078" s="6"/>
      <c r="R2078" s="6"/>
      <c r="S2078" s="6"/>
      <c r="T2078" s="119">
        <v>758</v>
      </c>
      <c r="U2078" s="6"/>
      <c r="V2078" s="114">
        <v>40070</v>
      </c>
      <c r="W2078" s="117" t="s">
        <v>27</v>
      </c>
    </row>
    <row r="2079" spans="1:23" s="49" customFormat="1" ht="15" customHeight="1" x14ac:dyDescent="0.25">
      <c r="A2079" s="121">
        <v>11</v>
      </c>
      <c r="B2079" s="58" t="s">
        <v>151</v>
      </c>
      <c r="C2079" s="58" t="s">
        <v>24</v>
      </c>
      <c r="D2079" s="58" t="s">
        <v>31673</v>
      </c>
      <c r="E2079" s="58" t="s">
        <v>20127</v>
      </c>
      <c r="F2079" s="58" t="s">
        <v>25553</v>
      </c>
      <c r="G2079" s="60" t="s">
        <v>25</v>
      </c>
      <c r="H2079" s="122">
        <v>2001190957</v>
      </c>
      <c r="I2079" s="58" t="s">
        <v>3869</v>
      </c>
      <c r="J2079" s="13" t="s">
        <v>111</v>
      </c>
      <c r="K2079" s="13"/>
      <c r="L2079" s="14"/>
      <c r="M2079" s="54"/>
      <c r="N2079" s="6"/>
      <c r="O2079" s="109" t="s">
        <v>26</v>
      </c>
      <c r="P2079" s="6"/>
      <c r="Q2079" s="6"/>
      <c r="R2079" s="6"/>
      <c r="S2079" s="6"/>
      <c r="T2079" s="119">
        <v>845.5</v>
      </c>
      <c r="U2079" s="6"/>
      <c r="V2079" s="114">
        <v>40073</v>
      </c>
      <c r="W2079" s="117" t="s">
        <v>27</v>
      </c>
    </row>
    <row r="2080" spans="1:23" s="49" customFormat="1" ht="15" customHeight="1" x14ac:dyDescent="0.25">
      <c r="A2080" s="121">
        <v>11</v>
      </c>
      <c r="B2080" s="58" t="s">
        <v>151</v>
      </c>
      <c r="C2080" s="58" t="s">
        <v>24</v>
      </c>
      <c r="D2080" s="58" t="s">
        <v>31674</v>
      </c>
      <c r="E2080" s="58" t="s">
        <v>20128</v>
      </c>
      <c r="F2080" s="58" t="s">
        <v>25554</v>
      </c>
      <c r="G2080" s="60" t="s">
        <v>25</v>
      </c>
      <c r="H2080" s="122">
        <v>2001196203</v>
      </c>
      <c r="I2080" s="58" t="s">
        <v>9079</v>
      </c>
      <c r="J2080" s="13" t="s">
        <v>111</v>
      </c>
      <c r="K2080" s="13"/>
      <c r="L2080" s="14"/>
      <c r="M2080" s="54"/>
      <c r="N2080" s="6"/>
      <c r="O2080" s="109" t="s">
        <v>26</v>
      </c>
      <c r="P2080" s="6"/>
      <c r="Q2080" s="6"/>
      <c r="R2080" s="6"/>
      <c r="S2080" s="6"/>
      <c r="T2080" s="119">
        <v>0.05</v>
      </c>
      <c r="U2080" s="6"/>
      <c r="V2080" s="114">
        <v>40073</v>
      </c>
      <c r="W2080" s="117" t="s">
        <v>27</v>
      </c>
    </row>
    <row r="2081" spans="1:23" s="49" customFormat="1" ht="15" customHeight="1" x14ac:dyDescent="0.25">
      <c r="A2081" s="121">
        <v>11</v>
      </c>
      <c r="B2081" s="58" t="s">
        <v>151</v>
      </c>
      <c r="C2081" s="58" t="s">
        <v>24</v>
      </c>
      <c r="D2081" s="58" t="s">
        <v>31675</v>
      </c>
      <c r="E2081" s="58" t="s">
        <v>20129</v>
      </c>
      <c r="F2081" s="58" t="s">
        <v>25555</v>
      </c>
      <c r="G2081" s="60" t="s">
        <v>25</v>
      </c>
      <c r="H2081" s="122">
        <v>2001197177</v>
      </c>
      <c r="I2081" s="58" t="s">
        <v>3869</v>
      </c>
      <c r="J2081" s="13" t="s">
        <v>111</v>
      </c>
      <c r="K2081" s="13"/>
      <c r="L2081" s="14"/>
      <c r="M2081" s="54"/>
      <c r="N2081" s="6"/>
      <c r="O2081" s="109" t="s">
        <v>26</v>
      </c>
      <c r="P2081" s="6"/>
      <c r="Q2081" s="6"/>
      <c r="R2081" s="6"/>
      <c r="S2081" s="6"/>
      <c r="T2081" s="119">
        <v>64</v>
      </c>
      <c r="U2081" s="6"/>
      <c r="V2081" s="114">
        <v>40075</v>
      </c>
      <c r="W2081" s="117" t="s">
        <v>27</v>
      </c>
    </row>
    <row r="2082" spans="1:23" s="49" customFormat="1" ht="15" customHeight="1" x14ac:dyDescent="0.25">
      <c r="A2082" s="121">
        <v>11</v>
      </c>
      <c r="B2082" s="58" t="s">
        <v>151</v>
      </c>
      <c r="C2082" s="58" t="s">
        <v>24</v>
      </c>
      <c r="D2082" s="58" t="s">
        <v>31676</v>
      </c>
      <c r="E2082" s="58" t="s">
        <v>20130</v>
      </c>
      <c r="F2082" s="58" t="s">
        <v>25556</v>
      </c>
      <c r="G2082" s="60" t="s">
        <v>25</v>
      </c>
      <c r="H2082" s="122">
        <v>2001193379</v>
      </c>
      <c r="I2082" s="58" t="s">
        <v>9079</v>
      </c>
      <c r="J2082" s="13" t="s">
        <v>111</v>
      </c>
      <c r="K2082" s="45"/>
      <c r="L2082" s="14"/>
      <c r="M2082" s="54"/>
      <c r="N2082" s="6"/>
      <c r="O2082" s="109" t="s">
        <v>26</v>
      </c>
      <c r="P2082" s="6"/>
      <c r="Q2082" s="6"/>
      <c r="R2082" s="6"/>
      <c r="S2082" s="6"/>
      <c r="T2082" s="119">
        <v>0.78</v>
      </c>
      <c r="U2082" s="6"/>
      <c r="V2082" s="114">
        <v>40081</v>
      </c>
      <c r="W2082" s="117" t="s">
        <v>27</v>
      </c>
    </row>
    <row r="2083" spans="1:23" s="49" customFormat="1" ht="15" customHeight="1" x14ac:dyDescent="0.25">
      <c r="A2083" s="121">
        <v>11</v>
      </c>
      <c r="B2083" s="58" t="s">
        <v>151</v>
      </c>
      <c r="C2083" s="58" t="s">
        <v>24</v>
      </c>
      <c r="D2083" s="58" t="s">
        <v>31677</v>
      </c>
      <c r="E2083" s="58" t="s">
        <v>20131</v>
      </c>
      <c r="F2083" s="58" t="s">
        <v>25557</v>
      </c>
      <c r="G2083" s="60" t="s">
        <v>25</v>
      </c>
      <c r="H2083" s="122">
        <v>2001191147</v>
      </c>
      <c r="I2083" s="58" t="s">
        <v>3869</v>
      </c>
      <c r="J2083" s="13" t="s">
        <v>111</v>
      </c>
      <c r="K2083" s="13"/>
      <c r="L2083" s="14"/>
      <c r="M2083" s="54"/>
      <c r="N2083" s="6"/>
      <c r="O2083" s="109" t="s">
        <v>26</v>
      </c>
      <c r="P2083" s="6"/>
      <c r="Q2083" s="6"/>
      <c r="R2083" s="6"/>
      <c r="S2083" s="6"/>
      <c r="T2083" s="119">
        <v>94</v>
      </c>
      <c r="U2083" s="6"/>
      <c r="V2083" s="114">
        <v>40085</v>
      </c>
      <c r="W2083" s="117" t="s">
        <v>27</v>
      </c>
    </row>
    <row r="2084" spans="1:23" s="49" customFormat="1" ht="15" customHeight="1" x14ac:dyDescent="0.25">
      <c r="A2084" s="121">
        <v>11</v>
      </c>
      <c r="B2084" s="58" t="s">
        <v>151</v>
      </c>
      <c r="C2084" s="58" t="s">
        <v>24</v>
      </c>
      <c r="D2084" s="58" t="s">
        <v>31678</v>
      </c>
      <c r="E2084" s="58" t="s">
        <v>20132</v>
      </c>
      <c r="F2084" s="58" t="s">
        <v>25558</v>
      </c>
      <c r="G2084" s="60" t="s">
        <v>25</v>
      </c>
      <c r="H2084" s="122">
        <v>2001191112</v>
      </c>
      <c r="I2084" s="58" t="s">
        <v>3869</v>
      </c>
      <c r="J2084" s="13" t="s">
        <v>111</v>
      </c>
      <c r="K2084" s="13"/>
      <c r="L2084" s="14"/>
      <c r="M2084" s="54"/>
      <c r="N2084" s="6"/>
      <c r="O2084" s="109" t="s">
        <v>26</v>
      </c>
      <c r="P2084" s="6"/>
      <c r="Q2084" s="6"/>
      <c r="R2084" s="6"/>
      <c r="S2084" s="6"/>
      <c r="T2084" s="119">
        <v>1236</v>
      </c>
      <c r="U2084" s="6"/>
      <c r="V2084" s="114">
        <v>40087</v>
      </c>
      <c r="W2084" s="117" t="s">
        <v>27</v>
      </c>
    </row>
    <row r="2085" spans="1:23" s="49" customFormat="1" ht="15" customHeight="1" x14ac:dyDescent="0.25">
      <c r="A2085" s="121">
        <v>11</v>
      </c>
      <c r="B2085" s="58" t="s">
        <v>151</v>
      </c>
      <c r="C2085" s="58" t="s">
        <v>24</v>
      </c>
      <c r="D2085" s="58" t="s">
        <v>31679</v>
      </c>
      <c r="E2085" s="58" t="s">
        <v>20133</v>
      </c>
      <c r="F2085" s="58" t="s">
        <v>25559</v>
      </c>
      <c r="G2085" s="60" t="s">
        <v>25</v>
      </c>
      <c r="H2085" s="122">
        <v>2001200448</v>
      </c>
      <c r="I2085" s="58" t="s">
        <v>3869</v>
      </c>
      <c r="J2085" s="13" t="s">
        <v>111</v>
      </c>
      <c r="K2085" s="13"/>
      <c r="L2085" s="14"/>
      <c r="M2085" s="54"/>
      <c r="N2085" s="6"/>
      <c r="O2085" s="109" t="s">
        <v>26</v>
      </c>
      <c r="P2085" s="6"/>
      <c r="Q2085" s="6"/>
      <c r="R2085" s="6"/>
      <c r="S2085" s="6"/>
      <c r="T2085" s="119">
        <v>97.8</v>
      </c>
      <c r="U2085" s="6"/>
      <c r="V2085" s="114">
        <v>40089</v>
      </c>
      <c r="W2085" s="117" t="s">
        <v>27</v>
      </c>
    </row>
    <row r="2086" spans="1:23" s="49" customFormat="1" ht="15" customHeight="1" x14ac:dyDescent="0.25">
      <c r="A2086" s="121">
        <v>11</v>
      </c>
      <c r="B2086" s="58" t="s">
        <v>151</v>
      </c>
      <c r="C2086" s="58" t="s">
        <v>24</v>
      </c>
      <c r="D2086" s="58" t="s">
        <v>31680</v>
      </c>
      <c r="E2086" s="58" t="s">
        <v>20134</v>
      </c>
      <c r="F2086" s="58" t="s">
        <v>25560</v>
      </c>
      <c r="G2086" s="60" t="s">
        <v>25</v>
      </c>
      <c r="H2086" s="122">
        <v>2001194178</v>
      </c>
      <c r="I2086" s="58" t="s">
        <v>9079</v>
      </c>
      <c r="J2086" s="13" t="s">
        <v>111</v>
      </c>
      <c r="K2086" s="13"/>
      <c r="L2086" s="14"/>
      <c r="M2086" s="54"/>
      <c r="N2086" s="6"/>
      <c r="O2086" s="109" t="s">
        <v>26</v>
      </c>
      <c r="P2086" s="6"/>
      <c r="Q2086" s="6"/>
      <c r="R2086" s="6"/>
      <c r="S2086" s="6"/>
      <c r="T2086" s="119">
        <v>0.8</v>
      </c>
      <c r="U2086" s="6"/>
      <c r="V2086" s="114">
        <v>40091</v>
      </c>
      <c r="W2086" s="117" t="s">
        <v>27</v>
      </c>
    </row>
    <row r="2087" spans="1:23" s="49" customFormat="1" ht="15" customHeight="1" x14ac:dyDescent="0.25">
      <c r="A2087" s="121">
        <v>11</v>
      </c>
      <c r="B2087" s="58" t="s">
        <v>151</v>
      </c>
      <c r="C2087" s="58" t="s">
        <v>24</v>
      </c>
      <c r="D2087" s="58" t="s">
        <v>31681</v>
      </c>
      <c r="E2087" s="58" t="s">
        <v>20135</v>
      </c>
      <c r="F2087" s="58" t="s">
        <v>25561</v>
      </c>
      <c r="G2087" s="60" t="s">
        <v>25</v>
      </c>
      <c r="H2087" s="122">
        <v>2001195487</v>
      </c>
      <c r="I2087" s="58" t="s">
        <v>9079</v>
      </c>
      <c r="J2087" s="13" t="s">
        <v>111</v>
      </c>
      <c r="K2087" s="45"/>
      <c r="L2087" s="14"/>
      <c r="M2087" s="54"/>
      <c r="N2087" s="6"/>
      <c r="O2087" s="109" t="s">
        <v>26</v>
      </c>
      <c r="P2087" s="6"/>
      <c r="Q2087" s="6"/>
      <c r="R2087" s="6"/>
      <c r="S2087" s="6"/>
      <c r="T2087" s="119">
        <v>90.47</v>
      </c>
      <c r="U2087" s="6"/>
      <c r="V2087" s="114">
        <v>40095</v>
      </c>
      <c r="W2087" s="117" t="s">
        <v>27</v>
      </c>
    </row>
    <row r="2088" spans="1:23" s="49" customFormat="1" ht="15" customHeight="1" x14ac:dyDescent="0.25">
      <c r="A2088" s="121">
        <v>11</v>
      </c>
      <c r="B2088" s="58" t="s">
        <v>151</v>
      </c>
      <c r="C2088" s="58" t="s">
        <v>24</v>
      </c>
      <c r="D2088" s="58" t="s">
        <v>31682</v>
      </c>
      <c r="E2088" s="58" t="s">
        <v>6732</v>
      </c>
      <c r="F2088" s="58" t="s">
        <v>25562</v>
      </c>
      <c r="G2088" s="60" t="s">
        <v>25</v>
      </c>
      <c r="H2088" s="122">
        <v>2001196181</v>
      </c>
      <c r="I2088" s="58" t="s">
        <v>9079</v>
      </c>
      <c r="J2088" s="13" t="s">
        <v>111</v>
      </c>
      <c r="K2088" s="13"/>
      <c r="L2088" s="14"/>
      <c r="M2088" s="54"/>
      <c r="N2088" s="6"/>
      <c r="O2088" s="109" t="s">
        <v>26</v>
      </c>
      <c r="P2088" s="6"/>
      <c r="Q2088" s="6"/>
      <c r="R2088" s="6"/>
      <c r="S2088" s="6"/>
      <c r="T2088" s="119">
        <v>2715.57</v>
      </c>
      <c r="U2088" s="6"/>
      <c r="V2088" s="114">
        <v>40095</v>
      </c>
      <c r="W2088" s="117" t="s">
        <v>27</v>
      </c>
    </row>
    <row r="2089" spans="1:23" s="49" customFormat="1" ht="15" customHeight="1" x14ac:dyDescent="0.25">
      <c r="A2089" s="121">
        <v>11</v>
      </c>
      <c r="B2089" s="58" t="s">
        <v>151</v>
      </c>
      <c r="C2089" s="58" t="s">
        <v>24</v>
      </c>
      <c r="D2089" s="58" t="s">
        <v>31683</v>
      </c>
      <c r="E2089" s="58" t="s">
        <v>20136</v>
      </c>
      <c r="F2089" s="58" t="s">
        <v>25563</v>
      </c>
      <c r="G2089" s="60" t="s">
        <v>25</v>
      </c>
      <c r="H2089" s="122">
        <v>2001200812</v>
      </c>
      <c r="I2089" s="58" t="s">
        <v>3869</v>
      </c>
      <c r="J2089" s="13" t="s">
        <v>111</v>
      </c>
      <c r="K2089" s="13"/>
      <c r="L2089" s="14"/>
      <c r="M2089" s="54"/>
      <c r="N2089" s="6"/>
      <c r="O2089" s="109" t="s">
        <v>26</v>
      </c>
      <c r="P2089" s="6"/>
      <c r="Q2089" s="6"/>
      <c r="R2089" s="6"/>
      <c r="S2089" s="6"/>
      <c r="T2089" s="119">
        <v>58.45</v>
      </c>
      <c r="U2089" s="6"/>
      <c r="V2089" s="114">
        <v>40096</v>
      </c>
      <c r="W2089" s="117" t="s">
        <v>27</v>
      </c>
    </row>
    <row r="2090" spans="1:23" s="49" customFormat="1" ht="15" customHeight="1" x14ac:dyDescent="0.25">
      <c r="A2090" s="121">
        <v>11</v>
      </c>
      <c r="B2090" s="58" t="s">
        <v>151</v>
      </c>
      <c r="C2090" s="58" t="s">
        <v>24</v>
      </c>
      <c r="D2090" s="58" t="s">
        <v>31684</v>
      </c>
      <c r="E2090" s="58" t="s">
        <v>5732</v>
      </c>
      <c r="F2090" s="58" t="s">
        <v>25564</v>
      </c>
      <c r="G2090" s="60" t="s">
        <v>25</v>
      </c>
      <c r="H2090" s="122">
        <v>2001191295</v>
      </c>
      <c r="I2090" s="58" t="s">
        <v>3869</v>
      </c>
      <c r="J2090" s="13" t="s">
        <v>111</v>
      </c>
      <c r="K2090" s="13"/>
      <c r="L2090" s="14"/>
      <c r="M2090" s="54"/>
      <c r="N2090" s="6"/>
      <c r="O2090" s="109" t="s">
        <v>26</v>
      </c>
      <c r="P2090" s="6"/>
      <c r="Q2090" s="6"/>
      <c r="R2090" s="6"/>
      <c r="S2090" s="6"/>
      <c r="T2090" s="119">
        <v>152</v>
      </c>
      <c r="U2090" s="6"/>
      <c r="V2090" s="114">
        <v>40099</v>
      </c>
      <c r="W2090" s="117" t="s">
        <v>27</v>
      </c>
    </row>
    <row r="2091" spans="1:23" s="49" customFormat="1" ht="15" customHeight="1" x14ac:dyDescent="0.25">
      <c r="A2091" s="121">
        <v>11</v>
      </c>
      <c r="B2091" s="58" t="s">
        <v>151</v>
      </c>
      <c r="C2091" s="58" t="s">
        <v>24</v>
      </c>
      <c r="D2091" s="58" t="s">
        <v>31685</v>
      </c>
      <c r="E2091" s="58" t="s">
        <v>20137</v>
      </c>
      <c r="F2091" s="58" t="s">
        <v>25565</v>
      </c>
      <c r="G2091" s="60" t="s">
        <v>25</v>
      </c>
      <c r="H2091" s="122">
        <v>2001191309</v>
      </c>
      <c r="I2091" s="58" t="s">
        <v>3869</v>
      </c>
      <c r="J2091" s="13" t="s">
        <v>111</v>
      </c>
      <c r="K2091" s="13"/>
      <c r="L2091" s="14"/>
      <c r="M2091" s="54"/>
      <c r="N2091" s="6"/>
      <c r="O2091" s="109" t="s">
        <v>26</v>
      </c>
      <c r="P2091" s="6"/>
      <c r="Q2091" s="6"/>
      <c r="R2091" s="6"/>
      <c r="S2091" s="6"/>
      <c r="T2091" s="119">
        <v>152</v>
      </c>
      <c r="U2091" s="6"/>
      <c r="V2091" s="114">
        <v>40101</v>
      </c>
      <c r="W2091" s="117" t="s">
        <v>27</v>
      </c>
    </row>
    <row r="2092" spans="1:23" s="49" customFormat="1" ht="15" customHeight="1" x14ac:dyDescent="0.25">
      <c r="A2092" s="121">
        <v>11</v>
      </c>
      <c r="B2092" s="58" t="s">
        <v>151</v>
      </c>
      <c r="C2092" s="58" t="s">
        <v>24</v>
      </c>
      <c r="D2092" s="58" t="s">
        <v>31686</v>
      </c>
      <c r="E2092" s="58" t="s">
        <v>1653</v>
      </c>
      <c r="F2092" s="58" t="s">
        <v>25566</v>
      </c>
      <c r="G2092" s="60" t="s">
        <v>25</v>
      </c>
      <c r="H2092" s="122">
        <v>2001191384</v>
      </c>
      <c r="I2092" s="58" t="s">
        <v>3869</v>
      </c>
      <c r="J2092" s="13" t="s">
        <v>111</v>
      </c>
      <c r="K2092" s="13"/>
      <c r="L2092" s="14"/>
      <c r="M2092" s="54"/>
      <c r="N2092" s="6"/>
      <c r="O2092" s="109" t="s">
        <v>26</v>
      </c>
      <c r="P2092" s="6"/>
      <c r="Q2092" s="6"/>
      <c r="R2092" s="6"/>
      <c r="S2092" s="6"/>
      <c r="T2092" s="119">
        <v>152</v>
      </c>
      <c r="U2092" s="6"/>
      <c r="V2092" s="114">
        <v>40105</v>
      </c>
      <c r="W2092" s="117" t="s">
        <v>27</v>
      </c>
    </row>
    <row r="2093" spans="1:23" s="49" customFormat="1" ht="15" customHeight="1" x14ac:dyDescent="0.25">
      <c r="A2093" s="121">
        <v>11</v>
      </c>
      <c r="B2093" s="58" t="s">
        <v>151</v>
      </c>
      <c r="C2093" s="58" t="s">
        <v>24</v>
      </c>
      <c r="D2093" s="58" t="s">
        <v>31687</v>
      </c>
      <c r="E2093" s="58" t="s">
        <v>20138</v>
      </c>
      <c r="F2093" s="58" t="s">
        <v>25567</v>
      </c>
      <c r="G2093" s="60" t="s">
        <v>25</v>
      </c>
      <c r="H2093" s="122">
        <v>2001191422</v>
      </c>
      <c r="I2093" s="58" t="s">
        <v>3869</v>
      </c>
      <c r="J2093" s="13" t="s">
        <v>111</v>
      </c>
      <c r="K2093" s="13"/>
      <c r="L2093" s="14"/>
      <c r="M2093" s="54"/>
      <c r="N2093" s="6"/>
      <c r="O2093" s="109" t="s">
        <v>26</v>
      </c>
      <c r="P2093" s="6"/>
      <c r="Q2093" s="6"/>
      <c r="R2093" s="6"/>
      <c r="S2093" s="6"/>
      <c r="T2093" s="119">
        <v>152</v>
      </c>
      <c r="U2093" s="6"/>
      <c r="V2093" s="114">
        <v>40108</v>
      </c>
      <c r="W2093" s="117" t="s">
        <v>27</v>
      </c>
    </row>
    <row r="2094" spans="1:23" s="49" customFormat="1" ht="15" customHeight="1" x14ac:dyDescent="0.25">
      <c r="A2094" s="121">
        <v>11</v>
      </c>
      <c r="B2094" s="58" t="s">
        <v>151</v>
      </c>
      <c r="C2094" s="58" t="s">
        <v>24</v>
      </c>
      <c r="D2094" s="58" t="s">
        <v>31689</v>
      </c>
      <c r="E2094" s="58" t="s">
        <v>20139</v>
      </c>
      <c r="F2094" s="58" t="s">
        <v>25569</v>
      </c>
      <c r="G2094" s="60" t="s">
        <v>25</v>
      </c>
      <c r="H2094" s="122">
        <v>2001196197</v>
      </c>
      <c r="I2094" s="58" t="s">
        <v>9079</v>
      </c>
      <c r="J2094" s="13" t="s">
        <v>111</v>
      </c>
      <c r="K2094" s="13"/>
      <c r="L2094" s="14"/>
      <c r="M2094" s="54"/>
      <c r="N2094" s="6"/>
      <c r="O2094" s="109" t="s">
        <v>26</v>
      </c>
      <c r="P2094" s="6"/>
      <c r="Q2094" s="6"/>
      <c r="R2094" s="6"/>
      <c r="S2094" s="6"/>
      <c r="T2094" s="119">
        <v>0.05</v>
      </c>
      <c r="U2094" s="6"/>
      <c r="V2094" s="114">
        <v>40113</v>
      </c>
      <c r="W2094" s="117" t="s">
        <v>27</v>
      </c>
    </row>
    <row r="2095" spans="1:23" s="49" customFormat="1" ht="15" customHeight="1" x14ac:dyDescent="0.25">
      <c r="A2095" s="121">
        <v>11</v>
      </c>
      <c r="B2095" s="58" t="s">
        <v>151</v>
      </c>
      <c r="C2095" s="58" t="s">
        <v>24</v>
      </c>
      <c r="D2095" s="58" t="s">
        <v>31688</v>
      </c>
      <c r="E2095" s="58" t="s">
        <v>5905</v>
      </c>
      <c r="F2095" s="58" t="s">
        <v>25568</v>
      </c>
      <c r="G2095" s="60" t="s">
        <v>25</v>
      </c>
      <c r="H2095" s="122">
        <v>2001196327</v>
      </c>
      <c r="I2095" s="58" t="s">
        <v>9079</v>
      </c>
      <c r="J2095" s="13" t="s">
        <v>111</v>
      </c>
      <c r="K2095" s="13"/>
      <c r="L2095" s="14"/>
      <c r="M2095" s="54"/>
      <c r="N2095" s="6"/>
      <c r="O2095" s="109" t="s">
        <v>26</v>
      </c>
      <c r="P2095" s="6"/>
      <c r="Q2095" s="6"/>
      <c r="R2095" s="6"/>
      <c r="S2095" s="6"/>
      <c r="T2095" s="119">
        <v>5067.66</v>
      </c>
      <c r="U2095" s="6"/>
      <c r="V2095" s="114">
        <v>40113</v>
      </c>
      <c r="W2095" s="117" t="s">
        <v>27</v>
      </c>
    </row>
    <row r="2096" spans="1:23" s="49" customFormat="1" ht="15" customHeight="1" x14ac:dyDescent="0.25">
      <c r="A2096" s="121">
        <v>11</v>
      </c>
      <c r="B2096" s="58" t="s">
        <v>151</v>
      </c>
      <c r="C2096" s="58" t="s">
        <v>24</v>
      </c>
      <c r="D2096" s="58" t="s">
        <v>31690</v>
      </c>
      <c r="E2096" s="58" t="s">
        <v>20140</v>
      </c>
      <c r="F2096" s="58" t="s">
        <v>25570</v>
      </c>
      <c r="G2096" s="60" t="s">
        <v>25</v>
      </c>
      <c r="H2096" s="122">
        <v>2001191457</v>
      </c>
      <c r="I2096" s="58" t="s">
        <v>3869</v>
      </c>
      <c r="J2096" s="13" t="s">
        <v>111</v>
      </c>
      <c r="K2096" s="13"/>
      <c r="L2096" s="14"/>
      <c r="M2096" s="54"/>
      <c r="N2096" s="6"/>
      <c r="O2096" s="109" t="s">
        <v>26</v>
      </c>
      <c r="P2096" s="6"/>
      <c r="Q2096" s="6"/>
      <c r="R2096" s="6"/>
      <c r="S2096" s="6"/>
      <c r="T2096" s="119">
        <v>152</v>
      </c>
      <c r="U2096" s="6"/>
      <c r="V2096" s="114">
        <v>40119</v>
      </c>
      <c r="W2096" s="117" t="s">
        <v>27</v>
      </c>
    </row>
    <row r="2097" spans="1:23" s="49" customFormat="1" ht="15" customHeight="1" x14ac:dyDescent="0.25">
      <c r="A2097" s="121">
        <v>11</v>
      </c>
      <c r="B2097" s="58" t="s">
        <v>151</v>
      </c>
      <c r="C2097" s="58" t="s">
        <v>24</v>
      </c>
      <c r="D2097" s="58" t="s">
        <v>31692</v>
      </c>
      <c r="E2097" s="58" t="s">
        <v>13301</v>
      </c>
      <c r="F2097" s="58" t="s">
        <v>25572</v>
      </c>
      <c r="G2097" s="60" t="s">
        <v>25</v>
      </c>
      <c r="H2097" s="122">
        <v>2001196394</v>
      </c>
      <c r="I2097" s="58" t="s">
        <v>9079</v>
      </c>
      <c r="J2097" s="13" t="s">
        <v>111</v>
      </c>
      <c r="K2097" s="13"/>
      <c r="L2097" s="14"/>
      <c r="M2097" s="54"/>
      <c r="N2097" s="6"/>
      <c r="O2097" s="109" t="s">
        <v>26</v>
      </c>
      <c r="P2097" s="6"/>
      <c r="Q2097" s="6"/>
      <c r="R2097" s="6"/>
      <c r="S2097" s="6"/>
      <c r="T2097" s="119">
        <v>1.28</v>
      </c>
      <c r="U2097" s="6"/>
      <c r="V2097" s="114">
        <v>40119</v>
      </c>
      <c r="W2097" s="117" t="s">
        <v>27</v>
      </c>
    </row>
    <row r="2098" spans="1:23" s="49" customFormat="1" ht="15" customHeight="1" x14ac:dyDescent="0.25">
      <c r="A2098" s="121">
        <v>11</v>
      </c>
      <c r="B2098" s="58" t="s">
        <v>151</v>
      </c>
      <c r="C2098" s="58" t="s">
        <v>24</v>
      </c>
      <c r="D2098" s="58" t="s">
        <v>31691</v>
      </c>
      <c r="E2098" s="58" t="s">
        <v>20141</v>
      </c>
      <c r="F2098" s="58" t="s">
        <v>25571</v>
      </c>
      <c r="G2098" s="60" t="s">
        <v>25</v>
      </c>
      <c r="H2098" s="122">
        <v>2001199091</v>
      </c>
      <c r="I2098" s="58" t="s">
        <v>9079</v>
      </c>
      <c r="J2098" s="13" t="s">
        <v>111</v>
      </c>
      <c r="K2098" s="13"/>
      <c r="L2098" s="14"/>
      <c r="M2098" s="54"/>
      <c r="N2098" s="6"/>
      <c r="O2098" s="109" t="s">
        <v>26</v>
      </c>
      <c r="P2098" s="6"/>
      <c r="Q2098" s="6"/>
      <c r="R2098" s="6"/>
      <c r="S2098" s="6"/>
      <c r="T2098" s="119">
        <v>0.74</v>
      </c>
      <c r="U2098" s="6"/>
      <c r="V2098" s="114">
        <v>40119</v>
      </c>
      <c r="W2098" s="117" t="s">
        <v>27</v>
      </c>
    </row>
    <row r="2099" spans="1:23" s="49" customFormat="1" ht="15" customHeight="1" x14ac:dyDescent="0.25">
      <c r="A2099" s="121">
        <v>11</v>
      </c>
      <c r="B2099" s="58" t="s">
        <v>151</v>
      </c>
      <c r="C2099" s="58" t="s">
        <v>24</v>
      </c>
      <c r="D2099" s="58" t="s">
        <v>31693</v>
      </c>
      <c r="E2099" s="58" t="s">
        <v>20142</v>
      </c>
      <c r="F2099" s="58" t="s">
        <v>25573</v>
      </c>
      <c r="G2099" s="60" t="s">
        <v>25</v>
      </c>
      <c r="H2099" s="122">
        <v>2001195843</v>
      </c>
      <c r="I2099" s="58" t="s">
        <v>9079</v>
      </c>
      <c r="J2099" s="13" t="s">
        <v>111</v>
      </c>
      <c r="K2099" s="13"/>
      <c r="L2099" s="14"/>
      <c r="M2099" s="54"/>
      <c r="N2099" s="6"/>
      <c r="O2099" s="109" t="s">
        <v>26</v>
      </c>
      <c r="P2099" s="6"/>
      <c r="Q2099" s="6"/>
      <c r="R2099" s="6"/>
      <c r="S2099" s="6"/>
      <c r="T2099" s="119">
        <v>90.47</v>
      </c>
      <c r="U2099" s="6"/>
      <c r="V2099" s="114">
        <v>40122</v>
      </c>
      <c r="W2099" s="117" t="s">
        <v>27</v>
      </c>
    </row>
    <row r="2100" spans="1:23" s="49" customFormat="1" ht="15" customHeight="1" x14ac:dyDescent="0.25">
      <c r="A2100" s="121">
        <v>11</v>
      </c>
      <c r="B2100" s="58" t="s">
        <v>151</v>
      </c>
      <c r="C2100" s="58" t="s">
        <v>24</v>
      </c>
      <c r="D2100" s="58" t="s">
        <v>31694</v>
      </c>
      <c r="E2100" s="58" t="s">
        <v>20143</v>
      </c>
      <c r="F2100" s="58" t="s">
        <v>25574</v>
      </c>
      <c r="G2100" s="60" t="s">
        <v>25</v>
      </c>
      <c r="H2100" s="122">
        <v>2001195835</v>
      </c>
      <c r="I2100" s="58" t="s">
        <v>9079</v>
      </c>
      <c r="J2100" s="13" t="s">
        <v>111</v>
      </c>
      <c r="K2100" s="13"/>
      <c r="L2100" s="14"/>
      <c r="M2100" s="54"/>
      <c r="N2100" s="6"/>
      <c r="O2100" s="109" t="s">
        <v>26</v>
      </c>
      <c r="P2100" s="6"/>
      <c r="Q2100" s="6"/>
      <c r="R2100" s="6"/>
      <c r="S2100" s="6"/>
      <c r="T2100" s="119">
        <v>90.85</v>
      </c>
      <c r="U2100" s="6"/>
      <c r="V2100" s="114">
        <v>40123</v>
      </c>
      <c r="W2100" s="117" t="s">
        <v>27</v>
      </c>
    </row>
    <row r="2101" spans="1:23" s="49" customFormat="1" ht="15" customHeight="1" x14ac:dyDescent="0.25">
      <c r="A2101" s="121">
        <v>11</v>
      </c>
      <c r="B2101" s="58" t="s">
        <v>151</v>
      </c>
      <c r="C2101" s="58" t="s">
        <v>24</v>
      </c>
      <c r="D2101" s="58" t="s">
        <v>31695</v>
      </c>
      <c r="E2101" s="58" t="s">
        <v>20144</v>
      </c>
      <c r="F2101" s="58" t="s">
        <v>25575</v>
      </c>
      <c r="G2101" s="60" t="s">
        <v>25</v>
      </c>
      <c r="H2101" s="122">
        <v>2001196548</v>
      </c>
      <c r="I2101" s="58" t="s">
        <v>9079</v>
      </c>
      <c r="J2101" s="13" t="s">
        <v>111</v>
      </c>
      <c r="K2101" s="45"/>
      <c r="L2101" s="14"/>
      <c r="M2101" s="54"/>
      <c r="N2101" s="6"/>
      <c r="O2101" s="109" t="s">
        <v>26</v>
      </c>
      <c r="P2101" s="6"/>
      <c r="Q2101" s="6"/>
      <c r="R2101" s="6"/>
      <c r="S2101" s="6"/>
      <c r="T2101" s="119">
        <v>181.55</v>
      </c>
      <c r="U2101" s="6"/>
      <c r="V2101" s="114">
        <v>40123</v>
      </c>
      <c r="W2101" s="117" t="s">
        <v>27</v>
      </c>
    </row>
    <row r="2102" spans="1:23" s="49" customFormat="1" ht="15" customHeight="1" x14ac:dyDescent="0.25">
      <c r="A2102" s="121">
        <v>11</v>
      </c>
      <c r="B2102" s="58" t="s">
        <v>151</v>
      </c>
      <c r="C2102" s="58" t="s">
        <v>24</v>
      </c>
      <c r="D2102" s="58" t="s">
        <v>31696</v>
      </c>
      <c r="E2102" s="58" t="s">
        <v>20145</v>
      </c>
      <c r="F2102" s="58" t="s">
        <v>25576</v>
      </c>
      <c r="G2102" s="60" t="s">
        <v>25</v>
      </c>
      <c r="H2102" s="122">
        <v>2001192852</v>
      </c>
      <c r="I2102" s="58" t="s">
        <v>9079</v>
      </c>
      <c r="J2102" s="13" t="s">
        <v>111</v>
      </c>
      <c r="K2102" s="13"/>
      <c r="L2102" s="14"/>
      <c r="M2102" s="54"/>
      <c r="N2102" s="6"/>
      <c r="O2102" s="109" t="s">
        <v>26</v>
      </c>
      <c r="P2102" s="6"/>
      <c r="Q2102" s="6"/>
      <c r="R2102" s="6"/>
      <c r="S2102" s="6"/>
      <c r="T2102" s="119">
        <v>0.79</v>
      </c>
      <c r="U2102" s="6"/>
      <c r="V2102" s="114">
        <v>40127</v>
      </c>
      <c r="W2102" s="117" t="s">
        <v>27</v>
      </c>
    </row>
    <row r="2103" spans="1:23" s="49" customFormat="1" ht="15" customHeight="1" x14ac:dyDescent="0.25">
      <c r="A2103" s="121">
        <v>11</v>
      </c>
      <c r="B2103" s="58" t="s">
        <v>151</v>
      </c>
      <c r="C2103" s="58" t="s">
        <v>24</v>
      </c>
      <c r="D2103" s="58" t="s">
        <v>31697</v>
      </c>
      <c r="E2103" s="58" t="s">
        <v>19052</v>
      </c>
      <c r="F2103" s="58" t="s">
        <v>25577</v>
      </c>
      <c r="G2103" s="60" t="s">
        <v>25</v>
      </c>
      <c r="H2103" s="122">
        <v>2001194437</v>
      </c>
      <c r="I2103" s="58" t="s">
        <v>9079</v>
      </c>
      <c r="J2103" s="13" t="s">
        <v>111</v>
      </c>
      <c r="K2103" s="13"/>
      <c r="L2103" s="14"/>
      <c r="M2103" s="54"/>
      <c r="N2103" s="6"/>
      <c r="O2103" s="109" t="s">
        <v>26</v>
      </c>
      <c r="P2103" s="6"/>
      <c r="Q2103" s="6"/>
      <c r="R2103" s="6"/>
      <c r="S2103" s="6"/>
      <c r="T2103" s="119">
        <v>21.34</v>
      </c>
      <c r="U2103" s="6"/>
      <c r="V2103" s="114">
        <v>40130</v>
      </c>
      <c r="W2103" s="117" t="s">
        <v>27</v>
      </c>
    </row>
    <row r="2104" spans="1:23" s="49" customFormat="1" ht="15" customHeight="1" x14ac:dyDescent="0.25">
      <c r="A2104" s="121">
        <v>11</v>
      </c>
      <c r="B2104" s="58" t="s">
        <v>151</v>
      </c>
      <c r="C2104" s="58" t="s">
        <v>24</v>
      </c>
      <c r="D2104" s="58" t="s">
        <v>31698</v>
      </c>
      <c r="E2104" s="58" t="s">
        <v>20146</v>
      </c>
      <c r="F2104" s="58" t="s">
        <v>25578</v>
      </c>
      <c r="G2104" s="60" t="s">
        <v>25</v>
      </c>
      <c r="H2104" s="122">
        <v>2001201002</v>
      </c>
      <c r="I2104" s="58" t="s">
        <v>3869</v>
      </c>
      <c r="J2104" s="13" t="s">
        <v>111</v>
      </c>
      <c r="K2104" s="13"/>
      <c r="L2104" s="14"/>
      <c r="M2104" s="54"/>
      <c r="N2104" s="6"/>
      <c r="O2104" s="109" t="s">
        <v>26</v>
      </c>
      <c r="P2104" s="6"/>
      <c r="Q2104" s="6"/>
      <c r="R2104" s="6"/>
      <c r="S2104" s="6"/>
      <c r="T2104" s="119">
        <v>68</v>
      </c>
      <c r="U2104" s="6"/>
      <c r="V2104" s="114">
        <v>40130</v>
      </c>
      <c r="W2104" s="117" t="s">
        <v>27</v>
      </c>
    </row>
    <row r="2105" spans="1:23" s="49" customFormat="1" ht="15" customHeight="1" x14ac:dyDescent="0.25">
      <c r="A2105" s="121">
        <v>11</v>
      </c>
      <c r="B2105" s="58" t="s">
        <v>151</v>
      </c>
      <c r="C2105" s="58" t="s">
        <v>24</v>
      </c>
      <c r="D2105" s="58" t="s">
        <v>31699</v>
      </c>
      <c r="E2105" s="58" t="s">
        <v>20147</v>
      </c>
      <c r="F2105" s="58" t="s">
        <v>25579</v>
      </c>
      <c r="G2105" s="60" t="s">
        <v>25</v>
      </c>
      <c r="H2105" s="122">
        <v>2001200316</v>
      </c>
      <c r="I2105" s="58" t="s">
        <v>3869</v>
      </c>
      <c r="J2105" s="13" t="s">
        <v>111</v>
      </c>
      <c r="K2105" s="13"/>
      <c r="L2105" s="14"/>
      <c r="M2105" s="54"/>
      <c r="N2105" s="6"/>
      <c r="O2105" s="109" t="s">
        <v>26</v>
      </c>
      <c r="P2105" s="6"/>
      <c r="Q2105" s="6"/>
      <c r="R2105" s="6"/>
      <c r="S2105" s="6"/>
      <c r="T2105" s="119">
        <v>4232</v>
      </c>
      <c r="U2105" s="6"/>
      <c r="V2105" s="114">
        <v>40131</v>
      </c>
      <c r="W2105" s="117" t="s">
        <v>27</v>
      </c>
    </row>
    <row r="2106" spans="1:23" s="49" customFormat="1" ht="15" customHeight="1" x14ac:dyDescent="0.25">
      <c r="A2106" s="121">
        <v>11</v>
      </c>
      <c r="B2106" s="58" t="s">
        <v>151</v>
      </c>
      <c r="C2106" s="58" t="s">
        <v>24</v>
      </c>
      <c r="D2106" s="58" t="s">
        <v>31700</v>
      </c>
      <c r="E2106" s="58" t="s">
        <v>20148</v>
      </c>
      <c r="F2106" s="58" t="s">
        <v>25580</v>
      </c>
      <c r="G2106" s="60" t="s">
        <v>25</v>
      </c>
      <c r="H2106" s="122">
        <v>2001196564</v>
      </c>
      <c r="I2106" s="58" t="s">
        <v>9079</v>
      </c>
      <c r="J2106" s="13" t="s">
        <v>111</v>
      </c>
      <c r="K2106" s="13"/>
      <c r="L2106" s="14"/>
      <c r="M2106" s="54"/>
      <c r="N2106" s="6"/>
      <c r="O2106" s="109" t="s">
        <v>26</v>
      </c>
      <c r="P2106" s="6"/>
      <c r="Q2106" s="6"/>
      <c r="R2106" s="6"/>
      <c r="S2106" s="6"/>
      <c r="T2106" s="119">
        <v>181.2</v>
      </c>
      <c r="U2106" s="6"/>
      <c r="V2106" s="114">
        <v>40135</v>
      </c>
      <c r="W2106" s="117" t="s">
        <v>27</v>
      </c>
    </row>
    <row r="2107" spans="1:23" s="49" customFormat="1" ht="15" customHeight="1" x14ac:dyDescent="0.25">
      <c r="A2107" s="121">
        <v>11</v>
      </c>
      <c r="B2107" s="58" t="s">
        <v>151</v>
      </c>
      <c r="C2107" s="58" t="s">
        <v>24</v>
      </c>
      <c r="D2107" s="58" t="s">
        <v>31701</v>
      </c>
      <c r="E2107" s="58" t="s">
        <v>20149</v>
      </c>
      <c r="F2107" s="58" t="s">
        <v>25581</v>
      </c>
      <c r="G2107" s="60" t="s">
        <v>25</v>
      </c>
      <c r="H2107" s="122">
        <v>2001189975</v>
      </c>
      <c r="I2107" s="58" t="s">
        <v>3869</v>
      </c>
      <c r="J2107" s="13" t="s">
        <v>111</v>
      </c>
      <c r="K2107" s="45"/>
      <c r="L2107" s="14"/>
      <c r="M2107" s="54"/>
      <c r="N2107" s="6"/>
      <c r="O2107" s="109" t="s">
        <v>26</v>
      </c>
      <c r="P2107" s="6"/>
      <c r="Q2107" s="6"/>
      <c r="R2107" s="6"/>
      <c r="S2107" s="6"/>
      <c r="T2107" s="119">
        <v>2692</v>
      </c>
      <c r="U2107" s="6"/>
      <c r="V2107" s="114">
        <v>40137</v>
      </c>
      <c r="W2107" s="117" t="s">
        <v>27</v>
      </c>
    </row>
    <row r="2108" spans="1:23" s="49" customFormat="1" ht="15" customHeight="1" x14ac:dyDescent="0.25">
      <c r="A2108" s="121">
        <v>11</v>
      </c>
      <c r="B2108" s="58" t="s">
        <v>151</v>
      </c>
      <c r="C2108" s="58" t="s">
        <v>24</v>
      </c>
      <c r="D2108" s="58" t="s">
        <v>31702</v>
      </c>
      <c r="E2108" s="58" t="s">
        <v>20150</v>
      </c>
      <c r="F2108" s="58" t="s">
        <v>25582</v>
      </c>
      <c r="G2108" s="60" t="s">
        <v>25</v>
      </c>
      <c r="H2108" s="122">
        <v>2001127527</v>
      </c>
      <c r="I2108" s="58" t="s">
        <v>3869</v>
      </c>
      <c r="J2108" s="13" t="s">
        <v>111</v>
      </c>
      <c r="K2108" s="13"/>
      <c r="L2108" s="14"/>
      <c r="M2108" s="54"/>
      <c r="N2108" s="6"/>
      <c r="O2108" s="109" t="s">
        <v>26</v>
      </c>
      <c r="P2108" s="6"/>
      <c r="Q2108" s="6"/>
      <c r="R2108" s="6"/>
      <c r="S2108" s="6"/>
      <c r="T2108" s="119">
        <v>20382</v>
      </c>
      <c r="U2108" s="6"/>
      <c r="V2108" s="114">
        <v>40142</v>
      </c>
      <c r="W2108" s="117" t="s">
        <v>27</v>
      </c>
    </row>
    <row r="2109" spans="1:23" s="49" customFormat="1" ht="15" customHeight="1" x14ac:dyDescent="0.25">
      <c r="A2109" s="121">
        <v>11</v>
      </c>
      <c r="B2109" s="58" t="s">
        <v>151</v>
      </c>
      <c r="C2109" s="58" t="s">
        <v>24</v>
      </c>
      <c r="D2109" s="58" t="s">
        <v>31703</v>
      </c>
      <c r="E2109" s="58" t="s">
        <v>20151</v>
      </c>
      <c r="F2109" s="58" t="s">
        <v>25583</v>
      </c>
      <c r="G2109" s="60" t="s">
        <v>25</v>
      </c>
      <c r="H2109" s="122">
        <v>2001191066</v>
      </c>
      <c r="I2109" s="58" t="s">
        <v>3869</v>
      </c>
      <c r="J2109" s="13" t="s">
        <v>111</v>
      </c>
      <c r="K2109" s="13"/>
      <c r="L2109" s="14"/>
      <c r="M2109" s="54"/>
      <c r="N2109" s="6"/>
      <c r="O2109" s="109" t="s">
        <v>26</v>
      </c>
      <c r="P2109" s="6"/>
      <c r="Q2109" s="6"/>
      <c r="R2109" s="6"/>
      <c r="S2109" s="6"/>
      <c r="T2109" s="119">
        <v>130</v>
      </c>
      <c r="U2109" s="6"/>
      <c r="V2109" s="114">
        <v>40148</v>
      </c>
      <c r="W2109" s="117" t="s">
        <v>27</v>
      </c>
    </row>
    <row r="2110" spans="1:23" s="49" customFormat="1" ht="15" customHeight="1" x14ac:dyDescent="0.25">
      <c r="A2110" s="121">
        <v>11</v>
      </c>
      <c r="B2110" s="58" t="s">
        <v>151</v>
      </c>
      <c r="C2110" s="58" t="s">
        <v>24</v>
      </c>
      <c r="D2110" s="58" t="s">
        <v>31704</v>
      </c>
      <c r="E2110" s="58" t="s">
        <v>20152</v>
      </c>
      <c r="F2110" s="58" t="s">
        <v>25584</v>
      </c>
      <c r="G2110" s="60" t="s">
        <v>25</v>
      </c>
      <c r="H2110" s="122">
        <v>2001194057</v>
      </c>
      <c r="I2110" s="58" t="s">
        <v>9079</v>
      </c>
      <c r="J2110" s="13" t="s">
        <v>111</v>
      </c>
      <c r="K2110" s="13"/>
      <c r="L2110" s="14"/>
      <c r="M2110" s="54"/>
      <c r="N2110" s="6"/>
      <c r="O2110" s="109" t="s">
        <v>26</v>
      </c>
      <c r="P2110" s="6"/>
      <c r="Q2110" s="6"/>
      <c r="R2110" s="6"/>
      <c r="S2110" s="6"/>
      <c r="T2110" s="119">
        <v>92.63</v>
      </c>
      <c r="U2110" s="6"/>
      <c r="V2110" s="114">
        <v>40148</v>
      </c>
      <c r="W2110" s="117" t="s">
        <v>27</v>
      </c>
    </row>
    <row r="2111" spans="1:23" s="49" customFormat="1" ht="15" customHeight="1" x14ac:dyDescent="0.25">
      <c r="A2111" s="121">
        <v>11</v>
      </c>
      <c r="B2111" s="58" t="s">
        <v>151</v>
      </c>
      <c r="C2111" s="58" t="s">
        <v>24</v>
      </c>
      <c r="D2111" s="58" t="s">
        <v>31705</v>
      </c>
      <c r="E2111" s="58" t="s">
        <v>20153</v>
      </c>
      <c r="F2111" s="58" t="s">
        <v>25585</v>
      </c>
      <c r="G2111" s="60" t="s">
        <v>25</v>
      </c>
      <c r="H2111" s="122">
        <v>2001190148</v>
      </c>
      <c r="I2111" s="58" t="s">
        <v>3869</v>
      </c>
      <c r="J2111" s="13" t="s">
        <v>111</v>
      </c>
      <c r="K2111" s="13"/>
      <c r="L2111" s="14"/>
      <c r="M2111" s="54"/>
      <c r="N2111" s="6"/>
      <c r="O2111" s="109" t="s">
        <v>26</v>
      </c>
      <c r="P2111" s="6"/>
      <c r="Q2111" s="6"/>
      <c r="R2111" s="6"/>
      <c r="S2111" s="6"/>
      <c r="T2111" s="119">
        <v>5335</v>
      </c>
      <c r="U2111" s="6"/>
      <c r="V2111" s="114">
        <v>40150</v>
      </c>
      <c r="W2111" s="117" t="s">
        <v>27</v>
      </c>
    </row>
    <row r="2112" spans="1:23" s="49" customFormat="1" ht="15" customHeight="1" x14ac:dyDescent="0.25">
      <c r="A2112" s="121">
        <v>11</v>
      </c>
      <c r="B2112" s="58" t="s">
        <v>151</v>
      </c>
      <c r="C2112" s="58" t="s">
        <v>24</v>
      </c>
      <c r="D2112" s="58" t="s">
        <v>31706</v>
      </c>
      <c r="E2112" s="58" t="s">
        <v>64</v>
      </c>
      <c r="F2112" s="58" t="s">
        <v>25586</v>
      </c>
      <c r="G2112" s="60" t="s">
        <v>25</v>
      </c>
      <c r="H2112" s="122">
        <v>2001195932</v>
      </c>
      <c r="I2112" s="58" t="s">
        <v>9079</v>
      </c>
      <c r="J2112" s="13" t="s">
        <v>111</v>
      </c>
      <c r="K2112" s="13"/>
      <c r="L2112" s="14"/>
      <c r="M2112" s="54"/>
      <c r="N2112" s="6"/>
      <c r="O2112" s="109" t="s">
        <v>26</v>
      </c>
      <c r="P2112" s="6"/>
      <c r="Q2112" s="6"/>
      <c r="R2112" s="6"/>
      <c r="S2112" s="6"/>
      <c r="T2112" s="119">
        <v>465.98</v>
      </c>
      <c r="U2112" s="6"/>
      <c r="V2112" s="114">
        <v>40151</v>
      </c>
      <c r="W2112" s="117" t="s">
        <v>27</v>
      </c>
    </row>
    <row r="2113" spans="1:23" s="49" customFormat="1" ht="15" customHeight="1" x14ac:dyDescent="0.25">
      <c r="A2113" s="121">
        <v>11</v>
      </c>
      <c r="B2113" s="58" t="s">
        <v>151</v>
      </c>
      <c r="C2113" s="58" t="s">
        <v>24</v>
      </c>
      <c r="D2113" s="58" t="s">
        <v>31707</v>
      </c>
      <c r="E2113" s="58" t="s">
        <v>20154</v>
      </c>
      <c r="F2113" s="58" t="s">
        <v>25587</v>
      </c>
      <c r="G2113" s="60" t="s">
        <v>25</v>
      </c>
      <c r="H2113" s="122">
        <v>2001199838</v>
      </c>
      <c r="I2113" s="58" t="s">
        <v>3869</v>
      </c>
      <c r="J2113" s="13" t="s">
        <v>111</v>
      </c>
      <c r="K2113" s="13"/>
      <c r="L2113" s="14"/>
      <c r="M2113" s="54"/>
      <c r="N2113" s="6"/>
      <c r="O2113" s="109" t="s">
        <v>26</v>
      </c>
      <c r="P2113" s="6"/>
      <c r="Q2113" s="6"/>
      <c r="R2113" s="6"/>
      <c r="S2113" s="6"/>
      <c r="T2113" s="119">
        <v>144</v>
      </c>
      <c r="U2113" s="6"/>
      <c r="V2113" s="114">
        <v>40159</v>
      </c>
      <c r="W2113" s="117" t="s">
        <v>27</v>
      </c>
    </row>
    <row r="2114" spans="1:23" s="49" customFormat="1" ht="15" customHeight="1" x14ac:dyDescent="0.25">
      <c r="A2114" s="121">
        <v>11</v>
      </c>
      <c r="B2114" s="58" t="s">
        <v>151</v>
      </c>
      <c r="C2114" s="58" t="s">
        <v>24</v>
      </c>
      <c r="D2114" s="58" t="s">
        <v>31708</v>
      </c>
      <c r="E2114" s="58" t="s">
        <v>5732</v>
      </c>
      <c r="F2114" s="58" t="s">
        <v>25588</v>
      </c>
      <c r="G2114" s="60" t="s">
        <v>25</v>
      </c>
      <c r="H2114" s="122">
        <v>2001196599</v>
      </c>
      <c r="I2114" s="58" t="s">
        <v>9079</v>
      </c>
      <c r="J2114" s="13" t="s">
        <v>111</v>
      </c>
      <c r="K2114" s="13"/>
      <c r="L2114" s="14"/>
      <c r="M2114" s="54"/>
      <c r="N2114" s="6"/>
      <c r="O2114" s="109" t="s">
        <v>26</v>
      </c>
      <c r="P2114" s="6"/>
      <c r="Q2114" s="6"/>
      <c r="R2114" s="6"/>
      <c r="S2114" s="6"/>
      <c r="T2114" s="119">
        <v>90.43</v>
      </c>
      <c r="U2114" s="6"/>
      <c r="V2114" s="114">
        <v>40161</v>
      </c>
      <c r="W2114" s="117" t="s">
        <v>27</v>
      </c>
    </row>
    <row r="2115" spans="1:23" s="49" customFormat="1" ht="15" customHeight="1" x14ac:dyDescent="0.25">
      <c r="A2115" s="121">
        <v>11</v>
      </c>
      <c r="B2115" s="58" t="s">
        <v>151</v>
      </c>
      <c r="C2115" s="58" t="s">
        <v>24</v>
      </c>
      <c r="D2115" s="58" t="s">
        <v>31709</v>
      </c>
      <c r="E2115" s="58" t="s">
        <v>20155</v>
      </c>
      <c r="F2115" s="58" t="s">
        <v>25589</v>
      </c>
      <c r="G2115" s="60" t="s">
        <v>25</v>
      </c>
      <c r="H2115" s="122">
        <v>2001195697</v>
      </c>
      <c r="I2115" s="58" t="s">
        <v>9079</v>
      </c>
      <c r="J2115" s="13" t="s">
        <v>111</v>
      </c>
      <c r="K2115" s="13"/>
      <c r="L2115" s="14"/>
      <c r="M2115" s="54"/>
      <c r="N2115" s="6"/>
      <c r="O2115" s="109" t="s">
        <v>26</v>
      </c>
      <c r="P2115" s="6"/>
      <c r="Q2115" s="6"/>
      <c r="R2115" s="6"/>
      <c r="S2115" s="6"/>
      <c r="T2115" s="119">
        <v>2011.4</v>
      </c>
      <c r="U2115" s="6"/>
      <c r="V2115" s="114">
        <v>40162</v>
      </c>
      <c r="W2115" s="117" t="s">
        <v>27</v>
      </c>
    </row>
    <row r="2116" spans="1:23" s="49" customFormat="1" ht="15" customHeight="1" x14ac:dyDescent="0.25">
      <c r="A2116" s="121">
        <v>11</v>
      </c>
      <c r="B2116" s="58" t="s">
        <v>151</v>
      </c>
      <c r="C2116" s="58" t="s">
        <v>24</v>
      </c>
      <c r="D2116" s="58" t="s">
        <v>31710</v>
      </c>
      <c r="E2116" s="58" t="s">
        <v>20156</v>
      </c>
      <c r="F2116" s="58" t="s">
        <v>25590</v>
      </c>
      <c r="G2116" s="60" t="s">
        <v>25</v>
      </c>
      <c r="H2116" s="122">
        <v>2001195808</v>
      </c>
      <c r="I2116" s="58" t="s">
        <v>9079</v>
      </c>
      <c r="J2116" s="13" t="s">
        <v>111</v>
      </c>
      <c r="K2116" s="13"/>
      <c r="L2116" s="14"/>
      <c r="M2116" s="54"/>
      <c r="N2116" s="6"/>
      <c r="O2116" s="109" t="s">
        <v>26</v>
      </c>
      <c r="P2116" s="6"/>
      <c r="Q2116" s="6"/>
      <c r="R2116" s="6"/>
      <c r="S2116" s="6"/>
      <c r="T2116" s="119">
        <v>245.97</v>
      </c>
      <c r="U2116" s="6"/>
      <c r="V2116" s="114">
        <v>40162</v>
      </c>
      <c r="W2116" s="117" t="s">
        <v>27</v>
      </c>
    </row>
    <row r="2117" spans="1:23" s="49" customFormat="1" ht="15" customHeight="1" x14ac:dyDescent="0.25">
      <c r="A2117" s="121">
        <v>11</v>
      </c>
      <c r="B2117" s="58" t="s">
        <v>151</v>
      </c>
      <c r="C2117" s="58" t="s">
        <v>24</v>
      </c>
      <c r="D2117" s="58" t="s">
        <v>31711</v>
      </c>
      <c r="E2117" s="58" t="s">
        <v>20157</v>
      </c>
      <c r="F2117" s="58" t="s">
        <v>25591</v>
      </c>
      <c r="G2117" s="60" t="s">
        <v>25</v>
      </c>
      <c r="H2117" s="122">
        <v>2001191047</v>
      </c>
      <c r="I2117" s="58" t="s">
        <v>3869</v>
      </c>
      <c r="J2117" s="13" t="s">
        <v>111</v>
      </c>
      <c r="K2117" s="13"/>
      <c r="L2117" s="14"/>
      <c r="M2117" s="54"/>
      <c r="N2117" s="6"/>
      <c r="O2117" s="109" t="s">
        <v>26</v>
      </c>
      <c r="P2117" s="6"/>
      <c r="Q2117" s="6"/>
      <c r="R2117" s="6"/>
      <c r="S2117" s="6"/>
      <c r="T2117" s="119">
        <v>362</v>
      </c>
      <c r="U2117" s="6"/>
      <c r="V2117" s="114">
        <v>40170</v>
      </c>
      <c r="W2117" s="117" t="s">
        <v>27</v>
      </c>
    </row>
    <row r="2118" spans="1:23" s="49" customFormat="1" ht="15" customHeight="1" x14ac:dyDescent="0.25">
      <c r="A2118" s="121">
        <v>11</v>
      </c>
      <c r="B2118" s="58" t="s">
        <v>151</v>
      </c>
      <c r="C2118" s="58" t="s">
        <v>24</v>
      </c>
      <c r="D2118" s="58" t="s">
        <v>31712</v>
      </c>
      <c r="E2118" s="58" t="s">
        <v>1243</v>
      </c>
      <c r="F2118" s="58" t="s">
        <v>25592</v>
      </c>
      <c r="G2118" s="60" t="s">
        <v>25</v>
      </c>
      <c r="H2118" s="122">
        <v>2001200979</v>
      </c>
      <c r="I2118" s="58" t="s">
        <v>3869</v>
      </c>
      <c r="J2118" s="13" t="s">
        <v>111</v>
      </c>
      <c r="K2118" s="13"/>
      <c r="L2118" s="14"/>
      <c r="M2118" s="54"/>
      <c r="N2118" s="6"/>
      <c r="O2118" s="109" t="s">
        <v>26</v>
      </c>
      <c r="P2118" s="6"/>
      <c r="Q2118" s="6"/>
      <c r="R2118" s="6"/>
      <c r="S2118" s="6"/>
      <c r="T2118" s="119">
        <v>456</v>
      </c>
      <c r="U2118" s="6"/>
      <c r="V2118" s="114">
        <v>40170</v>
      </c>
      <c r="W2118" s="117" t="s">
        <v>27</v>
      </c>
    </row>
    <row r="2119" spans="1:23" s="49" customFormat="1" ht="15" customHeight="1" x14ac:dyDescent="0.25">
      <c r="A2119" s="121">
        <v>11</v>
      </c>
      <c r="B2119" s="58" t="s">
        <v>151</v>
      </c>
      <c r="C2119" s="58" t="s">
        <v>24</v>
      </c>
      <c r="D2119" s="58" t="s">
        <v>31713</v>
      </c>
      <c r="E2119" s="58" t="s">
        <v>20158</v>
      </c>
      <c r="F2119" s="58" t="s">
        <v>25593</v>
      </c>
      <c r="G2119" s="60" t="s">
        <v>25</v>
      </c>
      <c r="H2119" s="122">
        <v>2001195606</v>
      </c>
      <c r="I2119" s="58" t="s">
        <v>9079</v>
      </c>
      <c r="J2119" s="13" t="s">
        <v>111</v>
      </c>
      <c r="K2119" s="13"/>
      <c r="L2119" s="14"/>
      <c r="M2119" s="54"/>
      <c r="N2119" s="6"/>
      <c r="O2119" s="109" t="s">
        <v>26</v>
      </c>
      <c r="P2119" s="6"/>
      <c r="Q2119" s="6"/>
      <c r="R2119" s="6"/>
      <c r="S2119" s="6"/>
      <c r="T2119" s="119">
        <v>501.25</v>
      </c>
      <c r="U2119" s="6"/>
      <c r="V2119" s="114">
        <v>40173</v>
      </c>
      <c r="W2119" s="117" t="s">
        <v>27</v>
      </c>
    </row>
    <row r="2120" spans="1:23" s="49" customFormat="1" ht="15" customHeight="1" x14ac:dyDescent="0.25">
      <c r="A2120" s="121">
        <v>11</v>
      </c>
      <c r="B2120" s="58" t="s">
        <v>151</v>
      </c>
      <c r="C2120" s="58" t="s">
        <v>24</v>
      </c>
      <c r="D2120" s="58" t="s">
        <v>31714</v>
      </c>
      <c r="E2120" s="58" t="s">
        <v>20159</v>
      </c>
      <c r="F2120" s="58" t="s">
        <v>25594</v>
      </c>
      <c r="G2120" s="60" t="s">
        <v>25</v>
      </c>
      <c r="H2120" s="122">
        <v>2001201339</v>
      </c>
      <c r="I2120" s="58" t="s">
        <v>3869</v>
      </c>
      <c r="J2120" s="13" t="s">
        <v>111</v>
      </c>
      <c r="K2120" s="13"/>
      <c r="L2120" s="14"/>
      <c r="M2120" s="54"/>
      <c r="N2120" s="6"/>
      <c r="O2120" s="109" t="s">
        <v>26</v>
      </c>
      <c r="P2120" s="6"/>
      <c r="Q2120" s="6"/>
      <c r="R2120" s="6"/>
      <c r="S2120" s="6"/>
      <c r="T2120" s="119">
        <v>210</v>
      </c>
      <c r="U2120" s="6"/>
      <c r="V2120" s="114">
        <v>40177</v>
      </c>
      <c r="W2120" s="117" t="s">
        <v>27</v>
      </c>
    </row>
    <row r="2121" spans="1:23" s="49" customFormat="1" ht="15" customHeight="1" x14ac:dyDescent="0.25">
      <c r="A2121" s="121">
        <v>11</v>
      </c>
      <c r="B2121" s="58" t="s">
        <v>151</v>
      </c>
      <c r="C2121" s="58" t="s">
        <v>24</v>
      </c>
      <c r="D2121" s="58" t="s">
        <v>31715</v>
      </c>
      <c r="E2121" s="58" t="s">
        <v>20160</v>
      </c>
      <c r="F2121" s="58" t="s">
        <v>25595</v>
      </c>
      <c r="G2121" s="60" t="s">
        <v>25</v>
      </c>
      <c r="H2121" s="122">
        <v>2001201355</v>
      </c>
      <c r="I2121" s="58" t="s">
        <v>3869</v>
      </c>
      <c r="J2121" s="13" t="s">
        <v>111</v>
      </c>
      <c r="K2121" s="13"/>
      <c r="L2121" s="14"/>
      <c r="M2121" s="54"/>
      <c r="N2121" s="6"/>
      <c r="O2121" s="109" t="s">
        <v>26</v>
      </c>
      <c r="P2121" s="6"/>
      <c r="Q2121" s="6"/>
      <c r="R2121" s="6"/>
      <c r="S2121" s="6"/>
      <c r="T2121" s="119">
        <v>210</v>
      </c>
      <c r="U2121" s="6"/>
      <c r="V2121" s="114">
        <v>40177</v>
      </c>
      <c r="W2121" s="117" t="s">
        <v>27</v>
      </c>
    </row>
    <row r="2122" spans="1:23" s="49" customFormat="1" ht="15" customHeight="1" x14ac:dyDescent="0.25">
      <c r="A2122" s="121">
        <v>11</v>
      </c>
      <c r="B2122" s="58" t="s">
        <v>151</v>
      </c>
      <c r="C2122" s="58" t="s">
        <v>24</v>
      </c>
      <c r="D2122" s="58" t="s">
        <v>31716</v>
      </c>
      <c r="E2122" s="58" t="s">
        <v>20161</v>
      </c>
      <c r="F2122" s="58" t="s">
        <v>25596</v>
      </c>
      <c r="G2122" s="60" t="s">
        <v>25</v>
      </c>
      <c r="H2122" s="122">
        <v>2001195207</v>
      </c>
      <c r="I2122" s="58" t="s">
        <v>9079</v>
      </c>
      <c r="J2122" s="13" t="s">
        <v>111</v>
      </c>
      <c r="K2122" s="13"/>
      <c r="L2122" s="14"/>
      <c r="M2122" s="54"/>
      <c r="N2122" s="6"/>
      <c r="O2122" s="109" t="s">
        <v>26</v>
      </c>
      <c r="P2122" s="6"/>
      <c r="Q2122" s="6"/>
      <c r="R2122" s="6"/>
      <c r="S2122" s="6"/>
      <c r="T2122" s="119">
        <v>90.86</v>
      </c>
      <c r="U2122" s="6"/>
      <c r="V2122" s="114">
        <v>40178</v>
      </c>
      <c r="W2122" s="117" t="s">
        <v>27</v>
      </c>
    </row>
    <row r="2123" spans="1:23" s="49" customFormat="1" ht="15" customHeight="1" x14ac:dyDescent="0.25">
      <c r="A2123" s="121">
        <v>11</v>
      </c>
      <c r="B2123" s="58" t="s">
        <v>151</v>
      </c>
      <c r="C2123" s="58" t="s">
        <v>24</v>
      </c>
      <c r="D2123" s="58" t="s">
        <v>36843</v>
      </c>
      <c r="E2123" s="58" t="s">
        <v>37216</v>
      </c>
      <c r="F2123" s="58" t="s">
        <v>37615</v>
      </c>
      <c r="G2123" s="60" t="s">
        <v>25</v>
      </c>
      <c r="H2123" s="122">
        <v>2001193719</v>
      </c>
      <c r="I2123" s="58" t="s">
        <v>9079</v>
      </c>
      <c r="J2123" s="13" t="s">
        <v>111</v>
      </c>
      <c r="K2123" s="13"/>
      <c r="L2123" s="14"/>
      <c r="M2123" s="54"/>
      <c r="N2123" s="6"/>
      <c r="O2123" s="109" t="s">
        <v>26</v>
      </c>
      <c r="P2123" s="6"/>
      <c r="Q2123" s="6"/>
      <c r="R2123" s="6"/>
      <c r="S2123" s="6"/>
      <c r="T2123" s="119">
        <v>106.63</v>
      </c>
      <c r="U2123" s="6"/>
      <c r="V2123" s="114">
        <v>39524</v>
      </c>
      <c r="W2123" s="117" t="s">
        <v>27</v>
      </c>
    </row>
    <row r="2124" spans="1:23" s="49" customFormat="1" ht="15" customHeight="1" x14ac:dyDescent="0.25">
      <c r="A2124" s="121">
        <v>11</v>
      </c>
      <c r="B2124" s="58" t="s">
        <v>151</v>
      </c>
      <c r="C2124" s="58" t="s">
        <v>24</v>
      </c>
      <c r="D2124" s="58" t="s">
        <v>36844</v>
      </c>
      <c r="E2124" s="58" t="s">
        <v>37217</v>
      </c>
      <c r="F2124" s="58" t="s">
        <v>37616</v>
      </c>
      <c r="G2124" s="60" t="s">
        <v>25</v>
      </c>
      <c r="H2124" s="122">
        <v>2001194618</v>
      </c>
      <c r="I2124" s="58" t="s">
        <v>9079</v>
      </c>
      <c r="J2124" s="13" t="s">
        <v>111</v>
      </c>
      <c r="K2124" s="13"/>
      <c r="L2124" s="14"/>
      <c r="M2124" s="54"/>
      <c r="N2124" s="6"/>
      <c r="O2124" s="109" t="s">
        <v>26</v>
      </c>
      <c r="P2124" s="6"/>
      <c r="Q2124" s="6"/>
      <c r="R2124" s="6"/>
      <c r="S2124" s="6"/>
      <c r="T2124" s="119">
        <v>13441.49</v>
      </c>
      <c r="U2124" s="6"/>
      <c r="V2124" s="114">
        <v>42033</v>
      </c>
      <c r="W2124" s="117" t="s">
        <v>27</v>
      </c>
    </row>
    <row r="2125" spans="1:23" s="49" customFormat="1" ht="15" customHeight="1" x14ac:dyDescent="0.25">
      <c r="A2125" s="121">
        <v>11</v>
      </c>
      <c r="B2125" s="58" t="s">
        <v>151</v>
      </c>
      <c r="C2125" s="58" t="s">
        <v>24</v>
      </c>
      <c r="D2125" s="58" t="s">
        <v>36845</v>
      </c>
      <c r="E2125" s="58" t="s">
        <v>37218</v>
      </c>
      <c r="F2125" s="58" t="s">
        <v>37617</v>
      </c>
      <c r="G2125" s="60" t="s">
        <v>25</v>
      </c>
      <c r="H2125" s="122">
        <v>2001199679</v>
      </c>
      <c r="I2125" s="58" t="s">
        <v>9079</v>
      </c>
      <c r="J2125" s="13" t="s">
        <v>111</v>
      </c>
      <c r="K2125" s="13"/>
      <c r="L2125" s="14"/>
      <c r="M2125" s="54"/>
      <c r="N2125" s="6"/>
      <c r="O2125" s="109" t="s">
        <v>26</v>
      </c>
      <c r="P2125" s="6"/>
      <c r="Q2125" s="6"/>
      <c r="R2125" s="6"/>
      <c r="S2125" s="6"/>
      <c r="T2125" s="119">
        <v>95.02</v>
      </c>
      <c r="U2125" s="6"/>
      <c r="V2125" s="114">
        <v>39671</v>
      </c>
      <c r="W2125" s="117" t="s">
        <v>27</v>
      </c>
    </row>
    <row r="2126" spans="1:23" s="49" customFormat="1" ht="15" customHeight="1" x14ac:dyDescent="0.25">
      <c r="A2126" s="121">
        <v>11</v>
      </c>
      <c r="B2126" s="58" t="s">
        <v>151</v>
      </c>
      <c r="C2126" s="58" t="s">
        <v>24</v>
      </c>
      <c r="D2126" s="58" t="s">
        <v>36846</v>
      </c>
      <c r="E2126" s="58" t="s">
        <v>37219</v>
      </c>
      <c r="F2126" s="58" t="s">
        <v>37618</v>
      </c>
      <c r="G2126" s="60" t="s">
        <v>25</v>
      </c>
      <c r="H2126" s="122">
        <v>2001199962</v>
      </c>
      <c r="I2126" s="58" t="s">
        <v>3869</v>
      </c>
      <c r="J2126" s="13" t="s">
        <v>111</v>
      </c>
      <c r="K2126" s="13"/>
      <c r="L2126" s="14"/>
      <c r="M2126" s="54"/>
      <c r="N2126" s="6"/>
      <c r="O2126" s="109" t="s">
        <v>26</v>
      </c>
      <c r="P2126" s="6"/>
      <c r="Q2126" s="6"/>
      <c r="R2126" s="6"/>
      <c r="S2126" s="6"/>
      <c r="T2126" s="119">
        <v>6203.4</v>
      </c>
      <c r="U2126" s="6"/>
      <c r="V2126" s="114">
        <v>38790</v>
      </c>
      <c r="W2126" s="117" t="s">
        <v>27</v>
      </c>
    </row>
    <row r="2127" spans="1:23" s="49" customFormat="1" ht="15" customHeight="1" x14ac:dyDescent="0.25">
      <c r="A2127" s="121">
        <v>12</v>
      </c>
      <c r="B2127" s="58" t="s">
        <v>152</v>
      </c>
      <c r="C2127" s="58" t="s">
        <v>24</v>
      </c>
      <c r="D2127" s="58" t="s">
        <v>31717</v>
      </c>
      <c r="E2127" s="58" t="s">
        <v>20162</v>
      </c>
      <c r="F2127" s="58" t="s">
        <v>25597</v>
      </c>
      <c r="G2127" s="60" t="s">
        <v>25</v>
      </c>
      <c r="H2127" s="122">
        <v>2001455837</v>
      </c>
      <c r="I2127" s="58" t="s">
        <v>3869</v>
      </c>
      <c r="J2127" s="13" t="s">
        <v>111</v>
      </c>
      <c r="K2127" s="13"/>
      <c r="L2127" s="14"/>
      <c r="M2127" s="54"/>
      <c r="N2127" s="6"/>
      <c r="O2127" s="109" t="s">
        <v>26</v>
      </c>
      <c r="P2127" s="6"/>
      <c r="Q2127" s="6"/>
      <c r="R2127" s="6"/>
      <c r="S2127" s="6"/>
      <c r="T2127" s="119">
        <v>2339</v>
      </c>
      <c r="U2127" s="6"/>
      <c r="V2127" s="114">
        <v>39000</v>
      </c>
      <c r="W2127" s="117" t="s">
        <v>27</v>
      </c>
    </row>
    <row r="2128" spans="1:23" s="49" customFormat="1" ht="15" customHeight="1" x14ac:dyDescent="0.25">
      <c r="A2128" s="121">
        <v>12</v>
      </c>
      <c r="B2128" s="58" t="s">
        <v>152</v>
      </c>
      <c r="C2128" s="58" t="s">
        <v>24</v>
      </c>
      <c r="D2128" s="58" t="s">
        <v>31718</v>
      </c>
      <c r="E2128" s="58" t="s">
        <v>20163</v>
      </c>
      <c r="F2128" s="58" t="s">
        <v>25598</v>
      </c>
      <c r="G2128" s="60" t="s">
        <v>25</v>
      </c>
      <c r="H2128" s="122">
        <v>2001449276</v>
      </c>
      <c r="I2128" s="58" t="s">
        <v>9079</v>
      </c>
      <c r="J2128" s="13" t="s">
        <v>111</v>
      </c>
      <c r="K2128" s="13"/>
      <c r="L2128" s="14"/>
      <c r="M2128" s="54"/>
      <c r="N2128" s="6"/>
      <c r="O2128" s="109" t="s">
        <v>26</v>
      </c>
      <c r="P2128" s="6"/>
      <c r="Q2128" s="6"/>
      <c r="R2128" s="6"/>
      <c r="S2128" s="6"/>
      <c r="T2128" s="119">
        <v>0.01</v>
      </c>
      <c r="U2128" s="6"/>
      <c r="V2128" s="114">
        <v>39337</v>
      </c>
      <c r="W2128" s="117" t="s">
        <v>27</v>
      </c>
    </row>
    <row r="2129" spans="1:23" s="49" customFormat="1" ht="15" customHeight="1" x14ac:dyDescent="0.25">
      <c r="A2129" s="121">
        <v>12</v>
      </c>
      <c r="B2129" s="58" t="s">
        <v>152</v>
      </c>
      <c r="C2129" s="58" t="s">
        <v>24</v>
      </c>
      <c r="D2129" s="58" t="s">
        <v>31719</v>
      </c>
      <c r="E2129" s="58" t="s">
        <v>37220</v>
      </c>
      <c r="F2129" s="58" t="s">
        <v>25599</v>
      </c>
      <c r="G2129" s="60" t="s">
        <v>25</v>
      </c>
      <c r="H2129" s="122">
        <v>2001448849</v>
      </c>
      <c r="I2129" s="58" t="s">
        <v>9079</v>
      </c>
      <c r="J2129" s="13" t="s">
        <v>111</v>
      </c>
      <c r="K2129" s="13"/>
      <c r="L2129" s="14"/>
      <c r="M2129" s="54"/>
      <c r="N2129" s="6"/>
      <c r="O2129" s="109" t="s">
        <v>26</v>
      </c>
      <c r="P2129" s="6"/>
      <c r="Q2129" s="6"/>
      <c r="R2129" s="6"/>
      <c r="S2129" s="6"/>
      <c r="T2129" s="119">
        <v>0.01</v>
      </c>
      <c r="U2129" s="6"/>
      <c r="V2129" s="114">
        <v>39381</v>
      </c>
      <c r="W2129" s="117" t="s">
        <v>27</v>
      </c>
    </row>
    <row r="2130" spans="1:23" s="49" customFormat="1" ht="15" customHeight="1" x14ac:dyDescent="0.25">
      <c r="A2130" s="121">
        <v>12</v>
      </c>
      <c r="B2130" s="58" t="s">
        <v>152</v>
      </c>
      <c r="C2130" s="58" t="s">
        <v>24</v>
      </c>
      <c r="D2130" s="58" t="s">
        <v>31720</v>
      </c>
      <c r="E2130" s="58" t="s">
        <v>37221</v>
      </c>
      <c r="F2130" s="58" t="s">
        <v>25600</v>
      </c>
      <c r="G2130" s="60" t="s">
        <v>25</v>
      </c>
      <c r="H2130" s="122">
        <v>2001446908</v>
      </c>
      <c r="I2130" s="58" t="s">
        <v>9079</v>
      </c>
      <c r="J2130" s="13" t="s">
        <v>111</v>
      </c>
      <c r="K2130" s="13"/>
      <c r="L2130" s="14"/>
      <c r="M2130" s="54"/>
      <c r="N2130" s="6"/>
      <c r="O2130" s="109" t="s">
        <v>26</v>
      </c>
      <c r="P2130" s="6"/>
      <c r="Q2130" s="6"/>
      <c r="R2130" s="6"/>
      <c r="S2130" s="6"/>
      <c r="T2130" s="119">
        <v>0.93</v>
      </c>
      <c r="U2130" s="6"/>
      <c r="V2130" s="114">
        <v>39430</v>
      </c>
      <c r="W2130" s="117" t="s">
        <v>27</v>
      </c>
    </row>
    <row r="2131" spans="1:23" s="49" customFormat="1" ht="15" customHeight="1" x14ac:dyDescent="0.25">
      <c r="A2131" s="121">
        <v>12</v>
      </c>
      <c r="B2131" s="58" t="s">
        <v>152</v>
      </c>
      <c r="C2131" s="58" t="s">
        <v>24</v>
      </c>
      <c r="D2131" s="58" t="s">
        <v>31721</v>
      </c>
      <c r="E2131" s="58" t="s">
        <v>37222</v>
      </c>
      <c r="F2131" s="58" t="s">
        <v>25601</v>
      </c>
      <c r="G2131" s="60" t="s">
        <v>25</v>
      </c>
      <c r="H2131" s="122">
        <v>2001458957</v>
      </c>
      <c r="I2131" s="58" t="s">
        <v>3869</v>
      </c>
      <c r="J2131" s="13" t="s">
        <v>111</v>
      </c>
      <c r="K2131" s="13"/>
      <c r="L2131" s="14"/>
      <c r="M2131" s="54"/>
      <c r="N2131" s="6"/>
      <c r="O2131" s="109" t="s">
        <v>26</v>
      </c>
      <c r="P2131" s="6"/>
      <c r="Q2131" s="6"/>
      <c r="R2131" s="6"/>
      <c r="S2131" s="6"/>
      <c r="T2131" s="119">
        <v>3042</v>
      </c>
      <c r="U2131" s="6"/>
      <c r="V2131" s="114">
        <v>39447</v>
      </c>
      <c r="W2131" s="117" t="s">
        <v>27</v>
      </c>
    </row>
    <row r="2132" spans="1:23" s="49" customFormat="1" ht="15" customHeight="1" x14ac:dyDescent="0.25">
      <c r="A2132" s="121">
        <v>12</v>
      </c>
      <c r="B2132" s="58" t="s">
        <v>152</v>
      </c>
      <c r="C2132" s="58" t="s">
        <v>24</v>
      </c>
      <c r="D2132" s="58" t="s">
        <v>31722</v>
      </c>
      <c r="E2132" s="58" t="s">
        <v>20164</v>
      </c>
      <c r="F2132" s="58" t="s">
        <v>25602</v>
      </c>
      <c r="G2132" s="60" t="s">
        <v>25</v>
      </c>
      <c r="H2132" s="122">
        <v>2001447052</v>
      </c>
      <c r="I2132" s="58" t="s">
        <v>9079</v>
      </c>
      <c r="J2132" s="13" t="s">
        <v>111</v>
      </c>
      <c r="K2132" s="13"/>
      <c r="L2132" s="14"/>
      <c r="M2132" s="54"/>
      <c r="N2132" s="6"/>
      <c r="O2132" s="109" t="s">
        <v>26</v>
      </c>
      <c r="P2132" s="6"/>
      <c r="Q2132" s="6"/>
      <c r="R2132" s="6"/>
      <c r="S2132" s="6"/>
      <c r="T2132" s="119">
        <v>0.02</v>
      </c>
      <c r="U2132" s="6"/>
      <c r="V2132" s="114">
        <v>39578</v>
      </c>
      <c r="W2132" s="117" t="s">
        <v>27</v>
      </c>
    </row>
    <row r="2133" spans="1:23" s="49" customFormat="1" ht="15" customHeight="1" x14ac:dyDescent="0.25">
      <c r="A2133" s="121">
        <v>12</v>
      </c>
      <c r="B2133" s="58" t="s">
        <v>152</v>
      </c>
      <c r="C2133" s="58" t="s">
        <v>24</v>
      </c>
      <c r="D2133" s="58" t="s">
        <v>31723</v>
      </c>
      <c r="E2133" s="58" t="s">
        <v>37223</v>
      </c>
      <c r="F2133" s="58" t="s">
        <v>25603</v>
      </c>
      <c r="G2133" s="60" t="s">
        <v>25</v>
      </c>
      <c r="H2133" s="122">
        <v>2001446919</v>
      </c>
      <c r="I2133" s="58" t="s">
        <v>9079</v>
      </c>
      <c r="J2133" s="13" t="s">
        <v>111</v>
      </c>
      <c r="K2133" s="13"/>
      <c r="L2133" s="14"/>
      <c r="M2133" s="54"/>
      <c r="N2133" s="6"/>
      <c r="O2133" s="109" t="s">
        <v>26</v>
      </c>
      <c r="P2133" s="6"/>
      <c r="Q2133" s="6"/>
      <c r="R2133" s="6"/>
      <c r="S2133" s="6"/>
      <c r="T2133" s="119">
        <v>1.7</v>
      </c>
      <c r="U2133" s="6"/>
      <c r="V2133" s="114">
        <v>39631</v>
      </c>
      <c r="W2133" s="117" t="s">
        <v>27</v>
      </c>
    </row>
    <row r="2134" spans="1:23" s="49" customFormat="1" ht="15" customHeight="1" x14ac:dyDescent="0.25">
      <c r="A2134" s="121">
        <v>12</v>
      </c>
      <c r="B2134" s="58" t="s">
        <v>152</v>
      </c>
      <c r="C2134" s="58" t="s">
        <v>24</v>
      </c>
      <c r="D2134" s="58" t="s">
        <v>31724</v>
      </c>
      <c r="E2134" s="58" t="s">
        <v>20165</v>
      </c>
      <c r="F2134" s="58" t="s">
        <v>25604</v>
      </c>
      <c r="G2134" s="60" t="s">
        <v>25</v>
      </c>
      <c r="H2134" s="122">
        <v>2001458534</v>
      </c>
      <c r="I2134" s="58" t="s">
        <v>3869</v>
      </c>
      <c r="J2134" s="13" t="s">
        <v>111</v>
      </c>
      <c r="K2134" s="13"/>
      <c r="L2134" s="14"/>
      <c r="M2134" s="54"/>
      <c r="N2134" s="6"/>
      <c r="O2134" s="109" t="s">
        <v>26</v>
      </c>
      <c r="P2134" s="6"/>
      <c r="Q2134" s="6"/>
      <c r="R2134" s="6"/>
      <c r="S2134" s="6"/>
      <c r="T2134" s="119">
        <v>7188</v>
      </c>
      <c r="U2134" s="6"/>
      <c r="V2134" s="114">
        <v>39718</v>
      </c>
      <c r="W2134" s="117" t="s">
        <v>27</v>
      </c>
    </row>
    <row r="2135" spans="1:23" s="49" customFormat="1" ht="15" customHeight="1" x14ac:dyDescent="0.25">
      <c r="A2135" s="121">
        <v>12</v>
      </c>
      <c r="B2135" s="58" t="s">
        <v>152</v>
      </c>
      <c r="C2135" s="58" t="s">
        <v>24</v>
      </c>
      <c r="D2135" s="58" t="s">
        <v>31725</v>
      </c>
      <c r="E2135" s="58" t="s">
        <v>20166</v>
      </c>
      <c r="F2135" s="58" t="s">
        <v>25605</v>
      </c>
      <c r="G2135" s="60" t="s">
        <v>25</v>
      </c>
      <c r="H2135" s="122">
        <v>2001459069</v>
      </c>
      <c r="I2135" s="58" t="s">
        <v>3869</v>
      </c>
      <c r="J2135" s="13" t="s">
        <v>111</v>
      </c>
      <c r="K2135" s="13"/>
      <c r="L2135" s="14"/>
      <c r="M2135" s="54"/>
      <c r="N2135" s="6"/>
      <c r="O2135" s="109" t="s">
        <v>26</v>
      </c>
      <c r="P2135" s="6"/>
      <c r="Q2135" s="6"/>
      <c r="R2135" s="6"/>
      <c r="S2135" s="6"/>
      <c r="T2135" s="119">
        <v>3417.6</v>
      </c>
      <c r="U2135" s="6"/>
      <c r="V2135" s="114">
        <v>39735</v>
      </c>
      <c r="W2135" s="117" t="s">
        <v>27</v>
      </c>
    </row>
    <row r="2136" spans="1:23" s="49" customFormat="1" ht="15" customHeight="1" x14ac:dyDescent="0.25">
      <c r="A2136" s="121">
        <v>12</v>
      </c>
      <c r="B2136" s="58" t="s">
        <v>152</v>
      </c>
      <c r="C2136" s="58" t="s">
        <v>24</v>
      </c>
      <c r="D2136" s="58" t="s">
        <v>31726</v>
      </c>
      <c r="E2136" s="58" t="s">
        <v>6289</v>
      </c>
      <c r="F2136" s="58" t="s">
        <v>25606</v>
      </c>
      <c r="G2136" s="60" t="s">
        <v>25</v>
      </c>
      <c r="H2136" s="122">
        <v>2001443359</v>
      </c>
      <c r="I2136" s="58" t="s">
        <v>9079</v>
      </c>
      <c r="J2136" s="13" t="s">
        <v>111</v>
      </c>
      <c r="K2136" s="13"/>
      <c r="L2136" s="14"/>
      <c r="M2136" s="54"/>
      <c r="N2136" s="6"/>
      <c r="O2136" s="109" t="s">
        <v>26</v>
      </c>
      <c r="P2136" s="6"/>
      <c r="Q2136" s="6"/>
      <c r="R2136" s="6"/>
      <c r="S2136" s="6"/>
      <c r="T2136" s="119">
        <v>667.57</v>
      </c>
      <c r="U2136" s="6"/>
      <c r="V2136" s="114">
        <v>39823</v>
      </c>
      <c r="W2136" s="117" t="s">
        <v>27</v>
      </c>
    </row>
    <row r="2137" spans="1:23" s="49" customFormat="1" ht="15" customHeight="1" x14ac:dyDescent="0.25">
      <c r="A2137" s="121">
        <v>12</v>
      </c>
      <c r="B2137" s="58" t="s">
        <v>152</v>
      </c>
      <c r="C2137" s="58" t="s">
        <v>24</v>
      </c>
      <c r="D2137" s="58" t="s">
        <v>31727</v>
      </c>
      <c r="E2137" s="58" t="s">
        <v>13064</v>
      </c>
      <c r="F2137" s="58" t="s">
        <v>25607</v>
      </c>
      <c r="G2137" s="60" t="s">
        <v>25</v>
      </c>
      <c r="H2137" s="122">
        <v>2001447664</v>
      </c>
      <c r="I2137" s="58" t="s">
        <v>9079</v>
      </c>
      <c r="J2137" s="13" t="s">
        <v>111</v>
      </c>
      <c r="K2137" s="13"/>
      <c r="L2137" s="14"/>
      <c r="M2137" s="54"/>
      <c r="N2137" s="6"/>
      <c r="O2137" s="109" t="s">
        <v>26</v>
      </c>
      <c r="P2137" s="6"/>
      <c r="Q2137" s="6"/>
      <c r="R2137" s="6"/>
      <c r="S2137" s="6"/>
      <c r="T2137" s="119">
        <v>0.13</v>
      </c>
      <c r="U2137" s="6"/>
      <c r="V2137" s="114">
        <v>39825</v>
      </c>
      <c r="W2137" s="117" t="s">
        <v>27</v>
      </c>
    </row>
    <row r="2138" spans="1:23" s="49" customFormat="1" ht="15" customHeight="1" x14ac:dyDescent="0.25">
      <c r="A2138" s="121">
        <v>12</v>
      </c>
      <c r="B2138" s="58" t="s">
        <v>152</v>
      </c>
      <c r="C2138" s="58" t="s">
        <v>24</v>
      </c>
      <c r="D2138" s="58" t="s">
        <v>31729</v>
      </c>
      <c r="E2138" s="58" t="s">
        <v>20168</v>
      </c>
      <c r="F2138" s="58" t="s">
        <v>25609</v>
      </c>
      <c r="G2138" s="60" t="s">
        <v>25</v>
      </c>
      <c r="H2138" s="122">
        <v>2001458388</v>
      </c>
      <c r="I2138" s="58" t="s">
        <v>3869</v>
      </c>
      <c r="J2138" s="13" t="s">
        <v>111</v>
      </c>
      <c r="K2138" s="13"/>
      <c r="L2138" s="14"/>
      <c r="M2138" s="54"/>
      <c r="N2138" s="6"/>
      <c r="O2138" s="109" t="s">
        <v>26</v>
      </c>
      <c r="P2138" s="6"/>
      <c r="Q2138" s="6"/>
      <c r="R2138" s="6"/>
      <c r="S2138" s="6"/>
      <c r="T2138" s="119">
        <v>561</v>
      </c>
      <c r="U2138" s="6"/>
      <c r="V2138" s="114">
        <v>39828</v>
      </c>
      <c r="W2138" s="117" t="s">
        <v>27</v>
      </c>
    </row>
    <row r="2139" spans="1:23" s="49" customFormat="1" ht="15" customHeight="1" x14ac:dyDescent="0.25">
      <c r="A2139" s="121">
        <v>12</v>
      </c>
      <c r="B2139" s="58" t="s">
        <v>152</v>
      </c>
      <c r="C2139" s="58" t="s">
        <v>24</v>
      </c>
      <c r="D2139" s="58" t="s">
        <v>31728</v>
      </c>
      <c r="E2139" s="58" t="s">
        <v>20167</v>
      </c>
      <c r="F2139" s="58" t="s">
        <v>25608</v>
      </c>
      <c r="G2139" s="60" t="s">
        <v>39</v>
      </c>
      <c r="H2139" s="122">
        <v>2001459678</v>
      </c>
      <c r="I2139" s="58" t="s">
        <v>3869</v>
      </c>
      <c r="J2139" s="13" t="s">
        <v>111</v>
      </c>
      <c r="K2139" s="45"/>
      <c r="L2139" s="14"/>
      <c r="M2139" s="54"/>
      <c r="N2139" s="6"/>
      <c r="O2139" s="109" t="s">
        <v>53</v>
      </c>
      <c r="P2139" s="6"/>
      <c r="Q2139" s="6"/>
      <c r="R2139" s="6"/>
      <c r="S2139" s="6"/>
      <c r="T2139" s="119">
        <v>0.22</v>
      </c>
      <c r="U2139" s="6"/>
      <c r="V2139" s="114">
        <v>39828</v>
      </c>
      <c r="W2139" s="117" t="s">
        <v>27</v>
      </c>
    </row>
    <row r="2140" spans="1:23" s="49" customFormat="1" ht="15" customHeight="1" x14ac:dyDescent="0.25">
      <c r="A2140" s="121">
        <v>12</v>
      </c>
      <c r="B2140" s="58" t="s">
        <v>152</v>
      </c>
      <c r="C2140" s="58" t="s">
        <v>24</v>
      </c>
      <c r="D2140" s="58" t="s">
        <v>31730</v>
      </c>
      <c r="E2140" s="58" t="s">
        <v>20169</v>
      </c>
      <c r="F2140" s="58" t="s">
        <v>25610</v>
      </c>
      <c r="G2140" s="60" t="s">
        <v>25</v>
      </c>
      <c r="H2140" s="122">
        <v>2001443413</v>
      </c>
      <c r="I2140" s="58" t="s">
        <v>9079</v>
      </c>
      <c r="J2140" s="13" t="s">
        <v>111</v>
      </c>
      <c r="K2140" s="45"/>
      <c r="L2140" s="14"/>
      <c r="M2140" s="54"/>
      <c r="N2140" s="6"/>
      <c r="O2140" s="109" t="s">
        <v>26</v>
      </c>
      <c r="P2140" s="6"/>
      <c r="Q2140" s="6"/>
      <c r="R2140" s="6"/>
      <c r="S2140" s="6"/>
      <c r="T2140" s="119">
        <v>0.02</v>
      </c>
      <c r="U2140" s="6"/>
      <c r="V2140" s="114">
        <v>39830</v>
      </c>
      <c r="W2140" s="117" t="s">
        <v>27</v>
      </c>
    </row>
    <row r="2141" spans="1:23" s="49" customFormat="1" ht="15" customHeight="1" x14ac:dyDescent="0.25">
      <c r="A2141" s="121">
        <v>12</v>
      </c>
      <c r="B2141" s="58" t="s">
        <v>152</v>
      </c>
      <c r="C2141" s="58" t="s">
        <v>24</v>
      </c>
      <c r="D2141" s="58" t="s">
        <v>31731</v>
      </c>
      <c r="E2141" s="58" t="s">
        <v>20170</v>
      </c>
      <c r="F2141" s="58" t="s">
        <v>25611</v>
      </c>
      <c r="G2141" s="60" t="s">
        <v>25</v>
      </c>
      <c r="H2141" s="122">
        <v>2001449322</v>
      </c>
      <c r="I2141" s="58" t="s">
        <v>9079</v>
      </c>
      <c r="J2141" s="13" t="s">
        <v>111</v>
      </c>
      <c r="K2141" s="13"/>
      <c r="L2141" s="14"/>
      <c r="M2141" s="54"/>
      <c r="N2141" s="6"/>
      <c r="O2141" s="109" t="s">
        <v>26</v>
      </c>
      <c r="P2141" s="6"/>
      <c r="Q2141" s="6"/>
      <c r="R2141" s="6"/>
      <c r="S2141" s="6"/>
      <c r="T2141" s="119">
        <v>19736.490000000002</v>
      </c>
      <c r="U2141" s="6"/>
      <c r="V2141" s="114">
        <v>39832</v>
      </c>
      <c r="W2141" s="117" t="s">
        <v>27</v>
      </c>
    </row>
    <row r="2142" spans="1:23" s="49" customFormat="1" ht="15" customHeight="1" x14ac:dyDescent="0.25">
      <c r="A2142" s="121">
        <v>12</v>
      </c>
      <c r="B2142" s="58" t="s">
        <v>152</v>
      </c>
      <c r="C2142" s="58" t="s">
        <v>24</v>
      </c>
      <c r="D2142" s="58" t="s">
        <v>31733</v>
      </c>
      <c r="E2142" s="58" t="s">
        <v>6203</v>
      </c>
      <c r="F2142" s="58" t="s">
        <v>25613</v>
      </c>
      <c r="G2142" s="60" t="s">
        <v>25</v>
      </c>
      <c r="H2142" s="122">
        <v>2001458097</v>
      </c>
      <c r="I2142" s="58" t="s">
        <v>3869</v>
      </c>
      <c r="J2142" s="13" t="s">
        <v>111</v>
      </c>
      <c r="K2142" s="13"/>
      <c r="L2142" s="14"/>
      <c r="M2142" s="54"/>
      <c r="N2142" s="6"/>
      <c r="O2142" s="109" t="s">
        <v>26</v>
      </c>
      <c r="P2142" s="6"/>
      <c r="Q2142" s="6"/>
      <c r="R2142" s="6"/>
      <c r="S2142" s="6"/>
      <c r="T2142" s="119">
        <v>62</v>
      </c>
      <c r="U2142" s="6"/>
      <c r="V2142" s="114">
        <v>39834</v>
      </c>
      <c r="W2142" s="117" t="s">
        <v>27</v>
      </c>
    </row>
    <row r="2143" spans="1:23" s="49" customFormat="1" ht="15" customHeight="1" x14ac:dyDescent="0.25">
      <c r="A2143" s="121">
        <v>12</v>
      </c>
      <c r="B2143" s="58" t="s">
        <v>152</v>
      </c>
      <c r="C2143" s="58" t="s">
        <v>24</v>
      </c>
      <c r="D2143" s="58" t="s">
        <v>31732</v>
      </c>
      <c r="E2143" s="58" t="s">
        <v>8597</v>
      </c>
      <c r="F2143" s="58" t="s">
        <v>25612</v>
      </c>
      <c r="G2143" s="60" t="s">
        <v>25</v>
      </c>
      <c r="H2143" s="122">
        <v>2001459093</v>
      </c>
      <c r="I2143" s="58" t="s">
        <v>3869</v>
      </c>
      <c r="J2143" s="13" t="s">
        <v>111</v>
      </c>
      <c r="K2143" s="13"/>
      <c r="L2143" s="14"/>
      <c r="M2143" s="54"/>
      <c r="N2143" s="6"/>
      <c r="O2143" s="109" t="s">
        <v>26</v>
      </c>
      <c r="P2143" s="6"/>
      <c r="Q2143" s="6"/>
      <c r="R2143" s="6"/>
      <c r="S2143" s="6"/>
      <c r="T2143" s="119">
        <v>500</v>
      </c>
      <c r="U2143" s="6"/>
      <c r="V2143" s="114">
        <v>39834</v>
      </c>
      <c r="W2143" s="117" t="s">
        <v>27</v>
      </c>
    </row>
    <row r="2144" spans="1:23" s="49" customFormat="1" ht="15" customHeight="1" x14ac:dyDescent="0.25">
      <c r="A2144" s="121">
        <v>12</v>
      </c>
      <c r="B2144" s="58" t="s">
        <v>152</v>
      </c>
      <c r="C2144" s="58" t="s">
        <v>24</v>
      </c>
      <c r="D2144" s="58" t="s">
        <v>31734</v>
      </c>
      <c r="E2144" s="58" t="s">
        <v>20171</v>
      </c>
      <c r="F2144" s="58" t="s">
        <v>25614</v>
      </c>
      <c r="G2144" s="60" t="s">
        <v>25</v>
      </c>
      <c r="H2144" s="122">
        <v>2001447699</v>
      </c>
      <c r="I2144" s="58" t="s">
        <v>9079</v>
      </c>
      <c r="J2144" s="13" t="s">
        <v>111</v>
      </c>
      <c r="K2144" s="13"/>
      <c r="L2144" s="14"/>
      <c r="M2144" s="54"/>
      <c r="N2144" s="6"/>
      <c r="O2144" s="109" t="s">
        <v>26</v>
      </c>
      <c r="P2144" s="6"/>
      <c r="Q2144" s="6"/>
      <c r="R2144" s="6"/>
      <c r="S2144" s="6"/>
      <c r="T2144" s="119">
        <v>0.64</v>
      </c>
      <c r="U2144" s="6"/>
      <c r="V2144" s="114">
        <v>39836</v>
      </c>
      <c r="W2144" s="117" t="s">
        <v>27</v>
      </c>
    </row>
    <row r="2145" spans="1:23" s="49" customFormat="1" ht="15" customHeight="1" x14ac:dyDescent="0.25">
      <c r="A2145" s="121">
        <v>12</v>
      </c>
      <c r="B2145" s="58" t="s">
        <v>152</v>
      </c>
      <c r="C2145" s="58" t="s">
        <v>24</v>
      </c>
      <c r="D2145" s="58" t="s">
        <v>31735</v>
      </c>
      <c r="E2145" s="58" t="s">
        <v>20172</v>
      </c>
      <c r="F2145" s="58" t="s">
        <v>25615</v>
      </c>
      <c r="G2145" s="60" t="s">
        <v>25</v>
      </c>
      <c r="H2145" s="122">
        <v>2001458194</v>
      </c>
      <c r="I2145" s="58" t="s">
        <v>3869</v>
      </c>
      <c r="J2145" s="13" t="s">
        <v>111</v>
      </c>
      <c r="K2145" s="13"/>
      <c r="L2145" s="14"/>
      <c r="M2145" s="54"/>
      <c r="N2145" s="6"/>
      <c r="O2145" s="109" t="s">
        <v>26</v>
      </c>
      <c r="P2145" s="6"/>
      <c r="Q2145" s="6"/>
      <c r="R2145" s="6"/>
      <c r="S2145" s="6"/>
      <c r="T2145" s="119">
        <v>112</v>
      </c>
      <c r="U2145" s="6"/>
      <c r="V2145" s="114">
        <v>39836</v>
      </c>
      <c r="W2145" s="117" t="s">
        <v>27</v>
      </c>
    </row>
    <row r="2146" spans="1:23" s="49" customFormat="1" ht="15" customHeight="1" x14ac:dyDescent="0.25">
      <c r="A2146" s="121">
        <v>12</v>
      </c>
      <c r="B2146" s="58" t="s">
        <v>152</v>
      </c>
      <c r="C2146" s="58" t="s">
        <v>24</v>
      </c>
      <c r="D2146" s="58" t="s">
        <v>31736</v>
      </c>
      <c r="E2146" s="58" t="s">
        <v>20173</v>
      </c>
      <c r="F2146" s="58" t="s">
        <v>25616</v>
      </c>
      <c r="G2146" s="60" t="s">
        <v>25</v>
      </c>
      <c r="H2146" s="122">
        <v>2001459085</v>
      </c>
      <c r="I2146" s="58" t="s">
        <v>3869</v>
      </c>
      <c r="J2146" s="13" t="s">
        <v>111</v>
      </c>
      <c r="K2146" s="13"/>
      <c r="L2146" s="14"/>
      <c r="M2146" s="54"/>
      <c r="N2146" s="6"/>
      <c r="O2146" s="109" t="s">
        <v>26</v>
      </c>
      <c r="P2146" s="6"/>
      <c r="Q2146" s="6"/>
      <c r="R2146" s="6"/>
      <c r="S2146" s="6"/>
      <c r="T2146" s="119">
        <v>6562</v>
      </c>
      <c r="U2146" s="6"/>
      <c r="V2146" s="114">
        <v>39844</v>
      </c>
      <c r="W2146" s="117" t="s">
        <v>27</v>
      </c>
    </row>
    <row r="2147" spans="1:23" s="49" customFormat="1" ht="15" customHeight="1" x14ac:dyDescent="0.25">
      <c r="A2147" s="121">
        <v>12</v>
      </c>
      <c r="B2147" s="58" t="s">
        <v>152</v>
      </c>
      <c r="C2147" s="58" t="s">
        <v>24</v>
      </c>
      <c r="D2147" s="58" t="s">
        <v>31737</v>
      </c>
      <c r="E2147" s="58" t="s">
        <v>20174</v>
      </c>
      <c r="F2147" s="58" t="s">
        <v>25617</v>
      </c>
      <c r="G2147" s="60" t="s">
        <v>25</v>
      </c>
      <c r="H2147" s="122">
        <v>2001446382</v>
      </c>
      <c r="I2147" s="58" t="s">
        <v>9079</v>
      </c>
      <c r="J2147" s="13" t="s">
        <v>111</v>
      </c>
      <c r="K2147" s="13"/>
      <c r="L2147" s="14"/>
      <c r="M2147" s="54"/>
      <c r="N2147" s="6"/>
      <c r="O2147" s="109" t="s">
        <v>26</v>
      </c>
      <c r="P2147" s="6"/>
      <c r="Q2147" s="6"/>
      <c r="R2147" s="6"/>
      <c r="S2147" s="6"/>
      <c r="T2147" s="119">
        <v>0.21</v>
      </c>
      <c r="U2147" s="6"/>
      <c r="V2147" s="114">
        <v>39847</v>
      </c>
      <c r="W2147" s="117" t="s">
        <v>27</v>
      </c>
    </row>
    <row r="2148" spans="1:23" s="49" customFormat="1" ht="15" customHeight="1" x14ac:dyDescent="0.25">
      <c r="A2148" s="121">
        <v>12</v>
      </c>
      <c r="B2148" s="58" t="s">
        <v>152</v>
      </c>
      <c r="C2148" s="58" t="s">
        <v>24</v>
      </c>
      <c r="D2148" s="58" t="s">
        <v>31738</v>
      </c>
      <c r="E2148" s="58" t="s">
        <v>20175</v>
      </c>
      <c r="F2148" s="58" t="s">
        <v>25618</v>
      </c>
      <c r="G2148" s="60" t="s">
        <v>25</v>
      </c>
      <c r="H2148" s="122">
        <v>2001457813</v>
      </c>
      <c r="I2148" s="58" t="s">
        <v>3869</v>
      </c>
      <c r="J2148" s="13" t="s">
        <v>111</v>
      </c>
      <c r="K2148" s="13"/>
      <c r="L2148" s="14"/>
      <c r="M2148" s="54"/>
      <c r="N2148" s="6"/>
      <c r="O2148" s="109" t="s">
        <v>26</v>
      </c>
      <c r="P2148" s="6"/>
      <c r="Q2148" s="6"/>
      <c r="R2148" s="6"/>
      <c r="S2148" s="6"/>
      <c r="T2148" s="119">
        <v>162</v>
      </c>
      <c r="U2148" s="6"/>
      <c r="V2148" s="114">
        <v>39848</v>
      </c>
      <c r="W2148" s="117" t="s">
        <v>27</v>
      </c>
    </row>
    <row r="2149" spans="1:23" s="49" customFormat="1" ht="15" customHeight="1" x14ac:dyDescent="0.25">
      <c r="A2149" s="121">
        <v>12</v>
      </c>
      <c r="B2149" s="58" t="s">
        <v>152</v>
      </c>
      <c r="C2149" s="58" t="s">
        <v>24</v>
      </c>
      <c r="D2149" s="58" t="s">
        <v>31739</v>
      </c>
      <c r="E2149" s="58" t="s">
        <v>20176</v>
      </c>
      <c r="F2149" s="58" t="s">
        <v>25619</v>
      </c>
      <c r="G2149" s="60" t="s">
        <v>25</v>
      </c>
      <c r="H2149" s="122">
        <v>2001458232</v>
      </c>
      <c r="I2149" s="58" t="s">
        <v>3869</v>
      </c>
      <c r="J2149" s="13" t="s">
        <v>111</v>
      </c>
      <c r="K2149" s="13"/>
      <c r="L2149" s="14"/>
      <c r="M2149" s="54"/>
      <c r="N2149" s="6"/>
      <c r="O2149" s="109" t="s">
        <v>26</v>
      </c>
      <c r="P2149" s="6"/>
      <c r="Q2149" s="6"/>
      <c r="R2149" s="6"/>
      <c r="S2149" s="6"/>
      <c r="T2149" s="119">
        <v>162</v>
      </c>
      <c r="U2149" s="6"/>
      <c r="V2149" s="114">
        <v>39848</v>
      </c>
      <c r="W2149" s="117" t="s">
        <v>27</v>
      </c>
    </row>
    <row r="2150" spans="1:23" s="49" customFormat="1" ht="15" customHeight="1" x14ac:dyDescent="0.25">
      <c r="A2150" s="121">
        <v>12</v>
      </c>
      <c r="B2150" s="58" t="s">
        <v>152</v>
      </c>
      <c r="C2150" s="58" t="s">
        <v>24</v>
      </c>
      <c r="D2150" s="58" t="s">
        <v>31740</v>
      </c>
      <c r="E2150" s="58" t="s">
        <v>20177</v>
      </c>
      <c r="F2150" s="58" t="s">
        <v>25620</v>
      </c>
      <c r="G2150" s="60" t="s">
        <v>25</v>
      </c>
      <c r="H2150" s="122">
        <v>2001449896</v>
      </c>
      <c r="I2150" s="58" t="s">
        <v>9079</v>
      </c>
      <c r="J2150" s="13" t="s">
        <v>111</v>
      </c>
      <c r="K2150" s="13"/>
      <c r="L2150" s="14"/>
      <c r="M2150" s="54"/>
      <c r="N2150" s="6"/>
      <c r="O2150" s="109" t="s">
        <v>26</v>
      </c>
      <c r="P2150" s="6"/>
      <c r="Q2150" s="6"/>
      <c r="R2150" s="6"/>
      <c r="S2150" s="6"/>
      <c r="T2150" s="119">
        <v>0.02</v>
      </c>
      <c r="U2150" s="6"/>
      <c r="V2150" s="114">
        <v>39854</v>
      </c>
      <c r="W2150" s="117" t="s">
        <v>27</v>
      </c>
    </row>
    <row r="2151" spans="1:23" s="49" customFormat="1" ht="15" customHeight="1" x14ac:dyDescent="0.25">
      <c r="A2151" s="121">
        <v>12</v>
      </c>
      <c r="B2151" s="58" t="s">
        <v>152</v>
      </c>
      <c r="C2151" s="58" t="s">
        <v>24</v>
      </c>
      <c r="D2151" s="58" t="s">
        <v>31741</v>
      </c>
      <c r="E2151" s="58" t="s">
        <v>20178</v>
      </c>
      <c r="F2151" s="58" t="s">
        <v>25621</v>
      </c>
      <c r="G2151" s="60" t="s">
        <v>25</v>
      </c>
      <c r="H2151" s="122">
        <v>2001457837</v>
      </c>
      <c r="I2151" s="58" t="s">
        <v>3869</v>
      </c>
      <c r="J2151" s="13" t="s">
        <v>111</v>
      </c>
      <c r="K2151" s="13"/>
      <c r="L2151" s="14"/>
      <c r="M2151" s="54"/>
      <c r="N2151" s="6"/>
      <c r="O2151" s="109" t="s">
        <v>26</v>
      </c>
      <c r="P2151" s="6"/>
      <c r="Q2151" s="6"/>
      <c r="R2151" s="6"/>
      <c r="S2151" s="6"/>
      <c r="T2151" s="119">
        <v>162</v>
      </c>
      <c r="U2151" s="6"/>
      <c r="V2151" s="114">
        <v>39854</v>
      </c>
      <c r="W2151" s="117" t="s">
        <v>27</v>
      </c>
    </row>
    <row r="2152" spans="1:23" s="49" customFormat="1" ht="15" customHeight="1" x14ac:dyDescent="0.25">
      <c r="A2152" s="121">
        <v>12</v>
      </c>
      <c r="B2152" s="58" t="s">
        <v>152</v>
      </c>
      <c r="C2152" s="58" t="s">
        <v>24</v>
      </c>
      <c r="D2152" s="58" t="s">
        <v>31742</v>
      </c>
      <c r="E2152" s="58" t="s">
        <v>20179</v>
      </c>
      <c r="F2152" s="58" t="s">
        <v>25622</v>
      </c>
      <c r="G2152" s="60" t="s">
        <v>25</v>
      </c>
      <c r="H2152" s="122">
        <v>2001457848</v>
      </c>
      <c r="I2152" s="58" t="s">
        <v>3869</v>
      </c>
      <c r="J2152" s="13" t="s">
        <v>111</v>
      </c>
      <c r="K2152" s="13"/>
      <c r="L2152" s="14"/>
      <c r="M2152" s="54"/>
      <c r="N2152" s="6"/>
      <c r="O2152" s="109" t="s">
        <v>26</v>
      </c>
      <c r="P2152" s="6"/>
      <c r="Q2152" s="6"/>
      <c r="R2152" s="6"/>
      <c r="S2152" s="6"/>
      <c r="T2152" s="119">
        <v>162</v>
      </c>
      <c r="U2152" s="6"/>
      <c r="V2152" s="114">
        <v>39855</v>
      </c>
      <c r="W2152" s="117" t="s">
        <v>27</v>
      </c>
    </row>
    <row r="2153" spans="1:23" s="49" customFormat="1" ht="15" customHeight="1" x14ac:dyDescent="0.25">
      <c r="A2153" s="121">
        <v>12</v>
      </c>
      <c r="B2153" s="58" t="s">
        <v>152</v>
      </c>
      <c r="C2153" s="58" t="s">
        <v>24</v>
      </c>
      <c r="D2153" s="58" t="s">
        <v>31743</v>
      </c>
      <c r="E2153" s="58" t="s">
        <v>20180</v>
      </c>
      <c r="F2153" s="58" t="s">
        <v>25623</v>
      </c>
      <c r="G2153" s="60" t="s">
        <v>25</v>
      </c>
      <c r="H2153" s="122">
        <v>2001457856</v>
      </c>
      <c r="I2153" s="58" t="s">
        <v>3869</v>
      </c>
      <c r="J2153" s="13" t="s">
        <v>111</v>
      </c>
      <c r="K2153" s="13"/>
      <c r="L2153" s="14"/>
      <c r="M2153" s="54"/>
      <c r="N2153" s="6"/>
      <c r="O2153" s="109" t="s">
        <v>26</v>
      </c>
      <c r="P2153" s="6"/>
      <c r="Q2153" s="6"/>
      <c r="R2153" s="6"/>
      <c r="S2153" s="6"/>
      <c r="T2153" s="119">
        <v>162</v>
      </c>
      <c r="U2153" s="6"/>
      <c r="V2153" s="114">
        <v>39857</v>
      </c>
      <c r="W2153" s="117" t="s">
        <v>27</v>
      </c>
    </row>
    <row r="2154" spans="1:23" s="49" customFormat="1" ht="15" customHeight="1" x14ac:dyDescent="0.25">
      <c r="A2154" s="121">
        <v>12</v>
      </c>
      <c r="B2154" s="58" t="s">
        <v>152</v>
      </c>
      <c r="C2154" s="58" t="s">
        <v>24</v>
      </c>
      <c r="D2154" s="58" t="s">
        <v>31744</v>
      </c>
      <c r="E2154" s="58" t="s">
        <v>20181</v>
      </c>
      <c r="F2154" s="58" t="s">
        <v>25624</v>
      </c>
      <c r="G2154" s="60" t="s">
        <v>25</v>
      </c>
      <c r="H2154" s="122">
        <v>2001449217</v>
      </c>
      <c r="I2154" s="58" t="s">
        <v>9079</v>
      </c>
      <c r="J2154" s="13" t="s">
        <v>111</v>
      </c>
      <c r="K2154" s="13"/>
      <c r="L2154" s="14"/>
      <c r="M2154" s="54"/>
      <c r="N2154" s="6"/>
      <c r="O2154" s="109" t="s">
        <v>26</v>
      </c>
      <c r="P2154" s="6"/>
      <c r="Q2154" s="6"/>
      <c r="R2154" s="6"/>
      <c r="S2154" s="6"/>
      <c r="T2154" s="119">
        <v>0.09</v>
      </c>
      <c r="U2154" s="6"/>
      <c r="V2154" s="114">
        <v>39860</v>
      </c>
      <c r="W2154" s="117" t="s">
        <v>27</v>
      </c>
    </row>
    <row r="2155" spans="1:23" s="49" customFormat="1" ht="15" customHeight="1" x14ac:dyDescent="0.25">
      <c r="A2155" s="121">
        <v>12</v>
      </c>
      <c r="B2155" s="58" t="s">
        <v>152</v>
      </c>
      <c r="C2155" s="58" t="s">
        <v>24</v>
      </c>
      <c r="D2155" s="58" t="s">
        <v>31745</v>
      </c>
      <c r="E2155" s="58" t="s">
        <v>6631</v>
      </c>
      <c r="F2155" s="58" t="s">
        <v>25625</v>
      </c>
      <c r="G2155" s="60" t="s">
        <v>25</v>
      </c>
      <c r="H2155" s="122">
        <v>2001443448</v>
      </c>
      <c r="I2155" s="58" t="s">
        <v>9079</v>
      </c>
      <c r="J2155" s="13" t="s">
        <v>111</v>
      </c>
      <c r="K2155" s="13"/>
      <c r="L2155" s="14"/>
      <c r="M2155" s="54"/>
      <c r="N2155" s="6"/>
      <c r="O2155" s="109" t="s">
        <v>26</v>
      </c>
      <c r="P2155" s="6"/>
      <c r="Q2155" s="6"/>
      <c r="R2155" s="6"/>
      <c r="S2155" s="6"/>
      <c r="T2155" s="119">
        <v>0.04</v>
      </c>
      <c r="U2155" s="6"/>
      <c r="V2155" s="114">
        <v>39861</v>
      </c>
      <c r="W2155" s="117" t="s">
        <v>27</v>
      </c>
    </row>
    <row r="2156" spans="1:23" s="49" customFormat="1" ht="15" customHeight="1" x14ac:dyDescent="0.25">
      <c r="A2156" s="121">
        <v>12</v>
      </c>
      <c r="B2156" s="58" t="s">
        <v>152</v>
      </c>
      <c r="C2156" s="58" t="s">
        <v>24</v>
      </c>
      <c r="D2156" s="58" t="s">
        <v>31746</v>
      </c>
      <c r="E2156" s="58" t="s">
        <v>20182</v>
      </c>
      <c r="F2156" s="58" t="s">
        <v>25626</v>
      </c>
      <c r="G2156" s="60" t="s">
        <v>25</v>
      </c>
      <c r="H2156" s="122">
        <v>2001459034</v>
      </c>
      <c r="I2156" s="58" t="s">
        <v>3869</v>
      </c>
      <c r="J2156" s="13" t="s">
        <v>111</v>
      </c>
      <c r="K2156" s="13"/>
      <c r="L2156" s="14"/>
      <c r="M2156" s="54"/>
      <c r="N2156" s="6"/>
      <c r="O2156" s="109" t="s">
        <v>26</v>
      </c>
      <c r="P2156" s="6"/>
      <c r="Q2156" s="6"/>
      <c r="R2156" s="6"/>
      <c r="S2156" s="6"/>
      <c r="T2156" s="119">
        <v>1843.94</v>
      </c>
      <c r="U2156" s="6"/>
      <c r="V2156" s="114">
        <v>39862</v>
      </c>
      <c r="W2156" s="117" t="s">
        <v>27</v>
      </c>
    </row>
    <row r="2157" spans="1:23" s="49" customFormat="1" ht="15" customHeight="1" x14ac:dyDescent="0.25">
      <c r="A2157" s="121">
        <v>12</v>
      </c>
      <c r="B2157" s="58" t="s">
        <v>152</v>
      </c>
      <c r="C2157" s="58" t="s">
        <v>24</v>
      </c>
      <c r="D2157" s="58" t="s">
        <v>31747</v>
      </c>
      <c r="E2157" s="58" t="s">
        <v>20183</v>
      </c>
      <c r="F2157" s="58" t="s">
        <v>25627</v>
      </c>
      <c r="G2157" s="60" t="s">
        <v>25</v>
      </c>
      <c r="H2157" s="122">
        <v>2001443421</v>
      </c>
      <c r="I2157" s="58" t="s">
        <v>9079</v>
      </c>
      <c r="J2157" s="13" t="s">
        <v>111</v>
      </c>
      <c r="K2157" s="13"/>
      <c r="L2157" s="14"/>
      <c r="M2157" s="54"/>
      <c r="N2157" s="6"/>
      <c r="O2157" s="109" t="s">
        <v>26</v>
      </c>
      <c r="P2157" s="6"/>
      <c r="Q2157" s="6"/>
      <c r="R2157" s="6"/>
      <c r="S2157" s="6"/>
      <c r="T2157" s="119">
        <v>852.98</v>
      </c>
      <c r="U2157" s="6"/>
      <c r="V2157" s="114">
        <v>39863</v>
      </c>
      <c r="W2157" s="117" t="s">
        <v>27</v>
      </c>
    </row>
    <row r="2158" spans="1:23" s="49" customFormat="1" ht="15" customHeight="1" x14ac:dyDescent="0.25">
      <c r="A2158" s="121">
        <v>12</v>
      </c>
      <c r="B2158" s="58" t="s">
        <v>152</v>
      </c>
      <c r="C2158" s="58" t="s">
        <v>24</v>
      </c>
      <c r="D2158" s="58">
        <v>0</v>
      </c>
      <c r="E2158" s="58" t="s">
        <v>20184</v>
      </c>
      <c r="F2158" s="58" t="s">
        <v>25628</v>
      </c>
      <c r="G2158" s="60" t="s">
        <v>25</v>
      </c>
      <c r="H2158" s="122">
        <v>2001447478</v>
      </c>
      <c r="I2158" s="58" t="s">
        <v>9079</v>
      </c>
      <c r="J2158" s="13" t="s">
        <v>111</v>
      </c>
      <c r="K2158" s="13"/>
      <c r="L2158" s="14"/>
      <c r="M2158" s="54"/>
      <c r="N2158" s="6"/>
      <c r="O2158" s="109" t="s">
        <v>26</v>
      </c>
      <c r="P2158" s="6"/>
      <c r="Q2158" s="6"/>
      <c r="R2158" s="6"/>
      <c r="S2158" s="6"/>
      <c r="T2158" s="119">
        <v>1.76</v>
      </c>
      <c r="U2158" s="6"/>
      <c r="V2158" s="114">
        <v>39863</v>
      </c>
      <c r="W2158" s="117" t="s">
        <v>27</v>
      </c>
    </row>
    <row r="2159" spans="1:23" s="49" customFormat="1" ht="15" customHeight="1" x14ac:dyDescent="0.25">
      <c r="A2159" s="121">
        <v>12</v>
      </c>
      <c r="B2159" s="58" t="s">
        <v>152</v>
      </c>
      <c r="C2159" s="58" t="s">
        <v>24</v>
      </c>
      <c r="D2159" s="58" t="s">
        <v>31748</v>
      </c>
      <c r="E2159" s="58" t="s">
        <v>20185</v>
      </c>
      <c r="F2159" s="58" t="s">
        <v>25629</v>
      </c>
      <c r="G2159" s="60" t="s">
        <v>25</v>
      </c>
      <c r="H2159" s="122">
        <v>2001443518</v>
      </c>
      <c r="I2159" s="58" t="s">
        <v>9079</v>
      </c>
      <c r="J2159" s="13" t="s">
        <v>111</v>
      </c>
      <c r="K2159" s="13"/>
      <c r="L2159" s="14"/>
      <c r="M2159" s="54"/>
      <c r="N2159" s="6"/>
      <c r="O2159" s="109" t="s">
        <v>26</v>
      </c>
      <c r="P2159" s="6"/>
      <c r="Q2159" s="6"/>
      <c r="R2159" s="6"/>
      <c r="S2159" s="6"/>
      <c r="T2159" s="119">
        <v>0.08</v>
      </c>
      <c r="U2159" s="6"/>
      <c r="V2159" s="114">
        <v>39868</v>
      </c>
      <c r="W2159" s="117" t="s">
        <v>27</v>
      </c>
    </row>
    <row r="2160" spans="1:23" s="49" customFormat="1" ht="15" customHeight="1" x14ac:dyDescent="0.25">
      <c r="A2160" s="121">
        <v>12</v>
      </c>
      <c r="B2160" s="58" t="s">
        <v>152</v>
      </c>
      <c r="C2160" s="58" t="s">
        <v>24</v>
      </c>
      <c r="D2160" s="58" t="s">
        <v>31749</v>
      </c>
      <c r="E2160" s="58" t="s">
        <v>20186</v>
      </c>
      <c r="F2160" s="58" t="s">
        <v>25630</v>
      </c>
      <c r="G2160" s="60" t="s">
        <v>25</v>
      </c>
      <c r="H2160" s="122">
        <v>2001447718</v>
      </c>
      <c r="I2160" s="58" t="s">
        <v>9079</v>
      </c>
      <c r="J2160" s="13" t="s">
        <v>111</v>
      </c>
      <c r="K2160" s="13"/>
      <c r="L2160" s="14"/>
      <c r="M2160" s="54"/>
      <c r="N2160" s="6"/>
      <c r="O2160" s="109" t="s">
        <v>26</v>
      </c>
      <c r="P2160" s="6"/>
      <c r="Q2160" s="6"/>
      <c r="R2160" s="6"/>
      <c r="S2160" s="6"/>
      <c r="T2160" s="119">
        <v>0.09</v>
      </c>
      <c r="U2160" s="6"/>
      <c r="V2160" s="114">
        <v>39875</v>
      </c>
      <c r="W2160" s="117" t="s">
        <v>27</v>
      </c>
    </row>
    <row r="2161" spans="1:23" s="49" customFormat="1" ht="15" customHeight="1" x14ac:dyDescent="0.25">
      <c r="A2161" s="121">
        <v>12</v>
      </c>
      <c r="B2161" s="58" t="s">
        <v>152</v>
      </c>
      <c r="C2161" s="58" t="s">
        <v>24</v>
      </c>
      <c r="D2161" s="58" t="s">
        <v>31750</v>
      </c>
      <c r="E2161" s="58" t="s">
        <v>20187</v>
      </c>
      <c r="F2161" s="58" t="s">
        <v>25631</v>
      </c>
      <c r="G2161" s="60" t="s">
        <v>25</v>
      </c>
      <c r="H2161" s="122">
        <v>2001458216</v>
      </c>
      <c r="I2161" s="58" t="s">
        <v>3869</v>
      </c>
      <c r="J2161" s="13" t="s">
        <v>111</v>
      </c>
      <c r="K2161" s="13"/>
      <c r="L2161" s="14"/>
      <c r="M2161" s="54"/>
      <c r="N2161" s="6"/>
      <c r="O2161" s="109" t="s">
        <v>26</v>
      </c>
      <c r="P2161" s="6"/>
      <c r="Q2161" s="6"/>
      <c r="R2161" s="6"/>
      <c r="S2161" s="6"/>
      <c r="T2161" s="119">
        <v>9</v>
      </c>
      <c r="U2161" s="6"/>
      <c r="V2161" s="114">
        <v>39875</v>
      </c>
      <c r="W2161" s="117" t="s">
        <v>27</v>
      </c>
    </row>
    <row r="2162" spans="1:23" s="49" customFormat="1" ht="15" customHeight="1" x14ac:dyDescent="0.25">
      <c r="A2162" s="121">
        <v>12</v>
      </c>
      <c r="B2162" s="58" t="s">
        <v>152</v>
      </c>
      <c r="C2162" s="58" t="s">
        <v>24</v>
      </c>
      <c r="D2162" s="58" t="s">
        <v>31751</v>
      </c>
      <c r="E2162" s="58" t="s">
        <v>20188</v>
      </c>
      <c r="F2162" s="58" t="s">
        <v>25632</v>
      </c>
      <c r="G2162" s="60" t="s">
        <v>25</v>
      </c>
      <c r="H2162" s="122">
        <v>2001458984</v>
      </c>
      <c r="I2162" s="58" t="s">
        <v>3869</v>
      </c>
      <c r="J2162" s="13" t="s">
        <v>111</v>
      </c>
      <c r="K2162" s="13"/>
      <c r="L2162" s="14"/>
      <c r="M2162" s="54"/>
      <c r="N2162" s="6"/>
      <c r="O2162" s="109" t="s">
        <v>26</v>
      </c>
      <c r="P2162" s="6"/>
      <c r="Q2162" s="6"/>
      <c r="R2162" s="6"/>
      <c r="S2162" s="6"/>
      <c r="T2162" s="119">
        <v>4437</v>
      </c>
      <c r="U2162" s="6"/>
      <c r="V2162" s="114">
        <v>39875</v>
      </c>
      <c r="W2162" s="117" t="s">
        <v>27</v>
      </c>
    </row>
    <row r="2163" spans="1:23" s="49" customFormat="1" ht="15" customHeight="1" x14ac:dyDescent="0.25">
      <c r="A2163" s="121">
        <v>12</v>
      </c>
      <c r="B2163" s="58" t="s">
        <v>152</v>
      </c>
      <c r="C2163" s="58" t="s">
        <v>24</v>
      </c>
      <c r="D2163" s="58" t="s">
        <v>31752</v>
      </c>
      <c r="E2163" s="58" t="s">
        <v>12263</v>
      </c>
      <c r="F2163" s="58" t="s">
        <v>25633</v>
      </c>
      <c r="G2163" s="60" t="s">
        <v>25</v>
      </c>
      <c r="H2163" s="122">
        <v>2001456639</v>
      </c>
      <c r="I2163" s="58" t="s">
        <v>3869</v>
      </c>
      <c r="J2163" s="13" t="s">
        <v>111</v>
      </c>
      <c r="K2163" s="13"/>
      <c r="L2163" s="14"/>
      <c r="M2163" s="54"/>
      <c r="N2163" s="6"/>
      <c r="O2163" s="109" t="s">
        <v>26</v>
      </c>
      <c r="P2163" s="6"/>
      <c r="Q2163" s="6"/>
      <c r="R2163" s="6"/>
      <c r="S2163" s="6"/>
      <c r="T2163" s="119">
        <v>212</v>
      </c>
      <c r="U2163" s="6"/>
      <c r="V2163" s="114">
        <v>39876</v>
      </c>
      <c r="W2163" s="117" t="s">
        <v>27</v>
      </c>
    </row>
    <row r="2164" spans="1:23" s="49" customFormat="1" ht="15" customHeight="1" x14ac:dyDescent="0.25">
      <c r="A2164" s="121">
        <v>12</v>
      </c>
      <c r="B2164" s="58" t="s">
        <v>152</v>
      </c>
      <c r="C2164" s="58" t="s">
        <v>24</v>
      </c>
      <c r="D2164" s="58">
        <v>0</v>
      </c>
      <c r="E2164" s="58" t="s">
        <v>20189</v>
      </c>
      <c r="F2164" s="58" t="s">
        <v>25634</v>
      </c>
      <c r="G2164" s="60" t="s">
        <v>25</v>
      </c>
      <c r="H2164" s="122">
        <v>2001302647</v>
      </c>
      <c r="I2164" s="58" t="s">
        <v>9079</v>
      </c>
      <c r="J2164" s="13" t="s">
        <v>111</v>
      </c>
      <c r="K2164" s="13"/>
      <c r="L2164" s="14"/>
      <c r="M2164" s="54"/>
      <c r="N2164" s="6"/>
      <c r="O2164" s="109" t="s">
        <v>26</v>
      </c>
      <c r="P2164" s="6"/>
      <c r="Q2164" s="6"/>
      <c r="R2164" s="6"/>
      <c r="S2164" s="6"/>
      <c r="T2164" s="119">
        <v>7.0000000000000007E-2</v>
      </c>
      <c r="U2164" s="6"/>
      <c r="V2164" s="114">
        <v>39878</v>
      </c>
      <c r="W2164" s="117" t="s">
        <v>27</v>
      </c>
    </row>
    <row r="2165" spans="1:23" s="49" customFormat="1" ht="15" customHeight="1" x14ac:dyDescent="0.25">
      <c r="A2165" s="121">
        <v>12</v>
      </c>
      <c r="B2165" s="58" t="s">
        <v>152</v>
      </c>
      <c r="C2165" s="58" t="s">
        <v>24</v>
      </c>
      <c r="D2165" s="58" t="s">
        <v>31753</v>
      </c>
      <c r="E2165" s="58" t="s">
        <v>20190</v>
      </c>
      <c r="F2165" s="58" t="s">
        <v>25635</v>
      </c>
      <c r="G2165" s="60" t="s">
        <v>25</v>
      </c>
      <c r="H2165" s="122">
        <v>2001458337</v>
      </c>
      <c r="I2165" s="58" t="s">
        <v>3869</v>
      </c>
      <c r="J2165" s="13" t="s">
        <v>111</v>
      </c>
      <c r="K2165" s="13"/>
      <c r="L2165" s="14"/>
      <c r="M2165" s="54"/>
      <c r="N2165" s="6"/>
      <c r="O2165" s="109" t="s">
        <v>26</v>
      </c>
      <c r="P2165" s="6"/>
      <c r="Q2165" s="6"/>
      <c r="R2165" s="6"/>
      <c r="S2165" s="6"/>
      <c r="T2165" s="119">
        <v>8025.53</v>
      </c>
      <c r="U2165" s="6"/>
      <c r="V2165" s="114">
        <v>39878</v>
      </c>
      <c r="W2165" s="117" t="s">
        <v>27</v>
      </c>
    </row>
    <row r="2166" spans="1:23" s="49" customFormat="1" ht="15" customHeight="1" x14ac:dyDescent="0.25">
      <c r="A2166" s="121">
        <v>12</v>
      </c>
      <c r="B2166" s="58" t="s">
        <v>152</v>
      </c>
      <c r="C2166" s="58" t="s">
        <v>24</v>
      </c>
      <c r="D2166" s="58" t="s">
        <v>31754</v>
      </c>
      <c r="E2166" s="58" t="s">
        <v>20191</v>
      </c>
      <c r="F2166" s="58" t="s">
        <v>25636</v>
      </c>
      <c r="G2166" s="60" t="s">
        <v>25</v>
      </c>
      <c r="H2166" s="122">
        <v>2001447729</v>
      </c>
      <c r="I2166" s="58" t="s">
        <v>9079</v>
      </c>
      <c r="J2166" s="13" t="s">
        <v>111</v>
      </c>
      <c r="K2166" s="13"/>
      <c r="L2166" s="14"/>
      <c r="M2166" s="54"/>
      <c r="N2166" s="6"/>
      <c r="O2166" s="109" t="s">
        <v>26</v>
      </c>
      <c r="P2166" s="6"/>
      <c r="Q2166" s="6"/>
      <c r="R2166" s="6"/>
      <c r="S2166" s="6"/>
      <c r="T2166" s="119">
        <v>0.47</v>
      </c>
      <c r="U2166" s="6"/>
      <c r="V2166" s="114">
        <v>39881</v>
      </c>
      <c r="W2166" s="117" t="s">
        <v>27</v>
      </c>
    </row>
    <row r="2167" spans="1:23" s="49" customFormat="1" ht="15" customHeight="1" x14ac:dyDescent="0.25">
      <c r="A2167" s="121">
        <v>12</v>
      </c>
      <c r="B2167" s="58" t="s">
        <v>152</v>
      </c>
      <c r="C2167" s="58" t="s">
        <v>24</v>
      </c>
      <c r="D2167" s="58" t="s">
        <v>31755</v>
      </c>
      <c r="E2167" s="58" t="s">
        <v>20192</v>
      </c>
      <c r="F2167" s="58" t="s">
        <v>25637</v>
      </c>
      <c r="G2167" s="60" t="s">
        <v>25</v>
      </c>
      <c r="H2167" s="122">
        <v>2001443286</v>
      </c>
      <c r="I2167" s="58" t="s">
        <v>9079</v>
      </c>
      <c r="J2167" s="13" t="s">
        <v>111</v>
      </c>
      <c r="K2167" s="45"/>
      <c r="L2167" s="14"/>
      <c r="M2167" s="54"/>
      <c r="N2167" s="6"/>
      <c r="O2167" s="109" t="s">
        <v>26</v>
      </c>
      <c r="P2167" s="6"/>
      <c r="Q2167" s="6"/>
      <c r="R2167" s="6"/>
      <c r="S2167" s="6"/>
      <c r="T2167" s="119">
        <v>4336.09</v>
      </c>
      <c r="U2167" s="6"/>
      <c r="V2167" s="114">
        <v>39883</v>
      </c>
      <c r="W2167" s="117" t="s">
        <v>27</v>
      </c>
    </row>
    <row r="2168" spans="1:23" s="49" customFormat="1" ht="15" customHeight="1" x14ac:dyDescent="0.25">
      <c r="A2168" s="121">
        <v>12</v>
      </c>
      <c r="B2168" s="58" t="s">
        <v>152</v>
      </c>
      <c r="C2168" s="58" t="s">
        <v>24</v>
      </c>
      <c r="D2168" s="58" t="s">
        <v>31756</v>
      </c>
      <c r="E2168" s="58" t="s">
        <v>20193</v>
      </c>
      <c r="F2168" s="58" t="s">
        <v>25638</v>
      </c>
      <c r="G2168" s="60" t="s">
        <v>25</v>
      </c>
      <c r="H2168" s="122">
        <v>2001450223</v>
      </c>
      <c r="I2168" s="58" t="s">
        <v>9079</v>
      </c>
      <c r="J2168" s="13" t="s">
        <v>111</v>
      </c>
      <c r="K2168" s="45"/>
      <c r="L2168" s="14"/>
      <c r="M2168" s="54"/>
      <c r="N2168" s="6"/>
      <c r="O2168" s="109" t="s">
        <v>26</v>
      </c>
      <c r="P2168" s="6"/>
      <c r="Q2168" s="6"/>
      <c r="R2168" s="6"/>
      <c r="S2168" s="6"/>
      <c r="T2168" s="119">
        <v>0.13</v>
      </c>
      <c r="U2168" s="6"/>
      <c r="V2168" s="114">
        <v>39885</v>
      </c>
      <c r="W2168" s="117" t="s">
        <v>27</v>
      </c>
    </row>
    <row r="2169" spans="1:23" s="49" customFormat="1" ht="15" customHeight="1" x14ac:dyDescent="0.25">
      <c r="A2169" s="121">
        <v>12</v>
      </c>
      <c r="B2169" s="58" t="s">
        <v>152</v>
      </c>
      <c r="C2169" s="58" t="s">
        <v>24</v>
      </c>
      <c r="D2169" s="58" t="s">
        <v>31757</v>
      </c>
      <c r="E2169" s="58" t="s">
        <v>1750</v>
      </c>
      <c r="F2169" s="58" t="s">
        <v>25639</v>
      </c>
      <c r="G2169" s="60" t="s">
        <v>25</v>
      </c>
      <c r="H2169" s="122">
        <v>2001457996</v>
      </c>
      <c r="I2169" s="58" t="s">
        <v>3869</v>
      </c>
      <c r="J2169" s="13" t="s">
        <v>111</v>
      </c>
      <c r="K2169" s="13"/>
      <c r="L2169" s="14"/>
      <c r="M2169" s="54"/>
      <c r="N2169" s="6"/>
      <c r="O2169" s="109" t="s">
        <v>26</v>
      </c>
      <c r="P2169" s="6"/>
      <c r="Q2169" s="6"/>
      <c r="R2169" s="6"/>
      <c r="S2169" s="6"/>
      <c r="T2169" s="119">
        <v>212</v>
      </c>
      <c r="U2169" s="6"/>
      <c r="V2169" s="114">
        <v>39889</v>
      </c>
      <c r="W2169" s="117" t="s">
        <v>27</v>
      </c>
    </row>
    <row r="2170" spans="1:23" s="49" customFormat="1" ht="15" customHeight="1" x14ac:dyDescent="0.25">
      <c r="A2170" s="121">
        <v>12</v>
      </c>
      <c r="B2170" s="58" t="s">
        <v>152</v>
      </c>
      <c r="C2170" s="58" t="s">
        <v>24</v>
      </c>
      <c r="D2170" s="58" t="s">
        <v>31758</v>
      </c>
      <c r="E2170" s="58" t="s">
        <v>20194</v>
      </c>
      <c r="F2170" s="58" t="s">
        <v>25640</v>
      </c>
      <c r="G2170" s="60" t="s">
        <v>25</v>
      </c>
      <c r="H2170" s="122">
        <v>2001458003</v>
      </c>
      <c r="I2170" s="58" t="s">
        <v>3869</v>
      </c>
      <c r="J2170" s="13" t="s">
        <v>111</v>
      </c>
      <c r="K2170" s="13"/>
      <c r="L2170" s="14"/>
      <c r="M2170" s="54"/>
      <c r="N2170" s="6"/>
      <c r="O2170" s="109" t="s">
        <v>26</v>
      </c>
      <c r="P2170" s="6"/>
      <c r="Q2170" s="6"/>
      <c r="R2170" s="6"/>
      <c r="S2170" s="6"/>
      <c r="T2170" s="119">
        <v>212</v>
      </c>
      <c r="U2170" s="6"/>
      <c r="V2170" s="114">
        <v>39889</v>
      </c>
      <c r="W2170" s="117" t="s">
        <v>27</v>
      </c>
    </row>
    <row r="2171" spans="1:23" s="49" customFormat="1" ht="15" customHeight="1" x14ac:dyDescent="0.25">
      <c r="A2171" s="121">
        <v>12</v>
      </c>
      <c r="B2171" s="58" t="s">
        <v>152</v>
      </c>
      <c r="C2171" s="58" t="s">
        <v>24</v>
      </c>
      <c r="D2171" s="58" t="s">
        <v>31759</v>
      </c>
      <c r="E2171" s="58" t="s">
        <v>20195</v>
      </c>
      <c r="F2171" s="58" t="s">
        <v>25641</v>
      </c>
      <c r="G2171" s="60" t="s">
        <v>25</v>
      </c>
      <c r="H2171" s="122">
        <v>2001448512</v>
      </c>
      <c r="I2171" s="58" t="s">
        <v>9079</v>
      </c>
      <c r="J2171" s="13" t="s">
        <v>111</v>
      </c>
      <c r="K2171" s="13"/>
      <c r="L2171" s="14"/>
      <c r="M2171" s="54"/>
      <c r="N2171" s="6"/>
      <c r="O2171" s="109" t="s">
        <v>26</v>
      </c>
      <c r="P2171" s="6"/>
      <c r="Q2171" s="6"/>
      <c r="R2171" s="6"/>
      <c r="S2171" s="6"/>
      <c r="T2171" s="119">
        <v>193.09</v>
      </c>
      <c r="U2171" s="6"/>
      <c r="V2171" s="114">
        <v>39896</v>
      </c>
      <c r="W2171" s="117" t="s">
        <v>27</v>
      </c>
    </row>
    <row r="2172" spans="1:23" s="49" customFormat="1" ht="15" customHeight="1" x14ac:dyDescent="0.25">
      <c r="A2172" s="121">
        <v>12</v>
      </c>
      <c r="B2172" s="58" t="s">
        <v>152</v>
      </c>
      <c r="C2172" s="58" t="s">
        <v>24</v>
      </c>
      <c r="D2172" s="58" t="s">
        <v>31760</v>
      </c>
      <c r="E2172" s="58" t="s">
        <v>20196</v>
      </c>
      <c r="F2172" s="58" t="s">
        <v>25642</v>
      </c>
      <c r="G2172" s="60" t="s">
        <v>25</v>
      </c>
      <c r="H2172" s="122">
        <v>2001447281</v>
      </c>
      <c r="I2172" s="58" t="s">
        <v>9079</v>
      </c>
      <c r="J2172" s="13" t="s">
        <v>111</v>
      </c>
      <c r="K2172" s="13"/>
      <c r="L2172" s="14"/>
      <c r="M2172" s="54"/>
      <c r="N2172" s="6"/>
      <c r="O2172" s="109" t="s">
        <v>26</v>
      </c>
      <c r="P2172" s="6"/>
      <c r="Q2172" s="6"/>
      <c r="R2172" s="6"/>
      <c r="S2172" s="6"/>
      <c r="T2172" s="119">
        <v>48.2</v>
      </c>
      <c r="U2172" s="6"/>
      <c r="V2172" s="114">
        <v>39898</v>
      </c>
      <c r="W2172" s="117" t="s">
        <v>27</v>
      </c>
    </row>
    <row r="2173" spans="1:23" s="49" customFormat="1" ht="15" customHeight="1" x14ac:dyDescent="0.25">
      <c r="A2173" s="121">
        <v>12</v>
      </c>
      <c r="B2173" s="58" t="s">
        <v>152</v>
      </c>
      <c r="C2173" s="58" t="s">
        <v>24</v>
      </c>
      <c r="D2173" s="58" t="s">
        <v>31762</v>
      </c>
      <c r="E2173" s="58" t="s">
        <v>20198</v>
      </c>
      <c r="F2173" s="58" t="s">
        <v>25644</v>
      </c>
      <c r="G2173" s="60" t="s">
        <v>25</v>
      </c>
      <c r="H2173" s="122">
        <v>2001447672</v>
      </c>
      <c r="I2173" s="58" t="s">
        <v>9079</v>
      </c>
      <c r="J2173" s="13" t="s">
        <v>111</v>
      </c>
      <c r="K2173" s="13"/>
      <c r="L2173" s="14"/>
      <c r="M2173" s="54"/>
      <c r="N2173" s="6"/>
      <c r="O2173" s="109" t="s">
        <v>26</v>
      </c>
      <c r="P2173" s="6"/>
      <c r="Q2173" s="6"/>
      <c r="R2173" s="6"/>
      <c r="S2173" s="6"/>
      <c r="T2173" s="119">
        <v>0.05</v>
      </c>
      <c r="U2173" s="6"/>
      <c r="V2173" s="114">
        <v>39902</v>
      </c>
      <c r="W2173" s="117" t="s">
        <v>27</v>
      </c>
    </row>
    <row r="2174" spans="1:23" s="49" customFormat="1" ht="15" customHeight="1" x14ac:dyDescent="0.25">
      <c r="A2174" s="121">
        <v>12</v>
      </c>
      <c r="B2174" s="58" t="s">
        <v>152</v>
      </c>
      <c r="C2174" s="58" t="s">
        <v>24</v>
      </c>
      <c r="D2174" s="58" t="s">
        <v>31761</v>
      </c>
      <c r="E2174" s="58" t="s">
        <v>20197</v>
      </c>
      <c r="F2174" s="58" t="s">
        <v>25643</v>
      </c>
      <c r="G2174" s="60" t="s">
        <v>25</v>
      </c>
      <c r="H2174" s="122">
        <v>2001449257</v>
      </c>
      <c r="I2174" s="58" t="s">
        <v>9079</v>
      </c>
      <c r="J2174" s="13" t="s">
        <v>111</v>
      </c>
      <c r="K2174" s="13"/>
      <c r="L2174" s="14"/>
      <c r="M2174" s="54"/>
      <c r="N2174" s="6"/>
      <c r="O2174" s="109" t="s">
        <v>26</v>
      </c>
      <c r="P2174" s="6"/>
      <c r="Q2174" s="6"/>
      <c r="R2174" s="6"/>
      <c r="S2174" s="6"/>
      <c r="T2174" s="119">
        <v>7.0000000000000007E-2</v>
      </c>
      <c r="U2174" s="6"/>
      <c r="V2174" s="114">
        <v>39902</v>
      </c>
      <c r="W2174" s="117" t="s">
        <v>27</v>
      </c>
    </row>
    <row r="2175" spans="1:23" s="49" customFormat="1" ht="15" customHeight="1" x14ac:dyDescent="0.25">
      <c r="A2175" s="121">
        <v>12</v>
      </c>
      <c r="B2175" s="58" t="s">
        <v>152</v>
      </c>
      <c r="C2175" s="58" t="s">
        <v>24</v>
      </c>
      <c r="D2175" s="58" t="s">
        <v>31763</v>
      </c>
      <c r="E2175" s="58" t="s">
        <v>20199</v>
      </c>
      <c r="F2175" s="58" t="s">
        <v>25645</v>
      </c>
      <c r="G2175" s="60" t="s">
        <v>25</v>
      </c>
      <c r="H2175" s="122">
        <v>2001450398</v>
      </c>
      <c r="I2175" s="58" t="s">
        <v>9079</v>
      </c>
      <c r="J2175" s="13" t="s">
        <v>111</v>
      </c>
      <c r="K2175" s="13"/>
      <c r="L2175" s="14"/>
      <c r="M2175" s="54"/>
      <c r="N2175" s="6"/>
      <c r="O2175" s="109" t="s">
        <v>26</v>
      </c>
      <c r="P2175" s="6"/>
      <c r="Q2175" s="6"/>
      <c r="R2175" s="6"/>
      <c r="S2175" s="6"/>
      <c r="T2175" s="119">
        <v>1649.88</v>
      </c>
      <c r="U2175" s="6"/>
      <c r="V2175" s="114">
        <v>39906</v>
      </c>
      <c r="W2175" s="117" t="s">
        <v>27</v>
      </c>
    </row>
    <row r="2176" spans="1:23" s="49" customFormat="1" ht="15" customHeight="1" x14ac:dyDescent="0.25">
      <c r="A2176" s="121">
        <v>12</v>
      </c>
      <c r="B2176" s="58" t="s">
        <v>152</v>
      </c>
      <c r="C2176" s="58" t="s">
        <v>24</v>
      </c>
      <c r="D2176" s="58" t="s">
        <v>31764</v>
      </c>
      <c r="E2176" s="58" t="s">
        <v>20200</v>
      </c>
      <c r="F2176" s="58" t="s">
        <v>25646</v>
      </c>
      <c r="G2176" s="60" t="s">
        <v>25</v>
      </c>
      <c r="H2176" s="122">
        <v>2001449209</v>
      </c>
      <c r="I2176" s="58" t="s">
        <v>9079</v>
      </c>
      <c r="J2176" s="13" t="s">
        <v>111</v>
      </c>
      <c r="K2176" s="13"/>
      <c r="L2176" s="14"/>
      <c r="M2176" s="54"/>
      <c r="N2176" s="6"/>
      <c r="O2176" s="109" t="s">
        <v>26</v>
      </c>
      <c r="P2176" s="6"/>
      <c r="Q2176" s="6"/>
      <c r="R2176" s="6"/>
      <c r="S2176" s="6"/>
      <c r="T2176" s="119">
        <v>0.02</v>
      </c>
      <c r="U2176" s="6"/>
      <c r="V2176" s="114">
        <v>39910</v>
      </c>
      <c r="W2176" s="117" t="s">
        <v>27</v>
      </c>
    </row>
    <row r="2177" spans="1:23" s="49" customFormat="1" ht="15" customHeight="1" x14ac:dyDescent="0.25">
      <c r="A2177" s="121">
        <v>12</v>
      </c>
      <c r="B2177" s="58" t="s">
        <v>152</v>
      </c>
      <c r="C2177" s="58" t="s">
        <v>24</v>
      </c>
      <c r="D2177" s="58" t="s">
        <v>31765</v>
      </c>
      <c r="E2177" s="58" t="s">
        <v>20201</v>
      </c>
      <c r="F2177" s="58" t="s">
        <v>25647</v>
      </c>
      <c r="G2177" s="60" t="s">
        <v>25</v>
      </c>
      <c r="H2177" s="122">
        <v>2001446177</v>
      </c>
      <c r="I2177" s="58" t="s">
        <v>9079</v>
      </c>
      <c r="J2177" s="13" t="s">
        <v>111</v>
      </c>
      <c r="K2177" s="13"/>
      <c r="L2177" s="14"/>
      <c r="M2177" s="54"/>
      <c r="N2177" s="6"/>
      <c r="O2177" s="109" t="s">
        <v>26</v>
      </c>
      <c r="P2177" s="6"/>
      <c r="Q2177" s="6"/>
      <c r="R2177" s="6"/>
      <c r="S2177" s="6"/>
      <c r="T2177" s="119">
        <v>0.88</v>
      </c>
      <c r="U2177" s="6"/>
      <c r="V2177" s="114">
        <v>39912</v>
      </c>
      <c r="W2177" s="117" t="s">
        <v>27</v>
      </c>
    </row>
    <row r="2178" spans="1:23" s="49" customFormat="1" ht="15" customHeight="1" x14ac:dyDescent="0.25">
      <c r="A2178" s="121">
        <v>12</v>
      </c>
      <c r="B2178" s="58" t="s">
        <v>152</v>
      </c>
      <c r="C2178" s="58" t="s">
        <v>24</v>
      </c>
      <c r="D2178" s="58" t="s">
        <v>31766</v>
      </c>
      <c r="E2178" s="58" t="s">
        <v>20202</v>
      </c>
      <c r="F2178" s="58" t="s">
        <v>25648</v>
      </c>
      <c r="G2178" s="60" t="s">
        <v>25</v>
      </c>
      <c r="H2178" s="122">
        <v>2001457791</v>
      </c>
      <c r="I2178" s="58" t="s">
        <v>3869</v>
      </c>
      <c r="J2178" s="13" t="s">
        <v>111</v>
      </c>
      <c r="K2178" s="13"/>
      <c r="L2178" s="14"/>
      <c r="M2178" s="54"/>
      <c r="N2178" s="6"/>
      <c r="O2178" s="109" t="s">
        <v>26</v>
      </c>
      <c r="P2178" s="6"/>
      <c r="Q2178" s="6"/>
      <c r="R2178" s="6"/>
      <c r="S2178" s="6"/>
      <c r="T2178" s="119">
        <v>7112</v>
      </c>
      <c r="U2178" s="6"/>
      <c r="V2178" s="114">
        <v>39912</v>
      </c>
      <c r="W2178" s="117" t="s">
        <v>27</v>
      </c>
    </row>
    <row r="2179" spans="1:23" s="49" customFormat="1" ht="15" customHeight="1" x14ac:dyDescent="0.25">
      <c r="A2179" s="121">
        <v>12</v>
      </c>
      <c r="B2179" s="58" t="s">
        <v>152</v>
      </c>
      <c r="C2179" s="58" t="s">
        <v>24</v>
      </c>
      <c r="D2179" s="58" t="s">
        <v>31767</v>
      </c>
      <c r="E2179" s="58" t="s">
        <v>20203</v>
      </c>
      <c r="F2179" s="58" t="s">
        <v>25649</v>
      </c>
      <c r="G2179" s="60" t="s">
        <v>25</v>
      </c>
      <c r="H2179" s="122">
        <v>2001447761</v>
      </c>
      <c r="I2179" s="58" t="s">
        <v>9079</v>
      </c>
      <c r="J2179" s="13" t="s">
        <v>111</v>
      </c>
      <c r="K2179" s="13"/>
      <c r="L2179" s="14"/>
      <c r="M2179" s="54"/>
      <c r="N2179" s="6"/>
      <c r="O2179" s="109" t="s">
        <v>26</v>
      </c>
      <c r="P2179" s="6"/>
      <c r="Q2179" s="6"/>
      <c r="R2179" s="6"/>
      <c r="S2179" s="6"/>
      <c r="T2179" s="119">
        <v>0.04</v>
      </c>
      <c r="U2179" s="6"/>
      <c r="V2179" s="114">
        <v>39913</v>
      </c>
      <c r="W2179" s="117" t="s">
        <v>27</v>
      </c>
    </row>
    <row r="2180" spans="1:23" s="49" customFormat="1" ht="15" customHeight="1" x14ac:dyDescent="0.25">
      <c r="A2180" s="121">
        <v>12</v>
      </c>
      <c r="B2180" s="58" t="s">
        <v>152</v>
      </c>
      <c r="C2180" s="58" t="s">
        <v>24</v>
      </c>
      <c r="D2180" s="58" t="s">
        <v>31768</v>
      </c>
      <c r="E2180" s="58" t="s">
        <v>20204</v>
      </c>
      <c r="F2180" s="58" t="s">
        <v>25650</v>
      </c>
      <c r="G2180" s="60" t="s">
        <v>25</v>
      </c>
      <c r="H2180" s="122">
        <v>2001457937</v>
      </c>
      <c r="I2180" s="58" t="s">
        <v>3869</v>
      </c>
      <c r="J2180" s="13" t="s">
        <v>111</v>
      </c>
      <c r="K2180" s="13"/>
      <c r="L2180" s="14"/>
      <c r="M2180" s="54"/>
      <c r="N2180" s="6"/>
      <c r="O2180" s="109" t="s">
        <v>26</v>
      </c>
      <c r="P2180" s="6"/>
      <c r="Q2180" s="6"/>
      <c r="R2180" s="6"/>
      <c r="S2180" s="6"/>
      <c r="T2180" s="119">
        <v>49670</v>
      </c>
      <c r="U2180" s="6"/>
      <c r="V2180" s="114">
        <v>39919</v>
      </c>
      <c r="W2180" s="117" t="s">
        <v>27</v>
      </c>
    </row>
    <row r="2181" spans="1:23" s="49" customFormat="1" ht="15" customHeight="1" x14ac:dyDescent="0.25">
      <c r="A2181" s="121">
        <v>12</v>
      </c>
      <c r="B2181" s="58" t="s">
        <v>152</v>
      </c>
      <c r="C2181" s="58" t="s">
        <v>24</v>
      </c>
      <c r="D2181" s="58">
        <v>0</v>
      </c>
      <c r="E2181" s="58" t="s">
        <v>20205</v>
      </c>
      <c r="F2181" s="58" t="s">
        <v>25651</v>
      </c>
      <c r="G2181" s="60" t="s">
        <v>25</v>
      </c>
      <c r="H2181" s="122">
        <v>2001302623</v>
      </c>
      <c r="I2181" s="58" t="s">
        <v>9079</v>
      </c>
      <c r="J2181" s="13" t="s">
        <v>111</v>
      </c>
      <c r="K2181" s="13"/>
      <c r="L2181" s="14"/>
      <c r="M2181" s="54"/>
      <c r="N2181" s="6"/>
      <c r="O2181" s="109" t="s">
        <v>26</v>
      </c>
      <c r="P2181" s="6"/>
      <c r="Q2181" s="6"/>
      <c r="R2181" s="6"/>
      <c r="S2181" s="6"/>
      <c r="T2181" s="119">
        <v>0.01</v>
      </c>
      <c r="U2181" s="6"/>
      <c r="V2181" s="114">
        <v>39923</v>
      </c>
      <c r="W2181" s="117" t="s">
        <v>27</v>
      </c>
    </row>
    <row r="2182" spans="1:23" s="49" customFormat="1" ht="15" customHeight="1" x14ac:dyDescent="0.25">
      <c r="A2182" s="121">
        <v>12</v>
      </c>
      <c r="B2182" s="58" t="s">
        <v>152</v>
      </c>
      <c r="C2182" s="58" t="s">
        <v>24</v>
      </c>
      <c r="D2182" s="58" t="s">
        <v>31769</v>
      </c>
      <c r="E2182" s="58" t="s">
        <v>20206</v>
      </c>
      <c r="F2182" s="58" t="s">
        <v>25652</v>
      </c>
      <c r="G2182" s="60" t="s">
        <v>25</v>
      </c>
      <c r="H2182" s="122">
        <v>2001447818</v>
      </c>
      <c r="I2182" s="58" t="s">
        <v>9079</v>
      </c>
      <c r="J2182" s="13" t="s">
        <v>111</v>
      </c>
      <c r="K2182" s="13"/>
      <c r="L2182" s="14"/>
      <c r="M2182" s="54"/>
      <c r="N2182" s="6"/>
      <c r="O2182" s="109" t="s">
        <v>26</v>
      </c>
      <c r="P2182" s="6"/>
      <c r="Q2182" s="6"/>
      <c r="R2182" s="6"/>
      <c r="S2182" s="6"/>
      <c r="T2182" s="119">
        <v>0.84</v>
      </c>
      <c r="U2182" s="6"/>
      <c r="V2182" s="114">
        <v>39924</v>
      </c>
      <c r="W2182" s="117" t="s">
        <v>27</v>
      </c>
    </row>
    <row r="2183" spans="1:23" s="49" customFormat="1" ht="15" customHeight="1" x14ac:dyDescent="0.25">
      <c r="A2183" s="121">
        <v>12</v>
      </c>
      <c r="B2183" s="58" t="s">
        <v>152</v>
      </c>
      <c r="C2183" s="58" t="s">
        <v>24</v>
      </c>
      <c r="D2183" s="58" t="s">
        <v>31770</v>
      </c>
      <c r="E2183" s="58" t="s">
        <v>20207</v>
      </c>
      <c r="F2183" s="58" t="s">
        <v>25653</v>
      </c>
      <c r="G2183" s="60" t="s">
        <v>25</v>
      </c>
      <c r="H2183" s="122">
        <v>2001457953</v>
      </c>
      <c r="I2183" s="58" t="s">
        <v>3869</v>
      </c>
      <c r="J2183" s="13" t="s">
        <v>111</v>
      </c>
      <c r="K2183" s="13"/>
      <c r="L2183" s="14"/>
      <c r="M2183" s="54"/>
      <c r="N2183" s="6"/>
      <c r="O2183" s="109" t="s">
        <v>26</v>
      </c>
      <c r="P2183" s="6"/>
      <c r="Q2183" s="6"/>
      <c r="R2183" s="6"/>
      <c r="S2183" s="6"/>
      <c r="T2183" s="119">
        <v>3992</v>
      </c>
      <c r="U2183" s="6"/>
      <c r="V2183" s="114">
        <v>39925</v>
      </c>
      <c r="W2183" s="117" t="s">
        <v>27</v>
      </c>
    </row>
    <row r="2184" spans="1:23" s="49" customFormat="1" ht="15" customHeight="1" x14ac:dyDescent="0.25">
      <c r="A2184" s="121">
        <v>12</v>
      </c>
      <c r="B2184" s="58" t="s">
        <v>152</v>
      </c>
      <c r="C2184" s="58" t="s">
        <v>24</v>
      </c>
      <c r="D2184" s="58">
        <v>0</v>
      </c>
      <c r="E2184" s="58" t="s">
        <v>13266</v>
      </c>
      <c r="F2184" s="58" t="s">
        <v>25654</v>
      </c>
      <c r="G2184" s="60" t="s">
        <v>25</v>
      </c>
      <c r="H2184" s="122">
        <v>2001302674</v>
      </c>
      <c r="I2184" s="58" t="s">
        <v>9079</v>
      </c>
      <c r="J2184" s="13" t="s">
        <v>111</v>
      </c>
      <c r="K2184" s="13"/>
      <c r="L2184" s="14"/>
      <c r="M2184" s="54"/>
      <c r="N2184" s="6"/>
      <c r="O2184" s="109" t="s">
        <v>26</v>
      </c>
      <c r="P2184" s="6"/>
      <c r="Q2184" s="6"/>
      <c r="R2184" s="6"/>
      <c r="S2184" s="6"/>
      <c r="T2184" s="119">
        <v>0.06</v>
      </c>
      <c r="U2184" s="6"/>
      <c r="V2184" s="114">
        <v>39926</v>
      </c>
      <c r="W2184" s="117" t="s">
        <v>27</v>
      </c>
    </row>
    <row r="2185" spans="1:23" s="49" customFormat="1" ht="15" customHeight="1" x14ac:dyDescent="0.25">
      <c r="A2185" s="121">
        <v>12</v>
      </c>
      <c r="B2185" s="58" t="s">
        <v>152</v>
      </c>
      <c r="C2185" s="58" t="s">
        <v>24</v>
      </c>
      <c r="D2185" s="58" t="s">
        <v>31771</v>
      </c>
      <c r="E2185" s="58" t="s">
        <v>20208</v>
      </c>
      <c r="F2185" s="58" t="s">
        <v>25655</v>
      </c>
      <c r="G2185" s="60" t="s">
        <v>25</v>
      </c>
      <c r="H2185" s="122">
        <v>2001443472</v>
      </c>
      <c r="I2185" s="58" t="s">
        <v>9079</v>
      </c>
      <c r="J2185" s="13" t="s">
        <v>111</v>
      </c>
      <c r="K2185" s="13"/>
      <c r="L2185" s="14"/>
      <c r="M2185" s="54"/>
      <c r="N2185" s="6"/>
      <c r="O2185" s="109" t="s">
        <v>26</v>
      </c>
      <c r="P2185" s="6"/>
      <c r="Q2185" s="6"/>
      <c r="R2185" s="6"/>
      <c r="S2185" s="6"/>
      <c r="T2185" s="119">
        <v>12494.81</v>
      </c>
      <c r="U2185" s="6"/>
      <c r="V2185" s="114">
        <v>39931</v>
      </c>
      <c r="W2185" s="117" t="s">
        <v>27</v>
      </c>
    </row>
    <row r="2186" spans="1:23" s="49" customFormat="1" ht="15" customHeight="1" x14ac:dyDescent="0.25">
      <c r="A2186" s="121">
        <v>12</v>
      </c>
      <c r="B2186" s="58" t="s">
        <v>152</v>
      </c>
      <c r="C2186" s="58" t="s">
        <v>24</v>
      </c>
      <c r="D2186" s="58" t="s">
        <v>31772</v>
      </c>
      <c r="E2186" s="58" t="s">
        <v>20209</v>
      </c>
      <c r="F2186" s="58" t="s">
        <v>25656</v>
      </c>
      <c r="G2186" s="60" t="s">
        <v>25</v>
      </c>
      <c r="H2186" s="122">
        <v>2001457608</v>
      </c>
      <c r="I2186" s="58" t="s">
        <v>3869</v>
      </c>
      <c r="J2186" s="13" t="s">
        <v>111</v>
      </c>
      <c r="K2186" s="13"/>
      <c r="L2186" s="14"/>
      <c r="M2186" s="54"/>
      <c r="N2186" s="6"/>
      <c r="O2186" s="109" t="s">
        <v>26</v>
      </c>
      <c r="P2186" s="6"/>
      <c r="Q2186" s="6"/>
      <c r="R2186" s="6"/>
      <c r="S2186" s="6"/>
      <c r="T2186" s="119">
        <v>312</v>
      </c>
      <c r="U2186" s="6"/>
      <c r="V2186" s="114">
        <v>39939</v>
      </c>
      <c r="W2186" s="117" t="s">
        <v>27</v>
      </c>
    </row>
    <row r="2187" spans="1:23" s="49" customFormat="1" ht="15" customHeight="1" x14ac:dyDescent="0.25">
      <c r="A2187" s="121">
        <v>12</v>
      </c>
      <c r="B2187" s="58" t="s">
        <v>152</v>
      </c>
      <c r="C2187" s="58" t="s">
        <v>24</v>
      </c>
      <c r="D2187" s="58" t="s">
        <v>31773</v>
      </c>
      <c r="E2187" s="58" t="s">
        <v>20210</v>
      </c>
      <c r="F2187" s="58" t="s">
        <v>25657</v>
      </c>
      <c r="G2187" s="60" t="s">
        <v>25</v>
      </c>
      <c r="H2187" s="122">
        <v>2001443537</v>
      </c>
      <c r="I2187" s="58" t="s">
        <v>9079</v>
      </c>
      <c r="J2187" s="13" t="s">
        <v>111</v>
      </c>
      <c r="K2187" s="13"/>
      <c r="L2187" s="14"/>
      <c r="M2187" s="54"/>
      <c r="N2187" s="6"/>
      <c r="O2187" s="109" t="s">
        <v>26</v>
      </c>
      <c r="P2187" s="6"/>
      <c r="Q2187" s="6"/>
      <c r="R2187" s="6"/>
      <c r="S2187" s="6"/>
      <c r="T2187" s="119">
        <v>0.13</v>
      </c>
      <c r="U2187" s="6"/>
      <c r="V2187" s="114">
        <v>39942</v>
      </c>
      <c r="W2187" s="117" t="s">
        <v>27</v>
      </c>
    </row>
    <row r="2188" spans="1:23" s="49" customFormat="1" ht="15" customHeight="1" x14ac:dyDescent="0.25">
      <c r="A2188" s="121">
        <v>12</v>
      </c>
      <c r="B2188" s="58" t="s">
        <v>152</v>
      </c>
      <c r="C2188" s="58" t="s">
        <v>24</v>
      </c>
      <c r="D2188" s="58" t="s">
        <v>31774</v>
      </c>
      <c r="E2188" s="58" t="s">
        <v>20211</v>
      </c>
      <c r="F2188" s="58" t="s">
        <v>25658</v>
      </c>
      <c r="G2188" s="60" t="s">
        <v>25</v>
      </c>
      <c r="H2188" s="122">
        <v>2001456628</v>
      </c>
      <c r="I2188" s="58" t="s">
        <v>3869</v>
      </c>
      <c r="J2188" s="13" t="s">
        <v>111</v>
      </c>
      <c r="K2188" s="13"/>
      <c r="L2188" s="14"/>
      <c r="M2188" s="54"/>
      <c r="N2188" s="6"/>
      <c r="O2188" s="109" t="s">
        <v>26</v>
      </c>
      <c r="P2188" s="6"/>
      <c r="Q2188" s="6"/>
      <c r="R2188" s="6"/>
      <c r="S2188" s="6"/>
      <c r="T2188" s="119">
        <v>312</v>
      </c>
      <c r="U2188" s="6"/>
      <c r="V2188" s="114">
        <v>39942</v>
      </c>
      <c r="W2188" s="117" t="s">
        <v>27</v>
      </c>
    </row>
    <row r="2189" spans="1:23" s="49" customFormat="1" ht="15" customHeight="1" x14ac:dyDescent="0.25">
      <c r="A2189" s="121">
        <v>12</v>
      </c>
      <c r="B2189" s="58" t="s">
        <v>152</v>
      </c>
      <c r="C2189" s="58" t="s">
        <v>24</v>
      </c>
      <c r="D2189" s="58" t="s">
        <v>31775</v>
      </c>
      <c r="E2189" s="58" t="s">
        <v>6635</v>
      </c>
      <c r="F2189" s="58" t="s">
        <v>25659</v>
      </c>
      <c r="G2189" s="60" t="s">
        <v>25</v>
      </c>
      <c r="H2189" s="122">
        <v>2001457635</v>
      </c>
      <c r="I2189" s="58" t="s">
        <v>3869</v>
      </c>
      <c r="J2189" s="13" t="s">
        <v>111</v>
      </c>
      <c r="K2189" s="13"/>
      <c r="L2189" s="14"/>
      <c r="M2189" s="54"/>
      <c r="N2189" s="6"/>
      <c r="O2189" s="109" t="s">
        <v>26</v>
      </c>
      <c r="P2189" s="6"/>
      <c r="Q2189" s="6"/>
      <c r="R2189" s="6"/>
      <c r="S2189" s="6"/>
      <c r="T2189" s="119">
        <v>812</v>
      </c>
      <c r="U2189" s="6"/>
      <c r="V2189" s="114">
        <v>39944</v>
      </c>
      <c r="W2189" s="117" t="s">
        <v>27</v>
      </c>
    </row>
    <row r="2190" spans="1:23" s="49" customFormat="1" ht="15" customHeight="1" x14ac:dyDescent="0.25">
      <c r="A2190" s="121">
        <v>12</v>
      </c>
      <c r="B2190" s="58" t="s">
        <v>152</v>
      </c>
      <c r="C2190" s="58" t="s">
        <v>24</v>
      </c>
      <c r="D2190" s="58">
        <v>0</v>
      </c>
      <c r="E2190" s="58" t="s">
        <v>20212</v>
      </c>
      <c r="F2190" s="58" t="s">
        <v>25660</v>
      </c>
      <c r="G2190" s="60" t="s">
        <v>25</v>
      </c>
      <c r="H2190" s="122">
        <v>2001302593</v>
      </c>
      <c r="I2190" s="58" t="s">
        <v>9079</v>
      </c>
      <c r="J2190" s="13" t="s">
        <v>111</v>
      </c>
      <c r="K2190" s="13"/>
      <c r="L2190" s="14"/>
      <c r="M2190" s="54"/>
      <c r="N2190" s="6"/>
      <c r="O2190" s="109" t="s">
        <v>26</v>
      </c>
      <c r="P2190" s="6"/>
      <c r="Q2190" s="6"/>
      <c r="R2190" s="6"/>
      <c r="S2190" s="6"/>
      <c r="T2190" s="119">
        <v>7452.7</v>
      </c>
      <c r="U2190" s="6"/>
      <c r="V2190" s="114">
        <v>39965</v>
      </c>
      <c r="W2190" s="117" t="s">
        <v>27</v>
      </c>
    </row>
    <row r="2191" spans="1:23" s="49" customFormat="1" ht="15" customHeight="1" x14ac:dyDescent="0.25">
      <c r="A2191" s="121">
        <v>12</v>
      </c>
      <c r="B2191" s="58" t="s">
        <v>152</v>
      </c>
      <c r="C2191" s="58" t="s">
        <v>24</v>
      </c>
      <c r="D2191" s="58" t="s">
        <v>31776</v>
      </c>
      <c r="E2191" s="58" t="s">
        <v>20213</v>
      </c>
      <c r="F2191" s="58" t="s">
        <v>25661</v>
      </c>
      <c r="G2191" s="60" t="s">
        <v>25</v>
      </c>
      <c r="H2191" s="122">
        <v>2001447184</v>
      </c>
      <c r="I2191" s="58" t="s">
        <v>9079</v>
      </c>
      <c r="J2191" s="13" t="s">
        <v>111</v>
      </c>
      <c r="K2191" s="13"/>
      <c r="L2191" s="14"/>
      <c r="M2191" s="54"/>
      <c r="N2191" s="6"/>
      <c r="O2191" s="109" t="s">
        <v>26</v>
      </c>
      <c r="P2191" s="6"/>
      <c r="Q2191" s="6"/>
      <c r="R2191" s="6"/>
      <c r="S2191" s="6"/>
      <c r="T2191" s="119">
        <v>1.1200000000000001</v>
      </c>
      <c r="U2191" s="6"/>
      <c r="V2191" s="114">
        <v>39965</v>
      </c>
      <c r="W2191" s="117" t="s">
        <v>27</v>
      </c>
    </row>
    <row r="2192" spans="1:23" ht="15" customHeight="1" x14ac:dyDescent="0.25">
      <c r="A2192" s="121">
        <v>12</v>
      </c>
      <c r="B2192" s="58" t="s">
        <v>152</v>
      </c>
      <c r="C2192" s="58" t="s">
        <v>24</v>
      </c>
      <c r="D2192" s="58">
        <v>0</v>
      </c>
      <c r="E2192" s="58" t="s">
        <v>20214</v>
      </c>
      <c r="F2192" s="58" t="s">
        <v>25662</v>
      </c>
      <c r="G2192" s="60" t="s">
        <v>25</v>
      </c>
      <c r="H2192" s="122">
        <v>2001302518</v>
      </c>
      <c r="I2192" s="58" t="s">
        <v>3869</v>
      </c>
      <c r="J2192" s="13" t="s">
        <v>111</v>
      </c>
      <c r="K2192" s="13"/>
      <c r="L2192" s="14"/>
      <c r="M2192" s="54"/>
      <c r="N2192" s="6"/>
      <c r="O2192" s="109" t="s">
        <v>26</v>
      </c>
      <c r="P2192" s="6"/>
      <c r="Q2192" s="6"/>
      <c r="R2192" s="6"/>
      <c r="S2192" s="6"/>
      <c r="T2192" s="119">
        <v>2040</v>
      </c>
      <c r="U2192" s="6"/>
      <c r="V2192" s="114">
        <v>39966</v>
      </c>
      <c r="W2192" s="117" t="s">
        <v>27</v>
      </c>
    </row>
    <row r="2193" spans="1:23" ht="15" customHeight="1" x14ac:dyDescent="0.25">
      <c r="A2193" s="121">
        <v>12</v>
      </c>
      <c r="B2193" s="58" t="s">
        <v>152</v>
      </c>
      <c r="C2193" s="58" t="s">
        <v>24</v>
      </c>
      <c r="D2193" s="58" t="s">
        <v>31777</v>
      </c>
      <c r="E2193" s="58" t="s">
        <v>20215</v>
      </c>
      <c r="F2193" s="58" t="s">
        <v>25663</v>
      </c>
      <c r="G2193" s="60" t="s">
        <v>25</v>
      </c>
      <c r="H2193" s="122">
        <v>2001457139</v>
      </c>
      <c r="I2193" s="58" t="s">
        <v>3869</v>
      </c>
      <c r="J2193" s="13" t="s">
        <v>111</v>
      </c>
      <c r="K2193" s="45"/>
      <c r="L2193" s="14"/>
      <c r="M2193" s="54"/>
      <c r="N2193" s="6"/>
      <c r="O2193" s="109" t="s">
        <v>26</v>
      </c>
      <c r="P2193" s="6"/>
      <c r="Q2193" s="6"/>
      <c r="R2193" s="6"/>
      <c r="S2193" s="6"/>
      <c r="T2193" s="119">
        <v>1514</v>
      </c>
      <c r="U2193" s="6"/>
      <c r="V2193" s="114">
        <v>39967</v>
      </c>
      <c r="W2193" s="117" t="s">
        <v>27</v>
      </c>
    </row>
    <row r="2194" spans="1:23" ht="15" customHeight="1" x14ac:dyDescent="0.25">
      <c r="A2194" s="121">
        <v>12</v>
      </c>
      <c r="B2194" s="58" t="s">
        <v>152</v>
      </c>
      <c r="C2194" s="58" t="s">
        <v>24</v>
      </c>
      <c r="D2194" s="58" t="s">
        <v>31778</v>
      </c>
      <c r="E2194" s="58" t="s">
        <v>20216</v>
      </c>
      <c r="F2194" s="58" t="s">
        <v>25664</v>
      </c>
      <c r="G2194" s="60" t="s">
        <v>25</v>
      </c>
      <c r="H2194" s="122">
        <v>2001447408</v>
      </c>
      <c r="I2194" s="58" t="s">
        <v>9079</v>
      </c>
      <c r="J2194" s="13" t="s">
        <v>111</v>
      </c>
      <c r="K2194" s="13"/>
      <c r="L2194" s="14"/>
      <c r="M2194" s="54"/>
      <c r="N2194" s="6"/>
      <c r="O2194" s="109" t="s">
        <v>26</v>
      </c>
      <c r="P2194" s="6"/>
      <c r="Q2194" s="6"/>
      <c r="R2194" s="6"/>
      <c r="S2194" s="6"/>
      <c r="T2194" s="119">
        <v>2.02</v>
      </c>
      <c r="U2194" s="6"/>
      <c r="V2194" s="114">
        <v>39975</v>
      </c>
      <c r="W2194" s="117" t="s">
        <v>27</v>
      </c>
    </row>
    <row r="2195" spans="1:23" ht="15" customHeight="1" x14ac:dyDescent="0.25">
      <c r="A2195" s="121">
        <v>12</v>
      </c>
      <c r="B2195" s="58" t="s">
        <v>152</v>
      </c>
      <c r="C2195" s="58" t="s">
        <v>24</v>
      </c>
      <c r="D2195" s="58" t="s">
        <v>31779</v>
      </c>
      <c r="E2195" s="58" t="s">
        <v>20217</v>
      </c>
      <c r="F2195" s="58" t="s">
        <v>25665</v>
      </c>
      <c r="G2195" s="60" t="s">
        <v>39</v>
      </c>
      <c r="H2195" s="122">
        <v>2001451564</v>
      </c>
      <c r="I2195" s="58" t="s">
        <v>9079</v>
      </c>
      <c r="J2195" s="13" t="s">
        <v>111</v>
      </c>
      <c r="K2195" s="13"/>
      <c r="L2195" s="14"/>
      <c r="M2195" s="54"/>
      <c r="N2195" s="6"/>
      <c r="O2195" s="109" t="s">
        <v>53</v>
      </c>
      <c r="P2195" s="6"/>
      <c r="Q2195" s="6"/>
      <c r="R2195" s="6"/>
      <c r="S2195" s="6"/>
      <c r="T2195" s="119">
        <v>9.42</v>
      </c>
      <c r="U2195" s="6"/>
      <c r="V2195" s="114">
        <v>39981</v>
      </c>
      <c r="W2195" s="117" t="s">
        <v>27</v>
      </c>
    </row>
    <row r="2196" spans="1:23" ht="15" customHeight="1" x14ac:dyDescent="0.25">
      <c r="A2196" s="121">
        <v>12</v>
      </c>
      <c r="B2196" s="58" t="s">
        <v>152</v>
      </c>
      <c r="C2196" s="58" t="s">
        <v>24</v>
      </c>
      <c r="D2196" s="58">
        <v>0</v>
      </c>
      <c r="E2196" s="58" t="s">
        <v>20218</v>
      </c>
      <c r="F2196" s="58" t="s">
        <v>25666</v>
      </c>
      <c r="G2196" s="60" t="s">
        <v>39</v>
      </c>
      <c r="H2196" s="122">
        <v>2001459565</v>
      </c>
      <c r="I2196" s="58" t="s">
        <v>3869</v>
      </c>
      <c r="J2196" s="13" t="s">
        <v>111</v>
      </c>
      <c r="K2196" s="13"/>
      <c r="L2196" s="14"/>
      <c r="M2196" s="54"/>
      <c r="N2196" s="6"/>
      <c r="O2196" s="109" t="s">
        <v>40</v>
      </c>
      <c r="P2196" s="6"/>
      <c r="Q2196" s="6"/>
      <c r="R2196" s="6"/>
      <c r="S2196" s="6"/>
      <c r="T2196" s="119">
        <v>0.5</v>
      </c>
      <c r="U2196" s="6"/>
      <c r="V2196" s="114">
        <v>39981</v>
      </c>
      <c r="W2196" s="117" t="s">
        <v>27</v>
      </c>
    </row>
    <row r="2197" spans="1:23" ht="15" customHeight="1" x14ac:dyDescent="0.25">
      <c r="A2197" s="121">
        <v>12</v>
      </c>
      <c r="B2197" s="58" t="s">
        <v>152</v>
      </c>
      <c r="C2197" s="58" t="s">
        <v>24</v>
      </c>
      <c r="D2197" s="58">
        <v>0</v>
      </c>
      <c r="E2197" s="58" t="s">
        <v>20220</v>
      </c>
      <c r="F2197" s="58" t="s">
        <v>25668</v>
      </c>
      <c r="G2197" s="60" t="s">
        <v>25</v>
      </c>
      <c r="H2197" s="122">
        <v>2001302704</v>
      </c>
      <c r="I2197" s="58" t="s">
        <v>9079</v>
      </c>
      <c r="J2197" s="13" t="s">
        <v>111</v>
      </c>
      <c r="K2197" s="13"/>
      <c r="L2197" s="14"/>
      <c r="M2197" s="54"/>
      <c r="N2197" s="6"/>
      <c r="O2197" s="109" t="s">
        <v>26</v>
      </c>
      <c r="P2197" s="6"/>
      <c r="Q2197" s="6"/>
      <c r="R2197" s="6"/>
      <c r="S2197" s="6"/>
      <c r="T2197" s="119">
        <v>2.09</v>
      </c>
      <c r="U2197" s="6"/>
      <c r="V2197" s="114">
        <v>39982</v>
      </c>
      <c r="W2197" s="117" t="s">
        <v>27</v>
      </c>
    </row>
    <row r="2198" spans="1:23" ht="15" customHeight="1" x14ac:dyDescent="0.25">
      <c r="A2198" s="121">
        <v>12</v>
      </c>
      <c r="B2198" s="58" t="s">
        <v>152</v>
      </c>
      <c r="C2198" s="58" t="s">
        <v>24</v>
      </c>
      <c r="D2198" s="58" t="s">
        <v>31780</v>
      </c>
      <c r="E2198" s="58" t="s">
        <v>20219</v>
      </c>
      <c r="F2198" s="58" t="s">
        <v>25667</v>
      </c>
      <c r="G2198" s="60" t="s">
        <v>25</v>
      </c>
      <c r="H2198" s="122">
        <v>2001457279</v>
      </c>
      <c r="I2198" s="58" t="s">
        <v>3869</v>
      </c>
      <c r="J2198" s="13" t="s">
        <v>111</v>
      </c>
      <c r="K2198" s="13"/>
      <c r="L2198" s="14"/>
      <c r="M2198" s="54"/>
      <c r="N2198" s="6"/>
      <c r="O2198" s="109" t="s">
        <v>26</v>
      </c>
      <c r="P2198" s="6"/>
      <c r="Q2198" s="6"/>
      <c r="R2198" s="6"/>
      <c r="S2198" s="6"/>
      <c r="T2198" s="119">
        <v>50558</v>
      </c>
      <c r="U2198" s="6"/>
      <c r="V2198" s="114">
        <v>39982</v>
      </c>
      <c r="W2198" s="117" t="s">
        <v>27</v>
      </c>
    </row>
    <row r="2199" spans="1:23" ht="15" customHeight="1" x14ac:dyDescent="0.25">
      <c r="A2199" s="121">
        <v>12</v>
      </c>
      <c r="B2199" s="58" t="s">
        <v>152</v>
      </c>
      <c r="C2199" s="58" t="s">
        <v>24</v>
      </c>
      <c r="D2199" s="58">
        <v>0</v>
      </c>
      <c r="E2199" s="58" t="s">
        <v>2085</v>
      </c>
      <c r="F2199" s="58" t="s">
        <v>25669</v>
      </c>
      <c r="G2199" s="60" t="s">
        <v>25</v>
      </c>
      <c r="H2199" s="122">
        <v>2001302577</v>
      </c>
      <c r="I2199" s="58" t="s">
        <v>9079</v>
      </c>
      <c r="J2199" s="13" t="s">
        <v>111</v>
      </c>
      <c r="K2199" s="13"/>
      <c r="L2199" s="14"/>
      <c r="M2199" s="54"/>
      <c r="N2199" s="6"/>
      <c r="O2199" s="109" t="s">
        <v>26</v>
      </c>
      <c r="P2199" s="6"/>
      <c r="Q2199" s="6"/>
      <c r="R2199" s="6"/>
      <c r="S2199" s="6"/>
      <c r="T2199" s="119">
        <v>504.43</v>
      </c>
      <c r="U2199" s="6"/>
      <c r="V2199" s="114">
        <v>39983</v>
      </c>
      <c r="W2199" s="117" t="s">
        <v>27</v>
      </c>
    </row>
    <row r="2200" spans="1:23" ht="15" customHeight="1" x14ac:dyDescent="0.25">
      <c r="A2200" s="121">
        <v>12</v>
      </c>
      <c r="B2200" s="58" t="s">
        <v>152</v>
      </c>
      <c r="C2200" s="58" t="s">
        <v>24</v>
      </c>
      <c r="D2200" s="58" t="s">
        <v>31781</v>
      </c>
      <c r="E2200" s="58" t="s">
        <v>20221</v>
      </c>
      <c r="F2200" s="58" t="s">
        <v>25670</v>
      </c>
      <c r="G2200" s="60" t="s">
        <v>25</v>
      </c>
      <c r="H2200" s="122">
        <v>2001457716</v>
      </c>
      <c r="I2200" s="58" t="s">
        <v>3869</v>
      </c>
      <c r="J2200" s="13" t="s">
        <v>111</v>
      </c>
      <c r="K2200" s="13"/>
      <c r="L2200" s="14"/>
      <c r="M2200" s="54"/>
      <c r="N2200" s="6"/>
      <c r="O2200" s="109" t="s">
        <v>26</v>
      </c>
      <c r="P2200" s="6"/>
      <c r="Q2200" s="6"/>
      <c r="R2200" s="6"/>
      <c r="S2200" s="6"/>
      <c r="T2200" s="119">
        <v>437</v>
      </c>
      <c r="U2200" s="6"/>
      <c r="V2200" s="114">
        <v>39984</v>
      </c>
      <c r="W2200" s="117" t="s">
        <v>27</v>
      </c>
    </row>
    <row r="2201" spans="1:23" ht="15" customHeight="1" x14ac:dyDescent="0.25">
      <c r="A2201" s="121">
        <v>12</v>
      </c>
      <c r="B2201" s="58" t="s">
        <v>152</v>
      </c>
      <c r="C2201" s="58" t="s">
        <v>24</v>
      </c>
      <c r="D2201" s="58" t="s">
        <v>31782</v>
      </c>
      <c r="E2201" s="58" t="s">
        <v>20222</v>
      </c>
      <c r="F2201" s="58" t="s">
        <v>25671</v>
      </c>
      <c r="G2201" s="60" t="s">
        <v>25</v>
      </c>
      <c r="H2201" s="122">
        <v>2001456442</v>
      </c>
      <c r="I2201" s="58" t="s">
        <v>3869</v>
      </c>
      <c r="J2201" s="13" t="s">
        <v>111</v>
      </c>
      <c r="K2201" s="13"/>
      <c r="L2201" s="14"/>
      <c r="M2201" s="54"/>
      <c r="N2201" s="6"/>
      <c r="O2201" s="109" t="s">
        <v>26</v>
      </c>
      <c r="P2201" s="6"/>
      <c r="Q2201" s="6"/>
      <c r="R2201" s="6"/>
      <c r="S2201" s="6"/>
      <c r="T2201" s="119">
        <v>3262</v>
      </c>
      <c r="U2201" s="6"/>
      <c r="V2201" s="114">
        <v>39987</v>
      </c>
      <c r="W2201" s="117" t="s">
        <v>27</v>
      </c>
    </row>
    <row r="2202" spans="1:23" ht="15" customHeight="1" x14ac:dyDescent="0.25">
      <c r="A2202" s="121">
        <v>12</v>
      </c>
      <c r="B2202" s="58" t="s">
        <v>152</v>
      </c>
      <c r="C2202" s="58" t="s">
        <v>24</v>
      </c>
      <c r="D2202" s="58" t="s">
        <v>31783</v>
      </c>
      <c r="E2202" s="58" t="s">
        <v>6289</v>
      </c>
      <c r="F2202" s="58" t="s">
        <v>25672</v>
      </c>
      <c r="G2202" s="60" t="s">
        <v>25</v>
      </c>
      <c r="H2202" s="122">
        <v>2001457589</v>
      </c>
      <c r="I2202" s="58" t="s">
        <v>3869</v>
      </c>
      <c r="J2202" s="13" t="s">
        <v>111</v>
      </c>
      <c r="K2202" s="13"/>
      <c r="L2202" s="14"/>
      <c r="M2202" s="54"/>
      <c r="N2202" s="6"/>
      <c r="O2202" s="109" t="s">
        <v>26</v>
      </c>
      <c r="P2202" s="6"/>
      <c r="Q2202" s="6"/>
      <c r="R2202" s="6"/>
      <c r="S2202" s="6"/>
      <c r="T2202" s="119">
        <v>672</v>
      </c>
      <c r="U2202" s="6"/>
      <c r="V2202" s="114">
        <v>39990</v>
      </c>
      <c r="W2202" s="117" t="s">
        <v>27</v>
      </c>
    </row>
    <row r="2203" spans="1:23" ht="15" customHeight="1" x14ac:dyDescent="0.25">
      <c r="A2203" s="121">
        <v>12</v>
      </c>
      <c r="B2203" s="58" t="s">
        <v>152</v>
      </c>
      <c r="C2203" s="58" t="s">
        <v>24</v>
      </c>
      <c r="D2203" s="58" t="s">
        <v>31785</v>
      </c>
      <c r="E2203" s="58" t="s">
        <v>20224</v>
      </c>
      <c r="F2203" s="58" t="s">
        <v>25674</v>
      </c>
      <c r="G2203" s="60" t="s">
        <v>25</v>
      </c>
      <c r="H2203" s="122">
        <v>2001444347</v>
      </c>
      <c r="I2203" s="58" t="s">
        <v>9079</v>
      </c>
      <c r="J2203" s="13" t="s">
        <v>111</v>
      </c>
      <c r="K2203" s="13"/>
      <c r="L2203" s="14"/>
      <c r="M2203" s="54"/>
      <c r="N2203" s="6"/>
      <c r="O2203" s="109" t="s">
        <v>26</v>
      </c>
      <c r="P2203" s="6"/>
      <c r="Q2203" s="6"/>
      <c r="R2203" s="6"/>
      <c r="S2203" s="6"/>
      <c r="T2203" s="119">
        <v>0.19</v>
      </c>
      <c r="U2203" s="6"/>
      <c r="V2203" s="114">
        <v>39997</v>
      </c>
      <c r="W2203" s="117" t="s">
        <v>27</v>
      </c>
    </row>
    <row r="2204" spans="1:23" ht="15" customHeight="1" x14ac:dyDescent="0.25">
      <c r="A2204" s="121">
        <v>12</v>
      </c>
      <c r="B2204" s="58" t="s">
        <v>152</v>
      </c>
      <c r="C2204" s="58" t="s">
        <v>24</v>
      </c>
      <c r="D2204" s="58" t="s">
        <v>31784</v>
      </c>
      <c r="E2204" s="58" t="s">
        <v>20223</v>
      </c>
      <c r="F2204" s="58" t="s">
        <v>25673</v>
      </c>
      <c r="G2204" s="60" t="s">
        <v>25</v>
      </c>
      <c r="H2204" s="122">
        <v>2001448059</v>
      </c>
      <c r="I2204" s="58" t="s">
        <v>9079</v>
      </c>
      <c r="J2204" s="13" t="s">
        <v>111</v>
      </c>
      <c r="K2204" s="45"/>
      <c r="L2204" s="14"/>
      <c r="M2204" s="54"/>
      <c r="N2204" s="6"/>
      <c r="O2204" s="109" t="s">
        <v>26</v>
      </c>
      <c r="P2204" s="6"/>
      <c r="Q2204" s="6"/>
      <c r="R2204" s="6"/>
      <c r="S2204" s="6"/>
      <c r="T2204" s="119">
        <v>1.75</v>
      </c>
      <c r="U2204" s="6"/>
      <c r="V2204" s="114">
        <v>39997</v>
      </c>
      <c r="W2204" s="117" t="s">
        <v>27</v>
      </c>
    </row>
    <row r="2205" spans="1:23" ht="15" customHeight="1" x14ac:dyDescent="0.25">
      <c r="A2205" s="121">
        <v>12</v>
      </c>
      <c r="B2205" s="58" t="s">
        <v>152</v>
      </c>
      <c r="C2205" s="58" t="s">
        <v>24</v>
      </c>
      <c r="D2205" s="58" t="s">
        <v>31786</v>
      </c>
      <c r="E2205" s="58" t="s">
        <v>20225</v>
      </c>
      <c r="F2205" s="58" t="s">
        <v>25675</v>
      </c>
      <c r="G2205" s="60" t="s">
        <v>25</v>
      </c>
      <c r="H2205" s="122">
        <v>2001456717</v>
      </c>
      <c r="I2205" s="58" t="s">
        <v>3869</v>
      </c>
      <c r="J2205" s="13" t="s">
        <v>111</v>
      </c>
      <c r="K2205" s="13"/>
      <c r="L2205" s="14"/>
      <c r="M2205" s="54"/>
      <c r="N2205" s="6"/>
      <c r="O2205" s="109" t="s">
        <v>26</v>
      </c>
      <c r="P2205" s="6"/>
      <c r="Q2205" s="6"/>
      <c r="R2205" s="6"/>
      <c r="S2205" s="6"/>
      <c r="T2205" s="119">
        <v>385</v>
      </c>
      <c r="U2205" s="6"/>
      <c r="V2205" s="114">
        <v>39997</v>
      </c>
      <c r="W2205" s="117" t="s">
        <v>27</v>
      </c>
    </row>
    <row r="2206" spans="1:23" ht="15" customHeight="1" x14ac:dyDescent="0.25">
      <c r="A2206" s="121">
        <v>12</v>
      </c>
      <c r="B2206" s="58" t="s">
        <v>152</v>
      </c>
      <c r="C2206" s="58" t="s">
        <v>24</v>
      </c>
      <c r="D2206" s="58" t="s">
        <v>31787</v>
      </c>
      <c r="E2206" s="58" t="s">
        <v>20226</v>
      </c>
      <c r="F2206" s="58" t="s">
        <v>25676</v>
      </c>
      <c r="G2206" s="60" t="s">
        <v>25</v>
      </c>
      <c r="H2206" s="122">
        <v>2001452099</v>
      </c>
      <c r="I2206" s="58" t="s">
        <v>3869</v>
      </c>
      <c r="J2206" s="13" t="s">
        <v>111</v>
      </c>
      <c r="K2206" s="45"/>
      <c r="L2206" s="14"/>
      <c r="M2206" s="54"/>
      <c r="N2206" s="6"/>
      <c r="O2206" s="109" t="s">
        <v>26</v>
      </c>
      <c r="P2206" s="6"/>
      <c r="Q2206" s="6"/>
      <c r="R2206" s="6"/>
      <c r="S2206" s="6"/>
      <c r="T2206" s="119">
        <v>4920</v>
      </c>
      <c r="U2206" s="6"/>
      <c r="V2206" s="114">
        <v>39998</v>
      </c>
      <c r="W2206" s="117" t="s">
        <v>27</v>
      </c>
    </row>
    <row r="2207" spans="1:23" s="49" customFormat="1" ht="15" customHeight="1" x14ac:dyDescent="0.25">
      <c r="A2207" s="121">
        <v>12</v>
      </c>
      <c r="B2207" s="58" t="s">
        <v>152</v>
      </c>
      <c r="C2207" s="58" t="s">
        <v>24</v>
      </c>
      <c r="D2207" s="58" t="s">
        <v>31788</v>
      </c>
      <c r="E2207" s="58" t="s">
        <v>20227</v>
      </c>
      <c r="F2207" s="58" t="s">
        <v>25677</v>
      </c>
      <c r="G2207" s="60" t="s">
        <v>25</v>
      </c>
      <c r="H2207" s="122">
        <v>2001457686</v>
      </c>
      <c r="I2207" s="58" t="s">
        <v>3869</v>
      </c>
      <c r="J2207" s="13" t="s">
        <v>111</v>
      </c>
      <c r="K2207" s="13"/>
      <c r="L2207" s="14"/>
      <c r="M2207" s="54"/>
      <c r="N2207" s="6"/>
      <c r="O2207" s="109" t="s">
        <v>26</v>
      </c>
      <c r="P2207" s="6"/>
      <c r="Q2207" s="6"/>
      <c r="R2207" s="6"/>
      <c r="S2207" s="6"/>
      <c r="T2207" s="119">
        <v>72</v>
      </c>
      <c r="U2207" s="6"/>
      <c r="V2207" s="114">
        <v>39998</v>
      </c>
      <c r="W2207" s="117" t="s">
        <v>27</v>
      </c>
    </row>
    <row r="2208" spans="1:23" s="49" customFormat="1" ht="15" customHeight="1" x14ac:dyDescent="0.25">
      <c r="A2208" s="121">
        <v>12</v>
      </c>
      <c r="B2208" s="58" t="s">
        <v>152</v>
      </c>
      <c r="C2208" s="58" t="s">
        <v>24</v>
      </c>
      <c r="D2208" s="58" t="s">
        <v>31789</v>
      </c>
      <c r="E2208" s="58" t="s">
        <v>20228</v>
      </c>
      <c r="F2208" s="58" t="s">
        <v>25678</v>
      </c>
      <c r="G2208" s="60" t="s">
        <v>25</v>
      </c>
      <c r="H2208" s="122">
        <v>2001457198</v>
      </c>
      <c r="I2208" s="58" t="s">
        <v>3869</v>
      </c>
      <c r="J2208" s="13" t="s">
        <v>111</v>
      </c>
      <c r="K2208" s="13"/>
      <c r="L2208" s="14"/>
      <c r="M2208" s="54"/>
      <c r="N2208" s="6"/>
      <c r="O2208" s="109" t="s">
        <v>26</v>
      </c>
      <c r="P2208" s="6"/>
      <c r="Q2208" s="6"/>
      <c r="R2208" s="6"/>
      <c r="S2208" s="6"/>
      <c r="T2208" s="119">
        <v>0.5</v>
      </c>
      <c r="U2208" s="6"/>
      <c r="V2208" s="114">
        <v>40000</v>
      </c>
      <c r="W2208" s="117" t="s">
        <v>27</v>
      </c>
    </row>
    <row r="2209" spans="1:23" s="49" customFormat="1" ht="15" customHeight="1" x14ac:dyDescent="0.25">
      <c r="A2209" s="121">
        <v>12</v>
      </c>
      <c r="B2209" s="58" t="s">
        <v>152</v>
      </c>
      <c r="C2209" s="58" t="s">
        <v>24</v>
      </c>
      <c r="D2209" s="58" t="s">
        <v>31790</v>
      </c>
      <c r="E2209" s="58" t="s">
        <v>20229</v>
      </c>
      <c r="F2209" s="58" t="s">
        <v>25679</v>
      </c>
      <c r="G2209" s="60" t="s">
        <v>25</v>
      </c>
      <c r="H2209" s="122">
        <v>2001443278</v>
      </c>
      <c r="I2209" s="58" t="s">
        <v>9079</v>
      </c>
      <c r="J2209" s="13" t="s">
        <v>111</v>
      </c>
      <c r="K2209" s="13"/>
      <c r="L2209" s="14"/>
      <c r="M2209" s="54"/>
      <c r="N2209" s="6"/>
      <c r="O2209" s="109" t="s">
        <v>26</v>
      </c>
      <c r="P2209" s="6"/>
      <c r="Q2209" s="6"/>
      <c r="R2209" s="6"/>
      <c r="S2209" s="6"/>
      <c r="T2209" s="119">
        <v>0.15</v>
      </c>
      <c r="U2209" s="6"/>
      <c r="V2209" s="114">
        <v>40017</v>
      </c>
      <c r="W2209" s="117" t="s">
        <v>27</v>
      </c>
    </row>
    <row r="2210" spans="1:23" s="49" customFormat="1" ht="15" customHeight="1" x14ac:dyDescent="0.25">
      <c r="A2210" s="121">
        <v>12</v>
      </c>
      <c r="B2210" s="58" t="s">
        <v>152</v>
      </c>
      <c r="C2210" s="58" t="s">
        <v>24</v>
      </c>
      <c r="D2210" s="58" t="s">
        <v>31791</v>
      </c>
      <c r="E2210" s="58" t="s">
        <v>20230</v>
      </c>
      <c r="F2210" s="58" t="s">
        <v>25680</v>
      </c>
      <c r="G2210" s="60" t="s">
        <v>39</v>
      </c>
      <c r="H2210" s="122">
        <v>2001449802</v>
      </c>
      <c r="I2210" s="58" t="s">
        <v>9079</v>
      </c>
      <c r="J2210" s="13" t="s">
        <v>111</v>
      </c>
      <c r="K2210" s="45"/>
      <c r="L2210" s="14"/>
      <c r="M2210" s="54"/>
      <c r="N2210" s="6"/>
      <c r="O2210" s="109" t="s">
        <v>40</v>
      </c>
      <c r="P2210" s="6"/>
      <c r="Q2210" s="6"/>
      <c r="R2210" s="6"/>
      <c r="S2210" s="6"/>
      <c r="T2210" s="119">
        <v>12.16</v>
      </c>
      <c r="U2210" s="6"/>
      <c r="V2210" s="114">
        <v>40021</v>
      </c>
      <c r="W2210" s="117" t="s">
        <v>27</v>
      </c>
    </row>
    <row r="2211" spans="1:23" s="49" customFormat="1" ht="15" customHeight="1" x14ac:dyDescent="0.25">
      <c r="A2211" s="121">
        <v>12</v>
      </c>
      <c r="B2211" s="58" t="s">
        <v>152</v>
      </c>
      <c r="C2211" s="58" t="s">
        <v>24</v>
      </c>
      <c r="D2211" s="58">
        <v>0</v>
      </c>
      <c r="E2211" s="58" t="s">
        <v>20231</v>
      </c>
      <c r="F2211" s="58" t="s">
        <v>25681</v>
      </c>
      <c r="G2211" s="60" t="s">
        <v>25</v>
      </c>
      <c r="H2211" s="122">
        <v>2001302984</v>
      </c>
      <c r="I2211" s="58" t="s">
        <v>3869</v>
      </c>
      <c r="J2211" s="13" t="s">
        <v>111</v>
      </c>
      <c r="K2211" s="13"/>
      <c r="L2211" s="14"/>
      <c r="M2211" s="54"/>
      <c r="N2211" s="6"/>
      <c r="O2211" s="109" t="s">
        <v>26</v>
      </c>
      <c r="P2211" s="6"/>
      <c r="Q2211" s="6"/>
      <c r="R2211" s="6"/>
      <c r="S2211" s="6"/>
      <c r="T2211" s="119">
        <v>57</v>
      </c>
      <c r="U2211" s="6"/>
      <c r="V2211" s="114">
        <v>40022</v>
      </c>
      <c r="W2211" s="117" t="s">
        <v>27</v>
      </c>
    </row>
    <row r="2212" spans="1:23" s="49" customFormat="1" ht="15" customHeight="1" x14ac:dyDescent="0.25">
      <c r="A2212" s="121">
        <v>12</v>
      </c>
      <c r="B2212" s="58" t="s">
        <v>152</v>
      </c>
      <c r="C2212" s="58" t="s">
        <v>24</v>
      </c>
      <c r="D2212" s="58" t="s">
        <v>31792</v>
      </c>
      <c r="E2212" s="58" t="s">
        <v>20232</v>
      </c>
      <c r="F2212" s="58" t="s">
        <v>25682</v>
      </c>
      <c r="G2212" s="60" t="s">
        <v>25</v>
      </c>
      <c r="H2212" s="122">
        <v>2001449152</v>
      </c>
      <c r="I2212" s="58" t="s">
        <v>9079</v>
      </c>
      <c r="J2212" s="13" t="s">
        <v>111</v>
      </c>
      <c r="K2212" s="13"/>
      <c r="L2212" s="14"/>
      <c r="M2212" s="54"/>
      <c r="N2212" s="6"/>
      <c r="O2212" s="109" t="s">
        <v>26</v>
      </c>
      <c r="P2212" s="6"/>
      <c r="Q2212" s="6"/>
      <c r="R2212" s="6"/>
      <c r="S2212" s="6"/>
      <c r="T2212" s="119">
        <v>0.2</v>
      </c>
      <c r="U2212" s="6"/>
      <c r="V2212" s="114">
        <v>40023</v>
      </c>
      <c r="W2212" s="117" t="s">
        <v>27</v>
      </c>
    </row>
    <row r="2213" spans="1:23" s="49" customFormat="1" ht="15" customHeight="1" x14ac:dyDescent="0.25">
      <c r="A2213" s="121">
        <v>12</v>
      </c>
      <c r="B2213" s="58" t="s">
        <v>152</v>
      </c>
      <c r="C2213" s="58" t="s">
        <v>24</v>
      </c>
      <c r="D2213" s="58">
        <v>0</v>
      </c>
      <c r="E2213" s="58" t="s">
        <v>20233</v>
      </c>
      <c r="F2213" s="58" t="s">
        <v>25683</v>
      </c>
      <c r="G2213" s="60" t="s">
        <v>25</v>
      </c>
      <c r="H2213" s="122">
        <v>2001302658</v>
      </c>
      <c r="I2213" s="58" t="s">
        <v>9079</v>
      </c>
      <c r="J2213" s="13" t="s">
        <v>111</v>
      </c>
      <c r="K2213" s="13"/>
      <c r="L2213" s="14"/>
      <c r="M2213" s="54"/>
      <c r="N2213" s="6"/>
      <c r="O2213" s="109" t="s">
        <v>26</v>
      </c>
      <c r="P2213" s="6"/>
      <c r="Q2213" s="6"/>
      <c r="R2213" s="6"/>
      <c r="S2213" s="6"/>
      <c r="T2213" s="119">
        <v>474.58</v>
      </c>
      <c r="U2213" s="6"/>
      <c r="V2213" s="114">
        <v>40024</v>
      </c>
      <c r="W2213" s="117" t="s">
        <v>27</v>
      </c>
    </row>
    <row r="2214" spans="1:23" s="49" customFormat="1" ht="15" customHeight="1" x14ac:dyDescent="0.25">
      <c r="A2214" s="121">
        <v>12</v>
      </c>
      <c r="B2214" s="58" t="s">
        <v>152</v>
      </c>
      <c r="C2214" s="58" t="s">
        <v>24</v>
      </c>
      <c r="D2214" s="58" t="s">
        <v>31793</v>
      </c>
      <c r="E2214" s="58" t="s">
        <v>20234</v>
      </c>
      <c r="F2214" s="58" t="s">
        <v>25684</v>
      </c>
      <c r="G2214" s="60" t="s">
        <v>25</v>
      </c>
      <c r="H2214" s="122">
        <v>2001443607</v>
      </c>
      <c r="I2214" s="58" t="s">
        <v>9079</v>
      </c>
      <c r="J2214" s="13" t="s">
        <v>111</v>
      </c>
      <c r="K2214" s="13"/>
      <c r="L2214" s="14"/>
      <c r="M2214" s="54"/>
      <c r="N2214" s="6"/>
      <c r="O2214" s="109" t="s">
        <v>26</v>
      </c>
      <c r="P2214" s="6"/>
      <c r="Q2214" s="6"/>
      <c r="R2214" s="6"/>
      <c r="S2214" s="6"/>
      <c r="T2214" s="119">
        <v>277</v>
      </c>
      <c r="U2214" s="6"/>
      <c r="V2214" s="114">
        <v>40024</v>
      </c>
      <c r="W2214" s="117" t="s">
        <v>27</v>
      </c>
    </row>
    <row r="2215" spans="1:23" s="49" customFormat="1" ht="15" customHeight="1" x14ac:dyDescent="0.25">
      <c r="A2215" s="121">
        <v>12</v>
      </c>
      <c r="B2215" s="58" t="s">
        <v>152</v>
      </c>
      <c r="C2215" s="58" t="s">
        <v>24</v>
      </c>
      <c r="D2215" s="58" t="s">
        <v>31794</v>
      </c>
      <c r="E2215" s="58" t="s">
        <v>20235</v>
      </c>
      <c r="F2215" s="58" t="s">
        <v>25685</v>
      </c>
      <c r="G2215" s="60" t="s">
        <v>25</v>
      </c>
      <c r="H2215" s="122">
        <v>2001447297</v>
      </c>
      <c r="I2215" s="58" t="s">
        <v>9079</v>
      </c>
      <c r="J2215" s="13" t="s">
        <v>111</v>
      </c>
      <c r="K2215" s="13"/>
      <c r="L2215" s="14"/>
      <c r="M2215" s="54"/>
      <c r="N2215" s="6"/>
      <c r="O2215" s="109" t="s">
        <v>26</v>
      </c>
      <c r="P2215" s="6"/>
      <c r="Q2215" s="6"/>
      <c r="R2215" s="6"/>
      <c r="S2215" s="6"/>
      <c r="T2215" s="119">
        <v>0.03</v>
      </c>
      <c r="U2215" s="6"/>
      <c r="V2215" s="114">
        <v>40024</v>
      </c>
      <c r="W2215" s="117" t="s">
        <v>27</v>
      </c>
    </row>
    <row r="2216" spans="1:23" s="49" customFormat="1" ht="15" customHeight="1" x14ac:dyDescent="0.25">
      <c r="A2216" s="121">
        <v>12</v>
      </c>
      <c r="B2216" s="58" t="s">
        <v>152</v>
      </c>
      <c r="C2216" s="58" t="s">
        <v>24</v>
      </c>
      <c r="D2216" s="58" t="s">
        <v>31795</v>
      </c>
      <c r="E2216" s="58" t="s">
        <v>20236</v>
      </c>
      <c r="F2216" s="58" t="s">
        <v>25686</v>
      </c>
      <c r="G2216" s="60" t="s">
        <v>25</v>
      </c>
      <c r="H2216" s="122">
        <v>2001448407</v>
      </c>
      <c r="I2216" s="58" t="s">
        <v>9079</v>
      </c>
      <c r="J2216" s="13" t="s">
        <v>111</v>
      </c>
      <c r="K2216" s="13"/>
      <c r="L2216" s="14"/>
      <c r="M2216" s="54"/>
      <c r="N2216" s="6"/>
      <c r="O2216" s="109" t="s">
        <v>26</v>
      </c>
      <c r="P2216" s="6"/>
      <c r="Q2216" s="6"/>
      <c r="R2216" s="6"/>
      <c r="S2216" s="6"/>
      <c r="T2216" s="119">
        <v>0.04</v>
      </c>
      <c r="U2216" s="6"/>
      <c r="V2216" s="114">
        <v>40024</v>
      </c>
      <c r="W2216" s="117" t="s">
        <v>27</v>
      </c>
    </row>
    <row r="2217" spans="1:23" s="49" customFormat="1" ht="15" customHeight="1" x14ac:dyDescent="0.25">
      <c r="A2217" s="121">
        <v>12</v>
      </c>
      <c r="B2217" s="58" t="s">
        <v>152</v>
      </c>
      <c r="C2217" s="58" t="s">
        <v>24</v>
      </c>
      <c r="D2217" s="58" t="s">
        <v>31796</v>
      </c>
      <c r="E2217" s="58" t="s">
        <v>20237</v>
      </c>
      <c r="F2217" s="58" t="s">
        <v>25687</v>
      </c>
      <c r="G2217" s="60" t="s">
        <v>25</v>
      </c>
      <c r="H2217" s="122">
        <v>2001457422</v>
      </c>
      <c r="I2217" s="58" t="s">
        <v>3869</v>
      </c>
      <c r="J2217" s="13" t="s">
        <v>111</v>
      </c>
      <c r="K2217" s="13"/>
      <c r="L2217" s="14"/>
      <c r="M2217" s="54"/>
      <c r="N2217" s="6"/>
      <c r="O2217" s="109" t="s">
        <v>26</v>
      </c>
      <c r="P2217" s="6"/>
      <c r="Q2217" s="6"/>
      <c r="R2217" s="6"/>
      <c r="S2217" s="6"/>
      <c r="T2217" s="119">
        <v>2128</v>
      </c>
      <c r="U2217" s="6"/>
      <c r="V2217" s="114">
        <v>40030</v>
      </c>
      <c r="W2217" s="117" t="s">
        <v>27</v>
      </c>
    </row>
    <row r="2218" spans="1:23" s="49" customFormat="1" ht="15" customHeight="1" x14ac:dyDescent="0.25">
      <c r="A2218" s="121">
        <v>12</v>
      </c>
      <c r="B2218" s="58" t="s">
        <v>152</v>
      </c>
      <c r="C2218" s="58" t="s">
        <v>24</v>
      </c>
      <c r="D2218" s="58" t="s">
        <v>31797</v>
      </c>
      <c r="E2218" s="58" t="s">
        <v>20238</v>
      </c>
      <c r="F2218" s="58" t="s">
        <v>25688</v>
      </c>
      <c r="G2218" s="60" t="s">
        <v>25</v>
      </c>
      <c r="H2218" s="122">
        <v>2001449397</v>
      </c>
      <c r="I2218" s="58" t="s">
        <v>9079</v>
      </c>
      <c r="J2218" s="13" t="s">
        <v>111</v>
      </c>
      <c r="K2218" s="13"/>
      <c r="L2218" s="14"/>
      <c r="M2218" s="54"/>
      <c r="N2218" s="6"/>
      <c r="O2218" s="109" t="s">
        <v>26</v>
      </c>
      <c r="P2218" s="6"/>
      <c r="Q2218" s="6"/>
      <c r="R2218" s="6"/>
      <c r="S2218" s="6"/>
      <c r="T2218" s="119">
        <v>17307.98</v>
      </c>
      <c r="U2218" s="6"/>
      <c r="V2218" s="114">
        <v>40035</v>
      </c>
      <c r="W2218" s="117" t="s">
        <v>27</v>
      </c>
    </row>
    <row r="2219" spans="1:23" s="49" customFormat="1" ht="15" customHeight="1" x14ac:dyDescent="0.25">
      <c r="A2219" s="121">
        <v>12</v>
      </c>
      <c r="B2219" s="58" t="s">
        <v>152</v>
      </c>
      <c r="C2219" s="58" t="s">
        <v>24</v>
      </c>
      <c r="D2219" s="58" t="s">
        <v>31798</v>
      </c>
      <c r="E2219" s="58" t="s">
        <v>20239</v>
      </c>
      <c r="F2219" s="58" t="s">
        <v>25689</v>
      </c>
      <c r="G2219" s="60" t="s">
        <v>25</v>
      </c>
      <c r="H2219" s="122">
        <v>2001443715</v>
      </c>
      <c r="I2219" s="58" t="s">
        <v>9079</v>
      </c>
      <c r="J2219" s="13" t="s">
        <v>111</v>
      </c>
      <c r="K2219" s="13"/>
      <c r="L2219" s="14"/>
      <c r="M2219" s="54"/>
      <c r="N2219" s="6"/>
      <c r="O2219" s="109" t="s">
        <v>26</v>
      </c>
      <c r="P2219" s="6"/>
      <c r="Q2219" s="6"/>
      <c r="R2219" s="6"/>
      <c r="S2219" s="6"/>
      <c r="T2219" s="119">
        <v>130.16999999999999</v>
      </c>
      <c r="U2219" s="6"/>
      <c r="V2219" s="114">
        <v>40038</v>
      </c>
      <c r="W2219" s="117" t="s">
        <v>27</v>
      </c>
    </row>
    <row r="2220" spans="1:23" s="49" customFormat="1" ht="15" customHeight="1" x14ac:dyDescent="0.25">
      <c r="A2220" s="121">
        <v>12</v>
      </c>
      <c r="B2220" s="58" t="s">
        <v>152</v>
      </c>
      <c r="C2220" s="58" t="s">
        <v>24</v>
      </c>
      <c r="D2220" s="58" t="s">
        <v>31799</v>
      </c>
      <c r="E2220" s="58" t="s">
        <v>20240</v>
      </c>
      <c r="F2220" s="58" t="s">
        <v>25690</v>
      </c>
      <c r="G2220" s="60" t="s">
        <v>25</v>
      </c>
      <c r="H2220" s="122">
        <v>2001447378</v>
      </c>
      <c r="I2220" s="58" t="s">
        <v>9079</v>
      </c>
      <c r="J2220" s="13" t="s">
        <v>111</v>
      </c>
      <c r="K2220" s="13"/>
      <c r="L2220" s="14"/>
      <c r="M2220" s="54"/>
      <c r="N2220" s="6"/>
      <c r="O2220" s="109" t="s">
        <v>26</v>
      </c>
      <c r="P2220" s="6"/>
      <c r="Q2220" s="6"/>
      <c r="R2220" s="6"/>
      <c r="S2220" s="6"/>
      <c r="T2220" s="119">
        <v>1.71</v>
      </c>
      <c r="U2220" s="6"/>
      <c r="V2220" s="114">
        <v>40038</v>
      </c>
      <c r="W2220" s="117" t="s">
        <v>27</v>
      </c>
    </row>
    <row r="2221" spans="1:23" s="49" customFormat="1" ht="15" customHeight="1" x14ac:dyDescent="0.25">
      <c r="A2221" s="121">
        <v>12</v>
      </c>
      <c r="B2221" s="58" t="s">
        <v>152</v>
      </c>
      <c r="C2221" s="58" t="s">
        <v>24</v>
      </c>
      <c r="D2221" s="58" t="s">
        <v>31800</v>
      </c>
      <c r="E2221" s="58" t="s">
        <v>20241</v>
      </c>
      <c r="F2221" s="58" t="s">
        <v>25691</v>
      </c>
      <c r="G2221" s="60" t="s">
        <v>25</v>
      </c>
      <c r="H2221" s="122">
        <v>2001457406</v>
      </c>
      <c r="I2221" s="58" t="s">
        <v>3869</v>
      </c>
      <c r="J2221" s="13" t="s">
        <v>111</v>
      </c>
      <c r="K2221" s="13"/>
      <c r="L2221" s="14"/>
      <c r="M2221" s="54"/>
      <c r="N2221" s="6"/>
      <c r="O2221" s="109" t="s">
        <v>26</v>
      </c>
      <c r="P2221" s="6"/>
      <c r="Q2221" s="6"/>
      <c r="R2221" s="6"/>
      <c r="S2221" s="6"/>
      <c r="T2221" s="119">
        <v>15227</v>
      </c>
      <c r="U2221" s="6"/>
      <c r="V2221" s="114">
        <v>40042</v>
      </c>
      <c r="W2221" s="117" t="s">
        <v>27</v>
      </c>
    </row>
    <row r="2222" spans="1:23" s="49" customFormat="1" ht="15" customHeight="1" x14ac:dyDescent="0.25">
      <c r="A2222" s="121">
        <v>12</v>
      </c>
      <c r="B2222" s="58" t="s">
        <v>152</v>
      </c>
      <c r="C2222" s="58" t="s">
        <v>24</v>
      </c>
      <c r="D2222" s="58">
        <v>0</v>
      </c>
      <c r="E2222" s="58" t="s">
        <v>20242</v>
      </c>
      <c r="F2222" s="58" t="s">
        <v>25692</v>
      </c>
      <c r="G2222" s="60" t="s">
        <v>25</v>
      </c>
      <c r="H2222" s="122">
        <v>2001302607</v>
      </c>
      <c r="I2222" s="58" t="s">
        <v>9079</v>
      </c>
      <c r="J2222" s="13" t="s">
        <v>111</v>
      </c>
      <c r="K2222" s="13"/>
      <c r="L2222" s="14"/>
      <c r="M2222" s="54"/>
      <c r="N2222" s="6"/>
      <c r="O2222" s="109" t="s">
        <v>26</v>
      </c>
      <c r="P2222" s="6"/>
      <c r="Q2222" s="6"/>
      <c r="R2222" s="6"/>
      <c r="S2222" s="6"/>
      <c r="T2222" s="119">
        <v>304.95999999999998</v>
      </c>
      <c r="U2222" s="6"/>
      <c r="V2222" s="114">
        <v>40044</v>
      </c>
      <c r="W2222" s="117" t="s">
        <v>27</v>
      </c>
    </row>
    <row r="2223" spans="1:23" s="49" customFormat="1" ht="15" customHeight="1" x14ac:dyDescent="0.25">
      <c r="A2223" s="121">
        <v>12</v>
      </c>
      <c r="B2223" s="58" t="s">
        <v>152</v>
      </c>
      <c r="C2223" s="58" t="s">
        <v>24</v>
      </c>
      <c r="D2223" s="58" t="s">
        <v>31801</v>
      </c>
      <c r="E2223" s="58" t="s">
        <v>20243</v>
      </c>
      <c r="F2223" s="58" t="s">
        <v>25693</v>
      </c>
      <c r="G2223" s="60" t="s">
        <v>25</v>
      </c>
      <c r="H2223" s="122">
        <v>2001443828</v>
      </c>
      <c r="I2223" s="58" t="s">
        <v>9079</v>
      </c>
      <c r="J2223" s="13" t="s">
        <v>111</v>
      </c>
      <c r="K2223" s="13"/>
      <c r="L2223" s="14"/>
      <c r="M2223" s="54"/>
      <c r="N2223" s="6"/>
      <c r="O2223" s="109" t="s">
        <v>26</v>
      </c>
      <c r="P2223" s="6"/>
      <c r="Q2223" s="6"/>
      <c r="R2223" s="6"/>
      <c r="S2223" s="6"/>
      <c r="T2223" s="119">
        <v>8196.09</v>
      </c>
      <c r="U2223" s="6"/>
      <c r="V2223" s="114">
        <v>40045</v>
      </c>
      <c r="W2223" s="117" t="s">
        <v>27</v>
      </c>
    </row>
    <row r="2224" spans="1:23" s="49" customFormat="1" ht="15" customHeight="1" x14ac:dyDescent="0.25">
      <c r="A2224" s="121">
        <v>12</v>
      </c>
      <c r="B2224" s="58" t="s">
        <v>152</v>
      </c>
      <c r="C2224" s="58" t="s">
        <v>24</v>
      </c>
      <c r="D2224" s="58" t="s">
        <v>31802</v>
      </c>
      <c r="E2224" s="58" t="s">
        <v>20244</v>
      </c>
      <c r="F2224" s="58" t="s">
        <v>25694</v>
      </c>
      <c r="G2224" s="60" t="s">
        <v>25</v>
      </c>
      <c r="H2224" s="122">
        <v>2001443348</v>
      </c>
      <c r="I2224" s="58" t="s">
        <v>9079</v>
      </c>
      <c r="J2224" s="13" t="s">
        <v>111</v>
      </c>
      <c r="K2224" s="45"/>
      <c r="L2224" s="14"/>
      <c r="M2224" s="54"/>
      <c r="N2224" s="6"/>
      <c r="O2224" s="109" t="s">
        <v>26</v>
      </c>
      <c r="P2224" s="6"/>
      <c r="Q2224" s="6"/>
      <c r="R2224" s="6"/>
      <c r="S2224" s="6"/>
      <c r="T2224" s="119">
        <v>0.15</v>
      </c>
      <c r="U2224" s="6"/>
      <c r="V2224" s="114">
        <v>40047</v>
      </c>
      <c r="W2224" s="117" t="s">
        <v>27</v>
      </c>
    </row>
    <row r="2225" spans="1:23" s="49" customFormat="1" ht="15" customHeight="1" x14ac:dyDescent="0.25">
      <c r="A2225" s="121">
        <v>12</v>
      </c>
      <c r="B2225" s="58" t="s">
        <v>152</v>
      </c>
      <c r="C2225" s="58" t="s">
        <v>24</v>
      </c>
      <c r="D2225" s="58" t="s">
        <v>31803</v>
      </c>
      <c r="E2225" s="58" t="s">
        <v>20245</v>
      </c>
      <c r="F2225" s="58" t="s">
        <v>25695</v>
      </c>
      <c r="G2225" s="60" t="s">
        <v>25</v>
      </c>
      <c r="H2225" s="122">
        <v>2001443863</v>
      </c>
      <c r="I2225" s="58" t="s">
        <v>9079</v>
      </c>
      <c r="J2225" s="13" t="s">
        <v>111</v>
      </c>
      <c r="K2225" s="13"/>
      <c r="L2225" s="14"/>
      <c r="M2225" s="54"/>
      <c r="N2225" s="6"/>
      <c r="O2225" s="109" t="s">
        <v>26</v>
      </c>
      <c r="P2225" s="6"/>
      <c r="Q2225" s="6"/>
      <c r="R2225" s="6"/>
      <c r="S2225" s="6"/>
      <c r="T2225" s="119">
        <v>0.56999999999999995</v>
      </c>
      <c r="U2225" s="6"/>
      <c r="V2225" s="114">
        <v>40053</v>
      </c>
      <c r="W2225" s="117" t="s">
        <v>27</v>
      </c>
    </row>
    <row r="2226" spans="1:23" s="49" customFormat="1" ht="15" customHeight="1" x14ac:dyDescent="0.25">
      <c r="A2226" s="121">
        <v>12</v>
      </c>
      <c r="B2226" s="58" t="s">
        <v>152</v>
      </c>
      <c r="C2226" s="58" t="s">
        <v>24</v>
      </c>
      <c r="D2226" s="58" t="s">
        <v>31804</v>
      </c>
      <c r="E2226" s="58" t="s">
        <v>20246</v>
      </c>
      <c r="F2226" s="58" t="s">
        <v>25696</v>
      </c>
      <c r="G2226" s="60" t="s">
        <v>39</v>
      </c>
      <c r="H2226" s="122">
        <v>2001451726</v>
      </c>
      <c r="I2226" s="58" t="s">
        <v>9079</v>
      </c>
      <c r="J2226" s="13" t="s">
        <v>111</v>
      </c>
      <c r="K2226" s="13"/>
      <c r="L2226" s="14"/>
      <c r="M2226" s="54"/>
      <c r="N2226" s="6"/>
      <c r="O2226" s="109" t="s">
        <v>53</v>
      </c>
      <c r="P2226" s="6"/>
      <c r="Q2226" s="6"/>
      <c r="R2226" s="6"/>
      <c r="S2226" s="6"/>
      <c r="T2226" s="119">
        <v>8.8699999999999992</v>
      </c>
      <c r="U2226" s="6"/>
      <c r="V2226" s="114">
        <v>40054</v>
      </c>
      <c r="W2226" s="117" t="s">
        <v>27</v>
      </c>
    </row>
    <row r="2227" spans="1:23" s="49" customFormat="1" ht="15" customHeight="1" x14ac:dyDescent="0.25">
      <c r="A2227" s="121">
        <v>12</v>
      </c>
      <c r="B2227" s="58" t="s">
        <v>152</v>
      </c>
      <c r="C2227" s="58" t="s">
        <v>24</v>
      </c>
      <c r="D2227" s="58" t="s">
        <v>31805</v>
      </c>
      <c r="E2227" s="58" t="s">
        <v>20247</v>
      </c>
      <c r="F2227" s="58" t="s">
        <v>25697</v>
      </c>
      <c r="G2227" s="60" t="s">
        <v>25</v>
      </c>
      <c r="H2227" s="122">
        <v>2001448385</v>
      </c>
      <c r="I2227" s="58" t="s">
        <v>9079</v>
      </c>
      <c r="J2227" s="13" t="s">
        <v>111</v>
      </c>
      <c r="K2227" s="13"/>
      <c r="L2227" s="14"/>
      <c r="M2227" s="54"/>
      <c r="N2227" s="6"/>
      <c r="O2227" s="109" t="s">
        <v>26</v>
      </c>
      <c r="P2227" s="6"/>
      <c r="Q2227" s="6"/>
      <c r="R2227" s="6"/>
      <c r="S2227" s="6"/>
      <c r="T2227" s="119">
        <v>4.8</v>
      </c>
      <c r="U2227" s="6"/>
      <c r="V2227" s="114">
        <v>40058</v>
      </c>
      <c r="W2227" s="117" t="s">
        <v>27</v>
      </c>
    </row>
    <row r="2228" spans="1:23" s="49" customFormat="1" ht="15" customHeight="1" x14ac:dyDescent="0.25">
      <c r="A2228" s="121">
        <v>12</v>
      </c>
      <c r="B2228" s="58" t="s">
        <v>152</v>
      </c>
      <c r="C2228" s="58" t="s">
        <v>24</v>
      </c>
      <c r="D2228" s="58">
        <v>0</v>
      </c>
      <c r="E2228" s="58" t="s">
        <v>20248</v>
      </c>
      <c r="F2228" s="58" t="s">
        <v>25698</v>
      </c>
      <c r="G2228" s="60" t="s">
        <v>25</v>
      </c>
      <c r="H2228" s="122">
        <v>2001302968</v>
      </c>
      <c r="I2228" s="58" t="s">
        <v>3869</v>
      </c>
      <c r="J2228" s="13" t="s">
        <v>111</v>
      </c>
      <c r="K2228" s="13"/>
      <c r="L2228" s="14"/>
      <c r="M2228" s="54"/>
      <c r="N2228" s="6"/>
      <c r="O2228" s="109" t="s">
        <v>26</v>
      </c>
      <c r="P2228" s="6"/>
      <c r="Q2228" s="6"/>
      <c r="R2228" s="6"/>
      <c r="S2228" s="6"/>
      <c r="T2228" s="119">
        <v>1262</v>
      </c>
      <c r="U2228" s="6"/>
      <c r="V2228" s="114">
        <v>40064</v>
      </c>
      <c r="W2228" s="117" t="s">
        <v>27</v>
      </c>
    </row>
    <row r="2229" spans="1:23" s="49" customFormat="1" ht="15" customHeight="1" x14ac:dyDescent="0.25">
      <c r="A2229" s="121">
        <v>12</v>
      </c>
      <c r="B2229" s="58" t="s">
        <v>152</v>
      </c>
      <c r="C2229" s="58" t="s">
        <v>24</v>
      </c>
      <c r="D2229" s="58" t="s">
        <v>31806</v>
      </c>
      <c r="E2229" s="58" t="s">
        <v>19568</v>
      </c>
      <c r="F2229" s="58" t="s">
        <v>25699</v>
      </c>
      <c r="G2229" s="60" t="s">
        <v>25</v>
      </c>
      <c r="H2229" s="122">
        <v>2001443294</v>
      </c>
      <c r="I2229" s="58" t="s">
        <v>9079</v>
      </c>
      <c r="J2229" s="13" t="s">
        <v>111</v>
      </c>
      <c r="K2229" s="13"/>
      <c r="L2229" s="14"/>
      <c r="M2229" s="54"/>
      <c r="N2229" s="6"/>
      <c r="O2229" s="109" t="s">
        <v>26</v>
      </c>
      <c r="P2229" s="6"/>
      <c r="Q2229" s="6"/>
      <c r="R2229" s="6"/>
      <c r="S2229" s="6"/>
      <c r="T2229" s="119">
        <v>1904.21</v>
      </c>
      <c r="U2229" s="6"/>
      <c r="V2229" s="114">
        <v>40064</v>
      </c>
      <c r="W2229" s="117" t="s">
        <v>27</v>
      </c>
    </row>
    <row r="2230" spans="1:23" s="49" customFormat="1" ht="15" customHeight="1" x14ac:dyDescent="0.25">
      <c r="A2230" s="121">
        <v>12</v>
      </c>
      <c r="B2230" s="58" t="s">
        <v>152</v>
      </c>
      <c r="C2230" s="58" t="s">
        <v>24</v>
      </c>
      <c r="D2230" s="58" t="s">
        <v>31807</v>
      </c>
      <c r="E2230" s="58" t="s">
        <v>20249</v>
      </c>
      <c r="F2230" s="58" t="s">
        <v>25700</v>
      </c>
      <c r="G2230" s="60" t="s">
        <v>25</v>
      </c>
      <c r="H2230" s="122">
        <v>2001448318</v>
      </c>
      <c r="I2230" s="58" t="s">
        <v>9079</v>
      </c>
      <c r="J2230" s="13" t="s">
        <v>111</v>
      </c>
      <c r="K2230" s="13"/>
      <c r="L2230" s="14"/>
      <c r="M2230" s="54"/>
      <c r="N2230" s="6"/>
      <c r="O2230" s="109" t="s">
        <v>26</v>
      </c>
      <c r="P2230" s="6"/>
      <c r="Q2230" s="6"/>
      <c r="R2230" s="6"/>
      <c r="S2230" s="6"/>
      <c r="T2230" s="119">
        <v>67.48</v>
      </c>
      <c r="U2230" s="6"/>
      <c r="V2230" s="114">
        <v>40065</v>
      </c>
      <c r="W2230" s="117" t="s">
        <v>27</v>
      </c>
    </row>
    <row r="2231" spans="1:23" s="49" customFormat="1" ht="15" customHeight="1" x14ac:dyDescent="0.25">
      <c r="A2231" s="121">
        <v>12</v>
      </c>
      <c r="B2231" s="58" t="s">
        <v>152</v>
      </c>
      <c r="C2231" s="58" t="s">
        <v>24</v>
      </c>
      <c r="D2231" s="58" t="s">
        <v>31808</v>
      </c>
      <c r="E2231" s="58" t="s">
        <v>20250</v>
      </c>
      <c r="F2231" s="58" t="s">
        <v>25701</v>
      </c>
      <c r="G2231" s="60" t="s">
        <v>25</v>
      </c>
      <c r="H2231" s="122">
        <v>2001455217</v>
      </c>
      <c r="I2231" s="58" t="s">
        <v>3869</v>
      </c>
      <c r="J2231" s="13" t="s">
        <v>111</v>
      </c>
      <c r="K2231" s="13"/>
      <c r="L2231" s="14"/>
      <c r="M2231" s="54"/>
      <c r="N2231" s="6"/>
      <c r="O2231" s="109" t="s">
        <v>26</v>
      </c>
      <c r="P2231" s="6"/>
      <c r="Q2231" s="6"/>
      <c r="R2231" s="6"/>
      <c r="S2231" s="6"/>
      <c r="T2231" s="119">
        <v>10926</v>
      </c>
      <c r="U2231" s="6"/>
      <c r="V2231" s="114">
        <v>40066</v>
      </c>
      <c r="W2231" s="117" t="s">
        <v>27</v>
      </c>
    </row>
    <row r="2232" spans="1:23" s="49" customFormat="1" ht="15" customHeight="1" x14ac:dyDescent="0.25">
      <c r="A2232" s="121">
        <v>12</v>
      </c>
      <c r="B2232" s="58" t="s">
        <v>152</v>
      </c>
      <c r="C2232" s="58" t="s">
        <v>24</v>
      </c>
      <c r="D2232" s="58" t="s">
        <v>31809</v>
      </c>
      <c r="E2232" s="58" t="s">
        <v>20251</v>
      </c>
      <c r="F2232" s="58" t="s">
        <v>25702</v>
      </c>
      <c r="G2232" s="60" t="s">
        <v>25</v>
      </c>
      <c r="H2232" s="122">
        <v>2001456698</v>
      </c>
      <c r="I2232" s="58" t="s">
        <v>3869</v>
      </c>
      <c r="J2232" s="13" t="s">
        <v>111</v>
      </c>
      <c r="K2232" s="13"/>
      <c r="L2232" s="14"/>
      <c r="M2232" s="54"/>
      <c r="N2232" s="6"/>
      <c r="O2232" s="109" t="s">
        <v>26</v>
      </c>
      <c r="P2232" s="6"/>
      <c r="Q2232" s="6"/>
      <c r="R2232" s="6"/>
      <c r="S2232" s="6"/>
      <c r="T2232" s="119">
        <v>2135</v>
      </c>
      <c r="U2232" s="6"/>
      <c r="V2232" s="114">
        <v>40067</v>
      </c>
      <c r="W2232" s="117" t="s">
        <v>27</v>
      </c>
    </row>
    <row r="2233" spans="1:23" s="49" customFormat="1" ht="15" customHeight="1" x14ac:dyDescent="0.25">
      <c r="A2233" s="121">
        <v>12</v>
      </c>
      <c r="B2233" s="58" t="s">
        <v>152</v>
      </c>
      <c r="C2233" s="58" t="s">
        <v>24</v>
      </c>
      <c r="D2233" s="58" t="s">
        <v>31810</v>
      </c>
      <c r="E2233" s="58" t="s">
        <v>20252</v>
      </c>
      <c r="F2233" s="58" t="s">
        <v>25703</v>
      </c>
      <c r="G2233" s="60" t="s">
        <v>25</v>
      </c>
      <c r="H2233" s="122">
        <v>2001457438</v>
      </c>
      <c r="I2233" s="58" t="s">
        <v>3869</v>
      </c>
      <c r="J2233" s="13" t="s">
        <v>111</v>
      </c>
      <c r="K2233" s="13"/>
      <c r="L2233" s="14"/>
      <c r="M2233" s="54"/>
      <c r="N2233" s="6"/>
      <c r="O2233" s="109" t="s">
        <v>26</v>
      </c>
      <c r="P2233" s="6"/>
      <c r="Q2233" s="6"/>
      <c r="R2233" s="6"/>
      <c r="S2233" s="6"/>
      <c r="T2233" s="119">
        <v>5397</v>
      </c>
      <c r="U2233" s="6"/>
      <c r="V2233" s="114">
        <v>40068</v>
      </c>
      <c r="W2233" s="117" t="s">
        <v>27</v>
      </c>
    </row>
    <row r="2234" spans="1:23" s="49" customFormat="1" ht="15" customHeight="1" x14ac:dyDescent="0.25">
      <c r="A2234" s="121">
        <v>12</v>
      </c>
      <c r="B2234" s="58" t="s">
        <v>152</v>
      </c>
      <c r="C2234" s="58" t="s">
        <v>24</v>
      </c>
      <c r="D2234" s="58" t="s">
        <v>31811</v>
      </c>
      <c r="E2234" s="58" t="s">
        <v>2079</v>
      </c>
      <c r="F2234" s="58" t="s">
        <v>25704</v>
      </c>
      <c r="G2234" s="60" t="s">
        <v>25</v>
      </c>
      <c r="H2234" s="122">
        <v>2001447583</v>
      </c>
      <c r="I2234" s="58" t="s">
        <v>9079</v>
      </c>
      <c r="J2234" s="13" t="s">
        <v>111</v>
      </c>
      <c r="K2234" s="13"/>
      <c r="L2234" s="14"/>
      <c r="M2234" s="54"/>
      <c r="N2234" s="6"/>
      <c r="O2234" s="109" t="s">
        <v>26</v>
      </c>
      <c r="P2234" s="6"/>
      <c r="Q2234" s="6"/>
      <c r="R2234" s="6"/>
      <c r="S2234" s="6"/>
      <c r="T2234" s="119">
        <v>0.02</v>
      </c>
      <c r="U2234" s="6"/>
      <c r="V2234" s="114">
        <v>40070</v>
      </c>
      <c r="W2234" s="117" t="s">
        <v>27</v>
      </c>
    </row>
    <row r="2235" spans="1:23" s="49" customFormat="1" ht="15" customHeight="1" x14ac:dyDescent="0.25">
      <c r="A2235" s="121">
        <v>12</v>
      </c>
      <c r="B2235" s="58" t="s">
        <v>152</v>
      </c>
      <c r="C2235" s="58" t="s">
        <v>24</v>
      </c>
      <c r="D2235" s="58" t="s">
        <v>31812</v>
      </c>
      <c r="E2235" s="58" t="s">
        <v>20253</v>
      </c>
      <c r="F2235" s="58" t="s">
        <v>25705</v>
      </c>
      <c r="G2235" s="60" t="s">
        <v>25</v>
      </c>
      <c r="H2235" s="122">
        <v>2001448571</v>
      </c>
      <c r="I2235" s="58" t="s">
        <v>9079</v>
      </c>
      <c r="J2235" s="13" t="s">
        <v>111</v>
      </c>
      <c r="K2235" s="13"/>
      <c r="L2235" s="14"/>
      <c r="M2235" s="54"/>
      <c r="N2235" s="6"/>
      <c r="O2235" s="109" t="s">
        <v>26</v>
      </c>
      <c r="P2235" s="6"/>
      <c r="Q2235" s="6"/>
      <c r="R2235" s="6"/>
      <c r="S2235" s="6"/>
      <c r="T2235" s="119">
        <v>67.48</v>
      </c>
      <c r="U2235" s="6"/>
      <c r="V2235" s="114">
        <v>40073</v>
      </c>
      <c r="W2235" s="117" t="s">
        <v>27</v>
      </c>
    </row>
    <row r="2236" spans="1:23" s="49" customFormat="1" ht="15" customHeight="1" x14ac:dyDescent="0.25">
      <c r="A2236" s="121">
        <v>12</v>
      </c>
      <c r="B2236" s="58" t="s">
        <v>152</v>
      </c>
      <c r="C2236" s="58" t="s">
        <v>24</v>
      </c>
      <c r="D2236" s="58" t="s">
        <v>31784</v>
      </c>
      <c r="E2236" s="58" t="s">
        <v>20223</v>
      </c>
      <c r="F2236" s="58" t="s">
        <v>25673</v>
      </c>
      <c r="G2236" s="60" t="s">
        <v>25</v>
      </c>
      <c r="H2236" s="122">
        <v>2001457228</v>
      </c>
      <c r="I2236" s="58" t="s">
        <v>3869</v>
      </c>
      <c r="J2236" s="13" t="s">
        <v>111</v>
      </c>
      <c r="K2236" s="13"/>
      <c r="L2236" s="14"/>
      <c r="M2236" s="54"/>
      <c r="N2236" s="6"/>
      <c r="O2236" s="109" t="s">
        <v>26</v>
      </c>
      <c r="P2236" s="6"/>
      <c r="Q2236" s="6"/>
      <c r="R2236" s="6"/>
      <c r="S2236" s="6"/>
      <c r="T2236" s="119">
        <v>582</v>
      </c>
      <c r="U2236" s="6"/>
      <c r="V2236" s="114">
        <v>40075</v>
      </c>
      <c r="W2236" s="117" t="s">
        <v>27</v>
      </c>
    </row>
    <row r="2237" spans="1:23" s="49" customFormat="1" ht="15" customHeight="1" x14ac:dyDescent="0.25">
      <c r="A2237" s="121">
        <v>12</v>
      </c>
      <c r="B2237" s="58" t="s">
        <v>152</v>
      </c>
      <c r="C2237" s="58" t="s">
        <v>24</v>
      </c>
      <c r="D2237" s="58" t="s">
        <v>31813</v>
      </c>
      <c r="E2237" s="58" t="s">
        <v>5732</v>
      </c>
      <c r="F2237" s="58" t="s">
        <v>25706</v>
      </c>
      <c r="G2237" s="60" t="s">
        <v>25</v>
      </c>
      <c r="H2237" s="122">
        <v>2001455028</v>
      </c>
      <c r="I2237" s="58" t="s">
        <v>3869</v>
      </c>
      <c r="J2237" s="13" t="s">
        <v>111</v>
      </c>
      <c r="K2237" s="13"/>
      <c r="L2237" s="14"/>
      <c r="M2237" s="54"/>
      <c r="N2237" s="6"/>
      <c r="O2237" s="109" t="s">
        <v>26</v>
      </c>
      <c r="P2237" s="6"/>
      <c r="Q2237" s="6"/>
      <c r="R2237" s="6"/>
      <c r="S2237" s="6"/>
      <c r="T2237" s="119">
        <v>36</v>
      </c>
      <c r="U2237" s="6"/>
      <c r="V2237" s="114">
        <v>40082</v>
      </c>
      <c r="W2237" s="117" t="s">
        <v>27</v>
      </c>
    </row>
    <row r="2238" spans="1:23" s="49" customFormat="1" ht="15" customHeight="1" x14ac:dyDescent="0.25">
      <c r="A2238" s="121">
        <v>12</v>
      </c>
      <c r="B2238" s="58" t="s">
        <v>152</v>
      </c>
      <c r="C2238" s="58" t="s">
        <v>24</v>
      </c>
      <c r="D2238" s="58" t="s">
        <v>31814</v>
      </c>
      <c r="E2238" s="58" t="s">
        <v>20254</v>
      </c>
      <c r="F2238" s="58" t="s">
        <v>25707</v>
      </c>
      <c r="G2238" s="60" t="s">
        <v>25</v>
      </c>
      <c r="H2238" s="122">
        <v>2001443014</v>
      </c>
      <c r="I2238" s="58" t="s">
        <v>3869</v>
      </c>
      <c r="J2238" s="13" t="s">
        <v>111</v>
      </c>
      <c r="K2238" s="13"/>
      <c r="L2238" s="14"/>
      <c r="M2238" s="54"/>
      <c r="N2238" s="6"/>
      <c r="O2238" s="109" t="s">
        <v>26</v>
      </c>
      <c r="P2238" s="6"/>
      <c r="Q2238" s="6"/>
      <c r="R2238" s="6"/>
      <c r="S2238" s="6"/>
      <c r="T2238" s="119">
        <v>2500</v>
      </c>
      <c r="U2238" s="6"/>
      <c r="V2238" s="114">
        <v>40084</v>
      </c>
      <c r="W2238" s="117" t="s">
        <v>27</v>
      </c>
    </row>
    <row r="2239" spans="1:23" s="49" customFormat="1" ht="15" customHeight="1" x14ac:dyDescent="0.25">
      <c r="A2239" s="121">
        <v>12</v>
      </c>
      <c r="B2239" s="58" t="s">
        <v>152</v>
      </c>
      <c r="C2239" s="58" t="s">
        <v>24</v>
      </c>
      <c r="D2239" s="58" t="s">
        <v>31815</v>
      </c>
      <c r="E2239" s="58" t="s">
        <v>20255</v>
      </c>
      <c r="F2239" s="58" t="s">
        <v>25708</v>
      </c>
      <c r="G2239" s="60" t="s">
        <v>25</v>
      </c>
      <c r="H2239" s="122">
        <v>2001458127</v>
      </c>
      <c r="I2239" s="58" t="s">
        <v>3869</v>
      </c>
      <c r="J2239" s="13" t="s">
        <v>111</v>
      </c>
      <c r="K2239" s="13"/>
      <c r="L2239" s="14"/>
      <c r="M2239" s="54"/>
      <c r="N2239" s="6"/>
      <c r="O2239" s="109" t="s">
        <v>26</v>
      </c>
      <c r="P2239" s="6"/>
      <c r="Q2239" s="6"/>
      <c r="R2239" s="6"/>
      <c r="S2239" s="6"/>
      <c r="T2239" s="119">
        <v>2770</v>
      </c>
      <c r="U2239" s="6"/>
      <c r="V2239" s="114">
        <v>40085</v>
      </c>
      <c r="W2239" s="117" t="s">
        <v>27</v>
      </c>
    </row>
    <row r="2240" spans="1:23" s="49" customFormat="1" ht="15" customHeight="1" x14ac:dyDescent="0.25">
      <c r="A2240" s="121">
        <v>12</v>
      </c>
      <c r="B2240" s="58" t="s">
        <v>152</v>
      </c>
      <c r="C2240" s="58" t="s">
        <v>24</v>
      </c>
      <c r="D2240" s="58">
        <v>0</v>
      </c>
      <c r="E2240" s="58" t="s">
        <v>20256</v>
      </c>
      <c r="F2240" s="58" t="s">
        <v>25709</v>
      </c>
      <c r="G2240" s="60" t="s">
        <v>25</v>
      </c>
      <c r="H2240" s="122">
        <v>2001302558</v>
      </c>
      <c r="I2240" s="58" t="s">
        <v>9079</v>
      </c>
      <c r="J2240" s="13" t="s">
        <v>111</v>
      </c>
      <c r="K2240" s="13"/>
      <c r="L2240" s="14"/>
      <c r="M2240" s="54"/>
      <c r="N2240" s="6"/>
      <c r="O2240" s="109" t="s">
        <v>26</v>
      </c>
      <c r="P2240" s="6"/>
      <c r="Q2240" s="6"/>
      <c r="R2240" s="6"/>
      <c r="S2240" s="6"/>
      <c r="T2240" s="119">
        <v>0.09</v>
      </c>
      <c r="U2240" s="6"/>
      <c r="V2240" s="114">
        <v>40087</v>
      </c>
      <c r="W2240" s="117" t="s">
        <v>27</v>
      </c>
    </row>
    <row r="2241" spans="1:23" s="49" customFormat="1" ht="15" customHeight="1" x14ac:dyDescent="0.25">
      <c r="A2241" s="121">
        <v>12</v>
      </c>
      <c r="B2241" s="58" t="s">
        <v>152</v>
      </c>
      <c r="C2241" s="58" t="s">
        <v>24</v>
      </c>
      <c r="D2241" s="58" t="s">
        <v>31816</v>
      </c>
      <c r="E2241" s="58" t="s">
        <v>2085</v>
      </c>
      <c r="F2241" s="58" t="s">
        <v>25710</v>
      </c>
      <c r="G2241" s="60" t="s">
        <v>25</v>
      </c>
      <c r="H2241" s="122">
        <v>2001455276</v>
      </c>
      <c r="I2241" s="58" t="s">
        <v>3869</v>
      </c>
      <c r="J2241" s="13" t="s">
        <v>111</v>
      </c>
      <c r="K2241" s="13"/>
      <c r="L2241" s="14"/>
      <c r="M2241" s="54"/>
      <c r="N2241" s="6"/>
      <c r="O2241" s="109" t="s">
        <v>26</v>
      </c>
      <c r="P2241" s="6"/>
      <c r="Q2241" s="6"/>
      <c r="R2241" s="6"/>
      <c r="S2241" s="6"/>
      <c r="T2241" s="119">
        <v>94</v>
      </c>
      <c r="U2241" s="6"/>
      <c r="V2241" s="114">
        <v>40092</v>
      </c>
      <c r="W2241" s="117" t="s">
        <v>27</v>
      </c>
    </row>
    <row r="2242" spans="1:23" s="49" customFormat="1" ht="15" customHeight="1" x14ac:dyDescent="0.25">
      <c r="A2242" s="121">
        <v>12</v>
      </c>
      <c r="B2242" s="58" t="s">
        <v>152</v>
      </c>
      <c r="C2242" s="58" t="s">
        <v>24</v>
      </c>
      <c r="D2242" s="58" t="s">
        <v>31817</v>
      </c>
      <c r="E2242" s="58" t="s">
        <v>20257</v>
      </c>
      <c r="F2242" s="58" t="s">
        <v>25711</v>
      </c>
      <c r="G2242" s="60" t="s">
        <v>25</v>
      </c>
      <c r="H2242" s="122">
        <v>2001458836</v>
      </c>
      <c r="I2242" s="58" t="s">
        <v>3869</v>
      </c>
      <c r="J2242" s="13" t="s">
        <v>111</v>
      </c>
      <c r="K2242" s="13"/>
      <c r="L2242" s="14"/>
      <c r="M2242" s="54"/>
      <c r="N2242" s="6"/>
      <c r="O2242" s="109" t="s">
        <v>26</v>
      </c>
      <c r="P2242" s="6"/>
      <c r="Q2242" s="6"/>
      <c r="R2242" s="6"/>
      <c r="S2242" s="6"/>
      <c r="T2242" s="119">
        <v>4076</v>
      </c>
      <c r="U2242" s="6"/>
      <c r="V2242" s="114">
        <v>40095</v>
      </c>
      <c r="W2242" s="117" t="s">
        <v>27</v>
      </c>
    </row>
    <row r="2243" spans="1:23" s="49" customFormat="1" ht="15" customHeight="1" x14ac:dyDescent="0.25">
      <c r="A2243" s="121">
        <v>12</v>
      </c>
      <c r="B2243" s="58" t="s">
        <v>152</v>
      </c>
      <c r="C2243" s="58" t="s">
        <v>24</v>
      </c>
      <c r="D2243" s="58" t="s">
        <v>31818</v>
      </c>
      <c r="E2243" s="58" t="s">
        <v>20258</v>
      </c>
      <c r="F2243" s="58" t="s">
        <v>25712</v>
      </c>
      <c r="G2243" s="60" t="s">
        <v>25</v>
      </c>
      <c r="H2243" s="122">
        <v>2001449144</v>
      </c>
      <c r="I2243" s="58" t="s">
        <v>9079</v>
      </c>
      <c r="J2243" s="13" t="s">
        <v>111</v>
      </c>
      <c r="K2243" s="13"/>
      <c r="L2243" s="14"/>
      <c r="M2243" s="54"/>
      <c r="N2243" s="6"/>
      <c r="O2243" s="109" t="s">
        <v>26</v>
      </c>
      <c r="P2243" s="6"/>
      <c r="Q2243" s="6"/>
      <c r="R2243" s="6"/>
      <c r="S2243" s="6"/>
      <c r="T2243" s="119">
        <v>0.17</v>
      </c>
      <c r="U2243" s="6"/>
      <c r="V2243" s="114">
        <v>40099</v>
      </c>
      <c r="W2243" s="117" t="s">
        <v>27</v>
      </c>
    </row>
    <row r="2244" spans="1:23" s="49" customFormat="1" ht="15" customHeight="1" x14ac:dyDescent="0.25">
      <c r="A2244" s="121">
        <v>12</v>
      </c>
      <c r="B2244" s="58" t="s">
        <v>152</v>
      </c>
      <c r="C2244" s="58" t="s">
        <v>24</v>
      </c>
      <c r="D2244" s="58" t="s">
        <v>31819</v>
      </c>
      <c r="E2244" s="58" t="s">
        <v>13347</v>
      </c>
      <c r="F2244" s="58" t="s">
        <v>25713</v>
      </c>
      <c r="G2244" s="60" t="s">
        <v>25</v>
      </c>
      <c r="H2244" s="122">
        <v>2001458248</v>
      </c>
      <c r="I2244" s="58" t="s">
        <v>3869</v>
      </c>
      <c r="J2244" s="13" t="s">
        <v>111</v>
      </c>
      <c r="K2244" s="13"/>
      <c r="L2244" s="14"/>
      <c r="M2244" s="54"/>
      <c r="N2244" s="6"/>
      <c r="O2244" s="109" t="s">
        <v>26</v>
      </c>
      <c r="P2244" s="6"/>
      <c r="Q2244" s="6"/>
      <c r="R2244" s="6"/>
      <c r="S2244" s="6"/>
      <c r="T2244" s="119">
        <v>1872</v>
      </c>
      <c r="U2244" s="6"/>
      <c r="V2244" s="114">
        <v>40100</v>
      </c>
      <c r="W2244" s="117" t="s">
        <v>27</v>
      </c>
    </row>
    <row r="2245" spans="1:23" s="49" customFormat="1" ht="15" customHeight="1" x14ac:dyDescent="0.25">
      <c r="A2245" s="121">
        <v>12</v>
      </c>
      <c r="B2245" s="58" t="s">
        <v>152</v>
      </c>
      <c r="C2245" s="58" t="s">
        <v>24</v>
      </c>
      <c r="D2245" s="58" t="s">
        <v>31820</v>
      </c>
      <c r="E2245" s="58" t="s">
        <v>20259</v>
      </c>
      <c r="F2245" s="58" t="s">
        <v>25714</v>
      </c>
      <c r="G2245" s="60" t="s">
        <v>25</v>
      </c>
      <c r="H2245" s="122">
        <v>2001456612</v>
      </c>
      <c r="I2245" s="58" t="s">
        <v>3869</v>
      </c>
      <c r="J2245" s="13" t="s">
        <v>111</v>
      </c>
      <c r="K2245" s="13"/>
      <c r="L2245" s="14"/>
      <c r="M2245" s="54"/>
      <c r="N2245" s="6"/>
      <c r="O2245" s="109" t="s">
        <v>26</v>
      </c>
      <c r="P2245" s="6"/>
      <c r="Q2245" s="6"/>
      <c r="R2245" s="6"/>
      <c r="S2245" s="6"/>
      <c r="T2245" s="119">
        <v>187</v>
      </c>
      <c r="U2245" s="6"/>
      <c r="V2245" s="114">
        <v>40108</v>
      </c>
      <c r="W2245" s="117" t="s">
        <v>27</v>
      </c>
    </row>
    <row r="2246" spans="1:23" s="49" customFormat="1" ht="15" customHeight="1" x14ac:dyDescent="0.25">
      <c r="A2246" s="121">
        <v>12</v>
      </c>
      <c r="B2246" s="58" t="s">
        <v>152</v>
      </c>
      <c r="C2246" s="58" t="s">
        <v>24</v>
      </c>
      <c r="D2246" s="58" t="s">
        <v>31821</v>
      </c>
      <c r="E2246" s="58" t="s">
        <v>20260</v>
      </c>
      <c r="F2246" s="58" t="s">
        <v>25715</v>
      </c>
      <c r="G2246" s="60" t="s">
        <v>25</v>
      </c>
      <c r="H2246" s="122">
        <v>2001457667</v>
      </c>
      <c r="I2246" s="58" t="s">
        <v>3869</v>
      </c>
      <c r="J2246" s="13" t="s">
        <v>111</v>
      </c>
      <c r="K2246" s="13"/>
      <c r="L2246" s="14"/>
      <c r="M2246" s="54"/>
      <c r="N2246" s="6"/>
      <c r="O2246" s="109" t="s">
        <v>26</v>
      </c>
      <c r="P2246" s="6"/>
      <c r="Q2246" s="6"/>
      <c r="R2246" s="6"/>
      <c r="S2246" s="6"/>
      <c r="T2246" s="119">
        <v>1192</v>
      </c>
      <c r="U2246" s="6"/>
      <c r="V2246" s="114">
        <v>40110</v>
      </c>
      <c r="W2246" s="117" t="s">
        <v>27</v>
      </c>
    </row>
    <row r="2247" spans="1:23" s="49" customFormat="1" ht="15" customHeight="1" x14ac:dyDescent="0.25">
      <c r="A2247" s="121">
        <v>12</v>
      </c>
      <c r="B2247" s="58" t="s">
        <v>152</v>
      </c>
      <c r="C2247" s="58" t="s">
        <v>24</v>
      </c>
      <c r="D2247" s="58" t="s">
        <v>31822</v>
      </c>
      <c r="E2247" s="58" t="s">
        <v>6272</v>
      </c>
      <c r="F2247" s="58" t="s">
        <v>25716</v>
      </c>
      <c r="G2247" s="60" t="s">
        <v>25</v>
      </c>
      <c r="H2247" s="122">
        <v>2001442964</v>
      </c>
      <c r="I2247" s="58" t="s">
        <v>3869</v>
      </c>
      <c r="J2247" s="13" t="s">
        <v>111</v>
      </c>
      <c r="K2247" s="13"/>
      <c r="L2247" s="14"/>
      <c r="M2247" s="54"/>
      <c r="N2247" s="6"/>
      <c r="O2247" s="109" t="s">
        <v>26</v>
      </c>
      <c r="P2247" s="6"/>
      <c r="Q2247" s="6"/>
      <c r="R2247" s="6"/>
      <c r="S2247" s="6"/>
      <c r="T2247" s="119">
        <v>94</v>
      </c>
      <c r="U2247" s="6"/>
      <c r="V2247" s="114">
        <v>40115</v>
      </c>
      <c r="W2247" s="117" t="s">
        <v>27</v>
      </c>
    </row>
    <row r="2248" spans="1:23" s="49" customFormat="1" ht="15" customHeight="1" x14ac:dyDescent="0.25">
      <c r="A2248" s="121">
        <v>12</v>
      </c>
      <c r="B2248" s="58" t="s">
        <v>152</v>
      </c>
      <c r="C2248" s="58" t="s">
        <v>24</v>
      </c>
      <c r="D2248" s="58" t="s">
        <v>31823</v>
      </c>
      <c r="E2248" s="58" t="s">
        <v>20261</v>
      </c>
      <c r="F2248" s="58" t="s">
        <v>25717</v>
      </c>
      <c r="G2248" s="60" t="s">
        <v>25</v>
      </c>
      <c r="H2248" s="122">
        <v>2001451882</v>
      </c>
      <c r="I2248" s="58" t="s">
        <v>3869</v>
      </c>
      <c r="J2248" s="13" t="s">
        <v>111</v>
      </c>
      <c r="K2248" s="13"/>
      <c r="L2248" s="14"/>
      <c r="M2248" s="54"/>
      <c r="N2248" s="6"/>
      <c r="O2248" s="109" t="s">
        <v>26</v>
      </c>
      <c r="P2248" s="6"/>
      <c r="Q2248" s="6"/>
      <c r="R2248" s="6"/>
      <c r="S2248" s="6"/>
      <c r="T2248" s="119">
        <v>8172</v>
      </c>
      <c r="U2248" s="6"/>
      <c r="V2248" s="114">
        <v>40119</v>
      </c>
      <c r="W2248" s="117" t="s">
        <v>27</v>
      </c>
    </row>
    <row r="2249" spans="1:23" s="49" customFormat="1" ht="15" customHeight="1" x14ac:dyDescent="0.25">
      <c r="A2249" s="121">
        <v>12</v>
      </c>
      <c r="B2249" s="58" t="s">
        <v>152</v>
      </c>
      <c r="C2249" s="58" t="s">
        <v>24</v>
      </c>
      <c r="D2249" s="58" t="s">
        <v>31824</v>
      </c>
      <c r="E2249" s="58" t="s">
        <v>20262</v>
      </c>
      <c r="F2249" s="58" t="s">
        <v>25718</v>
      </c>
      <c r="G2249" s="60" t="s">
        <v>25</v>
      </c>
      <c r="H2249" s="122">
        <v>2001447214</v>
      </c>
      <c r="I2249" s="58" t="s">
        <v>9079</v>
      </c>
      <c r="J2249" s="13" t="s">
        <v>111</v>
      </c>
      <c r="K2249" s="13"/>
      <c r="L2249" s="14"/>
      <c r="M2249" s="54"/>
      <c r="N2249" s="6"/>
      <c r="O2249" s="109" t="s">
        <v>26</v>
      </c>
      <c r="P2249" s="6"/>
      <c r="Q2249" s="6"/>
      <c r="R2249" s="6"/>
      <c r="S2249" s="6"/>
      <c r="T2249" s="119">
        <v>236.44</v>
      </c>
      <c r="U2249" s="6"/>
      <c r="V2249" s="114">
        <v>40120</v>
      </c>
      <c r="W2249" s="117" t="s">
        <v>27</v>
      </c>
    </row>
    <row r="2250" spans="1:23" s="49" customFormat="1" ht="15" customHeight="1" x14ac:dyDescent="0.25">
      <c r="A2250" s="121">
        <v>12</v>
      </c>
      <c r="B2250" s="58" t="s">
        <v>152</v>
      </c>
      <c r="C2250" s="58" t="s">
        <v>24</v>
      </c>
      <c r="D2250" s="58" t="s">
        <v>31825</v>
      </c>
      <c r="E2250" s="58" t="s">
        <v>20263</v>
      </c>
      <c r="F2250" s="58" t="s">
        <v>25719</v>
      </c>
      <c r="G2250" s="60" t="s">
        <v>25</v>
      </c>
      <c r="H2250" s="122">
        <v>2001450215</v>
      </c>
      <c r="I2250" s="58" t="s">
        <v>9079</v>
      </c>
      <c r="J2250" s="13" t="s">
        <v>111</v>
      </c>
      <c r="K2250" s="13"/>
      <c r="L2250" s="14"/>
      <c r="M2250" s="54"/>
      <c r="N2250" s="6"/>
      <c r="O2250" s="109" t="s">
        <v>26</v>
      </c>
      <c r="P2250" s="6"/>
      <c r="Q2250" s="6"/>
      <c r="R2250" s="6"/>
      <c r="S2250" s="6"/>
      <c r="T2250" s="119">
        <v>1124.8599999999999</v>
      </c>
      <c r="U2250" s="6"/>
      <c r="V2250" s="114">
        <v>40121</v>
      </c>
      <c r="W2250" s="117" t="s">
        <v>27</v>
      </c>
    </row>
    <row r="2251" spans="1:23" s="49" customFormat="1" ht="15" customHeight="1" x14ac:dyDescent="0.25">
      <c r="A2251" s="121">
        <v>12</v>
      </c>
      <c r="B2251" s="58" t="s">
        <v>152</v>
      </c>
      <c r="C2251" s="58" t="s">
        <v>24</v>
      </c>
      <c r="D2251" s="58" t="s">
        <v>31826</v>
      </c>
      <c r="E2251" s="58" t="s">
        <v>20264</v>
      </c>
      <c r="F2251" s="58" t="s">
        <v>25720</v>
      </c>
      <c r="G2251" s="60" t="s">
        <v>25</v>
      </c>
      <c r="H2251" s="122">
        <v>2001457977</v>
      </c>
      <c r="I2251" s="58" t="s">
        <v>3869</v>
      </c>
      <c r="J2251" s="13" t="s">
        <v>111</v>
      </c>
      <c r="K2251" s="13"/>
      <c r="L2251" s="14"/>
      <c r="M2251" s="54"/>
      <c r="N2251" s="6"/>
      <c r="O2251" s="109" t="s">
        <v>26</v>
      </c>
      <c r="P2251" s="6"/>
      <c r="Q2251" s="6"/>
      <c r="R2251" s="6"/>
      <c r="S2251" s="6"/>
      <c r="T2251" s="119">
        <v>535</v>
      </c>
      <c r="U2251" s="6"/>
      <c r="V2251" s="114">
        <v>40124</v>
      </c>
      <c r="W2251" s="117" t="s">
        <v>27</v>
      </c>
    </row>
    <row r="2252" spans="1:23" s="49" customFormat="1" ht="15" customHeight="1" x14ac:dyDescent="0.25">
      <c r="A2252" s="121">
        <v>12</v>
      </c>
      <c r="B2252" s="58" t="s">
        <v>152</v>
      </c>
      <c r="C2252" s="58" t="s">
        <v>24</v>
      </c>
      <c r="D2252" s="58">
        <v>0</v>
      </c>
      <c r="E2252" s="58" t="s">
        <v>20212</v>
      </c>
      <c r="F2252" s="58" t="s">
        <v>25660</v>
      </c>
      <c r="G2252" s="60" t="s">
        <v>25</v>
      </c>
      <c r="H2252" s="122">
        <v>2001303034</v>
      </c>
      <c r="I2252" s="58" t="s">
        <v>3869</v>
      </c>
      <c r="J2252" s="13" t="s">
        <v>111</v>
      </c>
      <c r="K2252" s="13"/>
      <c r="L2252" s="14"/>
      <c r="M2252" s="54"/>
      <c r="N2252" s="6"/>
      <c r="O2252" s="109" t="s">
        <v>26</v>
      </c>
      <c r="P2252" s="6"/>
      <c r="Q2252" s="6"/>
      <c r="R2252" s="6"/>
      <c r="S2252" s="6"/>
      <c r="T2252" s="119">
        <v>49510</v>
      </c>
      <c r="U2252" s="6"/>
      <c r="V2252" s="114">
        <v>40127</v>
      </c>
      <c r="W2252" s="117" t="s">
        <v>27</v>
      </c>
    </row>
    <row r="2253" spans="1:23" s="49" customFormat="1" ht="15" customHeight="1" x14ac:dyDescent="0.25">
      <c r="A2253" s="121">
        <v>12</v>
      </c>
      <c r="B2253" s="58" t="s">
        <v>152</v>
      </c>
      <c r="C2253" s="58" t="s">
        <v>24</v>
      </c>
      <c r="D2253" s="58" t="s">
        <v>31827</v>
      </c>
      <c r="E2253" s="58" t="s">
        <v>20265</v>
      </c>
      <c r="F2253" s="58" t="s">
        <v>25721</v>
      </c>
      <c r="G2253" s="60" t="s">
        <v>25</v>
      </c>
      <c r="H2253" s="122">
        <v>2001456752</v>
      </c>
      <c r="I2253" s="58" t="s">
        <v>3869</v>
      </c>
      <c r="J2253" s="13" t="s">
        <v>111</v>
      </c>
      <c r="K2253" s="13"/>
      <c r="L2253" s="14"/>
      <c r="M2253" s="54"/>
      <c r="N2253" s="6"/>
      <c r="O2253" s="109" t="s">
        <v>26</v>
      </c>
      <c r="P2253" s="6"/>
      <c r="Q2253" s="6"/>
      <c r="R2253" s="6"/>
      <c r="S2253" s="6"/>
      <c r="T2253" s="119">
        <v>283</v>
      </c>
      <c r="U2253" s="6"/>
      <c r="V2253" s="114">
        <v>40127</v>
      </c>
      <c r="W2253" s="117" t="s">
        <v>27</v>
      </c>
    </row>
    <row r="2254" spans="1:23" s="49" customFormat="1" ht="15" customHeight="1" x14ac:dyDescent="0.25">
      <c r="A2254" s="121">
        <v>12</v>
      </c>
      <c r="B2254" s="58" t="s">
        <v>152</v>
      </c>
      <c r="C2254" s="58" t="s">
        <v>24</v>
      </c>
      <c r="D2254" s="58" t="s">
        <v>31828</v>
      </c>
      <c r="E2254" s="58" t="s">
        <v>20266</v>
      </c>
      <c r="F2254" s="58" t="s">
        <v>25722</v>
      </c>
      <c r="G2254" s="60" t="s">
        <v>25</v>
      </c>
      <c r="H2254" s="122">
        <v>2001444169</v>
      </c>
      <c r="I2254" s="58" t="s">
        <v>9079</v>
      </c>
      <c r="J2254" s="13" t="s">
        <v>111</v>
      </c>
      <c r="K2254" s="45"/>
      <c r="L2254" s="14"/>
      <c r="M2254" s="54"/>
      <c r="N2254" s="6"/>
      <c r="O2254" s="109" t="s">
        <v>26</v>
      </c>
      <c r="P2254" s="6"/>
      <c r="Q2254" s="6"/>
      <c r="R2254" s="6"/>
      <c r="S2254" s="6"/>
      <c r="T2254" s="119">
        <v>0.21</v>
      </c>
      <c r="U2254" s="6"/>
      <c r="V2254" s="114">
        <v>40129</v>
      </c>
      <c r="W2254" s="117" t="s">
        <v>27</v>
      </c>
    </row>
    <row r="2255" spans="1:23" s="49" customFormat="1" ht="15" customHeight="1" x14ac:dyDescent="0.25">
      <c r="A2255" s="121">
        <v>12</v>
      </c>
      <c r="B2255" s="58" t="s">
        <v>152</v>
      </c>
      <c r="C2255" s="58" t="s">
        <v>24</v>
      </c>
      <c r="D2255" s="58" t="s">
        <v>31829</v>
      </c>
      <c r="E2255" s="58" t="s">
        <v>20267</v>
      </c>
      <c r="F2255" s="58" t="s">
        <v>25723</v>
      </c>
      <c r="G2255" s="60" t="s">
        <v>25</v>
      </c>
      <c r="H2255" s="122">
        <v>2001454431</v>
      </c>
      <c r="I2255" s="58" t="s">
        <v>3869</v>
      </c>
      <c r="J2255" s="13" t="s">
        <v>111</v>
      </c>
      <c r="K2255" s="13"/>
      <c r="L2255" s="14"/>
      <c r="M2255" s="54"/>
      <c r="N2255" s="6"/>
      <c r="O2255" s="109" t="s">
        <v>26</v>
      </c>
      <c r="P2255" s="6"/>
      <c r="Q2255" s="6"/>
      <c r="R2255" s="6"/>
      <c r="S2255" s="6"/>
      <c r="T2255" s="119">
        <v>247</v>
      </c>
      <c r="U2255" s="6"/>
      <c r="V2255" s="114">
        <v>40129</v>
      </c>
      <c r="W2255" s="117" t="s">
        <v>27</v>
      </c>
    </row>
    <row r="2256" spans="1:23" s="49" customFormat="1" ht="15" customHeight="1" x14ac:dyDescent="0.25">
      <c r="A2256" s="121">
        <v>12</v>
      </c>
      <c r="B2256" s="58" t="s">
        <v>152</v>
      </c>
      <c r="C2256" s="58" t="s">
        <v>24</v>
      </c>
      <c r="D2256" s="58" t="s">
        <v>31830</v>
      </c>
      <c r="E2256" s="58" t="s">
        <v>20268</v>
      </c>
      <c r="F2256" s="58" t="s">
        <v>25724</v>
      </c>
      <c r="G2256" s="60" t="s">
        <v>25</v>
      </c>
      <c r="H2256" s="122">
        <v>2001460385</v>
      </c>
      <c r="I2256" s="58" t="s">
        <v>3869</v>
      </c>
      <c r="J2256" s="13" t="s">
        <v>111</v>
      </c>
      <c r="K2256" s="13"/>
      <c r="L2256" s="14"/>
      <c r="M2256" s="54"/>
      <c r="N2256" s="6"/>
      <c r="O2256" s="109" t="s">
        <v>26</v>
      </c>
      <c r="P2256" s="6"/>
      <c r="Q2256" s="6"/>
      <c r="R2256" s="6"/>
      <c r="S2256" s="6"/>
      <c r="T2256" s="119">
        <v>19</v>
      </c>
      <c r="U2256" s="6"/>
      <c r="V2256" s="114">
        <v>40129</v>
      </c>
      <c r="W2256" s="117" t="s">
        <v>27</v>
      </c>
    </row>
    <row r="2257" spans="1:23" s="49" customFormat="1" ht="15" customHeight="1" x14ac:dyDescent="0.25">
      <c r="A2257" s="121">
        <v>12</v>
      </c>
      <c r="B2257" s="58" t="s">
        <v>152</v>
      </c>
      <c r="C2257" s="58" t="s">
        <v>24</v>
      </c>
      <c r="D2257" s="58">
        <v>0</v>
      </c>
      <c r="E2257" s="58" t="s">
        <v>20269</v>
      </c>
      <c r="F2257" s="58" t="s">
        <v>25725</v>
      </c>
      <c r="G2257" s="60" t="s">
        <v>25</v>
      </c>
      <c r="H2257" s="122">
        <v>2001302925</v>
      </c>
      <c r="I2257" s="58" t="s">
        <v>3869</v>
      </c>
      <c r="J2257" s="13" t="s">
        <v>111</v>
      </c>
      <c r="K2257" s="45"/>
      <c r="L2257" s="14"/>
      <c r="M2257" s="54"/>
      <c r="N2257" s="6"/>
      <c r="O2257" s="109" t="s">
        <v>26</v>
      </c>
      <c r="P2257" s="6"/>
      <c r="Q2257" s="6"/>
      <c r="R2257" s="6"/>
      <c r="S2257" s="6"/>
      <c r="T2257" s="119">
        <v>0.38</v>
      </c>
      <c r="U2257" s="6"/>
      <c r="V2257" s="114">
        <v>40130</v>
      </c>
      <c r="W2257" s="117" t="s">
        <v>27</v>
      </c>
    </row>
    <row r="2258" spans="1:23" s="49" customFormat="1" ht="15" customHeight="1" x14ac:dyDescent="0.25">
      <c r="A2258" s="121">
        <v>12</v>
      </c>
      <c r="B2258" s="58" t="s">
        <v>152</v>
      </c>
      <c r="C2258" s="58" t="s">
        <v>24</v>
      </c>
      <c r="D2258" s="58" t="s">
        <v>31831</v>
      </c>
      <c r="E2258" s="58" t="s">
        <v>20270</v>
      </c>
      <c r="F2258" s="58" t="s">
        <v>25726</v>
      </c>
      <c r="G2258" s="60" t="s">
        <v>25</v>
      </c>
      <c r="H2258" s="122">
        <v>2001451904</v>
      </c>
      <c r="I2258" s="58" t="s">
        <v>3869</v>
      </c>
      <c r="J2258" s="13" t="s">
        <v>111</v>
      </c>
      <c r="K2258" s="13"/>
      <c r="L2258" s="14"/>
      <c r="M2258" s="54"/>
      <c r="N2258" s="6"/>
      <c r="O2258" s="109" t="s">
        <v>26</v>
      </c>
      <c r="P2258" s="6"/>
      <c r="Q2258" s="6"/>
      <c r="R2258" s="6"/>
      <c r="S2258" s="6"/>
      <c r="T2258" s="119">
        <v>12688</v>
      </c>
      <c r="U2258" s="6"/>
      <c r="V2258" s="114">
        <v>40131</v>
      </c>
      <c r="W2258" s="117" t="s">
        <v>27</v>
      </c>
    </row>
    <row r="2259" spans="1:23" s="49" customFormat="1" ht="15" customHeight="1" x14ac:dyDescent="0.25">
      <c r="A2259" s="121">
        <v>12</v>
      </c>
      <c r="B2259" s="58" t="s">
        <v>152</v>
      </c>
      <c r="C2259" s="58" t="s">
        <v>24</v>
      </c>
      <c r="D2259" s="58" t="s">
        <v>31800</v>
      </c>
      <c r="E2259" s="58" t="s">
        <v>20241</v>
      </c>
      <c r="F2259" s="58" t="s">
        <v>25727</v>
      </c>
      <c r="G2259" s="60" t="s">
        <v>25</v>
      </c>
      <c r="H2259" s="122">
        <v>2001445572</v>
      </c>
      <c r="I2259" s="58" t="s">
        <v>3869</v>
      </c>
      <c r="J2259" s="13" t="s">
        <v>111</v>
      </c>
      <c r="K2259" s="13"/>
      <c r="L2259" s="14"/>
      <c r="M2259" s="54"/>
      <c r="N2259" s="6"/>
      <c r="O2259" s="109" t="s">
        <v>26</v>
      </c>
      <c r="P2259" s="6"/>
      <c r="Q2259" s="6"/>
      <c r="R2259" s="6"/>
      <c r="S2259" s="6"/>
      <c r="T2259" s="119">
        <v>212555</v>
      </c>
      <c r="U2259" s="6"/>
      <c r="V2259" s="114">
        <v>40134</v>
      </c>
      <c r="W2259" s="117" t="s">
        <v>27</v>
      </c>
    </row>
    <row r="2260" spans="1:23" s="49" customFormat="1" ht="15" customHeight="1" x14ac:dyDescent="0.25">
      <c r="A2260" s="121">
        <v>12</v>
      </c>
      <c r="B2260" s="58" t="s">
        <v>152</v>
      </c>
      <c r="C2260" s="58" t="s">
        <v>24</v>
      </c>
      <c r="D2260" s="58" t="s">
        <v>31832</v>
      </c>
      <c r="E2260" s="58" t="s">
        <v>20271</v>
      </c>
      <c r="F2260" s="58" t="s">
        <v>25728</v>
      </c>
      <c r="G2260" s="60" t="s">
        <v>25</v>
      </c>
      <c r="H2260" s="122">
        <v>2001444576</v>
      </c>
      <c r="I2260" s="58" t="s">
        <v>9079</v>
      </c>
      <c r="J2260" s="13" t="s">
        <v>111</v>
      </c>
      <c r="K2260" s="13"/>
      <c r="L2260" s="14"/>
      <c r="M2260" s="54"/>
      <c r="N2260" s="6"/>
      <c r="O2260" s="109" t="s">
        <v>26</v>
      </c>
      <c r="P2260" s="6"/>
      <c r="Q2260" s="6"/>
      <c r="R2260" s="6"/>
      <c r="S2260" s="6"/>
      <c r="T2260" s="119">
        <v>0.19</v>
      </c>
      <c r="U2260" s="6"/>
      <c r="V2260" s="114">
        <v>40138</v>
      </c>
      <c r="W2260" s="117" t="s">
        <v>27</v>
      </c>
    </row>
    <row r="2261" spans="1:23" s="49" customFormat="1" ht="15" customHeight="1" x14ac:dyDescent="0.25">
      <c r="A2261" s="121">
        <v>12</v>
      </c>
      <c r="B2261" s="58" t="s">
        <v>152</v>
      </c>
      <c r="C2261" s="58" t="s">
        <v>24</v>
      </c>
      <c r="D2261" s="58" t="s">
        <v>31833</v>
      </c>
      <c r="E2261" s="58" t="s">
        <v>20272</v>
      </c>
      <c r="F2261" s="58" t="s">
        <v>25729</v>
      </c>
      <c r="G2261" s="60" t="s">
        <v>25</v>
      </c>
      <c r="H2261" s="122">
        <v>2001444622</v>
      </c>
      <c r="I2261" s="58" t="s">
        <v>9079</v>
      </c>
      <c r="J2261" s="13" t="s">
        <v>111</v>
      </c>
      <c r="K2261" s="13"/>
      <c r="L2261" s="14"/>
      <c r="M2261" s="54"/>
      <c r="N2261" s="6"/>
      <c r="O2261" s="109" t="s">
        <v>26</v>
      </c>
      <c r="P2261" s="6"/>
      <c r="Q2261" s="6"/>
      <c r="R2261" s="6"/>
      <c r="S2261" s="6"/>
      <c r="T2261" s="119">
        <v>5748</v>
      </c>
      <c r="U2261" s="6"/>
      <c r="V2261" s="114">
        <v>40142</v>
      </c>
      <c r="W2261" s="117" t="s">
        <v>27</v>
      </c>
    </row>
    <row r="2262" spans="1:23" s="49" customFormat="1" ht="15" customHeight="1" x14ac:dyDescent="0.25">
      <c r="A2262" s="121">
        <v>12</v>
      </c>
      <c r="B2262" s="58" t="s">
        <v>152</v>
      </c>
      <c r="C2262" s="58" t="s">
        <v>24</v>
      </c>
      <c r="D2262" s="58" t="s">
        <v>31834</v>
      </c>
      <c r="E2262" s="58" t="s">
        <v>20273</v>
      </c>
      <c r="F2262" s="58" t="s">
        <v>25730</v>
      </c>
      <c r="G2262" s="60" t="s">
        <v>25</v>
      </c>
      <c r="H2262" s="122">
        <v>2001448784</v>
      </c>
      <c r="I2262" s="58" t="s">
        <v>9079</v>
      </c>
      <c r="J2262" s="13" t="s">
        <v>111</v>
      </c>
      <c r="K2262" s="13"/>
      <c r="L2262" s="14"/>
      <c r="M2262" s="54"/>
      <c r="N2262" s="6"/>
      <c r="O2262" s="109" t="s">
        <v>26</v>
      </c>
      <c r="P2262" s="6"/>
      <c r="Q2262" s="6"/>
      <c r="R2262" s="6"/>
      <c r="S2262" s="6"/>
      <c r="T2262" s="119">
        <v>4195.8599999999997</v>
      </c>
      <c r="U2262" s="6"/>
      <c r="V2262" s="114">
        <v>40151</v>
      </c>
      <c r="W2262" s="117" t="s">
        <v>27</v>
      </c>
    </row>
    <row r="2263" spans="1:23" s="49" customFormat="1" ht="15" customHeight="1" x14ac:dyDescent="0.25">
      <c r="A2263" s="121">
        <v>12</v>
      </c>
      <c r="B2263" s="58" t="s">
        <v>152</v>
      </c>
      <c r="C2263" s="58" t="s">
        <v>24</v>
      </c>
      <c r="D2263" s="58" t="s">
        <v>31835</v>
      </c>
      <c r="E2263" s="58" t="s">
        <v>20274</v>
      </c>
      <c r="F2263" s="58" t="s">
        <v>25731</v>
      </c>
      <c r="G2263" s="60" t="s">
        <v>25</v>
      </c>
      <c r="H2263" s="122">
        <v>2001449268</v>
      </c>
      <c r="I2263" s="58" t="s">
        <v>9079</v>
      </c>
      <c r="J2263" s="13" t="s">
        <v>111</v>
      </c>
      <c r="K2263" s="13"/>
      <c r="L2263" s="14"/>
      <c r="M2263" s="54"/>
      <c r="N2263" s="6"/>
      <c r="O2263" s="109" t="s">
        <v>26</v>
      </c>
      <c r="P2263" s="6"/>
      <c r="Q2263" s="6"/>
      <c r="R2263" s="6"/>
      <c r="S2263" s="6"/>
      <c r="T2263" s="119">
        <v>7.0000000000000007E-2</v>
      </c>
      <c r="U2263" s="6"/>
      <c r="V2263" s="114">
        <v>40154</v>
      </c>
      <c r="W2263" s="117" t="s">
        <v>27</v>
      </c>
    </row>
    <row r="2264" spans="1:23" s="49" customFormat="1" ht="15" customHeight="1" x14ac:dyDescent="0.25">
      <c r="A2264" s="121">
        <v>12</v>
      </c>
      <c r="B2264" s="58" t="s">
        <v>152</v>
      </c>
      <c r="C2264" s="58" t="s">
        <v>24</v>
      </c>
      <c r="D2264" s="58" t="s">
        <v>31836</v>
      </c>
      <c r="E2264" s="58" t="s">
        <v>20275</v>
      </c>
      <c r="F2264" s="58" t="s">
        <v>30</v>
      </c>
      <c r="G2264" s="60" t="s">
        <v>25</v>
      </c>
      <c r="H2264" s="122">
        <v>2001459794</v>
      </c>
      <c r="I2264" s="58" t="s">
        <v>3869</v>
      </c>
      <c r="J2264" s="13" t="s">
        <v>111</v>
      </c>
      <c r="K2264" s="13"/>
      <c r="L2264" s="14"/>
      <c r="M2264" s="54"/>
      <c r="N2264" s="6"/>
      <c r="O2264" s="109" t="s">
        <v>26</v>
      </c>
      <c r="P2264" s="6"/>
      <c r="Q2264" s="6"/>
      <c r="R2264" s="6"/>
      <c r="S2264" s="6"/>
      <c r="T2264" s="119">
        <v>594.64</v>
      </c>
      <c r="U2264" s="6"/>
      <c r="V2264" s="114">
        <v>40157</v>
      </c>
      <c r="W2264" s="117" t="s">
        <v>27</v>
      </c>
    </row>
    <row r="2265" spans="1:23" s="49" customFormat="1" ht="15" customHeight="1" x14ac:dyDescent="0.25">
      <c r="A2265" s="121">
        <v>12</v>
      </c>
      <c r="B2265" s="58" t="s">
        <v>152</v>
      </c>
      <c r="C2265" s="58" t="s">
        <v>24</v>
      </c>
      <c r="D2265" s="58" t="s">
        <v>31837</v>
      </c>
      <c r="E2265" s="58" t="s">
        <v>20276</v>
      </c>
      <c r="F2265" s="58" t="s">
        <v>25732</v>
      </c>
      <c r="G2265" s="60" t="s">
        <v>25</v>
      </c>
      <c r="H2265" s="122">
        <v>2001455306</v>
      </c>
      <c r="I2265" s="58" t="s">
        <v>3869</v>
      </c>
      <c r="J2265" s="13" t="s">
        <v>111</v>
      </c>
      <c r="K2265" s="13"/>
      <c r="L2265" s="14"/>
      <c r="M2265" s="54"/>
      <c r="N2265" s="6"/>
      <c r="O2265" s="109" t="s">
        <v>26</v>
      </c>
      <c r="P2265" s="6"/>
      <c r="Q2265" s="6"/>
      <c r="R2265" s="6"/>
      <c r="S2265" s="6"/>
      <c r="T2265" s="119">
        <v>2203</v>
      </c>
      <c r="U2265" s="6"/>
      <c r="V2265" s="114">
        <v>40161</v>
      </c>
      <c r="W2265" s="117" t="s">
        <v>27</v>
      </c>
    </row>
    <row r="2266" spans="1:23" s="49" customFormat="1" ht="15" customHeight="1" x14ac:dyDescent="0.25">
      <c r="A2266" s="121">
        <v>12</v>
      </c>
      <c r="B2266" s="58" t="s">
        <v>152</v>
      </c>
      <c r="C2266" s="58" t="s">
        <v>24</v>
      </c>
      <c r="D2266" s="58" t="s">
        <v>31838</v>
      </c>
      <c r="E2266" s="58" t="s">
        <v>20277</v>
      </c>
      <c r="F2266" s="58" t="s">
        <v>25733</v>
      </c>
      <c r="G2266" s="60" t="s">
        <v>25</v>
      </c>
      <c r="H2266" s="122">
        <v>2001450193</v>
      </c>
      <c r="I2266" s="58" t="s">
        <v>9079</v>
      </c>
      <c r="J2266" s="13" t="s">
        <v>111</v>
      </c>
      <c r="K2266" s="13"/>
      <c r="L2266" s="14"/>
      <c r="M2266" s="54"/>
      <c r="N2266" s="6"/>
      <c r="O2266" s="109" t="s">
        <v>26</v>
      </c>
      <c r="P2266" s="6"/>
      <c r="Q2266" s="6"/>
      <c r="R2266" s="6"/>
      <c r="S2266" s="6"/>
      <c r="T2266" s="119">
        <v>0.1</v>
      </c>
      <c r="U2266" s="6"/>
      <c r="V2266" s="114">
        <v>40168</v>
      </c>
      <c r="W2266" s="117" t="s">
        <v>27</v>
      </c>
    </row>
    <row r="2267" spans="1:23" s="49" customFormat="1" ht="15" customHeight="1" x14ac:dyDescent="0.25">
      <c r="A2267" s="121">
        <v>12</v>
      </c>
      <c r="B2267" s="58" t="s">
        <v>152</v>
      </c>
      <c r="C2267" s="58" t="s">
        <v>24</v>
      </c>
      <c r="D2267" s="58" t="s">
        <v>31839</v>
      </c>
      <c r="E2267" s="58" t="s">
        <v>20278</v>
      </c>
      <c r="F2267" s="58" t="s">
        <v>25734</v>
      </c>
      <c r="G2267" s="60" t="s">
        <v>25</v>
      </c>
      <c r="H2267" s="122">
        <v>2001458186</v>
      </c>
      <c r="I2267" s="58" t="s">
        <v>3869</v>
      </c>
      <c r="J2267" s="13" t="s">
        <v>111</v>
      </c>
      <c r="K2267" s="13"/>
      <c r="L2267" s="14"/>
      <c r="M2267" s="54"/>
      <c r="N2267" s="6"/>
      <c r="O2267" s="109" t="s">
        <v>26</v>
      </c>
      <c r="P2267" s="6"/>
      <c r="Q2267" s="6"/>
      <c r="R2267" s="6"/>
      <c r="S2267" s="6"/>
      <c r="T2267" s="119">
        <v>1436</v>
      </c>
      <c r="U2267" s="6"/>
      <c r="V2267" s="114">
        <v>40171</v>
      </c>
      <c r="W2267" s="117" t="s">
        <v>27</v>
      </c>
    </row>
    <row r="2268" spans="1:23" s="49" customFormat="1" ht="15" customHeight="1" x14ac:dyDescent="0.25">
      <c r="A2268" s="121">
        <v>12</v>
      </c>
      <c r="B2268" s="58" t="s">
        <v>152</v>
      </c>
      <c r="C2268" s="58" t="s">
        <v>24</v>
      </c>
      <c r="D2268" s="58" t="s">
        <v>31840</v>
      </c>
      <c r="E2268" s="58" t="s">
        <v>20279</v>
      </c>
      <c r="F2268" s="58" t="s">
        <v>25735</v>
      </c>
      <c r="G2268" s="60" t="s">
        <v>25</v>
      </c>
      <c r="H2268" s="122">
        <v>2001448695</v>
      </c>
      <c r="I2268" s="58" t="s">
        <v>9079</v>
      </c>
      <c r="J2268" s="13" t="s">
        <v>111</v>
      </c>
      <c r="K2268" s="45"/>
      <c r="L2268" s="14"/>
      <c r="M2268" s="54"/>
      <c r="N2268" s="6"/>
      <c r="O2268" s="109" t="s">
        <v>26</v>
      </c>
      <c r="P2268" s="6"/>
      <c r="Q2268" s="6"/>
      <c r="R2268" s="6"/>
      <c r="S2268" s="6"/>
      <c r="T2268" s="119">
        <v>4</v>
      </c>
      <c r="U2268" s="6"/>
      <c r="V2268" s="114">
        <v>40176</v>
      </c>
      <c r="W2268" s="117" t="s">
        <v>27</v>
      </c>
    </row>
    <row r="2269" spans="1:23" s="49" customFormat="1" ht="15" customHeight="1" x14ac:dyDescent="0.25">
      <c r="A2269" s="121">
        <v>12</v>
      </c>
      <c r="B2269" s="58" t="s">
        <v>152</v>
      </c>
      <c r="C2269" s="58" t="s">
        <v>24</v>
      </c>
      <c r="D2269" s="58" t="s">
        <v>31841</v>
      </c>
      <c r="E2269" s="58" t="s">
        <v>20280</v>
      </c>
      <c r="F2269" s="58" t="s">
        <v>25736</v>
      </c>
      <c r="G2269" s="60" t="s">
        <v>25</v>
      </c>
      <c r="H2269" s="122">
        <v>2001457287</v>
      </c>
      <c r="I2269" s="58" t="s">
        <v>3869</v>
      </c>
      <c r="J2269" s="13" t="s">
        <v>111</v>
      </c>
      <c r="K2269" s="13"/>
      <c r="L2269" s="14"/>
      <c r="M2269" s="54"/>
      <c r="N2269" s="6"/>
      <c r="O2269" s="109" t="s">
        <v>26</v>
      </c>
      <c r="P2269" s="6"/>
      <c r="Q2269" s="6"/>
      <c r="R2269" s="6"/>
      <c r="S2269" s="6"/>
      <c r="T2269" s="119">
        <v>20838</v>
      </c>
      <c r="U2269" s="6"/>
      <c r="V2269" s="114">
        <v>40177</v>
      </c>
      <c r="W2269" s="117" t="s">
        <v>27</v>
      </c>
    </row>
    <row r="2270" spans="1:23" s="49" customFormat="1" ht="15" customHeight="1" x14ac:dyDescent="0.25">
      <c r="A2270" s="121">
        <v>12</v>
      </c>
      <c r="B2270" s="58" t="s">
        <v>152</v>
      </c>
      <c r="C2270" s="58" t="s">
        <v>24</v>
      </c>
      <c r="D2270" s="58" t="s">
        <v>31842</v>
      </c>
      <c r="E2270" s="58" t="s">
        <v>6595</v>
      </c>
      <c r="F2270" s="58" t="s">
        <v>25737</v>
      </c>
      <c r="G2270" s="60" t="s">
        <v>25</v>
      </c>
      <c r="H2270" s="122">
        <v>2001448447</v>
      </c>
      <c r="I2270" s="58" t="s">
        <v>9079</v>
      </c>
      <c r="J2270" s="13" t="s">
        <v>111</v>
      </c>
      <c r="K2270" s="13"/>
      <c r="L2270" s="14"/>
      <c r="M2270" s="54"/>
      <c r="N2270" s="6"/>
      <c r="O2270" s="109" t="s">
        <v>26</v>
      </c>
      <c r="P2270" s="6"/>
      <c r="Q2270" s="6"/>
      <c r="R2270" s="6"/>
      <c r="S2270" s="6"/>
      <c r="T2270" s="119">
        <v>5.12</v>
      </c>
      <c r="U2270" s="6"/>
      <c r="V2270" s="114">
        <v>40177</v>
      </c>
      <c r="W2270" s="117" t="s">
        <v>27</v>
      </c>
    </row>
    <row r="2271" spans="1:23" s="49" customFormat="1" ht="15" customHeight="1" x14ac:dyDescent="0.25">
      <c r="A2271" s="121">
        <v>12</v>
      </c>
      <c r="B2271" s="58" t="s">
        <v>152</v>
      </c>
      <c r="C2271" s="58" t="s">
        <v>24</v>
      </c>
      <c r="D2271" s="58" t="s">
        <v>36847</v>
      </c>
      <c r="E2271" s="58" t="s">
        <v>37224</v>
      </c>
      <c r="F2271" s="58" t="s">
        <v>37619</v>
      </c>
      <c r="G2271" s="60" t="s">
        <v>39</v>
      </c>
      <c r="H2271" s="122">
        <v>2001449737</v>
      </c>
      <c r="I2271" s="58" t="s">
        <v>9079</v>
      </c>
      <c r="J2271" s="13" t="s">
        <v>111</v>
      </c>
      <c r="K2271" s="13"/>
      <c r="L2271" s="14"/>
      <c r="M2271" s="54"/>
      <c r="N2271" s="6"/>
      <c r="O2271" s="109" t="s">
        <v>41</v>
      </c>
      <c r="P2271" s="6"/>
      <c r="Q2271" s="6"/>
      <c r="R2271" s="6"/>
      <c r="S2271" s="6"/>
      <c r="T2271" s="119">
        <v>68.95</v>
      </c>
      <c r="U2271" s="6"/>
      <c r="V2271" s="114">
        <v>38344</v>
      </c>
      <c r="W2271" s="117" t="s">
        <v>27</v>
      </c>
    </row>
    <row r="2272" spans="1:23" s="49" customFormat="1" ht="15" customHeight="1" x14ac:dyDescent="0.25">
      <c r="A2272" s="121">
        <v>12</v>
      </c>
      <c r="B2272" s="58" t="s">
        <v>152</v>
      </c>
      <c r="C2272" s="58" t="s">
        <v>24</v>
      </c>
      <c r="D2272" s="58" t="s">
        <v>36848</v>
      </c>
      <c r="E2272" s="58" t="s">
        <v>13944</v>
      </c>
      <c r="F2272" s="58" t="s">
        <v>37620</v>
      </c>
      <c r="G2272" s="60" t="s">
        <v>39</v>
      </c>
      <c r="H2272" s="122">
        <v>2001451629</v>
      </c>
      <c r="I2272" s="58" t="s">
        <v>9079</v>
      </c>
      <c r="J2272" s="13" t="s">
        <v>111</v>
      </c>
      <c r="K2272" s="13"/>
      <c r="L2272" s="14"/>
      <c r="M2272" s="54"/>
      <c r="N2272" s="6"/>
      <c r="O2272" s="109" t="s">
        <v>53</v>
      </c>
      <c r="P2272" s="6"/>
      <c r="Q2272" s="6"/>
      <c r="R2272" s="6"/>
      <c r="S2272" s="6"/>
      <c r="T2272" s="119">
        <v>116.33</v>
      </c>
      <c r="U2272" s="6"/>
      <c r="V2272" s="114">
        <v>38078</v>
      </c>
      <c r="W2272" s="117" t="s">
        <v>27</v>
      </c>
    </row>
    <row r="2273" spans="1:23" s="49" customFormat="1" ht="15" customHeight="1" x14ac:dyDescent="0.25">
      <c r="A2273" s="121">
        <v>12</v>
      </c>
      <c r="B2273" s="58" t="s">
        <v>152</v>
      </c>
      <c r="C2273" s="58" t="s">
        <v>24</v>
      </c>
      <c r="D2273" s="58" t="s">
        <v>36849</v>
      </c>
      <c r="E2273" s="58" t="s">
        <v>20256</v>
      </c>
      <c r="F2273" s="58" t="s">
        <v>37621</v>
      </c>
      <c r="G2273" s="60" t="s">
        <v>39</v>
      </c>
      <c r="H2273" s="122">
        <v>2001451645</v>
      </c>
      <c r="I2273" s="58" t="s">
        <v>9079</v>
      </c>
      <c r="J2273" s="13" t="s">
        <v>111</v>
      </c>
      <c r="K2273" s="13"/>
      <c r="L2273" s="14"/>
      <c r="M2273" s="54"/>
      <c r="N2273" s="6"/>
      <c r="O2273" s="109" t="s">
        <v>53</v>
      </c>
      <c r="P2273" s="6"/>
      <c r="Q2273" s="6"/>
      <c r="R2273" s="6"/>
      <c r="S2273" s="6"/>
      <c r="T2273" s="119">
        <v>78.16</v>
      </c>
      <c r="U2273" s="6"/>
      <c r="V2273" s="114">
        <v>38930</v>
      </c>
      <c r="W2273" s="117" t="s">
        <v>27</v>
      </c>
    </row>
    <row r="2274" spans="1:23" s="49" customFormat="1" ht="15" customHeight="1" x14ac:dyDescent="0.25">
      <c r="A2274" s="121">
        <v>12</v>
      </c>
      <c r="B2274" s="58" t="s">
        <v>152</v>
      </c>
      <c r="C2274" s="58" t="s">
        <v>24</v>
      </c>
      <c r="D2274" s="58" t="s">
        <v>9570</v>
      </c>
      <c r="E2274" s="58" t="s">
        <v>37225</v>
      </c>
      <c r="F2274" s="58" t="s">
        <v>37622</v>
      </c>
      <c r="G2274" s="60" t="s">
        <v>39</v>
      </c>
      <c r="H2274" s="122">
        <v>2001451718</v>
      </c>
      <c r="I2274" s="58" t="s">
        <v>9079</v>
      </c>
      <c r="J2274" s="13" t="s">
        <v>111</v>
      </c>
      <c r="K2274" s="13"/>
      <c r="L2274" s="14"/>
      <c r="M2274" s="54"/>
      <c r="N2274" s="6"/>
      <c r="O2274" s="109" t="s">
        <v>53</v>
      </c>
      <c r="P2274" s="6"/>
      <c r="Q2274" s="6"/>
      <c r="R2274" s="6"/>
      <c r="S2274" s="6"/>
      <c r="T2274" s="119">
        <v>44.72</v>
      </c>
      <c r="U2274" s="6"/>
      <c r="V2274" s="114">
        <v>39442</v>
      </c>
      <c r="W2274" s="117" t="s">
        <v>27</v>
      </c>
    </row>
    <row r="2275" spans="1:23" s="49" customFormat="1" ht="15" customHeight="1" x14ac:dyDescent="0.25">
      <c r="A2275" s="121">
        <v>13</v>
      </c>
      <c r="B2275" s="58" t="s">
        <v>181</v>
      </c>
      <c r="C2275" s="58" t="s">
        <v>24</v>
      </c>
      <c r="D2275" s="58" t="s">
        <v>31843</v>
      </c>
      <c r="E2275" s="58" t="s">
        <v>20281</v>
      </c>
      <c r="F2275" s="58" t="s">
        <v>25738</v>
      </c>
      <c r="G2275" s="60" t="s">
        <v>25</v>
      </c>
      <c r="H2275" s="122">
        <v>2000767177</v>
      </c>
      <c r="I2275" s="58" t="s">
        <v>9079</v>
      </c>
      <c r="J2275" s="13" t="s">
        <v>111</v>
      </c>
      <c r="K2275" s="13"/>
      <c r="L2275" s="14"/>
      <c r="M2275" s="54"/>
      <c r="N2275" s="6"/>
      <c r="O2275" s="109" t="s">
        <v>26</v>
      </c>
      <c r="P2275" s="6"/>
      <c r="Q2275" s="6"/>
      <c r="R2275" s="6"/>
      <c r="S2275" s="6"/>
      <c r="T2275" s="119">
        <v>16533.37</v>
      </c>
      <c r="U2275" s="6"/>
      <c r="V2275" s="114">
        <v>37998</v>
      </c>
      <c r="W2275" s="117" t="s">
        <v>27</v>
      </c>
    </row>
    <row r="2276" spans="1:23" s="49" customFormat="1" ht="15" customHeight="1" x14ac:dyDescent="0.25">
      <c r="A2276" s="121">
        <v>13</v>
      </c>
      <c r="B2276" s="58" t="s">
        <v>181</v>
      </c>
      <c r="C2276" s="58" t="s">
        <v>24</v>
      </c>
      <c r="D2276" s="58" t="s">
        <v>31844</v>
      </c>
      <c r="E2276" s="58" t="s">
        <v>20282</v>
      </c>
      <c r="F2276" s="58" t="s">
        <v>25739</v>
      </c>
      <c r="G2276" s="60" t="s">
        <v>39</v>
      </c>
      <c r="H2276" s="122">
        <v>2000784338</v>
      </c>
      <c r="I2276" s="58" t="s">
        <v>9079</v>
      </c>
      <c r="J2276" s="13" t="s">
        <v>111</v>
      </c>
      <c r="K2276" s="13"/>
      <c r="L2276" s="14"/>
      <c r="M2276" s="54"/>
      <c r="N2276" s="6"/>
      <c r="O2276" s="109" t="s">
        <v>53</v>
      </c>
      <c r="P2276" s="6"/>
      <c r="Q2276" s="6"/>
      <c r="R2276" s="6"/>
      <c r="S2276" s="6"/>
      <c r="T2276" s="119">
        <v>34.93</v>
      </c>
      <c r="U2276" s="6"/>
      <c r="V2276" s="114">
        <v>38574</v>
      </c>
      <c r="W2276" s="117" t="s">
        <v>27</v>
      </c>
    </row>
    <row r="2277" spans="1:23" s="49" customFormat="1" ht="15" customHeight="1" x14ac:dyDescent="0.25">
      <c r="A2277" s="121">
        <v>13</v>
      </c>
      <c r="B2277" s="58" t="s">
        <v>181</v>
      </c>
      <c r="C2277" s="58" t="s">
        <v>24</v>
      </c>
      <c r="D2277" s="58" t="s">
        <v>31845</v>
      </c>
      <c r="E2277" s="58" t="s">
        <v>20283</v>
      </c>
      <c r="F2277" s="58" t="s">
        <v>25740</v>
      </c>
      <c r="G2277" s="60" t="s">
        <v>39</v>
      </c>
      <c r="H2277" s="122">
        <v>2000773355</v>
      </c>
      <c r="I2277" s="58" t="s">
        <v>3869</v>
      </c>
      <c r="J2277" s="13" t="s">
        <v>111</v>
      </c>
      <c r="K2277" s="13"/>
      <c r="L2277" s="14"/>
      <c r="M2277" s="54"/>
      <c r="N2277" s="6"/>
      <c r="O2277" s="109" t="s">
        <v>53</v>
      </c>
      <c r="P2277" s="6"/>
      <c r="Q2277" s="6"/>
      <c r="R2277" s="6"/>
      <c r="S2277" s="6"/>
      <c r="T2277" s="119">
        <v>84.3</v>
      </c>
      <c r="U2277" s="6"/>
      <c r="V2277" s="114">
        <v>38586</v>
      </c>
      <c r="W2277" s="117" t="s">
        <v>27</v>
      </c>
    </row>
    <row r="2278" spans="1:23" s="49" customFormat="1" ht="15" customHeight="1" x14ac:dyDescent="0.25">
      <c r="A2278" s="121">
        <v>13</v>
      </c>
      <c r="B2278" s="58" t="s">
        <v>181</v>
      </c>
      <c r="C2278" s="58" t="s">
        <v>24</v>
      </c>
      <c r="D2278" s="58" t="s">
        <v>31846</v>
      </c>
      <c r="E2278" s="58" t="s">
        <v>20284</v>
      </c>
      <c r="F2278" s="58" t="s">
        <v>25741</v>
      </c>
      <c r="G2278" s="60" t="s">
        <v>39</v>
      </c>
      <c r="H2278" s="122">
        <v>2000784365</v>
      </c>
      <c r="I2278" s="58" t="s">
        <v>9079</v>
      </c>
      <c r="J2278" s="13" t="s">
        <v>111</v>
      </c>
      <c r="K2278" s="13"/>
      <c r="L2278" s="14"/>
      <c r="M2278" s="54"/>
      <c r="N2278" s="6"/>
      <c r="O2278" s="109" t="s">
        <v>53</v>
      </c>
      <c r="P2278" s="6"/>
      <c r="Q2278" s="6"/>
      <c r="R2278" s="6"/>
      <c r="S2278" s="6"/>
      <c r="T2278" s="119">
        <v>110</v>
      </c>
      <c r="U2278" s="6"/>
      <c r="V2278" s="114">
        <v>38839</v>
      </c>
      <c r="W2278" s="117" t="s">
        <v>27</v>
      </c>
    </row>
    <row r="2279" spans="1:23" s="49" customFormat="1" ht="15" customHeight="1" x14ac:dyDescent="0.25">
      <c r="A2279" s="121">
        <v>13</v>
      </c>
      <c r="B2279" s="58" t="s">
        <v>181</v>
      </c>
      <c r="C2279" s="58" t="s">
        <v>24</v>
      </c>
      <c r="D2279" s="58">
        <v>0</v>
      </c>
      <c r="E2279" s="58" t="s">
        <v>20285</v>
      </c>
      <c r="F2279" s="58" t="s">
        <v>25742</v>
      </c>
      <c r="G2279" s="60" t="s">
        <v>39</v>
      </c>
      <c r="H2279" s="122">
        <v>2000784322</v>
      </c>
      <c r="I2279" s="58" t="s">
        <v>9079</v>
      </c>
      <c r="J2279" s="13" t="s">
        <v>111</v>
      </c>
      <c r="K2279" s="13"/>
      <c r="L2279" s="14"/>
      <c r="M2279" s="54"/>
      <c r="N2279" s="6"/>
      <c r="O2279" s="109" t="s">
        <v>53</v>
      </c>
      <c r="P2279" s="6"/>
      <c r="Q2279" s="6"/>
      <c r="R2279" s="6"/>
      <c r="S2279" s="6"/>
      <c r="T2279" s="119">
        <v>16.62</v>
      </c>
      <c r="U2279" s="6"/>
      <c r="V2279" s="114">
        <v>39188</v>
      </c>
      <c r="W2279" s="117" t="s">
        <v>27</v>
      </c>
    </row>
    <row r="2280" spans="1:23" s="49" customFormat="1" ht="15" customHeight="1" x14ac:dyDescent="0.25">
      <c r="A2280" s="121">
        <v>13</v>
      </c>
      <c r="B2280" s="58" t="s">
        <v>181</v>
      </c>
      <c r="C2280" s="58" t="s">
        <v>24</v>
      </c>
      <c r="D2280" s="58" t="s">
        <v>31847</v>
      </c>
      <c r="E2280" s="58" t="s">
        <v>5716</v>
      </c>
      <c r="F2280" s="58" t="s">
        <v>25743</v>
      </c>
      <c r="G2280" s="60" t="s">
        <v>25</v>
      </c>
      <c r="H2280" s="122">
        <v>2000780025</v>
      </c>
      <c r="I2280" s="58" t="s">
        <v>9079</v>
      </c>
      <c r="J2280" s="13" t="s">
        <v>111</v>
      </c>
      <c r="K2280" s="13"/>
      <c r="L2280" s="14"/>
      <c r="M2280" s="54"/>
      <c r="N2280" s="6"/>
      <c r="O2280" s="109" t="s">
        <v>26</v>
      </c>
      <c r="P2280" s="6"/>
      <c r="Q2280" s="6"/>
      <c r="R2280" s="6"/>
      <c r="S2280" s="6"/>
      <c r="T2280" s="119">
        <v>64140.7</v>
      </c>
      <c r="U2280" s="6"/>
      <c r="V2280" s="114">
        <v>39219</v>
      </c>
      <c r="W2280" s="117" t="s">
        <v>27</v>
      </c>
    </row>
    <row r="2281" spans="1:23" s="49" customFormat="1" ht="15" customHeight="1" x14ac:dyDescent="0.25">
      <c r="A2281" s="121">
        <v>13</v>
      </c>
      <c r="B2281" s="58" t="s">
        <v>181</v>
      </c>
      <c r="C2281" s="58" t="s">
        <v>24</v>
      </c>
      <c r="D2281" s="58" t="s">
        <v>31848</v>
      </c>
      <c r="E2281" s="58" t="s">
        <v>20286</v>
      </c>
      <c r="F2281" s="58" t="s">
        <v>25744</v>
      </c>
      <c r="G2281" s="60" t="s">
        <v>25</v>
      </c>
      <c r="H2281" s="122">
        <v>2000775854</v>
      </c>
      <c r="I2281" s="58" t="s">
        <v>3869</v>
      </c>
      <c r="J2281" s="13" t="s">
        <v>111</v>
      </c>
      <c r="K2281" s="13"/>
      <c r="L2281" s="14"/>
      <c r="M2281" s="54"/>
      <c r="N2281" s="6"/>
      <c r="O2281" s="109" t="s">
        <v>26</v>
      </c>
      <c r="P2281" s="6"/>
      <c r="Q2281" s="6"/>
      <c r="R2281" s="6"/>
      <c r="S2281" s="6"/>
      <c r="T2281" s="119">
        <v>380</v>
      </c>
      <c r="U2281" s="6"/>
      <c r="V2281" s="114">
        <v>39434</v>
      </c>
      <c r="W2281" s="117" t="s">
        <v>27</v>
      </c>
    </row>
    <row r="2282" spans="1:23" s="49" customFormat="1" ht="15" customHeight="1" x14ac:dyDescent="0.25">
      <c r="A2282" s="121">
        <v>13</v>
      </c>
      <c r="B2282" s="58" t="s">
        <v>181</v>
      </c>
      <c r="C2282" s="58" t="s">
        <v>24</v>
      </c>
      <c r="D2282" s="58" t="s">
        <v>31849</v>
      </c>
      <c r="E2282" s="58" t="s">
        <v>20287</v>
      </c>
      <c r="F2282" s="58" t="s">
        <v>25745</v>
      </c>
      <c r="G2282" s="60" t="s">
        <v>25</v>
      </c>
      <c r="H2282" s="122">
        <v>2000776974</v>
      </c>
      <c r="I2282" s="58" t="s">
        <v>3869</v>
      </c>
      <c r="J2282" s="13" t="s">
        <v>111</v>
      </c>
      <c r="K2282" s="13"/>
      <c r="L2282" s="14"/>
      <c r="M2282" s="54"/>
      <c r="N2282" s="6"/>
      <c r="O2282" s="109" t="s">
        <v>26</v>
      </c>
      <c r="P2282" s="6"/>
      <c r="Q2282" s="6"/>
      <c r="R2282" s="6"/>
      <c r="S2282" s="6"/>
      <c r="T2282" s="119">
        <v>269</v>
      </c>
      <c r="U2282" s="6"/>
      <c r="V2282" s="114">
        <v>39573</v>
      </c>
      <c r="W2282" s="117" t="s">
        <v>27</v>
      </c>
    </row>
    <row r="2283" spans="1:23" s="49" customFormat="1" ht="15" customHeight="1" x14ac:dyDescent="0.25">
      <c r="A2283" s="121">
        <v>13</v>
      </c>
      <c r="B2283" s="58" t="s">
        <v>181</v>
      </c>
      <c r="C2283" s="58" t="s">
        <v>24</v>
      </c>
      <c r="D2283" s="58" t="s">
        <v>31860</v>
      </c>
      <c r="E2283" s="58" t="s">
        <v>20296</v>
      </c>
      <c r="F2283" s="58" t="s">
        <v>25755</v>
      </c>
      <c r="G2283" s="60" t="s">
        <v>25</v>
      </c>
      <c r="H2283" s="122">
        <v>2000764248</v>
      </c>
      <c r="I2283" s="58" t="s">
        <v>9079</v>
      </c>
      <c r="J2283" s="13" t="s">
        <v>111</v>
      </c>
      <c r="K2283" s="13"/>
      <c r="L2283" s="14"/>
      <c r="M2283" s="54"/>
      <c r="N2283" s="6"/>
      <c r="O2283" s="109" t="s">
        <v>26</v>
      </c>
      <c r="P2283" s="6"/>
      <c r="Q2283" s="6"/>
      <c r="R2283" s="6"/>
      <c r="S2283" s="6"/>
      <c r="T2283" s="119">
        <v>7130.03</v>
      </c>
      <c r="U2283" s="6"/>
      <c r="V2283" s="114">
        <v>39597</v>
      </c>
      <c r="W2283" s="117" t="s">
        <v>27</v>
      </c>
    </row>
    <row r="2284" spans="1:23" s="49" customFormat="1" ht="15" customHeight="1" x14ac:dyDescent="0.25">
      <c r="A2284" s="121">
        <v>13</v>
      </c>
      <c r="B2284" s="58" t="s">
        <v>181</v>
      </c>
      <c r="C2284" s="58" t="s">
        <v>24</v>
      </c>
      <c r="D2284" s="58" t="s">
        <v>31861</v>
      </c>
      <c r="E2284" s="58" t="s">
        <v>20297</v>
      </c>
      <c r="F2284" s="58" t="s">
        <v>25756</v>
      </c>
      <c r="G2284" s="60" t="s">
        <v>25</v>
      </c>
      <c r="H2284" s="122">
        <v>2000764445</v>
      </c>
      <c r="I2284" s="58" t="s">
        <v>9079</v>
      </c>
      <c r="J2284" s="13" t="s">
        <v>111</v>
      </c>
      <c r="K2284" s="13"/>
      <c r="L2284" s="14"/>
      <c r="M2284" s="54"/>
      <c r="N2284" s="6"/>
      <c r="O2284" s="109" t="s">
        <v>26</v>
      </c>
      <c r="P2284" s="6"/>
      <c r="Q2284" s="6"/>
      <c r="R2284" s="6"/>
      <c r="S2284" s="6"/>
      <c r="T2284" s="119">
        <v>3215.5</v>
      </c>
      <c r="U2284" s="6"/>
      <c r="V2284" s="114">
        <v>39597</v>
      </c>
      <c r="W2284" s="117" t="s">
        <v>27</v>
      </c>
    </row>
    <row r="2285" spans="1:23" s="49" customFormat="1" ht="15" customHeight="1" x14ac:dyDescent="0.25">
      <c r="A2285" s="121">
        <v>13</v>
      </c>
      <c r="B2285" s="58" t="s">
        <v>181</v>
      </c>
      <c r="C2285" s="58" t="s">
        <v>24</v>
      </c>
      <c r="D2285" s="58" t="s">
        <v>31862</v>
      </c>
      <c r="E2285" s="58" t="s">
        <v>20298</v>
      </c>
      <c r="F2285" s="58" t="s">
        <v>25757</v>
      </c>
      <c r="G2285" s="60" t="s">
        <v>25</v>
      </c>
      <c r="H2285" s="122">
        <v>2000764887</v>
      </c>
      <c r="I2285" s="58" t="s">
        <v>9079</v>
      </c>
      <c r="J2285" s="13" t="s">
        <v>111</v>
      </c>
      <c r="K2285" s="13"/>
      <c r="L2285" s="14"/>
      <c r="M2285" s="54"/>
      <c r="N2285" s="6"/>
      <c r="O2285" s="109" t="s">
        <v>26</v>
      </c>
      <c r="P2285" s="6"/>
      <c r="Q2285" s="6"/>
      <c r="R2285" s="6"/>
      <c r="S2285" s="6"/>
      <c r="T2285" s="119">
        <v>10000.25</v>
      </c>
      <c r="U2285" s="6"/>
      <c r="V2285" s="114">
        <v>39597</v>
      </c>
      <c r="W2285" s="117" t="s">
        <v>27</v>
      </c>
    </row>
    <row r="2286" spans="1:23" s="49" customFormat="1" ht="15" customHeight="1" x14ac:dyDescent="0.25">
      <c r="A2286" s="121">
        <v>13</v>
      </c>
      <c r="B2286" s="58" t="s">
        <v>181</v>
      </c>
      <c r="C2286" s="58" t="s">
        <v>24</v>
      </c>
      <c r="D2286" s="58" t="s">
        <v>31865</v>
      </c>
      <c r="E2286" s="58" t="s">
        <v>20301</v>
      </c>
      <c r="F2286" s="58" t="s">
        <v>25760</v>
      </c>
      <c r="G2286" s="60" t="s">
        <v>25</v>
      </c>
      <c r="H2286" s="122">
        <v>2000764925</v>
      </c>
      <c r="I2286" s="58" t="s">
        <v>9079</v>
      </c>
      <c r="J2286" s="13" t="s">
        <v>111</v>
      </c>
      <c r="K2286" s="13"/>
      <c r="L2286" s="14"/>
      <c r="M2286" s="54"/>
      <c r="N2286" s="6"/>
      <c r="O2286" s="109" t="s">
        <v>26</v>
      </c>
      <c r="P2286" s="6"/>
      <c r="Q2286" s="6"/>
      <c r="R2286" s="6"/>
      <c r="S2286" s="6"/>
      <c r="T2286" s="119">
        <v>10.48</v>
      </c>
      <c r="U2286" s="6"/>
      <c r="V2286" s="114">
        <v>39597</v>
      </c>
      <c r="W2286" s="117" t="s">
        <v>27</v>
      </c>
    </row>
    <row r="2287" spans="1:23" s="49" customFormat="1" ht="15" customHeight="1" x14ac:dyDescent="0.25">
      <c r="A2287" s="121">
        <v>13</v>
      </c>
      <c r="B2287" s="58" t="s">
        <v>181</v>
      </c>
      <c r="C2287" s="58" t="s">
        <v>24</v>
      </c>
      <c r="D2287" s="58" t="s">
        <v>31866</v>
      </c>
      <c r="E2287" s="58" t="s">
        <v>20302</v>
      </c>
      <c r="F2287" s="58" t="s">
        <v>25761</v>
      </c>
      <c r="G2287" s="60" t="s">
        <v>25</v>
      </c>
      <c r="H2287" s="122">
        <v>2000764933</v>
      </c>
      <c r="I2287" s="58" t="s">
        <v>9079</v>
      </c>
      <c r="J2287" s="13" t="s">
        <v>111</v>
      </c>
      <c r="K2287" s="13"/>
      <c r="L2287" s="14"/>
      <c r="M2287" s="54"/>
      <c r="N2287" s="6"/>
      <c r="O2287" s="109" t="s">
        <v>26</v>
      </c>
      <c r="P2287" s="6"/>
      <c r="Q2287" s="6"/>
      <c r="R2287" s="6"/>
      <c r="S2287" s="6"/>
      <c r="T2287" s="119">
        <v>8.9</v>
      </c>
      <c r="U2287" s="6"/>
      <c r="V2287" s="114">
        <v>39597</v>
      </c>
      <c r="W2287" s="117" t="s">
        <v>27</v>
      </c>
    </row>
    <row r="2288" spans="1:23" s="49" customFormat="1" ht="15" customHeight="1" x14ac:dyDescent="0.25">
      <c r="A2288" s="121">
        <v>13</v>
      </c>
      <c r="B2288" s="58" t="s">
        <v>181</v>
      </c>
      <c r="C2288" s="58" t="s">
        <v>24</v>
      </c>
      <c r="D2288" s="58" t="s">
        <v>31863</v>
      </c>
      <c r="E2288" s="58" t="s">
        <v>20299</v>
      </c>
      <c r="F2288" s="58" t="s">
        <v>25758</v>
      </c>
      <c r="G2288" s="60" t="s">
        <v>25</v>
      </c>
      <c r="H2288" s="122">
        <v>2000764968</v>
      </c>
      <c r="I2288" s="58" t="s">
        <v>9079</v>
      </c>
      <c r="J2288" s="13" t="s">
        <v>111</v>
      </c>
      <c r="K2288" s="13"/>
      <c r="L2288" s="14"/>
      <c r="M2288" s="54"/>
      <c r="N2288" s="6"/>
      <c r="O2288" s="109" t="s">
        <v>26</v>
      </c>
      <c r="P2288" s="6"/>
      <c r="Q2288" s="6"/>
      <c r="R2288" s="6"/>
      <c r="S2288" s="6"/>
      <c r="T2288" s="119">
        <v>2071.2399999999998</v>
      </c>
      <c r="U2288" s="6"/>
      <c r="V2288" s="114">
        <v>39597</v>
      </c>
      <c r="W2288" s="117" t="s">
        <v>27</v>
      </c>
    </row>
    <row r="2289" spans="1:23" s="49" customFormat="1" ht="15" customHeight="1" x14ac:dyDescent="0.25">
      <c r="A2289" s="121">
        <v>13</v>
      </c>
      <c r="B2289" s="58" t="s">
        <v>181</v>
      </c>
      <c r="C2289" s="58" t="s">
        <v>24</v>
      </c>
      <c r="D2289" s="58" t="s">
        <v>31867</v>
      </c>
      <c r="E2289" s="58" t="s">
        <v>1206</v>
      </c>
      <c r="F2289" s="58" t="s">
        <v>25762</v>
      </c>
      <c r="G2289" s="60" t="s">
        <v>25</v>
      </c>
      <c r="H2289" s="122">
        <v>2000764976</v>
      </c>
      <c r="I2289" s="58" t="s">
        <v>9079</v>
      </c>
      <c r="J2289" s="13" t="s">
        <v>111</v>
      </c>
      <c r="K2289" s="13"/>
      <c r="L2289" s="14"/>
      <c r="M2289" s="54"/>
      <c r="N2289" s="6"/>
      <c r="O2289" s="109" t="s">
        <v>26</v>
      </c>
      <c r="P2289" s="6"/>
      <c r="Q2289" s="6"/>
      <c r="R2289" s="6"/>
      <c r="S2289" s="6"/>
      <c r="T2289" s="119">
        <v>1.39</v>
      </c>
      <c r="U2289" s="6"/>
      <c r="V2289" s="114">
        <v>39597</v>
      </c>
      <c r="W2289" s="117" t="s">
        <v>27</v>
      </c>
    </row>
    <row r="2290" spans="1:23" s="49" customFormat="1" ht="15" customHeight="1" x14ac:dyDescent="0.25">
      <c r="A2290" s="121">
        <v>13</v>
      </c>
      <c r="B2290" s="58" t="s">
        <v>181</v>
      </c>
      <c r="C2290" s="58" t="s">
        <v>24</v>
      </c>
      <c r="D2290" s="58" t="s">
        <v>31864</v>
      </c>
      <c r="E2290" s="58" t="s">
        <v>20300</v>
      </c>
      <c r="F2290" s="58" t="s">
        <v>25759</v>
      </c>
      <c r="G2290" s="60" t="s">
        <v>25</v>
      </c>
      <c r="H2290" s="122">
        <v>2000765198</v>
      </c>
      <c r="I2290" s="58" t="s">
        <v>9079</v>
      </c>
      <c r="J2290" s="13" t="s">
        <v>111</v>
      </c>
      <c r="K2290" s="13"/>
      <c r="L2290" s="14"/>
      <c r="M2290" s="54"/>
      <c r="N2290" s="6"/>
      <c r="O2290" s="109" t="s">
        <v>26</v>
      </c>
      <c r="P2290" s="6"/>
      <c r="Q2290" s="6"/>
      <c r="R2290" s="6"/>
      <c r="S2290" s="6"/>
      <c r="T2290" s="119">
        <v>13937.45</v>
      </c>
      <c r="U2290" s="6"/>
      <c r="V2290" s="114">
        <v>39597</v>
      </c>
      <c r="W2290" s="117" t="s">
        <v>27</v>
      </c>
    </row>
    <row r="2291" spans="1:23" s="49" customFormat="1" ht="15" customHeight="1" x14ac:dyDescent="0.25">
      <c r="A2291" s="121">
        <v>13</v>
      </c>
      <c r="B2291" s="58" t="s">
        <v>181</v>
      </c>
      <c r="C2291" s="58" t="s">
        <v>24</v>
      </c>
      <c r="D2291" s="58" t="s">
        <v>31851</v>
      </c>
      <c r="E2291" s="58" t="s">
        <v>1805</v>
      </c>
      <c r="F2291" s="58" t="s">
        <v>25747</v>
      </c>
      <c r="G2291" s="60" t="s">
        <v>25</v>
      </c>
      <c r="H2291" s="122">
        <v>2000775803</v>
      </c>
      <c r="I2291" s="58" t="s">
        <v>3869</v>
      </c>
      <c r="J2291" s="13" t="s">
        <v>111</v>
      </c>
      <c r="K2291" s="13"/>
      <c r="L2291" s="14"/>
      <c r="M2291" s="54"/>
      <c r="N2291" s="6"/>
      <c r="O2291" s="109" t="s">
        <v>26</v>
      </c>
      <c r="P2291" s="6"/>
      <c r="Q2291" s="6"/>
      <c r="R2291" s="6"/>
      <c r="S2291" s="6"/>
      <c r="T2291" s="119">
        <v>20760</v>
      </c>
      <c r="U2291" s="6"/>
      <c r="V2291" s="114">
        <v>39597</v>
      </c>
      <c r="W2291" s="117" t="s">
        <v>27</v>
      </c>
    </row>
    <row r="2292" spans="1:23" s="49" customFormat="1" ht="15" customHeight="1" x14ac:dyDescent="0.25">
      <c r="A2292" s="121">
        <v>13</v>
      </c>
      <c r="B2292" s="58" t="s">
        <v>181</v>
      </c>
      <c r="C2292" s="58" t="s">
        <v>24</v>
      </c>
      <c r="D2292" s="58" t="s">
        <v>31852</v>
      </c>
      <c r="E2292" s="58" t="s">
        <v>20289</v>
      </c>
      <c r="F2292" s="58" t="s">
        <v>25748</v>
      </c>
      <c r="G2292" s="60" t="s">
        <v>25</v>
      </c>
      <c r="H2292" s="122">
        <v>2000782117</v>
      </c>
      <c r="I2292" s="58" t="s">
        <v>3869</v>
      </c>
      <c r="J2292" s="13" t="s">
        <v>111</v>
      </c>
      <c r="K2292" s="13"/>
      <c r="L2292" s="14"/>
      <c r="M2292" s="54"/>
      <c r="N2292" s="6"/>
      <c r="O2292" s="109" t="s">
        <v>26</v>
      </c>
      <c r="P2292" s="6"/>
      <c r="Q2292" s="6"/>
      <c r="R2292" s="6"/>
      <c r="S2292" s="6"/>
      <c r="T2292" s="119">
        <v>328.5</v>
      </c>
      <c r="U2292" s="6"/>
      <c r="V2292" s="114">
        <v>39597</v>
      </c>
      <c r="W2292" s="117" t="s">
        <v>27</v>
      </c>
    </row>
    <row r="2293" spans="1:23" s="49" customFormat="1" ht="15" customHeight="1" x14ac:dyDescent="0.25">
      <c r="A2293" s="121">
        <v>13</v>
      </c>
      <c r="B2293" s="58" t="s">
        <v>181</v>
      </c>
      <c r="C2293" s="58" t="s">
        <v>24</v>
      </c>
      <c r="D2293" s="58" t="s">
        <v>31850</v>
      </c>
      <c r="E2293" s="58" t="s">
        <v>20288</v>
      </c>
      <c r="F2293" s="58" t="s">
        <v>25746</v>
      </c>
      <c r="G2293" s="60" t="s">
        <v>25</v>
      </c>
      <c r="H2293" s="122">
        <v>2000782362</v>
      </c>
      <c r="I2293" s="58" t="s">
        <v>3869</v>
      </c>
      <c r="J2293" s="13" t="s">
        <v>111</v>
      </c>
      <c r="K2293" s="13"/>
      <c r="L2293" s="14"/>
      <c r="M2293" s="54"/>
      <c r="N2293" s="6"/>
      <c r="O2293" s="109" t="s">
        <v>26</v>
      </c>
      <c r="P2293" s="6"/>
      <c r="Q2293" s="6"/>
      <c r="R2293" s="6"/>
      <c r="S2293" s="6"/>
      <c r="T2293" s="119">
        <v>7726</v>
      </c>
      <c r="U2293" s="6"/>
      <c r="V2293" s="114">
        <v>39597</v>
      </c>
      <c r="W2293" s="117" t="s">
        <v>27</v>
      </c>
    </row>
    <row r="2294" spans="1:23" s="49" customFormat="1" ht="15" customHeight="1" x14ac:dyDescent="0.25">
      <c r="A2294" s="121">
        <v>13</v>
      </c>
      <c r="B2294" s="58" t="s">
        <v>181</v>
      </c>
      <c r="C2294" s="58" t="s">
        <v>24</v>
      </c>
      <c r="D2294" s="58" t="s">
        <v>31853</v>
      </c>
      <c r="E2294" s="58" t="s">
        <v>20290</v>
      </c>
      <c r="F2294" s="58" t="s">
        <v>25749</v>
      </c>
      <c r="G2294" s="60" t="s">
        <v>25</v>
      </c>
      <c r="H2294" s="122">
        <v>2000782818</v>
      </c>
      <c r="I2294" s="58" t="s">
        <v>9079</v>
      </c>
      <c r="J2294" s="13" t="s">
        <v>111</v>
      </c>
      <c r="K2294" s="13"/>
      <c r="L2294" s="14"/>
      <c r="M2294" s="54"/>
      <c r="N2294" s="6"/>
      <c r="O2294" s="109" t="s">
        <v>26</v>
      </c>
      <c r="P2294" s="6"/>
      <c r="Q2294" s="6"/>
      <c r="R2294" s="6"/>
      <c r="S2294" s="6"/>
      <c r="T2294" s="119">
        <v>5636.9</v>
      </c>
      <c r="U2294" s="6"/>
      <c r="V2294" s="114">
        <v>39597</v>
      </c>
      <c r="W2294" s="117" t="s">
        <v>27</v>
      </c>
    </row>
    <row r="2295" spans="1:23" s="49" customFormat="1" ht="15" customHeight="1" x14ac:dyDescent="0.25">
      <c r="A2295" s="121">
        <v>13</v>
      </c>
      <c r="B2295" s="58" t="s">
        <v>181</v>
      </c>
      <c r="C2295" s="58" t="s">
        <v>24</v>
      </c>
      <c r="D2295" s="58" t="s">
        <v>31854</v>
      </c>
      <c r="E2295" s="58" t="s">
        <v>20291</v>
      </c>
      <c r="F2295" s="58" t="s">
        <v>25750</v>
      </c>
      <c r="G2295" s="60" t="s">
        <v>25</v>
      </c>
      <c r="H2295" s="122">
        <v>2000782869</v>
      </c>
      <c r="I2295" s="58" t="s">
        <v>9079</v>
      </c>
      <c r="J2295" s="13" t="s">
        <v>111</v>
      </c>
      <c r="K2295" s="13"/>
      <c r="L2295" s="14"/>
      <c r="M2295" s="54"/>
      <c r="N2295" s="6"/>
      <c r="O2295" s="109" t="s">
        <v>26</v>
      </c>
      <c r="P2295" s="6"/>
      <c r="Q2295" s="6"/>
      <c r="R2295" s="6"/>
      <c r="S2295" s="6"/>
      <c r="T2295" s="119">
        <v>42198.55</v>
      </c>
      <c r="U2295" s="6"/>
      <c r="V2295" s="114">
        <v>39597</v>
      </c>
      <c r="W2295" s="117" t="s">
        <v>27</v>
      </c>
    </row>
    <row r="2296" spans="1:23" s="49" customFormat="1" ht="15" customHeight="1" x14ac:dyDescent="0.25">
      <c r="A2296" s="121">
        <v>13</v>
      </c>
      <c r="B2296" s="58" t="s">
        <v>181</v>
      </c>
      <c r="C2296" s="58" t="s">
        <v>24</v>
      </c>
      <c r="D2296" s="58" t="s">
        <v>31868</v>
      </c>
      <c r="E2296" s="58" t="s">
        <v>20303</v>
      </c>
      <c r="F2296" s="58" t="s">
        <v>25763</v>
      </c>
      <c r="G2296" s="60" t="s">
        <v>25</v>
      </c>
      <c r="H2296" s="122">
        <v>2000782966</v>
      </c>
      <c r="I2296" s="58" t="s">
        <v>9079</v>
      </c>
      <c r="J2296" s="13" t="s">
        <v>111</v>
      </c>
      <c r="K2296" s="13"/>
      <c r="L2296" s="14"/>
      <c r="M2296" s="54"/>
      <c r="N2296" s="6"/>
      <c r="O2296" s="109" t="s">
        <v>26</v>
      </c>
      <c r="P2296" s="6"/>
      <c r="Q2296" s="6"/>
      <c r="R2296" s="6"/>
      <c r="S2296" s="6"/>
      <c r="T2296" s="119">
        <v>8.44</v>
      </c>
      <c r="U2296" s="6"/>
      <c r="V2296" s="114">
        <v>39597</v>
      </c>
      <c r="W2296" s="117" t="s">
        <v>27</v>
      </c>
    </row>
    <row r="2297" spans="1:23" s="49" customFormat="1" ht="15" customHeight="1" x14ac:dyDescent="0.25">
      <c r="A2297" s="121">
        <v>13</v>
      </c>
      <c r="B2297" s="58" t="s">
        <v>181</v>
      </c>
      <c r="C2297" s="58" t="s">
        <v>24</v>
      </c>
      <c r="D2297" s="58" t="s">
        <v>31855</v>
      </c>
      <c r="E2297" s="58" t="s">
        <v>20292</v>
      </c>
      <c r="F2297" s="58" t="s">
        <v>7289</v>
      </c>
      <c r="G2297" s="60" t="s">
        <v>25</v>
      </c>
      <c r="H2297" s="122">
        <v>2000782974</v>
      </c>
      <c r="I2297" s="58" t="s">
        <v>9079</v>
      </c>
      <c r="J2297" s="13" t="s">
        <v>111</v>
      </c>
      <c r="K2297" s="13"/>
      <c r="L2297" s="14"/>
      <c r="M2297" s="54"/>
      <c r="N2297" s="6"/>
      <c r="O2297" s="109" t="s">
        <v>26</v>
      </c>
      <c r="P2297" s="6"/>
      <c r="Q2297" s="6"/>
      <c r="R2297" s="6"/>
      <c r="S2297" s="6"/>
      <c r="T2297" s="119">
        <v>10553.83</v>
      </c>
      <c r="U2297" s="6"/>
      <c r="V2297" s="114">
        <v>39597</v>
      </c>
      <c r="W2297" s="117" t="s">
        <v>27</v>
      </c>
    </row>
    <row r="2298" spans="1:23" s="49" customFormat="1" ht="15" customHeight="1" x14ac:dyDescent="0.25">
      <c r="A2298" s="121">
        <v>13</v>
      </c>
      <c r="B2298" s="58" t="s">
        <v>181</v>
      </c>
      <c r="C2298" s="58" t="s">
        <v>24</v>
      </c>
      <c r="D2298" s="58" t="s">
        <v>31856</v>
      </c>
      <c r="E2298" s="58" t="s">
        <v>20293</v>
      </c>
      <c r="F2298" s="58" t="s">
        <v>25751</v>
      </c>
      <c r="G2298" s="60" t="s">
        <v>25</v>
      </c>
      <c r="H2298" s="122">
        <v>2000785043</v>
      </c>
      <c r="I2298" s="58" t="s">
        <v>9079</v>
      </c>
      <c r="J2298" s="13" t="s">
        <v>111</v>
      </c>
      <c r="K2298" s="13"/>
      <c r="L2298" s="14"/>
      <c r="M2298" s="54"/>
      <c r="N2298" s="6"/>
      <c r="O2298" s="109" t="s">
        <v>26</v>
      </c>
      <c r="P2298" s="6"/>
      <c r="Q2298" s="6"/>
      <c r="R2298" s="6"/>
      <c r="S2298" s="6"/>
      <c r="T2298" s="119">
        <v>8454.74</v>
      </c>
      <c r="U2298" s="6"/>
      <c r="V2298" s="114">
        <v>39597</v>
      </c>
      <c r="W2298" s="117" t="s">
        <v>27</v>
      </c>
    </row>
    <row r="2299" spans="1:23" s="49" customFormat="1" ht="15" customHeight="1" x14ac:dyDescent="0.25">
      <c r="A2299" s="121">
        <v>13</v>
      </c>
      <c r="B2299" s="58" t="s">
        <v>181</v>
      </c>
      <c r="C2299" s="58" t="s">
        <v>24</v>
      </c>
      <c r="D2299" s="58" t="s">
        <v>31857</v>
      </c>
      <c r="E2299" s="58" t="s">
        <v>67</v>
      </c>
      <c r="F2299" s="58" t="s">
        <v>25752</v>
      </c>
      <c r="G2299" s="60" t="s">
        <v>25</v>
      </c>
      <c r="H2299" s="122">
        <v>2000785108</v>
      </c>
      <c r="I2299" s="58" t="s">
        <v>9079</v>
      </c>
      <c r="J2299" s="13" t="s">
        <v>111</v>
      </c>
      <c r="K2299" s="13"/>
      <c r="L2299" s="14"/>
      <c r="M2299" s="54"/>
      <c r="N2299" s="6"/>
      <c r="O2299" s="109" t="s">
        <v>26</v>
      </c>
      <c r="P2299" s="6"/>
      <c r="Q2299" s="6"/>
      <c r="R2299" s="6"/>
      <c r="S2299" s="6"/>
      <c r="T2299" s="119">
        <v>15816.04</v>
      </c>
      <c r="U2299" s="6"/>
      <c r="V2299" s="114">
        <v>39597</v>
      </c>
      <c r="W2299" s="117" t="s">
        <v>27</v>
      </c>
    </row>
    <row r="2300" spans="1:23" s="49" customFormat="1" ht="15" customHeight="1" x14ac:dyDescent="0.25">
      <c r="A2300" s="121">
        <v>13</v>
      </c>
      <c r="B2300" s="58" t="s">
        <v>181</v>
      </c>
      <c r="C2300" s="58" t="s">
        <v>24</v>
      </c>
      <c r="D2300" s="58" t="s">
        <v>31869</v>
      </c>
      <c r="E2300" s="58" t="s">
        <v>20304</v>
      </c>
      <c r="F2300" s="58" t="s">
        <v>25764</v>
      </c>
      <c r="G2300" s="60" t="s">
        <v>25</v>
      </c>
      <c r="H2300" s="122">
        <v>2000785237</v>
      </c>
      <c r="I2300" s="58" t="s">
        <v>9079</v>
      </c>
      <c r="J2300" s="13" t="s">
        <v>111</v>
      </c>
      <c r="K2300" s="13"/>
      <c r="L2300" s="14"/>
      <c r="M2300" s="54"/>
      <c r="N2300" s="6"/>
      <c r="O2300" s="109" t="s">
        <v>26</v>
      </c>
      <c r="P2300" s="6"/>
      <c r="Q2300" s="6"/>
      <c r="R2300" s="6"/>
      <c r="S2300" s="6"/>
      <c r="T2300" s="119">
        <v>11.29</v>
      </c>
      <c r="U2300" s="6"/>
      <c r="V2300" s="114">
        <v>39597</v>
      </c>
      <c r="W2300" s="117" t="s">
        <v>27</v>
      </c>
    </row>
    <row r="2301" spans="1:23" s="49" customFormat="1" ht="15" customHeight="1" x14ac:dyDescent="0.25">
      <c r="A2301" s="121">
        <v>13</v>
      </c>
      <c r="B2301" s="58" t="s">
        <v>181</v>
      </c>
      <c r="C2301" s="58" t="s">
        <v>24</v>
      </c>
      <c r="D2301" s="58" t="s">
        <v>31858</v>
      </c>
      <c r="E2301" s="58" t="s">
        <v>20294</v>
      </c>
      <c r="F2301" s="58" t="s">
        <v>25753</v>
      </c>
      <c r="G2301" s="60" t="s">
        <v>25</v>
      </c>
      <c r="H2301" s="122">
        <v>2000785377</v>
      </c>
      <c r="I2301" s="58" t="s">
        <v>9079</v>
      </c>
      <c r="J2301" s="13" t="s">
        <v>111</v>
      </c>
      <c r="K2301" s="13"/>
      <c r="L2301" s="14"/>
      <c r="M2301" s="54"/>
      <c r="N2301" s="6"/>
      <c r="O2301" s="109" t="s">
        <v>26</v>
      </c>
      <c r="P2301" s="6"/>
      <c r="Q2301" s="6"/>
      <c r="R2301" s="6"/>
      <c r="S2301" s="6"/>
      <c r="T2301" s="119">
        <v>14806.69</v>
      </c>
      <c r="U2301" s="6"/>
      <c r="V2301" s="114">
        <v>39597</v>
      </c>
      <c r="W2301" s="117" t="s">
        <v>27</v>
      </c>
    </row>
    <row r="2302" spans="1:23" s="49" customFormat="1" ht="15" customHeight="1" x14ac:dyDescent="0.25">
      <c r="A2302" s="121">
        <v>13</v>
      </c>
      <c r="B2302" s="58" t="s">
        <v>181</v>
      </c>
      <c r="C2302" s="58" t="s">
        <v>24</v>
      </c>
      <c r="D2302" s="58" t="s">
        <v>31859</v>
      </c>
      <c r="E2302" s="58" t="s">
        <v>20295</v>
      </c>
      <c r="F2302" s="58" t="s">
        <v>25754</v>
      </c>
      <c r="G2302" s="60" t="s">
        <v>25</v>
      </c>
      <c r="H2302" s="122">
        <v>2000785639</v>
      </c>
      <c r="I2302" s="58" t="s">
        <v>9079</v>
      </c>
      <c r="J2302" s="13" t="s">
        <v>111</v>
      </c>
      <c r="K2302" s="13"/>
      <c r="L2302" s="14"/>
      <c r="M2302" s="54"/>
      <c r="N2302" s="6"/>
      <c r="O2302" s="109" t="s">
        <v>26</v>
      </c>
      <c r="P2302" s="6"/>
      <c r="Q2302" s="6"/>
      <c r="R2302" s="6"/>
      <c r="S2302" s="6"/>
      <c r="T2302" s="119">
        <v>13729.4</v>
      </c>
      <c r="U2302" s="6"/>
      <c r="V2302" s="114">
        <v>39597</v>
      </c>
      <c r="W2302" s="117" t="s">
        <v>27</v>
      </c>
    </row>
    <row r="2303" spans="1:23" s="49" customFormat="1" ht="15" customHeight="1" x14ac:dyDescent="0.25">
      <c r="A2303" s="121">
        <v>13</v>
      </c>
      <c r="B2303" s="58" t="s">
        <v>181</v>
      </c>
      <c r="C2303" s="58" t="s">
        <v>24</v>
      </c>
      <c r="D2303" s="58" t="s">
        <v>31870</v>
      </c>
      <c r="E2303" s="58" t="s">
        <v>20305</v>
      </c>
      <c r="F2303" s="58" t="s">
        <v>25765</v>
      </c>
      <c r="G2303" s="60" t="s">
        <v>25</v>
      </c>
      <c r="H2303" s="122">
        <v>2000786651</v>
      </c>
      <c r="I2303" s="58" t="s">
        <v>9079</v>
      </c>
      <c r="J2303" s="13" t="s">
        <v>111</v>
      </c>
      <c r="K2303" s="13"/>
      <c r="L2303" s="14"/>
      <c r="M2303" s="54"/>
      <c r="N2303" s="6"/>
      <c r="O2303" s="109" t="s">
        <v>26</v>
      </c>
      <c r="P2303" s="6"/>
      <c r="Q2303" s="6"/>
      <c r="R2303" s="6"/>
      <c r="S2303" s="6"/>
      <c r="T2303" s="119">
        <v>13.98</v>
      </c>
      <c r="U2303" s="6"/>
      <c r="V2303" s="114">
        <v>39597</v>
      </c>
      <c r="W2303" s="117" t="s">
        <v>27</v>
      </c>
    </row>
    <row r="2304" spans="1:23" s="49" customFormat="1" ht="15" customHeight="1" x14ac:dyDescent="0.25">
      <c r="A2304" s="121">
        <v>13</v>
      </c>
      <c r="B2304" s="58" t="s">
        <v>181</v>
      </c>
      <c r="C2304" s="58" t="s">
        <v>24</v>
      </c>
      <c r="D2304" s="58" t="s">
        <v>31872</v>
      </c>
      <c r="E2304" s="58" t="s">
        <v>20307</v>
      </c>
      <c r="F2304" s="58" t="s">
        <v>25767</v>
      </c>
      <c r="G2304" s="60" t="s">
        <v>25</v>
      </c>
      <c r="H2304" s="122">
        <v>2000765786</v>
      </c>
      <c r="I2304" s="58" t="s">
        <v>9079</v>
      </c>
      <c r="J2304" s="13" t="s">
        <v>111</v>
      </c>
      <c r="K2304" s="13"/>
      <c r="L2304" s="14"/>
      <c r="M2304" s="54"/>
      <c r="N2304" s="6"/>
      <c r="O2304" s="109" t="s">
        <v>26</v>
      </c>
      <c r="P2304" s="6"/>
      <c r="Q2304" s="6"/>
      <c r="R2304" s="6"/>
      <c r="S2304" s="6"/>
      <c r="T2304" s="119">
        <v>21970.81</v>
      </c>
      <c r="U2304" s="6"/>
      <c r="V2304" s="114">
        <v>39598</v>
      </c>
      <c r="W2304" s="117" t="s">
        <v>27</v>
      </c>
    </row>
    <row r="2305" spans="1:23" s="49" customFormat="1" ht="15" customHeight="1" x14ac:dyDescent="0.25">
      <c r="A2305" s="121">
        <v>13</v>
      </c>
      <c r="B2305" s="58" t="s">
        <v>181</v>
      </c>
      <c r="C2305" s="58" t="s">
        <v>24</v>
      </c>
      <c r="D2305" s="58" t="s">
        <v>31874</v>
      </c>
      <c r="E2305" s="58" t="s">
        <v>20309</v>
      </c>
      <c r="F2305" s="58" t="s">
        <v>25769</v>
      </c>
      <c r="G2305" s="60" t="s">
        <v>25</v>
      </c>
      <c r="H2305" s="122">
        <v>2000765972</v>
      </c>
      <c r="I2305" s="58" t="s">
        <v>9079</v>
      </c>
      <c r="J2305" s="13" t="s">
        <v>111</v>
      </c>
      <c r="K2305" s="13"/>
      <c r="L2305" s="14"/>
      <c r="M2305" s="54"/>
      <c r="N2305" s="6"/>
      <c r="O2305" s="109" t="s">
        <v>26</v>
      </c>
      <c r="P2305" s="6"/>
      <c r="Q2305" s="6"/>
      <c r="R2305" s="6"/>
      <c r="S2305" s="6"/>
      <c r="T2305" s="119">
        <v>1.87</v>
      </c>
      <c r="U2305" s="6"/>
      <c r="V2305" s="114">
        <v>39598</v>
      </c>
      <c r="W2305" s="117" t="s">
        <v>27</v>
      </c>
    </row>
    <row r="2306" spans="1:23" s="49" customFormat="1" ht="15" customHeight="1" x14ac:dyDescent="0.25">
      <c r="A2306" s="121">
        <v>13</v>
      </c>
      <c r="B2306" s="58" t="s">
        <v>181</v>
      </c>
      <c r="C2306" s="58" t="s">
        <v>24</v>
      </c>
      <c r="D2306" s="58" t="s">
        <v>31875</v>
      </c>
      <c r="E2306" s="58" t="s">
        <v>13427</v>
      </c>
      <c r="F2306" s="58" t="s">
        <v>25770</v>
      </c>
      <c r="G2306" s="60" t="s">
        <v>25</v>
      </c>
      <c r="H2306" s="122">
        <v>2000766006</v>
      </c>
      <c r="I2306" s="58" t="s">
        <v>9079</v>
      </c>
      <c r="J2306" s="13" t="s">
        <v>111</v>
      </c>
      <c r="K2306" s="13"/>
      <c r="L2306" s="14"/>
      <c r="M2306" s="54"/>
      <c r="N2306" s="6"/>
      <c r="O2306" s="109" t="s">
        <v>26</v>
      </c>
      <c r="P2306" s="6"/>
      <c r="Q2306" s="6"/>
      <c r="R2306" s="6"/>
      <c r="S2306" s="6"/>
      <c r="T2306" s="119">
        <v>3.38</v>
      </c>
      <c r="U2306" s="6"/>
      <c r="V2306" s="114">
        <v>39598</v>
      </c>
      <c r="W2306" s="117" t="s">
        <v>27</v>
      </c>
    </row>
    <row r="2307" spans="1:23" s="49" customFormat="1" ht="15" customHeight="1" x14ac:dyDescent="0.25">
      <c r="A2307" s="121">
        <v>13</v>
      </c>
      <c r="B2307" s="58" t="s">
        <v>181</v>
      </c>
      <c r="C2307" s="58" t="s">
        <v>24</v>
      </c>
      <c r="D2307" s="58" t="s">
        <v>31873</v>
      </c>
      <c r="E2307" s="58" t="s">
        <v>20308</v>
      </c>
      <c r="F2307" s="58" t="s">
        <v>25768</v>
      </c>
      <c r="G2307" s="60" t="s">
        <v>25</v>
      </c>
      <c r="H2307" s="122">
        <v>2000774289</v>
      </c>
      <c r="I2307" s="58" t="s">
        <v>3869</v>
      </c>
      <c r="J2307" s="13" t="s">
        <v>111</v>
      </c>
      <c r="K2307" s="13"/>
      <c r="L2307" s="14"/>
      <c r="M2307" s="54"/>
      <c r="N2307" s="6"/>
      <c r="O2307" s="109" t="s">
        <v>26</v>
      </c>
      <c r="P2307" s="6"/>
      <c r="Q2307" s="6"/>
      <c r="R2307" s="6"/>
      <c r="S2307" s="6"/>
      <c r="T2307" s="119">
        <v>733.03</v>
      </c>
      <c r="U2307" s="6"/>
      <c r="V2307" s="114">
        <v>39598</v>
      </c>
      <c r="W2307" s="117" t="s">
        <v>27</v>
      </c>
    </row>
    <row r="2308" spans="1:23" s="49" customFormat="1" ht="15" customHeight="1" x14ac:dyDescent="0.25">
      <c r="A2308" s="121">
        <v>13</v>
      </c>
      <c r="B2308" s="58" t="s">
        <v>181</v>
      </c>
      <c r="C2308" s="58" t="s">
        <v>24</v>
      </c>
      <c r="D2308" s="58" t="s">
        <v>31871</v>
      </c>
      <c r="E2308" s="58" t="s">
        <v>20306</v>
      </c>
      <c r="F2308" s="58" t="s">
        <v>25766</v>
      </c>
      <c r="G2308" s="60" t="s">
        <v>25</v>
      </c>
      <c r="H2308" s="122">
        <v>2000776664</v>
      </c>
      <c r="I2308" s="58" t="s">
        <v>3869</v>
      </c>
      <c r="J2308" s="13" t="s">
        <v>111</v>
      </c>
      <c r="K2308" s="13"/>
      <c r="L2308" s="14"/>
      <c r="M2308" s="54"/>
      <c r="N2308" s="6"/>
      <c r="O2308" s="109" t="s">
        <v>26</v>
      </c>
      <c r="P2308" s="6"/>
      <c r="Q2308" s="6"/>
      <c r="R2308" s="6"/>
      <c r="S2308" s="6"/>
      <c r="T2308" s="119">
        <v>1703.5</v>
      </c>
      <c r="U2308" s="6"/>
      <c r="V2308" s="114">
        <v>39598</v>
      </c>
      <c r="W2308" s="117" t="s">
        <v>27</v>
      </c>
    </row>
    <row r="2309" spans="1:23" s="49" customFormat="1" ht="15" customHeight="1" x14ac:dyDescent="0.25">
      <c r="A2309" s="121">
        <v>13</v>
      </c>
      <c r="B2309" s="58" t="s">
        <v>181</v>
      </c>
      <c r="C2309" s="58" t="s">
        <v>24</v>
      </c>
      <c r="D2309" s="58" t="s">
        <v>31876</v>
      </c>
      <c r="E2309" s="58" t="s">
        <v>20310</v>
      </c>
      <c r="F2309" s="58" t="s">
        <v>25738</v>
      </c>
      <c r="G2309" s="60" t="s">
        <v>25</v>
      </c>
      <c r="H2309" s="122">
        <v>2000767169</v>
      </c>
      <c r="I2309" s="58" t="s">
        <v>9079</v>
      </c>
      <c r="J2309" s="13" t="s">
        <v>111</v>
      </c>
      <c r="K2309" s="13"/>
      <c r="L2309" s="14"/>
      <c r="M2309" s="54"/>
      <c r="N2309" s="6"/>
      <c r="O2309" s="109" t="s">
        <v>26</v>
      </c>
      <c r="P2309" s="6"/>
      <c r="Q2309" s="6"/>
      <c r="R2309" s="6"/>
      <c r="S2309" s="6"/>
      <c r="T2309" s="119">
        <v>1328</v>
      </c>
      <c r="U2309" s="6"/>
      <c r="V2309" s="114">
        <v>39601</v>
      </c>
      <c r="W2309" s="117" t="s">
        <v>27</v>
      </c>
    </row>
    <row r="2310" spans="1:23" s="49" customFormat="1" ht="15" customHeight="1" x14ac:dyDescent="0.25">
      <c r="A2310" s="121">
        <v>13</v>
      </c>
      <c r="B2310" s="58" t="s">
        <v>181</v>
      </c>
      <c r="C2310" s="58" t="s">
        <v>24</v>
      </c>
      <c r="D2310" s="58" t="s">
        <v>31877</v>
      </c>
      <c r="E2310" s="58" t="s">
        <v>20311</v>
      </c>
      <c r="F2310" s="58" t="s">
        <v>25771</v>
      </c>
      <c r="G2310" s="60" t="s">
        <v>25</v>
      </c>
      <c r="H2310" s="122">
        <v>2000781986</v>
      </c>
      <c r="I2310" s="58" t="s">
        <v>3869</v>
      </c>
      <c r="J2310" s="13" t="s">
        <v>111</v>
      </c>
      <c r="K2310" s="13"/>
      <c r="L2310" s="14"/>
      <c r="M2310" s="54"/>
      <c r="N2310" s="6"/>
      <c r="O2310" s="109" t="s">
        <v>26</v>
      </c>
      <c r="P2310" s="6"/>
      <c r="Q2310" s="6"/>
      <c r="R2310" s="6"/>
      <c r="S2310" s="6"/>
      <c r="T2310" s="119">
        <v>2312</v>
      </c>
      <c r="U2310" s="6"/>
      <c r="V2310" s="114">
        <v>39606</v>
      </c>
      <c r="W2310" s="117" t="s">
        <v>27</v>
      </c>
    </row>
    <row r="2311" spans="1:23" s="49" customFormat="1" ht="15" customHeight="1" x14ac:dyDescent="0.25">
      <c r="A2311" s="121">
        <v>13</v>
      </c>
      <c r="B2311" s="58" t="s">
        <v>181</v>
      </c>
      <c r="C2311" s="58" t="s">
        <v>24</v>
      </c>
      <c r="D2311" s="58">
        <v>0</v>
      </c>
      <c r="E2311" s="58" t="s">
        <v>20312</v>
      </c>
      <c r="F2311" s="58" t="s">
        <v>25772</v>
      </c>
      <c r="G2311" s="60" t="s">
        <v>25</v>
      </c>
      <c r="H2311" s="122">
        <v>2000794228</v>
      </c>
      <c r="I2311" s="58" t="s">
        <v>3869</v>
      </c>
      <c r="J2311" s="13" t="s">
        <v>111</v>
      </c>
      <c r="K2311" s="13"/>
      <c r="L2311" s="14"/>
      <c r="M2311" s="54"/>
      <c r="N2311" s="6"/>
      <c r="O2311" s="109" t="s">
        <v>26</v>
      </c>
      <c r="P2311" s="6"/>
      <c r="Q2311" s="6"/>
      <c r="R2311" s="6"/>
      <c r="S2311" s="6"/>
      <c r="T2311" s="119">
        <v>2965</v>
      </c>
      <c r="U2311" s="6"/>
      <c r="V2311" s="114">
        <v>39636</v>
      </c>
      <c r="W2311" s="117" t="s">
        <v>27</v>
      </c>
    </row>
    <row r="2312" spans="1:23" s="49" customFormat="1" ht="15" customHeight="1" x14ac:dyDescent="0.25">
      <c r="A2312" s="121">
        <v>13</v>
      </c>
      <c r="B2312" s="58" t="s">
        <v>181</v>
      </c>
      <c r="C2312" s="58" t="s">
        <v>24</v>
      </c>
      <c r="D2312" s="58">
        <v>0</v>
      </c>
      <c r="E2312" s="58" t="s">
        <v>20313</v>
      </c>
      <c r="F2312" s="58" t="s">
        <v>25773</v>
      </c>
      <c r="G2312" s="60" t="s">
        <v>25</v>
      </c>
      <c r="H2312" s="122">
        <v>2000795812</v>
      </c>
      <c r="I2312" s="58" t="s">
        <v>3869</v>
      </c>
      <c r="J2312" s="13" t="s">
        <v>111</v>
      </c>
      <c r="K2312" s="13"/>
      <c r="L2312" s="14"/>
      <c r="M2312" s="54"/>
      <c r="N2312" s="6"/>
      <c r="O2312" s="109" t="s">
        <v>26</v>
      </c>
      <c r="P2312" s="6"/>
      <c r="Q2312" s="6"/>
      <c r="R2312" s="6"/>
      <c r="S2312" s="6"/>
      <c r="T2312" s="119">
        <v>2423</v>
      </c>
      <c r="U2312" s="6"/>
      <c r="V2312" s="114">
        <v>39638</v>
      </c>
      <c r="W2312" s="117" t="s">
        <v>27</v>
      </c>
    </row>
    <row r="2313" spans="1:23" s="49" customFormat="1" ht="15" customHeight="1" x14ac:dyDescent="0.25">
      <c r="A2313" s="121">
        <v>13</v>
      </c>
      <c r="B2313" s="58" t="s">
        <v>181</v>
      </c>
      <c r="C2313" s="58" t="s">
        <v>24</v>
      </c>
      <c r="D2313" s="58" t="s">
        <v>31878</v>
      </c>
      <c r="E2313" s="58" t="s">
        <v>20314</v>
      </c>
      <c r="F2313" s="58" t="s">
        <v>25774</v>
      </c>
      <c r="G2313" s="60" t="s">
        <v>25</v>
      </c>
      <c r="H2313" s="122">
        <v>2000787402</v>
      </c>
      <c r="I2313" s="58" t="s">
        <v>9079</v>
      </c>
      <c r="J2313" s="13" t="s">
        <v>111</v>
      </c>
      <c r="K2313" s="13"/>
      <c r="L2313" s="14"/>
      <c r="M2313" s="54"/>
      <c r="N2313" s="6"/>
      <c r="O2313" s="109" t="s">
        <v>26</v>
      </c>
      <c r="P2313" s="6"/>
      <c r="Q2313" s="6"/>
      <c r="R2313" s="6"/>
      <c r="S2313" s="6"/>
      <c r="T2313" s="119">
        <v>2381.12</v>
      </c>
      <c r="U2313" s="6"/>
      <c r="V2313" s="114">
        <v>39666</v>
      </c>
      <c r="W2313" s="117" t="s">
        <v>27</v>
      </c>
    </row>
    <row r="2314" spans="1:23" s="49" customFormat="1" ht="15" customHeight="1" x14ac:dyDescent="0.25">
      <c r="A2314" s="121">
        <v>13</v>
      </c>
      <c r="B2314" s="58" t="s">
        <v>181</v>
      </c>
      <c r="C2314" s="58" t="s">
        <v>24</v>
      </c>
      <c r="D2314" s="58" t="s">
        <v>31879</v>
      </c>
      <c r="E2314" s="58" t="s">
        <v>20315</v>
      </c>
      <c r="F2314" s="58" t="s">
        <v>25775</v>
      </c>
      <c r="G2314" s="60" t="s">
        <v>25</v>
      </c>
      <c r="H2314" s="122">
        <v>2000765514</v>
      </c>
      <c r="I2314" s="58" t="s">
        <v>9079</v>
      </c>
      <c r="J2314" s="13" t="s">
        <v>111</v>
      </c>
      <c r="K2314" s="13"/>
      <c r="L2314" s="14"/>
      <c r="M2314" s="54"/>
      <c r="N2314" s="6"/>
      <c r="O2314" s="109" t="s">
        <v>26</v>
      </c>
      <c r="P2314" s="6"/>
      <c r="Q2314" s="6"/>
      <c r="R2314" s="6"/>
      <c r="S2314" s="6"/>
      <c r="T2314" s="119">
        <v>3.25</v>
      </c>
      <c r="U2314" s="6"/>
      <c r="V2314" s="114">
        <v>39718</v>
      </c>
      <c r="W2314" s="117" t="s">
        <v>27</v>
      </c>
    </row>
    <row r="2315" spans="1:23" s="49" customFormat="1" ht="15" customHeight="1" x14ac:dyDescent="0.25">
      <c r="A2315" s="121">
        <v>13</v>
      </c>
      <c r="B2315" s="58" t="s">
        <v>181</v>
      </c>
      <c r="C2315" s="58" t="s">
        <v>24</v>
      </c>
      <c r="D2315" s="58" t="s">
        <v>31880</v>
      </c>
      <c r="E2315" s="58" t="s">
        <v>20316</v>
      </c>
      <c r="F2315" s="58" t="s">
        <v>25776</v>
      </c>
      <c r="G2315" s="60" t="s">
        <v>25</v>
      </c>
      <c r="H2315" s="122">
        <v>2000765395</v>
      </c>
      <c r="I2315" s="58" t="s">
        <v>9079</v>
      </c>
      <c r="J2315" s="13" t="s">
        <v>111</v>
      </c>
      <c r="K2315" s="13"/>
      <c r="L2315" s="14"/>
      <c r="M2315" s="54"/>
      <c r="N2315" s="6"/>
      <c r="O2315" s="109" t="s">
        <v>26</v>
      </c>
      <c r="P2315" s="6"/>
      <c r="Q2315" s="6"/>
      <c r="R2315" s="6"/>
      <c r="S2315" s="6"/>
      <c r="T2315" s="119">
        <v>3496.9</v>
      </c>
      <c r="U2315" s="6"/>
      <c r="V2315" s="114">
        <v>39728</v>
      </c>
      <c r="W2315" s="117" t="s">
        <v>27</v>
      </c>
    </row>
    <row r="2316" spans="1:23" s="49" customFormat="1" ht="15" customHeight="1" x14ac:dyDescent="0.25">
      <c r="A2316" s="121">
        <v>13</v>
      </c>
      <c r="B2316" s="58" t="s">
        <v>181</v>
      </c>
      <c r="C2316" s="58" t="s">
        <v>24</v>
      </c>
      <c r="D2316" s="58" t="s">
        <v>31881</v>
      </c>
      <c r="E2316" s="58" t="s">
        <v>20317</v>
      </c>
      <c r="F2316" s="58" t="s">
        <v>25777</v>
      </c>
      <c r="G2316" s="60" t="s">
        <v>25</v>
      </c>
      <c r="H2316" s="122">
        <v>2000774025</v>
      </c>
      <c r="I2316" s="58" t="s">
        <v>3869</v>
      </c>
      <c r="J2316" s="13" t="s">
        <v>111</v>
      </c>
      <c r="K2316" s="13"/>
      <c r="L2316" s="14"/>
      <c r="M2316" s="54"/>
      <c r="N2316" s="6"/>
      <c r="O2316" s="109" t="s">
        <v>26</v>
      </c>
      <c r="P2316" s="6"/>
      <c r="Q2316" s="6"/>
      <c r="R2316" s="6"/>
      <c r="S2316" s="6"/>
      <c r="T2316" s="119">
        <v>242</v>
      </c>
      <c r="U2316" s="6"/>
      <c r="V2316" s="114">
        <v>39743</v>
      </c>
      <c r="W2316" s="117" t="s">
        <v>27</v>
      </c>
    </row>
    <row r="2317" spans="1:23" s="49" customFormat="1" ht="15" customHeight="1" x14ac:dyDescent="0.25">
      <c r="A2317" s="121">
        <v>13</v>
      </c>
      <c r="B2317" s="58" t="s">
        <v>181</v>
      </c>
      <c r="C2317" s="58" t="s">
        <v>24</v>
      </c>
      <c r="D2317" s="58" t="s">
        <v>31882</v>
      </c>
      <c r="E2317" s="58" t="s">
        <v>37226</v>
      </c>
      <c r="F2317" s="58" t="s">
        <v>25778</v>
      </c>
      <c r="G2317" s="60" t="s">
        <v>25</v>
      </c>
      <c r="H2317" s="122">
        <v>2000795324</v>
      </c>
      <c r="I2317" s="58" t="s">
        <v>3869</v>
      </c>
      <c r="J2317" s="13" t="s">
        <v>111</v>
      </c>
      <c r="K2317" s="13"/>
      <c r="L2317" s="14"/>
      <c r="M2317" s="54"/>
      <c r="N2317" s="6"/>
      <c r="O2317" s="109" t="s">
        <v>26</v>
      </c>
      <c r="P2317" s="6"/>
      <c r="Q2317" s="6"/>
      <c r="R2317" s="6"/>
      <c r="S2317" s="6"/>
      <c r="T2317" s="119">
        <v>2970</v>
      </c>
      <c r="U2317" s="6"/>
      <c r="V2317" s="114">
        <v>39748</v>
      </c>
      <c r="W2317" s="117" t="s">
        <v>27</v>
      </c>
    </row>
    <row r="2318" spans="1:23" s="49" customFormat="1" ht="15" customHeight="1" x14ac:dyDescent="0.25">
      <c r="A2318" s="121">
        <v>13</v>
      </c>
      <c r="B2318" s="58" t="s">
        <v>181</v>
      </c>
      <c r="C2318" s="58" t="s">
        <v>24</v>
      </c>
      <c r="D2318" s="58" t="s">
        <v>31883</v>
      </c>
      <c r="E2318" s="58" t="s">
        <v>20318</v>
      </c>
      <c r="F2318" s="58" t="s">
        <v>25779</v>
      </c>
      <c r="G2318" s="60" t="s">
        <v>25</v>
      </c>
      <c r="H2318" s="122">
        <v>2000780548</v>
      </c>
      <c r="I2318" s="58" t="s">
        <v>9079</v>
      </c>
      <c r="J2318" s="13" t="s">
        <v>111</v>
      </c>
      <c r="K2318" s="13"/>
      <c r="L2318" s="14"/>
      <c r="M2318" s="54"/>
      <c r="N2318" s="6"/>
      <c r="O2318" s="109" t="s">
        <v>26</v>
      </c>
      <c r="P2318" s="6"/>
      <c r="Q2318" s="6"/>
      <c r="R2318" s="6"/>
      <c r="S2318" s="6"/>
      <c r="T2318" s="119">
        <v>2335.2399999999998</v>
      </c>
      <c r="U2318" s="6"/>
      <c r="V2318" s="114">
        <v>39759</v>
      </c>
      <c r="W2318" s="117" t="s">
        <v>27</v>
      </c>
    </row>
    <row r="2319" spans="1:23" s="49" customFormat="1" ht="15" customHeight="1" x14ac:dyDescent="0.25">
      <c r="A2319" s="121">
        <v>13</v>
      </c>
      <c r="B2319" s="58" t="s">
        <v>181</v>
      </c>
      <c r="C2319" s="58" t="s">
        <v>24</v>
      </c>
      <c r="D2319" s="58" t="s">
        <v>31884</v>
      </c>
      <c r="E2319" s="58" t="s">
        <v>20319</v>
      </c>
      <c r="F2319" s="58" t="s">
        <v>25780</v>
      </c>
      <c r="G2319" s="60" t="s">
        <v>25</v>
      </c>
      <c r="H2319" s="122">
        <v>2000777776</v>
      </c>
      <c r="I2319" s="58" t="s">
        <v>3869</v>
      </c>
      <c r="J2319" s="13" t="s">
        <v>111</v>
      </c>
      <c r="K2319" s="13"/>
      <c r="L2319" s="14"/>
      <c r="M2319" s="54"/>
      <c r="N2319" s="6"/>
      <c r="O2319" s="109" t="s">
        <v>26</v>
      </c>
      <c r="P2319" s="6"/>
      <c r="Q2319" s="6"/>
      <c r="R2319" s="6"/>
      <c r="S2319" s="6"/>
      <c r="T2319" s="119">
        <v>3672</v>
      </c>
      <c r="U2319" s="6"/>
      <c r="V2319" s="114">
        <v>39771</v>
      </c>
      <c r="W2319" s="117" t="s">
        <v>27</v>
      </c>
    </row>
    <row r="2320" spans="1:23" s="49" customFormat="1" ht="15" customHeight="1" x14ac:dyDescent="0.25">
      <c r="A2320" s="121">
        <v>13</v>
      </c>
      <c r="B2320" s="58" t="s">
        <v>181</v>
      </c>
      <c r="C2320" s="58" t="s">
        <v>24</v>
      </c>
      <c r="D2320" s="58" t="s">
        <v>31885</v>
      </c>
      <c r="E2320" s="58" t="s">
        <v>20320</v>
      </c>
      <c r="F2320" s="58" t="s">
        <v>25781</v>
      </c>
      <c r="G2320" s="60" t="s">
        <v>25</v>
      </c>
      <c r="H2320" s="122">
        <v>2000792031</v>
      </c>
      <c r="I2320" s="58" t="s">
        <v>9079</v>
      </c>
      <c r="J2320" s="13" t="s">
        <v>111</v>
      </c>
      <c r="K2320" s="13"/>
      <c r="L2320" s="14"/>
      <c r="M2320" s="54"/>
      <c r="N2320" s="6"/>
      <c r="O2320" s="109" t="s">
        <v>26</v>
      </c>
      <c r="P2320" s="6"/>
      <c r="Q2320" s="6"/>
      <c r="R2320" s="6"/>
      <c r="S2320" s="6"/>
      <c r="T2320" s="119">
        <v>33547.93</v>
      </c>
      <c r="U2320" s="6"/>
      <c r="V2320" s="114">
        <v>39788</v>
      </c>
      <c r="W2320" s="117" t="s">
        <v>27</v>
      </c>
    </row>
    <row r="2321" spans="1:23" s="49" customFormat="1" ht="15" customHeight="1" x14ac:dyDescent="0.25">
      <c r="A2321" s="121">
        <v>13</v>
      </c>
      <c r="B2321" s="58" t="s">
        <v>181</v>
      </c>
      <c r="C2321" s="58" t="s">
        <v>24</v>
      </c>
      <c r="D2321" s="58" t="s">
        <v>31886</v>
      </c>
      <c r="E2321" s="58" t="s">
        <v>20321</v>
      </c>
      <c r="F2321" s="58" t="s">
        <v>25782</v>
      </c>
      <c r="G2321" s="60" t="s">
        <v>25</v>
      </c>
      <c r="H2321" s="122">
        <v>2000765379</v>
      </c>
      <c r="I2321" s="58" t="s">
        <v>9079</v>
      </c>
      <c r="J2321" s="13" t="s">
        <v>111</v>
      </c>
      <c r="K2321" s="13"/>
      <c r="L2321" s="14"/>
      <c r="M2321" s="54"/>
      <c r="N2321" s="6"/>
      <c r="O2321" s="109" t="s">
        <v>26</v>
      </c>
      <c r="P2321" s="6"/>
      <c r="Q2321" s="6"/>
      <c r="R2321" s="6"/>
      <c r="S2321" s="6"/>
      <c r="T2321" s="119">
        <v>4705.62</v>
      </c>
      <c r="U2321" s="6"/>
      <c r="V2321" s="114">
        <v>39800</v>
      </c>
      <c r="W2321" s="117" t="s">
        <v>27</v>
      </c>
    </row>
    <row r="2322" spans="1:23" s="49" customFormat="1" ht="15" customHeight="1" x14ac:dyDescent="0.25">
      <c r="A2322" s="121">
        <v>13</v>
      </c>
      <c r="B2322" s="58" t="s">
        <v>181</v>
      </c>
      <c r="C2322" s="58" t="s">
        <v>24</v>
      </c>
      <c r="D2322" s="58" t="s">
        <v>31887</v>
      </c>
      <c r="E2322" s="58" t="s">
        <v>20322</v>
      </c>
      <c r="F2322" s="58" t="s">
        <v>25783</v>
      </c>
      <c r="G2322" s="60" t="s">
        <v>25</v>
      </c>
      <c r="H2322" s="122">
        <v>2000766127</v>
      </c>
      <c r="I2322" s="58" t="s">
        <v>9079</v>
      </c>
      <c r="J2322" s="13" t="s">
        <v>111</v>
      </c>
      <c r="K2322" s="13"/>
      <c r="L2322" s="14"/>
      <c r="M2322" s="54"/>
      <c r="N2322" s="6"/>
      <c r="O2322" s="109" t="s">
        <v>26</v>
      </c>
      <c r="P2322" s="6"/>
      <c r="Q2322" s="6"/>
      <c r="R2322" s="6"/>
      <c r="S2322" s="6"/>
      <c r="T2322" s="119">
        <v>13.42</v>
      </c>
      <c r="U2322" s="6"/>
      <c r="V2322" s="114">
        <v>39804</v>
      </c>
      <c r="W2322" s="117" t="s">
        <v>27</v>
      </c>
    </row>
    <row r="2323" spans="1:23" s="49" customFormat="1" ht="15" customHeight="1" x14ac:dyDescent="0.25">
      <c r="A2323" s="121">
        <v>13</v>
      </c>
      <c r="B2323" s="58" t="s">
        <v>181</v>
      </c>
      <c r="C2323" s="58" t="s">
        <v>24</v>
      </c>
      <c r="D2323" s="58" t="s">
        <v>31889</v>
      </c>
      <c r="E2323" s="58" t="s">
        <v>20324</v>
      </c>
      <c r="F2323" s="58" t="s">
        <v>25785</v>
      </c>
      <c r="G2323" s="60" t="s">
        <v>25</v>
      </c>
      <c r="H2323" s="122">
        <v>2000766437</v>
      </c>
      <c r="I2323" s="58" t="s">
        <v>9079</v>
      </c>
      <c r="J2323" s="13" t="s">
        <v>111</v>
      </c>
      <c r="K2323" s="13"/>
      <c r="L2323" s="14"/>
      <c r="M2323" s="54"/>
      <c r="N2323" s="6"/>
      <c r="O2323" s="109" t="s">
        <v>26</v>
      </c>
      <c r="P2323" s="6"/>
      <c r="Q2323" s="6"/>
      <c r="R2323" s="6"/>
      <c r="S2323" s="6"/>
      <c r="T2323" s="119">
        <v>9.6300000000000008</v>
      </c>
      <c r="U2323" s="6"/>
      <c r="V2323" s="114">
        <v>39816</v>
      </c>
      <c r="W2323" s="117" t="s">
        <v>27</v>
      </c>
    </row>
    <row r="2324" spans="1:23" s="49" customFormat="1" ht="15" customHeight="1" x14ac:dyDescent="0.25">
      <c r="A2324" s="121">
        <v>13</v>
      </c>
      <c r="B2324" s="58" t="s">
        <v>181</v>
      </c>
      <c r="C2324" s="58" t="s">
        <v>24</v>
      </c>
      <c r="D2324" s="58" t="s">
        <v>31888</v>
      </c>
      <c r="E2324" s="58" t="s">
        <v>20323</v>
      </c>
      <c r="F2324" s="58" t="s">
        <v>25784</v>
      </c>
      <c r="G2324" s="60" t="s">
        <v>25</v>
      </c>
      <c r="H2324" s="122">
        <v>2000787119</v>
      </c>
      <c r="I2324" s="58" t="s">
        <v>9079</v>
      </c>
      <c r="J2324" s="13" t="s">
        <v>111</v>
      </c>
      <c r="K2324" s="13"/>
      <c r="L2324" s="14"/>
      <c r="M2324" s="54"/>
      <c r="N2324" s="6"/>
      <c r="O2324" s="109" t="s">
        <v>26</v>
      </c>
      <c r="P2324" s="6"/>
      <c r="Q2324" s="6"/>
      <c r="R2324" s="6"/>
      <c r="S2324" s="6"/>
      <c r="T2324" s="119">
        <v>2200.87</v>
      </c>
      <c r="U2324" s="6"/>
      <c r="V2324" s="114">
        <v>39816</v>
      </c>
      <c r="W2324" s="117" t="s">
        <v>27</v>
      </c>
    </row>
    <row r="2325" spans="1:23" s="49" customFormat="1" ht="15" customHeight="1" x14ac:dyDescent="0.25">
      <c r="A2325" s="121">
        <v>13</v>
      </c>
      <c r="B2325" s="58" t="s">
        <v>181</v>
      </c>
      <c r="C2325" s="58" t="s">
        <v>24</v>
      </c>
      <c r="D2325" s="58" t="s">
        <v>31890</v>
      </c>
      <c r="E2325" s="58" t="s">
        <v>1985</v>
      </c>
      <c r="F2325" s="58" t="s">
        <v>25786</v>
      </c>
      <c r="G2325" s="60" t="s">
        <v>25</v>
      </c>
      <c r="H2325" s="122">
        <v>2000776885</v>
      </c>
      <c r="I2325" s="58" t="s">
        <v>3869</v>
      </c>
      <c r="J2325" s="13" t="s">
        <v>111</v>
      </c>
      <c r="K2325" s="13"/>
      <c r="L2325" s="14"/>
      <c r="M2325" s="54"/>
      <c r="N2325" s="6"/>
      <c r="O2325" s="109" t="s">
        <v>26</v>
      </c>
      <c r="P2325" s="6"/>
      <c r="Q2325" s="6"/>
      <c r="R2325" s="6"/>
      <c r="S2325" s="6"/>
      <c r="T2325" s="119">
        <v>1800</v>
      </c>
      <c r="U2325" s="6"/>
      <c r="V2325" s="114">
        <v>39818</v>
      </c>
      <c r="W2325" s="117" t="s">
        <v>27</v>
      </c>
    </row>
    <row r="2326" spans="1:23" s="49" customFormat="1" ht="15" customHeight="1" x14ac:dyDescent="0.25">
      <c r="A2326" s="121">
        <v>13</v>
      </c>
      <c r="B2326" s="58" t="s">
        <v>181</v>
      </c>
      <c r="C2326" s="58" t="s">
        <v>24</v>
      </c>
      <c r="D2326" s="58" t="s">
        <v>31891</v>
      </c>
      <c r="E2326" s="58" t="s">
        <v>20325</v>
      </c>
      <c r="F2326" s="58" t="s">
        <v>25787</v>
      </c>
      <c r="G2326" s="60" t="s">
        <v>25</v>
      </c>
      <c r="H2326" s="122">
        <v>2000786392</v>
      </c>
      <c r="I2326" s="58" t="s">
        <v>9079</v>
      </c>
      <c r="J2326" s="13" t="s">
        <v>111</v>
      </c>
      <c r="K2326" s="13"/>
      <c r="L2326" s="14"/>
      <c r="M2326" s="54"/>
      <c r="N2326" s="6"/>
      <c r="O2326" s="109" t="s">
        <v>26</v>
      </c>
      <c r="P2326" s="6"/>
      <c r="Q2326" s="6"/>
      <c r="R2326" s="6"/>
      <c r="S2326" s="6"/>
      <c r="T2326" s="119">
        <v>0.04</v>
      </c>
      <c r="U2326" s="6"/>
      <c r="V2326" s="114">
        <v>39823</v>
      </c>
      <c r="W2326" s="117" t="s">
        <v>27</v>
      </c>
    </row>
    <row r="2327" spans="1:23" s="49" customFormat="1" ht="15" customHeight="1" x14ac:dyDescent="0.25">
      <c r="A2327" s="121">
        <v>13</v>
      </c>
      <c r="B2327" s="58" t="s">
        <v>181</v>
      </c>
      <c r="C2327" s="58" t="s">
        <v>24</v>
      </c>
      <c r="D2327" s="58" t="s">
        <v>31892</v>
      </c>
      <c r="E2327" s="58" t="s">
        <v>20326</v>
      </c>
      <c r="F2327" s="58" t="s">
        <v>25788</v>
      </c>
      <c r="G2327" s="60" t="s">
        <v>25</v>
      </c>
      <c r="H2327" s="122">
        <v>2000777911</v>
      </c>
      <c r="I2327" s="58" t="s">
        <v>3869</v>
      </c>
      <c r="J2327" s="13" t="s">
        <v>111</v>
      </c>
      <c r="K2327" s="13"/>
      <c r="L2327" s="14"/>
      <c r="M2327" s="54"/>
      <c r="N2327" s="6"/>
      <c r="O2327" s="109" t="s">
        <v>26</v>
      </c>
      <c r="P2327" s="6"/>
      <c r="Q2327" s="6"/>
      <c r="R2327" s="6"/>
      <c r="S2327" s="6"/>
      <c r="T2327" s="119">
        <v>3322</v>
      </c>
      <c r="U2327" s="6"/>
      <c r="V2327" s="114">
        <v>39826</v>
      </c>
      <c r="W2327" s="117" t="s">
        <v>27</v>
      </c>
    </row>
    <row r="2328" spans="1:23" s="49" customFormat="1" ht="15" customHeight="1" x14ac:dyDescent="0.25">
      <c r="A2328" s="121">
        <v>13</v>
      </c>
      <c r="B2328" s="58" t="s">
        <v>181</v>
      </c>
      <c r="C2328" s="58" t="s">
        <v>24</v>
      </c>
      <c r="D2328" s="58" t="s">
        <v>31893</v>
      </c>
      <c r="E2328" s="58" t="s">
        <v>20327</v>
      </c>
      <c r="F2328" s="58" t="s">
        <v>25789</v>
      </c>
      <c r="G2328" s="60" t="s">
        <v>25</v>
      </c>
      <c r="H2328" s="122">
        <v>2000777927</v>
      </c>
      <c r="I2328" s="58" t="s">
        <v>3869</v>
      </c>
      <c r="J2328" s="13" t="s">
        <v>111</v>
      </c>
      <c r="K2328" s="45"/>
      <c r="L2328" s="14"/>
      <c r="M2328" s="54"/>
      <c r="N2328" s="6"/>
      <c r="O2328" s="109" t="s">
        <v>26</v>
      </c>
      <c r="P2328" s="6"/>
      <c r="Q2328" s="6"/>
      <c r="R2328" s="6"/>
      <c r="S2328" s="6"/>
      <c r="T2328" s="119">
        <v>3322</v>
      </c>
      <c r="U2328" s="6"/>
      <c r="V2328" s="114">
        <v>39826</v>
      </c>
      <c r="W2328" s="117" t="s">
        <v>27</v>
      </c>
    </row>
    <row r="2329" spans="1:23" s="49" customFormat="1" ht="15" customHeight="1" x14ac:dyDescent="0.25">
      <c r="A2329" s="121">
        <v>13</v>
      </c>
      <c r="B2329" s="58" t="s">
        <v>181</v>
      </c>
      <c r="C2329" s="58" t="s">
        <v>24</v>
      </c>
      <c r="D2329" s="58" t="s">
        <v>31895</v>
      </c>
      <c r="E2329" s="58" t="s">
        <v>20329</v>
      </c>
      <c r="F2329" s="58" t="s">
        <v>25791</v>
      </c>
      <c r="G2329" s="60" t="s">
        <v>25</v>
      </c>
      <c r="H2329" s="122">
        <v>2000765287</v>
      </c>
      <c r="I2329" s="58" t="s">
        <v>9079</v>
      </c>
      <c r="J2329" s="13" t="s">
        <v>111</v>
      </c>
      <c r="K2329" s="13"/>
      <c r="L2329" s="14"/>
      <c r="M2329" s="54"/>
      <c r="N2329" s="6"/>
      <c r="O2329" s="109" t="s">
        <v>26</v>
      </c>
      <c r="P2329" s="6"/>
      <c r="Q2329" s="6"/>
      <c r="R2329" s="6"/>
      <c r="S2329" s="6"/>
      <c r="T2329" s="119">
        <v>8.69</v>
      </c>
      <c r="U2329" s="6"/>
      <c r="V2329" s="114">
        <v>39828</v>
      </c>
      <c r="W2329" s="117" t="s">
        <v>27</v>
      </c>
    </row>
    <row r="2330" spans="1:23" s="49" customFormat="1" ht="15" customHeight="1" x14ac:dyDescent="0.25">
      <c r="A2330" s="121">
        <v>13</v>
      </c>
      <c r="B2330" s="58" t="s">
        <v>181</v>
      </c>
      <c r="C2330" s="58" t="s">
        <v>24</v>
      </c>
      <c r="D2330" s="58" t="s">
        <v>31894</v>
      </c>
      <c r="E2330" s="58" t="s">
        <v>20328</v>
      </c>
      <c r="F2330" s="58" t="s">
        <v>25790</v>
      </c>
      <c r="G2330" s="60" t="s">
        <v>25</v>
      </c>
      <c r="H2330" s="122">
        <v>2000789607</v>
      </c>
      <c r="I2330" s="58" t="s">
        <v>9079</v>
      </c>
      <c r="J2330" s="13" t="s">
        <v>111</v>
      </c>
      <c r="K2330" s="13"/>
      <c r="L2330" s="14"/>
      <c r="M2330" s="54"/>
      <c r="N2330" s="6"/>
      <c r="O2330" s="109" t="s">
        <v>26</v>
      </c>
      <c r="P2330" s="6"/>
      <c r="Q2330" s="6"/>
      <c r="R2330" s="6"/>
      <c r="S2330" s="6"/>
      <c r="T2330" s="119">
        <v>94027.58</v>
      </c>
      <c r="U2330" s="6"/>
      <c r="V2330" s="114">
        <v>39828</v>
      </c>
      <c r="W2330" s="117" t="s">
        <v>27</v>
      </c>
    </row>
    <row r="2331" spans="1:23" s="49" customFormat="1" ht="15" customHeight="1" x14ac:dyDescent="0.25">
      <c r="A2331" s="121">
        <v>13</v>
      </c>
      <c r="B2331" s="58" t="s">
        <v>181</v>
      </c>
      <c r="C2331" s="58" t="s">
        <v>24</v>
      </c>
      <c r="D2331" s="58" t="s">
        <v>31896</v>
      </c>
      <c r="E2331" s="58" t="s">
        <v>20330</v>
      </c>
      <c r="F2331" s="58" t="s">
        <v>25792</v>
      </c>
      <c r="G2331" s="60" t="s">
        <v>25</v>
      </c>
      <c r="H2331" s="122">
        <v>2000782548</v>
      </c>
      <c r="I2331" s="58" t="s">
        <v>9079</v>
      </c>
      <c r="J2331" s="13" t="s">
        <v>111</v>
      </c>
      <c r="K2331" s="13"/>
      <c r="L2331" s="14"/>
      <c r="M2331" s="54"/>
      <c r="N2331" s="6"/>
      <c r="O2331" s="109" t="s">
        <v>26</v>
      </c>
      <c r="P2331" s="6"/>
      <c r="Q2331" s="6"/>
      <c r="R2331" s="6"/>
      <c r="S2331" s="6"/>
      <c r="T2331" s="119">
        <v>1966.2</v>
      </c>
      <c r="U2331" s="6"/>
      <c r="V2331" s="114">
        <v>39829</v>
      </c>
      <c r="W2331" s="117" t="s">
        <v>27</v>
      </c>
    </row>
    <row r="2332" spans="1:23" s="49" customFormat="1" ht="15" customHeight="1" x14ac:dyDescent="0.25">
      <c r="A2332" s="121">
        <v>13</v>
      </c>
      <c r="B2332" s="58" t="s">
        <v>181</v>
      </c>
      <c r="C2332" s="58" t="s">
        <v>24</v>
      </c>
      <c r="D2332" s="58" t="s">
        <v>31897</v>
      </c>
      <c r="E2332" s="58" t="s">
        <v>20331</v>
      </c>
      <c r="F2332" s="58" t="s">
        <v>25793</v>
      </c>
      <c r="G2332" s="60" t="s">
        <v>25</v>
      </c>
      <c r="H2332" s="122">
        <v>2000785086</v>
      </c>
      <c r="I2332" s="58" t="s">
        <v>9079</v>
      </c>
      <c r="J2332" s="13" t="s">
        <v>111</v>
      </c>
      <c r="K2332" s="13"/>
      <c r="L2332" s="14"/>
      <c r="M2332" s="54"/>
      <c r="N2332" s="6"/>
      <c r="O2332" s="109" t="s">
        <v>26</v>
      </c>
      <c r="P2332" s="6"/>
      <c r="Q2332" s="6"/>
      <c r="R2332" s="6"/>
      <c r="S2332" s="6"/>
      <c r="T2332" s="119">
        <v>1379.26</v>
      </c>
      <c r="U2332" s="6"/>
      <c r="V2332" s="114">
        <v>39830</v>
      </c>
      <c r="W2332" s="117" t="s">
        <v>27</v>
      </c>
    </row>
    <row r="2333" spans="1:23" s="49" customFormat="1" ht="15" customHeight="1" x14ac:dyDescent="0.25">
      <c r="A2333" s="121">
        <v>13</v>
      </c>
      <c r="B2333" s="58" t="s">
        <v>181</v>
      </c>
      <c r="C2333" s="58" t="s">
        <v>24</v>
      </c>
      <c r="D2333" s="58" t="s">
        <v>31898</v>
      </c>
      <c r="E2333" s="58" t="s">
        <v>20332</v>
      </c>
      <c r="F2333" s="58" t="s">
        <v>25794</v>
      </c>
      <c r="G2333" s="60" t="s">
        <v>25</v>
      </c>
      <c r="H2333" s="122">
        <v>2000764836</v>
      </c>
      <c r="I2333" s="58" t="s">
        <v>9079</v>
      </c>
      <c r="J2333" s="13" t="s">
        <v>111</v>
      </c>
      <c r="K2333" s="13"/>
      <c r="L2333" s="14"/>
      <c r="M2333" s="54"/>
      <c r="N2333" s="6"/>
      <c r="O2333" s="109" t="s">
        <v>26</v>
      </c>
      <c r="P2333" s="6"/>
      <c r="Q2333" s="6"/>
      <c r="R2333" s="6"/>
      <c r="S2333" s="6"/>
      <c r="T2333" s="119">
        <v>34415.99</v>
      </c>
      <c r="U2333" s="6"/>
      <c r="V2333" s="114">
        <v>39832</v>
      </c>
      <c r="W2333" s="117" t="s">
        <v>27</v>
      </c>
    </row>
    <row r="2334" spans="1:23" s="49" customFormat="1" ht="15" customHeight="1" x14ac:dyDescent="0.25">
      <c r="A2334" s="121">
        <v>13</v>
      </c>
      <c r="B2334" s="58" t="s">
        <v>181</v>
      </c>
      <c r="C2334" s="58" t="s">
        <v>24</v>
      </c>
      <c r="D2334" s="58" t="s">
        <v>31900</v>
      </c>
      <c r="E2334" s="58" t="s">
        <v>20334</v>
      </c>
      <c r="F2334" s="58" t="s">
        <v>25796</v>
      </c>
      <c r="G2334" s="60" t="s">
        <v>25</v>
      </c>
      <c r="H2334" s="122">
        <v>2000765875</v>
      </c>
      <c r="I2334" s="58" t="s">
        <v>9079</v>
      </c>
      <c r="J2334" s="13" t="s">
        <v>111</v>
      </c>
      <c r="K2334" s="13"/>
      <c r="L2334" s="14"/>
      <c r="M2334" s="54"/>
      <c r="N2334" s="6"/>
      <c r="O2334" s="109" t="s">
        <v>26</v>
      </c>
      <c r="P2334" s="6"/>
      <c r="Q2334" s="6"/>
      <c r="R2334" s="6"/>
      <c r="S2334" s="6"/>
      <c r="T2334" s="119">
        <v>2751.77</v>
      </c>
      <c r="U2334" s="6"/>
      <c r="V2334" s="114">
        <v>39835</v>
      </c>
      <c r="W2334" s="117" t="s">
        <v>27</v>
      </c>
    </row>
    <row r="2335" spans="1:23" s="49" customFormat="1" ht="15" customHeight="1" x14ac:dyDescent="0.25">
      <c r="A2335" s="121">
        <v>13</v>
      </c>
      <c r="B2335" s="58" t="s">
        <v>181</v>
      </c>
      <c r="C2335" s="58" t="s">
        <v>24</v>
      </c>
      <c r="D2335" s="58" t="s">
        <v>31899</v>
      </c>
      <c r="E2335" s="58" t="s">
        <v>20333</v>
      </c>
      <c r="F2335" s="58" t="s">
        <v>25795</v>
      </c>
      <c r="G2335" s="60" t="s">
        <v>25</v>
      </c>
      <c r="H2335" s="122">
        <v>2000782389</v>
      </c>
      <c r="I2335" s="58" t="s">
        <v>3869</v>
      </c>
      <c r="J2335" s="13" t="s">
        <v>111</v>
      </c>
      <c r="K2335" s="13"/>
      <c r="L2335" s="14"/>
      <c r="M2335" s="54"/>
      <c r="N2335" s="6"/>
      <c r="O2335" s="109" t="s">
        <v>26</v>
      </c>
      <c r="P2335" s="6"/>
      <c r="Q2335" s="6"/>
      <c r="R2335" s="6"/>
      <c r="S2335" s="6"/>
      <c r="T2335" s="119">
        <v>867.9</v>
      </c>
      <c r="U2335" s="6"/>
      <c r="V2335" s="114">
        <v>39835</v>
      </c>
      <c r="W2335" s="117" t="s">
        <v>27</v>
      </c>
    </row>
    <row r="2336" spans="1:23" s="49" customFormat="1" ht="15" customHeight="1" x14ac:dyDescent="0.25">
      <c r="A2336" s="121">
        <v>13</v>
      </c>
      <c r="B2336" s="58" t="s">
        <v>181</v>
      </c>
      <c r="C2336" s="58" t="s">
        <v>24</v>
      </c>
      <c r="D2336" s="58">
        <v>0</v>
      </c>
      <c r="E2336" s="58" t="s">
        <v>20336</v>
      </c>
      <c r="F2336" s="58" t="s">
        <v>15856</v>
      </c>
      <c r="G2336" s="60" t="s">
        <v>25</v>
      </c>
      <c r="H2336" s="122">
        <v>2000774165</v>
      </c>
      <c r="I2336" s="58" t="s">
        <v>3869</v>
      </c>
      <c r="J2336" s="13" t="s">
        <v>111</v>
      </c>
      <c r="K2336" s="13"/>
      <c r="L2336" s="14"/>
      <c r="M2336" s="54"/>
      <c r="N2336" s="6"/>
      <c r="O2336" s="109" t="s">
        <v>26</v>
      </c>
      <c r="P2336" s="6"/>
      <c r="Q2336" s="6"/>
      <c r="R2336" s="6"/>
      <c r="S2336" s="6"/>
      <c r="T2336" s="119">
        <v>7642.44</v>
      </c>
      <c r="U2336" s="6"/>
      <c r="V2336" s="114">
        <v>39836</v>
      </c>
      <c r="W2336" s="117" t="s">
        <v>27</v>
      </c>
    </row>
    <row r="2337" spans="1:23" s="49" customFormat="1" ht="15" customHeight="1" x14ac:dyDescent="0.25">
      <c r="A2337" s="121">
        <v>13</v>
      </c>
      <c r="B2337" s="58" t="s">
        <v>181</v>
      </c>
      <c r="C2337" s="58" t="s">
        <v>24</v>
      </c>
      <c r="D2337" s="58" t="s">
        <v>31901</v>
      </c>
      <c r="E2337" s="58" t="s">
        <v>20335</v>
      </c>
      <c r="F2337" s="58" t="s">
        <v>25797</v>
      </c>
      <c r="G2337" s="60" t="s">
        <v>25</v>
      </c>
      <c r="H2337" s="122">
        <v>2000778322</v>
      </c>
      <c r="I2337" s="58" t="s">
        <v>3869</v>
      </c>
      <c r="J2337" s="13" t="s">
        <v>111</v>
      </c>
      <c r="K2337" s="13"/>
      <c r="L2337" s="14"/>
      <c r="M2337" s="54"/>
      <c r="N2337" s="6"/>
      <c r="O2337" s="109" t="s">
        <v>26</v>
      </c>
      <c r="P2337" s="6"/>
      <c r="Q2337" s="6"/>
      <c r="R2337" s="6"/>
      <c r="S2337" s="6"/>
      <c r="T2337" s="119">
        <v>4969.25</v>
      </c>
      <c r="U2337" s="6"/>
      <c r="V2337" s="114">
        <v>39836</v>
      </c>
      <c r="W2337" s="117" t="s">
        <v>27</v>
      </c>
    </row>
    <row r="2338" spans="1:23" s="49" customFormat="1" ht="15" customHeight="1" x14ac:dyDescent="0.25">
      <c r="A2338" s="121">
        <v>13</v>
      </c>
      <c r="B2338" s="58" t="s">
        <v>181</v>
      </c>
      <c r="C2338" s="58" t="s">
        <v>24</v>
      </c>
      <c r="D2338" s="58" t="s">
        <v>31902</v>
      </c>
      <c r="E2338" s="58" t="s">
        <v>20337</v>
      </c>
      <c r="F2338" s="58" t="s">
        <v>25798</v>
      </c>
      <c r="G2338" s="60" t="s">
        <v>25</v>
      </c>
      <c r="H2338" s="122">
        <v>2000795887</v>
      </c>
      <c r="I2338" s="58" t="s">
        <v>3869</v>
      </c>
      <c r="J2338" s="13" t="s">
        <v>111</v>
      </c>
      <c r="K2338" s="13"/>
      <c r="L2338" s="14"/>
      <c r="M2338" s="54"/>
      <c r="N2338" s="6"/>
      <c r="O2338" s="109" t="s">
        <v>26</v>
      </c>
      <c r="P2338" s="6"/>
      <c r="Q2338" s="6"/>
      <c r="R2338" s="6"/>
      <c r="S2338" s="6"/>
      <c r="T2338" s="119">
        <v>10182</v>
      </c>
      <c r="U2338" s="6"/>
      <c r="V2338" s="114">
        <v>39837</v>
      </c>
      <c r="W2338" s="117" t="s">
        <v>27</v>
      </c>
    </row>
    <row r="2339" spans="1:23" s="49" customFormat="1" ht="15" customHeight="1" x14ac:dyDescent="0.25">
      <c r="A2339" s="121">
        <v>13</v>
      </c>
      <c r="B2339" s="58" t="s">
        <v>181</v>
      </c>
      <c r="C2339" s="58" t="s">
        <v>24</v>
      </c>
      <c r="D2339" s="58" t="s">
        <v>31903</v>
      </c>
      <c r="E2339" s="58" t="s">
        <v>20338</v>
      </c>
      <c r="F2339" s="58" t="s">
        <v>25799</v>
      </c>
      <c r="G2339" s="60" t="s">
        <v>25</v>
      </c>
      <c r="H2339" s="122">
        <v>2000776087</v>
      </c>
      <c r="I2339" s="58" t="s">
        <v>3869</v>
      </c>
      <c r="J2339" s="13" t="s">
        <v>111</v>
      </c>
      <c r="K2339" s="13"/>
      <c r="L2339" s="14"/>
      <c r="M2339" s="54"/>
      <c r="N2339" s="6"/>
      <c r="O2339" s="109" t="s">
        <v>26</v>
      </c>
      <c r="P2339" s="6"/>
      <c r="Q2339" s="6"/>
      <c r="R2339" s="6"/>
      <c r="S2339" s="6"/>
      <c r="T2339" s="119">
        <v>1647</v>
      </c>
      <c r="U2339" s="6"/>
      <c r="V2339" s="114">
        <v>39839</v>
      </c>
      <c r="W2339" s="117" t="s">
        <v>27</v>
      </c>
    </row>
    <row r="2340" spans="1:23" s="49" customFormat="1" ht="15" customHeight="1" x14ac:dyDescent="0.25">
      <c r="A2340" s="121">
        <v>13</v>
      </c>
      <c r="B2340" s="58" t="s">
        <v>181</v>
      </c>
      <c r="C2340" s="58" t="s">
        <v>24</v>
      </c>
      <c r="D2340" s="58" t="s">
        <v>31904</v>
      </c>
      <c r="E2340" s="58" t="s">
        <v>20339</v>
      </c>
      <c r="F2340" s="58" t="s">
        <v>25800</v>
      </c>
      <c r="G2340" s="60" t="s">
        <v>25</v>
      </c>
      <c r="H2340" s="122">
        <v>2000786694</v>
      </c>
      <c r="I2340" s="58" t="s">
        <v>9079</v>
      </c>
      <c r="J2340" s="13" t="s">
        <v>111</v>
      </c>
      <c r="K2340" s="13"/>
      <c r="L2340" s="14"/>
      <c r="M2340" s="54"/>
      <c r="N2340" s="6"/>
      <c r="O2340" s="109" t="s">
        <v>26</v>
      </c>
      <c r="P2340" s="6"/>
      <c r="Q2340" s="6"/>
      <c r="R2340" s="6"/>
      <c r="S2340" s="6"/>
      <c r="T2340" s="119">
        <v>4022.8</v>
      </c>
      <c r="U2340" s="6"/>
      <c r="V2340" s="114">
        <v>39839</v>
      </c>
      <c r="W2340" s="117" t="s">
        <v>27</v>
      </c>
    </row>
    <row r="2341" spans="1:23" s="49" customFormat="1" ht="15" customHeight="1" x14ac:dyDescent="0.25">
      <c r="A2341" s="121">
        <v>13</v>
      </c>
      <c r="B2341" s="58" t="s">
        <v>181</v>
      </c>
      <c r="C2341" s="58" t="s">
        <v>24</v>
      </c>
      <c r="D2341" s="58" t="s">
        <v>31905</v>
      </c>
      <c r="E2341" s="58" t="s">
        <v>20340</v>
      </c>
      <c r="F2341" s="58" t="s">
        <v>25801</v>
      </c>
      <c r="G2341" s="60" t="s">
        <v>39</v>
      </c>
      <c r="H2341" s="122">
        <v>2000773371</v>
      </c>
      <c r="I2341" s="58" t="s">
        <v>3869</v>
      </c>
      <c r="J2341" s="13" t="s">
        <v>111</v>
      </c>
      <c r="K2341" s="13"/>
      <c r="L2341" s="14"/>
      <c r="M2341" s="54"/>
      <c r="N2341" s="6"/>
      <c r="O2341" s="109" t="s">
        <v>53</v>
      </c>
      <c r="P2341" s="6"/>
      <c r="Q2341" s="6"/>
      <c r="R2341" s="6"/>
      <c r="S2341" s="6"/>
      <c r="T2341" s="119">
        <v>13.72</v>
      </c>
      <c r="U2341" s="6"/>
      <c r="V2341" s="114">
        <v>39843</v>
      </c>
      <c r="W2341" s="117" t="s">
        <v>27</v>
      </c>
    </row>
    <row r="2342" spans="1:23" s="49" customFormat="1" ht="15" customHeight="1" x14ac:dyDescent="0.25">
      <c r="A2342" s="121">
        <v>13</v>
      </c>
      <c r="B2342" s="58" t="s">
        <v>181</v>
      </c>
      <c r="C2342" s="58" t="s">
        <v>24</v>
      </c>
      <c r="D2342" s="58" t="s">
        <v>31906</v>
      </c>
      <c r="E2342" s="58" t="s">
        <v>20341</v>
      </c>
      <c r="F2342" s="58" t="s">
        <v>25802</v>
      </c>
      <c r="G2342" s="60" t="s">
        <v>25</v>
      </c>
      <c r="H2342" s="122">
        <v>2000785442</v>
      </c>
      <c r="I2342" s="58" t="s">
        <v>9079</v>
      </c>
      <c r="J2342" s="13" t="s">
        <v>111</v>
      </c>
      <c r="K2342" s="13"/>
      <c r="L2342" s="14"/>
      <c r="M2342" s="54"/>
      <c r="N2342" s="6"/>
      <c r="O2342" s="109" t="s">
        <v>26</v>
      </c>
      <c r="P2342" s="6"/>
      <c r="Q2342" s="6"/>
      <c r="R2342" s="6"/>
      <c r="S2342" s="6"/>
      <c r="T2342" s="119">
        <v>117.61</v>
      </c>
      <c r="U2342" s="6"/>
      <c r="V2342" s="114">
        <v>39844</v>
      </c>
      <c r="W2342" s="117" t="s">
        <v>27</v>
      </c>
    </row>
    <row r="2343" spans="1:23" s="49" customFormat="1" ht="15" customHeight="1" x14ac:dyDescent="0.25">
      <c r="A2343" s="121">
        <v>13</v>
      </c>
      <c r="B2343" s="58" t="s">
        <v>181</v>
      </c>
      <c r="C2343" s="58" t="s">
        <v>24</v>
      </c>
      <c r="D2343" s="58" t="s">
        <v>31907</v>
      </c>
      <c r="E2343" s="58" t="s">
        <v>20342</v>
      </c>
      <c r="F2343" s="58" t="s">
        <v>25803</v>
      </c>
      <c r="G2343" s="60" t="s">
        <v>25</v>
      </c>
      <c r="H2343" s="122">
        <v>2000777954</v>
      </c>
      <c r="I2343" s="58" t="s">
        <v>3869</v>
      </c>
      <c r="J2343" s="13" t="s">
        <v>111</v>
      </c>
      <c r="K2343" s="13"/>
      <c r="L2343" s="14"/>
      <c r="M2343" s="54"/>
      <c r="N2343" s="6"/>
      <c r="O2343" s="109" t="s">
        <v>26</v>
      </c>
      <c r="P2343" s="6"/>
      <c r="Q2343" s="6"/>
      <c r="R2343" s="6"/>
      <c r="S2343" s="6"/>
      <c r="T2343" s="119">
        <v>220</v>
      </c>
      <c r="U2343" s="6"/>
      <c r="V2343" s="114">
        <v>39847</v>
      </c>
      <c r="W2343" s="117" t="s">
        <v>27</v>
      </c>
    </row>
    <row r="2344" spans="1:23" s="49" customFormat="1" ht="15" customHeight="1" x14ac:dyDescent="0.25">
      <c r="A2344" s="121">
        <v>13</v>
      </c>
      <c r="B2344" s="58" t="s">
        <v>181</v>
      </c>
      <c r="C2344" s="58" t="s">
        <v>24</v>
      </c>
      <c r="D2344" s="58" t="s">
        <v>31909</v>
      </c>
      <c r="E2344" s="58" t="s">
        <v>20344</v>
      </c>
      <c r="F2344" s="58" t="s">
        <v>25805</v>
      </c>
      <c r="G2344" s="60" t="s">
        <v>25</v>
      </c>
      <c r="H2344" s="122">
        <v>2000785876</v>
      </c>
      <c r="I2344" s="58" t="s">
        <v>9079</v>
      </c>
      <c r="J2344" s="13" t="s">
        <v>111</v>
      </c>
      <c r="K2344" s="13"/>
      <c r="L2344" s="14"/>
      <c r="M2344" s="54"/>
      <c r="N2344" s="6"/>
      <c r="O2344" s="109" t="s">
        <v>26</v>
      </c>
      <c r="P2344" s="6"/>
      <c r="Q2344" s="6"/>
      <c r="R2344" s="6"/>
      <c r="S2344" s="6"/>
      <c r="T2344" s="119">
        <v>0.03</v>
      </c>
      <c r="U2344" s="6"/>
      <c r="V2344" s="114">
        <v>39847</v>
      </c>
      <c r="W2344" s="117" t="s">
        <v>27</v>
      </c>
    </row>
    <row r="2345" spans="1:23" s="49" customFormat="1" ht="15" customHeight="1" x14ac:dyDescent="0.25">
      <c r="A2345" s="121">
        <v>13</v>
      </c>
      <c r="B2345" s="58" t="s">
        <v>181</v>
      </c>
      <c r="C2345" s="58" t="s">
        <v>24</v>
      </c>
      <c r="D2345" s="58" t="s">
        <v>31908</v>
      </c>
      <c r="E2345" s="58" t="s">
        <v>20343</v>
      </c>
      <c r="F2345" s="58" t="s">
        <v>25804</v>
      </c>
      <c r="G2345" s="60" t="s">
        <v>25</v>
      </c>
      <c r="H2345" s="122">
        <v>2000788182</v>
      </c>
      <c r="I2345" s="58" t="s">
        <v>9079</v>
      </c>
      <c r="J2345" s="13" t="s">
        <v>111</v>
      </c>
      <c r="K2345" s="13"/>
      <c r="L2345" s="14"/>
      <c r="M2345" s="54"/>
      <c r="N2345" s="6"/>
      <c r="O2345" s="109" t="s">
        <v>26</v>
      </c>
      <c r="P2345" s="6"/>
      <c r="Q2345" s="6"/>
      <c r="R2345" s="6"/>
      <c r="S2345" s="6"/>
      <c r="T2345" s="119">
        <v>1983.07</v>
      </c>
      <c r="U2345" s="6"/>
      <c r="V2345" s="114">
        <v>39847</v>
      </c>
      <c r="W2345" s="117" t="s">
        <v>27</v>
      </c>
    </row>
    <row r="2346" spans="1:23" s="49" customFormat="1" ht="15" customHeight="1" x14ac:dyDescent="0.25">
      <c r="A2346" s="121">
        <v>13</v>
      </c>
      <c r="B2346" s="58" t="s">
        <v>181</v>
      </c>
      <c r="C2346" s="58" t="s">
        <v>24</v>
      </c>
      <c r="D2346" s="58" t="s">
        <v>31905</v>
      </c>
      <c r="E2346" s="58" t="s">
        <v>20340</v>
      </c>
      <c r="F2346" s="58" t="s">
        <v>25801</v>
      </c>
      <c r="G2346" s="60" t="s">
        <v>25</v>
      </c>
      <c r="H2346" s="122">
        <v>2000788492</v>
      </c>
      <c r="I2346" s="58" t="s">
        <v>9079</v>
      </c>
      <c r="J2346" s="13" t="s">
        <v>111</v>
      </c>
      <c r="K2346" s="13"/>
      <c r="L2346" s="14"/>
      <c r="M2346" s="54"/>
      <c r="N2346" s="6"/>
      <c r="O2346" s="109" t="s">
        <v>26</v>
      </c>
      <c r="P2346" s="6"/>
      <c r="Q2346" s="6"/>
      <c r="R2346" s="6"/>
      <c r="S2346" s="6"/>
      <c r="T2346" s="119">
        <v>4574.29</v>
      </c>
      <c r="U2346" s="6"/>
      <c r="V2346" s="114">
        <v>39847</v>
      </c>
      <c r="W2346" s="117" t="s">
        <v>27</v>
      </c>
    </row>
    <row r="2347" spans="1:23" s="49" customFormat="1" ht="15" customHeight="1" x14ac:dyDescent="0.25">
      <c r="A2347" s="121">
        <v>13</v>
      </c>
      <c r="B2347" s="58" t="s">
        <v>181</v>
      </c>
      <c r="C2347" s="58" t="s">
        <v>24</v>
      </c>
      <c r="D2347" s="58" t="s">
        <v>31910</v>
      </c>
      <c r="E2347" s="58" t="s">
        <v>20345</v>
      </c>
      <c r="F2347" s="58" t="s">
        <v>25806</v>
      </c>
      <c r="G2347" s="60" t="s">
        <v>39</v>
      </c>
      <c r="H2347" s="122">
        <v>2000769967</v>
      </c>
      <c r="I2347" s="58" t="s">
        <v>9079</v>
      </c>
      <c r="J2347" s="13" t="s">
        <v>111</v>
      </c>
      <c r="K2347" s="13"/>
      <c r="L2347" s="14"/>
      <c r="M2347" s="54"/>
      <c r="N2347" s="6"/>
      <c r="O2347" s="109" t="s">
        <v>53</v>
      </c>
      <c r="P2347" s="6"/>
      <c r="Q2347" s="6"/>
      <c r="R2347" s="6"/>
      <c r="S2347" s="6"/>
      <c r="T2347" s="119">
        <v>35.090000000000003</v>
      </c>
      <c r="U2347" s="6"/>
      <c r="V2347" s="114">
        <v>39850</v>
      </c>
      <c r="W2347" s="117" t="s">
        <v>27</v>
      </c>
    </row>
    <row r="2348" spans="1:23" s="49" customFormat="1" ht="15" customHeight="1" x14ac:dyDescent="0.25">
      <c r="A2348" s="121">
        <v>13</v>
      </c>
      <c r="B2348" s="58" t="s">
        <v>181</v>
      </c>
      <c r="C2348" s="58" t="s">
        <v>24</v>
      </c>
      <c r="D2348" s="58" t="s">
        <v>31910</v>
      </c>
      <c r="E2348" s="58" t="s">
        <v>20345</v>
      </c>
      <c r="F2348" s="58" t="s">
        <v>25806</v>
      </c>
      <c r="G2348" s="60" t="s">
        <v>25</v>
      </c>
      <c r="H2348" s="122">
        <v>2000771158</v>
      </c>
      <c r="I2348" s="58" t="s">
        <v>9079</v>
      </c>
      <c r="J2348" s="13" t="s">
        <v>111</v>
      </c>
      <c r="K2348" s="13"/>
      <c r="L2348" s="14"/>
      <c r="M2348" s="54"/>
      <c r="N2348" s="6"/>
      <c r="O2348" s="109" t="s">
        <v>26</v>
      </c>
      <c r="P2348" s="6"/>
      <c r="Q2348" s="6"/>
      <c r="R2348" s="6"/>
      <c r="S2348" s="6"/>
      <c r="T2348" s="119">
        <v>2572.91</v>
      </c>
      <c r="U2348" s="6"/>
      <c r="V2348" s="114">
        <v>39851</v>
      </c>
      <c r="W2348" s="117" t="s">
        <v>27</v>
      </c>
    </row>
    <row r="2349" spans="1:23" s="49" customFormat="1" ht="15" customHeight="1" x14ac:dyDescent="0.25">
      <c r="A2349" s="121">
        <v>13</v>
      </c>
      <c r="B2349" s="58" t="s">
        <v>181</v>
      </c>
      <c r="C2349" s="58" t="s">
        <v>24</v>
      </c>
      <c r="D2349" s="58" t="s">
        <v>31911</v>
      </c>
      <c r="E2349" s="58" t="s">
        <v>20346</v>
      </c>
      <c r="F2349" s="58" t="s">
        <v>25807</v>
      </c>
      <c r="G2349" s="60" t="s">
        <v>25</v>
      </c>
      <c r="H2349" s="122">
        <v>2000770647</v>
      </c>
      <c r="I2349" s="58" t="s">
        <v>9079</v>
      </c>
      <c r="J2349" s="13" t="s">
        <v>111</v>
      </c>
      <c r="K2349" s="13"/>
      <c r="L2349" s="14"/>
      <c r="M2349" s="54"/>
      <c r="N2349" s="6"/>
      <c r="O2349" s="109" t="s">
        <v>26</v>
      </c>
      <c r="P2349" s="6"/>
      <c r="Q2349" s="6"/>
      <c r="R2349" s="6"/>
      <c r="S2349" s="6"/>
      <c r="T2349" s="119">
        <v>912.64</v>
      </c>
      <c r="U2349" s="6"/>
      <c r="V2349" s="114">
        <v>39853</v>
      </c>
      <c r="W2349" s="117" t="s">
        <v>27</v>
      </c>
    </row>
    <row r="2350" spans="1:23" s="49" customFormat="1" ht="15" customHeight="1" x14ac:dyDescent="0.25">
      <c r="A2350" s="121">
        <v>13</v>
      </c>
      <c r="B2350" s="58" t="s">
        <v>181</v>
      </c>
      <c r="C2350" s="58" t="s">
        <v>24</v>
      </c>
      <c r="D2350" s="58" t="s">
        <v>31912</v>
      </c>
      <c r="E2350" s="58" t="s">
        <v>20347</v>
      </c>
      <c r="F2350" s="58" t="s">
        <v>25808</v>
      </c>
      <c r="G2350" s="60" t="s">
        <v>25</v>
      </c>
      <c r="H2350" s="122">
        <v>2000786775</v>
      </c>
      <c r="I2350" s="58" t="s">
        <v>9079</v>
      </c>
      <c r="J2350" s="13" t="s">
        <v>111</v>
      </c>
      <c r="K2350" s="13"/>
      <c r="L2350" s="14"/>
      <c r="M2350" s="54"/>
      <c r="N2350" s="6"/>
      <c r="O2350" s="109" t="s">
        <v>26</v>
      </c>
      <c r="P2350" s="6"/>
      <c r="Q2350" s="6"/>
      <c r="R2350" s="6"/>
      <c r="S2350" s="6"/>
      <c r="T2350" s="119">
        <v>2168.54</v>
      </c>
      <c r="U2350" s="6"/>
      <c r="V2350" s="114">
        <v>39855</v>
      </c>
      <c r="W2350" s="117" t="s">
        <v>27</v>
      </c>
    </row>
    <row r="2351" spans="1:23" s="49" customFormat="1" ht="15" customHeight="1" x14ac:dyDescent="0.25">
      <c r="A2351" s="121">
        <v>13</v>
      </c>
      <c r="B2351" s="58" t="s">
        <v>181</v>
      </c>
      <c r="C2351" s="58" t="s">
        <v>24</v>
      </c>
      <c r="D2351" s="58" t="s">
        <v>31913</v>
      </c>
      <c r="E2351" s="58" t="s">
        <v>20348</v>
      </c>
      <c r="F2351" s="58" t="s">
        <v>25809</v>
      </c>
      <c r="G2351" s="60" t="s">
        <v>25</v>
      </c>
      <c r="H2351" s="122">
        <v>2000777903</v>
      </c>
      <c r="I2351" s="58" t="s">
        <v>3869</v>
      </c>
      <c r="J2351" s="13" t="s">
        <v>111</v>
      </c>
      <c r="K2351" s="13"/>
      <c r="L2351" s="14"/>
      <c r="M2351" s="54"/>
      <c r="N2351" s="6"/>
      <c r="O2351" s="109" t="s">
        <v>26</v>
      </c>
      <c r="P2351" s="6"/>
      <c r="Q2351" s="6"/>
      <c r="R2351" s="6"/>
      <c r="S2351" s="6"/>
      <c r="T2351" s="119">
        <v>8196</v>
      </c>
      <c r="U2351" s="6"/>
      <c r="V2351" s="114">
        <v>39858</v>
      </c>
      <c r="W2351" s="117" t="s">
        <v>27</v>
      </c>
    </row>
    <row r="2352" spans="1:23" s="49" customFormat="1" ht="15" customHeight="1" x14ac:dyDescent="0.25">
      <c r="A2352" s="121">
        <v>13</v>
      </c>
      <c r="B2352" s="58" t="s">
        <v>181</v>
      </c>
      <c r="C2352" s="58" t="s">
        <v>24</v>
      </c>
      <c r="D2352" s="58" t="s">
        <v>31914</v>
      </c>
      <c r="E2352" s="58" t="s">
        <v>20349</v>
      </c>
      <c r="F2352" s="58" t="s">
        <v>25810</v>
      </c>
      <c r="G2352" s="60" t="s">
        <v>25</v>
      </c>
      <c r="H2352" s="122">
        <v>2000778055</v>
      </c>
      <c r="I2352" s="58" t="s">
        <v>3869</v>
      </c>
      <c r="J2352" s="13" t="s">
        <v>111</v>
      </c>
      <c r="K2352" s="13"/>
      <c r="L2352" s="14"/>
      <c r="M2352" s="54"/>
      <c r="N2352" s="6"/>
      <c r="O2352" s="109" t="s">
        <v>26</v>
      </c>
      <c r="P2352" s="6"/>
      <c r="Q2352" s="6"/>
      <c r="R2352" s="6"/>
      <c r="S2352" s="6"/>
      <c r="T2352" s="119">
        <v>220</v>
      </c>
      <c r="U2352" s="6"/>
      <c r="V2352" s="114">
        <v>39858</v>
      </c>
      <c r="W2352" s="117" t="s">
        <v>27</v>
      </c>
    </row>
    <row r="2353" spans="1:23" s="49" customFormat="1" ht="15" customHeight="1" x14ac:dyDescent="0.25">
      <c r="A2353" s="121">
        <v>13</v>
      </c>
      <c r="B2353" s="58" t="s">
        <v>181</v>
      </c>
      <c r="C2353" s="58" t="s">
        <v>24</v>
      </c>
      <c r="D2353" s="58" t="s">
        <v>31915</v>
      </c>
      <c r="E2353" s="58" t="s">
        <v>20350</v>
      </c>
      <c r="F2353" s="58" t="s">
        <v>25811</v>
      </c>
      <c r="G2353" s="60" t="s">
        <v>25</v>
      </c>
      <c r="H2353" s="122">
        <v>2000778063</v>
      </c>
      <c r="I2353" s="58" t="s">
        <v>3869</v>
      </c>
      <c r="J2353" s="13" t="s">
        <v>111</v>
      </c>
      <c r="K2353" s="13"/>
      <c r="L2353" s="14"/>
      <c r="M2353" s="54"/>
      <c r="N2353" s="6"/>
      <c r="O2353" s="109" t="s">
        <v>26</v>
      </c>
      <c r="P2353" s="6"/>
      <c r="Q2353" s="6"/>
      <c r="R2353" s="6"/>
      <c r="S2353" s="6"/>
      <c r="T2353" s="119">
        <v>28672</v>
      </c>
      <c r="U2353" s="6"/>
      <c r="V2353" s="114">
        <v>39858</v>
      </c>
      <c r="W2353" s="117" t="s">
        <v>27</v>
      </c>
    </row>
    <row r="2354" spans="1:23" s="49" customFormat="1" ht="15" customHeight="1" x14ac:dyDescent="0.25">
      <c r="A2354" s="121">
        <v>13</v>
      </c>
      <c r="B2354" s="58" t="s">
        <v>181</v>
      </c>
      <c r="C2354" s="58" t="s">
        <v>24</v>
      </c>
      <c r="D2354" s="58" t="s">
        <v>31916</v>
      </c>
      <c r="E2354" s="58" t="s">
        <v>20197</v>
      </c>
      <c r="F2354" s="58" t="s">
        <v>25812</v>
      </c>
      <c r="G2354" s="60" t="s">
        <v>25</v>
      </c>
      <c r="H2354" s="122">
        <v>2000777431</v>
      </c>
      <c r="I2354" s="58" t="s">
        <v>3869</v>
      </c>
      <c r="J2354" s="13" t="s">
        <v>111</v>
      </c>
      <c r="K2354" s="13"/>
      <c r="L2354" s="14"/>
      <c r="M2354" s="54"/>
      <c r="N2354" s="6"/>
      <c r="O2354" s="109" t="s">
        <v>26</v>
      </c>
      <c r="P2354" s="6"/>
      <c r="Q2354" s="6"/>
      <c r="R2354" s="6"/>
      <c r="S2354" s="6"/>
      <c r="T2354" s="119">
        <v>497</v>
      </c>
      <c r="U2354" s="6"/>
      <c r="V2354" s="114">
        <v>39860</v>
      </c>
      <c r="W2354" s="117" t="s">
        <v>27</v>
      </c>
    </row>
    <row r="2355" spans="1:23" s="49" customFormat="1" ht="15" customHeight="1" x14ac:dyDescent="0.25">
      <c r="A2355" s="121">
        <v>13</v>
      </c>
      <c r="B2355" s="58" t="s">
        <v>181</v>
      </c>
      <c r="C2355" s="58" t="s">
        <v>24</v>
      </c>
      <c r="D2355" s="58" t="s">
        <v>31917</v>
      </c>
      <c r="E2355" s="58" t="s">
        <v>12039</v>
      </c>
      <c r="F2355" s="58" t="s">
        <v>14743</v>
      </c>
      <c r="G2355" s="60" t="s">
        <v>39</v>
      </c>
      <c r="H2355" s="122">
        <v>2000788476</v>
      </c>
      <c r="I2355" s="58" t="s">
        <v>9079</v>
      </c>
      <c r="J2355" s="13" t="s">
        <v>111</v>
      </c>
      <c r="K2355" s="13"/>
      <c r="L2355" s="14"/>
      <c r="M2355" s="54"/>
      <c r="N2355" s="6"/>
      <c r="O2355" s="109" t="s">
        <v>40</v>
      </c>
      <c r="P2355" s="6"/>
      <c r="Q2355" s="6"/>
      <c r="R2355" s="6"/>
      <c r="S2355" s="6"/>
      <c r="T2355" s="119">
        <v>527.64</v>
      </c>
      <c r="U2355" s="6"/>
      <c r="V2355" s="114">
        <v>39860</v>
      </c>
      <c r="W2355" s="117" t="s">
        <v>27</v>
      </c>
    </row>
    <row r="2356" spans="1:23" s="49" customFormat="1" ht="15" customHeight="1" x14ac:dyDescent="0.25">
      <c r="A2356" s="121">
        <v>13</v>
      </c>
      <c r="B2356" s="58" t="s">
        <v>181</v>
      </c>
      <c r="C2356" s="58" t="s">
        <v>24</v>
      </c>
      <c r="D2356" s="58" t="s">
        <v>31918</v>
      </c>
      <c r="E2356" s="58" t="s">
        <v>20351</v>
      </c>
      <c r="F2356" s="58" t="s">
        <v>25813</v>
      </c>
      <c r="G2356" s="60" t="s">
        <v>25</v>
      </c>
      <c r="H2356" s="122">
        <v>2000775331</v>
      </c>
      <c r="I2356" s="58" t="s">
        <v>3869</v>
      </c>
      <c r="J2356" s="13" t="s">
        <v>111</v>
      </c>
      <c r="K2356" s="13"/>
      <c r="L2356" s="14"/>
      <c r="M2356" s="54"/>
      <c r="N2356" s="6"/>
      <c r="O2356" s="109" t="s">
        <v>26</v>
      </c>
      <c r="P2356" s="6"/>
      <c r="Q2356" s="6"/>
      <c r="R2356" s="6"/>
      <c r="S2356" s="6"/>
      <c r="T2356" s="119">
        <v>1927</v>
      </c>
      <c r="U2356" s="6"/>
      <c r="V2356" s="114">
        <v>39865</v>
      </c>
      <c r="W2356" s="117" t="s">
        <v>27</v>
      </c>
    </row>
    <row r="2357" spans="1:23" s="49" customFormat="1" ht="15" customHeight="1" x14ac:dyDescent="0.25">
      <c r="A2357" s="121">
        <v>13</v>
      </c>
      <c r="B2357" s="58" t="s">
        <v>181</v>
      </c>
      <c r="C2357" s="58" t="s">
        <v>24</v>
      </c>
      <c r="D2357" s="58" t="s">
        <v>31919</v>
      </c>
      <c r="E2357" s="58" t="s">
        <v>20352</v>
      </c>
      <c r="F2357" s="58" t="s">
        <v>25814</v>
      </c>
      <c r="G2357" s="60" t="s">
        <v>25</v>
      </c>
      <c r="H2357" s="122">
        <v>2000764787</v>
      </c>
      <c r="I2357" s="58" t="s">
        <v>9079</v>
      </c>
      <c r="J2357" s="13" t="s">
        <v>111</v>
      </c>
      <c r="K2357" s="13"/>
      <c r="L2357" s="14"/>
      <c r="M2357" s="54"/>
      <c r="N2357" s="6"/>
      <c r="O2357" s="109" t="s">
        <v>26</v>
      </c>
      <c r="P2357" s="6"/>
      <c r="Q2357" s="6"/>
      <c r="R2357" s="6"/>
      <c r="S2357" s="6"/>
      <c r="T2357" s="119">
        <v>1885.28</v>
      </c>
      <c r="U2357" s="6"/>
      <c r="V2357" s="114">
        <v>39869</v>
      </c>
      <c r="W2357" s="117" t="s">
        <v>27</v>
      </c>
    </row>
    <row r="2358" spans="1:23" s="49" customFormat="1" ht="15" customHeight="1" x14ac:dyDescent="0.25">
      <c r="A2358" s="121">
        <v>13</v>
      </c>
      <c r="B2358" s="58" t="s">
        <v>181</v>
      </c>
      <c r="C2358" s="58" t="s">
        <v>24</v>
      </c>
      <c r="D2358" s="58" t="s">
        <v>31920</v>
      </c>
      <c r="E2358" s="58" t="s">
        <v>1224</v>
      </c>
      <c r="F2358" s="58" t="s">
        <v>25815</v>
      </c>
      <c r="G2358" s="60" t="s">
        <v>25</v>
      </c>
      <c r="H2358" s="122">
        <v>2000778128</v>
      </c>
      <c r="I2358" s="58" t="s">
        <v>3869</v>
      </c>
      <c r="J2358" s="13" t="s">
        <v>111</v>
      </c>
      <c r="K2358" s="13"/>
      <c r="L2358" s="14"/>
      <c r="M2358" s="54"/>
      <c r="N2358" s="6"/>
      <c r="O2358" s="109" t="s">
        <v>26</v>
      </c>
      <c r="P2358" s="6"/>
      <c r="Q2358" s="6"/>
      <c r="R2358" s="6"/>
      <c r="S2358" s="6"/>
      <c r="T2358" s="119">
        <v>4120</v>
      </c>
      <c r="U2358" s="6"/>
      <c r="V2358" s="114">
        <v>39870</v>
      </c>
      <c r="W2358" s="117" t="s">
        <v>27</v>
      </c>
    </row>
    <row r="2359" spans="1:23" s="49" customFormat="1" ht="15" customHeight="1" x14ac:dyDescent="0.25">
      <c r="A2359" s="121">
        <v>13</v>
      </c>
      <c r="B2359" s="58" t="s">
        <v>181</v>
      </c>
      <c r="C2359" s="58" t="s">
        <v>24</v>
      </c>
      <c r="D2359" s="58" t="s">
        <v>31921</v>
      </c>
      <c r="E2359" s="58" t="s">
        <v>20353</v>
      </c>
      <c r="F2359" s="58" t="s">
        <v>25816</v>
      </c>
      <c r="G2359" s="60" t="s">
        <v>25</v>
      </c>
      <c r="H2359" s="122">
        <v>2000778117</v>
      </c>
      <c r="I2359" s="58" t="s">
        <v>3869</v>
      </c>
      <c r="J2359" s="13" t="s">
        <v>111</v>
      </c>
      <c r="K2359" s="13"/>
      <c r="L2359" s="14"/>
      <c r="M2359" s="54"/>
      <c r="N2359" s="6"/>
      <c r="O2359" s="109" t="s">
        <v>26</v>
      </c>
      <c r="P2359" s="6"/>
      <c r="Q2359" s="6"/>
      <c r="R2359" s="6"/>
      <c r="S2359" s="6"/>
      <c r="T2359" s="119">
        <v>270</v>
      </c>
      <c r="U2359" s="6"/>
      <c r="V2359" s="114">
        <v>39875</v>
      </c>
      <c r="W2359" s="117" t="s">
        <v>27</v>
      </c>
    </row>
    <row r="2360" spans="1:23" s="49" customFormat="1" ht="15" customHeight="1" x14ac:dyDescent="0.25">
      <c r="A2360" s="121">
        <v>13</v>
      </c>
      <c r="B2360" s="58" t="s">
        <v>181</v>
      </c>
      <c r="C2360" s="58" t="s">
        <v>24</v>
      </c>
      <c r="D2360" s="58" t="s">
        <v>31923</v>
      </c>
      <c r="E2360" s="58" t="s">
        <v>20355</v>
      </c>
      <c r="F2360" s="58" t="s">
        <v>25818</v>
      </c>
      <c r="G2360" s="60" t="s">
        <v>25</v>
      </c>
      <c r="H2360" s="122">
        <v>2000765115</v>
      </c>
      <c r="I2360" s="58" t="s">
        <v>9079</v>
      </c>
      <c r="J2360" s="13" t="s">
        <v>111</v>
      </c>
      <c r="K2360" s="13"/>
      <c r="L2360" s="14"/>
      <c r="M2360" s="54"/>
      <c r="N2360" s="6"/>
      <c r="O2360" s="109" t="s">
        <v>26</v>
      </c>
      <c r="P2360" s="6"/>
      <c r="Q2360" s="6"/>
      <c r="R2360" s="6"/>
      <c r="S2360" s="6"/>
      <c r="T2360" s="119">
        <v>2781.64</v>
      </c>
      <c r="U2360" s="6"/>
      <c r="V2360" s="114">
        <v>39876</v>
      </c>
      <c r="W2360" s="117" t="s">
        <v>27</v>
      </c>
    </row>
    <row r="2361" spans="1:23" s="49" customFormat="1" ht="15" customHeight="1" x14ac:dyDescent="0.25">
      <c r="A2361" s="121">
        <v>13</v>
      </c>
      <c r="B2361" s="58" t="s">
        <v>181</v>
      </c>
      <c r="C2361" s="58" t="s">
        <v>24</v>
      </c>
      <c r="D2361" s="58" t="s">
        <v>31922</v>
      </c>
      <c r="E2361" s="58" t="s">
        <v>20354</v>
      </c>
      <c r="F2361" s="58" t="s">
        <v>25817</v>
      </c>
      <c r="G2361" s="60" t="s">
        <v>25</v>
      </c>
      <c r="H2361" s="122">
        <v>2000782346</v>
      </c>
      <c r="I2361" s="58" t="s">
        <v>3869</v>
      </c>
      <c r="J2361" s="13" t="s">
        <v>111</v>
      </c>
      <c r="K2361" s="13"/>
      <c r="L2361" s="14"/>
      <c r="M2361" s="54"/>
      <c r="N2361" s="6"/>
      <c r="O2361" s="109" t="s">
        <v>26</v>
      </c>
      <c r="P2361" s="6"/>
      <c r="Q2361" s="6"/>
      <c r="R2361" s="6"/>
      <c r="S2361" s="6"/>
      <c r="T2361" s="119">
        <v>648</v>
      </c>
      <c r="U2361" s="6"/>
      <c r="V2361" s="114">
        <v>39876</v>
      </c>
      <c r="W2361" s="117" t="s">
        <v>27</v>
      </c>
    </row>
    <row r="2362" spans="1:23" s="49" customFormat="1" ht="15" customHeight="1" x14ac:dyDescent="0.25">
      <c r="A2362" s="121">
        <v>13</v>
      </c>
      <c r="B2362" s="58" t="s">
        <v>181</v>
      </c>
      <c r="C2362" s="58" t="s">
        <v>24</v>
      </c>
      <c r="D2362" s="58" t="s">
        <v>31924</v>
      </c>
      <c r="E2362" s="58" t="s">
        <v>1206</v>
      </c>
      <c r="F2362" s="58" t="s">
        <v>25820</v>
      </c>
      <c r="G2362" s="60" t="s">
        <v>25</v>
      </c>
      <c r="H2362" s="122">
        <v>2000771476</v>
      </c>
      <c r="I2362" s="58" t="s">
        <v>3869</v>
      </c>
      <c r="J2362" s="13" t="s">
        <v>111</v>
      </c>
      <c r="K2362" s="13"/>
      <c r="L2362" s="14"/>
      <c r="M2362" s="54"/>
      <c r="N2362" s="6"/>
      <c r="O2362" s="109" t="s">
        <v>26</v>
      </c>
      <c r="P2362" s="6"/>
      <c r="Q2362" s="6"/>
      <c r="R2362" s="6"/>
      <c r="S2362" s="6"/>
      <c r="T2362" s="119">
        <v>4</v>
      </c>
      <c r="U2362" s="6"/>
      <c r="V2362" s="114">
        <v>39877</v>
      </c>
      <c r="W2362" s="117" t="s">
        <v>27</v>
      </c>
    </row>
    <row r="2363" spans="1:23" s="49" customFormat="1" ht="15" customHeight="1" x14ac:dyDescent="0.25">
      <c r="A2363" s="121">
        <v>13</v>
      </c>
      <c r="B2363" s="58" t="s">
        <v>181</v>
      </c>
      <c r="C2363" s="58" t="s">
        <v>24</v>
      </c>
      <c r="D2363" s="58">
        <v>0</v>
      </c>
      <c r="E2363" s="58" t="s">
        <v>20356</v>
      </c>
      <c r="F2363" s="58" t="s">
        <v>25819</v>
      </c>
      <c r="G2363" s="60" t="s">
        <v>25</v>
      </c>
      <c r="H2363" s="122">
        <v>2000795828</v>
      </c>
      <c r="I2363" s="58" t="s">
        <v>3869</v>
      </c>
      <c r="J2363" s="13" t="s">
        <v>111</v>
      </c>
      <c r="K2363" s="13"/>
      <c r="L2363" s="14"/>
      <c r="M2363" s="54"/>
      <c r="N2363" s="6"/>
      <c r="O2363" s="109" t="s">
        <v>26</v>
      </c>
      <c r="P2363" s="6"/>
      <c r="Q2363" s="6"/>
      <c r="R2363" s="6"/>
      <c r="S2363" s="6"/>
      <c r="T2363" s="119">
        <v>3950</v>
      </c>
      <c r="U2363" s="6"/>
      <c r="V2363" s="114">
        <v>39877</v>
      </c>
      <c r="W2363" s="117" t="s">
        <v>27</v>
      </c>
    </row>
    <row r="2364" spans="1:23" s="49" customFormat="1" ht="15" customHeight="1" x14ac:dyDescent="0.25">
      <c r="A2364" s="121">
        <v>13</v>
      </c>
      <c r="B2364" s="58" t="s">
        <v>181</v>
      </c>
      <c r="C2364" s="58" t="s">
        <v>24</v>
      </c>
      <c r="D2364" s="58" t="s">
        <v>31925</v>
      </c>
      <c r="E2364" s="58" t="s">
        <v>13064</v>
      </c>
      <c r="F2364" s="58" t="s">
        <v>25821</v>
      </c>
      <c r="G2364" s="60" t="s">
        <v>39</v>
      </c>
      <c r="H2364" s="122">
        <v>2000773711</v>
      </c>
      <c r="I2364" s="58" t="s">
        <v>3869</v>
      </c>
      <c r="J2364" s="13" t="s">
        <v>111</v>
      </c>
      <c r="K2364" s="13"/>
      <c r="L2364" s="14"/>
      <c r="M2364" s="54"/>
      <c r="N2364" s="6"/>
      <c r="O2364" s="109" t="s">
        <v>41</v>
      </c>
      <c r="P2364" s="6"/>
      <c r="Q2364" s="6"/>
      <c r="R2364" s="6"/>
      <c r="S2364" s="6"/>
      <c r="T2364" s="119">
        <v>0.63</v>
      </c>
      <c r="U2364" s="6"/>
      <c r="V2364" s="114">
        <v>39878</v>
      </c>
      <c r="W2364" s="117" t="s">
        <v>27</v>
      </c>
    </row>
    <row r="2365" spans="1:23" s="49" customFormat="1" ht="15" customHeight="1" x14ac:dyDescent="0.25">
      <c r="A2365" s="121">
        <v>13</v>
      </c>
      <c r="B2365" s="58" t="s">
        <v>181</v>
      </c>
      <c r="C2365" s="58" t="s">
        <v>24</v>
      </c>
      <c r="D2365" s="58" t="s">
        <v>31926</v>
      </c>
      <c r="E2365" s="58" t="s">
        <v>20357</v>
      </c>
      <c r="F2365" s="58" t="s">
        <v>25822</v>
      </c>
      <c r="G2365" s="60" t="s">
        <v>25</v>
      </c>
      <c r="H2365" s="122">
        <v>2000771441</v>
      </c>
      <c r="I2365" s="58" t="s">
        <v>3869</v>
      </c>
      <c r="J2365" s="13" t="s">
        <v>111</v>
      </c>
      <c r="K2365" s="13"/>
      <c r="L2365" s="14"/>
      <c r="M2365" s="54"/>
      <c r="N2365" s="6"/>
      <c r="O2365" s="109" t="s">
        <v>26</v>
      </c>
      <c r="P2365" s="6"/>
      <c r="Q2365" s="6"/>
      <c r="R2365" s="6"/>
      <c r="S2365" s="6"/>
      <c r="T2365" s="119">
        <v>120</v>
      </c>
      <c r="U2365" s="6"/>
      <c r="V2365" s="114">
        <v>39881</v>
      </c>
      <c r="W2365" s="117" t="s">
        <v>27</v>
      </c>
    </row>
    <row r="2366" spans="1:23" s="49" customFormat="1" ht="15" customHeight="1" x14ac:dyDescent="0.25">
      <c r="A2366" s="121">
        <v>13</v>
      </c>
      <c r="B2366" s="58" t="s">
        <v>181</v>
      </c>
      <c r="C2366" s="58" t="s">
        <v>24</v>
      </c>
      <c r="D2366" s="58" t="s">
        <v>31927</v>
      </c>
      <c r="E2366" s="58" t="s">
        <v>20358</v>
      </c>
      <c r="F2366" s="58" t="s">
        <v>25823</v>
      </c>
      <c r="G2366" s="60" t="s">
        <v>39</v>
      </c>
      <c r="H2366" s="122">
        <v>2000773525</v>
      </c>
      <c r="I2366" s="58" t="s">
        <v>3869</v>
      </c>
      <c r="J2366" s="13" t="s">
        <v>111</v>
      </c>
      <c r="K2366" s="13"/>
      <c r="L2366" s="14"/>
      <c r="M2366" s="54"/>
      <c r="N2366" s="6"/>
      <c r="O2366" s="109" t="s">
        <v>53</v>
      </c>
      <c r="P2366" s="6"/>
      <c r="Q2366" s="6"/>
      <c r="R2366" s="6"/>
      <c r="S2366" s="6"/>
      <c r="T2366" s="119">
        <v>52.1</v>
      </c>
      <c r="U2366" s="6"/>
      <c r="V2366" s="114">
        <v>39883</v>
      </c>
      <c r="W2366" s="117" t="s">
        <v>27</v>
      </c>
    </row>
    <row r="2367" spans="1:23" s="49" customFormat="1" ht="15" customHeight="1" x14ac:dyDescent="0.25">
      <c r="A2367" s="121">
        <v>13</v>
      </c>
      <c r="B2367" s="58" t="s">
        <v>181</v>
      </c>
      <c r="C2367" s="58" t="s">
        <v>24</v>
      </c>
      <c r="D2367" s="58" t="s">
        <v>31928</v>
      </c>
      <c r="E2367" s="58" t="s">
        <v>20359</v>
      </c>
      <c r="F2367" s="58" t="s">
        <v>25824</v>
      </c>
      <c r="G2367" s="60" t="s">
        <v>25</v>
      </c>
      <c r="H2367" s="122">
        <v>2000765905</v>
      </c>
      <c r="I2367" s="58" t="s">
        <v>9079</v>
      </c>
      <c r="J2367" s="13" t="s">
        <v>111</v>
      </c>
      <c r="K2367" s="13"/>
      <c r="L2367" s="14"/>
      <c r="M2367" s="54"/>
      <c r="N2367" s="6"/>
      <c r="O2367" s="109" t="s">
        <v>26</v>
      </c>
      <c r="P2367" s="6"/>
      <c r="Q2367" s="6"/>
      <c r="R2367" s="6"/>
      <c r="S2367" s="6"/>
      <c r="T2367" s="119">
        <v>1747.66</v>
      </c>
      <c r="U2367" s="6"/>
      <c r="V2367" s="114">
        <v>39888</v>
      </c>
      <c r="W2367" s="117" t="s">
        <v>27</v>
      </c>
    </row>
    <row r="2368" spans="1:23" s="49" customFormat="1" ht="15" customHeight="1" x14ac:dyDescent="0.25">
      <c r="A2368" s="121">
        <v>13</v>
      </c>
      <c r="B2368" s="58" t="s">
        <v>181</v>
      </c>
      <c r="C2368" s="58" t="s">
        <v>24</v>
      </c>
      <c r="D2368" s="58" t="s">
        <v>31929</v>
      </c>
      <c r="E2368" s="58" t="s">
        <v>12962</v>
      </c>
      <c r="F2368" s="58" t="s">
        <v>25825</v>
      </c>
      <c r="G2368" s="60" t="s">
        <v>25</v>
      </c>
      <c r="H2368" s="122">
        <v>2000764488</v>
      </c>
      <c r="I2368" s="58" t="s">
        <v>9079</v>
      </c>
      <c r="J2368" s="13" t="s">
        <v>111</v>
      </c>
      <c r="K2368" s="13"/>
      <c r="L2368" s="14"/>
      <c r="M2368" s="54"/>
      <c r="N2368" s="6"/>
      <c r="O2368" s="109" t="s">
        <v>26</v>
      </c>
      <c r="P2368" s="6"/>
      <c r="Q2368" s="6"/>
      <c r="R2368" s="6"/>
      <c r="S2368" s="6"/>
      <c r="T2368" s="119">
        <v>0.78</v>
      </c>
      <c r="U2368" s="6"/>
      <c r="V2368" s="114">
        <v>39890</v>
      </c>
      <c r="W2368" s="117" t="s">
        <v>27</v>
      </c>
    </row>
    <row r="2369" spans="1:23" s="49" customFormat="1" ht="15" customHeight="1" x14ac:dyDescent="0.25">
      <c r="A2369" s="121">
        <v>13</v>
      </c>
      <c r="B2369" s="58" t="s">
        <v>181</v>
      </c>
      <c r="C2369" s="58" t="s">
        <v>24</v>
      </c>
      <c r="D2369" s="58" t="s">
        <v>31930</v>
      </c>
      <c r="E2369" s="58" t="s">
        <v>19820</v>
      </c>
      <c r="F2369" s="58" t="s">
        <v>25826</v>
      </c>
      <c r="G2369" s="60" t="s">
        <v>25</v>
      </c>
      <c r="H2369" s="122">
        <v>2000778039</v>
      </c>
      <c r="I2369" s="58" t="s">
        <v>3869</v>
      </c>
      <c r="J2369" s="13" t="s">
        <v>111</v>
      </c>
      <c r="K2369" s="13"/>
      <c r="L2369" s="14"/>
      <c r="M2369" s="54"/>
      <c r="N2369" s="6"/>
      <c r="O2369" s="109" t="s">
        <v>26</v>
      </c>
      <c r="P2369" s="6"/>
      <c r="Q2369" s="6"/>
      <c r="R2369" s="6"/>
      <c r="S2369" s="6"/>
      <c r="T2369" s="119">
        <v>9160</v>
      </c>
      <c r="U2369" s="6"/>
      <c r="V2369" s="114">
        <v>39891</v>
      </c>
      <c r="W2369" s="117" t="s">
        <v>27</v>
      </c>
    </row>
    <row r="2370" spans="1:23" s="49" customFormat="1" ht="15" customHeight="1" x14ac:dyDescent="0.25">
      <c r="A2370" s="121">
        <v>13</v>
      </c>
      <c r="B2370" s="58" t="s">
        <v>181</v>
      </c>
      <c r="C2370" s="58" t="s">
        <v>24</v>
      </c>
      <c r="D2370" s="58" t="s">
        <v>31931</v>
      </c>
      <c r="E2370" s="58" t="s">
        <v>20360</v>
      </c>
      <c r="F2370" s="58" t="s">
        <v>25827</v>
      </c>
      <c r="G2370" s="60" t="s">
        <v>25</v>
      </c>
      <c r="H2370" s="122">
        <v>2000787321</v>
      </c>
      <c r="I2370" s="58" t="s">
        <v>9079</v>
      </c>
      <c r="J2370" s="13" t="s">
        <v>111</v>
      </c>
      <c r="K2370" s="13"/>
      <c r="L2370" s="14"/>
      <c r="M2370" s="54"/>
      <c r="N2370" s="6"/>
      <c r="O2370" s="109" t="s">
        <v>26</v>
      </c>
      <c r="P2370" s="6"/>
      <c r="Q2370" s="6"/>
      <c r="R2370" s="6"/>
      <c r="S2370" s="6"/>
      <c r="T2370" s="119">
        <v>5816.54</v>
      </c>
      <c r="U2370" s="6"/>
      <c r="V2370" s="114">
        <v>39892</v>
      </c>
      <c r="W2370" s="117" t="s">
        <v>27</v>
      </c>
    </row>
    <row r="2371" spans="1:23" s="49" customFormat="1" ht="15" customHeight="1" x14ac:dyDescent="0.25">
      <c r="A2371" s="121">
        <v>13</v>
      </c>
      <c r="B2371" s="58" t="s">
        <v>181</v>
      </c>
      <c r="C2371" s="58" t="s">
        <v>24</v>
      </c>
      <c r="D2371" s="58" t="s">
        <v>31932</v>
      </c>
      <c r="E2371" s="58" t="s">
        <v>20361</v>
      </c>
      <c r="F2371" s="58" t="s">
        <v>25828</v>
      </c>
      <c r="G2371" s="60" t="s">
        <v>25</v>
      </c>
      <c r="H2371" s="122">
        <v>2000764674</v>
      </c>
      <c r="I2371" s="58" t="s">
        <v>9079</v>
      </c>
      <c r="J2371" s="13" t="s">
        <v>111</v>
      </c>
      <c r="K2371" s="13"/>
      <c r="L2371" s="14"/>
      <c r="M2371" s="54"/>
      <c r="N2371" s="6"/>
      <c r="O2371" s="109" t="s">
        <v>26</v>
      </c>
      <c r="P2371" s="6"/>
      <c r="Q2371" s="6"/>
      <c r="R2371" s="6"/>
      <c r="S2371" s="6"/>
      <c r="T2371" s="119">
        <v>3.19</v>
      </c>
      <c r="U2371" s="6"/>
      <c r="V2371" s="114">
        <v>39896</v>
      </c>
      <c r="W2371" s="117" t="s">
        <v>27</v>
      </c>
    </row>
    <row r="2372" spans="1:23" s="49" customFormat="1" ht="15" customHeight="1" x14ac:dyDescent="0.25">
      <c r="A2372" s="121">
        <v>13</v>
      </c>
      <c r="B2372" s="58" t="s">
        <v>181</v>
      </c>
      <c r="C2372" s="58" t="s">
        <v>24</v>
      </c>
      <c r="D2372" s="58" t="s">
        <v>31933</v>
      </c>
      <c r="E2372" s="58" t="s">
        <v>20362</v>
      </c>
      <c r="F2372" s="58" t="s">
        <v>25829</v>
      </c>
      <c r="G2372" s="60" t="s">
        <v>25</v>
      </c>
      <c r="H2372" s="122">
        <v>2000764879</v>
      </c>
      <c r="I2372" s="58" t="s">
        <v>9079</v>
      </c>
      <c r="J2372" s="13" t="s">
        <v>111</v>
      </c>
      <c r="K2372" s="13"/>
      <c r="L2372" s="14"/>
      <c r="M2372" s="54"/>
      <c r="N2372" s="6"/>
      <c r="O2372" s="109" t="s">
        <v>26</v>
      </c>
      <c r="P2372" s="6"/>
      <c r="Q2372" s="6"/>
      <c r="R2372" s="6"/>
      <c r="S2372" s="6"/>
      <c r="T2372" s="119">
        <v>10133.549999999999</v>
      </c>
      <c r="U2372" s="6"/>
      <c r="V2372" s="114">
        <v>39897</v>
      </c>
      <c r="W2372" s="117" t="s">
        <v>27</v>
      </c>
    </row>
    <row r="2373" spans="1:23" s="49" customFormat="1" ht="15" customHeight="1" x14ac:dyDescent="0.25">
      <c r="A2373" s="121">
        <v>13</v>
      </c>
      <c r="B2373" s="58" t="s">
        <v>181</v>
      </c>
      <c r="C2373" s="58" t="s">
        <v>24</v>
      </c>
      <c r="D2373" s="58">
        <v>0</v>
      </c>
      <c r="E2373" s="58" t="s">
        <v>20363</v>
      </c>
      <c r="F2373" s="58" t="s">
        <v>25830</v>
      </c>
      <c r="G2373" s="60" t="s">
        <v>39</v>
      </c>
      <c r="H2373" s="122">
        <v>2000795038</v>
      </c>
      <c r="I2373" s="58" t="s">
        <v>3869</v>
      </c>
      <c r="J2373" s="13" t="s">
        <v>111</v>
      </c>
      <c r="K2373" s="13"/>
      <c r="L2373" s="14"/>
      <c r="M2373" s="54"/>
      <c r="N2373" s="6"/>
      <c r="O2373" s="109" t="s">
        <v>41</v>
      </c>
      <c r="P2373" s="6"/>
      <c r="Q2373" s="6"/>
      <c r="R2373" s="6"/>
      <c r="S2373" s="6"/>
      <c r="T2373" s="119">
        <v>25.98</v>
      </c>
      <c r="U2373" s="6"/>
      <c r="V2373" s="114">
        <v>39898</v>
      </c>
      <c r="W2373" s="117" t="s">
        <v>27</v>
      </c>
    </row>
    <row r="2374" spans="1:23" s="49" customFormat="1" ht="15" customHeight="1" x14ac:dyDescent="0.25">
      <c r="A2374" s="121">
        <v>13</v>
      </c>
      <c r="B2374" s="58" t="s">
        <v>181</v>
      </c>
      <c r="C2374" s="58" t="s">
        <v>24</v>
      </c>
      <c r="D2374" s="58" t="s">
        <v>31934</v>
      </c>
      <c r="E2374" s="58" t="s">
        <v>20364</v>
      </c>
      <c r="F2374" s="58" t="s">
        <v>25831</v>
      </c>
      <c r="G2374" s="60" t="s">
        <v>25</v>
      </c>
      <c r="H2374" s="122">
        <v>2000764771</v>
      </c>
      <c r="I2374" s="58" t="s">
        <v>9079</v>
      </c>
      <c r="J2374" s="13" t="s">
        <v>111</v>
      </c>
      <c r="K2374" s="13"/>
      <c r="L2374" s="14"/>
      <c r="M2374" s="54"/>
      <c r="N2374" s="6"/>
      <c r="O2374" s="109" t="s">
        <v>26</v>
      </c>
      <c r="P2374" s="6"/>
      <c r="Q2374" s="6"/>
      <c r="R2374" s="6"/>
      <c r="S2374" s="6"/>
      <c r="T2374" s="119">
        <v>1027.2</v>
      </c>
      <c r="U2374" s="6"/>
      <c r="V2374" s="114">
        <v>39899</v>
      </c>
      <c r="W2374" s="117" t="s">
        <v>27</v>
      </c>
    </row>
    <row r="2375" spans="1:23" s="49" customFormat="1" ht="15" customHeight="1" x14ac:dyDescent="0.25">
      <c r="A2375" s="121">
        <v>13</v>
      </c>
      <c r="B2375" s="58" t="s">
        <v>181</v>
      </c>
      <c r="C2375" s="58" t="s">
        <v>24</v>
      </c>
      <c r="D2375" s="58">
        <v>0</v>
      </c>
      <c r="E2375" s="58" t="s">
        <v>2229</v>
      </c>
      <c r="F2375" s="58" t="s">
        <v>3361</v>
      </c>
      <c r="G2375" s="60" t="s">
        <v>25</v>
      </c>
      <c r="H2375" s="122">
        <v>2000785612</v>
      </c>
      <c r="I2375" s="58" t="s">
        <v>9079</v>
      </c>
      <c r="J2375" s="13" t="s">
        <v>111</v>
      </c>
      <c r="K2375" s="13"/>
      <c r="L2375" s="14"/>
      <c r="M2375" s="54"/>
      <c r="N2375" s="6"/>
      <c r="O2375" s="109" t="s">
        <v>26</v>
      </c>
      <c r="P2375" s="6"/>
      <c r="Q2375" s="6"/>
      <c r="R2375" s="6"/>
      <c r="S2375" s="6"/>
      <c r="T2375" s="119">
        <v>87332.14</v>
      </c>
      <c r="U2375" s="6"/>
      <c r="V2375" s="114">
        <v>39900</v>
      </c>
      <c r="W2375" s="117" t="s">
        <v>27</v>
      </c>
    </row>
    <row r="2376" spans="1:23" s="49" customFormat="1" ht="15" customHeight="1" x14ac:dyDescent="0.25">
      <c r="A2376" s="121">
        <v>13</v>
      </c>
      <c r="B2376" s="58" t="s">
        <v>181</v>
      </c>
      <c r="C2376" s="58" t="s">
        <v>24</v>
      </c>
      <c r="D2376" s="58" t="s">
        <v>31935</v>
      </c>
      <c r="E2376" s="58" t="s">
        <v>1266</v>
      </c>
      <c r="F2376" s="58" t="s">
        <v>25832</v>
      </c>
      <c r="G2376" s="60" t="s">
        <v>25</v>
      </c>
      <c r="H2376" s="122">
        <v>2000780823</v>
      </c>
      <c r="I2376" s="58" t="s">
        <v>3869</v>
      </c>
      <c r="J2376" s="13" t="s">
        <v>111</v>
      </c>
      <c r="K2376" s="13"/>
      <c r="L2376" s="14"/>
      <c r="M2376" s="54"/>
      <c r="N2376" s="6"/>
      <c r="O2376" s="109" t="s">
        <v>26</v>
      </c>
      <c r="P2376" s="6"/>
      <c r="Q2376" s="6"/>
      <c r="R2376" s="6"/>
      <c r="S2376" s="6"/>
      <c r="T2376" s="119">
        <v>1000</v>
      </c>
      <c r="U2376" s="6"/>
      <c r="V2376" s="114">
        <v>39910</v>
      </c>
      <c r="W2376" s="117" t="s">
        <v>27</v>
      </c>
    </row>
    <row r="2377" spans="1:23" s="49" customFormat="1" ht="15" customHeight="1" x14ac:dyDescent="0.25">
      <c r="A2377" s="121">
        <v>13</v>
      </c>
      <c r="B2377" s="58" t="s">
        <v>181</v>
      </c>
      <c r="C2377" s="58" t="s">
        <v>24</v>
      </c>
      <c r="D2377" s="58" t="s">
        <v>31936</v>
      </c>
      <c r="E2377" s="58" t="s">
        <v>20365</v>
      </c>
      <c r="F2377" s="58" t="s">
        <v>25833</v>
      </c>
      <c r="G2377" s="60" t="s">
        <v>25</v>
      </c>
      <c r="H2377" s="122">
        <v>2000769118</v>
      </c>
      <c r="I2377" s="58" t="s">
        <v>3869</v>
      </c>
      <c r="J2377" s="13" t="s">
        <v>111</v>
      </c>
      <c r="K2377" s="13"/>
      <c r="L2377" s="14"/>
      <c r="M2377" s="54"/>
      <c r="N2377" s="6"/>
      <c r="O2377" s="109" t="s">
        <v>26</v>
      </c>
      <c r="P2377" s="6"/>
      <c r="Q2377" s="6"/>
      <c r="R2377" s="6"/>
      <c r="S2377" s="6"/>
      <c r="T2377" s="119">
        <v>558</v>
      </c>
      <c r="U2377" s="6"/>
      <c r="V2377" s="114">
        <v>39912</v>
      </c>
      <c r="W2377" s="117" t="s">
        <v>27</v>
      </c>
    </row>
    <row r="2378" spans="1:23" s="49" customFormat="1" ht="15" customHeight="1" x14ac:dyDescent="0.25">
      <c r="A2378" s="121">
        <v>13</v>
      </c>
      <c r="B2378" s="58" t="s">
        <v>181</v>
      </c>
      <c r="C2378" s="58" t="s">
        <v>24</v>
      </c>
      <c r="D2378" s="58" t="s">
        <v>31937</v>
      </c>
      <c r="E2378" s="58" t="s">
        <v>5825</v>
      </c>
      <c r="F2378" s="58" t="s">
        <v>25834</v>
      </c>
      <c r="G2378" s="60" t="s">
        <v>25</v>
      </c>
      <c r="H2378" s="122">
        <v>2000764728</v>
      </c>
      <c r="I2378" s="58" t="s">
        <v>9079</v>
      </c>
      <c r="J2378" s="13" t="s">
        <v>111</v>
      </c>
      <c r="K2378" s="13"/>
      <c r="L2378" s="14"/>
      <c r="M2378" s="54"/>
      <c r="N2378" s="6"/>
      <c r="O2378" s="109" t="s">
        <v>26</v>
      </c>
      <c r="P2378" s="6"/>
      <c r="Q2378" s="6"/>
      <c r="R2378" s="6"/>
      <c r="S2378" s="6"/>
      <c r="T2378" s="119">
        <v>22.08</v>
      </c>
      <c r="U2378" s="6"/>
      <c r="V2378" s="114">
        <v>39916</v>
      </c>
      <c r="W2378" s="117" t="s">
        <v>27</v>
      </c>
    </row>
    <row r="2379" spans="1:23" s="49" customFormat="1" ht="15" customHeight="1" x14ac:dyDescent="0.25">
      <c r="A2379" s="121">
        <v>13</v>
      </c>
      <c r="B2379" s="58" t="s">
        <v>181</v>
      </c>
      <c r="C2379" s="58" t="s">
        <v>24</v>
      </c>
      <c r="D2379" s="58" t="s">
        <v>31938</v>
      </c>
      <c r="E2379" s="58" t="s">
        <v>20366</v>
      </c>
      <c r="F2379" s="58" t="s">
        <v>25835</v>
      </c>
      <c r="G2379" s="60" t="s">
        <v>25</v>
      </c>
      <c r="H2379" s="122">
        <v>2000771522</v>
      </c>
      <c r="I2379" s="58" t="s">
        <v>3869</v>
      </c>
      <c r="J2379" s="13" t="s">
        <v>111</v>
      </c>
      <c r="K2379" s="13"/>
      <c r="L2379" s="14"/>
      <c r="M2379" s="54"/>
      <c r="N2379" s="6"/>
      <c r="O2379" s="109" t="s">
        <v>26</v>
      </c>
      <c r="P2379" s="6"/>
      <c r="Q2379" s="6"/>
      <c r="R2379" s="6"/>
      <c r="S2379" s="6"/>
      <c r="T2379" s="119">
        <v>66</v>
      </c>
      <c r="U2379" s="6"/>
      <c r="V2379" s="114">
        <v>39918</v>
      </c>
      <c r="W2379" s="117" t="s">
        <v>27</v>
      </c>
    </row>
    <row r="2380" spans="1:23" s="49" customFormat="1" ht="15" customHeight="1" x14ac:dyDescent="0.25">
      <c r="A2380" s="121">
        <v>13</v>
      </c>
      <c r="B2380" s="58" t="s">
        <v>181</v>
      </c>
      <c r="C2380" s="58" t="s">
        <v>24</v>
      </c>
      <c r="D2380" s="58" t="s">
        <v>31939</v>
      </c>
      <c r="E2380" s="58" t="s">
        <v>1610</v>
      </c>
      <c r="F2380" s="58" t="s">
        <v>25836</v>
      </c>
      <c r="G2380" s="60" t="s">
        <v>25</v>
      </c>
      <c r="H2380" s="122">
        <v>2000781633</v>
      </c>
      <c r="I2380" s="58" t="s">
        <v>3869</v>
      </c>
      <c r="J2380" s="13" t="s">
        <v>111</v>
      </c>
      <c r="K2380" s="13"/>
      <c r="L2380" s="14"/>
      <c r="M2380" s="54"/>
      <c r="N2380" s="6"/>
      <c r="O2380" s="109" t="s">
        <v>26</v>
      </c>
      <c r="P2380" s="6"/>
      <c r="Q2380" s="6"/>
      <c r="R2380" s="6"/>
      <c r="S2380" s="6"/>
      <c r="T2380" s="119">
        <v>2429.1999999999998</v>
      </c>
      <c r="U2380" s="6"/>
      <c r="V2380" s="114">
        <v>39919</v>
      </c>
      <c r="W2380" s="117" t="s">
        <v>27</v>
      </c>
    </row>
    <row r="2381" spans="1:23" s="49" customFormat="1" ht="15" customHeight="1" x14ac:dyDescent="0.25">
      <c r="A2381" s="121">
        <v>13</v>
      </c>
      <c r="B2381" s="58" t="s">
        <v>181</v>
      </c>
      <c r="C2381" s="58" t="s">
        <v>24</v>
      </c>
      <c r="D2381" s="58" t="s">
        <v>31940</v>
      </c>
      <c r="E2381" s="58" t="s">
        <v>20367</v>
      </c>
      <c r="F2381" s="58" t="s">
        <v>25837</v>
      </c>
      <c r="G2381" s="60" t="s">
        <v>25</v>
      </c>
      <c r="H2381" s="122">
        <v>2000785221</v>
      </c>
      <c r="I2381" s="58" t="s">
        <v>9079</v>
      </c>
      <c r="J2381" s="13" t="s">
        <v>111</v>
      </c>
      <c r="K2381" s="13"/>
      <c r="L2381" s="14"/>
      <c r="M2381" s="54"/>
      <c r="N2381" s="6"/>
      <c r="O2381" s="109" t="s">
        <v>26</v>
      </c>
      <c r="P2381" s="6"/>
      <c r="Q2381" s="6"/>
      <c r="R2381" s="6"/>
      <c r="S2381" s="6"/>
      <c r="T2381" s="119">
        <v>4974.2700000000004</v>
      </c>
      <c r="U2381" s="6"/>
      <c r="V2381" s="114">
        <v>39920</v>
      </c>
      <c r="W2381" s="117" t="s">
        <v>27</v>
      </c>
    </row>
    <row r="2382" spans="1:23" s="49" customFormat="1" ht="15" customHeight="1" x14ac:dyDescent="0.25">
      <c r="A2382" s="121">
        <v>13</v>
      </c>
      <c r="B2382" s="58" t="s">
        <v>181</v>
      </c>
      <c r="C2382" s="58" t="s">
        <v>24</v>
      </c>
      <c r="D2382" s="58" t="s">
        <v>31941</v>
      </c>
      <c r="E2382" s="58" t="s">
        <v>20368</v>
      </c>
      <c r="F2382" s="58" t="s">
        <v>25838</v>
      </c>
      <c r="G2382" s="60" t="s">
        <v>25</v>
      </c>
      <c r="H2382" s="122">
        <v>2000776338</v>
      </c>
      <c r="I2382" s="58" t="s">
        <v>3869</v>
      </c>
      <c r="J2382" s="13" t="s">
        <v>111</v>
      </c>
      <c r="K2382" s="13"/>
      <c r="L2382" s="14"/>
      <c r="M2382" s="54"/>
      <c r="N2382" s="6"/>
      <c r="O2382" s="109" t="s">
        <v>26</v>
      </c>
      <c r="P2382" s="6"/>
      <c r="Q2382" s="6"/>
      <c r="R2382" s="6"/>
      <c r="S2382" s="6"/>
      <c r="T2382" s="119">
        <v>516.75</v>
      </c>
      <c r="U2382" s="6"/>
      <c r="V2382" s="114">
        <v>39926</v>
      </c>
      <c r="W2382" s="117" t="s">
        <v>27</v>
      </c>
    </row>
    <row r="2383" spans="1:23" s="49" customFormat="1" ht="15" customHeight="1" x14ac:dyDescent="0.25">
      <c r="A2383" s="121">
        <v>13</v>
      </c>
      <c r="B2383" s="58" t="s">
        <v>181</v>
      </c>
      <c r="C2383" s="58" t="s">
        <v>24</v>
      </c>
      <c r="D2383" s="58" t="s">
        <v>31942</v>
      </c>
      <c r="E2383" s="58" t="s">
        <v>20369</v>
      </c>
      <c r="F2383" s="58" t="s">
        <v>25839</v>
      </c>
      <c r="G2383" s="60" t="s">
        <v>25</v>
      </c>
      <c r="H2383" s="122">
        <v>2000771573</v>
      </c>
      <c r="I2383" s="58" t="s">
        <v>3869</v>
      </c>
      <c r="J2383" s="13" t="s">
        <v>111</v>
      </c>
      <c r="K2383" s="13"/>
      <c r="L2383" s="14"/>
      <c r="M2383" s="54"/>
      <c r="N2383" s="6"/>
      <c r="O2383" s="109" t="s">
        <v>26</v>
      </c>
      <c r="P2383" s="6"/>
      <c r="Q2383" s="6"/>
      <c r="R2383" s="6"/>
      <c r="S2383" s="6"/>
      <c r="T2383" s="119">
        <v>1000</v>
      </c>
      <c r="U2383" s="6"/>
      <c r="V2383" s="114">
        <v>39933</v>
      </c>
      <c r="W2383" s="117" t="s">
        <v>27</v>
      </c>
    </row>
    <row r="2384" spans="1:23" s="49" customFormat="1" ht="15" customHeight="1" x14ac:dyDescent="0.25">
      <c r="A2384" s="121">
        <v>13</v>
      </c>
      <c r="B2384" s="58" t="s">
        <v>181</v>
      </c>
      <c r="C2384" s="58" t="s">
        <v>24</v>
      </c>
      <c r="D2384" s="58" t="s">
        <v>31943</v>
      </c>
      <c r="E2384" s="58" t="s">
        <v>20370</v>
      </c>
      <c r="F2384" s="58" t="s">
        <v>25840</v>
      </c>
      <c r="G2384" s="60" t="s">
        <v>25</v>
      </c>
      <c r="H2384" s="122">
        <v>2000411089</v>
      </c>
      <c r="I2384" s="58" t="s">
        <v>3869</v>
      </c>
      <c r="J2384" s="13" t="s">
        <v>111</v>
      </c>
      <c r="K2384" s="13"/>
      <c r="L2384" s="14"/>
      <c r="M2384" s="54"/>
      <c r="N2384" s="6"/>
      <c r="O2384" s="109" t="s">
        <v>26</v>
      </c>
      <c r="P2384" s="6"/>
      <c r="Q2384" s="6"/>
      <c r="R2384" s="6"/>
      <c r="S2384" s="6"/>
      <c r="T2384" s="119">
        <v>495</v>
      </c>
      <c r="U2384" s="6"/>
      <c r="V2384" s="114">
        <v>39939</v>
      </c>
      <c r="W2384" s="117" t="s">
        <v>27</v>
      </c>
    </row>
    <row r="2385" spans="1:23" s="49" customFormat="1" ht="15" customHeight="1" x14ac:dyDescent="0.25">
      <c r="A2385" s="121">
        <v>13</v>
      </c>
      <c r="B2385" s="58" t="s">
        <v>181</v>
      </c>
      <c r="C2385" s="58" t="s">
        <v>24</v>
      </c>
      <c r="D2385" s="58" t="s">
        <v>31944</v>
      </c>
      <c r="E2385" s="58" t="s">
        <v>20371</v>
      </c>
      <c r="F2385" s="58" t="s">
        <v>25841</v>
      </c>
      <c r="G2385" s="60" t="s">
        <v>25</v>
      </c>
      <c r="H2385" s="122">
        <v>2000786438</v>
      </c>
      <c r="I2385" s="58" t="s">
        <v>9079</v>
      </c>
      <c r="J2385" s="13" t="s">
        <v>111</v>
      </c>
      <c r="K2385" s="13"/>
      <c r="L2385" s="14"/>
      <c r="M2385" s="54"/>
      <c r="N2385" s="6"/>
      <c r="O2385" s="109" t="s">
        <v>26</v>
      </c>
      <c r="P2385" s="6"/>
      <c r="Q2385" s="6"/>
      <c r="R2385" s="6"/>
      <c r="S2385" s="6"/>
      <c r="T2385" s="119">
        <v>7451.63</v>
      </c>
      <c r="U2385" s="6"/>
      <c r="V2385" s="114">
        <v>39951</v>
      </c>
      <c r="W2385" s="117" t="s">
        <v>27</v>
      </c>
    </row>
    <row r="2386" spans="1:23" s="49" customFormat="1" ht="15" customHeight="1" x14ac:dyDescent="0.25">
      <c r="A2386" s="121">
        <v>13</v>
      </c>
      <c r="B2386" s="58" t="s">
        <v>181</v>
      </c>
      <c r="C2386" s="58" t="s">
        <v>24</v>
      </c>
      <c r="D2386" s="58" t="s">
        <v>31945</v>
      </c>
      <c r="E2386" s="58" t="s">
        <v>20372</v>
      </c>
      <c r="F2386" s="58" t="s">
        <v>25842</v>
      </c>
      <c r="G2386" s="60" t="s">
        <v>25</v>
      </c>
      <c r="H2386" s="122">
        <v>2000793027</v>
      </c>
      <c r="I2386" s="58" t="s">
        <v>3869</v>
      </c>
      <c r="J2386" s="13" t="s">
        <v>111</v>
      </c>
      <c r="K2386" s="13"/>
      <c r="L2386" s="14"/>
      <c r="M2386" s="54"/>
      <c r="N2386" s="6"/>
      <c r="O2386" s="109" t="s">
        <v>26</v>
      </c>
      <c r="P2386" s="6"/>
      <c r="Q2386" s="6"/>
      <c r="R2386" s="6"/>
      <c r="S2386" s="6"/>
      <c r="T2386" s="119">
        <v>3785</v>
      </c>
      <c r="U2386" s="6"/>
      <c r="V2386" s="114">
        <v>39952</v>
      </c>
      <c r="W2386" s="117" t="s">
        <v>27</v>
      </c>
    </row>
    <row r="2387" spans="1:23" s="49" customFormat="1" ht="15" customHeight="1" x14ac:dyDescent="0.25">
      <c r="A2387" s="121">
        <v>13</v>
      </c>
      <c r="B2387" s="58" t="s">
        <v>181</v>
      </c>
      <c r="C2387" s="58" t="s">
        <v>24</v>
      </c>
      <c r="D2387" s="58" t="s">
        <v>31946</v>
      </c>
      <c r="E2387" s="58" t="s">
        <v>20373</v>
      </c>
      <c r="F2387" s="58" t="s">
        <v>25843</v>
      </c>
      <c r="G2387" s="60" t="s">
        <v>25</v>
      </c>
      <c r="H2387" s="122">
        <v>2000776958</v>
      </c>
      <c r="I2387" s="58" t="s">
        <v>3869</v>
      </c>
      <c r="J2387" s="13" t="s">
        <v>111</v>
      </c>
      <c r="K2387" s="13"/>
      <c r="L2387" s="14"/>
      <c r="M2387" s="54"/>
      <c r="N2387" s="6"/>
      <c r="O2387" s="109" t="s">
        <v>26</v>
      </c>
      <c r="P2387" s="6"/>
      <c r="Q2387" s="6"/>
      <c r="R2387" s="6"/>
      <c r="S2387" s="6"/>
      <c r="T2387" s="119">
        <v>1535</v>
      </c>
      <c r="U2387" s="6"/>
      <c r="V2387" s="114">
        <v>39953</v>
      </c>
      <c r="W2387" s="117" t="s">
        <v>27</v>
      </c>
    </row>
    <row r="2388" spans="1:23" s="49" customFormat="1" ht="15" customHeight="1" x14ac:dyDescent="0.25">
      <c r="A2388" s="121">
        <v>13</v>
      </c>
      <c r="B2388" s="58" t="s">
        <v>181</v>
      </c>
      <c r="C2388" s="58" t="s">
        <v>24</v>
      </c>
      <c r="D2388" s="58" t="s">
        <v>31948</v>
      </c>
      <c r="E2388" s="58" t="s">
        <v>12635</v>
      </c>
      <c r="F2388" s="58" t="s">
        <v>25845</v>
      </c>
      <c r="G2388" s="60" t="s">
        <v>25</v>
      </c>
      <c r="H2388" s="122">
        <v>2000411078</v>
      </c>
      <c r="I2388" s="58" t="s">
        <v>3869</v>
      </c>
      <c r="J2388" s="13" t="s">
        <v>111</v>
      </c>
      <c r="K2388" s="45"/>
      <c r="L2388" s="14"/>
      <c r="M2388" s="54"/>
      <c r="N2388" s="6"/>
      <c r="O2388" s="109" t="s">
        <v>26</v>
      </c>
      <c r="P2388" s="6"/>
      <c r="Q2388" s="6"/>
      <c r="R2388" s="6"/>
      <c r="S2388" s="6"/>
      <c r="T2388" s="119">
        <v>531</v>
      </c>
      <c r="U2388" s="6"/>
      <c r="V2388" s="114">
        <v>39954</v>
      </c>
      <c r="W2388" s="117" t="s">
        <v>27</v>
      </c>
    </row>
    <row r="2389" spans="1:23" s="49" customFormat="1" ht="15" customHeight="1" x14ac:dyDescent="0.25">
      <c r="A2389" s="121">
        <v>13</v>
      </c>
      <c r="B2389" s="58" t="s">
        <v>181</v>
      </c>
      <c r="C2389" s="58" t="s">
        <v>24</v>
      </c>
      <c r="D2389" s="58" t="s">
        <v>31947</v>
      </c>
      <c r="E2389" s="58" t="s">
        <v>20374</v>
      </c>
      <c r="F2389" s="58" t="s">
        <v>25844</v>
      </c>
      <c r="G2389" s="60" t="s">
        <v>25</v>
      </c>
      <c r="H2389" s="122">
        <v>2000765937</v>
      </c>
      <c r="I2389" s="58" t="s">
        <v>9079</v>
      </c>
      <c r="J2389" s="13" t="s">
        <v>111</v>
      </c>
      <c r="K2389" s="13"/>
      <c r="L2389" s="14"/>
      <c r="M2389" s="54"/>
      <c r="N2389" s="6"/>
      <c r="O2389" s="109" t="s">
        <v>26</v>
      </c>
      <c r="P2389" s="6"/>
      <c r="Q2389" s="6"/>
      <c r="R2389" s="6"/>
      <c r="S2389" s="6"/>
      <c r="T2389" s="119">
        <v>2651.6</v>
      </c>
      <c r="U2389" s="6"/>
      <c r="V2389" s="114">
        <v>39954</v>
      </c>
      <c r="W2389" s="117" t="s">
        <v>27</v>
      </c>
    </row>
    <row r="2390" spans="1:23" s="49" customFormat="1" ht="15" customHeight="1" x14ac:dyDescent="0.25">
      <c r="A2390" s="121">
        <v>13</v>
      </c>
      <c r="B2390" s="58" t="s">
        <v>181</v>
      </c>
      <c r="C2390" s="58" t="s">
        <v>24</v>
      </c>
      <c r="D2390" s="58" t="s">
        <v>31949</v>
      </c>
      <c r="E2390" s="58" t="s">
        <v>2085</v>
      </c>
      <c r="F2390" s="58" t="s">
        <v>25846</v>
      </c>
      <c r="G2390" s="60" t="s">
        <v>25</v>
      </c>
      <c r="H2390" s="122">
        <v>2000778365</v>
      </c>
      <c r="I2390" s="58" t="s">
        <v>3869</v>
      </c>
      <c r="J2390" s="13" t="s">
        <v>111</v>
      </c>
      <c r="K2390" s="13"/>
      <c r="L2390" s="14"/>
      <c r="M2390" s="54"/>
      <c r="N2390" s="6"/>
      <c r="O2390" s="109" t="s">
        <v>26</v>
      </c>
      <c r="P2390" s="6"/>
      <c r="Q2390" s="6"/>
      <c r="R2390" s="6"/>
      <c r="S2390" s="6"/>
      <c r="T2390" s="119">
        <v>4147</v>
      </c>
      <c r="U2390" s="6"/>
      <c r="V2390" s="114">
        <v>39961</v>
      </c>
      <c r="W2390" s="117" t="s">
        <v>27</v>
      </c>
    </row>
    <row r="2391" spans="1:23" s="49" customFormat="1" ht="15" customHeight="1" x14ac:dyDescent="0.25">
      <c r="A2391" s="121">
        <v>13</v>
      </c>
      <c r="B2391" s="58" t="s">
        <v>181</v>
      </c>
      <c r="C2391" s="58" t="s">
        <v>24</v>
      </c>
      <c r="D2391" s="58">
        <v>0</v>
      </c>
      <c r="E2391" s="58" t="s">
        <v>20375</v>
      </c>
      <c r="F2391" s="58" t="s">
        <v>25847</v>
      </c>
      <c r="G2391" s="60" t="s">
        <v>39</v>
      </c>
      <c r="H2391" s="122">
        <v>2000769862</v>
      </c>
      <c r="I2391" s="58" t="s">
        <v>9079</v>
      </c>
      <c r="J2391" s="13" t="s">
        <v>111</v>
      </c>
      <c r="K2391" s="13"/>
      <c r="L2391" s="14"/>
      <c r="M2391" s="54"/>
      <c r="N2391" s="6"/>
      <c r="O2391" s="109" t="s">
        <v>53</v>
      </c>
      <c r="P2391" s="6"/>
      <c r="Q2391" s="6"/>
      <c r="R2391" s="6"/>
      <c r="S2391" s="6"/>
      <c r="T2391" s="119">
        <v>50.25</v>
      </c>
      <c r="U2391" s="6"/>
      <c r="V2391" s="114">
        <v>39963</v>
      </c>
      <c r="W2391" s="117" t="s">
        <v>27</v>
      </c>
    </row>
    <row r="2392" spans="1:23" s="49" customFormat="1" ht="15" customHeight="1" x14ac:dyDescent="0.25">
      <c r="A2392" s="121">
        <v>13</v>
      </c>
      <c r="B2392" s="58" t="s">
        <v>181</v>
      </c>
      <c r="C2392" s="58" t="s">
        <v>24</v>
      </c>
      <c r="D2392" s="58" t="s">
        <v>31950</v>
      </c>
      <c r="E2392" s="58" t="s">
        <v>20376</v>
      </c>
      <c r="F2392" s="58" t="s">
        <v>25848</v>
      </c>
      <c r="G2392" s="60" t="s">
        <v>25</v>
      </c>
      <c r="H2392" s="122">
        <v>2000766208</v>
      </c>
      <c r="I2392" s="58" t="s">
        <v>9079</v>
      </c>
      <c r="J2392" s="13" t="s">
        <v>111</v>
      </c>
      <c r="K2392" s="13"/>
      <c r="L2392" s="14"/>
      <c r="M2392" s="54"/>
      <c r="N2392" s="6"/>
      <c r="O2392" s="109" t="s">
        <v>26</v>
      </c>
      <c r="P2392" s="6"/>
      <c r="Q2392" s="6"/>
      <c r="R2392" s="6"/>
      <c r="S2392" s="6"/>
      <c r="T2392" s="119">
        <v>15515.69</v>
      </c>
      <c r="U2392" s="6"/>
      <c r="V2392" s="114">
        <v>39967</v>
      </c>
      <c r="W2392" s="117" t="s">
        <v>27</v>
      </c>
    </row>
    <row r="2393" spans="1:23" s="49" customFormat="1" ht="15" customHeight="1" x14ac:dyDescent="0.25">
      <c r="A2393" s="121">
        <v>13</v>
      </c>
      <c r="B2393" s="58" t="s">
        <v>181</v>
      </c>
      <c r="C2393" s="58" t="s">
        <v>24</v>
      </c>
      <c r="D2393" s="58" t="s">
        <v>31952</v>
      </c>
      <c r="E2393" s="58" t="s">
        <v>20379</v>
      </c>
      <c r="F2393" s="58" t="s">
        <v>25851</v>
      </c>
      <c r="G2393" s="60" t="s">
        <v>25</v>
      </c>
      <c r="H2393" s="122">
        <v>2000410317</v>
      </c>
      <c r="I2393" s="58" t="s">
        <v>3869</v>
      </c>
      <c r="J2393" s="13" t="s">
        <v>111</v>
      </c>
      <c r="K2393" s="13"/>
      <c r="L2393" s="14"/>
      <c r="M2393" s="54"/>
      <c r="N2393" s="6"/>
      <c r="O2393" s="109" t="s">
        <v>26</v>
      </c>
      <c r="P2393" s="6"/>
      <c r="Q2393" s="6"/>
      <c r="R2393" s="6"/>
      <c r="S2393" s="6"/>
      <c r="T2393" s="119">
        <v>7876</v>
      </c>
      <c r="U2393" s="6"/>
      <c r="V2393" s="114">
        <v>39969</v>
      </c>
      <c r="W2393" s="117" t="s">
        <v>27</v>
      </c>
    </row>
    <row r="2394" spans="1:23" s="49" customFormat="1" ht="15" customHeight="1" x14ac:dyDescent="0.25">
      <c r="A2394" s="121">
        <v>13</v>
      </c>
      <c r="B2394" s="58" t="s">
        <v>181</v>
      </c>
      <c r="C2394" s="58" t="s">
        <v>24</v>
      </c>
      <c r="D2394" s="58" t="s">
        <v>31951</v>
      </c>
      <c r="E2394" s="58" t="s">
        <v>20378</v>
      </c>
      <c r="F2394" s="58" t="s">
        <v>25850</v>
      </c>
      <c r="G2394" s="60" t="s">
        <v>25</v>
      </c>
      <c r="H2394" s="122">
        <v>2000412034</v>
      </c>
      <c r="I2394" s="58" t="s">
        <v>3869</v>
      </c>
      <c r="J2394" s="13" t="s">
        <v>111</v>
      </c>
      <c r="K2394" s="45"/>
      <c r="L2394" s="14"/>
      <c r="M2394" s="54"/>
      <c r="N2394" s="6"/>
      <c r="O2394" s="109" t="s">
        <v>26</v>
      </c>
      <c r="P2394" s="6"/>
      <c r="Q2394" s="6"/>
      <c r="R2394" s="6"/>
      <c r="S2394" s="6"/>
      <c r="T2394" s="119">
        <v>547</v>
      </c>
      <c r="U2394" s="6"/>
      <c r="V2394" s="114">
        <v>39969</v>
      </c>
      <c r="W2394" s="117" t="s">
        <v>27</v>
      </c>
    </row>
    <row r="2395" spans="1:23" s="49" customFormat="1" ht="15" customHeight="1" x14ac:dyDescent="0.25">
      <c r="A2395" s="121">
        <v>13</v>
      </c>
      <c r="B2395" s="58" t="s">
        <v>181</v>
      </c>
      <c r="C2395" s="58" t="s">
        <v>24</v>
      </c>
      <c r="D2395" s="58" t="s">
        <v>4811</v>
      </c>
      <c r="E2395" s="58" t="s">
        <v>20377</v>
      </c>
      <c r="F2395" s="58" t="s">
        <v>25849</v>
      </c>
      <c r="G2395" s="60" t="s">
        <v>25</v>
      </c>
      <c r="H2395" s="122">
        <v>2000765646</v>
      </c>
      <c r="I2395" s="58" t="s">
        <v>9079</v>
      </c>
      <c r="J2395" s="13" t="s">
        <v>111</v>
      </c>
      <c r="K2395" s="13"/>
      <c r="L2395" s="14"/>
      <c r="M2395" s="54"/>
      <c r="N2395" s="6"/>
      <c r="O2395" s="109" t="s">
        <v>26</v>
      </c>
      <c r="P2395" s="6"/>
      <c r="Q2395" s="6"/>
      <c r="R2395" s="6"/>
      <c r="S2395" s="6"/>
      <c r="T2395" s="119">
        <v>1723.96</v>
      </c>
      <c r="U2395" s="6"/>
      <c r="V2395" s="114">
        <v>39969</v>
      </c>
      <c r="W2395" s="117" t="s">
        <v>27</v>
      </c>
    </row>
    <row r="2396" spans="1:23" s="49" customFormat="1" ht="15" customHeight="1" x14ac:dyDescent="0.25">
      <c r="A2396" s="121">
        <v>13</v>
      </c>
      <c r="B2396" s="58" t="s">
        <v>181</v>
      </c>
      <c r="C2396" s="58" t="s">
        <v>24</v>
      </c>
      <c r="D2396" s="58" t="s">
        <v>31953</v>
      </c>
      <c r="E2396" s="58" t="s">
        <v>6736</v>
      </c>
      <c r="F2396" s="58" t="s">
        <v>25852</v>
      </c>
      <c r="G2396" s="60" t="s">
        <v>25</v>
      </c>
      <c r="H2396" s="122">
        <v>2000766219</v>
      </c>
      <c r="I2396" s="58" t="s">
        <v>9079</v>
      </c>
      <c r="J2396" s="13" t="s">
        <v>111</v>
      </c>
      <c r="K2396" s="13"/>
      <c r="L2396" s="14"/>
      <c r="M2396" s="54"/>
      <c r="N2396" s="6"/>
      <c r="O2396" s="109" t="s">
        <v>26</v>
      </c>
      <c r="P2396" s="6"/>
      <c r="Q2396" s="6"/>
      <c r="R2396" s="6"/>
      <c r="S2396" s="6"/>
      <c r="T2396" s="119">
        <v>3392.68</v>
      </c>
      <c r="U2396" s="6"/>
      <c r="V2396" s="114">
        <v>39970</v>
      </c>
      <c r="W2396" s="117" t="s">
        <v>27</v>
      </c>
    </row>
    <row r="2397" spans="1:23" s="49" customFormat="1" ht="15" customHeight="1" x14ac:dyDescent="0.25">
      <c r="A2397" s="121">
        <v>13</v>
      </c>
      <c r="B2397" s="58" t="s">
        <v>181</v>
      </c>
      <c r="C2397" s="58" t="s">
        <v>24</v>
      </c>
      <c r="D2397" s="58" t="s">
        <v>31954</v>
      </c>
      <c r="E2397" s="58" t="s">
        <v>20380</v>
      </c>
      <c r="F2397" s="58" t="s">
        <v>25853</v>
      </c>
      <c r="G2397" s="60" t="s">
        <v>25</v>
      </c>
      <c r="H2397" s="122">
        <v>2000765824</v>
      </c>
      <c r="I2397" s="58" t="s">
        <v>9079</v>
      </c>
      <c r="J2397" s="13" t="s">
        <v>111</v>
      </c>
      <c r="K2397" s="13"/>
      <c r="L2397" s="14"/>
      <c r="M2397" s="54"/>
      <c r="N2397" s="6"/>
      <c r="O2397" s="109" t="s">
        <v>26</v>
      </c>
      <c r="P2397" s="6"/>
      <c r="Q2397" s="6"/>
      <c r="R2397" s="6"/>
      <c r="S2397" s="6"/>
      <c r="T2397" s="119">
        <v>201.07</v>
      </c>
      <c r="U2397" s="6"/>
      <c r="V2397" s="114">
        <v>39972</v>
      </c>
      <c r="W2397" s="117" t="s">
        <v>27</v>
      </c>
    </row>
    <row r="2398" spans="1:23" s="49" customFormat="1" ht="15" customHeight="1" x14ac:dyDescent="0.25">
      <c r="A2398" s="121">
        <v>13</v>
      </c>
      <c r="B2398" s="58" t="s">
        <v>181</v>
      </c>
      <c r="C2398" s="58" t="s">
        <v>24</v>
      </c>
      <c r="D2398" s="58" t="s">
        <v>31956</v>
      </c>
      <c r="E2398" s="58" t="s">
        <v>20382</v>
      </c>
      <c r="F2398" s="58" t="s">
        <v>25855</v>
      </c>
      <c r="G2398" s="60" t="s">
        <v>25</v>
      </c>
      <c r="H2398" s="122">
        <v>2000766968</v>
      </c>
      <c r="I2398" s="58" t="s">
        <v>9079</v>
      </c>
      <c r="J2398" s="13" t="s">
        <v>111</v>
      </c>
      <c r="K2398" s="13"/>
      <c r="L2398" s="14"/>
      <c r="M2398" s="54"/>
      <c r="N2398" s="6"/>
      <c r="O2398" s="109" t="s">
        <v>26</v>
      </c>
      <c r="P2398" s="6"/>
      <c r="Q2398" s="6"/>
      <c r="R2398" s="6"/>
      <c r="S2398" s="6"/>
      <c r="T2398" s="119">
        <v>3930.07</v>
      </c>
      <c r="U2398" s="6"/>
      <c r="V2398" s="114">
        <v>39975</v>
      </c>
      <c r="W2398" s="117" t="s">
        <v>27</v>
      </c>
    </row>
    <row r="2399" spans="1:23" s="49" customFormat="1" ht="15" customHeight="1" x14ac:dyDescent="0.25">
      <c r="A2399" s="121">
        <v>13</v>
      </c>
      <c r="B2399" s="58" t="s">
        <v>181</v>
      </c>
      <c r="C2399" s="58" t="s">
        <v>24</v>
      </c>
      <c r="D2399" s="58" t="s">
        <v>31955</v>
      </c>
      <c r="E2399" s="58" t="s">
        <v>20381</v>
      </c>
      <c r="F2399" s="58" t="s">
        <v>25854</v>
      </c>
      <c r="G2399" s="60" t="s">
        <v>25</v>
      </c>
      <c r="H2399" s="122">
        <v>2000778028</v>
      </c>
      <c r="I2399" s="58" t="s">
        <v>3869</v>
      </c>
      <c r="J2399" s="13" t="s">
        <v>111</v>
      </c>
      <c r="K2399" s="13"/>
      <c r="L2399" s="14"/>
      <c r="M2399" s="54"/>
      <c r="N2399" s="6"/>
      <c r="O2399" s="109" t="s">
        <v>26</v>
      </c>
      <c r="P2399" s="6"/>
      <c r="Q2399" s="6"/>
      <c r="R2399" s="6"/>
      <c r="S2399" s="6"/>
      <c r="T2399" s="119">
        <v>34</v>
      </c>
      <c r="U2399" s="6"/>
      <c r="V2399" s="114">
        <v>39975</v>
      </c>
      <c r="W2399" s="117" t="s">
        <v>27</v>
      </c>
    </row>
    <row r="2400" spans="1:23" s="49" customFormat="1" ht="15" customHeight="1" x14ac:dyDescent="0.25">
      <c r="A2400" s="121">
        <v>13</v>
      </c>
      <c r="B2400" s="58" t="s">
        <v>181</v>
      </c>
      <c r="C2400" s="58" t="s">
        <v>24</v>
      </c>
      <c r="D2400" s="58" t="s">
        <v>31957</v>
      </c>
      <c r="E2400" s="58" t="s">
        <v>18599</v>
      </c>
      <c r="F2400" s="58" t="s">
        <v>25856</v>
      </c>
      <c r="G2400" s="60" t="s">
        <v>39</v>
      </c>
      <c r="H2400" s="122">
        <v>2000789097</v>
      </c>
      <c r="I2400" s="58" t="s">
        <v>9079</v>
      </c>
      <c r="J2400" s="13" t="s">
        <v>111</v>
      </c>
      <c r="K2400" s="13"/>
      <c r="L2400" s="14"/>
      <c r="M2400" s="54"/>
      <c r="N2400" s="6"/>
      <c r="O2400" s="109" t="s">
        <v>41</v>
      </c>
      <c r="P2400" s="6"/>
      <c r="Q2400" s="6"/>
      <c r="R2400" s="6"/>
      <c r="S2400" s="6"/>
      <c r="T2400" s="119">
        <v>5.5</v>
      </c>
      <c r="U2400" s="6"/>
      <c r="V2400" s="114">
        <v>39979</v>
      </c>
      <c r="W2400" s="117" t="s">
        <v>27</v>
      </c>
    </row>
    <row r="2401" spans="1:23" s="49" customFormat="1" ht="15" customHeight="1" x14ac:dyDescent="0.25">
      <c r="A2401" s="121">
        <v>13</v>
      </c>
      <c r="B2401" s="58" t="s">
        <v>181</v>
      </c>
      <c r="C2401" s="58" t="s">
        <v>24</v>
      </c>
      <c r="D2401" s="58" t="s">
        <v>31958</v>
      </c>
      <c r="E2401" s="58" t="s">
        <v>1989</v>
      </c>
      <c r="F2401" s="58" t="s">
        <v>25857</v>
      </c>
      <c r="G2401" s="60" t="s">
        <v>25</v>
      </c>
      <c r="H2401" s="122">
        <v>2000780467</v>
      </c>
      <c r="I2401" s="58" t="s">
        <v>9079</v>
      </c>
      <c r="J2401" s="13" t="s">
        <v>111</v>
      </c>
      <c r="K2401" s="13"/>
      <c r="L2401" s="14"/>
      <c r="M2401" s="54"/>
      <c r="N2401" s="6"/>
      <c r="O2401" s="109" t="s">
        <v>26</v>
      </c>
      <c r="P2401" s="6"/>
      <c r="Q2401" s="6"/>
      <c r="R2401" s="6"/>
      <c r="S2401" s="6"/>
      <c r="T2401" s="119">
        <v>90.62</v>
      </c>
      <c r="U2401" s="6"/>
      <c r="V2401" s="114">
        <v>39982</v>
      </c>
      <c r="W2401" s="117" t="s">
        <v>27</v>
      </c>
    </row>
    <row r="2402" spans="1:23" s="49" customFormat="1" ht="15" customHeight="1" x14ac:dyDescent="0.25">
      <c r="A2402" s="121">
        <v>13</v>
      </c>
      <c r="B2402" s="58" t="s">
        <v>181</v>
      </c>
      <c r="C2402" s="58" t="s">
        <v>28</v>
      </c>
      <c r="D2402" s="58" t="s">
        <v>31959</v>
      </c>
      <c r="E2402" s="58" t="s">
        <v>20383</v>
      </c>
      <c r="F2402" s="58" t="s">
        <v>25858</v>
      </c>
      <c r="G2402" s="60" t="s">
        <v>25</v>
      </c>
      <c r="H2402" s="122">
        <v>2000782451</v>
      </c>
      <c r="I2402" s="58" t="s">
        <v>9079</v>
      </c>
      <c r="J2402" s="13" t="s">
        <v>111</v>
      </c>
      <c r="K2402" s="13"/>
      <c r="L2402" s="14"/>
      <c r="M2402" s="54"/>
      <c r="N2402" s="6"/>
      <c r="O2402" s="109" t="s">
        <v>26</v>
      </c>
      <c r="P2402" s="6"/>
      <c r="Q2402" s="6"/>
      <c r="R2402" s="6"/>
      <c r="S2402" s="6"/>
      <c r="T2402" s="119">
        <v>3981.38</v>
      </c>
      <c r="U2402" s="6"/>
      <c r="V2402" s="114">
        <v>39983</v>
      </c>
      <c r="W2402" s="117" t="s">
        <v>27</v>
      </c>
    </row>
    <row r="2403" spans="1:23" s="49" customFormat="1" ht="15" customHeight="1" x14ac:dyDescent="0.25">
      <c r="A2403" s="121">
        <v>13</v>
      </c>
      <c r="B2403" s="58" t="s">
        <v>181</v>
      </c>
      <c r="C2403" s="58" t="s">
        <v>28</v>
      </c>
      <c r="D2403" s="58" t="s">
        <v>31960</v>
      </c>
      <c r="E2403" s="58" t="s">
        <v>20384</v>
      </c>
      <c r="F2403" s="58" t="s">
        <v>25859</v>
      </c>
      <c r="G2403" s="60" t="s">
        <v>25</v>
      </c>
      <c r="H2403" s="122">
        <v>2000795804</v>
      </c>
      <c r="I2403" s="58" t="s">
        <v>3869</v>
      </c>
      <c r="J2403" s="13" t="s">
        <v>111</v>
      </c>
      <c r="K2403" s="13"/>
      <c r="L2403" s="14"/>
      <c r="M2403" s="54"/>
      <c r="N2403" s="6"/>
      <c r="O2403" s="109" t="s">
        <v>26</v>
      </c>
      <c r="P2403" s="6"/>
      <c r="Q2403" s="6"/>
      <c r="R2403" s="6"/>
      <c r="S2403" s="6"/>
      <c r="T2403" s="119">
        <v>1033.3800000000001</v>
      </c>
      <c r="U2403" s="6"/>
      <c r="V2403" s="114">
        <v>39986</v>
      </c>
      <c r="W2403" s="117" t="s">
        <v>27</v>
      </c>
    </row>
    <row r="2404" spans="1:23" s="49" customFormat="1" ht="15" customHeight="1" x14ac:dyDescent="0.25">
      <c r="A2404" s="121">
        <v>13</v>
      </c>
      <c r="B2404" s="58" t="s">
        <v>181</v>
      </c>
      <c r="C2404" s="58" t="s">
        <v>28</v>
      </c>
      <c r="D2404" s="58" t="s">
        <v>31962</v>
      </c>
      <c r="E2404" s="58" t="s">
        <v>20386</v>
      </c>
      <c r="F2404" s="58" t="s">
        <v>25861</v>
      </c>
      <c r="G2404" s="60" t="s">
        <v>25</v>
      </c>
      <c r="H2404" s="122">
        <v>2000766038</v>
      </c>
      <c r="I2404" s="58" t="s">
        <v>9079</v>
      </c>
      <c r="J2404" s="13" t="s">
        <v>111</v>
      </c>
      <c r="K2404" s="13"/>
      <c r="L2404" s="14"/>
      <c r="M2404" s="54"/>
      <c r="N2404" s="6"/>
      <c r="O2404" s="109" t="s">
        <v>26</v>
      </c>
      <c r="P2404" s="6"/>
      <c r="Q2404" s="6"/>
      <c r="R2404" s="6"/>
      <c r="S2404" s="6"/>
      <c r="T2404" s="119">
        <v>124.21</v>
      </c>
      <c r="U2404" s="6"/>
      <c r="V2404" s="114">
        <v>39988</v>
      </c>
      <c r="W2404" s="117" t="s">
        <v>27</v>
      </c>
    </row>
    <row r="2405" spans="1:23" s="49" customFormat="1" ht="15" customHeight="1" x14ac:dyDescent="0.25">
      <c r="A2405" s="121">
        <v>13</v>
      </c>
      <c r="B2405" s="58" t="s">
        <v>181</v>
      </c>
      <c r="C2405" s="58" t="s">
        <v>28</v>
      </c>
      <c r="D2405" s="58" t="s">
        <v>31961</v>
      </c>
      <c r="E2405" s="58" t="s">
        <v>20385</v>
      </c>
      <c r="F2405" s="58" t="s">
        <v>25860</v>
      </c>
      <c r="G2405" s="60" t="s">
        <v>25</v>
      </c>
      <c r="H2405" s="122">
        <v>2000778314</v>
      </c>
      <c r="I2405" s="58" t="s">
        <v>3869</v>
      </c>
      <c r="J2405" s="13" t="s">
        <v>111</v>
      </c>
      <c r="K2405" s="13"/>
      <c r="L2405" s="14"/>
      <c r="M2405" s="54"/>
      <c r="N2405" s="6"/>
      <c r="O2405" s="109" t="s">
        <v>26</v>
      </c>
      <c r="P2405" s="6"/>
      <c r="Q2405" s="6"/>
      <c r="R2405" s="6"/>
      <c r="S2405" s="6"/>
      <c r="T2405" s="119">
        <v>25682</v>
      </c>
      <c r="U2405" s="6"/>
      <c r="V2405" s="114">
        <v>39988</v>
      </c>
      <c r="W2405" s="117" t="s">
        <v>27</v>
      </c>
    </row>
    <row r="2406" spans="1:23" s="49" customFormat="1" ht="15" customHeight="1" x14ac:dyDescent="0.25">
      <c r="A2406" s="121">
        <v>13</v>
      </c>
      <c r="B2406" s="58" t="s">
        <v>181</v>
      </c>
      <c r="C2406" s="58" t="s">
        <v>28</v>
      </c>
      <c r="D2406" s="58" t="s">
        <v>31963</v>
      </c>
      <c r="E2406" s="58" t="s">
        <v>20387</v>
      </c>
      <c r="F2406" s="58" t="s">
        <v>25862</v>
      </c>
      <c r="G2406" s="60" t="s">
        <v>25</v>
      </c>
      <c r="H2406" s="122">
        <v>2000784756</v>
      </c>
      <c r="I2406" s="58" t="s">
        <v>3869</v>
      </c>
      <c r="J2406" s="13" t="s">
        <v>111</v>
      </c>
      <c r="K2406" s="13"/>
      <c r="L2406" s="14"/>
      <c r="M2406" s="54"/>
      <c r="N2406" s="6"/>
      <c r="O2406" s="109" t="s">
        <v>26</v>
      </c>
      <c r="P2406" s="6"/>
      <c r="Q2406" s="6"/>
      <c r="R2406" s="6"/>
      <c r="S2406" s="6"/>
      <c r="T2406" s="119">
        <v>4813</v>
      </c>
      <c r="U2406" s="6"/>
      <c r="V2406" s="114">
        <v>39990</v>
      </c>
      <c r="W2406" s="117" t="s">
        <v>27</v>
      </c>
    </row>
    <row r="2407" spans="1:23" s="49" customFormat="1" ht="15" customHeight="1" x14ac:dyDescent="0.25">
      <c r="A2407" s="121">
        <v>13</v>
      </c>
      <c r="B2407" s="58" t="s">
        <v>181</v>
      </c>
      <c r="C2407" s="58" t="s">
        <v>28</v>
      </c>
      <c r="D2407" s="58" t="s">
        <v>31964</v>
      </c>
      <c r="E2407" s="58" t="s">
        <v>20388</v>
      </c>
      <c r="F2407" s="58" t="s">
        <v>25863</v>
      </c>
      <c r="G2407" s="60" t="s">
        <v>39</v>
      </c>
      <c r="H2407" s="122">
        <v>2000783938</v>
      </c>
      <c r="I2407" s="58" t="s">
        <v>9079</v>
      </c>
      <c r="J2407" s="13" t="s">
        <v>111</v>
      </c>
      <c r="K2407" s="13"/>
      <c r="L2407" s="14"/>
      <c r="M2407" s="54"/>
      <c r="N2407" s="6"/>
      <c r="O2407" s="109" t="s">
        <v>53</v>
      </c>
      <c r="P2407" s="6"/>
      <c r="Q2407" s="6"/>
      <c r="R2407" s="6"/>
      <c r="S2407" s="6"/>
      <c r="T2407" s="119">
        <v>8.64</v>
      </c>
      <c r="U2407" s="6"/>
      <c r="V2407" s="114">
        <v>39991</v>
      </c>
      <c r="W2407" s="117" t="s">
        <v>27</v>
      </c>
    </row>
    <row r="2408" spans="1:23" s="49" customFormat="1" ht="15" customHeight="1" x14ac:dyDescent="0.25">
      <c r="A2408" s="121">
        <v>13</v>
      </c>
      <c r="B2408" s="58" t="s">
        <v>181</v>
      </c>
      <c r="C2408" s="58" t="s">
        <v>28</v>
      </c>
      <c r="D2408" s="58" t="s">
        <v>31965</v>
      </c>
      <c r="E2408" s="58" t="s">
        <v>19385</v>
      </c>
      <c r="F2408" s="58" t="s">
        <v>25864</v>
      </c>
      <c r="G2408" s="60" t="s">
        <v>25</v>
      </c>
      <c r="H2408" s="122">
        <v>2000776524</v>
      </c>
      <c r="I2408" s="58" t="s">
        <v>3869</v>
      </c>
      <c r="J2408" s="13" t="s">
        <v>111</v>
      </c>
      <c r="K2408" s="13"/>
      <c r="L2408" s="14"/>
      <c r="M2408" s="54"/>
      <c r="N2408" s="6"/>
      <c r="O2408" s="109" t="s">
        <v>26</v>
      </c>
      <c r="P2408" s="6"/>
      <c r="Q2408" s="6"/>
      <c r="R2408" s="6"/>
      <c r="S2408" s="6"/>
      <c r="T2408" s="119">
        <v>765</v>
      </c>
      <c r="U2408" s="6"/>
      <c r="V2408" s="114">
        <v>39993</v>
      </c>
      <c r="W2408" s="117" t="s">
        <v>27</v>
      </c>
    </row>
    <row r="2409" spans="1:23" s="49" customFormat="1" ht="15" customHeight="1" x14ac:dyDescent="0.25">
      <c r="A2409" s="121">
        <v>13</v>
      </c>
      <c r="B2409" s="58" t="s">
        <v>181</v>
      </c>
      <c r="C2409" s="58" t="s">
        <v>28</v>
      </c>
      <c r="D2409" s="58" t="s">
        <v>31941</v>
      </c>
      <c r="E2409" s="58" t="s">
        <v>20389</v>
      </c>
      <c r="F2409" s="58" t="s">
        <v>25865</v>
      </c>
      <c r="G2409" s="60" t="s">
        <v>25</v>
      </c>
      <c r="H2409" s="122">
        <v>2000782397</v>
      </c>
      <c r="I2409" s="58" t="s">
        <v>3869</v>
      </c>
      <c r="J2409" s="13" t="s">
        <v>111</v>
      </c>
      <c r="K2409" s="13"/>
      <c r="L2409" s="14"/>
      <c r="M2409" s="54"/>
      <c r="N2409" s="6"/>
      <c r="O2409" s="109" t="s">
        <v>26</v>
      </c>
      <c r="P2409" s="6"/>
      <c r="Q2409" s="6"/>
      <c r="R2409" s="6"/>
      <c r="S2409" s="6"/>
      <c r="T2409" s="119">
        <v>6693.85</v>
      </c>
      <c r="U2409" s="6"/>
      <c r="V2409" s="114">
        <v>39994</v>
      </c>
      <c r="W2409" s="117" t="s">
        <v>27</v>
      </c>
    </row>
    <row r="2410" spans="1:23" s="49" customFormat="1" ht="15" customHeight="1" x14ac:dyDescent="0.25">
      <c r="A2410" s="121">
        <v>13</v>
      </c>
      <c r="B2410" s="58" t="s">
        <v>181</v>
      </c>
      <c r="C2410" s="58" t="s">
        <v>28</v>
      </c>
      <c r="D2410" s="58" t="s">
        <v>31966</v>
      </c>
      <c r="E2410" s="58" t="s">
        <v>20390</v>
      </c>
      <c r="F2410" s="58" t="s">
        <v>25866</v>
      </c>
      <c r="G2410" s="60" t="s">
        <v>25</v>
      </c>
      <c r="H2410" s="122">
        <v>2000778497</v>
      </c>
      <c r="I2410" s="58" t="s">
        <v>3869</v>
      </c>
      <c r="J2410" s="13" t="s">
        <v>111</v>
      </c>
      <c r="K2410" s="13"/>
      <c r="L2410" s="14"/>
      <c r="M2410" s="54"/>
      <c r="N2410" s="6"/>
      <c r="O2410" s="109" t="s">
        <v>26</v>
      </c>
      <c r="P2410" s="6"/>
      <c r="Q2410" s="6"/>
      <c r="R2410" s="6"/>
      <c r="S2410" s="6"/>
      <c r="T2410" s="119">
        <v>770</v>
      </c>
      <c r="U2410" s="6"/>
      <c r="V2410" s="114">
        <v>40000</v>
      </c>
      <c r="W2410" s="117" t="s">
        <v>27</v>
      </c>
    </row>
    <row r="2411" spans="1:23" s="49" customFormat="1" ht="15" customHeight="1" x14ac:dyDescent="0.25">
      <c r="A2411" s="121">
        <v>13</v>
      </c>
      <c r="B2411" s="58" t="s">
        <v>181</v>
      </c>
      <c r="C2411" s="58" t="s">
        <v>28</v>
      </c>
      <c r="D2411" s="58" t="s">
        <v>31967</v>
      </c>
      <c r="E2411" s="58" t="s">
        <v>20391</v>
      </c>
      <c r="F2411" s="58" t="s">
        <v>25867</v>
      </c>
      <c r="G2411" s="60" t="s">
        <v>39</v>
      </c>
      <c r="H2411" s="122">
        <v>2000783865</v>
      </c>
      <c r="I2411" s="58" t="s">
        <v>9079</v>
      </c>
      <c r="J2411" s="13" t="s">
        <v>111</v>
      </c>
      <c r="K2411" s="13"/>
      <c r="L2411" s="14"/>
      <c r="M2411" s="54"/>
      <c r="N2411" s="6"/>
      <c r="O2411" s="109" t="s">
        <v>53</v>
      </c>
      <c r="P2411" s="6"/>
      <c r="Q2411" s="6"/>
      <c r="R2411" s="6"/>
      <c r="S2411" s="6"/>
      <c r="T2411" s="119">
        <v>102.84</v>
      </c>
      <c r="U2411" s="6"/>
      <c r="V2411" s="114">
        <v>40000</v>
      </c>
      <c r="W2411" s="117" t="s">
        <v>27</v>
      </c>
    </row>
    <row r="2412" spans="1:23" s="49" customFormat="1" ht="15" customHeight="1" x14ac:dyDescent="0.25">
      <c r="A2412" s="121">
        <v>13</v>
      </c>
      <c r="B2412" s="58" t="s">
        <v>181</v>
      </c>
      <c r="C2412" s="58" t="s">
        <v>28</v>
      </c>
      <c r="D2412" s="58" t="s">
        <v>31968</v>
      </c>
      <c r="E2412" s="58" t="s">
        <v>20392</v>
      </c>
      <c r="F2412" s="58" t="s">
        <v>25868</v>
      </c>
      <c r="G2412" s="60" t="s">
        <v>25</v>
      </c>
      <c r="H2412" s="122">
        <v>2000786074</v>
      </c>
      <c r="I2412" s="58" t="s">
        <v>9079</v>
      </c>
      <c r="J2412" s="13" t="s">
        <v>111</v>
      </c>
      <c r="K2412" s="13"/>
      <c r="L2412" s="14"/>
      <c r="M2412" s="54"/>
      <c r="N2412" s="6"/>
      <c r="O2412" s="109" t="s">
        <v>26</v>
      </c>
      <c r="P2412" s="6"/>
      <c r="Q2412" s="6"/>
      <c r="R2412" s="6"/>
      <c r="S2412" s="6"/>
      <c r="T2412" s="119">
        <v>6993.92</v>
      </c>
      <c r="U2412" s="6"/>
      <c r="V2412" s="114">
        <v>40000</v>
      </c>
      <c r="W2412" s="117" t="s">
        <v>27</v>
      </c>
    </row>
    <row r="2413" spans="1:23" s="49" customFormat="1" ht="15" customHeight="1" x14ac:dyDescent="0.25">
      <c r="A2413" s="121">
        <v>13</v>
      </c>
      <c r="B2413" s="58" t="s">
        <v>181</v>
      </c>
      <c r="C2413" s="58" t="s">
        <v>28</v>
      </c>
      <c r="D2413" s="58" t="s">
        <v>31970</v>
      </c>
      <c r="E2413" s="58" t="s">
        <v>20394</v>
      </c>
      <c r="F2413" s="58" t="s">
        <v>25870</v>
      </c>
      <c r="G2413" s="60" t="s">
        <v>25</v>
      </c>
      <c r="H2413" s="122">
        <v>2000766928</v>
      </c>
      <c r="I2413" s="58" t="s">
        <v>9079</v>
      </c>
      <c r="J2413" s="13" t="s">
        <v>111</v>
      </c>
      <c r="K2413" s="13"/>
      <c r="L2413" s="14"/>
      <c r="M2413" s="54"/>
      <c r="N2413" s="6"/>
      <c r="O2413" s="109" t="s">
        <v>26</v>
      </c>
      <c r="P2413" s="6"/>
      <c r="Q2413" s="6"/>
      <c r="R2413" s="6"/>
      <c r="S2413" s="6"/>
      <c r="T2413" s="119">
        <v>13199.54</v>
      </c>
      <c r="U2413" s="6"/>
      <c r="V2413" s="114">
        <v>40003</v>
      </c>
      <c r="W2413" s="117" t="s">
        <v>27</v>
      </c>
    </row>
    <row r="2414" spans="1:23" s="49" customFormat="1" ht="15" customHeight="1" x14ac:dyDescent="0.25">
      <c r="A2414" s="121">
        <v>13</v>
      </c>
      <c r="B2414" s="58" t="s">
        <v>181</v>
      </c>
      <c r="C2414" s="58" t="s">
        <v>28</v>
      </c>
      <c r="D2414" s="58" t="s">
        <v>31969</v>
      </c>
      <c r="E2414" s="58" t="s">
        <v>20393</v>
      </c>
      <c r="F2414" s="58" t="s">
        <v>25869</v>
      </c>
      <c r="G2414" s="60" t="s">
        <v>25</v>
      </c>
      <c r="H2414" s="122">
        <v>2000785248</v>
      </c>
      <c r="I2414" s="58" t="s">
        <v>9079</v>
      </c>
      <c r="J2414" s="13" t="s">
        <v>111</v>
      </c>
      <c r="K2414" s="13"/>
      <c r="L2414" s="14"/>
      <c r="M2414" s="54"/>
      <c r="N2414" s="6"/>
      <c r="O2414" s="109" t="s">
        <v>26</v>
      </c>
      <c r="P2414" s="6"/>
      <c r="Q2414" s="6"/>
      <c r="R2414" s="6"/>
      <c r="S2414" s="6"/>
      <c r="T2414" s="119">
        <v>1729.1</v>
      </c>
      <c r="U2414" s="6"/>
      <c r="V2414" s="114">
        <v>40003</v>
      </c>
      <c r="W2414" s="117" t="s">
        <v>27</v>
      </c>
    </row>
    <row r="2415" spans="1:23" s="49" customFormat="1" ht="15" customHeight="1" x14ac:dyDescent="0.25">
      <c r="A2415" s="121">
        <v>13</v>
      </c>
      <c r="B2415" s="58" t="s">
        <v>181</v>
      </c>
      <c r="C2415" s="58" t="s">
        <v>28</v>
      </c>
      <c r="D2415" s="58" t="s">
        <v>31971</v>
      </c>
      <c r="E2415" s="58" t="s">
        <v>20395</v>
      </c>
      <c r="F2415" s="58" t="s">
        <v>25871</v>
      </c>
      <c r="G2415" s="60" t="s">
        <v>25</v>
      </c>
      <c r="H2415" s="122">
        <v>2000782559</v>
      </c>
      <c r="I2415" s="58" t="s">
        <v>9079</v>
      </c>
      <c r="J2415" s="13" t="s">
        <v>111</v>
      </c>
      <c r="K2415" s="13"/>
      <c r="L2415" s="14"/>
      <c r="M2415" s="54"/>
      <c r="N2415" s="6"/>
      <c r="O2415" s="109" t="s">
        <v>26</v>
      </c>
      <c r="P2415" s="6"/>
      <c r="Q2415" s="6"/>
      <c r="R2415" s="6"/>
      <c r="S2415" s="6"/>
      <c r="T2415" s="119">
        <v>90.67</v>
      </c>
      <c r="U2415" s="6"/>
      <c r="V2415" s="114">
        <v>40004</v>
      </c>
      <c r="W2415" s="117" t="s">
        <v>27</v>
      </c>
    </row>
    <row r="2416" spans="1:23" s="49" customFormat="1" ht="15" customHeight="1" x14ac:dyDescent="0.25">
      <c r="A2416" s="121">
        <v>13</v>
      </c>
      <c r="B2416" s="58" t="s">
        <v>181</v>
      </c>
      <c r="C2416" s="58" t="s">
        <v>28</v>
      </c>
      <c r="D2416" s="58" t="s">
        <v>31972</v>
      </c>
      <c r="E2416" s="58" t="s">
        <v>20396</v>
      </c>
      <c r="F2416" s="58" t="s">
        <v>25872</v>
      </c>
      <c r="G2416" s="60" t="s">
        <v>25</v>
      </c>
      <c r="H2416" s="122">
        <v>2000411046</v>
      </c>
      <c r="I2416" s="58" t="s">
        <v>3869</v>
      </c>
      <c r="J2416" s="13" t="s">
        <v>111</v>
      </c>
      <c r="K2416" s="13"/>
      <c r="L2416" s="14"/>
      <c r="M2416" s="54"/>
      <c r="N2416" s="6"/>
      <c r="O2416" s="109" t="s">
        <v>26</v>
      </c>
      <c r="P2416" s="6"/>
      <c r="Q2416" s="6"/>
      <c r="R2416" s="6"/>
      <c r="S2416" s="6"/>
      <c r="T2416" s="119">
        <v>500</v>
      </c>
      <c r="U2416" s="6"/>
      <c r="V2416" s="114">
        <v>40010</v>
      </c>
      <c r="W2416" s="117" t="s">
        <v>27</v>
      </c>
    </row>
    <row r="2417" spans="1:23" s="49" customFormat="1" ht="15" customHeight="1" x14ac:dyDescent="0.25">
      <c r="A2417" s="121">
        <v>13</v>
      </c>
      <c r="B2417" s="58" t="s">
        <v>181</v>
      </c>
      <c r="C2417" s="58" t="s">
        <v>28</v>
      </c>
      <c r="D2417" s="58" t="s">
        <v>31973</v>
      </c>
      <c r="E2417" s="58" t="s">
        <v>20397</v>
      </c>
      <c r="F2417" s="58" t="s">
        <v>25873</v>
      </c>
      <c r="G2417" s="60" t="s">
        <v>25</v>
      </c>
      <c r="H2417" s="122">
        <v>2000766561</v>
      </c>
      <c r="I2417" s="58" t="s">
        <v>9079</v>
      </c>
      <c r="J2417" s="13" t="s">
        <v>111</v>
      </c>
      <c r="K2417" s="13"/>
      <c r="L2417" s="14"/>
      <c r="M2417" s="54"/>
      <c r="N2417" s="6"/>
      <c r="O2417" s="109" t="s">
        <v>26</v>
      </c>
      <c r="P2417" s="6"/>
      <c r="Q2417" s="6"/>
      <c r="R2417" s="6"/>
      <c r="S2417" s="6"/>
      <c r="T2417" s="119">
        <v>0.05</v>
      </c>
      <c r="U2417" s="6"/>
      <c r="V2417" s="114">
        <v>40011</v>
      </c>
      <c r="W2417" s="117" t="s">
        <v>27</v>
      </c>
    </row>
    <row r="2418" spans="1:23" s="49" customFormat="1" ht="15" customHeight="1" x14ac:dyDescent="0.25">
      <c r="A2418" s="121">
        <v>13</v>
      </c>
      <c r="B2418" s="58" t="s">
        <v>181</v>
      </c>
      <c r="C2418" s="58" t="s">
        <v>28</v>
      </c>
      <c r="D2418" s="58" t="s">
        <v>31975</v>
      </c>
      <c r="E2418" s="58" t="s">
        <v>20399</v>
      </c>
      <c r="F2418" s="58" t="s">
        <v>25875</v>
      </c>
      <c r="G2418" s="60" t="s">
        <v>25</v>
      </c>
      <c r="H2418" s="122">
        <v>2000409998</v>
      </c>
      <c r="I2418" s="58" t="s">
        <v>3869</v>
      </c>
      <c r="J2418" s="13" t="s">
        <v>111</v>
      </c>
      <c r="K2418" s="13"/>
      <c r="L2418" s="14"/>
      <c r="M2418" s="54"/>
      <c r="N2418" s="6"/>
      <c r="O2418" s="109" t="s">
        <v>26</v>
      </c>
      <c r="P2418" s="6"/>
      <c r="Q2418" s="6"/>
      <c r="R2418" s="6"/>
      <c r="S2418" s="6"/>
      <c r="T2418" s="119">
        <v>4500</v>
      </c>
      <c r="U2418" s="6"/>
      <c r="V2418" s="114">
        <v>40016</v>
      </c>
      <c r="W2418" s="117" t="s">
        <v>27</v>
      </c>
    </row>
    <row r="2419" spans="1:23" s="49" customFormat="1" ht="15" customHeight="1" x14ac:dyDescent="0.25">
      <c r="A2419" s="121">
        <v>13</v>
      </c>
      <c r="B2419" s="58" t="s">
        <v>181</v>
      </c>
      <c r="C2419" s="58" t="s">
        <v>28</v>
      </c>
      <c r="D2419" s="58" t="s">
        <v>31974</v>
      </c>
      <c r="E2419" s="58" t="s">
        <v>20398</v>
      </c>
      <c r="F2419" s="58" t="s">
        <v>25874</v>
      </c>
      <c r="G2419" s="60" t="s">
        <v>25</v>
      </c>
      <c r="H2419" s="122">
        <v>2000783121</v>
      </c>
      <c r="I2419" s="58" t="s">
        <v>9079</v>
      </c>
      <c r="J2419" s="13" t="s">
        <v>111</v>
      </c>
      <c r="K2419" s="13"/>
      <c r="L2419" s="14"/>
      <c r="M2419" s="54"/>
      <c r="N2419" s="6"/>
      <c r="O2419" s="109" t="s">
        <v>26</v>
      </c>
      <c r="P2419" s="6"/>
      <c r="Q2419" s="6"/>
      <c r="R2419" s="6"/>
      <c r="S2419" s="6"/>
      <c r="T2419" s="119">
        <v>28830.22</v>
      </c>
      <c r="U2419" s="6"/>
      <c r="V2419" s="114">
        <v>40016</v>
      </c>
      <c r="W2419" s="117" t="s">
        <v>27</v>
      </c>
    </row>
    <row r="2420" spans="1:23" s="49" customFormat="1" ht="15" customHeight="1" x14ac:dyDescent="0.25">
      <c r="A2420" s="121">
        <v>13</v>
      </c>
      <c r="B2420" s="58" t="s">
        <v>181</v>
      </c>
      <c r="C2420" s="58" t="s">
        <v>28</v>
      </c>
      <c r="D2420" s="58" t="s">
        <v>31976</v>
      </c>
      <c r="E2420" s="58" t="s">
        <v>20400</v>
      </c>
      <c r="F2420" s="58" t="s">
        <v>25876</v>
      </c>
      <c r="G2420" s="60" t="s">
        <v>39</v>
      </c>
      <c r="H2420" s="122">
        <v>2000788379</v>
      </c>
      <c r="I2420" s="58" t="s">
        <v>9079</v>
      </c>
      <c r="J2420" s="13" t="s">
        <v>111</v>
      </c>
      <c r="K2420" s="13"/>
      <c r="L2420" s="14"/>
      <c r="M2420" s="54"/>
      <c r="N2420" s="6"/>
      <c r="O2420" s="109" t="s">
        <v>40</v>
      </c>
      <c r="P2420" s="6"/>
      <c r="Q2420" s="6"/>
      <c r="R2420" s="6"/>
      <c r="S2420" s="6"/>
      <c r="T2420" s="119">
        <v>11.07</v>
      </c>
      <c r="U2420" s="6"/>
      <c r="V2420" s="114">
        <v>40017</v>
      </c>
      <c r="W2420" s="117" t="s">
        <v>27</v>
      </c>
    </row>
    <row r="2421" spans="1:23" s="49" customFormat="1" ht="15" customHeight="1" x14ac:dyDescent="0.25">
      <c r="A2421" s="121">
        <v>13</v>
      </c>
      <c r="B2421" s="58" t="s">
        <v>181</v>
      </c>
      <c r="C2421" s="58" t="s">
        <v>28</v>
      </c>
      <c r="D2421" s="58">
        <v>0</v>
      </c>
      <c r="E2421" s="58" t="s">
        <v>20401</v>
      </c>
      <c r="F2421" s="58" t="s">
        <v>25848</v>
      </c>
      <c r="G2421" s="60" t="s">
        <v>25</v>
      </c>
      <c r="H2421" s="122">
        <v>2000794107</v>
      </c>
      <c r="I2421" s="58" t="s">
        <v>3869</v>
      </c>
      <c r="J2421" s="13" t="s">
        <v>111</v>
      </c>
      <c r="K2421" s="13"/>
      <c r="L2421" s="14"/>
      <c r="M2421" s="54"/>
      <c r="N2421" s="6"/>
      <c r="O2421" s="109" t="s">
        <v>26</v>
      </c>
      <c r="P2421" s="6"/>
      <c r="Q2421" s="6"/>
      <c r="R2421" s="6"/>
      <c r="S2421" s="6"/>
      <c r="T2421" s="119">
        <v>1300.43</v>
      </c>
      <c r="U2421" s="6"/>
      <c r="V2421" s="114">
        <v>40017</v>
      </c>
      <c r="W2421" s="117" t="s">
        <v>27</v>
      </c>
    </row>
    <row r="2422" spans="1:23" s="49" customFormat="1" ht="15" customHeight="1" x14ac:dyDescent="0.25">
      <c r="A2422" s="121">
        <v>13</v>
      </c>
      <c r="B2422" s="58" t="s">
        <v>181</v>
      </c>
      <c r="C2422" s="58" t="s">
        <v>28</v>
      </c>
      <c r="D2422" s="58" t="s">
        <v>31977</v>
      </c>
      <c r="E2422" s="58" t="s">
        <v>20402</v>
      </c>
      <c r="F2422" s="58" t="s">
        <v>25877</v>
      </c>
      <c r="G2422" s="60" t="s">
        <v>25</v>
      </c>
      <c r="H2422" s="122">
        <v>2000783048</v>
      </c>
      <c r="I2422" s="58" t="s">
        <v>9079</v>
      </c>
      <c r="J2422" s="13" t="s">
        <v>111</v>
      </c>
      <c r="K2422" s="13"/>
      <c r="L2422" s="14"/>
      <c r="M2422" s="54"/>
      <c r="N2422" s="6"/>
      <c r="O2422" s="109" t="s">
        <v>26</v>
      </c>
      <c r="P2422" s="6"/>
      <c r="Q2422" s="6"/>
      <c r="R2422" s="6"/>
      <c r="S2422" s="6"/>
      <c r="T2422" s="119">
        <v>13.13</v>
      </c>
      <c r="U2422" s="6"/>
      <c r="V2422" s="114">
        <v>40019</v>
      </c>
      <c r="W2422" s="117" t="s">
        <v>27</v>
      </c>
    </row>
    <row r="2423" spans="1:23" s="49" customFormat="1" ht="15" customHeight="1" x14ac:dyDescent="0.25">
      <c r="A2423" s="121">
        <v>13</v>
      </c>
      <c r="B2423" s="58" t="s">
        <v>181</v>
      </c>
      <c r="C2423" s="58" t="s">
        <v>28</v>
      </c>
      <c r="D2423" s="58" t="s">
        <v>31978</v>
      </c>
      <c r="E2423" s="58" t="s">
        <v>20403</v>
      </c>
      <c r="F2423" s="58" t="s">
        <v>25878</v>
      </c>
      <c r="G2423" s="60" t="s">
        <v>25</v>
      </c>
      <c r="H2423" s="122">
        <v>2000777838</v>
      </c>
      <c r="I2423" s="58" t="s">
        <v>3869</v>
      </c>
      <c r="J2423" s="13" t="s">
        <v>111</v>
      </c>
      <c r="K2423" s="13"/>
      <c r="L2423" s="14"/>
      <c r="M2423" s="54"/>
      <c r="N2423" s="6"/>
      <c r="O2423" s="109" t="s">
        <v>26</v>
      </c>
      <c r="P2423" s="6"/>
      <c r="Q2423" s="6"/>
      <c r="R2423" s="6"/>
      <c r="S2423" s="6"/>
      <c r="T2423" s="119">
        <v>7731.52</v>
      </c>
      <c r="U2423" s="6"/>
      <c r="V2423" s="114">
        <v>40021</v>
      </c>
      <c r="W2423" s="117" t="s">
        <v>27</v>
      </c>
    </row>
    <row r="2424" spans="1:23" s="49" customFormat="1" ht="15" customHeight="1" x14ac:dyDescent="0.25">
      <c r="A2424" s="121">
        <v>13</v>
      </c>
      <c r="B2424" s="58" t="s">
        <v>181</v>
      </c>
      <c r="C2424" s="58" t="s">
        <v>28</v>
      </c>
      <c r="D2424" s="58" t="s">
        <v>31979</v>
      </c>
      <c r="E2424" s="58" t="s">
        <v>20404</v>
      </c>
      <c r="F2424" s="58" t="s">
        <v>25880</v>
      </c>
      <c r="G2424" s="60" t="s">
        <v>25</v>
      </c>
      <c r="H2424" s="122">
        <v>2000776451</v>
      </c>
      <c r="I2424" s="58" t="s">
        <v>3869</v>
      </c>
      <c r="J2424" s="13" t="s">
        <v>111</v>
      </c>
      <c r="K2424" s="13"/>
      <c r="L2424" s="14"/>
      <c r="M2424" s="54"/>
      <c r="N2424" s="6"/>
      <c r="O2424" s="109" t="s">
        <v>26</v>
      </c>
      <c r="P2424" s="6"/>
      <c r="Q2424" s="6"/>
      <c r="R2424" s="6"/>
      <c r="S2424" s="6"/>
      <c r="T2424" s="119">
        <v>929.08</v>
      </c>
      <c r="U2424" s="6"/>
      <c r="V2424" s="114">
        <v>40025</v>
      </c>
      <c r="W2424" s="117" t="s">
        <v>27</v>
      </c>
    </row>
    <row r="2425" spans="1:23" s="49" customFormat="1" ht="15" customHeight="1" x14ac:dyDescent="0.25">
      <c r="A2425" s="121">
        <v>13</v>
      </c>
      <c r="B2425" s="58" t="s">
        <v>181</v>
      </c>
      <c r="C2425" s="58" t="s">
        <v>28</v>
      </c>
      <c r="D2425" s="58">
        <v>0</v>
      </c>
      <c r="E2425" s="58" t="s">
        <v>12175</v>
      </c>
      <c r="F2425" s="58" t="s">
        <v>25879</v>
      </c>
      <c r="G2425" s="60" t="s">
        <v>39</v>
      </c>
      <c r="H2425" s="122">
        <v>2000793178</v>
      </c>
      <c r="I2425" s="58" t="s">
        <v>9079</v>
      </c>
      <c r="J2425" s="13" t="s">
        <v>111</v>
      </c>
      <c r="K2425" s="13"/>
      <c r="L2425" s="14"/>
      <c r="M2425" s="54"/>
      <c r="N2425" s="6"/>
      <c r="O2425" s="109" t="s">
        <v>53</v>
      </c>
      <c r="P2425" s="6"/>
      <c r="Q2425" s="6"/>
      <c r="R2425" s="6"/>
      <c r="S2425" s="6"/>
      <c r="T2425" s="119">
        <v>9.59</v>
      </c>
      <c r="U2425" s="6"/>
      <c r="V2425" s="114">
        <v>40025</v>
      </c>
      <c r="W2425" s="117" t="s">
        <v>27</v>
      </c>
    </row>
    <row r="2426" spans="1:23" s="49" customFormat="1" ht="15" customHeight="1" x14ac:dyDescent="0.25">
      <c r="A2426" s="121">
        <v>13</v>
      </c>
      <c r="B2426" s="58" t="s">
        <v>181</v>
      </c>
      <c r="C2426" s="58" t="s">
        <v>28</v>
      </c>
      <c r="D2426" s="58" t="s">
        <v>31980</v>
      </c>
      <c r="E2426" s="58" t="s">
        <v>20405</v>
      </c>
      <c r="F2426" s="58" t="s">
        <v>25881</v>
      </c>
      <c r="G2426" s="60" t="s">
        <v>25</v>
      </c>
      <c r="H2426" s="122">
        <v>2000775207</v>
      </c>
      <c r="I2426" s="58" t="s">
        <v>3869</v>
      </c>
      <c r="J2426" s="13" t="s">
        <v>111</v>
      </c>
      <c r="K2426" s="13"/>
      <c r="L2426" s="14"/>
      <c r="M2426" s="54"/>
      <c r="N2426" s="6"/>
      <c r="O2426" s="109" t="s">
        <v>26</v>
      </c>
      <c r="P2426" s="6"/>
      <c r="Q2426" s="6"/>
      <c r="R2426" s="6"/>
      <c r="S2426" s="6"/>
      <c r="T2426" s="119">
        <v>467.25</v>
      </c>
      <c r="U2426" s="6"/>
      <c r="V2426" s="114">
        <v>40028</v>
      </c>
      <c r="W2426" s="117" t="s">
        <v>27</v>
      </c>
    </row>
    <row r="2427" spans="1:23" s="49" customFormat="1" ht="15" customHeight="1" x14ac:dyDescent="0.25">
      <c r="A2427" s="121">
        <v>13</v>
      </c>
      <c r="B2427" s="58" t="s">
        <v>181</v>
      </c>
      <c r="C2427" s="58" t="s">
        <v>28</v>
      </c>
      <c r="D2427" s="58" t="s">
        <v>31981</v>
      </c>
      <c r="E2427" s="58" t="s">
        <v>20406</v>
      </c>
      <c r="F2427" s="58" t="s">
        <v>7285</v>
      </c>
      <c r="G2427" s="60" t="s">
        <v>25</v>
      </c>
      <c r="H2427" s="122">
        <v>2000784926</v>
      </c>
      <c r="I2427" s="58" t="s">
        <v>9079</v>
      </c>
      <c r="J2427" s="13" t="s">
        <v>111</v>
      </c>
      <c r="K2427" s="13"/>
      <c r="L2427" s="14"/>
      <c r="M2427" s="54"/>
      <c r="N2427" s="6"/>
      <c r="O2427" s="109" t="s">
        <v>26</v>
      </c>
      <c r="P2427" s="6"/>
      <c r="Q2427" s="6"/>
      <c r="R2427" s="6"/>
      <c r="S2427" s="6"/>
      <c r="T2427" s="119">
        <v>0.36</v>
      </c>
      <c r="U2427" s="6"/>
      <c r="V2427" s="114">
        <v>40028</v>
      </c>
      <c r="W2427" s="117" t="s">
        <v>27</v>
      </c>
    </row>
    <row r="2428" spans="1:23" s="49" customFormat="1" ht="15" customHeight="1" x14ac:dyDescent="0.25">
      <c r="A2428" s="121">
        <v>13</v>
      </c>
      <c r="B2428" s="58" t="s">
        <v>181</v>
      </c>
      <c r="C2428" s="58" t="s">
        <v>28</v>
      </c>
      <c r="D2428" s="58" t="s">
        <v>31982</v>
      </c>
      <c r="E2428" s="58" t="s">
        <v>20407</v>
      </c>
      <c r="F2428" s="58" t="s">
        <v>25882</v>
      </c>
      <c r="G2428" s="60" t="s">
        <v>25</v>
      </c>
      <c r="H2428" s="122">
        <v>2000771638</v>
      </c>
      <c r="I2428" s="58" t="s">
        <v>3869</v>
      </c>
      <c r="J2428" s="13" t="s">
        <v>111</v>
      </c>
      <c r="K2428" s="13"/>
      <c r="L2428" s="14"/>
      <c r="M2428" s="54"/>
      <c r="N2428" s="6"/>
      <c r="O2428" s="109" t="s">
        <v>26</v>
      </c>
      <c r="P2428" s="6"/>
      <c r="Q2428" s="6"/>
      <c r="R2428" s="6"/>
      <c r="S2428" s="6"/>
      <c r="T2428" s="119">
        <v>8362</v>
      </c>
      <c r="U2428" s="6"/>
      <c r="V2428" s="114">
        <v>40028</v>
      </c>
      <c r="W2428" s="117" t="s">
        <v>27</v>
      </c>
    </row>
    <row r="2429" spans="1:23" s="49" customFormat="1" ht="15" customHeight="1" x14ac:dyDescent="0.25">
      <c r="A2429" s="121">
        <v>13</v>
      </c>
      <c r="B2429" s="58" t="s">
        <v>181</v>
      </c>
      <c r="C2429" s="58" t="s">
        <v>28</v>
      </c>
      <c r="D2429" s="58" t="s">
        <v>31983</v>
      </c>
      <c r="E2429" s="58" t="s">
        <v>20408</v>
      </c>
      <c r="F2429" s="58" t="s">
        <v>7297</v>
      </c>
      <c r="G2429" s="60" t="s">
        <v>25</v>
      </c>
      <c r="H2429" s="122">
        <v>2000782702</v>
      </c>
      <c r="I2429" s="58" t="s">
        <v>9079</v>
      </c>
      <c r="J2429" s="13" t="s">
        <v>111</v>
      </c>
      <c r="K2429" s="13"/>
      <c r="L2429" s="14"/>
      <c r="M2429" s="54"/>
      <c r="N2429" s="6"/>
      <c r="O2429" s="109" t="s">
        <v>26</v>
      </c>
      <c r="P2429" s="6"/>
      <c r="Q2429" s="6"/>
      <c r="R2429" s="6"/>
      <c r="S2429" s="6"/>
      <c r="T2429" s="119">
        <v>15.46</v>
      </c>
      <c r="U2429" s="6"/>
      <c r="V2429" s="114">
        <v>40040</v>
      </c>
      <c r="W2429" s="117" t="s">
        <v>27</v>
      </c>
    </row>
    <row r="2430" spans="1:23" s="49" customFormat="1" ht="15" customHeight="1" x14ac:dyDescent="0.25">
      <c r="A2430" s="121">
        <v>13</v>
      </c>
      <c r="B2430" s="58" t="s">
        <v>181</v>
      </c>
      <c r="C2430" s="58" t="s">
        <v>28</v>
      </c>
      <c r="D2430" s="58" t="s">
        <v>31985</v>
      </c>
      <c r="E2430" s="58" t="s">
        <v>20410</v>
      </c>
      <c r="F2430" s="58" t="s">
        <v>25884</v>
      </c>
      <c r="G2430" s="60" t="s">
        <v>25</v>
      </c>
      <c r="H2430" s="122">
        <v>2000777528</v>
      </c>
      <c r="I2430" s="58" t="s">
        <v>3869</v>
      </c>
      <c r="J2430" s="13" t="s">
        <v>111</v>
      </c>
      <c r="K2430" s="13"/>
      <c r="L2430" s="14"/>
      <c r="M2430" s="54"/>
      <c r="N2430" s="6"/>
      <c r="O2430" s="109" t="s">
        <v>26</v>
      </c>
      <c r="P2430" s="6"/>
      <c r="Q2430" s="6"/>
      <c r="R2430" s="6"/>
      <c r="S2430" s="6"/>
      <c r="T2430" s="119">
        <v>61</v>
      </c>
      <c r="U2430" s="6"/>
      <c r="V2430" s="114">
        <v>40045</v>
      </c>
      <c r="W2430" s="117" t="s">
        <v>27</v>
      </c>
    </row>
    <row r="2431" spans="1:23" s="49" customFormat="1" ht="15" customHeight="1" x14ac:dyDescent="0.25">
      <c r="A2431" s="121">
        <v>13</v>
      </c>
      <c r="B2431" s="58" t="s">
        <v>181</v>
      </c>
      <c r="C2431" s="58" t="s">
        <v>28</v>
      </c>
      <c r="D2431" s="58" t="s">
        <v>31986</v>
      </c>
      <c r="E2431" s="58" t="s">
        <v>20411</v>
      </c>
      <c r="F2431" s="58" t="s">
        <v>25885</v>
      </c>
      <c r="G2431" s="60" t="s">
        <v>25</v>
      </c>
      <c r="H2431" s="122">
        <v>2000786554</v>
      </c>
      <c r="I2431" s="58" t="s">
        <v>9079</v>
      </c>
      <c r="J2431" s="13" t="s">
        <v>111</v>
      </c>
      <c r="K2431" s="13"/>
      <c r="L2431" s="14"/>
      <c r="M2431" s="54"/>
      <c r="N2431" s="6"/>
      <c r="O2431" s="109" t="s">
        <v>26</v>
      </c>
      <c r="P2431" s="6"/>
      <c r="Q2431" s="6"/>
      <c r="R2431" s="6"/>
      <c r="S2431" s="6"/>
      <c r="T2431" s="119">
        <v>21584.28</v>
      </c>
      <c r="U2431" s="6"/>
      <c r="V2431" s="114">
        <v>40045</v>
      </c>
      <c r="W2431" s="117" t="s">
        <v>27</v>
      </c>
    </row>
    <row r="2432" spans="1:23" s="49" customFormat="1" ht="15" customHeight="1" x14ac:dyDescent="0.25">
      <c r="A2432" s="121">
        <v>13</v>
      </c>
      <c r="B2432" s="58" t="s">
        <v>181</v>
      </c>
      <c r="C2432" s="58" t="s">
        <v>28</v>
      </c>
      <c r="D2432" s="58" t="s">
        <v>31984</v>
      </c>
      <c r="E2432" s="58" t="s">
        <v>20409</v>
      </c>
      <c r="F2432" s="58" t="s">
        <v>25883</v>
      </c>
      <c r="G2432" s="60" t="s">
        <v>25</v>
      </c>
      <c r="H2432" s="122">
        <v>2000787178</v>
      </c>
      <c r="I2432" s="58" t="s">
        <v>9079</v>
      </c>
      <c r="J2432" s="13" t="s">
        <v>111</v>
      </c>
      <c r="K2432" s="13"/>
      <c r="L2432" s="14"/>
      <c r="M2432" s="54"/>
      <c r="N2432" s="6"/>
      <c r="O2432" s="109" t="s">
        <v>26</v>
      </c>
      <c r="P2432" s="6"/>
      <c r="Q2432" s="6"/>
      <c r="R2432" s="6"/>
      <c r="S2432" s="6"/>
      <c r="T2432" s="119">
        <v>0.13</v>
      </c>
      <c r="U2432" s="6"/>
      <c r="V2432" s="114">
        <v>40045</v>
      </c>
      <c r="W2432" s="117" t="s">
        <v>27</v>
      </c>
    </row>
    <row r="2433" spans="1:23" s="49" customFormat="1" ht="15" customHeight="1" x14ac:dyDescent="0.25">
      <c r="A2433" s="121">
        <v>13</v>
      </c>
      <c r="B2433" s="58" t="s">
        <v>181</v>
      </c>
      <c r="C2433" s="58" t="s">
        <v>28</v>
      </c>
      <c r="D2433" s="58" t="s">
        <v>31987</v>
      </c>
      <c r="E2433" s="58" t="s">
        <v>20412</v>
      </c>
      <c r="F2433" s="58" t="s">
        <v>25886</v>
      </c>
      <c r="G2433" s="60" t="s">
        <v>39</v>
      </c>
      <c r="H2433" s="122">
        <v>2000788336</v>
      </c>
      <c r="I2433" s="58" t="s">
        <v>9079</v>
      </c>
      <c r="J2433" s="13" t="s">
        <v>111</v>
      </c>
      <c r="K2433" s="45"/>
      <c r="L2433" s="14"/>
      <c r="M2433" s="54"/>
      <c r="N2433" s="6"/>
      <c r="O2433" s="109" t="s">
        <v>40</v>
      </c>
      <c r="P2433" s="6"/>
      <c r="Q2433" s="6"/>
      <c r="R2433" s="6"/>
      <c r="S2433" s="6"/>
      <c r="T2433" s="119">
        <v>11</v>
      </c>
      <c r="U2433" s="6"/>
      <c r="V2433" s="114">
        <v>40046</v>
      </c>
      <c r="W2433" s="117" t="s">
        <v>27</v>
      </c>
    </row>
    <row r="2434" spans="1:23" s="49" customFormat="1" ht="15" customHeight="1" x14ac:dyDescent="0.25">
      <c r="A2434" s="121">
        <v>13</v>
      </c>
      <c r="B2434" s="58" t="s">
        <v>181</v>
      </c>
      <c r="C2434" s="58" t="s">
        <v>28</v>
      </c>
      <c r="D2434" s="58">
        <v>0</v>
      </c>
      <c r="E2434" s="58" t="s">
        <v>20413</v>
      </c>
      <c r="F2434" s="58" t="s">
        <v>25887</v>
      </c>
      <c r="G2434" s="60" t="s">
        <v>25</v>
      </c>
      <c r="H2434" s="122">
        <v>2000793429</v>
      </c>
      <c r="I2434" s="58" t="s">
        <v>9079</v>
      </c>
      <c r="J2434" s="13" t="s">
        <v>111</v>
      </c>
      <c r="K2434" s="13"/>
      <c r="L2434" s="14"/>
      <c r="M2434" s="54"/>
      <c r="N2434" s="6"/>
      <c r="O2434" s="109" t="s">
        <v>26</v>
      </c>
      <c r="P2434" s="6"/>
      <c r="Q2434" s="6"/>
      <c r="R2434" s="6"/>
      <c r="S2434" s="6"/>
      <c r="T2434" s="119">
        <v>14290.68</v>
      </c>
      <c r="U2434" s="6"/>
      <c r="V2434" s="114">
        <v>40047</v>
      </c>
      <c r="W2434" s="117" t="s">
        <v>27</v>
      </c>
    </row>
    <row r="2435" spans="1:23" s="49" customFormat="1" ht="15" customHeight="1" x14ac:dyDescent="0.25">
      <c r="A2435" s="121">
        <v>13</v>
      </c>
      <c r="B2435" s="58" t="s">
        <v>181</v>
      </c>
      <c r="C2435" s="58" t="s">
        <v>28</v>
      </c>
      <c r="D2435" s="58" t="s">
        <v>31989</v>
      </c>
      <c r="E2435" s="58" t="s">
        <v>20414</v>
      </c>
      <c r="F2435" s="58" t="s">
        <v>25889</v>
      </c>
      <c r="G2435" s="60" t="s">
        <v>39</v>
      </c>
      <c r="H2435" s="122">
        <v>2000773638</v>
      </c>
      <c r="I2435" s="58" t="s">
        <v>3869</v>
      </c>
      <c r="J2435" s="13" t="s">
        <v>111</v>
      </c>
      <c r="K2435" s="13"/>
      <c r="L2435" s="14"/>
      <c r="M2435" s="54"/>
      <c r="N2435" s="6"/>
      <c r="O2435" s="109" t="s">
        <v>53</v>
      </c>
      <c r="P2435" s="6"/>
      <c r="Q2435" s="6"/>
      <c r="R2435" s="6"/>
      <c r="S2435" s="6"/>
      <c r="T2435" s="119">
        <v>593.04</v>
      </c>
      <c r="U2435" s="6"/>
      <c r="V2435" s="114">
        <v>40050</v>
      </c>
      <c r="W2435" s="117" t="s">
        <v>27</v>
      </c>
    </row>
    <row r="2436" spans="1:23" s="49" customFormat="1" ht="15" customHeight="1" x14ac:dyDescent="0.25">
      <c r="A2436" s="121">
        <v>13</v>
      </c>
      <c r="B2436" s="58" t="s">
        <v>181</v>
      </c>
      <c r="C2436" s="58" t="s">
        <v>28</v>
      </c>
      <c r="D2436" s="58" t="s">
        <v>31988</v>
      </c>
      <c r="E2436" s="58" t="s">
        <v>5977</v>
      </c>
      <c r="F2436" s="58" t="s">
        <v>25888</v>
      </c>
      <c r="G2436" s="60" t="s">
        <v>25</v>
      </c>
      <c r="H2436" s="122">
        <v>2000782354</v>
      </c>
      <c r="I2436" s="58" t="s">
        <v>3869</v>
      </c>
      <c r="J2436" s="13" t="s">
        <v>111</v>
      </c>
      <c r="K2436" s="13"/>
      <c r="L2436" s="14"/>
      <c r="M2436" s="54"/>
      <c r="N2436" s="6"/>
      <c r="O2436" s="109" t="s">
        <v>26</v>
      </c>
      <c r="P2436" s="6"/>
      <c r="Q2436" s="6"/>
      <c r="R2436" s="6"/>
      <c r="S2436" s="6"/>
      <c r="T2436" s="119">
        <v>6976</v>
      </c>
      <c r="U2436" s="6"/>
      <c r="V2436" s="114">
        <v>40050</v>
      </c>
      <c r="W2436" s="117" t="s">
        <v>27</v>
      </c>
    </row>
    <row r="2437" spans="1:23" s="49" customFormat="1" ht="15" customHeight="1" x14ac:dyDescent="0.25">
      <c r="A2437" s="121">
        <v>13</v>
      </c>
      <c r="B2437" s="58" t="s">
        <v>181</v>
      </c>
      <c r="C2437" s="58" t="s">
        <v>28</v>
      </c>
      <c r="D2437" s="58" t="s">
        <v>31992</v>
      </c>
      <c r="E2437" s="58" t="s">
        <v>20417</v>
      </c>
      <c r="F2437" s="58" t="s">
        <v>25892</v>
      </c>
      <c r="G2437" s="60" t="s">
        <v>25</v>
      </c>
      <c r="H2437" s="122">
        <v>2000766607</v>
      </c>
      <c r="I2437" s="58" t="s">
        <v>9079</v>
      </c>
      <c r="J2437" s="13" t="s">
        <v>111</v>
      </c>
      <c r="K2437" s="13"/>
      <c r="L2437" s="14"/>
      <c r="M2437" s="54"/>
      <c r="N2437" s="6"/>
      <c r="O2437" s="109" t="s">
        <v>26</v>
      </c>
      <c r="P2437" s="6"/>
      <c r="Q2437" s="6"/>
      <c r="R2437" s="6"/>
      <c r="S2437" s="6"/>
      <c r="T2437" s="119">
        <v>5.67</v>
      </c>
      <c r="U2437" s="6"/>
      <c r="V2437" s="114">
        <v>40051</v>
      </c>
      <c r="W2437" s="117" t="s">
        <v>27</v>
      </c>
    </row>
    <row r="2438" spans="1:23" s="49" customFormat="1" ht="15" customHeight="1" x14ac:dyDescent="0.25">
      <c r="A2438" s="121">
        <v>13</v>
      </c>
      <c r="B2438" s="58" t="s">
        <v>181</v>
      </c>
      <c r="C2438" s="58" t="s">
        <v>28</v>
      </c>
      <c r="D2438" s="58" t="s">
        <v>31990</v>
      </c>
      <c r="E2438" s="58" t="s">
        <v>20415</v>
      </c>
      <c r="F2438" s="58" t="s">
        <v>25890</v>
      </c>
      <c r="G2438" s="60" t="s">
        <v>39</v>
      </c>
      <c r="H2438" s="122">
        <v>2000788457</v>
      </c>
      <c r="I2438" s="58" t="s">
        <v>9079</v>
      </c>
      <c r="J2438" s="13" t="s">
        <v>111</v>
      </c>
      <c r="K2438" s="13"/>
      <c r="L2438" s="14"/>
      <c r="M2438" s="54"/>
      <c r="N2438" s="6"/>
      <c r="O2438" s="109" t="s">
        <v>40</v>
      </c>
      <c r="P2438" s="6"/>
      <c r="Q2438" s="6"/>
      <c r="R2438" s="6"/>
      <c r="S2438" s="6"/>
      <c r="T2438" s="119">
        <v>11.46</v>
      </c>
      <c r="U2438" s="6"/>
      <c r="V2438" s="114">
        <v>40051</v>
      </c>
      <c r="W2438" s="117" t="s">
        <v>27</v>
      </c>
    </row>
    <row r="2439" spans="1:23" s="49" customFormat="1" ht="15" customHeight="1" x14ac:dyDescent="0.25">
      <c r="A2439" s="121">
        <v>13</v>
      </c>
      <c r="B2439" s="58" t="s">
        <v>181</v>
      </c>
      <c r="C2439" s="58" t="s">
        <v>28</v>
      </c>
      <c r="D2439" s="58" t="s">
        <v>31991</v>
      </c>
      <c r="E2439" s="58" t="s">
        <v>20416</v>
      </c>
      <c r="F2439" s="58" t="s">
        <v>25891</v>
      </c>
      <c r="G2439" s="60" t="s">
        <v>39</v>
      </c>
      <c r="H2439" s="122">
        <v>2000795014</v>
      </c>
      <c r="I2439" s="58" t="s">
        <v>3869</v>
      </c>
      <c r="J2439" s="13" t="s">
        <v>111</v>
      </c>
      <c r="K2439" s="13"/>
      <c r="L2439" s="14"/>
      <c r="M2439" s="54"/>
      <c r="N2439" s="6"/>
      <c r="O2439" s="109" t="s">
        <v>53</v>
      </c>
      <c r="P2439" s="6"/>
      <c r="Q2439" s="6"/>
      <c r="R2439" s="6"/>
      <c r="S2439" s="6"/>
      <c r="T2439" s="119">
        <v>1404.83</v>
      </c>
      <c r="U2439" s="6"/>
      <c r="V2439" s="114">
        <v>40051</v>
      </c>
      <c r="W2439" s="117" t="s">
        <v>27</v>
      </c>
    </row>
    <row r="2440" spans="1:23" s="49" customFormat="1" ht="15" customHeight="1" x14ac:dyDescent="0.25">
      <c r="A2440" s="121">
        <v>13</v>
      </c>
      <c r="B2440" s="58" t="s">
        <v>181</v>
      </c>
      <c r="C2440" s="58" t="s">
        <v>28</v>
      </c>
      <c r="D2440" s="58" t="s">
        <v>31993</v>
      </c>
      <c r="E2440" s="58" t="s">
        <v>20418</v>
      </c>
      <c r="F2440" s="58" t="s">
        <v>25893</v>
      </c>
      <c r="G2440" s="60" t="s">
        <v>25</v>
      </c>
      <c r="H2440" s="122">
        <v>2000764283</v>
      </c>
      <c r="I2440" s="58" t="s">
        <v>9079</v>
      </c>
      <c r="J2440" s="13" t="s">
        <v>111</v>
      </c>
      <c r="K2440" s="13"/>
      <c r="L2440" s="14"/>
      <c r="M2440" s="54"/>
      <c r="N2440" s="6"/>
      <c r="O2440" s="109" t="s">
        <v>26</v>
      </c>
      <c r="P2440" s="6"/>
      <c r="Q2440" s="6"/>
      <c r="R2440" s="6"/>
      <c r="S2440" s="6"/>
      <c r="T2440" s="119">
        <v>3023.75</v>
      </c>
      <c r="U2440" s="6"/>
      <c r="V2440" s="114">
        <v>40053</v>
      </c>
      <c r="W2440" s="117" t="s">
        <v>27</v>
      </c>
    </row>
    <row r="2441" spans="1:23" s="49" customFormat="1" ht="15" customHeight="1" x14ac:dyDescent="0.25">
      <c r="A2441" s="121">
        <v>13</v>
      </c>
      <c r="B2441" s="58" t="s">
        <v>181</v>
      </c>
      <c r="C2441" s="58" t="s">
        <v>28</v>
      </c>
      <c r="D2441" s="58" t="s">
        <v>31994</v>
      </c>
      <c r="E2441" s="58" t="s">
        <v>20419</v>
      </c>
      <c r="F2441" s="58" t="s">
        <v>25894</v>
      </c>
      <c r="G2441" s="60" t="s">
        <v>25</v>
      </c>
      <c r="H2441" s="122">
        <v>2000766707</v>
      </c>
      <c r="I2441" s="58" t="s">
        <v>9079</v>
      </c>
      <c r="J2441" s="13" t="s">
        <v>111</v>
      </c>
      <c r="K2441" s="13"/>
      <c r="L2441" s="14"/>
      <c r="M2441" s="54"/>
      <c r="N2441" s="6"/>
      <c r="O2441" s="109" t="s">
        <v>26</v>
      </c>
      <c r="P2441" s="6"/>
      <c r="Q2441" s="6"/>
      <c r="R2441" s="6"/>
      <c r="S2441" s="6"/>
      <c r="T2441" s="119">
        <v>3875.8</v>
      </c>
      <c r="U2441" s="6"/>
      <c r="V2441" s="114">
        <v>40057</v>
      </c>
      <c r="W2441" s="117" t="s">
        <v>27</v>
      </c>
    </row>
    <row r="2442" spans="1:23" s="49" customFormat="1" ht="15" customHeight="1" x14ac:dyDescent="0.25">
      <c r="A2442" s="121">
        <v>13</v>
      </c>
      <c r="B2442" s="58" t="s">
        <v>181</v>
      </c>
      <c r="C2442" s="58" t="s">
        <v>28</v>
      </c>
      <c r="D2442" s="58" t="s">
        <v>31995</v>
      </c>
      <c r="E2442" s="58" t="s">
        <v>20420</v>
      </c>
      <c r="F2442" s="58" t="s">
        <v>25895</v>
      </c>
      <c r="G2442" s="60" t="s">
        <v>25</v>
      </c>
      <c r="H2442" s="122">
        <v>2000776637</v>
      </c>
      <c r="I2442" s="58" t="s">
        <v>3869</v>
      </c>
      <c r="J2442" s="13" t="s">
        <v>111</v>
      </c>
      <c r="K2442" s="45"/>
      <c r="L2442" s="14"/>
      <c r="M2442" s="54"/>
      <c r="N2442" s="6"/>
      <c r="O2442" s="109" t="s">
        <v>26</v>
      </c>
      <c r="P2442" s="6"/>
      <c r="Q2442" s="6"/>
      <c r="R2442" s="6"/>
      <c r="S2442" s="6"/>
      <c r="T2442" s="119">
        <v>15735.5</v>
      </c>
      <c r="U2442" s="6"/>
      <c r="V2442" s="114">
        <v>40064</v>
      </c>
      <c r="W2442" s="117" t="s">
        <v>27</v>
      </c>
    </row>
    <row r="2443" spans="1:23" s="49" customFormat="1" ht="15" customHeight="1" x14ac:dyDescent="0.25">
      <c r="A2443" s="121">
        <v>13</v>
      </c>
      <c r="B2443" s="58" t="s">
        <v>181</v>
      </c>
      <c r="C2443" s="58" t="s">
        <v>28</v>
      </c>
      <c r="D2443" s="58" t="s">
        <v>31996</v>
      </c>
      <c r="E2443" s="58" t="s">
        <v>20421</v>
      </c>
      <c r="F2443" s="58" t="s">
        <v>25896</v>
      </c>
      <c r="G2443" s="60" t="s">
        <v>25</v>
      </c>
      <c r="H2443" s="122">
        <v>2000777733</v>
      </c>
      <c r="I2443" s="58" t="s">
        <v>3869</v>
      </c>
      <c r="J2443" s="13" t="s">
        <v>111</v>
      </c>
      <c r="K2443" s="13"/>
      <c r="L2443" s="14"/>
      <c r="M2443" s="54"/>
      <c r="N2443" s="6"/>
      <c r="O2443" s="109" t="s">
        <v>26</v>
      </c>
      <c r="P2443" s="6"/>
      <c r="Q2443" s="6"/>
      <c r="R2443" s="6"/>
      <c r="S2443" s="6"/>
      <c r="T2443" s="119">
        <v>485.1</v>
      </c>
      <c r="U2443" s="6"/>
      <c r="V2443" s="114">
        <v>40064</v>
      </c>
      <c r="W2443" s="117" t="s">
        <v>27</v>
      </c>
    </row>
    <row r="2444" spans="1:23" s="49" customFormat="1" ht="15" customHeight="1" x14ac:dyDescent="0.25">
      <c r="A2444" s="121">
        <v>13</v>
      </c>
      <c r="B2444" s="58" t="s">
        <v>181</v>
      </c>
      <c r="C2444" s="58" t="s">
        <v>28</v>
      </c>
      <c r="D2444" s="58" t="s">
        <v>31953</v>
      </c>
      <c r="E2444" s="58" t="s">
        <v>6736</v>
      </c>
      <c r="F2444" s="58" t="s">
        <v>25852</v>
      </c>
      <c r="G2444" s="60" t="s">
        <v>25</v>
      </c>
      <c r="H2444" s="122">
        <v>2000778004</v>
      </c>
      <c r="I2444" s="58" t="s">
        <v>3869</v>
      </c>
      <c r="J2444" s="13" t="s">
        <v>111</v>
      </c>
      <c r="K2444" s="13"/>
      <c r="L2444" s="14"/>
      <c r="M2444" s="54"/>
      <c r="N2444" s="6"/>
      <c r="O2444" s="109" t="s">
        <v>26</v>
      </c>
      <c r="P2444" s="6"/>
      <c r="Q2444" s="6"/>
      <c r="R2444" s="6"/>
      <c r="S2444" s="6"/>
      <c r="T2444" s="119">
        <v>468</v>
      </c>
      <c r="U2444" s="6"/>
      <c r="V2444" s="114">
        <v>40064</v>
      </c>
      <c r="W2444" s="117" t="s">
        <v>27</v>
      </c>
    </row>
    <row r="2445" spans="1:23" s="49" customFormat="1" ht="15" customHeight="1" x14ac:dyDescent="0.25">
      <c r="A2445" s="121">
        <v>13</v>
      </c>
      <c r="B2445" s="58" t="s">
        <v>181</v>
      </c>
      <c r="C2445" s="58" t="s">
        <v>28</v>
      </c>
      <c r="D2445" s="58" t="s">
        <v>31997</v>
      </c>
      <c r="E2445" s="58" t="s">
        <v>20422</v>
      </c>
      <c r="F2445" s="58" t="s">
        <v>25897</v>
      </c>
      <c r="G2445" s="60" t="s">
        <v>25</v>
      </c>
      <c r="H2445" s="122">
        <v>2000766529</v>
      </c>
      <c r="I2445" s="58" t="s">
        <v>9079</v>
      </c>
      <c r="J2445" s="13" t="s">
        <v>111</v>
      </c>
      <c r="K2445" s="13"/>
      <c r="L2445" s="14"/>
      <c r="M2445" s="54"/>
      <c r="N2445" s="6"/>
      <c r="O2445" s="109" t="s">
        <v>26</v>
      </c>
      <c r="P2445" s="6"/>
      <c r="Q2445" s="6"/>
      <c r="R2445" s="6"/>
      <c r="S2445" s="6"/>
      <c r="T2445" s="119">
        <v>0.83</v>
      </c>
      <c r="U2445" s="6"/>
      <c r="V2445" s="114">
        <v>40066</v>
      </c>
      <c r="W2445" s="117" t="s">
        <v>27</v>
      </c>
    </row>
    <row r="2446" spans="1:23" s="49" customFormat="1" ht="15" customHeight="1" x14ac:dyDescent="0.25">
      <c r="A2446" s="121">
        <v>13</v>
      </c>
      <c r="B2446" s="58" t="s">
        <v>181</v>
      </c>
      <c r="C2446" s="58" t="s">
        <v>28</v>
      </c>
      <c r="D2446" s="58" t="s">
        <v>31998</v>
      </c>
      <c r="E2446" s="58" t="s">
        <v>20423</v>
      </c>
      <c r="F2446" s="58" t="s">
        <v>25898</v>
      </c>
      <c r="G2446" s="60" t="s">
        <v>25</v>
      </c>
      <c r="H2446" s="122">
        <v>2000410155</v>
      </c>
      <c r="I2446" s="58" t="s">
        <v>3869</v>
      </c>
      <c r="J2446" s="13" t="s">
        <v>111</v>
      </c>
      <c r="K2446" s="13"/>
      <c r="L2446" s="14"/>
      <c r="M2446" s="54"/>
      <c r="N2446" s="6"/>
      <c r="O2446" s="109" t="s">
        <v>26</v>
      </c>
      <c r="P2446" s="6"/>
      <c r="Q2446" s="6"/>
      <c r="R2446" s="6"/>
      <c r="S2446" s="6"/>
      <c r="T2446" s="119">
        <v>500</v>
      </c>
      <c r="U2446" s="6"/>
      <c r="V2446" s="114">
        <v>40068</v>
      </c>
      <c r="W2446" s="117" t="s">
        <v>27</v>
      </c>
    </row>
    <row r="2447" spans="1:23" s="49" customFormat="1" ht="15" customHeight="1" x14ac:dyDescent="0.25">
      <c r="A2447" s="121">
        <v>13</v>
      </c>
      <c r="B2447" s="58" t="s">
        <v>181</v>
      </c>
      <c r="C2447" s="58" t="s">
        <v>28</v>
      </c>
      <c r="D2447" s="58" t="s">
        <v>31999</v>
      </c>
      <c r="E2447" s="58" t="s">
        <v>20424</v>
      </c>
      <c r="F2447" s="58" t="s">
        <v>25899</v>
      </c>
      <c r="G2447" s="60" t="s">
        <v>25</v>
      </c>
      <c r="H2447" s="122">
        <v>2000790675</v>
      </c>
      <c r="I2447" s="58" t="s">
        <v>9079</v>
      </c>
      <c r="J2447" s="13" t="s">
        <v>111</v>
      </c>
      <c r="K2447" s="13"/>
      <c r="L2447" s="14"/>
      <c r="M2447" s="54"/>
      <c r="N2447" s="6"/>
      <c r="O2447" s="109" t="s">
        <v>26</v>
      </c>
      <c r="P2447" s="6"/>
      <c r="Q2447" s="6"/>
      <c r="R2447" s="6"/>
      <c r="S2447" s="6"/>
      <c r="T2447" s="119">
        <v>2555.35</v>
      </c>
      <c r="U2447" s="6"/>
      <c r="V2447" s="114">
        <v>40070</v>
      </c>
      <c r="W2447" s="117" t="s">
        <v>27</v>
      </c>
    </row>
    <row r="2448" spans="1:23" s="49" customFormat="1" ht="15" customHeight="1" x14ac:dyDescent="0.25">
      <c r="A2448" s="121">
        <v>13</v>
      </c>
      <c r="B2448" s="58" t="s">
        <v>181</v>
      </c>
      <c r="C2448" s="58" t="s">
        <v>28</v>
      </c>
      <c r="D2448" s="58" t="s">
        <v>32000</v>
      </c>
      <c r="E2448" s="58" t="s">
        <v>20425</v>
      </c>
      <c r="F2448" s="58" t="s">
        <v>25900</v>
      </c>
      <c r="G2448" s="60" t="s">
        <v>25</v>
      </c>
      <c r="H2448" s="122">
        <v>2000792128</v>
      </c>
      <c r="I2448" s="58" t="s">
        <v>9079</v>
      </c>
      <c r="J2448" s="13" t="s">
        <v>111</v>
      </c>
      <c r="K2448" s="13"/>
      <c r="L2448" s="14"/>
      <c r="M2448" s="54"/>
      <c r="N2448" s="6"/>
      <c r="O2448" s="109" t="s">
        <v>26</v>
      </c>
      <c r="P2448" s="6"/>
      <c r="Q2448" s="6"/>
      <c r="R2448" s="6"/>
      <c r="S2448" s="6"/>
      <c r="T2448" s="119">
        <v>0.31</v>
      </c>
      <c r="U2448" s="6"/>
      <c r="V2448" s="114">
        <v>40072</v>
      </c>
      <c r="W2448" s="117" t="s">
        <v>27</v>
      </c>
    </row>
    <row r="2449" spans="1:23" s="49" customFormat="1" ht="15" customHeight="1" x14ac:dyDescent="0.25">
      <c r="A2449" s="121">
        <v>13</v>
      </c>
      <c r="B2449" s="58" t="s">
        <v>181</v>
      </c>
      <c r="C2449" s="58" t="s">
        <v>28</v>
      </c>
      <c r="D2449" s="58" t="s">
        <v>32001</v>
      </c>
      <c r="E2449" s="58" t="s">
        <v>20426</v>
      </c>
      <c r="F2449" s="58" t="s">
        <v>25901</v>
      </c>
      <c r="G2449" s="60" t="s">
        <v>25</v>
      </c>
      <c r="H2449" s="122">
        <v>2000779248</v>
      </c>
      <c r="I2449" s="58" t="s">
        <v>3869</v>
      </c>
      <c r="J2449" s="13" t="s">
        <v>111</v>
      </c>
      <c r="K2449" s="13"/>
      <c r="L2449" s="14"/>
      <c r="M2449" s="54"/>
      <c r="N2449" s="6"/>
      <c r="O2449" s="109" t="s">
        <v>26</v>
      </c>
      <c r="P2449" s="6"/>
      <c r="Q2449" s="6"/>
      <c r="R2449" s="6"/>
      <c r="S2449" s="6"/>
      <c r="T2449" s="119">
        <v>500</v>
      </c>
      <c r="U2449" s="6"/>
      <c r="V2449" s="114">
        <v>40073</v>
      </c>
      <c r="W2449" s="117" t="s">
        <v>27</v>
      </c>
    </row>
    <row r="2450" spans="1:23" s="49" customFormat="1" ht="15" customHeight="1" x14ac:dyDescent="0.25">
      <c r="A2450" s="121">
        <v>13</v>
      </c>
      <c r="B2450" s="58" t="s">
        <v>181</v>
      </c>
      <c r="C2450" s="58" t="s">
        <v>28</v>
      </c>
      <c r="D2450" s="58" t="s">
        <v>32001</v>
      </c>
      <c r="E2450" s="58" t="s">
        <v>20427</v>
      </c>
      <c r="F2450" s="58" t="s">
        <v>25901</v>
      </c>
      <c r="G2450" s="60" t="s">
        <v>25</v>
      </c>
      <c r="H2450" s="122">
        <v>2000779272</v>
      </c>
      <c r="I2450" s="58" t="s">
        <v>3869</v>
      </c>
      <c r="J2450" s="13" t="s">
        <v>111</v>
      </c>
      <c r="K2450" s="13"/>
      <c r="L2450" s="14"/>
      <c r="M2450" s="54"/>
      <c r="N2450" s="6"/>
      <c r="O2450" s="109" t="s">
        <v>26</v>
      </c>
      <c r="P2450" s="6"/>
      <c r="Q2450" s="6"/>
      <c r="R2450" s="6"/>
      <c r="S2450" s="6"/>
      <c r="T2450" s="119">
        <v>500</v>
      </c>
      <c r="U2450" s="6"/>
      <c r="V2450" s="114">
        <v>40073</v>
      </c>
      <c r="W2450" s="117" t="s">
        <v>27</v>
      </c>
    </row>
    <row r="2451" spans="1:23" s="49" customFormat="1" ht="15" customHeight="1" x14ac:dyDescent="0.25">
      <c r="A2451" s="121">
        <v>13</v>
      </c>
      <c r="B2451" s="58" t="s">
        <v>181</v>
      </c>
      <c r="C2451" s="58" t="s">
        <v>28</v>
      </c>
      <c r="D2451" s="58" t="s">
        <v>32001</v>
      </c>
      <c r="E2451" s="58" t="s">
        <v>20428</v>
      </c>
      <c r="F2451" s="58" t="s">
        <v>25901</v>
      </c>
      <c r="G2451" s="60" t="s">
        <v>25</v>
      </c>
      <c r="H2451" s="122">
        <v>2000779302</v>
      </c>
      <c r="I2451" s="58" t="s">
        <v>3869</v>
      </c>
      <c r="J2451" s="13" t="s">
        <v>111</v>
      </c>
      <c r="K2451" s="13"/>
      <c r="L2451" s="14"/>
      <c r="M2451" s="54"/>
      <c r="N2451" s="6"/>
      <c r="O2451" s="109" t="s">
        <v>26</v>
      </c>
      <c r="P2451" s="6"/>
      <c r="Q2451" s="6"/>
      <c r="R2451" s="6"/>
      <c r="S2451" s="6"/>
      <c r="T2451" s="119">
        <v>500</v>
      </c>
      <c r="U2451" s="6"/>
      <c r="V2451" s="114">
        <v>40073</v>
      </c>
      <c r="W2451" s="117" t="s">
        <v>27</v>
      </c>
    </row>
    <row r="2452" spans="1:23" s="49" customFormat="1" ht="15" customHeight="1" x14ac:dyDescent="0.25">
      <c r="A2452" s="121">
        <v>13</v>
      </c>
      <c r="B2452" s="58" t="s">
        <v>181</v>
      </c>
      <c r="C2452" s="58" t="s">
        <v>28</v>
      </c>
      <c r="D2452" s="58" t="s">
        <v>32003</v>
      </c>
      <c r="E2452" s="58" t="s">
        <v>20430</v>
      </c>
      <c r="F2452" s="58" t="s">
        <v>25903</v>
      </c>
      <c r="G2452" s="60" t="s">
        <v>25</v>
      </c>
      <c r="H2452" s="122">
        <v>2000411558</v>
      </c>
      <c r="I2452" s="58" t="s">
        <v>3869</v>
      </c>
      <c r="J2452" s="13" t="s">
        <v>111</v>
      </c>
      <c r="K2452" s="13"/>
      <c r="L2452" s="14"/>
      <c r="M2452" s="54"/>
      <c r="N2452" s="6"/>
      <c r="O2452" s="109" t="s">
        <v>26</v>
      </c>
      <c r="P2452" s="6"/>
      <c r="Q2452" s="6"/>
      <c r="R2452" s="6"/>
      <c r="S2452" s="6"/>
      <c r="T2452" s="119">
        <v>9030</v>
      </c>
      <c r="U2452" s="6"/>
      <c r="V2452" s="114">
        <v>40075</v>
      </c>
      <c r="W2452" s="117" t="s">
        <v>27</v>
      </c>
    </row>
    <row r="2453" spans="1:23" s="49" customFormat="1" ht="15" customHeight="1" x14ac:dyDescent="0.25">
      <c r="A2453" s="121">
        <v>13</v>
      </c>
      <c r="B2453" s="58" t="s">
        <v>181</v>
      </c>
      <c r="C2453" s="58" t="s">
        <v>28</v>
      </c>
      <c r="D2453" s="58" t="s">
        <v>32002</v>
      </c>
      <c r="E2453" s="58" t="s">
        <v>20429</v>
      </c>
      <c r="F2453" s="58" t="s">
        <v>25902</v>
      </c>
      <c r="G2453" s="60" t="s">
        <v>25</v>
      </c>
      <c r="H2453" s="122">
        <v>2000782532</v>
      </c>
      <c r="I2453" s="58" t="s">
        <v>9079</v>
      </c>
      <c r="J2453" s="13" t="s">
        <v>111</v>
      </c>
      <c r="K2453" s="13"/>
      <c r="L2453" s="14"/>
      <c r="M2453" s="54"/>
      <c r="N2453" s="6"/>
      <c r="O2453" s="109" t="s">
        <v>26</v>
      </c>
      <c r="P2453" s="6"/>
      <c r="Q2453" s="6"/>
      <c r="R2453" s="6"/>
      <c r="S2453" s="6"/>
      <c r="T2453" s="119">
        <v>6792.14</v>
      </c>
      <c r="U2453" s="6"/>
      <c r="V2453" s="114">
        <v>40075</v>
      </c>
      <c r="W2453" s="117" t="s">
        <v>27</v>
      </c>
    </row>
    <row r="2454" spans="1:23" s="49" customFormat="1" ht="15" customHeight="1" x14ac:dyDescent="0.25">
      <c r="A2454" s="121">
        <v>13</v>
      </c>
      <c r="B2454" s="58" t="s">
        <v>181</v>
      </c>
      <c r="C2454" s="58" t="s">
        <v>28</v>
      </c>
      <c r="D2454" s="58" t="s">
        <v>32004</v>
      </c>
      <c r="E2454" s="58" t="s">
        <v>20431</v>
      </c>
      <c r="F2454" s="58" t="s">
        <v>25904</v>
      </c>
      <c r="G2454" s="60" t="s">
        <v>25</v>
      </c>
      <c r="H2454" s="122">
        <v>2000766383</v>
      </c>
      <c r="I2454" s="58" t="s">
        <v>9079</v>
      </c>
      <c r="J2454" s="13" t="s">
        <v>111</v>
      </c>
      <c r="K2454" s="13"/>
      <c r="L2454" s="14"/>
      <c r="M2454" s="54"/>
      <c r="N2454" s="6"/>
      <c r="O2454" s="109" t="s">
        <v>26</v>
      </c>
      <c r="P2454" s="6"/>
      <c r="Q2454" s="6"/>
      <c r="R2454" s="6"/>
      <c r="S2454" s="6"/>
      <c r="T2454" s="119">
        <v>1.1599999999999999</v>
      </c>
      <c r="U2454" s="6"/>
      <c r="V2454" s="114">
        <v>40085</v>
      </c>
      <c r="W2454" s="117" t="s">
        <v>27</v>
      </c>
    </row>
    <row r="2455" spans="1:23" s="49" customFormat="1" ht="15" customHeight="1" x14ac:dyDescent="0.25">
      <c r="A2455" s="121">
        <v>13</v>
      </c>
      <c r="B2455" s="58" t="s">
        <v>181</v>
      </c>
      <c r="C2455" s="58" t="s">
        <v>28</v>
      </c>
      <c r="D2455" s="58" t="s">
        <v>32005</v>
      </c>
      <c r="E2455" s="58" t="s">
        <v>20432</v>
      </c>
      <c r="F2455" s="58" t="s">
        <v>25905</v>
      </c>
      <c r="G2455" s="60" t="s">
        <v>25</v>
      </c>
      <c r="H2455" s="122">
        <v>2000780618</v>
      </c>
      <c r="I2455" s="58" t="s">
        <v>9079</v>
      </c>
      <c r="J2455" s="13" t="s">
        <v>111</v>
      </c>
      <c r="K2455" s="13"/>
      <c r="L2455" s="14"/>
      <c r="M2455" s="54"/>
      <c r="N2455" s="6"/>
      <c r="O2455" s="109" t="s">
        <v>26</v>
      </c>
      <c r="P2455" s="6"/>
      <c r="Q2455" s="6"/>
      <c r="R2455" s="6"/>
      <c r="S2455" s="6"/>
      <c r="T2455" s="119">
        <v>0.18</v>
      </c>
      <c r="U2455" s="6"/>
      <c r="V2455" s="114">
        <v>40085</v>
      </c>
      <c r="W2455" s="117" t="s">
        <v>27</v>
      </c>
    </row>
    <row r="2456" spans="1:23" s="49" customFormat="1" ht="15" customHeight="1" x14ac:dyDescent="0.25">
      <c r="A2456" s="121">
        <v>13</v>
      </c>
      <c r="B2456" s="58" t="s">
        <v>181</v>
      </c>
      <c r="C2456" s="58" t="s">
        <v>28</v>
      </c>
      <c r="D2456" s="58" t="s">
        <v>32006</v>
      </c>
      <c r="E2456" s="58" t="s">
        <v>20433</v>
      </c>
      <c r="F2456" s="58" t="s">
        <v>25906</v>
      </c>
      <c r="G2456" s="60" t="s">
        <v>39</v>
      </c>
      <c r="H2456" s="122">
        <v>2000788425</v>
      </c>
      <c r="I2456" s="58" t="s">
        <v>9079</v>
      </c>
      <c r="J2456" s="13" t="s">
        <v>111</v>
      </c>
      <c r="K2456" s="13"/>
      <c r="L2456" s="14"/>
      <c r="M2456" s="54"/>
      <c r="N2456" s="6"/>
      <c r="O2456" s="109" t="s">
        <v>40</v>
      </c>
      <c r="P2456" s="6"/>
      <c r="Q2456" s="6"/>
      <c r="R2456" s="6"/>
      <c r="S2456" s="6"/>
      <c r="T2456" s="119">
        <v>168.75</v>
      </c>
      <c r="U2456" s="6"/>
      <c r="V2456" s="114">
        <v>40086</v>
      </c>
      <c r="W2456" s="117" t="s">
        <v>27</v>
      </c>
    </row>
    <row r="2457" spans="1:23" s="49" customFormat="1" ht="15" customHeight="1" x14ac:dyDescent="0.25">
      <c r="A2457" s="121">
        <v>13</v>
      </c>
      <c r="B2457" s="58" t="s">
        <v>181</v>
      </c>
      <c r="C2457" s="58" t="s">
        <v>28</v>
      </c>
      <c r="D2457" s="58" t="s">
        <v>32007</v>
      </c>
      <c r="E2457" s="58" t="s">
        <v>12768</v>
      </c>
      <c r="F2457" s="58" t="s">
        <v>25907</v>
      </c>
      <c r="G2457" s="60" t="s">
        <v>39</v>
      </c>
      <c r="H2457" s="122">
        <v>2000784373</v>
      </c>
      <c r="I2457" s="58" t="s">
        <v>9079</v>
      </c>
      <c r="J2457" s="13" t="s">
        <v>111</v>
      </c>
      <c r="K2457" s="13"/>
      <c r="L2457" s="14"/>
      <c r="M2457" s="54"/>
      <c r="N2457" s="6"/>
      <c r="O2457" s="109" t="s">
        <v>53</v>
      </c>
      <c r="P2457" s="6"/>
      <c r="Q2457" s="6"/>
      <c r="R2457" s="6"/>
      <c r="S2457" s="6"/>
      <c r="T2457" s="119">
        <v>8.7200000000000006</v>
      </c>
      <c r="U2457" s="6"/>
      <c r="V2457" s="114">
        <v>40089</v>
      </c>
      <c r="W2457" s="117" t="s">
        <v>27</v>
      </c>
    </row>
    <row r="2458" spans="1:23" s="49" customFormat="1" ht="15" customHeight="1" x14ac:dyDescent="0.25">
      <c r="A2458" s="121">
        <v>13</v>
      </c>
      <c r="B2458" s="58" t="s">
        <v>181</v>
      </c>
      <c r="C2458" s="58" t="s">
        <v>28</v>
      </c>
      <c r="D2458" s="58" t="s">
        <v>32008</v>
      </c>
      <c r="E2458" s="58" t="s">
        <v>20434</v>
      </c>
      <c r="F2458" s="58" t="s">
        <v>25908</v>
      </c>
      <c r="G2458" s="60" t="s">
        <v>25</v>
      </c>
      <c r="H2458" s="122">
        <v>2000775153</v>
      </c>
      <c r="I2458" s="58" t="s">
        <v>3869</v>
      </c>
      <c r="J2458" s="13" t="s">
        <v>111</v>
      </c>
      <c r="K2458" s="13"/>
      <c r="L2458" s="14"/>
      <c r="M2458" s="54"/>
      <c r="N2458" s="6"/>
      <c r="O2458" s="109" t="s">
        <v>26</v>
      </c>
      <c r="P2458" s="6"/>
      <c r="Q2458" s="6"/>
      <c r="R2458" s="6"/>
      <c r="S2458" s="6"/>
      <c r="T2458" s="119">
        <v>3298</v>
      </c>
      <c r="U2458" s="6"/>
      <c r="V2458" s="114">
        <v>40091</v>
      </c>
      <c r="W2458" s="117" t="s">
        <v>27</v>
      </c>
    </row>
    <row r="2459" spans="1:23" s="49" customFormat="1" ht="15" customHeight="1" x14ac:dyDescent="0.25">
      <c r="A2459" s="121">
        <v>13</v>
      </c>
      <c r="B2459" s="58" t="s">
        <v>181</v>
      </c>
      <c r="C2459" s="58" t="s">
        <v>28</v>
      </c>
      <c r="D2459" s="58" t="s">
        <v>32009</v>
      </c>
      <c r="E2459" s="58" t="s">
        <v>20435</v>
      </c>
      <c r="F2459" s="58" t="s">
        <v>25909</v>
      </c>
      <c r="G2459" s="60" t="s">
        <v>25</v>
      </c>
      <c r="H2459" s="122">
        <v>2000777652</v>
      </c>
      <c r="I2459" s="58" t="s">
        <v>3869</v>
      </c>
      <c r="J2459" s="13" t="s">
        <v>111</v>
      </c>
      <c r="K2459" s="13"/>
      <c r="L2459" s="14"/>
      <c r="M2459" s="54"/>
      <c r="N2459" s="6"/>
      <c r="O2459" s="109" t="s">
        <v>26</v>
      </c>
      <c r="P2459" s="6"/>
      <c r="Q2459" s="6"/>
      <c r="R2459" s="6"/>
      <c r="S2459" s="6"/>
      <c r="T2459" s="119">
        <v>4771</v>
      </c>
      <c r="U2459" s="6"/>
      <c r="V2459" s="114">
        <v>40093</v>
      </c>
      <c r="W2459" s="117" t="s">
        <v>27</v>
      </c>
    </row>
    <row r="2460" spans="1:23" s="49" customFormat="1" ht="15" customHeight="1" x14ac:dyDescent="0.25">
      <c r="A2460" s="121">
        <v>13</v>
      </c>
      <c r="B2460" s="58" t="s">
        <v>181</v>
      </c>
      <c r="C2460" s="58" t="s">
        <v>28</v>
      </c>
      <c r="D2460" s="58" t="s">
        <v>32010</v>
      </c>
      <c r="E2460" s="58" t="s">
        <v>20436</v>
      </c>
      <c r="F2460" s="58" t="s">
        <v>25910</v>
      </c>
      <c r="G2460" s="60" t="s">
        <v>39</v>
      </c>
      <c r="H2460" s="122">
        <v>2000783857</v>
      </c>
      <c r="I2460" s="58" t="s">
        <v>9079</v>
      </c>
      <c r="J2460" s="13" t="s">
        <v>111</v>
      </c>
      <c r="K2460" s="13"/>
      <c r="L2460" s="14"/>
      <c r="M2460" s="54"/>
      <c r="N2460" s="6"/>
      <c r="O2460" s="109" t="s">
        <v>53</v>
      </c>
      <c r="P2460" s="6"/>
      <c r="Q2460" s="6"/>
      <c r="R2460" s="6"/>
      <c r="S2460" s="6"/>
      <c r="T2460" s="119">
        <v>8.36</v>
      </c>
      <c r="U2460" s="6"/>
      <c r="V2460" s="114">
        <v>40099</v>
      </c>
      <c r="W2460" s="117" t="s">
        <v>27</v>
      </c>
    </row>
    <row r="2461" spans="1:23" s="49" customFormat="1" ht="15" customHeight="1" x14ac:dyDescent="0.25">
      <c r="A2461" s="121">
        <v>13</v>
      </c>
      <c r="B2461" s="58" t="s">
        <v>181</v>
      </c>
      <c r="C2461" s="58" t="s">
        <v>28</v>
      </c>
      <c r="D2461" s="58" t="s">
        <v>32011</v>
      </c>
      <c r="E2461" s="58" t="s">
        <v>5924</v>
      </c>
      <c r="F2461" s="58" t="s">
        <v>25911</v>
      </c>
      <c r="G2461" s="60" t="s">
        <v>39</v>
      </c>
      <c r="H2461" s="122">
        <v>2000789348</v>
      </c>
      <c r="I2461" s="58" t="s">
        <v>9079</v>
      </c>
      <c r="J2461" s="13" t="s">
        <v>111</v>
      </c>
      <c r="K2461" s="45"/>
      <c r="L2461" s="14"/>
      <c r="M2461" s="54"/>
      <c r="N2461" s="6"/>
      <c r="O2461" s="109" t="s">
        <v>40</v>
      </c>
      <c r="P2461" s="6"/>
      <c r="Q2461" s="6"/>
      <c r="R2461" s="6"/>
      <c r="S2461" s="6"/>
      <c r="T2461" s="119">
        <v>10.87</v>
      </c>
      <c r="U2461" s="6"/>
      <c r="V2461" s="114">
        <v>40099</v>
      </c>
      <c r="W2461" s="117" t="s">
        <v>27</v>
      </c>
    </row>
    <row r="2462" spans="1:23" s="49" customFormat="1" ht="15" customHeight="1" x14ac:dyDescent="0.25">
      <c r="A2462" s="121">
        <v>13</v>
      </c>
      <c r="B2462" s="58" t="s">
        <v>181</v>
      </c>
      <c r="C2462" s="58" t="s">
        <v>28</v>
      </c>
      <c r="D2462" s="58" t="s">
        <v>32012</v>
      </c>
      <c r="E2462" s="58" t="s">
        <v>20437</v>
      </c>
      <c r="F2462" s="58" t="s">
        <v>25912</v>
      </c>
      <c r="G2462" s="60" t="s">
        <v>25</v>
      </c>
      <c r="H2462" s="122">
        <v>2000795944</v>
      </c>
      <c r="I2462" s="58" t="s">
        <v>3869</v>
      </c>
      <c r="J2462" s="13" t="s">
        <v>111</v>
      </c>
      <c r="K2462" s="45"/>
      <c r="L2462" s="14"/>
      <c r="M2462" s="54"/>
      <c r="N2462" s="6"/>
      <c r="O2462" s="109" t="s">
        <v>26</v>
      </c>
      <c r="P2462" s="6"/>
      <c r="Q2462" s="6"/>
      <c r="R2462" s="6"/>
      <c r="S2462" s="6"/>
      <c r="T2462" s="119">
        <v>671</v>
      </c>
      <c r="U2462" s="6"/>
      <c r="V2462" s="114">
        <v>40100</v>
      </c>
      <c r="W2462" s="117" t="s">
        <v>27</v>
      </c>
    </row>
    <row r="2463" spans="1:23" s="49" customFormat="1" ht="15" customHeight="1" x14ac:dyDescent="0.25">
      <c r="A2463" s="121">
        <v>13</v>
      </c>
      <c r="B2463" s="58" t="s">
        <v>181</v>
      </c>
      <c r="C2463" s="58" t="s">
        <v>28</v>
      </c>
      <c r="D2463" s="58" t="s">
        <v>32013</v>
      </c>
      <c r="E2463" s="58" t="s">
        <v>20438</v>
      </c>
      <c r="F2463" s="58" t="s">
        <v>25913</v>
      </c>
      <c r="G2463" s="60" t="s">
        <v>25</v>
      </c>
      <c r="H2463" s="122">
        <v>2000776548</v>
      </c>
      <c r="I2463" s="58" t="s">
        <v>3869</v>
      </c>
      <c r="J2463" s="13" t="s">
        <v>111</v>
      </c>
      <c r="K2463" s="45"/>
      <c r="L2463" s="14"/>
      <c r="M2463" s="54"/>
      <c r="N2463" s="6"/>
      <c r="O2463" s="109" t="s">
        <v>26</v>
      </c>
      <c r="P2463" s="6"/>
      <c r="Q2463" s="6"/>
      <c r="R2463" s="6"/>
      <c r="S2463" s="6"/>
      <c r="T2463" s="119">
        <v>1441</v>
      </c>
      <c r="U2463" s="6"/>
      <c r="V2463" s="114">
        <v>40107</v>
      </c>
      <c r="W2463" s="117" t="s">
        <v>27</v>
      </c>
    </row>
    <row r="2464" spans="1:23" s="49" customFormat="1" ht="15" customHeight="1" x14ac:dyDescent="0.25">
      <c r="A2464" s="121">
        <v>13</v>
      </c>
      <c r="B2464" s="58" t="s">
        <v>181</v>
      </c>
      <c r="C2464" s="58" t="s">
        <v>28</v>
      </c>
      <c r="D2464" s="58" t="s">
        <v>32015</v>
      </c>
      <c r="E2464" s="58" t="s">
        <v>20439</v>
      </c>
      <c r="F2464" s="58" t="s">
        <v>25915</v>
      </c>
      <c r="G2464" s="60" t="s">
        <v>25</v>
      </c>
      <c r="H2464" s="122">
        <v>2000767762</v>
      </c>
      <c r="I2464" s="58" t="s">
        <v>3869</v>
      </c>
      <c r="J2464" s="13" t="s">
        <v>111</v>
      </c>
      <c r="K2464" s="13"/>
      <c r="L2464" s="14"/>
      <c r="M2464" s="54"/>
      <c r="N2464" s="6"/>
      <c r="O2464" s="109" t="s">
        <v>26</v>
      </c>
      <c r="P2464" s="6"/>
      <c r="Q2464" s="6"/>
      <c r="R2464" s="6"/>
      <c r="S2464" s="6"/>
      <c r="T2464" s="119">
        <v>862</v>
      </c>
      <c r="U2464" s="6"/>
      <c r="V2464" s="114">
        <v>40108</v>
      </c>
      <c r="W2464" s="117" t="s">
        <v>27</v>
      </c>
    </row>
    <row r="2465" spans="1:23" s="49" customFormat="1" ht="15" customHeight="1" x14ac:dyDescent="0.25">
      <c r="A2465" s="121">
        <v>13</v>
      </c>
      <c r="B2465" s="58" t="s">
        <v>181</v>
      </c>
      <c r="C2465" s="58" t="s">
        <v>28</v>
      </c>
      <c r="D2465" s="58" t="s">
        <v>32014</v>
      </c>
      <c r="E2465" s="58" t="s">
        <v>12925</v>
      </c>
      <c r="F2465" s="58" t="s">
        <v>25914</v>
      </c>
      <c r="G2465" s="60" t="s">
        <v>39</v>
      </c>
      <c r="H2465" s="122">
        <v>2000773673</v>
      </c>
      <c r="I2465" s="58" t="s">
        <v>3869</v>
      </c>
      <c r="J2465" s="13" t="s">
        <v>111</v>
      </c>
      <c r="K2465" s="45"/>
      <c r="L2465" s="14"/>
      <c r="M2465" s="54"/>
      <c r="N2465" s="6"/>
      <c r="O2465" s="109" t="s">
        <v>41</v>
      </c>
      <c r="P2465" s="6"/>
      <c r="Q2465" s="6"/>
      <c r="R2465" s="6"/>
      <c r="S2465" s="6"/>
      <c r="T2465" s="119">
        <v>0.6</v>
      </c>
      <c r="U2465" s="6"/>
      <c r="V2465" s="114">
        <v>40108</v>
      </c>
      <c r="W2465" s="117" t="s">
        <v>27</v>
      </c>
    </row>
    <row r="2466" spans="1:23" s="49" customFormat="1" ht="15" customHeight="1" x14ac:dyDescent="0.25">
      <c r="A2466" s="121">
        <v>13</v>
      </c>
      <c r="B2466" s="58" t="s">
        <v>181</v>
      </c>
      <c r="C2466" s="58" t="s">
        <v>28</v>
      </c>
      <c r="D2466" s="58" t="s">
        <v>32016</v>
      </c>
      <c r="E2466" s="58" t="s">
        <v>20440</v>
      </c>
      <c r="F2466" s="58" t="s">
        <v>25916</v>
      </c>
      <c r="G2466" s="60" t="s">
        <v>25</v>
      </c>
      <c r="H2466" s="122">
        <v>2000767819</v>
      </c>
      <c r="I2466" s="58" t="s">
        <v>3869</v>
      </c>
      <c r="J2466" s="13" t="s">
        <v>111</v>
      </c>
      <c r="K2466" s="45"/>
      <c r="L2466" s="14"/>
      <c r="M2466" s="54"/>
      <c r="N2466" s="6"/>
      <c r="O2466" s="109" t="s">
        <v>26</v>
      </c>
      <c r="P2466" s="6"/>
      <c r="Q2466" s="6"/>
      <c r="R2466" s="6"/>
      <c r="S2466" s="6"/>
      <c r="T2466" s="119">
        <v>8804</v>
      </c>
      <c r="U2466" s="6"/>
      <c r="V2466" s="114">
        <v>40110</v>
      </c>
      <c r="W2466" s="117" t="s">
        <v>27</v>
      </c>
    </row>
    <row r="2467" spans="1:23" s="49" customFormat="1" ht="15" customHeight="1" x14ac:dyDescent="0.25">
      <c r="A2467" s="121">
        <v>13</v>
      </c>
      <c r="B2467" s="58" t="s">
        <v>181</v>
      </c>
      <c r="C2467" s="58" t="s">
        <v>28</v>
      </c>
      <c r="D2467" s="58" t="s">
        <v>32018</v>
      </c>
      <c r="E2467" s="58" t="s">
        <v>20442</v>
      </c>
      <c r="F2467" s="58" t="s">
        <v>25918</v>
      </c>
      <c r="G2467" s="60" t="s">
        <v>25</v>
      </c>
      <c r="H2467" s="122">
        <v>2000766251</v>
      </c>
      <c r="I2467" s="58" t="s">
        <v>9079</v>
      </c>
      <c r="J2467" s="13" t="s">
        <v>111</v>
      </c>
      <c r="K2467" s="45"/>
      <c r="L2467" s="14"/>
      <c r="M2467" s="54"/>
      <c r="N2467" s="6"/>
      <c r="O2467" s="109" t="s">
        <v>26</v>
      </c>
      <c r="P2467" s="6"/>
      <c r="Q2467" s="6"/>
      <c r="R2467" s="6"/>
      <c r="S2467" s="6"/>
      <c r="T2467" s="119">
        <v>2.58</v>
      </c>
      <c r="U2467" s="6"/>
      <c r="V2467" s="114">
        <v>40114</v>
      </c>
      <c r="W2467" s="117" t="s">
        <v>27</v>
      </c>
    </row>
    <row r="2468" spans="1:23" s="49" customFormat="1" ht="15" customHeight="1" x14ac:dyDescent="0.25">
      <c r="A2468" s="121">
        <v>13</v>
      </c>
      <c r="B2468" s="58" t="s">
        <v>181</v>
      </c>
      <c r="C2468" s="58" t="s">
        <v>28</v>
      </c>
      <c r="D2468" s="58" t="s">
        <v>32017</v>
      </c>
      <c r="E2468" s="58" t="s">
        <v>20441</v>
      </c>
      <c r="F2468" s="58" t="s">
        <v>25917</v>
      </c>
      <c r="G2468" s="60" t="s">
        <v>25</v>
      </c>
      <c r="H2468" s="122">
        <v>2000795308</v>
      </c>
      <c r="I2468" s="58" t="s">
        <v>3869</v>
      </c>
      <c r="J2468" s="13" t="s">
        <v>111</v>
      </c>
      <c r="K2468" s="13"/>
      <c r="L2468" s="14"/>
      <c r="M2468" s="54"/>
      <c r="N2468" s="6"/>
      <c r="O2468" s="109" t="s">
        <v>26</v>
      </c>
      <c r="P2468" s="6"/>
      <c r="Q2468" s="6"/>
      <c r="R2468" s="6"/>
      <c r="S2468" s="6"/>
      <c r="T2468" s="119">
        <v>66936.13</v>
      </c>
      <c r="U2468" s="6"/>
      <c r="V2468" s="114">
        <v>40114</v>
      </c>
      <c r="W2468" s="117" t="s">
        <v>27</v>
      </c>
    </row>
    <row r="2469" spans="1:23" s="49" customFormat="1" ht="15" customHeight="1" x14ac:dyDescent="0.25">
      <c r="A2469" s="121">
        <v>13</v>
      </c>
      <c r="B2469" s="58" t="s">
        <v>181</v>
      </c>
      <c r="C2469" s="58" t="s">
        <v>28</v>
      </c>
      <c r="D2469" s="58" t="s">
        <v>32019</v>
      </c>
      <c r="E2469" s="58" t="s">
        <v>20443</v>
      </c>
      <c r="F2469" s="58" t="s">
        <v>25919</v>
      </c>
      <c r="G2469" s="60" t="s">
        <v>25</v>
      </c>
      <c r="H2469" s="122">
        <v>2000766057</v>
      </c>
      <c r="I2469" s="58" t="s">
        <v>9079</v>
      </c>
      <c r="J2469" s="13" t="s">
        <v>111</v>
      </c>
      <c r="K2469" s="13"/>
      <c r="L2469" s="14"/>
      <c r="M2469" s="54"/>
      <c r="N2469" s="6"/>
      <c r="O2469" s="109" t="s">
        <v>26</v>
      </c>
      <c r="P2469" s="6"/>
      <c r="Q2469" s="6"/>
      <c r="R2469" s="6"/>
      <c r="S2469" s="6"/>
      <c r="T2469" s="119">
        <v>2.76</v>
      </c>
      <c r="U2469" s="6"/>
      <c r="V2469" s="114">
        <v>40115</v>
      </c>
      <c r="W2469" s="117" t="s">
        <v>27</v>
      </c>
    </row>
    <row r="2470" spans="1:23" s="49" customFormat="1" ht="15" customHeight="1" x14ac:dyDescent="0.25">
      <c r="A2470" s="121">
        <v>13</v>
      </c>
      <c r="B2470" s="58" t="s">
        <v>181</v>
      </c>
      <c r="C2470" s="58" t="s">
        <v>28</v>
      </c>
      <c r="D2470" s="58" t="s">
        <v>32020</v>
      </c>
      <c r="E2470" s="58" t="s">
        <v>20444</v>
      </c>
      <c r="F2470" s="58" t="s">
        <v>25920</v>
      </c>
      <c r="G2470" s="60" t="s">
        <v>25</v>
      </c>
      <c r="H2470" s="122">
        <v>2000790028</v>
      </c>
      <c r="I2470" s="58" t="s">
        <v>9079</v>
      </c>
      <c r="J2470" s="13" t="s">
        <v>111</v>
      </c>
      <c r="K2470" s="13"/>
      <c r="L2470" s="14"/>
      <c r="M2470" s="54"/>
      <c r="N2470" s="6"/>
      <c r="O2470" s="109" t="s">
        <v>26</v>
      </c>
      <c r="P2470" s="6"/>
      <c r="Q2470" s="6"/>
      <c r="R2470" s="6"/>
      <c r="S2470" s="6"/>
      <c r="T2470" s="119">
        <v>10.029999999999999</v>
      </c>
      <c r="U2470" s="6"/>
      <c r="V2470" s="114">
        <v>40122</v>
      </c>
      <c r="W2470" s="117" t="s">
        <v>27</v>
      </c>
    </row>
    <row r="2471" spans="1:23" s="49" customFormat="1" ht="15" customHeight="1" x14ac:dyDescent="0.25">
      <c r="A2471" s="121">
        <v>13</v>
      </c>
      <c r="B2471" s="58" t="s">
        <v>181</v>
      </c>
      <c r="C2471" s="58" t="s">
        <v>28</v>
      </c>
      <c r="D2471" s="58" t="s">
        <v>32021</v>
      </c>
      <c r="E2471" s="58" t="s">
        <v>20445</v>
      </c>
      <c r="F2471" s="58" t="s">
        <v>25921</v>
      </c>
      <c r="G2471" s="60" t="s">
        <v>25</v>
      </c>
      <c r="H2471" s="122">
        <v>2000772178</v>
      </c>
      <c r="I2471" s="58" t="s">
        <v>3869</v>
      </c>
      <c r="J2471" s="13" t="s">
        <v>111</v>
      </c>
      <c r="K2471" s="13"/>
      <c r="L2471" s="14"/>
      <c r="M2471" s="54"/>
      <c r="N2471" s="6"/>
      <c r="O2471" s="109" t="s">
        <v>26</v>
      </c>
      <c r="P2471" s="6"/>
      <c r="Q2471" s="6"/>
      <c r="R2471" s="6"/>
      <c r="S2471" s="6"/>
      <c r="T2471" s="119">
        <v>17775</v>
      </c>
      <c r="U2471" s="6"/>
      <c r="V2471" s="114">
        <v>40129</v>
      </c>
      <c r="W2471" s="117" t="s">
        <v>27</v>
      </c>
    </row>
    <row r="2472" spans="1:23" s="49" customFormat="1" ht="15" customHeight="1" x14ac:dyDescent="0.25">
      <c r="A2472" s="121">
        <v>13</v>
      </c>
      <c r="B2472" s="58" t="s">
        <v>181</v>
      </c>
      <c r="C2472" s="58" t="s">
        <v>28</v>
      </c>
      <c r="D2472" s="58" t="s">
        <v>32022</v>
      </c>
      <c r="E2472" s="58" t="s">
        <v>20446</v>
      </c>
      <c r="F2472" s="58" t="s">
        <v>25922</v>
      </c>
      <c r="G2472" s="60" t="s">
        <v>25</v>
      </c>
      <c r="H2472" s="122">
        <v>2000766488</v>
      </c>
      <c r="I2472" s="58" t="s">
        <v>9079</v>
      </c>
      <c r="J2472" s="13" t="s">
        <v>111</v>
      </c>
      <c r="K2472" s="13"/>
      <c r="L2472" s="14"/>
      <c r="M2472" s="54"/>
      <c r="N2472" s="6"/>
      <c r="O2472" s="109" t="s">
        <v>26</v>
      </c>
      <c r="P2472" s="6"/>
      <c r="Q2472" s="6"/>
      <c r="R2472" s="6"/>
      <c r="S2472" s="6"/>
      <c r="T2472" s="119">
        <v>20117.41</v>
      </c>
      <c r="U2472" s="6"/>
      <c r="V2472" s="114">
        <v>40130</v>
      </c>
      <c r="W2472" s="117" t="s">
        <v>27</v>
      </c>
    </row>
    <row r="2473" spans="1:23" s="49" customFormat="1" ht="15" customHeight="1" x14ac:dyDescent="0.25">
      <c r="A2473" s="121">
        <v>13</v>
      </c>
      <c r="B2473" s="58" t="s">
        <v>181</v>
      </c>
      <c r="C2473" s="58" t="s">
        <v>28</v>
      </c>
      <c r="D2473" s="58" t="s">
        <v>32023</v>
      </c>
      <c r="E2473" s="58" t="s">
        <v>20447</v>
      </c>
      <c r="F2473" s="58" t="s">
        <v>25923</v>
      </c>
      <c r="G2473" s="60" t="s">
        <v>25</v>
      </c>
      <c r="H2473" s="122">
        <v>2000790322</v>
      </c>
      <c r="I2473" s="58" t="s">
        <v>9079</v>
      </c>
      <c r="J2473" s="13" t="s">
        <v>111</v>
      </c>
      <c r="K2473" s="13"/>
      <c r="L2473" s="14"/>
      <c r="M2473" s="54"/>
      <c r="N2473" s="6"/>
      <c r="O2473" s="109" t="s">
        <v>26</v>
      </c>
      <c r="P2473" s="6"/>
      <c r="Q2473" s="6"/>
      <c r="R2473" s="6"/>
      <c r="S2473" s="6"/>
      <c r="T2473" s="119">
        <v>2648.31</v>
      </c>
      <c r="U2473" s="6"/>
      <c r="V2473" s="114">
        <v>40133</v>
      </c>
      <c r="W2473" s="117" t="s">
        <v>27</v>
      </c>
    </row>
    <row r="2474" spans="1:23" s="49" customFormat="1" ht="15" customHeight="1" x14ac:dyDescent="0.25">
      <c r="A2474" s="121">
        <v>13</v>
      </c>
      <c r="B2474" s="58" t="s">
        <v>181</v>
      </c>
      <c r="C2474" s="58" t="s">
        <v>28</v>
      </c>
      <c r="D2474" s="58" t="s">
        <v>32024</v>
      </c>
      <c r="E2474" s="58" t="s">
        <v>20448</v>
      </c>
      <c r="F2474" s="58" t="s">
        <v>25924</v>
      </c>
      <c r="G2474" s="60" t="s">
        <v>25</v>
      </c>
      <c r="H2474" s="122">
        <v>2000787984</v>
      </c>
      <c r="I2474" s="58" t="s">
        <v>9079</v>
      </c>
      <c r="J2474" s="13" t="s">
        <v>111</v>
      </c>
      <c r="K2474" s="13"/>
      <c r="L2474" s="14"/>
      <c r="M2474" s="54"/>
      <c r="N2474" s="6"/>
      <c r="O2474" s="109" t="s">
        <v>26</v>
      </c>
      <c r="P2474" s="6"/>
      <c r="Q2474" s="6"/>
      <c r="R2474" s="6"/>
      <c r="S2474" s="6"/>
      <c r="T2474" s="119">
        <v>3228.55</v>
      </c>
      <c r="U2474" s="6"/>
      <c r="V2474" s="114">
        <v>40138</v>
      </c>
      <c r="W2474" s="117" t="s">
        <v>27</v>
      </c>
    </row>
    <row r="2475" spans="1:23" s="49" customFormat="1" ht="15" customHeight="1" x14ac:dyDescent="0.25">
      <c r="A2475" s="121">
        <v>13</v>
      </c>
      <c r="B2475" s="58" t="s">
        <v>181</v>
      </c>
      <c r="C2475" s="58" t="s">
        <v>28</v>
      </c>
      <c r="D2475" s="58" t="s">
        <v>32025</v>
      </c>
      <c r="E2475" s="58" t="s">
        <v>11951</v>
      </c>
      <c r="F2475" s="58" t="s">
        <v>25925</v>
      </c>
      <c r="G2475" s="60" t="s">
        <v>39</v>
      </c>
      <c r="H2475" s="122">
        <v>2000788441</v>
      </c>
      <c r="I2475" s="58" t="s">
        <v>9079</v>
      </c>
      <c r="J2475" s="13" t="s">
        <v>111</v>
      </c>
      <c r="K2475" s="13"/>
      <c r="L2475" s="14"/>
      <c r="M2475" s="54"/>
      <c r="N2475" s="6"/>
      <c r="O2475" s="109" t="s">
        <v>40</v>
      </c>
      <c r="P2475" s="6"/>
      <c r="Q2475" s="6"/>
      <c r="R2475" s="6"/>
      <c r="S2475" s="6"/>
      <c r="T2475" s="119">
        <v>18.21</v>
      </c>
      <c r="U2475" s="6"/>
      <c r="V2475" s="114">
        <v>40142</v>
      </c>
      <c r="W2475" s="117" t="s">
        <v>27</v>
      </c>
    </row>
    <row r="2476" spans="1:23" s="49" customFormat="1" ht="15" customHeight="1" x14ac:dyDescent="0.25">
      <c r="A2476" s="121">
        <v>13</v>
      </c>
      <c r="B2476" s="58" t="s">
        <v>181</v>
      </c>
      <c r="C2476" s="58" t="s">
        <v>28</v>
      </c>
      <c r="D2476" s="58" t="s">
        <v>32027</v>
      </c>
      <c r="E2476" s="58" t="s">
        <v>20450</v>
      </c>
      <c r="F2476" s="58" t="s">
        <v>25927</v>
      </c>
      <c r="G2476" s="60" t="s">
        <v>25</v>
      </c>
      <c r="H2476" s="122">
        <v>2000773886</v>
      </c>
      <c r="I2476" s="58" t="s">
        <v>3869</v>
      </c>
      <c r="J2476" s="13" t="s">
        <v>111</v>
      </c>
      <c r="K2476" s="13"/>
      <c r="L2476" s="14"/>
      <c r="M2476" s="54"/>
      <c r="N2476" s="6"/>
      <c r="O2476" s="109" t="s">
        <v>26</v>
      </c>
      <c r="P2476" s="6"/>
      <c r="Q2476" s="6"/>
      <c r="R2476" s="6"/>
      <c r="S2476" s="6"/>
      <c r="T2476" s="119">
        <v>2491</v>
      </c>
      <c r="U2476" s="6"/>
      <c r="V2476" s="114">
        <v>40143</v>
      </c>
      <c r="W2476" s="117" t="s">
        <v>27</v>
      </c>
    </row>
    <row r="2477" spans="1:23" s="49" customFormat="1" ht="15" customHeight="1" x14ac:dyDescent="0.25">
      <c r="A2477" s="121">
        <v>13</v>
      </c>
      <c r="B2477" s="58" t="s">
        <v>181</v>
      </c>
      <c r="C2477" s="58" t="s">
        <v>28</v>
      </c>
      <c r="D2477" s="58" t="s">
        <v>32026</v>
      </c>
      <c r="E2477" s="58" t="s">
        <v>20449</v>
      </c>
      <c r="F2477" s="58" t="s">
        <v>25926</v>
      </c>
      <c r="G2477" s="60" t="s">
        <v>25</v>
      </c>
      <c r="H2477" s="122">
        <v>2000791566</v>
      </c>
      <c r="I2477" s="58" t="s">
        <v>3869</v>
      </c>
      <c r="J2477" s="13" t="s">
        <v>111</v>
      </c>
      <c r="K2477" s="13"/>
      <c r="L2477" s="14"/>
      <c r="M2477" s="54"/>
      <c r="N2477" s="6"/>
      <c r="O2477" s="109" t="s">
        <v>26</v>
      </c>
      <c r="P2477" s="6"/>
      <c r="Q2477" s="6"/>
      <c r="R2477" s="6"/>
      <c r="S2477" s="6"/>
      <c r="T2477" s="119">
        <v>8396.81</v>
      </c>
      <c r="U2477" s="6"/>
      <c r="V2477" s="114">
        <v>40143</v>
      </c>
      <c r="W2477" s="117" t="s">
        <v>27</v>
      </c>
    </row>
    <row r="2478" spans="1:23" s="49" customFormat="1" ht="15" customHeight="1" x14ac:dyDescent="0.25">
      <c r="A2478" s="121">
        <v>13</v>
      </c>
      <c r="B2478" s="58" t="s">
        <v>181</v>
      </c>
      <c r="C2478" s="58" t="s">
        <v>28</v>
      </c>
      <c r="D2478" s="58" t="s">
        <v>32028</v>
      </c>
      <c r="E2478" s="58" t="s">
        <v>1660</v>
      </c>
      <c r="F2478" s="58" t="s">
        <v>25928</v>
      </c>
      <c r="G2478" s="60" t="s">
        <v>25</v>
      </c>
      <c r="H2478" s="122">
        <v>2000771247</v>
      </c>
      <c r="I2478" s="58" t="s">
        <v>9079</v>
      </c>
      <c r="J2478" s="13" t="s">
        <v>111</v>
      </c>
      <c r="K2478" s="13"/>
      <c r="L2478" s="14"/>
      <c r="M2478" s="54"/>
      <c r="N2478" s="6"/>
      <c r="O2478" s="109" t="s">
        <v>26</v>
      </c>
      <c r="P2478" s="6"/>
      <c r="Q2478" s="6"/>
      <c r="R2478" s="6"/>
      <c r="S2478" s="6"/>
      <c r="T2478" s="119">
        <v>1223.0999999999999</v>
      </c>
      <c r="U2478" s="6"/>
      <c r="V2478" s="114">
        <v>40150</v>
      </c>
      <c r="W2478" s="117" t="s">
        <v>27</v>
      </c>
    </row>
    <row r="2479" spans="1:23" s="49" customFormat="1" ht="15" customHeight="1" x14ac:dyDescent="0.25">
      <c r="A2479" s="121">
        <v>13</v>
      </c>
      <c r="B2479" s="58" t="s">
        <v>181</v>
      </c>
      <c r="C2479" s="58" t="s">
        <v>28</v>
      </c>
      <c r="D2479" s="58" t="s">
        <v>32030</v>
      </c>
      <c r="E2479" s="58" t="s">
        <v>20452</v>
      </c>
      <c r="F2479" s="58" t="s">
        <v>25930</v>
      </c>
      <c r="G2479" s="60" t="s">
        <v>25</v>
      </c>
      <c r="H2479" s="122">
        <v>2000775293</v>
      </c>
      <c r="I2479" s="58" t="s">
        <v>3869</v>
      </c>
      <c r="J2479" s="13" t="s">
        <v>111</v>
      </c>
      <c r="K2479" s="13"/>
      <c r="L2479" s="14"/>
      <c r="M2479" s="54"/>
      <c r="N2479" s="6"/>
      <c r="O2479" s="109" t="s">
        <v>26</v>
      </c>
      <c r="P2479" s="6"/>
      <c r="Q2479" s="6"/>
      <c r="R2479" s="6"/>
      <c r="S2479" s="6"/>
      <c r="T2479" s="119">
        <v>190.9</v>
      </c>
      <c r="U2479" s="6"/>
      <c r="V2479" s="114">
        <v>40151</v>
      </c>
      <c r="W2479" s="117" t="s">
        <v>27</v>
      </c>
    </row>
    <row r="2480" spans="1:23" s="49" customFormat="1" ht="15" customHeight="1" x14ac:dyDescent="0.25">
      <c r="A2480" s="121">
        <v>13</v>
      </c>
      <c r="B2480" s="58" t="s">
        <v>181</v>
      </c>
      <c r="C2480" s="58" t="s">
        <v>28</v>
      </c>
      <c r="D2480" s="58" t="s">
        <v>32029</v>
      </c>
      <c r="E2480" s="58" t="s">
        <v>20451</v>
      </c>
      <c r="F2480" s="58" t="s">
        <v>25929</v>
      </c>
      <c r="G2480" s="60" t="s">
        <v>39</v>
      </c>
      <c r="H2480" s="122">
        <v>2000784152</v>
      </c>
      <c r="I2480" s="58" t="s">
        <v>9079</v>
      </c>
      <c r="J2480" s="13" t="s">
        <v>111</v>
      </c>
      <c r="K2480" s="13"/>
      <c r="L2480" s="14"/>
      <c r="M2480" s="54"/>
      <c r="N2480" s="6"/>
      <c r="O2480" s="109" t="s">
        <v>53</v>
      </c>
      <c r="P2480" s="6"/>
      <c r="Q2480" s="6"/>
      <c r="R2480" s="6"/>
      <c r="S2480" s="6"/>
      <c r="T2480" s="119">
        <v>8.51</v>
      </c>
      <c r="U2480" s="6"/>
      <c r="V2480" s="114">
        <v>40151</v>
      </c>
      <c r="W2480" s="117" t="s">
        <v>27</v>
      </c>
    </row>
    <row r="2481" spans="1:23" s="49" customFormat="1" ht="15" customHeight="1" x14ac:dyDescent="0.25">
      <c r="A2481" s="121">
        <v>13</v>
      </c>
      <c r="B2481" s="58" t="s">
        <v>181</v>
      </c>
      <c r="C2481" s="58" t="s">
        <v>28</v>
      </c>
      <c r="D2481" s="58" t="s">
        <v>32031</v>
      </c>
      <c r="E2481" s="58" t="s">
        <v>20453</v>
      </c>
      <c r="F2481" s="58" t="s">
        <v>25931</v>
      </c>
      <c r="G2481" s="60" t="s">
        <v>25</v>
      </c>
      <c r="H2481" s="122">
        <v>2000786546</v>
      </c>
      <c r="I2481" s="58" t="s">
        <v>9079</v>
      </c>
      <c r="J2481" s="13" t="s">
        <v>111</v>
      </c>
      <c r="K2481" s="13"/>
      <c r="L2481" s="14"/>
      <c r="M2481" s="54"/>
      <c r="N2481" s="6"/>
      <c r="O2481" s="109" t="s">
        <v>26</v>
      </c>
      <c r="P2481" s="6"/>
      <c r="Q2481" s="6"/>
      <c r="R2481" s="6"/>
      <c r="S2481" s="6"/>
      <c r="T2481" s="119">
        <v>2386.2399999999998</v>
      </c>
      <c r="U2481" s="6"/>
      <c r="V2481" s="114">
        <v>40152</v>
      </c>
      <c r="W2481" s="117" t="s">
        <v>27</v>
      </c>
    </row>
    <row r="2482" spans="1:23" s="49" customFormat="1" ht="15" customHeight="1" x14ac:dyDescent="0.25">
      <c r="A2482" s="121">
        <v>13</v>
      </c>
      <c r="B2482" s="58" t="s">
        <v>181</v>
      </c>
      <c r="C2482" s="58" t="s">
        <v>28</v>
      </c>
      <c r="D2482" s="58" t="s">
        <v>32032</v>
      </c>
      <c r="E2482" s="58" t="s">
        <v>20454</v>
      </c>
      <c r="F2482" s="58" t="s">
        <v>25932</v>
      </c>
      <c r="G2482" s="60" t="s">
        <v>25</v>
      </c>
      <c r="H2482" s="122">
        <v>2000786481</v>
      </c>
      <c r="I2482" s="58" t="s">
        <v>9079</v>
      </c>
      <c r="J2482" s="13" t="s">
        <v>111</v>
      </c>
      <c r="K2482" s="13"/>
      <c r="L2482" s="14"/>
      <c r="M2482" s="54"/>
      <c r="N2482" s="6"/>
      <c r="O2482" s="109" t="s">
        <v>26</v>
      </c>
      <c r="P2482" s="6"/>
      <c r="Q2482" s="6"/>
      <c r="R2482" s="6"/>
      <c r="S2482" s="6"/>
      <c r="T2482" s="119">
        <v>0.62</v>
      </c>
      <c r="U2482" s="6"/>
      <c r="V2482" s="114">
        <v>40154</v>
      </c>
      <c r="W2482" s="117" t="s">
        <v>27</v>
      </c>
    </row>
    <row r="2483" spans="1:23" s="49" customFormat="1" ht="15" customHeight="1" x14ac:dyDescent="0.25">
      <c r="A2483" s="121">
        <v>13</v>
      </c>
      <c r="B2483" s="58" t="s">
        <v>181</v>
      </c>
      <c r="C2483" s="58" t="s">
        <v>28</v>
      </c>
      <c r="D2483" s="58" t="s">
        <v>31957</v>
      </c>
      <c r="E2483" s="58" t="s">
        <v>18599</v>
      </c>
      <c r="F2483" s="58" t="s">
        <v>25856</v>
      </c>
      <c r="G2483" s="60" t="s">
        <v>25</v>
      </c>
      <c r="H2483" s="122">
        <v>2000765627</v>
      </c>
      <c r="I2483" s="58" t="s">
        <v>9079</v>
      </c>
      <c r="J2483" s="13" t="s">
        <v>111</v>
      </c>
      <c r="K2483" s="13"/>
      <c r="L2483" s="14"/>
      <c r="M2483" s="54"/>
      <c r="N2483" s="6"/>
      <c r="O2483" s="109" t="s">
        <v>26</v>
      </c>
      <c r="P2483" s="6"/>
      <c r="Q2483" s="6"/>
      <c r="R2483" s="6"/>
      <c r="S2483" s="6"/>
      <c r="T2483" s="119">
        <v>224.87</v>
      </c>
      <c r="U2483" s="6"/>
      <c r="V2483" s="114">
        <v>40156</v>
      </c>
      <c r="W2483" s="117" t="s">
        <v>27</v>
      </c>
    </row>
    <row r="2484" spans="1:23" s="49" customFormat="1" ht="15" customHeight="1" x14ac:dyDescent="0.25">
      <c r="A2484" s="121">
        <v>13</v>
      </c>
      <c r="B2484" s="58" t="s">
        <v>181</v>
      </c>
      <c r="C2484" s="58" t="s">
        <v>28</v>
      </c>
      <c r="D2484" s="58" t="s">
        <v>32033</v>
      </c>
      <c r="E2484" s="58" t="s">
        <v>2079</v>
      </c>
      <c r="F2484" s="58" t="s">
        <v>25933</v>
      </c>
      <c r="G2484" s="60" t="s">
        <v>25</v>
      </c>
      <c r="H2484" s="122">
        <v>2000411348</v>
      </c>
      <c r="I2484" s="58" t="s">
        <v>3869</v>
      </c>
      <c r="J2484" s="13" t="s">
        <v>111</v>
      </c>
      <c r="K2484" s="13"/>
      <c r="L2484" s="14"/>
      <c r="M2484" s="54"/>
      <c r="N2484" s="6"/>
      <c r="O2484" s="109" t="s">
        <v>26</v>
      </c>
      <c r="P2484" s="6"/>
      <c r="Q2484" s="6"/>
      <c r="R2484" s="6"/>
      <c r="S2484" s="6"/>
      <c r="T2484" s="119">
        <v>1664</v>
      </c>
      <c r="U2484" s="6"/>
      <c r="V2484" s="114">
        <v>40162</v>
      </c>
      <c r="W2484" s="117" t="s">
        <v>27</v>
      </c>
    </row>
    <row r="2485" spans="1:23" s="49" customFormat="1" ht="15" customHeight="1" x14ac:dyDescent="0.25">
      <c r="A2485" s="121">
        <v>13</v>
      </c>
      <c r="B2485" s="58" t="s">
        <v>181</v>
      </c>
      <c r="C2485" s="58" t="s">
        <v>28</v>
      </c>
      <c r="D2485" s="58" t="s">
        <v>32034</v>
      </c>
      <c r="E2485" s="58" t="s">
        <v>20455</v>
      </c>
      <c r="F2485" s="58" t="s">
        <v>25934</v>
      </c>
      <c r="G2485" s="60" t="s">
        <v>25</v>
      </c>
      <c r="H2485" s="122">
        <v>2000789553</v>
      </c>
      <c r="I2485" s="58" t="s">
        <v>9079</v>
      </c>
      <c r="J2485" s="13" t="s">
        <v>111</v>
      </c>
      <c r="K2485" s="13"/>
      <c r="L2485" s="14"/>
      <c r="M2485" s="54"/>
      <c r="N2485" s="6"/>
      <c r="O2485" s="109" t="s">
        <v>26</v>
      </c>
      <c r="P2485" s="6"/>
      <c r="Q2485" s="6"/>
      <c r="R2485" s="6"/>
      <c r="S2485" s="6"/>
      <c r="T2485" s="119">
        <v>2.52</v>
      </c>
      <c r="U2485" s="6"/>
      <c r="V2485" s="114">
        <v>40163</v>
      </c>
      <c r="W2485" s="117" t="s">
        <v>27</v>
      </c>
    </row>
    <row r="2486" spans="1:23" s="49" customFormat="1" ht="15" customHeight="1" x14ac:dyDescent="0.25">
      <c r="A2486" s="121">
        <v>13</v>
      </c>
      <c r="B2486" s="58" t="s">
        <v>181</v>
      </c>
      <c r="C2486" s="58" t="s">
        <v>28</v>
      </c>
      <c r="D2486" s="58" t="s">
        <v>32035</v>
      </c>
      <c r="E2486" s="58" t="s">
        <v>20456</v>
      </c>
      <c r="F2486" s="58" t="s">
        <v>25935</v>
      </c>
      <c r="G2486" s="60" t="s">
        <v>25</v>
      </c>
      <c r="H2486" s="122">
        <v>2000790748</v>
      </c>
      <c r="I2486" s="58" t="s">
        <v>9079</v>
      </c>
      <c r="J2486" s="13" t="s">
        <v>111</v>
      </c>
      <c r="K2486" s="45"/>
      <c r="L2486" s="14"/>
      <c r="M2486" s="54"/>
      <c r="N2486" s="6"/>
      <c r="O2486" s="109" t="s">
        <v>26</v>
      </c>
      <c r="P2486" s="6"/>
      <c r="Q2486" s="6"/>
      <c r="R2486" s="6"/>
      <c r="S2486" s="6"/>
      <c r="T2486" s="119">
        <v>0.02</v>
      </c>
      <c r="U2486" s="6"/>
      <c r="V2486" s="114">
        <v>40163</v>
      </c>
      <c r="W2486" s="117" t="s">
        <v>27</v>
      </c>
    </row>
    <row r="2487" spans="1:23" s="49" customFormat="1" ht="15" customHeight="1" x14ac:dyDescent="0.25">
      <c r="A2487" s="121">
        <v>13</v>
      </c>
      <c r="B2487" s="58" t="s">
        <v>181</v>
      </c>
      <c r="C2487" s="58" t="s">
        <v>28</v>
      </c>
      <c r="D2487" s="58" t="s">
        <v>32036</v>
      </c>
      <c r="E2487" s="58" t="s">
        <v>20457</v>
      </c>
      <c r="F2487" s="58" t="s">
        <v>25936</v>
      </c>
      <c r="G2487" s="60" t="s">
        <v>25</v>
      </c>
      <c r="H2487" s="122">
        <v>2000795901</v>
      </c>
      <c r="I2487" s="58" t="s">
        <v>3869</v>
      </c>
      <c r="J2487" s="13" t="s">
        <v>111</v>
      </c>
      <c r="K2487" s="13"/>
      <c r="L2487" s="14"/>
      <c r="M2487" s="54"/>
      <c r="N2487" s="6"/>
      <c r="O2487" s="109" t="s">
        <v>26</v>
      </c>
      <c r="P2487" s="6"/>
      <c r="Q2487" s="6"/>
      <c r="R2487" s="6"/>
      <c r="S2487" s="6"/>
      <c r="T2487" s="119">
        <v>156.33000000000001</v>
      </c>
      <c r="U2487" s="6"/>
      <c r="V2487" s="114">
        <v>40164</v>
      </c>
      <c r="W2487" s="117" t="s">
        <v>27</v>
      </c>
    </row>
    <row r="2488" spans="1:23" s="49" customFormat="1" ht="15" customHeight="1" x14ac:dyDescent="0.25">
      <c r="A2488" s="121">
        <v>13</v>
      </c>
      <c r="B2488" s="58" t="s">
        <v>181</v>
      </c>
      <c r="C2488" s="58" t="s">
        <v>28</v>
      </c>
      <c r="D2488" s="58" t="s">
        <v>32037</v>
      </c>
      <c r="E2488" s="58" t="s">
        <v>20458</v>
      </c>
      <c r="F2488" s="58" t="s">
        <v>25937</v>
      </c>
      <c r="G2488" s="60" t="s">
        <v>39</v>
      </c>
      <c r="H2488" s="122">
        <v>2000788484</v>
      </c>
      <c r="I2488" s="58" t="s">
        <v>9079</v>
      </c>
      <c r="J2488" s="13" t="s">
        <v>111</v>
      </c>
      <c r="K2488" s="45"/>
      <c r="L2488" s="14"/>
      <c r="M2488" s="54"/>
      <c r="N2488" s="6"/>
      <c r="O2488" s="109" t="s">
        <v>40</v>
      </c>
      <c r="P2488" s="6"/>
      <c r="Q2488" s="6"/>
      <c r="R2488" s="6"/>
      <c r="S2488" s="6"/>
      <c r="T2488" s="119">
        <v>25.7</v>
      </c>
      <c r="U2488" s="6"/>
      <c r="V2488" s="114">
        <v>40168</v>
      </c>
      <c r="W2488" s="117" t="s">
        <v>27</v>
      </c>
    </row>
    <row r="2489" spans="1:23" s="49" customFormat="1" ht="15" customHeight="1" x14ac:dyDescent="0.25">
      <c r="A2489" s="121">
        <v>13</v>
      </c>
      <c r="B2489" s="58" t="s">
        <v>181</v>
      </c>
      <c r="C2489" s="58" t="s">
        <v>28</v>
      </c>
      <c r="D2489" s="58" t="s">
        <v>32038</v>
      </c>
      <c r="E2489" s="58" t="s">
        <v>2201</v>
      </c>
      <c r="F2489" s="58" t="s">
        <v>25938</v>
      </c>
      <c r="G2489" s="60" t="s">
        <v>25</v>
      </c>
      <c r="H2489" s="122">
        <v>2000783199</v>
      </c>
      <c r="I2489" s="58" t="s">
        <v>9079</v>
      </c>
      <c r="J2489" s="13" t="s">
        <v>111</v>
      </c>
      <c r="K2489" s="13"/>
      <c r="L2489" s="14"/>
      <c r="M2489" s="54"/>
      <c r="N2489" s="6"/>
      <c r="O2489" s="109" t="s">
        <v>26</v>
      </c>
      <c r="P2489" s="6"/>
      <c r="Q2489" s="6"/>
      <c r="R2489" s="6"/>
      <c r="S2489" s="6"/>
      <c r="T2489" s="119">
        <v>23075.919999999998</v>
      </c>
      <c r="U2489" s="6"/>
      <c r="V2489" s="114">
        <v>40169</v>
      </c>
      <c r="W2489" s="117" t="s">
        <v>27</v>
      </c>
    </row>
    <row r="2490" spans="1:23" s="49" customFormat="1" ht="15" customHeight="1" x14ac:dyDescent="0.25">
      <c r="A2490" s="121">
        <v>13</v>
      </c>
      <c r="B2490" s="58" t="s">
        <v>181</v>
      </c>
      <c r="C2490" s="58" t="s">
        <v>28</v>
      </c>
      <c r="D2490" s="58" t="s">
        <v>32039</v>
      </c>
      <c r="E2490" s="58" t="s">
        <v>20459</v>
      </c>
      <c r="F2490" s="58" t="s">
        <v>25939</v>
      </c>
      <c r="G2490" s="60" t="s">
        <v>25</v>
      </c>
      <c r="H2490" s="122">
        <v>2000768505</v>
      </c>
      <c r="I2490" s="58" t="s">
        <v>3869</v>
      </c>
      <c r="J2490" s="13" t="s">
        <v>111</v>
      </c>
      <c r="K2490" s="13"/>
      <c r="L2490" s="14"/>
      <c r="M2490" s="54"/>
      <c r="N2490" s="6"/>
      <c r="O2490" s="109" t="s">
        <v>26</v>
      </c>
      <c r="P2490" s="6"/>
      <c r="Q2490" s="6"/>
      <c r="R2490" s="6"/>
      <c r="S2490" s="6"/>
      <c r="T2490" s="119">
        <v>143</v>
      </c>
      <c r="U2490" s="6"/>
      <c r="V2490" s="114">
        <v>40173</v>
      </c>
      <c r="W2490" s="117" t="s">
        <v>27</v>
      </c>
    </row>
    <row r="2491" spans="1:23" s="49" customFormat="1" ht="15" customHeight="1" x14ac:dyDescent="0.25">
      <c r="A2491" s="121">
        <v>13</v>
      </c>
      <c r="B2491" s="58" t="s">
        <v>181</v>
      </c>
      <c r="C2491" s="58" t="s">
        <v>28</v>
      </c>
      <c r="D2491" s="58" t="s">
        <v>32040</v>
      </c>
      <c r="E2491" s="58" t="s">
        <v>20460</v>
      </c>
      <c r="F2491" s="58" t="s">
        <v>25940</v>
      </c>
      <c r="G2491" s="60" t="s">
        <v>25</v>
      </c>
      <c r="H2491" s="122">
        <v>2000766472</v>
      </c>
      <c r="I2491" s="58" t="s">
        <v>9079</v>
      </c>
      <c r="J2491" s="13" t="s">
        <v>111</v>
      </c>
      <c r="K2491" s="13"/>
      <c r="L2491" s="14"/>
      <c r="M2491" s="54"/>
      <c r="N2491" s="6"/>
      <c r="O2491" s="109" t="s">
        <v>26</v>
      </c>
      <c r="P2491" s="6"/>
      <c r="Q2491" s="6"/>
      <c r="R2491" s="6"/>
      <c r="S2491" s="6"/>
      <c r="T2491" s="119">
        <v>89465.96</v>
      </c>
      <c r="U2491" s="6"/>
      <c r="V2491" s="114">
        <v>40178</v>
      </c>
      <c r="W2491" s="117" t="s">
        <v>27</v>
      </c>
    </row>
    <row r="2492" spans="1:23" s="49" customFormat="1" ht="15" customHeight="1" x14ac:dyDescent="0.25">
      <c r="A2492" s="121">
        <v>13</v>
      </c>
      <c r="B2492" s="58" t="s">
        <v>181</v>
      </c>
      <c r="C2492" s="58" t="s">
        <v>28</v>
      </c>
      <c r="D2492" s="58" t="s">
        <v>36850</v>
      </c>
      <c r="E2492" s="58" t="s">
        <v>37227</v>
      </c>
      <c r="F2492" s="58" t="s">
        <v>37623</v>
      </c>
      <c r="G2492" s="60" t="s">
        <v>39</v>
      </c>
      <c r="H2492" s="122">
        <v>2000770078</v>
      </c>
      <c r="I2492" s="58" t="s">
        <v>9079</v>
      </c>
      <c r="J2492" s="13" t="s">
        <v>111</v>
      </c>
      <c r="K2492" s="13"/>
      <c r="L2492" s="14"/>
      <c r="M2492" s="54"/>
      <c r="N2492" s="6"/>
      <c r="O2492" s="109" t="s">
        <v>53</v>
      </c>
      <c r="P2492" s="6"/>
      <c r="Q2492" s="6"/>
      <c r="R2492" s="6"/>
      <c r="S2492" s="6"/>
      <c r="T2492" s="119">
        <v>87.32</v>
      </c>
      <c r="U2492" s="6"/>
      <c r="V2492" s="114">
        <v>38390</v>
      </c>
      <c r="W2492" s="117" t="s">
        <v>27</v>
      </c>
    </row>
    <row r="2493" spans="1:23" s="49" customFormat="1" ht="15" customHeight="1" x14ac:dyDescent="0.25">
      <c r="A2493" s="121">
        <v>13</v>
      </c>
      <c r="B2493" s="58" t="s">
        <v>181</v>
      </c>
      <c r="C2493" s="58" t="s">
        <v>28</v>
      </c>
      <c r="D2493" s="58" t="s">
        <v>36850</v>
      </c>
      <c r="E2493" s="58" t="s">
        <v>37227</v>
      </c>
      <c r="F2493" s="58" t="s">
        <v>37623</v>
      </c>
      <c r="G2493" s="60" t="s">
        <v>25</v>
      </c>
      <c r="H2493" s="122">
        <v>2000775986</v>
      </c>
      <c r="I2493" s="58" t="s">
        <v>3869</v>
      </c>
      <c r="J2493" s="13" t="s">
        <v>111</v>
      </c>
      <c r="K2493" s="13"/>
      <c r="L2493" s="14"/>
      <c r="M2493" s="54"/>
      <c r="N2493" s="6"/>
      <c r="O2493" s="109" t="s">
        <v>26</v>
      </c>
      <c r="P2493" s="6"/>
      <c r="Q2493" s="6"/>
      <c r="R2493" s="6"/>
      <c r="S2493" s="6"/>
      <c r="T2493" s="119">
        <v>1615.62</v>
      </c>
      <c r="U2493" s="6"/>
      <c r="V2493" s="114">
        <v>39653</v>
      </c>
      <c r="W2493" s="117" t="s">
        <v>27</v>
      </c>
    </row>
    <row r="2494" spans="1:23" s="49" customFormat="1" ht="15" customHeight="1" x14ac:dyDescent="0.25">
      <c r="A2494" s="121">
        <v>13</v>
      </c>
      <c r="B2494" s="58" t="s">
        <v>181</v>
      </c>
      <c r="C2494" s="58" t="s">
        <v>28</v>
      </c>
      <c r="D2494" s="58" t="s">
        <v>36851</v>
      </c>
      <c r="E2494" s="58" t="s">
        <v>5825</v>
      </c>
      <c r="F2494" s="58" t="s">
        <v>37624</v>
      </c>
      <c r="G2494" s="60" t="s">
        <v>25</v>
      </c>
      <c r="H2494" s="122">
        <v>2000777814</v>
      </c>
      <c r="I2494" s="58" t="s">
        <v>3869</v>
      </c>
      <c r="J2494" s="13" t="s">
        <v>111</v>
      </c>
      <c r="K2494" s="13"/>
      <c r="L2494" s="14"/>
      <c r="M2494" s="54"/>
      <c r="N2494" s="6"/>
      <c r="O2494" s="109" t="s">
        <v>26</v>
      </c>
      <c r="P2494" s="6"/>
      <c r="Q2494" s="6"/>
      <c r="R2494" s="6"/>
      <c r="S2494" s="6"/>
      <c r="T2494" s="119">
        <v>8631.4</v>
      </c>
      <c r="U2494" s="6"/>
      <c r="V2494" s="114">
        <v>39798</v>
      </c>
      <c r="W2494" s="117" t="s">
        <v>27</v>
      </c>
    </row>
    <row r="2495" spans="1:23" s="49" customFormat="1" ht="15" customHeight="1" x14ac:dyDescent="0.25">
      <c r="A2495" s="121">
        <v>13</v>
      </c>
      <c r="B2495" s="58" t="s">
        <v>181</v>
      </c>
      <c r="C2495" s="58" t="s">
        <v>28</v>
      </c>
      <c r="D2495" s="58" t="s">
        <v>36852</v>
      </c>
      <c r="E2495" s="58" t="s">
        <v>37228</v>
      </c>
      <c r="F2495" s="58" t="s">
        <v>37625</v>
      </c>
      <c r="G2495" s="60" t="s">
        <v>39</v>
      </c>
      <c r="H2495" s="122">
        <v>2000784136</v>
      </c>
      <c r="I2495" s="58" t="s">
        <v>9079</v>
      </c>
      <c r="J2495" s="13" t="s">
        <v>111</v>
      </c>
      <c r="K2495" s="13"/>
      <c r="L2495" s="14"/>
      <c r="M2495" s="54"/>
      <c r="N2495" s="6"/>
      <c r="O2495" s="109" t="s">
        <v>53</v>
      </c>
      <c r="P2495" s="6"/>
      <c r="Q2495" s="6"/>
      <c r="R2495" s="6"/>
      <c r="S2495" s="6"/>
      <c r="T2495" s="119">
        <v>9.4700000000000006</v>
      </c>
      <c r="U2495" s="6"/>
      <c r="V2495" s="114">
        <v>40204</v>
      </c>
      <c r="W2495" s="117" t="s">
        <v>27</v>
      </c>
    </row>
    <row r="2496" spans="1:23" s="49" customFormat="1" ht="15" customHeight="1" x14ac:dyDescent="0.25">
      <c r="A2496" s="121">
        <v>13</v>
      </c>
      <c r="B2496" s="58" t="s">
        <v>181</v>
      </c>
      <c r="C2496" s="58" t="s">
        <v>28</v>
      </c>
      <c r="D2496" s="58" t="s">
        <v>17819</v>
      </c>
      <c r="E2496" s="58" t="s">
        <v>17891</v>
      </c>
      <c r="F2496" s="58" t="s">
        <v>17960</v>
      </c>
      <c r="G2496" s="60" t="s">
        <v>25</v>
      </c>
      <c r="H2496" s="122">
        <v>2000784788</v>
      </c>
      <c r="I2496" s="58" t="s">
        <v>3869</v>
      </c>
      <c r="J2496" s="13" t="s">
        <v>111</v>
      </c>
      <c r="K2496" s="13"/>
      <c r="L2496" s="14"/>
      <c r="M2496" s="54"/>
      <c r="N2496" s="6"/>
      <c r="O2496" s="109" t="s">
        <v>26</v>
      </c>
      <c r="P2496" s="6"/>
      <c r="Q2496" s="6"/>
      <c r="R2496" s="6"/>
      <c r="S2496" s="6"/>
      <c r="T2496" s="119">
        <v>58134.85</v>
      </c>
      <c r="U2496" s="6"/>
      <c r="V2496" s="114">
        <v>40305</v>
      </c>
      <c r="W2496" s="117" t="s">
        <v>27</v>
      </c>
    </row>
    <row r="2497" spans="1:23" s="49" customFormat="1" ht="15" customHeight="1" x14ac:dyDescent="0.25">
      <c r="A2497" s="121">
        <v>13</v>
      </c>
      <c r="B2497" s="58" t="s">
        <v>181</v>
      </c>
      <c r="C2497" s="58" t="s">
        <v>28</v>
      </c>
      <c r="D2497" s="58" t="s">
        <v>36853</v>
      </c>
      <c r="E2497" s="58" t="s">
        <v>37229</v>
      </c>
      <c r="F2497" s="58" t="s">
        <v>37626</v>
      </c>
      <c r="G2497" s="60" t="s">
        <v>25</v>
      </c>
      <c r="H2497" s="122">
        <v>2000786007</v>
      </c>
      <c r="I2497" s="58" t="s">
        <v>9079</v>
      </c>
      <c r="J2497" s="13" t="s">
        <v>111</v>
      </c>
      <c r="K2497" s="13"/>
      <c r="L2497" s="14"/>
      <c r="M2497" s="54"/>
      <c r="N2497" s="6"/>
      <c r="O2497" s="109" t="s">
        <v>26</v>
      </c>
      <c r="P2497" s="6"/>
      <c r="Q2497" s="6"/>
      <c r="R2497" s="6"/>
      <c r="S2497" s="6"/>
      <c r="T2497" s="119">
        <v>390486.62</v>
      </c>
      <c r="U2497" s="6"/>
      <c r="V2497" s="114">
        <v>39800</v>
      </c>
      <c r="W2497" s="117" t="s">
        <v>27</v>
      </c>
    </row>
    <row r="2498" spans="1:23" s="49" customFormat="1" ht="15" customHeight="1" x14ac:dyDescent="0.25">
      <c r="A2498" s="121">
        <v>13</v>
      </c>
      <c r="B2498" s="58" t="s">
        <v>181</v>
      </c>
      <c r="C2498" s="58" t="s">
        <v>28</v>
      </c>
      <c r="D2498" s="58" t="s">
        <v>36854</v>
      </c>
      <c r="E2498" s="58" t="s">
        <v>37230</v>
      </c>
      <c r="F2498" s="58" t="s">
        <v>37627</v>
      </c>
      <c r="G2498" s="60" t="s">
        <v>25</v>
      </c>
      <c r="H2498" s="122">
        <v>2000787976</v>
      </c>
      <c r="I2498" s="58" t="s">
        <v>9079</v>
      </c>
      <c r="J2498" s="13" t="s">
        <v>111</v>
      </c>
      <c r="K2498" s="13"/>
      <c r="L2498" s="14"/>
      <c r="M2498" s="54"/>
      <c r="N2498" s="6"/>
      <c r="O2498" s="109" t="s">
        <v>26</v>
      </c>
      <c r="P2498" s="6"/>
      <c r="Q2498" s="6"/>
      <c r="R2498" s="6"/>
      <c r="S2498" s="6"/>
      <c r="T2498" s="119">
        <v>1587.95</v>
      </c>
      <c r="U2498" s="6"/>
      <c r="V2498" s="114">
        <v>39657</v>
      </c>
      <c r="W2498" s="117" t="s">
        <v>27</v>
      </c>
    </row>
    <row r="2499" spans="1:23" s="49" customFormat="1" ht="15" customHeight="1" x14ac:dyDescent="0.25">
      <c r="A2499" s="121">
        <v>14</v>
      </c>
      <c r="B2499" s="58" t="s">
        <v>170</v>
      </c>
      <c r="C2499" s="58" t="s">
        <v>28</v>
      </c>
      <c r="D2499" s="58" t="s">
        <v>32041</v>
      </c>
      <c r="E2499" s="58" t="s">
        <v>19760</v>
      </c>
      <c r="F2499" s="58" t="s">
        <v>25941</v>
      </c>
      <c r="G2499" s="60" t="s">
        <v>25</v>
      </c>
      <c r="H2499" s="122">
        <v>2001031913</v>
      </c>
      <c r="I2499" s="58" t="s">
        <v>3869</v>
      </c>
      <c r="J2499" s="13" t="s">
        <v>111</v>
      </c>
      <c r="K2499" s="13"/>
      <c r="L2499" s="14"/>
      <c r="M2499" s="54"/>
      <c r="N2499" s="6"/>
      <c r="O2499" s="109" t="s">
        <v>26</v>
      </c>
      <c r="P2499" s="6"/>
      <c r="Q2499" s="6"/>
      <c r="R2499" s="6"/>
      <c r="S2499" s="6"/>
      <c r="T2499" s="119">
        <v>8601.82</v>
      </c>
      <c r="U2499" s="6"/>
      <c r="V2499" s="114">
        <v>39255</v>
      </c>
      <c r="W2499" s="117" t="s">
        <v>27</v>
      </c>
    </row>
    <row r="2500" spans="1:23" s="49" customFormat="1" ht="15" customHeight="1" x14ac:dyDescent="0.25">
      <c r="A2500" s="121">
        <v>14</v>
      </c>
      <c r="B2500" s="58" t="s">
        <v>170</v>
      </c>
      <c r="C2500" s="58" t="s">
        <v>28</v>
      </c>
      <c r="D2500" s="58" t="s">
        <v>32042</v>
      </c>
      <c r="E2500" s="58" t="s">
        <v>20461</v>
      </c>
      <c r="F2500" s="58" t="s">
        <v>25942</v>
      </c>
      <c r="G2500" s="60" t="s">
        <v>25</v>
      </c>
      <c r="H2500" s="122">
        <v>2001026693</v>
      </c>
      <c r="I2500" s="58" t="s">
        <v>9079</v>
      </c>
      <c r="J2500" s="13" t="s">
        <v>111</v>
      </c>
      <c r="K2500" s="13"/>
      <c r="L2500" s="14"/>
      <c r="M2500" s="54"/>
      <c r="N2500" s="6"/>
      <c r="O2500" s="109" t="s">
        <v>26</v>
      </c>
      <c r="P2500" s="6"/>
      <c r="Q2500" s="6"/>
      <c r="R2500" s="6"/>
      <c r="S2500" s="6"/>
      <c r="T2500" s="119">
        <v>85.09</v>
      </c>
      <c r="U2500" s="6"/>
      <c r="V2500" s="114">
        <v>39258</v>
      </c>
      <c r="W2500" s="117" t="s">
        <v>27</v>
      </c>
    </row>
    <row r="2501" spans="1:23" s="49" customFormat="1" ht="15" customHeight="1" x14ac:dyDescent="0.25">
      <c r="A2501" s="121">
        <v>14</v>
      </c>
      <c r="B2501" s="58" t="s">
        <v>170</v>
      </c>
      <c r="C2501" s="58" t="s">
        <v>28</v>
      </c>
      <c r="D2501" s="58" t="s">
        <v>32043</v>
      </c>
      <c r="E2501" s="58" t="s">
        <v>12007</v>
      </c>
      <c r="F2501" s="58" t="s">
        <v>25943</v>
      </c>
      <c r="G2501" s="60" t="s">
        <v>25</v>
      </c>
      <c r="H2501" s="122">
        <v>2001028947</v>
      </c>
      <c r="I2501" s="58" t="s">
        <v>9079</v>
      </c>
      <c r="J2501" s="13" t="s">
        <v>111</v>
      </c>
      <c r="K2501" s="13"/>
      <c r="L2501" s="14"/>
      <c r="M2501" s="54"/>
      <c r="N2501" s="6"/>
      <c r="O2501" s="109" t="s">
        <v>26</v>
      </c>
      <c r="P2501" s="6"/>
      <c r="Q2501" s="6"/>
      <c r="R2501" s="6"/>
      <c r="S2501" s="6"/>
      <c r="T2501" s="119">
        <v>1.51</v>
      </c>
      <c r="U2501" s="6"/>
      <c r="V2501" s="114">
        <v>39263</v>
      </c>
      <c r="W2501" s="117" t="s">
        <v>27</v>
      </c>
    </row>
    <row r="2502" spans="1:23" s="49" customFormat="1" ht="15" customHeight="1" x14ac:dyDescent="0.25">
      <c r="A2502" s="121">
        <v>14</v>
      </c>
      <c r="B2502" s="58" t="s">
        <v>170</v>
      </c>
      <c r="C2502" s="58" t="s">
        <v>28</v>
      </c>
      <c r="D2502" s="58" t="s">
        <v>32044</v>
      </c>
      <c r="E2502" s="58" t="s">
        <v>20462</v>
      </c>
      <c r="F2502" s="58" t="s">
        <v>25944</v>
      </c>
      <c r="G2502" s="60" t="s">
        <v>25</v>
      </c>
      <c r="H2502" s="122">
        <v>2001039337</v>
      </c>
      <c r="I2502" s="58" t="s">
        <v>3869</v>
      </c>
      <c r="J2502" s="13" t="s">
        <v>111</v>
      </c>
      <c r="K2502" s="13"/>
      <c r="L2502" s="14"/>
      <c r="M2502" s="54"/>
      <c r="N2502" s="6"/>
      <c r="O2502" s="109" t="s">
        <v>26</v>
      </c>
      <c r="P2502" s="6"/>
      <c r="Q2502" s="6"/>
      <c r="R2502" s="6"/>
      <c r="S2502" s="6"/>
      <c r="T2502" s="119">
        <v>2752</v>
      </c>
      <c r="U2502" s="6"/>
      <c r="V2502" s="114">
        <v>39540</v>
      </c>
      <c r="W2502" s="117" t="s">
        <v>27</v>
      </c>
    </row>
    <row r="2503" spans="1:23" s="49" customFormat="1" ht="15" customHeight="1" x14ac:dyDescent="0.25">
      <c r="A2503" s="121">
        <v>14</v>
      </c>
      <c r="B2503" s="58" t="s">
        <v>170</v>
      </c>
      <c r="C2503" s="58" t="s">
        <v>28</v>
      </c>
      <c r="D2503" s="58" t="s">
        <v>32045</v>
      </c>
      <c r="E2503" s="58" t="s">
        <v>20463</v>
      </c>
      <c r="F2503" s="58" t="s">
        <v>25945</v>
      </c>
      <c r="G2503" s="60" t="s">
        <v>25</v>
      </c>
      <c r="H2503" s="122">
        <v>2001031999</v>
      </c>
      <c r="I2503" s="58" t="s">
        <v>3869</v>
      </c>
      <c r="J2503" s="13" t="s">
        <v>111</v>
      </c>
      <c r="K2503" s="13"/>
      <c r="L2503" s="14"/>
      <c r="M2503" s="54"/>
      <c r="N2503" s="6"/>
      <c r="O2503" s="109" t="s">
        <v>26</v>
      </c>
      <c r="P2503" s="6"/>
      <c r="Q2503" s="6"/>
      <c r="R2503" s="6"/>
      <c r="S2503" s="6"/>
      <c r="T2503" s="119">
        <v>9498</v>
      </c>
      <c r="U2503" s="6"/>
      <c r="V2503" s="114">
        <v>39650</v>
      </c>
      <c r="W2503" s="117" t="s">
        <v>27</v>
      </c>
    </row>
    <row r="2504" spans="1:23" s="49" customFormat="1" ht="15" customHeight="1" x14ac:dyDescent="0.25">
      <c r="A2504" s="121">
        <v>14</v>
      </c>
      <c r="B2504" s="58" t="s">
        <v>170</v>
      </c>
      <c r="C2504" s="58" t="s">
        <v>28</v>
      </c>
      <c r="D2504" s="58" t="s">
        <v>32046</v>
      </c>
      <c r="E2504" s="58" t="s">
        <v>37231</v>
      </c>
      <c r="F2504" s="58" t="s">
        <v>25946</v>
      </c>
      <c r="G2504" s="60" t="s">
        <v>25</v>
      </c>
      <c r="H2504" s="122">
        <v>2001038357</v>
      </c>
      <c r="I2504" s="58" t="s">
        <v>3869</v>
      </c>
      <c r="J2504" s="13" t="s">
        <v>111</v>
      </c>
      <c r="K2504" s="13"/>
      <c r="L2504" s="14"/>
      <c r="M2504" s="54"/>
      <c r="N2504" s="6"/>
      <c r="O2504" s="109" t="s">
        <v>26</v>
      </c>
      <c r="P2504" s="6"/>
      <c r="Q2504" s="6"/>
      <c r="R2504" s="6"/>
      <c r="S2504" s="6"/>
      <c r="T2504" s="119">
        <v>896</v>
      </c>
      <c r="U2504" s="6"/>
      <c r="V2504" s="114">
        <v>39651</v>
      </c>
      <c r="W2504" s="117" t="s">
        <v>27</v>
      </c>
    </row>
    <row r="2505" spans="1:23" s="49" customFormat="1" ht="15" customHeight="1" x14ac:dyDescent="0.25">
      <c r="A2505" s="121">
        <v>14</v>
      </c>
      <c r="B2505" s="58" t="s">
        <v>170</v>
      </c>
      <c r="C2505" s="58" t="s">
        <v>28</v>
      </c>
      <c r="D2505" s="58" t="s">
        <v>32047</v>
      </c>
      <c r="E2505" s="58" t="s">
        <v>20464</v>
      </c>
      <c r="F2505" s="58" t="s">
        <v>25947</v>
      </c>
      <c r="G2505" s="60" t="s">
        <v>25</v>
      </c>
      <c r="H2505" s="122">
        <v>2001036621</v>
      </c>
      <c r="I2505" s="58" t="s">
        <v>3869</v>
      </c>
      <c r="J2505" s="13" t="s">
        <v>111</v>
      </c>
      <c r="K2505" s="13"/>
      <c r="L2505" s="14"/>
      <c r="M2505" s="54"/>
      <c r="N2505" s="6"/>
      <c r="O2505" s="109" t="s">
        <v>26</v>
      </c>
      <c r="P2505" s="6"/>
      <c r="Q2505" s="6"/>
      <c r="R2505" s="6"/>
      <c r="S2505" s="6"/>
      <c r="T2505" s="119">
        <v>780</v>
      </c>
      <c r="U2505" s="6"/>
      <c r="V2505" s="114">
        <v>39710</v>
      </c>
      <c r="W2505" s="117" t="s">
        <v>27</v>
      </c>
    </row>
    <row r="2506" spans="1:23" s="49" customFormat="1" ht="15" customHeight="1" x14ac:dyDescent="0.25">
      <c r="A2506" s="121">
        <v>14</v>
      </c>
      <c r="B2506" s="58" t="s">
        <v>170</v>
      </c>
      <c r="C2506" s="58" t="s">
        <v>28</v>
      </c>
      <c r="D2506" s="58" t="s">
        <v>32048</v>
      </c>
      <c r="E2506" s="58" t="s">
        <v>20465</v>
      </c>
      <c r="F2506" s="58" t="s">
        <v>25948</v>
      </c>
      <c r="G2506" s="60" t="s">
        <v>25</v>
      </c>
      <c r="H2506" s="122">
        <v>2001085576</v>
      </c>
      <c r="I2506" s="58" t="s">
        <v>3869</v>
      </c>
      <c r="J2506" s="13" t="s">
        <v>111</v>
      </c>
      <c r="K2506" s="13"/>
      <c r="L2506" s="14"/>
      <c r="M2506" s="54"/>
      <c r="N2506" s="6"/>
      <c r="O2506" s="109" t="s">
        <v>26</v>
      </c>
      <c r="P2506" s="6"/>
      <c r="Q2506" s="6"/>
      <c r="R2506" s="6"/>
      <c r="S2506" s="6"/>
      <c r="T2506" s="119">
        <v>105</v>
      </c>
      <c r="U2506" s="6"/>
      <c r="V2506" s="114">
        <v>39725</v>
      </c>
      <c r="W2506" s="117" t="s">
        <v>27</v>
      </c>
    </row>
    <row r="2507" spans="1:23" s="49" customFormat="1" ht="15" customHeight="1" x14ac:dyDescent="0.25">
      <c r="A2507" s="121">
        <v>14</v>
      </c>
      <c r="B2507" s="58" t="s">
        <v>170</v>
      </c>
      <c r="C2507" s="58" t="s">
        <v>28</v>
      </c>
      <c r="D2507" s="58" t="s">
        <v>32049</v>
      </c>
      <c r="E2507" s="58" t="s">
        <v>18644</v>
      </c>
      <c r="F2507" s="58" t="s">
        <v>25949</v>
      </c>
      <c r="G2507" s="60" t="s">
        <v>25</v>
      </c>
      <c r="H2507" s="122">
        <v>2001038381</v>
      </c>
      <c r="I2507" s="58" t="s">
        <v>3869</v>
      </c>
      <c r="J2507" s="13" t="s">
        <v>111</v>
      </c>
      <c r="K2507" s="13"/>
      <c r="L2507" s="14"/>
      <c r="M2507" s="54"/>
      <c r="N2507" s="6"/>
      <c r="O2507" s="109" t="s">
        <v>26</v>
      </c>
      <c r="P2507" s="6"/>
      <c r="Q2507" s="6"/>
      <c r="R2507" s="6"/>
      <c r="S2507" s="6"/>
      <c r="T2507" s="119">
        <v>256</v>
      </c>
      <c r="U2507" s="6"/>
      <c r="V2507" s="114">
        <v>39729</v>
      </c>
      <c r="W2507" s="117" t="s">
        <v>27</v>
      </c>
    </row>
    <row r="2508" spans="1:23" s="49" customFormat="1" ht="15" customHeight="1" x14ac:dyDescent="0.25">
      <c r="A2508" s="121">
        <v>14</v>
      </c>
      <c r="B2508" s="58" t="s">
        <v>170</v>
      </c>
      <c r="C2508" s="58" t="s">
        <v>28</v>
      </c>
      <c r="D2508" s="58" t="s">
        <v>32050</v>
      </c>
      <c r="E2508" s="58" t="s">
        <v>20466</v>
      </c>
      <c r="F2508" s="58" t="s">
        <v>25950</v>
      </c>
      <c r="G2508" s="60" t="s">
        <v>25</v>
      </c>
      <c r="H2508" s="122">
        <v>2001026804</v>
      </c>
      <c r="I2508" s="58" t="s">
        <v>9079</v>
      </c>
      <c r="J2508" s="13" t="s">
        <v>111</v>
      </c>
      <c r="K2508" s="13"/>
      <c r="L2508" s="14"/>
      <c r="M2508" s="54"/>
      <c r="N2508" s="6"/>
      <c r="O2508" s="109" t="s">
        <v>26</v>
      </c>
      <c r="P2508" s="6"/>
      <c r="Q2508" s="6"/>
      <c r="R2508" s="6"/>
      <c r="S2508" s="6"/>
      <c r="T2508" s="119">
        <v>28335.85</v>
      </c>
      <c r="U2508" s="6"/>
      <c r="V2508" s="114">
        <v>39734</v>
      </c>
      <c r="W2508" s="117" t="s">
        <v>27</v>
      </c>
    </row>
    <row r="2509" spans="1:23" s="49" customFormat="1" ht="15" customHeight="1" x14ac:dyDescent="0.25">
      <c r="A2509" s="121">
        <v>14</v>
      </c>
      <c r="B2509" s="58" t="s">
        <v>170</v>
      </c>
      <c r="C2509" s="58" t="s">
        <v>28</v>
      </c>
      <c r="D2509" s="58" t="s">
        <v>32051</v>
      </c>
      <c r="E2509" s="58" t="s">
        <v>19751</v>
      </c>
      <c r="F2509" s="58" t="s">
        <v>25951</v>
      </c>
      <c r="G2509" s="60" t="s">
        <v>25</v>
      </c>
      <c r="H2509" s="122">
        <v>2001026987</v>
      </c>
      <c r="I2509" s="58" t="s">
        <v>9079</v>
      </c>
      <c r="J2509" s="13" t="s">
        <v>111</v>
      </c>
      <c r="K2509" s="13"/>
      <c r="L2509" s="14"/>
      <c r="M2509" s="54"/>
      <c r="N2509" s="6"/>
      <c r="O2509" s="109" t="s">
        <v>26</v>
      </c>
      <c r="P2509" s="6"/>
      <c r="Q2509" s="6"/>
      <c r="R2509" s="6"/>
      <c r="S2509" s="6"/>
      <c r="T2509" s="119">
        <v>370.25</v>
      </c>
      <c r="U2509" s="6"/>
      <c r="V2509" s="114">
        <v>39766</v>
      </c>
      <c r="W2509" s="117" t="s">
        <v>27</v>
      </c>
    </row>
    <row r="2510" spans="1:23" s="49" customFormat="1" ht="15" customHeight="1" x14ac:dyDescent="0.25">
      <c r="A2510" s="121">
        <v>14</v>
      </c>
      <c r="B2510" s="58" t="s">
        <v>170</v>
      </c>
      <c r="C2510" s="58" t="s">
        <v>28</v>
      </c>
      <c r="D2510" s="58" t="s">
        <v>32052</v>
      </c>
      <c r="E2510" s="58" t="s">
        <v>20467</v>
      </c>
      <c r="F2510" s="58" t="s">
        <v>25952</v>
      </c>
      <c r="G2510" s="60" t="s">
        <v>25</v>
      </c>
      <c r="H2510" s="122">
        <v>2001036834</v>
      </c>
      <c r="I2510" s="58" t="s">
        <v>3869</v>
      </c>
      <c r="J2510" s="13" t="s">
        <v>111</v>
      </c>
      <c r="K2510" s="13"/>
      <c r="L2510" s="14"/>
      <c r="M2510" s="54"/>
      <c r="N2510" s="6"/>
      <c r="O2510" s="109" t="s">
        <v>26</v>
      </c>
      <c r="P2510" s="6"/>
      <c r="Q2510" s="6"/>
      <c r="R2510" s="6"/>
      <c r="S2510" s="6"/>
      <c r="T2510" s="119">
        <v>3596</v>
      </c>
      <c r="U2510" s="6"/>
      <c r="V2510" s="114">
        <v>39776</v>
      </c>
      <c r="W2510" s="117" t="s">
        <v>27</v>
      </c>
    </row>
    <row r="2511" spans="1:23" s="49" customFormat="1" ht="15" customHeight="1" x14ac:dyDescent="0.25">
      <c r="A2511" s="121">
        <v>14</v>
      </c>
      <c r="B2511" s="58" t="s">
        <v>170</v>
      </c>
      <c r="C2511" s="58" t="s">
        <v>28</v>
      </c>
      <c r="D2511" s="58" t="s">
        <v>32053</v>
      </c>
      <c r="E2511" s="58" t="s">
        <v>20468</v>
      </c>
      <c r="F2511" s="58" t="s">
        <v>25953</v>
      </c>
      <c r="G2511" s="60" t="s">
        <v>25</v>
      </c>
      <c r="H2511" s="122">
        <v>2001040807</v>
      </c>
      <c r="I2511" s="58" t="s">
        <v>3869</v>
      </c>
      <c r="J2511" s="13" t="s">
        <v>111</v>
      </c>
      <c r="K2511" s="45"/>
      <c r="L2511" s="14"/>
      <c r="M2511" s="54"/>
      <c r="N2511" s="6"/>
      <c r="O2511" s="109" t="s">
        <v>26</v>
      </c>
      <c r="P2511" s="6"/>
      <c r="Q2511" s="6"/>
      <c r="R2511" s="6"/>
      <c r="S2511" s="6"/>
      <c r="T2511" s="119">
        <v>833</v>
      </c>
      <c r="U2511" s="6"/>
      <c r="V2511" s="114">
        <v>39784</v>
      </c>
      <c r="W2511" s="117" t="s">
        <v>27</v>
      </c>
    </row>
    <row r="2512" spans="1:23" s="49" customFormat="1" ht="15" customHeight="1" x14ac:dyDescent="0.25">
      <c r="A2512" s="121">
        <v>14</v>
      </c>
      <c r="B2512" s="58" t="s">
        <v>170</v>
      </c>
      <c r="C2512" s="58" t="s">
        <v>28</v>
      </c>
      <c r="D2512" s="58" t="s">
        <v>32054</v>
      </c>
      <c r="E2512" s="58" t="s">
        <v>20469</v>
      </c>
      <c r="F2512" s="58" t="s">
        <v>25954</v>
      </c>
      <c r="G2512" s="60" t="s">
        <v>25</v>
      </c>
      <c r="H2512" s="122">
        <v>2001040847</v>
      </c>
      <c r="I2512" s="58" t="s">
        <v>3869</v>
      </c>
      <c r="J2512" s="13" t="s">
        <v>111</v>
      </c>
      <c r="K2512" s="13"/>
      <c r="L2512" s="14"/>
      <c r="M2512" s="54"/>
      <c r="N2512" s="6"/>
      <c r="O2512" s="109" t="s">
        <v>26</v>
      </c>
      <c r="P2512" s="6"/>
      <c r="Q2512" s="6"/>
      <c r="R2512" s="6"/>
      <c r="S2512" s="6"/>
      <c r="T2512" s="119">
        <v>26.7</v>
      </c>
      <c r="U2512" s="6"/>
      <c r="V2512" s="114">
        <v>39808</v>
      </c>
      <c r="W2512" s="117" t="s">
        <v>27</v>
      </c>
    </row>
    <row r="2513" spans="1:23" s="49" customFormat="1" ht="15" customHeight="1" x14ac:dyDescent="0.25">
      <c r="A2513" s="121">
        <v>14</v>
      </c>
      <c r="B2513" s="58" t="s">
        <v>170</v>
      </c>
      <c r="C2513" s="58" t="s">
        <v>28</v>
      </c>
      <c r="D2513" s="58" t="s">
        <v>32055</v>
      </c>
      <c r="E2513" s="58" t="s">
        <v>20252</v>
      </c>
      <c r="F2513" s="58" t="s">
        <v>25955</v>
      </c>
      <c r="G2513" s="60" t="s">
        <v>39</v>
      </c>
      <c r="H2513" s="122">
        <v>2001039237</v>
      </c>
      <c r="I2513" s="58" t="s">
        <v>3869</v>
      </c>
      <c r="J2513" s="13" t="s">
        <v>111</v>
      </c>
      <c r="K2513" s="13"/>
      <c r="L2513" s="14"/>
      <c r="M2513" s="54"/>
      <c r="N2513" s="6"/>
      <c r="O2513" s="109" t="s">
        <v>53</v>
      </c>
      <c r="P2513" s="6"/>
      <c r="Q2513" s="6"/>
      <c r="R2513" s="6"/>
      <c r="S2513" s="6"/>
      <c r="T2513" s="119">
        <v>225.8</v>
      </c>
      <c r="U2513" s="6"/>
      <c r="V2513" s="114">
        <v>39818</v>
      </c>
      <c r="W2513" s="117" t="s">
        <v>27</v>
      </c>
    </row>
    <row r="2514" spans="1:23" s="49" customFormat="1" ht="15" customHeight="1" x14ac:dyDescent="0.25">
      <c r="A2514" s="121">
        <v>14</v>
      </c>
      <c r="B2514" s="58" t="s">
        <v>170</v>
      </c>
      <c r="C2514" s="58" t="s">
        <v>28</v>
      </c>
      <c r="D2514" s="58" t="s">
        <v>32056</v>
      </c>
      <c r="E2514" s="58" t="s">
        <v>20470</v>
      </c>
      <c r="F2514" s="58" t="s">
        <v>25956</v>
      </c>
      <c r="G2514" s="60" t="s">
        <v>25</v>
      </c>
      <c r="H2514" s="122">
        <v>2001035587</v>
      </c>
      <c r="I2514" s="58" t="s">
        <v>9079</v>
      </c>
      <c r="J2514" s="13" t="s">
        <v>111</v>
      </c>
      <c r="K2514" s="13"/>
      <c r="L2514" s="14"/>
      <c r="M2514" s="54"/>
      <c r="N2514" s="6"/>
      <c r="O2514" s="109" t="s">
        <v>26</v>
      </c>
      <c r="P2514" s="6"/>
      <c r="Q2514" s="6"/>
      <c r="R2514" s="6"/>
      <c r="S2514" s="6"/>
      <c r="T2514" s="119">
        <v>11528.44</v>
      </c>
      <c r="U2514" s="6"/>
      <c r="V2514" s="114">
        <v>39819</v>
      </c>
      <c r="W2514" s="117" t="s">
        <v>27</v>
      </c>
    </row>
    <row r="2515" spans="1:23" s="49" customFormat="1" ht="15" customHeight="1" x14ac:dyDescent="0.25">
      <c r="A2515" s="121">
        <v>14</v>
      </c>
      <c r="B2515" s="58" t="s">
        <v>170</v>
      </c>
      <c r="C2515" s="58" t="s">
        <v>28</v>
      </c>
      <c r="D2515" s="58" t="s">
        <v>32057</v>
      </c>
      <c r="E2515" s="58" t="s">
        <v>1282</v>
      </c>
      <c r="F2515" s="58" t="s">
        <v>25957</v>
      </c>
      <c r="G2515" s="60" t="s">
        <v>25</v>
      </c>
      <c r="H2515" s="122">
        <v>2001032267</v>
      </c>
      <c r="I2515" s="58" t="s">
        <v>3869</v>
      </c>
      <c r="J2515" s="13" t="s">
        <v>111</v>
      </c>
      <c r="K2515" s="13"/>
      <c r="L2515" s="14"/>
      <c r="M2515" s="54"/>
      <c r="N2515" s="6"/>
      <c r="O2515" s="109" t="s">
        <v>26</v>
      </c>
      <c r="P2515" s="6"/>
      <c r="Q2515" s="6"/>
      <c r="R2515" s="6"/>
      <c r="S2515" s="6"/>
      <c r="T2515" s="119">
        <v>4</v>
      </c>
      <c r="U2515" s="6"/>
      <c r="V2515" s="114">
        <v>39826</v>
      </c>
      <c r="W2515" s="117" t="s">
        <v>27</v>
      </c>
    </row>
    <row r="2516" spans="1:23" s="49" customFormat="1" ht="15" customHeight="1" x14ac:dyDescent="0.25">
      <c r="A2516" s="121">
        <v>14</v>
      </c>
      <c r="B2516" s="58" t="s">
        <v>170</v>
      </c>
      <c r="C2516" s="58" t="s">
        <v>28</v>
      </c>
      <c r="D2516" s="58" t="s">
        <v>32058</v>
      </c>
      <c r="E2516" s="58" t="s">
        <v>20471</v>
      </c>
      <c r="F2516" s="58" t="s">
        <v>25958</v>
      </c>
      <c r="G2516" s="60" t="s">
        <v>39</v>
      </c>
      <c r="H2516" s="122">
        <v>2001042238</v>
      </c>
      <c r="I2516" s="58" t="s">
        <v>9079</v>
      </c>
      <c r="J2516" s="13" t="s">
        <v>111</v>
      </c>
      <c r="K2516" s="13"/>
      <c r="L2516" s="14"/>
      <c r="M2516" s="54"/>
      <c r="N2516" s="6"/>
      <c r="O2516" s="109" t="s">
        <v>40</v>
      </c>
      <c r="P2516" s="6"/>
      <c r="Q2516" s="6"/>
      <c r="R2516" s="6"/>
      <c r="S2516" s="6"/>
      <c r="T2516" s="119">
        <v>10.83</v>
      </c>
      <c r="U2516" s="6"/>
      <c r="V2516" s="114">
        <v>39826</v>
      </c>
      <c r="W2516" s="117" t="s">
        <v>27</v>
      </c>
    </row>
    <row r="2517" spans="1:23" s="49" customFormat="1" ht="15" customHeight="1" x14ac:dyDescent="0.25">
      <c r="A2517" s="121">
        <v>14</v>
      </c>
      <c r="B2517" s="58" t="s">
        <v>170</v>
      </c>
      <c r="C2517" s="58" t="s">
        <v>28</v>
      </c>
      <c r="D2517" s="58" t="s">
        <v>32059</v>
      </c>
      <c r="E2517" s="58" t="s">
        <v>20472</v>
      </c>
      <c r="F2517" s="58" t="s">
        <v>25959</v>
      </c>
      <c r="G2517" s="60" t="s">
        <v>25</v>
      </c>
      <c r="H2517" s="122">
        <v>2001032316</v>
      </c>
      <c r="I2517" s="58" t="s">
        <v>3869</v>
      </c>
      <c r="J2517" s="13" t="s">
        <v>111</v>
      </c>
      <c r="K2517" s="13"/>
      <c r="L2517" s="14"/>
      <c r="M2517" s="54"/>
      <c r="N2517" s="6"/>
      <c r="O2517" s="109" t="s">
        <v>26</v>
      </c>
      <c r="P2517" s="6"/>
      <c r="Q2517" s="6"/>
      <c r="R2517" s="6"/>
      <c r="S2517" s="6"/>
      <c r="T2517" s="119">
        <v>3696</v>
      </c>
      <c r="U2517" s="6"/>
      <c r="V2517" s="114">
        <v>39835</v>
      </c>
      <c r="W2517" s="117" t="s">
        <v>27</v>
      </c>
    </row>
    <row r="2518" spans="1:23" s="49" customFormat="1" ht="15" customHeight="1" x14ac:dyDescent="0.25">
      <c r="A2518" s="121">
        <v>14</v>
      </c>
      <c r="B2518" s="58" t="s">
        <v>170</v>
      </c>
      <c r="C2518" s="58" t="s">
        <v>28</v>
      </c>
      <c r="D2518" s="58" t="s">
        <v>32060</v>
      </c>
      <c r="E2518" s="58" t="s">
        <v>20473</v>
      </c>
      <c r="F2518" s="58" t="s">
        <v>25960</v>
      </c>
      <c r="G2518" s="60" t="s">
        <v>25</v>
      </c>
      <c r="H2518" s="122">
        <v>2001032367</v>
      </c>
      <c r="I2518" s="58" t="s">
        <v>3869</v>
      </c>
      <c r="J2518" s="13" t="s">
        <v>111</v>
      </c>
      <c r="K2518" s="13"/>
      <c r="L2518" s="14"/>
      <c r="M2518" s="54"/>
      <c r="N2518" s="6"/>
      <c r="O2518" s="109" t="s">
        <v>26</v>
      </c>
      <c r="P2518" s="6"/>
      <c r="Q2518" s="6"/>
      <c r="R2518" s="6"/>
      <c r="S2518" s="6"/>
      <c r="T2518" s="119">
        <v>54</v>
      </c>
      <c r="U2518" s="6"/>
      <c r="V2518" s="114">
        <v>39840</v>
      </c>
      <c r="W2518" s="117" t="s">
        <v>27</v>
      </c>
    </row>
    <row r="2519" spans="1:23" s="49" customFormat="1" ht="15" customHeight="1" x14ac:dyDescent="0.25">
      <c r="A2519" s="121">
        <v>14</v>
      </c>
      <c r="B2519" s="58" t="s">
        <v>170</v>
      </c>
      <c r="C2519" s="58" t="s">
        <v>28</v>
      </c>
      <c r="D2519" s="58" t="s">
        <v>32061</v>
      </c>
      <c r="E2519" s="58" t="s">
        <v>6747</v>
      </c>
      <c r="F2519" s="58" t="s">
        <v>25961</v>
      </c>
      <c r="G2519" s="60" t="s">
        <v>25</v>
      </c>
      <c r="H2519" s="122">
        <v>2001036688</v>
      </c>
      <c r="I2519" s="58" t="s">
        <v>3869</v>
      </c>
      <c r="J2519" s="13" t="s">
        <v>111</v>
      </c>
      <c r="K2519" s="13"/>
      <c r="L2519" s="14"/>
      <c r="M2519" s="54"/>
      <c r="N2519" s="6"/>
      <c r="O2519" s="109" t="s">
        <v>26</v>
      </c>
      <c r="P2519" s="6"/>
      <c r="Q2519" s="6"/>
      <c r="R2519" s="6"/>
      <c r="S2519" s="6"/>
      <c r="T2519" s="119">
        <v>58</v>
      </c>
      <c r="U2519" s="6"/>
      <c r="V2519" s="114">
        <v>39842</v>
      </c>
      <c r="W2519" s="117" t="s">
        <v>27</v>
      </c>
    </row>
    <row r="2520" spans="1:23" s="49" customFormat="1" ht="15" customHeight="1" x14ac:dyDescent="0.25">
      <c r="A2520" s="121">
        <v>14</v>
      </c>
      <c r="B2520" s="58" t="s">
        <v>170</v>
      </c>
      <c r="C2520" s="58" t="s">
        <v>28</v>
      </c>
      <c r="D2520" s="58" t="s">
        <v>32062</v>
      </c>
      <c r="E2520" s="58" t="s">
        <v>20474</v>
      </c>
      <c r="F2520" s="58" t="s">
        <v>25962</v>
      </c>
      <c r="G2520" s="60" t="s">
        <v>25</v>
      </c>
      <c r="H2520" s="122">
        <v>2001025786</v>
      </c>
      <c r="I2520" s="58" t="s">
        <v>3869</v>
      </c>
      <c r="J2520" s="13" t="s">
        <v>111</v>
      </c>
      <c r="K2520" s="13"/>
      <c r="L2520" s="14"/>
      <c r="M2520" s="54"/>
      <c r="N2520" s="6"/>
      <c r="O2520" s="109" t="s">
        <v>26</v>
      </c>
      <c r="P2520" s="6"/>
      <c r="Q2520" s="6"/>
      <c r="R2520" s="6"/>
      <c r="S2520" s="6"/>
      <c r="T2520" s="119">
        <v>4446</v>
      </c>
      <c r="U2520" s="6"/>
      <c r="V2520" s="114">
        <v>39847</v>
      </c>
      <c r="W2520" s="117" t="s">
        <v>27</v>
      </c>
    </row>
    <row r="2521" spans="1:23" s="49" customFormat="1" ht="15" customHeight="1" x14ac:dyDescent="0.25">
      <c r="A2521" s="121">
        <v>14</v>
      </c>
      <c r="B2521" s="58" t="s">
        <v>170</v>
      </c>
      <c r="C2521" s="58" t="s">
        <v>28</v>
      </c>
      <c r="D2521" s="58" t="s">
        <v>32063</v>
      </c>
      <c r="E2521" s="58" t="s">
        <v>20475</v>
      </c>
      <c r="F2521" s="58" t="s">
        <v>25963</v>
      </c>
      <c r="G2521" s="60" t="s">
        <v>25</v>
      </c>
      <c r="H2521" s="122">
        <v>2001036947</v>
      </c>
      <c r="I2521" s="58" t="s">
        <v>3869</v>
      </c>
      <c r="J2521" s="13" t="s">
        <v>111</v>
      </c>
      <c r="K2521" s="13"/>
      <c r="L2521" s="14"/>
      <c r="M2521" s="54"/>
      <c r="N2521" s="6"/>
      <c r="O2521" s="109" t="s">
        <v>26</v>
      </c>
      <c r="P2521" s="6"/>
      <c r="Q2521" s="6"/>
      <c r="R2521" s="6"/>
      <c r="S2521" s="6"/>
      <c r="T2521" s="119">
        <v>4775</v>
      </c>
      <c r="U2521" s="6"/>
      <c r="V2521" s="114">
        <v>39853</v>
      </c>
      <c r="W2521" s="117" t="s">
        <v>27</v>
      </c>
    </row>
    <row r="2522" spans="1:23" s="49" customFormat="1" ht="15" customHeight="1" x14ac:dyDescent="0.25">
      <c r="A2522" s="121">
        <v>14</v>
      </c>
      <c r="B2522" s="58" t="s">
        <v>170</v>
      </c>
      <c r="C2522" s="58" t="s">
        <v>28</v>
      </c>
      <c r="D2522" s="58" t="s">
        <v>32064</v>
      </c>
      <c r="E2522" s="58" t="s">
        <v>20476</v>
      </c>
      <c r="F2522" s="58" t="s">
        <v>25964</v>
      </c>
      <c r="G2522" s="60" t="s">
        <v>25</v>
      </c>
      <c r="H2522" s="122">
        <v>2001043075</v>
      </c>
      <c r="I2522" s="58" t="s">
        <v>9079</v>
      </c>
      <c r="J2522" s="13" t="s">
        <v>111</v>
      </c>
      <c r="K2522" s="13"/>
      <c r="L2522" s="14"/>
      <c r="M2522" s="54"/>
      <c r="N2522" s="6"/>
      <c r="O2522" s="109" t="s">
        <v>26</v>
      </c>
      <c r="P2522" s="6"/>
      <c r="Q2522" s="6"/>
      <c r="R2522" s="6"/>
      <c r="S2522" s="6"/>
      <c r="T2522" s="119">
        <v>2615.86</v>
      </c>
      <c r="U2522" s="6"/>
      <c r="V2522" s="114">
        <v>39863</v>
      </c>
      <c r="W2522" s="117" t="s">
        <v>27</v>
      </c>
    </row>
    <row r="2523" spans="1:23" s="49" customFormat="1" ht="15" customHeight="1" x14ac:dyDescent="0.25">
      <c r="A2523" s="121">
        <v>14</v>
      </c>
      <c r="B2523" s="58" t="s">
        <v>170</v>
      </c>
      <c r="C2523" s="58" t="s">
        <v>28</v>
      </c>
      <c r="D2523" s="58" t="s">
        <v>32065</v>
      </c>
      <c r="E2523" s="58" t="s">
        <v>20477</v>
      </c>
      <c r="F2523" s="58" t="s">
        <v>25965</v>
      </c>
      <c r="G2523" s="60" t="s">
        <v>25</v>
      </c>
      <c r="H2523" s="122">
        <v>2001027053</v>
      </c>
      <c r="I2523" s="58" t="s">
        <v>9079</v>
      </c>
      <c r="J2523" s="13" t="s">
        <v>111</v>
      </c>
      <c r="K2523" s="13"/>
      <c r="L2523" s="14"/>
      <c r="M2523" s="54"/>
      <c r="N2523" s="6"/>
      <c r="O2523" s="109" t="s">
        <v>26</v>
      </c>
      <c r="P2523" s="6"/>
      <c r="Q2523" s="6"/>
      <c r="R2523" s="6"/>
      <c r="S2523" s="6"/>
      <c r="T2523" s="119">
        <v>56.96</v>
      </c>
      <c r="U2523" s="6"/>
      <c r="V2523" s="114">
        <v>39867</v>
      </c>
      <c r="W2523" s="117" t="s">
        <v>27</v>
      </c>
    </row>
    <row r="2524" spans="1:23" s="49" customFormat="1" ht="15" customHeight="1" x14ac:dyDescent="0.25">
      <c r="A2524" s="121">
        <v>14</v>
      </c>
      <c r="B2524" s="58" t="s">
        <v>170</v>
      </c>
      <c r="C2524" s="58" t="s">
        <v>28</v>
      </c>
      <c r="D2524" s="58" t="s">
        <v>32066</v>
      </c>
      <c r="E2524" s="58" t="s">
        <v>68</v>
      </c>
      <c r="F2524" s="58" t="s">
        <v>25966</v>
      </c>
      <c r="G2524" s="60" t="s">
        <v>25</v>
      </c>
      <c r="H2524" s="122">
        <v>2001023856</v>
      </c>
      <c r="I2524" s="58" t="s">
        <v>3869</v>
      </c>
      <c r="J2524" s="13" t="s">
        <v>111</v>
      </c>
      <c r="K2524" s="13"/>
      <c r="L2524" s="14"/>
      <c r="M2524" s="54"/>
      <c r="N2524" s="6"/>
      <c r="O2524" s="109" t="s">
        <v>26</v>
      </c>
      <c r="P2524" s="6"/>
      <c r="Q2524" s="6"/>
      <c r="R2524" s="6"/>
      <c r="S2524" s="6"/>
      <c r="T2524" s="119">
        <v>58</v>
      </c>
      <c r="U2524" s="6"/>
      <c r="V2524" s="114">
        <v>39869</v>
      </c>
      <c r="W2524" s="117" t="s">
        <v>27</v>
      </c>
    </row>
    <row r="2525" spans="1:23" s="49" customFormat="1" ht="15" customHeight="1" x14ac:dyDescent="0.25">
      <c r="A2525" s="121">
        <v>14</v>
      </c>
      <c r="B2525" s="58" t="s">
        <v>170</v>
      </c>
      <c r="C2525" s="58" t="s">
        <v>28</v>
      </c>
      <c r="D2525" s="58" t="s">
        <v>32067</v>
      </c>
      <c r="E2525" s="58" t="s">
        <v>20478</v>
      </c>
      <c r="F2525" s="58" t="s">
        <v>25967</v>
      </c>
      <c r="G2525" s="60" t="s">
        <v>25</v>
      </c>
      <c r="H2525" s="122">
        <v>2001035129</v>
      </c>
      <c r="I2525" s="58" t="s">
        <v>9079</v>
      </c>
      <c r="J2525" s="13" t="s">
        <v>111</v>
      </c>
      <c r="K2525" s="13"/>
      <c r="L2525" s="14"/>
      <c r="M2525" s="54"/>
      <c r="N2525" s="6"/>
      <c r="O2525" s="109" t="s">
        <v>26</v>
      </c>
      <c r="P2525" s="6"/>
      <c r="Q2525" s="6"/>
      <c r="R2525" s="6"/>
      <c r="S2525" s="6"/>
      <c r="T2525" s="119">
        <v>4496.6400000000003</v>
      </c>
      <c r="U2525" s="6"/>
      <c r="V2525" s="114">
        <v>39874</v>
      </c>
      <c r="W2525" s="117" t="s">
        <v>27</v>
      </c>
    </row>
    <row r="2526" spans="1:23" s="49" customFormat="1" ht="15" customHeight="1" x14ac:dyDescent="0.25">
      <c r="A2526" s="121">
        <v>14</v>
      </c>
      <c r="B2526" s="58" t="s">
        <v>170</v>
      </c>
      <c r="C2526" s="58" t="s">
        <v>28</v>
      </c>
      <c r="D2526" s="58" t="s">
        <v>32068</v>
      </c>
      <c r="E2526" s="58" t="s">
        <v>14207</v>
      </c>
      <c r="F2526" s="58" t="s">
        <v>25968</v>
      </c>
      <c r="G2526" s="60" t="s">
        <v>25</v>
      </c>
      <c r="H2526" s="122">
        <v>2001029258</v>
      </c>
      <c r="I2526" s="58" t="s">
        <v>9079</v>
      </c>
      <c r="J2526" s="13" t="s">
        <v>111</v>
      </c>
      <c r="K2526" s="13"/>
      <c r="L2526" s="14"/>
      <c r="M2526" s="54"/>
      <c r="N2526" s="6"/>
      <c r="O2526" s="109" t="s">
        <v>26</v>
      </c>
      <c r="P2526" s="6"/>
      <c r="Q2526" s="6"/>
      <c r="R2526" s="6"/>
      <c r="S2526" s="6"/>
      <c r="T2526" s="119">
        <v>307.27999999999997</v>
      </c>
      <c r="U2526" s="6"/>
      <c r="V2526" s="114">
        <v>39881</v>
      </c>
      <c r="W2526" s="117" t="s">
        <v>27</v>
      </c>
    </row>
    <row r="2527" spans="1:23" s="49" customFormat="1" ht="15" customHeight="1" x14ac:dyDescent="0.25">
      <c r="A2527" s="121">
        <v>14</v>
      </c>
      <c r="B2527" s="58" t="s">
        <v>170</v>
      </c>
      <c r="C2527" s="58" t="s">
        <v>28</v>
      </c>
      <c r="D2527" s="58" t="s">
        <v>32069</v>
      </c>
      <c r="E2527" s="58" t="s">
        <v>20479</v>
      </c>
      <c r="F2527" s="58" t="s">
        <v>25969</v>
      </c>
      <c r="G2527" s="60" t="s">
        <v>39</v>
      </c>
      <c r="H2527" s="122">
        <v>2001036117</v>
      </c>
      <c r="I2527" s="58" t="s">
        <v>3869</v>
      </c>
      <c r="J2527" s="13" t="s">
        <v>111</v>
      </c>
      <c r="K2527" s="13"/>
      <c r="L2527" s="14"/>
      <c r="M2527" s="54"/>
      <c r="N2527" s="6"/>
      <c r="O2527" s="109" t="s">
        <v>53</v>
      </c>
      <c r="P2527" s="6"/>
      <c r="Q2527" s="6"/>
      <c r="R2527" s="6"/>
      <c r="S2527" s="6"/>
      <c r="T2527" s="119">
        <v>20.97</v>
      </c>
      <c r="U2527" s="6"/>
      <c r="V2527" s="114">
        <v>39883</v>
      </c>
      <c r="W2527" s="117" t="s">
        <v>27</v>
      </c>
    </row>
    <row r="2528" spans="1:23" s="49" customFormat="1" ht="15" customHeight="1" x14ac:dyDescent="0.25">
      <c r="A2528" s="121">
        <v>14</v>
      </c>
      <c r="B2528" s="58" t="s">
        <v>170</v>
      </c>
      <c r="C2528" s="58" t="s">
        <v>28</v>
      </c>
      <c r="D2528" s="58" t="s">
        <v>32072</v>
      </c>
      <c r="E2528" s="58" t="s">
        <v>20481</v>
      </c>
      <c r="F2528" s="58" t="s">
        <v>25972</v>
      </c>
      <c r="G2528" s="60" t="s">
        <v>25</v>
      </c>
      <c r="H2528" s="122">
        <v>2001025794</v>
      </c>
      <c r="I2528" s="58" t="s">
        <v>3869</v>
      </c>
      <c r="J2528" s="13" t="s">
        <v>111</v>
      </c>
      <c r="K2528" s="13"/>
      <c r="L2528" s="14"/>
      <c r="M2528" s="54"/>
      <c r="N2528" s="6"/>
      <c r="O2528" s="109" t="s">
        <v>26</v>
      </c>
      <c r="P2528" s="6"/>
      <c r="Q2528" s="6"/>
      <c r="R2528" s="6"/>
      <c r="S2528" s="6"/>
      <c r="T2528" s="119">
        <v>104</v>
      </c>
      <c r="U2528" s="6"/>
      <c r="V2528" s="114">
        <v>39884</v>
      </c>
      <c r="W2528" s="117" t="s">
        <v>27</v>
      </c>
    </row>
    <row r="2529" spans="1:23" s="49" customFormat="1" ht="15" customHeight="1" x14ac:dyDescent="0.25">
      <c r="A2529" s="121">
        <v>14</v>
      </c>
      <c r="B2529" s="58" t="s">
        <v>170</v>
      </c>
      <c r="C2529" s="58" t="s">
        <v>28</v>
      </c>
      <c r="D2529" s="58" t="s">
        <v>32070</v>
      </c>
      <c r="E2529" s="58" t="s">
        <v>20480</v>
      </c>
      <c r="F2529" s="58" t="s">
        <v>25970</v>
      </c>
      <c r="G2529" s="60" t="s">
        <v>25</v>
      </c>
      <c r="H2529" s="122">
        <v>2001032111</v>
      </c>
      <c r="I2529" s="58" t="s">
        <v>3869</v>
      </c>
      <c r="J2529" s="13" t="s">
        <v>111</v>
      </c>
      <c r="K2529" s="13"/>
      <c r="L2529" s="14"/>
      <c r="M2529" s="54"/>
      <c r="N2529" s="6"/>
      <c r="O2529" s="109" t="s">
        <v>26</v>
      </c>
      <c r="P2529" s="6"/>
      <c r="Q2529" s="6"/>
      <c r="R2529" s="6"/>
      <c r="S2529" s="6"/>
      <c r="T2529" s="119">
        <v>915</v>
      </c>
      <c r="U2529" s="6"/>
      <c r="V2529" s="114">
        <v>39884</v>
      </c>
      <c r="W2529" s="117" t="s">
        <v>27</v>
      </c>
    </row>
    <row r="2530" spans="1:23" s="49" customFormat="1" ht="15" customHeight="1" x14ac:dyDescent="0.25">
      <c r="A2530" s="121">
        <v>14</v>
      </c>
      <c r="B2530" s="58" t="s">
        <v>170</v>
      </c>
      <c r="C2530" s="58" t="s">
        <v>28</v>
      </c>
      <c r="D2530" s="58" t="s">
        <v>32071</v>
      </c>
      <c r="E2530" s="58" t="s">
        <v>18983</v>
      </c>
      <c r="F2530" s="58" t="s">
        <v>25971</v>
      </c>
      <c r="G2530" s="60" t="s">
        <v>25</v>
      </c>
      <c r="H2530" s="122">
        <v>2001032154</v>
      </c>
      <c r="I2530" s="58" t="s">
        <v>3869</v>
      </c>
      <c r="J2530" s="13" t="s">
        <v>111</v>
      </c>
      <c r="K2530" s="13"/>
      <c r="L2530" s="14"/>
      <c r="M2530" s="54"/>
      <c r="N2530" s="6"/>
      <c r="O2530" s="109" t="s">
        <v>26</v>
      </c>
      <c r="P2530" s="6"/>
      <c r="Q2530" s="6"/>
      <c r="R2530" s="6"/>
      <c r="S2530" s="6"/>
      <c r="T2530" s="119">
        <v>915</v>
      </c>
      <c r="U2530" s="6"/>
      <c r="V2530" s="114">
        <v>39884</v>
      </c>
      <c r="W2530" s="117" t="s">
        <v>27</v>
      </c>
    </row>
    <row r="2531" spans="1:23" s="49" customFormat="1" ht="15" customHeight="1" x14ac:dyDescent="0.25">
      <c r="A2531" s="121">
        <v>14</v>
      </c>
      <c r="B2531" s="58" t="s">
        <v>170</v>
      </c>
      <c r="C2531" s="58" t="s">
        <v>28</v>
      </c>
      <c r="D2531" s="58" t="s">
        <v>32073</v>
      </c>
      <c r="E2531" s="58" t="s">
        <v>20482</v>
      </c>
      <c r="F2531" s="58" t="s">
        <v>25973</v>
      </c>
      <c r="G2531" s="60" t="s">
        <v>25</v>
      </c>
      <c r="H2531" s="122">
        <v>2001032518</v>
      </c>
      <c r="I2531" s="58" t="s">
        <v>3869</v>
      </c>
      <c r="J2531" s="13" t="s">
        <v>111</v>
      </c>
      <c r="K2531" s="13"/>
      <c r="L2531" s="14"/>
      <c r="M2531" s="54"/>
      <c r="N2531" s="6"/>
      <c r="O2531" s="109" t="s">
        <v>26</v>
      </c>
      <c r="P2531" s="6"/>
      <c r="Q2531" s="6"/>
      <c r="R2531" s="6"/>
      <c r="S2531" s="6"/>
      <c r="T2531" s="119">
        <v>196</v>
      </c>
      <c r="U2531" s="6"/>
      <c r="V2531" s="114">
        <v>39885</v>
      </c>
      <c r="W2531" s="117" t="s">
        <v>27</v>
      </c>
    </row>
    <row r="2532" spans="1:23" s="49" customFormat="1" ht="15" customHeight="1" x14ac:dyDescent="0.25">
      <c r="A2532" s="121">
        <v>14</v>
      </c>
      <c r="B2532" s="58" t="s">
        <v>170</v>
      </c>
      <c r="C2532" s="58" t="s">
        <v>28</v>
      </c>
      <c r="D2532" s="58" t="s">
        <v>32074</v>
      </c>
      <c r="E2532" s="58" t="s">
        <v>14142</v>
      </c>
      <c r="F2532" s="58" t="s">
        <v>25974</v>
      </c>
      <c r="G2532" s="60" t="s">
        <v>25</v>
      </c>
      <c r="H2532" s="122">
        <v>2001032577</v>
      </c>
      <c r="I2532" s="58" t="s">
        <v>3869</v>
      </c>
      <c r="J2532" s="13" t="s">
        <v>111</v>
      </c>
      <c r="K2532" s="13"/>
      <c r="L2532" s="14"/>
      <c r="M2532" s="54"/>
      <c r="N2532" s="6"/>
      <c r="O2532" s="109" t="s">
        <v>26</v>
      </c>
      <c r="P2532" s="6"/>
      <c r="Q2532" s="6"/>
      <c r="R2532" s="6"/>
      <c r="S2532" s="6"/>
      <c r="T2532" s="119">
        <v>104</v>
      </c>
      <c r="U2532" s="6"/>
      <c r="V2532" s="114">
        <v>39891</v>
      </c>
      <c r="W2532" s="117" t="s">
        <v>27</v>
      </c>
    </row>
    <row r="2533" spans="1:23" s="49" customFormat="1" ht="15" customHeight="1" x14ac:dyDescent="0.25">
      <c r="A2533" s="121">
        <v>14</v>
      </c>
      <c r="B2533" s="58" t="s">
        <v>170</v>
      </c>
      <c r="C2533" s="58" t="s">
        <v>28</v>
      </c>
      <c r="D2533" s="58" t="s">
        <v>32075</v>
      </c>
      <c r="E2533" s="58" t="s">
        <v>20483</v>
      </c>
      <c r="F2533" s="58" t="s">
        <v>25975</v>
      </c>
      <c r="G2533" s="60" t="s">
        <v>39</v>
      </c>
      <c r="H2533" s="122">
        <v>2001036354</v>
      </c>
      <c r="I2533" s="58" t="s">
        <v>3869</v>
      </c>
      <c r="J2533" s="13" t="s">
        <v>111</v>
      </c>
      <c r="K2533" s="13"/>
      <c r="L2533" s="14"/>
      <c r="M2533" s="54"/>
      <c r="N2533" s="6"/>
      <c r="O2533" s="109" t="s">
        <v>41</v>
      </c>
      <c r="P2533" s="6"/>
      <c r="Q2533" s="6"/>
      <c r="R2533" s="6"/>
      <c r="S2533" s="6"/>
      <c r="T2533" s="119">
        <v>43.92</v>
      </c>
      <c r="U2533" s="6"/>
      <c r="V2533" s="114">
        <v>39891</v>
      </c>
      <c r="W2533" s="117" t="s">
        <v>27</v>
      </c>
    </row>
    <row r="2534" spans="1:23" s="49" customFormat="1" ht="15" customHeight="1" x14ac:dyDescent="0.25">
      <c r="A2534" s="121">
        <v>14</v>
      </c>
      <c r="B2534" s="58" t="s">
        <v>170</v>
      </c>
      <c r="C2534" s="58" t="s">
        <v>28</v>
      </c>
      <c r="D2534" s="58" t="s">
        <v>32077</v>
      </c>
      <c r="E2534" s="58" t="s">
        <v>11876</v>
      </c>
      <c r="F2534" s="58" t="s">
        <v>25977</v>
      </c>
      <c r="G2534" s="60" t="s">
        <v>25</v>
      </c>
      <c r="H2534" s="122">
        <v>2000415653</v>
      </c>
      <c r="I2534" s="58" t="s">
        <v>3869</v>
      </c>
      <c r="J2534" s="13" t="s">
        <v>111</v>
      </c>
      <c r="K2534" s="13"/>
      <c r="L2534" s="14"/>
      <c r="M2534" s="54"/>
      <c r="N2534" s="6"/>
      <c r="O2534" s="109" t="s">
        <v>26</v>
      </c>
      <c r="P2534" s="6"/>
      <c r="Q2534" s="6"/>
      <c r="R2534" s="6"/>
      <c r="S2534" s="6"/>
      <c r="T2534" s="119">
        <v>378</v>
      </c>
      <c r="U2534" s="6"/>
      <c r="V2534" s="114">
        <v>39897</v>
      </c>
      <c r="W2534" s="117" t="s">
        <v>27</v>
      </c>
    </row>
    <row r="2535" spans="1:23" s="49" customFormat="1" ht="15" customHeight="1" x14ac:dyDescent="0.25">
      <c r="A2535" s="121">
        <v>14</v>
      </c>
      <c r="B2535" s="58" t="s">
        <v>170</v>
      </c>
      <c r="C2535" s="58" t="s">
        <v>28</v>
      </c>
      <c r="D2535" s="58" t="s">
        <v>32076</v>
      </c>
      <c r="E2535" s="58" t="s">
        <v>20484</v>
      </c>
      <c r="F2535" s="58" t="s">
        <v>25976</v>
      </c>
      <c r="G2535" s="60" t="s">
        <v>39</v>
      </c>
      <c r="H2535" s="122">
        <v>2001036036</v>
      </c>
      <c r="I2535" s="58" t="s">
        <v>3869</v>
      </c>
      <c r="J2535" s="13" t="s">
        <v>111</v>
      </c>
      <c r="K2535" s="13"/>
      <c r="L2535" s="14"/>
      <c r="M2535" s="54"/>
      <c r="N2535" s="6"/>
      <c r="O2535" s="109" t="s">
        <v>53</v>
      </c>
      <c r="P2535" s="6"/>
      <c r="Q2535" s="6"/>
      <c r="R2535" s="6"/>
      <c r="S2535" s="6"/>
      <c r="T2535" s="119">
        <v>7.64</v>
      </c>
      <c r="U2535" s="6"/>
      <c r="V2535" s="114">
        <v>39897</v>
      </c>
      <c r="W2535" s="117" t="s">
        <v>27</v>
      </c>
    </row>
    <row r="2536" spans="1:23" s="49" customFormat="1" ht="15" customHeight="1" x14ac:dyDescent="0.25">
      <c r="A2536" s="121">
        <v>14</v>
      </c>
      <c r="B2536" s="58" t="s">
        <v>170</v>
      </c>
      <c r="C2536" s="58" t="s">
        <v>28</v>
      </c>
      <c r="D2536" s="58" t="s">
        <v>32078</v>
      </c>
      <c r="E2536" s="58" t="s">
        <v>20485</v>
      </c>
      <c r="F2536" s="58" t="s">
        <v>25978</v>
      </c>
      <c r="G2536" s="60" t="s">
        <v>25</v>
      </c>
      <c r="H2536" s="122">
        <v>2001024585</v>
      </c>
      <c r="I2536" s="58" t="s">
        <v>3869</v>
      </c>
      <c r="J2536" s="13" t="s">
        <v>111</v>
      </c>
      <c r="K2536" s="13"/>
      <c r="L2536" s="14"/>
      <c r="M2536" s="54"/>
      <c r="N2536" s="6"/>
      <c r="O2536" s="109" t="s">
        <v>26</v>
      </c>
      <c r="P2536" s="6"/>
      <c r="Q2536" s="6"/>
      <c r="R2536" s="6"/>
      <c r="S2536" s="6"/>
      <c r="T2536" s="119">
        <v>154</v>
      </c>
      <c r="U2536" s="6"/>
      <c r="V2536" s="114">
        <v>39899</v>
      </c>
      <c r="W2536" s="117" t="s">
        <v>27</v>
      </c>
    </row>
    <row r="2537" spans="1:23" s="49" customFormat="1" ht="15" customHeight="1" x14ac:dyDescent="0.25">
      <c r="A2537" s="121">
        <v>14</v>
      </c>
      <c r="B2537" s="58" t="s">
        <v>170</v>
      </c>
      <c r="C2537" s="58" t="s">
        <v>28</v>
      </c>
      <c r="D2537" s="58" t="s">
        <v>32080</v>
      </c>
      <c r="E2537" s="58" t="s">
        <v>20487</v>
      </c>
      <c r="F2537" s="58" t="s">
        <v>25980</v>
      </c>
      <c r="G2537" s="60" t="s">
        <v>25</v>
      </c>
      <c r="H2537" s="122">
        <v>2001024607</v>
      </c>
      <c r="I2537" s="58" t="s">
        <v>3869</v>
      </c>
      <c r="J2537" s="13" t="s">
        <v>111</v>
      </c>
      <c r="K2537" s="13"/>
      <c r="L2537" s="14"/>
      <c r="M2537" s="54"/>
      <c r="N2537" s="6"/>
      <c r="O2537" s="109" t="s">
        <v>26</v>
      </c>
      <c r="P2537" s="6"/>
      <c r="Q2537" s="6"/>
      <c r="R2537" s="6"/>
      <c r="S2537" s="6"/>
      <c r="T2537" s="119">
        <v>3706</v>
      </c>
      <c r="U2537" s="6"/>
      <c r="V2537" s="114">
        <v>39904</v>
      </c>
      <c r="W2537" s="117" t="s">
        <v>27</v>
      </c>
    </row>
    <row r="2538" spans="1:23" s="49" customFormat="1" ht="15" customHeight="1" x14ac:dyDescent="0.25">
      <c r="A2538" s="121">
        <v>14</v>
      </c>
      <c r="B2538" s="58" t="s">
        <v>170</v>
      </c>
      <c r="C2538" s="58" t="s">
        <v>28</v>
      </c>
      <c r="D2538" s="58" t="s">
        <v>32079</v>
      </c>
      <c r="E2538" s="58" t="s">
        <v>20486</v>
      </c>
      <c r="F2538" s="58" t="s">
        <v>25979</v>
      </c>
      <c r="G2538" s="60" t="s">
        <v>39</v>
      </c>
      <c r="H2538" s="122">
        <v>2001041277</v>
      </c>
      <c r="I2538" s="58" t="s">
        <v>9079</v>
      </c>
      <c r="J2538" s="13" t="s">
        <v>111</v>
      </c>
      <c r="K2538" s="13"/>
      <c r="L2538" s="14"/>
      <c r="M2538" s="54"/>
      <c r="N2538" s="6"/>
      <c r="O2538" s="109" t="s">
        <v>53</v>
      </c>
      <c r="P2538" s="6"/>
      <c r="Q2538" s="6"/>
      <c r="R2538" s="6"/>
      <c r="S2538" s="6"/>
      <c r="T2538" s="119">
        <v>8.68</v>
      </c>
      <c r="U2538" s="6"/>
      <c r="V2538" s="114">
        <v>39904</v>
      </c>
      <c r="W2538" s="117" t="s">
        <v>27</v>
      </c>
    </row>
    <row r="2539" spans="1:23" s="49" customFormat="1" ht="15" customHeight="1" x14ac:dyDescent="0.25">
      <c r="A2539" s="121">
        <v>14</v>
      </c>
      <c r="B2539" s="58" t="s">
        <v>170</v>
      </c>
      <c r="C2539" s="58" t="s">
        <v>28</v>
      </c>
      <c r="D2539" s="58" t="s">
        <v>32081</v>
      </c>
      <c r="E2539" s="58" t="s">
        <v>20488</v>
      </c>
      <c r="F2539" s="58" t="s">
        <v>25981</v>
      </c>
      <c r="G2539" s="60" t="s">
        <v>25</v>
      </c>
      <c r="H2539" s="122">
        <v>2001039418</v>
      </c>
      <c r="I2539" s="58" t="s">
        <v>3869</v>
      </c>
      <c r="J2539" s="13" t="s">
        <v>111</v>
      </c>
      <c r="K2539" s="13"/>
      <c r="L2539" s="14"/>
      <c r="M2539" s="54"/>
      <c r="N2539" s="6"/>
      <c r="O2539" s="109" t="s">
        <v>26</v>
      </c>
      <c r="P2539" s="6"/>
      <c r="Q2539" s="6"/>
      <c r="R2539" s="6"/>
      <c r="S2539" s="6"/>
      <c r="T2539" s="119">
        <v>624</v>
      </c>
      <c r="U2539" s="6"/>
      <c r="V2539" s="114">
        <v>39907</v>
      </c>
      <c r="W2539" s="117" t="s">
        <v>27</v>
      </c>
    </row>
    <row r="2540" spans="1:23" s="49" customFormat="1" ht="15" customHeight="1" x14ac:dyDescent="0.25">
      <c r="A2540" s="121">
        <v>14</v>
      </c>
      <c r="B2540" s="58" t="s">
        <v>170</v>
      </c>
      <c r="C2540" s="58" t="s">
        <v>28</v>
      </c>
      <c r="D2540" s="58" t="s">
        <v>32082</v>
      </c>
      <c r="E2540" s="58" t="s">
        <v>20489</v>
      </c>
      <c r="F2540" s="58" t="s">
        <v>25982</v>
      </c>
      <c r="G2540" s="60" t="s">
        <v>25</v>
      </c>
      <c r="H2540" s="122">
        <v>2001024674</v>
      </c>
      <c r="I2540" s="58" t="s">
        <v>3869</v>
      </c>
      <c r="J2540" s="13" t="s">
        <v>111</v>
      </c>
      <c r="K2540" s="13"/>
      <c r="L2540" s="14"/>
      <c r="M2540" s="54"/>
      <c r="N2540" s="6"/>
      <c r="O2540" s="109" t="s">
        <v>26</v>
      </c>
      <c r="P2540" s="6"/>
      <c r="Q2540" s="6"/>
      <c r="R2540" s="6"/>
      <c r="S2540" s="6"/>
      <c r="T2540" s="119">
        <v>3356</v>
      </c>
      <c r="U2540" s="6"/>
      <c r="V2540" s="114">
        <v>39910</v>
      </c>
      <c r="W2540" s="117" t="s">
        <v>27</v>
      </c>
    </row>
    <row r="2541" spans="1:23" s="49" customFormat="1" ht="15" customHeight="1" x14ac:dyDescent="0.25">
      <c r="A2541" s="121">
        <v>14</v>
      </c>
      <c r="B2541" s="58" t="s">
        <v>170</v>
      </c>
      <c r="C2541" s="58" t="s">
        <v>28</v>
      </c>
      <c r="D2541" s="58" t="s">
        <v>32083</v>
      </c>
      <c r="E2541" s="58" t="s">
        <v>20490</v>
      </c>
      <c r="F2541" s="58" t="s">
        <v>25983</v>
      </c>
      <c r="G2541" s="60" t="s">
        <v>25</v>
      </c>
      <c r="H2541" s="122">
        <v>2001026405</v>
      </c>
      <c r="I2541" s="58" t="s">
        <v>9079</v>
      </c>
      <c r="J2541" s="13" t="s">
        <v>111</v>
      </c>
      <c r="K2541" s="13"/>
      <c r="L2541" s="14"/>
      <c r="M2541" s="54"/>
      <c r="N2541" s="6"/>
      <c r="O2541" s="109" t="s">
        <v>26</v>
      </c>
      <c r="P2541" s="6"/>
      <c r="Q2541" s="6"/>
      <c r="R2541" s="6"/>
      <c r="S2541" s="6"/>
      <c r="T2541" s="119">
        <v>398.54</v>
      </c>
      <c r="U2541" s="6"/>
      <c r="V2541" s="114">
        <v>39913</v>
      </c>
      <c r="W2541" s="117" t="s">
        <v>27</v>
      </c>
    </row>
    <row r="2542" spans="1:23" s="49" customFormat="1" ht="15" customHeight="1" x14ac:dyDescent="0.25">
      <c r="A2542" s="121">
        <v>14</v>
      </c>
      <c r="B2542" s="58" t="s">
        <v>170</v>
      </c>
      <c r="C2542" s="58" t="s">
        <v>28</v>
      </c>
      <c r="D2542" s="58" t="s">
        <v>32084</v>
      </c>
      <c r="E2542" s="58" t="s">
        <v>20491</v>
      </c>
      <c r="F2542" s="58" t="s">
        <v>25984</v>
      </c>
      <c r="G2542" s="60" t="s">
        <v>25</v>
      </c>
      <c r="H2542" s="122">
        <v>2001026979</v>
      </c>
      <c r="I2542" s="58" t="s">
        <v>9079</v>
      </c>
      <c r="J2542" s="13" t="s">
        <v>111</v>
      </c>
      <c r="K2542" s="13"/>
      <c r="L2542" s="14"/>
      <c r="M2542" s="54"/>
      <c r="N2542" s="6"/>
      <c r="O2542" s="109" t="s">
        <v>26</v>
      </c>
      <c r="P2542" s="6"/>
      <c r="Q2542" s="6"/>
      <c r="R2542" s="6"/>
      <c r="S2542" s="6"/>
      <c r="T2542" s="119">
        <v>4105.1899999999996</v>
      </c>
      <c r="U2542" s="6"/>
      <c r="V2542" s="114">
        <v>39918</v>
      </c>
      <c r="W2542" s="117" t="s">
        <v>27</v>
      </c>
    </row>
    <row r="2543" spans="1:23" s="49" customFormat="1" ht="15" customHeight="1" x14ac:dyDescent="0.25">
      <c r="A2543" s="121">
        <v>14</v>
      </c>
      <c r="B2543" s="58" t="s">
        <v>170</v>
      </c>
      <c r="C2543" s="58" t="s">
        <v>28</v>
      </c>
      <c r="D2543" s="58" t="s">
        <v>32085</v>
      </c>
      <c r="E2543" s="58" t="s">
        <v>20492</v>
      </c>
      <c r="F2543" s="58" t="s">
        <v>25985</v>
      </c>
      <c r="G2543" s="60" t="s">
        <v>25</v>
      </c>
      <c r="H2543" s="122">
        <v>2001025678</v>
      </c>
      <c r="I2543" s="58" t="s">
        <v>3869</v>
      </c>
      <c r="J2543" s="13" t="s">
        <v>111</v>
      </c>
      <c r="K2543" s="13"/>
      <c r="L2543" s="14"/>
      <c r="M2543" s="54"/>
      <c r="N2543" s="6"/>
      <c r="O2543" s="109" t="s">
        <v>26</v>
      </c>
      <c r="P2543" s="6"/>
      <c r="Q2543" s="6"/>
      <c r="R2543" s="6"/>
      <c r="S2543" s="6"/>
      <c r="T2543" s="119">
        <v>13676</v>
      </c>
      <c r="U2543" s="6"/>
      <c r="V2543" s="114">
        <v>39920</v>
      </c>
      <c r="W2543" s="117" t="s">
        <v>27</v>
      </c>
    </row>
    <row r="2544" spans="1:23" s="49" customFormat="1" ht="15" customHeight="1" x14ac:dyDescent="0.25">
      <c r="A2544" s="121">
        <v>14</v>
      </c>
      <c r="B2544" s="58" t="s">
        <v>170</v>
      </c>
      <c r="C2544" s="58" t="s">
        <v>28</v>
      </c>
      <c r="D2544" s="58" t="s">
        <v>32086</v>
      </c>
      <c r="E2544" s="58" t="s">
        <v>20493</v>
      </c>
      <c r="F2544" s="58" t="s">
        <v>25986</v>
      </c>
      <c r="G2544" s="60" t="s">
        <v>25</v>
      </c>
      <c r="H2544" s="122">
        <v>2000414029</v>
      </c>
      <c r="I2544" s="58" t="s">
        <v>3869</v>
      </c>
      <c r="J2544" s="13" t="s">
        <v>111</v>
      </c>
      <c r="K2544" s="13"/>
      <c r="L2544" s="14"/>
      <c r="M2544" s="54"/>
      <c r="N2544" s="6"/>
      <c r="O2544" s="109" t="s">
        <v>26</v>
      </c>
      <c r="P2544" s="6"/>
      <c r="Q2544" s="6"/>
      <c r="R2544" s="6"/>
      <c r="S2544" s="6"/>
      <c r="T2544" s="119">
        <v>1320</v>
      </c>
      <c r="U2544" s="6"/>
      <c r="V2544" s="114">
        <v>39931</v>
      </c>
      <c r="W2544" s="117" t="s">
        <v>27</v>
      </c>
    </row>
    <row r="2545" spans="1:23" s="49" customFormat="1" ht="15" customHeight="1" x14ac:dyDescent="0.25">
      <c r="A2545" s="121">
        <v>14</v>
      </c>
      <c r="B2545" s="58" t="s">
        <v>170</v>
      </c>
      <c r="C2545" s="58" t="s">
        <v>28</v>
      </c>
      <c r="D2545" s="58" t="s">
        <v>32087</v>
      </c>
      <c r="E2545" s="58" t="s">
        <v>18950</v>
      </c>
      <c r="F2545" s="58" t="s">
        <v>25987</v>
      </c>
      <c r="G2545" s="60" t="s">
        <v>25</v>
      </c>
      <c r="H2545" s="122">
        <v>2001025751</v>
      </c>
      <c r="I2545" s="58" t="s">
        <v>3869</v>
      </c>
      <c r="J2545" s="13" t="s">
        <v>111</v>
      </c>
      <c r="K2545" s="13"/>
      <c r="L2545" s="14"/>
      <c r="M2545" s="54"/>
      <c r="N2545" s="6"/>
      <c r="O2545" s="109" t="s">
        <v>26</v>
      </c>
      <c r="P2545" s="6"/>
      <c r="Q2545" s="6"/>
      <c r="R2545" s="6"/>
      <c r="S2545" s="6"/>
      <c r="T2545" s="119">
        <v>146</v>
      </c>
      <c r="U2545" s="6"/>
      <c r="V2545" s="116">
        <v>39933</v>
      </c>
      <c r="W2545" s="117" t="s">
        <v>27</v>
      </c>
    </row>
    <row r="2546" spans="1:23" s="49" customFormat="1" ht="15" customHeight="1" x14ac:dyDescent="0.25">
      <c r="A2546" s="121">
        <v>14</v>
      </c>
      <c r="B2546" s="72" t="s">
        <v>170</v>
      </c>
      <c r="C2546" s="58" t="s">
        <v>28</v>
      </c>
      <c r="D2546" s="58" t="s">
        <v>32088</v>
      </c>
      <c r="E2546" s="58" t="s">
        <v>20494</v>
      </c>
      <c r="F2546" s="72" t="s">
        <v>25988</v>
      </c>
      <c r="G2546" s="60" t="s">
        <v>25</v>
      </c>
      <c r="H2546" s="122">
        <v>2001038519</v>
      </c>
      <c r="I2546" s="58" t="s">
        <v>3869</v>
      </c>
      <c r="J2546" s="13" t="s">
        <v>111</v>
      </c>
      <c r="K2546" s="13"/>
      <c r="L2546" s="14"/>
      <c r="M2546" s="54"/>
      <c r="N2546" s="6"/>
      <c r="O2546" s="109" t="s">
        <v>26</v>
      </c>
      <c r="P2546" s="6"/>
      <c r="Q2546" s="6"/>
      <c r="R2546" s="6"/>
      <c r="S2546" s="6"/>
      <c r="T2546" s="119">
        <v>2630</v>
      </c>
      <c r="U2546" s="6"/>
      <c r="V2546" s="114">
        <v>39935</v>
      </c>
      <c r="W2546" s="117" t="s">
        <v>27</v>
      </c>
    </row>
    <row r="2547" spans="1:23" s="49" customFormat="1" ht="15" customHeight="1" x14ac:dyDescent="0.25">
      <c r="A2547" s="121">
        <v>14</v>
      </c>
      <c r="B2547" s="58" t="s">
        <v>170</v>
      </c>
      <c r="C2547" s="58" t="s">
        <v>28</v>
      </c>
      <c r="D2547" s="58" t="s">
        <v>32089</v>
      </c>
      <c r="E2547" s="58" t="s">
        <v>20495</v>
      </c>
      <c r="F2547" s="72" t="s">
        <v>25989</v>
      </c>
      <c r="G2547" s="60" t="s">
        <v>39</v>
      </c>
      <c r="H2547" s="122">
        <v>2001041242</v>
      </c>
      <c r="I2547" s="58" t="s">
        <v>9079</v>
      </c>
      <c r="J2547" s="13" t="s">
        <v>111</v>
      </c>
      <c r="K2547" s="13"/>
      <c r="L2547" s="14"/>
      <c r="M2547" s="54"/>
      <c r="N2547" s="6"/>
      <c r="O2547" s="109" t="s">
        <v>53</v>
      </c>
      <c r="P2547" s="6"/>
      <c r="Q2547" s="6"/>
      <c r="R2547" s="6"/>
      <c r="S2547" s="6"/>
      <c r="T2547" s="119">
        <v>63.74</v>
      </c>
      <c r="U2547" s="6"/>
      <c r="V2547" s="114">
        <v>39939</v>
      </c>
      <c r="W2547" s="117" t="s">
        <v>27</v>
      </c>
    </row>
    <row r="2548" spans="1:23" s="49" customFormat="1" ht="15" customHeight="1" x14ac:dyDescent="0.25">
      <c r="A2548" s="121">
        <v>14</v>
      </c>
      <c r="B2548" s="58" t="s">
        <v>170</v>
      </c>
      <c r="C2548" s="58" t="s">
        <v>28</v>
      </c>
      <c r="D2548" s="58" t="s">
        <v>32090</v>
      </c>
      <c r="E2548" s="58" t="s">
        <v>20496</v>
      </c>
      <c r="F2548" s="72" t="s">
        <v>25990</v>
      </c>
      <c r="G2548" s="60" t="s">
        <v>25</v>
      </c>
      <c r="H2548" s="122">
        <v>2001023864</v>
      </c>
      <c r="I2548" s="58" t="s">
        <v>3869</v>
      </c>
      <c r="J2548" s="13" t="s">
        <v>111</v>
      </c>
      <c r="K2548" s="13"/>
      <c r="L2548" s="14"/>
      <c r="M2548" s="54"/>
      <c r="N2548" s="6"/>
      <c r="O2548" s="109" t="s">
        <v>26</v>
      </c>
      <c r="P2548" s="6"/>
      <c r="Q2548" s="6"/>
      <c r="R2548" s="6"/>
      <c r="S2548" s="6"/>
      <c r="T2548" s="119">
        <v>2149</v>
      </c>
      <c r="U2548" s="6"/>
      <c r="V2548" s="114">
        <v>39940</v>
      </c>
      <c r="W2548" s="117" t="s">
        <v>27</v>
      </c>
    </row>
    <row r="2549" spans="1:23" s="49" customFormat="1" ht="15" customHeight="1" x14ac:dyDescent="0.25">
      <c r="A2549" s="121">
        <v>14</v>
      </c>
      <c r="B2549" s="58" t="s">
        <v>170</v>
      </c>
      <c r="C2549" s="58" t="s">
        <v>28</v>
      </c>
      <c r="D2549" s="58" t="s">
        <v>32091</v>
      </c>
      <c r="E2549" s="58" t="s">
        <v>20497</v>
      </c>
      <c r="F2549" s="72" t="s">
        <v>25991</v>
      </c>
      <c r="G2549" s="60" t="s">
        <v>25</v>
      </c>
      <c r="H2549" s="122">
        <v>2000414158</v>
      </c>
      <c r="I2549" s="58" t="s">
        <v>3869</v>
      </c>
      <c r="J2549" s="13" t="s">
        <v>111</v>
      </c>
      <c r="K2549" s="13"/>
      <c r="L2549" s="14"/>
      <c r="M2549" s="54"/>
      <c r="N2549" s="6"/>
      <c r="O2549" s="109" t="s">
        <v>26</v>
      </c>
      <c r="P2549" s="6"/>
      <c r="Q2549" s="6"/>
      <c r="R2549" s="6"/>
      <c r="S2549" s="6"/>
      <c r="T2549" s="119">
        <v>370</v>
      </c>
      <c r="U2549" s="6"/>
      <c r="V2549" s="114">
        <v>39945</v>
      </c>
      <c r="W2549" s="117" t="s">
        <v>27</v>
      </c>
    </row>
    <row r="2550" spans="1:23" s="49" customFormat="1" ht="15" customHeight="1" x14ac:dyDescent="0.25">
      <c r="A2550" s="121">
        <v>14</v>
      </c>
      <c r="B2550" s="58" t="s">
        <v>170</v>
      </c>
      <c r="C2550" s="58" t="s">
        <v>28</v>
      </c>
      <c r="D2550" s="58" t="s">
        <v>4513</v>
      </c>
      <c r="E2550" s="58" t="s">
        <v>20498</v>
      </c>
      <c r="F2550" s="72" t="s">
        <v>25992</v>
      </c>
      <c r="G2550" s="60" t="s">
        <v>25</v>
      </c>
      <c r="H2550" s="122">
        <v>2001036982</v>
      </c>
      <c r="I2550" s="58" t="s">
        <v>3869</v>
      </c>
      <c r="J2550" s="13" t="s">
        <v>111</v>
      </c>
      <c r="K2550" s="45"/>
      <c r="L2550" s="14"/>
      <c r="M2550" s="54"/>
      <c r="N2550" s="6"/>
      <c r="O2550" s="109" t="s">
        <v>26</v>
      </c>
      <c r="P2550" s="6"/>
      <c r="Q2550" s="6"/>
      <c r="R2550" s="6"/>
      <c r="S2550" s="6"/>
      <c r="T2550" s="119">
        <v>10653.5</v>
      </c>
      <c r="U2550" s="6"/>
      <c r="V2550" s="114">
        <v>39946</v>
      </c>
      <c r="W2550" s="117" t="s">
        <v>27</v>
      </c>
    </row>
    <row r="2551" spans="1:23" s="49" customFormat="1" ht="15" customHeight="1" x14ac:dyDescent="0.25">
      <c r="A2551" s="121">
        <v>14</v>
      </c>
      <c r="B2551" s="58" t="s">
        <v>170</v>
      </c>
      <c r="C2551" s="58" t="s">
        <v>28</v>
      </c>
      <c r="D2551" s="58" t="s">
        <v>32092</v>
      </c>
      <c r="E2551" s="58" t="s">
        <v>20499</v>
      </c>
      <c r="F2551" s="72" t="s">
        <v>25993</v>
      </c>
      <c r="G2551" s="60" t="s">
        <v>25</v>
      </c>
      <c r="H2551" s="122">
        <v>2000958134</v>
      </c>
      <c r="I2551" s="58" t="s">
        <v>3869</v>
      </c>
      <c r="J2551" s="13" t="s">
        <v>111</v>
      </c>
      <c r="K2551" s="13"/>
      <c r="L2551" s="14"/>
      <c r="M2551" s="54"/>
      <c r="N2551" s="6"/>
      <c r="O2551" s="109" t="s">
        <v>26</v>
      </c>
      <c r="P2551" s="6"/>
      <c r="Q2551" s="6"/>
      <c r="R2551" s="6"/>
      <c r="S2551" s="6"/>
      <c r="T2551" s="119">
        <v>5328</v>
      </c>
      <c r="U2551" s="6"/>
      <c r="V2551" s="114">
        <v>39952</v>
      </c>
      <c r="W2551" s="117" t="s">
        <v>27</v>
      </c>
    </row>
    <row r="2552" spans="1:23" s="49" customFormat="1" ht="15" customHeight="1" x14ac:dyDescent="0.25">
      <c r="A2552" s="121">
        <v>14</v>
      </c>
      <c r="B2552" s="58" t="s">
        <v>170</v>
      </c>
      <c r="C2552" s="58" t="s">
        <v>28</v>
      </c>
      <c r="D2552" s="58" t="s">
        <v>32093</v>
      </c>
      <c r="E2552" s="58" t="s">
        <v>20500</v>
      </c>
      <c r="F2552" s="72" t="s">
        <v>25994</v>
      </c>
      <c r="G2552" s="60" t="s">
        <v>25</v>
      </c>
      <c r="H2552" s="122">
        <v>2001039256</v>
      </c>
      <c r="I2552" s="58" t="s">
        <v>3869</v>
      </c>
      <c r="J2552" s="13" t="s">
        <v>111</v>
      </c>
      <c r="K2552" s="13"/>
      <c r="L2552" s="14"/>
      <c r="M2552" s="54"/>
      <c r="N2552" s="6"/>
      <c r="O2552" s="109" t="s">
        <v>26</v>
      </c>
      <c r="P2552" s="6"/>
      <c r="Q2552" s="6"/>
      <c r="R2552" s="6"/>
      <c r="S2552" s="6"/>
      <c r="T2552" s="119">
        <v>582</v>
      </c>
      <c r="U2552" s="6"/>
      <c r="V2552" s="114">
        <v>39960</v>
      </c>
      <c r="W2552" s="117" t="s">
        <v>27</v>
      </c>
    </row>
    <row r="2553" spans="1:23" s="49" customFormat="1" ht="15" customHeight="1" x14ac:dyDescent="0.25">
      <c r="A2553" s="121">
        <v>14</v>
      </c>
      <c r="B2553" s="58" t="s">
        <v>170</v>
      </c>
      <c r="C2553" s="58" t="s">
        <v>28</v>
      </c>
      <c r="D2553" s="58" t="s">
        <v>32094</v>
      </c>
      <c r="E2553" s="58" t="s">
        <v>20501</v>
      </c>
      <c r="F2553" s="72" t="s">
        <v>25995</v>
      </c>
      <c r="G2553" s="60" t="s">
        <v>25</v>
      </c>
      <c r="H2553" s="122">
        <v>2001042745</v>
      </c>
      <c r="I2553" s="58" t="s">
        <v>9079</v>
      </c>
      <c r="J2553" s="13" t="s">
        <v>111</v>
      </c>
      <c r="K2553" s="13"/>
      <c r="L2553" s="14"/>
      <c r="M2553" s="54"/>
      <c r="N2553" s="6"/>
      <c r="O2553" s="109" t="s">
        <v>26</v>
      </c>
      <c r="P2553" s="6"/>
      <c r="Q2553" s="6"/>
      <c r="R2553" s="6"/>
      <c r="S2553" s="6"/>
      <c r="T2553" s="119">
        <v>0.17</v>
      </c>
      <c r="U2553" s="6"/>
      <c r="V2553" s="114">
        <v>39960</v>
      </c>
      <c r="W2553" s="117" t="s">
        <v>27</v>
      </c>
    </row>
    <row r="2554" spans="1:23" s="49" customFormat="1" ht="15" customHeight="1" x14ac:dyDescent="0.25">
      <c r="A2554" s="121">
        <v>14</v>
      </c>
      <c r="B2554" s="125" t="s">
        <v>170</v>
      </c>
      <c r="C2554" s="58" t="s">
        <v>28</v>
      </c>
      <c r="D2554" s="58" t="s">
        <v>32095</v>
      </c>
      <c r="E2554" s="58" t="s">
        <v>20502</v>
      </c>
      <c r="F2554" s="72" t="s">
        <v>25996</v>
      </c>
      <c r="G2554" s="60" t="s">
        <v>39</v>
      </c>
      <c r="H2554" s="122">
        <v>2001041188</v>
      </c>
      <c r="I2554" s="58" t="s">
        <v>9079</v>
      </c>
      <c r="J2554" s="13" t="s">
        <v>111</v>
      </c>
      <c r="K2554" s="13"/>
      <c r="L2554" s="14"/>
      <c r="M2554" s="54"/>
      <c r="N2554" s="6"/>
      <c r="O2554" s="109" t="s">
        <v>53</v>
      </c>
      <c r="P2554" s="6"/>
      <c r="Q2554" s="6"/>
      <c r="R2554" s="6"/>
      <c r="S2554" s="6"/>
      <c r="T2554" s="119">
        <v>55.85</v>
      </c>
      <c r="U2554" s="6"/>
      <c r="V2554" s="114">
        <v>39962</v>
      </c>
      <c r="W2554" s="117" t="s">
        <v>27</v>
      </c>
    </row>
    <row r="2555" spans="1:23" s="49" customFormat="1" ht="15" customHeight="1" x14ac:dyDescent="0.25">
      <c r="A2555" s="121">
        <v>14</v>
      </c>
      <c r="B2555" s="125" t="s">
        <v>170</v>
      </c>
      <c r="C2555" s="58" t="s">
        <v>28</v>
      </c>
      <c r="D2555" s="58" t="s">
        <v>32096</v>
      </c>
      <c r="E2555" s="58" t="s">
        <v>20503</v>
      </c>
      <c r="F2555" s="72" t="s">
        <v>25997</v>
      </c>
      <c r="G2555" s="60" t="s">
        <v>39</v>
      </c>
      <c r="H2555" s="122">
        <v>2001038144</v>
      </c>
      <c r="I2555" s="58" t="s">
        <v>3869</v>
      </c>
      <c r="J2555" s="13" t="s">
        <v>111</v>
      </c>
      <c r="K2555" s="13"/>
      <c r="L2555" s="14"/>
      <c r="M2555" s="54"/>
      <c r="N2555" s="6"/>
      <c r="O2555" s="109" t="s">
        <v>40</v>
      </c>
      <c r="P2555" s="6"/>
      <c r="Q2555" s="6"/>
      <c r="R2555" s="6"/>
      <c r="S2555" s="6"/>
      <c r="T2555" s="119">
        <v>3.77</v>
      </c>
      <c r="U2555" s="6"/>
      <c r="V2555" s="114">
        <v>39965</v>
      </c>
      <c r="W2555" s="117" t="s">
        <v>27</v>
      </c>
    </row>
    <row r="2556" spans="1:23" s="49" customFormat="1" ht="15" customHeight="1" x14ac:dyDescent="0.25">
      <c r="A2556" s="121">
        <v>14</v>
      </c>
      <c r="B2556" s="125" t="s">
        <v>170</v>
      </c>
      <c r="C2556" s="58" t="s">
        <v>28</v>
      </c>
      <c r="D2556" s="58" t="s">
        <v>30283</v>
      </c>
      <c r="E2556" s="58" t="s">
        <v>6526</v>
      </c>
      <c r="F2556" s="72" t="s">
        <v>25998</v>
      </c>
      <c r="G2556" s="60" t="s">
        <v>25</v>
      </c>
      <c r="H2556" s="122">
        <v>2001024712</v>
      </c>
      <c r="I2556" s="58" t="s">
        <v>3869</v>
      </c>
      <c r="J2556" s="13" t="s">
        <v>111</v>
      </c>
      <c r="K2556" s="13"/>
      <c r="L2556" s="14"/>
      <c r="M2556" s="54"/>
      <c r="N2556" s="6"/>
      <c r="O2556" s="109" t="s">
        <v>26</v>
      </c>
      <c r="P2556" s="6"/>
      <c r="Q2556" s="6"/>
      <c r="R2556" s="6"/>
      <c r="S2556" s="6"/>
      <c r="T2556" s="119">
        <v>204</v>
      </c>
      <c r="U2556" s="6"/>
      <c r="V2556" s="114">
        <v>39968</v>
      </c>
      <c r="W2556" s="117" t="s">
        <v>27</v>
      </c>
    </row>
    <row r="2557" spans="1:23" s="49" customFormat="1" ht="15" customHeight="1" x14ac:dyDescent="0.25">
      <c r="A2557" s="121">
        <v>14</v>
      </c>
      <c r="B2557" s="58" t="s">
        <v>170</v>
      </c>
      <c r="C2557" s="58" t="s">
        <v>28</v>
      </c>
      <c r="D2557" s="58">
        <v>0</v>
      </c>
      <c r="E2557" s="58" t="s">
        <v>20504</v>
      </c>
      <c r="F2557" s="72" t="s">
        <v>25999</v>
      </c>
      <c r="G2557" s="60" t="s">
        <v>39</v>
      </c>
      <c r="H2557" s="122">
        <v>2001041218</v>
      </c>
      <c r="I2557" s="58" t="s">
        <v>9079</v>
      </c>
      <c r="J2557" s="13" t="s">
        <v>111</v>
      </c>
      <c r="K2557" s="13"/>
      <c r="L2557" s="14"/>
      <c r="M2557" s="54"/>
      <c r="N2557" s="6"/>
      <c r="O2557" s="109" t="s">
        <v>53</v>
      </c>
      <c r="P2557" s="6"/>
      <c r="Q2557" s="6"/>
      <c r="R2557" s="6"/>
      <c r="S2557" s="6"/>
      <c r="T2557" s="119">
        <v>9.2899999999999991</v>
      </c>
      <c r="U2557" s="6"/>
      <c r="V2557" s="114">
        <v>39976</v>
      </c>
      <c r="W2557" s="117" t="s">
        <v>27</v>
      </c>
    </row>
    <row r="2558" spans="1:23" s="49" customFormat="1" ht="15" customHeight="1" x14ac:dyDescent="0.25">
      <c r="A2558" s="121">
        <v>14</v>
      </c>
      <c r="B2558" s="58" t="s">
        <v>170</v>
      </c>
      <c r="C2558" s="58" t="s">
        <v>28</v>
      </c>
      <c r="D2558" s="58" t="s">
        <v>32097</v>
      </c>
      <c r="E2558" s="58" t="s">
        <v>20505</v>
      </c>
      <c r="F2558" s="72" t="s">
        <v>26000</v>
      </c>
      <c r="G2558" s="60" t="s">
        <v>25</v>
      </c>
      <c r="H2558" s="122">
        <v>2001025228</v>
      </c>
      <c r="I2558" s="58" t="s">
        <v>3869</v>
      </c>
      <c r="J2558" s="13" t="s">
        <v>111</v>
      </c>
      <c r="K2558" s="13"/>
      <c r="L2558" s="14"/>
      <c r="M2558" s="54"/>
      <c r="N2558" s="6"/>
      <c r="O2558" s="109" t="s">
        <v>26</v>
      </c>
      <c r="P2558" s="6"/>
      <c r="Q2558" s="6"/>
      <c r="R2558" s="6"/>
      <c r="S2558" s="6"/>
      <c r="T2558" s="119">
        <v>22</v>
      </c>
      <c r="U2558" s="6"/>
      <c r="V2558" s="114">
        <v>39984</v>
      </c>
      <c r="W2558" s="117" t="s">
        <v>27</v>
      </c>
    </row>
    <row r="2559" spans="1:23" s="49" customFormat="1" ht="15" customHeight="1" x14ac:dyDescent="0.25">
      <c r="A2559" s="121">
        <v>14</v>
      </c>
      <c r="B2559" s="58" t="s">
        <v>170</v>
      </c>
      <c r="C2559" s="58" t="s">
        <v>28</v>
      </c>
      <c r="D2559" s="58" t="s">
        <v>32098</v>
      </c>
      <c r="E2559" s="58" t="s">
        <v>20506</v>
      </c>
      <c r="F2559" s="72" t="s">
        <v>26001</v>
      </c>
      <c r="G2559" s="60" t="s">
        <v>25</v>
      </c>
      <c r="H2559" s="122">
        <v>2001032219</v>
      </c>
      <c r="I2559" s="58" t="s">
        <v>3869</v>
      </c>
      <c r="J2559" s="13" t="s">
        <v>111</v>
      </c>
      <c r="K2559" s="13"/>
      <c r="L2559" s="14"/>
      <c r="M2559" s="54"/>
      <c r="N2559" s="6"/>
      <c r="O2559" s="109" t="s">
        <v>26</v>
      </c>
      <c r="P2559" s="6"/>
      <c r="Q2559" s="6"/>
      <c r="R2559" s="6"/>
      <c r="S2559" s="6"/>
      <c r="T2559" s="119">
        <v>46</v>
      </c>
      <c r="U2559" s="6"/>
      <c r="V2559" s="114">
        <v>39987</v>
      </c>
      <c r="W2559" s="117" t="s">
        <v>27</v>
      </c>
    </row>
    <row r="2560" spans="1:23" s="49" customFormat="1" ht="15" customHeight="1" x14ac:dyDescent="0.25">
      <c r="A2560" s="121">
        <v>14</v>
      </c>
      <c r="B2560" s="58" t="s">
        <v>170</v>
      </c>
      <c r="C2560" s="58" t="s">
        <v>28</v>
      </c>
      <c r="D2560" s="58" t="s">
        <v>32099</v>
      </c>
      <c r="E2560" s="58" t="s">
        <v>20507</v>
      </c>
      <c r="F2560" s="72" t="s">
        <v>26002</v>
      </c>
      <c r="G2560" s="60" t="s">
        <v>25</v>
      </c>
      <c r="H2560" s="122">
        <v>2001030763</v>
      </c>
      <c r="I2560" s="58" t="s">
        <v>3869</v>
      </c>
      <c r="J2560" s="13" t="s">
        <v>111</v>
      </c>
      <c r="K2560" s="13"/>
      <c r="L2560" s="14"/>
      <c r="M2560" s="54"/>
      <c r="N2560" s="6"/>
      <c r="O2560" s="109" t="s">
        <v>26</v>
      </c>
      <c r="P2560" s="6"/>
      <c r="Q2560" s="6"/>
      <c r="R2560" s="6"/>
      <c r="S2560" s="6"/>
      <c r="T2560" s="119">
        <v>55</v>
      </c>
      <c r="U2560" s="6"/>
      <c r="V2560" s="114">
        <v>40011</v>
      </c>
      <c r="W2560" s="117" t="s">
        <v>27</v>
      </c>
    </row>
    <row r="2561" spans="1:23" s="49" customFormat="1" ht="15" customHeight="1" x14ac:dyDescent="0.25">
      <c r="A2561" s="121">
        <v>14</v>
      </c>
      <c r="B2561" s="58" t="s">
        <v>170</v>
      </c>
      <c r="C2561" s="58" t="s">
        <v>28</v>
      </c>
      <c r="D2561" s="58" t="s">
        <v>32100</v>
      </c>
      <c r="E2561" s="58" t="s">
        <v>20508</v>
      </c>
      <c r="F2561" s="72" t="s">
        <v>26003</v>
      </c>
      <c r="G2561" s="60" t="s">
        <v>25</v>
      </c>
      <c r="H2561" s="122">
        <v>2001042907</v>
      </c>
      <c r="I2561" s="58" t="s">
        <v>9079</v>
      </c>
      <c r="J2561" s="13" t="s">
        <v>111</v>
      </c>
      <c r="K2561" s="13"/>
      <c r="L2561" s="14"/>
      <c r="M2561" s="54"/>
      <c r="N2561" s="6"/>
      <c r="O2561" s="109" t="s">
        <v>26</v>
      </c>
      <c r="P2561" s="6"/>
      <c r="Q2561" s="6"/>
      <c r="R2561" s="6"/>
      <c r="S2561" s="6"/>
      <c r="T2561" s="119">
        <v>66.290000000000006</v>
      </c>
      <c r="U2561" s="6"/>
      <c r="V2561" s="114">
        <v>40016</v>
      </c>
      <c r="W2561" s="117" t="s">
        <v>27</v>
      </c>
    </row>
    <row r="2562" spans="1:23" s="49" customFormat="1" ht="15" customHeight="1" x14ac:dyDescent="0.25">
      <c r="A2562" s="121">
        <v>14</v>
      </c>
      <c r="B2562" s="58" t="s">
        <v>170</v>
      </c>
      <c r="C2562" s="58" t="s">
        <v>28</v>
      </c>
      <c r="D2562" s="58" t="s">
        <v>32101</v>
      </c>
      <c r="E2562" s="58" t="s">
        <v>14041</v>
      </c>
      <c r="F2562" s="72" t="s">
        <v>26004</v>
      </c>
      <c r="G2562" s="60" t="s">
        <v>25</v>
      </c>
      <c r="H2562" s="122">
        <v>2001025379</v>
      </c>
      <c r="I2562" s="58" t="s">
        <v>3869</v>
      </c>
      <c r="J2562" s="13" t="s">
        <v>111</v>
      </c>
      <c r="K2562" s="13"/>
      <c r="L2562" s="14"/>
      <c r="M2562" s="54"/>
      <c r="N2562" s="6"/>
      <c r="O2562" s="109" t="s">
        <v>26</v>
      </c>
      <c r="P2562" s="6"/>
      <c r="Q2562" s="6"/>
      <c r="R2562" s="6"/>
      <c r="S2562" s="6"/>
      <c r="T2562" s="119">
        <v>94</v>
      </c>
      <c r="U2562" s="6"/>
      <c r="V2562" s="114">
        <v>40021</v>
      </c>
      <c r="W2562" s="117" t="s">
        <v>27</v>
      </c>
    </row>
    <row r="2563" spans="1:23" s="49" customFormat="1" ht="15" customHeight="1" x14ac:dyDescent="0.25">
      <c r="A2563" s="121">
        <v>14</v>
      </c>
      <c r="B2563" s="58" t="s">
        <v>170</v>
      </c>
      <c r="C2563" s="58" t="s">
        <v>28</v>
      </c>
      <c r="D2563" s="58">
        <v>0</v>
      </c>
      <c r="E2563" s="58" t="s">
        <v>20509</v>
      </c>
      <c r="F2563" s="72" t="s">
        <v>26005</v>
      </c>
      <c r="G2563" s="60" t="s">
        <v>25</v>
      </c>
      <c r="H2563" s="122">
        <v>2001041692</v>
      </c>
      <c r="I2563" s="58" t="s">
        <v>9079</v>
      </c>
      <c r="J2563" s="13"/>
      <c r="K2563" s="13"/>
      <c r="L2563" s="14"/>
      <c r="M2563" s="54"/>
      <c r="N2563" s="6"/>
      <c r="O2563" s="109" t="s">
        <v>26</v>
      </c>
      <c r="P2563" s="6"/>
      <c r="Q2563" s="6"/>
      <c r="R2563" s="6"/>
      <c r="S2563" s="6"/>
      <c r="T2563" s="119">
        <v>0.69</v>
      </c>
      <c r="U2563" s="6"/>
      <c r="V2563" s="114">
        <v>40023</v>
      </c>
      <c r="W2563" s="117" t="s">
        <v>27</v>
      </c>
    </row>
    <row r="2564" spans="1:23" s="49" customFormat="1" ht="15" customHeight="1" x14ac:dyDescent="0.25">
      <c r="A2564" s="121">
        <v>14</v>
      </c>
      <c r="B2564" s="58" t="s">
        <v>170</v>
      </c>
      <c r="C2564" s="58" t="s">
        <v>28</v>
      </c>
      <c r="D2564" s="58" t="s">
        <v>32102</v>
      </c>
      <c r="E2564" s="58" t="s">
        <v>20510</v>
      </c>
      <c r="F2564" s="72" t="s">
        <v>26006</v>
      </c>
      <c r="G2564" s="60" t="s">
        <v>25</v>
      </c>
      <c r="H2564" s="122">
        <v>2001041854</v>
      </c>
      <c r="I2564" s="58" t="s">
        <v>9079</v>
      </c>
      <c r="J2564" s="13"/>
      <c r="K2564" s="13"/>
      <c r="L2564" s="14"/>
      <c r="M2564" s="54"/>
      <c r="N2564" s="6"/>
      <c r="O2564" s="109" t="s">
        <v>26</v>
      </c>
      <c r="P2564" s="6"/>
      <c r="Q2564" s="6"/>
      <c r="R2564" s="6"/>
      <c r="S2564" s="6"/>
      <c r="T2564" s="119">
        <v>5731.32</v>
      </c>
      <c r="U2564" s="6"/>
      <c r="V2564" s="114">
        <v>40026</v>
      </c>
      <c r="W2564" s="117" t="s">
        <v>27</v>
      </c>
    </row>
    <row r="2565" spans="1:23" s="49" customFormat="1" ht="15" customHeight="1" x14ac:dyDescent="0.25">
      <c r="A2565" s="121">
        <v>14</v>
      </c>
      <c r="B2565" s="58" t="s">
        <v>170</v>
      </c>
      <c r="C2565" s="58" t="s">
        <v>28</v>
      </c>
      <c r="D2565" s="58" t="s">
        <v>32103</v>
      </c>
      <c r="E2565" s="58" t="s">
        <v>20511</v>
      </c>
      <c r="F2565" s="72" t="s">
        <v>26007</v>
      </c>
      <c r="G2565" s="60" t="s">
        <v>25</v>
      </c>
      <c r="H2565" s="122">
        <v>2000413178</v>
      </c>
      <c r="I2565" s="58" t="s">
        <v>3869</v>
      </c>
      <c r="J2565" s="13"/>
      <c r="K2565" s="13"/>
      <c r="L2565" s="14"/>
      <c r="M2565" s="54"/>
      <c r="N2565" s="6"/>
      <c r="O2565" s="109" t="s">
        <v>26</v>
      </c>
      <c r="P2565" s="6"/>
      <c r="Q2565" s="6"/>
      <c r="R2565" s="6"/>
      <c r="S2565" s="6"/>
      <c r="T2565" s="119">
        <v>152</v>
      </c>
      <c r="U2565" s="6"/>
      <c r="V2565" s="114">
        <v>40028</v>
      </c>
      <c r="W2565" s="117" t="s">
        <v>27</v>
      </c>
    </row>
    <row r="2566" spans="1:23" s="49" customFormat="1" ht="15" customHeight="1" x14ac:dyDescent="0.25">
      <c r="A2566" s="121">
        <v>14</v>
      </c>
      <c r="B2566" s="58" t="s">
        <v>170</v>
      </c>
      <c r="C2566" s="58" t="s">
        <v>28</v>
      </c>
      <c r="D2566" s="58" t="s">
        <v>32104</v>
      </c>
      <c r="E2566" s="58" t="s">
        <v>20512</v>
      </c>
      <c r="F2566" s="72" t="s">
        <v>26008</v>
      </c>
      <c r="G2566" s="60" t="s">
        <v>25</v>
      </c>
      <c r="H2566" s="122">
        <v>2001043016</v>
      </c>
      <c r="I2566" s="58" t="s">
        <v>9079</v>
      </c>
      <c r="J2566" s="13"/>
      <c r="K2566" s="13"/>
      <c r="L2566" s="14"/>
      <c r="M2566" s="54"/>
      <c r="N2566" s="6"/>
      <c r="O2566" s="109" t="s">
        <v>26</v>
      </c>
      <c r="P2566" s="6"/>
      <c r="Q2566" s="6"/>
      <c r="R2566" s="6"/>
      <c r="S2566" s="6"/>
      <c r="T2566" s="119">
        <v>0.5</v>
      </c>
      <c r="U2566" s="6"/>
      <c r="V2566" s="114">
        <v>40028</v>
      </c>
      <c r="W2566" s="117" t="s">
        <v>27</v>
      </c>
    </row>
    <row r="2567" spans="1:23" s="49" customFormat="1" ht="15" customHeight="1" x14ac:dyDescent="0.25">
      <c r="A2567" s="121">
        <v>14</v>
      </c>
      <c r="B2567" s="58" t="s">
        <v>170</v>
      </c>
      <c r="C2567" s="58" t="s">
        <v>28</v>
      </c>
      <c r="D2567" s="58" t="s">
        <v>32105</v>
      </c>
      <c r="E2567" s="58" t="s">
        <v>20513</v>
      </c>
      <c r="F2567" s="72" t="s">
        <v>26009</v>
      </c>
      <c r="G2567" s="60" t="s">
        <v>25</v>
      </c>
      <c r="H2567" s="122">
        <v>2001030879</v>
      </c>
      <c r="I2567" s="58" t="s">
        <v>3869</v>
      </c>
      <c r="J2567" s="13"/>
      <c r="K2567" s="13"/>
      <c r="L2567" s="14"/>
      <c r="M2567" s="54"/>
      <c r="N2567" s="6"/>
      <c r="O2567" s="109" t="s">
        <v>26</v>
      </c>
      <c r="P2567" s="6"/>
      <c r="Q2567" s="6"/>
      <c r="R2567" s="6"/>
      <c r="S2567" s="6"/>
      <c r="T2567" s="119">
        <v>8036</v>
      </c>
      <c r="U2567" s="6"/>
      <c r="V2567" s="114">
        <v>40032</v>
      </c>
      <c r="W2567" s="117" t="s">
        <v>27</v>
      </c>
    </row>
    <row r="2568" spans="1:23" s="49" customFormat="1" ht="15" customHeight="1" x14ac:dyDescent="0.25">
      <c r="A2568" s="121">
        <v>14</v>
      </c>
      <c r="B2568" s="58" t="s">
        <v>170</v>
      </c>
      <c r="C2568" s="58" t="s">
        <v>28</v>
      </c>
      <c r="D2568" s="58" t="s">
        <v>32106</v>
      </c>
      <c r="E2568" s="58" t="s">
        <v>20514</v>
      </c>
      <c r="F2568" s="72" t="s">
        <v>26010</v>
      </c>
      <c r="G2568" s="60" t="s">
        <v>25</v>
      </c>
      <c r="H2568" s="122">
        <v>2000416021</v>
      </c>
      <c r="I2568" s="58" t="s">
        <v>3869</v>
      </c>
      <c r="J2568" s="13"/>
      <c r="K2568" s="13"/>
      <c r="L2568" s="14"/>
      <c r="M2568" s="54"/>
      <c r="N2568" s="6"/>
      <c r="O2568" s="109" t="s">
        <v>26</v>
      </c>
      <c r="P2568" s="6"/>
      <c r="Q2568" s="6"/>
      <c r="R2568" s="6"/>
      <c r="S2568" s="6"/>
      <c r="T2568" s="119">
        <v>263.64</v>
      </c>
      <c r="U2568" s="6"/>
      <c r="V2568" s="114">
        <v>40035</v>
      </c>
      <c r="W2568" s="117" t="s">
        <v>27</v>
      </c>
    </row>
    <row r="2569" spans="1:23" s="49" customFormat="1" ht="15" customHeight="1" x14ac:dyDescent="0.25">
      <c r="A2569" s="121">
        <v>14</v>
      </c>
      <c r="B2569" s="58" t="s">
        <v>170</v>
      </c>
      <c r="C2569" s="58" t="s">
        <v>28</v>
      </c>
      <c r="D2569" s="58" t="s">
        <v>32107</v>
      </c>
      <c r="E2569" s="58" t="s">
        <v>20515</v>
      </c>
      <c r="F2569" s="72" t="s">
        <v>26012</v>
      </c>
      <c r="G2569" s="60" t="s">
        <v>25</v>
      </c>
      <c r="H2569" s="122">
        <v>2001035668</v>
      </c>
      <c r="I2569" s="58" t="s">
        <v>9079</v>
      </c>
      <c r="J2569" s="13"/>
      <c r="K2569" s="13"/>
      <c r="L2569" s="14"/>
      <c r="M2569" s="54"/>
      <c r="N2569" s="6"/>
      <c r="O2569" s="109" t="s">
        <v>26</v>
      </c>
      <c r="P2569" s="6"/>
      <c r="Q2569" s="6"/>
      <c r="R2569" s="6"/>
      <c r="S2569" s="6"/>
      <c r="T2569" s="119">
        <v>0.24</v>
      </c>
      <c r="U2569" s="6"/>
      <c r="V2569" s="114">
        <v>40042</v>
      </c>
      <c r="W2569" s="117" t="s">
        <v>27</v>
      </c>
    </row>
    <row r="2570" spans="1:23" s="49" customFormat="1" ht="15" customHeight="1" x14ac:dyDescent="0.25">
      <c r="A2570" s="121">
        <v>14</v>
      </c>
      <c r="B2570" s="58" t="s">
        <v>170</v>
      </c>
      <c r="C2570" s="58" t="s">
        <v>28</v>
      </c>
      <c r="D2570" s="58" t="s">
        <v>32075</v>
      </c>
      <c r="E2570" s="58" t="s">
        <v>20483</v>
      </c>
      <c r="F2570" s="72" t="s">
        <v>26011</v>
      </c>
      <c r="G2570" s="60" t="s">
        <v>39</v>
      </c>
      <c r="H2570" s="122">
        <v>2001042206</v>
      </c>
      <c r="I2570" s="58" t="s">
        <v>9079</v>
      </c>
      <c r="J2570" s="13"/>
      <c r="K2570" s="13"/>
      <c r="L2570" s="14"/>
      <c r="M2570" s="54"/>
      <c r="N2570" s="6"/>
      <c r="O2570" s="109" t="s">
        <v>40</v>
      </c>
      <c r="P2570" s="6"/>
      <c r="Q2570" s="6"/>
      <c r="R2570" s="6"/>
      <c r="S2570" s="6"/>
      <c r="T2570" s="119">
        <v>330.32</v>
      </c>
      <c r="U2570" s="6"/>
      <c r="V2570" s="114">
        <v>40042</v>
      </c>
      <c r="W2570" s="117" t="s">
        <v>27</v>
      </c>
    </row>
    <row r="2571" spans="1:23" s="49" customFormat="1" ht="15" customHeight="1" x14ac:dyDescent="0.25">
      <c r="A2571" s="121">
        <v>14</v>
      </c>
      <c r="B2571" s="58" t="s">
        <v>170</v>
      </c>
      <c r="C2571" s="58" t="s">
        <v>28</v>
      </c>
      <c r="D2571" s="58" t="s">
        <v>32109</v>
      </c>
      <c r="E2571" s="58" t="s">
        <v>20517</v>
      </c>
      <c r="F2571" s="72" t="s">
        <v>26014</v>
      </c>
      <c r="G2571" s="60" t="s">
        <v>25</v>
      </c>
      <c r="H2571" s="122">
        <v>2001027606</v>
      </c>
      <c r="I2571" s="58" t="s">
        <v>9079</v>
      </c>
      <c r="J2571" s="13"/>
      <c r="K2571" s="13"/>
      <c r="L2571" s="14"/>
      <c r="M2571" s="54"/>
      <c r="N2571" s="6"/>
      <c r="O2571" s="109" t="s">
        <v>26</v>
      </c>
      <c r="P2571" s="6"/>
      <c r="Q2571" s="6"/>
      <c r="R2571" s="6"/>
      <c r="S2571" s="6"/>
      <c r="T2571" s="119">
        <v>57514.8</v>
      </c>
      <c r="U2571" s="6"/>
      <c r="V2571" s="114">
        <v>40043</v>
      </c>
      <c r="W2571" s="117" t="s">
        <v>27</v>
      </c>
    </row>
    <row r="2572" spans="1:23" s="49" customFormat="1" ht="15" customHeight="1" x14ac:dyDescent="0.25">
      <c r="A2572" s="121">
        <v>14</v>
      </c>
      <c r="B2572" s="58" t="s">
        <v>170</v>
      </c>
      <c r="C2572" s="58" t="s">
        <v>28</v>
      </c>
      <c r="D2572" s="58" t="s">
        <v>32108</v>
      </c>
      <c r="E2572" s="58" t="s">
        <v>20516</v>
      </c>
      <c r="F2572" s="72" t="s">
        <v>26013</v>
      </c>
      <c r="G2572" s="60" t="s">
        <v>25</v>
      </c>
      <c r="H2572" s="122">
        <v>2001029145</v>
      </c>
      <c r="I2572" s="58" t="s">
        <v>9079</v>
      </c>
      <c r="J2572" s="13"/>
      <c r="K2572" s="13"/>
      <c r="L2572" s="14"/>
      <c r="M2572" s="54"/>
      <c r="N2572" s="6"/>
      <c r="O2572" s="109" t="s">
        <v>26</v>
      </c>
      <c r="P2572" s="6"/>
      <c r="Q2572" s="6"/>
      <c r="R2572" s="6"/>
      <c r="S2572" s="6"/>
      <c r="T2572" s="119">
        <v>4863.4799999999996</v>
      </c>
      <c r="U2572" s="6"/>
      <c r="V2572" s="114">
        <v>40043</v>
      </c>
      <c r="W2572" s="117" t="s">
        <v>27</v>
      </c>
    </row>
    <row r="2573" spans="1:23" s="49" customFormat="1" ht="15" customHeight="1" x14ac:dyDescent="0.25">
      <c r="A2573" s="121">
        <v>14</v>
      </c>
      <c r="B2573" s="58" t="s">
        <v>170</v>
      </c>
      <c r="C2573" s="58" t="s">
        <v>28</v>
      </c>
      <c r="D2573" s="58" t="s">
        <v>32110</v>
      </c>
      <c r="E2573" s="58" t="s">
        <v>20518</v>
      </c>
      <c r="F2573" s="72" t="s">
        <v>26015</v>
      </c>
      <c r="G2573" s="60" t="s">
        <v>39</v>
      </c>
      <c r="H2573" s="122">
        <v>2001036427</v>
      </c>
      <c r="I2573" s="58" t="s">
        <v>3869</v>
      </c>
      <c r="J2573" s="13"/>
      <c r="K2573" s="13"/>
      <c r="L2573" s="14"/>
      <c r="M2573" s="54"/>
      <c r="N2573" s="6"/>
      <c r="O2573" s="109" t="s">
        <v>41</v>
      </c>
      <c r="P2573" s="6"/>
      <c r="Q2573" s="6"/>
      <c r="R2573" s="6"/>
      <c r="S2573" s="6"/>
      <c r="T2573" s="119">
        <v>0.65</v>
      </c>
      <c r="U2573" s="6"/>
      <c r="V2573" s="114">
        <v>40050</v>
      </c>
      <c r="W2573" s="117" t="s">
        <v>27</v>
      </c>
    </row>
    <row r="2574" spans="1:23" s="49" customFormat="1" ht="15" customHeight="1" x14ac:dyDescent="0.25">
      <c r="A2574" s="121">
        <v>14</v>
      </c>
      <c r="B2574" s="58" t="s">
        <v>170</v>
      </c>
      <c r="C2574" s="58" t="s">
        <v>28</v>
      </c>
      <c r="D2574" s="58" t="s">
        <v>32111</v>
      </c>
      <c r="E2574" s="58" t="s">
        <v>5915</v>
      </c>
      <c r="F2574" s="72" t="s">
        <v>26016</v>
      </c>
      <c r="G2574" s="60" t="s">
        <v>25</v>
      </c>
      <c r="H2574" s="122">
        <v>2001025689</v>
      </c>
      <c r="I2574" s="58" t="s">
        <v>3869</v>
      </c>
      <c r="J2574" s="13"/>
      <c r="K2574" s="13"/>
      <c r="L2574" s="14"/>
      <c r="M2574" s="54"/>
      <c r="N2574" s="6"/>
      <c r="O2574" s="109" t="s">
        <v>26</v>
      </c>
      <c r="P2574" s="6"/>
      <c r="Q2574" s="6"/>
      <c r="R2574" s="6"/>
      <c r="S2574" s="6"/>
      <c r="T2574" s="119">
        <v>1762</v>
      </c>
      <c r="U2574" s="6"/>
      <c r="V2574" s="114">
        <v>40059</v>
      </c>
      <c r="W2574" s="117" t="s">
        <v>27</v>
      </c>
    </row>
    <row r="2575" spans="1:23" s="49" customFormat="1" ht="15" customHeight="1" x14ac:dyDescent="0.25">
      <c r="A2575" s="121">
        <v>14</v>
      </c>
      <c r="B2575" s="58" t="s">
        <v>170</v>
      </c>
      <c r="C2575" s="58" t="s">
        <v>28</v>
      </c>
      <c r="D2575" s="58" t="s">
        <v>32112</v>
      </c>
      <c r="E2575" s="58" t="s">
        <v>20519</v>
      </c>
      <c r="F2575" s="72" t="s">
        <v>26017</v>
      </c>
      <c r="G2575" s="60" t="s">
        <v>39</v>
      </c>
      <c r="H2575" s="122">
        <v>2001041102</v>
      </c>
      <c r="I2575" s="58" t="s">
        <v>9079</v>
      </c>
      <c r="J2575" s="13"/>
      <c r="K2575" s="13"/>
      <c r="L2575" s="14"/>
      <c r="M2575" s="54"/>
      <c r="N2575" s="6"/>
      <c r="O2575" s="109" t="s">
        <v>53</v>
      </c>
      <c r="P2575" s="6"/>
      <c r="Q2575" s="6"/>
      <c r="R2575" s="6"/>
      <c r="S2575" s="6"/>
      <c r="T2575" s="119">
        <v>8.3699999999999992</v>
      </c>
      <c r="U2575" s="6"/>
      <c r="V2575" s="114">
        <v>40060</v>
      </c>
      <c r="W2575" s="117" t="s">
        <v>27</v>
      </c>
    </row>
    <row r="2576" spans="1:23" s="49" customFormat="1" ht="15" customHeight="1" x14ac:dyDescent="0.25">
      <c r="A2576" s="121">
        <v>14</v>
      </c>
      <c r="B2576" s="58" t="s">
        <v>170</v>
      </c>
      <c r="C2576" s="58" t="s">
        <v>28</v>
      </c>
      <c r="D2576" s="58" t="s">
        <v>32113</v>
      </c>
      <c r="E2576" s="58" t="s">
        <v>20520</v>
      </c>
      <c r="F2576" s="72" t="s">
        <v>26018</v>
      </c>
      <c r="G2576" s="60" t="s">
        <v>25</v>
      </c>
      <c r="H2576" s="122">
        <v>2001023597</v>
      </c>
      <c r="I2576" s="58" t="s">
        <v>3869</v>
      </c>
      <c r="J2576" s="13"/>
      <c r="K2576" s="13"/>
      <c r="L2576" s="14"/>
      <c r="M2576" s="54"/>
      <c r="N2576" s="6"/>
      <c r="O2576" s="109" t="s">
        <v>26</v>
      </c>
      <c r="P2576" s="6"/>
      <c r="Q2576" s="6"/>
      <c r="R2576" s="6"/>
      <c r="S2576" s="6"/>
      <c r="T2576" s="119">
        <v>284</v>
      </c>
      <c r="U2576" s="6"/>
      <c r="V2576" s="114">
        <v>40061</v>
      </c>
      <c r="W2576" s="117" t="s">
        <v>27</v>
      </c>
    </row>
    <row r="2577" spans="1:23" s="49" customFormat="1" ht="15" customHeight="1" x14ac:dyDescent="0.25">
      <c r="A2577" s="121">
        <v>14</v>
      </c>
      <c r="B2577" s="125" t="s">
        <v>170</v>
      </c>
      <c r="C2577" s="58" t="s">
        <v>28</v>
      </c>
      <c r="D2577" s="58" t="s">
        <v>32114</v>
      </c>
      <c r="E2577" s="58" t="s">
        <v>20521</v>
      </c>
      <c r="F2577" s="72" t="s">
        <v>26019</v>
      </c>
      <c r="G2577" s="60" t="s">
        <v>25</v>
      </c>
      <c r="H2577" s="122">
        <v>2000415491</v>
      </c>
      <c r="I2577" s="58" t="s">
        <v>9079</v>
      </c>
      <c r="J2577" s="13"/>
      <c r="K2577" s="13"/>
      <c r="L2577" s="14"/>
      <c r="M2577" s="54"/>
      <c r="N2577" s="6"/>
      <c r="O2577" s="109" t="s">
        <v>26</v>
      </c>
      <c r="P2577" s="6"/>
      <c r="Q2577" s="6"/>
      <c r="R2577" s="6"/>
      <c r="S2577" s="6"/>
      <c r="T2577" s="119">
        <v>90.22</v>
      </c>
      <c r="U2577" s="6"/>
      <c r="V2577" s="114">
        <v>40063</v>
      </c>
      <c r="W2577" s="117" t="s">
        <v>27</v>
      </c>
    </row>
    <row r="2578" spans="1:23" s="49" customFormat="1" ht="15" customHeight="1" x14ac:dyDescent="0.25">
      <c r="A2578" s="121">
        <v>14</v>
      </c>
      <c r="B2578" s="125" t="s">
        <v>170</v>
      </c>
      <c r="C2578" s="58" t="s">
        <v>28</v>
      </c>
      <c r="D2578" s="58" t="s">
        <v>32116</v>
      </c>
      <c r="E2578" s="58" t="s">
        <v>6497</v>
      </c>
      <c r="F2578" s="72" t="s">
        <v>26021</v>
      </c>
      <c r="G2578" s="60" t="s">
        <v>25</v>
      </c>
      <c r="H2578" s="122">
        <v>2000414746</v>
      </c>
      <c r="I2578" s="58" t="s">
        <v>9079</v>
      </c>
      <c r="J2578" s="13"/>
      <c r="K2578" s="13"/>
      <c r="L2578" s="14"/>
      <c r="M2578" s="54"/>
      <c r="N2578" s="6"/>
      <c r="O2578" s="109" t="s">
        <v>26</v>
      </c>
      <c r="P2578" s="6"/>
      <c r="Q2578" s="6"/>
      <c r="R2578" s="6"/>
      <c r="S2578" s="6"/>
      <c r="T2578" s="119">
        <v>0.05</v>
      </c>
      <c r="U2578" s="6"/>
      <c r="V2578" s="114">
        <v>40064</v>
      </c>
      <c r="W2578" s="117" t="s">
        <v>27</v>
      </c>
    </row>
    <row r="2579" spans="1:23" s="49" customFormat="1" ht="15" customHeight="1" x14ac:dyDescent="0.25">
      <c r="A2579" s="121">
        <v>14</v>
      </c>
      <c r="B2579" s="58" t="s">
        <v>170</v>
      </c>
      <c r="C2579" s="58" t="s">
        <v>28</v>
      </c>
      <c r="D2579" s="58" t="s">
        <v>32115</v>
      </c>
      <c r="E2579" s="58" t="s">
        <v>5732</v>
      </c>
      <c r="F2579" s="72" t="s">
        <v>26020</v>
      </c>
      <c r="G2579" s="60" t="s">
        <v>25</v>
      </c>
      <c r="H2579" s="122">
        <v>2000414878</v>
      </c>
      <c r="I2579" s="58" t="s">
        <v>9079</v>
      </c>
      <c r="J2579" s="13"/>
      <c r="K2579" s="13"/>
      <c r="L2579" s="14"/>
      <c r="M2579" s="54"/>
      <c r="N2579" s="6"/>
      <c r="O2579" s="109" t="s">
        <v>26</v>
      </c>
      <c r="P2579" s="6"/>
      <c r="Q2579" s="6"/>
      <c r="R2579" s="6"/>
      <c r="S2579" s="6"/>
      <c r="T2579" s="119">
        <v>0.05</v>
      </c>
      <c r="U2579" s="6"/>
      <c r="V2579" s="114">
        <v>40064</v>
      </c>
      <c r="W2579" s="117" t="s">
        <v>27</v>
      </c>
    </row>
    <row r="2580" spans="1:23" s="49" customFormat="1" ht="15" customHeight="1" x14ac:dyDescent="0.25">
      <c r="A2580" s="121">
        <v>14</v>
      </c>
      <c r="B2580" s="125" t="s">
        <v>170</v>
      </c>
      <c r="C2580" s="58" t="s">
        <v>28</v>
      </c>
      <c r="D2580" s="58" t="s">
        <v>32117</v>
      </c>
      <c r="E2580" s="58" t="s">
        <v>5715</v>
      </c>
      <c r="F2580" s="72" t="s">
        <v>26022</v>
      </c>
      <c r="G2580" s="60" t="s">
        <v>25</v>
      </c>
      <c r="H2580" s="122">
        <v>2000413804</v>
      </c>
      <c r="I2580" s="58" t="s">
        <v>3869</v>
      </c>
      <c r="J2580" s="13"/>
      <c r="K2580" s="13"/>
      <c r="L2580" s="14"/>
      <c r="M2580" s="54"/>
      <c r="N2580" s="6"/>
      <c r="O2580" s="109" t="s">
        <v>26</v>
      </c>
      <c r="P2580" s="6"/>
      <c r="Q2580" s="6"/>
      <c r="R2580" s="6"/>
      <c r="S2580" s="6"/>
      <c r="T2580" s="119">
        <v>86</v>
      </c>
      <c r="U2580" s="6"/>
      <c r="V2580" s="114">
        <v>40072</v>
      </c>
      <c r="W2580" s="117" t="s">
        <v>27</v>
      </c>
    </row>
    <row r="2581" spans="1:23" s="49" customFormat="1" ht="15" customHeight="1" x14ac:dyDescent="0.25">
      <c r="A2581" s="121">
        <v>14</v>
      </c>
      <c r="B2581" s="125" t="s">
        <v>170</v>
      </c>
      <c r="C2581" s="58" t="s">
        <v>28</v>
      </c>
      <c r="D2581" s="58" t="s">
        <v>32118</v>
      </c>
      <c r="E2581" s="58" t="s">
        <v>20522</v>
      </c>
      <c r="F2581" s="72" t="s">
        <v>26023</v>
      </c>
      <c r="G2581" s="60" t="s">
        <v>25</v>
      </c>
      <c r="H2581" s="122">
        <v>2001037334</v>
      </c>
      <c r="I2581" s="58" t="s">
        <v>3869</v>
      </c>
      <c r="J2581" s="13"/>
      <c r="K2581" s="13"/>
      <c r="L2581" s="14"/>
      <c r="M2581" s="54"/>
      <c r="N2581" s="6"/>
      <c r="O2581" s="109" t="s">
        <v>26</v>
      </c>
      <c r="P2581" s="6"/>
      <c r="Q2581" s="6"/>
      <c r="R2581" s="6"/>
      <c r="S2581" s="6"/>
      <c r="T2581" s="119">
        <v>31</v>
      </c>
      <c r="U2581" s="6"/>
      <c r="V2581" s="114">
        <v>40074</v>
      </c>
      <c r="W2581" s="117" t="s">
        <v>27</v>
      </c>
    </row>
    <row r="2582" spans="1:23" s="49" customFormat="1" ht="15" customHeight="1" x14ac:dyDescent="0.25">
      <c r="A2582" s="121">
        <v>14</v>
      </c>
      <c r="B2582" s="58" t="s">
        <v>170</v>
      </c>
      <c r="C2582" s="58" t="s">
        <v>28</v>
      </c>
      <c r="D2582" s="58" t="s">
        <v>32119</v>
      </c>
      <c r="E2582" s="58" t="s">
        <v>20523</v>
      </c>
      <c r="F2582" s="72" t="s">
        <v>26024</v>
      </c>
      <c r="G2582" s="60" t="s">
        <v>25</v>
      </c>
      <c r="H2582" s="122">
        <v>2001025719</v>
      </c>
      <c r="I2582" s="58" t="s">
        <v>3869</v>
      </c>
      <c r="J2582" s="13"/>
      <c r="K2582" s="13"/>
      <c r="L2582" s="14"/>
      <c r="M2582" s="54"/>
      <c r="N2582" s="6"/>
      <c r="O2582" s="109" t="s">
        <v>26</v>
      </c>
      <c r="P2582" s="6"/>
      <c r="Q2582" s="6"/>
      <c r="R2582" s="6"/>
      <c r="S2582" s="6"/>
      <c r="T2582" s="119">
        <v>127</v>
      </c>
      <c r="U2582" s="6"/>
      <c r="V2582" s="114">
        <v>40075</v>
      </c>
      <c r="W2582" s="117" t="s">
        <v>27</v>
      </c>
    </row>
    <row r="2583" spans="1:23" s="49" customFormat="1" ht="15" customHeight="1" x14ac:dyDescent="0.25">
      <c r="A2583" s="121">
        <v>14</v>
      </c>
      <c r="B2583" s="125" t="s">
        <v>170</v>
      </c>
      <c r="C2583" s="58" t="s">
        <v>28</v>
      </c>
      <c r="D2583" s="58" t="s">
        <v>32120</v>
      </c>
      <c r="E2583" s="58" t="s">
        <v>20524</v>
      </c>
      <c r="F2583" s="72" t="s">
        <v>26025</v>
      </c>
      <c r="G2583" s="60" t="s">
        <v>25</v>
      </c>
      <c r="H2583" s="122">
        <v>2001038594</v>
      </c>
      <c r="I2583" s="58" t="s">
        <v>3869</v>
      </c>
      <c r="J2583" s="13"/>
      <c r="K2583" s="13"/>
      <c r="L2583" s="14"/>
      <c r="M2583" s="54"/>
      <c r="N2583" s="6"/>
      <c r="O2583" s="109" t="s">
        <v>26</v>
      </c>
      <c r="P2583" s="6"/>
      <c r="Q2583" s="6"/>
      <c r="R2583" s="6"/>
      <c r="S2583" s="6"/>
      <c r="T2583" s="119">
        <v>541.59</v>
      </c>
      <c r="U2583" s="6"/>
      <c r="V2583" s="114">
        <v>40084</v>
      </c>
      <c r="W2583" s="117" t="s">
        <v>27</v>
      </c>
    </row>
    <row r="2584" spans="1:23" s="49" customFormat="1" ht="15" customHeight="1" x14ac:dyDescent="0.25">
      <c r="A2584" s="121">
        <v>14</v>
      </c>
      <c r="B2584" s="58" t="s">
        <v>170</v>
      </c>
      <c r="C2584" s="58" t="s">
        <v>28</v>
      </c>
      <c r="D2584" s="58" t="s">
        <v>32121</v>
      </c>
      <c r="E2584" s="58" t="s">
        <v>20525</v>
      </c>
      <c r="F2584" s="72" t="s">
        <v>26026</v>
      </c>
      <c r="G2584" s="60" t="s">
        <v>25</v>
      </c>
      <c r="H2584" s="122">
        <v>2001036807</v>
      </c>
      <c r="I2584" s="58" t="s">
        <v>3869</v>
      </c>
      <c r="J2584" s="13"/>
      <c r="K2584" s="13"/>
      <c r="L2584" s="14"/>
      <c r="M2584" s="54"/>
      <c r="N2584" s="6"/>
      <c r="O2584" s="109" t="s">
        <v>26</v>
      </c>
      <c r="P2584" s="6"/>
      <c r="Q2584" s="6"/>
      <c r="R2584" s="6"/>
      <c r="S2584" s="6"/>
      <c r="T2584" s="119">
        <v>3913</v>
      </c>
      <c r="U2584" s="6"/>
      <c r="V2584" s="114">
        <v>40085</v>
      </c>
      <c r="W2584" s="117" t="s">
        <v>27</v>
      </c>
    </row>
    <row r="2585" spans="1:23" s="49" customFormat="1" ht="15" customHeight="1" x14ac:dyDescent="0.25">
      <c r="A2585" s="121">
        <v>14</v>
      </c>
      <c r="B2585" s="58" t="s">
        <v>170</v>
      </c>
      <c r="C2585" s="58" t="s">
        <v>28</v>
      </c>
      <c r="D2585" s="58" t="s">
        <v>32122</v>
      </c>
      <c r="E2585" s="58" t="s">
        <v>20526</v>
      </c>
      <c r="F2585" s="72" t="s">
        <v>26027</v>
      </c>
      <c r="G2585" s="60" t="s">
        <v>25</v>
      </c>
      <c r="H2585" s="122">
        <v>2000415629</v>
      </c>
      <c r="I2585" s="58" t="s">
        <v>3869</v>
      </c>
      <c r="J2585" s="13"/>
      <c r="K2585" s="13"/>
      <c r="L2585" s="14"/>
      <c r="M2585" s="54"/>
      <c r="N2585" s="6"/>
      <c r="O2585" s="109" t="s">
        <v>26</v>
      </c>
      <c r="P2585" s="6"/>
      <c r="Q2585" s="6"/>
      <c r="R2585" s="6"/>
      <c r="S2585" s="6"/>
      <c r="T2585" s="119">
        <v>94</v>
      </c>
      <c r="U2585" s="6"/>
      <c r="V2585" s="114">
        <v>40086</v>
      </c>
      <c r="W2585" s="117" t="s">
        <v>27</v>
      </c>
    </row>
    <row r="2586" spans="1:23" s="49" customFormat="1" ht="15" customHeight="1" x14ac:dyDescent="0.25">
      <c r="A2586" s="121">
        <v>14</v>
      </c>
      <c r="B2586" s="58" t="s">
        <v>170</v>
      </c>
      <c r="C2586" s="58" t="s">
        <v>28</v>
      </c>
      <c r="D2586" s="58" t="s">
        <v>32123</v>
      </c>
      <c r="E2586" s="58" t="s">
        <v>20527</v>
      </c>
      <c r="F2586" s="72" t="s">
        <v>26028</v>
      </c>
      <c r="G2586" s="60" t="s">
        <v>25</v>
      </c>
      <c r="H2586" s="122">
        <v>2001025328</v>
      </c>
      <c r="I2586" s="58" t="s">
        <v>3869</v>
      </c>
      <c r="J2586" s="13"/>
      <c r="K2586" s="13"/>
      <c r="L2586" s="14"/>
      <c r="M2586" s="54"/>
      <c r="N2586" s="6"/>
      <c r="O2586" s="109" t="s">
        <v>26</v>
      </c>
      <c r="P2586" s="6"/>
      <c r="Q2586" s="6"/>
      <c r="R2586" s="6"/>
      <c r="S2586" s="6"/>
      <c r="T2586" s="119">
        <v>3271.83</v>
      </c>
      <c r="U2586" s="6"/>
      <c r="V2586" s="114">
        <v>40087</v>
      </c>
      <c r="W2586" s="117" t="s">
        <v>27</v>
      </c>
    </row>
    <row r="2587" spans="1:23" s="49" customFormat="1" ht="15" customHeight="1" x14ac:dyDescent="0.25">
      <c r="A2587" s="121">
        <v>14</v>
      </c>
      <c r="B2587" s="125" t="s">
        <v>170</v>
      </c>
      <c r="C2587" s="58" t="s">
        <v>28</v>
      </c>
      <c r="D2587" s="58" t="s">
        <v>32124</v>
      </c>
      <c r="E2587" s="58" t="s">
        <v>20528</v>
      </c>
      <c r="F2587" s="72" t="s">
        <v>26029</v>
      </c>
      <c r="G2587" s="60" t="s">
        <v>25</v>
      </c>
      <c r="H2587" s="122">
        <v>2000413537</v>
      </c>
      <c r="I2587" s="58" t="s">
        <v>3869</v>
      </c>
      <c r="J2587" s="13"/>
      <c r="K2587" s="13"/>
      <c r="L2587" s="14"/>
      <c r="M2587" s="54"/>
      <c r="N2587" s="6"/>
      <c r="O2587" s="109" t="s">
        <v>26</v>
      </c>
      <c r="P2587" s="6"/>
      <c r="Q2587" s="6"/>
      <c r="R2587" s="6"/>
      <c r="S2587" s="6"/>
      <c r="T2587" s="119">
        <v>35</v>
      </c>
      <c r="U2587" s="6"/>
      <c r="V2587" s="114">
        <v>40091</v>
      </c>
      <c r="W2587" s="117" t="s">
        <v>27</v>
      </c>
    </row>
    <row r="2588" spans="1:23" s="49" customFormat="1" ht="15" customHeight="1" x14ac:dyDescent="0.25">
      <c r="A2588" s="121">
        <v>14</v>
      </c>
      <c r="B2588" s="125" t="s">
        <v>170</v>
      </c>
      <c r="C2588" s="58" t="s">
        <v>28</v>
      </c>
      <c r="D2588" s="58" t="s">
        <v>32125</v>
      </c>
      <c r="E2588" s="58" t="s">
        <v>20529</v>
      </c>
      <c r="F2588" s="72" t="s">
        <v>26030</v>
      </c>
      <c r="G2588" s="60" t="s">
        <v>25</v>
      </c>
      <c r="H2588" s="122">
        <v>2000414762</v>
      </c>
      <c r="I2588" s="58" t="s">
        <v>9079</v>
      </c>
      <c r="J2588" s="13"/>
      <c r="K2588" s="13"/>
      <c r="L2588" s="14"/>
      <c r="M2588" s="54"/>
      <c r="N2588" s="6"/>
      <c r="O2588" s="109" t="s">
        <v>26</v>
      </c>
      <c r="P2588" s="6"/>
      <c r="Q2588" s="6"/>
      <c r="R2588" s="6"/>
      <c r="S2588" s="6"/>
      <c r="T2588" s="119">
        <v>90.22</v>
      </c>
      <c r="U2588" s="6"/>
      <c r="V2588" s="114">
        <v>40092</v>
      </c>
      <c r="W2588" s="117" t="s">
        <v>27</v>
      </c>
    </row>
    <row r="2589" spans="1:23" s="49" customFormat="1" ht="15" customHeight="1" x14ac:dyDescent="0.25">
      <c r="A2589" s="121">
        <v>14</v>
      </c>
      <c r="B2589" s="125" t="s">
        <v>170</v>
      </c>
      <c r="C2589" s="58" t="s">
        <v>28</v>
      </c>
      <c r="D2589" s="58" t="s">
        <v>32126</v>
      </c>
      <c r="E2589" s="58" t="s">
        <v>20530</v>
      </c>
      <c r="F2589" s="72" t="s">
        <v>26031</v>
      </c>
      <c r="G2589" s="60" t="s">
        <v>39</v>
      </c>
      <c r="H2589" s="122">
        <v>2000414304</v>
      </c>
      <c r="I2589" s="58" t="s">
        <v>3869</v>
      </c>
      <c r="J2589" s="13"/>
      <c r="K2589" s="13"/>
      <c r="L2589" s="14"/>
      <c r="M2589" s="54"/>
      <c r="N2589" s="6"/>
      <c r="O2589" s="109" t="s">
        <v>53</v>
      </c>
      <c r="P2589" s="6"/>
      <c r="Q2589" s="6"/>
      <c r="R2589" s="6"/>
      <c r="S2589" s="6"/>
      <c r="T2589" s="119">
        <v>10</v>
      </c>
      <c r="U2589" s="6"/>
      <c r="V2589" s="114">
        <v>40099</v>
      </c>
      <c r="W2589" s="117" t="s">
        <v>27</v>
      </c>
    </row>
    <row r="2590" spans="1:23" s="49" customFormat="1" ht="15" customHeight="1" x14ac:dyDescent="0.25">
      <c r="A2590" s="121">
        <v>14</v>
      </c>
      <c r="B2590" s="58" t="s">
        <v>170</v>
      </c>
      <c r="C2590" s="58" t="s">
        <v>28</v>
      </c>
      <c r="D2590" s="58" t="s">
        <v>32126</v>
      </c>
      <c r="E2590" s="58" t="s">
        <v>20531</v>
      </c>
      <c r="F2590" s="72" t="s">
        <v>26031</v>
      </c>
      <c r="G2590" s="60" t="s">
        <v>39</v>
      </c>
      <c r="H2590" s="122">
        <v>2000414328</v>
      </c>
      <c r="I2590" s="58" t="s">
        <v>3869</v>
      </c>
      <c r="J2590" s="13"/>
      <c r="K2590" s="13"/>
      <c r="L2590" s="14"/>
      <c r="M2590" s="54"/>
      <c r="N2590" s="6"/>
      <c r="O2590" s="109" t="s">
        <v>41</v>
      </c>
      <c r="P2590" s="6"/>
      <c r="Q2590" s="6"/>
      <c r="R2590" s="6"/>
      <c r="S2590" s="6"/>
      <c r="T2590" s="119">
        <v>6.88</v>
      </c>
      <c r="U2590" s="6"/>
      <c r="V2590" s="114">
        <v>40099</v>
      </c>
      <c r="W2590" s="117" t="s">
        <v>27</v>
      </c>
    </row>
    <row r="2591" spans="1:23" s="49" customFormat="1" ht="15" customHeight="1" x14ac:dyDescent="0.25">
      <c r="A2591" s="121">
        <v>14</v>
      </c>
      <c r="B2591" s="58" t="s">
        <v>170</v>
      </c>
      <c r="C2591" s="58" t="s">
        <v>28</v>
      </c>
      <c r="D2591" s="58" t="s">
        <v>32127</v>
      </c>
      <c r="E2591" s="58" t="s">
        <v>20532</v>
      </c>
      <c r="F2591" s="72" t="s">
        <v>26032</v>
      </c>
      <c r="G2591" s="60" t="s">
        <v>25</v>
      </c>
      <c r="H2591" s="122">
        <v>2001027231</v>
      </c>
      <c r="I2591" s="58" t="s">
        <v>9079</v>
      </c>
      <c r="J2591" s="13"/>
      <c r="K2591" s="13"/>
      <c r="L2591" s="14"/>
      <c r="M2591" s="54"/>
      <c r="N2591" s="6"/>
      <c r="O2591" s="109" t="s">
        <v>26</v>
      </c>
      <c r="P2591" s="6"/>
      <c r="Q2591" s="6"/>
      <c r="R2591" s="6"/>
      <c r="S2591" s="6"/>
      <c r="T2591" s="119">
        <v>694.42</v>
      </c>
      <c r="U2591" s="6"/>
      <c r="V2591" s="114">
        <v>40100</v>
      </c>
      <c r="W2591" s="117" t="s">
        <v>27</v>
      </c>
    </row>
    <row r="2592" spans="1:23" s="49" customFormat="1" ht="15" customHeight="1" x14ac:dyDescent="0.25">
      <c r="A2592" s="121">
        <v>14</v>
      </c>
      <c r="B2592" s="125" t="s">
        <v>170</v>
      </c>
      <c r="C2592" s="58" t="s">
        <v>28</v>
      </c>
      <c r="D2592" s="58" t="s">
        <v>32128</v>
      </c>
      <c r="E2592" s="58" t="s">
        <v>20533</v>
      </c>
      <c r="F2592" s="72" t="s">
        <v>26033</v>
      </c>
      <c r="G2592" s="60" t="s">
        <v>25</v>
      </c>
      <c r="H2592" s="122">
        <v>2000413577</v>
      </c>
      <c r="I2592" s="58" t="s">
        <v>3869</v>
      </c>
      <c r="J2592" s="13"/>
      <c r="K2592" s="13"/>
      <c r="L2592" s="14"/>
      <c r="M2592" s="54"/>
      <c r="N2592" s="6"/>
      <c r="O2592" s="109" t="s">
        <v>26</v>
      </c>
      <c r="P2592" s="6"/>
      <c r="Q2592" s="6"/>
      <c r="R2592" s="6"/>
      <c r="S2592" s="6"/>
      <c r="T2592" s="119">
        <v>4780</v>
      </c>
      <c r="U2592" s="6"/>
      <c r="V2592" s="114">
        <v>40100</v>
      </c>
      <c r="W2592" s="117" t="s">
        <v>27</v>
      </c>
    </row>
    <row r="2593" spans="1:23" s="49" customFormat="1" ht="15" customHeight="1" x14ac:dyDescent="0.25">
      <c r="A2593" s="121">
        <v>14</v>
      </c>
      <c r="B2593" s="125" t="s">
        <v>170</v>
      </c>
      <c r="C2593" s="58" t="s">
        <v>28</v>
      </c>
      <c r="D2593" s="58" t="s">
        <v>32129</v>
      </c>
      <c r="E2593" s="58" t="s">
        <v>20534</v>
      </c>
      <c r="F2593" s="72" t="s">
        <v>26034</v>
      </c>
      <c r="G2593" s="60" t="s">
        <v>25</v>
      </c>
      <c r="H2593" s="122">
        <v>2001029878</v>
      </c>
      <c r="I2593" s="58" t="s">
        <v>9079</v>
      </c>
      <c r="J2593" s="13"/>
      <c r="K2593" s="13"/>
      <c r="L2593" s="14"/>
      <c r="M2593" s="54"/>
      <c r="N2593" s="6"/>
      <c r="O2593" s="109" t="s">
        <v>26</v>
      </c>
      <c r="P2593" s="6"/>
      <c r="Q2593" s="6"/>
      <c r="R2593" s="6"/>
      <c r="S2593" s="6"/>
      <c r="T2593" s="119">
        <v>77.77</v>
      </c>
      <c r="U2593" s="6"/>
      <c r="V2593" s="114">
        <v>40101</v>
      </c>
      <c r="W2593" s="117" t="s">
        <v>27</v>
      </c>
    </row>
    <row r="2594" spans="1:23" s="49" customFormat="1" ht="15" customHeight="1" x14ac:dyDescent="0.25">
      <c r="A2594" s="121">
        <v>14</v>
      </c>
      <c r="B2594" s="58" t="s">
        <v>170</v>
      </c>
      <c r="C2594" s="58" t="s">
        <v>28</v>
      </c>
      <c r="D2594" s="58" t="s">
        <v>32130</v>
      </c>
      <c r="E2594" s="58" t="s">
        <v>20535</v>
      </c>
      <c r="F2594" s="72" t="s">
        <v>26035</v>
      </c>
      <c r="G2594" s="60" t="s">
        <v>25</v>
      </c>
      <c r="H2594" s="122">
        <v>2001036567</v>
      </c>
      <c r="I2594" s="58" t="s">
        <v>3869</v>
      </c>
      <c r="J2594" s="13"/>
      <c r="K2594" s="13"/>
      <c r="L2594" s="14"/>
      <c r="M2594" s="54"/>
      <c r="N2594" s="6"/>
      <c r="O2594" s="109" t="s">
        <v>26</v>
      </c>
      <c r="P2594" s="6"/>
      <c r="Q2594" s="6"/>
      <c r="R2594" s="6"/>
      <c r="S2594" s="6"/>
      <c r="T2594" s="119">
        <v>3010.5</v>
      </c>
      <c r="U2594" s="6"/>
      <c r="V2594" s="114">
        <v>40105</v>
      </c>
      <c r="W2594" s="117" t="s">
        <v>27</v>
      </c>
    </row>
    <row r="2595" spans="1:23" s="49" customFormat="1" ht="15" customHeight="1" x14ac:dyDescent="0.25">
      <c r="A2595" s="121">
        <v>14</v>
      </c>
      <c r="B2595" s="58" t="s">
        <v>170</v>
      </c>
      <c r="C2595" s="58" t="s">
        <v>28</v>
      </c>
      <c r="D2595" s="58" t="s">
        <v>32131</v>
      </c>
      <c r="E2595" s="58" t="s">
        <v>20536</v>
      </c>
      <c r="F2595" s="72" t="s">
        <v>26036</v>
      </c>
      <c r="G2595" s="60" t="s">
        <v>25</v>
      </c>
      <c r="H2595" s="122">
        <v>2001025212</v>
      </c>
      <c r="I2595" s="58" t="s">
        <v>3869</v>
      </c>
      <c r="J2595" s="13"/>
      <c r="K2595" s="13"/>
      <c r="L2595" s="14"/>
      <c r="M2595" s="54"/>
      <c r="N2595" s="6"/>
      <c r="O2595" s="109" t="s">
        <v>26</v>
      </c>
      <c r="P2595" s="6"/>
      <c r="Q2595" s="6"/>
      <c r="R2595" s="6"/>
      <c r="S2595" s="6"/>
      <c r="T2595" s="119">
        <v>17</v>
      </c>
      <c r="U2595" s="6"/>
      <c r="V2595" s="114">
        <v>40106</v>
      </c>
      <c r="W2595" s="117" t="s">
        <v>27</v>
      </c>
    </row>
    <row r="2596" spans="1:23" s="49" customFormat="1" ht="15" customHeight="1" x14ac:dyDescent="0.25">
      <c r="A2596" s="121">
        <v>14</v>
      </c>
      <c r="B2596" s="58" t="s">
        <v>170</v>
      </c>
      <c r="C2596" s="58" t="s">
        <v>28</v>
      </c>
      <c r="D2596" s="58" t="s">
        <v>32132</v>
      </c>
      <c r="E2596" s="58" t="s">
        <v>20537</v>
      </c>
      <c r="F2596" s="72" t="s">
        <v>26037</v>
      </c>
      <c r="G2596" s="60" t="s">
        <v>39</v>
      </c>
      <c r="H2596" s="122">
        <v>2001036176</v>
      </c>
      <c r="I2596" s="58" t="s">
        <v>3869</v>
      </c>
      <c r="J2596" s="13"/>
      <c r="K2596" s="13"/>
      <c r="L2596" s="14"/>
      <c r="M2596" s="54"/>
      <c r="N2596" s="6"/>
      <c r="O2596" s="109" t="s">
        <v>53</v>
      </c>
      <c r="P2596" s="6"/>
      <c r="Q2596" s="6"/>
      <c r="R2596" s="6"/>
      <c r="S2596" s="6"/>
      <c r="T2596" s="119">
        <v>10.35</v>
      </c>
      <c r="U2596" s="6"/>
      <c r="V2596" s="114">
        <v>40107</v>
      </c>
      <c r="W2596" s="117" t="s">
        <v>27</v>
      </c>
    </row>
    <row r="2597" spans="1:23" s="49" customFormat="1" ht="15" customHeight="1" x14ac:dyDescent="0.25">
      <c r="A2597" s="121">
        <v>14</v>
      </c>
      <c r="B2597" s="58" t="s">
        <v>170</v>
      </c>
      <c r="C2597" s="58" t="s">
        <v>28</v>
      </c>
      <c r="D2597" s="58" t="s">
        <v>32133</v>
      </c>
      <c r="E2597" s="58" t="s">
        <v>20538</v>
      </c>
      <c r="F2597" s="72" t="s">
        <v>26038</v>
      </c>
      <c r="G2597" s="60" t="s">
        <v>25</v>
      </c>
      <c r="H2597" s="122">
        <v>2001024399</v>
      </c>
      <c r="I2597" s="58" t="s">
        <v>3869</v>
      </c>
      <c r="J2597" s="13"/>
      <c r="K2597" s="13"/>
      <c r="L2597" s="14"/>
      <c r="M2597" s="54"/>
      <c r="N2597" s="6"/>
      <c r="O2597" s="109" t="s">
        <v>26</v>
      </c>
      <c r="P2597" s="6"/>
      <c r="Q2597" s="6"/>
      <c r="R2597" s="6"/>
      <c r="S2597" s="6"/>
      <c r="T2597" s="119">
        <v>624</v>
      </c>
      <c r="U2597" s="6"/>
      <c r="V2597" s="114">
        <v>40108</v>
      </c>
      <c r="W2597" s="117" t="s">
        <v>27</v>
      </c>
    </row>
    <row r="2598" spans="1:23" s="49" customFormat="1" ht="15" customHeight="1" x14ac:dyDescent="0.25">
      <c r="A2598" s="121">
        <v>14</v>
      </c>
      <c r="B2598" s="125" t="s">
        <v>170</v>
      </c>
      <c r="C2598" s="58" t="s">
        <v>28</v>
      </c>
      <c r="D2598" s="58" t="s">
        <v>32098</v>
      </c>
      <c r="E2598" s="58" t="s">
        <v>20506</v>
      </c>
      <c r="F2598" s="72" t="s">
        <v>26001</v>
      </c>
      <c r="G2598" s="60" t="s">
        <v>25</v>
      </c>
      <c r="H2598" s="122">
        <v>2001029951</v>
      </c>
      <c r="I2598" s="58" t="s">
        <v>9079</v>
      </c>
      <c r="J2598" s="13"/>
      <c r="K2598" s="13"/>
      <c r="L2598" s="14"/>
      <c r="M2598" s="54"/>
      <c r="N2598" s="6"/>
      <c r="O2598" s="109" t="s">
        <v>26</v>
      </c>
      <c r="P2598" s="6"/>
      <c r="Q2598" s="6"/>
      <c r="R2598" s="6"/>
      <c r="S2598" s="6"/>
      <c r="T2598" s="119">
        <v>75.08</v>
      </c>
      <c r="U2598" s="6"/>
      <c r="V2598" s="114">
        <v>40113</v>
      </c>
      <c r="W2598" s="117" t="s">
        <v>27</v>
      </c>
    </row>
    <row r="2599" spans="1:23" s="49" customFormat="1" ht="15" customHeight="1" x14ac:dyDescent="0.25">
      <c r="A2599" s="121">
        <v>14</v>
      </c>
      <c r="B2599" s="58" t="s">
        <v>170</v>
      </c>
      <c r="C2599" s="58" t="s">
        <v>28</v>
      </c>
      <c r="D2599" s="58" t="s">
        <v>32134</v>
      </c>
      <c r="E2599" s="58" t="s">
        <v>20471</v>
      </c>
      <c r="F2599" s="72" t="s">
        <v>26039</v>
      </c>
      <c r="G2599" s="60" t="s">
        <v>25</v>
      </c>
      <c r="H2599" s="122">
        <v>2001042947</v>
      </c>
      <c r="I2599" s="58" t="s">
        <v>9079</v>
      </c>
      <c r="J2599" s="13"/>
      <c r="K2599" s="13"/>
      <c r="L2599" s="14"/>
      <c r="M2599" s="54"/>
      <c r="N2599" s="6"/>
      <c r="O2599" s="109" t="s">
        <v>26</v>
      </c>
      <c r="P2599" s="6"/>
      <c r="Q2599" s="6"/>
      <c r="R2599" s="6"/>
      <c r="S2599" s="6"/>
      <c r="T2599" s="119">
        <v>298.66000000000003</v>
      </c>
      <c r="U2599" s="6"/>
      <c r="V2599" s="114">
        <v>40117</v>
      </c>
      <c r="W2599" s="117" t="s">
        <v>27</v>
      </c>
    </row>
    <row r="2600" spans="1:23" s="49" customFormat="1" ht="15" customHeight="1" x14ac:dyDescent="0.25">
      <c r="A2600" s="121">
        <v>14</v>
      </c>
      <c r="B2600" s="58" t="s">
        <v>170</v>
      </c>
      <c r="C2600" s="58" t="s">
        <v>28</v>
      </c>
      <c r="D2600" s="58" t="s">
        <v>32136</v>
      </c>
      <c r="E2600" s="58" t="s">
        <v>20540</v>
      </c>
      <c r="F2600" s="72" t="s">
        <v>26041</v>
      </c>
      <c r="G2600" s="60" t="s">
        <v>25</v>
      </c>
      <c r="H2600" s="122">
        <v>2001029242</v>
      </c>
      <c r="I2600" s="58" t="s">
        <v>9079</v>
      </c>
      <c r="J2600" s="13"/>
      <c r="K2600" s="13"/>
      <c r="L2600" s="14"/>
      <c r="M2600" s="54"/>
      <c r="N2600" s="6"/>
      <c r="O2600" s="109" t="s">
        <v>26</v>
      </c>
      <c r="P2600" s="6"/>
      <c r="Q2600" s="6"/>
      <c r="R2600" s="6"/>
      <c r="S2600" s="6"/>
      <c r="T2600" s="119">
        <v>0.04</v>
      </c>
      <c r="U2600" s="6"/>
      <c r="V2600" s="114">
        <v>40119</v>
      </c>
      <c r="W2600" s="117" t="s">
        <v>27</v>
      </c>
    </row>
    <row r="2601" spans="1:23" s="49" customFormat="1" ht="15" customHeight="1" x14ac:dyDescent="0.25">
      <c r="A2601" s="121">
        <v>14</v>
      </c>
      <c r="B2601" s="125" t="s">
        <v>170</v>
      </c>
      <c r="C2601" s="58" t="s">
        <v>28</v>
      </c>
      <c r="D2601" s="58" t="s">
        <v>32135</v>
      </c>
      <c r="E2601" s="58" t="s">
        <v>20539</v>
      </c>
      <c r="F2601" s="72" t="s">
        <v>26040</v>
      </c>
      <c r="G2601" s="60" t="s">
        <v>25</v>
      </c>
      <c r="H2601" s="122">
        <v>2001037113</v>
      </c>
      <c r="I2601" s="58" t="s">
        <v>3869</v>
      </c>
      <c r="J2601" s="13"/>
      <c r="K2601" s="13"/>
      <c r="L2601" s="14"/>
      <c r="M2601" s="54"/>
      <c r="N2601" s="6"/>
      <c r="O2601" s="109" t="s">
        <v>26</v>
      </c>
      <c r="P2601" s="6"/>
      <c r="Q2601" s="6"/>
      <c r="R2601" s="6"/>
      <c r="S2601" s="6"/>
      <c r="T2601" s="119">
        <v>4</v>
      </c>
      <c r="U2601" s="6"/>
      <c r="V2601" s="114">
        <v>40119</v>
      </c>
      <c r="W2601" s="117" t="s">
        <v>27</v>
      </c>
    </row>
    <row r="2602" spans="1:23" s="49" customFormat="1" ht="15" customHeight="1" x14ac:dyDescent="0.25">
      <c r="A2602" s="121">
        <v>14</v>
      </c>
      <c r="B2602" s="125" t="s">
        <v>170</v>
      </c>
      <c r="C2602" s="58" t="s">
        <v>28</v>
      </c>
      <c r="D2602" s="58">
        <v>0</v>
      </c>
      <c r="E2602" s="58" t="s">
        <v>20541</v>
      </c>
      <c r="F2602" s="72" t="s">
        <v>26042</v>
      </c>
      <c r="G2602" s="60" t="s">
        <v>25</v>
      </c>
      <c r="H2602" s="122">
        <v>2000958298</v>
      </c>
      <c r="I2602" s="58" t="s">
        <v>3869</v>
      </c>
      <c r="J2602" s="13"/>
      <c r="K2602" s="13"/>
      <c r="L2602" s="14"/>
      <c r="M2602" s="54"/>
      <c r="N2602" s="6"/>
      <c r="O2602" s="109" t="s">
        <v>26</v>
      </c>
      <c r="P2602" s="6"/>
      <c r="Q2602" s="6"/>
      <c r="R2602" s="6"/>
      <c r="S2602" s="6"/>
      <c r="T2602" s="119">
        <v>4451</v>
      </c>
      <c r="U2602" s="6"/>
      <c r="V2602" s="114">
        <v>40120</v>
      </c>
      <c r="W2602" s="117" t="s">
        <v>27</v>
      </c>
    </row>
    <row r="2603" spans="1:23" s="49" customFormat="1" ht="15" customHeight="1" x14ac:dyDescent="0.25">
      <c r="A2603" s="121">
        <v>14</v>
      </c>
      <c r="B2603" s="125" t="s">
        <v>170</v>
      </c>
      <c r="C2603" s="58" t="s">
        <v>28</v>
      </c>
      <c r="D2603" s="58" t="s">
        <v>32137</v>
      </c>
      <c r="E2603" s="58" t="s">
        <v>20542</v>
      </c>
      <c r="F2603" s="72" t="s">
        <v>26043</v>
      </c>
      <c r="G2603" s="60" t="s">
        <v>25</v>
      </c>
      <c r="H2603" s="122">
        <v>2001032766</v>
      </c>
      <c r="I2603" s="58" t="s">
        <v>3869</v>
      </c>
      <c r="J2603" s="13"/>
      <c r="K2603" s="13"/>
      <c r="L2603" s="14"/>
      <c r="M2603" s="54"/>
      <c r="N2603" s="6"/>
      <c r="O2603" s="109" t="s">
        <v>26</v>
      </c>
      <c r="P2603" s="6"/>
      <c r="Q2603" s="6"/>
      <c r="R2603" s="6"/>
      <c r="S2603" s="6"/>
      <c r="T2603" s="119">
        <v>28</v>
      </c>
      <c r="U2603" s="6"/>
      <c r="V2603" s="114">
        <v>40122</v>
      </c>
      <c r="W2603" s="117" t="s">
        <v>27</v>
      </c>
    </row>
    <row r="2604" spans="1:23" s="49" customFormat="1" ht="15" customHeight="1" x14ac:dyDescent="0.25">
      <c r="A2604" s="121">
        <v>14</v>
      </c>
      <c r="B2604" s="58" t="s">
        <v>170</v>
      </c>
      <c r="C2604" s="58" t="s">
        <v>28</v>
      </c>
      <c r="D2604" s="58" t="s">
        <v>32138</v>
      </c>
      <c r="E2604" s="58" t="s">
        <v>6635</v>
      </c>
      <c r="F2604" s="72" t="s">
        <v>26044</v>
      </c>
      <c r="G2604" s="60" t="s">
        <v>25</v>
      </c>
      <c r="H2604" s="122">
        <v>2001026901</v>
      </c>
      <c r="I2604" s="58" t="s">
        <v>9079</v>
      </c>
      <c r="J2604" s="13"/>
      <c r="K2604" s="13"/>
      <c r="L2604" s="14"/>
      <c r="M2604" s="54"/>
      <c r="N2604" s="6"/>
      <c r="O2604" s="109" t="s">
        <v>26</v>
      </c>
      <c r="P2604" s="6"/>
      <c r="Q2604" s="6"/>
      <c r="R2604" s="6"/>
      <c r="S2604" s="6"/>
      <c r="T2604" s="119">
        <v>3473.31</v>
      </c>
      <c r="U2604" s="6"/>
      <c r="V2604" s="114">
        <v>40124</v>
      </c>
      <c r="W2604" s="117" t="s">
        <v>27</v>
      </c>
    </row>
    <row r="2605" spans="1:23" s="49" customFormat="1" ht="15" customHeight="1" x14ac:dyDescent="0.25">
      <c r="A2605" s="121">
        <v>14</v>
      </c>
      <c r="B2605" s="58" t="s">
        <v>170</v>
      </c>
      <c r="C2605" s="58" t="s">
        <v>28</v>
      </c>
      <c r="D2605" s="58" t="s">
        <v>729</v>
      </c>
      <c r="E2605" s="58" t="s">
        <v>20543</v>
      </c>
      <c r="F2605" s="72" t="s">
        <v>26045</v>
      </c>
      <c r="G2605" s="60" t="s">
        <v>25</v>
      </c>
      <c r="H2605" s="122">
        <v>2001023295</v>
      </c>
      <c r="I2605" s="58" t="s">
        <v>3869</v>
      </c>
      <c r="J2605" s="13"/>
      <c r="K2605" s="13"/>
      <c r="L2605" s="14"/>
      <c r="M2605" s="54"/>
      <c r="N2605" s="6"/>
      <c r="O2605" s="109" t="s">
        <v>26</v>
      </c>
      <c r="P2605" s="6"/>
      <c r="Q2605" s="6"/>
      <c r="R2605" s="6"/>
      <c r="S2605" s="6"/>
      <c r="T2605" s="119">
        <v>1515.84</v>
      </c>
      <c r="U2605" s="6"/>
      <c r="V2605" s="114">
        <v>40127</v>
      </c>
      <c r="W2605" s="117" t="s">
        <v>27</v>
      </c>
    </row>
    <row r="2606" spans="1:23" s="49" customFormat="1" ht="15" customHeight="1" x14ac:dyDescent="0.25">
      <c r="A2606" s="121">
        <v>14</v>
      </c>
      <c r="B2606" s="58" t="s">
        <v>170</v>
      </c>
      <c r="C2606" s="58" t="s">
        <v>28</v>
      </c>
      <c r="D2606" s="58" t="s">
        <v>32139</v>
      </c>
      <c r="E2606" s="58" t="s">
        <v>20544</v>
      </c>
      <c r="F2606" s="72" t="s">
        <v>26046</v>
      </c>
      <c r="G2606" s="60" t="s">
        <v>25</v>
      </c>
      <c r="H2606" s="122">
        <v>2001024868</v>
      </c>
      <c r="I2606" s="58" t="s">
        <v>3869</v>
      </c>
      <c r="J2606" s="13"/>
      <c r="K2606" s="13"/>
      <c r="L2606" s="14"/>
      <c r="M2606" s="54"/>
      <c r="N2606" s="6"/>
      <c r="O2606" s="109" t="s">
        <v>26</v>
      </c>
      <c r="P2606" s="6"/>
      <c r="Q2606" s="6"/>
      <c r="R2606" s="6"/>
      <c r="S2606" s="6"/>
      <c r="T2606" s="119">
        <v>9</v>
      </c>
      <c r="U2606" s="6"/>
      <c r="V2606" s="114">
        <v>40128</v>
      </c>
      <c r="W2606" s="117" t="s">
        <v>27</v>
      </c>
    </row>
    <row r="2607" spans="1:23" s="49" customFormat="1" ht="15" customHeight="1" x14ac:dyDescent="0.25">
      <c r="A2607" s="121">
        <v>14</v>
      </c>
      <c r="B2607" s="58" t="s">
        <v>170</v>
      </c>
      <c r="C2607" s="58" t="s">
        <v>28</v>
      </c>
      <c r="D2607" s="58" t="s">
        <v>32140</v>
      </c>
      <c r="E2607" s="58" t="s">
        <v>20545</v>
      </c>
      <c r="F2607" s="72" t="s">
        <v>26047</v>
      </c>
      <c r="G2607" s="60" t="s">
        <v>39</v>
      </c>
      <c r="H2607" s="122">
        <v>2001042257</v>
      </c>
      <c r="I2607" s="58" t="s">
        <v>9079</v>
      </c>
      <c r="J2607" s="13"/>
      <c r="K2607" s="13"/>
      <c r="L2607" s="14"/>
      <c r="M2607" s="54"/>
      <c r="N2607" s="6"/>
      <c r="O2607" s="109" t="s">
        <v>40</v>
      </c>
      <c r="P2607" s="6"/>
      <c r="Q2607" s="6"/>
      <c r="R2607" s="6"/>
      <c r="S2607" s="6"/>
      <c r="T2607" s="119">
        <v>327.02</v>
      </c>
      <c r="U2607" s="6"/>
      <c r="V2607" s="114">
        <v>40128</v>
      </c>
      <c r="W2607" s="117" t="s">
        <v>27</v>
      </c>
    </row>
    <row r="2608" spans="1:23" s="49" customFormat="1" ht="15" customHeight="1" x14ac:dyDescent="0.25">
      <c r="A2608" s="121">
        <v>14</v>
      </c>
      <c r="B2608" s="58" t="s">
        <v>170</v>
      </c>
      <c r="C2608" s="58" t="s">
        <v>28</v>
      </c>
      <c r="D2608" s="58" t="s">
        <v>32141</v>
      </c>
      <c r="E2608" s="58" t="s">
        <v>20546</v>
      </c>
      <c r="F2608" s="72" t="s">
        <v>26048</v>
      </c>
      <c r="G2608" s="60" t="s">
        <v>25</v>
      </c>
      <c r="H2608" s="122">
        <v>2001039752</v>
      </c>
      <c r="I2608" s="58" t="s">
        <v>3869</v>
      </c>
      <c r="J2608" s="13"/>
      <c r="K2608" s="13"/>
      <c r="L2608" s="14"/>
      <c r="M2608" s="54"/>
      <c r="N2608" s="6"/>
      <c r="O2608" s="109" t="s">
        <v>26</v>
      </c>
      <c r="P2608" s="6"/>
      <c r="Q2608" s="6"/>
      <c r="R2608" s="6"/>
      <c r="S2608" s="6"/>
      <c r="T2608" s="119">
        <v>500</v>
      </c>
      <c r="U2608" s="6"/>
      <c r="V2608" s="114">
        <v>40130</v>
      </c>
      <c r="W2608" s="117" t="s">
        <v>27</v>
      </c>
    </row>
    <row r="2609" spans="1:23" s="49" customFormat="1" ht="15" customHeight="1" x14ac:dyDescent="0.25">
      <c r="A2609" s="121">
        <v>14</v>
      </c>
      <c r="B2609" s="58" t="s">
        <v>170</v>
      </c>
      <c r="C2609" s="58" t="s">
        <v>28</v>
      </c>
      <c r="D2609" s="58" t="s">
        <v>32142</v>
      </c>
      <c r="E2609" s="58" t="s">
        <v>6203</v>
      </c>
      <c r="F2609" s="72" t="s">
        <v>26049</v>
      </c>
      <c r="G2609" s="60" t="s">
        <v>25</v>
      </c>
      <c r="H2609" s="122">
        <v>2001039795</v>
      </c>
      <c r="I2609" s="58" t="s">
        <v>3869</v>
      </c>
      <c r="J2609" s="13"/>
      <c r="K2609" s="13"/>
      <c r="L2609" s="14"/>
      <c r="M2609" s="54"/>
      <c r="N2609" s="6"/>
      <c r="O2609" s="109" t="s">
        <v>26</v>
      </c>
      <c r="P2609" s="6"/>
      <c r="Q2609" s="6"/>
      <c r="R2609" s="6"/>
      <c r="S2609" s="6"/>
      <c r="T2609" s="119">
        <v>58</v>
      </c>
      <c r="U2609" s="6"/>
      <c r="V2609" s="114">
        <v>40133</v>
      </c>
      <c r="W2609" s="117" t="s">
        <v>27</v>
      </c>
    </row>
    <row r="2610" spans="1:23" s="49" customFormat="1" ht="15" customHeight="1" x14ac:dyDescent="0.25">
      <c r="A2610" s="121">
        <v>14</v>
      </c>
      <c r="B2610" s="58" t="s">
        <v>170</v>
      </c>
      <c r="C2610" s="58" t="s">
        <v>28</v>
      </c>
      <c r="D2610" s="58">
        <v>0</v>
      </c>
      <c r="E2610" s="58" t="s">
        <v>20548</v>
      </c>
      <c r="F2610" s="72" t="s">
        <v>26051</v>
      </c>
      <c r="G2610" s="60" t="s">
        <v>25</v>
      </c>
      <c r="H2610" s="122">
        <v>2000417486</v>
      </c>
      <c r="I2610" s="58" t="s">
        <v>3869</v>
      </c>
      <c r="J2610" s="13"/>
      <c r="K2610" s="13"/>
      <c r="L2610" s="14"/>
      <c r="M2610" s="54"/>
      <c r="N2610" s="6"/>
      <c r="O2610" s="109" t="s">
        <v>26</v>
      </c>
      <c r="P2610" s="6"/>
      <c r="Q2610" s="6"/>
      <c r="R2610" s="6"/>
      <c r="S2610" s="6"/>
      <c r="T2610" s="119">
        <v>710</v>
      </c>
      <c r="U2610" s="6"/>
      <c r="V2610" s="114">
        <v>40135</v>
      </c>
      <c r="W2610" s="117" t="s">
        <v>27</v>
      </c>
    </row>
    <row r="2611" spans="1:23" s="49" customFormat="1" ht="15" customHeight="1" x14ac:dyDescent="0.25">
      <c r="A2611" s="121">
        <v>14</v>
      </c>
      <c r="B2611" s="58" t="s">
        <v>170</v>
      </c>
      <c r="C2611" s="58" t="s">
        <v>28</v>
      </c>
      <c r="D2611" s="58" t="s">
        <v>32143</v>
      </c>
      <c r="E2611" s="58" t="s">
        <v>20547</v>
      </c>
      <c r="F2611" s="72" t="s">
        <v>26050</v>
      </c>
      <c r="G2611" s="60" t="s">
        <v>39</v>
      </c>
      <c r="H2611" s="122">
        <v>2001038004</v>
      </c>
      <c r="I2611" s="58" t="s">
        <v>3869</v>
      </c>
      <c r="J2611" s="13"/>
      <c r="K2611" s="13"/>
      <c r="L2611" s="14"/>
      <c r="M2611" s="54"/>
      <c r="N2611" s="6"/>
      <c r="O2611" s="109" t="s">
        <v>40</v>
      </c>
      <c r="P2611" s="6"/>
      <c r="Q2611" s="6"/>
      <c r="R2611" s="6"/>
      <c r="S2611" s="6"/>
      <c r="T2611" s="119">
        <v>0.63</v>
      </c>
      <c r="U2611" s="6"/>
      <c r="V2611" s="114">
        <v>40135</v>
      </c>
      <c r="W2611" s="117" t="s">
        <v>27</v>
      </c>
    </row>
    <row r="2612" spans="1:23" s="49" customFormat="1" ht="15" customHeight="1" x14ac:dyDescent="0.25">
      <c r="A2612" s="121">
        <v>14</v>
      </c>
      <c r="B2612" s="58" t="s">
        <v>170</v>
      </c>
      <c r="C2612" s="58" t="s">
        <v>28</v>
      </c>
      <c r="D2612" s="58" t="s">
        <v>32144</v>
      </c>
      <c r="E2612" s="58" t="s">
        <v>20549</v>
      </c>
      <c r="F2612" s="72" t="s">
        <v>26052</v>
      </c>
      <c r="G2612" s="60" t="s">
        <v>25</v>
      </c>
      <c r="H2612" s="122">
        <v>2001038551</v>
      </c>
      <c r="I2612" s="58" t="s">
        <v>3869</v>
      </c>
      <c r="J2612" s="13"/>
      <c r="K2612" s="13"/>
      <c r="L2612" s="14"/>
      <c r="M2612" s="54"/>
      <c r="N2612" s="6"/>
      <c r="O2612" s="109" t="s">
        <v>26</v>
      </c>
      <c r="P2612" s="6"/>
      <c r="Q2612" s="6"/>
      <c r="R2612" s="6"/>
      <c r="S2612" s="6"/>
      <c r="T2612" s="119">
        <v>597</v>
      </c>
      <c r="U2612" s="6"/>
      <c r="V2612" s="114">
        <v>40138</v>
      </c>
      <c r="W2612" s="117" t="s">
        <v>27</v>
      </c>
    </row>
    <row r="2613" spans="1:23" s="49" customFormat="1" ht="15" customHeight="1" x14ac:dyDescent="0.25">
      <c r="A2613" s="121">
        <v>14</v>
      </c>
      <c r="B2613" s="125" t="s">
        <v>170</v>
      </c>
      <c r="C2613" s="58" t="s">
        <v>28</v>
      </c>
      <c r="D2613" s="58" t="s">
        <v>32145</v>
      </c>
      <c r="E2613" s="58" t="s">
        <v>20550</v>
      </c>
      <c r="F2613" s="72" t="s">
        <v>26053</v>
      </c>
      <c r="G2613" s="60" t="s">
        <v>25</v>
      </c>
      <c r="H2613" s="122">
        <v>2000415866</v>
      </c>
      <c r="I2613" s="58" t="s">
        <v>3869</v>
      </c>
      <c r="J2613" s="13"/>
      <c r="K2613" s="13"/>
      <c r="L2613" s="14"/>
      <c r="M2613" s="54"/>
      <c r="N2613" s="6"/>
      <c r="O2613" s="109" t="s">
        <v>26</v>
      </c>
      <c r="P2613" s="6"/>
      <c r="Q2613" s="6"/>
      <c r="R2613" s="6"/>
      <c r="S2613" s="6"/>
      <c r="T2613" s="119">
        <v>210</v>
      </c>
      <c r="U2613" s="6"/>
      <c r="V2613" s="114">
        <v>40140</v>
      </c>
      <c r="W2613" s="117" t="s">
        <v>27</v>
      </c>
    </row>
    <row r="2614" spans="1:23" s="49" customFormat="1" ht="15" customHeight="1" x14ac:dyDescent="0.25">
      <c r="A2614" s="121">
        <v>14</v>
      </c>
      <c r="B2614" s="58" t="s">
        <v>170</v>
      </c>
      <c r="C2614" s="58" t="s">
        <v>28</v>
      </c>
      <c r="D2614" s="58" t="s">
        <v>32146</v>
      </c>
      <c r="E2614" s="58" t="s">
        <v>20551</v>
      </c>
      <c r="F2614" s="72" t="s">
        <v>26054</v>
      </c>
      <c r="G2614" s="60" t="s">
        <v>25</v>
      </c>
      <c r="H2614" s="122">
        <v>2000414778</v>
      </c>
      <c r="I2614" s="58" t="s">
        <v>9079</v>
      </c>
      <c r="J2614" s="13"/>
      <c r="K2614" s="13"/>
      <c r="L2614" s="14"/>
      <c r="M2614" s="54"/>
      <c r="N2614" s="6"/>
      <c r="O2614" s="109" t="s">
        <v>26</v>
      </c>
      <c r="P2614" s="6"/>
      <c r="Q2614" s="6"/>
      <c r="R2614" s="6"/>
      <c r="S2614" s="6"/>
      <c r="T2614" s="119">
        <v>0.05</v>
      </c>
      <c r="U2614" s="6"/>
      <c r="V2614" s="114">
        <v>40142</v>
      </c>
      <c r="W2614" s="117" t="s">
        <v>27</v>
      </c>
    </row>
    <row r="2615" spans="1:23" s="49" customFormat="1" ht="15" customHeight="1" x14ac:dyDescent="0.25">
      <c r="A2615" s="121">
        <v>14</v>
      </c>
      <c r="B2615" s="125" t="s">
        <v>170</v>
      </c>
      <c r="C2615" s="58" t="s">
        <v>28</v>
      </c>
      <c r="D2615" s="58" t="s">
        <v>32147</v>
      </c>
      <c r="E2615" s="58" t="s">
        <v>20552</v>
      </c>
      <c r="F2615" s="72" t="s">
        <v>26055</v>
      </c>
      <c r="G2615" s="60" t="s">
        <v>25</v>
      </c>
      <c r="H2615" s="122">
        <v>2001023527</v>
      </c>
      <c r="I2615" s="58" t="s">
        <v>3869</v>
      </c>
      <c r="J2615" s="13"/>
      <c r="K2615" s="13"/>
      <c r="L2615" s="14"/>
      <c r="M2615" s="54"/>
      <c r="N2615" s="6"/>
      <c r="O2615" s="109" t="s">
        <v>26</v>
      </c>
      <c r="P2615" s="6"/>
      <c r="Q2615" s="6"/>
      <c r="R2615" s="6"/>
      <c r="S2615" s="6"/>
      <c r="T2615" s="119">
        <v>9409.2900000000009</v>
      </c>
      <c r="U2615" s="6"/>
      <c r="V2615" s="114">
        <v>40143</v>
      </c>
      <c r="W2615" s="117" t="s">
        <v>27</v>
      </c>
    </row>
    <row r="2616" spans="1:23" s="49" customFormat="1" ht="15" customHeight="1" x14ac:dyDescent="0.25">
      <c r="A2616" s="121">
        <v>14</v>
      </c>
      <c r="B2616" s="58" t="s">
        <v>170</v>
      </c>
      <c r="C2616" s="58" t="s">
        <v>28</v>
      </c>
      <c r="D2616" s="58" t="s">
        <v>32148</v>
      </c>
      <c r="E2616" s="58" t="s">
        <v>20553</v>
      </c>
      <c r="F2616" s="72" t="s">
        <v>26056</v>
      </c>
      <c r="G2616" s="60" t="s">
        <v>25</v>
      </c>
      <c r="H2616" s="122">
        <v>2001027509</v>
      </c>
      <c r="I2616" s="58" t="s">
        <v>9079</v>
      </c>
      <c r="J2616" s="13"/>
      <c r="K2616" s="13"/>
      <c r="L2616" s="14"/>
      <c r="M2616" s="54"/>
      <c r="N2616" s="6"/>
      <c r="O2616" s="109" t="s">
        <v>26</v>
      </c>
      <c r="P2616" s="6"/>
      <c r="Q2616" s="6"/>
      <c r="R2616" s="6"/>
      <c r="S2616" s="6"/>
      <c r="T2616" s="119">
        <v>4569.87</v>
      </c>
      <c r="U2616" s="6"/>
      <c r="V2616" s="114">
        <v>40152</v>
      </c>
      <c r="W2616" s="117" t="s">
        <v>27</v>
      </c>
    </row>
    <row r="2617" spans="1:23" s="49" customFormat="1" ht="15" customHeight="1" x14ac:dyDescent="0.25">
      <c r="A2617" s="121">
        <v>14</v>
      </c>
      <c r="B2617" s="58" t="s">
        <v>170</v>
      </c>
      <c r="C2617" s="58" t="s">
        <v>28</v>
      </c>
      <c r="D2617" s="58" t="s">
        <v>32149</v>
      </c>
      <c r="E2617" s="58" t="s">
        <v>20554</v>
      </c>
      <c r="F2617" s="72" t="s">
        <v>26057</v>
      </c>
      <c r="G2617" s="60" t="s">
        <v>25</v>
      </c>
      <c r="H2617" s="122">
        <v>2001035428</v>
      </c>
      <c r="I2617" s="58" t="s">
        <v>9079</v>
      </c>
      <c r="J2617" s="13"/>
      <c r="K2617" s="13"/>
      <c r="L2617" s="14"/>
      <c r="M2617" s="54"/>
      <c r="N2617" s="6"/>
      <c r="O2617" s="109" t="s">
        <v>26</v>
      </c>
      <c r="P2617" s="6"/>
      <c r="Q2617" s="6"/>
      <c r="R2617" s="6"/>
      <c r="S2617" s="6"/>
      <c r="T2617" s="119">
        <v>709.39</v>
      </c>
      <c r="U2617" s="6"/>
      <c r="V2617" s="114">
        <v>40161</v>
      </c>
      <c r="W2617" s="117" t="s">
        <v>27</v>
      </c>
    </row>
    <row r="2618" spans="1:23" s="49" customFormat="1" ht="15" customHeight="1" x14ac:dyDescent="0.25">
      <c r="A2618" s="121">
        <v>14</v>
      </c>
      <c r="B2618" s="58" t="s">
        <v>170</v>
      </c>
      <c r="C2618" s="58" t="s">
        <v>28</v>
      </c>
      <c r="D2618" s="58" t="s">
        <v>32152</v>
      </c>
      <c r="E2618" s="58" t="s">
        <v>20557</v>
      </c>
      <c r="F2618" s="72" t="s">
        <v>26060</v>
      </c>
      <c r="G2618" s="60" t="s">
        <v>25</v>
      </c>
      <c r="H2618" s="122">
        <v>2000414487</v>
      </c>
      <c r="I2618" s="58" t="s">
        <v>3869</v>
      </c>
      <c r="J2618" s="13"/>
      <c r="K2618" s="13"/>
      <c r="L2618" s="14"/>
      <c r="M2618" s="54"/>
      <c r="N2618" s="6"/>
      <c r="O2618" s="109" t="s">
        <v>26</v>
      </c>
      <c r="P2618" s="6"/>
      <c r="Q2618" s="6"/>
      <c r="R2618" s="6"/>
      <c r="S2618" s="6"/>
      <c r="T2618" s="119">
        <v>50</v>
      </c>
      <c r="U2618" s="6"/>
      <c r="V2618" s="114">
        <v>40162</v>
      </c>
      <c r="W2618" s="117" t="s">
        <v>27</v>
      </c>
    </row>
    <row r="2619" spans="1:23" s="49" customFormat="1" ht="15" customHeight="1" x14ac:dyDescent="0.25">
      <c r="A2619" s="121">
        <v>14</v>
      </c>
      <c r="B2619" s="58" t="s">
        <v>170</v>
      </c>
      <c r="C2619" s="58" t="s">
        <v>28</v>
      </c>
      <c r="D2619" s="58" t="s">
        <v>32150</v>
      </c>
      <c r="E2619" s="58" t="s">
        <v>20555</v>
      </c>
      <c r="F2619" s="72" t="s">
        <v>26058</v>
      </c>
      <c r="G2619" s="60" t="s">
        <v>39</v>
      </c>
      <c r="H2619" s="122">
        <v>2001035978</v>
      </c>
      <c r="I2619" s="58" t="s">
        <v>3869</v>
      </c>
      <c r="J2619" s="13"/>
      <c r="K2619" s="13"/>
      <c r="L2619" s="14"/>
      <c r="M2619" s="54"/>
      <c r="N2619" s="6"/>
      <c r="O2619" s="109" t="s">
        <v>53</v>
      </c>
      <c r="P2619" s="6"/>
      <c r="Q2619" s="6"/>
      <c r="R2619" s="6"/>
      <c r="S2619" s="6"/>
      <c r="T2619" s="119">
        <v>0.68</v>
      </c>
      <c r="U2619" s="6"/>
      <c r="V2619" s="114">
        <v>40162</v>
      </c>
      <c r="W2619" s="117" t="s">
        <v>27</v>
      </c>
    </row>
    <row r="2620" spans="1:23" s="49" customFormat="1" ht="15" customHeight="1" x14ac:dyDescent="0.25">
      <c r="A2620" s="121">
        <v>14</v>
      </c>
      <c r="B2620" s="58" t="s">
        <v>170</v>
      </c>
      <c r="C2620" s="58" t="s">
        <v>28</v>
      </c>
      <c r="D2620" s="58" t="s">
        <v>32151</v>
      </c>
      <c r="E2620" s="58" t="s">
        <v>20556</v>
      </c>
      <c r="F2620" s="72" t="s">
        <v>26059</v>
      </c>
      <c r="G2620" s="60" t="s">
        <v>39</v>
      </c>
      <c r="H2620" s="122">
        <v>2001041258</v>
      </c>
      <c r="I2620" s="58" t="s">
        <v>9079</v>
      </c>
      <c r="J2620" s="13"/>
      <c r="K2620" s="13"/>
      <c r="L2620" s="14"/>
      <c r="M2620" s="54"/>
      <c r="N2620" s="6"/>
      <c r="O2620" s="109" t="s">
        <v>53</v>
      </c>
      <c r="P2620" s="6"/>
      <c r="Q2620" s="6"/>
      <c r="R2620" s="6"/>
      <c r="S2620" s="6"/>
      <c r="T2620" s="119">
        <v>8.15</v>
      </c>
      <c r="U2620" s="6"/>
      <c r="V2620" s="114">
        <v>40162</v>
      </c>
      <c r="W2620" s="117" t="s">
        <v>27</v>
      </c>
    </row>
    <row r="2621" spans="1:23" s="49" customFormat="1" ht="15" customHeight="1" x14ac:dyDescent="0.25">
      <c r="A2621" s="121">
        <v>14</v>
      </c>
      <c r="B2621" s="58" t="s">
        <v>170</v>
      </c>
      <c r="C2621" s="58" t="s">
        <v>28</v>
      </c>
      <c r="D2621" s="58" t="s">
        <v>32153</v>
      </c>
      <c r="E2621" s="58" t="s">
        <v>20558</v>
      </c>
      <c r="F2621" s="72" t="s">
        <v>26061</v>
      </c>
      <c r="G2621" s="60" t="s">
        <v>25</v>
      </c>
      <c r="H2621" s="122">
        <v>2001038578</v>
      </c>
      <c r="I2621" s="58" t="s">
        <v>3869</v>
      </c>
      <c r="J2621" s="13"/>
      <c r="K2621" s="13"/>
      <c r="L2621" s="14"/>
      <c r="M2621" s="54"/>
      <c r="N2621" s="6"/>
      <c r="O2621" s="109" t="s">
        <v>26</v>
      </c>
      <c r="P2621" s="6"/>
      <c r="Q2621" s="6"/>
      <c r="R2621" s="6"/>
      <c r="S2621" s="6"/>
      <c r="T2621" s="119">
        <v>58</v>
      </c>
      <c r="U2621" s="6"/>
      <c r="V2621" s="114">
        <v>40164</v>
      </c>
      <c r="W2621" s="117" t="s">
        <v>27</v>
      </c>
    </row>
    <row r="2622" spans="1:23" s="49" customFormat="1" ht="15" customHeight="1" x14ac:dyDescent="0.25">
      <c r="A2622" s="121">
        <v>14</v>
      </c>
      <c r="B2622" s="58" t="s">
        <v>170</v>
      </c>
      <c r="C2622" s="58" t="s">
        <v>28</v>
      </c>
      <c r="D2622" s="58" t="s">
        <v>32154</v>
      </c>
      <c r="E2622" s="58" t="s">
        <v>20559</v>
      </c>
      <c r="F2622" s="72" t="s">
        <v>26062</v>
      </c>
      <c r="G2622" s="60" t="s">
        <v>25</v>
      </c>
      <c r="H2622" s="122">
        <v>2001023805</v>
      </c>
      <c r="I2622" s="58" t="s">
        <v>3869</v>
      </c>
      <c r="J2622" s="13"/>
      <c r="K2622" s="13"/>
      <c r="L2622" s="14"/>
      <c r="M2622" s="54"/>
      <c r="N2622" s="6"/>
      <c r="O2622" s="109" t="s">
        <v>26</v>
      </c>
      <c r="P2622" s="6"/>
      <c r="Q2622" s="6"/>
      <c r="R2622" s="6"/>
      <c r="S2622" s="6"/>
      <c r="T2622" s="119">
        <v>594</v>
      </c>
      <c r="U2622" s="6"/>
      <c r="V2622" s="114">
        <v>40171</v>
      </c>
      <c r="W2622" s="117" t="s">
        <v>27</v>
      </c>
    </row>
    <row r="2623" spans="1:23" s="49" customFormat="1" ht="15" customHeight="1" x14ac:dyDescent="0.25">
      <c r="A2623" s="121">
        <v>14</v>
      </c>
      <c r="B2623" s="58" t="s">
        <v>170</v>
      </c>
      <c r="C2623" s="58" t="s">
        <v>28</v>
      </c>
      <c r="D2623" s="58" t="s">
        <v>32155</v>
      </c>
      <c r="E2623" s="58" t="s">
        <v>11935</v>
      </c>
      <c r="F2623" s="72" t="s">
        <v>26063</v>
      </c>
      <c r="G2623" s="60" t="s">
        <v>39</v>
      </c>
      <c r="H2623" s="122">
        <v>2001036001</v>
      </c>
      <c r="I2623" s="58" t="s">
        <v>3869</v>
      </c>
      <c r="J2623" s="13"/>
      <c r="K2623" s="13"/>
      <c r="L2623" s="14"/>
      <c r="M2623" s="54"/>
      <c r="N2623" s="6"/>
      <c r="O2623" s="109" t="s">
        <v>53</v>
      </c>
      <c r="P2623" s="6"/>
      <c r="Q2623" s="6"/>
      <c r="R2623" s="6"/>
      <c r="S2623" s="6"/>
      <c r="T2623" s="119">
        <v>35.14</v>
      </c>
      <c r="U2623" s="6"/>
      <c r="V2623" s="114">
        <v>40176</v>
      </c>
      <c r="W2623" s="117" t="s">
        <v>27</v>
      </c>
    </row>
    <row r="2624" spans="1:23" s="49" customFormat="1" ht="15" customHeight="1" x14ac:dyDescent="0.25">
      <c r="A2624" s="121">
        <v>14</v>
      </c>
      <c r="B2624" s="58" t="s">
        <v>170</v>
      </c>
      <c r="C2624" s="58" t="s">
        <v>28</v>
      </c>
      <c r="D2624" s="58" t="s">
        <v>32156</v>
      </c>
      <c r="E2624" s="58" t="s">
        <v>20560</v>
      </c>
      <c r="F2624" s="72" t="s">
        <v>26064</v>
      </c>
      <c r="G2624" s="60" t="s">
        <v>25</v>
      </c>
      <c r="H2624" s="122">
        <v>2001028114</v>
      </c>
      <c r="I2624" s="58" t="s">
        <v>9079</v>
      </c>
      <c r="J2624" s="13"/>
      <c r="K2624" s="13"/>
      <c r="L2624" s="14"/>
      <c r="M2624" s="54"/>
      <c r="N2624" s="6"/>
      <c r="O2624" s="109" t="s">
        <v>26</v>
      </c>
      <c r="P2624" s="6"/>
      <c r="Q2624" s="6"/>
      <c r="R2624" s="6"/>
      <c r="S2624" s="6"/>
      <c r="T2624" s="119">
        <v>4190.51</v>
      </c>
      <c r="U2624" s="6"/>
      <c r="V2624" s="114">
        <v>40177</v>
      </c>
      <c r="W2624" s="117" t="s">
        <v>27</v>
      </c>
    </row>
    <row r="2625" spans="1:23" s="49" customFormat="1" ht="15" customHeight="1" x14ac:dyDescent="0.25">
      <c r="A2625" s="121">
        <v>14</v>
      </c>
      <c r="B2625" s="125" t="s">
        <v>170</v>
      </c>
      <c r="C2625" s="58" t="s">
        <v>28</v>
      </c>
      <c r="D2625" s="58" t="s">
        <v>32157</v>
      </c>
      <c r="E2625" s="58" t="s">
        <v>20561</v>
      </c>
      <c r="F2625" s="72" t="s">
        <v>26065</v>
      </c>
      <c r="G2625" s="60" t="s">
        <v>25</v>
      </c>
      <c r="H2625" s="122">
        <v>2001031735</v>
      </c>
      <c r="I2625" s="58" t="s">
        <v>3869</v>
      </c>
      <c r="J2625" s="13"/>
      <c r="K2625" s="13"/>
      <c r="L2625" s="14"/>
      <c r="M2625" s="54"/>
      <c r="N2625" s="6"/>
      <c r="O2625" s="109" t="s">
        <v>26</v>
      </c>
      <c r="P2625" s="6"/>
      <c r="Q2625" s="6"/>
      <c r="R2625" s="6"/>
      <c r="S2625" s="6"/>
      <c r="T2625" s="119">
        <v>16434.990000000002</v>
      </c>
      <c r="U2625" s="6"/>
      <c r="V2625" s="114">
        <v>40178</v>
      </c>
      <c r="W2625" s="117" t="s">
        <v>27</v>
      </c>
    </row>
    <row r="2626" spans="1:23" s="49" customFormat="1" ht="15" customHeight="1" x14ac:dyDescent="0.25">
      <c r="A2626" s="121">
        <v>14</v>
      </c>
      <c r="B2626" s="58" t="s">
        <v>170</v>
      </c>
      <c r="C2626" s="58" t="s">
        <v>28</v>
      </c>
      <c r="D2626" s="58" t="s">
        <v>36855</v>
      </c>
      <c r="E2626" s="58" t="s">
        <v>37232</v>
      </c>
      <c r="F2626" s="72" t="s">
        <v>37628</v>
      </c>
      <c r="G2626" s="60" t="s">
        <v>25</v>
      </c>
      <c r="H2626" s="122">
        <v>2001025549</v>
      </c>
      <c r="I2626" s="58" t="s">
        <v>3869</v>
      </c>
      <c r="J2626" s="13"/>
      <c r="K2626" s="13"/>
      <c r="L2626" s="14"/>
      <c r="M2626" s="54"/>
      <c r="N2626" s="6"/>
      <c r="O2626" s="109" t="s">
        <v>26</v>
      </c>
      <c r="P2626" s="6"/>
      <c r="Q2626" s="6"/>
      <c r="R2626" s="6"/>
      <c r="S2626" s="6"/>
      <c r="T2626" s="119">
        <v>1762</v>
      </c>
      <c r="U2626" s="6"/>
      <c r="V2626" s="114">
        <v>39765</v>
      </c>
      <c r="W2626" s="117" t="s">
        <v>27</v>
      </c>
    </row>
    <row r="2627" spans="1:23" s="49" customFormat="1" ht="15" customHeight="1" x14ac:dyDescent="0.25">
      <c r="A2627" s="121">
        <v>15</v>
      </c>
      <c r="B2627" s="58" t="s">
        <v>160</v>
      </c>
      <c r="C2627" s="58" t="s">
        <v>28</v>
      </c>
      <c r="D2627" s="58" t="s">
        <v>32158</v>
      </c>
      <c r="E2627" s="58" t="s">
        <v>20562</v>
      </c>
      <c r="F2627" s="72" t="s">
        <v>26066</v>
      </c>
      <c r="G2627" s="60" t="s">
        <v>25</v>
      </c>
      <c r="H2627" s="122">
        <v>2001506008</v>
      </c>
      <c r="I2627" s="58" t="s">
        <v>3869</v>
      </c>
      <c r="J2627" s="13"/>
      <c r="K2627" s="13"/>
      <c r="L2627" s="14"/>
      <c r="M2627" s="54"/>
      <c r="N2627" s="6"/>
      <c r="O2627" s="109" t="s">
        <v>26</v>
      </c>
      <c r="P2627" s="6"/>
      <c r="Q2627" s="6"/>
      <c r="R2627" s="6"/>
      <c r="S2627" s="6"/>
      <c r="T2627" s="119">
        <v>1546</v>
      </c>
      <c r="U2627" s="6"/>
      <c r="V2627" s="114">
        <v>39710</v>
      </c>
      <c r="W2627" s="117" t="s">
        <v>27</v>
      </c>
    </row>
    <row r="2628" spans="1:23" s="49" customFormat="1" ht="15" customHeight="1" x14ac:dyDescent="0.25">
      <c r="A2628" s="121">
        <v>15</v>
      </c>
      <c r="B2628" s="58" t="s">
        <v>160</v>
      </c>
      <c r="C2628" s="58" t="s">
        <v>28</v>
      </c>
      <c r="D2628" s="58" t="s">
        <v>32159</v>
      </c>
      <c r="E2628" s="58" t="s">
        <v>20563</v>
      </c>
      <c r="F2628" s="72" t="s">
        <v>26067</v>
      </c>
      <c r="G2628" s="60" t="s">
        <v>25</v>
      </c>
      <c r="H2628" s="122">
        <v>2001506016</v>
      </c>
      <c r="I2628" s="58" t="s">
        <v>3869</v>
      </c>
      <c r="J2628" s="13"/>
      <c r="K2628" s="13"/>
      <c r="L2628" s="14"/>
      <c r="M2628" s="54"/>
      <c r="N2628" s="6"/>
      <c r="O2628" s="109" t="s">
        <v>26</v>
      </c>
      <c r="P2628" s="6"/>
      <c r="Q2628" s="6"/>
      <c r="R2628" s="6"/>
      <c r="S2628" s="6"/>
      <c r="T2628" s="119">
        <v>2959</v>
      </c>
      <c r="U2628" s="6"/>
      <c r="V2628" s="114">
        <v>39825</v>
      </c>
      <c r="W2628" s="117" t="s">
        <v>27</v>
      </c>
    </row>
    <row r="2629" spans="1:23" s="49" customFormat="1" ht="15" customHeight="1" x14ac:dyDescent="0.25">
      <c r="A2629" s="121">
        <v>15</v>
      </c>
      <c r="B2629" s="58" t="s">
        <v>160</v>
      </c>
      <c r="C2629" s="58" t="s">
        <v>28</v>
      </c>
      <c r="D2629" s="58" t="s">
        <v>32161</v>
      </c>
      <c r="E2629" s="58" t="s">
        <v>20565</v>
      </c>
      <c r="F2629" s="72" t="s">
        <v>26069</v>
      </c>
      <c r="G2629" s="60" t="s">
        <v>25</v>
      </c>
      <c r="H2629" s="122">
        <v>2001506059</v>
      </c>
      <c r="I2629" s="58" t="s">
        <v>3869</v>
      </c>
      <c r="J2629" s="13"/>
      <c r="K2629" s="13"/>
      <c r="L2629" s="14"/>
      <c r="M2629" s="54"/>
      <c r="N2629" s="6"/>
      <c r="O2629" s="109" t="s">
        <v>26</v>
      </c>
      <c r="P2629" s="6"/>
      <c r="Q2629" s="6"/>
      <c r="R2629" s="6"/>
      <c r="S2629" s="6"/>
      <c r="T2629" s="119">
        <v>44</v>
      </c>
      <c r="U2629" s="6"/>
      <c r="V2629" s="114">
        <v>39827</v>
      </c>
      <c r="W2629" s="117" t="s">
        <v>27</v>
      </c>
    </row>
    <row r="2630" spans="1:23" s="49" customFormat="1" ht="15" customHeight="1" x14ac:dyDescent="0.25">
      <c r="A2630" s="121">
        <v>15</v>
      </c>
      <c r="B2630" s="125" t="s">
        <v>160</v>
      </c>
      <c r="C2630" s="58" t="s">
        <v>28</v>
      </c>
      <c r="D2630" s="58" t="s">
        <v>32160</v>
      </c>
      <c r="E2630" s="58" t="s">
        <v>20564</v>
      </c>
      <c r="F2630" s="72" t="s">
        <v>26068</v>
      </c>
      <c r="G2630" s="60" t="s">
        <v>25</v>
      </c>
      <c r="H2630" s="122">
        <v>2001506547</v>
      </c>
      <c r="I2630" s="58" t="s">
        <v>3869</v>
      </c>
      <c r="J2630" s="13"/>
      <c r="K2630" s="13"/>
      <c r="L2630" s="14"/>
      <c r="M2630" s="54"/>
      <c r="N2630" s="6"/>
      <c r="O2630" s="109" t="s">
        <v>26</v>
      </c>
      <c r="P2630" s="6"/>
      <c r="Q2630" s="6"/>
      <c r="R2630" s="6"/>
      <c r="S2630" s="6"/>
      <c r="T2630" s="119">
        <v>508</v>
      </c>
      <c r="U2630" s="6"/>
      <c r="V2630" s="114">
        <v>39827</v>
      </c>
      <c r="W2630" s="117" t="s">
        <v>27</v>
      </c>
    </row>
    <row r="2631" spans="1:23" s="49" customFormat="1" ht="15" customHeight="1" x14ac:dyDescent="0.25">
      <c r="A2631" s="121">
        <v>15</v>
      </c>
      <c r="B2631" s="125" t="s">
        <v>160</v>
      </c>
      <c r="C2631" s="58" t="s">
        <v>28</v>
      </c>
      <c r="D2631" s="58" t="s">
        <v>32162</v>
      </c>
      <c r="E2631" s="58" t="s">
        <v>20566</v>
      </c>
      <c r="F2631" s="72" t="s">
        <v>26070</v>
      </c>
      <c r="G2631" s="60" t="s">
        <v>25</v>
      </c>
      <c r="H2631" s="122">
        <v>2001505354</v>
      </c>
      <c r="I2631" s="58" t="s">
        <v>3869</v>
      </c>
      <c r="J2631" s="13"/>
      <c r="K2631" s="13"/>
      <c r="L2631" s="14"/>
      <c r="M2631" s="54"/>
      <c r="N2631" s="6"/>
      <c r="O2631" s="109" t="s">
        <v>26</v>
      </c>
      <c r="P2631" s="6"/>
      <c r="Q2631" s="6"/>
      <c r="R2631" s="6"/>
      <c r="S2631" s="6"/>
      <c r="T2631" s="119">
        <v>897</v>
      </c>
      <c r="U2631" s="6"/>
      <c r="V2631" s="114">
        <v>39833</v>
      </c>
      <c r="W2631" s="117" t="s">
        <v>27</v>
      </c>
    </row>
    <row r="2632" spans="1:23" s="49" customFormat="1" ht="15" customHeight="1" x14ac:dyDescent="0.25">
      <c r="A2632" s="121">
        <v>15</v>
      </c>
      <c r="B2632" s="58" t="s">
        <v>160</v>
      </c>
      <c r="C2632" s="58" t="s">
        <v>28</v>
      </c>
      <c r="D2632" s="58" t="s">
        <v>32163</v>
      </c>
      <c r="E2632" s="58" t="s">
        <v>20567</v>
      </c>
      <c r="F2632" s="72" t="s">
        <v>26071</v>
      </c>
      <c r="G2632" s="60" t="s">
        <v>25</v>
      </c>
      <c r="H2632" s="122">
        <v>2001510358</v>
      </c>
      <c r="I2632" s="58" t="s">
        <v>9079</v>
      </c>
      <c r="J2632" s="13"/>
      <c r="K2632" s="13"/>
      <c r="L2632" s="14"/>
      <c r="M2632" s="54"/>
      <c r="N2632" s="6"/>
      <c r="O2632" s="109" t="s">
        <v>26</v>
      </c>
      <c r="P2632" s="6"/>
      <c r="Q2632" s="6"/>
      <c r="R2632" s="6"/>
      <c r="S2632" s="6"/>
      <c r="T2632" s="119">
        <v>6696.92</v>
      </c>
      <c r="U2632" s="6"/>
      <c r="V2632" s="114">
        <v>39833</v>
      </c>
      <c r="W2632" s="117" t="s">
        <v>27</v>
      </c>
    </row>
    <row r="2633" spans="1:23" s="49" customFormat="1" ht="15" customHeight="1" x14ac:dyDescent="0.25">
      <c r="A2633" s="121">
        <v>15</v>
      </c>
      <c r="B2633" s="125" t="s">
        <v>160</v>
      </c>
      <c r="C2633" s="58" t="s">
        <v>28</v>
      </c>
      <c r="D2633" s="58" t="s">
        <v>32164</v>
      </c>
      <c r="E2633" s="58" t="s">
        <v>20568</v>
      </c>
      <c r="F2633" s="72" t="s">
        <v>26072</v>
      </c>
      <c r="G2633" s="60" t="s">
        <v>25</v>
      </c>
      <c r="H2633" s="122">
        <v>2001516941</v>
      </c>
      <c r="I2633" s="58" t="s">
        <v>3869</v>
      </c>
      <c r="J2633" s="13"/>
      <c r="K2633" s="13"/>
      <c r="L2633" s="14"/>
      <c r="M2633" s="54"/>
      <c r="N2633" s="6"/>
      <c r="O2633" s="109" t="s">
        <v>26</v>
      </c>
      <c r="P2633" s="6"/>
      <c r="Q2633" s="6"/>
      <c r="R2633" s="6"/>
      <c r="S2633" s="6"/>
      <c r="T2633" s="119">
        <v>875</v>
      </c>
      <c r="U2633" s="6"/>
      <c r="V2633" s="114">
        <v>39833</v>
      </c>
      <c r="W2633" s="117" t="s">
        <v>27</v>
      </c>
    </row>
    <row r="2634" spans="1:23" s="49" customFormat="1" ht="15" customHeight="1" x14ac:dyDescent="0.25">
      <c r="A2634" s="121">
        <v>15</v>
      </c>
      <c r="B2634" s="58" t="s">
        <v>160</v>
      </c>
      <c r="C2634" s="58" t="s">
        <v>28</v>
      </c>
      <c r="D2634" s="58" t="s">
        <v>32165</v>
      </c>
      <c r="E2634" s="58" t="s">
        <v>20569</v>
      </c>
      <c r="F2634" s="72" t="s">
        <v>26073</v>
      </c>
      <c r="G2634" s="60" t="s">
        <v>25</v>
      </c>
      <c r="H2634" s="122">
        <v>2001508655</v>
      </c>
      <c r="I2634" s="58" t="s">
        <v>9079</v>
      </c>
      <c r="J2634" s="13"/>
      <c r="K2634" s="13"/>
      <c r="L2634" s="14"/>
      <c r="M2634" s="54"/>
      <c r="N2634" s="6"/>
      <c r="O2634" s="109" t="s">
        <v>26</v>
      </c>
      <c r="P2634" s="6"/>
      <c r="Q2634" s="6"/>
      <c r="R2634" s="6"/>
      <c r="S2634" s="6"/>
      <c r="T2634" s="119">
        <v>340.18</v>
      </c>
      <c r="U2634" s="6"/>
      <c r="V2634" s="114">
        <v>39834</v>
      </c>
      <c r="W2634" s="117" t="s">
        <v>27</v>
      </c>
    </row>
    <row r="2635" spans="1:23" s="49" customFormat="1" ht="15" customHeight="1" x14ac:dyDescent="0.25">
      <c r="A2635" s="121">
        <v>15</v>
      </c>
      <c r="B2635" s="58" t="s">
        <v>160</v>
      </c>
      <c r="C2635" s="58" t="s">
        <v>28</v>
      </c>
      <c r="D2635" s="58" t="s">
        <v>32166</v>
      </c>
      <c r="E2635" s="58" t="s">
        <v>20570</v>
      </c>
      <c r="F2635" s="72" t="s">
        <v>26074</v>
      </c>
      <c r="G2635" s="60" t="s">
        <v>25</v>
      </c>
      <c r="H2635" s="122">
        <v>2001505931</v>
      </c>
      <c r="I2635" s="58" t="s">
        <v>3869</v>
      </c>
      <c r="J2635" s="13"/>
      <c r="K2635" s="13"/>
      <c r="L2635" s="14"/>
      <c r="M2635" s="54"/>
      <c r="N2635" s="6"/>
      <c r="O2635" s="109" t="s">
        <v>26</v>
      </c>
      <c r="P2635" s="6"/>
      <c r="Q2635" s="6"/>
      <c r="R2635" s="6"/>
      <c r="S2635" s="6"/>
      <c r="T2635" s="119">
        <v>1507</v>
      </c>
      <c r="U2635" s="6"/>
      <c r="V2635" s="114">
        <v>39841</v>
      </c>
      <c r="W2635" s="117" t="s">
        <v>27</v>
      </c>
    </row>
    <row r="2636" spans="1:23" s="49" customFormat="1" ht="15" customHeight="1" x14ac:dyDescent="0.25">
      <c r="A2636" s="121">
        <v>15</v>
      </c>
      <c r="B2636" s="58" t="s">
        <v>160</v>
      </c>
      <c r="C2636" s="58" t="s">
        <v>28</v>
      </c>
      <c r="D2636" s="58" t="s">
        <v>32167</v>
      </c>
      <c r="E2636" s="58" t="s">
        <v>20571</v>
      </c>
      <c r="F2636" s="72" t="s">
        <v>26075</v>
      </c>
      <c r="G2636" s="60" t="s">
        <v>25</v>
      </c>
      <c r="H2636" s="122">
        <v>2001508973</v>
      </c>
      <c r="I2636" s="58" t="s">
        <v>9079</v>
      </c>
      <c r="J2636" s="13"/>
      <c r="K2636" s="13"/>
      <c r="L2636" s="14"/>
      <c r="M2636" s="54"/>
      <c r="N2636" s="6"/>
      <c r="O2636" s="109" t="s">
        <v>26</v>
      </c>
      <c r="P2636" s="6"/>
      <c r="Q2636" s="6"/>
      <c r="R2636" s="6"/>
      <c r="S2636" s="6"/>
      <c r="T2636" s="119">
        <v>1846.38</v>
      </c>
      <c r="U2636" s="6"/>
      <c r="V2636" s="114">
        <v>39843</v>
      </c>
      <c r="W2636" s="117" t="s">
        <v>27</v>
      </c>
    </row>
    <row r="2637" spans="1:23" s="49" customFormat="1" ht="15" customHeight="1" x14ac:dyDescent="0.25">
      <c r="A2637" s="121">
        <v>15</v>
      </c>
      <c r="B2637" s="58" t="s">
        <v>160</v>
      </c>
      <c r="C2637" s="58" t="s">
        <v>28</v>
      </c>
      <c r="D2637" s="58" t="s">
        <v>32168</v>
      </c>
      <c r="E2637" s="58" t="s">
        <v>20572</v>
      </c>
      <c r="F2637" s="72" t="s">
        <v>26076</v>
      </c>
      <c r="G2637" s="60" t="s">
        <v>25</v>
      </c>
      <c r="H2637" s="122">
        <v>2001508442</v>
      </c>
      <c r="I2637" s="58" t="s">
        <v>9079</v>
      </c>
      <c r="J2637" s="13"/>
      <c r="K2637" s="13"/>
      <c r="L2637" s="14"/>
      <c r="M2637" s="54"/>
      <c r="N2637" s="6"/>
      <c r="O2637" s="109" t="s">
        <v>26</v>
      </c>
      <c r="P2637" s="6"/>
      <c r="Q2637" s="6"/>
      <c r="R2637" s="6"/>
      <c r="S2637" s="6"/>
      <c r="T2637" s="119">
        <v>1193.26</v>
      </c>
      <c r="U2637" s="6"/>
      <c r="V2637" s="114">
        <v>39848</v>
      </c>
      <c r="W2637" s="117" t="s">
        <v>27</v>
      </c>
    </row>
    <row r="2638" spans="1:23" s="49" customFormat="1" ht="15" customHeight="1" x14ac:dyDescent="0.25">
      <c r="A2638" s="121">
        <v>15</v>
      </c>
      <c r="B2638" s="58" t="s">
        <v>160</v>
      </c>
      <c r="C2638" s="58" t="s">
        <v>28</v>
      </c>
      <c r="D2638" s="58" t="s">
        <v>32169</v>
      </c>
      <c r="E2638" s="58" t="s">
        <v>20573</v>
      </c>
      <c r="F2638" s="72" t="s">
        <v>26077</v>
      </c>
      <c r="G2638" s="60" t="s">
        <v>25</v>
      </c>
      <c r="H2638" s="122">
        <v>2001506334</v>
      </c>
      <c r="I2638" s="58" t="s">
        <v>3869</v>
      </c>
      <c r="J2638" s="13"/>
      <c r="K2638" s="13"/>
      <c r="L2638" s="14"/>
      <c r="M2638" s="54"/>
      <c r="N2638" s="6"/>
      <c r="O2638" s="109" t="s">
        <v>26</v>
      </c>
      <c r="P2638" s="6"/>
      <c r="Q2638" s="6"/>
      <c r="R2638" s="6"/>
      <c r="S2638" s="6"/>
      <c r="T2638" s="119">
        <v>2085</v>
      </c>
      <c r="U2638" s="6"/>
      <c r="V2638" s="114">
        <v>39853</v>
      </c>
      <c r="W2638" s="117" t="s">
        <v>27</v>
      </c>
    </row>
    <row r="2639" spans="1:23" s="49" customFormat="1" ht="15" customHeight="1" x14ac:dyDescent="0.25">
      <c r="A2639" s="121">
        <v>15</v>
      </c>
      <c r="B2639" s="58" t="s">
        <v>160</v>
      </c>
      <c r="C2639" s="58" t="s">
        <v>28</v>
      </c>
      <c r="D2639" s="58" t="s">
        <v>32170</v>
      </c>
      <c r="E2639" s="58" t="s">
        <v>20574</v>
      </c>
      <c r="F2639" s="72" t="s">
        <v>26078</v>
      </c>
      <c r="G2639" s="60" t="s">
        <v>25</v>
      </c>
      <c r="H2639" s="122">
        <v>2001506385</v>
      </c>
      <c r="I2639" s="58" t="s">
        <v>3869</v>
      </c>
      <c r="J2639" s="13"/>
      <c r="K2639" s="13"/>
      <c r="L2639" s="14"/>
      <c r="M2639" s="54"/>
      <c r="N2639" s="6"/>
      <c r="O2639" s="109" t="s">
        <v>26</v>
      </c>
      <c r="P2639" s="6"/>
      <c r="Q2639" s="6"/>
      <c r="R2639" s="6"/>
      <c r="S2639" s="6"/>
      <c r="T2639" s="119">
        <v>3287</v>
      </c>
      <c r="U2639" s="6"/>
      <c r="V2639" s="114">
        <v>39855</v>
      </c>
      <c r="W2639" s="117" t="s">
        <v>27</v>
      </c>
    </row>
    <row r="2640" spans="1:23" s="49" customFormat="1" ht="15" customHeight="1" x14ac:dyDescent="0.25">
      <c r="A2640" s="121">
        <v>15</v>
      </c>
      <c r="B2640" s="125" t="s">
        <v>160</v>
      </c>
      <c r="C2640" s="58" t="s">
        <v>28</v>
      </c>
      <c r="D2640" s="58" t="s">
        <v>32171</v>
      </c>
      <c r="E2640" s="58" t="s">
        <v>20575</v>
      </c>
      <c r="F2640" s="72" t="s">
        <v>26079</v>
      </c>
      <c r="G2640" s="60" t="s">
        <v>25</v>
      </c>
      <c r="H2640" s="122">
        <v>2001506709</v>
      </c>
      <c r="I2640" s="58" t="s">
        <v>3869</v>
      </c>
      <c r="J2640" s="13"/>
      <c r="K2640" s="13"/>
      <c r="L2640" s="14"/>
      <c r="M2640" s="54"/>
      <c r="N2640" s="6"/>
      <c r="O2640" s="109" t="s">
        <v>26</v>
      </c>
      <c r="P2640" s="6"/>
      <c r="Q2640" s="6"/>
      <c r="R2640" s="6"/>
      <c r="S2640" s="6"/>
      <c r="T2640" s="119">
        <v>25</v>
      </c>
      <c r="U2640" s="6"/>
      <c r="V2640" s="114">
        <v>39862</v>
      </c>
      <c r="W2640" s="117" t="s">
        <v>27</v>
      </c>
    </row>
    <row r="2641" spans="1:23" s="49" customFormat="1" ht="15" customHeight="1" x14ac:dyDescent="0.25">
      <c r="A2641" s="121">
        <v>15</v>
      </c>
      <c r="B2641" s="58" t="s">
        <v>160</v>
      </c>
      <c r="C2641" s="58" t="s">
        <v>28</v>
      </c>
      <c r="D2641" s="58" t="s">
        <v>32172</v>
      </c>
      <c r="E2641" s="58" t="s">
        <v>20576</v>
      </c>
      <c r="F2641" s="72" t="s">
        <v>26080</v>
      </c>
      <c r="G2641" s="60" t="s">
        <v>25</v>
      </c>
      <c r="H2641" s="122">
        <v>2001506652</v>
      </c>
      <c r="I2641" s="58" t="s">
        <v>3869</v>
      </c>
      <c r="J2641" s="13"/>
      <c r="K2641" s="13"/>
      <c r="L2641" s="14"/>
      <c r="M2641" s="54"/>
      <c r="N2641" s="6"/>
      <c r="O2641" s="109" t="s">
        <v>26</v>
      </c>
      <c r="P2641" s="6"/>
      <c r="Q2641" s="6"/>
      <c r="R2641" s="6"/>
      <c r="S2641" s="6"/>
      <c r="T2641" s="119">
        <v>508</v>
      </c>
      <c r="U2641" s="6"/>
      <c r="V2641" s="114">
        <v>39864</v>
      </c>
      <c r="W2641" s="117" t="s">
        <v>27</v>
      </c>
    </row>
    <row r="2642" spans="1:23" s="49" customFormat="1" ht="15" customHeight="1" x14ac:dyDescent="0.25">
      <c r="A2642" s="121">
        <v>15</v>
      </c>
      <c r="B2642" s="58" t="s">
        <v>160</v>
      </c>
      <c r="C2642" s="58" t="s">
        <v>28</v>
      </c>
      <c r="D2642" s="58" t="s">
        <v>32173</v>
      </c>
      <c r="E2642" s="58" t="s">
        <v>20577</v>
      </c>
      <c r="F2642" s="72" t="s">
        <v>26081</v>
      </c>
      <c r="G2642" s="60" t="s">
        <v>25</v>
      </c>
      <c r="H2642" s="122">
        <v>2001509449</v>
      </c>
      <c r="I2642" s="58" t="s">
        <v>9079</v>
      </c>
      <c r="J2642" s="13"/>
      <c r="K2642" s="13"/>
      <c r="L2642" s="14"/>
      <c r="M2642" s="54"/>
      <c r="N2642" s="6"/>
      <c r="O2642" s="109" t="s">
        <v>26</v>
      </c>
      <c r="P2642" s="6"/>
      <c r="Q2642" s="6"/>
      <c r="R2642" s="6"/>
      <c r="S2642" s="6"/>
      <c r="T2642" s="119">
        <v>1291.0999999999999</v>
      </c>
      <c r="U2642" s="6"/>
      <c r="V2642" s="114">
        <v>39868</v>
      </c>
      <c r="W2642" s="117" t="s">
        <v>27</v>
      </c>
    </row>
    <row r="2643" spans="1:23" s="49" customFormat="1" ht="15" customHeight="1" x14ac:dyDescent="0.25">
      <c r="A2643" s="121">
        <v>15</v>
      </c>
      <c r="B2643" s="58" t="s">
        <v>160</v>
      </c>
      <c r="C2643" s="58" t="s">
        <v>28</v>
      </c>
      <c r="D2643" s="58" t="s">
        <v>32174</v>
      </c>
      <c r="E2643" s="58" t="s">
        <v>20578</v>
      </c>
      <c r="F2643" s="72" t="s">
        <v>26082</v>
      </c>
      <c r="G2643" s="60" t="s">
        <v>25</v>
      </c>
      <c r="H2643" s="122">
        <v>2001506717</v>
      </c>
      <c r="I2643" s="58" t="s">
        <v>3869</v>
      </c>
      <c r="J2643" s="13"/>
      <c r="K2643" s="13"/>
      <c r="L2643" s="14"/>
      <c r="M2643" s="54"/>
      <c r="N2643" s="6"/>
      <c r="O2643" s="109" t="s">
        <v>26</v>
      </c>
      <c r="P2643" s="6"/>
      <c r="Q2643" s="6"/>
      <c r="R2643" s="6"/>
      <c r="S2643" s="6"/>
      <c r="T2643" s="119">
        <v>329</v>
      </c>
      <c r="U2643" s="6"/>
      <c r="V2643" s="114">
        <v>39869</v>
      </c>
      <c r="W2643" s="117" t="s">
        <v>27</v>
      </c>
    </row>
    <row r="2644" spans="1:23" s="49" customFormat="1" ht="15" customHeight="1" x14ac:dyDescent="0.25">
      <c r="A2644" s="121">
        <v>15</v>
      </c>
      <c r="B2644" s="58" t="s">
        <v>160</v>
      </c>
      <c r="C2644" s="58" t="s">
        <v>28</v>
      </c>
      <c r="D2644" s="58" t="s">
        <v>32175</v>
      </c>
      <c r="E2644" s="58" t="s">
        <v>20579</v>
      </c>
      <c r="F2644" s="72" t="s">
        <v>26083</v>
      </c>
      <c r="G2644" s="60" t="s">
        <v>25</v>
      </c>
      <c r="H2644" s="122">
        <v>2001505443</v>
      </c>
      <c r="I2644" s="58" t="s">
        <v>3869</v>
      </c>
      <c r="J2644" s="13"/>
      <c r="K2644" s="13"/>
      <c r="L2644" s="14"/>
      <c r="M2644" s="54"/>
      <c r="N2644" s="6"/>
      <c r="O2644" s="109" t="s">
        <v>26</v>
      </c>
      <c r="P2644" s="6"/>
      <c r="Q2644" s="6"/>
      <c r="R2644" s="6"/>
      <c r="S2644" s="6"/>
      <c r="T2644" s="119">
        <v>1977</v>
      </c>
      <c r="U2644" s="6"/>
      <c r="V2644" s="114">
        <v>39875</v>
      </c>
      <c r="W2644" s="117" t="s">
        <v>27</v>
      </c>
    </row>
    <row r="2645" spans="1:23" s="49" customFormat="1" ht="15" customHeight="1" x14ac:dyDescent="0.25">
      <c r="A2645" s="121">
        <v>15</v>
      </c>
      <c r="B2645" s="58" t="s">
        <v>160</v>
      </c>
      <c r="C2645" s="58" t="s">
        <v>28</v>
      </c>
      <c r="D2645" s="58">
        <v>0</v>
      </c>
      <c r="E2645" s="58" t="s">
        <v>20580</v>
      </c>
      <c r="F2645" s="72" t="s">
        <v>26084</v>
      </c>
      <c r="G2645" s="60" t="s">
        <v>25</v>
      </c>
      <c r="H2645" s="122">
        <v>2001509694</v>
      </c>
      <c r="I2645" s="58" t="s">
        <v>9079</v>
      </c>
      <c r="J2645" s="13"/>
      <c r="K2645" s="13"/>
      <c r="L2645" s="14"/>
      <c r="M2645" s="54"/>
      <c r="N2645" s="6"/>
      <c r="O2645" s="109" t="s">
        <v>26</v>
      </c>
      <c r="P2645" s="6"/>
      <c r="Q2645" s="6"/>
      <c r="R2645" s="6"/>
      <c r="S2645" s="6"/>
      <c r="T2645" s="119">
        <v>62963.87</v>
      </c>
      <c r="U2645" s="6"/>
      <c r="V2645" s="114">
        <v>39884</v>
      </c>
      <c r="W2645" s="117" t="s">
        <v>27</v>
      </c>
    </row>
    <row r="2646" spans="1:23" s="49" customFormat="1" ht="15" customHeight="1" x14ac:dyDescent="0.25">
      <c r="A2646" s="121">
        <v>15</v>
      </c>
      <c r="B2646" s="58" t="s">
        <v>160</v>
      </c>
      <c r="C2646" s="58" t="s">
        <v>28</v>
      </c>
      <c r="D2646" s="58" t="s">
        <v>32176</v>
      </c>
      <c r="E2646" s="58" t="s">
        <v>20581</v>
      </c>
      <c r="F2646" s="72" t="s">
        <v>26085</v>
      </c>
      <c r="G2646" s="60" t="s">
        <v>25</v>
      </c>
      <c r="H2646" s="122">
        <v>2001506587</v>
      </c>
      <c r="I2646" s="58" t="s">
        <v>3869</v>
      </c>
      <c r="J2646" s="13"/>
      <c r="K2646" s="13"/>
      <c r="L2646" s="14"/>
      <c r="M2646" s="54"/>
      <c r="N2646" s="6"/>
      <c r="O2646" s="109" t="s">
        <v>26</v>
      </c>
      <c r="P2646" s="6"/>
      <c r="Q2646" s="6"/>
      <c r="R2646" s="6"/>
      <c r="S2646" s="6"/>
      <c r="T2646" s="119">
        <v>987</v>
      </c>
      <c r="U2646" s="6"/>
      <c r="V2646" s="114">
        <v>39885</v>
      </c>
      <c r="W2646" s="117" t="s">
        <v>27</v>
      </c>
    </row>
    <row r="2647" spans="1:23" s="49" customFormat="1" ht="15" customHeight="1" x14ac:dyDescent="0.25">
      <c r="A2647" s="121">
        <v>15</v>
      </c>
      <c r="B2647" s="58" t="s">
        <v>160</v>
      </c>
      <c r="C2647" s="58" t="s">
        <v>28</v>
      </c>
      <c r="D2647" s="58" t="s">
        <v>32177</v>
      </c>
      <c r="E2647" s="58" t="s">
        <v>20582</v>
      </c>
      <c r="F2647" s="72" t="s">
        <v>26086</v>
      </c>
      <c r="G2647" s="60" t="s">
        <v>25</v>
      </c>
      <c r="H2647" s="122">
        <v>2001510536</v>
      </c>
      <c r="I2647" s="58" t="s">
        <v>9079</v>
      </c>
      <c r="J2647" s="13"/>
      <c r="K2647" s="13"/>
      <c r="L2647" s="14"/>
      <c r="M2647" s="54"/>
      <c r="N2647" s="6"/>
      <c r="O2647" s="109" t="s">
        <v>26</v>
      </c>
      <c r="P2647" s="6"/>
      <c r="Q2647" s="6"/>
      <c r="R2647" s="6"/>
      <c r="S2647" s="6"/>
      <c r="T2647" s="119">
        <v>7810.02</v>
      </c>
      <c r="U2647" s="6"/>
      <c r="V2647" s="114">
        <v>39888</v>
      </c>
      <c r="W2647" s="117" t="s">
        <v>27</v>
      </c>
    </row>
    <row r="2648" spans="1:23" s="49" customFormat="1" x14ac:dyDescent="0.25">
      <c r="A2648" s="121">
        <v>15</v>
      </c>
      <c r="B2648" s="76" t="s">
        <v>160</v>
      </c>
      <c r="C2648" s="58" t="s">
        <v>28</v>
      </c>
      <c r="D2648" s="76" t="s">
        <v>32178</v>
      </c>
      <c r="E2648" s="76" t="s">
        <v>20583</v>
      </c>
      <c r="F2648" s="76" t="s">
        <v>26087</v>
      </c>
      <c r="G2648" s="60" t="s">
        <v>25</v>
      </c>
      <c r="H2648" s="107">
        <v>2001511408</v>
      </c>
      <c r="I2648" s="58" t="s">
        <v>3869</v>
      </c>
      <c r="J2648" s="76"/>
      <c r="K2648" s="76"/>
      <c r="L2648" s="77"/>
      <c r="M2648" s="78"/>
      <c r="N2648" s="48"/>
      <c r="O2648" s="109" t="s">
        <v>26</v>
      </c>
      <c r="P2648" s="6"/>
      <c r="Q2648" s="48"/>
      <c r="R2648" s="48"/>
      <c r="S2648" s="48"/>
      <c r="T2648" s="120">
        <v>1849</v>
      </c>
      <c r="U2648" s="48"/>
      <c r="V2648" s="118">
        <v>39905</v>
      </c>
      <c r="W2648" s="117" t="s">
        <v>27</v>
      </c>
    </row>
    <row r="2649" spans="1:23" s="49" customFormat="1" x14ac:dyDescent="0.25">
      <c r="A2649" s="121">
        <v>15</v>
      </c>
      <c r="B2649" s="76" t="s">
        <v>160</v>
      </c>
      <c r="C2649" s="58" t="s">
        <v>28</v>
      </c>
      <c r="D2649" s="76" t="s">
        <v>32179</v>
      </c>
      <c r="E2649" s="76" t="s">
        <v>20584</v>
      </c>
      <c r="F2649" s="76" t="s">
        <v>26088</v>
      </c>
      <c r="G2649" s="60" t="s">
        <v>25</v>
      </c>
      <c r="H2649" s="107">
        <v>2001506806</v>
      </c>
      <c r="I2649" s="58" t="s">
        <v>3869</v>
      </c>
      <c r="J2649" s="76"/>
      <c r="K2649" s="76"/>
      <c r="L2649" s="77"/>
      <c r="M2649" s="78"/>
      <c r="N2649" s="48"/>
      <c r="O2649" s="109" t="s">
        <v>26</v>
      </c>
      <c r="P2649" s="6"/>
      <c r="Q2649" s="48"/>
      <c r="R2649" s="48"/>
      <c r="S2649" s="48"/>
      <c r="T2649" s="120">
        <v>762</v>
      </c>
      <c r="U2649" s="48"/>
      <c r="V2649" s="118">
        <v>39906</v>
      </c>
      <c r="W2649" s="117" t="s">
        <v>27</v>
      </c>
    </row>
    <row r="2650" spans="1:23" s="49" customFormat="1" x14ac:dyDescent="0.25">
      <c r="A2650" s="121">
        <v>15</v>
      </c>
      <c r="B2650" s="76" t="s">
        <v>160</v>
      </c>
      <c r="C2650" s="58" t="s">
        <v>28</v>
      </c>
      <c r="D2650" s="76" t="s">
        <v>32180</v>
      </c>
      <c r="E2650" s="76" t="s">
        <v>20585</v>
      </c>
      <c r="F2650" s="76" t="s">
        <v>26089</v>
      </c>
      <c r="G2650" s="60" t="s">
        <v>25</v>
      </c>
      <c r="H2650" s="107">
        <v>2001506668</v>
      </c>
      <c r="I2650" s="58" t="s">
        <v>3869</v>
      </c>
      <c r="J2650" s="76"/>
      <c r="K2650" s="76"/>
      <c r="L2650" s="77"/>
      <c r="M2650" s="78"/>
      <c r="N2650" s="48"/>
      <c r="O2650" s="109" t="s">
        <v>26</v>
      </c>
      <c r="P2650" s="6"/>
      <c r="Q2650" s="48"/>
      <c r="R2650" s="48"/>
      <c r="S2650" s="48"/>
      <c r="T2650" s="120">
        <v>14</v>
      </c>
      <c r="U2650" s="48"/>
      <c r="V2650" s="118">
        <v>39919</v>
      </c>
      <c r="W2650" s="117" t="s">
        <v>27</v>
      </c>
    </row>
    <row r="2651" spans="1:23" s="49" customFormat="1" x14ac:dyDescent="0.25">
      <c r="A2651" s="121">
        <v>15</v>
      </c>
      <c r="B2651" s="76" t="s">
        <v>160</v>
      </c>
      <c r="C2651" s="58" t="s">
        <v>28</v>
      </c>
      <c r="D2651" s="76" t="s">
        <v>32181</v>
      </c>
      <c r="E2651" s="76" t="s">
        <v>20586</v>
      </c>
      <c r="F2651" s="76" t="s">
        <v>26090</v>
      </c>
      <c r="G2651" s="60" t="s">
        <v>25</v>
      </c>
      <c r="H2651" s="107">
        <v>2001506814</v>
      </c>
      <c r="I2651" s="58" t="s">
        <v>3869</v>
      </c>
      <c r="J2651" s="76"/>
      <c r="K2651" s="76"/>
      <c r="L2651" s="77"/>
      <c r="M2651" s="78"/>
      <c r="N2651" s="48"/>
      <c r="O2651" s="109" t="s">
        <v>26</v>
      </c>
      <c r="P2651" s="6"/>
      <c r="Q2651" s="48"/>
      <c r="R2651" s="48"/>
      <c r="S2651" s="48"/>
      <c r="T2651" s="120">
        <v>458</v>
      </c>
      <c r="U2651" s="48"/>
      <c r="V2651" s="118">
        <v>39919</v>
      </c>
      <c r="W2651" s="117" t="s">
        <v>27</v>
      </c>
    </row>
    <row r="2652" spans="1:23" s="49" customFormat="1" x14ac:dyDescent="0.25">
      <c r="A2652" s="121">
        <v>15</v>
      </c>
      <c r="B2652" s="76" t="s">
        <v>160</v>
      </c>
      <c r="C2652" s="58" t="s">
        <v>28</v>
      </c>
      <c r="D2652" s="76" t="s">
        <v>32182</v>
      </c>
      <c r="E2652" s="76" t="s">
        <v>20587</v>
      </c>
      <c r="F2652" s="76" t="s">
        <v>26091</v>
      </c>
      <c r="G2652" s="60" t="s">
        <v>25</v>
      </c>
      <c r="H2652" s="107">
        <v>2001506741</v>
      </c>
      <c r="I2652" s="58" t="s">
        <v>3869</v>
      </c>
      <c r="J2652" s="76"/>
      <c r="K2652" s="76"/>
      <c r="L2652" s="77"/>
      <c r="M2652" s="78"/>
      <c r="N2652" s="48"/>
      <c r="O2652" s="109" t="s">
        <v>26</v>
      </c>
      <c r="P2652" s="6"/>
      <c r="Q2652" s="48"/>
      <c r="R2652" s="48"/>
      <c r="S2652" s="48"/>
      <c r="T2652" s="120">
        <v>1931</v>
      </c>
      <c r="U2652" s="48"/>
      <c r="V2652" s="118">
        <v>39921</v>
      </c>
      <c r="W2652" s="117" t="s">
        <v>27</v>
      </c>
    </row>
    <row r="2653" spans="1:23" s="49" customFormat="1" x14ac:dyDescent="0.25">
      <c r="A2653" s="121">
        <v>15</v>
      </c>
      <c r="B2653" s="76" t="s">
        <v>160</v>
      </c>
      <c r="C2653" s="58" t="s">
        <v>28</v>
      </c>
      <c r="D2653" s="76" t="s">
        <v>32183</v>
      </c>
      <c r="E2653" s="76" t="s">
        <v>20588</v>
      </c>
      <c r="F2653" s="76" t="s">
        <v>26092</v>
      </c>
      <c r="G2653" s="60" t="s">
        <v>25</v>
      </c>
      <c r="H2653" s="107">
        <v>2001509236</v>
      </c>
      <c r="I2653" s="58" t="s">
        <v>9079</v>
      </c>
      <c r="J2653" s="76"/>
      <c r="K2653" s="76"/>
      <c r="L2653" s="77"/>
      <c r="M2653" s="78"/>
      <c r="N2653" s="48"/>
      <c r="O2653" s="109" t="s">
        <v>26</v>
      </c>
      <c r="P2653" s="6"/>
      <c r="Q2653" s="48"/>
      <c r="R2653" s="48"/>
      <c r="S2653" s="48"/>
      <c r="T2653" s="120">
        <v>340.85</v>
      </c>
      <c r="U2653" s="48"/>
      <c r="V2653" s="118">
        <v>39921</v>
      </c>
      <c r="W2653" s="117" t="s">
        <v>27</v>
      </c>
    </row>
    <row r="2654" spans="1:23" s="49" customFormat="1" x14ac:dyDescent="0.25">
      <c r="A2654" s="121">
        <v>15</v>
      </c>
      <c r="B2654" s="76" t="s">
        <v>160</v>
      </c>
      <c r="C2654" s="58" t="s">
        <v>28</v>
      </c>
      <c r="D2654" s="76" t="s">
        <v>32184</v>
      </c>
      <c r="E2654" s="76" t="s">
        <v>20589</v>
      </c>
      <c r="F2654" s="76" t="s">
        <v>26093</v>
      </c>
      <c r="G2654" s="60" t="s">
        <v>25</v>
      </c>
      <c r="H2654" s="107">
        <v>2001508434</v>
      </c>
      <c r="I2654" s="58" t="s">
        <v>9079</v>
      </c>
      <c r="J2654" s="76"/>
      <c r="K2654" s="76"/>
      <c r="L2654" s="77"/>
      <c r="M2654" s="78"/>
      <c r="N2654" s="48"/>
      <c r="O2654" s="109" t="s">
        <v>26</v>
      </c>
      <c r="P2654" s="6"/>
      <c r="Q2654" s="48"/>
      <c r="R2654" s="48"/>
      <c r="S2654" s="48"/>
      <c r="T2654" s="120">
        <v>737.13</v>
      </c>
      <c r="U2654" s="48"/>
      <c r="V2654" s="118">
        <v>39925</v>
      </c>
      <c r="W2654" s="117" t="s">
        <v>27</v>
      </c>
    </row>
    <row r="2655" spans="1:23" x14ac:dyDescent="0.25">
      <c r="A2655" s="121">
        <v>15</v>
      </c>
      <c r="B2655" s="76" t="s">
        <v>160</v>
      </c>
      <c r="C2655" s="58" t="s">
        <v>28</v>
      </c>
      <c r="D2655" s="76" t="s">
        <v>32185</v>
      </c>
      <c r="E2655" s="76" t="s">
        <v>20590</v>
      </c>
      <c r="F2655" s="76" t="s">
        <v>26094</v>
      </c>
      <c r="G2655" s="60" t="s">
        <v>25</v>
      </c>
      <c r="H2655" s="107">
        <v>2001505966</v>
      </c>
      <c r="I2655" s="58" t="s">
        <v>3869</v>
      </c>
      <c r="O2655" s="109" t="s">
        <v>26</v>
      </c>
      <c r="P2655" s="6"/>
      <c r="T2655" s="120">
        <v>1015.6</v>
      </c>
      <c r="V2655" s="118">
        <v>39926</v>
      </c>
      <c r="W2655" s="117" t="s">
        <v>27</v>
      </c>
    </row>
    <row r="2656" spans="1:23" x14ac:dyDescent="0.25">
      <c r="A2656" s="121">
        <v>15</v>
      </c>
      <c r="B2656" s="76" t="s">
        <v>160</v>
      </c>
      <c r="C2656" s="58" t="s">
        <v>28</v>
      </c>
      <c r="D2656" s="76" t="s">
        <v>32186</v>
      </c>
      <c r="E2656" s="76" t="s">
        <v>20591</v>
      </c>
      <c r="F2656" s="76" t="s">
        <v>26095</v>
      </c>
      <c r="G2656" s="60" t="s">
        <v>25</v>
      </c>
      <c r="H2656" s="107">
        <v>2001514388</v>
      </c>
      <c r="I2656" s="58" t="s">
        <v>3869</v>
      </c>
      <c r="O2656" s="109" t="s">
        <v>26</v>
      </c>
      <c r="P2656" s="6"/>
      <c r="T2656" s="120">
        <v>902</v>
      </c>
      <c r="V2656" s="118">
        <v>39928</v>
      </c>
      <c r="W2656" s="117" t="s">
        <v>27</v>
      </c>
    </row>
    <row r="2657" spans="1:23" x14ac:dyDescent="0.25">
      <c r="A2657" s="121">
        <v>15</v>
      </c>
      <c r="B2657" s="76" t="s">
        <v>160</v>
      </c>
      <c r="C2657" s="58" t="s">
        <v>28</v>
      </c>
      <c r="D2657" s="76" t="s">
        <v>32187</v>
      </c>
      <c r="E2657" s="76" t="s">
        <v>20592</v>
      </c>
      <c r="F2657" s="76" t="s">
        <v>26096</v>
      </c>
      <c r="G2657" s="60" t="s">
        <v>25</v>
      </c>
      <c r="H2657" s="107">
        <v>2001506636</v>
      </c>
      <c r="I2657" s="58" t="s">
        <v>3869</v>
      </c>
      <c r="O2657" s="109" t="s">
        <v>26</v>
      </c>
      <c r="P2657" s="6"/>
      <c r="T2657" s="120">
        <v>4137</v>
      </c>
      <c r="V2657" s="118">
        <v>39930</v>
      </c>
      <c r="W2657" s="117" t="s">
        <v>27</v>
      </c>
    </row>
    <row r="2658" spans="1:23" x14ac:dyDescent="0.25">
      <c r="A2658" s="121">
        <v>15</v>
      </c>
      <c r="B2658" s="76" t="s">
        <v>160</v>
      </c>
      <c r="C2658" s="58" t="s">
        <v>28</v>
      </c>
      <c r="D2658" s="76" t="s">
        <v>32188</v>
      </c>
      <c r="E2658" s="76" t="s">
        <v>20593</v>
      </c>
      <c r="F2658" s="76" t="s">
        <v>26097</v>
      </c>
      <c r="G2658" s="60" t="s">
        <v>25</v>
      </c>
      <c r="H2658" s="107">
        <v>2001509198</v>
      </c>
      <c r="I2658" s="58" t="s">
        <v>9079</v>
      </c>
      <c r="O2658" s="109" t="s">
        <v>26</v>
      </c>
      <c r="P2658" s="6"/>
      <c r="T2658" s="120">
        <v>2.44</v>
      </c>
      <c r="V2658" s="118">
        <v>39930</v>
      </c>
      <c r="W2658" s="117" t="s">
        <v>27</v>
      </c>
    </row>
    <row r="2659" spans="1:23" x14ac:dyDescent="0.25">
      <c r="A2659" s="121">
        <v>15</v>
      </c>
      <c r="B2659" s="76" t="s">
        <v>160</v>
      </c>
      <c r="C2659" s="58" t="s">
        <v>28</v>
      </c>
      <c r="D2659" s="76" t="s">
        <v>32189</v>
      </c>
      <c r="E2659" s="76" t="s">
        <v>20594</v>
      </c>
      <c r="F2659" s="76" t="s">
        <v>26098</v>
      </c>
      <c r="G2659" s="60" t="s">
        <v>25</v>
      </c>
      <c r="H2659" s="107">
        <v>2001505478</v>
      </c>
      <c r="I2659" s="58" t="s">
        <v>3869</v>
      </c>
      <c r="O2659" s="109" t="s">
        <v>26</v>
      </c>
      <c r="P2659" s="6"/>
      <c r="T2659" s="120">
        <v>1122</v>
      </c>
      <c r="V2659" s="118">
        <v>39933</v>
      </c>
      <c r="W2659" s="117" t="s">
        <v>27</v>
      </c>
    </row>
    <row r="2660" spans="1:23" x14ac:dyDescent="0.25">
      <c r="A2660" s="121">
        <v>15</v>
      </c>
      <c r="B2660" s="76" t="s">
        <v>160</v>
      </c>
      <c r="C2660" s="58" t="s">
        <v>28</v>
      </c>
      <c r="D2660" s="76" t="s">
        <v>32190</v>
      </c>
      <c r="E2660" s="76" t="s">
        <v>20595</v>
      </c>
      <c r="F2660" s="76" t="s">
        <v>26099</v>
      </c>
      <c r="G2660" s="60" t="s">
        <v>25</v>
      </c>
      <c r="H2660" s="107">
        <v>2001510657</v>
      </c>
      <c r="I2660" s="58" t="s">
        <v>9079</v>
      </c>
      <c r="O2660" s="109" t="s">
        <v>26</v>
      </c>
      <c r="P2660" s="6"/>
      <c r="T2660" s="120">
        <v>966.16</v>
      </c>
      <c r="V2660" s="118">
        <v>39933</v>
      </c>
      <c r="W2660" s="117" t="s">
        <v>27</v>
      </c>
    </row>
    <row r="2661" spans="1:23" x14ac:dyDescent="0.25">
      <c r="A2661" s="121">
        <v>15</v>
      </c>
      <c r="B2661" s="76" t="s">
        <v>160</v>
      </c>
      <c r="C2661" s="58" t="s">
        <v>28</v>
      </c>
      <c r="D2661" s="76" t="s">
        <v>32191</v>
      </c>
      <c r="E2661" s="76" t="s">
        <v>13712</v>
      </c>
      <c r="F2661" s="76" t="s">
        <v>26100</v>
      </c>
      <c r="G2661" s="60" t="s">
        <v>25</v>
      </c>
      <c r="H2661" s="107">
        <v>2001510498</v>
      </c>
      <c r="I2661" s="58" t="s">
        <v>9079</v>
      </c>
      <c r="O2661" s="109" t="s">
        <v>26</v>
      </c>
      <c r="P2661" s="6"/>
      <c r="T2661" s="120">
        <v>181.02</v>
      </c>
      <c r="V2661" s="118">
        <v>39948</v>
      </c>
      <c r="W2661" s="117" t="s">
        <v>27</v>
      </c>
    </row>
    <row r="2662" spans="1:23" x14ac:dyDescent="0.25">
      <c r="A2662" s="121">
        <v>15</v>
      </c>
      <c r="B2662" s="76" t="s">
        <v>160</v>
      </c>
      <c r="C2662" s="58" t="s">
        <v>28</v>
      </c>
      <c r="D2662" s="76" t="s">
        <v>32192</v>
      </c>
      <c r="E2662" s="76" t="s">
        <v>20596</v>
      </c>
      <c r="F2662" s="76" t="s">
        <v>26101</v>
      </c>
      <c r="G2662" s="60" t="s">
        <v>25</v>
      </c>
      <c r="H2662" s="107">
        <v>2001506598</v>
      </c>
      <c r="I2662" s="58" t="s">
        <v>3869</v>
      </c>
      <c r="O2662" s="109" t="s">
        <v>26</v>
      </c>
      <c r="P2662" s="6"/>
      <c r="T2662" s="120">
        <v>758</v>
      </c>
      <c r="V2662" s="118">
        <v>39952</v>
      </c>
      <c r="W2662" s="117" t="s">
        <v>27</v>
      </c>
    </row>
    <row r="2663" spans="1:23" x14ac:dyDescent="0.25">
      <c r="A2663" s="121">
        <v>15</v>
      </c>
      <c r="B2663" s="76" t="s">
        <v>160</v>
      </c>
      <c r="C2663" s="58" t="s">
        <v>24</v>
      </c>
      <c r="D2663" s="76" t="s">
        <v>32193</v>
      </c>
      <c r="E2663" s="76" t="s">
        <v>20597</v>
      </c>
      <c r="F2663" s="76" t="s">
        <v>26102</v>
      </c>
      <c r="G2663" s="60" t="s">
        <v>25</v>
      </c>
      <c r="H2663" s="107">
        <v>2001512318</v>
      </c>
      <c r="I2663" s="58" t="s">
        <v>9079</v>
      </c>
      <c r="O2663" s="109" t="s">
        <v>26</v>
      </c>
      <c r="P2663" s="6"/>
      <c r="T2663" s="120">
        <v>4803.62</v>
      </c>
      <c r="V2663" s="118">
        <v>39952</v>
      </c>
      <c r="W2663" s="117" t="s">
        <v>27</v>
      </c>
    </row>
    <row r="2664" spans="1:23" x14ac:dyDescent="0.25">
      <c r="A2664" s="121">
        <v>15</v>
      </c>
      <c r="B2664" s="76" t="s">
        <v>160</v>
      </c>
      <c r="C2664" s="58" t="s">
        <v>24</v>
      </c>
      <c r="D2664" s="76" t="s">
        <v>32194</v>
      </c>
      <c r="E2664" s="76" t="s">
        <v>20598</v>
      </c>
      <c r="F2664" s="76" t="s">
        <v>26103</v>
      </c>
      <c r="G2664" s="60" t="s">
        <v>39</v>
      </c>
      <c r="H2664" s="107">
        <v>2001515171</v>
      </c>
      <c r="I2664" s="58" t="s">
        <v>3869</v>
      </c>
      <c r="O2664" s="109" t="s">
        <v>53</v>
      </c>
      <c r="P2664" s="6"/>
      <c r="T2664" s="120">
        <v>87.24</v>
      </c>
      <c r="V2664" s="118">
        <v>39953</v>
      </c>
      <c r="W2664" s="117" t="s">
        <v>27</v>
      </c>
    </row>
    <row r="2665" spans="1:23" x14ac:dyDescent="0.25">
      <c r="A2665" s="121">
        <v>15</v>
      </c>
      <c r="B2665" s="76" t="s">
        <v>160</v>
      </c>
      <c r="C2665" s="58" t="s">
        <v>24</v>
      </c>
      <c r="D2665" s="76" t="s">
        <v>32195</v>
      </c>
      <c r="E2665" s="76" t="s">
        <v>20599</v>
      </c>
      <c r="F2665" s="76" t="s">
        <v>26104</v>
      </c>
      <c r="G2665" s="60" t="s">
        <v>25</v>
      </c>
      <c r="H2665" s="107">
        <v>2001510595</v>
      </c>
      <c r="I2665" s="58" t="s">
        <v>9079</v>
      </c>
      <c r="O2665" s="109" t="s">
        <v>26</v>
      </c>
      <c r="P2665" s="6"/>
      <c r="T2665" s="120">
        <v>8103.73</v>
      </c>
      <c r="V2665" s="118">
        <v>39954</v>
      </c>
      <c r="W2665" s="117" t="s">
        <v>27</v>
      </c>
    </row>
    <row r="2666" spans="1:23" x14ac:dyDescent="0.25">
      <c r="A2666" s="121">
        <v>15</v>
      </c>
      <c r="B2666" s="76" t="s">
        <v>160</v>
      </c>
      <c r="C2666" s="58" t="s">
        <v>24</v>
      </c>
      <c r="D2666" s="76" t="s">
        <v>32196</v>
      </c>
      <c r="E2666" s="76" t="s">
        <v>20600</v>
      </c>
      <c r="F2666" s="76" t="s">
        <v>26105</v>
      </c>
      <c r="G2666" s="60" t="s">
        <v>25</v>
      </c>
      <c r="H2666" s="107">
        <v>2001510412</v>
      </c>
      <c r="I2666" s="58" t="s">
        <v>9079</v>
      </c>
      <c r="O2666" s="109" t="s">
        <v>26</v>
      </c>
      <c r="P2666" s="6"/>
      <c r="T2666" s="120">
        <v>1536.73</v>
      </c>
      <c r="V2666" s="118">
        <v>39959</v>
      </c>
      <c r="W2666" s="117" t="s">
        <v>27</v>
      </c>
    </row>
    <row r="2667" spans="1:23" x14ac:dyDescent="0.25">
      <c r="A2667" s="121">
        <v>15</v>
      </c>
      <c r="B2667" s="76" t="s">
        <v>160</v>
      </c>
      <c r="C2667" s="58" t="s">
        <v>24</v>
      </c>
      <c r="D2667" s="76" t="s">
        <v>32197</v>
      </c>
      <c r="E2667" s="76" t="s">
        <v>20601</v>
      </c>
      <c r="F2667" s="76" t="s">
        <v>26106</v>
      </c>
      <c r="G2667" s="60" t="s">
        <v>25</v>
      </c>
      <c r="H2667" s="107">
        <v>2001508523</v>
      </c>
      <c r="I2667" s="58" t="s">
        <v>9079</v>
      </c>
      <c r="O2667" s="109" t="s">
        <v>26</v>
      </c>
      <c r="P2667" s="6"/>
      <c r="T2667" s="120">
        <v>550.78</v>
      </c>
      <c r="V2667" s="118">
        <v>39960</v>
      </c>
      <c r="W2667" s="117" t="s">
        <v>27</v>
      </c>
    </row>
    <row r="2668" spans="1:23" x14ac:dyDescent="0.25">
      <c r="A2668" s="121">
        <v>15</v>
      </c>
      <c r="B2668" s="76" t="s">
        <v>160</v>
      </c>
      <c r="C2668" s="58" t="s">
        <v>24</v>
      </c>
      <c r="D2668" s="76" t="s">
        <v>32198</v>
      </c>
      <c r="E2668" s="76" t="s">
        <v>20602</v>
      </c>
      <c r="F2668" s="76" t="s">
        <v>26107</v>
      </c>
      <c r="G2668" s="60" t="s">
        <v>25</v>
      </c>
      <c r="H2668" s="107">
        <v>2001513397</v>
      </c>
      <c r="I2668" s="58" t="s">
        <v>9079</v>
      </c>
      <c r="O2668" s="109" t="s">
        <v>26</v>
      </c>
      <c r="P2668" s="6"/>
      <c r="T2668" s="120">
        <v>181.25</v>
      </c>
      <c r="V2668" s="118">
        <v>39962</v>
      </c>
      <c r="W2668" s="117" t="s">
        <v>27</v>
      </c>
    </row>
    <row r="2669" spans="1:23" x14ac:dyDescent="0.25">
      <c r="A2669" s="121">
        <v>15</v>
      </c>
      <c r="B2669" s="76" t="s">
        <v>160</v>
      </c>
      <c r="C2669" s="58" t="s">
        <v>24</v>
      </c>
      <c r="D2669" s="76">
        <v>0</v>
      </c>
      <c r="E2669" s="76" t="s">
        <v>20603</v>
      </c>
      <c r="F2669" s="76" t="s">
        <v>26108</v>
      </c>
      <c r="G2669" s="60" t="s">
        <v>25</v>
      </c>
      <c r="H2669" s="107">
        <v>2001504749</v>
      </c>
      <c r="I2669" s="58" t="s">
        <v>9079</v>
      </c>
      <c r="O2669" s="109" t="s">
        <v>26</v>
      </c>
      <c r="P2669" s="6"/>
      <c r="T2669" s="120">
        <v>6338.53</v>
      </c>
      <c r="V2669" s="118">
        <v>39965</v>
      </c>
      <c r="W2669" s="117" t="s">
        <v>27</v>
      </c>
    </row>
    <row r="2670" spans="1:23" x14ac:dyDescent="0.25">
      <c r="A2670" s="121">
        <v>15</v>
      </c>
      <c r="B2670" s="76" t="s">
        <v>160</v>
      </c>
      <c r="C2670" s="58" t="s">
        <v>24</v>
      </c>
      <c r="D2670" s="76" t="s">
        <v>32199</v>
      </c>
      <c r="E2670" s="76" t="s">
        <v>20604</v>
      </c>
      <c r="F2670" s="76" t="s">
        <v>26109</v>
      </c>
      <c r="G2670" s="60" t="s">
        <v>25</v>
      </c>
      <c r="H2670" s="107">
        <v>2001510487</v>
      </c>
      <c r="I2670" s="58" t="s">
        <v>9079</v>
      </c>
      <c r="O2670" s="109" t="s">
        <v>26</v>
      </c>
      <c r="P2670" s="6"/>
      <c r="T2670" s="120">
        <v>254.72</v>
      </c>
      <c r="V2670" s="118">
        <v>39974</v>
      </c>
      <c r="W2670" s="117" t="s">
        <v>27</v>
      </c>
    </row>
    <row r="2671" spans="1:23" x14ac:dyDescent="0.25">
      <c r="A2671" s="121">
        <v>15</v>
      </c>
      <c r="B2671" s="76" t="s">
        <v>160</v>
      </c>
      <c r="C2671" s="58" t="s">
        <v>24</v>
      </c>
      <c r="D2671" s="76" t="s">
        <v>32200</v>
      </c>
      <c r="E2671" s="76" t="s">
        <v>20605</v>
      </c>
      <c r="F2671" s="76" t="s">
        <v>26110</v>
      </c>
      <c r="G2671" s="60" t="s">
        <v>25</v>
      </c>
      <c r="H2671" s="107">
        <v>2001505923</v>
      </c>
      <c r="I2671" s="58" t="s">
        <v>3869</v>
      </c>
      <c r="O2671" s="109" t="s">
        <v>26</v>
      </c>
      <c r="P2671" s="6"/>
      <c r="T2671" s="120">
        <v>67</v>
      </c>
      <c r="V2671" s="118">
        <v>39975</v>
      </c>
      <c r="W2671" s="117" t="s">
        <v>27</v>
      </c>
    </row>
    <row r="2672" spans="1:23" x14ac:dyDescent="0.25">
      <c r="A2672" s="121">
        <v>15</v>
      </c>
      <c r="B2672" s="76" t="s">
        <v>160</v>
      </c>
      <c r="C2672" s="58" t="s">
        <v>24</v>
      </c>
      <c r="D2672" s="76" t="s">
        <v>32201</v>
      </c>
      <c r="E2672" s="76" t="s">
        <v>20606</v>
      </c>
      <c r="F2672" s="76" t="s">
        <v>26111</v>
      </c>
      <c r="G2672" s="60" t="s">
        <v>25</v>
      </c>
      <c r="H2672" s="107">
        <v>2001510528</v>
      </c>
      <c r="I2672" s="58" t="s">
        <v>9079</v>
      </c>
      <c r="O2672" s="109" t="s">
        <v>26</v>
      </c>
      <c r="P2672" s="6"/>
      <c r="T2672" s="120">
        <v>1500.08</v>
      </c>
      <c r="V2672" s="118">
        <v>39981</v>
      </c>
      <c r="W2672" s="117" t="s">
        <v>27</v>
      </c>
    </row>
    <row r="2673" spans="1:23" x14ac:dyDescent="0.25">
      <c r="A2673" s="121">
        <v>15</v>
      </c>
      <c r="B2673" s="76" t="s">
        <v>160</v>
      </c>
      <c r="C2673" s="58" t="s">
        <v>24</v>
      </c>
      <c r="D2673" s="76" t="s">
        <v>32202</v>
      </c>
      <c r="E2673" s="76" t="s">
        <v>20607</v>
      </c>
      <c r="F2673" s="76" t="s">
        <v>26112</v>
      </c>
      <c r="G2673" s="60" t="s">
        <v>25</v>
      </c>
      <c r="H2673" s="107">
        <v>2001513098</v>
      </c>
      <c r="I2673" s="58" t="s">
        <v>9079</v>
      </c>
      <c r="O2673" s="109" t="s">
        <v>26</v>
      </c>
      <c r="P2673" s="6"/>
      <c r="T2673" s="120">
        <v>14.22</v>
      </c>
      <c r="V2673" s="118">
        <v>39987</v>
      </c>
      <c r="W2673" s="117" t="s">
        <v>27</v>
      </c>
    </row>
    <row r="2674" spans="1:23" x14ac:dyDescent="0.25">
      <c r="A2674" s="121">
        <v>15</v>
      </c>
      <c r="B2674" s="76" t="s">
        <v>160</v>
      </c>
      <c r="C2674" s="58" t="s">
        <v>24</v>
      </c>
      <c r="D2674" s="76" t="s">
        <v>32203</v>
      </c>
      <c r="E2674" s="76" t="s">
        <v>20608</v>
      </c>
      <c r="F2674" s="76" t="s">
        <v>26113</v>
      </c>
      <c r="G2674" s="60" t="s">
        <v>25</v>
      </c>
      <c r="H2674" s="107">
        <v>2001512628</v>
      </c>
      <c r="I2674" s="58" t="s">
        <v>9079</v>
      </c>
      <c r="O2674" s="109" t="s">
        <v>26</v>
      </c>
      <c r="P2674" s="6"/>
      <c r="T2674" s="120">
        <v>1379.13</v>
      </c>
      <c r="V2674" s="118">
        <v>39997</v>
      </c>
      <c r="W2674" s="117" t="s">
        <v>27</v>
      </c>
    </row>
    <row r="2675" spans="1:23" x14ac:dyDescent="0.25">
      <c r="A2675" s="121">
        <v>15</v>
      </c>
      <c r="B2675" s="76" t="s">
        <v>160</v>
      </c>
      <c r="C2675" s="58" t="s">
        <v>24</v>
      </c>
      <c r="D2675" s="76" t="s">
        <v>32204</v>
      </c>
      <c r="E2675" s="76" t="s">
        <v>11934</v>
      </c>
      <c r="F2675" s="76" t="s">
        <v>26114</v>
      </c>
      <c r="G2675" s="60" t="s">
        <v>25</v>
      </c>
      <c r="H2675" s="107">
        <v>2001506415</v>
      </c>
      <c r="I2675" s="58" t="s">
        <v>3869</v>
      </c>
      <c r="O2675" s="109" t="s">
        <v>26</v>
      </c>
      <c r="P2675" s="6"/>
      <c r="T2675" s="120">
        <v>320</v>
      </c>
      <c r="V2675" s="118">
        <v>40001</v>
      </c>
      <c r="W2675" s="117" t="s">
        <v>27</v>
      </c>
    </row>
    <row r="2676" spans="1:23" x14ac:dyDescent="0.25">
      <c r="A2676" s="121">
        <v>15</v>
      </c>
      <c r="B2676" s="76" t="s">
        <v>160</v>
      </c>
      <c r="C2676" s="58" t="s">
        <v>24</v>
      </c>
      <c r="D2676" s="76" t="s">
        <v>32205</v>
      </c>
      <c r="E2676" s="76" t="s">
        <v>20609</v>
      </c>
      <c r="F2676" s="76" t="s">
        <v>26115</v>
      </c>
      <c r="G2676" s="60" t="s">
        <v>25</v>
      </c>
      <c r="H2676" s="107">
        <v>2001514442</v>
      </c>
      <c r="I2676" s="58" t="s">
        <v>3869</v>
      </c>
      <c r="O2676" s="109" t="s">
        <v>26</v>
      </c>
      <c r="P2676" s="6"/>
      <c r="T2676" s="120">
        <v>793</v>
      </c>
      <c r="V2676" s="118">
        <v>40002</v>
      </c>
      <c r="W2676" s="117" t="s">
        <v>27</v>
      </c>
    </row>
    <row r="2677" spans="1:23" x14ac:dyDescent="0.25">
      <c r="A2677" s="121">
        <v>15</v>
      </c>
      <c r="B2677" s="76" t="s">
        <v>160</v>
      </c>
      <c r="C2677" s="58" t="s">
        <v>24</v>
      </c>
      <c r="D2677" s="76" t="s">
        <v>32206</v>
      </c>
      <c r="E2677" s="76" t="s">
        <v>20610</v>
      </c>
      <c r="F2677" s="76" t="s">
        <v>26116</v>
      </c>
      <c r="G2677" s="60" t="s">
        <v>25</v>
      </c>
      <c r="H2677" s="107">
        <v>2001508795</v>
      </c>
      <c r="I2677" s="58" t="s">
        <v>9079</v>
      </c>
      <c r="O2677" s="109" t="s">
        <v>26</v>
      </c>
      <c r="P2677" s="6"/>
      <c r="T2677" s="120">
        <v>269.05</v>
      </c>
      <c r="V2677" s="118">
        <v>40003</v>
      </c>
      <c r="W2677" s="117" t="s">
        <v>27</v>
      </c>
    </row>
    <row r="2678" spans="1:23" x14ac:dyDescent="0.25">
      <c r="A2678" s="121">
        <v>15</v>
      </c>
      <c r="B2678" s="76" t="s">
        <v>160</v>
      </c>
      <c r="C2678" s="58" t="s">
        <v>24</v>
      </c>
      <c r="D2678" s="76" t="s">
        <v>32207</v>
      </c>
      <c r="E2678" s="76" t="s">
        <v>20611</v>
      </c>
      <c r="F2678" s="76" t="s">
        <v>26117</v>
      </c>
      <c r="G2678" s="60" t="s">
        <v>25</v>
      </c>
      <c r="H2678" s="107">
        <v>2001511688</v>
      </c>
      <c r="I2678" s="58" t="s">
        <v>3869</v>
      </c>
      <c r="O2678" s="109" t="s">
        <v>26</v>
      </c>
      <c r="P2678" s="6"/>
      <c r="T2678" s="120">
        <v>597</v>
      </c>
      <c r="V2678" s="118">
        <v>40007</v>
      </c>
      <c r="W2678" s="117" t="s">
        <v>27</v>
      </c>
    </row>
    <row r="2679" spans="1:23" x14ac:dyDescent="0.25">
      <c r="A2679" s="121">
        <v>15</v>
      </c>
      <c r="B2679" s="76" t="s">
        <v>160</v>
      </c>
      <c r="C2679" s="58" t="s">
        <v>24</v>
      </c>
      <c r="D2679" s="76" t="s">
        <v>32208</v>
      </c>
      <c r="E2679" s="76" t="s">
        <v>14238</v>
      </c>
      <c r="F2679" s="76" t="s">
        <v>26118</v>
      </c>
      <c r="G2679" s="60" t="s">
        <v>25</v>
      </c>
      <c r="H2679" s="107">
        <v>2001511699</v>
      </c>
      <c r="I2679" s="58" t="s">
        <v>3869</v>
      </c>
      <c r="O2679" s="109" t="s">
        <v>26</v>
      </c>
      <c r="P2679" s="6"/>
      <c r="T2679" s="120">
        <v>7920</v>
      </c>
      <c r="V2679" s="118">
        <v>40016</v>
      </c>
      <c r="W2679" s="117" t="s">
        <v>27</v>
      </c>
    </row>
    <row r="2680" spans="1:23" x14ac:dyDescent="0.25">
      <c r="A2680" s="121">
        <v>15</v>
      </c>
      <c r="B2680" s="76" t="s">
        <v>160</v>
      </c>
      <c r="C2680" s="58" t="s">
        <v>24</v>
      </c>
      <c r="D2680" s="76" t="s">
        <v>32209</v>
      </c>
      <c r="E2680" s="76" t="s">
        <v>20612</v>
      </c>
      <c r="F2680" s="76" t="s">
        <v>26119</v>
      </c>
      <c r="G2680" s="60" t="s">
        <v>25</v>
      </c>
      <c r="H2680" s="107">
        <v>2001516836</v>
      </c>
      <c r="I2680" s="58" t="s">
        <v>3869</v>
      </c>
      <c r="O2680" s="109" t="s">
        <v>26</v>
      </c>
      <c r="P2680" s="6"/>
      <c r="T2680" s="120">
        <v>200</v>
      </c>
      <c r="V2680" s="118">
        <v>40019</v>
      </c>
      <c r="W2680" s="117" t="s">
        <v>27</v>
      </c>
    </row>
    <row r="2681" spans="1:23" x14ac:dyDescent="0.25">
      <c r="A2681" s="121">
        <v>15</v>
      </c>
      <c r="B2681" s="76" t="s">
        <v>160</v>
      </c>
      <c r="C2681" s="58" t="s">
        <v>24</v>
      </c>
      <c r="D2681" s="76" t="s">
        <v>32210</v>
      </c>
      <c r="E2681" s="76" t="s">
        <v>20613</v>
      </c>
      <c r="F2681" s="76" t="s">
        <v>26120</v>
      </c>
      <c r="G2681" s="60" t="s">
        <v>25</v>
      </c>
      <c r="H2681" s="107">
        <v>2001514857</v>
      </c>
      <c r="I2681" s="58" t="s">
        <v>3869</v>
      </c>
      <c r="O2681" s="109" t="s">
        <v>26</v>
      </c>
      <c r="P2681" s="6"/>
      <c r="T2681" s="120">
        <v>477</v>
      </c>
      <c r="V2681" s="118">
        <v>40022</v>
      </c>
      <c r="W2681" s="117" t="s">
        <v>27</v>
      </c>
    </row>
    <row r="2682" spans="1:23" x14ac:dyDescent="0.25">
      <c r="A2682" s="121">
        <v>15</v>
      </c>
      <c r="B2682" s="76" t="s">
        <v>160</v>
      </c>
      <c r="C2682" s="58" t="s">
        <v>24</v>
      </c>
      <c r="D2682" s="76" t="s">
        <v>32211</v>
      </c>
      <c r="E2682" s="76" t="s">
        <v>6575</v>
      </c>
      <c r="F2682" s="76" t="s">
        <v>26121</v>
      </c>
      <c r="G2682" s="60" t="s">
        <v>25</v>
      </c>
      <c r="H2682" s="107">
        <v>2001511672</v>
      </c>
      <c r="I2682" s="58" t="s">
        <v>3869</v>
      </c>
      <c r="O2682" s="109" t="s">
        <v>26</v>
      </c>
      <c r="P2682" s="6"/>
      <c r="T2682" s="120">
        <v>3820</v>
      </c>
      <c r="V2682" s="118">
        <v>40025</v>
      </c>
      <c r="W2682" s="117" t="s">
        <v>27</v>
      </c>
    </row>
    <row r="2683" spans="1:23" x14ac:dyDescent="0.25">
      <c r="A2683" s="121">
        <v>15</v>
      </c>
      <c r="B2683" s="76" t="s">
        <v>160</v>
      </c>
      <c r="C2683" s="58" t="s">
        <v>24</v>
      </c>
      <c r="D2683" s="76" t="s">
        <v>32212</v>
      </c>
      <c r="E2683" s="76" t="s">
        <v>1224</v>
      </c>
      <c r="F2683" s="76" t="s">
        <v>26122</v>
      </c>
      <c r="G2683" s="60" t="s">
        <v>25</v>
      </c>
      <c r="H2683" s="107">
        <v>2001506792</v>
      </c>
      <c r="I2683" s="58" t="s">
        <v>3869</v>
      </c>
      <c r="O2683" s="109" t="s">
        <v>26</v>
      </c>
      <c r="P2683" s="6"/>
      <c r="T2683" s="120">
        <v>2712</v>
      </c>
      <c r="V2683" s="118">
        <v>40028</v>
      </c>
      <c r="W2683" s="117" t="s">
        <v>27</v>
      </c>
    </row>
    <row r="2684" spans="1:23" x14ac:dyDescent="0.25">
      <c r="A2684" s="121">
        <v>15</v>
      </c>
      <c r="B2684" s="76" t="s">
        <v>160</v>
      </c>
      <c r="C2684" s="58" t="s">
        <v>24</v>
      </c>
      <c r="D2684" s="76" t="s">
        <v>32214</v>
      </c>
      <c r="E2684" s="76" t="s">
        <v>20615</v>
      </c>
      <c r="F2684" s="76" t="s">
        <v>26124</v>
      </c>
      <c r="G2684" s="60" t="s">
        <v>25</v>
      </c>
      <c r="H2684" s="107">
        <v>2001504897</v>
      </c>
      <c r="I2684" s="58" t="s">
        <v>3869</v>
      </c>
      <c r="O2684" s="109" t="s">
        <v>26</v>
      </c>
      <c r="P2684" s="6"/>
      <c r="T2684" s="120">
        <v>287.91000000000003</v>
      </c>
      <c r="V2684" s="118">
        <v>40029</v>
      </c>
      <c r="W2684" s="117" t="s">
        <v>27</v>
      </c>
    </row>
    <row r="2685" spans="1:23" x14ac:dyDescent="0.25">
      <c r="A2685" s="121">
        <v>15</v>
      </c>
      <c r="B2685" s="76" t="s">
        <v>160</v>
      </c>
      <c r="C2685" s="58" t="s">
        <v>24</v>
      </c>
      <c r="D2685" s="76" t="s">
        <v>32213</v>
      </c>
      <c r="E2685" s="76" t="s">
        <v>20614</v>
      </c>
      <c r="F2685" s="76" t="s">
        <v>26123</v>
      </c>
      <c r="G2685" s="60" t="s">
        <v>25</v>
      </c>
      <c r="H2685" s="107">
        <v>2001506822</v>
      </c>
      <c r="I2685" s="58" t="s">
        <v>3869</v>
      </c>
      <c r="O2685" s="109" t="s">
        <v>26</v>
      </c>
      <c r="P2685" s="6"/>
      <c r="T2685" s="120">
        <v>3420</v>
      </c>
      <c r="V2685" s="118">
        <v>40029</v>
      </c>
      <c r="W2685" s="117" t="s">
        <v>27</v>
      </c>
    </row>
    <row r="2686" spans="1:23" x14ac:dyDescent="0.25">
      <c r="A2686" s="121">
        <v>15</v>
      </c>
      <c r="B2686" s="76" t="s">
        <v>160</v>
      </c>
      <c r="C2686" s="58" t="s">
        <v>24</v>
      </c>
      <c r="D2686" s="76" t="s">
        <v>32215</v>
      </c>
      <c r="E2686" s="76" t="s">
        <v>20616</v>
      </c>
      <c r="F2686" s="76" t="s">
        <v>26125</v>
      </c>
      <c r="G2686" s="60" t="s">
        <v>25</v>
      </c>
      <c r="H2686" s="107">
        <v>2001511524</v>
      </c>
      <c r="I2686" s="58" t="s">
        <v>3869</v>
      </c>
      <c r="O2686" s="109" t="s">
        <v>26</v>
      </c>
      <c r="P2686" s="6"/>
      <c r="T2686" s="120">
        <v>478</v>
      </c>
      <c r="V2686" s="118">
        <v>40030</v>
      </c>
      <c r="W2686" s="117" t="s">
        <v>27</v>
      </c>
    </row>
    <row r="2687" spans="1:23" x14ac:dyDescent="0.25">
      <c r="A2687" s="121">
        <v>15</v>
      </c>
      <c r="B2687" s="76" t="s">
        <v>160</v>
      </c>
      <c r="C2687" s="58" t="s">
        <v>24</v>
      </c>
      <c r="D2687" s="76" t="s">
        <v>32216</v>
      </c>
      <c r="E2687" s="76" t="s">
        <v>20617</v>
      </c>
      <c r="F2687" s="76" t="s">
        <v>26126</v>
      </c>
      <c r="G2687" s="60" t="s">
        <v>25</v>
      </c>
      <c r="H2687" s="107">
        <v>2001514477</v>
      </c>
      <c r="I2687" s="58" t="s">
        <v>3869</v>
      </c>
      <c r="O2687" s="109" t="s">
        <v>26</v>
      </c>
      <c r="P2687" s="6"/>
      <c r="T2687" s="120">
        <v>176.55</v>
      </c>
      <c r="V2687" s="118">
        <v>40030</v>
      </c>
      <c r="W2687" s="117" t="s">
        <v>27</v>
      </c>
    </row>
    <row r="2688" spans="1:23" x14ac:dyDescent="0.25">
      <c r="A2688" s="121">
        <v>15</v>
      </c>
      <c r="B2688" s="76" t="s">
        <v>160</v>
      </c>
      <c r="C2688" s="58" t="s">
        <v>24</v>
      </c>
      <c r="D2688" s="76" t="s">
        <v>32217</v>
      </c>
      <c r="E2688" s="76" t="s">
        <v>20618</v>
      </c>
      <c r="F2688" s="76" t="s">
        <v>26127</v>
      </c>
      <c r="G2688" s="60" t="s">
        <v>25</v>
      </c>
      <c r="H2688" s="107">
        <v>2001505567</v>
      </c>
      <c r="I2688" s="58" t="s">
        <v>3869</v>
      </c>
      <c r="O2688" s="109" t="s">
        <v>26</v>
      </c>
      <c r="P2688" s="6"/>
      <c r="T2688" s="120">
        <v>1494</v>
      </c>
      <c r="V2688" s="118">
        <v>40032</v>
      </c>
      <c r="W2688" s="117" t="s">
        <v>27</v>
      </c>
    </row>
    <row r="2689" spans="1:23" x14ac:dyDescent="0.25">
      <c r="A2689" s="121">
        <v>15</v>
      </c>
      <c r="B2689" s="76" t="s">
        <v>160</v>
      </c>
      <c r="C2689" s="58" t="s">
        <v>24</v>
      </c>
      <c r="D2689" s="76" t="s">
        <v>32218</v>
      </c>
      <c r="E2689" s="76" t="s">
        <v>20619</v>
      </c>
      <c r="F2689" s="76" t="s">
        <v>26128</v>
      </c>
      <c r="G2689" s="60" t="s">
        <v>25</v>
      </c>
      <c r="H2689" s="107">
        <v>2001505672</v>
      </c>
      <c r="I2689" s="58" t="s">
        <v>3869</v>
      </c>
      <c r="O2689" s="109" t="s">
        <v>26</v>
      </c>
      <c r="P2689" s="6"/>
      <c r="T2689" s="120">
        <v>248</v>
      </c>
      <c r="V2689" s="118">
        <v>40035</v>
      </c>
      <c r="W2689" s="117" t="s">
        <v>27</v>
      </c>
    </row>
    <row r="2690" spans="1:23" x14ac:dyDescent="0.25">
      <c r="A2690" s="121">
        <v>15</v>
      </c>
      <c r="B2690" s="76" t="s">
        <v>160</v>
      </c>
      <c r="C2690" s="58" t="s">
        <v>24</v>
      </c>
      <c r="D2690" s="76" t="s">
        <v>32219</v>
      </c>
      <c r="E2690" s="76" t="s">
        <v>20620</v>
      </c>
      <c r="F2690" s="76" t="s">
        <v>26129</v>
      </c>
      <c r="G2690" s="60" t="s">
        <v>25</v>
      </c>
      <c r="H2690" s="107">
        <v>2001510285</v>
      </c>
      <c r="I2690" s="58" t="s">
        <v>9079</v>
      </c>
      <c r="O2690" s="109" t="s">
        <v>26</v>
      </c>
      <c r="P2690" s="6"/>
      <c r="T2690" s="120">
        <v>1792.6</v>
      </c>
      <c r="V2690" s="118">
        <v>40037</v>
      </c>
      <c r="W2690" s="117" t="s">
        <v>27</v>
      </c>
    </row>
    <row r="2691" spans="1:23" x14ac:dyDescent="0.25">
      <c r="A2691" s="121">
        <v>15</v>
      </c>
      <c r="B2691" s="76" t="s">
        <v>160</v>
      </c>
      <c r="C2691" s="58" t="s">
        <v>24</v>
      </c>
      <c r="D2691" s="76" t="s">
        <v>32220</v>
      </c>
      <c r="E2691" s="76" t="s">
        <v>20621</v>
      </c>
      <c r="F2691" s="76" t="s">
        <v>26130</v>
      </c>
      <c r="G2691" s="60" t="s">
        <v>25</v>
      </c>
      <c r="H2691" s="107">
        <v>2001505378</v>
      </c>
      <c r="I2691" s="58" t="s">
        <v>3869</v>
      </c>
      <c r="O2691" s="109" t="s">
        <v>26</v>
      </c>
      <c r="P2691" s="6"/>
      <c r="T2691" s="120">
        <v>2572</v>
      </c>
      <c r="V2691" s="118">
        <v>40038</v>
      </c>
      <c r="W2691" s="117" t="s">
        <v>27</v>
      </c>
    </row>
    <row r="2692" spans="1:23" x14ac:dyDescent="0.25">
      <c r="A2692" s="121">
        <v>15</v>
      </c>
      <c r="B2692" s="76" t="s">
        <v>160</v>
      </c>
      <c r="C2692" s="58" t="s">
        <v>24</v>
      </c>
      <c r="D2692" s="76" t="s">
        <v>32221</v>
      </c>
      <c r="E2692" s="76" t="s">
        <v>8265</v>
      </c>
      <c r="F2692" s="76" t="s">
        <v>26131</v>
      </c>
      <c r="G2692" s="60" t="s">
        <v>25</v>
      </c>
      <c r="H2692" s="107">
        <v>2001506113</v>
      </c>
      <c r="I2692" s="58" t="s">
        <v>3869</v>
      </c>
      <c r="O2692" s="109" t="s">
        <v>26</v>
      </c>
      <c r="P2692" s="6"/>
      <c r="T2692" s="120">
        <v>1067</v>
      </c>
      <c r="V2692" s="118">
        <v>40038</v>
      </c>
      <c r="W2692" s="117" t="s">
        <v>27</v>
      </c>
    </row>
    <row r="2693" spans="1:23" x14ac:dyDescent="0.25">
      <c r="A2693" s="121">
        <v>15</v>
      </c>
      <c r="B2693" s="76" t="s">
        <v>160</v>
      </c>
      <c r="C2693" s="58" t="s">
        <v>24</v>
      </c>
      <c r="D2693" s="76" t="s">
        <v>32222</v>
      </c>
      <c r="E2693" s="76" t="s">
        <v>20622</v>
      </c>
      <c r="F2693" s="76" t="s">
        <v>26132</v>
      </c>
      <c r="G2693" s="60" t="s">
        <v>25</v>
      </c>
      <c r="H2693" s="107">
        <v>2001510773</v>
      </c>
      <c r="I2693" s="58" t="s">
        <v>9079</v>
      </c>
      <c r="O2693" s="109" t="s">
        <v>26</v>
      </c>
      <c r="P2693" s="6"/>
      <c r="T2693" s="120">
        <v>681.29</v>
      </c>
      <c r="V2693" s="118">
        <v>40040</v>
      </c>
      <c r="W2693" s="117" t="s">
        <v>27</v>
      </c>
    </row>
    <row r="2694" spans="1:23" x14ac:dyDescent="0.25">
      <c r="A2694" s="121">
        <v>15</v>
      </c>
      <c r="B2694" s="76" t="s">
        <v>160</v>
      </c>
      <c r="C2694" s="58" t="s">
        <v>24</v>
      </c>
      <c r="D2694" s="76" t="s">
        <v>32223</v>
      </c>
      <c r="E2694" s="76" t="s">
        <v>12925</v>
      </c>
      <c r="F2694" s="76" t="s">
        <v>26133</v>
      </c>
      <c r="G2694" s="60" t="s">
        <v>25</v>
      </c>
      <c r="H2694" s="107">
        <v>2001515864</v>
      </c>
      <c r="I2694" s="58" t="s">
        <v>9079</v>
      </c>
      <c r="O2694" s="109" t="s">
        <v>26</v>
      </c>
      <c r="P2694" s="6"/>
      <c r="T2694" s="120">
        <v>0.46</v>
      </c>
      <c r="V2694" s="118">
        <v>40040</v>
      </c>
      <c r="W2694" s="117" t="s">
        <v>27</v>
      </c>
    </row>
    <row r="2695" spans="1:23" x14ac:dyDescent="0.25">
      <c r="A2695" s="121">
        <v>15</v>
      </c>
      <c r="B2695" s="76" t="s">
        <v>160</v>
      </c>
      <c r="C2695" s="58" t="s">
        <v>24</v>
      </c>
      <c r="D2695" s="76" t="s">
        <v>32224</v>
      </c>
      <c r="E2695" s="76" t="s">
        <v>20623</v>
      </c>
      <c r="F2695" s="76" t="s">
        <v>26134</v>
      </c>
      <c r="G2695" s="60" t="s">
        <v>25</v>
      </c>
      <c r="H2695" s="107">
        <v>2001505974</v>
      </c>
      <c r="I2695" s="58" t="s">
        <v>3869</v>
      </c>
      <c r="O2695" s="109" t="s">
        <v>26</v>
      </c>
      <c r="P2695" s="6"/>
      <c r="T2695" s="120">
        <v>5200</v>
      </c>
      <c r="V2695" s="118">
        <v>40042</v>
      </c>
      <c r="W2695" s="117" t="s">
        <v>27</v>
      </c>
    </row>
    <row r="2696" spans="1:23" x14ac:dyDescent="0.25">
      <c r="A2696" s="121">
        <v>15</v>
      </c>
      <c r="B2696" s="76" t="s">
        <v>160</v>
      </c>
      <c r="C2696" s="58" t="s">
        <v>24</v>
      </c>
      <c r="D2696" s="76" t="s">
        <v>32225</v>
      </c>
      <c r="E2696" s="76" t="s">
        <v>20624</v>
      </c>
      <c r="F2696" s="76" t="s">
        <v>26135</v>
      </c>
      <c r="G2696" s="60" t="s">
        <v>25</v>
      </c>
      <c r="H2696" s="107">
        <v>2001510765</v>
      </c>
      <c r="I2696" s="58" t="s">
        <v>9079</v>
      </c>
      <c r="O2696" s="109" t="s">
        <v>26</v>
      </c>
      <c r="P2696" s="6"/>
      <c r="T2696" s="120">
        <v>0.96</v>
      </c>
      <c r="V2696" s="118">
        <v>40042</v>
      </c>
      <c r="W2696" s="117" t="s">
        <v>27</v>
      </c>
    </row>
    <row r="2697" spans="1:23" x14ac:dyDescent="0.25">
      <c r="A2697" s="121">
        <v>15</v>
      </c>
      <c r="B2697" s="76" t="s">
        <v>160</v>
      </c>
      <c r="C2697" s="58" t="s">
        <v>24</v>
      </c>
      <c r="D2697" s="76" t="s">
        <v>32226</v>
      </c>
      <c r="E2697" s="76" t="s">
        <v>20625</v>
      </c>
      <c r="F2697" s="76" t="s">
        <v>26136</v>
      </c>
      <c r="G2697" s="60" t="s">
        <v>25</v>
      </c>
      <c r="H2697" s="107">
        <v>2001515481</v>
      </c>
      <c r="I2697" s="58" t="s">
        <v>9079</v>
      </c>
      <c r="O2697" s="109" t="s">
        <v>26</v>
      </c>
      <c r="P2697" s="6"/>
      <c r="T2697" s="120">
        <v>4615.99</v>
      </c>
      <c r="V2697" s="118">
        <v>40045</v>
      </c>
      <c r="W2697" s="117" t="s">
        <v>27</v>
      </c>
    </row>
    <row r="2698" spans="1:23" x14ac:dyDescent="0.25">
      <c r="A2698" s="121">
        <v>15</v>
      </c>
      <c r="B2698" s="76" t="s">
        <v>160</v>
      </c>
      <c r="C2698" s="58" t="s">
        <v>24</v>
      </c>
      <c r="D2698" s="76" t="s">
        <v>32227</v>
      </c>
      <c r="E2698" s="76" t="s">
        <v>20626</v>
      </c>
      <c r="F2698" s="76" t="s">
        <v>26137</v>
      </c>
      <c r="G2698" s="60" t="s">
        <v>25</v>
      </c>
      <c r="H2698" s="107">
        <v>2001514868</v>
      </c>
      <c r="I2698" s="58" t="s">
        <v>3869</v>
      </c>
      <c r="O2698" s="109" t="s">
        <v>26</v>
      </c>
      <c r="P2698" s="6"/>
      <c r="T2698" s="120">
        <v>652</v>
      </c>
      <c r="V2698" s="118">
        <v>40050</v>
      </c>
      <c r="W2698" s="117" t="s">
        <v>27</v>
      </c>
    </row>
    <row r="2699" spans="1:23" x14ac:dyDescent="0.25">
      <c r="A2699" s="121">
        <v>15</v>
      </c>
      <c r="B2699" s="76" t="s">
        <v>160</v>
      </c>
      <c r="C2699" s="58" t="s">
        <v>24</v>
      </c>
      <c r="D2699" s="76" t="s">
        <v>32228</v>
      </c>
      <c r="E2699" s="76" t="s">
        <v>20627</v>
      </c>
      <c r="F2699" s="76" t="s">
        <v>26138</v>
      </c>
      <c r="G2699" s="60" t="s">
        <v>25</v>
      </c>
      <c r="H2699" s="107">
        <v>2001516755</v>
      </c>
      <c r="I2699" s="58" t="s">
        <v>3869</v>
      </c>
      <c r="O2699" s="109" t="s">
        <v>26</v>
      </c>
      <c r="P2699" s="6"/>
      <c r="T2699" s="120">
        <v>200</v>
      </c>
      <c r="V2699" s="118">
        <v>40050</v>
      </c>
      <c r="W2699" s="117" t="s">
        <v>27</v>
      </c>
    </row>
    <row r="2700" spans="1:23" x14ac:dyDescent="0.25">
      <c r="A2700" s="121">
        <v>15</v>
      </c>
      <c r="B2700" s="76" t="s">
        <v>160</v>
      </c>
      <c r="C2700" s="58" t="s">
        <v>24</v>
      </c>
      <c r="D2700" s="76" t="s">
        <v>32229</v>
      </c>
      <c r="E2700" s="76" t="s">
        <v>20628</v>
      </c>
      <c r="F2700" s="76" t="s">
        <v>26139</v>
      </c>
      <c r="G2700" s="60" t="s">
        <v>25</v>
      </c>
      <c r="H2700" s="107">
        <v>2001513349</v>
      </c>
      <c r="I2700" s="58" t="s">
        <v>9079</v>
      </c>
      <c r="O2700" s="109" t="s">
        <v>26</v>
      </c>
      <c r="P2700" s="6"/>
      <c r="T2700" s="120">
        <v>314.85000000000002</v>
      </c>
      <c r="V2700" s="118">
        <v>40051</v>
      </c>
      <c r="W2700" s="117" t="s">
        <v>27</v>
      </c>
    </row>
    <row r="2701" spans="1:23" x14ac:dyDescent="0.25">
      <c r="A2701" s="121">
        <v>15</v>
      </c>
      <c r="B2701" s="76" t="s">
        <v>160</v>
      </c>
      <c r="C2701" s="58" t="s">
        <v>24</v>
      </c>
      <c r="D2701" s="76" t="s">
        <v>32230</v>
      </c>
      <c r="E2701" s="76" t="s">
        <v>6634</v>
      </c>
      <c r="F2701" s="76" t="s">
        <v>26140</v>
      </c>
      <c r="G2701" s="60" t="s">
        <v>25</v>
      </c>
      <c r="H2701" s="107">
        <v>2001506482</v>
      </c>
      <c r="I2701" s="58" t="s">
        <v>3869</v>
      </c>
      <c r="O2701" s="109" t="s">
        <v>26</v>
      </c>
      <c r="P2701" s="6"/>
      <c r="T2701" s="120">
        <v>2360</v>
      </c>
      <c r="V2701" s="118">
        <v>40061</v>
      </c>
      <c r="W2701" s="117" t="s">
        <v>27</v>
      </c>
    </row>
    <row r="2702" spans="1:23" x14ac:dyDescent="0.25">
      <c r="A2702" s="121">
        <v>15</v>
      </c>
      <c r="B2702" s="76" t="s">
        <v>160</v>
      </c>
      <c r="C2702" s="58" t="s">
        <v>24</v>
      </c>
      <c r="D2702" s="76" t="s">
        <v>32231</v>
      </c>
      <c r="E2702" s="76" t="s">
        <v>20629</v>
      </c>
      <c r="F2702" s="76" t="s">
        <v>26141</v>
      </c>
      <c r="G2702" s="60" t="s">
        <v>25</v>
      </c>
      <c r="H2702" s="107">
        <v>2001511548</v>
      </c>
      <c r="I2702" s="58" t="s">
        <v>3869</v>
      </c>
      <c r="O2702" s="109" t="s">
        <v>26</v>
      </c>
      <c r="P2702" s="6"/>
      <c r="T2702" s="120">
        <v>1862</v>
      </c>
      <c r="V2702" s="118">
        <v>40063</v>
      </c>
      <c r="W2702" s="117" t="s">
        <v>27</v>
      </c>
    </row>
    <row r="2703" spans="1:23" x14ac:dyDescent="0.25">
      <c r="A2703" s="121">
        <v>15</v>
      </c>
      <c r="B2703" s="76" t="s">
        <v>160</v>
      </c>
      <c r="C2703" s="58" t="s">
        <v>24</v>
      </c>
      <c r="D2703" s="76" t="s">
        <v>32232</v>
      </c>
      <c r="E2703" s="76" t="s">
        <v>20630</v>
      </c>
      <c r="F2703" s="76" t="s">
        <v>26142</v>
      </c>
      <c r="G2703" s="60" t="s">
        <v>25</v>
      </c>
      <c r="H2703" s="107">
        <v>2001516787</v>
      </c>
      <c r="I2703" s="58" t="s">
        <v>3869</v>
      </c>
      <c r="O2703" s="109" t="s">
        <v>26</v>
      </c>
      <c r="P2703" s="6"/>
      <c r="T2703" s="120">
        <v>100</v>
      </c>
      <c r="V2703" s="118">
        <v>40063</v>
      </c>
      <c r="W2703" s="117" t="s">
        <v>27</v>
      </c>
    </row>
    <row r="2704" spans="1:23" x14ac:dyDescent="0.25">
      <c r="A2704" s="121">
        <v>15</v>
      </c>
      <c r="B2704" s="76" t="s">
        <v>160</v>
      </c>
      <c r="C2704" s="58" t="s">
        <v>24</v>
      </c>
      <c r="D2704" s="76" t="s">
        <v>32233</v>
      </c>
      <c r="E2704" s="76" t="s">
        <v>20631</v>
      </c>
      <c r="F2704" s="76" t="s">
        <v>26143</v>
      </c>
      <c r="G2704" s="60" t="s">
        <v>25</v>
      </c>
      <c r="H2704" s="107">
        <v>2001511745</v>
      </c>
      <c r="I2704" s="58" t="s">
        <v>3869</v>
      </c>
      <c r="O2704" s="109" t="s">
        <v>26</v>
      </c>
      <c r="P2704" s="6"/>
      <c r="T2704" s="120">
        <v>36</v>
      </c>
      <c r="V2704" s="118">
        <v>40067</v>
      </c>
      <c r="W2704" s="117" t="s">
        <v>27</v>
      </c>
    </row>
    <row r="2705" spans="1:23" x14ac:dyDescent="0.25">
      <c r="A2705" s="121">
        <v>15</v>
      </c>
      <c r="B2705" s="76" t="s">
        <v>160</v>
      </c>
      <c r="C2705" s="58" t="s">
        <v>24</v>
      </c>
      <c r="D2705" s="76" t="s">
        <v>32234</v>
      </c>
      <c r="E2705" s="76" t="s">
        <v>20632</v>
      </c>
      <c r="F2705" s="76" t="s">
        <v>26144</v>
      </c>
      <c r="G2705" s="60" t="s">
        <v>25</v>
      </c>
      <c r="H2705" s="107">
        <v>2001512547</v>
      </c>
      <c r="I2705" s="58" t="s">
        <v>9079</v>
      </c>
      <c r="O2705" s="109" t="s">
        <v>26</v>
      </c>
      <c r="P2705" s="6"/>
      <c r="T2705" s="120">
        <v>6107.74</v>
      </c>
      <c r="V2705" s="118">
        <v>40073</v>
      </c>
      <c r="W2705" s="117" t="s">
        <v>27</v>
      </c>
    </row>
    <row r="2706" spans="1:23" x14ac:dyDescent="0.25">
      <c r="A2706" s="121">
        <v>15</v>
      </c>
      <c r="B2706" s="76" t="s">
        <v>160</v>
      </c>
      <c r="C2706" s="58" t="s">
        <v>24</v>
      </c>
      <c r="D2706" s="76" t="s">
        <v>32235</v>
      </c>
      <c r="E2706" s="76" t="s">
        <v>6634</v>
      </c>
      <c r="F2706" s="76" t="s">
        <v>26145</v>
      </c>
      <c r="G2706" s="60" t="s">
        <v>25</v>
      </c>
      <c r="H2706" s="107">
        <v>2001511443</v>
      </c>
      <c r="I2706" s="58" t="s">
        <v>3869</v>
      </c>
      <c r="O2706" s="109" t="s">
        <v>26</v>
      </c>
      <c r="P2706" s="6"/>
      <c r="T2706" s="120">
        <v>181</v>
      </c>
      <c r="V2706" s="118">
        <v>40086</v>
      </c>
      <c r="W2706" s="117" t="s">
        <v>27</v>
      </c>
    </row>
    <row r="2707" spans="1:23" x14ac:dyDescent="0.25">
      <c r="A2707" s="121">
        <v>15</v>
      </c>
      <c r="B2707" s="76" t="s">
        <v>160</v>
      </c>
      <c r="C2707" s="58" t="s">
        <v>24</v>
      </c>
      <c r="D2707" s="76" t="s">
        <v>32236</v>
      </c>
      <c r="E2707" s="76" t="s">
        <v>20633</v>
      </c>
      <c r="F2707" s="76" t="s">
        <v>26146</v>
      </c>
      <c r="G2707" s="60" t="s">
        <v>25</v>
      </c>
      <c r="H2707" s="107">
        <v>2001516879</v>
      </c>
      <c r="I2707" s="58" t="s">
        <v>3869</v>
      </c>
      <c r="O2707" s="109" t="s">
        <v>26</v>
      </c>
      <c r="P2707" s="6"/>
      <c r="T2707" s="120">
        <v>400</v>
      </c>
      <c r="V2707" s="118">
        <v>40088</v>
      </c>
      <c r="W2707" s="117" t="s">
        <v>27</v>
      </c>
    </row>
    <row r="2708" spans="1:23" x14ac:dyDescent="0.25">
      <c r="A2708" s="121">
        <v>15</v>
      </c>
      <c r="B2708" s="76" t="s">
        <v>160</v>
      </c>
      <c r="C2708" s="58" t="s">
        <v>24</v>
      </c>
      <c r="D2708" s="76" t="s">
        <v>32237</v>
      </c>
      <c r="E2708" s="76" t="s">
        <v>20634</v>
      </c>
      <c r="F2708" s="76" t="s">
        <v>26147</v>
      </c>
      <c r="G2708" s="60" t="s">
        <v>25</v>
      </c>
      <c r="H2708" s="107">
        <v>2001505648</v>
      </c>
      <c r="I2708" s="58" t="s">
        <v>3869</v>
      </c>
      <c r="O2708" s="109" t="s">
        <v>26</v>
      </c>
      <c r="P2708" s="6"/>
      <c r="T2708" s="120">
        <v>0.37</v>
      </c>
      <c r="V2708" s="118">
        <v>40099</v>
      </c>
      <c r="W2708" s="117" t="s">
        <v>27</v>
      </c>
    </row>
    <row r="2709" spans="1:23" x14ac:dyDescent="0.25">
      <c r="A2709" s="121">
        <v>15</v>
      </c>
      <c r="B2709" s="76" t="s">
        <v>160</v>
      </c>
      <c r="C2709" s="58" t="s">
        <v>24</v>
      </c>
      <c r="D2709" s="76" t="s">
        <v>32238</v>
      </c>
      <c r="E2709" s="76" t="s">
        <v>20635</v>
      </c>
      <c r="F2709" s="76" t="s">
        <v>26148</v>
      </c>
      <c r="G2709" s="60" t="s">
        <v>25</v>
      </c>
      <c r="H2709" s="107">
        <v>2001505427</v>
      </c>
      <c r="I2709" s="58" t="s">
        <v>3869</v>
      </c>
      <c r="O2709" s="109" t="s">
        <v>26</v>
      </c>
      <c r="P2709" s="6"/>
      <c r="T2709" s="120">
        <v>916</v>
      </c>
      <c r="V2709" s="118">
        <v>40102</v>
      </c>
      <c r="W2709" s="117" t="s">
        <v>27</v>
      </c>
    </row>
    <row r="2710" spans="1:23" x14ac:dyDescent="0.25">
      <c r="A2710" s="121">
        <v>15</v>
      </c>
      <c r="B2710" s="76" t="s">
        <v>160</v>
      </c>
      <c r="C2710" s="58" t="s">
        <v>24</v>
      </c>
      <c r="D2710" s="76" t="s">
        <v>32239</v>
      </c>
      <c r="E2710" s="76" t="s">
        <v>2164</v>
      </c>
      <c r="F2710" s="76" t="s">
        <v>26149</v>
      </c>
      <c r="G2710" s="60" t="s">
        <v>25</v>
      </c>
      <c r="H2710" s="107">
        <v>2001517018</v>
      </c>
      <c r="I2710" s="58" t="s">
        <v>3869</v>
      </c>
      <c r="O2710" s="109" t="s">
        <v>26</v>
      </c>
      <c r="P2710" s="6"/>
      <c r="T2710" s="120">
        <v>80</v>
      </c>
      <c r="V2710" s="118">
        <v>40112</v>
      </c>
      <c r="W2710" s="117" t="s">
        <v>27</v>
      </c>
    </row>
    <row r="2711" spans="1:23" x14ac:dyDescent="0.25">
      <c r="A2711" s="121">
        <v>15</v>
      </c>
      <c r="B2711" s="76" t="s">
        <v>160</v>
      </c>
      <c r="C2711" s="58" t="s">
        <v>24</v>
      </c>
      <c r="D2711" s="76" t="s">
        <v>32240</v>
      </c>
      <c r="E2711" s="76" t="s">
        <v>20636</v>
      </c>
      <c r="F2711" s="76" t="s">
        <v>26150</v>
      </c>
      <c r="G2711" s="60" t="s">
        <v>25</v>
      </c>
      <c r="H2711" s="107">
        <v>2001513918</v>
      </c>
      <c r="I2711" s="58" t="s">
        <v>3869</v>
      </c>
      <c r="O2711" s="109" t="s">
        <v>26</v>
      </c>
      <c r="P2711" s="6"/>
      <c r="T2711" s="120">
        <v>50</v>
      </c>
      <c r="V2711" s="118">
        <v>40115</v>
      </c>
      <c r="W2711" s="117" t="s">
        <v>27</v>
      </c>
    </row>
    <row r="2712" spans="1:23" x14ac:dyDescent="0.25">
      <c r="A2712" s="121">
        <v>15</v>
      </c>
      <c r="B2712" s="76" t="s">
        <v>160</v>
      </c>
      <c r="C2712" s="58" t="s">
        <v>24</v>
      </c>
      <c r="D2712" s="76" t="s">
        <v>32241</v>
      </c>
      <c r="E2712" s="76" t="s">
        <v>20637</v>
      </c>
      <c r="F2712" s="76" t="s">
        <v>26151</v>
      </c>
      <c r="G2712" s="60" t="s">
        <v>25</v>
      </c>
      <c r="H2712" s="107">
        <v>2001507144</v>
      </c>
      <c r="I2712" s="58" t="s">
        <v>3869</v>
      </c>
      <c r="O2712" s="109" t="s">
        <v>26</v>
      </c>
      <c r="P2712" s="6"/>
      <c r="T2712" s="120">
        <v>94</v>
      </c>
      <c r="V2712" s="118">
        <v>40116</v>
      </c>
      <c r="W2712" s="117" t="s">
        <v>27</v>
      </c>
    </row>
    <row r="2713" spans="1:23" x14ac:dyDescent="0.25">
      <c r="A2713" s="121">
        <v>15</v>
      </c>
      <c r="B2713" s="76" t="s">
        <v>160</v>
      </c>
      <c r="C2713" s="58" t="s">
        <v>24</v>
      </c>
      <c r="D2713" s="76" t="s">
        <v>32242</v>
      </c>
      <c r="E2713" s="76" t="s">
        <v>20638</v>
      </c>
      <c r="F2713" s="76" t="s">
        <v>26152</v>
      </c>
      <c r="G2713" s="60" t="s">
        <v>25</v>
      </c>
      <c r="H2713" s="107">
        <v>2001506768</v>
      </c>
      <c r="I2713" s="58" t="s">
        <v>3869</v>
      </c>
      <c r="O2713" s="109" t="s">
        <v>26</v>
      </c>
      <c r="P2713" s="6"/>
      <c r="T2713" s="120">
        <v>1812.8</v>
      </c>
      <c r="V2713" s="118">
        <v>40117</v>
      </c>
      <c r="W2713" s="117" t="s">
        <v>27</v>
      </c>
    </row>
    <row r="2714" spans="1:23" x14ac:dyDescent="0.25">
      <c r="A2714" s="121">
        <v>15</v>
      </c>
      <c r="B2714" s="76" t="s">
        <v>160</v>
      </c>
      <c r="C2714" s="58" t="s">
        <v>24</v>
      </c>
      <c r="D2714" s="76" t="s">
        <v>32243</v>
      </c>
      <c r="E2714" s="76" t="s">
        <v>20639</v>
      </c>
      <c r="F2714" s="76" t="s">
        <v>26153</v>
      </c>
      <c r="G2714" s="60" t="s">
        <v>25</v>
      </c>
      <c r="H2714" s="107">
        <v>2001511478</v>
      </c>
      <c r="I2714" s="58" t="s">
        <v>3869</v>
      </c>
      <c r="O2714" s="109" t="s">
        <v>26</v>
      </c>
      <c r="P2714" s="6"/>
      <c r="T2714" s="120">
        <v>1294</v>
      </c>
      <c r="V2714" s="118">
        <v>40121</v>
      </c>
      <c r="W2714" s="117" t="s">
        <v>27</v>
      </c>
    </row>
    <row r="2715" spans="1:23" x14ac:dyDescent="0.25">
      <c r="A2715" s="121">
        <v>15</v>
      </c>
      <c r="B2715" s="76" t="s">
        <v>160</v>
      </c>
      <c r="C2715" s="58" t="s">
        <v>24</v>
      </c>
      <c r="D2715" s="76" t="s">
        <v>32244</v>
      </c>
      <c r="E2715" s="76" t="s">
        <v>20640</v>
      </c>
      <c r="F2715" s="76" t="s">
        <v>26154</v>
      </c>
      <c r="G2715" s="60" t="s">
        <v>25</v>
      </c>
      <c r="H2715" s="107">
        <v>2001513128</v>
      </c>
      <c r="I2715" s="58" t="s">
        <v>9079</v>
      </c>
      <c r="O2715" s="109" t="s">
        <v>26</v>
      </c>
      <c r="P2715" s="6"/>
      <c r="T2715" s="120">
        <v>685.27</v>
      </c>
      <c r="V2715" s="118">
        <v>40127</v>
      </c>
      <c r="W2715" s="117" t="s">
        <v>27</v>
      </c>
    </row>
    <row r="2716" spans="1:23" x14ac:dyDescent="0.25">
      <c r="A2716" s="121">
        <v>15</v>
      </c>
      <c r="B2716" s="76" t="s">
        <v>160</v>
      </c>
      <c r="C2716" s="58" t="s">
        <v>24</v>
      </c>
      <c r="D2716" s="76" t="s">
        <v>32245</v>
      </c>
      <c r="E2716" s="76" t="s">
        <v>20641</v>
      </c>
      <c r="F2716" s="76" t="s">
        <v>26155</v>
      </c>
      <c r="G2716" s="60" t="s">
        <v>25</v>
      </c>
      <c r="H2716" s="107">
        <v>2001516291</v>
      </c>
      <c r="I2716" s="58" t="s">
        <v>9079</v>
      </c>
      <c r="O2716" s="109" t="s">
        <v>26</v>
      </c>
      <c r="P2716" s="6"/>
      <c r="T2716" s="120">
        <v>181.55</v>
      </c>
      <c r="V2716" s="118">
        <v>40131</v>
      </c>
      <c r="W2716" s="117" t="s">
        <v>27</v>
      </c>
    </row>
    <row r="2717" spans="1:23" x14ac:dyDescent="0.25">
      <c r="A2717" s="121">
        <v>15</v>
      </c>
      <c r="B2717" s="76" t="s">
        <v>160</v>
      </c>
      <c r="C2717" s="58" t="s">
        <v>24</v>
      </c>
      <c r="D2717" s="76" t="s">
        <v>32246</v>
      </c>
      <c r="E2717" s="76" t="s">
        <v>20642</v>
      </c>
      <c r="F2717" s="76" t="s">
        <v>26156</v>
      </c>
      <c r="G2717" s="60" t="s">
        <v>25</v>
      </c>
      <c r="H2717" s="107">
        <v>2001510757</v>
      </c>
      <c r="I2717" s="58" t="s">
        <v>9079</v>
      </c>
      <c r="O2717" s="109" t="s">
        <v>26</v>
      </c>
      <c r="P2717" s="6"/>
      <c r="T2717" s="120">
        <v>0.09</v>
      </c>
      <c r="V2717" s="118">
        <v>40134</v>
      </c>
      <c r="W2717" s="117" t="s">
        <v>27</v>
      </c>
    </row>
    <row r="2718" spans="1:23" x14ac:dyDescent="0.25">
      <c r="A2718" s="121">
        <v>15</v>
      </c>
      <c r="B2718" s="76" t="s">
        <v>160</v>
      </c>
      <c r="C2718" s="58" t="s">
        <v>24</v>
      </c>
      <c r="D2718" s="76" t="s">
        <v>32247</v>
      </c>
      <c r="E2718" s="76" t="s">
        <v>20643</v>
      </c>
      <c r="F2718" s="76" t="s">
        <v>26157</v>
      </c>
      <c r="G2718" s="60" t="s">
        <v>25</v>
      </c>
      <c r="H2718" s="107">
        <v>2001516763</v>
      </c>
      <c r="I2718" s="58" t="s">
        <v>3869</v>
      </c>
      <c r="O2718" s="109" t="s">
        <v>26</v>
      </c>
      <c r="P2718" s="6"/>
      <c r="T2718" s="120">
        <v>111</v>
      </c>
      <c r="V2718" s="118">
        <v>40143</v>
      </c>
      <c r="W2718" s="117" t="s">
        <v>27</v>
      </c>
    </row>
    <row r="2719" spans="1:23" x14ac:dyDescent="0.25">
      <c r="A2719" s="121">
        <v>15</v>
      </c>
      <c r="B2719" s="76" t="s">
        <v>160</v>
      </c>
      <c r="C2719" s="58" t="s">
        <v>24</v>
      </c>
      <c r="D2719" s="76" t="s">
        <v>32248</v>
      </c>
      <c r="E2719" s="76" t="s">
        <v>20644</v>
      </c>
      <c r="F2719" s="76" t="s">
        <v>26158</v>
      </c>
      <c r="G2719" s="60" t="s">
        <v>25</v>
      </c>
      <c r="H2719" s="107">
        <v>2001506946</v>
      </c>
      <c r="I2719" s="58" t="s">
        <v>3869</v>
      </c>
      <c r="O2719" s="109" t="s">
        <v>26</v>
      </c>
      <c r="P2719" s="6"/>
      <c r="T2719" s="120">
        <v>5237</v>
      </c>
      <c r="V2719" s="118">
        <v>40154</v>
      </c>
      <c r="W2719" s="117" t="s">
        <v>27</v>
      </c>
    </row>
    <row r="2720" spans="1:23" x14ac:dyDescent="0.25">
      <c r="A2720" s="121">
        <v>15</v>
      </c>
      <c r="B2720" s="76" t="s">
        <v>160</v>
      </c>
      <c r="C2720" s="58" t="s">
        <v>24</v>
      </c>
      <c r="D2720" s="76" t="s">
        <v>32249</v>
      </c>
      <c r="E2720" s="76" t="s">
        <v>20645</v>
      </c>
      <c r="F2720" s="76" t="s">
        <v>26159</v>
      </c>
      <c r="G2720" s="60" t="s">
        <v>25</v>
      </c>
      <c r="H2720" s="107">
        <v>2001506326</v>
      </c>
      <c r="I2720" s="58" t="s">
        <v>3869</v>
      </c>
      <c r="K2720" s="45"/>
      <c r="O2720" s="109" t="s">
        <v>26</v>
      </c>
      <c r="P2720" s="6"/>
      <c r="T2720" s="120">
        <v>4578.5600000000004</v>
      </c>
      <c r="V2720" s="118">
        <v>40155</v>
      </c>
      <c r="W2720" s="117" t="s">
        <v>27</v>
      </c>
    </row>
    <row r="2721" spans="1:23" x14ac:dyDescent="0.25">
      <c r="A2721" s="121">
        <v>15</v>
      </c>
      <c r="B2721" s="76" t="s">
        <v>160</v>
      </c>
      <c r="C2721" s="58" t="s">
        <v>24</v>
      </c>
      <c r="D2721" s="76" t="s">
        <v>32250</v>
      </c>
      <c r="E2721" s="76" t="s">
        <v>20646</v>
      </c>
      <c r="F2721" s="76" t="s">
        <v>26160</v>
      </c>
      <c r="G2721" s="60" t="s">
        <v>25</v>
      </c>
      <c r="H2721" s="107">
        <v>2001514825</v>
      </c>
      <c r="I2721" s="58" t="s">
        <v>3869</v>
      </c>
      <c r="O2721" s="109" t="s">
        <v>26</v>
      </c>
      <c r="P2721" s="6"/>
      <c r="T2721" s="120">
        <v>710</v>
      </c>
      <c r="V2721" s="118">
        <v>40158</v>
      </c>
      <c r="W2721" s="117" t="s">
        <v>27</v>
      </c>
    </row>
    <row r="2722" spans="1:23" x14ac:dyDescent="0.25">
      <c r="A2722" s="121">
        <v>15</v>
      </c>
      <c r="B2722" s="76" t="s">
        <v>160</v>
      </c>
      <c r="C2722" s="58" t="s">
        <v>24</v>
      </c>
      <c r="D2722" s="76" t="s">
        <v>32251</v>
      </c>
      <c r="E2722" s="76" t="s">
        <v>20647</v>
      </c>
      <c r="F2722" s="76" t="s">
        <v>26161</v>
      </c>
      <c r="G2722" s="60" t="s">
        <v>25</v>
      </c>
      <c r="H2722" s="107">
        <v>2001512911</v>
      </c>
      <c r="I2722" s="58" t="s">
        <v>9079</v>
      </c>
      <c r="O2722" s="109" t="s">
        <v>26</v>
      </c>
      <c r="P2722" s="6"/>
      <c r="T2722" s="120">
        <v>1955.82</v>
      </c>
      <c r="V2722" s="118">
        <v>40161</v>
      </c>
      <c r="W2722" s="117" t="s">
        <v>27</v>
      </c>
    </row>
    <row r="2723" spans="1:23" x14ac:dyDescent="0.25">
      <c r="A2723" s="121">
        <v>15</v>
      </c>
      <c r="B2723" s="76" t="s">
        <v>160</v>
      </c>
      <c r="C2723" s="58" t="s">
        <v>24</v>
      </c>
      <c r="D2723" s="76" t="s">
        <v>32252</v>
      </c>
      <c r="E2723" s="76" t="s">
        <v>20648</v>
      </c>
      <c r="F2723" s="76" t="s">
        <v>26162</v>
      </c>
      <c r="G2723" s="60" t="s">
        <v>25</v>
      </c>
      <c r="H2723" s="107">
        <v>2001512288</v>
      </c>
      <c r="I2723" s="58" t="s">
        <v>9079</v>
      </c>
      <c r="O2723" s="109" t="s">
        <v>26</v>
      </c>
      <c r="P2723" s="6"/>
      <c r="T2723" s="120">
        <v>4529.8599999999997</v>
      </c>
      <c r="V2723" s="118">
        <v>40163</v>
      </c>
      <c r="W2723" s="117" t="s">
        <v>27</v>
      </c>
    </row>
    <row r="2724" spans="1:23" x14ac:dyDescent="0.25">
      <c r="A2724" s="121">
        <v>15</v>
      </c>
      <c r="B2724" s="76" t="s">
        <v>160</v>
      </c>
      <c r="C2724" s="58" t="s">
        <v>24</v>
      </c>
      <c r="D2724" s="76" t="s">
        <v>32253</v>
      </c>
      <c r="E2724" s="76" t="s">
        <v>12371</v>
      </c>
      <c r="F2724" s="76" t="s">
        <v>26163</v>
      </c>
      <c r="G2724" s="60" t="s">
        <v>39</v>
      </c>
      <c r="H2724" s="107">
        <v>2001514329</v>
      </c>
      <c r="I2724" s="58" t="s">
        <v>3869</v>
      </c>
      <c r="O2724" s="109" t="s">
        <v>41</v>
      </c>
      <c r="P2724" s="6"/>
      <c r="T2724" s="120">
        <v>97.42</v>
      </c>
      <c r="V2724" s="118">
        <v>40166</v>
      </c>
      <c r="W2724" s="117" t="s">
        <v>27</v>
      </c>
    </row>
    <row r="2725" spans="1:23" x14ac:dyDescent="0.25">
      <c r="A2725" s="121">
        <v>15</v>
      </c>
      <c r="B2725" s="76" t="s">
        <v>160</v>
      </c>
      <c r="C2725" s="58" t="s">
        <v>24</v>
      </c>
      <c r="D2725" s="76" t="s">
        <v>32254</v>
      </c>
      <c r="E2725" s="76" t="s">
        <v>20649</v>
      </c>
      <c r="F2725" s="76" t="s">
        <v>26164</v>
      </c>
      <c r="G2725" s="60" t="s">
        <v>25</v>
      </c>
      <c r="H2725" s="107">
        <v>2001516957</v>
      </c>
      <c r="I2725" s="58" t="s">
        <v>3869</v>
      </c>
      <c r="O2725" s="109" t="s">
        <v>26</v>
      </c>
      <c r="P2725" s="6"/>
      <c r="T2725" s="120">
        <v>75</v>
      </c>
      <c r="V2725" s="118">
        <v>40178</v>
      </c>
      <c r="W2725" s="117" t="s">
        <v>27</v>
      </c>
    </row>
    <row r="2726" spans="1:23" x14ac:dyDescent="0.25">
      <c r="A2726" s="121">
        <v>15</v>
      </c>
      <c r="B2726" s="76" t="s">
        <v>160</v>
      </c>
      <c r="C2726" s="58" t="s">
        <v>24</v>
      </c>
      <c r="D2726" s="76" t="s">
        <v>36856</v>
      </c>
      <c r="E2726" s="76" t="s">
        <v>37233</v>
      </c>
      <c r="F2726" s="76" t="s">
        <v>37629</v>
      </c>
      <c r="G2726" s="60" t="s">
        <v>25</v>
      </c>
      <c r="H2726" s="107">
        <v>2001508914</v>
      </c>
      <c r="I2726" s="58" t="s">
        <v>9079</v>
      </c>
      <c r="O2726" s="109" t="s">
        <v>26</v>
      </c>
      <c r="P2726" s="6"/>
      <c r="T2726" s="120">
        <v>89.99</v>
      </c>
      <c r="V2726" s="118">
        <v>39767</v>
      </c>
      <c r="W2726" s="117" t="s">
        <v>27</v>
      </c>
    </row>
    <row r="2727" spans="1:23" x14ac:dyDescent="0.25">
      <c r="A2727" s="121">
        <v>15</v>
      </c>
      <c r="B2727" s="76" t="s">
        <v>160</v>
      </c>
      <c r="C2727" s="58" t="s">
        <v>24</v>
      </c>
      <c r="D2727" s="76" t="s">
        <v>36857</v>
      </c>
      <c r="E2727" s="76" t="s">
        <v>37234</v>
      </c>
      <c r="F2727" s="76" t="s">
        <v>37630</v>
      </c>
      <c r="G2727" s="60" t="s">
        <v>25</v>
      </c>
      <c r="H2727" s="107">
        <v>2001510013</v>
      </c>
      <c r="I2727" s="58" t="s">
        <v>9079</v>
      </c>
      <c r="O2727" s="109" t="s">
        <v>26</v>
      </c>
      <c r="P2727" s="6"/>
      <c r="T2727" s="120">
        <v>90.43</v>
      </c>
      <c r="V2727" s="118">
        <v>39743</v>
      </c>
      <c r="W2727" s="117" t="s">
        <v>27</v>
      </c>
    </row>
    <row r="2728" spans="1:23" x14ac:dyDescent="0.25">
      <c r="A2728" s="121">
        <v>15</v>
      </c>
      <c r="B2728" s="76" t="s">
        <v>160</v>
      </c>
      <c r="C2728" s="58" t="s">
        <v>24</v>
      </c>
      <c r="D2728" s="76" t="s">
        <v>36858</v>
      </c>
      <c r="E2728" s="76" t="s">
        <v>37235</v>
      </c>
      <c r="F2728" s="76" t="s">
        <v>37631</v>
      </c>
      <c r="G2728" s="60" t="s">
        <v>25</v>
      </c>
      <c r="H2728" s="107">
        <v>2001510021</v>
      </c>
      <c r="I2728" s="58" t="s">
        <v>9079</v>
      </c>
      <c r="O2728" s="109" t="s">
        <v>26</v>
      </c>
      <c r="P2728" s="6"/>
      <c r="T2728" s="120">
        <v>90.43</v>
      </c>
      <c r="V2728" s="118">
        <v>39644</v>
      </c>
      <c r="W2728" s="117" t="s">
        <v>27</v>
      </c>
    </row>
    <row r="2729" spans="1:23" x14ac:dyDescent="0.25">
      <c r="A2729" s="121">
        <v>15</v>
      </c>
      <c r="B2729" s="76" t="s">
        <v>160</v>
      </c>
      <c r="C2729" s="58" t="s">
        <v>24</v>
      </c>
      <c r="D2729" s="76" t="s">
        <v>36859</v>
      </c>
      <c r="E2729" s="76" t="s">
        <v>37236</v>
      </c>
      <c r="F2729" s="76" t="s">
        <v>37632</v>
      </c>
      <c r="G2729" s="60" t="s">
        <v>25</v>
      </c>
      <c r="H2729" s="107">
        <v>2001510188</v>
      </c>
      <c r="I2729" s="58" t="s">
        <v>9079</v>
      </c>
      <c r="O2729" s="109" t="s">
        <v>26</v>
      </c>
      <c r="P2729" s="6"/>
      <c r="T2729" s="120">
        <v>90.43</v>
      </c>
      <c r="V2729" s="118">
        <v>39785</v>
      </c>
      <c r="W2729" s="117" t="s">
        <v>27</v>
      </c>
    </row>
    <row r="2730" spans="1:23" x14ac:dyDescent="0.25">
      <c r="A2730" s="121">
        <v>15</v>
      </c>
      <c r="B2730" s="76" t="s">
        <v>160</v>
      </c>
      <c r="C2730" s="58" t="s">
        <v>24</v>
      </c>
      <c r="D2730" s="76" t="s">
        <v>36860</v>
      </c>
      <c r="E2730" s="76" t="s">
        <v>37237</v>
      </c>
      <c r="F2730" s="76" t="s">
        <v>37633</v>
      </c>
      <c r="G2730" s="60" t="s">
        <v>25</v>
      </c>
      <c r="H2730" s="107">
        <v>2001510258</v>
      </c>
      <c r="I2730" s="58" t="s">
        <v>9079</v>
      </c>
      <c r="K2730" s="45"/>
      <c r="O2730" s="109" t="s">
        <v>26</v>
      </c>
      <c r="P2730" s="6"/>
      <c r="T2730" s="120">
        <v>90.43</v>
      </c>
      <c r="V2730" s="118">
        <v>39784</v>
      </c>
      <c r="W2730" s="117" t="s">
        <v>27</v>
      </c>
    </row>
    <row r="2731" spans="1:23" x14ac:dyDescent="0.25">
      <c r="A2731" s="121">
        <v>15</v>
      </c>
      <c r="B2731" s="76" t="s">
        <v>160</v>
      </c>
      <c r="C2731" s="58" t="s">
        <v>24</v>
      </c>
      <c r="D2731" s="76" t="s">
        <v>36861</v>
      </c>
      <c r="E2731" s="76" t="s">
        <v>14038</v>
      </c>
      <c r="F2731" s="76" t="s">
        <v>37634</v>
      </c>
      <c r="G2731" s="60" t="s">
        <v>25</v>
      </c>
      <c r="H2731" s="107">
        <v>2001510439</v>
      </c>
      <c r="I2731" s="58" t="s">
        <v>9079</v>
      </c>
      <c r="O2731" s="109" t="s">
        <v>26</v>
      </c>
      <c r="P2731" s="6"/>
      <c r="T2731" s="120">
        <v>90.43</v>
      </c>
      <c r="V2731" s="118">
        <v>39774</v>
      </c>
      <c r="W2731" s="117" t="s">
        <v>27</v>
      </c>
    </row>
    <row r="2732" spans="1:23" x14ac:dyDescent="0.25">
      <c r="A2732" s="121">
        <v>15</v>
      </c>
      <c r="B2732" s="76" t="s">
        <v>160</v>
      </c>
      <c r="C2732" s="58" t="s">
        <v>24</v>
      </c>
      <c r="D2732" s="76" t="s">
        <v>36862</v>
      </c>
      <c r="E2732" s="76" t="s">
        <v>37238</v>
      </c>
      <c r="F2732" s="76" t="s">
        <v>37635</v>
      </c>
      <c r="G2732" s="60" t="s">
        <v>25</v>
      </c>
      <c r="H2732" s="107">
        <v>2001513527</v>
      </c>
      <c r="I2732" s="58" t="s">
        <v>9079</v>
      </c>
      <c r="O2732" s="109" t="s">
        <v>26</v>
      </c>
      <c r="P2732" s="6"/>
      <c r="T2732" s="120">
        <v>90.43</v>
      </c>
      <c r="V2732" s="118">
        <v>39783</v>
      </c>
      <c r="W2732" s="117" t="s">
        <v>27</v>
      </c>
    </row>
    <row r="2733" spans="1:23" x14ac:dyDescent="0.25">
      <c r="A2733" s="121">
        <v>16</v>
      </c>
      <c r="B2733" s="76" t="s">
        <v>156</v>
      </c>
      <c r="C2733" s="58" t="s">
        <v>24</v>
      </c>
      <c r="D2733" s="76" t="s">
        <v>32255</v>
      </c>
      <c r="E2733" s="76" t="s">
        <v>37239</v>
      </c>
      <c r="F2733" s="76" t="s">
        <v>26165</v>
      </c>
      <c r="G2733" s="60" t="s">
        <v>25</v>
      </c>
      <c r="H2733" s="107">
        <v>2000260568</v>
      </c>
      <c r="I2733" s="58" t="s">
        <v>3869</v>
      </c>
      <c r="O2733" s="109" t="s">
        <v>26</v>
      </c>
      <c r="P2733" s="6"/>
      <c r="T2733" s="120">
        <v>27787.21</v>
      </c>
      <c r="V2733" s="118">
        <v>37879</v>
      </c>
      <c r="W2733" s="117" t="s">
        <v>27</v>
      </c>
    </row>
    <row r="2734" spans="1:23" x14ac:dyDescent="0.25">
      <c r="A2734" s="121">
        <v>16</v>
      </c>
      <c r="B2734" s="76" t="s">
        <v>156</v>
      </c>
      <c r="C2734" s="58" t="s">
        <v>24</v>
      </c>
      <c r="D2734" s="76" t="s">
        <v>32256</v>
      </c>
      <c r="E2734" s="76" t="s">
        <v>20650</v>
      </c>
      <c r="F2734" s="76" t="s">
        <v>26166</v>
      </c>
      <c r="G2734" s="60" t="s">
        <v>25</v>
      </c>
      <c r="H2734" s="107">
        <v>2000281746</v>
      </c>
      <c r="I2734" s="58" t="s">
        <v>9079</v>
      </c>
      <c r="K2734" s="45"/>
      <c r="O2734" s="109" t="s">
        <v>26</v>
      </c>
      <c r="P2734" s="6"/>
      <c r="T2734" s="120">
        <v>4961.7</v>
      </c>
      <c r="V2734" s="118">
        <v>38427</v>
      </c>
      <c r="W2734" s="117" t="s">
        <v>27</v>
      </c>
    </row>
    <row r="2735" spans="1:23" x14ac:dyDescent="0.25">
      <c r="A2735" s="121">
        <v>16</v>
      </c>
      <c r="B2735" s="76" t="s">
        <v>156</v>
      </c>
      <c r="C2735" s="58" t="s">
        <v>24</v>
      </c>
      <c r="D2735" s="76" t="s">
        <v>32257</v>
      </c>
      <c r="E2735" s="76" t="s">
        <v>20651</v>
      </c>
      <c r="F2735" s="76" t="s">
        <v>26167</v>
      </c>
      <c r="G2735" s="60" t="s">
        <v>25</v>
      </c>
      <c r="H2735" s="107">
        <v>2000280588</v>
      </c>
      <c r="I2735" s="58" t="s">
        <v>9079</v>
      </c>
      <c r="O2735" s="109" t="s">
        <v>26</v>
      </c>
      <c r="P2735" s="6"/>
      <c r="T2735" s="120">
        <v>6008.25</v>
      </c>
      <c r="V2735" s="118">
        <v>38740</v>
      </c>
      <c r="W2735" s="117" t="s">
        <v>27</v>
      </c>
    </row>
    <row r="2736" spans="1:23" x14ac:dyDescent="0.25">
      <c r="A2736" s="121">
        <v>16</v>
      </c>
      <c r="B2736" s="76" t="s">
        <v>156</v>
      </c>
      <c r="C2736" s="58" t="s">
        <v>24</v>
      </c>
      <c r="D2736" s="76" t="s">
        <v>32258</v>
      </c>
      <c r="E2736" s="76" t="s">
        <v>37240</v>
      </c>
      <c r="F2736" s="76" t="s">
        <v>26168</v>
      </c>
      <c r="G2736" s="60" t="s">
        <v>25</v>
      </c>
      <c r="H2736" s="107">
        <v>2000261656</v>
      </c>
      <c r="I2736" s="58" t="s">
        <v>3869</v>
      </c>
      <c r="O2736" s="109" t="s">
        <v>26</v>
      </c>
      <c r="P2736" s="6"/>
      <c r="T2736" s="120">
        <v>7489</v>
      </c>
      <c r="V2736" s="118">
        <v>38751</v>
      </c>
      <c r="W2736" s="117" t="s">
        <v>27</v>
      </c>
    </row>
    <row r="2737" spans="1:23" x14ac:dyDescent="0.25">
      <c r="A2737" s="121">
        <v>16</v>
      </c>
      <c r="B2737" s="76" t="s">
        <v>156</v>
      </c>
      <c r="C2737" s="58" t="s">
        <v>24</v>
      </c>
      <c r="D2737" s="76" t="s">
        <v>32259</v>
      </c>
      <c r="E2737" s="76" t="s">
        <v>20652</v>
      </c>
      <c r="F2737" s="76" t="s">
        <v>26169</v>
      </c>
      <c r="G2737" s="60" t="s">
        <v>25</v>
      </c>
      <c r="H2737" s="107">
        <v>2000256385</v>
      </c>
      <c r="I2737" s="58" t="s">
        <v>3869</v>
      </c>
      <c r="O2737" s="109" t="s">
        <v>26</v>
      </c>
      <c r="P2737" s="6"/>
      <c r="T2737" s="120">
        <v>5088</v>
      </c>
      <c r="V2737" s="118">
        <v>38763</v>
      </c>
      <c r="W2737" s="117" t="s">
        <v>27</v>
      </c>
    </row>
    <row r="2738" spans="1:23" x14ac:dyDescent="0.25">
      <c r="A2738" s="121">
        <v>16</v>
      </c>
      <c r="B2738" s="76" t="s">
        <v>156</v>
      </c>
      <c r="C2738" s="58" t="s">
        <v>24</v>
      </c>
      <c r="D2738" s="76" t="s">
        <v>32260</v>
      </c>
      <c r="E2738" s="76" t="s">
        <v>20653</v>
      </c>
      <c r="F2738" s="76" t="s">
        <v>26170</v>
      </c>
      <c r="G2738" s="60" t="s">
        <v>25</v>
      </c>
      <c r="H2738" s="107">
        <v>2000277552</v>
      </c>
      <c r="I2738" s="58" t="s">
        <v>9079</v>
      </c>
      <c r="O2738" s="109" t="s">
        <v>26</v>
      </c>
      <c r="P2738" s="6"/>
      <c r="T2738" s="120">
        <v>16.07</v>
      </c>
      <c r="V2738" s="118">
        <v>38832</v>
      </c>
      <c r="W2738" s="117" t="s">
        <v>27</v>
      </c>
    </row>
    <row r="2739" spans="1:23" x14ac:dyDescent="0.25">
      <c r="A2739" s="121">
        <v>16</v>
      </c>
      <c r="B2739" s="76" t="s">
        <v>156</v>
      </c>
      <c r="C2739" s="58" t="s">
        <v>24</v>
      </c>
      <c r="D2739" s="76" t="s">
        <v>32261</v>
      </c>
      <c r="E2739" s="76" t="s">
        <v>20654</v>
      </c>
      <c r="F2739" s="76" t="s">
        <v>26171</v>
      </c>
      <c r="G2739" s="60" t="s">
        <v>25</v>
      </c>
      <c r="H2739" s="107">
        <v>2000281118</v>
      </c>
      <c r="I2739" s="58" t="s">
        <v>9079</v>
      </c>
      <c r="O2739" s="109" t="s">
        <v>26</v>
      </c>
      <c r="P2739" s="6"/>
      <c r="T2739" s="120">
        <v>10.37</v>
      </c>
      <c r="V2739" s="118">
        <v>38854</v>
      </c>
      <c r="W2739" s="117" t="s">
        <v>27</v>
      </c>
    </row>
    <row r="2740" spans="1:23" x14ac:dyDescent="0.25">
      <c r="A2740" s="121">
        <v>16</v>
      </c>
      <c r="B2740" s="76" t="s">
        <v>156</v>
      </c>
      <c r="C2740" s="58" t="s">
        <v>24</v>
      </c>
      <c r="D2740" s="76" t="s">
        <v>32262</v>
      </c>
      <c r="E2740" s="76" t="s">
        <v>20655</v>
      </c>
      <c r="F2740" s="76" t="s">
        <v>26172</v>
      </c>
      <c r="G2740" s="60" t="s">
        <v>25</v>
      </c>
      <c r="H2740" s="107">
        <v>2000260153</v>
      </c>
      <c r="I2740" s="58" t="s">
        <v>3869</v>
      </c>
      <c r="K2740" s="45"/>
      <c r="O2740" s="109" t="s">
        <v>26</v>
      </c>
      <c r="T2740" s="120">
        <v>1436</v>
      </c>
      <c r="V2740" s="118">
        <v>38868</v>
      </c>
      <c r="W2740" s="117" t="s">
        <v>27</v>
      </c>
    </row>
    <row r="2741" spans="1:23" x14ac:dyDescent="0.25">
      <c r="A2741" s="121">
        <v>16</v>
      </c>
      <c r="B2741" s="76" t="s">
        <v>156</v>
      </c>
      <c r="C2741" s="58" t="s">
        <v>24</v>
      </c>
      <c r="D2741" s="76" t="s">
        <v>32263</v>
      </c>
      <c r="E2741" s="76" t="s">
        <v>20656</v>
      </c>
      <c r="F2741" s="76" t="s">
        <v>26173</v>
      </c>
      <c r="G2741" s="60" t="s">
        <v>25</v>
      </c>
      <c r="H2741" s="107">
        <v>2000261718</v>
      </c>
      <c r="I2741" s="58" t="s">
        <v>3869</v>
      </c>
      <c r="O2741" s="109" t="s">
        <v>26</v>
      </c>
      <c r="T2741" s="120">
        <v>2736</v>
      </c>
      <c r="V2741" s="118">
        <v>38953</v>
      </c>
      <c r="W2741" s="117" t="s">
        <v>27</v>
      </c>
    </row>
    <row r="2742" spans="1:23" x14ac:dyDescent="0.25">
      <c r="A2742" s="121">
        <v>16</v>
      </c>
      <c r="B2742" s="76" t="s">
        <v>156</v>
      </c>
      <c r="C2742" s="58" t="s">
        <v>24</v>
      </c>
      <c r="D2742" s="76" t="s">
        <v>32264</v>
      </c>
      <c r="E2742" s="76" t="s">
        <v>20657</v>
      </c>
      <c r="F2742" s="76" t="s">
        <v>26174</v>
      </c>
      <c r="G2742" s="60" t="s">
        <v>25</v>
      </c>
      <c r="H2742" s="107">
        <v>2000272879</v>
      </c>
      <c r="I2742" s="58" t="s">
        <v>3869</v>
      </c>
      <c r="O2742" s="109" t="s">
        <v>26</v>
      </c>
      <c r="T2742" s="120">
        <v>19252</v>
      </c>
      <c r="V2742" s="118">
        <v>39077</v>
      </c>
      <c r="W2742" s="117" t="s">
        <v>27</v>
      </c>
    </row>
    <row r="2743" spans="1:23" x14ac:dyDescent="0.25">
      <c r="A2743" s="121">
        <v>16</v>
      </c>
      <c r="B2743" s="76" t="s">
        <v>156</v>
      </c>
      <c r="C2743" s="58" t="s">
        <v>24</v>
      </c>
      <c r="D2743" s="76" t="s">
        <v>32265</v>
      </c>
      <c r="E2743" s="76" t="s">
        <v>20658</v>
      </c>
      <c r="F2743" s="76" t="s">
        <v>26175</v>
      </c>
      <c r="G2743" s="60" t="s">
        <v>25</v>
      </c>
      <c r="H2743" s="107">
        <v>2000259201</v>
      </c>
      <c r="I2743" s="58" t="s">
        <v>3869</v>
      </c>
      <c r="O2743" s="109" t="s">
        <v>26</v>
      </c>
      <c r="T2743" s="120">
        <v>29450.5</v>
      </c>
      <c r="V2743" s="118">
        <v>39178</v>
      </c>
      <c r="W2743" s="117" t="s">
        <v>27</v>
      </c>
    </row>
    <row r="2744" spans="1:23" x14ac:dyDescent="0.25">
      <c r="A2744" s="121">
        <v>16</v>
      </c>
      <c r="B2744" s="76" t="s">
        <v>156</v>
      </c>
      <c r="C2744" s="58" t="s">
        <v>24</v>
      </c>
      <c r="D2744" s="76" t="s">
        <v>32266</v>
      </c>
      <c r="E2744" s="76" t="s">
        <v>20659</v>
      </c>
      <c r="F2744" s="76" t="s">
        <v>26176</v>
      </c>
      <c r="G2744" s="60" t="s">
        <v>25</v>
      </c>
      <c r="H2744" s="107">
        <v>2000272666</v>
      </c>
      <c r="I2744" s="58" t="s">
        <v>3869</v>
      </c>
      <c r="O2744" s="109" t="s">
        <v>26</v>
      </c>
      <c r="T2744" s="120">
        <v>3198</v>
      </c>
      <c r="V2744" s="118">
        <v>39225</v>
      </c>
      <c r="W2744" s="117" t="s">
        <v>27</v>
      </c>
    </row>
    <row r="2745" spans="1:23" x14ac:dyDescent="0.25">
      <c r="A2745" s="121">
        <v>16</v>
      </c>
      <c r="B2745" s="76" t="s">
        <v>156</v>
      </c>
      <c r="C2745" s="58" t="s">
        <v>24</v>
      </c>
      <c r="D2745" s="76" t="s">
        <v>32267</v>
      </c>
      <c r="E2745" s="76" t="s">
        <v>20660</v>
      </c>
      <c r="F2745" s="76" t="s">
        <v>26177</v>
      </c>
      <c r="G2745" s="60" t="s">
        <v>25</v>
      </c>
      <c r="H2745" s="107">
        <v>2000276262</v>
      </c>
      <c r="I2745" s="58" t="s">
        <v>9079</v>
      </c>
      <c r="O2745" s="109" t="s">
        <v>26</v>
      </c>
      <c r="T2745" s="120">
        <v>8.4499999999999993</v>
      </c>
      <c r="V2745" s="118">
        <v>39266</v>
      </c>
      <c r="W2745" s="117" t="s">
        <v>27</v>
      </c>
    </row>
    <row r="2746" spans="1:23" x14ac:dyDescent="0.25">
      <c r="A2746" s="121">
        <v>16</v>
      </c>
      <c r="B2746" s="76" t="s">
        <v>156</v>
      </c>
      <c r="C2746" s="58" t="s">
        <v>24</v>
      </c>
      <c r="D2746" s="76" t="s">
        <v>32268</v>
      </c>
      <c r="E2746" s="76" t="s">
        <v>14038</v>
      </c>
      <c r="F2746" s="76" t="s">
        <v>26178</v>
      </c>
      <c r="G2746" s="60" t="s">
        <v>25</v>
      </c>
      <c r="H2746" s="107">
        <v>2000275347</v>
      </c>
      <c r="I2746" s="58" t="s">
        <v>9079</v>
      </c>
      <c r="O2746" s="109" t="s">
        <v>26</v>
      </c>
      <c r="T2746" s="120">
        <v>3.63</v>
      </c>
      <c r="V2746" s="118">
        <v>39464</v>
      </c>
      <c r="W2746" s="117" t="s">
        <v>27</v>
      </c>
    </row>
    <row r="2747" spans="1:23" x14ac:dyDescent="0.25">
      <c r="A2747" s="121">
        <v>16</v>
      </c>
      <c r="B2747" s="76" t="s">
        <v>156</v>
      </c>
      <c r="C2747" s="58" t="s">
        <v>24</v>
      </c>
      <c r="D2747" s="76" t="s">
        <v>32269</v>
      </c>
      <c r="E2747" s="76" t="s">
        <v>20661</v>
      </c>
      <c r="F2747" s="76" t="s">
        <v>26179</v>
      </c>
      <c r="G2747" s="60" t="s">
        <v>25</v>
      </c>
      <c r="H2747" s="107">
        <v>2000256873</v>
      </c>
      <c r="I2747" s="58" t="s">
        <v>3869</v>
      </c>
      <c r="O2747" s="109" t="s">
        <v>26</v>
      </c>
      <c r="T2747" s="120">
        <v>1559</v>
      </c>
      <c r="V2747" s="118">
        <v>39487</v>
      </c>
      <c r="W2747" s="117" t="s">
        <v>27</v>
      </c>
    </row>
    <row r="2748" spans="1:23" x14ac:dyDescent="0.25">
      <c r="A2748" s="121">
        <v>16</v>
      </c>
      <c r="B2748" s="76" t="s">
        <v>156</v>
      </c>
      <c r="C2748" s="58" t="s">
        <v>24</v>
      </c>
      <c r="D2748" s="76" t="s">
        <v>32270</v>
      </c>
      <c r="E2748" s="76" t="s">
        <v>20662</v>
      </c>
      <c r="F2748" s="76" t="s">
        <v>26180</v>
      </c>
      <c r="G2748" s="60" t="s">
        <v>25</v>
      </c>
      <c r="H2748" s="107">
        <v>2000260765</v>
      </c>
      <c r="I2748" s="58" t="s">
        <v>3869</v>
      </c>
      <c r="K2748" s="45"/>
      <c r="O2748" s="109" t="s">
        <v>26</v>
      </c>
      <c r="T2748" s="120">
        <v>8683</v>
      </c>
      <c r="V2748" s="118">
        <v>39563</v>
      </c>
      <c r="W2748" s="117" t="s">
        <v>27</v>
      </c>
    </row>
    <row r="2749" spans="1:23" x14ac:dyDescent="0.25">
      <c r="A2749" s="121">
        <v>16</v>
      </c>
      <c r="B2749" s="76" t="s">
        <v>156</v>
      </c>
      <c r="C2749" s="58" t="s">
        <v>24</v>
      </c>
      <c r="D2749" s="76" t="s">
        <v>32271</v>
      </c>
      <c r="E2749" s="76" t="s">
        <v>20663</v>
      </c>
      <c r="F2749" s="76" t="s">
        <v>26181</v>
      </c>
      <c r="G2749" s="60" t="s">
        <v>25</v>
      </c>
      <c r="H2749" s="107">
        <v>2000281738</v>
      </c>
      <c r="I2749" s="58" t="s">
        <v>9079</v>
      </c>
      <c r="O2749" s="109" t="s">
        <v>26</v>
      </c>
      <c r="T2749" s="120">
        <v>12.61</v>
      </c>
      <c r="V2749" s="118">
        <v>39603</v>
      </c>
      <c r="W2749" s="117" t="s">
        <v>27</v>
      </c>
    </row>
    <row r="2750" spans="1:23" x14ac:dyDescent="0.25">
      <c r="A2750" s="121">
        <v>16</v>
      </c>
      <c r="B2750" s="76" t="s">
        <v>156</v>
      </c>
      <c r="C2750" s="58" t="s">
        <v>24</v>
      </c>
      <c r="D2750" s="76" t="s">
        <v>32272</v>
      </c>
      <c r="E2750" s="76" t="s">
        <v>20664</v>
      </c>
      <c r="F2750" s="76" t="s">
        <v>26182</v>
      </c>
      <c r="G2750" s="60" t="s">
        <v>25</v>
      </c>
      <c r="H2750" s="107">
        <v>2000273147</v>
      </c>
      <c r="I2750" s="58" t="s">
        <v>9079</v>
      </c>
      <c r="O2750" s="109" t="s">
        <v>26</v>
      </c>
      <c r="T2750" s="120">
        <v>5342.37</v>
      </c>
      <c r="V2750" s="118">
        <v>39626</v>
      </c>
      <c r="W2750" s="117" t="s">
        <v>27</v>
      </c>
    </row>
    <row r="2751" spans="1:23" x14ac:dyDescent="0.25">
      <c r="A2751" s="121">
        <v>16</v>
      </c>
      <c r="B2751" s="76" t="s">
        <v>156</v>
      </c>
      <c r="C2751" s="58" t="s">
        <v>24</v>
      </c>
      <c r="D2751" s="76" t="s">
        <v>32273</v>
      </c>
      <c r="E2751" s="76" t="s">
        <v>37241</v>
      </c>
      <c r="F2751" s="76" t="s">
        <v>26183</v>
      </c>
      <c r="G2751" s="60" t="s">
        <v>25</v>
      </c>
      <c r="H2751" s="107">
        <v>2000260738</v>
      </c>
      <c r="I2751" s="58" t="s">
        <v>3869</v>
      </c>
      <c r="O2751" s="109" t="s">
        <v>26</v>
      </c>
      <c r="T2751" s="120">
        <v>1443.03</v>
      </c>
      <c r="V2751" s="118">
        <v>39640</v>
      </c>
      <c r="W2751" s="117" t="s">
        <v>27</v>
      </c>
    </row>
    <row r="2752" spans="1:23" x14ac:dyDescent="0.25">
      <c r="A2752" s="121">
        <v>16</v>
      </c>
      <c r="B2752" s="76" t="s">
        <v>156</v>
      </c>
      <c r="C2752" s="58" t="s">
        <v>24</v>
      </c>
      <c r="D2752" s="76" t="s">
        <v>32274</v>
      </c>
      <c r="E2752" s="76" t="s">
        <v>20665</v>
      </c>
      <c r="F2752" s="76" t="s">
        <v>26184</v>
      </c>
      <c r="G2752" s="60" t="s">
        <v>25</v>
      </c>
      <c r="H2752" s="107">
        <v>2000274464</v>
      </c>
      <c r="I2752" s="58" t="s">
        <v>9079</v>
      </c>
      <c r="O2752" s="109" t="s">
        <v>26</v>
      </c>
      <c r="T2752" s="120">
        <v>10.28</v>
      </c>
      <c r="V2752" s="118">
        <v>39666</v>
      </c>
      <c r="W2752" s="117" t="s">
        <v>27</v>
      </c>
    </row>
    <row r="2753" spans="1:23" x14ac:dyDescent="0.25">
      <c r="A2753" s="121">
        <v>16</v>
      </c>
      <c r="B2753" s="76" t="s">
        <v>156</v>
      </c>
      <c r="C2753" s="58" t="s">
        <v>24</v>
      </c>
      <c r="D2753" s="76" t="s">
        <v>32275</v>
      </c>
      <c r="E2753" s="76" t="s">
        <v>20666</v>
      </c>
      <c r="F2753" s="76" t="s">
        <v>26185</v>
      </c>
      <c r="G2753" s="60" t="s">
        <v>25</v>
      </c>
      <c r="H2753" s="107">
        <v>2000262334</v>
      </c>
      <c r="I2753" s="58" t="s">
        <v>9079</v>
      </c>
      <c r="O2753" s="109" t="s">
        <v>26</v>
      </c>
      <c r="T2753" s="120">
        <v>996.83</v>
      </c>
      <c r="V2753" s="118">
        <v>39688</v>
      </c>
      <c r="W2753" s="117" t="s">
        <v>27</v>
      </c>
    </row>
    <row r="2754" spans="1:23" x14ac:dyDescent="0.25">
      <c r="A2754" s="121">
        <v>16</v>
      </c>
      <c r="B2754" s="76" t="s">
        <v>156</v>
      </c>
      <c r="C2754" s="58" t="s">
        <v>24</v>
      </c>
      <c r="D2754" s="76" t="s">
        <v>32276</v>
      </c>
      <c r="E2754" s="76" t="s">
        <v>20667</v>
      </c>
      <c r="F2754" s="76" t="s">
        <v>26186</v>
      </c>
      <c r="G2754" s="60" t="s">
        <v>25</v>
      </c>
      <c r="H2754" s="107">
        <v>2000267058</v>
      </c>
      <c r="I2754" s="58" t="s">
        <v>3869</v>
      </c>
      <c r="O2754" s="109" t="s">
        <v>26</v>
      </c>
      <c r="T2754" s="120">
        <v>7127.5</v>
      </c>
      <c r="V2754" s="118">
        <v>39718</v>
      </c>
      <c r="W2754" s="117" t="s">
        <v>27</v>
      </c>
    </row>
    <row r="2755" spans="1:23" x14ac:dyDescent="0.25">
      <c r="A2755" s="121">
        <v>16</v>
      </c>
      <c r="B2755" s="76" t="s">
        <v>156</v>
      </c>
      <c r="C2755" s="58" t="s">
        <v>24</v>
      </c>
      <c r="D2755" s="76" t="s">
        <v>32277</v>
      </c>
      <c r="E2755" s="76" t="s">
        <v>20668</v>
      </c>
      <c r="F2755" s="76" t="s">
        <v>26187</v>
      </c>
      <c r="G2755" s="60" t="s">
        <v>25</v>
      </c>
      <c r="H2755" s="107">
        <v>2000281681</v>
      </c>
      <c r="I2755" s="58" t="s">
        <v>9079</v>
      </c>
      <c r="O2755" s="109" t="s">
        <v>26</v>
      </c>
      <c r="T2755" s="120">
        <v>21019.46</v>
      </c>
      <c r="V2755" s="118">
        <v>39734</v>
      </c>
      <c r="W2755" s="117" t="s">
        <v>27</v>
      </c>
    </row>
    <row r="2756" spans="1:23" x14ac:dyDescent="0.25">
      <c r="A2756" s="121">
        <v>16</v>
      </c>
      <c r="B2756" s="76" t="s">
        <v>156</v>
      </c>
      <c r="C2756" s="58" t="s">
        <v>24</v>
      </c>
      <c r="D2756" s="76" t="s">
        <v>32278</v>
      </c>
      <c r="E2756" s="76" t="s">
        <v>20669</v>
      </c>
      <c r="F2756" s="76" t="s">
        <v>26188</v>
      </c>
      <c r="G2756" s="60" t="s">
        <v>25</v>
      </c>
      <c r="H2756" s="107">
        <v>2000270698</v>
      </c>
      <c r="I2756" s="58" t="s">
        <v>9079</v>
      </c>
      <c r="O2756" s="109" t="s">
        <v>26</v>
      </c>
      <c r="T2756" s="120">
        <v>7.43</v>
      </c>
      <c r="V2756" s="118">
        <v>39757</v>
      </c>
      <c r="W2756" s="117" t="s">
        <v>27</v>
      </c>
    </row>
    <row r="2757" spans="1:23" x14ac:dyDescent="0.25">
      <c r="A2757" s="121">
        <v>16</v>
      </c>
      <c r="B2757" s="76" t="s">
        <v>156</v>
      </c>
      <c r="C2757" s="58" t="s">
        <v>24</v>
      </c>
      <c r="D2757" s="76" t="s">
        <v>32279</v>
      </c>
      <c r="E2757" s="76" t="s">
        <v>20670</v>
      </c>
      <c r="F2757" s="76" t="s">
        <v>26189</v>
      </c>
      <c r="G2757" s="60" t="s">
        <v>25</v>
      </c>
      <c r="H2757" s="107">
        <v>2000258717</v>
      </c>
      <c r="I2757" s="58" t="s">
        <v>3869</v>
      </c>
      <c r="O2757" s="109" t="s">
        <v>26</v>
      </c>
      <c r="T2757" s="120">
        <v>3754</v>
      </c>
      <c r="V2757" s="118">
        <v>39760</v>
      </c>
      <c r="W2757" s="117" t="s">
        <v>27</v>
      </c>
    </row>
    <row r="2758" spans="1:23" x14ac:dyDescent="0.25">
      <c r="A2758" s="121">
        <v>16</v>
      </c>
      <c r="B2758" s="76" t="s">
        <v>156</v>
      </c>
      <c r="C2758" s="58" t="s">
        <v>24</v>
      </c>
      <c r="D2758" s="76" t="s">
        <v>32280</v>
      </c>
      <c r="E2758" s="76" t="s">
        <v>20671</v>
      </c>
      <c r="F2758" s="76" t="s">
        <v>26190</v>
      </c>
      <c r="G2758" s="60" t="s">
        <v>25</v>
      </c>
      <c r="H2758" s="107">
        <v>2000264701</v>
      </c>
      <c r="I2758" s="58" t="s">
        <v>9079</v>
      </c>
      <c r="O2758" s="109" t="s">
        <v>26</v>
      </c>
      <c r="T2758" s="120">
        <v>3.34</v>
      </c>
      <c r="V2758" s="118">
        <v>39798</v>
      </c>
      <c r="W2758" s="117" t="s">
        <v>27</v>
      </c>
    </row>
    <row r="2759" spans="1:23" x14ac:dyDescent="0.25">
      <c r="A2759" s="121">
        <v>16</v>
      </c>
      <c r="B2759" s="76" t="s">
        <v>156</v>
      </c>
      <c r="C2759" s="58" t="s">
        <v>24</v>
      </c>
      <c r="D2759" s="76" t="s">
        <v>32281</v>
      </c>
      <c r="E2759" s="76" t="s">
        <v>20672</v>
      </c>
      <c r="F2759" s="76" t="s">
        <v>26191</v>
      </c>
      <c r="G2759" s="60" t="s">
        <v>39</v>
      </c>
      <c r="H2759" s="107">
        <v>2000255532</v>
      </c>
      <c r="I2759" s="58" t="s">
        <v>3869</v>
      </c>
      <c r="O2759" s="109" t="s">
        <v>53</v>
      </c>
      <c r="T2759" s="120">
        <v>8332.58</v>
      </c>
      <c r="V2759" s="118">
        <v>39815</v>
      </c>
      <c r="W2759" s="117" t="s">
        <v>27</v>
      </c>
    </row>
    <row r="2760" spans="1:23" x14ac:dyDescent="0.25">
      <c r="A2760" s="121">
        <v>16</v>
      </c>
      <c r="B2760" s="76" t="s">
        <v>156</v>
      </c>
      <c r="C2760" s="58" t="s">
        <v>24</v>
      </c>
      <c r="D2760" s="76" t="s">
        <v>32282</v>
      </c>
      <c r="E2760" s="76" t="s">
        <v>5917</v>
      </c>
      <c r="F2760" s="76" t="s">
        <v>26192</v>
      </c>
      <c r="G2760" s="60" t="s">
        <v>25</v>
      </c>
      <c r="H2760" s="107">
        <v>2000271112</v>
      </c>
      <c r="I2760" s="58" t="s">
        <v>3869</v>
      </c>
      <c r="O2760" s="109" t="s">
        <v>26</v>
      </c>
      <c r="T2760" s="120">
        <v>45</v>
      </c>
      <c r="V2760" s="118">
        <v>39815</v>
      </c>
      <c r="W2760" s="117" t="s">
        <v>27</v>
      </c>
    </row>
    <row r="2761" spans="1:23" x14ac:dyDescent="0.25">
      <c r="A2761" s="121">
        <v>16</v>
      </c>
      <c r="B2761" s="76" t="s">
        <v>156</v>
      </c>
      <c r="C2761" s="58" t="s">
        <v>24</v>
      </c>
      <c r="D2761" s="76" t="s">
        <v>32283</v>
      </c>
      <c r="E2761" s="76" t="s">
        <v>20673</v>
      </c>
      <c r="F2761" s="76" t="s">
        <v>26193</v>
      </c>
      <c r="G2761" s="60" t="s">
        <v>25</v>
      </c>
      <c r="H2761" s="107">
        <v>2000269789</v>
      </c>
      <c r="I2761" s="58" t="s">
        <v>9079</v>
      </c>
      <c r="O2761" s="109" t="s">
        <v>26</v>
      </c>
      <c r="T2761" s="120">
        <v>677.17</v>
      </c>
      <c r="V2761" s="118">
        <v>39822</v>
      </c>
      <c r="W2761" s="117" t="s">
        <v>27</v>
      </c>
    </row>
    <row r="2762" spans="1:23" x14ac:dyDescent="0.25">
      <c r="A2762" s="121">
        <v>16</v>
      </c>
      <c r="B2762" s="76" t="s">
        <v>156</v>
      </c>
      <c r="C2762" s="58" t="s">
        <v>24</v>
      </c>
      <c r="D2762" s="76" t="s">
        <v>32284</v>
      </c>
      <c r="E2762" s="76" t="s">
        <v>20674</v>
      </c>
      <c r="F2762" s="76" t="s">
        <v>26194</v>
      </c>
      <c r="G2762" s="60" t="s">
        <v>25</v>
      </c>
      <c r="H2762" s="107">
        <v>2000271392</v>
      </c>
      <c r="I2762" s="58" t="s">
        <v>3869</v>
      </c>
      <c r="K2762" s="45"/>
      <c r="O2762" s="109" t="s">
        <v>26</v>
      </c>
      <c r="T2762" s="120">
        <v>257</v>
      </c>
      <c r="V2762" s="118">
        <v>39823</v>
      </c>
      <c r="W2762" s="117" t="s">
        <v>27</v>
      </c>
    </row>
    <row r="2763" spans="1:23" x14ac:dyDescent="0.25">
      <c r="A2763" s="121">
        <v>16</v>
      </c>
      <c r="B2763" s="76" t="s">
        <v>156</v>
      </c>
      <c r="C2763" s="58" t="s">
        <v>24</v>
      </c>
      <c r="D2763" s="76" t="s">
        <v>32285</v>
      </c>
      <c r="E2763" s="76" t="s">
        <v>20675</v>
      </c>
      <c r="F2763" s="76" t="s">
        <v>26195</v>
      </c>
      <c r="G2763" s="60" t="s">
        <v>25</v>
      </c>
      <c r="H2763" s="107">
        <v>2000265268</v>
      </c>
      <c r="I2763" s="58" t="s">
        <v>9079</v>
      </c>
      <c r="O2763" s="109" t="s">
        <v>26</v>
      </c>
      <c r="T2763" s="120">
        <v>0.79</v>
      </c>
      <c r="V2763" s="118">
        <v>39825</v>
      </c>
      <c r="W2763" s="117" t="s">
        <v>27</v>
      </c>
    </row>
    <row r="2764" spans="1:23" x14ac:dyDescent="0.25">
      <c r="A2764" s="121">
        <v>16</v>
      </c>
      <c r="B2764" s="76" t="s">
        <v>156</v>
      </c>
      <c r="C2764" s="58" t="s">
        <v>24</v>
      </c>
      <c r="D2764" s="76" t="s">
        <v>32286</v>
      </c>
      <c r="E2764" s="76" t="s">
        <v>20676</v>
      </c>
      <c r="F2764" s="76" t="s">
        <v>26196</v>
      </c>
      <c r="G2764" s="60" t="s">
        <v>25</v>
      </c>
      <c r="H2764" s="107">
        <v>2000270795</v>
      </c>
      <c r="I2764" s="58" t="s">
        <v>3869</v>
      </c>
      <c r="O2764" s="109" t="s">
        <v>26</v>
      </c>
      <c r="T2764" s="120">
        <v>105</v>
      </c>
      <c r="V2764" s="118">
        <v>39827</v>
      </c>
      <c r="W2764" s="117" t="s">
        <v>27</v>
      </c>
    </row>
    <row r="2765" spans="1:23" x14ac:dyDescent="0.25">
      <c r="A2765" s="121">
        <v>16</v>
      </c>
      <c r="B2765" s="76" t="s">
        <v>156</v>
      </c>
      <c r="C2765" s="58" t="s">
        <v>24</v>
      </c>
      <c r="D2765" s="76" t="s">
        <v>32287</v>
      </c>
      <c r="E2765" s="76" t="s">
        <v>1224</v>
      </c>
      <c r="F2765" s="76" t="s">
        <v>26197</v>
      </c>
      <c r="G2765" s="60" t="s">
        <v>25</v>
      </c>
      <c r="H2765" s="107">
        <v>2000273727</v>
      </c>
      <c r="I2765" s="58" t="s">
        <v>3869</v>
      </c>
      <c r="O2765" s="109" t="s">
        <v>26</v>
      </c>
      <c r="T2765" s="120">
        <v>58</v>
      </c>
      <c r="V2765" s="118">
        <v>39828</v>
      </c>
      <c r="W2765" s="117" t="s">
        <v>27</v>
      </c>
    </row>
    <row r="2766" spans="1:23" x14ac:dyDescent="0.25">
      <c r="A2766" s="121">
        <v>16</v>
      </c>
      <c r="B2766" s="76" t="s">
        <v>156</v>
      </c>
      <c r="C2766" s="58" t="s">
        <v>24</v>
      </c>
      <c r="D2766" s="76" t="s">
        <v>32288</v>
      </c>
      <c r="E2766" s="76" t="s">
        <v>20677</v>
      </c>
      <c r="F2766" s="76" t="s">
        <v>26198</v>
      </c>
      <c r="G2766" s="60" t="s">
        <v>25</v>
      </c>
      <c r="H2766" s="107">
        <v>2000262326</v>
      </c>
      <c r="I2766" s="58" t="s">
        <v>9079</v>
      </c>
      <c r="O2766" s="109" t="s">
        <v>26</v>
      </c>
      <c r="T2766" s="120">
        <v>64.819999999999993</v>
      </c>
      <c r="V2766" s="118">
        <v>39830</v>
      </c>
      <c r="W2766" s="117" t="s">
        <v>27</v>
      </c>
    </row>
    <row r="2767" spans="1:23" x14ac:dyDescent="0.25">
      <c r="A2767" s="121">
        <v>16</v>
      </c>
      <c r="B2767" s="76" t="s">
        <v>156</v>
      </c>
      <c r="C2767" s="58" t="s">
        <v>24</v>
      </c>
      <c r="D2767" s="76" t="s">
        <v>32289</v>
      </c>
      <c r="E2767" s="76" t="s">
        <v>12223</v>
      </c>
      <c r="F2767" s="76" t="s">
        <v>26199</v>
      </c>
      <c r="G2767" s="60" t="s">
        <v>25</v>
      </c>
      <c r="H2767" s="107">
        <v>2000267387</v>
      </c>
      <c r="I2767" s="58" t="s">
        <v>3869</v>
      </c>
      <c r="O2767" s="109" t="s">
        <v>26</v>
      </c>
      <c r="T2767" s="120">
        <v>127</v>
      </c>
      <c r="V2767" s="118">
        <v>39832</v>
      </c>
      <c r="W2767" s="117" t="s">
        <v>27</v>
      </c>
    </row>
    <row r="2768" spans="1:23" x14ac:dyDescent="0.25">
      <c r="A2768" s="121">
        <v>16</v>
      </c>
      <c r="B2768" s="76" t="s">
        <v>156</v>
      </c>
      <c r="C2768" s="58" t="s">
        <v>24</v>
      </c>
      <c r="D2768" s="76" t="s">
        <v>32290</v>
      </c>
      <c r="E2768" s="76" t="s">
        <v>20678</v>
      </c>
      <c r="F2768" s="76" t="s">
        <v>26200</v>
      </c>
      <c r="G2768" s="60" t="s">
        <v>25</v>
      </c>
      <c r="H2768" s="107">
        <v>2000270288</v>
      </c>
      <c r="I2768" s="58" t="s">
        <v>9079</v>
      </c>
      <c r="O2768" s="109" t="s">
        <v>26</v>
      </c>
      <c r="T2768" s="120">
        <v>49.02</v>
      </c>
      <c r="V2768" s="118">
        <v>39834</v>
      </c>
      <c r="W2768" s="117" t="s">
        <v>27</v>
      </c>
    </row>
    <row r="2769" spans="1:23" x14ac:dyDescent="0.25">
      <c r="A2769" s="121">
        <v>16</v>
      </c>
      <c r="B2769" s="76" t="s">
        <v>156</v>
      </c>
      <c r="C2769" s="58" t="s">
        <v>24</v>
      </c>
      <c r="D2769" s="76" t="s">
        <v>32291</v>
      </c>
      <c r="E2769" s="76" t="s">
        <v>20679</v>
      </c>
      <c r="F2769" s="76" t="s">
        <v>26201</v>
      </c>
      <c r="G2769" s="60" t="s">
        <v>25</v>
      </c>
      <c r="H2769" s="107">
        <v>2000281606</v>
      </c>
      <c r="I2769" s="58" t="s">
        <v>9079</v>
      </c>
      <c r="O2769" s="109" t="s">
        <v>26</v>
      </c>
      <c r="T2769" s="120">
        <v>91.17</v>
      </c>
      <c r="V2769" s="118">
        <v>39836</v>
      </c>
      <c r="W2769" s="117" t="s">
        <v>27</v>
      </c>
    </row>
    <row r="2770" spans="1:23" x14ac:dyDescent="0.25">
      <c r="A2770" s="121">
        <v>16</v>
      </c>
      <c r="B2770" s="76" t="s">
        <v>156</v>
      </c>
      <c r="C2770" s="58" t="s">
        <v>24</v>
      </c>
      <c r="D2770" s="76" t="s">
        <v>32292</v>
      </c>
      <c r="E2770" s="76" t="s">
        <v>6543</v>
      </c>
      <c r="F2770" s="76" t="s">
        <v>26202</v>
      </c>
      <c r="G2770" s="60" t="s">
        <v>25</v>
      </c>
      <c r="H2770" s="107">
        <v>2000271376</v>
      </c>
      <c r="I2770" s="58" t="s">
        <v>3869</v>
      </c>
      <c r="O2770" s="109" t="s">
        <v>26</v>
      </c>
      <c r="T2770" s="120">
        <v>200</v>
      </c>
      <c r="V2770" s="118">
        <v>39837</v>
      </c>
      <c r="W2770" s="117" t="s">
        <v>27</v>
      </c>
    </row>
    <row r="2771" spans="1:23" x14ac:dyDescent="0.25">
      <c r="A2771" s="121">
        <v>16</v>
      </c>
      <c r="B2771" s="76" t="s">
        <v>156</v>
      </c>
      <c r="C2771" s="58" t="s">
        <v>24</v>
      </c>
      <c r="D2771" s="76" t="s">
        <v>32293</v>
      </c>
      <c r="E2771" s="76" t="s">
        <v>20680</v>
      </c>
      <c r="F2771" s="76" t="s">
        <v>26203</v>
      </c>
      <c r="G2771" s="60" t="s">
        <v>25</v>
      </c>
      <c r="H2771" s="107">
        <v>2000267077</v>
      </c>
      <c r="I2771" s="58" t="s">
        <v>3869</v>
      </c>
      <c r="O2771" s="109" t="s">
        <v>26</v>
      </c>
      <c r="T2771" s="120">
        <v>52</v>
      </c>
      <c r="V2771" s="118">
        <v>39840</v>
      </c>
      <c r="W2771" s="117" t="s">
        <v>27</v>
      </c>
    </row>
    <row r="2772" spans="1:23" x14ac:dyDescent="0.25">
      <c r="A2772" s="121">
        <v>16</v>
      </c>
      <c r="B2772" s="76" t="s">
        <v>156</v>
      </c>
      <c r="C2772" s="58" t="s">
        <v>24</v>
      </c>
      <c r="D2772" s="76" t="s">
        <v>32294</v>
      </c>
      <c r="E2772" s="76" t="s">
        <v>20681</v>
      </c>
      <c r="F2772" s="76" t="s">
        <v>26204</v>
      </c>
      <c r="G2772" s="60" t="s">
        <v>25</v>
      </c>
      <c r="H2772" s="107">
        <v>2000271686</v>
      </c>
      <c r="I2772" s="58" t="s">
        <v>3869</v>
      </c>
      <c r="O2772" s="109" t="s">
        <v>26</v>
      </c>
      <c r="T2772" s="120">
        <v>185</v>
      </c>
      <c r="V2772" s="118">
        <v>39840</v>
      </c>
      <c r="W2772" s="117" t="s">
        <v>27</v>
      </c>
    </row>
    <row r="2773" spans="1:23" x14ac:dyDescent="0.25">
      <c r="A2773" s="121">
        <v>16</v>
      </c>
      <c r="B2773" s="76" t="s">
        <v>156</v>
      </c>
      <c r="C2773" s="58" t="s">
        <v>24</v>
      </c>
      <c r="D2773" s="76" t="s">
        <v>32295</v>
      </c>
      <c r="E2773" s="76" t="s">
        <v>20682</v>
      </c>
      <c r="F2773" s="76" t="s">
        <v>26205</v>
      </c>
      <c r="G2773" s="60" t="s">
        <v>25</v>
      </c>
      <c r="H2773" s="107">
        <v>2000256253</v>
      </c>
      <c r="I2773" s="58" t="s">
        <v>3869</v>
      </c>
      <c r="O2773" s="109" t="s">
        <v>26</v>
      </c>
      <c r="T2773" s="120">
        <v>54680</v>
      </c>
      <c r="V2773" s="118">
        <v>39841</v>
      </c>
      <c r="W2773" s="117" t="s">
        <v>27</v>
      </c>
    </row>
    <row r="2774" spans="1:23" x14ac:dyDescent="0.25">
      <c r="A2774" s="121">
        <v>16</v>
      </c>
      <c r="B2774" s="76" t="s">
        <v>156</v>
      </c>
      <c r="C2774" s="58" t="s">
        <v>24</v>
      </c>
      <c r="D2774" s="76" t="s">
        <v>32296</v>
      </c>
      <c r="E2774" s="76" t="s">
        <v>20683</v>
      </c>
      <c r="F2774" s="76" t="s">
        <v>26206</v>
      </c>
      <c r="G2774" s="60" t="s">
        <v>25</v>
      </c>
      <c r="H2774" s="107">
        <v>2000273662</v>
      </c>
      <c r="I2774" s="58" t="s">
        <v>3869</v>
      </c>
      <c r="O2774" s="109" t="s">
        <v>26</v>
      </c>
      <c r="T2774" s="120">
        <v>8</v>
      </c>
      <c r="V2774" s="118">
        <v>39842</v>
      </c>
      <c r="W2774" s="117" t="s">
        <v>27</v>
      </c>
    </row>
    <row r="2775" spans="1:23" x14ac:dyDescent="0.25">
      <c r="A2775" s="121">
        <v>16</v>
      </c>
      <c r="B2775" s="76" t="s">
        <v>156</v>
      </c>
      <c r="C2775" s="58" t="s">
        <v>24</v>
      </c>
      <c r="D2775" s="76" t="s">
        <v>32297</v>
      </c>
      <c r="E2775" s="76" t="s">
        <v>12555</v>
      </c>
      <c r="F2775" s="76" t="s">
        <v>26207</v>
      </c>
      <c r="G2775" s="60" t="s">
        <v>25</v>
      </c>
      <c r="H2775" s="107">
        <v>2000267379</v>
      </c>
      <c r="I2775" s="58" t="s">
        <v>3869</v>
      </c>
      <c r="O2775" s="109" t="s">
        <v>26</v>
      </c>
      <c r="T2775" s="120">
        <v>1584</v>
      </c>
      <c r="V2775" s="118">
        <v>39844</v>
      </c>
      <c r="W2775" s="117" t="s">
        <v>27</v>
      </c>
    </row>
    <row r="2776" spans="1:23" x14ac:dyDescent="0.25">
      <c r="A2776" s="121">
        <v>16</v>
      </c>
      <c r="B2776" s="76" t="s">
        <v>156</v>
      </c>
      <c r="C2776" s="58" t="s">
        <v>24</v>
      </c>
      <c r="D2776" s="76" t="s">
        <v>32298</v>
      </c>
      <c r="E2776" s="76" t="s">
        <v>20684</v>
      </c>
      <c r="F2776" s="76" t="s">
        <v>26208</v>
      </c>
      <c r="G2776" s="60" t="s">
        <v>25</v>
      </c>
      <c r="H2776" s="107">
        <v>2000260657</v>
      </c>
      <c r="I2776" s="58" t="s">
        <v>3869</v>
      </c>
      <c r="O2776" s="109" t="s">
        <v>26</v>
      </c>
      <c r="T2776" s="120">
        <v>2942.8</v>
      </c>
      <c r="V2776" s="118">
        <v>39850</v>
      </c>
      <c r="W2776" s="117" t="s">
        <v>27</v>
      </c>
    </row>
    <row r="2777" spans="1:23" x14ac:dyDescent="0.25">
      <c r="A2777" s="121">
        <v>16</v>
      </c>
      <c r="B2777" s="76" t="s">
        <v>156</v>
      </c>
      <c r="C2777" s="58" t="s">
        <v>24</v>
      </c>
      <c r="D2777" s="76" t="s">
        <v>32299</v>
      </c>
      <c r="E2777" s="76" t="s">
        <v>20685</v>
      </c>
      <c r="F2777" s="76" t="s">
        <v>26209</v>
      </c>
      <c r="G2777" s="60" t="s">
        <v>39</v>
      </c>
      <c r="H2777" s="107">
        <v>2000282149</v>
      </c>
      <c r="I2777" s="58" t="s">
        <v>9079</v>
      </c>
      <c r="O2777" s="109" t="s">
        <v>40</v>
      </c>
      <c r="T2777" s="120">
        <v>10.4</v>
      </c>
      <c r="V2777" s="118">
        <v>39853</v>
      </c>
      <c r="W2777" s="117" t="s">
        <v>27</v>
      </c>
    </row>
    <row r="2778" spans="1:23" x14ac:dyDescent="0.25">
      <c r="A2778" s="121">
        <v>16</v>
      </c>
      <c r="B2778" s="76" t="s">
        <v>156</v>
      </c>
      <c r="C2778" s="58" t="s">
        <v>24</v>
      </c>
      <c r="D2778" s="76" t="s">
        <v>32300</v>
      </c>
      <c r="E2778" s="76" t="s">
        <v>20686</v>
      </c>
      <c r="F2778" s="76" t="s">
        <v>26210</v>
      </c>
      <c r="G2778" s="60" t="s">
        <v>25</v>
      </c>
      <c r="H2778" s="107">
        <v>2000270949</v>
      </c>
      <c r="I2778" s="58" t="s">
        <v>3869</v>
      </c>
      <c r="O2778" s="109" t="s">
        <v>26</v>
      </c>
      <c r="T2778" s="120">
        <v>1329</v>
      </c>
      <c r="V2778" s="118">
        <v>39855</v>
      </c>
      <c r="W2778" s="117" t="s">
        <v>27</v>
      </c>
    </row>
    <row r="2779" spans="1:23" x14ac:dyDescent="0.25">
      <c r="A2779" s="121">
        <v>16</v>
      </c>
      <c r="B2779" s="76" t="s">
        <v>156</v>
      </c>
      <c r="C2779" s="58" t="s">
        <v>24</v>
      </c>
      <c r="D2779" s="76" t="s">
        <v>32301</v>
      </c>
      <c r="E2779" s="76" t="s">
        <v>20687</v>
      </c>
      <c r="F2779" s="76" t="s">
        <v>26211</v>
      </c>
      <c r="G2779" s="60" t="s">
        <v>25</v>
      </c>
      <c r="H2779" s="107">
        <v>2000271597</v>
      </c>
      <c r="I2779" s="58" t="s">
        <v>3869</v>
      </c>
      <c r="O2779" s="109" t="s">
        <v>26</v>
      </c>
      <c r="T2779" s="120">
        <v>29</v>
      </c>
      <c r="V2779" s="118">
        <v>39857</v>
      </c>
      <c r="W2779" s="117" t="s">
        <v>27</v>
      </c>
    </row>
    <row r="2780" spans="1:23" x14ac:dyDescent="0.25">
      <c r="A2780" s="121">
        <v>16</v>
      </c>
      <c r="B2780" s="76" t="s">
        <v>156</v>
      </c>
      <c r="C2780" s="58" t="s">
        <v>24</v>
      </c>
      <c r="D2780" s="76" t="s">
        <v>32302</v>
      </c>
      <c r="E2780" s="76" t="s">
        <v>20688</v>
      </c>
      <c r="F2780" s="76" t="s">
        <v>26212</v>
      </c>
      <c r="G2780" s="60" t="s">
        <v>25</v>
      </c>
      <c r="H2780" s="107">
        <v>2000271643</v>
      </c>
      <c r="I2780" s="58" t="s">
        <v>3869</v>
      </c>
      <c r="O2780" s="109" t="s">
        <v>26</v>
      </c>
      <c r="T2780" s="120">
        <v>113</v>
      </c>
      <c r="V2780" s="118">
        <v>39857</v>
      </c>
      <c r="W2780" s="117" t="s">
        <v>27</v>
      </c>
    </row>
    <row r="2781" spans="1:23" x14ac:dyDescent="0.25">
      <c r="A2781" s="121">
        <v>16</v>
      </c>
      <c r="B2781" s="76" t="s">
        <v>156</v>
      </c>
      <c r="C2781" s="58" t="s">
        <v>24</v>
      </c>
      <c r="D2781" s="76" t="s">
        <v>32303</v>
      </c>
      <c r="E2781" s="76" t="s">
        <v>20689</v>
      </c>
      <c r="F2781" s="76" t="s">
        <v>26213</v>
      </c>
      <c r="G2781" s="60" t="s">
        <v>39</v>
      </c>
      <c r="H2781" s="107">
        <v>2000261858</v>
      </c>
      <c r="I2781" s="58" t="s">
        <v>9079</v>
      </c>
      <c r="O2781" s="109" t="s">
        <v>53</v>
      </c>
      <c r="T2781" s="120">
        <v>51.03</v>
      </c>
      <c r="V2781" s="118">
        <v>39863</v>
      </c>
      <c r="W2781" s="117" t="s">
        <v>27</v>
      </c>
    </row>
    <row r="2782" spans="1:23" x14ac:dyDescent="0.25">
      <c r="A2782" s="121">
        <v>16</v>
      </c>
      <c r="B2782" s="76" t="s">
        <v>156</v>
      </c>
      <c r="C2782" s="58" t="s">
        <v>24</v>
      </c>
      <c r="D2782" s="76" t="s">
        <v>32308</v>
      </c>
      <c r="E2782" s="76" t="s">
        <v>20694</v>
      </c>
      <c r="F2782" s="76" t="s">
        <v>26218</v>
      </c>
      <c r="G2782" s="60" t="s">
        <v>25</v>
      </c>
      <c r="H2782" s="107">
        <v>2000269533</v>
      </c>
      <c r="I2782" s="58" t="s">
        <v>9079</v>
      </c>
      <c r="O2782" s="109" t="s">
        <v>26</v>
      </c>
      <c r="T2782" s="120">
        <v>221.05</v>
      </c>
      <c r="V2782" s="118">
        <v>39863</v>
      </c>
      <c r="W2782" s="117" t="s">
        <v>27</v>
      </c>
    </row>
    <row r="2783" spans="1:23" x14ac:dyDescent="0.25">
      <c r="A2783" s="121">
        <v>16</v>
      </c>
      <c r="B2783" s="76" t="s">
        <v>156</v>
      </c>
      <c r="C2783" s="58" t="s">
        <v>24</v>
      </c>
      <c r="D2783" s="76" t="s">
        <v>32309</v>
      </c>
      <c r="E2783" s="76" t="s">
        <v>20695</v>
      </c>
      <c r="F2783" s="76" t="s">
        <v>26218</v>
      </c>
      <c r="G2783" s="60" t="s">
        <v>25</v>
      </c>
      <c r="H2783" s="107">
        <v>2000269541</v>
      </c>
      <c r="I2783" s="58" t="s">
        <v>9079</v>
      </c>
      <c r="O2783" s="109" t="s">
        <v>26</v>
      </c>
      <c r="T2783" s="120">
        <v>143.97999999999999</v>
      </c>
      <c r="V2783" s="118">
        <v>39863</v>
      </c>
      <c r="W2783" s="117" t="s">
        <v>27</v>
      </c>
    </row>
    <row r="2784" spans="1:23" x14ac:dyDescent="0.25">
      <c r="A2784" s="121">
        <v>16</v>
      </c>
      <c r="B2784" s="76" t="s">
        <v>156</v>
      </c>
      <c r="C2784" s="58" t="s">
        <v>24</v>
      </c>
      <c r="D2784" s="76" t="s">
        <v>32304</v>
      </c>
      <c r="E2784" s="76" t="s">
        <v>20690</v>
      </c>
      <c r="F2784" s="76" t="s">
        <v>26214</v>
      </c>
      <c r="G2784" s="60" t="s">
        <v>25</v>
      </c>
      <c r="H2784" s="107">
        <v>2000271082</v>
      </c>
      <c r="I2784" s="58" t="s">
        <v>3869</v>
      </c>
      <c r="O2784" s="109" t="s">
        <v>26</v>
      </c>
      <c r="T2784" s="120">
        <v>192.36</v>
      </c>
      <c r="V2784" s="118">
        <v>39863</v>
      </c>
      <c r="W2784" s="117" t="s">
        <v>27</v>
      </c>
    </row>
    <row r="2785" spans="1:23" x14ac:dyDescent="0.25">
      <c r="A2785" s="121">
        <v>16</v>
      </c>
      <c r="B2785" s="76" t="s">
        <v>156</v>
      </c>
      <c r="C2785" s="58" t="s">
        <v>24</v>
      </c>
      <c r="D2785" s="76" t="s">
        <v>32305</v>
      </c>
      <c r="E2785" s="76" t="s">
        <v>20691</v>
      </c>
      <c r="F2785" s="76" t="s">
        <v>26215</v>
      </c>
      <c r="G2785" s="60" t="s">
        <v>25</v>
      </c>
      <c r="H2785" s="107">
        <v>2000271511</v>
      </c>
      <c r="I2785" s="58" t="s">
        <v>3869</v>
      </c>
      <c r="O2785" s="109" t="s">
        <v>26</v>
      </c>
      <c r="T2785" s="120">
        <v>74.87</v>
      </c>
      <c r="V2785" s="118">
        <v>39863</v>
      </c>
      <c r="W2785" s="117" t="s">
        <v>27</v>
      </c>
    </row>
    <row r="2786" spans="1:23" x14ac:dyDescent="0.25">
      <c r="A2786" s="121">
        <v>16</v>
      </c>
      <c r="B2786" s="76" t="s">
        <v>156</v>
      </c>
      <c r="C2786" s="58" t="s">
        <v>24</v>
      </c>
      <c r="D2786" s="76" t="s">
        <v>32306</v>
      </c>
      <c r="E2786" s="76" t="s">
        <v>20692</v>
      </c>
      <c r="F2786" s="76" t="s">
        <v>26216</v>
      </c>
      <c r="G2786" s="60" t="s">
        <v>25</v>
      </c>
      <c r="H2786" s="107">
        <v>2000271589</v>
      </c>
      <c r="I2786" s="58" t="s">
        <v>3869</v>
      </c>
      <c r="O2786" s="109" t="s">
        <v>26</v>
      </c>
      <c r="T2786" s="120">
        <v>0.83</v>
      </c>
      <c r="V2786" s="118">
        <v>39863</v>
      </c>
      <c r="W2786" s="117" t="s">
        <v>27</v>
      </c>
    </row>
    <row r="2787" spans="1:23" x14ac:dyDescent="0.25">
      <c r="A2787" s="121">
        <v>16</v>
      </c>
      <c r="B2787" s="76" t="s">
        <v>156</v>
      </c>
      <c r="C2787" s="58" t="s">
        <v>24</v>
      </c>
      <c r="D2787" s="76" t="s">
        <v>32307</v>
      </c>
      <c r="E2787" s="76" t="s">
        <v>20693</v>
      </c>
      <c r="F2787" s="76" t="s">
        <v>26217</v>
      </c>
      <c r="G2787" s="60" t="s">
        <v>25</v>
      </c>
      <c r="H2787" s="107">
        <v>2000271694</v>
      </c>
      <c r="I2787" s="58" t="s">
        <v>3869</v>
      </c>
      <c r="O2787" s="109" t="s">
        <v>26</v>
      </c>
      <c r="T2787" s="120">
        <v>4</v>
      </c>
      <c r="V2787" s="118">
        <v>39863</v>
      </c>
      <c r="W2787" s="117" t="s">
        <v>27</v>
      </c>
    </row>
    <row r="2788" spans="1:23" x14ac:dyDescent="0.25">
      <c r="A2788" s="121">
        <v>16</v>
      </c>
      <c r="B2788" s="76" t="s">
        <v>156</v>
      </c>
      <c r="C2788" s="58" t="s">
        <v>24</v>
      </c>
      <c r="D2788" s="76" t="s">
        <v>32310</v>
      </c>
      <c r="E2788" s="76" t="s">
        <v>20696</v>
      </c>
      <c r="F2788" s="76" t="s">
        <v>26219</v>
      </c>
      <c r="G2788" s="60" t="s">
        <v>25</v>
      </c>
      <c r="H2788" s="107">
        <v>2000262318</v>
      </c>
      <c r="I2788" s="58" t="s">
        <v>9079</v>
      </c>
      <c r="O2788" s="109" t="s">
        <v>26</v>
      </c>
      <c r="T2788" s="120">
        <v>2.23</v>
      </c>
      <c r="V2788" s="118">
        <v>39864</v>
      </c>
      <c r="W2788" s="117" t="s">
        <v>27</v>
      </c>
    </row>
    <row r="2789" spans="1:23" x14ac:dyDescent="0.25">
      <c r="A2789" s="121">
        <v>16</v>
      </c>
      <c r="B2789" s="76" t="s">
        <v>156</v>
      </c>
      <c r="C2789" s="58" t="s">
        <v>24</v>
      </c>
      <c r="D2789" s="76" t="s">
        <v>32311</v>
      </c>
      <c r="E2789" s="76" t="s">
        <v>20697</v>
      </c>
      <c r="F2789" s="76" t="s">
        <v>26220</v>
      </c>
      <c r="G2789" s="60" t="s">
        <v>25</v>
      </c>
      <c r="H2789" s="107">
        <v>2000267417</v>
      </c>
      <c r="I2789" s="58" t="s">
        <v>3869</v>
      </c>
      <c r="O2789" s="109" t="s">
        <v>26</v>
      </c>
      <c r="T2789" s="120">
        <v>162</v>
      </c>
      <c r="V2789" s="118">
        <v>39865</v>
      </c>
      <c r="W2789" s="117" t="s">
        <v>27</v>
      </c>
    </row>
    <row r="2790" spans="1:23" x14ac:dyDescent="0.25">
      <c r="A2790" s="121">
        <v>16</v>
      </c>
      <c r="B2790" s="76" t="s">
        <v>156</v>
      </c>
      <c r="C2790" s="58" t="s">
        <v>24</v>
      </c>
      <c r="D2790" s="76" t="s">
        <v>32312</v>
      </c>
      <c r="E2790" s="76" t="s">
        <v>20698</v>
      </c>
      <c r="F2790" s="76" t="s">
        <v>26221</v>
      </c>
      <c r="G2790" s="60" t="s">
        <v>25</v>
      </c>
      <c r="H2790" s="107">
        <v>2000269878</v>
      </c>
      <c r="I2790" s="58" t="s">
        <v>9079</v>
      </c>
      <c r="O2790" s="109" t="s">
        <v>26</v>
      </c>
      <c r="T2790" s="120">
        <v>322.24</v>
      </c>
      <c r="V2790" s="118">
        <v>39865</v>
      </c>
      <c r="W2790" s="117" t="s">
        <v>27</v>
      </c>
    </row>
    <row r="2791" spans="1:23" x14ac:dyDescent="0.25">
      <c r="A2791" s="121">
        <v>16</v>
      </c>
      <c r="B2791" s="76" t="s">
        <v>156</v>
      </c>
      <c r="C2791" s="58" t="s">
        <v>24</v>
      </c>
      <c r="D2791" s="76" t="s">
        <v>32313</v>
      </c>
      <c r="E2791" s="76" t="s">
        <v>20699</v>
      </c>
      <c r="F2791" s="76" t="s">
        <v>26222</v>
      </c>
      <c r="G2791" s="60" t="s">
        <v>25</v>
      </c>
      <c r="H2791" s="107">
        <v>2000274561</v>
      </c>
      <c r="I2791" s="58" t="s">
        <v>9079</v>
      </c>
      <c r="O2791" s="109" t="s">
        <v>26</v>
      </c>
      <c r="T2791" s="120">
        <v>5734.18</v>
      </c>
      <c r="V2791" s="118">
        <v>39868</v>
      </c>
      <c r="W2791" s="117" t="s">
        <v>27</v>
      </c>
    </row>
    <row r="2792" spans="1:23" x14ac:dyDescent="0.25">
      <c r="A2792" s="121">
        <v>16</v>
      </c>
      <c r="B2792" s="76" t="s">
        <v>156</v>
      </c>
      <c r="C2792" s="58" t="s">
        <v>24</v>
      </c>
      <c r="D2792" s="76" t="s">
        <v>32314</v>
      </c>
      <c r="E2792" s="76" t="s">
        <v>20700</v>
      </c>
      <c r="F2792" s="76" t="s">
        <v>26223</v>
      </c>
      <c r="G2792" s="60" t="s">
        <v>25</v>
      </c>
      <c r="H2792" s="107">
        <v>2000274022</v>
      </c>
      <c r="I2792" s="58" t="s">
        <v>9079</v>
      </c>
      <c r="O2792" s="109" t="s">
        <v>26</v>
      </c>
      <c r="T2792" s="120">
        <v>996.43</v>
      </c>
      <c r="V2792" s="118">
        <v>39869</v>
      </c>
      <c r="W2792" s="117" t="s">
        <v>27</v>
      </c>
    </row>
    <row r="2793" spans="1:23" x14ac:dyDescent="0.25">
      <c r="A2793" s="121">
        <v>16</v>
      </c>
      <c r="B2793" s="76" t="s">
        <v>156</v>
      </c>
      <c r="C2793" s="58" t="s">
        <v>24</v>
      </c>
      <c r="D2793" s="76" t="s">
        <v>32315</v>
      </c>
      <c r="E2793" s="76" t="s">
        <v>20701</v>
      </c>
      <c r="F2793" s="76" t="s">
        <v>26224</v>
      </c>
      <c r="G2793" s="60" t="s">
        <v>25</v>
      </c>
      <c r="H2793" s="107">
        <v>2000273646</v>
      </c>
      <c r="I2793" s="58" t="s">
        <v>3869</v>
      </c>
      <c r="O2793" s="109" t="s">
        <v>26</v>
      </c>
      <c r="T2793" s="120">
        <v>154</v>
      </c>
      <c r="V2793" s="118">
        <v>39870</v>
      </c>
      <c r="W2793" s="117" t="s">
        <v>27</v>
      </c>
    </row>
    <row r="2794" spans="1:23" x14ac:dyDescent="0.25">
      <c r="A2794" s="121">
        <v>16</v>
      </c>
      <c r="B2794" s="76" t="s">
        <v>156</v>
      </c>
      <c r="C2794" s="58" t="s">
        <v>24</v>
      </c>
      <c r="D2794" s="76" t="s">
        <v>32316</v>
      </c>
      <c r="E2794" s="76" t="s">
        <v>20702</v>
      </c>
      <c r="F2794" s="76" t="s">
        <v>26225</v>
      </c>
      <c r="G2794" s="60" t="s">
        <v>25</v>
      </c>
      <c r="H2794" s="107">
        <v>2000267336</v>
      </c>
      <c r="I2794" s="58" t="s">
        <v>3869</v>
      </c>
      <c r="O2794" s="109" t="s">
        <v>26</v>
      </c>
      <c r="T2794" s="120">
        <v>212</v>
      </c>
      <c r="V2794" s="118">
        <v>39874</v>
      </c>
      <c r="W2794" s="117" t="s">
        <v>27</v>
      </c>
    </row>
    <row r="2795" spans="1:23" x14ac:dyDescent="0.25">
      <c r="A2795" s="121">
        <v>16</v>
      </c>
      <c r="B2795" s="76" t="s">
        <v>156</v>
      </c>
      <c r="C2795" s="58" t="s">
        <v>24</v>
      </c>
      <c r="D2795" s="76" t="s">
        <v>32317</v>
      </c>
      <c r="E2795" s="76" t="s">
        <v>20703</v>
      </c>
      <c r="F2795" s="76" t="s">
        <v>26226</v>
      </c>
      <c r="G2795" s="60" t="s">
        <v>25</v>
      </c>
      <c r="H2795" s="107">
        <v>2000281312</v>
      </c>
      <c r="I2795" s="58" t="s">
        <v>9079</v>
      </c>
      <c r="O2795" s="109" t="s">
        <v>26</v>
      </c>
      <c r="T2795" s="120">
        <v>94.39</v>
      </c>
      <c r="V2795" s="118">
        <v>39874</v>
      </c>
      <c r="W2795" s="117" t="s">
        <v>27</v>
      </c>
    </row>
    <row r="2796" spans="1:23" x14ac:dyDescent="0.25">
      <c r="A2796" s="121">
        <v>16</v>
      </c>
      <c r="B2796" s="76" t="s">
        <v>156</v>
      </c>
      <c r="C2796" s="58" t="s">
        <v>24</v>
      </c>
      <c r="D2796" s="76" t="s">
        <v>32318</v>
      </c>
      <c r="E2796" s="76" t="s">
        <v>20704</v>
      </c>
      <c r="F2796" s="76" t="s">
        <v>26227</v>
      </c>
      <c r="G2796" s="60" t="s">
        <v>25</v>
      </c>
      <c r="H2796" s="107">
        <v>2000273352</v>
      </c>
      <c r="I2796" s="58" t="s">
        <v>9079</v>
      </c>
      <c r="O2796" s="109" t="s">
        <v>26</v>
      </c>
      <c r="T2796" s="120">
        <v>1.77</v>
      </c>
      <c r="V2796" s="118">
        <v>39876</v>
      </c>
      <c r="W2796" s="117" t="s">
        <v>27</v>
      </c>
    </row>
    <row r="2797" spans="1:23" x14ac:dyDescent="0.25">
      <c r="A2797" s="121">
        <v>16</v>
      </c>
      <c r="B2797" s="76" t="s">
        <v>156</v>
      </c>
      <c r="C2797" s="58" t="s">
        <v>24</v>
      </c>
      <c r="D2797" s="76" t="s">
        <v>32319</v>
      </c>
      <c r="E2797" s="76" t="s">
        <v>20705</v>
      </c>
      <c r="F2797" s="76" t="s">
        <v>26228</v>
      </c>
      <c r="G2797" s="60" t="s">
        <v>25</v>
      </c>
      <c r="H2797" s="107">
        <v>2000280839</v>
      </c>
      <c r="I2797" s="58" t="s">
        <v>9079</v>
      </c>
      <c r="O2797" s="109" t="s">
        <v>26</v>
      </c>
      <c r="T2797" s="120">
        <v>0.78</v>
      </c>
      <c r="V2797" s="118">
        <v>39878</v>
      </c>
      <c r="W2797" s="117" t="s">
        <v>27</v>
      </c>
    </row>
    <row r="2798" spans="1:23" x14ac:dyDescent="0.25">
      <c r="A2798" s="121">
        <v>16</v>
      </c>
      <c r="B2798" s="76" t="s">
        <v>156</v>
      </c>
      <c r="C2798" s="58" t="s">
        <v>24</v>
      </c>
      <c r="D2798" s="76" t="s">
        <v>32320</v>
      </c>
      <c r="E2798" s="76" t="s">
        <v>20706</v>
      </c>
      <c r="F2798" s="76" t="s">
        <v>26229</v>
      </c>
      <c r="G2798" s="60" t="s">
        <v>25</v>
      </c>
      <c r="H2798" s="107">
        <v>2000272542</v>
      </c>
      <c r="I2798" s="58" t="s">
        <v>3869</v>
      </c>
      <c r="O2798" s="109" t="s">
        <v>26</v>
      </c>
      <c r="T2798" s="120">
        <v>204</v>
      </c>
      <c r="V2798" s="118">
        <v>39881</v>
      </c>
      <c r="W2798" s="117" t="s">
        <v>27</v>
      </c>
    </row>
    <row r="2799" spans="1:23" x14ac:dyDescent="0.25">
      <c r="A2799" s="121">
        <v>16</v>
      </c>
      <c r="B2799" s="76" t="s">
        <v>156</v>
      </c>
      <c r="C2799" s="58" t="s">
        <v>24</v>
      </c>
      <c r="D2799" s="76" t="s">
        <v>32321</v>
      </c>
      <c r="E2799" s="76" t="s">
        <v>20707</v>
      </c>
      <c r="F2799" s="76" t="s">
        <v>26230</v>
      </c>
      <c r="G2799" s="60" t="s">
        <v>25</v>
      </c>
      <c r="H2799" s="107">
        <v>2000271325</v>
      </c>
      <c r="I2799" s="58" t="s">
        <v>3869</v>
      </c>
      <c r="O2799" s="109" t="s">
        <v>26</v>
      </c>
      <c r="T2799" s="120">
        <v>1000</v>
      </c>
      <c r="V2799" s="118">
        <v>39883</v>
      </c>
      <c r="W2799" s="117" t="s">
        <v>27</v>
      </c>
    </row>
    <row r="2800" spans="1:23" x14ac:dyDescent="0.25">
      <c r="A2800" s="121">
        <v>16</v>
      </c>
      <c r="B2800" s="76" t="s">
        <v>156</v>
      </c>
      <c r="C2800" s="58" t="s">
        <v>24</v>
      </c>
      <c r="D2800" s="76" t="s">
        <v>32322</v>
      </c>
      <c r="E2800" s="76" t="s">
        <v>20708</v>
      </c>
      <c r="F2800" s="76" t="s">
        <v>26231</v>
      </c>
      <c r="G2800" s="60" t="s">
        <v>25</v>
      </c>
      <c r="H2800" s="107">
        <v>2000268251</v>
      </c>
      <c r="I2800" s="58" t="s">
        <v>3869</v>
      </c>
      <c r="O2800" s="109" t="s">
        <v>26</v>
      </c>
      <c r="T2800" s="120">
        <v>58</v>
      </c>
      <c r="V2800" s="118">
        <v>39884</v>
      </c>
      <c r="W2800" s="117" t="s">
        <v>27</v>
      </c>
    </row>
    <row r="2801" spans="1:23" x14ac:dyDescent="0.25">
      <c r="A2801" s="121">
        <v>16</v>
      </c>
      <c r="B2801" s="76" t="s">
        <v>156</v>
      </c>
      <c r="C2801" s="58" t="s">
        <v>24</v>
      </c>
      <c r="D2801" s="76" t="s">
        <v>32323</v>
      </c>
      <c r="E2801" s="76" t="s">
        <v>20709</v>
      </c>
      <c r="F2801" s="76" t="s">
        <v>26232</v>
      </c>
      <c r="G2801" s="60" t="s">
        <v>25</v>
      </c>
      <c r="H2801" s="107">
        <v>2000264922</v>
      </c>
      <c r="I2801" s="58" t="s">
        <v>9079</v>
      </c>
      <c r="O2801" s="109" t="s">
        <v>26</v>
      </c>
      <c r="T2801" s="120">
        <v>728.87</v>
      </c>
      <c r="V2801" s="118">
        <v>39886</v>
      </c>
      <c r="W2801" s="117" t="s">
        <v>27</v>
      </c>
    </row>
    <row r="2802" spans="1:23" x14ac:dyDescent="0.25">
      <c r="A2802" s="121">
        <v>16</v>
      </c>
      <c r="B2802" s="76" t="s">
        <v>156</v>
      </c>
      <c r="C2802" s="58" t="s">
        <v>24</v>
      </c>
      <c r="D2802" s="76" t="s">
        <v>32325</v>
      </c>
      <c r="E2802" s="76" t="s">
        <v>20711</v>
      </c>
      <c r="F2802" s="76" t="s">
        <v>26234</v>
      </c>
      <c r="G2802" s="60" t="s">
        <v>25</v>
      </c>
      <c r="H2802" s="107">
        <v>2000258868</v>
      </c>
      <c r="I2802" s="58" t="s">
        <v>3869</v>
      </c>
      <c r="O2802" s="109" t="s">
        <v>26</v>
      </c>
      <c r="T2802" s="120">
        <v>1971.35</v>
      </c>
      <c r="V2802" s="118">
        <v>39891</v>
      </c>
      <c r="W2802" s="117" t="s">
        <v>27</v>
      </c>
    </row>
    <row r="2803" spans="1:23" x14ac:dyDescent="0.25">
      <c r="A2803" s="121">
        <v>16</v>
      </c>
      <c r="B2803" s="76" t="s">
        <v>156</v>
      </c>
      <c r="C2803" s="58" t="s">
        <v>24</v>
      </c>
      <c r="D2803" s="76" t="s">
        <v>32324</v>
      </c>
      <c r="E2803" s="76" t="s">
        <v>20710</v>
      </c>
      <c r="F2803" s="76" t="s">
        <v>26233</v>
      </c>
      <c r="G2803" s="60" t="s">
        <v>25</v>
      </c>
      <c r="H2803" s="107">
        <v>2000265082</v>
      </c>
      <c r="I2803" s="58" t="s">
        <v>9079</v>
      </c>
      <c r="O2803" s="109" t="s">
        <v>26</v>
      </c>
      <c r="T2803" s="120">
        <v>576.04</v>
      </c>
      <c r="V2803" s="118">
        <v>39891</v>
      </c>
      <c r="W2803" s="117" t="s">
        <v>27</v>
      </c>
    </row>
    <row r="2804" spans="1:23" x14ac:dyDescent="0.25">
      <c r="A2804" s="121">
        <v>16</v>
      </c>
      <c r="B2804" s="76" t="s">
        <v>156</v>
      </c>
      <c r="C2804" s="58" t="s">
        <v>24</v>
      </c>
      <c r="D2804" s="76" t="s">
        <v>32326</v>
      </c>
      <c r="E2804" s="76" t="s">
        <v>20712</v>
      </c>
      <c r="F2804" s="76" t="s">
        <v>26235</v>
      </c>
      <c r="G2804" s="60" t="s">
        <v>25</v>
      </c>
      <c r="H2804" s="107">
        <v>2000272399</v>
      </c>
      <c r="I2804" s="58" t="s">
        <v>3869</v>
      </c>
      <c r="O2804" s="109" t="s">
        <v>26</v>
      </c>
      <c r="T2804" s="120">
        <v>162</v>
      </c>
      <c r="V2804" s="118">
        <v>39893</v>
      </c>
      <c r="W2804" s="117" t="s">
        <v>27</v>
      </c>
    </row>
    <row r="2805" spans="1:23" x14ac:dyDescent="0.25">
      <c r="A2805" s="121">
        <v>16</v>
      </c>
      <c r="B2805" s="76" t="s">
        <v>156</v>
      </c>
      <c r="C2805" s="58" t="s">
        <v>24</v>
      </c>
      <c r="D2805" s="76" t="s">
        <v>32327</v>
      </c>
      <c r="E2805" s="76" t="s">
        <v>20713</v>
      </c>
      <c r="F2805" s="76" t="s">
        <v>26236</v>
      </c>
      <c r="G2805" s="60" t="s">
        <v>25</v>
      </c>
      <c r="H2805" s="107">
        <v>2000281808</v>
      </c>
      <c r="I2805" s="58" t="s">
        <v>9079</v>
      </c>
      <c r="O2805" s="109" t="s">
        <v>26</v>
      </c>
      <c r="T2805" s="120">
        <v>16618.41</v>
      </c>
      <c r="V2805" s="118">
        <v>39904</v>
      </c>
      <c r="W2805" s="117" t="s">
        <v>27</v>
      </c>
    </row>
    <row r="2806" spans="1:23" x14ac:dyDescent="0.25">
      <c r="A2806" s="121">
        <v>16</v>
      </c>
      <c r="B2806" s="76" t="s">
        <v>156</v>
      </c>
      <c r="C2806" s="58" t="s">
        <v>24</v>
      </c>
      <c r="D2806" s="76" t="s">
        <v>32328</v>
      </c>
      <c r="E2806" s="76" t="s">
        <v>20714</v>
      </c>
      <c r="F2806" s="76" t="s">
        <v>26237</v>
      </c>
      <c r="G2806" s="60" t="s">
        <v>25</v>
      </c>
      <c r="H2806" s="107">
        <v>2000259198</v>
      </c>
      <c r="I2806" s="58" t="s">
        <v>3869</v>
      </c>
      <c r="O2806" s="109" t="s">
        <v>26</v>
      </c>
      <c r="T2806" s="120">
        <v>262</v>
      </c>
      <c r="V2806" s="118">
        <v>39909</v>
      </c>
      <c r="W2806" s="117" t="s">
        <v>27</v>
      </c>
    </row>
    <row r="2807" spans="1:23" x14ac:dyDescent="0.25">
      <c r="A2807" s="121">
        <v>16</v>
      </c>
      <c r="B2807" s="76" t="s">
        <v>156</v>
      </c>
      <c r="C2807" s="58" t="s">
        <v>24</v>
      </c>
      <c r="D2807" s="76" t="s">
        <v>32329</v>
      </c>
      <c r="E2807" s="76" t="s">
        <v>20715</v>
      </c>
      <c r="F2807" s="76" t="s">
        <v>26238</v>
      </c>
      <c r="G2807" s="60" t="s">
        <v>25</v>
      </c>
      <c r="H2807" s="107">
        <v>2000263543</v>
      </c>
      <c r="I2807" s="58" t="s">
        <v>9079</v>
      </c>
      <c r="O2807" s="109" t="s">
        <v>26</v>
      </c>
      <c r="T2807" s="120">
        <v>25781.85</v>
      </c>
      <c r="V2807" s="118">
        <v>39912</v>
      </c>
      <c r="W2807" s="117" t="s">
        <v>27</v>
      </c>
    </row>
    <row r="2808" spans="1:23" x14ac:dyDescent="0.25">
      <c r="A2808" s="121">
        <v>16</v>
      </c>
      <c r="B2808" s="76" t="s">
        <v>156</v>
      </c>
      <c r="C2808" s="58" t="s">
        <v>24</v>
      </c>
      <c r="D2808" s="76" t="s">
        <v>32330</v>
      </c>
      <c r="E2808" s="76" t="s">
        <v>6273</v>
      </c>
      <c r="F2808" s="76" t="s">
        <v>26239</v>
      </c>
      <c r="G2808" s="60" t="s">
        <v>25</v>
      </c>
      <c r="H2808" s="107">
        <v>2000270671</v>
      </c>
      <c r="I2808" s="58" t="s">
        <v>9079</v>
      </c>
      <c r="O2808" s="109" t="s">
        <v>26</v>
      </c>
      <c r="T2808" s="120">
        <v>1457.72</v>
      </c>
      <c r="V2808" s="118">
        <v>39912</v>
      </c>
      <c r="W2808" s="117" t="s">
        <v>27</v>
      </c>
    </row>
    <row r="2809" spans="1:23" x14ac:dyDescent="0.25">
      <c r="A2809" s="121">
        <v>16</v>
      </c>
      <c r="B2809" s="76" t="s">
        <v>156</v>
      </c>
      <c r="C2809" s="58" t="s">
        <v>24</v>
      </c>
      <c r="D2809" s="76" t="s">
        <v>32331</v>
      </c>
      <c r="E2809" s="76" t="s">
        <v>20716</v>
      </c>
      <c r="F2809" s="76" t="s">
        <v>26240</v>
      </c>
      <c r="G2809" s="60" t="s">
        <v>25</v>
      </c>
      <c r="H2809" s="107">
        <v>2000263896</v>
      </c>
      <c r="I2809" s="58" t="s">
        <v>9079</v>
      </c>
      <c r="O2809" s="109" t="s">
        <v>26</v>
      </c>
      <c r="T2809" s="120">
        <v>20.09</v>
      </c>
      <c r="V2809" s="118">
        <v>39914</v>
      </c>
      <c r="W2809" s="117" t="s">
        <v>27</v>
      </c>
    </row>
    <row r="2810" spans="1:23" x14ac:dyDescent="0.25">
      <c r="A2810" s="121">
        <v>16</v>
      </c>
      <c r="B2810" s="76" t="s">
        <v>156</v>
      </c>
      <c r="C2810" s="58" t="s">
        <v>24</v>
      </c>
      <c r="D2810" s="76" t="s">
        <v>32332</v>
      </c>
      <c r="E2810" s="76" t="s">
        <v>20717</v>
      </c>
      <c r="F2810" s="76" t="s">
        <v>26241</v>
      </c>
      <c r="G2810" s="60" t="s">
        <v>25</v>
      </c>
      <c r="H2810" s="107">
        <v>2000262857</v>
      </c>
      <c r="I2810" s="58" t="s">
        <v>9079</v>
      </c>
      <c r="O2810" s="109" t="s">
        <v>26</v>
      </c>
      <c r="T2810" s="120">
        <v>35262.78</v>
      </c>
      <c r="V2810" s="118">
        <v>39916</v>
      </c>
      <c r="W2810" s="117" t="s">
        <v>27</v>
      </c>
    </row>
    <row r="2811" spans="1:23" x14ac:dyDescent="0.25">
      <c r="A2811" s="121">
        <v>16</v>
      </c>
      <c r="B2811" s="76" t="s">
        <v>156</v>
      </c>
      <c r="C2811" s="58" t="s">
        <v>24</v>
      </c>
      <c r="D2811" s="76" t="s">
        <v>32333</v>
      </c>
      <c r="E2811" s="76" t="s">
        <v>20718</v>
      </c>
      <c r="F2811" s="76" t="s">
        <v>26242</v>
      </c>
      <c r="G2811" s="60" t="s">
        <v>25</v>
      </c>
      <c r="H2811" s="107">
        <v>2000262358</v>
      </c>
      <c r="I2811" s="58" t="s">
        <v>9079</v>
      </c>
      <c r="O2811" s="109" t="s">
        <v>26</v>
      </c>
      <c r="T2811" s="120">
        <v>1674.31</v>
      </c>
      <c r="V2811" s="118">
        <v>39920</v>
      </c>
      <c r="W2811" s="117" t="s">
        <v>27</v>
      </c>
    </row>
    <row r="2812" spans="1:23" x14ac:dyDescent="0.25">
      <c r="A2812" s="121">
        <v>16</v>
      </c>
      <c r="B2812" s="76" t="s">
        <v>156</v>
      </c>
      <c r="C2812" s="58" t="s">
        <v>24</v>
      </c>
      <c r="D2812" s="76" t="s">
        <v>32334</v>
      </c>
      <c r="E2812" s="76" t="s">
        <v>14257</v>
      </c>
      <c r="F2812" s="76" t="s">
        <v>26243</v>
      </c>
      <c r="G2812" s="60" t="s">
        <v>25</v>
      </c>
      <c r="H2812" s="107">
        <v>2000265031</v>
      </c>
      <c r="I2812" s="58" t="s">
        <v>9079</v>
      </c>
      <c r="O2812" s="109" t="s">
        <v>26</v>
      </c>
      <c r="T2812" s="120">
        <v>69.7</v>
      </c>
      <c r="V2812" s="118">
        <v>39923</v>
      </c>
      <c r="W2812" s="117" t="s">
        <v>27</v>
      </c>
    </row>
    <row r="2813" spans="1:23" x14ac:dyDescent="0.25">
      <c r="A2813" s="121">
        <v>16</v>
      </c>
      <c r="B2813" s="76" t="s">
        <v>156</v>
      </c>
      <c r="C2813" s="58" t="s">
        <v>24</v>
      </c>
      <c r="D2813" s="76" t="s">
        <v>32335</v>
      </c>
      <c r="E2813" s="76" t="s">
        <v>2164</v>
      </c>
      <c r="F2813" s="76" t="s">
        <v>26244</v>
      </c>
      <c r="G2813" s="60" t="s">
        <v>25</v>
      </c>
      <c r="H2813" s="107">
        <v>2000256188</v>
      </c>
      <c r="I2813" s="58" t="s">
        <v>3869</v>
      </c>
      <c r="O2813" s="109" t="s">
        <v>26</v>
      </c>
      <c r="T2813" s="120">
        <v>262</v>
      </c>
      <c r="V2813" s="118">
        <v>39924</v>
      </c>
      <c r="W2813" s="117" t="s">
        <v>27</v>
      </c>
    </row>
    <row r="2814" spans="1:23" x14ac:dyDescent="0.25">
      <c r="A2814" s="121">
        <v>16</v>
      </c>
      <c r="B2814" s="76" t="s">
        <v>156</v>
      </c>
      <c r="C2814" s="58" t="s">
        <v>24</v>
      </c>
      <c r="D2814" s="76" t="s">
        <v>32336</v>
      </c>
      <c r="E2814" s="76" t="s">
        <v>20719</v>
      </c>
      <c r="F2814" s="76" t="s">
        <v>26245</v>
      </c>
      <c r="G2814" s="60" t="s">
        <v>25</v>
      </c>
      <c r="H2814" s="107">
        <v>2000256784</v>
      </c>
      <c r="I2814" s="58" t="s">
        <v>3869</v>
      </c>
      <c r="O2814" s="109" t="s">
        <v>26</v>
      </c>
      <c r="T2814" s="120">
        <v>362</v>
      </c>
      <c r="V2814" s="118">
        <v>39926</v>
      </c>
      <c r="W2814" s="117" t="s">
        <v>27</v>
      </c>
    </row>
    <row r="2815" spans="1:23" x14ac:dyDescent="0.25">
      <c r="A2815" s="121">
        <v>16</v>
      </c>
      <c r="B2815" s="76" t="s">
        <v>156</v>
      </c>
      <c r="C2815" s="58" t="s">
        <v>24</v>
      </c>
      <c r="D2815" s="76" t="s">
        <v>32337</v>
      </c>
      <c r="E2815" s="76" t="s">
        <v>20720</v>
      </c>
      <c r="F2815" s="76" t="s">
        <v>26246</v>
      </c>
      <c r="G2815" s="60" t="s">
        <v>25</v>
      </c>
      <c r="H2815" s="107">
        <v>2000272372</v>
      </c>
      <c r="I2815" s="58" t="s">
        <v>3869</v>
      </c>
      <c r="O2815" s="109" t="s">
        <v>26</v>
      </c>
      <c r="T2815" s="120">
        <v>3934</v>
      </c>
      <c r="V2815" s="118">
        <v>39933</v>
      </c>
      <c r="W2815" s="117" t="s">
        <v>27</v>
      </c>
    </row>
    <row r="2816" spans="1:23" x14ac:dyDescent="0.25">
      <c r="A2816" s="121">
        <v>16</v>
      </c>
      <c r="B2816" s="76" t="s">
        <v>156</v>
      </c>
      <c r="C2816" s="58" t="s">
        <v>24</v>
      </c>
      <c r="D2816" s="76" t="s">
        <v>32338</v>
      </c>
      <c r="E2816" s="76" t="s">
        <v>20721</v>
      </c>
      <c r="F2816" s="76" t="s">
        <v>26247</v>
      </c>
      <c r="G2816" s="60" t="s">
        <v>25</v>
      </c>
      <c r="H2816" s="107">
        <v>2000256458</v>
      </c>
      <c r="I2816" s="58" t="s">
        <v>3869</v>
      </c>
      <c r="O2816" s="109" t="s">
        <v>26</v>
      </c>
      <c r="T2816" s="120">
        <v>5301</v>
      </c>
      <c r="V2816" s="118">
        <v>39938</v>
      </c>
      <c r="W2816" s="117" t="s">
        <v>27</v>
      </c>
    </row>
    <row r="2817" spans="1:23" x14ac:dyDescent="0.25">
      <c r="A2817" s="121">
        <v>16</v>
      </c>
      <c r="B2817" s="76" t="s">
        <v>156</v>
      </c>
      <c r="C2817" s="58" t="s">
        <v>24</v>
      </c>
      <c r="D2817" s="76" t="s">
        <v>32339</v>
      </c>
      <c r="E2817" s="76" t="s">
        <v>20722</v>
      </c>
      <c r="F2817" s="76" t="s">
        <v>26248</v>
      </c>
      <c r="G2817" s="60" t="s">
        <v>25</v>
      </c>
      <c r="H2817" s="107">
        <v>2000264361</v>
      </c>
      <c r="I2817" s="58" t="s">
        <v>9079</v>
      </c>
      <c r="O2817" s="109" t="s">
        <v>26</v>
      </c>
      <c r="T2817" s="120">
        <v>870.99</v>
      </c>
      <c r="V2817" s="118">
        <v>39938</v>
      </c>
      <c r="W2817" s="117" t="s">
        <v>27</v>
      </c>
    </row>
    <row r="2818" spans="1:23" x14ac:dyDescent="0.25">
      <c r="A2818" s="121">
        <v>16</v>
      </c>
      <c r="B2818" s="76" t="s">
        <v>156</v>
      </c>
      <c r="C2818" s="58" t="s">
        <v>24</v>
      </c>
      <c r="D2818" s="76" t="s">
        <v>32340</v>
      </c>
      <c r="E2818" s="76" t="s">
        <v>20723</v>
      </c>
      <c r="F2818" s="76" t="s">
        <v>26249</v>
      </c>
      <c r="G2818" s="60" t="s">
        <v>25</v>
      </c>
      <c r="H2818" s="107">
        <v>2000263179</v>
      </c>
      <c r="I2818" s="58" t="s">
        <v>9079</v>
      </c>
      <c r="O2818" s="109" t="s">
        <v>26</v>
      </c>
      <c r="T2818" s="120">
        <v>0.96</v>
      </c>
      <c r="V2818" s="118">
        <v>39941</v>
      </c>
      <c r="W2818" s="117" t="s">
        <v>27</v>
      </c>
    </row>
    <row r="2819" spans="1:23" x14ac:dyDescent="0.25">
      <c r="A2819" s="121">
        <v>16</v>
      </c>
      <c r="B2819" s="76" t="s">
        <v>156</v>
      </c>
      <c r="C2819" s="58" t="s">
        <v>24</v>
      </c>
      <c r="D2819" s="76" t="s">
        <v>32341</v>
      </c>
      <c r="E2819" s="76" t="s">
        <v>20724</v>
      </c>
      <c r="F2819" s="76" t="s">
        <v>26250</v>
      </c>
      <c r="G2819" s="60" t="s">
        <v>39</v>
      </c>
      <c r="H2819" s="107">
        <v>2000272078</v>
      </c>
      <c r="I2819" s="58" t="s">
        <v>3869</v>
      </c>
      <c r="O2819" s="109" t="s">
        <v>53</v>
      </c>
      <c r="T2819" s="120">
        <v>358.4</v>
      </c>
      <c r="V2819" s="118">
        <v>39952</v>
      </c>
      <c r="W2819" s="117" t="s">
        <v>27</v>
      </c>
    </row>
    <row r="2820" spans="1:23" x14ac:dyDescent="0.25">
      <c r="A2820" s="121">
        <v>16</v>
      </c>
      <c r="B2820" s="76" t="s">
        <v>156</v>
      </c>
      <c r="C2820" s="58" t="s">
        <v>24</v>
      </c>
      <c r="D2820" s="76" t="s">
        <v>32342</v>
      </c>
      <c r="E2820" s="76" t="s">
        <v>20725</v>
      </c>
      <c r="F2820" s="76" t="s">
        <v>26251</v>
      </c>
      <c r="G2820" s="60" t="s">
        <v>25</v>
      </c>
      <c r="H2820" s="107">
        <v>2000265309</v>
      </c>
      <c r="I2820" s="58" t="s">
        <v>9079</v>
      </c>
      <c r="K2820" s="45"/>
      <c r="O2820" s="109" t="s">
        <v>26</v>
      </c>
      <c r="T2820" s="120">
        <v>5584.22</v>
      </c>
      <c r="V2820" s="118">
        <v>39959</v>
      </c>
      <c r="W2820" s="117" t="s">
        <v>27</v>
      </c>
    </row>
    <row r="2821" spans="1:23" x14ac:dyDescent="0.25">
      <c r="A2821" s="121">
        <v>16</v>
      </c>
      <c r="B2821" s="76" t="s">
        <v>156</v>
      </c>
      <c r="C2821" s="58" t="s">
        <v>24</v>
      </c>
      <c r="D2821" s="76" t="s">
        <v>32343</v>
      </c>
      <c r="E2821" s="76" t="s">
        <v>20726</v>
      </c>
      <c r="F2821" s="76" t="s">
        <v>26252</v>
      </c>
      <c r="G2821" s="60" t="s">
        <v>25</v>
      </c>
      <c r="H2821" s="107">
        <v>2000269088</v>
      </c>
      <c r="I2821" s="58" t="s">
        <v>3869</v>
      </c>
      <c r="O2821" s="109" t="s">
        <v>26</v>
      </c>
      <c r="T2821" s="120">
        <v>254</v>
      </c>
      <c r="V2821" s="118">
        <v>39962</v>
      </c>
      <c r="W2821" s="117" t="s">
        <v>27</v>
      </c>
    </row>
    <row r="2822" spans="1:23" x14ac:dyDescent="0.25">
      <c r="A2822" s="121">
        <v>16</v>
      </c>
      <c r="B2822" s="76" t="s">
        <v>156</v>
      </c>
      <c r="C2822" s="58" t="s">
        <v>24</v>
      </c>
      <c r="D2822" s="76" t="s">
        <v>32344</v>
      </c>
      <c r="E2822" s="76" t="s">
        <v>20727</v>
      </c>
      <c r="F2822" s="76" t="s">
        <v>26253</v>
      </c>
      <c r="G2822" s="60" t="s">
        <v>25</v>
      </c>
      <c r="H2822" s="107">
        <v>2000280887</v>
      </c>
      <c r="I2822" s="58" t="s">
        <v>9079</v>
      </c>
      <c r="O2822" s="109" t="s">
        <v>26</v>
      </c>
      <c r="T2822" s="120">
        <v>2585.59</v>
      </c>
      <c r="V2822" s="118">
        <v>39963</v>
      </c>
      <c r="W2822" s="117" t="s">
        <v>27</v>
      </c>
    </row>
    <row r="2823" spans="1:23" x14ac:dyDescent="0.25">
      <c r="A2823" s="121">
        <v>16</v>
      </c>
      <c r="B2823" s="76" t="s">
        <v>156</v>
      </c>
      <c r="C2823" s="58" t="s">
        <v>24</v>
      </c>
      <c r="D2823" s="76" t="s">
        <v>32345</v>
      </c>
      <c r="E2823" s="76" t="s">
        <v>20728</v>
      </c>
      <c r="F2823" s="76" t="s">
        <v>26254</v>
      </c>
      <c r="G2823" s="60" t="s">
        <v>25</v>
      </c>
      <c r="H2823" s="107">
        <v>2000281258</v>
      </c>
      <c r="I2823" s="58" t="s">
        <v>9079</v>
      </c>
      <c r="O2823" s="109" t="s">
        <v>26</v>
      </c>
      <c r="T2823" s="120">
        <v>961.25</v>
      </c>
      <c r="V2823" s="118">
        <v>39965</v>
      </c>
      <c r="W2823" s="117" t="s">
        <v>27</v>
      </c>
    </row>
    <row r="2824" spans="1:23" x14ac:dyDescent="0.25">
      <c r="A2824" s="121">
        <v>16</v>
      </c>
      <c r="B2824" s="76" t="s">
        <v>156</v>
      </c>
      <c r="C2824" s="58" t="s">
        <v>24</v>
      </c>
      <c r="D2824" s="76" t="s">
        <v>32346</v>
      </c>
      <c r="E2824" s="76" t="s">
        <v>20729</v>
      </c>
      <c r="F2824" s="76" t="s">
        <v>26255</v>
      </c>
      <c r="G2824" s="60" t="s">
        <v>25</v>
      </c>
      <c r="H2824" s="107">
        <v>2000271775</v>
      </c>
      <c r="I2824" s="58" t="s">
        <v>3869</v>
      </c>
      <c r="O2824" s="109" t="s">
        <v>26</v>
      </c>
      <c r="T2824" s="120">
        <v>500</v>
      </c>
      <c r="V2824" s="118">
        <v>39969</v>
      </c>
      <c r="W2824" s="117" t="s">
        <v>27</v>
      </c>
    </row>
    <row r="2825" spans="1:23" x14ac:dyDescent="0.25">
      <c r="A2825" s="121">
        <v>16</v>
      </c>
      <c r="B2825" s="76" t="s">
        <v>156</v>
      </c>
      <c r="C2825" s="58" t="s">
        <v>24</v>
      </c>
      <c r="D2825" s="76" t="s">
        <v>32347</v>
      </c>
      <c r="E2825" s="76" t="s">
        <v>20730</v>
      </c>
      <c r="F2825" s="76" t="s">
        <v>26256</v>
      </c>
      <c r="G2825" s="60" t="s">
        <v>25</v>
      </c>
      <c r="H2825" s="107">
        <v>2000271187</v>
      </c>
      <c r="I2825" s="58" t="s">
        <v>3869</v>
      </c>
      <c r="O2825" s="109" t="s">
        <v>26</v>
      </c>
      <c r="T2825" s="120">
        <v>544.5</v>
      </c>
      <c r="V2825" s="118">
        <v>39973</v>
      </c>
      <c r="W2825" s="117" t="s">
        <v>27</v>
      </c>
    </row>
    <row r="2826" spans="1:23" x14ac:dyDescent="0.25">
      <c r="A2826" s="121">
        <v>16</v>
      </c>
      <c r="B2826" s="76" t="s">
        <v>156</v>
      </c>
      <c r="C2826" s="58" t="s">
        <v>24</v>
      </c>
      <c r="D2826" s="76" t="s">
        <v>32348</v>
      </c>
      <c r="E2826" s="76" t="s">
        <v>20731</v>
      </c>
      <c r="F2826" s="76" t="s">
        <v>26257</v>
      </c>
      <c r="G2826" s="60" t="s">
        <v>25</v>
      </c>
      <c r="H2826" s="107">
        <v>2000273786</v>
      </c>
      <c r="I2826" s="58" t="s">
        <v>3869</v>
      </c>
      <c r="O2826" s="109" t="s">
        <v>26</v>
      </c>
      <c r="T2826" s="120">
        <v>5336</v>
      </c>
      <c r="V2826" s="118">
        <v>39973</v>
      </c>
      <c r="W2826" s="117" t="s">
        <v>27</v>
      </c>
    </row>
    <row r="2827" spans="1:23" x14ac:dyDescent="0.25">
      <c r="A2827" s="121">
        <v>16</v>
      </c>
      <c r="B2827" s="76" t="s">
        <v>156</v>
      </c>
      <c r="C2827" s="58" t="s">
        <v>24</v>
      </c>
      <c r="D2827" s="76" t="s">
        <v>32349</v>
      </c>
      <c r="E2827" s="76" t="s">
        <v>20732</v>
      </c>
      <c r="F2827" s="76" t="s">
        <v>26258</v>
      </c>
      <c r="G2827" s="60" t="s">
        <v>25</v>
      </c>
      <c r="H2827" s="107">
        <v>2000276882</v>
      </c>
      <c r="I2827" s="58" t="s">
        <v>9079</v>
      </c>
      <c r="O2827" s="109" t="s">
        <v>26</v>
      </c>
      <c r="T2827" s="120">
        <v>0.5</v>
      </c>
      <c r="V2827" s="118">
        <v>39981</v>
      </c>
      <c r="W2827" s="117" t="s">
        <v>27</v>
      </c>
    </row>
    <row r="2828" spans="1:23" x14ac:dyDescent="0.25">
      <c r="A2828" s="121">
        <v>16</v>
      </c>
      <c r="B2828" s="76" t="s">
        <v>156</v>
      </c>
      <c r="C2828" s="58" t="s">
        <v>24</v>
      </c>
      <c r="D2828" s="76" t="s">
        <v>32350</v>
      </c>
      <c r="E2828" s="76" t="s">
        <v>20733</v>
      </c>
      <c r="F2828" s="76" t="s">
        <v>26259</v>
      </c>
      <c r="G2828" s="60" t="s">
        <v>25</v>
      </c>
      <c r="H2828" s="107">
        <v>2000259217</v>
      </c>
      <c r="I2828" s="58" t="s">
        <v>3869</v>
      </c>
      <c r="O2828" s="109" t="s">
        <v>26</v>
      </c>
      <c r="T2828" s="120">
        <v>5476</v>
      </c>
      <c r="V2828" s="118">
        <v>39984</v>
      </c>
      <c r="W2828" s="117" t="s">
        <v>27</v>
      </c>
    </row>
    <row r="2829" spans="1:23" x14ac:dyDescent="0.25">
      <c r="A2829" s="121">
        <v>16</v>
      </c>
      <c r="B2829" s="76" t="s">
        <v>156</v>
      </c>
      <c r="C2829" s="58" t="s">
        <v>24</v>
      </c>
      <c r="D2829" s="76" t="s">
        <v>32351</v>
      </c>
      <c r="E2829" s="76" t="s">
        <v>20734</v>
      </c>
      <c r="F2829" s="76" t="s">
        <v>26260</v>
      </c>
      <c r="G2829" s="60" t="s">
        <v>25</v>
      </c>
      <c r="H2829" s="107">
        <v>2000267228</v>
      </c>
      <c r="I2829" s="58" t="s">
        <v>3869</v>
      </c>
      <c r="O2829" s="109" t="s">
        <v>26</v>
      </c>
      <c r="T2829" s="120">
        <v>496</v>
      </c>
      <c r="V2829" s="118">
        <v>39988</v>
      </c>
      <c r="W2829" s="117" t="s">
        <v>27</v>
      </c>
    </row>
    <row r="2830" spans="1:23" x14ac:dyDescent="0.25">
      <c r="A2830" s="121">
        <v>16</v>
      </c>
      <c r="B2830" s="76" t="s">
        <v>156</v>
      </c>
      <c r="C2830" s="58" t="s">
        <v>24</v>
      </c>
      <c r="D2830" s="76" t="s">
        <v>32352</v>
      </c>
      <c r="E2830" s="76" t="s">
        <v>20735</v>
      </c>
      <c r="F2830" s="76" t="s">
        <v>26261</v>
      </c>
      <c r="G2830" s="60" t="s">
        <v>25</v>
      </c>
      <c r="H2830" s="107">
        <v>2000271368</v>
      </c>
      <c r="I2830" s="58" t="s">
        <v>3869</v>
      </c>
      <c r="O2830" s="109" t="s">
        <v>26</v>
      </c>
      <c r="T2830" s="120">
        <v>50</v>
      </c>
      <c r="V2830" s="118">
        <v>39989</v>
      </c>
      <c r="W2830" s="117" t="s">
        <v>27</v>
      </c>
    </row>
    <row r="2831" spans="1:23" x14ac:dyDescent="0.25">
      <c r="A2831" s="121">
        <v>16</v>
      </c>
      <c r="B2831" s="76" t="s">
        <v>156</v>
      </c>
      <c r="C2831" s="58" t="s">
        <v>24</v>
      </c>
      <c r="D2831" s="76" t="s">
        <v>32353</v>
      </c>
      <c r="E2831" s="76" t="s">
        <v>20736</v>
      </c>
      <c r="F2831" s="76" t="s">
        <v>26262</v>
      </c>
      <c r="G2831" s="60" t="s">
        <v>25</v>
      </c>
      <c r="H2831" s="107">
        <v>2000262288</v>
      </c>
      <c r="I2831" s="58" t="s">
        <v>9079</v>
      </c>
      <c r="K2831" s="45"/>
      <c r="O2831" s="109" t="s">
        <v>26</v>
      </c>
      <c r="T2831" s="120">
        <v>609.08000000000004</v>
      </c>
      <c r="V2831" s="118">
        <v>39996</v>
      </c>
      <c r="W2831" s="117" t="s">
        <v>27</v>
      </c>
    </row>
    <row r="2832" spans="1:23" x14ac:dyDescent="0.25">
      <c r="A2832" s="121">
        <v>16</v>
      </c>
      <c r="B2832" s="76" t="s">
        <v>156</v>
      </c>
      <c r="C2832" s="58" t="s">
        <v>24</v>
      </c>
      <c r="D2832" s="76" t="s">
        <v>32354</v>
      </c>
      <c r="E2832" s="76" t="s">
        <v>20737</v>
      </c>
      <c r="F2832" s="76" t="s">
        <v>26263</v>
      </c>
      <c r="G2832" s="60" t="s">
        <v>25</v>
      </c>
      <c r="H2832" s="107">
        <v>2000261378</v>
      </c>
      <c r="I2832" s="58" t="s">
        <v>3869</v>
      </c>
      <c r="O2832" s="109" t="s">
        <v>26</v>
      </c>
      <c r="T2832" s="120">
        <v>4712</v>
      </c>
      <c r="V2832" s="118">
        <v>40000</v>
      </c>
      <c r="W2832" s="117" t="s">
        <v>27</v>
      </c>
    </row>
    <row r="2833" spans="1:23" x14ac:dyDescent="0.25">
      <c r="A2833" s="121">
        <v>16</v>
      </c>
      <c r="B2833" s="76" t="s">
        <v>156</v>
      </c>
      <c r="C2833" s="58" t="s">
        <v>24</v>
      </c>
      <c r="D2833" s="76" t="s">
        <v>32355</v>
      </c>
      <c r="E2833" s="76" t="s">
        <v>20738</v>
      </c>
      <c r="F2833" s="76" t="s">
        <v>26264</v>
      </c>
      <c r="G2833" s="60" t="s">
        <v>39</v>
      </c>
      <c r="H2833" s="107">
        <v>2000262024</v>
      </c>
      <c r="I2833" s="58" t="s">
        <v>9079</v>
      </c>
      <c r="O2833" s="109" t="s">
        <v>53</v>
      </c>
      <c r="T2833" s="120">
        <v>7.55</v>
      </c>
      <c r="V2833" s="118">
        <v>40001</v>
      </c>
      <c r="W2833" s="117" t="s">
        <v>27</v>
      </c>
    </row>
    <row r="2834" spans="1:23" x14ac:dyDescent="0.25">
      <c r="A2834" s="121">
        <v>16</v>
      </c>
      <c r="B2834" s="76" t="s">
        <v>156</v>
      </c>
      <c r="C2834" s="58" t="s">
        <v>24</v>
      </c>
      <c r="D2834" s="76" t="s">
        <v>32356</v>
      </c>
      <c r="E2834" s="76" t="s">
        <v>13575</v>
      </c>
      <c r="F2834" s="76" t="s">
        <v>26265</v>
      </c>
      <c r="G2834" s="60" t="s">
        <v>25</v>
      </c>
      <c r="H2834" s="107">
        <v>2000262377</v>
      </c>
      <c r="I2834" s="58" t="s">
        <v>9079</v>
      </c>
      <c r="O2834" s="109" t="s">
        <v>26</v>
      </c>
      <c r="T2834" s="120">
        <v>1.1000000000000001</v>
      </c>
      <c r="V2834" s="118">
        <v>40005</v>
      </c>
      <c r="W2834" s="117" t="s">
        <v>27</v>
      </c>
    </row>
    <row r="2835" spans="1:23" x14ac:dyDescent="0.25">
      <c r="A2835" s="121">
        <v>16</v>
      </c>
      <c r="B2835" s="76" t="s">
        <v>156</v>
      </c>
      <c r="C2835" s="58" t="s">
        <v>24</v>
      </c>
      <c r="D2835" s="76" t="s">
        <v>32357</v>
      </c>
      <c r="E2835" s="76" t="s">
        <v>20739</v>
      </c>
      <c r="F2835" s="76" t="s">
        <v>26266</v>
      </c>
      <c r="G2835" s="60" t="s">
        <v>25</v>
      </c>
      <c r="H2835" s="107">
        <v>2000265918</v>
      </c>
      <c r="I2835" s="58" t="s">
        <v>3869</v>
      </c>
      <c r="O2835" s="109" t="s">
        <v>26</v>
      </c>
      <c r="T2835" s="120">
        <v>5074.7</v>
      </c>
      <c r="V2835" s="118">
        <v>40011</v>
      </c>
      <c r="W2835" s="117" t="s">
        <v>27</v>
      </c>
    </row>
    <row r="2836" spans="1:23" x14ac:dyDescent="0.25">
      <c r="A2836" s="121">
        <v>16</v>
      </c>
      <c r="B2836" s="76" t="s">
        <v>156</v>
      </c>
      <c r="C2836" s="58" t="s">
        <v>24</v>
      </c>
      <c r="D2836" s="76" t="s">
        <v>32358</v>
      </c>
      <c r="E2836" s="76" t="s">
        <v>5664</v>
      </c>
      <c r="F2836" s="76" t="s">
        <v>26267</v>
      </c>
      <c r="G2836" s="60" t="s">
        <v>25</v>
      </c>
      <c r="H2836" s="107">
        <v>2000272507</v>
      </c>
      <c r="I2836" s="58" t="s">
        <v>3869</v>
      </c>
      <c r="O2836" s="109" t="s">
        <v>26</v>
      </c>
      <c r="T2836" s="120">
        <v>2805</v>
      </c>
      <c r="V2836" s="118">
        <v>40015</v>
      </c>
      <c r="W2836" s="117" t="s">
        <v>27</v>
      </c>
    </row>
    <row r="2837" spans="1:23" x14ac:dyDescent="0.25">
      <c r="A2837" s="121">
        <v>16</v>
      </c>
      <c r="B2837" s="76" t="s">
        <v>156</v>
      </c>
      <c r="C2837" s="58" t="s">
        <v>24</v>
      </c>
      <c r="D2837" s="76" t="s">
        <v>32359</v>
      </c>
      <c r="E2837" s="76" t="s">
        <v>20740</v>
      </c>
      <c r="F2837" s="76" t="s">
        <v>26268</v>
      </c>
      <c r="G2837" s="60" t="s">
        <v>25</v>
      </c>
      <c r="H2837" s="107">
        <v>2000260398</v>
      </c>
      <c r="I2837" s="58" t="s">
        <v>3869</v>
      </c>
      <c r="O2837" s="109" t="s">
        <v>26</v>
      </c>
      <c r="T2837" s="120">
        <v>531.75</v>
      </c>
      <c r="V2837" s="118">
        <v>40021</v>
      </c>
      <c r="W2837" s="117" t="s">
        <v>27</v>
      </c>
    </row>
    <row r="2838" spans="1:23" x14ac:dyDescent="0.25">
      <c r="A2838" s="121">
        <v>16</v>
      </c>
      <c r="B2838" s="76" t="s">
        <v>156</v>
      </c>
      <c r="C2838" s="58" t="s">
        <v>24</v>
      </c>
      <c r="D2838" s="76" t="s">
        <v>32360</v>
      </c>
      <c r="E2838" s="76" t="s">
        <v>20741</v>
      </c>
      <c r="F2838" s="76" t="s">
        <v>26269</v>
      </c>
      <c r="G2838" s="60" t="s">
        <v>39</v>
      </c>
      <c r="H2838" s="107">
        <v>2000262113</v>
      </c>
      <c r="I2838" s="58" t="s">
        <v>9079</v>
      </c>
      <c r="O2838" s="109" t="s">
        <v>53</v>
      </c>
      <c r="T2838" s="120">
        <v>8.1</v>
      </c>
      <c r="V2838" s="118">
        <v>40022</v>
      </c>
      <c r="W2838" s="117" t="s">
        <v>27</v>
      </c>
    </row>
    <row r="2839" spans="1:23" x14ac:dyDescent="0.25">
      <c r="A2839" s="121">
        <v>16</v>
      </c>
      <c r="B2839" s="76" t="s">
        <v>156</v>
      </c>
      <c r="C2839" s="58" t="s">
        <v>24</v>
      </c>
      <c r="D2839" s="76" t="s">
        <v>32361</v>
      </c>
      <c r="E2839" s="76" t="s">
        <v>20742</v>
      </c>
      <c r="F2839" s="76" t="s">
        <v>26270</v>
      </c>
      <c r="G2839" s="60" t="s">
        <v>25</v>
      </c>
      <c r="H2839" s="107">
        <v>2000270922</v>
      </c>
      <c r="I2839" s="58" t="s">
        <v>3869</v>
      </c>
      <c r="O2839" s="109" t="s">
        <v>26</v>
      </c>
      <c r="T2839" s="120">
        <v>15.69</v>
      </c>
      <c r="V2839" s="118">
        <v>40024</v>
      </c>
      <c r="W2839" s="117" t="s">
        <v>27</v>
      </c>
    </row>
    <row r="2840" spans="1:23" x14ac:dyDescent="0.25">
      <c r="A2840" s="121">
        <v>16</v>
      </c>
      <c r="B2840" s="76" t="s">
        <v>156</v>
      </c>
      <c r="C2840" s="58" t="s">
        <v>24</v>
      </c>
      <c r="D2840" s="76" t="s">
        <v>32362</v>
      </c>
      <c r="E2840" s="76" t="s">
        <v>20743</v>
      </c>
      <c r="F2840" s="76" t="s">
        <v>26271</v>
      </c>
      <c r="G2840" s="60" t="s">
        <v>25</v>
      </c>
      <c r="H2840" s="107">
        <v>2000276987</v>
      </c>
      <c r="I2840" s="58" t="s">
        <v>9079</v>
      </c>
      <c r="O2840" s="109" t="s">
        <v>26</v>
      </c>
      <c r="T2840" s="120">
        <v>1575.69</v>
      </c>
      <c r="V2840" s="118">
        <v>40024</v>
      </c>
      <c r="W2840" s="117" t="s">
        <v>27</v>
      </c>
    </row>
    <row r="2841" spans="1:23" x14ac:dyDescent="0.25">
      <c r="A2841" s="121">
        <v>16</v>
      </c>
      <c r="B2841" s="76" t="s">
        <v>156</v>
      </c>
      <c r="C2841" s="58" t="s">
        <v>24</v>
      </c>
      <c r="D2841" s="76" t="s">
        <v>32363</v>
      </c>
      <c r="E2841" s="76" t="s">
        <v>20744</v>
      </c>
      <c r="F2841" s="76" t="s">
        <v>26272</v>
      </c>
      <c r="G2841" s="60" t="s">
        <v>25</v>
      </c>
      <c r="H2841" s="107">
        <v>2000271333</v>
      </c>
      <c r="I2841" s="58" t="s">
        <v>3869</v>
      </c>
      <c r="O2841" s="109" t="s">
        <v>26</v>
      </c>
      <c r="T2841" s="120">
        <v>7</v>
      </c>
      <c r="V2841" s="118">
        <v>40028</v>
      </c>
      <c r="W2841" s="117" t="s">
        <v>27</v>
      </c>
    </row>
    <row r="2842" spans="1:23" x14ac:dyDescent="0.25">
      <c r="A2842" s="121">
        <v>16</v>
      </c>
      <c r="B2842" s="76" t="s">
        <v>156</v>
      </c>
      <c r="C2842" s="58" t="s">
        <v>24</v>
      </c>
      <c r="D2842" s="76" t="s">
        <v>32364</v>
      </c>
      <c r="E2842" s="76" t="s">
        <v>20745</v>
      </c>
      <c r="F2842" s="76" t="s">
        <v>26273</v>
      </c>
      <c r="G2842" s="60" t="s">
        <v>25</v>
      </c>
      <c r="H2842" s="107">
        <v>2000258981</v>
      </c>
      <c r="I2842" s="58" t="s">
        <v>3869</v>
      </c>
      <c r="O2842" s="109" t="s">
        <v>26</v>
      </c>
      <c r="T2842" s="120">
        <v>91580</v>
      </c>
      <c r="V2842" s="118">
        <v>40029</v>
      </c>
      <c r="W2842" s="117" t="s">
        <v>27</v>
      </c>
    </row>
    <row r="2843" spans="1:23" x14ac:dyDescent="0.25">
      <c r="A2843" s="121">
        <v>16</v>
      </c>
      <c r="B2843" s="76" t="s">
        <v>156</v>
      </c>
      <c r="C2843" s="58" t="s">
        <v>24</v>
      </c>
      <c r="D2843" s="76" t="s">
        <v>32365</v>
      </c>
      <c r="E2843" s="76" t="s">
        <v>20746</v>
      </c>
      <c r="F2843" s="76" t="s">
        <v>26274</v>
      </c>
      <c r="G2843" s="60" t="s">
        <v>25</v>
      </c>
      <c r="H2843" s="107">
        <v>2000271627</v>
      </c>
      <c r="I2843" s="58" t="s">
        <v>3869</v>
      </c>
      <c r="O2843" s="109" t="s">
        <v>26</v>
      </c>
      <c r="T2843" s="120">
        <v>107</v>
      </c>
      <c r="V2843" s="118">
        <v>40030</v>
      </c>
      <c r="W2843" s="117" t="s">
        <v>27</v>
      </c>
    </row>
    <row r="2844" spans="1:23" x14ac:dyDescent="0.25">
      <c r="A2844" s="121">
        <v>16</v>
      </c>
      <c r="B2844" s="76" t="s">
        <v>156</v>
      </c>
      <c r="C2844" s="58" t="s">
        <v>24</v>
      </c>
      <c r="D2844" s="76" t="s">
        <v>32366</v>
      </c>
      <c r="E2844" s="76" t="s">
        <v>20747</v>
      </c>
      <c r="F2844" s="76" t="s">
        <v>26275</v>
      </c>
      <c r="G2844" s="60" t="s">
        <v>25</v>
      </c>
      <c r="H2844" s="107">
        <v>2000272844</v>
      </c>
      <c r="I2844" s="58" t="s">
        <v>3869</v>
      </c>
      <c r="O2844" s="109" t="s">
        <v>26</v>
      </c>
      <c r="T2844" s="120">
        <v>2122.5</v>
      </c>
      <c r="V2844" s="118">
        <v>40030</v>
      </c>
      <c r="W2844" s="117" t="s">
        <v>27</v>
      </c>
    </row>
    <row r="2845" spans="1:23" x14ac:dyDescent="0.25">
      <c r="A2845" s="121">
        <v>16</v>
      </c>
      <c r="B2845" s="76" t="s">
        <v>156</v>
      </c>
      <c r="C2845" s="58" t="s">
        <v>24</v>
      </c>
      <c r="D2845" s="76" t="s">
        <v>32367</v>
      </c>
      <c r="E2845" s="76" t="s">
        <v>20748</v>
      </c>
      <c r="F2845" s="76" t="s">
        <v>26276</v>
      </c>
      <c r="G2845" s="60" t="s">
        <v>25</v>
      </c>
      <c r="H2845" s="107">
        <v>2000274901</v>
      </c>
      <c r="I2845" s="58" t="s">
        <v>9079</v>
      </c>
      <c r="O2845" s="109" t="s">
        <v>26</v>
      </c>
      <c r="T2845" s="120">
        <v>57.03</v>
      </c>
      <c r="V2845" s="118">
        <v>40043</v>
      </c>
      <c r="W2845" s="117" t="s">
        <v>27</v>
      </c>
    </row>
    <row r="2846" spans="1:23" x14ac:dyDescent="0.25">
      <c r="A2846" s="121">
        <v>16</v>
      </c>
      <c r="B2846" s="76" t="s">
        <v>156</v>
      </c>
      <c r="C2846" s="58" t="s">
        <v>24</v>
      </c>
      <c r="D2846" s="76" t="s">
        <v>32368</v>
      </c>
      <c r="E2846" s="76" t="s">
        <v>20749</v>
      </c>
      <c r="F2846" s="76" t="s">
        <v>26277</v>
      </c>
      <c r="G2846" s="60" t="s">
        <v>25</v>
      </c>
      <c r="H2846" s="107">
        <v>2000273379</v>
      </c>
      <c r="I2846" s="58" t="s">
        <v>9079</v>
      </c>
      <c r="O2846" s="109" t="s">
        <v>26</v>
      </c>
      <c r="T2846" s="120">
        <v>1330.46</v>
      </c>
      <c r="V2846" s="118">
        <v>40044</v>
      </c>
      <c r="W2846" s="117" t="s">
        <v>27</v>
      </c>
    </row>
    <row r="2847" spans="1:23" x14ac:dyDescent="0.25">
      <c r="A2847" s="121">
        <v>16</v>
      </c>
      <c r="B2847" s="76" t="s">
        <v>156</v>
      </c>
      <c r="C2847" s="58" t="s">
        <v>24</v>
      </c>
      <c r="D2847" s="76" t="s">
        <v>32369</v>
      </c>
      <c r="E2847" s="76" t="s">
        <v>20750</v>
      </c>
      <c r="F2847" s="76" t="s">
        <v>26278</v>
      </c>
      <c r="G2847" s="60" t="s">
        <v>25</v>
      </c>
      <c r="H2847" s="107">
        <v>2000262849</v>
      </c>
      <c r="I2847" s="58" t="s">
        <v>9079</v>
      </c>
      <c r="O2847" s="109" t="s">
        <v>26</v>
      </c>
      <c r="T2847" s="120">
        <v>108.47</v>
      </c>
      <c r="V2847" s="118">
        <v>40044</v>
      </c>
      <c r="W2847" s="117" t="s">
        <v>27</v>
      </c>
    </row>
    <row r="2848" spans="1:23" x14ac:dyDescent="0.25">
      <c r="A2848" s="121">
        <v>16</v>
      </c>
      <c r="B2848" s="76" t="s">
        <v>156</v>
      </c>
      <c r="C2848" s="58" t="s">
        <v>24</v>
      </c>
      <c r="D2848" s="76" t="s">
        <v>32370</v>
      </c>
      <c r="E2848" s="76" t="s">
        <v>20751</v>
      </c>
      <c r="F2848" s="76" t="s">
        <v>26279</v>
      </c>
      <c r="G2848" s="60" t="s">
        <v>25</v>
      </c>
      <c r="H2848" s="107">
        <v>2000264377</v>
      </c>
      <c r="I2848" s="58" t="s">
        <v>9079</v>
      </c>
      <c r="O2848" s="109" t="s">
        <v>26</v>
      </c>
      <c r="T2848" s="120">
        <v>68.790000000000006</v>
      </c>
      <c r="V2848" s="118">
        <v>40045</v>
      </c>
      <c r="W2848" s="117" t="s">
        <v>27</v>
      </c>
    </row>
    <row r="2849" spans="1:23" x14ac:dyDescent="0.25">
      <c r="A2849" s="121">
        <v>16</v>
      </c>
      <c r="B2849" s="76" t="s">
        <v>156</v>
      </c>
      <c r="C2849" s="58" t="s">
        <v>24</v>
      </c>
      <c r="D2849" s="76" t="s">
        <v>32371</v>
      </c>
      <c r="E2849" s="76" t="s">
        <v>20753</v>
      </c>
      <c r="F2849" s="76" t="s">
        <v>26281</v>
      </c>
      <c r="G2849" s="60" t="s">
        <v>25</v>
      </c>
      <c r="H2849" s="107">
        <v>2000275223</v>
      </c>
      <c r="I2849" s="58" t="s">
        <v>9079</v>
      </c>
      <c r="O2849" s="109" t="s">
        <v>26</v>
      </c>
      <c r="T2849" s="120">
        <v>445.04</v>
      </c>
      <c r="V2849" s="118">
        <v>40045</v>
      </c>
      <c r="W2849" s="117" t="s">
        <v>27</v>
      </c>
    </row>
    <row r="2850" spans="1:23" x14ac:dyDescent="0.25">
      <c r="A2850" s="121">
        <v>16</v>
      </c>
      <c r="B2850" s="76" t="s">
        <v>156</v>
      </c>
      <c r="C2850" s="58" t="s">
        <v>24</v>
      </c>
      <c r="D2850" s="76" t="s">
        <v>10299</v>
      </c>
      <c r="E2850" s="76" t="s">
        <v>20752</v>
      </c>
      <c r="F2850" s="76" t="s">
        <v>26280</v>
      </c>
      <c r="G2850" s="60" t="s">
        <v>39</v>
      </c>
      <c r="H2850" s="107">
        <v>2000282157</v>
      </c>
      <c r="I2850" s="58" t="s">
        <v>9079</v>
      </c>
      <c r="O2850" s="109" t="s">
        <v>40</v>
      </c>
      <c r="T2850" s="120">
        <v>10.86</v>
      </c>
      <c r="V2850" s="118">
        <v>40045</v>
      </c>
      <c r="W2850" s="117" t="s">
        <v>27</v>
      </c>
    </row>
    <row r="2851" spans="1:23" x14ac:dyDescent="0.25">
      <c r="A2851" s="121">
        <v>16</v>
      </c>
      <c r="B2851" s="76" t="s">
        <v>156</v>
      </c>
      <c r="C2851" s="58" t="s">
        <v>24</v>
      </c>
      <c r="D2851" s="76" t="s">
        <v>32372</v>
      </c>
      <c r="E2851" s="76" t="s">
        <v>20754</v>
      </c>
      <c r="F2851" s="76" t="s">
        <v>26282</v>
      </c>
      <c r="G2851" s="60" t="s">
        <v>25</v>
      </c>
      <c r="H2851" s="107">
        <v>2000256528</v>
      </c>
      <c r="I2851" s="58" t="s">
        <v>3869</v>
      </c>
      <c r="O2851" s="109" t="s">
        <v>26</v>
      </c>
      <c r="T2851" s="120">
        <v>5210</v>
      </c>
      <c r="V2851" s="118">
        <v>40046</v>
      </c>
      <c r="W2851" s="117" t="s">
        <v>27</v>
      </c>
    </row>
    <row r="2852" spans="1:23" x14ac:dyDescent="0.25">
      <c r="A2852" s="121">
        <v>16</v>
      </c>
      <c r="B2852" s="76" t="s">
        <v>156</v>
      </c>
      <c r="C2852" s="58" t="s">
        <v>24</v>
      </c>
      <c r="D2852" s="76" t="s">
        <v>32373</v>
      </c>
      <c r="E2852" s="76" t="s">
        <v>20755</v>
      </c>
      <c r="F2852" s="76" t="s">
        <v>26283</v>
      </c>
      <c r="G2852" s="60" t="s">
        <v>25</v>
      </c>
      <c r="H2852" s="107">
        <v>2000276769</v>
      </c>
      <c r="I2852" s="58" t="s">
        <v>9079</v>
      </c>
      <c r="O2852" s="109" t="s">
        <v>26</v>
      </c>
      <c r="T2852" s="120">
        <v>254.75</v>
      </c>
      <c r="V2852" s="118">
        <v>40054</v>
      </c>
      <c r="W2852" s="117" t="s">
        <v>27</v>
      </c>
    </row>
    <row r="2853" spans="1:23" x14ac:dyDescent="0.25">
      <c r="A2853" s="121">
        <v>16</v>
      </c>
      <c r="B2853" s="76" t="s">
        <v>156</v>
      </c>
      <c r="C2853" s="58" t="s">
        <v>24</v>
      </c>
      <c r="D2853" s="76" t="s">
        <v>32374</v>
      </c>
      <c r="E2853" s="76" t="s">
        <v>20756</v>
      </c>
      <c r="F2853" s="76" t="s">
        <v>26284</v>
      </c>
      <c r="G2853" s="60" t="s">
        <v>25</v>
      </c>
      <c r="H2853" s="107">
        <v>2000281657</v>
      </c>
      <c r="I2853" s="58" t="s">
        <v>9079</v>
      </c>
      <c r="O2853" s="109" t="s">
        <v>26</v>
      </c>
      <c r="T2853" s="120">
        <v>28658.720000000001</v>
      </c>
      <c r="V2853" s="118">
        <v>40054</v>
      </c>
      <c r="W2853" s="117" t="s">
        <v>27</v>
      </c>
    </row>
    <row r="2854" spans="1:23" x14ac:dyDescent="0.25">
      <c r="A2854" s="121">
        <v>16</v>
      </c>
      <c r="B2854" s="76" t="s">
        <v>156</v>
      </c>
      <c r="C2854" s="58" t="s">
        <v>24</v>
      </c>
      <c r="D2854" s="76" t="s">
        <v>32375</v>
      </c>
      <c r="E2854" s="76" t="s">
        <v>20757</v>
      </c>
      <c r="F2854" s="76" t="s">
        <v>26285</v>
      </c>
      <c r="G2854" s="60" t="s">
        <v>25</v>
      </c>
      <c r="H2854" s="107">
        <v>2000256377</v>
      </c>
      <c r="I2854" s="58" t="s">
        <v>3869</v>
      </c>
      <c r="O2854" s="109" t="s">
        <v>26</v>
      </c>
      <c r="T2854" s="120">
        <v>497</v>
      </c>
      <c r="V2854" s="118">
        <v>40056</v>
      </c>
      <c r="W2854" s="117" t="s">
        <v>27</v>
      </c>
    </row>
    <row r="2855" spans="1:23" x14ac:dyDescent="0.25">
      <c r="A2855" s="121">
        <v>16</v>
      </c>
      <c r="B2855" s="76" t="s">
        <v>156</v>
      </c>
      <c r="C2855" s="58" t="s">
        <v>24</v>
      </c>
      <c r="D2855" s="76" t="s">
        <v>32376</v>
      </c>
      <c r="E2855" s="76" t="s">
        <v>20758</v>
      </c>
      <c r="F2855" s="76" t="s">
        <v>26286</v>
      </c>
      <c r="G2855" s="60" t="s">
        <v>25</v>
      </c>
      <c r="H2855" s="107">
        <v>2000273808</v>
      </c>
      <c r="I2855" s="58" t="s">
        <v>3869</v>
      </c>
      <c r="O2855" s="109" t="s">
        <v>26</v>
      </c>
      <c r="T2855" s="120">
        <v>284</v>
      </c>
      <c r="V2855" s="118">
        <v>40074</v>
      </c>
      <c r="W2855" s="117" t="s">
        <v>27</v>
      </c>
    </row>
    <row r="2856" spans="1:23" x14ac:dyDescent="0.25">
      <c r="A2856" s="121">
        <v>16</v>
      </c>
      <c r="B2856" s="76" t="s">
        <v>156</v>
      </c>
      <c r="C2856" s="58" t="s">
        <v>24</v>
      </c>
      <c r="D2856" s="76" t="s">
        <v>32377</v>
      </c>
      <c r="E2856" s="76" t="s">
        <v>51</v>
      </c>
      <c r="F2856" s="76" t="s">
        <v>26287</v>
      </c>
      <c r="G2856" s="60" t="s">
        <v>25</v>
      </c>
      <c r="H2856" s="107">
        <v>2000268669</v>
      </c>
      <c r="I2856" s="58" t="s">
        <v>3869</v>
      </c>
      <c r="O2856" s="109" t="s">
        <v>26</v>
      </c>
      <c r="T2856" s="120">
        <v>387</v>
      </c>
      <c r="V2856" s="118">
        <v>40075</v>
      </c>
      <c r="W2856" s="117" t="s">
        <v>27</v>
      </c>
    </row>
    <row r="2857" spans="1:23" x14ac:dyDescent="0.25">
      <c r="A2857" s="121">
        <v>16</v>
      </c>
      <c r="B2857" s="76" t="s">
        <v>156</v>
      </c>
      <c r="C2857" s="58" t="s">
        <v>24</v>
      </c>
      <c r="D2857" s="76" t="s">
        <v>32378</v>
      </c>
      <c r="E2857" s="76" t="s">
        <v>20759</v>
      </c>
      <c r="F2857" s="76" t="s">
        <v>26288</v>
      </c>
      <c r="G2857" s="60" t="s">
        <v>25</v>
      </c>
      <c r="H2857" s="107">
        <v>2000263567</v>
      </c>
      <c r="I2857" s="58" t="s">
        <v>9079</v>
      </c>
      <c r="K2857" s="45"/>
      <c r="O2857" s="109" t="s">
        <v>26</v>
      </c>
      <c r="T2857" s="120">
        <v>8258.2099999999991</v>
      </c>
      <c r="V2857" s="118">
        <v>40082</v>
      </c>
      <c r="W2857" s="117" t="s">
        <v>27</v>
      </c>
    </row>
    <row r="2858" spans="1:23" x14ac:dyDescent="0.25">
      <c r="A2858" s="121">
        <v>16</v>
      </c>
      <c r="B2858" s="76" t="s">
        <v>156</v>
      </c>
      <c r="C2858" s="58" t="s">
        <v>24</v>
      </c>
      <c r="D2858" s="76" t="s">
        <v>32379</v>
      </c>
      <c r="E2858" s="76" t="s">
        <v>20760</v>
      </c>
      <c r="F2858" s="76" t="s">
        <v>26289</v>
      </c>
      <c r="G2858" s="60" t="s">
        <v>25</v>
      </c>
      <c r="H2858" s="107">
        <v>2000271147</v>
      </c>
      <c r="I2858" s="58" t="s">
        <v>3869</v>
      </c>
      <c r="O2858" s="109" t="s">
        <v>26</v>
      </c>
      <c r="T2858" s="120">
        <v>500</v>
      </c>
      <c r="V2858" s="118">
        <v>40086</v>
      </c>
      <c r="W2858" s="117" t="s">
        <v>27</v>
      </c>
    </row>
    <row r="2859" spans="1:23" x14ac:dyDescent="0.25">
      <c r="A2859" s="121">
        <v>16</v>
      </c>
      <c r="B2859" s="76" t="s">
        <v>156</v>
      </c>
      <c r="C2859" s="58" t="s">
        <v>24</v>
      </c>
      <c r="D2859" s="76" t="s">
        <v>32380</v>
      </c>
      <c r="E2859" s="76" t="s">
        <v>20761</v>
      </c>
      <c r="F2859" s="76" t="s">
        <v>26290</v>
      </c>
      <c r="G2859" s="60" t="s">
        <v>25</v>
      </c>
      <c r="H2859" s="107">
        <v>2000271678</v>
      </c>
      <c r="I2859" s="58" t="s">
        <v>3869</v>
      </c>
      <c r="K2859" s="45"/>
      <c r="O2859" s="109" t="s">
        <v>26</v>
      </c>
      <c r="T2859" s="120">
        <v>5.43</v>
      </c>
      <c r="V2859" s="118">
        <v>40091</v>
      </c>
      <c r="W2859" s="117" t="s">
        <v>27</v>
      </c>
    </row>
    <row r="2860" spans="1:23" x14ac:dyDescent="0.25">
      <c r="A2860" s="121">
        <v>16</v>
      </c>
      <c r="B2860" s="76" t="s">
        <v>156</v>
      </c>
      <c r="C2860" s="58" t="s">
        <v>24</v>
      </c>
      <c r="D2860" s="76" t="s">
        <v>32381</v>
      </c>
      <c r="E2860" s="76" t="s">
        <v>20762</v>
      </c>
      <c r="F2860" s="76" t="s">
        <v>26291</v>
      </c>
      <c r="G2860" s="60" t="s">
        <v>25</v>
      </c>
      <c r="H2860" s="107">
        <v>2000275215</v>
      </c>
      <c r="I2860" s="58" t="s">
        <v>9079</v>
      </c>
      <c r="O2860" s="109" t="s">
        <v>26</v>
      </c>
      <c r="T2860" s="120">
        <v>220.57</v>
      </c>
      <c r="V2860" s="118">
        <v>40091</v>
      </c>
      <c r="W2860" s="117" t="s">
        <v>27</v>
      </c>
    </row>
    <row r="2861" spans="1:23" x14ac:dyDescent="0.25">
      <c r="A2861" s="121">
        <v>16</v>
      </c>
      <c r="B2861" s="76" t="s">
        <v>156</v>
      </c>
      <c r="C2861" s="58" t="s">
        <v>24</v>
      </c>
      <c r="D2861" s="76" t="s">
        <v>32382</v>
      </c>
      <c r="E2861" s="76" t="s">
        <v>20763</v>
      </c>
      <c r="F2861" s="76" t="s">
        <v>26292</v>
      </c>
      <c r="G2861" s="60" t="s">
        <v>25</v>
      </c>
      <c r="H2861" s="107">
        <v>2000256229</v>
      </c>
      <c r="I2861" s="58" t="s">
        <v>3869</v>
      </c>
      <c r="O2861" s="109" t="s">
        <v>26</v>
      </c>
      <c r="T2861" s="120">
        <v>336</v>
      </c>
      <c r="V2861" s="118">
        <v>40092</v>
      </c>
      <c r="W2861" s="117" t="s">
        <v>27</v>
      </c>
    </row>
    <row r="2862" spans="1:23" x14ac:dyDescent="0.25">
      <c r="A2862" s="121">
        <v>16</v>
      </c>
      <c r="B2862" s="76" t="s">
        <v>156</v>
      </c>
      <c r="C2862" s="58" t="s">
        <v>24</v>
      </c>
      <c r="D2862" s="76" t="s">
        <v>32383</v>
      </c>
      <c r="E2862" s="76" t="s">
        <v>20764</v>
      </c>
      <c r="F2862" s="76" t="s">
        <v>26293</v>
      </c>
      <c r="G2862" s="60" t="s">
        <v>25</v>
      </c>
      <c r="H2862" s="107">
        <v>2000270717</v>
      </c>
      <c r="I2862" s="58" t="s">
        <v>9079</v>
      </c>
      <c r="O2862" s="109" t="s">
        <v>26</v>
      </c>
      <c r="T2862" s="120">
        <v>5.44</v>
      </c>
      <c r="V2862" s="118">
        <v>40095</v>
      </c>
      <c r="W2862" s="117" t="s">
        <v>27</v>
      </c>
    </row>
    <row r="2863" spans="1:23" x14ac:dyDescent="0.25">
      <c r="A2863" s="121">
        <v>16</v>
      </c>
      <c r="B2863" s="76" t="s">
        <v>156</v>
      </c>
      <c r="C2863" s="58" t="s">
        <v>24</v>
      </c>
      <c r="D2863" s="76" t="s">
        <v>32384</v>
      </c>
      <c r="E2863" s="76" t="s">
        <v>20765</v>
      </c>
      <c r="F2863" s="76" t="s">
        <v>26294</v>
      </c>
      <c r="G2863" s="60" t="s">
        <v>25</v>
      </c>
      <c r="H2863" s="107">
        <v>2000277382</v>
      </c>
      <c r="I2863" s="58" t="s">
        <v>9079</v>
      </c>
      <c r="O2863" s="109" t="s">
        <v>26</v>
      </c>
      <c r="T2863" s="120">
        <v>1.48</v>
      </c>
      <c r="V2863" s="118">
        <v>40095</v>
      </c>
      <c r="W2863" s="117" t="s">
        <v>27</v>
      </c>
    </row>
    <row r="2864" spans="1:23" x14ac:dyDescent="0.25">
      <c r="A2864" s="121">
        <v>16</v>
      </c>
      <c r="B2864" s="76" t="s">
        <v>156</v>
      </c>
      <c r="C2864" s="58" t="s">
        <v>24</v>
      </c>
      <c r="D2864" s="76" t="s">
        <v>32385</v>
      </c>
      <c r="E2864" s="76" t="s">
        <v>6765</v>
      </c>
      <c r="F2864" s="76" t="s">
        <v>26295</v>
      </c>
      <c r="G2864" s="60" t="s">
        <v>39</v>
      </c>
      <c r="H2864" s="107">
        <v>2000261907</v>
      </c>
      <c r="I2864" s="58" t="s">
        <v>9079</v>
      </c>
      <c r="O2864" s="109" t="s">
        <v>53</v>
      </c>
      <c r="T2864" s="120">
        <v>8.5500000000000007</v>
      </c>
      <c r="V2864" s="118">
        <v>40103</v>
      </c>
      <c r="W2864" s="117" t="s">
        <v>27</v>
      </c>
    </row>
    <row r="2865" spans="1:23" x14ac:dyDescent="0.25">
      <c r="A2865" s="121">
        <v>16</v>
      </c>
      <c r="B2865" s="76" t="s">
        <v>156</v>
      </c>
      <c r="C2865" s="58" t="s">
        <v>24</v>
      </c>
      <c r="D2865" s="76" t="s">
        <v>32386</v>
      </c>
      <c r="E2865" s="76" t="s">
        <v>20766</v>
      </c>
      <c r="F2865" s="76" t="s">
        <v>26296</v>
      </c>
      <c r="G2865" s="60" t="s">
        <v>25</v>
      </c>
      <c r="H2865" s="107">
        <v>2000262277</v>
      </c>
      <c r="I2865" s="58" t="s">
        <v>9079</v>
      </c>
      <c r="O2865" s="109" t="s">
        <v>26</v>
      </c>
      <c r="T2865" s="120">
        <v>12.17</v>
      </c>
      <c r="V2865" s="118">
        <v>40105</v>
      </c>
      <c r="W2865" s="117" t="s">
        <v>27</v>
      </c>
    </row>
    <row r="2866" spans="1:23" x14ac:dyDescent="0.25">
      <c r="A2866" s="121">
        <v>16</v>
      </c>
      <c r="B2866" s="76" t="s">
        <v>156</v>
      </c>
      <c r="C2866" s="58" t="s">
        <v>24</v>
      </c>
      <c r="D2866" s="76" t="s">
        <v>32387</v>
      </c>
      <c r="E2866" s="76" t="s">
        <v>20767</v>
      </c>
      <c r="F2866" s="76" t="s">
        <v>26297</v>
      </c>
      <c r="G2866" s="60" t="s">
        <v>25</v>
      </c>
      <c r="H2866" s="107">
        <v>2000261214</v>
      </c>
      <c r="I2866" s="58" t="s">
        <v>3869</v>
      </c>
      <c r="O2866" s="109" t="s">
        <v>26</v>
      </c>
      <c r="T2866" s="120">
        <v>9094</v>
      </c>
      <c r="V2866" s="118">
        <v>40106</v>
      </c>
      <c r="W2866" s="117" t="s">
        <v>27</v>
      </c>
    </row>
    <row r="2867" spans="1:23" x14ac:dyDescent="0.25">
      <c r="A2867" s="121">
        <v>16</v>
      </c>
      <c r="B2867" s="76" t="s">
        <v>156</v>
      </c>
      <c r="C2867" s="58" t="s">
        <v>24</v>
      </c>
      <c r="D2867" s="76" t="s">
        <v>32388</v>
      </c>
      <c r="E2867" s="76" t="s">
        <v>20768</v>
      </c>
      <c r="F2867" s="76" t="s">
        <v>26298</v>
      </c>
      <c r="G2867" s="60" t="s">
        <v>25</v>
      </c>
      <c r="H2867" s="107">
        <v>2000258361</v>
      </c>
      <c r="I2867" s="58" t="s">
        <v>3869</v>
      </c>
      <c r="O2867" s="109" t="s">
        <v>26</v>
      </c>
      <c r="T2867" s="120">
        <v>58</v>
      </c>
      <c r="V2867" s="118">
        <v>40112</v>
      </c>
      <c r="W2867" s="117" t="s">
        <v>27</v>
      </c>
    </row>
    <row r="2868" spans="1:23" x14ac:dyDescent="0.25">
      <c r="A2868" s="121">
        <v>16</v>
      </c>
      <c r="B2868" s="76" t="s">
        <v>156</v>
      </c>
      <c r="C2868" s="58" t="s">
        <v>24</v>
      </c>
      <c r="D2868" s="76" t="s">
        <v>32389</v>
      </c>
      <c r="E2868" s="76" t="s">
        <v>20769</v>
      </c>
      <c r="F2868" s="76" t="s">
        <v>26299</v>
      </c>
      <c r="G2868" s="60" t="s">
        <v>25</v>
      </c>
      <c r="H2868" s="107">
        <v>2000272698</v>
      </c>
      <c r="I2868" s="58" t="s">
        <v>3869</v>
      </c>
      <c r="O2868" s="109" t="s">
        <v>26</v>
      </c>
      <c r="T2868" s="120">
        <v>9591</v>
      </c>
      <c r="V2868" s="118">
        <v>40113</v>
      </c>
      <c r="W2868" s="117" t="s">
        <v>27</v>
      </c>
    </row>
    <row r="2869" spans="1:23" x14ac:dyDescent="0.25">
      <c r="A2869" s="121">
        <v>16</v>
      </c>
      <c r="B2869" s="76" t="s">
        <v>156</v>
      </c>
      <c r="C2869" s="58" t="s">
        <v>24</v>
      </c>
      <c r="D2869" s="76" t="s">
        <v>32390</v>
      </c>
      <c r="E2869" s="76" t="s">
        <v>20770</v>
      </c>
      <c r="F2869" s="76" t="s">
        <v>26300</v>
      </c>
      <c r="G2869" s="60" t="s">
        <v>25</v>
      </c>
      <c r="H2869" s="107">
        <v>2000258434</v>
      </c>
      <c r="I2869" s="58" t="s">
        <v>3869</v>
      </c>
      <c r="K2869" s="45"/>
      <c r="O2869" s="109" t="s">
        <v>26</v>
      </c>
      <c r="T2869" s="120">
        <v>442</v>
      </c>
      <c r="V2869" s="118">
        <v>40115</v>
      </c>
      <c r="W2869" s="117" t="s">
        <v>27</v>
      </c>
    </row>
    <row r="2870" spans="1:23" x14ac:dyDescent="0.25">
      <c r="A2870" s="121">
        <v>16</v>
      </c>
      <c r="B2870" s="76" t="s">
        <v>156</v>
      </c>
      <c r="C2870" s="58" t="s">
        <v>24</v>
      </c>
      <c r="D2870" s="76" t="s">
        <v>32391</v>
      </c>
      <c r="E2870" s="76" t="s">
        <v>20771</v>
      </c>
      <c r="F2870" s="76" t="s">
        <v>26301</v>
      </c>
      <c r="G2870" s="60" t="s">
        <v>25</v>
      </c>
      <c r="H2870" s="107">
        <v>2000281053</v>
      </c>
      <c r="I2870" s="58" t="s">
        <v>9079</v>
      </c>
      <c r="O2870" s="109" t="s">
        <v>26</v>
      </c>
      <c r="T2870" s="120">
        <v>1074.06</v>
      </c>
      <c r="V2870" s="118">
        <v>40115</v>
      </c>
      <c r="W2870" s="117" t="s">
        <v>27</v>
      </c>
    </row>
    <row r="2871" spans="1:23" x14ac:dyDescent="0.25">
      <c r="A2871" s="121">
        <v>16</v>
      </c>
      <c r="B2871" s="76" t="s">
        <v>156</v>
      </c>
      <c r="C2871" s="58" t="s">
        <v>28</v>
      </c>
      <c r="D2871" s="76" t="s">
        <v>32392</v>
      </c>
      <c r="E2871" s="76" t="s">
        <v>20772</v>
      </c>
      <c r="F2871" s="76" t="s">
        <v>26302</v>
      </c>
      <c r="G2871" s="60" t="s">
        <v>25</v>
      </c>
      <c r="H2871" s="107">
        <v>2000256555</v>
      </c>
      <c r="I2871" s="58" t="s">
        <v>3869</v>
      </c>
      <c r="O2871" s="109" t="s">
        <v>26</v>
      </c>
      <c r="T2871" s="120">
        <v>17836.439999999999</v>
      </c>
      <c r="V2871" s="118">
        <v>40119</v>
      </c>
      <c r="W2871" s="117" t="s">
        <v>27</v>
      </c>
    </row>
    <row r="2872" spans="1:23" x14ac:dyDescent="0.25">
      <c r="A2872" s="121">
        <v>16</v>
      </c>
      <c r="B2872" s="76" t="s">
        <v>156</v>
      </c>
      <c r="C2872" s="58" t="s">
        <v>28</v>
      </c>
      <c r="D2872" s="76" t="s">
        <v>32393</v>
      </c>
      <c r="E2872" s="76" t="s">
        <v>20773</v>
      </c>
      <c r="F2872" s="76" t="s">
        <v>26303</v>
      </c>
      <c r="G2872" s="60" t="s">
        <v>25</v>
      </c>
      <c r="H2872" s="107">
        <v>2000259252</v>
      </c>
      <c r="I2872" s="58" t="s">
        <v>3869</v>
      </c>
      <c r="O2872" s="109" t="s">
        <v>26</v>
      </c>
      <c r="T2872" s="120">
        <v>15</v>
      </c>
      <c r="V2872" s="118">
        <v>40123</v>
      </c>
      <c r="W2872" s="117" t="s">
        <v>27</v>
      </c>
    </row>
    <row r="2873" spans="1:23" x14ac:dyDescent="0.25">
      <c r="A2873" s="121">
        <v>16</v>
      </c>
      <c r="B2873" s="76" t="s">
        <v>156</v>
      </c>
      <c r="C2873" s="58" t="s">
        <v>28</v>
      </c>
      <c r="D2873" s="76" t="s">
        <v>32394</v>
      </c>
      <c r="E2873" s="76" t="s">
        <v>20774</v>
      </c>
      <c r="F2873" s="76" t="s">
        <v>26304</v>
      </c>
      <c r="G2873" s="60" t="s">
        <v>25</v>
      </c>
      <c r="H2873" s="107">
        <v>2000271155</v>
      </c>
      <c r="I2873" s="58" t="s">
        <v>3869</v>
      </c>
      <c r="K2873" s="45"/>
      <c r="O2873" s="109" t="s">
        <v>26</v>
      </c>
      <c r="T2873" s="120">
        <v>31.19</v>
      </c>
      <c r="V2873" s="118">
        <v>40128</v>
      </c>
      <c r="W2873" s="117" t="s">
        <v>27</v>
      </c>
    </row>
    <row r="2874" spans="1:23" x14ac:dyDescent="0.25">
      <c r="A2874" s="121">
        <v>16</v>
      </c>
      <c r="B2874" s="76" t="s">
        <v>156</v>
      </c>
      <c r="C2874" s="58" t="s">
        <v>28</v>
      </c>
      <c r="D2874" s="76" t="s">
        <v>32395</v>
      </c>
      <c r="E2874" s="76" t="s">
        <v>20775</v>
      </c>
      <c r="F2874" s="76" t="s">
        <v>26305</v>
      </c>
      <c r="G2874" s="60" t="s">
        <v>25</v>
      </c>
      <c r="H2874" s="107">
        <v>2000270957</v>
      </c>
      <c r="I2874" s="58" t="s">
        <v>3869</v>
      </c>
      <c r="O2874" s="109" t="s">
        <v>26</v>
      </c>
      <c r="T2874" s="120">
        <v>950</v>
      </c>
      <c r="V2874" s="118">
        <v>40131</v>
      </c>
      <c r="W2874" s="117" t="s">
        <v>27</v>
      </c>
    </row>
    <row r="2875" spans="1:23" x14ac:dyDescent="0.25">
      <c r="A2875" s="121">
        <v>16</v>
      </c>
      <c r="B2875" s="76" t="s">
        <v>156</v>
      </c>
      <c r="C2875" s="58" t="s">
        <v>28</v>
      </c>
      <c r="D2875" s="76" t="s">
        <v>32396</v>
      </c>
      <c r="E2875" s="76" t="s">
        <v>14263</v>
      </c>
      <c r="F2875" s="76" t="s">
        <v>26306</v>
      </c>
      <c r="G2875" s="60" t="s">
        <v>25</v>
      </c>
      <c r="H2875" s="107">
        <v>2000280596</v>
      </c>
      <c r="I2875" s="58" t="s">
        <v>9079</v>
      </c>
      <c r="O2875" s="109" t="s">
        <v>26</v>
      </c>
      <c r="T2875" s="120">
        <v>9.18</v>
      </c>
      <c r="V2875" s="118">
        <v>40131</v>
      </c>
      <c r="W2875" s="117" t="s">
        <v>27</v>
      </c>
    </row>
    <row r="2876" spans="1:23" x14ac:dyDescent="0.25">
      <c r="A2876" s="121">
        <v>16</v>
      </c>
      <c r="B2876" s="76" t="s">
        <v>156</v>
      </c>
      <c r="C2876" s="58" t="s">
        <v>28</v>
      </c>
      <c r="D2876" s="76" t="s">
        <v>32397</v>
      </c>
      <c r="E2876" s="76" t="s">
        <v>20776</v>
      </c>
      <c r="F2876" s="76" t="s">
        <v>16033</v>
      </c>
      <c r="G2876" s="60" t="s">
        <v>25</v>
      </c>
      <c r="H2876" s="107">
        <v>2000275665</v>
      </c>
      <c r="I2876" s="58" t="s">
        <v>9079</v>
      </c>
      <c r="O2876" s="109" t="s">
        <v>26</v>
      </c>
      <c r="T2876" s="120">
        <v>371.26</v>
      </c>
      <c r="V2876" s="118">
        <v>40133</v>
      </c>
      <c r="W2876" s="117" t="s">
        <v>27</v>
      </c>
    </row>
    <row r="2877" spans="1:23" x14ac:dyDescent="0.25">
      <c r="A2877" s="121">
        <v>16</v>
      </c>
      <c r="B2877" s="76" t="s">
        <v>156</v>
      </c>
      <c r="C2877" s="58" t="s">
        <v>28</v>
      </c>
      <c r="D2877" s="76" t="s">
        <v>32399</v>
      </c>
      <c r="E2877" s="76" t="s">
        <v>20778</v>
      </c>
      <c r="F2877" s="76" t="s">
        <v>26308</v>
      </c>
      <c r="G2877" s="60" t="s">
        <v>25</v>
      </c>
      <c r="H2877" s="107">
        <v>2000262547</v>
      </c>
      <c r="I2877" s="58" t="s">
        <v>9079</v>
      </c>
      <c r="O2877" s="109" t="s">
        <v>26</v>
      </c>
      <c r="T2877" s="120">
        <v>0.24</v>
      </c>
      <c r="V2877" s="118">
        <v>40140</v>
      </c>
      <c r="W2877" s="117" t="s">
        <v>27</v>
      </c>
    </row>
    <row r="2878" spans="1:23" x14ac:dyDescent="0.25">
      <c r="A2878" s="121">
        <v>16</v>
      </c>
      <c r="B2878" s="76" t="s">
        <v>156</v>
      </c>
      <c r="C2878" s="58" t="s">
        <v>28</v>
      </c>
      <c r="D2878" s="76" t="s">
        <v>32398</v>
      </c>
      <c r="E2878" s="76" t="s">
        <v>20777</v>
      </c>
      <c r="F2878" s="76" t="s">
        <v>26307</v>
      </c>
      <c r="G2878" s="60" t="s">
        <v>25</v>
      </c>
      <c r="H2878" s="107">
        <v>2000273603</v>
      </c>
      <c r="I2878" s="58" t="s">
        <v>3869</v>
      </c>
      <c r="K2878" s="45"/>
      <c r="O2878" s="109" t="s">
        <v>26</v>
      </c>
      <c r="T2878" s="120">
        <v>1524.24</v>
      </c>
      <c r="V2878" s="118">
        <v>40140</v>
      </c>
      <c r="W2878" s="117" t="s">
        <v>27</v>
      </c>
    </row>
    <row r="2879" spans="1:23" x14ac:dyDescent="0.25">
      <c r="A2879" s="121">
        <v>16</v>
      </c>
      <c r="B2879" s="76" t="s">
        <v>156</v>
      </c>
      <c r="C2879" s="58" t="s">
        <v>28</v>
      </c>
      <c r="D2879" s="76" t="s">
        <v>32401</v>
      </c>
      <c r="E2879" s="76" t="s">
        <v>20780</v>
      </c>
      <c r="F2879" s="76" t="s">
        <v>26310</v>
      </c>
      <c r="G2879" s="60" t="s">
        <v>25</v>
      </c>
      <c r="H2879" s="107">
        <v>2000270434</v>
      </c>
      <c r="I2879" s="58" t="s">
        <v>9079</v>
      </c>
      <c r="O2879" s="109" t="s">
        <v>26</v>
      </c>
      <c r="T2879" s="120">
        <v>554.5</v>
      </c>
      <c r="V2879" s="118">
        <v>40141</v>
      </c>
      <c r="W2879" s="117" t="s">
        <v>27</v>
      </c>
    </row>
    <row r="2880" spans="1:23" x14ac:dyDescent="0.25">
      <c r="A2880" s="121">
        <v>16</v>
      </c>
      <c r="B2880" s="76" t="s">
        <v>156</v>
      </c>
      <c r="C2880" s="58" t="s">
        <v>28</v>
      </c>
      <c r="D2880" s="76" t="s">
        <v>32400</v>
      </c>
      <c r="E2880" s="76" t="s">
        <v>20779</v>
      </c>
      <c r="F2880" s="76" t="s">
        <v>26309</v>
      </c>
      <c r="G2880" s="60" t="s">
        <v>39</v>
      </c>
      <c r="H2880" s="107">
        <v>2000272097</v>
      </c>
      <c r="I2880" s="58" t="s">
        <v>3869</v>
      </c>
      <c r="O2880" s="109" t="s">
        <v>53</v>
      </c>
      <c r="T2880" s="120">
        <v>2570.83</v>
      </c>
      <c r="V2880" s="118">
        <v>40141</v>
      </c>
      <c r="W2880" s="117" t="s">
        <v>27</v>
      </c>
    </row>
    <row r="2881" spans="1:23" x14ac:dyDescent="0.25">
      <c r="A2881" s="121">
        <v>16</v>
      </c>
      <c r="B2881" s="76" t="s">
        <v>156</v>
      </c>
      <c r="C2881" s="58" t="s">
        <v>28</v>
      </c>
      <c r="D2881" s="76" t="s">
        <v>32402</v>
      </c>
      <c r="E2881" s="76" t="s">
        <v>20781</v>
      </c>
      <c r="F2881" s="76" t="s">
        <v>26311</v>
      </c>
      <c r="G2881" s="60" t="s">
        <v>25</v>
      </c>
      <c r="H2881" s="107">
        <v>2000270981</v>
      </c>
      <c r="I2881" s="58" t="s">
        <v>3869</v>
      </c>
      <c r="O2881" s="109" t="s">
        <v>26</v>
      </c>
      <c r="T2881" s="120">
        <v>27.82</v>
      </c>
      <c r="V2881" s="118">
        <v>40142</v>
      </c>
      <c r="W2881" s="117" t="s">
        <v>27</v>
      </c>
    </row>
    <row r="2882" spans="1:23" x14ac:dyDescent="0.25">
      <c r="A2882" s="121">
        <v>16</v>
      </c>
      <c r="B2882" s="76" t="s">
        <v>156</v>
      </c>
      <c r="C2882" s="58" t="s">
        <v>28</v>
      </c>
      <c r="D2882" s="76">
        <v>0</v>
      </c>
      <c r="E2882" s="76" t="s">
        <v>20782</v>
      </c>
      <c r="F2882" s="76" t="s">
        <v>26312</v>
      </c>
      <c r="G2882" s="60" t="s">
        <v>25</v>
      </c>
      <c r="H2882" s="107">
        <v>2000255508</v>
      </c>
      <c r="I2882" s="58" t="s">
        <v>3869</v>
      </c>
      <c r="O2882" s="109" t="s">
        <v>26</v>
      </c>
      <c r="T2882" s="120">
        <v>5971</v>
      </c>
      <c r="V2882" s="118">
        <v>40142</v>
      </c>
      <c r="W2882" s="117" t="s">
        <v>27</v>
      </c>
    </row>
    <row r="2883" spans="1:23" x14ac:dyDescent="0.25">
      <c r="A2883" s="121">
        <v>16</v>
      </c>
      <c r="B2883" s="76" t="s">
        <v>156</v>
      </c>
      <c r="C2883" s="58" t="s">
        <v>28</v>
      </c>
      <c r="D2883" s="76" t="s">
        <v>5602</v>
      </c>
      <c r="E2883" s="76" t="s">
        <v>6846</v>
      </c>
      <c r="F2883" s="76" t="s">
        <v>8138</v>
      </c>
      <c r="G2883" s="60" t="s">
        <v>25</v>
      </c>
      <c r="H2883" s="107">
        <v>2000258957</v>
      </c>
      <c r="I2883" s="58" t="s">
        <v>3869</v>
      </c>
      <c r="O2883" s="109" t="s">
        <v>26</v>
      </c>
      <c r="T2883" s="120">
        <v>5975.75</v>
      </c>
      <c r="V2883" s="118">
        <v>40151</v>
      </c>
      <c r="W2883" s="117" t="s">
        <v>27</v>
      </c>
    </row>
    <row r="2884" spans="1:23" x14ac:dyDescent="0.25">
      <c r="A2884" s="121">
        <v>16</v>
      </c>
      <c r="B2884" s="76" t="s">
        <v>156</v>
      </c>
      <c r="C2884" s="58" t="s">
        <v>28</v>
      </c>
      <c r="D2884" s="76" t="s">
        <v>32403</v>
      </c>
      <c r="E2884" s="76" t="s">
        <v>20783</v>
      </c>
      <c r="F2884" s="76" t="s">
        <v>26313</v>
      </c>
      <c r="G2884" s="60" t="s">
        <v>25</v>
      </c>
      <c r="H2884" s="107">
        <v>2000261017</v>
      </c>
      <c r="I2884" s="58" t="s">
        <v>3869</v>
      </c>
      <c r="O2884" s="109" t="s">
        <v>26</v>
      </c>
      <c r="T2884" s="120">
        <v>2360</v>
      </c>
      <c r="V2884" s="118">
        <v>40151</v>
      </c>
      <c r="W2884" s="117" t="s">
        <v>27</v>
      </c>
    </row>
    <row r="2885" spans="1:23" x14ac:dyDescent="0.25">
      <c r="A2885" s="121">
        <v>16</v>
      </c>
      <c r="B2885" s="76" t="s">
        <v>156</v>
      </c>
      <c r="C2885" s="58" t="s">
        <v>28</v>
      </c>
      <c r="D2885" s="76" t="s">
        <v>85</v>
      </c>
      <c r="E2885" s="76" t="s">
        <v>20784</v>
      </c>
      <c r="F2885" s="76" t="s">
        <v>26314</v>
      </c>
      <c r="G2885" s="60" t="s">
        <v>25</v>
      </c>
      <c r="H2885" s="107">
        <v>2000260811</v>
      </c>
      <c r="I2885" s="58" t="s">
        <v>3869</v>
      </c>
      <c r="O2885" s="109" t="s">
        <v>26</v>
      </c>
      <c r="T2885" s="120">
        <v>2691.19</v>
      </c>
      <c r="V2885" s="118">
        <v>40152</v>
      </c>
      <c r="W2885" s="117" t="s">
        <v>27</v>
      </c>
    </row>
    <row r="2886" spans="1:23" x14ac:dyDescent="0.25">
      <c r="A2886" s="121">
        <v>16</v>
      </c>
      <c r="B2886" s="76" t="s">
        <v>156</v>
      </c>
      <c r="C2886" s="58" t="s">
        <v>28</v>
      </c>
      <c r="D2886" s="76" t="s">
        <v>32404</v>
      </c>
      <c r="E2886" s="76" t="s">
        <v>20785</v>
      </c>
      <c r="F2886" s="76" t="s">
        <v>26315</v>
      </c>
      <c r="G2886" s="60" t="s">
        <v>25</v>
      </c>
      <c r="H2886" s="107">
        <v>2000271236</v>
      </c>
      <c r="I2886" s="58" t="s">
        <v>3869</v>
      </c>
      <c r="O2886" s="109" t="s">
        <v>26</v>
      </c>
      <c r="T2886" s="120">
        <v>175</v>
      </c>
      <c r="V2886" s="118">
        <v>40152</v>
      </c>
      <c r="W2886" s="117" t="s">
        <v>27</v>
      </c>
    </row>
    <row r="2887" spans="1:23" x14ac:dyDescent="0.25">
      <c r="A2887" s="121">
        <v>16</v>
      </c>
      <c r="B2887" s="76" t="s">
        <v>156</v>
      </c>
      <c r="C2887" s="58" t="s">
        <v>28</v>
      </c>
      <c r="D2887" s="76" t="s">
        <v>32405</v>
      </c>
      <c r="E2887" s="76" t="s">
        <v>20786</v>
      </c>
      <c r="F2887" s="76" t="s">
        <v>26316</v>
      </c>
      <c r="G2887" s="60" t="s">
        <v>25</v>
      </c>
      <c r="H2887" s="107">
        <v>2000260088</v>
      </c>
      <c r="I2887" s="58" t="s">
        <v>3869</v>
      </c>
      <c r="O2887" s="109" t="s">
        <v>26</v>
      </c>
      <c r="T2887" s="120">
        <v>1413</v>
      </c>
      <c r="V2887" s="118">
        <v>40163</v>
      </c>
      <c r="W2887" s="117" t="s">
        <v>27</v>
      </c>
    </row>
    <row r="2888" spans="1:23" x14ac:dyDescent="0.25">
      <c r="A2888" s="121">
        <v>16</v>
      </c>
      <c r="B2888" s="76" t="s">
        <v>156</v>
      </c>
      <c r="C2888" s="58" t="s">
        <v>28</v>
      </c>
      <c r="D2888" s="76" t="s">
        <v>461</v>
      </c>
      <c r="E2888" s="76" t="s">
        <v>20787</v>
      </c>
      <c r="F2888" s="76" t="s">
        <v>26317</v>
      </c>
      <c r="G2888" s="60" t="s">
        <v>25</v>
      </c>
      <c r="H2888" s="107">
        <v>2000260487</v>
      </c>
      <c r="I2888" s="58" t="s">
        <v>3869</v>
      </c>
      <c r="O2888" s="109" t="s">
        <v>26</v>
      </c>
      <c r="T2888" s="120">
        <v>11774.8</v>
      </c>
      <c r="V2888" s="118">
        <v>40164</v>
      </c>
      <c r="W2888" s="117" t="s">
        <v>27</v>
      </c>
    </row>
    <row r="2889" spans="1:23" x14ac:dyDescent="0.25">
      <c r="A2889" s="121">
        <v>16</v>
      </c>
      <c r="B2889" s="76" t="s">
        <v>156</v>
      </c>
      <c r="C2889" s="58" t="s">
        <v>28</v>
      </c>
      <c r="D2889" s="76" t="s">
        <v>32406</v>
      </c>
      <c r="E2889" s="76" t="s">
        <v>20788</v>
      </c>
      <c r="F2889" s="76" t="s">
        <v>26318</v>
      </c>
      <c r="G2889" s="60" t="s">
        <v>25</v>
      </c>
      <c r="H2889" s="107">
        <v>2000281428</v>
      </c>
      <c r="I2889" s="58" t="s">
        <v>9079</v>
      </c>
      <c r="O2889" s="109" t="s">
        <v>26</v>
      </c>
      <c r="T2889" s="120">
        <v>7951.82</v>
      </c>
      <c r="V2889" s="118">
        <v>40164</v>
      </c>
      <c r="W2889" s="117" t="s">
        <v>27</v>
      </c>
    </row>
    <row r="2890" spans="1:23" x14ac:dyDescent="0.25">
      <c r="A2890" s="121">
        <v>16</v>
      </c>
      <c r="B2890" s="76" t="s">
        <v>156</v>
      </c>
      <c r="C2890" s="58" t="s">
        <v>28</v>
      </c>
      <c r="D2890" s="76" t="s">
        <v>32407</v>
      </c>
      <c r="E2890" s="76" t="s">
        <v>20789</v>
      </c>
      <c r="F2890" s="76" t="s">
        <v>26319</v>
      </c>
      <c r="G2890" s="60" t="s">
        <v>25</v>
      </c>
      <c r="H2890" s="107">
        <v>2000262539</v>
      </c>
      <c r="I2890" s="58" t="s">
        <v>9079</v>
      </c>
      <c r="O2890" s="109" t="s">
        <v>26</v>
      </c>
      <c r="T2890" s="120">
        <v>1.63</v>
      </c>
      <c r="V2890" s="118">
        <v>40166</v>
      </c>
      <c r="W2890" s="117" t="s">
        <v>27</v>
      </c>
    </row>
    <row r="2891" spans="1:23" x14ac:dyDescent="0.25">
      <c r="A2891" s="121">
        <v>16</v>
      </c>
      <c r="B2891" s="76" t="s">
        <v>156</v>
      </c>
      <c r="C2891" s="58" t="s">
        <v>28</v>
      </c>
      <c r="D2891" s="76" t="s">
        <v>32408</v>
      </c>
      <c r="E2891" s="76" t="s">
        <v>20790</v>
      </c>
      <c r="F2891" s="76" t="s">
        <v>26320</v>
      </c>
      <c r="G2891" s="60" t="s">
        <v>25</v>
      </c>
      <c r="H2891" s="107">
        <v>2000263489</v>
      </c>
      <c r="I2891" s="58" t="s">
        <v>9079</v>
      </c>
      <c r="O2891" s="109" t="s">
        <v>26</v>
      </c>
      <c r="T2891" s="120">
        <v>2456.1</v>
      </c>
      <c r="V2891" s="118">
        <v>40170</v>
      </c>
      <c r="W2891" s="117" t="s">
        <v>27</v>
      </c>
    </row>
    <row r="2892" spans="1:23" x14ac:dyDescent="0.25">
      <c r="A2892" s="121">
        <v>16</v>
      </c>
      <c r="B2892" s="76" t="s">
        <v>156</v>
      </c>
      <c r="C2892" s="58" t="s">
        <v>28</v>
      </c>
      <c r="D2892" s="76" t="s">
        <v>36863</v>
      </c>
      <c r="E2892" s="76" t="s">
        <v>37242</v>
      </c>
      <c r="F2892" s="76" t="s">
        <v>37636</v>
      </c>
      <c r="G2892" s="60" t="s">
        <v>25</v>
      </c>
      <c r="H2892" s="107">
        <v>2000275681</v>
      </c>
      <c r="I2892" s="58" t="s">
        <v>9079</v>
      </c>
      <c r="O2892" s="109" t="s">
        <v>26</v>
      </c>
      <c r="T2892" s="120">
        <v>0.44</v>
      </c>
      <c r="V2892" s="118">
        <v>39661</v>
      </c>
      <c r="W2892" s="117" t="s">
        <v>27</v>
      </c>
    </row>
    <row r="2893" spans="1:23" x14ac:dyDescent="0.25">
      <c r="A2893" s="121">
        <v>16</v>
      </c>
      <c r="B2893" s="76" t="s">
        <v>156</v>
      </c>
      <c r="C2893" s="58" t="s">
        <v>28</v>
      </c>
      <c r="D2893" s="76" t="s">
        <v>36864</v>
      </c>
      <c r="E2893" s="76" t="s">
        <v>37243</v>
      </c>
      <c r="F2893" s="76" t="s">
        <v>37637</v>
      </c>
      <c r="G2893" s="60" t="s">
        <v>25</v>
      </c>
      <c r="H2893" s="107">
        <v>2000278176</v>
      </c>
      <c r="I2893" s="58" t="s">
        <v>9079</v>
      </c>
      <c r="O2893" s="109" t="s">
        <v>26</v>
      </c>
      <c r="T2893" s="120">
        <v>6089.06</v>
      </c>
      <c r="V2893" s="118">
        <v>39531</v>
      </c>
      <c r="W2893" s="117" t="s">
        <v>27</v>
      </c>
    </row>
    <row r="2894" spans="1:23" x14ac:dyDescent="0.25">
      <c r="A2894" s="121">
        <v>16</v>
      </c>
      <c r="B2894" s="76" t="s">
        <v>156</v>
      </c>
      <c r="C2894" s="58" t="s">
        <v>28</v>
      </c>
      <c r="D2894" s="76" t="s">
        <v>36865</v>
      </c>
      <c r="E2894" s="76" t="s">
        <v>37244</v>
      </c>
      <c r="F2894" s="76" t="s">
        <v>37638</v>
      </c>
      <c r="G2894" s="60" t="s">
        <v>25</v>
      </c>
      <c r="H2894" s="107">
        <v>2000278265</v>
      </c>
      <c r="I2894" s="58" t="s">
        <v>9079</v>
      </c>
      <c r="O2894" s="109" t="s">
        <v>26</v>
      </c>
      <c r="T2894" s="120">
        <v>1160.49</v>
      </c>
      <c r="V2894" s="118">
        <v>39802</v>
      </c>
      <c r="W2894" s="117" t="s">
        <v>27</v>
      </c>
    </row>
    <row r="2895" spans="1:23" x14ac:dyDescent="0.25">
      <c r="A2895" s="121">
        <v>16</v>
      </c>
      <c r="B2895" s="76" t="s">
        <v>156</v>
      </c>
      <c r="C2895" s="58" t="s">
        <v>28</v>
      </c>
      <c r="D2895" s="76" t="s">
        <v>36866</v>
      </c>
      <c r="E2895" s="76" t="s">
        <v>12527</v>
      </c>
      <c r="F2895" s="76" t="s">
        <v>37639</v>
      </c>
      <c r="G2895" s="60" t="s">
        <v>25</v>
      </c>
      <c r="H2895" s="107">
        <v>2000278842</v>
      </c>
      <c r="I2895" s="58" t="s">
        <v>9079</v>
      </c>
      <c r="O2895" s="109" t="s">
        <v>26</v>
      </c>
      <c r="T2895" s="120">
        <v>6901.14</v>
      </c>
      <c r="V2895" s="118">
        <v>39679</v>
      </c>
      <c r="W2895" s="117" t="s">
        <v>27</v>
      </c>
    </row>
    <row r="2896" spans="1:23" x14ac:dyDescent="0.25">
      <c r="A2896" s="121">
        <v>16</v>
      </c>
      <c r="B2896" s="76" t="s">
        <v>156</v>
      </c>
      <c r="C2896" s="58" t="s">
        <v>28</v>
      </c>
      <c r="D2896" s="76" t="s">
        <v>36867</v>
      </c>
      <c r="E2896" s="76" t="s">
        <v>22619</v>
      </c>
      <c r="F2896" s="76" t="s">
        <v>37640</v>
      </c>
      <c r="G2896" s="60" t="s">
        <v>25</v>
      </c>
      <c r="H2896" s="107">
        <v>2000279277</v>
      </c>
      <c r="I2896" s="58" t="s">
        <v>9079</v>
      </c>
      <c r="O2896" s="109" t="s">
        <v>26</v>
      </c>
      <c r="T2896" s="120">
        <v>1500.78</v>
      </c>
      <c r="V2896" s="118">
        <v>39549</v>
      </c>
      <c r="W2896" s="117" t="s">
        <v>27</v>
      </c>
    </row>
    <row r="2897" spans="1:23" x14ac:dyDescent="0.25">
      <c r="A2897" s="121">
        <v>19</v>
      </c>
      <c r="B2897" s="76" t="s">
        <v>169</v>
      </c>
      <c r="C2897" s="58" t="s">
        <v>28</v>
      </c>
      <c r="D2897" s="76" t="s">
        <v>32409</v>
      </c>
      <c r="E2897" s="76" t="s">
        <v>37245</v>
      </c>
      <c r="F2897" s="76" t="s">
        <v>26321</v>
      </c>
      <c r="G2897" s="60" t="s">
        <v>25</v>
      </c>
      <c r="H2897" s="107">
        <v>2000589554</v>
      </c>
      <c r="I2897" s="58" t="s">
        <v>9079</v>
      </c>
      <c r="O2897" s="109" t="s">
        <v>26</v>
      </c>
      <c r="T2897" s="120">
        <v>313.04000000000002</v>
      </c>
      <c r="V2897" s="118">
        <v>38789</v>
      </c>
      <c r="W2897" s="117" t="s">
        <v>27</v>
      </c>
    </row>
    <row r="2898" spans="1:23" x14ac:dyDescent="0.25">
      <c r="A2898" s="121">
        <v>19</v>
      </c>
      <c r="B2898" s="76" t="s">
        <v>169</v>
      </c>
      <c r="C2898" s="58" t="s">
        <v>28</v>
      </c>
      <c r="D2898" s="76" t="s">
        <v>32410</v>
      </c>
      <c r="E2898" s="76" t="s">
        <v>20791</v>
      </c>
      <c r="F2898" s="76" t="s">
        <v>26322</v>
      </c>
      <c r="G2898" s="60" t="s">
        <v>25</v>
      </c>
      <c r="H2898" s="107">
        <v>2000595082</v>
      </c>
      <c r="I2898" s="58" t="s">
        <v>9079</v>
      </c>
      <c r="O2898" s="109" t="s">
        <v>26</v>
      </c>
      <c r="T2898" s="120">
        <v>0.4</v>
      </c>
      <c r="V2898" s="118">
        <v>38852</v>
      </c>
      <c r="W2898" s="117" t="s">
        <v>27</v>
      </c>
    </row>
    <row r="2899" spans="1:23" x14ac:dyDescent="0.25">
      <c r="A2899" s="121">
        <v>19</v>
      </c>
      <c r="B2899" s="76" t="s">
        <v>169</v>
      </c>
      <c r="C2899" s="58" t="s">
        <v>28</v>
      </c>
      <c r="D2899" s="76">
        <v>0</v>
      </c>
      <c r="E2899" s="76" t="s">
        <v>20792</v>
      </c>
      <c r="F2899" s="76" t="s">
        <v>26323</v>
      </c>
      <c r="G2899" s="60" t="s">
        <v>25</v>
      </c>
      <c r="H2899" s="107">
        <v>2000599606</v>
      </c>
      <c r="I2899" s="58" t="s">
        <v>9079</v>
      </c>
      <c r="O2899" s="109" t="s">
        <v>26</v>
      </c>
      <c r="T2899" s="120">
        <v>1504.73</v>
      </c>
      <c r="V2899" s="118">
        <v>38960</v>
      </c>
      <c r="W2899" s="117" t="s">
        <v>27</v>
      </c>
    </row>
    <row r="2900" spans="1:23" x14ac:dyDescent="0.25">
      <c r="A2900" s="121">
        <v>19</v>
      </c>
      <c r="B2900" s="76" t="s">
        <v>169</v>
      </c>
      <c r="C2900" s="58" t="s">
        <v>28</v>
      </c>
      <c r="D2900" s="76" t="s">
        <v>32411</v>
      </c>
      <c r="E2900" s="76" t="s">
        <v>20793</v>
      </c>
      <c r="F2900" s="76" t="s">
        <v>26324</v>
      </c>
      <c r="G2900" s="60" t="s">
        <v>25</v>
      </c>
      <c r="H2900" s="107">
        <v>2000599231</v>
      </c>
      <c r="I2900" s="58" t="s">
        <v>9079</v>
      </c>
      <c r="O2900" s="109" t="s">
        <v>26</v>
      </c>
      <c r="T2900" s="120">
        <v>14694.56</v>
      </c>
      <c r="V2900" s="118">
        <v>39049</v>
      </c>
      <c r="W2900" s="117" t="s">
        <v>27</v>
      </c>
    </row>
    <row r="2901" spans="1:23" x14ac:dyDescent="0.25">
      <c r="A2901" s="121">
        <v>19</v>
      </c>
      <c r="B2901" s="76" t="s">
        <v>169</v>
      </c>
      <c r="C2901" s="58" t="s">
        <v>28</v>
      </c>
      <c r="D2901" s="76" t="s">
        <v>32412</v>
      </c>
      <c r="E2901" s="76" t="s">
        <v>20794</v>
      </c>
      <c r="F2901" s="76" t="s">
        <v>26325</v>
      </c>
      <c r="G2901" s="60" t="s">
        <v>25</v>
      </c>
      <c r="H2901" s="107">
        <v>2000602089</v>
      </c>
      <c r="I2901" s="58" t="s">
        <v>9079</v>
      </c>
      <c r="O2901" s="109" t="s">
        <v>26</v>
      </c>
      <c r="T2901" s="120">
        <v>2398.73</v>
      </c>
      <c r="V2901" s="118">
        <v>39087</v>
      </c>
      <c r="W2901" s="117" t="s">
        <v>27</v>
      </c>
    </row>
    <row r="2902" spans="1:23" x14ac:dyDescent="0.25">
      <c r="A2902" s="121">
        <v>19</v>
      </c>
      <c r="B2902" s="76" t="s">
        <v>169</v>
      </c>
      <c r="C2902" s="58" t="s">
        <v>28</v>
      </c>
      <c r="D2902" s="76" t="s">
        <v>32413</v>
      </c>
      <c r="E2902" s="76" t="s">
        <v>20795</v>
      </c>
      <c r="F2902" s="76" t="s">
        <v>26326</v>
      </c>
      <c r="G2902" s="60" t="s">
        <v>25</v>
      </c>
      <c r="H2902" s="107">
        <v>2000602305</v>
      </c>
      <c r="I2902" s="58" t="s">
        <v>9079</v>
      </c>
      <c r="O2902" s="109" t="s">
        <v>26</v>
      </c>
      <c r="T2902" s="120">
        <v>637.04</v>
      </c>
      <c r="V2902" s="118">
        <v>39422</v>
      </c>
      <c r="W2902" s="117" t="s">
        <v>27</v>
      </c>
    </row>
    <row r="2903" spans="1:23" x14ac:dyDescent="0.25">
      <c r="A2903" s="121">
        <v>19</v>
      </c>
      <c r="B2903" s="76" t="s">
        <v>169</v>
      </c>
      <c r="C2903" s="58" t="s">
        <v>28</v>
      </c>
      <c r="D2903" s="76" t="s">
        <v>32414</v>
      </c>
      <c r="E2903" s="76" t="s">
        <v>12781</v>
      </c>
      <c r="F2903" s="76" t="s">
        <v>26327</v>
      </c>
      <c r="G2903" s="60" t="s">
        <v>25</v>
      </c>
      <c r="H2903" s="107">
        <v>2000604413</v>
      </c>
      <c r="I2903" s="58" t="s">
        <v>9079</v>
      </c>
      <c r="O2903" s="109" t="s">
        <v>26</v>
      </c>
      <c r="T2903" s="120">
        <v>16475.060000000001</v>
      </c>
      <c r="V2903" s="118">
        <v>39590</v>
      </c>
      <c r="W2903" s="117" t="s">
        <v>27</v>
      </c>
    </row>
    <row r="2904" spans="1:23" x14ac:dyDescent="0.25">
      <c r="A2904" s="121">
        <v>19</v>
      </c>
      <c r="B2904" s="76" t="s">
        <v>169</v>
      </c>
      <c r="C2904" s="58" t="s">
        <v>28</v>
      </c>
      <c r="D2904" s="76" t="s">
        <v>32415</v>
      </c>
      <c r="E2904" s="76" t="s">
        <v>19593</v>
      </c>
      <c r="F2904" s="76" t="s">
        <v>26328</v>
      </c>
      <c r="G2904" s="60" t="s">
        <v>25</v>
      </c>
      <c r="H2904" s="107">
        <v>2000602372</v>
      </c>
      <c r="I2904" s="58" t="s">
        <v>9079</v>
      </c>
      <c r="O2904" s="109" t="s">
        <v>26</v>
      </c>
      <c r="T2904" s="120">
        <v>0.59</v>
      </c>
      <c r="V2904" s="118">
        <v>39647</v>
      </c>
      <c r="W2904" s="117" t="s">
        <v>27</v>
      </c>
    </row>
    <row r="2905" spans="1:23" x14ac:dyDescent="0.25">
      <c r="A2905" s="121">
        <v>19</v>
      </c>
      <c r="B2905" s="76" t="s">
        <v>169</v>
      </c>
      <c r="C2905" s="58" t="s">
        <v>28</v>
      </c>
      <c r="D2905" s="76">
        <v>0</v>
      </c>
      <c r="E2905" s="76" t="s">
        <v>37246</v>
      </c>
      <c r="F2905" s="76" t="s">
        <v>26329</v>
      </c>
      <c r="G2905" s="60" t="s">
        <v>25</v>
      </c>
      <c r="H2905" s="107">
        <v>2000583637</v>
      </c>
      <c r="I2905" s="58" t="s">
        <v>3869</v>
      </c>
      <c r="K2905" s="45"/>
      <c r="O2905" s="109" t="s">
        <v>26</v>
      </c>
      <c r="T2905" s="120">
        <v>6032.55</v>
      </c>
      <c r="V2905" s="118">
        <v>39672</v>
      </c>
      <c r="W2905" s="117" t="s">
        <v>27</v>
      </c>
    </row>
    <row r="2906" spans="1:23" x14ac:dyDescent="0.25">
      <c r="A2906" s="121">
        <v>19</v>
      </c>
      <c r="B2906" s="76" t="s">
        <v>169</v>
      </c>
      <c r="C2906" s="58" t="s">
        <v>28</v>
      </c>
      <c r="D2906" s="76" t="s">
        <v>32416</v>
      </c>
      <c r="E2906" s="76" t="s">
        <v>20796</v>
      </c>
      <c r="F2906" s="76" t="s">
        <v>26330</v>
      </c>
      <c r="G2906" s="60" t="s">
        <v>25</v>
      </c>
      <c r="H2906" s="107">
        <v>2000604804</v>
      </c>
      <c r="I2906" s="58" t="s">
        <v>9079</v>
      </c>
      <c r="K2906" s="45"/>
      <c r="O2906" s="109" t="s">
        <v>26</v>
      </c>
      <c r="T2906" s="120">
        <v>13670.79</v>
      </c>
      <c r="V2906" s="118">
        <v>39772</v>
      </c>
      <c r="W2906" s="117" t="s">
        <v>27</v>
      </c>
    </row>
    <row r="2907" spans="1:23" x14ac:dyDescent="0.25">
      <c r="A2907" s="121">
        <v>19</v>
      </c>
      <c r="B2907" s="76" t="s">
        <v>169</v>
      </c>
      <c r="C2907" s="58" t="s">
        <v>28</v>
      </c>
      <c r="D2907" s="76" t="s">
        <v>32417</v>
      </c>
      <c r="E2907" s="76" t="s">
        <v>20797</v>
      </c>
      <c r="F2907" s="76" t="s">
        <v>26331</v>
      </c>
      <c r="G2907" s="60" t="s">
        <v>25</v>
      </c>
      <c r="H2907" s="107">
        <v>2000596089</v>
      </c>
      <c r="I2907" s="58" t="s">
        <v>9079</v>
      </c>
      <c r="O2907" s="109" t="s">
        <v>26</v>
      </c>
      <c r="T2907" s="120">
        <v>2174.92</v>
      </c>
      <c r="V2907" s="118">
        <v>39783</v>
      </c>
      <c r="W2907" s="117" t="s">
        <v>27</v>
      </c>
    </row>
    <row r="2908" spans="1:23" x14ac:dyDescent="0.25">
      <c r="A2908" s="121">
        <v>19</v>
      </c>
      <c r="B2908" s="76" t="s">
        <v>169</v>
      </c>
      <c r="C2908" s="58" t="s">
        <v>28</v>
      </c>
      <c r="D2908" s="76" t="s">
        <v>32418</v>
      </c>
      <c r="E2908" s="76" t="s">
        <v>20798</v>
      </c>
      <c r="F2908" s="76" t="s">
        <v>26332</v>
      </c>
      <c r="G2908" s="60" t="s">
        <v>25</v>
      </c>
      <c r="H2908" s="107">
        <v>2000595058</v>
      </c>
      <c r="I2908" s="58" t="s">
        <v>9079</v>
      </c>
      <c r="O2908" s="109" t="s">
        <v>26</v>
      </c>
      <c r="T2908" s="120">
        <v>1233.7</v>
      </c>
      <c r="V2908" s="118">
        <v>39788</v>
      </c>
      <c r="W2908" s="117" t="s">
        <v>27</v>
      </c>
    </row>
    <row r="2909" spans="1:23" x14ac:dyDescent="0.25">
      <c r="A2909" s="121">
        <v>19</v>
      </c>
      <c r="B2909" s="76" t="s">
        <v>169</v>
      </c>
      <c r="C2909" s="58" t="s">
        <v>28</v>
      </c>
      <c r="D2909" s="76" t="s">
        <v>32419</v>
      </c>
      <c r="E2909" s="76" t="s">
        <v>13159</v>
      </c>
      <c r="F2909" s="76" t="s">
        <v>26333</v>
      </c>
      <c r="G2909" s="60" t="s">
        <v>25</v>
      </c>
      <c r="H2909" s="107">
        <v>2000596078</v>
      </c>
      <c r="I2909" s="58" t="s">
        <v>9079</v>
      </c>
      <c r="O2909" s="109" t="s">
        <v>26</v>
      </c>
      <c r="T2909" s="120">
        <v>12089.49</v>
      </c>
      <c r="V2909" s="118">
        <v>39800</v>
      </c>
      <c r="W2909" s="117" t="s">
        <v>27</v>
      </c>
    </row>
    <row r="2910" spans="1:23" x14ac:dyDescent="0.25">
      <c r="A2910" s="121">
        <v>19</v>
      </c>
      <c r="B2910" s="76" t="s">
        <v>169</v>
      </c>
      <c r="C2910" s="58" t="s">
        <v>28</v>
      </c>
      <c r="D2910" s="76" t="s">
        <v>32420</v>
      </c>
      <c r="E2910" s="76" t="s">
        <v>20799</v>
      </c>
      <c r="F2910" s="76" t="s">
        <v>26334</v>
      </c>
      <c r="G2910" s="60" t="s">
        <v>25</v>
      </c>
      <c r="H2910" s="107">
        <v>2000592989</v>
      </c>
      <c r="I2910" s="58" t="s">
        <v>9079</v>
      </c>
      <c r="O2910" s="109" t="s">
        <v>26</v>
      </c>
      <c r="T2910" s="120">
        <v>3109.86</v>
      </c>
      <c r="V2910" s="118">
        <v>39802</v>
      </c>
      <c r="W2910" s="117" t="s">
        <v>27</v>
      </c>
    </row>
    <row r="2911" spans="1:23" x14ac:dyDescent="0.25">
      <c r="A2911" s="121">
        <v>19</v>
      </c>
      <c r="B2911" s="76" t="s">
        <v>169</v>
      </c>
      <c r="C2911" s="58" t="s">
        <v>28</v>
      </c>
      <c r="D2911" s="76" t="s">
        <v>32421</v>
      </c>
      <c r="E2911" s="76" t="s">
        <v>6063</v>
      </c>
      <c r="F2911" s="76" t="s">
        <v>26335</v>
      </c>
      <c r="G2911" s="60" t="s">
        <v>25</v>
      </c>
      <c r="H2911" s="107">
        <v>2000596674</v>
      </c>
      <c r="I2911" s="58" t="s">
        <v>3869</v>
      </c>
      <c r="O2911" s="109" t="s">
        <v>26</v>
      </c>
      <c r="T2911" s="120">
        <v>50</v>
      </c>
      <c r="V2911" s="118">
        <v>39823</v>
      </c>
      <c r="W2911" s="117" t="s">
        <v>27</v>
      </c>
    </row>
    <row r="2912" spans="1:23" x14ac:dyDescent="0.25">
      <c r="A2912" s="121">
        <v>19</v>
      </c>
      <c r="B2912" s="76" t="s">
        <v>169</v>
      </c>
      <c r="C2912" s="58" t="s">
        <v>28</v>
      </c>
      <c r="D2912" s="76">
        <v>0</v>
      </c>
      <c r="E2912" s="76" t="s">
        <v>20800</v>
      </c>
      <c r="F2912" s="76" t="s">
        <v>26336</v>
      </c>
      <c r="G2912" s="60" t="s">
        <v>39</v>
      </c>
      <c r="H2912" s="107">
        <v>2000589333</v>
      </c>
      <c r="I2912" s="58" t="s">
        <v>9079</v>
      </c>
      <c r="O2912" s="109" t="s">
        <v>53</v>
      </c>
      <c r="T2912" s="120">
        <v>32.020000000000003</v>
      </c>
      <c r="V2912" s="118">
        <v>39828</v>
      </c>
      <c r="W2912" s="117" t="s">
        <v>27</v>
      </c>
    </row>
    <row r="2913" spans="1:23" x14ac:dyDescent="0.25">
      <c r="A2913" s="121">
        <v>19</v>
      </c>
      <c r="B2913" s="76" t="s">
        <v>169</v>
      </c>
      <c r="C2913" s="58" t="s">
        <v>28</v>
      </c>
      <c r="D2913" s="76" t="s">
        <v>32422</v>
      </c>
      <c r="E2913" s="76" t="s">
        <v>20801</v>
      </c>
      <c r="F2913" s="76" t="s">
        <v>26337</v>
      </c>
      <c r="G2913" s="60" t="s">
        <v>25</v>
      </c>
      <c r="H2913" s="107">
        <v>2000598758</v>
      </c>
      <c r="I2913" s="58" t="s">
        <v>3869</v>
      </c>
      <c r="O2913" s="109" t="s">
        <v>26</v>
      </c>
      <c r="T2913" s="120">
        <v>912.33</v>
      </c>
      <c r="V2913" s="118">
        <v>39828</v>
      </c>
      <c r="W2913" s="117" t="s">
        <v>27</v>
      </c>
    </row>
    <row r="2914" spans="1:23" x14ac:dyDescent="0.25">
      <c r="A2914" s="121">
        <v>19</v>
      </c>
      <c r="B2914" s="76" t="s">
        <v>169</v>
      </c>
      <c r="C2914" s="58" t="s">
        <v>28</v>
      </c>
      <c r="D2914" s="76" t="s">
        <v>32423</v>
      </c>
      <c r="E2914" s="76" t="s">
        <v>20802</v>
      </c>
      <c r="F2914" s="76" t="s">
        <v>26338</v>
      </c>
      <c r="G2914" s="60" t="s">
        <v>25</v>
      </c>
      <c r="H2914" s="107">
        <v>2000588132</v>
      </c>
      <c r="I2914" s="58" t="s">
        <v>3869</v>
      </c>
      <c r="O2914" s="109" t="s">
        <v>26</v>
      </c>
      <c r="T2914" s="120">
        <v>1024.5</v>
      </c>
      <c r="V2914" s="118">
        <v>39844</v>
      </c>
      <c r="W2914" s="117" t="s">
        <v>27</v>
      </c>
    </row>
    <row r="2915" spans="1:23" x14ac:dyDescent="0.25">
      <c r="A2915" s="121">
        <v>19</v>
      </c>
      <c r="B2915" s="76" t="s">
        <v>169</v>
      </c>
      <c r="C2915" s="58" t="s">
        <v>28</v>
      </c>
      <c r="D2915" s="76" t="s">
        <v>32424</v>
      </c>
      <c r="E2915" s="76" t="s">
        <v>20803</v>
      </c>
      <c r="F2915" s="76" t="s">
        <v>26339</v>
      </c>
      <c r="G2915" s="60" t="s">
        <v>25</v>
      </c>
      <c r="H2915" s="107">
        <v>2000597417</v>
      </c>
      <c r="I2915" s="58" t="s">
        <v>3869</v>
      </c>
      <c r="O2915" s="109" t="s">
        <v>26</v>
      </c>
      <c r="T2915" s="120">
        <v>1116</v>
      </c>
      <c r="V2915" s="118">
        <v>39846</v>
      </c>
      <c r="W2915" s="117" t="s">
        <v>27</v>
      </c>
    </row>
    <row r="2916" spans="1:23" x14ac:dyDescent="0.25">
      <c r="A2916" s="121">
        <v>19</v>
      </c>
      <c r="B2916" s="76" t="s">
        <v>169</v>
      </c>
      <c r="C2916" s="58" t="s">
        <v>28</v>
      </c>
      <c r="D2916" s="76" t="s">
        <v>32425</v>
      </c>
      <c r="E2916" s="76" t="s">
        <v>20804</v>
      </c>
      <c r="F2916" s="76" t="s">
        <v>26340</v>
      </c>
      <c r="G2916" s="60" t="s">
        <v>25</v>
      </c>
      <c r="H2916" s="107">
        <v>2000601562</v>
      </c>
      <c r="I2916" s="58" t="s">
        <v>3869</v>
      </c>
      <c r="O2916" s="109" t="s">
        <v>26</v>
      </c>
      <c r="T2916" s="120">
        <v>1306</v>
      </c>
      <c r="V2916" s="118">
        <v>39847</v>
      </c>
      <c r="W2916" s="117" t="s">
        <v>27</v>
      </c>
    </row>
    <row r="2917" spans="1:23" x14ac:dyDescent="0.25">
      <c r="A2917" s="121">
        <v>19</v>
      </c>
      <c r="B2917" s="76" t="s">
        <v>169</v>
      </c>
      <c r="C2917" s="58" t="s">
        <v>28</v>
      </c>
      <c r="D2917" s="76" t="s">
        <v>32426</v>
      </c>
      <c r="E2917" s="76" t="s">
        <v>20805</v>
      </c>
      <c r="F2917" s="76" t="s">
        <v>26341</v>
      </c>
      <c r="G2917" s="60" t="s">
        <v>25</v>
      </c>
      <c r="H2917" s="107">
        <v>2000588159</v>
      </c>
      <c r="I2917" s="58" t="s">
        <v>3869</v>
      </c>
      <c r="O2917" s="109" t="s">
        <v>26</v>
      </c>
      <c r="T2917" s="120">
        <v>3251</v>
      </c>
      <c r="V2917" s="118">
        <v>39855</v>
      </c>
      <c r="W2917" s="117" t="s">
        <v>27</v>
      </c>
    </row>
    <row r="2918" spans="1:23" x14ac:dyDescent="0.25">
      <c r="A2918" s="121">
        <v>19</v>
      </c>
      <c r="B2918" s="76" t="s">
        <v>169</v>
      </c>
      <c r="C2918" s="58" t="s">
        <v>28</v>
      </c>
      <c r="D2918" s="76" t="s">
        <v>32427</v>
      </c>
      <c r="E2918" s="76" t="s">
        <v>20806</v>
      </c>
      <c r="F2918" s="76" t="s">
        <v>26342</v>
      </c>
      <c r="G2918" s="60" t="s">
        <v>25</v>
      </c>
      <c r="H2918" s="107">
        <v>2000592687</v>
      </c>
      <c r="I2918" s="58" t="s">
        <v>9079</v>
      </c>
      <c r="O2918" s="109" t="s">
        <v>26</v>
      </c>
      <c r="T2918" s="120">
        <v>470.54</v>
      </c>
      <c r="V2918" s="118">
        <v>39860</v>
      </c>
      <c r="W2918" s="117" t="s">
        <v>27</v>
      </c>
    </row>
    <row r="2919" spans="1:23" x14ac:dyDescent="0.25">
      <c r="A2919" s="121">
        <v>19</v>
      </c>
      <c r="B2919" s="76" t="s">
        <v>169</v>
      </c>
      <c r="C2919" s="58" t="s">
        <v>28</v>
      </c>
      <c r="D2919" s="76" t="s">
        <v>32428</v>
      </c>
      <c r="E2919" s="76" t="s">
        <v>20807</v>
      </c>
      <c r="F2919" s="76" t="s">
        <v>26343</v>
      </c>
      <c r="G2919" s="60" t="s">
        <v>25</v>
      </c>
      <c r="H2919" s="107">
        <v>2000596682</v>
      </c>
      <c r="I2919" s="58" t="s">
        <v>3869</v>
      </c>
      <c r="O2919" s="109" t="s">
        <v>26</v>
      </c>
      <c r="T2919" s="120">
        <v>450</v>
      </c>
      <c r="V2919" s="118">
        <v>39861</v>
      </c>
      <c r="W2919" s="117" t="s">
        <v>27</v>
      </c>
    </row>
    <row r="2920" spans="1:23" x14ac:dyDescent="0.25">
      <c r="A2920" s="121">
        <v>19</v>
      </c>
      <c r="B2920" s="76" t="s">
        <v>169</v>
      </c>
      <c r="C2920" s="58" t="s">
        <v>28</v>
      </c>
      <c r="D2920" s="76" t="s">
        <v>32429</v>
      </c>
      <c r="E2920" s="76" t="s">
        <v>19633</v>
      </c>
      <c r="F2920" s="76" t="s">
        <v>26344</v>
      </c>
      <c r="G2920" s="60" t="s">
        <v>25</v>
      </c>
      <c r="H2920" s="107">
        <v>2000595953</v>
      </c>
      <c r="I2920" s="58" t="s">
        <v>9079</v>
      </c>
      <c r="O2920" s="109" t="s">
        <v>26</v>
      </c>
      <c r="T2920" s="120">
        <v>240.62</v>
      </c>
      <c r="V2920" s="118">
        <v>39869</v>
      </c>
      <c r="W2920" s="117" t="s">
        <v>27</v>
      </c>
    </row>
    <row r="2921" spans="1:23" x14ac:dyDescent="0.25">
      <c r="A2921" s="121">
        <v>19</v>
      </c>
      <c r="B2921" s="76" t="s">
        <v>169</v>
      </c>
      <c r="C2921" s="58" t="s">
        <v>28</v>
      </c>
      <c r="D2921" s="76" t="s">
        <v>32430</v>
      </c>
      <c r="E2921" s="76" t="s">
        <v>20808</v>
      </c>
      <c r="F2921" s="76" t="s">
        <v>26345</v>
      </c>
      <c r="G2921" s="60" t="s">
        <v>25</v>
      </c>
      <c r="H2921" s="107">
        <v>2000586237</v>
      </c>
      <c r="I2921" s="58" t="s">
        <v>3869</v>
      </c>
      <c r="O2921" s="109" t="s">
        <v>26</v>
      </c>
      <c r="T2921" s="120">
        <v>5988</v>
      </c>
      <c r="V2921" s="118">
        <v>39874</v>
      </c>
      <c r="W2921" s="117" t="s">
        <v>27</v>
      </c>
    </row>
    <row r="2922" spans="1:23" x14ac:dyDescent="0.25">
      <c r="A2922" s="121">
        <v>19</v>
      </c>
      <c r="B2922" s="76" t="s">
        <v>169</v>
      </c>
      <c r="C2922" s="58" t="s">
        <v>28</v>
      </c>
      <c r="D2922" s="76" t="s">
        <v>32431</v>
      </c>
      <c r="E2922" s="76" t="s">
        <v>20809</v>
      </c>
      <c r="F2922" s="76" t="s">
        <v>26346</v>
      </c>
      <c r="G2922" s="60" t="s">
        <v>25</v>
      </c>
      <c r="H2922" s="107">
        <v>2000600612</v>
      </c>
      <c r="I2922" s="58" t="s">
        <v>3869</v>
      </c>
      <c r="O2922" s="109" t="s">
        <v>26</v>
      </c>
      <c r="T2922" s="120">
        <v>5179</v>
      </c>
      <c r="V2922" s="118">
        <v>39875</v>
      </c>
      <c r="W2922" s="117" t="s">
        <v>27</v>
      </c>
    </row>
    <row r="2923" spans="1:23" x14ac:dyDescent="0.25">
      <c r="A2923" s="121">
        <v>19</v>
      </c>
      <c r="B2923" s="76" t="s">
        <v>169</v>
      </c>
      <c r="C2923" s="58" t="s">
        <v>28</v>
      </c>
      <c r="D2923" s="76" t="s">
        <v>32432</v>
      </c>
      <c r="E2923" s="76" t="s">
        <v>20810</v>
      </c>
      <c r="F2923" s="76" t="s">
        <v>26347</v>
      </c>
      <c r="G2923" s="60" t="s">
        <v>25</v>
      </c>
      <c r="H2923" s="107">
        <v>2000593918</v>
      </c>
      <c r="I2923" s="58" t="s">
        <v>9079</v>
      </c>
      <c r="K2923" s="45"/>
      <c r="O2923" s="109" t="s">
        <v>26</v>
      </c>
      <c r="T2923" s="120">
        <v>404.5</v>
      </c>
      <c r="V2923" s="118">
        <v>39877</v>
      </c>
      <c r="W2923" s="117" t="s">
        <v>27</v>
      </c>
    </row>
    <row r="2924" spans="1:23" x14ac:dyDescent="0.25">
      <c r="A2924" s="121">
        <v>19</v>
      </c>
      <c r="B2924" s="76" t="s">
        <v>169</v>
      </c>
      <c r="C2924" s="58" t="s">
        <v>28</v>
      </c>
      <c r="D2924" s="76" t="s">
        <v>32433</v>
      </c>
      <c r="E2924" s="76" t="s">
        <v>20811</v>
      </c>
      <c r="F2924" s="76" t="s">
        <v>26348</v>
      </c>
      <c r="G2924" s="60" t="s">
        <v>25</v>
      </c>
      <c r="H2924" s="107">
        <v>2000593926</v>
      </c>
      <c r="I2924" s="58" t="s">
        <v>9079</v>
      </c>
      <c r="K2924" s="45"/>
      <c r="O2924" s="109" t="s">
        <v>26</v>
      </c>
      <c r="T2924" s="120">
        <v>401.97</v>
      </c>
      <c r="V2924" s="118">
        <v>39879</v>
      </c>
      <c r="W2924" s="117" t="s">
        <v>27</v>
      </c>
    </row>
    <row r="2925" spans="1:23" x14ac:dyDescent="0.25">
      <c r="A2925" s="121">
        <v>19</v>
      </c>
      <c r="B2925" s="76" t="s">
        <v>169</v>
      </c>
      <c r="C2925" s="58" t="s">
        <v>28</v>
      </c>
      <c r="D2925" s="76" t="s">
        <v>32434</v>
      </c>
      <c r="E2925" s="76" t="s">
        <v>13011</v>
      </c>
      <c r="F2925" s="76" t="s">
        <v>26349</v>
      </c>
      <c r="G2925" s="60" t="s">
        <v>25</v>
      </c>
      <c r="H2925" s="107">
        <v>2000593737</v>
      </c>
      <c r="I2925" s="58" t="s">
        <v>9079</v>
      </c>
      <c r="O2925" s="109" t="s">
        <v>26</v>
      </c>
      <c r="T2925" s="120">
        <v>17770.72</v>
      </c>
      <c r="V2925" s="118">
        <v>39883</v>
      </c>
      <c r="W2925" s="117" t="s">
        <v>27</v>
      </c>
    </row>
    <row r="2926" spans="1:23" x14ac:dyDescent="0.25">
      <c r="A2926" s="121">
        <v>19</v>
      </c>
      <c r="B2926" s="76" t="s">
        <v>169</v>
      </c>
      <c r="C2926" s="58" t="s">
        <v>28</v>
      </c>
      <c r="D2926" s="76">
        <v>0</v>
      </c>
      <c r="E2926" s="76" t="s">
        <v>20812</v>
      </c>
      <c r="F2926" s="76" t="s">
        <v>26350</v>
      </c>
      <c r="G2926" s="60" t="s">
        <v>25</v>
      </c>
      <c r="H2926" s="107">
        <v>2000604901</v>
      </c>
      <c r="I2926" s="58" t="s">
        <v>9079</v>
      </c>
      <c r="O2926" s="109" t="s">
        <v>26</v>
      </c>
      <c r="T2926" s="120">
        <v>631.23</v>
      </c>
      <c r="V2926" s="118">
        <v>39884</v>
      </c>
      <c r="W2926" s="117" t="s">
        <v>27</v>
      </c>
    </row>
    <row r="2927" spans="1:23" x14ac:dyDescent="0.25">
      <c r="A2927" s="121">
        <v>19</v>
      </c>
      <c r="B2927" s="76" t="s">
        <v>169</v>
      </c>
      <c r="C2927" s="58" t="s">
        <v>28</v>
      </c>
      <c r="D2927" s="76" t="s">
        <v>32435</v>
      </c>
      <c r="E2927" s="76" t="s">
        <v>2066</v>
      </c>
      <c r="F2927" s="76" t="s">
        <v>26351</v>
      </c>
      <c r="G2927" s="60" t="s">
        <v>25</v>
      </c>
      <c r="H2927" s="107">
        <v>2000593845</v>
      </c>
      <c r="I2927" s="58" t="s">
        <v>9079</v>
      </c>
      <c r="O2927" s="109" t="s">
        <v>26</v>
      </c>
      <c r="T2927" s="120">
        <v>10099.58</v>
      </c>
      <c r="V2927" s="118">
        <v>39885</v>
      </c>
      <c r="W2927" s="117" t="s">
        <v>27</v>
      </c>
    </row>
    <row r="2928" spans="1:23" x14ac:dyDescent="0.25">
      <c r="A2928" s="121">
        <v>19</v>
      </c>
      <c r="B2928" s="76" t="s">
        <v>169</v>
      </c>
      <c r="C2928" s="58" t="s">
        <v>28</v>
      </c>
      <c r="D2928" s="76" t="s">
        <v>32436</v>
      </c>
      <c r="E2928" s="76" t="s">
        <v>20813</v>
      </c>
      <c r="F2928" s="76" t="s">
        <v>26352</v>
      </c>
      <c r="G2928" s="60" t="s">
        <v>25</v>
      </c>
      <c r="H2928" s="107">
        <v>2000584218</v>
      </c>
      <c r="I2928" s="58" t="s">
        <v>3869</v>
      </c>
      <c r="O2928" s="109" t="s">
        <v>26</v>
      </c>
      <c r="T2928" s="120">
        <v>254</v>
      </c>
      <c r="V2928" s="118">
        <v>39906</v>
      </c>
      <c r="W2928" s="117" t="s">
        <v>27</v>
      </c>
    </row>
    <row r="2929" spans="1:23" x14ac:dyDescent="0.25">
      <c r="A2929" s="121">
        <v>19</v>
      </c>
      <c r="B2929" s="76" t="s">
        <v>169</v>
      </c>
      <c r="C2929" s="58" t="s">
        <v>28</v>
      </c>
      <c r="D2929" s="76" t="s">
        <v>32437</v>
      </c>
      <c r="E2929" s="76" t="s">
        <v>18959</v>
      </c>
      <c r="F2929" s="76" t="s">
        <v>26353</v>
      </c>
      <c r="G2929" s="60" t="s">
        <v>25</v>
      </c>
      <c r="H2929" s="107">
        <v>2000406678</v>
      </c>
      <c r="I2929" s="58" t="s">
        <v>9079</v>
      </c>
      <c r="O2929" s="109" t="s">
        <v>26</v>
      </c>
      <c r="T2929" s="120">
        <v>19.86</v>
      </c>
      <c r="V2929" s="118">
        <v>39907</v>
      </c>
      <c r="W2929" s="117" t="s">
        <v>27</v>
      </c>
    </row>
    <row r="2930" spans="1:23" x14ac:dyDescent="0.25">
      <c r="A2930" s="121">
        <v>19</v>
      </c>
      <c r="B2930" s="76" t="s">
        <v>169</v>
      </c>
      <c r="C2930" s="58" t="s">
        <v>28</v>
      </c>
      <c r="D2930" s="76" t="s">
        <v>32438</v>
      </c>
      <c r="E2930" s="76" t="s">
        <v>78</v>
      </c>
      <c r="F2930" s="76" t="s">
        <v>26354</v>
      </c>
      <c r="G2930" s="60" t="s">
        <v>25</v>
      </c>
      <c r="H2930" s="107">
        <v>2000600558</v>
      </c>
      <c r="I2930" s="58" t="s">
        <v>3869</v>
      </c>
      <c r="O2930" s="109" t="s">
        <v>26</v>
      </c>
      <c r="T2930" s="120">
        <v>1945</v>
      </c>
      <c r="V2930" s="118">
        <v>39909</v>
      </c>
      <c r="W2930" s="117" t="s">
        <v>27</v>
      </c>
    </row>
    <row r="2931" spans="1:23" x14ac:dyDescent="0.25">
      <c r="A2931" s="121">
        <v>19</v>
      </c>
      <c r="B2931" s="76" t="s">
        <v>169</v>
      </c>
      <c r="C2931" s="58" t="s">
        <v>28</v>
      </c>
      <c r="D2931" s="76" t="s">
        <v>32439</v>
      </c>
      <c r="E2931" s="76" t="s">
        <v>20814</v>
      </c>
      <c r="F2931" s="76" t="s">
        <v>26355</v>
      </c>
      <c r="G2931" s="60" t="s">
        <v>25</v>
      </c>
      <c r="H2931" s="107">
        <v>2000590943</v>
      </c>
      <c r="I2931" s="58" t="s">
        <v>9079</v>
      </c>
      <c r="K2931" s="45"/>
      <c r="O2931" s="109" t="s">
        <v>26</v>
      </c>
      <c r="T2931" s="120">
        <v>2327.1999999999998</v>
      </c>
      <c r="V2931" s="118">
        <v>39911</v>
      </c>
      <c r="W2931" s="117" t="s">
        <v>27</v>
      </c>
    </row>
    <row r="2932" spans="1:23" x14ac:dyDescent="0.25">
      <c r="A2932" s="121">
        <v>19</v>
      </c>
      <c r="B2932" s="76" t="s">
        <v>169</v>
      </c>
      <c r="C2932" s="58" t="s">
        <v>28</v>
      </c>
      <c r="D2932" s="76" t="s">
        <v>32440</v>
      </c>
      <c r="E2932" s="76" t="s">
        <v>20815</v>
      </c>
      <c r="F2932" s="76" t="s">
        <v>26356</v>
      </c>
      <c r="G2932" s="60" t="s">
        <v>25</v>
      </c>
      <c r="H2932" s="107">
        <v>2000596135</v>
      </c>
      <c r="I2932" s="58" t="s">
        <v>9079</v>
      </c>
      <c r="O2932" s="109" t="s">
        <v>26</v>
      </c>
      <c r="T2932" s="120">
        <v>55389.7</v>
      </c>
      <c r="V2932" s="118">
        <v>39911</v>
      </c>
      <c r="W2932" s="117" t="s">
        <v>27</v>
      </c>
    </row>
    <row r="2933" spans="1:23" x14ac:dyDescent="0.25">
      <c r="A2933" s="121">
        <v>19</v>
      </c>
      <c r="B2933" s="76" t="s">
        <v>169</v>
      </c>
      <c r="C2933" s="58" t="s">
        <v>28</v>
      </c>
      <c r="D2933" s="76" t="s">
        <v>32441</v>
      </c>
      <c r="E2933" s="76" t="s">
        <v>20816</v>
      </c>
      <c r="F2933" s="76" t="s">
        <v>26357</v>
      </c>
      <c r="G2933" s="60" t="s">
        <v>25</v>
      </c>
      <c r="H2933" s="107">
        <v>2000592393</v>
      </c>
      <c r="I2933" s="58" t="s">
        <v>9079</v>
      </c>
      <c r="O2933" s="109" t="s">
        <v>26</v>
      </c>
      <c r="T2933" s="120">
        <v>0.7</v>
      </c>
      <c r="V2933" s="118">
        <v>39913</v>
      </c>
      <c r="W2933" s="117" t="s">
        <v>27</v>
      </c>
    </row>
    <row r="2934" spans="1:23" x14ac:dyDescent="0.25">
      <c r="A2934" s="121">
        <v>19</v>
      </c>
      <c r="B2934" s="76" t="s">
        <v>169</v>
      </c>
      <c r="C2934" s="58" t="s">
        <v>28</v>
      </c>
      <c r="D2934" s="76" t="s">
        <v>32442</v>
      </c>
      <c r="E2934" s="76" t="s">
        <v>20817</v>
      </c>
      <c r="F2934" s="76" t="s">
        <v>26358</v>
      </c>
      <c r="G2934" s="60" t="s">
        <v>39</v>
      </c>
      <c r="H2934" s="107">
        <v>2000589058</v>
      </c>
      <c r="I2934" s="58" t="s">
        <v>9079</v>
      </c>
      <c r="O2934" s="109" t="s">
        <v>53</v>
      </c>
      <c r="T2934" s="120">
        <v>20.36</v>
      </c>
      <c r="V2934" s="118">
        <v>39919</v>
      </c>
      <c r="W2934" s="117" t="s">
        <v>27</v>
      </c>
    </row>
    <row r="2935" spans="1:23" x14ac:dyDescent="0.25">
      <c r="A2935" s="121">
        <v>19</v>
      </c>
      <c r="B2935" s="76" t="s">
        <v>169</v>
      </c>
      <c r="C2935" s="58" t="s">
        <v>28</v>
      </c>
      <c r="D2935" s="76" t="s">
        <v>32436</v>
      </c>
      <c r="E2935" s="76" t="s">
        <v>20818</v>
      </c>
      <c r="F2935" s="76" t="s">
        <v>26359</v>
      </c>
      <c r="G2935" s="60" t="s">
        <v>25</v>
      </c>
      <c r="H2935" s="107">
        <v>2000584102</v>
      </c>
      <c r="I2935" s="58" t="s">
        <v>3869</v>
      </c>
      <c r="O2935" s="109" t="s">
        <v>26</v>
      </c>
      <c r="T2935" s="120">
        <v>12</v>
      </c>
      <c r="V2935" s="118">
        <v>39920</v>
      </c>
      <c r="W2935" s="117" t="s">
        <v>27</v>
      </c>
    </row>
    <row r="2936" spans="1:23" x14ac:dyDescent="0.25">
      <c r="A2936" s="121">
        <v>19</v>
      </c>
      <c r="B2936" s="76" t="s">
        <v>169</v>
      </c>
      <c r="C2936" s="58" t="s">
        <v>28</v>
      </c>
      <c r="D2936" s="76" t="s">
        <v>32443</v>
      </c>
      <c r="E2936" s="76" t="s">
        <v>20819</v>
      </c>
      <c r="F2936" s="76" t="s">
        <v>26360</v>
      </c>
      <c r="G2936" s="60" t="s">
        <v>25</v>
      </c>
      <c r="H2936" s="107">
        <v>2000600175</v>
      </c>
      <c r="I2936" s="58" t="s">
        <v>3869</v>
      </c>
      <c r="O2936" s="109" t="s">
        <v>26</v>
      </c>
      <c r="T2936" s="120">
        <v>202.25</v>
      </c>
      <c r="V2936" s="118">
        <v>39925</v>
      </c>
      <c r="W2936" s="117" t="s">
        <v>27</v>
      </c>
    </row>
    <row r="2937" spans="1:23" x14ac:dyDescent="0.25">
      <c r="A2937" s="121">
        <v>19</v>
      </c>
      <c r="B2937" s="76" t="s">
        <v>169</v>
      </c>
      <c r="C2937" s="58" t="s">
        <v>28</v>
      </c>
      <c r="D2937" s="76" t="s">
        <v>32444</v>
      </c>
      <c r="E2937" s="76" t="s">
        <v>20820</v>
      </c>
      <c r="F2937" s="76" t="s">
        <v>26361</v>
      </c>
      <c r="G2937" s="60" t="s">
        <v>25</v>
      </c>
      <c r="H2937" s="107">
        <v>2000585648</v>
      </c>
      <c r="I2937" s="58" t="s">
        <v>3869</v>
      </c>
      <c r="O2937" s="109" t="s">
        <v>26</v>
      </c>
      <c r="T2937" s="120">
        <v>1966.09</v>
      </c>
      <c r="V2937" s="118">
        <v>39928</v>
      </c>
      <c r="W2937" s="117" t="s">
        <v>27</v>
      </c>
    </row>
    <row r="2938" spans="1:23" x14ac:dyDescent="0.25">
      <c r="A2938" s="121">
        <v>19</v>
      </c>
      <c r="B2938" s="76" t="s">
        <v>169</v>
      </c>
      <c r="C2938" s="58" t="s">
        <v>28</v>
      </c>
      <c r="D2938" s="76" t="s">
        <v>32445</v>
      </c>
      <c r="E2938" s="76" t="s">
        <v>20821</v>
      </c>
      <c r="F2938" s="76" t="s">
        <v>26362</v>
      </c>
      <c r="G2938" s="60" t="s">
        <v>39</v>
      </c>
      <c r="H2938" s="107">
        <v>2000589295</v>
      </c>
      <c r="I2938" s="58" t="s">
        <v>9079</v>
      </c>
      <c r="O2938" s="109" t="s">
        <v>53</v>
      </c>
      <c r="T2938" s="120">
        <v>13.67</v>
      </c>
      <c r="V2938" s="118">
        <v>39931</v>
      </c>
      <c r="W2938" s="117" t="s">
        <v>27</v>
      </c>
    </row>
    <row r="2939" spans="1:23" x14ac:dyDescent="0.25">
      <c r="A2939" s="121">
        <v>19</v>
      </c>
      <c r="B2939" s="76" t="s">
        <v>169</v>
      </c>
      <c r="C2939" s="58" t="s">
        <v>28</v>
      </c>
      <c r="D2939" s="76" t="s">
        <v>32446</v>
      </c>
      <c r="E2939" s="76" t="s">
        <v>20822</v>
      </c>
      <c r="F2939" s="76" t="s">
        <v>26363</v>
      </c>
      <c r="G2939" s="60" t="s">
        <v>25</v>
      </c>
      <c r="H2939" s="107">
        <v>2000405518</v>
      </c>
      <c r="I2939" s="58" t="s">
        <v>3869</v>
      </c>
      <c r="O2939" s="109" t="s">
        <v>26</v>
      </c>
      <c r="T2939" s="120">
        <v>1000</v>
      </c>
      <c r="V2939" s="118">
        <v>39948</v>
      </c>
      <c r="W2939" s="117" t="s">
        <v>27</v>
      </c>
    </row>
    <row r="2940" spans="1:23" x14ac:dyDescent="0.25">
      <c r="A2940" s="121">
        <v>19</v>
      </c>
      <c r="B2940" s="76" t="s">
        <v>169</v>
      </c>
      <c r="C2940" s="58" t="s">
        <v>28</v>
      </c>
      <c r="D2940" s="76" t="s">
        <v>32447</v>
      </c>
      <c r="E2940" s="76" t="s">
        <v>20823</v>
      </c>
      <c r="F2940" s="76" t="s">
        <v>26364</v>
      </c>
      <c r="G2940" s="60" t="s">
        <v>25</v>
      </c>
      <c r="H2940" s="107">
        <v>2000405437</v>
      </c>
      <c r="I2940" s="58" t="s">
        <v>3869</v>
      </c>
      <c r="O2940" s="109" t="s">
        <v>26</v>
      </c>
      <c r="T2940" s="120">
        <v>500</v>
      </c>
      <c r="V2940" s="118">
        <v>39951</v>
      </c>
      <c r="W2940" s="117" t="s">
        <v>27</v>
      </c>
    </row>
    <row r="2941" spans="1:23" x14ac:dyDescent="0.25">
      <c r="A2941" s="121">
        <v>19</v>
      </c>
      <c r="B2941" s="76" t="s">
        <v>169</v>
      </c>
      <c r="C2941" s="58" t="s">
        <v>28</v>
      </c>
      <c r="D2941" s="76" t="s">
        <v>32448</v>
      </c>
      <c r="E2941" s="76" t="s">
        <v>20824</v>
      </c>
      <c r="F2941" s="76" t="s">
        <v>26365</v>
      </c>
      <c r="G2941" s="60" t="s">
        <v>25</v>
      </c>
      <c r="H2941" s="107">
        <v>2000405445</v>
      </c>
      <c r="I2941" s="58" t="s">
        <v>3869</v>
      </c>
      <c r="O2941" s="109" t="s">
        <v>26</v>
      </c>
      <c r="T2941" s="120">
        <v>500</v>
      </c>
      <c r="V2941" s="118">
        <v>39952</v>
      </c>
      <c r="W2941" s="117" t="s">
        <v>27</v>
      </c>
    </row>
    <row r="2942" spans="1:23" x14ac:dyDescent="0.25">
      <c r="A2942" s="121">
        <v>19</v>
      </c>
      <c r="B2942" s="76" t="s">
        <v>169</v>
      </c>
      <c r="C2942" s="58" t="s">
        <v>28</v>
      </c>
      <c r="D2942" s="76" t="s">
        <v>32449</v>
      </c>
      <c r="E2942" s="76" t="s">
        <v>20825</v>
      </c>
      <c r="F2942" s="76" t="s">
        <v>26366</v>
      </c>
      <c r="G2942" s="60" t="s">
        <v>25</v>
      </c>
      <c r="H2942" s="107">
        <v>2000588736</v>
      </c>
      <c r="I2942" s="58" t="s">
        <v>3869</v>
      </c>
      <c r="K2942" s="45"/>
      <c r="O2942" s="109" t="s">
        <v>26</v>
      </c>
      <c r="T2942" s="120">
        <v>404</v>
      </c>
      <c r="V2942" s="118">
        <v>39953</v>
      </c>
      <c r="W2942" s="117" t="s">
        <v>27</v>
      </c>
    </row>
    <row r="2943" spans="1:23" x14ac:dyDescent="0.25">
      <c r="A2943" s="121">
        <v>19</v>
      </c>
      <c r="B2943" s="76" t="s">
        <v>169</v>
      </c>
      <c r="C2943" s="58" t="s">
        <v>28</v>
      </c>
      <c r="D2943" s="76" t="s">
        <v>32450</v>
      </c>
      <c r="E2943" s="76" t="s">
        <v>20826</v>
      </c>
      <c r="F2943" s="76" t="s">
        <v>26367</v>
      </c>
      <c r="G2943" s="60" t="s">
        <v>25</v>
      </c>
      <c r="H2943" s="107">
        <v>2000404481</v>
      </c>
      <c r="I2943" s="58" t="s">
        <v>9079</v>
      </c>
      <c r="O2943" s="109" t="s">
        <v>26</v>
      </c>
      <c r="T2943" s="120">
        <v>0.04</v>
      </c>
      <c r="V2943" s="118">
        <v>39962</v>
      </c>
      <c r="W2943" s="117" t="s">
        <v>27</v>
      </c>
    </row>
    <row r="2944" spans="1:23" x14ac:dyDescent="0.25">
      <c r="A2944" s="121">
        <v>19</v>
      </c>
      <c r="B2944" s="76" t="s">
        <v>169</v>
      </c>
      <c r="C2944" s="58" t="s">
        <v>28</v>
      </c>
      <c r="D2944" s="76" t="s">
        <v>32451</v>
      </c>
      <c r="E2944" s="76" t="s">
        <v>20827</v>
      </c>
      <c r="F2944" s="76" t="s">
        <v>26368</v>
      </c>
      <c r="G2944" s="60" t="s">
        <v>25</v>
      </c>
      <c r="H2944" s="107">
        <v>2000587616</v>
      </c>
      <c r="I2944" s="58" t="s">
        <v>3869</v>
      </c>
      <c r="O2944" s="109" t="s">
        <v>26</v>
      </c>
      <c r="T2944" s="120">
        <v>304</v>
      </c>
      <c r="V2944" s="118">
        <v>39966</v>
      </c>
      <c r="W2944" s="117" t="s">
        <v>27</v>
      </c>
    </row>
    <row r="2945" spans="1:23" x14ac:dyDescent="0.25">
      <c r="A2945" s="121">
        <v>19</v>
      </c>
      <c r="B2945" s="76" t="s">
        <v>169</v>
      </c>
      <c r="C2945" s="58" t="s">
        <v>28</v>
      </c>
      <c r="D2945" s="76" t="s">
        <v>32452</v>
      </c>
      <c r="E2945" s="76" t="s">
        <v>20828</v>
      </c>
      <c r="F2945" s="76" t="s">
        <v>26369</v>
      </c>
      <c r="G2945" s="60" t="s">
        <v>25</v>
      </c>
      <c r="H2945" s="107">
        <v>2000601317</v>
      </c>
      <c r="I2945" s="58" t="s">
        <v>9079</v>
      </c>
      <c r="O2945" s="109" t="s">
        <v>26</v>
      </c>
      <c r="T2945" s="120">
        <v>742.1</v>
      </c>
      <c r="V2945" s="118">
        <v>39968</v>
      </c>
      <c r="W2945" s="117" t="s">
        <v>27</v>
      </c>
    </row>
    <row r="2946" spans="1:23" x14ac:dyDescent="0.25">
      <c r="A2946" s="121">
        <v>19</v>
      </c>
      <c r="B2946" s="76" t="s">
        <v>169</v>
      </c>
      <c r="C2946" s="58" t="s">
        <v>28</v>
      </c>
      <c r="D2946" s="76" t="s">
        <v>32453</v>
      </c>
      <c r="E2946" s="76" t="s">
        <v>20829</v>
      </c>
      <c r="F2946" s="76" t="s">
        <v>26370</v>
      </c>
      <c r="G2946" s="60" t="s">
        <v>25</v>
      </c>
      <c r="H2946" s="107">
        <v>2000585947</v>
      </c>
      <c r="I2946" s="58" t="s">
        <v>3869</v>
      </c>
      <c r="O2946" s="109" t="s">
        <v>26</v>
      </c>
      <c r="T2946" s="120">
        <v>7238.79</v>
      </c>
      <c r="V2946" s="118">
        <v>39976</v>
      </c>
      <c r="W2946" s="117" t="s">
        <v>27</v>
      </c>
    </row>
    <row r="2947" spans="1:23" x14ac:dyDescent="0.25">
      <c r="A2947" s="121">
        <v>19</v>
      </c>
      <c r="B2947" s="76" t="s">
        <v>169</v>
      </c>
      <c r="C2947" s="58" t="s">
        <v>28</v>
      </c>
      <c r="D2947" s="76" t="s">
        <v>32454</v>
      </c>
      <c r="E2947" s="76" t="s">
        <v>19059</v>
      </c>
      <c r="F2947" s="76" t="s">
        <v>26371</v>
      </c>
      <c r="G2947" s="60" t="s">
        <v>25</v>
      </c>
      <c r="H2947" s="107">
        <v>2000407952</v>
      </c>
      <c r="I2947" s="58" t="s">
        <v>3869</v>
      </c>
      <c r="O2947" s="109" t="s">
        <v>26</v>
      </c>
      <c r="T2947" s="120">
        <v>3920</v>
      </c>
      <c r="V2947" s="118">
        <v>39979</v>
      </c>
      <c r="W2947" s="117" t="s">
        <v>27</v>
      </c>
    </row>
    <row r="2948" spans="1:23" x14ac:dyDescent="0.25">
      <c r="A2948" s="121">
        <v>19</v>
      </c>
      <c r="B2948" s="76" t="s">
        <v>169</v>
      </c>
      <c r="C2948" s="58" t="s">
        <v>28</v>
      </c>
      <c r="D2948" s="76" t="s">
        <v>32455</v>
      </c>
      <c r="E2948" s="76" t="s">
        <v>20830</v>
      </c>
      <c r="F2948" s="76" t="s">
        <v>26372</v>
      </c>
      <c r="G2948" s="60" t="s">
        <v>25</v>
      </c>
      <c r="H2948" s="107">
        <v>2000407348</v>
      </c>
      <c r="I2948" s="58" t="s">
        <v>9079</v>
      </c>
      <c r="O2948" s="109" t="s">
        <v>26</v>
      </c>
      <c r="T2948" s="120">
        <v>0.13</v>
      </c>
      <c r="V2948" s="118">
        <v>39980</v>
      </c>
      <c r="W2948" s="117" t="s">
        <v>27</v>
      </c>
    </row>
    <row r="2949" spans="1:23" x14ac:dyDescent="0.25">
      <c r="A2949" s="121">
        <v>19</v>
      </c>
      <c r="B2949" s="76" t="s">
        <v>169</v>
      </c>
      <c r="C2949" s="58" t="s">
        <v>28</v>
      </c>
      <c r="D2949" s="76" t="s">
        <v>32456</v>
      </c>
      <c r="E2949" s="76" t="s">
        <v>20831</v>
      </c>
      <c r="F2949" s="76" t="s">
        <v>26373</v>
      </c>
      <c r="G2949" s="60" t="s">
        <v>25</v>
      </c>
      <c r="H2949" s="107">
        <v>2000591788</v>
      </c>
      <c r="I2949" s="58" t="s">
        <v>9079</v>
      </c>
      <c r="O2949" s="109" t="s">
        <v>26</v>
      </c>
      <c r="T2949" s="120">
        <v>557.47</v>
      </c>
      <c r="V2949" s="118">
        <v>39983</v>
      </c>
      <c r="W2949" s="117" t="s">
        <v>27</v>
      </c>
    </row>
    <row r="2950" spans="1:23" x14ac:dyDescent="0.25">
      <c r="A2950" s="121">
        <v>19</v>
      </c>
      <c r="B2950" s="76" t="s">
        <v>169</v>
      </c>
      <c r="C2950" s="58" t="s">
        <v>28</v>
      </c>
      <c r="D2950" s="76" t="s">
        <v>32457</v>
      </c>
      <c r="E2950" s="76" t="s">
        <v>20832</v>
      </c>
      <c r="F2950" s="76" t="s">
        <v>26374</v>
      </c>
      <c r="G2950" s="60" t="s">
        <v>25</v>
      </c>
      <c r="H2950" s="107">
        <v>2000603891</v>
      </c>
      <c r="I2950" s="58" t="s">
        <v>9079</v>
      </c>
      <c r="O2950" s="109" t="s">
        <v>26</v>
      </c>
      <c r="T2950" s="120">
        <v>1890.5</v>
      </c>
      <c r="V2950" s="118">
        <v>39983</v>
      </c>
      <c r="W2950" s="117" t="s">
        <v>27</v>
      </c>
    </row>
    <row r="2951" spans="1:23" x14ac:dyDescent="0.25">
      <c r="A2951" s="121">
        <v>19</v>
      </c>
      <c r="B2951" s="76" t="s">
        <v>169</v>
      </c>
      <c r="C2951" s="58" t="s">
        <v>28</v>
      </c>
      <c r="D2951" s="76" t="s">
        <v>32458</v>
      </c>
      <c r="E2951" s="76" t="s">
        <v>20833</v>
      </c>
      <c r="F2951" s="76" t="s">
        <v>26375</v>
      </c>
      <c r="G2951" s="60" t="s">
        <v>25</v>
      </c>
      <c r="H2951" s="107">
        <v>2000591796</v>
      </c>
      <c r="I2951" s="58" t="s">
        <v>9079</v>
      </c>
      <c r="O2951" s="109" t="s">
        <v>26</v>
      </c>
      <c r="T2951" s="120">
        <v>622.89</v>
      </c>
      <c r="V2951" s="118">
        <v>39984</v>
      </c>
      <c r="W2951" s="117" t="s">
        <v>27</v>
      </c>
    </row>
    <row r="2952" spans="1:23" x14ac:dyDescent="0.25">
      <c r="A2952" s="121">
        <v>19</v>
      </c>
      <c r="B2952" s="76" t="s">
        <v>169</v>
      </c>
      <c r="C2952" s="58" t="s">
        <v>28</v>
      </c>
      <c r="D2952" s="76" t="s">
        <v>32459</v>
      </c>
      <c r="E2952" s="76" t="s">
        <v>20834</v>
      </c>
      <c r="F2952" s="76" t="s">
        <v>26376</v>
      </c>
      <c r="G2952" s="60" t="s">
        <v>25</v>
      </c>
      <c r="H2952" s="107">
        <v>2000597603</v>
      </c>
      <c r="I2952" s="58" t="s">
        <v>3869</v>
      </c>
      <c r="O2952" s="109" t="s">
        <v>26</v>
      </c>
      <c r="T2952" s="120">
        <v>83710</v>
      </c>
      <c r="V2952" s="118">
        <v>39984</v>
      </c>
      <c r="W2952" s="117" t="s">
        <v>27</v>
      </c>
    </row>
    <row r="2953" spans="1:23" x14ac:dyDescent="0.25">
      <c r="A2953" s="121">
        <v>19</v>
      </c>
      <c r="B2953" s="76" t="s">
        <v>169</v>
      </c>
      <c r="C2953" s="58" t="s">
        <v>28</v>
      </c>
      <c r="D2953" s="76" t="s">
        <v>32460</v>
      </c>
      <c r="E2953" s="76" t="s">
        <v>20835</v>
      </c>
      <c r="F2953" s="76" t="s">
        <v>26377</v>
      </c>
      <c r="G2953" s="60" t="s">
        <v>25</v>
      </c>
      <c r="H2953" s="107">
        <v>2000585532</v>
      </c>
      <c r="I2953" s="58" t="s">
        <v>3869</v>
      </c>
      <c r="O2953" s="109" t="s">
        <v>26</v>
      </c>
      <c r="T2953" s="120">
        <v>244</v>
      </c>
      <c r="V2953" s="118">
        <v>39987</v>
      </c>
      <c r="W2953" s="117" t="s">
        <v>27</v>
      </c>
    </row>
    <row r="2954" spans="1:23" x14ac:dyDescent="0.25">
      <c r="A2954" s="121">
        <v>19</v>
      </c>
      <c r="B2954" s="76" t="s">
        <v>169</v>
      </c>
      <c r="C2954" s="58" t="s">
        <v>28</v>
      </c>
      <c r="D2954" s="76" t="s">
        <v>32461</v>
      </c>
      <c r="E2954" s="76" t="s">
        <v>20836</v>
      </c>
      <c r="F2954" s="76" t="s">
        <v>26378</v>
      </c>
      <c r="G2954" s="60" t="s">
        <v>25</v>
      </c>
      <c r="H2954" s="107">
        <v>2000600639</v>
      </c>
      <c r="I2954" s="58" t="s">
        <v>3869</v>
      </c>
      <c r="O2954" s="109" t="s">
        <v>26</v>
      </c>
      <c r="T2954" s="120">
        <v>3423</v>
      </c>
      <c r="V2954" s="118">
        <v>39988</v>
      </c>
      <c r="W2954" s="117" t="s">
        <v>27</v>
      </c>
    </row>
    <row r="2955" spans="1:23" x14ac:dyDescent="0.25">
      <c r="A2955" s="121">
        <v>19</v>
      </c>
      <c r="B2955" s="76" t="s">
        <v>169</v>
      </c>
      <c r="C2955" s="58" t="s">
        <v>28</v>
      </c>
      <c r="D2955" s="76" t="s">
        <v>32462</v>
      </c>
      <c r="E2955" s="76" t="s">
        <v>20837</v>
      </c>
      <c r="F2955" s="76" t="s">
        <v>26379</v>
      </c>
      <c r="G2955" s="60" t="s">
        <v>25</v>
      </c>
      <c r="H2955" s="107">
        <v>2000586172</v>
      </c>
      <c r="I2955" s="58" t="s">
        <v>3869</v>
      </c>
      <c r="O2955" s="109" t="s">
        <v>26</v>
      </c>
      <c r="T2955" s="120">
        <v>420</v>
      </c>
      <c r="V2955" s="118">
        <v>39997</v>
      </c>
      <c r="W2955" s="117" t="s">
        <v>27</v>
      </c>
    </row>
    <row r="2956" spans="1:23" x14ac:dyDescent="0.25">
      <c r="A2956" s="121">
        <v>19</v>
      </c>
      <c r="B2956" s="76" t="s">
        <v>169</v>
      </c>
      <c r="C2956" s="58" t="s">
        <v>28</v>
      </c>
      <c r="D2956" s="76" t="s">
        <v>32463</v>
      </c>
      <c r="E2956" s="76" t="s">
        <v>20838</v>
      </c>
      <c r="F2956" s="76" t="s">
        <v>26380</v>
      </c>
      <c r="G2956" s="60" t="s">
        <v>25</v>
      </c>
      <c r="H2956" s="107">
        <v>2000596167</v>
      </c>
      <c r="I2956" s="58" t="s">
        <v>9079</v>
      </c>
      <c r="O2956" s="109" t="s">
        <v>26</v>
      </c>
      <c r="T2956" s="120">
        <v>1639.62</v>
      </c>
      <c r="V2956" s="118">
        <v>40004</v>
      </c>
      <c r="W2956" s="117" t="s">
        <v>27</v>
      </c>
    </row>
    <row r="2957" spans="1:23" x14ac:dyDescent="0.25">
      <c r="A2957" s="121">
        <v>19</v>
      </c>
      <c r="B2957" s="76" t="s">
        <v>169</v>
      </c>
      <c r="C2957" s="58" t="s">
        <v>28</v>
      </c>
      <c r="D2957" s="76" t="s">
        <v>32464</v>
      </c>
      <c r="E2957" s="76" t="s">
        <v>20839</v>
      </c>
      <c r="F2957" s="76" t="s">
        <v>26381</v>
      </c>
      <c r="G2957" s="60" t="s">
        <v>25</v>
      </c>
      <c r="H2957" s="107">
        <v>2000595244</v>
      </c>
      <c r="I2957" s="58" t="s">
        <v>9079</v>
      </c>
      <c r="O2957" s="109" t="s">
        <v>26</v>
      </c>
      <c r="T2957" s="120">
        <v>5879.24</v>
      </c>
      <c r="V2957" s="118">
        <v>40008</v>
      </c>
      <c r="W2957" s="117" t="s">
        <v>27</v>
      </c>
    </row>
    <row r="2958" spans="1:23" x14ac:dyDescent="0.25">
      <c r="A2958" s="121">
        <v>19</v>
      </c>
      <c r="B2958" s="76" t="s">
        <v>169</v>
      </c>
      <c r="C2958" s="58" t="s">
        <v>28</v>
      </c>
      <c r="D2958" s="76" t="s">
        <v>32465</v>
      </c>
      <c r="E2958" s="76" t="s">
        <v>20840</v>
      </c>
      <c r="F2958" s="76" t="s">
        <v>26382</v>
      </c>
      <c r="G2958" s="60" t="s">
        <v>25</v>
      </c>
      <c r="H2958" s="107">
        <v>2000405526</v>
      </c>
      <c r="I2958" s="58" t="s">
        <v>3869</v>
      </c>
      <c r="O2958" s="109" t="s">
        <v>26</v>
      </c>
      <c r="T2958" s="120">
        <v>42</v>
      </c>
      <c r="V2958" s="118">
        <v>40015</v>
      </c>
      <c r="W2958" s="117" t="s">
        <v>27</v>
      </c>
    </row>
    <row r="2959" spans="1:23" x14ac:dyDescent="0.25">
      <c r="A2959" s="121">
        <v>19</v>
      </c>
      <c r="B2959" s="76" t="s">
        <v>169</v>
      </c>
      <c r="C2959" s="58" t="s">
        <v>28</v>
      </c>
      <c r="D2959" s="76" t="s">
        <v>32466</v>
      </c>
      <c r="E2959" s="76" t="s">
        <v>20841</v>
      </c>
      <c r="F2959" s="76" t="s">
        <v>26383</v>
      </c>
      <c r="G2959" s="60" t="s">
        <v>25</v>
      </c>
      <c r="H2959" s="107">
        <v>2000591397</v>
      </c>
      <c r="I2959" s="58" t="s">
        <v>9079</v>
      </c>
      <c r="O2959" s="109" t="s">
        <v>26</v>
      </c>
      <c r="T2959" s="120">
        <v>4889.71</v>
      </c>
      <c r="V2959" s="118">
        <v>40015</v>
      </c>
      <c r="W2959" s="117" t="s">
        <v>27</v>
      </c>
    </row>
    <row r="2960" spans="1:23" x14ac:dyDescent="0.25">
      <c r="A2960" s="121">
        <v>19</v>
      </c>
      <c r="B2960" s="76" t="s">
        <v>169</v>
      </c>
      <c r="C2960" s="58" t="s">
        <v>28</v>
      </c>
      <c r="D2960" s="76" t="s">
        <v>32467</v>
      </c>
      <c r="E2960" s="76" t="s">
        <v>20842</v>
      </c>
      <c r="F2960" s="76" t="s">
        <v>26384</v>
      </c>
      <c r="G2960" s="60" t="s">
        <v>25</v>
      </c>
      <c r="H2960" s="107">
        <v>2000586083</v>
      </c>
      <c r="I2960" s="58" t="s">
        <v>3869</v>
      </c>
      <c r="O2960" s="109" t="s">
        <v>26</v>
      </c>
      <c r="T2960" s="120">
        <v>4272</v>
      </c>
      <c r="V2960" s="118">
        <v>40021</v>
      </c>
      <c r="W2960" s="117" t="s">
        <v>27</v>
      </c>
    </row>
    <row r="2961" spans="1:23" x14ac:dyDescent="0.25">
      <c r="A2961" s="121">
        <v>19</v>
      </c>
      <c r="B2961" s="76" t="s">
        <v>169</v>
      </c>
      <c r="C2961" s="58" t="s">
        <v>28</v>
      </c>
      <c r="D2961" s="76" t="s">
        <v>32468</v>
      </c>
      <c r="E2961" s="76" t="s">
        <v>20843</v>
      </c>
      <c r="F2961" s="76" t="s">
        <v>26385</v>
      </c>
      <c r="G2961" s="60" t="s">
        <v>25</v>
      </c>
      <c r="H2961" s="107">
        <v>2000407863</v>
      </c>
      <c r="I2961" s="58" t="s">
        <v>3869</v>
      </c>
      <c r="O2961" s="109" t="s">
        <v>26</v>
      </c>
      <c r="T2961" s="120">
        <v>745.51</v>
      </c>
      <c r="V2961" s="118">
        <v>40028</v>
      </c>
      <c r="W2961" s="117" t="s">
        <v>27</v>
      </c>
    </row>
    <row r="2962" spans="1:23" x14ac:dyDescent="0.25">
      <c r="A2962" s="121">
        <v>19</v>
      </c>
      <c r="B2962" s="76" t="s">
        <v>169</v>
      </c>
      <c r="C2962" s="58" t="s">
        <v>28</v>
      </c>
      <c r="D2962" s="76" t="s">
        <v>32469</v>
      </c>
      <c r="E2962" s="76" t="s">
        <v>20844</v>
      </c>
      <c r="F2962" s="76" t="s">
        <v>26386</v>
      </c>
      <c r="G2962" s="60" t="s">
        <v>25</v>
      </c>
      <c r="H2962" s="107">
        <v>2000586008</v>
      </c>
      <c r="I2962" s="58" t="s">
        <v>3869</v>
      </c>
      <c r="O2962" s="109" t="s">
        <v>26</v>
      </c>
      <c r="T2962" s="120">
        <v>844.33</v>
      </c>
      <c r="V2962" s="118">
        <v>40029</v>
      </c>
      <c r="W2962" s="117" t="s">
        <v>27</v>
      </c>
    </row>
    <row r="2963" spans="1:23" x14ac:dyDescent="0.25">
      <c r="A2963" s="121">
        <v>19</v>
      </c>
      <c r="B2963" s="76" t="s">
        <v>169</v>
      </c>
      <c r="C2963" s="58" t="s">
        <v>28</v>
      </c>
      <c r="D2963" s="76" t="s">
        <v>32470</v>
      </c>
      <c r="E2963" s="76" t="s">
        <v>20845</v>
      </c>
      <c r="F2963" s="76" t="s">
        <v>26387</v>
      </c>
      <c r="G2963" s="60" t="s">
        <v>25</v>
      </c>
      <c r="H2963" s="107">
        <v>2000598294</v>
      </c>
      <c r="I2963" s="58" t="s">
        <v>3869</v>
      </c>
      <c r="O2963" s="109" t="s">
        <v>26</v>
      </c>
      <c r="T2963" s="120">
        <v>470</v>
      </c>
      <c r="V2963" s="118">
        <v>40029</v>
      </c>
      <c r="W2963" s="117" t="s">
        <v>27</v>
      </c>
    </row>
    <row r="2964" spans="1:23" x14ac:dyDescent="0.25">
      <c r="A2964" s="121">
        <v>19</v>
      </c>
      <c r="B2964" s="76" t="s">
        <v>169</v>
      </c>
      <c r="C2964" s="58" t="s">
        <v>28</v>
      </c>
      <c r="D2964" s="76" t="s">
        <v>32471</v>
      </c>
      <c r="E2964" s="76" t="s">
        <v>20846</v>
      </c>
      <c r="F2964" s="76" t="s">
        <v>26388</v>
      </c>
      <c r="G2964" s="60" t="s">
        <v>25</v>
      </c>
      <c r="H2964" s="107">
        <v>2000592358</v>
      </c>
      <c r="I2964" s="58" t="s">
        <v>9079</v>
      </c>
      <c r="K2964" s="45"/>
      <c r="O2964" s="109" t="s">
        <v>26</v>
      </c>
      <c r="T2964" s="120">
        <v>554.79</v>
      </c>
      <c r="V2964" s="118">
        <v>40036</v>
      </c>
      <c r="W2964" s="117" t="s">
        <v>27</v>
      </c>
    </row>
    <row r="2965" spans="1:23" x14ac:dyDescent="0.25">
      <c r="A2965" s="121">
        <v>19</v>
      </c>
      <c r="B2965" s="76" t="s">
        <v>169</v>
      </c>
      <c r="C2965" s="58" t="s">
        <v>28</v>
      </c>
      <c r="D2965" s="76" t="s">
        <v>32472</v>
      </c>
      <c r="E2965" s="76" t="s">
        <v>20847</v>
      </c>
      <c r="F2965" s="76" t="s">
        <v>26389</v>
      </c>
      <c r="G2965" s="60" t="s">
        <v>25</v>
      </c>
      <c r="H2965" s="107">
        <v>2000595937</v>
      </c>
      <c r="I2965" s="58" t="s">
        <v>9079</v>
      </c>
      <c r="O2965" s="109" t="s">
        <v>26</v>
      </c>
      <c r="T2965" s="120">
        <v>4163.79</v>
      </c>
      <c r="V2965" s="118">
        <v>40042</v>
      </c>
      <c r="W2965" s="117" t="s">
        <v>27</v>
      </c>
    </row>
    <row r="2966" spans="1:23" x14ac:dyDescent="0.25">
      <c r="A2966" s="121">
        <v>19</v>
      </c>
      <c r="B2966" s="76" t="s">
        <v>169</v>
      </c>
      <c r="C2966" s="58" t="s">
        <v>28</v>
      </c>
      <c r="D2966" s="76" t="s">
        <v>10376</v>
      </c>
      <c r="E2966" s="76" t="s">
        <v>20848</v>
      </c>
      <c r="F2966" s="76" t="s">
        <v>26390</v>
      </c>
      <c r="G2966" s="60" t="s">
        <v>25</v>
      </c>
      <c r="H2966" s="107">
        <v>2000585575</v>
      </c>
      <c r="I2966" s="58" t="s">
        <v>3869</v>
      </c>
      <c r="O2966" s="109" t="s">
        <v>26</v>
      </c>
      <c r="T2966" s="120">
        <v>27714.06</v>
      </c>
      <c r="V2966" s="118">
        <v>40043</v>
      </c>
      <c r="W2966" s="117" t="s">
        <v>27</v>
      </c>
    </row>
    <row r="2967" spans="1:23" x14ac:dyDescent="0.25">
      <c r="A2967" s="121">
        <v>19</v>
      </c>
      <c r="B2967" s="76" t="s">
        <v>169</v>
      </c>
      <c r="C2967" s="58" t="s">
        <v>28</v>
      </c>
      <c r="D2967" s="76" t="s">
        <v>32473</v>
      </c>
      <c r="E2967" s="76" t="s">
        <v>20849</v>
      </c>
      <c r="F2967" s="76" t="s">
        <v>26391</v>
      </c>
      <c r="G2967" s="60" t="s">
        <v>25</v>
      </c>
      <c r="H2967" s="107">
        <v>2000598448</v>
      </c>
      <c r="I2967" s="58" t="s">
        <v>3869</v>
      </c>
      <c r="O2967" s="109" t="s">
        <v>26</v>
      </c>
      <c r="T2967" s="120">
        <v>1464.5</v>
      </c>
      <c r="V2967" s="118">
        <v>40044</v>
      </c>
      <c r="W2967" s="117" t="s">
        <v>27</v>
      </c>
    </row>
    <row r="2968" spans="1:23" x14ac:dyDescent="0.25">
      <c r="A2968" s="121">
        <v>19</v>
      </c>
      <c r="B2968" s="76" t="s">
        <v>169</v>
      </c>
      <c r="C2968" s="58" t="s">
        <v>28</v>
      </c>
      <c r="D2968" s="76" t="s">
        <v>32474</v>
      </c>
      <c r="E2968" s="76" t="s">
        <v>20850</v>
      </c>
      <c r="F2968" s="76" t="s">
        <v>26392</v>
      </c>
      <c r="G2968" s="60" t="s">
        <v>25</v>
      </c>
      <c r="H2968" s="107">
        <v>2000588221</v>
      </c>
      <c r="I2968" s="58" t="s">
        <v>3869</v>
      </c>
      <c r="O2968" s="109" t="s">
        <v>26</v>
      </c>
      <c r="T2968" s="120">
        <v>1812</v>
      </c>
      <c r="V2968" s="118">
        <v>40045</v>
      </c>
      <c r="W2968" s="117" t="s">
        <v>27</v>
      </c>
    </row>
    <row r="2969" spans="1:23" x14ac:dyDescent="0.25">
      <c r="A2969" s="121">
        <v>19</v>
      </c>
      <c r="B2969" s="76" t="s">
        <v>169</v>
      </c>
      <c r="C2969" s="58" t="s">
        <v>28</v>
      </c>
      <c r="D2969" s="76" t="s">
        <v>32475</v>
      </c>
      <c r="E2969" s="76" t="s">
        <v>20851</v>
      </c>
      <c r="F2969" s="76" t="s">
        <v>26393</v>
      </c>
      <c r="G2969" s="60" t="s">
        <v>25</v>
      </c>
      <c r="H2969" s="107">
        <v>2000588728</v>
      </c>
      <c r="I2969" s="58" t="s">
        <v>3869</v>
      </c>
      <c r="O2969" s="109" t="s">
        <v>26</v>
      </c>
      <c r="T2969" s="120">
        <v>58</v>
      </c>
      <c r="V2969" s="118">
        <v>40054</v>
      </c>
      <c r="W2969" s="117" t="s">
        <v>27</v>
      </c>
    </row>
    <row r="2970" spans="1:23" x14ac:dyDescent="0.25">
      <c r="A2970" s="121">
        <v>19</v>
      </c>
      <c r="B2970" s="76" t="s">
        <v>169</v>
      </c>
      <c r="C2970" s="58" t="s">
        <v>28</v>
      </c>
      <c r="D2970" s="76" t="s">
        <v>32476</v>
      </c>
      <c r="E2970" s="76" t="s">
        <v>20852</v>
      </c>
      <c r="F2970" s="76" t="s">
        <v>26394</v>
      </c>
      <c r="G2970" s="60" t="s">
        <v>25</v>
      </c>
      <c r="H2970" s="107">
        <v>2000597468</v>
      </c>
      <c r="I2970" s="58" t="s">
        <v>3869</v>
      </c>
      <c r="O2970" s="109" t="s">
        <v>26</v>
      </c>
      <c r="T2970" s="120">
        <v>806</v>
      </c>
      <c r="V2970" s="118">
        <v>40054</v>
      </c>
      <c r="W2970" s="117" t="s">
        <v>27</v>
      </c>
    </row>
    <row r="2971" spans="1:23" x14ac:dyDescent="0.25">
      <c r="A2971" s="121">
        <v>19</v>
      </c>
      <c r="B2971" s="76" t="s">
        <v>169</v>
      </c>
      <c r="C2971" s="58" t="s">
        <v>28</v>
      </c>
      <c r="D2971" s="76" t="s">
        <v>32477</v>
      </c>
      <c r="E2971" s="76" t="s">
        <v>20853</v>
      </c>
      <c r="F2971" s="76" t="s">
        <v>26395</v>
      </c>
      <c r="G2971" s="60" t="s">
        <v>39</v>
      </c>
      <c r="H2971" s="107">
        <v>2000589066</v>
      </c>
      <c r="I2971" s="58" t="s">
        <v>9079</v>
      </c>
      <c r="O2971" s="109" t="s">
        <v>53</v>
      </c>
      <c r="T2971" s="120">
        <v>8.4600000000000009</v>
      </c>
      <c r="V2971" s="118">
        <v>40060</v>
      </c>
      <c r="W2971" s="117" t="s">
        <v>27</v>
      </c>
    </row>
    <row r="2972" spans="1:23" x14ac:dyDescent="0.25">
      <c r="A2972" s="121">
        <v>19</v>
      </c>
      <c r="B2972" s="76" t="s">
        <v>169</v>
      </c>
      <c r="C2972" s="58" t="s">
        <v>28</v>
      </c>
      <c r="D2972" s="76" t="s">
        <v>32478</v>
      </c>
      <c r="E2972" s="76" t="s">
        <v>20854</v>
      </c>
      <c r="F2972" s="76" t="s">
        <v>26396</v>
      </c>
      <c r="G2972" s="60" t="s">
        <v>25</v>
      </c>
      <c r="H2972" s="107">
        <v>2000596658</v>
      </c>
      <c r="I2972" s="58" t="s">
        <v>3869</v>
      </c>
      <c r="O2972" s="109" t="s">
        <v>26</v>
      </c>
      <c r="T2972" s="120">
        <v>25</v>
      </c>
      <c r="V2972" s="118">
        <v>40060</v>
      </c>
      <c r="W2972" s="117" t="s">
        <v>27</v>
      </c>
    </row>
    <row r="2973" spans="1:23" x14ac:dyDescent="0.25">
      <c r="A2973" s="121">
        <v>19</v>
      </c>
      <c r="B2973" s="76" t="s">
        <v>169</v>
      </c>
      <c r="C2973" s="58" t="s">
        <v>28</v>
      </c>
      <c r="D2973" s="76" t="s">
        <v>32479</v>
      </c>
      <c r="E2973" s="76" t="s">
        <v>20855</v>
      </c>
      <c r="F2973" s="76" t="s">
        <v>26397</v>
      </c>
      <c r="G2973" s="60" t="s">
        <v>25</v>
      </c>
      <c r="H2973" s="107">
        <v>2000601538</v>
      </c>
      <c r="I2973" s="58" t="s">
        <v>3869</v>
      </c>
      <c r="O2973" s="109" t="s">
        <v>26</v>
      </c>
      <c r="T2973" s="120">
        <v>4067</v>
      </c>
      <c r="V2973" s="118">
        <v>40061</v>
      </c>
      <c r="W2973" s="117" t="s">
        <v>27</v>
      </c>
    </row>
    <row r="2974" spans="1:23" x14ac:dyDescent="0.25">
      <c r="A2974" s="121">
        <v>19</v>
      </c>
      <c r="B2974" s="76" t="s">
        <v>169</v>
      </c>
      <c r="C2974" s="58" t="s">
        <v>28</v>
      </c>
      <c r="D2974" s="76" t="s">
        <v>32480</v>
      </c>
      <c r="E2974" s="76" t="s">
        <v>11935</v>
      </c>
      <c r="F2974" s="76" t="s">
        <v>26398</v>
      </c>
      <c r="G2974" s="60" t="s">
        <v>25</v>
      </c>
      <c r="H2974" s="107">
        <v>2000599495</v>
      </c>
      <c r="I2974" s="58" t="s">
        <v>9079</v>
      </c>
      <c r="K2974" s="45"/>
      <c r="O2974" s="109" t="s">
        <v>26</v>
      </c>
      <c r="T2974" s="120">
        <v>91.86</v>
      </c>
      <c r="V2974" s="118">
        <v>40070</v>
      </c>
      <c r="W2974" s="117" t="s">
        <v>27</v>
      </c>
    </row>
    <row r="2975" spans="1:23" x14ac:dyDescent="0.25">
      <c r="A2975" s="121">
        <v>19</v>
      </c>
      <c r="B2975" s="76" t="s">
        <v>169</v>
      </c>
      <c r="C2975" s="58" t="s">
        <v>28</v>
      </c>
      <c r="D2975" s="76" t="s">
        <v>32481</v>
      </c>
      <c r="E2975" s="76" t="s">
        <v>20856</v>
      </c>
      <c r="F2975" s="76" t="s">
        <v>26399</v>
      </c>
      <c r="G2975" s="60" t="s">
        <v>39</v>
      </c>
      <c r="H2975" s="107">
        <v>2000589317</v>
      </c>
      <c r="I2975" s="58" t="s">
        <v>9079</v>
      </c>
      <c r="O2975" s="109" t="s">
        <v>53</v>
      </c>
      <c r="T2975" s="120">
        <v>17.47</v>
      </c>
      <c r="V2975" s="118">
        <v>40072</v>
      </c>
      <c r="W2975" s="117" t="s">
        <v>27</v>
      </c>
    </row>
    <row r="2976" spans="1:23" x14ac:dyDescent="0.25">
      <c r="A2976" s="121">
        <v>19</v>
      </c>
      <c r="B2976" s="76" t="s">
        <v>169</v>
      </c>
      <c r="C2976" s="58" t="s">
        <v>28</v>
      </c>
      <c r="D2976" s="76" t="s">
        <v>32482</v>
      </c>
      <c r="E2976" s="76" t="s">
        <v>20857</v>
      </c>
      <c r="F2976" s="76" t="s">
        <v>26400</v>
      </c>
      <c r="G2976" s="60" t="s">
        <v>25</v>
      </c>
      <c r="H2976" s="107">
        <v>2000592067</v>
      </c>
      <c r="I2976" s="58" t="s">
        <v>9079</v>
      </c>
      <c r="O2976" s="109" t="s">
        <v>26</v>
      </c>
      <c r="T2976" s="120">
        <v>1934.13</v>
      </c>
      <c r="V2976" s="118">
        <v>40084</v>
      </c>
      <c r="W2976" s="117" t="s">
        <v>27</v>
      </c>
    </row>
    <row r="2977" spans="1:23" x14ac:dyDescent="0.25">
      <c r="A2977" s="121">
        <v>19</v>
      </c>
      <c r="B2977" s="76" t="s">
        <v>169</v>
      </c>
      <c r="C2977" s="58" t="s">
        <v>28</v>
      </c>
      <c r="D2977" s="76" t="s">
        <v>32483</v>
      </c>
      <c r="E2977" s="76" t="s">
        <v>20858</v>
      </c>
      <c r="F2977" s="76" t="s">
        <v>26401</v>
      </c>
      <c r="G2977" s="60" t="s">
        <v>25</v>
      </c>
      <c r="H2977" s="107">
        <v>2000590657</v>
      </c>
      <c r="I2977" s="58" t="s">
        <v>9079</v>
      </c>
      <c r="O2977" s="109" t="s">
        <v>26</v>
      </c>
      <c r="T2977" s="120">
        <v>89768</v>
      </c>
      <c r="V2977" s="118">
        <v>40086</v>
      </c>
      <c r="W2977" s="117" t="s">
        <v>27</v>
      </c>
    </row>
    <row r="2978" spans="1:23" x14ac:dyDescent="0.25">
      <c r="A2978" s="121">
        <v>19</v>
      </c>
      <c r="B2978" s="76" t="s">
        <v>169</v>
      </c>
      <c r="C2978" s="58" t="s">
        <v>28</v>
      </c>
      <c r="D2978" s="76" t="s">
        <v>32484</v>
      </c>
      <c r="E2978" s="76" t="s">
        <v>20859</v>
      </c>
      <c r="F2978" s="76" t="s">
        <v>26402</v>
      </c>
      <c r="G2978" s="60" t="s">
        <v>25</v>
      </c>
      <c r="H2978" s="107">
        <v>2000587338</v>
      </c>
      <c r="I2978" s="58" t="s">
        <v>3869</v>
      </c>
      <c r="O2978" s="109" t="s">
        <v>26</v>
      </c>
      <c r="T2978" s="120">
        <v>58</v>
      </c>
      <c r="V2978" s="118">
        <v>40095</v>
      </c>
      <c r="W2978" s="117" t="s">
        <v>27</v>
      </c>
    </row>
    <row r="2979" spans="1:23" x14ac:dyDescent="0.25">
      <c r="A2979" s="121">
        <v>19</v>
      </c>
      <c r="B2979" s="76" t="s">
        <v>169</v>
      </c>
      <c r="C2979" s="58" t="s">
        <v>28</v>
      </c>
      <c r="D2979" s="76" t="s">
        <v>32485</v>
      </c>
      <c r="E2979" s="76" t="s">
        <v>20860</v>
      </c>
      <c r="F2979" s="76" t="s">
        <v>26403</v>
      </c>
      <c r="G2979" s="60" t="s">
        <v>25</v>
      </c>
      <c r="H2979" s="107">
        <v>2000603689</v>
      </c>
      <c r="I2979" s="58" t="s">
        <v>9079</v>
      </c>
      <c r="O2979" s="109" t="s">
        <v>26</v>
      </c>
      <c r="T2979" s="120">
        <v>0.87</v>
      </c>
      <c r="V2979" s="118">
        <v>40099</v>
      </c>
      <c r="W2979" s="117" t="s">
        <v>27</v>
      </c>
    </row>
    <row r="2980" spans="1:23" x14ac:dyDescent="0.25">
      <c r="A2980" s="121">
        <v>19</v>
      </c>
      <c r="B2980" s="76" t="s">
        <v>169</v>
      </c>
      <c r="C2980" s="58" t="s">
        <v>28</v>
      </c>
      <c r="D2980" s="76" t="s">
        <v>32486</v>
      </c>
      <c r="E2980" s="76" t="s">
        <v>19819</v>
      </c>
      <c r="F2980" s="76" t="s">
        <v>26405</v>
      </c>
      <c r="G2980" s="60" t="s">
        <v>25</v>
      </c>
      <c r="H2980" s="107">
        <v>2000584587</v>
      </c>
      <c r="I2980" s="58" t="s">
        <v>3869</v>
      </c>
      <c r="O2980" s="109" t="s">
        <v>26</v>
      </c>
      <c r="T2980" s="120">
        <v>500</v>
      </c>
      <c r="V2980" s="118">
        <v>40102</v>
      </c>
      <c r="W2980" s="117" t="s">
        <v>27</v>
      </c>
    </row>
    <row r="2981" spans="1:23" x14ac:dyDescent="0.25">
      <c r="A2981" s="121">
        <v>19</v>
      </c>
      <c r="B2981" s="76" t="s">
        <v>169</v>
      </c>
      <c r="C2981" s="58" t="s">
        <v>28</v>
      </c>
      <c r="D2981" s="76" t="s">
        <v>32481</v>
      </c>
      <c r="E2981" s="76" t="s">
        <v>20856</v>
      </c>
      <c r="F2981" s="76" t="s">
        <v>26404</v>
      </c>
      <c r="G2981" s="60" t="s">
        <v>25</v>
      </c>
      <c r="H2981" s="107">
        <v>2000592601</v>
      </c>
      <c r="I2981" s="58" t="s">
        <v>9079</v>
      </c>
      <c r="O2981" s="109" t="s">
        <v>26</v>
      </c>
      <c r="T2981" s="120">
        <v>90.31</v>
      </c>
      <c r="V2981" s="118">
        <v>40102</v>
      </c>
      <c r="W2981" s="117" t="s">
        <v>27</v>
      </c>
    </row>
    <row r="2982" spans="1:23" x14ac:dyDescent="0.25">
      <c r="A2982" s="121">
        <v>19</v>
      </c>
      <c r="B2982" s="76" t="s">
        <v>169</v>
      </c>
      <c r="C2982" s="58" t="s">
        <v>28</v>
      </c>
      <c r="D2982" s="76" t="s">
        <v>32487</v>
      </c>
      <c r="E2982" s="76" t="s">
        <v>20861</v>
      </c>
      <c r="F2982" s="76" t="s">
        <v>26406</v>
      </c>
      <c r="G2982" s="60" t="s">
        <v>25</v>
      </c>
      <c r="H2982" s="107">
        <v>2000586881</v>
      </c>
      <c r="I2982" s="58" t="s">
        <v>3869</v>
      </c>
      <c r="K2982" s="45"/>
      <c r="O2982" s="109" t="s">
        <v>26</v>
      </c>
      <c r="T2982" s="120">
        <v>754</v>
      </c>
      <c r="V2982" s="118">
        <v>40103</v>
      </c>
      <c r="W2982" s="117" t="s">
        <v>27</v>
      </c>
    </row>
    <row r="2983" spans="1:23" x14ac:dyDescent="0.25">
      <c r="A2983" s="121">
        <v>19</v>
      </c>
      <c r="B2983" s="76" t="s">
        <v>169</v>
      </c>
      <c r="C2983" s="58" t="s">
        <v>28</v>
      </c>
      <c r="D2983" s="76" t="s">
        <v>32488</v>
      </c>
      <c r="E2983" s="76" t="s">
        <v>20862</v>
      </c>
      <c r="F2983" s="76" t="s">
        <v>26407</v>
      </c>
      <c r="G2983" s="60" t="s">
        <v>25</v>
      </c>
      <c r="H2983" s="107">
        <v>2000588507</v>
      </c>
      <c r="I2983" s="58" t="s">
        <v>3869</v>
      </c>
      <c r="O2983" s="109" t="s">
        <v>26</v>
      </c>
      <c r="T2983" s="120">
        <v>128.46</v>
      </c>
      <c r="V2983" s="118">
        <v>40108</v>
      </c>
      <c r="W2983" s="117" t="s">
        <v>27</v>
      </c>
    </row>
    <row r="2984" spans="1:23" x14ac:dyDescent="0.25">
      <c r="A2984" s="121">
        <v>19</v>
      </c>
      <c r="B2984" s="76" t="s">
        <v>169</v>
      </c>
      <c r="C2984" s="58" t="s">
        <v>28</v>
      </c>
      <c r="D2984" s="76">
        <v>0</v>
      </c>
      <c r="E2984" s="76" t="s">
        <v>20863</v>
      </c>
      <c r="F2984" s="76" t="s">
        <v>26408</v>
      </c>
      <c r="G2984" s="60" t="s">
        <v>25</v>
      </c>
      <c r="H2984" s="107">
        <v>2000583475</v>
      </c>
      <c r="I2984" s="58" t="s">
        <v>3869</v>
      </c>
      <c r="O2984" s="109" t="s">
        <v>26</v>
      </c>
      <c r="T2984" s="120">
        <v>4044</v>
      </c>
      <c r="V2984" s="118">
        <v>40109</v>
      </c>
      <c r="W2984" s="117" t="s">
        <v>27</v>
      </c>
    </row>
    <row r="2985" spans="1:23" x14ac:dyDescent="0.25">
      <c r="A2985" s="121">
        <v>19</v>
      </c>
      <c r="B2985" s="76" t="s">
        <v>169</v>
      </c>
      <c r="C2985" s="58" t="s">
        <v>28</v>
      </c>
      <c r="D2985" s="76" t="s">
        <v>32489</v>
      </c>
      <c r="E2985" s="76" t="s">
        <v>20864</v>
      </c>
      <c r="F2985" s="76" t="s">
        <v>26409</v>
      </c>
      <c r="G2985" s="60" t="s">
        <v>25</v>
      </c>
      <c r="H2985" s="107">
        <v>2000584568</v>
      </c>
      <c r="I2985" s="58" t="s">
        <v>3869</v>
      </c>
      <c r="O2985" s="109" t="s">
        <v>26</v>
      </c>
      <c r="T2985" s="120">
        <v>2058</v>
      </c>
      <c r="V2985" s="118">
        <v>40110</v>
      </c>
      <c r="W2985" s="117" t="s">
        <v>27</v>
      </c>
    </row>
    <row r="2986" spans="1:23" x14ac:dyDescent="0.25">
      <c r="A2986" s="121">
        <v>19</v>
      </c>
      <c r="B2986" s="76" t="s">
        <v>169</v>
      </c>
      <c r="C2986" s="58" t="s">
        <v>28</v>
      </c>
      <c r="D2986" s="76" t="s">
        <v>32490</v>
      </c>
      <c r="E2986" s="76" t="s">
        <v>20865</v>
      </c>
      <c r="F2986" s="76" t="s">
        <v>26410</v>
      </c>
      <c r="G2986" s="60" t="s">
        <v>25</v>
      </c>
      <c r="H2986" s="107">
        <v>2000597875</v>
      </c>
      <c r="I2986" s="58" t="s">
        <v>3869</v>
      </c>
      <c r="O2986" s="109" t="s">
        <v>26</v>
      </c>
      <c r="T2986" s="120">
        <v>8610</v>
      </c>
      <c r="V2986" s="118">
        <v>40112</v>
      </c>
      <c r="W2986" s="117" t="s">
        <v>27</v>
      </c>
    </row>
    <row r="2987" spans="1:23" x14ac:dyDescent="0.25">
      <c r="A2987" s="121">
        <v>19</v>
      </c>
      <c r="B2987" s="76" t="s">
        <v>169</v>
      </c>
      <c r="C2987" s="58" t="s">
        <v>28</v>
      </c>
      <c r="D2987" s="76" t="s">
        <v>32491</v>
      </c>
      <c r="E2987" s="76" t="s">
        <v>20866</v>
      </c>
      <c r="F2987" s="76" t="s">
        <v>26411</v>
      </c>
      <c r="G2987" s="60" t="s">
        <v>25</v>
      </c>
      <c r="H2987" s="107">
        <v>2000595295</v>
      </c>
      <c r="I2987" s="58" t="s">
        <v>9079</v>
      </c>
      <c r="O2987" s="109" t="s">
        <v>26</v>
      </c>
      <c r="T2987" s="120">
        <v>4276.22</v>
      </c>
      <c r="V2987" s="118">
        <v>40115</v>
      </c>
      <c r="W2987" s="117" t="s">
        <v>27</v>
      </c>
    </row>
    <row r="2988" spans="1:23" x14ac:dyDescent="0.25">
      <c r="A2988" s="121">
        <v>19</v>
      </c>
      <c r="B2988" s="76" t="s">
        <v>169</v>
      </c>
      <c r="C2988" s="58" t="s">
        <v>28</v>
      </c>
      <c r="D2988" s="76" t="s">
        <v>32492</v>
      </c>
      <c r="E2988" s="76" t="s">
        <v>1674</v>
      </c>
      <c r="F2988" s="76" t="s">
        <v>26412</v>
      </c>
      <c r="G2988" s="60" t="s">
        <v>25</v>
      </c>
      <c r="H2988" s="107">
        <v>2000598316</v>
      </c>
      <c r="I2988" s="58" t="s">
        <v>3869</v>
      </c>
      <c r="O2988" s="109" t="s">
        <v>26</v>
      </c>
      <c r="T2988" s="120">
        <v>1313</v>
      </c>
      <c r="V2988" s="118">
        <v>40115</v>
      </c>
      <c r="W2988" s="117" t="s">
        <v>27</v>
      </c>
    </row>
    <row r="2989" spans="1:23" x14ac:dyDescent="0.25">
      <c r="A2989" s="121">
        <v>19</v>
      </c>
      <c r="B2989" s="76" t="s">
        <v>169</v>
      </c>
      <c r="C2989" s="58" t="s">
        <v>28</v>
      </c>
      <c r="D2989" s="76" t="s">
        <v>32493</v>
      </c>
      <c r="E2989" s="76" t="s">
        <v>12912</v>
      </c>
      <c r="F2989" s="76" t="s">
        <v>26413</v>
      </c>
      <c r="G2989" s="60" t="s">
        <v>25</v>
      </c>
      <c r="H2989" s="107">
        <v>2000594779</v>
      </c>
      <c r="I2989" s="58" t="s">
        <v>9079</v>
      </c>
      <c r="K2989" s="45"/>
      <c r="O2989" s="109" t="s">
        <v>26</v>
      </c>
      <c r="T2989" s="120">
        <v>1014.57</v>
      </c>
      <c r="V2989" s="118">
        <v>40119</v>
      </c>
      <c r="W2989" s="117" t="s">
        <v>27</v>
      </c>
    </row>
    <row r="2990" spans="1:23" x14ac:dyDescent="0.25">
      <c r="A2990" s="121">
        <v>19</v>
      </c>
      <c r="B2990" s="76" t="s">
        <v>169</v>
      </c>
      <c r="C2990" s="58" t="s">
        <v>28</v>
      </c>
      <c r="D2990" s="76" t="s">
        <v>32494</v>
      </c>
      <c r="E2990" s="76" t="s">
        <v>20867</v>
      </c>
      <c r="F2990" s="76" t="s">
        <v>26414</v>
      </c>
      <c r="G2990" s="60" t="s">
        <v>25</v>
      </c>
      <c r="H2990" s="107">
        <v>2000602388</v>
      </c>
      <c r="I2990" s="58" t="s">
        <v>9079</v>
      </c>
      <c r="O2990" s="109" t="s">
        <v>26</v>
      </c>
      <c r="T2990" s="120">
        <v>3.14</v>
      </c>
      <c r="V2990" s="118">
        <v>40120</v>
      </c>
      <c r="W2990" s="117" t="s">
        <v>27</v>
      </c>
    </row>
    <row r="2991" spans="1:23" x14ac:dyDescent="0.25">
      <c r="A2991" s="121">
        <v>19</v>
      </c>
      <c r="B2991" s="76" t="s">
        <v>169</v>
      </c>
      <c r="C2991" s="58" t="s">
        <v>28</v>
      </c>
      <c r="D2991" s="76" t="s">
        <v>32495</v>
      </c>
      <c r="E2991" s="76" t="s">
        <v>20868</v>
      </c>
      <c r="F2991" s="76" t="s">
        <v>26415</v>
      </c>
      <c r="G2991" s="60" t="s">
        <v>25</v>
      </c>
      <c r="H2991" s="107">
        <v>2000406638</v>
      </c>
      <c r="I2991" s="58" t="s">
        <v>9079</v>
      </c>
      <c r="O2991" s="109" t="s">
        <v>26</v>
      </c>
      <c r="T2991" s="120">
        <v>4.1900000000000004</v>
      </c>
      <c r="V2991" s="118">
        <v>40127</v>
      </c>
      <c r="W2991" s="117" t="s">
        <v>27</v>
      </c>
    </row>
    <row r="2992" spans="1:23" x14ac:dyDescent="0.25">
      <c r="A2992" s="121">
        <v>19</v>
      </c>
      <c r="B2992" s="76" t="s">
        <v>169</v>
      </c>
      <c r="C2992" s="58" t="s">
        <v>28</v>
      </c>
      <c r="D2992" s="76" t="s">
        <v>32496</v>
      </c>
      <c r="E2992" s="76" t="s">
        <v>20869</v>
      </c>
      <c r="F2992" s="76" t="s">
        <v>26416</v>
      </c>
      <c r="G2992" s="60" t="s">
        <v>25</v>
      </c>
      <c r="H2992" s="107">
        <v>2000602771</v>
      </c>
      <c r="I2992" s="58" t="s">
        <v>9079</v>
      </c>
      <c r="O2992" s="109" t="s">
        <v>26</v>
      </c>
      <c r="T2992" s="120">
        <v>6533.08</v>
      </c>
      <c r="V2992" s="118">
        <v>40128</v>
      </c>
      <c r="W2992" s="117" t="s">
        <v>27</v>
      </c>
    </row>
    <row r="2993" spans="1:23" x14ac:dyDescent="0.25">
      <c r="A2993" s="121">
        <v>19</v>
      </c>
      <c r="B2993" s="76" t="s">
        <v>169</v>
      </c>
      <c r="C2993" s="58" t="s">
        <v>28</v>
      </c>
      <c r="D2993" s="76" t="s">
        <v>32497</v>
      </c>
      <c r="E2993" s="76" t="s">
        <v>20870</v>
      </c>
      <c r="F2993" s="76" t="s">
        <v>26417</v>
      </c>
      <c r="G2993" s="60" t="s">
        <v>25</v>
      </c>
      <c r="H2993" s="107">
        <v>2000590811</v>
      </c>
      <c r="I2993" s="58" t="s">
        <v>9079</v>
      </c>
      <c r="O2993" s="109" t="s">
        <v>26</v>
      </c>
      <c r="T2993" s="120">
        <v>22565.919999999998</v>
      </c>
      <c r="V2993" s="118">
        <v>40130</v>
      </c>
      <c r="W2993" s="117" t="s">
        <v>27</v>
      </c>
    </row>
    <row r="2994" spans="1:23" x14ac:dyDescent="0.25">
      <c r="A2994" s="121">
        <v>19</v>
      </c>
      <c r="B2994" s="76" t="s">
        <v>169</v>
      </c>
      <c r="C2994" s="58" t="s">
        <v>28</v>
      </c>
      <c r="D2994" s="76" t="s">
        <v>32498</v>
      </c>
      <c r="E2994" s="76" t="s">
        <v>20871</v>
      </c>
      <c r="F2994" s="76" t="s">
        <v>26418</v>
      </c>
      <c r="G2994" s="60" t="s">
        <v>25</v>
      </c>
      <c r="H2994" s="107">
        <v>2000594671</v>
      </c>
      <c r="I2994" s="58" t="s">
        <v>9079</v>
      </c>
      <c r="O2994" s="109" t="s">
        <v>26</v>
      </c>
      <c r="T2994" s="120">
        <v>13047.12</v>
      </c>
      <c r="V2994" s="118">
        <v>40134</v>
      </c>
      <c r="W2994" s="117" t="s">
        <v>27</v>
      </c>
    </row>
    <row r="2995" spans="1:23" x14ac:dyDescent="0.25">
      <c r="A2995" s="121">
        <v>19</v>
      </c>
      <c r="B2995" s="76" t="s">
        <v>169</v>
      </c>
      <c r="C2995" s="58" t="s">
        <v>28</v>
      </c>
      <c r="D2995" s="76">
        <v>0</v>
      </c>
      <c r="E2995" s="76" t="s">
        <v>20872</v>
      </c>
      <c r="F2995" s="76" t="s">
        <v>26419</v>
      </c>
      <c r="G2995" s="60" t="s">
        <v>39</v>
      </c>
      <c r="H2995" s="107">
        <v>2000404104</v>
      </c>
      <c r="I2995" s="58" t="s">
        <v>3869</v>
      </c>
      <c r="O2995" s="109" t="s">
        <v>53</v>
      </c>
      <c r="T2995" s="120">
        <v>55.95</v>
      </c>
      <c r="V2995" s="118">
        <v>40135</v>
      </c>
      <c r="W2995" s="117" t="s">
        <v>27</v>
      </c>
    </row>
    <row r="2996" spans="1:23" x14ac:dyDescent="0.25">
      <c r="A2996" s="121">
        <v>19</v>
      </c>
      <c r="B2996" s="76" t="s">
        <v>169</v>
      </c>
      <c r="C2996" s="58" t="s">
        <v>28</v>
      </c>
      <c r="D2996" s="76" t="s">
        <v>32499</v>
      </c>
      <c r="E2996" s="76" t="s">
        <v>20873</v>
      </c>
      <c r="F2996" s="76" t="s">
        <v>26420</v>
      </c>
      <c r="G2996" s="60" t="s">
        <v>25</v>
      </c>
      <c r="H2996" s="107">
        <v>2000594884</v>
      </c>
      <c r="I2996" s="58" t="s">
        <v>9079</v>
      </c>
      <c r="O2996" s="109" t="s">
        <v>26</v>
      </c>
      <c r="T2996" s="120">
        <v>9353.56</v>
      </c>
      <c r="V2996" s="118">
        <v>40136</v>
      </c>
      <c r="W2996" s="117" t="s">
        <v>27</v>
      </c>
    </row>
    <row r="2997" spans="1:23" x14ac:dyDescent="0.25">
      <c r="A2997" s="121">
        <v>19</v>
      </c>
      <c r="B2997" s="76" t="s">
        <v>169</v>
      </c>
      <c r="C2997" s="58" t="s">
        <v>28</v>
      </c>
      <c r="D2997" s="76" t="s">
        <v>32500</v>
      </c>
      <c r="E2997" s="76" t="s">
        <v>20874</v>
      </c>
      <c r="F2997" s="76" t="s">
        <v>26421</v>
      </c>
      <c r="G2997" s="60" t="s">
        <v>25</v>
      </c>
      <c r="H2997" s="107">
        <v>2000598723</v>
      </c>
      <c r="I2997" s="58" t="s">
        <v>3869</v>
      </c>
      <c r="O2997" s="109" t="s">
        <v>26</v>
      </c>
      <c r="T2997" s="120">
        <v>34</v>
      </c>
      <c r="V2997" s="118">
        <v>40140</v>
      </c>
      <c r="W2997" s="117" t="s">
        <v>27</v>
      </c>
    </row>
    <row r="2998" spans="1:23" x14ac:dyDescent="0.25">
      <c r="A2998" s="121">
        <v>19</v>
      </c>
      <c r="B2998" s="76" t="s">
        <v>169</v>
      </c>
      <c r="C2998" s="58" t="s">
        <v>28</v>
      </c>
      <c r="D2998" s="76" t="s">
        <v>32501</v>
      </c>
      <c r="E2998" s="76" t="s">
        <v>20875</v>
      </c>
      <c r="F2998" s="76" t="s">
        <v>26422</v>
      </c>
      <c r="G2998" s="60" t="s">
        <v>25</v>
      </c>
      <c r="H2998" s="107">
        <v>2000597767</v>
      </c>
      <c r="I2998" s="58" t="s">
        <v>3869</v>
      </c>
      <c r="O2998" s="109" t="s">
        <v>26</v>
      </c>
      <c r="T2998" s="120">
        <v>58</v>
      </c>
      <c r="V2998" s="118">
        <v>40142</v>
      </c>
      <c r="W2998" s="117" t="s">
        <v>27</v>
      </c>
    </row>
    <row r="2999" spans="1:23" x14ac:dyDescent="0.25">
      <c r="A2999" s="124">
        <v>19</v>
      </c>
      <c r="B2999" s="76" t="s">
        <v>169</v>
      </c>
      <c r="C2999" s="58" t="s">
        <v>28</v>
      </c>
      <c r="D2999" s="76" t="s">
        <v>32502</v>
      </c>
      <c r="E2999" s="76" t="s">
        <v>20876</v>
      </c>
      <c r="F2999" s="76" t="s">
        <v>26423</v>
      </c>
      <c r="G2999" s="60" t="s">
        <v>25</v>
      </c>
      <c r="H2999" s="107">
        <v>2000592474</v>
      </c>
      <c r="I2999" s="58" t="s">
        <v>9079</v>
      </c>
      <c r="O2999" s="114" t="s">
        <v>26</v>
      </c>
      <c r="T2999" s="120">
        <v>273.8</v>
      </c>
      <c r="V2999" s="118">
        <v>40149</v>
      </c>
      <c r="W2999" s="117" t="s">
        <v>27</v>
      </c>
    </row>
    <row r="3000" spans="1:23" x14ac:dyDescent="0.25">
      <c r="A3000" s="124">
        <v>19</v>
      </c>
      <c r="B3000" s="76" t="s">
        <v>169</v>
      </c>
      <c r="C3000" s="58" t="s">
        <v>28</v>
      </c>
      <c r="D3000" s="76" t="s">
        <v>32503</v>
      </c>
      <c r="E3000" s="76" t="s">
        <v>20877</v>
      </c>
      <c r="F3000" s="76" t="s">
        <v>26424</v>
      </c>
      <c r="G3000" s="60" t="s">
        <v>25</v>
      </c>
      <c r="H3000" s="107">
        <v>2000588396</v>
      </c>
      <c r="I3000" s="58" t="s">
        <v>3869</v>
      </c>
      <c r="O3000" s="114" t="s">
        <v>26</v>
      </c>
      <c r="T3000" s="120">
        <v>9924</v>
      </c>
      <c r="V3000" s="118">
        <v>40156</v>
      </c>
      <c r="W3000" s="117" t="s">
        <v>27</v>
      </c>
    </row>
    <row r="3001" spans="1:23" x14ac:dyDescent="0.25">
      <c r="A3001" s="124">
        <v>19</v>
      </c>
      <c r="B3001" s="76" t="s">
        <v>169</v>
      </c>
      <c r="C3001" s="58" t="s">
        <v>28</v>
      </c>
      <c r="D3001" s="76" t="s">
        <v>32504</v>
      </c>
      <c r="E3001" s="76" t="s">
        <v>20878</v>
      </c>
      <c r="F3001" s="76" t="s">
        <v>26425</v>
      </c>
      <c r="G3001" s="60" t="s">
        <v>39</v>
      </c>
      <c r="H3001" s="107">
        <v>2000404996</v>
      </c>
      <c r="I3001" s="58" t="s">
        <v>3869</v>
      </c>
      <c r="O3001" s="114" t="s">
        <v>53</v>
      </c>
      <c r="T3001" s="120">
        <v>56.76</v>
      </c>
      <c r="V3001" s="118">
        <v>40157</v>
      </c>
      <c r="W3001" s="117" t="s">
        <v>27</v>
      </c>
    </row>
    <row r="3002" spans="1:23" x14ac:dyDescent="0.25">
      <c r="A3002" s="124">
        <v>19</v>
      </c>
      <c r="B3002" s="76" t="s">
        <v>169</v>
      </c>
      <c r="C3002" s="58" t="s">
        <v>28</v>
      </c>
      <c r="D3002" s="76" t="s">
        <v>32505</v>
      </c>
      <c r="E3002" s="76" t="s">
        <v>20879</v>
      </c>
      <c r="F3002" s="76" t="s">
        <v>26426</v>
      </c>
      <c r="G3002" s="60" t="s">
        <v>39</v>
      </c>
      <c r="H3002" s="107">
        <v>2000406948</v>
      </c>
      <c r="I3002" s="58" t="s">
        <v>9079</v>
      </c>
      <c r="O3002" s="114" t="s">
        <v>41</v>
      </c>
      <c r="T3002" s="120">
        <v>5.94</v>
      </c>
      <c r="V3002" s="118">
        <v>40178</v>
      </c>
      <c r="W3002" s="117" t="s">
        <v>27</v>
      </c>
    </row>
    <row r="3003" spans="1:23" x14ac:dyDescent="0.25">
      <c r="A3003" s="124">
        <v>19</v>
      </c>
      <c r="B3003" s="76" t="s">
        <v>169</v>
      </c>
      <c r="C3003" s="58" t="s">
        <v>28</v>
      </c>
      <c r="D3003" s="76" t="s">
        <v>32506</v>
      </c>
      <c r="E3003" s="76" t="s">
        <v>20880</v>
      </c>
      <c r="F3003" s="76" t="s">
        <v>26427</v>
      </c>
      <c r="G3003" s="60" t="s">
        <v>25</v>
      </c>
      <c r="H3003" s="107">
        <v>2000405801</v>
      </c>
      <c r="I3003" s="58" t="s">
        <v>3869</v>
      </c>
      <c r="O3003" s="114" t="s">
        <v>26</v>
      </c>
      <c r="T3003" s="120">
        <v>200</v>
      </c>
      <c r="V3003" s="118">
        <v>40178</v>
      </c>
      <c r="W3003" s="117" t="s">
        <v>27</v>
      </c>
    </row>
    <row r="3004" spans="1:23" x14ac:dyDescent="0.25">
      <c r="A3004" s="124">
        <v>19</v>
      </c>
      <c r="B3004" s="76" t="s">
        <v>169</v>
      </c>
      <c r="C3004" s="58" t="s">
        <v>28</v>
      </c>
      <c r="D3004" s="76">
        <v>0</v>
      </c>
      <c r="E3004" s="76" t="s">
        <v>36617</v>
      </c>
      <c r="F3004" s="76" t="s">
        <v>37641</v>
      </c>
      <c r="G3004" s="60" t="s">
        <v>25</v>
      </c>
      <c r="H3004" s="107">
        <v>2000583661</v>
      </c>
      <c r="I3004" s="58" t="s">
        <v>3869</v>
      </c>
      <c r="O3004" s="114" t="s">
        <v>26</v>
      </c>
      <c r="T3004" s="120">
        <v>30624</v>
      </c>
      <c r="V3004" s="118">
        <v>39939</v>
      </c>
      <c r="W3004" s="117" t="s">
        <v>27</v>
      </c>
    </row>
    <row r="3005" spans="1:23" x14ac:dyDescent="0.25">
      <c r="A3005" s="124">
        <v>19</v>
      </c>
      <c r="B3005" s="76" t="s">
        <v>169</v>
      </c>
      <c r="C3005" s="58" t="s">
        <v>28</v>
      </c>
      <c r="D3005" s="76" t="s">
        <v>36622</v>
      </c>
      <c r="E3005" s="76" t="s">
        <v>36621</v>
      </c>
      <c r="F3005" s="76" t="s">
        <v>37642</v>
      </c>
      <c r="G3005" s="60" t="s">
        <v>25</v>
      </c>
      <c r="H3005" s="107">
        <v>2000585737</v>
      </c>
      <c r="I3005" s="58" t="s">
        <v>3869</v>
      </c>
      <c r="O3005" s="114" t="s">
        <v>26</v>
      </c>
      <c r="T3005" s="120">
        <v>855</v>
      </c>
      <c r="V3005" s="118">
        <v>39947</v>
      </c>
      <c r="W3005" s="117" t="s">
        <v>27</v>
      </c>
    </row>
    <row r="3006" spans="1:23" x14ac:dyDescent="0.25">
      <c r="A3006" s="124">
        <v>19</v>
      </c>
      <c r="B3006" s="76" t="s">
        <v>169</v>
      </c>
      <c r="C3006" s="58" t="s">
        <v>28</v>
      </c>
      <c r="D3006" s="76" t="s">
        <v>36625</v>
      </c>
      <c r="E3006" s="76" t="s">
        <v>36618</v>
      </c>
      <c r="F3006" s="76" t="s">
        <v>37643</v>
      </c>
      <c r="G3006" s="60" t="s">
        <v>25</v>
      </c>
      <c r="H3006" s="107">
        <v>2000587648</v>
      </c>
      <c r="I3006" s="58" t="s">
        <v>3869</v>
      </c>
      <c r="O3006" s="114" t="s">
        <v>26</v>
      </c>
      <c r="T3006" s="120">
        <v>42</v>
      </c>
      <c r="V3006" s="118">
        <v>39939</v>
      </c>
      <c r="W3006" s="117" t="s">
        <v>27</v>
      </c>
    </row>
    <row r="3007" spans="1:23" x14ac:dyDescent="0.25">
      <c r="A3007" s="124">
        <v>19</v>
      </c>
      <c r="B3007" s="76" t="s">
        <v>169</v>
      </c>
      <c r="C3007" s="58" t="s">
        <v>28</v>
      </c>
      <c r="D3007" s="76" t="s">
        <v>36623</v>
      </c>
      <c r="E3007" s="76" t="s">
        <v>36619</v>
      </c>
      <c r="F3007" s="76" t="s">
        <v>37644</v>
      </c>
      <c r="G3007" s="60" t="s">
        <v>25</v>
      </c>
      <c r="H3007" s="107">
        <v>2000593756</v>
      </c>
      <c r="I3007" s="58" t="s">
        <v>9079</v>
      </c>
      <c r="O3007" s="114" t="s">
        <v>26</v>
      </c>
      <c r="T3007" s="120">
        <v>770.8</v>
      </c>
      <c r="V3007" s="118">
        <v>39939</v>
      </c>
      <c r="W3007" s="117" t="s">
        <v>27</v>
      </c>
    </row>
    <row r="3008" spans="1:23" x14ac:dyDescent="0.25">
      <c r="A3008" s="124">
        <v>19</v>
      </c>
      <c r="B3008" s="76" t="s">
        <v>169</v>
      </c>
      <c r="C3008" s="58" t="s">
        <v>28</v>
      </c>
      <c r="D3008" s="76" t="s">
        <v>36626</v>
      </c>
      <c r="E3008" s="76" t="s">
        <v>36620</v>
      </c>
      <c r="F3008" s="76" t="s">
        <v>37645</v>
      </c>
      <c r="G3008" s="60" t="s">
        <v>25</v>
      </c>
      <c r="H3008" s="107">
        <v>2000594353</v>
      </c>
      <c r="I3008" s="58" t="s">
        <v>9079</v>
      </c>
      <c r="O3008" s="114" t="s">
        <v>26</v>
      </c>
      <c r="T3008" s="120">
        <v>0.03</v>
      </c>
      <c r="V3008" s="118">
        <v>41354</v>
      </c>
      <c r="W3008" s="117" t="s">
        <v>27</v>
      </c>
    </row>
    <row r="3009" spans="1:23" x14ac:dyDescent="0.25">
      <c r="A3009" s="124">
        <v>19</v>
      </c>
      <c r="B3009" s="76" t="s">
        <v>169</v>
      </c>
      <c r="C3009" s="58" t="s">
        <v>28</v>
      </c>
      <c r="D3009" s="76" t="s">
        <v>36624</v>
      </c>
      <c r="E3009" s="76" t="s">
        <v>12720</v>
      </c>
      <c r="F3009" s="76" t="s">
        <v>37646</v>
      </c>
      <c r="G3009" s="60" t="s">
        <v>25</v>
      </c>
      <c r="H3009" s="107">
        <v>2000601497</v>
      </c>
      <c r="I3009" s="58" t="s">
        <v>3869</v>
      </c>
      <c r="O3009" s="114" t="s">
        <v>26</v>
      </c>
      <c r="T3009" s="120">
        <v>200</v>
      </c>
      <c r="V3009" s="118">
        <v>39945</v>
      </c>
      <c r="W3009" s="117" t="s">
        <v>27</v>
      </c>
    </row>
    <row r="3010" spans="1:23" x14ac:dyDescent="0.25">
      <c r="A3010" s="124">
        <v>19</v>
      </c>
      <c r="B3010" s="76" t="s">
        <v>169</v>
      </c>
      <c r="C3010" s="58" t="s">
        <v>28</v>
      </c>
      <c r="D3010" s="76" t="s">
        <v>36868</v>
      </c>
      <c r="E3010" s="76" t="s">
        <v>37247</v>
      </c>
      <c r="F3010" s="76" t="s">
        <v>37647</v>
      </c>
      <c r="G3010" s="60" t="s">
        <v>25</v>
      </c>
      <c r="H3010" s="107">
        <v>2000596313</v>
      </c>
      <c r="I3010" s="58" t="s">
        <v>3869</v>
      </c>
      <c r="O3010" s="114" t="s">
        <v>26</v>
      </c>
      <c r="T3010" s="120">
        <v>41795.5</v>
      </c>
      <c r="V3010" s="118">
        <v>40197</v>
      </c>
      <c r="W3010" s="117" t="s">
        <v>27</v>
      </c>
    </row>
    <row r="3011" spans="1:23" x14ac:dyDescent="0.25">
      <c r="A3011" s="124">
        <v>19</v>
      </c>
      <c r="B3011" s="76" t="s">
        <v>169</v>
      </c>
      <c r="C3011" s="58" t="s">
        <v>28</v>
      </c>
      <c r="D3011" s="76" t="s">
        <v>36869</v>
      </c>
      <c r="E3011" s="76" t="s">
        <v>37248</v>
      </c>
      <c r="F3011" s="76" t="s">
        <v>37648</v>
      </c>
      <c r="G3011" s="60" t="s">
        <v>25</v>
      </c>
      <c r="H3011" s="107">
        <v>2000596496</v>
      </c>
      <c r="I3011" s="58" t="s">
        <v>3869</v>
      </c>
      <c r="O3011" s="114" t="s">
        <v>26</v>
      </c>
      <c r="T3011" s="120">
        <v>557</v>
      </c>
      <c r="V3011" s="118">
        <v>40143</v>
      </c>
      <c r="W3011" s="117" t="s">
        <v>27</v>
      </c>
    </row>
    <row r="3012" spans="1:23" x14ac:dyDescent="0.25">
      <c r="A3012" s="121">
        <v>19</v>
      </c>
      <c r="B3012" s="76" t="s">
        <v>169</v>
      </c>
      <c r="C3012" s="58" t="s">
        <v>28</v>
      </c>
      <c r="D3012" s="76" t="s">
        <v>36870</v>
      </c>
      <c r="E3012" s="76" t="s">
        <v>37249</v>
      </c>
      <c r="F3012" s="76" t="s">
        <v>37649</v>
      </c>
      <c r="G3012" s="60" t="s">
        <v>39</v>
      </c>
      <c r="H3012" s="107">
        <v>2000598936</v>
      </c>
      <c r="I3012" s="58" t="s">
        <v>9079</v>
      </c>
      <c r="O3012" s="114" t="s">
        <v>53</v>
      </c>
      <c r="T3012" s="120">
        <v>8.18</v>
      </c>
      <c r="V3012" s="118">
        <v>40240</v>
      </c>
      <c r="W3012" s="117" t="s">
        <v>27</v>
      </c>
    </row>
    <row r="3013" spans="1:23" x14ac:dyDescent="0.25">
      <c r="A3013" s="121">
        <v>19</v>
      </c>
      <c r="B3013" s="76" t="s">
        <v>169</v>
      </c>
      <c r="C3013" s="58" t="s">
        <v>28</v>
      </c>
      <c r="D3013" s="76" t="s">
        <v>36871</v>
      </c>
      <c r="E3013" s="76" t="s">
        <v>37250</v>
      </c>
      <c r="F3013" s="76" t="s">
        <v>37650</v>
      </c>
      <c r="G3013" s="60" t="s">
        <v>25</v>
      </c>
      <c r="H3013" s="107">
        <v>2000599908</v>
      </c>
      <c r="I3013" s="58" t="s">
        <v>3869</v>
      </c>
      <c r="O3013" s="114" t="s">
        <v>26</v>
      </c>
      <c r="T3013" s="120">
        <v>28400</v>
      </c>
      <c r="V3013" s="118">
        <v>40063</v>
      </c>
      <c r="W3013" s="117" t="s">
        <v>27</v>
      </c>
    </row>
    <row r="3014" spans="1:23" x14ac:dyDescent="0.25">
      <c r="A3014" s="121">
        <v>19</v>
      </c>
      <c r="B3014" s="76" t="s">
        <v>169</v>
      </c>
      <c r="C3014" s="58" t="s">
        <v>28</v>
      </c>
      <c r="D3014" s="76" t="s">
        <v>36872</v>
      </c>
      <c r="E3014" s="76" t="s">
        <v>37251</v>
      </c>
      <c r="F3014" s="76" t="s">
        <v>37651</v>
      </c>
      <c r="G3014" s="60" t="s">
        <v>25</v>
      </c>
      <c r="H3014" s="107">
        <v>2000601295</v>
      </c>
      <c r="I3014" s="58" t="s">
        <v>9079</v>
      </c>
      <c r="O3014" s="114" t="s">
        <v>26</v>
      </c>
      <c r="T3014" s="120">
        <v>0.7</v>
      </c>
      <c r="V3014" s="118">
        <v>41354</v>
      </c>
      <c r="W3014" s="117" t="s">
        <v>27</v>
      </c>
    </row>
    <row r="3015" spans="1:23" x14ac:dyDescent="0.25">
      <c r="A3015" s="121">
        <v>20</v>
      </c>
      <c r="B3015" s="76" t="s">
        <v>182</v>
      </c>
      <c r="C3015" s="58" t="s">
        <v>28</v>
      </c>
      <c r="D3015" s="76" t="s">
        <v>32507</v>
      </c>
      <c r="E3015" s="76" t="s">
        <v>6631</v>
      </c>
      <c r="F3015" s="76" t="s">
        <v>26428</v>
      </c>
      <c r="G3015" s="60" t="s">
        <v>25</v>
      </c>
      <c r="H3015" s="107">
        <v>2001177993</v>
      </c>
      <c r="I3015" s="58" t="s">
        <v>9079</v>
      </c>
      <c r="O3015" s="114" t="s">
        <v>26</v>
      </c>
      <c r="T3015" s="120">
        <v>0.78</v>
      </c>
      <c r="V3015" s="118">
        <v>38618</v>
      </c>
      <c r="W3015" s="117" t="s">
        <v>27</v>
      </c>
    </row>
    <row r="3016" spans="1:23" x14ac:dyDescent="0.25">
      <c r="A3016" s="121">
        <v>20</v>
      </c>
      <c r="B3016" s="76" t="s">
        <v>182</v>
      </c>
      <c r="C3016" s="58" t="s">
        <v>28</v>
      </c>
      <c r="D3016" s="76" t="s">
        <v>32508</v>
      </c>
      <c r="E3016" s="76" t="s">
        <v>20881</v>
      </c>
      <c r="F3016" s="76" t="s">
        <v>26429</v>
      </c>
      <c r="G3016" s="60" t="s">
        <v>25</v>
      </c>
      <c r="H3016" s="107">
        <v>2001187484</v>
      </c>
      <c r="I3016" s="58" t="s">
        <v>9079</v>
      </c>
      <c r="O3016" s="114" t="s">
        <v>26</v>
      </c>
      <c r="T3016" s="120">
        <v>0.62</v>
      </c>
      <c r="V3016" s="118">
        <v>38801</v>
      </c>
      <c r="W3016" s="117" t="s">
        <v>27</v>
      </c>
    </row>
    <row r="3017" spans="1:23" x14ac:dyDescent="0.25">
      <c r="A3017" s="121">
        <v>20</v>
      </c>
      <c r="B3017" s="76" t="s">
        <v>182</v>
      </c>
      <c r="C3017" s="58" t="s">
        <v>28</v>
      </c>
      <c r="D3017" s="76" t="s">
        <v>32509</v>
      </c>
      <c r="E3017" s="76" t="s">
        <v>20882</v>
      </c>
      <c r="F3017" s="76" t="s">
        <v>26430</v>
      </c>
      <c r="G3017" s="60" t="s">
        <v>25</v>
      </c>
      <c r="H3017" s="107">
        <v>2001174177</v>
      </c>
      <c r="I3017" s="58" t="s">
        <v>3869</v>
      </c>
      <c r="O3017" s="114" t="s">
        <v>26</v>
      </c>
      <c r="T3017" s="120">
        <v>1904</v>
      </c>
      <c r="V3017" s="118">
        <v>39070</v>
      </c>
      <c r="W3017" s="117" t="s">
        <v>27</v>
      </c>
    </row>
    <row r="3018" spans="1:23" x14ac:dyDescent="0.25">
      <c r="A3018" s="121">
        <v>20</v>
      </c>
      <c r="B3018" s="76" t="s">
        <v>182</v>
      </c>
      <c r="C3018" s="58" t="s">
        <v>28</v>
      </c>
      <c r="D3018" s="76" t="s">
        <v>32510</v>
      </c>
      <c r="E3018" s="76" t="s">
        <v>5825</v>
      </c>
      <c r="F3018" s="76" t="s">
        <v>26431</v>
      </c>
      <c r="G3018" s="60" t="s">
        <v>25</v>
      </c>
      <c r="H3018" s="107">
        <v>2001177853</v>
      </c>
      <c r="I3018" s="58" t="s">
        <v>9079</v>
      </c>
      <c r="O3018" s="114" t="s">
        <v>26</v>
      </c>
      <c r="T3018" s="120">
        <v>10.42</v>
      </c>
      <c r="V3018" s="118">
        <v>39238</v>
      </c>
      <c r="W3018" s="117" t="s">
        <v>27</v>
      </c>
    </row>
    <row r="3019" spans="1:23" x14ac:dyDescent="0.25">
      <c r="A3019" s="121">
        <v>20</v>
      </c>
      <c r="B3019" s="76" t="s">
        <v>182</v>
      </c>
      <c r="C3019" s="58" t="s">
        <v>28</v>
      </c>
      <c r="D3019" s="76" t="s">
        <v>32511</v>
      </c>
      <c r="E3019" s="76" t="s">
        <v>20883</v>
      </c>
      <c r="F3019" s="76" t="s">
        <v>26432</v>
      </c>
      <c r="G3019" s="60" t="s">
        <v>25</v>
      </c>
      <c r="H3019" s="107">
        <v>2001180358</v>
      </c>
      <c r="I3019" s="58" t="s">
        <v>9079</v>
      </c>
      <c r="O3019" s="114" t="s">
        <v>26</v>
      </c>
      <c r="T3019" s="120">
        <v>5390.78</v>
      </c>
      <c r="V3019" s="118">
        <v>39329</v>
      </c>
      <c r="W3019" s="117" t="s">
        <v>27</v>
      </c>
    </row>
    <row r="3020" spans="1:23" x14ac:dyDescent="0.25">
      <c r="A3020" s="121">
        <v>20</v>
      </c>
      <c r="B3020" s="76" t="s">
        <v>182</v>
      </c>
      <c r="C3020" s="58" t="s">
        <v>28</v>
      </c>
      <c r="D3020" s="76" t="s">
        <v>32512</v>
      </c>
      <c r="E3020" s="76" t="s">
        <v>20884</v>
      </c>
      <c r="F3020" s="76" t="s">
        <v>26433</v>
      </c>
      <c r="G3020" s="60" t="s">
        <v>25</v>
      </c>
      <c r="H3020" s="107">
        <v>2001178728</v>
      </c>
      <c r="I3020" s="58" t="s">
        <v>9079</v>
      </c>
      <c r="O3020" s="114" t="s">
        <v>26</v>
      </c>
      <c r="T3020" s="120">
        <v>1513.95</v>
      </c>
      <c r="V3020" s="118">
        <v>39412</v>
      </c>
      <c r="W3020" s="117" t="s">
        <v>27</v>
      </c>
    </row>
    <row r="3021" spans="1:23" x14ac:dyDescent="0.25">
      <c r="A3021" s="121">
        <v>20</v>
      </c>
      <c r="B3021" s="76" t="s">
        <v>182</v>
      </c>
      <c r="C3021" s="58" t="s">
        <v>28</v>
      </c>
      <c r="D3021" s="76" t="s">
        <v>32513</v>
      </c>
      <c r="E3021" s="76" t="s">
        <v>20885</v>
      </c>
      <c r="F3021" s="76" t="s">
        <v>26434</v>
      </c>
      <c r="G3021" s="60" t="s">
        <v>25</v>
      </c>
      <c r="H3021" s="107">
        <v>2001178868</v>
      </c>
      <c r="I3021" s="58" t="s">
        <v>9079</v>
      </c>
      <c r="O3021" s="114" t="s">
        <v>26</v>
      </c>
      <c r="T3021" s="120">
        <v>4496.6099999999997</v>
      </c>
      <c r="V3021" s="118">
        <v>39538</v>
      </c>
      <c r="W3021" s="117" t="s">
        <v>27</v>
      </c>
    </row>
    <row r="3022" spans="1:23" x14ac:dyDescent="0.25">
      <c r="A3022" s="121">
        <v>20</v>
      </c>
      <c r="B3022" s="76" t="s">
        <v>182</v>
      </c>
      <c r="C3022" s="58" t="s">
        <v>28</v>
      </c>
      <c r="D3022" s="76" t="s">
        <v>32514</v>
      </c>
      <c r="E3022" s="76" t="s">
        <v>20886</v>
      </c>
      <c r="F3022" s="76" t="s">
        <v>26435</v>
      </c>
      <c r="G3022" s="60" t="s">
        <v>25</v>
      </c>
      <c r="H3022" s="107">
        <v>2001178949</v>
      </c>
      <c r="I3022" s="58" t="s">
        <v>9079</v>
      </c>
      <c r="O3022" s="114" t="s">
        <v>26</v>
      </c>
      <c r="T3022" s="120">
        <v>2.2999999999999998</v>
      </c>
      <c r="V3022" s="118">
        <v>39577</v>
      </c>
      <c r="W3022" s="117" t="s">
        <v>27</v>
      </c>
    </row>
    <row r="3023" spans="1:23" x14ac:dyDescent="0.25">
      <c r="A3023" s="121">
        <v>20</v>
      </c>
      <c r="B3023" s="76" t="s">
        <v>182</v>
      </c>
      <c r="C3023" s="58" t="s">
        <v>28</v>
      </c>
      <c r="D3023" s="76" t="s">
        <v>32515</v>
      </c>
      <c r="E3023" s="76" t="s">
        <v>20887</v>
      </c>
      <c r="F3023" s="76" t="s">
        <v>26436</v>
      </c>
      <c r="G3023" s="60" t="s">
        <v>25</v>
      </c>
      <c r="H3023" s="107">
        <v>2001188219</v>
      </c>
      <c r="I3023" s="58" t="s">
        <v>3869</v>
      </c>
      <c r="O3023" s="114" t="s">
        <v>26</v>
      </c>
      <c r="T3023" s="120">
        <v>3387</v>
      </c>
      <c r="V3023" s="118">
        <v>39603</v>
      </c>
      <c r="W3023" s="117" t="s">
        <v>27</v>
      </c>
    </row>
    <row r="3024" spans="1:23" x14ac:dyDescent="0.25">
      <c r="A3024" s="121">
        <v>20</v>
      </c>
      <c r="B3024" s="76" t="s">
        <v>182</v>
      </c>
      <c r="C3024" s="58" t="s">
        <v>28</v>
      </c>
      <c r="D3024" s="76" t="s">
        <v>32516</v>
      </c>
      <c r="E3024" s="76" t="s">
        <v>37252</v>
      </c>
      <c r="F3024" s="76" t="s">
        <v>26437</v>
      </c>
      <c r="G3024" s="60" t="s">
        <v>25</v>
      </c>
      <c r="H3024" s="107">
        <v>2001180487</v>
      </c>
      <c r="I3024" s="58" t="s">
        <v>9079</v>
      </c>
      <c r="O3024" s="114" t="s">
        <v>26</v>
      </c>
      <c r="T3024" s="120">
        <v>5438.33</v>
      </c>
      <c r="V3024" s="118">
        <v>39604</v>
      </c>
      <c r="W3024" s="117" t="s">
        <v>27</v>
      </c>
    </row>
    <row r="3025" spans="1:23" x14ac:dyDescent="0.25">
      <c r="A3025" s="121">
        <v>20</v>
      </c>
      <c r="B3025" s="76" t="s">
        <v>182</v>
      </c>
      <c r="C3025" s="58" t="s">
        <v>28</v>
      </c>
      <c r="D3025" s="76" t="s">
        <v>32517</v>
      </c>
      <c r="E3025" s="76" t="s">
        <v>20888</v>
      </c>
      <c r="F3025" s="76" t="s">
        <v>26438</v>
      </c>
      <c r="G3025" s="60" t="s">
        <v>25</v>
      </c>
      <c r="H3025" s="107">
        <v>2001178833</v>
      </c>
      <c r="I3025" s="58" t="s">
        <v>9079</v>
      </c>
      <c r="O3025" s="114" t="s">
        <v>26</v>
      </c>
      <c r="T3025" s="120">
        <v>0.79</v>
      </c>
      <c r="V3025" s="118">
        <v>39634</v>
      </c>
      <c r="W3025" s="117" t="s">
        <v>27</v>
      </c>
    </row>
    <row r="3026" spans="1:23" x14ac:dyDescent="0.25">
      <c r="A3026" s="121">
        <v>20</v>
      </c>
      <c r="B3026" s="76" t="s">
        <v>182</v>
      </c>
      <c r="C3026" s="58" t="s">
        <v>28</v>
      </c>
      <c r="D3026" s="76" t="s">
        <v>32518</v>
      </c>
      <c r="E3026" s="76" t="s">
        <v>20889</v>
      </c>
      <c r="F3026" s="76" t="s">
        <v>26439</v>
      </c>
      <c r="G3026" s="60" t="s">
        <v>25</v>
      </c>
      <c r="H3026" s="107">
        <v>2001177958</v>
      </c>
      <c r="I3026" s="58" t="s">
        <v>9079</v>
      </c>
      <c r="O3026" s="114" t="s">
        <v>26</v>
      </c>
      <c r="T3026" s="120">
        <v>8.11</v>
      </c>
      <c r="V3026" s="118">
        <v>39827</v>
      </c>
      <c r="W3026" s="117" t="s">
        <v>27</v>
      </c>
    </row>
    <row r="3027" spans="1:23" x14ac:dyDescent="0.25">
      <c r="A3027" s="121">
        <v>20</v>
      </c>
      <c r="B3027" s="76" t="s">
        <v>182</v>
      </c>
      <c r="C3027" s="58" t="s">
        <v>28</v>
      </c>
      <c r="D3027" s="76" t="s">
        <v>32519</v>
      </c>
      <c r="E3027" s="76" t="s">
        <v>20890</v>
      </c>
      <c r="F3027" s="76" t="s">
        <v>26440</v>
      </c>
      <c r="G3027" s="60" t="s">
        <v>25</v>
      </c>
      <c r="H3027" s="107">
        <v>2001188642</v>
      </c>
      <c r="I3027" s="58" t="s">
        <v>3869</v>
      </c>
      <c r="O3027" s="114" t="s">
        <v>26</v>
      </c>
      <c r="T3027" s="120">
        <v>2954</v>
      </c>
      <c r="V3027" s="118">
        <v>39832</v>
      </c>
      <c r="W3027" s="117" t="s">
        <v>27</v>
      </c>
    </row>
    <row r="3028" spans="1:23" x14ac:dyDescent="0.25">
      <c r="A3028" s="121">
        <v>20</v>
      </c>
      <c r="B3028" s="76" t="s">
        <v>182</v>
      </c>
      <c r="C3028" s="58" t="s">
        <v>28</v>
      </c>
      <c r="D3028" s="76" t="s">
        <v>4947</v>
      </c>
      <c r="E3028" s="76" t="s">
        <v>20891</v>
      </c>
      <c r="F3028" s="76" t="s">
        <v>26441</v>
      </c>
      <c r="G3028" s="60" t="s">
        <v>25</v>
      </c>
      <c r="H3028" s="107">
        <v>2001185929</v>
      </c>
      <c r="I3028" s="58" t="s">
        <v>3869</v>
      </c>
      <c r="O3028" s="114" t="s">
        <v>26</v>
      </c>
      <c r="T3028" s="120">
        <v>284</v>
      </c>
      <c r="V3028" s="118">
        <v>39834</v>
      </c>
      <c r="W3028" s="117" t="s">
        <v>27</v>
      </c>
    </row>
    <row r="3029" spans="1:23" x14ac:dyDescent="0.25">
      <c r="A3029" s="121">
        <v>20</v>
      </c>
      <c r="B3029" s="76" t="s">
        <v>182</v>
      </c>
      <c r="C3029" s="58" t="s">
        <v>28</v>
      </c>
      <c r="D3029" s="76" t="s">
        <v>32520</v>
      </c>
      <c r="E3029" s="76" t="s">
        <v>1257</v>
      </c>
      <c r="F3029" s="76" t="s">
        <v>26442</v>
      </c>
      <c r="G3029" s="60" t="s">
        <v>25</v>
      </c>
      <c r="H3029" s="107">
        <v>2001188437</v>
      </c>
      <c r="I3029" s="58" t="s">
        <v>3869</v>
      </c>
      <c r="O3029" s="114" t="s">
        <v>26</v>
      </c>
      <c r="T3029" s="120">
        <v>469</v>
      </c>
      <c r="V3029" s="118">
        <v>39836</v>
      </c>
      <c r="W3029" s="117" t="s">
        <v>27</v>
      </c>
    </row>
    <row r="3030" spans="1:23" x14ac:dyDescent="0.25">
      <c r="A3030" s="121">
        <v>20</v>
      </c>
      <c r="B3030" s="76" t="s">
        <v>182</v>
      </c>
      <c r="C3030" s="58" t="s">
        <v>28</v>
      </c>
      <c r="D3030" s="76">
        <v>0</v>
      </c>
      <c r="E3030" s="76" t="s">
        <v>20892</v>
      </c>
      <c r="F3030" s="76" t="s">
        <v>26443</v>
      </c>
      <c r="G3030" s="60" t="s">
        <v>25</v>
      </c>
      <c r="H3030" s="107">
        <v>2001186852</v>
      </c>
      <c r="I3030" s="58" t="s">
        <v>9079</v>
      </c>
      <c r="O3030" s="114" t="s">
        <v>26</v>
      </c>
      <c r="T3030" s="120">
        <v>2819.92</v>
      </c>
      <c r="V3030" s="118">
        <v>39841</v>
      </c>
      <c r="W3030" s="117" t="s">
        <v>27</v>
      </c>
    </row>
    <row r="3031" spans="1:23" x14ac:dyDescent="0.25">
      <c r="A3031" s="121">
        <v>20</v>
      </c>
      <c r="B3031" s="76" t="s">
        <v>182</v>
      </c>
      <c r="C3031" s="58" t="s">
        <v>28</v>
      </c>
      <c r="D3031" s="76" t="s">
        <v>32521</v>
      </c>
      <c r="E3031" s="76" t="s">
        <v>20893</v>
      </c>
      <c r="F3031" s="76" t="s">
        <v>26444</v>
      </c>
      <c r="G3031" s="60" t="s">
        <v>25</v>
      </c>
      <c r="H3031" s="107">
        <v>2001128232</v>
      </c>
      <c r="I3031" s="58" t="s">
        <v>3869</v>
      </c>
      <c r="O3031" s="114" t="s">
        <v>26</v>
      </c>
      <c r="T3031" s="120">
        <v>3907</v>
      </c>
      <c r="V3031" s="118">
        <v>39844</v>
      </c>
      <c r="W3031" s="117" t="s">
        <v>27</v>
      </c>
    </row>
    <row r="3032" spans="1:23" x14ac:dyDescent="0.25">
      <c r="A3032" s="121">
        <v>20</v>
      </c>
      <c r="B3032" s="76" t="s">
        <v>182</v>
      </c>
      <c r="C3032" s="58" t="s">
        <v>28</v>
      </c>
      <c r="D3032" s="76">
        <v>0</v>
      </c>
      <c r="E3032" s="76" t="s">
        <v>12925</v>
      </c>
      <c r="F3032" s="76" t="s">
        <v>30</v>
      </c>
      <c r="G3032" s="60" t="s">
        <v>39</v>
      </c>
      <c r="H3032" s="107">
        <v>2001182587</v>
      </c>
      <c r="I3032" s="58" t="s">
        <v>3869</v>
      </c>
      <c r="O3032" s="114" t="s">
        <v>53</v>
      </c>
      <c r="T3032" s="120">
        <v>11.19</v>
      </c>
      <c r="V3032" s="118">
        <v>39848</v>
      </c>
      <c r="W3032" s="117" t="s">
        <v>27</v>
      </c>
    </row>
    <row r="3033" spans="1:23" x14ac:dyDescent="0.25">
      <c r="A3033" s="121">
        <v>20</v>
      </c>
      <c r="B3033" s="76" t="s">
        <v>182</v>
      </c>
      <c r="C3033" s="58" t="s">
        <v>28</v>
      </c>
      <c r="D3033" s="76" t="s">
        <v>32522</v>
      </c>
      <c r="E3033" s="76" t="s">
        <v>20894</v>
      </c>
      <c r="F3033" s="76" t="s">
        <v>26445</v>
      </c>
      <c r="G3033" s="60" t="s">
        <v>25</v>
      </c>
      <c r="H3033" s="107">
        <v>2001181443</v>
      </c>
      <c r="I3033" s="58" t="s">
        <v>9079</v>
      </c>
      <c r="O3033" s="114" t="s">
        <v>26</v>
      </c>
      <c r="T3033" s="120">
        <v>7281.92</v>
      </c>
      <c r="V3033" s="118">
        <v>39850</v>
      </c>
      <c r="W3033" s="117" t="s">
        <v>27</v>
      </c>
    </row>
    <row r="3034" spans="1:23" x14ac:dyDescent="0.25">
      <c r="A3034" s="121">
        <v>20</v>
      </c>
      <c r="B3034" s="76" t="s">
        <v>182</v>
      </c>
      <c r="C3034" s="58" t="s">
        <v>28</v>
      </c>
      <c r="D3034" s="76" t="s">
        <v>32523</v>
      </c>
      <c r="E3034" s="76" t="s">
        <v>5732</v>
      </c>
      <c r="F3034" s="76" t="s">
        <v>26446</v>
      </c>
      <c r="G3034" s="60" t="s">
        <v>25</v>
      </c>
      <c r="H3034" s="107">
        <v>2001174277</v>
      </c>
      <c r="I3034" s="58" t="s">
        <v>3869</v>
      </c>
      <c r="O3034" s="114" t="s">
        <v>26</v>
      </c>
      <c r="T3034" s="120">
        <v>1719.48</v>
      </c>
      <c r="V3034" s="118">
        <v>39864</v>
      </c>
      <c r="W3034" s="117" t="s">
        <v>27</v>
      </c>
    </row>
    <row r="3035" spans="1:23" x14ac:dyDescent="0.25">
      <c r="A3035" s="121">
        <v>20</v>
      </c>
      <c r="B3035" s="76" t="s">
        <v>182</v>
      </c>
      <c r="C3035" s="58" t="s">
        <v>28</v>
      </c>
      <c r="D3035" s="76" t="s">
        <v>32524</v>
      </c>
      <c r="E3035" s="76" t="s">
        <v>20895</v>
      </c>
      <c r="F3035" s="76" t="s">
        <v>26447</v>
      </c>
      <c r="G3035" s="60" t="s">
        <v>25</v>
      </c>
      <c r="H3035" s="107">
        <v>2001189347</v>
      </c>
      <c r="I3035" s="58" t="s">
        <v>3869</v>
      </c>
      <c r="O3035" s="114" t="s">
        <v>26</v>
      </c>
      <c r="T3035" s="120">
        <v>1220</v>
      </c>
      <c r="V3035" s="118">
        <v>39865</v>
      </c>
      <c r="W3035" s="117" t="s">
        <v>27</v>
      </c>
    </row>
    <row r="3036" spans="1:23" x14ac:dyDescent="0.25">
      <c r="A3036" s="121">
        <v>20</v>
      </c>
      <c r="B3036" s="76" t="s">
        <v>182</v>
      </c>
      <c r="C3036" s="58" t="s">
        <v>28</v>
      </c>
      <c r="D3036" s="76" t="s">
        <v>32525</v>
      </c>
      <c r="E3036" s="76" t="s">
        <v>13364</v>
      </c>
      <c r="F3036" s="76" t="s">
        <v>26448</v>
      </c>
      <c r="G3036" s="60" t="s">
        <v>25</v>
      </c>
      <c r="H3036" s="107">
        <v>2001181419</v>
      </c>
      <c r="I3036" s="58" t="s">
        <v>9079</v>
      </c>
      <c r="O3036" s="114" t="s">
        <v>26</v>
      </c>
      <c r="T3036" s="120">
        <v>454.52</v>
      </c>
      <c r="V3036" s="118">
        <v>39868</v>
      </c>
      <c r="W3036" s="117" t="s">
        <v>27</v>
      </c>
    </row>
    <row r="3037" spans="1:23" x14ac:dyDescent="0.25">
      <c r="A3037" s="121">
        <v>20</v>
      </c>
      <c r="B3037" s="76" t="s">
        <v>182</v>
      </c>
      <c r="C3037" s="58" t="s">
        <v>28</v>
      </c>
      <c r="D3037" s="76" t="s">
        <v>32526</v>
      </c>
      <c r="E3037" s="76" t="s">
        <v>20896</v>
      </c>
      <c r="F3037" s="76" t="s">
        <v>26449</v>
      </c>
      <c r="G3037" s="60" t="s">
        <v>25</v>
      </c>
      <c r="H3037" s="107">
        <v>2001128011</v>
      </c>
      <c r="I3037" s="58" t="s">
        <v>3869</v>
      </c>
      <c r="O3037" s="114" t="s">
        <v>26</v>
      </c>
      <c r="T3037" s="120">
        <v>4980</v>
      </c>
      <c r="V3037" s="118">
        <v>39869</v>
      </c>
      <c r="W3037" s="117" t="s">
        <v>27</v>
      </c>
    </row>
    <row r="3038" spans="1:23" x14ac:dyDescent="0.25">
      <c r="A3038" s="121">
        <v>20</v>
      </c>
      <c r="B3038" s="76" t="s">
        <v>182</v>
      </c>
      <c r="C3038" s="58" t="s">
        <v>28</v>
      </c>
      <c r="D3038" s="76" t="s">
        <v>32527</v>
      </c>
      <c r="E3038" s="76" t="s">
        <v>20897</v>
      </c>
      <c r="F3038" s="76" t="s">
        <v>26450</v>
      </c>
      <c r="G3038" s="60" t="s">
        <v>25</v>
      </c>
      <c r="H3038" s="107">
        <v>2001180765</v>
      </c>
      <c r="I3038" s="58" t="s">
        <v>9079</v>
      </c>
      <c r="O3038" s="114" t="s">
        <v>26</v>
      </c>
      <c r="T3038" s="120">
        <v>1909.75</v>
      </c>
      <c r="V3038" s="118">
        <v>39881</v>
      </c>
      <c r="W3038" s="117" t="s">
        <v>27</v>
      </c>
    </row>
    <row r="3039" spans="1:23" x14ac:dyDescent="0.25">
      <c r="A3039" s="121">
        <v>20</v>
      </c>
      <c r="B3039" s="76" t="s">
        <v>182</v>
      </c>
      <c r="C3039" s="58" t="s">
        <v>28</v>
      </c>
      <c r="D3039" s="76" t="s">
        <v>32528</v>
      </c>
      <c r="E3039" s="76" t="s">
        <v>20898</v>
      </c>
      <c r="F3039" s="76" t="s">
        <v>26451</v>
      </c>
      <c r="G3039" s="60" t="s">
        <v>39</v>
      </c>
      <c r="H3039" s="107">
        <v>2001183047</v>
      </c>
      <c r="I3039" s="58" t="s">
        <v>3869</v>
      </c>
      <c r="O3039" s="114" t="s">
        <v>40</v>
      </c>
      <c r="T3039" s="120">
        <v>0.2</v>
      </c>
      <c r="V3039" s="118">
        <v>39881</v>
      </c>
      <c r="W3039" s="117" t="s">
        <v>27</v>
      </c>
    </row>
    <row r="3040" spans="1:23" x14ac:dyDescent="0.25">
      <c r="A3040" s="121">
        <v>20</v>
      </c>
      <c r="B3040" s="76" t="s">
        <v>182</v>
      </c>
      <c r="C3040" s="58" t="s">
        <v>28</v>
      </c>
      <c r="D3040" s="76" t="s">
        <v>32529</v>
      </c>
      <c r="E3040" s="76" t="s">
        <v>81</v>
      </c>
      <c r="F3040" s="76" t="s">
        <v>26452</v>
      </c>
      <c r="G3040" s="60" t="s">
        <v>39</v>
      </c>
      <c r="H3040" s="107">
        <v>2001183179</v>
      </c>
      <c r="I3040" s="58" t="s">
        <v>9079</v>
      </c>
      <c r="O3040" s="114" t="s">
        <v>53</v>
      </c>
      <c r="T3040" s="120">
        <v>68.98</v>
      </c>
      <c r="V3040" s="118">
        <v>39881</v>
      </c>
      <c r="W3040" s="117" t="s">
        <v>27</v>
      </c>
    </row>
    <row r="3041" spans="1:23" x14ac:dyDescent="0.25">
      <c r="A3041" s="121">
        <v>20</v>
      </c>
      <c r="B3041" s="76" t="s">
        <v>182</v>
      </c>
      <c r="C3041" s="58" t="s">
        <v>28</v>
      </c>
      <c r="D3041" s="76" t="s">
        <v>32530</v>
      </c>
      <c r="E3041" s="76" t="s">
        <v>19282</v>
      </c>
      <c r="F3041" s="76" t="s">
        <v>26453</v>
      </c>
      <c r="G3041" s="60" t="s">
        <v>25</v>
      </c>
      <c r="H3041" s="107">
        <v>2001175354</v>
      </c>
      <c r="I3041" s="58" t="s">
        <v>3869</v>
      </c>
      <c r="O3041" s="114" t="s">
        <v>26</v>
      </c>
      <c r="T3041" s="120">
        <v>1745</v>
      </c>
      <c r="V3041" s="118">
        <v>39884</v>
      </c>
      <c r="W3041" s="117" t="s">
        <v>27</v>
      </c>
    </row>
    <row r="3042" spans="1:23" x14ac:dyDescent="0.25">
      <c r="A3042" s="121">
        <v>20</v>
      </c>
      <c r="B3042" s="76" t="s">
        <v>182</v>
      </c>
      <c r="C3042" s="58" t="s">
        <v>28</v>
      </c>
      <c r="D3042" s="76">
        <v>0</v>
      </c>
      <c r="E3042" s="76" t="s">
        <v>20899</v>
      </c>
      <c r="F3042" s="76" t="s">
        <v>26454</v>
      </c>
      <c r="G3042" s="60" t="s">
        <v>39</v>
      </c>
      <c r="H3042" s="107">
        <v>2001183737</v>
      </c>
      <c r="I3042" s="58" t="s">
        <v>9079</v>
      </c>
      <c r="O3042" s="114" t="s">
        <v>41</v>
      </c>
      <c r="T3042" s="120">
        <v>5.53</v>
      </c>
      <c r="V3042" s="118">
        <v>39886</v>
      </c>
      <c r="W3042" s="117" t="s">
        <v>27</v>
      </c>
    </row>
    <row r="3043" spans="1:23" x14ac:dyDescent="0.25">
      <c r="A3043" s="121">
        <v>20</v>
      </c>
      <c r="B3043" s="76" t="s">
        <v>182</v>
      </c>
      <c r="C3043" s="58" t="s">
        <v>28</v>
      </c>
      <c r="D3043" s="76" t="s">
        <v>32531</v>
      </c>
      <c r="E3043" s="76" t="s">
        <v>20900</v>
      </c>
      <c r="F3043" s="76" t="s">
        <v>26455</v>
      </c>
      <c r="G3043" s="60" t="s">
        <v>39</v>
      </c>
      <c r="H3043" s="107">
        <v>2001183004</v>
      </c>
      <c r="I3043" s="58" t="s">
        <v>3869</v>
      </c>
      <c r="O3043" s="114" t="s">
        <v>53</v>
      </c>
      <c r="T3043" s="120">
        <v>36.450000000000003</v>
      </c>
      <c r="V3043" s="118">
        <v>39889</v>
      </c>
      <c r="W3043" s="117" t="s">
        <v>27</v>
      </c>
    </row>
    <row r="3044" spans="1:23" x14ac:dyDescent="0.25">
      <c r="A3044" s="121">
        <v>20</v>
      </c>
      <c r="B3044" s="76" t="s">
        <v>182</v>
      </c>
      <c r="C3044" s="58" t="s">
        <v>28</v>
      </c>
      <c r="D3044" s="76" t="s">
        <v>32532</v>
      </c>
      <c r="E3044" s="76" t="s">
        <v>20901</v>
      </c>
      <c r="F3044" s="76" t="s">
        <v>26456</v>
      </c>
      <c r="G3044" s="60" t="s">
        <v>25</v>
      </c>
      <c r="H3044" s="107">
        <v>2001187492</v>
      </c>
      <c r="I3044" s="58" t="s">
        <v>9079</v>
      </c>
      <c r="O3044" s="114" t="s">
        <v>26</v>
      </c>
      <c r="T3044" s="120">
        <v>11201</v>
      </c>
      <c r="V3044" s="118">
        <v>39896</v>
      </c>
      <c r="W3044" s="117" t="s">
        <v>27</v>
      </c>
    </row>
    <row r="3045" spans="1:23" x14ac:dyDescent="0.25">
      <c r="A3045" s="121">
        <v>20</v>
      </c>
      <c r="B3045" s="76" t="s">
        <v>182</v>
      </c>
      <c r="C3045" s="58" t="s">
        <v>28</v>
      </c>
      <c r="D3045" s="76" t="s">
        <v>32533</v>
      </c>
      <c r="E3045" s="76" t="s">
        <v>19644</v>
      </c>
      <c r="F3045" s="76" t="s">
        <v>26457</v>
      </c>
      <c r="G3045" s="60" t="s">
        <v>25</v>
      </c>
      <c r="H3045" s="107">
        <v>2001189576</v>
      </c>
      <c r="I3045" s="58" t="s">
        <v>3869</v>
      </c>
      <c r="O3045" s="114" t="s">
        <v>26</v>
      </c>
      <c r="T3045" s="120">
        <v>1282</v>
      </c>
      <c r="V3045" s="118">
        <v>39898</v>
      </c>
      <c r="W3045" s="117" t="s">
        <v>27</v>
      </c>
    </row>
    <row r="3046" spans="1:23" x14ac:dyDescent="0.25">
      <c r="A3046" s="121">
        <v>20</v>
      </c>
      <c r="B3046" s="76" t="s">
        <v>182</v>
      </c>
      <c r="C3046" s="58" t="s">
        <v>28</v>
      </c>
      <c r="D3046" s="76">
        <v>0</v>
      </c>
      <c r="E3046" s="76" t="s">
        <v>20902</v>
      </c>
      <c r="F3046" s="76" t="s">
        <v>26458</v>
      </c>
      <c r="G3046" s="60" t="s">
        <v>25</v>
      </c>
      <c r="H3046" s="107">
        <v>2001127953</v>
      </c>
      <c r="I3046" s="58" t="s">
        <v>3869</v>
      </c>
      <c r="O3046" s="114" t="s">
        <v>26</v>
      </c>
      <c r="T3046" s="120">
        <v>6621.85</v>
      </c>
      <c r="V3046" s="118">
        <v>39900</v>
      </c>
      <c r="W3046" s="117" t="s">
        <v>27</v>
      </c>
    </row>
    <row r="3047" spans="1:23" x14ac:dyDescent="0.25">
      <c r="A3047" s="121">
        <v>20</v>
      </c>
      <c r="B3047" s="76" t="s">
        <v>182</v>
      </c>
      <c r="C3047" s="58" t="s">
        <v>28</v>
      </c>
      <c r="D3047" s="76" t="s">
        <v>32534</v>
      </c>
      <c r="E3047" s="76" t="s">
        <v>20903</v>
      </c>
      <c r="F3047" s="76" t="s">
        <v>26459</v>
      </c>
      <c r="G3047" s="60" t="s">
        <v>39</v>
      </c>
      <c r="H3047" s="107">
        <v>2001183314</v>
      </c>
      <c r="I3047" s="58" t="s">
        <v>9079</v>
      </c>
      <c r="O3047" s="114" t="s">
        <v>53</v>
      </c>
      <c r="T3047" s="120">
        <v>8.32</v>
      </c>
      <c r="V3047" s="118">
        <v>39900</v>
      </c>
      <c r="W3047" s="117" t="s">
        <v>27</v>
      </c>
    </row>
    <row r="3048" spans="1:23" x14ac:dyDescent="0.25">
      <c r="A3048" s="121">
        <v>20</v>
      </c>
      <c r="B3048" s="76" t="s">
        <v>182</v>
      </c>
      <c r="C3048" s="58" t="s">
        <v>28</v>
      </c>
      <c r="D3048" s="76" t="s">
        <v>32535</v>
      </c>
      <c r="E3048" s="76" t="s">
        <v>6063</v>
      </c>
      <c r="F3048" s="76" t="s">
        <v>26460</v>
      </c>
      <c r="G3048" s="60" t="s">
        <v>25</v>
      </c>
      <c r="H3048" s="107">
        <v>2001175297</v>
      </c>
      <c r="I3048" s="58" t="s">
        <v>3869</v>
      </c>
      <c r="O3048" s="114" t="s">
        <v>26</v>
      </c>
      <c r="T3048" s="120">
        <v>208</v>
      </c>
      <c r="V3048" s="118">
        <v>39905</v>
      </c>
      <c r="W3048" s="117" t="s">
        <v>27</v>
      </c>
    </row>
    <row r="3049" spans="1:23" x14ac:dyDescent="0.25">
      <c r="A3049" s="121">
        <v>20</v>
      </c>
      <c r="B3049" s="76" t="s">
        <v>182</v>
      </c>
      <c r="C3049" s="58" t="s">
        <v>28</v>
      </c>
      <c r="D3049" s="76" t="s">
        <v>32536</v>
      </c>
      <c r="E3049" s="76" t="s">
        <v>20904</v>
      </c>
      <c r="F3049" s="76" t="s">
        <v>26461</v>
      </c>
      <c r="G3049" s="60" t="s">
        <v>25</v>
      </c>
      <c r="H3049" s="107">
        <v>2001179309</v>
      </c>
      <c r="I3049" s="58" t="s">
        <v>9079</v>
      </c>
      <c r="O3049" s="114" t="s">
        <v>26</v>
      </c>
      <c r="T3049" s="120">
        <v>1056.31</v>
      </c>
      <c r="V3049" s="118">
        <v>39911</v>
      </c>
      <c r="W3049" s="117" t="s">
        <v>27</v>
      </c>
    </row>
    <row r="3050" spans="1:23" x14ac:dyDescent="0.25">
      <c r="A3050" s="121">
        <v>20</v>
      </c>
      <c r="B3050" s="76" t="s">
        <v>182</v>
      </c>
      <c r="C3050" s="58" t="s">
        <v>28</v>
      </c>
      <c r="D3050" s="76" t="s">
        <v>32537</v>
      </c>
      <c r="E3050" s="76" t="s">
        <v>20905</v>
      </c>
      <c r="F3050" s="76" t="s">
        <v>26462</v>
      </c>
      <c r="G3050" s="60" t="s">
        <v>25</v>
      </c>
      <c r="H3050" s="107">
        <v>2001188863</v>
      </c>
      <c r="I3050" s="58" t="s">
        <v>3869</v>
      </c>
      <c r="O3050" s="114" t="s">
        <v>26</v>
      </c>
      <c r="T3050" s="120">
        <v>304</v>
      </c>
      <c r="V3050" s="118">
        <v>39913</v>
      </c>
      <c r="W3050" s="117" t="s">
        <v>27</v>
      </c>
    </row>
    <row r="3051" spans="1:23" x14ac:dyDescent="0.25">
      <c r="A3051" s="121">
        <v>20</v>
      </c>
      <c r="B3051" s="76" t="s">
        <v>182</v>
      </c>
      <c r="C3051" s="58" t="s">
        <v>28</v>
      </c>
      <c r="D3051" s="76" t="s">
        <v>32538</v>
      </c>
      <c r="E3051" s="76" t="s">
        <v>20907</v>
      </c>
      <c r="F3051" s="76" t="s">
        <v>26464</v>
      </c>
      <c r="G3051" s="60" t="s">
        <v>25</v>
      </c>
      <c r="H3051" s="107">
        <v>2001127977</v>
      </c>
      <c r="I3051" s="58" t="s">
        <v>3869</v>
      </c>
      <c r="O3051" s="114" t="s">
        <v>26</v>
      </c>
      <c r="T3051" s="120">
        <v>5384.25</v>
      </c>
      <c r="V3051" s="118">
        <v>39916</v>
      </c>
      <c r="W3051" s="117" t="s">
        <v>27</v>
      </c>
    </row>
    <row r="3052" spans="1:23" x14ac:dyDescent="0.25">
      <c r="A3052" s="121">
        <v>20</v>
      </c>
      <c r="B3052" s="76" t="s">
        <v>182</v>
      </c>
      <c r="C3052" s="58" t="s">
        <v>28</v>
      </c>
      <c r="D3052" s="76">
        <v>0</v>
      </c>
      <c r="E3052" s="76" t="s">
        <v>20906</v>
      </c>
      <c r="F3052" s="76" t="s">
        <v>26463</v>
      </c>
      <c r="G3052" s="60" t="s">
        <v>25</v>
      </c>
      <c r="H3052" s="107">
        <v>2001185805</v>
      </c>
      <c r="I3052" s="58" t="s">
        <v>3869</v>
      </c>
      <c r="O3052" s="114" t="s">
        <v>26</v>
      </c>
      <c r="T3052" s="120">
        <v>2690.61</v>
      </c>
      <c r="V3052" s="118">
        <v>39916</v>
      </c>
      <c r="W3052" s="117" t="s">
        <v>27</v>
      </c>
    </row>
    <row r="3053" spans="1:23" x14ac:dyDescent="0.25">
      <c r="A3053" s="121">
        <v>20</v>
      </c>
      <c r="B3053" s="76" t="s">
        <v>182</v>
      </c>
      <c r="C3053" s="58" t="s">
        <v>28</v>
      </c>
      <c r="D3053" s="76" t="s">
        <v>4947</v>
      </c>
      <c r="E3053" s="76" t="s">
        <v>20908</v>
      </c>
      <c r="F3053" s="76" t="s">
        <v>26465</v>
      </c>
      <c r="G3053" s="60" t="s">
        <v>25</v>
      </c>
      <c r="H3053" s="107">
        <v>2001185236</v>
      </c>
      <c r="I3053" s="58" t="s">
        <v>3869</v>
      </c>
      <c r="O3053" s="114" t="s">
        <v>26</v>
      </c>
      <c r="T3053" s="120">
        <v>4363.82</v>
      </c>
      <c r="V3053" s="118">
        <v>39925</v>
      </c>
      <c r="W3053" s="117" t="s">
        <v>27</v>
      </c>
    </row>
    <row r="3054" spans="1:23" x14ac:dyDescent="0.25">
      <c r="A3054" s="121">
        <v>20</v>
      </c>
      <c r="B3054" s="76" t="s">
        <v>182</v>
      </c>
      <c r="C3054" s="58" t="s">
        <v>28</v>
      </c>
      <c r="D3054" s="76" t="s">
        <v>32540</v>
      </c>
      <c r="E3054" s="76" t="s">
        <v>20910</v>
      </c>
      <c r="F3054" s="76" t="s">
        <v>26467</v>
      </c>
      <c r="G3054" s="60" t="s">
        <v>25</v>
      </c>
      <c r="H3054" s="107">
        <v>2001180137</v>
      </c>
      <c r="I3054" s="58" t="s">
        <v>9079</v>
      </c>
      <c r="O3054" s="114" t="s">
        <v>26</v>
      </c>
      <c r="T3054" s="120">
        <v>1.47</v>
      </c>
      <c r="V3054" s="118">
        <v>39931</v>
      </c>
      <c r="W3054" s="117" t="s">
        <v>27</v>
      </c>
    </row>
    <row r="3055" spans="1:23" x14ac:dyDescent="0.25">
      <c r="A3055" s="121">
        <v>20</v>
      </c>
      <c r="B3055" s="76" t="s">
        <v>182</v>
      </c>
      <c r="C3055" s="58" t="s">
        <v>28</v>
      </c>
      <c r="D3055" s="76" t="s">
        <v>32539</v>
      </c>
      <c r="E3055" s="76" t="s">
        <v>20909</v>
      </c>
      <c r="F3055" s="76" t="s">
        <v>26466</v>
      </c>
      <c r="G3055" s="60" t="s">
        <v>25</v>
      </c>
      <c r="H3055" s="107">
        <v>2001181729</v>
      </c>
      <c r="I3055" s="58" t="s">
        <v>9079</v>
      </c>
      <c r="O3055" s="114" t="s">
        <v>26</v>
      </c>
      <c r="T3055" s="120">
        <v>7767.85</v>
      </c>
      <c r="V3055" s="118">
        <v>39931</v>
      </c>
      <c r="W3055" s="117" t="s">
        <v>27</v>
      </c>
    </row>
    <row r="3056" spans="1:23" x14ac:dyDescent="0.25">
      <c r="A3056" s="121">
        <v>20</v>
      </c>
      <c r="B3056" s="76" t="s">
        <v>182</v>
      </c>
      <c r="C3056" s="58" t="s">
        <v>28</v>
      </c>
      <c r="D3056" s="76" t="s">
        <v>32541</v>
      </c>
      <c r="E3056" s="76" t="s">
        <v>20911</v>
      </c>
      <c r="F3056" s="76" t="s">
        <v>26468</v>
      </c>
      <c r="G3056" s="60" t="s">
        <v>25</v>
      </c>
      <c r="H3056" s="107">
        <v>2001189061</v>
      </c>
      <c r="I3056" s="58" t="s">
        <v>3869</v>
      </c>
      <c r="O3056" s="114" t="s">
        <v>26</v>
      </c>
      <c r="T3056" s="120">
        <v>959</v>
      </c>
      <c r="V3056" s="118">
        <v>39932</v>
      </c>
      <c r="W3056" s="117" t="s">
        <v>27</v>
      </c>
    </row>
    <row r="3057" spans="1:23" x14ac:dyDescent="0.25">
      <c r="A3057" s="121">
        <v>20</v>
      </c>
      <c r="B3057" s="76" t="s">
        <v>182</v>
      </c>
      <c r="C3057" s="58" t="s">
        <v>28</v>
      </c>
      <c r="D3057" s="76" t="s">
        <v>32542</v>
      </c>
      <c r="E3057" s="76" t="s">
        <v>20912</v>
      </c>
      <c r="F3057" s="76" t="s">
        <v>26469</v>
      </c>
      <c r="G3057" s="60" t="s">
        <v>25</v>
      </c>
      <c r="H3057" s="107">
        <v>2001179147</v>
      </c>
      <c r="I3057" s="58" t="s">
        <v>9079</v>
      </c>
      <c r="O3057" s="114" t="s">
        <v>26</v>
      </c>
      <c r="T3057" s="120">
        <v>1.07</v>
      </c>
      <c r="V3057" s="118">
        <v>39947</v>
      </c>
      <c r="W3057" s="117" t="s">
        <v>27</v>
      </c>
    </row>
    <row r="3058" spans="1:23" x14ac:dyDescent="0.25">
      <c r="A3058" s="121">
        <v>20</v>
      </c>
      <c r="B3058" s="76" t="s">
        <v>182</v>
      </c>
      <c r="C3058" s="58" t="s">
        <v>28</v>
      </c>
      <c r="D3058" s="76" t="s">
        <v>32543</v>
      </c>
      <c r="E3058" s="76" t="s">
        <v>20913</v>
      </c>
      <c r="F3058" s="76" t="s">
        <v>26470</v>
      </c>
      <c r="G3058" s="60" t="s">
        <v>25</v>
      </c>
      <c r="H3058" s="107">
        <v>2001175688</v>
      </c>
      <c r="I3058" s="58" t="s">
        <v>3869</v>
      </c>
      <c r="O3058" s="114" t="s">
        <v>26</v>
      </c>
      <c r="T3058" s="120">
        <v>204</v>
      </c>
      <c r="V3058" s="118">
        <v>39949</v>
      </c>
      <c r="W3058" s="117" t="s">
        <v>27</v>
      </c>
    </row>
    <row r="3059" spans="1:23" x14ac:dyDescent="0.25">
      <c r="A3059" s="121">
        <v>20</v>
      </c>
      <c r="B3059" s="76" t="s">
        <v>182</v>
      </c>
      <c r="C3059" s="58" t="s">
        <v>28</v>
      </c>
      <c r="D3059" s="76" t="s">
        <v>32544</v>
      </c>
      <c r="E3059" s="76" t="s">
        <v>17749</v>
      </c>
      <c r="F3059" s="76" t="s">
        <v>26471</v>
      </c>
      <c r="G3059" s="60" t="s">
        <v>25</v>
      </c>
      <c r="H3059" s="107">
        <v>2001173629</v>
      </c>
      <c r="I3059" s="58" t="s">
        <v>3869</v>
      </c>
      <c r="O3059" s="114" t="s">
        <v>26</v>
      </c>
      <c r="T3059" s="120">
        <v>1370.66</v>
      </c>
      <c r="V3059" s="118">
        <v>39953</v>
      </c>
      <c r="W3059" s="117" t="s">
        <v>27</v>
      </c>
    </row>
    <row r="3060" spans="1:23" x14ac:dyDescent="0.25">
      <c r="A3060" s="121">
        <v>20</v>
      </c>
      <c r="B3060" s="76" t="s">
        <v>182</v>
      </c>
      <c r="C3060" s="58" t="s">
        <v>28</v>
      </c>
      <c r="D3060" s="76" t="s">
        <v>32545</v>
      </c>
      <c r="E3060" s="76" t="s">
        <v>20914</v>
      </c>
      <c r="F3060" s="76" t="s">
        <v>26472</v>
      </c>
      <c r="G3060" s="60" t="s">
        <v>25</v>
      </c>
      <c r="H3060" s="107">
        <v>2001186046</v>
      </c>
      <c r="I3060" s="58" t="s">
        <v>3869</v>
      </c>
      <c r="O3060" s="114" t="s">
        <v>26</v>
      </c>
      <c r="T3060" s="120">
        <v>254</v>
      </c>
      <c r="V3060" s="118">
        <v>39954</v>
      </c>
      <c r="W3060" s="117" t="s">
        <v>27</v>
      </c>
    </row>
    <row r="3061" spans="1:23" x14ac:dyDescent="0.25">
      <c r="A3061" s="121">
        <v>20</v>
      </c>
      <c r="B3061" s="76" t="s">
        <v>182</v>
      </c>
      <c r="C3061" s="58" t="s">
        <v>28</v>
      </c>
      <c r="D3061" s="76" t="s">
        <v>32546</v>
      </c>
      <c r="E3061" s="76" t="s">
        <v>20915</v>
      </c>
      <c r="F3061" s="76" t="s">
        <v>26473</v>
      </c>
      <c r="G3061" s="60" t="s">
        <v>25</v>
      </c>
      <c r="H3061" s="107">
        <v>2001177942</v>
      </c>
      <c r="I3061" s="58" t="s">
        <v>9079</v>
      </c>
      <c r="O3061" s="114" t="s">
        <v>26</v>
      </c>
      <c r="T3061" s="120">
        <v>5858.92</v>
      </c>
      <c r="V3061" s="118">
        <v>39958</v>
      </c>
      <c r="W3061" s="117" t="s">
        <v>27</v>
      </c>
    </row>
    <row r="3062" spans="1:23" x14ac:dyDescent="0.25">
      <c r="A3062" s="121">
        <v>20</v>
      </c>
      <c r="B3062" s="76" t="s">
        <v>182</v>
      </c>
      <c r="C3062" s="58" t="s">
        <v>28</v>
      </c>
      <c r="D3062" s="76" t="s">
        <v>32547</v>
      </c>
      <c r="E3062" s="76" t="s">
        <v>20916</v>
      </c>
      <c r="F3062" s="76" t="s">
        <v>30</v>
      </c>
      <c r="G3062" s="60" t="s">
        <v>25</v>
      </c>
      <c r="H3062" s="107">
        <v>2001189193</v>
      </c>
      <c r="I3062" s="58" t="s">
        <v>3869</v>
      </c>
      <c r="O3062" s="114" t="s">
        <v>26</v>
      </c>
      <c r="T3062" s="120">
        <v>339</v>
      </c>
      <c r="V3062" s="118">
        <v>39967</v>
      </c>
      <c r="W3062" s="117" t="s">
        <v>27</v>
      </c>
    </row>
    <row r="3063" spans="1:23" x14ac:dyDescent="0.25">
      <c r="A3063" s="121">
        <v>20</v>
      </c>
      <c r="B3063" s="76" t="s">
        <v>182</v>
      </c>
      <c r="C3063" s="58" t="s">
        <v>28</v>
      </c>
      <c r="D3063" s="76" t="s">
        <v>32548</v>
      </c>
      <c r="E3063" s="76" t="s">
        <v>20917</v>
      </c>
      <c r="F3063" s="76" t="s">
        <v>26474</v>
      </c>
      <c r="G3063" s="60" t="s">
        <v>25</v>
      </c>
      <c r="H3063" s="107">
        <v>2001181877</v>
      </c>
      <c r="I3063" s="58" t="s">
        <v>9079</v>
      </c>
      <c r="O3063" s="114" t="s">
        <v>26</v>
      </c>
      <c r="T3063" s="120">
        <v>14951.52</v>
      </c>
      <c r="V3063" s="118">
        <v>39981</v>
      </c>
      <c r="W3063" s="117" t="s">
        <v>27</v>
      </c>
    </row>
    <row r="3064" spans="1:23" x14ac:dyDescent="0.25">
      <c r="A3064" s="121">
        <v>20</v>
      </c>
      <c r="B3064" s="76" t="s">
        <v>182</v>
      </c>
      <c r="C3064" s="58" t="s">
        <v>28</v>
      </c>
      <c r="D3064" s="76" t="s">
        <v>32549</v>
      </c>
      <c r="E3064" s="76" t="s">
        <v>20918</v>
      </c>
      <c r="F3064" s="76" t="s">
        <v>26475</v>
      </c>
      <c r="G3064" s="60" t="s">
        <v>25</v>
      </c>
      <c r="H3064" s="107">
        <v>2001128388</v>
      </c>
      <c r="I3064" s="58" t="s">
        <v>3869</v>
      </c>
      <c r="O3064" s="114" t="s">
        <v>26</v>
      </c>
      <c r="T3064" s="120">
        <v>46022</v>
      </c>
      <c r="V3064" s="118">
        <v>39988</v>
      </c>
      <c r="W3064" s="117" t="s">
        <v>27</v>
      </c>
    </row>
    <row r="3065" spans="1:23" x14ac:dyDescent="0.25">
      <c r="A3065" s="121">
        <v>20</v>
      </c>
      <c r="B3065" s="76" t="s">
        <v>182</v>
      </c>
      <c r="C3065" s="58" t="s">
        <v>28</v>
      </c>
      <c r="D3065" s="76" t="s">
        <v>32529</v>
      </c>
      <c r="E3065" s="76" t="s">
        <v>20919</v>
      </c>
      <c r="F3065" s="76" t="s">
        <v>26476</v>
      </c>
      <c r="G3065" s="60" t="s">
        <v>25</v>
      </c>
      <c r="H3065" s="107">
        <v>2001181346</v>
      </c>
      <c r="I3065" s="58" t="s">
        <v>9079</v>
      </c>
      <c r="O3065" s="114" t="s">
        <v>26</v>
      </c>
      <c r="T3065" s="120">
        <v>0.41</v>
      </c>
      <c r="V3065" s="118">
        <v>39994</v>
      </c>
      <c r="W3065" s="117" t="s">
        <v>27</v>
      </c>
    </row>
    <row r="3066" spans="1:23" x14ac:dyDescent="0.25">
      <c r="A3066" s="121">
        <v>20</v>
      </c>
      <c r="B3066" s="76" t="s">
        <v>182</v>
      </c>
      <c r="C3066" s="58" t="s">
        <v>28</v>
      </c>
      <c r="D3066" s="76" t="s">
        <v>32550</v>
      </c>
      <c r="E3066" s="76" t="s">
        <v>20920</v>
      </c>
      <c r="F3066" s="76" t="s">
        <v>26477</v>
      </c>
      <c r="G3066" s="60" t="s">
        <v>25</v>
      </c>
      <c r="H3066" s="107">
        <v>2001177292</v>
      </c>
      <c r="I3066" s="58" t="s">
        <v>9079</v>
      </c>
      <c r="O3066" s="114" t="s">
        <v>26</v>
      </c>
      <c r="T3066" s="120">
        <v>4.7699999999999996</v>
      </c>
      <c r="V3066" s="118">
        <v>40001</v>
      </c>
      <c r="W3066" s="117" t="s">
        <v>27</v>
      </c>
    </row>
    <row r="3067" spans="1:23" x14ac:dyDescent="0.25">
      <c r="A3067" s="121">
        <v>20</v>
      </c>
      <c r="B3067" s="76" t="s">
        <v>182</v>
      </c>
      <c r="C3067" s="58" t="s">
        <v>28</v>
      </c>
      <c r="D3067" s="76" t="s">
        <v>32551</v>
      </c>
      <c r="E3067" s="76" t="s">
        <v>20921</v>
      </c>
      <c r="F3067" s="76" t="s">
        <v>26478</v>
      </c>
      <c r="G3067" s="60" t="s">
        <v>25</v>
      </c>
      <c r="H3067" s="107">
        <v>2001175664</v>
      </c>
      <c r="I3067" s="58" t="s">
        <v>3869</v>
      </c>
      <c r="O3067" s="114" t="s">
        <v>26</v>
      </c>
      <c r="T3067" s="120">
        <v>4334</v>
      </c>
      <c r="V3067" s="118">
        <v>40007</v>
      </c>
      <c r="W3067" s="117" t="s">
        <v>27</v>
      </c>
    </row>
    <row r="3068" spans="1:23" x14ac:dyDescent="0.25">
      <c r="A3068" s="121">
        <v>20</v>
      </c>
      <c r="B3068" s="76" t="s">
        <v>182</v>
      </c>
      <c r="C3068" s="58" t="s">
        <v>28</v>
      </c>
      <c r="D3068" s="76" t="s">
        <v>32552</v>
      </c>
      <c r="E3068" s="76" t="s">
        <v>18672</v>
      </c>
      <c r="F3068" s="76" t="s">
        <v>26479</v>
      </c>
      <c r="G3068" s="60" t="s">
        <v>25</v>
      </c>
      <c r="H3068" s="107">
        <v>2001180552</v>
      </c>
      <c r="I3068" s="58" t="s">
        <v>9079</v>
      </c>
      <c r="O3068" s="114" t="s">
        <v>26</v>
      </c>
      <c r="T3068" s="120">
        <v>3369.75</v>
      </c>
      <c r="V3068" s="118">
        <v>40007</v>
      </c>
      <c r="W3068" s="117" t="s">
        <v>27</v>
      </c>
    </row>
    <row r="3069" spans="1:23" x14ac:dyDescent="0.25">
      <c r="A3069" s="121">
        <v>20</v>
      </c>
      <c r="B3069" s="76" t="s">
        <v>182</v>
      </c>
      <c r="C3069" s="58" t="s">
        <v>28</v>
      </c>
      <c r="D3069" s="76" t="s">
        <v>32553</v>
      </c>
      <c r="E3069" s="76" t="s">
        <v>20922</v>
      </c>
      <c r="F3069" s="76" t="s">
        <v>26480</v>
      </c>
      <c r="G3069" s="60" t="s">
        <v>25</v>
      </c>
      <c r="H3069" s="107">
        <v>2001173688</v>
      </c>
      <c r="I3069" s="58" t="s">
        <v>3869</v>
      </c>
      <c r="O3069" s="114" t="s">
        <v>26</v>
      </c>
      <c r="T3069" s="120">
        <v>51575</v>
      </c>
      <c r="V3069" s="118">
        <v>40010</v>
      </c>
      <c r="W3069" s="117" t="s">
        <v>27</v>
      </c>
    </row>
    <row r="3070" spans="1:23" x14ac:dyDescent="0.25">
      <c r="A3070" s="121">
        <v>20</v>
      </c>
      <c r="B3070" s="76" t="s">
        <v>182</v>
      </c>
      <c r="C3070" s="58" t="s">
        <v>28</v>
      </c>
      <c r="D3070" s="76" t="s">
        <v>32554</v>
      </c>
      <c r="E3070" s="76" t="s">
        <v>20923</v>
      </c>
      <c r="F3070" s="76" t="s">
        <v>26481</v>
      </c>
      <c r="G3070" s="60" t="s">
        <v>39</v>
      </c>
      <c r="H3070" s="107">
        <v>2001182717</v>
      </c>
      <c r="I3070" s="58" t="s">
        <v>3869</v>
      </c>
      <c r="O3070" s="114" t="s">
        <v>53</v>
      </c>
      <c r="T3070" s="120">
        <v>8.51</v>
      </c>
      <c r="V3070" s="118">
        <v>40015</v>
      </c>
      <c r="W3070" s="117" t="s">
        <v>27</v>
      </c>
    </row>
    <row r="3071" spans="1:23" x14ac:dyDescent="0.25">
      <c r="A3071" s="121">
        <v>20</v>
      </c>
      <c r="B3071" s="76" t="s">
        <v>182</v>
      </c>
      <c r="C3071" s="58" t="s">
        <v>28</v>
      </c>
      <c r="D3071" s="76" t="s">
        <v>32555</v>
      </c>
      <c r="E3071" s="76" t="s">
        <v>20924</v>
      </c>
      <c r="F3071" s="76" t="s">
        <v>26482</v>
      </c>
      <c r="G3071" s="60" t="s">
        <v>25</v>
      </c>
      <c r="H3071" s="107">
        <v>2001186038</v>
      </c>
      <c r="I3071" s="58" t="s">
        <v>3869</v>
      </c>
      <c r="O3071" s="114" t="s">
        <v>26</v>
      </c>
      <c r="T3071" s="120">
        <v>1481</v>
      </c>
      <c r="V3071" s="118">
        <v>40018</v>
      </c>
      <c r="W3071" s="117" t="s">
        <v>27</v>
      </c>
    </row>
    <row r="3072" spans="1:23" x14ac:dyDescent="0.25">
      <c r="A3072" s="121">
        <v>20</v>
      </c>
      <c r="B3072" s="76" t="s">
        <v>182</v>
      </c>
      <c r="C3072" s="58" t="s">
        <v>28</v>
      </c>
      <c r="D3072" s="76" t="s">
        <v>32556</v>
      </c>
      <c r="E3072" s="76" t="s">
        <v>20925</v>
      </c>
      <c r="F3072" s="76" t="s">
        <v>26483</v>
      </c>
      <c r="G3072" s="60" t="s">
        <v>39</v>
      </c>
      <c r="H3072" s="107">
        <v>2001183168</v>
      </c>
      <c r="I3072" s="58" t="s">
        <v>9079</v>
      </c>
      <c r="O3072" s="114" t="s">
        <v>53</v>
      </c>
      <c r="T3072" s="120">
        <v>8.99</v>
      </c>
      <c r="V3072" s="118">
        <v>40022</v>
      </c>
      <c r="W3072" s="117" t="s">
        <v>27</v>
      </c>
    </row>
    <row r="3073" spans="1:23" x14ac:dyDescent="0.25">
      <c r="A3073" s="121">
        <v>20</v>
      </c>
      <c r="B3073" s="76" t="s">
        <v>182</v>
      </c>
      <c r="C3073" s="58" t="s">
        <v>28</v>
      </c>
      <c r="D3073" s="76" t="s">
        <v>32557</v>
      </c>
      <c r="E3073" s="76" t="s">
        <v>20926</v>
      </c>
      <c r="F3073" s="76" t="s">
        <v>26484</v>
      </c>
      <c r="G3073" s="60" t="s">
        <v>25</v>
      </c>
      <c r="H3073" s="107">
        <v>2001174943</v>
      </c>
      <c r="I3073" s="58" t="s">
        <v>3869</v>
      </c>
      <c r="O3073" s="114" t="s">
        <v>26</v>
      </c>
      <c r="T3073" s="120">
        <v>1067</v>
      </c>
      <c r="V3073" s="118">
        <v>40028</v>
      </c>
      <c r="W3073" s="117" t="s">
        <v>27</v>
      </c>
    </row>
    <row r="3074" spans="1:23" x14ac:dyDescent="0.25">
      <c r="A3074" s="121">
        <v>20</v>
      </c>
      <c r="B3074" s="76" t="s">
        <v>182</v>
      </c>
      <c r="C3074" s="58" t="s">
        <v>28</v>
      </c>
      <c r="D3074" s="76" t="s">
        <v>32558</v>
      </c>
      <c r="E3074" s="76" t="s">
        <v>20927</v>
      </c>
      <c r="F3074" s="76" t="s">
        <v>26485</v>
      </c>
      <c r="G3074" s="60" t="s">
        <v>25</v>
      </c>
      <c r="H3074" s="107">
        <v>2001179325</v>
      </c>
      <c r="I3074" s="58" t="s">
        <v>9079</v>
      </c>
      <c r="O3074" s="114" t="s">
        <v>26</v>
      </c>
      <c r="T3074" s="120">
        <v>10758.82</v>
      </c>
      <c r="V3074" s="118">
        <v>40030</v>
      </c>
      <c r="W3074" s="117" t="s">
        <v>27</v>
      </c>
    </row>
    <row r="3075" spans="1:23" x14ac:dyDescent="0.25">
      <c r="A3075" s="121">
        <v>20</v>
      </c>
      <c r="B3075" s="76" t="s">
        <v>182</v>
      </c>
      <c r="C3075" s="58" t="s">
        <v>28</v>
      </c>
      <c r="D3075" s="76" t="s">
        <v>32559</v>
      </c>
      <c r="E3075" s="76" t="s">
        <v>20928</v>
      </c>
      <c r="F3075" s="76" t="s">
        <v>26486</v>
      </c>
      <c r="G3075" s="60" t="s">
        <v>25</v>
      </c>
      <c r="H3075" s="107">
        <v>2001179856</v>
      </c>
      <c r="I3075" s="58" t="s">
        <v>9079</v>
      </c>
      <c r="O3075" s="114" t="s">
        <v>26</v>
      </c>
      <c r="T3075" s="120">
        <v>4389.87</v>
      </c>
      <c r="V3075" s="118">
        <v>40030</v>
      </c>
      <c r="W3075" s="117" t="s">
        <v>27</v>
      </c>
    </row>
    <row r="3076" spans="1:23" x14ac:dyDescent="0.25">
      <c r="A3076" s="121">
        <v>20</v>
      </c>
      <c r="B3076" s="76" t="s">
        <v>182</v>
      </c>
      <c r="C3076" s="58" t="s">
        <v>28</v>
      </c>
      <c r="D3076" s="76" t="s">
        <v>32560</v>
      </c>
      <c r="E3076" s="76" t="s">
        <v>20929</v>
      </c>
      <c r="F3076" s="76" t="s">
        <v>26487</v>
      </c>
      <c r="G3076" s="60" t="s">
        <v>25</v>
      </c>
      <c r="H3076" s="107">
        <v>2001177454</v>
      </c>
      <c r="I3076" s="58" t="s">
        <v>9079</v>
      </c>
      <c r="O3076" s="114" t="s">
        <v>26</v>
      </c>
      <c r="T3076" s="120">
        <v>0.51</v>
      </c>
      <c r="V3076" s="118">
        <v>40031</v>
      </c>
      <c r="W3076" s="117" t="s">
        <v>27</v>
      </c>
    </row>
    <row r="3077" spans="1:23" x14ac:dyDescent="0.25">
      <c r="A3077" s="121">
        <v>20</v>
      </c>
      <c r="B3077" s="76" t="s">
        <v>182</v>
      </c>
      <c r="C3077" s="58" t="s">
        <v>28</v>
      </c>
      <c r="D3077" s="76">
        <v>0</v>
      </c>
      <c r="E3077" s="76" t="s">
        <v>20930</v>
      </c>
      <c r="F3077" s="76" t="s">
        <v>26488</v>
      </c>
      <c r="G3077" s="60" t="s">
        <v>25</v>
      </c>
      <c r="H3077" s="107">
        <v>2001186771</v>
      </c>
      <c r="I3077" s="58" t="s">
        <v>9079</v>
      </c>
      <c r="O3077" s="114" t="s">
        <v>26</v>
      </c>
      <c r="T3077" s="120">
        <v>90.85</v>
      </c>
      <c r="V3077" s="118">
        <v>40031</v>
      </c>
      <c r="W3077" s="117" t="s">
        <v>27</v>
      </c>
    </row>
    <row r="3078" spans="1:23" x14ac:dyDescent="0.25">
      <c r="A3078" s="121">
        <v>20</v>
      </c>
      <c r="B3078" s="76" t="s">
        <v>182</v>
      </c>
      <c r="C3078" s="58" t="s">
        <v>28</v>
      </c>
      <c r="D3078" s="76">
        <v>0</v>
      </c>
      <c r="E3078" s="76" t="s">
        <v>20931</v>
      </c>
      <c r="F3078" s="76" t="s">
        <v>26489</v>
      </c>
      <c r="G3078" s="60" t="s">
        <v>25</v>
      </c>
      <c r="H3078" s="107">
        <v>2001189045</v>
      </c>
      <c r="I3078" s="58" t="s">
        <v>3869</v>
      </c>
      <c r="O3078" s="114" t="s">
        <v>26</v>
      </c>
      <c r="T3078" s="120">
        <v>340.3</v>
      </c>
      <c r="V3078" s="118">
        <v>40033</v>
      </c>
      <c r="W3078" s="117" t="s">
        <v>27</v>
      </c>
    </row>
    <row r="3079" spans="1:23" x14ac:dyDescent="0.25">
      <c r="A3079" s="121">
        <v>20</v>
      </c>
      <c r="B3079" s="76" t="s">
        <v>182</v>
      </c>
      <c r="C3079" s="58" t="s">
        <v>28</v>
      </c>
      <c r="D3079" s="76" t="s">
        <v>32561</v>
      </c>
      <c r="E3079" s="76" t="s">
        <v>20932</v>
      </c>
      <c r="F3079" s="76" t="s">
        <v>26490</v>
      </c>
      <c r="G3079" s="60" t="s">
        <v>39</v>
      </c>
      <c r="H3079" s="107">
        <v>2001183877</v>
      </c>
      <c r="I3079" s="58" t="s">
        <v>9079</v>
      </c>
      <c r="O3079" s="114" t="s">
        <v>41</v>
      </c>
      <c r="T3079" s="120">
        <v>5.57</v>
      </c>
      <c r="V3079" s="118">
        <v>40035</v>
      </c>
      <c r="W3079" s="117" t="s">
        <v>27</v>
      </c>
    </row>
    <row r="3080" spans="1:23" x14ac:dyDescent="0.25">
      <c r="A3080" s="121">
        <v>20</v>
      </c>
      <c r="B3080" s="76" t="s">
        <v>182</v>
      </c>
      <c r="C3080" s="58" t="s">
        <v>28</v>
      </c>
      <c r="D3080" s="76" t="s">
        <v>32562</v>
      </c>
      <c r="E3080" s="76" t="s">
        <v>20933</v>
      </c>
      <c r="F3080" s="76" t="s">
        <v>26491</v>
      </c>
      <c r="G3080" s="60" t="s">
        <v>25</v>
      </c>
      <c r="H3080" s="107">
        <v>2001189274</v>
      </c>
      <c r="I3080" s="58" t="s">
        <v>3869</v>
      </c>
      <c r="O3080" s="114" t="s">
        <v>26</v>
      </c>
      <c r="T3080" s="120">
        <v>238</v>
      </c>
      <c r="V3080" s="118">
        <v>40038</v>
      </c>
      <c r="W3080" s="117" t="s">
        <v>27</v>
      </c>
    </row>
    <row r="3081" spans="1:23" x14ac:dyDescent="0.25">
      <c r="A3081" s="121">
        <v>20</v>
      </c>
      <c r="B3081" s="76" t="s">
        <v>182</v>
      </c>
      <c r="C3081" s="58" t="s">
        <v>28</v>
      </c>
      <c r="D3081" s="76" t="s">
        <v>32563</v>
      </c>
      <c r="E3081" s="76" t="s">
        <v>20934</v>
      </c>
      <c r="F3081" s="76" t="s">
        <v>26492</v>
      </c>
      <c r="G3081" s="60" t="s">
        <v>25</v>
      </c>
      <c r="H3081" s="107">
        <v>2001180013</v>
      </c>
      <c r="I3081" s="58" t="s">
        <v>9079</v>
      </c>
      <c r="O3081" s="114" t="s">
        <v>26</v>
      </c>
      <c r="T3081" s="120">
        <v>2005.04</v>
      </c>
      <c r="V3081" s="118">
        <v>40040</v>
      </c>
      <c r="W3081" s="117" t="s">
        <v>27</v>
      </c>
    </row>
    <row r="3082" spans="1:23" x14ac:dyDescent="0.25">
      <c r="A3082" s="121">
        <v>20</v>
      </c>
      <c r="B3082" s="76" t="s">
        <v>182</v>
      </c>
      <c r="C3082" s="58" t="s">
        <v>28</v>
      </c>
      <c r="D3082" s="76" t="s">
        <v>32564</v>
      </c>
      <c r="E3082" s="76" t="s">
        <v>20935</v>
      </c>
      <c r="F3082" s="76" t="s">
        <v>26493</v>
      </c>
      <c r="G3082" s="60" t="s">
        <v>25</v>
      </c>
      <c r="H3082" s="107">
        <v>2001176814</v>
      </c>
      <c r="I3082" s="58" t="s">
        <v>9079</v>
      </c>
      <c r="O3082" s="114" t="s">
        <v>26</v>
      </c>
      <c r="T3082" s="120">
        <v>889723.12</v>
      </c>
      <c r="V3082" s="118">
        <v>40043</v>
      </c>
      <c r="W3082" s="117" t="s">
        <v>27</v>
      </c>
    </row>
    <row r="3083" spans="1:23" x14ac:dyDescent="0.25">
      <c r="A3083" s="121">
        <v>20</v>
      </c>
      <c r="B3083" s="76" t="s">
        <v>182</v>
      </c>
      <c r="C3083" s="58" t="s">
        <v>28</v>
      </c>
      <c r="D3083" s="76" t="s">
        <v>32565</v>
      </c>
      <c r="E3083" s="76" t="s">
        <v>20936</v>
      </c>
      <c r="F3083" s="76" t="s">
        <v>26494</v>
      </c>
      <c r="G3083" s="60" t="s">
        <v>25</v>
      </c>
      <c r="H3083" s="107">
        <v>2001175548</v>
      </c>
      <c r="I3083" s="58" t="s">
        <v>3869</v>
      </c>
      <c r="O3083" s="114" t="s">
        <v>26</v>
      </c>
      <c r="T3083" s="120">
        <v>2360</v>
      </c>
      <c r="V3083" s="118">
        <v>40045</v>
      </c>
      <c r="W3083" s="117" t="s">
        <v>27</v>
      </c>
    </row>
    <row r="3084" spans="1:23" x14ac:dyDescent="0.25">
      <c r="A3084" s="121">
        <v>20</v>
      </c>
      <c r="B3084" s="76" t="s">
        <v>182</v>
      </c>
      <c r="C3084" s="58" t="s">
        <v>28</v>
      </c>
      <c r="D3084" s="76" t="s">
        <v>32566</v>
      </c>
      <c r="E3084" s="76" t="s">
        <v>68</v>
      </c>
      <c r="F3084" s="76" t="s">
        <v>26495</v>
      </c>
      <c r="G3084" s="60" t="s">
        <v>25</v>
      </c>
      <c r="H3084" s="107">
        <v>2001177527</v>
      </c>
      <c r="I3084" s="58" t="s">
        <v>9079</v>
      </c>
      <c r="O3084" s="114" t="s">
        <v>26</v>
      </c>
      <c r="T3084" s="120">
        <v>2318.61</v>
      </c>
      <c r="V3084" s="118">
        <v>40045</v>
      </c>
      <c r="W3084" s="117" t="s">
        <v>27</v>
      </c>
    </row>
    <row r="3085" spans="1:23" x14ac:dyDescent="0.25">
      <c r="A3085" s="121">
        <v>20</v>
      </c>
      <c r="B3085" s="76" t="s">
        <v>182</v>
      </c>
      <c r="C3085" s="58" t="s">
        <v>28</v>
      </c>
      <c r="D3085" s="76" t="s">
        <v>32567</v>
      </c>
      <c r="E3085" s="76" t="s">
        <v>6338</v>
      </c>
      <c r="F3085" s="76" t="s">
        <v>26496</v>
      </c>
      <c r="G3085" s="60" t="s">
        <v>25</v>
      </c>
      <c r="H3085" s="107">
        <v>2001178906</v>
      </c>
      <c r="I3085" s="58" t="s">
        <v>9079</v>
      </c>
      <c r="O3085" s="114" t="s">
        <v>26</v>
      </c>
      <c r="T3085" s="120">
        <v>1.29</v>
      </c>
      <c r="V3085" s="118">
        <v>40057</v>
      </c>
      <c r="W3085" s="117" t="s">
        <v>27</v>
      </c>
    </row>
    <row r="3086" spans="1:23" x14ac:dyDescent="0.25">
      <c r="A3086" s="121">
        <v>20</v>
      </c>
      <c r="B3086" s="76" t="s">
        <v>182</v>
      </c>
      <c r="C3086" s="58" t="s">
        <v>28</v>
      </c>
      <c r="D3086" s="76" t="s">
        <v>32568</v>
      </c>
      <c r="E3086" s="76" t="s">
        <v>20937</v>
      </c>
      <c r="F3086" s="76" t="s">
        <v>26497</v>
      </c>
      <c r="G3086" s="60" t="s">
        <v>25</v>
      </c>
      <c r="H3086" s="107">
        <v>2001174889</v>
      </c>
      <c r="I3086" s="58" t="s">
        <v>3869</v>
      </c>
      <c r="O3086" s="114" t="s">
        <v>26</v>
      </c>
      <c r="T3086" s="120">
        <v>290</v>
      </c>
      <c r="V3086" s="118">
        <v>40060</v>
      </c>
      <c r="W3086" s="117" t="s">
        <v>27</v>
      </c>
    </row>
    <row r="3087" spans="1:23" x14ac:dyDescent="0.25">
      <c r="A3087" s="121">
        <v>20</v>
      </c>
      <c r="B3087" s="76" t="s">
        <v>182</v>
      </c>
      <c r="C3087" s="58" t="s">
        <v>28</v>
      </c>
      <c r="D3087" s="76" t="s">
        <v>10995</v>
      </c>
      <c r="E3087" s="76" t="s">
        <v>20938</v>
      </c>
      <c r="F3087" s="76" t="s">
        <v>26498</v>
      </c>
      <c r="G3087" s="60" t="s">
        <v>25</v>
      </c>
      <c r="H3087" s="107">
        <v>2001177462</v>
      </c>
      <c r="I3087" s="58" t="s">
        <v>9079</v>
      </c>
      <c r="O3087" s="114" t="s">
        <v>26</v>
      </c>
      <c r="T3087" s="120">
        <v>510.28</v>
      </c>
      <c r="V3087" s="118">
        <v>40061</v>
      </c>
      <c r="W3087" s="117" t="s">
        <v>27</v>
      </c>
    </row>
    <row r="3088" spans="1:23" x14ac:dyDescent="0.25">
      <c r="A3088" s="121">
        <v>20</v>
      </c>
      <c r="B3088" s="76" t="s">
        <v>182</v>
      </c>
      <c r="C3088" s="58" t="s">
        <v>28</v>
      </c>
      <c r="D3088" s="76" t="s">
        <v>32529</v>
      </c>
      <c r="E3088" s="76" t="s">
        <v>20939</v>
      </c>
      <c r="F3088" s="76" t="s">
        <v>26499</v>
      </c>
      <c r="G3088" s="60" t="s">
        <v>25</v>
      </c>
      <c r="H3088" s="107">
        <v>2001181362</v>
      </c>
      <c r="I3088" s="58" t="s">
        <v>9079</v>
      </c>
      <c r="O3088" s="114" t="s">
        <v>26</v>
      </c>
      <c r="T3088" s="120">
        <v>78.36</v>
      </c>
      <c r="V3088" s="118">
        <v>40063</v>
      </c>
      <c r="W3088" s="117" t="s">
        <v>27</v>
      </c>
    </row>
    <row r="3089" spans="1:23" x14ac:dyDescent="0.25">
      <c r="A3089" s="121">
        <v>20</v>
      </c>
      <c r="B3089" s="76" t="s">
        <v>182</v>
      </c>
      <c r="C3089" s="58" t="s">
        <v>28</v>
      </c>
      <c r="D3089" s="76" t="s">
        <v>32569</v>
      </c>
      <c r="E3089" s="76" t="s">
        <v>20940</v>
      </c>
      <c r="F3089" s="76" t="s">
        <v>26500</v>
      </c>
      <c r="G3089" s="60" t="s">
        <v>25</v>
      </c>
      <c r="H3089" s="107">
        <v>2001174633</v>
      </c>
      <c r="I3089" s="58" t="s">
        <v>3869</v>
      </c>
      <c r="O3089" s="114" t="s">
        <v>26</v>
      </c>
      <c r="T3089" s="120">
        <v>5514</v>
      </c>
      <c r="V3089" s="118">
        <v>40065</v>
      </c>
      <c r="W3089" s="117" t="s">
        <v>27</v>
      </c>
    </row>
    <row r="3090" spans="1:23" x14ac:dyDescent="0.25">
      <c r="A3090" s="121">
        <v>20</v>
      </c>
      <c r="B3090" s="76" t="s">
        <v>182</v>
      </c>
      <c r="C3090" s="58" t="s">
        <v>28</v>
      </c>
      <c r="D3090" s="76" t="s">
        <v>32570</v>
      </c>
      <c r="E3090" s="76" t="s">
        <v>12368</v>
      </c>
      <c r="F3090" s="76" t="s">
        <v>26501</v>
      </c>
      <c r="G3090" s="60" t="s">
        <v>39</v>
      </c>
      <c r="H3090" s="107">
        <v>2001183837</v>
      </c>
      <c r="I3090" s="58" t="s">
        <v>9079</v>
      </c>
      <c r="O3090" s="114" t="s">
        <v>41</v>
      </c>
      <c r="T3090" s="120">
        <v>5.75</v>
      </c>
      <c r="V3090" s="118">
        <v>40065</v>
      </c>
      <c r="W3090" s="117" t="s">
        <v>27</v>
      </c>
    </row>
    <row r="3091" spans="1:23" x14ac:dyDescent="0.25">
      <c r="A3091" s="121">
        <v>20</v>
      </c>
      <c r="B3091" s="76" t="s">
        <v>182</v>
      </c>
      <c r="C3091" s="58" t="s">
        <v>28</v>
      </c>
      <c r="D3091" s="76" t="s">
        <v>32571</v>
      </c>
      <c r="E3091" s="76" t="s">
        <v>78</v>
      </c>
      <c r="F3091" s="76" t="s">
        <v>26502</v>
      </c>
      <c r="G3091" s="60" t="s">
        <v>25</v>
      </c>
      <c r="H3091" s="107">
        <v>2001175068</v>
      </c>
      <c r="I3091" s="58" t="s">
        <v>3869</v>
      </c>
      <c r="O3091" s="114" t="s">
        <v>26</v>
      </c>
      <c r="T3091" s="120">
        <v>31717</v>
      </c>
      <c r="V3091" s="118">
        <v>40066</v>
      </c>
      <c r="W3091" s="117" t="s">
        <v>27</v>
      </c>
    </row>
    <row r="3092" spans="1:23" x14ac:dyDescent="0.25">
      <c r="A3092" s="121">
        <v>20</v>
      </c>
      <c r="B3092" s="76" t="s">
        <v>182</v>
      </c>
      <c r="C3092" s="58" t="s">
        <v>28</v>
      </c>
      <c r="D3092" s="76" t="s">
        <v>32572</v>
      </c>
      <c r="E3092" s="76" t="s">
        <v>20941</v>
      </c>
      <c r="F3092" s="76" t="s">
        <v>26503</v>
      </c>
      <c r="G3092" s="60" t="s">
        <v>25</v>
      </c>
      <c r="H3092" s="107">
        <v>2001175648</v>
      </c>
      <c r="I3092" s="58" t="s">
        <v>3869</v>
      </c>
      <c r="O3092" s="114" t="s">
        <v>26</v>
      </c>
      <c r="T3092" s="120">
        <v>384.28</v>
      </c>
      <c r="V3092" s="118">
        <v>40072</v>
      </c>
      <c r="W3092" s="117" t="s">
        <v>27</v>
      </c>
    </row>
    <row r="3093" spans="1:23" x14ac:dyDescent="0.25">
      <c r="A3093" s="121">
        <v>20</v>
      </c>
      <c r="B3093" s="76" t="s">
        <v>182</v>
      </c>
      <c r="C3093" s="58" t="s">
        <v>28</v>
      </c>
      <c r="D3093" s="76" t="s">
        <v>32573</v>
      </c>
      <c r="E3093" s="76" t="s">
        <v>20942</v>
      </c>
      <c r="F3093" s="76" t="s">
        <v>26504</v>
      </c>
      <c r="G3093" s="60" t="s">
        <v>25</v>
      </c>
      <c r="H3093" s="107">
        <v>2001175753</v>
      </c>
      <c r="I3093" s="58" t="s">
        <v>3869</v>
      </c>
      <c r="O3093" s="114" t="s">
        <v>26</v>
      </c>
      <c r="T3093" s="120">
        <v>354</v>
      </c>
      <c r="V3093" s="118">
        <v>40085</v>
      </c>
      <c r="W3093" s="117" t="s">
        <v>27</v>
      </c>
    </row>
    <row r="3094" spans="1:23" x14ac:dyDescent="0.25">
      <c r="A3094" s="121">
        <v>20</v>
      </c>
      <c r="B3094" s="76" t="s">
        <v>182</v>
      </c>
      <c r="C3094" s="58" t="s">
        <v>28</v>
      </c>
      <c r="D3094" s="76">
        <v>0</v>
      </c>
      <c r="E3094" s="76" t="s">
        <v>20943</v>
      </c>
      <c r="F3094" s="76" t="s">
        <v>26505</v>
      </c>
      <c r="G3094" s="60" t="s">
        <v>39</v>
      </c>
      <c r="H3094" s="107">
        <v>2001183357</v>
      </c>
      <c r="I3094" s="58" t="s">
        <v>9079</v>
      </c>
      <c r="O3094" s="114" t="s">
        <v>40</v>
      </c>
      <c r="T3094" s="120">
        <v>10.96</v>
      </c>
      <c r="V3094" s="118">
        <v>40086</v>
      </c>
      <c r="W3094" s="117" t="s">
        <v>27</v>
      </c>
    </row>
    <row r="3095" spans="1:23" x14ac:dyDescent="0.25">
      <c r="A3095" s="121">
        <v>20</v>
      </c>
      <c r="B3095" s="76" t="s">
        <v>182</v>
      </c>
      <c r="C3095" s="58" t="s">
        <v>28</v>
      </c>
      <c r="D3095" s="76">
        <v>0</v>
      </c>
      <c r="E3095" s="76" t="s">
        <v>20944</v>
      </c>
      <c r="F3095" s="76" t="s">
        <v>26506</v>
      </c>
      <c r="G3095" s="60" t="s">
        <v>25</v>
      </c>
      <c r="H3095" s="107">
        <v>2001173928</v>
      </c>
      <c r="I3095" s="58" t="s">
        <v>3869</v>
      </c>
      <c r="O3095" s="114" t="s">
        <v>26</v>
      </c>
      <c r="T3095" s="120">
        <v>4044.66</v>
      </c>
      <c r="V3095" s="118">
        <v>40089</v>
      </c>
      <c r="W3095" s="117" t="s">
        <v>27</v>
      </c>
    </row>
    <row r="3096" spans="1:23" x14ac:dyDescent="0.25">
      <c r="A3096" s="121">
        <v>20</v>
      </c>
      <c r="B3096" s="76" t="s">
        <v>182</v>
      </c>
      <c r="C3096" s="58" t="s">
        <v>28</v>
      </c>
      <c r="D3096" s="76" t="s">
        <v>32574</v>
      </c>
      <c r="E3096" s="76" t="s">
        <v>6305</v>
      </c>
      <c r="F3096" s="76" t="s">
        <v>26507</v>
      </c>
      <c r="G3096" s="60" t="s">
        <v>25</v>
      </c>
      <c r="H3096" s="107">
        <v>2001181478</v>
      </c>
      <c r="I3096" s="58" t="s">
        <v>9079</v>
      </c>
      <c r="O3096" s="114" t="s">
        <v>26</v>
      </c>
      <c r="T3096" s="120">
        <v>158.16999999999999</v>
      </c>
      <c r="V3096" s="118">
        <v>40091</v>
      </c>
      <c r="W3096" s="117" t="s">
        <v>27</v>
      </c>
    </row>
    <row r="3097" spans="1:23" x14ac:dyDescent="0.25">
      <c r="A3097" s="121">
        <v>20</v>
      </c>
      <c r="B3097" s="76" t="s">
        <v>182</v>
      </c>
      <c r="C3097" s="58" t="s">
        <v>28</v>
      </c>
      <c r="D3097" s="76" t="s">
        <v>32575</v>
      </c>
      <c r="E3097" s="76" t="s">
        <v>13569</v>
      </c>
      <c r="F3097" s="76" t="s">
        <v>26508</v>
      </c>
      <c r="G3097" s="60" t="s">
        <v>25</v>
      </c>
      <c r="H3097" s="107">
        <v>2001177373</v>
      </c>
      <c r="I3097" s="58" t="s">
        <v>9079</v>
      </c>
      <c r="O3097" s="114" t="s">
        <v>26</v>
      </c>
      <c r="T3097" s="120">
        <v>7.02</v>
      </c>
      <c r="V3097" s="118">
        <v>40092</v>
      </c>
      <c r="W3097" s="117" t="s">
        <v>27</v>
      </c>
    </row>
    <row r="3098" spans="1:23" x14ac:dyDescent="0.25">
      <c r="A3098" s="121">
        <v>20</v>
      </c>
      <c r="B3098" s="76" t="s">
        <v>182</v>
      </c>
      <c r="C3098" s="58" t="s">
        <v>28</v>
      </c>
      <c r="D3098" s="76" t="s">
        <v>32576</v>
      </c>
      <c r="E3098" s="76" t="s">
        <v>20945</v>
      </c>
      <c r="F3098" s="76" t="s">
        <v>26509</v>
      </c>
      <c r="G3098" s="60" t="s">
        <v>25</v>
      </c>
      <c r="H3098" s="107">
        <v>2001177338</v>
      </c>
      <c r="I3098" s="58" t="s">
        <v>9079</v>
      </c>
      <c r="K3098" s="45"/>
      <c r="O3098" s="114" t="s">
        <v>26</v>
      </c>
      <c r="T3098" s="120">
        <v>1103.95</v>
      </c>
      <c r="V3098" s="118">
        <v>40098</v>
      </c>
      <c r="W3098" s="117" t="s">
        <v>27</v>
      </c>
    </row>
    <row r="3099" spans="1:23" x14ac:dyDescent="0.25">
      <c r="A3099" s="121">
        <v>20</v>
      </c>
      <c r="B3099" s="76" t="s">
        <v>182</v>
      </c>
      <c r="C3099" s="58" t="s">
        <v>28</v>
      </c>
      <c r="D3099" s="76" t="s">
        <v>32577</v>
      </c>
      <c r="E3099" s="76" t="s">
        <v>20946</v>
      </c>
      <c r="F3099" s="76" t="s">
        <v>26510</v>
      </c>
      <c r="G3099" s="60" t="s">
        <v>25</v>
      </c>
      <c r="H3099" s="107">
        <v>2001128399</v>
      </c>
      <c r="I3099" s="58" t="s">
        <v>3869</v>
      </c>
      <c r="O3099" s="114" t="s">
        <v>26</v>
      </c>
      <c r="T3099" s="120">
        <v>115</v>
      </c>
      <c r="V3099" s="118">
        <v>40113</v>
      </c>
      <c r="W3099" s="117" t="s">
        <v>27</v>
      </c>
    </row>
    <row r="3100" spans="1:23" x14ac:dyDescent="0.25">
      <c r="A3100" s="121">
        <v>20</v>
      </c>
      <c r="B3100" s="76" t="s">
        <v>182</v>
      </c>
      <c r="C3100" s="58" t="s">
        <v>28</v>
      </c>
      <c r="D3100" s="76" t="s">
        <v>32578</v>
      </c>
      <c r="E3100" s="76" t="s">
        <v>20947</v>
      </c>
      <c r="F3100" s="76" t="s">
        <v>26511</v>
      </c>
      <c r="G3100" s="60" t="s">
        <v>25</v>
      </c>
      <c r="H3100" s="107">
        <v>2001181907</v>
      </c>
      <c r="I3100" s="58" t="s">
        <v>9079</v>
      </c>
      <c r="O3100" s="114" t="s">
        <v>26</v>
      </c>
      <c r="T3100" s="120">
        <v>511.29</v>
      </c>
      <c r="V3100" s="118">
        <v>40113</v>
      </c>
      <c r="W3100" s="117" t="s">
        <v>27</v>
      </c>
    </row>
    <row r="3101" spans="1:23" x14ac:dyDescent="0.25">
      <c r="A3101" s="121">
        <v>20</v>
      </c>
      <c r="B3101" s="76" t="s">
        <v>182</v>
      </c>
      <c r="C3101" s="58" t="s">
        <v>28</v>
      </c>
      <c r="D3101" s="76" t="s">
        <v>32579</v>
      </c>
      <c r="E3101" s="76" t="s">
        <v>20948</v>
      </c>
      <c r="F3101" s="76" t="s">
        <v>26512</v>
      </c>
      <c r="G3101" s="60" t="s">
        <v>25</v>
      </c>
      <c r="H3101" s="107">
        <v>2001186356</v>
      </c>
      <c r="I3101" s="58" t="s">
        <v>3869</v>
      </c>
      <c r="O3101" s="114" t="s">
        <v>26</v>
      </c>
      <c r="T3101" s="120">
        <v>3696</v>
      </c>
      <c r="V3101" s="118">
        <v>40122</v>
      </c>
      <c r="W3101" s="117" t="s">
        <v>27</v>
      </c>
    </row>
    <row r="3102" spans="1:23" x14ac:dyDescent="0.25">
      <c r="A3102" s="121">
        <v>20</v>
      </c>
      <c r="B3102" s="76" t="s">
        <v>182</v>
      </c>
      <c r="C3102" s="58" t="s">
        <v>28</v>
      </c>
      <c r="D3102" s="76">
        <v>0</v>
      </c>
      <c r="E3102" s="76" t="s">
        <v>20949</v>
      </c>
      <c r="F3102" s="76" t="s">
        <v>26513</v>
      </c>
      <c r="G3102" s="60" t="s">
        <v>25</v>
      </c>
      <c r="H3102" s="107">
        <v>2001185252</v>
      </c>
      <c r="I3102" s="58" t="s">
        <v>3869</v>
      </c>
      <c r="O3102" s="114" t="s">
        <v>26</v>
      </c>
      <c r="T3102" s="120">
        <v>312</v>
      </c>
      <c r="V3102" s="118">
        <v>40123</v>
      </c>
      <c r="W3102" s="117" t="s">
        <v>27</v>
      </c>
    </row>
    <row r="3103" spans="1:23" x14ac:dyDescent="0.25">
      <c r="A3103" s="121">
        <v>20</v>
      </c>
      <c r="B3103" s="76" t="s">
        <v>182</v>
      </c>
      <c r="C3103" s="58" t="s">
        <v>28</v>
      </c>
      <c r="D3103" s="76" t="s">
        <v>32580</v>
      </c>
      <c r="E3103" s="76" t="s">
        <v>19751</v>
      </c>
      <c r="F3103" s="76" t="s">
        <v>26514</v>
      </c>
      <c r="G3103" s="60" t="s">
        <v>25</v>
      </c>
      <c r="H3103" s="107">
        <v>2001176978</v>
      </c>
      <c r="I3103" s="58" t="s">
        <v>9079</v>
      </c>
      <c r="O3103" s="114" t="s">
        <v>26</v>
      </c>
      <c r="T3103" s="120">
        <v>9.19</v>
      </c>
      <c r="V3103" s="118">
        <v>40127</v>
      </c>
      <c r="W3103" s="117" t="s">
        <v>27</v>
      </c>
    </row>
    <row r="3104" spans="1:23" x14ac:dyDescent="0.25">
      <c r="A3104" s="121">
        <v>20</v>
      </c>
      <c r="B3104" s="76" t="s">
        <v>182</v>
      </c>
      <c r="C3104" s="58" t="s">
        <v>28</v>
      </c>
      <c r="D3104" s="76" t="s">
        <v>32581</v>
      </c>
      <c r="E3104" s="76" t="s">
        <v>12894</v>
      </c>
      <c r="F3104" s="76" t="s">
        <v>26515</v>
      </c>
      <c r="G3104" s="60" t="s">
        <v>39</v>
      </c>
      <c r="H3104" s="107">
        <v>2001183438</v>
      </c>
      <c r="I3104" s="58" t="s">
        <v>9079</v>
      </c>
      <c r="O3104" s="114" t="s">
        <v>40</v>
      </c>
      <c r="T3104" s="120">
        <v>38.69</v>
      </c>
      <c r="V3104" s="118">
        <v>40129</v>
      </c>
      <c r="W3104" s="117" t="s">
        <v>27</v>
      </c>
    </row>
    <row r="3105" spans="1:23" x14ac:dyDescent="0.25">
      <c r="A3105" s="121">
        <v>20</v>
      </c>
      <c r="B3105" s="76" t="s">
        <v>182</v>
      </c>
      <c r="C3105" s="58" t="s">
        <v>28</v>
      </c>
      <c r="D3105" s="76" t="s">
        <v>32582</v>
      </c>
      <c r="E3105" s="76" t="s">
        <v>20950</v>
      </c>
      <c r="F3105" s="76" t="s">
        <v>26516</v>
      </c>
      <c r="G3105" s="60" t="s">
        <v>25</v>
      </c>
      <c r="H3105" s="107">
        <v>2001184817</v>
      </c>
      <c r="I3105" s="58" t="s">
        <v>9079</v>
      </c>
      <c r="O3105" s="114" t="s">
        <v>26</v>
      </c>
      <c r="T3105" s="120">
        <v>7.24</v>
      </c>
      <c r="V3105" s="118">
        <v>40133</v>
      </c>
      <c r="W3105" s="117" t="s">
        <v>27</v>
      </c>
    </row>
    <row r="3106" spans="1:23" x14ac:dyDescent="0.25">
      <c r="A3106" s="121">
        <v>20</v>
      </c>
      <c r="B3106" s="76" t="s">
        <v>182</v>
      </c>
      <c r="C3106" s="58" t="s">
        <v>28</v>
      </c>
      <c r="D3106" s="76" t="s">
        <v>32583</v>
      </c>
      <c r="E3106" s="76" t="s">
        <v>20951</v>
      </c>
      <c r="F3106" s="76" t="s">
        <v>26517</v>
      </c>
      <c r="G3106" s="60" t="s">
        <v>25</v>
      </c>
      <c r="H3106" s="107">
        <v>2001178687</v>
      </c>
      <c r="I3106" s="58" t="s">
        <v>9079</v>
      </c>
      <c r="O3106" s="114" t="s">
        <v>26</v>
      </c>
      <c r="T3106" s="120">
        <v>8.56</v>
      </c>
      <c r="V3106" s="118">
        <v>40138</v>
      </c>
      <c r="W3106" s="117" t="s">
        <v>27</v>
      </c>
    </row>
    <row r="3107" spans="1:23" x14ac:dyDescent="0.25">
      <c r="A3107" s="121">
        <v>20</v>
      </c>
      <c r="B3107" s="76" t="s">
        <v>182</v>
      </c>
      <c r="C3107" s="58" t="s">
        <v>28</v>
      </c>
      <c r="D3107" s="76" t="s">
        <v>32584</v>
      </c>
      <c r="E3107" s="76" t="s">
        <v>20952</v>
      </c>
      <c r="F3107" s="76" t="s">
        <v>26518</v>
      </c>
      <c r="G3107" s="60" t="s">
        <v>25</v>
      </c>
      <c r="H3107" s="107">
        <v>2001186461</v>
      </c>
      <c r="I3107" s="58" t="s">
        <v>3869</v>
      </c>
      <c r="O3107" s="114" t="s">
        <v>26</v>
      </c>
      <c r="T3107" s="120">
        <v>8</v>
      </c>
      <c r="V3107" s="118">
        <v>40140</v>
      </c>
      <c r="W3107" s="117" t="s">
        <v>27</v>
      </c>
    </row>
    <row r="3108" spans="1:23" x14ac:dyDescent="0.25">
      <c r="A3108" s="121">
        <v>20</v>
      </c>
      <c r="B3108" s="76" t="s">
        <v>182</v>
      </c>
      <c r="C3108" s="58" t="s">
        <v>28</v>
      </c>
      <c r="D3108" s="76" t="s">
        <v>32585</v>
      </c>
      <c r="E3108" s="76" t="s">
        <v>14041</v>
      </c>
      <c r="F3108" s="76" t="s">
        <v>26519</v>
      </c>
      <c r="G3108" s="60" t="s">
        <v>25</v>
      </c>
      <c r="H3108" s="107">
        <v>2001175958</v>
      </c>
      <c r="I3108" s="58" t="s">
        <v>3869</v>
      </c>
      <c r="O3108" s="114" t="s">
        <v>26</v>
      </c>
      <c r="T3108" s="120">
        <v>220</v>
      </c>
      <c r="V3108" s="118">
        <v>40142</v>
      </c>
      <c r="W3108" s="117" t="s">
        <v>27</v>
      </c>
    </row>
    <row r="3109" spans="1:23" x14ac:dyDescent="0.25">
      <c r="A3109" s="121">
        <v>20</v>
      </c>
      <c r="B3109" s="76" t="s">
        <v>182</v>
      </c>
      <c r="C3109" s="58" t="s">
        <v>28</v>
      </c>
      <c r="D3109" s="76" t="s">
        <v>32586</v>
      </c>
      <c r="E3109" s="76" t="s">
        <v>20953</v>
      </c>
      <c r="F3109" s="76" t="s">
        <v>26520</v>
      </c>
      <c r="G3109" s="60" t="s">
        <v>25</v>
      </c>
      <c r="H3109" s="107">
        <v>2001184647</v>
      </c>
      <c r="I3109" s="58" t="s">
        <v>9079</v>
      </c>
      <c r="O3109" s="114" t="s">
        <v>26</v>
      </c>
      <c r="T3109" s="120">
        <v>1.42</v>
      </c>
      <c r="V3109" s="118">
        <v>40143</v>
      </c>
      <c r="W3109" s="117" t="s">
        <v>27</v>
      </c>
    </row>
    <row r="3110" spans="1:23" x14ac:dyDescent="0.25">
      <c r="A3110" s="121">
        <v>20</v>
      </c>
      <c r="B3110" s="76" t="s">
        <v>182</v>
      </c>
      <c r="C3110" s="58" t="s">
        <v>28</v>
      </c>
      <c r="D3110" s="76" t="s">
        <v>32587</v>
      </c>
      <c r="E3110" s="76" t="s">
        <v>20954</v>
      </c>
      <c r="F3110" s="76" t="s">
        <v>26521</v>
      </c>
      <c r="G3110" s="60" t="s">
        <v>25</v>
      </c>
      <c r="H3110" s="107">
        <v>2001182172</v>
      </c>
      <c r="I3110" s="58" t="s">
        <v>9079</v>
      </c>
      <c r="O3110" s="114" t="s">
        <v>26</v>
      </c>
      <c r="T3110" s="120">
        <v>0.05</v>
      </c>
      <c r="V3110" s="118">
        <v>40150</v>
      </c>
      <c r="W3110" s="117" t="s">
        <v>27</v>
      </c>
    </row>
    <row r="3111" spans="1:23" x14ac:dyDescent="0.25">
      <c r="A3111" s="121">
        <v>20</v>
      </c>
      <c r="B3111" s="76" t="s">
        <v>182</v>
      </c>
      <c r="C3111" s="58" t="s">
        <v>28</v>
      </c>
      <c r="D3111" s="76" t="s">
        <v>32588</v>
      </c>
      <c r="E3111" s="76" t="s">
        <v>20955</v>
      </c>
      <c r="F3111" s="76" t="s">
        <v>26522</v>
      </c>
      <c r="G3111" s="60" t="s">
        <v>39</v>
      </c>
      <c r="H3111" s="107">
        <v>2001128593</v>
      </c>
      <c r="I3111" s="58" t="s">
        <v>3869</v>
      </c>
      <c r="O3111" s="114" t="s">
        <v>41</v>
      </c>
      <c r="T3111" s="120">
        <v>1.1299999999999999</v>
      </c>
      <c r="V3111" s="118">
        <v>40158</v>
      </c>
      <c r="W3111" s="117" t="s">
        <v>27</v>
      </c>
    </row>
    <row r="3112" spans="1:23" x14ac:dyDescent="0.25">
      <c r="A3112" s="121">
        <v>20</v>
      </c>
      <c r="B3112" s="76" t="s">
        <v>182</v>
      </c>
      <c r="C3112" s="58" t="s">
        <v>28</v>
      </c>
      <c r="D3112" s="76">
        <v>0</v>
      </c>
      <c r="E3112" s="76" t="s">
        <v>6338</v>
      </c>
      <c r="F3112" s="76" t="s">
        <v>30</v>
      </c>
      <c r="G3112" s="60" t="s">
        <v>25</v>
      </c>
      <c r="H3112" s="107">
        <v>2001176555</v>
      </c>
      <c r="I3112" s="58" t="s">
        <v>9079</v>
      </c>
      <c r="O3112" s="114" t="s">
        <v>26</v>
      </c>
      <c r="T3112" s="120">
        <v>10.61</v>
      </c>
      <c r="V3112" s="118">
        <v>40164</v>
      </c>
      <c r="W3112" s="117" t="s">
        <v>27</v>
      </c>
    </row>
    <row r="3113" spans="1:23" x14ac:dyDescent="0.25">
      <c r="A3113" s="121">
        <v>20</v>
      </c>
      <c r="B3113" s="76" t="s">
        <v>182</v>
      </c>
      <c r="C3113" s="58" t="s">
        <v>28</v>
      </c>
      <c r="D3113" s="76" t="s">
        <v>32589</v>
      </c>
      <c r="E3113" s="76" t="s">
        <v>20956</v>
      </c>
      <c r="F3113" s="76" t="s">
        <v>26523</v>
      </c>
      <c r="G3113" s="60" t="s">
        <v>25</v>
      </c>
      <c r="H3113" s="107">
        <v>2001182113</v>
      </c>
      <c r="I3113" s="58" t="s">
        <v>9079</v>
      </c>
      <c r="O3113" s="114" t="s">
        <v>26</v>
      </c>
      <c r="T3113" s="120">
        <v>592.83000000000004</v>
      </c>
      <c r="V3113" s="118">
        <v>40164</v>
      </c>
      <c r="W3113" s="117" t="s">
        <v>27</v>
      </c>
    </row>
    <row r="3114" spans="1:23" x14ac:dyDescent="0.25">
      <c r="A3114" s="121">
        <v>20</v>
      </c>
      <c r="B3114" s="76" t="s">
        <v>182</v>
      </c>
      <c r="C3114" s="58" t="s">
        <v>28</v>
      </c>
      <c r="D3114" s="76" t="s">
        <v>32590</v>
      </c>
      <c r="E3114" s="76" t="s">
        <v>20957</v>
      </c>
      <c r="F3114" s="76" t="s">
        <v>26524</v>
      </c>
      <c r="G3114" s="60" t="s">
        <v>25</v>
      </c>
      <c r="H3114" s="107">
        <v>2001178221</v>
      </c>
      <c r="I3114" s="58" t="s">
        <v>9079</v>
      </c>
      <c r="O3114" s="114" t="s">
        <v>26</v>
      </c>
      <c r="T3114" s="120">
        <v>2408.41</v>
      </c>
      <c r="V3114" s="118">
        <v>40173</v>
      </c>
      <c r="W3114" s="117" t="s">
        <v>27</v>
      </c>
    </row>
    <row r="3115" spans="1:23" x14ac:dyDescent="0.25">
      <c r="A3115" s="121">
        <v>20</v>
      </c>
      <c r="B3115" s="76" t="s">
        <v>182</v>
      </c>
      <c r="C3115" s="58" t="s">
        <v>28</v>
      </c>
      <c r="D3115" s="76" t="s">
        <v>32591</v>
      </c>
      <c r="E3115" s="76" t="s">
        <v>20958</v>
      </c>
      <c r="F3115" s="76" t="s">
        <v>26525</v>
      </c>
      <c r="G3115" s="60" t="s">
        <v>25</v>
      </c>
      <c r="H3115" s="107">
        <v>2001175877</v>
      </c>
      <c r="I3115" s="58" t="s">
        <v>3869</v>
      </c>
      <c r="O3115" s="114" t="s">
        <v>26</v>
      </c>
      <c r="T3115" s="120">
        <v>428</v>
      </c>
      <c r="V3115" s="118">
        <v>40177</v>
      </c>
      <c r="W3115" s="117" t="s">
        <v>27</v>
      </c>
    </row>
    <row r="3116" spans="1:23" x14ac:dyDescent="0.25">
      <c r="A3116" s="121">
        <v>20</v>
      </c>
      <c r="B3116" s="76" t="s">
        <v>182</v>
      </c>
      <c r="C3116" s="58" t="s">
        <v>28</v>
      </c>
      <c r="D3116" s="76">
        <v>0</v>
      </c>
      <c r="E3116" s="76" t="s">
        <v>37253</v>
      </c>
      <c r="F3116" s="76" t="s">
        <v>37652</v>
      </c>
      <c r="G3116" s="60" t="s">
        <v>25</v>
      </c>
      <c r="H3116" s="107">
        <v>2001128216</v>
      </c>
      <c r="I3116" s="58" t="s">
        <v>3869</v>
      </c>
      <c r="K3116" s="45"/>
      <c r="O3116" s="114" t="s">
        <v>26</v>
      </c>
      <c r="T3116" s="120">
        <v>2695.24</v>
      </c>
      <c r="V3116" s="118">
        <v>39567</v>
      </c>
      <c r="W3116" s="117" t="s">
        <v>27</v>
      </c>
    </row>
    <row r="3117" spans="1:23" x14ac:dyDescent="0.25">
      <c r="A3117" s="121">
        <v>21</v>
      </c>
      <c r="B3117" s="76" t="s">
        <v>158</v>
      </c>
      <c r="C3117" s="58" t="s">
        <v>28</v>
      </c>
      <c r="D3117" s="76" t="s">
        <v>32592</v>
      </c>
      <c r="E3117" s="76" t="s">
        <v>20959</v>
      </c>
      <c r="F3117" s="76" t="s">
        <v>26526</v>
      </c>
      <c r="G3117" s="60" t="s">
        <v>25</v>
      </c>
      <c r="H3117" s="107">
        <v>2000168206</v>
      </c>
      <c r="I3117" s="58" t="s">
        <v>3869</v>
      </c>
      <c r="O3117" s="114" t="s">
        <v>26</v>
      </c>
      <c r="T3117" s="120">
        <v>4303</v>
      </c>
      <c r="V3117" s="118">
        <v>39393</v>
      </c>
      <c r="W3117" s="117" t="s">
        <v>27</v>
      </c>
    </row>
    <row r="3118" spans="1:23" x14ac:dyDescent="0.25">
      <c r="A3118" s="121">
        <v>21</v>
      </c>
      <c r="B3118" s="76" t="s">
        <v>158</v>
      </c>
      <c r="C3118" s="58" t="s">
        <v>28</v>
      </c>
      <c r="D3118" s="76" t="s">
        <v>32593</v>
      </c>
      <c r="E3118" s="76" t="s">
        <v>1697</v>
      </c>
      <c r="F3118" s="76" t="s">
        <v>26527</v>
      </c>
      <c r="G3118" s="60" t="s">
        <v>25</v>
      </c>
      <c r="H3118" s="107">
        <v>2000235078</v>
      </c>
      <c r="I3118" s="58" t="s">
        <v>3869</v>
      </c>
      <c r="O3118" s="114" t="s">
        <v>26</v>
      </c>
      <c r="T3118" s="120">
        <v>2013</v>
      </c>
      <c r="V3118" s="118">
        <v>39568</v>
      </c>
      <c r="W3118" s="117" t="s">
        <v>27</v>
      </c>
    </row>
    <row r="3119" spans="1:23" x14ac:dyDescent="0.25">
      <c r="A3119" s="121">
        <v>21</v>
      </c>
      <c r="B3119" s="76" t="s">
        <v>158</v>
      </c>
      <c r="C3119" s="58" t="s">
        <v>28</v>
      </c>
      <c r="D3119" s="76" t="s">
        <v>32594</v>
      </c>
      <c r="E3119" s="76" t="s">
        <v>20960</v>
      </c>
      <c r="F3119" s="76" t="s">
        <v>26528</v>
      </c>
      <c r="G3119" s="60" t="s">
        <v>25</v>
      </c>
      <c r="H3119" s="107">
        <v>2000157433</v>
      </c>
      <c r="I3119" s="58" t="s">
        <v>3869</v>
      </c>
      <c r="O3119" s="114" t="s">
        <v>26</v>
      </c>
      <c r="T3119" s="120">
        <v>8512</v>
      </c>
      <c r="V3119" s="118">
        <v>39636</v>
      </c>
      <c r="W3119" s="117" t="s">
        <v>27</v>
      </c>
    </row>
    <row r="3120" spans="1:23" x14ac:dyDescent="0.25">
      <c r="A3120" s="121">
        <v>21</v>
      </c>
      <c r="B3120" s="76" t="s">
        <v>158</v>
      </c>
      <c r="C3120" s="58" t="s">
        <v>28</v>
      </c>
      <c r="D3120" s="76" t="s">
        <v>32595</v>
      </c>
      <c r="E3120" s="76" t="s">
        <v>37254</v>
      </c>
      <c r="F3120" s="76" t="s">
        <v>26529</v>
      </c>
      <c r="G3120" s="60" t="s">
        <v>25</v>
      </c>
      <c r="H3120" s="107">
        <v>2000236899</v>
      </c>
      <c r="I3120" s="58" t="s">
        <v>9079</v>
      </c>
      <c r="O3120" s="114" t="s">
        <v>26</v>
      </c>
      <c r="T3120" s="120">
        <v>1.0900000000000001</v>
      </c>
      <c r="V3120" s="118">
        <v>39688</v>
      </c>
      <c r="W3120" s="117" t="s">
        <v>27</v>
      </c>
    </row>
    <row r="3121" spans="1:23" x14ac:dyDescent="0.25">
      <c r="A3121" s="121">
        <v>21</v>
      </c>
      <c r="B3121" s="76" t="s">
        <v>158</v>
      </c>
      <c r="C3121" s="58" t="s">
        <v>28</v>
      </c>
      <c r="D3121" s="76" t="s">
        <v>32594</v>
      </c>
      <c r="E3121" s="76" t="s">
        <v>20961</v>
      </c>
      <c r="F3121" s="76" t="s">
        <v>26530</v>
      </c>
      <c r="G3121" s="60" t="s">
        <v>25</v>
      </c>
      <c r="H3121" s="107">
        <v>2000171398</v>
      </c>
      <c r="I3121" s="58" t="s">
        <v>9079</v>
      </c>
      <c r="O3121" s="114" t="s">
        <v>26</v>
      </c>
      <c r="T3121" s="120">
        <v>3917.75</v>
      </c>
      <c r="V3121" s="118">
        <v>39756</v>
      </c>
      <c r="W3121" s="117" t="s">
        <v>27</v>
      </c>
    </row>
    <row r="3122" spans="1:23" x14ac:dyDescent="0.25">
      <c r="A3122" s="121">
        <v>21</v>
      </c>
      <c r="B3122" s="76" t="s">
        <v>158</v>
      </c>
      <c r="C3122" s="58" t="s">
        <v>28</v>
      </c>
      <c r="D3122" s="76" t="s">
        <v>32596</v>
      </c>
      <c r="E3122" s="76" t="s">
        <v>20962</v>
      </c>
      <c r="F3122" s="76" t="s">
        <v>26531</v>
      </c>
      <c r="G3122" s="60" t="s">
        <v>25</v>
      </c>
      <c r="H3122" s="107">
        <v>2000165622</v>
      </c>
      <c r="I3122" s="58" t="s">
        <v>3869</v>
      </c>
      <c r="O3122" s="114" t="s">
        <v>26</v>
      </c>
      <c r="T3122" s="120">
        <v>10296</v>
      </c>
      <c r="V3122" s="118">
        <v>39788</v>
      </c>
      <c r="W3122" s="117" t="s">
        <v>27</v>
      </c>
    </row>
    <row r="3123" spans="1:23" x14ac:dyDescent="0.25">
      <c r="A3123" s="121">
        <v>21</v>
      </c>
      <c r="B3123" s="76" t="s">
        <v>158</v>
      </c>
      <c r="C3123" s="58" t="s">
        <v>28</v>
      </c>
      <c r="D3123" s="76" t="s">
        <v>32597</v>
      </c>
      <c r="E3123" s="76" t="s">
        <v>5820</v>
      </c>
      <c r="F3123" s="76" t="s">
        <v>26532</v>
      </c>
      <c r="G3123" s="60" t="s">
        <v>25</v>
      </c>
      <c r="H3123" s="107">
        <v>2000165185</v>
      </c>
      <c r="I3123" s="58" t="s">
        <v>3869</v>
      </c>
      <c r="O3123" s="114" t="s">
        <v>26</v>
      </c>
      <c r="T3123" s="120">
        <v>71</v>
      </c>
      <c r="V3123" s="118">
        <v>39818</v>
      </c>
      <c r="W3123" s="117" t="s">
        <v>27</v>
      </c>
    </row>
    <row r="3124" spans="1:23" x14ac:dyDescent="0.25">
      <c r="A3124" s="121">
        <v>21</v>
      </c>
      <c r="B3124" s="76" t="s">
        <v>158</v>
      </c>
      <c r="C3124" s="58" t="s">
        <v>28</v>
      </c>
      <c r="D3124" s="76" t="s">
        <v>32598</v>
      </c>
      <c r="E3124" s="76" t="s">
        <v>20963</v>
      </c>
      <c r="F3124" s="76" t="s">
        <v>26533</v>
      </c>
      <c r="G3124" s="60" t="s">
        <v>25</v>
      </c>
      <c r="H3124" s="107">
        <v>2000165797</v>
      </c>
      <c r="I3124" s="58" t="s">
        <v>3869</v>
      </c>
      <c r="O3124" s="114" t="s">
        <v>26</v>
      </c>
      <c r="T3124" s="120">
        <v>3331.46</v>
      </c>
      <c r="V3124" s="118">
        <v>39819</v>
      </c>
      <c r="W3124" s="117" t="s">
        <v>27</v>
      </c>
    </row>
    <row r="3125" spans="1:23" x14ac:dyDescent="0.25">
      <c r="A3125" s="121">
        <v>21</v>
      </c>
      <c r="B3125" s="76" t="s">
        <v>158</v>
      </c>
      <c r="C3125" s="58" t="s">
        <v>28</v>
      </c>
      <c r="D3125" s="76" t="s">
        <v>32599</v>
      </c>
      <c r="E3125" s="76" t="s">
        <v>20964</v>
      </c>
      <c r="F3125" s="76" t="s">
        <v>26534</v>
      </c>
      <c r="G3125" s="60" t="s">
        <v>25</v>
      </c>
      <c r="H3125" s="107">
        <v>2000228764</v>
      </c>
      <c r="I3125" s="58" t="s">
        <v>3869</v>
      </c>
      <c r="O3125" s="114" t="s">
        <v>26</v>
      </c>
      <c r="T3125" s="120">
        <v>442</v>
      </c>
      <c r="V3125" s="118">
        <v>39826</v>
      </c>
      <c r="W3125" s="117" t="s">
        <v>27</v>
      </c>
    </row>
    <row r="3126" spans="1:23" x14ac:dyDescent="0.25">
      <c r="A3126" s="126">
        <v>21</v>
      </c>
      <c r="B3126" s="76" t="s">
        <v>158</v>
      </c>
      <c r="C3126" s="58" t="s">
        <v>28</v>
      </c>
      <c r="D3126" s="76" t="s">
        <v>32600</v>
      </c>
      <c r="E3126" s="76" t="s">
        <v>20965</v>
      </c>
      <c r="F3126" s="76" t="s">
        <v>26534</v>
      </c>
      <c r="G3126" s="60" t="s">
        <v>25</v>
      </c>
      <c r="H3126" s="107">
        <v>2000228942</v>
      </c>
      <c r="I3126" s="58" t="s">
        <v>3869</v>
      </c>
      <c r="N3126" s="83"/>
      <c r="O3126" s="114" t="s">
        <v>26</v>
      </c>
      <c r="T3126" s="120">
        <v>442</v>
      </c>
      <c r="V3126" s="118">
        <v>39826</v>
      </c>
      <c r="W3126" s="114" t="s">
        <v>27</v>
      </c>
    </row>
    <row r="3127" spans="1:23" x14ac:dyDescent="0.25">
      <c r="A3127" s="126">
        <v>21</v>
      </c>
      <c r="B3127" s="76" t="s">
        <v>158</v>
      </c>
      <c r="C3127" s="58" t="s">
        <v>28</v>
      </c>
      <c r="D3127" s="76" t="s">
        <v>32601</v>
      </c>
      <c r="E3127" s="76" t="s">
        <v>20966</v>
      </c>
      <c r="F3127" s="76" t="s">
        <v>26535</v>
      </c>
      <c r="G3127" s="60" t="s">
        <v>25</v>
      </c>
      <c r="H3127" s="107">
        <v>2000235302</v>
      </c>
      <c r="I3127" s="58" t="s">
        <v>3869</v>
      </c>
      <c r="N3127" s="83"/>
      <c r="O3127" s="114" t="s">
        <v>26</v>
      </c>
      <c r="T3127" s="120">
        <v>1687</v>
      </c>
      <c r="V3127" s="118">
        <v>39832</v>
      </c>
      <c r="W3127" s="114" t="s">
        <v>27</v>
      </c>
    </row>
    <row r="3128" spans="1:23" x14ac:dyDescent="0.25">
      <c r="A3128" s="126">
        <v>21</v>
      </c>
      <c r="B3128" s="76" t="s">
        <v>158</v>
      </c>
      <c r="C3128" s="58" t="s">
        <v>28</v>
      </c>
      <c r="D3128" s="76" t="s">
        <v>32602</v>
      </c>
      <c r="E3128" s="76" t="s">
        <v>20967</v>
      </c>
      <c r="F3128" s="76" t="s">
        <v>26536</v>
      </c>
      <c r="G3128" s="60" t="s">
        <v>25</v>
      </c>
      <c r="H3128" s="107">
        <v>2000166068</v>
      </c>
      <c r="I3128" s="58" t="s">
        <v>3869</v>
      </c>
      <c r="N3128" s="83"/>
      <c r="O3128" s="114" t="s">
        <v>26</v>
      </c>
      <c r="T3128" s="120">
        <v>70</v>
      </c>
      <c r="V3128" s="118">
        <v>39842</v>
      </c>
      <c r="W3128" s="114" t="s">
        <v>27</v>
      </c>
    </row>
    <row r="3129" spans="1:23" x14ac:dyDescent="0.25">
      <c r="A3129" s="126">
        <v>21</v>
      </c>
      <c r="B3129" s="76" t="s">
        <v>158</v>
      </c>
      <c r="C3129" s="58" t="s">
        <v>28</v>
      </c>
      <c r="D3129" s="76" t="s">
        <v>32603</v>
      </c>
      <c r="E3129" s="76" t="s">
        <v>20968</v>
      </c>
      <c r="F3129" s="76" t="s">
        <v>26537</v>
      </c>
      <c r="G3129" s="60" t="s">
        <v>25</v>
      </c>
      <c r="H3129" s="107">
        <v>2000171061</v>
      </c>
      <c r="I3129" s="58" t="s">
        <v>9079</v>
      </c>
      <c r="N3129" s="83"/>
      <c r="O3129" s="114" t="s">
        <v>26</v>
      </c>
      <c r="T3129" s="120">
        <v>17554.29</v>
      </c>
      <c r="V3129" s="118">
        <v>39842</v>
      </c>
      <c r="W3129" s="114" t="s">
        <v>27</v>
      </c>
    </row>
    <row r="3130" spans="1:23" x14ac:dyDescent="0.25">
      <c r="A3130" s="126">
        <v>21</v>
      </c>
      <c r="B3130" s="76" t="s">
        <v>158</v>
      </c>
      <c r="C3130" s="58" t="s">
        <v>28</v>
      </c>
      <c r="D3130" s="76" t="s">
        <v>32604</v>
      </c>
      <c r="E3130" s="76" t="s">
        <v>20969</v>
      </c>
      <c r="F3130" s="76" t="s">
        <v>26538</v>
      </c>
      <c r="G3130" s="60" t="s">
        <v>25</v>
      </c>
      <c r="H3130" s="107">
        <v>2000157921</v>
      </c>
      <c r="I3130" s="58" t="s">
        <v>3869</v>
      </c>
      <c r="N3130" s="83"/>
      <c r="O3130" s="114" t="s">
        <v>26</v>
      </c>
      <c r="T3130" s="120">
        <v>5920</v>
      </c>
      <c r="V3130" s="118">
        <v>39843</v>
      </c>
      <c r="W3130" s="114" t="s">
        <v>27</v>
      </c>
    </row>
    <row r="3131" spans="1:23" x14ac:dyDescent="0.25">
      <c r="A3131" s="126">
        <v>21</v>
      </c>
      <c r="B3131" s="76" t="s">
        <v>158</v>
      </c>
      <c r="C3131" s="58" t="s">
        <v>28</v>
      </c>
      <c r="D3131" s="76" t="s">
        <v>32605</v>
      </c>
      <c r="E3131" s="76" t="s">
        <v>20970</v>
      </c>
      <c r="F3131" s="76" t="s">
        <v>26539</v>
      </c>
      <c r="G3131" s="60" t="s">
        <v>25</v>
      </c>
      <c r="H3131" s="107">
        <v>2000157937</v>
      </c>
      <c r="I3131" s="58" t="s">
        <v>3869</v>
      </c>
      <c r="N3131" s="83"/>
      <c r="O3131" s="114" t="s">
        <v>26</v>
      </c>
      <c r="T3131" s="120">
        <v>5870</v>
      </c>
      <c r="V3131" s="118">
        <v>39843</v>
      </c>
      <c r="W3131" s="114" t="s">
        <v>27</v>
      </c>
    </row>
    <row r="3132" spans="1:23" x14ac:dyDescent="0.25">
      <c r="A3132" s="126">
        <v>21</v>
      </c>
      <c r="B3132" s="76" t="s">
        <v>158</v>
      </c>
      <c r="C3132" s="58" t="s">
        <v>28</v>
      </c>
      <c r="D3132" s="76" t="s">
        <v>32606</v>
      </c>
      <c r="E3132" s="76" t="s">
        <v>20971</v>
      </c>
      <c r="F3132" s="76" t="s">
        <v>26540</v>
      </c>
      <c r="G3132" s="60" t="s">
        <v>25</v>
      </c>
      <c r="H3132" s="107">
        <v>2000164766</v>
      </c>
      <c r="I3132" s="58" t="s">
        <v>3869</v>
      </c>
      <c r="N3132" s="83"/>
      <c r="O3132" s="114" t="s">
        <v>26</v>
      </c>
      <c r="T3132" s="120">
        <v>2639.58</v>
      </c>
      <c r="V3132" s="118">
        <v>39847</v>
      </c>
      <c r="W3132" s="114" t="s">
        <v>27</v>
      </c>
    </row>
    <row r="3133" spans="1:23" x14ac:dyDescent="0.25">
      <c r="A3133" s="126">
        <v>21</v>
      </c>
      <c r="B3133" s="76" t="s">
        <v>158</v>
      </c>
      <c r="C3133" s="58" t="s">
        <v>28</v>
      </c>
      <c r="D3133" s="76" t="s">
        <v>32607</v>
      </c>
      <c r="E3133" s="76" t="s">
        <v>20639</v>
      </c>
      <c r="F3133" s="76" t="s">
        <v>26541</v>
      </c>
      <c r="G3133" s="60" t="s">
        <v>25</v>
      </c>
      <c r="H3133" s="107">
        <v>2000166831</v>
      </c>
      <c r="I3133" s="58" t="s">
        <v>3869</v>
      </c>
      <c r="N3133" s="83"/>
      <c r="O3133" s="114" t="s">
        <v>26</v>
      </c>
      <c r="T3133" s="120">
        <v>3655</v>
      </c>
      <c r="V3133" s="118">
        <v>39847</v>
      </c>
      <c r="W3133" s="114" t="s">
        <v>27</v>
      </c>
    </row>
    <row r="3134" spans="1:23" x14ac:dyDescent="0.25">
      <c r="A3134" s="126">
        <v>21</v>
      </c>
      <c r="B3134" s="76" t="s">
        <v>158</v>
      </c>
      <c r="C3134" s="58" t="s">
        <v>28</v>
      </c>
      <c r="D3134" s="76" t="s">
        <v>32608</v>
      </c>
      <c r="E3134" s="76" t="s">
        <v>20972</v>
      </c>
      <c r="F3134" s="76" t="s">
        <v>26542</v>
      </c>
      <c r="G3134" s="60" t="s">
        <v>25</v>
      </c>
      <c r="H3134" s="107">
        <v>2000170162</v>
      </c>
      <c r="I3134" s="58" t="s">
        <v>9079</v>
      </c>
      <c r="N3134" s="83"/>
      <c r="O3134" s="114" t="s">
        <v>26</v>
      </c>
      <c r="T3134" s="120">
        <v>1153.04</v>
      </c>
      <c r="V3134" s="118">
        <v>39848</v>
      </c>
      <c r="W3134" s="114" t="s">
        <v>27</v>
      </c>
    </row>
    <row r="3135" spans="1:23" x14ac:dyDescent="0.25">
      <c r="A3135" s="126">
        <v>21</v>
      </c>
      <c r="B3135" s="76" t="s">
        <v>158</v>
      </c>
      <c r="C3135" s="58" t="s">
        <v>28</v>
      </c>
      <c r="D3135" s="76">
        <v>0</v>
      </c>
      <c r="E3135" s="76" t="s">
        <v>20973</v>
      </c>
      <c r="F3135" s="76" t="s">
        <v>26543</v>
      </c>
      <c r="G3135" s="60" t="s">
        <v>25</v>
      </c>
      <c r="H3135" s="107">
        <v>2000231501</v>
      </c>
      <c r="I3135" s="58" t="s">
        <v>3869</v>
      </c>
      <c r="N3135" s="83"/>
      <c r="O3135" s="114" t="s">
        <v>26</v>
      </c>
      <c r="T3135" s="120">
        <v>58</v>
      </c>
      <c r="V3135" s="118">
        <v>39850</v>
      </c>
      <c r="W3135" s="114" t="s">
        <v>27</v>
      </c>
    </row>
    <row r="3136" spans="1:23" x14ac:dyDescent="0.25">
      <c r="A3136" s="126">
        <v>21</v>
      </c>
      <c r="B3136" s="76" t="s">
        <v>158</v>
      </c>
      <c r="C3136" s="58" t="s">
        <v>28</v>
      </c>
      <c r="D3136" s="76" t="s">
        <v>32609</v>
      </c>
      <c r="E3136" s="76" t="s">
        <v>20974</v>
      </c>
      <c r="F3136" s="76" t="s">
        <v>26544</v>
      </c>
      <c r="G3136" s="60" t="s">
        <v>25</v>
      </c>
      <c r="H3136" s="107">
        <v>2000234454</v>
      </c>
      <c r="I3136" s="58" t="s">
        <v>3869</v>
      </c>
      <c r="N3136" s="83"/>
      <c r="O3136" s="114" t="s">
        <v>26</v>
      </c>
      <c r="T3136" s="120">
        <v>1412</v>
      </c>
      <c r="V3136" s="118">
        <v>39854</v>
      </c>
      <c r="W3136" s="114" t="s">
        <v>27</v>
      </c>
    </row>
    <row r="3137" spans="1:23" x14ac:dyDescent="0.25">
      <c r="A3137" s="126">
        <v>21</v>
      </c>
      <c r="B3137" s="76" t="s">
        <v>158</v>
      </c>
      <c r="C3137" s="58" t="s">
        <v>28</v>
      </c>
      <c r="D3137" s="76" t="s">
        <v>32611</v>
      </c>
      <c r="E3137" s="76" t="s">
        <v>20975</v>
      </c>
      <c r="F3137" s="76" t="s">
        <v>26546</v>
      </c>
      <c r="G3137" s="60" t="s">
        <v>25</v>
      </c>
      <c r="H3137" s="107">
        <v>2000168796</v>
      </c>
      <c r="I3137" s="58" t="s">
        <v>3869</v>
      </c>
      <c r="N3137" s="83"/>
      <c r="O3137" s="114" t="s">
        <v>26</v>
      </c>
      <c r="T3137" s="120">
        <v>3362</v>
      </c>
      <c r="V3137" s="118">
        <v>39856</v>
      </c>
      <c r="W3137" s="114" t="s">
        <v>27</v>
      </c>
    </row>
    <row r="3138" spans="1:23" x14ac:dyDescent="0.25">
      <c r="A3138" s="126">
        <v>21</v>
      </c>
      <c r="B3138" s="76" t="s">
        <v>158</v>
      </c>
      <c r="C3138" s="58" t="s">
        <v>28</v>
      </c>
      <c r="D3138" s="76" t="s">
        <v>32610</v>
      </c>
      <c r="E3138" s="76" t="s">
        <v>13095</v>
      </c>
      <c r="F3138" s="76" t="s">
        <v>26545</v>
      </c>
      <c r="G3138" s="60" t="s">
        <v>25</v>
      </c>
      <c r="H3138" s="107">
        <v>2000235377</v>
      </c>
      <c r="I3138" s="58" t="s">
        <v>3869</v>
      </c>
      <c r="N3138" s="83"/>
      <c r="O3138" s="114" t="s">
        <v>26</v>
      </c>
      <c r="T3138" s="120">
        <v>8</v>
      </c>
      <c r="V3138" s="118">
        <v>39856</v>
      </c>
      <c r="W3138" s="114" t="s">
        <v>27</v>
      </c>
    </row>
    <row r="3139" spans="1:23" x14ac:dyDescent="0.25">
      <c r="A3139" s="126">
        <v>21</v>
      </c>
      <c r="B3139" s="76" t="s">
        <v>158</v>
      </c>
      <c r="C3139" s="58" t="s">
        <v>28</v>
      </c>
      <c r="D3139" s="76" t="s">
        <v>32613</v>
      </c>
      <c r="E3139" s="76" t="s">
        <v>20976</v>
      </c>
      <c r="F3139" s="76" t="s">
        <v>26548</v>
      </c>
      <c r="G3139" s="60" t="s">
        <v>25</v>
      </c>
      <c r="H3139" s="107">
        <v>2000157506</v>
      </c>
      <c r="I3139" s="58" t="s">
        <v>3869</v>
      </c>
      <c r="N3139" s="83"/>
      <c r="O3139" s="114" t="s">
        <v>26</v>
      </c>
      <c r="T3139" s="120">
        <v>18894.169999999998</v>
      </c>
      <c r="V3139" s="118">
        <v>39861</v>
      </c>
      <c r="W3139" s="114" t="s">
        <v>27</v>
      </c>
    </row>
    <row r="3140" spans="1:23" x14ac:dyDescent="0.25">
      <c r="A3140" s="126">
        <v>21</v>
      </c>
      <c r="B3140" s="76" t="s">
        <v>158</v>
      </c>
      <c r="C3140" s="58" t="s">
        <v>28</v>
      </c>
      <c r="D3140" s="76" t="s">
        <v>32612</v>
      </c>
      <c r="E3140" s="76" t="s">
        <v>18763</v>
      </c>
      <c r="F3140" s="76" t="s">
        <v>26547</v>
      </c>
      <c r="G3140" s="60" t="s">
        <v>25</v>
      </c>
      <c r="H3140" s="107">
        <v>2000235237</v>
      </c>
      <c r="I3140" s="58" t="s">
        <v>3869</v>
      </c>
      <c r="N3140" s="83"/>
      <c r="O3140" s="114" t="s">
        <v>26</v>
      </c>
      <c r="T3140" s="120">
        <v>8</v>
      </c>
      <c r="V3140" s="118">
        <v>39861</v>
      </c>
      <c r="W3140" s="114" t="s">
        <v>27</v>
      </c>
    </row>
    <row r="3141" spans="1:23" x14ac:dyDescent="0.25">
      <c r="A3141" s="126">
        <v>21</v>
      </c>
      <c r="B3141" s="76" t="s">
        <v>158</v>
      </c>
      <c r="C3141" s="58" t="s">
        <v>28</v>
      </c>
      <c r="D3141" s="76" t="s">
        <v>32614</v>
      </c>
      <c r="E3141" s="76" t="s">
        <v>19204</v>
      </c>
      <c r="F3141" s="76" t="s">
        <v>26549</v>
      </c>
      <c r="G3141" s="60" t="s">
        <v>39</v>
      </c>
      <c r="H3141" s="107">
        <v>2000236341</v>
      </c>
      <c r="I3141" s="58" t="s">
        <v>3869</v>
      </c>
      <c r="N3141" s="83"/>
      <c r="O3141" s="114" t="s">
        <v>53</v>
      </c>
      <c r="T3141" s="120">
        <v>40.57</v>
      </c>
      <c r="V3141" s="118">
        <v>39862</v>
      </c>
      <c r="W3141" s="114" t="s">
        <v>27</v>
      </c>
    </row>
    <row r="3142" spans="1:23" x14ac:dyDescent="0.25">
      <c r="A3142" s="126">
        <v>21</v>
      </c>
      <c r="B3142" s="76" t="s">
        <v>158</v>
      </c>
      <c r="C3142" s="58" t="s">
        <v>28</v>
      </c>
      <c r="D3142" s="76" t="s">
        <v>32615</v>
      </c>
      <c r="E3142" s="76" t="s">
        <v>5820</v>
      </c>
      <c r="F3142" s="76" t="s">
        <v>26550</v>
      </c>
      <c r="G3142" s="60" t="s">
        <v>25</v>
      </c>
      <c r="H3142" s="107">
        <v>2000166319</v>
      </c>
      <c r="I3142" s="58" t="s">
        <v>3869</v>
      </c>
      <c r="N3142" s="83"/>
      <c r="O3142" s="114" t="s">
        <v>26</v>
      </c>
      <c r="T3142" s="120">
        <v>220</v>
      </c>
      <c r="V3142" s="118">
        <v>39863</v>
      </c>
      <c r="W3142" s="114" t="s">
        <v>27</v>
      </c>
    </row>
    <row r="3143" spans="1:23" x14ac:dyDescent="0.25">
      <c r="A3143" s="126">
        <v>21</v>
      </c>
      <c r="B3143" s="76" t="s">
        <v>158</v>
      </c>
      <c r="C3143" s="58" t="s">
        <v>28</v>
      </c>
      <c r="D3143" s="76" t="s">
        <v>32616</v>
      </c>
      <c r="E3143" s="76" t="s">
        <v>20977</v>
      </c>
      <c r="F3143" s="76" t="s">
        <v>26551</v>
      </c>
      <c r="G3143" s="60" t="s">
        <v>25</v>
      </c>
      <c r="H3143" s="107">
        <v>2000159029</v>
      </c>
      <c r="I3143" s="58" t="s">
        <v>3869</v>
      </c>
      <c r="N3143" s="83"/>
      <c r="O3143" s="114" t="s">
        <v>26</v>
      </c>
      <c r="T3143" s="120">
        <v>440.56</v>
      </c>
      <c r="V3143" s="118">
        <v>39868</v>
      </c>
      <c r="W3143" s="114" t="s">
        <v>27</v>
      </c>
    </row>
    <row r="3144" spans="1:23" x14ac:dyDescent="0.25">
      <c r="A3144" s="126">
        <v>21</v>
      </c>
      <c r="B3144" s="76" t="s">
        <v>158</v>
      </c>
      <c r="C3144" s="58" t="s">
        <v>28</v>
      </c>
      <c r="D3144" s="76" t="s">
        <v>32617</v>
      </c>
      <c r="E3144" s="76" t="s">
        <v>20978</v>
      </c>
      <c r="F3144" s="76" t="s">
        <v>26552</v>
      </c>
      <c r="G3144" s="60" t="s">
        <v>25</v>
      </c>
      <c r="H3144" s="107">
        <v>2000235981</v>
      </c>
      <c r="I3144" s="58" t="s">
        <v>3869</v>
      </c>
      <c r="N3144" s="83"/>
      <c r="O3144" s="114" t="s">
        <v>26</v>
      </c>
      <c r="T3144" s="120">
        <v>465</v>
      </c>
      <c r="V3144" s="118">
        <v>39869</v>
      </c>
      <c r="W3144" s="114" t="s">
        <v>27</v>
      </c>
    </row>
    <row r="3145" spans="1:23" x14ac:dyDescent="0.25">
      <c r="A3145" s="126">
        <v>21</v>
      </c>
      <c r="B3145" s="76" t="s">
        <v>158</v>
      </c>
      <c r="C3145" s="58" t="s">
        <v>28</v>
      </c>
      <c r="D3145" s="76">
        <v>0</v>
      </c>
      <c r="E3145" s="76" t="s">
        <v>20979</v>
      </c>
      <c r="F3145" s="76" t="s">
        <v>26553</v>
      </c>
      <c r="G3145" s="60" t="s">
        <v>25</v>
      </c>
      <c r="H3145" s="107">
        <v>2000237364</v>
      </c>
      <c r="I3145" s="58" t="s">
        <v>3869</v>
      </c>
      <c r="N3145" s="83"/>
      <c r="O3145" s="114" t="s">
        <v>26</v>
      </c>
      <c r="T3145" s="120">
        <v>6622.87</v>
      </c>
      <c r="V3145" s="118">
        <v>39871</v>
      </c>
      <c r="W3145" s="114" t="s">
        <v>27</v>
      </c>
    </row>
    <row r="3146" spans="1:23" x14ac:dyDescent="0.25">
      <c r="A3146" s="126">
        <v>21</v>
      </c>
      <c r="B3146" s="76" t="s">
        <v>158</v>
      </c>
      <c r="C3146" s="58" t="s">
        <v>28</v>
      </c>
      <c r="D3146" s="76" t="s">
        <v>32618</v>
      </c>
      <c r="E3146" s="76" t="s">
        <v>6215</v>
      </c>
      <c r="F3146" s="76" t="s">
        <v>26554</v>
      </c>
      <c r="G3146" s="60" t="s">
        <v>25</v>
      </c>
      <c r="H3146" s="107">
        <v>2000166548</v>
      </c>
      <c r="I3146" s="58" t="s">
        <v>3869</v>
      </c>
      <c r="N3146" s="83"/>
      <c r="O3146" s="114" t="s">
        <v>26</v>
      </c>
      <c r="T3146" s="120">
        <v>780</v>
      </c>
      <c r="V3146" s="118">
        <v>39879</v>
      </c>
      <c r="W3146" s="114" t="s">
        <v>27</v>
      </c>
    </row>
    <row r="3147" spans="1:23" x14ac:dyDescent="0.25">
      <c r="A3147" s="126">
        <v>21</v>
      </c>
      <c r="B3147" s="76" t="s">
        <v>158</v>
      </c>
      <c r="C3147" s="58" t="s">
        <v>28</v>
      </c>
      <c r="D3147" s="76" t="s">
        <v>32619</v>
      </c>
      <c r="E3147" s="76" t="s">
        <v>20980</v>
      </c>
      <c r="F3147" s="76" t="s">
        <v>26555</v>
      </c>
      <c r="G3147" s="60" t="s">
        <v>25</v>
      </c>
      <c r="H3147" s="107">
        <v>2000157441</v>
      </c>
      <c r="I3147" s="58" t="s">
        <v>3869</v>
      </c>
      <c r="N3147" s="83"/>
      <c r="O3147" s="114" t="s">
        <v>26</v>
      </c>
      <c r="T3147" s="120">
        <v>12240.25</v>
      </c>
      <c r="V3147" s="118">
        <v>39884</v>
      </c>
      <c r="W3147" s="114" t="s">
        <v>27</v>
      </c>
    </row>
    <row r="3148" spans="1:23" x14ac:dyDescent="0.25">
      <c r="A3148" s="126">
        <v>21</v>
      </c>
      <c r="B3148" s="76" t="s">
        <v>158</v>
      </c>
      <c r="C3148" s="58" t="s">
        <v>28</v>
      </c>
      <c r="D3148" s="76" t="s">
        <v>32620</v>
      </c>
      <c r="E3148" s="76" t="s">
        <v>20981</v>
      </c>
      <c r="F3148" s="76" t="s">
        <v>26556</v>
      </c>
      <c r="G3148" s="60" t="s">
        <v>25</v>
      </c>
      <c r="H3148" s="107">
        <v>2000158006</v>
      </c>
      <c r="I3148" s="58" t="s">
        <v>3869</v>
      </c>
      <c r="N3148" s="83"/>
      <c r="O3148" s="114" t="s">
        <v>26</v>
      </c>
      <c r="T3148" s="120">
        <v>11626</v>
      </c>
      <c r="V3148" s="118">
        <v>39884</v>
      </c>
      <c r="W3148" s="114" t="s">
        <v>27</v>
      </c>
    </row>
    <row r="3149" spans="1:23" x14ac:dyDescent="0.25">
      <c r="A3149" s="126">
        <v>21</v>
      </c>
      <c r="B3149" s="76" t="s">
        <v>158</v>
      </c>
      <c r="C3149" s="58" t="s">
        <v>28</v>
      </c>
      <c r="D3149" s="76" t="s">
        <v>32621</v>
      </c>
      <c r="E3149" s="76" t="s">
        <v>20982</v>
      </c>
      <c r="F3149" s="76" t="s">
        <v>26557</v>
      </c>
      <c r="G3149" s="60" t="s">
        <v>25</v>
      </c>
      <c r="H3149" s="107">
        <v>2000171177</v>
      </c>
      <c r="I3149" s="58" t="s">
        <v>9079</v>
      </c>
      <c r="N3149" s="83"/>
      <c r="O3149" s="114" t="s">
        <v>26</v>
      </c>
      <c r="T3149" s="120">
        <v>91.35</v>
      </c>
      <c r="V3149" s="118">
        <v>39889</v>
      </c>
      <c r="W3149" s="114" t="s">
        <v>27</v>
      </c>
    </row>
    <row r="3150" spans="1:23" x14ac:dyDescent="0.25">
      <c r="A3150" s="126">
        <v>21</v>
      </c>
      <c r="B3150" s="76" t="s">
        <v>158</v>
      </c>
      <c r="C3150" s="58" t="s">
        <v>28</v>
      </c>
      <c r="D3150" s="76" t="s">
        <v>32622</v>
      </c>
      <c r="E3150" s="76" t="s">
        <v>20983</v>
      </c>
      <c r="F3150" s="76" t="s">
        <v>26558</v>
      </c>
      <c r="G3150" s="60" t="s">
        <v>25</v>
      </c>
      <c r="H3150" s="107">
        <v>2000235717</v>
      </c>
      <c r="I3150" s="58" t="s">
        <v>3869</v>
      </c>
      <c r="N3150" s="83"/>
      <c r="O3150" s="114" t="s">
        <v>26</v>
      </c>
      <c r="T3150" s="120">
        <v>44</v>
      </c>
      <c r="V3150" s="118">
        <v>39891</v>
      </c>
      <c r="W3150" s="114" t="s">
        <v>27</v>
      </c>
    </row>
    <row r="3151" spans="1:23" x14ac:dyDescent="0.25">
      <c r="A3151" s="126">
        <v>21</v>
      </c>
      <c r="B3151" s="76" t="s">
        <v>158</v>
      </c>
      <c r="C3151" s="58" t="s">
        <v>28</v>
      </c>
      <c r="D3151" s="76" t="s">
        <v>32623</v>
      </c>
      <c r="E3151" s="76" t="s">
        <v>20984</v>
      </c>
      <c r="F3151" s="76" t="s">
        <v>26559</v>
      </c>
      <c r="G3151" s="60" t="s">
        <v>39</v>
      </c>
      <c r="H3151" s="107">
        <v>2000170488</v>
      </c>
      <c r="I3151" s="58" t="s">
        <v>9079</v>
      </c>
      <c r="N3151" s="83"/>
      <c r="O3151" s="114" t="s">
        <v>53</v>
      </c>
      <c r="T3151" s="120">
        <v>17.989999999999998</v>
      </c>
      <c r="V3151" s="118">
        <v>39897</v>
      </c>
      <c r="W3151" s="114" t="s">
        <v>27</v>
      </c>
    </row>
    <row r="3152" spans="1:23" x14ac:dyDescent="0.25">
      <c r="A3152" s="126">
        <v>21</v>
      </c>
      <c r="B3152" s="76" t="s">
        <v>158</v>
      </c>
      <c r="C3152" s="58" t="s">
        <v>28</v>
      </c>
      <c r="D3152" s="76" t="s">
        <v>32624</v>
      </c>
      <c r="E3152" s="76" t="s">
        <v>20985</v>
      </c>
      <c r="F3152" s="76" t="s">
        <v>26560</v>
      </c>
      <c r="G3152" s="60" t="s">
        <v>25</v>
      </c>
      <c r="H3152" s="107">
        <v>2000168141</v>
      </c>
      <c r="I3152" s="58" t="s">
        <v>3869</v>
      </c>
      <c r="N3152" s="83"/>
      <c r="O3152" s="114" t="s">
        <v>26</v>
      </c>
      <c r="T3152" s="120">
        <v>12346.13</v>
      </c>
      <c r="V3152" s="118">
        <v>39899</v>
      </c>
      <c r="W3152" s="114" t="s">
        <v>27</v>
      </c>
    </row>
    <row r="3153" spans="1:23" x14ac:dyDescent="0.25">
      <c r="A3153" s="126">
        <v>21</v>
      </c>
      <c r="B3153" s="76" t="s">
        <v>158</v>
      </c>
      <c r="C3153" s="58" t="s">
        <v>28</v>
      </c>
      <c r="D3153" s="76" t="s">
        <v>32625</v>
      </c>
      <c r="E3153" s="76" t="s">
        <v>20987</v>
      </c>
      <c r="F3153" s="76" t="s">
        <v>26562</v>
      </c>
      <c r="G3153" s="60" t="s">
        <v>25</v>
      </c>
      <c r="H3153" s="107">
        <v>2000159436</v>
      </c>
      <c r="I3153" s="58" t="s">
        <v>3869</v>
      </c>
      <c r="N3153" s="83"/>
      <c r="O3153" s="114" t="s">
        <v>26</v>
      </c>
      <c r="T3153" s="120">
        <v>536.98</v>
      </c>
      <c r="V3153" s="118">
        <v>39903</v>
      </c>
      <c r="W3153" s="114" t="s">
        <v>27</v>
      </c>
    </row>
    <row r="3154" spans="1:23" x14ac:dyDescent="0.25">
      <c r="A3154" s="127">
        <v>21</v>
      </c>
      <c r="B3154" s="76" t="s">
        <v>158</v>
      </c>
      <c r="C3154" s="58" t="s">
        <v>28</v>
      </c>
      <c r="D3154" s="76">
        <v>0</v>
      </c>
      <c r="E3154" s="76" t="s">
        <v>20986</v>
      </c>
      <c r="F3154" s="76" t="s">
        <v>26561</v>
      </c>
      <c r="G3154" s="60" t="s">
        <v>25</v>
      </c>
      <c r="H3154" s="107">
        <v>2000237399</v>
      </c>
      <c r="I3154" s="58" t="s">
        <v>3869</v>
      </c>
      <c r="N3154" s="83"/>
      <c r="O3154" s="114" t="s">
        <v>26</v>
      </c>
      <c r="T3154" s="120">
        <v>1989.12</v>
      </c>
      <c r="V3154" s="118">
        <v>39903</v>
      </c>
      <c r="W3154" s="114" t="s">
        <v>27</v>
      </c>
    </row>
    <row r="3155" spans="1:23" x14ac:dyDescent="0.25">
      <c r="A3155" s="127">
        <v>21</v>
      </c>
      <c r="B3155" s="76" t="s">
        <v>158</v>
      </c>
      <c r="C3155" s="58" t="s">
        <v>28</v>
      </c>
      <c r="D3155" s="76" t="s">
        <v>32626</v>
      </c>
      <c r="E3155" s="76" t="s">
        <v>5664</v>
      </c>
      <c r="F3155" s="76" t="s">
        <v>26563</v>
      </c>
      <c r="G3155" s="60" t="s">
        <v>25</v>
      </c>
      <c r="H3155" s="107">
        <v>2000235337</v>
      </c>
      <c r="I3155" s="58" t="s">
        <v>3869</v>
      </c>
      <c r="N3155" s="83"/>
      <c r="O3155" s="114" t="s">
        <v>26</v>
      </c>
      <c r="T3155" s="120">
        <v>795</v>
      </c>
      <c r="V3155" s="118">
        <v>39904</v>
      </c>
      <c r="W3155" s="114" t="s">
        <v>27</v>
      </c>
    </row>
    <row r="3156" spans="1:23" x14ac:dyDescent="0.25">
      <c r="A3156" s="127">
        <v>21</v>
      </c>
      <c r="B3156" s="76" t="s">
        <v>158</v>
      </c>
      <c r="C3156" s="58" t="s">
        <v>28</v>
      </c>
      <c r="D3156" s="76" t="s">
        <v>32627</v>
      </c>
      <c r="E3156" s="76" t="s">
        <v>20988</v>
      </c>
      <c r="F3156" s="76" t="s">
        <v>26564</v>
      </c>
      <c r="G3156" s="60" t="s">
        <v>25</v>
      </c>
      <c r="H3156" s="107">
        <v>2000231439</v>
      </c>
      <c r="I3156" s="58" t="s">
        <v>3869</v>
      </c>
      <c r="N3156" s="83"/>
      <c r="O3156" s="114" t="s">
        <v>26</v>
      </c>
      <c r="T3156" s="120">
        <v>4052</v>
      </c>
      <c r="V3156" s="118">
        <v>39909</v>
      </c>
      <c r="W3156" s="114" t="s">
        <v>27</v>
      </c>
    </row>
    <row r="3157" spans="1:23" x14ac:dyDescent="0.25">
      <c r="A3157" s="127">
        <v>21</v>
      </c>
      <c r="B3157" s="76" t="s">
        <v>158</v>
      </c>
      <c r="C3157" s="58" t="s">
        <v>28</v>
      </c>
      <c r="D3157" s="76" t="s">
        <v>32628</v>
      </c>
      <c r="E3157" s="76" t="s">
        <v>20989</v>
      </c>
      <c r="F3157" s="76" t="s">
        <v>26565</v>
      </c>
      <c r="G3157" s="60" t="s">
        <v>25</v>
      </c>
      <c r="H3157" s="107">
        <v>2000157751</v>
      </c>
      <c r="I3157" s="58" t="s">
        <v>3869</v>
      </c>
      <c r="N3157" s="83"/>
      <c r="O3157" s="114" t="s">
        <v>26</v>
      </c>
      <c r="T3157" s="120">
        <v>588</v>
      </c>
      <c r="V3157" s="118">
        <v>39914</v>
      </c>
      <c r="W3157" s="114" t="s">
        <v>27</v>
      </c>
    </row>
    <row r="3158" spans="1:23" x14ac:dyDescent="0.25">
      <c r="A3158" s="127">
        <v>21</v>
      </c>
      <c r="B3158" s="76" t="s">
        <v>158</v>
      </c>
      <c r="C3158" s="58" t="s">
        <v>28</v>
      </c>
      <c r="D3158" s="76" t="s">
        <v>32629</v>
      </c>
      <c r="E3158" s="76" t="s">
        <v>20990</v>
      </c>
      <c r="F3158" s="76" t="s">
        <v>26566</v>
      </c>
      <c r="G3158" s="60" t="s">
        <v>25</v>
      </c>
      <c r="H3158" s="107">
        <v>2000161465</v>
      </c>
      <c r="I3158" s="58" t="s">
        <v>3869</v>
      </c>
      <c r="N3158" s="83"/>
      <c r="O3158" s="114" t="s">
        <v>26</v>
      </c>
      <c r="T3158" s="120">
        <v>866</v>
      </c>
      <c r="V3158" s="118">
        <v>39917</v>
      </c>
      <c r="W3158" s="114" t="s">
        <v>27</v>
      </c>
    </row>
    <row r="3159" spans="1:23" x14ac:dyDescent="0.25">
      <c r="A3159" s="127">
        <v>21</v>
      </c>
      <c r="B3159" s="76" t="s">
        <v>158</v>
      </c>
      <c r="C3159" s="58" t="s">
        <v>28</v>
      </c>
      <c r="D3159" s="76" t="s">
        <v>32630</v>
      </c>
      <c r="E3159" s="76" t="s">
        <v>72</v>
      </c>
      <c r="F3159" s="76" t="s">
        <v>26567</v>
      </c>
      <c r="G3159" s="60" t="s">
        <v>25</v>
      </c>
      <c r="H3159" s="107">
        <v>2000166898</v>
      </c>
      <c r="I3159" s="58" t="s">
        <v>3869</v>
      </c>
      <c r="N3159" s="83"/>
      <c r="O3159" s="114" t="s">
        <v>26</v>
      </c>
      <c r="T3159" s="120">
        <v>50</v>
      </c>
      <c r="V3159" s="118">
        <v>39917</v>
      </c>
      <c r="W3159" s="114" t="s">
        <v>27</v>
      </c>
    </row>
    <row r="3160" spans="1:23" x14ac:dyDescent="0.25">
      <c r="A3160" s="127">
        <v>21</v>
      </c>
      <c r="B3160" s="76" t="s">
        <v>158</v>
      </c>
      <c r="C3160" s="58" t="s">
        <v>28</v>
      </c>
      <c r="D3160" s="76" t="s">
        <v>9562</v>
      </c>
      <c r="E3160" s="76" t="s">
        <v>20992</v>
      </c>
      <c r="F3160" s="76" t="s">
        <v>26569</v>
      </c>
      <c r="G3160" s="60" t="s">
        <v>25</v>
      </c>
      <c r="H3160" s="107">
        <v>2000161937</v>
      </c>
      <c r="I3160" s="58" t="s">
        <v>3869</v>
      </c>
      <c r="N3160" s="83"/>
      <c r="O3160" s="114" t="s">
        <v>26</v>
      </c>
      <c r="T3160" s="120">
        <v>4253</v>
      </c>
      <c r="V3160" s="118">
        <v>39921</v>
      </c>
      <c r="W3160" s="114" t="s">
        <v>27</v>
      </c>
    </row>
    <row r="3161" spans="1:23" x14ac:dyDescent="0.25">
      <c r="A3161" s="127">
        <v>21</v>
      </c>
      <c r="B3161" s="76" t="s">
        <v>158</v>
      </c>
      <c r="C3161" s="58" t="s">
        <v>28</v>
      </c>
      <c r="D3161" s="76" t="s">
        <v>32631</v>
      </c>
      <c r="E3161" s="76" t="s">
        <v>20993</v>
      </c>
      <c r="F3161" s="76" t="s">
        <v>26570</v>
      </c>
      <c r="G3161" s="60" t="s">
        <v>25</v>
      </c>
      <c r="H3161" s="107">
        <v>2000162399</v>
      </c>
      <c r="I3161" s="58" t="s">
        <v>3869</v>
      </c>
      <c r="N3161" s="83"/>
      <c r="O3161" s="114" t="s">
        <v>26</v>
      </c>
      <c r="T3161" s="120">
        <v>959</v>
      </c>
      <c r="V3161" s="118">
        <v>39921</v>
      </c>
      <c r="W3161" s="114" t="s">
        <v>27</v>
      </c>
    </row>
    <row r="3162" spans="1:23" x14ac:dyDescent="0.25">
      <c r="A3162" s="127">
        <v>21</v>
      </c>
      <c r="B3162" s="76" t="s">
        <v>158</v>
      </c>
      <c r="C3162" s="58" t="s">
        <v>28</v>
      </c>
      <c r="D3162" s="76">
        <v>0</v>
      </c>
      <c r="E3162" s="76" t="s">
        <v>20991</v>
      </c>
      <c r="F3162" s="76" t="s">
        <v>26568</v>
      </c>
      <c r="G3162" s="60" t="s">
        <v>25</v>
      </c>
      <c r="H3162" s="107">
        <v>2000237321</v>
      </c>
      <c r="I3162" s="58" t="s">
        <v>3869</v>
      </c>
      <c r="N3162" s="83"/>
      <c r="O3162" s="114" t="s">
        <v>26</v>
      </c>
      <c r="T3162" s="120">
        <v>14767</v>
      </c>
      <c r="V3162" s="118">
        <v>39921</v>
      </c>
      <c r="W3162" s="114" t="s">
        <v>27</v>
      </c>
    </row>
    <row r="3163" spans="1:23" x14ac:dyDescent="0.25">
      <c r="A3163" s="127">
        <v>21</v>
      </c>
      <c r="B3163" s="76" t="s">
        <v>158</v>
      </c>
      <c r="C3163" s="58" t="s">
        <v>28</v>
      </c>
      <c r="D3163" s="76" t="s">
        <v>32632</v>
      </c>
      <c r="E3163" s="76" t="s">
        <v>20994</v>
      </c>
      <c r="F3163" s="76" t="s">
        <v>26571</v>
      </c>
      <c r="G3163" s="60" t="s">
        <v>25</v>
      </c>
      <c r="H3163" s="107">
        <v>2000236977</v>
      </c>
      <c r="I3163" s="58" t="s">
        <v>9079</v>
      </c>
      <c r="N3163" s="83"/>
      <c r="O3163" s="114" t="s">
        <v>26</v>
      </c>
      <c r="T3163" s="120">
        <v>814.19</v>
      </c>
      <c r="V3163" s="118">
        <v>39926</v>
      </c>
      <c r="W3163" s="114" t="s">
        <v>27</v>
      </c>
    </row>
    <row r="3164" spans="1:23" x14ac:dyDescent="0.25">
      <c r="A3164" s="127">
        <v>21</v>
      </c>
      <c r="B3164" s="76" t="s">
        <v>158</v>
      </c>
      <c r="C3164" s="58" t="s">
        <v>28</v>
      </c>
      <c r="D3164" s="76" t="s">
        <v>32633</v>
      </c>
      <c r="E3164" s="76" t="s">
        <v>20995</v>
      </c>
      <c r="F3164" s="76" t="s">
        <v>26572</v>
      </c>
      <c r="G3164" s="60" t="s">
        <v>25</v>
      </c>
      <c r="H3164" s="107">
        <v>2000229256</v>
      </c>
      <c r="I3164" s="58" t="s">
        <v>3869</v>
      </c>
      <c r="N3164" s="83"/>
      <c r="O3164" s="114" t="s">
        <v>26</v>
      </c>
      <c r="T3164" s="120">
        <v>58</v>
      </c>
      <c r="V3164" s="118">
        <v>39931</v>
      </c>
      <c r="W3164" s="114" t="s">
        <v>27</v>
      </c>
    </row>
    <row r="3165" spans="1:23" x14ac:dyDescent="0.25">
      <c r="A3165" s="127">
        <v>21</v>
      </c>
      <c r="B3165" s="76" t="s">
        <v>158</v>
      </c>
      <c r="C3165" s="58" t="s">
        <v>28</v>
      </c>
      <c r="D3165" s="76" t="s">
        <v>32634</v>
      </c>
      <c r="E3165" s="76" t="s">
        <v>20996</v>
      </c>
      <c r="F3165" s="76" t="s">
        <v>26573</v>
      </c>
      <c r="G3165" s="60" t="s">
        <v>25</v>
      </c>
      <c r="H3165" s="107">
        <v>2000161066</v>
      </c>
      <c r="I3165" s="58" t="s">
        <v>3869</v>
      </c>
      <c r="N3165" s="83"/>
      <c r="O3165" s="114" t="s">
        <v>26</v>
      </c>
      <c r="T3165" s="120">
        <v>7860</v>
      </c>
      <c r="V3165" s="118">
        <v>39932</v>
      </c>
      <c r="W3165" s="114" t="s">
        <v>27</v>
      </c>
    </row>
    <row r="3166" spans="1:23" x14ac:dyDescent="0.25">
      <c r="A3166" s="127">
        <v>21</v>
      </c>
      <c r="B3166" s="76" t="s">
        <v>158</v>
      </c>
      <c r="C3166" s="58" t="s">
        <v>28</v>
      </c>
      <c r="D3166" s="76" t="s">
        <v>32635</v>
      </c>
      <c r="E3166" s="76" t="s">
        <v>20997</v>
      </c>
      <c r="F3166" s="76" t="s">
        <v>26532</v>
      </c>
      <c r="G3166" s="60" t="s">
        <v>25</v>
      </c>
      <c r="H3166" s="107">
        <v>2000171126</v>
      </c>
      <c r="I3166" s="58" t="s">
        <v>9079</v>
      </c>
      <c r="N3166" s="83"/>
      <c r="O3166" s="114" t="s">
        <v>26</v>
      </c>
      <c r="T3166" s="120">
        <v>1959.59</v>
      </c>
      <c r="V3166" s="118">
        <v>39932</v>
      </c>
      <c r="W3166" s="114" t="s">
        <v>27</v>
      </c>
    </row>
    <row r="3167" spans="1:23" x14ac:dyDescent="0.25">
      <c r="A3167" s="127">
        <v>21</v>
      </c>
      <c r="B3167" s="76" t="s">
        <v>158</v>
      </c>
      <c r="C3167" s="58" t="s">
        <v>28</v>
      </c>
      <c r="D3167" s="76" t="s">
        <v>32636</v>
      </c>
      <c r="E3167" s="76" t="s">
        <v>20998</v>
      </c>
      <c r="F3167" s="76" t="s">
        <v>26574</v>
      </c>
      <c r="G3167" s="60" t="s">
        <v>25</v>
      </c>
      <c r="H3167" s="107">
        <v>2000232907</v>
      </c>
      <c r="I3167" s="58" t="s">
        <v>3869</v>
      </c>
      <c r="N3167" s="83"/>
      <c r="O3167" s="114" t="s">
        <v>26</v>
      </c>
      <c r="T3167" s="120">
        <v>516</v>
      </c>
      <c r="V3167" s="118">
        <v>39938</v>
      </c>
      <c r="W3167" s="114" t="s">
        <v>27</v>
      </c>
    </row>
    <row r="3168" spans="1:23" x14ac:dyDescent="0.25">
      <c r="A3168" s="127">
        <v>21</v>
      </c>
      <c r="B3168" s="76" t="s">
        <v>158</v>
      </c>
      <c r="C3168" s="58" t="s">
        <v>28</v>
      </c>
      <c r="D3168" s="76" t="s">
        <v>32637</v>
      </c>
      <c r="E3168" s="76" t="s">
        <v>2085</v>
      </c>
      <c r="F3168" s="76" t="s">
        <v>26575</v>
      </c>
      <c r="G3168" s="60" t="s">
        <v>25</v>
      </c>
      <c r="H3168" s="107">
        <v>2000233296</v>
      </c>
      <c r="I3168" s="58" t="s">
        <v>3869</v>
      </c>
      <c r="N3168" s="83"/>
      <c r="O3168" s="114" t="s">
        <v>26</v>
      </c>
      <c r="T3168" s="120">
        <v>422</v>
      </c>
      <c r="V3168" s="118">
        <v>39938</v>
      </c>
      <c r="W3168" s="114" t="s">
        <v>27</v>
      </c>
    </row>
    <row r="3169" spans="1:23" x14ac:dyDescent="0.25">
      <c r="A3169" s="127">
        <v>21</v>
      </c>
      <c r="B3169" s="76" t="s">
        <v>158</v>
      </c>
      <c r="C3169" s="58" t="s">
        <v>28</v>
      </c>
      <c r="D3169" s="76" t="s">
        <v>32638</v>
      </c>
      <c r="E3169" s="76" t="s">
        <v>20999</v>
      </c>
      <c r="F3169" s="76" t="s">
        <v>26576</v>
      </c>
      <c r="G3169" s="60" t="s">
        <v>25</v>
      </c>
      <c r="H3169" s="107">
        <v>2000235833</v>
      </c>
      <c r="I3169" s="58" t="s">
        <v>3869</v>
      </c>
      <c r="N3169" s="83"/>
      <c r="O3169" s="114" t="s">
        <v>26</v>
      </c>
      <c r="T3169" s="120">
        <v>4288</v>
      </c>
      <c r="V3169" s="118">
        <v>39939</v>
      </c>
      <c r="W3169" s="114" t="s">
        <v>27</v>
      </c>
    </row>
    <row r="3170" spans="1:23" x14ac:dyDescent="0.25">
      <c r="A3170" s="127">
        <v>21</v>
      </c>
      <c r="B3170" s="76" t="s">
        <v>158</v>
      </c>
      <c r="C3170" s="58" t="s">
        <v>28</v>
      </c>
      <c r="D3170" s="76" t="s">
        <v>32639</v>
      </c>
      <c r="E3170" s="76" t="s">
        <v>20834</v>
      </c>
      <c r="F3170" s="76" t="s">
        <v>26577</v>
      </c>
      <c r="G3170" s="60" t="s">
        <v>25</v>
      </c>
      <c r="H3170" s="107">
        <v>2000234799</v>
      </c>
      <c r="I3170" s="58" t="s">
        <v>3869</v>
      </c>
      <c r="N3170" s="83"/>
      <c r="O3170" s="114" t="s">
        <v>26</v>
      </c>
      <c r="T3170" s="120">
        <v>50</v>
      </c>
      <c r="V3170" s="118">
        <v>39942</v>
      </c>
      <c r="W3170" s="114" t="s">
        <v>27</v>
      </c>
    </row>
    <row r="3171" spans="1:23" x14ac:dyDescent="0.25">
      <c r="A3171" s="127">
        <v>21</v>
      </c>
      <c r="B3171" s="76" t="s">
        <v>158</v>
      </c>
      <c r="C3171" s="58" t="s">
        <v>28</v>
      </c>
      <c r="D3171" s="76" t="s">
        <v>32640</v>
      </c>
      <c r="E3171" s="76" t="s">
        <v>5716</v>
      </c>
      <c r="F3171" s="76" t="s">
        <v>26578</v>
      </c>
      <c r="G3171" s="60" t="s">
        <v>25</v>
      </c>
      <c r="H3171" s="107">
        <v>2000168923</v>
      </c>
      <c r="I3171" s="58" t="s">
        <v>3869</v>
      </c>
      <c r="N3171" s="83"/>
      <c r="O3171" s="114" t="s">
        <v>26</v>
      </c>
      <c r="T3171" s="120">
        <v>441.25</v>
      </c>
      <c r="V3171" s="118">
        <v>39944</v>
      </c>
      <c r="W3171" s="114" t="s">
        <v>27</v>
      </c>
    </row>
    <row r="3172" spans="1:23" x14ac:dyDescent="0.25">
      <c r="A3172" s="127">
        <v>21</v>
      </c>
      <c r="B3172" s="76" t="s">
        <v>158</v>
      </c>
      <c r="C3172" s="58" t="s">
        <v>28</v>
      </c>
      <c r="D3172" s="76" t="s">
        <v>32642</v>
      </c>
      <c r="E3172" s="76" t="s">
        <v>13861</v>
      </c>
      <c r="F3172" s="76" t="s">
        <v>26580</v>
      </c>
      <c r="G3172" s="60" t="s">
        <v>25</v>
      </c>
      <c r="H3172" s="107">
        <v>2000169277</v>
      </c>
      <c r="I3172" s="58" t="s">
        <v>3869</v>
      </c>
      <c r="N3172" s="83"/>
      <c r="O3172" s="114" t="s">
        <v>26</v>
      </c>
      <c r="T3172" s="120">
        <v>13687</v>
      </c>
      <c r="V3172" s="118">
        <v>39947</v>
      </c>
      <c r="W3172" s="114" t="s">
        <v>27</v>
      </c>
    </row>
    <row r="3173" spans="1:23" x14ac:dyDescent="0.25">
      <c r="A3173" s="127">
        <v>21</v>
      </c>
      <c r="B3173" s="76" t="s">
        <v>158</v>
      </c>
      <c r="C3173" s="58" t="s">
        <v>28</v>
      </c>
      <c r="D3173" s="76" t="s">
        <v>32641</v>
      </c>
      <c r="E3173" s="76" t="s">
        <v>21000</v>
      </c>
      <c r="F3173" s="76" t="s">
        <v>26579</v>
      </c>
      <c r="G3173" s="60" t="s">
        <v>25</v>
      </c>
      <c r="H3173" s="107">
        <v>2000231552</v>
      </c>
      <c r="I3173" s="58" t="s">
        <v>3869</v>
      </c>
      <c r="N3173" s="83"/>
      <c r="O3173" s="114" t="s">
        <v>26</v>
      </c>
      <c r="T3173" s="120">
        <v>207</v>
      </c>
      <c r="V3173" s="118">
        <v>39947</v>
      </c>
      <c r="W3173" s="114" t="s">
        <v>27</v>
      </c>
    </row>
    <row r="3174" spans="1:23" x14ac:dyDescent="0.25">
      <c r="A3174" s="127">
        <v>21</v>
      </c>
      <c r="B3174" s="76" t="s">
        <v>158</v>
      </c>
      <c r="C3174" s="58" t="s">
        <v>28</v>
      </c>
      <c r="D3174" s="76" t="s">
        <v>32643</v>
      </c>
      <c r="E3174" s="76" t="s">
        <v>21001</v>
      </c>
      <c r="F3174" s="76" t="s">
        <v>26581</v>
      </c>
      <c r="G3174" s="60" t="s">
        <v>25</v>
      </c>
      <c r="H3174" s="107">
        <v>2000162429</v>
      </c>
      <c r="I3174" s="58" t="s">
        <v>3869</v>
      </c>
      <c r="N3174" s="83"/>
      <c r="O3174" s="114" t="s">
        <v>26</v>
      </c>
      <c r="T3174" s="120">
        <v>8906</v>
      </c>
      <c r="V3174" s="118">
        <v>39954</v>
      </c>
      <c r="W3174" s="114" t="s">
        <v>27</v>
      </c>
    </row>
    <row r="3175" spans="1:23" x14ac:dyDescent="0.25">
      <c r="A3175" s="127">
        <v>21</v>
      </c>
      <c r="B3175" s="76" t="s">
        <v>158</v>
      </c>
      <c r="C3175" s="58" t="s">
        <v>28</v>
      </c>
      <c r="D3175" s="76" t="s">
        <v>32644</v>
      </c>
      <c r="E3175" s="76" t="s">
        <v>21002</v>
      </c>
      <c r="F3175" s="76" t="s">
        <v>26582</v>
      </c>
      <c r="G3175" s="60" t="s">
        <v>25</v>
      </c>
      <c r="H3175" s="107">
        <v>2000168303</v>
      </c>
      <c r="I3175" s="58" t="s">
        <v>3869</v>
      </c>
      <c r="N3175" s="83"/>
      <c r="O3175" s="114" t="s">
        <v>26</v>
      </c>
      <c r="T3175" s="120">
        <v>1011</v>
      </c>
      <c r="V3175" s="118">
        <v>39956</v>
      </c>
      <c r="W3175" s="114" t="s">
        <v>27</v>
      </c>
    </row>
    <row r="3176" spans="1:23" x14ac:dyDescent="0.25">
      <c r="A3176" s="127">
        <v>21</v>
      </c>
      <c r="B3176" s="76" t="s">
        <v>158</v>
      </c>
      <c r="C3176" s="58" t="s">
        <v>28</v>
      </c>
      <c r="D3176" s="76" t="s">
        <v>32646</v>
      </c>
      <c r="E3176" s="76" t="s">
        <v>21004</v>
      </c>
      <c r="F3176" s="76" t="s">
        <v>26584</v>
      </c>
      <c r="G3176" s="60" t="s">
        <v>25</v>
      </c>
      <c r="H3176" s="107">
        <v>2000162828</v>
      </c>
      <c r="I3176" s="58" t="s">
        <v>3869</v>
      </c>
      <c r="N3176" s="83"/>
      <c r="O3176" s="114" t="s">
        <v>26</v>
      </c>
      <c r="T3176" s="120">
        <v>3668</v>
      </c>
      <c r="V3176" s="118">
        <v>39959</v>
      </c>
      <c r="W3176" s="114" t="s">
        <v>27</v>
      </c>
    </row>
    <row r="3177" spans="1:23" x14ac:dyDescent="0.25">
      <c r="A3177" s="127">
        <v>21</v>
      </c>
      <c r="B3177" s="76" t="s">
        <v>158</v>
      </c>
      <c r="C3177" s="58" t="s">
        <v>28</v>
      </c>
      <c r="D3177" s="76" t="s">
        <v>32645</v>
      </c>
      <c r="E3177" s="76" t="s">
        <v>21003</v>
      </c>
      <c r="F3177" s="76" t="s">
        <v>26583</v>
      </c>
      <c r="G3177" s="60" t="s">
        <v>25</v>
      </c>
      <c r="H3177" s="107">
        <v>2000165428</v>
      </c>
      <c r="I3177" s="58" t="s">
        <v>3869</v>
      </c>
      <c r="N3177" s="83"/>
      <c r="O3177" s="114" t="s">
        <v>26</v>
      </c>
      <c r="T3177" s="120">
        <v>1753.5</v>
      </c>
      <c r="V3177" s="118">
        <v>39959</v>
      </c>
      <c r="W3177" s="114" t="s">
        <v>27</v>
      </c>
    </row>
    <row r="3178" spans="1:23" x14ac:dyDescent="0.25">
      <c r="A3178" s="127">
        <v>21</v>
      </c>
      <c r="B3178" s="76" t="s">
        <v>158</v>
      </c>
      <c r="C3178" s="58" t="s">
        <v>28</v>
      </c>
      <c r="D3178" s="76" t="s">
        <v>32647</v>
      </c>
      <c r="E3178" s="76" t="s">
        <v>21005</v>
      </c>
      <c r="F3178" s="76" t="s">
        <v>26585</v>
      </c>
      <c r="G3178" s="60" t="s">
        <v>25</v>
      </c>
      <c r="H3178" s="107">
        <v>2000166343</v>
      </c>
      <c r="I3178" s="58" t="s">
        <v>3869</v>
      </c>
      <c r="N3178" s="83"/>
      <c r="O3178" s="114" t="s">
        <v>26</v>
      </c>
      <c r="T3178" s="120">
        <v>2390</v>
      </c>
      <c r="V3178" s="118">
        <v>39959</v>
      </c>
      <c r="W3178" s="114" t="s">
        <v>27</v>
      </c>
    </row>
    <row r="3179" spans="1:23" x14ac:dyDescent="0.25">
      <c r="A3179" s="127">
        <v>21</v>
      </c>
      <c r="B3179" s="76" t="s">
        <v>158</v>
      </c>
      <c r="C3179" s="58" t="s">
        <v>28</v>
      </c>
      <c r="D3179" s="76" t="s">
        <v>32648</v>
      </c>
      <c r="E3179" s="76" t="s">
        <v>21006</v>
      </c>
      <c r="F3179" s="76" t="s">
        <v>26586</v>
      </c>
      <c r="G3179" s="60" t="s">
        <v>25</v>
      </c>
      <c r="H3179" s="107">
        <v>2000158014</v>
      </c>
      <c r="I3179" s="58" t="s">
        <v>3869</v>
      </c>
      <c r="N3179" s="83"/>
      <c r="O3179" s="114" t="s">
        <v>26</v>
      </c>
      <c r="T3179" s="120">
        <v>11631</v>
      </c>
      <c r="V3179" s="118">
        <v>39962</v>
      </c>
      <c r="W3179" s="114" t="s">
        <v>27</v>
      </c>
    </row>
    <row r="3180" spans="1:23" x14ac:dyDescent="0.25">
      <c r="A3180" s="127">
        <v>21</v>
      </c>
      <c r="B3180" s="76" t="s">
        <v>158</v>
      </c>
      <c r="C3180" s="58" t="s">
        <v>28</v>
      </c>
      <c r="D3180" s="76" t="s">
        <v>32649</v>
      </c>
      <c r="E3180" s="76" t="s">
        <v>21007</v>
      </c>
      <c r="F3180" s="76" t="s">
        <v>26587</v>
      </c>
      <c r="G3180" s="60" t="s">
        <v>25</v>
      </c>
      <c r="H3180" s="107">
        <v>2000171606</v>
      </c>
      <c r="I3180" s="58" t="s">
        <v>9079</v>
      </c>
      <c r="N3180" s="83"/>
      <c r="O3180" s="114" t="s">
        <v>26</v>
      </c>
      <c r="T3180" s="120">
        <v>161.84</v>
      </c>
      <c r="V3180" s="118">
        <v>39963</v>
      </c>
      <c r="W3180" s="114" t="s">
        <v>27</v>
      </c>
    </row>
    <row r="3181" spans="1:23" x14ac:dyDescent="0.25">
      <c r="A3181" s="127">
        <v>21</v>
      </c>
      <c r="B3181" s="76" t="s">
        <v>158</v>
      </c>
      <c r="C3181" s="58" t="s">
        <v>28</v>
      </c>
      <c r="D3181" s="76" t="s">
        <v>32650</v>
      </c>
      <c r="E3181" s="76" t="s">
        <v>21008</v>
      </c>
      <c r="F3181" s="76" t="s">
        <v>26588</v>
      </c>
      <c r="G3181" s="60" t="s">
        <v>25</v>
      </c>
      <c r="H3181" s="107">
        <v>2000235493</v>
      </c>
      <c r="I3181" s="58" t="s">
        <v>3869</v>
      </c>
      <c r="K3181" s="45"/>
      <c r="N3181" s="83"/>
      <c r="O3181" s="114" t="s">
        <v>26</v>
      </c>
      <c r="T3181" s="120">
        <v>4501</v>
      </c>
      <c r="V3181" s="118">
        <v>39965</v>
      </c>
      <c r="W3181" s="114" t="s">
        <v>27</v>
      </c>
    </row>
    <row r="3182" spans="1:23" x14ac:dyDescent="0.25">
      <c r="A3182" s="127">
        <v>21</v>
      </c>
      <c r="B3182" s="76" t="s">
        <v>158</v>
      </c>
      <c r="C3182" s="58" t="s">
        <v>28</v>
      </c>
      <c r="D3182" s="76" t="s">
        <v>32651</v>
      </c>
      <c r="E3182" s="76" t="s">
        <v>5824</v>
      </c>
      <c r="F3182" s="76" t="s">
        <v>26589</v>
      </c>
      <c r="G3182" s="60" t="s">
        <v>25</v>
      </c>
      <c r="H3182" s="107">
        <v>2000235353</v>
      </c>
      <c r="I3182" s="58" t="s">
        <v>3869</v>
      </c>
      <c r="N3182" s="83"/>
      <c r="O3182" s="114" t="s">
        <v>26</v>
      </c>
      <c r="T3182" s="120">
        <v>10288</v>
      </c>
      <c r="V3182" s="118">
        <v>39966</v>
      </c>
      <c r="W3182" s="114" t="s">
        <v>27</v>
      </c>
    </row>
    <row r="3183" spans="1:23" x14ac:dyDescent="0.25">
      <c r="A3183" s="127">
        <v>21</v>
      </c>
      <c r="B3183" s="76" t="s">
        <v>158</v>
      </c>
      <c r="C3183" s="58" t="s">
        <v>28</v>
      </c>
      <c r="D3183" s="76" t="s">
        <v>32652</v>
      </c>
      <c r="E3183" s="76" t="s">
        <v>1282</v>
      </c>
      <c r="F3183" s="76" t="s">
        <v>26590</v>
      </c>
      <c r="G3183" s="60" t="s">
        <v>25</v>
      </c>
      <c r="H3183" s="107">
        <v>2000166637</v>
      </c>
      <c r="I3183" s="58" t="s">
        <v>3869</v>
      </c>
      <c r="N3183" s="83"/>
      <c r="O3183" s="114" t="s">
        <v>26</v>
      </c>
      <c r="T3183" s="120">
        <v>3494</v>
      </c>
      <c r="V3183" s="118">
        <v>39969</v>
      </c>
      <c r="W3183" s="114" t="s">
        <v>27</v>
      </c>
    </row>
    <row r="3184" spans="1:23" x14ac:dyDescent="0.25">
      <c r="A3184" s="127">
        <v>21</v>
      </c>
      <c r="B3184" s="76" t="s">
        <v>158</v>
      </c>
      <c r="C3184" s="58" t="s">
        <v>28</v>
      </c>
      <c r="D3184" s="76" t="s">
        <v>32653</v>
      </c>
      <c r="E3184" s="76" t="s">
        <v>21009</v>
      </c>
      <c r="F3184" s="76" t="s">
        <v>26591</v>
      </c>
      <c r="G3184" s="60" t="s">
        <v>25</v>
      </c>
      <c r="H3184" s="107">
        <v>2000164917</v>
      </c>
      <c r="I3184" s="58" t="s">
        <v>3869</v>
      </c>
      <c r="N3184" s="83"/>
      <c r="O3184" s="114" t="s">
        <v>26</v>
      </c>
      <c r="T3184" s="120">
        <v>4070</v>
      </c>
      <c r="V3184" s="118">
        <v>39972</v>
      </c>
      <c r="W3184" s="114" t="s">
        <v>27</v>
      </c>
    </row>
    <row r="3185" spans="1:23" x14ac:dyDescent="0.25">
      <c r="A3185" s="127">
        <v>21</v>
      </c>
      <c r="B3185" s="76" t="s">
        <v>158</v>
      </c>
      <c r="C3185" s="58" t="s">
        <v>28</v>
      </c>
      <c r="D3185" s="76" t="s">
        <v>32656</v>
      </c>
      <c r="E3185" s="76" t="s">
        <v>21012</v>
      </c>
      <c r="F3185" s="76" t="s">
        <v>26565</v>
      </c>
      <c r="G3185" s="60" t="s">
        <v>25</v>
      </c>
      <c r="H3185" s="107">
        <v>2000157743</v>
      </c>
      <c r="I3185" s="58" t="s">
        <v>3869</v>
      </c>
      <c r="N3185" s="83"/>
      <c r="O3185" s="114" t="s">
        <v>26</v>
      </c>
      <c r="T3185" s="120">
        <v>2637</v>
      </c>
      <c r="V3185" s="118">
        <v>39974</v>
      </c>
      <c r="W3185" s="114" t="s">
        <v>27</v>
      </c>
    </row>
    <row r="3186" spans="1:23" x14ac:dyDescent="0.25">
      <c r="A3186" s="127">
        <v>21</v>
      </c>
      <c r="B3186" s="76" t="s">
        <v>158</v>
      </c>
      <c r="C3186" s="58" t="s">
        <v>28</v>
      </c>
      <c r="D3186" s="76" t="s">
        <v>32654</v>
      </c>
      <c r="E3186" s="76" t="s">
        <v>21010</v>
      </c>
      <c r="F3186" s="76" t="s">
        <v>26592</v>
      </c>
      <c r="G3186" s="60" t="s">
        <v>25</v>
      </c>
      <c r="H3186" s="107">
        <v>2000168052</v>
      </c>
      <c r="I3186" s="58" t="s">
        <v>3869</v>
      </c>
      <c r="N3186" s="83"/>
      <c r="O3186" s="114" t="s">
        <v>26</v>
      </c>
      <c r="T3186" s="120">
        <v>49</v>
      </c>
      <c r="V3186" s="118">
        <v>39974</v>
      </c>
      <c r="W3186" s="114" t="s">
        <v>27</v>
      </c>
    </row>
    <row r="3187" spans="1:23" x14ac:dyDescent="0.25">
      <c r="A3187" s="127">
        <v>21</v>
      </c>
      <c r="B3187" s="76" t="s">
        <v>158</v>
      </c>
      <c r="C3187" s="58" t="s">
        <v>28</v>
      </c>
      <c r="D3187" s="76" t="s">
        <v>32655</v>
      </c>
      <c r="E3187" s="76" t="s">
        <v>21011</v>
      </c>
      <c r="F3187" s="76" t="s">
        <v>26593</v>
      </c>
      <c r="G3187" s="60" t="s">
        <v>25</v>
      </c>
      <c r="H3187" s="107">
        <v>2000169482</v>
      </c>
      <c r="I3187" s="58" t="s">
        <v>9079</v>
      </c>
      <c r="N3187" s="83"/>
      <c r="O3187" s="114" t="s">
        <v>26</v>
      </c>
      <c r="T3187" s="120">
        <v>10507.95</v>
      </c>
      <c r="V3187" s="118">
        <v>39974</v>
      </c>
      <c r="W3187" s="114" t="s">
        <v>27</v>
      </c>
    </row>
    <row r="3188" spans="1:23" x14ac:dyDescent="0.25">
      <c r="A3188" s="127">
        <v>21</v>
      </c>
      <c r="B3188" s="76" t="s">
        <v>158</v>
      </c>
      <c r="C3188" s="58" t="s">
        <v>28</v>
      </c>
      <c r="D3188" s="76" t="s">
        <v>32657</v>
      </c>
      <c r="E3188" s="76" t="s">
        <v>2129</v>
      </c>
      <c r="F3188" s="76" t="s">
        <v>26594</v>
      </c>
      <c r="G3188" s="60" t="s">
        <v>25</v>
      </c>
      <c r="H3188" s="107">
        <v>2000165606</v>
      </c>
      <c r="I3188" s="58" t="s">
        <v>3869</v>
      </c>
      <c r="N3188" s="83"/>
      <c r="O3188" s="114" t="s">
        <v>26</v>
      </c>
      <c r="T3188" s="120">
        <v>1556</v>
      </c>
      <c r="V3188" s="118">
        <v>39975</v>
      </c>
      <c r="W3188" s="114" t="s">
        <v>27</v>
      </c>
    </row>
    <row r="3189" spans="1:23" x14ac:dyDescent="0.25">
      <c r="A3189" s="127">
        <v>21</v>
      </c>
      <c r="B3189" s="76" t="s">
        <v>158</v>
      </c>
      <c r="C3189" s="58" t="s">
        <v>28</v>
      </c>
      <c r="D3189" s="76" t="s">
        <v>32658</v>
      </c>
      <c r="E3189" s="76" t="s">
        <v>21013</v>
      </c>
      <c r="F3189" s="76" t="s">
        <v>26595</v>
      </c>
      <c r="G3189" s="60" t="s">
        <v>25</v>
      </c>
      <c r="H3189" s="107">
        <v>2000232915</v>
      </c>
      <c r="I3189" s="58" t="s">
        <v>3869</v>
      </c>
      <c r="N3189" s="83"/>
      <c r="O3189" s="114" t="s">
        <v>26</v>
      </c>
      <c r="T3189" s="120">
        <v>2408.38</v>
      </c>
      <c r="V3189" s="118">
        <v>39979</v>
      </c>
      <c r="W3189" s="114" t="s">
        <v>27</v>
      </c>
    </row>
    <row r="3190" spans="1:23" x14ac:dyDescent="0.25">
      <c r="A3190" s="127">
        <v>21</v>
      </c>
      <c r="B3190" s="76" t="s">
        <v>158</v>
      </c>
      <c r="C3190" s="58" t="s">
        <v>28</v>
      </c>
      <c r="D3190" s="76" t="s">
        <v>32659</v>
      </c>
      <c r="E3190" s="76" t="s">
        <v>21014</v>
      </c>
      <c r="F3190" s="76" t="s">
        <v>26596</v>
      </c>
      <c r="G3190" s="60" t="s">
        <v>25</v>
      </c>
      <c r="H3190" s="107">
        <v>2000161627</v>
      </c>
      <c r="I3190" s="58" t="s">
        <v>3869</v>
      </c>
      <c r="N3190" s="83"/>
      <c r="O3190" s="114" t="s">
        <v>26</v>
      </c>
      <c r="T3190" s="120">
        <v>16736.939999999999</v>
      </c>
      <c r="V3190" s="118">
        <v>39981</v>
      </c>
      <c r="W3190" s="114" t="s">
        <v>27</v>
      </c>
    </row>
    <row r="3191" spans="1:23" x14ac:dyDescent="0.25">
      <c r="A3191" s="127">
        <v>21</v>
      </c>
      <c r="B3191" s="76" t="s">
        <v>158</v>
      </c>
      <c r="C3191" s="58" t="s">
        <v>28</v>
      </c>
      <c r="D3191" s="76" t="s">
        <v>32660</v>
      </c>
      <c r="E3191" s="76" t="s">
        <v>21015</v>
      </c>
      <c r="F3191" s="76" t="s">
        <v>26597</v>
      </c>
      <c r="G3191" s="60" t="s">
        <v>25</v>
      </c>
      <c r="H3191" s="107">
        <v>2000231854</v>
      </c>
      <c r="I3191" s="58" t="s">
        <v>3869</v>
      </c>
      <c r="N3191" s="83"/>
      <c r="O3191" s="114" t="s">
        <v>26</v>
      </c>
      <c r="T3191" s="120">
        <v>1257.5</v>
      </c>
      <c r="V3191" s="118">
        <v>39983</v>
      </c>
      <c r="W3191" s="114" t="s">
        <v>27</v>
      </c>
    </row>
    <row r="3192" spans="1:23" x14ac:dyDescent="0.25">
      <c r="A3192" s="127">
        <v>21</v>
      </c>
      <c r="B3192" s="76" t="s">
        <v>158</v>
      </c>
      <c r="C3192" s="58" t="s">
        <v>28</v>
      </c>
      <c r="D3192" s="76" t="s">
        <v>32661</v>
      </c>
      <c r="E3192" s="76" t="s">
        <v>21016</v>
      </c>
      <c r="F3192" s="76" t="s">
        <v>26598</v>
      </c>
      <c r="G3192" s="60" t="s">
        <v>25</v>
      </c>
      <c r="H3192" s="107">
        <v>2000232869</v>
      </c>
      <c r="I3192" s="58" t="s">
        <v>3869</v>
      </c>
      <c r="N3192" s="83"/>
      <c r="O3192" s="114" t="s">
        <v>26</v>
      </c>
      <c r="T3192" s="120">
        <v>4651</v>
      </c>
      <c r="V3192" s="118">
        <v>39983</v>
      </c>
      <c r="W3192" s="114" t="s">
        <v>27</v>
      </c>
    </row>
    <row r="3193" spans="1:23" x14ac:dyDescent="0.25">
      <c r="A3193" s="127">
        <v>21</v>
      </c>
      <c r="B3193" s="76" t="s">
        <v>158</v>
      </c>
      <c r="C3193" s="58" t="s">
        <v>28</v>
      </c>
      <c r="D3193" s="76" t="s">
        <v>32662</v>
      </c>
      <c r="E3193" s="76" t="s">
        <v>21017</v>
      </c>
      <c r="F3193" s="76" t="s">
        <v>26599</v>
      </c>
      <c r="G3193" s="60" t="s">
        <v>25</v>
      </c>
      <c r="H3193" s="107">
        <v>2000235965</v>
      </c>
      <c r="I3193" s="58" t="s">
        <v>3869</v>
      </c>
      <c r="N3193" s="83"/>
      <c r="O3193" s="114" t="s">
        <v>26</v>
      </c>
      <c r="T3193" s="120">
        <v>3981</v>
      </c>
      <c r="V3193" s="118">
        <v>39984</v>
      </c>
      <c r="W3193" s="114" t="s">
        <v>27</v>
      </c>
    </row>
    <row r="3194" spans="1:23" x14ac:dyDescent="0.25">
      <c r="A3194" s="127">
        <v>21</v>
      </c>
      <c r="B3194" s="76" t="s">
        <v>158</v>
      </c>
      <c r="C3194" s="58" t="s">
        <v>28</v>
      </c>
      <c r="D3194" s="76" t="s">
        <v>32663</v>
      </c>
      <c r="E3194" s="76" t="s">
        <v>21018</v>
      </c>
      <c r="F3194" s="76" t="s">
        <v>26600</v>
      </c>
      <c r="G3194" s="60" t="s">
        <v>25</v>
      </c>
      <c r="H3194" s="107">
        <v>2000161244</v>
      </c>
      <c r="I3194" s="58" t="s">
        <v>3869</v>
      </c>
      <c r="N3194" s="83"/>
      <c r="O3194" s="114" t="s">
        <v>26</v>
      </c>
      <c r="T3194" s="120">
        <v>4454.5</v>
      </c>
      <c r="V3194" s="118">
        <v>39988</v>
      </c>
      <c r="W3194" s="114" t="s">
        <v>27</v>
      </c>
    </row>
    <row r="3195" spans="1:23" x14ac:dyDescent="0.25">
      <c r="A3195" s="127">
        <v>21</v>
      </c>
      <c r="B3195" s="76" t="s">
        <v>158</v>
      </c>
      <c r="C3195" s="58" t="s">
        <v>28</v>
      </c>
      <c r="D3195" s="76" t="s">
        <v>32664</v>
      </c>
      <c r="E3195" s="76" t="s">
        <v>21019</v>
      </c>
      <c r="F3195" s="76" t="s">
        <v>26601</v>
      </c>
      <c r="G3195" s="60" t="s">
        <v>25</v>
      </c>
      <c r="H3195" s="107">
        <v>2000157549</v>
      </c>
      <c r="I3195" s="58" t="s">
        <v>3869</v>
      </c>
      <c r="N3195" s="83"/>
      <c r="O3195" s="114" t="s">
        <v>26</v>
      </c>
      <c r="T3195" s="120">
        <v>12124.19</v>
      </c>
      <c r="V3195" s="118">
        <v>39989</v>
      </c>
      <c r="W3195" s="114" t="s">
        <v>27</v>
      </c>
    </row>
    <row r="3196" spans="1:23" x14ac:dyDescent="0.25">
      <c r="A3196" s="127">
        <v>21</v>
      </c>
      <c r="B3196" s="76" t="s">
        <v>158</v>
      </c>
      <c r="C3196" s="58" t="s">
        <v>28</v>
      </c>
      <c r="D3196" s="76" t="s">
        <v>32665</v>
      </c>
      <c r="E3196" s="76" t="s">
        <v>21020</v>
      </c>
      <c r="F3196" s="76" t="s">
        <v>26602</v>
      </c>
      <c r="G3196" s="60" t="s">
        <v>25</v>
      </c>
      <c r="H3196" s="107">
        <v>2000234683</v>
      </c>
      <c r="I3196" s="58" t="s">
        <v>3869</v>
      </c>
      <c r="N3196" s="83"/>
      <c r="O3196" s="114" t="s">
        <v>26</v>
      </c>
      <c r="T3196" s="120">
        <v>139.30000000000001</v>
      </c>
      <c r="V3196" s="118">
        <v>39989</v>
      </c>
      <c r="W3196" s="114" t="s">
        <v>27</v>
      </c>
    </row>
    <row r="3197" spans="1:23" x14ac:dyDescent="0.25">
      <c r="A3197" s="127">
        <v>21</v>
      </c>
      <c r="B3197" s="76" t="s">
        <v>158</v>
      </c>
      <c r="C3197" s="58" t="s">
        <v>28</v>
      </c>
      <c r="D3197" s="76" t="s">
        <v>32666</v>
      </c>
      <c r="E3197" s="76" t="s">
        <v>2041</v>
      </c>
      <c r="F3197" s="76" t="s">
        <v>26603</v>
      </c>
      <c r="G3197" s="60" t="s">
        <v>25</v>
      </c>
      <c r="H3197" s="107">
        <v>2000169393</v>
      </c>
      <c r="I3197" s="58" t="s">
        <v>9079</v>
      </c>
      <c r="N3197" s="83"/>
      <c r="O3197" s="114" t="s">
        <v>26</v>
      </c>
      <c r="T3197" s="120">
        <v>752.26</v>
      </c>
      <c r="V3197" s="118">
        <v>39991</v>
      </c>
      <c r="W3197" s="114" t="s">
        <v>27</v>
      </c>
    </row>
    <row r="3198" spans="1:23" x14ac:dyDescent="0.25">
      <c r="A3198" s="127">
        <v>21</v>
      </c>
      <c r="B3198" s="76" t="s">
        <v>158</v>
      </c>
      <c r="C3198" s="58" t="s">
        <v>28</v>
      </c>
      <c r="D3198" s="76" t="s">
        <v>32667</v>
      </c>
      <c r="E3198" s="76" t="s">
        <v>21021</v>
      </c>
      <c r="F3198" s="76" t="s">
        <v>26604</v>
      </c>
      <c r="G3198" s="60" t="s">
        <v>25</v>
      </c>
      <c r="H3198" s="107">
        <v>2000169091</v>
      </c>
      <c r="I3198" s="58" t="s">
        <v>3869</v>
      </c>
      <c r="N3198" s="83"/>
      <c r="O3198" s="114" t="s">
        <v>26</v>
      </c>
      <c r="T3198" s="120">
        <v>9362</v>
      </c>
      <c r="V3198" s="118">
        <v>39993</v>
      </c>
      <c r="W3198" s="114" t="s">
        <v>27</v>
      </c>
    </row>
    <row r="3199" spans="1:23" x14ac:dyDescent="0.25">
      <c r="A3199" s="127">
        <v>21</v>
      </c>
      <c r="B3199" s="76" t="s">
        <v>158</v>
      </c>
      <c r="C3199" s="58" t="s">
        <v>28</v>
      </c>
      <c r="D3199" s="76" t="s">
        <v>32668</v>
      </c>
      <c r="E3199" s="76" t="s">
        <v>21022</v>
      </c>
      <c r="F3199" s="76" t="s">
        <v>26605</v>
      </c>
      <c r="G3199" s="60" t="s">
        <v>25</v>
      </c>
      <c r="H3199" s="107">
        <v>2000170219</v>
      </c>
      <c r="I3199" s="58" t="s">
        <v>9079</v>
      </c>
      <c r="N3199" s="83"/>
      <c r="O3199" s="114" t="s">
        <v>26</v>
      </c>
      <c r="T3199" s="120">
        <v>142075.48000000001</v>
      </c>
      <c r="V3199" s="118">
        <v>39993</v>
      </c>
      <c r="W3199" s="114" t="s">
        <v>27</v>
      </c>
    </row>
    <row r="3200" spans="1:23" x14ac:dyDescent="0.25">
      <c r="A3200" s="127">
        <v>21</v>
      </c>
      <c r="B3200" s="76" t="s">
        <v>158</v>
      </c>
      <c r="C3200" s="58" t="s">
        <v>28</v>
      </c>
      <c r="D3200" s="76" t="s">
        <v>32670</v>
      </c>
      <c r="E3200" s="76" t="s">
        <v>8812</v>
      </c>
      <c r="F3200" s="76" t="s">
        <v>26582</v>
      </c>
      <c r="G3200" s="60" t="s">
        <v>25</v>
      </c>
      <c r="H3200" s="107">
        <v>2000164828</v>
      </c>
      <c r="I3200" s="58" t="s">
        <v>3869</v>
      </c>
      <c r="N3200" s="83"/>
      <c r="O3200" s="114" t="s">
        <v>26</v>
      </c>
      <c r="T3200" s="120">
        <v>481.5</v>
      </c>
      <c r="V3200" s="118">
        <v>39994</v>
      </c>
      <c r="W3200" s="114" t="s">
        <v>27</v>
      </c>
    </row>
    <row r="3201" spans="1:23" x14ac:dyDescent="0.25">
      <c r="A3201" s="127">
        <v>21</v>
      </c>
      <c r="B3201" s="76" t="s">
        <v>158</v>
      </c>
      <c r="C3201" s="58" t="s">
        <v>28</v>
      </c>
      <c r="D3201" s="76" t="s">
        <v>32669</v>
      </c>
      <c r="E3201" s="76" t="s">
        <v>21023</v>
      </c>
      <c r="F3201" s="76" t="s">
        <v>26606</v>
      </c>
      <c r="G3201" s="60" t="s">
        <v>25</v>
      </c>
      <c r="H3201" s="107">
        <v>2000234926</v>
      </c>
      <c r="I3201" s="58" t="s">
        <v>3869</v>
      </c>
      <c r="N3201" s="83"/>
      <c r="O3201" s="114" t="s">
        <v>26</v>
      </c>
      <c r="T3201" s="120">
        <v>6940.5</v>
      </c>
      <c r="V3201" s="118">
        <v>39994</v>
      </c>
      <c r="W3201" s="114" t="s">
        <v>27</v>
      </c>
    </row>
    <row r="3202" spans="1:23" x14ac:dyDescent="0.25">
      <c r="A3202" s="127">
        <v>21</v>
      </c>
      <c r="B3202" s="76" t="s">
        <v>158</v>
      </c>
      <c r="C3202" s="58" t="s">
        <v>28</v>
      </c>
      <c r="D3202" s="76" t="s">
        <v>32672</v>
      </c>
      <c r="E3202" s="76" t="s">
        <v>21025</v>
      </c>
      <c r="F3202" s="76" t="s">
        <v>26608</v>
      </c>
      <c r="G3202" s="60" t="s">
        <v>25</v>
      </c>
      <c r="H3202" s="107">
        <v>2000157654</v>
      </c>
      <c r="I3202" s="58" t="s">
        <v>3869</v>
      </c>
      <c r="N3202" s="83"/>
      <c r="O3202" s="114" t="s">
        <v>26</v>
      </c>
      <c r="T3202" s="120">
        <v>1200</v>
      </c>
      <c r="V3202" s="118">
        <v>39997</v>
      </c>
      <c r="W3202" s="114" t="s">
        <v>27</v>
      </c>
    </row>
    <row r="3203" spans="1:23" x14ac:dyDescent="0.25">
      <c r="A3203" s="127">
        <v>21</v>
      </c>
      <c r="B3203" s="76" t="s">
        <v>158</v>
      </c>
      <c r="C3203" s="58" t="s">
        <v>28</v>
      </c>
      <c r="D3203" s="76" t="s">
        <v>32671</v>
      </c>
      <c r="E3203" s="76" t="s">
        <v>21024</v>
      </c>
      <c r="F3203" s="76" t="s">
        <v>26607</v>
      </c>
      <c r="G3203" s="60" t="s">
        <v>25</v>
      </c>
      <c r="H3203" s="107">
        <v>2000233318</v>
      </c>
      <c r="I3203" s="58" t="s">
        <v>3869</v>
      </c>
      <c r="N3203" s="83"/>
      <c r="O3203" s="114" t="s">
        <v>26</v>
      </c>
      <c r="T3203" s="120">
        <v>9905</v>
      </c>
      <c r="V3203" s="118">
        <v>39997</v>
      </c>
      <c r="W3203" s="114" t="s">
        <v>27</v>
      </c>
    </row>
    <row r="3204" spans="1:23" x14ac:dyDescent="0.25">
      <c r="A3204" s="127">
        <v>21</v>
      </c>
      <c r="B3204" s="76" t="s">
        <v>158</v>
      </c>
      <c r="C3204" s="58" t="s">
        <v>28</v>
      </c>
      <c r="D3204" s="76" t="s">
        <v>32673</v>
      </c>
      <c r="E3204" s="76" t="s">
        <v>21026</v>
      </c>
      <c r="F3204" s="76" t="s">
        <v>26609</v>
      </c>
      <c r="G3204" s="60" t="s">
        <v>25</v>
      </c>
      <c r="H3204" s="107">
        <v>2000166939</v>
      </c>
      <c r="I3204" s="58" t="s">
        <v>3869</v>
      </c>
      <c r="N3204" s="83"/>
      <c r="O3204" s="114" t="s">
        <v>26</v>
      </c>
      <c r="T3204" s="120">
        <v>180</v>
      </c>
      <c r="V3204" s="118">
        <v>40000</v>
      </c>
      <c r="W3204" s="114" t="s">
        <v>27</v>
      </c>
    </row>
    <row r="3205" spans="1:23" x14ac:dyDescent="0.25">
      <c r="A3205" s="127">
        <v>21</v>
      </c>
      <c r="B3205" s="76" t="s">
        <v>158</v>
      </c>
      <c r="C3205" s="58" t="s">
        <v>28</v>
      </c>
      <c r="D3205" s="76" t="s">
        <v>32674</v>
      </c>
      <c r="E3205" s="76" t="s">
        <v>21027</v>
      </c>
      <c r="F3205" s="76" t="s">
        <v>26610</v>
      </c>
      <c r="G3205" s="60" t="s">
        <v>25</v>
      </c>
      <c r="H3205" s="107">
        <v>2000235458</v>
      </c>
      <c r="I3205" s="58" t="s">
        <v>3869</v>
      </c>
      <c r="N3205" s="83"/>
      <c r="O3205" s="114" t="s">
        <v>26</v>
      </c>
      <c r="T3205" s="120">
        <v>214</v>
      </c>
      <c r="V3205" s="118">
        <v>40001</v>
      </c>
      <c r="W3205" s="114" t="s">
        <v>27</v>
      </c>
    </row>
    <row r="3206" spans="1:23" x14ac:dyDescent="0.25">
      <c r="A3206" s="127">
        <v>21</v>
      </c>
      <c r="B3206" s="76" t="s">
        <v>158</v>
      </c>
      <c r="C3206" s="58" t="s">
        <v>28</v>
      </c>
      <c r="D3206" s="76" t="s">
        <v>32677</v>
      </c>
      <c r="E3206" s="76" t="s">
        <v>21030</v>
      </c>
      <c r="F3206" s="76" t="s">
        <v>26613</v>
      </c>
      <c r="G3206" s="60" t="s">
        <v>25</v>
      </c>
      <c r="H3206" s="107">
        <v>2000166955</v>
      </c>
      <c r="I3206" s="58" t="s">
        <v>3869</v>
      </c>
      <c r="N3206" s="83"/>
      <c r="O3206" s="114" t="s">
        <v>26</v>
      </c>
      <c r="T3206" s="120">
        <v>6452.66</v>
      </c>
      <c r="V3206" s="118">
        <v>40003</v>
      </c>
      <c r="W3206" s="114" t="s">
        <v>27</v>
      </c>
    </row>
    <row r="3207" spans="1:23" x14ac:dyDescent="0.25">
      <c r="A3207" s="127">
        <v>21</v>
      </c>
      <c r="B3207" s="76" t="s">
        <v>158</v>
      </c>
      <c r="C3207" s="58" t="s">
        <v>28</v>
      </c>
      <c r="D3207" s="76" t="s">
        <v>32675</v>
      </c>
      <c r="E3207" s="76" t="s">
        <v>21028</v>
      </c>
      <c r="F3207" s="76" t="s">
        <v>26611</v>
      </c>
      <c r="G3207" s="60" t="s">
        <v>25</v>
      </c>
      <c r="H3207" s="107">
        <v>2000232947</v>
      </c>
      <c r="I3207" s="58" t="s">
        <v>3869</v>
      </c>
      <c r="N3207" s="83"/>
      <c r="O3207" s="114" t="s">
        <v>26</v>
      </c>
      <c r="T3207" s="120">
        <v>50</v>
      </c>
      <c r="V3207" s="118">
        <v>40003</v>
      </c>
      <c r="W3207" s="114" t="s">
        <v>27</v>
      </c>
    </row>
    <row r="3208" spans="1:23" x14ac:dyDescent="0.25">
      <c r="A3208" s="127">
        <v>21</v>
      </c>
      <c r="B3208" s="76" t="s">
        <v>158</v>
      </c>
      <c r="C3208" s="58" t="s">
        <v>28</v>
      </c>
      <c r="D3208" s="76" t="s">
        <v>32676</v>
      </c>
      <c r="E3208" s="76" t="s">
        <v>21029</v>
      </c>
      <c r="F3208" s="76" t="s">
        <v>26612</v>
      </c>
      <c r="G3208" s="60" t="s">
        <v>25</v>
      </c>
      <c r="H3208" s="107">
        <v>2000234756</v>
      </c>
      <c r="I3208" s="58" t="s">
        <v>3869</v>
      </c>
      <c r="N3208" s="83"/>
      <c r="O3208" s="114" t="s">
        <v>26</v>
      </c>
      <c r="T3208" s="120">
        <v>628.6</v>
      </c>
      <c r="V3208" s="118">
        <v>40003</v>
      </c>
      <c r="W3208" s="114" t="s">
        <v>27</v>
      </c>
    </row>
    <row r="3209" spans="1:23" x14ac:dyDescent="0.25">
      <c r="A3209" s="127">
        <v>21</v>
      </c>
      <c r="B3209" s="76" t="s">
        <v>158</v>
      </c>
      <c r="C3209" s="58" t="s">
        <v>28</v>
      </c>
      <c r="D3209" s="76" t="s">
        <v>32678</v>
      </c>
      <c r="E3209" s="76" t="s">
        <v>21031</v>
      </c>
      <c r="F3209" s="76" t="s">
        <v>26614</v>
      </c>
      <c r="G3209" s="60" t="s">
        <v>25</v>
      </c>
      <c r="H3209" s="107">
        <v>2000234818</v>
      </c>
      <c r="I3209" s="58" t="s">
        <v>3869</v>
      </c>
      <c r="N3209" s="83"/>
      <c r="O3209" s="114" t="s">
        <v>26</v>
      </c>
      <c r="T3209" s="120">
        <v>1170</v>
      </c>
      <c r="V3209" s="118">
        <v>40004</v>
      </c>
      <c r="W3209" s="114" t="s">
        <v>27</v>
      </c>
    </row>
    <row r="3210" spans="1:23" x14ac:dyDescent="0.25">
      <c r="A3210" s="127">
        <v>21</v>
      </c>
      <c r="B3210" s="76" t="s">
        <v>158</v>
      </c>
      <c r="C3210" s="58" t="s">
        <v>28</v>
      </c>
      <c r="D3210" s="76" t="s">
        <v>32679</v>
      </c>
      <c r="E3210" s="76" t="s">
        <v>6313</v>
      </c>
      <c r="F3210" s="76" t="s">
        <v>26615</v>
      </c>
      <c r="G3210" s="60" t="s">
        <v>25</v>
      </c>
      <c r="H3210" s="107">
        <v>2000165576</v>
      </c>
      <c r="I3210" s="58" t="s">
        <v>3869</v>
      </c>
      <c r="N3210" s="83"/>
      <c r="O3210" s="114" t="s">
        <v>26</v>
      </c>
      <c r="T3210" s="120">
        <v>267</v>
      </c>
      <c r="V3210" s="118">
        <v>40009</v>
      </c>
      <c r="W3210" s="114" t="s">
        <v>27</v>
      </c>
    </row>
    <row r="3211" spans="1:23" x14ac:dyDescent="0.25">
      <c r="A3211" s="127">
        <v>21</v>
      </c>
      <c r="B3211" s="76" t="s">
        <v>158</v>
      </c>
      <c r="C3211" s="58" t="s">
        <v>28</v>
      </c>
      <c r="D3211" s="76" t="s">
        <v>32680</v>
      </c>
      <c r="E3211" s="76" t="s">
        <v>21032</v>
      </c>
      <c r="F3211" s="76" t="s">
        <v>26616</v>
      </c>
      <c r="G3211" s="60" t="s">
        <v>25</v>
      </c>
      <c r="H3211" s="107">
        <v>2000235434</v>
      </c>
      <c r="I3211" s="58" t="s">
        <v>3869</v>
      </c>
      <c r="N3211" s="83"/>
      <c r="O3211" s="114" t="s">
        <v>26</v>
      </c>
      <c r="T3211" s="120">
        <v>2565</v>
      </c>
      <c r="V3211" s="118">
        <v>40012</v>
      </c>
      <c r="W3211" s="114" t="s">
        <v>27</v>
      </c>
    </row>
    <row r="3212" spans="1:23" x14ac:dyDescent="0.25">
      <c r="A3212" s="127">
        <v>21</v>
      </c>
      <c r="B3212" s="76" t="s">
        <v>158</v>
      </c>
      <c r="C3212" s="58" t="s">
        <v>28</v>
      </c>
      <c r="D3212" s="76" t="s">
        <v>32681</v>
      </c>
      <c r="E3212" s="76" t="s">
        <v>21033</v>
      </c>
      <c r="F3212" s="76" t="s">
        <v>26617</v>
      </c>
      <c r="G3212" s="60" t="s">
        <v>25</v>
      </c>
      <c r="H3212" s="107">
        <v>2000158545</v>
      </c>
      <c r="I3212" s="58" t="s">
        <v>3869</v>
      </c>
      <c r="N3212" s="83"/>
      <c r="O3212" s="114" t="s">
        <v>26</v>
      </c>
      <c r="T3212" s="120">
        <v>8232</v>
      </c>
      <c r="V3212" s="118">
        <v>40014</v>
      </c>
      <c r="W3212" s="114" t="s">
        <v>27</v>
      </c>
    </row>
    <row r="3213" spans="1:23" x14ac:dyDescent="0.25">
      <c r="A3213" s="127">
        <v>21</v>
      </c>
      <c r="B3213" s="76" t="s">
        <v>158</v>
      </c>
      <c r="C3213" s="58" t="s">
        <v>28</v>
      </c>
      <c r="D3213" s="76" t="s">
        <v>32683</v>
      </c>
      <c r="E3213" s="76" t="s">
        <v>21035</v>
      </c>
      <c r="F3213" s="76" t="s">
        <v>26619</v>
      </c>
      <c r="G3213" s="60" t="s">
        <v>25</v>
      </c>
      <c r="H3213" s="107">
        <v>2000161918</v>
      </c>
      <c r="I3213" s="58" t="s">
        <v>3869</v>
      </c>
      <c r="N3213" s="83"/>
      <c r="O3213" s="114" t="s">
        <v>26</v>
      </c>
      <c r="T3213" s="120">
        <v>10</v>
      </c>
      <c r="V3213" s="118">
        <v>40015</v>
      </c>
      <c r="W3213" s="114" t="s">
        <v>27</v>
      </c>
    </row>
    <row r="3214" spans="1:23" x14ac:dyDescent="0.25">
      <c r="A3214" s="127">
        <v>21</v>
      </c>
      <c r="B3214" s="76" t="s">
        <v>158</v>
      </c>
      <c r="C3214" s="58" t="s">
        <v>28</v>
      </c>
      <c r="D3214" s="76" t="s">
        <v>32682</v>
      </c>
      <c r="E3214" s="76" t="s">
        <v>21034</v>
      </c>
      <c r="F3214" s="76" t="s">
        <v>26618</v>
      </c>
      <c r="G3214" s="60" t="s">
        <v>25</v>
      </c>
      <c r="H3214" s="107">
        <v>2000229574</v>
      </c>
      <c r="I3214" s="58" t="s">
        <v>3869</v>
      </c>
      <c r="N3214" s="83"/>
      <c r="O3214" s="114" t="s">
        <v>26</v>
      </c>
      <c r="T3214" s="120">
        <v>408</v>
      </c>
      <c r="V3214" s="118">
        <v>40015</v>
      </c>
      <c r="W3214" s="114" t="s">
        <v>27</v>
      </c>
    </row>
    <row r="3215" spans="1:23" x14ac:dyDescent="0.25">
      <c r="A3215" s="127">
        <v>21</v>
      </c>
      <c r="B3215" s="76" t="s">
        <v>158</v>
      </c>
      <c r="C3215" s="58" t="s">
        <v>28</v>
      </c>
      <c r="D3215" s="76" t="s">
        <v>32684</v>
      </c>
      <c r="E3215" s="76" t="s">
        <v>21036</v>
      </c>
      <c r="F3215" s="76" t="s">
        <v>26620</v>
      </c>
      <c r="G3215" s="60" t="s">
        <v>25</v>
      </c>
      <c r="H3215" s="107">
        <v>2000170391</v>
      </c>
      <c r="I3215" s="58" t="s">
        <v>9079</v>
      </c>
      <c r="N3215" s="83"/>
      <c r="O3215" s="114" t="s">
        <v>26</v>
      </c>
      <c r="T3215" s="120">
        <v>5580.36</v>
      </c>
      <c r="V3215" s="118">
        <v>40023</v>
      </c>
      <c r="W3215" s="114" t="s">
        <v>27</v>
      </c>
    </row>
    <row r="3216" spans="1:23" x14ac:dyDescent="0.25">
      <c r="A3216" s="127">
        <v>21</v>
      </c>
      <c r="B3216" s="76" t="s">
        <v>158</v>
      </c>
      <c r="C3216" s="58" t="s">
        <v>28</v>
      </c>
      <c r="D3216" s="76" t="s">
        <v>32685</v>
      </c>
      <c r="E3216" s="76" t="s">
        <v>1291</v>
      </c>
      <c r="F3216" s="76" t="s">
        <v>26621</v>
      </c>
      <c r="G3216" s="60" t="s">
        <v>25</v>
      </c>
      <c r="H3216" s="107">
        <v>2000235477</v>
      </c>
      <c r="I3216" s="58" t="s">
        <v>3869</v>
      </c>
      <c r="N3216" s="83"/>
      <c r="O3216" s="114" t="s">
        <v>26</v>
      </c>
      <c r="T3216" s="120">
        <v>1171</v>
      </c>
      <c r="V3216" s="118">
        <v>40030</v>
      </c>
      <c r="W3216" s="114" t="s">
        <v>27</v>
      </c>
    </row>
    <row r="3217" spans="1:23" x14ac:dyDescent="0.25">
      <c r="A3217" s="127">
        <v>21</v>
      </c>
      <c r="B3217" s="76" t="s">
        <v>158</v>
      </c>
      <c r="C3217" s="58" t="s">
        <v>28</v>
      </c>
      <c r="D3217" s="76" t="s">
        <v>32686</v>
      </c>
      <c r="E3217" s="76" t="s">
        <v>21037</v>
      </c>
      <c r="F3217" s="76" t="s">
        <v>26622</v>
      </c>
      <c r="G3217" s="60" t="s">
        <v>25</v>
      </c>
      <c r="H3217" s="107">
        <v>2000158367</v>
      </c>
      <c r="I3217" s="58" t="s">
        <v>3869</v>
      </c>
      <c r="N3217" s="83"/>
      <c r="O3217" s="114" t="s">
        <v>26</v>
      </c>
      <c r="T3217" s="120">
        <v>762</v>
      </c>
      <c r="V3217" s="118">
        <v>40031</v>
      </c>
      <c r="W3217" s="114" t="s">
        <v>27</v>
      </c>
    </row>
    <row r="3218" spans="1:23" x14ac:dyDescent="0.25">
      <c r="A3218" s="127">
        <v>21</v>
      </c>
      <c r="B3218" s="76" t="s">
        <v>158</v>
      </c>
      <c r="C3218" s="58" t="s">
        <v>28</v>
      </c>
      <c r="D3218" s="76" t="s">
        <v>32688</v>
      </c>
      <c r="E3218" s="76" t="s">
        <v>21039</v>
      </c>
      <c r="F3218" s="76" t="s">
        <v>26624</v>
      </c>
      <c r="G3218" s="60" t="s">
        <v>25</v>
      </c>
      <c r="H3218" s="107">
        <v>2000158267</v>
      </c>
      <c r="I3218" s="58" t="s">
        <v>3869</v>
      </c>
      <c r="N3218" s="83"/>
      <c r="O3218" s="114" t="s">
        <v>26</v>
      </c>
      <c r="T3218" s="120">
        <v>4328</v>
      </c>
      <c r="V3218" s="118">
        <v>40037</v>
      </c>
      <c r="W3218" s="114" t="s">
        <v>27</v>
      </c>
    </row>
    <row r="3219" spans="1:23" x14ac:dyDescent="0.25">
      <c r="A3219" s="127">
        <v>21</v>
      </c>
      <c r="B3219" s="76" t="s">
        <v>158</v>
      </c>
      <c r="C3219" s="58" t="s">
        <v>28</v>
      </c>
      <c r="D3219" s="76" t="s">
        <v>32687</v>
      </c>
      <c r="E3219" s="76" t="s">
        <v>21038</v>
      </c>
      <c r="F3219" s="76" t="s">
        <v>26623</v>
      </c>
      <c r="G3219" s="60" t="s">
        <v>25</v>
      </c>
      <c r="H3219" s="107">
        <v>2000165948</v>
      </c>
      <c r="I3219" s="58" t="s">
        <v>3869</v>
      </c>
      <c r="N3219" s="83"/>
      <c r="O3219" s="114" t="s">
        <v>26</v>
      </c>
      <c r="T3219" s="120">
        <v>230.5</v>
      </c>
      <c r="V3219" s="118">
        <v>40037</v>
      </c>
      <c r="W3219" s="114" t="s">
        <v>27</v>
      </c>
    </row>
    <row r="3220" spans="1:23" x14ac:dyDescent="0.25">
      <c r="A3220" s="127">
        <v>21</v>
      </c>
      <c r="B3220" s="76" t="s">
        <v>158</v>
      </c>
      <c r="C3220" s="58" t="s">
        <v>28</v>
      </c>
      <c r="D3220" s="76" t="s">
        <v>32689</v>
      </c>
      <c r="E3220" s="76" t="s">
        <v>21040</v>
      </c>
      <c r="F3220" s="76" t="s">
        <v>26625</v>
      </c>
      <c r="G3220" s="60" t="s">
        <v>25</v>
      </c>
      <c r="H3220" s="107">
        <v>2000171401</v>
      </c>
      <c r="I3220" s="58" t="s">
        <v>9079</v>
      </c>
      <c r="N3220" s="83"/>
      <c r="O3220" s="114" t="s">
        <v>26</v>
      </c>
      <c r="T3220" s="120">
        <v>781.54</v>
      </c>
      <c r="V3220" s="118">
        <v>40038</v>
      </c>
      <c r="W3220" s="114" t="s">
        <v>27</v>
      </c>
    </row>
    <row r="3221" spans="1:23" x14ac:dyDescent="0.25">
      <c r="A3221" s="127">
        <v>21</v>
      </c>
      <c r="B3221" s="76" t="s">
        <v>158</v>
      </c>
      <c r="C3221" s="58" t="s">
        <v>28</v>
      </c>
      <c r="D3221" s="76" t="s">
        <v>32690</v>
      </c>
      <c r="E3221" s="76" t="s">
        <v>21041</v>
      </c>
      <c r="F3221" s="76" t="s">
        <v>26626</v>
      </c>
      <c r="G3221" s="60" t="s">
        <v>25</v>
      </c>
      <c r="H3221" s="107">
        <v>2000231056</v>
      </c>
      <c r="I3221" s="58" t="s">
        <v>3869</v>
      </c>
      <c r="N3221" s="83"/>
      <c r="O3221" s="114" t="s">
        <v>26</v>
      </c>
      <c r="T3221" s="120">
        <v>4341</v>
      </c>
      <c r="V3221" s="118">
        <v>40040</v>
      </c>
      <c r="W3221" s="114" t="s">
        <v>27</v>
      </c>
    </row>
    <row r="3222" spans="1:23" x14ac:dyDescent="0.25">
      <c r="A3222" s="127">
        <v>21</v>
      </c>
      <c r="B3222" s="76" t="s">
        <v>158</v>
      </c>
      <c r="C3222" s="58" t="s">
        <v>28</v>
      </c>
      <c r="D3222" s="76" t="s">
        <v>32691</v>
      </c>
      <c r="E3222" s="76" t="s">
        <v>21042</v>
      </c>
      <c r="F3222" s="76" t="s">
        <v>26627</v>
      </c>
      <c r="G3222" s="60" t="s">
        <v>25</v>
      </c>
      <c r="H3222" s="107">
        <v>2000234497</v>
      </c>
      <c r="I3222" s="58" t="s">
        <v>3869</v>
      </c>
      <c r="N3222" s="83"/>
      <c r="O3222" s="114" t="s">
        <v>26</v>
      </c>
      <c r="T3222" s="120">
        <v>1730</v>
      </c>
      <c r="V3222" s="118">
        <v>40042</v>
      </c>
      <c r="W3222" s="114" t="s">
        <v>27</v>
      </c>
    </row>
    <row r="3223" spans="1:23" x14ac:dyDescent="0.25">
      <c r="A3223" s="127">
        <v>21</v>
      </c>
      <c r="B3223" s="76" t="s">
        <v>158</v>
      </c>
      <c r="C3223" s="58" t="s">
        <v>28</v>
      </c>
      <c r="D3223" s="76" t="s">
        <v>32693</v>
      </c>
      <c r="E3223" s="76" t="s">
        <v>64</v>
      </c>
      <c r="F3223" s="76" t="s">
        <v>26629</v>
      </c>
      <c r="G3223" s="60" t="s">
        <v>25</v>
      </c>
      <c r="H3223" s="107">
        <v>2000162348</v>
      </c>
      <c r="I3223" s="58" t="s">
        <v>3869</v>
      </c>
      <c r="N3223" s="83"/>
      <c r="O3223" s="114" t="s">
        <v>26</v>
      </c>
      <c r="T3223" s="120">
        <v>1365</v>
      </c>
      <c r="V3223" s="118">
        <v>40044</v>
      </c>
      <c r="W3223" s="114" t="s">
        <v>27</v>
      </c>
    </row>
    <row r="3224" spans="1:23" x14ac:dyDescent="0.25">
      <c r="A3224" s="127">
        <v>21</v>
      </c>
      <c r="B3224" s="76" t="s">
        <v>158</v>
      </c>
      <c r="C3224" s="58" t="s">
        <v>28</v>
      </c>
      <c r="D3224" s="76" t="s">
        <v>32692</v>
      </c>
      <c r="E3224" s="76" t="s">
        <v>21043</v>
      </c>
      <c r="F3224" s="76" t="s">
        <v>26628</v>
      </c>
      <c r="G3224" s="60" t="s">
        <v>25</v>
      </c>
      <c r="H3224" s="107">
        <v>2000234772</v>
      </c>
      <c r="I3224" s="58" t="s">
        <v>3869</v>
      </c>
      <c r="N3224" s="83"/>
      <c r="O3224" s="114" t="s">
        <v>26</v>
      </c>
      <c r="T3224" s="120">
        <v>10020</v>
      </c>
      <c r="V3224" s="118">
        <v>40044</v>
      </c>
      <c r="W3224" s="114" t="s">
        <v>27</v>
      </c>
    </row>
    <row r="3225" spans="1:23" x14ac:dyDescent="0.25">
      <c r="A3225" s="127">
        <v>21</v>
      </c>
      <c r="B3225" s="76" t="s">
        <v>158</v>
      </c>
      <c r="C3225" s="58" t="s">
        <v>28</v>
      </c>
      <c r="D3225" s="76" t="s">
        <v>32696</v>
      </c>
      <c r="E3225" s="76" t="s">
        <v>21046</v>
      </c>
      <c r="F3225" s="76" t="s">
        <v>26632</v>
      </c>
      <c r="G3225" s="60" t="s">
        <v>25</v>
      </c>
      <c r="H3225" s="107">
        <v>2000162569</v>
      </c>
      <c r="I3225" s="58" t="s">
        <v>3869</v>
      </c>
      <c r="N3225" s="83"/>
      <c r="O3225" s="114" t="s">
        <v>26</v>
      </c>
      <c r="T3225" s="120">
        <v>28</v>
      </c>
      <c r="V3225" s="118">
        <v>40045</v>
      </c>
      <c r="W3225" s="114" t="s">
        <v>27</v>
      </c>
    </row>
    <row r="3226" spans="1:23" x14ac:dyDescent="0.25">
      <c r="A3226" s="127">
        <v>21</v>
      </c>
      <c r="B3226" s="76" t="s">
        <v>158</v>
      </c>
      <c r="C3226" s="58" t="s">
        <v>28</v>
      </c>
      <c r="D3226" s="76" t="s">
        <v>32694</v>
      </c>
      <c r="E3226" s="76" t="s">
        <v>21044</v>
      </c>
      <c r="F3226" s="76" t="s">
        <v>26630</v>
      </c>
      <c r="G3226" s="60" t="s">
        <v>25</v>
      </c>
      <c r="H3226" s="107">
        <v>2000231978</v>
      </c>
      <c r="I3226" s="58" t="s">
        <v>3869</v>
      </c>
      <c r="N3226" s="83"/>
      <c r="O3226" s="114" t="s">
        <v>26</v>
      </c>
      <c r="T3226" s="120">
        <v>3001.35</v>
      </c>
      <c r="V3226" s="118">
        <v>40045</v>
      </c>
      <c r="W3226" s="114" t="s">
        <v>27</v>
      </c>
    </row>
    <row r="3227" spans="1:23" x14ac:dyDescent="0.25">
      <c r="A3227" s="127">
        <v>21</v>
      </c>
      <c r="B3227" s="76" t="s">
        <v>158</v>
      </c>
      <c r="C3227" s="58" t="s">
        <v>28</v>
      </c>
      <c r="D3227" s="76" t="s">
        <v>32695</v>
      </c>
      <c r="E3227" s="76" t="s">
        <v>21045</v>
      </c>
      <c r="F3227" s="76" t="s">
        <v>26631</v>
      </c>
      <c r="G3227" s="60" t="s">
        <v>25</v>
      </c>
      <c r="H3227" s="107">
        <v>2000236791</v>
      </c>
      <c r="I3227" s="58" t="s">
        <v>9079</v>
      </c>
      <c r="N3227" s="83"/>
      <c r="O3227" s="114" t="s">
        <v>26</v>
      </c>
      <c r="T3227" s="120">
        <v>0.2</v>
      </c>
      <c r="V3227" s="118">
        <v>40045</v>
      </c>
      <c r="W3227" s="114" t="s">
        <v>27</v>
      </c>
    </row>
    <row r="3228" spans="1:23" x14ac:dyDescent="0.25">
      <c r="A3228" s="127">
        <v>21</v>
      </c>
      <c r="B3228" s="76" t="s">
        <v>158</v>
      </c>
      <c r="C3228" s="58" t="s">
        <v>28</v>
      </c>
      <c r="D3228" s="76" t="s">
        <v>32698</v>
      </c>
      <c r="E3228" s="76" t="s">
        <v>21048</v>
      </c>
      <c r="F3228" s="76" t="s">
        <v>26634</v>
      </c>
      <c r="G3228" s="60" t="s">
        <v>25</v>
      </c>
      <c r="H3228" s="107">
        <v>2000157328</v>
      </c>
      <c r="I3228" s="58" t="s">
        <v>3869</v>
      </c>
      <c r="N3228" s="83"/>
      <c r="O3228" s="114" t="s">
        <v>26</v>
      </c>
      <c r="T3228" s="120">
        <v>343</v>
      </c>
      <c r="V3228" s="118">
        <v>40046</v>
      </c>
      <c r="W3228" s="114" t="s">
        <v>27</v>
      </c>
    </row>
    <row r="3229" spans="1:23" x14ac:dyDescent="0.25">
      <c r="A3229" s="127">
        <v>21</v>
      </c>
      <c r="B3229" s="76" t="s">
        <v>158</v>
      </c>
      <c r="C3229" s="58" t="s">
        <v>28</v>
      </c>
      <c r="D3229" s="76" t="s">
        <v>32697</v>
      </c>
      <c r="E3229" s="76" t="s">
        <v>21047</v>
      </c>
      <c r="F3229" s="76" t="s">
        <v>26633</v>
      </c>
      <c r="G3229" s="60" t="s">
        <v>25</v>
      </c>
      <c r="H3229" s="107">
        <v>2000164758</v>
      </c>
      <c r="I3229" s="58" t="s">
        <v>3869</v>
      </c>
      <c r="N3229" s="83"/>
      <c r="O3229" s="114" t="s">
        <v>26</v>
      </c>
      <c r="T3229" s="120">
        <v>26</v>
      </c>
      <c r="V3229" s="118">
        <v>40046</v>
      </c>
      <c r="W3229" s="114" t="s">
        <v>27</v>
      </c>
    </row>
    <row r="3230" spans="1:23" x14ac:dyDescent="0.25">
      <c r="A3230" s="127">
        <v>21</v>
      </c>
      <c r="B3230" s="76" t="s">
        <v>158</v>
      </c>
      <c r="C3230" s="58" t="s">
        <v>28</v>
      </c>
      <c r="D3230" s="76" t="s">
        <v>32699</v>
      </c>
      <c r="E3230" s="76" t="s">
        <v>5687</v>
      </c>
      <c r="F3230" s="76" t="s">
        <v>26635</v>
      </c>
      <c r="G3230" s="60" t="s">
        <v>25</v>
      </c>
      <c r="H3230" s="107">
        <v>2000166278</v>
      </c>
      <c r="I3230" s="58" t="s">
        <v>3869</v>
      </c>
      <c r="N3230" s="83"/>
      <c r="O3230" s="114" t="s">
        <v>26</v>
      </c>
      <c r="T3230" s="120">
        <v>1116</v>
      </c>
      <c r="V3230" s="118">
        <v>40052</v>
      </c>
      <c r="W3230" s="114" t="s">
        <v>27</v>
      </c>
    </row>
    <row r="3231" spans="1:23" x14ac:dyDescent="0.25">
      <c r="A3231" s="127">
        <v>21</v>
      </c>
      <c r="B3231" s="76" t="s">
        <v>158</v>
      </c>
      <c r="C3231" s="58" t="s">
        <v>28</v>
      </c>
      <c r="D3231" s="76" t="s">
        <v>32700</v>
      </c>
      <c r="E3231" s="76" t="s">
        <v>21049</v>
      </c>
      <c r="F3231" s="76" t="s">
        <v>26636</v>
      </c>
      <c r="G3231" s="60" t="s">
        <v>25</v>
      </c>
      <c r="H3231" s="107">
        <v>2000170065</v>
      </c>
      <c r="I3231" s="58" t="s">
        <v>9079</v>
      </c>
      <c r="N3231" s="83"/>
      <c r="O3231" s="114" t="s">
        <v>26</v>
      </c>
      <c r="T3231" s="120">
        <v>17.059999999999999</v>
      </c>
      <c r="V3231" s="118">
        <v>40058</v>
      </c>
      <c r="W3231" s="114" t="s">
        <v>27</v>
      </c>
    </row>
    <row r="3232" spans="1:23" x14ac:dyDescent="0.25">
      <c r="A3232" s="127">
        <v>21</v>
      </c>
      <c r="B3232" s="76" t="s">
        <v>158</v>
      </c>
      <c r="C3232" s="58" t="s">
        <v>28</v>
      </c>
      <c r="D3232" s="76" t="s">
        <v>32701</v>
      </c>
      <c r="E3232" s="76" t="s">
        <v>21050</v>
      </c>
      <c r="F3232" s="76" t="s">
        <v>26637</v>
      </c>
      <c r="G3232" s="60" t="s">
        <v>25</v>
      </c>
      <c r="H3232" s="107">
        <v>2000162933</v>
      </c>
      <c r="I3232" s="58" t="s">
        <v>3869</v>
      </c>
      <c r="N3232" s="83"/>
      <c r="O3232" s="114" t="s">
        <v>26</v>
      </c>
      <c r="T3232" s="120">
        <v>58</v>
      </c>
      <c r="V3232" s="118">
        <v>40059</v>
      </c>
      <c r="W3232" s="114" t="s">
        <v>27</v>
      </c>
    </row>
    <row r="3233" spans="1:23" x14ac:dyDescent="0.25">
      <c r="A3233" s="127">
        <v>21</v>
      </c>
      <c r="B3233" s="76" t="s">
        <v>158</v>
      </c>
      <c r="C3233" s="58" t="s">
        <v>28</v>
      </c>
      <c r="D3233" s="76" t="s">
        <v>32703</v>
      </c>
      <c r="E3233" s="76" t="s">
        <v>21052</v>
      </c>
      <c r="F3233" s="76" t="s">
        <v>26639</v>
      </c>
      <c r="G3233" s="60" t="s">
        <v>25</v>
      </c>
      <c r="H3233" s="107">
        <v>2000160299</v>
      </c>
      <c r="I3233" s="58" t="s">
        <v>3869</v>
      </c>
      <c r="N3233" s="83"/>
      <c r="O3233" s="114" t="s">
        <v>26</v>
      </c>
      <c r="T3233" s="120">
        <v>2129</v>
      </c>
      <c r="V3233" s="118">
        <v>40060</v>
      </c>
      <c r="W3233" s="114" t="s">
        <v>27</v>
      </c>
    </row>
    <row r="3234" spans="1:23" x14ac:dyDescent="0.25">
      <c r="A3234" s="127">
        <v>21</v>
      </c>
      <c r="B3234" s="76" t="s">
        <v>158</v>
      </c>
      <c r="C3234" s="58" t="s">
        <v>28</v>
      </c>
      <c r="D3234" s="76" t="s">
        <v>32702</v>
      </c>
      <c r="E3234" s="76" t="s">
        <v>21051</v>
      </c>
      <c r="F3234" s="76" t="s">
        <v>26638</v>
      </c>
      <c r="G3234" s="60" t="s">
        <v>25</v>
      </c>
      <c r="H3234" s="107">
        <v>2000170529</v>
      </c>
      <c r="I3234" s="58" t="s">
        <v>9079</v>
      </c>
      <c r="N3234" s="83"/>
      <c r="O3234" s="114" t="s">
        <v>26</v>
      </c>
      <c r="T3234" s="120">
        <v>831.69</v>
      </c>
      <c r="V3234" s="118">
        <v>40060</v>
      </c>
      <c r="W3234" s="114" t="s">
        <v>27</v>
      </c>
    </row>
    <row r="3235" spans="1:23" x14ac:dyDescent="0.25">
      <c r="A3235" s="127">
        <v>21</v>
      </c>
      <c r="B3235" s="76" t="s">
        <v>158</v>
      </c>
      <c r="C3235" s="58" t="s">
        <v>28</v>
      </c>
      <c r="D3235" s="76" t="s">
        <v>32704</v>
      </c>
      <c r="E3235" s="76" t="s">
        <v>21053</v>
      </c>
      <c r="F3235" s="76" t="s">
        <v>26640</v>
      </c>
      <c r="G3235" s="60" t="s">
        <v>25</v>
      </c>
      <c r="H3235" s="107">
        <v>2000161929</v>
      </c>
      <c r="I3235" s="58" t="s">
        <v>3869</v>
      </c>
      <c r="N3235" s="83"/>
      <c r="O3235" s="114" t="s">
        <v>26</v>
      </c>
      <c r="T3235" s="120">
        <v>4269</v>
      </c>
      <c r="V3235" s="118">
        <v>40063</v>
      </c>
      <c r="W3235" s="114" t="s">
        <v>27</v>
      </c>
    </row>
    <row r="3236" spans="1:23" x14ac:dyDescent="0.25">
      <c r="A3236" s="127">
        <v>21</v>
      </c>
      <c r="B3236" s="76" t="s">
        <v>158</v>
      </c>
      <c r="C3236" s="58" t="s">
        <v>28</v>
      </c>
      <c r="D3236" s="76" t="s">
        <v>32705</v>
      </c>
      <c r="E3236" s="76" t="s">
        <v>21054</v>
      </c>
      <c r="F3236" s="76" t="s">
        <v>26641</v>
      </c>
      <c r="G3236" s="60" t="s">
        <v>25</v>
      </c>
      <c r="H3236" s="107">
        <v>2000158278</v>
      </c>
      <c r="I3236" s="58" t="s">
        <v>3869</v>
      </c>
      <c r="N3236" s="83"/>
      <c r="O3236" s="114" t="s">
        <v>26</v>
      </c>
      <c r="T3236" s="120">
        <v>11286</v>
      </c>
      <c r="V3236" s="118">
        <v>40064</v>
      </c>
      <c r="W3236" s="114" t="s">
        <v>27</v>
      </c>
    </row>
    <row r="3237" spans="1:23" x14ac:dyDescent="0.25">
      <c r="A3237" s="127">
        <v>21</v>
      </c>
      <c r="B3237" s="76" t="s">
        <v>158</v>
      </c>
      <c r="C3237" s="58" t="s">
        <v>28</v>
      </c>
      <c r="D3237" s="76" t="s">
        <v>32706</v>
      </c>
      <c r="E3237" s="76" t="s">
        <v>21055</v>
      </c>
      <c r="F3237" s="76" t="s">
        <v>26642</v>
      </c>
      <c r="G3237" s="60" t="s">
        <v>25</v>
      </c>
      <c r="H3237" s="107">
        <v>2000160043</v>
      </c>
      <c r="I3237" s="58" t="s">
        <v>3869</v>
      </c>
      <c r="N3237" s="83"/>
      <c r="O3237" s="114" t="s">
        <v>26</v>
      </c>
      <c r="T3237" s="120">
        <v>10</v>
      </c>
      <c r="V3237" s="118">
        <v>40065</v>
      </c>
      <c r="W3237" s="114" t="s">
        <v>27</v>
      </c>
    </row>
    <row r="3238" spans="1:23" x14ac:dyDescent="0.25">
      <c r="A3238" s="127">
        <v>21</v>
      </c>
      <c r="B3238" s="76" t="s">
        <v>158</v>
      </c>
      <c r="C3238" s="58" t="s">
        <v>28</v>
      </c>
      <c r="D3238" s="76" t="s">
        <v>32707</v>
      </c>
      <c r="E3238" s="76" t="s">
        <v>21056</v>
      </c>
      <c r="F3238" s="76" t="s">
        <v>26643</v>
      </c>
      <c r="G3238" s="60" t="s">
        <v>25</v>
      </c>
      <c r="H3238" s="107">
        <v>2000165975</v>
      </c>
      <c r="I3238" s="58" t="s">
        <v>3869</v>
      </c>
      <c r="N3238" s="83"/>
      <c r="O3238" s="114" t="s">
        <v>26</v>
      </c>
      <c r="T3238" s="120">
        <v>5855.9</v>
      </c>
      <c r="V3238" s="118">
        <v>40066</v>
      </c>
      <c r="W3238" s="114" t="s">
        <v>27</v>
      </c>
    </row>
    <row r="3239" spans="1:23" x14ac:dyDescent="0.25">
      <c r="A3239" s="127">
        <v>21</v>
      </c>
      <c r="B3239" s="76" t="s">
        <v>158</v>
      </c>
      <c r="C3239" s="58" t="s">
        <v>28</v>
      </c>
      <c r="D3239" s="76" t="s">
        <v>32708</v>
      </c>
      <c r="E3239" s="76" t="s">
        <v>1282</v>
      </c>
      <c r="F3239" s="76" t="s">
        <v>26644</v>
      </c>
      <c r="G3239" s="60" t="s">
        <v>25</v>
      </c>
      <c r="H3239" s="107">
        <v>2000167137</v>
      </c>
      <c r="I3239" s="58" t="s">
        <v>3869</v>
      </c>
      <c r="N3239" s="83"/>
      <c r="O3239" s="114" t="s">
        <v>26</v>
      </c>
      <c r="T3239" s="120">
        <v>8</v>
      </c>
      <c r="V3239" s="118">
        <v>40067</v>
      </c>
      <c r="W3239" s="114" t="s">
        <v>27</v>
      </c>
    </row>
    <row r="3240" spans="1:23" x14ac:dyDescent="0.25">
      <c r="A3240" s="127">
        <v>21</v>
      </c>
      <c r="B3240" s="76" t="s">
        <v>158</v>
      </c>
      <c r="C3240" s="58" t="s">
        <v>28</v>
      </c>
      <c r="D3240" s="76" t="s">
        <v>32710</v>
      </c>
      <c r="E3240" s="76" t="s">
        <v>21058</v>
      </c>
      <c r="F3240" s="76" t="s">
        <v>26646</v>
      </c>
      <c r="G3240" s="60" t="s">
        <v>25</v>
      </c>
      <c r="H3240" s="107">
        <v>2000170375</v>
      </c>
      <c r="I3240" s="58" t="s">
        <v>9079</v>
      </c>
      <c r="N3240" s="83"/>
      <c r="O3240" s="114" t="s">
        <v>26</v>
      </c>
      <c r="T3240" s="120">
        <v>1788.86</v>
      </c>
      <c r="V3240" s="118">
        <v>40068</v>
      </c>
      <c r="W3240" s="114" t="s">
        <v>27</v>
      </c>
    </row>
    <row r="3241" spans="1:23" x14ac:dyDescent="0.25">
      <c r="A3241" s="127">
        <v>21</v>
      </c>
      <c r="B3241" s="76" t="s">
        <v>158</v>
      </c>
      <c r="C3241" s="58" t="s">
        <v>28</v>
      </c>
      <c r="D3241" s="76" t="s">
        <v>32711</v>
      </c>
      <c r="E3241" s="76" t="s">
        <v>21059</v>
      </c>
      <c r="F3241" s="76" t="s">
        <v>26647</v>
      </c>
      <c r="G3241" s="60" t="s">
        <v>25</v>
      </c>
      <c r="H3241" s="107">
        <v>2000170383</v>
      </c>
      <c r="I3241" s="58" t="s">
        <v>9079</v>
      </c>
      <c r="N3241" s="83"/>
      <c r="O3241" s="114" t="s">
        <v>26</v>
      </c>
      <c r="T3241" s="120">
        <v>5279.14</v>
      </c>
      <c r="V3241" s="118">
        <v>40068</v>
      </c>
      <c r="W3241" s="114" t="s">
        <v>27</v>
      </c>
    </row>
    <row r="3242" spans="1:23" x14ac:dyDescent="0.25">
      <c r="A3242" s="127">
        <v>21</v>
      </c>
      <c r="B3242" s="76" t="s">
        <v>158</v>
      </c>
      <c r="C3242" s="58" t="s">
        <v>28</v>
      </c>
      <c r="D3242" s="76" t="s">
        <v>32709</v>
      </c>
      <c r="E3242" s="76" t="s">
        <v>21057</v>
      </c>
      <c r="F3242" s="76" t="s">
        <v>26645</v>
      </c>
      <c r="G3242" s="60" t="s">
        <v>25</v>
      </c>
      <c r="H3242" s="107">
        <v>2000170553</v>
      </c>
      <c r="I3242" s="58" t="s">
        <v>9079</v>
      </c>
      <c r="N3242" s="83"/>
      <c r="O3242" s="114" t="s">
        <v>26</v>
      </c>
      <c r="T3242" s="120">
        <v>3479.42</v>
      </c>
      <c r="V3242" s="118">
        <v>40068</v>
      </c>
      <c r="W3242" s="114" t="s">
        <v>27</v>
      </c>
    </row>
    <row r="3243" spans="1:23" x14ac:dyDescent="0.25">
      <c r="A3243" s="127">
        <v>21</v>
      </c>
      <c r="B3243" s="76" t="s">
        <v>158</v>
      </c>
      <c r="C3243" s="58" t="s">
        <v>28</v>
      </c>
      <c r="D3243" s="76" t="s">
        <v>32712</v>
      </c>
      <c r="E3243" s="76" t="s">
        <v>12940</v>
      </c>
      <c r="F3243" s="76" t="s">
        <v>26648</v>
      </c>
      <c r="G3243" s="60" t="s">
        <v>25</v>
      </c>
      <c r="H3243" s="107">
        <v>2000167021</v>
      </c>
      <c r="I3243" s="58" t="s">
        <v>3869</v>
      </c>
      <c r="N3243" s="83"/>
      <c r="O3243" s="114" t="s">
        <v>26</v>
      </c>
      <c r="T3243" s="120">
        <v>58</v>
      </c>
      <c r="V3243" s="118">
        <v>40072</v>
      </c>
      <c r="W3243" s="114" t="s">
        <v>27</v>
      </c>
    </row>
    <row r="3244" spans="1:23" x14ac:dyDescent="0.25">
      <c r="A3244" s="127">
        <v>21</v>
      </c>
      <c r="B3244" s="76" t="s">
        <v>158</v>
      </c>
      <c r="C3244" s="58" t="s">
        <v>28</v>
      </c>
      <c r="D3244" s="76" t="s">
        <v>32713</v>
      </c>
      <c r="E3244" s="76" t="s">
        <v>21060</v>
      </c>
      <c r="F3244" s="76" t="s">
        <v>26649</v>
      </c>
      <c r="G3244" s="60" t="s">
        <v>25</v>
      </c>
      <c r="H3244" s="107">
        <v>2000237038</v>
      </c>
      <c r="I3244" s="58" t="s">
        <v>9079</v>
      </c>
      <c r="N3244" s="83"/>
      <c r="O3244" s="114" t="s">
        <v>26</v>
      </c>
      <c r="T3244" s="120">
        <v>21.98</v>
      </c>
      <c r="V3244" s="118">
        <v>40073</v>
      </c>
      <c r="W3244" s="114" t="s">
        <v>27</v>
      </c>
    </row>
    <row r="3245" spans="1:23" x14ac:dyDescent="0.25">
      <c r="A3245" s="127">
        <v>21</v>
      </c>
      <c r="B3245" s="76" t="s">
        <v>158</v>
      </c>
      <c r="C3245" s="58" t="s">
        <v>28</v>
      </c>
      <c r="D3245" s="76" t="s">
        <v>32714</v>
      </c>
      <c r="E3245" s="76" t="s">
        <v>21061</v>
      </c>
      <c r="F3245" s="76" t="s">
        <v>26650</v>
      </c>
      <c r="G3245" s="60" t="s">
        <v>25</v>
      </c>
      <c r="H3245" s="107">
        <v>2000161608</v>
      </c>
      <c r="I3245" s="58" t="s">
        <v>3869</v>
      </c>
      <c r="N3245" s="83"/>
      <c r="O3245" s="114" t="s">
        <v>26</v>
      </c>
      <c r="T3245" s="120">
        <v>23106</v>
      </c>
      <c r="V3245" s="118">
        <v>40074</v>
      </c>
      <c r="W3245" s="114" t="s">
        <v>27</v>
      </c>
    </row>
    <row r="3246" spans="1:23" x14ac:dyDescent="0.25">
      <c r="A3246" s="127">
        <v>21</v>
      </c>
      <c r="B3246" s="76" t="s">
        <v>158</v>
      </c>
      <c r="C3246" s="58" t="s">
        <v>28</v>
      </c>
      <c r="D3246" s="76" t="s">
        <v>32715</v>
      </c>
      <c r="E3246" s="76" t="s">
        <v>21062</v>
      </c>
      <c r="F3246" s="76" t="s">
        <v>26651</v>
      </c>
      <c r="G3246" s="60" t="s">
        <v>25</v>
      </c>
      <c r="H3246" s="107">
        <v>2000159037</v>
      </c>
      <c r="I3246" s="58" t="s">
        <v>3869</v>
      </c>
      <c r="N3246" s="83"/>
      <c r="O3246" s="114" t="s">
        <v>26</v>
      </c>
      <c r="T3246" s="120">
        <v>190.86</v>
      </c>
      <c r="V3246" s="118">
        <v>40075</v>
      </c>
      <c r="W3246" s="114" t="s">
        <v>27</v>
      </c>
    </row>
    <row r="3247" spans="1:23" x14ac:dyDescent="0.25">
      <c r="A3247" s="127">
        <v>21</v>
      </c>
      <c r="B3247" s="76" t="s">
        <v>158</v>
      </c>
      <c r="C3247" s="58" t="s">
        <v>28</v>
      </c>
      <c r="D3247" s="76" t="s">
        <v>32716</v>
      </c>
      <c r="E3247" s="76" t="s">
        <v>13064</v>
      </c>
      <c r="F3247" s="76" t="s">
        <v>26652</v>
      </c>
      <c r="G3247" s="60" t="s">
        <v>25</v>
      </c>
      <c r="H3247" s="107">
        <v>2000237135</v>
      </c>
      <c r="I3247" s="58" t="s">
        <v>9079</v>
      </c>
      <c r="N3247" s="83"/>
      <c r="O3247" s="114" t="s">
        <v>26</v>
      </c>
      <c r="T3247" s="120">
        <v>31.35</v>
      </c>
      <c r="V3247" s="118">
        <v>40088</v>
      </c>
      <c r="W3247" s="114" t="s">
        <v>27</v>
      </c>
    </row>
    <row r="3248" spans="1:23" x14ac:dyDescent="0.25">
      <c r="A3248" s="127">
        <v>21</v>
      </c>
      <c r="B3248" s="76" t="s">
        <v>158</v>
      </c>
      <c r="C3248" s="58" t="s">
        <v>28</v>
      </c>
      <c r="D3248" s="76" t="s">
        <v>32718</v>
      </c>
      <c r="E3248" s="76" t="s">
        <v>21064</v>
      </c>
      <c r="F3248" s="76" t="s">
        <v>26654</v>
      </c>
      <c r="G3248" s="60" t="s">
        <v>25</v>
      </c>
      <c r="H3248" s="107">
        <v>2000158189</v>
      </c>
      <c r="I3248" s="58" t="s">
        <v>3869</v>
      </c>
      <c r="N3248" s="83"/>
      <c r="O3248" s="114" t="s">
        <v>26</v>
      </c>
      <c r="T3248" s="120">
        <v>41601.699999999997</v>
      </c>
      <c r="V3248" s="118">
        <v>40089</v>
      </c>
      <c r="W3248" s="114" t="s">
        <v>27</v>
      </c>
    </row>
    <row r="3249" spans="1:23" x14ac:dyDescent="0.25">
      <c r="A3249" s="127">
        <v>21</v>
      </c>
      <c r="B3249" s="76" t="s">
        <v>158</v>
      </c>
      <c r="C3249" s="58" t="s">
        <v>28</v>
      </c>
      <c r="D3249" s="76" t="s">
        <v>32717</v>
      </c>
      <c r="E3249" s="76" t="s">
        <v>21063</v>
      </c>
      <c r="F3249" s="76" t="s">
        <v>26653</v>
      </c>
      <c r="G3249" s="60" t="s">
        <v>25</v>
      </c>
      <c r="H3249" s="107">
        <v>2000233571</v>
      </c>
      <c r="I3249" s="58" t="s">
        <v>3869</v>
      </c>
      <c r="N3249" s="83"/>
      <c r="O3249" s="114" t="s">
        <v>26</v>
      </c>
      <c r="T3249" s="120">
        <v>102</v>
      </c>
      <c r="V3249" s="118">
        <v>40089</v>
      </c>
      <c r="W3249" s="114" t="s">
        <v>27</v>
      </c>
    </row>
    <row r="3250" spans="1:23" x14ac:dyDescent="0.25">
      <c r="A3250" s="127">
        <v>21</v>
      </c>
      <c r="B3250" s="76" t="s">
        <v>158</v>
      </c>
      <c r="C3250" s="58" t="s">
        <v>28</v>
      </c>
      <c r="D3250" s="76" t="s">
        <v>32719</v>
      </c>
      <c r="E3250" s="76" t="s">
        <v>21065</v>
      </c>
      <c r="F3250" s="76" t="s">
        <v>26655</v>
      </c>
      <c r="G3250" s="60" t="s">
        <v>25</v>
      </c>
      <c r="H3250" s="107">
        <v>2000167099</v>
      </c>
      <c r="I3250" s="58" t="s">
        <v>3869</v>
      </c>
      <c r="N3250" s="83"/>
      <c r="O3250" s="114" t="s">
        <v>26</v>
      </c>
      <c r="T3250" s="120">
        <v>58</v>
      </c>
      <c r="V3250" s="118">
        <v>40092</v>
      </c>
      <c r="W3250" s="114" t="s">
        <v>27</v>
      </c>
    </row>
    <row r="3251" spans="1:23" x14ac:dyDescent="0.25">
      <c r="A3251" s="127">
        <v>21</v>
      </c>
      <c r="B3251" s="76" t="s">
        <v>158</v>
      </c>
      <c r="C3251" s="58" t="s">
        <v>28</v>
      </c>
      <c r="D3251" s="76" t="s">
        <v>32720</v>
      </c>
      <c r="E3251" s="76" t="s">
        <v>12506</v>
      </c>
      <c r="F3251" s="76" t="s">
        <v>26656</v>
      </c>
      <c r="G3251" s="60" t="s">
        <v>25</v>
      </c>
      <c r="H3251" s="107">
        <v>2000171697</v>
      </c>
      <c r="I3251" s="58" t="s">
        <v>9079</v>
      </c>
      <c r="N3251" s="83"/>
      <c r="O3251" s="114" t="s">
        <v>26</v>
      </c>
      <c r="T3251" s="120">
        <v>14894.93</v>
      </c>
      <c r="V3251" s="118">
        <v>40094</v>
      </c>
      <c r="W3251" s="114" t="s">
        <v>27</v>
      </c>
    </row>
    <row r="3252" spans="1:23" x14ac:dyDescent="0.25">
      <c r="A3252" s="127">
        <v>21</v>
      </c>
      <c r="B3252" s="76" t="s">
        <v>158</v>
      </c>
      <c r="C3252" s="58" t="s">
        <v>28</v>
      </c>
      <c r="D3252" s="76" t="s">
        <v>32722</v>
      </c>
      <c r="E3252" s="76" t="s">
        <v>12527</v>
      </c>
      <c r="F3252" s="76" t="s">
        <v>26658</v>
      </c>
      <c r="G3252" s="60" t="s">
        <v>25</v>
      </c>
      <c r="H3252" s="107">
        <v>2000160477</v>
      </c>
      <c r="I3252" s="58" t="s">
        <v>3869</v>
      </c>
      <c r="N3252" s="83"/>
      <c r="O3252" s="114" t="s">
        <v>26</v>
      </c>
      <c r="T3252" s="120">
        <v>27581</v>
      </c>
      <c r="V3252" s="118">
        <v>40096</v>
      </c>
      <c r="W3252" s="114" t="s">
        <v>27</v>
      </c>
    </row>
    <row r="3253" spans="1:23" x14ac:dyDescent="0.25">
      <c r="A3253" s="127">
        <v>21</v>
      </c>
      <c r="B3253" s="76" t="s">
        <v>158</v>
      </c>
      <c r="C3253" s="58" t="s">
        <v>28</v>
      </c>
      <c r="D3253" s="76" t="s">
        <v>32721</v>
      </c>
      <c r="E3253" s="76" t="s">
        <v>13064</v>
      </c>
      <c r="F3253" s="76" t="s">
        <v>26657</v>
      </c>
      <c r="G3253" s="60" t="s">
        <v>25</v>
      </c>
      <c r="H3253" s="107">
        <v>2000162984</v>
      </c>
      <c r="I3253" s="58" t="s">
        <v>3869</v>
      </c>
      <c r="N3253" s="83"/>
      <c r="O3253" s="114" t="s">
        <v>26</v>
      </c>
      <c r="T3253" s="120">
        <v>91</v>
      </c>
      <c r="V3253" s="118">
        <v>40096</v>
      </c>
      <c r="W3253" s="114" t="s">
        <v>27</v>
      </c>
    </row>
    <row r="3254" spans="1:23" x14ac:dyDescent="0.25">
      <c r="A3254" s="127">
        <v>21</v>
      </c>
      <c r="B3254" s="76" t="s">
        <v>158</v>
      </c>
      <c r="C3254" s="58" t="s">
        <v>28</v>
      </c>
      <c r="D3254" s="76" t="s">
        <v>32723</v>
      </c>
      <c r="E3254" s="76" t="s">
        <v>21066</v>
      </c>
      <c r="F3254" s="76" t="s">
        <v>26659</v>
      </c>
      <c r="G3254" s="60" t="s">
        <v>25</v>
      </c>
      <c r="H3254" s="107">
        <v>2000233776</v>
      </c>
      <c r="I3254" s="58" t="s">
        <v>3869</v>
      </c>
      <c r="N3254" s="83"/>
      <c r="O3254" s="114" t="s">
        <v>26</v>
      </c>
      <c r="T3254" s="120">
        <v>82</v>
      </c>
      <c r="V3254" s="118">
        <v>40101</v>
      </c>
      <c r="W3254" s="114" t="s">
        <v>27</v>
      </c>
    </row>
    <row r="3255" spans="1:23" x14ac:dyDescent="0.25">
      <c r="A3255" s="127">
        <v>21</v>
      </c>
      <c r="B3255" s="76" t="s">
        <v>158</v>
      </c>
      <c r="C3255" s="58" t="s">
        <v>28</v>
      </c>
      <c r="D3255" s="76" t="s">
        <v>32726</v>
      </c>
      <c r="E3255" s="76" t="s">
        <v>21068</v>
      </c>
      <c r="F3255" s="76" t="s">
        <v>26662</v>
      </c>
      <c r="G3255" s="60" t="s">
        <v>25</v>
      </c>
      <c r="H3255" s="107">
        <v>2000158208</v>
      </c>
      <c r="I3255" s="58" t="s">
        <v>3869</v>
      </c>
      <c r="N3255" s="83"/>
      <c r="O3255" s="114" t="s">
        <v>26</v>
      </c>
      <c r="T3255" s="120">
        <v>3948</v>
      </c>
      <c r="V3255" s="118">
        <v>40105</v>
      </c>
      <c r="W3255" s="114" t="s">
        <v>27</v>
      </c>
    </row>
    <row r="3256" spans="1:23" x14ac:dyDescent="0.25">
      <c r="A3256" s="127">
        <v>21</v>
      </c>
      <c r="B3256" s="76" t="s">
        <v>158</v>
      </c>
      <c r="C3256" s="58" t="s">
        <v>28</v>
      </c>
      <c r="D3256" s="76" t="s">
        <v>32725</v>
      </c>
      <c r="E3256" s="76" t="s">
        <v>6237</v>
      </c>
      <c r="F3256" s="76" t="s">
        <v>26661</v>
      </c>
      <c r="G3256" s="60" t="s">
        <v>25</v>
      </c>
      <c r="H3256" s="107">
        <v>2000167013</v>
      </c>
      <c r="I3256" s="58" t="s">
        <v>3869</v>
      </c>
      <c r="N3256" s="83"/>
      <c r="O3256" s="114" t="s">
        <v>26</v>
      </c>
      <c r="T3256" s="120">
        <v>50</v>
      </c>
      <c r="V3256" s="118">
        <v>40105</v>
      </c>
      <c r="W3256" s="114" t="s">
        <v>27</v>
      </c>
    </row>
    <row r="3257" spans="1:23" x14ac:dyDescent="0.25">
      <c r="A3257" s="127">
        <v>21</v>
      </c>
      <c r="B3257" s="76" t="s">
        <v>158</v>
      </c>
      <c r="C3257" s="58" t="s">
        <v>28</v>
      </c>
      <c r="D3257" s="76" t="s">
        <v>32724</v>
      </c>
      <c r="E3257" s="76" t="s">
        <v>21067</v>
      </c>
      <c r="F3257" s="76" t="s">
        <v>26660</v>
      </c>
      <c r="G3257" s="60" t="s">
        <v>25</v>
      </c>
      <c r="H3257" s="107">
        <v>2000231986</v>
      </c>
      <c r="I3257" s="58" t="s">
        <v>3869</v>
      </c>
      <c r="N3257" s="83"/>
      <c r="O3257" s="114" t="s">
        <v>26</v>
      </c>
      <c r="T3257" s="120">
        <v>1353.81</v>
      </c>
      <c r="V3257" s="118">
        <v>40105</v>
      </c>
      <c r="W3257" s="114" t="s">
        <v>27</v>
      </c>
    </row>
    <row r="3258" spans="1:23" x14ac:dyDescent="0.25">
      <c r="A3258" s="127">
        <v>21</v>
      </c>
      <c r="B3258" s="76" t="s">
        <v>158</v>
      </c>
      <c r="C3258" s="58" t="s">
        <v>28</v>
      </c>
      <c r="D3258" s="76" t="s">
        <v>32728</v>
      </c>
      <c r="E3258" s="76" t="s">
        <v>21070</v>
      </c>
      <c r="F3258" s="76" t="s">
        <v>26664</v>
      </c>
      <c r="G3258" s="60" t="s">
        <v>25</v>
      </c>
      <c r="H3258" s="107">
        <v>2000162925</v>
      </c>
      <c r="I3258" s="58" t="s">
        <v>3869</v>
      </c>
      <c r="N3258" s="83"/>
      <c r="O3258" s="114" t="s">
        <v>26</v>
      </c>
      <c r="T3258" s="120">
        <v>516</v>
      </c>
      <c r="V3258" s="118">
        <v>40107</v>
      </c>
      <c r="W3258" s="114" t="s">
        <v>27</v>
      </c>
    </row>
    <row r="3259" spans="1:23" x14ac:dyDescent="0.25">
      <c r="A3259" s="127">
        <v>21</v>
      </c>
      <c r="B3259" s="76" t="s">
        <v>158</v>
      </c>
      <c r="C3259" s="58" t="s">
        <v>28</v>
      </c>
      <c r="D3259" s="76" t="s">
        <v>32727</v>
      </c>
      <c r="E3259" s="76" t="s">
        <v>21069</v>
      </c>
      <c r="F3259" s="76" t="s">
        <v>26663</v>
      </c>
      <c r="G3259" s="60" t="s">
        <v>25</v>
      </c>
      <c r="H3259" s="107">
        <v>2000165487</v>
      </c>
      <c r="I3259" s="58" t="s">
        <v>3869</v>
      </c>
      <c r="N3259" s="83"/>
      <c r="O3259" s="114" t="s">
        <v>26</v>
      </c>
      <c r="T3259" s="120">
        <v>8</v>
      </c>
      <c r="V3259" s="118">
        <v>40107</v>
      </c>
      <c r="W3259" s="114" t="s">
        <v>27</v>
      </c>
    </row>
    <row r="3260" spans="1:23" x14ac:dyDescent="0.25">
      <c r="A3260" s="127">
        <v>21</v>
      </c>
      <c r="B3260" s="76" t="s">
        <v>158</v>
      </c>
      <c r="C3260" s="58" t="s">
        <v>28</v>
      </c>
      <c r="D3260" s="76" t="s">
        <v>32729</v>
      </c>
      <c r="E3260" s="76" t="s">
        <v>21071</v>
      </c>
      <c r="F3260" s="76" t="s">
        <v>26665</v>
      </c>
      <c r="G3260" s="60" t="s">
        <v>25</v>
      </c>
      <c r="H3260" s="107">
        <v>2000234748</v>
      </c>
      <c r="I3260" s="58" t="s">
        <v>3869</v>
      </c>
      <c r="N3260" s="83"/>
      <c r="O3260" s="114" t="s">
        <v>26</v>
      </c>
      <c r="T3260" s="120">
        <v>1064.5999999999999</v>
      </c>
      <c r="V3260" s="118">
        <v>40108</v>
      </c>
      <c r="W3260" s="114" t="s">
        <v>27</v>
      </c>
    </row>
    <row r="3261" spans="1:23" x14ac:dyDescent="0.25">
      <c r="A3261" s="127">
        <v>21</v>
      </c>
      <c r="B3261" s="76" t="s">
        <v>158</v>
      </c>
      <c r="C3261" s="58" t="s">
        <v>28</v>
      </c>
      <c r="D3261" s="76" t="s">
        <v>32730</v>
      </c>
      <c r="E3261" s="76" t="s">
        <v>21072</v>
      </c>
      <c r="F3261" s="76" t="s">
        <v>26666</v>
      </c>
      <c r="G3261" s="60" t="s">
        <v>25</v>
      </c>
      <c r="H3261" s="107">
        <v>2000169377</v>
      </c>
      <c r="I3261" s="58" t="s">
        <v>9079</v>
      </c>
      <c r="N3261" s="83"/>
      <c r="O3261" s="114" t="s">
        <v>26</v>
      </c>
      <c r="T3261" s="120">
        <v>12.89</v>
      </c>
      <c r="V3261" s="118">
        <v>40109</v>
      </c>
      <c r="W3261" s="114" t="s">
        <v>27</v>
      </c>
    </row>
    <row r="3262" spans="1:23" x14ac:dyDescent="0.25">
      <c r="A3262" s="127">
        <v>21</v>
      </c>
      <c r="B3262" s="76" t="s">
        <v>158</v>
      </c>
      <c r="C3262" s="58" t="s">
        <v>28</v>
      </c>
      <c r="D3262" s="76" t="s">
        <v>32731</v>
      </c>
      <c r="E3262" s="76" t="s">
        <v>12457</v>
      </c>
      <c r="F3262" s="76" t="s">
        <v>26667</v>
      </c>
      <c r="G3262" s="60" t="s">
        <v>25</v>
      </c>
      <c r="H3262" s="107">
        <v>2000228257</v>
      </c>
      <c r="I3262" s="58" t="s">
        <v>3869</v>
      </c>
      <c r="N3262" s="83"/>
      <c r="O3262" s="114" t="s">
        <v>26</v>
      </c>
      <c r="T3262" s="120">
        <v>58</v>
      </c>
      <c r="V3262" s="118">
        <v>40113</v>
      </c>
      <c r="W3262" s="114" t="s">
        <v>27</v>
      </c>
    </row>
    <row r="3263" spans="1:23" x14ac:dyDescent="0.25">
      <c r="A3263" s="127">
        <v>21</v>
      </c>
      <c r="B3263" s="76" t="s">
        <v>158</v>
      </c>
      <c r="C3263" s="58" t="s">
        <v>28</v>
      </c>
      <c r="D3263" s="76" t="s">
        <v>32733</v>
      </c>
      <c r="E3263" s="76" t="s">
        <v>21074</v>
      </c>
      <c r="F3263" s="76" t="s">
        <v>26669</v>
      </c>
      <c r="G3263" s="60" t="s">
        <v>25</v>
      </c>
      <c r="H3263" s="107">
        <v>2000171444</v>
      </c>
      <c r="I3263" s="58" t="s">
        <v>9079</v>
      </c>
      <c r="N3263" s="83"/>
      <c r="O3263" s="114" t="s">
        <v>26</v>
      </c>
      <c r="T3263" s="120">
        <v>512.67999999999995</v>
      </c>
      <c r="V3263" s="118">
        <v>40114</v>
      </c>
      <c r="W3263" s="114" t="s">
        <v>27</v>
      </c>
    </row>
    <row r="3264" spans="1:23" x14ac:dyDescent="0.25">
      <c r="A3264" s="127">
        <v>21</v>
      </c>
      <c r="B3264" s="76" t="s">
        <v>158</v>
      </c>
      <c r="C3264" s="58" t="s">
        <v>28</v>
      </c>
      <c r="D3264" s="76" t="s">
        <v>32732</v>
      </c>
      <c r="E3264" s="76" t="s">
        <v>21073</v>
      </c>
      <c r="F3264" s="76" t="s">
        <v>26668</v>
      </c>
      <c r="G3264" s="60" t="s">
        <v>25</v>
      </c>
      <c r="H3264" s="107">
        <v>2000229973</v>
      </c>
      <c r="I3264" s="58" t="s">
        <v>3869</v>
      </c>
      <c r="N3264" s="83"/>
      <c r="O3264" s="114" t="s">
        <v>26</v>
      </c>
      <c r="T3264" s="120">
        <v>355</v>
      </c>
      <c r="V3264" s="118">
        <v>40114</v>
      </c>
      <c r="W3264" s="114" t="s">
        <v>27</v>
      </c>
    </row>
    <row r="3265" spans="1:23" x14ac:dyDescent="0.25">
      <c r="A3265" s="127">
        <v>21</v>
      </c>
      <c r="B3265" s="76" t="s">
        <v>158</v>
      </c>
      <c r="C3265" s="58" t="s">
        <v>28</v>
      </c>
      <c r="D3265" s="76" t="s">
        <v>32734</v>
      </c>
      <c r="E3265" s="76" t="s">
        <v>12179</v>
      </c>
      <c r="F3265" s="76" t="s">
        <v>26670</v>
      </c>
      <c r="G3265" s="60" t="s">
        <v>25</v>
      </c>
      <c r="H3265" s="107">
        <v>2000233137</v>
      </c>
      <c r="I3265" s="58" t="s">
        <v>3869</v>
      </c>
      <c r="N3265" s="83"/>
      <c r="O3265" s="114" t="s">
        <v>26</v>
      </c>
      <c r="T3265" s="120">
        <v>261</v>
      </c>
      <c r="V3265" s="118">
        <v>40119</v>
      </c>
      <c r="W3265" s="114" t="s">
        <v>27</v>
      </c>
    </row>
    <row r="3266" spans="1:23" x14ac:dyDescent="0.25">
      <c r="A3266" s="127">
        <v>21</v>
      </c>
      <c r="B3266" s="76" t="s">
        <v>158</v>
      </c>
      <c r="C3266" s="58" t="s">
        <v>28</v>
      </c>
      <c r="D3266" s="76" t="s">
        <v>32735</v>
      </c>
      <c r="E3266" s="76" t="s">
        <v>21075</v>
      </c>
      <c r="F3266" s="76" t="s">
        <v>26671</v>
      </c>
      <c r="G3266" s="60" t="s">
        <v>25</v>
      </c>
      <c r="H3266" s="107">
        <v>2000232157</v>
      </c>
      <c r="I3266" s="58" t="s">
        <v>3869</v>
      </c>
      <c r="N3266" s="83"/>
      <c r="O3266" s="114" t="s">
        <v>26</v>
      </c>
      <c r="T3266" s="120">
        <v>160</v>
      </c>
      <c r="V3266" s="118">
        <v>40121</v>
      </c>
      <c r="W3266" s="114" t="s">
        <v>27</v>
      </c>
    </row>
    <row r="3267" spans="1:23" x14ac:dyDescent="0.25">
      <c r="A3267" s="127">
        <v>21</v>
      </c>
      <c r="B3267" s="76" t="s">
        <v>158</v>
      </c>
      <c r="C3267" s="58" t="s">
        <v>28</v>
      </c>
      <c r="D3267" s="76" t="s">
        <v>32736</v>
      </c>
      <c r="E3267" s="76" t="s">
        <v>21076</v>
      </c>
      <c r="F3267" s="76" t="s">
        <v>26672</v>
      </c>
      <c r="G3267" s="60" t="s">
        <v>25</v>
      </c>
      <c r="H3267" s="107">
        <v>2000236945</v>
      </c>
      <c r="I3267" s="58" t="s">
        <v>9079</v>
      </c>
      <c r="N3267" s="83"/>
      <c r="O3267" s="114" t="s">
        <v>26</v>
      </c>
      <c r="T3267" s="120">
        <v>795.48</v>
      </c>
      <c r="V3267" s="118">
        <v>40122</v>
      </c>
      <c r="W3267" s="114" t="s">
        <v>27</v>
      </c>
    </row>
    <row r="3268" spans="1:23" x14ac:dyDescent="0.25">
      <c r="A3268" s="127">
        <v>21</v>
      </c>
      <c r="B3268" s="76" t="s">
        <v>158</v>
      </c>
      <c r="C3268" s="58" t="s">
        <v>28</v>
      </c>
      <c r="D3268" s="76" t="s">
        <v>32737</v>
      </c>
      <c r="E3268" s="76" t="s">
        <v>21077</v>
      </c>
      <c r="F3268" s="76" t="s">
        <v>26673</v>
      </c>
      <c r="G3268" s="60" t="s">
        <v>25</v>
      </c>
      <c r="H3268" s="107">
        <v>2000166197</v>
      </c>
      <c r="I3268" s="58" t="s">
        <v>3869</v>
      </c>
      <c r="N3268" s="83"/>
      <c r="O3268" s="114" t="s">
        <v>26</v>
      </c>
      <c r="T3268" s="120">
        <v>50</v>
      </c>
      <c r="V3268" s="118">
        <v>40123</v>
      </c>
      <c r="W3268" s="114" t="s">
        <v>27</v>
      </c>
    </row>
    <row r="3269" spans="1:23" x14ac:dyDescent="0.25">
      <c r="A3269" s="127">
        <v>21</v>
      </c>
      <c r="B3269" s="76" t="s">
        <v>158</v>
      </c>
      <c r="C3269" s="58" t="s">
        <v>28</v>
      </c>
      <c r="D3269" s="76">
        <v>0</v>
      </c>
      <c r="E3269" s="76" t="s">
        <v>21078</v>
      </c>
      <c r="F3269" s="76" t="s">
        <v>26674</v>
      </c>
      <c r="G3269" s="60" t="s">
        <v>25</v>
      </c>
      <c r="H3269" s="107">
        <v>2000228478</v>
      </c>
      <c r="I3269" s="58" t="s">
        <v>3869</v>
      </c>
      <c r="N3269" s="83"/>
      <c r="O3269" s="114" t="s">
        <v>26</v>
      </c>
      <c r="T3269" s="120">
        <v>2414.5</v>
      </c>
      <c r="V3269" s="118">
        <v>40124</v>
      </c>
      <c r="W3269" s="114" t="s">
        <v>27</v>
      </c>
    </row>
    <row r="3270" spans="1:23" x14ac:dyDescent="0.25">
      <c r="A3270" s="127">
        <v>21</v>
      </c>
      <c r="B3270" s="76" t="s">
        <v>158</v>
      </c>
      <c r="C3270" s="58" t="s">
        <v>28</v>
      </c>
      <c r="D3270" s="76" t="s">
        <v>32738</v>
      </c>
      <c r="E3270" s="76" t="s">
        <v>21079</v>
      </c>
      <c r="F3270" s="76" t="s">
        <v>26675</v>
      </c>
      <c r="G3270" s="60" t="s">
        <v>25</v>
      </c>
      <c r="H3270" s="107">
        <v>2000163166</v>
      </c>
      <c r="I3270" s="58" t="s">
        <v>3869</v>
      </c>
      <c r="N3270" s="83"/>
      <c r="O3270" s="114" t="s">
        <v>26</v>
      </c>
      <c r="T3270" s="120">
        <v>140</v>
      </c>
      <c r="V3270" s="118">
        <v>40130</v>
      </c>
      <c r="W3270" s="114" t="s">
        <v>27</v>
      </c>
    </row>
    <row r="3271" spans="1:23" x14ac:dyDescent="0.25">
      <c r="A3271" s="127">
        <v>21</v>
      </c>
      <c r="B3271" s="76" t="s">
        <v>158</v>
      </c>
      <c r="C3271" s="58" t="s">
        <v>28</v>
      </c>
      <c r="D3271" s="76" t="s">
        <v>32739</v>
      </c>
      <c r="E3271" s="76" t="s">
        <v>21080</v>
      </c>
      <c r="F3271" s="76" t="s">
        <v>26676</v>
      </c>
      <c r="G3271" s="60" t="s">
        <v>25</v>
      </c>
      <c r="H3271" s="107">
        <v>2000233555</v>
      </c>
      <c r="I3271" s="58" t="s">
        <v>3869</v>
      </c>
      <c r="N3271" s="83"/>
      <c r="O3271" s="114" t="s">
        <v>26</v>
      </c>
      <c r="T3271" s="120">
        <v>1781</v>
      </c>
      <c r="V3271" s="118">
        <v>40133</v>
      </c>
      <c r="W3271" s="114" t="s">
        <v>27</v>
      </c>
    </row>
    <row r="3272" spans="1:23" x14ac:dyDescent="0.25">
      <c r="A3272" s="127">
        <v>21</v>
      </c>
      <c r="B3272" s="76" t="s">
        <v>158</v>
      </c>
      <c r="C3272" s="58" t="s">
        <v>28</v>
      </c>
      <c r="D3272" s="76" t="s">
        <v>32740</v>
      </c>
      <c r="E3272" s="76" t="s">
        <v>12431</v>
      </c>
      <c r="F3272" s="76" t="s">
        <v>26677</v>
      </c>
      <c r="G3272" s="60" t="s">
        <v>25</v>
      </c>
      <c r="H3272" s="107">
        <v>2000227927</v>
      </c>
      <c r="I3272" s="58" t="s">
        <v>3869</v>
      </c>
      <c r="N3272" s="83"/>
      <c r="O3272" s="114" t="s">
        <v>26</v>
      </c>
      <c r="T3272" s="120">
        <v>2442</v>
      </c>
      <c r="V3272" s="118">
        <v>40134</v>
      </c>
      <c r="W3272" s="114" t="s">
        <v>27</v>
      </c>
    </row>
    <row r="3273" spans="1:23" x14ac:dyDescent="0.25">
      <c r="A3273" s="127">
        <v>21</v>
      </c>
      <c r="B3273" s="76" t="s">
        <v>158</v>
      </c>
      <c r="C3273" s="58" t="s">
        <v>28</v>
      </c>
      <c r="D3273" s="76" t="s">
        <v>32743</v>
      </c>
      <c r="E3273" s="76" t="s">
        <v>21083</v>
      </c>
      <c r="F3273" s="76" t="s">
        <v>26680</v>
      </c>
      <c r="G3273" s="60" t="s">
        <v>25</v>
      </c>
      <c r="H3273" s="107">
        <v>2000167773</v>
      </c>
      <c r="I3273" s="58" t="s">
        <v>3869</v>
      </c>
      <c r="N3273" s="83"/>
      <c r="O3273" s="114" t="s">
        <v>26</v>
      </c>
      <c r="T3273" s="120">
        <v>10</v>
      </c>
      <c r="V3273" s="118">
        <v>40136</v>
      </c>
      <c r="W3273" s="114" t="s">
        <v>27</v>
      </c>
    </row>
    <row r="3274" spans="1:23" x14ac:dyDescent="0.25">
      <c r="A3274" s="127">
        <v>21</v>
      </c>
      <c r="B3274" s="76" t="s">
        <v>158</v>
      </c>
      <c r="C3274" s="58" t="s">
        <v>28</v>
      </c>
      <c r="D3274" s="76" t="s">
        <v>32741</v>
      </c>
      <c r="E3274" s="76" t="s">
        <v>21081</v>
      </c>
      <c r="F3274" s="76" t="s">
        <v>26678</v>
      </c>
      <c r="G3274" s="60" t="s">
        <v>25</v>
      </c>
      <c r="H3274" s="107">
        <v>2000229728</v>
      </c>
      <c r="I3274" s="58" t="s">
        <v>3869</v>
      </c>
      <c r="N3274" s="83"/>
      <c r="O3274" s="114" t="s">
        <v>26</v>
      </c>
      <c r="T3274" s="120">
        <v>98442</v>
      </c>
      <c r="V3274" s="118">
        <v>40136</v>
      </c>
      <c r="W3274" s="114" t="s">
        <v>27</v>
      </c>
    </row>
    <row r="3275" spans="1:23" x14ac:dyDescent="0.25">
      <c r="A3275" s="127">
        <v>21</v>
      </c>
      <c r="B3275" s="76" t="s">
        <v>158</v>
      </c>
      <c r="C3275" s="58" t="s">
        <v>28</v>
      </c>
      <c r="D3275" s="76" t="s">
        <v>32742</v>
      </c>
      <c r="E3275" s="76" t="s">
        <v>21082</v>
      </c>
      <c r="F3275" s="76" t="s">
        <v>26679</v>
      </c>
      <c r="G3275" s="60" t="s">
        <v>25</v>
      </c>
      <c r="H3275" s="107">
        <v>2000235531</v>
      </c>
      <c r="I3275" s="58" t="s">
        <v>3869</v>
      </c>
      <c r="N3275" s="83"/>
      <c r="O3275" s="114" t="s">
        <v>26</v>
      </c>
      <c r="T3275" s="120">
        <v>58</v>
      </c>
      <c r="V3275" s="118">
        <v>40136</v>
      </c>
      <c r="W3275" s="114" t="s">
        <v>27</v>
      </c>
    </row>
    <row r="3276" spans="1:23" x14ac:dyDescent="0.25">
      <c r="A3276" s="127">
        <v>21</v>
      </c>
      <c r="B3276" s="76" t="s">
        <v>158</v>
      </c>
      <c r="C3276" s="58" t="s">
        <v>28</v>
      </c>
      <c r="D3276" s="76" t="s">
        <v>32744</v>
      </c>
      <c r="E3276" s="76" t="s">
        <v>21084</v>
      </c>
      <c r="F3276" s="76" t="s">
        <v>26681</v>
      </c>
      <c r="G3276" s="60" t="s">
        <v>25</v>
      </c>
      <c r="H3276" s="107">
        <v>2000159363</v>
      </c>
      <c r="I3276" s="58" t="s">
        <v>3869</v>
      </c>
      <c r="N3276" s="83"/>
      <c r="O3276" s="114" t="s">
        <v>26</v>
      </c>
      <c r="T3276" s="120">
        <v>1381</v>
      </c>
      <c r="V3276" s="118">
        <v>40138</v>
      </c>
      <c r="W3276" s="114" t="s">
        <v>27</v>
      </c>
    </row>
    <row r="3277" spans="1:23" x14ac:dyDescent="0.25">
      <c r="A3277" s="127">
        <v>21</v>
      </c>
      <c r="B3277" s="76" t="s">
        <v>158</v>
      </c>
      <c r="C3277" s="58" t="s">
        <v>28</v>
      </c>
      <c r="D3277" s="76" t="s">
        <v>32745</v>
      </c>
      <c r="E3277" s="76" t="s">
        <v>21085</v>
      </c>
      <c r="F3277" s="76" t="s">
        <v>26682</v>
      </c>
      <c r="G3277" s="60" t="s">
        <v>25</v>
      </c>
      <c r="H3277" s="107">
        <v>2000229302</v>
      </c>
      <c r="I3277" s="58" t="s">
        <v>3869</v>
      </c>
      <c r="N3277" s="83"/>
      <c r="O3277" s="114" t="s">
        <v>26</v>
      </c>
      <c r="T3277" s="120">
        <v>818</v>
      </c>
      <c r="V3277" s="118">
        <v>40150</v>
      </c>
      <c r="W3277" s="114" t="s">
        <v>27</v>
      </c>
    </row>
    <row r="3278" spans="1:23" x14ac:dyDescent="0.25">
      <c r="A3278" s="127">
        <v>21</v>
      </c>
      <c r="B3278" s="76" t="s">
        <v>158</v>
      </c>
      <c r="C3278" s="58" t="s">
        <v>28</v>
      </c>
      <c r="D3278" s="76" t="s">
        <v>32746</v>
      </c>
      <c r="E3278" s="76" t="s">
        <v>21086</v>
      </c>
      <c r="F3278" s="76" t="s">
        <v>26683</v>
      </c>
      <c r="G3278" s="60" t="s">
        <v>25</v>
      </c>
      <c r="H3278" s="107">
        <v>2000229981</v>
      </c>
      <c r="I3278" s="58" t="s">
        <v>3869</v>
      </c>
      <c r="N3278" s="83"/>
      <c r="O3278" s="114" t="s">
        <v>26</v>
      </c>
      <c r="T3278" s="120">
        <v>58</v>
      </c>
      <c r="V3278" s="118">
        <v>40150</v>
      </c>
      <c r="W3278" s="114" t="s">
        <v>27</v>
      </c>
    </row>
    <row r="3279" spans="1:23" x14ac:dyDescent="0.25">
      <c r="A3279" s="127">
        <v>21</v>
      </c>
      <c r="B3279" s="76" t="s">
        <v>158</v>
      </c>
      <c r="C3279" s="58" t="s">
        <v>28</v>
      </c>
      <c r="D3279" s="76" t="s">
        <v>32747</v>
      </c>
      <c r="E3279" s="76" t="s">
        <v>21087</v>
      </c>
      <c r="F3279" s="76" t="s">
        <v>26684</v>
      </c>
      <c r="G3279" s="60" t="s">
        <v>25</v>
      </c>
      <c r="H3279" s="107">
        <v>2000168807</v>
      </c>
      <c r="I3279" s="58" t="s">
        <v>3869</v>
      </c>
      <c r="N3279" s="83"/>
      <c r="O3279" s="114" t="s">
        <v>26</v>
      </c>
      <c r="T3279" s="120">
        <v>44.03</v>
      </c>
      <c r="V3279" s="118">
        <v>40151</v>
      </c>
      <c r="W3279" s="114" t="s">
        <v>27</v>
      </c>
    </row>
    <row r="3280" spans="1:23" x14ac:dyDescent="0.25">
      <c r="A3280" s="127">
        <v>21</v>
      </c>
      <c r="B3280" s="76" t="s">
        <v>158</v>
      </c>
      <c r="C3280" s="58" t="s">
        <v>28</v>
      </c>
      <c r="D3280" s="76" t="s">
        <v>32748</v>
      </c>
      <c r="E3280" s="76" t="s">
        <v>13228</v>
      </c>
      <c r="F3280" s="76" t="s">
        <v>26685</v>
      </c>
      <c r="G3280" s="60" t="s">
        <v>25</v>
      </c>
      <c r="H3280" s="107">
        <v>2000171118</v>
      </c>
      <c r="I3280" s="58" t="s">
        <v>9079</v>
      </c>
      <c r="N3280" s="83"/>
      <c r="O3280" s="114" t="s">
        <v>26</v>
      </c>
      <c r="T3280" s="120">
        <v>997.41</v>
      </c>
      <c r="V3280" s="118">
        <v>40151</v>
      </c>
      <c r="W3280" s="114" t="s">
        <v>27</v>
      </c>
    </row>
    <row r="3281" spans="1:23" x14ac:dyDescent="0.25">
      <c r="A3281" s="127">
        <v>21</v>
      </c>
      <c r="B3281" s="76" t="s">
        <v>158</v>
      </c>
      <c r="C3281" s="58" t="s">
        <v>28</v>
      </c>
      <c r="D3281" s="76" t="s">
        <v>32749</v>
      </c>
      <c r="E3281" s="76" t="s">
        <v>21088</v>
      </c>
      <c r="F3281" s="76" t="s">
        <v>26686</v>
      </c>
      <c r="G3281" s="60" t="s">
        <v>25</v>
      </c>
      <c r="H3281" s="107">
        <v>2000165401</v>
      </c>
      <c r="I3281" s="58" t="s">
        <v>3869</v>
      </c>
      <c r="N3281" s="83"/>
      <c r="O3281" s="114" t="s">
        <v>26</v>
      </c>
      <c r="T3281" s="120">
        <v>108.86</v>
      </c>
      <c r="V3281" s="118">
        <v>40152</v>
      </c>
      <c r="W3281" s="114" t="s">
        <v>27</v>
      </c>
    </row>
    <row r="3282" spans="1:23" x14ac:dyDescent="0.25">
      <c r="A3282" s="127">
        <v>21</v>
      </c>
      <c r="B3282" s="76" t="s">
        <v>158</v>
      </c>
      <c r="C3282" s="58" t="s">
        <v>28</v>
      </c>
      <c r="D3282" s="76" t="s">
        <v>32750</v>
      </c>
      <c r="E3282" s="76" t="s">
        <v>21089</v>
      </c>
      <c r="F3282" s="76" t="s">
        <v>26687</v>
      </c>
      <c r="G3282" s="60" t="s">
        <v>25</v>
      </c>
      <c r="H3282" s="107">
        <v>2000160345</v>
      </c>
      <c r="I3282" s="58" t="s">
        <v>3869</v>
      </c>
      <c r="N3282" s="83"/>
      <c r="O3282" s="114" t="s">
        <v>26</v>
      </c>
      <c r="T3282" s="120">
        <v>8976</v>
      </c>
      <c r="V3282" s="118">
        <v>40155</v>
      </c>
      <c r="W3282" s="114" t="s">
        <v>27</v>
      </c>
    </row>
    <row r="3283" spans="1:23" x14ac:dyDescent="0.25">
      <c r="A3283" s="127">
        <v>21</v>
      </c>
      <c r="B3283" s="76" t="s">
        <v>158</v>
      </c>
      <c r="C3283" s="58" t="s">
        <v>28</v>
      </c>
      <c r="D3283" s="76" t="s">
        <v>32751</v>
      </c>
      <c r="E3283" s="76" t="s">
        <v>21090</v>
      </c>
      <c r="F3283" s="76" t="s">
        <v>26688</v>
      </c>
      <c r="G3283" s="60" t="s">
        <v>25</v>
      </c>
      <c r="H3283" s="107">
        <v>2000157786</v>
      </c>
      <c r="I3283" s="58" t="s">
        <v>3869</v>
      </c>
      <c r="N3283" s="83"/>
      <c r="O3283" s="114" t="s">
        <v>26</v>
      </c>
      <c r="T3283" s="120">
        <v>8</v>
      </c>
      <c r="V3283" s="118">
        <v>40156</v>
      </c>
      <c r="W3283" s="114" t="s">
        <v>27</v>
      </c>
    </row>
    <row r="3284" spans="1:23" x14ac:dyDescent="0.25">
      <c r="A3284" s="127">
        <v>21</v>
      </c>
      <c r="B3284" s="76" t="s">
        <v>158</v>
      </c>
      <c r="C3284" s="58" t="s">
        <v>28</v>
      </c>
      <c r="D3284" s="76" t="s">
        <v>32752</v>
      </c>
      <c r="E3284" s="76" t="s">
        <v>21091</v>
      </c>
      <c r="F3284" s="76" t="s">
        <v>26689</v>
      </c>
      <c r="G3284" s="60" t="s">
        <v>25</v>
      </c>
      <c r="H3284" s="107">
        <v>2000160922</v>
      </c>
      <c r="I3284" s="58" t="s">
        <v>3869</v>
      </c>
      <c r="N3284" s="83"/>
      <c r="O3284" s="114" t="s">
        <v>26</v>
      </c>
      <c r="T3284" s="120">
        <v>54001</v>
      </c>
      <c r="V3284" s="118">
        <v>40157</v>
      </c>
      <c r="W3284" s="114" t="s">
        <v>27</v>
      </c>
    </row>
    <row r="3285" spans="1:23" x14ac:dyDescent="0.25">
      <c r="A3285" s="127">
        <v>21</v>
      </c>
      <c r="B3285" s="76" t="s">
        <v>158</v>
      </c>
      <c r="C3285" s="58" t="s">
        <v>28</v>
      </c>
      <c r="D3285" s="76" t="s">
        <v>32753</v>
      </c>
      <c r="E3285" s="76" t="s">
        <v>21092</v>
      </c>
      <c r="F3285" s="76" t="s">
        <v>26690</v>
      </c>
      <c r="G3285" s="60" t="s">
        <v>25</v>
      </c>
      <c r="H3285" s="107">
        <v>2000169528</v>
      </c>
      <c r="I3285" s="58" t="s">
        <v>9079</v>
      </c>
      <c r="N3285" s="83"/>
      <c r="O3285" s="114" t="s">
        <v>26</v>
      </c>
      <c r="T3285" s="120">
        <v>219.67</v>
      </c>
      <c r="V3285" s="118">
        <v>40161</v>
      </c>
      <c r="W3285" s="114" t="s">
        <v>27</v>
      </c>
    </row>
    <row r="3286" spans="1:23" x14ac:dyDescent="0.25">
      <c r="A3286" s="127">
        <v>21</v>
      </c>
      <c r="B3286" s="76" t="s">
        <v>158</v>
      </c>
      <c r="C3286" s="58" t="s">
        <v>28</v>
      </c>
      <c r="D3286" s="76" t="s">
        <v>32754</v>
      </c>
      <c r="E3286" s="76" t="s">
        <v>5716</v>
      </c>
      <c r="F3286" s="76" t="s">
        <v>26691</v>
      </c>
      <c r="G3286" s="60" t="s">
        <v>25</v>
      </c>
      <c r="H3286" s="107">
        <v>2000163581</v>
      </c>
      <c r="I3286" s="58" t="s">
        <v>3869</v>
      </c>
      <c r="N3286" s="83"/>
      <c r="O3286" s="114" t="s">
        <v>26</v>
      </c>
      <c r="T3286" s="120">
        <v>260</v>
      </c>
      <c r="V3286" s="118">
        <v>40162</v>
      </c>
      <c r="W3286" s="114" t="s">
        <v>27</v>
      </c>
    </row>
    <row r="3287" spans="1:23" x14ac:dyDescent="0.25">
      <c r="A3287" s="127">
        <v>21</v>
      </c>
      <c r="B3287" s="76" t="s">
        <v>158</v>
      </c>
      <c r="C3287" s="58" t="s">
        <v>28</v>
      </c>
      <c r="D3287" s="76">
        <v>0</v>
      </c>
      <c r="E3287" s="76" t="s">
        <v>21093</v>
      </c>
      <c r="F3287" s="76" t="s">
        <v>26692</v>
      </c>
      <c r="G3287" s="60" t="s">
        <v>25</v>
      </c>
      <c r="H3287" s="107">
        <v>2000159061</v>
      </c>
      <c r="I3287" s="58" t="s">
        <v>3869</v>
      </c>
      <c r="N3287" s="83"/>
      <c r="O3287" s="114" t="s">
        <v>26</v>
      </c>
      <c r="T3287" s="120">
        <v>689.99</v>
      </c>
      <c r="V3287" s="118">
        <v>40164</v>
      </c>
      <c r="W3287" s="114" t="s">
        <v>27</v>
      </c>
    </row>
    <row r="3288" spans="1:23" x14ac:dyDescent="0.25">
      <c r="A3288" s="127">
        <v>21</v>
      </c>
      <c r="B3288" s="76" t="s">
        <v>158</v>
      </c>
      <c r="C3288" s="58" t="s">
        <v>28</v>
      </c>
      <c r="D3288" s="76" t="s">
        <v>32755</v>
      </c>
      <c r="E3288" s="76" t="s">
        <v>21094</v>
      </c>
      <c r="F3288" s="76" t="s">
        <v>26693</v>
      </c>
      <c r="G3288" s="60" t="s">
        <v>25</v>
      </c>
      <c r="H3288" s="107">
        <v>2000167088</v>
      </c>
      <c r="I3288" s="58" t="s">
        <v>3869</v>
      </c>
      <c r="N3288" s="83"/>
      <c r="O3288" s="114" t="s">
        <v>26</v>
      </c>
      <c r="T3288" s="120">
        <v>152</v>
      </c>
      <c r="V3288" s="118">
        <v>40164</v>
      </c>
      <c r="W3288" s="114" t="s">
        <v>27</v>
      </c>
    </row>
    <row r="3289" spans="1:23" x14ac:dyDescent="0.25">
      <c r="A3289" s="127">
        <v>21</v>
      </c>
      <c r="B3289" s="76" t="s">
        <v>158</v>
      </c>
      <c r="C3289" s="58" t="s">
        <v>28</v>
      </c>
      <c r="D3289" s="76" t="s">
        <v>32756</v>
      </c>
      <c r="E3289" s="76" t="s">
        <v>21095</v>
      </c>
      <c r="F3289" s="76" t="s">
        <v>26694</v>
      </c>
      <c r="G3289" s="60" t="s">
        <v>25</v>
      </c>
      <c r="H3289" s="107">
        <v>2000166696</v>
      </c>
      <c r="I3289" s="58" t="s">
        <v>3869</v>
      </c>
      <c r="N3289" s="83"/>
      <c r="O3289" s="114" t="s">
        <v>26</v>
      </c>
      <c r="T3289" s="120">
        <v>202</v>
      </c>
      <c r="V3289" s="118">
        <v>40170</v>
      </c>
      <c r="W3289" s="114" t="s">
        <v>27</v>
      </c>
    </row>
    <row r="3290" spans="1:23" x14ac:dyDescent="0.25">
      <c r="A3290" s="127">
        <v>21</v>
      </c>
      <c r="B3290" s="76" t="s">
        <v>158</v>
      </c>
      <c r="C3290" s="58" t="s">
        <v>28</v>
      </c>
      <c r="D3290" s="76" t="s">
        <v>32757</v>
      </c>
      <c r="E3290" s="76" t="s">
        <v>21096</v>
      </c>
      <c r="F3290" s="76" t="s">
        <v>26695</v>
      </c>
      <c r="G3290" s="60" t="s">
        <v>25</v>
      </c>
      <c r="H3290" s="107">
        <v>2000237248</v>
      </c>
      <c r="I3290" s="58" t="s">
        <v>9079</v>
      </c>
      <c r="N3290" s="83"/>
      <c r="O3290" s="114" t="s">
        <v>26</v>
      </c>
      <c r="T3290" s="120">
        <v>210.33</v>
      </c>
      <c r="V3290" s="118">
        <v>40171</v>
      </c>
      <c r="W3290" s="114" t="s">
        <v>27</v>
      </c>
    </row>
    <row r="3291" spans="1:23" x14ac:dyDescent="0.25">
      <c r="A3291" s="127">
        <v>21</v>
      </c>
      <c r="B3291" s="76" t="s">
        <v>158</v>
      </c>
      <c r="C3291" s="58" t="s">
        <v>28</v>
      </c>
      <c r="D3291" s="76" t="s">
        <v>32758</v>
      </c>
      <c r="E3291" s="76" t="s">
        <v>21097</v>
      </c>
      <c r="F3291" s="76" t="s">
        <v>26696</v>
      </c>
      <c r="G3291" s="60" t="s">
        <v>39</v>
      </c>
      <c r="H3291" s="107">
        <v>2000170197</v>
      </c>
      <c r="I3291" s="58" t="s">
        <v>9079</v>
      </c>
      <c r="N3291" s="83"/>
      <c r="O3291" s="114" t="s">
        <v>53</v>
      </c>
      <c r="T3291" s="120">
        <v>9.02</v>
      </c>
      <c r="V3291" s="118">
        <v>40173</v>
      </c>
      <c r="W3291" s="114" t="s">
        <v>27</v>
      </c>
    </row>
    <row r="3292" spans="1:23" x14ac:dyDescent="0.25">
      <c r="A3292" s="127">
        <v>21</v>
      </c>
      <c r="B3292" s="76" t="s">
        <v>158</v>
      </c>
      <c r="C3292" s="58" t="s">
        <v>28</v>
      </c>
      <c r="D3292" s="76" t="s">
        <v>36873</v>
      </c>
      <c r="E3292" s="76" t="s">
        <v>37255</v>
      </c>
      <c r="F3292" s="76" t="s">
        <v>37653</v>
      </c>
      <c r="G3292" s="60" t="s">
        <v>25</v>
      </c>
      <c r="H3292" s="107">
        <v>2000161198</v>
      </c>
      <c r="I3292" s="58" t="s">
        <v>3869</v>
      </c>
      <c r="N3292" s="83"/>
      <c r="O3292" s="114" t="s">
        <v>26</v>
      </c>
      <c r="T3292" s="120">
        <v>110</v>
      </c>
      <c r="V3292" s="118">
        <v>39575</v>
      </c>
      <c r="W3292" s="114" t="s">
        <v>27</v>
      </c>
    </row>
    <row r="3293" spans="1:23" x14ac:dyDescent="0.25">
      <c r="A3293" s="127">
        <v>21</v>
      </c>
      <c r="B3293" s="76" t="s">
        <v>158</v>
      </c>
      <c r="C3293" s="58" t="s">
        <v>28</v>
      </c>
      <c r="D3293" s="76" t="s">
        <v>36874</v>
      </c>
      <c r="E3293" s="76" t="s">
        <v>37256</v>
      </c>
      <c r="F3293" s="76" t="s">
        <v>37654</v>
      </c>
      <c r="G3293" s="60" t="s">
        <v>25</v>
      </c>
      <c r="H3293" s="107">
        <v>2000165867</v>
      </c>
      <c r="I3293" s="58" t="s">
        <v>3869</v>
      </c>
      <c r="N3293" s="83"/>
      <c r="O3293" s="114" t="s">
        <v>26</v>
      </c>
      <c r="T3293" s="120">
        <v>20</v>
      </c>
      <c r="V3293" s="118">
        <v>39779</v>
      </c>
      <c r="W3293" s="114" t="s">
        <v>27</v>
      </c>
    </row>
    <row r="3294" spans="1:23" x14ac:dyDescent="0.25">
      <c r="A3294" s="127">
        <v>22</v>
      </c>
      <c r="B3294" s="76" t="s">
        <v>157</v>
      </c>
      <c r="C3294" s="58" t="s">
        <v>28</v>
      </c>
      <c r="D3294" s="76" t="s">
        <v>32759</v>
      </c>
      <c r="E3294" s="76" t="s">
        <v>37257</v>
      </c>
      <c r="F3294" s="76" t="s">
        <v>26697</v>
      </c>
      <c r="G3294" s="60" t="s">
        <v>25</v>
      </c>
      <c r="H3294" s="107">
        <v>2000312258</v>
      </c>
      <c r="I3294" s="58" t="s">
        <v>9079</v>
      </c>
      <c r="K3294" s="45"/>
      <c r="N3294" s="83"/>
      <c r="O3294" s="114" t="s">
        <v>26</v>
      </c>
      <c r="T3294" s="120">
        <v>1398.76</v>
      </c>
      <c r="V3294" s="118">
        <v>38516</v>
      </c>
      <c r="W3294" s="114" t="s">
        <v>27</v>
      </c>
    </row>
    <row r="3295" spans="1:23" x14ac:dyDescent="0.25">
      <c r="A3295" s="127">
        <v>22</v>
      </c>
      <c r="B3295" s="76" t="s">
        <v>157</v>
      </c>
      <c r="C3295" s="58" t="s">
        <v>28</v>
      </c>
      <c r="D3295" s="76" t="s">
        <v>32760</v>
      </c>
      <c r="E3295" s="76" t="s">
        <v>21098</v>
      </c>
      <c r="F3295" s="76" t="s">
        <v>26698</v>
      </c>
      <c r="G3295" s="60" t="s">
        <v>25</v>
      </c>
      <c r="H3295" s="107">
        <v>2000311025</v>
      </c>
      <c r="I3295" s="58" t="s">
        <v>9079</v>
      </c>
      <c r="N3295" s="83"/>
      <c r="O3295" s="114" t="s">
        <v>26</v>
      </c>
      <c r="T3295" s="120">
        <v>686.62</v>
      </c>
      <c r="V3295" s="118">
        <v>38554</v>
      </c>
      <c r="W3295" s="114" t="s">
        <v>27</v>
      </c>
    </row>
    <row r="3296" spans="1:23" x14ac:dyDescent="0.25">
      <c r="A3296" s="127">
        <v>22</v>
      </c>
      <c r="B3296" s="76" t="s">
        <v>157</v>
      </c>
      <c r="C3296" s="58" t="s">
        <v>28</v>
      </c>
      <c r="D3296" s="76" t="s">
        <v>32761</v>
      </c>
      <c r="E3296" s="76" t="s">
        <v>21099</v>
      </c>
      <c r="F3296" s="76" t="s">
        <v>26699</v>
      </c>
      <c r="G3296" s="60" t="s">
        <v>25</v>
      </c>
      <c r="H3296" s="107">
        <v>2000308334</v>
      </c>
      <c r="I3296" s="58" t="s">
        <v>9079</v>
      </c>
      <c r="N3296" s="83"/>
      <c r="O3296" s="114" t="s">
        <v>26</v>
      </c>
      <c r="T3296" s="120">
        <v>3886.33</v>
      </c>
      <c r="V3296" s="118">
        <v>38624</v>
      </c>
      <c r="W3296" s="114" t="s">
        <v>27</v>
      </c>
    </row>
    <row r="3297" spans="1:23" x14ac:dyDescent="0.25">
      <c r="A3297" s="127">
        <v>22</v>
      </c>
      <c r="B3297" s="76" t="s">
        <v>157</v>
      </c>
      <c r="C3297" s="58" t="s">
        <v>28</v>
      </c>
      <c r="D3297" s="76" t="s">
        <v>32762</v>
      </c>
      <c r="E3297" s="76" t="s">
        <v>18577</v>
      </c>
      <c r="F3297" s="76" t="s">
        <v>26700</v>
      </c>
      <c r="G3297" s="60" t="s">
        <v>25</v>
      </c>
      <c r="H3297" s="107">
        <v>2000311898</v>
      </c>
      <c r="I3297" s="58" t="s">
        <v>9079</v>
      </c>
      <c r="N3297" s="83"/>
      <c r="O3297" s="114" t="s">
        <v>26</v>
      </c>
      <c r="T3297" s="120">
        <v>606.67999999999995</v>
      </c>
      <c r="V3297" s="118">
        <v>38689</v>
      </c>
      <c r="W3297" s="114" t="s">
        <v>27</v>
      </c>
    </row>
    <row r="3298" spans="1:23" x14ac:dyDescent="0.25">
      <c r="A3298" s="127">
        <v>22</v>
      </c>
      <c r="B3298" s="76" t="s">
        <v>157</v>
      </c>
      <c r="C3298" s="58" t="s">
        <v>28</v>
      </c>
      <c r="D3298" s="76" t="s">
        <v>32763</v>
      </c>
      <c r="E3298" s="76" t="s">
        <v>21100</v>
      </c>
      <c r="F3298" s="76" t="s">
        <v>26701</v>
      </c>
      <c r="G3298" s="60" t="s">
        <v>25</v>
      </c>
      <c r="H3298" s="107">
        <v>2000311114</v>
      </c>
      <c r="I3298" s="58" t="s">
        <v>9079</v>
      </c>
      <c r="N3298" s="83"/>
      <c r="O3298" s="114" t="s">
        <v>26</v>
      </c>
      <c r="T3298" s="120">
        <v>4858.5600000000004</v>
      </c>
      <c r="V3298" s="118">
        <v>39452</v>
      </c>
      <c r="W3298" s="114" t="s">
        <v>27</v>
      </c>
    </row>
    <row r="3299" spans="1:23" x14ac:dyDescent="0.25">
      <c r="A3299" s="127">
        <v>22</v>
      </c>
      <c r="B3299" s="76" t="s">
        <v>157</v>
      </c>
      <c r="C3299" s="58" t="s">
        <v>28</v>
      </c>
      <c r="D3299" s="76" t="s">
        <v>32764</v>
      </c>
      <c r="E3299" s="76" t="s">
        <v>37258</v>
      </c>
      <c r="F3299" s="76" t="s">
        <v>26702</v>
      </c>
      <c r="G3299" s="60" t="s">
        <v>25</v>
      </c>
      <c r="H3299" s="107">
        <v>2000322353</v>
      </c>
      <c r="I3299" s="58" t="s">
        <v>3869</v>
      </c>
      <c r="K3299" s="45"/>
      <c r="N3299" s="83"/>
      <c r="O3299" s="114" t="s">
        <v>26</v>
      </c>
      <c r="T3299" s="120">
        <v>8777</v>
      </c>
      <c r="V3299" s="118">
        <v>39601</v>
      </c>
      <c r="W3299" s="114" t="s">
        <v>27</v>
      </c>
    </row>
    <row r="3300" spans="1:23" x14ac:dyDescent="0.25">
      <c r="A3300" s="127">
        <v>22</v>
      </c>
      <c r="B3300" s="76" t="s">
        <v>157</v>
      </c>
      <c r="C3300" s="58" t="s">
        <v>28</v>
      </c>
      <c r="D3300" s="76" t="s">
        <v>32765</v>
      </c>
      <c r="E3300" s="76" t="s">
        <v>37259</v>
      </c>
      <c r="F3300" s="76" t="s">
        <v>26703</v>
      </c>
      <c r="G3300" s="60" t="s">
        <v>25</v>
      </c>
      <c r="H3300" s="107">
        <v>2000310045</v>
      </c>
      <c r="I3300" s="58" t="s">
        <v>9079</v>
      </c>
      <c r="N3300" s="83"/>
      <c r="O3300" s="114" t="s">
        <v>26</v>
      </c>
      <c r="T3300" s="120">
        <v>1549.58</v>
      </c>
      <c r="V3300" s="118">
        <v>39732</v>
      </c>
      <c r="W3300" s="114" t="s">
        <v>27</v>
      </c>
    </row>
    <row r="3301" spans="1:23" x14ac:dyDescent="0.25">
      <c r="A3301" s="127">
        <v>22</v>
      </c>
      <c r="B3301" s="76" t="s">
        <v>157</v>
      </c>
      <c r="C3301" s="58" t="s">
        <v>28</v>
      </c>
      <c r="D3301" s="76" t="s">
        <v>32766</v>
      </c>
      <c r="E3301" s="76" t="s">
        <v>21101</v>
      </c>
      <c r="F3301" s="76" t="s">
        <v>26704</v>
      </c>
      <c r="G3301" s="60" t="s">
        <v>25</v>
      </c>
      <c r="H3301" s="107">
        <v>2000312366</v>
      </c>
      <c r="I3301" s="58" t="s">
        <v>9079</v>
      </c>
      <c r="N3301" s="83"/>
      <c r="O3301" s="114" t="s">
        <v>26</v>
      </c>
      <c r="T3301" s="120">
        <v>2104.48</v>
      </c>
      <c r="V3301" s="118">
        <v>39767</v>
      </c>
      <c r="W3301" s="114" t="s">
        <v>27</v>
      </c>
    </row>
    <row r="3302" spans="1:23" x14ac:dyDescent="0.25">
      <c r="A3302" s="127">
        <v>22</v>
      </c>
      <c r="B3302" s="76" t="s">
        <v>157</v>
      </c>
      <c r="C3302" s="58" t="s">
        <v>28</v>
      </c>
      <c r="D3302" s="76" t="s">
        <v>32767</v>
      </c>
      <c r="E3302" s="76" t="s">
        <v>21102</v>
      </c>
      <c r="F3302" s="76" t="s">
        <v>26705</v>
      </c>
      <c r="G3302" s="60" t="s">
        <v>25</v>
      </c>
      <c r="H3302" s="107">
        <v>2000318224</v>
      </c>
      <c r="I3302" s="58" t="s">
        <v>9079</v>
      </c>
      <c r="N3302" s="83"/>
      <c r="O3302" s="114" t="s">
        <v>26</v>
      </c>
      <c r="T3302" s="120">
        <v>393.33</v>
      </c>
      <c r="V3302" s="118">
        <v>39772</v>
      </c>
      <c r="W3302" s="114" t="s">
        <v>27</v>
      </c>
    </row>
    <row r="3303" spans="1:23" x14ac:dyDescent="0.25">
      <c r="A3303" s="127">
        <v>22</v>
      </c>
      <c r="B3303" s="76" t="s">
        <v>157</v>
      </c>
      <c r="C3303" s="58" t="s">
        <v>28</v>
      </c>
      <c r="D3303" s="76" t="s">
        <v>32768</v>
      </c>
      <c r="E3303" s="76" t="s">
        <v>21103</v>
      </c>
      <c r="F3303" s="76" t="s">
        <v>26706</v>
      </c>
      <c r="G3303" s="60" t="s">
        <v>25</v>
      </c>
      <c r="H3303" s="107">
        <v>2000310037</v>
      </c>
      <c r="I3303" s="58" t="s">
        <v>9079</v>
      </c>
      <c r="N3303" s="83"/>
      <c r="O3303" s="114" t="s">
        <v>26</v>
      </c>
      <c r="T3303" s="120">
        <v>7930.06</v>
      </c>
      <c r="V3303" s="118">
        <v>39799</v>
      </c>
      <c r="W3303" s="114" t="s">
        <v>27</v>
      </c>
    </row>
    <row r="3304" spans="1:23" x14ac:dyDescent="0.25">
      <c r="A3304" s="127">
        <v>22</v>
      </c>
      <c r="B3304" s="76" t="s">
        <v>157</v>
      </c>
      <c r="C3304" s="58" t="s">
        <v>28</v>
      </c>
      <c r="D3304" s="76" t="s">
        <v>32769</v>
      </c>
      <c r="E3304" s="76" t="s">
        <v>21104</v>
      </c>
      <c r="F3304" s="76" t="s">
        <v>26707</v>
      </c>
      <c r="G3304" s="60" t="s">
        <v>25</v>
      </c>
      <c r="H3304" s="107">
        <v>2000311815</v>
      </c>
      <c r="I3304" s="58" t="s">
        <v>9079</v>
      </c>
      <c r="N3304" s="83"/>
      <c r="O3304" s="114" t="s">
        <v>26</v>
      </c>
      <c r="T3304" s="120">
        <v>0.81</v>
      </c>
      <c r="V3304" s="118">
        <v>39799</v>
      </c>
      <c r="W3304" s="114" t="s">
        <v>27</v>
      </c>
    </row>
    <row r="3305" spans="1:23" x14ac:dyDescent="0.25">
      <c r="A3305" s="127">
        <v>22</v>
      </c>
      <c r="B3305" s="76" t="s">
        <v>157</v>
      </c>
      <c r="C3305" s="58" t="s">
        <v>28</v>
      </c>
      <c r="D3305" s="76" t="s">
        <v>32770</v>
      </c>
      <c r="E3305" s="76" t="s">
        <v>13126</v>
      </c>
      <c r="F3305" s="76" t="s">
        <v>26708</v>
      </c>
      <c r="G3305" s="60" t="s">
        <v>25</v>
      </c>
      <c r="H3305" s="107">
        <v>2000320334</v>
      </c>
      <c r="I3305" s="58" t="s">
        <v>9079</v>
      </c>
      <c r="N3305" s="83"/>
      <c r="O3305" s="114" t="s">
        <v>26</v>
      </c>
      <c r="T3305" s="120">
        <v>12.85</v>
      </c>
      <c r="V3305" s="118">
        <v>39799</v>
      </c>
      <c r="W3305" s="114" t="s">
        <v>27</v>
      </c>
    </row>
    <row r="3306" spans="1:23" x14ac:dyDescent="0.25">
      <c r="A3306" s="127">
        <v>22</v>
      </c>
      <c r="B3306" s="76" t="s">
        <v>157</v>
      </c>
      <c r="C3306" s="58" t="s">
        <v>28</v>
      </c>
      <c r="D3306" s="76" t="s">
        <v>32771</v>
      </c>
      <c r="E3306" s="76" t="s">
        <v>21105</v>
      </c>
      <c r="F3306" s="76" t="s">
        <v>26709</v>
      </c>
      <c r="G3306" s="60" t="s">
        <v>25</v>
      </c>
      <c r="H3306" s="107">
        <v>2000310867</v>
      </c>
      <c r="I3306" s="58" t="s">
        <v>9079</v>
      </c>
      <c r="N3306" s="83"/>
      <c r="O3306" s="114" t="s">
        <v>26</v>
      </c>
      <c r="T3306" s="120">
        <v>18376.150000000001</v>
      </c>
      <c r="V3306" s="118">
        <v>39860</v>
      </c>
      <c r="W3306" s="114" t="s">
        <v>27</v>
      </c>
    </row>
    <row r="3307" spans="1:23" x14ac:dyDescent="0.25">
      <c r="A3307" s="127">
        <v>22</v>
      </c>
      <c r="B3307" s="76" t="s">
        <v>157</v>
      </c>
      <c r="C3307" s="58" t="s">
        <v>28</v>
      </c>
      <c r="D3307" s="76" t="s">
        <v>32772</v>
      </c>
      <c r="E3307" s="76" t="s">
        <v>19479</v>
      </c>
      <c r="F3307" s="76" t="s">
        <v>26710</v>
      </c>
      <c r="G3307" s="60" t="s">
        <v>25</v>
      </c>
      <c r="H3307" s="107">
        <v>2000311677</v>
      </c>
      <c r="I3307" s="58" t="s">
        <v>9079</v>
      </c>
      <c r="N3307" s="83"/>
      <c r="O3307" s="114" t="s">
        <v>26</v>
      </c>
      <c r="T3307" s="120">
        <v>1426.64</v>
      </c>
      <c r="V3307" s="118">
        <v>39863</v>
      </c>
      <c r="W3307" s="114" t="s">
        <v>27</v>
      </c>
    </row>
    <row r="3308" spans="1:23" x14ac:dyDescent="0.25">
      <c r="A3308" s="127">
        <v>22</v>
      </c>
      <c r="B3308" s="76" t="s">
        <v>157</v>
      </c>
      <c r="C3308" s="58" t="s">
        <v>28</v>
      </c>
      <c r="D3308" s="76" t="s">
        <v>10489</v>
      </c>
      <c r="E3308" s="76" t="s">
        <v>13242</v>
      </c>
      <c r="F3308" s="76" t="s">
        <v>16035</v>
      </c>
      <c r="G3308" s="60" t="s">
        <v>39</v>
      </c>
      <c r="H3308" s="107">
        <v>2000317511</v>
      </c>
      <c r="I3308" s="58" t="s">
        <v>3869</v>
      </c>
      <c r="K3308" s="45"/>
      <c r="N3308" s="83"/>
      <c r="O3308" s="114" t="s">
        <v>40</v>
      </c>
      <c r="T3308" s="120">
        <v>55.45</v>
      </c>
      <c r="V3308" s="118">
        <v>39867</v>
      </c>
      <c r="W3308" s="114" t="s">
        <v>27</v>
      </c>
    </row>
    <row r="3309" spans="1:23" x14ac:dyDescent="0.25">
      <c r="A3309" s="127">
        <v>22</v>
      </c>
      <c r="B3309" s="76" t="s">
        <v>157</v>
      </c>
      <c r="C3309" s="58" t="s">
        <v>28</v>
      </c>
      <c r="D3309" s="76" t="s">
        <v>32773</v>
      </c>
      <c r="E3309" s="76" t="s">
        <v>21106</v>
      </c>
      <c r="F3309" s="76" t="s">
        <v>26711</v>
      </c>
      <c r="G3309" s="60" t="s">
        <v>25</v>
      </c>
      <c r="H3309" s="107">
        <v>2000308757</v>
      </c>
      <c r="I3309" s="58" t="s">
        <v>9079</v>
      </c>
      <c r="N3309" s="83"/>
      <c r="O3309" s="114" t="s">
        <v>26</v>
      </c>
      <c r="T3309" s="120">
        <v>20621.97</v>
      </c>
      <c r="V3309" s="118">
        <v>39878</v>
      </c>
      <c r="W3309" s="114" t="s">
        <v>27</v>
      </c>
    </row>
    <row r="3310" spans="1:23" x14ac:dyDescent="0.25">
      <c r="A3310" s="127">
        <v>22</v>
      </c>
      <c r="B3310" s="76" t="s">
        <v>157</v>
      </c>
      <c r="C3310" s="58" t="s">
        <v>28</v>
      </c>
      <c r="D3310" s="76" t="s">
        <v>32771</v>
      </c>
      <c r="E3310" s="76" t="s">
        <v>21105</v>
      </c>
      <c r="F3310" s="76" t="s">
        <v>26709</v>
      </c>
      <c r="G3310" s="60" t="s">
        <v>25</v>
      </c>
      <c r="H3310" s="107">
        <v>2000324787</v>
      </c>
      <c r="I3310" s="58" t="s">
        <v>3869</v>
      </c>
      <c r="N3310" s="83"/>
      <c r="O3310" s="114" t="s">
        <v>26</v>
      </c>
      <c r="T3310" s="120">
        <v>12319</v>
      </c>
      <c r="V3310" s="118">
        <v>39883</v>
      </c>
      <c r="W3310" s="114" t="s">
        <v>27</v>
      </c>
    </row>
    <row r="3311" spans="1:23" x14ac:dyDescent="0.25">
      <c r="A3311" s="127">
        <v>22</v>
      </c>
      <c r="B3311" s="76" t="s">
        <v>157</v>
      </c>
      <c r="C3311" s="58" t="s">
        <v>28</v>
      </c>
      <c r="D3311" s="76" t="s">
        <v>32774</v>
      </c>
      <c r="E3311" s="76" t="s">
        <v>21107</v>
      </c>
      <c r="F3311" s="76" t="s">
        <v>26712</v>
      </c>
      <c r="G3311" s="60" t="s">
        <v>25</v>
      </c>
      <c r="H3311" s="107">
        <v>2000327339</v>
      </c>
      <c r="I3311" s="58" t="s">
        <v>3869</v>
      </c>
      <c r="N3311" s="83"/>
      <c r="O3311" s="114" t="s">
        <v>26</v>
      </c>
      <c r="T3311" s="120">
        <v>3662</v>
      </c>
      <c r="V3311" s="118">
        <v>39888</v>
      </c>
      <c r="W3311" s="114" t="s">
        <v>27</v>
      </c>
    </row>
    <row r="3312" spans="1:23" x14ac:dyDescent="0.25">
      <c r="A3312" s="127">
        <v>22</v>
      </c>
      <c r="B3312" s="76" t="s">
        <v>157</v>
      </c>
      <c r="C3312" s="58" t="s">
        <v>28</v>
      </c>
      <c r="D3312" s="76" t="s">
        <v>32775</v>
      </c>
      <c r="E3312" s="76" t="s">
        <v>21108</v>
      </c>
      <c r="F3312" s="76" t="s">
        <v>26713</v>
      </c>
      <c r="G3312" s="60" t="s">
        <v>25</v>
      </c>
      <c r="H3312" s="107">
        <v>2000330388</v>
      </c>
      <c r="I3312" s="58" t="s">
        <v>3869</v>
      </c>
      <c r="N3312" s="83"/>
      <c r="O3312" s="114" t="s">
        <v>26</v>
      </c>
      <c r="T3312" s="120">
        <v>162</v>
      </c>
      <c r="V3312" s="118">
        <v>39891</v>
      </c>
      <c r="W3312" s="114" t="s">
        <v>27</v>
      </c>
    </row>
    <row r="3313" spans="1:23" x14ac:dyDescent="0.25">
      <c r="A3313" s="127">
        <v>22</v>
      </c>
      <c r="B3313" s="76" t="s">
        <v>157</v>
      </c>
      <c r="C3313" s="58" t="s">
        <v>28</v>
      </c>
      <c r="D3313" s="76" t="s">
        <v>32776</v>
      </c>
      <c r="E3313" s="76" t="s">
        <v>21109</v>
      </c>
      <c r="F3313" s="76" t="s">
        <v>2698</v>
      </c>
      <c r="G3313" s="60" t="s">
        <v>25</v>
      </c>
      <c r="H3313" s="107">
        <v>2000326243</v>
      </c>
      <c r="I3313" s="58" t="s">
        <v>3869</v>
      </c>
      <c r="N3313" s="83"/>
      <c r="O3313" s="114" t="s">
        <v>26</v>
      </c>
      <c r="T3313" s="120">
        <v>331</v>
      </c>
      <c r="V3313" s="118">
        <v>39897</v>
      </c>
      <c r="W3313" s="114" t="s">
        <v>27</v>
      </c>
    </row>
    <row r="3314" spans="1:23" x14ac:dyDescent="0.25">
      <c r="A3314" s="127">
        <v>22</v>
      </c>
      <c r="B3314" s="76" t="s">
        <v>157</v>
      </c>
      <c r="C3314" s="58" t="s">
        <v>28</v>
      </c>
      <c r="D3314" s="76" t="s">
        <v>32777</v>
      </c>
      <c r="E3314" s="76" t="s">
        <v>21110</v>
      </c>
      <c r="F3314" s="76" t="s">
        <v>26714</v>
      </c>
      <c r="G3314" s="60" t="s">
        <v>39</v>
      </c>
      <c r="H3314" s="107">
        <v>2000314474</v>
      </c>
      <c r="I3314" s="58" t="s">
        <v>9079</v>
      </c>
      <c r="N3314" s="83"/>
      <c r="O3314" s="114" t="s">
        <v>41</v>
      </c>
      <c r="T3314" s="120">
        <v>9.93</v>
      </c>
      <c r="V3314" s="118">
        <v>39899</v>
      </c>
      <c r="W3314" s="114" t="s">
        <v>27</v>
      </c>
    </row>
    <row r="3315" spans="1:23" x14ac:dyDescent="0.25">
      <c r="A3315" s="127">
        <v>22</v>
      </c>
      <c r="B3315" s="76" t="s">
        <v>157</v>
      </c>
      <c r="C3315" s="58" t="s">
        <v>28</v>
      </c>
      <c r="D3315" s="76" t="s">
        <v>32778</v>
      </c>
      <c r="E3315" s="76" t="s">
        <v>21111</v>
      </c>
      <c r="F3315" s="76" t="s">
        <v>26715</v>
      </c>
      <c r="G3315" s="60" t="s">
        <v>25</v>
      </c>
      <c r="H3315" s="107">
        <v>2000311165</v>
      </c>
      <c r="I3315" s="58" t="s">
        <v>9079</v>
      </c>
      <c r="N3315" s="83"/>
      <c r="O3315" s="114" t="s">
        <v>26</v>
      </c>
      <c r="T3315" s="120">
        <v>2.0099999999999998</v>
      </c>
      <c r="V3315" s="118">
        <v>39907</v>
      </c>
      <c r="W3315" s="114" t="s">
        <v>27</v>
      </c>
    </row>
    <row r="3316" spans="1:23" x14ac:dyDescent="0.25">
      <c r="A3316" s="127">
        <v>22</v>
      </c>
      <c r="B3316" s="76" t="s">
        <v>157</v>
      </c>
      <c r="C3316" s="58" t="s">
        <v>28</v>
      </c>
      <c r="D3316" s="76" t="s">
        <v>1132</v>
      </c>
      <c r="E3316" s="76" t="s">
        <v>2233</v>
      </c>
      <c r="F3316" s="76" t="s">
        <v>3365</v>
      </c>
      <c r="G3316" s="60" t="s">
        <v>39</v>
      </c>
      <c r="H3316" s="107">
        <v>2000319317</v>
      </c>
      <c r="I3316" s="58" t="s">
        <v>9079</v>
      </c>
      <c r="N3316" s="83"/>
      <c r="O3316" s="114" t="s">
        <v>53</v>
      </c>
      <c r="T3316" s="120">
        <v>69.95</v>
      </c>
      <c r="V3316" s="118">
        <v>39909</v>
      </c>
      <c r="W3316" s="114" t="s">
        <v>27</v>
      </c>
    </row>
    <row r="3317" spans="1:23" x14ac:dyDescent="0.25">
      <c r="A3317" s="127">
        <v>22</v>
      </c>
      <c r="B3317" s="76" t="s">
        <v>157</v>
      </c>
      <c r="C3317" s="58" t="s">
        <v>28</v>
      </c>
      <c r="D3317" s="76" t="s">
        <v>32779</v>
      </c>
      <c r="E3317" s="76" t="s">
        <v>21112</v>
      </c>
      <c r="F3317" s="76" t="s">
        <v>26716</v>
      </c>
      <c r="G3317" s="60" t="s">
        <v>25</v>
      </c>
      <c r="H3317" s="107">
        <v>2000320695</v>
      </c>
      <c r="I3317" s="58" t="s">
        <v>9079</v>
      </c>
      <c r="N3317" s="83"/>
      <c r="O3317" s="114" t="s">
        <v>26</v>
      </c>
      <c r="T3317" s="120">
        <v>922.43</v>
      </c>
      <c r="V3317" s="118">
        <v>39916</v>
      </c>
      <c r="W3317" s="114" t="s">
        <v>27</v>
      </c>
    </row>
    <row r="3318" spans="1:23" x14ac:dyDescent="0.25">
      <c r="A3318" s="127">
        <v>22</v>
      </c>
      <c r="B3318" s="76" t="s">
        <v>157</v>
      </c>
      <c r="C3318" s="58" t="s">
        <v>28</v>
      </c>
      <c r="D3318" s="76" t="s">
        <v>32780</v>
      </c>
      <c r="E3318" s="76" t="s">
        <v>21113</v>
      </c>
      <c r="F3318" s="76" t="s">
        <v>26717</v>
      </c>
      <c r="G3318" s="60" t="s">
        <v>25</v>
      </c>
      <c r="H3318" s="107">
        <v>2000330108</v>
      </c>
      <c r="I3318" s="58" t="s">
        <v>3869</v>
      </c>
      <c r="N3318" s="83"/>
      <c r="O3318" s="114" t="s">
        <v>26</v>
      </c>
      <c r="T3318" s="120">
        <v>470</v>
      </c>
      <c r="V3318" s="118">
        <v>39920</v>
      </c>
      <c r="W3318" s="114" t="s">
        <v>27</v>
      </c>
    </row>
    <row r="3319" spans="1:23" x14ac:dyDescent="0.25">
      <c r="A3319" s="127">
        <v>22</v>
      </c>
      <c r="B3319" s="76" t="s">
        <v>157</v>
      </c>
      <c r="C3319" s="58" t="s">
        <v>28</v>
      </c>
      <c r="D3319" s="76" t="s">
        <v>32781</v>
      </c>
      <c r="E3319" s="76" t="s">
        <v>13577</v>
      </c>
      <c r="F3319" s="76" t="s">
        <v>26718</v>
      </c>
      <c r="G3319" s="60" t="s">
        <v>25</v>
      </c>
      <c r="H3319" s="107">
        <v>2000330027</v>
      </c>
      <c r="I3319" s="58" t="s">
        <v>3869</v>
      </c>
      <c r="N3319" s="83"/>
      <c r="O3319" s="114" t="s">
        <v>26</v>
      </c>
      <c r="T3319" s="120">
        <v>2364</v>
      </c>
      <c r="V3319" s="118">
        <v>39926</v>
      </c>
      <c r="W3319" s="114" t="s">
        <v>27</v>
      </c>
    </row>
    <row r="3320" spans="1:23" x14ac:dyDescent="0.25">
      <c r="A3320" s="127">
        <v>22</v>
      </c>
      <c r="B3320" s="76" t="s">
        <v>157</v>
      </c>
      <c r="C3320" s="58" t="s">
        <v>28</v>
      </c>
      <c r="D3320" s="76" t="s">
        <v>32782</v>
      </c>
      <c r="E3320" s="76" t="s">
        <v>21114</v>
      </c>
      <c r="F3320" s="76" t="s">
        <v>26719</v>
      </c>
      <c r="G3320" s="60" t="s">
        <v>25</v>
      </c>
      <c r="H3320" s="107">
        <v>2000308695</v>
      </c>
      <c r="I3320" s="58" t="s">
        <v>9079</v>
      </c>
      <c r="N3320" s="83"/>
      <c r="O3320" s="114" t="s">
        <v>26</v>
      </c>
      <c r="T3320" s="120">
        <v>2140.54</v>
      </c>
      <c r="V3320" s="118">
        <v>39931</v>
      </c>
      <c r="W3320" s="114" t="s">
        <v>27</v>
      </c>
    </row>
    <row r="3321" spans="1:23" x14ac:dyDescent="0.25">
      <c r="A3321" s="127">
        <v>22</v>
      </c>
      <c r="B3321" s="76" t="s">
        <v>157</v>
      </c>
      <c r="C3321" s="58" t="s">
        <v>28</v>
      </c>
      <c r="D3321" s="76" t="s">
        <v>32783</v>
      </c>
      <c r="E3321" s="76" t="s">
        <v>21115</v>
      </c>
      <c r="F3321" s="76" t="s">
        <v>26720</v>
      </c>
      <c r="G3321" s="60" t="s">
        <v>25</v>
      </c>
      <c r="H3321" s="107">
        <v>2000321489</v>
      </c>
      <c r="I3321" s="58" t="s">
        <v>3869</v>
      </c>
      <c r="N3321" s="83"/>
      <c r="O3321" s="114" t="s">
        <v>26</v>
      </c>
      <c r="T3321" s="120">
        <v>6146</v>
      </c>
      <c r="V3321" s="118">
        <v>39932</v>
      </c>
      <c r="W3321" s="114" t="s">
        <v>27</v>
      </c>
    </row>
    <row r="3322" spans="1:23" x14ac:dyDescent="0.25">
      <c r="A3322" s="127">
        <v>22</v>
      </c>
      <c r="B3322" s="76" t="s">
        <v>157</v>
      </c>
      <c r="C3322" s="58" t="s">
        <v>28</v>
      </c>
      <c r="D3322" s="76" t="s">
        <v>32784</v>
      </c>
      <c r="E3322" s="76" t="s">
        <v>21116</v>
      </c>
      <c r="F3322" s="76" t="s">
        <v>26721</v>
      </c>
      <c r="G3322" s="60" t="s">
        <v>25</v>
      </c>
      <c r="H3322" s="107">
        <v>2000322752</v>
      </c>
      <c r="I3322" s="58" t="s">
        <v>3869</v>
      </c>
      <c r="N3322" s="83"/>
      <c r="O3322" s="114" t="s">
        <v>26</v>
      </c>
      <c r="T3322" s="120">
        <v>214</v>
      </c>
      <c r="V3322" s="118">
        <v>39938</v>
      </c>
      <c r="W3322" s="114" t="s">
        <v>27</v>
      </c>
    </row>
    <row r="3323" spans="1:23" x14ac:dyDescent="0.25">
      <c r="A3323" s="127">
        <v>22</v>
      </c>
      <c r="B3323" s="76" t="s">
        <v>157</v>
      </c>
      <c r="C3323" s="58" t="s">
        <v>28</v>
      </c>
      <c r="D3323" s="76" t="s">
        <v>32785</v>
      </c>
      <c r="E3323" s="76" t="s">
        <v>21117</v>
      </c>
      <c r="F3323" s="76" t="s">
        <v>26722</v>
      </c>
      <c r="G3323" s="60" t="s">
        <v>25</v>
      </c>
      <c r="H3323" s="107">
        <v>2000318852</v>
      </c>
      <c r="I3323" s="58" t="s">
        <v>3869</v>
      </c>
      <c r="K3323" s="45"/>
      <c r="N3323" s="83"/>
      <c r="O3323" s="114" t="s">
        <v>26</v>
      </c>
      <c r="T3323" s="120">
        <v>84</v>
      </c>
      <c r="V3323" s="118">
        <v>39940</v>
      </c>
      <c r="W3323" s="114" t="s">
        <v>27</v>
      </c>
    </row>
    <row r="3324" spans="1:23" x14ac:dyDescent="0.25">
      <c r="A3324" s="127">
        <v>22</v>
      </c>
      <c r="B3324" s="76" t="s">
        <v>157</v>
      </c>
      <c r="C3324" s="58" t="s">
        <v>28</v>
      </c>
      <c r="D3324" s="76" t="s">
        <v>32786</v>
      </c>
      <c r="E3324" s="76" t="s">
        <v>21118</v>
      </c>
      <c r="F3324" s="76" t="s">
        <v>26723</v>
      </c>
      <c r="G3324" s="60" t="s">
        <v>25</v>
      </c>
      <c r="H3324" s="107">
        <v>2000310762</v>
      </c>
      <c r="I3324" s="58" t="s">
        <v>9079</v>
      </c>
      <c r="N3324" s="83"/>
      <c r="O3324" s="114" t="s">
        <v>26</v>
      </c>
      <c r="T3324" s="120">
        <v>1519.87</v>
      </c>
      <c r="V3324" s="118">
        <v>39941</v>
      </c>
      <c r="W3324" s="114" t="s">
        <v>27</v>
      </c>
    </row>
    <row r="3325" spans="1:23" x14ac:dyDescent="0.25">
      <c r="A3325" s="127">
        <v>22</v>
      </c>
      <c r="B3325" s="76" t="s">
        <v>157</v>
      </c>
      <c r="C3325" s="58" t="s">
        <v>28</v>
      </c>
      <c r="D3325" s="76" t="s">
        <v>32787</v>
      </c>
      <c r="E3325" s="76" t="s">
        <v>21119</v>
      </c>
      <c r="F3325" s="76" t="s">
        <v>26724</v>
      </c>
      <c r="G3325" s="60" t="s">
        <v>25</v>
      </c>
      <c r="H3325" s="107">
        <v>2000330418</v>
      </c>
      <c r="I3325" s="58" t="s">
        <v>3869</v>
      </c>
      <c r="N3325" s="83"/>
      <c r="O3325" s="114" t="s">
        <v>26</v>
      </c>
      <c r="T3325" s="120">
        <v>3413</v>
      </c>
      <c r="V3325" s="118">
        <v>39942</v>
      </c>
      <c r="W3325" s="114" t="s">
        <v>27</v>
      </c>
    </row>
    <row r="3326" spans="1:23" x14ac:dyDescent="0.25">
      <c r="A3326" s="127">
        <v>22</v>
      </c>
      <c r="B3326" s="76" t="s">
        <v>157</v>
      </c>
      <c r="C3326" s="58" t="s">
        <v>28</v>
      </c>
      <c r="D3326" s="76" t="s">
        <v>32788</v>
      </c>
      <c r="E3326" s="76" t="s">
        <v>21120</v>
      </c>
      <c r="F3326" s="76" t="s">
        <v>26725</v>
      </c>
      <c r="G3326" s="60" t="s">
        <v>25</v>
      </c>
      <c r="H3326" s="107">
        <v>2000320229</v>
      </c>
      <c r="I3326" s="58" t="s">
        <v>9079</v>
      </c>
      <c r="N3326" s="83"/>
      <c r="O3326" s="114" t="s">
        <v>26</v>
      </c>
      <c r="T3326" s="120">
        <v>0.24</v>
      </c>
      <c r="V3326" s="118">
        <v>39944</v>
      </c>
      <c r="W3326" s="114" t="s">
        <v>27</v>
      </c>
    </row>
    <row r="3327" spans="1:23" x14ac:dyDescent="0.25">
      <c r="A3327" s="127">
        <v>22</v>
      </c>
      <c r="B3327" s="76" t="s">
        <v>157</v>
      </c>
      <c r="C3327" s="58" t="s">
        <v>28</v>
      </c>
      <c r="D3327" s="76" t="s">
        <v>32789</v>
      </c>
      <c r="E3327" s="76" t="s">
        <v>21121</v>
      </c>
      <c r="F3327" s="76" t="s">
        <v>26726</v>
      </c>
      <c r="G3327" s="60" t="s">
        <v>25</v>
      </c>
      <c r="H3327" s="107">
        <v>2000325085</v>
      </c>
      <c r="I3327" s="58" t="s">
        <v>3869</v>
      </c>
      <c r="N3327" s="83"/>
      <c r="O3327" s="114" t="s">
        <v>26</v>
      </c>
      <c r="T3327" s="120">
        <v>922</v>
      </c>
      <c r="V3327" s="118">
        <v>39944</v>
      </c>
      <c r="W3327" s="114" t="s">
        <v>27</v>
      </c>
    </row>
    <row r="3328" spans="1:23" x14ac:dyDescent="0.25">
      <c r="A3328" s="127">
        <v>22</v>
      </c>
      <c r="B3328" s="76" t="s">
        <v>157</v>
      </c>
      <c r="C3328" s="58" t="s">
        <v>28</v>
      </c>
      <c r="D3328" s="76" t="s">
        <v>32790</v>
      </c>
      <c r="E3328" s="76" t="s">
        <v>20733</v>
      </c>
      <c r="F3328" s="76" t="s">
        <v>26727</v>
      </c>
      <c r="G3328" s="60" t="s">
        <v>25</v>
      </c>
      <c r="H3328" s="107">
        <v>2000327274</v>
      </c>
      <c r="I3328" s="58" t="s">
        <v>3869</v>
      </c>
      <c r="N3328" s="83"/>
      <c r="O3328" s="114" t="s">
        <v>26</v>
      </c>
      <c r="T3328" s="120">
        <v>2240</v>
      </c>
      <c r="V3328" s="118">
        <v>39949</v>
      </c>
      <c r="W3328" s="114" t="s">
        <v>27</v>
      </c>
    </row>
    <row r="3329" spans="1:23" x14ac:dyDescent="0.25">
      <c r="A3329" s="127">
        <v>22</v>
      </c>
      <c r="B3329" s="76" t="s">
        <v>157</v>
      </c>
      <c r="C3329" s="58" t="s">
        <v>28</v>
      </c>
      <c r="D3329" s="76" t="s">
        <v>32791</v>
      </c>
      <c r="E3329" s="76" t="s">
        <v>21122</v>
      </c>
      <c r="F3329" s="76" t="s">
        <v>26728</v>
      </c>
      <c r="G3329" s="60" t="s">
        <v>25</v>
      </c>
      <c r="H3329" s="107">
        <v>2000322701</v>
      </c>
      <c r="I3329" s="58" t="s">
        <v>3869</v>
      </c>
      <c r="N3329" s="83"/>
      <c r="O3329" s="114" t="s">
        <v>26</v>
      </c>
      <c r="T3329" s="120">
        <v>475</v>
      </c>
      <c r="V3329" s="118">
        <v>39956</v>
      </c>
      <c r="W3329" s="114" t="s">
        <v>27</v>
      </c>
    </row>
    <row r="3330" spans="1:23" x14ac:dyDescent="0.25">
      <c r="A3330" s="127">
        <v>22</v>
      </c>
      <c r="B3330" s="76" t="s">
        <v>157</v>
      </c>
      <c r="C3330" s="58" t="s">
        <v>28</v>
      </c>
      <c r="D3330" s="76" t="s">
        <v>32793</v>
      </c>
      <c r="E3330" s="76" t="s">
        <v>21124</v>
      </c>
      <c r="F3330" s="76" t="s">
        <v>26730</v>
      </c>
      <c r="G3330" s="60" t="s">
        <v>39</v>
      </c>
      <c r="H3330" s="107">
        <v>2000314601</v>
      </c>
      <c r="I3330" s="58" t="s">
        <v>9079</v>
      </c>
      <c r="N3330" s="83"/>
      <c r="O3330" s="114" t="s">
        <v>53</v>
      </c>
      <c r="T3330" s="120">
        <v>10.050000000000001</v>
      </c>
      <c r="V3330" s="118">
        <v>39963</v>
      </c>
      <c r="W3330" s="114" t="s">
        <v>27</v>
      </c>
    </row>
    <row r="3331" spans="1:23" x14ac:dyDescent="0.25">
      <c r="A3331" s="127">
        <v>22</v>
      </c>
      <c r="B3331" s="76" t="s">
        <v>157</v>
      </c>
      <c r="C3331" s="58" t="s">
        <v>28</v>
      </c>
      <c r="D3331" s="76" t="s">
        <v>32792</v>
      </c>
      <c r="E3331" s="76" t="s">
        <v>21123</v>
      </c>
      <c r="F3331" s="76" t="s">
        <v>26729</v>
      </c>
      <c r="G3331" s="60" t="s">
        <v>25</v>
      </c>
      <c r="H3331" s="107">
        <v>2000326103</v>
      </c>
      <c r="I3331" s="58" t="s">
        <v>3869</v>
      </c>
      <c r="N3331" s="83"/>
      <c r="O3331" s="114" t="s">
        <v>26</v>
      </c>
      <c r="T3331" s="120">
        <v>13624</v>
      </c>
      <c r="V3331" s="118">
        <v>39963</v>
      </c>
      <c r="W3331" s="114" t="s">
        <v>27</v>
      </c>
    </row>
    <row r="3332" spans="1:23" x14ac:dyDescent="0.25">
      <c r="A3332" s="127">
        <v>22</v>
      </c>
      <c r="B3332" s="76" t="s">
        <v>157</v>
      </c>
      <c r="C3332" s="58" t="s">
        <v>28</v>
      </c>
      <c r="D3332" s="76" t="s">
        <v>32794</v>
      </c>
      <c r="E3332" s="76" t="s">
        <v>21125</v>
      </c>
      <c r="F3332" s="76" t="s">
        <v>26731</v>
      </c>
      <c r="G3332" s="60" t="s">
        <v>25</v>
      </c>
      <c r="H3332" s="107">
        <v>2000331767</v>
      </c>
      <c r="I3332" s="58" t="s">
        <v>3869</v>
      </c>
      <c r="N3332" s="83"/>
      <c r="O3332" s="114" t="s">
        <v>26</v>
      </c>
      <c r="T3332" s="120">
        <v>541</v>
      </c>
      <c r="V3332" s="118">
        <v>39968</v>
      </c>
      <c r="W3332" s="114" t="s">
        <v>27</v>
      </c>
    </row>
    <row r="3333" spans="1:23" x14ac:dyDescent="0.25">
      <c r="A3333" s="127">
        <v>22</v>
      </c>
      <c r="B3333" s="76" t="s">
        <v>157</v>
      </c>
      <c r="C3333" s="58" t="s">
        <v>28</v>
      </c>
      <c r="D3333" s="76" t="s">
        <v>32795</v>
      </c>
      <c r="E3333" s="76" t="s">
        <v>21126</v>
      </c>
      <c r="F3333" s="76" t="s">
        <v>26732</v>
      </c>
      <c r="G3333" s="60" t="s">
        <v>25</v>
      </c>
      <c r="H3333" s="107">
        <v>2000318089</v>
      </c>
      <c r="I3333" s="58" t="s">
        <v>3869</v>
      </c>
      <c r="N3333" s="83"/>
      <c r="O3333" s="114" t="s">
        <v>26</v>
      </c>
      <c r="T3333" s="120">
        <v>52</v>
      </c>
      <c r="V3333" s="118">
        <v>39975</v>
      </c>
      <c r="W3333" s="114" t="s">
        <v>27</v>
      </c>
    </row>
    <row r="3334" spans="1:23" x14ac:dyDescent="0.25">
      <c r="A3334" s="127">
        <v>22</v>
      </c>
      <c r="B3334" s="76" t="s">
        <v>157</v>
      </c>
      <c r="C3334" s="58" t="s">
        <v>28</v>
      </c>
      <c r="D3334" s="76" t="s">
        <v>32796</v>
      </c>
      <c r="E3334" s="76" t="s">
        <v>21127</v>
      </c>
      <c r="F3334" s="76" t="s">
        <v>26733</v>
      </c>
      <c r="G3334" s="60" t="s">
        <v>25</v>
      </c>
      <c r="H3334" s="107">
        <v>2000321357</v>
      </c>
      <c r="I3334" s="58" t="s">
        <v>9079</v>
      </c>
      <c r="N3334" s="83"/>
      <c r="O3334" s="114" t="s">
        <v>26</v>
      </c>
      <c r="T3334" s="120">
        <v>689.46</v>
      </c>
      <c r="V3334" s="118">
        <v>39977</v>
      </c>
      <c r="W3334" s="114" t="s">
        <v>27</v>
      </c>
    </row>
    <row r="3335" spans="1:23" x14ac:dyDescent="0.25">
      <c r="A3335" s="127">
        <v>22</v>
      </c>
      <c r="B3335" s="76" t="s">
        <v>157</v>
      </c>
      <c r="C3335" s="58" t="s">
        <v>28</v>
      </c>
      <c r="D3335" s="76" t="s">
        <v>32797</v>
      </c>
      <c r="E3335" s="76" t="s">
        <v>21128</v>
      </c>
      <c r="F3335" s="76" t="s">
        <v>26734</v>
      </c>
      <c r="G3335" s="60" t="s">
        <v>25</v>
      </c>
      <c r="H3335" s="107">
        <v>2000331848</v>
      </c>
      <c r="I3335" s="58" t="s">
        <v>3869</v>
      </c>
      <c r="N3335" s="83"/>
      <c r="O3335" s="114" t="s">
        <v>26</v>
      </c>
      <c r="T3335" s="120">
        <v>1177</v>
      </c>
      <c r="V3335" s="118">
        <v>39979</v>
      </c>
      <c r="W3335" s="114" t="s">
        <v>27</v>
      </c>
    </row>
    <row r="3336" spans="1:23" x14ac:dyDescent="0.25">
      <c r="A3336" s="127">
        <v>22</v>
      </c>
      <c r="B3336" s="76" t="s">
        <v>157</v>
      </c>
      <c r="C3336" s="58" t="s">
        <v>28</v>
      </c>
      <c r="D3336" s="76" t="s">
        <v>32798</v>
      </c>
      <c r="E3336" s="76" t="s">
        <v>21129</v>
      </c>
      <c r="F3336" s="76" t="s">
        <v>26735</v>
      </c>
      <c r="G3336" s="60" t="s">
        <v>25</v>
      </c>
      <c r="H3336" s="107">
        <v>2000310932</v>
      </c>
      <c r="I3336" s="58" t="s">
        <v>9079</v>
      </c>
      <c r="N3336" s="83"/>
      <c r="O3336" s="114" t="s">
        <v>26</v>
      </c>
      <c r="T3336" s="120">
        <v>90.58</v>
      </c>
      <c r="V3336" s="118">
        <v>39986</v>
      </c>
      <c r="W3336" s="114" t="s">
        <v>27</v>
      </c>
    </row>
    <row r="3337" spans="1:23" x14ac:dyDescent="0.25">
      <c r="A3337" s="127">
        <v>22</v>
      </c>
      <c r="B3337" s="76" t="s">
        <v>157</v>
      </c>
      <c r="C3337" s="58" t="s">
        <v>28</v>
      </c>
      <c r="D3337" s="76" t="s">
        <v>32799</v>
      </c>
      <c r="E3337" s="76" t="s">
        <v>21130</v>
      </c>
      <c r="F3337" s="76" t="s">
        <v>26736</v>
      </c>
      <c r="G3337" s="60" t="s">
        <v>25</v>
      </c>
      <c r="H3337" s="107">
        <v>2000308377</v>
      </c>
      <c r="I3337" s="58" t="s">
        <v>9079</v>
      </c>
      <c r="N3337" s="83"/>
      <c r="O3337" s="114" t="s">
        <v>26</v>
      </c>
      <c r="T3337" s="120">
        <v>455.03</v>
      </c>
      <c r="V3337" s="118">
        <v>39987</v>
      </c>
      <c r="W3337" s="114" t="s">
        <v>27</v>
      </c>
    </row>
    <row r="3338" spans="1:23" x14ac:dyDescent="0.25">
      <c r="A3338" s="127">
        <v>22</v>
      </c>
      <c r="B3338" s="76" t="s">
        <v>157</v>
      </c>
      <c r="C3338" s="58" t="s">
        <v>28</v>
      </c>
      <c r="D3338" s="76" t="s">
        <v>32799</v>
      </c>
      <c r="E3338" s="76" t="s">
        <v>21131</v>
      </c>
      <c r="F3338" s="76" t="s">
        <v>26737</v>
      </c>
      <c r="G3338" s="60" t="s">
        <v>25</v>
      </c>
      <c r="H3338" s="107">
        <v>2000310428</v>
      </c>
      <c r="I3338" s="58" t="s">
        <v>9079</v>
      </c>
      <c r="N3338" s="83"/>
      <c r="O3338" s="114" t="s">
        <v>26</v>
      </c>
      <c r="T3338" s="120">
        <v>694.52</v>
      </c>
      <c r="V3338" s="118">
        <v>39987</v>
      </c>
      <c r="W3338" s="114" t="s">
        <v>27</v>
      </c>
    </row>
    <row r="3339" spans="1:23" x14ac:dyDescent="0.25">
      <c r="A3339" s="127">
        <v>22</v>
      </c>
      <c r="B3339" s="76" t="s">
        <v>157</v>
      </c>
      <c r="C3339" s="58" t="s">
        <v>28</v>
      </c>
      <c r="D3339" s="76" t="s">
        <v>32800</v>
      </c>
      <c r="E3339" s="76" t="s">
        <v>21132</v>
      </c>
      <c r="F3339" s="76" t="s">
        <v>26738</v>
      </c>
      <c r="G3339" s="60" t="s">
        <v>25</v>
      </c>
      <c r="H3339" s="107">
        <v>2000310436</v>
      </c>
      <c r="I3339" s="58" t="s">
        <v>9079</v>
      </c>
      <c r="N3339" s="83"/>
      <c r="O3339" s="114" t="s">
        <v>26</v>
      </c>
      <c r="T3339" s="120">
        <v>91.99</v>
      </c>
      <c r="V3339" s="118">
        <v>39987</v>
      </c>
      <c r="W3339" s="114" t="s">
        <v>27</v>
      </c>
    </row>
    <row r="3340" spans="1:23" x14ac:dyDescent="0.25">
      <c r="A3340" s="127">
        <v>22</v>
      </c>
      <c r="B3340" s="76" t="s">
        <v>157</v>
      </c>
      <c r="C3340" s="58" t="s">
        <v>28</v>
      </c>
      <c r="D3340" s="76" t="s">
        <v>32804</v>
      </c>
      <c r="E3340" s="76" t="s">
        <v>21136</v>
      </c>
      <c r="F3340" s="76" t="s">
        <v>26741</v>
      </c>
      <c r="G3340" s="60" t="s">
        <v>25</v>
      </c>
      <c r="H3340" s="107">
        <v>2000320768</v>
      </c>
      <c r="I3340" s="58" t="s">
        <v>9079</v>
      </c>
      <c r="N3340" s="83"/>
      <c r="O3340" s="114" t="s">
        <v>26</v>
      </c>
      <c r="T3340" s="120">
        <v>0.59</v>
      </c>
      <c r="V3340" s="118">
        <v>39987</v>
      </c>
      <c r="W3340" s="114" t="s">
        <v>27</v>
      </c>
    </row>
    <row r="3341" spans="1:23" x14ac:dyDescent="0.25">
      <c r="A3341" s="127">
        <v>22</v>
      </c>
      <c r="B3341" s="76" t="s">
        <v>157</v>
      </c>
      <c r="C3341" s="58" t="s">
        <v>28</v>
      </c>
      <c r="D3341" s="76" t="s">
        <v>32801</v>
      </c>
      <c r="E3341" s="76" t="s">
        <v>21133</v>
      </c>
      <c r="F3341" s="76" t="s">
        <v>26739</v>
      </c>
      <c r="G3341" s="60" t="s">
        <v>25</v>
      </c>
      <c r="H3341" s="107">
        <v>2000321136</v>
      </c>
      <c r="I3341" s="58" t="s">
        <v>9079</v>
      </c>
      <c r="N3341" s="83"/>
      <c r="O3341" s="114" t="s">
        <v>26</v>
      </c>
      <c r="T3341" s="120">
        <v>667.19</v>
      </c>
      <c r="V3341" s="118">
        <v>39987</v>
      </c>
      <c r="W3341" s="114" t="s">
        <v>27</v>
      </c>
    </row>
    <row r="3342" spans="1:23" x14ac:dyDescent="0.25">
      <c r="A3342" s="127">
        <v>22</v>
      </c>
      <c r="B3342" s="76" t="s">
        <v>157</v>
      </c>
      <c r="C3342" s="58" t="s">
        <v>28</v>
      </c>
      <c r="D3342" s="76" t="s">
        <v>32802</v>
      </c>
      <c r="E3342" s="76" t="s">
        <v>21134</v>
      </c>
      <c r="F3342" s="76" t="s">
        <v>26740</v>
      </c>
      <c r="G3342" s="60" t="s">
        <v>25</v>
      </c>
      <c r="H3342" s="107">
        <v>2000321144</v>
      </c>
      <c r="I3342" s="58" t="s">
        <v>9079</v>
      </c>
      <c r="N3342" s="83"/>
      <c r="O3342" s="114" t="s">
        <v>26</v>
      </c>
      <c r="T3342" s="120">
        <v>708.19</v>
      </c>
      <c r="V3342" s="118">
        <v>39987</v>
      </c>
      <c r="W3342" s="114" t="s">
        <v>27</v>
      </c>
    </row>
    <row r="3343" spans="1:23" x14ac:dyDescent="0.25">
      <c r="A3343" s="127">
        <v>22</v>
      </c>
      <c r="B3343" s="76" t="s">
        <v>157</v>
      </c>
      <c r="C3343" s="58" t="s">
        <v>28</v>
      </c>
      <c r="D3343" s="76" t="s">
        <v>32803</v>
      </c>
      <c r="E3343" s="76" t="s">
        <v>21135</v>
      </c>
      <c r="F3343" s="76" t="s">
        <v>26736</v>
      </c>
      <c r="G3343" s="60" t="s">
        <v>25</v>
      </c>
      <c r="H3343" s="107">
        <v>2000321152</v>
      </c>
      <c r="I3343" s="58" t="s">
        <v>9079</v>
      </c>
      <c r="N3343" s="83"/>
      <c r="O3343" s="114" t="s">
        <v>26</v>
      </c>
      <c r="T3343" s="120">
        <v>625.96</v>
      </c>
      <c r="V3343" s="118">
        <v>39987</v>
      </c>
      <c r="W3343" s="114" t="s">
        <v>27</v>
      </c>
    </row>
    <row r="3344" spans="1:23" x14ac:dyDescent="0.25">
      <c r="A3344" s="127">
        <v>22</v>
      </c>
      <c r="B3344" s="76" t="s">
        <v>157</v>
      </c>
      <c r="C3344" s="58" t="s">
        <v>28</v>
      </c>
      <c r="D3344" s="76" t="s">
        <v>32805</v>
      </c>
      <c r="E3344" s="76" t="s">
        <v>5687</v>
      </c>
      <c r="F3344" s="76" t="s">
        <v>26742</v>
      </c>
      <c r="G3344" s="60" t="s">
        <v>39</v>
      </c>
      <c r="H3344" s="107">
        <v>2000331263</v>
      </c>
      <c r="I3344" s="58" t="s">
        <v>3869</v>
      </c>
      <c r="N3344" s="83"/>
      <c r="O3344" s="114" t="s">
        <v>41</v>
      </c>
      <c r="T3344" s="120">
        <v>10.47</v>
      </c>
      <c r="V3344" s="118">
        <v>39993</v>
      </c>
      <c r="W3344" s="114" t="s">
        <v>27</v>
      </c>
    </row>
    <row r="3345" spans="1:23" x14ac:dyDescent="0.25">
      <c r="A3345" s="127">
        <v>22</v>
      </c>
      <c r="B3345" s="76" t="s">
        <v>157</v>
      </c>
      <c r="C3345" s="58" t="s">
        <v>28</v>
      </c>
      <c r="D3345" s="76" t="s">
        <v>32805</v>
      </c>
      <c r="E3345" s="76" t="s">
        <v>5687</v>
      </c>
      <c r="F3345" s="76" t="s">
        <v>26742</v>
      </c>
      <c r="G3345" s="60" t="s">
        <v>25</v>
      </c>
      <c r="H3345" s="107">
        <v>2000328197</v>
      </c>
      <c r="I3345" s="58" t="s">
        <v>3869</v>
      </c>
      <c r="N3345" s="83"/>
      <c r="O3345" s="114" t="s">
        <v>26</v>
      </c>
      <c r="T3345" s="120">
        <v>588.35</v>
      </c>
      <c r="V3345" s="118">
        <v>39997</v>
      </c>
      <c r="W3345" s="114" t="s">
        <v>27</v>
      </c>
    </row>
    <row r="3346" spans="1:23" x14ac:dyDescent="0.25">
      <c r="A3346" s="127">
        <v>22</v>
      </c>
      <c r="B3346" s="76" t="s">
        <v>157</v>
      </c>
      <c r="C3346" s="58" t="s">
        <v>28</v>
      </c>
      <c r="D3346" s="76" t="s">
        <v>32806</v>
      </c>
      <c r="E3346" s="76" t="s">
        <v>21137</v>
      </c>
      <c r="F3346" s="76" t="s">
        <v>26743</v>
      </c>
      <c r="G3346" s="60" t="s">
        <v>25</v>
      </c>
      <c r="H3346" s="107">
        <v>2000324844</v>
      </c>
      <c r="I3346" s="58" t="s">
        <v>3869</v>
      </c>
      <c r="N3346" s="83"/>
      <c r="O3346" s="114" t="s">
        <v>26</v>
      </c>
      <c r="T3346" s="120">
        <v>50</v>
      </c>
      <c r="V3346" s="118">
        <v>40016</v>
      </c>
      <c r="W3346" s="114" t="s">
        <v>27</v>
      </c>
    </row>
    <row r="3347" spans="1:23" x14ac:dyDescent="0.25">
      <c r="A3347" s="127">
        <v>22</v>
      </c>
      <c r="B3347" s="76" t="s">
        <v>157</v>
      </c>
      <c r="C3347" s="58" t="s">
        <v>28</v>
      </c>
      <c r="D3347" s="76" t="s">
        <v>32807</v>
      </c>
      <c r="E3347" s="76" t="s">
        <v>21138</v>
      </c>
      <c r="F3347" s="76" t="s">
        <v>26744</v>
      </c>
      <c r="G3347" s="60" t="s">
        <v>25</v>
      </c>
      <c r="H3347" s="107">
        <v>2000318488</v>
      </c>
      <c r="I3347" s="58" t="s">
        <v>3869</v>
      </c>
      <c r="N3347" s="83"/>
      <c r="O3347" s="114" t="s">
        <v>26</v>
      </c>
      <c r="T3347" s="120">
        <v>1000</v>
      </c>
      <c r="V3347" s="118">
        <v>40021</v>
      </c>
      <c r="W3347" s="114" t="s">
        <v>27</v>
      </c>
    </row>
    <row r="3348" spans="1:23" x14ac:dyDescent="0.25">
      <c r="A3348" s="127">
        <v>22</v>
      </c>
      <c r="B3348" s="76" t="s">
        <v>157</v>
      </c>
      <c r="C3348" s="58" t="s">
        <v>28</v>
      </c>
      <c r="D3348" s="76" t="s">
        <v>32808</v>
      </c>
      <c r="E3348" s="76" t="s">
        <v>21139</v>
      </c>
      <c r="F3348" s="76" t="s">
        <v>26745</v>
      </c>
      <c r="G3348" s="60" t="s">
        <v>25</v>
      </c>
      <c r="H3348" s="107">
        <v>2000329587</v>
      </c>
      <c r="I3348" s="58" t="s">
        <v>3869</v>
      </c>
      <c r="N3348" s="83"/>
      <c r="O3348" s="114" t="s">
        <v>26</v>
      </c>
      <c r="T3348" s="120">
        <v>540</v>
      </c>
      <c r="V3348" s="118">
        <v>40023</v>
      </c>
      <c r="W3348" s="114" t="s">
        <v>27</v>
      </c>
    </row>
    <row r="3349" spans="1:23" x14ac:dyDescent="0.25">
      <c r="A3349" s="127">
        <v>22</v>
      </c>
      <c r="B3349" s="76" t="s">
        <v>157</v>
      </c>
      <c r="C3349" s="58" t="s">
        <v>28</v>
      </c>
      <c r="D3349" s="76">
        <v>0</v>
      </c>
      <c r="E3349" s="76" t="s">
        <v>21140</v>
      </c>
      <c r="F3349" s="76" t="s">
        <v>26746</v>
      </c>
      <c r="G3349" s="60" t="s">
        <v>25</v>
      </c>
      <c r="H3349" s="107">
        <v>2000282653</v>
      </c>
      <c r="I3349" s="58" t="s">
        <v>3869</v>
      </c>
      <c r="N3349" s="83"/>
      <c r="O3349" s="114" t="s">
        <v>26</v>
      </c>
      <c r="T3349" s="120">
        <v>163037.39000000001</v>
      </c>
      <c r="V3349" s="118">
        <v>40026</v>
      </c>
      <c r="W3349" s="114" t="s">
        <v>27</v>
      </c>
    </row>
    <row r="3350" spans="1:23" x14ac:dyDescent="0.25">
      <c r="A3350" s="127">
        <v>22</v>
      </c>
      <c r="B3350" s="76" t="s">
        <v>157</v>
      </c>
      <c r="C3350" s="58" t="s">
        <v>28</v>
      </c>
      <c r="D3350" s="76" t="s">
        <v>32809</v>
      </c>
      <c r="E3350" s="76" t="s">
        <v>13956</v>
      </c>
      <c r="F3350" s="76" t="s">
        <v>26747</v>
      </c>
      <c r="G3350" s="60" t="s">
        <v>25</v>
      </c>
      <c r="H3350" s="107">
        <v>2000311448</v>
      </c>
      <c r="I3350" s="58" t="s">
        <v>9079</v>
      </c>
      <c r="N3350" s="83"/>
      <c r="O3350" s="114" t="s">
        <v>26</v>
      </c>
      <c r="T3350" s="120">
        <v>90.91</v>
      </c>
      <c r="V3350" s="118">
        <v>40028</v>
      </c>
      <c r="W3350" s="114" t="s">
        <v>27</v>
      </c>
    </row>
    <row r="3351" spans="1:23" x14ac:dyDescent="0.25">
      <c r="A3351" s="127">
        <v>22</v>
      </c>
      <c r="B3351" s="76" t="s">
        <v>157</v>
      </c>
      <c r="C3351" s="58" t="s">
        <v>28</v>
      </c>
      <c r="D3351" s="76" t="s">
        <v>32810</v>
      </c>
      <c r="E3351" s="76" t="s">
        <v>21141</v>
      </c>
      <c r="F3351" s="76" t="s">
        <v>26748</v>
      </c>
      <c r="G3351" s="60" t="s">
        <v>25</v>
      </c>
      <c r="H3351" s="107">
        <v>2000323643</v>
      </c>
      <c r="I3351" s="58" t="s">
        <v>3869</v>
      </c>
      <c r="N3351" s="83"/>
      <c r="O3351" s="114" t="s">
        <v>26</v>
      </c>
      <c r="T3351" s="120">
        <v>2801</v>
      </c>
      <c r="V3351" s="118">
        <v>40035</v>
      </c>
      <c r="W3351" s="114" t="s">
        <v>27</v>
      </c>
    </row>
    <row r="3352" spans="1:23" x14ac:dyDescent="0.25">
      <c r="A3352" s="127">
        <v>22</v>
      </c>
      <c r="B3352" s="76" t="s">
        <v>157</v>
      </c>
      <c r="C3352" s="58" t="s">
        <v>28</v>
      </c>
      <c r="D3352" s="76" t="s">
        <v>32811</v>
      </c>
      <c r="E3352" s="76" t="s">
        <v>21142</v>
      </c>
      <c r="F3352" s="76" t="s">
        <v>26749</v>
      </c>
      <c r="G3352" s="60" t="s">
        <v>25</v>
      </c>
      <c r="H3352" s="107">
        <v>2000325093</v>
      </c>
      <c r="I3352" s="58" t="s">
        <v>3869</v>
      </c>
      <c r="N3352" s="83"/>
      <c r="O3352" s="114" t="s">
        <v>26</v>
      </c>
      <c r="T3352" s="120">
        <v>128.25</v>
      </c>
      <c r="V3352" s="118">
        <v>40035</v>
      </c>
      <c r="W3352" s="114" t="s">
        <v>27</v>
      </c>
    </row>
    <row r="3353" spans="1:23" x14ac:dyDescent="0.25">
      <c r="A3353" s="127">
        <v>22</v>
      </c>
      <c r="B3353" s="76" t="s">
        <v>157</v>
      </c>
      <c r="C3353" s="58" t="s">
        <v>28</v>
      </c>
      <c r="D3353" s="76" t="s">
        <v>32812</v>
      </c>
      <c r="E3353" s="76" t="s">
        <v>21143</v>
      </c>
      <c r="F3353" s="76" t="s">
        <v>26750</v>
      </c>
      <c r="G3353" s="60" t="s">
        <v>25</v>
      </c>
      <c r="H3353" s="107">
        <v>2000313548</v>
      </c>
      <c r="I3353" s="58" t="s">
        <v>9079</v>
      </c>
      <c r="N3353" s="83"/>
      <c r="O3353" s="114" t="s">
        <v>26</v>
      </c>
      <c r="T3353" s="120">
        <v>145.31</v>
      </c>
      <c r="V3353" s="118">
        <v>40042</v>
      </c>
      <c r="W3353" s="114" t="s">
        <v>27</v>
      </c>
    </row>
    <row r="3354" spans="1:23" x14ac:dyDescent="0.25">
      <c r="A3354" s="127">
        <v>22</v>
      </c>
      <c r="B3354" s="76" t="s">
        <v>157</v>
      </c>
      <c r="C3354" s="58" t="s">
        <v>28</v>
      </c>
      <c r="D3354" s="76" t="s">
        <v>32813</v>
      </c>
      <c r="E3354" s="76" t="s">
        <v>21144</v>
      </c>
      <c r="F3354" s="76" t="s">
        <v>26751</v>
      </c>
      <c r="G3354" s="60" t="s">
        <v>25</v>
      </c>
      <c r="H3354" s="107">
        <v>2000311343</v>
      </c>
      <c r="I3354" s="58" t="s">
        <v>9079</v>
      </c>
      <c r="N3354" s="83"/>
      <c r="O3354" s="114" t="s">
        <v>26</v>
      </c>
      <c r="T3354" s="120">
        <v>1247.81</v>
      </c>
      <c r="V3354" s="118">
        <v>40044</v>
      </c>
      <c r="W3354" s="114" t="s">
        <v>27</v>
      </c>
    </row>
    <row r="3355" spans="1:23" x14ac:dyDescent="0.25">
      <c r="A3355" s="127">
        <v>22</v>
      </c>
      <c r="B3355" s="76" t="s">
        <v>157</v>
      </c>
      <c r="C3355" s="58" t="s">
        <v>28</v>
      </c>
      <c r="D3355" s="76" t="s">
        <v>32814</v>
      </c>
      <c r="E3355" s="76" t="s">
        <v>21145</v>
      </c>
      <c r="F3355" s="76" t="s">
        <v>26752</v>
      </c>
      <c r="G3355" s="60" t="s">
        <v>25</v>
      </c>
      <c r="H3355" s="107">
        <v>2000307915</v>
      </c>
      <c r="I3355" s="58" t="s">
        <v>9079</v>
      </c>
      <c r="N3355" s="83"/>
      <c r="O3355" s="114" t="s">
        <v>26</v>
      </c>
      <c r="T3355" s="120">
        <v>531.77</v>
      </c>
      <c r="V3355" s="118">
        <v>40045</v>
      </c>
      <c r="W3355" s="114" t="s">
        <v>27</v>
      </c>
    </row>
    <row r="3356" spans="1:23" x14ac:dyDescent="0.25">
      <c r="A3356" s="127">
        <v>22</v>
      </c>
      <c r="B3356" s="76" t="s">
        <v>157</v>
      </c>
      <c r="C3356" s="58" t="s">
        <v>28</v>
      </c>
      <c r="D3356" s="76" t="s">
        <v>32815</v>
      </c>
      <c r="E3356" s="76" t="s">
        <v>21146</v>
      </c>
      <c r="F3356" s="76" t="s">
        <v>26752</v>
      </c>
      <c r="G3356" s="60" t="s">
        <v>25</v>
      </c>
      <c r="H3356" s="107">
        <v>2000320978</v>
      </c>
      <c r="I3356" s="58" t="s">
        <v>9079</v>
      </c>
      <c r="N3356" s="83"/>
      <c r="O3356" s="114" t="s">
        <v>26</v>
      </c>
      <c r="T3356" s="120">
        <v>81.99</v>
      </c>
      <c r="V3356" s="118">
        <v>40045</v>
      </c>
      <c r="W3356" s="114" t="s">
        <v>27</v>
      </c>
    </row>
    <row r="3357" spans="1:23" x14ac:dyDescent="0.25">
      <c r="A3357" s="127">
        <v>22</v>
      </c>
      <c r="B3357" s="76" t="s">
        <v>157</v>
      </c>
      <c r="C3357" s="58" t="s">
        <v>28</v>
      </c>
      <c r="D3357" s="76" t="s">
        <v>32816</v>
      </c>
      <c r="E3357" s="76" t="s">
        <v>21147</v>
      </c>
      <c r="F3357" s="76" t="s">
        <v>26753</v>
      </c>
      <c r="G3357" s="60" t="s">
        <v>25</v>
      </c>
      <c r="H3357" s="107">
        <v>2000324658</v>
      </c>
      <c r="I3357" s="58" t="s">
        <v>3869</v>
      </c>
      <c r="N3357" s="83"/>
      <c r="O3357" s="114" t="s">
        <v>26</v>
      </c>
      <c r="T3357" s="120">
        <v>13320.5</v>
      </c>
      <c r="V3357" s="118">
        <v>40047</v>
      </c>
      <c r="W3357" s="114" t="s">
        <v>27</v>
      </c>
    </row>
    <row r="3358" spans="1:23" x14ac:dyDescent="0.25">
      <c r="A3358" s="127">
        <v>22</v>
      </c>
      <c r="B3358" s="76" t="s">
        <v>157</v>
      </c>
      <c r="C3358" s="58" t="s">
        <v>28</v>
      </c>
      <c r="D3358" s="76" t="s">
        <v>32817</v>
      </c>
      <c r="E3358" s="76" t="s">
        <v>21148</v>
      </c>
      <c r="F3358" s="76" t="s">
        <v>26754</v>
      </c>
      <c r="G3358" s="60" t="s">
        <v>25</v>
      </c>
      <c r="H3358" s="107">
        <v>2000308237</v>
      </c>
      <c r="I3358" s="58" t="s">
        <v>9079</v>
      </c>
      <c r="N3358" s="83"/>
      <c r="O3358" s="114" t="s">
        <v>26</v>
      </c>
      <c r="T3358" s="120">
        <v>291.83999999999997</v>
      </c>
      <c r="V3358" s="118">
        <v>40052</v>
      </c>
      <c r="W3358" s="114" t="s">
        <v>27</v>
      </c>
    </row>
    <row r="3359" spans="1:23" x14ac:dyDescent="0.25">
      <c r="A3359" s="127">
        <v>22</v>
      </c>
      <c r="B3359" s="76" t="s">
        <v>157</v>
      </c>
      <c r="C3359" s="58" t="s">
        <v>28</v>
      </c>
      <c r="D3359" s="76" t="s">
        <v>32818</v>
      </c>
      <c r="E3359" s="76" t="s">
        <v>21149</v>
      </c>
      <c r="F3359" s="76" t="s">
        <v>26755</v>
      </c>
      <c r="G3359" s="60" t="s">
        <v>25</v>
      </c>
      <c r="H3359" s="107">
        <v>2000317929</v>
      </c>
      <c r="I3359" s="58" t="s">
        <v>3869</v>
      </c>
      <c r="N3359" s="83"/>
      <c r="O3359" s="114" t="s">
        <v>26</v>
      </c>
      <c r="T3359" s="120">
        <v>403</v>
      </c>
      <c r="V3359" s="118">
        <v>40065</v>
      </c>
      <c r="W3359" s="114" t="s">
        <v>27</v>
      </c>
    </row>
    <row r="3360" spans="1:23" x14ac:dyDescent="0.25">
      <c r="A3360" s="127">
        <v>22</v>
      </c>
      <c r="B3360" s="76" t="s">
        <v>157</v>
      </c>
      <c r="C3360" s="58" t="s">
        <v>28</v>
      </c>
      <c r="D3360" s="76" t="s">
        <v>32819</v>
      </c>
      <c r="E3360" s="76" t="s">
        <v>21150</v>
      </c>
      <c r="F3360" s="76" t="s">
        <v>26756</v>
      </c>
      <c r="G3360" s="60" t="s">
        <v>25</v>
      </c>
      <c r="H3360" s="107">
        <v>2000317937</v>
      </c>
      <c r="I3360" s="58" t="s">
        <v>3869</v>
      </c>
      <c r="N3360" s="83"/>
      <c r="O3360" s="114" t="s">
        <v>26</v>
      </c>
      <c r="T3360" s="120">
        <v>100</v>
      </c>
      <c r="V3360" s="118">
        <v>40070</v>
      </c>
      <c r="W3360" s="114" t="s">
        <v>27</v>
      </c>
    </row>
    <row r="3361" spans="1:23" x14ac:dyDescent="0.25">
      <c r="A3361" s="127">
        <v>22</v>
      </c>
      <c r="B3361" s="76" t="s">
        <v>157</v>
      </c>
      <c r="C3361" s="58" t="s">
        <v>28</v>
      </c>
      <c r="D3361" s="76" t="s">
        <v>32820</v>
      </c>
      <c r="E3361" s="76" t="s">
        <v>21152</v>
      </c>
      <c r="F3361" s="76" t="s">
        <v>26758</v>
      </c>
      <c r="G3361" s="60" t="s">
        <v>25</v>
      </c>
      <c r="H3361" s="107">
        <v>2000312196</v>
      </c>
      <c r="I3361" s="58" t="s">
        <v>9079</v>
      </c>
      <c r="N3361" s="83"/>
      <c r="O3361" s="114" t="s">
        <v>26</v>
      </c>
      <c r="T3361" s="120">
        <v>6611.21</v>
      </c>
      <c r="V3361" s="118">
        <v>40071</v>
      </c>
      <c r="W3361" s="114" t="s">
        <v>27</v>
      </c>
    </row>
    <row r="3362" spans="1:23" x14ac:dyDescent="0.25">
      <c r="A3362" s="127">
        <v>22</v>
      </c>
      <c r="B3362" s="76" t="s">
        <v>157</v>
      </c>
      <c r="C3362" s="58" t="s">
        <v>28</v>
      </c>
      <c r="D3362" s="76" t="s">
        <v>488</v>
      </c>
      <c r="E3362" s="76" t="s">
        <v>21151</v>
      </c>
      <c r="F3362" s="76" t="s">
        <v>26757</v>
      </c>
      <c r="G3362" s="60" t="s">
        <v>25</v>
      </c>
      <c r="H3362" s="107">
        <v>2000323562</v>
      </c>
      <c r="I3362" s="58" t="s">
        <v>3869</v>
      </c>
      <c r="N3362" s="83"/>
      <c r="O3362" s="114" t="s">
        <v>26</v>
      </c>
      <c r="T3362" s="120">
        <v>2071.5</v>
      </c>
      <c r="V3362" s="118">
        <v>40071</v>
      </c>
      <c r="W3362" s="114" t="s">
        <v>27</v>
      </c>
    </row>
    <row r="3363" spans="1:23" x14ac:dyDescent="0.25">
      <c r="A3363" s="127">
        <v>22</v>
      </c>
      <c r="B3363" s="76" t="s">
        <v>157</v>
      </c>
      <c r="C3363" s="58" t="s">
        <v>28</v>
      </c>
      <c r="D3363" s="76" t="s">
        <v>32821</v>
      </c>
      <c r="E3363" s="76" t="s">
        <v>21153</v>
      </c>
      <c r="F3363" s="76" t="s">
        <v>26759</v>
      </c>
      <c r="G3363" s="60" t="s">
        <v>25</v>
      </c>
      <c r="H3363" s="107">
        <v>2000320587</v>
      </c>
      <c r="I3363" s="58" t="s">
        <v>9079</v>
      </c>
      <c r="N3363" s="83"/>
      <c r="O3363" s="114" t="s">
        <v>26</v>
      </c>
      <c r="T3363" s="120">
        <v>94.46</v>
      </c>
      <c r="V3363" s="118">
        <v>40084</v>
      </c>
      <c r="W3363" s="114" t="s">
        <v>27</v>
      </c>
    </row>
    <row r="3364" spans="1:23" x14ac:dyDescent="0.25">
      <c r="A3364" s="127">
        <v>22</v>
      </c>
      <c r="B3364" s="76" t="s">
        <v>157</v>
      </c>
      <c r="C3364" s="58" t="s">
        <v>28</v>
      </c>
      <c r="D3364" s="76" t="s">
        <v>32822</v>
      </c>
      <c r="E3364" s="76" t="s">
        <v>21154</v>
      </c>
      <c r="F3364" s="76" t="s">
        <v>26760</v>
      </c>
      <c r="G3364" s="60" t="s">
        <v>25</v>
      </c>
      <c r="H3364" s="107">
        <v>2000330127</v>
      </c>
      <c r="I3364" s="58" t="s">
        <v>3869</v>
      </c>
      <c r="N3364" s="83"/>
      <c r="O3364" s="114" t="s">
        <v>26</v>
      </c>
      <c r="T3364" s="120">
        <v>219</v>
      </c>
      <c r="V3364" s="118">
        <v>40086</v>
      </c>
      <c r="W3364" s="114" t="s">
        <v>27</v>
      </c>
    </row>
    <row r="3365" spans="1:23" x14ac:dyDescent="0.25">
      <c r="A3365" s="127">
        <v>22</v>
      </c>
      <c r="B3365" s="76" t="s">
        <v>157</v>
      </c>
      <c r="C3365" s="58" t="s">
        <v>28</v>
      </c>
      <c r="D3365" s="76" t="s">
        <v>32823</v>
      </c>
      <c r="E3365" s="76" t="s">
        <v>21155</v>
      </c>
      <c r="F3365" s="76" t="s">
        <v>26761</v>
      </c>
      <c r="G3365" s="60" t="s">
        <v>25</v>
      </c>
      <c r="H3365" s="107">
        <v>2000314342</v>
      </c>
      <c r="I3365" s="58" t="s">
        <v>9079</v>
      </c>
      <c r="N3365" s="83"/>
      <c r="O3365" s="114" t="s">
        <v>26</v>
      </c>
      <c r="T3365" s="120">
        <v>2457</v>
      </c>
      <c r="V3365" s="118">
        <v>40089</v>
      </c>
      <c r="W3365" s="114" t="s">
        <v>27</v>
      </c>
    </row>
    <row r="3366" spans="1:23" x14ac:dyDescent="0.25">
      <c r="A3366" s="127">
        <v>22</v>
      </c>
      <c r="B3366" s="76" t="s">
        <v>157</v>
      </c>
      <c r="C3366" s="58" t="s">
        <v>28</v>
      </c>
      <c r="D3366" s="76" t="s">
        <v>32824</v>
      </c>
      <c r="E3366" s="76" t="s">
        <v>21156</v>
      </c>
      <c r="F3366" s="76" t="s">
        <v>26762</v>
      </c>
      <c r="G3366" s="60" t="s">
        <v>25</v>
      </c>
      <c r="H3366" s="107">
        <v>2000308474</v>
      </c>
      <c r="I3366" s="58" t="s">
        <v>9079</v>
      </c>
      <c r="N3366" s="83"/>
      <c r="O3366" s="114" t="s">
        <v>26</v>
      </c>
      <c r="T3366" s="120">
        <v>200.08</v>
      </c>
      <c r="V3366" s="118">
        <v>40093</v>
      </c>
      <c r="W3366" s="114" t="s">
        <v>27</v>
      </c>
    </row>
    <row r="3367" spans="1:23" x14ac:dyDescent="0.25">
      <c r="A3367" s="127">
        <v>22</v>
      </c>
      <c r="B3367" s="76" t="s">
        <v>157</v>
      </c>
      <c r="C3367" s="58" t="s">
        <v>28</v>
      </c>
      <c r="D3367" s="76" t="s">
        <v>32825</v>
      </c>
      <c r="E3367" s="76" t="s">
        <v>21157</v>
      </c>
      <c r="F3367" s="76" t="s">
        <v>26763</v>
      </c>
      <c r="G3367" s="60" t="s">
        <v>25</v>
      </c>
      <c r="H3367" s="107">
        <v>2000313508</v>
      </c>
      <c r="I3367" s="58" t="s">
        <v>9079</v>
      </c>
      <c r="N3367" s="83"/>
      <c r="O3367" s="114" t="s">
        <v>26</v>
      </c>
      <c r="T3367" s="120">
        <v>7758.71</v>
      </c>
      <c r="V3367" s="118">
        <v>40099</v>
      </c>
      <c r="W3367" s="114" t="s">
        <v>27</v>
      </c>
    </row>
    <row r="3368" spans="1:23" x14ac:dyDescent="0.25">
      <c r="A3368" s="127">
        <v>22</v>
      </c>
      <c r="B3368" s="76" t="s">
        <v>157</v>
      </c>
      <c r="C3368" s="58" t="s">
        <v>28</v>
      </c>
      <c r="D3368" s="76" t="s">
        <v>32826</v>
      </c>
      <c r="E3368" s="76" t="s">
        <v>5716</v>
      </c>
      <c r="F3368" s="76" t="s">
        <v>26764</v>
      </c>
      <c r="G3368" s="60" t="s">
        <v>25</v>
      </c>
      <c r="H3368" s="107">
        <v>2000331678</v>
      </c>
      <c r="I3368" s="58" t="s">
        <v>3869</v>
      </c>
      <c r="N3368" s="83"/>
      <c r="O3368" s="114" t="s">
        <v>26</v>
      </c>
      <c r="T3368" s="120">
        <v>10923</v>
      </c>
      <c r="V3368" s="118">
        <v>40105</v>
      </c>
      <c r="W3368" s="114" t="s">
        <v>27</v>
      </c>
    </row>
    <row r="3369" spans="1:23" x14ac:dyDescent="0.25">
      <c r="A3369" s="127">
        <v>22</v>
      </c>
      <c r="B3369" s="76" t="s">
        <v>157</v>
      </c>
      <c r="C3369" s="58" t="s">
        <v>28</v>
      </c>
      <c r="D3369" s="76" t="s">
        <v>32827</v>
      </c>
      <c r="E3369" s="76" t="s">
        <v>21158</v>
      </c>
      <c r="F3369" s="76" t="s">
        <v>26765</v>
      </c>
      <c r="G3369" s="60" t="s">
        <v>25</v>
      </c>
      <c r="H3369" s="107">
        <v>2000324569</v>
      </c>
      <c r="I3369" s="58" t="s">
        <v>3869</v>
      </c>
      <c r="N3369" s="83"/>
      <c r="O3369" s="114" t="s">
        <v>26</v>
      </c>
      <c r="T3369" s="120">
        <v>190</v>
      </c>
      <c r="V3369" s="118">
        <v>40106</v>
      </c>
      <c r="W3369" s="114" t="s">
        <v>27</v>
      </c>
    </row>
    <row r="3370" spans="1:23" x14ac:dyDescent="0.25">
      <c r="A3370" s="127">
        <v>22</v>
      </c>
      <c r="B3370" s="76" t="s">
        <v>157</v>
      </c>
      <c r="C3370" s="58" t="s">
        <v>28</v>
      </c>
      <c r="D3370" s="76" t="s">
        <v>32830</v>
      </c>
      <c r="E3370" s="76" t="s">
        <v>21160</v>
      </c>
      <c r="F3370" s="76" t="s">
        <v>26768</v>
      </c>
      <c r="G3370" s="60" t="s">
        <v>25</v>
      </c>
      <c r="H3370" s="107">
        <v>2000308326</v>
      </c>
      <c r="I3370" s="58" t="s">
        <v>9079</v>
      </c>
      <c r="N3370" s="83"/>
      <c r="O3370" s="114" t="s">
        <v>26</v>
      </c>
      <c r="T3370" s="120">
        <v>1.3</v>
      </c>
      <c r="V3370" s="118">
        <v>40107</v>
      </c>
      <c r="W3370" s="114" t="s">
        <v>27</v>
      </c>
    </row>
    <row r="3371" spans="1:23" x14ac:dyDescent="0.25">
      <c r="A3371" s="127">
        <v>22</v>
      </c>
      <c r="B3371" s="76" t="s">
        <v>157</v>
      </c>
      <c r="C3371" s="58" t="s">
        <v>28</v>
      </c>
      <c r="D3371" s="76" t="s">
        <v>32828</v>
      </c>
      <c r="E3371" s="76" t="s">
        <v>21159</v>
      </c>
      <c r="F3371" s="76" t="s">
        <v>26766</v>
      </c>
      <c r="G3371" s="60" t="s">
        <v>25</v>
      </c>
      <c r="H3371" s="107">
        <v>2000322582</v>
      </c>
      <c r="I3371" s="58" t="s">
        <v>3869</v>
      </c>
      <c r="N3371" s="83"/>
      <c r="O3371" s="114" t="s">
        <v>26</v>
      </c>
      <c r="T3371" s="120">
        <v>166</v>
      </c>
      <c r="V3371" s="118">
        <v>40107</v>
      </c>
      <c r="W3371" s="114" t="s">
        <v>27</v>
      </c>
    </row>
    <row r="3372" spans="1:23" x14ac:dyDescent="0.25">
      <c r="A3372" s="127">
        <v>22</v>
      </c>
      <c r="B3372" s="76" t="s">
        <v>157</v>
      </c>
      <c r="C3372" s="58" t="s">
        <v>28</v>
      </c>
      <c r="D3372" s="76" t="s">
        <v>32829</v>
      </c>
      <c r="E3372" s="76" t="s">
        <v>19032</v>
      </c>
      <c r="F3372" s="76" t="s">
        <v>26767</v>
      </c>
      <c r="G3372" s="60" t="s">
        <v>25</v>
      </c>
      <c r="H3372" s="107">
        <v>2000332219</v>
      </c>
      <c r="I3372" s="58" t="s">
        <v>3869</v>
      </c>
      <c r="N3372" s="83"/>
      <c r="O3372" s="114" t="s">
        <v>26</v>
      </c>
      <c r="T3372" s="120">
        <v>2594</v>
      </c>
      <c r="V3372" s="118">
        <v>40107</v>
      </c>
      <c r="W3372" s="114" t="s">
        <v>27</v>
      </c>
    </row>
    <row r="3373" spans="1:23" x14ac:dyDescent="0.25">
      <c r="A3373" s="127">
        <v>22</v>
      </c>
      <c r="B3373" s="76" t="s">
        <v>157</v>
      </c>
      <c r="C3373" s="58" t="s">
        <v>28</v>
      </c>
      <c r="D3373" s="76" t="s">
        <v>32831</v>
      </c>
      <c r="E3373" s="76" t="s">
        <v>21161</v>
      </c>
      <c r="F3373" s="76" t="s">
        <v>26769</v>
      </c>
      <c r="G3373" s="60" t="s">
        <v>25</v>
      </c>
      <c r="H3373" s="107">
        <v>2000318607</v>
      </c>
      <c r="I3373" s="58" t="s">
        <v>3869</v>
      </c>
      <c r="N3373" s="83"/>
      <c r="O3373" s="114" t="s">
        <v>26</v>
      </c>
      <c r="T3373" s="120">
        <v>3638</v>
      </c>
      <c r="V3373" s="118">
        <v>40108</v>
      </c>
      <c r="W3373" s="114" t="s">
        <v>27</v>
      </c>
    </row>
    <row r="3374" spans="1:23" x14ac:dyDescent="0.25">
      <c r="A3374" s="127">
        <v>22</v>
      </c>
      <c r="B3374" s="76" t="s">
        <v>157</v>
      </c>
      <c r="C3374" s="58" t="s">
        <v>28</v>
      </c>
      <c r="D3374" s="76" t="s">
        <v>32832</v>
      </c>
      <c r="E3374" s="76" t="s">
        <v>21162</v>
      </c>
      <c r="F3374" s="76" t="s">
        <v>26770</v>
      </c>
      <c r="G3374" s="60" t="s">
        <v>25</v>
      </c>
      <c r="H3374" s="107">
        <v>2000310452</v>
      </c>
      <c r="I3374" s="58" t="s">
        <v>9079</v>
      </c>
      <c r="N3374" s="83"/>
      <c r="O3374" s="114" t="s">
        <v>26</v>
      </c>
      <c r="T3374" s="120">
        <v>0.78</v>
      </c>
      <c r="V3374" s="118">
        <v>40115</v>
      </c>
      <c r="W3374" s="114" t="s">
        <v>27</v>
      </c>
    </row>
    <row r="3375" spans="1:23" x14ac:dyDescent="0.25">
      <c r="A3375" s="127">
        <v>22</v>
      </c>
      <c r="B3375" s="76" t="s">
        <v>157</v>
      </c>
      <c r="C3375" s="58" t="s">
        <v>28</v>
      </c>
      <c r="D3375" s="76" t="s">
        <v>32833</v>
      </c>
      <c r="E3375" s="76" t="s">
        <v>20775</v>
      </c>
      <c r="F3375" s="76" t="s">
        <v>26771</v>
      </c>
      <c r="G3375" s="60" t="s">
        <v>39</v>
      </c>
      <c r="H3375" s="107">
        <v>2000331158</v>
      </c>
      <c r="I3375" s="58" t="s">
        <v>3869</v>
      </c>
      <c r="N3375" s="83"/>
      <c r="O3375" s="114" t="s">
        <v>53</v>
      </c>
      <c r="T3375" s="120">
        <v>23.07</v>
      </c>
      <c r="V3375" s="118">
        <v>40116</v>
      </c>
      <c r="W3375" s="114" t="s">
        <v>27</v>
      </c>
    </row>
    <row r="3376" spans="1:23" x14ac:dyDescent="0.25">
      <c r="A3376" s="127">
        <v>22</v>
      </c>
      <c r="B3376" s="76" t="s">
        <v>157</v>
      </c>
      <c r="C3376" s="58" t="s">
        <v>28</v>
      </c>
      <c r="D3376" s="76" t="s">
        <v>32834</v>
      </c>
      <c r="E3376" s="76" t="s">
        <v>21163</v>
      </c>
      <c r="F3376" s="76" t="s">
        <v>26772</v>
      </c>
      <c r="G3376" s="60" t="s">
        <v>25</v>
      </c>
      <c r="H3376" s="107">
        <v>2000317031</v>
      </c>
      <c r="I3376" s="58" t="s">
        <v>3869</v>
      </c>
      <c r="N3376" s="83"/>
      <c r="O3376" s="114" t="s">
        <v>26</v>
      </c>
      <c r="T3376" s="120">
        <v>2000</v>
      </c>
      <c r="V3376" s="118">
        <v>40120</v>
      </c>
      <c r="W3376" s="114" t="s">
        <v>27</v>
      </c>
    </row>
    <row r="3377" spans="1:23" x14ac:dyDescent="0.25">
      <c r="A3377" s="127">
        <v>22</v>
      </c>
      <c r="B3377" s="76" t="s">
        <v>157</v>
      </c>
      <c r="C3377" s="58" t="s">
        <v>28</v>
      </c>
      <c r="D3377" s="76" t="s">
        <v>32835</v>
      </c>
      <c r="E3377" s="76" t="s">
        <v>21164</v>
      </c>
      <c r="F3377" s="76" t="s">
        <v>26773</v>
      </c>
      <c r="G3377" s="60" t="s">
        <v>39</v>
      </c>
      <c r="H3377" s="107">
        <v>2000319484</v>
      </c>
      <c r="I3377" s="58" t="s">
        <v>9079</v>
      </c>
      <c r="N3377" s="83"/>
      <c r="O3377" s="114" t="s">
        <v>53</v>
      </c>
      <c r="T3377" s="120">
        <v>8.57</v>
      </c>
      <c r="V3377" s="118">
        <v>40121</v>
      </c>
      <c r="W3377" s="114" t="s">
        <v>27</v>
      </c>
    </row>
    <row r="3378" spans="1:23" x14ac:dyDescent="0.25">
      <c r="A3378" s="127">
        <v>22</v>
      </c>
      <c r="B3378" s="76" t="s">
        <v>157</v>
      </c>
      <c r="C3378" s="58" t="s">
        <v>28</v>
      </c>
      <c r="D3378" s="76" t="s">
        <v>32836</v>
      </c>
      <c r="E3378" s="76" t="s">
        <v>21165</v>
      </c>
      <c r="F3378" s="76" t="s">
        <v>26774</v>
      </c>
      <c r="G3378" s="60" t="s">
        <v>25</v>
      </c>
      <c r="H3378" s="107">
        <v>2000314237</v>
      </c>
      <c r="I3378" s="58" t="s">
        <v>9079</v>
      </c>
      <c r="N3378" s="83"/>
      <c r="O3378" s="114" t="s">
        <v>26</v>
      </c>
      <c r="T3378" s="120">
        <v>9538.25</v>
      </c>
      <c r="V3378" s="118">
        <v>40122</v>
      </c>
      <c r="W3378" s="114" t="s">
        <v>27</v>
      </c>
    </row>
    <row r="3379" spans="1:23" x14ac:dyDescent="0.25">
      <c r="A3379" s="127">
        <v>22</v>
      </c>
      <c r="B3379" s="76" t="s">
        <v>157</v>
      </c>
      <c r="C3379" s="58" t="s">
        <v>28</v>
      </c>
      <c r="D3379" s="76" t="s">
        <v>32837</v>
      </c>
      <c r="E3379" s="76" t="s">
        <v>21166</v>
      </c>
      <c r="F3379" s="76" t="s">
        <v>26775</v>
      </c>
      <c r="G3379" s="60" t="s">
        <v>25</v>
      </c>
      <c r="H3379" s="107">
        <v>2000314369</v>
      </c>
      <c r="I3379" s="58" t="s">
        <v>9079</v>
      </c>
      <c r="N3379" s="83"/>
      <c r="O3379" s="114" t="s">
        <v>26</v>
      </c>
      <c r="T3379" s="120">
        <v>1362.71</v>
      </c>
      <c r="V3379" s="118">
        <v>40123</v>
      </c>
      <c r="W3379" s="114" t="s">
        <v>27</v>
      </c>
    </row>
    <row r="3380" spans="1:23" x14ac:dyDescent="0.25">
      <c r="A3380" s="127">
        <v>22</v>
      </c>
      <c r="B3380" s="76" t="s">
        <v>157</v>
      </c>
      <c r="C3380" s="58" t="s">
        <v>28</v>
      </c>
      <c r="D3380" s="76" t="s">
        <v>32838</v>
      </c>
      <c r="E3380" s="76" t="s">
        <v>21167</v>
      </c>
      <c r="F3380" s="76" t="s">
        <v>26776</v>
      </c>
      <c r="G3380" s="60" t="s">
        <v>25</v>
      </c>
      <c r="H3380" s="107">
        <v>2000320528</v>
      </c>
      <c r="I3380" s="58" t="s">
        <v>9079</v>
      </c>
      <c r="N3380" s="83"/>
      <c r="O3380" s="114" t="s">
        <v>26</v>
      </c>
      <c r="T3380" s="120">
        <v>7839.95</v>
      </c>
      <c r="V3380" s="118">
        <v>40127</v>
      </c>
      <c r="W3380" s="114" t="s">
        <v>27</v>
      </c>
    </row>
    <row r="3381" spans="1:23" x14ac:dyDescent="0.25">
      <c r="A3381" s="127">
        <v>22</v>
      </c>
      <c r="B3381" s="76" t="s">
        <v>157</v>
      </c>
      <c r="C3381" s="58" t="s">
        <v>28</v>
      </c>
      <c r="D3381" s="76" t="s">
        <v>32839</v>
      </c>
      <c r="E3381" s="76" t="s">
        <v>21168</v>
      </c>
      <c r="F3381" s="76" t="s">
        <v>26777</v>
      </c>
      <c r="G3381" s="60" t="s">
        <v>25</v>
      </c>
      <c r="H3381" s="107">
        <v>2000320474</v>
      </c>
      <c r="I3381" s="58" t="s">
        <v>9079</v>
      </c>
      <c r="N3381" s="83"/>
      <c r="O3381" s="114" t="s">
        <v>26</v>
      </c>
      <c r="T3381" s="120">
        <v>2.81</v>
      </c>
      <c r="V3381" s="118">
        <v>40129</v>
      </c>
      <c r="W3381" s="114" t="s">
        <v>27</v>
      </c>
    </row>
    <row r="3382" spans="1:23" x14ac:dyDescent="0.25">
      <c r="A3382" s="127">
        <v>22</v>
      </c>
      <c r="B3382" s="76" t="s">
        <v>157</v>
      </c>
      <c r="C3382" s="58" t="s">
        <v>28</v>
      </c>
      <c r="D3382" s="76" t="s">
        <v>32840</v>
      </c>
      <c r="E3382" s="76" t="s">
        <v>21169</v>
      </c>
      <c r="F3382" s="76" t="s">
        <v>26778</v>
      </c>
      <c r="G3382" s="60" t="s">
        <v>39</v>
      </c>
      <c r="H3382" s="107">
        <v>2000319271</v>
      </c>
      <c r="I3382" s="58" t="s">
        <v>9079</v>
      </c>
      <c r="N3382" s="83"/>
      <c r="O3382" s="114" t="s">
        <v>53</v>
      </c>
      <c r="T3382" s="120">
        <v>8.3800000000000008</v>
      </c>
      <c r="V3382" s="118">
        <v>40133</v>
      </c>
      <c r="W3382" s="114" t="s">
        <v>27</v>
      </c>
    </row>
    <row r="3383" spans="1:23" x14ac:dyDescent="0.25">
      <c r="A3383" s="127">
        <v>22</v>
      </c>
      <c r="B3383" s="76" t="s">
        <v>157</v>
      </c>
      <c r="C3383" s="58" t="s">
        <v>28</v>
      </c>
      <c r="D3383" s="76" t="s">
        <v>32841</v>
      </c>
      <c r="E3383" s="76" t="s">
        <v>13261</v>
      </c>
      <c r="F3383" s="76" t="s">
        <v>26779</v>
      </c>
      <c r="G3383" s="60" t="s">
        <v>25</v>
      </c>
      <c r="H3383" s="107">
        <v>2000317724</v>
      </c>
      <c r="I3383" s="58" t="s">
        <v>3869</v>
      </c>
      <c r="N3383" s="83"/>
      <c r="O3383" s="114" t="s">
        <v>26</v>
      </c>
      <c r="T3383" s="120">
        <v>227.5</v>
      </c>
      <c r="V3383" s="118">
        <v>40135</v>
      </c>
      <c r="W3383" s="114" t="s">
        <v>27</v>
      </c>
    </row>
    <row r="3384" spans="1:23" x14ac:dyDescent="0.25">
      <c r="A3384" s="127">
        <v>22</v>
      </c>
      <c r="B3384" s="76" t="s">
        <v>157</v>
      </c>
      <c r="C3384" s="58" t="s">
        <v>28</v>
      </c>
      <c r="D3384" s="76" t="s">
        <v>32842</v>
      </c>
      <c r="E3384" s="76" t="s">
        <v>21170</v>
      </c>
      <c r="F3384" s="76" t="s">
        <v>26780</v>
      </c>
      <c r="G3384" s="60" t="s">
        <v>25</v>
      </c>
      <c r="H3384" s="107">
        <v>2000310851</v>
      </c>
      <c r="I3384" s="58" t="s">
        <v>9079</v>
      </c>
      <c r="N3384" s="83"/>
      <c r="O3384" s="114" t="s">
        <v>26</v>
      </c>
      <c r="T3384" s="120">
        <v>896.5</v>
      </c>
      <c r="V3384" s="118">
        <v>40136</v>
      </c>
      <c r="W3384" s="114" t="s">
        <v>27</v>
      </c>
    </row>
    <row r="3385" spans="1:23" x14ac:dyDescent="0.25">
      <c r="A3385" s="127">
        <v>22</v>
      </c>
      <c r="B3385" s="76" t="s">
        <v>157</v>
      </c>
      <c r="C3385" s="58" t="s">
        <v>28</v>
      </c>
      <c r="D3385" s="76" t="s">
        <v>32843</v>
      </c>
      <c r="E3385" s="76" t="s">
        <v>21171</v>
      </c>
      <c r="F3385" s="76" t="s">
        <v>26781</v>
      </c>
      <c r="G3385" s="60" t="s">
        <v>25</v>
      </c>
      <c r="H3385" s="107">
        <v>2000320903</v>
      </c>
      <c r="I3385" s="58" t="s">
        <v>9079</v>
      </c>
      <c r="N3385" s="83"/>
      <c r="O3385" s="114" t="s">
        <v>26</v>
      </c>
      <c r="T3385" s="120">
        <v>8.35</v>
      </c>
      <c r="V3385" s="118">
        <v>40138</v>
      </c>
      <c r="W3385" s="114" t="s">
        <v>27</v>
      </c>
    </row>
    <row r="3386" spans="1:23" x14ac:dyDescent="0.25">
      <c r="A3386" s="127">
        <v>22</v>
      </c>
      <c r="B3386" s="76" t="s">
        <v>157</v>
      </c>
      <c r="C3386" s="58" t="s">
        <v>28</v>
      </c>
      <c r="D3386" s="76" t="s">
        <v>32844</v>
      </c>
      <c r="E3386" s="76" t="s">
        <v>21172</v>
      </c>
      <c r="F3386" s="76" t="s">
        <v>26782</v>
      </c>
      <c r="G3386" s="60" t="s">
        <v>25</v>
      </c>
      <c r="H3386" s="107">
        <v>2000321667</v>
      </c>
      <c r="I3386" s="58" t="s">
        <v>3869</v>
      </c>
      <c r="N3386" s="83"/>
      <c r="O3386" s="114" t="s">
        <v>26</v>
      </c>
      <c r="T3386" s="120">
        <v>70.25</v>
      </c>
      <c r="V3386" s="118">
        <v>40138</v>
      </c>
      <c r="W3386" s="114" t="s">
        <v>27</v>
      </c>
    </row>
    <row r="3387" spans="1:23" x14ac:dyDescent="0.25">
      <c r="A3387" s="127">
        <v>22</v>
      </c>
      <c r="B3387" s="76" t="s">
        <v>157</v>
      </c>
      <c r="C3387" s="58" t="s">
        <v>28</v>
      </c>
      <c r="D3387" s="76" t="s">
        <v>32845</v>
      </c>
      <c r="E3387" s="76" t="s">
        <v>12768</v>
      </c>
      <c r="F3387" s="76" t="s">
        <v>26783</v>
      </c>
      <c r="G3387" s="60" t="s">
        <v>25</v>
      </c>
      <c r="H3387" s="107">
        <v>2000330437</v>
      </c>
      <c r="I3387" s="58" t="s">
        <v>3869</v>
      </c>
      <c r="N3387" s="83"/>
      <c r="O3387" s="114" t="s">
        <v>26</v>
      </c>
      <c r="T3387" s="120">
        <v>6275</v>
      </c>
      <c r="V3387" s="118">
        <v>40141</v>
      </c>
      <c r="W3387" s="114" t="s">
        <v>27</v>
      </c>
    </row>
    <row r="3388" spans="1:23" x14ac:dyDescent="0.25">
      <c r="A3388" s="127">
        <v>22</v>
      </c>
      <c r="B3388" s="76" t="s">
        <v>157</v>
      </c>
      <c r="C3388" s="58" t="s">
        <v>28</v>
      </c>
      <c r="D3388" s="76" t="s">
        <v>32846</v>
      </c>
      <c r="E3388" s="76" t="s">
        <v>21173</v>
      </c>
      <c r="F3388" s="76" t="s">
        <v>26784</v>
      </c>
      <c r="G3388" s="60" t="s">
        <v>25</v>
      </c>
      <c r="H3388" s="107">
        <v>2000318569</v>
      </c>
      <c r="I3388" s="58" t="s">
        <v>3869</v>
      </c>
      <c r="N3388" s="83"/>
      <c r="O3388" s="114" t="s">
        <v>26</v>
      </c>
      <c r="T3388" s="120">
        <v>58</v>
      </c>
      <c r="V3388" s="118">
        <v>40142</v>
      </c>
      <c r="W3388" s="114" t="s">
        <v>27</v>
      </c>
    </row>
    <row r="3389" spans="1:23" x14ac:dyDescent="0.25">
      <c r="A3389" s="127">
        <v>22</v>
      </c>
      <c r="B3389" s="76" t="s">
        <v>157</v>
      </c>
      <c r="C3389" s="58" t="s">
        <v>28</v>
      </c>
      <c r="D3389" s="76" t="s">
        <v>32847</v>
      </c>
      <c r="E3389" s="76" t="s">
        <v>21174</v>
      </c>
      <c r="F3389" s="76" t="s">
        <v>26785</v>
      </c>
      <c r="G3389" s="60" t="s">
        <v>25</v>
      </c>
      <c r="H3389" s="107">
        <v>2000308539</v>
      </c>
      <c r="I3389" s="58" t="s">
        <v>9079</v>
      </c>
      <c r="N3389" s="83"/>
      <c r="O3389" s="114" t="s">
        <v>26</v>
      </c>
      <c r="T3389" s="120">
        <v>218.87</v>
      </c>
      <c r="V3389" s="118">
        <v>40143</v>
      </c>
      <c r="W3389" s="114" t="s">
        <v>27</v>
      </c>
    </row>
    <row r="3390" spans="1:23" x14ac:dyDescent="0.25">
      <c r="A3390" s="127">
        <v>22</v>
      </c>
      <c r="B3390" s="76" t="s">
        <v>157</v>
      </c>
      <c r="C3390" s="58" t="s">
        <v>28</v>
      </c>
      <c r="D3390" s="76" t="s">
        <v>32848</v>
      </c>
      <c r="E3390" s="76" t="s">
        <v>21175</v>
      </c>
      <c r="F3390" s="76" t="s">
        <v>26786</v>
      </c>
      <c r="G3390" s="60" t="s">
        <v>25</v>
      </c>
      <c r="H3390" s="107">
        <v>2000320547</v>
      </c>
      <c r="I3390" s="58" t="s">
        <v>9079</v>
      </c>
      <c r="N3390" s="83"/>
      <c r="O3390" s="114" t="s">
        <v>26</v>
      </c>
      <c r="T3390" s="120">
        <v>7154.9</v>
      </c>
      <c r="V3390" s="118">
        <v>40148</v>
      </c>
      <c r="W3390" s="114" t="s">
        <v>27</v>
      </c>
    </row>
    <row r="3391" spans="1:23" x14ac:dyDescent="0.25">
      <c r="A3391" s="127">
        <v>22</v>
      </c>
      <c r="B3391" s="76" t="s">
        <v>157</v>
      </c>
      <c r="C3391" s="58" t="s">
        <v>28</v>
      </c>
      <c r="D3391" s="76" t="s">
        <v>32850</v>
      </c>
      <c r="E3391" s="76" t="s">
        <v>21176</v>
      </c>
      <c r="F3391" s="76" t="s">
        <v>26788</v>
      </c>
      <c r="G3391" s="60" t="s">
        <v>25</v>
      </c>
      <c r="H3391" s="107">
        <v>2000308024</v>
      </c>
      <c r="I3391" s="58" t="s">
        <v>9079</v>
      </c>
      <c r="N3391" s="83"/>
      <c r="O3391" s="114" t="s">
        <v>26</v>
      </c>
      <c r="T3391" s="120">
        <v>21.48</v>
      </c>
      <c r="V3391" s="118">
        <v>40150</v>
      </c>
      <c r="W3391" s="114" t="s">
        <v>27</v>
      </c>
    </row>
    <row r="3392" spans="1:23" x14ac:dyDescent="0.25">
      <c r="A3392" s="127">
        <v>22</v>
      </c>
      <c r="B3392" s="76" t="s">
        <v>157</v>
      </c>
      <c r="C3392" s="58" t="s">
        <v>28</v>
      </c>
      <c r="D3392" s="76" t="s">
        <v>32849</v>
      </c>
      <c r="E3392" s="76" t="s">
        <v>78</v>
      </c>
      <c r="F3392" s="76" t="s">
        <v>26787</v>
      </c>
      <c r="G3392" s="60" t="s">
        <v>39</v>
      </c>
      <c r="H3392" s="107">
        <v>2000314598</v>
      </c>
      <c r="I3392" s="58" t="s">
        <v>9079</v>
      </c>
      <c r="N3392" s="83"/>
      <c r="O3392" s="114" t="s">
        <v>53</v>
      </c>
      <c r="T3392" s="120">
        <v>60.34</v>
      </c>
      <c r="V3392" s="118">
        <v>40150</v>
      </c>
      <c r="W3392" s="114" t="s">
        <v>27</v>
      </c>
    </row>
    <row r="3393" spans="1:23" x14ac:dyDescent="0.25">
      <c r="A3393" s="127">
        <v>22</v>
      </c>
      <c r="B3393" s="76" t="s">
        <v>157</v>
      </c>
      <c r="C3393" s="58" t="s">
        <v>28</v>
      </c>
      <c r="D3393" s="76" t="s">
        <v>32851</v>
      </c>
      <c r="E3393" s="76" t="s">
        <v>21177</v>
      </c>
      <c r="F3393" s="76" t="s">
        <v>2698</v>
      </c>
      <c r="G3393" s="60" t="s">
        <v>25</v>
      </c>
      <c r="H3393" s="107">
        <v>2000310088</v>
      </c>
      <c r="I3393" s="58" t="s">
        <v>9079</v>
      </c>
      <c r="N3393" s="83"/>
      <c r="O3393" s="114" t="s">
        <v>26</v>
      </c>
      <c r="T3393" s="120">
        <v>84016.54</v>
      </c>
      <c r="V3393" s="118">
        <v>40155</v>
      </c>
      <c r="W3393" s="114" t="s">
        <v>27</v>
      </c>
    </row>
    <row r="3394" spans="1:23" x14ac:dyDescent="0.25">
      <c r="A3394" s="127">
        <v>22</v>
      </c>
      <c r="B3394" s="76" t="s">
        <v>157</v>
      </c>
      <c r="C3394" s="58" t="s">
        <v>28</v>
      </c>
      <c r="D3394" s="76" t="s">
        <v>32852</v>
      </c>
      <c r="E3394" s="76" t="s">
        <v>21178</v>
      </c>
      <c r="F3394" s="76" t="s">
        <v>26789</v>
      </c>
      <c r="G3394" s="60" t="s">
        <v>25</v>
      </c>
      <c r="H3394" s="107">
        <v>2000319794</v>
      </c>
      <c r="I3394" s="58" t="s">
        <v>9079</v>
      </c>
      <c r="N3394" s="83"/>
      <c r="O3394" s="114" t="s">
        <v>26</v>
      </c>
      <c r="T3394" s="120">
        <v>754.97</v>
      </c>
      <c r="V3394" s="118">
        <v>40155</v>
      </c>
      <c r="W3394" s="114" t="s">
        <v>27</v>
      </c>
    </row>
    <row r="3395" spans="1:23" x14ac:dyDescent="0.25">
      <c r="A3395" s="127">
        <v>22</v>
      </c>
      <c r="B3395" s="76" t="s">
        <v>157</v>
      </c>
      <c r="C3395" s="58" t="s">
        <v>28</v>
      </c>
      <c r="D3395" s="76" t="s">
        <v>32853</v>
      </c>
      <c r="E3395" s="76" t="s">
        <v>21179</v>
      </c>
      <c r="F3395" s="76" t="s">
        <v>26790</v>
      </c>
      <c r="G3395" s="60" t="s">
        <v>25</v>
      </c>
      <c r="H3395" s="107">
        <v>2000313605</v>
      </c>
      <c r="I3395" s="58" t="s">
        <v>9079</v>
      </c>
      <c r="N3395" s="83"/>
      <c r="O3395" s="114" t="s">
        <v>26</v>
      </c>
      <c r="T3395" s="120">
        <v>4.57</v>
      </c>
      <c r="V3395" s="118">
        <v>40157</v>
      </c>
      <c r="W3395" s="114" t="s">
        <v>27</v>
      </c>
    </row>
    <row r="3396" spans="1:23" x14ac:dyDescent="0.25">
      <c r="A3396" s="127">
        <v>22</v>
      </c>
      <c r="B3396" s="76" t="s">
        <v>157</v>
      </c>
      <c r="C3396" s="58" t="s">
        <v>28</v>
      </c>
      <c r="D3396" s="76" t="s">
        <v>32854</v>
      </c>
      <c r="E3396" s="76" t="s">
        <v>21180</v>
      </c>
      <c r="F3396" s="76" t="s">
        <v>26791</v>
      </c>
      <c r="G3396" s="60" t="s">
        <v>25</v>
      </c>
      <c r="H3396" s="107">
        <v>2000308121</v>
      </c>
      <c r="I3396" s="58" t="s">
        <v>9079</v>
      </c>
      <c r="N3396" s="83"/>
      <c r="O3396" s="114" t="s">
        <v>26</v>
      </c>
      <c r="T3396" s="120">
        <v>91.51</v>
      </c>
      <c r="V3396" s="118">
        <v>40159</v>
      </c>
      <c r="W3396" s="114" t="s">
        <v>27</v>
      </c>
    </row>
    <row r="3397" spans="1:23" x14ac:dyDescent="0.25">
      <c r="A3397" s="127">
        <v>22</v>
      </c>
      <c r="B3397" s="76" t="s">
        <v>157</v>
      </c>
      <c r="C3397" s="58" t="s">
        <v>28</v>
      </c>
      <c r="D3397" s="76" t="s">
        <v>32855</v>
      </c>
      <c r="E3397" s="76" t="s">
        <v>21181</v>
      </c>
      <c r="F3397" s="76" t="s">
        <v>26792</v>
      </c>
      <c r="G3397" s="60" t="s">
        <v>25</v>
      </c>
      <c r="H3397" s="107">
        <v>2000322698</v>
      </c>
      <c r="I3397" s="58" t="s">
        <v>3869</v>
      </c>
      <c r="N3397" s="83"/>
      <c r="O3397" s="114" t="s">
        <v>26</v>
      </c>
      <c r="T3397" s="120">
        <v>104</v>
      </c>
      <c r="V3397" s="118">
        <v>40164</v>
      </c>
      <c r="W3397" s="114" t="s">
        <v>27</v>
      </c>
    </row>
    <row r="3398" spans="1:23" x14ac:dyDescent="0.25">
      <c r="A3398" s="127">
        <v>22</v>
      </c>
      <c r="B3398" s="76" t="s">
        <v>157</v>
      </c>
      <c r="C3398" s="58" t="s">
        <v>28</v>
      </c>
      <c r="D3398" s="76" t="s">
        <v>32856</v>
      </c>
      <c r="E3398" s="76" t="s">
        <v>21182</v>
      </c>
      <c r="F3398" s="76" t="s">
        <v>26793</v>
      </c>
      <c r="G3398" s="60" t="s">
        <v>25</v>
      </c>
      <c r="H3398" s="107">
        <v>2000307907</v>
      </c>
      <c r="I3398" s="58" t="s">
        <v>9079</v>
      </c>
      <c r="N3398" s="83"/>
      <c r="O3398" s="114" t="s">
        <v>26</v>
      </c>
      <c r="T3398" s="120">
        <v>15889.9</v>
      </c>
      <c r="V3398" s="118">
        <v>40166</v>
      </c>
      <c r="W3398" s="114" t="s">
        <v>27</v>
      </c>
    </row>
    <row r="3399" spans="1:23" x14ac:dyDescent="0.25">
      <c r="A3399" s="127">
        <v>22</v>
      </c>
      <c r="B3399" s="76" t="s">
        <v>157</v>
      </c>
      <c r="C3399" s="58" t="s">
        <v>28</v>
      </c>
      <c r="D3399" s="76" t="s">
        <v>32857</v>
      </c>
      <c r="E3399" s="76" t="s">
        <v>21183</v>
      </c>
      <c r="F3399" s="76" t="s">
        <v>26794</v>
      </c>
      <c r="G3399" s="60" t="s">
        <v>25</v>
      </c>
      <c r="H3399" s="107">
        <v>2000312862</v>
      </c>
      <c r="I3399" s="58" t="s">
        <v>9079</v>
      </c>
      <c r="N3399" s="83"/>
      <c r="O3399" s="114" t="s">
        <v>26</v>
      </c>
      <c r="T3399" s="120">
        <v>1.2</v>
      </c>
      <c r="V3399" s="118">
        <v>40168</v>
      </c>
      <c r="W3399" s="114" t="s">
        <v>27</v>
      </c>
    </row>
    <row r="3400" spans="1:23" x14ac:dyDescent="0.25">
      <c r="A3400" s="127">
        <v>22</v>
      </c>
      <c r="B3400" s="76" t="s">
        <v>157</v>
      </c>
      <c r="C3400" s="58" t="s">
        <v>28</v>
      </c>
      <c r="D3400" s="76" t="s">
        <v>32858</v>
      </c>
      <c r="E3400" s="76" t="s">
        <v>21184</v>
      </c>
      <c r="F3400" s="76" t="s">
        <v>26795</v>
      </c>
      <c r="G3400" s="60" t="s">
        <v>25</v>
      </c>
      <c r="H3400" s="107">
        <v>2000326456</v>
      </c>
      <c r="I3400" s="58" t="s">
        <v>3869</v>
      </c>
      <c r="N3400" s="83"/>
      <c r="O3400" s="114" t="s">
        <v>26</v>
      </c>
      <c r="T3400" s="120">
        <v>686</v>
      </c>
      <c r="V3400" s="118">
        <v>40177</v>
      </c>
      <c r="W3400" s="114" t="s">
        <v>27</v>
      </c>
    </row>
    <row r="3401" spans="1:23" x14ac:dyDescent="0.25">
      <c r="A3401" s="127">
        <v>22</v>
      </c>
      <c r="B3401" s="76" t="s">
        <v>157</v>
      </c>
      <c r="C3401" s="58" t="s">
        <v>28</v>
      </c>
      <c r="D3401" s="76" t="s">
        <v>36875</v>
      </c>
      <c r="E3401" s="76" t="s">
        <v>37260</v>
      </c>
      <c r="F3401" s="76" t="s">
        <v>37655</v>
      </c>
      <c r="G3401" s="60" t="s">
        <v>25</v>
      </c>
      <c r="H3401" s="107">
        <v>2000308466</v>
      </c>
      <c r="I3401" s="58" t="s">
        <v>9079</v>
      </c>
      <c r="N3401" s="83"/>
      <c r="O3401" s="114" t="s">
        <v>26</v>
      </c>
      <c r="T3401" s="120">
        <v>12.47</v>
      </c>
      <c r="V3401" s="118">
        <v>39648</v>
      </c>
      <c r="W3401" s="114" t="s">
        <v>27</v>
      </c>
    </row>
    <row r="3402" spans="1:23" x14ac:dyDescent="0.25">
      <c r="A3402" s="127">
        <v>22</v>
      </c>
      <c r="B3402" s="76" t="s">
        <v>157</v>
      </c>
      <c r="C3402" s="58" t="s">
        <v>28</v>
      </c>
      <c r="D3402" s="76" t="s">
        <v>36876</v>
      </c>
      <c r="E3402" s="76" t="s">
        <v>37261</v>
      </c>
      <c r="F3402" s="76" t="s">
        <v>37656</v>
      </c>
      <c r="G3402" s="60" t="s">
        <v>25</v>
      </c>
      <c r="H3402" s="107">
        <v>2000310649</v>
      </c>
      <c r="I3402" s="58" t="s">
        <v>9079</v>
      </c>
      <c r="N3402" s="83"/>
      <c r="O3402" s="114" t="s">
        <v>26</v>
      </c>
      <c r="T3402" s="120">
        <v>0.01</v>
      </c>
      <c r="V3402" s="118">
        <v>40085</v>
      </c>
      <c r="W3402" s="114" t="s">
        <v>27</v>
      </c>
    </row>
    <row r="3403" spans="1:23" x14ac:dyDescent="0.25">
      <c r="A3403" s="127">
        <v>22</v>
      </c>
      <c r="B3403" s="76" t="s">
        <v>157</v>
      </c>
      <c r="C3403" s="58" t="s">
        <v>28</v>
      </c>
      <c r="D3403" s="76" t="s">
        <v>36877</v>
      </c>
      <c r="E3403" s="76" t="s">
        <v>37262</v>
      </c>
      <c r="F3403" s="76" t="s">
        <v>37657</v>
      </c>
      <c r="G3403" s="60" t="s">
        <v>25</v>
      </c>
      <c r="H3403" s="107">
        <v>2000310878</v>
      </c>
      <c r="I3403" s="58" t="s">
        <v>9079</v>
      </c>
      <c r="N3403" s="83"/>
      <c r="O3403" s="114" t="s">
        <v>26</v>
      </c>
      <c r="T3403" s="120">
        <v>0.21</v>
      </c>
      <c r="V3403" s="118">
        <v>39800</v>
      </c>
      <c r="W3403" s="114" t="s">
        <v>27</v>
      </c>
    </row>
    <row r="3404" spans="1:23" x14ac:dyDescent="0.25">
      <c r="A3404" s="127">
        <v>22</v>
      </c>
      <c r="B3404" s="76" t="s">
        <v>157</v>
      </c>
      <c r="C3404" s="58" t="s">
        <v>28</v>
      </c>
      <c r="D3404" s="76" t="s">
        <v>36878</v>
      </c>
      <c r="E3404" s="76" t="s">
        <v>37263</v>
      </c>
      <c r="F3404" s="76" t="s">
        <v>37658</v>
      </c>
      <c r="G3404" s="60" t="s">
        <v>25</v>
      </c>
      <c r="H3404" s="107">
        <v>2000313931</v>
      </c>
      <c r="I3404" s="58" t="s">
        <v>9079</v>
      </c>
      <c r="N3404" s="83"/>
      <c r="O3404" s="114" t="s">
        <v>26</v>
      </c>
      <c r="T3404" s="120">
        <v>0.01</v>
      </c>
      <c r="V3404" s="118">
        <v>39965</v>
      </c>
      <c r="W3404" s="114" t="s">
        <v>27</v>
      </c>
    </row>
    <row r="3405" spans="1:23" x14ac:dyDescent="0.25">
      <c r="A3405" s="127">
        <v>22</v>
      </c>
      <c r="B3405" s="76" t="s">
        <v>157</v>
      </c>
      <c r="C3405" s="58" t="s">
        <v>28</v>
      </c>
      <c r="D3405" s="76" t="s">
        <v>36879</v>
      </c>
      <c r="E3405" s="76" t="s">
        <v>37264</v>
      </c>
      <c r="F3405" s="76" t="s">
        <v>37659</v>
      </c>
      <c r="G3405" s="60" t="s">
        <v>25</v>
      </c>
      <c r="H3405" s="107">
        <v>2000319708</v>
      </c>
      <c r="I3405" s="58" t="s">
        <v>9079</v>
      </c>
      <c r="K3405" s="45"/>
      <c r="N3405" s="83"/>
      <c r="O3405" s="114" t="s">
        <v>26</v>
      </c>
      <c r="T3405" s="120">
        <v>77.34</v>
      </c>
      <c r="V3405" s="118">
        <v>39699</v>
      </c>
      <c r="W3405" s="114" t="s">
        <v>27</v>
      </c>
    </row>
    <row r="3406" spans="1:23" x14ac:dyDescent="0.25">
      <c r="A3406" s="127">
        <v>22</v>
      </c>
      <c r="B3406" s="76" t="s">
        <v>157</v>
      </c>
      <c r="C3406" s="58" t="s">
        <v>28</v>
      </c>
      <c r="D3406" s="76" t="s">
        <v>36880</v>
      </c>
      <c r="E3406" s="76" t="s">
        <v>37265</v>
      </c>
      <c r="F3406" s="76" t="s">
        <v>37660</v>
      </c>
      <c r="G3406" s="60" t="s">
        <v>25</v>
      </c>
      <c r="H3406" s="107">
        <v>2000322407</v>
      </c>
      <c r="I3406" s="58" t="s">
        <v>3869</v>
      </c>
      <c r="N3406" s="83"/>
      <c r="O3406" s="114" t="s">
        <v>26</v>
      </c>
      <c r="T3406" s="120">
        <v>8</v>
      </c>
      <c r="V3406" s="118">
        <v>39535</v>
      </c>
      <c r="W3406" s="114" t="s">
        <v>27</v>
      </c>
    </row>
    <row r="3407" spans="1:23" x14ac:dyDescent="0.25">
      <c r="A3407" s="127">
        <v>22</v>
      </c>
      <c r="B3407" s="76" t="s">
        <v>157</v>
      </c>
      <c r="C3407" s="58" t="s">
        <v>28</v>
      </c>
      <c r="D3407" s="76" t="s">
        <v>36881</v>
      </c>
      <c r="E3407" s="76" t="s">
        <v>37266</v>
      </c>
      <c r="F3407" s="76" t="s">
        <v>37661</v>
      </c>
      <c r="G3407" s="60" t="s">
        <v>25</v>
      </c>
      <c r="H3407" s="107">
        <v>2000329269</v>
      </c>
      <c r="I3407" s="58" t="s">
        <v>3869</v>
      </c>
      <c r="N3407" s="83"/>
      <c r="O3407" s="114" t="s">
        <v>26</v>
      </c>
      <c r="T3407" s="120">
        <v>58</v>
      </c>
      <c r="V3407" s="118">
        <v>39770</v>
      </c>
      <c r="W3407" s="114" t="s">
        <v>27</v>
      </c>
    </row>
    <row r="3408" spans="1:23" x14ac:dyDescent="0.25">
      <c r="A3408" s="127">
        <v>23</v>
      </c>
      <c r="B3408" s="76" t="s">
        <v>166</v>
      </c>
      <c r="C3408" s="58" t="s">
        <v>28</v>
      </c>
      <c r="D3408" s="76" t="s">
        <v>32859</v>
      </c>
      <c r="E3408" s="76" t="s">
        <v>21185</v>
      </c>
      <c r="F3408" s="76" t="s">
        <v>26796</v>
      </c>
      <c r="G3408" s="60" t="s">
        <v>25</v>
      </c>
      <c r="H3408" s="107">
        <v>2001358793</v>
      </c>
      <c r="I3408" s="58" t="s">
        <v>9079</v>
      </c>
      <c r="N3408" s="83"/>
      <c r="O3408" s="114" t="s">
        <v>26</v>
      </c>
      <c r="T3408" s="120">
        <v>327.02</v>
      </c>
      <c r="V3408" s="118">
        <v>38327</v>
      </c>
      <c r="W3408" s="114" t="s">
        <v>27</v>
      </c>
    </row>
    <row r="3409" spans="1:23" x14ac:dyDescent="0.25">
      <c r="A3409" s="127">
        <v>23</v>
      </c>
      <c r="B3409" s="76" t="s">
        <v>166</v>
      </c>
      <c r="C3409" s="58" t="s">
        <v>28</v>
      </c>
      <c r="D3409" s="76" t="s">
        <v>32860</v>
      </c>
      <c r="E3409" s="76" t="s">
        <v>21186</v>
      </c>
      <c r="F3409" s="76" t="s">
        <v>26797</v>
      </c>
      <c r="G3409" s="60" t="s">
        <v>25</v>
      </c>
      <c r="H3409" s="107">
        <v>2000348867</v>
      </c>
      <c r="I3409" s="58" t="s">
        <v>9079</v>
      </c>
      <c r="N3409" s="83"/>
      <c r="O3409" s="114" t="s">
        <v>26</v>
      </c>
      <c r="T3409" s="120">
        <v>6.81</v>
      </c>
      <c r="V3409" s="118">
        <v>38647</v>
      </c>
      <c r="W3409" s="114" t="s">
        <v>27</v>
      </c>
    </row>
    <row r="3410" spans="1:23" x14ac:dyDescent="0.25">
      <c r="A3410" s="127">
        <v>23</v>
      </c>
      <c r="B3410" s="76" t="s">
        <v>166</v>
      </c>
      <c r="C3410" s="58" t="s">
        <v>28</v>
      </c>
      <c r="D3410" s="76" t="s">
        <v>32861</v>
      </c>
      <c r="E3410" s="76" t="s">
        <v>21187</v>
      </c>
      <c r="F3410" s="76" t="s">
        <v>26798</v>
      </c>
      <c r="G3410" s="60" t="s">
        <v>25</v>
      </c>
      <c r="H3410" s="107">
        <v>2000348611</v>
      </c>
      <c r="I3410" s="58" t="s">
        <v>9079</v>
      </c>
      <c r="N3410" s="83"/>
      <c r="O3410" s="114" t="s">
        <v>26</v>
      </c>
      <c r="T3410" s="120">
        <v>0.78</v>
      </c>
      <c r="V3410" s="118">
        <v>38805</v>
      </c>
      <c r="W3410" s="114" t="s">
        <v>27</v>
      </c>
    </row>
    <row r="3411" spans="1:23" x14ac:dyDescent="0.25">
      <c r="A3411" s="127">
        <v>23</v>
      </c>
      <c r="B3411" s="76" t="s">
        <v>166</v>
      </c>
      <c r="C3411" s="58" t="s">
        <v>28</v>
      </c>
      <c r="D3411" s="76" t="s">
        <v>32862</v>
      </c>
      <c r="E3411" s="76" t="s">
        <v>21188</v>
      </c>
      <c r="F3411" s="76" t="s">
        <v>26799</v>
      </c>
      <c r="G3411" s="60" t="s">
        <v>25</v>
      </c>
      <c r="H3411" s="107">
        <v>2001358696</v>
      </c>
      <c r="I3411" s="58" t="s">
        <v>9079</v>
      </c>
      <c r="N3411" s="83"/>
      <c r="O3411" s="114" t="s">
        <v>26</v>
      </c>
      <c r="T3411" s="120">
        <v>11941.18</v>
      </c>
      <c r="V3411" s="118">
        <v>38855</v>
      </c>
      <c r="W3411" s="114" t="s">
        <v>27</v>
      </c>
    </row>
    <row r="3412" spans="1:23" x14ac:dyDescent="0.25">
      <c r="A3412" s="127">
        <v>23</v>
      </c>
      <c r="B3412" s="76" t="s">
        <v>166</v>
      </c>
      <c r="C3412" s="58" t="s">
        <v>28</v>
      </c>
      <c r="D3412" s="76" t="s">
        <v>32863</v>
      </c>
      <c r="E3412" s="76" t="s">
        <v>21189</v>
      </c>
      <c r="F3412" s="76" t="s">
        <v>26800</v>
      </c>
      <c r="G3412" s="60" t="s">
        <v>25</v>
      </c>
      <c r="H3412" s="107">
        <v>2001359218</v>
      </c>
      <c r="I3412" s="58" t="s">
        <v>9079</v>
      </c>
      <c r="N3412" s="83"/>
      <c r="O3412" s="114" t="s">
        <v>26</v>
      </c>
      <c r="T3412" s="120">
        <v>5.71</v>
      </c>
      <c r="V3412" s="118">
        <v>38869</v>
      </c>
      <c r="W3412" s="114" t="s">
        <v>27</v>
      </c>
    </row>
    <row r="3413" spans="1:23" x14ac:dyDescent="0.25">
      <c r="A3413" s="127">
        <v>23</v>
      </c>
      <c r="B3413" s="76" t="s">
        <v>166</v>
      </c>
      <c r="C3413" s="58" t="s">
        <v>28</v>
      </c>
      <c r="D3413" s="76" t="s">
        <v>32864</v>
      </c>
      <c r="E3413" s="76" t="s">
        <v>21190</v>
      </c>
      <c r="F3413" s="76" t="s">
        <v>26801</v>
      </c>
      <c r="G3413" s="60" t="s">
        <v>25</v>
      </c>
      <c r="H3413" s="107">
        <v>2001359323</v>
      </c>
      <c r="I3413" s="58" t="s">
        <v>9079</v>
      </c>
      <c r="N3413" s="83"/>
      <c r="O3413" s="114" t="s">
        <v>26</v>
      </c>
      <c r="T3413" s="120">
        <v>273.54000000000002</v>
      </c>
      <c r="V3413" s="118">
        <v>38981</v>
      </c>
      <c r="W3413" s="114" t="s">
        <v>27</v>
      </c>
    </row>
    <row r="3414" spans="1:23" x14ac:dyDescent="0.25">
      <c r="A3414" s="127">
        <v>23</v>
      </c>
      <c r="B3414" s="76" t="s">
        <v>166</v>
      </c>
      <c r="C3414" s="58" t="s">
        <v>28</v>
      </c>
      <c r="D3414" s="76" t="s">
        <v>32865</v>
      </c>
      <c r="E3414" s="76" t="s">
        <v>21191</v>
      </c>
      <c r="F3414" s="76" t="s">
        <v>26802</v>
      </c>
      <c r="G3414" s="60" t="s">
        <v>25</v>
      </c>
      <c r="H3414" s="107">
        <v>2001360062</v>
      </c>
      <c r="I3414" s="58" t="s">
        <v>9079</v>
      </c>
      <c r="N3414" s="83"/>
      <c r="O3414" s="114" t="s">
        <v>26</v>
      </c>
      <c r="T3414" s="120">
        <v>1572.66</v>
      </c>
      <c r="V3414" s="118">
        <v>38981</v>
      </c>
      <c r="W3414" s="114" t="s">
        <v>27</v>
      </c>
    </row>
    <row r="3415" spans="1:23" x14ac:dyDescent="0.25">
      <c r="A3415" s="127">
        <v>23</v>
      </c>
      <c r="B3415" s="76" t="s">
        <v>166</v>
      </c>
      <c r="C3415" s="58" t="s">
        <v>28</v>
      </c>
      <c r="D3415" s="76" t="s">
        <v>32866</v>
      </c>
      <c r="E3415" s="76" t="s">
        <v>21192</v>
      </c>
      <c r="F3415" s="76" t="s">
        <v>26803</v>
      </c>
      <c r="G3415" s="60" t="s">
        <v>25</v>
      </c>
      <c r="H3415" s="107">
        <v>2000348794</v>
      </c>
      <c r="I3415" s="58" t="s">
        <v>9079</v>
      </c>
      <c r="N3415" s="83"/>
      <c r="O3415" s="114" t="s">
        <v>26</v>
      </c>
      <c r="T3415" s="120">
        <v>2.6</v>
      </c>
      <c r="V3415" s="118">
        <v>39020</v>
      </c>
      <c r="W3415" s="114" t="s">
        <v>27</v>
      </c>
    </row>
    <row r="3416" spans="1:23" x14ac:dyDescent="0.25">
      <c r="A3416" s="127">
        <v>23</v>
      </c>
      <c r="B3416" s="76" t="s">
        <v>166</v>
      </c>
      <c r="C3416" s="58" t="s">
        <v>28</v>
      </c>
      <c r="D3416" s="76" t="s">
        <v>32867</v>
      </c>
      <c r="E3416" s="76" t="s">
        <v>21193</v>
      </c>
      <c r="F3416" s="76" t="s">
        <v>26804</v>
      </c>
      <c r="G3416" s="60" t="s">
        <v>25</v>
      </c>
      <c r="H3416" s="107">
        <v>2001360747</v>
      </c>
      <c r="I3416" s="58" t="s">
        <v>9079</v>
      </c>
      <c r="N3416" s="83"/>
      <c r="O3416" s="114" t="s">
        <v>26</v>
      </c>
      <c r="T3416" s="120">
        <v>660.57</v>
      </c>
      <c r="V3416" s="118">
        <v>39028</v>
      </c>
      <c r="W3416" s="114" t="s">
        <v>27</v>
      </c>
    </row>
    <row r="3417" spans="1:23" x14ac:dyDescent="0.25">
      <c r="A3417" s="127">
        <v>23</v>
      </c>
      <c r="B3417" s="76" t="s">
        <v>166</v>
      </c>
      <c r="C3417" s="58" t="s">
        <v>28</v>
      </c>
      <c r="D3417" s="76" t="s">
        <v>32868</v>
      </c>
      <c r="E3417" s="76" t="s">
        <v>2164</v>
      </c>
      <c r="F3417" s="76" t="s">
        <v>26805</v>
      </c>
      <c r="G3417" s="60" t="s">
        <v>25</v>
      </c>
      <c r="H3417" s="107">
        <v>2000351973</v>
      </c>
      <c r="I3417" s="58" t="s">
        <v>9079</v>
      </c>
      <c r="N3417" s="83"/>
      <c r="O3417" s="114" t="s">
        <v>26</v>
      </c>
      <c r="T3417" s="120">
        <v>1407.81</v>
      </c>
      <c r="V3417" s="118">
        <v>39081</v>
      </c>
      <c r="W3417" s="114" t="s">
        <v>27</v>
      </c>
    </row>
    <row r="3418" spans="1:23" x14ac:dyDescent="0.25">
      <c r="A3418" s="127">
        <v>23</v>
      </c>
      <c r="B3418" s="76" t="s">
        <v>166</v>
      </c>
      <c r="C3418" s="58" t="s">
        <v>28</v>
      </c>
      <c r="D3418" s="76" t="s">
        <v>32869</v>
      </c>
      <c r="E3418" s="76" t="s">
        <v>21194</v>
      </c>
      <c r="F3418" s="76" t="s">
        <v>26806</v>
      </c>
      <c r="G3418" s="60" t="s">
        <v>25</v>
      </c>
      <c r="H3418" s="107">
        <v>2000356762</v>
      </c>
      <c r="I3418" s="58" t="s">
        <v>3869</v>
      </c>
      <c r="N3418" s="83"/>
      <c r="O3418" s="114" t="s">
        <v>26</v>
      </c>
      <c r="T3418" s="120">
        <v>6296.5</v>
      </c>
      <c r="V3418" s="118">
        <v>39158</v>
      </c>
      <c r="W3418" s="114" t="s">
        <v>27</v>
      </c>
    </row>
    <row r="3419" spans="1:23" x14ac:dyDescent="0.25">
      <c r="A3419" s="127">
        <v>23</v>
      </c>
      <c r="B3419" s="76" t="s">
        <v>166</v>
      </c>
      <c r="C3419" s="58" t="s">
        <v>28</v>
      </c>
      <c r="D3419" s="76" t="s">
        <v>32870</v>
      </c>
      <c r="E3419" s="76" t="s">
        <v>21195</v>
      </c>
      <c r="F3419" s="76" t="s">
        <v>26807</v>
      </c>
      <c r="G3419" s="60" t="s">
        <v>25</v>
      </c>
      <c r="H3419" s="107">
        <v>2000351906</v>
      </c>
      <c r="I3419" s="58" t="s">
        <v>9079</v>
      </c>
      <c r="N3419" s="83"/>
      <c r="O3419" s="114" t="s">
        <v>26</v>
      </c>
      <c r="T3419" s="120">
        <v>0.39</v>
      </c>
      <c r="V3419" s="118">
        <v>39177</v>
      </c>
      <c r="W3419" s="114" t="s">
        <v>27</v>
      </c>
    </row>
    <row r="3420" spans="1:23" x14ac:dyDescent="0.25">
      <c r="A3420" s="127">
        <v>23</v>
      </c>
      <c r="B3420" s="76" t="s">
        <v>166</v>
      </c>
      <c r="C3420" s="58" t="s">
        <v>28</v>
      </c>
      <c r="D3420" s="76" t="s">
        <v>32871</v>
      </c>
      <c r="E3420" s="76" t="s">
        <v>21196</v>
      </c>
      <c r="F3420" s="76" t="s">
        <v>26808</v>
      </c>
      <c r="G3420" s="60" t="s">
        <v>25</v>
      </c>
      <c r="H3420" s="107">
        <v>2001360151</v>
      </c>
      <c r="I3420" s="58" t="s">
        <v>9079</v>
      </c>
      <c r="N3420" s="83"/>
      <c r="O3420" s="114" t="s">
        <v>26</v>
      </c>
      <c r="T3420" s="120">
        <v>13410.14</v>
      </c>
      <c r="V3420" s="118">
        <v>39209</v>
      </c>
      <c r="W3420" s="114" t="s">
        <v>27</v>
      </c>
    </row>
    <row r="3421" spans="1:23" x14ac:dyDescent="0.25">
      <c r="A3421" s="127">
        <v>23</v>
      </c>
      <c r="B3421" s="76" t="s">
        <v>166</v>
      </c>
      <c r="C3421" s="58" t="s">
        <v>28</v>
      </c>
      <c r="D3421" s="76" t="s">
        <v>32872</v>
      </c>
      <c r="E3421" s="76" t="s">
        <v>21197</v>
      </c>
      <c r="F3421" s="76" t="s">
        <v>30</v>
      </c>
      <c r="G3421" s="60" t="s">
        <v>25</v>
      </c>
      <c r="H3421" s="107">
        <v>2001358122</v>
      </c>
      <c r="I3421" s="58" t="s">
        <v>9079</v>
      </c>
      <c r="N3421" s="83"/>
      <c r="O3421" s="114" t="s">
        <v>26</v>
      </c>
      <c r="T3421" s="120">
        <v>5075.84</v>
      </c>
      <c r="V3421" s="118">
        <v>39254</v>
      </c>
      <c r="W3421" s="114" t="s">
        <v>27</v>
      </c>
    </row>
    <row r="3422" spans="1:23" x14ac:dyDescent="0.25">
      <c r="A3422" s="127">
        <v>23</v>
      </c>
      <c r="B3422" s="76" t="s">
        <v>166</v>
      </c>
      <c r="C3422" s="58" t="s">
        <v>28</v>
      </c>
      <c r="D3422" s="76" t="s">
        <v>32873</v>
      </c>
      <c r="E3422" s="76" t="s">
        <v>21198</v>
      </c>
      <c r="F3422" s="76" t="s">
        <v>26809</v>
      </c>
      <c r="G3422" s="60" t="s">
        <v>25</v>
      </c>
      <c r="H3422" s="107">
        <v>2001368853</v>
      </c>
      <c r="I3422" s="58" t="s">
        <v>9079</v>
      </c>
      <c r="N3422" s="83"/>
      <c r="O3422" s="114" t="s">
        <v>26</v>
      </c>
      <c r="T3422" s="120">
        <v>7446.36</v>
      </c>
      <c r="V3422" s="118">
        <v>39282</v>
      </c>
      <c r="W3422" s="114" t="s">
        <v>27</v>
      </c>
    </row>
    <row r="3423" spans="1:23" x14ac:dyDescent="0.25">
      <c r="A3423" s="127">
        <v>23</v>
      </c>
      <c r="B3423" s="76" t="s">
        <v>166</v>
      </c>
      <c r="C3423" s="58" t="s">
        <v>28</v>
      </c>
      <c r="D3423" s="76" t="s">
        <v>32874</v>
      </c>
      <c r="E3423" s="76" t="s">
        <v>21199</v>
      </c>
      <c r="F3423" s="76" t="s">
        <v>26810</v>
      </c>
      <c r="G3423" s="60" t="s">
        <v>25</v>
      </c>
      <c r="H3423" s="107">
        <v>2000351922</v>
      </c>
      <c r="I3423" s="58" t="s">
        <v>9079</v>
      </c>
      <c r="N3423" s="83"/>
      <c r="O3423" s="114" t="s">
        <v>26</v>
      </c>
      <c r="T3423" s="120">
        <v>0.79</v>
      </c>
      <c r="V3423" s="118">
        <v>39309</v>
      </c>
      <c r="W3423" s="114" t="s">
        <v>27</v>
      </c>
    </row>
    <row r="3424" spans="1:23" x14ac:dyDescent="0.25">
      <c r="A3424" s="127">
        <v>23</v>
      </c>
      <c r="B3424" s="76" t="s">
        <v>166</v>
      </c>
      <c r="C3424" s="58" t="s">
        <v>28</v>
      </c>
      <c r="D3424" s="76" t="s">
        <v>32875</v>
      </c>
      <c r="E3424" s="76" t="s">
        <v>21200</v>
      </c>
      <c r="F3424" s="76" t="s">
        <v>26811</v>
      </c>
      <c r="G3424" s="60" t="s">
        <v>25</v>
      </c>
      <c r="H3424" s="107">
        <v>2001359455</v>
      </c>
      <c r="I3424" s="58" t="s">
        <v>9079</v>
      </c>
      <c r="N3424" s="83"/>
      <c r="O3424" s="114" t="s">
        <v>26</v>
      </c>
      <c r="T3424" s="120">
        <v>652.92999999999995</v>
      </c>
      <c r="V3424" s="118">
        <v>39328</v>
      </c>
      <c r="W3424" s="114" t="s">
        <v>27</v>
      </c>
    </row>
    <row r="3425" spans="1:23" x14ac:dyDescent="0.25">
      <c r="A3425" s="127">
        <v>23</v>
      </c>
      <c r="B3425" s="76" t="s">
        <v>166</v>
      </c>
      <c r="C3425" s="58" t="s">
        <v>28</v>
      </c>
      <c r="D3425" s="76" t="s">
        <v>32876</v>
      </c>
      <c r="E3425" s="76" t="s">
        <v>1414</v>
      </c>
      <c r="F3425" s="76" t="s">
        <v>26812</v>
      </c>
      <c r="G3425" s="60" t="s">
        <v>25</v>
      </c>
      <c r="H3425" s="107">
        <v>2000351825</v>
      </c>
      <c r="I3425" s="58" t="s">
        <v>9079</v>
      </c>
      <c r="N3425" s="83"/>
      <c r="O3425" s="114" t="s">
        <v>26</v>
      </c>
      <c r="T3425" s="120">
        <v>2318.83</v>
      </c>
      <c r="V3425" s="118">
        <v>39385</v>
      </c>
      <c r="W3425" s="114" t="s">
        <v>27</v>
      </c>
    </row>
    <row r="3426" spans="1:23" x14ac:dyDescent="0.25">
      <c r="A3426" s="127">
        <v>23</v>
      </c>
      <c r="B3426" s="76" t="s">
        <v>166</v>
      </c>
      <c r="C3426" s="58" t="s">
        <v>28</v>
      </c>
      <c r="D3426" s="76" t="s">
        <v>32877</v>
      </c>
      <c r="E3426" s="76" t="s">
        <v>21201</v>
      </c>
      <c r="F3426" s="76" t="s">
        <v>26813</v>
      </c>
      <c r="G3426" s="60" t="s">
        <v>25</v>
      </c>
      <c r="H3426" s="107">
        <v>2000351728</v>
      </c>
      <c r="I3426" s="58" t="s">
        <v>9079</v>
      </c>
      <c r="N3426" s="83"/>
      <c r="O3426" s="114" t="s">
        <v>26</v>
      </c>
      <c r="T3426" s="120">
        <v>4314.6499999999996</v>
      </c>
      <c r="V3426" s="118">
        <v>39412</v>
      </c>
      <c r="W3426" s="114" t="s">
        <v>27</v>
      </c>
    </row>
    <row r="3427" spans="1:23" x14ac:dyDescent="0.25">
      <c r="A3427" s="127">
        <v>23</v>
      </c>
      <c r="B3427" s="76" t="s">
        <v>166</v>
      </c>
      <c r="C3427" s="58" t="s">
        <v>28</v>
      </c>
      <c r="D3427" s="76" t="s">
        <v>32878</v>
      </c>
      <c r="E3427" s="76" t="s">
        <v>21202</v>
      </c>
      <c r="F3427" s="76" t="s">
        <v>26814</v>
      </c>
      <c r="G3427" s="60" t="s">
        <v>25</v>
      </c>
      <c r="H3427" s="107">
        <v>2001360167</v>
      </c>
      <c r="I3427" s="58" t="s">
        <v>9079</v>
      </c>
      <c r="N3427" s="83"/>
      <c r="O3427" s="114" t="s">
        <v>26</v>
      </c>
      <c r="T3427" s="120">
        <v>809.52</v>
      </c>
      <c r="V3427" s="118">
        <v>39426</v>
      </c>
      <c r="W3427" s="114" t="s">
        <v>27</v>
      </c>
    </row>
    <row r="3428" spans="1:23" x14ac:dyDescent="0.25">
      <c r="A3428" s="127">
        <v>23</v>
      </c>
      <c r="B3428" s="76" t="s">
        <v>166</v>
      </c>
      <c r="C3428" s="58" t="s">
        <v>28</v>
      </c>
      <c r="D3428" s="76" t="s">
        <v>32879</v>
      </c>
      <c r="E3428" s="76" t="s">
        <v>21203</v>
      </c>
      <c r="F3428" s="76" t="s">
        <v>26815</v>
      </c>
      <c r="G3428" s="60" t="s">
        <v>25</v>
      </c>
      <c r="H3428" s="107">
        <v>2000361367</v>
      </c>
      <c r="I3428" s="58" t="s">
        <v>3869</v>
      </c>
      <c r="N3428" s="83"/>
      <c r="O3428" s="114" t="s">
        <v>26</v>
      </c>
      <c r="T3428" s="120">
        <v>17284</v>
      </c>
      <c r="V3428" s="118">
        <v>39449</v>
      </c>
      <c r="W3428" s="114" t="s">
        <v>27</v>
      </c>
    </row>
    <row r="3429" spans="1:23" x14ac:dyDescent="0.25">
      <c r="A3429" s="127">
        <v>23</v>
      </c>
      <c r="B3429" s="76" t="s">
        <v>166</v>
      </c>
      <c r="C3429" s="58" t="s">
        <v>28</v>
      </c>
      <c r="D3429" s="76" t="s">
        <v>32880</v>
      </c>
      <c r="E3429" s="76" t="s">
        <v>21204</v>
      </c>
      <c r="F3429" s="76" t="s">
        <v>26816</v>
      </c>
      <c r="G3429" s="60" t="s">
        <v>25</v>
      </c>
      <c r="H3429" s="107">
        <v>2001363703</v>
      </c>
      <c r="I3429" s="58" t="s">
        <v>3869</v>
      </c>
      <c r="N3429" s="83"/>
      <c r="O3429" s="114" t="s">
        <v>26</v>
      </c>
      <c r="T3429" s="120">
        <v>9384</v>
      </c>
      <c r="V3429" s="118">
        <v>39450</v>
      </c>
      <c r="W3429" s="114" t="s">
        <v>27</v>
      </c>
    </row>
    <row r="3430" spans="1:23" x14ac:dyDescent="0.25">
      <c r="A3430" s="127">
        <v>23</v>
      </c>
      <c r="B3430" s="76" t="s">
        <v>166</v>
      </c>
      <c r="C3430" s="58" t="s">
        <v>28</v>
      </c>
      <c r="D3430" s="76" t="s">
        <v>32881</v>
      </c>
      <c r="E3430" s="76" t="s">
        <v>21205</v>
      </c>
      <c r="F3430" s="76" t="s">
        <v>26817</v>
      </c>
      <c r="G3430" s="60" t="s">
        <v>25</v>
      </c>
      <c r="H3430" s="107">
        <v>2001368818</v>
      </c>
      <c r="I3430" s="58" t="s">
        <v>9079</v>
      </c>
      <c r="N3430" s="83"/>
      <c r="O3430" s="114" t="s">
        <v>26</v>
      </c>
      <c r="T3430" s="120">
        <v>2001.94</v>
      </c>
      <c r="V3430" s="118">
        <v>39451</v>
      </c>
      <c r="W3430" s="114" t="s">
        <v>27</v>
      </c>
    </row>
    <row r="3431" spans="1:23" x14ac:dyDescent="0.25">
      <c r="A3431" s="127">
        <v>23</v>
      </c>
      <c r="B3431" s="76" t="s">
        <v>166</v>
      </c>
      <c r="C3431" s="58" t="s">
        <v>28</v>
      </c>
      <c r="D3431" s="76" t="s">
        <v>32882</v>
      </c>
      <c r="E3431" s="76" t="s">
        <v>21206</v>
      </c>
      <c r="F3431" s="76" t="s">
        <v>26818</v>
      </c>
      <c r="G3431" s="60" t="s">
        <v>25</v>
      </c>
      <c r="H3431" s="107">
        <v>2001362267</v>
      </c>
      <c r="I3431" s="58" t="s">
        <v>9079</v>
      </c>
      <c r="N3431" s="83"/>
      <c r="O3431" s="114" t="s">
        <v>26</v>
      </c>
      <c r="T3431" s="120">
        <v>831.64</v>
      </c>
      <c r="V3431" s="118">
        <v>39455</v>
      </c>
      <c r="W3431" s="114" t="s">
        <v>27</v>
      </c>
    </row>
    <row r="3432" spans="1:23" x14ac:dyDescent="0.25">
      <c r="A3432" s="127">
        <v>23</v>
      </c>
      <c r="B3432" s="76" t="s">
        <v>166</v>
      </c>
      <c r="C3432" s="58" t="s">
        <v>28</v>
      </c>
      <c r="D3432" s="76" t="s">
        <v>32883</v>
      </c>
      <c r="E3432" s="76" t="s">
        <v>21207</v>
      </c>
      <c r="F3432" s="76" t="s">
        <v>26819</v>
      </c>
      <c r="G3432" s="60" t="s">
        <v>25</v>
      </c>
      <c r="H3432" s="107">
        <v>2001362073</v>
      </c>
      <c r="I3432" s="58" t="s">
        <v>9079</v>
      </c>
      <c r="N3432" s="83"/>
      <c r="O3432" s="114" t="s">
        <v>26</v>
      </c>
      <c r="T3432" s="120">
        <v>11178.77</v>
      </c>
      <c r="V3432" s="118">
        <v>39490</v>
      </c>
      <c r="W3432" s="114" t="s">
        <v>27</v>
      </c>
    </row>
    <row r="3433" spans="1:23" x14ac:dyDescent="0.25">
      <c r="A3433" s="127">
        <v>23</v>
      </c>
      <c r="B3433" s="76" t="s">
        <v>166</v>
      </c>
      <c r="C3433" s="58" t="s">
        <v>28</v>
      </c>
      <c r="D3433" s="76" t="s">
        <v>32884</v>
      </c>
      <c r="E3433" s="76" t="s">
        <v>21208</v>
      </c>
      <c r="F3433" s="76" t="s">
        <v>26820</v>
      </c>
      <c r="G3433" s="60" t="s">
        <v>25</v>
      </c>
      <c r="H3433" s="107">
        <v>2001366133</v>
      </c>
      <c r="I3433" s="58" t="s">
        <v>3869</v>
      </c>
      <c r="N3433" s="83"/>
      <c r="O3433" s="114" t="s">
        <v>26</v>
      </c>
      <c r="T3433" s="120">
        <v>120.5</v>
      </c>
      <c r="V3433" s="118">
        <v>39493</v>
      </c>
      <c r="W3433" s="114" t="s">
        <v>27</v>
      </c>
    </row>
    <row r="3434" spans="1:23" x14ac:dyDescent="0.25">
      <c r="A3434" s="127">
        <v>23</v>
      </c>
      <c r="B3434" s="76" t="s">
        <v>166</v>
      </c>
      <c r="C3434" s="58" t="s">
        <v>28</v>
      </c>
      <c r="D3434" s="76" t="s">
        <v>32885</v>
      </c>
      <c r="E3434" s="76" t="s">
        <v>13338</v>
      </c>
      <c r="F3434" s="76" t="s">
        <v>26821</v>
      </c>
      <c r="G3434" s="60" t="s">
        <v>25</v>
      </c>
      <c r="H3434" s="107">
        <v>2001364041</v>
      </c>
      <c r="I3434" s="58" t="s">
        <v>3869</v>
      </c>
      <c r="N3434" s="83"/>
      <c r="O3434" s="114" t="s">
        <v>26</v>
      </c>
      <c r="T3434" s="120">
        <v>484</v>
      </c>
      <c r="V3434" s="118">
        <v>39499</v>
      </c>
      <c r="W3434" s="114" t="s">
        <v>27</v>
      </c>
    </row>
    <row r="3435" spans="1:23" x14ac:dyDescent="0.25">
      <c r="A3435" s="127">
        <v>23</v>
      </c>
      <c r="B3435" s="76" t="s">
        <v>166</v>
      </c>
      <c r="C3435" s="58" t="s">
        <v>28</v>
      </c>
      <c r="D3435" s="76" t="s">
        <v>32887</v>
      </c>
      <c r="E3435" s="76" t="s">
        <v>21209</v>
      </c>
      <c r="F3435" s="76" t="s">
        <v>26823</v>
      </c>
      <c r="G3435" s="60" t="s">
        <v>25</v>
      </c>
      <c r="H3435" s="107">
        <v>2001359827</v>
      </c>
      <c r="I3435" s="58" t="s">
        <v>9079</v>
      </c>
      <c r="N3435" s="83"/>
      <c r="O3435" s="114" t="s">
        <v>26</v>
      </c>
      <c r="T3435" s="120">
        <v>7353.72</v>
      </c>
      <c r="V3435" s="118">
        <v>39503</v>
      </c>
      <c r="W3435" s="114" t="s">
        <v>27</v>
      </c>
    </row>
    <row r="3436" spans="1:23" x14ac:dyDescent="0.25">
      <c r="A3436" s="127">
        <v>23</v>
      </c>
      <c r="B3436" s="76" t="s">
        <v>166</v>
      </c>
      <c r="C3436" s="58" t="s">
        <v>28</v>
      </c>
      <c r="D3436" s="76" t="s">
        <v>32886</v>
      </c>
      <c r="E3436" s="76" t="s">
        <v>2162</v>
      </c>
      <c r="F3436" s="76" t="s">
        <v>26822</v>
      </c>
      <c r="G3436" s="60" t="s">
        <v>25</v>
      </c>
      <c r="H3436" s="107">
        <v>2001363339</v>
      </c>
      <c r="I3436" s="58" t="s">
        <v>3869</v>
      </c>
      <c r="N3436" s="83"/>
      <c r="O3436" s="114" t="s">
        <v>26</v>
      </c>
      <c r="T3436" s="120">
        <v>1204</v>
      </c>
      <c r="V3436" s="118">
        <v>39503</v>
      </c>
      <c r="W3436" s="114" t="s">
        <v>27</v>
      </c>
    </row>
    <row r="3437" spans="1:23" x14ac:dyDescent="0.25">
      <c r="A3437" s="127">
        <v>23</v>
      </c>
      <c r="B3437" s="76" t="s">
        <v>166</v>
      </c>
      <c r="C3437" s="58" t="s">
        <v>28</v>
      </c>
      <c r="D3437" s="76" t="s">
        <v>32888</v>
      </c>
      <c r="E3437" s="76" t="s">
        <v>37267</v>
      </c>
      <c r="F3437" s="76" t="s">
        <v>26824</v>
      </c>
      <c r="G3437" s="60" t="s">
        <v>25</v>
      </c>
      <c r="H3437" s="107">
        <v>2000351442</v>
      </c>
      <c r="I3437" s="58" t="s">
        <v>9079</v>
      </c>
      <c r="K3437" s="45"/>
      <c r="N3437" s="83"/>
      <c r="O3437" s="114" t="s">
        <v>26</v>
      </c>
      <c r="T3437" s="120">
        <v>24039.99</v>
      </c>
      <c r="V3437" s="118">
        <v>39505</v>
      </c>
      <c r="W3437" s="114" t="s">
        <v>27</v>
      </c>
    </row>
    <row r="3438" spans="1:23" x14ac:dyDescent="0.25">
      <c r="A3438" s="127">
        <v>23</v>
      </c>
      <c r="B3438" s="76" t="s">
        <v>166</v>
      </c>
      <c r="C3438" s="58" t="s">
        <v>28</v>
      </c>
      <c r="D3438" s="76" t="s">
        <v>32889</v>
      </c>
      <c r="E3438" s="76" t="s">
        <v>5926</v>
      </c>
      <c r="F3438" s="76" t="s">
        <v>26825</v>
      </c>
      <c r="G3438" s="60" t="s">
        <v>25</v>
      </c>
      <c r="H3438" s="107">
        <v>2000352023</v>
      </c>
      <c r="I3438" s="58" t="s">
        <v>9079</v>
      </c>
      <c r="N3438" s="83"/>
      <c r="O3438" s="114" t="s">
        <v>26</v>
      </c>
      <c r="T3438" s="120">
        <v>2.93</v>
      </c>
      <c r="V3438" s="118">
        <v>39524</v>
      </c>
      <c r="W3438" s="114" t="s">
        <v>27</v>
      </c>
    </row>
    <row r="3439" spans="1:23" x14ac:dyDescent="0.25">
      <c r="A3439" s="127">
        <v>23</v>
      </c>
      <c r="B3439" s="76" t="s">
        <v>166</v>
      </c>
      <c r="C3439" s="58" t="s">
        <v>28</v>
      </c>
      <c r="D3439" s="76" t="s">
        <v>32890</v>
      </c>
      <c r="E3439" s="76" t="s">
        <v>37268</v>
      </c>
      <c r="F3439" s="76" t="s">
        <v>26826</v>
      </c>
      <c r="G3439" s="60" t="s">
        <v>25</v>
      </c>
      <c r="H3439" s="107">
        <v>2000351752</v>
      </c>
      <c r="I3439" s="58" t="s">
        <v>9079</v>
      </c>
      <c r="N3439" s="83"/>
      <c r="O3439" s="114" t="s">
        <v>26</v>
      </c>
      <c r="T3439" s="120">
        <v>5614.8</v>
      </c>
      <c r="V3439" s="118">
        <v>39585</v>
      </c>
      <c r="W3439" s="114" t="s">
        <v>27</v>
      </c>
    </row>
    <row r="3440" spans="1:23" x14ac:dyDescent="0.25">
      <c r="A3440" s="127">
        <v>23</v>
      </c>
      <c r="B3440" s="76" t="s">
        <v>166</v>
      </c>
      <c r="C3440" s="58" t="s">
        <v>28</v>
      </c>
      <c r="D3440" s="76" t="s">
        <v>32891</v>
      </c>
      <c r="E3440" s="76" t="s">
        <v>21210</v>
      </c>
      <c r="F3440" s="76" t="s">
        <v>26827</v>
      </c>
      <c r="G3440" s="60" t="s">
        <v>25</v>
      </c>
      <c r="H3440" s="107">
        <v>2001371568</v>
      </c>
      <c r="I3440" s="58" t="s">
        <v>9079</v>
      </c>
      <c r="N3440" s="83"/>
      <c r="O3440" s="114" t="s">
        <v>26</v>
      </c>
      <c r="T3440" s="120">
        <v>2462.98</v>
      </c>
      <c r="V3440" s="118">
        <v>39592</v>
      </c>
      <c r="W3440" s="114" t="s">
        <v>27</v>
      </c>
    </row>
    <row r="3441" spans="1:23" x14ac:dyDescent="0.25">
      <c r="A3441" s="127">
        <v>23</v>
      </c>
      <c r="B3441" s="76" t="s">
        <v>166</v>
      </c>
      <c r="C3441" s="58" t="s">
        <v>24</v>
      </c>
      <c r="D3441" s="76" t="s">
        <v>32892</v>
      </c>
      <c r="E3441" s="76" t="s">
        <v>21211</v>
      </c>
      <c r="F3441" s="76" t="s">
        <v>26828</v>
      </c>
      <c r="G3441" s="60" t="s">
        <v>25</v>
      </c>
      <c r="H3441" s="107">
        <v>2001365803</v>
      </c>
      <c r="I3441" s="58" t="s">
        <v>3869</v>
      </c>
      <c r="N3441" s="83"/>
      <c r="O3441" s="114" t="s">
        <v>26</v>
      </c>
      <c r="T3441" s="120">
        <v>2546</v>
      </c>
      <c r="V3441" s="118">
        <v>39595</v>
      </c>
      <c r="W3441" s="114" t="s">
        <v>27</v>
      </c>
    </row>
    <row r="3442" spans="1:23" x14ac:dyDescent="0.25">
      <c r="A3442" s="127">
        <v>23</v>
      </c>
      <c r="B3442" s="76" t="s">
        <v>166</v>
      </c>
      <c r="C3442" s="58" t="s">
        <v>24</v>
      </c>
      <c r="D3442" s="76" t="s">
        <v>32893</v>
      </c>
      <c r="E3442" s="76" t="s">
        <v>12698</v>
      </c>
      <c r="F3442" s="76" t="s">
        <v>26829</v>
      </c>
      <c r="G3442" s="60" t="s">
        <v>25</v>
      </c>
      <c r="H3442" s="107">
        <v>2001358009</v>
      </c>
      <c r="I3442" s="58" t="s">
        <v>9079</v>
      </c>
      <c r="N3442" s="83"/>
      <c r="O3442" s="114" t="s">
        <v>26</v>
      </c>
      <c r="T3442" s="120">
        <v>1184.01</v>
      </c>
      <c r="V3442" s="118">
        <v>39609</v>
      </c>
      <c r="W3442" s="114" t="s">
        <v>27</v>
      </c>
    </row>
    <row r="3443" spans="1:23" x14ac:dyDescent="0.25">
      <c r="A3443" s="127">
        <v>23</v>
      </c>
      <c r="B3443" s="76" t="s">
        <v>166</v>
      </c>
      <c r="C3443" s="58" t="s">
        <v>24</v>
      </c>
      <c r="D3443" s="76" t="s">
        <v>32894</v>
      </c>
      <c r="E3443" s="76" t="s">
        <v>21212</v>
      </c>
      <c r="F3443" s="76" t="s">
        <v>26830</v>
      </c>
      <c r="G3443" s="60" t="s">
        <v>25</v>
      </c>
      <c r="H3443" s="107">
        <v>2001351047</v>
      </c>
      <c r="I3443" s="58" t="s">
        <v>3869</v>
      </c>
      <c r="N3443" s="83"/>
      <c r="O3443" s="114" t="s">
        <v>26</v>
      </c>
      <c r="T3443" s="120">
        <v>577</v>
      </c>
      <c r="V3443" s="118">
        <v>39617</v>
      </c>
      <c r="W3443" s="114" t="s">
        <v>27</v>
      </c>
    </row>
    <row r="3444" spans="1:23" x14ac:dyDescent="0.25">
      <c r="A3444" s="127">
        <v>23</v>
      </c>
      <c r="B3444" s="76" t="s">
        <v>166</v>
      </c>
      <c r="C3444" s="58" t="s">
        <v>24</v>
      </c>
      <c r="D3444" s="76" t="s">
        <v>32895</v>
      </c>
      <c r="E3444" s="76" t="s">
        <v>21213</v>
      </c>
      <c r="F3444" s="76" t="s">
        <v>26831</v>
      </c>
      <c r="G3444" s="60" t="s">
        <v>25</v>
      </c>
      <c r="H3444" s="107">
        <v>2001365617</v>
      </c>
      <c r="I3444" s="58" t="s">
        <v>3869</v>
      </c>
      <c r="N3444" s="83"/>
      <c r="O3444" s="114" t="s">
        <v>26</v>
      </c>
      <c r="T3444" s="120">
        <v>477</v>
      </c>
      <c r="V3444" s="118">
        <v>39676</v>
      </c>
      <c r="W3444" s="114" t="s">
        <v>27</v>
      </c>
    </row>
    <row r="3445" spans="1:23" x14ac:dyDescent="0.25">
      <c r="A3445" s="127">
        <v>23</v>
      </c>
      <c r="B3445" s="76" t="s">
        <v>166</v>
      </c>
      <c r="C3445" s="58" t="s">
        <v>24</v>
      </c>
      <c r="D3445" s="76" t="s">
        <v>32896</v>
      </c>
      <c r="E3445" s="76" t="s">
        <v>21214</v>
      </c>
      <c r="F3445" s="76" t="s">
        <v>26832</v>
      </c>
      <c r="G3445" s="60" t="s">
        <v>25</v>
      </c>
      <c r="H3445" s="107">
        <v>2000352098</v>
      </c>
      <c r="I3445" s="58" t="s">
        <v>9079</v>
      </c>
      <c r="N3445" s="83"/>
      <c r="O3445" s="114" t="s">
        <v>26</v>
      </c>
      <c r="T3445" s="120">
        <v>3291.61</v>
      </c>
      <c r="V3445" s="118">
        <v>39680</v>
      </c>
      <c r="W3445" s="114" t="s">
        <v>27</v>
      </c>
    </row>
    <row r="3446" spans="1:23" x14ac:dyDescent="0.25">
      <c r="A3446" s="127">
        <v>23</v>
      </c>
      <c r="B3446" s="76" t="s">
        <v>166</v>
      </c>
      <c r="C3446" s="58" t="s">
        <v>24</v>
      </c>
      <c r="D3446" s="76" t="s">
        <v>32897</v>
      </c>
      <c r="E3446" s="76" t="s">
        <v>21215</v>
      </c>
      <c r="F3446" s="76" t="s">
        <v>26833</v>
      </c>
      <c r="G3446" s="60" t="s">
        <v>25</v>
      </c>
      <c r="H3446" s="107">
        <v>2000348913</v>
      </c>
      <c r="I3446" s="58" t="s">
        <v>9079</v>
      </c>
      <c r="N3446" s="83"/>
      <c r="O3446" s="114" t="s">
        <v>26</v>
      </c>
      <c r="T3446" s="120">
        <v>5665.66</v>
      </c>
      <c r="V3446" s="118">
        <v>39700</v>
      </c>
      <c r="W3446" s="114" t="s">
        <v>27</v>
      </c>
    </row>
    <row r="3447" spans="1:23" x14ac:dyDescent="0.25">
      <c r="A3447" s="127">
        <v>23</v>
      </c>
      <c r="B3447" s="76" t="s">
        <v>166</v>
      </c>
      <c r="C3447" s="58" t="s">
        <v>24</v>
      </c>
      <c r="D3447" s="76" t="s">
        <v>32898</v>
      </c>
      <c r="E3447" s="76" t="s">
        <v>21216</v>
      </c>
      <c r="F3447" s="76" t="s">
        <v>26834</v>
      </c>
      <c r="G3447" s="60" t="s">
        <v>25</v>
      </c>
      <c r="H3447" s="107">
        <v>2001364009</v>
      </c>
      <c r="I3447" s="58" t="s">
        <v>3869</v>
      </c>
      <c r="N3447" s="83"/>
      <c r="O3447" s="114" t="s">
        <v>26</v>
      </c>
      <c r="T3447" s="120">
        <v>1626</v>
      </c>
      <c r="V3447" s="118">
        <v>39738</v>
      </c>
      <c r="W3447" s="114" t="s">
        <v>27</v>
      </c>
    </row>
    <row r="3448" spans="1:23" x14ac:dyDescent="0.25">
      <c r="A3448" s="127">
        <v>23</v>
      </c>
      <c r="B3448" s="76" t="s">
        <v>166</v>
      </c>
      <c r="C3448" s="58" t="s">
        <v>24</v>
      </c>
      <c r="D3448" s="76" t="s">
        <v>32899</v>
      </c>
      <c r="E3448" s="76" t="s">
        <v>21217</v>
      </c>
      <c r="F3448" s="76" t="s">
        <v>26835</v>
      </c>
      <c r="G3448" s="60" t="s">
        <v>25</v>
      </c>
      <c r="H3448" s="107">
        <v>2001360089</v>
      </c>
      <c r="I3448" s="58" t="s">
        <v>9079</v>
      </c>
      <c r="N3448" s="83"/>
      <c r="O3448" s="114" t="s">
        <v>26</v>
      </c>
      <c r="T3448" s="120">
        <v>117231.31</v>
      </c>
      <c r="V3448" s="118">
        <v>39741</v>
      </c>
      <c r="W3448" s="114" t="s">
        <v>27</v>
      </c>
    </row>
    <row r="3449" spans="1:23" x14ac:dyDescent="0.25">
      <c r="A3449" s="127">
        <v>23</v>
      </c>
      <c r="B3449" s="76" t="s">
        <v>166</v>
      </c>
      <c r="C3449" s="58" t="s">
        <v>24</v>
      </c>
      <c r="D3449" s="76" t="s">
        <v>32900</v>
      </c>
      <c r="E3449" s="76" t="s">
        <v>21218</v>
      </c>
      <c r="F3449" s="76" t="s">
        <v>26836</v>
      </c>
      <c r="G3449" s="60" t="s">
        <v>25</v>
      </c>
      <c r="H3449" s="107">
        <v>2001370874</v>
      </c>
      <c r="I3449" s="58" t="s">
        <v>9079</v>
      </c>
      <c r="N3449" s="83"/>
      <c r="O3449" s="114" t="s">
        <v>26</v>
      </c>
      <c r="T3449" s="120">
        <v>4098.91</v>
      </c>
      <c r="V3449" s="118">
        <v>39743</v>
      </c>
      <c r="W3449" s="114" t="s">
        <v>27</v>
      </c>
    </row>
    <row r="3450" spans="1:23" x14ac:dyDescent="0.25">
      <c r="A3450" s="127">
        <v>23</v>
      </c>
      <c r="B3450" s="76" t="s">
        <v>166</v>
      </c>
      <c r="C3450" s="58" t="s">
        <v>24</v>
      </c>
      <c r="D3450" s="76" t="s">
        <v>32901</v>
      </c>
      <c r="E3450" s="76" t="s">
        <v>13634</v>
      </c>
      <c r="F3450" s="76" t="s">
        <v>26837</v>
      </c>
      <c r="G3450" s="60" t="s">
        <v>25</v>
      </c>
      <c r="H3450" s="107">
        <v>2001362437</v>
      </c>
      <c r="I3450" s="58" t="s">
        <v>9079</v>
      </c>
      <c r="N3450" s="83"/>
      <c r="O3450" s="114" t="s">
        <v>26</v>
      </c>
      <c r="T3450" s="120">
        <v>155.41999999999999</v>
      </c>
      <c r="V3450" s="118">
        <v>39745</v>
      </c>
      <c r="W3450" s="114" t="s">
        <v>27</v>
      </c>
    </row>
    <row r="3451" spans="1:23" x14ac:dyDescent="0.25">
      <c r="A3451" s="127">
        <v>23</v>
      </c>
      <c r="B3451" s="76" t="s">
        <v>166</v>
      </c>
      <c r="C3451" s="58" t="s">
        <v>24</v>
      </c>
      <c r="D3451" s="76" t="s">
        <v>32902</v>
      </c>
      <c r="E3451" s="76" t="s">
        <v>1452</v>
      </c>
      <c r="F3451" s="76" t="s">
        <v>26838</v>
      </c>
      <c r="G3451" s="60" t="s">
        <v>25</v>
      </c>
      <c r="H3451" s="107">
        <v>2001358278</v>
      </c>
      <c r="I3451" s="58" t="s">
        <v>9079</v>
      </c>
      <c r="N3451" s="83"/>
      <c r="O3451" s="114" t="s">
        <v>26</v>
      </c>
      <c r="T3451" s="120">
        <v>16.91</v>
      </c>
      <c r="V3451" s="118">
        <v>39752</v>
      </c>
      <c r="W3451" s="114" t="s">
        <v>27</v>
      </c>
    </row>
    <row r="3452" spans="1:23" x14ac:dyDescent="0.25">
      <c r="A3452" s="127">
        <v>23</v>
      </c>
      <c r="B3452" s="76" t="s">
        <v>166</v>
      </c>
      <c r="C3452" s="58" t="s">
        <v>24</v>
      </c>
      <c r="D3452" s="76" t="s">
        <v>32903</v>
      </c>
      <c r="E3452" s="76" t="s">
        <v>21219</v>
      </c>
      <c r="F3452" s="76" t="s">
        <v>26839</v>
      </c>
      <c r="G3452" s="60" t="s">
        <v>25</v>
      </c>
      <c r="H3452" s="107">
        <v>2001361409</v>
      </c>
      <c r="I3452" s="58" t="s">
        <v>9079</v>
      </c>
      <c r="N3452" s="83"/>
      <c r="O3452" s="114" t="s">
        <v>26</v>
      </c>
      <c r="T3452" s="120">
        <v>10.85</v>
      </c>
      <c r="V3452" s="118">
        <v>39755</v>
      </c>
      <c r="W3452" s="114" t="s">
        <v>27</v>
      </c>
    </row>
    <row r="3453" spans="1:23" x14ac:dyDescent="0.25">
      <c r="A3453" s="127">
        <v>23</v>
      </c>
      <c r="B3453" s="76" t="s">
        <v>166</v>
      </c>
      <c r="C3453" s="58" t="s">
        <v>24</v>
      </c>
      <c r="D3453" s="76" t="s">
        <v>32904</v>
      </c>
      <c r="E3453" s="76" t="s">
        <v>21220</v>
      </c>
      <c r="F3453" s="76" t="s">
        <v>26840</v>
      </c>
      <c r="G3453" s="60" t="s">
        <v>25</v>
      </c>
      <c r="H3453" s="107">
        <v>2001361778</v>
      </c>
      <c r="I3453" s="58" t="s">
        <v>9079</v>
      </c>
      <c r="N3453" s="83"/>
      <c r="O3453" s="114" t="s">
        <v>26</v>
      </c>
      <c r="T3453" s="120">
        <v>5.65</v>
      </c>
      <c r="V3453" s="118">
        <v>39763</v>
      </c>
      <c r="W3453" s="114" t="s">
        <v>27</v>
      </c>
    </row>
    <row r="3454" spans="1:23" x14ac:dyDescent="0.25">
      <c r="A3454" s="127">
        <v>23</v>
      </c>
      <c r="B3454" s="76" t="s">
        <v>166</v>
      </c>
      <c r="C3454" s="58" t="s">
        <v>24</v>
      </c>
      <c r="D3454" s="76" t="s">
        <v>32905</v>
      </c>
      <c r="E3454" s="76" t="s">
        <v>21221</v>
      </c>
      <c r="F3454" s="76" t="s">
        <v>26841</v>
      </c>
      <c r="G3454" s="60" t="s">
        <v>25</v>
      </c>
      <c r="H3454" s="107">
        <v>2001359862</v>
      </c>
      <c r="I3454" s="58" t="s">
        <v>9079</v>
      </c>
      <c r="N3454" s="83"/>
      <c r="O3454" s="114" t="s">
        <v>26</v>
      </c>
      <c r="T3454" s="120">
        <v>4.83</v>
      </c>
      <c r="V3454" s="118">
        <v>39765</v>
      </c>
      <c r="W3454" s="114" t="s">
        <v>27</v>
      </c>
    </row>
    <row r="3455" spans="1:23" x14ac:dyDescent="0.25">
      <c r="A3455" s="127">
        <v>23</v>
      </c>
      <c r="B3455" s="76" t="s">
        <v>166</v>
      </c>
      <c r="C3455" s="58" t="s">
        <v>24</v>
      </c>
      <c r="D3455" s="76" t="s">
        <v>32906</v>
      </c>
      <c r="E3455" s="76" t="s">
        <v>21222</v>
      </c>
      <c r="F3455" s="76" t="s">
        <v>26842</v>
      </c>
      <c r="G3455" s="60" t="s">
        <v>25</v>
      </c>
      <c r="H3455" s="107">
        <v>2000358811</v>
      </c>
      <c r="I3455" s="58" t="s">
        <v>3869</v>
      </c>
      <c r="N3455" s="83"/>
      <c r="O3455" s="114" t="s">
        <v>26</v>
      </c>
      <c r="T3455" s="120">
        <v>3664</v>
      </c>
      <c r="V3455" s="118">
        <v>39776</v>
      </c>
      <c r="W3455" s="114" t="s">
        <v>27</v>
      </c>
    </row>
    <row r="3456" spans="1:23" x14ac:dyDescent="0.25">
      <c r="A3456" s="127">
        <v>23</v>
      </c>
      <c r="B3456" s="76" t="s">
        <v>166</v>
      </c>
      <c r="C3456" s="58" t="s">
        <v>24</v>
      </c>
      <c r="D3456" s="76" t="s">
        <v>32907</v>
      </c>
      <c r="E3456" s="76" t="s">
        <v>21223</v>
      </c>
      <c r="F3456" s="76" t="s">
        <v>26843</v>
      </c>
      <c r="G3456" s="60" t="s">
        <v>25</v>
      </c>
      <c r="H3456" s="107">
        <v>2001361468</v>
      </c>
      <c r="I3456" s="58" t="s">
        <v>9079</v>
      </c>
      <c r="N3456" s="83"/>
      <c r="O3456" s="114" t="s">
        <v>26</v>
      </c>
      <c r="T3456" s="120">
        <v>10.98</v>
      </c>
      <c r="V3456" s="118">
        <v>39781</v>
      </c>
      <c r="W3456" s="114" t="s">
        <v>27</v>
      </c>
    </row>
    <row r="3457" spans="1:23" x14ac:dyDescent="0.25">
      <c r="A3457" s="127">
        <v>23</v>
      </c>
      <c r="B3457" s="76" t="s">
        <v>166</v>
      </c>
      <c r="C3457" s="58" t="s">
        <v>24</v>
      </c>
      <c r="D3457" s="76" t="s">
        <v>32908</v>
      </c>
      <c r="E3457" s="76" t="s">
        <v>21224</v>
      </c>
      <c r="F3457" s="76" t="s">
        <v>26844</v>
      </c>
      <c r="G3457" s="60" t="s">
        <v>25</v>
      </c>
      <c r="H3457" s="107">
        <v>2001363401</v>
      </c>
      <c r="I3457" s="58" t="s">
        <v>3869</v>
      </c>
      <c r="N3457" s="83"/>
      <c r="O3457" s="114" t="s">
        <v>26</v>
      </c>
      <c r="T3457" s="120">
        <v>10071</v>
      </c>
      <c r="V3457" s="118">
        <v>39784</v>
      </c>
      <c r="W3457" s="114" t="s">
        <v>27</v>
      </c>
    </row>
    <row r="3458" spans="1:23" x14ac:dyDescent="0.25">
      <c r="A3458" s="127">
        <v>23</v>
      </c>
      <c r="B3458" s="76" t="s">
        <v>166</v>
      </c>
      <c r="C3458" s="58" t="s">
        <v>24</v>
      </c>
      <c r="D3458" s="76" t="s">
        <v>32909</v>
      </c>
      <c r="E3458" s="76" t="s">
        <v>21225</v>
      </c>
      <c r="F3458" s="76" t="s">
        <v>26845</v>
      </c>
      <c r="G3458" s="60" t="s">
        <v>25</v>
      </c>
      <c r="H3458" s="107">
        <v>2000348719</v>
      </c>
      <c r="I3458" s="58" t="s">
        <v>9079</v>
      </c>
      <c r="N3458" s="83"/>
      <c r="O3458" s="114" t="s">
        <v>26</v>
      </c>
      <c r="T3458" s="120">
        <v>3258.3</v>
      </c>
      <c r="V3458" s="118">
        <v>39797</v>
      </c>
      <c r="W3458" s="114" t="s">
        <v>27</v>
      </c>
    </row>
    <row r="3459" spans="1:23" x14ac:dyDescent="0.25">
      <c r="A3459" s="127">
        <v>23</v>
      </c>
      <c r="B3459" s="76" t="s">
        <v>166</v>
      </c>
      <c r="C3459" s="58" t="s">
        <v>24</v>
      </c>
      <c r="D3459" s="76" t="s">
        <v>32910</v>
      </c>
      <c r="E3459" s="76" t="s">
        <v>21226</v>
      </c>
      <c r="F3459" s="76" t="s">
        <v>26846</v>
      </c>
      <c r="G3459" s="60" t="s">
        <v>25</v>
      </c>
      <c r="H3459" s="107">
        <v>2001351748</v>
      </c>
      <c r="I3459" s="58" t="s">
        <v>3869</v>
      </c>
      <c r="N3459" s="83"/>
      <c r="O3459" s="114" t="s">
        <v>26</v>
      </c>
      <c r="T3459" s="120">
        <v>3564</v>
      </c>
      <c r="V3459" s="118">
        <v>39802</v>
      </c>
      <c r="W3459" s="114" t="s">
        <v>27</v>
      </c>
    </row>
    <row r="3460" spans="1:23" x14ac:dyDescent="0.25">
      <c r="A3460" s="127">
        <v>23</v>
      </c>
      <c r="B3460" s="76" t="s">
        <v>166</v>
      </c>
      <c r="C3460" s="58" t="s">
        <v>24</v>
      </c>
      <c r="D3460" s="76" t="s">
        <v>32911</v>
      </c>
      <c r="E3460" s="76" t="s">
        <v>21227</v>
      </c>
      <c r="F3460" s="76" t="s">
        <v>26847</v>
      </c>
      <c r="G3460" s="60" t="s">
        <v>25</v>
      </c>
      <c r="H3460" s="107">
        <v>2001367121</v>
      </c>
      <c r="I3460" s="58" t="s">
        <v>3869</v>
      </c>
      <c r="N3460" s="83"/>
      <c r="O3460" s="114" t="s">
        <v>26</v>
      </c>
      <c r="T3460" s="120">
        <v>3673.6</v>
      </c>
      <c r="V3460" s="118">
        <v>39802</v>
      </c>
      <c r="W3460" s="114" t="s">
        <v>27</v>
      </c>
    </row>
    <row r="3461" spans="1:23" x14ac:dyDescent="0.25">
      <c r="A3461" s="127">
        <v>23</v>
      </c>
      <c r="B3461" s="76" t="s">
        <v>166</v>
      </c>
      <c r="C3461" s="58" t="s">
        <v>24</v>
      </c>
      <c r="D3461" s="76" t="s">
        <v>32912</v>
      </c>
      <c r="E3461" s="76" t="s">
        <v>21228</v>
      </c>
      <c r="F3461" s="76" t="s">
        <v>26848</v>
      </c>
      <c r="G3461" s="60" t="s">
        <v>25</v>
      </c>
      <c r="H3461" s="107">
        <v>2000358919</v>
      </c>
      <c r="I3461" s="58" t="s">
        <v>3869</v>
      </c>
      <c r="N3461" s="83"/>
      <c r="O3461" s="114" t="s">
        <v>26</v>
      </c>
      <c r="T3461" s="120">
        <v>20</v>
      </c>
      <c r="V3461" s="118">
        <v>39808</v>
      </c>
      <c r="W3461" s="114" t="s">
        <v>27</v>
      </c>
    </row>
    <row r="3462" spans="1:23" x14ac:dyDescent="0.25">
      <c r="A3462" s="127">
        <v>23</v>
      </c>
      <c r="B3462" s="76" t="s">
        <v>166</v>
      </c>
      <c r="C3462" s="58" t="s">
        <v>24</v>
      </c>
      <c r="D3462" s="76" t="s">
        <v>32913</v>
      </c>
      <c r="E3462" s="76" t="s">
        <v>12799</v>
      </c>
      <c r="F3462" s="76" t="s">
        <v>26849</v>
      </c>
      <c r="G3462" s="60" t="s">
        <v>25</v>
      </c>
      <c r="H3462" s="107">
        <v>2000355798</v>
      </c>
      <c r="I3462" s="58" t="s">
        <v>3869</v>
      </c>
      <c r="N3462" s="83"/>
      <c r="O3462" s="114" t="s">
        <v>26</v>
      </c>
      <c r="T3462" s="120">
        <v>875</v>
      </c>
      <c r="V3462" s="118">
        <v>39813</v>
      </c>
      <c r="W3462" s="114" t="s">
        <v>27</v>
      </c>
    </row>
    <row r="3463" spans="1:23" x14ac:dyDescent="0.25">
      <c r="A3463" s="127">
        <v>23</v>
      </c>
      <c r="B3463" s="76" t="s">
        <v>166</v>
      </c>
      <c r="C3463" s="58" t="s">
        <v>24</v>
      </c>
      <c r="D3463" s="76" t="s">
        <v>32913</v>
      </c>
      <c r="E3463" s="76" t="s">
        <v>21229</v>
      </c>
      <c r="F3463" s="76" t="s">
        <v>26850</v>
      </c>
      <c r="G3463" s="60" t="s">
        <v>25</v>
      </c>
      <c r="H3463" s="107">
        <v>2000356215</v>
      </c>
      <c r="I3463" s="58" t="s">
        <v>3869</v>
      </c>
      <c r="N3463" s="83"/>
      <c r="O3463" s="114" t="s">
        <v>26</v>
      </c>
      <c r="T3463" s="120">
        <v>875</v>
      </c>
      <c r="V3463" s="118">
        <v>39813</v>
      </c>
      <c r="W3463" s="114" t="s">
        <v>27</v>
      </c>
    </row>
    <row r="3464" spans="1:23" x14ac:dyDescent="0.25">
      <c r="A3464" s="127">
        <v>23</v>
      </c>
      <c r="B3464" s="76" t="s">
        <v>166</v>
      </c>
      <c r="C3464" s="58" t="s">
        <v>24</v>
      </c>
      <c r="D3464" s="76" t="s">
        <v>32914</v>
      </c>
      <c r="E3464" s="76" t="s">
        <v>21230</v>
      </c>
      <c r="F3464" s="76" t="s">
        <v>26851</v>
      </c>
      <c r="G3464" s="60" t="s">
        <v>25</v>
      </c>
      <c r="H3464" s="107">
        <v>2001362502</v>
      </c>
      <c r="I3464" s="58" t="s">
        <v>3869</v>
      </c>
      <c r="N3464" s="83"/>
      <c r="O3464" s="114" t="s">
        <v>26</v>
      </c>
      <c r="T3464" s="120">
        <v>500</v>
      </c>
      <c r="V3464" s="118">
        <v>39815</v>
      </c>
      <c r="W3464" s="114" t="s">
        <v>27</v>
      </c>
    </row>
    <row r="3465" spans="1:23" x14ac:dyDescent="0.25">
      <c r="A3465" s="127">
        <v>23</v>
      </c>
      <c r="B3465" s="76" t="s">
        <v>166</v>
      </c>
      <c r="C3465" s="58" t="s">
        <v>24</v>
      </c>
      <c r="D3465" s="76" t="s">
        <v>32915</v>
      </c>
      <c r="E3465" s="76" t="s">
        <v>21231</v>
      </c>
      <c r="F3465" s="76" t="s">
        <v>26852</v>
      </c>
      <c r="G3465" s="60" t="s">
        <v>25</v>
      </c>
      <c r="H3465" s="107">
        <v>2001362553</v>
      </c>
      <c r="I3465" s="58" t="s">
        <v>3869</v>
      </c>
      <c r="N3465" s="83"/>
      <c r="O3465" s="114" t="s">
        <v>26</v>
      </c>
      <c r="T3465" s="120">
        <v>950</v>
      </c>
      <c r="V3465" s="118">
        <v>39818</v>
      </c>
      <c r="W3465" s="114" t="s">
        <v>27</v>
      </c>
    </row>
    <row r="3466" spans="1:23" x14ac:dyDescent="0.25">
      <c r="A3466" s="127">
        <v>23</v>
      </c>
      <c r="B3466" s="76" t="s">
        <v>166</v>
      </c>
      <c r="C3466" s="58" t="s">
        <v>24</v>
      </c>
      <c r="D3466" s="76" t="s">
        <v>32916</v>
      </c>
      <c r="E3466" s="76" t="s">
        <v>21232</v>
      </c>
      <c r="F3466" s="76" t="s">
        <v>26853</v>
      </c>
      <c r="G3466" s="60" t="s">
        <v>25</v>
      </c>
      <c r="H3466" s="107">
        <v>2000356932</v>
      </c>
      <c r="I3466" s="58" t="s">
        <v>3869</v>
      </c>
      <c r="N3466" s="83"/>
      <c r="O3466" s="114" t="s">
        <v>26</v>
      </c>
      <c r="T3466" s="120">
        <v>169153.5</v>
      </c>
      <c r="V3466" s="118">
        <v>39822</v>
      </c>
      <c r="W3466" s="114" t="s">
        <v>27</v>
      </c>
    </row>
    <row r="3467" spans="1:23" x14ac:dyDescent="0.25">
      <c r="A3467" s="127">
        <v>23</v>
      </c>
      <c r="B3467" s="76" t="s">
        <v>166</v>
      </c>
      <c r="C3467" s="58" t="s">
        <v>24</v>
      </c>
      <c r="D3467" s="76" t="s">
        <v>32917</v>
      </c>
      <c r="E3467" s="76" t="s">
        <v>21233</v>
      </c>
      <c r="F3467" s="76" t="s">
        <v>26854</v>
      </c>
      <c r="G3467" s="60" t="s">
        <v>25</v>
      </c>
      <c r="H3467" s="107">
        <v>2000353108</v>
      </c>
      <c r="I3467" s="58" t="s">
        <v>9079</v>
      </c>
      <c r="N3467" s="83"/>
      <c r="O3467" s="114" t="s">
        <v>26</v>
      </c>
      <c r="T3467" s="120">
        <v>11491.73</v>
      </c>
      <c r="V3467" s="118">
        <v>39825</v>
      </c>
      <c r="W3467" s="114" t="s">
        <v>27</v>
      </c>
    </row>
    <row r="3468" spans="1:23" x14ac:dyDescent="0.25">
      <c r="A3468" s="127">
        <v>23</v>
      </c>
      <c r="B3468" s="76" t="s">
        <v>166</v>
      </c>
      <c r="C3468" s="58" t="s">
        <v>24</v>
      </c>
      <c r="D3468" s="76">
        <v>0</v>
      </c>
      <c r="E3468" s="76" t="s">
        <v>21234</v>
      </c>
      <c r="F3468" s="76" t="s">
        <v>26855</v>
      </c>
      <c r="G3468" s="60" t="s">
        <v>25</v>
      </c>
      <c r="H3468" s="107">
        <v>2001302224</v>
      </c>
      <c r="I3468" s="58" t="s">
        <v>3869</v>
      </c>
      <c r="N3468" s="83"/>
      <c r="O3468" s="114" t="s">
        <v>26</v>
      </c>
      <c r="T3468" s="120">
        <v>534.6</v>
      </c>
      <c r="V3468" s="118">
        <v>39825</v>
      </c>
      <c r="W3468" s="114" t="s">
        <v>27</v>
      </c>
    </row>
    <row r="3469" spans="1:23" x14ac:dyDescent="0.25">
      <c r="A3469" s="127">
        <v>23</v>
      </c>
      <c r="B3469" s="76" t="s">
        <v>166</v>
      </c>
      <c r="C3469" s="58" t="s">
        <v>24</v>
      </c>
      <c r="D3469" s="76" t="s">
        <v>32918</v>
      </c>
      <c r="E3469" s="76" t="s">
        <v>21235</v>
      </c>
      <c r="F3469" s="76" t="s">
        <v>26856</v>
      </c>
      <c r="G3469" s="60" t="s">
        <v>25</v>
      </c>
      <c r="H3469" s="107">
        <v>2000361987</v>
      </c>
      <c r="I3469" s="58" t="s">
        <v>3869</v>
      </c>
      <c r="N3469" s="83"/>
      <c r="O3469" s="114" t="s">
        <v>26</v>
      </c>
      <c r="T3469" s="120">
        <v>45</v>
      </c>
      <c r="V3469" s="118">
        <v>39826</v>
      </c>
      <c r="W3469" s="114" t="s">
        <v>27</v>
      </c>
    </row>
    <row r="3470" spans="1:23" x14ac:dyDescent="0.25">
      <c r="A3470" s="127">
        <v>23</v>
      </c>
      <c r="B3470" s="76" t="s">
        <v>166</v>
      </c>
      <c r="C3470" s="58" t="s">
        <v>24</v>
      </c>
      <c r="D3470" s="76" t="s">
        <v>32919</v>
      </c>
      <c r="E3470" s="76" t="s">
        <v>21236</v>
      </c>
      <c r="F3470" s="76" t="s">
        <v>26857</v>
      </c>
      <c r="G3470" s="60" t="s">
        <v>25</v>
      </c>
      <c r="H3470" s="107">
        <v>2000351418</v>
      </c>
      <c r="I3470" s="58" t="s">
        <v>9079</v>
      </c>
      <c r="N3470" s="83"/>
      <c r="O3470" s="114" t="s">
        <v>26</v>
      </c>
      <c r="T3470" s="120">
        <v>364.8</v>
      </c>
      <c r="V3470" s="118">
        <v>39828</v>
      </c>
      <c r="W3470" s="114" t="s">
        <v>27</v>
      </c>
    </row>
    <row r="3471" spans="1:23" x14ac:dyDescent="0.25">
      <c r="A3471" s="127">
        <v>23</v>
      </c>
      <c r="B3471" s="76" t="s">
        <v>166</v>
      </c>
      <c r="C3471" s="58" t="s">
        <v>24</v>
      </c>
      <c r="D3471" s="76" t="s">
        <v>32920</v>
      </c>
      <c r="E3471" s="76" t="s">
        <v>8265</v>
      </c>
      <c r="F3471" s="76" t="s">
        <v>26858</v>
      </c>
      <c r="G3471" s="60" t="s">
        <v>25</v>
      </c>
      <c r="H3471" s="107">
        <v>2001362588</v>
      </c>
      <c r="I3471" s="58" t="s">
        <v>3869</v>
      </c>
      <c r="N3471" s="83"/>
      <c r="O3471" s="114" t="s">
        <v>26</v>
      </c>
      <c r="T3471" s="120">
        <v>420</v>
      </c>
      <c r="V3471" s="118">
        <v>39832</v>
      </c>
      <c r="W3471" s="114" t="s">
        <v>27</v>
      </c>
    </row>
    <row r="3472" spans="1:23" x14ac:dyDescent="0.25">
      <c r="A3472" s="127">
        <v>23</v>
      </c>
      <c r="B3472" s="76" t="s">
        <v>166</v>
      </c>
      <c r="C3472" s="58" t="s">
        <v>24</v>
      </c>
      <c r="D3472" s="76" t="s">
        <v>32921</v>
      </c>
      <c r="E3472" s="76" t="s">
        <v>21237</v>
      </c>
      <c r="F3472" s="76" t="s">
        <v>26859</v>
      </c>
      <c r="G3472" s="60" t="s">
        <v>25</v>
      </c>
      <c r="H3472" s="107">
        <v>2001368338</v>
      </c>
      <c r="I3472" s="58" t="s">
        <v>3869</v>
      </c>
      <c r="N3472" s="83"/>
      <c r="O3472" s="114" t="s">
        <v>26</v>
      </c>
      <c r="T3472" s="120">
        <v>356.42</v>
      </c>
      <c r="V3472" s="118">
        <v>39833</v>
      </c>
      <c r="W3472" s="114" t="s">
        <v>27</v>
      </c>
    </row>
    <row r="3473" spans="1:23" x14ac:dyDescent="0.25">
      <c r="A3473" s="127">
        <v>23</v>
      </c>
      <c r="B3473" s="76" t="s">
        <v>166</v>
      </c>
      <c r="C3473" s="58" t="s">
        <v>24</v>
      </c>
      <c r="D3473" s="76">
        <v>0</v>
      </c>
      <c r="E3473" s="76" t="s">
        <v>21238</v>
      </c>
      <c r="F3473" s="76" t="s">
        <v>7527</v>
      </c>
      <c r="G3473" s="60" t="s">
        <v>25</v>
      </c>
      <c r="H3473" s="107">
        <v>2000338713</v>
      </c>
      <c r="I3473" s="58" t="s">
        <v>3869</v>
      </c>
      <c r="N3473" s="83"/>
      <c r="O3473" s="114" t="s">
        <v>26</v>
      </c>
      <c r="T3473" s="120">
        <v>19286.93</v>
      </c>
      <c r="V3473" s="118">
        <v>39834</v>
      </c>
      <c r="W3473" s="114" t="s">
        <v>27</v>
      </c>
    </row>
    <row r="3474" spans="1:23" x14ac:dyDescent="0.25">
      <c r="A3474" s="127">
        <v>23</v>
      </c>
      <c r="B3474" s="76" t="s">
        <v>166</v>
      </c>
      <c r="C3474" s="58" t="s">
        <v>24</v>
      </c>
      <c r="D3474" s="76" t="s">
        <v>32922</v>
      </c>
      <c r="E3474" s="76" t="s">
        <v>13092</v>
      </c>
      <c r="F3474" s="76" t="s">
        <v>26860</v>
      </c>
      <c r="G3474" s="60" t="s">
        <v>25</v>
      </c>
      <c r="H3474" s="107">
        <v>2000359605</v>
      </c>
      <c r="I3474" s="58" t="s">
        <v>3869</v>
      </c>
      <c r="N3474" s="83"/>
      <c r="O3474" s="114" t="s">
        <v>26</v>
      </c>
      <c r="T3474" s="120">
        <v>11</v>
      </c>
      <c r="V3474" s="118">
        <v>39834</v>
      </c>
      <c r="W3474" s="114" t="s">
        <v>27</v>
      </c>
    </row>
    <row r="3475" spans="1:23" x14ac:dyDescent="0.25">
      <c r="A3475" s="127">
        <v>23</v>
      </c>
      <c r="B3475" s="76" t="s">
        <v>166</v>
      </c>
      <c r="C3475" s="58" t="s">
        <v>24</v>
      </c>
      <c r="D3475" s="76" t="s">
        <v>32923</v>
      </c>
      <c r="E3475" s="76" t="s">
        <v>21239</v>
      </c>
      <c r="F3475" s="76" t="s">
        <v>26861</v>
      </c>
      <c r="G3475" s="60" t="s">
        <v>25</v>
      </c>
      <c r="H3475" s="107">
        <v>2000361968</v>
      </c>
      <c r="I3475" s="58" t="s">
        <v>3869</v>
      </c>
      <c r="N3475" s="83"/>
      <c r="O3475" s="114" t="s">
        <v>26</v>
      </c>
      <c r="T3475" s="120">
        <v>37</v>
      </c>
      <c r="V3475" s="118">
        <v>39834</v>
      </c>
      <c r="W3475" s="114" t="s">
        <v>27</v>
      </c>
    </row>
    <row r="3476" spans="1:23" x14ac:dyDescent="0.25">
      <c r="A3476" s="127">
        <v>23</v>
      </c>
      <c r="B3476" s="76" t="s">
        <v>166</v>
      </c>
      <c r="C3476" s="58" t="s">
        <v>24</v>
      </c>
      <c r="D3476" s="76" t="s">
        <v>32924</v>
      </c>
      <c r="E3476" s="76" t="s">
        <v>21240</v>
      </c>
      <c r="F3476" s="76" t="s">
        <v>26862</v>
      </c>
      <c r="G3476" s="60" t="s">
        <v>25</v>
      </c>
      <c r="H3476" s="107">
        <v>2001351403</v>
      </c>
      <c r="I3476" s="58" t="s">
        <v>3869</v>
      </c>
      <c r="N3476" s="83"/>
      <c r="O3476" s="114" t="s">
        <v>26</v>
      </c>
      <c r="T3476" s="120">
        <v>7</v>
      </c>
      <c r="V3476" s="118">
        <v>39834</v>
      </c>
      <c r="W3476" s="114" t="s">
        <v>27</v>
      </c>
    </row>
    <row r="3477" spans="1:23" x14ac:dyDescent="0.25">
      <c r="A3477" s="127">
        <v>23</v>
      </c>
      <c r="B3477" s="76" t="s">
        <v>166</v>
      </c>
      <c r="C3477" s="58" t="s">
        <v>24</v>
      </c>
      <c r="D3477" s="76" t="s">
        <v>32926</v>
      </c>
      <c r="E3477" s="76" t="s">
        <v>21242</v>
      </c>
      <c r="F3477" s="76" t="s">
        <v>26864</v>
      </c>
      <c r="G3477" s="60" t="s">
        <v>25</v>
      </c>
      <c r="H3477" s="107">
        <v>2000352031</v>
      </c>
      <c r="I3477" s="58" t="s">
        <v>9079</v>
      </c>
      <c r="N3477" s="83"/>
      <c r="O3477" s="114" t="s">
        <v>26</v>
      </c>
      <c r="T3477" s="120">
        <v>355.9</v>
      </c>
      <c r="V3477" s="118">
        <v>39835</v>
      </c>
      <c r="W3477" s="114" t="s">
        <v>27</v>
      </c>
    </row>
    <row r="3478" spans="1:23" x14ac:dyDescent="0.25">
      <c r="A3478" s="127">
        <v>23</v>
      </c>
      <c r="B3478" s="76" t="s">
        <v>166</v>
      </c>
      <c r="C3478" s="58" t="s">
        <v>24</v>
      </c>
      <c r="D3478" s="76" t="s">
        <v>32925</v>
      </c>
      <c r="E3478" s="76" t="s">
        <v>21241</v>
      </c>
      <c r="F3478" s="76" t="s">
        <v>26863</v>
      </c>
      <c r="G3478" s="60" t="s">
        <v>25</v>
      </c>
      <c r="H3478" s="107">
        <v>2000357041</v>
      </c>
      <c r="I3478" s="58" t="s">
        <v>3869</v>
      </c>
      <c r="N3478" s="83"/>
      <c r="O3478" s="114" t="s">
        <v>26</v>
      </c>
      <c r="T3478" s="120">
        <v>1140</v>
      </c>
      <c r="V3478" s="118">
        <v>39835</v>
      </c>
      <c r="W3478" s="114" t="s">
        <v>27</v>
      </c>
    </row>
    <row r="3479" spans="1:23" x14ac:dyDescent="0.25">
      <c r="A3479" s="127">
        <v>23</v>
      </c>
      <c r="B3479" s="76" t="s">
        <v>166</v>
      </c>
      <c r="C3479" s="58" t="s">
        <v>24</v>
      </c>
      <c r="D3479" s="76" t="s">
        <v>32927</v>
      </c>
      <c r="E3479" s="76" t="s">
        <v>21243</v>
      </c>
      <c r="F3479" s="76" t="s">
        <v>26865</v>
      </c>
      <c r="G3479" s="60" t="s">
        <v>25</v>
      </c>
      <c r="H3479" s="107">
        <v>2001362472</v>
      </c>
      <c r="I3479" s="58" t="s">
        <v>3869</v>
      </c>
      <c r="N3479" s="83"/>
      <c r="O3479" s="114" t="s">
        <v>26</v>
      </c>
      <c r="T3479" s="120">
        <v>250</v>
      </c>
      <c r="V3479" s="118">
        <v>39835</v>
      </c>
      <c r="W3479" s="114" t="s">
        <v>27</v>
      </c>
    </row>
    <row r="3480" spans="1:23" x14ac:dyDescent="0.25">
      <c r="A3480" s="127">
        <v>23</v>
      </c>
      <c r="B3480" s="76" t="s">
        <v>166</v>
      </c>
      <c r="C3480" s="58" t="s">
        <v>24</v>
      </c>
      <c r="D3480" s="76" t="s">
        <v>32928</v>
      </c>
      <c r="E3480" s="76" t="s">
        <v>21244</v>
      </c>
      <c r="F3480" s="76" t="s">
        <v>26866</v>
      </c>
      <c r="G3480" s="60" t="s">
        <v>25</v>
      </c>
      <c r="H3480" s="107">
        <v>2000348441</v>
      </c>
      <c r="I3480" s="58" t="s">
        <v>9079</v>
      </c>
      <c r="N3480" s="83"/>
      <c r="O3480" s="114" t="s">
        <v>26</v>
      </c>
      <c r="T3480" s="120">
        <v>0.71</v>
      </c>
      <c r="V3480" s="118">
        <v>39836</v>
      </c>
      <c r="W3480" s="114" t="s">
        <v>27</v>
      </c>
    </row>
    <row r="3481" spans="1:23" x14ac:dyDescent="0.25">
      <c r="A3481" s="127">
        <v>23</v>
      </c>
      <c r="B3481" s="76" t="s">
        <v>166</v>
      </c>
      <c r="C3481" s="58" t="s">
        <v>24</v>
      </c>
      <c r="D3481" s="76" t="s">
        <v>32929</v>
      </c>
      <c r="E3481" s="76" t="s">
        <v>21245</v>
      </c>
      <c r="F3481" s="76" t="s">
        <v>26867</v>
      </c>
      <c r="G3481" s="60" t="s">
        <v>25</v>
      </c>
      <c r="H3481" s="107">
        <v>2000348697</v>
      </c>
      <c r="I3481" s="58" t="s">
        <v>9079</v>
      </c>
      <c r="N3481" s="83"/>
      <c r="O3481" s="114" t="s">
        <v>26</v>
      </c>
      <c r="T3481" s="120">
        <v>12.48</v>
      </c>
      <c r="V3481" s="118">
        <v>39836</v>
      </c>
      <c r="W3481" s="114" t="s">
        <v>27</v>
      </c>
    </row>
    <row r="3482" spans="1:23" x14ac:dyDescent="0.25">
      <c r="A3482" s="127">
        <v>23</v>
      </c>
      <c r="B3482" s="76" t="s">
        <v>166</v>
      </c>
      <c r="C3482" s="58" t="s">
        <v>24</v>
      </c>
      <c r="D3482" s="76">
        <v>0</v>
      </c>
      <c r="E3482" s="76" t="s">
        <v>21246</v>
      </c>
      <c r="F3482" s="76" t="s">
        <v>26868</v>
      </c>
      <c r="G3482" s="60" t="s">
        <v>25</v>
      </c>
      <c r="H3482" s="107">
        <v>2001301988</v>
      </c>
      <c r="I3482" s="58" t="s">
        <v>3869</v>
      </c>
      <c r="N3482" s="83"/>
      <c r="O3482" s="114" t="s">
        <v>26</v>
      </c>
      <c r="T3482" s="120">
        <v>54190</v>
      </c>
      <c r="V3482" s="118">
        <v>39837</v>
      </c>
      <c r="W3482" s="114" t="s">
        <v>27</v>
      </c>
    </row>
    <row r="3483" spans="1:23" x14ac:dyDescent="0.25">
      <c r="A3483" s="127">
        <v>23</v>
      </c>
      <c r="B3483" s="76" t="s">
        <v>166</v>
      </c>
      <c r="C3483" s="58" t="s">
        <v>24</v>
      </c>
      <c r="D3483" s="76" t="s">
        <v>32930</v>
      </c>
      <c r="E3483" s="76" t="s">
        <v>21247</v>
      </c>
      <c r="F3483" s="76" t="s">
        <v>26869</v>
      </c>
      <c r="G3483" s="60" t="s">
        <v>25</v>
      </c>
      <c r="H3483" s="107">
        <v>2001351594</v>
      </c>
      <c r="I3483" s="58" t="s">
        <v>3869</v>
      </c>
      <c r="N3483" s="83"/>
      <c r="O3483" s="114" t="s">
        <v>26</v>
      </c>
      <c r="T3483" s="120">
        <v>2556</v>
      </c>
      <c r="V3483" s="118">
        <v>39839</v>
      </c>
      <c r="W3483" s="114" t="s">
        <v>27</v>
      </c>
    </row>
    <row r="3484" spans="1:23" x14ac:dyDescent="0.25">
      <c r="A3484" s="127">
        <v>23</v>
      </c>
      <c r="B3484" s="76" t="s">
        <v>166</v>
      </c>
      <c r="C3484" s="58" t="s">
        <v>24</v>
      </c>
      <c r="D3484" s="76" t="s">
        <v>32932</v>
      </c>
      <c r="E3484" s="76" t="s">
        <v>1302</v>
      </c>
      <c r="F3484" s="76" t="s">
        <v>26871</v>
      </c>
      <c r="G3484" s="60" t="s">
        <v>25</v>
      </c>
      <c r="H3484" s="107">
        <v>2001352051</v>
      </c>
      <c r="I3484" s="58" t="s">
        <v>3869</v>
      </c>
      <c r="N3484" s="83"/>
      <c r="O3484" s="114" t="s">
        <v>26</v>
      </c>
      <c r="T3484" s="120">
        <v>12</v>
      </c>
      <c r="V3484" s="118">
        <v>39840</v>
      </c>
      <c r="W3484" s="114" t="s">
        <v>27</v>
      </c>
    </row>
    <row r="3485" spans="1:23" x14ac:dyDescent="0.25">
      <c r="A3485" s="127">
        <v>23</v>
      </c>
      <c r="B3485" s="76" t="s">
        <v>166</v>
      </c>
      <c r="C3485" s="58" t="s">
        <v>24</v>
      </c>
      <c r="D3485" s="76" t="s">
        <v>32931</v>
      </c>
      <c r="E3485" s="76" t="s">
        <v>21248</v>
      </c>
      <c r="F3485" s="76" t="s">
        <v>26870</v>
      </c>
      <c r="G3485" s="60" t="s">
        <v>25</v>
      </c>
      <c r="H3485" s="107">
        <v>2001360313</v>
      </c>
      <c r="I3485" s="58" t="s">
        <v>9079</v>
      </c>
      <c r="N3485" s="83"/>
      <c r="O3485" s="114" t="s">
        <v>26</v>
      </c>
      <c r="T3485" s="120">
        <v>149.22999999999999</v>
      </c>
      <c r="V3485" s="118">
        <v>39840</v>
      </c>
      <c r="W3485" s="114" t="s">
        <v>27</v>
      </c>
    </row>
    <row r="3486" spans="1:23" x14ac:dyDescent="0.25">
      <c r="A3486" s="127">
        <v>23</v>
      </c>
      <c r="B3486" s="76" t="s">
        <v>166</v>
      </c>
      <c r="C3486" s="58" t="s">
        <v>24</v>
      </c>
      <c r="D3486" s="76" t="s">
        <v>32934</v>
      </c>
      <c r="E3486" s="76" t="s">
        <v>21250</v>
      </c>
      <c r="F3486" s="76" t="s">
        <v>26873</v>
      </c>
      <c r="G3486" s="60" t="s">
        <v>25</v>
      </c>
      <c r="H3486" s="107">
        <v>2000348808</v>
      </c>
      <c r="I3486" s="58" t="s">
        <v>9079</v>
      </c>
      <c r="N3486" s="83"/>
      <c r="O3486" s="114" t="s">
        <v>26</v>
      </c>
      <c r="T3486" s="120">
        <v>2138.3000000000002</v>
      </c>
      <c r="V3486" s="118">
        <v>39841</v>
      </c>
      <c r="W3486" s="114" t="s">
        <v>27</v>
      </c>
    </row>
    <row r="3487" spans="1:23" x14ac:dyDescent="0.25">
      <c r="A3487" s="127">
        <v>23</v>
      </c>
      <c r="B3487" s="76" t="s">
        <v>166</v>
      </c>
      <c r="C3487" s="58" t="s">
        <v>24</v>
      </c>
      <c r="D3487" s="76" t="s">
        <v>32933</v>
      </c>
      <c r="E3487" s="76" t="s">
        <v>21249</v>
      </c>
      <c r="F3487" s="76" t="s">
        <v>26872</v>
      </c>
      <c r="G3487" s="60" t="s">
        <v>25</v>
      </c>
      <c r="H3487" s="107">
        <v>2000356118</v>
      </c>
      <c r="I3487" s="58" t="s">
        <v>3869</v>
      </c>
      <c r="N3487" s="83"/>
      <c r="O3487" s="114" t="s">
        <v>26</v>
      </c>
      <c r="T3487" s="120">
        <v>191.21</v>
      </c>
      <c r="V3487" s="118">
        <v>39841</v>
      </c>
      <c r="W3487" s="114" t="s">
        <v>27</v>
      </c>
    </row>
    <row r="3488" spans="1:23" x14ac:dyDescent="0.25">
      <c r="A3488" s="127">
        <v>23</v>
      </c>
      <c r="B3488" s="76" t="s">
        <v>166</v>
      </c>
      <c r="C3488" s="58" t="s">
        <v>24</v>
      </c>
      <c r="D3488" s="76" t="s">
        <v>32935</v>
      </c>
      <c r="E3488" s="76" t="s">
        <v>21251</v>
      </c>
      <c r="F3488" s="76" t="s">
        <v>26874</v>
      </c>
      <c r="G3488" s="60" t="s">
        <v>25</v>
      </c>
      <c r="H3488" s="107">
        <v>2001350881</v>
      </c>
      <c r="I3488" s="58" t="s">
        <v>3869</v>
      </c>
      <c r="N3488" s="83"/>
      <c r="O3488" s="114" t="s">
        <v>26</v>
      </c>
      <c r="T3488" s="120">
        <v>1897</v>
      </c>
      <c r="V3488" s="118">
        <v>39846</v>
      </c>
      <c r="W3488" s="114" t="s">
        <v>27</v>
      </c>
    </row>
    <row r="3489" spans="1:23" x14ac:dyDescent="0.25">
      <c r="A3489" s="127">
        <v>23</v>
      </c>
      <c r="B3489" s="76" t="s">
        <v>166</v>
      </c>
      <c r="C3489" s="58" t="s">
        <v>24</v>
      </c>
      <c r="D3489" s="76" t="s">
        <v>32937</v>
      </c>
      <c r="E3489" s="76" t="s">
        <v>21253</v>
      </c>
      <c r="F3489" s="76" t="s">
        <v>26876</v>
      </c>
      <c r="G3489" s="60" t="s">
        <v>25</v>
      </c>
      <c r="H3489" s="107">
        <v>2001362219</v>
      </c>
      <c r="I3489" s="58" t="s">
        <v>9079</v>
      </c>
      <c r="N3489" s="83"/>
      <c r="O3489" s="114" t="s">
        <v>26</v>
      </c>
      <c r="T3489" s="120">
        <v>533.23</v>
      </c>
      <c r="V3489" s="118">
        <v>39846</v>
      </c>
      <c r="W3489" s="114" t="s">
        <v>27</v>
      </c>
    </row>
    <row r="3490" spans="1:23" x14ac:dyDescent="0.25">
      <c r="A3490" s="127">
        <v>23</v>
      </c>
      <c r="B3490" s="76" t="s">
        <v>166</v>
      </c>
      <c r="C3490" s="58" t="s">
        <v>24</v>
      </c>
      <c r="D3490" s="76" t="s">
        <v>32936</v>
      </c>
      <c r="E3490" s="76" t="s">
        <v>21252</v>
      </c>
      <c r="F3490" s="76" t="s">
        <v>26875</v>
      </c>
      <c r="G3490" s="60" t="s">
        <v>25</v>
      </c>
      <c r="H3490" s="107">
        <v>2001364262</v>
      </c>
      <c r="I3490" s="58" t="s">
        <v>3869</v>
      </c>
      <c r="N3490" s="83"/>
      <c r="O3490" s="114" t="s">
        <v>26</v>
      </c>
      <c r="T3490" s="120">
        <v>38.200000000000003</v>
      </c>
      <c r="V3490" s="118">
        <v>39846</v>
      </c>
      <c r="W3490" s="114" t="s">
        <v>27</v>
      </c>
    </row>
    <row r="3491" spans="1:23" x14ac:dyDescent="0.25">
      <c r="A3491" s="127">
        <v>23</v>
      </c>
      <c r="B3491" s="76" t="s">
        <v>166</v>
      </c>
      <c r="C3491" s="58" t="s">
        <v>24</v>
      </c>
      <c r="D3491" s="76" t="s">
        <v>32938</v>
      </c>
      <c r="E3491" s="76" t="s">
        <v>21254</v>
      </c>
      <c r="F3491" s="76" t="s">
        <v>26877</v>
      </c>
      <c r="G3491" s="60" t="s">
        <v>25</v>
      </c>
      <c r="H3491" s="107">
        <v>2000352538</v>
      </c>
      <c r="I3491" s="58" t="s">
        <v>9079</v>
      </c>
      <c r="N3491" s="83"/>
      <c r="O3491" s="114" t="s">
        <v>26</v>
      </c>
      <c r="T3491" s="120">
        <v>3889.99</v>
      </c>
      <c r="V3491" s="118">
        <v>39850</v>
      </c>
      <c r="W3491" s="114" t="s">
        <v>27</v>
      </c>
    </row>
    <row r="3492" spans="1:23" x14ac:dyDescent="0.25">
      <c r="A3492" s="127">
        <v>23</v>
      </c>
      <c r="B3492" s="76" t="s">
        <v>166</v>
      </c>
      <c r="C3492" s="58" t="s">
        <v>24</v>
      </c>
      <c r="D3492" s="76" t="s">
        <v>32939</v>
      </c>
      <c r="E3492" s="76" t="s">
        <v>21255</v>
      </c>
      <c r="F3492" s="76" t="s">
        <v>26878</v>
      </c>
      <c r="G3492" s="60" t="s">
        <v>25</v>
      </c>
      <c r="H3492" s="107">
        <v>2001352361</v>
      </c>
      <c r="I3492" s="58" t="s">
        <v>3869</v>
      </c>
      <c r="K3492" s="45"/>
      <c r="N3492" s="83"/>
      <c r="O3492" s="114" t="s">
        <v>26</v>
      </c>
      <c r="T3492" s="120">
        <v>1012</v>
      </c>
      <c r="V3492" s="118">
        <v>39850</v>
      </c>
      <c r="W3492" s="114" t="s">
        <v>27</v>
      </c>
    </row>
    <row r="3493" spans="1:23" x14ac:dyDescent="0.25">
      <c r="A3493" s="127">
        <v>23</v>
      </c>
      <c r="B3493" s="76" t="s">
        <v>166</v>
      </c>
      <c r="C3493" s="58" t="s">
        <v>24</v>
      </c>
      <c r="D3493" s="76" t="s">
        <v>32940</v>
      </c>
      <c r="E3493" s="76" t="s">
        <v>13064</v>
      </c>
      <c r="F3493" s="76" t="s">
        <v>26879</v>
      </c>
      <c r="G3493" s="60" t="s">
        <v>25</v>
      </c>
      <c r="H3493" s="107">
        <v>2000350907</v>
      </c>
      <c r="I3493" s="58" t="s">
        <v>9079</v>
      </c>
      <c r="N3493" s="83"/>
      <c r="O3493" s="114" t="s">
        <v>26</v>
      </c>
      <c r="T3493" s="120">
        <v>0.04</v>
      </c>
      <c r="V3493" s="118">
        <v>39851</v>
      </c>
      <c r="W3493" s="114" t="s">
        <v>27</v>
      </c>
    </row>
    <row r="3494" spans="1:23" x14ac:dyDescent="0.25">
      <c r="A3494" s="127">
        <v>23</v>
      </c>
      <c r="B3494" s="76" t="s">
        <v>166</v>
      </c>
      <c r="C3494" s="58" t="s">
        <v>24</v>
      </c>
      <c r="D3494" s="76" t="s">
        <v>32941</v>
      </c>
      <c r="E3494" s="76" t="s">
        <v>21256</v>
      </c>
      <c r="F3494" s="76" t="s">
        <v>26880</v>
      </c>
      <c r="G3494" s="60" t="s">
        <v>25</v>
      </c>
      <c r="H3494" s="107">
        <v>2000357645</v>
      </c>
      <c r="I3494" s="58" t="s">
        <v>3869</v>
      </c>
      <c r="N3494" s="83"/>
      <c r="O3494" s="114" t="s">
        <v>26</v>
      </c>
      <c r="T3494" s="120">
        <v>611</v>
      </c>
      <c r="V3494" s="118">
        <v>39851</v>
      </c>
      <c r="W3494" s="114" t="s">
        <v>27</v>
      </c>
    </row>
    <row r="3495" spans="1:23" x14ac:dyDescent="0.25">
      <c r="A3495" s="127">
        <v>23</v>
      </c>
      <c r="B3495" s="76" t="s">
        <v>166</v>
      </c>
      <c r="C3495" s="58" t="s">
        <v>24</v>
      </c>
      <c r="D3495" s="76" t="s">
        <v>32942</v>
      </c>
      <c r="E3495" s="76" t="s">
        <v>21257</v>
      </c>
      <c r="F3495" s="76" t="s">
        <v>26881</v>
      </c>
      <c r="G3495" s="60" t="s">
        <v>25</v>
      </c>
      <c r="H3495" s="107">
        <v>2001361317</v>
      </c>
      <c r="I3495" s="58" t="s">
        <v>9079</v>
      </c>
      <c r="N3495" s="83"/>
      <c r="O3495" s="114" t="s">
        <v>26</v>
      </c>
      <c r="T3495" s="120">
        <v>1006.55</v>
      </c>
      <c r="V3495" s="118">
        <v>39853</v>
      </c>
      <c r="W3495" s="114" t="s">
        <v>27</v>
      </c>
    </row>
    <row r="3496" spans="1:23" x14ac:dyDescent="0.25">
      <c r="A3496" s="127">
        <v>23</v>
      </c>
      <c r="B3496" s="76" t="s">
        <v>166</v>
      </c>
      <c r="C3496" s="58" t="s">
        <v>24</v>
      </c>
      <c r="D3496" s="76">
        <v>0</v>
      </c>
      <c r="E3496" s="76" t="s">
        <v>21259</v>
      </c>
      <c r="F3496" s="76" t="s">
        <v>26883</v>
      </c>
      <c r="G3496" s="60" t="s">
        <v>25</v>
      </c>
      <c r="H3496" s="107">
        <v>2000338985</v>
      </c>
      <c r="I3496" s="58" t="s">
        <v>3869</v>
      </c>
      <c r="N3496" s="83"/>
      <c r="O3496" s="114" t="s">
        <v>26</v>
      </c>
      <c r="T3496" s="120">
        <v>2379.37</v>
      </c>
      <c r="V3496" s="118">
        <v>39855</v>
      </c>
      <c r="W3496" s="114" t="s">
        <v>27</v>
      </c>
    </row>
    <row r="3497" spans="1:23" x14ac:dyDescent="0.25">
      <c r="A3497" s="127">
        <v>23</v>
      </c>
      <c r="B3497" s="76" t="s">
        <v>166</v>
      </c>
      <c r="C3497" s="58" t="s">
        <v>24</v>
      </c>
      <c r="D3497" s="76" t="s">
        <v>32943</v>
      </c>
      <c r="E3497" s="76" t="s">
        <v>21258</v>
      </c>
      <c r="F3497" s="76" t="s">
        <v>26882</v>
      </c>
      <c r="G3497" s="60" t="s">
        <v>25</v>
      </c>
      <c r="H3497" s="107">
        <v>2000351175</v>
      </c>
      <c r="I3497" s="58" t="s">
        <v>9079</v>
      </c>
      <c r="N3497" s="83"/>
      <c r="O3497" s="114" t="s">
        <v>26</v>
      </c>
      <c r="T3497" s="120">
        <v>0.1</v>
      </c>
      <c r="V3497" s="118">
        <v>39855</v>
      </c>
      <c r="W3497" s="114" t="s">
        <v>27</v>
      </c>
    </row>
    <row r="3498" spans="1:23" x14ac:dyDescent="0.25">
      <c r="A3498" s="127">
        <v>23</v>
      </c>
      <c r="B3498" s="76" t="s">
        <v>166</v>
      </c>
      <c r="C3498" s="58" t="s">
        <v>24</v>
      </c>
      <c r="D3498" s="76" t="s">
        <v>32944</v>
      </c>
      <c r="E3498" s="76" t="s">
        <v>21260</v>
      </c>
      <c r="F3498" s="76" t="s">
        <v>26884</v>
      </c>
      <c r="G3498" s="60" t="s">
        <v>25</v>
      </c>
      <c r="H3498" s="107">
        <v>2001351985</v>
      </c>
      <c r="I3498" s="58" t="s">
        <v>3869</v>
      </c>
      <c r="N3498" s="83"/>
      <c r="O3498" s="114" t="s">
        <v>26</v>
      </c>
      <c r="T3498" s="120">
        <v>58</v>
      </c>
      <c r="V3498" s="118">
        <v>39855</v>
      </c>
      <c r="W3498" s="114" t="s">
        <v>27</v>
      </c>
    </row>
    <row r="3499" spans="1:23" x14ac:dyDescent="0.25">
      <c r="A3499" s="127">
        <v>23</v>
      </c>
      <c r="B3499" s="76" t="s">
        <v>166</v>
      </c>
      <c r="C3499" s="58" t="s">
        <v>24</v>
      </c>
      <c r="D3499" s="76" t="s">
        <v>32945</v>
      </c>
      <c r="E3499" s="76" t="s">
        <v>21261</v>
      </c>
      <c r="F3499" s="76" t="s">
        <v>26885</v>
      </c>
      <c r="G3499" s="60" t="s">
        <v>25</v>
      </c>
      <c r="H3499" s="107">
        <v>2000351876</v>
      </c>
      <c r="I3499" s="58" t="s">
        <v>9079</v>
      </c>
      <c r="N3499" s="83"/>
      <c r="O3499" s="114" t="s">
        <v>26</v>
      </c>
      <c r="T3499" s="120">
        <v>2068.59</v>
      </c>
      <c r="V3499" s="118">
        <v>39856</v>
      </c>
      <c r="W3499" s="114" t="s">
        <v>27</v>
      </c>
    </row>
    <row r="3500" spans="1:23" x14ac:dyDescent="0.25">
      <c r="A3500" s="127">
        <v>23</v>
      </c>
      <c r="B3500" s="76" t="s">
        <v>166</v>
      </c>
      <c r="C3500" s="58" t="s">
        <v>24</v>
      </c>
      <c r="D3500" s="76" t="s">
        <v>32946</v>
      </c>
      <c r="E3500" s="76" t="s">
        <v>21262</v>
      </c>
      <c r="F3500" s="76" t="s">
        <v>26886</v>
      </c>
      <c r="G3500" s="60" t="s">
        <v>25</v>
      </c>
      <c r="H3500" s="107">
        <v>2000355723</v>
      </c>
      <c r="I3500" s="58" t="s">
        <v>3869</v>
      </c>
      <c r="N3500" s="83"/>
      <c r="O3500" s="114" t="s">
        <v>26</v>
      </c>
      <c r="T3500" s="120">
        <v>150</v>
      </c>
      <c r="V3500" s="118">
        <v>39860</v>
      </c>
      <c r="W3500" s="114" t="s">
        <v>27</v>
      </c>
    </row>
    <row r="3501" spans="1:23" x14ac:dyDescent="0.25">
      <c r="A3501" s="127">
        <v>23</v>
      </c>
      <c r="B3501" s="76" t="s">
        <v>166</v>
      </c>
      <c r="C3501" s="58" t="s">
        <v>24</v>
      </c>
      <c r="D3501" s="76" t="s">
        <v>32947</v>
      </c>
      <c r="E3501" s="76" t="s">
        <v>21263</v>
      </c>
      <c r="F3501" s="76" t="s">
        <v>26887</v>
      </c>
      <c r="G3501" s="60" t="s">
        <v>25</v>
      </c>
      <c r="H3501" s="107">
        <v>2001361549</v>
      </c>
      <c r="I3501" s="58" t="s">
        <v>9079</v>
      </c>
      <c r="N3501" s="83"/>
      <c r="O3501" s="114" t="s">
        <v>26</v>
      </c>
      <c r="T3501" s="120">
        <v>9.61</v>
      </c>
      <c r="V3501" s="118">
        <v>39860</v>
      </c>
      <c r="W3501" s="114" t="s">
        <v>27</v>
      </c>
    </row>
    <row r="3502" spans="1:23" x14ac:dyDescent="0.25">
      <c r="A3502" s="127">
        <v>23</v>
      </c>
      <c r="B3502" s="76" t="s">
        <v>166</v>
      </c>
      <c r="C3502" s="58" t="s">
        <v>24</v>
      </c>
      <c r="D3502" s="76" t="s">
        <v>32948</v>
      </c>
      <c r="E3502" s="76" t="s">
        <v>21264</v>
      </c>
      <c r="F3502" s="76" t="s">
        <v>26888</v>
      </c>
      <c r="G3502" s="60" t="s">
        <v>25</v>
      </c>
      <c r="H3502" s="107">
        <v>2000355499</v>
      </c>
      <c r="I3502" s="58" t="s">
        <v>3869</v>
      </c>
      <c r="N3502" s="83"/>
      <c r="O3502" s="114" t="s">
        <v>26</v>
      </c>
      <c r="T3502" s="120">
        <v>69</v>
      </c>
      <c r="V3502" s="118">
        <v>39861</v>
      </c>
      <c r="W3502" s="114" t="s">
        <v>27</v>
      </c>
    </row>
    <row r="3503" spans="1:23" x14ac:dyDescent="0.25">
      <c r="A3503" s="127">
        <v>23</v>
      </c>
      <c r="B3503" s="76" t="s">
        <v>166</v>
      </c>
      <c r="C3503" s="58" t="s">
        <v>24</v>
      </c>
      <c r="D3503" s="76" t="s">
        <v>32949</v>
      </c>
      <c r="E3503" s="76" t="s">
        <v>21265</v>
      </c>
      <c r="F3503" s="76" t="s">
        <v>26889</v>
      </c>
      <c r="G3503" s="60" t="s">
        <v>25</v>
      </c>
      <c r="H3503" s="107">
        <v>2000363726</v>
      </c>
      <c r="I3503" s="58" t="s">
        <v>3869</v>
      </c>
      <c r="N3503" s="83"/>
      <c r="O3503" s="114" t="s">
        <v>26</v>
      </c>
      <c r="T3503" s="120">
        <v>95</v>
      </c>
      <c r="V3503" s="118">
        <v>39862</v>
      </c>
      <c r="W3503" s="114" t="s">
        <v>27</v>
      </c>
    </row>
    <row r="3504" spans="1:23" x14ac:dyDescent="0.25">
      <c r="A3504" s="127">
        <v>23</v>
      </c>
      <c r="B3504" s="76" t="s">
        <v>166</v>
      </c>
      <c r="C3504" s="58" t="s">
        <v>24</v>
      </c>
      <c r="D3504" s="76" t="s">
        <v>32952</v>
      </c>
      <c r="E3504" s="76" t="s">
        <v>20678</v>
      </c>
      <c r="F3504" s="76" t="s">
        <v>26892</v>
      </c>
      <c r="G3504" s="60" t="s">
        <v>25</v>
      </c>
      <c r="H3504" s="107">
        <v>2001352628</v>
      </c>
      <c r="I3504" s="58" t="s">
        <v>3869</v>
      </c>
      <c r="N3504" s="83"/>
      <c r="O3504" s="114" t="s">
        <v>26</v>
      </c>
      <c r="T3504" s="120">
        <v>58</v>
      </c>
      <c r="V3504" s="118">
        <v>39862</v>
      </c>
      <c r="W3504" s="114" t="s">
        <v>27</v>
      </c>
    </row>
    <row r="3505" spans="1:23" x14ac:dyDescent="0.25">
      <c r="A3505" s="127">
        <v>23</v>
      </c>
      <c r="B3505" s="76" t="s">
        <v>166</v>
      </c>
      <c r="C3505" s="58" t="s">
        <v>24</v>
      </c>
      <c r="D3505" s="76" t="s">
        <v>32951</v>
      </c>
      <c r="E3505" s="76" t="s">
        <v>21267</v>
      </c>
      <c r="F3505" s="76" t="s">
        <v>26891</v>
      </c>
      <c r="G3505" s="60" t="s">
        <v>25</v>
      </c>
      <c r="H3505" s="107">
        <v>2001359064</v>
      </c>
      <c r="I3505" s="58" t="s">
        <v>9079</v>
      </c>
      <c r="N3505" s="83"/>
      <c r="O3505" s="114" t="s">
        <v>26</v>
      </c>
      <c r="T3505" s="120">
        <v>2666.3</v>
      </c>
      <c r="V3505" s="118">
        <v>39862</v>
      </c>
      <c r="W3505" s="114" t="s">
        <v>27</v>
      </c>
    </row>
    <row r="3506" spans="1:23" x14ac:dyDescent="0.25">
      <c r="A3506" s="127">
        <v>23</v>
      </c>
      <c r="B3506" s="76" t="s">
        <v>166</v>
      </c>
      <c r="C3506" s="58" t="s">
        <v>24</v>
      </c>
      <c r="D3506" s="76" t="s">
        <v>32950</v>
      </c>
      <c r="E3506" s="76" t="s">
        <v>21266</v>
      </c>
      <c r="F3506" s="76" t="s">
        <v>26890</v>
      </c>
      <c r="G3506" s="60" t="s">
        <v>25</v>
      </c>
      <c r="H3506" s="107">
        <v>2001362677</v>
      </c>
      <c r="I3506" s="58" t="s">
        <v>3869</v>
      </c>
      <c r="N3506" s="83"/>
      <c r="O3506" s="114" t="s">
        <v>26</v>
      </c>
      <c r="T3506" s="120">
        <v>150</v>
      </c>
      <c r="V3506" s="118">
        <v>39862</v>
      </c>
      <c r="W3506" s="114" t="s">
        <v>27</v>
      </c>
    </row>
    <row r="3507" spans="1:23" x14ac:dyDescent="0.25">
      <c r="A3507" s="127">
        <v>23</v>
      </c>
      <c r="B3507" s="76" t="s">
        <v>166</v>
      </c>
      <c r="C3507" s="58" t="s">
        <v>24</v>
      </c>
      <c r="D3507" s="76" t="s">
        <v>32954</v>
      </c>
      <c r="E3507" s="76" t="s">
        <v>21269</v>
      </c>
      <c r="F3507" s="76" t="s">
        <v>26894</v>
      </c>
      <c r="G3507" s="60" t="s">
        <v>25</v>
      </c>
      <c r="H3507" s="107">
        <v>2001352159</v>
      </c>
      <c r="I3507" s="58" t="s">
        <v>3869</v>
      </c>
      <c r="N3507" s="83"/>
      <c r="O3507" s="114" t="s">
        <v>26</v>
      </c>
      <c r="T3507" s="120">
        <v>50</v>
      </c>
      <c r="V3507" s="118">
        <v>39864</v>
      </c>
      <c r="W3507" s="114" t="s">
        <v>27</v>
      </c>
    </row>
    <row r="3508" spans="1:23" x14ac:dyDescent="0.25">
      <c r="A3508" s="127">
        <v>23</v>
      </c>
      <c r="B3508" s="76" t="s">
        <v>166</v>
      </c>
      <c r="C3508" s="58" t="s">
        <v>24</v>
      </c>
      <c r="D3508" s="76" t="s">
        <v>32953</v>
      </c>
      <c r="E3508" s="76" t="s">
        <v>21268</v>
      </c>
      <c r="F3508" s="76" t="s">
        <v>26893</v>
      </c>
      <c r="G3508" s="60" t="s">
        <v>25</v>
      </c>
      <c r="H3508" s="107">
        <v>2001365358</v>
      </c>
      <c r="I3508" s="58" t="s">
        <v>3869</v>
      </c>
      <c r="N3508" s="83"/>
      <c r="O3508" s="114" t="s">
        <v>26</v>
      </c>
      <c r="T3508" s="120">
        <v>3238.47</v>
      </c>
      <c r="V3508" s="118">
        <v>39864</v>
      </c>
      <c r="W3508" s="114" t="s">
        <v>27</v>
      </c>
    </row>
    <row r="3509" spans="1:23" x14ac:dyDescent="0.25">
      <c r="A3509" s="127">
        <v>23</v>
      </c>
      <c r="B3509" s="76" t="s">
        <v>166</v>
      </c>
      <c r="C3509" s="58" t="s">
        <v>24</v>
      </c>
      <c r="D3509" s="76" t="s">
        <v>32955</v>
      </c>
      <c r="E3509" s="76" t="s">
        <v>21270</v>
      </c>
      <c r="F3509" s="76" t="s">
        <v>26895</v>
      </c>
      <c r="G3509" s="60" t="s">
        <v>25</v>
      </c>
      <c r="H3509" s="107">
        <v>2000355887</v>
      </c>
      <c r="I3509" s="58" t="s">
        <v>3869</v>
      </c>
      <c r="N3509" s="83"/>
      <c r="O3509" s="114" t="s">
        <v>26</v>
      </c>
      <c r="T3509" s="120">
        <v>75</v>
      </c>
      <c r="V3509" s="118">
        <v>39865</v>
      </c>
      <c r="W3509" s="114" t="s">
        <v>27</v>
      </c>
    </row>
    <row r="3510" spans="1:23" x14ac:dyDescent="0.25">
      <c r="A3510" s="127">
        <v>23</v>
      </c>
      <c r="B3510" s="76" t="s">
        <v>166</v>
      </c>
      <c r="C3510" s="58" t="s">
        <v>24</v>
      </c>
      <c r="D3510" s="76" t="s">
        <v>32956</v>
      </c>
      <c r="E3510" s="76" t="s">
        <v>21271</v>
      </c>
      <c r="F3510" s="76" t="s">
        <v>26896</v>
      </c>
      <c r="G3510" s="60" t="s">
        <v>25</v>
      </c>
      <c r="H3510" s="107">
        <v>2000356703</v>
      </c>
      <c r="I3510" s="58" t="s">
        <v>3869</v>
      </c>
      <c r="N3510" s="83"/>
      <c r="O3510" s="114" t="s">
        <v>26</v>
      </c>
      <c r="T3510" s="120">
        <v>75</v>
      </c>
      <c r="V3510" s="118">
        <v>39865</v>
      </c>
      <c r="W3510" s="114" t="s">
        <v>27</v>
      </c>
    </row>
    <row r="3511" spans="1:23" x14ac:dyDescent="0.25">
      <c r="A3511" s="127">
        <v>23</v>
      </c>
      <c r="B3511" s="76" t="s">
        <v>166</v>
      </c>
      <c r="C3511" s="58" t="s">
        <v>24</v>
      </c>
      <c r="D3511" s="76" t="s">
        <v>259</v>
      </c>
      <c r="E3511" s="76" t="s">
        <v>18796</v>
      </c>
      <c r="F3511" s="76" t="s">
        <v>26897</v>
      </c>
      <c r="G3511" s="60" t="s">
        <v>25</v>
      </c>
      <c r="H3511" s="107">
        <v>2000357707</v>
      </c>
      <c r="I3511" s="58" t="s">
        <v>3869</v>
      </c>
      <c r="N3511" s="83"/>
      <c r="O3511" s="114" t="s">
        <v>26</v>
      </c>
      <c r="T3511" s="120">
        <v>3563.52</v>
      </c>
      <c r="V3511" s="118">
        <v>39867</v>
      </c>
      <c r="W3511" s="114" t="s">
        <v>27</v>
      </c>
    </row>
    <row r="3512" spans="1:23" x14ac:dyDescent="0.25">
      <c r="A3512" s="127">
        <v>23</v>
      </c>
      <c r="B3512" s="76" t="s">
        <v>166</v>
      </c>
      <c r="C3512" s="58" t="s">
        <v>24</v>
      </c>
      <c r="D3512" s="76" t="s">
        <v>32957</v>
      </c>
      <c r="E3512" s="76" t="s">
        <v>21272</v>
      </c>
      <c r="F3512" s="76" t="s">
        <v>26898</v>
      </c>
      <c r="G3512" s="60" t="s">
        <v>25</v>
      </c>
      <c r="H3512" s="107">
        <v>2000349855</v>
      </c>
      <c r="I3512" s="58" t="s">
        <v>9079</v>
      </c>
      <c r="N3512" s="83"/>
      <c r="O3512" s="114" t="s">
        <v>26</v>
      </c>
      <c r="T3512" s="120">
        <v>285.68</v>
      </c>
      <c r="V3512" s="118">
        <v>39868</v>
      </c>
      <c r="W3512" s="114" t="s">
        <v>27</v>
      </c>
    </row>
    <row r="3513" spans="1:23" x14ac:dyDescent="0.25">
      <c r="A3513" s="127">
        <v>23</v>
      </c>
      <c r="B3513" s="76" t="s">
        <v>166</v>
      </c>
      <c r="C3513" s="58" t="s">
        <v>24</v>
      </c>
      <c r="D3513" s="76" t="s">
        <v>32958</v>
      </c>
      <c r="E3513" s="76" t="s">
        <v>21273</v>
      </c>
      <c r="F3513" s="76" t="s">
        <v>26899</v>
      </c>
      <c r="G3513" s="60" t="s">
        <v>25</v>
      </c>
      <c r="H3513" s="107">
        <v>2000362029</v>
      </c>
      <c r="I3513" s="58" t="s">
        <v>3869</v>
      </c>
      <c r="N3513" s="83"/>
      <c r="O3513" s="114" t="s">
        <v>26</v>
      </c>
      <c r="T3513" s="120">
        <v>57.8</v>
      </c>
      <c r="V3513" s="118">
        <v>39869</v>
      </c>
      <c r="W3513" s="114" t="s">
        <v>27</v>
      </c>
    </row>
    <row r="3514" spans="1:23" x14ac:dyDescent="0.25">
      <c r="A3514" s="127">
        <v>23</v>
      </c>
      <c r="B3514" s="76" t="s">
        <v>166</v>
      </c>
      <c r="C3514" s="58" t="s">
        <v>24</v>
      </c>
      <c r="D3514" s="76" t="s">
        <v>32959</v>
      </c>
      <c r="E3514" s="76" t="s">
        <v>21274</v>
      </c>
      <c r="F3514" s="76" t="s">
        <v>26900</v>
      </c>
      <c r="G3514" s="60" t="s">
        <v>25</v>
      </c>
      <c r="H3514" s="107">
        <v>2001362448</v>
      </c>
      <c r="I3514" s="58" t="s">
        <v>3869</v>
      </c>
      <c r="N3514" s="83"/>
      <c r="O3514" s="114" t="s">
        <v>26</v>
      </c>
      <c r="T3514" s="120">
        <v>45</v>
      </c>
      <c r="V3514" s="118">
        <v>39870</v>
      </c>
      <c r="W3514" s="114" t="s">
        <v>27</v>
      </c>
    </row>
    <row r="3515" spans="1:23" x14ac:dyDescent="0.25">
      <c r="A3515" s="127">
        <v>23</v>
      </c>
      <c r="B3515" s="76" t="s">
        <v>166</v>
      </c>
      <c r="C3515" s="58" t="s">
        <v>24</v>
      </c>
      <c r="D3515" s="76" t="s">
        <v>32960</v>
      </c>
      <c r="E3515" s="76" t="s">
        <v>21275</v>
      </c>
      <c r="F3515" s="76" t="s">
        <v>26901</v>
      </c>
      <c r="G3515" s="60" t="s">
        <v>25</v>
      </c>
      <c r="H3515" s="107">
        <v>2000352047</v>
      </c>
      <c r="I3515" s="58" t="s">
        <v>9079</v>
      </c>
      <c r="N3515" s="83"/>
      <c r="O3515" s="114" t="s">
        <v>26</v>
      </c>
      <c r="T3515" s="120">
        <v>443.75</v>
      </c>
      <c r="V3515" s="118">
        <v>39875</v>
      </c>
      <c r="W3515" s="114" t="s">
        <v>27</v>
      </c>
    </row>
    <row r="3516" spans="1:23" x14ac:dyDescent="0.25">
      <c r="A3516" s="127">
        <v>23</v>
      </c>
      <c r="B3516" s="76" t="s">
        <v>166</v>
      </c>
      <c r="C3516" s="58" t="s">
        <v>24</v>
      </c>
      <c r="D3516" s="76" t="s">
        <v>32961</v>
      </c>
      <c r="E3516" s="76" t="s">
        <v>21276</v>
      </c>
      <c r="F3516" s="76" t="s">
        <v>26902</v>
      </c>
      <c r="G3516" s="60" t="s">
        <v>25</v>
      </c>
      <c r="H3516" s="107">
        <v>2001352981</v>
      </c>
      <c r="I3516" s="58" t="s">
        <v>3869</v>
      </c>
      <c r="N3516" s="83"/>
      <c r="O3516" s="114" t="s">
        <v>26</v>
      </c>
      <c r="T3516" s="120">
        <v>112</v>
      </c>
      <c r="V3516" s="118">
        <v>39875</v>
      </c>
      <c r="W3516" s="114" t="s">
        <v>27</v>
      </c>
    </row>
    <row r="3517" spans="1:23" x14ac:dyDescent="0.25">
      <c r="A3517" s="127">
        <v>23</v>
      </c>
      <c r="B3517" s="76" t="s">
        <v>166</v>
      </c>
      <c r="C3517" s="58" t="s">
        <v>24</v>
      </c>
      <c r="D3517" s="76" t="s">
        <v>32962</v>
      </c>
      <c r="E3517" s="76" t="s">
        <v>21277</v>
      </c>
      <c r="F3517" s="76" t="s">
        <v>26903</v>
      </c>
      <c r="G3517" s="60" t="s">
        <v>25</v>
      </c>
      <c r="H3517" s="107">
        <v>2000351078</v>
      </c>
      <c r="I3517" s="58" t="s">
        <v>9079</v>
      </c>
      <c r="N3517" s="83"/>
      <c r="O3517" s="114" t="s">
        <v>26</v>
      </c>
      <c r="T3517" s="120">
        <v>1.32</v>
      </c>
      <c r="V3517" s="118">
        <v>39877</v>
      </c>
      <c r="W3517" s="114" t="s">
        <v>27</v>
      </c>
    </row>
    <row r="3518" spans="1:23" x14ac:dyDescent="0.25">
      <c r="A3518" s="127">
        <v>23</v>
      </c>
      <c r="B3518" s="76" t="s">
        <v>166</v>
      </c>
      <c r="C3518" s="58" t="s">
        <v>24</v>
      </c>
      <c r="D3518" s="76" t="s">
        <v>32963</v>
      </c>
      <c r="E3518" s="76" t="s">
        <v>21278</v>
      </c>
      <c r="F3518" s="76" t="s">
        <v>26904</v>
      </c>
      <c r="G3518" s="60" t="s">
        <v>25</v>
      </c>
      <c r="H3518" s="107">
        <v>2001360097</v>
      </c>
      <c r="I3518" s="58" t="s">
        <v>9079</v>
      </c>
      <c r="N3518" s="83"/>
      <c r="O3518" s="114" t="s">
        <v>26</v>
      </c>
      <c r="T3518" s="120">
        <v>150.35</v>
      </c>
      <c r="V3518" s="118">
        <v>39877</v>
      </c>
      <c r="W3518" s="114" t="s">
        <v>27</v>
      </c>
    </row>
    <row r="3519" spans="1:23" x14ac:dyDescent="0.25">
      <c r="A3519" s="127">
        <v>23</v>
      </c>
      <c r="B3519" s="76" t="s">
        <v>166</v>
      </c>
      <c r="C3519" s="58" t="s">
        <v>24</v>
      </c>
      <c r="D3519" s="76" t="s">
        <v>32964</v>
      </c>
      <c r="E3519" s="76" t="s">
        <v>21279</v>
      </c>
      <c r="F3519" s="76" t="s">
        <v>26905</v>
      </c>
      <c r="G3519" s="60" t="s">
        <v>25</v>
      </c>
      <c r="H3519" s="107">
        <v>2000351221</v>
      </c>
      <c r="I3519" s="58" t="s">
        <v>9079</v>
      </c>
      <c r="N3519" s="83"/>
      <c r="O3519" s="114" t="s">
        <v>26</v>
      </c>
      <c r="T3519" s="120">
        <v>2.2000000000000002</v>
      </c>
      <c r="V3519" s="118">
        <v>39878</v>
      </c>
      <c r="W3519" s="114" t="s">
        <v>27</v>
      </c>
    </row>
    <row r="3520" spans="1:23" x14ac:dyDescent="0.25">
      <c r="A3520" s="127">
        <v>23</v>
      </c>
      <c r="B3520" s="76" t="s">
        <v>166</v>
      </c>
      <c r="C3520" s="58" t="s">
        <v>24</v>
      </c>
      <c r="D3520" s="76" t="s">
        <v>32965</v>
      </c>
      <c r="E3520" s="76" t="s">
        <v>21280</v>
      </c>
      <c r="F3520" s="76" t="s">
        <v>26906</v>
      </c>
      <c r="G3520" s="60" t="s">
        <v>25</v>
      </c>
      <c r="H3520" s="107">
        <v>2001352418</v>
      </c>
      <c r="I3520" s="58" t="s">
        <v>3869</v>
      </c>
      <c r="N3520" s="83"/>
      <c r="O3520" s="114" t="s">
        <v>26</v>
      </c>
      <c r="T3520" s="120">
        <v>112</v>
      </c>
      <c r="V3520" s="118">
        <v>39878</v>
      </c>
      <c r="W3520" s="114" t="s">
        <v>27</v>
      </c>
    </row>
    <row r="3521" spans="1:23" x14ac:dyDescent="0.25">
      <c r="A3521" s="127">
        <v>23</v>
      </c>
      <c r="B3521" s="76" t="s">
        <v>166</v>
      </c>
      <c r="C3521" s="58" t="s">
        <v>24</v>
      </c>
      <c r="D3521" s="76" t="s">
        <v>32966</v>
      </c>
      <c r="E3521" s="76" t="s">
        <v>21281</v>
      </c>
      <c r="F3521" s="76" t="s">
        <v>26907</v>
      </c>
      <c r="G3521" s="60" t="s">
        <v>25</v>
      </c>
      <c r="H3521" s="107">
        <v>2000349421</v>
      </c>
      <c r="I3521" s="58" t="s">
        <v>9079</v>
      </c>
      <c r="N3521" s="83"/>
      <c r="O3521" s="114" t="s">
        <v>26</v>
      </c>
      <c r="T3521" s="120">
        <v>13692.4</v>
      </c>
      <c r="V3521" s="118">
        <v>39879</v>
      </c>
      <c r="W3521" s="114" t="s">
        <v>27</v>
      </c>
    </row>
    <row r="3522" spans="1:23" x14ac:dyDescent="0.25">
      <c r="A3522" s="127">
        <v>23</v>
      </c>
      <c r="B3522" s="76" t="s">
        <v>166</v>
      </c>
      <c r="C3522" s="58" t="s">
        <v>24</v>
      </c>
      <c r="D3522" s="76" t="s">
        <v>32967</v>
      </c>
      <c r="E3522" s="76" t="s">
        <v>19204</v>
      </c>
      <c r="F3522" s="76" t="s">
        <v>26908</v>
      </c>
      <c r="G3522" s="60" t="s">
        <v>25</v>
      </c>
      <c r="H3522" s="107">
        <v>2001352221</v>
      </c>
      <c r="I3522" s="58" t="s">
        <v>3869</v>
      </c>
      <c r="N3522" s="83"/>
      <c r="O3522" s="114" t="s">
        <v>26</v>
      </c>
      <c r="T3522" s="120">
        <v>431.35</v>
      </c>
      <c r="V3522" s="118">
        <v>39881</v>
      </c>
      <c r="W3522" s="114" t="s">
        <v>27</v>
      </c>
    </row>
    <row r="3523" spans="1:23" x14ac:dyDescent="0.25">
      <c r="A3523" s="127">
        <v>23</v>
      </c>
      <c r="B3523" s="76" t="s">
        <v>166</v>
      </c>
      <c r="C3523" s="58" t="s">
        <v>24</v>
      </c>
      <c r="D3523" s="76" t="s">
        <v>32968</v>
      </c>
      <c r="E3523" s="76" t="s">
        <v>21282</v>
      </c>
      <c r="F3523" s="76" t="s">
        <v>26909</v>
      </c>
      <c r="G3523" s="60" t="s">
        <v>25</v>
      </c>
      <c r="H3523" s="107">
        <v>2001302078</v>
      </c>
      <c r="I3523" s="58" t="s">
        <v>3869</v>
      </c>
      <c r="N3523" s="83"/>
      <c r="O3523" s="114" t="s">
        <v>26</v>
      </c>
      <c r="T3523" s="120">
        <v>1983</v>
      </c>
      <c r="V3523" s="118">
        <v>39883</v>
      </c>
      <c r="W3523" s="114" t="s">
        <v>27</v>
      </c>
    </row>
    <row r="3524" spans="1:23" x14ac:dyDescent="0.25">
      <c r="A3524" s="127">
        <v>23</v>
      </c>
      <c r="B3524" s="76" t="s">
        <v>166</v>
      </c>
      <c r="C3524" s="58" t="s">
        <v>24</v>
      </c>
      <c r="D3524" s="76" t="s">
        <v>32969</v>
      </c>
      <c r="E3524" s="76" t="s">
        <v>21283</v>
      </c>
      <c r="F3524" s="76" t="s">
        <v>26910</v>
      </c>
      <c r="G3524" s="60" t="s">
        <v>25</v>
      </c>
      <c r="H3524" s="107">
        <v>2001371536</v>
      </c>
      <c r="I3524" s="58" t="s">
        <v>9079</v>
      </c>
      <c r="N3524" s="83"/>
      <c r="O3524" s="114" t="s">
        <v>26</v>
      </c>
      <c r="T3524" s="120">
        <v>2.63</v>
      </c>
      <c r="V3524" s="118">
        <v>39883</v>
      </c>
      <c r="W3524" s="114" t="s">
        <v>27</v>
      </c>
    </row>
    <row r="3525" spans="1:23" x14ac:dyDescent="0.25">
      <c r="A3525" s="127">
        <v>23</v>
      </c>
      <c r="B3525" s="76" t="s">
        <v>166</v>
      </c>
      <c r="C3525" s="58" t="s">
        <v>24</v>
      </c>
      <c r="D3525" s="76" t="s">
        <v>32970</v>
      </c>
      <c r="E3525" s="76" t="s">
        <v>12052</v>
      </c>
      <c r="F3525" s="76" t="s">
        <v>26911</v>
      </c>
      <c r="G3525" s="60" t="s">
        <v>25</v>
      </c>
      <c r="H3525" s="107">
        <v>2001355832</v>
      </c>
      <c r="I3525" s="58" t="s">
        <v>3869</v>
      </c>
      <c r="N3525" s="83"/>
      <c r="O3525" s="114" t="s">
        <v>26</v>
      </c>
      <c r="T3525" s="120">
        <v>112</v>
      </c>
      <c r="V3525" s="118">
        <v>39886</v>
      </c>
      <c r="W3525" s="114" t="s">
        <v>27</v>
      </c>
    </row>
    <row r="3526" spans="1:23" x14ac:dyDescent="0.25">
      <c r="A3526" s="127">
        <v>23</v>
      </c>
      <c r="B3526" s="76" t="s">
        <v>166</v>
      </c>
      <c r="C3526" s="58" t="s">
        <v>24</v>
      </c>
      <c r="D3526" s="76" t="s">
        <v>32971</v>
      </c>
      <c r="E3526" s="76" t="s">
        <v>21284</v>
      </c>
      <c r="F3526" s="76" t="s">
        <v>26912</v>
      </c>
      <c r="G3526" s="60" t="s">
        <v>25</v>
      </c>
      <c r="H3526" s="107">
        <v>2001363495</v>
      </c>
      <c r="I3526" s="58" t="s">
        <v>3869</v>
      </c>
      <c r="N3526" s="83"/>
      <c r="O3526" s="114" t="s">
        <v>26</v>
      </c>
      <c r="T3526" s="120">
        <v>17719</v>
      </c>
      <c r="V3526" s="118">
        <v>39886</v>
      </c>
      <c r="W3526" s="114" t="s">
        <v>27</v>
      </c>
    </row>
    <row r="3527" spans="1:23" x14ac:dyDescent="0.25">
      <c r="A3527" s="127">
        <v>23</v>
      </c>
      <c r="B3527" s="76" t="s">
        <v>166</v>
      </c>
      <c r="C3527" s="58" t="s">
        <v>24</v>
      </c>
      <c r="D3527" s="76" t="s">
        <v>32972</v>
      </c>
      <c r="E3527" s="76" t="s">
        <v>2041</v>
      </c>
      <c r="F3527" s="76" t="s">
        <v>26913</v>
      </c>
      <c r="G3527" s="60" t="s">
        <v>25</v>
      </c>
      <c r="H3527" s="107">
        <v>2000363777</v>
      </c>
      <c r="I3527" s="58" t="s">
        <v>3869</v>
      </c>
      <c r="N3527" s="83"/>
      <c r="O3527" s="114" t="s">
        <v>26</v>
      </c>
      <c r="T3527" s="120">
        <v>9</v>
      </c>
      <c r="V3527" s="118">
        <v>39890</v>
      </c>
      <c r="W3527" s="114" t="s">
        <v>27</v>
      </c>
    </row>
    <row r="3528" spans="1:23" x14ac:dyDescent="0.25">
      <c r="A3528" s="127">
        <v>23</v>
      </c>
      <c r="B3528" s="76" t="s">
        <v>166</v>
      </c>
      <c r="C3528" s="58" t="s">
        <v>24</v>
      </c>
      <c r="D3528" s="76" t="s">
        <v>32973</v>
      </c>
      <c r="E3528" s="76" t="s">
        <v>21285</v>
      </c>
      <c r="F3528" s="76" t="s">
        <v>26914</v>
      </c>
      <c r="G3528" s="60" t="s">
        <v>25</v>
      </c>
      <c r="H3528" s="107">
        <v>2001365951</v>
      </c>
      <c r="I3528" s="58" t="s">
        <v>3869</v>
      </c>
      <c r="N3528" s="83"/>
      <c r="O3528" s="114" t="s">
        <v>26</v>
      </c>
      <c r="T3528" s="120">
        <v>2205.5500000000002</v>
      </c>
      <c r="V3528" s="118">
        <v>39890</v>
      </c>
      <c r="W3528" s="114" t="s">
        <v>27</v>
      </c>
    </row>
    <row r="3529" spans="1:23" x14ac:dyDescent="0.25">
      <c r="A3529" s="127">
        <v>23</v>
      </c>
      <c r="B3529" s="76" t="s">
        <v>166</v>
      </c>
      <c r="C3529" s="58" t="s">
        <v>24</v>
      </c>
      <c r="D3529" s="76" t="s">
        <v>32974</v>
      </c>
      <c r="E3529" s="76" t="s">
        <v>21286</v>
      </c>
      <c r="F3529" s="76" t="s">
        <v>26915</v>
      </c>
      <c r="G3529" s="60" t="s">
        <v>25</v>
      </c>
      <c r="H3529" s="107">
        <v>2001371617</v>
      </c>
      <c r="I3529" s="58" t="s">
        <v>9079</v>
      </c>
      <c r="N3529" s="83"/>
      <c r="O3529" s="114" t="s">
        <v>26</v>
      </c>
      <c r="T3529" s="120">
        <v>4166.97</v>
      </c>
      <c r="V3529" s="118">
        <v>39890</v>
      </c>
      <c r="W3529" s="114" t="s">
        <v>27</v>
      </c>
    </row>
    <row r="3530" spans="1:23" x14ac:dyDescent="0.25">
      <c r="A3530" s="127">
        <v>23</v>
      </c>
      <c r="B3530" s="76" t="s">
        <v>166</v>
      </c>
      <c r="C3530" s="58" t="s">
        <v>24</v>
      </c>
      <c r="D3530" s="76" t="s">
        <v>32975</v>
      </c>
      <c r="E3530" s="76" t="s">
        <v>21287</v>
      </c>
      <c r="F3530" s="76" t="s">
        <v>26916</v>
      </c>
      <c r="G3530" s="60" t="s">
        <v>25</v>
      </c>
      <c r="H3530" s="107">
        <v>2000356045</v>
      </c>
      <c r="I3530" s="58" t="s">
        <v>3869</v>
      </c>
      <c r="N3530" s="83"/>
      <c r="O3530" s="114" t="s">
        <v>26</v>
      </c>
      <c r="T3530" s="120">
        <v>168</v>
      </c>
      <c r="V3530" s="118">
        <v>39891</v>
      </c>
      <c r="W3530" s="114" t="s">
        <v>27</v>
      </c>
    </row>
    <row r="3531" spans="1:23" x14ac:dyDescent="0.25">
      <c r="A3531" s="127">
        <v>23</v>
      </c>
      <c r="B3531" s="76" t="s">
        <v>166</v>
      </c>
      <c r="C3531" s="58" t="s">
        <v>24</v>
      </c>
      <c r="D3531" s="76" t="s">
        <v>9872</v>
      </c>
      <c r="E3531" s="76" t="s">
        <v>21288</v>
      </c>
      <c r="F3531" s="76" t="s">
        <v>26917</v>
      </c>
      <c r="G3531" s="60" t="s">
        <v>25</v>
      </c>
      <c r="H3531" s="107">
        <v>2000348352</v>
      </c>
      <c r="I3531" s="58" t="s">
        <v>9079</v>
      </c>
      <c r="N3531" s="83"/>
      <c r="O3531" s="114" t="s">
        <v>26</v>
      </c>
      <c r="T3531" s="120">
        <v>0.82</v>
      </c>
      <c r="V3531" s="118">
        <v>39903</v>
      </c>
      <c r="W3531" s="114" t="s">
        <v>27</v>
      </c>
    </row>
    <row r="3532" spans="1:23" x14ac:dyDescent="0.25">
      <c r="A3532" s="127">
        <v>23</v>
      </c>
      <c r="B3532" s="76" t="s">
        <v>166</v>
      </c>
      <c r="C3532" s="58" t="s">
        <v>24</v>
      </c>
      <c r="D3532" s="76" t="s">
        <v>32976</v>
      </c>
      <c r="E3532" s="76" t="s">
        <v>21289</v>
      </c>
      <c r="F3532" s="76" t="s">
        <v>26918</v>
      </c>
      <c r="G3532" s="60" t="s">
        <v>25</v>
      </c>
      <c r="H3532" s="107">
        <v>2001352736</v>
      </c>
      <c r="I3532" s="58" t="s">
        <v>3869</v>
      </c>
      <c r="N3532" s="83"/>
      <c r="O3532" s="114" t="s">
        <v>26</v>
      </c>
      <c r="T3532" s="120">
        <v>3314</v>
      </c>
      <c r="V3532" s="118">
        <v>39906</v>
      </c>
      <c r="W3532" s="114" t="s">
        <v>27</v>
      </c>
    </row>
    <row r="3533" spans="1:23" x14ac:dyDescent="0.25">
      <c r="A3533" s="127">
        <v>23</v>
      </c>
      <c r="B3533" s="76" t="s">
        <v>166</v>
      </c>
      <c r="C3533" s="58" t="s">
        <v>24</v>
      </c>
      <c r="D3533" s="76" t="s">
        <v>32977</v>
      </c>
      <c r="E3533" s="76" t="s">
        <v>21290</v>
      </c>
      <c r="F3533" s="76" t="s">
        <v>26919</v>
      </c>
      <c r="G3533" s="60" t="s">
        <v>25</v>
      </c>
      <c r="H3533" s="107">
        <v>2001351772</v>
      </c>
      <c r="I3533" s="58" t="s">
        <v>3869</v>
      </c>
      <c r="N3533" s="83"/>
      <c r="O3533" s="114" t="s">
        <v>26</v>
      </c>
      <c r="T3533" s="120">
        <v>53315</v>
      </c>
      <c r="V3533" s="118">
        <v>39909</v>
      </c>
      <c r="W3533" s="114" t="s">
        <v>27</v>
      </c>
    </row>
    <row r="3534" spans="1:23" x14ac:dyDescent="0.25">
      <c r="A3534" s="127">
        <v>23</v>
      </c>
      <c r="B3534" s="76" t="s">
        <v>166</v>
      </c>
      <c r="C3534" s="58" t="s">
        <v>24</v>
      </c>
      <c r="D3534" s="76" t="s">
        <v>32978</v>
      </c>
      <c r="E3534" s="76" t="s">
        <v>21291</v>
      </c>
      <c r="F3534" s="76" t="s">
        <v>26920</v>
      </c>
      <c r="G3534" s="60" t="s">
        <v>25</v>
      </c>
      <c r="H3534" s="107">
        <v>2001353716</v>
      </c>
      <c r="I3534" s="58" t="s">
        <v>3869</v>
      </c>
      <c r="N3534" s="83"/>
      <c r="O3534" s="114" t="s">
        <v>26</v>
      </c>
      <c r="T3534" s="120">
        <v>3571</v>
      </c>
      <c r="V3534" s="118">
        <v>39911</v>
      </c>
      <c r="W3534" s="114" t="s">
        <v>27</v>
      </c>
    </row>
    <row r="3535" spans="1:23" x14ac:dyDescent="0.25">
      <c r="A3535" s="127">
        <v>23</v>
      </c>
      <c r="B3535" s="76" t="s">
        <v>166</v>
      </c>
      <c r="C3535" s="58" t="s">
        <v>24</v>
      </c>
      <c r="D3535" s="76" t="s">
        <v>32979</v>
      </c>
      <c r="E3535" s="76" t="s">
        <v>21292</v>
      </c>
      <c r="F3535" s="76" t="s">
        <v>26921</v>
      </c>
      <c r="G3535" s="60" t="s">
        <v>25</v>
      </c>
      <c r="H3535" s="107">
        <v>2001359978</v>
      </c>
      <c r="I3535" s="58" t="s">
        <v>9079</v>
      </c>
      <c r="N3535" s="83"/>
      <c r="O3535" s="114" t="s">
        <v>26</v>
      </c>
      <c r="T3535" s="120">
        <v>1207.8499999999999</v>
      </c>
      <c r="V3535" s="118">
        <v>39912</v>
      </c>
      <c r="W3535" s="114" t="s">
        <v>27</v>
      </c>
    </row>
    <row r="3536" spans="1:23" x14ac:dyDescent="0.25">
      <c r="A3536" s="127">
        <v>23</v>
      </c>
      <c r="B3536" s="76" t="s">
        <v>166</v>
      </c>
      <c r="C3536" s="58" t="s">
        <v>24</v>
      </c>
      <c r="D3536" s="76" t="s">
        <v>32980</v>
      </c>
      <c r="E3536" s="76" t="s">
        <v>21293</v>
      </c>
      <c r="F3536" s="76" t="s">
        <v>26922</v>
      </c>
      <c r="G3536" s="60" t="s">
        <v>25</v>
      </c>
      <c r="H3536" s="107">
        <v>2001352768</v>
      </c>
      <c r="I3536" s="58" t="s">
        <v>3869</v>
      </c>
      <c r="N3536" s="83"/>
      <c r="O3536" s="114" t="s">
        <v>26</v>
      </c>
      <c r="T3536" s="120">
        <v>930</v>
      </c>
      <c r="V3536" s="118">
        <v>39913</v>
      </c>
      <c r="W3536" s="114" t="s">
        <v>27</v>
      </c>
    </row>
    <row r="3537" spans="1:23" x14ac:dyDescent="0.25">
      <c r="A3537" s="127">
        <v>23</v>
      </c>
      <c r="B3537" s="76" t="s">
        <v>166</v>
      </c>
      <c r="C3537" s="58" t="s">
        <v>24</v>
      </c>
      <c r="D3537" s="76" t="s">
        <v>32981</v>
      </c>
      <c r="E3537" s="76" t="s">
        <v>21294</v>
      </c>
      <c r="F3537" s="76" t="s">
        <v>26923</v>
      </c>
      <c r="G3537" s="60" t="s">
        <v>25</v>
      </c>
      <c r="H3537" s="107">
        <v>2001366777</v>
      </c>
      <c r="I3537" s="58" t="s">
        <v>3869</v>
      </c>
      <c r="N3537" s="83"/>
      <c r="O3537" s="114" t="s">
        <v>26</v>
      </c>
      <c r="T3537" s="120">
        <v>87</v>
      </c>
      <c r="V3537" s="118">
        <v>39914</v>
      </c>
      <c r="W3537" s="114" t="s">
        <v>27</v>
      </c>
    </row>
    <row r="3538" spans="1:23" x14ac:dyDescent="0.25">
      <c r="A3538" s="127">
        <v>23</v>
      </c>
      <c r="B3538" s="76" t="s">
        <v>166</v>
      </c>
      <c r="C3538" s="58" t="s">
        <v>24</v>
      </c>
      <c r="D3538" s="76" t="s">
        <v>32982</v>
      </c>
      <c r="E3538" s="76" t="s">
        <v>21295</v>
      </c>
      <c r="F3538" s="76" t="s">
        <v>26924</v>
      </c>
      <c r="G3538" s="60" t="s">
        <v>25</v>
      </c>
      <c r="H3538" s="107">
        <v>2001352817</v>
      </c>
      <c r="I3538" s="58" t="s">
        <v>3869</v>
      </c>
      <c r="N3538" s="83"/>
      <c r="O3538" s="114" t="s">
        <v>26</v>
      </c>
      <c r="T3538" s="120">
        <v>1204</v>
      </c>
      <c r="V3538" s="118">
        <v>39918</v>
      </c>
      <c r="W3538" s="114" t="s">
        <v>27</v>
      </c>
    </row>
    <row r="3539" spans="1:23" x14ac:dyDescent="0.25">
      <c r="A3539" s="127">
        <v>23</v>
      </c>
      <c r="B3539" s="76" t="s">
        <v>166</v>
      </c>
      <c r="C3539" s="58" t="s">
        <v>24</v>
      </c>
      <c r="D3539" s="76" t="s">
        <v>5012</v>
      </c>
      <c r="E3539" s="76" t="s">
        <v>21296</v>
      </c>
      <c r="F3539" s="76" t="s">
        <v>26925</v>
      </c>
      <c r="G3539" s="60" t="s">
        <v>25</v>
      </c>
      <c r="H3539" s="107">
        <v>2000363343</v>
      </c>
      <c r="I3539" s="58" t="s">
        <v>3869</v>
      </c>
      <c r="N3539" s="83"/>
      <c r="O3539" s="114" t="s">
        <v>26</v>
      </c>
      <c r="T3539" s="120">
        <v>747</v>
      </c>
      <c r="V3539" s="118">
        <v>39920</v>
      </c>
      <c r="W3539" s="114" t="s">
        <v>27</v>
      </c>
    </row>
    <row r="3540" spans="1:23" x14ac:dyDescent="0.25">
      <c r="A3540" s="127">
        <v>23</v>
      </c>
      <c r="B3540" s="76" t="s">
        <v>166</v>
      </c>
      <c r="C3540" s="58" t="s">
        <v>24</v>
      </c>
      <c r="D3540" s="76" t="s">
        <v>32983</v>
      </c>
      <c r="E3540" s="76" t="s">
        <v>21297</v>
      </c>
      <c r="F3540" s="76" t="s">
        <v>26926</v>
      </c>
      <c r="G3540" s="60" t="s">
        <v>25</v>
      </c>
      <c r="H3540" s="107">
        <v>2001369523</v>
      </c>
      <c r="I3540" s="58" t="s">
        <v>9079</v>
      </c>
      <c r="N3540" s="83"/>
      <c r="O3540" s="114" t="s">
        <v>26</v>
      </c>
      <c r="T3540" s="120">
        <v>3666.39</v>
      </c>
      <c r="V3540" s="118">
        <v>39921</v>
      </c>
      <c r="W3540" s="114" t="s">
        <v>27</v>
      </c>
    </row>
    <row r="3541" spans="1:23" x14ac:dyDescent="0.25">
      <c r="A3541" s="127">
        <v>23</v>
      </c>
      <c r="B3541" s="76" t="s">
        <v>166</v>
      </c>
      <c r="C3541" s="58" t="s">
        <v>24</v>
      </c>
      <c r="D3541" s="76" t="s">
        <v>32984</v>
      </c>
      <c r="E3541" s="76" t="s">
        <v>12923</v>
      </c>
      <c r="F3541" s="76" t="s">
        <v>26927</v>
      </c>
      <c r="G3541" s="60" t="s">
        <v>25</v>
      </c>
      <c r="H3541" s="107">
        <v>2001369809</v>
      </c>
      <c r="I3541" s="58" t="s">
        <v>9079</v>
      </c>
      <c r="N3541" s="83"/>
      <c r="O3541" s="114" t="s">
        <v>26</v>
      </c>
      <c r="T3541" s="120">
        <v>1.41</v>
      </c>
      <c r="V3541" s="118">
        <v>39923</v>
      </c>
      <c r="W3541" s="114" t="s">
        <v>27</v>
      </c>
    </row>
    <row r="3542" spans="1:23" x14ac:dyDescent="0.25">
      <c r="A3542" s="127">
        <v>23</v>
      </c>
      <c r="B3542" s="76" t="s">
        <v>166</v>
      </c>
      <c r="C3542" s="58" t="s">
        <v>24</v>
      </c>
      <c r="D3542" s="76" t="s">
        <v>32985</v>
      </c>
      <c r="E3542" s="76" t="s">
        <v>21298</v>
      </c>
      <c r="F3542" s="76" t="s">
        <v>26928</v>
      </c>
      <c r="G3542" s="60" t="s">
        <v>25</v>
      </c>
      <c r="H3542" s="107">
        <v>2000352864</v>
      </c>
      <c r="I3542" s="58" t="s">
        <v>9079</v>
      </c>
      <c r="N3542" s="83"/>
      <c r="O3542" s="114" t="s">
        <v>26</v>
      </c>
      <c r="T3542" s="120">
        <v>9696.15</v>
      </c>
      <c r="V3542" s="118">
        <v>39924</v>
      </c>
      <c r="W3542" s="114" t="s">
        <v>27</v>
      </c>
    </row>
    <row r="3543" spans="1:23" x14ac:dyDescent="0.25">
      <c r="A3543" s="127">
        <v>23</v>
      </c>
      <c r="B3543" s="76" t="s">
        <v>166</v>
      </c>
      <c r="C3543" s="58" t="s">
        <v>24</v>
      </c>
      <c r="D3543" s="76" t="s">
        <v>32986</v>
      </c>
      <c r="E3543" s="76" t="s">
        <v>21299</v>
      </c>
      <c r="F3543" s="76" t="s">
        <v>26929</v>
      </c>
      <c r="G3543" s="60" t="s">
        <v>25</v>
      </c>
      <c r="H3543" s="107">
        <v>2001352663</v>
      </c>
      <c r="I3543" s="58" t="s">
        <v>3869</v>
      </c>
      <c r="N3543" s="83"/>
      <c r="O3543" s="114" t="s">
        <v>26</v>
      </c>
      <c r="T3543" s="120">
        <v>50</v>
      </c>
      <c r="V3543" s="118">
        <v>39924</v>
      </c>
      <c r="W3543" s="114" t="s">
        <v>27</v>
      </c>
    </row>
    <row r="3544" spans="1:23" x14ac:dyDescent="0.25">
      <c r="A3544" s="127">
        <v>23</v>
      </c>
      <c r="B3544" s="76" t="s">
        <v>166</v>
      </c>
      <c r="C3544" s="58" t="s">
        <v>24</v>
      </c>
      <c r="D3544" s="76" t="s">
        <v>32987</v>
      </c>
      <c r="E3544" s="76" t="s">
        <v>21300</v>
      </c>
      <c r="F3544" s="76" t="s">
        <v>26930</v>
      </c>
      <c r="G3544" s="60" t="s">
        <v>25</v>
      </c>
      <c r="H3544" s="107">
        <v>2000362436</v>
      </c>
      <c r="I3544" s="58" t="s">
        <v>3869</v>
      </c>
      <c r="N3544" s="83"/>
      <c r="O3544" s="114" t="s">
        <v>26</v>
      </c>
      <c r="T3544" s="120">
        <v>262</v>
      </c>
      <c r="V3544" s="118">
        <v>39925</v>
      </c>
      <c r="W3544" s="114" t="s">
        <v>27</v>
      </c>
    </row>
    <row r="3545" spans="1:23" x14ac:dyDescent="0.25">
      <c r="A3545" s="127">
        <v>23</v>
      </c>
      <c r="B3545" s="76" t="s">
        <v>166</v>
      </c>
      <c r="C3545" s="58" t="s">
        <v>24</v>
      </c>
      <c r="D3545" s="76" t="s">
        <v>32988</v>
      </c>
      <c r="E3545" s="76" t="s">
        <v>21301</v>
      </c>
      <c r="F3545" s="76" t="s">
        <v>26931</v>
      </c>
      <c r="G3545" s="60" t="s">
        <v>25</v>
      </c>
      <c r="H3545" s="107">
        <v>2001361271</v>
      </c>
      <c r="I3545" s="58" t="s">
        <v>9079</v>
      </c>
      <c r="N3545" s="83"/>
      <c r="O3545" s="114" t="s">
        <v>26</v>
      </c>
      <c r="T3545" s="120">
        <v>2.12</v>
      </c>
      <c r="V3545" s="118">
        <v>39925</v>
      </c>
      <c r="W3545" s="114" t="s">
        <v>27</v>
      </c>
    </row>
    <row r="3546" spans="1:23" x14ac:dyDescent="0.25">
      <c r="A3546" s="127">
        <v>23</v>
      </c>
      <c r="B3546" s="76" t="s">
        <v>166</v>
      </c>
      <c r="C3546" s="58" t="s">
        <v>24</v>
      </c>
      <c r="D3546" s="76" t="s">
        <v>32989</v>
      </c>
      <c r="E3546" s="76" t="s">
        <v>21302</v>
      </c>
      <c r="F3546" s="76" t="s">
        <v>26932</v>
      </c>
      <c r="G3546" s="60" t="s">
        <v>25</v>
      </c>
      <c r="H3546" s="107">
        <v>2001353007</v>
      </c>
      <c r="I3546" s="58" t="s">
        <v>3869</v>
      </c>
      <c r="N3546" s="83"/>
      <c r="O3546" s="114" t="s">
        <v>26</v>
      </c>
      <c r="T3546" s="120">
        <v>162</v>
      </c>
      <c r="V3546" s="118">
        <v>39926</v>
      </c>
      <c r="W3546" s="114" t="s">
        <v>27</v>
      </c>
    </row>
    <row r="3547" spans="1:23" x14ac:dyDescent="0.25">
      <c r="A3547" s="127">
        <v>23</v>
      </c>
      <c r="B3547" s="76" t="s">
        <v>166</v>
      </c>
      <c r="C3547" s="58" t="s">
        <v>24</v>
      </c>
      <c r="D3547" s="76" t="s">
        <v>32990</v>
      </c>
      <c r="E3547" s="76" t="s">
        <v>21303</v>
      </c>
      <c r="F3547" s="76" t="s">
        <v>26933</v>
      </c>
      <c r="G3547" s="60" t="s">
        <v>25</v>
      </c>
      <c r="H3547" s="107">
        <v>2000363254</v>
      </c>
      <c r="I3547" s="58" t="s">
        <v>3869</v>
      </c>
      <c r="N3547" s="83"/>
      <c r="O3547" s="114" t="s">
        <v>26</v>
      </c>
      <c r="T3547" s="120">
        <v>1177</v>
      </c>
      <c r="V3547" s="118">
        <v>39927</v>
      </c>
      <c r="W3547" s="114" t="s">
        <v>27</v>
      </c>
    </row>
    <row r="3548" spans="1:23" x14ac:dyDescent="0.25">
      <c r="A3548" s="127">
        <v>23</v>
      </c>
      <c r="B3548" s="76" t="s">
        <v>166</v>
      </c>
      <c r="C3548" s="58" t="s">
        <v>24</v>
      </c>
      <c r="D3548" s="76" t="s">
        <v>32991</v>
      </c>
      <c r="E3548" s="76" t="s">
        <v>21304</v>
      </c>
      <c r="F3548" s="76" t="s">
        <v>26934</v>
      </c>
      <c r="G3548" s="60" t="s">
        <v>25</v>
      </c>
      <c r="H3548" s="107">
        <v>2000356924</v>
      </c>
      <c r="I3548" s="58" t="s">
        <v>3869</v>
      </c>
      <c r="N3548" s="83"/>
      <c r="O3548" s="114" t="s">
        <v>26</v>
      </c>
      <c r="T3548" s="120">
        <v>5624</v>
      </c>
      <c r="V3548" s="118">
        <v>39932</v>
      </c>
      <c r="W3548" s="114" t="s">
        <v>27</v>
      </c>
    </row>
    <row r="3549" spans="1:23" x14ac:dyDescent="0.25">
      <c r="A3549" s="127">
        <v>23</v>
      </c>
      <c r="B3549" s="76" t="s">
        <v>166</v>
      </c>
      <c r="C3549" s="58" t="s">
        <v>24</v>
      </c>
      <c r="D3549" s="76" t="s">
        <v>32992</v>
      </c>
      <c r="E3549" s="76" t="s">
        <v>21305</v>
      </c>
      <c r="F3549" s="76" t="s">
        <v>26935</v>
      </c>
      <c r="G3549" s="60" t="s">
        <v>25</v>
      </c>
      <c r="H3549" s="107">
        <v>2000358765</v>
      </c>
      <c r="I3549" s="58" t="s">
        <v>3869</v>
      </c>
      <c r="N3549" s="83"/>
      <c r="O3549" s="114" t="s">
        <v>26</v>
      </c>
      <c r="T3549" s="120">
        <v>2722</v>
      </c>
      <c r="V3549" s="118">
        <v>39935</v>
      </c>
      <c r="W3549" s="114" t="s">
        <v>27</v>
      </c>
    </row>
    <row r="3550" spans="1:23" x14ac:dyDescent="0.25">
      <c r="A3550" s="127">
        <v>23</v>
      </c>
      <c r="B3550" s="76" t="s">
        <v>166</v>
      </c>
      <c r="C3550" s="58" t="s">
        <v>24</v>
      </c>
      <c r="D3550" s="76" t="s">
        <v>32993</v>
      </c>
      <c r="E3550" s="76" t="s">
        <v>21306</v>
      </c>
      <c r="F3550" s="76" t="s">
        <v>26936</v>
      </c>
      <c r="G3550" s="60" t="s">
        <v>25</v>
      </c>
      <c r="H3550" s="107">
        <v>2001363948</v>
      </c>
      <c r="I3550" s="58" t="s">
        <v>3869</v>
      </c>
      <c r="N3550" s="83"/>
      <c r="O3550" s="114" t="s">
        <v>26</v>
      </c>
      <c r="T3550" s="120">
        <v>3410</v>
      </c>
      <c r="V3550" s="118">
        <v>39937</v>
      </c>
      <c r="W3550" s="114" t="s">
        <v>27</v>
      </c>
    </row>
    <row r="3551" spans="1:23" x14ac:dyDescent="0.25">
      <c r="A3551" s="127">
        <v>23</v>
      </c>
      <c r="B3551" s="76" t="s">
        <v>166</v>
      </c>
      <c r="C3551" s="58" t="s">
        <v>24</v>
      </c>
      <c r="D3551" s="76" t="s">
        <v>32994</v>
      </c>
      <c r="E3551" s="76" t="s">
        <v>21307</v>
      </c>
      <c r="F3551" s="76" t="s">
        <v>26937</v>
      </c>
      <c r="G3551" s="60" t="s">
        <v>25</v>
      </c>
      <c r="H3551" s="107">
        <v>2000351604</v>
      </c>
      <c r="I3551" s="58" t="s">
        <v>9079</v>
      </c>
      <c r="N3551" s="83"/>
      <c r="O3551" s="114" t="s">
        <v>26</v>
      </c>
      <c r="T3551" s="120">
        <v>5.44</v>
      </c>
      <c r="V3551" s="118">
        <v>39938</v>
      </c>
      <c r="W3551" s="114" t="s">
        <v>27</v>
      </c>
    </row>
    <row r="3552" spans="1:23" x14ac:dyDescent="0.25">
      <c r="A3552" s="127">
        <v>23</v>
      </c>
      <c r="B3552" s="76" t="s">
        <v>166</v>
      </c>
      <c r="C3552" s="58" t="s">
        <v>24</v>
      </c>
      <c r="D3552" s="76" t="s">
        <v>32995</v>
      </c>
      <c r="E3552" s="76" t="s">
        <v>21308</v>
      </c>
      <c r="F3552" s="76" t="s">
        <v>26938</v>
      </c>
      <c r="G3552" s="60" t="s">
        <v>25</v>
      </c>
      <c r="H3552" s="107">
        <v>2001353058</v>
      </c>
      <c r="I3552" s="58" t="s">
        <v>3869</v>
      </c>
      <c r="N3552" s="83"/>
      <c r="O3552" s="114" t="s">
        <v>26</v>
      </c>
      <c r="T3552" s="120">
        <v>254</v>
      </c>
      <c r="V3552" s="118">
        <v>39940</v>
      </c>
      <c r="W3552" s="114" t="s">
        <v>27</v>
      </c>
    </row>
    <row r="3553" spans="1:23" x14ac:dyDescent="0.25">
      <c r="A3553" s="127">
        <v>23</v>
      </c>
      <c r="B3553" s="76" t="s">
        <v>166</v>
      </c>
      <c r="C3553" s="58" t="s">
        <v>24</v>
      </c>
      <c r="D3553" s="76" t="s">
        <v>32996</v>
      </c>
      <c r="E3553" s="76" t="s">
        <v>21309</v>
      </c>
      <c r="F3553" s="76" t="s">
        <v>26939</v>
      </c>
      <c r="G3553" s="60" t="s">
        <v>25</v>
      </c>
      <c r="H3553" s="107">
        <v>2001361204</v>
      </c>
      <c r="I3553" s="58" t="s">
        <v>9079</v>
      </c>
      <c r="N3553" s="83"/>
      <c r="O3553" s="114" t="s">
        <v>26</v>
      </c>
      <c r="T3553" s="120">
        <v>7457.32</v>
      </c>
      <c r="V3553" s="118">
        <v>39940</v>
      </c>
      <c r="W3553" s="114" t="s">
        <v>27</v>
      </c>
    </row>
    <row r="3554" spans="1:23" x14ac:dyDescent="0.25">
      <c r="A3554" s="127">
        <v>23</v>
      </c>
      <c r="B3554" s="76" t="s">
        <v>166</v>
      </c>
      <c r="C3554" s="58" t="s">
        <v>24</v>
      </c>
      <c r="D3554" s="76" t="s">
        <v>32997</v>
      </c>
      <c r="E3554" s="76" t="s">
        <v>21310</v>
      </c>
      <c r="F3554" s="76" t="s">
        <v>26940</v>
      </c>
      <c r="G3554" s="60" t="s">
        <v>25</v>
      </c>
      <c r="H3554" s="107">
        <v>2001351411</v>
      </c>
      <c r="I3554" s="58" t="s">
        <v>3869</v>
      </c>
      <c r="N3554" s="83"/>
      <c r="O3554" s="114" t="s">
        <v>26</v>
      </c>
      <c r="T3554" s="120">
        <v>12108</v>
      </c>
      <c r="V3554" s="118">
        <v>39942</v>
      </c>
      <c r="W3554" s="114" t="s">
        <v>27</v>
      </c>
    </row>
    <row r="3555" spans="1:23" x14ac:dyDescent="0.25">
      <c r="A3555" s="127">
        <v>23</v>
      </c>
      <c r="B3555" s="76" t="s">
        <v>166</v>
      </c>
      <c r="C3555" s="58" t="s">
        <v>24</v>
      </c>
      <c r="D3555" s="76" t="s">
        <v>32998</v>
      </c>
      <c r="E3555" s="76" t="s">
        <v>5790</v>
      </c>
      <c r="F3555" s="76" t="s">
        <v>15256</v>
      </c>
      <c r="G3555" s="60" t="s">
        <v>25</v>
      </c>
      <c r="H3555" s="107">
        <v>2000349154</v>
      </c>
      <c r="I3555" s="58" t="s">
        <v>9079</v>
      </c>
      <c r="N3555" s="83"/>
      <c r="O3555" s="114" t="s">
        <v>26</v>
      </c>
      <c r="T3555" s="120">
        <v>1272.22</v>
      </c>
      <c r="V3555" s="118">
        <v>39944</v>
      </c>
      <c r="W3555" s="114" t="s">
        <v>27</v>
      </c>
    </row>
    <row r="3556" spans="1:23" x14ac:dyDescent="0.25">
      <c r="A3556" s="127">
        <v>23</v>
      </c>
      <c r="B3556" s="76" t="s">
        <v>166</v>
      </c>
      <c r="C3556" s="58" t="s">
        <v>24</v>
      </c>
      <c r="D3556" s="76" t="s">
        <v>32999</v>
      </c>
      <c r="E3556" s="76" t="s">
        <v>21311</v>
      </c>
      <c r="F3556" s="76" t="s">
        <v>26941</v>
      </c>
      <c r="G3556" s="60" t="s">
        <v>25</v>
      </c>
      <c r="H3556" s="107">
        <v>2001351896</v>
      </c>
      <c r="I3556" s="58" t="s">
        <v>3869</v>
      </c>
      <c r="N3556" s="83"/>
      <c r="O3556" s="114" t="s">
        <v>26</v>
      </c>
      <c r="T3556" s="120">
        <v>25156</v>
      </c>
      <c r="V3556" s="118">
        <v>39945</v>
      </c>
      <c r="W3556" s="114" t="s">
        <v>27</v>
      </c>
    </row>
    <row r="3557" spans="1:23" x14ac:dyDescent="0.25">
      <c r="A3557" s="127">
        <v>23</v>
      </c>
      <c r="B3557" s="76" t="s">
        <v>166</v>
      </c>
      <c r="C3557" s="58" t="s">
        <v>24</v>
      </c>
      <c r="D3557" s="76" t="s">
        <v>33000</v>
      </c>
      <c r="E3557" s="76" t="s">
        <v>21312</v>
      </c>
      <c r="F3557" s="76" t="s">
        <v>26942</v>
      </c>
      <c r="G3557" s="60" t="s">
        <v>25</v>
      </c>
      <c r="H3557" s="107">
        <v>2001364254</v>
      </c>
      <c r="I3557" s="58" t="s">
        <v>3869</v>
      </c>
      <c r="N3557" s="83"/>
      <c r="O3557" s="114" t="s">
        <v>26</v>
      </c>
      <c r="T3557" s="120">
        <v>34.5</v>
      </c>
      <c r="V3557" s="118">
        <v>39946</v>
      </c>
      <c r="W3557" s="114" t="s">
        <v>27</v>
      </c>
    </row>
    <row r="3558" spans="1:23" x14ac:dyDescent="0.25">
      <c r="A3558" s="127">
        <v>23</v>
      </c>
      <c r="B3558" s="76" t="s">
        <v>166</v>
      </c>
      <c r="C3558" s="58" t="s">
        <v>24</v>
      </c>
      <c r="D3558" s="76" t="s">
        <v>33001</v>
      </c>
      <c r="E3558" s="76" t="s">
        <v>11876</v>
      </c>
      <c r="F3558" s="76" t="s">
        <v>26943</v>
      </c>
      <c r="G3558" s="60" t="s">
        <v>25</v>
      </c>
      <c r="H3558" s="107">
        <v>2001371412</v>
      </c>
      <c r="I3558" s="58" t="s">
        <v>9079</v>
      </c>
      <c r="N3558" s="83"/>
      <c r="O3558" s="114" t="s">
        <v>26</v>
      </c>
      <c r="T3558" s="120">
        <v>78.19</v>
      </c>
      <c r="V3558" s="118">
        <v>39948</v>
      </c>
      <c r="W3558" s="114" t="s">
        <v>27</v>
      </c>
    </row>
    <row r="3559" spans="1:23" x14ac:dyDescent="0.25">
      <c r="A3559" s="127">
        <v>23</v>
      </c>
      <c r="B3559" s="76" t="s">
        <v>166</v>
      </c>
      <c r="C3559" s="58" t="s">
        <v>24</v>
      </c>
      <c r="D3559" s="76" t="s">
        <v>33002</v>
      </c>
      <c r="E3559" s="76" t="s">
        <v>21313</v>
      </c>
      <c r="F3559" s="76" t="s">
        <v>26944</v>
      </c>
      <c r="G3559" s="60" t="s">
        <v>25</v>
      </c>
      <c r="H3559" s="107">
        <v>2001351926</v>
      </c>
      <c r="I3559" s="58" t="s">
        <v>3869</v>
      </c>
      <c r="N3559" s="83"/>
      <c r="O3559" s="114" t="s">
        <v>26</v>
      </c>
      <c r="T3559" s="120">
        <v>45</v>
      </c>
      <c r="V3559" s="118">
        <v>39949</v>
      </c>
      <c r="W3559" s="114" t="s">
        <v>27</v>
      </c>
    </row>
    <row r="3560" spans="1:23" x14ac:dyDescent="0.25">
      <c r="A3560" s="127">
        <v>23</v>
      </c>
      <c r="B3560" s="76" t="s">
        <v>166</v>
      </c>
      <c r="C3560" s="58" t="s">
        <v>24</v>
      </c>
      <c r="D3560" s="76" t="s">
        <v>33004</v>
      </c>
      <c r="E3560" s="76" t="s">
        <v>21315</v>
      </c>
      <c r="F3560" s="76" t="s">
        <v>26946</v>
      </c>
      <c r="G3560" s="60" t="s">
        <v>25</v>
      </c>
      <c r="H3560" s="107">
        <v>2001358181</v>
      </c>
      <c r="I3560" s="58" t="s">
        <v>9079</v>
      </c>
      <c r="N3560" s="83"/>
      <c r="O3560" s="114" t="s">
        <v>26</v>
      </c>
      <c r="T3560" s="120">
        <v>209.15</v>
      </c>
      <c r="V3560" s="118">
        <v>39949</v>
      </c>
      <c r="W3560" s="114" t="s">
        <v>27</v>
      </c>
    </row>
    <row r="3561" spans="1:23" x14ac:dyDescent="0.25">
      <c r="A3561" s="127">
        <v>23</v>
      </c>
      <c r="B3561" s="76" t="s">
        <v>166</v>
      </c>
      <c r="C3561" s="58" t="s">
        <v>24</v>
      </c>
      <c r="D3561" s="76" t="s">
        <v>33003</v>
      </c>
      <c r="E3561" s="76" t="s">
        <v>21314</v>
      </c>
      <c r="F3561" s="76" t="s">
        <v>26945</v>
      </c>
      <c r="G3561" s="60" t="s">
        <v>25</v>
      </c>
      <c r="H3561" s="107">
        <v>2001362693</v>
      </c>
      <c r="I3561" s="58" t="s">
        <v>3869</v>
      </c>
      <c r="N3561" s="83"/>
      <c r="O3561" s="114" t="s">
        <v>26</v>
      </c>
      <c r="T3561" s="120">
        <v>500</v>
      </c>
      <c r="V3561" s="118">
        <v>39949</v>
      </c>
      <c r="W3561" s="114" t="s">
        <v>27</v>
      </c>
    </row>
    <row r="3562" spans="1:23" x14ac:dyDescent="0.25">
      <c r="A3562" s="127">
        <v>23</v>
      </c>
      <c r="B3562" s="76" t="s">
        <v>166</v>
      </c>
      <c r="C3562" s="58" t="s">
        <v>24</v>
      </c>
      <c r="D3562" s="76" t="s">
        <v>33005</v>
      </c>
      <c r="E3562" s="76" t="s">
        <v>8818</v>
      </c>
      <c r="F3562" s="76" t="s">
        <v>26947</v>
      </c>
      <c r="G3562" s="60" t="s">
        <v>25</v>
      </c>
      <c r="H3562" s="107">
        <v>2001366214</v>
      </c>
      <c r="I3562" s="58" t="s">
        <v>3869</v>
      </c>
      <c r="N3562" s="83"/>
      <c r="O3562" s="114" t="s">
        <v>26</v>
      </c>
      <c r="T3562" s="120">
        <v>2754</v>
      </c>
      <c r="V3562" s="118">
        <v>39953</v>
      </c>
      <c r="W3562" s="114" t="s">
        <v>27</v>
      </c>
    </row>
    <row r="3563" spans="1:23" x14ac:dyDescent="0.25">
      <c r="A3563" s="127">
        <v>23</v>
      </c>
      <c r="B3563" s="76" t="s">
        <v>166</v>
      </c>
      <c r="C3563" s="58" t="s">
        <v>24</v>
      </c>
      <c r="D3563" s="76" t="s">
        <v>33006</v>
      </c>
      <c r="E3563" s="76" t="s">
        <v>21316</v>
      </c>
      <c r="F3563" s="76" t="s">
        <v>26948</v>
      </c>
      <c r="G3563" s="60" t="s">
        <v>25</v>
      </c>
      <c r="H3563" s="107">
        <v>2001363789</v>
      </c>
      <c r="I3563" s="58" t="s">
        <v>3869</v>
      </c>
      <c r="N3563" s="83"/>
      <c r="O3563" s="114" t="s">
        <v>26</v>
      </c>
      <c r="T3563" s="120">
        <v>359.95</v>
      </c>
      <c r="V3563" s="118">
        <v>39953</v>
      </c>
      <c r="W3563" s="114" t="s">
        <v>27</v>
      </c>
    </row>
    <row r="3564" spans="1:23" x14ac:dyDescent="0.25">
      <c r="A3564" s="127">
        <v>23</v>
      </c>
      <c r="B3564" s="76" t="s">
        <v>166</v>
      </c>
      <c r="C3564" s="58" t="s">
        <v>24</v>
      </c>
      <c r="D3564" s="76" t="s">
        <v>33007</v>
      </c>
      <c r="E3564" s="76" t="s">
        <v>21317</v>
      </c>
      <c r="F3564" s="76" t="s">
        <v>26949</v>
      </c>
      <c r="G3564" s="60" t="s">
        <v>25</v>
      </c>
      <c r="H3564" s="107">
        <v>2000350028</v>
      </c>
      <c r="I3564" s="58" t="s">
        <v>9079</v>
      </c>
      <c r="N3564" s="83"/>
      <c r="O3564" s="114" t="s">
        <v>26</v>
      </c>
      <c r="T3564" s="120">
        <v>14.29</v>
      </c>
      <c r="V3564" s="118">
        <v>39954</v>
      </c>
      <c r="W3564" s="114" t="s">
        <v>27</v>
      </c>
    </row>
    <row r="3565" spans="1:23" x14ac:dyDescent="0.25">
      <c r="A3565" s="127">
        <v>23</v>
      </c>
      <c r="B3565" s="76" t="s">
        <v>166</v>
      </c>
      <c r="C3565" s="58" t="s">
        <v>24</v>
      </c>
      <c r="D3565" s="76" t="s">
        <v>33008</v>
      </c>
      <c r="E3565" s="76" t="s">
        <v>21318</v>
      </c>
      <c r="F3565" s="76" t="s">
        <v>26950</v>
      </c>
      <c r="G3565" s="60" t="s">
        <v>25</v>
      </c>
      <c r="H3565" s="107">
        <v>2001366397</v>
      </c>
      <c r="I3565" s="58" t="s">
        <v>3869</v>
      </c>
      <c r="N3565" s="83"/>
      <c r="O3565" s="114" t="s">
        <v>26</v>
      </c>
      <c r="T3565" s="120">
        <v>259</v>
      </c>
      <c r="V3565" s="118">
        <v>39954</v>
      </c>
      <c r="W3565" s="114" t="s">
        <v>27</v>
      </c>
    </row>
    <row r="3566" spans="1:23" x14ac:dyDescent="0.25">
      <c r="A3566" s="127">
        <v>23</v>
      </c>
      <c r="B3566" s="76" t="s">
        <v>166</v>
      </c>
      <c r="C3566" s="58" t="s">
        <v>24</v>
      </c>
      <c r="D3566" s="76" t="s">
        <v>33009</v>
      </c>
      <c r="E3566" s="76" t="s">
        <v>18654</v>
      </c>
      <c r="F3566" s="76" t="s">
        <v>26951</v>
      </c>
      <c r="G3566" s="60" t="s">
        <v>25</v>
      </c>
      <c r="H3566" s="107">
        <v>2000349936</v>
      </c>
      <c r="I3566" s="58" t="s">
        <v>9079</v>
      </c>
      <c r="N3566" s="83"/>
      <c r="O3566" s="114" t="s">
        <v>26</v>
      </c>
      <c r="T3566" s="120">
        <v>314.22000000000003</v>
      </c>
      <c r="V3566" s="118">
        <v>39960</v>
      </c>
      <c r="W3566" s="114" t="s">
        <v>27</v>
      </c>
    </row>
    <row r="3567" spans="1:23" x14ac:dyDescent="0.25">
      <c r="A3567" s="127">
        <v>23</v>
      </c>
      <c r="B3567" s="76" t="s">
        <v>166</v>
      </c>
      <c r="C3567" s="58" t="s">
        <v>24</v>
      </c>
      <c r="D3567" s="76" t="s">
        <v>33010</v>
      </c>
      <c r="E3567" s="76" t="s">
        <v>21319</v>
      </c>
      <c r="F3567" s="76" t="s">
        <v>26952</v>
      </c>
      <c r="G3567" s="60" t="s">
        <v>25</v>
      </c>
      <c r="H3567" s="107">
        <v>2000348883</v>
      </c>
      <c r="I3567" s="58" t="s">
        <v>9079</v>
      </c>
      <c r="N3567" s="83"/>
      <c r="O3567" s="114" t="s">
        <v>26</v>
      </c>
      <c r="T3567" s="120">
        <v>2.0099999999999998</v>
      </c>
      <c r="V3567" s="118">
        <v>39961</v>
      </c>
      <c r="W3567" s="114" t="s">
        <v>27</v>
      </c>
    </row>
    <row r="3568" spans="1:23" x14ac:dyDescent="0.25">
      <c r="A3568" s="127">
        <v>23</v>
      </c>
      <c r="B3568" s="76" t="s">
        <v>166</v>
      </c>
      <c r="C3568" s="58" t="s">
        <v>24</v>
      </c>
      <c r="D3568" s="76" t="s">
        <v>33011</v>
      </c>
      <c r="E3568" s="76" t="s">
        <v>21320</v>
      </c>
      <c r="F3568" s="76" t="s">
        <v>26953</v>
      </c>
      <c r="G3568" s="60" t="s">
        <v>25</v>
      </c>
      <c r="H3568" s="107">
        <v>2001361972</v>
      </c>
      <c r="I3568" s="58" t="s">
        <v>9079</v>
      </c>
      <c r="N3568" s="83"/>
      <c r="O3568" s="114" t="s">
        <v>26</v>
      </c>
      <c r="T3568" s="120">
        <v>2.2799999999999998</v>
      </c>
      <c r="V3568" s="118">
        <v>39962</v>
      </c>
      <c r="W3568" s="114" t="s">
        <v>27</v>
      </c>
    </row>
    <row r="3569" spans="1:23" x14ac:dyDescent="0.25">
      <c r="A3569" s="127">
        <v>23</v>
      </c>
      <c r="B3569" s="76" t="s">
        <v>166</v>
      </c>
      <c r="C3569" s="58" t="s">
        <v>24</v>
      </c>
      <c r="D3569" s="76" t="s">
        <v>33012</v>
      </c>
      <c r="E3569" s="76" t="s">
        <v>21321</v>
      </c>
      <c r="F3569" s="76" t="s">
        <v>26954</v>
      </c>
      <c r="G3569" s="60" t="s">
        <v>25</v>
      </c>
      <c r="H3569" s="107">
        <v>2000355774</v>
      </c>
      <c r="I3569" s="58" t="s">
        <v>3869</v>
      </c>
      <c r="N3569" s="83"/>
      <c r="O3569" s="114" t="s">
        <v>26</v>
      </c>
      <c r="T3569" s="120">
        <v>144</v>
      </c>
      <c r="V3569" s="118">
        <v>39963</v>
      </c>
      <c r="W3569" s="114" t="s">
        <v>27</v>
      </c>
    </row>
    <row r="3570" spans="1:23" x14ac:dyDescent="0.25">
      <c r="A3570" s="127">
        <v>23</v>
      </c>
      <c r="B3570" s="76" t="s">
        <v>166</v>
      </c>
      <c r="C3570" s="58" t="s">
        <v>24</v>
      </c>
      <c r="D3570" s="76" t="s">
        <v>33013</v>
      </c>
      <c r="E3570" s="76" t="s">
        <v>21322</v>
      </c>
      <c r="F3570" s="76" t="s">
        <v>26955</v>
      </c>
      <c r="G3570" s="60" t="s">
        <v>25</v>
      </c>
      <c r="H3570" s="107">
        <v>2001365967</v>
      </c>
      <c r="I3570" s="58" t="s">
        <v>3869</v>
      </c>
      <c r="N3570" s="83"/>
      <c r="O3570" s="114" t="s">
        <v>26</v>
      </c>
      <c r="T3570" s="120">
        <v>5074.55</v>
      </c>
      <c r="V3570" s="118">
        <v>39963</v>
      </c>
      <c r="W3570" s="114" t="s">
        <v>27</v>
      </c>
    </row>
    <row r="3571" spans="1:23" x14ac:dyDescent="0.25">
      <c r="A3571" s="127">
        <v>23</v>
      </c>
      <c r="B3571" s="76" t="s">
        <v>166</v>
      </c>
      <c r="C3571" s="58" t="s">
        <v>24</v>
      </c>
      <c r="D3571" s="76" t="s">
        <v>33014</v>
      </c>
      <c r="E3571" s="76" t="s">
        <v>21323</v>
      </c>
      <c r="F3571" s="76" t="s">
        <v>26956</v>
      </c>
      <c r="G3571" s="60" t="s">
        <v>25</v>
      </c>
      <c r="H3571" s="107">
        <v>2000349367</v>
      </c>
      <c r="I3571" s="58" t="s">
        <v>9079</v>
      </c>
      <c r="N3571" s="83"/>
      <c r="O3571" s="114" t="s">
        <v>26</v>
      </c>
      <c r="T3571" s="120">
        <v>0.71</v>
      </c>
      <c r="V3571" s="118">
        <v>39966</v>
      </c>
      <c r="W3571" s="114" t="s">
        <v>27</v>
      </c>
    </row>
    <row r="3572" spans="1:23" x14ac:dyDescent="0.25">
      <c r="A3572" s="127">
        <v>23</v>
      </c>
      <c r="B3572" s="76" t="s">
        <v>166</v>
      </c>
      <c r="C3572" s="58" t="s">
        <v>24</v>
      </c>
      <c r="D3572" s="76" t="s">
        <v>33015</v>
      </c>
      <c r="E3572" s="76" t="s">
        <v>21324</v>
      </c>
      <c r="F3572" s="76" t="s">
        <v>26957</v>
      </c>
      <c r="G3572" s="60" t="s">
        <v>25</v>
      </c>
      <c r="H3572" s="107">
        <v>2000355607</v>
      </c>
      <c r="I3572" s="58" t="s">
        <v>3869</v>
      </c>
      <c r="N3572" s="83"/>
      <c r="O3572" s="114" t="s">
        <v>26</v>
      </c>
      <c r="T3572" s="120">
        <v>18</v>
      </c>
      <c r="V3572" s="118">
        <v>39966</v>
      </c>
      <c r="W3572" s="114" t="s">
        <v>27</v>
      </c>
    </row>
    <row r="3573" spans="1:23" x14ac:dyDescent="0.25">
      <c r="A3573" s="127">
        <v>23</v>
      </c>
      <c r="B3573" s="76" t="s">
        <v>166</v>
      </c>
      <c r="C3573" s="58" t="s">
        <v>24</v>
      </c>
      <c r="D3573" s="76" t="s">
        <v>33016</v>
      </c>
      <c r="E3573" s="76" t="s">
        <v>21325</v>
      </c>
      <c r="F3573" s="76" t="s">
        <v>26958</v>
      </c>
      <c r="G3573" s="60" t="s">
        <v>25</v>
      </c>
      <c r="H3573" s="107">
        <v>2000356193</v>
      </c>
      <c r="I3573" s="58" t="s">
        <v>3869</v>
      </c>
      <c r="N3573" s="83"/>
      <c r="O3573" s="114" t="s">
        <v>26</v>
      </c>
      <c r="T3573" s="120">
        <v>285</v>
      </c>
      <c r="V3573" s="118">
        <v>39966</v>
      </c>
      <c r="W3573" s="114" t="s">
        <v>27</v>
      </c>
    </row>
    <row r="3574" spans="1:23" x14ac:dyDescent="0.25">
      <c r="A3574" s="127">
        <v>23</v>
      </c>
      <c r="B3574" s="76" t="s">
        <v>166</v>
      </c>
      <c r="C3574" s="58" t="s">
        <v>24</v>
      </c>
      <c r="D3574" s="76" t="s">
        <v>33017</v>
      </c>
      <c r="E3574" s="76" t="s">
        <v>21326</v>
      </c>
      <c r="F3574" s="76" t="s">
        <v>26959</v>
      </c>
      <c r="G3574" s="60" t="s">
        <v>25</v>
      </c>
      <c r="H3574" s="107">
        <v>2000358609</v>
      </c>
      <c r="I3574" s="58" t="s">
        <v>3869</v>
      </c>
      <c r="N3574" s="83"/>
      <c r="O3574" s="114" t="s">
        <v>26</v>
      </c>
      <c r="T3574" s="120">
        <v>212.24</v>
      </c>
      <c r="V3574" s="118">
        <v>39967</v>
      </c>
      <c r="W3574" s="114" t="s">
        <v>27</v>
      </c>
    </row>
    <row r="3575" spans="1:23" x14ac:dyDescent="0.25">
      <c r="A3575" s="127">
        <v>23</v>
      </c>
      <c r="B3575" s="76" t="s">
        <v>166</v>
      </c>
      <c r="C3575" s="58" t="s">
        <v>24</v>
      </c>
      <c r="D3575" s="76" t="s">
        <v>33018</v>
      </c>
      <c r="E3575" s="76" t="s">
        <v>13150</v>
      </c>
      <c r="F3575" s="76" t="s">
        <v>26960</v>
      </c>
      <c r="G3575" s="60" t="s">
        <v>25</v>
      </c>
      <c r="H3575" s="107">
        <v>2001356561</v>
      </c>
      <c r="I3575" s="58" t="s">
        <v>3869</v>
      </c>
      <c r="N3575" s="83"/>
      <c r="O3575" s="114" t="s">
        <v>26</v>
      </c>
      <c r="T3575" s="120">
        <v>322</v>
      </c>
      <c r="V3575" s="118">
        <v>39968</v>
      </c>
      <c r="W3575" s="114" t="s">
        <v>27</v>
      </c>
    </row>
    <row r="3576" spans="1:23" x14ac:dyDescent="0.25">
      <c r="A3576" s="127">
        <v>23</v>
      </c>
      <c r="B3576" s="76" t="s">
        <v>166</v>
      </c>
      <c r="C3576" s="58" t="s">
        <v>24</v>
      </c>
      <c r="D3576" s="76" t="s">
        <v>33019</v>
      </c>
      <c r="E3576" s="76" t="s">
        <v>21327</v>
      </c>
      <c r="F3576" s="76" t="s">
        <v>26961</v>
      </c>
      <c r="G3576" s="60" t="s">
        <v>25</v>
      </c>
      <c r="H3576" s="107">
        <v>2001362766</v>
      </c>
      <c r="I3576" s="58" t="s">
        <v>3869</v>
      </c>
      <c r="N3576" s="83"/>
      <c r="O3576" s="114" t="s">
        <v>26</v>
      </c>
      <c r="T3576" s="120">
        <v>152</v>
      </c>
      <c r="V3576" s="118">
        <v>39970</v>
      </c>
      <c r="W3576" s="114" t="s">
        <v>27</v>
      </c>
    </row>
    <row r="3577" spans="1:23" x14ac:dyDescent="0.25">
      <c r="A3577" s="127">
        <v>23</v>
      </c>
      <c r="B3577" s="76" t="s">
        <v>166</v>
      </c>
      <c r="C3577" s="58" t="s">
        <v>24</v>
      </c>
      <c r="D3577" s="76" t="s">
        <v>33020</v>
      </c>
      <c r="E3577" s="76" t="s">
        <v>21328</v>
      </c>
      <c r="F3577" s="76" t="s">
        <v>26962</v>
      </c>
      <c r="G3577" s="60" t="s">
        <v>25</v>
      </c>
      <c r="H3577" s="107">
        <v>2000361634</v>
      </c>
      <c r="I3577" s="58" t="s">
        <v>3869</v>
      </c>
      <c r="N3577" s="83"/>
      <c r="O3577" s="114" t="s">
        <v>26</v>
      </c>
      <c r="T3577" s="120">
        <v>5480</v>
      </c>
      <c r="V3577" s="118">
        <v>39970</v>
      </c>
      <c r="W3577" s="114" t="s">
        <v>27</v>
      </c>
    </row>
    <row r="3578" spans="1:23" x14ac:dyDescent="0.25">
      <c r="A3578" s="127">
        <v>23</v>
      </c>
      <c r="B3578" s="76" t="s">
        <v>166</v>
      </c>
      <c r="C3578" s="58" t="s">
        <v>24</v>
      </c>
      <c r="D3578" s="76" t="s">
        <v>33021</v>
      </c>
      <c r="E3578" s="76" t="s">
        <v>21329</v>
      </c>
      <c r="F3578" s="76" t="s">
        <v>26963</v>
      </c>
      <c r="G3578" s="60" t="s">
        <v>25</v>
      </c>
      <c r="H3578" s="107">
        <v>2001352167</v>
      </c>
      <c r="I3578" s="58" t="s">
        <v>3869</v>
      </c>
      <c r="N3578" s="83"/>
      <c r="O3578" s="114" t="s">
        <v>26</v>
      </c>
      <c r="T3578" s="120">
        <v>67.599999999999994</v>
      </c>
      <c r="V3578" s="118">
        <v>39974</v>
      </c>
      <c r="W3578" s="114" t="s">
        <v>27</v>
      </c>
    </row>
    <row r="3579" spans="1:23" x14ac:dyDescent="0.25">
      <c r="A3579" s="127">
        <v>23</v>
      </c>
      <c r="B3579" s="76" t="s">
        <v>166</v>
      </c>
      <c r="C3579" s="58" t="s">
        <v>24</v>
      </c>
      <c r="D3579" s="76">
        <v>0</v>
      </c>
      <c r="E3579" s="76" t="s">
        <v>21330</v>
      </c>
      <c r="F3579" s="76" t="s">
        <v>26964</v>
      </c>
      <c r="G3579" s="60" t="s">
        <v>25</v>
      </c>
      <c r="H3579" s="107">
        <v>2000338969</v>
      </c>
      <c r="I3579" s="58" t="s">
        <v>3869</v>
      </c>
      <c r="K3579" s="45"/>
      <c r="N3579" s="83"/>
      <c r="O3579" s="114" t="s">
        <v>26</v>
      </c>
      <c r="T3579" s="120">
        <v>848</v>
      </c>
      <c r="V3579" s="118">
        <v>39976</v>
      </c>
      <c r="W3579" s="114" t="s">
        <v>27</v>
      </c>
    </row>
    <row r="3580" spans="1:23" x14ac:dyDescent="0.25">
      <c r="A3580" s="127">
        <v>23</v>
      </c>
      <c r="B3580" s="76" t="s">
        <v>166</v>
      </c>
      <c r="C3580" s="58" t="s">
        <v>24</v>
      </c>
      <c r="D3580" s="76" t="s">
        <v>33022</v>
      </c>
      <c r="E3580" s="76" t="s">
        <v>21331</v>
      </c>
      <c r="F3580" s="76" t="s">
        <v>26965</v>
      </c>
      <c r="G3580" s="60" t="s">
        <v>25</v>
      </c>
      <c r="H3580" s="107">
        <v>2000364072</v>
      </c>
      <c r="I3580" s="58" t="s">
        <v>3869</v>
      </c>
      <c r="N3580" s="83"/>
      <c r="O3580" s="114" t="s">
        <v>26</v>
      </c>
      <c r="T3580" s="120">
        <v>481</v>
      </c>
      <c r="V3580" s="118">
        <v>39979</v>
      </c>
      <c r="W3580" s="114" t="s">
        <v>27</v>
      </c>
    </row>
    <row r="3581" spans="1:23" x14ac:dyDescent="0.25">
      <c r="A3581" s="127">
        <v>23</v>
      </c>
      <c r="B3581" s="76" t="s">
        <v>166</v>
      </c>
      <c r="C3581" s="58" t="s">
        <v>24</v>
      </c>
      <c r="D3581" s="76" t="s">
        <v>33023</v>
      </c>
      <c r="E3581" s="76" t="s">
        <v>81</v>
      </c>
      <c r="F3581" s="76" t="s">
        <v>26966</v>
      </c>
      <c r="G3581" s="60" t="s">
        <v>25</v>
      </c>
      <c r="H3581" s="107">
        <v>2001363592</v>
      </c>
      <c r="I3581" s="58" t="s">
        <v>3869</v>
      </c>
      <c r="N3581" s="83"/>
      <c r="O3581" s="114" t="s">
        <v>26</v>
      </c>
      <c r="T3581" s="120">
        <v>289</v>
      </c>
      <c r="V3581" s="118">
        <v>39981</v>
      </c>
      <c r="W3581" s="114" t="s">
        <v>27</v>
      </c>
    </row>
    <row r="3582" spans="1:23" x14ac:dyDescent="0.25">
      <c r="A3582" s="127">
        <v>23</v>
      </c>
      <c r="B3582" s="76" t="s">
        <v>166</v>
      </c>
      <c r="C3582" s="58" t="s">
        <v>24</v>
      </c>
      <c r="D3582" s="76" t="s">
        <v>33024</v>
      </c>
      <c r="E3582" s="76" t="s">
        <v>21332</v>
      </c>
      <c r="F3582" s="76" t="s">
        <v>26967</v>
      </c>
      <c r="G3582" s="60" t="s">
        <v>39</v>
      </c>
      <c r="H3582" s="107">
        <v>2001363258</v>
      </c>
      <c r="I3582" s="58" t="s">
        <v>3869</v>
      </c>
      <c r="N3582" s="83"/>
      <c r="O3582" s="114" t="s">
        <v>53</v>
      </c>
      <c r="T3582" s="120">
        <v>99.33</v>
      </c>
      <c r="V3582" s="118">
        <v>39983</v>
      </c>
      <c r="W3582" s="114" t="s">
        <v>27</v>
      </c>
    </row>
    <row r="3583" spans="1:23" x14ac:dyDescent="0.25">
      <c r="A3583" s="127">
        <v>23</v>
      </c>
      <c r="B3583" s="76" t="s">
        <v>166</v>
      </c>
      <c r="C3583" s="58" t="s">
        <v>24</v>
      </c>
      <c r="D3583" s="76" t="s">
        <v>33026</v>
      </c>
      <c r="E3583" s="76" t="s">
        <v>21333</v>
      </c>
      <c r="F3583" s="76" t="s">
        <v>26969</v>
      </c>
      <c r="G3583" s="60" t="s">
        <v>25</v>
      </c>
      <c r="H3583" s="107">
        <v>2000351067</v>
      </c>
      <c r="I3583" s="58" t="s">
        <v>9079</v>
      </c>
      <c r="N3583" s="83"/>
      <c r="O3583" s="114" t="s">
        <v>26</v>
      </c>
      <c r="T3583" s="120">
        <v>3375.63</v>
      </c>
      <c r="V3583" s="118">
        <v>39984</v>
      </c>
      <c r="W3583" s="114" t="s">
        <v>27</v>
      </c>
    </row>
    <row r="3584" spans="1:23" x14ac:dyDescent="0.25">
      <c r="A3584" s="127">
        <v>23</v>
      </c>
      <c r="B3584" s="76" t="s">
        <v>166</v>
      </c>
      <c r="C3584" s="58" t="s">
        <v>24</v>
      </c>
      <c r="D3584" s="76" t="s">
        <v>33025</v>
      </c>
      <c r="E3584" s="76" t="s">
        <v>20847</v>
      </c>
      <c r="F3584" s="76" t="s">
        <v>26968</v>
      </c>
      <c r="G3584" s="60" t="s">
        <v>25</v>
      </c>
      <c r="H3584" s="107">
        <v>2000358382</v>
      </c>
      <c r="I3584" s="58" t="s">
        <v>3869</v>
      </c>
      <c r="N3584" s="83"/>
      <c r="O3584" s="114" t="s">
        <v>26</v>
      </c>
      <c r="T3584" s="120">
        <v>1970</v>
      </c>
      <c r="V3584" s="118">
        <v>39984</v>
      </c>
      <c r="W3584" s="114" t="s">
        <v>27</v>
      </c>
    </row>
    <row r="3585" spans="1:23" x14ac:dyDescent="0.25">
      <c r="A3585" s="127">
        <v>23</v>
      </c>
      <c r="B3585" s="76" t="s">
        <v>166</v>
      </c>
      <c r="C3585" s="58" t="s">
        <v>24</v>
      </c>
      <c r="D3585" s="76" t="s">
        <v>33027</v>
      </c>
      <c r="E3585" s="76" t="s">
        <v>21334</v>
      </c>
      <c r="F3585" s="76" t="s">
        <v>26970</v>
      </c>
      <c r="G3585" s="60" t="s">
        <v>25</v>
      </c>
      <c r="H3585" s="107">
        <v>2001352213</v>
      </c>
      <c r="I3585" s="58" t="s">
        <v>3869</v>
      </c>
      <c r="K3585" s="45"/>
      <c r="N3585" s="83"/>
      <c r="O3585" s="114" t="s">
        <v>26</v>
      </c>
      <c r="T3585" s="120">
        <v>2363</v>
      </c>
      <c r="V3585" s="118">
        <v>39986</v>
      </c>
      <c r="W3585" s="114" t="s">
        <v>27</v>
      </c>
    </row>
    <row r="3586" spans="1:23" x14ac:dyDescent="0.25">
      <c r="A3586" s="127">
        <v>23</v>
      </c>
      <c r="B3586" s="76" t="s">
        <v>166</v>
      </c>
      <c r="C3586" s="58" t="s">
        <v>24</v>
      </c>
      <c r="D3586" s="76" t="s">
        <v>33029</v>
      </c>
      <c r="E3586" s="76" t="s">
        <v>21336</v>
      </c>
      <c r="F3586" s="76" t="s">
        <v>26972</v>
      </c>
      <c r="G3586" s="60" t="s">
        <v>25</v>
      </c>
      <c r="H3586" s="107">
        <v>2001351322</v>
      </c>
      <c r="I3586" s="58" t="s">
        <v>3869</v>
      </c>
      <c r="N3586" s="83"/>
      <c r="O3586" s="114" t="s">
        <v>26</v>
      </c>
      <c r="T3586" s="120">
        <v>3439</v>
      </c>
      <c r="V3586" s="118">
        <v>39987</v>
      </c>
      <c r="W3586" s="114" t="s">
        <v>27</v>
      </c>
    </row>
    <row r="3587" spans="1:23" x14ac:dyDescent="0.25">
      <c r="A3587" s="127">
        <v>23</v>
      </c>
      <c r="B3587" s="76" t="s">
        <v>166</v>
      </c>
      <c r="C3587" s="58" t="s">
        <v>24</v>
      </c>
      <c r="D3587" s="76" t="s">
        <v>33028</v>
      </c>
      <c r="E3587" s="76" t="s">
        <v>21335</v>
      </c>
      <c r="F3587" s="76" t="s">
        <v>26971</v>
      </c>
      <c r="G3587" s="60" t="s">
        <v>25</v>
      </c>
      <c r="H3587" s="107">
        <v>2001361867</v>
      </c>
      <c r="I3587" s="58" t="s">
        <v>9079</v>
      </c>
      <c r="N3587" s="83"/>
      <c r="O3587" s="114" t="s">
        <v>26</v>
      </c>
      <c r="T3587" s="120">
        <v>3.23</v>
      </c>
      <c r="V3587" s="118">
        <v>39987</v>
      </c>
      <c r="W3587" s="114" t="s">
        <v>27</v>
      </c>
    </row>
    <row r="3588" spans="1:23" x14ac:dyDescent="0.25">
      <c r="A3588" s="127">
        <v>23</v>
      </c>
      <c r="B3588" s="76" t="s">
        <v>166</v>
      </c>
      <c r="C3588" s="58" t="s">
        <v>24</v>
      </c>
      <c r="D3588" s="76" t="s">
        <v>33030</v>
      </c>
      <c r="E3588" s="76" t="s">
        <v>21337</v>
      </c>
      <c r="F3588" s="76" t="s">
        <v>26973</v>
      </c>
      <c r="G3588" s="60" t="s">
        <v>25</v>
      </c>
      <c r="H3588" s="107">
        <v>2001356518</v>
      </c>
      <c r="I3588" s="58" t="s">
        <v>3869</v>
      </c>
      <c r="N3588" s="83"/>
      <c r="O3588" s="114" t="s">
        <v>26</v>
      </c>
      <c r="T3588" s="120">
        <v>201</v>
      </c>
      <c r="V3588" s="118">
        <v>39989</v>
      </c>
      <c r="W3588" s="114" t="s">
        <v>27</v>
      </c>
    </row>
    <row r="3589" spans="1:23" x14ac:dyDescent="0.25">
      <c r="A3589" s="127">
        <v>23</v>
      </c>
      <c r="B3589" s="76" t="s">
        <v>166</v>
      </c>
      <c r="C3589" s="58" t="s">
        <v>24</v>
      </c>
      <c r="D3589" s="76" t="s">
        <v>33031</v>
      </c>
      <c r="E3589" s="76" t="s">
        <v>21338</v>
      </c>
      <c r="F3589" s="76" t="s">
        <v>26974</v>
      </c>
      <c r="G3589" s="60" t="s">
        <v>25</v>
      </c>
      <c r="H3589" s="107">
        <v>2000355847</v>
      </c>
      <c r="I3589" s="58" t="s">
        <v>3869</v>
      </c>
      <c r="N3589" s="83"/>
      <c r="O3589" s="114" t="s">
        <v>26</v>
      </c>
      <c r="T3589" s="120">
        <v>51</v>
      </c>
      <c r="V3589" s="118">
        <v>39990</v>
      </c>
      <c r="W3589" s="114" t="s">
        <v>27</v>
      </c>
    </row>
    <row r="3590" spans="1:23" x14ac:dyDescent="0.25">
      <c r="A3590" s="127">
        <v>23</v>
      </c>
      <c r="B3590" s="76" t="s">
        <v>166</v>
      </c>
      <c r="C3590" s="58" t="s">
        <v>24</v>
      </c>
      <c r="D3590" s="76" t="s">
        <v>33032</v>
      </c>
      <c r="E3590" s="76" t="s">
        <v>21339</v>
      </c>
      <c r="F3590" s="76" t="s">
        <v>26975</v>
      </c>
      <c r="G3590" s="60" t="s">
        <v>25</v>
      </c>
      <c r="H3590" s="107">
        <v>2001372141</v>
      </c>
      <c r="I3590" s="58" t="s">
        <v>9079</v>
      </c>
      <c r="N3590" s="83"/>
      <c r="O3590" s="114" t="s">
        <v>26</v>
      </c>
      <c r="T3590" s="120">
        <v>525.4</v>
      </c>
      <c r="V3590" s="118">
        <v>39991</v>
      </c>
      <c r="W3590" s="114" t="s">
        <v>27</v>
      </c>
    </row>
    <row r="3591" spans="1:23" x14ac:dyDescent="0.25">
      <c r="A3591" s="127">
        <v>23</v>
      </c>
      <c r="B3591" s="76" t="s">
        <v>166</v>
      </c>
      <c r="C3591" s="58" t="s">
        <v>24</v>
      </c>
      <c r="D3591" s="76" t="s">
        <v>33033</v>
      </c>
      <c r="E3591" s="76" t="s">
        <v>21340</v>
      </c>
      <c r="F3591" s="76" t="s">
        <v>26976</v>
      </c>
      <c r="G3591" s="60" t="s">
        <v>25</v>
      </c>
      <c r="H3591" s="107">
        <v>2000348824</v>
      </c>
      <c r="I3591" s="58" t="s">
        <v>9079</v>
      </c>
      <c r="N3591" s="83"/>
      <c r="O3591" s="114" t="s">
        <v>26</v>
      </c>
      <c r="T3591" s="120">
        <v>689.17</v>
      </c>
      <c r="V3591" s="118">
        <v>39994</v>
      </c>
      <c r="W3591" s="114" t="s">
        <v>27</v>
      </c>
    </row>
    <row r="3592" spans="1:23" x14ac:dyDescent="0.25">
      <c r="A3592" s="128">
        <v>23</v>
      </c>
      <c r="B3592" s="76" t="s">
        <v>166</v>
      </c>
      <c r="C3592" s="58" t="s">
        <v>24</v>
      </c>
      <c r="D3592" s="76" t="s">
        <v>33034</v>
      </c>
      <c r="E3592" s="76" t="s">
        <v>21341</v>
      </c>
      <c r="F3592" s="76" t="s">
        <v>26977</v>
      </c>
      <c r="G3592" s="60" t="s">
        <v>25</v>
      </c>
      <c r="H3592" s="107">
        <v>2000350748</v>
      </c>
      <c r="I3592" s="58" t="s">
        <v>9079</v>
      </c>
      <c r="N3592" s="83"/>
      <c r="O3592" s="114" t="s">
        <v>26</v>
      </c>
      <c r="T3592" s="120">
        <v>3.05</v>
      </c>
      <c r="V3592" s="118">
        <v>39996</v>
      </c>
      <c r="W3592" s="114" t="s">
        <v>27</v>
      </c>
    </row>
    <row r="3593" spans="1:23" x14ac:dyDescent="0.25">
      <c r="A3593" s="127">
        <v>23</v>
      </c>
      <c r="B3593" s="76" t="s">
        <v>166</v>
      </c>
      <c r="C3593" s="58" t="s">
        <v>24</v>
      </c>
      <c r="D3593" s="76" t="s">
        <v>33035</v>
      </c>
      <c r="E3593" s="76" t="s">
        <v>21342</v>
      </c>
      <c r="F3593" s="76" t="s">
        <v>26978</v>
      </c>
      <c r="G3593" s="60" t="s">
        <v>25</v>
      </c>
      <c r="H3593" s="107">
        <v>2000355634</v>
      </c>
      <c r="I3593" s="58" t="s">
        <v>3869</v>
      </c>
      <c r="N3593" s="83"/>
      <c r="O3593" s="114" t="s">
        <v>26</v>
      </c>
      <c r="T3593" s="120">
        <v>32</v>
      </c>
      <c r="V3593" s="118">
        <v>39997</v>
      </c>
      <c r="W3593" s="114" t="s">
        <v>27</v>
      </c>
    </row>
    <row r="3594" spans="1:23" x14ac:dyDescent="0.25">
      <c r="A3594" s="127">
        <v>23</v>
      </c>
      <c r="B3594" s="76" t="s">
        <v>166</v>
      </c>
      <c r="C3594" s="58" t="s">
        <v>24</v>
      </c>
      <c r="D3594" s="76" t="s">
        <v>33036</v>
      </c>
      <c r="E3594" s="76" t="s">
        <v>21343</v>
      </c>
      <c r="F3594" s="76" t="s">
        <v>26979</v>
      </c>
      <c r="G3594" s="60" t="s">
        <v>25</v>
      </c>
      <c r="H3594" s="107">
        <v>2001352973</v>
      </c>
      <c r="I3594" s="58" t="s">
        <v>3869</v>
      </c>
      <c r="N3594" s="83"/>
      <c r="O3594" s="114" t="s">
        <v>26</v>
      </c>
      <c r="T3594" s="120">
        <v>156552</v>
      </c>
      <c r="V3594" s="118">
        <v>39998</v>
      </c>
      <c r="W3594" s="114" t="s">
        <v>27</v>
      </c>
    </row>
    <row r="3595" spans="1:23" x14ac:dyDescent="0.25">
      <c r="A3595" s="127">
        <v>23</v>
      </c>
      <c r="B3595" s="76" t="s">
        <v>166</v>
      </c>
      <c r="C3595" s="58" t="s">
        <v>24</v>
      </c>
      <c r="D3595" s="76" t="s">
        <v>33037</v>
      </c>
      <c r="E3595" s="76" t="s">
        <v>21344</v>
      </c>
      <c r="F3595" s="76" t="s">
        <v>26980</v>
      </c>
      <c r="G3595" s="60" t="s">
        <v>25</v>
      </c>
      <c r="H3595" s="107">
        <v>2001352256</v>
      </c>
      <c r="I3595" s="58" t="s">
        <v>3869</v>
      </c>
      <c r="N3595" s="83"/>
      <c r="O3595" s="114" t="s">
        <v>26</v>
      </c>
      <c r="T3595" s="120">
        <v>8</v>
      </c>
      <c r="V3595" s="118">
        <v>40000</v>
      </c>
      <c r="W3595" s="114" t="s">
        <v>27</v>
      </c>
    </row>
    <row r="3596" spans="1:23" x14ac:dyDescent="0.25">
      <c r="A3596" s="127">
        <v>23</v>
      </c>
      <c r="B3596" s="76" t="s">
        <v>166</v>
      </c>
      <c r="C3596" s="58" t="s">
        <v>24</v>
      </c>
      <c r="D3596" s="76" t="s">
        <v>33039</v>
      </c>
      <c r="E3596" s="76" t="s">
        <v>21345</v>
      </c>
      <c r="F3596" s="76" t="s">
        <v>26982</v>
      </c>
      <c r="G3596" s="60" t="s">
        <v>25</v>
      </c>
      <c r="H3596" s="107">
        <v>2001351691</v>
      </c>
      <c r="I3596" s="58" t="s">
        <v>3869</v>
      </c>
      <c r="N3596" s="83"/>
      <c r="O3596" s="114" t="s">
        <v>26</v>
      </c>
      <c r="T3596" s="120">
        <v>2061</v>
      </c>
      <c r="V3596" s="118">
        <v>40002</v>
      </c>
      <c r="W3596" s="114" t="s">
        <v>27</v>
      </c>
    </row>
    <row r="3597" spans="1:23" x14ac:dyDescent="0.25">
      <c r="A3597" s="127">
        <v>23</v>
      </c>
      <c r="B3597" s="76" t="s">
        <v>166</v>
      </c>
      <c r="C3597" s="58" t="s">
        <v>24</v>
      </c>
      <c r="D3597" s="76" t="s">
        <v>33038</v>
      </c>
      <c r="E3597" s="76" t="s">
        <v>11908</v>
      </c>
      <c r="F3597" s="76" t="s">
        <v>26981</v>
      </c>
      <c r="G3597" s="60" t="s">
        <v>25</v>
      </c>
      <c r="H3597" s="107">
        <v>2001352997</v>
      </c>
      <c r="I3597" s="58" t="s">
        <v>3869</v>
      </c>
      <c r="N3597" s="83"/>
      <c r="O3597" s="114" t="s">
        <v>26</v>
      </c>
      <c r="T3597" s="120">
        <v>304</v>
      </c>
      <c r="V3597" s="118">
        <v>40002</v>
      </c>
      <c r="W3597" s="114" t="s">
        <v>27</v>
      </c>
    </row>
    <row r="3598" spans="1:23" x14ac:dyDescent="0.25">
      <c r="A3598" s="127">
        <v>23</v>
      </c>
      <c r="B3598" s="76" t="s">
        <v>166</v>
      </c>
      <c r="C3598" s="58" t="s">
        <v>24</v>
      </c>
      <c r="D3598" s="76" t="s">
        <v>33040</v>
      </c>
      <c r="E3598" s="76" t="s">
        <v>21346</v>
      </c>
      <c r="F3598" s="76" t="s">
        <v>26983</v>
      </c>
      <c r="G3598" s="60" t="s">
        <v>25</v>
      </c>
      <c r="H3598" s="107">
        <v>2001367636</v>
      </c>
      <c r="I3598" s="58" t="s">
        <v>3869</v>
      </c>
      <c r="N3598" s="83"/>
      <c r="O3598" s="114" t="s">
        <v>26</v>
      </c>
      <c r="T3598" s="120">
        <v>8</v>
      </c>
      <c r="V3598" s="118">
        <v>40004</v>
      </c>
      <c r="W3598" s="114" t="s">
        <v>27</v>
      </c>
    </row>
    <row r="3599" spans="1:23" x14ac:dyDescent="0.25">
      <c r="A3599" s="127">
        <v>23</v>
      </c>
      <c r="B3599" s="76" t="s">
        <v>166</v>
      </c>
      <c r="C3599" s="58" t="s">
        <v>24</v>
      </c>
      <c r="D3599" s="76" t="s">
        <v>33041</v>
      </c>
      <c r="E3599" s="76" t="s">
        <v>21347</v>
      </c>
      <c r="F3599" s="76" t="s">
        <v>26984</v>
      </c>
      <c r="G3599" s="60" t="s">
        <v>25</v>
      </c>
      <c r="H3599" s="107">
        <v>2000349642</v>
      </c>
      <c r="I3599" s="58" t="s">
        <v>9079</v>
      </c>
      <c r="N3599" s="83"/>
      <c r="O3599" s="114" t="s">
        <v>26</v>
      </c>
      <c r="T3599" s="120">
        <v>1012.75</v>
      </c>
      <c r="V3599" s="118">
        <v>40005</v>
      </c>
      <c r="W3599" s="114" t="s">
        <v>27</v>
      </c>
    </row>
    <row r="3600" spans="1:23" x14ac:dyDescent="0.25">
      <c r="A3600" s="127">
        <v>23</v>
      </c>
      <c r="B3600" s="76" t="s">
        <v>166</v>
      </c>
      <c r="C3600" s="58" t="s">
        <v>24</v>
      </c>
      <c r="D3600" s="76" t="s">
        <v>33042</v>
      </c>
      <c r="E3600" s="76" t="s">
        <v>21348</v>
      </c>
      <c r="F3600" s="76" t="s">
        <v>15865</v>
      </c>
      <c r="G3600" s="60" t="s">
        <v>25</v>
      </c>
      <c r="H3600" s="107">
        <v>2000349294</v>
      </c>
      <c r="I3600" s="58" t="s">
        <v>9079</v>
      </c>
      <c r="N3600" s="83"/>
      <c r="O3600" s="114" t="s">
        <v>26</v>
      </c>
      <c r="T3600" s="120">
        <v>1300.1300000000001</v>
      </c>
      <c r="V3600" s="118">
        <v>40009</v>
      </c>
      <c r="W3600" s="114" t="s">
        <v>27</v>
      </c>
    </row>
    <row r="3601" spans="1:23" x14ac:dyDescent="0.25">
      <c r="A3601" s="127">
        <v>23</v>
      </c>
      <c r="B3601" s="76" t="s">
        <v>166</v>
      </c>
      <c r="C3601" s="58" t="s">
        <v>24</v>
      </c>
      <c r="D3601" s="76" t="s">
        <v>33043</v>
      </c>
      <c r="E3601" s="76" t="s">
        <v>21349</v>
      </c>
      <c r="F3601" s="76" t="s">
        <v>26985</v>
      </c>
      <c r="G3601" s="60" t="s">
        <v>25</v>
      </c>
      <c r="H3601" s="107">
        <v>2001360534</v>
      </c>
      <c r="I3601" s="58" t="s">
        <v>9079</v>
      </c>
      <c r="N3601" s="83"/>
      <c r="O3601" s="114" t="s">
        <v>26</v>
      </c>
      <c r="T3601" s="120">
        <v>2237.63</v>
      </c>
      <c r="V3601" s="118">
        <v>40010</v>
      </c>
      <c r="W3601" s="114" t="s">
        <v>27</v>
      </c>
    </row>
    <row r="3602" spans="1:23" x14ac:dyDescent="0.25">
      <c r="A3602" s="127">
        <v>23</v>
      </c>
      <c r="B3602" s="76" t="s">
        <v>166</v>
      </c>
      <c r="C3602" s="58" t="s">
        <v>24</v>
      </c>
      <c r="D3602" s="76" t="s">
        <v>33044</v>
      </c>
      <c r="E3602" s="76" t="s">
        <v>21350</v>
      </c>
      <c r="F3602" s="76" t="s">
        <v>26986</v>
      </c>
      <c r="G3602" s="60" t="s">
        <v>25</v>
      </c>
      <c r="H3602" s="107">
        <v>2001352086</v>
      </c>
      <c r="I3602" s="58" t="s">
        <v>3869</v>
      </c>
      <c r="N3602" s="83"/>
      <c r="O3602" s="114" t="s">
        <v>26</v>
      </c>
      <c r="T3602" s="120">
        <v>6390</v>
      </c>
      <c r="V3602" s="118">
        <v>40011</v>
      </c>
      <c r="W3602" s="114" t="s">
        <v>27</v>
      </c>
    </row>
    <row r="3603" spans="1:23" x14ac:dyDescent="0.25">
      <c r="A3603" s="127">
        <v>23</v>
      </c>
      <c r="B3603" s="76" t="s">
        <v>166</v>
      </c>
      <c r="C3603" s="58" t="s">
        <v>24</v>
      </c>
      <c r="D3603" s="76" t="s">
        <v>33045</v>
      </c>
      <c r="E3603" s="76" t="s">
        <v>21351</v>
      </c>
      <c r="F3603" s="76" t="s">
        <v>26987</v>
      </c>
      <c r="G3603" s="60" t="s">
        <v>25</v>
      </c>
      <c r="H3603" s="107">
        <v>2000354719</v>
      </c>
      <c r="I3603" s="58" t="s">
        <v>3869</v>
      </c>
      <c r="N3603" s="83"/>
      <c r="O3603" s="114" t="s">
        <v>26</v>
      </c>
      <c r="T3603" s="120">
        <v>9000</v>
      </c>
      <c r="V3603" s="118">
        <v>40014</v>
      </c>
      <c r="W3603" s="114" t="s">
        <v>27</v>
      </c>
    </row>
    <row r="3604" spans="1:23" x14ac:dyDescent="0.25">
      <c r="A3604" s="127">
        <v>23</v>
      </c>
      <c r="B3604" s="76" t="s">
        <v>166</v>
      </c>
      <c r="C3604" s="58" t="s">
        <v>24</v>
      </c>
      <c r="D3604" s="76" t="s">
        <v>33046</v>
      </c>
      <c r="E3604" s="76" t="s">
        <v>21352</v>
      </c>
      <c r="F3604" s="76" t="s">
        <v>26988</v>
      </c>
      <c r="G3604" s="60" t="s">
        <v>25</v>
      </c>
      <c r="H3604" s="107">
        <v>2001361387</v>
      </c>
      <c r="I3604" s="58" t="s">
        <v>9079</v>
      </c>
      <c r="N3604" s="83"/>
      <c r="O3604" s="114" t="s">
        <v>26</v>
      </c>
      <c r="T3604" s="120">
        <v>13.75</v>
      </c>
      <c r="V3604" s="118">
        <v>40016</v>
      </c>
      <c r="W3604" s="114" t="s">
        <v>27</v>
      </c>
    </row>
    <row r="3605" spans="1:23" x14ac:dyDescent="0.25">
      <c r="A3605" s="127">
        <v>23</v>
      </c>
      <c r="B3605" s="76" t="s">
        <v>166</v>
      </c>
      <c r="C3605" s="58" t="s">
        <v>24</v>
      </c>
      <c r="D3605" s="76" t="s">
        <v>33047</v>
      </c>
      <c r="E3605" s="76" t="s">
        <v>21353</v>
      </c>
      <c r="F3605" s="76" t="s">
        <v>26989</v>
      </c>
      <c r="G3605" s="60" t="s">
        <v>25</v>
      </c>
      <c r="H3605" s="107">
        <v>2001358629</v>
      </c>
      <c r="I3605" s="58" t="s">
        <v>9079</v>
      </c>
      <c r="N3605" s="83"/>
      <c r="O3605" s="114" t="s">
        <v>26</v>
      </c>
      <c r="T3605" s="120">
        <v>8.56</v>
      </c>
      <c r="V3605" s="118">
        <v>40017</v>
      </c>
      <c r="W3605" s="114" t="s">
        <v>27</v>
      </c>
    </row>
    <row r="3606" spans="1:23" x14ac:dyDescent="0.25">
      <c r="A3606" s="127">
        <v>23</v>
      </c>
      <c r="B3606" s="76" t="s">
        <v>166</v>
      </c>
      <c r="C3606" s="58" t="s">
        <v>24</v>
      </c>
      <c r="D3606" s="76" t="s">
        <v>33048</v>
      </c>
      <c r="E3606" s="76" t="s">
        <v>21354</v>
      </c>
      <c r="F3606" s="76" t="s">
        <v>26990</v>
      </c>
      <c r="G3606" s="60" t="s">
        <v>25</v>
      </c>
      <c r="H3606" s="107">
        <v>2001365347</v>
      </c>
      <c r="I3606" s="58" t="s">
        <v>3869</v>
      </c>
      <c r="N3606" s="83"/>
      <c r="O3606" s="114" t="s">
        <v>26</v>
      </c>
      <c r="T3606" s="120">
        <v>4664</v>
      </c>
      <c r="V3606" s="118">
        <v>40023</v>
      </c>
      <c r="W3606" s="114" t="s">
        <v>27</v>
      </c>
    </row>
    <row r="3607" spans="1:23" x14ac:dyDescent="0.25">
      <c r="A3607" s="127">
        <v>23</v>
      </c>
      <c r="B3607" s="76" t="s">
        <v>166</v>
      </c>
      <c r="C3607" s="58" t="s">
        <v>24</v>
      </c>
      <c r="D3607" s="76" t="s">
        <v>33049</v>
      </c>
      <c r="E3607" s="76" t="s">
        <v>21355</v>
      </c>
      <c r="F3607" s="76" t="s">
        <v>26991</v>
      </c>
      <c r="G3607" s="60" t="s">
        <v>25</v>
      </c>
      <c r="H3607" s="107">
        <v>2000359389</v>
      </c>
      <c r="I3607" s="58" t="s">
        <v>3869</v>
      </c>
      <c r="N3607" s="83"/>
      <c r="O3607" s="114" t="s">
        <v>26</v>
      </c>
      <c r="T3607" s="120">
        <v>7762</v>
      </c>
      <c r="V3607" s="118">
        <v>40026</v>
      </c>
      <c r="W3607" s="114" t="s">
        <v>27</v>
      </c>
    </row>
    <row r="3608" spans="1:23" x14ac:dyDescent="0.25">
      <c r="A3608" s="127">
        <v>23</v>
      </c>
      <c r="B3608" s="76" t="s">
        <v>166</v>
      </c>
      <c r="C3608" s="58" t="s">
        <v>24</v>
      </c>
      <c r="D3608" s="76" t="s">
        <v>33050</v>
      </c>
      <c r="E3608" s="76" t="s">
        <v>13442</v>
      </c>
      <c r="F3608" s="76" t="s">
        <v>26992</v>
      </c>
      <c r="G3608" s="60" t="s">
        <v>25</v>
      </c>
      <c r="H3608" s="107">
        <v>2000350829</v>
      </c>
      <c r="I3608" s="58" t="s">
        <v>9079</v>
      </c>
      <c r="N3608" s="83"/>
      <c r="O3608" s="114" t="s">
        <v>26</v>
      </c>
      <c r="T3608" s="120">
        <v>0.87</v>
      </c>
      <c r="V3608" s="118">
        <v>40026</v>
      </c>
      <c r="W3608" s="114" t="s">
        <v>27</v>
      </c>
    </row>
    <row r="3609" spans="1:23" x14ac:dyDescent="0.25">
      <c r="A3609" s="127">
        <v>23</v>
      </c>
      <c r="B3609" s="76" t="s">
        <v>166</v>
      </c>
      <c r="C3609" s="58" t="s">
        <v>24</v>
      </c>
      <c r="D3609" s="76" t="s">
        <v>33051</v>
      </c>
      <c r="E3609" s="76" t="s">
        <v>21356</v>
      </c>
      <c r="F3609" s="76" t="s">
        <v>26993</v>
      </c>
      <c r="G3609" s="60" t="s">
        <v>25</v>
      </c>
      <c r="H3609" s="107">
        <v>2001363867</v>
      </c>
      <c r="I3609" s="58" t="s">
        <v>3869</v>
      </c>
      <c r="N3609" s="83"/>
      <c r="O3609" s="114" t="s">
        <v>26</v>
      </c>
      <c r="T3609" s="120">
        <v>911</v>
      </c>
      <c r="V3609" s="118">
        <v>40028</v>
      </c>
      <c r="W3609" s="114" t="s">
        <v>27</v>
      </c>
    </row>
    <row r="3610" spans="1:23" x14ac:dyDescent="0.25">
      <c r="A3610" s="127">
        <v>23</v>
      </c>
      <c r="B3610" s="76" t="s">
        <v>166</v>
      </c>
      <c r="C3610" s="58" t="s">
        <v>24</v>
      </c>
      <c r="D3610" s="76" t="s">
        <v>33052</v>
      </c>
      <c r="E3610" s="76" t="s">
        <v>21357</v>
      </c>
      <c r="F3610" s="76" t="s">
        <v>26994</v>
      </c>
      <c r="G3610" s="60" t="s">
        <v>25</v>
      </c>
      <c r="H3610" s="107">
        <v>2001363924</v>
      </c>
      <c r="I3610" s="58" t="s">
        <v>3869</v>
      </c>
      <c r="N3610" s="83"/>
      <c r="O3610" s="114" t="s">
        <v>26</v>
      </c>
      <c r="T3610" s="120">
        <v>184</v>
      </c>
      <c r="V3610" s="118">
        <v>40028</v>
      </c>
      <c r="W3610" s="114" t="s">
        <v>27</v>
      </c>
    </row>
    <row r="3611" spans="1:23" x14ac:dyDescent="0.25">
      <c r="A3611" s="127">
        <v>23</v>
      </c>
      <c r="B3611" s="76" t="s">
        <v>166</v>
      </c>
      <c r="C3611" s="58" t="s">
        <v>24</v>
      </c>
      <c r="D3611" s="76">
        <v>0</v>
      </c>
      <c r="E3611" s="76" t="s">
        <v>21358</v>
      </c>
      <c r="F3611" s="76" t="s">
        <v>26995</v>
      </c>
      <c r="G3611" s="60" t="s">
        <v>25</v>
      </c>
      <c r="H3611" s="107">
        <v>2000338578</v>
      </c>
      <c r="I3611" s="58" t="s">
        <v>9079</v>
      </c>
      <c r="N3611" s="83"/>
      <c r="O3611" s="114" t="s">
        <v>26</v>
      </c>
      <c r="T3611" s="120">
        <v>7.0000000000000007E-2</v>
      </c>
      <c r="V3611" s="118">
        <v>40032</v>
      </c>
      <c r="W3611" s="114" t="s">
        <v>27</v>
      </c>
    </row>
    <row r="3612" spans="1:23" x14ac:dyDescent="0.25">
      <c r="A3612" s="127">
        <v>23</v>
      </c>
      <c r="B3612" s="76" t="s">
        <v>166</v>
      </c>
      <c r="C3612" s="58" t="s">
        <v>24</v>
      </c>
      <c r="D3612" s="76" t="s">
        <v>33053</v>
      </c>
      <c r="E3612" s="76" t="s">
        <v>21359</v>
      </c>
      <c r="F3612" s="76" t="s">
        <v>26996</v>
      </c>
      <c r="G3612" s="60" t="s">
        <v>25</v>
      </c>
      <c r="H3612" s="107">
        <v>2001371188</v>
      </c>
      <c r="I3612" s="58" t="s">
        <v>9079</v>
      </c>
      <c r="N3612" s="83"/>
      <c r="O3612" s="114" t="s">
        <v>26</v>
      </c>
      <c r="T3612" s="120">
        <v>100.81</v>
      </c>
      <c r="V3612" s="118">
        <v>40033</v>
      </c>
      <c r="W3612" s="114" t="s">
        <v>27</v>
      </c>
    </row>
    <row r="3613" spans="1:23" x14ac:dyDescent="0.25">
      <c r="A3613" s="127">
        <v>23</v>
      </c>
      <c r="B3613" s="76" t="s">
        <v>166</v>
      </c>
      <c r="C3613" s="58" t="s">
        <v>24</v>
      </c>
      <c r="D3613" s="76" t="s">
        <v>33054</v>
      </c>
      <c r="E3613" s="76" t="s">
        <v>21360</v>
      </c>
      <c r="F3613" s="76" t="s">
        <v>26997</v>
      </c>
      <c r="G3613" s="60" t="s">
        <v>25</v>
      </c>
      <c r="H3613" s="107">
        <v>2000349359</v>
      </c>
      <c r="I3613" s="58" t="s">
        <v>9079</v>
      </c>
      <c r="N3613" s="83"/>
      <c r="O3613" s="114" t="s">
        <v>26</v>
      </c>
      <c r="T3613" s="120">
        <v>34.68</v>
      </c>
      <c r="V3613" s="118">
        <v>40037</v>
      </c>
      <c r="W3613" s="114" t="s">
        <v>27</v>
      </c>
    </row>
    <row r="3614" spans="1:23" x14ac:dyDescent="0.25">
      <c r="A3614" s="127">
        <v>23</v>
      </c>
      <c r="B3614" s="76" t="s">
        <v>166</v>
      </c>
      <c r="C3614" s="58" t="s">
        <v>24</v>
      </c>
      <c r="D3614" s="76" t="s">
        <v>33055</v>
      </c>
      <c r="E3614" s="76" t="s">
        <v>1610</v>
      </c>
      <c r="F3614" s="76" t="s">
        <v>26998</v>
      </c>
      <c r="G3614" s="60" t="s">
        <v>25</v>
      </c>
      <c r="H3614" s="107">
        <v>2001352132</v>
      </c>
      <c r="I3614" s="58" t="s">
        <v>3869</v>
      </c>
      <c r="N3614" s="83"/>
      <c r="O3614" s="114" t="s">
        <v>26</v>
      </c>
      <c r="T3614" s="120">
        <v>8</v>
      </c>
      <c r="V3614" s="118">
        <v>40037</v>
      </c>
      <c r="W3614" s="114" t="s">
        <v>27</v>
      </c>
    </row>
    <row r="3615" spans="1:23" x14ac:dyDescent="0.25">
      <c r="A3615" s="127">
        <v>23</v>
      </c>
      <c r="B3615" s="76" t="s">
        <v>166</v>
      </c>
      <c r="C3615" s="58" t="s">
        <v>24</v>
      </c>
      <c r="D3615" s="76" t="s">
        <v>33056</v>
      </c>
      <c r="E3615" s="76" t="s">
        <v>21362</v>
      </c>
      <c r="F3615" s="76" t="s">
        <v>27000</v>
      </c>
      <c r="G3615" s="60" t="s">
        <v>25</v>
      </c>
      <c r="H3615" s="107">
        <v>2001361514</v>
      </c>
      <c r="I3615" s="58" t="s">
        <v>9079</v>
      </c>
      <c r="N3615" s="83"/>
      <c r="O3615" s="114" t="s">
        <v>26</v>
      </c>
      <c r="T3615" s="120">
        <v>528.94000000000005</v>
      </c>
      <c r="V3615" s="118">
        <v>40038</v>
      </c>
      <c r="W3615" s="114" t="s">
        <v>27</v>
      </c>
    </row>
    <row r="3616" spans="1:23" x14ac:dyDescent="0.25">
      <c r="A3616" s="127">
        <v>23</v>
      </c>
      <c r="B3616" s="76" t="s">
        <v>166</v>
      </c>
      <c r="C3616" s="58" t="s">
        <v>24</v>
      </c>
      <c r="D3616" s="76" t="s">
        <v>10372</v>
      </c>
      <c r="E3616" s="76" t="s">
        <v>21361</v>
      </c>
      <c r="F3616" s="76" t="s">
        <v>26999</v>
      </c>
      <c r="G3616" s="60" t="s">
        <v>25</v>
      </c>
      <c r="H3616" s="107">
        <v>2001366281</v>
      </c>
      <c r="I3616" s="58" t="s">
        <v>3869</v>
      </c>
      <c r="N3616" s="83"/>
      <c r="O3616" s="114" t="s">
        <v>26</v>
      </c>
      <c r="T3616" s="120">
        <v>1500.63</v>
      </c>
      <c r="V3616" s="118">
        <v>40038</v>
      </c>
      <c r="W3616" s="114" t="s">
        <v>27</v>
      </c>
    </row>
    <row r="3617" spans="1:23" x14ac:dyDescent="0.25">
      <c r="A3617" s="127">
        <v>23</v>
      </c>
      <c r="B3617" s="76" t="s">
        <v>166</v>
      </c>
      <c r="C3617" s="58" t="s">
        <v>24</v>
      </c>
      <c r="D3617" s="76" t="s">
        <v>33057</v>
      </c>
      <c r="E3617" s="76" t="s">
        <v>21363</v>
      </c>
      <c r="F3617" s="76" t="s">
        <v>27001</v>
      </c>
      <c r="G3617" s="60" t="s">
        <v>25</v>
      </c>
      <c r="H3617" s="107">
        <v>2000361812</v>
      </c>
      <c r="I3617" s="58" t="s">
        <v>3869</v>
      </c>
      <c r="N3617" s="83"/>
      <c r="O3617" s="114" t="s">
        <v>26</v>
      </c>
      <c r="T3617" s="120">
        <v>4908.3999999999996</v>
      </c>
      <c r="V3617" s="118">
        <v>40038</v>
      </c>
      <c r="W3617" s="114" t="s">
        <v>27</v>
      </c>
    </row>
    <row r="3618" spans="1:23" x14ac:dyDescent="0.25">
      <c r="A3618" s="127">
        <v>23</v>
      </c>
      <c r="B3618" s="76" t="s">
        <v>166</v>
      </c>
      <c r="C3618" s="58" t="s">
        <v>24</v>
      </c>
      <c r="D3618" s="76" t="s">
        <v>33058</v>
      </c>
      <c r="E3618" s="76" t="s">
        <v>19488</v>
      </c>
      <c r="F3618" s="76" t="s">
        <v>27002</v>
      </c>
      <c r="G3618" s="60" t="s">
        <v>25</v>
      </c>
      <c r="H3618" s="107">
        <v>2001361298</v>
      </c>
      <c r="I3618" s="58" t="s">
        <v>9079</v>
      </c>
      <c r="N3618" s="83"/>
      <c r="O3618" s="114" t="s">
        <v>26</v>
      </c>
      <c r="T3618" s="120">
        <v>10479.030000000001</v>
      </c>
      <c r="V3618" s="118">
        <v>40042</v>
      </c>
      <c r="W3618" s="114" t="s">
        <v>27</v>
      </c>
    </row>
    <row r="3619" spans="1:23" x14ac:dyDescent="0.25">
      <c r="A3619" s="127">
        <v>23</v>
      </c>
      <c r="B3619" s="76" t="s">
        <v>166</v>
      </c>
      <c r="C3619" s="58" t="s">
        <v>24</v>
      </c>
      <c r="D3619" s="76" t="s">
        <v>33059</v>
      </c>
      <c r="E3619" s="76" t="s">
        <v>21364</v>
      </c>
      <c r="F3619" s="76" t="s">
        <v>27003</v>
      </c>
      <c r="G3619" s="60" t="s">
        <v>25</v>
      </c>
      <c r="H3619" s="107">
        <v>2001370556</v>
      </c>
      <c r="I3619" s="58" t="s">
        <v>9079</v>
      </c>
      <c r="N3619" s="83"/>
      <c r="O3619" s="114" t="s">
        <v>26</v>
      </c>
      <c r="T3619" s="120">
        <v>16.850000000000001</v>
      </c>
      <c r="V3619" s="118">
        <v>40043</v>
      </c>
      <c r="W3619" s="114" t="s">
        <v>27</v>
      </c>
    </row>
    <row r="3620" spans="1:23" x14ac:dyDescent="0.25">
      <c r="A3620" s="127">
        <v>23</v>
      </c>
      <c r="B3620" s="76" t="s">
        <v>166</v>
      </c>
      <c r="C3620" s="58" t="s">
        <v>24</v>
      </c>
      <c r="D3620" s="76" t="s">
        <v>33060</v>
      </c>
      <c r="E3620" s="76" t="s">
        <v>21365</v>
      </c>
      <c r="F3620" s="76" t="s">
        <v>27004</v>
      </c>
      <c r="G3620" s="60" t="s">
        <v>25</v>
      </c>
      <c r="H3620" s="107">
        <v>2000352837</v>
      </c>
      <c r="I3620" s="58" t="s">
        <v>9079</v>
      </c>
      <c r="K3620" s="45"/>
      <c r="N3620" s="83"/>
      <c r="O3620" s="114" t="s">
        <v>26</v>
      </c>
      <c r="T3620" s="120">
        <v>1.63</v>
      </c>
      <c r="V3620" s="118">
        <v>40044</v>
      </c>
      <c r="W3620" s="114" t="s">
        <v>27</v>
      </c>
    </row>
    <row r="3621" spans="1:23" x14ac:dyDescent="0.25">
      <c r="A3621" s="127">
        <v>23</v>
      </c>
      <c r="B3621" s="76" t="s">
        <v>166</v>
      </c>
      <c r="C3621" s="58" t="s">
        <v>24</v>
      </c>
      <c r="D3621" s="76" t="s">
        <v>33061</v>
      </c>
      <c r="E3621" s="76" t="s">
        <v>81</v>
      </c>
      <c r="F3621" s="76" t="s">
        <v>2698</v>
      </c>
      <c r="G3621" s="60" t="s">
        <v>25</v>
      </c>
      <c r="H3621" s="107">
        <v>2001361654</v>
      </c>
      <c r="I3621" s="58" t="s">
        <v>9079</v>
      </c>
      <c r="N3621" s="83"/>
      <c r="O3621" s="114" t="s">
        <v>26</v>
      </c>
      <c r="T3621" s="120">
        <v>3460.69</v>
      </c>
      <c r="V3621" s="118">
        <v>40045</v>
      </c>
      <c r="W3621" s="114" t="s">
        <v>27</v>
      </c>
    </row>
    <row r="3622" spans="1:23" x14ac:dyDescent="0.25">
      <c r="A3622" s="127">
        <v>23</v>
      </c>
      <c r="B3622" s="76" t="s">
        <v>166</v>
      </c>
      <c r="C3622" s="58" t="s">
        <v>24</v>
      </c>
      <c r="D3622" s="76" t="s">
        <v>33062</v>
      </c>
      <c r="E3622" s="76" t="s">
        <v>21366</v>
      </c>
      <c r="F3622" s="76" t="s">
        <v>27005</v>
      </c>
      <c r="G3622" s="60" t="s">
        <v>25</v>
      </c>
      <c r="H3622" s="107">
        <v>2001353678</v>
      </c>
      <c r="I3622" s="58" t="s">
        <v>3869</v>
      </c>
      <c r="N3622" s="83"/>
      <c r="O3622" s="114" t="s">
        <v>26</v>
      </c>
      <c r="T3622" s="120">
        <v>14</v>
      </c>
      <c r="V3622" s="118">
        <v>40045</v>
      </c>
      <c r="W3622" s="114" t="s">
        <v>27</v>
      </c>
    </row>
    <row r="3623" spans="1:23" x14ac:dyDescent="0.25">
      <c r="A3623" s="127">
        <v>23</v>
      </c>
      <c r="B3623" s="76" t="s">
        <v>166</v>
      </c>
      <c r="C3623" s="58" t="s">
        <v>24</v>
      </c>
      <c r="D3623" s="76" t="s">
        <v>33063</v>
      </c>
      <c r="E3623" s="76" t="s">
        <v>1610</v>
      </c>
      <c r="F3623" s="76" t="s">
        <v>27006</v>
      </c>
      <c r="G3623" s="60" t="s">
        <v>25</v>
      </c>
      <c r="H3623" s="107">
        <v>2000355812</v>
      </c>
      <c r="I3623" s="58" t="s">
        <v>3869</v>
      </c>
      <c r="N3623" s="83"/>
      <c r="O3623" s="114" t="s">
        <v>26</v>
      </c>
      <c r="T3623" s="120">
        <v>150</v>
      </c>
      <c r="V3623" s="118">
        <v>40047</v>
      </c>
      <c r="W3623" s="114" t="s">
        <v>27</v>
      </c>
    </row>
    <row r="3624" spans="1:23" x14ac:dyDescent="0.25">
      <c r="A3624" s="127">
        <v>23</v>
      </c>
      <c r="B3624" s="76" t="s">
        <v>166</v>
      </c>
      <c r="C3624" s="58" t="s">
        <v>24</v>
      </c>
      <c r="D3624" s="76" t="s">
        <v>33064</v>
      </c>
      <c r="E3624" s="76" t="s">
        <v>21367</v>
      </c>
      <c r="F3624" s="76" t="s">
        <v>27007</v>
      </c>
      <c r="G3624" s="60" t="s">
        <v>25</v>
      </c>
      <c r="H3624" s="107">
        <v>2000350788</v>
      </c>
      <c r="I3624" s="58" t="s">
        <v>9079</v>
      </c>
      <c r="N3624" s="83"/>
      <c r="O3624" s="114" t="s">
        <v>26</v>
      </c>
      <c r="T3624" s="120">
        <v>0.14000000000000001</v>
      </c>
      <c r="V3624" s="118">
        <v>40049</v>
      </c>
      <c r="W3624" s="114" t="s">
        <v>27</v>
      </c>
    </row>
    <row r="3625" spans="1:23" x14ac:dyDescent="0.25">
      <c r="A3625" s="127">
        <v>23</v>
      </c>
      <c r="B3625" s="76" t="s">
        <v>166</v>
      </c>
      <c r="C3625" s="58" t="s">
        <v>24</v>
      </c>
      <c r="D3625" s="76" t="s">
        <v>33065</v>
      </c>
      <c r="E3625" s="76" t="s">
        <v>21368</v>
      </c>
      <c r="F3625" s="76" t="s">
        <v>27008</v>
      </c>
      <c r="G3625" s="60" t="s">
        <v>25</v>
      </c>
      <c r="H3625" s="107">
        <v>2001361767</v>
      </c>
      <c r="I3625" s="58" t="s">
        <v>9079</v>
      </c>
      <c r="N3625" s="83"/>
      <c r="O3625" s="114" t="s">
        <v>26</v>
      </c>
      <c r="T3625" s="120">
        <v>341.79</v>
      </c>
      <c r="V3625" s="118">
        <v>40050</v>
      </c>
      <c r="W3625" s="114" t="s">
        <v>27</v>
      </c>
    </row>
    <row r="3626" spans="1:23" x14ac:dyDescent="0.25">
      <c r="A3626" s="127">
        <v>23</v>
      </c>
      <c r="B3626" s="76" t="s">
        <v>166</v>
      </c>
      <c r="C3626" s="58" t="s">
        <v>24</v>
      </c>
      <c r="D3626" s="76" t="s">
        <v>33066</v>
      </c>
      <c r="E3626" s="76" t="s">
        <v>21369</v>
      </c>
      <c r="F3626" s="76" t="s">
        <v>27009</v>
      </c>
      <c r="G3626" s="60" t="s">
        <v>25</v>
      </c>
      <c r="H3626" s="107">
        <v>2000351027</v>
      </c>
      <c r="I3626" s="58" t="s">
        <v>9079</v>
      </c>
      <c r="N3626" s="83"/>
      <c r="O3626" s="114" t="s">
        <v>26</v>
      </c>
      <c r="T3626" s="120">
        <v>0.22</v>
      </c>
      <c r="V3626" s="118">
        <v>40054</v>
      </c>
      <c r="W3626" s="114" t="s">
        <v>27</v>
      </c>
    </row>
    <row r="3627" spans="1:23" x14ac:dyDescent="0.25">
      <c r="A3627" s="128">
        <v>23</v>
      </c>
      <c r="B3627" s="76" t="s">
        <v>166</v>
      </c>
      <c r="C3627" s="58" t="s">
        <v>24</v>
      </c>
      <c r="D3627" s="76" t="s">
        <v>33067</v>
      </c>
      <c r="E3627" s="76" t="s">
        <v>21370</v>
      </c>
      <c r="F3627" s="76" t="s">
        <v>27010</v>
      </c>
      <c r="G3627" s="60" t="s">
        <v>25</v>
      </c>
      <c r="H3627" s="107">
        <v>2001350997</v>
      </c>
      <c r="I3627" s="58" t="s">
        <v>3869</v>
      </c>
      <c r="N3627" s="83"/>
      <c r="O3627" s="114" t="s">
        <v>26</v>
      </c>
      <c r="T3627" s="120">
        <v>1016.56</v>
      </c>
      <c r="V3627" s="118">
        <v>40058</v>
      </c>
      <c r="W3627" s="114" t="s">
        <v>27</v>
      </c>
    </row>
    <row r="3628" spans="1:23" x14ac:dyDescent="0.25">
      <c r="A3628" s="128">
        <v>23</v>
      </c>
      <c r="B3628" s="76" t="s">
        <v>166</v>
      </c>
      <c r="C3628" s="58" t="s">
        <v>24</v>
      </c>
      <c r="D3628" s="76" t="s">
        <v>33069</v>
      </c>
      <c r="E3628" s="76" t="s">
        <v>21372</v>
      </c>
      <c r="F3628" s="76" t="s">
        <v>27011</v>
      </c>
      <c r="G3628" s="60" t="s">
        <v>25</v>
      </c>
      <c r="H3628" s="107">
        <v>2000348379</v>
      </c>
      <c r="I3628" s="58" t="s">
        <v>9079</v>
      </c>
      <c r="N3628" s="83"/>
      <c r="O3628" s="114" t="s">
        <v>26</v>
      </c>
      <c r="T3628" s="120">
        <v>2.4700000000000002</v>
      </c>
      <c r="V3628" s="118">
        <v>40061</v>
      </c>
      <c r="W3628" s="114" t="s">
        <v>27</v>
      </c>
    </row>
    <row r="3629" spans="1:23" x14ac:dyDescent="0.25">
      <c r="A3629" s="128">
        <v>23</v>
      </c>
      <c r="B3629" s="76" t="s">
        <v>166</v>
      </c>
      <c r="C3629" s="58" t="s">
        <v>24</v>
      </c>
      <c r="D3629" s="76" t="s">
        <v>33068</v>
      </c>
      <c r="E3629" s="76" t="s">
        <v>21371</v>
      </c>
      <c r="F3629" s="76" t="s">
        <v>16805</v>
      </c>
      <c r="G3629" s="60" t="s">
        <v>25</v>
      </c>
      <c r="H3629" s="107">
        <v>2000355658</v>
      </c>
      <c r="I3629" s="58" t="s">
        <v>3869</v>
      </c>
      <c r="N3629" s="83"/>
      <c r="O3629" s="114" t="s">
        <v>26</v>
      </c>
      <c r="T3629" s="120">
        <v>30</v>
      </c>
      <c r="V3629" s="118">
        <v>40061</v>
      </c>
      <c r="W3629" s="114" t="s">
        <v>27</v>
      </c>
    </row>
    <row r="3630" spans="1:23" x14ac:dyDescent="0.25">
      <c r="A3630" s="128">
        <v>23</v>
      </c>
      <c r="B3630" s="76" t="s">
        <v>166</v>
      </c>
      <c r="C3630" s="58" t="s">
        <v>24</v>
      </c>
      <c r="D3630" s="76" t="s">
        <v>33070</v>
      </c>
      <c r="E3630" s="76" t="s">
        <v>21373</v>
      </c>
      <c r="F3630" s="76" t="s">
        <v>27012</v>
      </c>
      <c r="G3630" s="60" t="s">
        <v>25</v>
      </c>
      <c r="H3630" s="107">
        <v>2000351687</v>
      </c>
      <c r="I3630" s="58" t="s">
        <v>9079</v>
      </c>
      <c r="N3630" s="83"/>
      <c r="O3630" s="114" t="s">
        <v>26</v>
      </c>
      <c r="T3630" s="120">
        <v>121.67</v>
      </c>
      <c r="V3630" s="118">
        <v>40065</v>
      </c>
      <c r="W3630" s="114" t="s">
        <v>27</v>
      </c>
    </row>
    <row r="3631" spans="1:23" x14ac:dyDescent="0.25">
      <c r="A3631" s="128">
        <v>23</v>
      </c>
      <c r="B3631" s="76" t="s">
        <v>166</v>
      </c>
      <c r="C3631" s="58" t="s">
        <v>24</v>
      </c>
      <c r="D3631" s="76" t="s">
        <v>33071</v>
      </c>
      <c r="E3631" s="76" t="s">
        <v>21374</v>
      </c>
      <c r="F3631" s="76" t="s">
        <v>27013</v>
      </c>
      <c r="G3631" s="60" t="s">
        <v>25</v>
      </c>
      <c r="H3631" s="107">
        <v>2000354468</v>
      </c>
      <c r="I3631" s="58" t="s">
        <v>9079</v>
      </c>
      <c r="N3631" s="83"/>
      <c r="O3631" s="114" t="s">
        <v>26</v>
      </c>
      <c r="T3631" s="120">
        <v>0.08</v>
      </c>
      <c r="V3631" s="118">
        <v>40066</v>
      </c>
      <c r="W3631" s="114" t="s">
        <v>27</v>
      </c>
    </row>
    <row r="3632" spans="1:23" x14ac:dyDescent="0.25">
      <c r="A3632" s="128">
        <v>23</v>
      </c>
      <c r="B3632" s="76" t="s">
        <v>166</v>
      </c>
      <c r="C3632" s="58" t="s">
        <v>24</v>
      </c>
      <c r="D3632" s="76" t="s">
        <v>33072</v>
      </c>
      <c r="E3632" s="76" t="s">
        <v>21375</v>
      </c>
      <c r="F3632" s="76" t="s">
        <v>27014</v>
      </c>
      <c r="G3632" s="60" t="s">
        <v>25</v>
      </c>
      <c r="H3632" s="107">
        <v>2001360909</v>
      </c>
      <c r="I3632" s="58" t="s">
        <v>9079</v>
      </c>
      <c r="N3632" s="83"/>
      <c r="O3632" s="114" t="s">
        <v>26</v>
      </c>
      <c r="T3632" s="120">
        <v>21766.61</v>
      </c>
      <c r="V3632" s="118">
        <v>40067</v>
      </c>
      <c r="W3632" s="114" t="s">
        <v>27</v>
      </c>
    </row>
    <row r="3633" spans="1:23" x14ac:dyDescent="0.25">
      <c r="A3633" s="128">
        <v>23</v>
      </c>
      <c r="B3633" s="76" t="s">
        <v>166</v>
      </c>
      <c r="C3633" s="58" t="s">
        <v>24</v>
      </c>
      <c r="D3633" s="76" t="s">
        <v>33073</v>
      </c>
      <c r="E3633" s="76" t="s">
        <v>21376</v>
      </c>
      <c r="F3633" s="76" t="s">
        <v>27015</v>
      </c>
      <c r="G3633" s="60" t="s">
        <v>25</v>
      </c>
      <c r="H3633" s="107">
        <v>2001364987</v>
      </c>
      <c r="I3633" s="58" t="s">
        <v>3869</v>
      </c>
      <c r="N3633" s="83"/>
      <c r="O3633" s="114" t="s">
        <v>26</v>
      </c>
      <c r="T3633" s="120">
        <v>1224</v>
      </c>
      <c r="V3633" s="118">
        <v>40071</v>
      </c>
      <c r="W3633" s="114" t="s">
        <v>27</v>
      </c>
    </row>
    <row r="3634" spans="1:23" x14ac:dyDescent="0.25">
      <c r="A3634" s="128">
        <v>23</v>
      </c>
      <c r="B3634" s="76" t="s">
        <v>166</v>
      </c>
      <c r="C3634" s="58" t="s">
        <v>24</v>
      </c>
      <c r="D3634" s="76" t="s">
        <v>33074</v>
      </c>
      <c r="E3634" s="76" t="s">
        <v>12843</v>
      </c>
      <c r="F3634" s="76" t="s">
        <v>27016</v>
      </c>
      <c r="G3634" s="60" t="s">
        <v>25</v>
      </c>
      <c r="H3634" s="107">
        <v>2000351809</v>
      </c>
      <c r="I3634" s="58" t="s">
        <v>9079</v>
      </c>
      <c r="N3634" s="83"/>
      <c r="O3634" s="114" t="s">
        <v>26</v>
      </c>
      <c r="T3634" s="120">
        <v>6649.26</v>
      </c>
      <c r="V3634" s="118">
        <v>40073</v>
      </c>
      <c r="W3634" s="114" t="s">
        <v>27</v>
      </c>
    </row>
    <row r="3635" spans="1:23" x14ac:dyDescent="0.25">
      <c r="A3635" s="127">
        <v>23</v>
      </c>
      <c r="B3635" s="76" t="s">
        <v>166</v>
      </c>
      <c r="C3635" s="58" t="s">
        <v>24</v>
      </c>
      <c r="D3635" s="76" t="s">
        <v>9845</v>
      </c>
      <c r="E3635" s="76" t="s">
        <v>21377</v>
      </c>
      <c r="F3635" s="76" t="s">
        <v>27017</v>
      </c>
      <c r="G3635" s="60" t="s">
        <v>25</v>
      </c>
      <c r="H3635" s="107">
        <v>2001359641</v>
      </c>
      <c r="I3635" s="58" t="s">
        <v>9079</v>
      </c>
      <c r="N3635" s="83"/>
      <c r="O3635" s="114" t="s">
        <v>26</v>
      </c>
      <c r="T3635" s="120">
        <v>6.7</v>
      </c>
      <c r="V3635" s="118">
        <v>40073</v>
      </c>
      <c r="W3635" s="114" t="s">
        <v>27</v>
      </c>
    </row>
    <row r="3636" spans="1:23" x14ac:dyDescent="0.25">
      <c r="A3636" s="127">
        <v>23</v>
      </c>
      <c r="B3636" s="76" t="s">
        <v>166</v>
      </c>
      <c r="C3636" s="58" t="s">
        <v>24</v>
      </c>
      <c r="D3636" s="76" t="s">
        <v>33075</v>
      </c>
      <c r="E3636" s="76" t="s">
        <v>21378</v>
      </c>
      <c r="F3636" s="76" t="s">
        <v>27018</v>
      </c>
      <c r="G3636" s="60" t="s">
        <v>25</v>
      </c>
      <c r="H3636" s="107">
        <v>2000351019</v>
      </c>
      <c r="I3636" s="58" t="s">
        <v>9079</v>
      </c>
      <c r="N3636" s="83"/>
      <c r="O3636" s="114" t="s">
        <v>26</v>
      </c>
      <c r="T3636" s="120">
        <v>1.41</v>
      </c>
      <c r="V3636" s="118">
        <v>40075</v>
      </c>
      <c r="W3636" s="114" t="s">
        <v>27</v>
      </c>
    </row>
    <row r="3637" spans="1:23" x14ac:dyDescent="0.25">
      <c r="A3637" s="127">
        <v>23</v>
      </c>
      <c r="B3637" s="76" t="s">
        <v>166</v>
      </c>
      <c r="C3637" s="58" t="s">
        <v>24</v>
      </c>
      <c r="D3637" s="76" t="s">
        <v>33076</v>
      </c>
      <c r="E3637" s="76" t="s">
        <v>21379</v>
      </c>
      <c r="F3637" s="76" t="s">
        <v>27019</v>
      </c>
      <c r="G3637" s="60" t="s">
        <v>25</v>
      </c>
      <c r="H3637" s="107">
        <v>2001371226</v>
      </c>
      <c r="I3637" s="58" t="s">
        <v>9079</v>
      </c>
      <c r="N3637" s="83"/>
      <c r="O3637" s="114" t="s">
        <v>26</v>
      </c>
      <c r="T3637" s="120">
        <v>1311.49</v>
      </c>
      <c r="V3637" s="118">
        <v>40075</v>
      </c>
      <c r="W3637" s="114" t="s">
        <v>27</v>
      </c>
    </row>
    <row r="3638" spans="1:23" x14ac:dyDescent="0.25">
      <c r="A3638" s="127">
        <v>23</v>
      </c>
      <c r="B3638" s="76" t="s">
        <v>166</v>
      </c>
      <c r="C3638" s="58" t="s">
        <v>24</v>
      </c>
      <c r="D3638" s="76" t="s">
        <v>33077</v>
      </c>
      <c r="E3638" s="76" t="s">
        <v>21380</v>
      </c>
      <c r="F3638" s="76" t="s">
        <v>27020</v>
      </c>
      <c r="G3638" s="60" t="s">
        <v>25</v>
      </c>
      <c r="H3638" s="107">
        <v>2000352457</v>
      </c>
      <c r="I3638" s="58" t="s">
        <v>9079</v>
      </c>
      <c r="N3638" s="83"/>
      <c r="O3638" s="114" t="s">
        <v>26</v>
      </c>
      <c r="T3638" s="120">
        <v>114405.52</v>
      </c>
      <c r="V3638" s="118">
        <v>40075</v>
      </c>
      <c r="W3638" s="114" t="s">
        <v>27</v>
      </c>
    </row>
    <row r="3639" spans="1:23" x14ac:dyDescent="0.25">
      <c r="A3639" s="127">
        <v>23</v>
      </c>
      <c r="B3639" s="76" t="s">
        <v>166</v>
      </c>
      <c r="C3639" s="58" t="s">
        <v>24</v>
      </c>
      <c r="D3639" s="76" t="s">
        <v>33078</v>
      </c>
      <c r="E3639" s="76" t="s">
        <v>21381</v>
      </c>
      <c r="F3639" s="76" t="s">
        <v>27021</v>
      </c>
      <c r="G3639" s="60" t="s">
        <v>25</v>
      </c>
      <c r="H3639" s="107">
        <v>2001365242</v>
      </c>
      <c r="I3639" s="58" t="s">
        <v>3869</v>
      </c>
      <c r="N3639" s="83"/>
      <c r="O3639" s="114" t="s">
        <v>26</v>
      </c>
      <c r="T3639" s="120">
        <v>60</v>
      </c>
      <c r="V3639" s="118">
        <v>40081</v>
      </c>
      <c r="W3639" s="114" t="s">
        <v>27</v>
      </c>
    </row>
    <row r="3640" spans="1:23" x14ac:dyDescent="0.25">
      <c r="A3640" s="127">
        <v>23</v>
      </c>
      <c r="B3640" s="76" t="s">
        <v>166</v>
      </c>
      <c r="C3640" s="58" t="s">
        <v>24</v>
      </c>
      <c r="D3640" s="76" t="s">
        <v>33079</v>
      </c>
      <c r="E3640" s="76" t="s">
        <v>21382</v>
      </c>
      <c r="F3640" s="76" t="s">
        <v>27022</v>
      </c>
      <c r="G3640" s="60" t="s">
        <v>25</v>
      </c>
      <c r="H3640" s="107">
        <v>2000348573</v>
      </c>
      <c r="I3640" s="58" t="s">
        <v>9079</v>
      </c>
      <c r="N3640" s="83"/>
      <c r="O3640" s="114" t="s">
        <v>26</v>
      </c>
      <c r="T3640" s="120">
        <v>27.56</v>
      </c>
      <c r="V3640" s="118">
        <v>40084</v>
      </c>
      <c r="W3640" s="114" t="s">
        <v>27</v>
      </c>
    </row>
    <row r="3641" spans="1:23" x14ac:dyDescent="0.25">
      <c r="A3641" s="127">
        <v>23</v>
      </c>
      <c r="B3641" s="76" t="s">
        <v>166</v>
      </c>
      <c r="C3641" s="58" t="s">
        <v>24</v>
      </c>
      <c r="D3641" s="76" t="s">
        <v>33080</v>
      </c>
      <c r="E3641" s="76" t="s">
        <v>21383</v>
      </c>
      <c r="F3641" s="76" t="s">
        <v>27023</v>
      </c>
      <c r="G3641" s="60" t="s">
        <v>25</v>
      </c>
      <c r="H3641" s="107">
        <v>2001363754</v>
      </c>
      <c r="I3641" s="58" t="s">
        <v>3869</v>
      </c>
      <c r="N3641" s="83"/>
      <c r="O3641" s="114" t="s">
        <v>26</v>
      </c>
      <c r="T3641" s="120">
        <v>8</v>
      </c>
      <c r="V3641" s="118">
        <v>40084</v>
      </c>
      <c r="W3641" s="114" t="s">
        <v>27</v>
      </c>
    </row>
    <row r="3642" spans="1:23" x14ac:dyDescent="0.25">
      <c r="A3642" s="127">
        <v>23</v>
      </c>
      <c r="B3642" s="76" t="s">
        <v>166</v>
      </c>
      <c r="C3642" s="58" t="s">
        <v>24</v>
      </c>
      <c r="D3642" s="76" t="s">
        <v>33081</v>
      </c>
      <c r="E3642" s="76" t="s">
        <v>21384</v>
      </c>
      <c r="F3642" s="76" t="s">
        <v>27024</v>
      </c>
      <c r="G3642" s="60" t="s">
        <v>25</v>
      </c>
      <c r="H3642" s="107">
        <v>2001352809</v>
      </c>
      <c r="I3642" s="58" t="s">
        <v>3869</v>
      </c>
      <c r="N3642" s="83"/>
      <c r="O3642" s="114" t="s">
        <v>26</v>
      </c>
      <c r="T3642" s="120">
        <v>437</v>
      </c>
      <c r="V3642" s="118">
        <v>40086</v>
      </c>
      <c r="W3642" s="114" t="s">
        <v>27</v>
      </c>
    </row>
    <row r="3643" spans="1:23" x14ac:dyDescent="0.25">
      <c r="A3643" s="127">
        <v>23</v>
      </c>
      <c r="B3643" s="76" t="s">
        <v>166</v>
      </c>
      <c r="C3643" s="58" t="s">
        <v>24</v>
      </c>
      <c r="D3643" s="76" t="s">
        <v>33082</v>
      </c>
      <c r="E3643" s="76" t="s">
        <v>21385</v>
      </c>
      <c r="F3643" s="76" t="s">
        <v>27025</v>
      </c>
      <c r="G3643" s="60" t="s">
        <v>25</v>
      </c>
      <c r="H3643" s="107">
        <v>2000354484</v>
      </c>
      <c r="I3643" s="58" t="s">
        <v>9079</v>
      </c>
      <c r="N3643" s="83"/>
      <c r="O3643" s="114" t="s">
        <v>26</v>
      </c>
      <c r="T3643" s="120">
        <v>0.19</v>
      </c>
      <c r="V3643" s="118">
        <v>40087</v>
      </c>
      <c r="W3643" s="114" t="s">
        <v>27</v>
      </c>
    </row>
    <row r="3644" spans="1:23" x14ac:dyDescent="0.25">
      <c r="A3644" s="127">
        <v>23</v>
      </c>
      <c r="B3644" s="76" t="s">
        <v>166</v>
      </c>
      <c r="C3644" s="58" t="s">
        <v>24</v>
      </c>
      <c r="D3644" s="76" t="s">
        <v>33083</v>
      </c>
      <c r="E3644" s="76" t="s">
        <v>21386</v>
      </c>
      <c r="F3644" s="76" t="s">
        <v>27026</v>
      </c>
      <c r="G3644" s="60" t="s">
        <v>25</v>
      </c>
      <c r="H3644" s="107">
        <v>2000358692</v>
      </c>
      <c r="I3644" s="58" t="s">
        <v>3869</v>
      </c>
      <c r="N3644" s="83"/>
      <c r="O3644" s="114" t="s">
        <v>26</v>
      </c>
      <c r="T3644" s="120">
        <v>54</v>
      </c>
      <c r="V3644" s="118">
        <v>40087</v>
      </c>
      <c r="W3644" s="114" t="s">
        <v>27</v>
      </c>
    </row>
    <row r="3645" spans="1:23" x14ac:dyDescent="0.25">
      <c r="A3645" s="127">
        <v>23</v>
      </c>
      <c r="B3645" s="76" t="s">
        <v>166</v>
      </c>
      <c r="C3645" s="58" t="s">
        <v>24</v>
      </c>
      <c r="D3645" s="76" t="s">
        <v>33084</v>
      </c>
      <c r="E3645" s="76" t="s">
        <v>21387</v>
      </c>
      <c r="F3645" s="76" t="s">
        <v>27027</v>
      </c>
      <c r="G3645" s="60" t="s">
        <v>25</v>
      </c>
      <c r="H3645" s="107">
        <v>2001371706</v>
      </c>
      <c r="I3645" s="58" t="s">
        <v>9079</v>
      </c>
      <c r="N3645" s="83"/>
      <c r="O3645" s="114" t="s">
        <v>26</v>
      </c>
      <c r="T3645" s="120">
        <v>178.69</v>
      </c>
      <c r="V3645" s="118">
        <v>40087</v>
      </c>
      <c r="W3645" s="114" t="s">
        <v>27</v>
      </c>
    </row>
    <row r="3646" spans="1:23" x14ac:dyDescent="0.25">
      <c r="A3646" s="127">
        <v>23</v>
      </c>
      <c r="B3646" s="76" t="s">
        <v>166</v>
      </c>
      <c r="C3646" s="58" t="s">
        <v>24</v>
      </c>
      <c r="D3646" s="76" t="s">
        <v>33085</v>
      </c>
      <c r="E3646" s="76" t="s">
        <v>21388</v>
      </c>
      <c r="F3646" s="76" t="s">
        <v>27028</v>
      </c>
      <c r="G3646" s="60" t="s">
        <v>25</v>
      </c>
      <c r="H3646" s="107">
        <v>2001366079</v>
      </c>
      <c r="I3646" s="58" t="s">
        <v>3869</v>
      </c>
      <c r="N3646" s="83"/>
      <c r="O3646" s="114" t="s">
        <v>26</v>
      </c>
      <c r="T3646" s="120">
        <v>1124</v>
      </c>
      <c r="V3646" s="118">
        <v>40089</v>
      </c>
      <c r="W3646" s="114" t="s">
        <v>27</v>
      </c>
    </row>
    <row r="3647" spans="1:23" x14ac:dyDescent="0.25">
      <c r="A3647" s="127">
        <v>23</v>
      </c>
      <c r="B3647" s="76" t="s">
        <v>166</v>
      </c>
      <c r="C3647" s="58" t="s">
        <v>24</v>
      </c>
      <c r="D3647" s="76" t="s">
        <v>33086</v>
      </c>
      <c r="E3647" s="76" t="s">
        <v>21389</v>
      </c>
      <c r="F3647" s="76" t="s">
        <v>27029</v>
      </c>
      <c r="G3647" s="60" t="s">
        <v>25</v>
      </c>
      <c r="H3647" s="107">
        <v>2000352527</v>
      </c>
      <c r="I3647" s="58" t="s">
        <v>9079</v>
      </c>
      <c r="N3647" s="83"/>
      <c r="O3647" s="114" t="s">
        <v>26</v>
      </c>
      <c r="T3647" s="120">
        <v>6003.85</v>
      </c>
      <c r="V3647" s="118">
        <v>40092</v>
      </c>
      <c r="W3647" s="114" t="s">
        <v>27</v>
      </c>
    </row>
    <row r="3648" spans="1:23" x14ac:dyDescent="0.25">
      <c r="A3648" s="127">
        <v>23</v>
      </c>
      <c r="B3648" s="76" t="s">
        <v>166</v>
      </c>
      <c r="C3648" s="58" t="s">
        <v>24</v>
      </c>
      <c r="D3648" s="76" t="s">
        <v>33087</v>
      </c>
      <c r="E3648" s="76" t="s">
        <v>21390</v>
      </c>
      <c r="F3648" s="76" t="s">
        <v>27030</v>
      </c>
      <c r="G3648" s="60" t="s">
        <v>25</v>
      </c>
      <c r="H3648" s="107">
        <v>2000353186</v>
      </c>
      <c r="I3648" s="58" t="s">
        <v>9079</v>
      </c>
      <c r="N3648" s="83"/>
      <c r="O3648" s="114" t="s">
        <v>26</v>
      </c>
      <c r="T3648" s="120">
        <v>10.050000000000001</v>
      </c>
      <c r="V3648" s="118">
        <v>40094</v>
      </c>
      <c r="W3648" s="114" t="s">
        <v>27</v>
      </c>
    </row>
    <row r="3649" spans="1:23" x14ac:dyDescent="0.25">
      <c r="A3649" s="127">
        <v>23</v>
      </c>
      <c r="B3649" s="76" t="s">
        <v>166</v>
      </c>
      <c r="C3649" s="58" t="s">
        <v>24</v>
      </c>
      <c r="D3649" s="76" t="s">
        <v>33088</v>
      </c>
      <c r="E3649" s="76" t="s">
        <v>21391</v>
      </c>
      <c r="F3649" s="76" t="s">
        <v>27031</v>
      </c>
      <c r="G3649" s="60" t="s">
        <v>25</v>
      </c>
      <c r="H3649" s="107">
        <v>2001364769</v>
      </c>
      <c r="I3649" s="58" t="s">
        <v>3869</v>
      </c>
      <c r="K3649" s="45"/>
      <c r="N3649" s="83"/>
      <c r="O3649" s="114" t="s">
        <v>26</v>
      </c>
      <c r="T3649" s="120">
        <v>260</v>
      </c>
      <c r="V3649" s="118">
        <v>40094</v>
      </c>
      <c r="W3649" s="114" t="s">
        <v>27</v>
      </c>
    </row>
    <row r="3650" spans="1:23" x14ac:dyDescent="0.25">
      <c r="A3650" s="127">
        <v>23</v>
      </c>
      <c r="B3650" s="76" t="s">
        <v>166</v>
      </c>
      <c r="C3650" s="58" t="s">
        <v>24</v>
      </c>
      <c r="D3650" s="76" t="s">
        <v>33089</v>
      </c>
      <c r="E3650" s="76" t="s">
        <v>21392</v>
      </c>
      <c r="F3650" s="76" t="s">
        <v>27032</v>
      </c>
      <c r="G3650" s="60" t="s">
        <v>25</v>
      </c>
      <c r="H3650" s="107">
        <v>2000352554</v>
      </c>
      <c r="I3650" s="58" t="s">
        <v>9079</v>
      </c>
      <c r="N3650" s="83"/>
      <c r="O3650" s="114" t="s">
        <v>26</v>
      </c>
      <c r="T3650" s="120">
        <v>14.93</v>
      </c>
      <c r="V3650" s="118">
        <v>40095</v>
      </c>
      <c r="W3650" s="114" t="s">
        <v>27</v>
      </c>
    </row>
    <row r="3651" spans="1:23" x14ac:dyDescent="0.25">
      <c r="A3651" s="127">
        <v>23</v>
      </c>
      <c r="B3651" s="76" t="s">
        <v>166</v>
      </c>
      <c r="C3651" s="58" t="s">
        <v>24</v>
      </c>
      <c r="D3651" s="76" t="s">
        <v>33090</v>
      </c>
      <c r="E3651" s="76" t="s">
        <v>21393</v>
      </c>
      <c r="F3651" s="76" t="s">
        <v>27033</v>
      </c>
      <c r="G3651" s="60" t="s">
        <v>25</v>
      </c>
      <c r="H3651" s="107">
        <v>2001355298</v>
      </c>
      <c r="I3651" s="58" t="s">
        <v>3869</v>
      </c>
      <c r="K3651" s="45"/>
      <c r="N3651" s="83"/>
      <c r="O3651" s="114" t="s">
        <v>26</v>
      </c>
      <c r="T3651" s="120">
        <v>36</v>
      </c>
      <c r="V3651" s="118">
        <v>40096</v>
      </c>
      <c r="W3651" s="114" t="s">
        <v>27</v>
      </c>
    </row>
    <row r="3652" spans="1:23" x14ac:dyDescent="0.25">
      <c r="A3652" s="127">
        <v>23</v>
      </c>
      <c r="B3652" s="76" t="s">
        <v>166</v>
      </c>
      <c r="C3652" s="58" t="s">
        <v>24</v>
      </c>
      <c r="D3652" s="76" t="s">
        <v>33091</v>
      </c>
      <c r="E3652" s="76" t="s">
        <v>21394</v>
      </c>
      <c r="F3652" s="76" t="s">
        <v>27034</v>
      </c>
      <c r="G3652" s="60" t="s">
        <v>25</v>
      </c>
      <c r="H3652" s="107">
        <v>2000356158</v>
      </c>
      <c r="I3652" s="58" t="s">
        <v>3869</v>
      </c>
      <c r="K3652" s="45"/>
      <c r="N3652" s="83"/>
      <c r="O3652" s="114" t="s">
        <v>26</v>
      </c>
      <c r="T3652" s="120">
        <v>30</v>
      </c>
      <c r="V3652" s="118">
        <v>40098</v>
      </c>
      <c r="W3652" s="114" t="s">
        <v>27</v>
      </c>
    </row>
    <row r="3653" spans="1:23" x14ac:dyDescent="0.25">
      <c r="A3653" s="127">
        <v>23</v>
      </c>
      <c r="B3653" s="76" t="s">
        <v>166</v>
      </c>
      <c r="C3653" s="58" t="s">
        <v>24</v>
      </c>
      <c r="D3653" s="76" t="s">
        <v>33092</v>
      </c>
      <c r="E3653" s="76" t="s">
        <v>21395</v>
      </c>
      <c r="F3653" s="76" t="s">
        <v>27035</v>
      </c>
      <c r="G3653" s="60" t="s">
        <v>25</v>
      </c>
      <c r="H3653" s="107">
        <v>2001356839</v>
      </c>
      <c r="I3653" s="58" t="s">
        <v>3869</v>
      </c>
      <c r="N3653" s="83"/>
      <c r="O3653" s="114" t="s">
        <v>26</v>
      </c>
      <c r="T3653" s="120">
        <v>3940.8</v>
      </c>
      <c r="V3653" s="118">
        <v>40100</v>
      </c>
      <c r="W3653" s="114" t="s">
        <v>27</v>
      </c>
    </row>
    <row r="3654" spans="1:23" x14ac:dyDescent="0.25">
      <c r="A3654" s="127">
        <v>23</v>
      </c>
      <c r="B3654" s="76" t="s">
        <v>166</v>
      </c>
      <c r="C3654" s="58" t="s">
        <v>24</v>
      </c>
      <c r="D3654" s="76" t="s">
        <v>33093</v>
      </c>
      <c r="E3654" s="76" t="s">
        <v>21396</v>
      </c>
      <c r="F3654" s="76" t="s">
        <v>27036</v>
      </c>
      <c r="G3654" s="60" t="s">
        <v>25</v>
      </c>
      <c r="H3654" s="107">
        <v>2001366327</v>
      </c>
      <c r="I3654" s="58" t="s">
        <v>3869</v>
      </c>
      <c r="N3654" s="83"/>
      <c r="O3654" s="114" t="s">
        <v>26</v>
      </c>
      <c r="T3654" s="120">
        <v>6742.73</v>
      </c>
      <c r="V3654" s="118">
        <v>40101</v>
      </c>
      <c r="W3654" s="114" t="s">
        <v>27</v>
      </c>
    </row>
    <row r="3655" spans="1:23" x14ac:dyDescent="0.25">
      <c r="A3655" s="127">
        <v>23</v>
      </c>
      <c r="B3655" s="76" t="s">
        <v>166</v>
      </c>
      <c r="C3655" s="58" t="s">
        <v>24</v>
      </c>
      <c r="D3655" s="76" t="s">
        <v>33094</v>
      </c>
      <c r="E3655" s="76" t="s">
        <v>21397</v>
      </c>
      <c r="F3655" s="76" t="s">
        <v>27037</v>
      </c>
      <c r="G3655" s="60" t="s">
        <v>25</v>
      </c>
      <c r="H3655" s="107">
        <v>2001351845</v>
      </c>
      <c r="I3655" s="58" t="s">
        <v>3869</v>
      </c>
      <c r="N3655" s="83"/>
      <c r="O3655" s="114" t="s">
        <v>26</v>
      </c>
      <c r="T3655" s="120">
        <v>872</v>
      </c>
      <c r="V3655" s="118">
        <v>40106</v>
      </c>
      <c r="W3655" s="114" t="s">
        <v>27</v>
      </c>
    </row>
    <row r="3656" spans="1:23" x14ac:dyDescent="0.25">
      <c r="A3656" s="127">
        <v>23</v>
      </c>
      <c r="B3656" s="76" t="s">
        <v>166</v>
      </c>
      <c r="C3656" s="58" t="s">
        <v>24</v>
      </c>
      <c r="D3656" s="76" t="s">
        <v>33095</v>
      </c>
      <c r="E3656" s="76" t="s">
        <v>21398</v>
      </c>
      <c r="F3656" s="76" t="s">
        <v>27038</v>
      </c>
      <c r="G3656" s="60" t="s">
        <v>25</v>
      </c>
      <c r="H3656" s="107">
        <v>2000353399</v>
      </c>
      <c r="I3656" s="58" t="s">
        <v>9079</v>
      </c>
      <c r="N3656" s="83"/>
      <c r="O3656" s="114" t="s">
        <v>26</v>
      </c>
      <c r="T3656" s="120">
        <v>2.2000000000000002</v>
      </c>
      <c r="V3656" s="118">
        <v>40107</v>
      </c>
      <c r="W3656" s="114" t="s">
        <v>27</v>
      </c>
    </row>
    <row r="3657" spans="1:23" x14ac:dyDescent="0.25">
      <c r="A3657" s="127">
        <v>23</v>
      </c>
      <c r="B3657" s="76" t="s">
        <v>166</v>
      </c>
      <c r="C3657" s="58" t="s">
        <v>24</v>
      </c>
      <c r="D3657" s="76" t="s">
        <v>33097</v>
      </c>
      <c r="E3657" s="76" t="s">
        <v>21400</v>
      </c>
      <c r="F3657" s="76" t="s">
        <v>27040</v>
      </c>
      <c r="G3657" s="60" t="s">
        <v>25</v>
      </c>
      <c r="H3657" s="107">
        <v>2001360402</v>
      </c>
      <c r="I3657" s="58" t="s">
        <v>9079</v>
      </c>
      <c r="N3657" s="83"/>
      <c r="O3657" s="114" t="s">
        <v>26</v>
      </c>
      <c r="T3657" s="120">
        <v>483.35</v>
      </c>
      <c r="V3657" s="118">
        <v>40107</v>
      </c>
      <c r="W3657" s="114" t="s">
        <v>27</v>
      </c>
    </row>
    <row r="3658" spans="1:23" x14ac:dyDescent="0.25">
      <c r="A3658" s="127">
        <v>23</v>
      </c>
      <c r="B3658" s="76" t="s">
        <v>166</v>
      </c>
      <c r="C3658" s="58" t="s">
        <v>24</v>
      </c>
      <c r="D3658" s="76" t="s">
        <v>33096</v>
      </c>
      <c r="E3658" s="76" t="s">
        <v>21399</v>
      </c>
      <c r="F3658" s="76" t="s">
        <v>27039</v>
      </c>
      <c r="G3658" s="60" t="s">
        <v>25</v>
      </c>
      <c r="H3658" s="107">
        <v>2001368508</v>
      </c>
      <c r="I3658" s="58" t="s">
        <v>3869</v>
      </c>
      <c r="K3658" s="45"/>
      <c r="N3658" s="83"/>
      <c r="O3658" s="114" t="s">
        <v>26</v>
      </c>
      <c r="T3658" s="120">
        <v>202.06</v>
      </c>
      <c r="V3658" s="118">
        <v>40107</v>
      </c>
      <c r="W3658" s="114" t="s">
        <v>27</v>
      </c>
    </row>
    <row r="3659" spans="1:23" x14ac:dyDescent="0.25">
      <c r="A3659" s="127">
        <v>23</v>
      </c>
      <c r="B3659" s="76" t="s">
        <v>166</v>
      </c>
      <c r="C3659" s="58" t="s">
        <v>24</v>
      </c>
      <c r="D3659" s="76" t="s">
        <v>33098</v>
      </c>
      <c r="E3659" s="76" t="s">
        <v>21401</v>
      </c>
      <c r="F3659" s="76" t="s">
        <v>27041</v>
      </c>
      <c r="G3659" s="60" t="s">
        <v>25</v>
      </c>
      <c r="H3659" s="107">
        <v>2001351535</v>
      </c>
      <c r="I3659" s="58" t="s">
        <v>3869</v>
      </c>
      <c r="K3659" s="45"/>
      <c r="N3659" s="83"/>
      <c r="O3659" s="114" t="s">
        <v>26</v>
      </c>
      <c r="T3659" s="120">
        <v>470</v>
      </c>
      <c r="V3659" s="118">
        <v>40107</v>
      </c>
      <c r="W3659" s="114" t="s">
        <v>27</v>
      </c>
    </row>
    <row r="3660" spans="1:23" x14ac:dyDescent="0.25">
      <c r="A3660" s="127">
        <v>23</v>
      </c>
      <c r="B3660" s="76" t="s">
        <v>166</v>
      </c>
      <c r="C3660" s="58" t="s">
        <v>24</v>
      </c>
      <c r="D3660" s="76" t="s">
        <v>33099</v>
      </c>
      <c r="E3660" s="76" t="s">
        <v>21402</v>
      </c>
      <c r="F3660" s="76" t="s">
        <v>27042</v>
      </c>
      <c r="G3660" s="60" t="s">
        <v>25</v>
      </c>
      <c r="H3660" s="107">
        <v>2000364005</v>
      </c>
      <c r="I3660" s="58" t="s">
        <v>3869</v>
      </c>
      <c r="N3660" s="83"/>
      <c r="O3660" s="114" t="s">
        <v>26</v>
      </c>
      <c r="T3660" s="120">
        <v>113</v>
      </c>
      <c r="V3660" s="118">
        <v>40112</v>
      </c>
      <c r="W3660" s="114" t="s">
        <v>27</v>
      </c>
    </row>
    <row r="3661" spans="1:23" x14ac:dyDescent="0.25">
      <c r="A3661" s="127">
        <v>23</v>
      </c>
      <c r="B3661" s="76" t="s">
        <v>166</v>
      </c>
      <c r="C3661" s="58" t="s">
        <v>24</v>
      </c>
      <c r="D3661" s="76" t="s">
        <v>33100</v>
      </c>
      <c r="E3661" s="76" t="s">
        <v>21403</v>
      </c>
      <c r="F3661" s="76" t="s">
        <v>27043</v>
      </c>
      <c r="G3661" s="60" t="s">
        <v>25</v>
      </c>
      <c r="H3661" s="107">
        <v>2000348597</v>
      </c>
      <c r="I3661" s="58" t="s">
        <v>9079</v>
      </c>
      <c r="N3661" s="83"/>
      <c r="O3661" s="114" t="s">
        <v>26</v>
      </c>
      <c r="T3661" s="120">
        <v>1016.38</v>
      </c>
      <c r="V3661" s="118">
        <v>40113</v>
      </c>
      <c r="W3661" s="114" t="s">
        <v>27</v>
      </c>
    </row>
    <row r="3662" spans="1:23" x14ac:dyDescent="0.25">
      <c r="A3662" s="127">
        <v>23</v>
      </c>
      <c r="B3662" s="76" t="s">
        <v>166</v>
      </c>
      <c r="C3662" s="58" t="s">
        <v>24</v>
      </c>
      <c r="D3662" s="76" t="s">
        <v>33101</v>
      </c>
      <c r="E3662" s="76" t="s">
        <v>21404</v>
      </c>
      <c r="F3662" s="76" t="s">
        <v>27044</v>
      </c>
      <c r="G3662" s="60" t="s">
        <v>25</v>
      </c>
      <c r="H3662" s="107">
        <v>2001362405</v>
      </c>
      <c r="I3662" s="58" t="s">
        <v>9079</v>
      </c>
      <c r="N3662" s="83"/>
      <c r="O3662" s="114" t="s">
        <v>26</v>
      </c>
      <c r="T3662" s="120">
        <v>4.82</v>
      </c>
      <c r="V3662" s="118">
        <v>40113</v>
      </c>
      <c r="W3662" s="114" t="s">
        <v>27</v>
      </c>
    </row>
    <row r="3663" spans="1:23" x14ac:dyDescent="0.25">
      <c r="A3663" s="127">
        <v>23</v>
      </c>
      <c r="B3663" s="76" t="s">
        <v>166</v>
      </c>
      <c r="C3663" s="58" t="s">
        <v>24</v>
      </c>
      <c r="D3663" s="76" t="s">
        <v>33102</v>
      </c>
      <c r="E3663" s="76" t="s">
        <v>21405</v>
      </c>
      <c r="F3663" s="76" t="s">
        <v>27045</v>
      </c>
      <c r="G3663" s="60" t="s">
        <v>25</v>
      </c>
      <c r="H3663" s="107">
        <v>2000353135</v>
      </c>
      <c r="I3663" s="58" t="s">
        <v>9079</v>
      </c>
      <c r="N3663" s="83"/>
      <c r="O3663" s="114" t="s">
        <v>26</v>
      </c>
      <c r="T3663" s="120">
        <v>0.02</v>
      </c>
      <c r="V3663" s="118">
        <v>40114</v>
      </c>
      <c r="W3663" s="114" t="s">
        <v>27</v>
      </c>
    </row>
    <row r="3664" spans="1:23" x14ac:dyDescent="0.25">
      <c r="A3664" s="127">
        <v>23</v>
      </c>
      <c r="B3664" s="76" t="s">
        <v>166</v>
      </c>
      <c r="C3664" s="58" t="s">
        <v>24</v>
      </c>
      <c r="D3664" s="76" t="s">
        <v>33103</v>
      </c>
      <c r="E3664" s="76" t="s">
        <v>19109</v>
      </c>
      <c r="F3664" s="76" t="s">
        <v>27046</v>
      </c>
      <c r="G3664" s="60" t="s">
        <v>25</v>
      </c>
      <c r="H3664" s="107">
        <v>2001371487</v>
      </c>
      <c r="I3664" s="58" t="s">
        <v>9079</v>
      </c>
      <c r="N3664" s="83"/>
      <c r="O3664" s="114" t="s">
        <v>26</v>
      </c>
      <c r="T3664" s="120">
        <v>5233.45</v>
      </c>
      <c r="V3664" s="118">
        <v>40114</v>
      </c>
      <c r="W3664" s="114" t="s">
        <v>27</v>
      </c>
    </row>
    <row r="3665" spans="1:23" x14ac:dyDescent="0.25">
      <c r="A3665" s="127">
        <v>23</v>
      </c>
      <c r="B3665" s="76" t="s">
        <v>166</v>
      </c>
      <c r="C3665" s="58" t="s">
        <v>24</v>
      </c>
      <c r="D3665" s="76">
        <v>0</v>
      </c>
      <c r="E3665" s="76" t="s">
        <v>1834</v>
      </c>
      <c r="F3665" s="76" t="s">
        <v>27047</v>
      </c>
      <c r="G3665" s="60" t="s">
        <v>25</v>
      </c>
      <c r="H3665" s="107">
        <v>2000361828</v>
      </c>
      <c r="I3665" s="58" t="s">
        <v>3869</v>
      </c>
      <c r="N3665" s="83"/>
      <c r="O3665" s="114" t="s">
        <v>26</v>
      </c>
      <c r="T3665" s="120">
        <v>236.5</v>
      </c>
      <c r="V3665" s="118">
        <v>40119</v>
      </c>
      <c r="W3665" s="114" t="s">
        <v>27</v>
      </c>
    </row>
    <row r="3666" spans="1:23" x14ac:dyDescent="0.25">
      <c r="A3666" s="127">
        <v>23</v>
      </c>
      <c r="B3666" s="76" t="s">
        <v>166</v>
      </c>
      <c r="C3666" s="58" t="s">
        <v>24</v>
      </c>
      <c r="D3666" s="76" t="s">
        <v>33104</v>
      </c>
      <c r="E3666" s="76" t="s">
        <v>21406</v>
      </c>
      <c r="F3666" s="76" t="s">
        <v>15323</v>
      </c>
      <c r="G3666" s="60" t="s">
        <v>25</v>
      </c>
      <c r="H3666" s="107">
        <v>2000349464</v>
      </c>
      <c r="I3666" s="58" t="s">
        <v>9079</v>
      </c>
      <c r="N3666" s="83"/>
      <c r="O3666" s="114" t="s">
        <v>26</v>
      </c>
      <c r="T3666" s="120">
        <v>172.19</v>
      </c>
      <c r="V3666" s="118">
        <v>40120</v>
      </c>
      <c r="W3666" s="114" t="s">
        <v>27</v>
      </c>
    </row>
    <row r="3667" spans="1:23" x14ac:dyDescent="0.25">
      <c r="A3667" s="127">
        <v>23</v>
      </c>
      <c r="B3667" s="76" t="s">
        <v>166</v>
      </c>
      <c r="C3667" s="58" t="s">
        <v>24</v>
      </c>
      <c r="D3667" s="76" t="s">
        <v>33105</v>
      </c>
      <c r="E3667" s="76" t="s">
        <v>21407</v>
      </c>
      <c r="F3667" s="76" t="s">
        <v>27048</v>
      </c>
      <c r="G3667" s="60" t="s">
        <v>25</v>
      </c>
      <c r="H3667" s="107">
        <v>2000349488</v>
      </c>
      <c r="I3667" s="58" t="s">
        <v>9079</v>
      </c>
      <c r="N3667" s="83"/>
      <c r="O3667" s="114" t="s">
        <v>26</v>
      </c>
      <c r="T3667" s="120">
        <v>830.7</v>
      </c>
      <c r="V3667" s="118">
        <v>40123</v>
      </c>
      <c r="W3667" s="114" t="s">
        <v>27</v>
      </c>
    </row>
    <row r="3668" spans="1:23" x14ac:dyDescent="0.25">
      <c r="A3668" s="127">
        <v>23</v>
      </c>
      <c r="B3668" s="76" t="s">
        <v>166</v>
      </c>
      <c r="C3668" s="58" t="s">
        <v>24</v>
      </c>
      <c r="D3668" s="76" t="s">
        <v>33106</v>
      </c>
      <c r="E3668" s="76" t="s">
        <v>5716</v>
      </c>
      <c r="F3668" s="76" t="s">
        <v>27049</v>
      </c>
      <c r="G3668" s="60" t="s">
        <v>25</v>
      </c>
      <c r="H3668" s="107">
        <v>2001356488</v>
      </c>
      <c r="I3668" s="58" t="s">
        <v>3869</v>
      </c>
      <c r="N3668" s="83"/>
      <c r="O3668" s="114" t="s">
        <v>26</v>
      </c>
      <c r="T3668" s="120">
        <v>194</v>
      </c>
      <c r="V3668" s="118">
        <v>40124</v>
      </c>
      <c r="W3668" s="114" t="s">
        <v>27</v>
      </c>
    </row>
    <row r="3669" spans="1:23" x14ac:dyDescent="0.25">
      <c r="A3669" s="127">
        <v>23</v>
      </c>
      <c r="B3669" s="76" t="s">
        <v>166</v>
      </c>
      <c r="C3669" s="58" t="s">
        <v>24</v>
      </c>
      <c r="D3669" s="76" t="s">
        <v>33107</v>
      </c>
      <c r="E3669" s="76" t="s">
        <v>21408</v>
      </c>
      <c r="F3669" s="76" t="s">
        <v>27050</v>
      </c>
      <c r="G3669" s="60" t="s">
        <v>25</v>
      </c>
      <c r="H3669" s="107">
        <v>2000353259</v>
      </c>
      <c r="I3669" s="58" t="s">
        <v>9079</v>
      </c>
      <c r="N3669" s="83"/>
      <c r="O3669" s="114" t="s">
        <v>26</v>
      </c>
      <c r="T3669" s="120">
        <v>13.24</v>
      </c>
      <c r="V3669" s="118">
        <v>40129</v>
      </c>
      <c r="W3669" s="114" t="s">
        <v>27</v>
      </c>
    </row>
    <row r="3670" spans="1:23" x14ac:dyDescent="0.25">
      <c r="A3670" s="127">
        <v>23</v>
      </c>
      <c r="B3670" s="76" t="s">
        <v>166</v>
      </c>
      <c r="C3670" s="58" t="s">
        <v>24</v>
      </c>
      <c r="D3670" s="76" t="s">
        <v>33108</v>
      </c>
      <c r="E3670" s="76" t="s">
        <v>19187</v>
      </c>
      <c r="F3670" s="76" t="s">
        <v>27051</v>
      </c>
      <c r="G3670" s="60" t="s">
        <v>25</v>
      </c>
      <c r="H3670" s="107">
        <v>2000352546</v>
      </c>
      <c r="I3670" s="58" t="s">
        <v>9079</v>
      </c>
      <c r="N3670" s="83"/>
      <c r="O3670" s="114" t="s">
        <v>26</v>
      </c>
      <c r="T3670" s="120">
        <v>108.06</v>
      </c>
      <c r="V3670" s="118">
        <v>40130</v>
      </c>
      <c r="W3670" s="114" t="s">
        <v>27</v>
      </c>
    </row>
    <row r="3671" spans="1:23" x14ac:dyDescent="0.25">
      <c r="A3671" s="127">
        <v>23</v>
      </c>
      <c r="B3671" s="76" t="s">
        <v>166</v>
      </c>
      <c r="C3671" s="58" t="s">
        <v>24</v>
      </c>
      <c r="D3671" s="76" t="s">
        <v>33109</v>
      </c>
      <c r="E3671" s="76" t="s">
        <v>21409</v>
      </c>
      <c r="F3671" s="76" t="s">
        <v>27052</v>
      </c>
      <c r="G3671" s="60" t="s">
        <v>25</v>
      </c>
      <c r="H3671" s="107">
        <v>2001359307</v>
      </c>
      <c r="I3671" s="58" t="s">
        <v>9079</v>
      </c>
      <c r="N3671" s="83"/>
      <c r="O3671" s="114" t="s">
        <v>26</v>
      </c>
      <c r="T3671" s="120">
        <v>3961.15</v>
      </c>
      <c r="V3671" s="118">
        <v>40130</v>
      </c>
      <c r="W3671" s="114" t="s">
        <v>27</v>
      </c>
    </row>
    <row r="3672" spans="1:23" x14ac:dyDescent="0.25">
      <c r="A3672" s="127">
        <v>23</v>
      </c>
      <c r="B3672" s="76" t="s">
        <v>166</v>
      </c>
      <c r="C3672" s="58" t="s">
        <v>24</v>
      </c>
      <c r="D3672" s="76" t="s">
        <v>33110</v>
      </c>
      <c r="E3672" s="76" t="s">
        <v>21410</v>
      </c>
      <c r="F3672" s="76" t="s">
        <v>27053</v>
      </c>
      <c r="G3672" s="60" t="s">
        <v>25</v>
      </c>
      <c r="H3672" s="107">
        <v>2000354867</v>
      </c>
      <c r="I3672" s="58" t="s">
        <v>3869</v>
      </c>
      <c r="N3672" s="83"/>
      <c r="O3672" s="114" t="s">
        <v>26</v>
      </c>
      <c r="T3672" s="120">
        <v>241</v>
      </c>
      <c r="V3672" s="118">
        <v>40134</v>
      </c>
      <c r="W3672" s="114" t="s">
        <v>27</v>
      </c>
    </row>
    <row r="3673" spans="1:23" x14ac:dyDescent="0.25">
      <c r="A3673" s="127">
        <v>23</v>
      </c>
      <c r="B3673" s="76" t="s">
        <v>166</v>
      </c>
      <c r="C3673" s="58" t="s">
        <v>24</v>
      </c>
      <c r="D3673" s="76" t="s">
        <v>33111</v>
      </c>
      <c r="E3673" s="76" t="s">
        <v>21411</v>
      </c>
      <c r="F3673" s="76" t="s">
        <v>27054</v>
      </c>
      <c r="G3673" s="60" t="s">
        <v>25</v>
      </c>
      <c r="H3673" s="107">
        <v>2000359281</v>
      </c>
      <c r="I3673" s="58" t="s">
        <v>3869</v>
      </c>
      <c r="N3673" s="83"/>
      <c r="O3673" s="114" t="s">
        <v>26</v>
      </c>
      <c r="T3673" s="120">
        <v>4114</v>
      </c>
      <c r="V3673" s="118">
        <v>40137</v>
      </c>
      <c r="W3673" s="114" t="s">
        <v>27</v>
      </c>
    </row>
    <row r="3674" spans="1:23" x14ac:dyDescent="0.25">
      <c r="A3674" s="127">
        <v>23</v>
      </c>
      <c r="B3674" s="76" t="s">
        <v>166</v>
      </c>
      <c r="C3674" s="58" t="s">
        <v>24</v>
      </c>
      <c r="D3674" s="76" t="s">
        <v>33112</v>
      </c>
      <c r="E3674" s="76" t="s">
        <v>21412</v>
      </c>
      <c r="F3674" s="76" t="s">
        <v>27055</v>
      </c>
      <c r="G3674" s="60" t="s">
        <v>39</v>
      </c>
      <c r="H3674" s="107">
        <v>2001369288</v>
      </c>
      <c r="I3674" s="58" t="s">
        <v>9079</v>
      </c>
      <c r="N3674" s="83"/>
      <c r="O3674" s="114" t="s">
        <v>40</v>
      </c>
      <c r="T3674" s="120">
        <v>11.03</v>
      </c>
      <c r="V3674" s="118">
        <v>40140</v>
      </c>
      <c r="W3674" s="114" t="s">
        <v>27</v>
      </c>
    </row>
    <row r="3675" spans="1:23" x14ac:dyDescent="0.25">
      <c r="A3675" s="127">
        <v>23</v>
      </c>
      <c r="B3675" s="76" t="s">
        <v>166</v>
      </c>
      <c r="C3675" s="58" t="s">
        <v>24</v>
      </c>
      <c r="D3675" s="76" t="s">
        <v>33113</v>
      </c>
      <c r="E3675" s="76" t="s">
        <v>21413</v>
      </c>
      <c r="F3675" s="76" t="s">
        <v>2698</v>
      </c>
      <c r="G3675" s="60" t="s">
        <v>25</v>
      </c>
      <c r="H3675" s="107">
        <v>2001362383</v>
      </c>
      <c r="I3675" s="58" t="s">
        <v>9079</v>
      </c>
      <c r="N3675" s="83"/>
      <c r="O3675" s="114" t="s">
        <v>26</v>
      </c>
      <c r="T3675" s="120">
        <v>797.03</v>
      </c>
      <c r="V3675" s="118">
        <v>40142</v>
      </c>
      <c r="W3675" s="114" t="s">
        <v>27</v>
      </c>
    </row>
    <row r="3676" spans="1:23" x14ac:dyDescent="0.25">
      <c r="A3676" s="127">
        <v>23</v>
      </c>
      <c r="B3676" s="76" t="s">
        <v>166</v>
      </c>
      <c r="C3676" s="58" t="s">
        <v>24</v>
      </c>
      <c r="D3676" s="76" t="s">
        <v>33114</v>
      </c>
      <c r="E3676" s="76" t="s">
        <v>12464</v>
      </c>
      <c r="F3676" s="76" t="s">
        <v>27056</v>
      </c>
      <c r="G3676" s="60" t="s">
        <v>25</v>
      </c>
      <c r="H3676" s="107">
        <v>2000351628</v>
      </c>
      <c r="I3676" s="58" t="s">
        <v>9079</v>
      </c>
      <c r="N3676" s="83"/>
      <c r="O3676" s="114" t="s">
        <v>26</v>
      </c>
      <c r="T3676" s="120">
        <v>1107.8</v>
      </c>
      <c r="V3676" s="118">
        <v>40142</v>
      </c>
      <c r="W3676" s="114" t="s">
        <v>27</v>
      </c>
    </row>
    <row r="3677" spans="1:23" x14ac:dyDescent="0.25">
      <c r="A3677" s="127">
        <v>23</v>
      </c>
      <c r="B3677" s="76" t="s">
        <v>166</v>
      </c>
      <c r="C3677" s="58" t="s">
        <v>24</v>
      </c>
      <c r="D3677" s="76" t="s">
        <v>33115</v>
      </c>
      <c r="E3677" s="76" t="s">
        <v>21414</v>
      </c>
      <c r="F3677" s="76" t="s">
        <v>27057</v>
      </c>
      <c r="G3677" s="60" t="s">
        <v>25</v>
      </c>
      <c r="H3677" s="107">
        <v>2000355782</v>
      </c>
      <c r="I3677" s="58" t="s">
        <v>3869</v>
      </c>
      <c r="N3677" s="83"/>
      <c r="O3677" s="114" t="s">
        <v>26</v>
      </c>
      <c r="T3677" s="120">
        <v>120</v>
      </c>
      <c r="V3677" s="118">
        <v>40143</v>
      </c>
      <c r="W3677" s="114" t="s">
        <v>27</v>
      </c>
    </row>
    <row r="3678" spans="1:23" x14ac:dyDescent="0.25">
      <c r="A3678" s="127">
        <v>23</v>
      </c>
      <c r="B3678" s="76" t="s">
        <v>166</v>
      </c>
      <c r="C3678" s="58" t="s">
        <v>24</v>
      </c>
      <c r="D3678" s="76" t="s">
        <v>33116</v>
      </c>
      <c r="E3678" s="76" t="s">
        <v>21415</v>
      </c>
      <c r="F3678" s="76" t="s">
        <v>27058</v>
      </c>
      <c r="G3678" s="60" t="s">
        <v>25</v>
      </c>
      <c r="H3678" s="107">
        <v>2001369833</v>
      </c>
      <c r="I3678" s="58" t="s">
        <v>9079</v>
      </c>
      <c r="N3678" s="83"/>
      <c r="O3678" s="114" t="s">
        <v>26</v>
      </c>
      <c r="T3678" s="120">
        <v>4.6900000000000004</v>
      </c>
      <c r="V3678" s="118">
        <v>40149</v>
      </c>
      <c r="W3678" s="114" t="s">
        <v>27</v>
      </c>
    </row>
    <row r="3679" spans="1:23" x14ac:dyDescent="0.25">
      <c r="A3679" s="127">
        <v>23</v>
      </c>
      <c r="B3679" s="76" t="s">
        <v>166</v>
      </c>
      <c r="C3679" s="58" t="s">
        <v>24</v>
      </c>
      <c r="D3679" s="76" t="s">
        <v>33117</v>
      </c>
      <c r="E3679" s="76" t="s">
        <v>21416</v>
      </c>
      <c r="F3679" s="76" t="s">
        <v>27059</v>
      </c>
      <c r="G3679" s="60" t="s">
        <v>25</v>
      </c>
      <c r="H3679" s="107">
        <v>2000349607</v>
      </c>
      <c r="I3679" s="58" t="s">
        <v>9079</v>
      </c>
      <c r="N3679" s="83"/>
      <c r="O3679" s="114" t="s">
        <v>26</v>
      </c>
      <c r="T3679" s="120">
        <v>4247.42</v>
      </c>
      <c r="V3679" s="118">
        <v>40150</v>
      </c>
      <c r="W3679" s="114" t="s">
        <v>27</v>
      </c>
    </row>
    <row r="3680" spans="1:23" x14ac:dyDescent="0.25">
      <c r="A3680" s="129">
        <v>23</v>
      </c>
      <c r="B3680" s="76" t="s">
        <v>166</v>
      </c>
      <c r="C3680" s="58" t="s">
        <v>24</v>
      </c>
      <c r="D3680" s="76" t="s">
        <v>33118</v>
      </c>
      <c r="E3680" s="76" t="s">
        <v>21417</v>
      </c>
      <c r="F3680" s="76" t="s">
        <v>27060</v>
      </c>
      <c r="G3680" s="60" t="s">
        <v>25</v>
      </c>
      <c r="H3680" s="107">
        <v>2001353902</v>
      </c>
      <c r="I3680" s="58" t="s">
        <v>3869</v>
      </c>
      <c r="N3680" s="83"/>
      <c r="O3680" s="114" t="s">
        <v>26</v>
      </c>
      <c r="T3680" s="120">
        <v>1044</v>
      </c>
      <c r="V3680" s="118">
        <v>40154</v>
      </c>
      <c r="W3680" s="114" t="s">
        <v>27</v>
      </c>
    </row>
    <row r="3681" spans="1:23" x14ac:dyDescent="0.25">
      <c r="A3681" s="129">
        <v>23</v>
      </c>
      <c r="B3681" s="76" t="s">
        <v>166</v>
      </c>
      <c r="C3681" s="58" t="s">
        <v>24</v>
      </c>
      <c r="D3681" s="76" t="s">
        <v>33119</v>
      </c>
      <c r="E3681" s="76" t="s">
        <v>21418</v>
      </c>
      <c r="F3681" s="76" t="s">
        <v>27061</v>
      </c>
      <c r="G3681" s="60" t="s">
        <v>25</v>
      </c>
      <c r="H3681" s="107">
        <v>2001359447</v>
      </c>
      <c r="I3681" s="58" t="s">
        <v>9079</v>
      </c>
      <c r="N3681" s="83"/>
      <c r="O3681" s="114" t="s">
        <v>26</v>
      </c>
      <c r="T3681" s="120">
        <v>519.09</v>
      </c>
      <c r="V3681" s="118">
        <v>40156</v>
      </c>
      <c r="W3681" s="114" t="s">
        <v>27</v>
      </c>
    </row>
    <row r="3682" spans="1:23" x14ac:dyDescent="0.25">
      <c r="A3682" s="129">
        <v>23</v>
      </c>
      <c r="B3682" s="76" t="s">
        <v>166</v>
      </c>
      <c r="C3682" s="58" t="s">
        <v>24</v>
      </c>
      <c r="D3682" s="76" t="s">
        <v>33120</v>
      </c>
      <c r="E3682" s="76" t="s">
        <v>13166</v>
      </c>
      <c r="F3682" s="76" t="s">
        <v>27062</v>
      </c>
      <c r="G3682" s="60" t="s">
        <v>25</v>
      </c>
      <c r="H3682" s="107">
        <v>2001358173</v>
      </c>
      <c r="I3682" s="58" t="s">
        <v>9079</v>
      </c>
      <c r="N3682" s="83"/>
      <c r="O3682" s="114" t="s">
        <v>26</v>
      </c>
      <c r="T3682" s="120">
        <v>216.19</v>
      </c>
      <c r="V3682" s="118">
        <v>40156</v>
      </c>
      <c r="W3682" s="114" t="s">
        <v>27</v>
      </c>
    </row>
    <row r="3683" spans="1:23" x14ac:dyDescent="0.25">
      <c r="A3683" s="129">
        <v>23</v>
      </c>
      <c r="B3683" s="76" t="s">
        <v>166</v>
      </c>
      <c r="C3683" s="58" t="s">
        <v>24</v>
      </c>
      <c r="D3683" s="76" t="s">
        <v>33121</v>
      </c>
      <c r="E3683" s="76" t="s">
        <v>21419</v>
      </c>
      <c r="F3683" s="76" t="s">
        <v>27063</v>
      </c>
      <c r="G3683" s="60" t="s">
        <v>25</v>
      </c>
      <c r="H3683" s="107">
        <v>2001373164</v>
      </c>
      <c r="I3683" s="58" t="s">
        <v>3869</v>
      </c>
      <c r="N3683" s="83"/>
      <c r="O3683" s="114" t="s">
        <v>26</v>
      </c>
      <c r="T3683" s="120">
        <v>74.25</v>
      </c>
      <c r="V3683" s="118">
        <v>40159</v>
      </c>
      <c r="W3683" s="114" t="s">
        <v>27</v>
      </c>
    </row>
    <row r="3684" spans="1:23" x14ac:dyDescent="0.25">
      <c r="A3684" s="129">
        <v>23</v>
      </c>
      <c r="B3684" s="76" t="s">
        <v>166</v>
      </c>
      <c r="C3684" s="58" t="s">
        <v>24</v>
      </c>
      <c r="D3684" s="76" t="s">
        <v>33122</v>
      </c>
      <c r="E3684" s="76" t="s">
        <v>21420</v>
      </c>
      <c r="F3684" s="76" t="s">
        <v>27064</v>
      </c>
      <c r="G3684" s="60" t="s">
        <v>25</v>
      </c>
      <c r="H3684" s="107">
        <v>2000363572</v>
      </c>
      <c r="I3684" s="58" t="s">
        <v>3869</v>
      </c>
      <c r="N3684" s="83"/>
      <c r="O3684" s="114" t="s">
        <v>26</v>
      </c>
      <c r="T3684" s="120">
        <v>1361.56</v>
      </c>
      <c r="V3684" s="118">
        <v>40161</v>
      </c>
      <c r="W3684" s="114" t="s">
        <v>27</v>
      </c>
    </row>
    <row r="3685" spans="1:23" x14ac:dyDescent="0.25">
      <c r="A3685" s="129">
        <v>23</v>
      </c>
      <c r="B3685" s="76" t="s">
        <v>166</v>
      </c>
      <c r="C3685" s="58" t="s">
        <v>24</v>
      </c>
      <c r="D3685" s="76" t="s">
        <v>33123</v>
      </c>
      <c r="E3685" s="76" t="s">
        <v>14484</v>
      </c>
      <c r="F3685" s="76" t="s">
        <v>27065</v>
      </c>
      <c r="G3685" s="60" t="s">
        <v>25</v>
      </c>
      <c r="H3685" s="107">
        <v>2001365498</v>
      </c>
      <c r="I3685" s="58" t="s">
        <v>3869</v>
      </c>
      <c r="N3685" s="83"/>
      <c r="O3685" s="114" t="s">
        <v>26</v>
      </c>
      <c r="T3685" s="120">
        <v>1072</v>
      </c>
      <c r="V3685" s="118">
        <v>40162</v>
      </c>
      <c r="W3685" s="114" t="s">
        <v>27</v>
      </c>
    </row>
    <row r="3686" spans="1:23" x14ac:dyDescent="0.25">
      <c r="A3686" s="129">
        <v>23</v>
      </c>
      <c r="B3686" s="76" t="s">
        <v>166</v>
      </c>
      <c r="C3686" s="58" t="s">
        <v>24</v>
      </c>
      <c r="D3686" s="76" t="s">
        <v>33124</v>
      </c>
      <c r="E3686" s="76" t="s">
        <v>21421</v>
      </c>
      <c r="F3686" s="76" t="s">
        <v>26951</v>
      </c>
      <c r="G3686" s="60" t="s">
        <v>25</v>
      </c>
      <c r="H3686" s="107">
        <v>2000348891</v>
      </c>
      <c r="I3686" s="58" t="s">
        <v>9079</v>
      </c>
      <c r="N3686" s="83"/>
      <c r="O3686" s="114" t="s">
        <v>26</v>
      </c>
      <c r="T3686" s="120">
        <v>313.98</v>
      </c>
      <c r="V3686" s="118">
        <v>40165</v>
      </c>
      <c r="W3686" s="114" t="s">
        <v>27</v>
      </c>
    </row>
    <row r="3687" spans="1:23" x14ac:dyDescent="0.25">
      <c r="A3687" s="129">
        <v>23</v>
      </c>
      <c r="B3687" s="76" t="s">
        <v>166</v>
      </c>
      <c r="C3687" s="58" t="s">
        <v>24</v>
      </c>
      <c r="D3687" s="76" t="s">
        <v>33125</v>
      </c>
      <c r="E3687" s="76" t="s">
        <v>21422</v>
      </c>
      <c r="F3687" s="76" t="s">
        <v>27066</v>
      </c>
      <c r="G3687" s="60" t="s">
        <v>25</v>
      </c>
      <c r="H3687" s="107">
        <v>2001351713</v>
      </c>
      <c r="I3687" s="58" t="s">
        <v>3869</v>
      </c>
      <c r="N3687" s="83"/>
      <c r="O3687" s="114" t="s">
        <v>26</v>
      </c>
      <c r="T3687" s="120">
        <v>483.2</v>
      </c>
      <c r="V3687" s="118">
        <v>40165</v>
      </c>
      <c r="W3687" s="114" t="s">
        <v>27</v>
      </c>
    </row>
    <row r="3688" spans="1:23" x14ac:dyDescent="0.25">
      <c r="A3688" s="129">
        <v>23</v>
      </c>
      <c r="B3688" s="76" t="s">
        <v>166</v>
      </c>
      <c r="C3688" s="58" t="s">
        <v>24</v>
      </c>
      <c r="D3688" s="76" t="s">
        <v>33126</v>
      </c>
      <c r="E3688" s="76" t="s">
        <v>21423</v>
      </c>
      <c r="F3688" s="76" t="s">
        <v>27067</v>
      </c>
      <c r="G3688" s="60" t="s">
        <v>25</v>
      </c>
      <c r="H3688" s="107">
        <v>2000349995</v>
      </c>
      <c r="I3688" s="58" t="s">
        <v>9079</v>
      </c>
      <c r="N3688" s="83"/>
      <c r="O3688" s="114" t="s">
        <v>26</v>
      </c>
      <c r="T3688" s="120">
        <v>413.04</v>
      </c>
      <c r="V3688" s="118">
        <v>40166</v>
      </c>
      <c r="W3688" s="114" t="s">
        <v>27</v>
      </c>
    </row>
    <row r="3689" spans="1:23" x14ac:dyDescent="0.25">
      <c r="A3689" s="126">
        <v>23</v>
      </c>
      <c r="B3689" s="76" t="s">
        <v>166</v>
      </c>
      <c r="C3689" s="58" t="s">
        <v>24</v>
      </c>
      <c r="D3689" s="76" t="s">
        <v>33127</v>
      </c>
      <c r="E3689" s="76" t="s">
        <v>21424</v>
      </c>
      <c r="F3689" s="76" t="s">
        <v>27068</v>
      </c>
      <c r="G3689" s="60" t="s">
        <v>25</v>
      </c>
      <c r="H3689" s="107">
        <v>2000351434</v>
      </c>
      <c r="I3689" s="58" t="s">
        <v>9079</v>
      </c>
      <c r="N3689" s="83"/>
      <c r="O3689" s="114" t="s">
        <v>26</v>
      </c>
      <c r="T3689" s="120">
        <v>103.79</v>
      </c>
      <c r="V3689" s="118">
        <v>40166</v>
      </c>
      <c r="W3689" s="114" t="s">
        <v>27</v>
      </c>
    </row>
    <row r="3690" spans="1:23" x14ac:dyDescent="0.25">
      <c r="A3690" s="126">
        <v>23</v>
      </c>
      <c r="B3690" s="76" t="s">
        <v>166</v>
      </c>
      <c r="C3690" s="58" t="s">
        <v>24</v>
      </c>
      <c r="D3690" s="76" t="s">
        <v>33128</v>
      </c>
      <c r="E3690" s="76" t="s">
        <v>21425</v>
      </c>
      <c r="F3690" s="76" t="s">
        <v>27069</v>
      </c>
      <c r="G3690" s="60" t="s">
        <v>25</v>
      </c>
      <c r="H3690" s="107">
        <v>2001374179</v>
      </c>
      <c r="I3690" s="58" t="s">
        <v>3869</v>
      </c>
      <c r="N3690" s="83"/>
      <c r="O3690" s="114" t="s">
        <v>26</v>
      </c>
      <c r="T3690" s="120">
        <v>52643</v>
      </c>
      <c r="V3690" s="118">
        <v>40168</v>
      </c>
      <c r="W3690" s="114" t="s">
        <v>27</v>
      </c>
    </row>
    <row r="3691" spans="1:23" x14ac:dyDescent="0.25">
      <c r="A3691" s="126">
        <v>23</v>
      </c>
      <c r="B3691" s="76" t="s">
        <v>166</v>
      </c>
      <c r="C3691" s="58" t="s">
        <v>24</v>
      </c>
      <c r="D3691" s="76" t="s">
        <v>33129</v>
      </c>
      <c r="E3691" s="76" t="s">
        <v>21426</v>
      </c>
      <c r="F3691" s="76" t="s">
        <v>27070</v>
      </c>
      <c r="G3691" s="60" t="s">
        <v>25</v>
      </c>
      <c r="H3691" s="107">
        <v>2000351377</v>
      </c>
      <c r="I3691" s="58" t="s">
        <v>9079</v>
      </c>
      <c r="N3691" s="83"/>
      <c r="O3691" s="114" t="s">
        <v>26</v>
      </c>
      <c r="T3691" s="120">
        <v>0.42</v>
      </c>
      <c r="V3691" s="118">
        <v>40171</v>
      </c>
      <c r="W3691" s="114" t="s">
        <v>27</v>
      </c>
    </row>
    <row r="3692" spans="1:23" x14ac:dyDescent="0.25">
      <c r="A3692" s="126">
        <v>23</v>
      </c>
      <c r="B3692" s="76" t="s">
        <v>166</v>
      </c>
      <c r="C3692" s="58" t="s">
        <v>24</v>
      </c>
      <c r="D3692" s="76" t="s">
        <v>33130</v>
      </c>
      <c r="E3692" s="76" t="s">
        <v>12924</v>
      </c>
      <c r="F3692" s="76" t="s">
        <v>27071</v>
      </c>
      <c r="G3692" s="60" t="s">
        <v>25</v>
      </c>
      <c r="H3692" s="107">
        <v>2000359265</v>
      </c>
      <c r="I3692" s="58" t="s">
        <v>3869</v>
      </c>
      <c r="N3692" s="83"/>
      <c r="O3692" s="114" t="s">
        <v>26</v>
      </c>
      <c r="T3692" s="120">
        <v>1070</v>
      </c>
      <c r="V3692" s="118">
        <v>40173</v>
      </c>
      <c r="W3692" s="114" t="s">
        <v>27</v>
      </c>
    </row>
    <row r="3693" spans="1:23" x14ac:dyDescent="0.25">
      <c r="A3693" s="126">
        <v>23</v>
      </c>
      <c r="B3693" s="76" t="s">
        <v>166</v>
      </c>
      <c r="C3693" s="58" t="s">
        <v>24</v>
      </c>
      <c r="D3693" s="76" t="s">
        <v>33131</v>
      </c>
      <c r="E3693" s="76" t="s">
        <v>21427</v>
      </c>
      <c r="F3693" s="76" t="s">
        <v>27072</v>
      </c>
      <c r="G3693" s="60" t="s">
        <v>25</v>
      </c>
      <c r="H3693" s="107">
        <v>2000355855</v>
      </c>
      <c r="I3693" s="58" t="s">
        <v>3869</v>
      </c>
      <c r="N3693" s="83"/>
      <c r="O3693" s="114" t="s">
        <v>26</v>
      </c>
      <c r="T3693" s="120">
        <v>1058</v>
      </c>
      <c r="V3693" s="118">
        <v>40177</v>
      </c>
      <c r="W3693" s="114" t="s">
        <v>27</v>
      </c>
    </row>
    <row r="3694" spans="1:23" x14ac:dyDescent="0.25">
      <c r="A3694" s="126">
        <v>23</v>
      </c>
      <c r="B3694" s="76" t="s">
        <v>166</v>
      </c>
      <c r="C3694" s="58" t="s">
        <v>24</v>
      </c>
      <c r="D3694" s="76" t="s">
        <v>36882</v>
      </c>
      <c r="E3694" s="76" t="s">
        <v>37269</v>
      </c>
      <c r="F3694" s="76" t="s">
        <v>37662</v>
      </c>
      <c r="G3694" s="60" t="s">
        <v>39</v>
      </c>
      <c r="H3694" s="107">
        <v>2000348182</v>
      </c>
      <c r="I3694" s="58" t="s">
        <v>9079</v>
      </c>
      <c r="N3694" s="83"/>
      <c r="O3694" s="114" t="s">
        <v>53</v>
      </c>
      <c r="T3694" s="120">
        <v>8.06</v>
      </c>
      <c r="V3694" s="118">
        <v>40219</v>
      </c>
      <c r="W3694" s="114" t="s">
        <v>27</v>
      </c>
    </row>
    <row r="3695" spans="1:23" x14ac:dyDescent="0.25">
      <c r="A3695" s="126">
        <v>23</v>
      </c>
      <c r="B3695" s="76" t="s">
        <v>166</v>
      </c>
      <c r="C3695" s="58" t="s">
        <v>24</v>
      </c>
      <c r="D3695" s="76" t="s">
        <v>36883</v>
      </c>
      <c r="E3695" s="76" t="s">
        <v>37270</v>
      </c>
      <c r="F3695" s="76" t="s">
        <v>37663</v>
      </c>
      <c r="G3695" s="60" t="s">
        <v>25</v>
      </c>
      <c r="H3695" s="107">
        <v>2000353836</v>
      </c>
      <c r="I3695" s="58" t="s">
        <v>9079</v>
      </c>
      <c r="N3695" s="83"/>
      <c r="O3695" s="114" t="s">
        <v>26</v>
      </c>
      <c r="T3695" s="120">
        <v>3233.47</v>
      </c>
      <c r="V3695" s="118">
        <v>39795</v>
      </c>
      <c r="W3695" s="114" t="s">
        <v>27</v>
      </c>
    </row>
    <row r="3696" spans="1:23" x14ac:dyDescent="0.25">
      <c r="A3696" s="126">
        <v>23</v>
      </c>
      <c r="B3696" s="76" t="s">
        <v>166</v>
      </c>
      <c r="C3696" s="58" t="s">
        <v>24</v>
      </c>
      <c r="D3696" s="76" t="s">
        <v>36884</v>
      </c>
      <c r="E3696" s="76" t="s">
        <v>37271</v>
      </c>
      <c r="F3696" s="76" t="s">
        <v>37664</v>
      </c>
      <c r="G3696" s="60" t="s">
        <v>25</v>
      </c>
      <c r="H3696" s="107">
        <v>2000354379</v>
      </c>
      <c r="I3696" s="58" t="s">
        <v>9079</v>
      </c>
      <c r="N3696" s="83"/>
      <c r="O3696" s="114" t="s">
        <v>26</v>
      </c>
      <c r="T3696" s="120">
        <v>81708.210000000006</v>
      </c>
      <c r="V3696" s="118">
        <v>39641</v>
      </c>
      <c r="W3696" s="114" t="s">
        <v>27</v>
      </c>
    </row>
    <row r="3697" spans="1:23" x14ac:dyDescent="0.25">
      <c r="A3697" s="126">
        <v>23</v>
      </c>
      <c r="B3697" s="76" t="s">
        <v>166</v>
      </c>
      <c r="C3697" s="58" t="s">
        <v>24</v>
      </c>
      <c r="D3697" s="76" t="s">
        <v>36885</v>
      </c>
      <c r="E3697" s="76" t="s">
        <v>37272</v>
      </c>
      <c r="F3697" s="76" t="s">
        <v>37665</v>
      </c>
      <c r="G3697" s="60" t="s">
        <v>25</v>
      </c>
      <c r="H3697" s="107">
        <v>2000354395</v>
      </c>
      <c r="I3697" s="58" t="s">
        <v>9079</v>
      </c>
      <c r="N3697" s="83"/>
      <c r="O3697" s="114" t="s">
        <v>26</v>
      </c>
      <c r="T3697" s="120">
        <v>70</v>
      </c>
      <c r="V3697" s="118">
        <v>39806</v>
      </c>
      <c r="W3697" s="114" t="s">
        <v>27</v>
      </c>
    </row>
    <row r="3698" spans="1:23" x14ac:dyDescent="0.25">
      <c r="A3698" s="129">
        <v>23</v>
      </c>
      <c r="B3698" s="76" t="s">
        <v>166</v>
      </c>
      <c r="C3698" s="58" t="s">
        <v>24</v>
      </c>
      <c r="D3698" s="76" t="s">
        <v>36886</v>
      </c>
      <c r="E3698" s="76" t="s">
        <v>37273</v>
      </c>
      <c r="F3698" s="76" t="s">
        <v>37666</v>
      </c>
      <c r="G3698" s="60" t="s">
        <v>25</v>
      </c>
      <c r="H3698" s="107">
        <v>2000354565</v>
      </c>
      <c r="I3698" s="58" t="s">
        <v>9079</v>
      </c>
      <c r="N3698" s="83"/>
      <c r="O3698" s="114" t="s">
        <v>26</v>
      </c>
      <c r="T3698" s="120">
        <v>2498.79</v>
      </c>
      <c r="V3698" s="118">
        <v>39732</v>
      </c>
      <c r="W3698" s="114" t="s">
        <v>27</v>
      </c>
    </row>
    <row r="3699" spans="1:23" x14ac:dyDescent="0.25">
      <c r="A3699" s="129">
        <v>23</v>
      </c>
      <c r="B3699" s="76" t="s">
        <v>166</v>
      </c>
      <c r="C3699" s="58" t="s">
        <v>24</v>
      </c>
      <c r="D3699" s="76" t="s">
        <v>36887</v>
      </c>
      <c r="E3699" s="76" t="s">
        <v>37274</v>
      </c>
      <c r="F3699" s="76" t="s">
        <v>37667</v>
      </c>
      <c r="G3699" s="60" t="s">
        <v>25</v>
      </c>
      <c r="H3699" s="107">
        <v>2000356557</v>
      </c>
      <c r="I3699" s="58" t="s">
        <v>9079</v>
      </c>
      <c r="N3699" s="83"/>
      <c r="O3699" s="114" t="s">
        <v>26</v>
      </c>
      <c r="T3699" s="120">
        <v>781.08</v>
      </c>
      <c r="V3699" s="118">
        <v>39707</v>
      </c>
      <c r="W3699" s="114" t="s">
        <v>27</v>
      </c>
    </row>
    <row r="3700" spans="1:23" x14ac:dyDescent="0.25">
      <c r="A3700" s="129">
        <v>23</v>
      </c>
      <c r="B3700" s="76" t="s">
        <v>166</v>
      </c>
      <c r="C3700" s="58" t="s">
        <v>24</v>
      </c>
      <c r="D3700" s="76" t="s">
        <v>36888</v>
      </c>
      <c r="E3700" s="76" t="s">
        <v>37275</v>
      </c>
      <c r="F3700" s="76" t="s">
        <v>37668</v>
      </c>
      <c r="G3700" s="60" t="s">
        <v>25</v>
      </c>
      <c r="H3700" s="107">
        <v>2000356568</v>
      </c>
      <c r="I3700" s="58" t="s">
        <v>9079</v>
      </c>
      <c r="N3700" s="83"/>
      <c r="O3700" s="114" t="s">
        <v>26</v>
      </c>
      <c r="T3700" s="120">
        <v>6900.11</v>
      </c>
      <c r="V3700" s="118">
        <v>39464</v>
      </c>
      <c r="W3700" s="114" t="s">
        <v>27</v>
      </c>
    </row>
    <row r="3701" spans="1:23" x14ac:dyDescent="0.25">
      <c r="A3701" s="129">
        <v>23</v>
      </c>
      <c r="B3701" s="76" t="s">
        <v>166</v>
      </c>
      <c r="C3701" s="58" t="s">
        <v>24</v>
      </c>
      <c r="D3701" s="76" t="s">
        <v>36889</v>
      </c>
      <c r="E3701" s="76" t="s">
        <v>37276</v>
      </c>
      <c r="F3701" s="76" t="s">
        <v>37669</v>
      </c>
      <c r="G3701" s="60" t="s">
        <v>25</v>
      </c>
      <c r="H3701" s="107">
        <v>2001362348</v>
      </c>
      <c r="I3701" s="58" t="s">
        <v>9079</v>
      </c>
      <c r="N3701" s="83"/>
      <c r="O3701" s="114" t="s">
        <v>26</v>
      </c>
      <c r="T3701" s="120">
        <v>63.55</v>
      </c>
      <c r="V3701" s="118">
        <v>39623</v>
      </c>
      <c r="W3701" s="114" t="s">
        <v>27</v>
      </c>
    </row>
    <row r="3702" spans="1:23" x14ac:dyDescent="0.25">
      <c r="A3702" s="129">
        <v>24</v>
      </c>
      <c r="B3702" s="76" t="s">
        <v>173</v>
      </c>
      <c r="C3702" s="58" t="s">
        <v>24</v>
      </c>
      <c r="D3702" s="76" t="s">
        <v>33132</v>
      </c>
      <c r="E3702" s="76" t="s">
        <v>14197</v>
      </c>
      <c r="F3702" s="76" t="s">
        <v>27073</v>
      </c>
      <c r="G3702" s="60" t="s">
        <v>25</v>
      </c>
      <c r="H3702" s="107">
        <v>2000804161</v>
      </c>
      <c r="I3702" s="58" t="s">
        <v>9079</v>
      </c>
      <c r="N3702" s="83"/>
      <c r="O3702" s="114" t="s">
        <v>26</v>
      </c>
      <c r="T3702" s="120">
        <v>12188.75</v>
      </c>
      <c r="V3702" s="118">
        <v>39072</v>
      </c>
      <c r="W3702" s="114" t="s">
        <v>27</v>
      </c>
    </row>
    <row r="3703" spans="1:23" x14ac:dyDescent="0.25">
      <c r="A3703" s="129">
        <v>24</v>
      </c>
      <c r="B3703" s="76" t="s">
        <v>173</v>
      </c>
      <c r="C3703" s="58" t="s">
        <v>24</v>
      </c>
      <c r="D3703" s="76" t="s">
        <v>33133</v>
      </c>
      <c r="E3703" s="76" t="s">
        <v>21428</v>
      </c>
      <c r="F3703" s="76" t="s">
        <v>27074</v>
      </c>
      <c r="G3703" s="60" t="s">
        <v>25</v>
      </c>
      <c r="H3703" s="107">
        <v>2000799729</v>
      </c>
      <c r="I3703" s="58" t="s">
        <v>3869</v>
      </c>
      <c r="N3703" s="83"/>
      <c r="O3703" s="114" t="s">
        <v>26</v>
      </c>
      <c r="T3703" s="120">
        <v>2360</v>
      </c>
      <c r="V3703" s="118">
        <v>39503</v>
      </c>
      <c r="W3703" s="114" t="s">
        <v>27</v>
      </c>
    </row>
    <row r="3704" spans="1:23" x14ac:dyDescent="0.25">
      <c r="A3704" s="129">
        <v>24</v>
      </c>
      <c r="B3704" s="76" t="s">
        <v>173</v>
      </c>
      <c r="C3704" s="58" t="s">
        <v>24</v>
      </c>
      <c r="D3704" s="76" t="s">
        <v>33134</v>
      </c>
      <c r="E3704" s="76" t="s">
        <v>21429</v>
      </c>
      <c r="F3704" s="76" t="s">
        <v>27075</v>
      </c>
      <c r="G3704" s="60" t="s">
        <v>25</v>
      </c>
      <c r="H3704" s="107">
        <v>2000796789</v>
      </c>
      <c r="I3704" s="58" t="s">
        <v>9079</v>
      </c>
      <c r="N3704" s="83"/>
      <c r="O3704" s="114" t="s">
        <v>26</v>
      </c>
      <c r="T3704" s="120">
        <v>50485.34</v>
      </c>
      <c r="V3704" s="118">
        <v>39504</v>
      </c>
      <c r="W3704" s="114" t="s">
        <v>27</v>
      </c>
    </row>
    <row r="3705" spans="1:23" x14ac:dyDescent="0.25">
      <c r="A3705" s="129">
        <v>24</v>
      </c>
      <c r="B3705" s="76" t="s">
        <v>173</v>
      </c>
      <c r="C3705" s="58" t="s">
        <v>24</v>
      </c>
      <c r="D3705" s="76" t="s">
        <v>33135</v>
      </c>
      <c r="E3705" s="76" t="s">
        <v>21430</v>
      </c>
      <c r="F3705" s="76" t="s">
        <v>27076</v>
      </c>
      <c r="G3705" s="60" t="s">
        <v>25</v>
      </c>
      <c r="H3705" s="107">
        <v>2000803769</v>
      </c>
      <c r="I3705" s="58" t="s">
        <v>9079</v>
      </c>
      <c r="N3705" s="83"/>
      <c r="O3705" s="114" t="s">
        <v>26</v>
      </c>
      <c r="T3705" s="120">
        <v>5866.52</v>
      </c>
      <c r="V3705" s="118">
        <v>39506</v>
      </c>
      <c r="W3705" s="114" t="s">
        <v>27</v>
      </c>
    </row>
    <row r="3706" spans="1:23" x14ac:dyDescent="0.25">
      <c r="A3706" s="129">
        <v>24</v>
      </c>
      <c r="B3706" s="76" t="s">
        <v>173</v>
      </c>
      <c r="C3706" s="58" t="s">
        <v>24</v>
      </c>
      <c r="D3706" s="76" t="s">
        <v>33136</v>
      </c>
      <c r="E3706" s="76" t="s">
        <v>21431</v>
      </c>
      <c r="F3706" s="76" t="s">
        <v>27077</v>
      </c>
      <c r="G3706" s="60" t="s">
        <v>25</v>
      </c>
      <c r="H3706" s="107">
        <v>2000800573</v>
      </c>
      <c r="I3706" s="58" t="s">
        <v>3869</v>
      </c>
      <c r="N3706" s="83"/>
      <c r="O3706" s="114" t="s">
        <v>26</v>
      </c>
      <c r="T3706" s="120">
        <v>7178</v>
      </c>
      <c r="V3706" s="118">
        <v>39510</v>
      </c>
      <c r="W3706" s="114" t="s">
        <v>27</v>
      </c>
    </row>
    <row r="3707" spans="1:23" x14ac:dyDescent="0.25">
      <c r="A3707" s="129">
        <v>24</v>
      </c>
      <c r="B3707" s="76" t="s">
        <v>173</v>
      </c>
      <c r="C3707" s="58" t="s">
        <v>24</v>
      </c>
      <c r="D3707" s="76" t="s">
        <v>33137</v>
      </c>
      <c r="E3707" s="76" t="s">
        <v>21432</v>
      </c>
      <c r="F3707" s="76" t="s">
        <v>27078</v>
      </c>
      <c r="G3707" s="60" t="s">
        <v>25</v>
      </c>
      <c r="H3707" s="107">
        <v>2000803677</v>
      </c>
      <c r="I3707" s="58" t="s">
        <v>9079</v>
      </c>
      <c r="N3707" s="83"/>
      <c r="O3707" s="114" t="s">
        <v>26</v>
      </c>
      <c r="T3707" s="120">
        <v>2.04</v>
      </c>
      <c r="V3707" s="118">
        <v>39533</v>
      </c>
      <c r="W3707" s="114" t="s">
        <v>27</v>
      </c>
    </row>
    <row r="3708" spans="1:23" x14ac:dyDescent="0.25">
      <c r="A3708" s="129">
        <v>24</v>
      </c>
      <c r="B3708" s="76" t="s">
        <v>173</v>
      </c>
      <c r="C3708" s="58" t="s">
        <v>24</v>
      </c>
      <c r="D3708" s="76" t="s">
        <v>5046</v>
      </c>
      <c r="E3708" s="76" t="s">
        <v>6291</v>
      </c>
      <c r="F3708" s="76" t="s">
        <v>7556</v>
      </c>
      <c r="G3708" s="60" t="s">
        <v>25</v>
      </c>
      <c r="H3708" s="107">
        <v>2000799303</v>
      </c>
      <c r="I3708" s="58" t="s">
        <v>3869</v>
      </c>
      <c r="N3708" s="83"/>
      <c r="O3708" s="114" t="s">
        <v>26</v>
      </c>
      <c r="T3708" s="120">
        <v>8304</v>
      </c>
      <c r="V3708" s="118">
        <v>39538</v>
      </c>
      <c r="W3708" s="114" t="s">
        <v>27</v>
      </c>
    </row>
    <row r="3709" spans="1:23" x14ac:dyDescent="0.25">
      <c r="A3709" s="129">
        <v>24</v>
      </c>
      <c r="B3709" s="76" t="s">
        <v>173</v>
      </c>
      <c r="C3709" s="58" t="s">
        <v>24</v>
      </c>
      <c r="D3709" s="76" t="s">
        <v>33138</v>
      </c>
      <c r="E3709" s="76" t="s">
        <v>5716</v>
      </c>
      <c r="F3709" s="76" t="s">
        <v>27079</v>
      </c>
      <c r="G3709" s="60" t="s">
        <v>25</v>
      </c>
      <c r="H3709" s="107">
        <v>2000797653</v>
      </c>
      <c r="I3709" s="58" t="s">
        <v>9079</v>
      </c>
      <c r="N3709" s="83"/>
      <c r="O3709" s="114" t="s">
        <v>26</v>
      </c>
      <c r="T3709" s="120">
        <v>754.37</v>
      </c>
      <c r="V3709" s="118">
        <v>39561</v>
      </c>
      <c r="W3709" s="114" t="s">
        <v>27</v>
      </c>
    </row>
    <row r="3710" spans="1:23" x14ac:dyDescent="0.25">
      <c r="A3710" s="129">
        <v>24</v>
      </c>
      <c r="B3710" s="76" t="s">
        <v>173</v>
      </c>
      <c r="C3710" s="58" t="s">
        <v>24</v>
      </c>
      <c r="D3710" s="76" t="s">
        <v>33139</v>
      </c>
      <c r="E3710" s="76" t="s">
        <v>21433</v>
      </c>
      <c r="F3710" s="76" t="s">
        <v>27080</v>
      </c>
      <c r="G3710" s="60" t="s">
        <v>25</v>
      </c>
      <c r="H3710" s="107">
        <v>2000796541</v>
      </c>
      <c r="I3710" s="58" t="s">
        <v>9079</v>
      </c>
      <c r="N3710" s="83"/>
      <c r="O3710" s="114" t="s">
        <v>26</v>
      </c>
      <c r="T3710" s="120">
        <v>0.26</v>
      </c>
      <c r="V3710" s="118">
        <v>39640</v>
      </c>
      <c r="W3710" s="114" t="s">
        <v>27</v>
      </c>
    </row>
    <row r="3711" spans="1:23" x14ac:dyDescent="0.25">
      <c r="A3711" s="129">
        <v>24</v>
      </c>
      <c r="B3711" s="76" t="s">
        <v>173</v>
      </c>
      <c r="C3711" s="58" t="s">
        <v>24</v>
      </c>
      <c r="D3711" s="76" t="s">
        <v>33140</v>
      </c>
      <c r="E3711" s="76" t="s">
        <v>21434</v>
      </c>
      <c r="F3711" s="76" t="s">
        <v>27081</v>
      </c>
      <c r="G3711" s="60" t="s">
        <v>25</v>
      </c>
      <c r="H3711" s="107">
        <v>2000797246</v>
      </c>
      <c r="I3711" s="58" t="s">
        <v>9079</v>
      </c>
      <c r="N3711" s="83"/>
      <c r="O3711" s="114" t="s">
        <v>26</v>
      </c>
      <c r="T3711" s="120">
        <v>2.99</v>
      </c>
      <c r="V3711" s="118">
        <v>39643</v>
      </c>
      <c r="W3711" s="114" t="s">
        <v>27</v>
      </c>
    </row>
    <row r="3712" spans="1:23" x14ac:dyDescent="0.25">
      <c r="A3712" s="129">
        <v>24</v>
      </c>
      <c r="B3712" s="76" t="s">
        <v>173</v>
      </c>
      <c r="C3712" s="58" t="s">
        <v>24</v>
      </c>
      <c r="D3712" s="76" t="s">
        <v>33141</v>
      </c>
      <c r="E3712" s="76" t="s">
        <v>37277</v>
      </c>
      <c r="F3712" s="76" t="s">
        <v>27082</v>
      </c>
      <c r="G3712" s="60" t="s">
        <v>25</v>
      </c>
      <c r="H3712" s="107">
        <v>2000809368</v>
      </c>
      <c r="I3712" s="58" t="s">
        <v>9079</v>
      </c>
      <c r="N3712" s="83"/>
      <c r="O3712" s="114" t="s">
        <v>26</v>
      </c>
      <c r="T3712" s="120">
        <v>321.22000000000003</v>
      </c>
      <c r="V3712" s="118">
        <v>39681</v>
      </c>
      <c r="W3712" s="114" t="s">
        <v>27</v>
      </c>
    </row>
    <row r="3713" spans="1:23" x14ac:dyDescent="0.25">
      <c r="A3713" s="129">
        <v>24</v>
      </c>
      <c r="B3713" s="76" t="s">
        <v>173</v>
      </c>
      <c r="C3713" s="58" t="s">
        <v>24</v>
      </c>
      <c r="D3713" s="76" t="s">
        <v>33142</v>
      </c>
      <c r="E3713" s="76" t="s">
        <v>21435</v>
      </c>
      <c r="F3713" s="76" t="s">
        <v>27083</v>
      </c>
      <c r="G3713" s="60" t="s">
        <v>25</v>
      </c>
      <c r="H3713" s="107">
        <v>2000801995</v>
      </c>
      <c r="I3713" s="58" t="s">
        <v>3869</v>
      </c>
      <c r="N3713" s="83"/>
      <c r="O3713" s="114" t="s">
        <v>26</v>
      </c>
      <c r="T3713" s="120">
        <v>2112</v>
      </c>
      <c r="V3713" s="118">
        <v>39700</v>
      </c>
      <c r="W3713" s="114" t="s">
        <v>27</v>
      </c>
    </row>
    <row r="3714" spans="1:23" x14ac:dyDescent="0.25">
      <c r="A3714" s="129">
        <v>24</v>
      </c>
      <c r="B3714" s="76" t="s">
        <v>173</v>
      </c>
      <c r="C3714" s="58" t="s">
        <v>24</v>
      </c>
      <c r="D3714" s="76" t="s">
        <v>33143</v>
      </c>
      <c r="E3714" s="76" t="s">
        <v>21436</v>
      </c>
      <c r="F3714" s="76" t="s">
        <v>27084</v>
      </c>
      <c r="G3714" s="60" t="s">
        <v>25</v>
      </c>
      <c r="H3714" s="107">
        <v>2000801898</v>
      </c>
      <c r="I3714" s="58" t="s">
        <v>3869</v>
      </c>
      <c r="N3714" s="83"/>
      <c r="O3714" s="114" t="s">
        <v>26</v>
      </c>
      <c r="T3714" s="120">
        <v>849.82</v>
      </c>
      <c r="V3714" s="118">
        <v>39751</v>
      </c>
      <c r="W3714" s="114" t="s">
        <v>27</v>
      </c>
    </row>
    <row r="3715" spans="1:23" x14ac:dyDescent="0.25">
      <c r="A3715" s="129">
        <v>24</v>
      </c>
      <c r="B3715" s="76" t="s">
        <v>173</v>
      </c>
      <c r="C3715" s="58" t="s">
        <v>24</v>
      </c>
      <c r="D3715" s="76" t="s">
        <v>33144</v>
      </c>
      <c r="E3715" s="76" t="s">
        <v>21437</v>
      </c>
      <c r="F3715" s="76" t="s">
        <v>27085</v>
      </c>
      <c r="G3715" s="60" t="s">
        <v>25</v>
      </c>
      <c r="H3715" s="107">
        <v>2000807039</v>
      </c>
      <c r="I3715" s="58" t="s">
        <v>3869</v>
      </c>
      <c r="N3715" s="83"/>
      <c r="O3715" s="114" t="s">
        <v>26</v>
      </c>
      <c r="T3715" s="120">
        <v>12</v>
      </c>
      <c r="V3715" s="118">
        <v>39774</v>
      </c>
      <c r="W3715" s="114" t="s">
        <v>27</v>
      </c>
    </row>
    <row r="3716" spans="1:23" x14ac:dyDescent="0.25">
      <c r="A3716" s="129">
        <v>24</v>
      </c>
      <c r="B3716" s="76" t="s">
        <v>173</v>
      </c>
      <c r="C3716" s="58" t="s">
        <v>24</v>
      </c>
      <c r="D3716" s="76" t="s">
        <v>33145</v>
      </c>
      <c r="E3716" s="76" t="s">
        <v>21438</v>
      </c>
      <c r="F3716" s="76" t="s">
        <v>27086</v>
      </c>
      <c r="G3716" s="60" t="s">
        <v>25</v>
      </c>
      <c r="H3716" s="107">
        <v>2000801103</v>
      </c>
      <c r="I3716" s="58" t="s">
        <v>3869</v>
      </c>
      <c r="N3716" s="83"/>
      <c r="O3716" s="114" t="s">
        <v>26</v>
      </c>
      <c r="T3716" s="120">
        <v>1484</v>
      </c>
      <c r="V3716" s="118">
        <v>39793</v>
      </c>
      <c r="W3716" s="114" t="s">
        <v>27</v>
      </c>
    </row>
    <row r="3717" spans="1:23" x14ac:dyDescent="0.25">
      <c r="A3717" s="129">
        <v>24</v>
      </c>
      <c r="B3717" s="76" t="s">
        <v>173</v>
      </c>
      <c r="C3717" s="58" t="s">
        <v>24</v>
      </c>
      <c r="D3717" s="76" t="s">
        <v>33146</v>
      </c>
      <c r="E3717" s="76" t="s">
        <v>21439</v>
      </c>
      <c r="F3717" s="76" t="s">
        <v>27087</v>
      </c>
      <c r="G3717" s="60" t="s">
        <v>25</v>
      </c>
      <c r="H3717" s="107">
        <v>2000798517</v>
      </c>
      <c r="I3717" s="58" t="s">
        <v>3869</v>
      </c>
      <c r="N3717" s="83"/>
      <c r="O3717" s="114" t="s">
        <v>26</v>
      </c>
      <c r="T3717" s="120">
        <v>450</v>
      </c>
      <c r="V3717" s="118">
        <v>39797</v>
      </c>
      <c r="W3717" s="114" t="s">
        <v>27</v>
      </c>
    </row>
    <row r="3718" spans="1:23" x14ac:dyDescent="0.25">
      <c r="A3718" s="129">
        <v>24</v>
      </c>
      <c r="B3718" s="76" t="s">
        <v>173</v>
      </c>
      <c r="C3718" s="58" t="s">
        <v>24</v>
      </c>
      <c r="D3718" s="76" t="s">
        <v>33147</v>
      </c>
      <c r="E3718" s="76" t="s">
        <v>21440</v>
      </c>
      <c r="F3718" s="76" t="s">
        <v>27088</v>
      </c>
      <c r="G3718" s="60" t="s">
        <v>25</v>
      </c>
      <c r="H3718" s="107">
        <v>2000798382</v>
      </c>
      <c r="I3718" s="58" t="s">
        <v>3869</v>
      </c>
      <c r="N3718" s="83"/>
      <c r="O3718" s="114" t="s">
        <v>26</v>
      </c>
      <c r="T3718" s="120">
        <v>117</v>
      </c>
      <c r="V3718" s="118">
        <v>39798</v>
      </c>
      <c r="W3718" s="114" t="s">
        <v>27</v>
      </c>
    </row>
    <row r="3719" spans="1:23" x14ac:dyDescent="0.25">
      <c r="A3719" s="129">
        <v>24</v>
      </c>
      <c r="B3719" s="76" t="s">
        <v>173</v>
      </c>
      <c r="C3719" s="58" t="s">
        <v>24</v>
      </c>
      <c r="D3719" s="76" t="s">
        <v>33148</v>
      </c>
      <c r="E3719" s="76" t="s">
        <v>12942</v>
      </c>
      <c r="F3719" s="76" t="s">
        <v>27089</v>
      </c>
      <c r="G3719" s="60" t="s">
        <v>25</v>
      </c>
      <c r="H3719" s="107">
        <v>2000809155</v>
      </c>
      <c r="I3719" s="58" t="s">
        <v>9079</v>
      </c>
      <c r="K3719" s="45"/>
      <c r="N3719" s="83"/>
      <c r="O3719" s="114" t="s">
        <v>26</v>
      </c>
      <c r="T3719" s="120">
        <v>1405.1</v>
      </c>
      <c r="V3719" s="118">
        <v>39800</v>
      </c>
      <c r="W3719" s="114" t="s">
        <v>27</v>
      </c>
    </row>
    <row r="3720" spans="1:23" x14ac:dyDescent="0.25">
      <c r="A3720" s="129">
        <v>24</v>
      </c>
      <c r="B3720" s="76" t="s">
        <v>173</v>
      </c>
      <c r="C3720" s="58" t="s">
        <v>24</v>
      </c>
      <c r="D3720" s="76" t="s">
        <v>9570</v>
      </c>
      <c r="E3720" s="76" t="s">
        <v>12329</v>
      </c>
      <c r="F3720" s="76" t="s">
        <v>27090</v>
      </c>
      <c r="G3720" s="60" t="s">
        <v>25</v>
      </c>
      <c r="H3720" s="107">
        <v>2000801208</v>
      </c>
      <c r="I3720" s="58" t="s">
        <v>3869</v>
      </c>
      <c r="N3720" s="83"/>
      <c r="O3720" s="114" t="s">
        <v>26</v>
      </c>
      <c r="T3720" s="120">
        <v>25782</v>
      </c>
      <c r="V3720" s="118">
        <v>39808</v>
      </c>
      <c r="W3720" s="114" t="s">
        <v>27</v>
      </c>
    </row>
    <row r="3721" spans="1:23" x14ac:dyDescent="0.25">
      <c r="A3721" s="129">
        <v>24</v>
      </c>
      <c r="B3721" s="76" t="s">
        <v>173</v>
      </c>
      <c r="C3721" s="58" t="s">
        <v>24</v>
      </c>
      <c r="D3721" s="76" t="s">
        <v>33149</v>
      </c>
      <c r="E3721" s="76" t="s">
        <v>21441</v>
      </c>
      <c r="F3721" s="76" t="s">
        <v>27091</v>
      </c>
      <c r="G3721" s="60" t="s">
        <v>25</v>
      </c>
      <c r="H3721" s="107">
        <v>2000800697</v>
      </c>
      <c r="I3721" s="58" t="s">
        <v>3869</v>
      </c>
      <c r="N3721" s="83"/>
      <c r="O3721" s="114" t="s">
        <v>26</v>
      </c>
      <c r="T3721" s="120">
        <v>2996</v>
      </c>
      <c r="V3721" s="118">
        <v>39827</v>
      </c>
      <c r="W3721" s="114" t="s">
        <v>27</v>
      </c>
    </row>
    <row r="3722" spans="1:23" x14ac:dyDescent="0.25">
      <c r="A3722" s="129">
        <v>24</v>
      </c>
      <c r="B3722" s="76" t="s">
        <v>173</v>
      </c>
      <c r="C3722" s="58" t="s">
        <v>24</v>
      </c>
      <c r="D3722" s="76" t="s">
        <v>33150</v>
      </c>
      <c r="E3722" s="76" t="s">
        <v>21442</v>
      </c>
      <c r="F3722" s="76" t="s">
        <v>27092</v>
      </c>
      <c r="G3722" s="60" t="s">
        <v>25</v>
      </c>
      <c r="H3722" s="107">
        <v>2000798412</v>
      </c>
      <c r="I3722" s="58" t="s">
        <v>3869</v>
      </c>
      <c r="N3722" s="83"/>
      <c r="O3722" s="114" t="s">
        <v>26</v>
      </c>
      <c r="T3722" s="120">
        <v>217</v>
      </c>
      <c r="V3722" s="118">
        <v>39828</v>
      </c>
      <c r="W3722" s="114" t="s">
        <v>27</v>
      </c>
    </row>
    <row r="3723" spans="1:23" x14ac:dyDescent="0.25">
      <c r="A3723" s="129">
        <v>24</v>
      </c>
      <c r="B3723" s="76" t="s">
        <v>173</v>
      </c>
      <c r="C3723" s="58" t="s">
        <v>24</v>
      </c>
      <c r="D3723" s="76" t="s">
        <v>33151</v>
      </c>
      <c r="E3723" s="76" t="s">
        <v>21443</v>
      </c>
      <c r="F3723" s="76" t="s">
        <v>27093</v>
      </c>
      <c r="G3723" s="60" t="s">
        <v>25</v>
      </c>
      <c r="H3723" s="107">
        <v>2000798196</v>
      </c>
      <c r="I3723" s="58" t="s">
        <v>9079</v>
      </c>
      <c r="N3723" s="83"/>
      <c r="O3723" s="114" t="s">
        <v>26</v>
      </c>
      <c r="T3723" s="120">
        <v>0.25</v>
      </c>
      <c r="V3723" s="118">
        <v>39832</v>
      </c>
      <c r="W3723" s="114" t="s">
        <v>27</v>
      </c>
    </row>
    <row r="3724" spans="1:23" x14ac:dyDescent="0.25">
      <c r="A3724" s="129">
        <v>24</v>
      </c>
      <c r="B3724" s="76" t="s">
        <v>173</v>
      </c>
      <c r="C3724" s="58" t="s">
        <v>24</v>
      </c>
      <c r="D3724" s="76" t="s">
        <v>33152</v>
      </c>
      <c r="E3724" s="76" t="s">
        <v>21444</v>
      </c>
      <c r="F3724" s="76" t="s">
        <v>27094</v>
      </c>
      <c r="G3724" s="60" t="s">
        <v>25</v>
      </c>
      <c r="H3724" s="107">
        <v>2000801887</v>
      </c>
      <c r="I3724" s="58" t="s">
        <v>3869</v>
      </c>
      <c r="K3724" s="45"/>
      <c r="N3724" s="83"/>
      <c r="O3724" s="114" t="s">
        <v>26</v>
      </c>
      <c r="T3724" s="120">
        <v>168</v>
      </c>
      <c r="V3724" s="118">
        <v>39834</v>
      </c>
      <c r="W3724" s="114" t="s">
        <v>27</v>
      </c>
    </row>
    <row r="3725" spans="1:23" x14ac:dyDescent="0.25">
      <c r="A3725" s="129">
        <v>24</v>
      </c>
      <c r="B3725" s="76" t="s">
        <v>173</v>
      </c>
      <c r="C3725" s="58" t="s">
        <v>24</v>
      </c>
      <c r="D3725" s="76" t="s">
        <v>33153</v>
      </c>
      <c r="E3725" s="76" t="s">
        <v>21445</v>
      </c>
      <c r="F3725" s="76" t="s">
        <v>27095</v>
      </c>
      <c r="G3725" s="60" t="s">
        <v>25</v>
      </c>
      <c r="H3725" s="107">
        <v>2000812083</v>
      </c>
      <c r="I3725" s="58" t="s">
        <v>9079</v>
      </c>
      <c r="N3725" s="83"/>
      <c r="O3725" s="114" t="s">
        <v>26</v>
      </c>
      <c r="T3725" s="120">
        <v>0.21</v>
      </c>
      <c r="V3725" s="118">
        <v>39835</v>
      </c>
      <c r="W3725" s="114" t="s">
        <v>27</v>
      </c>
    </row>
    <row r="3726" spans="1:23" x14ac:dyDescent="0.25">
      <c r="A3726" s="129">
        <v>24</v>
      </c>
      <c r="B3726" s="76" t="s">
        <v>173</v>
      </c>
      <c r="C3726" s="58" t="s">
        <v>24</v>
      </c>
      <c r="D3726" s="76" t="s">
        <v>33154</v>
      </c>
      <c r="E3726" s="76" t="s">
        <v>21446</v>
      </c>
      <c r="F3726" s="76" t="s">
        <v>27096</v>
      </c>
      <c r="G3726" s="60" t="s">
        <v>25</v>
      </c>
      <c r="H3726" s="107">
        <v>2000811931</v>
      </c>
      <c r="I3726" s="58" t="s">
        <v>9079</v>
      </c>
      <c r="N3726" s="83"/>
      <c r="O3726" s="114" t="s">
        <v>26</v>
      </c>
      <c r="T3726" s="120">
        <v>0.04</v>
      </c>
      <c r="V3726" s="118">
        <v>39840</v>
      </c>
      <c r="W3726" s="114" t="s">
        <v>27</v>
      </c>
    </row>
    <row r="3727" spans="1:23" x14ac:dyDescent="0.25">
      <c r="A3727" s="129">
        <v>24</v>
      </c>
      <c r="B3727" s="76" t="s">
        <v>173</v>
      </c>
      <c r="C3727" s="58" t="s">
        <v>24</v>
      </c>
      <c r="D3727" s="76" t="s">
        <v>33155</v>
      </c>
      <c r="E3727" s="76" t="s">
        <v>21447</v>
      </c>
      <c r="F3727" s="76" t="s">
        <v>27097</v>
      </c>
      <c r="G3727" s="60" t="s">
        <v>25</v>
      </c>
      <c r="H3727" s="107">
        <v>2000811729</v>
      </c>
      <c r="I3727" s="58" t="s">
        <v>9079</v>
      </c>
      <c r="N3727" s="83"/>
      <c r="O3727" s="114" t="s">
        <v>26</v>
      </c>
      <c r="T3727" s="120">
        <v>0.08</v>
      </c>
      <c r="V3727" s="118">
        <v>39843</v>
      </c>
      <c r="W3727" s="114" t="s">
        <v>27</v>
      </c>
    </row>
    <row r="3728" spans="1:23" x14ac:dyDescent="0.25">
      <c r="A3728" s="129">
        <v>24</v>
      </c>
      <c r="B3728" s="76" t="s">
        <v>173</v>
      </c>
      <c r="C3728" s="58" t="s">
        <v>24</v>
      </c>
      <c r="D3728" s="76" t="s">
        <v>33156</v>
      </c>
      <c r="E3728" s="76" t="s">
        <v>21448</v>
      </c>
      <c r="F3728" s="76" t="s">
        <v>27098</v>
      </c>
      <c r="G3728" s="60" t="s">
        <v>25</v>
      </c>
      <c r="H3728" s="107">
        <v>2000811699</v>
      </c>
      <c r="I3728" s="58" t="s">
        <v>9079</v>
      </c>
      <c r="N3728" s="83"/>
      <c r="O3728" s="114" t="s">
        <v>26</v>
      </c>
      <c r="T3728" s="120">
        <v>29.41</v>
      </c>
      <c r="V3728" s="118">
        <v>39844</v>
      </c>
      <c r="W3728" s="114" t="s">
        <v>27</v>
      </c>
    </row>
    <row r="3729" spans="1:23" x14ac:dyDescent="0.25">
      <c r="A3729" s="129">
        <v>24</v>
      </c>
      <c r="B3729" s="76" t="s">
        <v>173</v>
      </c>
      <c r="C3729" s="58" t="s">
        <v>24</v>
      </c>
      <c r="D3729" s="76" t="s">
        <v>33157</v>
      </c>
      <c r="E3729" s="76" t="s">
        <v>21449</v>
      </c>
      <c r="F3729" s="76" t="s">
        <v>27099</v>
      </c>
      <c r="G3729" s="60" t="s">
        <v>25</v>
      </c>
      <c r="H3729" s="107">
        <v>2000801006</v>
      </c>
      <c r="I3729" s="58" t="s">
        <v>3869</v>
      </c>
      <c r="N3729" s="83"/>
      <c r="O3729" s="114" t="s">
        <v>26</v>
      </c>
      <c r="T3729" s="120">
        <v>197</v>
      </c>
      <c r="V3729" s="118">
        <v>39846</v>
      </c>
      <c r="W3729" s="114" t="s">
        <v>27</v>
      </c>
    </row>
    <row r="3730" spans="1:23" x14ac:dyDescent="0.25">
      <c r="A3730" s="129">
        <v>24</v>
      </c>
      <c r="B3730" s="76" t="s">
        <v>173</v>
      </c>
      <c r="C3730" s="58" t="s">
        <v>24</v>
      </c>
      <c r="D3730" s="76" t="s">
        <v>33158</v>
      </c>
      <c r="E3730" s="76" t="s">
        <v>21450</v>
      </c>
      <c r="F3730" s="76" t="s">
        <v>27100</v>
      </c>
      <c r="G3730" s="60" t="s">
        <v>39</v>
      </c>
      <c r="H3730" s="107">
        <v>2000806008</v>
      </c>
      <c r="I3730" s="58" t="s">
        <v>9079</v>
      </c>
      <c r="N3730" s="83"/>
      <c r="O3730" s="114" t="s">
        <v>53</v>
      </c>
      <c r="T3730" s="120">
        <v>8.33</v>
      </c>
      <c r="V3730" s="118">
        <v>39847</v>
      </c>
      <c r="W3730" s="114" t="s">
        <v>27</v>
      </c>
    </row>
    <row r="3731" spans="1:23" x14ac:dyDescent="0.25">
      <c r="A3731" s="129">
        <v>24</v>
      </c>
      <c r="B3731" s="76" t="s">
        <v>173</v>
      </c>
      <c r="C3731" s="58" t="s">
        <v>24</v>
      </c>
      <c r="D3731" s="76" t="s">
        <v>33159</v>
      </c>
      <c r="E3731" s="76" t="s">
        <v>18561</v>
      </c>
      <c r="F3731" s="76" t="s">
        <v>27101</v>
      </c>
      <c r="G3731" s="60" t="s">
        <v>25</v>
      </c>
      <c r="H3731" s="107">
        <v>2000801588</v>
      </c>
      <c r="I3731" s="58" t="s">
        <v>3869</v>
      </c>
      <c r="N3731" s="83"/>
      <c r="O3731" s="114" t="s">
        <v>26</v>
      </c>
      <c r="T3731" s="120">
        <v>212</v>
      </c>
      <c r="V3731" s="118">
        <v>39863</v>
      </c>
      <c r="W3731" s="114" t="s">
        <v>27</v>
      </c>
    </row>
    <row r="3732" spans="1:23" x14ac:dyDescent="0.25">
      <c r="A3732" s="129">
        <v>24</v>
      </c>
      <c r="B3732" s="76" t="s">
        <v>173</v>
      </c>
      <c r="C3732" s="58" t="s">
        <v>24</v>
      </c>
      <c r="D3732" s="76" t="s">
        <v>33160</v>
      </c>
      <c r="E3732" s="76" t="s">
        <v>21451</v>
      </c>
      <c r="F3732" s="76" t="s">
        <v>27102</v>
      </c>
      <c r="G3732" s="60" t="s">
        <v>25</v>
      </c>
      <c r="H3732" s="107">
        <v>2000804218</v>
      </c>
      <c r="I3732" s="58" t="s">
        <v>9079</v>
      </c>
      <c r="N3732" s="83"/>
      <c r="O3732" s="114" t="s">
        <v>26</v>
      </c>
      <c r="T3732" s="120">
        <v>3437.74</v>
      </c>
      <c r="V3732" s="118">
        <v>39863</v>
      </c>
      <c r="W3732" s="114" t="s">
        <v>27</v>
      </c>
    </row>
    <row r="3733" spans="1:23" x14ac:dyDescent="0.25">
      <c r="A3733" s="129">
        <v>24</v>
      </c>
      <c r="B3733" s="76" t="s">
        <v>173</v>
      </c>
      <c r="C3733" s="58" t="s">
        <v>24</v>
      </c>
      <c r="D3733" s="76" t="s">
        <v>33161</v>
      </c>
      <c r="E3733" s="76" t="s">
        <v>12949</v>
      </c>
      <c r="F3733" s="76" t="s">
        <v>27103</v>
      </c>
      <c r="G3733" s="60" t="s">
        <v>25</v>
      </c>
      <c r="H3733" s="107">
        <v>2000801375</v>
      </c>
      <c r="I3733" s="58" t="s">
        <v>3869</v>
      </c>
      <c r="N3733" s="83"/>
      <c r="O3733" s="114" t="s">
        <v>26</v>
      </c>
      <c r="T3733" s="120">
        <v>170</v>
      </c>
      <c r="V3733" s="118">
        <v>39864</v>
      </c>
      <c r="W3733" s="114" t="s">
        <v>27</v>
      </c>
    </row>
    <row r="3734" spans="1:23" x14ac:dyDescent="0.25">
      <c r="A3734" s="129">
        <v>24</v>
      </c>
      <c r="B3734" s="76" t="s">
        <v>173</v>
      </c>
      <c r="C3734" s="58" t="s">
        <v>24</v>
      </c>
      <c r="D3734" s="76" t="s">
        <v>33162</v>
      </c>
      <c r="E3734" s="76" t="s">
        <v>21452</v>
      </c>
      <c r="F3734" s="76" t="s">
        <v>27104</v>
      </c>
      <c r="G3734" s="60" t="s">
        <v>25</v>
      </c>
      <c r="H3734" s="107">
        <v>2000801359</v>
      </c>
      <c r="I3734" s="58" t="s">
        <v>3869</v>
      </c>
      <c r="N3734" s="83"/>
      <c r="O3734" s="114" t="s">
        <v>26</v>
      </c>
      <c r="T3734" s="120">
        <v>737</v>
      </c>
      <c r="V3734" s="118">
        <v>39870</v>
      </c>
      <c r="W3734" s="114" t="s">
        <v>27</v>
      </c>
    </row>
    <row r="3735" spans="1:23" x14ac:dyDescent="0.25">
      <c r="A3735" s="129">
        <v>24</v>
      </c>
      <c r="B3735" s="76" t="s">
        <v>173</v>
      </c>
      <c r="C3735" s="58" t="s">
        <v>24</v>
      </c>
      <c r="D3735" s="76" t="s">
        <v>33163</v>
      </c>
      <c r="E3735" s="76" t="s">
        <v>21453</v>
      </c>
      <c r="F3735" s="76" t="s">
        <v>27105</v>
      </c>
      <c r="G3735" s="60" t="s">
        <v>25</v>
      </c>
      <c r="H3735" s="107">
        <v>2000811613</v>
      </c>
      <c r="I3735" s="58" t="s">
        <v>9079</v>
      </c>
      <c r="N3735" s="83"/>
      <c r="O3735" s="114" t="s">
        <v>26</v>
      </c>
      <c r="T3735" s="120">
        <v>0.08</v>
      </c>
      <c r="V3735" s="118">
        <v>39872</v>
      </c>
      <c r="W3735" s="114" t="s">
        <v>27</v>
      </c>
    </row>
    <row r="3736" spans="1:23" x14ac:dyDescent="0.25">
      <c r="A3736" s="129">
        <v>24</v>
      </c>
      <c r="B3736" s="76" t="s">
        <v>173</v>
      </c>
      <c r="C3736" s="58" t="s">
        <v>24</v>
      </c>
      <c r="D3736" s="76" t="s">
        <v>33164</v>
      </c>
      <c r="E3736" s="76" t="s">
        <v>21454</v>
      </c>
      <c r="F3736" s="76" t="s">
        <v>27106</v>
      </c>
      <c r="G3736" s="60" t="s">
        <v>25</v>
      </c>
      <c r="H3736" s="107">
        <v>2000797138</v>
      </c>
      <c r="I3736" s="58" t="s">
        <v>9079</v>
      </c>
      <c r="N3736" s="83"/>
      <c r="O3736" s="114" t="s">
        <v>26</v>
      </c>
      <c r="T3736" s="120">
        <v>1248.23</v>
      </c>
      <c r="V3736" s="118">
        <v>39876</v>
      </c>
      <c r="W3736" s="114" t="s">
        <v>27</v>
      </c>
    </row>
    <row r="3737" spans="1:23" x14ac:dyDescent="0.25">
      <c r="A3737" s="129">
        <v>24</v>
      </c>
      <c r="B3737" s="76" t="s">
        <v>173</v>
      </c>
      <c r="C3737" s="58" t="s">
        <v>24</v>
      </c>
      <c r="D3737" s="76" t="s">
        <v>33165</v>
      </c>
      <c r="E3737" s="76" t="s">
        <v>21455</v>
      </c>
      <c r="F3737" s="76" t="s">
        <v>27107</v>
      </c>
      <c r="G3737" s="60" t="s">
        <v>25</v>
      </c>
      <c r="H3737" s="107">
        <v>2000796304</v>
      </c>
      <c r="I3737" s="58" t="s">
        <v>9079</v>
      </c>
      <c r="N3737" s="83"/>
      <c r="O3737" s="114" t="s">
        <v>26</v>
      </c>
      <c r="T3737" s="120">
        <v>1373.65</v>
      </c>
      <c r="V3737" s="118">
        <v>39878</v>
      </c>
      <c r="W3737" s="114" t="s">
        <v>27</v>
      </c>
    </row>
    <row r="3738" spans="1:23" x14ac:dyDescent="0.25">
      <c r="A3738" s="129">
        <v>24</v>
      </c>
      <c r="B3738" s="76" t="s">
        <v>173</v>
      </c>
      <c r="C3738" s="58" t="s">
        <v>24</v>
      </c>
      <c r="D3738" s="76" t="s">
        <v>33167</v>
      </c>
      <c r="E3738" s="76" t="s">
        <v>19282</v>
      </c>
      <c r="F3738" s="76" t="s">
        <v>27109</v>
      </c>
      <c r="G3738" s="60" t="s">
        <v>25</v>
      </c>
      <c r="H3738" s="107">
        <v>2000797758</v>
      </c>
      <c r="I3738" s="58" t="s">
        <v>9079</v>
      </c>
      <c r="N3738" s="83"/>
      <c r="O3738" s="114" t="s">
        <v>26</v>
      </c>
      <c r="T3738" s="120">
        <v>816.44</v>
      </c>
      <c r="V3738" s="118">
        <v>39883</v>
      </c>
      <c r="W3738" s="114" t="s">
        <v>27</v>
      </c>
    </row>
    <row r="3739" spans="1:23" x14ac:dyDescent="0.25">
      <c r="A3739" s="129">
        <v>24</v>
      </c>
      <c r="B3739" s="76" t="s">
        <v>173</v>
      </c>
      <c r="C3739" s="58" t="s">
        <v>24</v>
      </c>
      <c r="D3739" s="76" t="s">
        <v>33166</v>
      </c>
      <c r="E3739" s="76" t="s">
        <v>2085</v>
      </c>
      <c r="F3739" s="76" t="s">
        <v>27108</v>
      </c>
      <c r="G3739" s="60" t="s">
        <v>25</v>
      </c>
      <c r="H3739" s="107">
        <v>2000809007</v>
      </c>
      <c r="I3739" s="58" t="s">
        <v>9079</v>
      </c>
      <c r="N3739" s="83"/>
      <c r="O3739" s="114" t="s">
        <v>26</v>
      </c>
      <c r="T3739" s="120">
        <v>7327.14</v>
      </c>
      <c r="V3739" s="118">
        <v>39883</v>
      </c>
      <c r="W3739" s="114" t="s">
        <v>27</v>
      </c>
    </row>
    <row r="3740" spans="1:23" x14ac:dyDescent="0.25">
      <c r="A3740" s="129">
        <v>24</v>
      </c>
      <c r="B3740" s="76" t="s">
        <v>173</v>
      </c>
      <c r="C3740" s="58" t="s">
        <v>24</v>
      </c>
      <c r="D3740" s="76" t="s">
        <v>33168</v>
      </c>
      <c r="E3740" s="76" t="s">
        <v>21456</v>
      </c>
      <c r="F3740" s="76" t="s">
        <v>27110</v>
      </c>
      <c r="G3740" s="60" t="s">
        <v>25</v>
      </c>
      <c r="H3740" s="107">
        <v>2000809015</v>
      </c>
      <c r="I3740" s="58" t="s">
        <v>9079</v>
      </c>
      <c r="N3740" s="83"/>
      <c r="O3740" s="114" t="s">
        <v>26</v>
      </c>
      <c r="T3740" s="120">
        <v>398.79</v>
      </c>
      <c r="V3740" s="118">
        <v>39885</v>
      </c>
      <c r="W3740" s="114" t="s">
        <v>27</v>
      </c>
    </row>
    <row r="3741" spans="1:23" x14ac:dyDescent="0.25">
      <c r="A3741" s="129">
        <v>24</v>
      </c>
      <c r="B3741" s="76" t="s">
        <v>173</v>
      </c>
      <c r="C3741" s="58" t="s">
        <v>24</v>
      </c>
      <c r="D3741" s="76" t="s">
        <v>33169</v>
      </c>
      <c r="E3741" s="76" t="s">
        <v>21457</v>
      </c>
      <c r="F3741" s="76" t="s">
        <v>27111</v>
      </c>
      <c r="G3741" s="60" t="s">
        <v>25</v>
      </c>
      <c r="H3741" s="107">
        <v>2000796247</v>
      </c>
      <c r="I3741" s="58" t="s">
        <v>9079</v>
      </c>
      <c r="N3741" s="83"/>
      <c r="O3741" s="114" t="s">
        <v>26</v>
      </c>
      <c r="T3741" s="120">
        <v>1.58</v>
      </c>
      <c r="V3741" s="118">
        <v>39896</v>
      </c>
      <c r="W3741" s="114" t="s">
        <v>27</v>
      </c>
    </row>
    <row r="3742" spans="1:23" x14ac:dyDescent="0.25">
      <c r="A3742" s="129">
        <v>24</v>
      </c>
      <c r="B3742" s="76" t="s">
        <v>173</v>
      </c>
      <c r="C3742" s="58" t="s">
        <v>24</v>
      </c>
      <c r="D3742" s="76" t="s">
        <v>33170</v>
      </c>
      <c r="E3742" s="76" t="s">
        <v>21458</v>
      </c>
      <c r="F3742" s="76" t="s">
        <v>27112</v>
      </c>
      <c r="G3742" s="60" t="s">
        <v>25</v>
      </c>
      <c r="H3742" s="107">
        <v>2000808884</v>
      </c>
      <c r="I3742" s="58" t="s">
        <v>9079</v>
      </c>
      <c r="N3742" s="83"/>
      <c r="O3742" s="114" t="s">
        <v>26</v>
      </c>
      <c r="T3742" s="120">
        <v>630.76</v>
      </c>
      <c r="V3742" s="118">
        <v>39896</v>
      </c>
      <c r="W3742" s="114" t="s">
        <v>27</v>
      </c>
    </row>
    <row r="3743" spans="1:23" x14ac:dyDescent="0.25">
      <c r="A3743" s="129">
        <v>24</v>
      </c>
      <c r="B3743" s="76" t="s">
        <v>173</v>
      </c>
      <c r="C3743" s="58" t="s">
        <v>24</v>
      </c>
      <c r="D3743" s="76" t="s">
        <v>33171</v>
      </c>
      <c r="E3743" s="76" t="s">
        <v>21459</v>
      </c>
      <c r="F3743" s="76" t="s">
        <v>27113</v>
      </c>
      <c r="G3743" s="60" t="s">
        <v>25</v>
      </c>
      <c r="H3743" s="107">
        <v>2000811974</v>
      </c>
      <c r="I3743" s="58" t="s">
        <v>9079</v>
      </c>
      <c r="N3743" s="83"/>
      <c r="O3743" s="114" t="s">
        <v>26</v>
      </c>
      <c r="T3743" s="120">
        <v>0.77</v>
      </c>
      <c r="V3743" s="118">
        <v>39897</v>
      </c>
      <c r="W3743" s="114" t="s">
        <v>27</v>
      </c>
    </row>
    <row r="3744" spans="1:23" x14ac:dyDescent="0.25">
      <c r="A3744" s="129">
        <v>24</v>
      </c>
      <c r="B3744" s="76" t="s">
        <v>173</v>
      </c>
      <c r="C3744" s="58" t="s">
        <v>24</v>
      </c>
      <c r="D3744" s="76" t="s">
        <v>33172</v>
      </c>
      <c r="E3744" s="76" t="s">
        <v>21460</v>
      </c>
      <c r="F3744" s="76" t="s">
        <v>27114</v>
      </c>
      <c r="G3744" s="60" t="s">
        <v>25</v>
      </c>
      <c r="H3744" s="107">
        <v>2000811206</v>
      </c>
      <c r="I3744" s="58" t="s">
        <v>9079</v>
      </c>
      <c r="N3744" s="83"/>
      <c r="O3744" s="114" t="s">
        <v>26</v>
      </c>
      <c r="T3744" s="120">
        <v>408.07</v>
      </c>
      <c r="V3744" s="118">
        <v>39899</v>
      </c>
      <c r="W3744" s="114" t="s">
        <v>27</v>
      </c>
    </row>
    <row r="3745" spans="1:23" x14ac:dyDescent="0.25">
      <c r="A3745" s="126">
        <v>24</v>
      </c>
      <c r="B3745" s="76" t="s">
        <v>173</v>
      </c>
      <c r="C3745" s="58" t="s">
        <v>24</v>
      </c>
      <c r="D3745" s="76" t="s">
        <v>33173</v>
      </c>
      <c r="E3745" s="76" t="s">
        <v>21461</v>
      </c>
      <c r="F3745" s="76" t="s">
        <v>27115</v>
      </c>
      <c r="G3745" s="60" t="s">
        <v>25</v>
      </c>
      <c r="H3745" s="107">
        <v>2000796697</v>
      </c>
      <c r="I3745" s="58" t="s">
        <v>9079</v>
      </c>
      <c r="N3745" s="83"/>
      <c r="O3745" s="114" t="s">
        <v>26</v>
      </c>
      <c r="T3745" s="120">
        <v>0.25</v>
      </c>
      <c r="V3745" s="118">
        <v>39911</v>
      </c>
      <c r="W3745" s="114" t="s">
        <v>27</v>
      </c>
    </row>
    <row r="3746" spans="1:23" x14ac:dyDescent="0.25">
      <c r="A3746" s="129">
        <v>24</v>
      </c>
      <c r="B3746" s="76" t="s">
        <v>173</v>
      </c>
      <c r="C3746" s="58" t="s">
        <v>24</v>
      </c>
      <c r="D3746" s="76" t="s">
        <v>33174</v>
      </c>
      <c r="E3746" s="76" t="s">
        <v>21462</v>
      </c>
      <c r="F3746" s="76" t="s">
        <v>27092</v>
      </c>
      <c r="G3746" s="60" t="s">
        <v>25</v>
      </c>
      <c r="H3746" s="107">
        <v>2000798439</v>
      </c>
      <c r="I3746" s="58" t="s">
        <v>3869</v>
      </c>
      <c r="N3746" s="83"/>
      <c r="O3746" s="114" t="s">
        <v>26</v>
      </c>
      <c r="T3746" s="120">
        <v>17</v>
      </c>
      <c r="V3746" s="118">
        <v>39916</v>
      </c>
      <c r="W3746" s="114" t="s">
        <v>27</v>
      </c>
    </row>
    <row r="3747" spans="1:23" x14ac:dyDescent="0.25">
      <c r="A3747" s="129">
        <v>24</v>
      </c>
      <c r="B3747" s="76" t="s">
        <v>173</v>
      </c>
      <c r="C3747" s="58" t="s">
        <v>24</v>
      </c>
      <c r="D3747" s="76" t="s">
        <v>33175</v>
      </c>
      <c r="E3747" s="76" t="s">
        <v>21463</v>
      </c>
      <c r="F3747" s="76" t="s">
        <v>27116</v>
      </c>
      <c r="G3747" s="60" t="s">
        <v>25</v>
      </c>
      <c r="H3747" s="107">
        <v>2000806997</v>
      </c>
      <c r="I3747" s="58" t="s">
        <v>3869</v>
      </c>
      <c r="N3747" s="83"/>
      <c r="O3747" s="114" t="s">
        <v>26</v>
      </c>
      <c r="T3747" s="120">
        <v>270</v>
      </c>
      <c r="V3747" s="118">
        <v>39916</v>
      </c>
      <c r="W3747" s="114" t="s">
        <v>27</v>
      </c>
    </row>
    <row r="3748" spans="1:23" x14ac:dyDescent="0.25">
      <c r="A3748" s="129">
        <v>24</v>
      </c>
      <c r="B3748" s="76" t="s">
        <v>173</v>
      </c>
      <c r="C3748" s="58" t="s">
        <v>24</v>
      </c>
      <c r="D3748" s="76" t="s">
        <v>33176</v>
      </c>
      <c r="E3748" s="76" t="s">
        <v>21464</v>
      </c>
      <c r="F3748" s="76" t="s">
        <v>27117</v>
      </c>
      <c r="G3748" s="60" t="s">
        <v>25</v>
      </c>
      <c r="H3748" s="107">
        <v>2000810358</v>
      </c>
      <c r="I3748" s="58" t="s">
        <v>9079</v>
      </c>
      <c r="N3748" s="83"/>
      <c r="O3748" s="114" t="s">
        <v>26</v>
      </c>
      <c r="T3748" s="120">
        <v>0.79</v>
      </c>
      <c r="V3748" s="118">
        <v>39916</v>
      </c>
      <c r="W3748" s="114" t="s">
        <v>27</v>
      </c>
    </row>
    <row r="3749" spans="1:23" x14ac:dyDescent="0.25">
      <c r="A3749" s="129">
        <v>24</v>
      </c>
      <c r="B3749" s="76" t="s">
        <v>173</v>
      </c>
      <c r="C3749" s="58" t="s">
        <v>24</v>
      </c>
      <c r="D3749" s="76" t="s">
        <v>33177</v>
      </c>
      <c r="E3749" s="76" t="s">
        <v>21465</v>
      </c>
      <c r="F3749" s="76" t="s">
        <v>27118</v>
      </c>
      <c r="G3749" s="60" t="s">
        <v>25</v>
      </c>
      <c r="H3749" s="107">
        <v>2000801219</v>
      </c>
      <c r="I3749" s="58" t="s">
        <v>3869</v>
      </c>
      <c r="N3749" s="83"/>
      <c r="O3749" s="114" t="s">
        <v>26</v>
      </c>
      <c r="T3749" s="120">
        <v>6891.2</v>
      </c>
      <c r="V3749" s="118">
        <v>39918</v>
      </c>
      <c r="W3749" s="114" t="s">
        <v>27</v>
      </c>
    </row>
    <row r="3750" spans="1:23" x14ac:dyDescent="0.25">
      <c r="A3750" s="129">
        <v>24</v>
      </c>
      <c r="B3750" s="76" t="s">
        <v>173</v>
      </c>
      <c r="C3750" s="58" t="s">
        <v>24</v>
      </c>
      <c r="D3750" s="76" t="s">
        <v>33178</v>
      </c>
      <c r="E3750" s="76" t="s">
        <v>21466</v>
      </c>
      <c r="F3750" s="76" t="s">
        <v>27119</v>
      </c>
      <c r="G3750" s="60" t="s">
        <v>25</v>
      </c>
      <c r="H3750" s="107">
        <v>2000796339</v>
      </c>
      <c r="I3750" s="58" t="s">
        <v>9079</v>
      </c>
      <c r="N3750" s="83"/>
      <c r="O3750" s="114" t="s">
        <v>26</v>
      </c>
      <c r="T3750" s="120">
        <v>7650.73</v>
      </c>
      <c r="V3750" s="118">
        <v>39926</v>
      </c>
      <c r="W3750" s="114" t="s">
        <v>27</v>
      </c>
    </row>
    <row r="3751" spans="1:23" x14ac:dyDescent="0.25">
      <c r="A3751" s="129">
        <v>24</v>
      </c>
      <c r="B3751" s="76" t="s">
        <v>173</v>
      </c>
      <c r="C3751" s="58" t="s">
        <v>24</v>
      </c>
      <c r="D3751" s="76" t="s">
        <v>33179</v>
      </c>
      <c r="E3751" s="76" t="s">
        <v>13320</v>
      </c>
      <c r="F3751" s="76" t="s">
        <v>27120</v>
      </c>
      <c r="G3751" s="60" t="s">
        <v>25</v>
      </c>
      <c r="H3751" s="107">
        <v>2000804862</v>
      </c>
      <c r="I3751" s="58" t="s">
        <v>3869</v>
      </c>
      <c r="N3751" s="83"/>
      <c r="O3751" s="114" t="s">
        <v>26</v>
      </c>
      <c r="T3751" s="120">
        <v>13478.52</v>
      </c>
      <c r="V3751" s="118">
        <v>39933</v>
      </c>
      <c r="W3751" s="114" t="s">
        <v>27</v>
      </c>
    </row>
    <row r="3752" spans="1:23" x14ac:dyDescent="0.25">
      <c r="A3752" s="129">
        <v>24</v>
      </c>
      <c r="B3752" s="76" t="s">
        <v>173</v>
      </c>
      <c r="C3752" s="58" t="s">
        <v>24</v>
      </c>
      <c r="D3752" s="76" t="s">
        <v>33180</v>
      </c>
      <c r="E3752" s="76" t="s">
        <v>21467</v>
      </c>
      <c r="F3752" s="76" t="s">
        <v>27121</v>
      </c>
      <c r="G3752" s="60" t="s">
        <v>25</v>
      </c>
      <c r="H3752" s="107">
        <v>2000809082</v>
      </c>
      <c r="I3752" s="58" t="s">
        <v>9079</v>
      </c>
      <c r="N3752" s="83"/>
      <c r="O3752" s="114" t="s">
        <v>26</v>
      </c>
      <c r="T3752" s="120">
        <v>0.1</v>
      </c>
      <c r="V3752" s="118">
        <v>39937</v>
      </c>
      <c r="W3752" s="114" t="s">
        <v>27</v>
      </c>
    </row>
    <row r="3753" spans="1:23" x14ac:dyDescent="0.25">
      <c r="A3753" s="129">
        <v>24</v>
      </c>
      <c r="B3753" s="76" t="s">
        <v>173</v>
      </c>
      <c r="C3753" s="58" t="s">
        <v>24</v>
      </c>
      <c r="D3753" s="76" t="s">
        <v>33181</v>
      </c>
      <c r="E3753" s="76" t="s">
        <v>21468</v>
      </c>
      <c r="F3753" s="76" t="s">
        <v>27122</v>
      </c>
      <c r="G3753" s="60" t="s">
        <v>25</v>
      </c>
      <c r="H3753" s="107">
        <v>2000811591</v>
      </c>
      <c r="I3753" s="58" t="s">
        <v>9079</v>
      </c>
      <c r="N3753" s="83"/>
      <c r="O3753" s="114" t="s">
        <v>26</v>
      </c>
      <c r="T3753" s="120">
        <v>0.52</v>
      </c>
      <c r="V3753" s="118">
        <v>39959</v>
      </c>
      <c r="W3753" s="114" t="s">
        <v>27</v>
      </c>
    </row>
    <row r="3754" spans="1:23" x14ac:dyDescent="0.25">
      <c r="A3754" s="129">
        <v>24</v>
      </c>
      <c r="B3754" s="76" t="s">
        <v>173</v>
      </c>
      <c r="C3754" s="58" t="s">
        <v>24</v>
      </c>
      <c r="D3754" s="76" t="s">
        <v>33182</v>
      </c>
      <c r="E3754" s="76" t="s">
        <v>1697</v>
      </c>
      <c r="F3754" s="76" t="s">
        <v>27123</v>
      </c>
      <c r="G3754" s="60" t="s">
        <v>25</v>
      </c>
      <c r="H3754" s="107">
        <v>2000796258</v>
      </c>
      <c r="I3754" s="58" t="s">
        <v>9079</v>
      </c>
      <c r="N3754" s="83"/>
      <c r="O3754" s="114" t="s">
        <v>26</v>
      </c>
      <c r="T3754" s="120">
        <v>37.79</v>
      </c>
      <c r="V3754" s="118">
        <v>39961</v>
      </c>
      <c r="W3754" s="114" t="s">
        <v>27</v>
      </c>
    </row>
    <row r="3755" spans="1:23" x14ac:dyDescent="0.25">
      <c r="A3755" s="129">
        <v>24</v>
      </c>
      <c r="B3755" s="76" t="s">
        <v>173</v>
      </c>
      <c r="C3755" s="58" t="s">
        <v>24</v>
      </c>
      <c r="D3755" s="76">
        <v>0</v>
      </c>
      <c r="E3755" s="76" t="s">
        <v>21469</v>
      </c>
      <c r="F3755" s="76" t="s">
        <v>27124</v>
      </c>
      <c r="G3755" s="60" t="s">
        <v>25</v>
      </c>
      <c r="H3755" s="107">
        <v>2000812261</v>
      </c>
      <c r="I3755" s="58" t="s">
        <v>9079</v>
      </c>
      <c r="N3755" s="83"/>
      <c r="O3755" s="114" t="s">
        <v>26</v>
      </c>
      <c r="T3755" s="120">
        <v>67.2</v>
      </c>
      <c r="V3755" s="118">
        <v>39963</v>
      </c>
      <c r="W3755" s="114" t="s">
        <v>27</v>
      </c>
    </row>
    <row r="3756" spans="1:23" x14ac:dyDescent="0.25">
      <c r="A3756" s="129">
        <v>24</v>
      </c>
      <c r="B3756" s="76" t="s">
        <v>173</v>
      </c>
      <c r="C3756" s="58" t="s">
        <v>24</v>
      </c>
      <c r="D3756" s="76" t="s">
        <v>33184</v>
      </c>
      <c r="E3756" s="76" t="s">
        <v>21471</v>
      </c>
      <c r="F3756" s="76" t="s">
        <v>27126</v>
      </c>
      <c r="G3756" s="60" t="s">
        <v>25</v>
      </c>
      <c r="H3756" s="107">
        <v>2000811265</v>
      </c>
      <c r="I3756" s="58" t="s">
        <v>9079</v>
      </c>
      <c r="N3756" s="83"/>
      <c r="O3756" s="114" t="s">
        <v>26</v>
      </c>
      <c r="T3756" s="120">
        <v>372312.91</v>
      </c>
      <c r="V3756" s="118">
        <v>39975</v>
      </c>
      <c r="W3756" s="114" t="s">
        <v>27</v>
      </c>
    </row>
    <row r="3757" spans="1:23" x14ac:dyDescent="0.25">
      <c r="A3757" s="129">
        <v>24</v>
      </c>
      <c r="B3757" s="76" t="s">
        <v>173</v>
      </c>
      <c r="C3757" s="58" t="s">
        <v>24</v>
      </c>
      <c r="D3757" s="76" t="s">
        <v>33183</v>
      </c>
      <c r="E3757" s="76" t="s">
        <v>21470</v>
      </c>
      <c r="F3757" s="76" t="s">
        <v>27125</v>
      </c>
      <c r="G3757" s="60" t="s">
        <v>25</v>
      </c>
      <c r="H3757" s="107">
        <v>2000811737</v>
      </c>
      <c r="I3757" s="58" t="s">
        <v>9079</v>
      </c>
      <c r="N3757" s="83"/>
      <c r="O3757" s="114" t="s">
        <v>26</v>
      </c>
      <c r="T3757" s="120">
        <v>0.03</v>
      </c>
      <c r="V3757" s="118">
        <v>39975</v>
      </c>
      <c r="W3757" s="114" t="s">
        <v>27</v>
      </c>
    </row>
    <row r="3758" spans="1:23" x14ac:dyDescent="0.25">
      <c r="A3758" s="129">
        <v>24</v>
      </c>
      <c r="B3758" s="76" t="s">
        <v>173</v>
      </c>
      <c r="C3758" s="58" t="s">
        <v>24</v>
      </c>
      <c r="D3758" s="76" t="s">
        <v>33185</v>
      </c>
      <c r="E3758" s="76" t="s">
        <v>21472</v>
      </c>
      <c r="F3758" s="76" t="s">
        <v>27127</v>
      </c>
      <c r="G3758" s="60" t="s">
        <v>39</v>
      </c>
      <c r="H3758" s="107">
        <v>2000809325</v>
      </c>
      <c r="I3758" s="58" t="s">
        <v>9079</v>
      </c>
      <c r="N3758" s="83"/>
      <c r="O3758" s="114" t="s">
        <v>40</v>
      </c>
      <c r="T3758" s="120">
        <v>10.97</v>
      </c>
      <c r="V3758" s="118">
        <v>39980</v>
      </c>
      <c r="W3758" s="114" t="s">
        <v>27</v>
      </c>
    </row>
    <row r="3759" spans="1:23" x14ac:dyDescent="0.25">
      <c r="A3759" s="126">
        <v>24</v>
      </c>
      <c r="B3759" s="76" t="s">
        <v>173</v>
      </c>
      <c r="C3759" s="58" t="s">
        <v>24</v>
      </c>
      <c r="D3759" s="76" t="s">
        <v>33186</v>
      </c>
      <c r="E3759" s="76" t="s">
        <v>21473</v>
      </c>
      <c r="F3759" s="76" t="s">
        <v>27128</v>
      </c>
      <c r="G3759" s="60" t="s">
        <v>25</v>
      </c>
      <c r="H3759" s="107">
        <v>2000798463</v>
      </c>
      <c r="I3759" s="58" t="s">
        <v>3869</v>
      </c>
      <c r="O3759" s="114" t="s">
        <v>26</v>
      </c>
      <c r="T3759" s="120">
        <v>30</v>
      </c>
      <c r="V3759" s="118">
        <v>39987</v>
      </c>
      <c r="W3759" s="114" t="s">
        <v>27</v>
      </c>
    </row>
    <row r="3760" spans="1:23" x14ac:dyDescent="0.25">
      <c r="A3760" s="126">
        <v>24</v>
      </c>
      <c r="B3760" s="76" t="s">
        <v>173</v>
      </c>
      <c r="C3760" s="58" t="s">
        <v>24</v>
      </c>
      <c r="D3760" s="76">
        <v>0</v>
      </c>
      <c r="E3760" s="76" t="s">
        <v>21474</v>
      </c>
      <c r="F3760" s="76" t="s">
        <v>27129</v>
      </c>
      <c r="G3760" s="60" t="s">
        <v>25</v>
      </c>
      <c r="H3760" s="107">
        <v>2000812725</v>
      </c>
      <c r="I3760" s="58" t="s">
        <v>3869</v>
      </c>
      <c r="O3760" s="114" t="s">
        <v>26</v>
      </c>
      <c r="T3760" s="120">
        <v>2870</v>
      </c>
      <c r="V3760" s="118">
        <v>39989</v>
      </c>
      <c r="W3760" s="114" t="s">
        <v>27</v>
      </c>
    </row>
    <row r="3761" spans="1:23" x14ac:dyDescent="0.25">
      <c r="A3761" s="126">
        <v>24</v>
      </c>
      <c r="B3761" s="76" t="s">
        <v>173</v>
      </c>
      <c r="C3761" s="58" t="s">
        <v>24</v>
      </c>
      <c r="D3761" s="76" t="s">
        <v>33187</v>
      </c>
      <c r="E3761" s="76" t="s">
        <v>13064</v>
      </c>
      <c r="F3761" s="76" t="s">
        <v>27130</v>
      </c>
      <c r="G3761" s="60" t="s">
        <v>25</v>
      </c>
      <c r="H3761" s="107">
        <v>2000809635</v>
      </c>
      <c r="I3761" s="58" t="s">
        <v>9079</v>
      </c>
      <c r="O3761" s="114" t="s">
        <v>26</v>
      </c>
      <c r="T3761" s="120">
        <v>707.85</v>
      </c>
      <c r="V3761" s="118">
        <v>39990</v>
      </c>
      <c r="W3761" s="114" t="s">
        <v>27</v>
      </c>
    </row>
    <row r="3762" spans="1:23" x14ac:dyDescent="0.25">
      <c r="A3762" s="126">
        <v>24</v>
      </c>
      <c r="B3762" s="76" t="s">
        <v>173</v>
      </c>
      <c r="C3762" s="58" t="s">
        <v>24</v>
      </c>
      <c r="D3762" s="76" t="s">
        <v>33188</v>
      </c>
      <c r="E3762" s="76" t="s">
        <v>21475</v>
      </c>
      <c r="F3762" s="76" t="s">
        <v>27131</v>
      </c>
      <c r="G3762" s="60" t="s">
        <v>25</v>
      </c>
      <c r="H3762" s="107">
        <v>2000803661</v>
      </c>
      <c r="I3762" s="58" t="s">
        <v>9079</v>
      </c>
      <c r="O3762" s="114" t="s">
        <v>26</v>
      </c>
      <c r="T3762" s="120">
        <v>2394.5700000000002</v>
      </c>
      <c r="V3762" s="118">
        <v>39994</v>
      </c>
      <c r="W3762" s="114" t="s">
        <v>27</v>
      </c>
    </row>
    <row r="3763" spans="1:23" x14ac:dyDescent="0.25">
      <c r="A3763" s="126">
        <v>24</v>
      </c>
      <c r="B3763" s="76" t="s">
        <v>173</v>
      </c>
      <c r="C3763" s="58" t="s">
        <v>24</v>
      </c>
      <c r="D3763" s="76" t="s">
        <v>33189</v>
      </c>
      <c r="E3763" s="76" t="s">
        <v>21476</v>
      </c>
      <c r="F3763" s="76" t="s">
        <v>27132</v>
      </c>
      <c r="G3763" s="60" t="s">
        <v>25</v>
      </c>
      <c r="H3763" s="107">
        <v>2000811362</v>
      </c>
      <c r="I3763" s="58" t="s">
        <v>9079</v>
      </c>
      <c r="O3763" s="114" t="s">
        <v>26</v>
      </c>
      <c r="T3763" s="120">
        <v>3064.6</v>
      </c>
      <c r="V3763" s="118">
        <v>39996</v>
      </c>
      <c r="W3763" s="114" t="s">
        <v>27</v>
      </c>
    </row>
    <row r="3764" spans="1:23" x14ac:dyDescent="0.25">
      <c r="A3764" s="126">
        <v>24</v>
      </c>
      <c r="B3764" s="76" t="s">
        <v>173</v>
      </c>
      <c r="C3764" s="58" t="s">
        <v>24</v>
      </c>
      <c r="D3764" s="76" t="s">
        <v>33190</v>
      </c>
      <c r="E3764" s="76" t="s">
        <v>21477</v>
      </c>
      <c r="F3764" s="76" t="s">
        <v>27133</v>
      </c>
      <c r="G3764" s="60" t="s">
        <v>25</v>
      </c>
      <c r="H3764" s="107">
        <v>2000798471</v>
      </c>
      <c r="I3764" s="58" t="s">
        <v>3869</v>
      </c>
      <c r="O3764" s="114" t="s">
        <v>26</v>
      </c>
      <c r="T3764" s="120">
        <v>427</v>
      </c>
      <c r="V3764" s="118">
        <v>40003</v>
      </c>
      <c r="W3764" s="114" t="s">
        <v>27</v>
      </c>
    </row>
    <row r="3765" spans="1:23" x14ac:dyDescent="0.25">
      <c r="A3765" s="126">
        <v>24</v>
      </c>
      <c r="B3765" s="76" t="s">
        <v>173</v>
      </c>
      <c r="C3765" s="58" t="s">
        <v>24</v>
      </c>
      <c r="D3765" s="76" t="s">
        <v>33191</v>
      </c>
      <c r="E3765" s="76" t="s">
        <v>21478</v>
      </c>
      <c r="F3765" s="76" t="s">
        <v>27134</v>
      </c>
      <c r="G3765" s="60" t="s">
        <v>25</v>
      </c>
      <c r="H3765" s="107">
        <v>2000808997</v>
      </c>
      <c r="I3765" s="58" t="s">
        <v>9079</v>
      </c>
      <c r="O3765" s="114" t="s">
        <v>26</v>
      </c>
      <c r="T3765" s="120">
        <v>0.04</v>
      </c>
      <c r="V3765" s="118">
        <v>40004</v>
      </c>
      <c r="W3765" s="114" t="s">
        <v>27</v>
      </c>
    </row>
    <row r="3766" spans="1:23" x14ac:dyDescent="0.25">
      <c r="A3766" s="126">
        <v>24</v>
      </c>
      <c r="B3766" s="76" t="s">
        <v>173</v>
      </c>
      <c r="C3766" s="58" t="s">
        <v>24</v>
      </c>
      <c r="D3766" s="76" t="s">
        <v>33192</v>
      </c>
      <c r="E3766" s="76" t="s">
        <v>21479</v>
      </c>
      <c r="F3766" s="76" t="s">
        <v>27135</v>
      </c>
      <c r="G3766" s="60" t="s">
        <v>25</v>
      </c>
      <c r="H3766" s="107">
        <v>2000811672</v>
      </c>
      <c r="I3766" s="58" t="s">
        <v>9079</v>
      </c>
      <c r="O3766" s="114" t="s">
        <v>26</v>
      </c>
      <c r="T3766" s="120">
        <v>0.59</v>
      </c>
      <c r="V3766" s="118">
        <v>40004</v>
      </c>
      <c r="W3766" s="114" t="s">
        <v>27</v>
      </c>
    </row>
    <row r="3767" spans="1:23" x14ac:dyDescent="0.25">
      <c r="A3767" s="126">
        <v>24</v>
      </c>
      <c r="B3767" s="76" t="s">
        <v>173</v>
      </c>
      <c r="C3767" s="58" t="s">
        <v>24</v>
      </c>
      <c r="D3767" s="76" t="s">
        <v>33193</v>
      </c>
      <c r="E3767" s="76" t="s">
        <v>21480</v>
      </c>
      <c r="F3767" s="76" t="s">
        <v>27136</v>
      </c>
      <c r="G3767" s="60" t="s">
        <v>25</v>
      </c>
      <c r="H3767" s="107">
        <v>2000809163</v>
      </c>
      <c r="I3767" s="58" t="s">
        <v>9079</v>
      </c>
      <c r="O3767" s="114" t="s">
        <v>26</v>
      </c>
      <c r="T3767" s="120">
        <v>739.58</v>
      </c>
      <c r="V3767" s="118">
        <v>40009</v>
      </c>
      <c r="W3767" s="114" t="s">
        <v>27</v>
      </c>
    </row>
    <row r="3768" spans="1:23" x14ac:dyDescent="0.25">
      <c r="A3768" s="126">
        <v>24</v>
      </c>
      <c r="B3768" s="76" t="s">
        <v>173</v>
      </c>
      <c r="C3768" s="58" t="s">
        <v>24</v>
      </c>
      <c r="D3768" s="76" t="s">
        <v>33194</v>
      </c>
      <c r="E3768" s="76" t="s">
        <v>1206</v>
      </c>
      <c r="F3768" s="76" t="s">
        <v>27137</v>
      </c>
      <c r="G3768" s="60" t="s">
        <v>25</v>
      </c>
      <c r="H3768" s="107">
        <v>2000801618</v>
      </c>
      <c r="I3768" s="58" t="s">
        <v>3869</v>
      </c>
      <c r="O3768" s="114" t="s">
        <v>26</v>
      </c>
      <c r="T3768" s="120">
        <v>162</v>
      </c>
      <c r="V3768" s="118">
        <v>40016</v>
      </c>
      <c r="W3768" s="114" t="s">
        <v>27</v>
      </c>
    </row>
    <row r="3769" spans="1:23" x14ac:dyDescent="0.25">
      <c r="A3769" s="126">
        <v>24</v>
      </c>
      <c r="B3769" s="76" t="s">
        <v>173</v>
      </c>
      <c r="C3769" s="58" t="s">
        <v>24</v>
      </c>
      <c r="D3769" s="76" t="s">
        <v>33195</v>
      </c>
      <c r="E3769" s="76" t="s">
        <v>21481</v>
      </c>
      <c r="F3769" s="76" t="s">
        <v>27138</v>
      </c>
      <c r="G3769" s="60" t="s">
        <v>25</v>
      </c>
      <c r="H3769" s="107">
        <v>2000811222</v>
      </c>
      <c r="I3769" s="58" t="s">
        <v>9079</v>
      </c>
      <c r="O3769" s="114" t="s">
        <v>26</v>
      </c>
      <c r="T3769" s="120">
        <v>1.82</v>
      </c>
      <c r="V3769" s="118">
        <v>40016</v>
      </c>
      <c r="W3769" s="114" t="s">
        <v>27</v>
      </c>
    </row>
    <row r="3770" spans="1:23" x14ac:dyDescent="0.25">
      <c r="A3770" s="126">
        <v>24</v>
      </c>
      <c r="B3770" s="76" t="s">
        <v>173</v>
      </c>
      <c r="C3770" s="58" t="s">
        <v>24</v>
      </c>
      <c r="D3770" s="76" t="s">
        <v>33196</v>
      </c>
      <c r="E3770" s="76" t="s">
        <v>21482</v>
      </c>
      <c r="F3770" s="76" t="s">
        <v>27139</v>
      </c>
      <c r="G3770" s="60" t="s">
        <v>25</v>
      </c>
      <c r="H3770" s="107">
        <v>2000802697</v>
      </c>
      <c r="I3770" s="58" t="s">
        <v>3869</v>
      </c>
      <c r="O3770" s="114" t="s">
        <v>26</v>
      </c>
      <c r="T3770" s="120">
        <v>1299</v>
      </c>
      <c r="V3770" s="118">
        <v>40022</v>
      </c>
      <c r="W3770" s="114" t="s">
        <v>27</v>
      </c>
    </row>
    <row r="3771" spans="1:23" x14ac:dyDescent="0.25">
      <c r="A3771" s="129">
        <v>24</v>
      </c>
      <c r="B3771" s="76" t="s">
        <v>173</v>
      </c>
      <c r="C3771" s="58" t="s">
        <v>24</v>
      </c>
      <c r="D3771" s="76" t="s">
        <v>33196</v>
      </c>
      <c r="E3771" s="76" t="s">
        <v>21482</v>
      </c>
      <c r="F3771" s="76" t="s">
        <v>27139</v>
      </c>
      <c r="G3771" s="60" t="s">
        <v>25</v>
      </c>
      <c r="H3771" s="107">
        <v>2000811068</v>
      </c>
      <c r="I3771" s="58" t="s">
        <v>9079</v>
      </c>
      <c r="K3771" s="45"/>
      <c r="O3771" s="114" t="s">
        <v>26</v>
      </c>
      <c r="T3771" s="120">
        <v>0.39</v>
      </c>
      <c r="V3771" s="118">
        <v>40022</v>
      </c>
      <c r="W3771" s="114" t="s">
        <v>27</v>
      </c>
    </row>
    <row r="3772" spans="1:23" x14ac:dyDescent="0.25">
      <c r="A3772" s="129">
        <v>24</v>
      </c>
      <c r="B3772" s="76" t="s">
        <v>173</v>
      </c>
      <c r="C3772" s="58" t="s">
        <v>24</v>
      </c>
      <c r="D3772" s="76" t="s">
        <v>33197</v>
      </c>
      <c r="E3772" s="76" t="s">
        <v>21483</v>
      </c>
      <c r="F3772" s="76" t="s">
        <v>27140</v>
      </c>
      <c r="G3772" s="60" t="s">
        <v>25</v>
      </c>
      <c r="H3772" s="107">
        <v>2000811079</v>
      </c>
      <c r="I3772" s="58" t="s">
        <v>9079</v>
      </c>
      <c r="O3772" s="114" t="s">
        <v>26</v>
      </c>
      <c r="T3772" s="120">
        <v>2.17</v>
      </c>
      <c r="V3772" s="118">
        <v>40022</v>
      </c>
      <c r="W3772" s="114" t="s">
        <v>27</v>
      </c>
    </row>
    <row r="3773" spans="1:23" x14ac:dyDescent="0.25">
      <c r="A3773" s="129">
        <v>24</v>
      </c>
      <c r="B3773" s="76" t="s">
        <v>173</v>
      </c>
      <c r="C3773" s="58" t="s">
        <v>24</v>
      </c>
      <c r="D3773" s="76" t="s">
        <v>33196</v>
      </c>
      <c r="E3773" s="76" t="s">
        <v>21482</v>
      </c>
      <c r="F3773" s="76" t="s">
        <v>27139</v>
      </c>
      <c r="G3773" s="60" t="s">
        <v>39</v>
      </c>
      <c r="H3773" s="107">
        <v>2000809357</v>
      </c>
      <c r="I3773" s="58" t="s">
        <v>9079</v>
      </c>
      <c r="O3773" s="114" t="s">
        <v>40</v>
      </c>
      <c r="T3773" s="120">
        <v>11.37</v>
      </c>
      <c r="V3773" s="118">
        <v>40030</v>
      </c>
      <c r="W3773" s="114" t="s">
        <v>27</v>
      </c>
    </row>
    <row r="3774" spans="1:23" x14ac:dyDescent="0.25">
      <c r="A3774" s="129">
        <v>24</v>
      </c>
      <c r="B3774" s="76" t="s">
        <v>173</v>
      </c>
      <c r="C3774" s="58" t="s">
        <v>24</v>
      </c>
      <c r="D3774" s="76" t="s">
        <v>33198</v>
      </c>
      <c r="E3774" s="76" t="s">
        <v>21484</v>
      </c>
      <c r="F3774" s="76" t="s">
        <v>27141</v>
      </c>
      <c r="G3774" s="60" t="s">
        <v>25</v>
      </c>
      <c r="H3774" s="107">
        <v>2000804056</v>
      </c>
      <c r="I3774" s="58" t="s">
        <v>9079</v>
      </c>
      <c r="O3774" s="114" t="s">
        <v>26</v>
      </c>
      <c r="T3774" s="120">
        <v>42591.4</v>
      </c>
      <c r="V3774" s="118">
        <v>40031</v>
      </c>
      <c r="W3774" s="114" t="s">
        <v>27</v>
      </c>
    </row>
    <row r="3775" spans="1:23" x14ac:dyDescent="0.25">
      <c r="A3775" s="129">
        <v>24</v>
      </c>
      <c r="B3775" s="76" t="s">
        <v>173</v>
      </c>
      <c r="C3775" s="58" t="s">
        <v>24</v>
      </c>
      <c r="D3775" s="76" t="s">
        <v>5258</v>
      </c>
      <c r="E3775" s="76" t="s">
        <v>6509</v>
      </c>
      <c r="F3775" s="76" t="s">
        <v>27142</v>
      </c>
      <c r="G3775" s="60" t="s">
        <v>25</v>
      </c>
      <c r="H3775" s="107">
        <v>2000809619</v>
      </c>
      <c r="I3775" s="58" t="s">
        <v>9079</v>
      </c>
      <c r="O3775" s="114" t="s">
        <v>26</v>
      </c>
      <c r="T3775" s="120">
        <v>0.12</v>
      </c>
      <c r="V3775" s="118">
        <v>40044</v>
      </c>
      <c r="W3775" s="114" t="s">
        <v>27</v>
      </c>
    </row>
    <row r="3776" spans="1:23" x14ac:dyDescent="0.25">
      <c r="A3776" s="129">
        <v>24</v>
      </c>
      <c r="B3776" s="76" t="s">
        <v>173</v>
      </c>
      <c r="C3776" s="58" t="s">
        <v>24</v>
      </c>
      <c r="D3776" s="76" t="s">
        <v>33199</v>
      </c>
      <c r="E3776" s="76" t="s">
        <v>21485</v>
      </c>
      <c r="F3776" s="76" t="s">
        <v>27143</v>
      </c>
      <c r="G3776" s="60" t="s">
        <v>25</v>
      </c>
      <c r="H3776" s="107">
        <v>2000812024</v>
      </c>
      <c r="I3776" s="58" t="s">
        <v>9079</v>
      </c>
      <c r="O3776" s="114" t="s">
        <v>26</v>
      </c>
      <c r="T3776" s="120">
        <v>0.05</v>
      </c>
      <c r="V3776" s="118">
        <v>40046</v>
      </c>
      <c r="W3776" s="114" t="s">
        <v>27</v>
      </c>
    </row>
    <row r="3777" spans="1:23" x14ac:dyDescent="0.25">
      <c r="A3777" s="129">
        <v>24</v>
      </c>
      <c r="B3777" s="76" t="s">
        <v>173</v>
      </c>
      <c r="C3777" s="58" t="s">
        <v>24</v>
      </c>
      <c r="D3777" s="76" t="s">
        <v>33200</v>
      </c>
      <c r="E3777" s="76" t="s">
        <v>21486</v>
      </c>
      <c r="F3777" s="76" t="s">
        <v>27144</v>
      </c>
      <c r="G3777" s="60" t="s">
        <v>25</v>
      </c>
      <c r="H3777" s="107">
        <v>2000800409</v>
      </c>
      <c r="I3777" s="58" t="s">
        <v>3869</v>
      </c>
      <c r="O3777" s="114" t="s">
        <v>26</v>
      </c>
      <c r="T3777" s="120">
        <v>286.93</v>
      </c>
      <c r="V3777" s="118">
        <v>40063</v>
      </c>
      <c r="W3777" s="114" t="s">
        <v>27</v>
      </c>
    </row>
    <row r="3778" spans="1:23" x14ac:dyDescent="0.25">
      <c r="A3778" s="129">
        <v>24</v>
      </c>
      <c r="B3778" s="76" t="s">
        <v>173</v>
      </c>
      <c r="C3778" s="58" t="s">
        <v>24</v>
      </c>
      <c r="D3778" s="76" t="s">
        <v>33201</v>
      </c>
      <c r="E3778" s="76" t="s">
        <v>21487</v>
      </c>
      <c r="F3778" s="76" t="s">
        <v>27145</v>
      </c>
      <c r="G3778" s="60" t="s">
        <v>25</v>
      </c>
      <c r="H3778" s="107">
        <v>2000810765</v>
      </c>
      <c r="I3778" s="58" t="s">
        <v>9079</v>
      </c>
      <c r="O3778" s="114" t="s">
        <v>26</v>
      </c>
      <c r="T3778" s="120">
        <v>180.9</v>
      </c>
      <c r="V3778" s="118">
        <v>40067</v>
      </c>
      <c r="W3778" s="114" t="s">
        <v>27</v>
      </c>
    </row>
    <row r="3779" spans="1:23" x14ac:dyDescent="0.25">
      <c r="A3779" s="129">
        <v>24</v>
      </c>
      <c r="B3779" s="76" t="s">
        <v>173</v>
      </c>
      <c r="C3779" s="58" t="s">
        <v>24</v>
      </c>
      <c r="D3779" s="76" t="s">
        <v>33202</v>
      </c>
      <c r="E3779" s="76" t="s">
        <v>21488</v>
      </c>
      <c r="F3779" s="76" t="s">
        <v>27146</v>
      </c>
      <c r="G3779" s="60" t="s">
        <v>25</v>
      </c>
      <c r="H3779" s="107">
        <v>2000811567</v>
      </c>
      <c r="I3779" s="58" t="s">
        <v>9079</v>
      </c>
      <c r="O3779" s="114" t="s">
        <v>26</v>
      </c>
      <c r="T3779" s="120">
        <v>16.149999999999999</v>
      </c>
      <c r="V3779" s="118">
        <v>40067</v>
      </c>
      <c r="W3779" s="114" t="s">
        <v>27</v>
      </c>
    </row>
    <row r="3780" spans="1:23" x14ac:dyDescent="0.25">
      <c r="A3780" s="129">
        <v>24</v>
      </c>
      <c r="B3780" s="76" t="s">
        <v>173</v>
      </c>
      <c r="C3780" s="58" t="s">
        <v>24</v>
      </c>
      <c r="D3780" s="76" t="s">
        <v>33204</v>
      </c>
      <c r="E3780" s="76" t="s">
        <v>21490</v>
      </c>
      <c r="F3780" s="76" t="s">
        <v>27147</v>
      </c>
      <c r="G3780" s="60" t="s">
        <v>25</v>
      </c>
      <c r="H3780" s="107">
        <v>2000796444</v>
      </c>
      <c r="I3780" s="58" t="s">
        <v>9079</v>
      </c>
      <c r="O3780" s="114" t="s">
        <v>26</v>
      </c>
      <c r="T3780" s="120">
        <v>131.28</v>
      </c>
      <c r="V3780" s="118">
        <v>40071</v>
      </c>
      <c r="W3780" s="114" t="s">
        <v>27</v>
      </c>
    </row>
    <row r="3781" spans="1:23" x14ac:dyDescent="0.25">
      <c r="A3781" s="129">
        <v>24</v>
      </c>
      <c r="B3781" s="76" t="s">
        <v>173</v>
      </c>
      <c r="C3781" s="58" t="s">
        <v>24</v>
      </c>
      <c r="D3781" s="76" t="s">
        <v>33203</v>
      </c>
      <c r="E3781" s="76" t="s">
        <v>21489</v>
      </c>
      <c r="F3781" s="76" t="s">
        <v>27092</v>
      </c>
      <c r="G3781" s="60" t="s">
        <v>25</v>
      </c>
      <c r="H3781" s="107">
        <v>2000798398</v>
      </c>
      <c r="I3781" s="58" t="s">
        <v>3869</v>
      </c>
      <c r="O3781" s="114" t="s">
        <v>26</v>
      </c>
      <c r="T3781" s="120">
        <v>330</v>
      </c>
      <c r="V3781" s="118">
        <v>40071</v>
      </c>
      <c r="W3781" s="114" t="s">
        <v>27</v>
      </c>
    </row>
    <row r="3782" spans="1:23" x14ac:dyDescent="0.25">
      <c r="A3782" s="129">
        <v>24</v>
      </c>
      <c r="B3782" s="76" t="s">
        <v>173</v>
      </c>
      <c r="C3782" s="58" t="s">
        <v>24</v>
      </c>
      <c r="D3782" s="76" t="s">
        <v>33205</v>
      </c>
      <c r="E3782" s="76" t="s">
        <v>21491</v>
      </c>
      <c r="F3782" s="76" t="s">
        <v>27148</v>
      </c>
      <c r="G3782" s="60" t="s">
        <v>25</v>
      </c>
      <c r="H3782" s="107">
        <v>2000799346</v>
      </c>
      <c r="I3782" s="58" t="s">
        <v>3869</v>
      </c>
      <c r="O3782" s="114" t="s">
        <v>26</v>
      </c>
      <c r="T3782" s="120">
        <v>7633</v>
      </c>
      <c r="V3782" s="118">
        <v>40073</v>
      </c>
      <c r="W3782" s="114" t="s">
        <v>27</v>
      </c>
    </row>
    <row r="3783" spans="1:23" x14ac:dyDescent="0.25">
      <c r="A3783" s="129">
        <v>24</v>
      </c>
      <c r="B3783" s="76" t="s">
        <v>173</v>
      </c>
      <c r="C3783" s="58" t="s">
        <v>24</v>
      </c>
      <c r="D3783" s="76" t="s">
        <v>33206</v>
      </c>
      <c r="E3783" s="76" t="s">
        <v>21492</v>
      </c>
      <c r="F3783" s="76" t="s">
        <v>27149</v>
      </c>
      <c r="G3783" s="60" t="s">
        <v>25</v>
      </c>
      <c r="H3783" s="107">
        <v>2000811915</v>
      </c>
      <c r="I3783" s="58" t="s">
        <v>9079</v>
      </c>
      <c r="O3783" s="114" t="s">
        <v>26</v>
      </c>
      <c r="T3783" s="120">
        <v>1118.33</v>
      </c>
      <c r="V3783" s="118">
        <v>40074</v>
      </c>
      <c r="W3783" s="114" t="s">
        <v>27</v>
      </c>
    </row>
    <row r="3784" spans="1:23" x14ac:dyDescent="0.25">
      <c r="A3784" s="129">
        <v>24</v>
      </c>
      <c r="B3784" s="76" t="s">
        <v>173</v>
      </c>
      <c r="C3784" s="58" t="s">
        <v>24</v>
      </c>
      <c r="D3784" s="76" t="s">
        <v>33207</v>
      </c>
      <c r="E3784" s="76" t="s">
        <v>21493</v>
      </c>
      <c r="F3784" s="76" t="s">
        <v>27150</v>
      </c>
      <c r="G3784" s="60" t="s">
        <v>25</v>
      </c>
      <c r="H3784" s="107">
        <v>2000801658</v>
      </c>
      <c r="I3784" s="58" t="s">
        <v>3869</v>
      </c>
      <c r="O3784" s="114" t="s">
        <v>26</v>
      </c>
      <c r="T3784" s="120">
        <v>819.8</v>
      </c>
      <c r="V3784" s="118">
        <v>40075</v>
      </c>
      <c r="W3784" s="114" t="s">
        <v>27</v>
      </c>
    </row>
    <row r="3785" spans="1:23" x14ac:dyDescent="0.25">
      <c r="A3785" s="129">
        <v>24</v>
      </c>
      <c r="B3785" s="76" t="s">
        <v>173</v>
      </c>
      <c r="C3785" s="58" t="s">
        <v>24</v>
      </c>
      <c r="D3785" s="76" t="s">
        <v>33208</v>
      </c>
      <c r="E3785" s="76" t="s">
        <v>21494</v>
      </c>
      <c r="F3785" s="76" t="s">
        <v>27151</v>
      </c>
      <c r="G3785" s="60" t="s">
        <v>25</v>
      </c>
      <c r="H3785" s="107">
        <v>2000808094</v>
      </c>
      <c r="I3785" s="58" t="s">
        <v>3869</v>
      </c>
      <c r="O3785" s="114" t="s">
        <v>26</v>
      </c>
      <c r="T3785" s="120">
        <v>135</v>
      </c>
      <c r="V3785" s="118">
        <v>40075</v>
      </c>
      <c r="W3785" s="114" t="s">
        <v>27</v>
      </c>
    </row>
    <row r="3786" spans="1:23" x14ac:dyDescent="0.25">
      <c r="A3786" s="129">
        <v>24</v>
      </c>
      <c r="B3786" s="76" t="s">
        <v>173</v>
      </c>
      <c r="C3786" s="58" t="s">
        <v>24</v>
      </c>
      <c r="D3786" s="76" t="s">
        <v>33209</v>
      </c>
      <c r="E3786" s="76" t="s">
        <v>21495</v>
      </c>
      <c r="F3786" s="76" t="s">
        <v>27152</v>
      </c>
      <c r="G3786" s="60" t="s">
        <v>25</v>
      </c>
      <c r="H3786" s="107">
        <v>2000796298</v>
      </c>
      <c r="I3786" s="58" t="s">
        <v>9079</v>
      </c>
      <c r="O3786" s="114" t="s">
        <v>26</v>
      </c>
      <c r="T3786" s="120">
        <v>0.39</v>
      </c>
      <c r="V3786" s="118">
        <v>40081</v>
      </c>
      <c r="W3786" s="114" t="s">
        <v>27</v>
      </c>
    </row>
    <row r="3787" spans="1:23" x14ac:dyDescent="0.25">
      <c r="A3787" s="129">
        <v>24</v>
      </c>
      <c r="B3787" s="76" t="s">
        <v>173</v>
      </c>
      <c r="C3787" s="58" t="s">
        <v>24</v>
      </c>
      <c r="D3787" s="76" t="s">
        <v>33210</v>
      </c>
      <c r="E3787" s="76" t="s">
        <v>21496</v>
      </c>
      <c r="F3787" s="76" t="s">
        <v>27153</v>
      </c>
      <c r="G3787" s="60" t="s">
        <v>39</v>
      </c>
      <c r="H3787" s="107">
        <v>2000810188</v>
      </c>
      <c r="I3787" s="58" t="s">
        <v>9079</v>
      </c>
      <c r="O3787" s="114" t="s">
        <v>41</v>
      </c>
      <c r="T3787" s="120">
        <v>104.13</v>
      </c>
      <c r="V3787" s="118">
        <v>40088</v>
      </c>
      <c r="W3787" s="114" t="s">
        <v>27</v>
      </c>
    </row>
    <row r="3788" spans="1:23" x14ac:dyDescent="0.25">
      <c r="A3788" s="129">
        <v>24</v>
      </c>
      <c r="B3788" s="76" t="s">
        <v>173</v>
      </c>
      <c r="C3788" s="58" t="s">
        <v>24</v>
      </c>
      <c r="D3788" s="76" t="s">
        <v>33211</v>
      </c>
      <c r="E3788" s="76" t="s">
        <v>21497</v>
      </c>
      <c r="F3788" s="76" t="s">
        <v>27154</v>
      </c>
      <c r="G3788" s="60" t="s">
        <v>39</v>
      </c>
      <c r="H3788" s="107">
        <v>2000804088</v>
      </c>
      <c r="I3788" s="58" t="s">
        <v>9079</v>
      </c>
      <c r="O3788" s="114" t="s">
        <v>53</v>
      </c>
      <c r="T3788" s="120">
        <v>26.67</v>
      </c>
      <c r="V3788" s="118">
        <v>40092</v>
      </c>
      <c r="W3788" s="114" t="s">
        <v>27</v>
      </c>
    </row>
    <row r="3789" spans="1:23" x14ac:dyDescent="0.25">
      <c r="A3789" s="129">
        <v>24</v>
      </c>
      <c r="B3789" s="76" t="s">
        <v>173</v>
      </c>
      <c r="C3789" s="58" t="s">
        <v>24</v>
      </c>
      <c r="D3789" s="76" t="s">
        <v>33212</v>
      </c>
      <c r="E3789" s="76" t="s">
        <v>21498</v>
      </c>
      <c r="F3789" s="76" t="s">
        <v>27155</v>
      </c>
      <c r="G3789" s="60" t="s">
        <v>25</v>
      </c>
      <c r="H3789" s="107">
        <v>2000798692</v>
      </c>
      <c r="I3789" s="58" t="s">
        <v>3869</v>
      </c>
      <c r="O3789" s="114" t="s">
        <v>26</v>
      </c>
      <c r="T3789" s="120">
        <v>1220</v>
      </c>
      <c r="V3789" s="118">
        <v>40096</v>
      </c>
      <c r="W3789" s="114" t="s">
        <v>27</v>
      </c>
    </row>
    <row r="3790" spans="1:23" x14ac:dyDescent="0.25">
      <c r="A3790" s="129">
        <v>24</v>
      </c>
      <c r="B3790" s="76" t="s">
        <v>173</v>
      </c>
      <c r="C3790" s="58" t="s">
        <v>24</v>
      </c>
      <c r="D3790" s="76" t="s">
        <v>33213</v>
      </c>
      <c r="E3790" s="76" t="s">
        <v>21499</v>
      </c>
      <c r="F3790" s="76" t="s">
        <v>27156</v>
      </c>
      <c r="G3790" s="60" t="s">
        <v>25</v>
      </c>
      <c r="H3790" s="107">
        <v>2000808973</v>
      </c>
      <c r="I3790" s="58" t="s">
        <v>9079</v>
      </c>
      <c r="O3790" s="114" t="s">
        <v>26</v>
      </c>
      <c r="T3790" s="120">
        <v>1294.8</v>
      </c>
      <c r="V3790" s="118">
        <v>40099</v>
      </c>
      <c r="W3790" s="114" t="s">
        <v>27</v>
      </c>
    </row>
    <row r="3791" spans="1:23" x14ac:dyDescent="0.25">
      <c r="A3791" s="129">
        <v>24</v>
      </c>
      <c r="B3791" s="76" t="s">
        <v>173</v>
      </c>
      <c r="C3791" s="58" t="s">
        <v>24</v>
      </c>
      <c r="D3791" s="76" t="s">
        <v>33214</v>
      </c>
      <c r="E3791" s="76" t="s">
        <v>21500</v>
      </c>
      <c r="F3791" s="76" t="s">
        <v>27157</v>
      </c>
      <c r="G3791" s="60" t="s">
        <v>25</v>
      </c>
      <c r="H3791" s="107">
        <v>2000808353</v>
      </c>
      <c r="I3791" s="58" t="s">
        <v>9079</v>
      </c>
      <c r="O3791" s="114" t="s">
        <v>26</v>
      </c>
      <c r="T3791" s="120">
        <v>168.71</v>
      </c>
      <c r="V3791" s="118">
        <v>40103</v>
      </c>
      <c r="W3791" s="114" t="s">
        <v>27</v>
      </c>
    </row>
    <row r="3792" spans="1:23" x14ac:dyDescent="0.25">
      <c r="A3792" s="129">
        <v>24</v>
      </c>
      <c r="B3792" s="76" t="s">
        <v>173</v>
      </c>
      <c r="C3792" s="58" t="s">
        <v>24</v>
      </c>
      <c r="D3792" s="76" t="s">
        <v>33215</v>
      </c>
      <c r="E3792" s="76" t="s">
        <v>21501</v>
      </c>
      <c r="F3792" s="76" t="s">
        <v>27158</v>
      </c>
      <c r="G3792" s="60" t="s">
        <v>25</v>
      </c>
      <c r="H3792" s="107">
        <v>2000804889</v>
      </c>
      <c r="I3792" s="58" t="s">
        <v>3869</v>
      </c>
      <c r="O3792" s="114" t="s">
        <v>26</v>
      </c>
      <c r="T3792" s="120">
        <v>147</v>
      </c>
      <c r="V3792" s="118">
        <v>40106</v>
      </c>
      <c r="W3792" s="114" t="s">
        <v>27</v>
      </c>
    </row>
    <row r="3793" spans="1:23" x14ac:dyDescent="0.25">
      <c r="A3793" s="129">
        <v>24</v>
      </c>
      <c r="B3793" s="76" t="s">
        <v>173</v>
      </c>
      <c r="C3793" s="58" t="s">
        <v>24</v>
      </c>
      <c r="D3793" s="76" t="s">
        <v>33216</v>
      </c>
      <c r="E3793" s="76" t="s">
        <v>21502</v>
      </c>
      <c r="F3793" s="76" t="s">
        <v>27159</v>
      </c>
      <c r="G3793" s="60" t="s">
        <v>25</v>
      </c>
      <c r="H3793" s="107">
        <v>2000810978</v>
      </c>
      <c r="I3793" s="58" t="s">
        <v>9079</v>
      </c>
      <c r="O3793" s="114" t="s">
        <v>26</v>
      </c>
      <c r="T3793" s="120">
        <v>10.64</v>
      </c>
      <c r="V3793" s="118">
        <v>40113</v>
      </c>
      <c r="W3793" s="114" t="s">
        <v>27</v>
      </c>
    </row>
    <row r="3794" spans="1:23" x14ac:dyDescent="0.25">
      <c r="A3794" s="129">
        <v>24</v>
      </c>
      <c r="B3794" s="76" t="s">
        <v>173</v>
      </c>
      <c r="C3794" s="58" t="s">
        <v>24</v>
      </c>
      <c r="D3794" s="76">
        <v>0</v>
      </c>
      <c r="E3794" s="76" t="s">
        <v>21503</v>
      </c>
      <c r="F3794" s="76" t="s">
        <v>27160</v>
      </c>
      <c r="G3794" s="60" t="s">
        <v>25</v>
      </c>
      <c r="H3794" s="107">
        <v>2000812555</v>
      </c>
      <c r="I3794" s="58" t="s">
        <v>3869</v>
      </c>
      <c r="K3794" s="45"/>
      <c r="O3794" s="114" t="s">
        <v>26</v>
      </c>
      <c r="T3794" s="120">
        <v>12159</v>
      </c>
      <c r="V3794" s="118">
        <v>40117</v>
      </c>
      <c r="W3794" s="114" t="s">
        <v>27</v>
      </c>
    </row>
    <row r="3795" spans="1:23" x14ac:dyDescent="0.25">
      <c r="A3795" s="129">
        <v>24</v>
      </c>
      <c r="B3795" s="76" t="s">
        <v>173</v>
      </c>
      <c r="C3795" s="58" t="s">
        <v>24</v>
      </c>
      <c r="D3795" s="76" t="s">
        <v>33217</v>
      </c>
      <c r="E3795" s="76" t="s">
        <v>21504</v>
      </c>
      <c r="F3795" s="76" t="s">
        <v>27161</v>
      </c>
      <c r="G3795" s="60" t="s">
        <v>25</v>
      </c>
      <c r="H3795" s="107">
        <v>2000808116</v>
      </c>
      <c r="I3795" s="58" t="s">
        <v>3869</v>
      </c>
      <c r="O3795" s="114" t="s">
        <v>26</v>
      </c>
      <c r="T3795" s="120">
        <v>403.04</v>
      </c>
      <c r="V3795" s="118">
        <v>40122</v>
      </c>
      <c r="W3795" s="114" t="s">
        <v>27</v>
      </c>
    </row>
    <row r="3796" spans="1:23" x14ac:dyDescent="0.25">
      <c r="A3796" s="129">
        <v>24</v>
      </c>
      <c r="B3796" s="76" t="s">
        <v>173</v>
      </c>
      <c r="C3796" s="58" t="s">
        <v>24</v>
      </c>
      <c r="D3796" s="76" t="s">
        <v>33218</v>
      </c>
      <c r="E3796" s="76" t="s">
        <v>21505</v>
      </c>
      <c r="F3796" s="76" t="s">
        <v>27162</v>
      </c>
      <c r="G3796" s="60" t="s">
        <v>25</v>
      </c>
      <c r="H3796" s="107">
        <v>2000808008</v>
      </c>
      <c r="I3796" s="58" t="s">
        <v>3869</v>
      </c>
      <c r="O3796" s="114" t="s">
        <v>26</v>
      </c>
      <c r="T3796" s="120">
        <v>68</v>
      </c>
      <c r="V3796" s="118">
        <v>40124</v>
      </c>
      <c r="W3796" s="114" t="s">
        <v>27</v>
      </c>
    </row>
    <row r="3797" spans="1:23" x14ac:dyDescent="0.25">
      <c r="A3797" s="129">
        <v>24</v>
      </c>
      <c r="B3797" s="76" t="s">
        <v>173</v>
      </c>
      <c r="C3797" s="58" t="s">
        <v>24</v>
      </c>
      <c r="D3797" s="76" t="s">
        <v>33219</v>
      </c>
      <c r="E3797" s="76" t="s">
        <v>20905</v>
      </c>
      <c r="F3797" s="76" t="s">
        <v>27163</v>
      </c>
      <c r="G3797" s="60" t="s">
        <v>25</v>
      </c>
      <c r="H3797" s="107">
        <v>2000804552</v>
      </c>
      <c r="I3797" s="58" t="s">
        <v>9079</v>
      </c>
      <c r="O3797" s="114" t="s">
        <v>26</v>
      </c>
      <c r="T3797" s="120">
        <v>0.5</v>
      </c>
      <c r="V3797" s="118">
        <v>40128</v>
      </c>
      <c r="W3797" s="114" t="s">
        <v>27</v>
      </c>
    </row>
    <row r="3798" spans="1:23" x14ac:dyDescent="0.25">
      <c r="A3798" s="129">
        <v>24</v>
      </c>
      <c r="B3798" s="76" t="s">
        <v>173</v>
      </c>
      <c r="C3798" s="58" t="s">
        <v>24</v>
      </c>
      <c r="D3798" s="76" t="s">
        <v>33222</v>
      </c>
      <c r="E3798" s="76" t="s">
        <v>21508</v>
      </c>
      <c r="F3798" s="76" t="s">
        <v>27166</v>
      </c>
      <c r="G3798" s="60" t="s">
        <v>25</v>
      </c>
      <c r="H3798" s="107">
        <v>2000802452</v>
      </c>
      <c r="I3798" s="58" t="s">
        <v>3869</v>
      </c>
      <c r="K3798" s="45"/>
      <c r="O3798" s="114" t="s">
        <v>26</v>
      </c>
      <c r="T3798" s="120">
        <v>337</v>
      </c>
      <c r="V3798" s="118">
        <v>40130</v>
      </c>
      <c r="W3798" s="114" t="s">
        <v>27</v>
      </c>
    </row>
    <row r="3799" spans="1:23" x14ac:dyDescent="0.25">
      <c r="A3799" s="129">
        <v>24</v>
      </c>
      <c r="B3799" s="76" t="s">
        <v>173</v>
      </c>
      <c r="C3799" s="58" t="s">
        <v>24</v>
      </c>
      <c r="D3799" s="76" t="s">
        <v>33220</v>
      </c>
      <c r="E3799" s="76" t="s">
        <v>21506</v>
      </c>
      <c r="F3799" s="76" t="s">
        <v>27164</v>
      </c>
      <c r="G3799" s="60" t="s">
        <v>25</v>
      </c>
      <c r="H3799" s="107">
        <v>2000809608</v>
      </c>
      <c r="I3799" s="58" t="s">
        <v>9079</v>
      </c>
      <c r="K3799" s="45"/>
      <c r="O3799" s="114" t="s">
        <v>26</v>
      </c>
      <c r="T3799" s="120">
        <v>0.05</v>
      </c>
      <c r="V3799" s="118">
        <v>40130</v>
      </c>
      <c r="W3799" s="114" t="s">
        <v>27</v>
      </c>
    </row>
    <row r="3800" spans="1:23" x14ac:dyDescent="0.25">
      <c r="A3800" s="129">
        <v>24</v>
      </c>
      <c r="B3800" s="76" t="s">
        <v>173</v>
      </c>
      <c r="C3800" s="58" t="s">
        <v>24</v>
      </c>
      <c r="D3800" s="76" t="s">
        <v>33221</v>
      </c>
      <c r="E3800" s="76" t="s">
        <v>21507</v>
      </c>
      <c r="F3800" s="76" t="s">
        <v>27165</v>
      </c>
      <c r="G3800" s="60" t="s">
        <v>25</v>
      </c>
      <c r="H3800" s="107">
        <v>2000810986</v>
      </c>
      <c r="I3800" s="58" t="s">
        <v>9079</v>
      </c>
      <c r="K3800" s="45"/>
      <c r="O3800" s="114" t="s">
        <v>26</v>
      </c>
      <c r="T3800" s="120">
        <v>7.44</v>
      </c>
      <c r="V3800" s="118">
        <v>40130</v>
      </c>
      <c r="W3800" s="114" t="s">
        <v>27</v>
      </c>
    </row>
    <row r="3801" spans="1:23" x14ac:dyDescent="0.25">
      <c r="A3801" s="129">
        <v>24</v>
      </c>
      <c r="B3801" s="76" t="s">
        <v>173</v>
      </c>
      <c r="C3801" s="58" t="s">
        <v>24</v>
      </c>
      <c r="D3801" s="76" t="s">
        <v>33223</v>
      </c>
      <c r="E3801" s="76" t="s">
        <v>21509</v>
      </c>
      <c r="F3801" s="76" t="s">
        <v>27167</v>
      </c>
      <c r="G3801" s="60" t="s">
        <v>25</v>
      </c>
      <c r="H3801" s="107">
        <v>2000808477</v>
      </c>
      <c r="I3801" s="58" t="s">
        <v>9079</v>
      </c>
      <c r="O3801" s="114" t="s">
        <v>26</v>
      </c>
      <c r="T3801" s="120">
        <v>335.82</v>
      </c>
      <c r="V3801" s="118">
        <v>40131</v>
      </c>
      <c r="W3801" s="114" t="s">
        <v>27</v>
      </c>
    </row>
    <row r="3802" spans="1:23" x14ac:dyDescent="0.25">
      <c r="A3802" s="129">
        <v>24</v>
      </c>
      <c r="B3802" s="76" t="s">
        <v>173</v>
      </c>
      <c r="C3802" s="58" t="s">
        <v>24</v>
      </c>
      <c r="D3802" s="76" t="s">
        <v>33224</v>
      </c>
      <c r="E3802" s="76" t="s">
        <v>21510</v>
      </c>
      <c r="F3802" s="76" t="s">
        <v>27168</v>
      </c>
      <c r="G3802" s="60" t="s">
        <v>25</v>
      </c>
      <c r="H3802" s="107">
        <v>2000808485</v>
      </c>
      <c r="I3802" s="58" t="s">
        <v>9079</v>
      </c>
      <c r="O3802" s="114" t="s">
        <v>26</v>
      </c>
      <c r="T3802" s="120">
        <v>0.15</v>
      </c>
      <c r="V3802" s="118">
        <v>40134</v>
      </c>
      <c r="W3802" s="114" t="s">
        <v>27</v>
      </c>
    </row>
    <row r="3803" spans="1:23" x14ac:dyDescent="0.25">
      <c r="A3803" s="129">
        <v>24</v>
      </c>
      <c r="B3803" s="76" t="s">
        <v>173</v>
      </c>
      <c r="C3803" s="58" t="s">
        <v>24</v>
      </c>
      <c r="D3803" s="76" t="s">
        <v>33225</v>
      </c>
      <c r="E3803" s="76" t="s">
        <v>21511</v>
      </c>
      <c r="F3803" s="76" t="s">
        <v>27169</v>
      </c>
      <c r="G3803" s="60" t="s">
        <v>25</v>
      </c>
      <c r="H3803" s="107">
        <v>2000808493</v>
      </c>
      <c r="I3803" s="58" t="s">
        <v>9079</v>
      </c>
      <c r="O3803" s="114" t="s">
        <v>26</v>
      </c>
      <c r="T3803" s="120">
        <v>257.24</v>
      </c>
      <c r="V3803" s="118">
        <v>40137</v>
      </c>
      <c r="W3803" s="114" t="s">
        <v>27</v>
      </c>
    </row>
    <row r="3804" spans="1:23" x14ac:dyDescent="0.25">
      <c r="A3804" s="129">
        <v>24</v>
      </c>
      <c r="B3804" s="76" t="s">
        <v>173</v>
      </c>
      <c r="C3804" s="58" t="s">
        <v>24</v>
      </c>
      <c r="D3804" s="76" t="s">
        <v>33226</v>
      </c>
      <c r="E3804" s="76" t="s">
        <v>13980</v>
      </c>
      <c r="F3804" s="76" t="s">
        <v>27170</v>
      </c>
      <c r="G3804" s="60" t="s">
        <v>25</v>
      </c>
      <c r="H3804" s="107">
        <v>2000809031</v>
      </c>
      <c r="I3804" s="58" t="s">
        <v>9079</v>
      </c>
      <c r="O3804" s="114" t="s">
        <v>26</v>
      </c>
      <c r="T3804" s="120">
        <v>2793.61</v>
      </c>
      <c r="V3804" s="118">
        <v>40138</v>
      </c>
      <c r="W3804" s="114" t="s">
        <v>27</v>
      </c>
    </row>
    <row r="3805" spans="1:23" x14ac:dyDescent="0.25">
      <c r="A3805" s="129">
        <v>24</v>
      </c>
      <c r="B3805" s="76" t="s">
        <v>173</v>
      </c>
      <c r="C3805" s="58" t="s">
        <v>24</v>
      </c>
      <c r="D3805" s="76" t="s">
        <v>33227</v>
      </c>
      <c r="E3805" s="76" t="s">
        <v>21512</v>
      </c>
      <c r="F3805" s="76" t="s">
        <v>27171</v>
      </c>
      <c r="G3805" s="60" t="s">
        <v>25</v>
      </c>
      <c r="H3805" s="107">
        <v>2000810471</v>
      </c>
      <c r="I3805" s="58" t="s">
        <v>9079</v>
      </c>
      <c r="O3805" s="114" t="s">
        <v>26</v>
      </c>
      <c r="T3805" s="120">
        <v>1.95</v>
      </c>
      <c r="V3805" s="118">
        <v>40148</v>
      </c>
      <c r="W3805" s="114" t="s">
        <v>27</v>
      </c>
    </row>
    <row r="3806" spans="1:23" x14ac:dyDescent="0.25">
      <c r="A3806" s="129">
        <v>24</v>
      </c>
      <c r="B3806" s="76" t="s">
        <v>173</v>
      </c>
      <c r="C3806" s="58" t="s">
        <v>24</v>
      </c>
      <c r="D3806" s="76" t="s">
        <v>33228</v>
      </c>
      <c r="E3806" s="76" t="s">
        <v>14257</v>
      </c>
      <c r="F3806" s="76" t="s">
        <v>27172</v>
      </c>
      <c r="G3806" s="60" t="s">
        <v>25</v>
      </c>
      <c r="H3806" s="107">
        <v>2000808523</v>
      </c>
      <c r="I3806" s="58" t="s">
        <v>9079</v>
      </c>
      <c r="K3806" s="45"/>
      <c r="O3806" s="114" t="s">
        <v>26</v>
      </c>
      <c r="T3806" s="120">
        <v>429.6</v>
      </c>
      <c r="V3806" s="118">
        <v>40149</v>
      </c>
      <c r="W3806" s="114" t="s">
        <v>27</v>
      </c>
    </row>
    <row r="3807" spans="1:23" x14ac:dyDescent="0.25">
      <c r="A3807" s="129">
        <v>24</v>
      </c>
      <c r="B3807" s="76" t="s">
        <v>173</v>
      </c>
      <c r="C3807" s="58" t="s">
        <v>24</v>
      </c>
      <c r="D3807" s="76" t="s">
        <v>33229</v>
      </c>
      <c r="E3807" s="76" t="s">
        <v>21513</v>
      </c>
      <c r="F3807" s="76" t="s">
        <v>27173</v>
      </c>
      <c r="G3807" s="60" t="s">
        <v>25</v>
      </c>
      <c r="H3807" s="107">
        <v>2000810517</v>
      </c>
      <c r="I3807" s="58" t="s">
        <v>9079</v>
      </c>
      <c r="O3807" s="114" t="s">
        <v>26</v>
      </c>
      <c r="T3807" s="120">
        <v>346.1</v>
      </c>
      <c r="V3807" s="118">
        <v>40149</v>
      </c>
      <c r="W3807" s="114" t="s">
        <v>27</v>
      </c>
    </row>
    <row r="3808" spans="1:23" x14ac:dyDescent="0.25">
      <c r="A3808" s="129">
        <v>24</v>
      </c>
      <c r="B3808" s="76" t="s">
        <v>173</v>
      </c>
      <c r="C3808" s="58" t="s">
        <v>24</v>
      </c>
      <c r="D3808" s="76" t="s">
        <v>33230</v>
      </c>
      <c r="E3808" s="76" t="s">
        <v>21514</v>
      </c>
      <c r="F3808" s="76" t="s">
        <v>27174</v>
      </c>
      <c r="G3808" s="60" t="s">
        <v>25</v>
      </c>
      <c r="H3808" s="107">
        <v>2000802417</v>
      </c>
      <c r="I3808" s="58" t="s">
        <v>3869</v>
      </c>
      <c r="O3808" s="114" t="s">
        <v>26</v>
      </c>
      <c r="T3808" s="120">
        <v>744</v>
      </c>
      <c r="V3808" s="118">
        <v>40150</v>
      </c>
      <c r="W3808" s="114" t="s">
        <v>27</v>
      </c>
    </row>
    <row r="3809" spans="1:23" x14ac:dyDescent="0.25">
      <c r="A3809" s="129">
        <v>24</v>
      </c>
      <c r="B3809" s="76" t="s">
        <v>173</v>
      </c>
      <c r="C3809" s="58" t="s">
        <v>24</v>
      </c>
      <c r="D3809" s="76" t="s">
        <v>33231</v>
      </c>
      <c r="E3809" s="76" t="s">
        <v>21515</v>
      </c>
      <c r="F3809" s="76" t="s">
        <v>27175</v>
      </c>
      <c r="G3809" s="60" t="s">
        <v>25</v>
      </c>
      <c r="H3809" s="107">
        <v>2000808043</v>
      </c>
      <c r="I3809" s="58" t="s">
        <v>3869</v>
      </c>
      <c r="O3809" s="114" t="s">
        <v>26</v>
      </c>
      <c r="T3809" s="120">
        <v>80</v>
      </c>
      <c r="V3809" s="118">
        <v>40150</v>
      </c>
      <c r="W3809" s="114" t="s">
        <v>27</v>
      </c>
    </row>
    <row r="3810" spans="1:23" x14ac:dyDescent="0.25">
      <c r="A3810" s="129">
        <v>24</v>
      </c>
      <c r="B3810" s="76" t="s">
        <v>173</v>
      </c>
      <c r="C3810" s="58" t="s">
        <v>24</v>
      </c>
      <c r="D3810" s="76" t="s">
        <v>33232</v>
      </c>
      <c r="E3810" s="76" t="s">
        <v>21516</v>
      </c>
      <c r="F3810" s="76" t="s">
        <v>27176</v>
      </c>
      <c r="G3810" s="60" t="s">
        <v>25</v>
      </c>
      <c r="H3810" s="107">
        <v>2000807403</v>
      </c>
      <c r="I3810" s="58" t="s">
        <v>3869</v>
      </c>
      <c r="O3810" s="114" t="s">
        <v>26</v>
      </c>
      <c r="T3810" s="120">
        <v>710</v>
      </c>
      <c r="V3810" s="118">
        <v>40155</v>
      </c>
      <c r="W3810" s="114" t="s">
        <v>27</v>
      </c>
    </row>
    <row r="3811" spans="1:23" x14ac:dyDescent="0.25">
      <c r="A3811" s="129">
        <v>24</v>
      </c>
      <c r="B3811" s="76" t="s">
        <v>173</v>
      </c>
      <c r="C3811" s="58" t="s">
        <v>24</v>
      </c>
      <c r="D3811" s="76" t="s">
        <v>33233</v>
      </c>
      <c r="E3811" s="76" t="s">
        <v>21517</v>
      </c>
      <c r="F3811" s="76" t="s">
        <v>27177</v>
      </c>
      <c r="G3811" s="60" t="s">
        <v>25</v>
      </c>
      <c r="H3811" s="107">
        <v>2000810749</v>
      </c>
      <c r="I3811" s="58" t="s">
        <v>9079</v>
      </c>
      <c r="O3811" s="114" t="s">
        <v>26</v>
      </c>
      <c r="T3811" s="120">
        <v>6</v>
      </c>
      <c r="V3811" s="118">
        <v>40156</v>
      </c>
      <c r="W3811" s="114" t="s">
        <v>27</v>
      </c>
    </row>
    <row r="3812" spans="1:23" x14ac:dyDescent="0.25">
      <c r="A3812" s="129">
        <v>24</v>
      </c>
      <c r="B3812" s="76" t="s">
        <v>173</v>
      </c>
      <c r="C3812" s="58" t="s">
        <v>24</v>
      </c>
      <c r="D3812" s="76" t="s">
        <v>33234</v>
      </c>
      <c r="E3812" s="76" t="s">
        <v>11910</v>
      </c>
      <c r="F3812" s="76" t="s">
        <v>27178</v>
      </c>
      <c r="G3812" s="60" t="s">
        <v>25</v>
      </c>
      <c r="H3812" s="107">
        <v>2000811788</v>
      </c>
      <c r="I3812" s="58" t="s">
        <v>9079</v>
      </c>
      <c r="O3812" s="114" t="s">
        <v>26</v>
      </c>
      <c r="T3812" s="120">
        <v>7.6</v>
      </c>
      <c r="V3812" s="118">
        <v>40158</v>
      </c>
      <c r="W3812" s="114" t="s">
        <v>27</v>
      </c>
    </row>
    <row r="3813" spans="1:23" x14ac:dyDescent="0.25">
      <c r="A3813" s="129">
        <v>24</v>
      </c>
      <c r="B3813" s="76" t="s">
        <v>173</v>
      </c>
      <c r="C3813" s="58" t="s">
        <v>24</v>
      </c>
      <c r="D3813" s="76" t="s">
        <v>33235</v>
      </c>
      <c r="E3813" s="76" t="s">
        <v>5644</v>
      </c>
      <c r="F3813" s="76" t="s">
        <v>27179</v>
      </c>
      <c r="G3813" s="60" t="s">
        <v>25</v>
      </c>
      <c r="H3813" s="107">
        <v>2000810331</v>
      </c>
      <c r="I3813" s="58" t="s">
        <v>9079</v>
      </c>
      <c r="O3813" s="114" t="s">
        <v>26</v>
      </c>
      <c r="T3813" s="120">
        <v>1.52</v>
      </c>
      <c r="V3813" s="118">
        <v>40164</v>
      </c>
      <c r="W3813" s="114" t="s">
        <v>27</v>
      </c>
    </row>
    <row r="3814" spans="1:23" x14ac:dyDescent="0.25">
      <c r="A3814" s="129">
        <v>24</v>
      </c>
      <c r="B3814" s="76" t="s">
        <v>173</v>
      </c>
      <c r="C3814" s="58" t="s">
        <v>24</v>
      </c>
      <c r="D3814" s="76" t="s">
        <v>33236</v>
      </c>
      <c r="E3814" s="76" t="s">
        <v>21518</v>
      </c>
      <c r="F3814" s="76" t="s">
        <v>27180</v>
      </c>
      <c r="G3814" s="60" t="s">
        <v>25</v>
      </c>
      <c r="H3814" s="107">
        <v>2000808598</v>
      </c>
      <c r="I3814" s="58" t="s">
        <v>9079</v>
      </c>
      <c r="K3814" s="45"/>
      <c r="O3814" s="114" t="s">
        <v>26</v>
      </c>
      <c r="T3814" s="120">
        <v>433.54</v>
      </c>
      <c r="V3814" s="118">
        <v>40165</v>
      </c>
      <c r="W3814" s="114" t="s">
        <v>27</v>
      </c>
    </row>
    <row r="3815" spans="1:23" x14ac:dyDescent="0.25">
      <c r="A3815" s="129">
        <v>24</v>
      </c>
      <c r="B3815" s="76" t="s">
        <v>173</v>
      </c>
      <c r="C3815" s="58" t="s">
        <v>24</v>
      </c>
      <c r="D3815" s="76" t="s">
        <v>33237</v>
      </c>
      <c r="E3815" s="76" t="s">
        <v>21519</v>
      </c>
      <c r="F3815" s="76" t="s">
        <v>27181</v>
      </c>
      <c r="G3815" s="60" t="s">
        <v>25</v>
      </c>
      <c r="H3815" s="107">
        <v>2000806528</v>
      </c>
      <c r="I3815" s="58" t="s">
        <v>3869</v>
      </c>
      <c r="O3815" s="114" t="s">
        <v>26</v>
      </c>
      <c r="T3815" s="120">
        <v>9260</v>
      </c>
      <c r="V3815" s="118">
        <v>40171</v>
      </c>
      <c r="W3815" s="114" t="s">
        <v>27</v>
      </c>
    </row>
    <row r="3816" spans="1:23" x14ac:dyDescent="0.25">
      <c r="A3816" s="129">
        <v>24</v>
      </c>
      <c r="B3816" s="76" t="s">
        <v>173</v>
      </c>
      <c r="C3816" s="58" t="s">
        <v>24</v>
      </c>
      <c r="D3816" s="76" t="s">
        <v>33238</v>
      </c>
      <c r="E3816" s="76" t="s">
        <v>21520</v>
      </c>
      <c r="F3816" s="76" t="s">
        <v>27182</v>
      </c>
      <c r="G3816" s="60" t="s">
        <v>25</v>
      </c>
      <c r="H3816" s="107">
        <v>2000810487</v>
      </c>
      <c r="I3816" s="58" t="s">
        <v>9079</v>
      </c>
      <c r="O3816" s="114" t="s">
        <v>26</v>
      </c>
      <c r="T3816" s="120">
        <v>3.83</v>
      </c>
      <c r="V3816" s="118">
        <v>40178</v>
      </c>
      <c r="W3816" s="114" t="s">
        <v>27</v>
      </c>
    </row>
    <row r="3817" spans="1:23" x14ac:dyDescent="0.25">
      <c r="A3817" s="129">
        <v>24</v>
      </c>
      <c r="B3817" s="76" t="s">
        <v>173</v>
      </c>
      <c r="C3817" s="58" t="s">
        <v>24</v>
      </c>
      <c r="D3817" s="76" t="s">
        <v>36890</v>
      </c>
      <c r="E3817" s="76" t="s">
        <v>1682</v>
      </c>
      <c r="F3817" s="76" t="s">
        <v>37670</v>
      </c>
      <c r="G3817" s="60" t="s">
        <v>25</v>
      </c>
      <c r="H3817" s="107">
        <v>2000799408</v>
      </c>
      <c r="I3817" s="58" t="s">
        <v>3869</v>
      </c>
      <c r="O3817" s="114" t="s">
        <v>26</v>
      </c>
      <c r="T3817" s="120">
        <v>58</v>
      </c>
      <c r="V3817" s="118">
        <v>39519</v>
      </c>
      <c r="W3817" s="114" t="s">
        <v>27</v>
      </c>
    </row>
    <row r="3818" spans="1:23" x14ac:dyDescent="0.25">
      <c r="A3818" s="129">
        <v>24</v>
      </c>
      <c r="B3818" s="76" t="s">
        <v>173</v>
      </c>
      <c r="C3818" s="58" t="s">
        <v>24</v>
      </c>
      <c r="D3818" s="76" t="s">
        <v>36891</v>
      </c>
      <c r="E3818" s="76" t="s">
        <v>37278</v>
      </c>
      <c r="F3818" s="76" t="s">
        <v>37671</v>
      </c>
      <c r="G3818" s="60" t="s">
        <v>39</v>
      </c>
      <c r="H3818" s="107">
        <v>2000804609</v>
      </c>
      <c r="I3818" s="58" t="s">
        <v>3869</v>
      </c>
      <c r="O3818" s="114" t="s">
        <v>53</v>
      </c>
      <c r="T3818" s="120">
        <v>12.33</v>
      </c>
      <c r="V3818" s="118">
        <v>40303</v>
      </c>
      <c r="W3818" s="114" t="s">
        <v>27</v>
      </c>
    </row>
    <row r="3819" spans="1:23" x14ac:dyDescent="0.25">
      <c r="A3819" s="129">
        <v>24</v>
      </c>
      <c r="B3819" s="76" t="s">
        <v>173</v>
      </c>
      <c r="C3819" s="58" t="s">
        <v>24</v>
      </c>
      <c r="D3819" s="76" t="s">
        <v>36892</v>
      </c>
      <c r="E3819" s="76" t="s">
        <v>22007</v>
      </c>
      <c r="F3819" s="76" t="s">
        <v>37672</v>
      </c>
      <c r="G3819" s="60" t="s">
        <v>25</v>
      </c>
      <c r="H3819" s="107">
        <v>2000806668</v>
      </c>
      <c r="I3819" s="58" t="s">
        <v>3869</v>
      </c>
      <c r="O3819" s="114" t="s">
        <v>26</v>
      </c>
      <c r="T3819" s="120">
        <v>1013</v>
      </c>
      <c r="V3819" s="118">
        <v>39501</v>
      </c>
      <c r="W3819" s="114" t="s">
        <v>27</v>
      </c>
    </row>
    <row r="3820" spans="1:23" x14ac:dyDescent="0.25">
      <c r="A3820" s="129">
        <v>25</v>
      </c>
      <c r="B3820" s="76" t="s">
        <v>174</v>
      </c>
      <c r="C3820" s="58" t="s">
        <v>24</v>
      </c>
      <c r="D3820" s="76" t="s">
        <v>33239</v>
      </c>
      <c r="E3820" s="76" t="s">
        <v>37279</v>
      </c>
      <c r="F3820" s="76" t="s">
        <v>27183</v>
      </c>
      <c r="G3820" s="60" t="s">
        <v>25</v>
      </c>
      <c r="H3820" s="107">
        <v>2000825304</v>
      </c>
      <c r="I3820" s="58" t="s">
        <v>9079</v>
      </c>
      <c r="O3820" s="114" t="s">
        <v>26</v>
      </c>
      <c r="T3820" s="120">
        <v>10.11</v>
      </c>
      <c r="V3820" s="118">
        <v>38190</v>
      </c>
      <c r="W3820" s="114" t="s">
        <v>27</v>
      </c>
    </row>
    <row r="3821" spans="1:23" x14ac:dyDescent="0.25">
      <c r="A3821" s="129">
        <v>25</v>
      </c>
      <c r="B3821" s="76" t="s">
        <v>174</v>
      </c>
      <c r="C3821" s="58" t="s">
        <v>24</v>
      </c>
      <c r="D3821" s="76" t="s">
        <v>33240</v>
      </c>
      <c r="E3821" s="76" t="s">
        <v>37280</v>
      </c>
      <c r="F3821" s="76" t="s">
        <v>27184</v>
      </c>
      <c r="G3821" s="60" t="s">
        <v>25</v>
      </c>
      <c r="H3821" s="107">
        <v>2000825328</v>
      </c>
      <c r="I3821" s="58" t="s">
        <v>9079</v>
      </c>
      <c r="K3821" s="45"/>
      <c r="O3821" s="114" t="s">
        <v>26</v>
      </c>
      <c r="T3821" s="120">
        <v>0.22</v>
      </c>
      <c r="V3821" s="118">
        <v>38656</v>
      </c>
      <c r="W3821" s="114" t="s">
        <v>27</v>
      </c>
    </row>
    <row r="3822" spans="1:23" x14ac:dyDescent="0.25">
      <c r="A3822" s="129">
        <v>25</v>
      </c>
      <c r="B3822" s="76" t="s">
        <v>174</v>
      </c>
      <c r="C3822" s="58" t="s">
        <v>24</v>
      </c>
      <c r="D3822" s="76" t="s">
        <v>33241</v>
      </c>
      <c r="E3822" s="76" t="s">
        <v>21521</v>
      </c>
      <c r="F3822" s="76" t="s">
        <v>27185</v>
      </c>
      <c r="G3822" s="60" t="s">
        <v>25</v>
      </c>
      <c r="H3822" s="107">
        <v>2000816887</v>
      </c>
      <c r="I3822" s="58" t="s">
        <v>3869</v>
      </c>
      <c r="O3822" s="114" t="s">
        <v>26</v>
      </c>
      <c r="T3822" s="120">
        <v>19</v>
      </c>
      <c r="V3822" s="118">
        <v>38677</v>
      </c>
      <c r="W3822" s="114" t="s">
        <v>27</v>
      </c>
    </row>
    <row r="3823" spans="1:23" x14ac:dyDescent="0.25">
      <c r="A3823" s="129">
        <v>25</v>
      </c>
      <c r="B3823" s="76" t="s">
        <v>174</v>
      </c>
      <c r="C3823" s="58" t="s">
        <v>24</v>
      </c>
      <c r="D3823" s="76" t="s">
        <v>33242</v>
      </c>
      <c r="E3823" s="76" t="s">
        <v>21522</v>
      </c>
      <c r="F3823" s="76" t="s">
        <v>27186</v>
      </c>
      <c r="G3823" s="60" t="s">
        <v>25</v>
      </c>
      <c r="H3823" s="107">
        <v>2000817867</v>
      </c>
      <c r="I3823" s="58" t="s">
        <v>3869</v>
      </c>
      <c r="O3823" s="114" t="s">
        <v>26</v>
      </c>
      <c r="T3823" s="120">
        <v>8521.75</v>
      </c>
      <c r="V3823" s="118">
        <v>38926</v>
      </c>
      <c r="W3823" s="114" t="s">
        <v>27</v>
      </c>
    </row>
    <row r="3824" spans="1:23" x14ac:dyDescent="0.25">
      <c r="A3824" s="129">
        <v>25</v>
      </c>
      <c r="B3824" s="76" t="s">
        <v>174</v>
      </c>
      <c r="C3824" s="58" t="s">
        <v>24</v>
      </c>
      <c r="D3824" s="76" t="s">
        <v>33243</v>
      </c>
      <c r="E3824" s="76" t="s">
        <v>37281</v>
      </c>
      <c r="F3824" s="76" t="s">
        <v>27187</v>
      </c>
      <c r="G3824" s="60" t="s">
        <v>25</v>
      </c>
      <c r="H3824" s="107">
        <v>2000816445</v>
      </c>
      <c r="I3824" s="58" t="s">
        <v>3869</v>
      </c>
      <c r="K3824" s="45"/>
      <c r="O3824" s="114" t="s">
        <v>26</v>
      </c>
      <c r="T3824" s="120">
        <v>670</v>
      </c>
      <c r="V3824" s="118">
        <v>39231</v>
      </c>
      <c r="W3824" s="114" t="s">
        <v>27</v>
      </c>
    </row>
    <row r="3825" spans="1:23" x14ac:dyDescent="0.25">
      <c r="A3825" s="129">
        <v>25</v>
      </c>
      <c r="B3825" s="76" t="s">
        <v>174</v>
      </c>
      <c r="C3825" s="58" t="s">
        <v>24</v>
      </c>
      <c r="D3825" s="76" t="s">
        <v>33244</v>
      </c>
      <c r="E3825" s="76" t="s">
        <v>21523</v>
      </c>
      <c r="F3825" s="76" t="s">
        <v>27188</v>
      </c>
      <c r="G3825" s="60" t="s">
        <v>25</v>
      </c>
      <c r="H3825" s="107">
        <v>2000816453</v>
      </c>
      <c r="I3825" s="58" t="s">
        <v>3869</v>
      </c>
      <c r="O3825" s="114" t="s">
        <v>26</v>
      </c>
      <c r="T3825" s="120">
        <v>2952</v>
      </c>
      <c r="V3825" s="118">
        <v>39356</v>
      </c>
      <c r="W3825" s="114" t="s">
        <v>27</v>
      </c>
    </row>
    <row r="3826" spans="1:23" x14ac:dyDescent="0.25">
      <c r="A3826" s="129">
        <v>25</v>
      </c>
      <c r="B3826" s="76" t="s">
        <v>174</v>
      </c>
      <c r="C3826" s="58" t="s">
        <v>24</v>
      </c>
      <c r="D3826" s="76">
        <v>0</v>
      </c>
      <c r="E3826" s="76" t="s">
        <v>21524</v>
      </c>
      <c r="F3826" s="76" t="s">
        <v>27189</v>
      </c>
      <c r="G3826" s="60" t="s">
        <v>25</v>
      </c>
      <c r="H3826" s="107">
        <v>2000833994</v>
      </c>
      <c r="I3826" s="58" t="s">
        <v>3869</v>
      </c>
      <c r="O3826" s="114" t="s">
        <v>26</v>
      </c>
      <c r="T3826" s="120">
        <v>1232</v>
      </c>
      <c r="V3826" s="118">
        <v>39478</v>
      </c>
      <c r="W3826" s="114" t="s">
        <v>27</v>
      </c>
    </row>
    <row r="3827" spans="1:23" x14ac:dyDescent="0.25">
      <c r="A3827" s="129">
        <v>25</v>
      </c>
      <c r="B3827" s="76" t="s">
        <v>174</v>
      </c>
      <c r="C3827" s="58" t="s">
        <v>24</v>
      </c>
      <c r="D3827" s="76" t="s">
        <v>33245</v>
      </c>
      <c r="E3827" s="76" t="s">
        <v>21525</v>
      </c>
      <c r="F3827" s="76" t="s">
        <v>27190</v>
      </c>
      <c r="G3827" s="60" t="s">
        <v>25</v>
      </c>
      <c r="H3827" s="107">
        <v>2000818715</v>
      </c>
      <c r="I3827" s="58" t="s">
        <v>3869</v>
      </c>
      <c r="O3827" s="114" t="s">
        <v>26</v>
      </c>
      <c r="T3827" s="120">
        <v>1162.5</v>
      </c>
      <c r="V3827" s="118">
        <v>39561</v>
      </c>
      <c r="W3827" s="114" t="s">
        <v>27</v>
      </c>
    </row>
    <row r="3828" spans="1:23" x14ac:dyDescent="0.25">
      <c r="A3828" s="129">
        <v>25</v>
      </c>
      <c r="B3828" s="76" t="s">
        <v>174</v>
      </c>
      <c r="C3828" s="58" t="s">
        <v>24</v>
      </c>
      <c r="D3828" s="76" t="s">
        <v>5064</v>
      </c>
      <c r="E3828" s="76" t="s">
        <v>21526</v>
      </c>
      <c r="F3828" s="76" t="s">
        <v>27192</v>
      </c>
      <c r="G3828" s="60" t="s">
        <v>25</v>
      </c>
      <c r="H3828" s="107">
        <v>2000831754</v>
      </c>
      <c r="I3828" s="58" t="s">
        <v>9079</v>
      </c>
      <c r="O3828" s="114" t="s">
        <v>26</v>
      </c>
      <c r="T3828" s="120">
        <v>3203.81</v>
      </c>
      <c r="V3828" s="118">
        <v>39625</v>
      </c>
      <c r="W3828" s="114" t="s">
        <v>27</v>
      </c>
    </row>
    <row r="3829" spans="1:23" x14ac:dyDescent="0.25">
      <c r="A3829" s="129">
        <v>25</v>
      </c>
      <c r="B3829" s="76" t="s">
        <v>174</v>
      </c>
      <c r="C3829" s="58" t="s">
        <v>24</v>
      </c>
      <c r="D3829" s="76" t="s">
        <v>33246</v>
      </c>
      <c r="E3829" s="76" t="s">
        <v>37282</v>
      </c>
      <c r="F3829" s="76" t="s">
        <v>27193</v>
      </c>
      <c r="G3829" s="60" t="s">
        <v>25</v>
      </c>
      <c r="H3829" s="107">
        <v>2000813527</v>
      </c>
      <c r="I3829" s="58" t="s">
        <v>9079</v>
      </c>
      <c r="O3829" s="114" t="s">
        <v>26</v>
      </c>
      <c r="T3829" s="120">
        <v>1.96</v>
      </c>
      <c r="V3829" s="118">
        <v>39632</v>
      </c>
      <c r="W3829" s="114" t="s">
        <v>27</v>
      </c>
    </row>
    <row r="3830" spans="1:23" x14ac:dyDescent="0.25">
      <c r="A3830" s="129">
        <v>25</v>
      </c>
      <c r="B3830" s="76" t="s">
        <v>174</v>
      </c>
      <c r="C3830" s="58" t="s">
        <v>24</v>
      </c>
      <c r="D3830" s="76" t="s">
        <v>33247</v>
      </c>
      <c r="E3830" s="76" t="s">
        <v>21527</v>
      </c>
      <c r="F3830" s="76" t="s">
        <v>7004</v>
      </c>
      <c r="G3830" s="60" t="s">
        <v>25</v>
      </c>
      <c r="H3830" s="107">
        <v>2000831867</v>
      </c>
      <c r="I3830" s="58" t="s">
        <v>9079</v>
      </c>
      <c r="O3830" s="114" t="s">
        <v>26</v>
      </c>
      <c r="T3830" s="120">
        <v>0.06</v>
      </c>
      <c r="V3830" s="118">
        <v>39686</v>
      </c>
      <c r="W3830" s="114" t="s">
        <v>27</v>
      </c>
    </row>
    <row r="3831" spans="1:23" x14ac:dyDescent="0.25">
      <c r="A3831" s="129">
        <v>25</v>
      </c>
      <c r="B3831" s="76" t="s">
        <v>174</v>
      </c>
      <c r="C3831" s="58" t="s">
        <v>24</v>
      </c>
      <c r="D3831" s="76" t="s">
        <v>33248</v>
      </c>
      <c r="E3831" s="76" t="s">
        <v>21528</v>
      </c>
      <c r="F3831" s="76" t="s">
        <v>27194</v>
      </c>
      <c r="G3831" s="60" t="s">
        <v>25</v>
      </c>
      <c r="H3831" s="107">
        <v>2000816402</v>
      </c>
      <c r="I3831" s="58" t="s">
        <v>3869</v>
      </c>
      <c r="O3831" s="114" t="s">
        <v>26</v>
      </c>
      <c r="T3831" s="120">
        <v>378</v>
      </c>
      <c r="V3831" s="118">
        <v>39694</v>
      </c>
      <c r="W3831" s="114" t="s">
        <v>27</v>
      </c>
    </row>
    <row r="3832" spans="1:23" x14ac:dyDescent="0.25">
      <c r="A3832" s="129">
        <v>25</v>
      </c>
      <c r="B3832" s="76" t="s">
        <v>174</v>
      </c>
      <c r="C3832" s="58" t="s">
        <v>24</v>
      </c>
      <c r="D3832" s="76" t="s">
        <v>33249</v>
      </c>
      <c r="E3832" s="76" t="s">
        <v>5716</v>
      </c>
      <c r="F3832" s="76" t="s">
        <v>27195</v>
      </c>
      <c r="G3832" s="60" t="s">
        <v>25</v>
      </c>
      <c r="H3832" s="107">
        <v>2000826394</v>
      </c>
      <c r="I3832" s="58" t="s">
        <v>3869</v>
      </c>
      <c r="O3832" s="114" t="s">
        <v>26</v>
      </c>
      <c r="T3832" s="120">
        <v>3672</v>
      </c>
      <c r="V3832" s="118">
        <v>39729</v>
      </c>
      <c r="W3832" s="114" t="s">
        <v>27</v>
      </c>
    </row>
    <row r="3833" spans="1:23" x14ac:dyDescent="0.25">
      <c r="A3833" s="129">
        <v>25</v>
      </c>
      <c r="B3833" s="76" t="s">
        <v>174</v>
      </c>
      <c r="C3833" s="58" t="s">
        <v>24</v>
      </c>
      <c r="D3833" s="76">
        <v>0</v>
      </c>
      <c r="E3833" s="76" t="s">
        <v>21529</v>
      </c>
      <c r="F3833" s="76" t="s">
        <v>27196</v>
      </c>
      <c r="G3833" s="60" t="s">
        <v>25</v>
      </c>
      <c r="H3833" s="107">
        <v>2000833323</v>
      </c>
      <c r="I3833" s="58" t="s">
        <v>9079</v>
      </c>
      <c r="O3833" s="114" t="s">
        <v>26</v>
      </c>
      <c r="T3833" s="120">
        <v>0.13</v>
      </c>
      <c r="V3833" s="118">
        <v>39744</v>
      </c>
      <c r="W3833" s="114" t="s">
        <v>27</v>
      </c>
    </row>
    <row r="3834" spans="1:23" x14ac:dyDescent="0.25">
      <c r="A3834" s="129">
        <v>25</v>
      </c>
      <c r="B3834" s="76" t="s">
        <v>174</v>
      </c>
      <c r="C3834" s="58" t="s">
        <v>24</v>
      </c>
      <c r="D3834" s="76">
        <v>0</v>
      </c>
      <c r="E3834" s="76" t="s">
        <v>21530</v>
      </c>
      <c r="F3834" s="76" t="s">
        <v>27197</v>
      </c>
      <c r="G3834" s="60" t="s">
        <v>25</v>
      </c>
      <c r="H3834" s="107">
        <v>2000833207</v>
      </c>
      <c r="I3834" s="58" t="s">
        <v>9079</v>
      </c>
      <c r="O3834" s="114" t="s">
        <v>26</v>
      </c>
      <c r="T3834" s="120">
        <v>0.23</v>
      </c>
      <c r="V3834" s="118">
        <v>39760</v>
      </c>
      <c r="W3834" s="114" t="s">
        <v>27</v>
      </c>
    </row>
    <row r="3835" spans="1:23" x14ac:dyDescent="0.25">
      <c r="A3835" s="129">
        <v>25</v>
      </c>
      <c r="B3835" s="76" t="s">
        <v>174</v>
      </c>
      <c r="C3835" s="58" t="s">
        <v>24</v>
      </c>
      <c r="D3835" s="76" t="s">
        <v>33250</v>
      </c>
      <c r="E3835" s="76" t="s">
        <v>21531</v>
      </c>
      <c r="F3835" s="76" t="s">
        <v>27198</v>
      </c>
      <c r="G3835" s="60" t="s">
        <v>25</v>
      </c>
      <c r="H3835" s="107">
        <v>2000823921</v>
      </c>
      <c r="I3835" s="58" t="s">
        <v>9079</v>
      </c>
      <c r="O3835" s="114" t="s">
        <v>26</v>
      </c>
      <c r="T3835" s="120">
        <v>2867.41</v>
      </c>
      <c r="V3835" s="118">
        <v>39784</v>
      </c>
      <c r="W3835" s="114" t="s">
        <v>27</v>
      </c>
    </row>
    <row r="3836" spans="1:23" x14ac:dyDescent="0.25">
      <c r="A3836" s="129">
        <v>25</v>
      </c>
      <c r="B3836" s="76" t="s">
        <v>174</v>
      </c>
      <c r="C3836" s="58" t="s">
        <v>24</v>
      </c>
      <c r="D3836" s="76" t="s">
        <v>33251</v>
      </c>
      <c r="E3836" s="76" t="s">
        <v>37283</v>
      </c>
      <c r="F3836" s="76" t="s">
        <v>27199</v>
      </c>
      <c r="G3836" s="60" t="s">
        <v>25</v>
      </c>
      <c r="H3836" s="107">
        <v>2000813489</v>
      </c>
      <c r="I3836" s="58" t="s">
        <v>9079</v>
      </c>
      <c r="O3836" s="114" t="s">
        <v>26</v>
      </c>
      <c r="T3836" s="120">
        <v>4269.8999999999996</v>
      </c>
      <c r="V3836" s="118">
        <v>39811</v>
      </c>
      <c r="W3836" s="114" t="s">
        <v>27</v>
      </c>
    </row>
    <row r="3837" spans="1:23" x14ac:dyDescent="0.25">
      <c r="A3837" s="129">
        <v>25</v>
      </c>
      <c r="B3837" s="76" t="s">
        <v>174</v>
      </c>
      <c r="C3837" s="58" t="s">
        <v>24</v>
      </c>
      <c r="D3837" s="76" t="s">
        <v>33252</v>
      </c>
      <c r="E3837" s="76" t="s">
        <v>21532</v>
      </c>
      <c r="F3837" s="76" t="s">
        <v>27200</v>
      </c>
      <c r="G3837" s="60" t="s">
        <v>25</v>
      </c>
      <c r="H3837" s="107">
        <v>2000816259</v>
      </c>
      <c r="I3837" s="58" t="s">
        <v>3869</v>
      </c>
      <c r="O3837" s="114" t="s">
        <v>26</v>
      </c>
      <c r="T3837" s="120">
        <v>0.64</v>
      </c>
      <c r="V3837" s="118">
        <v>39812</v>
      </c>
      <c r="W3837" s="114" t="s">
        <v>27</v>
      </c>
    </row>
    <row r="3838" spans="1:23" x14ac:dyDescent="0.25">
      <c r="A3838" s="129">
        <v>25</v>
      </c>
      <c r="B3838" s="76" t="s">
        <v>174</v>
      </c>
      <c r="C3838" s="58" t="s">
        <v>24</v>
      </c>
      <c r="D3838" s="76" t="s">
        <v>33253</v>
      </c>
      <c r="E3838" s="76" t="s">
        <v>21533</v>
      </c>
      <c r="F3838" s="76" t="s">
        <v>27201</v>
      </c>
      <c r="G3838" s="60" t="s">
        <v>25</v>
      </c>
      <c r="H3838" s="107">
        <v>2000813756</v>
      </c>
      <c r="I3838" s="58" t="s">
        <v>3869</v>
      </c>
      <c r="O3838" s="114" t="s">
        <v>26</v>
      </c>
      <c r="T3838" s="120">
        <v>375</v>
      </c>
      <c r="V3838" s="118">
        <v>39815</v>
      </c>
      <c r="W3838" s="114" t="s">
        <v>27</v>
      </c>
    </row>
    <row r="3839" spans="1:23" x14ac:dyDescent="0.25">
      <c r="A3839" s="129">
        <v>25</v>
      </c>
      <c r="B3839" s="76" t="s">
        <v>174</v>
      </c>
      <c r="C3839" s="58" t="s">
        <v>24</v>
      </c>
      <c r="D3839" s="76" t="s">
        <v>33254</v>
      </c>
      <c r="E3839" s="76" t="s">
        <v>6171</v>
      </c>
      <c r="F3839" s="76" t="s">
        <v>27202</v>
      </c>
      <c r="G3839" s="60" t="s">
        <v>25</v>
      </c>
      <c r="H3839" s="107">
        <v>2000832238</v>
      </c>
      <c r="I3839" s="58" t="s">
        <v>9079</v>
      </c>
      <c r="O3839" s="114" t="s">
        <v>26</v>
      </c>
      <c r="T3839" s="120">
        <v>0.08</v>
      </c>
      <c r="V3839" s="118">
        <v>39816</v>
      </c>
      <c r="W3839" s="114" t="s">
        <v>27</v>
      </c>
    </row>
    <row r="3840" spans="1:23" x14ac:dyDescent="0.25">
      <c r="A3840" s="129">
        <v>25</v>
      </c>
      <c r="B3840" s="76" t="s">
        <v>174</v>
      </c>
      <c r="C3840" s="58" t="s">
        <v>24</v>
      </c>
      <c r="D3840" s="76" t="s">
        <v>33255</v>
      </c>
      <c r="E3840" s="76" t="s">
        <v>21534</v>
      </c>
      <c r="F3840" s="76" t="s">
        <v>27203</v>
      </c>
      <c r="G3840" s="60" t="s">
        <v>25</v>
      </c>
      <c r="H3840" s="107">
        <v>2000833811</v>
      </c>
      <c r="I3840" s="58" t="s">
        <v>3869</v>
      </c>
      <c r="K3840" s="45"/>
      <c r="O3840" s="114" t="s">
        <v>26</v>
      </c>
      <c r="T3840" s="120">
        <v>8745</v>
      </c>
      <c r="V3840" s="118">
        <v>39816</v>
      </c>
      <c r="W3840" s="114" t="s">
        <v>27</v>
      </c>
    </row>
    <row r="3841" spans="1:23" x14ac:dyDescent="0.25">
      <c r="A3841" s="129">
        <v>25</v>
      </c>
      <c r="B3841" s="76" t="s">
        <v>174</v>
      </c>
      <c r="C3841" s="58" t="s">
        <v>24</v>
      </c>
      <c r="D3841" s="76" t="s">
        <v>33256</v>
      </c>
      <c r="E3841" s="76" t="s">
        <v>21535</v>
      </c>
      <c r="F3841" s="76" t="s">
        <v>27204</v>
      </c>
      <c r="G3841" s="60" t="s">
        <v>25</v>
      </c>
      <c r="H3841" s="107">
        <v>2000817468</v>
      </c>
      <c r="I3841" s="58" t="s">
        <v>3869</v>
      </c>
      <c r="O3841" s="114" t="s">
        <v>26</v>
      </c>
      <c r="T3841" s="120">
        <v>5635</v>
      </c>
      <c r="V3841" s="118">
        <v>39818</v>
      </c>
      <c r="W3841" s="114" t="s">
        <v>27</v>
      </c>
    </row>
    <row r="3842" spans="1:23" x14ac:dyDescent="0.25">
      <c r="A3842" s="129">
        <v>25</v>
      </c>
      <c r="B3842" s="76" t="s">
        <v>174</v>
      </c>
      <c r="C3842" s="58" t="s">
        <v>24</v>
      </c>
      <c r="D3842" s="76" t="s">
        <v>33258</v>
      </c>
      <c r="E3842" s="76" t="s">
        <v>21537</v>
      </c>
      <c r="F3842" s="76" t="s">
        <v>27206</v>
      </c>
      <c r="G3842" s="60" t="s">
        <v>25</v>
      </c>
      <c r="H3842" s="107">
        <v>2000813799</v>
      </c>
      <c r="I3842" s="58" t="s">
        <v>3869</v>
      </c>
      <c r="O3842" s="114" t="s">
        <v>26</v>
      </c>
      <c r="T3842" s="120">
        <v>375</v>
      </c>
      <c r="V3842" s="118">
        <v>39826</v>
      </c>
      <c r="W3842" s="114" t="s">
        <v>27</v>
      </c>
    </row>
    <row r="3843" spans="1:23" x14ac:dyDescent="0.25">
      <c r="A3843" s="129">
        <v>25</v>
      </c>
      <c r="B3843" s="76" t="s">
        <v>174</v>
      </c>
      <c r="C3843" s="58" t="s">
        <v>24</v>
      </c>
      <c r="D3843" s="76" t="s">
        <v>33257</v>
      </c>
      <c r="E3843" s="76" t="s">
        <v>21536</v>
      </c>
      <c r="F3843" s="76" t="s">
        <v>27205</v>
      </c>
      <c r="G3843" s="60" t="s">
        <v>25</v>
      </c>
      <c r="H3843" s="107">
        <v>2000826483</v>
      </c>
      <c r="I3843" s="58" t="s">
        <v>3869</v>
      </c>
      <c r="O3843" s="114" t="s">
        <v>26</v>
      </c>
      <c r="T3843" s="120">
        <v>70</v>
      </c>
      <c r="V3843" s="118">
        <v>39826</v>
      </c>
      <c r="W3843" s="114" t="s">
        <v>27</v>
      </c>
    </row>
    <row r="3844" spans="1:23" x14ac:dyDescent="0.25">
      <c r="A3844" s="129">
        <v>25</v>
      </c>
      <c r="B3844" s="76" t="s">
        <v>174</v>
      </c>
      <c r="C3844" s="58" t="s">
        <v>24</v>
      </c>
      <c r="D3844" s="76" t="s">
        <v>33259</v>
      </c>
      <c r="E3844" s="76" t="s">
        <v>21538</v>
      </c>
      <c r="F3844" s="76" t="s">
        <v>27207</v>
      </c>
      <c r="G3844" s="60" t="s">
        <v>25</v>
      </c>
      <c r="H3844" s="107">
        <v>2000813788</v>
      </c>
      <c r="I3844" s="58" t="s">
        <v>3869</v>
      </c>
      <c r="O3844" s="114" t="s">
        <v>26</v>
      </c>
      <c r="T3844" s="120">
        <v>395</v>
      </c>
      <c r="V3844" s="118">
        <v>39829</v>
      </c>
      <c r="W3844" s="114" t="s">
        <v>27</v>
      </c>
    </row>
    <row r="3845" spans="1:23" x14ac:dyDescent="0.25">
      <c r="A3845" s="129">
        <v>25</v>
      </c>
      <c r="B3845" s="76" t="s">
        <v>174</v>
      </c>
      <c r="C3845" s="58" t="s">
        <v>24</v>
      </c>
      <c r="D3845" s="76" t="s">
        <v>33260</v>
      </c>
      <c r="E3845" s="76" t="s">
        <v>5824</v>
      </c>
      <c r="F3845" s="76" t="s">
        <v>27208</v>
      </c>
      <c r="G3845" s="60" t="s">
        <v>25</v>
      </c>
      <c r="H3845" s="107">
        <v>2000819428</v>
      </c>
      <c r="I3845" s="58" t="s">
        <v>3869</v>
      </c>
      <c r="O3845" s="114" t="s">
        <v>26</v>
      </c>
      <c r="T3845" s="120">
        <v>45</v>
      </c>
      <c r="V3845" s="118">
        <v>39830</v>
      </c>
      <c r="W3845" s="114" t="s">
        <v>27</v>
      </c>
    </row>
    <row r="3846" spans="1:23" x14ac:dyDescent="0.25">
      <c r="A3846" s="129">
        <v>25</v>
      </c>
      <c r="B3846" s="76" t="s">
        <v>174</v>
      </c>
      <c r="C3846" s="58" t="s">
        <v>24</v>
      </c>
      <c r="D3846" s="76" t="s">
        <v>33261</v>
      </c>
      <c r="E3846" s="76" t="s">
        <v>21539</v>
      </c>
      <c r="F3846" s="76" t="s">
        <v>27209</v>
      </c>
      <c r="G3846" s="60" t="s">
        <v>25</v>
      </c>
      <c r="H3846" s="107">
        <v>2000825126</v>
      </c>
      <c r="I3846" s="58" t="s">
        <v>3869</v>
      </c>
      <c r="O3846" s="114" t="s">
        <v>26</v>
      </c>
      <c r="T3846" s="120">
        <v>90</v>
      </c>
      <c r="V3846" s="118">
        <v>39835</v>
      </c>
      <c r="W3846" s="114" t="s">
        <v>27</v>
      </c>
    </row>
    <row r="3847" spans="1:23" x14ac:dyDescent="0.25">
      <c r="A3847" s="129">
        <v>25</v>
      </c>
      <c r="B3847" s="76" t="s">
        <v>174</v>
      </c>
      <c r="C3847" s="58" t="s">
        <v>24</v>
      </c>
      <c r="D3847" s="76" t="s">
        <v>33262</v>
      </c>
      <c r="E3847" s="76" t="s">
        <v>21540</v>
      </c>
      <c r="F3847" s="76" t="s">
        <v>27210</v>
      </c>
      <c r="G3847" s="60" t="s">
        <v>25</v>
      </c>
      <c r="H3847" s="107">
        <v>2000827188</v>
      </c>
      <c r="I3847" s="58" t="s">
        <v>9079</v>
      </c>
      <c r="O3847" s="114" t="s">
        <v>26</v>
      </c>
      <c r="T3847" s="120">
        <v>0.85</v>
      </c>
      <c r="V3847" s="118">
        <v>39837</v>
      </c>
      <c r="W3847" s="114" t="s">
        <v>27</v>
      </c>
    </row>
    <row r="3848" spans="1:23" x14ac:dyDescent="0.25">
      <c r="A3848" s="129">
        <v>25</v>
      </c>
      <c r="B3848" s="76" t="s">
        <v>174</v>
      </c>
      <c r="C3848" s="58" t="s">
        <v>24</v>
      </c>
      <c r="D3848" s="76" t="s">
        <v>33263</v>
      </c>
      <c r="E3848" s="76" t="s">
        <v>21541</v>
      </c>
      <c r="F3848" s="76" t="s">
        <v>27211</v>
      </c>
      <c r="G3848" s="60" t="s">
        <v>25</v>
      </c>
      <c r="H3848" s="107">
        <v>2000833714</v>
      </c>
      <c r="I3848" s="58" t="s">
        <v>3869</v>
      </c>
      <c r="O3848" s="114" t="s">
        <v>26</v>
      </c>
      <c r="T3848" s="120">
        <v>4045</v>
      </c>
      <c r="V3848" s="118">
        <v>39837</v>
      </c>
      <c r="W3848" s="114" t="s">
        <v>27</v>
      </c>
    </row>
    <row r="3849" spans="1:23" x14ac:dyDescent="0.25">
      <c r="A3849" s="129">
        <v>25</v>
      </c>
      <c r="B3849" s="76" t="s">
        <v>174</v>
      </c>
      <c r="C3849" s="58" t="s">
        <v>24</v>
      </c>
      <c r="D3849" s="76" t="s">
        <v>33264</v>
      </c>
      <c r="E3849" s="76" t="s">
        <v>21542</v>
      </c>
      <c r="F3849" s="76" t="s">
        <v>27212</v>
      </c>
      <c r="G3849" s="60" t="s">
        <v>39</v>
      </c>
      <c r="H3849" s="107">
        <v>2000815732</v>
      </c>
      <c r="I3849" s="58" t="s">
        <v>3869</v>
      </c>
      <c r="O3849" s="114" t="s">
        <v>53</v>
      </c>
      <c r="T3849" s="120">
        <v>9.85</v>
      </c>
      <c r="V3849" s="118">
        <v>39839</v>
      </c>
      <c r="W3849" s="114" t="s">
        <v>27</v>
      </c>
    </row>
    <row r="3850" spans="1:23" x14ac:dyDescent="0.25">
      <c r="A3850" s="129">
        <v>25</v>
      </c>
      <c r="B3850" s="76" t="s">
        <v>174</v>
      </c>
      <c r="C3850" s="58" t="s">
        <v>24</v>
      </c>
      <c r="D3850" s="76" t="s">
        <v>33265</v>
      </c>
      <c r="E3850" s="76" t="s">
        <v>21543</v>
      </c>
      <c r="F3850" s="76" t="s">
        <v>27213</v>
      </c>
      <c r="G3850" s="60" t="s">
        <v>25</v>
      </c>
      <c r="H3850" s="107">
        <v>2000824847</v>
      </c>
      <c r="I3850" s="58" t="s">
        <v>3869</v>
      </c>
      <c r="O3850" s="114" t="s">
        <v>26</v>
      </c>
      <c r="T3850" s="120">
        <v>999</v>
      </c>
      <c r="V3850" s="118">
        <v>39841</v>
      </c>
      <c r="W3850" s="114" t="s">
        <v>27</v>
      </c>
    </row>
    <row r="3851" spans="1:23" x14ac:dyDescent="0.25">
      <c r="A3851" s="129">
        <v>25</v>
      </c>
      <c r="B3851" s="76" t="s">
        <v>174</v>
      </c>
      <c r="C3851" s="58" t="s">
        <v>24</v>
      </c>
      <c r="D3851" s="76" t="s">
        <v>33266</v>
      </c>
      <c r="E3851" s="76" t="s">
        <v>21544</v>
      </c>
      <c r="F3851" s="76" t="s">
        <v>27214</v>
      </c>
      <c r="G3851" s="60" t="s">
        <v>25</v>
      </c>
      <c r="H3851" s="107">
        <v>2000819444</v>
      </c>
      <c r="I3851" s="58" t="s">
        <v>3869</v>
      </c>
      <c r="O3851" s="114" t="s">
        <v>26</v>
      </c>
      <c r="T3851" s="120">
        <v>1103</v>
      </c>
      <c r="V3851" s="118">
        <v>39842</v>
      </c>
      <c r="W3851" s="114" t="s">
        <v>27</v>
      </c>
    </row>
    <row r="3852" spans="1:23" x14ac:dyDescent="0.25">
      <c r="A3852" s="129">
        <v>25</v>
      </c>
      <c r="B3852" s="76" t="s">
        <v>174</v>
      </c>
      <c r="C3852" s="58" t="s">
        <v>24</v>
      </c>
      <c r="D3852" s="76" t="s">
        <v>33267</v>
      </c>
      <c r="E3852" s="76" t="s">
        <v>21545</v>
      </c>
      <c r="F3852" s="76" t="s">
        <v>27215</v>
      </c>
      <c r="G3852" s="60" t="s">
        <v>25</v>
      </c>
      <c r="H3852" s="107">
        <v>2000813397</v>
      </c>
      <c r="I3852" s="58" t="s">
        <v>9079</v>
      </c>
      <c r="O3852" s="114" t="s">
        <v>26</v>
      </c>
      <c r="T3852" s="120">
        <v>0.31</v>
      </c>
      <c r="V3852" s="118">
        <v>39843</v>
      </c>
      <c r="W3852" s="114" t="s">
        <v>27</v>
      </c>
    </row>
    <row r="3853" spans="1:23" x14ac:dyDescent="0.25">
      <c r="A3853" s="129">
        <v>25</v>
      </c>
      <c r="B3853" s="76" t="s">
        <v>174</v>
      </c>
      <c r="C3853" s="58" t="s">
        <v>24</v>
      </c>
      <c r="D3853" s="76" t="s">
        <v>33268</v>
      </c>
      <c r="E3853" s="76" t="s">
        <v>6171</v>
      </c>
      <c r="F3853" s="76" t="s">
        <v>27216</v>
      </c>
      <c r="G3853" s="60" t="s">
        <v>25</v>
      </c>
      <c r="H3853" s="107">
        <v>2000814027</v>
      </c>
      <c r="I3853" s="58" t="s">
        <v>3869</v>
      </c>
      <c r="K3853" s="45"/>
      <c r="O3853" s="114" t="s">
        <v>26</v>
      </c>
      <c r="T3853" s="120">
        <v>50</v>
      </c>
      <c r="V3853" s="118">
        <v>39843</v>
      </c>
      <c r="W3853" s="114" t="s">
        <v>27</v>
      </c>
    </row>
    <row r="3854" spans="1:23" x14ac:dyDescent="0.25">
      <c r="A3854" s="129">
        <v>25</v>
      </c>
      <c r="B3854" s="76" t="s">
        <v>174</v>
      </c>
      <c r="C3854" s="58" t="s">
        <v>24</v>
      </c>
      <c r="D3854" s="76" t="s">
        <v>33269</v>
      </c>
      <c r="E3854" s="76" t="s">
        <v>21546</v>
      </c>
      <c r="F3854" s="76" t="s">
        <v>27217</v>
      </c>
      <c r="G3854" s="60" t="s">
        <v>25</v>
      </c>
      <c r="H3854" s="107">
        <v>2000825339</v>
      </c>
      <c r="I3854" s="58" t="s">
        <v>9079</v>
      </c>
      <c r="O3854" s="114" t="s">
        <v>26</v>
      </c>
      <c r="T3854" s="120">
        <v>0.55000000000000004</v>
      </c>
      <c r="V3854" s="118">
        <v>39844</v>
      </c>
      <c r="W3854" s="114" t="s">
        <v>27</v>
      </c>
    </row>
    <row r="3855" spans="1:23" x14ac:dyDescent="0.25">
      <c r="A3855" s="129">
        <v>25</v>
      </c>
      <c r="B3855" s="76" t="s">
        <v>174</v>
      </c>
      <c r="C3855" s="58" t="s">
        <v>24</v>
      </c>
      <c r="D3855" s="76" t="s">
        <v>33270</v>
      </c>
      <c r="E3855" s="76" t="s">
        <v>21547</v>
      </c>
      <c r="F3855" s="76" t="s">
        <v>27218</v>
      </c>
      <c r="G3855" s="60" t="s">
        <v>25</v>
      </c>
      <c r="H3855" s="107">
        <v>2000816666</v>
      </c>
      <c r="I3855" s="58" t="s">
        <v>3869</v>
      </c>
      <c r="O3855" s="114" t="s">
        <v>26</v>
      </c>
      <c r="T3855" s="120">
        <v>1939.25</v>
      </c>
      <c r="V3855" s="118">
        <v>39847</v>
      </c>
      <c r="W3855" s="114" t="s">
        <v>27</v>
      </c>
    </row>
    <row r="3856" spans="1:23" x14ac:dyDescent="0.25">
      <c r="A3856" s="129">
        <v>25</v>
      </c>
      <c r="B3856" s="76" t="s">
        <v>174</v>
      </c>
      <c r="C3856" s="58" t="s">
        <v>24</v>
      </c>
      <c r="D3856" s="76" t="s">
        <v>33271</v>
      </c>
      <c r="E3856" s="76" t="s">
        <v>21548</v>
      </c>
      <c r="F3856" s="76" t="s">
        <v>27219</v>
      </c>
      <c r="G3856" s="60" t="s">
        <v>25</v>
      </c>
      <c r="H3856" s="107">
        <v>2000824828</v>
      </c>
      <c r="I3856" s="58" t="s">
        <v>3869</v>
      </c>
      <c r="O3856" s="114" t="s">
        <v>26</v>
      </c>
      <c r="T3856" s="120">
        <v>1960</v>
      </c>
      <c r="V3856" s="118">
        <v>39848</v>
      </c>
      <c r="W3856" s="114" t="s">
        <v>27</v>
      </c>
    </row>
    <row r="3857" spans="1:23" x14ac:dyDescent="0.25">
      <c r="A3857" s="129">
        <v>25</v>
      </c>
      <c r="B3857" s="76" t="s">
        <v>174</v>
      </c>
      <c r="C3857" s="58" t="s">
        <v>24</v>
      </c>
      <c r="D3857" s="76" t="s">
        <v>33272</v>
      </c>
      <c r="E3857" s="76" t="s">
        <v>21549</v>
      </c>
      <c r="F3857" s="76" t="s">
        <v>27220</v>
      </c>
      <c r="G3857" s="60" t="s">
        <v>25</v>
      </c>
      <c r="H3857" s="107">
        <v>2000819495</v>
      </c>
      <c r="I3857" s="58" t="s">
        <v>3869</v>
      </c>
      <c r="O3857" s="114" t="s">
        <v>26</v>
      </c>
      <c r="T3857" s="120">
        <v>95</v>
      </c>
      <c r="V3857" s="118">
        <v>39850</v>
      </c>
      <c r="W3857" s="114" t="s">
        <v>27</v>
      </c>
    </row>
    <row r="3858" spans="1:23" x14ac:dyDescent="0.25">
      <c r="A3858" s="129">
        <v>25</v>
      </c>
      <c r="B3858" s="76" t="s">
        <v>174</v>
      </c>
      <c r="C3858" s="58" t="s">
        <v>24</v>
      </c>
      <c r="D3858" s="76" t="s">
        <v>33273</v>
      </c>
      <c r="E3858" s="76" t="s">
        <v>21550</v>
      </c>
      <c r="F3858" s="76" t="s">
        <v>27221</v>
      </c>
      <c r="G3858" s="60" t="s">
        <v>25</v>
      </c>
      <c r="H3858" s="107">
        <v>2000818518</v>
      </c>
      <c r="I3858" s="58" t="s">
        <v>3869</v>
      </c>
      <c r="O3858" s="114" t="s">
        <v>26</v>
      </c>
      <c r="T3858" s="120">
        <v>3142.3</v>
      </c>
      <c r="V3858" s="118">
        <v>39851</v>
      </c>
      <c r="W3858" s="114" t="s">
        <v>27</v>
      </c>
    </row>
    <row r="3859" spans="1:23" x14ac:dyDescent="0.25">
      <c r="A3859" s="129">
        <v>25</v>
      </c>
      <c r="B3859" s="76" t="s">
        <v>174</v>
      </c>
      <c r="C3859" s="58" t="s">
        <v>24</v>
      </c>
      <c r="D3859" s="76" t="s">
        <v>33274</v>
      </c>
      <c r="E3859" s="76" t="s">
        <v>21551</v>
      </c>
      <c r="F3859" s="76" t="s">
        <v>27222</v>
      </c>
      <c r="G3859" s="60" t="s">
        <v>25</v>
      </c>
      <c r="H3859" s="107">
        <v>2000819509</v>
      </c>
      <c r="I3859" s="58" t="s">
        <v>3869</v>
      </c>
      <c r="O3859" s="114" t="s">
        <v>26</v>
      </c>
      <c r="T3859" s="120">
        <v>95</v>
      </c>
      <c r="V3859" s="118">
        <v>39854</v>
      </c>
      <c r="W3859" s="114" t="s">
        <v>27</v>
      </c>
    </row>
    <row r="3860" spans="1:23" x14ac:dyDescent="0.25">
      <c r="A3860" s="129">
        <v>25</v>
      </c>
      <c r="B3860" s="76" t="s">
        <v>174</v>
      </c>
      <c r="C3860" s="58" t="s">
        <v>24</v>
      </c>
      <c r="D3860" s="76" t="s">
        <v>33275</v>
      </c>
      <c r="E3860" s="76" t="s">
        <v>12621</v>
      </c>
      <c r="F3860" s="76" t="s">
        <v>27223</v>
      </c>
      <c r="G3860" s="60" t="s">
        <v>25</v>
      </c>
      <c r="H3860" s="107">
        <v>2000813403</v>
      </c>
      <c r="I3860" s="58" t="s">
        <v>9079</v>
      </c>
      <c r="O3860" s="114" t="s">
        <v>26</v>
      </c>
      <c r="T3860" s="120">
        <v>0.31</v>
      </c>
      <c r="V3860" s="118">
        <v>39855</v>
      </c>
      <c r="W3860" s="114" t="s">
        <v>27</v>
      </c>
    </row>
    <row r="3861" spans="1:23" x14ac:dyDescent="0.25">
      <c r="A3861" s="129">
        <v>25</v>
      </c>
      <c r="B3861" s="76" t="s">
        <v>174</v>
      </c>
      <c r="C3861" s="58" t="s">
        <v>24</v>
      </c>
      <c r="D3861" s="76" t="s">
        <v>33276</v>
      </c>
      <c r="E3861" s="76" t="s">
        <v>21552</v>
      </c>
      <c r="F3861" s="76" t="s">
        <v>27224</v>
      </c>
      <c r="G3861" s="60" t="s">
        <v>25</v>
      </c>
      <c r="H3861" s="107">
        <v>2000819568</v>
      </c>
      <c r="I3861" s="58" t="s">
        <v>3869</v>
      </c>
      <c r="O3861" s="114" t="s">
        <v>26</v>
      </c>
      <c r="T3861" s="120">
        <v>95</v>
      </c>
      <c r="V3861" s="118">
        <v>39856</v>
      </c>
      <c r="W3861" s="114" t="s">
        <v>27</v>
      </c>
    </row>
    <row r="3862" spans="1:23" x14ac:dyDescent="0.25">
      <c r="A3862" s="129">
        <v>25</v>
      </c>
      <c r="B3862" s="76" t="s">
        <v>174</v>
      </c>
      <c r="C3862" s="58" t="s">
        <v>24</v>
      </c>
      <c r="D3862" s="76" t="s">
        <v>33277</v>
      </c>
      <c r="E3862" s="76" t="s">
        <v>21553</v>
      </c>
      <c r="F3862" s="76" t="s">
        <v>27225</v>
      </c>
      <c r="G3862" s="60" t="s">
        <v>25</v>
      </c>
      <c r="H3862" s="107">
        <v>2000813136</v>
      </c>
      <c r="I3862" s="58" t="s">
        <v>9079</v>
      </c>
      <c r="O3862" s="114" t="s">
        <v>26</v>
      </c>
      <c r="T3862" s="120">
        <v>15587.59</v>
      </c>
      <c r="V3862" s="118">
        <v>39861</v>
      </c>
      <c r="W3862" s="114" t="s">
        <v>27</v>
      </c>
    </row>
    <row r="3863" spans="1:23" x14ac:dyDescent="0.25">
      <c r="A3863" s="129">
        <v>25</v>
      </c>
      <c r="B3863" s="76" t="s">
        <v>174</v>
      </c>
      <c r="C3863" s="58" t="s">
        <v>24</v>
      </c>
      <c r="D3863" s="76" t="s">
        <v>33278</v>
      </c>
      <c r="E3863" s="76" t="s">
        <v>21554</v>
      </c>
      <c r="F3863" s="76" t="s">
        <v>27226</v>
      </c>
      <c r="G3863" s="60" t="s">
        <v>25</v>
      </c>
      <c r="H3863" s="107">
        <v>2000827277</v>
      </c>
      <c r="I3863" s="58" t="s">
        <v>9079</v>
      </c>
      <c r="O3863" s="114" t="s">
        <v>26</v>
      </c>
      <c r="T3863" s="120">
        <v>504.1</v>
      </c>
      <c r="V3863" s="118">
        <v>39861</v>
      </c>
      <c r="W3863" s="114" t="s">
        <v>27</v>
      </c>
    </row>
    <row r="3864" spans="1:23" x14ac:dyDescent="0.25">
      <c r="A3864" s="129">
        <v>25</v>
      </c>
      <c r="B3864" s="76" t="s">
        <v>174</v>
      </c>
      <c r="C3864" s="58" t="s">
        <v>24</v>
      </c>
      <c r="D3864" s="76" t="s">
        <v>33279</v>
      </c>
      <c r="E3864" s="76" t="s">
        <v>21555</v>
      </c>
      <c r="F3864" s="76" t="s">
        <v>27227</v>
      </c>
      <c r="G3864" s="60" t="s">
        <v>25</v>
      </c>
      <c r="H3864" s="107">
        <v>2000827207</v>
      </c>
      <c r="I3864" s="58" t="s">
        <v>9079</v>
      </c>
      <c r="O3864" s="114" t="s">
        <v>26</v>
      </c>
      <c r="T3864" s="120">
        <v>7.0000000000000007E-2</v>
      </c>
      <c r="V3864" s="118">
        <v>39865</v>
      </c>
      <c r="W3864" s="114" t="s">
        <v>27</v>
      </c>
    </row>
    <row r="3865" spans="1:23" x14ac:dyDescent="0.25">
      <c r="A3865" s="129">
        <v>25</v>
      </c>
      <c r="B3865" s="76" t="s">
        <v>174</v>
      </c>
      <c r="C3865" s="58" t="s">
        <v>24</v>
      </c>
      <c r="D3865" s="76" t="s">
        <v>33280</v>
      </c>
      <c r="E3865" s="76" t="s">
        <v>21556</v>
      </c>
      <c r="F3865" s="76" t="s">
        <v>27228</v>
      </c>
      <c r="G3865" s="60" t="s">
        <v>25</v>
      </c>
      <c r="H3865" s="107">
        <v>2000819638</v>
      </c>
      <c r="I3865" s="58" t="s">
        <v>3869</v>
      </c>
      <c r="O3865" s="114" t="s">
        <v>26</v>
      </c>
      <c r="T3865" s="120">
        <v>95</v>
      </c>
      <c r="V3865" s="118">
        <v>39867</v>
      </c>
      <c r="W3865" s="114" t="s">
        <v>27</v>
      </c>
    </row>
    <row r="3866" spans="1:23" x14ac:dyDescent="0.25">
      <c r="A3866" s="129">
        <v>25</v>
      </c>
      <c r="B3866" s="76" t="s">
        <v>174</v>
      </c>
      <c r="C3866" s="58" t="s">
        <v>24</v>
      </c>
      <c r="D3866" s="76" t="s">
        <v>33282</v>
      </c>
      <c r="E3866" s="76" t="s">
        <v>5732</v>
      </c>
      <c r="F3866" s="76" t="s">
        <v>27230</v>
      </c>
      <c r="G3866" s="60" t="s">
        <v>25</v>
      </c>
      <c r="H3866" s="107">
        <v>2000813117</v>
      </c>
      <c r="I3866" s="58" t="s">
        <v>9079</v>
      </c>
      <c r="O3866" s="114" t="s">
        <v>26</v>
      </c>
      <c r="T3866" s="120">
        <v>1142.02</v>
      </c>
      <c r="V3866" s="118">
        <v>39868</v>
      </c>
      <c r="W3866" s="114" t="s">
        <v>27</v>
      </c>
    </row>
    <row r="3867" spans="1:23" x14ac:dyDescent="0.25">
      <c r="A3867" s="129">
        <v>25</v>
      </c>
      <c r="B3867" s="76" t="s">
        <v>174</v>
      </c>
      <c r="C3867" s="58" t="s">
        <v>24</v>
      </c>
      <c r="D3867" s="76" t="s">
        <v>33281</v>
      </c>
      <c r="E3867" s="76" t="s">
        <v>21557</v>
      </c>
      <c r="F3867" s="76" t="s">
        <v>27229</v>
      </c>
      <c r="G3867" s="60" t="s">
        <v>25</v>
      </c>
      <c r="H3867" s="107">
        <v>2000819401</v>
      </c>
      <c r="I3867" s="58" t="s">
        <v>3869</v>
      </c>
      <c r="O3867" s="114" t="s">
        <v>26</v>
      </c>
      <c r="T3867" s="120">
        <v>6855</v>
      </c>
      <c r="V3867" s="118">
        <v>39868</v>
      </c>
      <c r="W3867" s="114" t="s">
        <v>27</v>
      </c>
    </row>
    <row r="3868" spans="1:23" x14ac:dyDescent="0.25">
      <c r="A3868" s="129">
        <v>25</v>
      </c>
      <c r="B3868" s="76" t="s">
        <v>174</v>
      </c>
      <c r="C3868" s="58" t="s">
        <v>24</v>
      </c>
      <c r="D3868" s="76" t="s">
        <v>33283</v>
      </c>
      <c r="E3868" s="76" t="s">
        <v>21558</v>
      </c>
      <c r="F3868" s="76" t="s">
        <v>27231</v>
      </c>
      <c r="G3868" s="60" t="s">
        <v>25</v>
      </c>
      <c r="H3868" s="107">
        <v>2000819274</v>
      </c>
      <c r="I3868" s="58" t="s">
        <v>3869</v>
      </c>
      <c r="O3868" s="114" t="s">
        <v>26</v>
      </c>
      <c r="T3868" s="120">
        <v>6007</v>
      </c>
      <c r="V3868" s="118">
        <v>39871</v>
      </c>
      <c r="W3868" s="114" t="s">
        <v>27</v>
      </c>
    </row>
    <row r="3869" spans="1:23" x14ac:dyDescent="0.25">
      <c r="A3869" s="129">
        <v>25</v>
      </c>
      <c r="B3869" s="76" t="s">
        <v>174</v>
      </c>
      <c r="C3869" s="58" t="s">
        <v>24</v>
      </c>
      <c r="D3869" s="76" t="s">
        <v>33284</v>
      </c>
      <c r="E3869" s="76" t="s">
        <v>21559</v>
      </c>
      <c r="F3869" s="76" t="s">
        <v>27232</v>
      </c>
      <c r="G3869" s="60" t="s">
        <v>25</v>
      </c>
      <c r="H3869" s="107">
        <v>2000817875</v>
      </c>
      <c r="I3869" s="58" t="s">
        <v>3869</v>
      </c>
      <c r="O3869" s="114" t="s">
        <v>26</v>
      </c>
      <c r="T3869" s="120">
        <v>2051</v>
      </c>
      <c r="V3869" s="118">
        <v>39872</v>
      </c>
      <c r="W3869" s="114" t="s">
        <v>27</v>
      </c>
    </row>
    <row r="3870" spans="1:23" x14ac:dyDescent="0.25">
      <c r="A3870" s="129">
        <v>25</v>
      </c>
      <c r="B3870" s="76" t="s">
        <v>174</v>
      </c>
      <c r="C3870" s="58" t="s">
        <v>24</v>
      </c>
      <c r="D3870" s="76" t="s">
        <v>33285</v>
      </c>
      <c r="E3870" s="76" t="s">
        <v>21560</v>
      </c>
      <c r="F3870" s="76" t="s">
        <v>27233</v>
      </c>
      <c r="G3870" s="60" t="s">
        <v>39</v>
      </c>
      <c r="H3870" s="107">
        <v>2000827064</v>
      </c>
      <c r="I3870" s="58" t="s">
        <v>9079</v>
      </c>
      <c r="O3870" s="114" t="s">
        <v>53</v>
      </c>
      <c r="T3870" s="120">
        <v>202.64</v>
      </c>
      <c r="V3870" s="118">
        <v>39872</v>
      </c>
      <c r="W3870" s="114" t="s">
        <v>27</v>
      </c>
    </row>
    <row r="3871" spans="1:23" x14ac:dyDescent="0.25">
      <c r="A3871" s="129">
        <v>25</v>
      </c>
      <c r="B3871" s="76" t="s">
        <v>174</v>
      </c>
      <c r="C3871" s="58" t="s">
        <v>24</v>
      </c>
      <c r="D3871" s="76" t="s">
        <v>33286</v>
      </c>
      <c r="E3871" s="76" t="s">
        <v>21561</v>
      </c>
      <c r="F3871" s="76" t="s">
        <v>27234</v>
      </c>
      <c r="G3871" s="60" t="s">
        <v>25</v>
      </c>
      <c r="H3871" s="107">
        <v>2000826033</v>
      </c>
      <c r="I3871" s="58" t="s">
        <v>9079</v>
      </c>
      <c r="O3871" s="114" t="s">
        <v>26</v>
      </c>
      <c r="T3871" s="120">
        <v>1.72</v>
      </c>
      <c r="V3871" s="118">
        <v>39878</v>
      </c>
      <c r="W3871" s="114" t="s">
        <v>27</v>
      </c>
    </row>
    <row r="3872" spans="1:23" x14ac:dyDescent="0.25">
      <c r="A3872" s="129">
        <v>25</v>
      </c>
      <c r="B3872" s="76" t="s">
        <v>174</v>
      </c>
      <c r="C3872" s="58" t="s">
        <v>24</v>
      </c>
      <c r="D3872" s="76" t="s">
        <v>33287</v>
      </c>
      <c r="E3872" s="76" t="s">
        <v>21562</v>
      </c>
      <c r="F3872" s="76" t="s">
        <v>27235</v>
      </c>
      <c r="G3872" s="60" t="s">
        <v>25</v>
      </c>
      <c r="H3872" s="107">
        <v>2000823387</v>
      </c>
      <c r="I3872" s="58" t="s">
        <v>9079</v>
      </c>
      <c r="O3872" s="114" t="s">
        <v>26</v>
      </c>
      <c r="T3872" s="120">
        <v>5.3</v>
      </c>
      <c r="V3872" s="118">
        <v>39883</v>
      </c>
      <c r="W3872" s="114" t="s">
        <v>27</v>
      </c>
    </row>
    <row r="3873" spans="1:23" x14ac:dyDescent="0.25">
      <c r="A3873" s="129">
        <v>25</v>
      </c>
      <c r="B3873" s="76" t="s">
        <v>174</v>
      </c>
      <c r="C3873" s="58" t="s">
        <v>24</v>
      </c>
      <c r="D3873" s="76" t="s">
        <v>33288</v>
      </c>
      <c r="E3873" s="76" t="s">
        <v>21563</v>
      </c>
      <c r="F3873" s="76" t="s">
        <v>27236</v>
      </c>
      <c r="G3873" s="60" t="s">
        <v>25</v>
      </c>
      <c r="H3873" s="107">
        <v>2000825975</v>
      </c>
      <c r="I3873" s="58" t="s">
        <v>9079</v>
      </c>
      <c r="O3873" s="114" t="s">
        <v>26</v>
      </c>
      <c r="T3873" s="120">
        <v>0.74</v>
      </c>
      <c r="V3873" s="118">
        <v>39888</v>
      </c>
      <c r="W3873" s="114" t="s">
        <v>27</v>
      </c>
    </row>
    <row r="3874" spans="1:23" x14ac:dyDescent="0.25">
      <c r="A3874" s="129">
        <v>25</v>
      </c>
      <c r="B3874" s="76" t="s">
        <v>174</v>
      </c>
      <c r="C3874" s="58" t="s">
        <v>24</v>
      </c>
      <c r="D3874" s="76" t="s">
        <v>33289</v>
      </c>
      <c r="E3874" s="76" t="s">
        <v>21564</v>
      </c>
      <c r="F3874" s="76" t="s">
        <v>27237</v>
      </c>
      <c r="G3874" s="60" t="s">
        <v>25</v>
      </c>
      <c r="H3874" s="107">
        <v>2000824227</v>
      </c>
      <c r="I3874" s="58" t="s">
        <v>9079</v>
      </c>
      <c r="O3874" s="114" t="s">
        <v>26</v>
      </c>
      <c r="T3874" s="120">
        <v>13.36</v>
      </c>
      <c r="V3874" s="118">
        <v>39890</v>
      </c>
      <c r="W3874" s="114" t="s">
        <v>27</v>
      </c>
    </row>
    <row r="3875" spans="1:23" x14ac:dyDescent="0.25">
      <c r="A3875" s="129">
        <v>25</v>
      </c>
      <c r="B3875" s="76" t="s">
        <v>174</v>
      </c>
      <c r="C3875" s="58" t="s">
        <v>24</v>
      </c>
      <c r="D3875" s="76" t="s">
        <v>33290</v>
      </c>
      <c r="E3875" s="76" t="s">
        <v>21565</v>
      </c>
      <c r="F3875" s="76" t="s">
        <v>27238</v>
      </c>
      <c r="G3875" s="60" t="s">
        <v>25</v>
      </c>
      <c r="H3875" s="107">
        <v>2000833986</v>
      </c>
      <c r="I3875" s="58" t="s">
        <v>3869</v>
      </c>
      <c r="O3875" s="114" t="s">
        <v>26</v>
      </c>
      <c r="T3875" s="120">
        <v>2627</v>
      </c>
      <c r="V3875" s="118">
        <v>39891</v>
      </c>
      <c r="W3875" s="114" t="s">
        <v>27</v>
      </c>
    </row>
    <row r="3876" spans="1:23" x14ac:dyDescent="0.25">
      <c r="A3876" s="129">
        <v>25</v>
      </c>
      <c r="B3876" s="76" t="s">
        <v>174</v>
      </c>
      <c r="C3876" s="58" t="s">
        <v>24</v>
      </c>
      <c r="D3876" s="76" t="s">
        <v>33291</v>
      </c>
      <c r="E3876" s="76" t="s">
        <v>21566</v>
      </c>
      <c r="F3876" s="76" t="s">
        <v>27239</v>
      </c>
      <c r="G3876" s="60" t="s">
        <v>25</v>
      </c>
      <c r="H3876" s="107">
        <v>2000826521</v>
      </c>
      <c r="I3876" s="58" t="s">
        <v>3869</v>
      </c>
      <c r="O3876" s="114" t="s">
        <v>26</v>
      </c>
      <c r="T3876" s="120">
        <v>1587</v>
      </c>
      <c r="V3876" s="118">
        <v>39892</v>
      </c>
      <c r="W3876" s="114" t="s">
        <v>27</v>
      </c>
    </row>
    <row r="3877" spans="1:23" x14ac:dyDescent="0.25">
      <c r="A3877" s="129">
        <v>25</v>
      </c>
      <c r="B3877" s="76" t="s">
        <v>174</v>
      </c>
      <c r="C3877" s="58" t="s">
        <v>24</v>
      </c>
      <c r="D3877" s="76" t="s">
        <v>33292</v>
      </c>
      <c r="E3877" s="76" t="s">
        <v>8272</v>
      </c>
      <c r="F3877" s="76" t="s">
        <v>27240</v>
      </c>
      <c r="G3877" s="60" t="s">
        <v>25</v>
      </c>
      <c r="H3877" s="107">
        <v>2000813349</v>
      </c>
      <c r="I3877" s="58" t="s">
        <v>9079</v>
      </c>
      <c r="O3877" s="114" t="s">
        <v>26</v>
      </c>
      <c r="T3877" s="120">
        <v>0.64</v>
      </c>
      <c r="V3877" s="118">
        <v>39893</v>
      </c>
      <c r="W3877" s="114" t="s">
        <v>27</v>
      </c>
    </row>
    <row r="3878" spans="1:23" x14ac:dyDescent="0.25">
      <c r="A3878" s="129">
        <v>25</v>
      </c>
      <c r="B3878" s="76" t="s">
        <v>174</v>
      </c>
      <c r="C3878" s="58" t="s">
        <v>24</v>
      </c>
      <c r="D3878" s="76" t="s">
        <v>33293</v>
      </c>
      <c r="E3878" s="76" t="s">
        <v>19870</v>
      </c>
      <c r="F3878" s="76" t="s">
        <v>27237</v>
      </c>
      <c r="G3878" s="60" t="s">
        <v>25</v>
      </c>
      <c r="H3878" s="107">
        <v>2000826227</v>
      </c>
      <c r="I3878" s="58" t="s">
        <v>3869</v>
      </c>
      <c r="O3878" s="114" t="s">
        <v>26</v>
      </c>
      <c r="T3878" s="120">
        <v>501</v>
      </c>
      <c r="V3878" s="118">
        <v>39893</v>
      </c>
      <c r="W3878" s="114" t="s">
        <v>27</v>
      </c>
    </row>
    <row r="3879" spans="1:23" x14ac:dyDescent="0.25">
      <c r="A3879" s="129">
        <v>25</v>
      </c>
      <c r="B3879" s="76" t="s">
        <v>174</v>
      </c>
      <c r="C3879" s="58" t="s">
        <v>24</v>
      </c>
      <c r="D3879" s="76" t="s">
        <v>33295</v>
      </c>
      <c r="E3879" s="76" t="s">
        <v>21568</v>
      </c>
      <c r="F3879" s="76" t="s">
        <v>27242</v>
      </c>
      <c r="G3879" s="60" t="s">
        <v>25</v>
      </c>
      <c r="H3879" s="107">
        <v>2000831886</v>
      </c>
      <c r="I3879" s="58" t="s">
        <v>9079</v>
      </c>
      <c r="O3879" s="114" t="s">
        <v>26</v>
      </c>
      <c r="T3879" s="120">
        <v>1914.51</v>
      </c>
      <c r="V3879" s="118">
        <v>39896</v>
      </c>
      <c r="W3879" s="114" t="s">
        <v>27</v>
      </c>
    </row>
    <row r="3880" spans="1:23" x14ac:dyDescent="0.25">
      <c r="A3880" s="129">
        <v>25</v>
      </c>
      <c r="B3880" s="76" t="s">
        <v>174</v>
      </c>
      <c r="C3880" s="58" t="s">
        <v>24</v>
      </c>
      <c r="D3880" s="76" t="s">
        <v>33294</v>
      </c>
      <c r="E3880" s="76" t="s">
        <v>21567</v>
      </c>
      <c r="F3880" s="76" t="s">
        <v>27241</v>
      </c>
      <c r="G3880" s="60" t="s">
        <v>25</v>
      </c>
      <c r="H3880" s="107">
        <v>2000832734</v>
      </c>
      <c r="I3880" s="58" t="s">
        <v>9079</v>
      </c>
      <c r="O3880" s="114" t="s">
        <v>26</v>
      </c>
      <c r="T3880" s="120">
        <v>542.26</v>
      </c>
      <c r="V3880" s="118">
        <v>39896</v>
      </c>
      <c r="W3880" s="114" t="s">
        <v>27</v>
      </c>
    </row>
    <row r="3881" spans="1:23" x14ac:dyDescent="0.25">
      <c r="A3881" s="129">
        <v>25</v>
      </c>
      <c r="B3881" s="76" t="s">
        <v>174</v>
      </c>
      <c r="C3881" s="58" t="s">
        <v>24</v>
      </c>
      <c r="D3881" s="76" t="s">
        <v>33296</v>
      </c>
      <c r="E3881" s="76" t="s">
        <v>21569</v>
      </c>
      <c r="F3881" s="76" t="s">
        <v>27243</v>
      </c>
      <c r="G3881" s="60" t="s">
        <v>25</v>
      </c>
      <c r="H3881" s="107">
        <v>2000825428</v>
      </c>
      <c r="I3881" s="58" t="s">
        <v>9079</v>
      </c>
      <c r="K3881" s="45"/>
      <c r="O3881" s="114" t="s">
        <v>26</v>
      </c>
      <c r="T3881" s="120">
        <v>2743.79</v>
      </c>
      <c r="V3881" s="118">
        <v>39898</v>
      </c>
      <c r="W3881" s="114" t="s">
        <v>27</v>
      </c>
    </row>
    <row r="3882" spans="1:23" x14ac:dyDescent="0.25">
      <c r="A3882" s="129">
        <v>25</v>
      </c>
      <c r="B3882" s="76" t="s">
        <v>174</v>
      </c>
      <c r="C3882" s="58" t="s">
        <v>24</v>
      </c>
      <c r="D3882" s="76" t="s">
        <v>33297</v>
      </c>
      <c r="E3882" s="76" t="s">
        <v>21570</v>
      </c>
      <c r="F3882" s="76" t="s">
        <v>27244</v>
      </c>
      <c r="G3882" s="60" t="s">
        <v>25</v>
      </c>
      <c r="H3882" s="107">
        <v>2000819517</v>
      </c>
      <c r="I3882" s="58" t="s">
        <v>3869</v>
      </c>
      <c r="O3882" s="114" t="s">
        <v>26</v>
      </c>
      <c r="T3882" s="120">
        <v>95</v>
      </c>
      <c r="V3882" s="118">
        <v>39899</v>
      </c>
      <c r="W3882" s="114" t="s">
        <v>27</v>
      </c>
    </row>
    <row r="3883" spans="1:23" x14ac:dyDescent="0.25">
      <c r="A3883" s="129">
        <v>25</v>
      </c>
      <c r="B3883" s="76" t="s">
        <v>174</v>
      </c>
      <c r="C3883" s="58" t="s">
        <v>24</v>
      </c>
      <c r="D3883" s="76" t="s">
        <v>33298</v>
      </c>
      <c r="E3883" s="76" t="s">
        <v>21571</v>
      </c>
      <c r="F3883" s="76" t="s">
        <v>27245</v>
      </c>
      <c r="G3883" s="60" t="s">
        <v>25</v>
      </c>
      <c r="H3883" s="107">
        <v>2000819762</v>
      </c>
      <c r="I3883" s="58" t="s">
        <v>3869</v>
      </c>
      <c r="O3883" s="114" t="s">
        <v>26</v>
      </c>
      <c r="T3883" s="120">
        <v>770</v>
      </c>
      <c r="V3883" s="118">
        <v>39899</v>
      </c>
      <c r="W3883" s="114" t="s">
        <v>27</v>
      </c>
    </row>
    <row r="3884" spans="1:23" x14ac:dyDescent="0.25">
      <c r="A3884" s="129">
        <v>25</v>
      </c>
      <c r="B3884" s="76" t="s">
        <v>174</v>
      </c>
      <c r="C3884" s="58" t="s">
        <v>48</v>
      </c>
      <c r="D3884" s="76" t="s">
        <v>33299</v>
      </c>
      <c r="E3884" s="76" t="s">
        <v>21572</v>
      </c>
      <c r="F3884" s="76" t="s">
        <v>27246</v>
      </c>
      <c r="G3884" s="60" t="s">
        <v>25</v>
      </c>
      <c r="H3884" s="107">
        <v>2000817557</v>
      </c>
      <c r="I3884" s="58" t="s">
        <v>3869</v>
      </c>
      <c r="O3884" s="114" t="s">
        <v>26</v>
      </c>
      <c r="T3884" s="120">
        <v>65</v>
      </c>
      <c r="V3884" s="118">
        <v>39906</v>
      </c>
      <c r="W3884" s="114" t="s">
        <v>27</v>
      </c>
    </row>
    <row r="3885" spans="1:23" x14ac:dyDescent="0.25">
      <c r="A3885" s="129">
        <v>25</v>
      </c>
      <c r="B3885" s="76" t="s">
        <v>174</v>
      </c>
      <c r="C3885" s="58" t="s">
        <v>48</v>
      </c>
      <c r="D3885" s="76" t="s">
        <v>33301</v>
      </c>
      <c r="E3885" s="76" t="s">
        <v>21574</v>
      </c>
      <c r="F3885" s="76" t="s">
        <v>27248</v>
      </c>
      <c r="G3885" s="60" t="s">
        <v>25</v>
      </c>
      <c r="H3885" s="107">
        <v>2000813942</v>
      </c>
      <c r="I3885" s="58" t="s">
        <v>3869</v>
      </c>
      <c r="O3885" s="114" t="s">
        <v>26</v>
      </c>
      <c r="T3885" s="120">
        <v>375</v>
      </c>
      <c r="V3885" s="118">
        <v>39911</v>
      </c>
      <c r="W3885" s="114" t="s">
        <v>27</v>
      </c>
    </row>
    <row r="3886" spans="1:23" x14ac:dyDescent="0.25">
      <c r="A3886" s="129">
        <v>25</v>
      </c>
      <c r="B3886" s="76" t="s">
        <v>174</v>
      </c>
      <c r="C3886" s="58" t="s">
        <v>48</v>
      </c>
      <c r="D3886" s="76" t="s">
        <v>33300</v>
      </c>
      <c r="E3886" s="76" t="s">
        <v>21573</v>
      </c>
      <c r="F3886" s="76" t="s">
        <v>27247</v>
      </c>
      <c r="G3886" s="60" t="s">
        <v>25</v>
      </c>
      <c r="H3886" s="107">
        <v>2000818488</v>
      </c>
      <c r="I3886" s="58" t="s">
        <v>3869</v>
      </c>
      <c r="O3886" s="114" t="s">
        <v>26</v>
      </c>
      <c r="T3886" s="120">
        <v>23</v>
      </c>
      <c r="V3886" s="118">
        <v>39911</v>
      </c>
      <c r="W3886" s="114" t="s">
        <v>27</v>
      </c>
    </row>
    <row r="3887" spans="1:23" x14ac:dyDescent="0.25">
      <c r="A3887" s="129">
        <v>25</v>
      </c>
      <c r="B3887" s="76" t="s">
        <v>174</v>
      </c>
      <c r="C3887" s="58" t="s">
        <v>48</v>
      </c>
      <c r="D3887" s="76" t="s">
        <v>33302</v>
      </c>
      <c r="E3887" s="76" t="s">
        <v>21575</v>
      </c>
      <c r="F3887" s="76" t="s">
        <v>27249</v>
      </c>
      <c r="G3887" s="60" t="s">
        <v>25</v>
      </c>
      <c r="H3887" s="107">
        <v>2000820582</v>
      </c>
      <c r="I3887" s="58" t="s">
        <v>3869</v>
      </c>
      <c r="O3887" s="114" t="s">
        <v>26</v>
      </c>
      <c r="T3887" s="120">
        <v>58.71</v>
      </c>
      <c r="V3887" s="118">
        <v>39912</v>
      </c>
      <c r="W3887" s="114" t="s">
        <v>27</v>
      </c>
    </row>
    <row r="3888" spans="1:23" x14ac:dyDescent="0.25">
      <c r="A3888" s="129">
        <v>25</v>
      </c>
      <c r="B3888" s="76" t="s">
        <v>174</v>
      </c>
      <c r="C3888" s="58" t="s">
        <v>48</v>
      </c>
      <c r="D3888" s="76" t="s">
        <v>33303</v>
      </c>
      <c r="E3888" s="76" t="s">
        <v>21576</v>
      </c>
      <c r="F3888" s="76" t="s">
        <v>27250</v>
      </c>
      <c r="G3888" s="60" t="s">
        <v>25</v>
      </c>
      <c r="H3888" s="107">
        <v>2000826467</v>
      </c>
      <c r="I3888" s="58" t="s">
        <v>3869</v>
      </c>
      <c r="O3888" s="114" t="s">
        <v>26</v>
      </c>
      <c r="T3888" s="120">
        <v>2748</v>
      </c>
      <c r="V3888" s="118">
        <v>39917</v>
      </c>
      <c r="W3888" s="114" t="s">
        <v>27</v>
      </c>
    </row>
    <row r="3889" spans="1:23" x14ac:dyDescent="0.25">
      <c r="A3889" s="129">
        <v>25</v>
      </c>
      <c r="B3889" s="76" t="s">
        <v>174</v>
      </c>
      <c r="C3889" s="58" t="s">
        <v>28</v>
      </c>
      <c r="D3889" s="76" t="s">
        <v>33304</v>
      </c>
      <c r="E3889" s="76" t="s">
        <v>21577</v>
      </c>
      <c r="F3889" s="76" t="s">
        <v>27251</v>
      </c>
      <c r="G3889" s="60" t="s">
        <v>25</v>
      </c>
      <c r="H3889" s="107">
        <v>2000823352</v>
      </c>
      <c r="I3889" s="58" t="s">
        <v>9079</v>
      </c>
      <c r="O3889" s="114" t="s">
        <v>26</v>
      </c>
      <c r="T3889" s="120">
        <v>1844.92</v>
      </c>
      <c r="V3889" s="118">
        <v>39925</v>
      </c>
      <c r="W3889" s="114" t="s">
        <v>27</v>
      </c>
    </row>
    <row r="3890" spans="1:23" x14ac:dyDescent="0.25">
      <c r="A3890" s="129">
        <v>25</v>
      </c>
      <c r="B3890" s="76" t="s">
        <v>174</v>
      </c>
      <c r="C3890" s="58" t="s">
        <v>28</v>
      </c>
      <c r="D3890" s="76" t="s">
        <v>33305</v>
      </c>
      <c r="E3890" s="76" t="s">
        <v>21578</v>
      </c>
      <c r="F3890" s="76" t="s">
        <v>27252</v>
      </c>
      <c r="G3890" s="60" t="s">
        <v>25</v>
      </c>
      <c r="H3890" s="107">
        <v>2000814019</v>
      </c>
      <c r="I3890" s="58" t="s">
        <v>3869</v>
      </c>
      <c r="O3890" s="114" t="s">
        <v>26</v>
      </c>
      <c r="T3890" s="120">
        <v>251</v>
      </c>
      <c r="V3890" s="118">
        <v>39928</v>
      </c>
      <c r="W3890" s="114" t="s">
        <v>27</v>
      </c>
    </row>
    <row r="3891" spans="1:23" x14ac:dyDescent="0.25">
      <c r="A3891" s="129">
        <v>25</v>
      </c>
      <c r="B3891" s="76" t="s">
        <v>174</v>
      </c>
      <c r="C3891" s="58" t="s">
        <v>28</v>
      </c>
      <c r="D3891" s="76" t="s">
        <v>33306</v>
      </c>
      <c r="E3891" s="76" t="s">
        <v>14041</v>
      </c>
      <c r="F3891" s="76" t="s">
        <v>27253</v>
      </c>
      <c r="G3891" s="60" t="s">
        <v>25</v>
      </c>
      <c r="H3891" s="107">
        <v>2000818952</v>
      </c>
      <c r="I3891" s="58" t="s">
        <v>3869</v>
      </c>
      <c r="O3891" s="114" t="s">
        <v>26</v>
      </c>
      <c r="T3891" s="120">
        <v>110</v>
      </c>
      <c r="V3891" s="118">
        <v>39930</v>
      </c>
      <c r="W3891" s="114" t="s">
        <v>27</v>
      </c>
    </row>
    <row r="3892" spans="1:23" x14ac:dyDescent="0.25">
      <c r="A3892" s="129">
        <v>25</v>
      </c>
      <c r="B3892" s="76" t="s">
        <v>174</v>
      </c>
      <c r="C3892" s="58" t="s">
        <v>28</v>
      </c>
      <c r="D3892" s="76" t="s">
        <v>33307</v>
      </c>
      <c r="E3892" s="76" t="s">
        <v>21579</v>
      </c>
      <c r="F3892" s="76" t="s">
        <v>27254</v>
      </c>
      <c r="G3892" s="60" t="s">
        <v>25</v>
      </c>
      <c r="H3892" s="107">
        <v>2000831797</v>
      </c>
      <c r="I3892" s="58" t="s">
        <v>9079</v>
      </c>
      <c r="O3892" s="114" t="s">
        <v>26</v>
      </c>
      <c r="T3892" s="120">
        <v>0.13</v>
      </c>
      <c r="V3892" s="118">
        <v>39931</v>
      </c>
      <c r="W3892" s="114" t="s">
        <v>27</v>
      </c>
    </row>
    <row r="3893" spans="1:23" x14ac:dyDescent="0.25">
      <c r="A3893" s="129">
        <v>25</v>
      </c>
      <c r="B3893" s="76" t="s">
        <v>174</v>
      </c>
      <c r="C3893" s="58" t="s">
        <v>28</v>
      </c>
      <c r="D3893" s="76" t="s">
        <v>33308</v>
      </c>
      <c r="E3893" s="76" t="s">
        <v>21580</v>
      </c>
      <c r="F3893" s="76" t="s">
        <v>27255</v>
      </c>
      <c r="G3893" s="60" t="s">
        <v>25</v>
      </c>
      <c r="H3893" s="107">
        <v>2000833684</v>
      </c>
      <c r="I3893" s="58" t="s">
        <v>3869</v>
      </c>
      <c r="O3893" s="114" t="s">
        <v>26</v>
      </c>
      <c r="T3893" s="120">
        <v>870</v>
      </c>
      <c r="V3893" s="118">
        <v>39940</v>
      </c>
      <c r="W3893" s="114" t="s">
        <v>27</v>
      </c>
    </row>
    <row r="3894" spans="1:23" x14ac:dyDescent="0.25">
      <c r="A3894" s="129">
        <v>25</v>
      </c>
      <c r="B3894" s="76" t="s">
        <v>174</v>
      </c>
      <c r="C3894" s="58" t="s">
        <v>28</v>
      </c>
      <c r="D3894" s="76">
        <v>0</v>
      </c>
      <c r="E3894" s="76" t="s">
        <v>21581</v>
      </c>
      <c r="F3894" s="76" t="s">
        <v>27256</v>
      </c>
      <c r="G3894" s="60" t="s">
        <v>25</v>
      </c>
      <c r="H3894" s="107">
        <v>2000834168</v>
      </c>
      <c r="I3894" s="58" t="s">
        <v>3869</v>
      </c>
      <c r="O3894" s="114" t="s">
        <v>26</v>
      </c>
      <c r="T3894" s="120">
        <v>215</v>
      </c>
      <c r="V3894" s="118">
        <v>39940</v>
      </c>
      <c r="W3894" s="114" t="s">
        <v>27</v>
      </c>
    </row>
    <row r="3895" spans="1:23" x14ac:dyDescent="0.25">
      <c r="A3895" s="129">
        <v>25</v>
      </c>
      <c r="B3895" s="76" t="s">
        <v>174</v>
      </c>
      <c r="C3895" s="58" t="s">
        <v>28</v>
      </c>
      <c r="D3895" s="76" t="s">
        <v>33309</v>
      </c>
      <c r="E3895" s="76" t="s">
        <v>21582</v>
      </c>
      <c r="F3895" s="76" t="s">
        <v>27257</v>
      </c>
      <c r="G3895" s="60" t="s">
        <v>25</v>
      </c>
      <c r="H3895" s="107">
        <v>2000813276</v>
      </c>
      <c r="I3895" s="58" t="s">
        <v>9079</v>
      </c>
      <c r="O3895" s="114" t="s">
        <v>26</v>
      </c>
      <c r="T3895" s="120">
        <v>234.94</v>
      </c>
      <c r="V3895" s="118">
        <v>39941</v>
      </c>
      <c r="W3895" s="114" t="s">
        <v>27</v>
      </c>
    </row>
    <row r="3896" spans="1:23" x14ac:dyDescent="0.25">
      <c r="A3896" s="129">
        <v>25</v>
      </c>
      <c r="B3896" s="76" t="s">
        <v>174</v>
      </c>
      <c r="C3896" s="58" t="s">
        <v>28</v>
      </c>
      <c r="D3896" s="76" t="s">
        <v>33310</v>
      </c>
      <c r="E3896" s="76" t="s">
        <v>21583</v>
      </c>
      <c r="F3896" s="76" t="s">
        <v>27258</v>
      </c>
      <c r="G3896" s="60" t="s">
        <v>25</v>
      </c>
      <c r="H3896" s="107">
        <v>2000820523</v>
      </c>
      <c r="I3896" s="58" t="s">
        <v>3869</v>
      </c>
      <c r="O3896" s="114" t="s">
        <v>26</v>
      </c>
      <c r="T3896" s="120">
        <v>2308.5</v>
      </c>
      <c r="V3896" s="118">
        <v>39942</v>
      </c>
      <c r="W3896" s="114" t="s">
        <v>27</v>
      </c>
    </row>
    <row r="3897" spans="1:23" x14ac:dyDescent="0.25">
      <c r="A3897" s="129">
        <v>25</v>
      </c>
      <c r="B3897" s="76" t="s">
        <v>174</v>
      </c>
      <c r="C3897" s="58" t="s">
        <v>28</v>
      </c>
      <c r="D3897" s="76" t="s">
        <v>33311</v>
      </c>
      <c r="E3897" s="76" t="s">
        <v>21584</v>
      </c>
      <c r="F3897" s="76" t="s">
        <v>27259</v>
      </c>
      <c r="G3897" s="60" t="s">
        <v>25</v>
      </c>
      <c r="H3897" s="107">
        <v>2000827037</v>
      </c>
      <c r="I3897" s="58" t="s">
        <v>9079</v>
      </c>
      <c r="O3897" s="114" t="s">
        <v>26</v>
      </c>
      <c r="T3897" s="120">
        <v>2777.02</v>
      </c>
      <c r="V3897" s="118">
        <v>39942</v>
      </c>
      <c r="W3897" s="114" t="s">
        <v>27</v>
      </c>
    </row>
    <row r="3898" spans="1:23" x14ac:dyDescent="0.25">
      <c r="A3898" s="129">
        <v>25</v>
      </c>
      <c r="B3898" s="76" t="s">
        <v>174</v>
      </c>
      <c r="C3898" s="58" t="s">
        <v>28</v>
      </c>
      <c r="D3898" s="76" t="s">
        <v>33312</v>
      </c>
      <c r="E3898" s="76" t="s">
        <v>21585</v>
      </c>
      <c r="F3898" s="76" t="s">
        <v>27260</v>
      </c>
      <c r="G3898" s="60" t="s">
        <v>25</v>
      </c>
      <c r="H3898" s="107">
        <v>2000813977</v>
      </c>
      <c r="I3898" s="58" t="s">
        <v>3869</v>
      </c>
      <c r="O3898" s="114" t="s">
        <v>26</v>
      </c>
      <c r="T3898" s="120">
        <v>1000</v>
      </c>
      <c r="V3898" s="118">
        <v>39944</v>
      </c>
      <c r="W3898" s="114" t="s">
        <v>27</v>
      </c>
    </row>
    <row r="3899" spans="1:23" x14ac:dyDescent="0.25">
      <c r="A3899" s="129">
        <v>25</v>
      </c>
      <c r="B3899" s="76" t="s">
        <v>174</v>
      </c>
      <c r="C3899" s="58" t="s">
        <v>28</v>
      </c>
      <c r="D3899" s="76">
        <v>0</v>
      </c>
      <c r="E3899" s="76" t="s">
        <v>21586</v>
      </c>
      <c r="F3899" s="76" t="s">
        <v>27261</v>
      </c>
      <c r="G3899" s="60" t="s">
        <v>25</v>
      </c>
      <c r="H3899" s="107">
        <v>2000834001</v>
      </c>
      <c r="I3899" s="58" t="s">
        <v>3869</v>
      </c>
      <c r="O3899" s="114" t="s">
        <v>26</v>
      </c>
      <c r="T3899" s="120">
        <v>58.95</v>
      </c>
      <c r="V3899" s="118">
        <v>39948</v>
      </c>
      <c r="W3899" s="114" t="s">
        <v>27</v>
      </c>
    </row>
    <row r="3900" spans="1:23" x14ac:dyDescent="0.25">
      <c r="A3900" s="129">
        <v>25</v>
      </c>
      <c r="B3900" s="76" t="s">
        <v>174</v>
      </c>
      <c r="C3900" s="58" t="s">
        <v>28</v>
      </c>
      <c r="D3900" s="76" t="s">
        <v>33313</v>
      </c>
      <c r="E3900" s="76" t="s">
        <v>21587</v>
      </c>
      <c r="F3900" s="76" t="s">
        <v>27262</v>
      </c>
      <c r="G3900" s="60" t="s">
        <v>25</v>
      </c>
      <c r="H3900" s="107">
        <v>2000823913</v>
      </c>
      <c r="I3900" s="58" t="s">
        <v>9079</v>
      </c>
      <c r="K3900" s="45"/>
      <c r="O3900" s="114" t="s">
        <v>26</v>
      </c>
      <c r="T3900" s="120">
        <v>7304.63</v>
      </c>
      <c r="V3900" s="118">
        <v>39952</v>
      </c>
      <c r="W3900" s="114" t="s">
        <v>27</v>
      </c>
    </row>
    <row r="3901" spans="1:23" x14ac:dyDescent="0.25">
      <c r="A3901" s="129">
        <v>25</v>
      </c>
      <c r="B3901" s="76" t="s">
        <v>174</v>
      </c>
      <c r="C3901" s="58" t="s">
        <v>28</v>
      </c>
      <c r="D3901" s="76" t="s">
        <v>33314</v>
      </c>
      <c r="E3901" s="76" t="s">
        <v>21588</v>
      </c>
      <c r="F3901" s="76" t="s">
        <v>27263</v>
      </c>
      <c r="G3901" s="60" t="s">
        <v>25</v>
      </c>
      <c r="H3901" s="107">
        <v>2000820213</v>
      </c>
      <c r="I3901" s="58" t="s">
        <v>3869</v>
      </c>
      <c r="K3901" s="45"/>
      <c r="O3901" s="114" t="s">
        <v>26</v>
      </c>
      <c r="T3901" s="120">
        <v>2361</v>
      </c>
      <c r="V3901" s="118">
        <v>39961</v>
      </c>
      <c r="W3901" s="114" t="s">
        <v>27</v>
      </c>
    </row>
    <row r="3902" spans="1:23" x14ac:dyDescent="0.25">
      <c r="A3902" s="129">
        <v>25</v>
      </c>
      <c r="B3902" s="76" t="s">
        <v>174</v>
      </c>
      <c r="C3902" s="58" t="s">
        <v>28</v>
      </c>
      <c r="D3902" s="76" t="s">
        <v>33315</v>
      </c>
      <c r="E3902" s="76" t="s">
        <v>21589</v>
      </c>
      <c r="F3902" s="76" t="s">
        <v>27264</v>
      </c>
      <c r="G3902" s="60" t="s">
        <v>25</v>
      </c>
      <c r="H3902" s="107">
        <v>2000826448</v>
      </c>
      <c r="I3902" s="58" t="s">
        <v>3869</v>
      </c>
      <c r="O3902" s="114" t="s">
        <v>26</v>
      </c>
      <c r="T3902" s="120">
        <v>495</v>
      </c>
      <c r="V3902" s="118">
        <v>39962</v>
      </c>
      <c r="W3902" s="114" t="s">
        <v>27</v>
      </c>
    </row>
    <row r="3903" spans="1:23" x14ac:dyDescent="0.25">
      <c r="A3903" s="129">
        <v>25</v>
      </c>
      <c r="B3903" s="76" t="s">
        <v>174</v>
      </c>
      <c r="C3903" s="58" t="s">
        <v>28</v>
      </c>
      <c r="D3903" s="76" t="s">
        <v>33316</v>
      </c>
      <c r="E3903" s="76" t="s">
        <v>21590</v>
      </c>
      <c r="F3903" s="76" t="s">
        <v>27265</v>
      </c>
      <c r="G3903" s="60" t="s">
        <v>25</v>
      </c>
      <c r="H3903" s="107">
        <v>2000813918</v>
      </c>
      <c r="I3903" s="58" t="s">
        <v>3869</v>
      </c>
      <c r="O3903" s="114" t="s">
        <v>26</v>
      </c>
      <c r="T3903" s="120">
        <v>27</v>
      </c>
      <c r="V3903" s="118">
        <v>39974</v>
      </c>
      <c r="W3903" s="114" t="s">
        <v>27</v>
      </c>
    </row>
    <row r="3904" spans="1:23" x14ac:dyDescent="0.25">
      <c r="A3904" s="129">
        <v>25</v>
      </c>
      <c r="B3904" s="76" t="s">
        <v>174</v>
      </c>
      <c r="C3904" s="58" t="s">
        <v>28</v>
      </c>
      <c r="D3904" s="76" t="s">
        <v>33317</v>
      </c>
      <c r="E3904" s="76" t="s">
        <v>21591</v>
      </c>
      <c r="F3904" s="76" t="s">
        <v>27266</v>
      </c>
      <c r="G3904" s="60" t="s">
        <v>25</v>
      </c>
      <c r="H3904" s="107">
        <v>2000818887</v>
      </c>
      <c r="I3904" s="58" t="s">
        <v>3869</v>
      </c>
      <c r="O3904" s="114" t="s">
        <v>26</v>
      </c>
      <c r="T3904" s="120">
        <v>183</v>
      </c>
      <c r="V3904" s="118">
        <v>39977</v>
      </c>
      <c r="W3904" s="114" t="s">
        <v>27</v>
      </c>
    </row>
    <row r="3905" spans="1:23" x14ac:dyDescent="0.25">
      <c r="A3905" s="129">
        <v>25</v>
      </c>
      <c r="B3905" s="76" t="s">
        <v>174</v>
      </c>
      <c r="C3905" s="58" t="s">
        <v>28</v>
      </c>
      <c r="D3905" s="76" t="s">
        <v>33318</v>
      </c>
      <c r="E3905" s="76" t="s">
        <v>21592</v>
      </c>
      <c r="F3905" s="76" t="s">
        <v>27267</v>
      </c>
      <c r="G3905" s="60" t="s">
        <v>25</v>
      </c>
      <c r="H3905" s="107">
        <v>2000819282</v>
      </c>
      <c r="I3905" s="58" t="s">
        <v>3869</v>
      </c>
      <c r="O3905" s="114" t="s">
        <v>26</v>
      </c>
      <c r="T3905" s="120">
        <v>3502.26</v>
      </c>
      <c r="V3905" s="118">
        <v>39980</v>
      </c>
      <c r="W3905" s="114" t="s">
        <v>27</v>
      </c>
    </row>
    <row r="3906" spans="1:23" x14ac:dyDescent="0.25">
      <c r="A3906" s="129">
        <v>25</v>
      </c>
      <c r="B3906" s="76" t="s">
        <v>174</v>
      </c>
      <c r="C3906" s="58" t="s">
        <v>28</v>
      </c>
      <c r="D3906" s="76" t="s">
        <v>33319</v>
      </c>
      <c r="E3906" s="76" t="s">
        <v>21593</v>
      </c>
      <c r="F3906" s="76" t="s">
        <v>27268</v>
      </c>
      <c r="G3906" s="60" t="s">
        <v>25</v>
      </c>
      <c r="H3906" s="107">
        <v>2000813907</v>
      </c>
      <c r="I3906" s="58" t="s">
        <v>3869</v>
      </c>
      <c r="O3906" s="114" t="s">
        <v>26</v>
      </c>
      <c r="T3906" s="120">
        <v>109</v>
      </c>
      <c r="V3906" s="118">
        <v>39981</v>
      </c>
      <c r="W3906" s="114" t="s">
        <v>27</v>
      </c>
    </row>
    <row r="3907" spans="1:23" x14ac:dyDescent="0.25">
      <c r="A3907" s="129">
        <v>25</v>
      </c>
      <c r="B3907" s="76" t="s">
        <v>174</v>
      </c>
      <c r="C3907" s="58" t="s">
        <v>28</v>
      </c>
      <c r="D3907" s="76" t="s">
        <v>33320</v>
      </c>
      <c r="E3907" s="76" t="s">
        <v>21594</v>
      </c>
      <c r="F3907" s="76" t="s">
        <v>27269</v>
      </c>
      <c r="G3907" s="60" t="s">
        <v>25</v>
      </c>
      <c r="H3907" s="107">
        <v>2000824081</v>
      </c>
      <c r="I3907" s="58" t="s">
        <v>9079</v>
      </c>
      <c r="O3907" s="114" t="s">
        <v>26</v>
      </c>
      <c r="T3907" s="120">
        <v>488.27</v>
      </c>
      <c r="V3907" s="118">
        <v>39981</v>
      </c>
      <c r="W3907" s="114" t="s">
        <v>27</v>
      </c>
    </row>
    <row r="3908" spans="1:23" x14ac:dyDescent="0.25">
      <c r="A3908" s="129">
        <v>25</v>
      </c>
      <c r="B3908" s="76" t="s">
        <v>174</v>
      </c>
      <c r="C3908" s="58" t="s">
        <v>28</v>
      </c>
      <c r="D3908" s="76" t="s">
        <v>33321</v>
      </c>
      <c r="E3908" s="76" t="s">
        <v>21595</v>
      </c>
      <c r="F3908" s="76" t="s">
        <v>27270</v>
      </c>
      <c r="G3908" s="60" t="s">
        <v>25</v>
      </c>
      <c r="H3908" s="107">
        <v>2000826459</v>
      </c>
      <c r="I3908" s="58" t="s">
        <v>3869</v>
      </c>
      <c r="O3908" s="114" t="s">
        <v>26</v>
      </c>
      <c r="T3908" s="120">
        <v>4488.66</v>
      </c>
      <c r="V3908" s="118">
        <v>39982</v>
      </c>
      <c r="W3908" s="114" t="s">
        <v>27</v>
      </c>
    </row>
    <row r="3909" spans="1:23" x14ac:dyDescent="0.25">
      <c r="A3909" s="129">
        <v>25</v>
      </c>
      <c r="B3909" s="76" t="s">
        <v>174</v>
      </c>
      <c r="C3909" s="58" t="s">
        <v>28</v>
      </c>
      <c r="D3909" s="76" t="s">
        <v>33322</v>
      </c>
      <c r="E3909" s="76" t="s">
        <v>21596</v>
      </c>
      <c r="F3909" s="76" t="s">
        <v>27271</v>
      </c>
      <c r="G3909" s="60" t="s">
        <v>25</v>
      </c>
      <c r="H3909" s="107">
        <v>2000814175</v>
      </c>
      <c r="I3909" s="58" t="s">
        <v>3869</v>
      </c>
      <c r="O3909" s="114" t="s">
        <v>26</v>
      </c>
      <c r="T3909" s="120">
        <v>76</v>
      </c>
      <c r="V3909" s="118">
        <v>39983</v>
      </c>
      <c r="W3909" s="114" t="s">
        <v>27</v>
      </c>
    </row>
    <row r="3910" spans="1:23" x14ac:dyDescent="0.25">
      <c r="A3910" s="129">
        <v>25</v>
      </c>
      <c r="B3910" s="76" t="s">
        <v>174</v>
      </c>
      <c r="C3910" s="58" t="s">
        <v>28</v>
      </c>
      <c r="D3910" s="76" t="s">
        <v>33323</v>
      </c>
      <c r="E3910" s="76" t="s">
        <v>21597</v>
      </c>
      <c r="F3910" s="76" t="s">
        <v>27272</v>
      </c>
      <c r="G3910" s="60" t="s">
        <v>25</v>
      </c>
      <c r="H3910" s="107">
        <v>2000818642</v>
      </c>
      <c r="I3910" s="58" t="s">
        <v>3869</v>
      </c>
      <c r="O3910" s="114" t="s">
        <v>26</v>
      </c>
      <c r="T3910" s="120">
        <v>0.57999999999999996</v>
      </c>
      <c r="V3910" s="118">
        <v>39987</v>
      </c>
      <c r="W3910" s="114" t="s">
        <v>27</v>
      </c>
    </row>
    <row r="3911" spans="1:23" x14ac:dyDescent="0.25">
      <c r="A3911" s="129">
        <v>25</v>
      </c>
      <c r="B3911" s="76" t="s">
        <v>174</v>
      </c>
      <c r="C3911" s="58" t="s">
        <v>28</v>
      </c>
      <c r="D3911" s="76" t="s">
        <v>33324</v>
      </c>
      <c r="E3911" s="76" t="s">
        <v>5917</v>
      </c>
      <c r="F3911" s="76" t="s">
        <v>27273</v>
      </c>
      <c r="G3911" s="60" t="s">
        <v>25</v>
      </c>
      <c r="H3911" s="107">
        <v>2000820086</v>
      </c>
      <c r="I3911" s="58" t="s">
        <v>3869</v>
      </c>
      <c r="O3911" s="114" t="s">
        <v>26</v>
      </c>
      <c r="T3911" s="120">
        <v>856</v>
      </c>
      <c r="V3911" s="118">
        <v>39988</v>
      </c>
      <c r="W3911" s="114" t="s">
        <v>27</v>
      </c>
    </row>
    <row r="3912" spans="1:23" x14ac:dyDescent="0.25">
      <c r="A3912" s="129">
        <v>25</v>
      </c>
      <c r="B3912" s="76" t="s">
        <v>174</v>
      </c>
      <c r="C3912" s="58" t="s">
        <v>28</v>
      </c>
      <c r="D3912" s="76" t="s">
        <v>33325</v>
      </c>
      <c r="E3912" s="76" t="s">
        <v>8818</v>
      </c>
      <c r="F3912" s="76" t="s">
        <v>27274</v>
      </c>
      <c r="G3912" s="60" t="s">
        <v>25</v>
      </c>
      <c r="H3912" s="107">
        <v>2000830332</v>
      </c>
      <c r="I3912" s="58" t="s">
        <v>3869</v>
      </c>
      <c r="O3912" s="114" t="s">
        <v>26</v>
      </c>
      <c r="T3912" s="120">
        <v>2500</v>
      </c>
      <c r="V3912" s="118">
        <v>39988</v>
      </c>
      <c r="W3912" s="114" t="s">
        <v>27</v>
      </c>
    </row>
    <row r="3913" spans="1:23" x14ac:dyDescent="0.25">
      <c r="A3913" s="129">
        <v>25</v>
      </c>
      <c r="B3913" s="76" t="s">
        <v>174</v>
      </c>
      <c r="C3913" s="58" t="s">
        <v>28</v>
      </c>
      <c r="D3913" s="76" t="s">
        <v>33326</v>
      </c>
      <c r="E3913" s="76" t="s">
        <v>21598</v>
      </c>
      <c r="F3913" s="76" t="s">
        <v>27275</v>
      </c>
      <c r="G3913" s="60" t="s">
        <v>39</v>
      </c>
      <c r="H3913" s="107">
        <v>2000815902</v>
      </c>
      <c r="I3913" s="58" t="s">
        <v>3869</v>
      </c>
      <c r="O3913" s="114" t="s">
        <v>53</v>
      </c>
      <c r="T3913" s="120">
        <v>11.53</v>
      </c>
      <c r="V3913" s="118">
        <v>39989</v>
      </c>
      <c r="W3913" s="114" t="s">
        <v>27</v>
      </c>
    </row>
    <row r="3914" spans="1:23" x14ac:dyDescent="0.25">
      <c r="A3914" s="129">
        <v>25</v>
      </c>
      <c r="B3914" s="76" t="s">
        <v>174</v>
      </c>
      <c r="C3914" s="58" t="s">
        <v>28</v>
      </c>
      <c r="D3914" s="76" t="s">
        <v>33327</v>
      </c>
      <c r="E3914" s="76" t="s">
        <v>21599</v>
      </c>
      <c r="F3914" s="76" t="s">
        <v>27276</v>
      </c>
      <c r="G3914" s="60" t="s">
        <v>25</v>
      </c>
      <c r="H3914" s="107">
        <v>2000819328</v>
      </c>
      <c r="I3914" s="58" t="s">
        <v>3869</v>
      </c>
      <c r="O3914" s="114" t="s">
        <v>26</v>
      </c>
      <c r="T3914" s="120">
        <v>751</v>
      </c>
      <c r="V3914" s="118">
        <v>39993</v>
      </c>
      <c r="W3914" s="114" t="s">
        <v>27</v>
      </c>
    </row>
    <row r="3915" spans="1:23" x14ac:dyDescent="0.25">
      <c r="A3915" s="129">
        <v>25</v>
      </c>
      <c r="B3915" s="76" t="s">
        <v>174</v>
      </c>
      <c r="C3915" s="58" t="s">
        <v>28</v>
      </c>
      <c r="D3915" s="76" t="s">
        <v>33328</v>
      </c>
      <c r="E3915" s="76" t="s">
        <v>21600</v>
      </c>
      <c r="F3915" s="76" t="s">
        <v>27277</v>
      </c>
      <c r="G3915" s="60" t="s">
        <v>25</v>
      </c>
      <c r="H3915" s="107">
        <v>2000818968</v>
      </c>
      <c r="I3915" s="58" t="s">
        <v>3869</v>
      </c>
      <c r="O3915" s="114" t="s">
        <v>26</v>
      </c>
      <c r="T3915" s="120">
        <v>4275</v>
      </c>
      <c r="V3915" s="118">
        <v>39994</v>
      </c>
      <c r="W3915" s="114" t="s">
        <v>27</v>
      </c>
    </row>
    <row r="3916" spans="1:23" x14ac:dyDescent="0.25">
      <c r="A3916" s="129">
        <v>25</v>
      </c>
      <c r="B3916" s="76" t="s">
        <v>174</v>
      </c>
      <c r="C3916" s="58" t="s">
        <v>28</v>
      </c>
      <c r="D3916" s="76" t="s">
        <v>33329</v>
      </c>
      <c r="E3916" s="76" t="s">
        <v>21601</v>
      </c>
      <c r="F3916" s="76" t="s">
        <v>27278</v>
      </c>
      <c r="G3916" s="60" t="s">
        <v>25</v>
      </c>
      <c r="H3916" s="107">
        <v>2000816558</v>
      </c>
      <c r="I3916" s="58" t="s">
        <v>3869</v>
      </c>
      <c r="O3916" s="114" t="s">
        <v>26</v>
      </c>
      <c r="T3916" s="120">
        <v>2052</v>
      </c>
      <c r="V3916" s="118">
        <v>39994</v>
      </c>
      <c r="W3916" s="114" t="s">
        <v>27</v>
      </c>
    </row>
    <row r="3917" spans="1:23" x14ac:dyDescent="0.25">
      <c r="A3917" s="129">
        <v>25</v>
      </c>
      <c r="B3917" s="76" t="s">
        <v>174</v>
      </c>
      <c r="C3917" s="58" t="s">
        <v>28</v>
      </c>
      <c r="D3917" s="76" t="s">
        <v>33330</v>
      </c>
      <c r="E3917" s="76" t="s">
        <v>21602</v>
      </c>
      <c r="F3917" s="76" t="s">
        <v>27279</v>
      </c>
      <c r="G3917" s="60" t="s">
        <v>25</v>
      </c>
      <c r="H3917" s="107">
        <v>2000825638</v>
      </c>
      <c r="I3917" s="58" t="s">
        <v>9079</v>
      </c>
      <c r="O3917" s="114" t="s">
        <v>26</v>
      </c>
      <c r="T3917" s="120">
        <v>0.18</v>
      </c>
      <c r="V3917" s="118">
        <v>39996</v>
      </c>
      <c r="W3917" s="114" t="s">
        <v>27</v>
      </c>
    </row>
    <row r="3918" spans="1:23" x14ac:dyDescent="0.25">
      <c r="A3918" s="129">
        <v>25</v>
      </c>
      <c r="B3918" s="76" t="s">
        <v>174</v>
      </c>
      <c r="C3918" s="58" t="s">
        <v>28</v>
      </c>
      <c r="D3918" s="76" t="s">
        <v>33331</v>
      </c>
      <c r="E3918" s="76" t="s">
        <v>21603</v>
      </c>
      <c r="F3918" s="76" t="s">
        <v>27280</v>
      </c>
      <c r="G3918" s="60" t="s">
        <v>25</v>
      </c>
      <c r="H3918" s="107">
        <v>2000816477</v>
      </c>
      <c r="I3918" s="58" t="s">
        <v>3869</v>
      </c>
      <c r="O3918" s="114" t="s">
        <v>26</v>
      </c>
      <c r="T3918" s="120">
        <v>0.54</v>
      </c>
      <c r="V3918" s="118">
        <v>40000</v>
      </c>
      <c r="W3918" s="114" t="s">
        <v>27</v>
      </c>
    </row>
    <row r="3919" spans="1:23" x14ac:dyDescent="0.25">
      <c r="A3919" s="129">
        <v>25</v>
      </c>
      <c r="B3919" s="76" t="s">
        <v>174</v>
      </c>
      <c r="C3919" s="58" t="s">
        <v>28</v>
      </c>
      <c r="D3919" s="76" t="s">
        <v>33332</v>
      </c>
      <c r="E3919" s="76" t="s">
        <v>21604</v>
      </c>
      <c r="F3919" s="76" t="s">
        <v>27281</v>
      </c>
      <c r="G3919" s="60" t="s">
        <v>25</v>
      </c>
      <c r="H3919" s="107">
        <v>2000823538</v>
      </c>
      <c r="I3919" s="58" t="s">
        <v>9079</v>
      </c>
      <c r="O3919" s="114" t="s">
        <v>26</v>
      </c>
      <c r="T3919" s="120">
        <v>7213.74</v>
      </c>
      <c r="V3919" s="118">
        <v>40000</v>
      </c>
      <c r="W3919" s="114" t="s">
        <v>27</v>
      </c>
    </row>
    <row r="3920" spans="1:23" x14ac:dyDescent="0.25">
      <c r="A3920" s="129">
        <v>25</v>
      </c>
      <c r="B3920" s="76" t="s">
        <v>174</v>
      </c>
      <c r="C3920" s="58" t="s">
        <v>28</v>
      </c>
      <c r="D3920" s="76" t="s">
        <v>33333</v>
      </c>
      <c r="E3920" s="76" t="s">
        <v>21605</v>
      </c>
      <c r="F3920" s="76" t="s">
        <v>27282</v>
      </c>
      <c r="G3920" s="60" t="s">
        <v>25</v>
      </c>
      <c r="H3920" s="107">
        <v>2000825088</v>
      </c>
      <c r="I3920" s="58" t="s">
        <v>3869</v>
      </c>
      <c r="O3920" s="114" t="s">
        <v>26</v>
      </c>
      <c r="T3920" s="120">
        <v>1650</v>
      </c>
      <c r="V3920" s="118">
        <v>40002</v>
      </c>
      <c r="W3920" s="114" t="s">
        <v>27</v>
      </c>
    </row>
    <row r="3921" spans="1:23" x14ac:dyDescent="0.25">
      <c r="A3921" s="129">
        <v>25</v>
      </c>
      <c r="B3921" s="76" t="s">
        <v>174</v>
      </c>
      <c r="C3921" s="58" t="s">
        <v>28</v>
      </c>
      <c r="D3921" s="76" t="s">
        <v>33334</v>
      </c>
      <c r="E3921" s="76" t="s">
        <v>21606</v>
      </c>
      <c r="F3921" s="76" t="s">
        <v>27283</v>
      </c>
      <c r="G3921" s="60" t="s">
        <v>25</v>
      </c>
      <c r="H3921" s="107">
        <v>2000819908</v>
      </c>
      <c r="I3921" s="58" t="s">
        <v>3869</v>
      </c>
      <c r="O3921" s="114" t="s">
        <v>26</v>
      </c>
      <c r="T3921" s="120">
        <v>2203</v>
      </c>
      <c r="V3921" s="118">
        <v>40003</v>
      </c>
      <c r="W3921" s="114" t="s">
        <v>27</v>
      </c>
    </row>
    <row r="3922" spans="1:23" x14ac:dyDescent="0.25">
      <c r="A3922" s="129">
        <v>25</v>
      </c>
      <c r="B3922" s="76" t="s">
        <v>174</v>
      </c>
      <c r="C3922" s="58" t="s">
        <v>28</v>
      </c>
      <c r="D3922" s="76" t="s">
        <v>33335</v>
      </c>
      <c r="E3922" s="76" t="s">
        <v>21607</v>
      </c>
      <c r="F3922" s="76" t="s">
        <v>27284</v>
      </c>
      <c r="G3922" s="60" t="s">
        <v>25</v>
      </c>
      <c r="H3922" s="107">
        <v>2000819107</v>
      </c>
      <c r="I3922" s="58" t="s">
        <v>3869</v>
      </c>
      <c r="O3922" s="114" t="s">
        <v>26</v>
      </c>
      <c r="T3922" s="120">
        <v>270</v>
      </c>
      <c r="V3922" s="118">
        <v>40007</v>
      </c>
      <c r="W3922" s="114" t="s">
        <v>27</v>
      </c>
    </row>
    <row r="3923" spans="1:23" x14ac:dyDescent="0.25">
      <c r="A3923" s="129">
        <v>25</v>
      </c>
      <c r="B3923" s="76" t="s">
        <v>174</v>
      </c>
      <c r="C3923" s="58" t="s">
        <v>28</v>
      </c>
      <c r="D3923" s="76" t="s">
        <v>33337</v>
      </c>
      <c r="E3923" s="76" t="s">
        <v>21609</v>
      </c>
      <c r="F3923" s="76" t="s">
        <v>27286</v>
      </c>
      <c r="G3923" s="60" t="s">
        <v>25</v>
      </c>
      <c r="H3923" s="107">
        <v>2000813179</v>
      </c>
      <c r="I3923" s="58" t="s">
        <v>9079</v>
      </c>
      <c r="K3923" s="45"/>
      <c r="O3923" s="114" t="s">
        <v>26</v>
      </c>
      <c r="T3923" s="120">
        <v>6.22</v>
      </c>
      <c r="V3923" s="118">
        <v>40008</v>
      </c>
      <c r="W3923" s="114" t="s">
        <v>27</v>
      </c>
    </row>
    <row r="3924" spans="1:23" x14ac:dyDescent="0.25">
      <c r="A3924" s="129">
        <v>25</v>
      </c>
      <c r="B3924" s="76" t="s">
        <v>174</v>
      </c>
      <c r="C3924" s="58" t="s">
        <v>28</v>
      </c>
      <c r="D3924" s="76" t="s">
        <v>33336</v>
      </c>
      <c r="E3924" s="76" t="s">
        <v>21608</v>
      </c>
      <c r="F3924" s="76" t="s">
        <v>27285</v>
      </c>
      <c r="G3924" s="60" t="s">
        <v>25</v>
      </c>
      <c r="H3924" s="107">
        <v>2000821228</v>
      </c>
      <c r="I3924" s="58" t="s">
        <v>3869</v>
      </c>
      <c r="O3924" s="114" t="s">
        <v>26</v>
      </c>
      <c r="T3924" s="120">
        <v>3978</v>
      </c>
      <c r="V3924" s="118">
        <v>40008</v>
      </c>
      <c r="W3924" s="114" t="s">
        <v>27</v>
      </c>
    </row>
    <row r="3925" spans="1:23" x14ac:dyDescent="0.25">
      <c r="A3925" s="129">
        <v>25</v>
      </c>
      <c r="B3925" s="76" t="s">
        <v>174</v>
      </c>
      <c r="C3925" s="58" t="s">
        <v>28</v>
      </c>
      <c r="D3925" s="76" t="s">
        <v>33338</v>
      </c>
      <c r="E3925" s="76" t="s">
        <v>21610</v>
      </c>
      <c r="F3925" s="76" t="s">
        <v>27287</v>
      </c>
      <c r="G3925" s="60" t="s">
        <v>25</v>
      </c>
      <c r="H3925" s="107">
        <v>2000817603</v>
      </c>
      <c r="I3925" s="58" t="s">
        <v>3869</v>
      </c>
      <c r="O3925" s="114" t="s">
        <v>26</v>
      </c>
      <c r="T3925" s="120">
        <v>890</v>
      </c>
      <c r="V3925" s="118">
        <v>40010</v>
      </c>
      <c r="W3925" s="114" t="s">
        <v>27</v>
      </c>
    </row>
    <row r="3926" spans="1:23" x14ac:dyDescent="0.25">
      <c r="A3926" s="129">
        <v>25</v>
      </c>
      <c r="B3926" s="76" t="s">
        <v>174</v>
      </c>
      <c r="C3926" s="58" t="s">
        <v>28</v>
      </c>
      <c r="D3926" s="76" t="s">
        <v>33339</v>
      </c>
      <c r="E3926" s="76" t="s">
        <v>21611</v>
      </c>
      <c r="F3926" s="76" t="s">
        <v>27288</v>
      </c>
      <c r="G3926" s="60" t="s">
        <v>25</v>
      </c>
      <c r="H3926" s="107">
        <v>2000821015</v>
      </c>
      <c r="I3926" s="58" t="s">
        <v>3869</v>
      </c>
      <c r="O3926" s="114" t="s">
        <v>26</v>
      </c>
      <c r="T3926" s="120">
        <v>478</v>
      </c>
      <c r="V3926" s="118">
        <v>40011</v>
      </c>
      <c r="W3926" s="114" t="s">
        <v>27</v>
      </c>
    </row>
    <row r="3927" spans="1:23" x14ac:dyDescent="0.25">
      <c r="A3927" s="129">
        <v>25</v>
      </c>
      <c r="B3927" s="76" t="s">
        <v>174</v>
      </c>
      <c r="C3927" s="58" t="s">
        <v>28</v>
      </c>
      <c r="D3927" s="76" t="s">
        <v>33340</v>
      </c>
      <c r="E3927" s="76" t="s">
        <v>21612</v>
      </c>
      <c r="F3927" s="76" t="s">
        <v>27289</v>
      </c>
      <c r="G3927" s="60" t="s">
        <v>25</v>
      </c>
      <c r="H3927" s="107">
        <v>2000833657</v>
      </c>
      <c r="I3927" s="58" t="s">
        <v>3869</v>
      </c>
      <c r="O3927" s="114" t="s">
        <v>26</v>
      </c>
      <c r="T3927" s="120">
        <v>2632</v>
      </c>
      <c r="V3927" s="118">
        <v>40017</v>
      </c>
      <c r="W3927" s="114" t="s">
        <v>27</v>
      </c>
    </row>
    <row r="3928" spans="1:23" x14ac:dyDescent="0.25">
      <c r="A3928" s="129">
        <v>25</v>
      </c>
      <c r="B3928" s="76" t="s">
        <v>174</v>
      </c>
      <c r="C3928" s="58" t="s">
        <v>28</v>
      </c>
      <c r="D3928" s="76" t="s">
        <v>33341</v>
      </c>
      <c r="E3928" s="76" t="s">
        <v>21613</v>
      </c>
      <c r="F3928" s="76" t="s">
        <v>27290</v>
      </c>
      <c r="G3928" s="60" t="s">
        <v>25</v>
      </c>
      <c r="H3928" s="107">
        <v>2000824251</v>
      </c>
      <c r="I3928" s="58" t="s">
        <v>9079</v>
      </c>
      <c r="O3928" s="114" t="s">
        <v>26</v>
      </c>
      <c r="T3928" s="120">
        <v>3897.8</v>
      </c>
      <c r="V3928" s="118">
        <v>40018</v>
      </c>
      <c r="W3928" s="114" t="s">
        <v>27</v>
      </c>
    </row>
    <row r="3929" spans="1:23" x14ac:dyDescent="0.25">
      <c r="A3929" s="129">
        <v>25</v>
      </c>
      <c r="B3929" s="76" t="s">
        <v>174</v>
      </c>
      <c r="C3929" s="58" t="s">
        <v>28</v>
      </c>
      <c r="D3929" s="76" t="s">
        <v>33342</v>
      </c>
      <c r="E3929" s="76" t="s">
        <v>21614</v>
      </c>
      <c r="F3929" s="76" t="s">
        <v>27291</v>
      </c>
      <c r="G3929" s="60" t="s">
        <v>25</v>
      </c>
      <c r="H3929" s="107">
        <v>2000825312</v>
      </c>
      <c r="I3929" s="58" t="s">
        <v>9079</v>
      </c>
      <c r="O3929" s="114" t="s">
        <v>26</v>
      </c>
      <c r="T3929" s="120">
        <v>2.39</v>
      </c>
      <c r="V3929" s="118">
        <v>40023</v>
      </c>
      <c r="W3929" s="114" t="s">
        <v>27</v>
      </c>
    </row>
    <row r="3930" spans="1:23" x14ac:dyDescent="0.25">
      <c r="A3930" s="129">
        <v>25</v>
      </c>
      <c r="B3930" s="76" t="s">
        <v>174</v>
      </c>
      <c r="C3930" s="58" t="s">
        <v>28</v>
      </c>
      <c r="D3930" s="76" t="s">
        <v>33343</v>
      </c>
      <c r="E3930" s="76" t="s">
        <v>21615</v>
      </c>
      <c r="F3930" s="76" t="s">
        <v>27292</v>
      </c>
      <c r="G3930" s="60" t="s">
        <v>25</v>
      </c>
      <c r="H3930" s="107">
        <v>2000813168</v>
      </c>
      <c r="I3930" s="58" t="s">
        <v>9079</v>
      </c>
      <c r="O3930" s="114" t="s">
        <v>26</v>
      </c>
      <c r="T3930" s="120">
        <v>0.14000000000000001</v>
      </c>
      <c r="V3930" s="118">
        <v>40030</v>
      </c>
      <c r="W3930" s="114" t="s">
        <v>27</v>
      </c>
    </row>
    <row r="3931" spans="1:23" x14ac:dyDescent="0.25">
      <c r="A3931" s="129">
        <v>25</v>
      </c>
      <c r="B3931" s="76" t="s">
        <v>174</v>
      </c>
      <c r="C3931" s="58" t="s">
        <v>28</v>
      </c>
      <c r="D3931" s="76" t="s">
        <v>33344</v>
      </c>
      <c r="E3931" s="76" t="s">
        <v>21616</v>
      </c>
      <c r="F3931" s="76" t="s">
        <v>27293</v>
      </c>
      <c r="G3931" s="60" t="s">
        <v>39</v>
      </c>
      <c r="H3931" s="107">
        <v>2000815953</v>
      </c>
      <c r="I3931" s="58" t="s">
        <v>3869</v>
      </c>
      <c r="O3931" s="114" t="s">
        <v>53</v>
      </c>
      <c r="T3931" s="120">
        <v>0.56000000000000005</v>
      </c>
      <c r="V3931" s="118">
        <v>40032</v>
      </c>
      <c r="W3931" s="114" t="s">
        <v>27</v>
      </c>
    </row>
    <row r="3932" spans="1:23" x14ac:dyDescent="0.25">
      <c r="A3932" s="129">
        <v>25</v>
      </c>
      <c r="B3932" s="76" t="s">
        <v>174</v>
      </c>
      <c r="C3932" s="58" t="s">
        <v>28</v>
      </c>
      <c r="D3932" s="76" t="s">
        <v>33345</v>
      </c>
      <c r="E3932" s="76" t="s">
        <v>21617</v>
      </c>
      <c r="F3932" s="76" t="s">
        <v>27294</v>
      </c>
      <c r="G3932" s="60" t="s">
        <v>25</v>
      </c>
      <c r="H3932" s="107">
        <v>2000833765</v>
      </c>
      <c r="I3932" s="58" t="s">
        <v>3869</v>
      </c>
      <c r="O3932" s="114" t="s">
        <v>26</v>
      </c>
      <c r="T3932" s="120">
        <v>8693</v>
      </c>
      <c r="V3932" s="118">
        <v>40032</v>
      </c>
      <c r="W3932" s="114" t="s">
        <v>27</v>
      </c>
    </row>
    <row r="3933" spans="1:23" x14ac:dyDescent="0.25">
      <c r="A3933" s="129">
        <v>25</v>
      </c>
      <c r="B3933" s="76" t="s">
        <v>174</v>
      </c>
      <c r="C3933" s="58" t="s">
        <v>28</v>
      </c>
      <c r="D3933" s="76" t="s">
        <v>33346</v>
      </c>
      <c r="E3933" s="76" t="s">
        <v>21618</v>
      </c>
      <c r="F3933" s="76" t="s">
        <v>27295</v>
      </c>
      <c r="G3933" s="60" t="s">
        <v>25</v>
      </c>
      <c r="H3933" s="107">
        <v>2000826238</v>
      </c>
      <c r="I3933" s="58" t="s">
        <v>3869</v>
      </c>
      <c r="O3933" s="114" t="s">
        <v>26</v>
      </c>
      <c r="T3933" s="120">
        <v>918</v>
      </c>
      <c r="V3933" s="118">
        <v>40035</v>
      </c>
      <c r="W3933" s="114" t="s">
        <v>27</v>
      </c>
    </row>
    <row r="3934" spans="1:23" x14ac:dyDescent="0.25">
      <c r="A3934" s="129">
        <v>25</v>
      </c>
      <c r="B3934" s="76" t="s">
        <v>174</v>
      </c>
      <c r="C3934" s="58" t="s">
        <v>28</v>
      </c>
      <c r="D3934" s="76" t="s">
        <v>33347</v>
      </c>
      <c r="E3934" s="76" t="s">
        <v>21619</v>
      </c>
      <c r="F3934" s="76" t="s">
        <v>27296</v>
      </c>
      <c r="G3934" s="60" t="s">
        <v>25</v>
      </c>
      <c r="H3934" s="107">
        <v>2000830618</v>
      </c>
      <c r="I3934" s="58" t="s">
        <v>3869</v>
      </c>
      <c r="O3934" s="114" t="s">
        <v>26</v>
      </c>
      <c r="T3934" s="120">
        <v>300</v>
      </c>
      <c r="V3934" s="118">
        <v>40036</v>
      </c>
      <c r="W3934" s="114" t="s">
        <v>27</v>
      </c>
    </row>
    <row r="3935" spans="1:23" x14ac:dyDescent="0.25">
      <c r="A3935" s="129">
        <v>25</v>
      </c>
      <c r="B3935" s="76" t="s">
        <v>174</v>
      </c>
      <c r="C3935" s="58" t="s">
        <v>28</v>
      </c>
      <c r="D3935" s="76" t="s">
        <v>33348</v>
      </c>
      <c r="E3935" s="76" t="s">
        <v>21620</v>
      </c>
      <c r="F3935" s="76" t="s">
        <v>27297</v>
      </c>
      <c r="G3935" s="60" t="s">
        <v>25</v>
      </c>
      <c r="H3935" s="107">
        <v>2000825363</v>
      </c>
      <c r="I3935" s="58" t="s">
        <v>9079</v>
      </c>
      <c r="O3935" s="114" t="s">
        <v>26</v>
      </c>
      <c r="T3935" s="120">
        <v>7102.23</v>
      </c>
      <c r="V3935" s="118">
        <v>40038</v>
      </c>
      <c r="W3935" s="114" t="s">
        <v>27</v>
      </c>
    </row>
    <row r="3936" spans="1:23" x14ac:dyDescent="0.25">
      <c r="A3936" s="129">
        <v>25</v>
      </c>
      <c r="B3936" s="76" t="s">
        <v>174</v>
      </c>
      <c r="C3936" s="58" t="s">
        <v>28</v>
      </c>
      <c r="D3936" s="76" t="s">
        <v>33349</v>
      </c>
      <c r="E3936" s="76" t="s">
        <v>21621</v>
      </c>
      <c r="F3936" s="76" t="s">
        <v>27298</v>
      </c>
      <c r="G3936" s="60" t="s">
        <v>25</v>
      </c>
      <c r="H3936" s="107">
        <v>2000824774</v>
      </c>
      <c r="I3936" s="58" t="s">
        <v>3869</v>
      </c>
      <c r="O3936" s="114" t="s">
        <v>26</v>
      </c>
      <c r="T3936" s="120">
        <v>236</v>
      </c>
      <c r="V3936" s="118">
        <v>40040</v>
      </c>
      <c r="W3936" s="114" t="s">
        <v>27</v>
      </c>
    </row>
    <row r="3937" spans="1:23" x14ac:dyDescent="0.25">
      <c r="A3937" s="129">
        <v>25</v>
      </c>
      <c r="B3937" s="76" t="s">
        <v>174</v>
      </c>
      <c r="C3937" s="58" t="s">
        <v>28</v>
      </c>
      <c r="D3937" s="76" t="s">
        <v>33350</v>
      </c>
      <c r="E3937" s="76" t="s">
        <v>21622</v>
      </c>
      <c r="F3937" s="76" t="s">
        <v>27299</v>
      </c>
      <c r="G3937" s="60" t="s">
        <v>39</v>
      </c>
      <c r="H3937" s="107">
        <v>2000815546</v>
      </c>
      <c r="I3937" s="58" t="s">
        <v>3869</v>
      </c>
      <c r="O3937" s="114" t="s">
        <v>40</v>
      </c>
      <c r="T3937" s="120">
        <v>0.67</v>
      </c>
      <c r="V3937" s="118">
        <v>40044</v>
      </c>
      <c r="W3937" s="114" t="s">
        <v>27</v>
      </c>
    </row>
    <row r="3938" spans="1:23" x14ac:dyDescent="0.25">
      <c r="A3938" s="129">
        <v>25</v>
      </c>
      <c r="B3938" s="76" t="s">
        <v>174</v>
      </c>
      <c r="C3938" s="58" t="s">
        <v>28</v>
      </c>
      <c r="D3938" s="76" t="s">
        <v>33351</v>
      </c>
      <c r="E3938" s="76" t="s">
        <v>21623</v>
      </c>
      <c r="F3938" s="76" t="s">
        <v>27300</v>
      </c>
      <c r="G3938" s="60" t="s">
        <v>25</v>
      </c>
      <c r="H3938" s="107">
        <v>2000824898</v>
      </c>
      <c r="I3938" s="58" t="s">
        <v>3869</v>
      </c>
      <c r="O3938" s="114" t="s">
        <v>26</v>
      </c>
      <c r="T3938" s="120">
        <v>2922.17</v>
      </c>
      <c r="V3938" s="118">
        <v>40045</v>
      </c>
      <c r="W3938" s="114" t="s">
        <v>27</v>
      </c>
    </row>
    <row r="3939" spans="1:23" x14ac:dyDescent="0.25">
      <c r="A3939" s="129">
        <v>25</v>
      </c>
      <c r="B3939" s="76" t="s">
        <v>174</v>
      </c>
      <c r="C3939" s="58" t="s">
        <v>28</v>
      </c>
      <c r="D3939" s="76" t="s">
        <v>33352</v>
      </c>
      <c r="E3939" s="76" t="s">
        <v>21624</v>
      </c>
      <c r="F3939" s="76" t="s">
        <v>27301</v>
      </c>
      <c r="G3939" s="60" t="s">
        <v>25</v>
      </c>
      <c r="H3939" s="107">
        <v>2000823708</v>
      </c>
      <c r="I3939" s="58" t="s">
        <v>9079</v>
      </c>
      <c r="O3939" s="114" t="s">
        <v>26</v>
      </c>
      <c r="T3939" s="120">
        <v>1.53</v>
      </c>
      <c r="V3939" s="118">
        <v>40047</v>
      </c>
      <c r="W3939" s="114" t="s">
        <v>27</v>
      </c>
    </row>
    <row r="3940" spans="1:23" x14ac:dyDescent="0.25">
      <c r="A3940" s="129">
        <v>25</v>
      </c>
      <c r="B3940" s="76" t="s">
        <v>174</v>
      </c>
      <c r="C3940" s="58" t="s">
        <v>28</v>
      </c>
      <c r="D3940" s="76" t="s">
        <v>33353</v>
      </c>
      <c r="E3940" s="76" t="s">
        <v>21625</v>
      </c>
      <c r="F3940" s="76" t="s">
        <v>27302</v>
      </c>
      <c r="G3940" s="60" t="s">
        <v>25</v>
      </c>
      <c r="H3940" s="107">
        <v>2000832246</v>
      </c>
      <c r="I3940" s="58" t="s">
        <v>9079</v>
      </c>
      <c r="O3940" s="114" t="s">
        <v>26</v>
      </c>
      <c r="T3940" s="120">
        <v>176.46</v>
      </c>
      <c r="V3940" s="118">
        <v>40050</v>
      </c>
      <c r="W3940" s="114" t="s">
        <v>27</v>
      </c>
    </row>
    <row r="3941" spans="1:23" x14ac:dyDescent="0.25">
      <c r="A3941" s="129">
        <v>25</v>
      </c>
      <c r="B3941" s="76" t="s">
        <v>174</v>
      </c>
      <c r="C3941" s="58" t="s">
        <v>28</v>
      </c>
      <c r="D3941" s="76" t="s">
        <v>33354</v>
      </c>
      <c r="E3941" s="76" t="s">
        <v>21626</v>
      </c>
      <c r="F3941" s="76" t="s">
        <v>27303</v>
      </c>
      <c r="G3941" s="60" t="s">
        <v>25</v>
      </c>
      <c r="H3941" s="107">
        <v>2000831557</v>
      </c>
      <c r="I3941" s="58" t="s">
        <v>9079</v>
      </c>
      <c r="O3941" s="114" t="s">
        <v>26</v>
      </c>
      <c r="T3941" s="120">
        <v>0.14000000000000001</v>
      </c>
      <c r="V3941" s="118">
        <v>40052</v>
      </c>
      <c r="W3941" s="114" t="s">
        <v>27</v>
      </c>
    </row>
    <row r="3942" spans="1:23" x14ac:dyDescent="0.25">
      <c r="A3942" s="129">
        <v>25</v>
      </c>
      <c r="B3942" s="76" t="s">
        <v>174</v>
      </c>
      <c r="C3942" s="58" t="s">
        <v>28</v>
      </c>
      <c r="D3942" s="76" t="s">
        <v>33355</v>
      </c>
      <c r="E3942" s="76" t="s">
        <v>21627</v>
      </c>
      <c r="F3942" s="76" t="s">
        <v>27304</v>
      </c>
      <c r="G3942" s="60" t="s">
        <v>25</v>
      </c>
      <c r="H3942" s="107">
        <v>2000832807</v>
      </c>
      <c r="I3942" s="58" t="s">
        <v>9079</v>
      </c>
      <c r="O3942" s="114" t="s">
        <v>26</v>
      </c>
      <c r="T3942" s="120">
        <v>0.17</v>
      </c>
      <c r="V3942" s="118">
        <v>40052</v>
      </c>
      <c r="W3942" s="114" t="s">
        <v>27</v>
      </c>
    </row>
    <row r="3943" spans="1:23" x14ac:dyDescent="0.25">
      <c r="A3943" s="129">
        <v>25</v>
      </c>
      <c r="B3943" s="76" t="s">
        <v>174</v>
      </c>
      <c r="C3943" s="58" t="s">
        <v>28</v>
      </c>
      <c r="D3943" s="76" t="s">
        <v>33356</v>
      </c>
      <c r="E3943" s="76" t="s">
        <v>21628</v>
      </c>
      <c r="F3943" s="76" t="s">
        <v>27305</v>
      </c>
      <c r="G3943" s="60" t="s">
        <v>25</v>
      </c>
      <c r="H3943" s="107">
        <v>2000813195</v>
      </c>
      <c r="I3943" s="58" t="s">
        <v>9079</v>
      </c>
      <c r="O3943" s="114" t="s">
        <v>26</v>
      </c>
      <c r="T3943" s="120">
        <v>1.21</v>
      </c>
      <c r="V3943" s="118">
        <v>40056</v>
      </c>
      <c r="W3943" s="114" t="s">
        <v>27</v>
      </c>
    </row>
    <row r="3944" spans="1:23" x14ac:dyDescent="0.25">
      <c r="A3944" s="129">
        <v>25</v>
      </c>
      <c r="B3944" s="76" t="s">
        <v>174</v>
      </c>
      <c r="C3944" s="58" t="s">
        <v>28</v>
      </c>
      <c r="D3944" s="76" t="s">
        <v>33357</v>
      </c>
      <c r="E3944" s="76" t="s">
        <v>21629</v>
      </c>
      <c r="F3944" s="76" t="s">
        <v>27306</v>
      </c>
      <c r="G3944" s="60" t="s">
        <v>39</v>
      </c>
      <c r="H3944" s="107">
        <v>2000815562</v>
      </c>
      <c r="I3944" s="58" t="s">
        <v>3869</v>
      </c>
      <c r="O3944" s="114" t="s">
        <v>40</v>
      </c>
      <c r="T3944" s="120">
        <v>18.07</v>
      </c>
      <c r="V3944" s="118">
        <v>40057</v>
      </c>
      <c r="W3944" s="114" t="s">
        <v>27</v>
      </c>
    </row>
    <row r="3945" spans="1:23" x14ac:dyDescent="0.25">
      <c r="A3945" s="129">
        <v>25</v>
      </c>
      <c r="B3945" s="76" t="s">
        <v>174</v>
      </c>
      <c r="C3945" s="58" t="s">
        <v>28</v>
      </c>
      <c r="D3945" s="76" t="s">
        <v>33358</v>
      </c>
      <c r="E3945" s="76" t="s">
        <v>21630</v>
      </c>
      <c r="F3945" s="76" t="s">
        <v>27307</v>
      </c>
      <c r="G3945" s="60" t="s">
        <v>25</v>
      </c>
      <c r="H3945" s="107">
        <v>2000822143</v>
      </c>
      <c r="I3945" s="58" t="s">
        <v>3869</v>
      </c>
      <c r="O3945" s="114" t="s">
        <v>26</v>
      </c>
      <c r="T3945" s="120">
        <v>514</v>
      </c>
      <c r="V3945" s="118">
        <v>40064</v>
      </c>
      <c r="W3945" s="114" t="s">
        <v>27</v>
      </c>
    </row>
    <row r="3946" spans="1:23" x14ac:dyDescent="0.25">
      <c r="A3946" s="129">
        <v>25</v>
      </c>
      <c r="B3946" s="76" t="s">
        <v>174</v>
      </c>
      <c r="C3946" s="58" t="s">
        <v>28</v>
      </c>
      <c r="D3946" s="76">
        <v>0</v>
      </c>
      <c r="E3946" s="76" t="s">
        <v>21631</v>
      </c>
      <c r="F3946" s="76" t="s">
        <v>27308</v>
      </c>
      <c r="G3946" s="60" t="s">
        <v>25</v>
      </c>
      <c r="H3946" s="107">
        <v>2000833196</v>
      </c>
      <c r="I3946" s="58" t="s">
        <v>9079</v>
      </c>
      <c r="O3946" s="114" t="s">
        <v>26</v>
      </c>
      <c r="T3946" s="120">
        <v>145.11000000000001</v>
      </c>
      <c r="V3946" s="118">
        <v>40072</v>
      </c>
      <c r="W3946" s="114" t="s">
        <v>27</v>
      </c>
    </row>
    <row r="3947" spans="1:23" x14ac:dyDescent="0.25">
      <c r="A3947" s="129">
        <v>25</v>
      </c>
      <c r="B3947" s="76" t="s">
        <v>174</v>
      </c>
      <c r="C3947" s="58" t="s">
        <v>28</v>
      </c>
      <c r="D3947" s="76" t="s">
        <v>33359</v>
      </c>
      <c r="E3947" s="76" t="s">
        <v>21632</v>
      </c>
      <c r="F3947" s="76" t="s">
        <v>27309</v>
      </c>
      <c r="G3947" s="60" t="s">
        <v>25</v>
      </c>
      <c r="H3947" s="107">
        <v>2000819533</v>
      </c>
      <c r="I3947" s="58" t="s">
        <v>3869</v>
      </c>
      <c r="O3947" s="114" t="s">
        <v>26</v>
      </c>
      <c r="T3947" s="120">
        <v>2045</v>
      </c>
      <c r="V3947" s="118">
        <v>40074</v>
      </c>
      <c r="W3947" s="114" t="s">
        <v>27</v>
      </c>
    </row>
    <row r="3948" spans="1:23" x14ac:dyDescent="0.25">
      <c r="A3948" s="129">
        <v>25</v>
      </c>
      <c r="B3948" s="76" t="s">
        <v>174</v>
      </c>
      <c r="C3948" s="58" t="s">
        <v>28</v>
      </c>
      <c r="D3948" s="76" t="s">
        <v>33360</v>
      </c>
      <c r="E3948" s="76" t="s">
        <v>21633</v>
      </c>
      <c r="F3948" s="76" t="s">
        <v>27310</v>
      </c>
      <c r="G3948" s="60" t="s">
        <v>25</v>
      </c>
      <c r="H3948" s="107">
        <v>2000817697</v>
      </c>
      <c r="I3948" s="58" t="s">
        <v>3869</v>
      </c>
      <c r="O3948" s="114" t="s">
        <v>26</v>
      </c>
      <c r="T3948" s="120">
        <v>0.1</v>
      </c>
      <c r="V3948" s="118">
        <v>40085</v>
      </c>
      <c r="W3948" s="114" t="s">
        <v>27</v>
      </c>
    </row>
    <row r="3949" spans="1:23" x14ac:dyDescent="0.25">
      <c r="A3949" s="129">
        <v>25</v>
      </c>
      <c r="B3949" s="76" t="s">
        <v>174</v>
      </c>
      <c r="C3949" s="58" t="s">
        <v>28</v>
      </c>
      <c r="D3949" s="76" t="s">
        <v>33361</v>
      </c>
      <c r="E3949" s="76" t="s">
        <v>21634</v>
      </c>
      <c r="F3949" s="76" t="s">
        <v>27311</v>
      </c>
      <c r="G3949" s="60" t="s">
        <v>25</v>
      </c>
      <c r="H3949" s="107">
        <v>2000823719</v>
      </c>
      <c r="I3949" s="58" t="s">
        <v>9079</v>
      </c>
      <c r="O3949" s="114" t="s">
        <v>26</v>
      </c>
      <c r="T3949" s="120">
        <v>5894.55</v>
      </c>
      <c r="V3949" s="118">
        <v>40087</v>
      </c>
      <c r="W3949" s="114" t="s">
        <v>27</v>
      </c>
    </row>
    <row r="3950" spans="1:23" x14ac:dyDescent="0.25">
      <c r="A3950" s="129">
        <v>25</v>
      </c>
      <c r="B3950" s="76" t="s">
        <v>174</v>
      </c>
      <c r="C3950" s="58" t="s">
        <v>28</v>
      </c>
      <c r="D3950" s="76" t="s">
        <v>33362</v>
      </c>
      <c r="E3950" s="76" t="s">
        <v>6635</v>
      </c>
      <c r="F3950" s="76" t="s">
        <v>27312</v>
      </c>
      <c r="G3950" s="60" t="s">
        <v>25</v>
      </c>
      <c r="H3950" s="107">
        <v>2000817198</v>
      </c>
      <c r="I3950" s="58" t="s">
        <v>3869</v>
      </c>
      <c r="O3950" s="114" t="s">
        <v>26</v>
      </c>
      <c r="T3950" s="120">
        <v>178</v>
      </c>
      <c r="V3950" s="118">
        <v>40089</v>
      </c>
      <c r="W3950" s="114" t="s">
        <v>27</v>
      </c>
    </row>
    <row r="3951" spans="1:23" x14ac:dyDescent="0.25">
      <c r="A3951" s="129">
        <v>25</v>
      </c>
      <c r="B3951" s="76" t="s">
        <v>174</v>
      </c>
      <c r="C3951" s="58" t="s">
        <v>28</v>
      </c>
      <c r="D3951" s="76" t="s">
        <v>33363</v>
      </c>
      <c r="E3951" s="76" t="s">
        <v>21635</v>
      </c>
      <c r="F3951" s="76" t="s">
        <v>27313</v>
      </c>
      <c r="G3951" s="60" t="s">
        <v>39</v>
      </c>
      <c r="H3951" s="107">
        <v>2000823093</v>
      </c>
      <c r="I3951" s="58" t="s">
        <v>9079</v>
      </c>
      <c r="O3951" s="114" t="s">
        <v>40</v>
      </c>
      <c r="T3951" s="120">
        <v>30.45</v>
      </c>
      <c r="V3951" s="118">
        <v>40099</v>
      </c>
      <c r="W3951" s="114" t="s">
        <v>27</v>
      </c>
    </row>
    <row r="3952" spans="1:23" x14ac:dyDescent="0.25">
      <c r="A3952" s="129">
        <v>25</v>
      </c>
      <c r="B3952" s="76" t="s">
        <v>174</v>
      </c>
      <c r="C3952" s="58" t="s">
        <v>28</v>
      </c>
      <c r="D3952" s="76" t="s">
        <v>33364</v>
      </c>
      <c r="E3952" s="76" t="s">
        <v>21636</v>
      </c>
      <c r="F3952" s="76" t="s">
        <v>27314</v>
      </c>
      <c r="G3952" s="60" t="s">
        <v>25</v>
      </c>
      <c r="H3952" s="107">
        <v>2000818812</v>
      </c>
      <c r="I3952" s="58" t="s">
        <v>3869</v>
      </c>
      <c r="O3952" s="114" t="s">
        <v>26</v>
      </c>
      <c r="T3952" s="120">
        <v>221.5</v>
      </c>
      <c r="V3952" s="118">
        <v>40101</v>
      </c>
      <c r="W3952" s="114" t="s">
        <v>27</v>
      </c>
    </row>
    <row r="3953" spans="1:23" x14ac:dyDescent="0.25">
      <c r="A3953" s="129">
        <v>25</v>
      </c>
      <c r="B3953" s="76" t="s">
        <v>174</v>
      </c>
      <c r="C3953" s="58" t="s">
        <v>28</v>
      </c>
      <c r="D3953" s="76" t="s">
        <v>33365</v>
      </c>
      <c r="E3953" s="76" t="s">
        <v>21637</v>
      </c>
      <c r="F3953" s="76" t="s">
        <v>27315</v>
      </c>
      <c r="G3953" s="60" t="s">
        <v>25</v>
      </c>
      <c r="H3953" s="107">
        <v>2000822488</v>
      </c>
      <c r="I3953" s="58" t="s">
        <v>3869</v>
      </c>
      <c r="O3953" s="114" t="s">
        <v>26</v>
      </c>
      <c r="T3953" s="120">
        <v>1804</v>
      </c>
      <c r="V3953" s="118">
        <v>40102</v>
      </c>
      <c r="W3953" s="114" t="s">
        <v>27</v>
      </c>
    </row>
    <row r="3954" spans="1:23" x14ac:dyDescent="0.25">
      <c r="A3954" s="129">
        <v>25</v>
      </c>
      <c r="B3954" s="76" t="s">
        <v>174</v>
      </c>
      <c r="C3954" s="58" t="s">
        <v>28</v>
      </c>
      <c r="D3954" s="76" t="s">
        <v>33366</v>
      </c>
      <c r="E3954" s="76" t="s">
        <v>21638</v>
      </c>
      <c r="F3954" s="76" t="s">
        <v>27316</v>
      </c>
      <c r="G3954" s="60" t="s">
        <v>25</v>
      </c>
      <c r="H3954" s="107">
        <v>2000819436</v>
      </c>
      <c r="I3954" s="58" t="s">
        <v>3869</v>
      </c>
      <c r="O3954" s="114" t="s">
        <v>26</v>
      </c>
      <c r="T3954" s="120">
        <v>2263.4</v>
      </c>
      <c r="V3954" s="118">
        <v>40105</v>
      </c>
      <c r="W3954" s="114" t="s">
        <v>27</v>
      </c>
    </row>
    <row r="3955" spans="1:23" x14ac:dyDescent="0.25">
      <c r="A3955" s="129">
        <v>25</v>
      </c>
      <c r="B3955" s="76" t="s">
        <v>174</v>
      </c>
      <c r="C3955" s="58" t="s">
        <v>28</v>
      </c>
      <c r="D3955" s="76" t="s">
        <v>33367</v>
      </c>
      <c r="E3955" s="76" t="s">
        <v>21639</v>
      </c>
      <c r="F3955" s="76" t="s">
        <v>27317</v>
      </c>
      <c r="G3955" s="60" t="s">
        <v>25</v>
      </c>
      <c r="H3955" s="107">
        <v>2000833428</v>
      </c>
      <c r="I3955" s="58" t="s">
        <v>3869</v>
      </c>
      <c r="O3955" s="114" t="s">
        <v>26</v>
      </c>
      <c r="T3955" s="120">
        <v>46602</v>
      </c>
      <c r="V3955" s="118">
        <v>40108</v>
      </c>
      <c r="W3955" s="114" t="s">
        <v>27</v>
      </c>
    </row>
    <row r="3956" spans="1:23" x14ac:dyDescent="0.25">
      <c r="A3956" s="129">
        <v>25</v>
      </c>
      <c r="B3956" s="76" t="s">
        <v>174</v>
      </c>
      <c r="C3956" s="58" t="s">
        <v>28</v>
      </c>
      <c r="D3956" s="76" t="s">
        <v>33368</v>
      </c>
      <c r="E3956" s="76" t="s">
        <v>21640</v>
      </c>
      <c r="F3956" s="76" t="s">
        <v>27318</v>
      </c>
      <c r="G3956" s="60" t="s">
        <v>25</v>
      </c>
      <c r="H3956" s="107">
        <v>2000823573</v>
      </c>
      <c r="I3956" s="58" t="s">
        <v>9079</v>
      </c>
      <c r="O3956" s="114" t="s">
        <v>26</v>
      </c>
      <c r="T3956" s="120">
        <v>237.29</v>
      </c>
      <c r="V3956" s="118">
        <v>40109</v>
      </c>
      <c r="W3956" s="114" t="s">
        <v>27</v>
      </c>
    </row>
    <row r="3957" spans="1:23" x14ac:dyDescent="0.25">
      <c r="A3957" s="129">
        <v>25</v>
      </c>
      <c r="B3957" s="76" t="s">
        <v>174</v>
      </c>
      <c r="C3957" s="58" t="s">
        <v>28</v>
      </c>
      <c r="D3957" s="76" t="s">
        <v>33369</v>
      </c>
      <c r="E3957" s="76" t="s">
        <v>21641</v>
      </c>
      <c r="F3957" s="76" t="s">
        <v>27319</v>
      </c>
      <c r="G3957" s="60" t="s">
        <v>25</v>
      </c>
      <c r="H3957" s="107">
        <v>2000813845</v>
      </c>
      <c r="I3957" s="58" t="s">
        <v>3869</v>
      </c>
      <c r="O3957" s="114" t="s">
        <v>26</v>
      </c>
      <c r="T3957" s="120">
        <v>51.83</v>
      </c>
      <c r="V3957" s="118">
        <v>40116</v>
      </c>
      <c r="W3957" s="114" t="s">
        <v>27</v>
      </c>
    </row>
    <row r="3958" spans="1:23" x14ac:dyDescent="0.25">
      <c r="A3958" s="129">
        <v>25</v>
      </c>
      <c r="B3958" s="76" t="s">
        <v>174</v>
      </c>
      <c r="C3958" s="58" t="s">
        <v>28</v>
      </c>
      <c r="D3958" s="76" t="s">
        <v>33370</v>
      </c>
      <c r="E3958" s="76" t="s">
        <v>21642</v>
      </c>
      <c r="F3958" s="76" t="s">
        <v>27320</v>
      </c>
      <c r="G3958" s="60" t="s">
        <v>25</v>
      </c>
      <c r="H3958" s="107">
        <v>2000832785</v>
      </c>
      <c r="I3958" s="58" t="s">
        <v>9079</v>
      </c>
      <c r="O3958" s="114" t="s">
        <v>26</v>
      </c>
      <c r="T3958" s="120">
        <v>0.14000000000000001</v>
      </c>
      <c r="V3958" s="118">
        <v>40122</v>
      </c>
      <c r="W3958" s="114" t="s">
        <v>27</v>
      </c>
    </row>
    <row r="3959" spans="1:23" x14ac:dyDescent="0.25">
      <c r="A3959" s="129">
        <v>25</v>
      </c>
      <c r="B3959" s="76" t="s">
        <v>174</v>
      </c>
      <c r="C3959" s="58" t="s">
        <v>28</v>
      </c>
      <c r="D3959" s="76" t="s">
        <v>33371</v>
      </c>
      <c r="E3959" s="76" t="s">
        <v>21643</v>
      </c>
      <c r="F3959" s="76" t="s">
        <v>27321</v>
      </c>
      <c r="G3959" s="60" t="s">
        <v>25</v>
      </c>
      <c r="H3959" s="107">
        <v>2000823611</v>
      </c>
      <c r="I3959" s="58" t="s">
        <v>9079</v>
      </c>
      <c r="O3959" s="114" t="s">
        <v>26</v>
      </c>
      <c r="T3959" s="120">
        <v>2.2000000000000002</v>
      </c>
      <c r="V3959" s="118">
        <v>40127</v>
      </c>
      <c r="W3959" s="114" t="s">
        <v>27</v>
      </c>
    </row>
    <row r="3960" spans="1:23" x14ac:dyDescent="0.25">
      <c r="A3960" s="129">
        <v>25</v>
      </c>
      <c r="B3960" s="76" t="s">
        <v>174</v>
      </c>
      <c r="C3960" s="58" t="s">
        <v>28</v>
      </c>
      <c r="D3960" s="76" t="s">
        <v>33372</v>
      </c>
      <c r="E3960" s="76" t="s">
        <v>21644</v>
      </c>
      <c r="F3960" s="76" t="s">
        <v>27322</v>
      </c>
      <c r="G3960" s="60" t="s">
        <v>25</v>
      </c>
      <c r="H3960" s="107">
        <v>2000832076</v>
      </c>
      <c r="I3960" s="58" t="s">
        <v>9079</v>
      </c>
      <c r="O3960" s="114" t="s">
        <v>26</v>
      </c>
      <c r="T3960" s="120">
        <v>0.02</v>
      </c>
      <c r="V3960" s="118">
        <v>40133</v>
      </c>
      <c r="W3960" s="114" t="s">
        <v>27</v>
      </c>
    </row>
    <row r="3961" spans="1:23" x14ac:dyDescent="0.25">
      <c r="A3961" s="129">
        <v>25</v>
      </c>
      <c r="B3961" s="76" t="s">
        <v>174</v>
      </c>
      <c r="C3961" s="58" t="s">
        <v>28</v>
      </c>
      <c r="D3961" s="76" t="s">
        <v>33373</v>
      </c>
      <c r="E3961" s="76" t="s">
        <v>21645</v>
      </c>
      <c r="F3961" s="76" t="s">
        <v>27323</v>
      </c>
      <c r="G3961" s="60" t="s">
        <v>25</v>
      </c>
      <c r="H3961" s="107">
        <v>2000817549</v>
      </c>
      <c r="I3961" s="58" t="s">
        <v>3869</v>
      </c>
      <c r="O3961" s="114" t="s">
        <v>26</v>
      </c>
      <c r="T3961" s="120">
        <v>420.5</v>
      </c>
      <c r="V3961" s="118">
        <v>40135</v>
      </c>
      <c r="W3961" s="114" t="s">
        <v>27</v>
      </c>
    </row>
    <row r="3962" spans="1:23" x14ac:dyDescent="0.25">
      <c r="A3962" s="129">
        <v>25</v>
      </c>
      <c r="B3962" s="76" t="s">
        <v>174</v>
      </c>
      <c r="C3962" s="58" t="s">
        <v>28</v>
      </c>
      <c r="D3962" s="76" t="s">
        <v>33374</v>
      </c>
      <c r="E3962" s="76" t="s">
        <v>21646</v>
      </c>
      <c r="F3962" s="76" t="s">
        <v>27324</v>
      </c>
      <c r="G3962" s="60" t="s">
        <v>25</v>
      </c>
      <c r="H3962" s="107">
        <v>2000833455</v>
      </c>
      <c r="I3962" s="58" t="s">
        <v>3869</v>
      </c>
      <c r="O3962" s="114" t="s">
        <v>26</v>
      </c>
      <c r="T3962" s="120">
        <v>1775</v>
      </c>
      <c r="V3962" s="118">
        <v>40136</v>
      </c>
      <c r="W3962" s="114" t="s">
        <v>27</v>
      </c>
    </row>
    <row r="3963" spans="1:23" x14ac:dyDescent="0.25">
      <c r="A3963" s="129">
        <v>25</v>
      </c>
      <c r="B3963" s="76" t="s">
        <v>174</v>
      </c>
      <c r="C3963" s="58" t="s">
        <v>28</v>
      </c>
      <c r="D3963" s="76" t="s">
        <v>95</v>
      </c>
      <c r="E3963" s="76" t="s">
        <v>21647</v>
      </c>
      <c r="F3963" s="76" t="s">
        <v>27325</v>
      </c>
      <c r="G3963" s="60" t="s">
        <v>25</v>
      </c>
      <c r="H3963" s="107">
        <v>2000820288</v>
      </c>
      <c r="I3963" s="58" t="s">
        <v>3869</v>
      </c>
      <c r="K3963" s="45"/>
      <c r="O3963" s="114" t="s">
        <v>26</v>
      </c>
      <c r="T3963" s="120">
        <v>3420</v>
      </c>
      <c r="V3963" s="118">
        <v>40143</v>
      </c>
      <c r="W3963" s="114" t="s">
        <v>27</v>
      </c>
    </row>
    <row r="3964" spans="1:23" x14ac:dyDescent="0.25">
      <c r="A3964" s="129">
        <v>25</v>
      </c>
      <c r="B3964" s="76" t="s">
        <v>174</v>
      </c>
      <c r="C3964" s="58" t="s">
        <v>28</v>
      </c>
      <c r="D3964" s="76" t="s">
        <v>33375</v>
      </c>
      <c r="E3964" s="76" t="s">
        <v>21648</v>
      </c>
      <c r="F3964" s="76" t="s">
        <v>27326</v>
      </c>
      <c r="G3964" s="60" t="s">
        <v>25</v>
      </c>
      <c r="H3964" s="107">
        <v>2000832847</v>
      </c>
      <c r="I3964" s="58" t="s">
        <v>3869</v>
      </c>
      <c r="O3964" s="114" t="s">
        <v>26</v>
      </c>
      <c r="T3964" s="120">
        <v>1045.31</v>
      </c>
      <c r="V3964" s="118">
        <v>40151</v>
      </c>
      <c r="W3964" s="114" t="s">
        <v>27</v>
      </c>
    </row>
    <row r="3965" spans="1:23" x14ac:dyDescent="0.25">
      <c r="A3965" s="129">
        <v>25</v>
      </c>
      <c r="B3965" s="76" t="s">
        <v>174</v>
      </c>
      <c r="C3965" s="58" t="s">
        <v>28</v>
      </c>
      <c r="D3965" s="76" t="s">
        <v>33376</v>
      </c>
      <c r="E3965" s="76" t="s">
        <v>21649</v>
      </c>
      <c r="F3965" s="76" t="s">
        <v>27327</v>
      </c>
      <c r="G3965" s="60" t="s">
        <v>25</v>
      </c>
      <c r="H3965" s="107">
        <v>2000817417</v>
      </c>
      <c r="I3965" s="58" t="s">
        <v>3869</v>
      </c>
      <c r="O3965" s="114" t="s">
        <v>26</v>
      </c>
      <c r="T3965" s="120">
        <v>0.25</v>
      </c>
      <c r="V3965" s="118">
        <v>40152</v>
      </c>
      <c r="W3965" s="114" t="s">
        <v>27</v>
      </c>
    </row>
    <row r="3966" spans="1:23" x14ac:dyDescent="0.25">
      <c r="A3966" s="129">
        <v>25</v>
      </c>
      <c r="B3966" s="76" t="s">
        <v>174</v>
      </c>
      <c r="C3966" s="58" t="s">
        <v>28</v>
      </c>
      <c r="D3966" s="76" t="s">
        <v>33377</v>
      </c>
      <c r="E3966" s="76" t="s">
        <v>21650</v>
      </c>
      <c r="F3966" s="76" t="s">
        <v>27328</v>
      </c>
      <c r="G3966" s="60" t="s">
        <v>25</v>
      </c>
      <c r="H3966" s="107">
        <v>2000823627</v>
      </c>
      <c r="I3966" s="58" t="s">
        <v>9079</v>
      </c>
      <c r="O3966" s="114" t="s">
        <v>26</v>
      </c>
      <c r="T3966" s="120">
        <v>571.07000000000005</v>
      </c>
      <c r="V3966" s="118">
        <v>40152</v>
      </c>
      <c r="W3966" s="114" t="s">
        <v>27</v>
      </c>
    </row>
    <row r="3967" spans="1:23" x14ac:dyDescent="0.25">
      <c r="A3967" s="129">
        <v>25</v>
      </c>
      <c r="B3967" s="76" t="s">
        <v>174</v>
      </c>
      <c r="C3967" s="58" t="s">
        <v>28</v>
      </c>
      <c r="D3967" s="76" t="s">
        <v>33378</v>
      </c>
      <c r="E3967" s="76" t="s">
        <v>21651</v>
      </c>
      <c r="F3967" s="76" t="s">
        <v>27329</v>
      </c>
      <c r="G3967" s="60" t="s">
        <v>25</v>
      </c>
      <c r="H3967" s="107">
        <v>2000833625</v>
      </c>
      <c r="I3967" s="58" t="s">
        <v>3869</v>
      </c>
      <c r="O3967" s="114" t="s">
        <v>26</v>
      </c>
      <c r="T3967" s="120">
        <v>209</v>
      </c>
      <c r="V3967" s="118">
        <v>40154</v>
      </c>
      <c r="W3967" s="114" t="s">
        <v>27</v>
      </c>
    </row>
    <row r="3968" spans="1:23" x14ac:dyDescent="0.25">
      <c r="A3968" s="129">
        <v>25</v>
      </c>
      <c r="B3968" s="76" t="s">
        <v>174</v>
      </c>
      <c r="C3968" s="58" t="s">
        <v>28</v>
      </c>
      <c r="D3968" s="76" t="s">
        <v>33317</v>
      </c>
      <c r="E3968" s="76" t="s">
        <v>21652</v>
      </c>
      <c r="F3968" s="76" t="s">
        <v>27330</v>
      </c>
      <c r="G3968" s="60" t="s">
        <v>25</v>
      </c>
      <c r="H3968" s="107">
        <v>2000818871</v>
      </c>
      <c r="I3968" s="58" t="s">
        <v>3869</v>
      </c>
      <c r="O3968" s="114" t="s">
        <v>26</v>
      </c>
      <c r="T3968" s="120">
        <v>1363.7</v>
      </c>
      <c r="V3968" s="118">
        <v>40161</v>
      </c>
      <c r="W3968" s="114" t="s">
        <v>27</v>
      </c>
    </row>
    <row r="3969" spans="1:23" x14ac:dyDescent="0.25">
      <c r="A3969" s="129">
        <v>25</v>
      </c>
      <c r="B3969" s="76" t="s">
        <v>174</v>
      </c>
      <c r="C3969" s="58" t="s">
        <v>28</v>
      </c>
      <c r="D3969" s="76">
        <v>0</v>
      </c>
      <c r="E3969" s="76" t="s">
        <v>21653</v>
      </c>
      <c r="F3969" s="76" t="s">
        <v>27191</v>
      </c>
      <c r="G3969" s="60" t="s">
        <v>25</v>
      </c>
      <c r="H3969" s="107">
        <v>2000833315</v>
      </c>
      <c r="I3969" s="58" t="s">
        <v>9079</v>
      </c>
      <c r="O3969" s="114" t="s">
        <v>26</v>
      </c>
      <c r="T3969" s="120">
        <v>0.47</v>
      </c>
      <c r="V3969" s="118">
        <v>40161</v>
      </c>
      <c r="W3969" s="114" t="s">
        <v>27</v>
      </c>
    </row>
    <row r="3970" spans="1:23" x14ac:dyDescent="0.25">
      <c r="A3970" s="129">
        <v>25</v>
      </c>
      <c r="B3970" s="76" t="s">
        <v>174</v>
      </c>
      <c r="C3970" s="58" t="s">
        <v>28</v>
      </c>
      <c r="D3970" s="76" t="s">
        <v>33379</v>
      </c>
      <c r="E3970" s="76" t="s">
        <v>21654</v>
      </c>
      <c r="F3970" s="76" t="s">
        <v>27331</v>
      </c>
      <c r="G3970" s="60" t="s">
        <v>25</v>
      </c>
      <c r="H3970" s="107">
        <v>2000823638</v>
      </c>
      <c r="I3970" s="58" t="s">
        <v>9079</v>
      </c>
      <c r="K3970" s="45"/>
      <c r="O3970" s="114" t="s">
        <v>26</v>
      </c>
      <c r="T3970" s="120">
        <v>2.65</v>
      </c>
      <c r="V3970" s="118">
        <v>40164</v>
      </c>
      <c r="W3970" s="114" t="s">
        <v>27</v>
      </c>
    </row>
    <row r="3971" spans="1:23" x14ac:dyDescent="0.25">
      <c r="A3971" s="129">
        <v>25</v>
      </c>
      <c r="B3971" s="76" t="s">
        <v>174</v>
      </c>
      <c r="C3971" s="58" t="s">
        <v>28</v>
      </c>
      <c r="D3971" s="76" t="s">
        <v>33380</v>
      </c>
      <c r="E3971" s="76" t="s">
        <v>21655</v>
      </c>
      <c r="F3971" s="76" t="s">
        <v>27332</v>
      </c>
      <c r="G3971" s="60" t="s">
        <v>25</v>
      </c>
      <c r="H3971" s="107">
        <v>2000822763</v>
      </c>
      <c r="I3971" s="58" t="s">
        <v>3869</v>
      </c>
      <c r="O3971" s="114" t="s">
        <v>26</v>
      </c>
      <c r="T3971" s="120">
        <v>76362</v>
      </c>
      <c r="V3971" s="118">
        <v>40173</v>
      </c>
      <c r="W3971" s="114" t="s">
        <v>27</v>
      </c>
    </row>
    <row r="3972" spans="1:23" x14ac:dyDescent="0.25">
      <c r="A3972" s="129">
        <v>25</v>
      </c>
      <c r="B3972" s="76" t="s">
        <v>174</v>
      </c>
      <c r="C3972" s="58" t="s">
        <v>28</v>
      </c>
      <c r="D3972" s="76" t="s">
        <v>33381</v>
      </c>
      <c r="E3972" s="76" t="s">
        <v>6284</v>
      </c>
      <c r="F3972" s="76" t="s">
        <v>27333</v>
      </c>
      <c r="G3972" s="60" t="s">
        <v>25</v>
      </c>
      <c r="H3972" s="107">
        <v>2000813764</v>
      </c>
      <c r="I3972" s="58" t="s">
        <v>3869</v>
      </c>
      <c r="O3972" s="114" t="s">
        <v>26</v>
      </c>
      <c r="T3972" s="120">
        <v>175</v>
      </c>
      <c r="V3972" s="118">
        <v>40177</v>
      </c>
      <c r="W3972" s="114" t="s">
        <v>27</v>
      </c>
    </row>
    <row r="3973" spans="1:23" x14ac:dyDescent="0.25">
      <c r="A3973" s="129">
        <v>25</v>
      </c>
      <c r="B3973" s="76" t="s">
        <v>174</v>
      </c>
      <c r="C3973" s="58" t="s">
        <v>28</v>
      </c>
      <c r="D3973" s="76">
        <v>0</v>
      </c>
      <c r="E3973" s="76" t="s">
        <v>21656</v>
      </c>
      <c r="F3973" s="76" t="s">
        <v>27334</v>
      </c>
      <c r="G3973" s="60" t="s">
        <v>25</v>
      </c>
      <c r="H3973" s="107">
        <v>2000832904</v>
      </c>
      <c r="I3973" s="58" t="s">
        <v>3869</v>
      </c>
      <c r="O3973" s="114" t="s">
        <v>26</v>
      </c>
      <c r="T3973" s="120">
        <v>268</v>
      </c>
      <c r="V3973" s="118">
        <v>40177</v>
      </c>
      <c r="W3973" s="114" t="s">
        <v>27</v>
      </c>
    </row>
    <row r="3974" spans="1:23" x14ac:dyDescent="0.25">
      <c r="A3974" s="129">
        <v>25</v>
      </c>
      <c r="B3974" s="76" t="s">
        <v>174</v>
      </c>
      <c r="C3974" s="58" t="s">
        <v>28</v>
      </c>
      <c r="D3974" s="76" t="s">
        <v>36893</v>
      </c>
      <c r="E3974" s="76" t="s">
        <v>37284</v>
      </c>
      <c r="F3974" s="76" t="s">
        <v>37673</v>
      </c>
      <c r="G3974" s="60" t="s">
        <v>25</v>
      </c>
      <c r="H3974" s="107">
        <v>2000820833</v>
      </c>
      <c r="I3974" s="58" t="s">
        <v>3869</v>
      </c>
      <c r="O3974" s="114" t="s">
        <v>26</v>
      </c>
      <c r="T3974" s="120">
        <v>2102</v>
      </c>
      <c r="V3974" s="118">
        <v>39764</v>
      </c>
      <c r="W3974" s="114" t="s">
        <v>27</v>
      </c>
    </row>
    <row r="3975" spans="1:23" x14ac:dyDescent="0.25">
      <c r="A3975" s="129">
        <v>25</v>
      </c>
      <c r="B3975" s="76" t="s">
        <v>174</v>
      </c>
      <c r="C3975" s="58" t="s">
        <v>28</v>
      </c>
      <c r="D3975" s="76" t="s">
        <v>36894</v>
      </c>
      <c r="E3975" s="76" t="s">
        <v>37285</v>
      </c>
      <c r="F3975" s="76" t="s">
        <v>37674</v>
      </c>
      <c r="G3975" s="60" t="s">
        <v>39</v>
      </c>
      <c r="H3975" s="107">
        <v>2000823077</v>
      </c>
      <c r="I3975" s="58" t="s">
        <v>9079</v>
      </c>
      <c r="O3975" s="114" t="s">
        <v>41</v>
      </c>
      <c r="T3975" s="120">
        <v>14.06</v>
      </c>
      <c r="V3975" s="118">
        <v>40224</v>
      </c>
      <c r="W3975" s="114" t="s">
        <v>27</v>
      </c>
    </row>
    <row r="3976" spans="1:23" x14ac:dyDescent="0.25">
      <c r="A3976" s="129">
        <v>25</v>
      </c>
      <c r="B3976" s="76" t="s">
        <v>174</v>
      </c>
      <c r="C3976" s="58" t="s">
        <v>28</v>
      </c>
      <c r="D3976" s="76" t="s">
        <v>36895</v>
      </c>
      <c r="E3976" s="76" t="s">
        <v>37286</v>
      </c>
      <c r="F3976" s="76" t="s">
        <v>37675</v>
      </c>
      <c r="G3976" s="60" t="s">
        <v>25</v>
      </c>
      <c r="H3976" s="107">
        <v>2000826987</v>
      </c>
      <c r="I3976" s="58" t="s">
        <v>3869</v>
      </c>
      <c r="O3976" s="114" t="s">
        <v>26</v>
      </c>
      <c r="T3976" s="120">
        <v>143321</v>
      </c>
      <c r="V3976" s="118">
        <v>39596</v>
      </c>
      <c r="W3976" s="114" t="s">
        <v>27</v>
      </c>
    </row>
    <row r="3977" spans="1:23" x14ac:dyDescent="0.25">
      <c r="A3977" s="129">
        <v>26</v>
      </c>
      <c r="B3977" s="76" t="s">
        <v>175</v>
      </c>
      <c r="C3977" s="58" t="s">
        <v>28</v>
      </c>
      <c r="D3977" s="76">
        <v>0</v>
      </c>
      <c r="E3977" s="76" t="s">
        <v>21657</v>
      </c>
      <c r="F3977" s="76" t="s">
        <v>27335</v>
      </c>
      <c r="G3977" s="60" t="s">
        <v>25</v>
      </c>
      <c r="H3977" s="107">
        <v>2000640487</v>
      </c>
      <c r="I3977" s="58" t="s">
        <v>3869</v>
      </c>
      <c r="O3977" s="114" t="s">
        <v>26</v>
      </c>
      <c r="T3977" s="120">
        <v>6848.51</v>
      </c>
      <c r="V3977" s="118">
        <v>38709</v>
      </c>
      <c r="W3977" s="114" t="s">
        <v>27</v>
      </c>
    </row>
    <row r="3978" spans="1:23" x14ac:dyDescent="0.25">
      <c r="A3978" s="129">
        <v>26</v>
      </c>
      <c r="B3978" s="76" t="s">
        <v>175</v>
      </c>
      <c r="C3978" s="58" t="s">
        <v>28</v>
      </c>
      <c r="D3978" s="76">
        <v>0</v>
      </c>
      <c r="E3978" s="76" t="s">
        <v>21658</v>
      </c>
      <c r="F3978" s="76" t="s">
        <v>27336</v>
      </c>
      <c r="G3978" s="60" t="s">
        <v>25</v>
      </c>
      <c r="H3978" s="107">
        <v>2000640134</v>
      </c>
      <c r="I3978" s="58" t="s">
        <v>3869</v>
      </c>
      <c r="O3978" s="114" t="s">
        <v>26</v>
      </c>
      <c r="T3978" s="120">
        <v>3477</v>
      </c>
      <c r="V3978" s="118">
        <v>39009</v>
      </c>
      <c r="W3978" s="114" t="s">
        <v>27</v>
      </c>
    </row>
    <row r="3979" spans="1:23" x14ac:dyDescent="0.25">
      <c r="A3979" s="129">
        <v>26</v>
      </c>
      <c r="B3979" s="76" t="s">
        <v>175</v>
      </c>
      <c r="C3979" s="58" t="s">
        <v>28</v>
      </c>
      <c r="D3979" s="76" t="s">
        <v>33382</v>
      </c>
      <c r="E3979" s="76" t="s">
        <v>6493</v>
      </c>
      <c r="F3979" s="76" t="s">
        <v>27337</v>
      </c>
      <c r="G3979" s="60" t="s">
        <v>25</v>
      </c>
      <c r="H3979" s="107">
        <v>2000641718</v>
      </c>
      <c r="I3979" s="58" t="s">
        <v>3869</v>
      </c>
      <c r="O3979" s="114" t="s">
        <v>26</v>
      </c>
      <c r="T3979" s="120">
        <v>3402</v>
      </c>
      <c r="V3979" s="118">
        <v>39423</v>
      </c>
      <c r="W3979" s="114" t="s">
        <v>27</v>
      </c>
    </row>
    <row r="3980" spans="1:23" x14ac:dyDescent="0.25">
      <c r="A3980" s="129">
        <v>26</v>
      </c>
      <c r="B3980" s="76" t="s">
        <v>175</v>
      </c>
      <c r="C3980" s="58" t="s">
        <v>28</v>
      </c>
      <c r="D3980" s="76" t="s">
        <v>33383</v>
      </c>
      <c r="E3980" s="76" t="s">
        <v>21659</v>
      </c>
      <c r="F3980" s="76" t="s">
        <v>27338</v>
      </c>
      <c r="G3980" s="60" t="s">
        <v>25</v>
      </c>
      <c r="H3980" s="107">
        <v>2000643718</v>
      </c>
      <c r="I3980" s="58" t="s">
        <v>3869</v>
      </c>
      <c r="O3980" s="114" t="s">
        <v>26</v>
      </c>
      <c r="T3980" s="120">
        <v>2280</v>
      </c>
      <c r="V3980" s="118">
        <v>39492</v>
      </c>
      <c r="W3980" s="114" t="s">
        <v>27</v>
      </c>
    </row>
    <row r="3981" spans="1:23" x14ac:dyDescent="0.25">
      <c r="A3981" s="129">
        <v>26</v>
      </c>
      <c r="B3981" s="76" t="s">
        <v>175</v>
      </c>
      <c r="C3981" s="58" t="s">
        <v>28</v>
      </c>
      <c r="D3981" s="76" t="s">
        <v>33384</v>
      </c>
      <c r="E3981" s="76" t="s">
        <v>21660</v>
      </c>
      <c r="F3981" s="76" t="s">
        <v>27339</v>
      </c>
      <c r="G3981" s="60" t="s">
        <v>25</v>
      </c>
      <c r="H3981" s="107">
        <v>2000648445</v>
      </c>
      <c r="I3981" s="58" t="s">
        <v>3869</v>
      </c>
      <c r="O3981" s="114" t="s">
        <v>26</v>
      </c>
      <c r="T3981" s="120">
        <v>9.6999999999999993</v>
      </c>
      <c r="V3981" s="118">
        <v>39822</v>
      </c>
      <c r="W3981" s="114" t="s">
        <v>27</v>
      </c>
    </row>
    <row r="3982" spans="1:23" x14ac:dyDescent="0.25">
      <c r="A3982" s="129">
        <v>26</v>
      </c>
      <c r="B3982" s="76" t="s">
        <v>175</v>
      </c>
      <c r="C3982" s="58" t="s">
        <v>28</v>
      </c>
      <c r="D3982" s="76" t="s">
        <v>33385</v>
      </c>
      <c r="E3982" s="76" t="s">
        <v>21661</v>
      </c>
      <c r="F3982" s="76" t="s">
        <v>27340</v>
      </c>
      <c r="G3982" s="60" t="s">
        <v>25</v>
      </c>
      <c r="H3982" s="107">
        <v>2000644838</v>
      </c>
      <c r="I3982" s="58" t="s">
        <v>3869</v>
      </c>
      <c r="O3982" s="114" t="s">
        <v>26</v>
      </c>
      <c r="T3982" s="120">
        <v>1588.11</v>
      </c>
      <c r="V3982" s="118">
        <v>39837</v>
      </c>
      <c r="W3982" s="114" t="s">
        <v>27</v>
      </c>
    </row>
    <row r="3983" spans="1:23" x14ac:dyDescent="0.25">
      <c r="A3983" s="129">
        <v>26</v>
      </c>
      <c r="B3983" s="76" t="s">
        <v>175</v>
      </c>
      <c r="C3983" s="58" t="s">
        <v>28</v>
      </c>
      <c r="D3983" s="76" t="s">
        <v>33386</v>
      </c>
      <c r="E3983" s="76" t="s">
        <v>13178</v>
      </c>
      <c r="F3983" s="76" t="s">
        <v>27341</v>
      </c>
      <c r="G3983" s="60" t="s">
        <v>25</v>
      </c>
      <c r="H3983" s="107">
        <v>2000644458</v>
      </c>
      <c r="I3983" s="58" t="s">
        <v>3869</v>
      </c>
      <c r="O3983" s="114" t="s">
        <v>26</v>
      </c>
      <c r="T3983" s="120">
        <v>682</v>
      </c>
      <c r="V3983" s="118">
        <v>39843</v>
      </c>
      <c r="W3983" s="114" t="s">
        <v>27</v>
      </c>
    </row>
    <row r="3984" spans="1:23" x14ac:dyDescent="0.25">
      <c r="A3984" s="129">
        <v>26</v>
      </c>
      <c r="B3984" s="76" t="s">
        <v>175</v>
      </c>
      <c r="C3984" s="58" t="s">
        <v>28</v>
      </c>
      <c r="D3984" s="76">
        <v>0</v>
      </c>
      <c r="E3984" s="76" t="s">
        <v>21662</v>
      </c>
      <c r="F3984" s="76" t="s">
        <v>27342</v>
      </c>
      <c r="G3984" s="60" t="s">
        <v>25</v>
      </c>
      <c r="H3984" s="107">
        <v>2000652868</v>
      </c>
      <c r="I3984" s="58" t="s">
        <v>9079</v>
      </c>
      <c r="O3984" s="114" t="s">
        <v>26</v>
      </c>
      <c r="T3984" s="120">
        <v>0.1</v>
      </c>
      <c r="V3984" s="118">
        <v>39847</v>
      </c>
      <c r="W3984" s="114" t="s">
        <v>27</v>
      </c>
    </row>
    <row r="3985" spans="1:23" x14ac:dyDescent="0.25">
      <c r="A3985" s="129">
        <v>26</v>
      </c>
      <c r="B3985" s="76" t="s">
        <v>175</v>
      </c>
      <c r="C3985" s="58" t="s">
        <v>28</v>
      </c>
      <c r="D3985" s="76" t="s">
        <v>33387</v>
      </c>
      <c r="E3985" s="76" t="s">
        <v>21663</v>
      </c>
      <c r="F3985" s="76" t="s">
        <v>27343</v>
      </c>
      <c r="G3985" s="60" t="s">
        <v>25</v>
      </c>
      <c r="H3985" s="107">
        <v>2000646744</v>
      </c>
      <c r="I3985" s="58" t="s">
        <v>9079</v>
      </c>
      <c r="O3985" s="114" t="s">
        <v>26</v>
      </c>
      <c r="T3985" s="120">
        <v>0.11</v>
      </c>
      <c r="V3985" s="118">
        <v>39857</v>
      </c>
      <c r="W3985" s="114" t="s">
        <v>27</v>
      </c>
    </row>
    <row r="3986" spans="1:23" x14ac:dyDescent="0.25">
      <c r="A3986" s="129">
        <v>26</v>
      </c>
      <c r="B3986" s="76" t="s">
        <v>175</v>
      </c>
      <c r="C3986" s="58" t="s">
        <v>28</v>
      </c>
      <c r="D3986" s="76" t="s">
        <v>33388</v>
      </c>
      <c r="E3986" s="76" t="s">
        <v>21664</v>
      </c>
      <c r="F3986" s="76" t="s">
        <v>27344</v>
      </c>
      <c r="G3986" s="60" t="s">
        <v>25</v>
      </c>
      <c r="H3986" s="107">
        <v>2000648558</v>
      </c>
      <c r="I3986" s="58" t="s">
        <v>3869</v>
      </c>
      <c r="O3986" s="114" t="s">
        <v>26</v>
      </c>
      <c r="T3986" s="120">
        <v>8720</v>
      </c>
      <c r="V3986" s="118">
        <v>39857</v>
      </c>
      <c r="W3986" s="114" t="s">
        <v>27</v>
      </c>
    </row>
    <row r="3987" spans="1:23" x14ac:dyDescent="0.25">
      <c r="A3987" s="129">
        <v>26</v>
      </c>
      <c r="B3987" s="76" t="s">
        <v>175</v>
      </c>
      <c r="C3987" s="58" t="s">
        <v>28</v>
      </c>
      <c r="D3987" s="76" t="s">
        <v>33389</v>
      </c>
      <c r="E3987" s="76" t="s">
        <v>21665</v>
      </c>
      <c r="F3987" s="76" t="s">
        <v>27345</v>
      </c>
      <c r="G3987" s="60" t="s">
        <v>25</v>
      </c>
      <c r="H3987" s="107">
        <v>2000645012</v>
      </c>
      <c r="I3987" s="58" t="s">
        <v>3869</v>
      </c>
      <c r="O3987" s="114" t="s">
        <v>26</v>
      </c>
      <c r="T3987" s="120">
        <v>8920</v>
      </c>
      <c r="V3987" s="118">
        <v>39863</v>
      </c>
      <c r="W3987" s="114" t="s">
        <v>27</v>
      </c>
    </row>
    <row r="3988" spans="1:23" x14ac:dyDescent="0.25">
      <c r="A3988" s="129">
        <v>26</v>
      </c>
      <c r="B3988" s="76" t="s">
        <v>175</v>
      </c>
      <c r="C3988" s="58" t="s">
        <v>28</v>
      </c>
      <c r="D3988" s="76" t="s">
        <v>33390</v>
      </c>
      <c r="E3988" s="76" t="s">
        <v>21666</v>
      </c>
      <c r="F3988" s="76" t="s">
        <v>27346</v>
      </c>
      <c r="G3988" s="60" t="s">
        <v>25</v>
      </c>
      <c r="H3988" s="107">
        <v>2000649956</v>
      </c>
      <c r="I3988" s="58" t="s">
        <v>3869</v>
      </c>
      <c r="O3988" s="114" t="s">
        <v>26</v>
      </c>
      <c r="T3988" s="120">
        <v>370</v>
      </c>
      <c r="V3988" s="118">
        <v>39863</v>
      </c>
      <c r="W3988" s="114" t="s">
        <v>27</v>
      </c>
    </row>
    <row r="3989" spans="1:23" x14ac:dyDescent="0.25">
      <c r="A3989" s="129">
        <v>26</v>
      </c>
      <c r="B3989" s="76" t="s">
        <v>175</v>
      </c>
      <c r="C3989" s="58" t="s">
        <v>28</v>
      </c>
      <c r="D3989" s="76" t="s">
        <v>33391</v>
      </c>
      <c r="E3989" s="76" t="s">
        <v>21667</v>
      </c>
      <c r="F3989" s="76" t="s">
        <v>27347</v>
      </c>
      <c r="G3989" s="60" t="s">
        <v>25</v>
      </c>
      <c r="H3989" s="107">
        <v>2000648747</v>
      </c>
      <c r="I3989" s="58" t="s">
        <v>3869</v>
      </c>
      <c r="O3989" s="114" t="s">
        <v>26</v>
      </c>
      <c r="T3989" s="120">
        <v>4220</v>
      </c>
      <c r="V3989" s="118">
        <v>39864</v>
      </c>
      <c r="W3989" s="114" t="s">
        <v>27</v>
      </c>
    </row>
    <row r="3990" spans="1:23" x14ac:dyDescent="0.25">
      <c r="A3990" s="129">
        <v>26</v>
      </c>
      <c r="B3990" s="76" t="s">
        <v>175</v>
      </c>
      <c r="C3990" s="58" t="s">
        <v>28</v>
      </c>
      <c r="D3990" s="76" t="s">
        <v>33392</v>
      </c>
      <c r="E3990" s="76" t="s">
        <v>21668</v>
      </c>
      <c r="F3990" s="76" t="s">
        <v>27348</v>
      </c>
      <c r="G3990" s="60" t="s">
        <v>25</v>
      </c>
      <c r="H3990" s="107">
        <v>2000651397</v>
      </c>
      <c r="I3990" s="58" t="s">
        <v>3869</v>
      </c>
      <c r="O3990" s="114" t="s">
        <v>26</v>
      </c>
      <c r="T3990" s="120">
        <v>702.5</v>
      </c>
      <c r="V3990" s="118">
        <v>39864</v>
      </c>
      <c r="W3990" s="114" t="s">
        <v>27</v>
      </c>
    </row>
    <row r="3991" spans="1:23" x14ac:dyDescent="0.25">
      <c r="A3991" s="129">
        <v>26</v>
      </c>
      <c r="B3991" s="76" t="s">
        <v>175</v>
      </c>
      <c r="C3991" s="58" t="s">
        <v>28</v>
      </c>
      <c r="D3991" s="76">
        <v>0</v>
      </c>
      <c r="E3991" s="76" t="s">
        <v>1243</v>
      </c>
      <c r="F3991" s="76" t="s">
        <v>27349</v>
      </c>
      <c r="G3991" s="60" t="s">
        <v>25</v>
      </c>
      <c r="H3991" s="107">
        <v>2000639478</v>
      </c>
      <c r="I3991" s="58" t="s">
        <v>3869</v>
      </c>
      <c r="O3991" s="114" t="s">
        <v>26</v>
      </c>
      <c r="T3991" s="120">
        <v>12025.35</v>
      </c>
      <c r="V3991" s="118">
        <v>39871</v>
      </c>
      <c r="W3991" s="114" t="s">
        <v>27</v>
      </c>
    </row>
    <row r="3992" spans="1:23" x14ac:dyDescent="0.25">
      <c r="A3992" s="129">
        <v>26</v>
      </c>
      <c r="B3992" s="76" t="s">
        <v>175</v>
      </c>
      <c r="C3992" s="58" t="s">
        <v>28</v>
      </c>
      <c r="D3992" s="76" t="s">
        <v>33393</v>
      </c>
      <c r="E3992" s="76" t="s">
        <v>21669</v>
      </c>
      <c r="F3992" s="76" t="s">
        <v>27350</v>
      </c>
      <c r="G3992" s="60" t="s">
        <v>25</v>
      </c>
      <c r="H3992" s="107">
        <v>2000645772</v>
      </c>
      <c r="I3992" s="58" t="s">
        <v>9079</v>
      </c>
      <c r="O3992" s="114" t="s">
        <v>26</v>
      </c>
      <c r="T3992" s="120">
        <v>0.39</v>
      </c>
      <c r="V3992" s="118">
        <v>39875</v>
      </c>
      <c r="W3992" s="114" t="s">
        <v>27</v>
      </c>
    </row>
    <row r="3993" spans="1:23" x14ac:dyDescent="0.25">
      <c r="A3993" s="129">
        <v>26</v>
      </c>
      <c r="B3993" s="76" t="s">
        <v>175</v>
      </c>
      <c r="C3993" s="58" t="s">
        <v>28</v>
      </c>
      <c r="D3993" s="76" t="s">
        <v>9903</v>
      </c>
      <c r="E3993" s="76" t="s">
        <v>21670</v>
      </c>
      <c r="F3993" s="76" t="s">
        <v>27351</v>
      </c>
      <c r="G3993" s="60" t="s">
        <v>25</v>
      </c>
      <c r="H3993" s="107">
        <v>2000644563</v>
      </c>
      <c r="I3993" s="58" t="s">
        <v>3869</v>
      </c>
      <c r="O3993" s="114" t="s">
        <v>26</v>
      </c>
      <c r="T3993" s="120">
        <v>80</v>
      </c>
      <c r="V3993" s="118">
        <v>39885</v>
      </c>
      <c r="W3993" s="114" t="s">
        <v>27</v>
      </c>
    </row>
    <row r="3994" spans="1:23" x14ac:dyDescent="0.25">
      <c r="A3994" s="129">
        <v>26</v>
      </c>
      <c r="B3994" s="76" t="s">
        <v>175</v>
      </c>
      <c r="C3994" s="58" t="s">
        <v>24</v>
      </c>
      <c r="D3994" s="76" t="s">
        <v>33394</v>
      </c>
      <c r="E3994" s="76" t="s">
        <v>21671</v>
      </c>
      <c r="F3994" s="76" t="s">
        <v>27352</v>
      </c>
      <c r="G3994" s="60" t="s">
        <v>25</v>
      </c>
      <c r="H3994" s="107">
        <v>2000644423</v>
      </c>
      <c r="I3994" s="58" t="s">
        <v>3869</v>
      </c>
      <c r="O3994" s="114" t="s">
        <v>26</v>
      </c>
      <c r="T3994" s="120">
        <v>720</v>
      </c>
      <c r="V3994" s="118">
        <v>39890</v>
      </c>
      <c r="W3994" s="114" t="s">
        <v>27</v>
      </c>
    </row>
    <row r="3995" spans="1:23" x14ac:dyDescent="0.25">
      <c r="A3995" s="129">
        <v>26</v>
      </c>
      <c r="B3995" s="76" t="s">
        <v>175</v>
      </c>
      <c r="C3995" s="58" t="s">
        <v>24</v>
      </c>
      <c r="D3995" s="76" t="s">
        <v>33395</v>
      </c>
      <c r="E3995" s="76" t="s">
        <v>21672</v>
      </c>
      <c r="F3995" s="76" t="s">
        <v>27353</v>
      </c>
      <c r="G3995" s="60" t="s">
        <v>25</v>
      </c>
      <c r="H3995" s="107">
        <v>2000648801</v>
      </c>
      <c r="I3995" s="58" t="s">
        <v>3869</v>
      </c>
      <c r="O3995" s="114" t="s">
        <v>26</v>
      </c>
      <c r="T3995" s="120">
        <v>755</v>
      </c>
      <c r="V3995" s="118">
        <v>39903</v>
      </c>
      <c r="W3995" s="114" t="s">
        <v>27</v>
      </c>
    </row>
    <row r="3996" spans="1:23" x14ac:dyDescent="0.25">
      <c r="A3996" s="129">
        <v>26</v>
      </c>
      <c r="B3996" s="76" t="s">
        <v>175</v>
      </c>
      <c r="C3996" s="58" t="s">
        <v>24</v>
      </c>
      <c r="D3996" s="76" t="s">
        <v>33396</v>
      </c>
      <c r="E3996" s="76" t="s">
        <v>21673</v>
      </c>
      <c r="F3996" s="76" t="s">
        <v>27354</v>
      </c>
      <c r="G3996" s="60" t="s">
        <v>25</v>
      </c>
      <c r="H3996" s="107">
        <v>2000649646</v>
      </c>
      <c r="I3996" s="58" t="s">
        <v>3869</v>
      </c>
      <c r="O3996" s="114" t="s">
        <v>26</v>
      </c>
      <c r="T3996" s="120">
        <v>1750</v>
      </c>
      <c r="V3996" s="118">
        <v>39904</v>
      </c>
      <c r="W3996" s="114" t="s">
        <v>27</v>
      </c>
    </row>
    <row r="3997" spans="1:23" x14ac:dyDescent="0.25">
      <c r="A3997" s="129">
        <v>26</v>
      </c>
      <c r="B3997" s="76" t="s">
        <v>175</v>
      </c>
      <c r="C3997" s="58" t="s">
        <v>24</v>
      </c>
      <c r="D3997" s="76" t="s">
        <v>33397</v>
      </c>
      <c r="E3997" s="76" t="s">
        <v>21674</v>
      </c>
      <c r="F3997" s="76" t="s">
        <v>27355</v>
      </c>
      <c r="G3997" s="60" t="s">
        <v>25</v>
      </c>
      <c r="H3997" s="107">
        <v>2000650121</v>
      </c>
      <c r="I3997" s="58" t="s">
        <v>3869</v>
      </c>
      <c r="O3997" s="114" t="s">
        <v>26</v>
      </c>
      <c r="T3997" s="120">
        <v>326</v>
      </c>
      <c r="V3997" s="118">
        <v>39907</v>
      </c>
      <c r="W3997" s="114" t="s">
        <v>27</v>
      </c>
    </row>
    <row r="3998" spans="1:23" x14ac:dyDescent="0.25">
      <c r="A3998" s="129">
        <v>26</v>
      </c>
      <c r="B3998" s="76" t="s">
        <v>175</v>
      </c>
      <c r="C3998" s="58" t="s">
        <v>24</v>
      </c>
      <c r="D3998" s="76">
        <v>0</v>
      </c>
      <c r="E3998" s="76" t="s">
        <v>21675</v>
      </c>
      <c r="F3998" s="76" t="s">
        <v>27356</v>
      </c>
      <c r="G3998" s="60" t="s">
        <v>25</v>
      </c>
      <c r="H3998" s="107">
        <v>2000645004</v>
      </c>
      <c r="I3998" s="58" t="s">
        <v>3869</v>
      </c>
      <c r="O3998" s="114" t="s">
        <v>26</v>
      </c>
      <c r="T3998" s="120">
        <v>2461.6799999999998</v>
      </c>
      <c r="V3998" s="118">
        <v>39914</v>
      </c>
      <c r="W3998" s="114" t="s">
        <v>27</v>
      </c>
    </row>
    <row r="3999" spans="1:23" x14ac:dyDescent="0.25">
      <c r="A3999" s="129">
        <v>26</v>
      </c>
      <c r="B3999" s="76" t="s">
        <v>175</v>
      </c>
      <c r="C3999" s="58" t="s">
        <v>24</v>
      </c>
      <c r="D3999" s="76" t="s">
        <v>33398</v>
      </c>
      <c r="E3999" s="76" t="s">
        <v>21676</v>
      </c>
      <c r="F3999" s="76" t="s">
        <v>27357</v>
      </c>
      <c r="G3999" s="60" t="s">
        <v>25</v>
      </c>
      <c r="H3999" s="107">
        <v>2000645985</v>
      </c>
      <c r="I3999" s="58" t="s">
        <v>9079</v>
      </c>
      <c r="O3999" s="114" t="s">
        <v>26</v>
      </c>
      <c r="T3999" s="120">
        <v>0.03</v>
      </c>
      <c r="V3999" s="118">
        <v>39919</v>
      </c>
      <c r="W3999" s="114" t="s">
        <v>27</v>
      </c>
    </row>
    <row r="4000" spans="1:23" x14ac:dyDescent="0.25">
      <c r="A4000" s="129">
        <v>26</v>
      </c>
      <c r="B4000" s="76" t="s">
        <v>175</v>
      </c>
      <c r="C4000" s="58" t="s">
        <v>24</v>
      </c>
      <c r="D4000" s="76" t="s">
        <v>33399</v>
      </c>
      <c r="E4000" s="76" t="s">
        <v>21677</v>
      </c>
      <c r="F4000" s="76" t="s">
        <v>27358</v>
      </c>
      <c r="G4000" s="60" t="s">
        <v>25</v>
      </c>
      <c r="H4000" s="107">
        <v>2000649379</v>
      </c>
      <c r="I4000" s="58" t="s">
        <v>3869</v>
      </c>
      <c r="O4000" s="114" t="s">
        <v>26</v>
      </c>
      <c r="T4000" s="120">
        <v>320</v>
      </c>
      <c r="V4000" s="118">
        <v>39923</v>
      </c>
      <c r="W4000" s="114" t="s">
        <v>27</v>
      </c>
    </row>
    <row r="4001" spans="1:23" x14ac:dyDescent="0.25">
      <c r="A4001" s="129">
        <v>26</v>
      </c>
      <c r="B4001" s="76" t="s">
        <v>175</v>
      </c>
      <c r="C4001" s="58" t="s">
        <v>24</v>
      </c>
      <c r="D4001" s="76">
        <v>0</v>
      </c>
      <c r="E4001" s="76" t="s">
        <v>21678</v>
      </c>
      <c r="F4001" s="76" t="s">
        <v>27359</v>
      </c>
      <c r="G4001" s="60" t="s">
        <v>25</v>
      </c>
      <c r="H4001" s="107">
        <v>2000639608</v>
      </c>
      <c r="I4001" s="58" t="s">
        <v>3869</v>
      </c>
      <c r="O4001" s="114" t="s">
        <v>26</v>
      </c>
      <c r="T4001" s="120">
        <v>17028.5</v>
      </c>
      <c r="V4001" s="118">
        <v>39924</v>
      </c>
      <c r="W4001" s="114" t="s">
        <v>27</v>
      </c>
    </row>
    <row r="4002" spans="1:23" x14ac:dyDescent="0.25">
      <c r="A4002" s="129">
        <v>26</v>
      </c>
      <c r="B4002" s="76" t="s">
        <v>175</v>
      </c>
      <c r="C4002" s="58" t="s">
        <v>24</v>
      </c>
      <c r="D4002" s="76" t="s">
        <v>33400</v>
      </c>
      <c r="E4002" s="76" t="s">
        <v>19593</v>
      </c>
      <c r="F4002" s="76" t="s">
        <v>27360</v>
      </c>
      <c r="G4002" s="60" t="s">
        <v>25</v>
      </c>
      <c r="H4002" s="107">
        <v>2000647047</v>
      </c>
      <c r="I4002" s="58" t="s">
        <v>9079</v>
      </c>
      <c r="O4002" s="114" t="s">
        <v>26</v>
      </c>
      <c r="T4002" s="120">
        <v>1073.79</v>
      </c>
      <c r="V4002" s="118">
        <v>39924</v>
      </c>
      <c r="W4002" s="114" t="s">
        <v>27</v>
      </c>
    </row>
    <row r="4003" spans="1:23" x14ac:dyDescent="0.25">
      <c r="A4003" s="129">
        <v>26</v>
      </c>
      <c r="B4003" s="76" t="s">
        <v>175</v>
      </c>
      <c r="C4003" s="58" t="s">
        <v>24</v>
      </c>
      <c r="D4003" s="76" t="s">
        <v>33401</v>
      </c>
      <c r="E4003" s="76" t="s">
        <v>21679</v>
      </c>
      <c r="F4003" s="76" t="s">
        <v>27361</v>
      </c>
      <c r="G4003" s="60" t="s">
        <v>25</v>
      </c>
      <c r="H4003" s="107">
        <v>2000649794</v>
      </c>
      <c r="I4003" s="58" t="s">
        <v>3869</v>
      </c>
      <c r="O4003" s="114" t="s">
        <v>26</v>
      </c>
      <c r="T4003" s="120">
        <v>52</v>
      </c>
      <c r="V4003" s="118">
        <v>39927</v>
      </c>
      <c r="W4003" s="114" t="s">
        <v>27</v>
      </c>
    </row>
    <row r="4004" spans="1:23" x14ac:dyDescent="0.25">
      <c r="A4004" s="129">
        <v>26</v>
      </c>
      <c r="B4004" s="76" t="s">
        <v>175</v>
      </c>
      <c r="C4004" s="58" t="s">
        <v>24</v>
      </c>
      <c r="D4004" s="76" t="s">
        <v>33402</v>
      </c>
      <c r="E4004" s="76" t="s">
        <v>21680</v>
      </c>
      <c r="F4004" s="76" t="s">
        <v>27362</v>
      </c>
      <c r="G4004" s="60" t="s">
        <v>25</v>
      </c>
      <c r="H4004" s="107">
        <v>2000648698</v>
      </c>
      <c r="I4004" s="58" t="s">
        <v>3869</v>
      </c>
      <c r="O4004" s="114" t="s">
        <v>26</v>
      </c>
      <c r="T4004" s="120">
        <v>270</v>
      </c>
      <c r="V4004" s="118">
        <v>39930</v>
      </c>
      <c r="W4004" s="114" t="s">
        <v>27</v>
      </c>
    </row>
    <row r="4005" spans="1:23" x14ac:dyDescent="0.25">
      <c r="A4005" s="129">
        <v>26</v>
      </c>
      <c r="B4005" s="76" t="s">
        <v>175</v>
      </c>
      <c r="C4005" s="58" t="s">
        <v>24</v>
      </c>
      <c r="D4005" s="76" t="s">
        <v>33403</v>
      </c>
      <c r="E4005" s="76" t="s">
        <v>2085</v>
      </c>
      <c r="F4005" s="76" t="s">
        <v>27363</v>
      </c>
      <c r="G4005" s="60" t="s">
        <v>25</v>
      </c>
      <c r="H4005" s="107">
        <v>2000646949</v>
      </c>
      <c r="I4005" s="58" t="s">
        <v>9079</v>
      </c>
      <c r="O4005" s="114" t="s">
        <v>26</v>
      </c>
      <c r="T4005" s="120">
        <v>0.03</v>
      </c>
      <c r="V4005" s="118">
        <v>39944</v>
      </c>
      <c r="W4005" s="114" t="s">
        <v>27</v>
      </c>
    </row>
    <row r="4006" spans="1:23" x14ac:dyDescent="0.25">
      <c r="A4006" s="129">
        <v>26</v>
      </c>
      <c r="B4006" s="76" t="s">
        <v>175</v>
      </c>
      <c r="C4006" s="58" t="s">
        <v>24</v>
      </c>
      <c r="D4006" s="76" t="s">
        <v>33404</v>
      </c>
      <c r="E4006" s="76" t="s">
        <v>21681</v>
      </c>
      <c r="F4006" s="76" t="s">
        <v>27364</v>
      </c>
      <c r="G4006" s="60" t="s">
        <v>39</v>
      </c>
      <c r="H4006" s="107">
        <v>2000645853</v>
      </c>
      <c r="I4006" s="58" t="s">
        <v>9079</v>
      </c>
      <c r="O4006" s="114" t="s">
        <v>40</v>
      </c>
      <c r="T4006" s="120">
        <v>10.88</v>
      </c>
      <c r="V4006" s="118">
        <v>39952</v>
      </c>
      <c r="W4006" s="114" t="s">
        <v>27</v>
      </c>
    </row>
    <row r="4007" spans="1:23" x14ac:dyDescent="0.25">
      <c r="A4007" s="129">
        <v>26</v>
      </c>
      <c r="B4007" s="76" t="s">
        <v>175</v>
      </c>
      <c r="C4007" s="58" t="s">
        <v>24</v>
      </c>
      <c r="D4007" s="76" t="s">
        <v>33405</v>
      </c>
      <c r="E4007" s="76" t="s">
        <v>88</v>
      </c>
      <c r="F4007" s="76" t="s">
        <v>27365</v>
      </c>
      <c r="G4007" s="60" t="s">
        <v>25</v>
      </c>
      <c r="H4007" s="107">
        <v>2000642587</v>
      </c>
      <c r="I4007" s="58" t="s">
        <v>3869</v>
      </c>
      <c r="O4007" s="114" t="s">
        <v>26</v>
      </c>
      <c r="T4007" s="120">
        <v>1370</v>
      </c>
      <c r="V4007" s="118">
        <v>39956</v>
      </c>
      <c r="W4007" s="114" t="s">
        <v>27</v>
      </c>
    </row>
    <row r="4008" spans="1:23" x14ac:dyDescent="0.25">
      <c r="A4008" s="129">
        <v>26</v>
      </c>
      <c r="B4008" s="76" t="s">
        <v>175</v>
      </c>
      <c r="C4008" s="58" t="s">
        <v>24</v>
      </c>
      <c r="D4008" s="76" t="s">
        <v>33406</v>
      </c>
      <c r="E4008" s="76" t="s">
        <v>21682</v>
      </c>
      <c r="F4008" s="76" t="s">
        <v>27366</v>
      </c>
      <c r="G4008" s="60" t="s">
        <v>25</v>
      </c>
      <c r="H4008" s="107">
        <v>2000651497</v>
      </c>
      <c r="I4008" s="58" t="s">
        <v>3869</v>
      </c>
      <c r="O4008" s="114" t="s">
        <v>26</v>
      </c>
      <c r="T4008" s="120">
        <v>2511</v>
      </c>
      <c r="V4008" s="118">
        <v>39958</v>
      </c>
      <c r="W4008" s="114" t="s">
        <v>27</v>
      </c>
    </row>
    <row r="4009" spans="1:23" x14ac:dyDescent="0.25">
      <c r="A4009" s="129">
        <v>26</v>
      </c>
      <c r="B4009" s="76" t="s">
        <v>175</v>
      </c>
      <c r="C4009" s="58" t="s">
        <v>24</v>
      </c>
      <c r="D4009" s="76" t="s">
        <v>33407</v>
      </c>
      <c r="E4009" s="76" t="s">
        <v>21683</v>
      </c>
      <c r="F4009" s="76" t="s">
        <v>27367</v>
      </c>
      <c r="G4009" s="60" t="s">
        <v>25</v>
      </c>
      <c r="H4009" s="107">
        <v>2000649344</v>
      </c>
      <c r="I4009" s="58" t="s">
        <v>3869</v>
      </c>
      <c r="O4009" s="114" t="s">
        <v>26</v>
      </c>
      <c r="T4009" s="120">
        <v>2905</v>
      </c>
      <c r="V4009" s="118">
        <v>39959</v>
      </c>
      <c r="W4009" s="114" t="s">
        <v>27</v>
      </c>
    </row>
    <row r="4010" spans="1:23" x14ac:dyDescent="0.25">
      <c r="A4010" s="129">
        <v>26</v>
      </c>
      <c r="B4010" s="76" t="s">
        <v>175</v>
      </c>
      <c r="C4010" s="58" t="s">
        <v>24</v>
      </c>
      <c r="D4010" s="76" t="s">
        <v>33408</v>
      </c>
      <c r="E4010" s="76" t="s">
        <v>21684</v>
      </c>
      <c r="F4010" s="76" t="s">
        <v>27368</v>
      </c>
      <c r="G4010" s="60" t="s">
        <v>25</v>
      </c>
      <c r="H4010" s="107">
        <v>2000644989</v>
      </c>
      <c r="I4010" s="58" t="s">
        <v>3869</v>
      </c>
      <c r="O4010" s="114" t="s">
        <v>26</v>
      </c>
      <c r="T4010" s="120">
        <v>1415</v>
      </c>
      <c r="V4010" s="118">
        <v>39961</v>
      </c>
      <c r="W4010" s="114" t="s">
        <v>27</v>
      </c>
    </row>
    <row r="4011" spans="1:23" x14ac:dyDescent="0.25">
      <c r="A4011" s="129">
        <v>26</v>
      </c>
      <c r="B4011" s="76" t="s">
        <v>175</v>
      </c>
      <c r="C4011" s="58" t="s">
        <v>24</v>
      </c>
      <c r="D4011" s="76" t="s">
        <v>33409</v>
      </c>
      <c r="E4011" s="76" t="s">
        <v>21685</v>
      </c>
      <c r="F4011" s="76" t="s">
        <v>27369</v>
      </c>
      <c r="G4011" s="60" t="s">
        <v>25</v>
      </c>
      <c r="H4011" s="107">
        <v>2000649457</v>
      </c>
      <c r="I4011" s="58" t="s">
        <v>3869</v>
      </c>
      <c r="O4011" s="114" t="s">
        <v>26</v>
      </c>
      <c r="T4011" s="120">
        <v>3572</v>
      </c>
      <c r="V4011" s="118">
        <v>39967</v>
      </c>
      <c r="W4011" s="114" t="s">
        <v>27</v>
      </c>
    </row>
    <row r="4012" spans="1:23" x14ac:dyDescent="0.25">
      <c r="A4012" s="129">
        <v>26</v>
      </c>
      <c r="B4012" s="76" t="s">
        <v>175</v>
      </c>
      <c r="C4012" s="58" t="s">
        <v>24</v>
      </c>
      <c r="D4012" s="76" t="s">
        <v>33410</v>
      </c>
      <c r="E4012" s="76" t="s">
        <v>21686</v>
      </c>
      <c r="F4012" s="76" t="s">
        <v>27370</v>
      </c>
      <c r="G4012" s="60" t="s">
        <v>25</v>
      </c>
      <c r="H4012" s="107">
        <v>2000645257</v>
      </c>
      <c r="I4012" s="58" t="s">
        <v>3869</v>
      </c>
      <c r="O4012" s="114" t="s">
        <v>26</v>
      </c>
      <c r="T4012" s="120">
        <v>8085.9</v>
      </c>
      <c r="V4012" s="118">
        <v>39972</v>
      </c>
      <c r="W4012" s="114" t="s">
        <v>27</v>
      </c>
    </row>
    <row r="4013" spans="1:23" x14ac:dyDescent="0.25">
      <c r="A4013" s="129">
        <v>26</v>
      </c>
      <c r="B4013" s="76" t="s">
        <v>175</v>
      </c>
      <c r="C4013" s="58" t="s">
        <v>24</v>
      </c>
      <c r="D4013" s="76" t="s">
        <v>33411</v>
      </c>
      <c r="E4013" s="76" t="s">
        <v>21687</v>
      </c>
      <c r="F4013" s="76" t="s">
        <v>27371</v>
      </c>
      <c r="G4013" s="60" t="s">
        <v>25</v>
      </c>
      <c r="H4013" s="107">
        <v>2000652485</v>
      </c>
      <c r="I4013" s="58" t="s">
        <v>3869</v>
      </c>
      <c r="O4013" s="114" t="s">
        <v>26</v>
      </c>
      <c r="T4013" s="120">
        <v>274</v>
      </c>
      <c r="V4013" s="118">
        <v>39979</v>
      </c>
      <c r="W4013" s="114" t="s">
        <v>27</v>
      </c>
    </row>
    <row r="4014" spans="1:23" x14ac:dyDescent="0.25">
      <c r="A4014" s="129">
        <v>26</v>
      </c>
      <c r="B4014" s="76" t="s">
        <v>175</v>
      </c>
      <c r="C4014" s="58" t="s">
        <v>24</v>
      </c>
      <c r="D4014" s="76" t="s">
        <v>33412</v>
      </c>
      <c r="E4014" s="76" t="s">
        <v>21688</v>
      </c>
      <c r="F4014" s="76" t="s">
        <v>27372</v>
      </c>
      <c r="G4014" s="60" t="s">
        <v>25</v>
      </c>
      <c r="H4014" s="107">
        <v>2000645659</v>
      </c>
      <c r="I4014" s="58" t="s">
        <v>3869</v>
      </c>
      <c r="O4014" s="114" t="s">
        <v>26</v>
      </c>
      <c r="T4014" s="120">
        <v>5184.09</v>
      </c>
      <c r="V4014" s="118">
        <v>39991</v>
      </c>
      <c r="W4014" s="114" t="s">
        <v>27</v>
      </c>
    </row>
    <row r="4015" spans="1:23" x14ac:dyDescent="0.25">
      <c r="A4015" s="129">
        <v>26</v>
      </c>
      <c r="B4015" s="76" t="s">
        <v>175</v>
      </c>
      <c r="C4015" s="58" t="s">
        <v>24</v>
      </c>
      <c r="D4015" s="76" t="s">
        <v>33413</v>
      </c>
      <c r="E4015" s="76" t="s">
        <v>21689</v>
      </c>
      <c r="F4015" s="76" t="s">
        <v>27373</v>
      </c>
      <c r="G4015" s="60" t="s">
        <v>25</v>
      </c>
      <c r="H4015" s="107">
        <v>2000648712</v>
      </c>
      <c r="I4015" s="58" t="s">
        <v>3869</v>
      </c>
      <c r="O4015" s="114" t="s">
        <v>26</v>
      </c>
      <c r="T4015" s="120">
        <v>1657</v>
      </c>
      <c r="V4015" s="118">
        <v>39994</v>
      </c>
      <c r="W4015" s="114" t="s">
        <v>27</v>
      </c>
    </row>
    <row r="4016" spans="1:23" x14ac:dyDescent="0.25">
      <c r="A4016" s="129">
        <v>26</v>
      </c>
      <c r="B4016" s="76" t="s">
        <v>175</v>
      </c>
      <c r="C4016" s="58" t="s">
        <v>24</v>
      </c>
      <c r="D4016" s="76">
        <v>0</v>
      </c>
      <c r="E4016" s="76" t="s">
        <v>21690</v>
      </c>
      <c r="F4016" s="76" t="s">
        <v>27374</v>
      </c>
      <c r="G4016" s="60" t="s">
        <v>25</v>
      </c>
      <c r="H4016" s="107">
        <v>2000639918</v>
      </c>
      <c r="I4016" s="58" t="s">
        <v>3869</v>
      </c>
      <c r="O4016" s="114" t="s">
        <v>26</v>
      </c>
      <c r="T4016" s="120">
        <v>23782.39</v>
      </c>
      <c r="V4016" s="118">
        <v>39997</v>
      </c>
      <c r="W4016" s="114" t="s">
        <v>27</v>
      </c>
    </row>
    <row r="4017" spans="1:23" x14ac:dyDescent="0.25">
      <c r="A4017" s="129">
        <v>26</v>
      </c>
      <c r="B4017" s="76" t="s">
        <v>175</v>
      </c>
      <c r="C4017" s="58" t="s">
        <v>24</v>
      </c>
      <c r="D4017" s="76" t="s">
        <v>33414</v>
      </c>
      <c r="E4017" s="76" t="s">
        <v>21691</v>
      </c>
      <c r="F4017" s="76" t="s">
        <v>27375</v>
      </c>
      <c r="G4017" s="60" t="s">
        <v>25</v>
      </c>
      <c r="H4017" s="107">
        <v>2000646698</v>
      </c>
      <c r="I4017" s="58" t="s">
        <v>9079</v>
      </c>
      <c r="O4017" s="114" t="s">
        <v>26</v>
      </c>
      <c r="T4017" s="120">
        <v>0.08</v>
      </c>
      <c r="V4017" s="118">
        <v>39997</v>
      </c>
      <c r="W4017" s="114" t="s">
        <v>27</v>
      </c>
    </row>
    <row r="4018" spans="1:23" x14ac:dyDescent="0.25">
      <c r="A4018" s="129">
        <v>26</v>
      </c>
      <c r="B4018" s="76" t="s">
        <v>175</v>
      </c>
      <c r="C4018" s="58" t="s">
        <v>24</v>
      </c>
      <c r="D4018" s="76" t="s">
        <v>33415</v>
      </c>
      <c r="E4018" s="76" t="s">
        <v>21692</v>
      </c>
      <c r="F4018" s="76" t="s">
        <v>27376</v>
      </c>
      <c r="G4018" s="60" t="s">
        <v>25</v>
      </c>
      <c r="H4018" s="107">
        <v>2000644358</v>
      </c>
      <c r="I4018" s="58" t="s">
        <v>3869</v>
      </c>
      <c r="O4018" s="114" t="s">
        <v>26</v>
      </c>
      <c r="T4018" s="120">
        <v>1997</v>
      </c>
      <c r="V4018" s="118">
        <v>39998</v>
      </c>
      <c r="W4018" s="114" t="s">
        <v>27</v>
      </c>
    </row>
    <row r="4019" spans="1:23" x14ac:dyDescent="0.25">
      <c r="A4019" s="129">
        <v>26</v>
      </c>
      <c r="B4019" s="76" t="s">
        <v>175</v>
      </c>
      <c r="C4019" s="58" t="s">
        <v>24</v>
      </c>
      <c r="D4019" s="76" t="s">
        <v>862</v>
      </c>
      <c r="E4019" s="76" t="s">
        <v>13261</v>
      </c>
      <c r="F4019" s="76" t="s">
        <v>27377</v>
      </c>
      <c r="G4019" s="60" t="s">
        <v>39</v>
      </c>
      <c r="H4019" s="107">
        <v>2000645818</v>
      </c>
      <c r="I4019" s="58" t="s">
        <v>9079</v>
      </c>
      <c r="O4019" s="114" t="s">
        <v>41</v>
      </c>
      <c r="T4019" s="120">
        <v>5.61</v>
      </c>
      <c r="V4019" s="118">
        <v>40014</v>
      </c>
      <c r="W4019" s="114" t="s">
        <v>27</v>
      </c>
    </row>
    <row r="4020" spans="1:23" x14ac:dyDescent="0.25">
      <c r="A4020" s="129">
        <v>26</v>
      </c>
      <c r="B4020" s="76" t="s">
        <v>175</v>
      </c>
      <c r="C4020" s="58" t="s">
        <v>24</v>
      </c>
      <c r="D4020" s="76" t="s">
        <v>33416</v>
      </c>
      <c r="E4020" s="76" t="s">
        <v>21318</v>
      </c>
      <c r="F4020" s="76" t="s">
        <v>27378</v>
      </c>
      <c r="G4020" s="60" t="s">
        <v>25</v>
      </c>
      <c r="H4020" s="107">
        <v>2000650687</v>
      </c>
      <c r="I4020" s="58" t="s">
        <v>9079</v>
      </c>
      <c r="O4020" s="114" t="s">
        <v>26</v>
      </c>
      <c r="T4020" s="120">
        <v>1575.15</v>
      </c>
      <c r="V4020" s="118">
        <v>40023</v>
      </c>
      <c r="W4020" s="114" t="s">
        <v>27</v>
      </c>
    </row>
    <row r="4021" spans="1:23" x14ac:dyDescent="0.25">
      <c r="A4021" s="129">
        <v>26</v>
      </c>
      <c r="B4021" s="76" t="s">
        <v>175</v>
      </c>
      <c r="C4021" s="58" t="s">
        <v>24</v>
      </c>
      <c r="D4021" s="76" t="s">
        <v>33417</v>
      </c>
      <c r="E4021" s="76" t="s">
        <v>21693</v>
      </c>
      <c r="F4021" s="76" t="s">
        <v>27379</v>
      </c>
      <c r="G4021" s="60" t="s">
        <v>25</v>
      </c>
      <c r="H4021" s="107">
        <v>2000645128</v>
      </c>
      <c r="I4021" s="58" t="s">
        <v>3869</v>
      </c>
      <c r="O4021" s="114" t="s">
        <v>26</v>
      </c>
      <c r="T4021" s="120">
        <v>1333</v>
      </c>
      <c r="V4021" s="118">
        <v>40035</v>
      </c>
      <c r="W4021" s="114" t="s">
        <v>27</v>
      </c>
    </row>
    <row r="4022" spans="1:23" x14ac:dyDescent="0.25">
      <c r="A4022" s="129">
        <v>26</v>
      </c>
      <c r="B4022" s="76" t="s">
        <v>175</v>
      </c>
      <c r="C4022" s="58" t="s">
        <v>24</v>
      </c>
      <c r="D4022" s="76" t="s">
        <v>33418</v>
      </c>
      <c r="E4022" s="76" t="s">
        <v>1243</v>
      </c>
      <c r="F4022" s="76" t="s">
        <v>27380</v>
      </c>
      <c r="G4022" s="60" t="s">
        <v>25</v>
      </c>
      <c r="H4022" s="107">
        <v>2000640754</v>
      </c>
      <c r="I4022" s="58" t="s">
        <v>3869</v>
      </c>
      <c r="O4022" s="114" t="s">
        <v>26</v>
      </c>
      <c r="T4022" s="120">
        <v>35</v>
      </c>
      <c r="V4022" s="118">
        <v>40036</v>
      </c>
      <c r="W4022" s="114" t="s">
        <v>27</v>
      </c>
    </row>
    <row r="4023" spans="1:23" x14ac:dyDescent="0.25">
      <c r="A4023" s="129">
        <v>26</v>
      </c>
      <c r="B4023" s="76" t="s">
        <v>175</v>
      </c>
      <c r="C4023" s="58" t="s">
        <v>24</v>
      </c>
      <c r="D4023" s="76" t="s">
        <v>33419</v>
      </c>
      <c r="E4023" s="76" t="s">
        <v>21694</v>
      </c>
      <c r="F4023" s="76" t="s">
        <v>27381</v>
      </c>
      <c r="G4023" s="60" t="s">
        <v>25</v>
      </c>
      <c r="H4023" s="107">
        <v>2000652019</v>
      </c>
      <c r="I4023" s="58" t="s">
        <v>9079</v>
      </c>
      <c r="O4023" s="114" t="s">
        <v>26</v>
      </c>
      <c r="T4023" s="120">
        <v>5.38</v>
      </c>
      <c r="V4023" s="118">
        <v>40038</v>
      </c>
      <c r="W4023" s="114" t="s">
        <v>27</v>
      </c>
    </row>
    <row r="4024" spans="1:23" x14ac:dyDescent="0.25">
      <c r="A4024" s="129">
        <v>26</v>
      </c>
      <c r="B4024" s="76" t="s">
        <v>175</v>
      </c>
      <c r="C4024" s="58" t="s">
        <v>24</v>
      </c>
      <c r="D4024" s="76" t="s">
        <v>33420</v>
      </c>
      <c r="E4024" s="76" t="s">
        <v>21695</v>
      </c>
      <c r="F4024" s="76" t="s">
        <v>27382</v>
      </c>
      <c r="G4024" s="60" t="s">
        <v>25</v>
      </c>
      <c r="H4024" s="107">
        <v>2000640746</v>
      </c>
      <c r="I4024" s="58" t="s">
        <v>3869</v>
      </c>
      <c r="O4024" s="114" t="s">
        <v>26</v>
      </c>
      <c r="T4024" s="120">
        <v>161</v>
      </c>
      <c r="V4024" s="118">
        <v>40042</v>
      </c>
      <c r="W4024" s="114" t="s">
        <v>27</v>
      </c>
    </row>
    <row r="4025" spans="1:23" x14ac:dyDescent="0.25">
      <c r="A4025" s="129">
        <v>26</v>
      </c>
      <c r="B4025" s="76" t="s">
        <v>175</v>
      </c>
      <c r="C4025" s="58" t="s">
        <v>24</v>
      </c>
      <c r="D4025" s="76" t="s">
        <v>33421</v>
      </c>
      <c r="E4025" s="76" t="s">
        <v>21696</v>
      </c>
      <c r="F4025" s="76" t="s">
        <v>27383</v>
      </c>
      <c r="G4025" s="60" t="s">
        <v>25</v>
      </c>
      <c r="H4025" s="107">
        <v>2000646787</v>
      </c>
      <c r="I4025" s="58" t="s">
        <v>9079</v>
      </c>
      <c r="O4025" s="114" t="s">
        <v>26</v>
      </c>
      <c r="T4025" s="120">
        <v>0.13</v>
      </c>
      <c r="V4025" s="118">
        <v>40042</v>
      </c>
      <c r="W4025" s="114" t="s">
        <v>27</v>
      </c>
    </row>
    <row r="4026" spans="1:23" x14ac:dyDescent="0.25">
      <c r="A4026" s="129">
        <v>26</v>
      </c>
      <c r="B4026" s="76" t="s">
        <v>175</v>
      </c>
      <c r="C4026" s="58" t="s">
        <v>24</v>
      </c>
      <c r="D4026" s="76" t="s">
        <v>33422</v>
      </c>
      <c r="E4026" s="76" t="s">
        <v>21697</v>
      </c>
      <c r="F4026" s="76" t="s">
        <v>27384</v>
      </c>
      <c r="G4026" s="60" t="s">
        <v>25</v>
      </c>
      <c r="H4026" s="107">
        <v>2000646768</v>
      </c>
      <c r="I4026" s="58" t="s">
        <v>9079</v>
      </c>
      <c r="O4026" s="114" t="s">
        <v>26</v>
      </c>
      <c r="T4026" s="120">
        <v>0.02</v>
      </c>
      <c r="V4026" s="118">
        <v>40044</v>
      </c>
      <c r="W4026" s="114" t="s">
        <v>27</v>
      </c>
    </row>
    <row r="4027" spans="1:23" x14ac:dyDescent="0.25">
      <c r="A4027" s="129">
        <v>26</v>
      </c>
      <c r="B4027" s="76" t="s">
        <v>175</v>
      </c>
      <c r="C4027" s="58" t="s">
        <v>24</v>
      </c>
      <c r="D4027" s="76" t="s">
        <v>33423</v>
      </c>
      <c r="E4027" s="76" t="s">
        <v>21698</v>
      </c>
      <c r="F4027" s="76" t="s">
        <v>27385</v>
      </c>
      <c r="G4027" s="60" t="s">
        <v>25</v>
      </c>
      <c r="H4027" s="107">
        <v>2000645969</v>
      </c>
      <c r="I4027" s="58" t="s">
        <v>9079</v>
      </c>
      <c r="O4027" s="114" t="s">
        <v>26</v>
      </c>
      <c r="T4027" s="120">
        <v>0.32</v>
      </c>
      <c r="V4027" s="118">
        <v>40056</v>
      </c>
      <c r="W4027" s="114" t="s">
        <v>27</v>
      </c>
    </row>
    <row r="4028" spans="1:23" x14ac:dyDescent="0.25">
      <c r="A4028" s="129">
        <v>26</v>
      </c>
      <c r="B4028" s="76" t="s">
        <v>175</v>
      </c>
      <c r="C4028" s="58" t="s">
        <v>24</v>
      </c>
      <c r="D4028" s="76" t="s">
        <v>33424</v>
      </c>
      <c r="E4028" s="76" t="s">
        <v>21699</v>
      </c>
      <c r="F4028" s="76" t="s">
        <v>27386</v>
      </c>
      <c r="G4028" s="60" t="s">
        <v>25</v>
      </c>
      <c r="H4028" s="107">
        <v>2000642625</v>
      </c>
      <c r="I4028" s="58" t="s">
        <v>3869</v>
      </c>
      <c r="O4028" s="114" t="s">
        <v>26</v>
      </c>
      <c r="T4028" s="120">
        <v>1645.07</v>
      </c>
      <c r="V4028" s="118">
        <v>40064</v>
      </c>
      <c r="W4028" s="114" t="s">
        <v>27</v>
      </c>
    </row>
    <row r="4029" spans="1:23" x14ac:dyDescent="0.25">
      <c r="A4029" s="129">
        <v>26</v>
      </c>
      <c r="B4029" s="76" t="s">
        <v>175</v>
      </c>
      <c r="C4029" s="58" t="s">
        <v>24</v>
      </c>
      <c r="D4029" s="76">
        <v>0</v>
      </c>
      <c r="E4029" s="76" t="s">
        <v>21700</v>
      </c>
      <c r="F4029" s="76" t="s">
        <v>27387</v>
      </c>
      <c r="G4029" s="60" t="s">
        <v>25</v>
      </c>
      <c r="H4029" s="107">
        <v>2000639578</v>
      </c>
      <c r="I4029" s="58" t="s">
        <v>3869</v>
      </c>
      <c r="O4029" s="114" t="s">
        <v>26</v>
      </c>
      <c r="T4029" s="120">
        <v>6758</v>
      </c>
      <c r="V4029" s="118">
        <v>40068</v>
      </c>
      <c r="W4029" s="114" t="s">
        <v>27</v>
      </c>
    </row>
    <row r="4030" spans="1:23" x14ac:dyDescent="0.25">
      <c r="A4030" s="129">
        <v>26</v>
      </c>
      <c r="B4030" s="76" t="s">
        <v>175</v>
      </c>
      <c r="C4030" s="58" t="s">
        <v>24</v>
      </c>
      <c r="D4030" s="76" t="s">
        <v>33425</v>
      </c>
      <c r="E4030" s="76" t="s">
        <v>21701</v>
      </c>
      <c r="F4030" s="76" t="s">
        <v>27388</v>
      </c>
      <c r="G4030" s="60" t="s">
        <v>25</v>
      </c>
      <c r="H4030" s="107">
        <v>2000652687</v>
      </c>
      <c r="I4030" s="58" t="s">
        <v>3869</v>
      </c>
      <c r="O4030" s="114" t="s">
        <v>26</v>
      </c>
      <c r="T4030" s="120">
        <v>300</v>
      </c>
      <c r="V4030" s="118">
        <v>40072</v>
      </c>
      <c r="W4030" s="114" t="s">
        <v>27</v>
      </c>
    </row>
    <row r="4031" spans="1:23" x14ac:dyDescent="0.25">
      <c r="A4031" s="129">
        <v>26</v>
      </c>
      <c r="B4031" s="76" t="s">
        <v>175</v>
      </c>
      <c r="C4031" s="58" t="s">
        <v>24</v>
      </c>
      <c r="D4031" s="76" t="s">
        <v>33426</v>
      </c>
      <c r="E4031" s="76" t="s">
        <v>21702</v>
      </c>
      <c r="F4031" s="76" t="s">
        <v>27389</v>
      </c>
      <c r="G4031" s="60" t="s">
        <v>25</v>
      </c>
      <c r="H4031" s="107">
        <v>2000646671</v>
      </c>
      <c r="I4031" s="58" t="s">
        <v>9079</v>
      </c>
      <c r="O4031" s="114" t="s">
        <v>26</v>
      </c>
      <c r="T4031" s="120">
        <v>0.02</v>
      </c>
      <c r="V4031" s="118">
        <v>40084</v>
      </c>
      <c r="W4031" s="114" t="s">
        <v>27</v>
      </c>
    </row>
    <row r="4032" spans="1:23" x14ac:dyDescent="0.25">
      <c r="A4032" s="129">
        <v>26</v>
      </c>
      <c r="B4032" s="76" t="s">
        <v>175</v>
      </c>
      <c r="C4032" s="58" t="s">
        <v>24</v>
      </c>
      <c r="D4032" s="76" t="s">
        <v>33427</v>
      </c>
      <c r="E4032" s="76" t="s">
        <v>21703</v>
      </c>
      <c r="F4032" s="76" t="s">
        <v>27390</v>
      </c>
      <c r="G4032" s="60" t="s">
        <v>25</v>
      </c>
      <c r="H4032" s="107">
        <v>2000644188</v>
      </c>
      <c r="I4032" s="58" t="s">
        <v>3869</v>
      </c>
      <c r="O4032" s="114" t="s">
        <v>26</v>
      </c>
      <c r="T4032" s="120">
        <v>0.5</v>
      </c>
      <c r="V4032" s="118">
        <v>40085</v>
      </c>
      <c r="W4032" s="114" t="s">
        <v>27</v>
      </c>
    </row>
    <row r="4033" spans="1:23" x14ac:dyDescent="0.25">
      <c r="A4033" s="129">
        <v>26</v>
      </c>
      <c r="B4033" s="76" t="s">
        <v>175</v>
      </c>
      <c r="C4033" s="58" t="s">
        <v>24</v>
      </c>
      <c r="D4033" s="76" t="s">
        <v>33428</v>
      </c>
      <c r="E4033" s="76" t="s">
        <v>21704</v>
      </c>
      <c r="F4033" s="76" t="s">
        <v>27391</v>
      </c>
      <c r="G4033" s="60" t="s">
        <v>25</v>
      </c>
      <c r="H4033" s="107">
        <v>2000645071</v>
      </c>
      <c r="I4033" s="58" t="s">
        <v>3869</v>
      </c>
      <c r="O4033" s="114" t="s">
        <v>26</v>
      </c>
      <c r="T4033" s="120">
        <v>2340</v>
      </c>
      <c r="V4033" s="118">
        <v>40085</v>
      </c>
      <c r="W4033" s="114" t="s">
        <v>27</v>
      </c>
    </row>
    <row r="4034" spans="1:23" x14ac:dyDescent="0.25">
      <c r="A4034" s="129">
        <v>26</v>
      </c>
      <c r="B4034" s="76" t="s">
        <v>175</v>
      </c>
      <c r="C4034" s="58" t="s">
        <v>24</v>
      </c>
      <c r="D4034" s="76" t="s">
        <v>33429</v>
      </c>
      <c r="E4034" s="76" t="s">
        <v>13637</v>
      </c>
      <c r="F4034" s="76" t="s">
        <v>27392</v>
      </c>
      <c r="G4034" s="60" t="s">
        <v>25</v>
      </c>
      <c r="H4034" s="107">
        <v>2000651462</v>
      </c>
      <c r="I4034" s="58" t="s">
        <v>3869</v>
      </c>
      <c r="O4034" s="114" t="s">
        <v>26</v>
      </c>
      <c r="T4034" s="120">
        <v>381</v>
      </c>
      <c r="V4034" s="118">
        <v>40091</v>
      </c>
      <c r="W4034" s="114" t="s">
        <v>27</v>
      </c>
    </row>
    <row r="4035" spans="1:23" x14ac:dyDescent="0.25">
      <c r="A4035" s="129">
        <v>26</v>
      </c>
      <c r="B4035" s="76" t="s">
        <v>175</v>
      </c>
      <c r="C4035" s="58" t="s">
        <v>24</v>
      </c>
      <c r="D4035" s="76" t="s">
        <v>33430</v>
      </c>
      <c r="E4035" s="76" t="s">
        <v>21705</v>
      </c>
      <c r="F4035" s="76" t="s">
        <v>27393</v>
      </c>
      <c r="G4035" s="60" t="s">
        <v>25</v>
      </c>
      <c r="H4035" s="107">
        <v>2000643214</v>
      </c>
      <c r="I4035" s="58" t="s">
        <v>3869</v>
      </c>
      <c r="O4035" s="114" t="s">
        <v>26</v>
      </c>
      <c r="T4035" s="120">
        <v>1343</v>
      </c>
      <c r="V4035" s="118">
        <v>40094</v>
      </c>
      <c r="W4035" s="114" t="s">
        <v>27</v>
      </c>
    </row>
    <row r="4036" spans="1:23" x14ac:dyDescent="0.25">
      <c r="A4036" s="129">
        <v>26</v>
      </c>
      <c r="B4036" s="76" t="s">
        <v>175</v>
      </c>
      <c r="C4036" s="58" t="s">
        <v>24</v>
      </c>
      <c r="D4036" s="76" t="s">
        <v>33431</v>
      </c>
      <c r="E4036" s="76" t="s">
        <v>21706</v>
      </c>
      <c r="F4036" s="76" t="s">
        <v>27394</v>
      </c>
      <c r="G4036" s="60" t="s">
        <v>25</v>
      </c>
      <c r="H4036" s="107">
        <v>2000641998</v>
      </c>
      <c r="I4036" s="58" t="s">
        <v>3869</v>
      </c>
      <c r="O4036" s="114" t="s">
        <v>26</v>
      </c>
      <c r="T4036" s="120">
        <v>809</v>
      </c>
      <c r="V4036" s="118">
        <v>40096</v>
      </c>
      <c r="W4036" s="114" t="s">
        <v>27</v>
      </c>
    </row>
    <row r="4037" spans="1:23" x14ac:dyDescent="0.25">
      <c r="A4037" s="129">
        <v>26</v>
      </c>
      <c r="B4037" s="76" t="s">
        <v>175</v>
      </c>
      <c r="C4037" s="58" t="s">
        <v>24</v>
      </c>
      <c r="D4037" s="76" t="s">
        <v>33432</v>
      </c>
      <c r="E4037" s="76" t="s">
        <v>21707</v>
      </c>
      <c r="F4037" s="76" t="s">
        <v>27395</v>
      </c>
      <c r="G4037" s="60" t="s">
        <v>25</v>
      </c>
      <c r="H4037" s="107">
        <v>2000643408</v>
      </c>
      <c r="I4037" s="58" t="s">
        <v>3869</v>
      </c>
      <c r="O4037" s="114" t="s">
        <v>26</v>
      </c>
      <c r="T4037" s="120">
        <v>116</v>
      </c>
      <c r="V4037" s="118">
        <v>40098</v>
      </c>
      <c r="W4037" s="114" t="s">
        <v>27</v>
      </c>
    </row>
    <row r="4038" spans="1:23" x14ac:dyDescent="0.25">
      <c r="A4038" s="129">
        <v>26</v>
      </c>
      <c r="B4038" s="76" t="s">
        <v>175</v>
      </c>
      <c r="C4038" s="58" t="s">
        <v>24</v>
      </c>
      <c r="D4038" s="76" t="s">
        <v>33433</v>
      </c>
      <c r="E4038" s="76" t="s">
        <v>21708</v>
      </c>
      <c r="F4038" s="76" t="s">
        <v>27396</v>
      </c>
      <c r="G4038" s="60" t="s">
        <v>25</v>
      </c>
      <c r="H4038" s="107">
        <v>2000651683</v>
      </c>
      <c r="I4038" s="58" t="s">
        <v>3869</v>
      </c>
      <c r="O4038" s="114" t="s">
        <v>26</v>
      </c>
      <c r="T4038" s="120">
        <v>43</v>
      </c>
      <c r="V4038" s="118">
        <v>40098</v>
      </c>
      <c r="W4038" s="114" t="s">
        <v>27</v>
      </c>
    </row>
    <row r="4039" spans="1:23" x14ac:dyDescent="0.25">
      <c r="A4039" s="129">
        <v>26</v>
      </c>
      <c r="B4039" s="76" t="s">
        <v>175</v>
      </c>
      <c r="C4039" s="58" t="s">
        <v>24</v>
      </c>
      <c r="D4039" s="76" t="s">
        <v>33434</v>
      </c>
      <c r="E4039" s="76" t="s">
        <v>21709</v>
      </c>
      <c r="F4039" s="76" t="s">
        <v>27397</v>
      </c>
      <c r="G4039" s="60" t="s">
        <v>25</v>
      </c>
      <c r="H4039" s="107">
        <v>2000642706</v>
      </c>
      <c r="I4039" s="58" t="s">
        <v>3869</v>
      </c>
      <c r="O4039" s="114" t="s">
        <v>26</v>
      </c>
      <c r="T4039" s="120">
        <v>303</v>
      </c>
      <c r="V4039" s="118">
        <v>40099</v>
      </c>
      <c r="W4039" s="114" t="s">
        <v>27</v>
      </c>
    </row>
    <row r="4040" spans="1:23" x14ac:dyDescent="0.25">
      <c r="A4040" s="129">
        <v>26</v>
      </c>
      <c r="B4040" s="76" t="s">
        <v>175</v>
      </c>
      <c r="C4040" s="58" t="s">
        <v>24</v>
      </c>
      <c r="D4040" s="76" t="s">
        <v>33435</v>
      </c>
      <c r="E4040" s="76" t="s">
        <v>21710</v>
      </c>
      <c r="F4040" s="76" t="s">
        <v>27398</v>
      </c>
      <c r="G4040" s="60" t="s">
        <v>25</v>
      </c>
      <c r="H4040" s="107">
        <v>2000652434</v>
      </c>
      <c r="I4040" s="58" t="s">
        <v>3869</v>
      </c>
      <c r="O4040" s="114" t="s">
        <v>26</v>
      </c>
      <c r="T4040" s="120">
        <v>526.9</v>
      </c>
      <c r="V4040" s="118">
        <v>40099</v>
      </c>
      <c r="W4040" s="114" t="s">
        <v>27</v>
      </c>
    </row>
    <row r="4041" spans="1:23" x14ac:dyDescent="0.25">
      <c r="A4041" s="129">
        <v>26</v>
      </c>
      <c r="B4041" s="76" t="s">
        <v>175</v>
      </c>
      <c r="C4041" s="58" t="s">
        <v>24</v>
      </c>
      <c r="D4041" s="76" t="s">
        <v>33436</v>
      </c>
      <c r="E4041" s="76" t="s">
        <v>21711</v>
      </c>
      <c r="F4041" s="76" t="s">
        <v>27399</v>
      </c>
      <c r="G4041" s="60" t="s">
        <v>25</v>
      </c>
      <c r="H4041" s="107">
        <v>2000651861</v>
      </c>
      <c r="I4041" s="58" t="s">
        <v>9079</v>
      </c>
      <c r="O4041" s="114" t="s">
        <v>26</v>
      </c>
      <c r="T4041" s="120">
        <v>180.07</v>
      </c>
      <c r="V4041" s="118">
        <v>40107</v>
      </c>
      <c r="W4041" s="114" t="s">
        <v>27</v>
      </c>
    </row>
    <row r="4042" spans="1:23" x14ac:dyDescent="0.25">
      <c r="A4042" s="129">
        <v>26</v>
      </c>
      <c r="B4042" s="76" t="s">
        <v>175</v>
      </c>
      <c r="C4042" s="58" t="s">
        <v>24</v>
      </c>
      <c r="D4042" s="76" t="s">
        <v>33437</v>
      </c>
      <c r="E4042" s="76" t="s">
        <v>21712</v>
      </c>
      <c r="F4042" s="76" t="s">
        <v>27400</v>
      </c>
      <c r="G4042" s="60" t="s">
        <v>25</v>
      </c>
      <c r="H4042" s="107">
        <v>2000642919</v>
      </c>
      <c r="I4042" s="58" t="s">
        <v>3869</v>
      </c>
      <c r="O4042" s="114" t="s">
        <v>26</v>
      </c>
      <c r="T4042" s="120">
        <v>652</v>
      </c>
      <c r="V4042" s="118">
        <v>40114</v>
      </c>
      <c r="W4042" s="114" t="s">
        <v>27</v>
      </c>
    </row>
    <row r="4043" spans="1:23" x14ac:dyDescent="0.25">
      <c r="A4043" s="129">
        <v>26</v>
      </c>
      <c r="B4043" s="76" t="s">
        <v>175</v>
      </c>
      <c r="C4043" s="58" t="s">
        <v>24</v>
      </c>
      <c r="D4043" s="76" t="s">
        <v>33438</v>
      </c>
      <c r="E4043" s="76" t="s">
        <v>18879</v>
      </c>
      <c r="F4043" s="76" t="s">
        <v>27401</v>
      </c>
      <c r="G4043" s="60" t="s">
        <v>25</v>
      </c>
      <c r="H4043" s="107">
        <v>2000643044</v>
      </c>
      <c r="I4043" s="58" t="s">
        <v>3869</v>
      </c>
      <c r="O4043" s="114" t="s">
        <v>26</v>
      </c>
      <c r="T4043" s="120">
        <v>0.53</v>
      </c>
      <c r="V4043" s="118">
        <v>40116</v>
      </c>
      <c r="W4043" s="114" t="s">
        <v>27</v>
      </c>
    </row>
    <row r="4044" spans="1:23" x14ac:dyDescent="0.25">
      <c r="A4044" s="129">
        <v>26</v>
      </c>
      <c r="B4044" s="76" t="s">
        <v>175</v>
      </c>
      <c r="C4044" s="58" t="s">
        <v>24</v>
      </c>
      <c r="D4044" s="76" t="s">
        <v>33439</v>
      </c>
      <c r="E4044" s="76" t="s">
        <v>21713</v>
      </c>
      <c r="F4044" s="76" t="s">
        <v>27402</v>
      </c>
      <c r="G4044" s="60" t="s">
        <v>25</v>
      </c>
      <c r="H4044" s="107">
        <v>2000646647</v>
      </c>
      <c r="I4044" s="58" t="s">
        <v>9079</v>
      </c>
      <c r="O4044" s="114" t="s">
        <v>26</v>
      </c>
      <c r="T4044" s="120">
        <v>749.11</v>
      </c>
      <c r="V4044" s="118">
        <v>40117</v>
      </c>
      <c r="W4044" s="114" t="s">
        <v>27</v>
      </c>
    </row>
    <row r="4045" spans="1:23" x14ac:dyDescent="0.25">
      <c r="A4045" s="129">
        <v>26</v>
      </c>
      <c r="B4045" s="76" t="s">
        <v>175</v>
      </c>
      <c r="C4045" s="58" t="s">
        <v>24</v>
      </c>
      <c r="D4045" s="76" t="s">
        <v>33440</v>
      </c>
      <c r="E4045" s="76" t="s">
        <v>21714</v>
      </c>
      <c r="F4045" s="76" t="s">
        <v>27403</v>
      </c>
      <c r="G4045" s="60" t="s">
        <v>25</v>
      </c>
      <c r="H4045" s="107">
        <v>2000651454</v>
      </c>
      <c r="I4045" s="58" t="s">
        <v>3869</v>
      </c>
      <c r="O4045" s="114" t="s">
        <v>26</v>
      </c>
      <c r="T4045" s="120">
        <v>116</v>
      </c>
      <c r="V4045" s="118">
        <v>40119</v>
      </c>
      <c r="W4045" s="114" t="s">
        <v>27</v>
      </c>
    </row>
    <row r="4046" spans="1:23" x14ac:dyDescent="0.25">
      <c r="A4046" s="129">
        <v>26</v>
      </c>
      <c r="B4046" s="76" t="s">
        <v>175</v>
      </c>
      <c r="C4046" s="58" t="s">
        <v>24</v>
      </c>
      <c r="D4046" s="76" t="s">
        <v>33441</v>
      </c>
      <c r="E4046" s="76" t="s">
        <v>21715</v>
      </c>
      <c r="F4046" s="76" t="s">
        <v>27404</v>
      </c>
      <c r="G4046" s="60" t="s">
        <v>25</v>
      </c>
      <c r="H4046" s="107">
        <v>2000644342</v>
      </c>
      <c r="I4046" s="58" t="s">
        <v>3869</v>
      </c>
      <c r="O4046" s="114" t="s">
        <v>26</v>
      </c>
      <c r="T4046" s="120">
        <v>357</v>
      </c>
      <c r="V4046" s="118">
        <v>40121</v>
      </c>
      <c r="W4046" s="114" t="s">
        <v>27</v>
      </c>
    </row>
    <row r="4047" spans="1:23" x14ac:dyDescent="0.25">
      <c r="A4047" s="129">
        <v>26</v>
      </c>
      <c r="B4047" s="76" t="s">
        <v>175</v>
      </c>
      <c r="C4047" s="58" t="s">
        <v>24</v>
      </c>
      <c r="D4047" s="76" t="s">
        <v>33442</v>
      </c>
      <c r="E4047" s="76" t="s">
        <v>21716</v>
      </c>
      <c r="F4047" s="76" t="s">
        <v>27405</v>
      </c>
      <c r="G4047" s="60" t="s">
        <v>25</v>
      </c>
      <c r="H4047" s="107">
        <v>2000650587</v>
      </c>
      <c r="I4047" s="58" t="s">
        <v>9079</v>
      </c>
      <c r="O4047" s="114" t="s">
        <v>26</v>
      </c>
      <c r="T4047" s="120">
        <v>1.53</v>
      </c>
      <c r="V4047" s="118">
        <v>40121</v>
      </c>
      <c r="W4047" s="114" t="s">
        <v>27</v>
      </c>
    </row>
    <row r="4048" spans="1:23" x14ac:dyDescent="0.25">
      <c r="A4048" s="129">
        <v>26</v>
      </c>
      <c r="B4048" s="76" t="s">
        <v>175</v>
      </c>
      <c r="C4048" s="58" t="s">
        <v>24</v>
      </c>
      <c r="D4048" s="76" t="s">
        <v>33443</v>
      </c>
      <c r="E4048" s="76" t="s">
        <v>21717</v>
      </c>
      <c r="F4048" s="76" t="s">
        <v>27406</v>
      </c>
      <c r="G4048" s="60" t="s">
        <v>25</v>
      </c>
      <c r="H4048" s="107">
        <v>2000641181</v>
      </c>
      <c r="I4048" s="58" t="s">
        <v>3869</v>
      </c>
      <c r="O4048" s="114" t="s">
        <v>26</v>
      </c>
      <c r="T4048" s="120">
        <v>4080.38</v>
      </c>
      <c r="V4048" s="118">
        <v>40127</v>
      </c>
      <c r="W4048" s="114" t="s">
        <v>27</v>
      </c>
    </row>
    <row r="4049" spans="1:23" x14ac:dyDescent="0.25">
      <c r="A4049" s="129">
        <v>26</v>
      </c>
      <c r="B4049" s="76" t="s">
        <v>175</v>
      </c>
      <c r="C4049" s="58" t="s">
        <v>24</v>
      </c>
      <c r="D4049" s="76" t="s">
        <v>33444</v>
      </c>
      <c r="E4049" s="76" t="s">
        <v>6579</v>
      </c>
      <c r="F4049" s="76" t="s">
        <v>27407</v>
      </c>
      <c r="G4049" s="60" t="s">
        <v>25</v>
      </c>
      <c r="H4049" s="107">
        <v>2000644083</v>
      </c>
      <c r="I4049" s="58" t="s">
        <v>3869</v>
      </c>
      <c r="O4049" s="114" t="s">
        <v>26</v>
      </c>
      <c r="T4049" s="120">
        <v>116</v>
      </c>
      <c r="V4049" s="118">
        <v>40129</v>
      </c>
      <c r="W4049" s="114" t="s">
        <v>27</v>
      </c>
    </row>
    <row r="4050" spans="1:23" x14ac:dyDescent="0.25">
      <c r="A4050" s="129">
        <v>26</v>
      </c>
      <c r="B4050" s="76" t="s">
        <v>175</v>
      </c>
      <c r="C4050" s="58" t="s">
        <v>24</v>
      </c>
      <c r="D4050" s="76" t="s">
        <v>33445</v>
      </c>
      <c r="E4050" s="76" t="s">
        <v>21718</v>
      </c>
      <c r="F4050" s="76" t="s">
        <v>27408</v>
      </c>
      <c r="G4050" s="60" t="s">
        <v>25</v>
      </c>
      <c r="H4050" s="107">
        <v>2000650393</v>
      </c>
      <c r="I4050" s="58" t="s">
        <v>9079</v>
      </c>
      <c r="O4050" s="114" t="s">
        <v>26</v>
      </c>
      <c r="T4050" s="120">
        <v>3384.09</v>
      </c>
      <c r="V4050" s="118">
        <v>40140</v>
      </c>
      <c r="W4050" s="114" t="s">
        <v>27</v>
      </c>
    </row>
    <row r="4051" spans="1:23" x14ac:dyDescent="0.25">
      <c r="A4051" s="129">
        <v>26</v>
      </c>
      <c r="B4051" s="76" t="s">
        <v>175</v>
      </c>
      <c r="C4051" s="58" t="s">
        <v>24</v>
      </c>
      <c r="D4051" s="76" t="s">
        <v>33446</v>
      </c>
      <c r="E4051" s="76" t="s">
        <v>13569</v>
      </c>
      <c r="F4051" s="76" t="s">
        <v>16050</v>
      </c>
      <c r="G4051" s="60" t="s">
        <v>25</v>
      </c>
      <c r="H4051" s="107">
        <v>2000641688</v>
      </c>
      <c r="I4051" s="58" t="s">
        <v>3869</v>
      </c>
      <c r="O4051" s="114" t="s">
        <v>26</v>
      </c>
      <c r="T4051" s="120">
        <v>2268</v>
      </c>
      <c r="V4051" s="118">
        <v>40151</v>
      </c>
      <c r="W4051" s="114" t="s">
        <v>27</v>
      </c>
    </row>
    <row r="4052" spans="1:23" x14ac:dyDescent="0.25">
      <c r="A4052" s="129">
        <v>26</v>
      </c>
      <c r="B4052" s="76" t="s">
        <v>175</v>
      </c>
      <c r="C4052" s="58" t="s">
        <v>24</v>
      </c>
      <c r="D4052" s="76" t="s">
        <v>33447</v>
      </c>
      <c r="E4052" s="76" t="s">
        <v>21719</v>
      </c>
      <c r="F4052" s="76" t="s">
        <v>27409</v>
      </c>
      <c r="G4052" s="60" t="s">
        <v>25</v>
      </c>
      <c r="H4052" s="107">
        <v>2000646477</v>
      </c>
      <c r="I4052" s="58" t="s">
        <v>9079</v>
      </c>
      <c r="O4052" s="114" t="s">
        <v>26</v>
      </c>
      <c r="T4052" s="120">
        <v>1.1299999999999999</v>
      </c>
      <c r="V4052" s="118">
        <v>40154</v>
      </c>
      <c r="W4052" s="114" t="s">
        <v>27</v>
      </c>
    </row>
    <row r="4053" spans="1:23" x14ac:dyDescent="0.25">
      <c r="A4053" s="129">
        <v>26</v>
      </c>
      <c r="B4053" s="76" t="s">
        <v>175</v>
      </c>
      <c r="C4053" s="58" t="s">
        <v>24</v>
      </c>
      <c r="D4053" s="76" t="s">
        <v>33448</v>
      </c>
      <c r="E4053" s="76" t="s">
        <v>21720</v>
      </c>
      <c r="F4053" s="76" t="s">
        <v>27410</v>
      </c>
      <c r="G4053" s="60" t="s">
        <v>25</v>
      </c>
      <c r="H4053" s="107">
        <v>2000651179</v>
      </c>
      <c r="I4053" s="58" t="s">
        <v>3869</v>
      </c>
      <c r="O4053" s="114" t="s">
        <v>26</v>
      </c>
      <c r="T4053" s="120">
        <v>268</v>
      </c>
      <c r="V4053" s="118">
        <v>40156</v>
      </c>
      <c r="W4053" s="114" t="s">
        <v>27</v>
      </c>
    </row>
    <row r="4054" spans="1:23" x14ac:dyDescent="0.25">
      <c r="A4054" s="129">
        <v>26</v>
      </c>
      <c r="B4054" s="76" t="s">
        <v>175</v>
      </c>
      <c r="C4054" s="58" t="s">
        <v>24</v>
      </c>
      <c r="D4054" s="76" t="s">
        <v>33449</v>
      </c>
      <c r="E4054" s="76" t="s">
        <v>21721</v>
      </c>
      <c r="F4054" s="76" t="s">
        <v>27411</v>
      </c>
      <c r="G4054" s="60" t="s">
        <v>25</v>
      </c>
      <c r="H4054" s="107">
        <v>2000640762</v>
      </c>
      <c r="I4054" s="58" t="s">
        <v>3869</v>
      </c>
      <c r="O4054" s="114" t="s">
        <v>26</v>
      </c>
      <c r="T4054" s="120">
        <v>4</v>
      </c>
      <c r="V4054" s="118">
        <v>40156</v>
      </c>
      <c r="W4054" s="114" t="s">
        <v>27</v>
      </c>
    </row>
    <row r="4055" spans="1:23" x14ac:dyDescent="0.25">
      <c r="A4055" s="129">
        <v>26</v>
      </c>
      <c r="B4055" s="76" t="s">
        <v>175</v>
      </c>
      <c r="C4055" s="58" t="s">
        <v>24</v>
      </c>
      <c r="D4055" s="76" t="s">
        <v>33450</v>
      </c>
      <c r="E4055" s="76" t="s">
        <v>6736</v>
      </c>
      <c r="F4055" s="76" t="s">
        <v>27412</v>
      </c>
      <c r="G4055" s="60" t="s">
        <v>25</v>
      </c>
      <c r="H4055" s="107">
        <v>2000650415</v>
      </c>
      <c r="I4055" s="58" t="s">
        <v>9079</v>
      </c>
      <c r="O4055" s="114" t="s">
        <v>26</v>
      </c>
      <c r="T4055" s="120">
        <v>2.15</v>
      </c>
      <c r="V4055" s="118">
        <v>40158</v>
      </c>
      <c r="W4055" s="114" t="s">
        <v>27</v>
      </c>
    </row>
    <row r="4056" spans="1:23" x14ac:dyDescent="0.25">
      <c r="A4056" s="129">
        <v>26</v>
      </c>
      <c r="B4056" s="76" t="s">
        <v>175</v>
      </c>
      <c r="C4056" s="58" t="s">
        <v>24</v>
      </c>
      <c r="D4056" s="76">
        <v>0</v>
      </c>
      <c r="E4056" s="76" t="s">
        <v>21722</v>
      </c>
      <c r="F4056" s="76" t="s">
        <v>27413</v>
      </c>
      <c r="G4056" s="60" t="s">
        <v>25</v>
      </c>
      <c r="H4056" s="107">
        <v>2000649767</v>
      </c>
      <c r="I4056" s="58" t="s">
        <v>3869</v>
      </c>
      <c r="O4056" s="114" t="s">
        <v>26</v>
      </c>
      <c r="T4056" s="120">
        <v>710</v>
      </c>
      <c r="V4056" s="118">
        <v>40169</v>
      </c>
      <c r="W4056" s="114" t="s">
        <v>27</v>
      </c>
    </row>
    <row r="4057" spans="1:23" x14ac:dyDescent="0.25">
      <c r="A4057" s="129">
        <v>26</v>
      </c>
      <c r="B4057" s="76" t="s">
        <v>175</v>
      </c>
      <c r="C4057" s="58" t="s">
        <v>24</v>
      </c>
      <c r="D4057" s="76" t="s">
        <v>33451</v>
      </c>
      <c r="E4057" s="76" t="s">
        <v>21723</v>
      </c>
      <c r="F4057" s="76" t="s">
        <v>27414</v>
      </c>
      <c r="G4057" s="60" t="s">
        <v>25</v>
      </c>
      <c r="H4057" s="107">
        <v>2000650598</v>
      </c>
      <c r="I4057" s="58" t="s">
        <v>9079</v>
      </c>
      <c r="O4057" s="114" t="s">
        <v>26</v>
      </c>
      <c r="T4057" s="120">
        <v>246.73</v>
      </c>
      <c r="V4057" s="118">
        <v>40171</v>
      </c>
      <c r="W4057" s="114" t="s">
        <v>27</v>
      </c>
    </row>
    <row r="4058" spans="1:23" x14ac:dyDescent="0.25">
      <c r="A4058" s="129">
        <v>26</v>
      </c>
      <c r="B4058" s="76" t="s">
        <v>175</v>
      </c>
      <c r="C4058" s="58" t="s">
        <v>24</v>
      </c>
      <c r="D4058" s="76" t="s">
        <v>33452</v>
      </c>
      <c r="E4058" s="76" t="s">
        <v>21724</v>
      </c>
      <c r="F4058" s="76" t="s">
        <v>27415</v>
      </c>
      <c r="G4058" s="60" t="s">
        <v>25</v>
      </c>
      <c r="H4058" s="107">
        <v>2000642404</v>
      </c>
      <c r="I4058" s="58" t="s">
        <v>3869</v>
      </c>
      <c r="O4058" s="114" t="s">
        <v>26</v>
      </c>
      <c r="T4058" s="120">
        <v>1310</v>
      </c>
      <c r="V4058" s="118">
        <v>40177</v>
      </c>
      <c r="W4058" s="114" t="s">
        <v>27</v>
      </c>
    </row>
    <row r="4059" spans="1:23" x14ac:dyDescent="0.25">
      <c r="A4059" s="129">
        <v>26</v>
      </c>
      <c r="B4059" s="76" t="s">
        <v>175</v>
      </c>
      <c r="C4059" s="58" t="s">
        <v>24</v>
      </c>
      <c r="D4059" s="76" t="s">
        <v>33404</v>
      </c>
      <c r="E4059" s="76" t="s">
        <v>37287</v>
      </c>
      <c r="F4059" s="76" t="s">
        <v>37676</v>
      </c>
      <c r="G4059" s="60" t="s">
        <v>39</v>
      </c>
      <c r="H4059" s="107">
        <v>2000645802</v>
      </c>
      <c r="I4059" s="58" t="s">
        <v>9079</v>
      </c>
      <c r="O4059" s="114" t="s">
        <v>41</v>
      </c>
      <c r="T4059" s="120">
        <v>7.29</v>
      </c>
      <c r="V4059" s="118">
        <v>40252</v>
      </c>
      <c r="W4059" s="114" t="s">
        <v>27</v>
      </c>
    </row>
    <row r="4060" spans="1:23" x14ac:dyDescent="0.25">
      <c r="A4060" s="129">
        <v>26</v>
      </c>
      <c r="B4060" s="76" t="s">
        <v>175</v>
      </c>
      <c r="C4060" s="58" t="s">
        <v>24</v>
      </c>
      <c r="D4060" s="76" t="s">
        <v>36896</v>
      </c>
      <c r="E4060" s="76" t="s">
        <v>55</v>
      </c>
      <c r="F4060" s="76" t="s">
        <v>37677</v>
      </c>
      <c r="G4060" s="60" t="s">
        <v>25</v>
      </c>
      <c r="H4060" s="107">
        <v>2000649368</v>
      </c>
      <c r="I4060" s="58" t="s">
        <v>3869</v>
      </c>
      <c r="O4060" s="114" t="s">
        <v>26</v>
      </c>
      <c r="T4060" s="120">
        <v>2751</v>
      </c>
      <c r="V4060" s="118">
        <v>40012</v>
      </c>
      <c r="W4060" s="114" t="s">
        <v>27</v>
      </c>
    </row>
    <row r="4061" spans="1:23" x14ac:dyDescent="0.25">
      <c r="A4061" s="129">
        <v>26</v>
      </c>
      <c r="B4061" s="76" t="s">
        <v>175</v>
      </c>
      <c r="C4061" s="58" t="s">
        <v>24</v>
      </c>
      <c r="D4061" s="76" t="s">
        <v>36897</v>
      </c>
      <c r="E4061" s="76" t="s">
        <v>37288</v>
      </c>
      <c r="F4061" s="76" t="s">
        <v>37678</v>
      </c>
      <c r="G4061" s="60" t="s">
        <v>25</v>
      </c>
      <c r="H4061" s="107">
        <v>2000651276</v>
      </c>
      <c r="I4061" s="58" t="s">
        <v>3869</v>
      </c>
      <c r="O4061" s="114" t="s">
        <v>26</v>
      </c>
      <c r="T4061" s="120">
        <v>1653.98</v>
      </c>
      <c r="V4061" s="118">
        <v>40301</v>
      </c>
      <c r="W4061" s="114" t="s">
        <v>27</v>
      </c>
    </row>
    <row r="4062" spans="1:23" x14ac:dyDescent="0.25">
      <c r="A4062" s="129">
        <v>27</v>
      </c>
      <c r="B4062" s="76" t="s">
        <v>148</v>
      </c>
      <c r="C4062" s="58" t="s">
        <v>24</v>
      </c>
      <c r="D4062" s="76" t="s">
        <v>33453</v>
      </c>
      <c r="E4062" s="76" t="s">
        <v>21725</v>
      </c>
      <c r="F4062" s="76" t="s">
        <v>27416</v>
      </c>
      <c r="G4062" s="60" t="s">
        <v>25</v>
      </c>
      <c r="H4062" s="107">
        <v>2001167866</v>
      </c>
      <c r="I4062" s="58" t="s">
        <v>9079</v>
      </c>
      <c r="O4062" s="114" t="s">
        <v>26</v>
      </c>
      <c r="T4062" s="120">
        <v>0.15</v>
      </c>
      <c r="V4062" s="118">
        <v>38988</v>
      </c>
      <c r="W4062" s="114" t="s">
        <v>27</v>
      </c>
    </row>
    <row r="4063" spans="1:23" x14ac:dyDescent="0.25">
      <c r="A4063" s="129">
        <v>27</v>
      </c>
      <c r="B4063" s="76" t="s">
        <v>148</v>
      </c>
      <c r="C4063" s="58" t="s">
        <v>24</v>
      </c>
      <c r="D4063" s="76" t="s">
        <v>33454</v>
      </c>
      <c r="E4063" s="76" t="s">
        <v>21726</v>
      </c>
      <c r="F4063" s="76" t="s">
        <v>27417</v>
      </c>
      <c r="G4063" s="60" t="s">
        <v>25</v>
      </c>
      <c r="H4063" s="107">
        <v>2001170743</v>
      </c>
      <c r="I4063" s="58" t="s">
        <v>3869</v>
      </c>
      <c r="O4063" s="114" t="s">
        <v>26</v>
      </c>
      <c r="T4063" s="120">
        <v>7679</v>
      </c>
      <c r="V4063" s="118">
        <v>39499</v>
      </c>
      <c r="W4063" s="114" t="s">
        <v>27</v>
      </c>
    </row>
    <row r="4064" spans="1:23" x14ac:dyDescent="0.25">
      <c r="A4064" s="129">
        <v>27</v>
      </c>
      <c r="B4064" s="76" t="s">
        <v>148</v>
      </c>
      <c r="C4064" s="58" t="s">
        <v>24</v>
      </c>
      <c r="D4064" s="76" t="s">
        <v>33455</v>
      </c>
      <c r="E4064" s="76" t="s">
        <v>21727</v>
      </c>
      <c r="F4064" s="76" t="s">
        <v>27418</v>
      </c>
      <c r="G4064" s="60" t="s">
        <v>25</v>
      </c>
      <c r="H4064" s="107">
        <v>2001165219</v>
      </c>
      <c r="I4064" s="58" t="s">
        <v>3869</v>
      </c>
      <c r="O4064" s="114" t="s">
        <v>26</v>
      </c>
      <c r="T4064" s="120">
        <v>1792</v>
      </c>
      <c r="V4064" s="118">
        <v>39709</v>
      </c>
      <c r="W4064" s="114" t="s">
        <v>27</v>
      </c>
    </row>
    <row r="4065" spans="1:23" x14ac:dyDescent="0.25">
      <c r="A4065" s="129">
        <v>27</v>
      </c>
      <c r="B4065" s="76" t="s">
        <v>148</v>
      </c>
      <c r="C4065" s="58" t="s">
        <v>24</v>
      </c>
      <c r="D4065" s="76" t="s">
        <v>33456</v>
      </c>
      <c r="E4065" s="76" t="s">
        <v>21728</v>
      </c>
      <c r="F4065" s="76" t="s">
        <v>27419</v>
      </c>
      <c r="G4065" s="60" t="s">
        <v>25</v>
      </c>
      <c r="H4065" s="107">
        <v>2001172398</v>
      </c>
      <c r="I4065" s="58" t="s">
        <v>3869</v>
      </c>
      <c r="O4065" s="114" t="s">
        <v>26</v>
      </c>
      <c r="T4065" s="120">
        <v>60</v>
      </c>
      <c r="V4065" s="118">
        <v>39827</v>
      </c>
      <c r="W4065" s="114" t="s">
        <v>27</v>
      </c>
    </row>
    <row r="4066" spans="1:23" x14ac:dyDescent="0.25">
      <c r="A4066" s="129">
        <v>27</v>
      </c>
      <c r="B4066" s="76" t="s">
        <v>148</v>
      </c>
      <c r="C4066" s="58" t="s">
        <v>24</v>
      </c>
      <c r="D4066" s="76" t="s">
        <v>33457</v>
      </c>
      <c r="E4066" s="76" t="s">
        <v>21729</v>
      </c>
      <c r="F4066" s="76" t="s">
        <v>27420</v>
      </c>
      <c r="G4066" s="60" t="s">
        <v>25</v>
      </c>
      <c r="H4066" s="107">
        <v>2001172711</v>
      </c>
      <c r="I4066" s="58" t="s">
        <v>3869</v>
      </c>
      <c r="O4066" s="114" t="s">
        <v>26</v>
      </c>
      <c r="T4066" s="120">
        <v>4652</v>
      </c>
      <c r="V4066" s="118">
        <v>39840</v>
      </c>
      <c r="W4066" s="114" t="s">
        <v>27</v>
      </c>
    </row>
    <row r="4067" spans="1:23" x14ac:dyDescent="0.25">
      <c r="A4067" s="129">
        <v>27</v>
      </c>
      <c r="B4067" s="76" t="s">
        <v>148</v>
      </c>
      <c r="C4067" s="58" t="s">
        <v>24</v>
      </c>
      <c r="D4067" s="76" t="s">
        <v>33458</v>
      </c>
      <c r="E4067" s="76" t="s">
        <v>21469</v>
      </c>
      <c r="F4067" s="76" t="s">
        <v>27421</v>
      </c>
      <c r="G4067" s="60" t="s">
        <v>25</v>
      </c>
      <c r="H4067" s="107">
        <v>2001167963</v>
      </c>
      <c r="I4067" s="58" t="s">
        <v>9079</v>
      </c>
      <c r="O4067" s="114" t="s">
        <v>26</v>
      </c>
      <c r="T4067" s="120">
        <v>0.11</v>
      </c>
      <c r="V4067" s="118">
        <v>39846</v>
      </c>
      <c r="W4067" s="114" t="s">
        <v>27</v>
      </c>
    </row>
    <row r="4068" spans="1:23" x14ac:dyDescent="0.25">
      <c r="A4068" s="129">
        <v>27</v>
      </c>
      <c r="B4068" s="76" t="s">
        <v>148</v>
      </c>
      <c r="C4068" s="58" t="s">
        <v>24</v>
      </c>
      <c r="D4068" s="76" t="s">
        <v>33459</v>
      </c>
      <c r="E4068" s="76" t="s">
        <v>21730</v>
      </c>
      <c r="F4068" s="76" t="s">
        <v>27422</v>
      </c>
      <c r="G4068" s="60" t="s">
        <v>25</v>
      </c>
      <c r="H4068" s="107">
        <v>2001165464</v>
      </c>
      <c r="I4068" s="58" t="s">
        <v>3869</v>
      </c>
      <c r="O4068" s="114" t="s">
        <v>26</v>
      </c>
      <c r="T4068" s="120">
        <v>187</v>
      </c>
      <c r="V4068" s="118">
        <v>39847</v>
      </c>
      <c r="W4068" s="114" t="s">
        <v>27</v>
      </c>
    </row>
    <row r="4069" spans="1:23" x14ac:dyDescent="0.25">
      <c r="A4069" s="129">
        <v>27</v>
      </c>
      <c r="B4069" s="76" t="s">
        <v>148</v>
      </c>
      <c r="C4069" s="58" t="s">
        <v>24</v>
      </c>
      <c r="D4069" s="76" t="s">
        <v>33460</v>
      </c>
      <c r="E4069" s="76" t="s">
        <v>21731</v>
      </c>
      <c r="F4069" s="76" t="s">
        <v>27423</v>
      </c>
      <c r="G4069" s="60" t="s">
        <v>25</v>
      </c>
      <c r="H4069" s="107">
        <v>2001167696</v>
      </c>
      <c r="I4069" s="58" t="s">
        <v>9079</v>
      </c>
      <c r="O4069" s="114" t="s">
        <v>26</v>
      </c>
      <c r="T4069" s="120">
        <v>0.01</v>
      </c>
      <c r="V4069" s="118">
        <v>39856</v>
      </c>
      <c r="W4069" s="114" t="s">
        <v>27</v>
      </c>
    </row>
    <row r="4070" spans="1:23" x14ac:dyDescent="0.25">
      <c r="A4070" s="129">
        <v>27</v>
      </c>
      <c r="B4070" s="76" t="s">
        <v>148</v>
      </c>
      <c r="C4070" s="58" t="s">
        <v>24</v>
      </c>
      <c r="D4070" s="76" t="s">
        <v>33461</v>
      </c>
      <c r="E4070" s="76" t="s">
        <v>21732</v>
      </c>
      <c r="F4070" s="76" t="s">
        <v>27424</v>
      </c>
      <c r="G4070" s="60" t="s">
        <v>25</v>
      </c>
      <c r="H4070" s="107">
        <v>2001172592</v>
      </c>
      <c r="I4070" s="58" t="s">
        <v>3869</v>
      </c>
      <c r="O4070" s="114" t="s">
        <v>26</v>
      </c>
      <c r="T4070" s="120">
        <v>2677</v>
      </c>
      <c r="V4070" s="118">
        <v>39874</v>
      </c>
      <c r="W4070" s="114" t="s">
        <v>27</v>
      </c>
    </row>
    <row r="4071" spans="1:23" x14ac:dyDescent="0.25">
      <c r="A4071" s="129">
        <v>27</v>
      </c>
      <c r="B4071" s="76" t="s">
        <v>148</v>
      </c>
      <c r="C4071" s="58" t="s">
        <v>24</v>
      </c>
      <c r="D4071" s="76" t="s">
        <v>33462</v>
      </c>
      <c r="E4071" s="76" t="s">
        <v>21733</v>
      </c>
      <c r="F4071" s="76" t="s">
        <v>27425</v>
      </c>
      <c r="G4071" s="60" t="s">
        <v>25</v>
      </c>
      <c r="H4071" s="107">
        <v>2001166077</v>
      </c>
      <c r="I4071" s="58" t="s">
        <v>3869</v>
      </c>
      <c r="O4071" s="114" t="s">
        <v>26</v>
      </c>
      <c r="T4071" s="120">
        <v>1212</v>
      </c>
      <c r="V4071" s="118">
        <v>39884</v>
      </c>
      <c r="W4071" s="114" t="s">
        <v>27</v>
      </c>
    </row>
    <row r="4072" spans="1:23" x14ac:dyDescent="0.25">
      <c r="A4072" s="129">
        <v>27</v>
      </c>
      <c r="B4072" s="76" t="s">
        <v>148</v>
      </c>
      <c r="C4072" s="58" t="s">
        <v>24</v>
      </c>
      <c r="D4072" s="76" t="s">
        <v>33463</v>
      </c>
      <c r="E4072" s="76" t="s">
        <v>21734</v>
      </c>
      <c r="F4072" s="76" t="s">
        <v>27426</v>
      </c>
      <c r="G4072" s="60" t="s">
        <v>25</v>
      </c>
      <c r="H4072" s="107">
        <v>2001166088</v>
      </c>
      <c r="I4072" s="58" t="s">
        <v>3869</v>
      </c>
      <c r="K4072" s="45"/>
      <c r="O4072" s="114" t="s">
        <v>26</v>
      </c>
      <c r="T4072" s="120">
        <v>212</v>
      </c>
      <c r="V4072" s="118">
        <v>39884</v>
      </c>
      <c r="W4072" s="114" t="s">
        <v>27</v>
      </c>
    </row>
    <row r="4073" spans="1:23" x14ac:dyDescent="0.25">
      <c r="A4073" s="129">
        <v>27</v>
      </c>
      <c r="B4073" s="76" t="s">
        <v>148</v>
      </c>
      <c r="C4073" s="58" t="s">
        <v>24</v>
      </c>
      <c r="D4073" s="76" t="s">
        <v>33464</v>
      </c>
      <c r="E4073" s="76" t="s">
        <v>21735</v>
      </c>
      <c r="F4073" s="76" t="s">
        <v>27427</v>
      </c>
      <c r="G4073" s="60" t="s">
        <v>25</v>
      </c>
      <c r="H4073" s="107">
        <v>2001166118</v>
      </c>
      <c r="I4073" s="58" t="s">
        <v>3869</v>
      </c>
      <c r="O4073" s="114" t="s">
        <v>26</v>
      </c>
      <c r="T4073" s="120">
        <v>212</v>
      </c>
      <c r="V4073" s="118">
        <v>39890</v>
      </c>
      <c r="W4073" s="114" t="s">
        <v>27</v>
      </c>
    </row>
    <row r="4074" spans="1:23" x14ac:dyDescent="0.25">
      <c r="A4074" s="129">
        <v>27</v>
      </c>
      <c r="B4074" s="76" t="s">
        <v>148</v>
      </c>
      <c r="C4074" s="58" t="s">
        <v>24</v>
      </c>
      <c r="D4074" s="76" t="s">
        <v>33465</v>
      </c>
      <c r="E4074" s="76" t="s">
        <v>21736</v>
      </c>
      <c r="F4074" s="76" t="s">
        <v>27428</v>
      </c>
      <c r="G4074" s="60" t="s">
        <v>25</v>
      </c>
      <c r="H4074" s="107">
        <v>2001166126</v>
      </c>
      <c r="I4074" s="58" t="s">
        <v>3869</v>
      </c>
      <c r="O4074" s="114" t="s">
        <v>26</v>
      </c>
      <c r="T4074" s="120">
        <v>212</v>
      </c>
      <c r="V4074" s="118">
        <v>39890</v>
      </c>
      <c r="W4074" s="114" t="s">
        <v>27</v>
      </c>
    </row>
    <row r="4075" spans="1:23" x14ac:dyDescent="0.25">
      <c r="A4075" s="129">
        <v>27</v>
      </c>
      <c r="B4075" s="76" t="s">
        <v>148</v>
      </c>
      <c r="C4075" s="58" t="s">
        <v>24</v>
      </c>
      <c r="D4075" s="76" t="s">
        <v>33466</v>
      </c>
      <c r="E4075" s="76" t="s">
        <v>5687</v>
      </c>
      <c r="F4075" s="76" t="s">
        <v>27429</v>
      </c>
      <c r="G4075" s="60" t="s">
        <v>25</v>
      </c>
      <c r="H4075" s="107">
        <v>2001166142</v>
      </c>
      <c r="I4075" s="58" t="s">
        <v>3869</v>
      </c>
      <c r="O4075" s="114" t="s">
        <v>26</v>
      </c>
      <c r="T4075" s="120">
        <v>270</v>
      </c>
      <c r="V4075" s="118">
        <v>39890</v>
      </c>
      <c r="W4075" s="114" t="s">
        <v>27</v>
      </c>
    </row>
    <row r="4076" spans="1:23" x14ac:dyDescent="0.25">
      <c r="A4076" s="129">
        <v>27</v>
      </c>
      <c r="B4076" s="76" t="s">
        <v>148</v>
      </c>
      <c r="C4076" s="58" t="s">
        <v>24</v>
      </c>
      <c r="D4076" s="76">
        <v>0</v>
      </c>
      <c r="E4076" s="76" t="s">
        <v>21737</v>
      </c>
      <c r="F4076" s="76" t="s">
        <v>27430</v>
      </c>
      <c r="G4076" s="60" t="s">
        <v>25</v>
      </c>
      <c r="H4076" s="107">
        <v>2001129457</v>
      </c>
      <c r="I4076" s="58" t="s">
        <v>3869</v>
      </c>
      <c r="O4076" s="114" t="s">
        <v>26</v>
      </c>
      <c r="T4076" s="120">
        <v>947</v>
      </c>
      <c r="V4076" s="118">
        <v>39892</v>
      </c>
      <c r="W4076" s="114" t="s">
        <v>27</v>
      </c>
    </row>
    <row r="4077" spans="1:23" x14ac:dyDescent="0.25">
      <c r="A4077" s="129">
        <v>27</v>
      </c>
      <c r="B4077" s="76" t="s">
        <v>148</v>
      </c>
      <c r="C4077" s="58" t="s">
        <v>24</v>
      </c>
      <c r="D4077" s="76" t="s">
        <v>33467</v>
      </c>
      <c r="E4077" s="76" t="s">
        <v>21738</v>
      </c>
      <c r="F4077" s="76" t="s">
        <v>27431</v>
      </c>
      <c r="G4077" s="60" t="s">
        <v>25</v>
      </c>
      <c r="H4077" s="107">
        <v>2001166247</v>
      </c>
      <c r="I4077" s="58" t="s">
        <v>3869</v>
      </c>
      <c r="O4077" s="114" t="s">
        <v>26</v>
      </c>
      <c r="T4077" s="120">
        <v>1212</v>
      </c>
      <c r="V4077" s="118">
        <v>39903</v>
      </c>
      <c r="W4077" s="114" t="s">
        <v>27</v>
      </c>
    </row>
    <row r="4078" spans="1:23" x14ac:dyDescent="0.25">
      <c r="A4078" s="129">
        <v>27</v>
      </c>
      <c r="B4078" s="76" t="s">
        <v>148</v>
      </c>
      <c r="C4078" s="58" t="s">
        <v>24</v>
      </c>
      <c r="D4078" s="76" t="s">
        <v>33468</v>
      </c>
      <c r="E4078" s="76" t="s">
        <v>2041</v>
      </c>
      <c r="F4078" s="76" t="s">
        <v>27432</v>
      </c>
      <c r="G4078" s="60" t="s">
        <v>25</v>
      </c>
      <c r="H4078" s="107">
        <v>2001166274</v>
      </c>
      <c r="I4078" s="58" t="s">
        <v>3869</v>
      </c>
      <c r="O4078" s="114" t="s">
        <v>26</v>
      </c>
      <c r="T4078" s="120">
        <v>2212</v>
      </c>
      <c r="V4078" s="118">
        <v>39904</v>
      </c>
      <c r="W4078" s="114" t="s">
        <v>27</v>
      </c>
    </row>
    <row r="4079" spans="1:23" x14ac:dyDescent="0.25">
      <c r="A4079" s="129">
        <v>27</v>
      </c>
      <c r="B4079" s="76" t="s">
        <v>148</v>
      </c>
      <c r="C4079" s="58" t="s">
        <v>24</v>
      </c>
      <c r="D4079" s="76" t="s">
        <v>33469</v>
      </c>
      <c r="E4079" s="76" t="s">
        <v>21739</v>
      </c>
      <c r="F4079" s="76" t="s">
        <v>27433</v>
      </c>
      <c r="G4079" s="60" t="s">
        <v>25</v>
      </c>
      <c r="H4079" s="107">
        <v>2001165798</v>
      </c>
      <c r="I4079" s="58" t="s">
        <v>3869</v>
      </c>
      <c r="O4079" s="114" t="s">
        <v>26</v>
      </c>
      <c r="T4079" s="120">
        <v>135</v>
      </c>
      <c r="V4079" s="118">
        <v>39905</v>
      </c>
      <c r="W4079" s="114" t="s">
        <v>27</v>
      </c>
    </row>
    <row r="4080" spans="1:23" x14ac:dyDescent="0.25">
      <c r="A4080" s="129">
        <v>27</v>
      </c>
      <c r="B4080" s="76" t="s">
        <v>148</v>
      </c>
      <c r="C4080" s="58" t="s">
        <v>24</v>
      </c>
      <c r="D4080" s="76" t="s">
        <v>33470</v>
      </c>
      <c r="E4080" s="76" t="s">
        <v>21740</v>
      </c>
      <c r="F4080" s="76" t="s">
        <v>27434</v>
      </c>
      <c r="G4080" s="60" t="s">
        <v>25</v>
      </c>
      <c r="H4080" s="107">
        <v>2001168196</v>
      </c>
      <c r="I4080" s="58" t="s">
        <v>9079</v>
      </c>
      <c r="O4080" s="114" t="s">
        <v>26</v>
      </c>
      <c r="T4080" s="120">
        <v>1921</v>
      </c>
      <c r="V4080" s="118">
        <v>39910</v>
      </c>
      <c r="W4080" s="114" t="s">
        <v>27</v>
      </c>
    </row>
    <row r="4081" spans="1:23" x14ac:dyDescent="0.25">
      <c r="A4081" s="129">
        <v>27</v>
      </c>
      <c r="B4081" s="76" t="s">
        <v>148</v>
      </c>
      <c r="C4081" s="58" t="s">
        <v>24</v>
      </c>
      <c r="D4081" s="76" t="s">
        <v>33471</v>
      </c>
      <c r="E4081" s="76" t="s">
        <v>21741</v>
      </c>
      <c r="F4081" s="76" t="s">
        <v>27435</v>
      </c>
      <c r="G4081" s="60" t="s">
        <v>25</v>
      </c>
      <c r="H4081" s="107">
        <v>2001165038</v>
      </c>
      <c r="I4081" s="58" t="s">
        <v>3869</v>
      </c>
      <c r="O4081" s="114" t="s">
        <v>26</v>
      </c>
      <c r="T4081" s="120">
        <v>1993</v>
      </c>
      <c r="V4081" s="118">
        <v>39912</v>
      </c>
      <c r="W4081" s="114" t="s">
        <v>27</v>
      </c>
    </row>
    <row r="4082" spans="1:23" x14ac:dyDescent="0.25">
      <c r="A4082" s="129">
        <v>27</v>
      </c>
      <c r="B4082" s="76" t="s">
        <v>148</v>
      </c>
      <c r="C4082" s="58" t="s">
        <v>28</v>
      </c>
      <c r="D4082" s="76" t="s">
        <v>33472</v>
      </c>
      <c r="E4082" s="76" t="s">
        <v>21742</v>
      </c>
      <c r="F4082" s="76" t="s">
        <v>27436</v>
      </c>
      <c r="G4082" s="60" t="s">
        <v>25</v>
      </c>
      <c r="H4082" s="107">
        <v>2001172835</v>
      </c>
      <c r="I4082" s="58" t="s">
        <v>3869</v>
      </c>
      <c r="O4082" s="114" t="s">
        <v>26</v>
      </c>
      <c r="T4082" s="120">
        <v>1762</v>
      </c>
      <c r="V4082" s="118">
        <v>39918</v>
      </c>
      <c r="W4082" s="114" t="s">
        <v>27</v>
      </c>
    </row>
    <row r="4083" spans="1:23" x14ac:dyDescent="0.25">
      <c r="A4083" s="129">
        <v>27</v>
      </c>
      <c r="B4083" s="76" t="s">
        <v>148</v>
      </c>
      <c r="C4083" s="58" t="s">
        <v>28</v>
      </c>
      <c r="D4083" s="76" t="s">
        <v>33473</v>
      </c>
      <c r="E4083" s="76" t="s">
        <v>19644</v>
      </c>
      <c r="F4083" s="76" t="s">
        <v>27437</v>
      </c>
      <c r="G4083" s="60" t="s">
        <v>25</v>
      </c>
      <c r="H4083" s="107">
        <v>2001165138</v>
      </c>
      <c r="I4083" s="58" t="s">
        <v>3869</v>
      </c>
      <c r="O4083" s="114" t="s">
        <v>26</v>
      </c>
      <c r="T4083" s="120">
        <v>297.5</v>
      </c>
      <c r="V4083" s="118">
        <v>39919</v>
      </c>
      <c r="W4083" s="114" t="s">
        <v>27</v>
      </c>
    </row>
    <row r="4084" spans="1:23" x14ac:dyDescent="0.25">
      <c r="A4084" s="129">
        <v>27</v>
      </c>
      <c r="B4084" s="76" t="s">
        <v>148</v>
      </c>
      <c r="C4084" s="58" t="s">
        <v>28</v>
      </c>
      <c r="D4084" s="76" t="s">
        <v>33474</v>
      </c>
      <c r="E4084" s="76" t="s">
        <v>21743</v>
      </c>
      <c r="F4084" s="76" t="s">
        <v>27438</v>
      </c>
      <c r="G4084" s="60" t="s">
        <v>25</v>
      </c>
      <c r="H4084" s="107">
        <v>2001171723</v>
      </c>
      <c r="I4084" s="58" t="s">
        <v>3869</v>
      </c>
      <c r="O4084" s="114" t="s">
        <v>26</v>
      </c>
      <c r="T4084" s="120">
        <v>1059</v>
      </c>
      <c r="V4084" s="118">
        <v>39925</v>
      </c>
      <c r="W4084" s="114" t="s">
        <v>27</v>
      </c>
    </row>
    <row r="4085" spans="1:23" x14ac:dyDescent="0.25">
      <c r="A4085" s="129">
        <v>27</v>
      </c>
      <c r="B4085" s="76" t="s">
        <v>148</v>
      </c>
      <c r="C4085" s="58" t="s">
        <v>28</v>
      </c>
      <c r="D4085" s="76" t="s">
        <v>33475</v>
      </c>
      <c r="E4085" s="76" t="s">
        <v>21744</v>
      </c>
      <c r="F4085" s="76" t="s">
        <v>27439</v>
      </c>
      <c r="G4085" s="60" t="s">
        <v>25</v>
      </c>
      <c r="H4085" s="107">
        <v>2001167987</v>
      </c>
      <c r="I4085" s="58" t="s">
        <v>9079</v>
      </c>
      <c r="O4085" s="114" t="s">
        <v>26</v>
      </c>
      <c r="T4085" s="120">
        <v>1555.08</v>
      </c>
      <c r="V4085" s="118">
        <v>39931</v>
      </c>
      <c r="W4085" s="114" t="s">
        <v>27</v>
      </c>
    </row>
    <row r="4086" spans="1:23" x14ac:dyDescent="0.25">
      <c r="A4086" s="129">
        <v>27</v>
      </c>
      <c r="B4086" s="76" t="s">
        <v>148</v>
      </c>
      <c r="C4086" s="58" t="s">
        <v>28</v>
      </c>
      <c r="D4086" s="76" t="s">
        <v>33476</v>
      </c>
      <c r="E4086" s="76" t="s">
        <v>21745</v>
      </c>
      <c r="F4086" s="76" t="s">
        <v>27440</v>
      </c>
      <c r="G4086" s="60" t="s">
        <v>25</v>
      </c>
      <c r="H4086" s="107">
        <v>2001172924</v>
      </c>
      <c r="I4086" s="58" t="s">
        <v>3869</v>
      </c>
      <c r="O4086" s="114" t="s">
        <v>26</v>
      </c>
      <c r="T4086" s="120">
        <v>762</v>
      </c>
      <c r="V4086" s="118">
        <v>39933</v>
      </c>
      <c r="W4086" s="114" t="s">
        <v>27</v>
      </c>
    </row>
    <row r="4087" spans="1:23" x14ac:dyDescent="0.25">
      <c r="A4087" s="129">
        <v>27</v>
      </c>
      <c r="B4087" s="76" t="s">
        <v>148</v>
      </c>
      <c r="C4087" s="58" t="s">
        <v>28</v>
      </c>
      <c r="D4087" s="76" t="s">
        <v>33477</v>
      </c>
      <c r="E4087" s="76" t="s">
        <v>21746</v>
      </c>
      <c r="F4087" s="76" t="s">
        <v>27441</v>
      </c>
      <c r="G4087" s="60" t="s">
        <v>25</v>
      </c>
      <c r="H4087" s="107">
        <v>2001172298</v>
      </c>
      <c r="I4087" s="58" t="s">
        <v>3869</v>
      </c>
      <c r="O4087" s="114" t="s">
        <v>26</v>
      </c>
      <c r="T4087" s="120">
        <v>752</v>
      </c>
      <c r="V4087" s="118">
        <v>39938</v>
      </c>
      <c r="W4087" s="114" t="s">
        <v>27</v>
      </c>
    </row>
    <row r="4088" spans="1:23" x14ac:dyDescent="0.25">
      <c r="A4088" s="129">
        <v>27</v>
      </c>
      <c r="B4088" s="76" t="s">
        <v>148</v>
      </c>
      <c r="C4088" s="58" t="s">
        <v>28</v>
      </c>
      <c r="D4088" s="76" t="s">
        <v>33475</v>
      </c>
      <c r="E4088" s="76" t="s">
        <v>21747</v>
      </c>
      <c r="F4088" s="76" t="s">
        <v>27442</v>
      </c>
      <c r="G4088" s="60" t="s">
        <v>25</v>
      </c>
      <c r="H4088" s="107">
        <v>2001168088</v>
      </c>
      <c r="I4088" s="58" t="s">
        <v>9079</v>
      </c>
      <c r="O4088" s="114" t="s">
        <v>26</v>
      </c>
      <c r="T4088" s="120">
        <v>1621.58</v>
      </c>
      <c r="V4088" s="118">
        <v>39939</v>
      </c>
      <c r="W4088" s="114" t="s">
        <v>27</v>
      </c>
    </row>
    <row r="4089" spans="1:23" x14ac:dyDescent="0.25">
      <c r="A4089" s="129">
        <v>27</v>
      </c>
      <c r="B4089" s="76" t="s">
        <v>148</v>
      </c>
      <c r="C4089" s="58" t="s">
        <v>28</v>
      </c>
      <c r="D4089" s="76" t="s">
        <v>33478</v>
      </c>
      <c r="E4089" s="76" t="s">
        <v>19001</v>
      </c>
      <c r="F4089" s="76" t="s">
        <v>27443</v>
      </c>
      <c r="G4089" s="60" t="s">
        <v>25</v>
      </c>
      <c r="H4089" s="107">
        <v>2001172681</v>
      </c>
      <c r="I4089" s="58" t="s">
        <v>3869</v>
      </c>
      <c r="O4089" s="114" t="s">
        <v>26</v>
      </c>
      <c r="T4089" s="120">
        <v>150</v>
      </c>
      <c r="V4089" s="118">
        <v>39940</v>
      </c>
      <c r="W4089" s="114" t="s">
        <v>27</v>
      </c>
    </row>
    <row r="4090" spans="1:23" x14ac:dyDescent="0.25">
      <c r="A4090" s="129">
        <v>27</v>
      </c>
      <c r="B4090" s="76" t="s">
        <v>148</v>
      </c>
      <c r="C4090" s="58" t="s">
        <v>28</v>
      </c>
      <c r="D4090" s="76" t="s">
        <v>33479</v>
      </c>
      <c r="E4090" s="76" t="s">
        <v>21748</v>
      </c>
      <c r="F4090" s="76" t="s">
        <v>27444</v>
      </c>
      <c r="G4090" s="60" t="s">
        <v>25</v>
      </c>
      <c r="H4090" s="107">
        <v>2001168358</v>
      </c>
      <c r="I4090" s="58" t="s">
        <v>9079</v>
      </c>
      <c r="O4090" s="114" t="s">
        <v>26</v>
      </c>
      <c r="T4090" s="120">
        <v>0.01</v>
      </c>
      <c r="V4090" s="118">
        <v>39945</v>
      </c>
      <c r="W4090" s="114" t="s">
        <v>27</v>
      </c>
    </row>
    <row r="4091" spans="1:23" x14ac:dyDescent="0.25">
      <c r="A4091" s="129">
        <v>27</v>
      </c>
      <c r="B4091" s="76" t="s">
        <v>148</v>
      </c>
      <c r="C4091" s="58" t="s">
        <v>28</v>
      </c>
      <c r="D4091" s="76" t="s">
        <v>33480</v>
      </c>
      <c r="E4091" s="76" t="s">
        <v>21749</v>
      </c>
      <c r="F4091" s="76" t="s">
        <v>27445</v>
      </c>
      <c r="G4091" s="60" t="s">
        <v>25</v>
      </c>
      <c r="H4091" s="107">
        <v>2001166223</v>
      </c>
      <c r="I4091" s="58" t="s">
        <v>3869</v>
      </c>
      <c r="O4091" s="114" t="s">
        <v>26</v>
      </c>
      <c r="T4091" s="120">
        <v>112</v>
      </c>
      <c r="V4091" s="118">
        <v>39946</v>
      </c>
      <c r="W4091" s="114" t="s">
        <v>27</v>
      </c>
    </row>
    <row r="4092" spans="1:23" x14ac:dyDescent="0.25">
      <c r="A4092" s="129">
        <v>27</v>
      </c>
      <c r="B4092" s="76" t="s">
        <v>148</v>
      </c>
      <c r="C4092" s="58" t="s">
        <v>28</v>
      </c>
      <c r="D4092" s="76" t="s">
        <v>33481</v>
      </c>
      <c r="E4092" s="76" t="s">
        <v>21750</v>
      </c>
      <c r="F4092" s="76" t="s">
        <v>27446</v>
      </c>
      <c r="G4092" s="60" t="s">
        <v>25</v>
      </c>
      <c r="H4092" s="107">
        <v>2001166134</v>
      </c>
      <c r="I4092" s="58" t="s">
        <v>3869</v>
      </c>
      <c r="O4092" s="114" t="s">
        <v>26</v>
      </c>
      <c r="T4092" s="120">
        <v>212</v>
      </c>
      <c r="V4092" s="118">
        <v>39947</v>
      </c>
      <c r="W4092" s="114" t="s">
        <v>27</v>
      </c>
    </row>
    <row r="4093" spans="1:23" x14ac:dyDescent="0.25">
      <c r="A4093" s="129">
        <v>27</v>
      </c>
      <c r="B4093" s="76" t="s">
        <v>148</v>
      </c>
      <c r="C4093" s="58" t="s">
        <v>28</v>
      </c>
      <c r="D4093" s="76" t="s">
        <v>33482</v>
      </c>
      <c r="E4093" s="76" t="s">
        <v>21751</v>
      </c>
      <c r="F4093" s="76" t="s">
        <v>27447</v>
      </c>
      <c r="G4093" s="60" t="s">
        <v>25</v>
      </c>
      <c r="H4093" s="107">
        <v>2001166215</v>
      </c>
      <c r="I4093" s="58" t="s">
        <v>3869</v>
      </c>
      <c r="O4093" s="114" t="s">
        <v>26</v>
      </c>
      <c r="T4093" s="120">
        <v>4012</v>
      </c>
      <c r="V4093" s="118">
        <v>39952</v>
      </c>
      <c r="W4093" s="114" t="s">
        <v>27</v>
      </c>
    </row>
    <row r="4094" spans="1:23" x14ac:dyDescent="0.25">
      <c r="A4094" s="129">
        <v>27</v>
      </c>
      <c r="B4094" s="76" t="s">
        <v>148</v>
      </c>
      <c r="C4094" s="58" t="s">
        <v>28</v>
      </c>
      <c r="D4094" s="76" t="s">
        <v>33483</v>
      </c>
      <c r="E4094" s="76" t="s">
        <v>21752</v>
      </c>
      <c r="F4094" s="76" t="s">
        <v>27448</v>
      </c>
      <c r="G4094" s="60" t="s">
        <v>25</v>
      </c>
      <c r="H4094" s="107">
        <v>2001171391</v>
      </c>
      <c r="I4094" s="58" t="s">
        <v>9079</v>
      </c>
      <c r="O4094" s="114" t="s">
        <v>26</v>
      </c>
      <c r="T4094" s="120">
        <v>536.79999999999995</v>
      </c>
      <c r="V4094" s="118">
        <v>39953</v>
      </c>
      <c r="W4094" s="114" t="s">
        <v>27</v>
      </c>
    </row>
    <row r="4095" spans="1:23" x14ac:dyDescent="0.25">
      <c r="A4095" s="129">
        <v>27</v>
      </c>
      <c r="B4095" s="76" t="s">
        <v>148</v>
      </c>
      <c r="C4095" s="58" t="s">
        <v>28</v>
      </c>
      <c r="D4095" s="76" t="s">
        <v>33484</v>
      </c>
      <c r="E4095" s="76" t="s">
        <v>21753</v>
      </c>
      <c r="F4095" s="76" t="s">
        <v>27449</v>
      </c>
      <c r="G4095" s="60" t="s">
        <v>25</v>
      </c>
      <c r="H4095" s="107">
        <v>2001172673</v>
      </c>
      <c r="I4095" s="58" t="s">
        <v>3869</v>
      </c>
      <c r="O4095" s="114" t="s">
        <v>26</v>
      </c>
      <c r="T4095" s="120">
        <v>100</v>
      </c>
      <c r="V4095" s="118">
        <v>39953</v>
      </c>
      <c r="W4095" s="114" t="s">
        <v>27</v>
      </c>
    </row>
    <row r="4096" spans="1:23" x14ac:dyDescent="0.25">
      <c r="A4096" s="129">
        <v>27</v>
      </c>
      <c r="B4096" s="76" t="s">
        <v>148</v>
      </c>
      <c r="C4096" s="58" t="s">
        <v>28</v>
      </c>
      <c r="D4096" s="76" t="s">
        <v>33485</v>
      </c>
      <c r="E4096" s="76" t="s">
        <v>6725</v>
      </c>
      <c r="F4096" s="76" t="s">
        <v>27450</v>
      </c>
      <c r="G4096" s="60" t="s">
        <v>25</v>
      </c>
      <c r="H4096" s="107">
        <v>2001165723</v>
      </c>
      <c r="I4096" s="58" t="s">
        <v>3869</v>
      </c>
      <c r="O4096" s="114" t="s">
        <v>26</v>
      </c>
      <c r="T4096" s="120">
        <v>1762</v>
      </c>
      <c r="V4096" s="118">
        <v>39958</v>
      </c>
      <c r="W4096" s="114" t="s">
        <v>27</v>
      </c>
    </row>
    <row r="4097" spans="1:23" x14ac:dyDescent="0.25">
      <c r="A4097" s="129">
        <v>27</v>
      </c>
      <c r="B4097" s="76" t="s">
        <v>148</v>
      </c>
      <c r="C4097" s="58" t="s">
        <v>28</v>
      </c>
      <c r="D4097" s="76" t="s">
        <v>33486</v>
      </c>
      <c r="E4097" s="76" t="s">
        <v>21754</v>
      </c>
      <c r="F4097" s="76" t="s">
        <v>27451</v>
      </c>
      <c r="G4097" s="60" t="s">
        <v>25</v>
      </c>
      <c r="H4097" s="107">
        <v>2001165499</v>
      </c>
      <c r="I4097" s="58" t="s">
        <v>3869</v>
      </c>
      <c r="O4097" s="114" t="s">
        <v>26</v>
      </c>
      <c r="T4097" s="120">
        <v>0.5</v>
      </c>
      <c r="V4097" s="118">
        <v>39968</v>
      </c>
      <c r="W4097" s="114" t="s">
        <v>27</v>
      </c>
    </row>
    <row r="4098" spans="1:23" x14ac:dyDescent="0.25">
      <c r="A4098" s="129">
        <v>27</v>
      </c>
      <c r="B4098" s="76" t="s">
        <v>148</v>
      </c>
      <c r="C4098" s="58" t="s">
        <v>28</v>
      </c>
      <c r="D4098" s="76" t="s">
        <v>33487</v>
      </c>
      <c r="E4098" s="76" t="s">
        <v>19524</v>
      </c>
      <c r="F4098" s="76" t="s">
        <v>27452</v>
      </c>
      <c r="G4098" s="60" t="s">
        <v>25</v>
      </c>
      <c r="H4098" s="107">
        <v>2001170379</v>
      </c>
      <c r="I4098" s="58" t="s">
        <v>3869</v>
      </c>
      <c r="O4098" s="114" t="s">
        <v>26</v>
      </c>
      <c r="T4098" s="120">
        <v>8792</v>
      </c>
      <c r="V4098" s="118">
        <v>39991</v>
      </c>
      <c r="W4098" s="114" t="s">
        <v>27</v>
      </c>
    </row>
    <row r="4099" spans="1:23" x14ac:dyDescent="0.25">
      <c r="A4099" s="129">
        <v>27</v>
      </c>
      <c r="B4099" s="76" t="s">
        <v>148</v>
      </c>
      <c r="C4099" s="58" t="s">
        <v>28</v>
      </c>
      <c r="D4099" s="76" t="s">
        <v>33488</v>
      </c>
      <c r="E4099" s="76" t="s">
        <v>6203</v>
      </c>
      <c r="F4099" s="76" t="s">
        <v>27453</v>
      </c>
      <c r="G4099" s="60" t="s">
        <v>25</v>
      </c>
      <c r="H4099" s="107">
        <v>2001172509</v>
      </c>
      <c r="I4099" s="58" t="s">
        <v>3869</v>
      </c>
      <c r="O4099" s="114" t="s">
        <v>26</v>
      </c>
      <c r="T4099" s="120">
        <v>77</v>
      </c>
      <c r="V4099" s="118">
        <v>39993</v>
      </c>
      <c r="W4099" s="114" t="s">
        <v>27</v>
      </c>
    </row>
    <row r="4100" spans="1:23" x14ac:dyDescent="0.25">
      <c r="A4100" s="129">
        <v>27</v>
      </c>
      <c r="B4100" s="76" t="s">
        <v>148</v>
      </c>
      <c r="C4100" s="58" t="s">
        <v>28</v>
      </c>
      <c r="D4100" s="76" t="s">
        <v>33489</v>
      </c>
      <c r="E4100" s="76" t="s">
        <v>21755</v>
      </c>
      <c r="F4100" s="76" t="s">
        <v>27454</v>
      </c>
      <c r="G4100" s="60" t="s">
        <v>25</v>
      </c>
      <c r="H4100" s="107">
        <v>2001171901</v>
      </c>
      <c r="I4100" s="58" t="s">
        <v>3869</v>
      </c>
      <c r="O4100" s="114" t="s">
        <v>26</v>
      </c>
      <c r="T4100" s="120">
        <v>10037</v>
      </c>
      <c r="V4100" s="118">
        <v>39997</v>
      </c>
      <c r="W4100" s="114" t="s">
        <v>27</v>
      </c>
    </row>
    <row r="4101" spans="1:23" x14ac:dyDescent="0.25">
      <c r="A4101" s="129">
        <v>27</v>
      </c>
      <c r="B4101" s="76" t="s">
        <v>148</v>
      </c>
      <c r="C4101" s="58" t="s">
        <v>28</v>
      </c>
      <c r="D4101" s="76" t="s">
        <v>33490</v>
      </c>
      <c r="E4101" s="76" t="s">
        <v>21756</v>
      </c>
      <c r="F4101" s="76" t="s">
        <v>27455</v>
      </c>
      <c r="G4101" s="60" t="s">
        <v>25</v>
      </c>
      <c r="H4101" s="107">
        <v>2001171747</v>
      </c>
      <c r="I4101" s="58" t="s">
        <v>3869</v>
      </c>
      <c r="O4101" s="114" t="s">
        <v>26</v>
      </c>
      <c r="T4101" s="120">
        <v>862</v>
      </c>
      <c r="V4101" s="118">
        <v>40000</v>
      </c>
      <c r="W4101" s="114" t="s">
        <v>27</v>
      </c>
    </row>
    <row r="4102" spans="1:23" x14ac:dyDescent="0.25">
      <c r="A4102" s="129">
        <v>27</v>
      </c>
      <c r="B4102" s="76" t="s">
        <v>148</v>
      </c>
      <c r="C4102" s="58" t="s">
        <v>28</v>
      </c>
      <c r="D4102" s="76" t="s">
        <v>33491</v>
      </c>
      <c r="E4102" s="76" t="s">
        <v>21757</v>
      </c>
      <c r="F4102" s="76" t="s">
        <v>27456</v>
      </c>
      <c r="G4102" s="60" t="s">
        <v>25</v>
      </c>
      <c r="H4102" s="107">
        <v>2001167998</v>
      </c>
      <c r="I4102" s="58" t="s">
        <v>9079</v>
      </c>
      <c r="O4102" s="114" t="s">
        <v>26</v>
      </c>
      <c r="T4102" s="120">
        <v>0.03</v>
      </c>
      <c r="V4102" s="118">
        <v>40009</v>
      </c>
      <c r="W4102" s="114" t="s">
        <v>27</v>
      </c>
    </row>
    <row r="4103" spans="1:23" x14ac:dyDescent="0.25">
      <c r="A4103" s="129">
        <v>27</v>
      </c>
      <c r="B4103" s="76" t="s">
        <v>148</v>
      </c>
      <c r="C4103" s="58" t="s">
        <v>28</v>
      </c>
      <c r="D4103" s="76" t="s">
        <v>33492</v>
      </c>
      <c r="E4103" s="76" t="s">
        <v>21758</v>
      </c>
      <c r="F4103" s="76" t="s">
        <v>27457</v>
      </c>
      <c r="G4103" s="60" t="s">
        <v>25</v>
      </c>
      <c r="H4103" s="107">
        <v>2001169508</v>
      </c>
      <c r="I4103" s="58" t="s">
        <v>3869</v>
      </c>
      <c r="O4103" s="114" t="s">
        <v>26</v>
      </c>
      <c r="T4103" s="120">
        <v>390</v>
      </c>
      <c r="V4103" s="118">
        <v>40010</v>
      </c>
      <c r="W4103" s="114" t="s">
        <v>27</v>
      </c>
    </row>
    <row r="4104" spans="1:23" x14ac:dyDescent="0.25">
      <c r="A4104" s="129">
        <v>27</v>
      </c>
      <c r="B4104" s="76" t="s">
        <v>148</v>
      </c>
      <c r="C4104" s="58" t="s">
        <v>28</v>
      </c>
      <c r="D4104" s="76" t="s">
        <v>33493</v>
      </c>
      <c r="E4104" s="76" t="s">
        <v>21759</v>
      </c>
      <c r="F4104" s="76" t="s">
        <v>27458</v>
      </c>
      <c r="G4104" s="60" t="s">
        <v>25</v>
      </c>
      <c r="H4104" s="107">
        <v>2001166452</v>
      </c>
      <c r="I4104" s="58" t="s">
        <v>3869</v>
      </c>
      <c r="O4104" s="114" t="s">
        <v>26</v>
      </c>
      <c r="T4104" s="120">
        <v>420</v>
      </c>
      <c r="V4104" s="118">
        <v>40019</v>
      </c>
      <c r="W4104" s="114" t="s">
        <v>27</v>
      </c>
    </row>
    <row r="4105" spans="1:23" x14ac:dyDescent="0.25">
      <c r="A4105" s="129">
        <v>27</v>
      </c>
      <c r="B4105" s="76" t="s">
        <v>148</v>
      </c>
      <c r="C4105" s="58" t="s">
        <v>28</v>
      </c>
      <c r="D4105" s="76" t="s">
        <v>33494</v>
      </c>
      <c r="E4105" s="76" t="s">
        <v>21760</v>
      </c>
      <c r="F4105" s="76" t="s">
        <v>27459</v>
      </c>
      <c r="G4105" s="60" t="s">
        <v>25</v>
      </c>
      <c r="H4105" s="107">
        <v>2001172738</v>
      </c>
      <c r="I4105" s="58" t="s">
        <v>3869</v>
      </c>
      <c r="O4105" s="114" t="s">
        <v>26</v>
      </c>
      <c r="T4105" s="120">
        <v>705</v>
      </c>
      <c r="V4105" s="118">
        <v>40022</v>
      </c>
      <c r="W4105" s="114" t="s">
        <v>27</v>
      </c>
    </row>
    <row r="4106" spans="1:23" x14ac:dyDescent="0.25">
      <c r="A4106" s="129">
        <v>27</v>
      </c>
      <c r="B4106" s="76" t="s">
        <v>148</v>
      </c>
      <c r="C4106" s="58" t="s">
        <v>28</v>
      </c>
      <c r="D4106" s="76" t="s">
        <v>33495</v>
      </c>
      <c r="E4106" s="76" t="s">
        <v>21761</v>
      </c>
      <c r="F4106" s="76" t="s">
        <v>27460</v>
      </c>
      <c r="G4106" s="60" t="s">
        <v>25</v>
      </c>
      <c r="H4106" s="107">
        <v>2001170573</v>
      </c>
      <c r="I4106" s="58" t="s">
        <v>3869</v>
      </c>
      <c r="O4106" s="114" t="s">
        <v>26</v>
      </c>
      <c r="T4106" s="120">
        <v>1045</v>
      </c>
      <c r="V4106" s="118">
        <v>40024</v>
      </c>
      <c r="W4106" s="114" t="s">
        <v>27</v>
      </c>
    </row>
    <row r="4107" spans="1:23" x14ac:dyDescent="0.25">
      <c r="A4107" s="129">
        <v>27</v>
      </c>
      <c r="B4107" s="76" t="s">
        <v>148</v>
      </c>
      <c r="C4107" s="58" t="s">
        <v>28</v>
      </c>
      <c r="D4107" s="76" t="s">
        <v>33496</v>
      </c>
      <c r="E4107" s="76" t="s">
        <v>21762</v>
      </c>
      <c r="F4107" s="76" t="s">
        <v>27461</v>
      </c>
      <c r="G4107" s="60" t="s">
        <v>25</v>
      </c>
      <c r="H4107" s="107">
        <v>2001165561</v>
      </c>
      <c r="I4107" s="58" t="s">
        <v>3869</v>
      </c>
      <c r="O4107" s="114" t="s">
        <v>26</v>
      </c>
      <c r="T4107" s="120">
        <v>357</v>
      </c>
      <c r="V4107" s="118">
        <v>40026</v>
      </c>
      <c r="W4107" s="114" t="s">
        <v>27</v>
      </c>
    </row>
    <row r="4108" spans="1:23" x14ac:dyDescent="0.25">
      <c r="A4108" s="129">
        <v>27</v>
      </c>
      <c r="B4108" s="76" t="s">
        <v>148</v>
      </c>
      <c r="C4108" s="58" t="s">
        <v>28</v>
      </c>
      <c r="D4108" s="76" t="s">
        <v>33497</v>
      </c>
      <c r="E4108" s="76" t="s">
        <v>21763</v>
      </c>
      <c r="F4108" s="76" t="s">
        <v>27462</v>
      </c>
      <c r="G4108" s="60" t="s">
        <v>25</v>
      </c>
      <c r="H4108" s="107">
        <v>2001168064</v>
      </c>
      <c r="I4108" s="58" t="s">
        <v>9079</v>
      </c>
      <c r="O4108" s="114" t="s">
        <v>26</v>
      </c>
      <c r="T4108" s="120">
        <v>621.37</v>
      </c>
      <c r="V4108" s="118">
        <v>40036</v>
      </c>
      <c r="W4108" s="114" t="s">
        <v>27</v>
      </c>
    </row>
    <row r="4109" spans="1:23" x14ac:dyDescent="0.25">
      <c r="A4109" s="129">
        <v>27</v>
      </c>
      <c r="B4109" s="76" t="s">
        <v>148</v>
      </c>
      <c r="C4109" s="58" t="s">
        <v>28</v>
      </c>
      <c r="D4109" s="76" t="s">
        <v>33498</v>
      </c>
      <c r="E4109" s="76" t="s">
        <v>21764</v>
      </c>
      <c r="F4109" s="76" t="s">
        <v>27463</v>
      </c>
      <c r="G4109" s="60" t="s">
        <v>25</v>
      </c>
      <c r="H4109" s="107">
        <v>2001168005</v>
      </c>
      <c r="I4109" s="58" t="s">
        <v>9079</v>
      </c>
      <c r="O4109" s="114" t="s">
        <v>26</v>
      </c>
      <c r="T4109" s="120">
        <v>1774.38</v>
      </c>
      <c r="V4109" s="118">
        <v>40038</v>
      </c>
      <c r="W4109" s="114" t="s">
        <v>27</v>
      </c>
    </row>
    <row r="4110" spans="1:23" x14ac:dyDescent="0.25">
      <c r="A4110" s="129">
        <v>27</v>
      </c>
      <c r="B4110" s="76" t="s">
        <v>148</v>
      </c>
      <c r="C4110" s="58" t="s">
        <v>28</v>
      </c>
      <c r="D4110" s="76" t="s">
        <v>33499</v>
      </c>
      <c r="E4110" s="76" t="s">
        <v>21765</v>
      </c>
      <c r="F4110" s="76" t="s">
        <v>27464</v>
      </c>
      <c r="G4110" s="60" t="s">
        <v>25</v>
      </c>
      <c r="H4110" s="107">
        <v>2001168517</v>
      </c>
      <c r="I4110" s="58" t="s">
        <v>9079</v>
      </c>
      <c r="O4110" s="114" t="s">
        <v>26</v>
      </c>
      <c r="T4110" s="120">
        <v>0.16</v>
      </c>
      <c r="V4110" s="118">
        <v>40046</v>
      </c>
      <c r="W4110" s="114" t="s">
        <v>27</v>
      </c>
    </row>
    <row r="4111" spans="1:23" x14ac:dyDescent="0.25">
      <c r="A4111" s="129">
        <v>27</v>
      </c>
      <c r="B4111" s="76" t="s">
        <v>148</v>
      </c>
      <c r="C4111" s="58" t="s">
        <v>28</v>
      </c>
      <c r="D4111" s="76" t="s">
        <v>33500</v>
      </c>
      <c r="E4111" s="76" t="s">
        <v>21766</v>
      </c>
      <c r="F4111" s="76" t="s">
        <v>27465</v>
      </c>
      <c r="G4111" s="60" t="s">
        <v>25</v>
      </c>
      <c r="H4111" s="107">
        <v>2001164638</v>
      </c>
      <c r="I4111" s="58" t="s">
        <v>3869</v>
      </c>
      <c r="O4111" s="114" t="s">
        <v>26</v>
      </c>
      <c r="T4111" s="120">
        <v>5486</v>
      </c>
      <c r="V4111" s="118">
        <v>40051</v>
      </c>
      <c r="W4111" s="114" t="s">
        <v>27</v>
      </c>
    </row>
    <row r="4112" spans="1:23" x14ac:dyDescent="0.25">
      <c r="A4112" s="129">
        <v>27</v>
      </c>
      <c r="B4112" s="76" t="s">
        <v>148</v>
      </c>
      <c r="C4112" s="58" t="s">
        <v>28</v>
      </c>
      <c r="D4112" s="76" t="s">
        <v>33501</v>
      </c>
      <c r="E4112" s="76" t="s">
        <v>21767</v>
      </c>
      <c r="F4112" s="76" t="s">
        <v>27466</v>
      </c>
      <c r="G4112" s="60" t="s">
        <v>25</v>
      </c>
      <c r="H4112" s="107">
        <v>2001171847</v>
      </c>
      <c r="I4112" s="58" t="s">
        <v>3869</v>
      </c>
      <c r="O4112" s="114" t="s">
        <v>26</v>
      </c>
      <c r="T4112" s="120">
        <v>1925</v>
      </c>
      <c r="V4112" s="118">
        <v>40056</v>
      </c>
      <c r="W4112" s="114" t="s">
        <v>27</v>
      </c>
    </row>
    <row r="4113" spans="1:23" x14ac:dyDescent="0.25">
      <c r="A4113" s="129">
        <v>27</v>
      </c>
      <c r="B4113" s="76" t="s">
        <v>148</v>
      </c>
      <c r="C4113" s="58" t="s">
        <v>28</v>
      </c>
      <c r="D4113" s="76" t="s">
        <v>33503</v>
      </c>
      <c r="E4113" s="76" t="s">
        <v>2085</v>
      </c>
      <c r="F4113" s="76" t="s">
        <v>27468</v>
      </c>
      <c r="G4113" s="60" t="s">
        <v>25</v>
      </c>
      <c r="H4113" s="107">
        <v>2001164778</v>
      </c>
      <c r="I4113" s="58" t="s">
        <v>3869</v>
      </c>
      <c r="O4113" s="114" t="s">
        <v>26</v>
      </c>
      <c r="T4113" s="120">
        <v>1204</v>
      </c>
      <c r="V4113" s="118">
        <v>40057</v>
      </c>
      <c r="W4113" s="114" t="s">
        <v>27</v>
      </c>
    </row>
    <row r="4114" spans="1:23" x14ac:dyDescent="0.25">
      <c r="A4114" s="129">
        <v>27</v>
      </c>
      <c r="B4114" s="76" t="s">
        <v>148</v>
      </c>
      <c r="C4114" s="58" t="s">
        <v>28</v>
      </c>
      <c r="D4114" s="76" t="s">
        <v>33502</v>
      </c>
      <c r="E4114" s="76" t="s">
        <v>21768</v>
      </c>
      <c r="F4114" s="76" t="s">
        <v>27467</v>
      </c>
      <c r="G4114" s="60" t="s">
        <v>25</v>
      </c>
      <c r="H4114" s="107">
        <v>2001165626</v>
      </c>
      <c r="I4114" s="58" t="s">
        <v>3869</v>
      </c>
      <c r="O4114" s="114" t="s">
        <v>26</v>
      </c>
      <c r="T4114" s="120">
        <v>9279</v>
      </c>
      <c r="V4114" s="118">
        <v>40057</v>
      </c>
      <c r="W4114" s="114" t="s">
        <v>27</v>
      </c>
    </row>
    <row r="4115" spans="1:23" x14ac:dyDescent="0.25">
      <c r="A4115" s="129">
        <v>27</v>
      </c>
      <c r="B4115" s="76" t="s">
        <v>148</v>
      </c>
      <c r="C4115" s="58" t="s">
        <v>28</v>
      </c>
      <c r="D4115" s="76" t="s">
        <v>33504</v>
      </c>
      <c r="E4115" s="76" t="s">
        <v>21769</v>
      </c>
      <c r="F4115" s="76" t="s">
        <v>27469</v>
      </c>
      <c r="G4115" s="60" t="s">
        <v>25</v>
      </c>
      <c r="H4115" s="107">
        <v>2001170476</v>
      </c>
      <c r="I4115" s="58" t="s">
        <v>3869</v>
      </c>
      <c r="O4115" s="114" t="s">
        <v>26</v>
      </c>
      <c r="T4115" s="120">
        <v>5926.6</v>
      </c>
      <c r="V4115" s="118">
        <v>40058</v>
      </c>
      <c r="W4115" s="114" t="s">
        <v>27</v>
      </c>
    </row>
    <row r="4116" spans="1:23" x14ac:dyDescent="0.25">
      <c r="A4116" s="129">
        <v>27</v>
      </c>
      <c r="B4116" s="76" t="s">
        <v>148</v>
      </c>
      <c r="C4116" s="58" t="s">
        <v>28</v>
      </c>
      <c r="D4116" s="76" t="s">
        <v>33505</v>
      </c>
      <c r="E4116" s="76" t="s">
        <v>21770</v>
      </c>
      <c r="F4116" s="76" t="s">
        <v>27470</v>
      </c>
      <c r="G4116" s="60" t="s">
        <v>25</v>
      </c>
      <c r="H4116" s="107">
        <v>2001165367</v>
      </c>
      <c r="I4116" s="58" t="s">
        <v>3869</v>
      </c>
      <c r="O4116" s="114" t="s">
        <v>26</v>
      </c>
      <c r="T4116" s="120">
        <v>98</v>
      </c>
      <c r="V4116" s="118">
        <v>40059</v>
      </c>
      <c r="W4116" s="114" t="s">
        <v>27</v>
      </c>
    </row>
    <row r="4117" spans="1:23" x14ac:dyDescent="0.25">
      <c r="A4117" s="129">
        <v>27</v>
      </c>
      <c r="B4117" s="76" t="s">
        <v>148</v>
      </c>
      <c r="C4117" s="58" t="s">
        <v>28</v>
      </c>
      <c r="D4117" s="76" t="s">
        <v>33506</v>
      </c>
      <c r="E4117" s="76" t="s">
        <v>21771</v>
      </c>
      <c r="F4117" s="76" t="s">
        <v>27468</v>
      </c>
      <c r="G4117" s="60" t="s">
        <v>25</v>
      </c>
      <c r="H4117" s="107">
        <v>2001171812</v>
      </c>
      <c r="I4117" s="58" t="s">
        <v>3869</v>
      </c>
      <c r="O4117" s="114" t="s">
        <v>26</v>
      </c>
      <c r="T4117" s="120">
        <v>582</v>
      </c>
      <c r="V4117" s="118">
        <v>40059</v>
      </c>
      <c r="W4117" s="114" t="s">
        <v>27</v>
      </c>
    </row>
    <row r="4118" spans="1:23" x14ac:dyDescent="0.25">
      <c r="A4118" s="129">
        <v>27</v>
      </c>
      <c r="B4118" s="76" t="s">
        <v>148</v>
      </c>
      <c r="C4118" s="58" t="s">
        <v>28</v>
      </c>
      <c r="D4118" s="76" t="s">
        <v>33507</v>
      </c>
      <c r="E4118" s="76" t="s">
        <v>21772</v>
      </c>
      <c r="F4118" s="76" t="s">
        <v>27471</v>
      </c>
      <c r="G4118" s="60" t="s">
        <v>25</v>
      </c>
      <c r="H4118" s="107">
        <v>2001168398</v>
      </c>
      <c r="I4118" s="58" t="s">
        <v>9079</v>
      </c>
      <c r="O4118" s="114" t="s">
        <v>26</v>
      </c>
      <c r="T4118" s="120">
        <v>0.18</v>
      </c>
      <c r="V4118" s="118">
        <v>40066</v>
      </c>
      <c r="W4118" s="114" t="s">
        <v>27</v>
      </c>
    </row>
    <row r="4119" spans="1:23" x14ac:dyDescent="0.25">
      <c r="A4119" s="129">
        <v>27</v>
      </c>
      <c r="B4119" s="76" t="s">
        <v>148</v>
      </c>
      <c r="C4119" s="58" t="s">
        <v>28</v>
      </c>
      <c r="D4119" s="76" t="s">
        <v>33508</v>
      </c>
      <c r="E4119" s="76" t="s">
        <v>21773</v>
      </c>
      <c r="F4119" s="76" t="s">
        <v>27472</v>
      </c>
      <c r="G4119" s="60" t="s">
        <v>25</v>
      </c>
      <c r="H4119" s="107">
        <v>2001164727</v>
      </c>
      <c r="I4119" s="58" t="s">
        <v>3869</v>
      </c>
      <c r="O4119" s="114" t="s">
        <v>26</v>
      </c>
      <c r="T4119" s="120">
        <v>9423.5</v>
      </c>
      <c r="V4119" s="118">
        <v>40072</v>
      </c>
      <c r="W4119" s="114" t="s">
        <v>27</v>
      </c>
    </row>
    <row r="4120" spans="1:23" x14ac:dyDescent="0.25">
      <c r="A4120" s="129">
        <v>27</v>
      </c>
      <c r="B4120" s="76" t="s">
        <v>148</v>
      </c>
      <c r="C4120" s="58" t="s">
        <v>28</v>
      </c>
      <c r="D4120" s="76" t="s">
        <v>33509</v>
      </c>
      <c r="E4120" s="76" t="s">
        <v>21774</v>
      </c>
      <c r="F4120" s="76" t="s">
        <v>27473</v>
      </c>
      <c r="G4120" s="60" t="s">
        <v>25</v>
      </c>
      <c r="H4120" s="107">
        <v>2001165979</v>
      </c>
      <c r="I4120" s="58" t="s">
        <v>3869</v>
      </c>
      <c r="O4120" s="114" t="s">
        <v>26</v>
      </c>
      <c r="T4120" s="120">
        <v>420</v>
      </c>
      <c r="V4120" s="118">
        <v>40072</v>
      </c>
      <c r="W4120" s="114" t="s">
        <v>27</v>
      </c>
    </row>
    <row r="4121" spans="1:23" x14ac:dyDescent="0.25">
      <c r="A4121" s="129">
        <v>27</v>
      </c>
      <c r="B4121" s="76" t="s">
        <v>148</v>
      </c>
      <c r="C4121" s="58" t="s">
        <v>28</v>
      </c>
      <c r="D4121" s="76" t="s">
        <v>33510</v>
      </c>
      <c r="E4121" s="76" t="s">
        <v>21775</v>
      </c>
      <c r="F4121" s="76" t="s">
        <v>27474</v>
      </c>
      <c r="G4121" s="60" t="s">
        <v>25</v>
      </c>
      <c r="H4121" s="107">
        <v>2001166665</v>
      </c>
      <c r="I4121" s="58" t="s">
        <v>3869</v>
      </c>
      <c r="O4121" s="114" t="s">
        <v>26</v>
      </c>
      <c r="T4121" s="120">
        <v>3178</v>
      </c>
      <c r="V4121" s="118">
        <v>40074</v>
      </c>
      <c r="W4121" s="114" t="s">
        <v>27</v>
      </c>
    </row>
    <row r="4122" spans="1:23" x14ac:dyDescent="0.25">
      <c r="A4122" s="129">
        <v>27</v>
      </c>
      <c r="B4122" s="76" t="s">
        <v>148</v>
      </c>
      <c r="C4122" s="58" t="s">
        <v>28</v>
      </c>
      <c r="D4122" s="76" t="s">
        <v>33511</v>
      </c>
      <c r="E4122" s="76" t="s">
        <v>13397</v>
      </c>
      <c r="F4122" s="76" t="s">
        <v>27475</v>
      </c>
      <c r="G4122" s="60" t="s">
        <v>25</v>
      </c>
      <c r="H4122" s="107">
        <v>2001168102</v>
      </c>
      <c r="I4122" s="58" t="s">
        <v>9079</v>
      </c>
      <c r="O4122" s="114" t="s">
        <v>26</v>
      </c>
      <c r="T4122" s="120">
        <v>0.04</v>
      </c>
      <c r="V4122" s="118">
        <v>40075</v>
      </c>
      <c r="W4122" s="114" t="s">
        <v>27</v>
      </c>
    </row>
    <row r="4123" spans="1:23" x14ac:dyDescent="0.25">
      <c r="A4123" s="129">
        <v>27</v>
      </c>
      <c r="B4123" s="76" t="s">
        <v>148</v>
      </c>
      <c r="C4123" s="58" t="s">
        <v>28</v>
      </c>
      <c r="D4123" s="76" t="s">
        <v>33512</v>
      </c>
      <c r="E4123" s="76" t="s">
        <v>21776</v>
      </c>
      <c r="F4123" s="76" t="s">
        <v>27476</v>
      </c>
      <c r="G4123" s="60" t="s">
        <v>25</v>
      </c>
      <c r="H4123" s="107">
        <v>2001172107</v>
      </c>
      <c r="I4123" s="58" t="s">
        <v>3869</v>
      </c>
      <c r="O4123" s="114" t="s">
        <v>26</v>
      </c>
      <c r="T4123" s="120">
        <v>1412</v>
      </c>
      <c r="V4123" s="118">
        <v>40075</v>
      </c>
      <c r="W4123" s="114" t="s">
        <v>27</v>
      </c>
    </row>
    <row r="4124" spans="1:23" x14ac:dyDescent="0.25">
      <c r="A4124" s="129">
        <v>27</v>
      </c>
      <c r="B4124" s="76" t="s">
        <v>148</v>
      </c>
      <c r="C4124" s="58" t="s">
        <v>28</v>
      </c>
      <c r="D4124" s="76" t="s">
        <v>33513</v>
      </c>
      <c r="E4124" s="76" t="s">
        <v>8265</v>
      </c>
      <c r="F4124" s="76" t="s">
        <v>27477</v>
      </c>
      <c r="G4124" s="60" t="s">
        <v>25</v>
      </c>
      <c r="H4124" s="107">
        <v>2001168145</v>
      </c>
      <c r="I4124" s="58" t="s">
        <v>9079</v>
      </c>
      <c r="O4124" s="114" t="s">
        <v>26</v>
      </c>
      <c r="T4124" s="120">
        <v>9260.06</v>
      </c>
      <c r="V4124" s="118">
        <v>40082</v>
      </c>
      <c r="W4124" s="114" t="s">
        <v>27</v>
      </c>
    </row>
    <row r="4125" spans="1:23" x14ac:dyDescent="0.25">
      <c r="A4125" s="129">
        <v>27</v>
      </c>
      <c r="B4125" s="76" t="s">
        <v>148</v>
      </c>
      <c r="C4125" s="58" t="s">
        <v>28</v>
      </c>
      <c r="D4125" s="76" t="s">
        <v>33514</v>
      </c>
      <c r="E4125" s="76" t="s">
        <v>21777</v>
      </c>
      <c r="F4125" s="76" t="s">
        <v>27478</v>
      </c>
      <c r="G4125" s="60" t="s">
        <v>25</v>
      </c>
      <c r="H4125" s="107">
        <v>2001173138</v>
      </c>
      <c r="I4125" s="58" t="s">
        <v>3869</v>
      </c>
      <c r="O4125" s="114" t="s">
        <v>26</v>
      </c>
      <c r="T4125" s="120">
        <v>71</v>
      </c>
      <c r="V4125" s="118">
        <v>40082</v>
      </c>
      <c r="W4125" s="114" t="s">
        <v>27</v>
      </c>
    </row>
    <row r="4126" spans="1:23" x14ac:dyDescent="0.25">
      <c r="A4126" s="129">
        <v>27</v>
      </c>
      <c r="B4126" s="76" t="s">
        <v>148</v>
      </c>
      <c r="C4126" s="58" t="s">
        <v>28</v>
      </c>
      <c r="D4126" s="76" t="s">
        <v>33515</v>
      </c>
      <c r="E4126" s="76" t="s">
        <v>21778</v>
      </c>
      <c r="F4126" s="76" t="s">
        <v>27479</v>
      </c>
      <c r="G4126" s="60" t="s">
        <v>25</v>
      </c>
      <c r="H4126" s="107">
        <v>2001165804</v>
      </c>
      <c r="I4126" s="58" t="s">
        <v>3869</v>
      </c>
      <c r="O4126" s="114" t="s">
        <v>26</v>
      </c>
      <c r="T4126" s="120">
        <v>2562</v>
      </c>
      <c r="V4126" s="118">
        <v>40084</v>
      </c>
      <c r="W4126" s="114" t="s">
        <v>27</v>
      </c>
    </row>
    <row r="4127" spans="1:23" x14ac:dyDescent="0.25">
      <c r="A4127" s="129">
        <v>27</v>
      </c>
      <c r="B4127" s="76" t="s">
        <v>148</v>
      </c>
      <c r="C4127" s="58" t="s">
        <v>28</v>
      </c>
      <c r="D4127" s="76" t="s">
        <v>30485</v>
      </c>
      <c r="E4127" s="76" t="s">
        <v>19042</v>
      </c>
      <c r="F4127" s="76" t="s">
        <v>27480</v>
      </c>
      <c r="G4127" s="60" t="s">
        <v>25</v>
      </c>
      <c r="H4127" s="107">
        <v>2001168188</v>
      </c>
      <c r="I4127" s="58" t="s">
        <v>9079</v>
      </c>
      <c r="O4127" s="114" t="s">
        <v>26</v>
      </c>
      <c r="T4127" s="120">
        <v>4.83</v>
      </c>
      <c r="V4127" s="118">
        <v>40084</v>
      </c>
      <c r="W4127" s="114" t="s">
        <v>27</v>
      </c>
    </row>
    <row r="4128" spans="1:23" x14ac:dyDescent="0.25">
      <c r="A4128" s="129">
        <v>27</v>
      </c>
      <c r="B4128" s="76" t="s">
        <v>148</v>
      </c>
      <c r="C4128" s="58" t="s">
        <v>28</v>
      </c>
      <c r="D4128" s="76" t="s">
        <v>33516</v>
      </c>
      <c r="E4128" s="76" t="s">
        <v>21779</v>
      </c>
      <c r="F4128" s="76" t="s">
        <v>27481</v>
      </c>
      <c r="G4128" s="60" t="s">
        <v>25</v>
      </c>
      <c r="H4128" s="107">
        <v>2001164921</v>
      </c>
      <c r="I4128" s="58" t="s">
        <v>3869</v>
      </c>
      <c r="O4128" s="114" t="s">
        <v>26</v>
      </c>
      <c r="T4128" s="120">
        <v>825.11</v>
      </c>
      <c r="V4128" s="118">
        <v>40085</v>
      </c>
      <c r="W4128" s="114" t="s">
        <v>27</v>
      </c>
    </row>
    <row r="4129" spans="1:23" x14ac:dyDescent="0.25">
      <c r="A4129" s="129">
        <v>27</v>
      </c>
      <c r="B4129" s="76" t="s">
        <v>148</v>
      </c>
      <c r="C4129" s="58" t="s">
        <v>28</v>
      </c>
      <c r="D4129" s="76" t="s">
        <v>33517</v>
      </c>
      <c r="E4129" s="76" t="s">
        <v>21780</v>
      </c>
      <c r="F4129" s="76" t="s">
        <v>27482</v>
      </c>
      <c r="G4129" s="60" t="s">
        <v>25</v>
      </c>
      <c r="H4129" s="107">
        <v>2001171839</v>
      </c>
      <c r="I4129" s="58" t="s">
        <v>3869</v>
      </c>
      <c r="O4129" s="114" t="s">
        <v>26</v>
      </c>
      <c r="T4129" s="120">
        <v>1959</v>
      </c>
      <c r="V4129" s="118">
        <v>40085</v>
      </c>
      <c r="W4129" s="114" t="s">
        <v>27</v>
      </c>
    </row>
    <row r="4130" spans="1:23" x14ac:dyDescent="0.25">
      <c r="A4130" s="129">
        <v>27</v>
      </c>
      <c r="B4130" s="76" t="s">
        <v>148</v>
      </c>
      <c r="C4130" s="58" t="s">
        <v>28</v>
      </c>
      <c r="D4130" s="76" t="s">
        <v>33518</v>
      </c>
      <c r="E4130" s="76" t="s">
        <v>21781</v>
      </c>
      <c r="F4130" s="76" t="s">
        <v>27483</v>
      </c>
      <c r="G4130" s="60" t="s">
        <v>25</v>
      </c>
      <c r="H4130" s="107">
        <v>2001168501</v>
      </c>
      <c r="I4130" s="58" t="s">
        <v>9079</v>
      </c>
      <c r="O4130" s="114" t="s">
        <v>26</v>
      </c>
      <c r="T4130" s="120">
        <v>0.04</v>
      </c>
      <c r="V4130" s="118">
        <v>40087</v>
      </c>
      <c r="W4130" s="114" t="s">
        <v>27</v>
      </c>
    </row>
    <row r="4131" spans="1:23" x14ac:dyDescent="0.25">
      <c r="A4131" s="129">
        <v>27</v>
      </c>
      <c r="B4131" s="76" t="s">
        <v>148</v>
      </c>
      <c r="C4131" s="58" t="s">
        <v>28</v>
      </c>
      <c r="D4131" s="76" t="s">
        <v>33519</v>
      </c>
      <c r="E4131" s="76" t="s">
        <v>21782</v>
      </c>
      <c r="F4131" s="76" t="s">
        <v>27484</v>
      </c>
      <c r="G4131" s="60" t="s">
        <v>25</v>
      </c>
      <c r="H4131" s="107">
        <v>2001165197</v>
      </c>
      <c r="I4131" s="58" t="s">
        <v>3869</v>
      </c>
      <c r="O4131" s="114" t="s">
        <v>26</v>
      </c>
      <c r="T4131" s="120">
        <v>782</v>
      </c>
      <c r="V4131" s="118">
        <v>40089</v>
      </c>
      <c r="W4131" s="114" t="s">
        <v>27</v>
      </c>
    </row>
    <row r="4132" spans="1:23" x14ac:dyDescent="0.25">
      <c r="A4132" s="129">
        <v>27</v>
      </c>
      <c r="B4132" s="76" t="s">
        <v>148</v>
      </c>
      <c r="C4132" s="58" t="s">
        <v>28</v>
      </c>
      <c r="D4132" s="76" t="s">
        <v>33520</v>
      </c>
      <c r="E4132" s="76" t="s">
        <v>21762</v>
      </c>
      <c r="F4132" s="76" t="s">
        <v>27485</v>
      </c>
      <c r="G4132" s="60" t="s">
        <v>25</v>
      </c>
      <c r="H4132" s="107">
        <v>2001173197</v>
      </c>
      <c r="I4132" s="58" t="s">
        <v>3869</v>
      </c>
      <c r="O4132" s="114" t="s">
        <v>26</v>
      </c>
      <c r="T4132" s="120">
        <v>94</v>
      </c>
      <c r="V4132" s="118">
        <v>40089</v>
      </c>
      <c r="W4132" s="114" t="s">
        <v>27</v>
      </c>
    </row>
    <row r="4133" spans="1:23" x14ac:dyDescent="0.25">
      <c r="A4133" s="129">
        <v>27</v>
      </c>
      <c r="B4133" s="76" t="s">
        <v>148</v>
      </c>
      <c r="C4133" s="58" t="s">
        <v>28</v>
      </c>
      <c r="D4133" s="76" t="s">
        <v>33521</v>
      </c>
      <c r="E4133" s="76" t="s">
        <v>21783</v>
      </c>
      <c r="F4133" s="76" t="s">
        <v>27486</v>
      </c>
      <c r="G4133" s="60" t="s">
        <v>25</v>
      </c>
      <c r="H4133" s="107">
        <v>2001166468</v>
      </c>
      <c r="I4133" s="58" t="s">
        <v>3869</v>
      </c>
      <c r="O4133" s="114" t="s">
        <v>26</v>
      </c>
      <c r="T4133" s="120">
        <v>36</v>
      </c>
      <c r="V4133" s="118">
        <v>40099</v>
      </c>
      <c r="W4133" s="114" t="s">
        <v>27</v>
      </c>
    </row>
    <row r="4134" spans="1:23" x14ac:dyDescent="0.25">
      <c r="A4134" s="129">
        <v>27</v>
      </c>
      <c r="B4134" s="76" t="s">
        <v>148</v>
      </c>
      <c r="C4134" s="58" t="s">
        <v>28</v>
      </c>
      <c r="D4134" s="76" t="s">
        <v>33522</v>
      </c>
      <c r="E4134" s="76" t="s">
        <v>21784</v>
      </c>
      <c r="F4134" s="76" t="s">
        <v>27487</v>
      </c>
      <c r="G4134" s="60" t="s">
        <v>25</v>
      </c>
      <c r="H4134" s="107">
        <v>2001170597</v>
      </c>
      <c r="I4134" s="58" t="s">
        <v>3869</v>
      </c>
      <c r="O4134" s="114" t="s">
        <v>26</v>
      </c>
      <c r="T4134" s="120">
        <v>41074</v>
      </c>
      <c r="V4134" s="118">
        <v>40099</v>
      </c>
      <c r="W4134" s="114" t="s">
        <v>27</v>
      </c>
    </row>
    <row r="4135" spans="1:23" x14ac:dyDescent="0.25">
      <c r="A4135" s="129">
        <v>27</v>
      </c>
      <c r="B4135" s="76" t="s">
        <v>148</v>
      </c>
      <c r="C4135" s="58" t="s">
        <v>28</v>
      </c>
      <c r="D4135" s="76" t="s">
        <v>33523</v>
      </c>
      <c r="E4135" s="76" t="s">
        <v>21785</v>
      </c>
      <c r="F4135" s="76" t="s">
        <v>27488</v>
      </c>
      <c r="G4135" s="60" t="s">
        <v>25</v>
      </c>
      <c r="H4135" s="107">
        <v>2001170808</v>
      </c>
      <c r="I4135" s="58" t="s">
        <v>3869</v>
      </c>
      <c r="O4135" s="114" t="s">
        <v>26</v>
      </c>
      <c r="T4135" s="120">
        <v>1094</v>
      </c>
      <c r="V4135" s="118">
        <v>40107</v>
      </c>
      <c r="W4135" s="114" t="s">
        <v>27</v>
      </c>
    </row>
    <row r="4136" spans="1:23" x14ac:dyDescent="0.25">
      <c r="A4136" s="129">
        <v>27</v>
      </c>
      <c r="B4136" s="76" t="s">
        <v>148</v>
      </c>
      <c r="C4136" s="58" t="s">
        <v>28</v>
      </c>
      <c r="D4136" s="76" t="s">
        <v>33524</v>
      </c>
      <c r="E4136" s="76" t="s">
        <v>21786</v>
      </c>
      <c r="F4136" s="76" t="s">
        <v>27489</v>
      </c>
      <c r="G4136" s="60" t="s">
        <v>25</v>
      </c>
      <c r="H4136" s="107">
        <v>2001170034</v>
      </c>
      <c r="I4136" s="58" t="s">
        <v>3869</v>
      </c>
      <c r="O4136" s="114" t="s">
        <v>26</v>
      </c>
      <c r="T4136" s="120">
        <v>409</v>
      </c>
      <c r="V4136" s="118">
        <v>40108</v>
      </c>
      <c r="W4136" s="114" t="s">
        <v>27</v>
      </c>
    </row>
    <row r="4137" spans="1:23" x14ac:dyDescent="0.25">
      <c r="A4137" s="129">
        <v>27</v>
      </c>
      <c r="B4137" s="76" t="s">
        <v>148</v>
      </c>
      <c r="C4137" s="58" t="s">
        <v>28</v>
      </c>
      <c r="D4137" s="76">
        <v>0</v>
      </c>
      <c r="E4137" s="76" t="s">
        <v>21787</v>
      </c>
      <c r="F4137" s="76" t="s">
        <v>27490</v>
      </c>
      <c r="G4137" s="60" t="s">
        <v>25</v>
      </c>
      <c r="H4137" s="107">
        <v>2001129484</v>
      </c>
      <c r="I4137" s="58" t="s">
        <v>3869</v>
      </c>
      <c r="O4137" s="114" t="s">
        <v>26</v>
      </c>
      <c r="T4137" s="120">
        <v>10334</v>
      </c>
      <c r="V4137" s="118">
        <v>40115</v>
      </c>
      <c r="W4137" s="114" t="s">
        <v>27</v>
      </c>
    </row>
    <row r="4138" spans="1:23" x14ac:dyDescent="0.25">
      <c r="A4138" s="129">
        <v>27</v>
      </c>
      <c r="B4138" s="76" t="s">
        <v>148</v>
      </c>
      <c r="C4138" s="58" t="s">
        <v>28</v>
      </c>
      <c r="D4138" s="76" t="s">
        <v>33525</v>
      </c>
      <c r="E4138" s="76" t="s">
        <v>21788</v>
      </c>
      <c r="F4138" s="76" t="s">
        <v>27491</v>
      </c>
      <c r="G4138" s="60" t="s">
        <v>25</v>
      </c>
      <c r="H4138" s="107">
        <v>2001164786</v>
      </c>
      <c r="I4138" s="58" t="s">
        <v>3869</v>
      </c>
      <c r="O4138" s="114" t="s">
        <v>26</v>
      </c>
      <c r="T4138" s="120">
        <v>8123.5</v>
      </c>
      <c r="V4138" s="118">
        <v>40115</v>
      </c>
      <c r="W4138" s="114" t="s">
        <v>27</v>
      </c>
    </row>
    <row r="4139" spans="1:23" x14ac:dyDescent="0.25">
      <c r="A4139" s="129">
        <v>27</v>
      </c>
      <c r="B4139" s="76" t="s">
        <v>148</v>
      </c>
      <c r="C4139" s="58" t="s">
        <v>28</v>
      </c>
      <c r="D4139" s="76" t="s">
        <v>33526</v>
      </c>
      <c r="E4139" s="76" t="s">
        <v>21750</v>
      </c>
      <c r="F4139" s="76" t="s">
        <v>27492</v>
      </c>
      <c r="G4139" s="60" t="s">
        <v>25</v>
      </c>
      <c r="H4139" s="107">
        <v>2001170848</v>
      </c>
      <c r="I4139" s="58" t="s">
        <v>3869</v>
      </c>
      <c r="O4139" s="114" t="s">
        <v>26</v>
      </c>
      <c r="T4139" s="120">
        <v>94</v>
      </c>
      <c r="V4139" s="118">
        <v>40117</v>
      </c>
      <c r="W4139" s="114" t="s">
        <v>27</v>
      </c>
    </row>
    <row r="4140" spans="1:23" x14ac:dyDescent="0.25">
      <c r="A4140" s="129">
        <v>27</v>
      </c>
      <c r="B4140" s="76" t="s">
        <v>148</v>
      </c>
      <c r="C4140" s="58" t="s">
        <v>28</v>
      </c>
      <c r="D4140" s="76" t="s">
        <v>33527</v>
      </c>
      <c r="E4140" s="76" t="s">
        <v>12527</v>
      </c>
      <c r="F4140" s="76" t="s">
        <v>27493</v>
      </c>
      <c r="G4140" s="60" t="s">
        <v>25</v>
      </c>
      <c r="H4140" s="107">
        <v>2001169702</v>
      </c>
      <c r="I4140" s="58" t="s">
        <v>3869</v>
      </c>
      <c r="O4140" s="114" t="s">
        <v>26</v>
      </c>
      <c r="T4140" s="120">
        <v>200</v>
      </c>
      <c r="V4140" s="118">
        <v>40127</v>
      </c>
      <c r="W4140" s="114" t="s">
        <v>27</v>
      </c>
    </row>
    <row r="4141" spans="1:23" x14ac:dyDescent="0.25">
      <c r="A4141" s="129">
        <v>27</v>
      </c>
      <c r="B4141" s="76" t="s">
        <v>148</v>
      </c>
      <c r="C4141" s="58" t="s">
        <v>28</v>
      </c>
      <c r="D4141" s="76" t="s">
        <v>33511</v>
      </c>
      <c r="E4141" s="76" t="s">
        <v>13397</v>
      </c>
      <c r="F4141" s="76" t="s">
        <v>27475</v>
      </c>
      <c r="G4141" s="60" t="s">
        <v>25</v>
      </c>
      <c r="H4141" s="107">
        <v>2001172401</v>
      </c>
      <c r="I4141" s="58" t="s">
        <v>3869</v>
      </c>
      <c r="O4141" s="114" t="s">
        <v>26</v>
      </c>
      <c r="T4141" s="120">
        <v>207</v>
      </c>
      <c r="V4141" s="118">
        <v>40129</v>
      </c>
      <c r="W4141" s="114" t="s">
        <v>27</v>
      </c>
    </row>
    <row r="4142" spans="1:23" x14ac:dyDescent="0.25">
      <c r="A4142" s="129">
        <v>27</v>
      </c>
      <c r="B4142" s="76" t="s">
        <v>148</v>
      </c>
      <c r="C4142" s="58" t="s">
        <v>28</v>
      </c>
      <c r="D4142" s="76" t="s">
        <v>33528</v>
      </c>
      <c r="E4142" s="76" t="s">
        <v>21789</v>
      </c>
      <c r="F4142" s="76" t="s">
        <v>27494</v>
      </c>
      <c r="G4142" s="60" t="s">
        <v>25</v>
      </c>
      <c r="H4142" s="107">
        <v>2001172118</v>
      </c>
      <c r="I4142" s="58" t="s">
        <v>3869</v>
      </c>
      <c r="O4142" s="114" t="s">
        <v>26</v>
      </c>
      <c r="T4142" s="120">
        <v>66</v>
      </c>
      <c r="V4142" s="118">
        <v>40130</v>
      </c>
      <c r="W4142" s="114" t="s">
        <v>27</v>
      </c>
    </row>
    <row r="4143" spans="1:23" x14ac:dyDescent="0.25">
      <c r="A4143" s="129">
        <v>27</v>
      </c>
      <c r="B4143" s="76" t="s">
        <v>148</v>
      </c>
      <c r="C4143" s="58" t="s">
        <v>28</v>
      </c>
      <c r="D4143" s="76" t="s">
        <v>33529</v>
      </c>
      <c r="E4143" s="76" t="s">
        <v>21790</v>
      </c>
      <c r="F4143" s="76" t="s">
        <v>27495</v>
      </c>
      <c r="G4143" s="60" t="s">
        <v>25</v>
      </c>
      <c r="H4143" s="107">
        <v>2001169718</v>
      </c>
      <c r="I4143" s="58" t="s">
        <v>3869</v>
      </c>
      <c r="O4143" s="114" t="s">
        <v>26</v>
      </c>
      <c r="T4143" s="120">
        <v>110</v>
      </c>
      <c r="V4143" s="118">
        <v>40133</v>
      </c>
      <c r="W4143" s="114" t="s">
        <v>27</v>
      </c>
    </row>
    <row r="4144" spans="1:23" x14ac:dyDescent="0.25">
      <c r="A4144" s="129">
        <v>27</v>
      </c>
      <c r="B4144" s="76" t="s">
        <v>148</v>
      </c>
      <c r="C4144" s="58" t="s">
        <v>28</v>
      </c>
      <c r="D4144" s="76">
        <v>0</v>
      </c>
      <c r="E4144" s="76" t="s">
        <v>21791</v>
      </c>
      <c r="F4144" s="76" t="s">
        <v>27496</v>
      </c>
      <c r="G4144" s="60" t="s">
        <v>25</v>
      </c>
      <c r="H4144" s="107">
        <v>2001129492</v>
      </c>
      <c r="I4144" s="58" t="s">
        <v>3869</v>
      </c>
      <c r="O4144" s="114" t="s">
        <v>26</v>
      </c>
      <c r="T4144" s="120">
        <v>14439</v>
      </c>
      <c r="V4144" s="118">
        <v>40138</v>
      </c>
      <c r="W4144" s="114" t="s">
        <v>27</v>
      </c>
    </row>
    <row r="4145" spans="1:23" x14ac:dyDescent="0.25">
      <c r="A4145" s="129">
        <v>27</v>
      </c>
      <c r="B4145" s="76" t="s">
        <v>148</v>
      </c>
      <c r="C4145" s="58" t="s">
        <v>28</v>
      </c>
      <c r="D4145" s="76" t="s">
        <v>33530</v>
      </c>
      <c r="E4145" s="76" t="s">
        <v>21792</v>
      </c>
      <c r="F4145" s="76" t="s">
        <v>27497</v>
      </c>
      <c r="G4145" s="60" t="s">
        <v>25</v>
      </c>
      <c r="H4145" s="107">
        <v>2001166185</v>
      </c>
      <c r="I4145" s="58" t="s">
        <v>3869</v>
      </c>
      <c r="O4145" s="114" t="s">
        <v>26</v>
      </c>
      <c r="T4145" s="120">
        <v>2212</v>
      </c>
      <c r="V4145" s="118">
        <v>40138</v>
      </c>
      <c r="W4145" s="114" t="s">
        <v>27</v>
      </c>
    </row>
    <row r="4146" spans="1:23" x14ac:dyDescent="0.25">
      <c r="A4146" s="129">
        <v>27</v>
      </c>
      <c r="B4146" s="76" t="s">
        <v>148</v>
      </c>
      <c r="C4146" s="58" t="s">
        <v>28</v>
      </c>
      <c r="D4146" s="76" t="s">
        <v>33531</v>
      </c>
      <c r="E4146" s="76" t="s">
        <v>21793</v>
      </c>
      <c r="F4146" s="76" t="s">
        <v>27498</v>
      </c>
      <c r="G4146" s="60" t="s">
        <v>25</v>
      </c>
      <c r="H4146" s="107">
        <v>2001171917</v>
      </c>
      <c r="I4146" s="58" t="s">
        <v>3869</v>
      </c>
      <c r="O4146" s="114" t="s">
        <v>26</v>
      </c>
      <c r="T4146" s="120">
        <v>974</v>
      </c>
      <c r="V4146" s="118">
        <v>40142</v>
      </c>
      <c r="W4146" s="114" t="s">
        <v>27</v>
      </c>
    </row>
    <row r="4147" spans="1:23" x14ac:dyDescent="0.25">
      <c r="A4147" s="129">
        <v>27</v>
      </c>
      <c r="B4147" s="76" t="s">
        <v>148</v>
      </c>
      <c r="C4147" s="58" t="s">
        <v>28</v>
      </c>
      <c r="D4147" s="76" t="s">
        <v>33532</v>
      </c>
      <c r="E4147" s="76" t="s">
        <v>1238</v>
      </c>
      <c r="F4147" s="76" t="s">
        <v>27499</v>
      </c>
      <c r="G4147" s="60" t="s">
        <v>25</v>
      </c>
      <c r="H4147" s="107">
        <v>2001171898</v>
      </c>
      <c r="I4147" s="58" t="s">
        <v>3869</v>
      </c>
      <c r="O4147" s="114" t="s">
        <v>26</v>
      </c>
      <c r="T4147" s="120">
        <v>1941.8</v>
      </c>
      <c r="V4147" s="118">
        <v>40156</v>
      </c>
      <c r="W4147" s="114" t="s">
        <v>27</v>
      </c>
    </row>
    <row r="4148" spans="1:23" x14ac:dyDescent="0.25">
      <c r="A4148" s="129">
        <v>27</v>
      </c>
      <c r="B4148" s="76" t="s">
        <v>148</v>
      </c>
      <c r="C4148" s="58" t="s">
        <v>28</v>
      </c>
      <c r="D4148" s="76" t="s">
        <v>33533</v>
      </c>
      <c r="E4148" s="76" t="s">
        <v>21794</v>
      </c>
      <c r="F4148" s="76" t="s">
        <v>27500</v>
      </c>
      <c r="G4148" s="60" t="s">
        <v>39</v>
      </c>
      <c r="H4148" s="107">
        <v>2001169222</v>
      </c>
      <c r="I4148" s="58" t="s">
        <v>3869</v>
      </c>
      <c r="K4148" s="45"/>
      <c r="O4148" s="114" t="s">
        <v>53</v>
      </c>
      <c r="T4148" s="120">
        <v>200.58</v>
      </c>
      <c r="V4148" s="118">
        <v>40162</v>
      </c>
      <c r="W4148" s="114" t="s">
        <v>27</v>
      </c>
    </row>
    <row r="4149" spans="1:23" x14ac:dyDescent="0.25">
      <c r="A4149" s="129">
        <v>27</v>
      </c>
      <c r="B4149" s="76" t="s">
        <v>148</v>
      </c>
      <c r="C4149" s="58" t="s">
        <v>28</v>
      </c>
      <c r="D4149" s="76" t="s">
        <v>33534</v>
      </c>
      <c r="E4149" s="76" t="s">
        <v>11931</v>
      </c>
      <c r="F4149" s="76" t="s">
        <v>27501</v>
      </c>
      <c r="G4149" s="60" t="s">
        <v>25</v>
      </c>
      <c r="H4149" s="107">
        <v>2001169354</v>
      </c>
      <c r="I4149" s="58" t="s">
        <v>3869</v>
      </c>
      <c r="O4149" s="114" t="s">
        <v>26</v>
      </c>
      <c r="T4149" s="120">
        <v>1010</v>
      </c>
      <c r="V4149" s="118">
        <v>40163</v>
      </c>
      <c r="W4149" s="114" t="s">
        <v>27</v>
      </c>
    </row>
    <row r="4150" spans="1:23" x14ac:dyDescent="0.25">
      <c r="A4150" s="129">
        <v>27</v>
      </c>
      <c r="B4150" s="76" t="s">
        <v>148</v>
      </c>
      <c r="C4150" s="58" t="s">
        <v>28</v>
      </c>
      <c r="D4150" s="76" t="s">
        <v>33535</v>
      </c>
      <c r="E4150" s="76" t="s">
        <v>21795</v>
      </c>
      <c r="F4150" s="76" t="s">
        <v>27502</v>
      </c>
      <c r="G4150" s="60" t="s">
        <v>39</v>
      </c>
      <c r="H4150" s="107">
        <v>2001169303</v>
      </c>
      <c r="I4150" s="58" t="s">
        <v>9079</v>
      </c>
      <c r="O4150" s="114" t="s">
        <v>40</v>
      </c>
      <c r="T4150" s="120">
        <v>19.7</v>
      </c>
      <c r="V4150" s="118">
        <v>40164</v>
      </c>
      <c r="W4150" s="114" t="s">
        <v>27</v>
      </c>
    </row>
    <row r="4151" spans="1:23" x14ac:dyDescent="0.25">
      <c r="A4151" s="129">
        <v>27</v>
      </c>
      <c r="B4151" s="76" t="s">
        <v>148</v>
      </c>
      <c r="C4151" s="58" t="s">
        <v>28</v>
      </c>
      <c r="D4151" s="76" t="s">
        <v>33536</v>
      </c>
      <c r="E4151" s="76" t="s">
        <v>21796</v>
      </c>
      <c r="F4151" s="76" t="s">
        <v>27503</v>
      </c>
      <c r="G4151" s="60" t="s">
        <v>25</v>
      </c>
      <c r="H4151" s="107">
        <v>2001168625</v>
      </c>
      <c r="I4151" s="58" t="s">
        <v>9079</v>
      </c>
      <c r="O4151" s="114" t="s">
        <v>26</v>
      </c>
      <c r="T4151" s="120">
        <v>69.260000000000005</v>
      </c>
      <c r="V4151" s="118">
        <v>40168</v>
      </c>
      <c r="W4151" s="114" t="s">
        <v>27</v>
      </c>
    </row>
    <row r="4152" spans="1:23" x14ac:dyDescent="0.25">
      <c r="A4152" s="129">
        <v>27</v>
      </c>
      <c r="B4152" s="76" t="s">
        <v>148</v>
      </c>
      <c r="C4152" s="58" t="s">
        <v>28</v>
      </c>
      <c r="D4152" s="76" t="s">
        <v>33537</v>
      </c>
      <c r="E4152" s="76" t="s">
        <v>1207</v>
      </c>
      <c r="F4152" s="76" t="s">
        <v>27504</v>
      </c>
      <c r="G4152" s="60" t="s">
        <v>25</v>
      </c>
      <c r="H4152" s="107">
        <v>2001167874</v>
      </c>
      <c r="I4152" s="58" t="s">
        <v>9079</v>
      </c>
      <c r="O4152" s="114" t="s">
        <v>26</v>
      </c>
      <c r="T4152" s="120">
        <v>5639.76</v>
      </c>
      <c r="V4152" s="118">
        <v>40177</v>
      </c>
      <c r="W4152" s="114" t="s">
        <v>27</v>
      </c>
    </row>
    <row r="4153" spans="1:23" x14ac:dyDescent="0.25">
      <c r="A4153" s="129">
        <v>27</v>
      </c>
      <c r="B4153" s="76" t="s">
        <v>148</v>
      </c>
      <c r="C4153" s="58" t="s">
        <v>28</v>
      </c>
      <c r="D4153" s="76" t="s">
        <v>36898</v>
      </c>
      <c r="E4153" s="76" t="s">
        <v>37289</v>
      </c>
      <c r="F4153" s="76" t="s">
        <v>37679</v>
      </c>
      <c r="G4153" s="60" t="s">
        <v>25</v>
      </c>
      <c r="H4153" s="107">
        <v>2001172077</v>
      </c>
      <c r="I4153" s="58" t="s">
        <v>3869</v>
      </c>
      <c r="O4153" s="114" t="s">
        <v>26</v>
      </c>
      <c r="T4153" s="120">
        <v>5603</v>
      </c>
      <c r="V4153" s="118">
        <v>39597</v>
      </c>
      <c r="W4153" s="114" t="s">
        <v>27</v>
      </c>
    </row>
    <row r="4154" spans="1:23" x14ac:dyDescent="0.25">
      <c r="A4154" s="129">
        <v>28</v>
      </c>
      <c r="B4154" s="76" t="s">
        <v>167</v>
      </c>
      <c r="C4154" s="58" t="s">
        <v>28</v>
      </c>
      <c r="D4154" s="76" t="s">
        <v>33538</v>
      </c>
      <c r="E4154" s="76" t="s">
        <v>21797</v>
      </c>
      <c r="F4154" s="76" t="s">
        <v>27505</v>
      </c>
      <c r="G4154" s="60" t="s">
        <v>25</v>
      </c>
      <c r="H4154" s="107">
        <v>2000037098</v>
      </c>
      <c r="I4154" s="58" t="s">
        <v>3869</v>
      </c>
      <c r="O4154" s="114" t="s">
        <v>26</v>
      </c>
      <c r="T4154" s="120">
        <v>5262</v>
      </c>
      <c r="V4154" s="118">
        <v>38271</v>
      </c>
      <c r="W4154" s="114" t="s">
        <v>27</v>
      </c>
    </row>
    <row r="4155" spans="1:23" x14ac:dyDescent="0.25">
      <c r="A4155" s="129">
        <v>28</v>
      </c>
      <c r="B4155" s="76" t="s">
        <v>167</v>
      </c>
      <c r="C4155" s="58" t="s">
        <v>28</v>
      </c>
      <c r="D4155" s="76" t="s">
        <v>33539</v>
      </c>
      <c r="E4155" s="76" t="s">
        <v>21798</v>
      </c>
      <c r="F4155" s="76" t="s">
        <v>27506</v>
      </c>
      <c r="G4155" s="60" t="s">
        <v>25</v>
      </c>
      <c r="H4155" s="107">
        <v>2000036687</v>
      </c>
      <c r="I4155" s="58" t="s">
        <v>3869</v>
      </c>
      <c r="O4155" s="114" t="s">
        <v>26</v>
      </c>
      <c r="T4155" s="120">
        <v>2799.51</v>
      </c>
      <c r="V4155" s="118">
        <v>38629</v>
      </c>
      <c r="W4155" s="114" t="s">
        <v>27</v>
      </c>
    </row>
    <row r="4156" spans="1:23" x14ac:dyDescent="0.25">
      <c r="A4156" s="129">
        <v>28</v>
      </c>
      <c r="B4156" s="76" t="s">
        <v>167</v>
      </c>
      <c r="C4156" s="58" t="s">
        <v>28</v>
      </c>
      <c r="D4156" s="76" t="s">
        <v>33540</v>
      </c>
      <c r="E4156" s="76" t="s">
        <v>21799</v>
      </c>
      <c r="F4156" s="76" t="s">
        <v>27507</v>
      </c>
      <c r="G4156" s="60" t="s">
        <v>25</v>
      </c>
      <c r="H4156" s="107">
        <v>2000037365</v>
      </c>
      <c r="I4156" s="58" t="s">
        <v>3869</v>
      </c>
      <c r="O4156" s="114" t="s">
        <v>26</v>
      </c>
      <c r="T4156" s="120">
        <v>1612.53</v>
      </c>
      <c r="V4156" s="118">
        <v>38750</v>
      </c>
      <c r="W4156" s="114" t="s">
        <v>27</v>
      </c>
    </row>
    <row r="4157" spans="1:23" x14ac:dyDescent="0.25">
      <c r="A4157" s="129">
        <v>28</v>
      </c>
      <c r="B4157" s="76" t="s">
        <v>167</v>
      </c>
      <c r="C4157" s="58" t="s">
        <v>28</v>
      </c>
      <c r="D4157" s="76" t="s">
        <v>33541</v>
      </c>
      <c r="E4157" s="76" t="s">
        <v>21800</v>
      </c>
      <c r="F4157" s="76" t="s">
        <v>27508</v>
      </c>
      <c r="G4157" s="60" t="s">
        <v>25</v>
      </c>
      <c r="H4157" s="107">
        <v>2000037535</v>
      </c>
      <c r="I4157" s="58" t="s">
        <v>3869</v>
      </c>
      <c r="O4157" s="114" t="s">
        <v>26</v>
      </c>
      <c r="T4157" s="120">
        <v>1053</v>
      </c>
      <c r="V4157" s="118">
        <v>38903</v>
      </c>
      <c r="W4157" s="114" t="s">
        <v>27</v>
      </c>
    </row>
    <row r="4158" spans="1:23" x14ac:dyDescent="0.25">
      <c r="A4158" s="129">
        <v>28</v>
      </c>
      <c r="B4158" s="76" t="s">
        <v>167</v>
      </c>
      <c r="C4158" s="58" t="s">
        <v>28</v>
      </c>
      <c r="D4158" s="76" t="s">
        <v>33542</v>
      </c>
      <c r="E4158" s="76" t="s">
        <v>21801</v>
      </c>
      <c r="F4158" s="76" t="s">
        <v>27509</v>
      </c>
      <c r="G4158" s="60" t="s">
        <v>25</v>
      </c>
      <c r="H4158" s="107">
        <v>2000036547</v>
      </c>
      <c r="I4158" s="58" t="s">
        <v>3869</v>
      </c>
      <c r="O4158" s="114" t="s">
        <v>26</v>
      </c>
      <c r="T4158" s="120">
        <v>1479.91</v>
      </c>
      <c r="V4158" s="118">
        <v>38904</v>
      </c>
      <c r="W4158" s="114" t="s">
        <v>27</v>
      </c>
    </row>
    <row r="4159" spans="1:23" x14ac:dyDescent="0.25">
      <c r="A4159" s="129">
        <v>28</v>
      </c>
      <c r="B4159" s="76" t="s">
        <v>167</v>
      </c>
      <c r="C4159" s="58" t="s">
        <v>28</v>
      </c>
      <c r="D4159" s="76" t="s">
        <v>33543</v>
      </c>
      <c r="E4159" s="76" t="s">
        <v>21802</v>
      </c>
      <c r="F4159" s="76" t="s">
        <v>27510</v>
      </c>
      <c r="G4159" s="60" t="s">
        <v>25</v>
      </c>
      <c r="H4159" s="107">
        <v>2000037427</v>
      </c>
      <c r="I4159" s="58" t="s">
        <v>3869</v>
      </c>
      <c r="O4159" s="114" t="s">
        <v>26</v>
      </c>
      <c r="T4159" s="120">
        <v>8008.47</v>
      </c>
      <c r="V4159" s="118">
        <v>38904</v>
      </c>
      <c r="W4159" s="114" t="s">
        <v>27</v>
      </c>
    </row>
    <row r="4160" spans="1:23" x14ac:dyDescent="0.25">
      <c r="A4160" s="129">
        <v>28</v>
      </c>
      <c r="B4160" s="76" t="s">
        <v>167</v>
      </c>
      <c r="C4160" s="58" t="s">
        <v>28</v>
      </c>
      <c r="D4160" s="76" t="s">
        <v>33544</v>
      </c>
      <c r="E4160" s="76" t="s">
        <v>21803</v>
      </c>
      <c r="F4160" s="76" t="s">
        <v>27511</v>
      </c>
      <c r="G4160" s="60" t="s">
        <v>25</v>
      </c>
      <c r="H4160" s="107">
        <v>2000039392</v>
      </c>
      <c r="I4160" s="58" t="s">
        <v>9079</v>
      </c>
      <c r="O4160" s="114" t="s">
        <v>26</v>
      </c>
      <c r="T4160" s="120">
        <v>346.04</v>
      </c>
      <c r="V4160" s="118">
        <v>38926</v>
      </c>
      <c r="W4160" s="114" t="s">
        <v>27</v>
      </c>
    </row>
    <row r="4161" spans="1:23" x14ac:dyDescent="0.25">
      <c r="A4161" s="129">
        <v>28</v>
      </c>
      <c r="B4161" s="76" t="s">
        <v>167</v>
      </c>
      <c r="C4161" s="58" t="s">
        <v>28</v>
      </c>
      <c r="D4161" s="76" t="s">
        <v>33545</v>
      </c>
      <c r="E4161" s="76" t="s">
        <v>12839</v>
      </c>
      <c r="F4161" s="76" t="s">
        <v>27512</v>
      </c>
      <c r="G4161" s="60" t="s">
        <v>25</v>
      </c>
      <c r="H4161" s="107">
        <v>2000037721</v>
      </c>
      <c r="I4161" s="58" t="s">
        <v>3869</v>
      </c>
      <c r="O4161" s="114" t="s">
        <v>26</v>
      </c>
      <c r="T4161" s="120">
        <v>4682.75</v>
      </c>
      <c r="V4161" s="118">
        <v>39006</v>
      </c>
      <c r="W4161" s="114" t="s">
        <v>27</v>
      </c>
    </row>
    <row r="4162" spans="1:23" x14ac:dyDescent="0.25">
      <c r="A4162" s="129">
        <v>28</v>
      </c>
      <c r="B4162" s="76" t="s">
        <v>167</v>
      </c>
      <c r="C4162" s="58" t="s">
        <v>28</v>
      </c>
      <c r="D4162" s="76" t="s">
        <v>33546</v>
      </c>
      <c r="E4162" s="76" t="s">
        <v>21804</v>
      </c>
      <c r="F4162" s="76" t="s">
        <v>27513</v>
      </c>
      <c r="G4162" s="60" t="s">
        <v>25</v>
      </c>
      <c r="H4162" s="107">
        <v>2000036415</v>
      </c>
      <c r="I4162" s="58" t="s">
        <v>3869</v>
      </c>
      <c r="O4162" s="114" t="s">
        <v>26</v>
      </c>
      <c r="T4162" s="120">
        <v>8368</v>
      </c>
      <c r="V4162" s="118">
        <v>39172</v>
      </c>
      <c r="W4162" s="114" t="s">
        <v>27</v>
      </c>
    </row>
    <row r="4163" spans="1:23" x14ac:dyDescent="0.25">
      <c r="A4163" s="129">
        <v>28</v>
      </c>
      <c r="B4163" s="76" t="s">
        <v>167</v>
      </c>
      <c r="C4163" s="58" t="s">
        <v>28</v>
      </c>
      <c r="D4163" s="76" t="s">
        <v>33547</v>
      </c>
      <c r="E4163" s="76" t="s">
        <v>21805</v>
      </c>
      <c r="F4163" s="76" t="s">
        <v>27514</v>
      </c>
      <c r="G4163" s="60" t="s">
        <v>25</v>
      </c>
      <c r="H4163" s="107">
        <v>2000036838</v>
      </c>
      <c r="I4163" s="58" t="s">
        <v>3869</v>
      </c>
      <c r="O4163" s="114" t="s">
        <v>26</v>
      </c>
      <c r="T4163" s="120">
        <v>1530.75</v>
      </c>
      <c r="V4163" s="118">
        <v>39283</v>
      </c>
      <c r="W4163" s="114" t="s">
        <v>27</v>
      </c>
    </row>
    <row r="4164" spans="1:23" x14ac:dyDescent="0.25">
      <c r="A4164" s="129">
        <v>28</v>
      </c>
      <c r="B4164" s="76" t="s">
        <v>167</v>
      </c>
      <c r="C4164" s="58" t="s">
        <v>28</v>
      </c>
      <c r="D4164" s="76" t="s">
        <v>33548</v>
      </c>
      <c r="E4164" s="76" t="s">
        <v>21806</v>
      </c>
      <c r="F4164" s="76" t="s">
        <v>27515</v>
      </c>
      <c r="G4164" s="60" t="s">
        <v>25</v>
      </c>
      <c r="H4164" s="107">
        <v>2000043071</v>
      </c>
      <c r="I4164" s="58" t="s">
        <v>9079</v>
      </c>
      <c r="O4164" s="114" t="s">
        <v>26</v>
      </c>
      <c r="T4164" s="120">
        <v>2427.6799999999998</v>
      </c>
      <c r="V4164" s="118">
        <v>39512</v>
      </c>
      <c r="W4164" s="114" t="s">
        <v>27</v>
      </c>
    </row>
    <row r="4165" spans="1:23" x14ac:dyDescent="0.25">
      <c r="A4165" s="129">
        <v>28</v>
      </c>
      <c r="B4165" s="76" t="s">
        <v>167</v>
      </c>
      <c r="C4165" s="58" t="s">
        <v>28</v>
      </c>
      <c r="D4165" s="76" t="s">
        <v>33549</v>
      </c>
      <c r="E4165" s="76" t="s">
        <v>21807</v>
      </c>
      <c r="F4165" s="76" t="s">
        <v>27516</v>
      </c>
      <c r="G4165" s="60" t="s">
        <v>25</v>
      </c>
      <c r="H4165" s="107">
        <v>2000039376</v>
      </c>
      <c r="I4165" s="58" t="s">
        <v>9079</v>
      </c>
      <c r="O4165" s="114" t="s">
        <v>26</v>
      </c>
      <c r="T4165" s="120">
        <v>478.59</v>
      </c>
      <c r="V4165" s="118">
        <v>39603</v>
      </c>
      <c r="W4165" s="114" t="s">
        <v>27</v>
      </c>
    </row>
    <row r="4166" spans="1:23" x14ac:dyDescent="0.25">
      <c r="A4166" s="129">
        <v>28</v>
      </c>
      <c r="B4166" s="76" t="s">
        <v>167</v>
      </c>
      <c r="C4166" s="58" t="s">
        <v>28</v>
      </c>
      <c r="D4166" s="76" t="s">
        <v>33550</v>
      </c>
      <c r="E4166" s="76" t="s">
        <v>21808</v>
      </c>
      <c r="F4166" s="76" t="s">
        <v>27517</v>
      </c>
      <c r="G4166" s="60" t="s">
        <v>25</v>
      </c>
      <c r="H4166" s="107">
        <v>2000037187</v>
      </c>
      <c r="I4166" s="58" t="s">
        <v>3869</v>
      </c>
      <c r="O4166" s="114" t="s">
        <v>26</v>
      </c>
      <c r="T4166" s="120">
        <v>1451</v>
      </c>
      <c r="V4166" s="118">
        <v>39675</v>
      </c>
      <c r="W4166" s="114" t="s">
        <v>27</v>
      </c>
    </row>
    <row r="4167" spans="1:23" x14ac:dyDescent="0.25">
      <c r="A4167" s="129">
        <v>28</v>
      </c>
      <c r="B4167" s="76" t="s">
        <v>167</v>
      </c>
      <c r="C4167" s="58" t="s">
        <v>28</v>
      </c>
      <c r="D4167" s="76" t="s">
        <v>33551</v>
      </c>
      <c r="E4167" s="76" t="s">
        <v>21809</v>
      </c>
      <c r="F4167" s="76" t="s">
        <v>27518</v>
      </c>
      <c r="G4167" s="60" t="s">
        <v>25</v>
      </c>
      <c r="H4167" s="107">
        <v>2000027707</v>
      </c>
      <c r="I4167" s="58" t="s">
        <v>3869</v>
      </c>
      <c r="O4167" s="114" t="s">
        <v>26</v>
      </c>
      <c r="T4167" s="120">
        <v>7861.5</v>
      </c>
      <c r="V4167" s="118">
        <v>39718</v>
      </c>
      <c r="W4167" s="114" t="s">
        <v>27</v>
      </c>
    </row>
    <row r="4168" spans="1:23" x14ac:dyDescent="0.25">
      <c r="A4168" s="129">
        <v>28</v>
      </c>
      <c r="B4168" s="76" t="s">
        <v>167</v>
      </c>
      <c r="C4168" s="58" t="s">
        <v>28</v>
      </c>
      <c r="D4168" s="76" t="s">
        <v>33552</v>
      </c>
      <c r="E4168" s="76" t="s">
        <v>21810</v>
      </c>
      <c r="F4168" s="76" t="s">
        <v>27519</v>
      </c>
      <c r="G4168" s="60" t="s">
        <v>25</v>
      </c>
      <c r="H4168" s="107">
        <v>2000029176</v>
      </c>
      <c r="I4168" s="58" t="s">
        <v>3869</v>
      </c>
      <c r="O4168" s="114" t="s">
        <v>26</v>
      </c>
      <c r="T4168" s="120">
        <v>91</v>
      </c>
      <c r="V4168" s="118">
        <v>39767</v>
      </c>
      <c r="W4168" s="114" t="s">
        <v>27</v>
      </c>
    </row>
    <row r="4169" spans="1:23" x14ac:dyDescent="0.25">
      <c r="A4169" s="129">
        <v>28</v>
      </c>
      <c r="B4169" s="76" t="s">
        <v>167</v>
      </c>
      <c r="C4169" s="58" t="s">
        <v>28</v>
      </c>
      <c r="D4169" s="76" t="s">
        <v>33553</v>
      </c>
      <c r="E4169" s="76" t="s">
        <v>21811</v>
      </c>
      <c r="F4169" s="76" t="s">
        <v>27520</v>
      </c>
      <c r="G4169" s="60" t="s">
        <v>25</v>
      </c>
      <c r="H4169" s="107">
        <v>2000033513</v>
      </c>
      <c r="I4169" s="58" t="s">
        <v>3869</v>
      </c>
      <c r="O4169" s="114" t="s">
        <v>26</v>
      </c>
      <c r="T4169" s="120">
        <v>2386</v>
      </c>
      <c r="V4169" s="118">
        <v>39767</v>
      </c>
      <c r="W4169" s="114" t="s">
        <v>27</v>
      </c>
    </row>
    <row r="4170" spans="1:23" x14ac:dyDescent="0.25">
      <c r="A4170" s="129">
        <v>28</v>
      </c>
      <c r="B4170" s="76" t="s">
        <v>167</v>
      </c>
      <c r="C4170" s="58" t="s">
        <v>28</v>
      </c>
      <c r="D4170" s="76" t="s">
        <v>33554</v>
      </c>
      <c r="E4170" s="76" t="s">
        <v>21812</v>
      </c>
      <c r="F4170" s="76" t="s">
        <v>27521</v>
      </c>
      <c r="G4170" s="60" t="s">
        <v>25</v>
      </c>
      <c r="H4170" s="107">
        <v>2000029297</v>
      </c>
      <c r="I4170" s="58" t="s">
        <v>3869</v>
      </c>
      <c r="O4170" s="114" t="s">
        <v>26</v>
      </c>
      <c r="T4170" s="120">
        <v>50</v>
      </c>
      <c r="V4170" s="118">
        <v>39769</v>
      </c>
      <c r="W4170" s="114" t="s">
        <v>27</v>
      </c>
    </row>
    <row r="4171" spans="1:23" x14ac:dyDescent="0.25">
      <c r="A4171" s="129">
        <v>28</v>
      </c>
      <c r="B4171" s="76" t="s">
        <v>167</v>
      </c>
      <c r="C4171" s="58" t="s">
        <v>28</v>
      </c>
      <c r="D4171" s="76" t="s">
        <v>33555</v>
      </c>
      <c r="E4171" s="76" t="s">
        <v>37290</v>
      </c>
      <c r="F4171" s="76" t="s">
        <v>27522</v>
      </c>
      <c r="G4171" s="60" t="s">
        <v>25</v>
      </c>
      <c r="H4171" s="107">
        <v>2000033823</v>
      </c>
      <c r="I4171" s="58" t="s">
        <v>3869</v>
      </c>
      <c r="O4171" s="114" t="s">
        <v>26</v>
      </c>
      <c r="T4171" s="120">
        <v>368</v>
      </c>
      <c r="V4171" s="118">
        <v>39777</v>
      </c>
      <c r="W4171" s="114" t="s">
        <v>27</v>
      </c>
    </row>
    <row r="4172" spans="1:23" x14ac:dyDescent="0.25">
      <c r="A4172" s="129">
        <v>28</v>
      </c>
      <c r="B4172" s="76" t="s">
        <v>167</v>
      </c>
      <c r="C4172" s="58" t="s">
        <v>28</v>
      </c>
      <c r="D4172" s="76" t="s">
        <v>33556</v>
      </c>
      <c r="E4172" s="76" t="s">
        <v>21813</v>
      </c>
      <c r="F4172" s="76" t="s">
        <v>27523</v>
      </c>
      <c r="G4172" s="60" t="s">
        <v>25</v>
      </c>
      <c r="H4172" s="107">
        <v>2000043632</v>
      </c>
      <c r="I4172" s="58" t="s">
        <v>9079</v>
      </c>
      <c r="O4172" s="114" t="s">
        <v>26</v>
      </c>
      <c r="T4172" s="120">
        <v>11884.69</v>
      </c>
      <c r="V4172" s="118">
        <v>39797</v>
      </c>
      <c r="W4172" s="114" t="s">
        <v>27</v>
      </c>
    </row>
    <row r="4173" spans="1:23" x14ac:dyDescent="0.25">
      <c r="A4173" s="129">
        <v>28</v>
      </c>
      <c r="B4173" s="76" t="s">
        <v>167</v>
      </c>
      <c r="C4173" s="58" t="s">
        <v>28</v>
      </c>
      <c r="D4173" s="76" t="s">
        <v>33557</v>
      </c>
      <c r="E4173" s="76" t="s">
        <v>21814</v>
      </c>
      <c r="F4173" s="76" t="s">
        <v>27524</v>
      </c>
      <c r="G4173" s="60" t="s">
        <v>25</v>
      </c>
      <c r="H4173" s="107">
        <v>2000035688</v>
      </c>
      <c r="I4173" s="58" t="s">
        <v>3869</v>
      </c>
      <c r="O4173" s="114" t="s">
        <v>26</v>
      </c>
      <c r="T4173" s="120">
        <v>4062.05</v>
      </c>
      <c r="V4173" s="118">
        <v>39818</v>
      </c>
      <c r="W4173" s="114" t="s">
        <v>27</v>
      </c>
    </row>
    <row r="4174" spans="1:23" x14ac:dyDescent="0.25">
      <c r="A4174" s="129">
        <v>28</v>
      </c>
      <c r="B4174" s="76" t="s">
        <v>167</v>
      </c>
      <c r="C4174" s="58" t="s">
        <v>28</v>
      </c>
      <c r="D4174" s="76" t="s">
        <v>33558</v>
      </c>
      <c r="E4174" s="76" t="s">
        <v>21815</v>
      </c>
      <c r="F4174" s="76" t="s">
        <v>27525</v>
      </c>
      <c r="G4174" s="60" t="s">
        <v>25</v>
      </c>
      <c r="H4174" s="107">
        <v>2000029157</v>
      </c>
      <c r="I4174" s="58" t="s">
        <v>3869</v>
      </c>
      <c r="O4174" s="114" t="s">
        <v>26</v>
      </c>
      <c r="T4174" s="120">
        <v>329</v>
      </c>
      <c r="V4174" s="118">
        <v>39823</v>
      </c>
      <c r="W4174" s="114" t="s">
        <v>27</v>
      </c>
    </row>
    <row r="4175" spans="1:23" x14ac:dyDescent="0.25">
      <c r="A4175" s="129">
        <v>28</v>
      </c>
      <c r="B4175" s="76" t="s">
        <v>167</v>
      </c>
      <c r="C4175" s="58" t="s">
        <v>28</v>
      </c>
      <c r="D4175" s="76" t="s">
        <v>33559</v>
      </c>
      <c r="E4175" s="76" t="s">
        <v>21816</v>
      </c>
      <c r="F4175" s="76" t="s">
        <v>27526</v>
      </c>
      <c r="G4175" s="60" t="s">
        <v>25</v>
      </c>
      <c r="H4175" s="107">
        <v>2000029408</v>
      </c>
      <c r="I4175" s="58" t="s">
        <v>3869</v>
      </c>
      <c r="O4175" s="114" t="s">
        <v>26</v>
      </c>
      <c r="T4175" s="120">
        <v>10</v>
      </c>
      <c r="V4175" s="118">
        <v>39825</v>
      </c>
      <c r="W4175" s="114" t="s">
        <v>27</v>
      </c>
    </row>
    <row r="4176" spans="1:23" x14ac:dyDescent="0.25">
      <c r="A4176" s="129">
        <v>28</v>
      </c>
      <c r="B4176" s="76" t="s">
        <v>167</v>
      </c>
      <c r="C4176" s="58" t="s">
        <v>28</v>
      </c>
      <c r="D4176" s="76" t="s">
        <v>33560</v>
      </c>
      <c r="E4176" s="76" t="s">
        <v>21817</v>
      </c>
      <c r="F4176" s="76" t="s">
        <v>27527</v>
      </c>
      <c r="G4176" s="60" t="s">
        <v>25</v>
      </c>
      <c r="H4176" s="107">
        <v>2000042628</v>
      </c>
      <c r="I4176" s="58" t="s">
        <v>9079</v>
      </c>
      <c r="O4176" s="114" t="s">
        <v>26</v>
      </c>
      <c r="T4176" s="120">
        <v>0.06</v>
      </c>
      <c r="V4176" s="118">
        <v>39826</v>
      </c>
      <c r="W4176" s="114" t="s">
        <v>27</v>
      </c>
    </row>
    <row r="4177" spans="1:23" x14ac:dyDescent="0.25">
      <c r="A4177" s="129">
        <v>28</v>
      </c>
      <c r="B4177" s="76" t="s">
        <v>167</v>
      </c>
      <c r="C4177" s="58" t="s">
        <v>28</v>
      </c>
      <c r="D4177" s="76" t="s">
        <v>33561</v>
      </c>
      <c r="E4177" s="76" t="s">
        <v>11876</v>
      </c>
      <c r="F4177" s="76" t="s">
        <v>27528</v>
      </c>
      <c r="G4177" s="60" t="s">
        <v>25</v>
      </c>
      <c r="H4177" s="107">
        <v>2000042636</v>
      </c>
      <c r="I4177" s="58" t="s">
        <v>9079</v>
      </c>
      <c r="O4177" s="114" t="s">
        <v>26</v>
      </c>
      <c r="T4177" s="120">
        <v>0.06</v>
      </c>
      <c r="V4177" s="118">
        <v>39828</v>
      </c>
      <c r="W4177" s="114" t="s">
        <v>27</v>
      </c>
    </row>
    <row r="4178" spans="1:23" x14ac:dyDescent="0.25">
      <c r="A4178" s="129">
        <v>28</v>
      </c>
      <c r="B4178" s="76" t="s">
        <v>167</v>
      </c>
      <c r="C4178" s="58" t="s">
        <v>28</v>
      </c>
      <c r="D4178" s="76" t="s">
        <v>33562</v>
      </c>
      <c r="E4178" s="76" t="s">
        <v>21818</v>
      </c>
      <c r="F4178" s="76" t="s">
        <v>27529</v>
      </c>
      <c r="G4178" s="60" t="s">
        <v>25</v>
      </c>
      <c r="H4178" s="107">
        <v>2000043403</v>
      </c>
      <c r="I4178" s="58" t="s">
        <v>9079</v>
      </c>
      <c r="O4178" s="114" t="s">
        <v>26</v>
      </c>
      <c r="T4178" s="120">
        <v>1561.81</v>
      </c>
      <c r="V4178" s="118">
        <v>39833</v>
      </c>
      <c r="W4178" s="114" t="s">
        <v>27</v>
      </c>
    </row>
    <row r="4179" spans="1:23" x14ac:dyDescent="0.25">
      <c r="A4179" s="129">
        <v>28</v>
      </c>
      <c r="B4179" s="76" t="s">
        <v>167</v>
      </c>
      <c r="C4179" s="58" t="s">
        <v>28</v>
      </c>
      <c r="D4179" s="76" t="s">
        <v>33563</v>
      </c>
      <c r="E4179" s="76" t="s">
        <v>21819</v>
      </c>
      <c r="F4179" s="76" t="s">
        <v>27530</v>
      </c>
      <c r="G4179" s="60" t="s">
        <v>25</v>
      </c>
      <c r="H4179" s="107">
        <v>2000036024</v>
      </c>
      <c r="I4179" s="58" t="s">
        <v>3869</v>
      </c>
      <c r="O4179" s="114" t="s">
        <v>26</v>
      </c>
      <c r="T4179" s="120">
        <v>513</v>
      </c>
      <c r="V4179" s="118">
        <v>39834</v>
      </c>
      <c r="W4179" s="114" t="s">
        <v>27</v>
      </c>
    </row>
    <row r="4180" spans="1:23" x14ac:dyDescent="0.25">
      <c r="A4180" s="129">
        <v>28</v>
      </c>
      <c r="B4180" s="76" t="s">
        <v>167</v>
      </c>
      <c r="C4180" s="58" t="s">
        <v>28</v>
      </c>
      <c r="D4180" s="76" t="s">
        <v>33564</v>
      </c>
      <c r="E4180" s="76" t="s">
        <v>21820</v>
      </c>
      <c r="F4180" s="76" t="s">
        <v>27531</v>
      </c>
      <c r="G4180" s="60" t="s">
        <v>25</v>
      </c>
      <c r="H4180" s="107">
        <v>2000036628</v>
      </c>
      <c r="I4180" s="58" t="s">
        <v>3869</v>
      </c>
      <c r="O4180" s="114" t="s">
        <v>26</v>
      </c>
      <c r="T4180" s="120">
        <v>4776.55</v>
      </c>
      <c r="V4180" s="118">
        <v>39839</v>
      </c>
      <c r="W4180" s="114" t="s">
        <v>27</v>
      </c>
    </row>
    <row r="4181" spans="1:23" x14ac:dyDescent="0.25">
      <c r="A4181" s="129">
        <v>28</v>
      </c>
      <c r="B4181" s="76" t="s">
        <v>167</v>
      </c>
      <c r="C4181" s="58" t="s">
        <v>28</v>
      </c>
      <c r="D4181" s="76" t="s">
        <v>33565</v>
      </c>
      <c r="E4181" s="76" t="s">
        <v>21821</v>
      </c>
      <c r="F4181" s="76" t="s">
        <v>27532</v>
      </c>
      <c r="G4181" s="60" t="s">
        <v>25</v>
      </c>
      <c r="H4181" s="107">
        <v>2000043624</v>
      </c>
      <c r="I4181" s="58" t="s">
        <v>9079</v>
      </c>
      <c r="O4181" s="114" t="s">
        <v>26</v>
      </c>
      <c r="T4181" s="120">
        <v>0.17</v>
      </c>
      <c r="V4181" s="118">
        <v>39847</v>
      </c>
      <c r="W4181" s="114" t="s">
        <v>27</v>
      </c>
    </row>
    <row r="4182" spans="1:23" x14ac:dyDescent="0.25">
      <c r="A4182" s="129">
        <v>28</v>
      </c>
      <c r="B4182" s="76" t="s">
        <v>167</v>
      </c>
      <c r="C4182" s="58" t="s">
        <v>28</v>
      </c>
      <c r="D4182" s="76" t="s">
        <v>33566</v>
      </c>
      <c r="E4182" s="76" t="s">
        <v>21822</v>
      </c>
      <c r="F4182" s="76" t="s">
        <v>27533</v>
      </c>
      <c r="G4182" s="60" t="s">
        <v>25</v>
      </c>
      <c r="H4182" s="107">
        <v>2000042679</v>
      </c>
      <c r="I4182" s="58" t="s">
        <v>9079</v>
      </c>
      <c r="O4182" s="114" t="s">
        <v>26</v>
      </c>
      <c r="T4182" s="120">
        <v>110.07</v>
      </c>
      <c r="V4182" s="118">
        <v>39851</v>
      </c>
      <c r="W4182" s="114" t="s">
        <v>27</v>
      </c>
    </row>
    <row r="4183" spans="1:23" x14ac:dyDescent="0.25">
      <c r="A4183" s="129">
        <v>28</v>
      </c>
      <c r="B4183" s="76" t="s">
        <v>167</v>
      </c>
      <c r="C4183" s="58" t="s">
        <v>28</v>
      </c>
      <c r="D4183" s="76" t="s">
        <v>33567</v>
      </c>
      <c r="E4183" s="76" t="s">
        <v>21823</v>
      </c>
      <c r="F4183" s="76" t="s">
        <v>27534</v>
      </c>
      <c r="G4183" s="60" t="s">
        <v>25</v>
      </c>
      <c r="H4183" s="107">
        <v>2000037519</v>
      </c>
      <c r="I4183" s="58" t="s">
        <v>3869</v>
      </c>
      <c r="O4183" s="114" t="s">
        <v>26</v>
      </c>
      <c r="T4183" s="120">
        <v>84.4</v>
      </c>
      <c r="V4183" s="118">
        <v>39855</v>
      </c>
      <c r="W4183" s="114" t="s">
        <v>27</v>
      </c>
    </row>
    <row r="4184" spans="1:23" x14ac:dyDescent="0.25">
      <c r="A4184" s="129">
        <v>28</v>
      </c>
      <c r="B4184" s="76" t="s">
        <v>167</v>
      </c>
      <c r="C4184" s="58" t="s">
        <v>28</v>
      </c>
      <c r="D4184" s="76" t="s">
        <v>33568</v>
      </c>
      <c r="E4184" s="76" t="s">
        <v>21824</v>
      </c>
      <c r="F4184" s="76" t="s">
        <v>27535</v>
      </c>
      <c r="G4184" s="60" t="s">
        <v>25</v>
      </c>
      <c r="H4184" s="107">
        <v>2000032681</v>
      </c>
      <c r="I4184" s="58" t="s">
        <v>3869</v>
      </c>
      <c r="O4184" s="114" t="s">
        <v>26</v>
      </c>
      <c r="T4184" s="120">
        <v>259</v>
      </c>
      <c r="V4184" s="118">
        <v>39858</v>
      </c>
      <c r="W4184" s="114" t="s">
        <v>27</v>
      </c>
    </row>
    <row r="4185" spans="1:23" x14ac:dyDescent="0.25">
      <c r="A4185" s="129">
        <v>28</v>
      </c>
      <c r="B4185" s="76" t="s">
        <v>167</v>
      </c>
      <c r="C4185" s="58" t="s">
        <v>28</v>
      </c>
      <c r="D4185" s="76" t="s">
        <v>33569</v>
      </c>
      <c r="E4185" s="76" t="s">
        <v>21825</v>
      </c>
      <c r="F4185" s="76" t="s">
        <v>27536</v>
      </c>
      <c r="G4185" s="60" t="s">
        <v>25</v>
      </c>
      <c r="H4185" s="107">
        <v>2000029346</v>
      </c>
      <c r="I4185" s="58" t="s">
        <v>3869</v>
      </c>
      <c r="O4185" s="114" t="s">
        <v>26</v>
      </c>
      <c r="T4185" s="120">
        <v>650</v>
      </c>
      <c r="V4185" s="118">
        <v>39862</v>
      </c>
      <c r="W4185" s="114" t="s">
        <v>27</v>
      </c>
    </row>
    <row r="4186" spans="1:23" x14ac:dyDescent="0.25">
      <c r="A4186" s="129">
        <v>28</v>
      </c>
      <c r="B4186" s="76" t="s">
        <v>167</v>
      </c>
      <c r="C4186" s="58" t="s">
        <v>24</v>
      </c>
      <c r="D4186" s="76" t="s">
        <v>33571</v>
      </c>
      <c r="E4186" s="76" t="s">
        <v>21827</v>
      </c>
      <c r="F4186" s="76" t="s">
        <v>27538</v>
      </c>
      <c r="G4186" s="60" t="s">
        <v>25</v>
      </c>
      <c r="H4186" s="107">
        <v>2000029044</v>
      </c>
      <c r="I4186" s="58" t="s">
        <v>3869</v>
      </c>
      <c r="O4186" s="114" t="s">
        <v>26</v>
      </c>
      <c r="T4186" s="120">
        <v>0.77</v>
      </c>
      <c r="V4186" s="118">
        <v>39877</v>
      </c>
      <c r="W4186" s="114" t="s">
        <v>27</v>
      </c>
    </row>
    <row r="4187" spans="1:23" x14ac:dyDescent="0.25">
      <c r="A4187" s="129">
        <v>28</v>
      </c>
      <c r="B4187" s="76" t="s">
        <v>167</v>
      </c>
      <c r="C4187" s="58" t="s">
        <v>24</v>
      </c>
      <c r="D4187" s="76" t="s">
        <v>33570</v>
      </c>
      <c r="E4187" s="76" t="s">
        <v>21826</v>
      </c>
      <c r="F4187" s="76" t="s">
        <v>27537</v>
      </c>
      <c r="G4187" s="60" t="s">
        <v>25</v>
      </c>
      <c r="H4187" s="107">
        <v>2000034811</v>
      </c>
      <c r="I4187" s="58" t="s">
        <v>3869</v>
      </c>
      <c r="O4187" s="114" t="s">
        <v>26</v>
      </c>
      <c r="T4187" s="120">
        <v>8637.2000000000007</v>
      </c>
      <c r="V4187" s="118">
        <v>39877</v>
      </c>
      <c r="W4187" s="114" t="s">
        <v>27</v>
      </c>
    </row>
    <row r="4188" spans="1:23" x14ac:dyDescent="0.25">
      <c r="A4188" s="129">
        <v>28</v>
      </c>
      <c r="B4188" s="76" t="s">
        <v>167</v>
      </c>
      <c r="C4188" s="58" t="s">
        <v>24</v>
      </c>
      <c r="D4188" s="76" t="s">
        <v>33572</v>
      </c>
      <c r="E4188" s="76" t="s">
        <v>21828</v>
      </c>
      <c r="F4188" s="76" t="s">
        <v>27539</v>
      </c>
      <c r="G4188" s="60" t="s">
        <v>25</v>
      </c>
      <c r="H4188" s="107">
        <v>2000034498</v>
      </c>
      <c r="I4188" s="58" t="s">
        <v>3869</v>
      </c>
      <c r="O4188" s="114" t="s">
        <v>26</v>
      </c>
      <c r="T4188" s="120">
        <v>1470</v>
      </c>
      <c r="V4188" s="118">
        <v>39879</v>
      </c>
      <c r="W4188" s="114" t="s">
        <v>27</v>
      </c>
    </row>
    <row r="4189" spans="1:23" x14ac:dyDescent="0.25">
      <c r="A4189" s="129">
        <v>28</v>
      </c>
      <c r="B4189" s="76" t="s">
        <v>167</v>
      </c>
      <c r="C4189" s="58" t="s">
        <v>24</v>
      </c>
      <c r="D4189" s="76" t="s">
        <v>33573</v>
      </c>
      <c r="E4189" s="76" t="s">
        <v>2164</v>
      </c>
      <c r="F4189" s="76" t="s">
        <v>27540</v>
      </c>
      <c r="G4189" s="60" t="s">
        <v>25</v>
      </c>
      <c r="H4189" s="107">
        <v>2000033815</v>
      </c>
      <c r="I4189" s="58" t="s">
        <v>3869</v>
      </c>
      <c r="O4189" s="114" t="s">
        <v>26</v>
      </c>
      <c r="T4189" s="120">
        <v>8804</v>
      </c>
      <c r="V4189" s="118">
        <v>39892</v>
      </c>
      <c r="W4189" s="114" t="s">
        <v>27</v>
      </c>
    </row>
    <row r="4190" spans="1:23" x14ac:dyDescent="0.25">
      <c r="A4190" s="129">
        <v>28</v>
      </c>
      <c r="B4190" s="76" t="s">
        <v>167</v>
      </c>
      <c r="C4190" s="58" t="s">
        <v>24</v>
      </c>
      <c r="D4190" s="76" t="s">
        <v>33574</v>
      </c>
      <c r="E4190" s="76" t="s">
        <v>21829</v>
      </c>
      <c r="F4190" s="76" t="s">
        <v>27541</v>
      </c>
      <c r="G4190" s="60" t="s">
        <v>25</v>
      </c>
      <c r="H4190" s="107">
        <v>2000029362</v>
      </c>
      <c r="I4190" s="58" t="s">
        <v>3869</v>
      </c>
      <c r="O4190" s="114" t="s">
        <v>26</v>
      </c>
      <c r="T4190" s="120">
        <v>225</v>
      </c>
      <c r="V4190" s="118">
        <v>39897</v>
      </c>
      <c r="W4190" s="114" t="s">
        <v>27</v>
      </c>
    </row>
    <row r="4191" spans="1:23" x14ac:dyDescent="0.25">
      <c r="A4191" s="129">
        <v>28</v>
      </c>
      <c r="B4191" s="76" t="s">
        <v>167</v>
      </c>
      <c r="C4191" s="58" t="s">
        <v>24</v>
      </c>
      <c r="D4191" s="76" t="s">
        <v>33575</v>
      </c>
      <c r="E4191" s="76" t="s">
        <v>21830</v>
      </c>
      <c r="F4191" s="76" t="s">
        <v>27542</v>
      </c>
      <c r="G4191" s="60" t="s">
        <v>25</v>
      </c>
      <c r="H4191" s="107">
        <v>2000043365</v>
      </c>
      <c r="I4191" s="58" t="s">
        <v>9079</v>
      </c>
      <c r="O4191" s="114" t="s">
        <v>26</v>
      </c>
      <c r="T4191" s="120">
        <v>2.21</v>
      </c>
      <c r="V4191" s="118">
        <v>39897</v>
      </c>
      <c r="W4191" s="114" t="s">
        <v>27</v>
      </c>
    </row>
    <row r="4192" spans="1:23" x14ac:dyDescent="0.25">
      <c r="A4192" s="129">
        <v>28</v>
      </c>
      <c r="B4192" s="76" t="s">
        <v>167</v>
      </c>
      <c r="C4192" s="58" t="s">
        <v>24</v>
      </c>
      <c r="D4192" s="76" t="s">
        <v>33576</v>
      </c>
      <c r="E4192" s="76" t="s">
        <v>21831</v>
      </c>
      <c r="F4192" s="76" t="s">
        <v>27543</v>
      </c>
      <c r="G4192" s="60" t="s">
        <v>25</v>
      </c>
      <c r="H4192" s="107">
        <v>2000027939</v>
      </c>
      <c r="I4192" s="58" t="s">
        <v>3869</v>
      </c>
      <c r="O4192" s="114" t="s">
        <v>26</v>
      </c>
      <c r="T4192" s="120">
        <v>199</v>
      </c>
      <c r="V4192" s="118">
        <v>39907</v>
      </c>
      <c r="W4192" s="114" t="s">
        <v>27</v>
      </c>
    </row>
    <row r="4193" spans="1:23" x14ac:dyDescent="0.25">
      <c r="A4193" s="129">
        <v>28</v>
      </c>
      <c r="B4193" s="76" t="s">
        <v>167</v>
      </c>
      <c r="C4193" s="58" t="s">
        <v>24</v>
      </c>
      <c r="D4193" s="76" t="s">
        <v>33577</v>
      </c>
      <c r="E4193" s="76" t="s">
        <v>21832</v>
      </c>
      <c r="F4193" s="76" t="s">
        <v>27544</v>
      </c>
      <c r="G4193" s="60" t="s">
        <v>25</v>
      </c>
      <c r="H4193" s="107">
        <v>2000033677</v>
      </c>
      <c r="I4193" s="58" t="s">
        <v>3869</v>
      </c>
      <c r="O4193" s="114" t="s">
        <v>26</v>
      </c>
      <c r="T4193" s="120">
        <v>1254</v>
      </c>
      <c r="V4193" s="118">
        <v>39916</v>
      </c>
      <c r="W4193" s="114" t="s">
        <v>27</v>
      </c>
    </row>
    <row r="4194" spans="1:23" x14ac:dyDescent="0.25">
      <c r="A4194" s="129">
        <v>28</v>
      </c>
      <c r="B4194" s="76" t="s">
        <v>167</v>
      </c>
      <c r="C4194" s="58" t="s">
        <v>24</v>
      </c>
      <c r="D4194" s="76" t="s">
        <v>33578</v>
      </c>
      <c r="E4194" s="76" t="s">
        <v>21833</v>
      </c>
      <c r="F4194" s="76" t="s">
        <v>27545</v>
      </c>
      <c r="G4194" s="60" t="s">
        <v>25</v>
      </c>
      <c r="H4194" s="107">
        <v>2000032827</v>
      </c>
      <c r="I4194" s="58" t="s">
        <v>3869</v>
      </c>
      <c r="O4194" s="114" t="s">
        <v>26</v>
      </c>
      <c r="T4194" s="120">
        <v>113</v>
      </c>
      <c r="V4194" s="118">
        <v>39917</v>
      </c>
      <c r="W4194" s="114" t="s">
        <v>27</v>
      </c>
    </row>
    <row r="4195" spans="1:23" x14ac:dyDescent="0.25">
      <c r="A4195" s="129">
        <v>28</v>
      </c>
      <c r="B4195" s="76" t="s">
        <v>167</v>
      </c>
      <c r="C4195" s="58" t="s">
        <v>24</v>
      </c>
      <c r="D4195" s="76" t="s">
        <v>33579</v>
      </c>
      <c r="E4195" s="76" t="s">
        <v>21834</v>
      </c>
      <c r="F4195" s="76" t="s">
        <v>27546</v>
      </c>
      <c r="G4195" s="60" t="s">
        <v>25</v>
      </c>
      <c r="H4195" s="107">
        <v>2000039074</v>
      </c>
      <c r="I4195" s="58" t="s">
        <v>9079</v>
      </c>
      <c r="O4195" s="114" t="s">
        <v>26</v>
      </c>
      <c r="T4195" s="120">
        <v>159.13</v>
      </c>
      <c r="V4195" s="118">
        <v>39918</v>
      </c>
      <c r="W4195" s="114" t="s">
        <v>27</v>
      </c>
    </row>
    <row r="4196" spans="1:23" x14ac:dyDescent="0.25">
      <c r="A4196" s="129">
        <v>28</v>
      </c>
      <c r="B4196" s="76" t="s">
        <v>167</v>
      </c>
      <c r="C4196" s="58" t="s">
        <v>24</v>
      </c>
      <c r="D4196" s="76" t="s">
        <v>33580</v>
      </c>
      <c r="E4196" s="76" t="s">
        <v>21835</v>
      </c>
      <c r="F4196" s="76" t="s">
        <v>27547</v>
      </c>
      <c r="G4196" s="60" t="s">
        <v>25</v>
      </c>
      <c r="H4196" s="107">
        <v>2000032843</v>
      </c>
      <c r="I4196" s="58" t="s">
        <v>3869</v>
      </c>
      <c r="O4196" s="114" t="s">
        <v>26</v>
      </c>
      <c r="T4196" s="120">
        <v>113</v>
      </c>
      <c r="V4196" s="118">
        <v>39920</v>
      </c>
      <c r="W4196" s="114" t="s">
        <v>27</v>
      </c>
    </row>
    <row r="4197" spans="1:23" x14ac:dyDescent="0.25">
      <c r="A4197" s="129">
        <v>28</v>
      </c>
      <c r="B4197" s="76" t="s">
        <v>167</v>
      </c>
      <c r="C4197" s="58" t="s">
        <v>24</v>
      </c>
      <c r="D4197" s="76" t="s">
        <v>33581</v>
      </c>
      <c r="E4197" s="76" t="s">
        <v>21836</v>
      </c>
      <c r="F4197" s="76" t="s">
        <v>27548</v>
      </c>
      <c r="G4197" s="60" t="s">
        <v>25</v>
      </c>
      <c r="H4197" s="107">
        <v>2000032867</v>
      </c>
      <c r="I4197" s="58" t="s">
        <v>3869</v>
      </c>
      <c r="O4197" s="114" t="s">
        <v>26</v>
      </c>
      <c r="T4197" s="120">
        <v>113</v>
      </c>
      <c r="V4197" s="118">
        <v>39921</v>
      </c>
      <c r="W4197" s="114" t="s">
        <v>27</v>
      </c>
    </row>
    <row r="4198" spans="1:23" x14ac:dyDescent="0.25">
      <c r="A4198" s="129">
        <v>28</v>
      </c>
      <c r="B4198" s="76" t="s">
        <v>167</v>
      </c>
      <c r="C4198" s="58" t="s">
        <v>24</v>
      </c>
      <c r="D4198" s="76" t="s">
        <v>33582</v>
      </c>
      <c r="E4198" s="76" t="s">
        <v>21837</v>
      </c>
      <c r="F4198" s="76" t="s">
        <v>27549</v>
      </c>
      <c r="G4198" s="60" t="s">
        <v>25</v>
      </c>
      <c r="H4198" s="107">
        <v>2000032878</v>
      </c>
      <c r="I4198" s="58" t="s">
        <v>3869</v>
      </c>
      <c r="O4198" s="114" t="s">
        <v>26</v>
      </c>
      <c r="T4198" s="120">
        <v>168</v>
      </c>
      <c r="V4198" s="118">
        <v>39921</v>
      </c>
      <c r="W4198" s="114" t="s">
        <v>27</v>
      </c>
    </row>
    <row r="4199" spans="1:23" x14ac:dyDescent="0.25">
      <c r="A4199" s="129">
        <v>28</v>
      </c>
      <c r="B4199" s="76" t="s">
        <v>167</v>
      </c>
      <c r="C4199" s="58" t="s">
        <v>24</v>
      </c>
      <c r="D4199" s="76" t="s">
        <v>33583</v>
      </c>
      <c r="E4199" s="76" t="s">
        <v>21838</v>
      </c>
      <c r="F4199" s="76" t="s">
        <v>27550</v>
      </c>
      <c r="G4199" s="60" t="s">
        <v>25</v>
      </c>
      <c r="H4199" s="107">
        <v>2000029214</v>
      </c>
      <c r="I4199" s="58" t="s">
        <v>3869</v>
      </c>
      <c r="O4199" s="114" t="s">
        <v>26</v>
      </c>
      <c r="T4199" s="120">
        <v>6</v>
      </c>
      <c r="V4199" s="118">
        <v>39923</v>
      </c>
      <c r="W4199" s="114" t="s">
        <v>27</v>
      </c>
    </row>
    <row r="4200" spans="1:23" x14ac:dyDescent="0.25">
      <c r="A4200" s="129">
        <v>28</v>
      </c>
      <c r="B4200" s="76" t="s">
        <v>167</v>
      </c>
      <c r="C4200" s="58" t="s">
        <v>24</v>
      </c>
      <c r="D4200" s="76" t="s">
        <v>33584</v>
      </c>
      <c r="E4200" s="76" t="s">
        <v>21839</v>
      </c>
      <c r="F4200" s="76" t="s">
        <v>27551</v>
      </c>
      <c r="G4200" s="60" t="s">
        <v>25</v>
      </c>
      <c r="H4200" s="107">
        <v>2000034773</v>
      </c>
      <c r="I4200" s="58" t="s">
        <v>3869</v>
      </c>
      <c r="O4200" s="114" t="s">
        <v>26</v>
      </c>
      <c r="T4200" s="120">
        <v>110.83</v>
      </c>
      <c r="V4200" s="118">
        <v>39930</v>
      </c>
      <c r="W4200" s="114" t="s">
        <v>27</v>
      </c>
    </row>
    <row r="4201" spans="1:23" x14ac:dyDescent="0.25">
      <c r="A4201" s="129">
        <v>28</v>
      </c>
      <c r="B4201" s="76" t="s">
        <v>167</v>
      </c>
      <c r="C4201" s="58" t="s">
        <v>24</v>
      </c>
      <c r="D4201" s="76" t="s">
        <v>33585</v>
      </c>
      <c r="E4201" s="76" t="s">
        <v>11908</v>
      </c>
      <c r="F4201" s="76" t="s">
        <v>27552</v>
      </c>
      <c r="G4201" s="60" t="s">
        <v>25</v>
      </c>
      <c r="H4201" s="107">
        <v>2000029117</v>
      </c>
      <c r="I4201" s="58" t="s">
        <v>3869</v>
      </c>
      <c r="O4201" s="114" t="s">
        <v>26</v>
      </c>
      <c r="T4201" s="120">
        <v>2407</v>
      </c>
      <c r="V4201" s="118">
        <v>39931</v>
      </c>
      <c r="W4201" s="114" t="s">
        <v>27</v>
      </c>
    </row>
    <row r="4202" spans="1:23" x14ac:dyDescent="0.25">
      <c r="A4202" s="129">
        <v>28</v>
      </c>
      <c r="B4202" s="76" t="s">
        <v>167</v>
      </c>
      <c r="C4202" s="58" t="s">
        <v>24</v>
      </c>
      <c r="D4202" s="76" t="s">
        <v>33586</v>
      </c>
      <c r="E4202" s="76" t="s">
        <v>21840</v>
      </c>
      <c r="F4202" s="76" t="s">
        <v>27553</v>
      </c>
      <c r="G4202" s="60" t="s">
        <v>25</v>
      </c>
      <c r="H4202" s="107">
        <v>2000034935</v>
      </c>
      <c r="I4202" s="58" t="s">
        <v>3869</v>
      </c>
      <c r="O4202" s="114" t="s">
        <v>26</v>
      </c>
      <c r="T4202" s="120">
        <v>973</v>
      </c>
      <c r="V4202" s="118">
        <v>39941</v>
      </c>
      <c r="W4202" s="114" t="s">
        <v>27</v>
      </c>
    </row>
    <row r="4203" spans="1:23" x14ac:dyDescent="0.25">
      <c r="A4203" s="129">
        <v>28</v>
      </c>
      <c r="B4203" s="76" t="s">
        <v>167</v>
      </c>
      <c r="C4203" s="58" t="s">
        <v>24</v>
      </c>
      <c r="D4203" s="76" t="s">
        <v>5123</v>
      </c>
      <c r="E4203" s="76" t="s">
        <v>21841</v>
      </c>
      <c r="F4203" s="76" t="s">
        <v>27554</v>
      </c>
      <c r="G4203" s="60" t="s">
        <v>25</v>
      </c>
      <c r="H4203" s="107">
        <v>2000035524</v>
      </c>
      <c r="I4203" s="58" t="s">
        <v>3869</v>
      </c>
      <c r="O4203" s="114" t="s">
        <v>26</v>
      </c>
      <c r="T4203" s="120">
        <v>4335</v>
      </c>
      <c r="V4203" s="118">
        <v>39944</v>
      </c>
      <c r="W4203" s="114" t="s">
        <v>27</v>
      </c>
    </row>
    <row r="4204" spans="1:23" x14ac:dyDescent="0.25">
      <c r="A4204" s="129">
        <v>28</v>
      </c>
      <c r="B4204" s="76" t="s">
        <v>167</v>
      </c>
      <c r="C4204" s="58" t="s">
        <v>24</v>
      </c>
      <c r="D4204" s="76" t="s">
        <v>33587</v>
      </c>
      <c r="E4204" s="76" t="s">
        <v>21842</v>
      </c>
      <c r="F4204" s="76" t="s">
        <v>27555</v>
      </c>
      <c r="G4204" s="60" t="s">
        <v>25</v>
      </c>
      <c r="H4204" s="107">
        <v>2000033939</v>
      </c>
      <c r="I4204" s="58" t="s">
        <v>3869</v>
      </c>
      <c r="O4204" s="114" t="s">
        <v>26</v>
      </c>
      <c r="T4204" s="120">
        <v>432</v>
      </c>
      <c r="V4204" s="118">
        <v>39944</v>
      </c>
      <c r="W4204" s="114" t="s">
        <v>27</v>
      </c>
    </row>
    <row r="4205" spans="1:23" x14ac:dyDescent="0.25">
      <c r="A4205" s="129">
        <v>28</v>
      </c>
      <c r="B4205" s="76" t="s">
        <v>167</v>
      </c>
      <c r="C4205" s="58" t="s">
        <v>24</v>
      </c>
      <c r="D4205" s="76" t="s">
        <v>33588</v>
      </c>
      <c r="E4205" s="76" t="s">
        <v>21843</v>
      </c>
      <c r="F4205" s="76" t="s">
        <v>27556</v>
      </c>
      <c r="G4205" s="60" t="s">
        <v>25</v>
      </c>
      <c r="H4205" s="107">
        <v>2000034846</v>
      </c>
      <c r="I4205" s="58" t="s">
        <v>3869</v>
      </c>
      <c r="O4205" s="114" t="s">
        <v>26</v>
      </c>
      <c r="T4205" s="120">
        <v>8120</v>
      </c>
      <c r="V4205" s="118">
        <v>39945</v>
      </c>
      <c r="W4205" s="114" t="s">
        <v>27</v>
      </c>
    </row>
    <row r="4206" spans="1:23" x14ac:dyDescent="0.25">
      <c r="A4206" s="129">
        <v>28</v>
      </c>
      <c r="B4206" s="76" t="s">
        <v>167</v>
      </c>
      <c r="C4206" s="58" t="s">
        <v>24</v>
      </c>
      <c r="D4206" s="76" t="s">
        <v>33589</v>
      </c>
      <c r="E4206" s="76" t="s">
        <v>1207</v>
      </c>
      <c r="F4206" s="76" t="s">
        <v>27557</v>
      </c>
      <c r="G4206" s="60" t="s">
        <v>25</v>
      </c>
      <c r="H4206" s="107">
        <v>2000029443</v>
      </c>
      <c r="I4206" s="58" t="s">
        <v>3869</v>
      </c>
      <c r="O4206" s="114" t="s">
        <v>26</v>
      </c>
      <c r="T4206" s="120">
        <v>50</v>
      </c>
      <c r="V4206" s="118">
        <v>39946</v>
      </c>
      <c r="W4206" s="114" t="s">
        <v>27</v>
      </c>
    </row>
    <row r="4207" spans="1:23" x14ac:dyDescent="0.25">
      <c r="A4207" s="129">
        <v>28</v>
      </c>
      <c r="B4207" s="76" t="s">
        <v>167</v>
      </c>
      <c r="C4207" s="58" t="s">
        <v>24</v>
      </c>
      <c r="D4207" s="76" t="s">
        <v>33590</v>
      </c>
      <c r="E4207" s="76" t="s">
        <v>21844</v>
      </c>
      <c r="F4207" s="76" t="s">
        <v>27558</v>
      </c>
      <c r="G4207" s="60" t="s">
        <v>25</v>
      </c>
      <c r="H4207" s="107">
        <v>2000034088</v>
      </c>
      <c r="I4207" s="58" t="s">
        <v>3869</v>
      </c>
      <c r="O4207" s="114" t="s">
        <v>26</v>
      </c>
      <c r="T4207" s="120">
        <v>218</v>
      </c>
      <c r="V4207" s="118">
        <v>39952</v>
      </c>
      <c r="W4207" s="114" t="s">
        <v>27</v>
      </c>
    </row>
    <row r="4208" spans="1:23" x14ac:dyDescent="0.25">
      <c r="A4208" s="129">
        <v>28</v>
      </c>
      <c r="B4208" s="76" t="s">
        <v>167</v>
      </c>
      <c r="C4208" s="58" t="s">
        <v>24</v>
      </c>
      <c r="D4208" s="76" t="s">
        <v>33591</v>
      </c>
      <c r="E4208" s="76" t="s">
        <v>21845</v>
      </c>
      <c r="F4208" s="76" t="s">
        <v>27559</v>
      </c>
      <c r="G4208" s="60" t="s">
        <v>25</v>
      </c>
      <c r="H4208" s="107">
        <v>2000034118</v>
      </c>
      <c r="I4208" s="58" t="s">
        <v>3869</v>
      </c>
      <c r="O4208" s="114" t="s">
        <v>26</v>
      </c>
      <c r="T4208" s="120">
        <v>218</v>
      </c>
      <c r="V4208" s="118">
        <v>39953</v>
      </c>
      <c r="W4208" s="114" t="s">
        <v>27</v>
      </c>
    </row>
    <row r="4209" spans="1:23" x14ac:dyDescent="0.25">
      <c r="A4209" s="129">
        <v>28</v>
      </c>
      <c r="B4209" s="76" t="s">
        <v>167</v>
      </c>
      <c r="C4209" s="58" t="s">
        <v>24</v>
      </c>
      <c r="D4209" s="76" t="s">
        <v>33592</v>
      </c>
      <c r="E4209" s="76" t="s">
        <v>21846</v>
      </c>
      <c r="F4209" s="76" t="s">
        <v>27560</v>
      </c>
      <c r="G4209" s="60" t="s">
        <v>25</v>
      </c>
      <c r="H4209" s="107">
        <v>2000032835</v>
      </c>
      <c r="I4209" s="58" t="s">
        <v>3869</v>
      </c>
      <c r="O4209" s="114" t="s">
        <v>26</v>
      </c>
      <c r="T4209" s="120">
        <v>295</v>
      </c>
      <c r="V4209" s="118">
        <v>39955</v>
      </c>
      <c r="W4209" s="114" t="s">
        <v>27</v>
      </c>
    </row>
    <row r="4210" spans="1:23" x14ac:dyDescent="0.25">
      <c r="A4210" s="129">
        <v>28</v>
      </c>
      <c r="B4210" s="76" t="s">
        <v>167</v>
      </c>
      <c r="C4210" s="58" t="s">
        <v>24</v>
      </c>
      <c r="D4210" s="76" t="s">
        <v>33593</v>
      </c>
      <c r="E4210" s="76" t="s">
        <v>21847</v>
      </c>
      <c r="F4210" s="76" t="s">
        <v>27561</v>
      </c>
      <c r="G4210" s="60" t="s">
        <v>25</v>
      </c>
      <c r="H4210" s="107">
        <v>2000029206</v>
      </c>
      <c r="I4210" s="58" t="s">
        <v>3869</v>
      </c>
      <c r="O4210" s="114" t="s">
        <v>26</v>
      </c>
      <c r="T4210" s="120">
        <v>25.65</v>
      </c>
      <c r="V4210" s="118">
        <v>39960</v>
      </c>
      <c r="W4210" s="114" t="s">
        <v>27</v>
      </c>
    </row>
    <row r="4211" spans="1:23" x14ac:dyDescent="0.25">
      <c r="A4211" s="129">
        <v>28</v>
      </c>
      <c r="B4211" s="76" t="s">
        <v>167</v>
      </c>
      <c r="C4211" s="58" t="s">
        <v>24</v>
      </c>
      <c r="D4211" s="76" t="s">
        <v>33594</v>
      </c>
      <c r="E4211" s="76" t="s">
        <v>21848</v>
      </c>
      <c r="F4211" s="76" t="s">
        <v>27562</v>
      </c>
      <c r="G4211" s="60" t="s">
        <v>25</v>
      </c>
      <c r="H4211" s="107">
        <v>2000034889</v>
      </c>
      <c r="I4211" s="58" t="s">
        <v>3869</v>
      </c>
      <c r="O4211" s="114" t="s">
        <v>26</v>
      </c>
      <c r="T4211" s="120">
        <v>69.84</v>
      </c>
      <c r="V4211" s="118">
        <v>39963</v>
      </c>
      <c r="W4211" s="114" t="s">
        <v>27</v>
      </c>
    </row>
    <row r="4212" spans="1:23" x14ac:dyDescent="0.25">
      <c r="A4212" s="129">
        <v>28</v>
      </c>
      <c r="B4212" s="76" t="s">
        <v>167</v>
      </c>
      <c r="C4212" s="58" t="s">
        <v>24</v>
      </c>
      <c r="D4212" s="76" t="s">
        <v>33595</v>
      </c>
      <c r="E4212" s="76" t="s">
        <v>21849</v>
      </c>
      <c r="F4212" s="76" t="s">
        <v>27563</v>
      </c>
      <c r="G4212" s="60" t="s">
        <v>25</v>
      </c>
      <c r="H4212" s="107">
        <v>2000034153</v>
      </c>
      <c r="I4212" s="58" t="s">
        <v>3869</v>
      </c>
      <c r="O4212" s="114" t="s">
        <v>26</v>
      </c>
      <c r="T4212" s="120">
        <v>384</v>
      </c>
      <c r="V4212" s="118">
        <v>39965</v>
      </c>
      <c r="W4212" s="114" t="s">
        <v>27</v>
      </c>
    </row>
    <row r="4213" spans="1:23" x14ac:dyDescent="0.25">
      <c r="A4213" s="129">
        <v>28</v>
      </c>
      <c r="B4213" s="76" t="s">
        <v>167</v>
      </c>
      <c r="C4213" s="58" t="s">
        <v>24</v>
      </c>
      <c r="D4213" s="76" t="s">
        <v>33596</v>
      </c>
      <c r="E4213" s="76" t="s">
        <v>21850</v>
      </c>
      <c r="F4213" s="76" t="s">
        <v>27564</v>
      </c>
      <c r="G4213" s="60" t="s">
        <v>25</v>
      </c>
      <c r="H4213" s="107">
        <v>2000035222</v>
      </c>
      <c r="I4213" s="58" t="s">
        <v>3869</v>
      </c>
      <c r="O4213" s="114" t="s">
        <v>26</v>
      </c>
      <c r="T4213" s="120">
        <v>8363.2000000000007</v>
      </c>
      <c r="V4213" s="118">
        <v>39967</v>
      </c>
      <c r="W4213" s="114" t="s">
        <v>27</v>
      </c>
    </row>
    <row r="4214" spans="1:23" x14ac:dyDescent="0.25">
      <c r="A4214" s="129">
        <v>28</v>
      </c>
      <c r="B4214" s="76" t="s">
        <v>167</v>
      </c>
      <c r="C4214" s="58" t="s">
        <v>24</v>
      </c>
      <c r="D4214" s="76" t="s">
        <v>33597</v>
      </c>
      <c r="E4214" s="76" t="s">
        <v>21851</v>
      </c>
      <c r="F4214" s="76" t="s">
        <v>27565</v>
      </c>
      <c r="G4214" s="60" t="s">
        <v>25</v>
      </c>
      <c r="H4214" s="107">
        <v>2000034207</v>
      </c>
      <c r="I4214" s="58" t="s">
        <v>3869</v>
      </c>
      <c r="O4214" s="114" t="s">
        <v>26</v>
      </c>
      <c r="T4214" s="120">
        <v>268</v>
      </c>
      <c r="V4214" s="118">
        <v>39969</v>
      </c>
      <c r="W4214" s="114" t="s">
        <v>27</v>
      </c>
    </row>
    <row r="4215" spans="1:23" x14ac:dyDescent="0.25">
      <c r="A4215" s="129">
        <v>28</v>
      </c>
      <c r="B4215" s="76" t="s">
        <v>167</v>
      </c>
      <c r="C4215" s="58" t="s">
        <v>24</v>
      </c>
      <c r="D4215" s="76" t="s">
        <v>33598</v>
      </c>
      <c r="E4215" s="76" t="s">
        <v>21852</v>
      </c>
      <c r="F4215" s="76" t="s">
        <v>27566</v>
      </c>
      <c r="G4215" s="60" t="s">
        <v>25</v>
      </c>
      <c r="H4215" s="107">
        <v>2000035068</v>
      </c>
      <c r="I4215" s="58" t="s">
        <v>3869</v>
      </c>
      <c r="O4215" s="114" t="s">
        <v>26</v>
      </c>
      <c r="T4215" s="120">
        <v>6085</v>
      </c>
      <c r="V4215" s="118">
        <v>39969</v>
      </c>
      <c r="W4215" s="114" t="s">
        <v>27</v>
      </c>
    </row>
    <row r="4216" spans="1:23" x14ac:dyDescent="0.25">
      <c r="A4216" s="129">
        <v>28</v>
      </c>
      <c r="B4216" s="76" t="s">
        <v>167</v>
      </c>
      <c r="C4216" s="58" t="s">
        <v>24</v>
      </c>
      <c r="D4216" s="76" t="s">
        <v>33599</v>
      </c>
      <c r="E4216" s="76" t="s">
        <v>21853</v>
      </c>
      <c r="F4216" s="76" t="s">
        <v>27567</v>
      </c>
      <c r="G4216" s="60" t="s">
        <v>25</v>
      </c>
      <c r="H4216" s="107">
        <v>2000039244</v>
      </c>
      <c r="I4216" s="58" t="s">
        <v>9079</v>
      </c>
      <c r="O4216" s="114" t="s">
        <v>26</v>
      </c>
      <c r="T4216" s="120">
        <v>0.49</v>
      </c>
      <c r="V4216" s="118">
        <v>39970</v>
      </c>
      <c r="W4216" s="114" t="s">
        <v>27</v>
      </c>
    </row>
    <row r="4217" spans="1:23" x14ac:dyDescent="0.25">
      <c r="A4217" s="129">
        <v>28</v>
      </c>
      <c r="B4217" s="76" t="s">
        <v>167</v>
      </c>
      <c r="C4217" s="58" t="s">
        <v>24</v>
      </c>
      <c r="D4217" s="76" t="s">
        <v>33600</v>
      </c>
      <c r="E4217" s="76" t="s">
        <v>21854</v>
      </c>
      <c r="F4217" s="76" t="s">
        <v>27568</v>
      </c>
      <c r="G4217" s="60" t="s">
        <v>25</v>
      </c>
      <c r="H4217" s="107">
        <v>2000032808</v>
      </c>
      <c r="I4217" s="58" t="s">
        <v>3869</v>
      </c>
      <c r="O4217" s="114" t="s">
        <v>26</v>
      </c>
      <c r="T4217" s="120">
        <v>95.3</v>
      </c>
      <c r="V4217" s="118">
        <v>39972</v>
      </c>
      <c r="W4217" s="114" t="s">
        <v>27</v>
      </c>
    </row>
    <row r="4218" spans="1:23" x14ac:dyDescent="0.25">
      <c r="A4218" s="129">
        <v>28</v>
      </c>
      <c r="B4218" s="76" t="s">
        <v>167</v>
      </c>
      <c r="C4218" s="58" t="s">
        <v>24</v>
      </c>
      <c r="D4218" s="76" t="s">
        <v>33601</v>
      </c>
      <c r="E4218" s="76" t="s">
        <v>21855</v>
      </c>
      <c r="F4218" s="76" t="s">
        <v>27569</v>
      </c>
      <c r="G4218" s="60" t="s">
        <v>25</v>
      </c>
      <c r="H4218" s="107">
        <v>2000043349</v>
      </c>
      <c r="I4218" s="58" t="s">
        <v>9079</v>
      </c>
      <c r="O4218" s="114" t="s">
        <v>26</v>
      </c>
      <c r="T4218" s="120">
        <v>0.08</v>
      </c>
      <c r="V4218" s="118">
        <v>39972</v>
      </c>
      <c r="W4218" s="114" t="s">
        <v>27</v>
      </c>
    </row>
    <row r="4219" spans="1:23" x14ac:dyDescent="0.25">
      <c r="A4219" s="129">
        <v>28</v>
      </c>
      <c r="B4219" s="76" t="s">
        <v>167</v>
      </c>
      <c r="C4219" s="58" t="s">
        <v>24</v>
      </c>
      <c r="D4219" s="76" t="s">
        <v>33602</v>
      </c>
      <c r="E4219" s="76" t="s">
        <v>13147</v>
      </c>
      <c r="F4219" s="76" t="s">
        <v>27570</v>
      </c>
      <c r="G4219" s="60" t="s">
        <v>25</v>
      </c>
      <c r="H4219" s="107">
        <v>2000034234</v>
      </c>
      <c r="I4219" s="58" t="s">
        <v>3869</v>
      </c>
      <c r="O4219" s="114" t="s">
        <v>26</v>
      </c>
      <c r="T4219" s="120">
        <v>268</v>
      </c>
      <c r="V4219" s="118">
        <v>39973</v>
      </c>
      <c r="W4219" s="114" t="s">
        <v>27</v>
      </c>
    </row>
    <row r="4220" spans="1:23" x14ac:dyDescent="0.25">
      <c r="A4220" s="129">
        <v>28</v>
      </c>
      <c r="B4220" s="76" t="s">
        <v>167</v>
      </c>
      <c r="C4220" s="58" t="s">
        <v>24</v>
      </c>
      <c r="D4220" s="76" t="s">
        <v>33603</v>
      </c>
      <c r="E4220" s="76" t="s">
        <v>21856</v>
      </c>
      <c r="F4220" s="76" t="s">
        <v>27571</v>
      </c>
      <c r="G4220" s="60" t="s">
        <v>25</v>
      </c>
      <c r="H4220" s="107">
        <v>2000040269</v>
      </c>
      <c r="I4220" s="58" t="s">
        <v>9079</v>
      </c>
      <c r="O4220" s="114" t="s">
        <v>26</v>
      </c>
      <c r="T4220" s="120">
        <v>0.02</v>
      </c>
      <c r="V4220" s="118">
        <v>39973</v>
      </c>
      <c r="W4220" s="114" t="s">
        <v>27</v>
      </c>
    </row>
    <row r="4221" spans="1:23" x14ac:dyDescent="0.25">
      <c r="A4221" s="129">
        <v>28</v>
      </c>
      <c r="B4221" s="76" t="s">
        <v>167</v>
      </c>
      <c r="C4221" s="58" t="s">
        <v>24</v>
      </c>
      <c r="D4221" s="76" t="s">
        <v>33604</v>
      </c>
      <c r="E4221" s="76" t="s">
        <v>1566</v>
      </c>
      <c r="F4221" s="76" t="s">
        <v>27572</v>
      </c>
      <c r="G4221" s="60" t="s">
        <v>25</v>
      </c>
      <c r="H4221" s="107">
        <v>2000034738</v>
      </c>
      <c r="I4221" s="58" t="s">
        <v>3869</v>
      </c>
      <c r="O4221" s="114" t="s">
        <v>26</v>
      </c>
      <c r="T4221" s="120">
        <v>73</v>
      </c>
      <c r="V4221" s="118">
        <v>39975</v>
      </c>
      <c r="W4221" s="114" t="s">
        <v>27</v>
      </c>
    </row>
    <row r="4222" spans="1:23" x14ac:dyDescent="0.25">
      <c r="A4222" s="129">
        <v>28</v>
      </c>
      <c r="B4222" s="76" t="s">
        <v>167</v>
      </c>
      <c r="C4222" s="58" t="s">
        <v>24</v>
      </c>
      <c r="D4222" s="76" t="s">
        <v>33605</v>
      </c>
      <c r="E4222" s="76" t="s">
        <v>21857</v>
      </c>
      <c r="F4222" s="76" t="s">
        <v>27573</v>
      </c>
      <c r="G4222" s="60" t="s">
        <v>25</v>
      </c>
      <c r="H4222" s="107">
        <v>2000029068</v>
      </c>
      <c r="I4222" s="58" t="s">
        <v>3869</v>
      </c>
      <c r="O4222" s="114" t="s">
        <v>26</v>
      </c>
      <c r="T4222" s="120">
        <v>75</v>
      </c>
      <c r="V4222" s="118">
        <v>39987</v>
      </c>
      <c r="W4222" s="114" t="s">
        <v>27</v>
      </c>
    </row>
    <row r="4223" spans="1:23" x14ac:dyDescent="0.25">
      <c r="A4223" s="129">
        <v>28</v>
      </c>
      <c r="B4223" s="76" t="s">
        <v>167</v>
      </c>
      <c r="C4223" s="58" t="s">
        <v>24</v>
      </c>
      <c r="D4223" s="76" t="s">
        <v>33606</v>
      </c>
      <c r="E4223" s="76" t="s">
        <v>21858</v>
      </c>
      <c r="F4223" s="76" t="s">
        <v>27574</v>
      </c>
      <c r="G4223" s="60" t="s">
        <v>25</v>
      </c>
      <c r="H4223" s="107">
        <v>2000033831</v>
      </c>
      <c r="I4223" s="58" t="s">
        <v>3869</v>
      </c>
      <c r="O4223" s="114" t="s">
        <v>26</v>
      </c>
      <c r="T4223" s="120">
        <v>1876</v>
      </c>
      <c r="V4223" s="118">
        <v>39988</v>
      </c>
      <c r="W4223" s="114" t="s">
        <v>27</v>
      </c>
    </row>
    <row r="4224" spans="1:23" x14ac:dyDescent="0.25">
      <c r="A4224" s="129">
        <v>28</v>
      </c>
      <c r="B4224" s="76" t="s">
        <v>167</v>
      </c>
      <c r="C4224" s="58" t="s">
        <v>24</v>
      </c>
      <c r="D4224" s="76" t="s">
        <v>33607</v>
      </c>
      <c r="E4224" s="76" t="s">
        <v>21859</v>
      </c>
      <c r="F4224" s="76" t="s">
        <v>27575</v>
      </c>
      <c r="G4224" s="60" t="s">
        <v>25</v>
      </c>
      <c r="H4224" s="107">
        <v>2000032819</v>
      </c>
      <c r="I4224" s="58" t="s">
        <v>3869</v>
      </c>
      <c r="O4224" s="114" t="s">
        <v>26</v>
      </c>
      <c r="T4224" s="120">
        <v>5179</v>
      </c>
      <c r="V4224" s="118">
        <v>39991</v>
      </c>
      <c r="W4224" s="114" t="s">
        <v>27</v>
      </c>
    </row>
    <row r="4225" spans="1:23" x14ac:dyDescent="0.25">
      <c r="A4225" s="129">
        <v>28</v>
      </c>
      <c r="B4225" s="76" t="s">
        <v>167</v>
      </c>
      <c r="C4225" s="58" t="s">
        <v>24</v>
      </c>
      <c r="D4225" s="76" t="s">
        <v>33608</v>
      </c>
      <c r="E4225" s="76" t="s">
        <v>21860</v>
      </c>
      <c r="F4225" s="76" t="s">
        <v>27576</v>
      </c>
      <c r="G4225" s="60" t="s">
        <v>25</v>
      </c>
      <c r="H4225" s="107">
        <v>2000042447</v>
      </c>
      <c r="I4225" s="58" t="s">
        <v>9079</v>
      </c>
      <c r="O4225" s="114" t="s">
        <v>26</v>
      </c>
      <c r="T4225" s="120">
        <v>10619.77</v>
      </c>
      <c r="V4225" s="118">
        <v>39997</v>
      </c>
      <c r="W4225" s="114" t="s">
        <v>27</v>
      </c>
    </row>
    <row r="4226" spans="1:23" x14ac:dyDescent="0.25">
      <c r="A4226" s="129">
        <v>28</v>
      </c>
      <c r="B4226" s="76" t="s">
        <v>167</v>
      </c>
      <c r="C4226" s="58" t="s">
        <v>24</v>
      </c>
      <c r="D4226" s="76" t="s">
        <v>33609</v>
      </c>
      <c r="E4226" s="76" t="s">
        <v>21861</v>
      </c>
      <c r="F4226" s="76" t="s">
        <v>27577</v>
      </c>
      <c r="G4226" s="60" t="s">
        <v>25</v>
      </c>
      <c r="H4226" s="107">
        <v>2000029249</v>
      </c>
      <c r="I4226" s="58" t="s">
        <v>3869</v>
      </c>
      <c r="O4226" s="114" t="s">
        <v>26</v>
      </c>
      <c r="T4226" s="120">
        <v>232</v>
      </c>
      <c r="V4226" s="118">
        <v>39998</v>
      </c>
      <c r="W4226" s="114" t="s">
        <v>27</v>
      </c>
    </row>
    <row r="4227" spans="1:23" x14ac:dyDescent="0.25">
      <c r="A4227" s="129">
        <v>28</v>
      </c>
      <c r="B4227" s="76" t="s">
        <v>167</v>
      </c>
      <c r="C4227" s="58" t="s">
        <v>24</v>
      </c>
      <c r="D4227" s="76" t="s">
        <v>33610</v>
      </c>
      <c r="E4227" s="76" t="s">
        <v>21862</v>
      </c>
      <c r="F4227" s="76" t="s">
        <v>27578</v>
      </c>
      <c r="G4227" s="60" t="s">
        <v>25</v>
      </c>
      <c r="H4227" s="107">
        <v>2000031677</v>
      </c>
      <c r="I4227" s="58" t="s">
        <v>3869</v>
      </c>
      <c r="O4227" s="114" t="s">
        <v>26</v>
      </c>
      <c r="T4227" s="120">
        <v>2000</v>
      </c>
      <c r="V4227" s="118">
        <v>40009</v>
      </c>
      <c r="W4227" s="114" t="s">
        <v>27</v>
      </c>
    </row>
    <row r="4228" spans="1:23" x14ac:dyDescent="0.25">
      <c r="A4228" s="129">
        <v>28</v>
      </c>
      <c r="B4228" s="76" t="s">
        <v>167</v>
      </c>
      <c r="C4228" s="58" t="s">
        <v>24</v>
      </c>
      <c r="D4228" s="76" t="s">
        <v>33611</v>
      </c>
      <c r="E4228" s="76" t="s">
        <v>21863</v>
      </c>
      <c r="F4228" s="76" t="s">
        <v>27579</v>
      </c>
      <c r="G4228" s="60" t="s">
        <v>25</v>
      </c>
      <c r="H4228" s="107">
        <v>2000032711</v>
      </c>
      <c r="I4228" s="58" t="s">
        <v>3869</v>
      </c>
      <c r="O4228" s="114" t="s">
        <v>26</v>
      </c>
      <c r="T4228" s="120">
        <v>30952.57</v>
      </c>
      <c r="V4228" s="118">
        <v>40014</v>
      </c>
      <c r="W4228" s="114" t="s">
        <v>27</v>
      </c>
    </row>
    <row r="4229" spans="1:23" x14ac:dyDescent="0.25">
      <c r="A4229" s="129">
        <v>28</v>
      </c>
      <c r="B4229" s="76" t="s">
        <v>167</v>
      </c>
      <c r="C4229" s="58" t="s">
        <v>24</v>
      </c>
      <c r="D4229" s="76" t="s">
        <v>33612</v>
      </c>
      <c r="E4229" s="76" t="s">
        <v>21864</v>
      </c>
      <c r="F4229" s="76" t="s">
        <v>27580</v>
      </c>
      <c r="G4229" s="60" t="s">
        <v>25</v>
      </c>
      <c r="H4229" s="107">
        <v>2000033998</v>
      </c>
      <c r="I4229" s="58" t="s">
        <v>3869</v>
      </c>
      <c r="O4229" s="114" t="s">
        <v>26</v>
      </c>
      <c r="T4229" s="120">
        <v>584</v>
      </c>
      <c r="V4229" s="118">
        <v>40017</v>
      </c>
      <c r="W4229" s="114" t="s">
        <v>27</v>
      </c>
    </row>
    <row r="4230" spans="1:23" x14ac:dyDescent="0.25">
      <c r="A4230" s="129">
        <v>28</v>
      </c>
      <c r="B4230" s="76" t="s">
        <v>167</v>
      </c>
      <c r="C4230" s="58" t="s">
        <v>24</v>
      </c>
      <c r="D4230" s="76" t="s">
        <v>33613</v>
      </c>
      <c r="E4230" s="76" t="s">
        <v>21865</v>
      </c>
      <c r="F4230" s="76" t="s">
        <v>27581</v>
      </c>
      <c r="G4230" s="60" t="s">
        <v>25</v>
      </c>
      <c r="H4230" s="107">
        <v>2000043691</v>
      </c>
      <c r="I4230" s="58" t="s">
        <v>9079</v>
      </c>
      <c r="O4230" s="114" t="s">
        <v>26</v>
      </c>
      <c r="T4230" s="120">
        <v>0.21</v>
      </c>
      <c r="V4230" s="118">
        <v>40021</v>
      </c>
      <c r="W4230" s="114" t="s">
        <v>27</v>
      </c>
    </row>
    <row r="4231" spans="1:23" x14ac:dyDescent="0.25">
      <c r="A4231" s="129">
        <v>28</v>
      </c>
      <c r="B4231" s="76" t="s">
        <v>167</v>
      </c>
      <c r="C4231" s="58" t="s">
        <v>24</v>
      </c>
      <c r="D4231" s="76" t="s">
        <v>33614</v>
      </c>
      <c r="E4231" s="76" t="s">
        <v>21866</v>
      </c>
      <c r="F4231" s="76" t="s">
        <v>27582</v>
      </c>
      <c r="G4231" s="60" t="s">
        <v>25</v>
      </c>
      <c r="H4231" s="107">
        <v>2000035826</v>
      </c>
      <c r="I4231" s="58" t="s">
        <v>3869</v>
      </c>
      <c r="O4231" s="114" t="s">
        <v>26</v>
      </c>
      <c r="T4231" s="120">
        <v>65515</v>
      </c>
      <c r="V4231" s="118">
        <v>40021</v>
      </c>
      <c r="W4231" s="114" t="s">
        <v>27</v>
      </c>
    </row>
    <row r="4232" spans="1:23" x14ac:dyDescent="0.25">
      <c r="A4232" s="129">
        <v>28</v>
      </c>
      <c r="B4232" s="76" t="s">
        <v>167</v>
      </c>
      <c r="C4232" s="58" t="s">
        <v>24</v>
      </c>
      <c r="D4232" s="76" t="s">
        <v>33615</v>
      </c>
      <c r="E4232" s="76" t="s">
        <v>21867</v>
      </c>
      <c r="F4232" s="76" t="s">
        <v>27583</v>
      </c>
      <c r="G4232" s="60" t="s">
        <v>25</v>
      </c>
      <c r="H4232" s="107">
        <v>2000032789</v>
      </c>
      <c r="I4232" s="58" t="s">
        <v>3869</v>
      </c>
      <c r="O4232" s="114" t="s">
        <v>26</v>
      </c>
      <c r="T4232" s="120">
        <v>11940.5</v>
      </c>
      <c r="V4232" s="118">
        <v>40023</v>
      </c>
      <c r="W4232" s="114" t="s">
        <v>27</v>
      </c>
    </row>
    <row r="4233" spans="1:23" x14ac:dyDescent="0.25">
      <c r="A4233" s="129">
        <v>28</v>
      </c>
      <c r="B4233" s="76" t="s">
        <v>167</v>
      </c>
      <c r="C4233" s="58" t="s">
        <v>24</v>
      </c>
      <c r="D4233" s="76" t="s">
        <v>33616</v>
      </c>
      <c r="E4233" s="76" t="s">
        <v>13859</v>
      </c>
      <c r="F4233" s="76" t="s">
        <v>27584</v>
      </c>
      <c r="G4233" s="60" t="s">
        <v>25</v>
      </c>
      <c r="H4233" s="107">
        <v>2000033537</v>
      </c>
      <c r="I4233" s="58" t="s">
        <v>3869</v>
      </c>
      <c r="O4233" s="114" t="s">
        <v>26</v>
      </c>
      <c r="T4233" s="120">
        <v>710</v>
      </c>
      <c r="V4233" s="118">
        <v>40023</v>
      </c>
      <c r="W4233" s="114" t="s">
        <v>27</v>
      </c>
    </row>
    <row r="4234" spans="1:23" x14ac:dyDescent="0.25">
      <c r="A4234" s="129">
        <v>28</v>
      </c>
      <c r="B4234" s="76" t="s">
        <v>167</v>
      </c>
      <c r="C4234" s="58" t="s">
        <v>24</v>
      </c>
      <c r="D4234" s="76" t="s">
        <v>33617</v>
      </c>
      <c r="E4234" s="76" t="s">
        <v>21868</v>
      </c>
      <c r="F4234" s="76" t="s">
        <v>27585</v>
      </c>
      <c r="G4234" s="60" t="s">
        <v>25</v>
      </c>
      <c r="H4234" s="107">
        <v>2000033874</v>
      </c>
      <c r="I4234" s="58" t="s">
        <v>3869</v>
      </c>
      <c r="O4234" s="114" t="s">
        <v>26</v>
      </c>
      <c r="T4234" s="120">
        <v>1649.95</v>
      </c>
      <c r="V4234" s="118">
        <v>40023</v>
      </c>
      <c r="W4234" s="114" t="s">
        <v>27</v>
      </c>
    </row>
    <row r="4235" spans="1:23" x14ac:dyDescent="0.25">
      <c r="A4235" s="129">
        <v>28</v>
      </c>
      <c r="B4235" s="76" t="s">
        <v>167</v>
      </c>
      <c r="C4235" s="58" t="s">
        <v>24</v>
      </c>
      <c r="D4235" s="76" t="s">
        <v>33618</v>
      </c>
      <c r="E4235" s="76" t="s">
        <v>21869</v>
      </c>
      <c r="F4235" s="76" t="s">
        <v>27586</v>
      </c>
      <c r="G4235" s="60" t="s">
        <v>25</v>
      </c>
      <c r="H4235" s="107">
        <v>2000035834</v>
      </c>
      <c r="I4235" s="58" t="s">
        <v>3869</v>
      </c>
      <c r="O4235" s="114" t="s">
        <v>26</v>
      </c>
      <c r="T4235" s="120">
        <v>142</v>
      </c>
      <c r="V4235" s="118">
        <v>40024</v>
      </c>
      <c r="W4235" s="114" t="s">
        <v>27</v>
      </c>
    </row>
    <row r="4236" spans="1:23" x14ac:dyDescent="0.25">
      <c r="A4236" s="129">
        <v>28</v>
      </c>
      <c r="B4236" s="76" t="s">
        <v>167</v>
      </c>
      <c r="C4236" s="58" t="s">
        <v>24</v>
      </c>
      <c r="D4236" s="76" t="s">
        <v>33619</v>
      </c>
      <c r="E4236" s="76" t="s">
        <v>21870</v>
      </c>
      <c r="F4236" s="76" t="s">
        <v>27587</v>
      </c>
      <c r="G4236" s="60" t="s">
        <v>25</v>
      </c>
      <c r="H4236" s="107">
        <v>2000043028</v>
      </c>
      <c r="I4236" s="58" t="s">
        <v>9079</v>
      </c>
      <c r="K4236" s="45"/>
      <c r="O4236" s="114" t="s">
        <v>26</v>
      </c>
      <c r="T4236" s="120">
        <v>0.01</v>
      </c>
      <c r="V4236" s="118">
        <v>40024</v>
      </c>
      <c r="W4236" s="114" t="s">
        <v>27</v>
      </c>
    </row>
    <row r="4237" spans="1:23" x14ac:dyDescent="0.25">
      <c r="A4237" s="129">
        <v>28</v>
      </c>
      <c r="B4237" s="76" t="s">
        <v>167</v>
      </c>
      <c r="C4237" s="58" t="s">
        <v>24</v>
      </c>
      <c r="D4237" s="76" t="s">
        <v>33620</v>
      </c>
      <c r="E4237" s="76" t="s">
        <v>21871</v>
      </c>
      <c r="F4237" s="76" t="s">
        <v>27588</v>
      </c>
      <c r="G4237" s="60" t="s">
        <v>25</v>
      </c>
      <c r="H4237" s="107">
        <v>2000031618</v>
      </c>
      <c r="I4237" s="58" t="s">
        <v>3869</v>
      </c>
      <c r="O4237" s="114" t="s">
        <v>26</v>
      </c>
      <c r="T4237" s="120">
        <v>2915</v>
      </c>
      <c r="V4237" s="118">
        <v>40025</v>
      </c>
      <c r="W4237" s="114" t="s">
        <v>27</v>
      </c>
    </row>
    <row r="4238" spans="1:23" x14ac:dyDescent="0.25">
      <c r="A4238" s="129">
        <v>28</v>
      </c>
      <c r="B4238" s="76" t="s">
        <v>167</v>
      </c>
      <c r="C4238" s="58" t="s">
        <v>24</v>
      </c>
      <c r="D4238" s="76" t="s">
        <v>33621</v>
      </c>
      <c r="E4238" s="76" t="s">
        <v>21872</v>
      </c>
      <c r="F4238" s="76" t="s">
        <v>27589</v>
      </c>
      <c r="G4238" s="60" t="s">
        <v>25</v>
      </c>
      <c r="H4238" s="107">
        <v>2000035885</v>
      </c>
      <c r="I4238" s="58" t="s">
        <v>3869</v>
      </c>
      <c r="O4238" s="114" t="s">
        <v>26</v>
      </c>
      <c r="T4238" s="120">
        <v>270.5</v>
      </c>
      <c r="V4238" s="118">
        <v>40030</v>
      </c>
      <c r="W4238" s="114" t="s">
        <v>27</v>
      </c>
    </row>
    <row r="4239" spans="1:23" x14ac:dyDescent="0.25">
      <c r="A4239" s="129">
        <v>28</v>
      </c>
      <c r="B4239" s="76" t="s">
        <v>167</v>
      </c>
      <c r="C4239" s="58" t="s">
        <v>24</v>
      </c>
      <c r="D4239" s="76" t="s">
        <v>33622</v>
      </c>
      <c r="E4239" s="76" t="s">
        <v>21873</v>
      </c>
      <c r="F4239" s="76" t="s">
        <v>27590</v>
      </c>
      <c r="G4239" s="60" t="s">
        <v>25</v>
      </c>
      <c r="H4239" s="107">
        <v>2000032193</v>
      </c>
      <c r="I4239" s="58" t="s">
        <v>3869</v>
      </c>
      <c r="O4239" s="114" t="s">
        <v>26</v>
      </c>
      <c r="T4239" s="120">
        <v>3169</v>
      </c>
      <c r="V4239" s="118">
        <v>40030</v>
      </c>
      <c r="W4239" s="114" t="s">
        <v>27</v>
      </c>
    </row>
    <row r="4240" spans="1:23" x14ac:dyDescent="0.25">
      <c r="A4240" s="129">
        <v>28</v>
      </c>
      <c r="B4240" s="76" t="s">
        <v>167</v>
      </c>
      <c r="C4240" s="58" t="s">
        <v>24</v>
      </c>
      <c r="D4240" s="76" t="s">
        <v>33623</v>
      </c>
      <c r="E4240" s="76" t="s">
        <v>21874</v>
      </c>
      <c r="F4240" s="76" t="s">
        <v>27591</v>
      </c>
      <c r="G4240" s="60" t="s">
        <v>25</v>
      </c>
      <c r="H4240" s="107">
        <v>2000035036</v>
      </c>
      <c r="I4240" s="58" t="s">
        <v>3869</v>
      </c>
      <c r="O4240" s="114" t="s">
        <v>26</v>
      </c>
      <c r="T4240" s="120">
        <v>10847.98</v>
      </c>
      <c r="V4240" s="118">
        <v>40043</v>
      </c>
      <c r="W4240" s="114" t="s">
        <v>27</v>
      </c>
    </row>
    <row r="4241" spans="1:23" x14ac:dyDescent="0.25">
      <c r="A4241" s="129">
        <v>28</v>
      </c>
      <c r="B4241" s="76" t="s">
        <v>167</v>
      </c>
      <c r="C4241" s="58" t="s">
        <v>24</v>
      </c>
      <c r="D4241" s="76" t="s">
        <v>33624</v>
      </c>
      <c r="E4241" s="76" t="s">
        <v>21875</v>
      </c>
      <c r="F4241" s="76" t="s">
        <v>27592</v>
      </c>
      <c r="G4241" s="60" t="s">
        <v>25</v>
      </c>
      <c r="H4241" s="107">
        <v>2000035548</v>
      </c>
      <c r="I4241" s="58" t="s">
        <v>3869</v>
      </c>
      <c r="O4241" s="114" t="s">
        <v>26</v>
      </c>
      <c r="T4241" s="120">
        <v>9632.57</v>
      </c>
      <c r="V4241" s="118">
        <v>40045</v>
      </c>
      <c r="W4241" s="114" t="s">
        <v>27</v>
      </c>
    </row>
    <row r="4242" spans="1:23" x14ac:dyDescent="0.25">
      <c r="A4242" s="129">
        <v>28</v>
      </c>
      <c r="B4242" s="76" t="s">
        <v>167</v>
      </c>
      <c r="C4242" s="58" t="s">
        <v>28</v>
      </c>
      <c r="D4242" s="76" t="s">
        <v>5146</v>
      </c>
      <c r="E4242" s="76" t="s">
        <v>21876</v>
      </c>
      <c r="F4242" s="76" t="s">
        <v>27593</v>
      </c>
      <c r="G4242" s="60" t="s">
        <v>25</v>
      </c>
      <c r="H4242" s="107">
        <v>2000033521</v>
      </c>
      <c r="I4242" s="58" t="s">
        <v>3869</v>
      </c>
      <c r="O4242" s="114" t="s">
        <v>26</v>
      </c>
      <c r="T4242" s="120">
        <v>2717</v>
      </c>
      <c r="V4242" s="118">
        <v>40051</v>
      </c>
      <c r="W4242" s="114" t="s">
        <v>27</v>
      </c>
    </row>
    <row r="4243" spans="1:23" x14ac:dyDescent="0.25">
      <c r="A4243" s="129">
        <v>28</v>
      </c>
      <c r="B4243" s="76" t="s">
        <v>167</v>
      </c>
      <c r="C4243" s="58" t="s">
        <v>28</v>
      </c>
      <c r="D4243" s="76">
        <v>0</v>
      </c>
      <c r="E4243" s="76" t="s">
        <v>21877</v>
      </c>
      <c r="F4243" s="76" t="s">
        <v>27594</v>
      </c>
      <c r="G4243" s="60" t="s">
        <v>25</v>
      </c>
      <c r="H4243" s="107">
        <v>2000027513</v>
      </c>
      <c r="I4243" s="58" t="s">
        <v>9079</v>
      </c>
      <c r="O4243" s="114" t="s">
        <v>26</v>
      </c>
      <c r="T4243" s="120">
        <v>336.22</v>
      </c>
      <c r="V4243" s="118">
        <v>40052</v>
      </c>
      <c r="W4243" s="114" t="s">
        <v>27</v>
      </c>
    </row>
    <row r="4244" spans="1:23" x14ac:dyDescent="0.25">
      <c r="A4244" s="129">
        <v>28</v>
      </c>
      <c r="B4244" s="76" t="s">
        <v>167</v>
      </c>
      <c r="C4244" s="58" t="s">
        <v>28</v>
      </c>
      <c r="D4244" s="76" t="s">
        <v>33625</v>
      </c>
      <c r="E4244" s="76" t="s">
        <v>21878</v>
      </c>
      <c r="F4244" s="76" t="s">
        <v>27595</v>
      </c>
      <c r="G4244" s="60" t="s">
        <v>25</v>
      </c>
      <c r="H4244" s="107">
        <v>2000038981</v>
      </c>
      <c r="I4244" s="58" t="s">
        <v>9079</v>
      </c>
      <c r="O4244" s="114" t="s">
        <v>26</v>
      </c>
      <c r="T4244" s="120">
        <v>0.03</v>
      </c>
      <c r="V4244" s="118">
        <v>40061</v>
      </c>
      <c r="W4244" s="114" t="s">
        <v>27</v>
      </c>
    </row>
    <row r="4245" spans="1:23" x14ac:dyDescent="0.25">
      <c r="A4245" s="129">
        <v>28</v>
      </c>
      <c r="B4245" s="76" t="s">
        <v>167</v>
      </c>
      <c r="C4245" s="58" t="s">
        <v>28</v>
      </c>
      <c r="D4245" s="76" t="s">
        <v>33626</v>
      </c>
      <c r="E4245" s="76" t="s">
        <v>19178</v>
      </c>
      <c r="F4245" s="76" t="s">
        <v>27596</v>
      </c>
      <c r="G4245" s="60" t="s">
        <v>25</v>
      </c>
      <c r="H4245" s="107">
        <v>2000031766</v>
      </c>
      <c r="I4245" s="58" t="s">
        <v>3869</v>
      </c>
      <c r="O4245" s="114" t="s">
        <v>26</v>
      </c>
      <c r="T4245" s="120">
        <v>1600</v>
      </c>
      <c r="V4245" s="118">
        <v>40064</v>
      </c>
      <c r="W4245" s="114" t="s">
        <v>27</v>
      </c>
    </row>
    <row r="4246" spans="1:23" x14ac:dyDescent="0.25">
      <c r="A4246" s="129">
        <v>28</v>
      </c>
      <c r="B4246" s="76" t="s">
        <v>167</v>
      </c>
      <c r="C4246" s="58" t="s">
        <v>28</v>
      </c>
      <c r="D4246" s="76" t="s">
        <v>33627</v>
      </c>
      <c r="E4246" s="76" t="s">
        <v>21879</v>
      </c>
      <c r="F4246" s="76" t="s">
        <v>27597</v>
      </c>
      <c r="G4246" s="60" t="s">
        <v>25</v>
      </c>
      <c r="H4246" s="107">
        <v>2000034315</v>
      </c>
      <c r="I4246" s="58" t="s">
        <v>3869</v>
      </c>
      <c r="O4246" s="114" t="s">
        <v>26</v>
      </c>
      <c r="T4246" s="120">
        <v>648</v>
      </c>
      <c r="V4246" s="118">
        <v>40075</v>
      </c>
      <c r="W4246" s="114" t="s">
        <v>27</v>
      </c>
    </row>
    <row r="4247" spans="1:23" x14ac:dyDescent="0.25">
      <c r="A4247" s="129">
        <v>28</v>
      </c>
      <c r="B4247" s="76" t="s">
        <v>167</v>
      </c>
      <c r="C4247" s="58" t="s">
        <v>28</v>
      </c>
      <c r="D4247" s="76" t="s">
        <v>33628</v>
      </c>
      <c r="E4247" s="76" t="s">
        <v>21880</v>
      </c>
      <c r="F4247" s="76" t="s">
        <v>27598</v>
      </c>
      <c r="G4247" s="60" t="s">
        <v>25</v>
      </c>
      <c r="H4247" s="107">
        <v>2000035297</v>
      </c>
      <c r="I4247" s="58" t="s">
        <v>3869</v>
      </c>
      <c r="O4247" s="114" t="s">
        <v>26</v>
      </c>
      <c r="T4247" s="120">
        <v>6089.22</v>
      </c>
      <c r="V4247" s="118">
        <v>40093</v>
      </c>
      <c r="W4247" s="114" t="s">
        <v>27</v>
      </c>
    </row>
    <row r="4248" spans="1:23" x14ac:dyDescent="0.25">
      <c r="A4248" s="129">
        <v>28</v>
      </c>
      <c r="B4248" s="76" t="s">
        <v>167</v>
      </c>
      <c r="C4248" s="58" t="s">
        <v>28</v>
      </c>
      <c r="D4248" s="76" t="s">
        <v>33629</v>
      </c>
      <c r="E4248" s="76" t="s">
        <v>21881</v>
      </c>
      <c r="F4248" s="76" t="s">
        <v>27599</v>
      </c>
      <c r="G4248" s="60" t="s">
        <v>25</v>
      </c>
      <c r="H4248" s="107">
        <v>2000032088</v>
      </c>
      <c r="I4248" s="58" t="s">
        <v>3869</v>
      </c>
      <c r="O4248" s="114" t="s">
        <v>26</v>
      </c>
      <c r="T4248" s="120">
        <v>15337.62</v>
      </c>
      <c r="V4248" s="118">
        <v>40122</v>
      </c>
      <c r="W4248" s="114" t="s">
        <v>27</v>
      </c>
    </row>
    <row r="4249" spans="1:23" x14ac:dyDescent="0.25">
      <c r="A4249" s="129">
        <v>28</v>
      </c>
      <c r="B4249" s="76" t="s">
        <v>167</v>
      </c>
      <c r="C4249" s="58" t="s">
        <v>28</v>
      </c>
      <c r="D4249" s="76" t="s">
        <v>33630</v>
      </c>
      <c r="E4249" s="76" t="s">
        <v>21882</v>
      </c>
      <c r="F4249" s="76" t="s">
        <v>27600</v>
      </c>
      <c r="G4249" s="60" t="s">
        <v>25</v>
      </c>
      <c r="H4249" s="107">
        <v>2000029777</v>
      </c>
      <c r="I4249" s="58" t="s">
        <v>3869</v>
      </c>
      <c r="O4249" s="114" t="s">
        <v>26</v>
      </c>
      <c r="T4249" s="120">
        <v>1409</v>
      </c>
      <c r="V4249" s="118">
        <v>40128</v>
      </c>
      <c r="W4249" s="114" t="s">
        <v>27</v>
      </c>
    </row>
    <row r="4250" spans="1:23" x14ac:dyDescent="0.25">
      <c r="A4250" s="129">
        <v>28</v>
      </c>
      <c r="B4250" s="76" t="s">
        <v>167</v>
      </c>
      <c r="C4250" s="58" t="s">
        <v>28</v>
      </c>
      <c r="D4250" s="76" t="s">
        <v>33631</v>
      </c>
      <c r="E4250" s="76" t="s">
        <v>21883</v>
      </c>
      <c r="F4250" s="76" t="s">
        <v>27601</v>
      </c>
      <c r="G4250" s="60" t="s">
        <v>25</v>
      </c>
      <c r="H4250" s="107">
        <v>2000033572</v>
      </c>
      <c r="I4250" s="58" t="s">
        <v>3869</v>
      </c>
      <c r="O4250" s="114" t="s">
        <v>26</v>
      </c>
      <c r="T4250" s="120">
        <v>7550</v>
      </c>
      <c r="V4250" s="118">
        <v>40135</v>
      </c>
      <c r="W4250" s="114" t="s">
        <v>27</v>
      </c>
    </row>
    <row r="4251" spans="1:23" x14ac:dyDescent="0.25">
      <c r="A4251" s="129">
        <v>28</v>
      </c>
      <c r="B4251" s="76" t="s">
        <v>167</v>
      </c>
      <c r="C4251" s="58" t="s">
        <v>28</v>
      </c>
      <c r="D4251" s="76" t="s">
        <v>33632</v>
      </c>
      <c r="E4251" s="76" t="s">
        <v>21884</v>
      </c>
      <c r="F4251" s="76" t="s">
        <v>27602</v>
      </c>
      <c r="G4251" s="60" t="s">
        <v>25</v>
      </c>
      <c r="H4251" s="107">
        <v>2000037152</v>
      </c>
      <c r="I4251" s="58" t="s">
        <v>3869</v>
      </c>
      <c r="O4251" s="114" t="s">
        <v>26</v>
      </c>
      <c r="T4251" s="120">
        <v>5667</v>
      </c>
      <c r="V4251" s="118">
        <v>40135</v>
      </c>
      <c r="W4251" s="114" t="s">
        <v>27</v>
      </c>
    </row>
    <row r="4252" spans="1:23" x14ac:dyDescent="0.25">
      <c r="A4252" s="129">
        <v>28</v>
      </c>
      <c r="B4252" s="76" t="s">
        <v>167</v>
      </c>
      <c r="C4252" s="58" t="s">
        <v>28</v>
      </c>
      <c r="D4252" s="76" t="s">
        <v>33633</v>
      </c>
      <c r="E4252" s="76" t="s">
        <v>21885</v>
      </c>
      <c r="F4252" s="76" t="s">
        <v>27603</v>
      </c>
      <c r="G4252" s="60" t="s">
        <v>25</v>
      </c>
      <c r="H4252" s="107">
        <v>2000035559</v>
      </c>
      <c r="I4252" s="58" t="s">
        <v>3869</v>
      </c>
      <c r="O4252" s="114" t="s">
        <v>26</v>
      </c>
      <c r="T4252" s="120">
        <v>803</v>
      </c>
      <c r="V4252" s="118">
        <v>40141</v>
      </c>
      <c r="W4252" s="114" t="s">
        <v>27</v>
      </c>
    </row>
    <row r="4253" spans="1:23" x14ac:dyDescent="0.25">
      <c r="A4253" s="129">
        <v>28</v>
      </c>
      <c r="B4253" s="76" t="s">
        <v>167</v>
      </c>
      <c r="C4253" s="58" t="s">
        <v>28</v>
      </c>
      <c r="D4253" s="76" t="s">
        <v>33634</v>
      </c>
      <c r="E4253" s="76" t="s">
        <v>21886</v>
      </c>
      <c r="F4253" s="76" t="s">
        <v>27604</v>
      </c>
      <c r="G4253" s="60" t="s">
        <v>25</v>
      </c>
      <c r="H4253" s="107">
        <v>2000041702</v>
      </c>
      <c r="I4253" s="58" t="s">
        <v>9079</v>
      </c>
      <c r="O4253" s="114" t="s">
        <v>26</v>
      </c>
      <c r="T4253" s="120">
        <v>53080.38</v>
      </c>
      <c r="V4253" s="118">
        <v>40143</v>
      </c>
      <c r="W4253" s="114" t="s">
        <v>27</v>
      </c>
    </row>
    <row r="4254" spans="1:23" x14ac:dyDescent="0.25">
      <c r="A4254" s="129">
        <v>28</v>
      </c>
      <c r="B4254" s="76" t="s">
        <v>167</v>
      </c>
      <c r="C4254" s="58" t="s">
        <v>28</v>
      </c>
      <c r="D4254" s="76" t="s">
        <v>33635</v>
      </c>
      <c r="E4254" s="76" t="s">
        <v>21887</v>
      </c>
      <c r="F4254" s="76" t="s">
        <v>27605</v>
      </c>
      <c r="G4254" s="60" t="s">
        <v>25</v>
      </c>
      <c r="H4254" s="107">
        <v>2000043497</v>
      </c>
      <c r="I4254" s="58" t="s">
        <v>9079</v>
      </c>
      <c r="O4254" s="114" t="s">
        <v>26</v>
      </c>
      <c r="T4254" s="120">
        <v>185.61</v>
      </c>
      <c r="V4254" s="118">
        <v>40148</v>
      </c>
      <c r="W4254" s="114" t="s">
        <v>27</v>
      </c>
    </row>
    <row r="4255" spans="1:23" x14ac:dyDescent="0.25">
      <c r="A4255" s="129">
        <v>28</v>
      </c>
      <c r="B4255" s="76" t="s">
        <v>167</v>
      </c>
      <c r="C4255" s="58" t="s">
        <v>28</v>
      </c>
      <c r="D4255" s="76" t="s">
        <v>33636</v>
      </c>
      <c r="E4255" s="76" t="s">
        <v>21888</v>
      </c>
      <c r="F4255" s="76" t="s">
        <v>27595</v>
      </c>
      <c r="G4255" s="60" t="s">
        <v>25</v>
      </c>
      <c r="H4255" s="107">
        <v>2000043144</v>
      </c>
      <c r="I4255" s="58" t="s">
        <v>9079</v>
      </c>
      <c r="O4255" s="114" t="s">
        <v>26</v>
      </c>
      <c r="T4255" s="120">
        <v>1817.59</v>
      </c>
      <c r="V4255" s="118">
        <v>40151</v>
      </c>
      <c r="W4255" s="114" t="s">
        <v>27</v>
      </c>
    </row>
    <row r="4256" spans="1:23" x14ac:dyDescent="0.25">
      <c r="A4256" s="129">
        <v>28</v>
      </c>
      <c r="B4256" s="76" t="s">
        <v>167</v>
      </c>
      <c r="C4256" s="58" t="s">
        <v>28</v>
      </c>
      <c r="D4256" s="76" t="s">
        <v>33637</v>
      </c>
      <c r="E4256" s="76" t="s">
        <v>21889</v>
      </c>
      <c r="F4256" s="76" t="s">
        <v>27606</v>
      </c>
      <c r="G4256" s="60" t="s">
        <v>25</v>
      </c>
      <c r="H4256" s="107">
        <v>2000033858</v>
      </c>
      <c r="I4256" s="58" t="s">
        <v>3869</v>
      </c>
      <c r="O4256" s="114" t="s">
        <v>26</v>
      </c>
      <c r="T4256" s="120">
        <v>614</v>
      </c>
      <c r="V4256" s="118">
        <v>40155</v>
      </c>
      <c r="W4256" s="114" t="s">
        <v>27</v>
      </c>
    </row>
    <row r="4257" spans="1:23" x14ac:dyDescent="0.25">
      <c r="A4257" s="129">
        <v>28</v>
      </c>
      <c r="B4257" s="76" t="s">
        <v>167</v>
      </c>
      <c r="C4257" s="58" t="s">
        <v>28</v>
      </c>
      <c r="D4257" s="76" t="s">
        <v>36899</v>
      </c>
      <c r="E4257" s="76" t="s">
        <v>37291</v>
      </c>
      <c r="F4257" s="76" t="s">
        <v>37680</v>
      </c>
      <c r="G4257" s="60" t="s">
        <v>25</v>
      </c>
      <c r="H4257" s="107">
        <v>2000028803</v>
      </c>
      <c r="I4257" s="58" t="s">
        <v>3869</v>
      </c>
      <c r="O4257" s="114" t="s">
        <v>26</v>
      </c>
      <c r="T4257" s="120">
        <v>3000</v>
      </c>
      <c r="V4257" s="118">
        <v>18264</v>
      </c>
      <c r="W4257" s="114" t="s">
        <v>27</v>
      </c>
    </row>
    <row r="4258" spans="1:23" x14ac:dyDescent="0.25">
      <c r="A4258" s="129">
        <v>28</v>
      </c>
      <c r="B4258" s="76" t="s">
        <v>167</v>
      </c>
      <c r="C4258" s="58" t="s">
        <v>28</v>
      </c>
      <c r="D4258" s="76" t="s">
        <v>36900</v>
      </c>
      <c r="E4258" s="76" t="s">
        <v>37292</v>
      </c>
      <c r="F4258" s="76" t="s">
        <v>37681</v>
      </c>
      <c r="G4258" s="60" t="s">
        <v>39</v>
      </c>
      <c r="H4258" s="107">
        <v>2000029923</v>
      </c>
      <c r="I4258" s="58" t="s">
        <v>3869</v>
      </c>
      <c r="O4258" s="114" t="s">
        <v>53</v>
      </c>
      <c r="T4258" s="120">
        <v>64.16</v>
      </c>
      <c r="V4258" s="118">
        <v>40242</v>
      </c>
      <c r="W4258" s="114" t="s">
        <v>27</v>
      </c>
    </row>
    <row r="4259" spans="1:23" x14ac:dyDescent="0.25">
      <c r="A4259" s="129">
        <v>28</v>
      </c>
      <c r="B4259" s="76" t="s">
        <v>167</v>
      </c>
      <c r="C4259" s="58" t="s">
        <v>28</v>
      </c>
      <c r="D4259" s="76" t="s">
        <v>36901</v>
      </c>
      <c r="E4259" s="76" t="s">
        <v>37293</v>
      </c>
      <c r="F4259" s="76" t="s">
        <v>37682</v>
      </c>
      <c r="G4259" s="60" t="s">
        <v>39</v>
      </c>
      <c r="H4259" s="107">
        <v>2000029982</v>
      </c>
      <c r="I4259" s="58" t="s">
        <v>3869</v>
      </c>
      <c r="O4259" s="114" t="s">
        <v>53</v>
      </c>
      <c r="T4259" s="120">
        <v>1.59</v>
      </c>
      <c r="V4259" s="118">
        <v>40242</v>
      </c>
      <c r="W4259" s="114" t="s">
        <v>27</v>
      </c>
    </row>
    <row r="4260" spans="1:23" x14ac:dyDescent="0.25">
      <c r="A4260" s="129">
        <v>28</v>
      </c>
      <c r="B4260" s="76" t="s">
        <v>167</v>
      </c>
      <c r="C4260" s="58" t="s">
        <v>28</v>
      </c>
      <c r="D4260" s="76" t="s">
        <v>36902</v>
      </c>
      <c r="E4260" s="76" t="s">
        <v>37294</v>
      </c>
      <c r="F4260" s="76" t="s">
        <v>37683</v>
      </c>
      <c r="G4260" s="60" t="s">
        <v>39</v>
      </c>
      <c r="H4260" s="107">
        <v>2000030107</v>
      </c>
      <c r="I4260" s="58" t="s">
        <v>3869</v>
      </c>
      <c r="O4260" s="114" t="s">
        <v>53</v>
      </c>
      <c r="T4260" s="120">
        <v>0.8</v>
      </c>
      <c r="V4260" s="118">
        <v>40242</v>
      </c>
      <c r="W4260" s="114" t="s">
        <v>27</v>
      </c>
    </row>
    <row r="4261" spans="1:23" x14ac:dyDescent="0.25">
      <c r="A4261" s="129">
        <v>28</v>
      </c>
      <c r="B4261" s="76" t="s">
        <v>167</v>
      </c>
      <c r="C4261" s="58" t="s">
        <v>28</v>
      </c>
      <c r="D4261" s="76" t="s">
        <v>36903</v>
      </c>
      <c r="E4261" s="76" t="s">
        <v>37295</v>
      </c>
      <c r="F4261" s="76" t="s">
        <v>37684</v>
      </c>
      <c r="G4261" s="60" t="s">
        <v>39</v>
      </c>
      <c r="H4261" s="107">
        <v>2000030115</v>
      </c>
      <c r="I4261" s="58" t="s">
        <v>3869</v>
      </c>
      <c r="O4261" s="114" t="s">
        <v>53</v>
      </c>
      <c r="T4261" s="120">
        <v>5.72</v>
      </c>
      <c r="V4261" s="118">
        <v>40242</v>
      </c>
      <c r="W4261" s="114" t="s">
        <v>27</v>
      </c>
    </row>
    <row r="4262" spans="1:23" x14ac:dyDescent="0.25">
      <c r="A4262" s="129">
        <v>28</v>
      </c>
      <c r="B4262" s="76" t="s">
        <v>167</v>
      </c>
      <c r="C4262" s="58" t="s">
        <v>28</v>
      </c>
      <c r="D4262" s="76" t="s">
        <v>36904</v>
      </c>
      <c r="E4262" s="76" t="s">
        <v>37296</v>
      </c>
      <c r="F4262" s="76" t="s">
        <v>37685</v>
      </c>
      <c r="G4262" s="60" t="s">
        <v>39</v>
      </c>
      <c r="H4262" s="107">
        <v>2000030147</v>
      </c>
      <c r="I4262" s="58" t="s">
        <v>3869</v>
      </c>
      <c r="O4262" s="114" t="s">
        <v>53</v>
      </c>
      <c r="T4262" s="120">
        <v>1.61</v>
      </c>
      <c r="V4262" s="118">
        <v>40242</v>
      </c>
      <c r="W4262" s="114" t="s">
        <v>27</v>
      </c>
    </row>
    <row r="4263" spans="1:23" x14ac:dyDescent="0.25">
      <c r="A4263" s="129">
        <v>28</v>
      </c>
      <c r="B4263" s="76" t="s">
        <v>167</v>
      </c>
      <c r="C4263" s="58" t="s">
        <v>28</v>
      </c>
      <c r="D4263" s="76" t="s">
        <v>5125</v>
      </c>
      <c r="E4263" s="76" t="s">
        <v>6378</v>
      </c>
      <c r="F4263" s="76" t="s">
        <v>7646</v>
      </c>
      <c r="G4263" s="60" t="s">
        <v>39</v>
      </c>
      <c r="H4263" s="107">
        <v>2000030166</v>
      </c>
      <c r="I4263" s="58" t="s">
        <v>3869</v>
      </c>
      <c r="O4263" s="114" t="s">
        <v>53</v>
      </c>
      <c r="T4263" s="120">
        <v>482.42</v>
      </c>
      <c r="V4263" s="118">
        <v>40242</v>
      </c>
      <c r="W4263" s="114" t="s">
        <v>27</v>
      </c>
    </row>
    <row r="4264" spans="1:23" x14ac:dyDescent="0.25">
      <c r="A4264" s="129">
        <v>28</v>
      </c>
      <c r="B4264" s="76" t="s">
        <v>167</v>
      </c>
      <c r="C4264" s="58" t="s">
        <v>28</v>
      </c>
      <c r="D4264" s="76" t="s">
        <v>36905</v>
      </c>
      <c r="E4264" s="76" t="s">
        <v>37297</v>
      </c>
      <c r="F4264" s="76" t="s">
        <v>37686</v>
      </c>
      <c r="G4264" s="60" t="s">
        <v>39</v>
      </c>
      <c r="H4264" s="107">
        <v>2000030174</v>
      </c>
      <c r="I4264" s="58" t="s">
        <v>3869</v>
      </c>
      <c r="O4264" s="114" t="s">
        <v>53</v>
      </c>
      <c r="T4264" s="120">
        <v>58.42</v>
      </c>
      <c r="V4264" s="118">
        <v>40242</v>
      </c>
      <c r="W4264" s="114" t="s">
        <v>27</v>
      </c>
    </row>
    <row r="4265" spans="1:23" x14ac:dyDescent="0.25">
      <c r="A4265" s="129">
        <v>28</v>
      </c>
      <c r="B4265" s="76" t="s">
        <v>167</v>
      </c>
      <c r="C4265" s="58" t="s">
        <v>28</v>
      </c>
      <c r="D4265" s="76" t="s">
        <v>36906</v>
      </c>
      <c r="E4265" s="76" t="s">
        <v>37298</v>
      </c>
      <c r="F4265" s="76" t="s">
        <v>37687</v>
      </c>
      <c r="G4265" s="60" t="s">
        <v>39</v>
      </c>
      <c r="H4265" s="107">
        <v>2000030228</v>
      </c>
      <c r="I4265" s="58" t="s">
        <v>3869</v>
      </c>
      <c r="O4265" s="114" t="s">
        <v>53</v>
      </c>
      <c r="T4265" s="120">
        <v>7.41</v>
      </c>
      <c r="V4265" s="118">
        <v>40242</v>
      </c>
      <c r="W4265" s="114" t="s">
        <v>27</v>
      </c>
    </row>
    <row r="4266" spans="1:23" x14ac:dyDescent="0.25">
      <c r="A4266" s="129">
        <v>28</v>
      </c>
      <c r="B4266" s="76" t="s">
        <v>167</v>
      </c>
      <c r="C4266" s="58" t="s">
        <v>28</v>
      </c>
      <c r="D4266" s="76" t="s">
        <v>36907</v>
      </c>
      <c r="E4266" s="76" t="s">
        <v>37299</v>
      </c>
      <c r="F4266" s="76" t="s">
        <v>37688</v>
      </c>
      <c r="G4266" s="60" t="s">
        <v>39</v>
      </c>
      <c r="H4266" s="107">
        <v>2000030271</v>
      </c>
      <c r="I4266" s="58" t="s">
        <v>3869</v>
      </c>
      <c r="O4266" s="114" t="s">
        <v>53</v>
      </c>
      <c r="T4266" s="120">
        <v>74.540000000000006</v>
      </c>
      <c r="V4266" s="118">
        <v>40242</v>
      </c>
      <c r="W4266" s="114" t="s">
        <v>27</v>
      </c>
    </row>
    <row r="4267" spans="1:23" x14ac:dyDescent="0.25">
      <c r="A4267" s="129">
        <v>28</v>
      </c>
      <c r="B4267" s="76" t="s">
        <v>167</v>
      </c>
      <c r="C4267" s="58" t="s">
        <v>28</v>
      </c>
      <c r="D4267" s="76" t="s">
        <v>5130</v>
      </c>
      <c r="E4267" s="76" t="s">
        <v>6383</v>
      </c>
      <c r="F4267" s="76" t="s">
        <v>7651</v>
      </c>
      <c r="G4267" s="60" t="s">
        <v>39</v>
      </c>
      <c r="H4267" s="107">
        <v>2000030298</v>
      </c>
      <c r="I4267" s="58" t="s">
        <v>3869</v>
      </c>
      <c r="O4267" s="114" t="s">
        <v>53</v>
      </c>
      <c r="T4267" s="120">
        <v>0.87</v>
      </c>
      <c r="V4267" s="118">
        <v>40242</v>
      </c>
      <c r="W4267" s="114" t="s">
        <v>27</v>
      </c>
    </row>
    <row r="4268" spans="1:23" x14ac:dyDescent="0.25">
      <c r="A4268" s="129">
        <v>28</v>
      </c>
      <c r="B4268" s="76" t="s">
        <v>167</v>
      </c>
      <c r="C4268" s="58" t="s">
        <v>28</v>
      </c>
      <c r="D4268" s="76" t="s">
        <v>36908</v>
      </c>
      <c r="E4268" s="76" t="s">
        <v>37300</v>
      </c>
      <c r="F4268" s="76" t="s">
        <v>37689</v>
      </c>
      <c r="G4268" s="60" t="s">
        <v>39</v>
      </c>
      <c r="H4268" s="107">
        <v>2000030301</v>
      </c>
      <c r="I4268" s="58" t="s">
        <v>3869</v>
      </c>
      <c r="O4268" s="114" t="s">
        <v>53</v>
      </c>
      <c r="T4268" s="120">
        <v>12.97</v>
      </c>
      <c r="V4268" s="118">
        <v>40242</v>
      </c>
      <c r="W4268" s="114" t="s">
        <v>27</v>
      </c>
    </row>
    <row r="4269" spans="1:23" x14ac:dyDescent="0.25">
      <c r="A4269" s="129">
        <v>28</v>
      </c>
      <c r="B4269" s="76" t="s">
        <v>167</v>
      </c>
      <c r="C4269" s="58" t="s">
        <v>28</v>
      </c>
      <c r="D4269" s="76" t="s">
        <v>36909</v>
      </c>
      <c r="E4269" s="76" t="s">
        <v>37301</v>
      </c>
      <c r="F4269" s="76" t="s">
        <v>37690</v>
      </c>
      <c r="G4269" s="60" t="s">
        <v>39</v>
      </c>
      <c r="H4269" s="107">
        <v>2000030317</v>
      </c>
      <c r="I4269" s="58" t="s">
        <v>3869</v>
      </c>
      <c r="O4269" s="114" t="s">
        <v>53</v>
      </c>
      <c r="T4269" s="120">
        <v>0.75</v>
      </c>
      <c r="V4269" s="118">
        <v>40242</v>
      </c>
      <c r="W4269" s="114" t="s">
        <v>27</v>
      </c>
    </row>
    <row r="4270" spans="1:23" x14ac:dyDescent="0.25">
      <c r="A4270" s="129">
        <v>28</v>
      </c>
      <c r="B4270" s="76" t="s">
        <v>167</v>
      </c>
      <c r="C4270" s="58" t="s">
        <v>28</v>
      </c>
      <c r="D4270" s="76" t="s">
        <v>33614</v>
      </c>
      <c r="E4270" s="76" t="s">
        <v>21866</v>
      </c>
      <c r="F4270" s="76" t="s">
        <v>27582</v>
      </c>
      <c r="G4270" s="60" t="s">
        <v>39</v>
      </c>
      <c r="H4270" s="107">
        <v>2000030492</v>
      </c>
      <c r="I4270" s="58" t="s">
        <v>3869</v>
      </c>
      <c r="O4270" s="114" t="s">
        <v>53</v>
      </c>
      <c r="T4270" s="120">
        <v>17.670000000000002</v>
      </c>
      <c r="V4270" s="118">
        <v>40242</v>
      </c>
      <c r="W4270" s="114" t="s">
        <v>27</v>
      </c>
    </row>
    <row r="4271" spans="1:23" x14ac:dyDescent="0.25">
      <c r="A4271" s="129">
        <v>28</v>
      </c>
      <c r="B4271" s="76" t="s">
        <v>167</v>
      </c>
      <c r="C4271" s="58" t="s">
        <v>28</v>
      </c>
      <c r="D4271" s="76" t="s">
        <v>33618</v>
      </c>
      <c r="E4271" s="76" t="s">
        <v>21869</v>
      </c>
      <c r="F4271" s="76" t="s">
        <v>27586</v>
      </c>
      <c r="G4271" s="60" t="s">
        <v>39</v>
      </c>
      <c r="H4271" s="107">
        <v>2000030522</v>
      </c>
      <c r="I4271" s="58" t="s">
        <v>3869</v>
      </c>
      <c r="O4271" s="114" t="s">
        <v>53</v>
      </c>
      <c r="T4271" s="120">
        <v>6.74</v>
      </c>
      <c r="V4271" s="118">
        <v>40242</v>
      </c>
      <c r="W4271" s="114" t="s">
        <v>27</v>
      </c>
    </row>
    <row r="4272" spans="1:23" x14ac:dyDescent="0.25">
      <c r="A4272" s="129">
        <v>28</v>
      </c>
      <c r="B4272" s="76" t="s">
        <v>167</v>
      </c>
      <c r="C4272" s="58" t="s">
        <v>28</v>
      </c>
      <c r="D4272" s="76" t="s">
        <v>36910</v>
      </c>
      <c r="E4272" s="76" t="s">
        <v>37302</v>
      </c>
      <c r="F4272" s="76" t="s">
        <v>37691</v>
      </c>
      <c r="G4272" s="60" t="s">
        <v>39</v>
      </c>
      <c r="H4272" s="107">
        <v>2000030565</v>
      </c>
      <c r="I4272" s="58" t="s">
        <v>3869</v>
      </c>
      <c r="O4272" s="114" t="s">
        <v>53</v>
      </c>
      <c r="T4272" s="120">
        <v>11.32</v>
      </c>
      <c r="V4272" s="118">
        <v>40242</v>
      </c>
      <c r="W4272" s="114" t="s">
        <v>27</v>
      </c>
    </row>
    <row r="4273" spans="1:23" x14ac:dyDescent="0.25">
      <c r="A4273" s="129">
        <v>28</v>
      </c>
      <c r="B4273" s="76" t="s">
        <v>167</v>
      </c>
      <c r="C4273" s="58" t="s">
        <v>28</v>
      </c>
      <c r="D4273" s="76" t="s">
        <v>36911</v>
      </c>
      <c r="E4273" s="76" t="s">
        <v>37303</v>
      </c>
      <c r="F4273" s="76" t="s">
        <v>37692</v>
      </c>
      <c r="G4273" s="60" t="s">
        <v>39</v>
      </c>
      <c r="H4273" s="107">
        <v>2000030573</v>
      </c>
      <c r="I4273" s="58" t="s">
        <v>3869</v>
      </c>
      <c r="O4273" s="114" t="s">
        <v>53</v>
      </c>
      <c r="T4273" s="120">
        <v>50</v>
      </c>
      <c r="V4273" s="118">
        <v>40242</v>
      </c>
      <c r="W4273" s="114" t="s">
        <v>27</v>
      </c>
    </row>
    <row r="4274" spans="1:23" x14ac:dyDescent="0.25">
      <c r="A4274" s="129">
        <v>28</v>
      </c>
      <c r="B4274" s="76" t="s">
        <v>167</v>
      </c>
      <c r="C4274" s="58" t="s">
        <v>28</v>
      </c>
      <c r="D4274" s="76" t="s">
        <v>36912</v>
      </c>
      <c r="E4274" s="76" t="s">
        <v>37304</v>
      </c>
      <c r="F4274" s="76" t="s">
        <v>37693</v>
      </c>
      <c r="G4274" s="60" t="s">
        <v>39</v>
      </c>
      <c r="H4274" s="107">
        <v>2000030611</v>
      </c>
      <c r="I4274" s="58" t="s">
        <v>3869</v>
      </c>
      <c r="O4274" s="114" t="s">
        <v>53</v>
      </c>
      <c r="T4274" s="120">
        <v>5.93</v>
      </c>
      <c r="V4274" s="118">
        <v>40242</v>
      </c>
      <c r="W4274" s="114" t="s">
        <v>27</v>
      </c>
    </row>
    <row r="4275" spans="1:23" x14ac:dyDescent="0.25">
      <c r="A4275" s="129">
        <v>28</v>
      </c>
      <c r="B4275" s="76" t="s">
        <v>167</v>
      </c>
      <c r="C4275" s="58" t="s">
        <v>28</v>
      </c>
      <c r="D4275" s="76" t="s">
        <v>36913</v>
      </c>
      <c r="E4275" s="76" t="s">
        <v>37305</v>
      </c>
      <c r="F4275" s="76" t="s">
        <v>37694</v>
      </c>
      <c r="G4275" s="60" t="s">
        <v>39</v>
      </c>
      <c r="H4275" s="107">
        <v>2000030662</v>
      </c>
      <c r="I4275" s="58" t="s">
        <v>3869</v>
      </c>
      <c r="O4275" s="114" t="s">
        <v>53</v>
      </c>
      <c r="T4275" s="120">
        <v>3.21</v>
      </c>
      <c r="V4275" s="118">
        <v>40242</v>
      </c>
      <c r="W4275" s="114" t="s">
        <v>27</v>
      </c>
    </row>
    <row r="4276" spans="1:23" x14ac:dyDescent="0.25">
      <c r="A4276" s="129">
        <v>28</v>
      </c>
      <c r="B4276" s="76" t="s">
        <v>167</v>
      </c>
      <c r="C4276" s="58" t="s">
        <v>28</v>
      </c>
      <c r="D4276" s="76" t="s">
        <v>36914</v>
      </c>
      <c r="E4276" s="76" t="s">
        <v>37306</v>
      </c>
      <c r="F4276" s="76" t="s">
        <v>37695</v>
      </c>
      <c r="G4276" s="60" t="s">
        <v>39</v>
      </c>
      <c r="H4276" s="107">
        <v>2000030956</v>
      </c>
      <c r="I4276" s="58" t="s">
        <v>3869</v>
      </c>
      <c r="O4276" s="114" t="s">
        <v>40</v>
      </c>
      <c r="T4276" s="120">
        <v>0.44</v>
      </c>
      <c r="V4276" s="118">
        <v>40242</v>
      </c>
      <c r="W4276" s="114" t="s">
        <v>27</v>
      </c>
    </row>
    <row r="4277" spans="1:23" x14ac:dyDescent="0.25">
      <c r="A4277" s="129">
        <v>28</v>
      </c>
      <c r="B4277" s="76" t="s">
        <v>167</v>
      </c>
      <c r="C4277" s="58" t="s">
        <v>28</v>
      </c>
      <c r="D4277" s="76" t="s">
        <v>36915</v>
      </c>
      <c r="E4277" s="76" t="s">
        <v>37307</v>
      </c>
      <c r="F4277" s="76" t="s">
        <v>37696</v>
      </c>
      <c r="G4277" s="60" t="s">
        <v>39</v>
      </c>
      <c r="H4277" s="107">
        <v>2000031006</v>
      </c>
      <c r="I4277" s="58" t="s">
        <v>3869</v>
      </c>
      <c r="O4277" s="114" t="s">
        <v>40</v>
      </c>
      <c r="T4277" s="120">
        <v>0.13</v>
      </c>
      <c r="V4277" s="118">
        <v>40242</v>
      </c>
      <c r="W4277" s="114" t="s">
        <v>27</v>
      </c>
    </row>
    <row r="4278" spans="1:23" x14ac:dyDescent="0.25">
      <c r="A4278" s="129">
        <v>28</v>
      </c>
      <c r="B4278" s="76" t="s">
        <v>167</v>
      </c>
      <c r="C4278" s="58" t="s">
        <v>28</v>
      </c>
      <c r="D4278" s="76" t="s">
        <v>36916</v>
      </c>
      <c r="E4278" s="76" t="s">
        <v>37308</v>
      </c>
      <c r="F4278" s="76" t="s">
        <v>37697</v>
      </c>
      <c r="G4278" s="60" t="s">
        <v>39</v>
      </c>
      <c r="H4278" s="107">
        <v>2000031049</v>
      </c>
      <c r="I4278" s="58" t="s">
        <v>3869</v>
      </c>
      <c r="O4278" s="114" t="s">
        <v>53</v>
      </c>
      <c r="T4278" s="120">
        <v>9.3699999999999992</v>
      </c>
      <c r="V4278" s="118">
        <v>40242</v>
      </c>
      <c r="W4278" s="114" t="s">
        <v>27</v>
      </c>
    </row>
    <row r="4279" spans="1:23" x14ac:dyDescent="0.25">
      <c r="A4279" s="129">
        <v>28</v>
      </c>
      <c r="B4279" s="76" t="s">
        <v>167</v>
      </c>
      <c r="C4279" s="58" t="s">
        <v>28</v>
      </c>
      <c r="D4279" s="76" t="s">
        <v>36917</v>
      </c>
      <c r="E4279" s="76" t="s">
        <v>37309</v>
      </c>
      <c r="F4279" s="76" t="s">
        <v>37698</v>
      </c>
      <c r="G4279" s="60" t="s">
        <v>39</v>
      </c>
      <c r="H4279" s="107">
        <v>2000031065</v>
      </c>
      <c r="I4279" s="58" t="s">
        <v>3869</v>
      </c>
      <c r="O4279" s="114" t="s">
        <v>53</v>
      </c>
      <c r="T4279" s="120">
        <v>1.31</v>
      </c>
      <c r="V4279" s="118">
        <v>40242</v>
      </c>
      <c r="W4279" s="114" t="s">
        <v>27</v>
      </c>
    </row>
    <row r="4280" spans="1:23" x14ac:dyDescent="0.25">
      <c r="A4280" s="129">
        <v>28</v>
      </c>
      <c r="B4280" s="76" t="s">
        <v>167</v>
      </c>
      <c r="C4280" s="58" t="s">
        <v>28</v>
      </c>
      <c r="D4280" s="76" t="s">
        <v>36918</v>
      </c>
      <c r="E4280" s="76" t="s">
        <v>37310</v>
      </c>
      <c r="F4280" s="76" t="s">
        <v>37699</v>
      </c>
      <c r="G4280" s="60" t="s">
        <v>39</v>
      </c>
      <c r="H4280" s="107">
        <v>2000031267</v>
      </c>
      <c r="I4280" s="58" t="s">
        <v>3869</v>
      </c>
      <c r="O4280" s="114" t="s">
        <v>53</v>
      </c>
      <c r="T4280" s="120">
        <v>12.36</v>
      </c>
      <c r="V4280" s="118">
        <v>40242</v>
      </c>
      <c r="W4280" s="114" t="s">
        <v>27</v>
      </c>
    </row>
    <row r="4281" spans="1:23" x14ac:dyDescent="0.25">
      <c r="A4281" s="129">
        <v>28</v>
      </c>
      <c r="B4281" s="76" t="s">
        <v>167</v>
      </c>
      <c r="C4281" s="58" t="s">
        <v>28</v>
      </c>
      <c r="D4281" s="76" t="s">
        <v>36919</v>
      </c>
      <c r="E4281" s="76" t="s">
        <v>37311</v>
      </c>
      <c r="F4281" s="76" t="s">
        <v>37700</v>
      </c>
      <c r="G4281" s="60" t="s">
        <v>39</v>
      </c>
      <c r="H4281" s="107">
        <v>2000031917</v>
      </c>
      <c r="I4281" s="58" t="s">
        <v>3869</v>
      </c>
      <c r="O4281" s="114" t="s">
        <v>53</v>
      </c>
      <c r="T4281" s="120">
        <v>0.86</v>
      </c>
      <c r="V4281" s="118">
        <v>40242</v>
      </c>
      <c r="W4281" s="114" t="s">
        <v>27</v>
      </c>
    </row>
    <row r="4282" spans="1:23" x14ac:dyDescent="0.25">
      <c r="A4282" s="129">
        <v>28</v>
      </c>
      <c r="B4282" s="76" t="s">
        <v>167</v>
      </c>
      <c r="C4282" s="58" t="s">
        <v>28</v>
      </c>
      <c r="D4282" s="76" t="s">
        <v>36920</v>
      </c>
      <c r="E4282" s="76" t="s">
        <v>37312</v>
      </c>
      <c r="F4282" s="76" t="s">
        <v>37701</v>
      </c>
      <c r="G4282" s="60" t="s">
        <v>25</v>
      </c>
      <c r="H4282" s="107">
        <v>2000032584</v>
      </c>
      <c r="I4282" s="58" t="s">
        <v>3869</v>
      </c>
      <c r="O4282" s="114" t="s">
        <v>26</v>
      </c>
      <c r="T4282" s="120">
        <v>3438.9</v>
      </c>
      <c r="V4282" s="118">
        <v>40212</v>
      </c>
      <c r="W4282" s="114" t="s">
        <v>27</v>
      </c>
    </row>
    <row r="4283" spans="1:23" x14ac:dyDescent="0.25">
      <c r="A4283" s="129">
        <v>28</v>
      </c>
      <c r="B4283" s="76" t="s">
        <v>167</v>
      </c>
      <c r="C4283" s="58" t="s">
        <v>28</v>
      </c>
      <c r="D4283" s="76" t="s">
        <v>9552</v>
      </c>
      <c r="E4283" s="76" t="s">
        <v>12302</v>
      </c>
      <c r="F4283" s="76" t="s">
        <v>15018</v>
      </c>
      <c r="G4283" s="60" t="s">
        <v>39</v>
      </c>
      <c r="H4283" s="107">
        <v>2000034056</v>
      </c>
      <c r="I4283" s="58" t="s">
        <v>3869</v>
      </c>
      <c r="O4283" s="114" t="s">
        <v>53</v>
      </c>
      <c r="T4283" s="120">
        <v>2.2599999999999998</v>
      </c>
      <c r="V4283" s="118">
        <v>40242</v>
      </c>
      <c r="W4283" s="114" t="s">
        <v>27</v>
      </c>
    </row>
    <row r="4284" spans="1:23" x14ac:dyDescent="0.25">
      <c r="A4284" s="129">
        <v>28</v>
      </c>
      <c r="B4284" s="76" t="s">
        <v>167</v>
      </c>
      <c r="C4284" s="58" t="s">
        <v>28</v>
      </c>
      <c r="D4284" s="76" t="s">
        <v>36921</v>
      </c>
      <c r="E4284" s="76" t="s">
        <v>37313</v>
      </c>
      <c r="F4284" s="76" t="s">
        <v>37702</v>
      </c>
      <c r="G4284" s="60" t="s">
        <v>39</v>
      </c>
      <c r="H4284" s="107">
        <v>2000036897</v>
      </c>
      <c r="I4284" s="58" t="s">
        <v>3869</v>
      </c>
      <c r="O4284" s="114" t="s">
        <v>53</v>
      </c>
      <c r="T4284" s="120">
        <v>8532.67</v>
      </c>
      <c r="V4284" s="118">
        <v>40242</v>
      </c>
      <c r="W4284" s="114" t="s">
        <v>27</v>
      </c>
    </row>
    <row r="4285" spans="1:23" x14ac:dyDescent="0.25">
      <c r="A4285" s="129">
        <v>28</v>
      </c>
      <c r="B4285" s="76" t="s">
        <v>167</v>
      </c>
      <c r="C4285" s="58" t="s">
        <v>28</v>
      </c>
      <c r="D4285" s="76" t="s">
        <v>36922</v>
      </c>
      <c r="E4285" s="76" t="s">
        <v>37314</v>
      </c>
      <c r="F4285" s="76" t="s">
        <v>37703</v>
      </c>
      <c r="G4285" s="60" t="s">
        <v>39</v>
      </c>
      <c r="H4285" s="107">
        <v>2000038938</v>
      </c>
      <c r="I4285" s="58" t="s">
        <v>9079</v>
      </c>
      <c r="O4285" s="114" t="s">
        <v>53</v>
      </c>
      <c r="T4285" s="120">
        <v>8.75</v>
      </c>
      <c r="V4285" s="118">
        <v>40242</v>
      </c>
      <c r="W4285" s="114" t="s">
        <v>27</v>
      </c>
    </row>
    <row r="4286" spans="1:23" x14ac:dyDescent="0.25">
      <c r="A4286" s="129">
        <v>28</v>
      </c>
      <c r="B4286" s="76" t="s">
        <v>167</v>
      </c>
      <c r="C4286" s="58" t="s">
        <v>28</v>
      </c>
      <c r="D4286" s="76" t="s">
        <v>36923</v>
      </c>
      <c r="E4286" s="76" t="s">
        <v>37315</v>
      </c>
      <c r="F4286" s="76" t="s">
        <v>37704</v>
      </c>
      <c r="G4286" s="60" t="s">
        <v>39</v>
      </c>
      <c r="H4286" s="107">
        <v>2000039228</v>
      </c>
      <c r="I4286" s="58" t="s">
        <v>9079</v>
      </c>
      <c r="O4286" s="114" t="s">
        <v>53</v>
      </c>
      <c r="T4286" s="120">
        <v>8.9700000000000006</v>
      </c>
      <c r="V4286" s="118">
        <v>40242</v>
      </c>
      <c r="W4286" s="114" t="s">
        <v>27</v>
      </c>
    </row>
    <row r="4287" spans="1:23" x14ac:dyDescent="0.25">
      <c r="A4287" s="129">
        <v>28</v>
      </c>
      <c r="B4287" s="76" t="s">
        <v>167</v>
      </c>
      <c r="C4287" s="58" t="s">
        <v>28</v>
      </c>
      <c r="D4287" s="76" t="s">
        <v>36924</v>
      </c>
      <c r="E4287" s="76" t="s">
        <v>37316</v>
      </c>
      <c r="F4287" s="76" t="s">
        <v>37705</v>
      </c>
      <c r="G4287" s="60" t="s">
        <v>39</v>
      </c>
      <c r="H4287" s="107">
        <v>2000039357</v>
      </c>
      <c r="I4287" s="58" t="s">
        <v>9079</v>
      </c>
      <c r="O4287" s="114" t="s">
        <v>53</v>
      </c>
      <c r="T4287" s="120">
        <v>46.47</v>
      </c>
      <c r="V4287" s="118">
        <v>40242</v>
      </c>
      <c r="W4287" s="114" t="s">
        <v>27</v>
      </c>
    </row>
    <row r="4288" spans="1:23" x14ac:dyDescent="0.25">
      <c r="A4288" s="129">
        <v>28</v>
      </c>
      <c r="B4288" s="76" t="s">
        <v>167</v>
      </c>
      <c r="C4288" s="58" t="s">
        <v>28</v>
      </c>
      <c r="D4288" s="76" t="s">
        <v>33548</v>
      </c>
      <c r="E4288" s="76" t="s">
        <v>21806</v>
      </c>
      <c r="F4288" s="76" t="s">
        <v>37706</v>
      </c>
      <c r="G4288" s="60" t="s">
        <v>39</v>
      </c>
      <c r="H4288" s="107">
        <v>2000039406</v>
      </c>
      <c r="I4288" s="58" t="s">
        <v>9079</v>
      </c>
      <c r="O4288" s="114" t="s">
        <v>53</v>
      </c>
      <c r="T4288" s="120">
        <v>123.56</v>
      </c>
      <c r="V4288" s="118">
        <v>40242</v>
      </c>
      <c r="W4288" s="114" t="s">
        <v>27</v>
      </c>
    </row>
    <row r="4289" spans="1:23" x14ac:dyDescent="0.25">
      <c r="A4289" s="129">
        <v>28</v>
      </c>
      <c r="B4289" s="76" t="s">
        <v>167</v>
      </c>
      <c r="C4289" s="58" t="s">
        <v>28</v>
      </c>
      <c r="D4289" s="76" t="s">
        <v>36925</v>
      </c>
      <c r="E4289" s="76" t="s">
        <v>37317</v>
      </c>
      <c r="F4289" s="76" t="s">
        <v>37707</v>
      </c>
      <c r="G4289" s="60" t="s">
        <v>39</v>
      </c>
      <c r="H4289" s="107">
        <v>2000039414</v>
      </c>
      <c r="I4289" s="58" t="s">
        <v>9079</v>
      </c>
      <c r="O4289" s="114" t="s">
        <v>41</v>
      </c>
      <c r="T4289" s="120">
        <v>26.73</v>
      </c>
      <c r="V4289" s="118">
        <v>40242</v>
      </c>
      <c r="W4289" s="114" t="s">
        <v>27</v>
      </c>
    </row>
    <row r="4290" spans="1:23" x14ac:dyDescent="0.25">
      <c r="A4290" s="129">
        <v>28</v>
      </c>
      <c r="B4290" s="76" t="s">
        <v>167</v>
      </c>
      <c r="C4290" s="58" t="s">
        <v>28</v>
      </c>
      <c r="D4290" s="76" t="s">
        <v>36926</v>
      </c>
      <c r="E4290" s="76" t="s">
        <v>37318</v>
      </c>
      <c r="F4290" s="76" t="s">
        <v>37708</v>
      </c>
      <c r="G4290" s="60" t="s">
        <v>39</v>
      </c>
      <c r="H4290" s="107">
        <v>2000039497</v>
      </c>
      <c r="I4290" s="58" t="s">
        <v>9079</v>
      </c>
      <c r="O4290" s="114" t="s">
        <v>53</v>
      </c>
      <c r="T4290" s="120">
        <v>9</v>
      </c>
      <c r="V4290" s="118">
        <v>40242</v>
      </c>
      <c r="W4290" s="114" t="s">
        <v>27</v>
      </c>
    </row>
    <row r="4291" spans="1:23" x14ac:dyDescent="0.25">
      <c r="A4291" s="129">
        <v>28</v>
      </c>
      <c r="B4291" s="76" t="s">
        <v>167</v>
      </c>
      <c r="C4291" s="58" t="s">
        <v>28</v>
      </c>
      <c r="D4291" s="76" t="s">
        <v>36927</v>
      </c>
      <c r="E4291" s="76" t="s">
        <v>37319</v>
      </c>
      <c r="F4291" s="76" t="s">
        <v>37709</v>
      </c>
      <c r="G4291" s="60" t="s">
        <v>39</v>
      </c>
      <c r="H4291" s="107">
        <v>2000039667</v>
      </c>
      <c r="I4291" s="58" t="s">
        <v>9079</v>
      </c>
      <c r="O4291" s="114" t="s">
        <v>53</v>
      </c>
      <c r="T4291" s="120">
        <v>36.369999999999997</v>
      </c>
      <c r="V4291" s="118">
        <v>40242</v>
      </c>
      <c r="W4291" s="114" t="s">
        <v>27</v>
      </c>
    </row>
    <row r="4292" spans="1:23" x14ac:dyDescent="0.25">
      <c r="A4292" s="129">
        <v>28</v>
      </c>
      <c r="B4292" s="76" t="s">
        <v>167</v>
      </c>
      <c r="C4292" s="58" t="s">
        <v>28</v>
      </c>
      <c r="D4292" s="76" t="s">
        <v>36928</v>
      </c>
      <c r="E4292" s="76" t="s">
        <v>37320</v>
      </c>
      <c r="F4292" s="76" t="s">
        <v>37710</v>
      </c>
      <c r="G4292" s="60" t="s">
        <v>39</v>
      </c>
      <c r="H4292" s="107">
        <v>2000039686</v>
      </c>
      <c r="I4292" s="58" t="s">
        <v>9079</v>
      </c>
      <c r="O4292" s="114" t="s">
        <v>53</v>
      </c>
      <c r="T4292" s="120">
        <v>13.09</v>
      </c>
      <c r="V4292" s="118">
        <v>40242</v>
      </c>
      <c r="W4292" s="114" t="s">
        <v>27</v>
      </c>
    </row>
    <row r="4293" spans="1:23" x14ac:dyDescent="0.25">
      <c r="A4293" s="129">
        <v>28</v>
      </c>
      <c r="B4293" s="76" t="s">
        <v>167</v>
      </c>
      <c r="C4293" s="58" t="s">
        <v>28</v>
      </c>
      <c r="D4293" s="76" t="s">
        <v>36929</v>
      </c>
      <c r="E4293" s="76" t="s">
        <v>37321</v>
      </c>
      <c r="F4293" s="76" t="s">
        <v>37711</v>
      </c>
      <c r="G4293" s="60" t="s">
        <v>39</v>
      </c>
      <c r="H4293" s="107">
        <v>2000039716</v>
      </c>
      <c r="I4293" s="58" t="s">
        <v>9079</v>
      </c>
      <c r="O4293" s="114" t="s">
        <v>53</v>
      </c>
      <c r="T4293" s="120">
        <v>8.59</v>
      </c>
      <c r="V4293" s="118">
        <v>40242</v>
      </c>
      <c r="W4293" s="114" t="s">
        <v>27</v>
      </c>
    </row>
    <row r="4294" spans="1:23" x14ac:dyDescent="0.25">
      <c r="A4294" s="129">
        <v>28</v>
      </c>
      <c r="B4294" s="76" t="s">
        <v>167</v>
      </c>
      <c r="C4294" s="58" t="s">
        <v>28</v>
      </c>
      <c r="D4294" s="76" t="s">
        <v>33625</v>
      </c>
      <c r="E4294" s="76" t="s">
        <v>21878</v>
      </c>
      <c r="F4294" s="76" t="s">
        <v>27595</v>
      </c>
      <c r="G4294" s="60" t="s">
        <v>39</v>
      </c>
      <c r="H4294" s="107">
        <v>2000039759</v>
      </c>
      <c r="I4294" s="58" t="s">
        <v>9079</v>
      </c>
      <c r="O4294" s="114" t="s">
        <v>53</v>
      </c>
      <c r="T4294" s="120">
        <v>20.58</v>
      </c>
      <c r="V4294" s="118">
        <v>40242</v>
      </c>
      <c r="W4294" s="114" t="s">
        <v>27</v>
      </c>
    </row>
    <row r="4295" spans="1:23" x14ac:dyDescent="0.25">
      <c r="A4295" s="129">
        <v>28</v>
      </c>
      <c r="B4295" s="76" t="s">
        <v>167</v>
      </c>
      <c r="C4295" s="58" t="s">
        <v>28</v>
      </c>
      <c r="D4295" s="76" t="s">
        <v>36930</v>
      </c>
      <c r="E4295" s="76" t="s">
        <v>37322</v>
      </c>
      <c r="F4295" s="76" t="s">
        <v>37712</v>
      </c>
      <c r="G4295" s="60" t="s">
        <v>39</v>
      </c>
      <c r="H4295" s="107">
        <v>2000039775</v>
      </c>
      <c r="I4295" s="58" t="s">
        <v>9079</v>
      </c>
      <c r="O4295" s="114" t="s">
        <v>53</v>
      </c>
      <c r="T4295" s="120">
        <v>8.2899999999999991</v>
      </c>
      <c r="V4295" s="118">
        <v>40242</v>
      </c>
      <c r="W4295" s="114" t="s">
        <v>27</v>
      </c>
    </row>
    <row r="4296" spans="1:23" x14ac:dyDescent="0.25">
      <c r="A4296" s="129">
        <v>28</v>
      </c>
      <c r="B4296" s="76" t="s">
        <v>167</v>
      </c>
      <c r="C4296" s="58" t="s">
        <v>28</v>
      </c>
      <c r="D4296" s="76" t="s">
        <v>36931</v>
      </c>
      <c r="E4296" s="76" t="s">
        <v>37323</v>
      </c>
      <c r="F4296" s="76" t="s">
        <v>37713</v>
      </c>
      <c r="G4296" s="60" t="s">
        <v>39</v>
      </c>
      <c r="H4296" s="107">
        <v>2000039805</v>
      </c>
      <c r="I4296" s="58" t="s">
        <v>9079</v>
      </c>
      <c r="O4296" s="114" t="s">
        <v>53</v>
      </c>
      <c r="T4296" s="120">
        <v>90.16</v>
      </c>
      <c r="V4296" s="118">
        <v>40242</v>
      </c>
      <c r="W4296" s="114" t="s">
        <v>27</v>
      </c>
    </row>
    <row r="4297" spans="1:23" x14ac:dyDescent="0.25">
      <c r="A4297" s="129">
        <v>28</v>
      </c>
      <c r="B4297" s="76" t="s">
        <v>167</v>
      </c>
      <c r="C4297" s="58" t="s">
        <v>28</v>
      </c>
      <c r="D4297" s="76" t="s">
        <v>36932</v>
      </c>
      <c r="E4297" s="76" t="s">
        <v>37324</v>
      </c>
      <c r="F4297" s="76" t="s">
        <v>37714</v>
      </c>
      <c r="G4297" s="60" t="s">
        <v>25</v>
      </c>
      <c r="H4297" s="107">
        <v>2000040013</v>
      </c>
      <c r="I4297" s="58" t="s">
        <v>9079</v>
      </c>
      <c r="O4297" s="114" t="s">
        <v>26</v>
      </c>
      <c r="T4297" s="120">
        <v>0.34</v>
      </c>
      <c r="V4297" s="118">
        <v>40235</v>
      </c>
      <c r="W4297" s="114" t="s">
        <v>27</v>
      </c>
    </row>
    <row r="4298" spans="1:23" x14ac:dyDescent="0.25">
      <c r="A4298" s="129">
        <v>28</v>
      </c>
      <c r="B4298" s="76" t="s">
        <v>167</v>
      </c>
      <c r="C4298" s="58" t="s">
        <v>28</v>
      </c>
      <c r="D4298" s="76" t="s">
        <v>36933</v>
      </c>
      <c r="E4298" s="76" t="s">
        <v>17891</v>
      </c>
      <c r="F4298" s="76" t="s">
        <v>37715</v>
      </c>
      <c r="G4298" s="60" t="s">
        <v>39</v>
      </c>
      <c r="H4298" s="107">
        <v>2000040064</v>
      </c>
      <c r="I4298" s="58" t="s">
        <v>9079</v>
      </c>
      <c r="O4298" s="114" t="s">
        <v>53</v>
      </c>
      <c r="T4298" s="120">
        <v>8.3699999999999992</v>
      </c>
      <c r="V4298" s="118">
        <v>40242</v>
      </c>
      <c r="W4298" s="114" t="s">
        <v>27</v>
      </c>
    </row>
    <row r="4299" spans="1:23" x14ac:dyDescent="0.25">
      <c r="A4299" s="129">
        <v>28</v>
      </c>
      <c r="B4299" s="76" t="s">
        <v>167</v>
      </c>
      <c r="C4299" s="58" t="s">
        <v>28</v>
      </c>
      <c r="D4299" s="76" t="s">
        <v>36934</v>
      </c>
      <c r="E4299" s="76" t="s">
        <v>37325</v>
      </c>
      <c r="F4299" s="76" t="s">
        <v>37716</v>
      </c>
      <c r="G4299" s="60" t="s">
        <v>25</v>
      </c>
      <c r="H4299" s="107">
        <v>2000040226</v>
      </c>
      <c r="I4299" s="58" t="s">
        <v>9079</v>
      </c>
      <c r="O4299" s="114" t="s">
        <v>26</v>
      </c>
      <c r="T4299" s="120">
        <v>0.24</v>
      </c>
      <c r="V4299" s="118">
        <v>40218</v>
      </c>
      <c r="W4299" s="114" t="s">
        <v>27</v>
      </c>
    </row>
    <row r="4300" spans="1:23" x14ac:dyDescent="0.25">
      <c r="A4300" s="129">
        <v>28</v>
      </c>
      <c r="B4300" s="76" t="s">
        <v>167</v>
      </c>
      <c r="C4300" s="58" t="s">
        <v>28</v>
      </c>
      <c r="D4300" s="76" t="s">
        <v>36935</v>
      </c>
      <c r="E4300" s="76" t="s">
        <v>37326</v>
      </c>
      <c r="F4300" s="76" t="s">
        <v>37717</v>
      </c>
      <c r="G4300" s="60" t="s">
        <v>39</v>
      </c>
      <c r="H4300" s="107">
        <v>2000040927</v>
      </c>
      <c r="I4300" s="58" t="s">
        <v>9079</v>
      </c>
      <c r="O4300" s="114" t="s">
        <v>40</v>
      </c>
      <c r="T4300" s="120">
        <v>10.95</v>
      </c>
      <c r="V4300" s="118">
        <v>40242</v>
      </c>
      <c r="W4300" s="114" t="s">
        <v>27</v>
      </c>
    </row>
    <row r="4301" spans="1:23" x14ac:dyDescent="0.25">
      <c r="A4301" s="129">
        <v>28</v>
      </c>
      <c r="B4301" s="76" t="s">
        <v>167</v>
      </c>
      <c r="C4301" s="58" t="s">
        <v>28</v>
      </c>
      <c r="D4301" s="76" t="s">
        <v>36936</v>
      </c>
      <c r="E4301" s="76" t="s">
        <v>37327</v>
      </c>
      <c r="F4301" s="76" t="s">
        <v>37718</v>
      </c>
      <c r="G4301" s="60" t="s">
        <v>39</v>
      </c>
      <c r="H4301" s="107">
        <v>2000043756</v>
      </c>
      <c r="I4301" s="58" t="s">
        <v>9079</v>
      </c>
      <c r="O4301" s="114" t="s">
        <v>53</v>
      </c>
      <c r="T4301" s="120">
        <v>49.2</v>
      </c>
      <c r="V4301" s="118">
        <v>40242</v>
      </c>
      <c r="W4301" s="114" t="s">
        <v>27</v>
      </c>
    </row>
    <row r="4302" spans="1:23" x14ac:dyDescent="0.25">
      <c r="A4302" s="129">
        <v>29</v>
      </c>
      <c r="B4302" s="76" t="s">
        <v>176</v>
      </c>
      <c r="C4302" s="58" t="s">
        <v>28</v>
      </c>
      <c r="D4302" s="76" t="s">
        <v>33638</v>
      </c>
      <c r="E4302" s="76" t="s">
        <v>12368</v>
      </c>
      <c r="F4302" s="76" t="s">
        <v>27607</v>
      </c>
      <c r="G4302" s="60" t="s">
        <v>25</v>
      </c>
      <c r="H4302" s="107">
        <v>2000843628</v>
      </c>
      <c r="I4302" s="58" t="s">
        <v>3869</v>
      </c>
      <c r="O4302" s="114" t="s">
        <v>26</v>
      </c>
      <c r="T4302" s="120">
        <v>6222</v>
      </c>
      <c r="V4302" s="118">
        <v>39615</v>
      </c>
      <c r="W4302" s="114" t="s">
        <v>27</v>
      </c>
    </row>
    <row r="4303" spans="1:23" x14ac:dyDescent="0.25">
      <c r="A4303" s="129">
        <v>29</v>
      </c>
      <c r="B4303" s="76" t="s">
        <v>176</v>
      </c>
      <c r="C4303" s="58" t="s">
        <v>28</v>
      </c>
      <c r="D4303" s="76" t="s">
        <v>33639</v>
      </c>
      <c r="E4303" s="76" t="s">
        <v>21890</v>
      </c>
      <c r="F4303" s="76" t="s">
        <v>27608</v>
      </c>
      <c r="G4303" s="60" t="s">
        <v>25</v>
      </c>
      <c r="H4303" s="107">
        <v>2000845011</v>
      </c>
      <c r="I4303" s="58" t="s">
        <v>3869</v>
      </c>
      <c r="O4303" s="114" t="s">
        <v>26</v>
      </c>
      <c r="T4303" s="120">
        <v>6300.5</v>
      </c>
      <c r="V4303" s="118">
        <v>39771</v>
      </c>
      <c r="W4303" s="114" t="s">
        <v>27</v>
      </c>
    </row>
    <row r="4304" spans="1:23" x14ac:dyDescent="0.25">
      <c r="A4304" s="129">
        <v>29</v>
      </c>
      <c r="B4304" s="76" t="s">
        <v>176</v>
      </c>
      <c r="C4304" s="58" t="s">
        <v>28</v>
      </c>
      <c r="D4304" s="76" t="s">
        <v>33640</v>
      </c>
      <c r="E4304" s="76" t="s">
        <v>21891</v>
      </c>
      <c r="F4304" s="76" t="s">
        <v>27609</v>
      </c>
      <c r="G4304" s="60" t="s">
        <v>25</v>
      </c>
      <c r="H4304" s="107">
        <v>2000841202</v>
      </c>
      <c r="I4304" s="58" t="s">
        <v>9079</v>
      </c>
      <c r="O4304" s="114" t="s">
        <v>26</v>
      </c>
      <c r="T4304" s="120">
        <v>6791.92</v>
      </c>
      <c r="V4304" s="118">
        <v>39786</v>
      </c>
      <c r="W4304" s="114" t="s">
        <v>27</v>
      </c>
    </row>
    <row r="4305" spans="1:23" x14ac:dyDescent="0.25">
      <c r="A4305" s="129">
        <v>29</v>
      </c>
      <c r="B4305" s="76" t="s">
        <v>176</v>
      </c>
      <c r="C4305" s="58" t="s">
        <v>28</v>
      </c>
      <c r="D4305" s="76" t="s">
        <v>9964</v>
      </c>
      <c r="E4305" s="76" t="s">
        <v>21892</v>
      </c>
      <c r="F4305" s="76" t="s">
        <v>27610</v>
      </c>
      <c r="G4305" s="60" t="s">
        <v>25</v>
      </c>
      <c r="H4305" s="107">
        <v>2000834664</v>
      </c>
      <c r="I4305" s="58" t="s">
        <v>3869</v>
      </c>
      <c r="O4305" s="114" t="s">
        <v>26</v>
      </c>
      <c r="T4305" s="120">
        <v>2462</v>
      </c>
      <c r="V4305" s="118">
        <v>39816</v>
      </c>
      <c r="W4305" s="114" t="s">
        <v>27</v>
      </c>
    </row>
    <row r="4306" spans="1:23" x14ac:dyDescent="0.25">
      <c r="A4306" s="129">
        <v>29</v>
      </c>
      <c r="B4306" s="76" t="s">
        <v>176</v>
      </c>
      <c r="C4306" s="58" t="s">
        <v>28</v>
      </c>
      <c r="D4306" s="76" t="s">
        <v>33641</v>
      </c>
      <c r="E4306" s="76" t="s">
        <v>12843</v>
      </c>
      <c r="F4306" s="76" t="s">
        <v>27611</v>
      </c>
      <c r="G4306" s="60" t="s">
        <v>25</v>
      </c>
      <c r="H4306" s="107">
        <v>2000839941</v>
      </c>
      <c r="I4306" s="58" t="s">
        <v>3869</v>
      </c>
      <c r="O4306" s="114" t="s">
        <v>26</v>
      </c>
      <c r="T4306" s="120">
        <v>2367</v>
      </c>
      <c r="V4306" s="118">
        <v>39822</v>
      </c>
      <c r="W4306" s="114" t="s">
        <v>27</v>
      </c>
    </row>
    <row r="4307" spans="1:23" x14ac:dyDescent="0.25">
      <c r="A4307" s="129">
        <v>29</v>
      </c>
      <c r="B4307" s="76" t="s">
        <v>176</v>
      </c>
      <c r="C4307" s="58" t="s">
        <v>28</v>
      </c>
      <c r="D4307" s="76" t="s">
        <v>33642</v>
      </c>
      <c r="E4307" s="76" t="s">
        <v>21893</v>
      </c>
      <c r="F4307" s="76" t="s">
        <v>27612</v>
      </c>
      <c r="G4307" s="60" t="s">
        <v>25</v>
      </c>
      <c r="H4307" s="107">
        <v>2000841393</v>
      </c>
      <c r="I4307" s="58" t="s">
        <v>9079</v>
      </c>
      <c r="O4307" s="114" t="s">
        <v>26</v>
      </c>
      <c r="T4307" s="120">
        <v>397.41</v>
      </c>
      <c r="V4307" s="118">
        <v>39827</v>
      </c>
      <c r="W4307" s="114" t="s">
        <v>27</v>
      </c>
    </row>
    <row r="4308" spans="1:23" x14ac:dyDescent="0.25">
      <c r="A4308" s="129">
        <v>29</v>
      </c>
      <c r="B4308" s="76" t="s">
        <v>176</v>
      </c>
      <c r="C4308" s="58" t="s">
        <v>28</v>
      </c>
      <c r="D4308" s="76" t="s">
        <v>33643</v>
      </c>
      <c r="E4308" s="76" t="s">
        <v>21894</v>
      </c>
      <c r="F4308" s="76" t="s">
        <v>27613</v>
      </c>
      <c r="G4308" s="60" t="s">
        <v>25</v>
      </c>
      <c r="H4308" s="107">
        <v>2000846379</v>
      </c>
      <c r="I4308" s="58" t="s">
        <v>3869</v>
      </c>
      <c r="O4308" s="114" t="s">
        <v>26</v>
      </c>
      <c r="T4308" s="120">
        <v>3920</v>
      </c>
      <c r="V4308" s="118">
        <v>39829</v>
      </c>
      <c r="W4308" s="114" t="s">
        <v>27</v>
      </c>
    </row>
    <row r="4309" spans="1:23" x14ac:dyDescent="0.25">
      <c r="A4309" s="129">
        <v>29</v>
      </c>
      <c r="B4309" s="76" t="s">
        <v>176</v>
      </c>
      <c r="C4309" s="58" t="s">
        <v>28</v>
      </c>
      <c r="D4309" s="76" t="s">
        <v>33644</v>
      </c>
      <c r="E4309" s="76" t="s">
        <v>21895</v>
      </c>
      <c r="F4309" s="76" t="s">
        <v>27614</v>
      </c>
      <c r="G4309" s="60" t="s">
        <v>25</v>
      </c>
      <c r="H4309" s="107">
        <v>2000834907</v>
      </c>
      <c r="I4309" s="58" t="s">
        <v>3869</v>
      </c>
      <c r="O4309" s="114" t="s">
        <v>26</v>
      </c>
      <c r="T4309" s="120">
        <v>45</v>
      </c>
      <c r="V4309" s="118">
        <v>39832</v>
      </c>
      <c r="W4309" s="114" t="s">
        <v>27</v>
      </c>
    </row>
    <row r="4310" spans="1:23" x14ac:dyDescent="0.25">
      <c r="A4310" s="129">
        <v>29</v>
      </c>
      <c r="B4310" s="76" t="s">
        <v>176</v>
      </c>
      <c r="C4310" s="58" t="s">
        <v>28</v>
      </c>
      <c r="D4310" s="76" t="s">
        <v>33645</v>
      </c>
      <c r="E4310" s="76" t="s">
        <v>21896</v>
      </c>
      <c r="F4310" s="76" t="s">
        <v>27615</v>
      </c>
      <c r="G4310" s="60" t="s">
        <v>25</v>
      </c>
      <c r="H4310" s="107">
        <v>2000834761</v>
      </c>
      <c r="I4310" s="58" t="s">
        <v>3869</v>
      </c>
      <c r="O4310" s="114" t="s">
        <v>26</v>
      </c>
      <c r="T4310" s="120">
        <v>116</v>
      </c>
      <c r="V4310" s="118">
        <v>39834</v>
      </c>
      <c r="W4310" s="114" t="s">
        <v>27</v>
      </c>
    </row>
    <row r="4311" spans="1:23" x14ac:dyDescent="0.25">
      <c r="A4311" s="129">
        <v>29</v>
      </c>
      <c r="B4311" s="76" t="s">
        <v>176</v>
      </c>
      <c r="C4311" s="58" t="s">
        <v>28</v>
      </c>
      <c r="D4311" s="76" t="s">
        <v>33646</v>
      </c>
      <c r="E4311" s="76" t="s">
        <v>20706</v>
      </c>
      <c r="F4311" s="76" t="s">
        <v>27616</v>
      </c>
      <c r="G4311" s="60" t="s">
        <v>25</v>
      </c>
      <c r="H4311" s="107">
        <v>2000844384</v>
      </c>
      <c r="I4311" s="58" t="s">
        <v>3869</v>
      </c>
      <c r="O4311" s="114" t="s">
        <v>26</v>
      </c>
      <c r="T4311" s="120">
        <v>11238</v>
      </c>
      <c r="V4311" s="118">
        <v>39834</v>
      </c>
      <c r="W4311" s="114" t="s">
        <v>27</v>
      </c>
    </row>
    <row r="4312" spans="1:23" x14ac:dyDescent="0.25">
      <c r="A4312" s="129">
        <v>29</v>
      </c>
      <c r="B4312" s="76" t="s">
        <v>176</v>
      </c>
      <c r="C4312" s="58" t="s">
        <v>28</v>
      </c>
      <c r="D4312" s="76" t="s">
        <v>33647</v>
      </c>
      <c r="E4312" s="76" t="s">
        <v>21897</v>
      </c>
      <c r="F4312" s="76" t="s">
        <v>27617</v>
      </c>
      <c r="G4312" s="60" t="s">
        <v>25</v>
      </c>
      <c r="H4312" s="107">
        <v>2000844864</v>
      </c>
      <c r="I4312" s="58" t="s">
        <v>3869</v>
      </c>
      <c r="O4312" s="114" t="s">
        <v>26</v>
      </c>
      <c r="T4312" s="120">
        <v>10654</v>
      </c>
      <c r="V4312" s="118">
        <v>39839</v>
      </c>
      <c r="W4312" s="114" t="s">
        <v>27</v>
      </c>
    </row>
    <row r="4313" spans="1:23" x14ac:dyDescent="0.25">
      <c r="A4313" s="129">
        <v>29</v>
      </c>
      <c r="B4313" s="76" t="s">
        <v>176</v>
      </c>
      <c r="C4313" s="58" t="s">
        <v>28</v>
      </c>
      <c r="D4313" s="76" t="s">
        <v>33648</v>
      </c>
      <c r="E4313" s="76" t="s">
        <v>21898</v>
      </c>
      <c r="F4313" s="76" t="s">
        <v>27618</v>
      </c>
      <c r="G4313" s="60" t="s">
        <v>25</v>
      </c>
      <c r="H4313" s="107">
        <v>2000844465</v>
      </c>
      <c r="I4313" s="58" t="s">
        <v>3869</v>
      </c>
      <c r="O4313" s="114" t="s">
        <v>26</v>
      </c>
      <c r="T4313" s="120">
        <v>445</v>
      </c>
      <c r="V4313" s="118">
        <v>39846</v>
      </c>
      <c r="W4313" s="114" t="s">
        <v>27</v>
      </c>
    </row>
    <row r="4314" spans="1:23" x14ac:dyDescent="0.25">
      <c r="A4314" s="129">
        <v>29</v>
      </c>
      <c r="B4314" s="76" t="s">
        <v>176</v>
      </c>
      <c r="C4314" s="58" t="s">
        <v>28</v>
      </c>
      <c r="D4314" s="76" t="s">
        <v>33649</v>
      </c>
      <c r="E4314" s="76" t="s">
        <v>21899</v>
      </c>
      <c r="F4314" s="76" t="s">
        <v>27619</v>
      </c>
      <c r="G4314" s="60" t="s">
        <v>25</v>
      </c>
      <c r="H4314" s="107">
        <v>2000835032</v>
      </c>
      <c r="I4314" s="58" t="s">
        <v>3869</v>
      </c>
      <c r="O4314" s="114" t="s">
        <v>26</v>
      </c>
      <c r="T4314" s="120">
        <v>95</v>
      </c>
      <c r="V4314" s="118">
        <v>39855</v>
      </c>
      <c r="W4314" s="114" t="s">
        <v>27</v>
      </c>
    </row>
    <row r="4315" spans="1:23" x14ac:dyDescent="0.25">
      <c r="A4315" s="129">
        <v>29</v>
      </c>
      <c r="B4315" s="76" t="s">
        <v>176</v>
      </c>
      <c r="C4315" s="58" t="s">
        <v>28</v>
      </c>
      <c r="D4315" s="76" t="s">
        <v>33650</v>
      </c>
      <c r="E4315" s="76" t="s">
        <v>21900</v>
      </c>
      <c r="F4315" s="76" t="s">
        <v>27620</v>
      </c>
      <c r="G4315" s="60" t="s">
        <v>25</v>
      </c>
      <c r="H4315" s="107">
        <v>2000840079</v>
      </c>
      <c r="I4315" s="58" t="s">
        <v>3869</v>
      </c>
      <c r="O4315" s="114" t="s">
        <v>26</v>
      </c>
      <c r="T4315" s="120">
        <v>1622</v>
      </c>
      <c r="V4315" s="118">
        <v>39861</v>
      </c>
      <c r="W4315" s="114" t="s">
        <v>27</v>
      </c>
    </row>
    <row r="4316" spans="1:23" x14ac:dyDescent="0.25">
      <c r="A4316" s="129">
        <v>29</v>
      </c>
      <c r="B4316" s="76" t="s">
        <v>176</v>
      </c>
      <c r="C4316" s="58" t="s">
        <v>28</v>
      </c>
      <c r="D4316" s="76" t="s">
        <v>33651</v>
      </c>
      <c r="E4316" s="76" t="s">
        <v>21901</v>
      </c>
      <c r="F4316" s="76" t="s">
        <v>27621</v>
      </c>
      <c r="G4316" s="60" t="s">
        <v>25</v>
      </c>
      <c r="H4316" s="107">
        <v>2000835091</v>
      </c>
      <c r="I4316" s="58" t="s">
        <v>3869</v>
      </c>
      <c r="O4316" s="114" t="s">
        <v>26</v>
      </c>
      <c r="T4316" s="120">
        <v>1220</v>
      </c>
      <c r="V4316" s="118">
        <v>39864</v>
      </c>
      <c r="W4316" s="114" t="s">
        <v>27</v>
      </c>
    </row>
    <row r="4317" spans="1:23" x14ac:dyDescent="0.25">
      <c r="A4317" s="129">
        <v>29</v>
      </c>
      <c r="B4317" s="76" t="s">
        <v>176</v>
      </c>
      <c r="C4317" s="58" t="s">
        <v>28</v>
      </c>
      <c r="D4317" s="76" t="s">
        <v>33652</v>
      </c>
      <c r="E4317" s="76" t="s">
        <v>21902</v>
      </c>
      <c r="F4317" s="76" t="s">
        <v>27622</v>
      </c>
      <c r="G4317" s="60" t="s">
        <v>25</v>
      </c>
      <c r="H4317" s="107">
        <v>2000839488</v>
      </c>
      <c r="I4317" s="58" t="s">
        <v>3869</v>
      </c>
      <c r="O4317" s="114" t="s">
        <v>26</v>
      </c>
      <c r="T4317" s="120">
        <v>349</v>
      </c>
      <c r="V4317" s="118">
        <v>39868</v>
      </c>
      <c r="W4317" s="114" t="s">
        <v>27</v>
      </c>
    </row>
    <row r="4318" spans="1:23" x14ac:dyDescent="0.25">
      <c r="A4318" s="129">
        <v>29</v>
      </c>
      <c r="B4318" s="76" t="s">
        <v>176</v>
      </c>
      <c r="C4318" s="58" t="s">
        <v>28</v>
      </c>
      <c r="D4318" s="76" t="s">
        <v>33653</v>
      </c>
      <c r="E4318" s="76" t="s">
        <v>1963</v>
      </c>
      <c r="F4318" s="76" t="s">
        <v>27623</v>
      </c>
      <c r="G4318" s="60" t="s">
        <v>25</v>
      </c>
      <c r="H4318" s="107">
        <v>2000844837</v>
      </c>
      <c r="I4318" s="58" t="s">
        <v>3869</v>
      </c>
      <c r="O4318" s="114" t="s">
        <v>26</v>
      </c>
      <c r="T4318" s="120">
        <v>37</v>
      </c>
      <c r="V4318" s="118">
        <v>39877</v>
      </c>
      <c r="W4318" s="114" t="s">
        <v>27</v>
      </c>
    </row>
    <row r="4319" spans="1:23" x14ac:dyDescent="0.25">
      <c r="A4319" s="129">
        <v>29</v>
      </c>
      <c r="B4319" s="76" t="s">
        <v>176</v>
      </c>
      <c r="C4319" s="58" t="s">
        <v>28</v>
      </c>
      <c r="D4319" s="76" t="s">
        <v>33654</v>
      </c>
      <c r="E4319" s="76" t="s">
        <v>21903</v>
      </c>
      <c r="F4319" s="76" t="s">
        <v>27624</v>
      </c>
      <c r="G4319" s="60" t="s">
        <v>39</v>
      </c>
      <c r="H4319" s="107">
        <v>2000842217</v>
      </c>
      <c r="I4319" s="58" t="s">
        <v>9079</v>
      </c>
      <c r="O4319" s="114" t="s">
        <v>41</v>
      </c>
      <c r="T4319" s="120">
        <v>5.84</v>
      </c>
      <c r="V4319" s="118">
        <v>39881</v>
      </c>
      <c r="W4319" s="114" t="s">
        <v>27</v>
      </c>
    </row>
    <row r="4320" spans="1:23" x14ac:dyDescent="0.25">
      <c r="A4320" s="129">
        <v>29</v>
      </c>
      <c r="B4320" s="76" t="s">
        <v>176</v>
      </c>
      <c r="C4320" s="58" t="s">
        <v>28</v>
      </c>
      <c r="D4320" s="76" t="s">
        <v>33655</v>
      </c>
      <c r="E4320" s="76" t="s">
        <v>21904</v>
      </c>
      <c r="F4320" s="76" t="s">
        <v>27625</v>
      </c>
      <c r="G4320" s="60" t="s">
        <v>25</v>
      </c>
      <c r="H4320" s="107">
        <v>2000844217</v>
      </c>
      <c r="I4320" s="58" t="s">
        <v>3869</v>
      </c>
      <c r="O4320" s="114" t="s">
        <v>26</v>
      </c>
      <c r="T4320" s="120">
        <v>5</v>
      </c>
      <c r="V4320" s="118">
        <v>39884</v>
      </c>
      <c r="W4320" s="114" t="s">
        <v>27</v>
      </c>
    </row>
    <row r="4321" spans="1:23" x14ac:dyDescent="0.25">
      <c r="A4321" s="129">
        <v>29</v>
      </c>
      <c r="B4321" s="76" t="s">
        <v>176</v>
      </c>
      <c r="C4321" s="58" t="s">
        <v>28</v>
      </c>
      <c r="D4321" s="76" t="s">
        <v>33656</v>
      </c>
      <c r="E4321" s="76" t="s">
        <v>21905</v>
      </c>
      <c r="F4321" s="76" t="s">
        <v>27626</v>
      </c>
      <c r="G4321" s="60" t="s">
        <v>25</v>
      </c>
      <c r="H4321" s="107">
        <v>2000841075</v>
      </c>
      <c r="I4321" s="58" t="s">
        <v>9079</v>
      </c>
      <c r="O4321" s="114" t="s">
        <v>26</v>
      </c>
      <c r="T4321" s="120">
        <v>0.15</v>
      </c>
      <c r="V4321" s="118">
        <v>39902</v>
      </c>
      <c r="W4321" s="114" t="s">
        <v>27</v>
      </c>
    </row>
    <row r="4322" spans="1:23" x14ac:dyDescent="0.25">
      <c r="A4322" s="129">
        <v>29</v>
      </c>
      <c r="B4322" s="76" t="s">
        <v>176</v>
      </c>
      <c r="C4322" s="58" t="s">
        <v>28</v>
      </c>
      <c r="D4322" s="76" t="s">
        <v>33657</v>
      </c>
      <c r="E4322" s="76" t="s">
        <v>21906</v>
      </c>
      <c r="F4322" s="76" t="s">
        <v>27627</v>
      </c>
      <c r="G4322" s="60" t="s">
        <v>25</v>
      </c>
      <c r="H4322" s="107">
        <v>2000839984</v>
      </c>
      <c r="I4322" s="58" t="s">
        <v>3869</v>
      </c>
      <c r="O4322" s="114" t="s">
        <v>26</v>
      </c>
      <c r="T4322" s="120">
        <v>9.6999999999999993</v>
      </c>
      <c r="V4322" s="118">
        <v>39905</v>
      </c>
      <c r="W4322" s="114" t="s">
        <v>27</v>
      </c>
    </row>
    <row r="4323" spans="1:23" x14ac:dyDescent="0.25">
      <c r="A4323" s="129">
        <v>29</v>
      </c>
      <c r="B4323" s="76" t="s">
        <v>176</v>
      </c>
      <c r="C4323" s="58" t="s">
        <v>28</v>
      </c>
      <c r="D4323" s="76" t="s">
        <v>33658</v>
      </c>
      <c r="E4323" s="76" t="s">
        <v>21907</v>
      </c>
      <c r="F4323" s="76" t="s">
        <v>27628</v>
      </c>
      <c r="G4323" s="60" t="s">
        <v>25</v>
      </c>
      <c r="H4323" s="107">
        <v>2000836349</v>
      </c>
      <c r="I4323" s="58" t="s">
        <v>3869</v>
      </c>
      <c r="O4323" s="114" t="s">
        <v>26</v>
      </c>
      <c r="T4323" s="120">
        <v>116</v>
      </c>
      <c r="V4323" s="118">
        <v>39912</v>
      </c>
      <c r="W4323" s="114" t="s">
        <v>27</v>
      </c>
    </row>
    <row r="4324" spans="1:23" x14ac:dyDescent="0.25">
      <c r="A4324" s="129">
        <v>29</v>
      </c>
      <c r="B4324" s="76" t="s">
        <v>176</v>
      </c>
      <c r="C4324" s="58" t="s">
        <v>28</v>
      </c>
      <c r="D4324" s="76" t="s">
        <v>33659</v>
      </c>
      <c r="E4324" s="76" t="s">
        <v>21908</v>
      </c>
      <c r="F4324" s="76" t="s">
        <v>27629</v>
      </c>
      <c r="G4324" s="60" t="s">
        <v>25</v>
      </c>
      <c r="H4324" s="107">
        <v>2000841466</v>
      </c>
      <c r="I4324" s="58" t="s">
        <v>9079</v>
      </c>
      <c r="O4324" s="114" t="s">
        <v>26</v>
      </c>
      <c r="T4324" s="120">
        <v>0.03</v>
      </c>
      <c r="V4324" s="118">
        <v>39916</v>
      </c>
      <c r="W4324" s="114" t="s">
        <v>27</v>
      </c>
    </row>
    <row r="4325" spans="1:23" x14ac:dyDescent="0.25">
      <c r="A4325" s="129">
        <v>29</v>
      </c>
      <c r="B4325" s="76" t="s">
        <v>176</v>
      </c>
      <c r="C4325" s="58" t="s">
        <v>28</v>
      </c>
      <c r="D4325" s="76" t="s">
        <v>33660</v>
      </c>
      <c r="E4325" s="76" t="s">
        <v>21909</v>
      </c>
      <c r="F4325" s="76" t="s">
        <v>27630</v>
      </c>
      <c r="G4325" s="60" t="s">
        <v>25</v>
      </c>
      <c r="H4325" s="107">
        <v>2000836403</v>
      </c>
      <c r="I4325" s="58" t="s">
        <v>3869</v>
      </c>
      <c r="O4325" s="114" t="s">
        <v>26</v>
      </c>
      <c r="T4325" s="120">
        <v>7595</v>
      </c>
      <c r="V4325" s="118">
        <v>39926</v>
      </c>
      <c r="W4325" s="114" t="s">
        <v>27</v>
      </c>
    </row>
    <row r="4326" spans="1:23" x14ac:dyDescent="0.25">
      <c r="A4326" s="129">
        <v>29</v>
      </c>
      <c r="B4326" s="76" t="s">
        <v>176</v>
      </c>
      <c r="C4326" s="58" t="s">
        <v>28</v>
      </c>
      <c r="D4326" s="76" t="s">
        <v>33661</v>
      </c>
      <c r="E4326" s="76" t="s">
        <v>21910</v>
      </c>
      <c r="F4326" s="76" t="s">
        <v>27631</v>
      </c>
      <c r="G4326" s="60" t="s">
        <v>25</v>
      </c>
      <c r="H4326" s="107">
        <v>2000834947</v>
      </c>
      <c r="I4326" s="58" t="s">
        <v>3869</v>
      </c>
      <c r="O4326" s="114" t="s">
        <v>26</v>
      </c>
      <c r="T4326" s="120">
        <v>1145</v>
      </c>
      <c r="V4326" s="118">
        <v>39931</v>
      </c>
      <c r="W4326" s="114" t="s">
        <v>27</v>
      </c>
    </row>
    <row r="4327" spans="1:23" x14ac:dyDescent="0.25">
      <c r="A4327" s="129">
        <v>29</v>
      </c>
      <c r="B4327" s="76" t="s">
        <v>176</v>
      </c>
      <c r="C4327" s="58" t="s">
        <v>28</v>
      </c>
      <c r="D4327" s="76" t="s">
        <v>33662</v>
      </c>
      <c r="E4327" s="76" t="s">
        <v>21911</v>
      </c>
      <c r="F4327" s="76" t="s">
        <v>27632</v>
      </c>
      <c r="G4327" s="60" t="s">
        <v>25</v>
      </c>
      <c r="H4327" s="107">
        <v>2000834931</v>
      </c>
      <c r="I4327" s="58" t="s">
        <v>3869</v>
      </c>
      <c r="O4327" s="114" t="s">
        <v>26</v>
      </c>
      <c r="T4327" s="120">
        <v>116</v>
      </c>
      <c r="V4327" s="118">
        <v>39937</v>
      </c>
      <c r="W4327" s="114" t="s">
        <v>27</v>
      </c>
    </row>
    <row r="4328" spans="1:23" x14ac:dyDescent="0.25">
      <c r="A4328" s="129">
        <v>29</v>
      </c>
      <c r="B4328" s="76" t="s">
        <v>176</v>
      </c>
      <c r="C4328" s="58" t="s">
        <v>28</v>
      </c>
      <c r="D4328" s="76" t="s">
        <v>33663</v>
      </c>
      <c r="E4328" s="76" t="s">
        <v>5687</v>
      </c>
      <c r="F4328" s="76" t="s">
        <v>27633</v>
      </c>
      <c r="G4328" s="60" t="s">
        <v>25</v>
      </c>
      <c r="H4328" s="107">
        <v>2000835393</v>
      </c>
      <c r="I4328" s="58" t="s">
        <v>3869</v>
      </c>
      <c r="O4328" s="114" t="s">
        <v>26</v>
      </c>
      <c r="T4328" s="120">
        <v>3766</v>
      </c>
      <c r="V4328" s="118">
        <v>39942</v>
      </c>
      <c r="W4328" s="114" t="s">
        <v>27</v>
      </c>
    </row>
    <row r="4329" spans="1:23" x14ac:dyDescent="0.25">
      <c r="A4329" s="129">
        <v>29</v>
      </c>
      <c r="B4329" s="76" t="s">
        <v>176</v>
      </c>
      <c r="C4329" s="58" t="s">
        <v>28</v>
      </c>
      <c r="D4329" s="76" t="s">
        <v>33664</v>
      </c>
      <c r="E4329" s="76" t="s">
        <v>12026</v>
      </c>
      <c r="F4329" s="76" t="s">
        <v>27634</v>
      </c>
      <c r="G4329" s="60" t="s">
        <v>25</v>
      </c>
      <c r="H4329" s="107">
        <v>2000841261</v>
      </c>
      <c r="I4329" s="58" t="s">
        <v>9079</v>
      </c>
      <c r="O4329" s="114" t="s">
        <v>26</v>
      </c>
      <c r="T4329" s="120">
        <v>0.15</v>
      </c>
      <c r="V4329" s="118">
        <v>39944</v>
      </c>
      <c r="W4329" s="114" t="s">
        <v>27</v>
      </c>
    </row>
    <row r="4330" spans="1:23" x14ac:dyDescent="0.25">
      <c r="A4330" s="129">
        <v>29</v>
      </c>
      <c r="B4330" s="76" t="s">
        <v>176</v>
      </c>
      <c r="C4330" s="58" t="s">
        <v>28</v>
      </c>
      <c r="D4330" s="76" t="s">
        <v>33665</v>
      </c>
      <c r="E4330" s="76" t="s">
        <v>21912</v>
      </c>
      <c r="F4330" s="76" t="s">
        <v>27635</v>
      </c>
      <c r="G4330" s="60" t="s">
        <v>25</v>
      </c>
      <c r="H4330" s="107">
        <v>2000835498</v>
      </c>
      <c r="I4330" s="58" t="s">
        <v>3869</v>
      </c>
      <c r="O4330" s="114" t="s">
        <v>26</v>
      </c>
      <c r="T4330" s="120">
        <v>4310</v>
      </c>
      <c r="V4330" s="118">
        <v>39962</v>
      </c>
      <c r="W4330" s="114" t="s">
        <v>27</v>
      </c>
    </row>
    <row r="4331" spans="1:23" x14ac:dyDescent="0.25">
      <c r="A4331" s="129">
        <v>29</v>
      </c>
      <c r="B4331" s="76" t="s">
        <v>176</v>
      </c>
      <c r="C4331" s="58" t="s">
        <v>28</v>
      </c>
      <c r="D4331" s="76" t="s">
        <v>33666</v>
      </c>
      <c r="E4331" s="76" t="s">
        <v>21913</v>
      </c>
      <c r="F4331" s="76" t="s">
        <v>27636</v>
      </c>
      <c r="G4331" s="60" t="s">
        <v>25</v>
      </c>
      <c r="H4331" s="107">
        <v>2000840297</v>
      </c>
      <c r="I4331" s="58" t="s">
        <v>9079</v>
      </c>
      <c r="O4331" s="114" t="s">
        <v>26</v>
      </c>
      <c r="T4331" s="120">
        <v>0.19</v>
      </c>
      <c r="V4331" s="118">
        <v>39969</v>
      </c>
      <c r="W4331" s="114" t="s">
        <v>27</v>
      </c>
    </row>
    <row r="4332" spans="1:23" x14ac:dyDescent="0.25">
      <c r="A4332" s="129">
        <v>29</v>
      </c>
      <c r="B4332" s="76" t="s">
        <v>176</v>
      </c>
      <c r="C4332" s="58" t="s">
        <v>28</v>
      </c>
      <c r="D4332" s="76" t="s">
        <v>33667</v>
      </c>
      <c r="E4332" s="76" t="s">
        <v>12224</v>
      </c>
      <c r="F4332" s="76" t="s">
        <v>27637</v>
      </c>
      <c r="G4332" s="60" t="s">
        <v>25</v>
      </c>
      <c r="H4332" s="107">
        <v>2000839477</v>
      </c>
      <c r="I4332" s="58" t="s">
        <v>3869</v>
      </c>
      <c r="O4332" s="114" t="s">
        <v>26</v>
      </c>
      <c r="T4332" s="120">
        <v>16730</v>
      </c>
      <c r="V4332" s="118">
        <v>39975</v>
      </c>
      <c r="W4332" s="114" t="s">
        <v>27</v>
      </c>
    </row>
    <row r="4333" spans="1:23" x14ac:dyDescent="0.25">
      <c r="A4333" s="129">
        <v>29</v>
      </c>
      <c r="B4333" s="76" t="s">
        <v>176</v>
      </c>
      <c r="C4333" s="58" t="s">
        <v>28</v>
      </c>
      <c r="D4333" s="76" t="s">
        <v>33668</v>
      </c>
      <c r="E4333" s="76" t="s">
        <v>21914</v>
      </c>
      <c r="F4333" s="76" t="s">
        <v>27638</v>
      </c>
      <c r="G4333" s="60" t="s">
        <v>25</v>
      </c>
      <c r="H4333" s="107">
        <v>2000844268</v>
      </c>
      <c r="I4333" s="58" t="s">
        <v>3869</v>
      </c>
      <c r="O4333" s="114" t="s">
        <v>26</v>
      </c>
      <c r="T4333" s="120">
        <v>360</v>
      </c>
      <c r="V4333" s="118">
        <v>39988</v>
      </c>
      <c r="W4333" s="114" t="s">
        <v>27</v>
      </c>
    </row>
    <row r="4334" spans="1:23" x14ac:dyDescent="0.25">
      <c r="A4334" s="129">
        <v>29</v>
      </c>
      <c r="B4334" s="76" t="s">
        <v>176</v>
      </c>
      <c r="C4334" s="58" t="s">
        <v>28</v>
      </c>
      <c r="D4334" s="76" t="s">
        <v>33669</v>
      </c>
      <c r="E4334" s="76" t="s">
        <v>21915</v>
      </c>
      <c r="F4334" s="76" t="s">
        <v>27639</v>
      </c>
      <c r="G4334" s="60" t="s">
        <v>25</v>
      </c>
      <c r="H4334" s="107">
        <v>2000837132</v>
      </c>
      <c r="I4334" s="58" t="s">
        <v>3869</v>
      </c>
      <c r="O4334" s="114" t="s">
        <v>26</v>
      </c>
      <c r="T4334" s="120">
        <v>420</v>
      </c>
      <c r="V4334" s="118">
        <v>39991</v>
      </c>
      <c r="W4334" s="114" t="s">
        <v>27</v>
      </c>
    </row>
    <row r="4335" spans="1:23" x14ac:dyDescent="0.25">
      <c r="A4335" s="129">
        <v>29</v>
      </c>
      <c r="B4335" s="76" t="s">
        <v>176</v>
      </c>
      <c r="C4335" s="58" t="s">
        <v>28</v>
      </c>
      <c r="D4335" s="76" t="s">
        <v>33670</v>
      </c>
      <c r="E4335" s="76" t="s">
        <v>1414</v>
      </c>
      <c r="F4335" s="76" t="s">
        <v>27640</v>
      </c>
      <c r="G4335" s="60" t="s">
        <v>25</v>
      </c>
      <c r="H4335" s="107">
        <v>2000839418</v>
      </c>
      <c r="I4335" s="58" t="s">
        <v>3869</v>
      </c>
      <c r="O4335" s="114" t="s">
        <v>26</v>
      </c>
      <c r="T4335" s="120">
        <v>2122</v>
      </c>
      <c r="V4335" s="118">
        <v>40000</v>
      </c>
      <c r="W4335" s="114" t="s">
        <v>27</v>
      </c>
    </row>
    <row r="4336" spans="1:23" x14ac:dyDescent="0.25">
      <c r="A4336" s="129">
        <v>29</v>
      </c>
      <c r="B4336" s="76" t="s">
        <v>176</v>
      </c>
      <c r="C4336" s="58" t="s">
        <v>28</v>
      </c>
      <c r="D4336" s="76" t="s">
        <v>33671</v>
      </c>
      <c r="E4336" s="76" t="s">
        <v>21916</v>
      </c>
      <c r="F4336" s="76" t="s">
        <v>27641</v>
      </c>
      <c r="G4336" s="60" t="s">
        <v>25</v>
      </c>
      <c r="H4336" s="107">
        <v>2000839817</v>
      </c>
      <c r="I4336" s="58" t="s">
        <v>3869</v>
      </c>
      <c r="O4336" s="114" t="s">
        <v>26</v>
      </c>
      <c r="T4336" s="120">
        <v>0.5</v>
      </c>
      <c r="V4336" s="118">
        <v>40000</v>
      </c>
      <c r="W4336" s="114" t="s">
        <v>27</v>
      </c>
    </row>
    <row r="4337" spans="1:23" x14ac:dyDescent="0.25">
      <c r="A4337" s="129">
        <v>29</v>
      </c>
      <c r="B4337" s="76" t="s">
        <v>176</v>
      </c>
      <c r="C4337" s="58" t="s">
        <v>28</v>
      </c>
      <c r="D4337" s="76" t="s">
        <v>33672</v>
      </c>
      <c r="E4337" s="76" t="s">
        <v>12516</v>
      </c>
      <c r="F4337" s="76" t="s">
        <v>27642</v>
      </c>
      <c r="G4337" s="60" t="s">
        <v>25</v>
      </c>
      <c r="H4337" s="107">
        <v>2000835326</v>
      </c>
      <c r="I4337" s="58" t="s">
        <v>3869</v>
      </c>
      <c r="O4337" s="114" t="s">
        <v>26</v>
      </c>
      <c r="T4337" s="120">
        <v>20</v>
      </c>
      <c r="V4337" s="118">
        <v>40001</v>
      </c>
      <c r="W4337" s="114" t="s">
        <v>27</v>
      </c>
    </row>
    <row r="4338" spans="1:23" x14ac:dyDescent="0.25">
      <c r="A4338" s="129">
        <v>29</v>
      </c>
      <c r="B4338" s="76" t="s">
        <v>176</v>
      </c>
      <c r="C4338" s="58" t="s">
        <v>28</v>
      </c>
      <c r="D4338" s="76" t="s">
        <v>9976</v>
      </c>
      <c r="E4338" s="76" t="s">
        <v>21917</v>
      </c>
      <c r="F4338" s="76" t="s">
        <v>27643</v>
      </c>
      <c r="G4338" s="60" t="s">
        <v>25</v>
      </c>
      <c r="H4338" s="107">
        <v>2000834613</v>
      </c>
      <c r="I4338" s="58" t="s">
        <v>3869</v>
      </c>
      <c r="O4338" s="114" t="s">
        <v>26</v>
      </c>
      <c r="T4338" s="120">
        <v>14566.9</v>
      </c>
      <c r="V4338" s="118">
        <v>40014</v>
      </c>
      <c r="W4338" s="114" t="s">
        <v>27</v>
      </c>
    </row>
    <row r="4339" spans="1:23" x14ac:dyDescent="0.25">
      <c r="A4339" s="129">
        <v>29</v>
      </c>
      <c r="B4339" s="76" t="s">
        <v>176</v>
      </c>
      <c r="C4339" s="58" t="s">
        <v>28</v>
      </c>
      <c r="D4339" s="76" t="s">
        <v>33673</v>
      </c>
      <c r="E4339" s="76" t="s">
        <v>21918</v>
      </c>
      <c r="F4339" s="76" t="s">
        <v>27644</v>
      </c>
      <c r="G4339" s="60" t="s">
        <v>25</v>
      </c>
      <c r="H4339" s="107">
        <v>2000840257</v>
      </c>
      <c r="I4339" s="58" t="s">
        <v>9079</v>
      </c>
      <c r="O4339" s="114" t="s">
        <v>26</v>
      </c>
      <c r="T4339" s="120">
        <v>0.14000000000000001</v>
      </c>
      <c r="V4339" s="118">
        <v>40024</v>
      </c>
      <c r="W4339" s="114" t="s">
        <v>27</v>
      </c>
    </row>
    <row r="4340" spans="1:23" x14ac:dyDescent="0.25">
      <c r="A4340" s="129">
        <v>29</v>
      </c>
      <c r="B4340" s="76" t="s">
        <v>176</v>
      </c>
      <c r="C4340" s="58" t="s">
        <v>28</v>
      </c>
      <c r="D4340" s="76" t="s">
        <v>33674</v>
      </c>
      <c r="E4340" s="76" t="s">
        <v>21919</v>
      </c>
      <c r="F4340" s="76" t="s">
        <v>27645</v>
      </c>
      <c r="G4340" s="60" t="s">
        <v>25</v>
      </c>
      <c r="H4340" s="107">
        <v>2000835997</v>
      </c>
      <c r="I4340" s="58" t="s">
        <v>3869</v>
      </c>
      <c r="O4340" s="114" t="s">
        <v>26</v>
      </c>
      <c r="T4340" s="120">
        <v>0.5</v>
      </c>
      <c r="V4340" s="118">
        <v>40029</v>
      </c>
      <c r="W4340" s="114" t="s">
        <v>27</v>
      </c>
    </row>
    <row r="4341" spans="1:23" x14ac:dyDescent="0.25">
      <c r="A4341" s="129">
        <v>29</v>
      </c>
      <c r="B4341" s="76" t="s">
        <v>176</v>
      </c>
      <c r="C4341" s="58" t="s">
        <v>28</v>
      </c>
      <c r="D4341" s="76" t="s">
        <v>33675</v>
      </c>
      <c r="E4341" s="76" t="s">
        <v>21920</v>
      </c>
      <c r="F4341" s="76" t="s">
        <v>27646</v>
      </c>
      <c r="G4341" s="60" t="s">
        <v>25</v>
      </c>
      <c r="H4341" s="107">
        <v>2000834915</v>
      </c>
      <c r="I4341" s="58" t="s">
        <v>3869</v>
      </c>
      <c r="O4341" s="114" t="s">
        <v>26</v>
      </c>
      <c r="T4341" s="120">
        <v>436.5</v>
      </c>
      <c r="V4341" s="118">
        <v>40033</v>
      </c>
      <c r="W4341" s="114" t="s">
        <v>27</v>
      </c>
    </row>
    <row r="4342" spans="1:23" x14ac:dyDescent="0.25">
      <c r="A4342" s="129">
        <v>29</v>
      </c>
      <c r="B4342" s="76" t="s">
        <v>176</v>
      </c>
      <c r="C4342" s="58" t="s">
        <v>28</v>
      </c>
      <c r="D4342" s="76" t="s">
        <v>33676</v>
      </c>
      <c r="E4342" s="76" t="s">
        <v>21921</v>
      </c>
      <c r="F4342" s="76" t="s">
        <v>27647</v>
      </c>
      <c r="G4342" s="60" t="s">
        <v>25</v>
      </c>
      <c r="H4342" s="107">
        <v>2000838988</v>
      </c>
      <c r="I4342" s="58" t="s">
        <v>3869</v>
      </c>
      <c r="O4342" s="114" t="s">
        <v>26</v>
      </c>
      <c r="T4342" s="120">
        <v>66</v>
      </c>
      <c r="V4342" s="118">
        <v>40036</v>
      </c>
      <c r="W4342" s="114" t="s">
        <v>27</v>
      </c>
    </row>
    <row r="4343" spans="1:23" x14ac:dyDescent="0.25">
      <c r="A4343" s="129">
        <v>29</v>
      </c>
      <c r="B4343" s="76" t="s">
        <v>176</v>
      </c>
      <c r="C4343" s="58" t="s">
        <v>28</v>
      </c>
      <c r="D4343" s="76" t="s">
        <v>33677</v>
      </c>
      <c r="E4343" s="76" t="s">
        <v>21922</v>
      </c>
      <c r="F4343" s="76" t="s">
        <v>27648</v>
      </c>
      <c r="G4343" s="60" t="s">
        <v>25</v>
      </c>
      <c r="H4343" s="107">
        <v>2000838694</v>
      </c>
      <c r="I4343" s="58" t="s">
        <v>3869</v>
      </c>
      <c r="O4343" s="114" t="s">
        <v>26</v>
      </c>
      <c r="T4343" s="120">
        <v>2000</v>
      </c>
      <c r="V4343" s="118">
        <v>40044</v>
      </c>
      <c r="W4343" s="114" t="s">
        <v>27</v>
      </c>
    </row>
    <row r="4344" spans="1:23" x14ac:dyDescent="0.25">
      <c r="A4344" s="129">
        <v>29</v>
      </c>
      <c r="B4344" s="76" t="s">
        <v>176</v>
      </c>
      <c r="C4344" s="58" t="s">
        <v>28</v>
      </c>
      <c r="D4344" s="76" t="s">
        <v>17815</v>
      </c>
      <c r="E4344" s="76" t="s">
        <v>17884</v>
      </c>
      <c r="F4344" s="76" t="s">
        <v>27649</v>
      </c>
      <c r="G4344" s="60" t="s">
        <v>25</v>
      </c>
      <c r="H4344" s="107">
        <v>2000840338</v>
      </c>
      <c r="I4344" s="58" t="s">
        <v>9079</v>
      </c>
      <c r="O4344" s="114" t="s">
        <v>26</v>
      </c>
      <c r="T4344" s="120">
        <v>0.05</v>
      </c>
      <c r="V4344" s="118">
        <v>40045</v>
      </c>
      <c r="W4344" s="114" t="s">
        <v>27</v>
      </c>
    </row>
    <row r="4345" spans="1:23" x14ac:dyDescent="0.25">
      <c r="A4345" s="129">
        <v>29</v>
      </c>
      <c r="B4345" s="76" t="s">
        <v>176</v>
      </c>
      <c r="C4345" s="58" t="s">
        <v>28</v>
      </c>
      <c r="D4345" s="76" t="s">
        <v>33678</v>
      </c>
      <c r="E4345" s="76" t="s">
        <v>21923</v>
      </c>
      <c r="F4345" s="76" t="s">
        <v>27650</v>
      </c>
      <c r="G4345" s="60" t="s">
        <v>25</v>
      </c>
      <c r="H4345" s="107">
        <v>2000835458</v>
      </c>
      <c r="I4345" s="58" t="s">
        <v>3869</v>
      </c>
      <c r="O4345" s="114" t="s">
        <v>26</v>
      </c>
      <c r="T4345" s="120">
        <v>0.39</v>
      </c>
      <c r="V4345" s="118">
        <v>40052</v>
      </c>
      <c r="W4345" s="114" t="s">
        <v>27</v>
      </c>
    </row>
    <row r="4346" spans="1:23" x14ac:dyDescent="0.25">
      <c r="A4346" s="129">
        <v>29</v>
      </c>
      <c r="B4346" s="76" t="s">
        <v>176</v>
      </c>
      <c r="C4346" s="58" t="s">
        <v>28</v>
      </c>
      <c r="D4346" s="76" t="s">
        <v>33679</v>
      </c>
      <c r="E4346" s="76" t="s">
        <v>21924</v>
      </c>
      <c r="F4346" s="76" t="s">
        <v>27651</v>
      </c>
      <c r="G4346" s="60" t="s">
        <v>25</v>
      </c>
      <c r="H4346" s="107">
        <v>2000844128</v>
      </c>
      <c r="I4346" s="58" t="s">
        <v>3869</v>
      </c>
      <c r="O4346" s="114" t="s">
        <v>26</v>
      </c>
      <c r="T4346" s="120">
        <v>2662</v>
      </c>
      <c r="V4346" s="118">
        <v>40054</v>
      </c>
      <c r="W4346" s="114" t="s">
        <v>27</v>
      </c>
    </row>
    <row r="4347" spans="1:23" x14ac:dyDescent="0.25">
      <c r="A4347" s="129">
        <v>29</v>
      </c>
      <c r="B4347" s="76" t="s">
        <v>176</v>
      </c>
      <c r="C4347" s="58" t="s">
        <v>28</v>
      </c>
      <c r="D4347" s="76" t="s">
        <v>33680</v>
      </c>
      <c r="E4347" s="76" t="s">
        <v>21925</v>
      </c>
      <c r="F4347" s="76" t="s">
        <v>27652</v>
      </c>
      <c r="G4347" s="60" t="s">
        <v>39</v>
      </c>
      <c r="H4347" s="107">
        <v>2000841927</v>
      </c>
      <c r="I4347" s="58" t="s">
        <v>9079</v>
      </c>
      <c r="O4347" s="114" t="s">
        <v>53</v>
      </c>
      <c r="T4347" s="120">
        <v>8.18</v>
      </c>
      <c r="V4347" s="118">
        <v>40058</v>
      </c>
      <c r="W4347" s="114" t="s">
        <v>27</v>
      </c>
    </row>
    <row r="4348" spans="1:23" x14ac:dyDescent="0.25">
      <c r="A4348" s="129">
        <v>29</v>
      </c>
      <c r="B4348" s="76" t="s">
        <v>176</v>
      </c>
      <c r="C4348" s="58" t="s">
        <v>28</v>
      </c>
      <c r="D4348" s="76" t="s">
        <v>33681</v>
      </c>
      <c r="E4348" s="76" t="s">
        <v>21926</v>
      </c>
      <c r="F4348" s="76" t="s">
        <v>27653</v>
      </c>
      <c r="G4348" s="60" t="s">
        <v>25</v>
      </c>
      <c r="H4348" s="107">
        <v>2000835806</v>
      </c>
      <c r="I4348" s="58" t="s">
        <v>3869</v>
      </c>
      <c r="O4348" s="114" t="s">
        <v>26</v>
      </c>
      <c r="T4348" s="120">
        <v>0.25</v>
      </c>
      <c r="V4348" s="118">
        <v>40061</v>
      </c>
      <c r="W4348" s="114" t="s">
        <v>27</v>
      </c>
    </row>
    <row r="4349" spans="1:23" x14ac:dyDescent="0.25">
      <c r="A4349" s="129">
        <v>29</v>
      </c>
      <c r="B4349" s="76" t="s">
        <v>176</v>
      </c>
      <c r="C4349" s="58" t="s">
        <v>28</v>
      </c>
      <c r="D4349" s="76" t="s">
        <v>33682</v>
      </c>
      <c r="E4349" s="76" t="s">
        <v>6670</v>
      </c>
      <c r="F4349" s="76" t="s">
        <v>27654</v>
      </c>
      <c r="G4349" s="60" t="s">
        <v>25</v>
      </c>
      <c r="H4349" s="107">
        <v>2000840419</v>
      </c>
      <c r="I4349" s="58" t="s">
        <v>9079</v>
      </c>
      <c r="O4349" s="114" t="s">
        <v>26</v>
      </c>
      <c r="T4349" s="120">
        <v>170.28</v>
      </c>
      <c r="V4349" s="118">
        <v>40063</v>
      </c>
      <c r="W4349" s="114" t="s">
        <v>27</v>
      </c>
    </row>
    <row r="4350" spans="1:23" x14ac:dyDescent="0.25">
      <c r="A4350" s="129">
        <v>29</v>
      </c>
      <c r="B4350" s="76" t="s">
        <v>176</v>
      </c>
      <c r="C4350" s="58" t="s">
        <v>28</v>
      </c>
      <c r="D4350" s="76" t="s">
        <v>33683</v>
      </c>
      <c r="E4350" s="76" t="s">
        <v>21927</v>
      </c>
      <c r="F4350" s="76" t="s">
        <v>27655</v>
      </c>
      <c r="G4350" s="60" t="s">
        <v>25</v>
      </c>
      <c r="H4350" s="107">
        <v>2000836594</v>
      </c>
      <c r="I4350" s="58" t="s">
        <v>3869</v>
      </c>
      <c r="O4350" s="114" t="s">
        <v>26</v>
      </c>
      <c r="T4350" s="120">
        <v>4094</v>
      </c>
      <c r="V4350" s="118">
        <v>40064</v>
      </c>
      <c r="W4350" s="114" t="s">
        <v>27</v>
      </c>
    </row>
    <row r="4351" spans="1:23" x14ac:dyDescent="0.25">
      <c r="A4351" s="129">
        <v>29</v>
      </c>
      <c r="B4351" s="76" t="s">
        <v>176</v>
      </c>
      <c r="C4351" s="58" t="s">
        <v>28</v>
      </c>
      <c r="D4351" s="76" t="s">
        <v>33684</v>
      </c>
      <c r="E4351" s="76" t="s">
        <v>11908</v>
      </c>
      <c r="F4351" s="76" t="s">
        <v>27656</v>
      </c>
      <c r="G4351" s="60" t="s">
        <v>25</v>
      </c>
      <c r="H4351" s="107">
        <v>2000838748</v>
      </c>
      <c r="I4351" s="58" t="s">
        <v>3869</v>
      </c>
      <c r="O4351" s="114" t="s">
        <v>26</v>
      </c>
      <c r="T4351" s="120">
        <v>1000</v>
      </c>
      <c r="V4351" s="118">
        <v>40070</v>
      </c>
      <c r="W4351" s="114" t="s">
        <v>27</v>
      </c>
    </row>
    <row r="4352" spans="1:23" x14ac:dyDescent="0.25">
      <c r="A4352" s="129">
        <v>29</v>
      </c>
      <c r="B4352" s="76" t="s">
        <v>176</v>
      </c>
      <c r="C4352" s="58" t="s">
        <v>28</v>
      </c>
      <c r="D4352" s="76" t="s">
        <v>33685</v>
      </c>
      <c r="E4352" s="76" t="s">
        <v>21928</v>
      </c>
      <c r="F4352" s="76" t="s">
        <v>27657</v>
      </c>
      <c r="G4352" s="60" t="s">
        <v>39</v>
      </c>
      <c r="H4352" s="107">
        <v>2000840858</v>
      </c>
      <c r="I4352" s="58" t="s">
        <v>3869</v>
      </c>
      <c r="O4352" s="114" t="s">
        <v>53</v>
      </c>
      <c r="T4352" s="120">
        <v>7.0000000000000007E-2</v>
      </c>
      <c r="V4352" s="118">
        <v>40071</v>
      </c>
      <c r="W4352" s="114" t="s">
        <v>27</v>
      </c>
    </row>
    <row r="4353" spans="1:23" x14ac:dyDescent="0.25">
      <c r="A4353" s="129">
        <v>29</v>
      </c>
      <c r="B4353" s="76" t="s">
        <v>176</v>
      </c>
      <c r="C4353" s="58" t="s">
        <v>28</v>
      </c>
      <c r="D4353" s="76" t="s">
        <v>33686</v>
      </c>
      <c r="E4353" s="76" t="s">
        <v>6825</v>
      </c>
      <c r="F4353" s="76" t="s">
        <v>27658</v>
      </c>
      <c r="G4353" s="60" t="s">
        <v>25</v>
      </c>
      <c r="H4353" s="107">
        <v>2000840389</v>
      </c>
      <c r="I4353" s="58" t="s">
        <v>9079</v>
      </c>
      <c r="O4353" s="114" t="s">
        <v>26</v>
      </c>
      <c r="T4353" s="120">
        <v>120.24</v>
      </c>
      <c r="V4353" s="118">
        <v>40072</v>
      </c>
      <c r="W4353" s="114" t="s">
        <v>27</v>
      </c>
    </row>
    <row r="4354" spans="1:23" x14ac:dyDescent="0.25">
      <c r="A4354" s="129">
        <v>29</v>
      </c>
      <c r="B4354" s="76" t="s">
        <v>176</v>
      </c>
      <c r="C4354" s="58" t="s">
        <v>28</v>
      </c>
      <c r="D4354" s="76" t="s">
        <v>33687</v>
      </c>
      <c r="E4354" s="76" t="s">
        <v>21929</v>
      </c>
      <c r="F4354" s="76" t="s">
        <v>27659</v>
      </c>
      <c r="G4354" s="60" t="s">
        <v>25</v>
      </c>
      <c r="H4354" s="107">
        <v>2000836152</v>
      </c>
      <c r="I4354" s="58" t="s">
        <v>3869</v>
      </c>
      <c r="O4354" s="114" t="s">
        <v>26</v>
      </c>
      <c r="T4354" s="120">
        <v>3785.26</v>
      </c>
      <c r="V4354" s="118">
        <v>40074</v>
      </c>
      <c r="W4354" s="114" t="s">
        <v>27</v>
      </c>
    </row>
    <row r="4355" spans="1:23" x14ac:dyDescent="0.25">
      <c r="A4355" s="129">
        <v>29</v>
      </c>
      <c r="B4355" s="76" t="s">
        <v>176</v>
      </c>
      <c r="C4355" s="58" t="s">
        <v>28</v>
      </c>
      <c r="D4355" s="76" t="s">
        <v>33688</v>
      </c>
      <c r="E4355" s="76" t="s">
        <v>21930</v>
      </c>
      <c r="F4355" s="76" t="s">
        <v>27660</v>
      </c>
      <c r="G4355" s="60" t="s">
        <v>25</v>
      </c>
      <c r="H4355" s="107">
        <v>2000840068</v>
      </c>
      <c r="I4355" s="58" t="s">
        <v>3869</v>
      </c>
      <c r="O4355" s="114" t="s">
        <v>26</v>
      </c>
      <c r="T4355" s="120">
        <v>362</v>
      </c>
      <c r="V4355" s="118">
        <v>40074</v>
      </c>
      <c r="W4355" s="114" t="s">
        <v>27</v>
      </c>
    </row>
    <row r="4356" spans="1:23" x14ac:dyDescent="0.25">
      <c r="A4356" s="129">
        <v>29</v>
      </c>
      <c r="B4356" s="76" t="s">
        <v>176</v>
      </c>
      <c r="C4356" s="58" t="s">
        <v>28</v>
      </c>
      <c r="D4356" s="76" t="s">
        <v>33689</v>
      </c>
      <c r="E4356" s="76" t="s">
        <v>13393</v>
      </c>
      <c r="F4356" s="76" t="s">
        <v>27661</v>
      </c>
      <c r="G4356" s="60" t="s">
        <v>25</v>
      </c>
      <c r="H4356" s="107">
        <v>2000836168</v>
      </c>
      <c r="I4356" s="58" t="s">
        <v>3869</v>
      </c>
      <c r="O4356" s="114" t="s">
        <v>26</v>
      </c>
      <c r="T4356" s="120">
        <v>3001</v>
      </c>
      <c r="V4356" s="118">
        <v>40075</v>
      </c>
      <c r="W4356" s="114" t="s">
        <v>27</v>
      </c>
    </row>
    <row r="4357" spans="1:23" x14ac:dyDescent="0.25">
      <c r="A4357" s="129">
        <v>29</v>
      </c>
      <c r="B4357" s="76" t="s">
        <v>176</v>
      </c>
      <c r="C4357" s="58" t="s">
        <v>28</v>
      </c>
      <c r="D4357" s="76" t="s">
        <v>33690</v>
      </c>
      <c r="E4357" s="76" t="s">
        <v>21931</v>
      </c>
      <c r="F4357" s="76" t="s">
        <v>27662</v>
      </c>
      <c r="G4357" s="60" t="s">
        <v>39</v>
      </c>
      <c r="H4357" s="107">
        <v>2000842276</v>
      </c>
      <c r="I4357" s="58" t="s">
        <v>9079</v>
      </c>
      <c r="O4357" s="114" t="s">
        <v>40</v>
      </c>
      <c r="T4357" s="120">
        <v>14.66</v>
      </c>
      <c r="V4357" s="118">
        <v>40087</v>
      </c>
      <c r="W4357" s="114" t="s">
        <v>27</v>
      </c>
    </row>
    <row r="4358" spans="1:23" x14ac:dyDescent="0.25">
      <c r="A4358" s="129">
        <v>29</v>
      </c>
      <c r="B4358" s="76" t="s">
        <v>176</v>
      </c>
      <c r="C4358" s="58" t="s">
        <v>28</v>
      </c>
      <c r="D4358" s="76" t="s">
        <v>33691</v>
      </c>
      <c r="E4358" s="76" t="s">
        <v>21932</v>
      </c>
      <c r="F4358" s="76" t="s">
        <v>27663</v>
      </c>
      <c r="G4358" s="60" t="s">
        <v>25</v>
      </c>
      <c r="H4358" s="107">
        <v>2000841342</v>
      </c>
      <c r="I4358" s="58" t="s">
        <v>9079</v>
      </c>
      <c r="O4358" s="114" t="s">
        <v>26</v>
      </c>
      <c r="T4358" s="120">
        <v>0.04</v>
      </c>
      <c r="V4358" s="118">
        <v>40091</v>
      </c>
      <c r="W4358" s="114" t="s">
        <v>27</v>
      </c>
    </row>
    <row r="4359" spans="1:23" x14ac:dyDescent="0.25">
      <c r="A4359" s="129">
        <v>29</v>
      </c>
      <c r="B4359" s="76" t="s">
        <v>176</v>
      </c>
      <c r="C4359" s="58" t="s">
        <v>28</v>
      </c>
      <c r="D4359" s="76" t="s">
        <v>33692</v>
      </c>
      <c r="E4359" s="76" t="s">
        <v>21933</v>
      </c>
      <c r="F4359" s="76" t="s">
        <v>27664</v>
      </c>
      <c r="G4359" s="60" t="s">
        <v>25</v>
      </c>
      <c r="H4359" s="107">
        <v>2000838953</v>
      </c>
      <c r="I4359" s="58" t="s">
        <v>3869</v>
      </c>
      <c r="O4359" s="114" t="s">
        <v>26</v>
      </c>
      <c r="T4359" s="120">
        <v>50</v>
      </c>
      <c r="V4359" s="118">
        <v>40103</v>
      </c>
      <c r="W4359" s="114" t="s">
        <v>27</v>
      </c>
    </row>
    <row r="4360" spans="1:23" x14ac:dyDescent="0.25">
      <c r="A4360" s="129">
        <v>29</v>
      </c>
      <c r="B4360" s="76" t="s">
        <v>176</v>
      </c>
      <c r="C4360" s="58" t="s">
        <v>28</v>
      </c>
      <c r="D4360" s="76" t="s">
        <v>33693</v>
      </c>
      <c r="E4360" s="76" t="s">
        <v>21934</v>
      </c>
      <c r="F4360" s="76" t="s">
        <v>27665</v>
      </c>
      <c r="G4360" s="60" t="s">
        <v>25</v>
      </c>
      <c r="H4360" s="107">
        <v>2000836004</v>
      </c>
      <c r="I4360" s="58" t="s">
        <v>3869</v>
      </c>
      <c r="O4360" s="114" t="s">
        <v>26</v>
      </c>
      <c r="T4360" s="120">
        <v>116</v>
      </c>
      <c r="V4360" s="118">
        <v>40106</v>
      </c>
      <c r="W4360" s="114" t="s">
        <v>27</v>
      </c>
    </row>
    <row r="4361" spans="1:23" x14ac:dyDescent="0.25">
      <c r="A4361" s="129">
        <v>29</v>
      </c>
      <c r="B4361" s="76" t="s">
        <v>176</v>
      </c>
      <c r="C4361" s="58" t="s">
        <v>28</v>
      </c>
      <c r="D4361" s="76" t="s">
        <v>33694</v>
      </c>
      <c r="E4361" s="76" t="s">
        <v>6398</v>
      </c>
      <c r="F4361" s="76" t="s">
        <v>27666</v>
      </c>
      <c r="G4361" s="60" t="s">
        <v>25</v>
      </c>
      <c r="H4361" s="107">
        <v>2000836543</v>
      </c>
      <c r="I4361" s="58" t="s">
        <v>3869</v>
      </c>
      <c r="O4361" s="114" t="s">
        <v>26</v>
      </c>
      <c r="T4361" s="120">
        <v>825</v>
      </c>
      <c r="V4361" s="118">
        <v>40107</v>
      </c>
      <c r="W4361" s="114" t="s">
        <v>27</v>
      </c>
    </row>
    <row r="4362" spans="1:23" x14ac:dyDescent="0.25">
      <c r="A4362" s="129">
        <v>29</v>
      </c>
      <c r="B4362" s="76" t="s">
        <v>176</v>
      </c>
      <c r="C4362" s="58" t="s">
        <v>28</v>
      </c>
      <c r="D4362" s="76" t="s">
        <v>33695</v>
      </c>
      <c r="E4362" s="76" t="s">
        <v>18644</v>
      </c>
      <c r="F4362" s="76" t="s">
        <v>27667</v>
      </c>
      <c r="G4362" s="60" t="s">
        <v>25</v>
      </c>
      <c r="H4362" s="107">
        <v>2000839283</v>
      </c>
      <c r="I4362" s="58" t="s">
        <v>3869</v>
      </c>
      <c r="O4362" s="114" t="s">
        <v>26</v>
      </c>
      <c r="T4362" s="120">
        <v>2128</v>
      </c>
      <c r="V4362" s="118">
        <v>40108</v>
      </c>
      <c r="W4362" s="114" t="s">
        <v>27</v>
      </c>
    </row>
    <row r="4363" spans="1:23" x14ac:dyDescent="0.25">
      <c r="A4363" s="129">
        <v>29</v>
      </c>
      <c r="B4363" s="76" t="s">
        <v>176</v>
      </c>
      <c r="C4363" s="58" t="s">
        <v>28</v>
      </c>
      <c r="D4363" s="76" t="s">
        <v>33696</v>
      </c>
      <c r="E4363" s="76" t="s">
        <v>1974</v>
      </c>
      <c r="F4363" s="76" t="s">
        <v>27668</v>
      </c>
      <c r="G4363" s="60" t="s">
        <v>25</v>
      </c>
      <c r="H4363" s="107">
        <v>2000844098</v>
      </c>
      <c r="I4363" s="58" t="s">
        <v>3869</v>
      </c>
      <c r="O4363" s="114" t="s">
        <v>26</v>
      </c>
      <c r="T4363" s="120">
        <v>41</v>
      </c>
      <c r="V4363" s="118">
        <v>40108</v>
      </c>
      <c r="W4363" s="114" t="s">
        <v>27</v>
      </c>
    </row>
    <row r="4364" spans="1:23" x14ac:dyDescent="0.25">
      <c r="A4364" s="129">
        <v>29</v>
      </c>
      <c r="B4364" s="76" t="s">
        <v>176</v>
      </c>
      <c r="C4364" s="58" t="s">
        <v>28</v>
      </c>
      <c r="D4364" s="76">
        <v>0</v>
      </c>
      <c r="E4364" s="76" t="s">
        <v>21935</v>
      </c>
      <c r="F4364" s="76" t="s">
        <v>27669</v>
      </c>
      <c r="G4364" s="60" t="s">
        <v>25</v>
      </c>
      <c r="H4364" s="107">
        <v>2000846298</v>
      </c>
      <c r="I4364" s="58" t="s">
        <v>9079</v>
      </c>
      <c r="O4364" s="114" t="s">
        <v>26</v>
      </c>
      <c r="T4364" s="120">
        <v>0.01</v>
      </c>
      <c r="V4364" s="118">
        <v>40108</v>
      </c>
      <c r="W4364" s="114" t="s">
        <v>27</v>
      </c>
    </row>
    <row r="4365" spans="1:23" x14ac:dyDescent="0.25">
      <c r="A4365" s="129">
        <v>29</v>
      </c>
      <c r="B4365" s="76" t="s">
        <v>176</v>
      </c>
      <c r="C4365" s="58" t="s">
        <v>28</v>
      </c>
      <c r="D4365" s="76" t="s">
        <v>33697</v>
      </c>
      <c r="E4365" s="76" t="s">
        <v>21936</v>
      </c>
      <c r="F4365" s="76" t="s">
        <v>27670</v>
      </c>
      <c r="G4365" s="60" t="s">
        <v>25</v>
      </c>
      <c r="H4365" s="107">
        <v>2000835202</v>
      </c>
      <c r="I4365" s="58" t="s">
        <v>3869</v>
      </c>
      <c r="O4365" s="114" t="s">
        <v>26</v>
      </c>
      <c r="T4365" s="120">
        <v>1166.6500000000001</v>
      </c>
      <c r="V4365" s="118">
        <v>40108</v>
      </c>
      <c r="W4365" s="114" t="s">
        <v>27</v>
      </c>
    </row>
    <row r="4366" spans="1:23" x14ac:dyDescent="0.25">
      <c r="A4366" s="129">
        <v>29</v>
      </c>
      <c r="B4366" s="76" t="s">
        <v>176</v>
      </c>
      <c r="C4366" s="58" t="s">
        <v>28</v>
      </c>
      <c r="D4366" s="76" t="s">
        <v>33698</v>
      </c>
      <c r="E4366" s="76" t="s">
        <v>21937</v>
      </c>
      <c r="F4366" s="76" t="s">
        <v>27671</v>
      </c>
      <c r="G4366" s="60" t="s">
        <v>25</v>
      </c>
      <c r="H4366" s="107">
        <v>2000840443</v>
      </c>
      <c r="I4366" s="58" t="s">
        <v>9079</v>
      </c>
      <c r="O4366" s="114" t="s">
        <v>26</v>
      </c>
      <c r="T4366" s="120">
        <v>0.03</v>
      </c>
      <c r="V4366" s="118">
        <v>40114</v>
      </c>
      <c r="W4366" s="114" t="s">
        <v>27</v>
      </c>
    </row>
    <row r="4367" spans="1:23" x14ac:dyDescent="0.25">
      <c r="A4367" s="129">
        <v>29</v>
      </c>
      <c r="B4367" s="76" t="s">
        <v>176</v>
      </c>
      <c r="C4367" s="58" t="s">
        <v>28</v>
      </c>
      <c r="D4367" s="76" t="s">
        <v>33699</v>
      </c>
      <c r="E4367" s="76" t="s">
        <v>19640</v>
      </c>
      <c r="F4367" s="76" t="s">
        <v>27672</v>
      </c>
      <c r="G4367" s="60" t="s">
        <v>25</v>
      </c>
      <c r="H4367" s="107">
        <v>2000840397</v>
      </c>
      <c r="I4367" s="58" t="s">
        <v>9079</v>
      </c>
      <c r="O4367" s="114" t="s">
        <v>26</v>
      </c>
      <c r="T4367" s="120">
        <v>79.099999999999994</v>
      </c>
      <c r="V4367" s="118">
        <v>40121</v>
      </c>
      <c r="W4367" s="114" t="s">
        <v>27</v>
      </c>
    </row>
    <row r="4368" spans="1:23" x14ac:dyDescent="0.25">
      <c r="A4368" s="129">
        <v>29</v>
      </c>
      <c r="B4368" s="76" t="s">
        <v>176</v>
      </c>
      <c r="C4368" s="58" t="s">
        <v>28</v>
      </c>
      <c r="D4368" s="76" t="s">
        <v>33700</v>
      </c>
      <c r="E4368" s="76" t="s">
        <v>21938</v>
      </c>
      <c r="F4368" s="76" t="s">
        <v>27673</v>
      </c>
      <c r="G4368" s="60" t="s">
        <v>25</v>
      </c>
      <c r="H4368" s="107">
        <v>2000840478</v>
      </c>
      <c r="I4368" s="58" t="s">
        <v>9079</v>
      </c>
      <c r="O4368" s="114" t="s">
        <v>26</v>
      </c>
      <c r="T4368" s="120">
        <v>452.1</v>
      </c>
      <c r="V4368" s="118">
        <v>40122</v>
      </c>
      <c r="W4368" s="114" t="s">
        <v>27</v>
      </c>
    </row>
    <row r="4369" spans="1:23" x14ac:dyDescent="0.25">
      <c r="A4369" s="129">
        <v>29</v>
      </c>
      <c r="B4369" s="76" t="s">
        <v>176</v>
      </c>
      <c r="C4369" s="58" t="s">
        <v>28</v>
      </c>
      <c r="D4369" s="76" t="s">
        <v>33701</v>
      </c>
      <c r="E4369" s="76" t="s">
        <v>21939</v>
      </c>
      <c r="F4369" s="76" t="s">
        <v>27674</v>
      </c>
      <c r="G4369" s="60" t="s">
        <v>25</v>
      </c>
      <c r="H4369" s="107">
        <v>2000841598</v>
      </c>
      <c r="I4369" s="58" t="s">
        <v>9079</v>
      </c>
      <c r="O4369" s="114" t="s">
        <v>26</v>
      </c>
      <c r="T4369" s="120">
        <v>0.01</v>
      </c>
      <c r="V4369" s="118">
        <v>40122</v>
      </c>
      <c r="W4369" s="114" t="s">
        <v>27</v>
      </c>
    </row>
    <row r="4370" spans="1:23" x14ac:dyDescent="0.25">
      <c r="A4370" s="129">
        <v>29</v>
      </c>
      <c r="B4370" s="76" t="s">
        <v>176</v>
      </c>
      <c r="C4370" s="58" t="s">
        <v>28</v>
      </c>
      <c r="D4370" s="76" t="s">
        <v>33702</v>
      </c>
      <c r="E4370" s="76" t="s">
        <v>21940</v>
      </c>
      <c r="F4370" s="76" t="s">
        <v>27675</v>
      </c>
      <c r="G4370" s="60" t="s">
        <v>25</v>
      </c>
      <c r="H4370" s="107">
        <v>2000835954</v>
      </c>
      <c r="I4370" s="58" t="s">
        <v>3869</v>
      </c>
      <c r="O4370" s="114" t="s">
        <v>26</v>
      </c>
      <c r="T4370" s="120">
        <v>818</v>
      </c>
      <c r="V4370" s="118">
        <v>40124</v>
      </c>
      <c r="W4370" s="114" t="s">
        <v>27</v>
      </c>
    </row>
    <row r="4371" spans="1:23" x14ac:dyDescent="0.25">
      <c r="A4371" s="129">
        <v>29</v>
      </c>
      <c r="B4371" s="76" t="s">
        <v>176</v>
      </c>
      <c r="C4371" s="58" t="s">
        <v>28</v>
      </c>
      <c r="D4371" s="76" t="s">
        <v>33703</v>
      </c>
      <c r="E4371" s="76" t="s">
        <v>21941</v>
      </c>
      <c r="F4371" s="76" t="s">
        <v>27676</v>
      </c>
      <c r="G4371" s="60" t="s">
        <v>25</v>
      </c>
      <c r="H4371" s="107">
        <v>2000838287</v>
      </c>
      <c r="I4371" s="58" t="s">
        <v>3869</v>
      </c>
      <c r="O4371" s="114" t="s">
        <v>26</v>
      </c>
      <c r="T4371" s="120">
        <v>210</v>
      </c>
      <c r="V4371" s="118">
        <v>40129</v>
      </c>
      <c r="W4371" s="114" t="s">
        <v>27</v>
      </c>
    </row>
    <row r="4372" spans="1:23" x14ac:dyDescent="0.25">
      <c r="A4372" s="129">
        <v>29</v>
      </c>
      <c r="B4372" s="76" t="s">
        <v>176</v>
      </c>
      <c r="C4372" s="58" t="s">
        <v>28</v>
      </c>
      <c r="D4372" s="76" t="s">
        <v>33704</v>
      </c>
      <c r="E4372" s="76" t="s">
        <v>21942</v>
      </c>
      <c r="F4372" s="76" t="s">
        <v>27677</v>
      </c>
      <c r="G4372" s="60" t="s">
        <v>25</v>
      </c>
      <c r="H4372" s="107">
        <v>2000843728</v>
      </c>
      <c r="I4372" s="58" t="s">
        <v>3869</v>
      </c>
      <c r="O4372" s="114" t="s">
        <v>26</v>
      </c>
      <c r="T4372" s="120">
        <v>820</v>
      </c>
      <c r="V4372" s="118">
        <v>40131</v>
      </c>
      <c r="W4372" s="114" t="s">
        <v>27</v>
      </c>
    </row>
    <row r="4373" spans="1:23" x14ac:dyDescent="0.25">
      <c r="A4373" s="129">
        <v>29</v>
      </c>
      <c r="B4373" s="76" t="s">
        <v>176</v>
      </c>
      <c r="C4373" s="58" t="s">
        <v>28</v>
      </c>
      <c r="D4373" s="76" t="s">
        <v>33705</v>
      </c>
      <c r="E4373" s="76" t="s">
        <v>21943</v>
      </c>
      <c r="F4373" s="76" t="s">
        <v>27678</v>
      </c>
      <c r="G4373" s="60" t="s">
        <v>25</v>
      </c>
      <c r="H4373" s="107">
        <v>2000839078</v>
      </c>
      <c r="I4373" s="58" t="s">
        <v>3869</v>
      </c>
      <c r="O4373" s="114" t="s">
        <v>26</v>
      </c>
      <c r="T4373" s="120">
        <v>50</v>
      </c>
      <c r="V4373" s="118">
        <v>40133</v>
      </c>
      <c r="W4373" s="114" t="s">
        <v>27</v>
      </c>
    </row>
    <row r="4374" spans="1:23" x14ac:dyDescent="0.25">
      <c r="A4374" s="129">
        <v>29</v>
      </c>
      <c r="B4374" s="76" t="s">
        <v>176</v>
      </c>
      <c r="C4374" s="58" t="s">
        <v>28</v>
      </c>
      <c r="D4374" s="76" t="s">
        <v>33706</v>
      </c>
      <c r="E4374" s="76" t="s">
        <v>21944</v>
      </c>
      <c r="F4374" s="76" t="s">
        <v>27679</v>
      </c>
      <c r="G4374" s="60" t="s">
        <v>25</v>
      </c>
      <c r="H4374" s="107">
        <v>2000835725</v>
      </c>
      <c r="I4374" s="58" t="s">
        <v>3869</v>
      </c>
      <c r="O4374" s="114" t="s">
        <v>26</v>
      </c>
      <c r="T4374" s="120">
        <v>116</v>
      </c>
      <c r="V4374" s="118">
        <v>40133</v>
      </c>
      <c r="W4374" s="114" t="s">
        <v>27</v>
      </c>
    </row>
    <row r="4375" spans="1:23" x14ac:dyDescent="0.25">
      <c r="A4375" s="129">
        <v>29</v>
      </c>
      <c r="B4375" s="76" t="s">
        <v>176</v>
      </c>
      <c r="C4375" s="58" t="s">
        <v>28</v>
      </c>
      <c r="D4375" s="76" t="s">
        <v>33707</v>
      </c>
      <c r="E4375" s="76" t="s">
        <v>12516</v>
      </c>
      <c r="F4375" s="76" t="s">
        <v>27680</v>
      </c>
      <c r="G4375" s="60" t="s">
        <v>25</v>
      </c>
      <c r="H4375" s="107">
        <v>2000838597</v>
      </c>
      <c r="I4375" s="58" t="s">
        <v>3869</v>
      </c>
      <c r="O4375" s="114" t="s">
        <v>26</v>
      </c>
      <c r="T4375" s="120">
        <v>500</v>
      </c>
      <c r="V4375" s="118">
        <v>40134</v>
      </c>
      <c r="W4375" s="114" t="s">
        <v>27</v>
      </c>
    </row>
    <row r="4376" spans="1:23" x14ac:dyDescent="0.25">
      <c r="A4376" s="129">
        <v>29</v>
      </c>
      <c r="B4376" s="76" t="s">
        <v>176</v>
      </c>
      <c r="C4376" s="58" t="s">
        <v>28</v>
      </c>
      <c r="D4376" s="76" t="s">
        <v>33708</v>
      </c>
      <c r="E4376" s="76" t="s">
        <v>21945</v>
      </c>
      <c r="F4376" s="76" t="s">
        <v>27681</v>
      </c>
      <c r="G4376" s="60" t="s">
        <v>25</v>
      </c>
      <c r="H4376" s="107">
        <v>2000840494</v>
      </c>
      <c r="I4376" s="58" t="s">
        <v>9079</v>
      </c>
      <c r="O4376" s="114" t="s">
        <v>26</v>
      </c>
      <c r="T4376" s="120">
        <v>352.52</v>
      </c>
      <c r="V4376" s="118">
        <v>40135</v>
      </c>
      <c r="W4376" s="114" t="s">
        <v>27</v>
      </c>
    </row>
    <row r="4377" spans="1:23" x14ac:dyDescent="0.25">
      <c r="A4377" s="129">
        <v>29</v>
      </c>
      <c r="B4377" s="76" t="s">
        <v>176</v>
      </c>
      <c r="C4377" s="58" t="s">
        <v>28</v>
      </c>
      <c r="D4377" s="76" t="s">
        <v>33709</v>
      </c>
      <c r="E4377" s="76" t="s">
        <v>21946</v>
      </c>
      <c r="F4377" s="76" t="s">
        <v>27682</v>
      </c>
      <c r="G4377" s="60" t="s">
        <v>25</v>
      </c>
      <c r="H4377" s="107">
        <v>2000837515</v>
      </c>
      <c r="I4377" s="58" t="s">
        <v>3869</v>
      </c>
      <c r="O4377" s="114" t="s">
        <v>26</v>
      </c>
      <c r="T4377" s="120">
        <v>210</v>
      </c>
      <c r="V4377" s="118">
        <v>40140</v>
      </c>
      <c r="W4377" s="114" t="s">
        <v>27</v>
      </c>
    </row>
    <row r="4378" spans="1:23" x14ac:dyDescent="0.25">
      <c r="A4378" s="129">
        <v>29</v>
      </c>
      <c r="B4378" s="76" t="s">
        <v>176</v>
      </c>
      <c r="C4378" s="58" t="s">
        <v>28</v>
      </c>
      <c r="D4378" s="76" t="s">
        <v>33710</v>
      </c>
      <c r="E4378" s="76" t="s">
        <v>13940</v>
      </c>
      <c r="F4378" s="76" t="s">
        <v>27683</v>
      </c>
      <c r="G4378" s="60" t="s">
        <v>25</v>
      </c>
      <c r="H4378" s="107">
        <v>2000837965</v>
      </c>
      <c r="I4378" s="58" t="s">
        <v>3869</v>
      </c>
      <c r="O4378" s="114" t="s">
        <v>26</v>
      </c>
      <c r="T4378" s="120">
        <v>210</v>
      </c>
      <c r="V4378" s="118">
        <v>40141</v>
      </c>
      <c r="W4378" s="114" t="s">
        <v>27</v>
      </c>
    </row>
    <row r="4379" spans="1:23" x14ac:dyDescent="0.25">
      <c r="A4379" s="129">
        <v>29</v>
      </c>
      <c r="B4379" s="76" t="s">
        <v>176</v>
      </c>
      <c r="C4379" s="58" t="s">
        <v>28</v>
      </c>
      <c r="D4379" s="76" t="s">
        <v>33711</v>
      </c>
      <c r="E4379" s="76" t="s">
        <v>21947</v>
      </c>
      <c r="F4379" s="76" t="s">
        <v>27684</v>
      </c>
      <c r="G4379" s="60" t="s">
        <v>25</v>
      </c>
      <c r="H4379" s="107">
        <v>2000834737</v>
      </c>
      <c r="I4379" s="58" t="s">
        <v>3869</v>
      </c>
      <c r="O4379" s="114" t="s">
        <v>26</v>
      </c>
      <c r="T4379" s="120">
        <v>1641</v>
      </c>
      <c r="V4379" s="118">
        <v>40142</v>
      </c>
      <c r="W4379" s="114" t="s">
        <v>27</v>
      </c>
    </row>
    <row r="4380" spans="1:23" x14ac:dyDescent="0.25">
      <c r="A4380" s="129">
        <v>29</v>
      </c>
      <c r="B4380" s="76" t="s">
        <v>176</v>
      </c>
      <c r="C4380" s="58" t="s">
        <v>28</v>
      </c>
      <c r="D4380" s="76" t="s">
        <v>33713</v>
      </c>
      <c r="E4380" s="76" t="s">
        <v>21949</v>
      </c>
      <c r="F4380" s="76" t="s">
        <v>27686</v>
      </c>
      <c r="G4380" s="60" t="s">
        <v>25</v>
      </c>
      <c r="H4380" s="107">
        <v>2000836896</v>
      </c>
      <c r="I4380" s="58" t="s">
        <v>3869</v>
      </c>
      <c r="O4380" s="114" t="s">
        <v>26</v>
      </c>
      <c r="T4380" s="120">
        <v>499.32</v>
      </c>
      <c r="V4380" s="118">
        <v>40143</v>
      </c>
      <c r="W4380" s="114" t="s">
        <v>27</v>
      </c>
    </row>
    <row r="4381" spans="1:23" x14ac:dyDescent="0.25">
      <c r="A4381" s="129">
        <v>29</v>
      </c>
      <c r="B4381" s="76" t="s">
        <v>176</v>
      </c>
      <c r="C4381" s="58" t="s">
        <v>28</v>
      </c>
      <c r="D4381" s="76" t="s">
        <v>33712</v>
      </c>
      <c r="E4381" s="76" t="s">
        <v>21948</v>
      </c>
      <c r="F4381" s="76" t="s">
        <v>27685</v>
      </c>
      <c r="G4381" s="60" t="s">
        <v>25</v>
      </c>
      <c r="H4381" s="107">
        <v>2000837167</v>
      </c>
      <c r="I4381" s="58" t="s">
        <v>3869</v>
      </c>
      <c r="O4381" s="114" t="s">
        <v>26</v>
      </c>
      <c r="T4381" s="120">
        <v>630</v>
      </c>
      <c r="V4381" s="118">
        <v>40143</v>
      </c>
      <c r="W4381" s="114" t="s">
        <v>27</v>
      </c>
    </row>
    <row r="4382" spans="1:23" x14ac:dyDescent="0.25">
      <c r="A4382" s="129">
        <v>29</v>
      </c>
      <c r="B4382" s="76" t="s">
        <v>176</v>
      </c>
      <c r="C4382" s="58" t="s">
        <v>28</v>
      </c>
      <c r="D4382" s="76" t="s">
        <v>33714</v>
      </c>
      <c r="E4382" s="76" t="s">
        <v>21950</v>
      </c>
      <c r="F4382" s="76" t="s">
        <v>27687</v>
      </c>
      <c r="G4382" s="60" t="s">
        <v>25</v>
      </c>
      <c r="H4382" s="107">
        <v>2000835229</v>
      </c>
      <c r="I4382" s="58" t="s">
        <v>3869</v>
      </c>
      <c r="O4382" s="114" t="s">
        <v>26</v>
      </c>
      <c r="T4382" s="120">
        <v>578</v>
      </c>
      <c r="V4382" s="118">
        <v>40150</v>
      </c>
      <c r="W4382" s="114" t="s">
        <v>27</v>
      </c>
    </row>
    <row r="4383" spans="1:23" x14ac:dyDescent="0.25">
      <c r="A4383" s="129">
        <v>29</v>
      </c>
      <c r="B4383" s="76" t="s">
        <v>176</v>
      </c>
      <c r="C4383" s="58" t="s">
        <v>28</v>
      </c>
      <c r="D4383" s="76" t="s">
        <v>33715</v>
      </c>
      <c r="E4383" s="76" t="s">
        <v>14140</v>
      </c>
      <c r="F4383" s="76" t="s">
        <v>27688</v>
      </c>
      <c r="G4383" s="60" t="s">
        <v>25</v>
      </c>
      <c r="H4383" s="107">
        <v>2000837736</v>
      </c>
      <c r="I4383" s="58" t="s">
        <v>3869</v>
      </c>
      <c r="O4383" s="114" t="s">
        <v>26</v>
      </c>
      <c r="T4383" s="120">
        <v>268</v>
      </c>
      <c r="V4383" s="118">
        <v>40155</v>
      </c>
      <c r="W4383" s="114" t="s">
        <v>27</v>
      </c>
    </row>
    <row r="4384" spans="1:23" x14ac:dyDescent="0.25">
      <c r="A4384" s="129">
        <v>29</v>
      </c>
      <c r="B4384" s="76" t="s">
        <v>176</v>
      </c>
      <c r="C4384" s="58" t="s">
        <v>28</v>
      </c>
      <c r="D4384" s="76" t="s">
        <v>33716</v>
      </c>
      <c r="E4384" s="76" t="s">
        <v>21951</v>
      </c>
      <c r="F4384" s="76" t="s">
        <v>27689</v>
      </c>
      <c r="G4384" s="60" t="s">
        <v>25</v>
      </c>
      <c r="H4384" s="107">
        <v>2000836179</v>
      </c>
      <c r="I4384" s="58" t="s">
        <v>3869</v>
      </c>
      <c r="O4384" s="114" t="s">
        <v>26</v>
      </c>
      <c r="T4384" s="120">
        <v>1973.79</v>
      </c>
      <c r="V4384" s="118">
        <v>40156</v>
      </c>
      <c r="W4384" s="114" t="s">
        <v>27</v>
      </c>
    </row>
    <row r="4385" spans="1:23" x14ac:dyDescent="0.25">
      <c r="A4385" s="129">
        <v>29</v>
      </c>
      <c r="B4385" s="76" t="s">
        <v>176</v>
      </c>
      <c r="C4385" s="58" t="s">
        <v>28</v>
      </c>
      <c r="D4385" s="76" t="s">
        <v>33717</v>
      </c>
      <c r="E4385" s="76" t="s">
        <v>21952</v>
      </c>
      <c r="F4385" s="76" t="s">
        <v>27690</v>
      </c>
      <c r="G4385" s="60" t="s">
        <v>25</v>
      </c>
      <c r="H4385" s="107">
        <v>2000838341</v>
      </c>
      <c r="I4385" s="58" t="s">
        <v>3869</v>
      </c>
      <c r="O4385" s="114" t="s">
        <v>26</v>
      </c>
      <c r="T4385" s="120">
        <v>0.4</v>
      </c>
      <c r="V4385" s="118">
        <v>40157</v>
      </c>
      <c r="W4385" s="114" t="s">
        <v>27</v>
      </c>
    </row>
    <row r="4386" spans="1:23" x14ac:dyDescent="0.25">
      <c r="A4386" s="129">
        <v>29</v>
      </c>
      <c r="B4386" s="76" t="s">
        <v>176</v>
      </c>
      <c r="C4386" s="58" t="s">
        <v>28</v>
      </c>
      <c r="D4386" s="76" t="s">
        <v>33718</v>
      </c>
      <c r="E4386" s="76" t="s">
        <v>21953</v>
      </c>
      <c r="F4386" s="76" t="s">
        <v>27691</v>
      </c>
      <c r="G4386" s="60" t="s">
        <v>25</v>
      </c>
      <c r="H4386" s="107">
        <v>2000846034</v>
      </c>
      <c r="I4386" s="58" t="s">
        <v>3869</v>
      </c>
      <c r="O4386" s="114" t="s">
        <v>26</v>
      </c>
      <c r="T4386" s="120">
        <v>268</v>
      </c>
      <c r="V4386" s="118">
        <v>40162</v>
      </c>
      <c r="W4386" s="114" t="s">
        <v>27</v>
      </c>
    </row>
    <row r="4387" spans="1:23" x14ac:dyDescent="0.25">
      <c r="A4387" s="129">
        <v>29</v>
      </c>
      <c r="B4387" s="76" t="s">
        <v>176</v>
      </c>
      <c r="C4387" s="58" t="s">
        <v>28</v>
      </c>
      <c r="D4387" s="76" t="s">
        <v>33719</v>
      </c>
      <c r="E4387" s="76" t="s">
        <v>21954</v>
      </c>
      <c r="F4387" s="76" t="s">
        <v>27692</v>
      </c>
      <c r="G4387" s="60" t="s">
        <v>25</v>
      </c>
      <c r="H4387" s="107">
        <v>2000837841</v>
      </c>
      <c r="I4387" s="58" t="s">
        <v>3869</v>
      </c>
      <c r="O4387" s="114" t="s">
        <v>26</v>
      </c>
      <c r="T4387" s="120">
        <v>268</v>
      </c>
      <c r="V4387" s="118">
        <v>40163</v>
      </c>
      <c r="W4387" s="114" t="s">
        <v>27</v>
      </c>
    </row>
    <row r="4388" spans="1:23" x14ac:dyDescent="0.25">
      <c r="A4388" s="129">
        <v>29</v>
      </c>
      <c r="B4388" s="76" t="s">
        <v>176</v>
      </c>
      <c r="C4388" s="58" t="s">
        <v>28</v>
      </c>
      <c r="D4388" s="76" t="s">
        <v>33720</v>
      </c>
      <c r="E4388" s="76" t="s">
        <v>21955</v>
      </c>
      <c r="F4388" s="76" t="s">
        <v>27693</v>
      </c>
      <c r="G4388" s="60" t="s">
        <v>25</v>
      </c>
      <c r="H4388" s="107">
        <v>2000834869</v>
      </c>
      <c r="I4388" s="58" t="s">
        <v>3869</v>
      </c>
      <c r="O4388" s="114" t="s">
        <v>26</v>
      </c>
      <c r="T4388" s="120">
        <v>1</v>
      </c>
      <c r="V4388" s="118">
        <v>40164</v>
      </c>
      <c r="W4388" s="114" t="s">
        <v>27</v>
      </c>
    </row>
    <row r="4389" spans="1:23" x14ac:dyDescent="0.25">
      <c r="A4389" s="129">
        <v>29</v>
      </c>
      <c r="B4389" s="76" t="s">
        <v>176</v>
      </c>
      <c r="C4389" s="58" t="s">
        <v>28</v>
      </c>
      <c r="D4389" s="76" t="s">
        <v>33721</v>
      </c>
      <c r="E4389" s="76" t="s">
        <v>19001</v>
      </c>
      <c r="F4389" s="76" t="s">
        <v>27694</v>
      </c>
      <c r="G4389" s="60" t="s">
        <v>25</v>
      </c>
      <c r="H4389" s="107">
        <v>2000843655</v>
      </c>
      <c r="I4389" s="58" t="s">
        <v>3869</v>
      </c>
      <c r="O4389" s="114" t="s">
        <v>26</v>
      </c>
      <c r="T4389" s="120">
        <v>43</v>
      </c>
      <c r="V4389" s="118">
        <v>40176</v>
      </c>
      <c r="W4389" s="114" t="s">
        <v>27</v>
      </c>
    </row>
    <row r="4390" spans="1:23" x14ac:dyDescent="0.25">
      <c r="A4390" s="129">
        <v>29</v>
      </c>
      <c r="B4390" s="76" t="s">
        <v>176</v>
      </c>
      <c r="C4390" s="58" t="s">
        <v>28</v>
      </c>
      <c r="D4390" s="76" t="s">
        <v>36937</v>
      </c>
      <c r="E4390" s="76" t="s">
        <v>37328</v>
      </c>
      <c r="F4390" s="76" t="s">
        <v>37719</v>
      </c>
      <c r="G4390" s="60" t="s">
        <v>25</v>
      </c>
      <c r="H4390" s="107">
        <v>2000834478</v>
      </c>
      <c r="I4390" s="58" t="s">
        <v>3869</v>
      </c>
      <c r="O4390" s="114" t="s">
        <v>26</v>
      </c>
      <c r="T4390" s="120">
        <v>9070.2000000000007</v>
      </c>
      <c r="V4390" s="118">
        <v>39720</v>
      </c>
      <c r="W4390" s="114" t="s">
        <v>27</v>
      </c>
    </row>
    <row r="4391" spans="1:23" x14ac:dyDescent="0.25">
      <c r="A4391" s="129">
        <v>29</v>
      </c>
      <c r="B4391" s="76" t="s">
        <v>176</v>
      </c>
      <c r="C4391" s="58" t="s">
        <v>28</v>
      </c>
      <c r="D4391" s="76" t="s">
        <v>36938</v>
      </c>
      <c r="E4391" s="76" t="s">
        <v>1989</v>
      </c>
      <c r="F4391" s="76" t="s">
        <v>37720</v>
      </c>
      <c r="G4391" s="60" t="s">
        <v>25</v>
      </c>
      <c r="H4391" s="107">
        <v>2000840958</v>
      </c>
      <c r="I4391" s="58" t="s">
        <v>3869</v>
      </c>
      <c r="O4391" s="114" t="s">
        <v>26</v>
      </c>
      <c r="T4391" s="120">
        <v>3105</v>
      </c>
      <c r="V4391" s="118">
        <v>39573</v>
      </c>
      <c r="W4391" s="114" t="s">
        <v>27</v>
      </c>
    </row>
    <row r="4392" spans="1:23" x14ac:dyDescent="0.25">
      <c r="A4392" s="129">
        <v>29</v>
      </c>
      <c r="B4392" s="76" t="s">
        <v>176</v>
      </c>
      <c r="C4392" s="58" t="s">
        <v>28</v>
      </c>
      <c r="D4392" s="76" t="s">
        <v>36939</v>
      </c>
      <c r="E4392" s="76" t="s">
        <v>37329</v>
      </c>
      <c r="F4392" s="76" t="s">
        <v>37721</v>
      </c>
      <c r="G4392" s="60" t="s">
        <v>39</v>
      </c>
      <c r="H4392" s="107">
        <v>2000842233</v>
      </c>
      <c r="I4392" s="58" t="s">
        <v>9079</v>
      </c>
      <c r="O4392" s="114" t="s">
        <v>40</v>
      </c>
      <c r="T4392" s="120">
        <v>81.650000000000006</v>
      </c>
      <c r="V4392" s="118">
        <v>38412</v>
      </c>
      <c r="W4392" s="114" t="s">
        <v>27</v>
      </c>
    </row>
    <row r="4393" spans="1:23" x14ac:dyDescent="0.25">
      <c r="A4393" s="129">
        <v>29</v>
      </c>
      <c r="B4393" s="76" t="s">
        <v>176</v>
      </c>
      <c r="C4393" s="58" t="s">
        <v>28</v>
      </c>
      <c r="D4393" s="76" t="s">
        <v>36940</v>
      </c>
      <c r="E4393" s="76" t="s">
        <v>37330</v>
      </c>
      <c r="F4393" s="76" t="s">
        <v>37722</v>
      </c>
      <c r="G4393" s="60" t="s">
        <v>39</v>
      </c>
      <c r="H4393" s="107">
        <v>2000842241</v>
      </c>
      <c r="I4393" s="58" t="s">
        <v>9079</v>
      </c>
      <c r="O4393" s="114" t="s">
        <v>40</v>
      </c>
      <c r="T4393" s="120">
        <v>82.02</v>
      </c>
      <c r="V4393" s="118">
        <v>38607</v>
      </c>
      <c r="W4393" s="114" t="s">
        <v>27</v>
      </c>
    </row>
    <row r="4394" spans="1:23" x14ac:dyDescent="0.25">
      <c r="A4394" s="129">
        <v>30</v>
      </c>
      <c r="B4394" s="76" t="s">
        <v>168</v>
      </c>
      <c r="C4394" s="58" t="s">
        <v>28</v>
      </c>
      <c r="D4394" s="76" t="s">
        <v>33722</v>
      </c>
      <c r="E4394" s="76" t="s">
        <v>21956</v>
      </c>
      <c r="F4394" s="76" t="s">
        <v>27695</v>
      </c>
      <c r="G4394" s="60" t="s">
        <v>25</v>
      </c>
      <c r="H4394" s="107">
        <v>2000213104</v>
      </c>
      <c r="I4394" s="58" t="s">
        <v>3869</v>
      </c>
      <c r="O4394" s="114" t="s">
        <v>26</v>
      </c>
      <c r="T4394" s="120">
        <v>5078</v>
      </c>
      <c r="V4394" s="118">
        <v>39484</v>
      </c>
      <c r="W4394" s="114" t="s">
        <v>27</v>
      </c>
    </row>
    <row r="4395" spans="1:23" x14ac:dyDescent="0.25">
      <c r="A4395" s="129">
        <v>30</v>
      </c>
      <c r="B4395" s="76" t="s">
        <v>168</v>
      </c>
      <c r="C4395" s="58" t="s">
        <v>28</v>
      </c>
      <c r="D4395" s="76" t="s">
        <v>33723</v>
      </c>
      <c r="E4395" s="76" t="s">
        <v>21957</v>
      </c>
      <c r="F4395" s="76" t="s">
        <v>27696</v>
      </c>
      <c r="G4395" s="60" t="s">
        <v>25</v>
      </c>
      <c r="H4395" s="107">
        <v>2000200096</v>
      </c>
      <c r="I4395" s="58" t="s">
        <v>3869</v>
      </c>
      <c r="O4395" s="114" t="s">
        <v>26</v>
      </c>
      <c r="T4395" s="120">
        <v>116</v>
      </c>
      <c r="V4395" s="118">
        <v>39629</v>
      </c>
      <c r="W4395" s="114" t="s">
        <v>27</v>
      </c>
    </row>
    <row r="4396" spans="1:23" x14ac:dyDescent="0.25">
      <c r="A4396" s="129">
        <v>30</v>
      </c>
      <c r="B4396" s="76" t="s">
        <v>168</v>
      </c>
      <c r="C4396" s="58" t="s">
        <v>28</v>
      </c>
      <c r="D4396" s="76" t="s">
        <v>33724</v>
      </c>
      <c r="E4396" s="76" t="s">
        <v>21958</v>
      </c>
      <c r="F4396" s="76" t="s">
        <v>27697</v>
      </c>
      <c r="G4396" s="60" t="s">
        <v>25</v>
      </c>
      <c r="H4396" s="107">
        <v>2000214569</v>
      </c>
      <c r="I4396" s="58" t="s">
        <v>3869</v>
      </c>
      <c r="O4396" s="114" t="s">
        <v>26</v>
      </c>
      <c r="T4396" s="120">
        <v>4498</v>
      </c>
      <c r="V4396" s="118">
        <v>39687</v>
      </c>
      <c r="W4396" s="114" t="s">
        <v>27</v>
      </c>
    </row>
    <row r="4397" spans="1:23" x14ac:dyDescent="0.25">
      <c r="A4397" s="129">
        <v>30</v>
      </c>
      <c r="B4397" s="76" t="s">
        <v>168</v>
      </c>
      <c r="C4397" s="58" t="s">
        <v>28</v>
      </c>
      <c r="D4397" s="76" t="s">
        <v>33725</v>
      </c>
      <c r="E4397" s="76" t="s">
        <v>18599</v>
      </c>
      <c r="F4397" s="76" t="s">
        <v>27698</v>
      </c>
      <c r="G4397" s="60" t="s">
        <v>25</v>
      </c>
      <c r="H4397" s="107">
        <v>2000199977</v>
      </c>
      <c r="I4397" s="58" t="s">
        <v>3869</v>
      </c>
      <c r="O4397" s="114" t="s">
        <v>26</v>
      </c>
      <c r="T4397" s="120">
        <v>3878</v>
      </c>
      <c r="V4397" s="118">
        <v>39763</v>
      </c>
      <c r="W4397" s="114" t="s">
        <v>27</v>
      </c>
    </row>
    <row r="4398" spans="1:23" x14ac:dyDescent="0.25">
      <c r="A4398" s="129">
        <v>30</v>
      </c>
      <c r="B4398" s="76" t="s">
        <v>168</v>
      </c>
      <c r="C4398" s="58" t="s">
        <v>28</v>
      </c>
      <c r="D4398" s="76" t="s">
        <v>33726</v>
      </c>
      <c r="E4398" s="76" t="s">
        <v>21959</v>
      </c>
      <c r="F4398" s="76" t="s">
        <v>27699</v>
      </c>
      <c r="G4398" s="60" t="s">
        <v>25</v>
      </c>
      <c r="H4398" s="107">
        <v>2000200886</v>
      </c>
      <c r="I4398" s="58" t="s">
        <v>9079</v>
      </c>
      <c r="O4398" s="114" t="s">
        <v>26</v>
      </c>
      <c r="T4398" s="120">
        <v>0.19</v>
      </c>
      <c r="V4398" s="118">
        <v>39766</v>
      </c>
      <c r="W4398" s="114" t="s">
        <v>27</v>
      </c>
    </row>
    <row r="4399" spans="1:23" x14ac:dyDescent="0.25">
      <c r="A4399" s="129">
        <v>30</v>
      </c>
      <c r="B4399" s="76" t="s">
        <v>168</v>
      </c>
      <c r="C4399" s="58" t="s">
        <v>28</v>
      </c>
      <c r="D4399" s="76" t="s">
        <v>33727</v>
      </c>
      <c r="E4399" s="76" t="s">
        <v>21960</v>
      </c>
      <c r="F4399" s="76" t="s">
        <v>27700</v>
      </c>
      <c r="G4399" s="60" t="s">
        <v>25</v>
      </c>
      <c r="H4399" s="107">
        <v>2000197621</v>
      </c>
      <c r="I4399" s="58" t="s">
        <v>3869</v>
      </c>
      <c r="O4399" s="114" t="s">
        <v>26</v>
      </c>
      <c r="T4399" s="120">
        <v>50</v>
      </c>
      <c r="V4399" s="118">
        <v>39767</v>
      </c>
      <c r="W4399" s="114" t="s">
        <v>27</v>
      </c>
    </row>
    <row r="4400" spans="1:23" x14ac:dyDescent="0.25">
      <c r="A4400" s="129">
        <v>30</v>
      </c>
      <c r="B4400" s="76" t="s">
        <v>168</v>
      </c>
      <c r="C4400" s="58" t="s">
        <v>28</v>
      </c>
      <c r="D4400" s="76" t="s">
        <v>33728</v>
      </c>
      <c r="E4400" s="76" t="s">
        <v>21961</v>
      </c>
      <c r="F4400" s="76" t="s">
        <v>27701</v>
      </c>
      <c r="G4400" s="60" t="s">
        <v>25</v>
      </c>
      <c r="H4400" s="107">
        <v>2000198768</v>
      </c>
      <c r="I4400" s="58" t="s">
        <v>3869</v>
      </c>
      <c r="O4400" s="114" t="s">
        <v>26</v>
      </c>
      <c r="T4400" s="120">
        <v>23780</v>
      </c>
      <c r="V4400" s="118">
        <v>39805</v>
      </c>
      <c r="W4400" s="114" t="s">
        <v>27</v>
      </c>
    </row>
    <row r="4401" spans="1:23" x14ac:dyDescent="0.25">
      <c r="A4401" s="129">
        <v>30</v>
      </c>
      <c r="B4401" s="76" t="s">
        <v>168</v>
      </c>
      <c r="C4401" s="58" t="s">
        <v>28</v>
      </c>
      <c r="D4401" s="76" t="s">
        <v>33729</v>
      </c>
      <c r="E4401" s="76" t="s">
        <v>21962</v>
      </c>
      <c r="F4401" s="76" t="s">
        <v>27702</v>
      </c>
      <c r="G4401" s="60" t="s">
        <v>25</v>
      </c>
      <c r="H4401" s="107">
        <v>2000197842</v>
      </c>
      <c r="I4401" s="58" t="s">
        <v>3869</v>
      </c>
      <c r="O4401" s="114" t="s">
        <v>26</v>
      </c>
      <c r="T4401" s="120">
        <v>50</v>
      </c>
      <c r="V4401" s="118">
        <v>39823</v>
      </c>
      <c r="W4401" s="114" t="s">
        <v>27</v>
      </c>
    </row>
    <row r="4402" spans="1:23" x14ac:dyDescent="0.25">
      <c r="A4402" s="129">
        <v>30</v>
      </c>
      <c r="B4402" s="76" t="s">
        <v>168</v>
      </c>
      <c r="C4402" s="58" t="s">
        <v>28</v>
      </c>
      <c r="D4402" s="76" t="s">
        <v>33730</v>
      </c>
      <c r="E4402" s="76" t="s">
        <v>21963</v>
      </c>
      <c r="F4402" s="76" t="s">
        <v>27703</v>
      </c>
      <c r="G4402" s="60" t="s">
        <v>25</v>
      </c>
      <c r="H4402" s="107">
        <v>2000213635</v>
      </c>
      <c r="I4402" s="58" t="s">
        <v>3869</v>
      </c>
      <c r="O4402" s="114" t="s">
        <v>26</v>
      </c>
      <c r="T4402" s="120">
        <v>103</v>
      </c>
      <c r="V4402" s="118">
        <v>39825</v>
      </c>
      <c r="W4402" s="114" t="s">
        <v>27</v>
      </c>
    </row>
    <row r="4403" spans="1:23" x14ac:dyDescent="0.25">
      <c r="A4403" s="129">
        <v>30</v>
      </c>
      <c r="B4403" s="76" t="s">
        <v>168</v>
      </c>
      <c r="C4403" s="58" t="s">
        <v>28</v>
      </c>
      <c r="D4403" s="76" t="s">
        <v>33731</v>
      </c>
      <c r="E4403" s="76" t="s">
        <v>21964</v>
      </c>
      <c r="F4403" s="76" t="s">
        <v>27704</v>
      </c>
      <c r="G4403" s="60" t="s">
        <v>25</v>
      </c>
      <c r="H4403" s="107">
        <v>2000198784</v>
      </c>
      <c r="I4403" s="58" t="s">
        <v>3869</v>
      </c>
      <c r="O4403" s="114" t="s">
        <v>26</v>
      </c>
      <c r="T4403" s="120">
        <v>178</v>
      </c>
      <c r="V4403" s="118">
        <v>39827</v>
      </c>
      <c r="W4403" s="114" t="s">
        <v>27</v>
      </c>
    </row>
    <row r="4404" spans="1:23" x14ac:dyDescent="0.25">
      <c r="A4404" s="129">
        <v>30</v>
      </c>
      <c r="B4404" s="76" t="s">
        <v>168</v>
      </c>
      <c r="C4404" s="58" t="s">
        <v>28</v>
      </c>
      <c r="D4404" s="76" t="s">
        <v>33732</v>
      </c>
      <c r="E4404" s="76" t="s">
        <v>21965</v>
      </c>
      <c r="F4404" s="76" t="s">
        <v>27705</v>
      </c>
      <c r="G4404" s="60" t="s">
        <v>25</v>
      </c>
      <c r="H4404" s="107">
        <v>2000213643</v>
      </c>
      <c r="I4404" s="58" t="s">
        <v>3869</v>
      </c>
      <c r="O4404" s="114" t="s">
        <v>26</v>
      </c>
      <c r="T4404" s="120">
        <v>203</v>
      </c>
      <c r="V4404" s="118">
        <v>39828</v>
      </c>
      <c r="W4404" s="114" t="s">
        <v>27</v>
      </c>
    </row>
    <row r="4405" spans="1:23" x14ac:dyDescent="0.25">
      <c r="A4405" s="129">
        <v>30</v>
      </c>
      <c r="B4405" s="76" t="s">
        <v>168</v>
      </c>
      <c r="C4405" s="58" t="s">
        <v>28</v>
      </c>
      <c r="D4405" s="76" t="s">
        <v>33733</v>
      </c>
      <c r="E4405" s="76" t="s">
        <v>21966</v>
      </c>
      <c r="F4405" s="76" t="s">
        <v>27706</v>
      </c>
      <c r="G4405" s="60" t="s">
        <v>25</v>
      </c>
      <c r="H4405" s="107">
        <v>2000216235</v>
      </c>
      <c r="I4405" s="58" t="s">
        <v>9079</v>
      </c>
      <c r="O4405" s="114" t="s">
        <v>26</v>
      </c>
      <c r="T4405" s="120">
        <v>90.15</v>
      </c>
      <c r="V4405" s="118">
        <v>39829</v>
      </c>
      <c r="W4405" s="114" t="s">
        <v>27</v>
      </c>
    </row>
    <row r="4406" spans="1:23" x14ac:dyDescent="0.25">
      <c r="A4406" s="129">
        <v>30</v>
      </c>
      <c r="B4406" s="76" t="s">
        <v>168</v>
      </c>
      <c r="C4406" s="58" t="s">
        <v>28</v>
      </c>
      <c r="D4406" s="76" t="s">
        <v>33734</v>
      </c>
      <c r="E4406" s="76" t="s">
        <v>21967</v>
      </c>
      <c r="F4406" s="76" t="s">
        <v>27707</v>
      </c>
      <c r="G4406" s="60" t="s">
        <v>25</v>
      </c>
      <c r="H4406" s="107">
        <v>2000197826</v>
      </c>
      <c r="I4406" s="58" t="s">
        <v>3869</v>
      </c>
      <c r="O4406" s="114" t="s">
        <v>26</v>
      </c>
      <c r="T4406" s="120">
        <v>500</v>
      </c>
      <c r="V4406" s="118">
        <v>39832</v>
      </c>
      <c r="W4406" s="114" t="s">
        <v>27</v>
      </c>
    </row>
    <row r="4407" spans="1:23" x14ac:dyDescent="0.25">
      <c r="A4407" s="129">
        <v>30</v>
      </c>
      <c r="B4407" s="76" t="s">
        <v>168</v>
      </c>
      <c r="C4407" s="58" t="s">
        <v>28</v>
      </c>
      <c r="D4407" s="76" t="s">
        <v>33735</v>
      </c>
      <c r="E4407" s="76" t="s">
        <v>21968</v>
      </c>
      <c r="F4407" s="76" t="s">
        <v>27708</v>
      </c>
      <c r="G4407" s="60" t="s">
        <v>25</v>
      </c>
      <c r="H4407" s="107">
        <v>2000198776</v>
      </c>
      <c r="I4407" s="58" t="s">
        <v>3869</v>
      </c>
      <c r="O4407" s="114" t="s">
        <v>26</v>
      </c>
      <c r="T4407" s="120">
        <v>178</v>
      </c>
      <c r="V4407" s="118">
        <v>39835</v>
      </c>
      <c r="W4407" s="114" t="s">
        <v>27</v>
      </c>
    </row>
    <row r="4408" spans="1:23" x14ac:dyDescent="0.25">
      <c r="A4408" s="129">
        <v>30</v>
      </c>
      <c r="B4408" s="76" t="s">
        <v>168</v>
      </c>
      <c r="C4408" s="58" t="s">
        <v>28</v>
      </c>
      <c r="D4408" s="76" t="s">
        <v>33736</v>
      </c>
      <c r="E4408" s="76" t="s">
        <v>21969</v>
      </c>
      <c r="F4408" s="76" t="s">
        <v>27709</v>
      </c>
      <c r="G4408" s="60" t="s">
        <v>25</v>
      </c>
      <c r="H4408" s="107">
        <v>2000198822</v>
      </c>
      <c r="I4408" s="58" t="s">
        <v>3869</v>
      </c>
      <c r="O4408" s="114" t="s">
        <v>26</v>
      </c>
      <c r="T4408" s="120">
        <v>178</v>
      </c>
      <c r="V4408" s="118">
        <v>39837</v>
      </c>
      <c r="W4408" s="114" t="s">
        <v>27</v>
      </c>
    </row>
    <row r="4409" spans="1:23" x14ac:dyDescent="0.25">
      <c r="A4409" s="129">
        <v>30</v>
      </c>
      <c r="B4409" s="76" t="s">
        <v>168</v>
      </c>
      <c r="C4409" s="58" t="s">
        <v>28</v>
      </c>
      <c r="D4409" s="76" t="s">
        <v>33737</v>
      </c>
      <c r="E4409" s="76" t="s">
        <v>21970</v>
      </c>
      <c r="F4409" s="76" t="s">
        <v>27710</v>
      </c>
      <c r="G4409" s="60" t="s">
        <v>25</v>
      </c>
      <c r="H4409" s="107">
        <v>2000198838</v>
      </c>
      <c r="I4409" s="58" t="s">
        <v>3869</v>
      </c>
      <c r="O4409" s="114" t="s">
        <v>26</v>
      </c>
      <c r="T4409" s="120">
        <v>178</v>
      </c>
      <c r="V4409" s="118">
        <v>39840</v>
      </c>
      <c r="W4409" s="114" t="s">
        <v>27</v>
      </c>
    </row>
    <row r="4410" spans="1:23" x14ac:dyDescent="0.25">
      <c r="A4410" s="129">
        <v>30</v>
      </c>
      <c r="B4410" s="76" t="s">
        <v>168</v>
      </c>
      <c r="C4410" s="58" t="s">
        <v>28</v>
      </c>
      <c r="D4410" s="76" t="s">
        <v>33738</v>
      </c>
      <c r="E4410" s="76" t="s">
        <v>21971</v>
      </c>
      <c r="F4410" s="76" t="s">
        <v>27711</v>
      </c>
      <c r="G4410" s="60" t="s">
        <v>25</v>
      </c>
      <c r="H4410" s="107">
        <v>2000196935</v>
      </c>
      <c r="I4410" s="58" t="s">
        <v>3869</v>
      </c>
      <c r="O4410" s="114" t="s">
        <v>26</v>
      </c>
      <c r="T4410" s="120">
        <v>780</v>
      </c>
      <c r="V4410" s="118">
        <v>39841</v>
      </c>
      <c r="W4410" s="114" t="s">
        <v>27</v>
      </c>
    </row>
    <row r="4411" spans="1:23" x14ac:dyDescent="0.25">
      <c r="A4411" s="129">
        <v>30</v>
      </c>
      <c r="B4411" s="76" t="s">
        <v>168</v>
      </c>
      <c r="C4411" s="58" t="s">
        <v>28</v>
      </c>
      <c r="D4411" s="76" t="s">
        <v>33739</v>
      </c>
      <c r="E4411" s="76" t="s">
        <v>1610</v>
      </c>
      <c r="F4411" s="76" t="s">
        <v>27712</v>
      </c>
      <c r="G4411" s="60" t="s">
        <v>25</v>
      </c>
      <c r="H4411" s="107">
        <v>2000198733</v>
      </c>
      <c r="I4411" s="58" t="s">
        <v>3869</v>
      </c>
      <c r="O4411" s="114" t="s">
        <v>26</v>
      </c>
      <c r="T4411" s="120">
        <v>497.5</v>
      </c>
      <c r="V4411" s="118">
        <v>39850</v>
      </c>
      <c r="W4411" s="114" t="s">
        <v>27</v>
      </c>
    </row>
    <row r="4412" spans="1:23" x14ac:dyDescent="0.25">
      <c r="A4412" s="129">
        <v>30</v>
      </c>
      <c r="B4412" s="76" t="s">
        <v>168</v>
      </c>
      <c r="C4412" s="58" t="s">
        <v>28</v>
      </c>
      <c r="D4412" s="76" t="s">
        <v>33740</v>
      </c>
      <c r="E4412" s="76" t="s">
        <v>21972</v>
      </c>
      <c r="F4412" s="76" t="s">
        <v>27713</v>
      </c>
      <c r="G4412" s="60" t="s">
        <v>25</v>
      </c>
      <c r="H4412" s="107">
        <v>2000213716</v>
      </c>
      <c r="I4412" s="58" t="s">
        <v>3869</v>
      </c>
      <c r="O4412" s="114" t="s">
        <v>26</v>
      </c>
      <c r="T4412" s="120">
        <v>116</v>
      </c>
      <c r="V4412" s="118">
        <v>39853</v>
      </c>
      <c r="W4412" s="114" t="s">
        <v>27</v>
      </c>
    </row>
    <row r="4413" spans="1:23" x14ac:dyDescent="0.25">
      <c r="A4413" s="129">
        <v>30</v>
      </c>
      <c r="B4413" s="76" t="s">
        <v>168</v>
      </c>
      <c r="C4413" s="58" t="s">
        <v>28</v>
      </c>
      <c r="D4413" s="76" t="s">
        <v>33741</v>
      </c>
      <c r="E4413" s="76" t="s">
        <v>21973</v>
      </c>
      <c r="F4413" s="76" t="s">
        <v>27714</v>
      </c>
      <c r="G4413" s="60" t="s">
        <v>25</v>
      </c>
      <c r="H4413" s="107">
        <v>2000212361</v>
      </c>
      <c r="I4413" s="58" t="s">
        <v>3869</v>
      </c>
      <c r="O4413" s="114" t="s">
        <v>26</v>
      </c>
      <c r="T4413" s="120">
        <v>24</v>
      </c>
      <c r="V4413" s="118">
        <v>39856</v>
      </c>
      <c r="W4413" s="114" t="s">
        <v>27</v>
      </c>
    </row>
    <row r="4414" spans="1:23" x14ac:dyDescent="0.25">
      <c r="A4414" s="129">
        <v>30</v>
      </c>
      <c r="B4414" s="76" t="s">
        <v>168</v>
      </c>
      <c r="C4414" s="58" t="s">
        <v>28</v>
      </c>
      <c r="D4414" s="76" t="s">
        <v>33742</v>
      </c>
      <c r="E4414" s="76" t="s">
        <v>12327</v>
      </c>
      <c r="F4414" s="76" t="s">
        <v>27715</v>
      </c>
      <c r="G4414" s="60" t="s">
        <v>25</v>
      </c>
      <c r="H4414" s="107">
        <v>2000198849</v>
      </c>
      <c r="I4414" s="58" t="s">
        <v>3869</v>
      </c>
      <c r="O4414" s="114" t="s">
        <v>26</v>
      </c>
      <c r="T4414" s="120">
        <v>228</v>
      </c>
      <c r="V4414" s="118">
        <v>39858</v>
      </c>
      <c r="W4414" s="114" t="s">
        <v>27</v>
      </c>
    </row>
    <row r="4415" spans="1:23" x14ac:dyDescent="0.25">
      <c r="A4415" s="129">
        <v>30</v>
      </c>
      <c r="B4415" s="76" t="s">
        <v>168</v>
      </c>
      <c r="C4415" s="58" t="s">
        <v>28</v>
      </c>
      <c r="D4415" s="76" t="s">
        <v>33743</v>
      </c>
      <c r="E4415" s="76" t="s">
        <v>21974</v>
      </c>
      <c r="F4415" s="76" t="s">
        <v>27716</v>
      </c>
      <c r="G4415" s="60" t="s">
        <v>25</v>
      </c>
      <c r="H4415" s="107">
        <v>2000197648</v>
      </c>
      <c r="I4415" s="58" t="s">
        <v>3869</v>
      </c>
      <c r="O4415" s="114" t="s">
        <v>26</v>
      </c>
      <c r="T4415" s="120">
        <v>500</v>
      </c>
      <c r="V4415" s="118">
        <v>39872</v>
      </c>
      <c r="W4415" s="114" t="s">
        <v>27</v>
      </c>
    </row>
    <row r="4416" spans="1:23" x14ac:dyDescent="0.25">
      <c r="A4416" s="129">
        <v>30</v>
      </c>
      <c r="B4416" s="76" t="s">
        <v>168</v>
      </c>
      <c r="C4416" s="58" t="s">
        <v>28</v>
      </c>
      <c r="D4416" s="76" t="s">
        <v>33744</v>
      </c>
      <c r="E4416" s="76" t="s">
        <v>21975</v>
      </c>
      <c r="F4416" s="76" t="s">
        <v>27716</v>
      </c>
      <c r="G4416" s="60" t="s">
        <v>25</v>
      </c>
      <c r="H4416" s="107">
        <v>2000198555</v>
      </c>
      <c r="I4416" s="58" t="s">
        <v>3869</v>
      </c>
      <c r="O4416" s="114" t="s">
        <v>26</v>
      </c>
      <c r="T4416" s="120">
        <v>500</v>
      </c>
      <c r="V4416" s="118">
        <v>39872</v>
      </c>
      <c r="W4416" s="114" t="s">
        <v>27</v>
      </c>
    </row>
    <row r="4417" spans="1:23" x14ac:dyDescent="0.25">
      <c r="A4417" s="129">
        <v>30</v>
      </c>
      <c r="B4417" s="76" t="s">
        <v>168</v>
      </c>
      <c r="C4417" s="58" t="s">
        <v>28</v>
      </c>
      <c r="D4417" s="76" t="s">
        <v>33745</v>
      </c>
      <c r="E4417" s="76" t="s">
        <v>21976</v>
      </c>
      <c r="F4417" s="76" t="s">
        <v>27717</v>
      </c>
      <c r="G4417" s="60" t="s">
        <v>25</v>
      </c>
      <c r="H4417" s="107">
        <v>2000198814</v>
      </c>
      <c r="I4417" s="58" t="s">
        <v>3869</v>
      </c>
      <c r="O4417" s="114" t="s">
        <v>26</v>
      </c>
      <c r="T4417" s="120">
        <v>278</v>
      </c>
      <c r="V4417" s="118">
        <v>39872</v>
      </c>
      <c r="W4417" s="114" t="s">
        <v>27</v>
      </c>
    </row>
    <row r="4418" spans="1:23" x14ac:dyDescent="0.25">
      <c r="A4418" s="129">
        <v>30</v>
      </c>
      <c r="B4418" s="76" t="s">
        <v>168</v>
      </c>
      <c r="C4418" s="58" t="s">
        <v>28</v>
      </c>
      <c r="D4418" s="76" t="s">
        <v>33746</v>
      </c>
      <c r="E4418" s="76" t="s">
        <v>21977</v>
      </c>
      <c r="F4418" s="76" t="s">
        <v>27718</v>
      </c>
      <c r="G4418" s="60" t="s">
        <v>25</v>
      </c>
      <c r="H4418" s="107">
        <v>2000212493</v>
      </c>
      <c r="I4418" s="58" t="s">
        <v>3869</v>
      </c>
      <c r="O4418" s="114" t="s">
        <v>26</v>
      </c>
      <c r="T4418" s="120">
        <v>734</v>
      </c>
      <c r="V4418" s="118">
        <v>39872</v>
      </c>
      <c r="W4418" s="114" t="s">
        <v>27</v>
      </c>
    </row>
    <row r="4419" spans="1:23" x14ac:dyDescent="0.25">
      <c r="A4419" s="129">
        <v>30</v>
      </c>
      <c r="B4419" s="76" t="s">
        <v>168</v>
      </c>
      <c r="C4419" s="58" t="s">
        <v>28</v>
      </c>
      <c r="D4419" s="76" t="s">
        <v>33747</v>
      </c>
      <c r="E4419" s="76" t="s">
        <v>6385</v>
      </c>
      <c r="F4419" s="76" t="s">
        <v>27719</v>
      </c>
      <c r="G4419" s="60" t="s">
        <v>25</v>
      </c>
      <c r="H4419" s="107">
        <v>2000198806</v>
      </c>
      <c r="I4419" s="58" t="s">
        <v>3869</v>
      </c>
      <c r="O4419" s="114" t="s">
        <v>26</v>
      </c>
      <c r="T4419" s="120">
        <v>116</v>
      </c>
      <c r="V4419" s="118">
        <v>39874</v>
      </c>
      <c r="W4419" s="114" t="s">
        <v>27</v>
      </c>
    </row>
    <row r="4420" spans="1:23" x14ac:dyDescent="0.25">
      <c r="A4420" s="129">
        <v>30</v>
      </c>
      <c r="B4420" s="76" t="s">
        <v>168</v>
      </c>
      <c r="C4420" s="58" t="s">
        <v>24</v>
      </c>
      <c r="D4420" s="76" t="s">
        <v>33748</v>
      </c>
      <c r="E4420" s="76" t="s">
        <v>21978</v>
      </c>
      <c r="F4420" s="76" t="s">
        <v>27720</v>
      </c>
      <c r="G4420" s="60" t="s">
        <v>25</v>
      </c>
      <c r="H4420" s="107">
        <v>2000212377</v>
      </c>
      <c r="I4420" s="58" t="s">
        <v>3869</v>
      </c>
      <c r="O4420" s="114" t="s">
        <v>26</v>
      </c>
      <c r="T4420" s="120">
        <v>100</v>
      </c>
      <c r="V4420" s="118">
        <v>39877</v>
      </c>
      <c r="W4420" s="114" t="s">
        <v>27</v>
      </c>
    </row>
    <row r="4421" spans="1:23" x14ac:dyDescent="0.25">
      <c r="A4421" s="129">
        <v>30</v>
      </c>
      <c r="B4421" s="76" t="s">
        <v>168</v>
      </c>
      <c r="C4421" s="58" t="s">
        <v>24</v>
      </c>
      <c r="D4421" s="76" t="s">
        <v>33749</v>
      </c>
      <c r="E4421" s="76" t="s">
        <v>21979</v>
      </c>
      <c r="F4421" s="76" t="s">
        <v>27721</v>
      </c>
      <c r="G4421" s="60" t="s">
        <v>25</v>
      </c>
      <c r="H4421" s="107">
        <v>2000201637</v>
      </c>
      <c r="I4421" s="58" t="s">
        <v>9079</v>
      </c>
      <c r="O4421" s="114" t="s">
        <v>26</v>
      </c>
      <c r="T4421" s="120">
        <v>0.51</v>
      </c>
      <c r="V4421" s="118">
        <v>39889</v>
      </c>
      <c r="W4421" s="114" t="s">
        <v>27</v>
      </c>
    </row>
    <row r="4422" spans="1:23" x14ac:dyDescent="0.25">
      <c r="A4422" s="129">
        <v>30</v>
      </c>
      <c r="B4422" s="76" t="s">
        <v>168</v>
      </c>
      <c r="C4422" s="58" t="s">
        <v>24</v>
      </c>
      <c r="D4422" s="76" t="s">
        <v>33750</v>
      </c>
      <c r="E4422" s="76" t="s">
        <v>21980</v>
      </c>
      <c r="F4422" s="76" t="s">
        <v>27722</v>
      </c>
      <c r="G4422" s="60" t="s">
        <v>25</v>
      </c>
      <c r="H4422" s="107">
        <v>2000212388</v>
      </c>
      <c r="I4422" s="58" t="s">
        <v>3869</v>
      </c>
      <c r="O4422" s="114" t="s">
        <v>26</v>
      </c>
      <c r="T4422" s="120">
        <v>100</v>
      </c>
      <c r="V4422" s="118">
        <v>39889</v>
      </c>
      <c r="W4422" s="114" t="s">
        <v>27</v>
      </c>
    </row>
    <row r="4423" spans="1:23" x14ac:dyDescent="0.25">
      <c r="A4423" s="129">
        <v>30</v>
      </c>
      <c r="B4423" s="76" t="s">
        <v>168</v>
      </c>
      <c r="C4423" s="58" t="s">
        <v>24</v>
      </c>
      <c r="D4423" s="76" t="s">
        <v>33751</v>
      </c>
      <c r="E4423" s="76" t="s">
        <v>21981</v>
      </c>
      <c r="F4423" s="76" t="s">
        <v>27723</v>
      </c>
      <c r="G4423" s="60" t="s">
        <v>25</v>
      </c>
      <c r="H4423" s="107">
        <v>2000215937</v>
      </c>
      <c r="I4423" s="58" t="s">
        <v>9079</v>
      </c>
      <c r="O4423" s="114" t="s">
        <v>26</v>
      </c>
      <c r="T4423" s="120">
        <v>90.27</v>
      </c>
      <c r="V4423" s="118">
        <v>39897</v>
      </c>
      <c r="W4423" s="114" t="s">
        <v>27</v>
      </c>
    </row>
    <row r="4424" spans="1:23" x14ac:dyDescent="0.25">
      <c r="A4424" s="129">
        <v>30</v>
      </c>
      <c r="B4424" s="76" t="s">
        <v>168</v>
      </c>
      <c r="C4424" s="58" t="s">
        <v>24</v>
      </c>
      <c r="D4424" s="76" t="s">
        <v>33752</v>
      </c>
      <c r="E4424" s="76" t="s">
        <v>21982</v>
      </c>
      <c r="F4424" s="76" t="s">
        <v>27724</v>
      </c>
      <c r="G4424" s="60" t="s">
        <v>25</v>
      </c>
      <c r="H4424" s="107">
        <v>2000212329</v>
      </c>
      <c r="I4424" s="58" t="s">
        <v>3869</v>
      </c>
      <c r="O4424" s="114" t="s">
        <v>26</v>
      </c>
      <c r="T4424" s="120">
        <v>100</v>
      </c>
      <c r="V4424" s="118">
        <v>39899</v>
      </c>
      <c r="W4424" s="114" t="s">
        <v>27</v>
      </c>
    </row>
    <row r="4425" spans="1:23" x14ac:dyDescent="0.25">
      <c r="A4425" s="129">
        <v>30</v>
      </c>
      <c r="B4425" s="76" t="s">
        <v>168</v>
      </c>
      <c r="C4425" s="58" t="s">
        <v>24</v>
      </c>
      <c r="D4425" s="76" t="s">
        <v>33753</v>
      </c>
      <c r="E4425" s="76" t="s">
        <v>6343</v>
      </c>
      <c r="F4425" s="76" t="s">
        <v>27725</v>
      </c>
      <c r="G4425" s="60" t="s">
        <v>25</v>
      </c>
      <c r="H4425" s="107">
        <v>2000197408</v>
      </c>
      <c r="I4425" s="58" t="s">
        <v>3869</v>
      </c>
      <c r="O4425" s="114" t="s">
        <v>26</v>
      </c>
      <c r="T4425" s="120">
        <v>378</v>
      </c>
      <c r="V4425" s="118">
        <v>39904</v>
      </c>
      <c r="W4425" s="114" t="s">
        <v>27</v>
      </c>
    </row>
    <row r="4426" spans="1:23" x14ac:dyDescent="0.25">
      <c r="A4426" s="129">
        <v>30</v>
      </c>
      <c r="B4426" s="76" t="s">
        <v>168</v>
      </c>
      <c r="C4426" s="58" t="s">
        <v>24</v>
      </c>
      <c r="D4426" s="76" t="s">
        <v>33754</v>
      </c>
      <c r="E4426" s="76" t="s">
        <v>21983</v>
      </c>
      <c r="F4426" s="76" t="s">
        <v>27726</v>
      </c>
      <c r="G4426" s="60" t="s">
        <v>25</v>
      </c>
      <c r="H4426" s="107">
        <v>2000211764</v>
      </c>
      <c r="I4426" s="58" t="s">
        <v>3869</v>
      </c>
      <c r="O4426" s="114" t="s">
        <v>26</v>
      </c>
      <c r="T4426" s="120">
        <v>45</v>
      </c>
      <c r="V4426" s="118">
        <v>39905</v>
      </c>
      <c r="W4426" s="114" t="s">
        <v>27</v>
      </c>
    </row>
    <row r="4427" spans="1:23" x14ac:dyDescent="0.25">
      <c r="A4427" s="129">
        <v>30</v>
      </c>
      <c r="B4427" s="76" t="s">
        <v>168</v>
      </c>
      <c r="C4427" s="58" t="s">
        <v>24</v>
      </c>
      <c r="D4427" s="76" t="s">
        <v>33755</v>
      </c>
      <c r="E4427" s="76" t="s">
        <v>21984</v>
      </c>
      <c r="F4427" s="76" t="s">
        <v>27727</v>
      </c>
      <c r="G4427" s="60" t="s">
        <v>39</v>
      </c>
      <c r="H4427" s="107">
        <v>2000211977</v>
      </c>
      <c r="I4427" s="58" t="s">
        <v>3869</v>
      </c>
      <c r="O4427" s="114" t="s">
        <v>53</v>
      </c>
      <c r="T4427" s="120">
        <v>94.53</v>
      </c>
      <c r="V4427" s="118">
        <v>39912</v>
      </c>
      <c r="W4427" s="114" t="s">
        <v>27</v>
      </c>
    </row>
    <row r="4428" spans="1:23" x14ac:dyDescent="0.25">
      <c r="A4428" s="129">
        <v>30</v>
      </c>
      <c r="B4428" s="76" t="s">
        <v>168</v>
      </c>
      <c r="C4428" s="58" t="s">
        <v>24</v>
      </c>
      <c r="D4428" s="76" t="s">
        <v>33756</v>
      </c>
      <c r="E4428" s="76" t="s">
        <v>21985</v>
      </c>
      <c r="F4428" s="76" t="s">
        <v>27728</v>
      </c>
      <c r="G4428" s="60" t="s">
        <v>25</v>
      </c>
      <c r="H4428" s="107">
        <v>2000212337</v>
      </c>
      <c r="I4428" s="58" t="s">
        <v>3869</v>
      </c>
      <c r="O4428" s="114" t="s">
        <v>26</v>
      </c>
      <c r="T4428" s="120">
        <v>100</v>
      </c>
      <c r="V4428" s="118">
        <v>39930</v>
      </c>
      <c r="W4428" s="114" t="s">
        <v>27</v>
      </c>
    </row>
    <row r="4429" spans="1:23" x14ac:dyDescent="0.25">
      <c r="A4429" s="129">
        <v>30</v>
      </c>
      <c r="B4429" s="76" t="s">
        <v>168</v>
      </c>
      <c r="C4429" s="58" t="s">
        <v>24</v>
      </c>
      <c r="D4429" s="76" t="s">
        <v>33757</v>
      </c>
      <c r="E4429" s="76" t="s">
        <v>21986</v>
      </c>
      <c r="F4429" s="76" t="s">
        <v>27729</v>
      </c>
      <c r="G4429" s="60" t="s">
        <v>25</v>
      </c>
      <c r="H4429" s="107">
        <v>2000215708</v>
      </c>
      <c r="I4429" s="58" t="s">
        <v>9079</v>
      </c>
      <c r="O4429" s="114" t="s">
        <v>26</v>
      </c>
      <c r="T4429" s="120">
        <v>0.09</v>
      </c>
      <c r="V4429" s="118">
        <v>39932</v>
      </c>
      <c r="W4429" s="114" t="s">
        <v>27</v>
      </c>
    </row>
    <row r="4430" spans="1:23" x14ac:dyDescent="0.25">
      <c r="A4430" s="129">
        <v>30</v>
      </c>
      <c r="B4430" s="76" t="s">
        <v>168</v>
      </c>
      <c r="C4430" s="58" t="s">
        <v>24</v>
      </c>
      <c r="D4430" s="76" t="s">
        <v>33758</v>
      </c>
      <c r="E4430" s="76" t="s">
        <v>6726</v>
      </c>
      <c r="F4430" s="76" t="s">
        <v>27730</v>
      </c>
      <c r="G4430" s="60" t="s">
        <v>25</v>
      </c>
      <c r="H4430" s="107">
        <v>2000215271</v>
      </c>
      <c r="I4430" s="58" t="s">
        <v>9079</v>
      </c>
      <c r="O4430" s="114" t="s">
        <v>26</v>
      </c>
      <c r="T4430" s="120">
        <v>90.45</v>
      </c>
      <c r="V4430" s="118">
        <v>39944</v>
      </c>
      <c r="W4430" s="114" t="s">
        <v>27</v>
      </c>
    </row>
    <row r="4431" spans="1:23" x14ac:dyDescent="0.25">
      <c r="A4431" s="129">
        <v>30</v>
      </c>
      <c r="B4431" s="76" t="s">
        <v>168</v>
      </c>
      <c r="C4431" s="58" t="s">
        <v>24</v>
      </c>
      <c r="D4431" s="76" t="s">
        <v>33759</v>
      </c>
      <c r="E4431" s="76" t="s">
        <v>21987</v>
      </c>
      <c r="F4431" s="76" t="s">
        <v>27731</v>
      </c>
      <c r="G4431" s="60" t="s">
        <v>25</v>
      </c>
      <c r="H4431" s="107">
        <v>2000215948</v>
      </c>
      <c r="I4431" s="58" t="s">
        <v>9079</v>
      </c>
      <c r="O4431" s="114" t="s">
        <v>26</v>
      </c>
      <c r="T4431" s="120">
        <v>90.32</v>
      </c>
      <c r="V4431" s="118">
        <v>39949</v>
      </c>
      <c r="W4431" s="114" t="s">
        <v>27</v>
      </c>
    </row>
    <row r="4432" spans="1:23" x14ac:dyDescent="0.25">
      <c r="A4432" s="129">
        <v>30</v>
      </c>
      <c r="B4432" s="76" t="s">
        <v>168</v>
      </c>
      <c r="C4432" s="58" t="s">
        <v>24</v>
      </c>
      <c r="D4432" s="76" t="s">
        <v>33760</v>
      </c>
      <c r="E4432" s="76" t="s">
        <v>21988</v>
      </c>
      <c r="F4432" s="76" t="s">
        <v>27732</v>
      </c>
      <c r="G4432" s="60" t="s">
        <v>25</v>
      </c>
      <c r="H4432" s="107">
        <v>2000213376</v>
      </c>
      <c r="I4432" s="58" t="s">
        <v>3869</v>
      </c>
      <c r="O4432" s="114" t="s">
        <v>26</v>
      </c>
      <c r="T4432" s="120">
        <v>100</v>
      </c>
      <c r="V4432" s="118">
        <v>39952</v>
      </c>
      <c r="W4432" s="114" t="s">
        <v>27</v>
      </c>
    </row>
    <row r="4433" spans="1:23" x14ac:dyDescent="0.25">
      <c r="A4433" s="129">
        <v>30</v>
      </c>
      <c r="B4433" s="76" t="s">
        <v>168</v>
      </c>
      <c r="C4433" s="58" t="s">
        <v>24</v>
      </c>
      <c r="D4433" s="76" t="s">
        <v>33761</v>
      </c>
      <c r="E4433" s="76" t="s">
        <v>21989</v>
      </c>
      <c r="F4433" s="76" t="s">
        <v>27733</v>
      </c>
      <c r="G4433" s="60" t="s">
        <v>25</v>
      </c>
      <c r="H4433" s="107">
        <v>2000215988</v>
      </c>
      <c r="I4433" s="58" t="s">
        <v>9079</v>
      </c>
      <c r="O4433" s="114" t="s">
        <v>26</v>
      </c>
      <c r="T4433" s="120">
        <v>90.68</v>
      </c>
      <c r="V4433" s="118">
        <v>39952</v>
      </c>
      <c r="W4433" s="114" t="s">
        <v>27</v>
      </c>
    </row>
    <row r="4434" spans="1:23" x14ac:dyDescent="0.25">
      <c r="A4434" s="129">
        <v>30</v>
      </c>
      <c r="B4434" s="76" t="s">
        <v>168</v>
      </c>
      <c r="C4434" s="58" t="s">
        <v>24</v>
      </c>
      <c r="D4434" s="76" t="s">
        <v>33762</v>
      </c>
      <c r="E4434" s="76" t="s">
        <v>21990</v>
      </c>
      <c r="F4434" s="76" t="s">
        <v>27734</v>
      </c>
      <c r="G4434" s="60" t="s">
        <v>25</v>
      </c>
      <c r="H4434" s="107">
        <v>2000198679</v>
      </c>
      <c r="I4434" s="58" t="s">
        <v>3869</v>
      </c>
      <c r="O4434" s="114" t="s">
        <v>26</v>
      </c>
      <c r="T4434" s="120">
        <v>500</v>
      </c>
      <c r="V4434" s="118">
        <v>39954</v>
      </c>
      <c r="W4434" s="114" t="s">
        <v>27</v>
      </c>
    </row>
    <row r="4435" spans="1:23" x14ac:dyDescent="0.25">
      <c r="A4435" s="129">
        <v>30</v>
      </c>
      <c r="B4435" s="76" t="s">
        <v>168</v>
      </c>
      <c r="C4435" s="58" t="s">
        <v>24</v>
      </c>
      <c r="D4435" s="76" t="s">
        <v>33763</v>
      </c>
      <c r="E4435" s="76" t="s">
        <v>21991</v>
      </c>
      <c r="F4435" s="76" t="s">
        <v>27735</v>
      </c>
      <c r="G4435" s="60" t="s">
        <v>25</v>
      </c>
      <c r="H4435" s="107">
        <v>2000212345</v>
      </c>
      <c r="I4435" s="58" t="s">
        <v>3869</v>
      </c>
      <c r="O4435" s="114" t="s">
        <v>26</v>
      </c>
      <c r="T4435" s="120">
        <v>65</v>
      </c>
      <c r="V4435" s="118">
        <v>39954</v>
      </c>
      <c r="W4435" s="114" t="s">
        <v>27</v>
      </c>
    </row>
    <row r="4436" spans="1:23" x14ac:dyDescent="0.25">
      <c r="A4436" s="129">
        <v>30</v>
      </c>
      <c r="B4436" s="76" t="s">
        <v>168</v>
      </c>
      <c r="C4436" s="58" t="s">
        <v>24</v>
      </c>
      <c r="D4436" s="76" t="s">
        <v>33764</v>
      </c>
      <c r="E4436" s="76" t="s">
        <v>21992</v>
      </c>
      <c r="F4436" s="76" t="s">
        <v>27736</v>
      </c>
      <c r="G4436" s="60" t="s">
        <v>25</v>
      </c>
      <c r="H4436" s="107">
        <v>2000213252</v>
      </c>
      <c r="I4436" s="58" t="s">
        <v>3869</v>
      </c>
      <c r="O4436" s="114" t="s">
        <v>26</v>
      </c>
      <c r="T4436" s="120">
        <v>42</v>
      </c>
      <c r="V4436" s="118">
        <v>39954</v>
      </c>
      <c r="W4436" s="114" t="s">
        <v>27</v>
      </c>
    </row>
    <row r="4437" spans="1:23" x14ac:dyDescent="0.25">
      <c r="A4437" s="129">
        <v>30</v>
      </c>
      <c r="B4437" s="76" t="s">
        <v>168</v>
      </c>
      <c r="C4437" s="58" t="s">
        <v>24</v>
      </c>
      <c r="D4437" s="76" t="s">
        <v>33765</v>
      </c>
      <c r="E4437" s="76" t="s">
        <v>21993</v>
      </c>
      <c r="F4437" s="76" t="s">
        <v>27737</v>
      </c>
      <c r="G4437" s="60" t="s">
        <v>25</v>
      </c>
      <c r="H4437" s="107">
        <v>2000212353</v>
      </c>
      <c r="I4437" s="58" t="s">
        <v>3869</v>
      </c>
      <c r="O4437" s="114" t="s">
        <v>26</v>
      </c>
      <c r="T4437" s="120">
        <v>110</v>
      </c>
      <c r="V4437" s="118">
        <v>39961</v>
      </c>
      <c r="W4437" s="114" t="s">
        <v>27</v>
      </c>
    </row>
    <row r="4438" spans="1:23" x14ac:dyDescent="0.25">
      <c r="A4438" s="129">
        <v>30</v>
      </c>
      <c r="B4438" s="76" t="s">
        <v>168</v>
      </c>
      <c r="C4438" s="58" t="s">
        <v>24</v>
      </c>
      <c r="D4438" s="76" t="s">
        <v>33766</v>
      </c>
      <c r="E4438" s="76" t="s">
        <v>21994</v>
      </c>
      <c r="F4438" s="76" t="s">
        <v>27738</v>
      </c>
      <c r="G4438" s="60" t="s">
        <v>25</v>
      </c>
      <c r="H4438" s="107">
        <v>2000215678</v>
      </c>
      <c r="I4438" s="58" t="s">
        <v>9079</v>
      </c>
      <c r="O4438" s="114" t="s">
        <v>26</v>
      </c>
      <c r="T4438" s="120">
        <v>1521.87</v>
      </c>
      <c r="V4438" s="118">
        <v>39962</v>
      </c>
      <c r="W4438" s="114" t="s">
        <v>27</v>
      </c>
    </row>
    <row r="4439" spans="1:23" x14ac:dyDescent="0.25">
      <c r="A4439" s="129">
        <v>30</v>
      </c>
      <c r="B4439" s="76" t="s">
        <v>168</v>
      </c>
      <c r="C4439" s="58" t="s">
        <v>24</v>
      </c>
      <c r="D4439" s="76" t="s">
        <v>33767</v>
      </c>
      <c r="E4439" s="76" t="s">
        <v>21995</v>
      </c>
      <c r="F4439" s="76" t="s">
        <v>27739</v>
      </c>
      <c r="G4439" s="60" t="s">
        <v>25</v>
      </c>
      <c r="H4439" s="107">
        <v>2000215573</v>
      </c>
      <c r="I4439" s="58" t="s">
        <v>9079</v>
      </c>
      <c r="O4439" s="114" t="s">
        <v>26</v>
      </c>
      <c r="T4439" s="120">
        <v>90.51</v>
      </c>
      <c r="V4439" s="118">
        <v>39963</v>
      </c>
      <c r="W4439" s="114" t="s">
        <v>27</v>
      </c>
    </row>
    <row r="4440" spans="1:23" x14ac:dyDescent="0.25">
      <c r="A4440" s="129">
        <v>30</v>
      </c>
      <c r="B4440" s="76" t="s">
        <v>168</v>
      </c>
      <c r="C4440" s="58" t="s">
        <v>24</v>
      </c>
      <c r="D4440" s="76" t="s">
        <v>33768</v>
      </c>
      <c r="E4440" s="76" t="s">
        <v>21996</v>
      </c>
      <c r="F4440" s="76" t="s">
        <v>27740</v>
      </c>
      <c r="G4440" s="60" t="s">
        <v>25</v>
      </c>
      <c r="H4440" s="107">
        <v>2000212582</v>
      </c>
      <c r="I4440" s="58" t="s">
        <v>3869</v>
      </c>
      <c r="O4440" s="114" t="s">
        <v>26</v>
      </c>
      <c r="T4440" s="120">
        <v>3453</v>
      </c>
      <c r="V4440" s="118">
        <v>39965</v>
      </c>
      <c r="W4440" s="114" t="s">
        <v>27</v>
      </c>
    </row>
    <row r="4441" spans="1:23" x14ac:dyDescent="0.25">
      <c r="A4441" s="129">
        <v>30</v>
      </c>
      <c r="B4441" s="76" t="s">
        <v>168</v>
      </c>
      <c r="C4441" s="58" t="s">
        <v>24</v>
      </c>
      <c r="D4441" s="76" t="s">
        <v>33769</v>
      </c>
      <c r="E4441" s="76" t="s">
        <v>21997</v>
      </c>
      <c r="F4441" s="76" t="s">
        <v>27741</v>
      </c>
      <c r="G4441" s="60" t="s">
        <v>25</v>
      </c>
      <c r="H4441" s="107">
        <v>2000212485</v>
      </c>
      <c r="I4441" s="58" t="s">
        <v>3869</v>
      </c>
      <c r="O4441" s="114" t="s">
        <v>26</v>
      </c>
      <c r="T4441" s="120">
        <v>152</v>
      </c>
      <c r="V4441" s="118">
        <v>39973</v>
      </c>
      <c r="W4441" s="114" t="s">
        <v>27</v>
      </c>
    </row>
    <row r="4442" spans="1:23" x14ac:dyDescent="0.25">
      <c r="A4442" s="129">
        <v>30</v>
      </c>
      <c r="B4442" s="76" t="s">
        <v>168</v>
      </c>
      <c r="C4442" s="58" t="s">
        <v>24</v>
      </c>
      <c r="D4442" s="76" t="s">
        <v>33770</v>
      </c>
      <c r="E4442" s="76" t="s">
        <v>21699</v>
      </c>
      <c r="F4442" s="76" t="s">
        <v>27742</v>
      </c>
      <c r="G4442" s="60" t="s">
        <v>25</v>
      </c>
      <c r="H4442" s="107">
        <v>2000212458</v>
      </c>
      <c r="I4442" s="58" t="s">
        <v>3869</v>
      </c>
      <c r="O4442" s="114" t="s">
        <v>26</v>
      </c>
      <c r="T4442" s="120">
        <v>200</v>
      </c>
      <c r="V4442" s="118">
        <v>39974</v>
      </c>
      <c r="W4442" s="114" t="s">
        <v>27</v>
      </c>
    </row>
    <row r="4443" spans="1:23" x14ac:dyDescent="0.25">
      <c r="A4443" s="129">
        <v>30</v>
      </c>
      <c r="B4443" s="76" t="s">
        <v>168</v>
      </c>
      <c r="C4443" s="58" t="s">
        <v>24</v>
      </c>
      <c r="D4443" s="76" t="s">
        <v>33771</v>
      </c>
      <c r="E4443" s="76" t="s">
        <v>21998</v>
      </c>
      <c r="F4443" s="76" t="s">
        <v>27743</v>
      </c>
      <c r="G4443" s="60" t="s">
        <v>25</v>
      </c>
      <c r="H4443" s="107">
        <v>2000212407</v>
      </c>
      <c r="I4443" s="58" t="s">
        <v>3869</v>
      </c>
      <c r="O4443" s="114" t="s">
        <v>26</v>
      </c>
      <c r="T4443" s="120">
        <v>200</v>
      </c>
      <c r="V4443" s="118">
        <v>39975</v>
      </c>
      <c r="W4443" s="114" t="s">
        <v>27</v>
      </c>
    </row>
    <row r="4444" spans="1:23" x14ac:dyDescent="0.25">
      <c r="A4444" s="129">
        <v>30</v>
      </c>
      <c r="B4444" s="76" t="s">
        <v>168</v>
      </c>
      <c r="C4444" s="58" t="s">
        <v>24</v>
      </c>
      <c r="D4444" s="76" t="s">
        <v>33772</v>
      </c>
      <c r="E4444" s="76" t="s">
        <v>21999</v>
      </c>
      <c r="F4444" s="76" t="s">
        <v>27744</v>
      </c>
      <c r="G4444" s="60" t="s">
        <v>25</v>
      </c>
      <c r="H4444" s="107">
        <v>2000215972</v>
      </c>
      <c r="I4444" s="58" t="s">
        <v>9079</v>
      </c>
      <c r="O4444" s="114" t="s">
        <v>26</v>
      </c>
      <c r="T4444" s="120">
        <v>0.09</v>
      </c>
      <c r="V4444" s="118">
        <v>39976</v>
      </c>
      <c r="W4444" s="114" t="s">
        <v>27</v>
      </c>
    </row>
    <row r="4445" spans="1:23" x14ac:dyDescent="0.25">
      <c r="A4445" s="129">
        <v>30</v>
      </c>
      <c r="B4445" s="76" t="s">
        <v>168</v>
      </c>
      <c r="C4445" s="58" t="s">
        <v>24</v>
      </c>
      <c r="D4445" s="76" t="s">
        <v>33773</v>
      </c>
      <c r="E4445" s="76" t="s">
        <v>22000</v>
      </c>
      <c r="F4445" s="76" t="s">
        <v>27745</v>
      </c>
      <c r="G4445" s="60" t="s">
        <v>25</v>
      </c>
      <c r="H4445" s="107">
        <v>2000198342</v>
      </c>
      <c r="I4445" s="58" t="s">
        <v>3869</v>
      </c>
      <c r="O4445" s="114" t="s">
        <v>26</v>
      </c>
      <c r="T4445" s="120">
        <v>35815</v>
      </c>
      <c r="V4445" s="118">
        <v>39977</v>
      </c>
      <c r="W4445" s="114" t="s">
        <v>27</v>
      </c>
    </row>
    <row r="4446" spans="1:23" x14ac:dyDescent="0.25">
      <c r="A4446" s="129">
        <v>30</v>
      </c>
      <c r="B4446" s="76" t="s">
        <v>168</v>
      </c>
      <c r="C4446" s="58" t="s">
        <v>24</v>
      </c>
      <c r="D4446" s="76" t="s">
        <v>33774</v>
      </c>
      <c r="E4446" s="76" t="s">
        <v>22001</v>
      </c>
      <c r="F4446" s="76" t="s">
        <v>27746</v>
      </c>
      <c r="G4446" s="60" t="s">
        <v>25</v>
      </c>
      <c r="H4446" s="107">
        <v>2000215328</v>
      </c>
      <c r="I4446" s="58" t="s">
        <v>9079</v>
      </c>
      <c r="O4446" s="114" t="s">
        <v>26</v>
      </c>
      <c r="T4446" s="120">
        <v>0.09</v>
      </c>
      <c r="V4446" s="118">
        <v>39979</v>
      </c>
      <c r="W4446" s="114" t="s">
        <v>27</v>
      </c>
    </row>
    <row r="4447" spans="1:23" x14ac:dyDescent="0.25">
      <c r="A4447" s="129">
        <v>30</v>
      </c>
      <c r="B4447" s="76" t="s">
        <v>168</v>
      </c>
      <c r="C4447" s="58" t="s">
        <v>24</v>
      </c>
      <c r="D4447" s="76" t="s">
        <v>33775</v>
      </c>
      <c r="E4447" s="76" t="s">
        <v>22002</v>
      </c>
      <c r="F4447" s="76" t="s">
        <v>27747</v>
      </c>
      <c r="G4447" s="60" t="s">
        <v>25</v>
      </c>
      <c r="H4447" s="107">
        <v>2000212318</v>
      </c>
      <c r="I4447" s="58" t="s">
        <v>3869</v>
      </c>
      <c r="O4447" s="114" t="s">
        <v>26</v>
      </c>
      <c r="T4447" s="120">
        <v>84</v>
      </c>
      <c r="V4447" s="118">
        <v>39981</v>
      </c>
      <c r="W4447" s="114" t="s">
        <v>27</v>
      </c>
    </row>
    <row r="4448" spans="1:23" x14ac:dyDescent="0.25">
      <c r="A4448" s="129">
        <v>30</v>
      </c>
      <c r="B4448" s="76" t="s">
        <v>168</v>
      </c>
      <c r="C4448" s="58" t="s">
        <v>24</v>
      </c>
      <c r="D4448" s="76" t="s">
        <v>33776</v>
      </c>
      <c r="E4448" s="76" t="s">
        <v>22003</v>
      </c>
      <c r="F4448" s="76" t="s">
        <v>27748</v>
      </c>
      <c r="G4448" s="60" t="s">
        <v>25</v>
      </c>
      <c r="H4448" s="107">
        <v>2000216197</v>
      </c>
      <c r="I4448" s="58" t="s">
        <v>9079</v>
      </c>
      <c r="O4448" s="114" t="s">
        <v>26</v>
      </c>
      <c r="T4448" s="120">
        <v>89.48</v>
      </c>
      <c r="V4448" s="118">
        <v>39982</v>
      </c>
      <c r="W4448" s="114" t="s">
        <v>27</v>
      </c>
    </row>
    <row r="4449" spans="1:23" x14ac:dyDescent="0.25">
      <c r="A4449" s="129">
        <v>30</v>
      </c>
      <c r="B4449" s="76" t="s">
        <v>168</v>
      </c>
      <c r="C4449" s="58" t="s">
        <v>24</v>
      </c>
      <c r="D4449" s="76" t="s">
        <v>33777</v>
      </c>
      <c r="E4449" s="76" t="s">
        <v>22004</v>
      </c>
      <c r="F4449" s="76" t="s">
        <v>27749</v>
      </c>
      <c r="G4449" s="60" t="s">
        <v>25</v>
      </c>
      <c r="H4449" s="107">
        <v>2000215697</v>
      </c>
      <c r="I4449" s="58" t="s">
        <v>9079</v>
      </c>
      <c r="O4449" s="114" t="s">
        <v>26</v>
      </c>
      <c r="T4449" s="120">
        <v>90.26</v>
      </c>
      <c r="V4449" s="118">
        <v>39986</v>
      </c>
      <c r="W4449" s="114" t="s">
        <v>27</v>
      </c>
    </row>
    <row r="4450" spans="1:23" x14ac:dyDescent="0.25">
      <c r="A4450" s="129">
        <v>30</v>
      </c>
      <c r="B4450" s="76" t="s">
        <v>168</v>
      </c>
      <c r="C4450" s="58" t="s">
        <v>24</v>
      </c>
      <c r="D4450" s="76" t="s">
        <v>33778</v>
      </c>
      <c r="E4450" s="76" t="s">
        <v>22005</v>
      </c>
      <c r="F4450" s="76" t="s">
        <v>27750</v>
      </c>
      <c r="G4450" s="60" t="s">
        <v>25</v>
      </c>
      <c r="H4450" s="107">
        <v>2000212205</v>
      </c>
      <c r="I4450" s="58" t="s">
        <v>3869</v>
      </c>
      <c r="O4450" s="114" t="s">
        <v>26</v>
      </c>
      <c r="T4450" s="120">
        <v>152</v>
      </c>
      <c r="V4450" s="118">
        <v>39989</v>
      </c>
      <c r="W4450" s="114" t="s">
        <v>27</v>
      </c>
    </row>
    <row r="4451" spans="1:23" x14ac:dyDescent="0.25">
      <c r="A4451" s="129">
        <v>30</v>
      </c>
      <c r="B4451" s="76" t="s">
        <v>168</v>
      </c>
      <c r="C4451" s="58" t="s">
        <v>24</v>
      </c>
      <c r="D4451" s="76" t="s">
        <v>33779</v>
      </c>
      <c r="E4451" s="76" t="s">
        <v>22006</v>
      </c>
      <c r="F4451" s="76" t="s">
        <v>27751</v>
      </c>
      <c r="G4451" s="60" t="s">
        <v>25</v>
      </c>
      <c r="H4451" s="107">
        <v>2000212671</v>
      </c>
      <c r="I4451" s="58" t="s">
        <v>3869</v>
      </c>
      <c r="O4451" s="114" t="s">
        <v>26</v>
      </c>
      <c r="T4451" s="120">
        <v>1403</v>
      </c>
      <c r="V4451" s="118">
        <v>39994</v>
      </c>
      <c r="W4451" s="114" t="s">
        <v>27</v>
      </c>
    </row>
    <row r="4452" spans="1:23" x14ac:dyDescent="0.25">
      <c r="A4452" s="129">
        <v>30</v>
      </c>
      <c r="B4452" s="76" t="s">
        <v>168</v>
      </c>
      <c r="C4452" s="58" t="s">
        <v>24</v>
      </c>
      <c r="D4452" s="76" t="s">
        <v>33780</v>
      </c>
      <c r="E4452" s="76" t="s">
        <v>22007</v>
      </c>
      <c r="F4452" s="76" t="s">
        <v>27752</v>
      </c>
      <c r="G4452" s="60" t="s">
        <v>25</v>
      </c>
      <c r="H4452" s="107">
        <v>2000196463</v>
      </c>
      <c r="I4452" s="58" t="s">
        <v>3869</v>
      </c>
      <c r="O4452" s="114" t="s">
        <v>26</v>
      </c>
      <c r="T4452" s="120">
        <v>3970</v>
      </c>
      <c r="V4452" s="118">
        <v>40004</v>
      </c>
      <c r="W4452" s="114" t="s">
        <v>27</v>
      </c>
    </row>
    <row r="4453" spans="1:23" x14ac:dyDescent="0.25">
      <c r="A4453" s="129">
        <v>30</v>
      </c>
      <c r="B4453" s="76" t="s">
        <v>168</v>
      </c>
      <c r="C4453" s="58" t="s">
        <v>24</v>
      </c>
      <c r="D4453" s="76" t="s">
        <v>33781</v>
      </c>
      <c r="E4453" s="76" t="s">
        <v>22008</v>
      </c>
      <c r="F4453" s="76" t="s">
        <v>27753</v>
      </c>
      <c r="G4453" s="60" t="s">
        <v>25</v>
      </c>
      <c r="H4453" s="107">
        <v>2000215751</v>
      </c>
      <c r="I4453" s="58" t="s">
        <v>9079</v>
      </c>
      <c r="O4453" s="114" t="s">
        <v>26</v>
      </c>
      <c r="T4453" s="120">
        <v>0.09</v>
      </c>
      <c r="V4453" s="118">
        <v>40017</v>
      </c>
      <c r="W4453" s="114" t="s">
        <v>27</v>
      </c>
    </row>
    <row r="4454" spans="1:23" x14ac:dyDescent="0.25">
      <c r="A4454" s="129">
        <v>30</v>
      </c>
      <c r="B4454" s="76" t="s">
        <v>168</v>
      </c>
      <c r="C4454" s="58" t="s">
        <v>24</v>
      </c>
      <c r="D4454" s="76" t="s">
        <v>33782</v>
      </c>
      <c r="E4454" s="76" t="s">
        <v>22009</v>
      </c>
      <c r="F4454" s="76" t="s">
        <v>27754</v>
      </c>
      <c r="G4454" s="60" t="s">
        <v>25</v>
      </c>
      <c r="H4454" s="107">
        <v>2000200541</v>
      </c>
      <c r="I4454" s="58" t="s">
        <v>9079</v>
      </c>
      <c r="O4454" s="114" t="s">
        <v>26</v>
      </c>
      <c r="T4454" s="120">
        <v>0.08</v>
      </c>
      <c r="V4454" s="118">
        <v>40019</v>
      </c>
      <c r="W4454" s="114" t="s">
        <v>27</v>
      </c>
    </row>
    <row r="4455" spans="1:23" x14ac:dyDescent="0.25">
      <c r="A4455" s="129">
        <v>30</v>
      </c>
      <c r="B4455" s="76" t="s">
        <v>168</v>
      </c>
      <c r="C4455" s="58" t="s">
        <v>24</v>
      </c>
      <c r="D4455" s="76">
        <v>0</v>
      </c>
      <c r="E4455" s="76" t="s">
        <v>22010</v>
      </c>
      <c r="F4455" s="76" t="s">
        <v>27755</v>
      </c>
      <c r="G4455" s="60" t="s">
        <v>25</v>
      </c>
      <c r="H4455" s="107">
        <v>2000216488</v>
      </c>
      <c r="I4455" s="58" t="s">
        <v>9079</v>
      </c>
      <c r="O4455" s="114" t="s">
        <v>26</v>
      </c>
      <c r="T4455" s="120">
        <v>90.17</v>
      </c>
      <c r="V4455" s="118">
        <v>40019</v>
      </c>
      <c r="W4455" s="114" t="s">
        <v>27</v>
      </c>
    </row>
    <row r="4456" spans="1:23" x14ac:dyDescent="0.25">
      <c r="A4456" s="129">
        <v>30</v>
      </c>
      <c r="B4456" s="76" t="s">
        <v>168</v>
      </c>
      <c r="C4456" s="58" t="s">
        <v>24</v>
      </c>
      <c r="D4456" s="76" t="s">
        <v>33783</v>
      </c>
      <c r="E4456" s="76" t="s">
        <v>21998</v>
      </c>
      <c r="F4456" s="76" t="s">
        <v>27756</v>
      </c>
      <c r="G4456" s="60" t="s">
        <v>25</v>
      </c>
      <c r="H4456" s="107">
        <v>2000211829</v>
      </c>
      <c r="I4456" s="58" t="s">
        <v>3869</v>
      </c>
      <c r="O4456" s="114" t="s">
        <v>26</v>
      </c>
      <c r="T4456" s="120">
        <v>2520</v>
      </c>
      <c r="V4456" s="118">
        <v>40022</v>
      </c>
      <c r="W4456" s="114" t="s">
        <v>27</v>
      </c>
    </row>
    <row r="4457" spans="1:23" x14ac:dyDescent="0.25">
      <c r="A4457" s="129">
        <v>30</v>
      </c>
      <c r="B4457" s="76" t="s">
        <v>168</v>
      </c>
      <c r="C4457" s="58" t="s">
        <v>24</v>
      </c>
      <c r="D4457" s="76" t="s">
        <v>33784</v>
      </c>
      <c r="E4457" s="76" t="s">
        <v>22011</v>
      </c>
      <c r="F4457" s="76" t="s">
        <v>27757</v>
      </c>
      <c r="G4457" s="60" t="s">
        <v>25</v>
      </c>
      <c r="H4457" s="107">
        <v>2000211721</v>
      </c>
      <c r="I4457" s="58" t="s">
        <v>3869</v>
      </c>
      <c r="O4457" s="114" t="s">
        <v>26</v>
      </c>
      <c r="T4457" s="120">
        <v>55.26</v>
      </c>
      <c r="V4457" s="118">
        <v>40023</v>
      </c>
      <c r="W4457" s="114" t="s">
        <v>27</v>
      </c>
    </row>
    <row r="4458" spans="1:23" x14ac:dyDescent="0.25">
      <c r="A4458" s="129">
        <v>30</v>
      </c>
      <c r="B4458" s="76" t="s">
        <v>168</v>
      </c>
      <c r="C4458" s="58" t="s">
        <v>24</v>
      </c>
      <c r="D4458" s="76" t="s">
        <v>33785</v>
      </c>
      <c r="E4458" s="76" t="s">
        <v>22012</v>
      </c>
      <c r="F4458" s="76" t="s">
        <v>27758</v>
      </c>
      <c r="G4458" s="60" t="s">
        <v>25</v>
      </c>
      <c r="H4458" s="107">
        <v>2000197346</v>
      </c>
      <c r="I4458" s="58" t="s">
        <v>3869</v>
      </c>
      <c r="O4458" s="114" t="s">
        <v>26</v>
      </c>
      <c r="T4458" s="120">
        <v>421.2</v>
      </c>
      <c r="V4458" s="118">
        <v>40023</v>
      </c>
      <c r="W4458" s="114" t="s">
        <v>27</v>
      </c>
    </row>
    <row r="4459" spans="1:23" x14ac:dyDescent="0.25">
      <c r="A4459" s="129">
        <v>30</v>
      </c>
      <c r="B4459" s="76" t="s">
        <v>168</v>
      </c>
      <c r="C4459" s="58" t="s">
        <v>24</v>
      </c>
      <c r="D4459" s="76" t="s">
        <v>33786</v>
      </c>
      <c r="E4459" s="76" t="s">
        <v>20449</v>
      </c>
      <c r="F4459" s="76" t="s">
        <v>27759</v>
      </c>
      <c r="G4459" s="60" t="s">
        <v>25</v>
      </c>
      <c r="H4459" s="107">
        <v>2000196536</v>
      </c>
      <c r="I4459" s="58" t="s">
        <v>3869</v>
      </c>
      <c r="O4459" s="114" t="s">
        <v>26</v>
      </c>
      <c r="T4459" s="120">
        <v>0.39</v>
      </c>
      <c r="V4459" s="118">
        <v>40028</v>
      </c>
      <c r="W4459" s="114" t="s">
        <v>27</v>
      </c>
    </row>
    <row r="4460" spans="1:23" x14ac:dyDescent="0.25">
      <c r="A4460" s="129">
        <v>30</v>
      </c>
      <c r="B4460" s="76" t="s">
        <v>168</v>
      </c>
      <c r="C4460" s="58" t="s">
        <v>24</v>
      </c>
      <c r="D4460" s="76" t="s">
        <v>33787</v>
      </c>
      <c r="E4460" s="76" t="s">
        <v>22013</v>
      </c>
      <c r="F4460" s="76" t="s">
        <v>27760</v>
      </c>
      <c r="G4460" s="60" t="s">
        <v>25</v>
      </c>
      <c r="H4460" s="107">
        <v>2000211012</v>
      </c>
      <c r="I4460" s="58" t="s">
        <v>3869</v>
      </c>
      <c r="O4460" s="114" t="s">
        <v>26</v>
      </c>
      <c r="T4460" s="120">
        <v>332.1</v>
      </c>
      <c r="V4460" s="118">
        <v>40029</v>
      </c>
      <c r="W4460" s="114" t="s">
        <v>27</v>
      </c>
    </row>
    <row r="4461" spans="1:23" x14ac:dyDescent="0.25">
      <c r="A4461" s="129">
        <v>30</v>
      </c>
      <c r="B4461" s="76" t="s">
        <v>168</v>
      </c>
      <c r="C4461" s="58" t="s">
        <v>24</v>
      </c>
      <c r="D4461" s="76" t="s">
        <v>33788</v>
      </c>
      <c r="E4461" s="76" t="s">
        <v>22014</v>
      </c>
      <c r="F4461" s="76" t="s">
        <v>27761</v>
      </c>
      <c r="G4461" s="60" t="s">
        <v>25</v>
      </c>
      <c r="H4461" s="107">
        <v>2000211799</v>
      </c>
      <c r="I4461" s="58" t="s">
        <v>3869</v>
      </c>
      <c r="O4461" s="114" t="s">
        <v>26</v>
      </c>
      <c r="T4461" s="120">
        <v>236</v>
      </c>
      <c r="V4461" s="118">
        <v>40038</v>
      </c>
      <c r="W4461" s="114" t="s">
        <v>27</v>
      </c>
    </row>
    <row r="4462" spans="1:23" x14ac:dyDescent="0.25">
      <c r="A4462" s="129">
        <v>30</v>
      </c>
      <c r="B4462" s="76" t="s">
        <v>168</v>
      </c>
      <c r="C4462" s="58" t="s">
        <v>24</v>
      </c>
      <c r="D4462" s="76" t="s">
        <v>33789</v>
      </c>
      <c r="E4462" s="76" t="s">
        <v>20612</v>
      </c>
      <c r="F4462" s="76" t="s">
        <v>27762</v>
      </c>
      <c r="G4462" s="60" t="s">
        <v>25</v>
      </c>
      <c r="H4462" s="107">
        <v>2000198865</v>
      </c>
      <c r="I4462" s="58" t="s">
        <v>3869</v>
      </c>
      <c r="O4462" s="114" t="s">
        <v>26</v>
      </c>
      <c r="T4462" s="120">
        <v>88</v>
      </c>
      <c r="V4462" s="118">
        <v>40038</v>
      </c>
      <c r="W4462" s="114" t="s">
        <v>27</v>
      </c>
    </row>
    <row r="4463" spans="1:23" x14ac:dyDescent="0.25">
      <c r="A4463" s="129">
        <v>30</v>
      </c>
      <c r="B4463" s="76" t="s">
        <v>168</v>
      </c>
      <c r="C4463" s="58" t="s">
        <v>24</v>
      </c>
      <c r="D4463" s="76" t="s">
        <v>33790</v>
      </c>
      <c r="E4463" s="76" t="s">
        <v>22015</v>
      </c>
      <c r="F4463" s="76" t="s">
        <v>27763</v>
      </c>
      <c r="G4463" s="60" t="s">
        <v>25</v>
      </c>
      <c r="H4463" s="107">
        <v>2000215409</v>
      </c>
      <c r="I4463" s="58" t="s">
        <v>9079</v>
      </c>
      <c r="O4463" s="114" t="s">
        <v>26</v>
      </c>
      <c r="T4463" s="120">
        <v>0.09</v>
      </c>
      <c r="V4463" s="118">
        <v>40045</v>
      </c>
      <c r="W4463" s="114" t="s">
        <v>27</v>
      </c>
    </row>
    <row r="4464" spans="1:23" x14ac:dyDescent="0.25">
      <c r="A4464" s="129">
        <v>30</v>
      </c>
      <c r="B4464" s="76" t="s">
        <v>168</v>
      </c>
      <c r="C4464" s="58" t="s">
        <v>24</v>
      </c>
      <c r="D4464" s="76" t="s">
        <v>33791</v>
      </c>
      <c r="E4464" s="76" t="s">
        <v>22016</v>
      </c>
      <c r="F4464" s="76" t="s">
        <v>27764</v>
      </c>
      <c r="G4464" s="60" t="s">
        <v>25</v>
      </c>
      <c r="H4464" s="107">
        <v>2000212833</v>
      </c>
      <c r="I4464" s="58" t="s">
        <v>3869</v>
      </c>
      <c r="O4464" s="114" t="s">
        <v>26</v>
      </c>
      <c r="T4464" s="120">
        <v>602</v>
      </c>
      <c r="V4464" s="118">
        <v>40047</v>
      </c>
      <c r="W4464" s="114" t="s">
        <v>27</v>
      </c>
    </row>
    <row r="4465" spans="1:23" x14ac:dyDescent="0.25">
      <c r="A4465" s="129">
        <v>30</v>
      </c>
      <c r="B4465" s="76" t="s">
        <v>168</v>
      </c>
      <c r="C4465" s="58" t="s">
        <v>24</v>
      </c>
      <c r="D4465" s="76" t="s">
        <v>33792</v>
      </c>
      <c r="E4465" s="76" t="s">
        <v>22017</v>
      </c>
      <c r="F4465" s="76" t="s">
        <v>27765</v>
      </c>
      <c r="G4465" s="60" t="s">
        <v>25</v>
      </c>
      <c r="H4465" s="107">
        <v>2000215457</v>
      </c>
      <c r="I4465" s="58" t="s">
        <v>9079</v>
      </c>
      <c r="O4465" s="114" t="s">
        <v>26</v>
      </c>
      <c r="T4465" s="120">
        <v>13344.98</v>
      </c>
      <c r="V4465" s="118">
        <v>40057</v>
      </c>
      <c r="W4465" s="114" t="s">
        <v>27</v>
      </c>
    </row>
    <row r="4466" spans="1:23" x14ac:dyDescent="0.25">
      <c r="A4466" s="129">
        <v>30</v>
      </c>
      <c r="B4466" s="76" t="s">
        <v>168</v>
      </c>
      <c r="C4466" s="58" t="s">
        <v>24</v>
      </c>
      <c r="D4466" s="76" t="s">
        <v>33793</v>
      </c>
      <c r="E4466" s="76" t="s">
        <v>22018</v>
      </c>
      <c r="F4466" s="76" t="s">
        <v>27766</v>
      </c>
      <c r="G4466" s="60" t="s">
        <v>25</v>
      </c>
      <c r="H4466" s="107">
        <v>2000196366</v>
      </c>
      <c r="I4466" s="58" t="s">
        <v>3869</v>
      </c>
      <c r="O4466" s="114" t="s">
        <v>26</v>
      </c>
      <c r="T4466" s="120">
        <v>300</v>
      </c>
      <c r="V4466" s="118">
        <v>40058</v>
      </c>
      <c r="W4466" s="114" t="s">
        <v>27</v>
      </c>
    </row>
    <row r="4467" spans="1:23" x14ac:dyDescent="0.25">
      <c r="A4467" s="129">
        <v>30</v>
      </c>
      <c r="B4467" s="76" t="s">
        <v>168</v>
      </c>
      <c r="C4467" s="58" t="s">
        <v>24</v>
      </c>
      <c r="D4467" s="76" t="s">
        <v>33794</v>
      </c>
      <c r="E4467" s="76" t="s">
        <v>22019</v>
      </c>
      <c r="F4467" s="76" t="s">
        <v>27767</v>
      </c>
      <c r="G4467" s="60" t="s">
        <v>25</v>
      </c>
      <c r="H4467" s="107">
        <v>2000202072</v>
      </c>
      <c r="I4467" s="58" t="s">
        <v>9079</v>
      </c>
      <c r="O4467" s="114" t="s">
        <v>26</v>
      </c>
      <c r="T4467" s="120">
        <v>0.36</v>
      </c>
      <c r="V4467" s="118">
        <v>40060</v>
      </c>
      <c r="W4467" s="114" t="s">
        <v>27</v>
      </c>
    </row>
    <row r="4468" spans="1:23" x14ac:dyDescent="0.25">
      <c r="A4468" s="129">
        <v>30</v>
      </c>
      <c r="B4468" s="76" t="s">
        <v>168</v>
      </c>
      <c r="C4468" s="58" t="s">
        <v>24</v>
      </c>
      <c r="D4468" s="76" t="s">
        <v>33795</v>
      </c>
      <c r="E4468" s="76" t="s">
        <v>22020</v>
      </c>
      <c r="F4468" s="76" t="s">
        <v>27768</v>
      </c>
      <c r="G4468" s="60" t="s">
        <v>25</v>
      </c>
      <c r="H4468" s="107">
        <v>2000200894</v>
      </c>
      <c r="I4468" s="58" t="s">
        <v>9079</v>
      </c>
      <c r="O4468" s="114" t="s">
        <v>26</v>
      </c>
      <c r="T4468" s="120">
        <v>0.16</v>
      </c>
      <c r="V4468" s="118">
        <v>40066</v>
      </c>
      <c r="W4468" s="114" t="s">
        <v>27</v>
      </c>
    </row>
    <row r="4469" spans="1:23" x14ac:dyDescent="0.25">
      <c r="A4469" s="129">
        <v>30</v>
      </c>
      <c r="B4469" s="76" t="s">
        <v>168</v>
      </c>
      <c r="C4469" s="58" t="s">
        <v>24</v>
      </c>
      <c r="D4469" s="76" t="s">
        <v>33796</v>
      </c>
      <c r="E4469" s="76" t="s">
        <v>22021</v>
      </c>
      <c r="F4469" s="76" t="s">
        <v>27769</v>
      </c>
      <c r="G4469" s="60" t="s">
        <v>25</v>
      </c>
      <c r="H4469" s="107">
        <v>2000215662</v>
      </c>
      <c r="I4469" s="58" t="s">
        <v>9079</v>
      </c>
      <c r="O4469" s="114" t="s">
        <v>26</v>
      </c>
      <c r="T4469" s="120">
        <v>90.31</v>
      </c>
      <c r="V4469" s="118">
        <v>40068</v>
      </c>
      <c r="W4469" s="114" t="s">
        <v>27</v>
      </c>
    </row>
    <row r="4470" spans="1:23" x14ac:dyDescent="0.25">
      <c r="A4470" s="129">
        <v>30</v>
      </c>
      <c r="B4470" s="76" t="s">
        <v>168</v>
      </c>
      <c r="C4470" s="58" t="s">
        <v>24</v>
      </c>
      <c r="D4470" s="76" t="s">
        <v>33797</v>
      </c>
      <c r="E4470" s="76" t="s">
        <v>22022</v>
      </c>
      <c r="F4470" s="76" t="s">
        <v>27770</v>
      </c>
      <c r="G4470" s="60" t="s">
        <v>25</v>
      </c>
      <c r="H4470" s="107">
        <v>2000200312</v>
      </c>
      <c r="I4470" s="58" t="s">
        <v>3869</v>
      </c>
      <c r="O4470" s="114" t="s">
        <v>26</v>
      </c>
      <c r="T4470" s="120">
        <v>658</v>
      </c>
      <c r="V4470" s="118">
        <v>40070</v>
      </c>
      <c r="W4470" s="114" t="s">
        <v>27</v>
      </c>
    </row>
    <row r="4471" spans="1:23" x14ac:dyDescent="0.25">
      <c r="A4471" s="129">
        <v>30</v>
      </c>
      <c r="B4471" s="76" t="s">
        <v>168</v>
      </c>
      <c r="C4471" s="58" t="s">
        <v>24</v>
      </c>
      <c r="D4471" s="76" t="s">
        <v>33798</v>
      </c>
      <c r="E4471" s="76" t="s">
        <v>6736</v>
      </c>
      <c r="F4471" s="76" t="s">
        <v>27771</v>
      </c>
      <c r="G4471" s="60" t="s">
        <v>25</v>
      </c>
      <c r="H4471" s="107">
        <v>2000198903</v>
      </c>
      <c r="I4471" s="58" t="s">
        <v>3869</v>
      </c>
      <c r="O4471" s="114" t="s">
        <v>26</v>
      </c>
      <c r="T4471" s="120">
        <v>439.23</v>
      </c>
      <c r="V4471" s="118">
        <v>40074</v>
      </c>
      <c r="W4471" s="114" t="s">
        <v>27</v>
      </c>
    </row>
    <row r="4472" spans="1:23" x14ac:dyDescent="0.25">
      <c r="A4472" s="129">
        <v>30</v>
      </c>
      <c r="B4472" s="76" t="s">
        <v>168</v>
      </c>
      <c r="C4472" s="58" t="s">
        <v>24</v>
      </c>
      <c r="D4472" s="76" t="s">
        <v>33799</v>
      </c>
      <c r="E4472" s="76" t="s">
        <v>1697</v>
      </c>
      <c r="F4472" s="76" t="s">
        <v>27772</v>
      </c>
      <c r="G4472" s="60" t="s">
        <v>25</v>
      </c>
      <c r="H4472" s="107">
        <v>2000199322</v>
      </c>
      <c r="I4472" s="58" t="s">
        <v>3869</v>
      </c>
      <c r="O4472" s="114" t="s">
        <v>26</v>
      </c>
      <c r="T4472" s="120">
        <v>178</v>
      </c>
      <c r="V4472" s="118">
        <v>40075</v>
      </c>
      <c r="W4472" s="114" t="s">
        <v>27</v>
      </c>
    </row>
    <row r="4473" spans="1:23" x14ac:dyDescent="0.25">
      <c r="A4473" s="129">
        <v>30</v>
      </c>
      <c r="B4473" s="76" t="s">
        <v>168</v>
      </c>
      <c r="C4473" s="58" t="s">
        <v>24</v>
      </c>
      <c r="D4473" s="76" t="s">
        <v>33800</v>
      </c>
      <c r="E4473" s="76" t="s">
        <v>22023</v>
      </c>
      <c r="F4473" s="76" t="s">
        <v>27773</v>
      </c>
      <c r="G4473" s="60" t="s">
        <v>25</v>
      </c>
      <c r="H4473" s="107">
        <v>2000203157</v>
      </c>
      <c r="I4473" s="58" t="s">
        <v>3869</v>
      </c>
      <c r="O4473" s="114" t="s">
        <v>26</v>
      </c>
      <c r="T4473" s="120">
        <v>1847</v>
      </c>
      <c r="V4473" s="118">
        <v>40075</v>
      </c>
      <c r="W4473" s="114" t="s">
        <v>27</v>
      </c>
    </row>
    <row r="4474" spans="1:23" x14ac:dyDescent="0.25">
      <c r="A4474" s="129">
        <v>30</v>
      </c>
      <c r="B4474" s="76" t="s">
        <v>168</v>
      </c>
      <c r="C4474" s="58" t="s">
        <v>24</v>
      </c>
      <c r="D4474" s="76" t="s">
        <v>33801</v>
      </c>
      <c r="E4474" s="76" t="s">
        <v>22024</v>
      </c>
      <c r="F4474" s="76" t="s">
        <v>27774</v>
      </c>
      <c r="G4474" s="60" t="s">
        <v>25</v>
      </c>
      <c r="H4474" s="107">
        <v>2000215287</v>
      </c>
      <c r="I4474" s="58" t="s">
        <v>9079</v>
      </c>
      <c r="O4474" s="114" t="s">
        <v>26</v>
      </c>
      <c r="T4474" s="120">
        <v>90.38</v>
      </c>
      <c r="V4474" s="118">
        <v>40087</v>
      </c>
      <c r="W4474" s="114" t="s">
        <v>27</v>
      </c>
    </row>
    <row r="4475" spans="1:23" x14ac:dyDescent="0.25">
      <c r="A4475" s="129">
        <v>30</v>
      </c>
      <c r="B4475" s="76" t="s">
        <v>168</v>
      </c>
      <c r="C4475" s="58" t="s">
        <v>24</v>
      </c>
      <c r="D4475" s="76" t="s">
        <v>33802</v>
      </c>
      <c r="E4475" s="76" t="s">
        <v>22025</v>
      </c>
      <c r="F4475" s="76" t="s">
        <v>27775</v>
      </c>
      <c r="G4475" s="60" t="s">
        <v>25</v>
      </c>
      <c r="H4475" s="107">
        <v>2000199373</v>
      </c>
      <c r="I4475" s="58" t="s">
        <v>3869</v>
      </c>
      <c r="O4475" s="114" t="s">
        <v>26</v>
      </c>
      <c r="T4475" s="120">
        <v>11393</v>
      </c>
      <c r="V4475" s="118">
        <v>40098</v>
      </c>
      <c r="W4475" s="114" t="s">
        <v>27</v>
      </c>
    </row>
    <row r="4476" spans="1:23" x14ac:dyDescent="0.25">
      <c r="A4476" s="129">
        <v>30</v>
      </c>
      <c r="B4476" s="76" t="s">
        <v>168</v>
      </c>
      <c r="C4476" s="58" t="s">
        <v>24</v>
      </c>
      <c r="D4476" s="76" t="s">
        <v>33803</v>
      </c>
      <c r="E4476" s="76" t="s">
        <v>22026</v>
      </c>
      <c r="F4476" s="76" t="s">
        <v>27776</v>
      </c>
      <c r="G4476" s="60" t="s">
        <v>25</v>
      </c>
      <c r="H4476" s="107">
        <v>2000198792</v>
      </c>
      <c r="I4476" s="58" t="s">
        <v>3869</v>
      </c>
      <c r="O4476" s="114" t="s">
        <v>26</v>
      </c>
      <c r="T4476" s="120">
        <v>475</v>
      </c>
      <c r="V4476" s="118">
        <v>40098</v>
      </c>
      <c r="W4476" s="114" t="s">
        <v>27</v>
      </c>
    </row>
    <row r="4477" spans="1:23" x14ac:dyDescent="0.25">
      <c r="A4477" s="129">
        <v>30</v>
      </c>
      <c r="B4477" s="76" t="s">
        <v>168</v>
      </c>
      <c r="C4477" s="58" t="s">
        <v>24</v>
      </c>
      <c r="D4477" s="76" t="s">
        <v>33804</v>
      </c>
      <c r="E4477" s="76" t="s">
        <v>22027</v>
      </c>
      <c r="F4477" s="76" t="s">
        <v>27777</v>
      </c>
      <c r="G4477" s="60" t="s">
        <v>25</v>
      </c>
      <c r="H4477" s="107">
        <v>2000200819</v>
      </c>
      <c r="I4477" s="58" t="s">
        <v>9079</v>
      </c>
      <c r="O4477" s="114" t="s">
        <v>26</v>
      </c>
      <c r="T4477" s="120">
        <v>0.08</v>
      </c>
      <c r="V4477" s="118">
        <v>40099</v>
      </c>
      <c r="W4477" s="114" t="s">
        <v>27</v>
      </c>
    </row>
    <row r="4478" spans="1:23" x14ac:dyDescent="0.25">
      <c r="A4478" s="129">
        <v>30</v>
      </c>
      <c r="B4478" s="76" t="s">
        <v>168</v>
      </c>
      <c r="C4478" s="58" t="s">
        <v>24</v>
      </c>
      <c r="D4478" s="76" t="s">
        <v>33805</v>
      </c>
      <c r="E4478" s="76" t="s">
        <v>22028</v>
      </c>
      <c r="F4478" s="76" t="s">
        <v>27778</v>
      </c>
      <c r="G4478" s="60" t="s">
        <v>25</v>
      </c>
      <c r="H4478" s="107">
        <v>2000215549</v>
      </c>
      <c r="I4478" s="58" t="s">
        <v>9079</v>
      </c>
      <c r="O4478" s="114" t="s">
        <v>26</v>
      </c>
      <c r="T4478" s="120">
        <v>0.09</v>
      </c>
      <c r="V4478" s="118">
        <v>40099</v>
      </c>
      <c r="W4478" s="114" t="s">
        <v>27</v>
      </c>
    </row>
    <row r="4479" spans="1:23" x14ac:dyDescent="0.25">
      <c r="A4479" s="129">
        <v>30</v>
      </c>
      <c r="B4479" s="76" t="s">
        <v>168</v>
      </c>
      <c r="C4479" s="58" t="s">
        <v>24</v>
      </c>
      <c r="D4479" s="76" t="s">
        <v>33806</v>
      </c>
      <c r="E4479" s="76" t="s">
        <v>22029</v>
      </c>
      <c r="F4479" s="76" t="s">
        <v>27779</v>
      </c>
      <c r="G4479" s="60" t="s">
        <v>25</v>
      </c>
      <c r="H4479" s="107">
        <v>2000215816</v>
      </c>
      <c r="I4479" s="58" t="s">
        <v>9079</v>
      </c>
      <c r="O4479" s="114" t="s">
        <v>26</v>
      </c>
      <c r="T4479" s="120">
        <v>90.26</v>
      </c>
      <c r="V4479" s="118">
        <v>40100</v>
      </c>
      <c r="W4479" s="114" t="s">
        <v>27</v>
      </c>
    </row>
    <row r="4480" spans="1:23" x14ac:dyDescent="0.25">
      <c r="A4480" s="129">
        <v>30</v>
      </c>
      <c r="B4480" s="76" t="s">
        <v>168</v>
      </c>
      <c r="C4480" s="58" t="s">
        <v>24</v>
      </c>
      <c r="D4480" s="76" t="s">
        <v>33807</v>
      </c>
      <c r="E4480" s="76" t="s">
        <v>22030</v>
      </c>
      <c r="F4480" s="76" t="s">
        <v>27780</v>
      </c>
      <c r="G4480" s="60" t="s">
        <v>25</v>
      </c>
      <c r="H4480" s="107">
        <v>2000215638</v>
      </c>
      <c r="I4480" s="58" t="s">
        <v>9079</v>
      </c>
      <c r="O4480" s="114" t="s">
        <v>26</v>
      </c>
      <c r="T4480" s="120">
        <v>0.09</v>
      </c>
      <c r="V4480" s="118">
        <v>40106</v>
      </c>
      <c r="W4480" s="114" t="s">
        <v>27</v>
      </c>
    </row>
    <row r="4481" spans="1:23" x14ac:dyDescent="0.25">
      <c r="A4481" s="129">
        <v>30</v>
      </c>
      <c r="B4481" s="76" t="s">
        <v>168</v>
      </c>
      <c r="C4481" s="58" t="s">
        <v>24</v>
      </c>
      <c r="D4481" s="76" t="s">
        <v>33808</v>
      </c>
      <c r="E4481" s="76" t="s">
        <v>13070</v>
      </c>
      <c r="F4481" s="76" t="s">
        <v>27781</v>
      </c>
      <c r="G4481" s="60" t="s">
        <v>25</v>
      </c>
      <c r="H4481" s="107">
        <v>2000215204</v>
      </c>
      <c r="I4481" s="58" t="s">
        <v>9079</v>
      </c>
      <c r="O4481" s="114" t="s">
        <v>26</v>
      </c>
      <c r="T4481" s="120">
        <v>0.09</v>
      </c>
      <c r="V4481" s="118">
        <v>40110</v>
      </c>
      <c r="W4481" s="114" t="s">
        <v>27</v>
      </c>
    </row>
    <row r="4482" spans="1:23" x14ac:dyDescent="0.25">
      <c r="A4482" s="129">
        <v>30</v>
      </c>
      <c r="B4482" s="76" t="s">
        <v>168</v>
      </c>
      <c r="C4482" s="58" t="s">
        <v>24</v>
      </c>
      <c r="D4482" s="76" t="s">
        <v>33809</v>
      </c>
      <c r="E4482" s="76" t="s">
        <v>22031</v>
      </c>
      <c r="F4482" s="76" t="s">
        <v>27782</v>
      </c>
      <c r="G4482" s="60" t="s">
        <v>25</v>
      </c>
      <c r="H4482" s="107">
        <v>2000197354</v>
      </c>
      <c r="I4482" s="58" t="s">
        <v>3869</v>
      </c>
      <c r="O4482" s="114" t="s">
        <v>26</v>
      </c>
      <c r="T4482" s="120">
        <v>116</v>
      </c>
      <c r="V4482" s="118">
        <v>40112</v>
      </c>
      <c r="W4482" s="114" t="s">
        <v>27</v>
      </c>
    </row>
    <row r="4483" spans="1:23" x14ac:dyDescent="0.25">
      <c r="A4483" s="129">
        <v>30</v>
      </c>
      <c r="B4483" s="76" t="s">
        <v>168</v>
      </c>
      <c r="C4483" s="58" t="s">
        <v>24</v>
      </c>
      <c r="D4483" s="76" t="s">
        <v>33810</v>
      </c>
      <c r="E4483" s="76" t="s">
        <v>22032</v>
      </c>
      <c r="F4483" s="76" t="s">
        <v>27783</v>
      </c>
      <c r="G4483" s="60" t="s">
        <v>25</v>
      </c>
      <c r="H4483" s="107">
        <v>2000200037</v>
      </c>
      <c r="I4483" s="58" t="s">
        <v>3869</v>
      </c>
      <c r="O4483" s="114" t="s">
        <v>26</v>
      </c>
      <c r="T4483" s="120">
        <v>755</v>
      </c>
      <c r="V4483" s="118">
        <v>40113</v>
      </c>
      <c r="W4483" s="114" t="s">
        <v>27</v>
      </c>
    </row>
    <row r="4484" spans="1:23" x14ac:dyDescent="0.25">
      <c r="A4484" s="129">
        <v>30</v>
      </c>
      <c r="B4484" s="76" t="s">
        <v>168</v>
      </c>
      <c r="C4484" s="58" t="s">
        <v>24</v>
      </c>
      <c r="D4484" s="76" t="s">
        <v>33811</v>
      </c>
      <c r="E4484" s="76" t="s">
        <v>73</v>
      </c>
      <c r="F4484" s="76" t="s">
        <v>27784</v>
      </c>
      <c r="G4484" s="60" t="s">
        <v>25</v>
      </c>
      <c r="H4484" s="107">
        <v>2000202951</v>
      </c>
      <c r="I4484" s="58" t="s">
        <v>9079</v>
      </c>
      <c r="O4484" s="114" t="s">
        <v>26</v>
      </c>
      <c r="T4484" s="120">
        <v>0.17</v>
      </c>
      <c r="V4484" s="118">
        <v>40113</v>
      </c>
      <c r="W4484" s="114" t="s">
        <v>27</v>
      </c>
    </row>
    <row r="4485" spans="1:23" x14ac:dyDescent="0.25">
      <c r="A4485" s="129">
        <v>30</v>
      </c>
      <c r="B4485" s="76" t="s">
        <v>168</v>
      </c>
      <c r="C4485" s="58" t="s">
        <v>24</v>
      </c>
      <c r="D4485" s="76" t="s">
        <v>33812</v>
      </c>
      <c r="E4485" s="76" t="s">
        <v>22033</v>
      </c>
      <c r="F4485" s="76" t="s">
        <v>27785</v>
      </c>
      <c r="G4485" s="60" t="s">
        <v>25</v>
      </c>
      <c r="H4485" s="107">
        <v>2000199012</v>
      </c>
      <c r="I4485" s="58" t="s">
        <v>3869</v>
      </c>
      <c r="O4485" s="114" t="s">
        <v>26</v>
      </c>
      <c r="T4485" s="120">
        <v>310</v>
      </c>
      <c r="V4485" s="118">
        <v>40113</v>
      </c>
      <c r="W4485" s="114" t="s">
        <v>27</v>
      </c>
    </row>
    <row r="4486" spans="1:23" x14ac:dyDescent="0.25">
      <c r="A4486" s="129">
        <v>30</v>
      </c>
      <c r="B4486" s="76" t="s">
        <v>168</v>
      </c>
      <c r="C4486" s="58" t="s">
        <v>24</v>
      </c>
      <c r="D4486" s="76" t="s">
        <v>33813</v>
      </c>
      <c r="E4486" s="76" t="s">
        <v>22034</v>
      </c>
      <c r="F4486" s="76" t="s">
        <v>27786</v>
      </c>
      <c r="G4486" s="60" t="s">
        <v>25</v>
      </c>
      <c r="H4486" s="107">
        <v>2000199438</v>
      </c>
      <c r="I4486" s="58" t="s">
        <v>3869</v>
      </c>
      <c r="O4486" s="114" t="s">
        <v>26</v>
      </c>
      <c r="T4486" s="120">
        <v>318</v>
      </c>
      <c r="V4486" s="118">
        <v>40122</v>
      </c>
      <c r="W4486" s="114" t="s">
        <v>27</v>
      </c>
    </row>
    <row r="4487" spans="1:23" x14ac:dyDescent="0.25">
      <c r="A4487" s="129">
        <v>30</v>
      </c>
      <c r="B4487" s="76" t="s">
        <v>168</v>
      </c>
      <c r="C4487" s="58" t="s">
        <v>24</v>
      </c>
      <c r="D4487" s="76" t="s">
        <v>33814</v>
      </c>
      <c r="E4487" s="76" t="s">
        <v>22035</v>
      </c>
      <c r="F4487" s="76" t="s">
        <v>27787</v>
      </c>
      <c r="G4487" s="60" t="s">
        <v>25</v>
      </c>
      <c r="H4487" s="107">
        <v>2000197297</v>
      </c>
      <c r="I4487" s="58" t="s">
        <v>3869</v>
      </c>
      <c r="O4487" s="114" t="s">
        <v>26</v>
      </c>
      <c r="T4487" s="120">
        <v>3309</v>
      </c>
      <c r="V4487" s="118">
        <v>40124</v>
      </c>
      <c r="W4487" s="114" t="s">
        <v>27</v>
      </c>
    </row>
    <row r="4488" spans="1:23" x14ac:dyDescent="0.25">
      <c r="A4488" s="129">
        <v>30</v>
      </c>
      <c r="B4488" s="76" t="s">
        <v>168</v>
      </c>
      <c r="C4488" s="58" t="s">
        <v>24</v>
      </c>
      <c r="D4488" s="76" t="s">
        <v>33815</v>
      </c>
      <c r="E4488" s="76" t="s">
        <v>22036</v>
      </c>
      <c r="F4488" s="76" t="s">
        <v>27788</v>
      </c>
      <c r="G4488" s="60" t="s">
        <v>25</v>
      </c>
      <c r="H4488" s="107">
        <v>2000197664</v>
      </c>
      <c r="I4488" s="58" t="s">
        <v>3869</v>
      </c>
      <c r="O4488" s="114" t="s">
        <v>26</v>
      </c>
      <c r="T4488" s="120">
        <v>77</v>
      </c>
      <c r="V4488" s="118">
        <v>40131</v>
      </c>
      <c r="W4488" s="114" t="s">
        <v>27</v>
      </c>
    </row>
    <row r="4489" spans="1:23" x14ac:dyDescent="0.25">
      <c r="A4489" s="129">
        <v>30</v>
      </c>
      <c r="B4489" s="76" t="s">
        <v>168</v>
      </c>
      <c r="C4489" s="58" t="s">
        <v>24</v>
      </c>
      <c r="D4489" s="76" t="s">
        <v>33816</v>
      </c>
      <c r="E4489" s="76" t="s">
        <v>12527</v>
      </c>
      <c r="F4489" s="76" t="s">
        <v>27789</v>
      </c>
      <c r="G4489" s="60" t="s">
        <v>25</v>
      </c>
      <c r="H4489" s="107">
        <v>2000215514</v>
      </c>
      <c r="I4489" s="58" t="s">
        <v>9079</v>
      </c>
      <c r="O4489" s="114" t="s">
        <v>26</v>
      </c>
      <c r="T4489" s="120">
        <v>0.09</v>
      </c>
      <c r="V4489" s="118">
        <v>40133</v>
      </c>
      <c r="W4489" s="114" t="s">
        <v>27</v>
      </c>
    </row>
    <row r="4490" spans="1:23" x14ac:dyDescent="0.25">
      <c r="A4490" s="129">
        <v>30</v>
      </c>
      <c r="B4490" s="76" t="s">
        <v>168</v>
      </c>
      <c r="C4490" s="58" t="s">
        <v>24</v>
      </c>
      <c r="D4490" s="76" t="s">
        <v>33817</v>
      </c>
      <c r="E4490" s="76" t="s">
        <v>13148</v>
      </c>
      <c r="F4490" s="76" t="s">
        <v>27790</v>
      </c>
      <c r="G4490" s="60" t="s">
        <v>25</v>
      </c>
      <c r="H4490" s="107">
        <v>2000196657</v>
      </c>
      <c r="I4490" s="58" t="s">
        <v>3869</v>
      </c>
      <c r="O4490" s="114" t="s">
        <v>26</v>
      </c>
      <c r="T4490" s="120">
        <v>10961</v>
      </c>
      <c r="V4490" s="118">
        <v>40137</v>
      </c>
      <c r="W4490" s="114" t="s">
        <v>27</v>
      </c>
    </row>
    <row r="4491" spans="1:23" x14ac:dyDescent="0.25">
      <c r="A4491" s="129">
        <v>30</v>
      </c>
      <c r="B4491" s="76" t="s">
        <v>168</v>
      </c>
      <c r="C4491" s="58" t="s">
        <v>24</v>
      </c>
      <c r="D4491" s="76" t="s">
        <v>33818</v>
      </c>
      <c r="E4491" s="76" t="s">
        <v>22037</v>
      </c>
      <c r="F4491" s="76" t="s">
        <v>27791</v>
      </c>
      <c r="G4491" s="60" t="s">
        <v>25</v>
      </c>
      <c r="H4491" s="107">
        <v>2000200908</v>
      </c>
      <c r="I4491" s="58" t="s">
        <v>9079</v>
      </c>
      <c r="O4491" s="114" t="s">
        <v>26</v>
      </c>
      <c r="T4491" s="120">
        <v>0.15</v>
      </c>
      <c r="V4491" s="118">
        <v>40141</v>
      </c>
      <c r="W4491" s="114" t="s">
        <v>27</v>
      </c>
    </row>
    <row r="4492" spans="1:23" x14ac:dyDescent="0.25">
      <c r="A4492" s="129">
        <v>30</v>
      </c>
      <c r="B4492" s="76" t="s">
        <v>168</v>
      </c>
      <c r="C4492" s="58" t="s">
        <v>24</v>
      </c>
      <c r="D4492" s="76" t="s">
        <v>33819</v>
      </c>
      <c r="E4492" s="76" t="s">
        <v>22038</v>
      </c>
      <c r="F4492" s="76" t="s">
        <v>27792</v>
      </c>
      <c r="G4492" s="60" t="s">
        <v>25</v>
      </c>
      <c r="H4492" s="107">
        <v>2000199462</v>
      </c>
      <c r="I4492" s="58" t="s">
        <v>3869</v>
      </c>
      <c r="O4492" s="114" t="s">
        <v>26</v>
      </c>
      <c r="T4492" s="120">
        <v>2130</v>
      </c>
      <c r="V4492" s="118">
        <v>40148</v>
      </c>
      <c r="W4492" s="114" t="s">
        <v>27</v>
      </c>
    </row>
    <row r="4493" spans="1:23" x14ac:dyDescent="0.25">
      <c r="A4493" s="129">
        <v>30</v>
      </c>
      <c r="B4493" s="76" t="s">
        <v>168</v>
      </c>
      <c r="C4493" s="58" t="s">
        <v>24</v>
      </c>
      <c r="D4493" s="76" t="s">
        <v>33820</v>
      </c>
      <c r="E4493" s="76" t="s">
        <v>22039</v>
      </c>
      <c r="F4493" s="76" t="s">
        <v>27793</v>
      </c>
      <c r="G4493" s="60" t="s">
        <v>25</v>
      </c>
      <c r="H4493" s="107">
        <v>2000199675</v>
      </c>
      <c r="I4493" s="58" t="s">
        <v>3869</v>
      </c>
      <c r="O4493" s="114" t="s">
        <v>26</v>
      </c>
      <c r="T4493" s="120">
        <v>14</v>
      </c>
      <c r="V4493" s="118">
        <v>40150</v>
      </c>
      <c r="W4493" s="114" t="s">
        <v>27</v>
      </c>
    </row>
    <row r="4494" spans="1:23" x14ac:dyDescent="0.25">
      <c r="A4494" s="129">
        <v>30</v>
      </c>
      <c r="B4494" s="76" t="s">
        <v>168</v>
      </c>
      <c r="C4494" s="58" t="s">
        <v>24</v>
      </c>
      <c r="D4494" s="76" t="s">
        <v>33821</v>
      </c>
      <c r="E4494" s="76" t="s">
        <v>22040</v>
      </c>
      <c r="F4494" s="76" t="s">
        <v>27794</v>
      </c>
      <c r="G4494" s="60" t="s">
        <v>25</v>
      </c>
      <c r="H4494" s="107">
        <v>2000215379</v>
      </c>
      <c r="I4494" s="58" t="s">
        <v>9079</v>
      </c>
      <c r="O4494" s="114" t="s">
        <v>26</v>
      </c>
      <c r="T4494" s="120">
        <v>0.09</v>
      </c>
      <c r="V4494" s="118">
        <v>40157</v>
      </c>
      <c r="W4494" s="114" t="s">
        <v>27</v>
      </c>
    </row>
    <row r="4495" spans="1:23" x14ac:dyDescent="0.25">
      <c r="A4495" s="129">
        <v>30</v>
      </c>
      <c r="B4495" s="76" t="s">
        <v>168</v>
      </c>
      <c r="C4495" s="58" t="s">
        <v>24</v>
      </c>
      <c r="D4495" s="76" t="s">
        <v>33822</v>
      </c>
      <c r="E4495" s="76" t="s">
        <v>22041</v>
      </c>
      <c r="F4495" s="76" t="s">
        <v>27795</v>
      </c>
      <c r="G4495" s="60" t="s">
        <v>25</v>
      </c>
      <c r="H4495" s="107">
        <v>2000201017</v>
      </c>
      <c r="I4495" s="58" t="s">
        <v>9079</v>
      </c>
      <c r="O4495" s="114" t="s">
        <v>26</v>
      </c>
      <c r="T4495" s="120">
        <v>0.09</v>
      </c>
      <c r="V4495" s="118">
        <v>40168</v>
      </c>
      <c r="W4495" s="114" t="s">
        <v>27</v>
      </c>
    </row>
    <row r="4496" spans="1:23" x14ac:dyDescent="0.25">
      <c r="A4496" s="129">
        <v>30</v>
      </c>
      <c r="B4496" s="76" t="s">
        <v>168</v>
      </c>
      <c r="C4496" s="58" t="s">
        <v>24</v>
      </c>
      <c r="D4496" s="76" t="s">
        <v>33823</v>
      </c>
      <c r="E4496" s="76" t="s">
        <v>22042</v>
      </c>
      <c r="F4496" s="76" t="s">
        <v>27796</v>
      </c>
      <c r="G4496" s="60" t="s">
        <v>25</v>
      </c>
      <c r="H4496" s="107">
        <v>2000215565</v>
      </c>
      <c r="I4496" s="58" t="s">
        <v>9079</v>
      </c>
      <c r="O4496" s="114" t="s">
        <v>26</v>
      </c>
      <c r="T4496" s="120">
        <v>0.09</v>
      </c>
      <c r="V4496" s="118">
        <v>40177</v>
      </c>
      <c r="W4496" s="114" t="s">
        <v>27</v>
      </c>
    </row>
    <row r="4497" spans="1:23" x14ac:dyDescent="0.25">
      <c r="A4497" s="129">
        <v>31</v>
      </c>
      <c r="B4497" s="76" t="s">
        <v>9182</v>
      </c>
      <c r="C4497" s="58" t="s">
        <v>24</v>
      </c>
      <c r="D4497" s="76" t="s">
        <v>33824</v>
      </c>
      <c r="E4497" s="76" t="s">
        <v>22043</v>
      </c>
      <c r="F4497" s="76" t="s">
        <v>27797</v>
      </c>
      <c r="G4497" s="60" t="s">
        <v>25</v>
      </c>
      <c r="H4497" s="107">
        <v>2001160888</v>
      </c>
      <c r="I4497" s="58" t="s">
        <v>3869</v>
      </c>
      <c r="O4497" s="114" t="s">
        <v>26</v>
      </c>
      <c r="T4497" s="120">
        <v>5988</v>
      </c>
      <c r="V4497" s="118">
        <v>39449</v>
      </c>
      <c r="W4497" s="114" t="s">
        <v>27</v>
      </c>
    </row>
    <row r="4498" spans="1:23" x14ac:dyDescent="0.25">
      <c r="A4498" s="129">
        <v>31</v>
      </c>
      <c r="B4498" s="76" t="s">
        <v>9182</v>
      </c>
      <c r="C4498" s="58" t="s">
        <v>24</v>
      </c>
      <c r="D4498" s="76" t="s">
        <v>33825</v>
      </c>
      <c r="E4498" s="76" t="s">
        <v>22044</v>
      </c>
      <c r="F4498" s="76" t="s">
        <v>27798</v>
      </c>
      <c r="G4498" s="60" t="s">
        <v>25</v>
      </c>
      <c r="H4498" s="107">
        <v>2001153504</v>
      </c>
      <c r="I4498" s="58" t="s">
        <v>3869</v>
      </c>
      <c r="O4498" s="114" t="s">
        <v>26</v>
      </c>
      <c r="T4498" s="120">
        <v>5493</v>
      </c>
      <c r="V4498" s="118">
        <v>40050</v>
      </c>
      <c r="W4498" s="114" t="s">
        <v>27</v>
      </c>
    </row>
    <row r="4499" spans="1:23" x14ac:dyDescent="0.25">
      <c r="A4499" s="129">
        <v>32</v>
      </c>
      <c r="B4499" s="76" t="s">
        <v>4427</v>
      </c>
      <c r="C4499" s="58" t="s">
        <v>24</v>
      </c>
      <c r="D4499" s="76" t="s">
        <v>33826</v>
      </c>
      <c r="E4499" s="76" t="s">
        <v>22045</v>
      </c>
      <c r="F4499" s="76" t="s">
        <v>27799</v>
      </c>
      <c r="G4499" s="60" t="s">
        <v>25</v>
      </c>
      <c r="H4499" s="107">
        <v>2000656111</v>
      </c>
      <c r="I4499" s="58" t="s">
        <v>3869</v>
      </c>
      <c r="O4499" s="114" t="s">
        <v>26</v>
      </c>
      <c r="T4499" s="120">
        <v>3857.5</v>
      </c>
      <c r="V4499" s="118">
        <v>39272</v>
      </c>
      <c r="W4499" s="114" t="s">
        <v>27</v>
      </c>
    </row>
    <row r="4500" spans="1:23" x14ac:dyDescent="0.25">
      <c r="A4500" s="129">
        <v>32</v>
      </c>
      <c r="B4500" s="76" t="s">
        <v>4427</v>
      </c>
      <c r="C4500" s="58" t="s">
        <v>24</v>
      </c>
      <c r="D4500" s="76" t="s">
        <v>33827</v>
      </c>
      <c r="E4500" s="76" t="s">
        <v>22046</v>
      </c>
      <c r="F4500" s="76" t="s">
        <v>27800</v>
      </c>
      <c r="G4500" s="60" t="s">
        <v>25</v>
      </c>
      <c r="H4500" s="107">
        <v>2000657808</v>
      </c>
      <c r="I4500" s="58" t="s">
        <v>9079</v>
      </c>
      <c r="O4500" s="114" t="s">
        <v>26</v>
      </c>
      <c r="T4500" s="120">
        <v>10054.73</v>
      </c>
      <c r="V4500" s="118">
        <v>39443</v>
      </c>
      <c r="W4500" s="114" t="s">
        <v>27</v>
      </c>
    </row>
    <row r="4501" spans="1:23" x14ac:dyDescent="0.25">
      <c r="A4501" s="129">
        <v>32</v>
      </c>
      <c r="B4501" s="76" t="s">
        <v>4427</v>
      </c>
      <c r="C4501" s="58" t="s">
        <v>24</v>
      </c>
      <c r="D4501" s="76" t="s">
        <v>33828</v>
      </c>
      <c r="E4501" s="76" t="s">
        <v>22047</v>
      </c>
      <c r="F4501" s="76" t="s">
        <v>27801</v>
      </c>
      <c r="G4501" s="60" t="s">
        <v>25</v>
      </c>
      <c r="H4501" s="107">
        <v>2000657401</v>
      </c>
      <c r="I4501" s="58" t="s">
        <v>9079</v>
      </c>
      <c r="O4501" s="114" t="s">
        <v>26</v>
      </c>
      <c r="T4501" s="120">
        <v>0.49</v>
      </c>
      <c r="V4501" s="118">
        <v>39564</v>
      </c>
      <c r="W4501" s="114" t="s">
        <v>27</v>
      </c>
    </row>
    <row r="4502" spans="1:23" x14ac:dyDescent="0.25">
      <c r="A4502" s="129">
        <v>32</v>
      </c>
      <c r="B4502" s="76" t="s">
        <v>4427</v>
      </c>
      <c r="C4502" s="58" t="s">
        <v>24</v>
      </c>
      <c r="D4502" s="76" t="s">
        <v>33829</v>
      </c>
      <c r="E4502" s="76" t="s">
        <v>22048</v>
      </c>
      <c r="F4502" s="76" t="s">
        <v>27802</v>
      </c>
      <c r="G4502" s="60" t="s">
        <v>25</v>
      </c>
      <c r="H4502" s="107">
        <v>2000658882</v>
      </c>
      <c r="I4502" s="58" t="s">
        <v>3869</v>
      </c>
      <c r="O4502" s="114" t="s">
        <v>26</v>
      </c>
      <c r="T4502" s="120">
        <v>2875.47</v>
      </c>
      <c r="V4502" s="118">
        <v>39716</v>
      </c>
      <c r="W4502" s="114" t="s">
        <v>27</v>
      </c>
    </row>
    <row r="4503" spans="1:23" x14ac:dyDescent="0.25">
      <c r="A4503" s="129">
        <v>32</v>
      </c>
      <c r="B4503" s="76" t="s">
        <v>4427</v>
      </c>
      <c r="C4503" s="58" t="s">
        <v>24</v>
      </c>
      <c r="D4503" s="76" t="s">
        <v>33830</v>
      </c>
      <c r="E4503" s="76" t="s">
        <v>22049</v>
      </c>
      <c r="F4503" s="76" t="s">
        <v>27803</v>
      </c>
      <c r="G4503" s="60" t="s">
        <v>25</v>
      </c>
      <c r="H4503" s="107">
        <v>2000658068</v>
      </c>
      <c r="I4503" s="58" t="s">
        <v>9079</v>
      </c>
      <c r="O4503" s="114" t="s">
        <v>26</v>
      </c>
      <c r="T4503" s="120">
        <v>5614.49</v>
      </c>
      <c r="V4503" s="118">
        <v>39758</v>
      </c>
      <c r="W4503" s="114" t="s">
        <v>27</v>
      </c>
    </row>
    <row r="4504" spans="1:23" x14ac:dyDescent="0.25">
      <c r="A4504" s="129">
        <v>32</v>
      </c>
      <c r="B4504" s="76" t="s">
        <v>4427</v>
      </c>
      <c r="C4504" s="58" t="s">
        <v>24</v>
      </c>
      <c r="D4504" s="76" t="s">
        <v>33831</v>
      </c>
      <c r="E4504" s="76" t="s">
        <v>22050</v>
      </c>
      <c r="F4504" s="76" t="s">
        <v>27804</v>
      </c>
      <c r="G4504" s="60" t="s">
        <v>25</v>
      </c>
      <c r="H4504" s="107">
        <v>2000658057</v>
      </c>
      <c r="I4504" s="58" t="s">
        <v>9079</v>
      </c>
      <c r="O4504" s="114" t="s">
        <v>26</v>
      </c>
      <c r="T4504" s="120">
        <v>9540.94</v>
      </c>
      <c r="V4504" s="118">
        <v>39770</v>
      </c>
      <c r="W4504" s="114" t="s">
        <v>27</v>
      </c>
    </row>
    <row r="4505" spans="1:23" x14ac:dyDescent="0.25">
      <c r="A4505" s="129">
        <v>32</v>
      </c>
      <c r="B4505" s="76" t="s">
        <v>4427</v>
      </c>
      <c r="C4505" s="58" t="s">
        <v>24</v>
      </c>
      <c r="D4505" s="76" t="s">
        <v>33832</v>
      </c>
      <c r="E4505" s="76" t="s">
        <v>22051</v>
      </c>
      <c r="F4505" s="76" t="s">
        <v>27805</v>
      </c>
      <c r="G4505" s="60" t="s">
        <v>25</v>
      </c>
      <c r="H4505" s="107">
        <v>2000656162</v>
      </c>
      <c r="I4505" s="58" t="s">
        <v>3869</v>
      </c>
      <c r="O4505" s="114" t="s">
        <v>26</v>
      </c>
      <c r="T4505" s="120">
        <v>57</v>
      </c>
      <c r="V4505" s="118">
        <v>39794</v>
      </c>
      <c r="W4505" s="114" t="s">
        <v>27</v>
      </c>
    </row>
    <row r="4506" spans="1:23" x14ac:dyDescent="0.25">
      <c r="A4506" s="129">
        <v>32</v>
      </c>
      <c r="B4506" s="76" t="s">
        <v>4427</v>
      </c>
      <c r="C4506" s="58" t="s">
        <v>24</v>
      </c>
      <c r="D4506" s="76" t="s">
        <v>33833</v>
      </c>
      <c r="E4506" s="76" t="s">
        <v>22052</v>
      </c>
      <c r="F4506" s="76" t="s">
        <v>27806</v>
      </c>
      <c r="G4506" s="60" t="s">
        <v>25</v>
      </c>
      <c r="H4506" s="107">
        <v>2000659021</v>
      </c>
      <c r="I4506" s="58" t="s">
        <v>3869</v>
      </c>
      <c r="O4506" s="114" t="s">
        <v>26</v>
      </c>
      <c r="T4506" s="120">
        <v>358</v>
      </c>
      <c r="V4506" s="118">
        <v>39832</v>
      </c>
      <c r="W4506" s="114" t="s">
        <v>27</v>
      </c>
    </row>
    <row r="4507" spans="1:23" x14ac:dyDescent="0.25">
      <c r="A4507" s="129">
        <v>32</v>
      </c>
      <c r="B4507" s="76" t="s">
        <v>4427</v>
      </c>
      <c r="C4507" s="58" t="s">
        <v>24</v>
      </c>
      <c r="D4507" s="76" t="s">
        <v>33834</v>
      </c>
      <c r="E4507" s="76" t="s">
        <v>22053</v>
      </c>
      <c r="F4507" s="76" t="s">
        <v>27807</v>
      </c>
      <c r="G4507" s="60" t="s">
        <v>25</v>
      </c>
      <c r="H4507" s="107">
        <v>2000659037</v>
      </c>
      <c r="I4507" s="58" t="s">
        <v>3869</v>
      </c>
      <c r="O4507" s="114" t="s">
        <v>26</v>
      </c>
      <c r="T4507" s="120">
        <v>350</v>
      </c>
      <c r="V4507" s="118">
        <v>39832</v>
      </c>
      <c r="W4507" s="114" t="s">
        <v>27</v>
      </c>
    </row>
    <row r="4508" spans="1:23" x14ac:dyDescent="0.25">
      <c r="A4508" s="129">
        <v>32</v>
      </c>
      <c r="B4508" s="76" t="s">
        <v>4427</v>
      </c>
      <c r="C4508" s="58" t="s">
        <v>24</v>
      </c>
      <c r="D4508" s="76" t="s">
        <v>33835</v>
      </c>
      <c r="E4508" s="76" t="s">
        <v>22054</v>
      </c>
      <c r="F4508" s="76" t="s">
        <v>27808</v>
      </c>
      <c r="G4508" s="60" t="s">
        <v>25</v>
      </c>
      <c r="H4508" s="107">
        <v>2000659587</v>
      </c>
      <c r="I4508" s="58" t="s">
        <v>3869</v>
      </c>
      <c r="O4508" s="114" t="s">
        <v>26</v>
      </c>
      <c r="T4508" s="120">
        <v>3906</v>
      </c>
      <c r="V4508" s="118">
        <v>39837</v>
      </c>
      <c r="W4508" s="114" t="s">
        <v>27</v>
      </c>
    </row>
    <row r="4509" spans="1:23" x14ac:dyDescent="0.25">
      <c r="A4509" s="129">
        <v>32</v>
      </c>
      <c r="B4509" s="76" t="s">
        <v>4427</v>
      </c>
      <c r="C4509" s="58" t="s">
        <v>24</v>
      </c>
      <c r="D4509" s="76" t="s">
        <v>33836</v>
      </c>
      <c r="E4509" s="76" t="s">
        <v>22055</v>
      </c>
      <c r="F4509" s="76" t="s">
        <v>27809</v>
      </c>
      <c r="G4509" s="60" t="s">
        <v>39</v>
      </c>
      <c r="H4509" s="107">
        <v>2000660151</v>
      </c>
      <c r="I4509" s="58" t="s">
        <v>9079</v>
      </c>
      <c r="O4509" s="114" t="s">
        <v>41</v>
      </c>
      <c r="T4509" s="120">
        <v>5.4</v>
      </c>
      <c r="V4509" s="118">
        <v>39840</v>
      </c>
      <c r="W4509" s="114" t="s">
        <v>27</v>
      </c>
    </row>
    <row r="4510" spans="1:23" x14ac:dyDescent="0.25">
      <c r="A4510" s="129">
        <v>32</v>
      </c>
      <c r="B4510" s="76" t="s">
        <v>4427</v>
      </c>
      <c r="C4510" s="58" t="s">
        <v>24</v>
      </c>
      <c r="D4510" s="76" t="s">
        <v>33837</v>
      </c>
      <c r="E4510" s="76" t="s">
        <v>22056</v>
      </c>
      <c r="F4510" s="76" t="s">
        <v>27810</v>
      </c>
      <c r="G4510" s="60" t="s">
        <v>25</v>
      </c>
      <c r="H4510" s="107">
        <v>2000660984</v>
      </c>
      <c r="I4510" s="58" t="s">
        <v>3869</v>
      </c>
      <c r="O4510" s="114" t="s">
        <v>26</v>
      </c>
      <c r="T4510" s="120">
        <v>5821.91</v>
      </c>
      <c r="V4510" s="118">
        <v>39846</v>
      </c>
      <c r="W4510" s="114" t="s">
        <v>27</v>
      </c>
    </row>
    <row r="4511" spans="1:23" x14ac:dyDescent="0.25">
      <c r="A4511" s="129">
        <v>32</v>
      </c>
      <c r="B4511" s="76" t="s">
        <v>4427</v>
      </c>
      <c r="C4511" s="58" t="s">
        <v>24</v>
      </c>
      <c r="D4511" s="76" t="s">
        <v>33838</v>
      </c>
      <c r="E4511" s="76" t="s">
        <v>22057</v>
      </c>
      <c r="F4511" s="76" t="s">
        <v>27811</v>
      </c>
      <c r="G4511" s="60" t="s">
        <v>39</v>
      </c>
      <c r="H4511" s="107">
        <v>2000660224</v>
      </c>
      <c r="I4511" s="58" t="s">
        <v>9079</v>
      </c>
      <c r="O4511" s="114" t="s">
        <v>40</v>
      </c>
      <c r="T4511" s="120">
        <v>10.86</v>
      </c>
      <c r="V4511" s="118">
        <v>39856</v>
      </c>
      <c r="W4511" s="114" t="s">
        <v>27</v>
      </c>
    </row>
    <row r="4512" spans="1:23" x14ac:dyDescent="0.25">
      <c r="A4512" s="129">
        <v>32</v>
      </c>
      <c r="B4512" s="76" t="s">
        <v>4427</v>
      </c>
      <c r="C4512" s="58" t="s">
        <v>24</v>
      </c>
      <c r="D4512" s="76" t="s">
        <v>33839</v>
      </c>
      <c r="E4512" s="76" t="s">
        <v>22058</v>
      </c>
      <c r="F4512" s="76" t="s">
        <v>27812</v>
      </c>
      <c r="G4512" s="60" t="s">
        <v>25</v>
      </c>
      <c r="H4512" s="107">
        <v>2000656073</v>
      </c>
      <c r="I4512" s="58" t="s">
        <v>3869</v>
      </c>
      <c r="O4512" s="114" t="s">
        <v>26</v>
      </c>
      <c r="T4512" s="120">
        <v>13069</v>
      </c>
      <c r="V4512" s="118">
        <v>39862</v>
      </c>
      <c r="W4512" s="114" t="s">
        <v>27</v>
      </c>
    </row>
    <row r="4513" spans="1:23" x14ac:dyDescent="0.25">
      <c r="A4513" s="129">
        <v>32</v>
      </c>
      <c r="B4513" s="76" t="s">
        <v>4427</v>
      </c>
      <c r="C4513" s="58" t="s">
        <v>24</v>
      </c>
      <c r="D4513" s="76" t="s">
        <v>33840</v>
      </c>
      <c r="E4513" s="76" t="s">
        <v>22059</v>
      </c>
      <c r="F4513" s="76" t="s">
        <v>27813</v>
      </c>
      <c r="G4513" s="60" t="s">
        <v>25</v>
      </c>
      <c r="H4513" s="107">
        <v>2000653198</v>
      </c>
      <c r="I4513" s="58" t="s">
        <v>3869</v>
      </c>
      <c r="O4513" s="114" t="s">
        <v>26</v>
      </c>
      <c r="T4513" s="120">
        <v>212</v>
      </c>
      <c r="V4513" s="118">
        <v>39910</v>
      </c>
      <c r="W4513" s="114" t="s">
        <v>27</v>
      </c>
    </row>
    <row r="4514" spans="1:23" x14ac:dyDescent="0.25">
      <c r="A4514" s="129">
        <v>32</v>
      </c>
      <c r="B4514" s="76" t="s">
        <v>4427</v>
      </c>
      <c r="C4514" s="58" t="s">
        <v>24</v>
      </c>
      <c r="D4514" s="76" t="s">
        <v>33841</v>
      </c>
      <c r="E4514" s="76" t="s">
        <v>22060</v>
      </c>
      <c r="F4514" s="76" t="s">
        <v>27814</v>
      </c>
      <c r="G4514" s="60" t="s">
        <v>25</v>
      </c>
      <c r="H4514" s="107">
        <v>2000661627</v>
      </c>
      <c r="I4514" s="58" t="s">
        <v>9079</v>
      </c>
      <c r="O4514" s="114" t="s">
        <v>26</v>
      </c>
      <c r="T4514" s="120">
        <v>28.71</v>
      </c>
      <c r="V4514" s="118">
        <v>39924</v>
      </c>
      <c r="W4514" s="114" t="s">
        <v>27</v>
      </c>
    </row>
    <row r="4515" spans="1:23" x14ac:dyDescent="0.25">
      <c r="A4515" s="129">
        <v>32</v>
      </c>
      <c r="B4515" s="76" t="s">
        <v>4427</v>
      </c>
      <c r="C4515" s="58" t="s">
        <v>24</v>
      </c>
      <c r="D4515" s="76" t="s">
        <v>33842</v>
      </c>
      <c r="E4515" s="76" t="s">
        <v>22061</v>
      </c>
      <c r="F4515" s="76" t="s">
        <v>27815</v>
      </c>
      <c r="G4515" s="60" t="s">
        <v>25</v>
      </c>
      <c r="H4515" s="107">
        <v>2000657568</v>
      </c>
      <c r="I4515" s="58" t="s">
        <v>9079</v>
      </c>
      <c r="O4515" s="114" t="s">
        <v>26</v>
      </c>
      <c r="T4515" s="120">
        <v>0.34</v>
      </c>
      <c r="V4515" s="118">
        <v>39930</v>
      </c>
      <c r="W4515" s="114" t="s">
        <v>27</v>
      </c>
    </row>
    <row r="4516" spans="1:23" x14ac:dyDescent="0.25">
      <c r="A4516" s="129">
        <v>32</v>
      </c>
      <c r="B4516" s="76" t="s">
        <v>4427</v>
      </c>
      <c r="C4516" s="58" t="s">
        <v>24</v>
      </c>
      <c r="D4516" s="76" t="s">
        <v>33843</v>
      </c>
      <c r="E4516" s="76" t="s">
        <v>22062</v>
      </c>
      <c r="F4516" s="76" t="s">
        <v>27816</v>
      </c>
      <c r="G4516" s="60" t="s">
        <v>25</v>
      </c>
      <c r="H4516" s="107">
        <v>2000660283</v>
      </c>
      <c r="I4516" s="58" t="s">
        <v>9079</v>
      </c>
      <c r="O4516" s="114" t="s">
        <v>26</v>
      </c>
      <c r="T4516" s="120">
        <v>0.06</v>
      </c>
      <c r="V4516" s="118">
        <v>39941</v>
      </c>
      <c r="W4516" s="114" t="s">
        <v>27</v>
      </c>
    </row>
    <row r="4517" spans="1:23" x14ac:dyDescent="0.25">
      <c r="A4517" s="129">
        <v>32</v>
      </c>
      <c r="B4517" s="76" t="s">
        <v>4427</v>
      </c>
      <c r="C4517" s="58" t="s">
        <v>24</v>
      </c>
      <c r="D4517" s="76" t="s">
        <v>33844</v>
      </c>
      <c r="E4517" s="76" t="s">
        <v>13427</v>
      </c>
      <c r="F4517" s="76" t="s">
        <v>27817</v>
      </c>
      <c r="G4517" s="60" t="s">
        <v>25</v>
      </c>
      <c r="H4517" s="107">
        <v>2000661352</v>
      </c>
      <c r="I4517" s="58" t="s">
        <v>9079</v>
      </c>
      <c r="O4517" s="114" t="s">
        <v>26</v>
      </c>
      <c r="T4517" s="120">
        <v>0.01</v>
      </c>
      <c r="V4517" s="118">
        <v>39951</v>
      </c>
      <c r="W4517" s="114" t="s">
        <v>27</v>
      </c>
    </row>
    <row r="4518" spans="1:23" x14ac:dyDescent="0.25">
      <c r="A4518" s="129">
        <v>32</v>
      </c>
      <c r="B4518" s="76" t="s">
        <v>4427</v>
      </c>
      <c r="C4518" s="58" t="s">
        <v>24</v>
      </c>
      <c r="D4518" s="76" t="s">
        <v>33845</v>
      </c>
      <c r="E4518" s="76" t="s">
        <v>22063</v>
      </c>
      <c r="F4518" s="76" t="s">
        <v>27818</v>
      </c>
      <c r="G4518" s="60" t="s">
        <v>25</v>
      </c>
      <c r="H4518" s="107">
        <v>2000661735</v>
      </c>
      <c r="I4518" s="58" t="s">
        <v>9079</v>
      </c>
      <c r="O4518" s="114" t="s">
        <v>26</v>
      </c>
      <c r="T4518" s="120">
        <v>547.03</v>
      </c>
      <c r="V4518" s="118">
        <v>39962</v>
      </c>
      <c r="W4518" s="114" t="s">
        <v>27</v>
      </c>
    </row>
    <row r="4519" spans="1:23" x14ac:dyDescent="0.25">
      <c r="A4519" s="129">
        <v>32</v>
      </c>
      <c r="B4519" s="76" t="s">
        <v>4427</v>
      </c>
      <c r="C4519" s="58" t="s">
        <v>24</v>
      </c>
      <c r="D4519" s="76" t="s">
        <v>33846</v>
      </c>
      <c r="E4519" s="76" t="s">
        <v>22064</v>
      </c>
      <c r="F4519" s="76" t="s">
        <v>27819</v>
      </c>
      <c r="G4519" s="60" t="s">
        <v>25</v>
      </c>
      <c r="H4519" s="107">
        <v>2000654623</v>
      </c>
      <c r="I4519" s="58" t="s">
        <v>3869</v>
      </c>
      <c r="O4519" s="114" t="s">
        <v>26</v>
      </c>
      <c r="T4519" s="120">
        <v>58</v>
      </c>
      <c r="V4519" s="118">
        <v>39968</v>
      </c>
      <c r="W4519" s="114" t="s">
        <v>27</v>
      </c>
    </row>
    <row r="4520" spans="1:23" x14ac:dyDescent="0.25">
      <c r="A4520" s="129">
        <v>32</v>
      </c>
      <c r="B4520" s="76" t="s">
        <v>4427</v>
      </c>
      <c r="C4520" s="58" t="s">
        <v>24</v>
      </c>
      <c r="D4520" s="76" t="s">
        <v>31427</v>
      </c>
      <c r="E4520" s="76" t="s">
        <v>22065</v>
      </c>
      <c r="F4520" s="76" t="s">
        <v>27820</v>
      </c>
      <c r="G4520" s="60" t="s">
        <v>25</v>
      </c>
      <c r="H4520" s="107">
        <v>2000660275</v>
      </c>
      <c r="I4520" s="58" t="s">
        <v>9079</v>
      </c>
      <c r="O4520" s="114" t="s">
        <v>26</v>
      </c>
      <c r="T4520" s="120">
        <v>0.05</v>
      </c>
      <c r="V4520" s="118">
        <v>39984</v>
      </c>
      <c r="W4520" s="114" t="s">
        <v>27</v>
      </c>
    </row>
    <row r="4521" spans="1:23" x14ac:dyDescent="0.25">
      <c r="A4521" s="129">
        <v>32</v>
      </c>
      <c r="B4521" s="76" t="s">
        <v>4427</v>
      </c>
      <c r="C4521" s="58" t="s">
        <v>24</v>
      </c>
      <c r="D4521" s="76" t="s">
        <v>33847</v>
      </c>
      <c r="E4521" s="76" t="s">
        <v>22066</v>
      </c>
      <c r="F4521" s="76" t="s">
        <v>27821</v>
      </c>
      <c r="G4521" s="60" t="s">
        <v>25</v>
      </c>
      <c r="H4521" s="107">
        <v>2000653667</v>
      </c>
      <c r="I4521" s="58" t="s">
        <v>3869</v>
      </c>
      <c r="O4521" s="114" t="s">
        <v>26</v>
      </c>
      <c r="T4521" s="120">
        <v>100</v>
      </c>
      <c r="V4521" s="118">
        <v>39990</v>
      </c>
      <c r="W4521" s="114" t="s">
        <v>27</v>
      </c>
    </row>
    <row r="4522" spans="1:23" x14ac:dyDescent="0.25">
      <c r="A4522" s="129">
        <v>32</v>
      </c>
      <c r="B4522" s="76" t="s">
        <v>4427</v>
      </c>
      <c r="C4522" s="58" t="s">
        <v>24</v>
      </c>
      <c r="D4522" s="76" t="s">
        <v>33848</v>
      </c>
      <c r="E4522" s="76" t="s">
        <v>22067</v>
      </c>
      <c r="F4522" s="76" t="s">
        <v>27822</v>
      </c>
      <c r="G4522" s="60" t="s">
        <v>25</v>
      </c>
      <c r="H4522" s="107">
        <v>2000656855</v>
      </c>
      <c r="I4522" s="58" t="s">
        <v>9079</v>
      </c>
      <c r="O4522" s="114" t="s">
        <v>26</v>
      </c>
      <c r="T4522" s="120">
        <v>0.17</v>
      </c>
      <c r="V4522" s="118">
        <v>39997</v>
      </c>
      <c r="W4522" s="114" t="s">
        <v>27</v>
      </c>
    </row>
    <row r="4523" spans="1:23" x14ac:dyDescent="0.25">
      <c r="A4523" s="129">
        <v>32</v>
      </c>
      <c r="B4523" s="76" t="s">
        <v>4427</v>
      </c>
      <c r="C4523" s="58" t="s">
        <v>24</v>
      </c>
      <c r="D4523" s="76" t="s">
        <v>33849</v>
      </c>
      <c r="E4523" s="76" t="s">
        <v>22068</v>
      </c>
      <c r="F4523" s="76" t="s">
        <v>27823</v>
      </c>
      <c r="G4523" s="60" t="s">
        <v>25</v>
      </c>
      <c r="H4523" s="107">
        <v>2000659684</v>
      </c>
      <c r="I4523" s="58" t="s">
        <v>3869</v>
      </c>
      <c r="O4523" s="114" t="s">
        <v>26</v>
      </c>
      <c r="T4523" s="120">
        <v>20339</v>
      </c>
      <c r="V4523" s="118">
        <v>40001</v>
      </c>
      <c r="W4523" s="114" t="s">
        <v>27</v>
      </c>
    </row>
    <row r="4524" spans="1:23" x14ac:dyDescent="0.25">
      <c r="A4524" s="129">
        <v>32</v>
      </c>
      <c r="B4524" s="76" t="s">
        <v>4427</v>
      </c>
      <c r="C4524" s="58" t="s">
        <v>24</v>
      </c>
      <c r="D4524" s="76" t="s">
        <v>33850</v>
      </c>
      <c r="E4524" s="76" t="s">
        <v>22069</v>
      </c>
      <c r="F4524" s="76" t="s">
        <v>27824</v>
      </c>
      <c r="G4524" s="60" t="s">
        <v>25</v>
      </c>
      <c r="H4524" s="107">
        <v>2000657622</v>
      </c>
      <c r="I4524" s="58" t="s">
        <v>9079</v>
      </c>
      <c r="O4524" s="114" t="s">
        <v>26</v>
      </c>
      <c r="T4524" s="120">
        <v>0.33</v>
      </c>
      <c r="V4524" s="118">
        <v>40005</v>
      </c>
      <c r="W4524" s="114" t="s">
        <v>27</v>
      </c>
    </row>
    <row r="4525" spans="1:23" x14ac:dyDescent="0.25">
      <c r="A4525" s="129">
        <v>32</v>
      </c>
      <c r="B4525" s="76" t="s">
        <v>4427</v>
      </c>
      <c r="C4525" s="58" t="s">
        <v>24</v>
      </c>
      <c r="D4525" s="76" t="s">
        <v>33851</v>
      </c>
      <c r="E4525" s="76" t="s">
        <v>14207</v>
      </c>
      <c r="F4525" s="76" t="s">
        <v>27825</v>
      </c>
      <c r="G4525" s="60" t="s">
        <v>25</v>
      </c>
      <c r="H4525" s="107">
        <v>2000659072</v>
      </c>
      <c r="I4525" s="58" t="s">
        <v>3869</v>
      </c>
      <c r="O4525" s="114" t="s">
        <v>26</v>
      </c>
      <c r="T4525" s="120">
        <v>624.95000000000005</v>
      </c>
      <c r="V4525" s="118">
        <v>40018</v>
      </c>
      <c r="W4525" s="114" t="s">
        <v>27</v>
      </c>
    </row>
    <row r="4526" spans="1:23" x14ac:dyDescent="0.25">
      <c r="A4526" s="129">
        <v>32</v>
      </c>
      <c r="B4526" s="76" t="s">
        <v>4427</v>
      </c>
      <c r="C4526" s="58" t="s">
        <v>24</v>
      </c>
      <c r="D4526" s="76" t="s">
        <v>33852</v>
      </c>
      <c r="E4526" s="76" t="s">
        <v>22070</v>
      </c>
      <c r="F4526" s="76" t="s">
        <v>27826</v>
      </c>
      <c r="G4526" s="60" t="s">
        <v>25</v>
      </c>
      <c r="H4526" s="107">
        <v>2000657298</v>
      </c>
      <c r="I4526" s="58" t="s">
        <v>9079</v>
      </c>
      <c r="O4526" s="114" t="s">
        <v>26</v>
      </c>
      <c r="T4526" s="120">
        <v>11059.6</v>
      </c>
      <c r="V4526" s="118">
        <v>40023</v>
      </c>
      <c r="W4526" s="114" t="s">
        <v>27</v>
      </c>
    </row>
    <row r="4527" spans="1:23" x14ac:dyDescent="0.25">
      <c r="A4527" s="129">
        <v>32</v>
      </c>
      <c r="B4527" s="76" t="s">
        <v>4427</v>
      </c>
      <c r="C4527" s="58" t="s">
        <v>24</v>
      </c>
      <c r="D4527" s="76" t="s">
        <v>33853</v>
      </c>
      <c r="E4527" s="76" t="s">
        <v>22071</v>
      </c>
      <c r="F4527" s="76" t="s">
        <v>27827</v>
      </c>
      <c r="G4527" s="60" t="s">
        <v>25</v>
      </c>
      <c r="H4527" s="107">
        <v>2000659137</v>
      </c>
      <c r="I4527" s="58" t="s">
        <v>3869</v>
      </c>
      <c r="O4527" s="114" t="s">
        <v>26</v>
      </c>
      <c r="T4527" s="120">
        <v>2</v>
      </c>
      <c r="V4527" s="118">
        <v>40023</v>
      </c>
      <c r="W4527" s="114" t="s">
        <v>27</v>
      </c>
    </row>
    <row r="4528" spans="1:23" x14ac:dyDescent="0.25">
      <c r="A4528" s="129">
        <v>32</v>
      </c>
      <c r="B4528" s="76" t="s">
        <v>4427</v>
      </c>
      <c r="C4528" s="58" t="s">
        <v>24</v>
      </c>
      <c r="D4528" s="76" t="s">
        <v>33854</v>
      </c>
      <c r="E4528" s="76" t="s">
        <v>22072</v>
      </c>
      <c r="F4528" s="76" t="s">
        <v>27828</v>
      </c>
      <c r="G4528" s="60" t="s">
        <v>25</v>
      </c>
      <c r="H4528" s="107">
        <v>2000658898</v>
      </c>
      <c r="I4528" s="58" t="s">
        <v>3869</v>
      </c>
      <c r="O4528" s="114" t="s">
        <v>26</v>
      </c>
      <c r="T4528" s="120">
        <v>84</v>
      </c>
      <c r="V4528" s="118">
        <v>40030</v>
      </c>
      <c r="W4528" s="114" t="s">
        <v>27</v>
      </c>
    </row>
    <row r="4529" spans="1:23" x14ac:dyDescent="0.25">
      <c r="A4529" s="129">
        <v>32</v>
      </c>
      <c r="B4529" s="76" t="s">
        <v>4427</v>
      </c>
      <c r="C4529" s="58" t="s">
        <v>24</v>
      </c>
      <c r="D4529" s="76" t="s">
        <v>33855</v>
      </c>
      <c r="E4529" s="76" t="s">
        <v>22073</v>
      </c>
      <c r="F4529" s="76" t="s">
        <v>27829</v>
      </c>
      <c r="G4529" s="60" t="s">
        <v>25</v>
      </c>
      <c r="H4529" s="107">
        <v>2000662367</v>
      </c>
      <c r="I4529" s="58" t="s">
        <v>3869</v>
      </c>
      <c r="O4529" s="114" t="s">
        <v>26</v>
      </c>
      <c r="T4529" s="120">
        <v>9512</v>
      </c>
      <c r="V4529" s="118">
        <v>40033</v>
      </c>
      <c r="W4529" s="114" t="s">
        <v>27</v>
      </c>
    </row>
    <row r="4530" spans="1:23" x14ac:dyDescent="0.25">
      <c r="A4530" s="129">
        <v>32</v>
      </c>
      <c r="B4530" s="76" t="s">
        <v>4427</v>
      </c>
      <c r="C4530" s="58" t="s">
        <v>24</v>
      </c>
      <c r="D4530" s="76" t="s">
        <v>33856</v>
      </c>
      <c r="E4530" s="76" t="s">
        <v>22074</v>
      </c>
      <c r="F4530" s="76" t="s">
        <v>27830</v>
      </c>
      <c r="G4530" s="60" t="s">
        <v>25</v>
      </c>
      <c r="H4530" s="107">
        <v>2000659714</v>
      </c>
      <c r="I4530" s="58" t="s">
        <v>3869</v>
      </c>
      <c r="O4530" s="114" t="s">
        <v>26</v>
      </c>
      <c r="T4530" s="120">
        <v>7184</v>
      </c>
      <c r="V4530" s="118">
        <v>40038</v>
      </c>
      <c r="W4530" s="114" t="s">
        <v>27</v>
      </c>
    </row>
    <row r="4531" spans="1:23" x14ac:dyDescent="0.25">
      <c r="A4531" s="129">
        <v>32</v>
      </c>
      <c r="B4531" s="76" t="s">
        <v>4427</v>
      </c>
      <c r="C4531" s="58" t="s">
        <v>24</v>
      </c>
      <c r="D4531" s="76" t="s">
        <v>33857</v>
      </c>
      <c r="E4531" s="76" t="s">
        <v>22075</v>
      </c>
      <c r="F4531" s="76" t="s">
        <v>27831</v>
      </c>
      <c r="G4531" s="60" t="s">
        <v>25</v>
      </c>
      <c r="H4531" s="107">
        <v>2000653341</v>
      </c>
      <c r="I4531" s="58" t="s">
        <v>9079</v>
      </c>
      <c r="O4531" s="114" t="s">
        <v>26</v>
      </c>
      <c r="T4531" s="120">
        <v>366.11</v>
      </c>
      <c r="V4531" s="118">
        <v>40046</v>
      </c>
      <c r="W4531" s="114" t="s">
        <v>27</v>
      </c>
    </row>
    <row r="4532" spans="1:23" x14ac:dyDescent="0.25">
      <c r="A4532" s="129">
        <v>32</v>
      </c>
      <c r="B4532" s="76" t="s">
        <v>4427</v>
      </c>
      <c r="C4532" s="58" t="s">
        <v>24</v>
      </c>
      <c r="D4532" s="76" t="s">
        <v>33858</v>
      </c>
      <c r="E4532" s="76" t="s">
        <v>22076</v>
      </c>
      <c r="F4532" s="76" t="s">
        <v>27832</v>
      </c>
      <c r="G4532" s="60" t="s">
        <v>25</v>
      </c>
      <c r="H4532" s="107">
        <v>2000660402</v>
      </c>
      <c r="I4532" s="58" t="s">
        <v>9079</v>
      </c>
      <c r="O4532" s="114" t="s">
        <v>26</v>
      </c>
      <c r="T4532" s="120">
        <v>0.91</v>
      </c>
      <c r="V4532" s="118">
        <v>40046</v>
      </c>
      <c r="W4532" s="114" t="s">
        <v>27</v>
      </c>
    </row>
    <row r="4533" spans="1:23" x14ac:dyDescent="0.25">
      <c r="A4533" s="129">
        <v>32</v>
      </c>
      <c r="B4533" s="76" t="s">
        <v>4427</v>
      </c>
      <c r="C4533" s="58" t="s">
        <v>24</v>
      </c>
      <c r="D4533" s="76" t="s">
        <v>33859</v>
      </c>
      <c r="E4533" s="76" t="s">
        <v>22077</v>
      </c>
      <c r="F4533" s="76" t="s">
        <v>27833</v>
      </c>
      <c r="G4533" s="60" t="s">
        <v>25</v>
      </c>
      <c r="H4533" s="107">
        <v>2000659145</v>
      </c>
      <c r="I4533" s="58" t="s">
        <v>3869</v>
      </c>
      <c r="O4533" s="114" t="s">
        <v>26</v>
      </c>
      <c r="T4533" s="120">
        <v>11985</v>
      </c>
      <c r="V4533" s="118">
        <v>40052</v>
      </c>
      <c r="W4533" s="114" t="s">
        <v>27</v>
      </c>
    </row>
    <row r="4534" spans="1:23" x14ac:dyDescent="0.25">
      <c r="A4534" s="129">
        <v>32</v>
      </c>
      <c r="B4534" s="76" t="s">
        <v>4427</v>
      </c>
      <c r="C4534" s="58" t="s">
        <v>24</v>
      </c>
      <c r="D4534" s="76" t="s">
        <v>33860</v>
      </c>
      <c r="E4534" s="76" t="s">
        <v>12741</v>
      </c>
      <c r="F4534" s="76" t="s">
        <v>27834</v>
      </c>
      <c r="G4534" s="60" t="s">
        <v>25</v>
      </c>
      <c r="H4534" s="107">
        <v>2000661198</v>
      </c>
      <c r="I4534" s="58" t="s">
        <v>3869</v>
      </c>
      <c r="O4534" s="114" t="s">
        <v>26</v>
      </c>
      <c r="T4534" s="120">
        <v>1688</v>
      </c>
      <c r="V4534" s="118">
        <v>40059</v>
      </c>
      <c r="W4534" s="114" t="s">
        <v>27</v>
      </c>
    </row>
    <row r="4535" spans="1:23" x14ac:dyDescent="0.25">
      <c r="A4535" s="129">
        <v>32</v>
      </c>
      <c r="B4535" s="76" t="s">
        <v>4427</v>
      </c>
      <c r="C4535" s="58" t="s">
        <v>24</v>
      </c>
      <c r="D4535" s="76" t="s">
        <v>33861</v>
      </c>
      <c r="E4535" s="76" t="s">
        <v>22078</v>
      </c>
      <c r="F4535" s="76" t="s">
        <v>27835</v>
      </c>
      <c r="G4535" s="60" t="s">
        <v>25</v>
      </c>
      <c r="H4535" s="107">
        <v>2000659161</v>
      </c>
      <c r="I4535" s="58" t="s">
        <v>3869</v>
      </c>
      <c r="O4535" s="114" t="s">
        <v>26</v>
      </c>
      <c r="T4535" s="120">
        <v>107</v>
      </c>
      <c r="V4535" s="118">
        <v>40071</v>
      </c>
      <c r="W4535" s="114" t="s">
        <v>27</v>
      </c>
    </row>
    <row r="4536" spans="1:23" x14ac:dyDescent="0.25">
      <c r="A4536" s="129">
        <v>32</v>
      </c>
      <c r="B4536" s="76" t="s">
        <v>4427</v>
      </c>
      <c r="C4536" s="58" t="s">
        <v>24</v>
      </c>
      <c r="D4536" s="76" t="s">
        <v>33862</v>
      </c>
      <c r="E4536" s="76" t="s">
        <v>19899</v>
      </c>
      <c r="F4536" s="76" t="s">
        <v>27836</v>
      </c>
      <c r="G4536" s="60" t="s">
        <v>25</v>
      </c>
      <c r="H4536" s="107">
        <v>2000659293</v>
      </c>
      <c r="I4536" s="58" t="s">
        <v>3869</v>
      </c>
      <c r="O4536" s="114" t="s">
        <v>26</v>
      </c>
      <c r="T4536" s="120">
        <v>3398</v>
      </c>
      <c r="V4536" s="118">
        <v>40075</v>
      </c>
      <c r="W4536" s="114" t="s">
        <v>27</v>
      </c>
    </row>
    <row r="4537" spans="1:23" x14ac:dyDescent="0.25">
      <c r="A4537" s="129">
        <v>32</v>
      </c>
      <c r="B4537" s="76" t="s">
        <v>4427</v>
      </c>
      <c r="C4537" s="58" t="s">
        <v>24</v>
      </c>
      <c r="D4537" s="76" t="s">
        <v>33863</v>
      </c>
      <c r="E4537" s="76" t="s">
        <v>22079</v>
      </c>
      <c r="F4537" s="76" t="s">
        <v>27837</v>
      </c>
      <c r="G4537" s="60" t="s">
        <v>25</v>
      </c>
      <c r="H4537" s="107">
        <v>2000654011</v>
      </c>
      <c r="I4537" s="58" t="s">
        <v>3869</v>
      </c>
      <c r="O4537" s="114" t="s">
        <v>26</v>
      </c>
      <c r="T4537" s="120">
        <v>161</v>
      </c>
      <c r="V4537" s="118">
        <v>40096</v>
      </c>
      <c r="W4537" s="114" t="s">
        <v>27</v>
      </c>
    </row>
    <row r="4538" spans="1:23" x14ac:dyDescent="0.25">
      <c r="A4538" s="129">
        <v>32</v>
      </c>
      <c r="B4538" s="76" t="s">
        <v>4427</v>
      </c>
      <c r="C4538" s="58" t="s">
        <v>24</v>
      </c>
      <c r="D4538" s="76" t="s">
        <v>33864</v>
      </c>
      <c r="E4538" s="76" t="s">
        <v>22080</v>
      </c>
      <c r="F4538" s="76" t="s">
        <v>27838</v>
      </c>
      <c r="G4538" s="60" t="s">
        <v>39</v>
      </c>
      <c r="H4538" s="107">
        <v>2000660186</v>
      </c>
      <c r="I4538" s="58" t="s">
        <v>9079</v>
      </c>
      <c r="O4538" s="114" t="s">
        <v>41</v>
      </c>
      <c r="T4538" s="120">
        <v>5.52</v>
      </c>
      <c r="V4538" s="118">
        <v>40099</v>
      </c>
      <c r="W4538" s="114" t="s">
        <v>27</v>
      </c>
    </row>
    <row r="4539" spans="1:23" x14ac:dyDescent="0.25">
      <c r="A4539" s="129">
        <v>32</v>
      </c>
      <c r="B4539" s="76" t="s">
        <v>4427</v>
      </c>
      <c r="C4539" s="58" t="s">
        <v>24</v>
      </c>
      <c r="D4539" s="76" t="s">
        <v>33865</v>
      </c>
      <c r="E4539" s="76" t="s">
        <v>22081</v>
      </c>
      <c r="F4539" s="76" t="s">
        <v>27839</v>
      </c>
      <c r="G4539" s="60" t="s">
        <v>25</v>
      </c>
      <c r="H4539" s="107">
        <v>2000655891</v>
      </c>
      <c r="I4539" s="58" t="s">
        <v>3869</v>
      </c>
      <c r="O4539" s="114" t="s">
        <v>26</v>
      </c>
      <c r="T4539" s="120">
        <v>3688</v>
      </c>
      <c r="V4539" s="118">
        <v>40102</v>
      </c>
      <c r="W4539" s="114" t="s">
        <v>27</v>
      </c>
    </row>
    <row r="4540" spans="1:23" x14ac:dyDescent="0.25">
      <c r="A4540" s="129">
        <v>32</v>
      </c>
      <c r="B4540" s="76" t="s">
        <v>4427</v>
      </c>
      <c r="C4540" s="58" t="s">
        <v>24</v>
      </c>
      <c r="D4540" s="76" t="s">
        <v>33868</v>
      </c>
      <c r="E4540" s="76" t="s">
        <v>22083</v>
      </c>
      <c r="F4540" s="76" t="s">
        <v>27842</v>
      </c>
      <c r="G4540" s="60" t="s">
        <v>25</v>
      </c>
      <c r="H4540" s="107">
        <v>2000655538</v>
      </c>
      <c r="I4540" s="58" t="s">
        <v>3869</v>
      </c>
      <c r="O4540" s="114" t="s">
        <v>26</v>
      </c>
      <c r="T4540" s="120">
        <v>4916</v>
      </c>
      <c r="V4540" s="118">
        <v>40109</v>
      </c>
      <c r="W4540" s="114" t="s">
        <v>27</v>
      </c>
    </row>
    <row r="4541" spans="1:23" x14ac:dyDescent="0.25">
      <c r="A4541" s="129">
        <v>32</v>
      </c>
      <c r="B4541" s="76" t="s">
        <v>4427</v>
      </c>
      <c r="C4541" s="58" t="s">
        <v>24</v>
      </c>
      <c r="D4541" s="76" t="s">
        <v>33866</v>
      </c>
      <c r="E4541" s="76" t="s">
        <v>14433</v>
      </c>
      <c r="F4541" s="76" t="s">
        <v>27840</v>
      </c>
      <c r="G4541" s="60" t="s">
        <v>25</v>
      </c>
      <c r="H4541" s="107">
        <v>2000657525</v>
      </c>
      <c r="I4541" s="58" t="s">
        <v>9079</v>
      </c>
      <c r="O4541" s="114" t="s">
        <v>26</v>
      </c>
      <c r="T4541" s="120">
        <v>49.37</v>
      </c>
      <c r="V4541" s="118">
        <v>40109</v>
      </c>
      <c r="W4541" s="114" t="s">
        <v>27</v>
      </c>
    </row>
    <row r="4542" spans="1:23" x14ac:dyDescent="0.25">
      <c r="A4542" s="129">
        <v>32</v>
      </c>
      <c r="B4542" s="76" t="s">
        <v>4427</v>
      </c>
      <c r="C4542" s="58" t="s">
        <v>24</v>
      </c>
      <c r="D4542" s="76" t="s">
        <v>33867</v>
      </c>
      <c r="E4542" s="76" t="s">
        <v>22082</v>
      </c>
      <c r="F4542" s="76" t="s">
        <v>27841</v>
      </c>
      <c r="G4542" s="60" t="s">
        <v>25</v>
      </c>
      <c r="H4542" s="107">
        <v>2000662437</v>
      </c>
      <c r="I4542" s="58" t="s">
        <v>3869</v>
      </c>
      <c r="K4542" s="45"/>
      <c r="O4542" s="114" t="s">
        <v>26</v>
      </c>
      <c r="T4542" s="120">
        <v>3190</v>
      </c>
      <c r="V4542" s="118">
        <v>40109</v>
      </c>
      <c r="W4542" s="114" t="s">
        <v>27</v>
      </c>
    </row>
    <row r="4543" spans="1:23" x14ac:dyDescent="0.25">
      <c r="A4543" s="129">
        <v>32</v>
      </c>
      <c r="B4543" s="76" t="s">
        <v>4427</v>
      </c>
      <c r="C4543" s="58" t="s">
        <v>24</v>
      </c>
      <c r="D4543" s="76" t="s">
        <v>33869</v>
      </c>
      <c r="E4543" s="76" t="s">
        <v>22084</v>
      </c>
      <c r="F4543" s="76" t="s">
        <v>27843</v>
      </c>
      <c r="G4543" s="60" t="s">
        <v>25</v>
      </c>
      <c r="H4543" s="107">
        <v>2000660868</v>
      </c>
      <c r="I4543" s="58" t="s">
        <v>3869</v>
      </c>
      <c r="O4543" s="114" t="s">
        <v>26</v>
      </c>
      <c r="T4543" s="120">
        <v>82</v>
      </c>
      <c r="V4543" s="118">
        <v>40110</v>
      </c>
      <c r="W4543" s="114" t="s">
        <v>27</v>
      </c>
    </row>
    <row r="4544" spans="1:23" x14ac:dyDescent="0.25">
      <c r="A4544" s="129">
        <v>32</v>
      </c>
      <c r="B4544" s="76" t="s">
        <v>4427</v>
      </c>
      <c r="C4544" s="58" t="s">
        <v>24</v>
      </c>
      <c r="D4544" s="76" t="s">
        <v>33870</v>
      </c>
      <c r="E4544" s="76" t="s">
        <v>22085</v>
      </c>
      <c r="F4544" s="76" t="s">
        <v>27844</v>
      </c>
      <c r="G4544" s="60" t="s">
        <v>25</v>
      </c>
      <c r="H4544" s="107">
        <v>2000661255</v>
      </c>
      <c r="I4544" s="58" t="s">
        <v>3869</v>
      </c>
      <c r="O4544" s="114" t="s">
        <v>26</v>
      </c>
      <c r="T4544" s="120">
        <v>304</v>
      </c>
      <c r="V4544" s="118">
        <v>40116</v>
      </c>
      <c r="W4544" s="114" t="s">
        <v>27</v>
      </c>
    </row>
    <row r="4545" spans="1:23" x14ac:dyDescent="0.25">
      <c r="A4545" s="129">
        <v>32</v>
      </c>
      <c r="B4545" s="76" t="s">
        <v>4427</v>
      </c>
      <c r="C4545" s="58" t="s">
        <v>24</v>
      </c>
      <c r="D4545" s="76" t="s">
        <v>33871</v>
      </c>
      <c r="E4545" s="76" t="s">
        <v>5920</v>
      </c>
      <c r="F4545" s="76" t="s">
        <v>27845</v>
      </c>
      <c r="G4545" s="60" t="s">
        <v>25</v>
      </c>
      <c r="H4545" s="107">
        <v>2000658378</v>
      </c>
      <c r="I4545" s="58" t="s">
        <v>3869</v>
      </c>
      <c r="O4545" s="114" t="s">
        <v>26</v>
      </c>
      <c r="T4545" s="120">
        <v>497</v>
      </c>
      <c r="V4545" s="118">
        <v>40121</v>
      </c>
      <c r="W4545" s="114" t="s">
        <v>27</v>
      </c>
    </row>
    <row r="4546" spans="1:23" x14ac:dyDescent="0.25">
      <c r="A4546" s="129">
        <v>32</v>
      </c>
      <c r="B4546" s="76" t="s">
        <v>4427</v>
      </c>
      <c r="C4546" s="58" t="s">
        <v>24</v>
      </c>
      <c r="D4546" s="76" t="s">
        <v>33872</v>
      </c>
      <c r="E4546" s="76" t="s">
        <v>22086</v>
      </c>
      <c r="F4546" s="76" t="s">
        <v>27846</v>
      </c>
      <c r="G4546" s="60" t="s">
        <v>25</v>
      </c>
      <c r="H4546" s="107">
        <v>2000662235</v>
      </c>
      <c r="I4546" s="58" t="s">
        <v>3869</v>
      </c>
      <c r="O4546" s="114" t="s">
        <v>26</v>
      </c>
      <c r="T4546" s="120">
        <v>1678.5</v>
      </c>
      <c r="V4546" s="118">
        <v>40130</v>
      </c>
      <c r="W4546" s="114" t="s">
        <v>27</v>
      </c>
    </row>
    <row r="4547" spans="1:23" x14ac:dyDescent="0.25">
      <c r="A4547" s="129">
        <v>32</v>
      </c>
      <c r="B4547" s="76" t="s">
        <v>4427</v>
      </c>
      <c r="C4547" s="58" t="s">
        <v>24</v>
      </c>
      <c r="D4547" s="76" t="s">
        <v>33873</v>
      </c>
      <c r="E4547" s="76" t="s">
        <v>22087</v>
      </c>
      <c r="F4547" s="76" t="s">
        <v>27847</v>
      </c>
      <c r="G4547" s="60" t="s">
        <v>25</v>
      </c>
      <c r="H4547" s="107">
        <v>2000661708</v>
      </c>
      <c r="I4547" s="58" t="s">
        <v>9079</v>
      </c>
      <c r="O4547" s="114" t="s">
        <v>26</v>
      </c>
      <c r="T4547" s="120">
        <v>0.13</v>
      </c>
      <c r="V4547" s="118">
        <v>40133</v>
      </c>
      <c r="W4547" s="114" t="s">
        <v>27</v>
      </c>
    </row>
    <row r="4548" spans="1:23" x14ac:dyDescent="0.25">
      <c r="A4548" s="129">
        <v>32</v>
      </c>
      <c r="B4548" s="76" t="s">
        <v>4427</v>
      </c>
      <c r="C4548" s="58" t="s">
        <v>24</v>
      </c>
      <c r="D4548" s="76" t="s">
        <v>33874</v>
      </c>
      <c r="E4548" s="76" t="s">
        <v>22088</v>
      </c>
      <c r="F4548" s="76" t="s">
        <v>27848</v>
      </c>
      <c r="G4548" s="60" t="s">
        <v>25</v>
      </c>
      <c r="H4548" s="107">
        <v>2000656887</v>
      </c>
      <c r="I4548" s="58" t="s">
        <v>9079</v>
      </c>
      <c r="O4548" s="114" t="s">
        <v>26</v>
      </c>
      <c r="T4548" s="120">
        <v>0.2</v>
      </c>
      <c r="V4548" s="118">
        <v>40143</v>
      </c>
      <c r="W4548" s="114" t="s">
        <v>27</v>
      </c>
    </row>
    <row r="4549" spans="1:23" x14ac:dyDescent="0.25">
      <c r="A4549" s="129">
        <v>32</v>
      </c>
      <c r="B4549" s="76" t="s">
        <v>4427</v>
      </c>
      <c r="C4549" s="58" t="s">
        <v>24</v>
      </c>
      <c r="D4549" s="76" t="s">
        <v>33875</v>
      </c>
      <c r="E4549" s="76" t="s">
        <v>22089</v>
      </c>
      <c r="F4549" s="76" t="s">
        <v>27849</v>
      </c>
      <c r="G4549" s="60" t="s">
        <v>25</v>
      </c>
      <c r="H4549" s="107">
        <v>2000654739</v>
      </c>
      <c r="I4549" s="58" t="s">
        <v>3869</v>
      </c>
      <c r="O4549" s="114" t="s">
        <v>26</v>
      </c>
      <c r="T4549" s="120">
        <v>17</v>
      </c>
      <c r="V4549" s="118">
        <v>40152</v>
      </c>
      <c r="W4549" s="114" t="s">
        <v>27</v>
      </c>
    </row>
    <row r="4550" spans="1:23" x14ac:dyDescent="0.25">
      <c r="A4550" s="129">
        <v>32</v>
      </c>
      <c r="B4550" s="76" t="s">
        <v>4427</v>
      </c>
      <c r="C4550" s="58" t="s">
        <v>24</v>
      </c>
      <c r="D4550" s="76" t="s">
        <v>33876</v>
      </c>
      <c r="E4550" s="76" t="s">
        <v>1995</v>
      </c>
      <c r="F4550" s="76" t="s">
        <v>27850</v>
      </c>
      <c r="G4550" s="60" t="s">
        <v>25</v>
      </c>
      <c r="H4550" s="107">
        <v>2000659331</v>
      </c>
      <c r="I4550" s="58" t="s">
        <v>3869</v>
      </c>
      <c r="O4550" s="114" t="s">
        <v>26</v>
      </c>
      <c r="T4550" s="120">
        <v>22.8</v>
      </c>
      <c r="V4550" s="118">
        <v>40157</v>
      </c>
      <c r="W4550" s="114" t="s">
        <v>27</v>
      </c>
    </row>
    <row r="4551" spans="1:23" x14ac:dyDescent="0.25">
      <c r="A4551" s="129">
        <v>32</v>
      </c>
      <c r="B4551" s="76" t="s">
        <v>4427</v>
      </c>
      <c r="C4551" s="58" t="s">
        <v>24</v>
      </c>
      <c r="D4551" s="76" t="s">
        <v>33877</v>
      </c>
      <c r="E4551" s="76" t="s">
        <v>22090</v>
      </c>
      <c r="F4551" s="76" t="s">
        <v>27851</v>
      </c>
      <c r="G4551" s="60" t="s">
        <v>25</v>
      </c>
      <c r="H4551" s="107">
        <v>2000653918</v>
      </c>
      <c r="I4551" s="58" t="s">
        <v>3869</v>
      </c>
      <c r="O4551" s="114" t="s">
        <v>26</v>
      </c>
      <c r="T4551" s="120">
        <v>68</v>
      </c>
      <c r="V4551" s="118">
        <v>40161</v>
      </c>
      <c r="W4551" s="114" t="s">
        <v>27</v>
      </c>
    </row>
    <row r="4552" spans="1:23" x14ac:dyDescent="0.25">
      <c r="A4552" s="129">
        <v>32</v>
      </c>
      <c r="B4552" s="76" t="s">
        <v>4427</v>
      </c>
      <c r="C4552" s="58" t="s">
        <v>24</v>
      </c>
      <c r="D4552" s="76" t="s">
        <v>33878</v>
      </c>
      <c r="E4552" s="76" t="s">
        <v>22091</v>
      </c>
      <c r="F4552" s="76" t="s">
        <v>27852</v>
      </c>
      <c r="G4552" s="60" t="s">
        <v>25</v>
      </c>
      <c r="H4552" s="107">
        <v>2000660704</v>
      </c>
      <c r="I4552" s="58" t="s">
        <v>9079</v>
      </c>
      <c r="O4552" s="114" t="s">
        <v>26</v>
      </c>
      <c r="T4552" s="120">
        <v>0.15</v>
      </c>
      <c r="V4552" s="118">
        <v>40162</v>
      </c>
      <c r="W4552" s="114" t="s">
        <v>27</v>
      </c>
    </row>
    <row r="4553" spans="1:23" x14ac:dyDescent="0.25">
      <c r="A4553" s="129">
        <v>32</v>
      </c>
      <c r="B4553" s="76" t="s">
        <v>4427</v>
      </c>
      <c r="C4553" s="58" t="s">
        <v>24</v>
      </c>
      <c r="D4553" s="76" t="s">
        <v>36941</v>
      </c>
      <c r="E4553" s="76" t="s">
        <v>37331</v>
      </c>
      <c r="F4553" s="76" t="s">
        <v>37723</v>
      </c>
      <c r="G4553" s="60" t="s">
        <v>25</v>
      </c>
      <c r="H4553" s="107">
        <v>2000659811</v>
      </c>
      <c r="I4553" s="58" t="s">
        <v>3869</v>
      </c>
      <c r="O4553" s="114" t="s">
        <v>26</v>
      </c>
      <c r="T4553" s="120">
        <v>5230</v>
      </c>
      <c r="V4553" s="118">
        <v>39063</v>
      </c>
      <c r="W4553" s="114" t="s">
        <v>27</v>
      </c>
    </row>
    <row r="4554" spans="1:23" x14ac:dyDescent="0.25">
      <c r="A4554" s="129">
        <v>32</v>
      </c>
      <c r="B4554" s="76" t="s">
        <v>4427</v>
      </c>
      <c r="C4554" s="58" t="s">
        <v>24</v>
      </c>
      <c r="D4554" s="76" t="s">
        <v>5166</v>
      </c>
      <c r="E4554" s="76" t="s">
        <v>6417</v>
      </c>
      <c r="F4554" s="76" t="s">
        <v>7687</v>
      </c>
      <c r="G4554" s="60" t="s">
        <v>39</v>
      </c>
      <c r="H4554" s="107">
        <v>2000661336</v>
      </c>
      <c r="I4554" s="58" t="s">
        <v>9079</v>
      </c>
      <c r="O4554" s="114" t="s">
        <v>40</v>
      </c>
      <c r="T4554" s="120">
        <v>103.27</v>
      </c>
      <c r="V4554" s="118">
        <v>38950</v>
      </c>
      <c r="W4554" s="114" t="s">
        <v>27</v>
      </c>
    </row>
    <row r="4555" spans="1:23" x14ac:dyDescent="0.25">
      <c r="A4555" s="129">
        <v>33</v>
      </c>
      <c r="B4555" s="76" t="s">
        <v>165</v>
      </c>
      <c r="C4555" s="58" t="s">
        <v>24</v>
      </c>
      <c r="D4555" s="76" t="s">
        <v>33879</v>
      </c>
      <c r="E4555" s="76" t="s">
        <v>22092</v>
      </c>
      <c r="F4555" s="76" t="s">
        <v>27853</v>
      </c>
      <c r="G4555" s="60" t="s">
        <v>25</v>
      </c>
      <c r="H4555" s="107">
        <v>2000340734</v>
      </c>
      <c r="I4555" s="58" t="s">
        <v>3869</v>
      </c>
      <c r="O4555" s="114" t="s">
        <v>26</v>
      </c>
      <c r="T4555" s="120">
        <v>1312</v>
      </c>
      <c r="V4555" s="118">
        <v>38839</v>
      </c>
      <c r="W4555" s="114" t="s">
        <v>27</v>
      </c>
    </row>
    <row r="4556" spans="1:23" x14ac:dyDescent="0.25">
      <c r="A4556" s="129">
        <v>33</v>
      </c>
      <c r="B4556" s="76" t="s">
        <v>165</v>
      </c>
      <c r="C4556" s="58" t="s">
        <v>24</v>
      </c>
      <c r="D4556" s="76" t="s">
        <v>33880</v>
      </c>
      <c r="E4556" s="76" t="s">
        <v>22093</v>
      </c>
      <c r="F4556" s="76" t="s">
        <v>27854</v>
      </c>
      <c r="G4556" s="60" t="s">
        <v>25</v>
      </c>
      <c r="H4556" s="107">
        <v>2000345938</v>
      </c>
      <c r="I4556" s="58" t="s">
        <v>9079</v>
      </c>
      <c r="O4556" s="114" t="s">
        <v>26</v>
      </c>
      <c r="T4556" s="120">
        <v>0.17</v>
      </c>
      <c r="V4556" s="118">
        <v>39751</v>
      </c>
      <c r="W4556" s="114" t="s">
        <v>27</v>
      </c>
    </row>
    <row r="4557" spans="1:23" x14ac:dyDescent="0.25">
      <c r="A4557" s="129">
        <v>33</v>
      </c>
      <c r="B4557" s="76" t="s">
        <v>165</v>
      </c>
      <c r="C4557" s="58" t="s">
        <v>24</v>
      </c>
      <c r="D4557" s="76" t="s">
        <v>33881</v>
      </c>
      <c r="E4557" s="76" t="s">
        <v>21433</v>
      </c>
      <c r="F4557" s="76" t="s">
        <v>27855</v>
      </c>
      <c r="G4557" s="60" t="s">
        <v>25</v>
      </c>
      <c r="H4557" s="107">
        <v>2000341358</v>
      </c>
      <c r="I4557" s="58" t="s">
        <v>3869</v>
      </c>
      <c r="O4557" s="114" t="s">
        <v>26</v>
      </c>
      <c r="T4557" s="120">
        <v>420</v>
      </c>
      <c r="V4557" s="118">
        <v>39770</v>
      </c>
      <c r="W4557" s="114" t="s">
        <v>27</v>
      </c>
    </row>
    <row r="4558" spans="1:23" x14ac:dyDescent="0.25">
      <c r="A4558" s="129">
        <v>33</v>
      </c>
      <c r="B4558" s="76" t="s">
        <v>165</v>
      </c>
      <c r="C4558" s="58" t="s">
        <v>24</v>
      </c>
      <c r="D4558" s="76" t="s">
        <v>33882</v>
      </c>
      <c r="E4558" s="76" t="s">
        <v>22094</v>
      </c>
      <c r="F4558" s="76" t="s">
        <v>27856</v>
      </c>
      <c r="G4558" s="60" t="s">
        <v>25</v>
      </c>
      <c r="H4558" s="107">
        <v>2000343911</v>
      </c>
      <c r="I4558" s="58" t="s">
        <v>3869</v>
      </c>
      <c r="O4558" s="114" t="s">
        <v>26</v>
      </c>
      <c r="T4558" s="120">
        <v>120</v>
      </c>
      <c r="V4558" s="118">
        <v>39797</v>
      </c>
      <c r="W4558" s="114" t="s">
        <v>27</v>
      </c>
    </row>
    <row r="4559" spans="1:23" x14ac:dyDescent="0.25">
      <c r="A4559" s="129">
        <v>33</v>
      </c>
      <c r="B4559" s="76" t="s">
        <v>165</v>
      </c>
      <c r="C4559" s="58" t="s">
        <v>24</v>
      </c>
      <c r="D4559" s="76" t="s">
        <v>33883</v>
      </c>
      <c r="E4559" s="76" t="s">
        <v>22095</v>
      </c>
      <c r="F4559" s="76" t="s">
        <v>16339</v>
      </c>
      <c r="G4559" s="60" t="s">
        <v>25</v>
      </c>
      <c r="H4559" s="107">
        <v>2000343989</v>
      </c>
      <c r="I4559" s="58" t="s">
        <v>3869</v>
      </c>
      <c r="O4559" s="114" t="s">
        <v>26</v>
      </c>
      <c r="T4559" s="120">
        <v>620</v>
      </c>
      <c r="V4559" s="118">
        <v>39812</v>
      </c>
      <c r="W4559" s="114" t="s">
        <v>27</v>
      </c>
    </row>
    <row r="4560" spans="1:23" x14ac:dyDescent="0.25">
      <c r="A4560" s="129">
        <v>33</v>
      </c>
      <c r="B4560" s="76" t="s">
        <v>165</v>
      </c>
      <c r="C4560" s="58" t="s">
        <v>24</v>
      </c>
      <c r="D4560" s="76" t="s">
        <v>33884</v>
      </c>
      <c r="E4560" s="76" t="s">
        <v>1653</v>
      </c>
      <c r="F4560" s="76" t="s">
        <v>27857</v>
      </c>
      <c r="G4560" s="60" t="s">
        <v>25</v>
      </c>
      <c r="H4560" s="107">
        <v>2000340556</v>
      </c>
      <c r="I4560" s="58" t="s">
        <v>3869</v>
      </c>
      <c r="O4560" s="114" t="s">
        <v>26</v>
      </c>
      <c r="T4560" s="120">
        <v>8546</v>
      </c>
      <c r="V4560" s="118">
        <v>39818</v>
      </c>
      <c r="W4560" s="114" t="s">
        <v>27</v>
      </c>
    </row>
    <row r="4561" spans="1:23" x14ac:dyDescent="0.25">
      <c r="A4561" s="129">
        <v>33</v>
      </c>
      <c r="B4561" s="76" t="s">
        <v>165</v>
      </c>
      <c r="C4561" s="58" t="s">
        <v>24</v>
      </c>
      <c r="D4561" s="76" t="s">
        <v>33885</v>
      </c>
      <c r="E4561" s="76" t="s">
        <v>22096</v>
      </c>
      <c r="F4561" s="76" t="s">
        <v>27858</v>
      </c>
      <c r="G4561" s="60" t="s">
        <v>25</v>
      </c>
      <c r="H4561" s="107">
        <v>2000334165</v>
      </c>
      <c r="I4561" s="58" t="s">
        <v>3869</v>
      </c>
      <c r="O4561" s="114" t="s">
        <v>26</v>
      </c>
      <c r="T4561" s="120">
        <v>3302</v>
      </c>
      <c r="V4561" s="118">
        <v>39819</v>
      </c>
      <c r="W4561" s="114" t="s">
        <v>27</v>
      </c>
    </row>
    <row r="4562" spans="1:23" x14ac:dyDescent="0.25">
      <c r="A4562" s="129">
        <v>33</v>
      </c>
      <c r="B4562" s="76" t="s">
        <v>165</v>
      </c>
      <c r="C4562" s="58" t="s">
        <v>24</v>
      </c>
      <c r="D4562" s="76" t="s">
        <v>33886</v>
      </c>
      <c r="E4562" s="76" t="s">
        <v>22097</v>
      </c>
      <c r="F4562" s="76" t="s">
        <v>27859</v>
      </c>
      <c r="G4562" s="60" t="s">
        <v>25</v>
      </c>
      <c r="H4562" s="107">
        <v>2000334629</v>
      </c>
      <c r="I4562" s="58" t="s">
        <v>3869</v>
      </c>
      <c r="O4562" s="114" t="s">
        <v>26</v>
      </c>
      <c r="T4562" s="120">
        <v>805.26</v>
      </c>
      <c r="V4562" s="118">
        <v>39829</v>
      </c>
      <c r="W4562" s="114" t="s">
        <v>27</v>
      </c>
    </row>
    <row r="4563" spans="1:23" x14ac:dyDescent="0.25">
      <c r="A4563" s="129">
        <v>33</v>
      </c>
      <c r="B4563" s="76" t="s">
        <v>165</v>
      </c>
      <c r="C4563" s="58" t="s">
        <v>24</v>
      </c>
      <c r="D4563" s="76" t="s">
        <v>33887</v>
      </c>
      <c r="E4563" s="76" t="s">
        <v>22098</v>
      </c>
      <c r="F4563" s="76" t="s">
        <v>27860</v>
      </c>
      <c r="G4563" s="60" t="s">
        <v>25</v>
      </c>
      <c r="H4563" s="107">
        <v>2000344721</v>
      </c>
      <c r="I4563" s="58" t="s">
        <v>3869</v>
      </c>
      <c r="O4563" s="114" t="s">
        <v>26</v>
      </c>
      <c r="T4563" s="120">
        <v>620</v>
      </c>
      <c r="V4563" s="118">
        <v>39836</v>
      </c>
      <c r="W4563" s="114" t="s">
        <v>27</v>
      </c>
    </row>
    <row r="4564" spans="1:23" x14ac:dyDescent="0.25">
      <c r="A4564" s="129">
        <v>33</v>
      </c>
      <c r="B4564" s="76" t="s">
        <v>165</v>
      </c>
      <c r="C4564" s="58" t="s">
        <v>24</v>
      </c>
      <c r="D4564" s="76" t="s">
        <v>33888</v>
      </c>
      <c r="E4564" s="76" t="s">
        <v>22099</v>
      </c>
      <c r="F4564" s="76" t="s">
        <v>27861</v>
      </c>
      <c r="G4564" s="60" t="s">
        <v>25</v>
      </c>
      <c r="H4564" s="107">
        <v>2000341374</v>
      </c>
      <c r="I4564" s="58" t="s">
        <v>3869</v>
      </c>
      <c r="O4564" s="114" t="s">
        <v>26</v>
      </c>
      <c r="T4564" s="120">
        <v>1465</v>
      </c>
      <c r="V4564" s="118">
        <v>39837</v>
      </c>
      <c r="W4564" s="114" t="s">
        <v>27</v>
      </c>
    </row>
    <row r="4565" spans="1:23" x14ac:dyDescent="0.25">
      <c r="A4565" s="129">
        <v>33</v>
      </c>
      <c r="B4565" s="76" t="s">
        <v>165</v>
      </c>
      <c r="C4565" s="58" t="s">
        <v>24</v>
      </c>
      <c r="D4565" s="76" t="s">
        <v>33889</v>
      </c>
      <c r="E4565" s="76" t="s">
        <v>22100</v>
      </c>
      <c r="F4565" s="76" t="s">
        <v>27862</v>
      </c>
      <c r="G4565" s="60" t="s">
        <v>25</v>
      </c>
      <c r="H4565" s="107">
        <v>2000343927</v>
      </c>
      <c r="I4565" s="58" t="s">
        <v>3869</v>
      </c>
      <c r="O4565" s="114" t="s">
        <v>26</v>
      </c>
      <c r="T4565" s="120">
        <v>79</v>
      </c>
      <c r="V4565" s="118">
        <v>39841</v>
      </c>
      <c r="W4565" s="114" t="s">
        <v>27</v>
      </c>
    </row>
    <row r="4566" spans="1:23" x14ac:dyDescent="0.25">
      <c r="A4566" s="129">
        <v>33</v>
      </c>
      <c r="B4566" s="76" t="s">
        <v>165</v>
      </c>
      <c r="C4566" s="58" t="s">
        <v>24</v>
      </c>
      <c r="D4566" s="76" t="s">
        <v>33890</v>
      </c>
      <c r="E4566" s="76" t="s">
        <v>22101</v>
      </c>
      <c r="F4566" s="76" t="s">
        <v>27863</v>
      </c>
      <c r="G4566" s="60" t="s">
        <v>25</v>
      </c>
      <c r="H4566" s="107">
        <v>2000345205</v>
      </c>
      <c r="I4566" s="58" t="s">
        <v>3869</v>
      </c>
      <c r="O4566" s="114" t="s">
        <v>26</v>
      </c>
      <c r="T4566" s="120">
        <v>120</v>
      </c>
      <c r="V4566" s="118">
        <v>39841</v>
      </c>
      <c r="W4566" s="114" t="s">
        <v>27</v>
      </c>
    </row>
    <row r="4567" spans="1:23" x14ac:dyDescent="0.25">
      <c r="A4567" s="129">
        <v>33</v>
      </c>
      <c r="B4567" s="76" t="s">
        <v>165</v>
      </c>
      <c r="C4567" s="58" t="s">
        <v>24</v>
      </c>
      <c r="D4567" s="76" t="s">
        <v>33891</v>
      </c>
      <c r="E4567" s="76" t="s">
        <v>22102</v>
      </c>
      <c r="F4567" s="76" t="s">
        <v>27864</v>
      </c>
      <c r="G4567" s="60" t="s">
        <v>25</v>
      </c>
      <c r="H4567" s="107">
        <v>2000344942</v>
      </c>
      <c r="I4567" s="58" t="s">
        <v>3869</v>
      </c>
      <c r="O4567" s="114" t="s">
        <v>26</v>
      </c>
      <c r="T4567" s="120">
        <v>620</v>
      </c>
      <c r="V4567" s="118">
        <v>39850</v>
      </c>
      <c r="W4567" s="114" t="s">
        <v>27</v>
      </c>
    </row>
    <row r="4568" spans="1:23" x14ac:dyDescent="0.25">
      <c r="A4568" s="129">
        <v>33</v>
      </c>
      <c r="B4568" s="76" t="s">
        <v>165</v>
      </c>
      <c r="C4568" s="58" t="s">
        <v>24</v>
      </c>
      <c r="D4568" s="76" t="s">
        <v>33892</v>
      </c>
      <c r="E4568" s="76" t="s">
        <v>13605</v>
      </c>
      <c r="F4568" s="76" t="s">
        <v>27865</v>
      </c>
      <c r="G4568" s="60" t="s">
        <v>25</v>
      </c>
      <c r="H4568" s="107">
        <v>2000344071</v>
      </c>
      <c r="I4568" s="58" t="s">
        <v>3869</v>
      </c>
      <c r="O4568" s="114" t="s">
        <v>26</v>
      </c>
      <c r="T4568" s="120">
        <v>8</v>
      </c>
      <c r="V4568" s="118">
        <v>39853</v>
      </c>
      <c r="W4568" s="114" t="s">
        <v>27</v>
      </c>
    </row>
    <row r="4569" spans="1:23" x14ac:dyDescent="0.25">
      <c r="A4569" s="129">
        <v>33</v>
      </c>
      <c r="B4569" s="76" t="s">
        <v>165</v>
      </c>
      <c r="C4569" s="58" t="s">
        <v>24</v>
      </c>
      <c r="D4569" s="76" t="s">
        <v>33893</v>
      </c>
      <c r="E4569" s="76" t="s">
        <v>22103</v>
      </c>
      <c r="F4569" s="76" t="s">
        <v>27866</v>
      </c>
      <c r="G4569" s="60" t="s">
        <v>25</v>
      </c>
      <c r="H4569" s="107">
        <v>2000344454</v>
      </c>
      <c r="I4569" s="58" t="s">
        <v>3869</v>
      </c>
      <c r="O4569" s="114" t="s">
        <v>26</v>
      </c>
      <c r="T4569" s="120">
        <v>2</v>
      </c>
      <c r="V4569" s="118">
        <v>39854</v>
      </c>
      <c r="W4569" s="114" t="s">
        <v>27</v>
      </c>
    </row>
    <row r="4570" spans="1:23" x14ac:dyDescent="0.25">
      <c r="A4570" s="129">
        <v>33</v>
      </c>
      <c r="B4570" s="76" t="s">
        <v>165</v>
      </c>
      <c r="C4570" s="58" t="s">
        <v>24</v>
      </c>
      <c r="D4570" s="76" t="s">
        <v>33894</v>
      </c>
      <c r="E4570" s="76" t="s">
        <v>22104</v>
      </c>
      <c r="F4570" s="76" t="s">
        <v>27867</v>
      </c>
      <c r="G4570" s="60" t="s">
        <v>25</v>
      </c>
      <c r="H4570" s="107">
        <v>2000343137</v>
      </c>
      <c r="I4570" s="58" t="s">
        <v>3869</v>
      </c>
      <c r="O4570" s="114" t="s">
        <v>26</v>
      </c>
      <c r="T4570" s="120">
        <v>950</v>
      </c>
      <c r="V4570" s="118">
        <v>39858</v>
      </c>
      <c r="W4570" s="114" t="s">
        <v>27</v>
      </c>
    </row>
    <row r="4571" spans="1:23" x14ac:dyDescent="0.25">
      <c r="A4571" s="129">
        <v>33</v>
      </c>
      <c r="B4571" s="76" t="s">
        <v>165</v>
      </c>
      <c r="C4571" s="58" t="s">
        <v>24</v>
      </c>
      <c r="D4571" s="76" t="s">
        <v>33895</v>
      </c>
      <c r="E4571" s="76" t="s">
        <v>22105</v>
      </c>
      <c r="F4571" s="76" t="s">
        <v>27868</v>
      </c>
      <c r="G4571" s="60" t="s">
        <v>25</v>
      </c>
      <c r="H4571" s="107">
        <v>2000343776</v>
      </c>
      <c r="I4571" s="58" t="s">
        <v>3869</v>
      </c>
      <c r="O4571" s="114" t="s">
        <v>26</v>
      </c>
      <c r="T4571" s="120">
        <v>1000</v>
      </c>
      <c r="V4571" s="118">
        <v>39862</v>
      </c>
      <c r="W4571" s="114" t="s">
        <v>27</v>
      </c>
    </row>
    <row r="4572" spans="1:23" x14ac:dyDescent="0.25">
      <c r="A4572" s="129">
        <v>33</v>
      </c>
      <c r="B4572" s="76" t="s">
        <v>165</v>
      </c>
      <c r="C4572" s="58" t="s">
        <v>24</v>
      </c>
      <c r="D4572" s="76" t="s">
        <v>33896</v>
      </c>
      <c r="E4572" s="76" t="s">
        <v>1414</v>
      </c>
      <c r="F4572" s="76" t="s">
        <v>27869</v>
      </c>
      <c r="G4572" s="60" t="s">
        <v>25</v>
      </c>
      <c r="H4572" s="107">
        <v>2000344055</v>
      </c>
      <c r="I4572" s="58" t="s">
        <v>3869</v>
      </c>
      <c r="O4572" s="114" t="s">
        <v>26</v>
      </c>
      <c r="T4572" s="120">
        <v>110</v>
      </c>
      <c r="V4572" s="118">
        <v>39862</v>
      </c>
      <c r="W4572" s="114" t="s">
        <v>27</v>
      </c>
    </row>
    <row r="4573" spans="1:23" x14ac:dyDescent="0.25">
      <c r="A4573" s="129">
        <v>33</v>
      </c>
      <c r="B4573" s="76" t="s">
        <v>165</v>
      </c>
      <c r="C4573" s="58" t="s">
        <v>24</v>
      </c>
      <c r="D4573" s="76" t="s">
        <v>33897</v>
      </c>
      <c r="E4573" s="76" t="s">
        <v>1980</v>
      </c>
      <c r="F4573" s="76" t="s">
        <v>27870</v>
      </c>
      <c r="G4573" s="60" t="s">
        <v>25</v>
      </c>
      <c r="H4573" s="107">
        <v>2000340629</v>
      </c>
      <c r="I4573" s="58" t="s">
        <v>3869</v>
      </c>
      <c r="O4573" s="114" t="s">
        <v>26</v>
      </c>
      <c r="T4573" s="120">
        <v>3658.42</v>
      </c>
      <c r="V4573" s="118">
        <v>39871</v>
      </c>
      <c r="W4573" s="114" t="s">
        <v>27</v>
      </c>
    </row>
    <row r="4574" spans="1:23" x14ac:dyDescent="0.25">
      <c r="A4574" s="129">
        <v>33</v>
      </c>
      <c r="B4574" s="76" t="s">
        <v>165</v>
      </c>
      <c r="C4574" s="58" t="s">
        <v>24</v>
      </c>
      <c r="D4574" s="76" t="s">
        <v>33898</v>
      </c>
      <c r="E4574" s="76" t="s">
        <v>22106</v>
      </c>
      <c r="F4574" s="76" t="s">
        <v>27871</v>
      </c>
      <c r="G4574" s="60" t="s">
        <v>25</v>
      </c>
      <c r="H4574" s="107">
        <v>2000344802</v>
      </c>
      <c r="I4574" s="58" t="s">
        <v>3869</v>
      </c>
      <c r="O4574" s="114" t="s">
        <v>26</v>
      </c>
      <c r="T4574" s="120">
        <v>670</v>
      </c>
      <c r="V4574" s="118">
        <v>39874</v>
      </c>
      <c r="W4574" s="114" t="s">
        <v>27</v>
      </c>
    </row>
    <row r="4575" spans="1:23" x14ac:dyDescent="0.25">
      <c r="A4575" s="129">
        <v>33</v>
      </c>
      <c r="B4575" s="76" t="s">
        <v>165</v>
      </c>
      <c r="C4575" s="58" t="s">
        <v>24</v>
      </c>
      <c r="D4575" s="76" t="s">
        <v>33899</v>
      </c>
      <c r="E4575" s="76" t="s">
        <v>22107</v>
      </c>
      <c r="F4575" s="76" t="s">
        <v>27872</v>
      </c>
      <c r="G4575" s="60" t="s">
        <v>25</v>
      </c>
      <c r="H4575" s="107">
        <v>2000344888</v>
      </c>
      <c r="I4575" s="58" t="s">
        <v>3869</v>
      </c>
      <c r="O4575" s="114" t="s">
        <v>26</v>
      </c>
      <c r="T4575" s="120">
        <v>1000</v>
      </c>
      <c r="V4575" s="118">
        <v>39879</v>
      </c>
      <c r="W4575" s="114" t="s">
        <v>27</v>
      </c>
    </row>
    <row r="4576" spans="1:23" x14ac:dyDescent="0.25">
      <c r="A4576" s="129">
        <v>33</v>
      </c>
      <c r="B4576" s="76" t="s">
        <v>165</v>
      </c>
      <c r="C4576" s="58" t="s">
        <v>24</v>
      </c>
      <c r="D4576" s="76" t="s">
        <v>33900</v>
      </c>
      <c r="E4576" s="76" t="s">
        <v>22108</v>
      </c>
      <c r="F4576" s="76" t="s">
        <v>27873</v>
      </c>
      <c r="G4576" s="60" t="s">
        <v>25</v>
      </c>
      <c r="H4576" s="107">
        <v>2000345008</v>
      </c>
      <c r="I4576" s="58" t="s">
        <v>3869</v>
      </c>
      <c r="O4576" s="114" t="s">
        <v>26</v>
      </c>
      <c r="T4576" s="120">
        <v>8</v>
      </c>
      <c r="V4576" s="118">
        <v>39886</v>
      </c>
      <c r="W4576" s="114" t="s">
        <v>27</v>
      </c>
    </row>
    <row r="4577" spans="1:23" x14ac:dyDescent="0.25">
      <c r="A4577" s="129">
        <v>33</v>
      </c>
      <c r="B4577" s="76" t="s">
        <v>165</v>
      </c>
      <c r="C4577" s="58" t="s">
        <v>24</v>
      </c>
      <c r="D4577" s="76" t="s">
        <v>33901</v>
      </c>
      <c r="E4577" s="76" t="s">
        <v>22109</v>
      </c>
      <c r="F4577" s="76" t="s">
        <v>27874</v>
      </c>
      <c r="G4577" s="60" t="s">
        <v>25</v>
      </c>
      <c r="H4577" s="107">
        <v>2000343528</v>
      </c>
      <c r="I4577" s="58" t="s">
        <v>3869</v>
      </c>
      <c r="O4577" s="114" t="s">
        <v>26</v>
      </c>
      <c r="T4577" s="120">
        <v>81</v>
      </c>
      <c r="V4577" s="118">
        <v>39893</v>
      </c>
      <c r="W4577" s="114" t="s">
        <v>27</v>
      </c>
    </row>
    <row r="4578" spans="1:23" x14ac:dyDescent="0.25">
      <c r="A4578" s="129">
        <v>33</v>
      </c>
      <c r="B4578" s="76" t="s">
        <v>165</v>
      </c>
      <c r="C4578" s="58" t="s">
        <v>24</v>
      </c>
      <c r="D4578" s="76" t="s">
        <v>33902</v>
      </c>
      <c r="E4578" s="76" t="s">
        <v>22110</v>
      </c>
      <c r="F4578" s="76" t="s">
        <v>27866</v>
      </c>
      <c r="G4578" s="60" t="s">
        <v>25</v>
      </c>
      <c r="H4578" s="107">
        <v>2000344926</v>
      </c>
      <c r="I4578" s="58" t="s">
        <v>3869</v>
      </c>
      <c r="O4578" s="114" t="s">
        <v>26</v>
      </c>
      <c r="T4578" s="120">
        <v>100</v>
      </c>
      <c r="V4578" s="118">
        <v>39893</v>
      </c>
      <c r="W4578" s="114" t="s">
        <v>27</v>
      </c>
    </row>
    <row r="4579" spans="1:23" x14ac:dyDescent="0.25">
      <c r="A4579" s="129">
        <v>33</v>
      </c>
      <c r="B4579" s="76" t="s">
        <v>165</v>
      </c>
      <c r="C4579" s="58" t="s">
        <v>24</v>
      </c>
      <c r="D4579" s="76" t="s">
        <v>33903</v>
      </c>
      <c r="E4579" s="76" t="s">
        <v>22111</v>
      </c>
      <c r="F4579" s="76" t="s">
        <v>27866</v>
      </c>
      <c r="G4579" s="60" t="s">
        <v>25</v>
      </c>
      <c r="H4579" s="107">
        <v>2000344462</v>
      </c>
      <c r="I4579" s="58" t="s">
        <v>3869</v>
      </c>
      <c r="O4579" s="114" t="s">
        <v>26</v>
      </c>
      <c r="T4579" s="120">
        <v>37</v>
      </c>
      <c r="V4579" s="118">
        <v>39896</v>
      </c>
      <c r="W4579" s="114" t="s">
        <v>27</v>
      </c>
    </row>
    <row r="4580" spans="1:23" x14ac:dyDescent="0.25">
      <c r="A4580" s="129">
        <v>33</v>
      </c>
      <c r="B4580" s="76" t="s">
        <v>165</v>
      </c>
      <c r="C4580" s="58" t="s">
        <v>24</v>
      </c>
      <c r="D4580" s="76" t="s">
        <v>33904</v>
      </c>
      <c r="E4580" s="76" t="s">
        <v>22112</v>
      </c>
      <c r="F4580" s="76" t="s">
        <v>27875</v>
      </c>
      <c r="G4580" s="60" t="s">
        <v>25</v>
      </c>
      <c r="H4580" s="107">
        <v>2000344098</v>
      </c>
      <c r="I4580" s="58" t="s">
        <v>3869</v>
      </c>
      <c r="O4580" s="114" t="s">
        <v>26</v>
      </c>
      <c r="T4580" s="120">
        <v>24</v>
      </c>
      <c r="V4580" s="118">
        <v>39897</v>
      </c>
      <c r="W4580" s="114" t="s">
        <v>27</v>
      </c>
    </row>
    <row r="4581" spans="1:23" x14ac:dyDescent="0.25">
      <c r="A4581" s="129">
        <v>33</v>
      </c>
      <c r="B4581" s="76" t="s">
        <v>165</v>
      </c>
      <c r="C4581" s="58" t="s">
        <v>24</v>
      </c>
      <c r="D4581" s="76" t="s">
        <v>33905</v>
      </c>
      <c r="E4581" s="76" t="s">
        <v>22113</v>
      </c>
      <c r="F4581" s="76" t="s">
        <v>27876</v>
      </c>
      <c r="G4581" s="60" t="s">
        <v>25</v>
      </c>
      <c r="H4581" s="107">
        <v>2000341293</v>
      </c>
      <c r="I4581" s="58" t="s">
        <v>3869</v>
      </c>
      <c r="O4581" s="114" t="s">
        <v>26</v>
      </c>
      <c r="T4581" s="120">
        <v>116</v>
      </c>
      <c r="V4581" s="118">
        <v>39900</v>
      </c>
      <c r="W4581" s="114" t="s">
        <v>27</v>
      </c>
    </row>
    <row r="4582" spans="1:23" x14ac:dyDescent="0.25">
      <c r="A4582" s="129">
        <v>33</v>
      </c>
      <c r="B4582" s="76" t="s">
        <v>165</v>
      </c>
      <c r="C4582" s="58" t="s">
        <v>24</v>
      </c>
      <c r="D4582" s="76" t="s">
        <v>33906</v>
      </c>
      <c r="E4582" s="76" t="s">
        <v>18838</v>
      </c>
      <c r="F4582" s="76" t="s">
        <v>27877</v>
      </c>
      <c r="G4582" s="60" t="s">
        <v>25</v>
      </c>
      <c r="H4582" s="107">
        <v>2000343792</v>
      </c>
      <c r="I4582" s="58" t="s">
        <v>3869</v>
      </c>
      <c r="O4582" s="114" t="s">
        <v>26</v>
      </c>
      <c r="T4582" s="120">
        <v>307</v>
      </c>
      <c r="V4582" s="118">
        <v>39911</v>
      </c>
      <c r="W4582" s="114" t="s">
        <v>27</v>
      </c>
    </row>
    <row r="4583" spans="1:23" x14ac:dyDescent="0.25">
      <c r="A4583" s="129">
        <v>33</v>
      </c>
      <c r="B4583" s="76" t="s">
        <v>165</v>
      </c>
      <c r="C4583" s="58" t="s">
        <v>24</v>
      </c>
      <c r="D4583" s="76" t="s">
        <v>33907</v>
      </c>
      <c r="E4583" s="76" t="s">
        <v>22114</v>
      </c>
      <c r="F4583" s="76" t="s">
        <v>27878</v>
      </c>
      <c r="G4583" s="60" t="s">
        <v>25</v>
      </c>
      <c r="H4583" s="107">
        <v>2000344438</v>
      </c>
      <c r="I4583" s="58" t="s">
        <v>3869</v>
      </c>
      <c r="O4583" s="114" t="s">
        <v>26</v>
      </c>
      <c r="T4583" s="120">
        <v>200</v>
      </c>
      <c r="V4583" s="118">
        <v>39911</v>
      </c>
      <c r="W4583" s="114" t="s">
        <v>27</v>
      </c>
    </row>
    <row r="4584" spans="1:23" x14ac:dyDescent="0.25">
      <c r="A4584" s="129">
        <v>33</v>
      </c>
      <c r="B4584" s="76" t="s">
        <v>165</v>
      </c>
      <c r="C4584" s="58" t="s">
        <v>24</v>
      </c>
      <c r="D4584" s="76" t="s">
        <v>33908</v>
      </c>
      <c r="E4584" s="76" t="s">
        <v>6796</v>
      </c>
      <c r="F4584" s="76" t="s">
        <v>27879</v>
      </c>
      <c r="G4584" s="60" t="s">
        <v>25</v>
      </c>
      <c r="H4584" s="107">
        <v>2000344969</v>
      </c>
      <c r="I4584" s="58" t="s">
        <v>3869</v>
      </c>
      <c r="O4584" s="114" t="s">
        <v>26</v>
      </c>
      <c r="T4584" s="120">
        <v>16</v>
      </c>
      <c r="V4584" s="118">
        <v>39911</v>
      </c>
      <c r="W4584" s="114" t="s">
        <v>27</v>
      </c>
    </row>
    <row r="4585" spans="1:23" x14ac:dyDescent="0.25">
      <c r="A4585" s="129">
        <v>33</v>
      </c>
      <c r="B4585" s="76" t="s">
        <v>165</v>
      </c>
      <c r="C4585" s="58" t="s">
        <v>24</v>
      </c>
      <c r="D4585" s="76" t="s">
        <v>33909</v>
      </c>
      <c r="E4585" s="76" t="s">
        <v>22115</v>
      </c>
      <c r="F4585" s="76" t="s">
        <v>27880</v>
      </c>
      <c r="G4585" s="60" t="s">
        <v>25</v>
      </c>
      <c r="H4585" s="107">
        <v>2000343156</v>
      </c>
      <c r="I4585" s="58" t="s">
        <v>3869</v>
      </c>
      <c r="O4585" s="114" t="s">
        <v>26</v>
      </c>
      <c r="T4585" s="120">
        <v>120</v>
      </c>
      <c r="V4585" s="118">
        <v>39917</v>
      </c>
      <c r="W4585" s="114" t="s">
        <v>27</v>
      </c>
    </row>
    <row r="4586" spans="1:23" x14ac:dyDescent="0.25">
      <c r="A4586" s="129">
        <v>33</v>
      </c>
      <c r="B4586" s="76" t="s">
        <v>165</v>
      </c>
      <c r="C4586" s="58" t="s">
        <v>24</v>
      </c>
      <c r="D4586" s="76" t="s">
        <v>33910</v>
      </c>
      <c r="E4586" s="76" t="s">
        <v>22116</v>
      </c>
      <c r="F4586" s="76" t="s">
        <v>27881</v>
      </c>
      <c r="G4586" s="60" t="s">
        <v>25</v>
      </c>
      <c r="H4586" s="107">
        <v>2000343148</v>
      </c>
      <c r="I4586" s="58" t="s">
        <v>3869</v>
      </c>
      <c r="O4586" s="114" t="s">
        <v>26</v>
      </c>
      <c r="T4586" s="120">
        <v>50</v>
      </c>
      <c r="V4586" s="118">
        <v>39924</v>
      </c>
      <c r="W4586" s="114" t="s">
        <v>27</v>
      </c>
    </row>
    <row r="4587" spans="1:23" x14ac:dyDescent="0.25">
      <c r="A4587" s="129">
        <v>33</v>
      </c>
      <c r="B4587" s="76" t="s">
        <v>165</v>
      </c>
      <c r="C4587" s="58" t="s">
        <v>24</v>
      </c>
      <c r="D4587" s="76" t="s">
        <v>33911</v>
      </c>
      <c r="E4587" s="76" t="s">
        <v>22117</v>
      </c>
      <c r="F4587" s="76" t="s">
        <v>27882</v>
      </c>
      <c r="G4587" s="60" t="s">
        <v>25</v>
      </c>
      <c r="H4587" s="107">
        <v>2000344934</v>
      </c>
      <c r="I4587" s="58" t="s">
        <v>3869</v>
      </c>
      <c r="O4587" s="114" t="s">
        <v>26</v>
      </c>
      <c r="T4587" s="120">
        <v>50</v>
      </c>
      <c r="V4587" s="118">
        <v>39924</v>
      </c>
      <c r="W4587" s="114" t="s">
        <v>27</v>
      </c>
    </row>
    <row r="4588" spans="1:23" x14ac:dyDescent="0.25">
      <c r="A4588" s="129">
        <v>33</v>
      </c>
      <c r="B4588" s="76" t="s">
        <v>165</v>
      </c>
      <c r="C4588" s="58" t="s">
        <v>24</v>
      </c>
      <c r="D4588" s="76" t="s">
        <v>33912</v>
      </c>
      <c r="E4588" s="76" t="s">
        <v>22118</v>
      </c>
      <c r="F4588" s="76" t="s">
        <v>27883</v>
      </c>
      <c r="G4588" s="60" t="s">
        <v>25</v>
      </c>
      <c r="H4588" s="107">
        <v>2000335738</v>
      </c>
      <c r="I4588" s="58" t="s">
        <v>3869</v>
      </c>
      <c r="O4588" s="114" t="s">
        <v>26</v>
      </c>
      <c r="T4588" s="120">
        <v>320</v>
      </c>
      <c r="V4588" s="118">
        <v>39931</v>
      </c>
      <c r="W4588" s="114" t="s">
        <v>27</v>
      </c>
    </row>
    <row r="4589" spans="1:23" x14ac:dyDescent="0.25">
      <c r="A4589" s="129">
        <v>33</v>
      </c>
      <c r="B4589" s="76" t="s">
        <v>165</v>
      </c>
      <c r="C4589" s="58" t="s">
        <v>24</v>
      </c>
      <c r="D4589" s="76" t="s">
        <v>33913</v>
      </c>
      <c r="E4589" s="76" t="s">
        <v>1697</v>
      </c>
      <c r="F4589" s="76" t="s">
        <v>27884</v>
      </c>
      <c r="G4589" s="60" t="s">
        <v>25</v>
      </c>
      <c r="H4589" s="107">
        <v>2000335749</v>
      </c>
      <c r="I4589" s="58" t="s">
        <v>3869</v>
      </c>
      <c r="O4589" s="114" t="s">
        <v>26</v>
      </c>
      <c r="T4589" s="120">
        <v>320</v>
      </c>
      <c r="V4589" s="118">
        <v>39932</v>
      </c>
      <c r="W4589" s="114" t="s">
        <v>27</v>
      </c>
    </row>
    <row r="4590" spans="1:23" x14ac:dyDescent="0.25">
      <c r="A4590" s="129">
        <v>33</v>
      </c>
      <c r="B4590" s="76" t="s">
        <v>165</v>
      </c>
      <c r="C4590" s="58" t="s">
        <v>24</v>
      </c>
      <c r="D4590" s="76" t="s">
        <v>33914</v>
      </c>
      <c r="E4590" s="76" t="s">
        <v>22119</v>
      </c>
      <c r="F4590" s="76" t="s">
        <v>27885</v>
      </c>
      <c r="G4590" s="60" t="s">
        <v>25</v>
      </c>
      <c r="H4590" s="107">
        <v>2000338268</v>
      </c>
      <c r="I4590" s="58" t="s">
        <v>9079</v>
      </c>
      <c r="O4590" s="114" t="s">
        <v>26</v>
      </c>
      <c r="T4590" s="120">
        <v>0.43</v>
      </c>
      <c r="V4590" s="118">
        <v>39933</v>
      </c>
      <c r="W4590" s="114" t="s">
        <v>27</v>
      </c>
    </row>
    <row r="4591" spans="1:23" x14ac:dyDescent="0.25">
      <c r="A4591" s="129">
        <v>33</v>
      </c>
      <c r="B4591" s="76" t="s">
        <v>165</v>
      </c>
      <c r="C4591" s="58" t="s">
        <v>24</v>
      </c>
      <c r="D4591" s="76" t="s">
        <v>33915</v>
      </c>
      <c r="E4591" s="76" t="s">
        <v>22120</v>
      </c>
      <c r="F4591" s="76" t="s">
        <v>27886</v>
      </c>
      <c r="G4591" s="60" t="s">
        <v>25</v>
      </c>
      <c r="H4591" s="107">
        <v>2000340645</v>
      </c>
      <c r="I4591" s="58" t="s">
        <v>3869</v>
      </c>
      <c r="O4591" s="114" t="s">
        <v>26</v>
      </c>
      <c r="T4591" s="120">
        <v>1192</v>
      </c>
      <c r="V4591" s="118">
        <v>39933</v>
      </c>
      <c r="W4591" s="114" t="s">
        <v>27</v>
      </c>
    </row>
    <row r="4592" spans="1:23" x14ac:dyDescent="0.25">
      <c r="A4592" s="129">
        <v>33</v>
      </c>
      <c r="B4592" s="76" t="s">
        <v>165</v>
      </c>
      <c r="C4592" s="58" t="s">
        <v>24</v>
      </c>
      <c r="D4592" s="76" t="s">
        <v>33916</v>
      </c>
      <c r="E4592" s="76" t="s">
        <v>22121</v>
      </c>
      <c r="F4592" s="76" t="s">
        <v>27887</v>
      </c>
      <c r="G4592" s="60" t="s">
        <v>25</v>
      </c>
      <c r="H4592" s="107">
        <v>2000343757</v>
      </c>
      <c r="I4592" s="58" t="s">
        <v>3869</v>
      </c>
      <c r="O4592" s="114" t="s">
        <v>26</v>
      </c>
      <c r="T4592" s="120">
        <v>1000</v>
      </c>
      <c r="V4592" s="118">
        <v>39933</v>
      </c>
      <c r="W4592" s="114" t="s">
        <v>27</v>
      </c>
    </row>
    <row r="4593" spans="1:23" x14ac:dyDescent="0.25">
      <c r="A4593" s="129">
        <v>33</v>
      </c>
      <c r="B4593" s="76" t="s">
        <v>165</v>
      </c>
      <c r="C4593" s="58" t="s">
        <v>24</v>
      </c>
      <c r="D4593" s="76" t="s">
        <v>33917</v>
      </c>
      <c r="E4593" s="76" t="s">
        <v>22122</v>
      </c>
      <c r="F4593" s="76" t="s">
        <v>27888</v>
      </c>
      <c r="G4593" s="60" t="s">
        <v>25</v>
      </c>
      <c r="H4593" s="107">
        <v>2000334483</v>
      </c>
      <c r="I4593" s="58" t="s">
        <v>3869</v>
      </c>
      <c r="O4593" s="114" t="s">
        <v>26</v>
      </c>
      <c r="T4593" s="120">
        <v>2551</v>
      </c>
      <c r="V4593" s="118">
        <v>39939</v>
      </c>
      <c r="W4593" s="114" t="s">
        <v>27</v>
      </c>
    </row>
    <row r="4594" spans="1:23" x14ac:dyDescent="0.25">
      <c r="A4594" s="129">
        <v>33</v>
      </c>
      <c r="B4594" s="76" t="s">
        <v>165</v>
      </c>
      <c r="C4594" s="58" t="s">
        <v>24</v>
      </c>
      <c r="D4594" s="76" t="s">
        <v>33919</v>
      </c>
      <c r="E4594" s="76" t="s">
        <v>22123</v>
      </c>
      <c r="F4594" s="76" t="s">
        <v>27890</v>
      </c>
      <c r="G4594" s="60" t="s">
        <v>25</v>
      </c>
      <c r="H4594" s="107">
        <v>2000335428</v>
      </c>
      <c r="I4594" s="58" t="s">
        <v>3869</v>
      </c>
      <c r="O4594" s="114" t="s">
        <v>26</v>
      </c>
      <c r="T4594" s="120">
        <v>4199</v>
      </c>
      <c r="V4594" s="118">
        <v>39939</v>
      </c>
      <c r="W4594" s="114" t="s">
        <v>27</v>
      </c>
    </row>
    <row r="4595" spans="1:23" x14ac:dyDescent="0.25">
      <c r="A4595" s="129">
        <v>33</v>
      </c>
      <c r="B4595" s="76" t="s">
        <v>165</v>
      </c>
      <c r="C4595" s="58" t="s">
        <v>24</v>
      </c>
      <c r="D4595" s="76" t="s">
        <v>33918</v>
      </c>
      <c r="E4595" s="76" t="s">
        <v>18763</v>
      </c>
      <c r="F4595" s="76" t="s">
        <v>27889</v>
      </c>
      <c r="G4595" s="60" t="s">
        <v>25</v>
      </c>
      <c r="H4595" s="107">
        <v>2000340588</v>
      </c>
      <c r="I4595" s="58" t="s">
        <v>3869</v>
      </c>
      <c r="O4595" s="114" t="s">
        <v>26</v>
      </c>
      <c r="T4595" s="120">
        <v>5460</v>
      </c>
      <c r="V4595" s="118">
        <v>39939</v>
      </c>
      <c r="W4595" s="114" t="s">
        <v>27</v>
      </c>
    </row>
    <row r="4596" spans="1:23" x14ac:dyDescent="0.25">
      <c r="A4596" s="129">
        <v>33</v>
      </c>
      <c r="B4596" s="76" t="s">
        <v>165</v>
      </c>
      <c r="C4596" s="58" t="s">
        <v>24</v>
      </c>
      <c r="D4596" s="76" t="s">
        <v>33920</v>
      </c>
      <c r="E4596" s="76" t="s">
        <v>22124</v>
      </c>
      <c r="F4596" s="76" t="s">
        <v>27891</v>
      </c>
      <c r="G4596" s="60" t="s">
        <v>25</v>
      </c>
      <c r="H4596" s="107">
        <v>2000341412</v>
      </c>
      <c r="I4596" s="58" t="s">
        <v>3869</v>
      </c>
      <c r="O4596" s="114" t="s">
        <v>26</v>
      </c>
      <c r="T4596" s="120">
        <v>2964.9</v>
      </c>
      <c r="V4596" s="118">
        <v>39948</v>
      </c>
      <c r="W4596" s="114" t="s">
        <v>27</v>
      </c>
    </row>
    <row r="4597" spans="1:23" x14ac:dyDescent="0.25">
      <c r="A4597" s="129">
        <v>33</v>
      </c>
      <c r="B4597" s="76" t="s">
        <v>165</v>
      </c>
      <c r="C4597" s="58" t="s">
        <v>24</v>
      </c>
      <c r="D4597" s="76" t="s">
        <v>544</v>
      </c>
      <c r="E4597" s="76" t="s">
        <v>1536</v>
      </c>
      <c r="F4597" s="76" t="s">
        <v>27892</v>
      </c>
      <c r="G4597" s="60" t="s">
        <v>25</v>
      </c>
      <c r="H4597" s="107">
        <v>2000343733</v>
      </c>
      <c r="I4597" s="58" t="s">
        <v>3869</v>
      </c>
      <c r="O4597" s="114" t="s">
        <v>26</v>
      </c>
      <c r="T4597" s="120">
        <v>491</v>
      </c>
      <c r="V4597" s="118">
        <v>39955</v>
      </c>
      <c r="W4597" s="114" t="s">
        <v>27</v>
      </c>
    </row>
    <row r="4598" spans="1:23" x14ac:dyDescent="0.25">
      <c r="A4598" s="129">
        <v>33</v>
      </c>
      <c r="B4598" s="76" t="s">
        <v>165</v>
      </c>
      <c r="C4598" s="58" t="s">
        <v>24</v>
      </c>
      <c r="D4598" s="76" t="s">
        <v>33921</v>
      </c>
      <c r="E4598" s="76" t="s">
        <v>22125</v>
      </c>
      <c r="F4598" s="76" t="s">
        <v>27893</v>
      </c>
      <c r="G4598" s="60" t="s">
        <v>25</v>
      </c>
      <c r="H4598" s="107">
        <v>2000342303</v>
      </c>
      <c r="I4598" s="58" t="s">
        <v>3869</v>
      </c>
      <c r="O4598" s="114" t="s">
        <v>26</v>
      </c>
      <c r="T4598" s="120">
        <v>84</v>
      </c>
      <c r="V4598" s="118">
        <v>39958</v>
      </c>
      <c r="W4598" s="114" t="s">
        <v>27</v>
      </c>
    </row>
    <row r="4599" spans="1:23" x14ac:dyDescent="0.25">
      <c r="A4599" s="129">
        <v>33</v>
      </c>
      <c r="B4599" s="76" t="s">
        <v>165</v>
      </c>
      <c r="C4599" s="58" t="s">
        <v>24</v>
      </c>
      <c r="D4599" s="76" t="s">
        <v>33922</v>
      </c>
      <c r="E4599" s="76" t="s">
        <v>22126</v>
      </c>
      <c r="F4599" s="76" t="s">
        <v>27894</v>
      </c>
      <c r="G4599" s="60" t="s">
        <v>25</v>
      </c>
      <c r="H4599" s="107">
        <v>2000347941</v>
      </c>
      <c r="I4599" s="58" t="s">
        <v>9079</v>
      </c>
      <c r="O4599" s="114" t="s">
        <v>26</v>
      </c>
      <c r="T4599" s="120">
        <v>0.17</v>
      </c>
      <c r="V4599" s="118">
        <v>39968</v>
      </c>
      <c r="W4599" s="114" t="s">
        <v>27</v>
      </c>
    </row>
    <row r="4600" spans="1:23" x14ac:dyDescent="0.25">
      <c r="A4600" s="129">
        <v>33</v>
      </c>
      <c r="B4600" s="76" t="s">
        <v>165</v>
      </c>
      <c r="C4600" s="58" t="s">
        <v>24</v>
      </c>
      <c r="D4600" s="76" t="s">
        <v>33923</v>
      </c>
      <c r="E4600" s="76" t="s">
        <v>22127</v>
      </c>
      <c r="F4600" s="76" t="s">
        <v>27895</v>
      </c>
      <c r="G4600" s="60" t="s">
        <v>25</v>
      </c>
      <c r="H4600" s="107">
        <v>2000343587</v>
      </c>
      <c r="I4600" s="58" t="s">
        <v>3869</v>
      </c>
      <c r="O4600" s="114" t="s">
        <v>26</v>
      </c>
      <c r="T4600" s="120">
        <v>1000</v>
      </c>
      <c r="V4600" s="118">
        <v>39970</v>
      </c>
      <c r="W4600" s="114" t="s">
        <v>27</v>
      </c>
    </row>
    <row r="4601" spans="1:23" x14ac:dyDescent="0.25">
      <c r="A4601" s="129">
        <v>33</v>
      </c>
      <c r="B4601" s="76" t="s">
        <v>165</v>
      </c>
      <c r="C4601" s="58" t="s">
        <v>24</v>
      </c>
      <c r="D4601" s="76" t="s">
        <v>33924</v>
      </c>
      <c r="E4601" s="76" t="s">
        <v>21203</v>
      </c>
      <c r="F4601" s="76" t="s">
        <v>27896</v>
      </c>
      <c r="G4601" s="60" t="s">
        <v>25</v>
      </c>
      <c r="H4601" s="107">
        <v>2000343598</v>
      </c>
      <c r="I4601" s="58" t="s">
        <v>3869</v>
      </c>
      <c r="O4601" s="114" t="s">
        <v>26</v>
      </c>
      <c r="T4601" s="120">
        <v>1000</v>
      </c>
      <c r="V4601" s="118">
        <v>39973</v>
      </c>
      <c r="W4601" s="114" t="s">
        <v>27</v>
      </c>
    </row>
    <row r="4602" spans="1:23" x14ac:dyDescent="0.25">
      <c r="A4602" s="129">
        <v>33</v>
      </c>
      <c r="B4602" s="76" t="s">
        <v>165</v>
      </c>
      <c r="C4602" s="58" t="s">
        <v>24</v>
      </c>
      <c r="D4602" s="76" t="s">
        <v>33925</v>
      </c>
      <c r="E4602" s="76" t="s">
        <v>22128</v>
      </c>
      <c r="F4602" s="76" t="s">
        <v>27897</v>
      </c>
      <c r="G4602" s="60" t="s">
        <v>25</v>
      </c>
      <c r="H4602" s="107">
        <v>2000341072</v>
      </c>
      <c r="I4602" s="58" t="s">
        <v>3869</v>
      </c>
      <c r="O4602" s="114" t="s">
        <v>26</v>
      </c>
      <c r="T4602" s="120">
        <v>420</v>
      </c>
      <c r="V4602" s="118">
        <v>39975</v>
      </c>
      <c r="W4602" s="114" t="s">
        <v>27</v>
      </c>
    </row>
    <row r="4603" spans="1:23" x14ac:dyDescent="0.25">
      <c r="A4603" s="129">
        <v>33</v>
      </c>
      <c r="B4603" s="76" t="s">
        <v>165</v>
      </c>
      <c r="C4603" s="58" t="s">
        <v>24</v>
      </c>
      <c r="D4603" s="76" t="s">
        <v>33926</v>
      </c>
      <c r="E4603" s="76" t="s">
        <v>12274</v>
      </c>
      <c r="F4603" s="76" t="s">
        <v>27898</v>
      </c>
      <c r="G4603" s="60" t="s">
        <v>25</v>
      </c>
      <c r="H4603" s="107">
        <v>2000347267</v>
      </c>
      <c r="I4603" s="58" t="s">
        <v>9079</v>
      </c>
      <c r="O4603" s="114" t="s">
        <v>26</v>
      </c>
      <c r="T4603" s="120">
        <v>0.71</v>
      </c>
      <c r="V4603" s="118">
        <v>39979</v>
      </c>
      <c r="W4603" s="114" t="s">
        <v>27</v>
      </c>
    </row>
    <row r="4604" spans="1:23" x14ac:dyDescent="0.25">
      <c r="A4604" s="129">
        <v>33</v>
      </c>
      <c r="B4604" s="76" t="s">
        <v>165</v>
      </c>
      <c r="C4604" s="58" t="s">
        <v>24</v>
      </c>
      <c r="D4604" s="76" t="s">
        <v>33927</v>
      </c>
      <c r="E4604" s="76" t="s">
        <v>22129</v>
      </c>
      <c r="F4604" s="76" t="s">
        <v>27899</v>
      </c>
      <c r="G4604" s="60" t="s">
        <v>25</v>
      </c>
      <c r="H4604" s="107">
        <v>2000343652</v>
      </c>
      <c r="I4604" s="58" t="s">
        <v>3869</v>
      </c>
      <c r="O4604" s="114" t="s">
        <v>26</v>
      </c>
      <c r="T4604" s="120">
        <v>500</v>
      </c>
      <c r="V4604" s="118">
        <v>39983</v>
      </c>
      <c r="W4604" s="114" t="s">
        <v>27</v>
      </c>
    </row>
    <row r="4605" spans="1:23" x14ac:dyDescent="0.25">
      <c r="A4605" s="129">
        <v>33</v>
      </c>
      <c r="B4605" s="76" t="s">
        <v>165</v>
      </c>
      <c r="C4605" s="58" t="s">
        <v>24</v>
      </c>
      <c r="D4605" s="76" t="s">
        <v>33928</v>
      </c>
      <c r="E4605" s="76" t="s">
        <v>22130</v>
      </c>
      <c r="F4605" s="76" t="s">
        <v>27900</v>
      </c>
      <c r="G4605" s="60" t="s">
        <v>25</v>
      </c>
      <c r="H4605" s="107">
        <v>2000339485</v>
      </c>
      <c r="I4605" s="58" t="s">
        <v>3869</v>
      </c>
      <c r="O4605" s="114" t="s">
        <v>26</v>
      </c>
      <c r="T4605" s="120">
        <v>420</v>
      </c>
      <c r="V4605" s="118">
        <v>39987</v>
      </c>
      <c r="W4605" s="114" t="s">
        <v>27</v>
      </c>
    </row>
    <row r="4606" spans="1:23" x14ac:dyDescent="0.25">
      <c r="A4606" s="129">
        <v>33</v>
      </c>
      <c r="B4606" s="76" t="s">
        <v>165</v>
      </c>
      <c r="C4606" s="58" t="s">
        <v>24</v>
      </c>
      <c r="D4606" s="76" t="s">
        <v>33929</v>
      </c>
      <c r="E4606" s="76" t="s">
        <v>22131</v>
      </c>
      <c r="F4606" s="76" t="s">
        <v>27901</v>
      </c>
      <c r="G4606" s="60" t="s">
        <v>25</v>
      </c>
      <c r="H4606" s="107">
        <v>2000341258</v>
      </c>
      <c r="I4606" s="58" t="s">
        <v>3869</v>
      </c>
      <c r="O4606" s="114" t="s">
        <v>26</v>
      </c>
      <c r="T4606" s="120">
        <v>370</v>
      </c>
      <c r="V4606" s="118">
        <v>39991</v>
      </c>
      <c r="W4606" s="114" t="s">
        <v>27</v>
      </c>
    </row>
    <row r="4607" spans="1:23" x14ac:dyDescent="0.25">
      <c r="A4607" s="129">
        <v>33</v>
      </c>
      <c r="B4607" s="76" t="s">
        <v>165</v>
      </c>
      <c r="C4607" s="58" t="s">
        <v>24</v>
      </c>
      <c r="D4607" s="76" t="s">
        <v>33930</v>
      </c>
      <c r="E4607" s="76" t="s">
        <v>22132</v>
      </c>
      <c r="F4607" s="76" t="s">
        <v>27902</v>
      </c>
      <c r="G4607" s="60" t="s">
        <v>25</v>
      </c>
      <c r="H4607" s="107">
        <v>2000338257</v>
      </c>
      <c r="I4607" s="58" t="s">
        <v>9079</v>
      </c>
      <c r="O4607" s="114" t="s">
        <v>26</v>
      </c>
      <c r="T4607" s="120">
        <v>0.14000000000000001</v>
      </c>
      <c r="V4607" s="118">
        <v>39993</v>
      </c>
      <c r="W4607" s="114" t="s">
        <v>27</v>
      </c>
    </row>
    <row r="4608" spans="1:23" x14ac:dyDescent="0.25">
      <c r="A4608" s="129">
        <v>33</v>
      </c>
      <c r="B4608" s="76" t="s">
        <v>165</v>
      </c>
      <c r="C4608" s="58" t="s">
        <v>24</v>
      </c>
      <c r="D4608" s="76" t="s">
        <v>33931</v>
      </c>
      <c r="E4608" s="76" t="s">
        <v>12739</v>
      </c>
      <c r="F4608" s="76" t="s">
        <v>27903</v>
      </c>
      <c r="G4608" s="60" t="s">
        <v>25</v>
      </c>
      <c r="H4608" s="107">
        <v>2000343768</v>
      </c>
      <c r="I4608" s="58" t="s">
        <v>3869</v>
      </c>
      <c r="O4608" s="114" t="s">
        <v>26</v>
      </c>
      <c r="T4608" s="120">
        <v>500</v>
      </c>
      <c r="V4608" s="118">
        <v>39996</v>
      </c>
      <c r="W4608" s="114" t="s">
        <v>27</v>
      </c>
    </row>
    <row r="4609" spans="1:23" x14ac:dyDescent="0.25">
      <c r="A4609" s="129">
        <v>33</v>
      </c>
      <c r="B4609" s="76" t="s">
        <v>165</v>
      </c>
      <c r="C4609" s="58" t="s">
        <v>24</v>
      </c>
      <c r="D4609" s="76" t="s">
        <v>33932</v>
      </c>
      <c r="E4609" s="76" t="s">
        <v>12478</v>
      </c>
      <c r="F4609" s="76" t="s">
        <v>27904</v>
      </c>
      <c r="G4609" s="60" t="s">
        <v>25</v>
      </c>
      <c r="H4609" s="107">
        <v>2000343091</v>
      </c>
      <c r="I4609" s="58" t="s">
        <v>3869</v>
      </c>
      <c r="O4609" s="114" t="s">
        <v>26</v>
      </c>
      <c r="T4609" s="120">
        <v>257</v>
      </c>
      <c r="V4609" s="118">
        <v>40000</v>
      </c>
      <c r="W4609" s="114" t="s">
        <v>27</v>
      </c>
    </row>
    <row r="4610" spans="1:23" x14ac:dyDescent="0.25">
      <c r="A4610" s="129">
        <v>33</v>
      </c>
      <c r="B4610" s="76" t="s">
        <v>165</v>
      </c>
      <c r="C4610" s="58" t="s">
        <v>24</v>
      </c>
      <c r="D4610" s="76" t="s">
        <v>33933</v>
      </c>
      <c r="E4610" s="76" t="s">
        <v>22133</v>
      </c>
      <c r="F4610" s="76" t="s">
        <v>27874</v>
      </c>
      <c r="G4610" s="60" t="s">
        <v>25</v>
      </c>
      <c r="H4610" s="107">
        <v>2000343458</v>
      </c>
      <c r="I4610" s="58" t="s">
        <v>3869</v>
      </c>
      <c r="O4610" s="114" t="s">
        <v>26</v>
      </c>
      <c r="T4610" s="120">
        <v>9</v>
      </c>
      <c r="V4610" s="118">
        <v>40002</v>
      </c>
      <c r="W4610" s="114" t="s">
        <v>27</v>
      </c>
    </row>
    <row r="4611" spans="1:23" x14ac:dyDescent="0.25">
      <c r="A4611" s="129">
        <v>33</v>
      </c>
      <c r="B4611" s="76" t="s">
        <v>165</v>
      </c>
      <c r="C4611" s="58" t="s">
        <v>24</v>
      </c>
      <c r="D4611" s="76" t="s">
        <v>33935</v>
      </c>
      <c r="E4611" s="76" t="s">
        <v>20197</v>
      </c>
      <c r="F4611" s="76" t="s">
        <v>27905</v>
      </c>
      <c r="G4611" s="60" t="s">
        <v>25</v>
      </c>
      <c r="H4611" s="107">
        <v>2000337927</v>
      </c>
      <c r="I4611" s="58" t="s">
        <v>9079</v>
      </c>
      <c r="O4611" s="114" t="s">
        <v>26</v>
      </c>
      <c r="T4611" s="120">
        <v>0.14000000000000001</v>
      </c>
      <c r="V4611" s="118">
        <v>40017</v>
      </c>
      <c r="W4611" s="114" t="s">
        <v>27</v>
      </c>
    </row>
    <row r="4612" spans="1:23" x14ac:dyDescent="0.25">
      <c r="A4612" s="129">
        <v>33</v>
      </c>
      <c r="B4612" s="76" t="s">
        <v>165</v>
      </c>
      <c r="C4612" s="58" t="s">
        <v>24</v>
      </c>
      <c r="D4612" s="76" t="s">
        <v>33934</v>
      </c>
      <c r="E4612" s="76" t="s">
        <v>13991</v>
      </c>
      <c r="F4612" s="76" t="s">
        <v>16013</v>
      </c>
      <c r="G4612" s="60" t="s">
        <v>25</v>
      </c>
      <c r="H4612" s="107">
        <v>2000343415</v>
      </c>
      <c r="I4612" s="58" t="s">
        <v>3869</v>
      </c>
      <c r="O4612" s="114" t="s">
        <v>26</v>
      </c>
      <c r="T4612" s="120">
        <v>213</v>
      </c>
      <c r="V4612" s="118">
        <v>40017</v>
      </c>
      <c r="W4612" s="114" t="s">
        <v>27</v>
      </c>
    </row>
    <row r="4613" spans="1:23" x14ac:dyDescent="0.25">
      <c r="A4613" s="129">
        <v>33</v>
      </c>
      <c r="B4613" s="76" t="s">
        <v>165</v>
      </c>
      <c r="C4613" s="58" t="s">
        <v>24</v>
      </c>
      <c r="D4613" s="76" t="s">
        <v>33936</v>
      </c>
      <c r="E4613" s="76" t="s">
        <v>6124</v>
      </c>
      <c r="F4613" s="76" t="s">
        <v>27906</v>
      </c>
      <c r="G4613" s="60" t="s">
        <v>25</v>
      </c>
      <c r="H4613" s="107">
        <v>2000337911</v>
      </c>
      <c r="I4613" s="58" t="s">
        <v>9079</v>
      </c>
      <c r="O4613" s="114" t="s">
        <v>26</v>
      </c>
      <c r="T4613" s="120">
        <v>2.08</v>
      </c>
      <c r="V4613" s="118">
        <v>40018</v>
      </c>
      <c r="W4613" s="114" t="s">
        <v>27</v>
      </c>
    </row>
    <row r="4614" spans="1:23" x14ac:dyDescent="0.25">
      <c r="A4614" s="129">
        <v>33</v>
      </c>
      <c r="B4614" s="76" t="s">
        <v>165</v>
      </c>
      <c r="C4614" s="58" t="s">
        <v>24</v>
      </c>
      <c r="D4614" s="76" t="s">
        <v>33937</v>
      </c>
      <c r="E4614" s="76" t="s">
        <v>22134</v>
      </c>
      <c r="F4614" s="76" t="s">
        <v>27907</v>
      </c>
      <c r="G4614" s="60" t="s">
        <v>25</v>
      </c>
      <c r="H4614" s="107">
        <v>2000339728</v>
      </c>
      <c r="I4614" s="58" t="s">
        <v>3869</v>
      </c>
      <c r="O4614" s="114" t="s">
        <v>26</v>
      </c>
      <c r="T4614" s="120">
        <v>3359.9</v>
      </c>
      <c r="V4614" s="118">
        <v>40022</v>
      </c>
      <c r="W4614" s="114" t="s">
        <v>27</v>
      </c>
    </row>
    <row r="4615" spans="1:23" x14ac:dyDescent="0.25">
      <c r="A4615" s="129">
        <v>33</v>
      </c>
      <c r="B4615" s="76" t="s">
        <v>165</v>
      </c>
      <c r="C4615" s="58" t="s">
        <v>24</v>
      </c>
      <c r="D4615" s="76" t="s">
        <v>33938</v>
      </c>
      <c r="E4615" s="76" t="s">
        <v>22135</v>
      </c>
      <c r="F4615" s="76" t="s">
        <v>27908</v>
      </c>
      <c r="G4615" s="60" t="s">
        <v>25</v>
      </c>
      <c r="H4615" s="107">
        <v>2000341242</v>
      </c>
      <c r="I4615" s="58" t="s">
        <v>3869</v>
      </c>
      <c r="O4615" s="114" t="s">
        <v>26</v>
      </c>
      <c r="T4615" s="120">
        <v>205.45</v>
      </c>
      <c r="V4615" s="118">
        <v>40025</v>
      </c>
      <c r="W4615" s="114" t="s">
        <v>27</v>
      </c>
    </row>
    <row r="4616" spans="1:23" x14ac:dyDescent="0.25">
      <c r="A4616" s="129">
        <v>33</v>
      </c>
      <c r="B4616" s="76" t="s">
        <v>165</v>
      </c>
      <c r="C4616" s="58" t="s">
        <v>24</v>
      </c>
      <c r="D4616" s="76" t="s">
        <v>33939</v>
      </c>
      <c r="E4616" s="76" t="s">
        <v>22136</v>
      </c>
      <c r="F4616" s="76" t="s">
        <v>27909</v>
      </c>
      <c r="G4616" s="60" t="s">
        <v>25</v>
      </c>
      <c r="H4616" s="107">
        <v>2000347836</v>
      </c>
      <c r="I4616" s="58" t="s">
        <v>9079</v>
      </c>
      <c r="O4616" s="114" t="s">
        <v>26</v>
      </c>
      <c r="T4616" s="120">
        <v>0.46</v>
      </c>
      <c r="V4616" s="118">
        <v>40033</v>
      </c>
      <c r="W4616" s="114" t="s">
        <v>27</v>
      </c>
    </row>
    <row r="4617" spans="1:23" x14ac:dyDescent="0.25">
      <c r="A4617" s="129">
        <v>33</v>
      </c>
      <c r="B4617" s="76" t="s">
        <v>165</v>
      </c>
      <c r="C4617" s="58" t="s">
        <v>24</v>
      </c>
      <c r="D4617" s="76" t="s">
        <v>33940</v>
      </c>
      <c r="E4617" s="76" t="s">
        <v>22137</v>
      </c>
      <c r="F4617" s="76" t="s">
        <v>27910</v>
      </c>
      <c r="G4617" s="60" t="s">
        <v>25</v>
      </c>
      <c r="H4617" s="107">
        <v>2000346384</v>
      </c>
      <c r="I4617" s="58" t="s">
        <v>9079</v>
      </c>
      <c r="O4617" s="114" t="s">
        <v>26</v>
      </c>
      <c r="T4617" s="120">
        <v>0.02</v>
      </c>
      <c r="V4617" s="118">
        <v>40038</v>
      </c>
      <c r="W4617" s="114" t="s">
        <v>27</v>
      </c>
    </row>
    <row r="4618" spans="1:23" x14ac:dyDescent="0.25">
      <c r="A4618" s="129">
        <v>33</v>
      </c>
      <c r="B4618" s="76" t="s">
        <v>165</v>
      </c>
      <c r="C4618" s="58" t="s">
        <v>24</v>
      </c>
      <c r="D4618" s="76" t="s">
        <v>33941</v>
      </c>
      <c r="E4618" s="76" t="s">
        <v>22138</v>
      </c>
      <c r="F4618" s="76" t="s">
        <v>27911</v>
      </c>
      <c r="G4618" s="60" t="s">
        <v>25</v>
      </c>
      <c r="H4618" s="107">
        <v>2000336524</v>
      </c>
      <c r="I4618" s="58" t="s">
        <v>3869</v>
      </c>
      <c r="O4618" s="114" t="s">
        <v>26</v>
      </c>
      <c r="T4618" s="120">
        <v>116</v>
      </c>
      <c r="V4618" s="118">
        <v>40042</v>
      </c>
      <c r="W4618" s="114" t="s">
        <v>27</v>
      </c>
    </row>
    <row r="4619" spans="1:23" x14ac:dyDescent="0.25">
      <c r="A4619" s="129">
        <v>33</v>
      </c>
      <c r="B4619" s="76" t="s">
        <v>165</v>
      </c>
      <c r="C4619" s="58" t="s">
        <v>24</v>
      </c>
      <c r="D4619" s="76" t="s">
        <v>33942</v>
      </c>
      <c r="E4619" s="76" t="s">
        <v>22139</v>
      </c>
      <c r="F4619" s="76" t="s">
        <v>27912</v>
      </c>
      <c r="G4619" s="60" t="s">
        <v>25</v>
      </c>
      <c r="H4619" s="107">
        <v>2000336157</v>
      </c>
      <c r="I4619" s="58" t="s">
        <v>3869</v>
      </c>
      <c r="O4619" s="114" t="s">
        <v>26</v>
      </c>
      <c r="T4619" s="120">
        <v>1151</v>
      </c>
      <c r="V4619" s="118">
        <v>40047</v>
      </c>
      <c r="W4619" s="114" t="s">
        <v>27</v>
      </c>
    </row>
    <row r="4620" spans="1:23" x14ac:dyDescent="0.25">
      <c r="A4620" s="129">
        <v>33</v>
      </c>
      <c r="B4620" s="76" t="s">
        <v>165</v>
      </c>
      <c r="C4620" s="58" t="s">
        <v>24</v>
      </c>
      <c r="D4620" s="76" t="s">
        <v>33943</v>
      </c>
      <c r="E4620" s="76" t="s">
        <v>22140</v>
      </c>
      <c r="F4620" s="76" t="s">
        <v>27913</v>
      </c>
      <c r="G4620" s="60" t="s">
        <v>25</v>
      </c>
      <c r="H4620" s="107">
        <v>2000334238</v>
      </c>
      <c r="I4620" s="58" t="s">
        <v>3869</v>
      </c>
      <c r="O4620" s="114" t="s">
        <v>26</v>
      </c>
      <c r="T4620" s="120">
        <v>2693</v>
      </c>
      <c r="V4620" s="118">
        <v>40050</v>
      </c>
      <c r="W4620" s="114" t="s">
        <v>27</v>
      </c>
    </row>
    <row r="4621" spans="1:23" x14ac:dyDescent="0.25">
      <c r="A4621" s="129">
        <v>33</v>
      </c>
      <c r="B4621" s="76" t="s">
        <v>165</v>
      </c>
      <c r="C4621" s="58" t="s">
        <v>24</v>
      </c>
      <c r="D4621" s="76" t="s">
        <v>33944</v>
      </c>
      <c r="E4621" s="76" t="s">
        <v>22141</v>
      </c>
      <c r="F4621" s="76" t="s">
        <v>27914</v>
      </c>
      <c r="G4621" s="60" t="s">
        <v>25</v>
      </c>
      <c r="H4621" s="107">
        <v>2000333037</v>
      </c>
      <c r="I4621" s="58" t="s">
        <v>3869</v>
      </c>
      <c r="O4621" s="114" t="s">
        <v>26</v>
      </c>
      <c r="T4621" s="120">
        <v>340</v>
      </c>
      <c r="V4621" s="118">
        <v>40051</v>
      </c>
      <c r="W4621" s="114" t="s">
        <v>27</v>
      </c>
    </row>
    <row r="4622" spans="1:23" x14ac:dyDescent="0.25">
      <c r="A4622" s="129">
        <v>33</v>
      </c>
      <c r="B4622" s="76" t="s">
        <v>165</v>
      </c>
      <c r="C4622" s="58" t="s">
        <v>24</v>
      </c>
      <c r="D4622" s="76" t="s">
        <v>33945</v>
      </c>
      <c r="E4622" s="76" t="s">
        <v>22142</v>
      </c>
      <c r="F4622" s="76" t="s">
        <v>27915</v>
      </c>
      <c r="G4622" s="60" t="s">
        <v>25</v>
      </c>
      <c r="H4622" s="107">
        <v>2000345736</v>
      </c>
      <c r="I4622" s="58" t="s">
        <v>3869</v>
      </c>
      <c r="O4622" s="114" t="s">
        <v>26</v>
      </c>
      <c r="T4622" s="120">
        <v>3000</v>
      </c>
      <c r="V4622" s="118">
        <v>40059</v>
      </c>
      <c r="W4622" s="114" t="s">
        <v>27</v>
      </c>
    </row>
    <row r="4623" spans="1:23" x14ac:dyDescent="0.25">
      <c r="A4623" s="129">
        <v>33</v>
      </c>
      <c r="B4623" s="76" t="s">
        <v>165</v>
      </c>
      <c r="C4623" s="58" t="s">
        <v>24</v>
      </c>
      <c r="D4623" s="76" t="s">
        <v>33946</v>
      </c>
      <c r="E4623" s="76" t="s">
        <v>22143</v>
      </c>
      <c r="F4623" s="76" t="s">
        <v>27916</v>
      </c>
      <c r="G4623" s="60" t="s">
        <v>25</v>
      </c>
      <c r="H4623" s="107">
        <v>2000339434</v>
      </c>
      <c r="I4623" s="58" t="s">
        <v>3869</v>
      </c>
      <c r="O4623" s="114" t="s">
        <v>26</v>
      </c>
      <c r="T4623" s="120">
        <v>420</v>
      </c>
      <c r="V4623" s="118">
        <v>40071</v>
      </c>
      <c r="W4623" s="114" t="s">
        <v>27</v>
      </c>
    </row>
    <row r="4624" spans="1:23" x14ac:dyDescent="0.25">
      <c r="A4624" s="129">
        <v>33</v>
      </c>
      <c r="B4624" s="76" t="s">
        <v>165</v>
      </c>
      <c r="C4624" s="58" t="s">
        <v>24</v>
      </c>
      <c r="D4624" s="76" t="s">
        <v>33947</v>
      </c>
      <c r="E4624" s="76" t="s">
        <v>22144</v>
      </c>
      <c r="F4624" s="76" t="s">
        <v>27917</v>
      </c>
      <c r="G4624" s="60" t="s">
        <v>25</v>
      </c>
      <c r="H4624" s="107">
        <v>2000343105</v>
      </c>
      <c r="I4624" s="58" t="s">
        <v>3869</v>
      </c>
      <c r="O4624" s="114" t="s">
        <v>26</v>
      </c>
      <c r="T4624" s="120">
        <v>32</v>
      </c>
      <c r="V4624" s="118">
        <v>40074</v>
      </c>
      <c r="W4624" s="114" t="s">
        <v>27</v>
      </c>
    </row>
    <row r="4625" spans="1:23" x14ac:dyDescent="0.25">
      <c r="A4625" s="129">
        <v>33</v>
      </c>
      <c r="B4625" s="76" t="s">
        <v>165</v>
      </c>
      <c r="C4625" s="58" t="s">
        <v>24</v>
      </c>
      <c r="D4625" s="76" t="s">
        <v>33948</v>
      </c>
      <c r="E4625" s="76" t="s">
        <v>22145</v>
      </c>
      <c r="F4625" s="76" t="s">
        <v>27918</v>
      </c>
      <c r="G4625" s="60" t="s">
        <v>25</v>
      </c>
      <c r="H4625" s="107">
        <v>2000335668</v>
      </c>
      <c r="I4625" s="58" t="s">
        <v>3869</v>
      </c>
      <c r="O4625" s="114" t="s">
        <v>26</v>
      </c>
      <c r="T4625" s="120">
        <v>1320</v>
      </c>
      <c r="V4625" s="118">
        <v>40085</v>
      </c>
      <c r="W4625" s="114" t="s">
        <v>27</v>
      </c>
    </row>
    <row r="4626" spans="1:23" x14ac:dyDescent="0.25">
      <c r="A4626" s="129">
        <v>33</v>
      </c>
      <c r="B4626" s="76" t="s">
        <v>165</v>
      </c>
      <c r="C4626" s="58" t="s">
        <v>24</v>
      </c>
      <c r="D4626" s="76" t="s">
        <v>33949</v>
      </c>
      <c r="E4626" s="76" t="s">
        <v>22146</v>
      </c>
      <c r="F4626" s="76" t="s">
        <v>27919</v>
      </c>
      <c r="G4626" s="60" t="s">
        <v>25</v>
      </c>
      <c r="H4626" s="107">
        <v>2000334904</v>
      </c>
      <c r="I4626" s="58" t="s">
        <v>3869</v>
      </c>
      <c r="O4626" s="114" t="s">
        <v>26</v>
      </c>
      <c r="T4626" s="120">
        <v>3531</v>
      </c>
      <c r="V4626" s="118">
        <v>40098</v>
      </c>
      <c r="W4626" s="114" t="s">
        <v>27</v>
      </c>
    </row>
    <row r="4627" spans="1:23" x14ac:dyDescent="0.25">
      <c r="A4627" s="129">
        <v>33</v>
      </c>
      <c r="B4627" s="76" t="s">
        <v>165</v>
      </c>
      <c r="C4627" s="58" t="s">
        <v>24</v>
      </c>
      <c r="D4627" s="76" t="s">
        <v>33950</v>
      </c>
      <c r="E4627" s="76" t="s">
        <v>22147</v>
      </c>
      <c r="F4627" s="76" t="s">
        <v>27920</v>
      </c>
      <c r="G4627" s="60" t="s">
        <v>25</v>
      </c>
      <c r="H4627" s="107">
        <v>2000342656</v>
      </c>
      <c r="I4627" s="58" t="s">
        <v>3869</v>
      </c>
      <c r="O4627" s="114" t="s">
        <v>26</v>
      </c>
      <c r="T4627" s="120">
        <v>70</v>
      </c>
      <c r="V4627" s="118">
        <v>40106</v>
      </c>
      <c r="W4627" s="114" t="s">
        <v>27</v>
      </c>
    </row>
    <row r="4628" spans="1:23" x14ac:dyDescent="0.25">
      <c r="A4628" s="129">
        <v>33</v>
      </c>
      <c r="B4628" s="76" t="s">
        <v>165</v>
      </c>
      <c r="C4628" s="58" t="s">
        <v>24</v>
      </c>
      <c r="D4628" s="76" t="s">
        <v>33951</v>
      </c>
      <c r="E4628" s="76" t="s">
        <v>22148</v>
      </c>
      <c r="F4628" s="76" t="s">
        <v>27921</v>
      </c>
      <c r="G4628" s="60" t="s">
        <v>25</v>
      </c>
      <c r="H4628" s="107">
        <v>2000343504</v>
      </c>
      <c r="I4628" s="58" t="s">
        <v>3869</v>
      </c>
      <c r="O4628" s="114" t="s">
        <v>26</v>
      </c>
      <c r="T4628" s="120">
        <v>547</v>
      </c>
      <c r="V4628" s="118">
        <v>40112</v>
      </c>
      <c r="W4628" s="114" t="s">
        <v>27</v>
      </c>
    </row>
    <row r="4629" spans="1:23" x14ac:dyDescent="0.25">
      <c r="A4629" s="129">
        <v>33</v>
      </c>
      <c r="B4629" s="76" t="s">
        <v>165</v>
      </c>
      <c r="C4629" s="58" t="s">
        <v>24</v>
      </c>
      <c r="D4629" s="76" t="s">
        <v>33952</v>
      </c>
      <c r="E4629" s="76" t="s">
        <v>22149</v>
      </c>
      <c r="F4629" s="76" t="s">
        <v>27875</v>
      </c>
      <c r="G4629" s="60" t="s">
        <v>25</v>
      </c>
      <c r="H4629" s="107">
        <v>2000343447</v>
      </c>
      <c r="I4629" s="58" t="s">
        <v>3869</v>
      </c>
      <c r="O4629" s="114" t="s">
        <v>26</v>
      </c>
      <c r="T4629" s="120">
        <v>175</v>
      </c>
      <c r="V4629" s="118">
        <v>40120</v>
      </c>
      <c r="W4629" s="114" t="s">
        <v>27</v>
      </c>
    </row>
    <row r="4630" spans="1:23" x14ac:dyDescent="0.25">
      <c r="A4630" s="129">
        <v>33</v>
      </c>
      <c r="B4630" s="76" t="s">
        <v>165</v>
      </c>
      <c r="C4630" s="58" t="s">
        <v>24</v>
      </c>
      <c r="D4630" s="76" t="s">
        <v>33953</v>
      </c>
      <c r="E4630" s="76" t="s">
        <v>14257</v>
      </c>
      <c r="F4630" s="76" t="s">
        <v>27922</v>
      </c>
      <c r="G4630" s="60" t="s">
        <v>25</v>
      </c>
      <c r="H4630" s="107">
        <v>2000335846</v>
      </c>
      <c r="I4630" s="58" t="s">
        <v>3869</v>
      </c>
      <c r="O4630" s="114" t="s">
        <v>26</v>
      </c>
      <c r="T4630" s="120">
        <v>3277.5</v>
      </c>
      <c r="V4630" s="118">
        <v>40123</v>
      </c>
      <c r="W4630" s="114" t="s">
        <v>27</v>
      </c>
    </row>
    <row r="4631" spans="1:23" x14ac:dyDescent="0.25">
      <c r="A4631" s="129">
        <v>33</v>
      </c>
      <c r="B4631" s="76" t="s">
        <v>165</v>
      </c>
      <c r="C4631" s="58" t="s">
        <v>24</v>
      </c>
      <c r="D4631" s="76" t="s">
        <v>33954</v>
      </c>
      <c r="E4631" s="76" t="s">
        <v>19602</v>
      </c>
      <c r="F4631" s="76" t="s">
        <v>27923</v>
      </c>
      <c r="G4631" s="60" t="s">
        <v>25</v>
      </c>
      <c r="H4631" s="107">
        <v>2000339997</v>
      </c>
      <c r="I4631" s="58" t="s">
        <v>3869</v>
      </c>
      <c r="K4631" s="45"/>
      <c r="O4631" s="114" t="s">
        <v>26</v>
      </c>
      <c r="T4631" s="120">
        <v>116</v>
      </c>
      <c r="V4631" s="118">
        <v>40124</v>
      </c>
      <c r="W4631" s="114" t="s">
        <v>27</v>
      </c>
    </row>
    <row r="4632" spans="1:23" x14ac:dyDescent="0.25">
      <c r="A4632" s="129">
        <v>33</v>
      </c>
      <c r="B4632" s="76" t="s">
        <v>165</v>
      </c>
      <c r="C4632" s="58" t="s">
        <v>24</v>
      </c>
      <c r="D4632" s="76" t="s">
        <v>33955</v>
      </c>
      <c r="E4632" s="76" t="s">
        <v>22150</v>
      </c>
      <c r="F4632" s="76" t="s">
        <v>27924</v>
      </c>
      <c r="G4632" s="60" t="s">
        <v>25</v>
      </c>
      <c r="H4632" s="107">
        <v>2000343512</v>
      </c>
      <c r="I4632" s="58" t="s">
        <v>3869</v>
      </c>
      <c r="O4632" s="114" t="s">
        <v>26</v>
      </c>
      <c r="T4632" s="120">
        <v>35</v>
      </c>
      <c r="V4632" s="118">
        <v>40127</v>
      </c>
      <c r="W4632" s="114" t="s">
        <v>27</v>
      </c>
    </row>
    <row r="4633" spans="1:23" x14ac:dyDescent="0.25">
      <c r="A4633" s="129">
        <v>33</v>
      </c>
      <c r="B4633" s="76" t="s">
        <v>165</v>
      </c>
      <c r="C4633" s="58" t="s">
        <v>24</v>
      </c>
      <c r="D4633" s="76" t="s">
        <v>33956</v>
      </c>
      <c r="E4633" s="76" t="s">
        <v>22151</v>
      </c>
      <c r="F4633" s="76" t="s">
        <v>27925</v>
      </c>
      <c r="G4633" s="60" t="s">
        <v>25</v>
      </c>
      <c r="H4633" s="107">
        <v>2000340661</v>
      </c>
      <c r="I4633" s="58" t="s">
        <v>3869</v>
      </c>
      <c r="O4633" s="114" t="s">
        <v>26</v>
      </c>
      <c r="T4633" s="120">
        <v>2479</v>
      </c>
      <c r="V4633" s="118">
        <v>40131</v>
      </c>
      <c r="W4633" s="114" t="s">
        <v>27</v>
      </c>
    </row>
    <row r="4634" spans="1:23" x14ac:dyDescent="0.25">
      <c r="A4634" s="129">
        <v>33</v>
      </c>
      <c r="B4634" s="76" t="s">
        <v>165</v>
      </c>
      <c r="C4634" s="58" t="s">
        <v>24</v>
      </c>
      <c r="D4634" s="76" t="s">
        <v>33957</v>
      </c>
      <c r="E4634" s="76" t="s">
        <v>12906</v>
      </c>
      <c r="F4634" s="76" t="s">
        <v>27926</v>
      </c>
      <c r="G4634" s="60" t="s">
        <v>25</v>
      </c>
      <c r="H4634" s="107">
        <v>2000345868</v>
      </c>
      <c r="I4634" s="58" t="s">
        <v>9079</v>
      </c>
      <c r="O4634" s="114" t="s">
        <v>26</v>
      </c>
      <c r="T4634" s="120">
        <v>0.2</v>
      </c>
      <c r="V4634" s="118">
        <v>40134</v>
      </c>
      <c r="W4634" s="114" t="s">
        <v>27</v>
      </c>
    </row>
    <row r="4635" spans="1:23" x14ac:dyDescent="0.25">
      <c r="A4635" s="129">
        <v>33</v>
      </c>
      <c r="B4635" s="76" t="s">
        <v>165</v>
      </c>
      <c r="C4635" s="58" t="s">
        <v>24</v>
      </c>
      <c r="D4635" s="76" t="s">
        <v>33958</v>
      </c>
      <c r="E4635" s="76" t="s">
        <v>22152</v>
      </c>
      <c r="F4635" s="76" t="s">
        <v>27927</v>
      </c>
      <c r="G4635" s="60" t="s">
        <v>25</v>
      </c>
      <c r="H4635" s="107">
        <v>2000347682</v>
      </c>
      <c r="I4635" s="58" t="s">
        <v>9079</v>
      </c>
      <c r="O4635" s="114" t="s">
        <v>26</v>
      </c>
      <c r="T4635" s="120">
        <v>0.05</v>
      </c>
      <c r="V4635" s="118">
        <v>40134</v>
      </c>
      <c r="W4635" s="114" t="s">
        <v>27</v>
      </c>
    </row>
    <row r="4636" spans="1:23" x14ac:dyDescent="0.25">
      <c r="A4636" s="129">
        <v>33</v>
      </c>
      <c r="B4636" s="76" t="s">
        <v>165</v>
      </c>
      <c r="C4636" s="58" t="s">
        <v>24</v>
      </c>
      <c r="D4636" s="76" t="s">
        <v>33959</v>
      </c>
      <c r="E4636" s="76" t="s">
        <v>22153</v>
      </c>
      <c r="F4636" s="76" t="s">
        <v>27874</v>
      </c>
      <c r="G4636" s="60" t="s">
        <v>25</v>
      </c>
      <c r="H4636" s="107">
        <v>2000343498</v>
      </c>
      <c r="I4636" s="58" t="s">
        <v>3869</v>
      </c>
      <c r="O4636" s="114" t="s">
        <v>26</v>
      </c>
      <c r="T4636" s="120">
        <v>1</v>
      </c>
      <c r="V4636" s="118">
        <v>40140</v>
      </c>
      <c r="W4636" s="114" t="s">
        <v>27</v>
      </c>
    </row>
    <row r="4637" spans="1:23" x14ac:dyDescent="0.25">
      <c r="A4637" s="129">
        <v>33</v>
      </c>
      <c r="B4637" s="76" t="s">
        <v>165</v>
      </c>
      <c r="C4637" s="58" t="s">
        <v>24</v>
      </c>
      <c r="D4637" s="76" t="s">
        <v>33960</v>
      </c>
      <c r="E4637" s="76" t="s">
        <v>22154</v>
      </c>
      <c r="F4637" s="76" t="s">
        <v>27928</v>
      </c>
      <c r="G4637" s="60" t="s">
        <v>25</v>
      </c>
      <c r="H4637" s="107">
        <v>2000342052</v>
      </c>
      <c r="I4637" s="58" t="s">
        <v>3869</v>
      </c>
      <c r="O4637" s="114" t="s">
        <v>26</v>
      </c>
      <c r="T4637" s="120">
        <v>4916</v>
      </c>
      <c r="V4637" s="118">
        <v>40141</v>
      </c>
      <c r="W4637" s="114" t="s">
        <v>27</v>
      </c>
    </row>
    <row r="4638" spans="1:23" x14ac:dyDescent="0.25">
      <c r="A4638" s="129">
        <v>33</v>
      </c>
      <c r="B4638" s="76" t="s">
        <v>165</v>
      </c>
      <c r="C4638" s="58" t="s">
        <v>24</v>
      </c>
      <c r="D4638" s="76" t="s">
        <v>33961</v>
      </c>
      <c r="E4638" s="76" t="s">
        <v>22155</v>
      </c>
      <c r="F4638" s="76" t="s">
        <v>27929</v>
      </c>
      <c r="G4638" s="60" t="s">
        <v>25</v>
      </c>
      <c r="H4638" s="107">
        <v>2000344877</v>
      </c>
      <c r="I4638" s="58" t="s">
        <v>3869</v>
      </c>
      <c r="O4638" s="114" t="s">
        <v>26</v>
      </c>
      <c r="T4638" s="120">
        <v>294</v>
      </c>
      <c r="V4638" s="118">
        <v>40142</v>
      </c>
      <c r="W4638" s="114" t="s">
        <v>27</v>
      </c>
    </row>
    <row r="4639" spans="1:23" x14ac:dyDescent="0.25">
      <c r="A4639" s="129">
        <v>33</v>
      </c>
      <c r="B4639" s="76" t="s">
        <v>165</v>
      </c>
      <c r="C4639" s="58" t="s">
        <v>24</v>
      </c>
      <c r="D4639" s="76" t="s">
        <v>33962</v>
      </c>
      <c r="E4639" s="76" t="s">
        <v>22156</v>
      </c>
      <c r="F4639" s="76" t="s">
        <v>27930</v>
      </c>
      <c r="G4639" s="60" t="s">
        <v>25</v>
      </c>
      <c r="H4639" s="107">
        <v>2000338527</v>
      </c>
      <c r="I4639" s="58" t="s">
        <v>9079</v>
      </c>
      <c r="O4639" s="114" t="s">
        <v>26</v>
      </c>
      <c r="T4639" s="120">
        <v>1.74</v>
      </c>
      <c r="V4639" s="118">
        <v>40150</v>
      </c>
      <c r="W4639" s="114" t="s">
        <v>27</v>
      </c>
    </row>
    <row r="4640" spans="1:23" x14ac:dyDescent="0.25">
      <c r="A4640" s="129">
        <v>33</v>
      </c>
      <c r="B4640" s="76" t="s">
        <v>165</v>
      </c>
      <c r="C4640" s="58" t="s">
        <v>24</v>
      </c>
      <c r="D4640" s="76" t="s">
        <v>33963</v>
      </c>
      <c r="E4640" s="76" t="s">
        <v>22157</v>
      </c>
      <c r="F4640" s="76" t="s">
        <v>27931</v>
      </c>
      <c r="G4640" s="60" t="s">
        <v>25</v>
      </c>
      <c r="H4640" s="107">
        <v>2000343741</v>
      </c>
      <c r="I4640" s="58" t="s">
        <v>3869</v>
      </c>
      <c r="O4640" s="114" t="s">
        <v>26</v>
      </c>
      <c r="T4640" s="120">
        <v>826</v>
      </c>
      <c r="V4640" s="118">
        <v>40152</v>
      </c>
      <c r="W4640" s="114" t="s">
        <v>27</v>
      </c>
    </row>
    <row r="4641" spans="1:23" x14ac:dyDescent="0.25">
      <c r="A4641" s="129">
        <v>33</v>
      </c>
      <c r="B4641" s="76" t="s">
        <v>165</v>
      </c>
      <c r="C4641" s="58" t="s">
        <v>24</v>
      </c>
      <c r="D4641" s="76" t="s">
        <v>33964</v>
      </c>
      <c r="E4641" s="76" t="s">
        <v>22158</v>
      </c>
      <c r="F4641" s="76" t="s">
        <v>27932</v>
      </c>
      <c r="G4641" s="60" t="s">
        <v>25</v>
      </c>
      <c r="H4641" s="107">
        <v>2000347321</v>
      </c>
      <c r="I4641" s="58" t="s">
        <v>9079</v>
      </c>
      <c r="O4641" s="114" t="s">
        <v>26</v>
      </c>
      <c r="T4641" s="120">
        <v>0.13</v>
      </c>
      <c r="V4641" s="118">
        <v>40152</v>
      </c>
      <c r="W4641" s="114" t="s">
        <v>27</v>
      </c>
    </row>
    <row r="4642" spans="1:23" x14ac:dyDescent="0.25">
      <c r="A4642" s="129">
        <v>33</v>
      </c>
      <c r="B4642" s="76" t="s">
        <v>165</v>
      </c>
      <c r="C4642" s="58" t="s">
        <v>24</v>
      </c>
      <c r="D4642" s="76" t="s">
        <v>33965</v>
      </c>
      <c r="E4642" s="76" t="s">
        <v>22159</v>
      </c>
      <c r="F4642" s="76" t="s">
        <v>27933</v>
      </c>
      <c r="G4642" s="60" t="s">
        <v>25</v>
      </c>
      <c r="H4642" s="107">
        <v>2000342168</v>
      </c>
      <c r="I4642" s="58" t="s">
        <v>3869</v>
      </c>
      <c r="O4642" s="114" t="s">
        <v>26</v>
      </c>
      <c r="T4642" s="120">
        <v>1000</v>
      </c>
      <c r="V4642" s="118">
        <v>40156</v>
      </c>
      <c r="W4642" s="114" t="s">
        <v>27</v>
      </c>
    </row>
    <row r="4643" spans="1:23" x14ac:dyDescent="0.25">
      <c r="A4643" s="129">
        <v>33</v>
      </c>
      <c r="B4643" s="76" t="s">
        <v>165</v>
      </c>
      <c r="C4643" s="58" t="s">
        <v>24</v>
      </c>
      <c r="D4643" s="76" t="s">
        <v>33966</v>
      </c>
      <c r="E4643" s="76" t="s">
        <v>22160</v>
      </c>
      <c r="F4643" s="76" t="s">
        <v>27934</v>
      </c>
      <c r="G4643" s="60" t="s">
        <v>25</v>
      </c>
      <c r="H4643" s="107">
        <v>2000342184</v>
      </c>
      <c r="I4643" s="58" t="s">
        <v>3869</v>
      </c>
      <c r="O4643" s="114" t="s">
        <v>26</v>
      </c>
      <c r="T4643" s="120">
        <v>500</v>
      </c>
      <c r="V4643" s="118">
        <v>40157</v>
      </c>
      <c r="W4643" s="114" t="s">
        <v>27</v>
      </c>
    </row>
    <row r="4644" spans="1:23" x14ac:dyDescent="0.25">
      <c r="A4644" s="129">
        <v>33</v>
      </c>
      <c r="B4644" s="76" t="s">
        <v>165</v>
      </c>
      <c r="C4644" s="58" t="s">
        <v>24</v>
      </c>
      <c r="D4644" s="76" t="s">
        <v>33967</v>
      </c>
      <c r="E4644" s="76" t="s">
        <v>22161</v>
      </c>
      <c r="F4644" s="76" t="s">
        <v>27935</v>
      </c>
      <c r="G4644" s="60" t="s">
        <v>25</v>
      </c>
      <c r="H4644" s="107">
        <v>2000345345</v>
      </c>
      <c r="I4644" s="58" t="s">
        <v>3869</v>
      </c>
      <c r="O4644" s="114" t="s">
        <v>26</v>
      </c>
      <c r="T4644" s="120">
        <v>2730</v>
      </c>
      <c r="V4644" s="118">
        <v>40162</v>
      </c>
      <c r="W4644" s="114" t="s">
        <v>27</v>
      </c>
    </row>
    <row r="4645" spans="1:23" x14ac:dyDescent="0.25">
      <c r="A4645" s="129">
        <v>33</v>
      </c>
      <c r="B4645" s="76" t="s">
        <v>165</v>
      </c>
      <c r="C4645" s="58" t="s">
        <v>24</v>
      </c>
      <c r="D4645" s="76" t="s">
        <v>33968</v>
      </c>
      <c r="E4645" s="76" t="s">
        <v>22162</v>
      </c>
      <c r="F4645" s="76" t="s">
        <v>27936</v>
      </c>
      <c r="G4645" s="60" t="s">
        <v>25</v>
      </c>
      <c r="H4645" s="107">
        <v>2000347647</v>
      </c>
      <c r="I4645" s="58" t="s">
        <v>9079</v>
      </c>
      <c r="O4645" s="114" t="s">
        <v>26</v>
      </c>
      <c r="T4645" s="120">
        <v>0.04</v>
      </c>
      <c r="V4645" s="118">
        <v>40163</v>
      </c>
      <c r="W4645" s="114" t="s">
        <v>27</v>
      </c>
    </row>
    <row r="4646" spans="1:23" x14ac:dyDescent="0.25">
      <c r="A4646" s="129">
        <v>33</v>
      </c>
      <c r="B4646" s="76" t="s">
        <v>165</v>
      </c>
      <c r="C4646" s="58" t="s">
        <v>24</v>
      </c>
      <c r="D4646" s="76" t="s">
        <v>33969</v>
      </c>
      <c r="E4646" s="76" t="s">
        <v>22163</v>
      </c>
      <c r="F4646" s="76" t="s">
        <v>27937</v>
      </c>
      <c r="G4646" s="60" t="s">
        <v>25</v>
      </c>
      <c r="H4646" s="107">
        <v>2000342915</v>
      </c>
      <c r="I4646" s="58" t="s">
        <v>3869</v>
      </c>
      <c r="O4646" s="114" t="s">
        <v>26</v>
      </c>
      <c r="T4646" s="120">
        <v>910</v>
      </c>
      <c r="V4646" s="118">
        <v>40169</v>
      </c>
      <c r="W4646" s="114" t="s">
        <v>27</v>
      </c>
    </row>
    <row r="4647" spans="1:23" x14ac:dyDescent="0.25">
      <c r="A4647" s="129">
        <v>33</v>
      </c>
      <c r="B4647" s="76" t="s">
        <v>165</v>
      </c>
      <c r="C4647" s="58" t="s">
        <v>24</v>
      </c>
      <c r="D4647" s="76" t="s">
        <v>33970</v>
      </c>
      <c r="E4647" s="76" t="s">
        <v>22164</v>
      </c>
      <c r="F4647" s="76" t="s">
        <v>27938</v>
      </c>
      <c r="G4647" s="60" t="s">
        <v>25</v>
      </c>
      <c r="H4647" s="107">
        <v>2000345167</v>
      </c>
      <c r="I4647" s="58" t="s">
        <v>3869</v>
      </c>
      <c r="O4647" s="114" t="s">
        <v>26</v>
      </c>
      <c r="T4647" s="120">
        <v>61</v>
      </c>
      <c r="V4647" s="118">
        <v>40171</v>
      </c>
      <c r="W4647" s="114" t="s">
        <v>27</v>
      </c>
    </row>
    <row r="4648" spans="1:23" x14ac:dyDescent="0.25">
      <c r="A4648" s="129">
        <v>33</v>
      </c>
      <c r="B4648" s="76" t="s">
        <v>165</v>
      </c>
      <c r="C4648" s="58" t="s">
        <v>24</v>
      </c>
      <c r="D4648" s="76" t="s">
        <v>36942</v>
      </c>
      <c r="E4648" s="76" t="s">
        <v>37332</v>
      </c>
      <c r="F4648" s="76" t="s">
        <v>37724</v>
      </c>
      <c r="G4648" s="60" t="s">
        <v>25</v>
      </c>
      <c r="H4648" s="107">
        <v>2000338586</v>
      </c>
      <c r="I4648" s="58" t="s">
        <v>3869</v>
      </c>
      <c r="O4648" s="114" t="s">
        <v>26</v>
      </c>
      <c r="T4648" s="120">
        <v>3640</v>
      </c>
      <c r="V4648" s="118">
        <v>38966</v>
      </c>
      <c r="W4648" s="114" t="s">
        <v>27</v>
      </c>
    </row>
    <row r="4649" spans="1:23" x14ac:dyDescent="0.25">
      <c r="A4649" s="129">
        <v>33</v>
      </c>
      <c r="B4649" s="76" t="s">
        <v>165</v>
      </c>
      <c r="C4649" s="58" t="s">
        <v>24</v>
      </c>
      <c r="D4649" s="76" t="s">
        <v>36943</v>
      </c>
      <c r="E4649" s="76" t="s">
        <v>1566</v>
      </c>
      <c r="F4649" s="76" t="s">
        <v>37725</v>
      </c>
      <c r="G4649" s="60" t="s">
        <v>25</v>
      </c>
      <c r="H4649" s="107">
        <v>2000347372</v>
      </c>
      <c r="I4649" s="58" t="s">
        <v>9079</v>
      </c>
      <c r="O4649" s="114" t="s">
        <v>26</v>
      </c>
      <c r="T4649" s="120">
        <v>1026.1400000000001</v>
      </c>
      <c r="V4649" s="118">
        <v>39576</v>
      </c>
      <c r="W4649" s="114" t="s">
        <v>27</v>
      </c>
    </row>
    <row r="4650" spans="1:23" x14ac:dyDescent="0.25">
      <c r="A4650" s="129">
        <v>34</v>
      </c>
      <c r="B4650" s="76" t="s">
        <v>185</v>
      </c>
      <c r="C4650" s="58" t="s">
        <v>24</v>
      </c>
      <c r="D4650" s="76" t="s">
        <v>33971</v>
      </c>
      <c r="E4650" s="76" t="s">
        <v>22165</v>
      </c>
      <c r="F4650" s="76" t="s">
        <v>27939</v>
      </c>
      <c r="G4650" s="60" t="s">
        <v>25</v>
      </c>
      <c r="H4650" s="107">
        <v>2000177175</v>
      </c>
      <c r="I4650" s="58" t="s">
        <v>3869</v>
      </c>
      <c r="O4650" s="114" t="s">
        <v>26</v>
      </c>
      <c r="T4650" s="120">
        <v>3528</v>
      </c>
      <c r="V4650" s="118">
        <v>38995</v>
      </c>
      <c r="W4650" s="114" t="s">
        <v>27</v>
      </c>
    </row>
    <row r="4651" spans="1:23" x14ac:dyDescent="0.25">
      <c r="A4651" s="129">
        <v>34</v>
      </c>
      <c r="B4651" s="76" t="s">
        <v>185</v>
      </c>
      <c r="C4651" s="58" t="s">
        <v>24</v>
      </c>
      <c r="D4651" s="76" t="s">
        <v>33972</v>
      </c>
      <c r="E4651" s="76" t="s">
        <v>22166</v>
      </c>
      <c r="F4651" s="76" t="s">
        <v>27940</v>
      </c>
      <c r="G4651" s="60" t="s">
        <v>25</v>
      </c>
      <c r="H4651" s="107">
        <v>2000180249</v>
      </c>
      <c r="I4651" s="58" t="s">
        <v>3869</v>
      </c>
      <c r="O4651" s="114" t="s">
        <v>26</v>
      </c>
      <c r="T4651" s="120">
        <v>6628</v>
      </c>
      <c r="V4651" s="118">
        <v>39421</v>
      </c>
      <c r="W4651" s="114" t="s">
        <v>27</v>
      </c>
    </row>
    <row r="4652" spans="1:23" x14ac:dyDescent="0.25">
      <c r="A4652" s="129">
        <v>34</v>
      </c>
      <c r="B4652" s="76" t="s">
        <v>185</v>
      </c>
      <c r="C4652" s="58" t="s">
        <v>24</v>
      </c>
      <c r="D4652" s="76" t="s">
        <v>33973</v>
      </c>
      <c r="E4652" s="76" t="s">
        <v>22167</v>
      </c>
      <c r="F4652" s="76" t="s">
        <v>27941</v>
      </c>
      <c r="G4652" s="60" t="s">
        <v>25</v>
      </c>
      <c r="H4652" s="107">
        <v>2000184139</v>
      </c>
      <c r="I4652" s="58" t="s">
        <v>9079</v>
      </c>
      <c r="O4652" s="114" t="s">
        <v>26</v>
      </c>
      <c r="T4652" s="120">
        <v>292.29000000000002</v>
      </c>
      <c r="V4652" s="118">
        <v>39517</v>
      </c>
      <c r="W4652" s="114" t="s">
        <v>27</v>
      </c>
    </row>
    <row r="4653" spans="1:23" x14ac:dyDescent="0.25">
      <c r="A4653" s="129">
        <v>34</v>
      </c>
      <c r="B4653" s="76" t="s">
        <v>185</v>
      </c>
      <c r="C4653" s="58" t="s">
        <v>24</v>
      </c>
      <c r="D4653" s="76" t="s">
        <v>33974</v>
      </c>
      <c r="E4653" s="76" t="s">
        <v>22168</v>
      </c>
      <c r="F4653" s="76" t="s">
        <v>27942</v>
      </c>
      <c r="G4653" s="60" t="s">
        <v>25</v>
      </c>
      <c r="H4653" s="107">
        <v>2000179607</v>
      </c>
      <c r="I4653" s="58" t="s">
        <v>3869</v>
      </c>
      <c r="O4653" s="114" t="s">
        <v>26</v>
      </c>
      <c r="T4653" s="120">
        <v>11.75</v>
      </c>
      <c r="V4653" s="118">
        <v>39518</v>
      </c>
      <c r="W4653" s="114" t="s">
        <v>27</v>
      </c>
    </row>
    <row r="4654" spans="1:23" x14ac:dyDescent="0.25">
      <c r="A4654" s="129">
        <v>34</v>
      </c>
      <c r="B4654" s="76" t="s">
        <v>185</v>
      </c>
      <c r="C4654" s="58" t="s">
        <v>24</v>
      </c>
      <c r="D4654" s="76" t="s">
        <v>33975</v>
      </c>
      <c r="E4654" s="76" t="s">
        <v>22169</v>
      </c>
      <c r="F4654" s="76" t="s">
        <v>27943</v>
      </c>
      <c r="G4654" s="60" t="s">
        <v>25</v>
      </c>
      <c r="H4654" s="107">
        <v>2000179828</v>
      </c>
      <c r="I4654" s="58" t="s">
        <v>3869</v>
      </c>
      <c r="O4654" s="114" t="s">
        <v>26</v>
      </c>
      <c r="T4654" s="120">
        <v>116</v>
      </c>
      <c r="V4654" s="118">
        <v>39521</v>
      </c>
      <c r="W4654" s="114" t="s">
        <v>27</v>
      </c>
    </row>
    <row r="4655" spans="1:23" x14ac:dyDescent="0.25">
      <c r="A4655" s="129">
        <v>34</v>
      </c>
      <c r="B4655" s="76" t="s">
        <v>185</v>
      </c>
      <c r="C4655" s="58" t="s">
        <v>24</v>
      </c>
      <c r="D4655" s="76" t="s">
        <v>33976</v>
      </c>
      <c r="E4655" s="76" t="s">
        <v>22170</v>
      </c>
      <c r="F4655" s="76" t="s">
        <v>27944</v>
      </c>
      <c r="G4655" s="60" t="s">
        <v>25</v>
      </c>
      <c r="H4655" s="107">
        <v>2000179526</v>
      </c>
      <c r="I4655" s="58" t="s">
        <v>3869</v>
      </c>
      <c r="O4655" s="114" t="s">
        <v>26</v>
      </c>
      <c r="T4655" s="120">
        <v>954</v>
      </c>
      <c r="V4655" s="118">
        <v>39561</v>
      </c>
      <c r="W4655" s="114" t="s">
        <v>27</v>
      </c>
    </row>
    <row r="4656" spans="1:23" x14ac:dyDescent="0.25">
      <c r="A4656" s="129">
        <v>34</v>
      </c>
      <c r="B4656" s="76" t="s">
        <v>185</v>
      </c>
      <c r="C4656" s="58" t="s">
        <v>24</v>
      </c>
      <c r="D4656" s="76" t="s">
        <v>33977</v>
      </c>
      <c r="E4656" s="76" t="s">
        <v>14484</v>
      </c>
      <c r="F4656" s="76" t="s">
        <v>27945</v>
      </c>
      <c r="G4656" s="60" t="s">
        <v>25</v>
      </c>
      <c r="H4656" s="107">
        <v>2000182004</v>
      </c>
      <c r="I4656" s="58" t="s">
        <v>9079</v>
      </c>
      <c r="O4656" s="114" t="s">
        <v>26</v>
      </c>
      <c r="T4656" s="120">
        <v>0.82</v>
      </c>
      <c r="V4656" s="118">
        <v>39610</v>
      </c>
      <c r="W4656" s="114" t="s">
        <v>27</v>
      </c>
    </row>
    <row r="4657" spans="1:23" x14ac:dyDescent="0.25">
      <c r="A4657" s="129">
        <v>34</v>
      </c>
      <c r="B4657" s="76" t="s">
        <v>185</v>
      </c>
      <c r="C4657" s="58" t="s">
        <v>24</v>
      </c>
      <c r="D4657" s="76" t="s">
        <v>33978</v>
      </c>
      <c r="E4657" s="76" t="s">
        <v>22171</v>
      </c>
      <c r="F4657" s="76" t="s">
        <v>27946</v>
      </c>
      <c r="G4657" s="60" t="s">
        <v>25</v>
      </c>
      <c r="H4657" s="107">
        <v>2000179868</v>
      </c>
      <c r="I4657" s="58" t="s">
        <v>3869</v>
      </c>
      <c r="K4657" s="45"/>
      <c r="O4657" s="114" t="s">
        <v>26</v>
      </c>
      <c r="T4657" s="120">
        <v>411</v>
      </c>
      <c r="V4657" s="118">
        <v>39648</v>
      </c>
      <c r="W4657" s="114" t="s">
        <v>27</v>
      </c>
    </row>
    <row r="4658" spans="1:23" x14ac:dyDescent="0.25">
      <c r="A4658" s="129">
        <v>34</v>
      </c>
      <c r="B4658" s="76" t="s">
        <v>185</v>
      </c>
      <c r="C4658" s="58" t="s">
        <v>24</v>
      </c>
      <c r="D4658" s="76" t="s">
        <v>33979</v>
      </c>
      <c r="E4658" s="76" t="s">
        <v>22172</v>
      </c>
      <c r="F4658" s="76" t="s">
        <v>27947</v>
      </c>
      <c r="G4658" s="60" t="s">
        <v>25</v>
      </c>
      <c r="H4658" s="107">
        <v>2000180133</v>
      </c>
      <c r="I4658" s="58" t="s">
        <v>3869</v>
      </c>
      <c r="O4658" s="114" t="s">
        <v>26</v>
      </c>
      <c r="T4658" s="120">
        <v>8553</v>
      </c>
      <c r="V4658" s="118">
        <v>39667</v>
      </c>
      <c r="W4658" s="114" t="s">
        <v>27</v>
      </c>
    </row>
    <row r="4659" spans="1:23" x14ac:dyDescent="0.25">
      <c r="A4659" s="129">
        <v>34</v>
      </c>
      <c r="B4659" s="76" t="s">
        <v>185</v>
      </c>
      <c r="C4659" s="58" t="s">
        <v>24</v>
      </c>
      <c r="D4659" s="76" t="s">
        <v>33980</v>
      </c>
      <c r="E4659" s="76" t="s">
        <v>22173</v>
      </c>
      <c r="F4659" s="76" t="s">
        <v>27948</v>
      </c>
      <c r="G4659" s="60" t="s">
        <v>25</v>
      </c>
      <c r="H4659" s="107">
        <v>2000177191</v>
      </c>
      <c r="I4659" s="58" t="s">
        <v>3869</v>
      </c>
      <c r="K4659" s="45"/>
      <c r="O4659" s="114" t="s">
        <v>26</v>
      </c>
      <c r="T4659" s="120">
        <v>20750</v>
      </c>
      <c r="V4659" s="118">
        <v>39669</v>
      </c>
      <c r="W4659" s="114" t="s">
        <v>27</v>
      </c>
    </row>
    <row r="4660" spans="1:23" x14ac:dyDescent="0.25">
      <c r="A4660" s="129">
        <v>34</v>
      </c>
      <c r="B4660" s="76" t="s">
        <v>185</v>
      </c>
      <c r="C4660" s="58" t="s">
        <v>24</v>
      </c>
      <c r="D4660" s="76" t="s">
        <v>33981</v>
      </c>
      <c r="E4660" s="76" t="s">
        <v>22174</v>
      </c>
      <c r="F4660" s="76" t="s">
        <v>27949</v>
      </c>
      <c r="G4660" s="60" t="s">
        <v>25</v>
      </c>
      <c r="H4660" s="107">
        <v>2000181393</v>
      </c>
      <c r="I4660" s="58" t="s">
        <v>3869</v>
      </c>
      <c r="O4660" s="114" t="s">
        <v>26</v>
      </c>
      <c r="T4660" s="120">
        <v>1323</v>
      </c>
      <c r="V4660" s="118">
        <v>39672</v>
      </c>
      <c r="W4660" s="114" t="s">
        <v>27</v>
      </c>
    </row>
    <row r="4661" spans="1:23" x14ac:dyDescent="0.25">
      <c r="A4661" s="129">
        <v>34</v>
      </c>
      <c r="B4661" s="76" t="s">
        <v>185</v>
      </c>
      <c r="C4661" s="58" t="s">
        <v>24</v>
      </c>
      <c r="D4661" s="76" t="s">
        <v>33982</v>
      </c>
      <c r="E4661" s="76" t="s">
        <v>22175</v>
      </c>
      <c r="F4661" s="76" t="s">
        <v>27950</v>
      </c>
      <c r="G4661" s="60" t="s">
        <v>25</v>
      </c>
      <c r="H4661" s="107">
        <v>2000179739</v>
      </c>
      <c r="I4661" s="58" t="s">
        <v>3869</v>
      </c>
      <c r="O4661" s="114" t="s">
        <v>26</v>
      </c>
      <c r="T4661" s="120">
        <v>878</v>
      </c>
      <c r="V4661" s="118">
        <v>39686</v>
      </c>
      <c r="W4661" s="114" t="s">
        <v>27</v>
      </c>
    </row>
    <row r="4662" spans="1:23" x14ac:dyDescent="0.25">
      <c r="A4662" s="129">
        <v>34</v>
      </c>
      <c r="B4662" s="76" t="s">
        <v>185</v>
      </c>
      <c r="C4662" s="58" t="s">
        <v>24</v>
      </c>
      <c r="D4662" s="76" t="s">
        <v>33983</v>
      </c>
      <c r="E4662" s="76" t="s">
        <v>6124</v>
      </c>
      <c r="F4662" s="76" t="s">
        <v>27951</v>
      </c>
      <c r="G4662" s="60" t="s">
        <v>25</v>
      </c>
      <c r="H4662" s="107">
        <v>2000179593</v>
      </c>
      <c r="I4662" s="58" t="s">
        <v>3869</v>
      </c>
      <c r="O4662" s="114" t="s">
        <v>26</v>
      </c>
      <c r="T4662" s="120">
        <v>1077</v>
      </c>
      <c r="V4662" s="118">
        <v>39694</v>
      </c>
      <c r="W4662" s="114" t="s">
        <v>27</v>
      </c>
    </row>
    <row r="4663" spans="1:23" x14ac:dyDescent="0.25">
      <c r="A4663" s="129">
        <v>34</v>
      </c>
      <c r="B4663" s="76" t="s">
        <v>185</v>
      </c>
      <c r="C4663" s="58" t="s">
        <v>24</v>
      </c>
      <c r="D4663" s="76" t="s">
        <v>33984</v>
      </c>
      <c r="E4663" s="76" t="s">
        <v>11893</v>
      </c>
      <c r="F4663" s="76" t="s">
        <v>27952</v>
      </c>
      <c r="G4663" s="60" t="s">
        <v>25</v>
      </c>
      <c r="H4663" s="107">
        <v>2000179933</v>
      </c>
      <c r="I4663" s="58" t="s">
        <v>3869</v>
      </c>
      <c r="O4663" s="114" t="s">
        <v>26</v>
      </c>
      <c r="T4663" s="120">
        <v>550</v>
      </c>
      <c r="V4663" s="118">
        <v>39703</v>
      </c>
      <c r="W4663" s="114" t="s">
        <v>27</v>
      </c>
    </row>
    <row r="4664" spans="1:23" x14ac:dyDescent="0.25">
      <c r="A4664" s="129">
        <v>34</v>
      </c>
      <c r="B4664" s="76" t="s">
        <v>185</v>
      </c>
      <c r="C4664" s="58" t="s">
        <v>24</v>
      </c>
      <c r="D4664" s="76" t="s">
        <v>33985</v>
      </c>
      <c r="E4664" s="76" t="s">
        <v>21476</v>
      </c>
      <c r="F4664" s="76" t="s">
        <v>27953</v>
      </c>
      <c r="G4664" s="60" t="s">
        <v>25</v>
      </c>
      <c r="H4664" s="107">
        <v>2000180273</v>
      </c>
      <c r="I4664" s="58" t="s">
        <v>3869</v>
      </c>
      <c r="O4664" s="114" t="s">
        <v>26</v>
      </c>
      <c r="T4664" s="120">
        <v>699</v>
      </c>
      <c r="V4664" s="118">
        <v>39714</v>
      </c>
      <c r="W4664" s="114" t="s">
        <v>27</v>
      </c>
    </row>
    <row r="4665" spans="1:23" x14ac:dyDescent="0.25">
      <c r="A4665" s="129">
        <v>34</v>
      </c>
      <c r="B4665" s="76" t="s">
        <v>185</v>
      </c>
      <c r="C4665" s="58" t="s">
        <v>24</v>
      </c>
      <c r="D4665" s="76" t="s">
        <v>33986</v>
      </c>
      <c r="E4665" s="76" t="s">
        <v>22176</v>
      </c>
      <c r="F4665" s="76" t="s">
        <v>27954</v>
      </c>
      <c r="G4665" s="60" t="s">
        <v>25</v>
      </c>
      <c r="H4665" s="107">
        <v>2000181277</v>
      </c>
      <c r="I4665" s="58" t="s">
        <v>3869</v>
      </c>
      <c r="O4665" s="114" t="s">
        <v>26</v>
      </c>
      <c r="T4665" s="120">
        <v>405.5</v>
      </c>
      <c r="V4665" s="118">
        <v>39731</v>
      </c>
      <c r="W4665" s="114" t="s">
        <v>27</v>
      </c>
    </row>
    <row r="4666" spans="1:23" x14ac:dyDescent="0.25">
      <c r="A4666" s="129">
        <v>34</v>
      </c>
      <c r="B4666" s="76" t="s">
        <v>185</v>
      </c>
      <c r="C4666" s="58" t="s">
        <v>24</v>
      </c>
      <c r="D4666" s="76" t="s">
        <v>33987</v>
      </c>
      <c r="E4666" s="76" t="s">
        <v>22177</v>
      </c>
      <c r="F4666" s="76" t="s">
        <v>27955</v>
      </c>
      <c r="G4666" s="60" t="s">
        <v>25</v>
      </c>
      <c r="H4666" s="107">
        <v>2000179461</v>
      </c>
      <c r="I4666" s="58" t="s">
        <v>3869</v>
      </c>
      <c r="O4666" s="114" t="s">
        <v>26</v>
      </c>
      <c r="T4666" s="120">
        <v>4605</v>
      </c>
      <c r="V4666" s="118">
        <v>39739</v>
      </c>
      <c r="W4666" s="114" t="s">
        <v>27</v>
      </c>
    </row>
    <row r="4667" spans="1:23" x14ac:dyDescent="0.25">
      <c r="A4667" s="129">
        <v>34</v>
      </c>
      <c r="B4667" s="76" t="s">
        <v>185</v>
      </c>
      <c r="C4667" s="58" t="s">
        <v>24</v>
      </c>
      <c r="D4667" s="76" t="s">
        <v>33988</v>
      </c>
      <c r="E4667" s="76" t="s">
        <v>11913</v>
      </c>
      <c r="F4667" s="76" t="s">
        <v>27956</v>
      </c>
      <c r="G4667" s="60" t="s">
        <v>25</v>
      </c>
      <c r="H4667" s="107">
        <v>2000180297</v>
      </c>
      <c r="I4667" s="58" t="s">
        <v>3869</v>
      </c>
      <c r="O4667" s="114" t="s">
        <v>26</v>
      </c>
      <c r="T4667" s="120">
        <v>113.8</v>
      </c>
      <c r="V4667" s="118">
        <v>39763</v>
      </c>
      <c r="W4667" s="114" t="s">
        <v>27</v>
      </c>
    </row>
    <row r="4668" spans="1:23" x14ac:dyDescent="0.25">
      <c r="A4668" s="129">
        <v>34</v>
      </c>
      <c r="B4668" s="76" t="s">
        <v>185</v>
      </c>
      <c r="C4668" s="58" t="s">
        <v>24</v>
      </c>
      <c r="D4668" s="76" t="s">
        <v>33989</v>
      </c>
      <c r="E4668" s="76" t="s">
        <v>37333</v>
      </c>
      <c r="F4668" s="76" t="s">
        <v>27957</v>
      </c>
      <c r="G4668" s="60" t="s">
        <v>25</v>
      </c>
      <c r="H4668" s="107">
        <v>2000184449</v>
      </c>
      <c r="I4668" s="58" t="s">
        <v>3869</v>
      </c>
      <c r="O4668" s="114" t="s">
        <v>26</v>
      </c>
      <c r="T4668" s="120">
        <v>212</v>
      </c>
      <c r="V4668" s="118">
        <v>39767</v>
      </c>
      <c r="W4668" s="114" t="s">
        <v>27</v>
      </c>
    </row>
    <row r="4669" spans="1:23" x14ac:dyDescent="0.25">
      <c r="A4669" s="129">
        <v>34</v>
      </c>
      <c r="B4669" s="76" t="s">
        <v>185</v>
      </c>
      <c r="C4669" s="58" t="s">
        <v>24</v>
      </c>
      <c r="D4669" s="76" t="s">
        <v>33990</v>
      </c>
      <c r="E4669" s="76" t="s">
        <v>22178</v>
      </c>
      <c r="F4669" s="76" t="s">
        <v>27958</v>
      </c>
      <c r="G4669" s="60" t="s">
        <v>25</v>
      </c>
      <c r="H4669" s="107">
        <v>2000180672</v>
      </c>
      <c r="I4669" s="58" t="s">
        <v>3869</v>
      </c>
      <c r="O4669" s="114" t="s">
        <v>26</v>
      </c>
      <c r="T4669" s="120">
        <v>3</v>
      </c>
      <c r="V4669" s="118">
        <v>39797</v>
      </c>
      <c r="W4669" s="114" t="s">
        <v>27</v>
      </c>
    </row>
    <row r="4670" spans="1:23" x14ac:dyDescent="0.25">
      <c r="A4670" s="129">
        <v>34</v>
      </c>
      <c r="B4670" s="76" t="s">
        <v>185</v>
      </c>
      <c r="C4670" s="58" t="s">
        <v>24</v>
      </c>
      <c r="D4670" s="76" t="s">
        <v>33991</v>
      </c>
      <c r="E4670" s="76" t="s">
        <v>37334</v>
      </c>
      <c r="F4670" s="76" t="s">
        <v>27959</v>
      </c>
      <c r="G4670" s="60" t="s">
        <v>25</v>
      </c>
      <c r="H4670" s="107">
        <v>2000178813</v>
      </c>
      <c r="I4670" s="58" t="s">
        <v>3869</v>
      </c>
      <c r="O4670" s="114" t="s">
        <v>26</v>
      </c>
      <c r="T4670" s="120">
        <v>1483</v>
      </c>
      <c r="V4670" s="118">
        <v>39798</v>
      </c>
      <c r="W4670" s="114" t="s">
        <v>27</v>
      </c>
    </row>
    <row r="4671" spans="1:23" x14ac:dyDescent="0.25">
      <c r="A4671" s="129">
        <v>34</v>
      </c>
      <c r="B4671" s="76" t="s">
        <v>185</v>
      </c>
      <c r="C4671" s="58" t="s">
        <v>24</v>
      </c>
      <c r="D4671" s="76" t="s">
        <v>33992</v>
      </c>
      <c r="E4671" s="76" t="s">
        <v>22179</v>
      </c>
      <c r="F4671" s="76" t="s">
        <v>27960</v>
      </c>
      <c r="G4671" s="60" t="s">
        <v>25</v>
      </c>
      <c r="H4671" s="107">
        <v>2000184438</v>
      </c>
      <c r="I4671" s="58" t="s">
        <v>3869</v>
      </c>
      <c r="O4671" s="114" t="s">
        <v>26</v>
      </c>
      <c r="T4671" s="120">
        <v>761</v>
      </c>
      <c r="V4671" s="118">
        <v>39805</v>
      </c>
      <c r="W4671" s="114" t="s">
        <v>27</v>
      </c>
    </row>
    <row r="4672" spans="1:23" x14ac:dyDescent="0.25">
      <c r="A4672" s="129">
        <v>34</v>
      </c>
      <c r="B4672" s="76" t="s">
        <v>185</v>
      </c>
      <c r="C4672" s="58" t="s">
        <v>24</v>
      </c>
      <c r="D4672" s="76" t="s">
        <v>33996</v>
      </c>
      <c r="E4672" s="76" t="s">
        <v>22182</v>
      </c>
      <c r="F4672" s="76" t="s">
        <v>27964</v>
      </c>
      <c r="G4672" s="60" t="s">
        <v>25</v>
      </c>
      <c r="H4672" s="107">
        <v>2000176535</v>
      </c>
      <c r="I4672" s="58" t="s">
        <v>3869</v>
      </c>
      <c r="O4672" s="114" t="s">
        <v>26</v>
      </c>
      <c r="T4672" s="120">
        <v>41583</v>
      </c>
      <c r="V4672" s="118">
        <v>39815</v>
      </c>
      <c r="W4672" s="114" t="s">
        <v>27</v>
      </c>
    </row>
    <row r="4673" spans="1:23" x14ac:dyDescent="0.25">
      <c r="A4673" s="129">
        <v>34</v>
      </c>
      <c r="B4673" s="76" t="s">
        <v>185</v>
      </c>
      <c r="C4673" s="58" t="s">
        <v>24</v>
      </c>
      <c r="D4673" s="76" t="s">
        <v>33993</v>
      </c>
      <c r="E4673" s="76" t="s">
        <v>22180</v>
      </c>
      <c r="F4673" s="76" t="s">
        <v>27961</v>
      </c>
      <c r="G4673" s="60" t="s">
        <v>25</v>
      </c>
      <c r="H4673" s="107">
        <v>2000179844</v>
      </c>
      <c r="I4673" s="58" t="s">
        <v>3869</v>
      </c>
      <c r="O4673" s="114" t="s">
        <v>26</v>
      </c>
      <c r="T4673" s="120">
        <v>1386</v>
      </c>
      <c r="V4673" s="118">
        <v>39815</v>
      </c>
      <c r="W4673" s="114" t="s">
        <v>27</v>
      </c>
    </row>
    <row r="4674" spans="1:23" x14ac:dyDescent="0.25">
      <c r="A4674" s="129">
        <v>34</v>
      </c>
      <c r="B4674" s="76" t="s">
        <v>185</v>
      </c>
      <c r="C4674" s="58" t="s">
        <v>24</v>
      </c>
      <c r="D4674" s="76" t="s">
        <v>33994</v>
      </c>
      <c r="E4674" s="76" t="s">
        <v>22181</v>
      </c>
      <c r="F4674" s="76" t="s">
        <v>27962</v>
      </c>
      <c r="G4674" s="60" t="s">
        <v>25</v>
      </c>
      <c r="H4674" s="107">
        <v>2000180478</v>
      </c>
      <c r="I4674" s="58" t="s">
        <v>3869</v>
      </c>
      <c r="O4674" s="114" t="s">
        <v>26</v>
      </c>
      <c r="T4674" s="120">
        <v>978</v>
      </c>
      <c r="V4674" s="118">
        <v>39815</v>
      </c>
      <c r="W4674" s="114" t="s">
        <v>27</v>
      </c>
    </row>
    <row r="4675" spans="1:23" x14ac:dyDescent="0.25">
      <c r="A4675" s="129">
        <v>34</v>
      </c>
      <c r="B4675" s="76" t="s">
        <v>185</v>
      </c>
      <c r="C4675" s="58" t="s">
        <v>24</v>
      </c>
      <c r="D4675" s="76" t="s">
        <v>33995</v>
      </c>
      <c r="E4675" s="76" t="s">
        <v>13180</v>
      </c>
      <c r="F4675" s="76" t="s">
        <v>27963</v>
      </c>
      <c r="G4675" s="60" t="s">
        <v>25</v>
      </c>
      <c r="H4675" s="107">
        <v>2000180524</v>
      </c>
      <c r="I4675" s="58" t="s">
        <v>3869</v>
      </c>
      <c r="O4675" s="114" t="s">
        <v>26</v>
      </c>
      <c r="T4675" s="120">
        <v>103</v>
      </c>
      <c r="V4675" s="118">
        <v>39815</v>
      </c>
      <c r="W4675" s="114" t="s">
        <v>27</v>
      </c>
    </row>
    <row r="4676" spans="1:23" x14ac:dyDescent="0.25">
      <c r="A4676" s="129">
        <v>34</v>
      </c>
      <c r="B4676" s="76" t="s">
        <v>185</v>
      </c>
      <c r="C4676" s="58" t="s">
        <v>24</v>
      </c>
      <c r="D4676" s="76" t="s">
        <v>33997</v>
      </c>
      <c r="E4676" s="76" t="s">
        <v>21024</v>
      </c>
      <c r="F4676" s="76" t="s">
        <v>27965</v>
      </c>
      <c r="G4676" s="60" t="s">
        <v>25</v>
      </c>
      <c r="H4676" s="107">
        <v>2000180664</v>
      </c>
      <c r="I4676" s="58" t="s">
        <v>3869</v>
      </c>
      <c r="O4676" s="114" t="s">
        <v>26</v>
      </c>
      <c r="T4676" s="120">
        <v>3627</v>
      </c>
      <c r="V4676" s="118">
        <v>39816</v>
      </c>
      <c r="W4676" s="114" t="s">
        <v>27</v>
      </c>
    </row>
    <row r="4677" spans="1:23" x14ac:dyDescent="0.25">
      <c r="A4677" s="129">
        <v>34</v>
      </c>
      <c r="B4677" s="76" t="s">
        <v>185</v>
      </c>
      <c r="C4677" s="58" t="s">
        <v>24</v>
      </c>
      <c r="D4677" s="76" t="s">
        <v>33998</v>
      </c>
      <c r="E4677" s="76" t="s">
        <v>22183</v>
      </c>
      <c r="F4677" s="76" t="s">
        <v>27966</v>
      </c>
      <c r="G4677" s="60" t="s">
        <v>25</v>
      </c>
      <c r="H4677" s="107">
        <v>2000181188</v>
      </c>
      <c r="I4677" s="58" t="s">
        <v>3869</v>
      </c>
      <c r="O4677" s="114" t="s">
        <v>26</v>
      </c>
      <c r="T4677" s="120">
        <v>78</v>
      </c>
      <c r="V4677" s="118">
        <v>39816</v>
      </c>
      <c r="W4677" s="114" t="s">
        <v>27</v>
      </c>
    </row>
    <row r="4678" spans="1:23" x14ac:dyDescent="0.25">
      <c r="A4678" s="129">
        <v>34</v>
      </c>
      <c r="B4678" s="76" t="s">
        <v>185</v>
      </c>
      <c r="C4678" s="58" t="s">
        <v>24</v>
      </c>
      <c r="D4678" s="76" t="s">
        <v>33999</v>
      </c>
      <c r="E4678" s="76" t="s">
        <v>5824</v>
      </c>
      <c r="F4678" s="76" t="s">
        <v>27967</v>
      </c>
      <c r="G4678" s="60" t="s">
        <v>25</v>
      </c>
      <c r="H4678" s="107">
        <v>2000180548</v>
      </c>
      <c r="I4678" s="58" t="s">
        <v>3869</v>
      </c>
      <c r="O4678" s="114" t="s">
        <v>26</v>
      </c>
      <c r="T4678" s="120">
        <v>103</v>
      </c>
      <c r="V4678" s="118">
        <v>39825</v>
      </c>
      <c r="W4678" s="114" t="s">
        <v>27</v>
      </c>
    </row>
    <row r="4679" spans="1:23" x14ac:dyDescent="0.25">
      <c r="A4679" s="129">
        <v>34</v>
      </c>
      <c r="B4679" s="76" t="s">
        <v>185</v>
      </c>
      <c r="C4679" s="58" t="s">
        <v>24</v>
      </c>
      <c r="D4679" s="76" t="s">
        <v>34000</v>
      </c>
      <c r="E4679" s="76" t="s">
        <v>22184</v>
      </c>
      <c r="F4679" s="76" t="s">
        <v>27968</v>
      </c>
      <c r="G4679" s="60" t="s">
        <v>25</v>
      </c>
      <c r="H4679" s="107">
        <v>2000182578</v>
      </c>
      <c r="I4679" s="58" t="s">
        <v>9079</v>
      </c>
      <c r="O4679" s="114" t="s">
        <v>26</v>
      </c>
      <c r="T4679" s="120">
        <v>0.67</v>
      </c>
      <c r="V4679" s="118">
        <v>39826</v>
      </c>
      <c r="W4679" s="114" t="s">
        <v>27</v>
      </c>
    </row>
    <row r="4680" spans="1:23" x14ac:dyDescent="0.25">
      <c r="A4680" s="129">
        <v>34</v>
      </c>
      <c r="B4680" s="76" t="s">
        <v>185</v>
      </c>
      <c r="C4680" s="58" t="s">
        <v>24</v>
      </c>
      <c r="D4680" s="76" t="s">
        <v>34001</v>
      </c>
      <c r="E4680" s="76" t="s">
        <v>22185</v>
      </c>
      <c r="F4680" s="76" t="s">
        <v>27969</v>
      </c>
      <c r="G4680" s="60" t="s">
        <v>25</v>
      </c>
      <c r="H4680" s="107">
        <v>2000181199</v>
      </c>
      <c r="I4680" s="58" t="s">
        <v>3869</v>
      </c>
      <c r="O4680" s="114" t="s">
        <v>26</v>
      </c>
      <c r="T4680" s="120">
        <v>116</v>
      </c>
      <c r="V4680" s="118">
        <v>39827</v>
      </c>
      <c r="W4680" s="114" t="s">
        <v>27</v>
      </c>
    </row>
    <row r="4681" spans="1:23" x14ac:dyDescent="0.25">
      <c r="A4681" s="129">
        <v>34</v>
      </c>
      <c r="B4681" s="76" t="s">
        <v>185</v>
      </c>
      <c r="C4681" s="58" t="s">
        <v>24</v>
      </c>
      <c r="D4681" s="76" t="s">
        <v>34002</v>
      </c>
      <c r="E4681" s="76" t="s">
        <v>11876</v>
      </c>
      <c r="F4681" s="76" t="s">
        <v>27970</v>
      </c>
      <c r="G4681" s="60" t="s">
        <v>25</v>
      </c>
      <c r="H4681" s="107">
        <v>2000180559</v>
      </c>
      <c r="I4681" s="58" t="s">
        <v>3869</v>
      </c>
      <c r="O4681" s="114" t="s">
        <v>26</v>
      </c>
      <c r="T4681" s="120">
        <v>103</v>
      </c>
      <c r="V4681" s="118">
        <v>39829</v>
      </c>
      <c r="W4681" s="114" t="s">
        <v>27</v>
      </c>
    </row>
    <row r="4682" spans="1:23" x14ac:dyDescent="0.25">
      <c r="A4682" s="129">
        <v>34</v>
      </c>
      <c r="B4682" s="76" t="s">
        <v>185</v>
      </c>
      <c r="C4682" s="58" t="s">
        <v>24</v>
      </c>
      <c r="D4682" s="76" t="s">
        <v>34003</v>
      </c>
      <c r="E4682" s="76" t="s">
        <v>22186</v>
      </c>
      <c r="F4682" s="76" t="s">
        <v>27971</v>
      </c>
      <c r="G4682" s="60" t="s">
        <v>25</v>
      </c>
      <c r="H4682" s="107">
        <v>2000180508</v>
      </c>
      <c r="I4682" s="58" t="s">
        <v>3869</v>
      </c>
      <c r="O4682" s="114" t="s">
        <v>26</v>
      </c>
      <c r="T4682" s="120">
        <v>603</v>
      </c>
      <c r="V4682" s="118">
        <v>39834</v>
      </c>
      <c r="W4682" s="114" t="s">
        <v>27</v>
      </c>
    </row>
    <row r="4683" spans="1:23" x14ac:dyDescent="0.25">
      <c r="A4683" s="129">
        <v>34</v>
      </c>
      <c r="B4683" s="76" t="s">
        <v>185</v>
      </c>
      <c r="C4683" s="58" t="s">
        <v>24</v>
      </c>
      <c r="D4683" s="76" t="s">
        <v>34004</v>
      </c>
      <c r="E4683" s="76" t="s">
        <v>22187</v>
      </c>
      <c r="F4683" s="76" t="s">
        <v>27972</v>
      </c>
      <c r="G4683" s="60" t="s">
        <v>25</v>
      </c>
      <c r="H4683" s="107">
        <v>2000180516</v>
      </c>
      <c r="I4683" s="58" t="s">
        <v>3869</v>
      </c>
      <c r="O4683" s="114" t="s">
        <v>26</v>
      </c>
      <c r="T4683" s="120">
        <v>9103</v>
      </c>
      <c r="V4683" s="118">
        <v>39835</v>
      </c>
      <c r="W4683" s="114" t="s">
        <v>27</v>
      </c>
    </row>
    <row r="4684" spans="1:23" x14ac:dyDescent="0.25">
      <c r="A4684" s="129">
        <v>34</v>
      </c>
      <c r="B4684" s="76" t="s">
        <v>185</v>
      </c>
      <c r="C4684" s="58" t="s">
        <v>24</v>
      </c>
      <c r="D4684" s="76" t="s">
        <v>34005</v>
      </c>
      <c r="E4684" s="76" t="s">
        <v>22188</v>
      </c>
      <c r="F4684" s="76" t="s">
        <v>27973</v>
      </c>
      <c r="G4684" s="60" t="s">
        <v>25</v>
      </c>
      <c r="H4684" s="107">
        <v>2000183469</v>
      </c>
      <c r="I4684" s="58" t="s">
        <v>9079</v>
      </c>
      <c r="O4684" s="114" t="s">
        <v>26</v>
      </c>
      <c r="T4684" s="120">
        <v>0.14000000000000001</v>
      </c>
      <c r="V4684" s="118">
        <v>39840</v>
      </c>
      <c r="W4684" s="114" t="s">
        <v>27</v>
      </c>
    </row>
    <row r="4685" spans="1:23" x14ac:dyDescent="0.25">
      <c r="A4685" s="129">
        <v>34</v>
      </c>
      <c r="B4685" s="76" t="s">
        <v>185</v>
      </c>
      <c r="C4685" s="58" t="s">
        <v>24</v>
      </c>
      <c r="D4685" s="76" t="s">
        <v>34006</v>
      </c>
      <c r="E4685" s="76" t="s">
        <v>22189</v>
      </c>
      <c r="F4685" s="76" t="s">
        <v>27974</v>
      </c>
      <c r="G4685" s="60" t="s">
        <v>39</v>
      </c>
      <c r="H4685" s="107">
        <v>2000177019</v>
      </c>
      <c r="I4685" s="58" t="s">
        <v>3869</v>
      </c>
      <c r="K4685" s="45"/>
      <c r="O4685" s="114" t="s">
        <v>53</v>
      </c>
      <c r="T4685" s="120">
        <v>210</v>
      </c>
      <c r="V4685" s="118">
        <v>39848</v>
      </c>
      <c r="W4685" s="114" t="s">
        <v>27</v>
      </c>
    </row>
    <row r="4686" spans="1:23" x14ac:dyDescent="0.25">
      <c r="A4686" s="129">
        <v>34</v>
      </c>
      <c r="B4686" s="76" t="s">
        <v>185</v>
      </c>
      <c r="C4686" s="58" t="s">
        <v>24</v>
      </c>
      <c r="D4686" s="76" t="s">
        <v>34008</v>
      </c>
      <c r="E4686" s="76" t="s">
        <v>22190</v>
      </c>
      <c r="F4686" s="76" t="s">
        <v>27976</v>
      </c>
      <c r="G4686" s="60" t="s">
        <v>25</v>
      </c>
      <c r="H4686" s="107">
        <v>2000180575</v>
      </c>
      <c r="I4686" s="58" t="s">
        <v>3869</v>
      </c>
      <c r="O4686" s="114" t="s">
        <v>26</v>
      </c>
      <c r="T4686" s="120">
        <v>1818</v>
      </c>
      <c r="V4686" s="118">
        <v>39855</v>
      </c>
      <c r="W4686" s="114" t="s">
        <v>27</v>
      </c>
    </row>
    <row r="4687" spans="1:23" x14ac:dyDescent="0.25">
      <c r="A4687" s="129">
        <v>34</v>
      </c>
      <c r="B4687" s="76" t="s">
        <v>185</v>
      </c>
      <c r="C4687" s="58" t="s">
        <v>24</v>
      </c>
      <c r="D4687" s="76" t="s">
        <v>34007</v>
      </c>
      <c r="E4687" s="76" t="s">
        <v>2079</v>
      </c>
      <c r="F4687" s="76" t="s">
        <v>27975</v>
      </c>
      <c r="G4687" s="60" t="s">
        <v>25</v>
      </c>
      <c r="H4687" s="107">
        <v>2000180893</v>
      </c>
      <c r="I4687" s="58" t="s">
        <v>3869</v>
      </c>
      <c r="O4687" s="114" t="s">
        <v>26</v>
      </c>
      <c r="T4687" s="120">
        <v>116</v>
      </c>
      <c r="V4687" s="118">
        <v>39855</v>
      </c>
      <c r="W4687" s="114" t="s">
        <v>27</v>
      </c>
    </row>
    <row r="4688" spans="1:23" x14ac:dyDescent="0.25">
      <c r="A4688" s="129">
        <v>34</v>
      </c>
      <c r="B4688" s="76" t="s">
        <v>185</v>
      </c>
      <c r="C4688" s="58" t="s">
        <v>24</v>
      </c>
      <c r="D4688" s="76" t="s">
        <v>34009</v>
      </c>
      <c r="E4688" s="76" t="s">
        <v>22191</v>
      </c>
      <c r="F4688" s="76" t="s">
        <v>27977</v>
      </c>
      <c r="G4688" s="60" t="s">
        <v>25</v>
      </c>
      <c r="H4688" s="107">
        <v>2000179879</v>
      </c>
      <c r="I4688" s="58" t="s">
        <v>3869</v>
      </c>
      <c r="O4688" s="114" t="s">
        <v>26</v>
      </c>
      <c r="T4688" s="120">
        <v>267.2</v>
      </c>
      <c r="V4688" s="118">
        <v>39863</v>
      </c>
      <c r="W4688" s="114" t="s">
        <v>27</v>
      </c>
    </row>
    <row r="4689" spans="1:23" x14ac:dyDescent="0.25">
      <c r="A4689" s="129">
        <v>34</v>
      </c>
      <c r="B4689" s="76" t="s">
        <v>185</v>
      </c>
      <c r="C4689" s="58" t="s">
        <v>24</v>
      </c>
      <c r="D4689" s="76" t="s">
        <v>34010</v>
      </c>
      <c r="E4689" s="76" t="s">
        <v>22192</v>
      </c>
      <c r="F4689" s="76" t="s">
        <v>27978</v>
      </c>
      <c r="G4689" s="60" t="s">
        <v>25</v>
      </c>
      <c r="H4689" s="107">
        <v>2000178497</v>
      </c>
      <c r="I4689" s="58" t="s">
        <v>3869</v>
      </c>
      <c r="O4689" s="114" t="s">
        <v>26</v>
      </c>
      <c r="T4689" s="120">
        <v>10</v>
      </c>
      <c r="V4689" s="118">
        <v>39867</v>
      </c>
      <c r="W4689" s="114" t="s">
        <v>27</v>
      </c>
    </row>
    <row r="4690" spans="1:23" x14ac:dyDescent="0.25">
      <c r="A4690" s="129">
        <v>34</v>
      </c>
      <c r="B4690" s="76" t="s">
        <v>185</v>
      </c>
      <c r="C4690" s="58" t="s">
        <v>24</v>
      </c>
      <c r="D4690" s="76" t="s">
        <v>34011</v>
      </c>
      <c r="E4690" s="76" t="s">
        <v>22193</v>
      </c>
      <c r="F4690" s="76" t="s">
        <v>27979</v>
      </c>
      <c r="G4690" s="60" t="s">
        <v>25</v>
      </c>
      <c r="H4690" s="107">
        <v>2000179957</v>
      </c>
      <c r="I4690" s="58" t="s">
        <v>3869</v>
      </c>
      <c r="O4690" s="114" t="s">
        <v>26</v>
      </c>
      <c r="T4690" s="120">
        <v>303</v>
      </c>
      <c r="V4690" s="118">
        <v>39871</v>
      </c>
      <c r="W4690" s="114" t="s">
        <v>27</v>
      </c>
    </row>
    <row r="4691" spans="1:23" x14ac:dyDescent="0.25">
      <c r="A4691" s="129">
        <v>34</v>
      </c>
      <c r="B4691" s="76" t="s">
        <v>185</v>
      </c>
      <c r="C4691" s="58" t="s">
        <v>24</v>
      </c>
      <c r="D4691" s="76" t="s">
        <v>34012</v>
      </c>
      <c r="E4691" s="76" t="s">
        <v>22194</v>
      </c>
      <c r="F4691" s="76" t="s">
        <v>27980</v>
      </c>
      <c r="G4691" s="60" t="s">
        <v>25</v>
      </c>
      <c r="H4691" s="107">
        <v>2000178066</v>
      </c>
      <c r="I4691" s="58" t="s">
        <v>3869</v>
      </c>
      <c r="O4691" s="114" t="s">
        <v>26</v>
      </c>
      <c r="T4691" s="120">
        <v>116</v>
      </c>
      <c r="V4691" s="118">
        <v>39872</v>
      </c>
      <c r="W4691" s="114" t="s">
        <v>27</v>
      </c>
    </row>
    <row r="4692" spans="1:23" x14ac:dyDescent="0.25">
      <c r="A4692" s="129">
        <v>34</v>
      </c>
      <c r="B4692" s="76" t="s">
        <v>185</v>
      </c>
      <c r="C4692" s="58" t="s">
        <v>24</v>
      </c>
      <c r="D4692" s="76" t="s">
        <v>34013</v>
      </c>
      <c r="E4692" s="76" t="s">
        <v>22195</v>
      </c>
      <c r="F4692" s="76" t="s">
        <v>27981</v>
      </c>
      <c r="G4692" s="60" t="s">
        <v>25</v>
      </c>
      <c r="H4692" s="107">
        <v>2000182907</v>
      </c>
      <c r="I4692" s="58" t="s">
        <v>9079</v>
      </c>
      <c r="K4692" s="45"/>
      <c r="O4692" s="114" t="s">
        <v>26</v>
      </c>
      <c r="T4692" s="120">
        <v>4.53</v>
      </c>
      <c r="V4692" s="118">
        <v>39872</v>
      </c>
      <c r="W4692" s="114" t="s">
        <v>27</v>
      </c>
    </row>
    <row r="4693" spans="1:23" x14ac:dyDescent="0.25">
      <c r="A4693" s="129">
        <v>34</v>
      </c>
      <c r="B4693" s="76" t="s">
        <v>185</v>
      </c>
      <c r="C4693" s="58" t="s">
        <v>24</v>
      </c>
      <c r="D4693" s="76" t="s">
        <v>34014</v>
      </c>
      <c r="E4693" s="76" t="s">
        <v>22196</v>
      </c>
      <c r="F4693" s="76" t="s">
        <v>27982</v>
      </c>
      <c r="G4693" s="60" t="s">
        <v>25</v>
      </c>
      <c r="H4693" s="107">
        <v>2000183067</v>
      </c>
      <c r="I4693" s="58" t="s">
        <v>9079</v>
      </c>
      <c r="O4693" s="114" t="s">
        <v>26</v>
      </c>
      <c r="T4693" s="120">
        <v>1.33</v>
      </c>
      <c r="V4693" s="118">
        <v>39881</v>
      </c>
      <c r="W4693" s="114" t="s">
        <v>27</v>
      </c>
    </row>
    <row r="4694" spans="1:23" x14ac:dyDescent="0.25">
      <c r="A4694" s="129">
        <v>34</v>
      </c>
      <c r="B4694" s="76" t="s">
        <v>185</v>
      </c>
      <c r="C4694" s="58" t="s">
        <v>24</v>
      </c>
      <c r="D4694" s="76" t="s">
        <v>34015</v>
      </c>
      <c r="E4694" s="76" t="s">
        <v>22197</v>
      </c>
      <c r="F4694" s="76" t="s">
        <v>27983</v>
      </c>
      <c r="G4694" s="60" t="s">
        <v>25</v>
      </c>
      <c r="H4694" s="107">
        <v>2000180214</v>
      </c>
      <c r="I4694" s="58" t="s">
        <v>3869</v>
      </c>
      <c r="O4694" s="114" t="s">
        <v>26</v>
      </c>
      <c r="T4694" s="120">
        <v>806.6</v>
      </c>
      <c r="V4694" s="118">
        <v>39898</v>
      </c>
      <c r="W4694" s="114" t="s">
        <v>27</v>
      </c>
    </row>
    <row r="4695" spans="1:23" x14ac:dyDescent="0.25">
      <c r="A4695" s="129">
        <v>34</v>
      </c>
      <c r="B4695" s="76" t="s">
        <v>185</v>
      </c>
      <c r="C4695" s="58" t="s">
        <v>24</v>
      </c>
      <c r="D4695" s="76" t="s">
        <v>36944</v>
      </c>
      <c r="E4695" s="76" t="s">
        <v>37335</v>
      </c>
      <c r="F4695" s="76" t="s">
        <v>37726</v>
      </c>
      <c r="G4695" s="60" t="s">
        <v>25</v>
      </c>
      <c r="H4695" s="107">
        <v>2000176907</v>
      </c>
      <c r="I4695" s="58" t="s">
        <v>3869</v>
      </c>
      <c r="O4695" s="114" t="s">
        <v>26</v>
      </c>
      <c r="T4695" s="120">
        <v>2428</v>
      </c>
      <c r="V4695" s="118">
        <v>39920</v>
      </c>
      <c r="W4695" s="114" t="s">
        <v>27</v>
      </c>
    </row>
    <row r="4696" spans="1:23" x14ac:dyDescent="0.25">
      <c r="A4696" s="129">
        <v>34</v>
      </c>
      <c r="B4696" s="76" t="s">
        <v>185</v>
      </c>
      <c r="C4696" s="58" t="s">
        <v>24</v>
      </c>
      <c r="D4696" s="76" t="s">
        <v>34016</v>
      </c>
      <c r="E4696" s="76" t="s">
        <v>22198</v>
      </c>
      <c r="F4696" s="76" t="s">
        <v>27984</v>
      </c>
      <c r="G4696" s="60" t="s">
        <v>25</v>
      </c>
      <c r="H4696" s="107">
        <v>2000177043</v>
      </c>
      <c r="I4696" s="58" t="s">
        <v>3869</v>
      </c>
      <c r="O4696" s="114" t="s">
        <v>26</v>
      </c>
      <c r="T4696" s="120">
        <v>550</v>
      </c>
      <c r="V4696" s="118">
        <v>39921</v>
      </c>
      <c r="W4696" s="114" t="s">
        <v>27</v>
      </c>
    </row>
    <row r="4697" spans="1:23" x14ac:dyDescent="0.25">
      <c r="A4697" s="129">
        <v>34</v>
      </c>
      <c r="B4697" s="76" t="s">
        <v>185</v>
      </c>
      <c r="C4697" s="58" t="s">
        <v>24</v>
      </c>
      <c r="D4697" s="76" t="s">
        <v>34017</v>
      </c>
      <c r="E4697" s="76" t="s">
        <v>22199</v>
      </c>
      <c r="F4697" s="76" t="s">
        <v>27985</v>
      </c>
      <c r="G4697" s="60" t="s">
        <v>25</v>
      </c>
      <c r="H4697" s="107">
        <v>2000180338</v>
      </c>
      <c r="I4697" s="58" t="s">
        <v>3869</v>
      </c>
      <c r="O4697" s="114" t="s">
        <v>26</v>
      </c>
      <c r="T4697" s="120">
        <v>3928</v>
      </c>
      <c r="V4697" s="118">
        <v>39921</v>
      </c>
      <c r="W4697" s="114" t="s">
        <v>27</v>
      </c>
    </row>
    <row r="4698" spans="1:23" x14ac:dyDescent="0.25">
      <c r="A4698" s="129">
        <v>34</v>
      </c>
      <c r="B4698" s="76" t="s">
        <v>185</v>
      </c>
      <c r="C4698" s="58" t="s">
        <v>24</v>
      </c>
      <c r="D4698" s="76" t="s">
        <v>34018</v>
      </c>
      <c r="E4698" s="76" t="s">
        <v>22200</v>
      </c>
      <c r="F4698" s="76" t="s">
        <v>27986</v>
      </c>
      <c r="G4698" s="60" t="s">
        <v>25</v>
      </c>
      <c r="H4698" s="107">
        <v>2000181687</v>
      </c>
      <c r="I4698" s="58" t="s">
        <v>9079</v>
      </c>
      <c r="O4698" s="114" t="s">
        <v>26</v>
      </c>
      <c r="T4698" s="120">
        <v>0.03</v>
      </c>
      <c r="V4698" s="118">
        <v>39931</v>
      </c>
      <c r="W4698" s="114" t="s">
        <v>27</v>
      </c>
    </row>
    <row r="4699" spans="1:23" x14ac:dyDescent="0.25">
      <c r="A4699" s="129">
        <v>34</v>
      </c>
      <c r="B4699" s="76" t="s">
        <v>185</v>
      </c>
      <c r="C4699" s="58" t="s">
        <v>24</v>
      </c>
      <c r="D4699" s="76" t="s">
        <v>34019</v>
      </c>
      <c r="E4699" s="76" t="s">
        <v>13893</v>
      </c>
      <c r="F4699" s="76" t="s">
        <v>27987</v>
      </c>
      <c r="G4699" s="60" t="s">
        <v>25</v>
      </c>
      <c r="H4699" s="107">
        <v>2000179542</v>
      </c>
      <c r="I4699" s="58" t="s">
        <v>3869</v>
      </c>
      <c r="O4699" s="114" t="s">
        <v>26</v>
      </c>
      <c r="T4699" s="120">
        <v>2753.5</v>
      </c>
      <c r="V4699" s="118">
        <v>39938</v>
      </c>
      <c r="W4699" s="114" t="s">
        <v>27</v>
      </c>
    </row>
    <row r="4700" spans="1:23" x14ac:dyDescent="0.25">
      <c r="A4700" s="129">
        <v>34</v>
      </c>
      <c r="B4700" s="76" t="s">
        <v>185</v>
      </c>
      <c r="C4700" s="58" t="s">
        <v>24</v>
      </c>
      <c r="D4700" s="76" t="s">
        <v>34020</v>
      </c>
      <c r="E4700" s="76" t="s">
        <v>22201</v>
      </c>
      <c r="F4700" s="76" t="s">
        <v>27988</v>
      </c>
      <c r="G4700" s="60" t="s">
        <v>25</v>
      </c>
      <c r="H4700" s="107">
        <v>2000180408</v>
      </c>
      <c r="I4700" s="58" t="s">
        <v>3869</v>
      </c>
      <c r="O4700" s="114" t="s">
        <v>26</v>
      </c>
      <c r="T4700" s="120">
        <v>1841</v>
      </c>
      <c r="V4700" s="118">
        <v>39941</v>
      </c>
      <c r="W4700" s="114" t="s">
        <v>27</v>
      </c>
    </row>
    <row r="4701" spans="1:23" x14ac:dyDescent="0.25">
      <c r="A4701" s="129">
        <v>34</v>
      </c>
      <c r="B4701" s="76" t="s">
        <v>185</v>
      </c>
      <c r="C4701" s="58" t="s">
        <v>24</v>
      </c>
      <c r="D4701" s="76" t="s">
        <v>34021</v>
      </c>
      <c r="E4701" s="76" t="s">
        <v>22202</v>
      </c>
      <c r="F4701" s="76" t="s">
        <v>27989</v>
      </c>
      <c r="G4701" s="60" t="s">
        <v>25</v>
      </c>
      <c r="H4701" s="107">
        <v>2000181601</v>
      </c>
      <c r="I4701" s="58" t="s">
        <v>9079</v>
      </c>
      <c r="O4701" s="114" t="s">
        <v>26</v>
      </c>
      <c r="T4701" s="120">
        <v>5930.96</v>
      </c>
      <c r="V4701" s="118">
        <v>39949</v>
      </c>
      <c r="W4701" s="114" t="s">
        <v>27</v>
      </c>
    </row>
    <row r="4702" spans="1:23" x14ac:dyDescent="0.25">
      <c r="A4702" s="129">
        <v>34</v>
      </c>
      <c r="B4702" s="76" t="s">
        <v>185</v>
      </c>
      <c r="C4702" s="58" t="s">
        <v>24</v>
      </c>
      <c r="D4702" s="76" t="s">
        <v>34022</v>
      </c>
      <c r="E4702" s="76" t="s">
        <v>22203</v>
      </c>
      <c r="F4702" s="76" t="s">
        <v>27990</v>
      </c>
      <c r="G4702" s="60" t="s">
        <v>25</v>
      </c>
      <c r="H4702" s="107">
        <v>2000178945</v>
      </c>
      <c r="I4702" s="58" t="s">
        <v>3869</v>
      </c>
      <c r="O4702" s="114" t="s">
        <v>26</v>
      </c>
      <c r="T4702" s="120">
        <v>222</v>
      </c>
      <c r="V4702" s="118">
        <v>39954</v>
      </c>
      <c r="W4702" s="114" t="s">
        <v>27</v>
      </c>
    </row>
    <row r="4703" spans="1:23" x14ac:dyDescent="0.25">
      <c r="A4703" s="129">
        <v>34</v>
      </c>
      <c r="B4703" s="76" t="s">
        <v>185</v>
      </c>
      <c r="C4703" s="58" t="s">
        <v>24</v>
      </c>
      <c r="D4703" s="76" t="s">
        <v>34023</v>
      </c>
      <c r="E4703" s="76" t="s">
        <v>22204</v>
      </c>
      <c r="F4703" s="76" t="s">
        <v>27991</v>
      </c>
      <c r="G4703" s="60" t="s">
        <v>25</v>
      </c>
      <c r="H4703" s="107">
        <v>2000178856</v>
      </c>
      <c r="I4703" s="58" t="s">
        <v>3869</v>
      </c>
      <c r="O4703" s="114" t="s">
        <v>26</v>
      </c>
      <c r="T4703" s="120">
        <v>695.08</v>
      </c>
      <c r="V4703" s="118">
        <v>39955</v>
      </c>
      <c r="W4703" s="114" t="s">
        <v>27</v>
      </c>
    </row>
    <row r="4704" spans="1:23" x14ac:dyDescent="0.25">
      <c r="A4704" s="129">
        <v>34</v>
      </c>
      <c r="B4704" s="76" t="s">
        <v>185</v>
      </c>
      <c r="C4704" s="58" t="s">
        <v>24</v>
      </c>
      <c r="D4704" s="76" t="s">
        <v>34024</v>
      </c>
      <c r="E4704" s="76" t="s">
        <v>22205</v>
      </c>
      <c r="F4704" s="76" t="s">
        <v>27992</v>
      </c>
      <c r="G4704" s="60" t="s">
        <v>25</v>
      </c>
      <c r="H4704" s="107">
        <v>2000178287</v>
      </c>
      <c r="I4704" s="58" t="s">
        <v>3869</v>
      </c>
      <c r="O4704" s="114" t="s">
        <v>26</v>
      </c>
      <c r="T4704" s="120">
        <v>4318</v>
      </c>
      <c r="V4704" s="118">
        <v>39963</v>
      </c>
      <c r="W4704" s="114" t="s">
        <v>27</v>
      </c>
    </row>
    <row r="4705" spans="1:23" x14ac:dyDescent="0.25">
      <c r="A4705" s="129">
        <v>34</v>
      </c>
      <c r="B4705" s="76" t="s">
        <v>185</v>
      </c>
      <c r="C4705" s="58" t="s">
        <v>24</v>
      </c>
      <c r="D4705" s="76" t="s">
        <v>34025</v>
      </c>
      <c r="E4705" s="76" t="s">
        <v>22206</v>
      </c>
      <c r="F4705" s="76" t="s">
        <v>27993</v>
      </c>
      <c r="G4705" s="60" t="s">
        <v>25</v>
      </c>
      <c r="H4705" s="107">
        <v>2000176896</v>
      </c>
      <c r="I4705" s="58" t="s">
        <v>3869</v>
      </c>
      <c r="O4705" s="114" t="s">
        <v>26</v>
      </c>
      <c r="T4705" s="120">
        <v>34053</v>
      </c>
      <c r="V4705" s="118">
        <v>39968</v>
      </c>
      <c r="W4705" s="114" t="s">
        <v>27</v>
      </c>
    </row>
    <row r="4706" spans="1:23" x14ac:dyDescent="0.25">
      <c r="A4706" s="129">
        <v>34</v>
      </c>
      <c r="B4706" s="76" t="s">
        <v>185</v>
      </c>
      <c r="C4706" s="58" t="s">
        <v>24</v>
      </c>
      <c r="D4706" s="76" t="s">
        <v>34026</v>
      </c>
      <c r="E4706" s="76" t="s">
        <v>22207</v>
      </c>
      <c r="F4706" s="76" t="s">
        <v>27994</v>
      </c>
      <c r="G4706" s="60" t="s">
        <v>25</v>
      </c>
      <c r="H4706" s="107">
        <v>2000177809</v>
      </c>
      <c r="I4706" s="58" t="s">
        <v>3869</v>
      </c>
      <c r="O4706" s="114" t="s">
        <v>26</v>
      </c>
      <c r="T4706" s="120">
        <v>3480</v>
      </c>
      <c r="V4706" s="118">
        <v>39979</v>
      </c>
      <c r="W4706" s="114" t="s">
        <v>27</v>
      </c>
    </row>
    <row r="4707" spans="1:23" x14ac:dyDescent="0.25">
      <c r="A4707" s="129">
        <v>34</v>
      </c>
      <c r="B4707" s="76" t="s">
        <v>185</v>
      </c>
      <c r="C4707" s="58" t="s">
        <v>24</v>
      </c>
      <c r="D4707" s="76" t="s">
        <v>34027</v>
      </c>
      <c r="E4707" s="76" t="s">
        <v>22208</v>
      </c>
      <c r="F4707" s="76" t="s">
        <v>27995</v>
      </c>
      <c r="G4707" s="60" t="s">
        <v>25</v>
      </c>
      <c r="H4707" s="107">
        <v>2000180966</v>
      </c>
      <c r="I4707" s="58" t="s">
        <v>3869</v>
      </c>
      <c r="O4707" s="114" t="s">
        <v>26</v>
      </c>
      <c r="T4707" s="120">
        <v>828</v>
      </c>
      <c r="V4707" s="118">
        <v>39984</v>
      </c>
      <c r="W4707" s="114" t="s">
        <v>27</v>
      </c>
    </row>
    <row r="4708" spans="1:23" x14ac:dyDescent="0.25">
      <c r="A4708" s="129">
        <v>34</v>
      </c>
      <c r="B4708" s="76" t="s">
        <v>185</v>
      </c>
      <c r="C4708" s="58" t="s">
        <v>24</v>
      </c>
      <c r="D4708" s="76" t="s">
        <v>34028</v>
      </c>
      <c r="E4708" s="76" t="s">
        <v>22209</v>
      </c>
      <c r="F4708" s="76" t="s">
        <v>27996</v>
      </c>
      <c r="G4708" s="60" t="s">
        <v>25</v>
      </c>
      <c r="H4708" s="107">
        <v>2000180923</v>
      </c>
      <c r="I4708" s="58" t="s">
        <v>3869</v>
      </c>
      <c r="O4708" s="114" t="s">
        <v>26</v>
      </c>
      <c r="T4708" s="120">
        <v>478</v>
      </c>
      <c r="V4708" s="118">
        <v>39986</v>
      </c>
      <c r="W4708" s="114" t="s">
        <v>27</v>
      </c>
    </row>
    <row r="4709" spans="1:23" x14ac:dyDescent="0.25">
      <c r="A4709" s="129">
        <v>34</v>
      </c>
      <c r="B4709" s="76" t="s">
        <v>185</v>
      </c>
      <c r="C4709" s="58" t="s">
        <v>24</v>
      </c>
      <c r="D4709" s="76" t="s">
        <v>34029</v>
      </c>
      <c r="E4709" s="76" t="s">
        <v>22210</v>
      </c>
      <c r="F4709" s="76" t="s">
        <v>27997</v>
      </c>
      <c r="G4709" s="60" t="s">
        <v>25</v>
      </c>
      <c r="H4709" s="107">
        <v>2000179135</v>
      </c>
      <c r="I4709" s="58" t="s">
        <v>3869</v>
      </c>
      <c r="O4709" s="114" t="s">
        <v>26</v>
      </c>
      <c r="T4709" s="120">
        <v>646</v>
      </c>
      <c r="V4709" s="118">
        <v>39994</v>
      </c>
      <c r="W4709" s="114" t="s">
        <v>27</v>
      </c>
    </row>
    <row r="4710" spans="1:23" x14ac:dyDescent="0.25">
      <c r="A4710" s="129">
        <v>34</v>
      </c>
      <c r="B4710" s="76" t="s">
        <v>185</v>
      </c>
      <c r="C4710" s="58" t="s">
        <v>24</v>
      </c>
      <c r="D4710" s="76" t="s">
        <v>34030</v>
      </c>
      <c r="E4710" s="76" t="s">
        <v>22211</v>
      </c>
      <c r="F4710" s="76" t="s">
        <v>27998</v>
      </c>
      <c r="G4710" s="60" t="s">
        <v>25</v>
      </c>
      <c r="H4710" s="107">
        <v>2000181458</v>
      </c>
      <c r="I4710" s="58" t="s">
        <v>3869</v>
      </c>
      <c r="O4710" s="114" t="s">
        <v>26</v>
      </c>
      <c r="T4710" s="120">
        <v>1188</v>
      </c>
      <c r="V4710" s="118">
        <v>40005</v>
      </c>
      <c r="W4710" s="114" t="s">
        <v>27</v>
      </c>
    </row>
    <row r="4711" spans="1:23" x14ac:dyDescent="0.25">
      <c r="A4711" s="129">
        <v>34</v>
      </c>
      <c r="B4711" s="76" t="s">
        <v>185</v>
      </c>
      <c r="C4711" s="58" t="s">
        <v>24</v>
      </c>
      <c r="D4711" s="76" t="s">
        <v>34031</v>
      </c>
      <c r="E4711" s="76" t="s">
        <v>22212</v>
      </c>
      <c r="F4711" s="76" t="s">
        <v>27999</v>
      </c>
      <c r="G4711" s="60" t="s">
        <v>25</v>
      </c>
      <c r="H4711" s="107">
        <v>2000175989</v>
      </c>
      <c r="I4711" s="58" t="s">
        <v>3869</v>
      </c>
      <c r="O4711" s="114" t="s">
        <v>26</v>
      </c>
      <c r="T4711" s="120">
        <v>220</v>
      </c>
      <c r="V4711" s="118">
        <v>40018</v>
      </c>
      <c r="W4711" s="114" t="s">
        <v>27</v>
      </c>
    </row>
    <row r="4712" spans="1:23" x14ac:dyDescent="0.25">
      <c r="A4712" s="129">
        <v>34</v>
      </c>
      <c r="B4712" s="76" t="s">
        <v>185</v>
      </c>
      <c r="C4712" s="58" t="s">
        <v>24</v>
      </c>
      <c r="D4712" s="76" t="s">
        <v>34032</v>
      </c>
      <c r="E4712" s="76" t="s">
        <v>22213</v>
      </c>
      <c r="F4712" s="76" t="s">
        <v>28000</v>
      </c>
      <c r="G4712" s="60" t="s">
        <v>25</v>
      </c>
      <c r="H4712" s="107">
        <v>2000183477</v>
      </c>
      <c r="I4712" s="58" t="s">
        <v>9079</v>
      </c>
      <c r="O4712" s="114" t="s">
        <v>26</v>
      </c>
      <c r="T4712" s="120">
        <v>0.78</v>
      </c>
      <c r="V4712" s="118">
        <v>40021</v>
      </c>
      <c r="W4712" s="114" t="s">
        <v>27</v>
      </c>
    </row>
    <row r="4713" spans="1:23" x14ac:dyDescent="0.25">
      <c r="A4713" s="129">
        <v>34</v>
      </c>
      <c r="B4713" s="76" t="s">
        <v>185</v>
      </c>
      <c r="C4713" s="58" t="s">
        <v>24</v>
      </c>
      <c r="D4713" s="76" t="s">
        <v>34033</v>
      </c>
      <c r="E4713" s="76" t="s">
        <v>22214</v>
      </c>
      <c r="F4713" s="76" t="s">
        <v>28001</v>
      </c>
      <c r="G4713" s="60" t="s">
        <v>25</v>
      </c>
      <c r="H4713" s="107">
        <v>2000176349</v>
      </c>
      <c r="I4713" s="58" t="s">
        <v>3869</v>
      </c>
      <c r="O4713" s="114" t="s">
        <v>26</v>
      </c>
      <c r="T4713" s="120">
        <v>4284</v>
      </c>
      <c r="V4713" s="118">
        <v>40023</v>
      </c>
      <c r="W4713" s="114" t="s">
        <v>27</v>
      </c>
    </row>
    <row r="4714" spans="1:23" x14ac:dyDescent="0.25">
      <c r="A4714" s="129">
        <v>34</v>
      </c>
      <c r="B4714" s="76" t="s">
        <v>185</v>
      </c>
      <c r="C4714" s="58" t="s">
        <v>24</v>
      </c>
      <c r="D4714" s="76" t="s">
        <v>34034</v>
      </c>
      <c r="E4714" s="76" t="s">
        <v>22215</v>
      </c>
      <c r="F4714" s="76" t="s">
        <v>28002</v>
      </c>
      <c r="G4714" s="60" t="s">
        <v>25</v>
      </c>
      <c r="H4714" s="107">
        <v>2000182675</v>
      </c>
      <c r="I4714" s="58" t="s">
        <v>9079</v>
      </c>
      <c r="O4714" s="114" t="s">
        <v>26</v>
      </c>
      <c r="T4714" s="120">
        <v>0.86</v>
      </c>
      <c r="V4714" s="118">
        <v>40037</v>
      </c>
      <c r="W4714" s="114" t="s">
        <v>27</v>
      </c>
    </row>
    <row r="4715" spans="1:23" x14ac:dyDescent="0.25">
      <c r="A4715" s="129">
        <v>34</v>
      </c>
      <c r="B4715" s="76" t="s">
        <v>185</v>
      </c>
      <c r="C4715" s="58" t="s">
        <v>24</v>
      </c>
      <c r="D4715" s="76" t="s">
        <v>34035</v>
      </c>
      <c r="E4715" s="76" t="s">
        <v>22216</v>
      </c>
      <c r="F4715" s="76" t="s">
        <v>28003</v>
      </c>
      <c r="G4715" s="60" t="s">
        <v>25</v>
      </c>
      <c r="H4715" s="107">
        <v>2000180238</v>
      </c>
      <c r="I4715" s="58" t="s">
        <v>3869</v>
      </c>
      <c r="O4715" s="114" t="s">
        <v>26</v>
      </c>
      <c r="T4715" s="120">
        <v>536</v>
      </c>
      <c r="V4715" s="118">
        <v>40051</v>
      </c>
      <c r="W4715" s="114" t="s">
        <v>27</v>
      </c>
    </row>
    <row r="4716" spans="1:23" x14ac:dyDescent="0.25">
      <c r="A4716" s="129">
        <v>34</v>
      </c>
      <c r="B4716" s="76" t="s">
        <v>185</v>
      </c>
      <c r="C4716" s="58" t="s">
        <v>24</v>
      </c>
      <c r="D4716" s="76" t="s">
        <v>34036</v>
      </c>
      <c r="E4716" s="76" t="s">
        <v>22217</v>
      </c>
      <c r="F4716" s="76" t="s">
        <v>28004</v>
      </c>
      <c r="G4716" s="60" t="s">
        <v>25</v>
      </c>
      <c r="H4716" s="107">
        <v>2000178578</v>
      </c>
      <c r="I4716" s="58" t="s">
        <v>3869</v>
      </c>
      <c r="O4716" s="114" t="s">
        <v>26</v>
      </c>
      <c r="T4716" s="120">
        <v>104</v>
      </c>
      <c r="V4716" s="118">
        <v>40063</v>
      </c>
      <c r="W4716" s="114" t="s">
        <v>27</v>
      </c>
    </row>
    <row r="4717" spans="1:23" x14ac:dyDescent="0.25">
      <c r="A4717" s="129">
        <v>34</v>
      </c>
      <c r="B4717" s="76" t="s">
        <v>185</v>
      </c>
      <c r="C4717" s="58" t="s">
        <v>24</v>
      </c>
      <c r="D4717" s="76" t="s">
        <v>34037</v>
      </c>
      <c r="E4717" s="76" t="s">
        <v>22218</v>
      </c>
      <c r="F4717" s="76" t="s">
        <v>28005</v>
      </c>
      <c r="G4717" s="60" t="s">
        <v>25</v>
      </c>
      <c r="H4717" s="107">
        <v>2000180095</v>
      </c>
      <c r="I4717" s="58" t="s">
        <v>3869</v>
      </c>
      <c r="O4717" s="114" t="s">
        <v>26</v>
      </c>
      <c r="T4717" s="120">
        <v>1442</v>
      </c>
      <c r="V4717" s="118">
        <v>40065</v>
      </c>
      <c r="W4717" s="114" t="s">
        <v>27</v>
      </c>
    </row>
    <row r="4718" spans="1:23" x14ac:dyDescent="0.25">
      <c r="A4718" s="129">
        <v>34</v>
      </c>
      <c r="B4718" s="76" t="s">
        <v>185</v>
      </c>
      <c r="C4718" s="58" t="s">
        <v>24</v>
      </c>
      <c r="D4718" s="76" t="s">
        <v>34038</v>
      </c>
      <c r="E4718" s="76" t="s">
        <v>22219</v>
      </c>
      <c r="F4718" s="76" t="s">
        <v>28006</v>
      </c>
      <c r="G4718" s="60" t="s">
        <v>25</v>
      </c>
      <c r="H4718" s="107">
        <v>2000180915</v>
      </c>
      <c r="I4718" s="58" t="s">
        <v>3869</v>
      </c>
      <c r="O4718" s="114" t="s">
        <v>26</v>
      </c>
      <c r="T4718" s="120">
        <v>716</v>
      </c>
      <c r="V4718" s="118">
        <v>40067</v>
      </c>
      <c r="W4718" s="114" t="s">
        <v>27</v>
      </c>
    </row>
    <row r="4719" spans="1:23" x14ac:dyDescent="0.25">
      <c r="A4719" s="129">
        <v>34</v>
      </c>
      <c r="B4719" s="76" t="s">
        <v>185</v>
      </c>
      <c r="C4719" s="58" t="s">
        <v>24</v>
      </c>
      <c r="D4719" s="76" t="s">
        <v>34039</v>
      </c>
      <c r="E4719" s="76" t="s">
        <v>22220</v>
      </c>
      <c r="F4719" s="76" t="s">
        <v>28007</v>
      </c>
      <c r="G4719" s="60" t="s">
        <v>25</v>
      </c>
      <c r="H4719" s="107">
        <v>2000184317</v>
      </c>
      <c r="I4719" s="58" t="s">
        <v>9079</v>
      </c>
      <c r="O4719" s="114" t="s">
        <v>26</v>
      </c>
      <c r="T4719" s="120">
        <v>0.01</v>
      </c>
      <c r="V4719" s="118">
        <v>40080</v>
      </c>
      <c r="W4719" s="114" t="s">
        <v>27</v>
      </c>
    </row>
    <row r="4720" spans="1:23" x14ac:dyDescent="0.25">
      <c r="A4720" s="129">
        <v>34</v>
      </c>
      <c r="B4720" s="76" t="s">
        <v>185</v>
      </c>
      <c r="C4720" s="58" t="s">
        <v>24</v>
      </c>
      <c r="D4720" s="76" t="s">
        <v>34040</v>
      </c>
      <c r="E4720" s="76" t="s">
        <v>22221</v>
      </c>
      <c r="F4720" s="76" t="s">
        <v>28008</v>
      </c>
      <c r="G4720" s="60" t="s">
        <v>25</v>
      </c>
      <c r="H4720" s="107">
        <v>2000177272</v>
      </c>
      <c r="I4720" s="58" t="s">
        <v>3869</v>
      </c>
      <c r="O4720" s="114" t="s">
        <v>26</v>
      </c>
      <c r="T4720" s="120">
        <v>81</v>
      </c>
      <c r="V4720" s="118">
        <v>40087</v>
      </c>
      <c r="W4720" s="114" t="s">
        <v>27</v>
      </c>
    </row>
    <row r="4721" spans="1:23" x14ac:dyDescent="0.25">
      <c r="A4721" s="129">
        <v>34</v>
      </c>
      <c r="B4721" s="76" t="s">
        <v>185</v>
      </c>
      <c r="C4721" s="58" t="s">
        <v>24</v>
      </c>
      <c r="D4721" s="76" t="s">
        <v>34041</v>
      </c>
      <c r="E4721" s="76" t="s">
        <v>22222</v>
      </c>
      <c r="F4721" s="76" t="s">
        <v>28009</v>
      </c>
      <c r="G4721" s="60" t="s">
        <v>25</v>
      </c>
      <c r="H4721" s="107">
        <v>2000180192</v>
      </c>
      <c r="I4721" s="58" t="s">
        <v>3869</v>
      </c>
      <c r="O4721" s="114" t="s">
        <v>26</v>
      </c>
      <c r="T4721" s="120">
        <v>9350</v>
      </c>
      <c r="V4721" s="118">
        <v>40088</v>
      </c>
      <c r="W4721" s="114" t="s">
        <v>27</v>
      </c>
    </row>
    <row r="4722" spans="1:23" x14ac:dyDescent="0.25">
      <c r="A4722" s="129">
        <v>34</v>
      </c>
      <c r="B4722" s="76" t="s">
        <v>185</v>
      </c>
      <c r="C4722" s="58" t="s">
        <v>24</v>
      </c>
      <c r="D4722" s="76" t="s">
        <v>34042</v>
      </c>
      <c r="E4722" s="76" t="s">
        <v>22223</v>
      </c>
      <c r="F4722" s="76" t="s">
        <v>28010</v>
      </c>
      <c r="G4722" s="60" t="s">
        <v>25</v>
      </c>
      <c r="H4722" s="107">
        <v>2000183426</v>
      </c>
      <c r="I4722" s="58" t="s">
        <v>9079</v>
      </c>
      <c r="K4722" s="45"/>
      <c r="O4722" s="114" t="s">
        <v>26</v>
      </c>
      <c r="T4722" s="120">
        <v>0.34</v>
      </c>
      <c r="V4722" s="118">
        <v>40091</v>
      </c>
      <c r="W4722" s="114" t="s">
        <v>27</v>
      </c>
    </row>
    <row r="4723" spans="1:23" x14ac:dyDescent="0.25">
      <c r="A4723" s="129">
        <v>34</v>
      </c>
      <c r="B4723" s="76" t="s">
        <v>185</v>
      </c>
      <c r="C4723" s="58" t="s">
        <v>24</v>
      </c>
      <c r="D4723" s="76" t="s">
        <v>34043</v>
      </c>
      <c r="E4723" s="76" t="s">
        <v>22224</v>
      </c>
      <c r="F4723" s="76" t="s">
        <v>28011</v>
      </c>
      <c r="G4723" s="60" t="s">
        <v>25</v>
      </c>
      <c r="H4723" s="107">
        <v>2000180702</v>
      </c>
      <c r="I4723" s="58" t="s">
        <v>3869</v>
      </c>
      <c r="O4723" s="114" t="s">
        <v>26</v>
      </c>
      <c r="T4723" s="120">
        <v>22</v>
      </c>
      <c r="V4723" s="118">
        <v>40108</v>
      </c>
      <c r="W4723" s="114" t="s">
        <v>27</v>
      </c>
    </row>
    <row r="4724" spans="1:23" x14ac:dyDescent="0.25">
      <c r="A4724" s="129">
        <v>34</v>
      </c>
      <c r="B4724" s="76" t="s">
        <v>185</v>
      </c>
      <c r="C4724" s="58" t="s">
        <v>24</v>
      </c>
      <c r="D4724" s="76" t="s">
        <v>34044</v>
      </c>
      <c r="E4724" s="76" t="s">
        <v>22225</v>
      </c>
      <c r="F4724" s="76" t="s">
        <v>28012</v>
      </c>
      <c r="G4724" s="60" t="s">
        <v>25</v>
      </c>
      <c r="H4724" s="107">
        <v>2000179348</v>
      </c>
      <c r="I4724" s="58" t="s">
        <v>3869</v>
      </c>
      <c r="O4724" s="114" t="s">
        <v>26</v>
      </c>
      <c r="T4724" s="120">
        <v>116</v>
      </c>
      <c r="V4724" s="118">
        <v>40109</v>
      </c>
      <c r="W4724" s="114" t="s">
        <v>27</v>
      </c>
    </row>
    <row r="4725" spans="1:23" x14ac:dyDescent="0.25">
      <c r="A4725" s="129">
        <v>34</v>
      </c>
      <c r="B4725" s="76" t="s">
        <v>185</v>
      </c>
      <c r="C4725" s="58" t="s">
        <v>24</v>
      </c>
      <c r="D4725" s="76" t="s">
        <v>34045</v>
      </c>
      <c r="E4725" s="76" t="s">
        <v>22226</v>
      </c>
      <c r="F4725" s="76" t="s">
        <v>28013</v>
      </c>
      <c r="G4725" s="60" t="s">
        <v>25</v>
      </c>
      <c r="H4725" s="107">
        <v>2000176543</v>
      </c>
      <c r="I4725" s="58" t="s">
        <v>3869</v>
      </c>
      <c r="O4725" s="114" t="s">
        <v>26</v>
      </c>
      <c r="T4725" s="120">
        <v>678</v>
      </c>
      <c r="V4725" s="118">
        <v>40110</v>
      </c>
      <c r="W4725" s="114" t="s">
        <v>27</v>
      </c>
    </row>
    <row r="4726" spans="1:23" x14ac:dyDescent="0.25">
      <c r="A4726" s="129">
        <v>34</v>
      </c>
      <c r="B4726" s="76" t="s">
        <v>185</v>
      </c>
      <c r="C4726" s="58" t="s">
        <v>24</v>
      </c>
      <c r="D4726" s="76" t="s">
        <v>34046</v>
      </c>
      <c r="E4726" s="76" t="s">
        <v>22227</v>
      </c>
      <c r="F4726" s="76" t="s">
        <v>28014</v>
      </c>
      <c r="G4726" s="60" t="s">
        <v>25</v>
      </c>
      <c r="H4726" s="107">
        <v>2000175563</v>
      </c>
      <c r="I4726" s="58" t="s">
        <v>3869</v>
      </c>
      <c r="O4726" s="114" t="s">
        <v>26</v>
      </c>
      <c r="T4726" s="120">
        <v>5538.3</v>
      </c>
      <c r="V4726" s="118">
        <v>40119</v>
      </c>
      <c r="W4726" s="114" t="s">
        <v>27</v>
      </c>
    </row>
    <row r="4727" spans="1:23" x14ac:dyDescent="0.25">
      <c r="A4727" s="129">
        <v>34</v>
      </c>
      <c r="B4727" s="76" t="s">
        <v>185</v>
      </c>
      <c r="C4727" s="58" t="s">
        <v>24</v>
      </c>
      <c r="D4727" s="76" t="s">
        <v>34047</v>
      </c>
      <c r="E4727" s="76" t="s">
        <v>1812</v>
      </c>
      <c r="F4727" s="76" t="s">
        <v>28015</v>
      </c>
      <c r="G4727" s="60" t="s">
        <v>25</v>
      </c>
      <c r="H4727" s="107">
        <v>2000175733</v>
      </c>
      <c r="I4727" s="58" t="s">
        <v>3869</v>
      </c>
      <c r="O4727" s="114" t="s">
        <v>26</v>
      </c>
      <c r="T4727" s="120">
        <v>119.21</v>
      </c>
      <c r="V4727" s="118">
        <v>40124</v>
      </c>
      <c r="W4727" s="114" t="s">
        <v>27</v>
      </c>
    </row>
    <row r="4728" spans="1:23" x14ac:dyDescent="0.25">
      <c r="A4728" s="129">
        <v>34</v>
      </c>
      <c r="B4728" s="76" t="s">
        <v>185</v>
      </c>
      <c r="C4728" s="58" t="s">
        <v>24</v>
      </c>
      <c r="D4728" s="76" t="s">
        <v>34048</v>
      </c>
      <c r="E4728" s="76" t="s">
        <v>5926</v>
      </c>
      <c r="F4728" s="76" t="s">
        <v>28016</v>
      </c>
      <c r="G4728" s="60" t="s">
        <v>25</v>
      </c>
      <c r="H4728" s="107">
        <v>2000175601</v>
      </c>
      <c r="I4728" s="58" t="s">
        <v>3869</v>
      </c>
      <c r="O4728" s="114" t="s">
        <v>26</v>
      </c>
      <c r="T4728" s="120">
        <v>85</v>
      </c>
      <c r="V4728" s="118">
        <v>40127</v>
      </c>
      <c r="W4728" s="114" t="s">
        <v>27</v>
      </c>
    </row>
    <row r="4729" spans="1:23" x14ac:dyDescent="0.25">
      <c r="A4729" s="129">
        <v>34</v>
      </c>
      <c r="B4729" s="76" t="s">
        <v>185</v>
      </c>
      <c r="C4729" s="58" t="s">
        <v>24</v>
      </c>
      <c r="D4729" s="76" t="s">
        <v>34049</v>
      </c>
      <c r="E4729" s="76" t="s">
        <v>22228</v>
      </c>
      <c r="F4729" s="76" t="s">
        <v>28017</v>
      </c>
      <c r="G4729" s="60" t="s">
        <v>25</v>
      </c>
      <c r="H4729" s="107">
        <v>2000181539</v>
      </c>
      <c r="I4729" s="58" t="s">
        <v>9079</v>
      </c>
      <c r="O4729" s="114" t="s">
        <v>26</v>
      </c>
      <c r="T4729" s="120">
        <v>0.02</v>
      </c>
      <c r="V4729" s="118">
        <v>40133</v>
      </c>
      <c r="W4729" s="114" t="s">
        <v>27</v>
      </c>
    </row>
    <row r="4730" spans="1:23" x14ac:dyDescent="0.25">
      <c r="A4730" s="129">
        <v>34</v>
      </c>
      <c r="B4730" s="76" t="s">
        <v>185</v>
      </c>
      <c r="C4730" s="58" t="s">
        <v>24</v>
      </c>
      <c r="D4730" s="76" t="s">
        <v>34050</v>
      </c>
      <c r="E4730" s="76" t="s">
        <v>22229</v>
      </c>
      <c r="F4730" s="76" t="s">
        <v>28018</v>
      </c>
      <c r="G4730" s="60" t="s">
        <v>25</v>
      </c>
      <c r="H4730" s="107">
        <v>2000177183</v>
      </c>
      <c r="I4730" s="58" t="s">
        <v>3869</v>
      </c>
      <c r="O4730" s="114" t="s">
        <v>26</v>
      </c>
      <c r="T4730" s="120">
        <v>218</v>
      </c>
      <c r="V4730" s="118">
        <v>40148</v>
      </c>
      <c r="W4730" s="114" t="s">
        <v>27</v>
      </c>
    </row>
    <row r="4731" spans="1:23" x14ac:dyDescent="0.25">
      <c r="A4731" s="129">
        <v>34</v>
      </c>
      <c r="B4731" s="76" t="s">
        <v>185</v>
      </c>
      <c r="C4731" s="58" t="s">
        <v>24</v>
      </c>
      <c r="D4731" s="76" t="s">
        <v>34051</v>
      </c>
      <c r="E4731" s="76" t="s">
        <v>22230</v>
      </c>
      <c r="F4731" s="76" t="s">
        <v>28019</v>
      </c>
      <c r="G4731" s="60" t="s">
        <v>25</v>
      </c>
      <c r="H4731" s="107">
        <v>2000177116</v>
      </c>
      <c r="I4731" s="58" t="s">
        <v>3869</v>
      </c>
      <c r="O4731" s="114" t="s">
        <v>26</v>
      </c>
      <c r="T4731" s="120">
        <v>380</v>
      </c>
      <c r="V4731" s="118">
        <v>40150</v>
      </c>
      <c r="W4731" s="114" t="s">
        <v>27</v>
      </c>
    </row>
    <row r="4732" spans="1:23" x14ac:dyDescent="0.25">
      <c r="A4732" s="129">
        <v>34</v>
      </c>
      <c r="B4732" s="76" t="s">
        <v>185</v>
      </c>
      <c r="C4732" s="58" t="s">
        <v>24</v>
      </c>
      <c r="D4732" s="76" t="s">
        <v>34052</v>
      </c>
      <c r="E4732" s="76" t="s">
        <v>22231</v>
      </c>
      <c r="F4732" s="76" t="s">
        <v>28020</v>
      </c>
      <c r="G4732" s="60" t="s">
        <v>25</v>
      </c>
      <c r="H4732" s="107">
        <v>2000183345</v>
      </c>
      <c r="I4732" s="58" t="s">
        <v>9079</v>
      </c>
      <c r="O4732" s="114" t="s">
        <v>26</v>
      </c>
      <c r="T4732" s="120">
        <v>1.53</v>
      </c>
      <c r="V4732" s="118">
        <v>40163</v>
      </c>
      <c r="W4732" s="114" t="s">
        <v>27</v>
      </c>
    </row>
    <row r="4733" spans="1:23" x14ac:dyDescent="0.25">
      <c r="A4733" s="129">
        <v>34</v>
      </c>
      <c r="B4733" s="76" t="s">
        <v>185</v>
      </c>
      <c r="C4733" s="58" t="s">
        <v>24</v>
      </c>
      <c r="D4733" s="76" t="s">
        <v>36945</v>
      </c>
      <c r="E4733" s="76" t="s">
        <v>37336</v>
      </c>
      <c r="F4733" s="76" t="s">
        <v>37727</v>
      </c>
      <c r="G4733" s="60" t="s">
        <v>25</v>
      </c>
      <c r="H4733" s="107">
        <v>2000178503</v>
      </c>
      <c r="I4733" s="58" t="s">
        <v>3869</v>
      </c>
      <c r="O4733" s="114" t="s">
        <v>26</v>
      </c>
      <c r="T4733" s="120">
        <v>550</v>
      </c>
      <c r="V4733" s="118">
        <v>39494</v>
      </c>
      <c r="W4733" s="114" t="s">
        <v>27</v>
      </c>
    </row>
    <row r="4734" spans="1:23" x14ac:dyDescent="0.25">
      <c r="A4734" s="129">
        <v>34</v>
      </c>
      <c r="B4734" s="76" t="s">
        <v>185</v>
      </c>
      <c r="C4734" s="58" t="s">
        <v>24</v>
      </c>
      <c r="D4734" s="76" t="s">
        <v>36946</v>
      </c>
      <c r="E4734" s="76" t="s">
        <v>12527</v>
      </c>
      <c r="F4734" s="76" t="s">
        <v>37728</v>
      </c>
      <c r="G4734" s="60" t="s">
        <v>25</v>
      </c>
      <c r="H4734" s="107">
        <v>2000182365</v>
      </c>
      <c r="I4734" s="58" t="s">
        <v>9079</v>
      </c>
      <c r="O4734" s="114" t="s">
        <v>26</v>
      </c>
      <c r="T4734" s="120">
        <v>6.86</v>
      </c>
      <c r="V4734" s="118">
        <v>39451</v>
      </c>
      <c r="W4734" s="114" t="s">
        <v>27</v>
      </c>
    </row>
    <row r="4735" spans="1:23" x14ac:dyDescent="0.25">
      <c r="A4735" s="129">
        <v>35</v>
      </c>
      <c r="B4735" s="76" t="s">
        <v>154</v>
      </c>
      <c r="C4735" s="58" t="s">
        <v>24</v>
      </c>
      <c r="D4735" s="76" t="s">
        <v>34053</v>
      </c>
      <c r="E4735" s="76" t="s">
        <v>37337</v>
      </c>
      <c r="F4735" s="76" t="s">
        <v>28021</v>
      </c>
      <c r="G4735" s="60" t="s">
        <v>25</v>
      </c>
      <c r="H4735" s="107">
        <v>2001146327</v>
      </c>
      <c r="I4735" s="58" t="s">
        <v>9079</v>
      </c>
      <c r="O4735" s="114" t="s">
        <v>26</v>
      </c>
      <c r="T4735" s="120">
        <v>31336.91</v>
      </c>
      <c r="V4735" s="118">
        <v>38726</v>
      </c>
      <c r="W4735" s="114" t="s">
        <v>27</v>
      </c>
    </row>
    <row r="4736" spans="1:23" x14ac:dyDescent="0.25">
      <c r="A4736" s="129">
        <v>35</v>
      </c>
      <c r="B4736" s="76" t="s">
        <v>154</v>
      </c>
      <c r="C4736" s="58" t="s">
        <v>24</v>
      </c>
      <c r="D4736" s="76" t="s">
        <v>34054</v>
      </c>
      <c r="E4736" s="76" t="s">
        <v>22232</v>
      </c>
      <c r="F4736" s="76" t="s">
        <v>28022</v>
      </c>
      <c r="G4736" s="60" t="s">
        <v>25</v>
      </c>
      <c r="H4736" s="107">
        <v>2001142607</v>
      </c>
      <c r="I4736" s="58" t="s">
        <v>3869</v>
      </c>
      <c r="O4736" s="114" t="s">
        <v>26</v>
      </c>
      <c r="T4736" s="120">
        <v>10622</v>
      </c>
      <c r="V4736" s="118">
        <v>39715</v>
      </c>
      <c r="W4736" s="114" t="s">
        <v>27</v>
      </c>
    </row>
    <row r="4737" spans="1:23" x14ac:dyDescent="0.25">
      <c r="A4737" s="129">
        <v>35</v>
      </c>
      <c r="B4737" s="76" t="s">
        <v>154</v>
      </c>
      <c r="C4737" s="58" t="s">
        <v>24</v>
      </c>
      <c r="D4737" s="76" t="s">
        <v>33148</v>
      </c>
      <c r="E4737" s="76" t="s">
        <v>22233</v>
      </c>
      <c r="F4737" s="76" t="s">
        <v>28023</v>
      </c>
      <c r="G4737" s="60" t="s">
        <v>25</v>
      </c>
      <c r="H4737" s="107">
        <v>2001146613</v>
      </c>
      <c r="I4737" s="58" t="s">
        <v>9079</v>
      </c>
      <c r="O4737" s="114" t="s">
        <v>26</v>
      </c>
      <c r="T4737" s="120">
        <v>7668.28</v>
      </c>
      <c r="V4737" s="118">
        <v>39799</v>
      </c>
      <c r="W4737" s="114" t="s">
        <v>27</v>
      </c>
    </row>
    <row r="4738" spans="1:23" x14ac:dyDescent="0.25">
      <c r="A4738" s="129">
        <v>35</v>
      </c>
      <c r="B4738" s="76" t="s">
        <v>154</v>
      </c>
      <c r="C4738" s="58" t="s">
        <v>24</v>
      </c>
      <c r="D4738" s="76" t="s">
        <v>34055</v>
      </c>
      <c r="E4738" s="76" t="s">
        <v>22234</v>
      </c>
      <c r="F4738" s="76" t="s">
        <v>28024</v>
      </c>
      <c r="G4738" s="60" t="s">
        <v>25</v>
      </c>
      <c r="H4738" s="107">
        <v>2001142917</v>
      </c>
      <c r="I4738" s="58" t="s">
        <v>3869</v>
      </c>
      <c r="O4738" s="114" t="s">
        <v>26</v>
      </c>
      <c r="T4738" s="120">
        <v>2612</v>
      </c>
      <c r="V4738" s="118">
        <v>39815</v>
      </c>
      <c r="W4738" s="114" t="s">
        <v>27</v>
      </c>
    </row>
    <row r="4739" spans="1:23" x14ac:dyDescent="0.25">
      <c r="A4739" s="129">
        <v>35</v>
      </c>
      <c r="B4739" s="76" t="s">
        <v>154</v>
      </c>
      <c r="C4739" s="58" t="s">
        <v>24</v>
      </c>
      <c r="D4739" s="76" t="s">
        <v>34056</v>
      </c>
      <c r="E4739" s="76" t="s">
        <v>22235</v>
      </c>
      <c r="F4739" s="76" t="s">
        <v>28025</v>
      </c>
      <c r="G4739" s="60" t="s">
        <v>25</v>
      </c>
      <c r="H4739" s="107">
        <v>2001152362</v>
      </c>
      <c r="I4739" s="58" t="s">
        <v>3869</v>
      </c>
      <c r="O4739" s="114" t="s">
        <v>26</v>
      </c>
      <c r="T4739" s="120">
        <v>199</v>
      </c>
      <c r="V4739" s="118">
        <v>39816</v>
      </c>
      <c r="W4739" s="114" t="s">
        <v>27</v>
      </c>
    </row>
    <row r="4740" spans="1:23" x14ac:dyDescent="0.25">
      <c r="A4740" s="129">
        <v>35</v>
      </c>
      <c r="B4740" s="76" t="s">
        <v>154</v>
      </c>
      <c r="C4740" s="58" t="s">
        <v>28</v>
      </c>
      <c r="D4740" s="76" t="s">
        <v>34057</v>
      </c>
      <c r="E4740" s="76" t="s">
        <v>22236</v>
      </c>
      <c r="F4740" s="76" t="s">
        <v>28026</v>
      </c>
      <c r="G4740" s="60" t="s">
        <v>25</v>
      </c>
      <c r="H4740" s="107">
        <v>2001143727</v>
      </c>
      <c r="I4740" s="58" t="s">
        <v>3869</v>
      </c>
      <c r="O4740" s="114" t="s">
        <v>26</v>
      </c>
      <c r="T4740" s="120">
        <v>260</v>
      </c>
      <c r="V4740" s="118">
        <v>39825</v>
      </c>
      <c r="W4740" s="114" t="s">
        <v>27</v>
      </c>
    </row>
    <row r="4741" spans="1:23" x14ac:dyDescent="0.25">
      <c r="A4741" s="129">
        <v>35</v>
      </c>
      <c r="B4741" s="76" t="s">
        <v>154</v>
      </c>
      <c r="C4741" s="58" t="s">
        <v>28</v>
      </c>
      <c r="D4741" s="76" t="s">
        <v>34058</v>
      </c>
      <c r="E4741" s="76" t="s">
        <v>22237</v>
      </c>
      <c r="F4741" s="76" t="s">
        <v>28027</v>
      </c>
      <c r="G4741" s="60" t="s">
        <v>25</v>
      </c>
      <c r="H4741" s="107">
        <v>2001147358</v>
      </c>
      <c r="I4741" s="58" t="s">
        <v>9079</v>
      </c>
      <c r="O4741" s="114" t="s">
        <v>26</v>
      </c>
      <c r="T4741" s="120">
        <v>0.05</v>
      </c>
      <c r="V4741" s="118">
        <v>39826</v>
      </c>
      <c r="W4741" s="114" t="s">
        <v>27</v>
      </c>
    </row>
    <row r="4742" spans="1:23" x14ac:dyDescent="0.25">
      <c r="A4742" s="129">
        <v>35</v>
      </c>
      <c r="B4742" s="76" t="s">
        <v>154</v>
      </c>
      <c r="C4742" s="58" t="s">
        <v>28</v>
      </c>
      <c r="D4742" s="76" t="s">
        <v>34059</v>
      </c>
      <c r="E4742" s="76" t="s">
        <v>22238</v>
      </c>
      <c r="F4742" s="76" t="s">
        <v>28028</v>
      </c>
      <c r="G4742" s="60" t="s">
        <v>25</v>
      </c>
      <c r="H4742" s="107">
        <v>2001145889</v>
      </c>
      <c r="I4742" s="58" t="s">
        <v>9079</v>
      </c>
      <c r="O4742" s="114" t="s">
        <v>26</v>
      </c>
      <c r="T4742" s="120">
        <v>0.08</v>
      </c>
      <c r="V4742" s="118">
        <v>39834</v>
      </c>
      <c r="W4742" s="114" t="s">
        <v>27</v>
      </c>
    </row>
    <row r="4743" spans="1:23" x14ac:dyDescent="0.25">
      <c r="A4743" s="129">
        <v>35</v>
      </c>
      <c r="B4743" s="76" t="s">
        <v>154</v>
      </c>
      <c r="C4743" s="58" t="s">
        <v>28</v>
      </c>
      <c r="D4743" s="76" t="s">
        <v>34060</v>
      </c>
      <c r="E4743" s="76" t="s">
        <v>22239</v>
      </c>
      <c r="F4743" s="76" t="s">
        <v>28029</v>
      </c>
      <c r="G4743" s="60" t="s">
        <v>25</v>
      </c>
      <c r="H4743" s="107">
        <v>2001147628</v>
      </c>
      <c r="I4743" s="58" t="s">
        <v>9079</v>
      </c>
      <c r="O4743" s="114" t="s">
        <v>26</v>
      </c>
      <c r="T4743" s="120">
        <v>0.14000000000000001</v>
      </c>
      <c r="V4743" s="118">
        <v>39834</v>
      </c>
      <c r="W4743" s="114" t="s">
        <v>27</v>
      </c>
    </row>
    <row r="4744" spans="1:23" x14ac:dyDescent="0.25">
      <c r="A4744" s="129">
        <v>35</v>
      </c>
      <c r="B4744" s="76" t="s">
        <v>154</v>
      </c>
      <c r="C4744" s="58" t="s">
        <v>28</v>
      </c>
      <c r="D4744" s="76" t="s">
        <v>34061</v>
      </c>
      <c r="E4744" s="76" t="s">
        <v>22240</v>
      </c>
      <c r="F4744" s="76" t="s">
        <v>28030</v>
      </c>
      <c r="G4744" s="60" t="s">
        <v>25</v>
      </c>
      <c r="H4744" s="107">
        <v>2001152467</v>
      </c>
      <c r="I4744" s="58" t="s">
        <v>3869</v>
      </c>
      <c r="O4744" s="114" t="s">
        <v>26</v>
      </c>
      <c r="T4744" s="120">
        <v>62</v>
      </c>
      <c r="V4744" s="118">
        <v>39835</v>
      </c>
      <c r="W4744" s="114" t="s">
        <v>27</v>
      </c>
    </row>
    <row r="4745" spans="1:23" x14ac:dyDescent="0.25">
      <c r="A4745" s="129">
        <v>35</v>
      </c>
      <c r="B4745" s="76" t="s">
        <v>154</v>
      </c>
      <c r="C4745" s="58" t="s">
        <v>28</v>
      </c>
      <c r="D4745" s="76" t="s">
        <v>34062</v>
      </c>
      <c r="E4745" s="76" t="s">
        <v>22241</v>
      </c>
      <c r="F4745" s="76" t="s">
        <v>28031</v>
      </c>
      <c r="G4745" s="60" t="s">
        <v>25</v>
      </c>
      <c r="H4745" s="107">
        <v>2001147261</v>
      </c>
      <c r="I4745" s="58" t="s">
        <v>9079</v>
      </c>
      <c r="O4745" s="114" t="s">
        <v>26</v>
      </c>
      <c r="T4745" s="120">
        <v>0.13</v>
      </c>
      <c r="V4745" s="118">
        <v>39840</v>
      </c>
      <c r="W4745" s="114" t="s">
        <v>27</v>
      </c>
    </row>
    <row r="4746" spans="1:23" x14ac:dyDescent="0.25">
      <c r="A4746" s="129">
        <v>35</v>
      </c>
      <c r="B4746" s="76" t="s">
        <v>154</v>
      </c>
      <c r="C4746" s="58" t="s">
        <v>28</v>
      </c>
      <c r="D4746" s="76" t="s">
        <v>34063</v>
      </c>
      <c r="E4746" s="76" t="s">
        <v>22242</v>
      </c>
      <c r="F4746" s="76" t="s">
        <v>28032</v>
      </c>
      <c r="G4746" s="60" t="s">
        <v>25</v>
      </c>
      <c r="H4746" s="107">
        <v>2001147458</v>
      </c>
      <c r="I4746" s="58" t="s">
        <v>9079</v>
      </c>
      <c r="O4746" s="114" t="s">
        <v>26</v>
      </c>
      <c r="T4746" s="120">
        <v>0.11</v>
      </c>
      <c r="V4746" s="118">
        <v>39841</v>
      </c>
      <c r="W4746" s="114" t="s">
        <v>27</v>
      </c>
    </row>
    <row r="4747" spans="1:23" x14ac:dyDescent="0.25">
      <c r="A4747" s="129">
        <v>35</v>
      </c>
      <c r="B4747" s="76" t="s">
        <v>154</v>
      </c>
      <c r="C4747" s="58" t="s">
        <v>28</v>
      </c>
      <c r="D4747" s="76" t="s">
        <v>34064</v>
      </c>
      <c r="E4747" s="76" t="s">
        <v>22243</v>
      </c>
      <c r="F4747" s="76" t="s">
        <v>28033</v>
      </c>
      <c r="G4747" s="60" t="s">
        <v>25</v>
      </c>
      <c r="H4747" s="107">
        <v>2001150928</v>
      </c>
      <c r="I4747" s="58" t="s">
        <v>9079</v>
      </c>
      <c r="O4747" s="114" t="s">
        <v>26</v>
      </c>
      <c r="T4747" s="120">
        <v>0.2</v>
      </c>
      <c r="V4747" s="118">
        <v>39844</v>
      </c>
      <c r="W4747" s="114" t="s">
        <v>27</v>
      </c>
    </row>
    <row r="4748" spans="1:23" x14ac:dyDescent="0.25">
      <c r="A4748" s="129">
        <v>35</v>
      </c>
      <c r="B4748" s="76" t="s">
        <v>154</v>
      </c>
      <c r="C4748" s="58" t="s">
        <v>28</v>
      </c>
      <c r="D4748" s="76" t="s">
        <v>34065</v>
      </c>
      <c r="E4748" s="76" t="s">
        <v>22244</v>
      </c>
      <c r="F4748" s="76" t="s">
        <v>28034</v>
      </c>
      <c r="G4748" s="60" t="s">
        <v>25</v>
      </c>
      <c r="H4748" s="107">
        <v>2001150009</v>
      </c>
      <c r="I4748" s="58" t="s">
        <v>3869</v>
      </c>
      <c r="O4748" s="114" t="s">
        <v>26</v>
      </c>
      <c r="T4748" s="120">
        <v>1159</v>
      </c>
      <c r="V4748" s="118">
        <v>39846</v>
      </c>
      <c r="W4748" s="114" t="s">
        <v>27</v>
      </c>
    </row>
    <row r="4749" spans="1:23" x14ac:dyDescent="0.25">
      <c r="A4749" s="129">
        <v>35</v>
      </c>
      <c r="B4749" s="76" t="s">
        <v>154</v>
      </c>
      <c r="C4749" s="58" t="s">
        <v>28</v>
      </c>
      <c r="D4749" s="76" t="s">
        <v>34066</v>
      </c>
      <c r="E4749" s="76" t="s">
        <v>22245</v>
      </c>
      <c r="F4749" s="76" t="s">
        <v>28035</v>
      </c>
      <c r="G4749" s="60" t="s">
        <v>25</v>
      </c>
      <c r="H4749" s="107">
        <v>2001147369</v>
      </c>
      <c r="I4749" s="58" t="s">
        <v>9079</v>
      </c>
      <c r="O4749" s="114" t="s">
        <v>26</v>
      </c>
      <c r="T4749" s="120">
        <v>0.18</v>
      </c>
      <c r="V4749" s="118">
        <v>39847</v>
      </c>
      <c r="W4749" s="114" t="s">
        <v>27</v>
      </c>
    </row>
    <row r="4750" spans="1:23" x14ac:dyDescent="0.25">
      <c r="A4750" s="129">
        <v>35</v>
      </c>
      <c r="B4750" s="76" t="s">
        <v>154</v>
      </c>
      <c r="C4750" s="58" t="s">
        <v>28</v>
      </c>
      <c r="D4750" s="76" t="s">
        <v>34067</v>
      </c>
      <c r="E4750" s="76" t="s">
        <v>22246</v>
      </c>
      <c r="F4750" s="76" t="s">
        <v>28036</v>
      </c>
      <c r="G4750" s="60" t="s">
        <v>25</v>
      </c>
      <c r="H4750" s="107">
        <v>2001147857</v>
      </c>
      <c r="I4750" s="58" t="s">
        <v>9079</v>
      </c>
      <c r="O4750" s="114" t="s">
        <v>26</v>
      </c>
      <c r="T4750" s="120">
        <v>0.14000000000000001</v>
      </c>
      <c r="V4750" s="118">
        <v>39853</v>
      </c>
      <c r="W4750" s="114" t="s">
        <v>27</v>
      </c>
    </row>
    <row r="4751" spans="1:23" x14ac:dyDescent="0.25">
      <c r="A4751" s="129">
        <v>35</v>
      </c>
      <c r="B4751" s="76" t="s">
        <v>154</v>
      </c>
      <c r="C4751" s="58" t="s">
        <v>28</v>
      </c>
      <c r="D4751" s="76" t="s">
        <v>34068</v>
      </c>
      <c r="E4751" s="76" t="s">
        <v>22247</v>
      </c>
      <c r="F4751" s="76" t="s">
        <v>28037</v>
      </c>
      <c r="G4751" s="60" t="s">
        <v>25</v>
      </c>
      <c r="H4751" s="107">
        <v>2001147897</v>
      </c>
      <c r="I4751" s="58" t="s">
        <v>9079</v>
      </c>
      <c r="O4751" s="114" t="s">
        <v>26</v>
      </c>
      <c r="T4751" s="120">
        <v>0.08</v>
      </c>
      <c r="V4751" s="118">
        <v>39860</v>
      </c>
      <c r="W4751" s="114" t="s">
        <v>27</v>
      </c>
    </row>
    <row r="4752" spans="1:23" x14ac:dyDescent="0.25">
      <c r="A4752" s="129">
        <v>35</v>
      </c>
      <c r="B4752" s="76" t="s">
        <v>154</v>
      </c>
      <c r="C4752" s="58" t="s">
        <v>28</v>
      </c>
      <c r="D4752" s="76" t="s">
        <v>34069</v>
      </c>
      <c r="E4752" s="76" t="s">
        <v>22248</v>
      </c>
      <c r="F4752" s="76" t="s">
        <v>28038</v>
      </c>
      <c r="G4752" s="60" t="s">
        <v>25</v>
      </c>
      <c r="H4752" s="107">
        <v>2001142545</v>
      </c>
      <c r="I4752" s="58" t="s">
        <v>3869</v>
      </c>
      <c r="O4752" s="114" t="s">
        <v>26</v>
      </c>
      <c r="T4752" s="120">
        <v>2942</v>
      </c>
      <c r="V4752" s="118">
        <v>39861</v>
      </c>
      <c r="W4752" s="114" t="s">
        <v>27</v>
      </c>
    </row>
    <row r="4753" spans="1:23" x14ac:dyDescent="0.25">
      <c r="A4753" s="129">
        <v>35</v>
      </c>
      <c r="B4753" s="76" t="s">
        <v>154</v>
      </c>
      <c r="C4753" s="58" t="s">
        <v>28</v>
      </c>
      <c r="D4753" s="76" t="s">
        <v>34070</v>
      </c>
      <c r="E4753" s="76" t="s">
        <v>22249</v>
      </c>
      <c r="F4753" s="76" t="s">
        <v>28039</v>
      </c>
      <c r="G4753" s="60" t="s">
        <v>25</v>
      </c>
      <c r="H4753" s="107">
        <v>2001143487</v>
      </c>
      <c r="I4753" s="58" t="s">
        <v>3869</v>
      </c>
      <c r="O4753" s="114" t="s">
        <v>26</v>
      </c>
      <c r="T4753" s="120">
        <v>82</v>
      </c>
      <c r="V4753" s="118">
        <v>39861</v>
      </c>
      <c r="W4753" s="114" t="s">
        <v>27</v>
      </c>
    </row>
    <row r="4754" spans="1:23" x14ac:dyDescent="0.25">
      <c r="A4754" s="129">
        <v>35</v>
      </c>
      <c r="B4754" s="76" t="s">
        <v>154</v>
      </c>
      <c r="C4754" s="58" t="s">
        <v>28</v>
      </c>
      <c r="D4754" s="76" t="s">
        <v>34071</v>
      </c>
      <c r="E4754" s="76" t="s">
        <v>22250</v>
      </c>
      <c r="F4754" s="76" t="s">
        <v>28040</v>
      </c>
      <c r="G4754" s="60" t="s">
        <v>25</v>
      </c>
      <c r="H4754" s="107">
        <v>2001145428</v>
      </c>
      <c r="I4754" s="58" t="s">
        <v>9079</v>
      </c>
      <c r="O4754" s="114" t="s">
        <v>26</v>
      </c>
      <c r="T4754" s="120">
        <v>0.04</v>
      </c>
      <c r="V4754" s="118">
        <v>39861</v>
      </c>
      <c r="W4754" s="114" t="s">
        <v>27</v>
      </c>
    </row>
    <row r="4755" spans="1:23" x14ac:dyDescent="0.25">
      <c r="A4755" s="129">
        <v>35</v>
      </c>
      <c r="B4755" s="76" t="s">
        <v>154</v>
      </c>
      <c r="C4755" s="58" t="s">
        <v>28</v>
      </c>
      <c r="D4755" s="76" t="s">
        <v>34072</v>
      </c>
      <c r="E4755" s="76" t="s">
        <v>22251</v>
      </c>
      <c r="F4755" s="76" t="s">
        <v>28041</v>
      </c>
      <c r="G4755" s="60" t="s">
        <v>25</v>
      </c>
      <c r="H4755" s="107">
        <v>2001152095</v>
      </c>
      <c r="I4755" s="58" t="s">
        <v>3869</v>
      </c>
      <c r="O4755" s="114" t="s">
        <v>26</v>
      </c>
      <c r="T4755" s="120">
        <v>524</v>
      </c>
      <c r="V4755" s="118">
        <v>39861</v>
      </c>
      <c r="W4755" s="114" t="s">
        <v>27</v>
      </c>
    </row>
    <row r="4756" spans="1:23" x14ac:dyDescent="0.25">
      <c r="A4756" s="129">
        <v>35</v>
      </c>
      <c r="B4756" s="76" t="s">
        <v>154</v>
      </c>
      <c r="C4756" s="58" t="s">
        <v>28</v>
      </c>
      <c r="D4756" s="76" t="s">
        <v>34073</v>
      </c>
      <c r="E4756" s="76" t="s">
        <v>22252</v>
      </c>
      <c r="F4756" s="76" t="s">
        <v>28042</v>
      </c>
      <c r="G4756" s="60" t="s">
        <v>25</v>
      </c>
      <c r="H4756" s="107">
        <v>2001147067</v>
      </c>
      <c r="I4756" s="58" t="s">
        <v>9079</v>
      </c>
      <c r="O4756" s="114" t="s">
        <v>26</v>
      </c>
      <c r="T4756" s="120">
        <v>0.04</v>
      </c>
      <c r="V4756" s="118">
        <v>39862</v>
      </c>
      <c r="W4756" s="114" t="s">
        <v>27</v>
      </c>
    </row>
    <row r="4757" spans="1:23" x14ac:dyDescent="0.25">
      <c r="A4757" s="129">
        <v>35</v>
      </c>
      <c r="B4757" s="76" t="s">
        <v>154</v>
      </c>
      <c r="C4757" s="58" t="s">
        <v>28</v>
      </c>
      <c r="D4757" s="76" t="s">
        <v>34074</v>
      </c>
      <c r="E4757" s="76" t="s">
        <v>22253</v>
      </c>
      <c r="F4757" s="76" t="s">
        <v>28043</v>
      </c>
      <c r="G4757" s="60" t="s">
        <v>25</v>
      </c>
      <c r="H4757" s="107">
        <v>2001143298</v>
      </c>
      <c r="I4757" s="58" t="s">
        <v>3869</v>
      </c>
      <c r="O4757" s="114" t="s">
        <v>26</v>
      </c>
      <c r="T4757" s="120">
        <v>3199.5</v>
      </c>
      <c r="V4757" s="118">
        <v>39868</v>
      </c>
      <c r="W4757" s="114" t="s">
        <v>27</v>
      </c>
    </row>
    <row r="4758" spans="1:23" x14ac:dyDescent="0.25">
      <c r="A4758" s="129">
        <v>35</v>
      </c>
      <c r="B4758" s="76" t="s">
        <v>154</v>
      </c>
      <c r="C4758" s="58" t="s">
        <v>28</v>
      </c>
      <c r="D4758" s="76" t="s">
        <v>34075</v>
      </c>
      <c r="E4758" s="76" t="s">
        <v>22254</v>
      </c>
      <c r="F4758" s="76" t="s">
        <v>28044</v>
      </c>
      <c r="G4758" s="60" t="s">
        <v>39</v>
      </c>
      <c r="H4758" s="107">
        <v>2001148845</v>
      </c>
      <c r="I4758" s="58" t="s">
        <v>9079</v>
      </c>
      <c r="O4758" s="114" t="s">
        <v>53</v>
      </c>
      <c r="T4758" s="120">
        <v>8.7200000000000006</v>
      </c>
      <c r="V4758" s="118">
        <v>39868</v>
      </c>
      <c r="W4758" s="114" t="s">
        <v>27</v>
      </c>
    </row>
    <row r="4759" spans="1:23" x14ac:dyDescent="0.25">
      <c r="A4759" s="129">
        <v>35</v>
      </c>
      <c r="B4759" s="76" t="s">
        <v>154</v>
      </c>
      <c r="C4759" s="58" t="s">
        <v>28</v>
      </c>
      <c r="D4759" s="76">
        <v>0</v>
      </c>
      <c r="E4759" s="76" t="s">
        <v>22255</v>
      </c>
      <c r="F4759" s="76" t="s">
        <v>28045</v>
      </c>
      <c r="G4759" s="60" t="s">
        <v>25</v>
      </c>
      <c r="H4759" s="107">
        <v>2001129719</v>
      </c>
      <c r="I4759" s="58" t="s">
        <v>3869</v>
      </c>
      <c r="O4759" s="114" t="s">
        <v>26</v>
      </c>
      <c r="T4759" s="120">
        <v>3.6</v>
      </c>
      <c r="V4759" s="118">
        <v>39872</v>
      </c>
      <c r="W4759" s="114" t="s">
        <v>27</v>
      </c>
    </row>
    <row r="4760" spans="1:23" x14ac:dyDescent="0.25">
      <c r="A4760" s="129">
        <v>35</v>
      </c>
      <c r="B4760" s="76" t="s">
        <v>154</v>
      </c>
      <c r="C4760" s="58" t="s">
        <v>28</v>
      </c>
      <c r="D4760" s="76" t="s">
        <v>34076</v>
      </c>
      <c r="E4760" s="76" t="s">
        <v>22256</v>
      </c>
      <c r="F4760" s="76" t="s">
        <v>28046</v>
      </c>
      <c r="G4760" s="60" t="s">
        <v>25</v>
      </c>
      <c r="H4760" s="107">
        <v>2001146834</v>
      </c>
      <c r="I4760" s="58" t="s">
        <v>9079</v>
      </c>
      <c r="O4760" s="114" t="s">
        <v>26</v>
      </c>
      <c r="T4760" s="120">
        <v>5370.11</v>
      </c>
      <c r="V4760" s="118">
        <v>39872</v>
      </c>
      <c r="W4760" s="114" t="s">
        <v>27</v>
      </c>
    </row>
    <row r="4761" spans="1:23" x14ac:dyDescent="0.25">
      <c r="A4761" s="129">
        <v>35</v>
      </c>
      <c r="B4761" s="76" t="s">
        <v>154</v>
      </c>
      <c r="C4761" s="58" t="s">
        <v>28</v>
      </c>
      <c r="D4761" s="76" t="s">
        <v>34077</v>
      </c>
      <c r="E4761" s="76" t="s">
        <v>22257</v>
      </c>
      <c r="F4761" s="76" t="s">
        <v>28047</v>
      </c>
      <c r="G4761" s="60" t="s">
        <v>25</v>
      </c>
      <c r="H4761" s="107">
        <v>2001152559</v>
      </c>
      <c r="I4761" s="58" t="s">
        <v>3869</v>
      </c>
      <c r="O4761" s="114" t="s">
        <v>26</v>
      </c>
      <c r="T4761" s="120">
        <v>116</v>
      </c>
      <c r="V4761" s="118">
        <v>39875</v>
      </c>
      <c r="W4761" s="114" t="s">
        <v>27</v>
      </c>
    </row>
    <row r="4762" spans="1:23" x14ac:dyDescent="0.25">
      <c r="A4762" s="129">
        <v>35</v>
      </c>
      <c r="B4762" s="76" t="s">
        <v>154</v>
      </c>
      <c r="C4762" s="58" t="s">
        <v>28</v>
      </c>
      <c r="D4762" s="76" t="s">
        <v>34078</v>
      </c>
      <c r="E4762" s="76" t="s">
        <v>22258</v>
      </c>
      <c r="F4762" s="76" t="s">
        <v>28048</v>
      </c>
      <c r="G4762" s="60" t="s">
        <v>25</v>
      </c>
      <c r="H4762" s="107">
        <v>2001152567</v>
      </c>
      <c r="I4762" s="58" t="s">
        <v>3869</v>
      </c>
      <c r="K4762" s="45"/>
      <c r="O4762" s="114" t="s">
        <v>26</v>
      </c>
      <c r="T4762" s="120">
        <v>116</v>
      </c>
      <c r="V4762" s="118">
        <v>39877</v>
      </c>
      <c r="W4762" s="114" t="s">
        <v>27</v>
      </c>
    </row>
    <row r="4763" spans="1:23" x14ac:dyDescent="0.25">
      <c r="A4763" s="129">
        <v>35</v>
      </c>
      <c r="B4763" s="76" t="s">
        <v>154</v>
      </c>
      <c r="C4763" s="58" t="s">
        <v>28</v>
      </c>
      <c r="D4763" s="76" t="s">
        <v>34079</v>
      </c>
      <c r="E4763" s="76" t="s">
        <v>22259</v>
      </c>
      <c r="F4763" s="76" t="s">
        <v>16571</v>
      </c>
      <c r="G4763" s="60" t="s">
        <v>25</v>
      </c>
      <c r="H4763" s="107">
        <v>2001147865</v>
      </c>
      <c r="I4763" s="58" t="s">
        <v>9079</v>
      </c>
      <c r="O4763" s="114" t="s">
        <v>26</v>
      </c>
      <c r="T4763" s="120">
        <v>7.0000000000000007E-2</v>
      </c>
      <c r="V4763" s="118">
        <v>39899</v>
      </c>
      <c r="W4763" s="114" t="s">
        <v>27</v>
      </c>
    </row>
    <row r="4764" spans="1:23" x14ac:dyDescent="0.25">
      <c r="A4764" s="129">
        <v>35</v>
      </c>
      <c r="B4764" s="76" t="s">
        <v>154</v>
      </c>
      <c r="C4764" s="58" t="s">
        <v>28</v>
      </c>
      <c r="D4764" s="76" t="s">
        <v>34080</v>
      </c>
      <c r="E4764" s="76" t="s">
        <v>22260</v>
      </c>
      <c r="F4764" s="76" t="s">
        <v>28049</v>
      </c>
      <c r="G4764" s="60" t="s">
        <v>25</v>
      </c>
      <c r="H4764" s="107">
        <v>2001152718</v>
      </c>
      <c r="I4764" s="58" t="s">
        <v>3869</v>
      </c>
      <c r="K4764" s="45"/>
      <c r="O4764" s="114" t="s">
        <v>26</v>
      </c>
      <c r="T4764" s="120">
        <v>212</v>
      </c>
      <c r="V4764" s="118">
        <v>39899</v>
      </c>
      <c r="W4764" s="114" t="s">
        <v>27</v>
      </c>
    </row>
    <row r="4765" spans="1:23" x14ac:dyDescent="0.25">
      <c r="A4765" s="129">
        <v>35</v>
      </c>
      <c r="B4765" s="76" t="s">
        <v>154</v>
      </c>
      <c r="C4765" s="58" t="s">
        <v>28</v>
      </c>
      <c r="D4765" s="76" t="s">
        <v>34081</v>
      </c>
      <c r="E4765" s="76" t="s">
        <v>22261</v>
      </c>
      <c r="F4765" s="76" t="s">
        <v>28050</v>
      </c>
      <c r="G4765" s="60" t="s">
        <v>25</v>
      </c>
      <c r="H4765" s="107">
        <v>2001147059</v>
      </c>
      <c r="I4765" s="58" t="s">
        <v>9079</v>
      </c>
      <c r="O4765" s="114" t="s">
        <v>26</v>
      </c>
      <c r="T4765" s="120">
        <v>0.11</v>
      </c>
      <c r="V4765" s="118">
        <v>39907</v>
      </c>
      <c r="W4765" s="114" t="s">
        <v>27</v>
      </c>
    </row>
    <row r="4766" spans="1:23" x14ac:dyDescent="0.25">
      <c r="A4766" s="129">
        <v>35</v>
      </c>
      <c r="B4766" s="76" t="s">
        <v>154</v>
      </c>
      <c r="C4766" s="58" t="s">
        <v>28</v>
      </c>
      <c r="D4766" s="76" t="s">
        <v>34082</v>
      </c>
      <c r="E4766" s="76" t="s">
        <v>22262</v>
      </c>
      <c r="F4766" s="76" t="s">
        <v>28051</v>
      </c>
      <c r="G4766" s="60" t="s">
        <v>25</v>
      </c>
      <c r="H4766" s="107">
        <v>2001147911</v>
      </c>
      <c r="I4766" s="58" t="s">
        <v>9079</v>
      </c>
      <c r="O4766" s="114" t="s">
        <v>26</v>
      </c>
      <c r="T4766" s="120">
        <v>0.2</v>
      </c>
      <c r="V4766" s="118">
        <v>39907</v>
      </c>
      <c r="W4766" s="114" t="s">
        <v>27</v>
      </c>
    </row>
    <row r="4767" spans="1:23" x14ac:dyDescent="0.25">
      <c r="A4767" s="129">
        <v>35</v>
      </c>
      <c r="B4767" s="76" t="s">
        <v>154</v>
      </c>
      <c r="C4767" s="58" t="s">
        <v>28</v>
      </c>
      <c r="D4767" s="76" t="s">
        <v>34083</v>
      </c>
      <c r="E4767" s="76" t="s">
        <v>22263</v>
      </c>
      <c r="F4767" s="76" t="s">
        <v>28052</v>
      </c>
      <c r="G4767" s="60" t="s">
        <v>25</v>
      </c>
      <c r="H4767" s="107">
        <v>2001152702</v>
      </c>
      <c r="I4767" s="58" t="s">
        <v>3869</v>
      </c>
      <c r="O4767" s="114" t="s">
        <v>26</v>
      </c>
      <c r="T4767" s="120">
        <v>32</v>
      </c>
      <c r="V4767" s="118">
        <v>39909</v>
      </c>
      <c r="W4767" s="114" t="s">
        <v>27</v>
      </c>
    </row>
    <row r="4768" spans="1:23" x14ac:dyDescent="0.25">
      <c r="A4768" s="129">
        <v>35</v>
      </c>
      <c r="B4768" s="76" t="s">
        <v>154</v>
      </c>
      <c r="C4768" s="58" t="s">
        <v>28</v>
      </c>
      <c r="D4768" s="76" t="s">
        <v>34084</v>
      </c>
      <c r="E4768" s="76" t="s">
        <v>22264</v>
      </c>
      <c r="F4768" s="76" t="s">
        <v>28053</v>
      </c>
      <c r="G4768" s="60" t="s">
        <v>25</v>
      </c>
      <c r="H4768" s="107">
        <v>2001152494</v>
      </c>
      <c r="I4768" s="58" t="s">
        <v>3869</v>
      </c>
      <c r="O4768" s="114" t="s">
        <v>26</v>
      </c>
      <c r="T4768" s="120">
        <v>712</v>
      </c>
      <c r="V4768" s="118">
        <v>39910</v>
      </c>
      <c r="W4768" s="114" t="s">
        <v>27</v>
      </c>
    </row>
    <row r="4769" spans="1:23" x14ac:dyDescent="0.25">
      <c r="A4769" s="129">
        <v>35</v>
      </c>
      <c r="B4769" s="76" t="s">
        <v>154</v>
      </c>
      <c r="C4769" s="58" t="s">
        <v>28</v>
      </c>
      <c r="D4769" s="76" t="s">
        <v>34085</v>
      </c>
      <c r="E4769" s="76" t="s">
        <v>22265</v>
      </c>
      <c r="F4769" s="76" t="s">
        <v>28054</v>
      </c>
      <c r="G4769" s="60" t="s">
        <v>25</v>
      </c>
      <c r="H4769" s="107">
        <v>2001152532</v>
      </c>
      <c r="I4769" s="58" t="s">
        <v>3869</v>
      </c>
      <c r="O4769" s="114" t="s">
        <v>26</v>
      </c>
      <c r="T4769" s="120">
        <v>8872</v>
      </c>
      <c r="V4769" s="118">
        <v>39916</v>
      </c>
      <c r="W4769" s="114" t="s">
        <v>27</v>
      </c>
    </row>
    <row r="4770" spans="1:23" x14ac:dyDescent="0.25">
      <c r="A4770" s="129">
        <v>35</v>
      </c>
      <c r="B4770" s="76" t="s">
        <v>154</v>
      </c>
      <c r="C4770" s="58" t="s">
        <v>28</v>
      </c>
      <c r="D4770" s="76" t="s">
        <v>34086</v>
      </c>
      <c r="E4770" s="76" t="s">
        <v>22266</v>
      </c>
      <c r="F4770" s="76" t="s">
        <v>28055</v>
      </c>
      <c r="G4770" s="60" t="s">
        <v>25</v>
      </c>
      <c r="H4770" s="107">
        <v>2001152761</v>
      </c>
      <c r="I4770" s="58" t="s">
        <v>3869</v>
      </c>
      <c r="O4770" s="114" t="s">
        <v>26</v>
      </c>
      <c r="T4770" s="120">
        <v>36</v>
      </c>
      <c r="V4770" s="118">
        <v>39939</v>
      </c>
      <c r="W4770" s="114" t="s">
        <v>27</v>
      </c>
    </row>
    <row r="4771" spans="1:23" x14ac:dyDescent="0.25">
      <c r="A4771" s="129">
        <v>35</v>
      </c>
      <c r="B4771" s="76" t="s">
        <v>154</v>
      </c>
      <c r="C4771" s="58" t="s">
        <v>28</v>
      </c>
      <c r="D4771" s="76" t="s">
        <v>34087</v>
      </c>
      <c r="E4771" s="76" t="s">
        <v>22267</v>
      </c>
      <c r="F4771" s="76" t="s">
        <v>28056</v>
      </c>
      <c r="G4771" s="60" t="s">
        <v>25</v>
      </c>
      <c r="H4771" s="107">
        <v>2001146648</v>
      </c>
      <c r="I4771" s="58" t="s">
        <v>9079</v>
      </c>
      <c r="O4771" s="114" t="s">
        <v>26</v>
      </c>
      <c r="T4771" s="120">
        <v>1101.0899999999999</v>
      </c>
      <c r="V4771" s="118">
        <v>39944</v>
      </c>
      <c r="W4771" s="114" t="s">
        <v>27</v>
      </c>
    </row>
    <row r="4772" spans="1:23" x14ac:dyDescent="0.25">
      <c r="A4772" s="129">
        <v>35</v>
      </c>
      <c r="B4772" s="76" t="s">
        <v>154</v>
      </c>
      <c r="C4772" s="58" t="s">
        <v>28</v>
      </c>
      <c r="D4772" s="76" t="s">
        <v>34088</v>
      </c>
      <c r="E4772" s="76" t="s">
        <v>22268</v>
      </c>
      <c r="F4772" s="76" t="s">
        <v>28057</v>
      </c>
      <c r="G4772" s="60" t="s">
        <v>25</v>
      </c>
      <c r="H4772" s="107">
        <v>2001151487</v>
      </c>
      <c r="I4772" s="58" t="s">
        <v>9079</v>
      </c>
      <c r="O4772" s="114" t="s">
        <v>26</v>
      </c>
      <c r="T4772" s="120">
        <v>3819.26</v>
      </c>
      <c r="V4772" s="118">
        <v>39948</v>
      </c>
      <c r="W4772" s="114" t="s">
        <v>27</v>
      </c>
    </row>
    <row r="4773" spans="1:23" x14ac:dyDescent="0.25">
      <c r="A4773" s="129">
        <v>35</v>
      </c>
      <c r="B4773" s="76" t="s">
        <v>154</v>
      </c>
      <c r="C4773" s="58" t="s">
        <v>28</v>
      </c>
      <c r="D4773" s="76" t="s">
        <v>34089</v>
      </c>
      <c r="E4773" s="76" t="s">
        <v>22269</v>
      </c>
      <c r="F4773" s="76" t="s">
        <v>28058</v>
      </c>
      <c r="G4773" s="60" t="s">
        <v>25</v>
      </c>
      <c r="H4773" s="107">
        <v>2001143932</v>
      </c>
      <c r="I4773" s="58" t="s">
        <v>3869</v>
      </c>
      <c r="O4773" s="114" t="s">
        <v>26</v>
      </c>
      <c r="T4773" s="120">
        <v>3812</v>
      </c>
      <c r="V4773" s="118">
        <v>39958</v>
      </c>
      <c r="W4773" s="114" t="s">
        <v>27</v>
      </c>
    </row>
    <row r="4774" spans="1:23" x14ac:dyDescent="0.25">
      <c r="A4774" s="129">
        <v>35</v>
      </c>
      <c r="B4774" s="76" t="s">
        <v>154</v>
      </c>
      <c r="C4774" s="58" t="s">
        <v>28</v>
      </c>
      <c r="D4774" s="76" t="s">
        <v>34090</v>
      </c>
      <c r="E4774" s="76" t="s">
        <v>22270</v>
      </c>
      <c r="F4774" s="76" t="s">
        <v>28059</v>
      </c>
      <c r="G4774" s="60" t="s">
        <v>25</v>
      </c>
      <c r="H4774" s="107">
        <v>2001148047</v>
      </c>
      <c r="I4774" s="58" t="s">
        <v>9079</v>
      </c>
      <c r="O4774" s="114" t="s">
        <v>26</v>
      </c>
      <c r="T4774" s="120">
        <v>0.01</v>
      </c>
      <c r="V4774" s="118">
        <v>39958</v>
      </c>
      <c r="W4774" s="114" t="s">
        <v>27</v>
      </c>
    </row>
    <row r="4775" spans="1:23" x14ac:dyDescent="0.25">
      <c r="A4775" s="129">
        <v>35</v>
      </c>
      <c r="B4775" s="76" t="s">
        <v>154</v>
      </c>
      <c r="C4775" s="58" t="s">
        <v>28</v>
      </c>
      <c r="D4775" s="76" t="s">
        <v>34091</v>
      </c>
      <c r="E4775" s="76" t="s">
        <v>22271</v>
      </c>
      <c r="F4775" s="76" t="s">
        <v>28060</v>
      </c>
      <c r="G4775" s="60" t="s">
        <v>25</v>
      </c>
      <c r="H4775" s="107">
        <v>2001146974</v>
      </c>
      <c r="I4775" s="58" t="s">
        <v>9079</v>
      </c>
      <c r="O4775" s="114" t="s">
        <v>26</v>
      </c>
      <c r="T4775" s="120">
        <v>0.15</v>
      </c>
      <c r="V4775" s="118">
        <v>39958</v>
      </c>
      <c r="W4775" s="114" t="s">
        <v>27</v>
      </c>
    </row>
    <row r="4776" spans="1:23" x14ac:dyDescent="0.25">
      <c r="A4776" s="129">
        <v>35</v>
      </c>
      <c r="B4776" s="76" t="s">
        <v>154</v>
      </c>
      <c r="C4776" s="58" t="s">
        <v>28</v>
      </c>
      <c r="D4776" s="76" t="s">
        <v>34092</v>
      </c>
      <c r="E4776" s="76" t="s">
        <v>22272</v>
      </c>
      <c r="F4776" s="76" t="s">
        <v>28061</v>
      </c>
      <c r="G4776" s="60" t="s">
        <v>25</v>
      </c>
      <c r="H4776" s="107">
        <v>2001147407</v>
      </c>
      <c r="I4776" s="58" t="s">
        <v>9079</v>
      </c>
      <c r="O4776" s="114" t="s">
        <v>26</v>
      </c>
      <c r="T4776" s="120">
        <v>11671.65</v>
      </c>
      <c r="V4776" s="118">
        <v>39965</v>
      </c>
      <c r="W4776" s="114" t="s">
        <v>27</v>
      </c>
    </row>
    <row r="4777" spans="1:23" x14ac:dyDescent="0.25">
      <c r="A4777" s="129">
        <v>35</v>
      </c>
      <c r="B4777" s="76" t="s">
        <v>154</v>
      </c>
      <c r="C4777" s="58" t="s">
        <v>28</v>
      </c>
      <c r="D4777" s="76" t="s">
        <v>5205</v>
      </c>
      <c r="E4777" s="76" t="s">
        <v>22273</v>
      </c>
      <c r="F4777" s="76" t="s">
        <v>28062</v>
      </c>
      <c r="G4777" s="60" t="s">
        <v>25</v>
      </c>
      <c r="H4777" s="107">
        <v>2001143134</v>
      </c>
      <c r="I4777" s="58" t="s">
        <v>3869</v>
      </c>
      <c r="O4777" s="114" t="s">
        <v>26</v>
      </c>
      <c r="T4777" s="120">
        <v>1060</v>
      </c>
      <c r="V4777" s="118">
        <v>39966</v>
      </c>
      <c r="W4777" s="114" t="s">
        <v>27</v>
      </c>
    </row>
    <row r="4778" spans="1:23" x14ac:dyDescent="0.25">
      <c r="A4778" s="129">
        <v>35</v>
      </c>
      <c r="B4778" s="76" t="s">
        <v>154</v>
      </c>
      <c r="C4778" s="58" t="s">
        <v>28</v>
      </c>
      <c r="D4778" s="76" t="s">
        <v>34093</v>
      </c>
      <c r="E4778" s="76" t="s">
        <v>22274</v>
      </c>
      <c r="F4778" s="76" t="s">
        <v>28063</v>
      </c>
      <c r="G4778" s="60" t="s">
        <v>25</v>
      </c>
      <c r="H4778" s="107">
        <v>2001148055</v>
      </c>
      <c r="I4778" s="58" t="s">
        <v>9079</v>
      </c>
      <c r="O4778" s="114" t="s">
        <v>26</v>
      </c>
      <c r="T4778" s="120">
        <v>1558.07</v>
      </c>
      <c r="V4778" s="118">
        <v>39968</v>
      </c>
      <c r="W4778" s="114" t="s">
        <v>27</v>
      </c>
    </row>
    <row r="4779" spans="1:23" x14ac:dyDescent="0.25">
      <c r="A4779" s="129">
        <v>35</v>
      </c>
      <c r="B4779" s="76" t="s">
        <v>154</v>
      </c>
      <c r="C4779" s="58" t="s">
        <v>28</v>
      </c>
      <c r="D4779" s="76" t="s">
        <v>34094</v>
      </c>
      <c r="E4779" s="76" t="s">
        <v>22275</v>
      </c>
      <c r="F4779" s="76" t="s">
        <v>28064</v>
      </c>
      <c r="G4779" s="60" t="s">
        <v>25</v>
      </c>
      <c r="H4779" s="107">
        <v>2001143665</v>
      </c>
      <c r="I4779" s="58" t="s">
        <v>3869</v>
      </c>
      <c r="O4779" s="114" t="s">
        <v>26</v>
      </c>
      <c r="T4779" s="120">
        <v>116</v>
      </c>
      <c r="V4779" s="118">
        <v>39972</v>
      </c>
      <c r="W4779" s="114" t="s">
        <v>27</v>
      </c>
    </row>
    <row r="4780" spans="1:23" x14ac:dyDescent="0.25">
      <c r="A4780" s="129">
        <v>35</v>
      </c>
      <c r="B4780" s="76" t="s">
        <v>154</v>
      </c>
      <c r="C4780" s="58" t="s">
        <v>28</v>
      </c>
      <c r="D4780" s="76" t="s">
        <v>34095</v>
      </c>
      <c r="E4780" s="76" t="s">
        <v>22276</v>
      </c>
      <c r="F4780" s="76" t="s">
        <v>28065</v>
      </c>
      <c r="G4780" s="60" t="s">
        <v>25</v>
      </c>
      <c r="H4780" s="107">
        <v>2001129727</v>
      </c>
      <c r="I4780" s="58" t="s">
        <v>3869</v>
      </c>
      <c r="O4780" s="114" t="s">
        <v>26</v>
      </c>
      <c r="T4780" s="120">
        <v>352</v>
      </c>
      <c r="V4780" s="118">
        <v>39973</v>
      </c>
      <c r="W4780" s="114" t="s">
        <v>27</v>
      </c>
    </row>
    <row r="4781" spans="1:23" x14ac:dyDescent="0.25">
      <c r="A4781" s="129">
        <v>35</v>
      </c>
      <c r="B4781" s="76" t="s">
        <v>154</v>
      </c>
      <c r="C4781" s="58" t="s">
        <v>28</v>
      </c>
      <c r="D4781" s="76" t="s">
        <v>34096</v>
      </c>
      <c r="E4781" s="76" t="s">
        <v>22277</v>
      </c>
      <c r="F4781" s="76" t="s">
        <v>28066</v>
      </c>
      <c r="G4781" s="60" t="s">
        <v>25</v>
      </c>
      <c r="H4781" s="107">
        <v>2001151196</v>
      </c>
      <c r="I4781" s="58" t="s">
        <v>9079</v>
      </c>
      <c r="O4781" s="114" t="s">
        <v>26</v>
      </c>
      <c r="T4781" s="120">
        <v>0.53</v>
      </c>
      <c r="V4781" s="118">
        <v>39975</v>
      </c>
      <c r="W4781" s="114" t="s">
        <v>27</v>
      </c>
    </row>
    <row r="4782" spans="1:23" x14ac:dyDescent="0.25">
      <c r="A4782" s="129">
        <v>35</v>
      </c>
      <c r="B4782" s="76" t="s">
        <v>154</v>
      </c>
      <c r="C4782" s="58" t="s">
        <v>28</v>
      </c>
      <c r="D4782" s="76" t="s">
        <v>34097</v>
      </c>
      <c r="E4782" s="76" t="s">
        <v>22278</v>
      </c>
      <c r="F4782" s="76" t="s">
        <v>28067</v>
      </c>
      <c r="G4782" s="60" t="s">
        <v>25</v>
      </c>
      <c r="H4782" s="107">
        <v>2001144076</v>
      </c>
      <c r="I4782" s="58" t="s">
        <v>3869</v>
      </c>
      <c r="O4782" s="114" t="s">
        <v>26</v>
      </c>
      <c r="T4782" s="120">
        <v>3862</v>
      </c>
      <c r="V4782" s="118">
        <v>39979</v>
      </c>
      <c r="W4782" s="114" t="s">
        <v>27</v>
      </c>
    </row>
    <row r="4783" spans="1:23" x14ac:dyDescent="0.25">
      <c r="A4783" s="129">
        <v>35</v>
      </c>
      <c r="B4783" s="76" t="s">
        <v>154</v>
      </c>
      <c r="C4783" s="58" t="s">
        <v>28</v>
      </c>
      <c r="D4783" s="76" t="s">
        <v>34098</v>
      </c>
      <c r="E4783" s="76" t="s">
        <v>22279</v>
      </c>
      <c r="F4783" s="76" t="s">
        <v>28068</v>
      </c>
      <c r="G4783" s="60" t="s">
        <v>25</v>
      </c>
      <c r="H4783" s="107">
        <v>2001146877</v>
      </c>
      <c r="I4783" s="58" t="s">
        <v>9079</v>
      </c>
      <c r="O4783" s="114" t="s">
        <v>26</v>
      </c>
      <c r="T4783" s="120">
        <v>0.19</v>
      </c>
      <c r="V4783" s="118">
        <v>39984</v>
      </c>
      <c r="W4783" s="114" t="s">
        <v>27</v>
      </c>
    </row>
    <row r="4784" spans="1:23" x14ac:dyDescent="0.25">
      <c r="A4784" s="129">
        <v>35</v>
      </c>
      <c r="B4784" s="76" t="s">
        <v>154</v>
      </c>
      <c r="C4784" s="58" t="s">
        <v>28</v>
      </c>
      <c r="D4784" s="76" t="s">
        <v>34099</v>
      </c>
      <c r="E4784" s="76" t="s">
        <v>22280</v>
      </c>
      <c r="F4784" s="76" t="s">
        <v>28069</v>
      </c>
      <c r="G4784" s="60" t="s">
        <v>25</v>
      </c>
      <c r="H4784" s="107">
        <v>2001147113</v>
      </c>
      <c r="I4784" s="58" t="s">
        <v>9079</v>
      </c>
      <c r="O4784" s="114" t="s">
        <v>26</v>
      </c>
      <c r="T4784" s="120">
        <v>0.12</v>
      </c>
      <c r="V4784" s="118">
        <v>39988</v>
      </c>
      <c r="W4784" s="114" t="s">
        <v>27</v>
      </c>
    </row>
    <row r="4785" spans="1:23" x14ac:dyDescent="0.25">
      <c r="A4785" s="129">
        <v>35</v>
      </c>
      <c r="B4785" s="76" t="s">
        <v>154</v>
      </c>
      <c r="C4785" s="58" t="s">
        <v>28</v>
      </c>
      <c r="D4785" s="76" t="s">
        <v>34100</v>
      </c>
      <c r="E4785" s="76" t="s">
        <v>22281</v>
      </c>
      <c r="F4785" s="76" t="s">
        <v>28070</v>
      </c>
      <c r="G4785" s="60" t="s">
        <v>25</v>
      </c>
      <c r="H4785" s="107">
        <v>2001151935</v>
      </c>
      <c r="I4785" s="58" t="s">
        <v>3869</v>
      </c>
      <c r="O4785" s="114" t="s">
        <v>26</v>
      </c>
      <c r="T4785" s="120">
        <v>262</v>
      </c>
      <c r="V4785" s="118">
        <v>39988</v>
      </c>
      <c r="W4785" s="114" t="s">
        <v>27</v>
      </c>
    </row>
    <row r="4786" spans="1:23" x14ac:dyDescent="0.25">
      <c r="A4786" s="129">
        <v>35</v>
      </c>
      <c r="B4786" s="76" t="s">
        <v>154</v>
      </c>
      <c r="C4786" s="58" t="s">
        <v>28</v>
      </c>
      <c r="D4786" s="76" t="s">
        <v>34101</v>
      </c>
      <c r="E4786" s="76" t="s">
        <v>22282</v>
      </c>
      <c r="F4786" s="76" t="s">
        <v>28071</v>
      </c>
      <c r="G4786" s="60" t="s">
        <v>25</v>
      </c>
      <c r="H4786" s="107">
        <v>2001147989</v>
      </c>
      <c r="I4786" s="58" t="s">
        <v>9079</v>
      </c>
      <c r="O4786" s="114" t="s">
        <v>26</v>
      </c>
      <c r="T4786" s="120">
        <v>0.11</v>
      </c>
      <c r="V4786" s="118">
        <v>39993</v>
      </c>
      <c r="W4786" s="114" t="s">
        <v>27</v>
      </c>
    </row>
    <row r="4787" spans="1:23" x14ac:dyDescent="0.25">
      <c r="A4787" s="129">
        <v>35</v>
      </c>
      <c r="B4787" s="76" t="s">
        <v>154</v>
      </c>
      <c r="C4787" s="58" t="s">
        <v>28</v>
      </c>
      <c r="D4787" s="76" t="s">
        <v>34102</v>
      </c>
      <c r="E4787" s="76" t="s">
        <v>22283</v>
      </c>
      <c r="F4787" s="76" t="s">
        <v>28072</v>
      </c>
      <c r="G4787" s="60" t="s">
        <v>25</v>
      </c>
      <c r="H4787" s="107">
        <v>2001150898</v>
      </c>
      <c r="I4787" s="58" t="s">
        <v>9079</v>
      </c>
      <c r="O4787" s="114" t="s">
        <v>26</v>
      </c>
      <c r="T4787" s="120">
        <v>0.78</v>
      </c>
      <c r="V4787" s="118">
        <v>39993</v>
      </c>
      <c r="W4787" s="114" t="s">
        <v>27</v>
      </c>
    </row>
    <row r="4788" spans="1:23" x14ac:dyDescent="0.25">
      <c r="A4788" s="129">
        <v>35</v>
      </c>
      <c r="B4788" s="76" t="s">
        <v>154</v>
      </c>
      <c r="C4788" s="58" t="s">
        <v>28</v>
      </c>
      <c r="D4788" s="76" t="s">
        <v>34103</v>
      </c>
      <c r="E4788" s="76" t="s">
        <v>22284</v>
      </c>
      <c r="F4788" s="76" t="s">
        <v>28073</v>
      </c>
      <c r="G4788" s="60" t="s">
        <v>25</v>
      </c>
      <c r="H4788" s="107">
        <v>2001148071</v>
      </c>
      <c r="I4788" s="58" t="s">
        <v>9079</v>
      </c>
      <c r="O4788" s="114" t="s">
        <v>26</v>
      </c>
      <c r="T4788" s="120">
        <v>0.01</v>
      </c>
      <c r="V4788" s="118">
        <v>39994</v>
      </c>
      <c r="W4788" s="114" t="s">
        <v>27</v>
      </c>
    </row>
    <row r="4789" spans="1:23" x14ac:dyDescent="0.25">
      <c r="A4789" s="129">
        <v>35</v>
      </c>
      <c r="B4789" s="76" t="s">
        <v>154</v>
      </c>
      <c r="C4789" s="58" t="s">
        <v>28</v>
      </c>
      <c r="D4789" s="76" t="s">
        <v>34104</v>
      </c>
      <c r="E4789" s="76" t="s">
        <v>22285</v>
      </c>
      <c r="F4789" s="76" t="s">
        <v>28074</v>
      </c>
      <c r="G4789" s="60" t="s">
        <v>25</v>
      </c>
      <c r="H4789" s="107">
        <v>2001145935</v>
      </c>
      <c r="I4789" s="58" t="s">
        <v>9079</v>
      </c>
      <c r="O4789" s="114" t="s">
        <v>26</v>
      </c>
      <c r="T4789" s="120">
        <v>0.92</v>
      </c>
      <c r="V4789" s="118">
        <v>40002</v>
      </c>
      <c r="W4789" s="114" t="s">
        <v>27</v>
      </c>
    </row>
    <row r="4790" spans="1:23" x14ac:dyDescent="0.25">
      <c r="A4790" s="129">
        <v>35</v>
      </c>
      <c r="B4790" s="76" t="s">
        <v>154</v>
      </c>
      <c r="C4790" s="58" t="s">
        <v>28</v>
      </c>
      <c r="D4790" s="76" t="s">
        <v>34105</v>
      </c>
      <c r="E4790" s="76" t="s">
        <v>22286</v>
      </c>
      <c r="F4790" s="76" t="s">
        <v>28075</v>
      </c>
      <c r="G4790" s="60" t="s">
        <v>25</v>
      </c>
      <c r="H4790" s="107">
        <v>2001147768</v>
      </c>
      <c r="I4790" s="58" t="s">
        <v>9079</v>
      </c>
      <c r="O4790" s="114" t="s">
        <v>26</v>
      </c>
      <c r="T4790" s="120">
        <v>78.63</v>
      </c>
      <c r="V4790" s="118">
        <v>40004</v>
      </c>
      <c r="W4790" s="114" t="s">
        <v>27</v>
      </c>
    </row>
    <row r="4791" spans="1:23" x14ac:dyDescent="0.25">
      <c r="A4791" s="129">
        <v>35</v>
      </c>
      <c r="B4791" s="76" t="s">
        <v>154</v>
      </c>
      <c r="C4791" s="58" t="s">
        <v>28</v>
      </c>
      <c r="D4791" s="76" t="s">
        <v>34106</v>
      </c>
      <c r="E4791" s="76" t="s">
        <v>22287</v>
      </c>
      <c r="F4791" s="76" t="s">
        <v>28076</v>
      </c>
      <c r="G4791" s="60" t="s">
        <v>25</v>
      </c>
      <c r="H4791" s="107">
        <v>2001147938</v>
      </c>
      <c r="I4791" s="58" t="s">
        <v>9079</v>
      </c>
      <c r="O4791" s="114" t="s">
        <v>26</v>
      </c>
      <c r="T4791" s="120">
        <v>0.04</v>
      </c>
      <c r="V4791" s="118">
        <v>40005</v>
      </c>
      <c r="W4791" s="114" t="s">
        <v>27</v>
      </c>
    </row>
    <row r="4792" spans="1:23" x14ac:dyDescent="0.25">
      <c r="A4792" s="129">
        <v>35</v>
      </c>
      <c r="B4792" s="76" t="s">
        <v>154</v>
      </c>
      <c r="C4792" s="58" t="s">
        <v>28</v>
      </c>
      <c r="D4792" s="76" t="s">
        <v>34107</v>
      </c>
      <c r="E4792" s="76" t="s">
        <v>22288</v>
      </c>
      <c r="F4792" s="76" t="s">
        <v>28077</v>
      </c>
      <c r="G4792" s="60" t="s">
        <v>25</v>
      </c>
      <c r="H4792" s="107">
        <v>2001150448</v>
      </c>
      <c r="I4792" s="58" t="s">
        <v>3869</v>
      </c>
      <c r="O4792" s="114" t="s">
        <v>26</v>
      </c>
      <c r="T4792" s="120">
        <v>240</v>
      </c>
      <c r="V4792" s="118">
        <v>40009</v>
      </c>
      <c r="W4792" s="114" t="s">
        <v>27</v>
      </c>
    </row>
    <row r="4793" spans="1:23" x14ac:dyDescent="0.25">
      <c r="A4793" s="129">
        <v>35</v>
      </c>
      <c r="B4793" s="76" t="s">
        <v>154</v>
      </c>
      <c r="C4793" s="58" t="s">
        <v>28</v>
      </c>
      <c r="D4793" s="76" t="s">
        <v>34108</v>
      </c>
      <c r="E4793" s="76" t="s">
        <v>22289</v>
      </c>
      <c r="F4793" s="76" t="s">
        <v>28078</v>
      </c>
      <c r="G4793" s="60" t="s">
        <v>25</v>
      </c>
      <c r="H4793" s="107">
        <v>2001143983</v>
      </c>
      <c r="I4793" s="58" t="s">
        <v>3869</v>
      </c>
      <c r="O4793" s="114" t="s">
        <v>26</v>
      </c>
      <c r="T4793" s="120">
        <v>420</v>
      </c>
      <c r="V4793" s="118">
        <v>40016</v>
      </c>
      <c r="W4793" s="114" t="s">
        <v>27</v>
      </c>
    </row>
    <row r="4794" spans="1:23" x14ac:dyDescent="0.25">
      <c r="A4794" s="129">
        <v>35</v>
      </c>
      <c r="B4794" s="76" t="s">
        <v>154</v>
      </c>
      <c r="C4794" s="58" t="s">
        <v>28</v>
      </c>
      <c r="D4794" s="76" t="s">
        <v>34109</v>
      </c>
      <c r="E4794" s="76" t="s">
        <v>22290</v>
      </c>
      <c r="F4794" s="76" t="s">
        <v>28079</v>
      </c>
      <c r="G4794" s="60" t="s">
        <v>25</v>
      </c>
      <c r="H4794" s="107">
        <v>2001147822</v>
      </c>
      <c r="I4794" s="58" t="s">
        <v>9079</v>
      </c>
      <c r="O4794" s="114" t="s">
        <v>26</v>
      </c>
      <c r="T4794" s="120">
        <v>0.04</v>
      </c>
      <c r="V4794" s="118">
        <v>40016</v>
      </c>
      <c r="W4794" s="114" t="s">
        <v>27</v>
      </c>
    </row>
    <row r="4795" spans="1:23" x14ac:dyDescent="0.25">
      <c r="A4795" s="129">
        <v>35</v>
      </c>
      <c r="B4795" s="76" t="s">
        <v>154</v>
      </c>
      <c r="C4795" s="58" t="s">
        <v>28</v>
      </c>
      <c r="D4795" s="76" t="s">
        <v>34110</v>
      </c>
      <c r="E4795" s="76" t="s">
        <v>22291</v>
      </c>
      <c r="F4795" s="76" t="s">
        <v>28080</v>
      </c>
      <c r="G4795" s="60" t="s">
        <v>25</v>
      </c>
      <c r="H4795" s="107">
        <v>2001143282</v>
      </c>
      <c r="I4795" s="58" t="s">
        <v>3869</v>
      </c>
      <c r="O4795" s="114" t="s">
        <v>26</v>
      </c>
      <c r="T4795" s="120">
        <v>899</v>
      </c>
      <c r="V4795" s="118">
        <v>40017</v>
      </c>
      <c r="W4795" s="114" t="s">
        <v>27</v>
      </c>
    </row>
    <row r="4796" spans="1:23" x14ac:dyDescent="0.25">
      <c r="A4796" s="129">
        <v>35</v>
      </c>
      <c r="B4796" s="76" t="s">
        <v>154</v>
      </c>
      <c r="C4796" s="58" t="s">
        <v>28</v>
      </c>
      <c r="D4796" s="76" t="s">
        <v>30928</v>
      </c>
      <c r="E4796" s="76" t="s">
        <v>22292</v>
      </c>
      <c r="F4796" s="76" t="s">
        <v>28081</v>
      </c>
      <c r="G4796" s="60" t="s">
        <v>25</v>
      </c>
      <c r="H4796" s="107">
        <v>2001148942</v>
      </c>
      <c r="I4796" s="58" t="s">
        <v>3869</v>
      </c>
      <c r="O4796" s="114" t="s">
        <v>26</v>
      </c>
      <c r="T4796" s="120">
        <v>500</v>
      </c>
      <c r="V4796" s="118">
        <v>40017</v>
      </c>
      <c r="W4796" s="114" t="s">
        <v>27</v>
      </c>
    </row>
    <row r="4797" spans="1:23" x14ac:dyDescent="0.25">
      <c r="A4797" s="129">
        <v>35</v>
      </c>
      <c r="B4797" s="76" t="s">
        <v>154</v>
      </c>
      <c r="C4797" s="58" t="s">
        <v>28</v>
      </c>
      <c r="D4797" s="76" t="s">
        <v>34111</v>
      </c>
      <c r="E4797" s="76" t="s">
        <v>6475</v>
      </c>
      <c r="F4797" s="76" t="s">
        <v>28082</v>
      </c>
      <c r="G4797" s="60" t="s">
        <v>25</v>
      </c>
      <c r="H4797" s="107">
        <v>2001149191</v>
      </c>
      <c r="I4797" s="58" t="s">
        <v>3869</v>
      </c>
      <c r="O4797" s="114" t="s">
        <v>26</v>
      </c>
      <c r="T4797" s="120">
        <v>300</v>
      </c>
      <c r="V4797" s="118">
        <v>40017</v>
      </c>
      <c r="W4797" s="114" t="s">
        <v>27</v>
      </c>
    </row>
    <row r="4798" spans="1:23" x14ac:dyDescent="0.25">
      <c r="A4798" s="129">
        <v>35</v>
      </c>
      <c r="B4798" s="76" t="s">
        <v>154</v>
      </c>
      <c r="C4798" s="58" t="s">
        <v>28</v>
      </c>
      <c r="D4798" s="76" t="s">
        <v>34112</v>
      </c>
      <c r="E4798" s="76" t="s">
        <v>22293</v>
      </c>
      <c r="F4798" s="76" t="s">
        <v>28083</v>
      </c>
      <c r="G4798" s="60" t="s">
        <v>25</v>
      </c>
      <c r="H4798" s="107">
        <v>2001149108</v>
      </c>
      <c r="I4798" s="58" t="s">
        <v>3869</v>
      </c>
      <c r="O4798" s="114" t="s">
        <v>26</v>
      </c>
      <c r="T4798" s="120">
        <v>3000</v>
      </c>
      <c r="V4798" s="118">
        <v>40029</v>
      </c>
      <c r="W4798" s="114" t="s">
        <v>27</v>
      </c>
    </row>
    <row r="4799" spans="1:23" x14ac:dyDescent="0.25">
      <c r="A4799" s="129">
        <v>35</v>
      </c>
      <c r="B4799" s="76" t="s">
        <v>154</v>
      </c>
      <c r="C4799" s="58" t="s">
        <v>28</v>
      </c>
      <c r="D4799" s="76" t="s">
        <v>34113</v>
      </c>
      <c r="E4799" s="76" t="s">
        <v>22294</v>
      </c>
      <c r="F4799" s="76" t="s">
        <v>28084</v>
      </c>
      <c r="G4799" s="60" t="s">
        <v>25</v>
      </c>
      <c r="H4799" s="107">
        <v>2001151536</v>
      </c>
      <c r="I4799" s="58" t="s">
        <v>9079</v>
      </c>
      <c r="O4799" s="114" t="s">
        <v>26</v>
      </c>
      <c r="T4799" s="120">
        <v>0.13</v>
      </c>
      <c r="V4799" s="118">
        <v>40030</v>
      </c>
      <c r="W4799" s="114" t="s">
        <v>27</v>
      </c>
    </row>
    <row r="4800" spans="1:23" x14ac:dyDescent="0.25">
      <c r="A4800" s="129">
        <v>35</v>
      </c>
      <c r="B4800" s="76" t="s">
        <v>154</v>
      </c>
      <c r="C4800" s="58" t="s">
        <v>28</v>
      </c>
      <c r="D4800" s="76" t="s">
        <v>34114</v>
      </c>
      <c r="E4800" s="76" t="s">
        <v>22295</v>
      </c>
      <c r="F4800" s="76" t="s">
        <v>28085</v>
      </c>
      <c r="G4800" s="60" t="s">
        <v>25</v>
      </c>
      <c r="H4800" s="107">
        <v>2001143525</v>
      </c>
      <c r="I4800" s="58" t="s">
        <v>3869</v>
      </c>
      <c r="O4800" s="114" t="s">
        <v>26</v>
      </c>
      <c r="T4800" s="120">
        <v>4509</v>
      </c>
      <c r="V4800" s="118">
        <v>40031</v>
      </c>
      <c r="W4800" s="114" t="s">
        <v>27</v>
      </c>
    </row>
    <row r="4801" spans="1:23" x14ac:dyDescent="0.25">
      <c r="A4801" s="129">
        <v>35</v>
      </c>
      <c r="B4801" s="76" t="s">
        <v>154</v>
      </c>
      <c r="C4801" s="58" t="s">
        <v>28</v>
      </c>
      <c r="D4801" s="76" t="s">
        <v>34115</v>
      </c>
      <c r="E4801" s="76" t="s">
        <v>22296</v>
      </c>
      <c r="F4801" s="76" t="s">
        <v>28086</v>
      </c>
      <c r="G4801" s="60" t="s">
        <v>25</v>
      </c>
      <c r="H4801" s="107">
        <v>2001150068</v>
      </c>
      <c r="I4801" s="58" t="s">
        <v>3869</v>
      </c>
      <c r="O4801" s="114" t="s">
        <v>26</v>
      </c>
      <c r="T4801" s="120">
        <v>2091</v>
      </c>
      <c r="V4801" s="118">
        <v>40031</v>
      </c>
      <c r="W4801" s="114" t="s">
        <v>27</v>
      </c>
    </row>
    <row r="4802" spans="1:23" x14ac:dyDescent="0.25">
      <c r="A4802" s="129">
        <v>35</v>
      </c>
      <c r="B4802" s="76" t="s">
        <v>154</v>
      </c>
      <c r="C4802" s="58" t="s">
        <v>28</v>
      </c>
      <c r="D4802" s="76" t="s">
        <v>34116</v>
      </c>
      <c r="E4802" s="76" t="s">
        <v>22297</v>
      </c>
      <c r="F4802" s="76" t="s">
        <v>28087</v>
      </c>
      <c r="G4802" s="60" t="s">
        <v>25</v>
      </c>
      <c r="H4802" s="107">
        <v>2001146591</v>
      </c>
      <c r="I4802" s="58" t="s">
        <v>9079</v>
      </c>
      <c r="O4802" s="114" t="s">
        <v>26</v>
      </c>
      <c r="T4802" s="120">
        <v>0.01</v>
      </c>
      <c r="V4802" s="118">
        <v>40032</v>
      </c>
      <c r="W4802" s="114" t="s">
        <v>27</v>
      </c>
    </row>
    <row r="4803" spans="1:23" x14ac:dyDescent="0.25">
      <c r="A4803" s="129">
        <v>35</v>
      </c>
      <c r="B4803" s="76" t="s">
        <v>154</v>
      </c>
      <c r="C4803" s="58" t="s">
        <v>28</v>
      </c>
      <c r="D4803" s="76" t="s">
        <v>34117</v>
      </c>
      <c r="E4803" s="76" t="s">
        <v>22298</v>
      </c>
      <c r="F4803" s="76" t="s">
        <v>28088</v>
      </c>
      <c r="G4803" s="60" t="s">
        <v>25</v>
      </c>
      <c r="H4803" s="107">
        <v>2001148087</v>
      </c>
      <c r="I4803" s="58" t="s">
        <v>9079</v>
      </c>
      <c r="O4803" s="114" t="s">
        <v>26</v>
      </c>
      <c r="T4803" s="120">
        <v>7.0000000000000007E-2</v>
      </c>
      <c r="V4803" s="118">
        <v>40035</v>
      </c>
      <c r="W4803" s="114" t="s">
        <v>27</v>
      </c>
    </row>
    <row r="4804" spans="1:23" x14ac:dyDescent="0.25">
      <c r="A4804" s="129">
        <v>35</v>
      </c>
      <c r="B4804" s="76" t="s">
        <v>154</v>
      </c>
      <c r="C4804" s="58" t="s">
        <v>28</v>
      </c>
      <c r="D4804" s="76" t="s">
        <v>34118</v>
      </c>
      <c r="E4804" s="76" t="s">
        <v>22299</v>
      </c>
      <c r="F4804" s="76" t="s">
        <v>28089</v>
      </c>
      <c r="G4804" s="60" t="s">
        <v>25</v>
      </c>
      <c r="H4804" s="107">
        <v>2001149086</v>
      </c>
      <c r="I4804" s="58" t="s">
        <v>3869</v>
      </c>
      <c r="O4804" s="114" t="s">
        <v>26</v>
      </c>
      <c r="T4804" s="120">
        <v>7.95</v>
      </c>
      <c r="V4804" s="118">
        <v>40038</v>
      </c>
      <c r="W4804" s="114" t="s">
        <v>27</v>
      </c>
    </row>
    <row r="4805" spans="1:23" x14ac:dyDescent="0.25">
      <c r="A4805" s="129">
        <v>35</v>
      </c>
      <c r="B4805" s="76" t="s">
        <v>154</v>
      </c>
      <c r="C4805" s="58" t="s">
        <v>28</v>
      </c>
      <c r="D4805" s="76" t="s">
        <v>34119</v>
      </c>
      <c r="E4805" s="76" t="s">
        <v>22300</v>
      </c>
      <c r="F4805" s="76" t="s">
        <v>28090</v>
      </c>
      <c r="G4805" s="60" t="s">
        <v>25</v>
      </c>
      <c r="H4805" s="107">
        <v>2001148004</v>
      </c>
      <c r="I4805" s="58" t="s">
        <v>9079</v>
      </c>
      <c r="O4805" s="114" t="s">
        <v>26</v>
      </c>
      <c r="T4805" s="120">
        <v>7.0000000000000007E-2</v>
      </c>
      <c r="V4805" s="118">
        <v>40042</v>
      </c>
      <c r="W4805" s="114" t="s">
        <v>27</v>
      </c>
    </row>
    <row r="4806" spans="1:23" x14ac:dyDescent="0.25">
      <c r="A4806" s="129">
        <v>35</v>
      </c>
      <c r="B4806" s="76" t="s">
        <v>154</v>
      </c>
      <c r="C4806" s="58" t="s">
        <v>28</v>
      </c>
      <c r="D4806" s="76" t="s">
        <v>34120</v>
      </c>
      <c r="E4806" s="76" t="s">
        <v>22301</v>
      </c>
      <c r="F4806" s="76" t="s">
        <v>28091</v>
      </c>
      <c r="G4806" s="60" t="s">
        <v>25</v>
      </c>
      <c r="H4806" s="107">
        <v>2001152176</v>
      </c>
      <c r="I4806" s="58" t="s">
        <v>3869</v>
      </c>
      <c r="O4806" s="114" t="s">
        <v>26</v>
      </c>
      <c r="T4806" s="120">
        <v>116</v>
      </c>
      <c r="V4806" s="118">
        <v>40043</v>
      </c>
      <c r="W4806" s="114" t="s">
        <v>27</v>
      </c>
    </row>
    <row r="4807" spans="1:23" x14ac:dyDescent="0.25">
      <c r="A4807" s="129">
        <v>35</v>
      </c>
      <c r="B4807" s="76" t="s">
        <v>154</v>
      </c>
      <c r="C4807" s="58" t="s">
        <v>24</v>
      </c>
      <c r="D4807" s="76" t="s">
        <v>34121</v>
      </c>
      <c r="E4807" s="76" t="s">
        <v>22302</v>
      </c>
      <c r="F4807" s="76" t="s">
        <v>28092</v>
      </c>
      <c r="G4807" s="60" t="s">
        <v>25</v>
      </c>
      <c r="H4807" s="107">
        <v>2001144106</v>
      </c>
      <c r="I4807" s="58" t="s">
        <v>3869</v>
      </c>
      <c r="O4807" s="114" t="s">
        <v>26</v>
      </c>
      <c r="T4807" s="120">
        <v>116</v>
      </c>
      <c r="V4807" s="118">
        <v>40047</v>
      </c>
      <c r="W4807" s="114" t="s">
        <v>27</v>
      </c>
    </row>
    <row r="4808" spans="1:23" x14ac:dyDescent="0.25">
      <c r="A4808" s="129">
        <v>35</v>
      </c>
      <c r="B4808" s="76" t="s">
        <v>154</v>
      </c>
      <c r="C4808" s="58" t="s">
        <v>24</v>
      </c>
      <c r="D4808" s="76" t="s">
        <v>34122</v>
      </c>
      <c r="E4808" s="76" t="s">
        <v>22303</v>
      </c>
      <c r="F4808" s="76" t="s">
        <v>28093</v>
      </c>
      <c r="G4808" s="60" t="s">
        <v>25</v>
      </c>
      <c r="H4808" s="107">
        <v>2001149027</v>
      </c>
      <c r="I4808" s="58" t="s">
        <v>3869</v>
      </c>
      <c r="O4808" s="114" t="s">
        <v>26</v>
      </c>
      <c r="T4808" s="120">
        <v>226</v>
      </c>
      <c r="V4808" s="118">
        <v>40047</v>
      </c>
      <c r="W4808" s="114" t="s">
        <v>27</v>
      </c>
    </row>
    <row r="4809" spans="1:23" x14ac:dyDescent="0.25">
      <c r="A4809" s="129">
        <v>35</v>
      </c>
      <c r="B4809" s="76" t="s">
        <v>154</v>
      </c>
      <c r="C4809" s="58" t="s">
        <v>24</v>
      </c>
      <c r="D4809" s="76" t="s">
        <v>34123</v>
      </c>
      <c r="E4809" s="76" t="s">
        <v>22304</v>
      </c>
      <c r="F4809" s="76" t="s">
        <v>28094</v>
      </c>
      <c r="G4809" s="60" t="s">
        <v>25</v>
      </c>
      <c r="H4809" s="107">
        <v>2001148012</v>
      </c>
      <c r="I4809" s="58" t="s">
        <v>9079</v>
      </c>
      <c r="O4809" s="114" t="s">
        <v>26</v>
      </c>
      <c r="T4809" s="120">
        <v>0.02</v>
      </c>
      <c r="V4809" s="118">
        <v>40053</v>
      </c>
      <c r="W4809" s="114" t="s">
        <v>27</v>
      </c>
    </row>
    <row r="4810" spans="1:23" x14ac:dyDescent="0.25">
      <c r="A4810" s="129">
        <v>35</v>
      </c>
      <c r="B4810" s="76" t="s">
        <v>154</v>
      </c>
      <c r="C4810" s="58" t="s">
        <v>24</v>
      </c>
      <c r="D4810" s="76" t="s">
        <v>34124</v>
      </c>
      <c r="E4810" s="76" t="s">
        <v>22305</v>
      </c>
      <c r="F4810" s="76" t="s">
        <v>28095</v>
      </c>
      <c r="G4810" s="60" t="s">
        <v>25</v>
      </c>
      <c r="H4810" s="107">
        <v>2001149132</v>
      </c>
      <c r="I4810" s="58" t="s">
        <v>3869</v>
      </c>
      <c r="O4810" s="114" t="s">
        <v>26</v>
      </c>
      <c r="T4810" s="120">
        <v>2423</v>
      </c>
      <c r="V4810" s="118">
        <v>40054</v>
      </c>
      <c r="W4810" s="114" t="s">
        <v>27</v>
      </c>
    </row>
    <row r="4811" spans="1:23" x14ac:dyDescent="0.25">
      <c r="A4811" s="129">
        <v>35</v>
      </c>
      <c r="B4811" s="76" t="s">
        <v>154</v>
      </c>
      <c r="C4811" s="58" t="s">
        <v>24</v>
      </c>
      <c r="D4811" s="76" t="s">
        <v>34125</v>
      </c>
      <c r="E4811" s="76" t="s">
        <v>22306</v>
      </c>
      <c r="F4811" s="76" t="s">
        <v>28096</v>
      </c>
      <c r="G4811" s="60" t="s">
        <v>25</v>
      </c>
      <c r="H4811" s="107">
        <v>2001149302</v>
      </c>
      <c r="I4811" s="58" t="s">
        <v>3869</v>
      </c>
      <c r="O4811" s="114" t="s">
        <v>26</v>
      </c>
      <c r="T4811" s="120">
        <v>201</v>
      </c>
      <c r="V4811" s="118">
        <v>40054</v>
      </c>
      <c r="W4811" s="114" t="s">
        <v>27</v>
      </c>
    </row>
    <row r="4812" spans="1:23" x14ac:dyDescent="0.25">
      <c r="A4812" s="129">
        <v>35</v>
      </c>
      <c r="B4812" s="76" t="s">
        <v>154</v>
      </c>
      <c r="C4812" s="58" t="s">
        <v>24</v>
      </c>
      <c r="D4812" s="76" t="s">
        <v>34126</v>
      </c>
      <c r="E4812" s="76" t="s">
        <v>22307</v>
      </c>
      <c r="F4812" s="76" t="s">
        <v>28097</v>
      </c>
      <c r="G4812" s="60" t="s">
        <v>25</v>
      </c>
      <c r="H4812" s="107">
        <v>2001146621</v>
      </c>
      <c r="I4812" s="58" t="s">
        <v>9079</v>
      </c>
      <c r="O4812" s="114" t="s">
        <v>26</v>
      </c>
      <c r="T4812" s="120">
        <v>41429.32</v>
      </c>
      <c r="V4812" s="118">
        <v>40056</v>
      </c>
      <c r="W4812" s="114" t="s">
        <v>27</v>
      </c>
    </row>
    <row r="4813" spans="1:23" x14ac:dyDescent="0.25">
      <c r="A4813" s="129">
        <v>35</v>
      </c>
      <c r="B4813" s="76" t="s">
        <v>154</v>
      </c>
      <c r="C4813" s="58" t="s">
        <v>24</v>
      </c>
      <c r="D4813" s="76" t="s">
        <v>34127</v>
      </c>
      <c r="E4813" s="76" t="s">
        <v>22308</v>
      </c>
      <c r="F4813" s="76" t="s">
        <v>28098</v>
      </c>
      <c r="G4813" s="60" t="s">
        <v>25</v>
      </c>
      <c r="H4813" s="107">
        <v>2001147806</v>
      </c>
      <c r="I4813" s="58" t="s">
        <v>9079</v>
      </c>
      <c r="O4813" s="114" t="s">
        <v>26</v>
      </c>
      <c r="T4813" s="120">
        <v>0.03</v>
      </c>
      <c r="V4813" s="118">
        <v>40056</v>
      </c>
      <c r="W4813" s="114" t="s">
        <v>27</v>
      </c>
    </row>
    <row r="4814" spans="1:23" x14ac:dyDescent="0.25">
      <c r="A4814" s="129">
        <v>35</v>
      </c>
      <c r="B4814" s="76" t="s">
        <v>154</v>
      </c>
      <c r="C4814" s="58" t="s">
        <v>24</v>
      </c>
      <c r="D4814" s="76" t="s">
        <v>34128</v>
      </c>
      <c r="E4814" s="76" t="s">
        <v>22309</v>
      </c>
      <c r="F4814" s="76" t="s">
        <v>28099</v>
      </c>
      <c r="G4814" s="60" t="s">
        <v>25</v>
      </c>
      <c r="H4814" s="107">
        <v>2001149434</v>
      </c>
      <c r="I4814" s="58" t="s">
        <v>3869</v>
      </c>
      <c r="O4814" s="114" t="s">
        <v>26</v>
      </c>
      <c r="T4814" s="120">
        <v>400</v>
      </c>
      <c r="V4814" s="118">
        <v>40057</v>
      </c>
      <c r="W4814" s="114" t="s">
        <v>27</v>
      </c>
    </row>
    <row r="4815" spans="1:23" x14ac:dyDescent="0.25">
      <c r="A4815" s="129">
        <v>35</v>
      </c>
      <c r="B4815" s="76" t="s">
        <v>154</v>
      </c>
      <c r="C4815" s="58" t="s">
        <v>24</v>
      </c>
      <c r="D4815" s="76" t="s">
        <v>34129</v>
      </c>
      <c r="E4815" s="76" t="s">
        <v>22310</v>
      </c>
      <c r="F4815" s="76" t="s">
        <v>28100</v>
      </c>
      <c r="G4815" s="60" t="s">
        <v>25</v>
      </c>
      <c r="H4815" s="107">
        <v>2001149318</v>
      </c>
      <c r="I4815" s="58" t="s">
        <v>3869</v>
      </c>
      <c r="O4815" s="114" t="s">
        <v>26</v>
      </c>
      <c r="T4815" s="120">
        <v>53</v>
      </c>
      <c r="V4815" s="118">
        <v>40067</v>
      </c>
      <c r="W4815" s="114" t="s">
        <v>27</v>
      </c>
    </row>
    <row r="4816" spans="1:23" x14ac:dyDescent="0.25">
      <c r="A4816" s="129">
        <v>35</v>
      </c>
      <c r="B4816" s="76" t="s">
        <v>154</v>
      </c>
      <c r="C4816" s="58" t="s">
        <v>24</v>
      </c>
      <c r="D4816" s="76" t="s">
        <v>34067</v>
      </c>
      <c r="E4816" s="76" t="s">
        <v>22311</v>
      </c>
      <c r="F4816" s="76" t="s">
        <v>28101</v>
      </c>
      <c r="G4816" s="60" t="s">
        <v>25</v>
      </c>
      <c r="H4816" s="107">
        <v>2001149213</v>
      </c>
      <c r="I4816" s="58" t="s">
        <v>3869</v>
      </c>
      <c r="O4816" s="114" t="s">
        <v>26</v>
      </c>
      <c r="T4816" s="120">
        <v>18.600000000000001</v>
      </c>
      <c r="V4816" s="118">
        <v>40068</v>
      </c>
      <c r="W4816" s="114" t="s">
        <v>27</v>
      </c>
    </row>
    <row r="4817" spans="1:23" x14ac:dyDescent="0.25">
      <c r="A4817" s="129">
        <v>35</v>
      </c>
      <c r="B4817" s="76" t="s">
        <v>154</v>
      </c>
      <c r="C4817" s="58" t="s">
        <v>24</v>
      </c>
      <c r="D4817" s="76" t="s">
        <v>34130</v>
      </c>
      <c r="E4817" s="76" t="s">
        <v>22312</v>
      </c>
      <c r="F4817" s="76" t="s">
        <v>28102</v>
      </c>
      <c r="G4817" s="60" t="s">
        <v>25</v>
      </c>
      <c r="H4817" s="107">
        <v>2001151517</v>
      </c>
      <c r="I4817" s="58" t="s">
        <v>9079</v>
      </c>
      <c r="O4817" s="114" t="s">
        <v>26</v>
      </c>
      <c r="T4817" s="120">
        <v>0.13</v>
      </c>
      <c r="V4817" s="118">
        <v>40070</v>
      </c>
      <c r="W4817" s="114" t="s">
        <v>27</v>
      </c>
    </row>
    <row r="4818" spans="1:23" x14ac:dyDescent="0.25">
      <c r="A4818" s="129">
        <v>35</v>
      </c>
      <c r="B4818" s="76" t="s">
        <v>154</v>
      </c>
      <c r="C4818" s="58" t="s">
        <v>24</v>
      </c>
      <c r="D4818" s="76" t="s">
        <v>34131</v>
      </c>
      <c r="E4818" s="76" t="s">
        <v>22313</v>
      </c>
      <c r="F4818" s="76" t="s">
        <v>28103</v>
      </c>
      <c r="G4818" s="60" t="s">
        <v>25</v>
      </c>
      <c r="H4818" s="107">
        <v>2001144181</v>
      </c>
      <c r="I4818" s="58" t="s">
        <v>3869</v>
      </c>
      <c r="O4818" s="114" t="s">
        <v>26</v>
      </c>
      <c r="T4818" s="120">
        <v>420</v>
      </c>
      <c r="V4818" s="118">
        <v>40072</v>
      </c>
      <c r="W4818" s="114" t="s">
        <v>27</v>
      </c>
    </row>
    <row r="4819" spans="1:23" x14ac:dyDescent="0.25">
      <c r="A4819" s="129">
        <v>35</v>
      </c>
      <c r="B4819" s="76" t="s">
        <v>154</v>
      </c>
      <c r="C4819" s="58" t="s">
        <v>24</v>
      </c>
      <c r="D4819" s="76" t="s">
        <v>34132</v>
      </c>
      <c r="E4819" s="76" t="s">
        <v>22314</v>
      </c>
      <c r="F4819" s="76" t="s">
        <v>28104</v>
      </c>
      <c r="G4819" s="60" t="s">
        <v>25</v>
      </c>
      <c r="H4819" s="107">
        <v>2001143142</v>
      </c>
      <c r="I4819" s="58" t="s">
        <v>3869</v>
      </c>
      <c r="O4819" s="114" t="s">
        <v>26</v>
      </c>
      <c r="T4819" s="120">
        <v>1897</v>
      </c>
      <c r="V4819" s="118">
        <v>40073</v>
      </c>
      <c r="W4819" s="114" t="s">
        <v>27</v>
      </c>
    </row>
    <row r="4820" spans="1:23" x14ac:dyDescent="0.25">
      <c r="A4820" s="129">
        <v>35</v>
      </c>
      <c r="B4820" s="76" t="s">
        <v>154</v>
      </c>
      <c r="C4820" s="58" t="s">
        <v>24</v>
      </c>
      <c r="D4820" s="76" t="s">
        <v>34133</v>
      </c>
      <c r="E4820" s="76" t="s">
        <v>22315</v>
      </c>
      <c r="F4820" s="76" t="s">
        <v>28105</v>
      </c>
      <c r="G4820" s="60" t="s">
        <v>25</v>
      </c>
      <c r="H4820" s="107">
        <v>2001146583</v>
      </c>
      <c r="I4820" s="58" t="s">
        <v>9079</v>
      </c>
      <c r="O4820" s="114" t="s">
        <v>26</v>
      </c>
      <c r="T4820" s="120">
        <v>0.1</v>
      </c>
      <c r="V4820" s="118">
        <v>40085</v>
      </c>
      <c r="W4820" s="114" t="s">
        <v>27</v>
      </c>
    </row>
    <row r="4821" spans="1:23" x14ac:dyDescent="0.25">
      <c r="A4821" s="129">
        <v>35</v>
      </c>
      <c r="B4821" s="76" t="s">
        <v>154</v>
      </c>
      <c r="C4821" s="58" t="s">
        <v>24</v>
      </c>
      <c r="D4821" s="76" t="s">
        <v>34134</v>
      </c>
      <c r="E4821" s="76" t="s">
        <v>22316</v>
      </c>
      <c r="F4821" s="76" t="s">
        <v>28106</v>
      </c>
      <c r="G4821" s="60" t="s">
        <v>25</v>
      </c>
      <c r="H4821" s="107">
        <v>2001148152</v>
      </c>
      <c r="I4821" s="58" t="s">
        <v>9079</v>
      </c>
      <c r="O4821" s="114" t="s">
        <v>26</v>
      </c>
      <c r="T4821" s="120">
        <v>2.0299999999999998</v>
      </c>
      <c r="V4821" s="118">
        <v>40086</v>
      </c>
      <c r="W4821" s="114" t="s">
        <v>27</v>
      </c>
    </row>
    <row r="4822" spans="1:23" x14ac:dyDescent="0.25">
      <c r="A4822" s="129">
        <v>35</v>
      </c>
      <c r="B4822" s="76" t="s">
        <v>154</v>
      </c>
      <c r="C4822" s="58" t="s">
        <v>24</v>
      </c>
      <c r="D4822" s="76" t="s">
        <v>34135</v>
      </c>
      <c r="E4822" s="76" t="s">
        <v>22317</v>
      </c>
      <c r="F4822" s="76" t="s">
        <v>28107</v>
      </c>
      <c r="G4822" s="60" t="s">
        <v>25</v>
      </c>
      <c r="H4822" s="107">
        <v>2001149493</v>
      </c>
      <c r="I4822" s="58" t="s">
        <v>3869</v>
      </c>
      <c r="O4822" s="114" t="s">
        <v>26</v>
      </c>
      <c r="T4822" s="120">
        <v>200</v>
      </c>
      <c r="V4822" s="118">
        <v>40091</v>
      </c>
      <c r="W4822" s="114" t="s">
        <v>27</v>
      </c>
    </row>
    <row r="4823" spans="1:23" x14ac:dyDescent="0.25">
      <c r="A4823" s="129">
        <v>35</v>
      </c>
      <c r="B4823" s="76" t="s">
        <v>154</v>
      </c>
      <c r="C4823" s="58" t="s">
        <v>24</v>
      </c>
      <c r="D4823" s="76" t="s">
        <v>34136</v>
      </c>
      <c r="E4823" s="76" t="s">
        <v>22318</v>
      </c>
      <c r="F4823" s="76" t="s">
        <v>28108</v>
      </c>
      <c r="G4823" s="60" t="s">
        <v>25</v>
      </c>
      <c r="H4823" s="107">
        <v>2001152777</v>
      </c>
      <c r="I4823" s="58" t="s">
        <v>3869</v>
      </c>
      <c r="O4823" s="114" t="s">
        <v>26</v>
      </c>
      <c r="T4823" s="120">
        <v>316</v>
      </c>
      <c r="V4823" s="118">
        <v>40093</v>
      </c>
      <c r="W4823" s="114" t="s">
        <v>27</v>
      </c>
    </row>
    <row r="4824" spans="1:23" x14ac:dyDescent="0.25">
      <c r="A4824" s="129">
        <v>35</v>
      </c>
      <c r="B4824" s="76" t="s">
        <v>154</v>
      </c>
      <c r="C4824" s="58" t="s">
        <v>24</v>
      </c>
      <c r="D4824" s="76" t="s">
        <v>34137</v>
      </c>
      <c r="E4824" s="76" t="s">
        <v>22319</v>
      </c>
      <c r="F4824" s="76" t="s">
        <v>28078</v>
      </c>
      <c r="G4824" s="60" t="s">
        <v>25</v>
      </c>
      <c r="H4824" s="107">
        <v>2001149094</v>
      </c>
      <c r="I4824" s="58" t="s">
        <v>3869</v>
      </c>
      <c r="O4824" s="114" t="s">
        <v>26</v>
      </c>
      <c r="T4824" s="120">
        <v>575</v>
      </c>
      <c r="V4824" s="118">
        <v>40096</v>
      </c>
      <c r="W4824" s="114" t="s">
        <v>27</v>
      </c>
    </row>
    <row r="4825" spans="1:23" x14ac:dyDescent="0.25">
      <c r="A4825" s="129">
        <v>35</v>
      </c>
      <c r="B4825" s="76" t="s">
        <v>154</v>
      </c>
      <c r="C4825" s="58" t="s">
        <v>24</v>
      </c>
      <c r="D4825" s="76" t="s">
        <v>34138</v>
      </c>
      <c r="E4825" s="76" t="s">
        <v>22320</v>
      </c>
      <c r="F4825" s="76" t="s">
        <v>28109</v>
      </c>
      <c r="G4825" s="60" t="s">
        <v>25</v>
      </c>
      <c r="H4825" s="107">
        <v>2001152637</v>
      </c>
      <c r="I4825" s="58" t="s">
        <v>3869</v>
      </c>
      <c r="O4825" s="114" t="s">
        <v>26</v>
      </c>
      <c r="T4825" s="120">
        <v>494</v>
      </c>
      <c r="V4825" s="118">
        <v>40098</v>
      </c>
      <c r="W4825" s="114" t="s">
        <v>27</v>
      </c>
    </row>
    <row r="4826" spans="1:23" x14ac:dyDescent="0.25">
      <c r="A4826" s="129">
        <v>35</v>
      </c>
      <c r="B4826" s="76" t="s">
        <v>154</v>
      </c>
      <c r="C4826" s="58" t="s">
        <v>24</v>
      </c>
      <c r="D4826" s="76" t="s">
        <v>30931</v>
      </c>
      <c r="E4826" s="76" t="s">
        <v>19462</v>
      </c>
      <c r="F4826" s="76" t="s">
        <v>28110</v>
      </c>
      <c r="G4826" s="60" t="s">
        <v>25</v>
      </c>
      <c r="H4826" s="107">
        <v>2001146858</v>
      </c>
      <c r="I4826" s="58" t="s">
        <v>9079</v>
      </c>
      <c r="O4826" s="114" t="s">
        <v>26</v>
      </c>
      <c r="T4826" s="120">
        <v>181.26</v>
      </c>
      <c r="V4826" s="118">
        <v>40100</v>
      </c>
      <c r="W4826" s="114" t="s">
        <v>27</v>
      </c>
    </row>
    <row r="4827" spans="1:23" x14ac:dyDescent="0.25">
      <c r="A4827" s="129">
        <v>35</v>
      </c>
      <c r="B4827" s="76" t="s">
        <v>154</v>
      </c>
      <c r="C4827" s="58" t="s">
        <v>24</v>
      </c>
      <c r="D4827" s="76" t="s">
        <v>34139</v>
      </c>
      <c r="E4827" s="76" t="s">
        <v>22321</v>
      </c>
      <c r="F4827" s="76" t="s">
        <v>28111</v>
      </c>
      <c r="G4827" s="60" t="s">
        <v>25</v>
      </c>
      <c r="H4827" s="107">
        <v>2001143347</v>
      </c>
      <c r="I4827" s="58" t="s">
        <v>3869</v>
      </c>
      <c r="O4827" s="114" t="s">
        <v>26</v>
      </c>
      <c r="T4827" s="120">
        <v>6012</v>
      </c>
      <c r="V4827" s="118">
        <v>40101</v>
      </c>
      <c r="W4827" s="114" t="s">
        <v>27</v>
      </c>
    </row>
    <row r="4828" spans="1:23" x14ac:dyDescent="0.25">
      <c r="A4828" s="129">
        <v>35</v>
      </c>
      <c r="B4828" s="76" t="s">
        <v>154</v>
      </c>
      <c r="C4828" s="58" t="s">
        <v>24</v>
      </c>
      <c r="D4828" s="76" t="s">
        <v>34140</v>
      </c>
      <c r="E4828" s="76" t="s">
        <v>22322</v>
      </c>
      <c r="F4828" s="76" t="s">
        <v>28112</v>
      </c>
      <c r="G4828" s="60" t="s">
        <v>25</v>
      </c>
      <c r="H4828" s="107">
        <v>2001142782</v>
      </c>
      <c r="I4828" s="58" t="s">
        <v>3869</v>
      </c>
      <c r="O4828" s="114" t="s">
        <v>26</v>
      </c>
      <c r="T4828" s="120">
        <v>5420</v>
      </c>
      <c r="V4828" s="118">
        <v>40103</v>
      </c>
      <c r="W4828" s="114" t="s">
        <v>27</v>
      </c>
    </row>
    <row r="4829" spans="1:23" x14ac:dyDescent="0.25">
      <c r="A4829" s="129">
        <v>35</v>
      </c>
      <c r="B4829" s="76" t="s">
        <v>154</v>
      </c>
      <c r="C4829" s="58" t="s">
        <v>24</v>
      </c>
      <c r="D4829" s="76" t="s">
        <v>34141</v>
      </c>
      <c r="E4829" s="76" t="s">
        <v>22323</v>
      </c>
      <c r="F4829" s="76" t="s">
        <v>28113</v>
      </c>
      <c r="G4829" s="60" t="s">
        <v>25</v>
      </c>
      <c r="H4829" s="107">
        <v>2001152788</v>
      </c>
      <c r="I4829" s="58" t="s">
        <v>3869</v>
      </c>
      <c r="O4829" s="114" t="s">
        <v>26</v>
      </c>
      <c r="T4829" s="120">
        <v>11.5</v>
      </c>
      <c r="V4829" s="118">
        <v>40105</v>
      </c>
      <c r="W4829" s="114" t="s">
        <v>27</v>
      </c>
    </row>
    <row r="4830" spans="1:23" x14ac:dyDescent="0.25">
      <c r="A4830" s="129">
        <v>35</v>
      </c>
      <c r="B4830" s="76" t="s">
        <v>154</v>
      </c>
      <c r="C4830" s="58" t="s">
        <v>24</v>
      </c>
      <c r="D4830" s="76" t="s">
        <v>34142</v>
      </c>
      <c r="E4830" s="76" t="s">
        <v>22324</v>
      </c>
      <c r="F4830" s="76" t="s">
        <v>28114</v>
      </c>
      <c r="G4830" s="60" t="s">
        <v>25</v>
      </c>
      <c r="H4830" s="107">
        <v>2001151986</v>
      </c>
      <c r="I4830" s="58" t="s">
        <v>3869</v>
      </c>
      <c r="O4830" s="114" t="s">
        <v>26</v>
      </c>
      <c r="T4830" s="120">
        <v>10086</v>
      </c>
      <c r="V4830" s="118">
        <v>40108</v>
      </c>
      <c r="W4830" s="114" t="s">
        <v>27</v>
      </c>
    </row>
    <row r="4831" spans="1:23" x14ac:dyDescent="0.25">
      <c r="A4831" s="129">
        <v>35</v>
      </c>
      <c r="B4831" s="76" t="s">
        <v>154</v>
      </c>
      <c r="C4831" s="58" t="s">
        <v>24</v>
      </c>
      <c r="D4831" s="76" t="s">
        <v>34143</v>
      </c>
      <c r="E4831" s="76" t="s">
        <v>22325</v>
      </c>
      <c r="F4831" s="76" t="s">
        <v>28115</v>
      </c>
      <c r="G4831" s="60" t="s">
        <v>25</v>
      </c>
      <c r="H4831" s="107">
        <v>2001147695</v>
      </c>
      <c r="I4831" s="58" t="s">
        <v>9079</v>
      </c>
      <c r="O4831" s="114" t="s">
        <v>26</v>
      </c>
      <c r="T4831" s="120">
        <v>0.02</v>
      </c>
      <c r="V4831" s="118">
        <v>40112</v>
      </c>
      <c r="W4831" s="114" t="s">
        <v>27</v>
      </c>
    </row>
    <row r="4832" spans="1:23" x14ac:dyDescent="0.25">
      <c r="A4832" s="129">
        <v>35</v>
      </c>
      <c r="B4832" s="76" t="s">
        <v>154</v>
      </c>
      <c r="C4832" s="58" t="s">
        <v>24</v>
      </c>
      <c r="D4832" s="76" t="s">
        <v>34144</v>
      </c>
      <c r="E4832" s="76" t="s">
        <v>22326</v>
      </c>
      <c r="F4832" s="76" t="s">
        <v>28116</v>
      </c>
      <c r="G4832" s="60" t="s">
        <v>25</v>
      </c>
      <c r="H4832" s="107">
        <v>2001152915</v>
      </c>
      <c r="I4832" s="58" t="s">
        <v>3869</v>
      </c>
      <c r="O4832" s="114" t="s">
        <v>26</v>
      </c>
      <c r="T4832" s="120">
        <v>36</v>
      </c>
      <c r="V4832" s="118">
        <v>40112</v>
      </c>
      <c r="W4832" s="114" t="s">
        <v>27</v>
      </c>
    </row>
    <row r="4833" spans="1:23" x14ac:dyDescent="0.25">
      <c r="A4833" s="129">
        <v>35</v>
      </c>
      <c r="B4833" s="76" t="s">
        <v>154</v>
      </c>
      <c r="C4833" s="58" t="s">
        <v>24</v>
      </c>
      <c r="D4833" s="76" t="s">
        <v>30426</v>
      </c>
      <c r="E4833" s="76" t="s">
        <v>22327</v>
      </c>
      <c r="F4833" s="76" t="s">
        <v>28117</v>
      </c>
      <c r="G4833" s="60" t="s">
        <v>25</v>
      </c>
      <c r="H4833" s="107">
        <v>2001152591</v>
      </c>
      <c r="I4833" s="58" t="s">
        <v>3869</v>
      </c>
      <c r="O4833" s="114" t="s">
        <v>26</v>
      </c>
      <c r="T4833" s="120">
        <v>1662</v>
      </c>
      <c r="V4833" s="118">
        <v>40113</v>
      </c>
      <c r="W4833" s="114" t="s">
        <v>27</v>
      </c>
    </row>
    <row r="4834" spans="1:23" x14ac:dyDescent="0.25">
      <c r="A4834" s="129">
        <v>35</v>
      </c>
      <c r="B4834" s="76" t="s">
        <v>154</v>
      </c>
      <c r="C4834" s="58" t="s">
        <v>24</v>
      </c>
      <c r="D4834" s="76" t="s">
        <v>34145</v>
      </c>
      <c r="E4834" s="76" t="s">
        <v>20187</v>
      </c>
      <c r="F4834" s="76" t="s">
        <v>28118</v>
      </c>
      <c r="G4834" s="60" t="s">
        <v>25</v>
      </c>
      <c r="H4834" s="107">
        <v>2001152796</v>
      </c>
      <c r="I4834" s="58" t="s">
        <v>3869</v>
      </c>
      <c r="O4834" s="114" t="s">
        <v>26</v>
      </c>
      <c r="T4834" s="120">
        <v>903</v>
      </c>
      <c r="V4834" s="118">
        <v>40115</v>
      </c>
      <c r="W4834" s="114" t="s">
        <v>27</v>
      </c>
    </row>
    <row r="4835" spans="1:23" x14ac:dyDescent="0.25">
      <c r="A4835" s="129">
        <v>35</v>
      </c>
      <c r="B4835" s="76" t="s">
        <v>154</v>
      </c>
      <c r="C4835" s="58" t="s">
        <v>24</v>
      </c>
      <c r="D4835" s="76" t="s">
        <v>34146</v>
      </c>
      <c r="E4835" s="76" t="s">
        <v>22328</v>
      </c>
      <c r="F4835" s="76" t="s">
        <v>28119</v>
      </c>
      <c r="G4835" s="60" t="s">
        <v>25</v>
      </c>
      <c r="H4835" s="107">
        <v>2001148276</v>
      </c>
      <c r="I4835" s="58" t="s">
        <v>9079</v>
      </c>
      <c r="O4835" s="114" t="s">
        <v>26</v>
      </c>
      <c r="T4835" s="120">
        <v>0.1</v>
      </c>
      <c r="V4835" s="118">
        <v>40119</v>
      </c>
      <c r="W4835" s="114" t="s">
        <v>27</v>
      </c>
    </row>
    <row r="4836" spans="1:23" x14ac:dyDescent="0.25">
      <c r="A4836" s="129">
        <v>35</v>
      </c>
      <c r="B4836" s="76" t="s">
        <v>154</v>
      </c>
      <c r="C4836" s="58" t="s">
        <v>24</v>
      </c>
      <c r="D4836" s="76" t="s">
        <v>34147</v>
      </c>
      <c r="E4836" s="76" t="s">
        <v>22329</v>
      </c>
      <c r="F4836" s="76" t="s">
        <v>28120</v>
      </c>
      <c r="G4836" s="60" t="s">
        <v>25</v>
      </c>
      <c r="H4836" s="107">
        <v>2001152133</v>
      </c>
      <c r="I4836" s="58" t="s">
        <v>3869</v>
      </c>
      <c r="O4836" s="114" t="s">
        <v>26</v>
      </c>
      <c r="T4836" s="120">
        <v>30.08</v>
      </c>
      <c r="V4836" s="118">
        <v>40119</v>
      </c>
      <c r="W4836" s="114" t="s">
        <v>27</v>
      </c>
    </row>
    <row r="4837" spans="1:23" x14ac:dyDescent="0.25">
      <c r="A4837" s="129">
        <v>35</v>
      </c>
      <c r="B4837" s="76" t="s">
        <v>154</v>
      </c>
      <c r="C4837" s="58" t="s">
        <v>24</v>
      </c>
      <c r="D4837" s="76" t="s">
        <v>34148</v>
      </c>
      <c r="E4837" s="76" t="s">
        <v>22330</v>
      </c>
      <c r="F4837" s="76" t="s">
        <v>28121</v>
      </c>
      <c r="G4837" s="60" t="s">
        <v>25</v>
      </c>
      <c r="H4837" s="107">
        <v>2001144351</v>
      </c>
      <c r="I4837" s="58" t="s">
        <v>3869</v>
      </c>
      <c r="O4837" s="114" t="s">
        <v>26</v>
      </c>
      <c r="T4837" s="120">
        <v>652</v>
      </c>
      <c r="V4837" s="118">
        <v>40129</v>
      </c>
      <c r="W4837" s="114" t="s">
        <v>27</v>
      </c>
    </row>
    <row r="4838" spans="1:23" x14ac:dyDescent="0.25">
      <c r="A4838" s="129">
        <v>35</v>
      </c>
      <c r="B4838" s="76" t="s">
        <v>154</v>
      </c>
      <c r="C4838" s="58" t="s">
        <v>24</v>
      </c>
      <c r="D4838" s="76" t="s">
        <v>34149</v>
      </c>
      <c r="E4838" s="76" t="s">
        <v>22331</v>
      </c>
      <c r="F4838" s="76" t="s">
        <v>28122</v>
      </c>
      <c r="G4838" s="60" t="s">
        <v>25</v>
      </c>
      <c r="H4838" s="107">
        <v>2001147927</v>
      </c>
      <c r="I4838" s="58" t="s">
        <v>9079</v>
      </c>
      <c r="O4838" s="114" t="s">
        <v>26</v>
      </c>
      <c r="T4838" s="120">
        <v>0.01</v>
      </c>
      <c r="V4838" s="118">
        <v>40129</v>
      </c>
      <c r="W4838" s="114" t="s">
        <v>27</v>
      </c>
    </row>
    <row r="4839" spans="1:23" x14ac:dyDescent="0.25">
      <c r="A4839" s="129">
        <v>35</v>
      </c>
      <c r="B4839" s="76" t="s">
        <v>154</v>
      </c>
      <c r="C4839" s="58" t="s">
        <v>24</v>
      </c>
      <c r="D4839" s="76" t="s">
        <v>34150</v>
      </c>
      <c r="E4839" s="76" t="s">
        <v>22332</v>
      </c>
      <c r="F4839" s="76" t="s">
        <v>28123</v>
      </c>
      <c r="G4839" s="60" t="s">
        <v>25</v>
      </c>
      <c r="H4839" s="107">
        <v>2001144432</v>
      </c>
      <c r="I4839" s="58" t="s">
        <v>3869</v>
      </c>
      <c r="O4839" s="114" t="s">
        <v>26</v>
      </c>
      <c r="T4839" s="120">
        <v>116</v>
      </c>
      <c r="V4839" s="118">
        <v>40135</v>
      </c>
      <c r="W4839" s="114" t="s">
        <v>27</v>
      </c>
    </row>
    <row r="4840" spans="1:23" x14ac:dyDescent="0.25">
      <c r="A4840" s="129">
        <v>35</v>
      </c>
      <c r="B4840" s="76" t="s">
        <v>154</v>
      </c>
      <c r="C4840" s="58" t="s">
        <v>24</v>
      </c>
      <c r="D4840" s="76" t="s">
        <v>34151</v>
      </c>
      <c r="E4840" s="76" t="s">
        <v>22333</v>
      </c>
      <c r="F4840" s="76" t="s">
        <v>28124</v>
      </c>
      <c r="G4840" s="60" t="s">
        <v>25</v>
      </c>
      <c r="H4840" s="107">
        <v>2001148861</v>
      </c>
      <c r="I4840" s="58" t="s">
        <v>3869</v>
      </c>
      <c r="O4840" s="114" t="s">
        <v>26</v>
      </c>
      <c r="T4840" s="120">
        <v>8</v>
      </c>
      <c r="V4840" s="118">
        <v>40135</v>
      </c>
      <c r="W4840" s="114" t="s">
        <v>27</v>
      </c>
    </row>
    <row r="4841" spans="1:23" x14ac:dyDescent="0.25">
      <c r="A4841" s="129">
        <v>35</v>
      </c>
      <c r="B4841" s="76" t="s">
        <v>154</v>
      </c>
      <c r="C4841" s="58" t="s">
        <v>24</v>
      </c>
      <c r="D4841" s="76" t="s">
        <v>34152</v>
      </c>
      <c r="E4841" s="76" t="s">
        <v>22334</v>
      </c>
      <c r="F4841" s="76" t="s">
        <v>28125</v>
      </c>
      <c r="G4841" s="60" t="s">
        <v>25</v>
      </c>
      <c r="H4841" s="107">
        <v>2001142502</v>
      </c>
      <c r="I4841" s="58" t="s">
        <v>3869</v>
      </c>
      <c r="O4841" s="114" t="s">
        <v>26</v>
      </c>
      <c r="T4841" s="120">
        <v>378</v>
      </c>
      <c r="V4841" s="118">
        <v>40140</v>
      </c>
      <c r="W4841" s="114" t="s">
        <v>27</v>
      </c>
    </row>
    <row r="4842" spans="1:23" x14ac:dyDescent="0.25">
      <c r="A4842" s="129">
        <v>35</v>
      </c>
      <c r="B4842" s="76" t="s">
        <v>154</v>
      </c>
      <c r="C4842" s="58" t="s">
        <v>24</v>
      </c>
      <c r="D4842" s="76" t="s">
        <v>34153</v>
      </c>
      <c r="E4842" s="76" t="s">
        <v>1989</v>
      </c>
      <c r="F4842" s="76" t="s">
        <v>28126</v>
      </c>
      <c r="G4842" s="60" t="s">
        <v>25</v>
      </c>
      <c r="H4842" s="107">
        <v>2001148209</v>
      </c>
      <c r="I4842" s="58" t="s">
        <v>9079</v>
      </c>
      <c r="O4842" s="114" t="s">
        <v>26</v>
      </c>
      <c r="T4842" s="120">
        <v>1.28</v>
      </c>
      <c r="V4842" s="118">
        <v>40142</v>
      </c>
      <c r="W4842" s="114" t="s">
        <v>27</v>
      </c>
    </row>
    <row r="4843" spans="1:23" x14ac:dyDescent="0.25">
      <c r="A4843" s="129">
        <v>35</v>
      </c>
      <c r="B4843" s="76" t="s">
        <v>154</v>
      </c>
      <c r="C4843" s="58" t="s">
        <v>28</v>
      </c>
      <c r="D4843" s="76" t="s">
        <v>34154</v>
      </c>
      <c r="E4843" s="76" t="s">
        <v>22335</v>
      </c>
      <c r="F4843" s="76" t="s">
        <v>28127</v>
      </c>
      <c r="G4843" s="60" t="s">
        <v>25</v>
      </c>
      <c r="H4843" s="107">
        <v>2001152265</v>
      </c>
      <c r="I4843" s="58" t="s">
        <v>3869</v>
      </c>
      <c r="O4843" s="114" t="s">
        <v>26</v>
      </c>
      <c r="T4843" s="120">
        <v>676</v>
      </c>
      <c r="V4843" s="118">
        <v>40149</v>
      </c>
      <c r="W4843" s="114" t="s">
        <v>27</v>
      </c>
    </row>
    <row r="4844" spans="1:23" x14ac:dyDescent="0.25">
      <c r="A4844" s="129">
        <v>35</v>
      </c>
      <c r="B4844" s="76" t="s">
        <v>154</v>
      </c>
      <c r="C4844" s="58" t="s">
        <v>28</v>
      </c>
      <c r="D4844" s="76" t="s">
        <v>34155</v>
      </c>
      <c r="E4844" s="76" t="s">
        <v>22336</v>
      </c>
      <c r="F4844" s="76" t="s">
        <v>28128</v>
      </c>
      <c r="G4844" s="60" t="s">
        <v>25</v>
      </c>
      <c r="H4844" s="107">
        <v>2001148969</v>
      </c>
      <c r="I4844" s="58" t="s">
        <v>3869</v>
      </c>
      <c r="O4844" s="114" t="s">
        <v>26</v>
      </c>
      <c r="T4844" s="120">
        <v>205</v>
      </c>
      <c r="V4844" s="118">
        <v>40152</v>
      </c>
      <c r="W4844" s="114" t="s">
        <v>27</v>
      </c>
    </row>
    <row r="4845" spans="1:23" x14ac:dyDescent="0.25">
      <c r="A4845" s="129">
        <v>35</v>
      </c>
      <c r="B4845" s="76" t="s">
        <v>154</v>
      </c>
      <c r="C4845" s="58" t="s">
        <v>28</v>
      </c>
      <c r="D4845" s="76" t="s">
        <v>34156</v>
      </c>
      <c r="E4845" s="76" t="s">
        <v>22337</v>
      </c>
      <c r="F4845" s="76" t="s">
        <v>28129</v>
      </c>
      <c r="G4845" s="60" t="s">
        <v>25</v>
      </c>
      <c r="H4845" s="107">
        <v>2001144564</v>
      </c>
      <c r="I4845" s="58" t="s">
        <v>3869</v>
      </c>
      <c r="O4845" s="114" t="s">
        <v>26</v>
      </c>
      <c r="T4845" s="120">
        <v>710</v>
      </c>
      <c r="V4845" s="118">
        <v>40154</v>
      </c>
      <c r="W4845" s="114" t="s">
        <v>27</v>
      </c>
    </row>
    <row r="4846" spans="1:23" x14ac:dyDescent="0.25">
      <c r="A4846" s="129">
        <v>35</v>
      </c>
      <c r="B4846" s="76" t="s">
        <v>154</v>
      </c>
      <c r="C4846" s="58" t="s">
        <v>28</v>
      </c>
      <c r="D4846" s="76" t="s">
        <v>34157</v>
      </c>
      <c r="E4846" s="76" t="s">
        <v>12388</v>
      </c>
      <c r="F4846" s="76" t="s">
        <v>28130</v>
      </c>
      <c r="G4846" s="60" t="s">
        <v>25</v>
      </c>
      <c r="H4846" s="107">
        <v>2001148365</v>
      </c>
      <c r="I4846" s="58" t="s">
        <v>9079</v>
      </c>
      <c r="O4846" s="114" t="s">
        <v>26</v>
      </c>
      <c r="T4846" s="120">
        <v>0.26</v>
      </c>
      <c r="V4846" s="118">
        <v>40154</v>
      </c>
      <c r="W4846" s="114" t="s">
        <v>27</v>
      </c>
    </row>
    <row r="4847" spans="1:23" x14ac:dyDescent="0.25">
      <c r="A4847" s="129">
        <v>35</v>
      </c>
      <c r="B4847" s="76" t="s">
        <v>154</v>
      </c>
      <c r="C4847" s="58" t="s">
        <v>28</v>
      </c>
      <c r="D4847" s="76" t="s">
        <v>34158</v>
      </c>
      <c r="E4847" s="76" t="s">
        <v>22338</v>
      </c>
      <c r="F4847" s="76" t="s">
        <v>28131</v>
      </c>
      <c r="G4847" s="60" t="s">
        <v>25</v>
      </c>
      <c r="H4847" s="107">
        <v>2001148926</v>
      </c>
      <c r="I4847" s="58" t="s">
        <v>3869</v>
      </c>
      <c r="O4847" s="114" t="s">
        <v>26</v>
      </c>
      <c r="T4847" s="120">
        <v>377.56</v>
      </c>
      <c r="V4847" s="118">
        <v>40168</v>
      </c>
      <c r="W4847" s="114" t="s">
        <v>27</v>
      </c>
    </row>
    <row r="4848" spans="1:23" x14ac:dyDescent="0.25">
      <c r="A4848" s="129">
        <v>35</v>
      </c>
      <c r="B4848" s="76" t="s">
        <v>154</v>
      </c>
      <c r="C4848" s="58" t="s">
        <v>28</v>
      </c>
      <c r="D4848" s="76" t="s">
        <v>34159</v>
      </c>
      <c r="E4848" s="76" t="s">
        <v>22339</v>
      </c>
      <c r="F4848" s="76" t="s">
        <v>28132</v>
      </c>
      <c r="G4848" s="60" t="s">
        <v>25</v>
      </c>
      <c r="H4848" s="107">
        <v>2001143649</v>
      </c>
      <c r="I4848" s="58" t="s">
        <v>3869</v>
      </c>
      <c r="O4848" s="114" t="s">
        <v>26</v>
      </c>
      <c r="T4848" s="120">
        <v>116</v>
      </c>
      <c r="V4848" s="118">
        <v>40171</v>
      </c>
      <c r="W4848" s="114" t="s">
        <v>27</v>
      </c>
    </row>
    <row r="4849" spans="1:23" x14ac:dyDescent="0.25">
      <c r="A4849" s="129">
        <v>35</v>
      </c>
      <c r="B4849" s="76" t="s">
        <v>154</v>
      </c>
      <c r="C4849" s="58" t="s">
        <v>28</v>
      </c>
      <c r="D4849" s="76" t="s">
        <v>36947</v>
      </c>
      <c r="E4849" s="76" t="s">
        <v>37338</v>
      </c>
      <c r="F4849" s="76" t="s">
        <v>37729</v>
      </c>
      <c r="G4849" s="60" t="s">
        <v>25</v>
      </c>
      <c r="H4849" s="107">
        <v>2001142871</v>
      </c>
      <c r="I4849" s="58" t="s">
        <v>3869</v>
      </c>
      <c r="O4849" s="114" t="s">
        <v>26</v>
      </c>
      <c r="T4849" s="120">
        <v>4737</v>
      </c>
      <c r="V4849" s="118">
        <v>39629</v>
      </c>
      <c r="W4849" s="114" t="s">
        <v>27</v>
      </c>
    </row>
    <row r="4850" spans="1:23" x14ac:dyDescent="0.25">
      <c r="A4850" s="129">
        <v>36</v>
      </c>
      <c r="B4850" s="76" t="s">
        <v>145</v>
      </c>
      <c r="C4850" s="58" t="s">
        <v>28</v>
      </c>
      <c r="D4850" s="76" t="s">
        <v>34160</v>
      </c>
      <c r="E4850" s="76" t="s">
        <v>22340</v>
      </c>
      <c r="F4850" s="76" t="s">
        <v>28133</v>
      </c>
      <c r="G4850" s="60" t="s">
        <v>25</v>
      </c>
      <c r="H4850" s="107">
        <v>2001383712</v>
      </c>
      <c r="I4850" s="58" t="s">
        <v>3869</v>
      </c>
      <c r="O4850" s="114" t="s">
        <v>26</v>
      </c>
      <c r="T4850" s="120">
        <v>6072</v>
      </c>
      <c r="V4850" s="118">
        <v>39366</v>
      </c>
      <c r="W4850" s="114" t="s">
        <v>27</v>
      </c>
    </row>
    <row r="4851" spans="1:23" x14ac:dyDescent="0.25">
      <c r="A4851" s="129">
        <v>36</v>
      </c>
      <c r="B4851" s="76" t="s">
        <v>145</v>
      </c>
      <c r="C4851" s="58" t="s">
        <v>28</v>
      </c>
      <c r="D4851" s="76" t="s">
        <v>34161</v>
      </c>
      <c r="E4851" s="76" t="s">
        <v>22341</v>
      </c>
      <c r="F4851" s="76" t="s">
        <v>28134</v>
      </c>
      <c r="G4851" s="60" t="s">
        <v>25</v>
      </c>
      <c r="H4851" s="107">
        <v>2001383046</v>
      </c>
      <c r="I4851" s="58" t="s">
        <v>3869</v>
      </c>
      <c r="O4851" s="114" t="s">
        <v>26</v>
      </c>
      <c r="T4851" s="120">
        <v>1786.5</v>
      </c>
      <c r="V4851" s="118">
        <v>39580</v>
      </c>
      <c r="W4851" s="114" t="s">
        <v>27</v>
      </c>
    </row>
    <row r="4852" spans="1:23" x14ac:dyDescent="0.25">
      <c r="A4852" s="129">
        <v>36</v>
      </c>
      <c r="B4852" s="76" t="s">
        <v>145</v>
      </c>
      <c r="C4852" s="58" t="s">
        <v>28</v>
      </c>
      <c r="D4852" s="76" t="s">
        <v>34162</v>
      </c>
      <c r="E4852" s="76" t="s">
        <v>22342</v>
      </c>
      <c r="F4852" s="76" t="s">
        <v>28135</v>
      </c>
      <c r="G4852" s="60" t="s">
        <v>25</v>
      </c>
      <c r="H4852" s="107">
        <v>2001379758</v>
      </c>
      <c r="I4852" s="58" t="s">
        <v>9079</v>
      </c>
      <c r="O4852" s="114" t="s">
        <v>26</v>
      </c>
      <c r="T4852" s="120">
        <v>222.63</v>
      </c>
      <c r="V4852" s="118">
        <v>39585</v>
      </c>
      <c r="W4852" s="114" t="s">
        <v>27</v>
      </c>
    </row>
    <row r="4853" spans="1:23" x14ac:dyDescent="0.25">
      <c r="A4853" s="129">
        <v>36</v>
      </c>
      <c r="B4853" s="76" t="s">
        <v>145</v>
      </c>
      <c r="C4853" s="58" t="s">
        <v>28</v>
      </c>
      <c r="D4853" s="76" t="s">
        <v>11150</v>
      </c>
      <c r="E4853" s="76" t="s">
        <v>22343</v>
      </c>
      <c r="F4853" s="76" t="s">
        <v>28136</v>
      </c>
      <c r="G4853" s="60" t="s">
        <v>25</v>
      </c>
      <c r="H4853" s="107">
        <v>2001384287</v>
      </c>
      <c r="I4853" s="58" t="s">
        <v>3869</v>
      </c>
      <c r="O4853" s="114" t="s">
        <v>26</v>
      </c>
      <c r="T4853" s="120">
        <v>7979.69</v>
      </c>
      <c r="V4853" s="118">
        <v>39585</v>
      </c>
      <c r="W4853" s="114" t="s">
        <v>27</v>
      </c>
    </row>
    <row r="4854" spans="1:23" x14ac:dyDescent="0.25">
      <c r="A4854" s="129">
        <v>36</v>
      </c>
      <c r="B4854" s="76" t="s">
        <v>145</v>
      </c>
      <c r="C4854" s="58" t="s">
        <v>28</v>
      </c>
      <c r="D4854" s="76" t="s">
        <v>34163</v>
      </c>
      <c r="E4854" s="76" t="s">
        <v>22344</v>
      </c>
      <c r="F4854" s="76" t="s">
        <v>28137</v>
      </c>
      <c r="G4854" s="60" t="s">
        <v>25</v>
      </c>
      <c r="H4854" s="107">
        <v>2001382937</v>
      </c>
      <c r="I4854" s="58" t="s">
        <v>3869</v>
      </c>
      <c r="O4854" s="114" t="s">
        <v>26</v>
      </c>
      <c r="T4854" s="120">
        <v>3343.5</v>
      </c>
      <c r="V4854" s="118">
        <v>39604</v>
      </c>
      <c r="W4854" s="114" t="s">
        <v>27</v>
      </c>
    </row>
    <row r="4855" spans="1:23" x14ac:dyDescent="0.25">
      <c r="A4855" s="129">
        <v>36</v>
      </c>
      <c r="B4855" s="76" t="s">
        <v>145</v>
      </c>
      <c r="C4855" s="58" t="s">
        <v>28</v>
      </c>
      <c r="D4855" s="76" t="s">
        <v>34164</v>
      </c>
      <c r="E4855" s="76" t="s">
        <v>22345</v>
      </c>
      <c r="F4855" s="76" t="s">
        <v>2298</v>
      </c>
      <c r="G4855" s="60" t="s">
        <v>25</v>
      </c>
      <c r="H4855" s="107">
        <v>2001383631</v>
      </c>
      <c r="I4855" s="58" t="s">
        <v>3869</v>
      </c>
      <c r="O4855" s="114" t="s">
        <v>26</v>
      </c>
      <c r="T4855" s="120">
        <v>3469</v>
      </c>
      <c r="V4855" s="118">
        <v>39606</v>
      </c>
      <c r="W4855" s="114" t="s">
        <v>27</v>
      </c>
    </row>
    <row r="4856" spans="1:23" x14ac:dyDescent="0.25">
      <c r="A4856" s="129">
        <v>36</v>
      </c>
      <c r="B4856" s="76" t="s">
        <v>145</v>
      </c>
      <c r="C4856" s="58" t="s">
        <v>28</v>
      </c>
      <c r="D4856" s="76" t="s">
        <v>34165</v>
      </c>
      <c r="E4856" s="76" t="s">
        <v>37339</v>
      </c>
      <c r="F4856" s="76" t="s">
        <v>28138</v>
      </c>
      <c r="G4856" s="60" t="s">
        <v>25</v>
      </c>
      <c r="H4856" s="107">
        <v>2001383429</v>
      </c>
      <c r="I4856" s="58" t="s">
        <v>3869</v>
      </c>
      <c r="O4856" s="114" t="s">
        <v>26</v>
      </c>
      <c r="T4856" s="120">
        <v>1903</v>
      </c>
      <c r="V4856" s="118">
        <v>39613</v>
      </c>
      <c r="W4856" s="114" t="s">
        <v>27</v>
      </c>
    </row>
    <row r="4857" spans="1:23" x14ac:dyDescent="0.25">
      <c r="A4857" s="129">
        <v>36</v>
      </c>
      <c r="B4857" s="76" t="s">
        <v>145</v>
      </c>
      <c r="C4857" s="58" t="s">
        <v>28</v>
      </c>
      <c r="D4857" s="76" t="s">
        <v>34166</v>
      </c>
      <c r="E4857" s="76" t="s">
        <v>22346</v>
      </c>
      <c r="F4857" s="76" t="s">
        <v>28139</v>
      </c>
      <c r="G4857" s="60" t="s">
        <v>39</v>
      </c>
      <c r="H4857" s="107">
        <v>2001385219</v>
      </c>
      <c r="I4857" s="58" t="s">
        <v>3869</v>
      </c>
      <c r="O4857" s="114" t="s">
        <v>53</v>
      </c>
      <c r="T4857" s="120">
        <v>82.08</v>
      </c>
      <c r="V4857" s="118">
        <v>39765</v>
      </c>
      <c r="W4857" s="114" t="s">
        <v>27</v>
      </c>
    </row>
    <row r="4858" spans="1:23" x14ac:dyDescent="0.25">
      <c r="A4858" s="129">
        <v>36</v>
      </c>
      <c r="B4858" s="76" t="s">
        <v>145</v>
      </c>
      <c r="C4858" s="58" t="s">
        <v>28</v>
      </c>
      <c r="D4858" s="76" t="s">
        <v>34167</v>
      </c>
      <c r="E4858" s="76" t="s">
        <v>12741</v>
      </c>
      <c r="F4858" s="76" t="s">
        <v>28140</v>
      </c>
      <c r="G4858" s="60" t="s">
        <v>25</v>
      </c>
      <c r="H4858" s="107">
        <v>2001382821</v>
      </c>
      <c r="I4858" s="58" t="s">
        <v>3869</v>
      </c>
      <c r="O4858" s="114" t="s">
        <v>26</v>
      </c>
      <c r="T4858" s="120">
        <v>240</v>
      </c>
      <c r="V4858" s="118">
        <v>39815</v>
      </c>
      <c r="W4858" s="114" t="s">
        <v>27</v>
      </c>
    </row>
    <row r="4859" spans="1:23" x14ac:dyDescent="0.25">
      <c r="A4859" s="129">
        <v>36</v>
      </c>
      <c r="B4859" s="76" t="s">
        <v>145</v>
      </c>
      <c r="C4859" s="58" t="s">
        <v>28</v>
      </c>
      <c r="D4859" s="76" t="s">
        <v>34168</v>
      </c>
      <c r="E4859" s="76" t="s">
        <v>22347</v>
      </c>
      <c r="F4859" s="76" t="s">
        <v>28141</v>
      </c>
      <c r="G4859" s="60" t="s">
        <v>25</v>
      </c>
      <c r="H4859" s="107">
        <v>2001382724</v>
      </c>
      <c r="I4859" s="58" t="s">
        <v>3869</v>
      </c>
      <c r="O4859" s="114" t="s">
        <v>26</v>
      </c>
      <c r="T4859" s="120">
        <v>112</v>
      </c>
      <c r="V4859" s="118">
        <v>39822</v>
      </c>
      <c r="W4859" s="114" t="s">
        <v>27</v>
      </c>
    </row>
    <row r="4860" spans="1:23" x14ac:dyDescent="0.25">
      <c r="A4860" s="129">
        <v>36</v>
      </c>
      <c r="B4860" s="76" t="s">
        <v>145</v>
      </c>
      <c r="C4860" s="58" t="s">
        <v>28</v>
      </c>
      <c r="D4860" s="76" t="s">
        <v>34169</v>
      </c>
      <c r="E4860" s="76" t="s">
        <v>22348</v>
      </c>
      <c r="F4860" s="76" t="s">
        <v>28142</v>
      </c>
      <c r="G4860" s="60" t="s">
        <v>25</v>
      </c>
      <c r="H4860" s="107">
        <v>2001382748</v>
      </c>
      <c r="I4860" s="58" t="s">
        <v>3869</v>
      </c>
      <c r="O4860" s="114" t="s">
        <v>26</v>
      </c>
      <c r="T4860" s="120">
        <v>112</v>
      </c>
      <c r="V4860" s="118">
        <v>39826</v>
      </c>
      <c r="W4860" s="114" t="s">
        <v>27</v>
      </c>
    </row>
    <row r="4861" spans="1:23" x14ac:dyDescent="0.25">
      <c r="A4861" s="129">
        <v>36</v>
      </c>
      <c r="B4861" s="76" t="s">
        <v>145</v>
      </c>
      <c r="C4861" s="58" t="s">
        <v>28</v>
      </c>
      <c r="D4861" s="76" t="s">
        <v>34170</v>
      </c>
      <c r="E4861" s="76" t="s">
        <v>22349</v>
      </c>
      <c r="F4861" s="76" t="s">
        <v>28143</v>
      </c>
      <c r="G4861" s="60" t="s">
        <v>25</v>
      </c>
      <c r="H4861" s="107">
        <v>2001384298</v>
      </c>
      <c r="I4861" s="58" t="s">
        <v>3869</v>
      </c>
      <c r="O4861" s="114" t="s">
        <v>26</v>
      </c>
      <c r="T4861" s="120">
        <v>451</v>
      </c>
      <c r="V4861" s="118">
        <v>39830</v>
      </c>
      <c r="W4861" s="114" t="s">
        <v>27</v>
      </c>
    </row>
    <row r="4862" spans="1:23" x14ac:dyDescent="0.25">
      <c r="A4862" s="129">
        <v>36</v>
      </c>
      <c r="B4862" s="76" t="s">
        <v>145</v>
      </c>
      <c r="C4862" s="58" t="s">
        <v>28</v>
      </c>
      <c r="D4862" s="76" t="s">
        <v>34171</v>
      </c>
      <c r="E4862" s="76" t="s">
        <v>22350</v>
      </c>
      <c r="F4862" s="76" t="s">
        <v>28144</v>
      </c>
      <c r="G4862" s="60" t="s">
        <v>25</v>
      </c>
      <c r="H4862" s="107">
        <v>2001382899</v>
      </c>
      <c r="I4862" s="58" t="s">
        <v>3869</v>
      </c>
      <c r="O4862" s="114" t="s">
        <v>26</v>
      </c>
      <c r="T4862" s="120">
        <v>35</v>
      </c>
      <c r="V4862" s="118">
        <v>39832</v>
      </c>
      <c r="W4862" s="114" t="s">
        <v>27</v>
      </c>
    </row>
    <row r="4863" spans="1:23" x14ac:dyDescent="0.25">
      <c r="A4863" s="129">
        <v>36</v>
      </c>
      <c r="B4863" s="76" t="s">
        <v>145</v>
      </c>
      <c r="C4863" s="58" t="s">
        <v>28</v>
      </c>
      <c r="D4863" s="76" t="s">
        <v>34172</v>
      </c>
      <c r="E4863" s="76" t="s">
        <v>22351</v>
      </c>
      <c r="F4863" s="76" t="s">
        <v>28145</v>
      </c>
      <c r="G4863" s="60" t="s">
        <v>25</v>
      </c>
      <c r="H4863" s="107">
        <v>2001383593</v>
      </c>
      <c r="I4863" s="58" t="s">
        <v>3869</v>
      </c>
      <c r="O4863" s="114" t="s">
        <v>26</v>
      </c>
      <c r="T4863" s="120">
        <v>1141</v>
      </c>
      <c r="V4863" s="118">
        <v>39839</v>
      </c>
      <c r="W4863" s="114" t="s">
        <v>27</v>
      </c>
    </row>
    <row r="4864" spans="1:23" x14ac:dyDescent="0.25">
      <c r="A4864" s="129">
        <v>36</v>
      </c>
      <c r="B4864" s="76" t="s">
        <v>145</v>
      </c>
      <c r="C4864" s="58" t="s">
        <v>28</v>
      </c>
      <c r="D4864" s="76" t="s">
        <v>34173</v>
      </c>
      <c r="E4864" s="76" t="s">
        <v>22352</v>
      </c>
      <c r="F4864" s="76" t="s">
        <v>16795</v>
      </c>
      <c r="G4864" s="60" t="s">
        <v>25</v>
      </c>
      <c r="H4864" s="107">
        <v>2001383461</v>
      </c>
      <c r="I4864" s="58" t="s">
        <v>3869</v>
      </c>
      <c r="O4864" s="114" t="s">
        <v>26</v>
      </c>
      <c r="T4864" s="120">
        <v>5070</v>
      </c>
      <c r="V4864" s="118">
        <v>39846</v>
      </c>
      <c r="W4864" s="114" t="s">
        <v>27</v>
      </c>
    </row>
    <row r="4865" spans="1:23" x14ac:dyDescent="0.25">
      <c r="A4865" s="129">
        <v>36</v>
      </c>
      <c r="B4865" s="76" t="s">
        <v>145</v>
      </c>
      <c r="C4865" s="58" t="s">
        <v>28</v>
      </c>
      <c r="D4865" s="76" t="s">
        <v>34174</v>
      </c>
      <c r="E4865" s="76" t="s">
        <v>22353</v>
      </c>
      <c r="F4865" s="76" t="s">
        <v>28146</v>
      </c>
      <c r="G4865" s="60" t="s">
        <v>25</v>
      </c>
      <c r="H4865" s="107">
        <v>2001388757</v>
      </c>
      <c r="I4865" s="58" t="s">
        <v>9079</v>
      </c>
      <c r="O4865" s="114" t="s">
        <v>26</v>
      </c>
      <c r="T4865" s="120">
        <v>3267.91</v>
      </c>
      <c r="V4865" s="118">
        <v>39863</v>
      </c>
      <c r="W4865" s="114" t="s">
        <v>27</v>
      </c>
    </row>
    <row r="4866" spans="1:23" x14ac:dyDescent="0.25">
      <c r="A4866" s="129">
        <v>36</v>
      </c>
      <c r="B4866" s="76" t="s">
        <v>145</v>
      </c>
      <c r="C4866" s="58" t="s">
        <v>28</v>
      </c>
      <c r="D4866" s="76" t="s">
        <v>34175</v>
      </c>
      <c r="E4866" s="76" t="s">
        <v>22354</v>
      </c>
      <c r="F4866" s="76" t="s">
        <v>28147</v>
      </c>
      <c r="G4866" s="60" t="s">
        <v>25</v>
      </c>
      <c r="H4866" s="107">
        <v>2001383728</v>
      </c>
      <c r="I4866" s="58" t="s">
        <v>3869</v>
      </c>
      <c r="O4866" s="114" t="s">
        <v>26</v>
      </c>
      <c r="T4866" s="120">
        <v>43.5</v>
      </c>
      <c r="V4866" s="118">
        <v>39875</v>
      </c>
      <c r="W4866" s="114" t="s">
        <v>27</v>
      </c>
    </row>
    <row r="4867" spans="1:23" x14ac:dyDescent="0.25">
      <c r="A4867" s="129">
        <v>36</v>
      </c>
      <c r="B4867" s="76" t="s">
        <v>145</v>
      </c>
      <c r="C4867" s="58" t="s">
        <v>28</v>
      </c>
      <c r="D4867" s="76" t="s">
        <v>34176</v>
      </c>
      <c r="E4867" s="76" t="s">
        <v>22355</v>
      </c>
      <c r="F4867" s="76" t="s">
        <v>28148</v>
      </c>
      <c r="G4867" s="60" t="s">
        <v>25</v>
      </c>
      <c r="H4867" s="107">
        <v>2001379642</v>
      </c>
      <c r="I4867" s="58" t="s">
        <v>9079</v>
      </c>
      <c r="O4867" s="114" t="s">
        <v>26</v>
      </c>
      <c r="T4867" s="120">
        <v>459.65</v>
      </c>
      <c r="V4867" s="118">
        <v>39883</v>
      </c>
      <c r="W4867" s="114" t="s">
        <v>27</v>
      </c>
    </row>
    <row r="4868" spans="1:23" x14ac:dyDescent="0.25">
      <c r="A4868" s="129">
        <v>36</v>
      </c>
      <c r="B4868" s="76" t="s">
        <v>145</v>
      </c>
      <c r="C4868" s="58" t="s">
        <v>28</v>
      </c>
      <c r="D4868" s="76" t="s">
        <v>34177</v>
      </c>
      <c r="E4868" s="76" t="s">
        <v>22356</v>
      </c>
      <c r="F4868" s="76" t="s">
        <v>28149</v>
      </c>
      <c r="G4868" s="60" t="s">
        <v>25</v>
      </c>
      <c r="H4868" s="107">
        <v>2001389206</v>
      </c>
      <c r="I4868" s="58" t="s">
        <v>9079</v>
      </c>
      <c r="O4868" s="114" t="s">
        <v>26</v>
      </c>
      <c r="T4868" s="120">
        <v>0.3</v>
      </c>
      <c r="V4868" s="118">
        <v>39883</v>
      </c>
      <c r="W4868" s="114" t="s">
        <v>27</v>
      </c>
    </row>
    <row r="4869" spans="1:23" x14ac:dyDescent="0.25">
      <c r="A4869" s="129">
        <v>36</v>
      </c>
      <c r="B4869" s="76" t="s">
        <v>145</v>
      </c>
      <c r="C4869" s="58" t="s">
        <v>28</v>
      </c>
      <c r="D4869" s="76" t="s">
        <v>5245</v>
      </c>
      <c r="E4869" s="76" t="s">
        <v>22357</v>
      </c>
      <c r="F4869" s="76" t="s">
        <v>28150</v>
      </c>
      <c r="G4869" s="60" t="s">
        <v>25</v>
      </c>
      <c r="H4869" s="107">
        <v>2001384597</v>
      </c>
      <c r="I4869" s="58" t="s">
        <v>3869</v>
      </c>
      <c r="O4869" s="114" t="s">
        <v>26</v>
      </c>
      <c r="T4869" s="120">
        <v>898</v>
      </c>
      <c r="V4869" s="118">
        <v>39886</v>
      </c>
      <c r="W4869" s="114" t="s">
        <v>27</v>
      </c>
    </row>
    <row r="4870" spans="1:23" x14ac:dyDescent="0.25">
      <c r="A4870" s="129">
        <v>36</v>
      </c>
      <c r="B4870" s="76" t="s">
        <v>145</v>
      </c>
      <c r="C4870" s="58" t="s">
        <v>28</v>
      </c>
      <c r="D4870" s="76" t="s">
        <v>34178</v>
      </c>
      <c r="E4870" s="76" t="s">
        <v>22358</v>
      </c>
      <c r="F4870" s="76" t="s">
        <v>28151</v>
      </c>
      <c r="G4870" s="60" t="s">
        <v>25</v>
      </c>
      <c r="H4870" s="107">
        <v>2001388471</v>
      </c>
      <c r="I4870" s="58" t="s">
        <v>9079</v>
      </c>
      <c r="O4870" s="114" t="s">
        <v>26</v>
      </c>
      <c r="T4870" s="120">
        <v>180.95</v>
      </c>
      <c r="V4870" s="118">
        <v>39890</v>
      </c>
      <c r="W4870" s="114" t="s">
        <v>27</v>
      </c>
    </row>
    <row r="4871" spans="1:23" x14ac:dyDescent="0.25">
      <c r="A4871" s="129">
        <v>36</v>
      </c>
      <c r="B4871" s="76" t="s">
        <v>145</v>
      </c>
      <c r="C4871" s="58" t="s">
        <v>28</v>
      </c>
      <c r="D4871" s="76" t="s">
        <v>11088</v>
      </c>
      <c r="E4871" s="76" t="s">
        <v>13815</v>
      </c>
      <c r="F4871" s="76" t="s">
        <v>16668</v>
      </c>
      <c r="G4871" s="60" t="s">
        <v>39</v>
      </c>
      <c r="H4871" s="107">
        <v>2001384387</v>
      </c>
      <c r="I4871" s="58" t="s">
        <v>3869</v>
      </c>
      <c r="O4871" s="114" t="s">
        <v>41</v>
      </c>
      <c r="T4871" s="120">
        <v>279.33</v>
      </c>
      <c r="V4871" s="118">
        <v>39904</v>
      </c>
      <c r="W4871" s="114" t="s">
        <v>27</v>
      </c>
    </row>
    <row r="4872" spans="1:23" x14ac:dyDescent="0.25">
      <c r="A4872" s="129">
        <v>36</v>
      </c>
      <c r="B4872" s="76" t="s">
        <v>145</v>
      </c>
      <c r="C4872" s="58" t="s">
        <v>28</v>
      </c>
      <c r="D4872" s="76" t="s">
        <v>34179</v>
      </c>
      <c r="E4872" s="76" t="s">
        <v>19887</v>
      </c>
      <c r="F4872" s="76" t="s">
        <v>28152</v>
      </c>
      <c r="G4872" s="60" t="s">
        <v>25</v>
      </c>
      <c r="H4872" s="107">
        <v>2001386193</v>
      </c>
      <c r="I4872" s="58" t="s">
        <v>3869</v>
      </c>
      <c r="O4872" s="114" t="s">
        <v>26</v>
      </c>
      <c r="T4872" s="120">
        <v>800</v>
      </c>
      <c r="V4872" s="118">
        <v>39906</v>
      </c>
      <c r="W4872" s="114" t="s">
        <v>27</v>
      </c>
    </row>
    <row r="4873" spans="1:23" x14ac:dyDescent="0.25">
      <c r="A4873" s="129">
        <v>36</v>
      </c>
      <c r="B4873" s="76" t="s">
        <v>145</v>
      </c>
      <c r="C4873" s="58" t="s">
        <v>28</v>
      </c>
      <c r="D4873" s="76" t="s">
        <v>34180</v>
      </c>
      <c r="E4873" s="76" t="s">
        <v>22359</v>
      </c>
      <c r="F4873" s="76" t="s">
        <v>28153</v>
      </c>
      <c r="G4873" s="60" t="s">
        <v>25</v>
      </c>
      <c r="H4873" s="107">
        <v>2001388617</v>
      </c>
      <c r="I4873" s="58" t="s">
        <v>9079</v>
      </c>
      <c r="O4873" s="114" t="s">
        <v>26</v>
      </c>
      <c r="T4873" s="120">
        <v>1206.2</v>
      </c>
      <c r="V4873" s="118">
        <v>39931</v>
      </c>
      <c r="W4873" s="114" t="s">
        <v>27</v>
      </c>
    </row>
    <row r="4874" spans="1:23" x14ac:dyDescent="0.25">
      <c r="A4874" s="129">
        <v>36</v>
      </c>
      <c r="B4874" s="76" t="s">
        <v>145</v>
      </c>
      <c r="C4874" s="58" t="s">
        <v>28</v>
      </c>
      <c r="D4874" s="76">
        <v>0</v>
      </c>
      <c r="E4874" s="76" t="s">
        <v>22360</v>
      </c>
      <c r="F4874" s="76" t="s">
        <v>28154</v>
      </c>
      <c r="G4874" s="60" t="s">
        <v>39</v>
      </c>
      <c r="H4874" s="107">
        <v>2001301015</v>
      </c>
      <c r="I4874" s="58" t="s">
        <v>3869</v>
      </c>
      <c r="O4874" s="114" t="s">
        <v>40</v>
      </c>
      <c r="T4874" s="120">
        <v>42.56</v>
      </c>
      <c r="V4874" s="118">
        <v>39933</v>
      </c>
      <c r="W4874" s="114" t="s">
        <v>27</v>
      </c>
    </row>
    <row r="4875" spans="1:23" x14ac:dyDescent="0.25">
      <c r="A4875" s="129">
        <v>36</v>
      </c>
      <c r="B4875" s="76" t="s">
        <v>145</v>
      </c>
      <c r="C4875" s="58" t="s">
        <v>28</v>
      </c>
      <c r="D4875" s="76" t="s">
        <v>34181</v>
      </c>
      <c r="E4875" s="76" t="s">
        <v>22361</v>
      </c>
      <c r="F4875" s="76" t="s">
        <v>28155</v>
      </c>
      <c r="G4875" s="60" t="s">
        <v>25</v>
      </c>
      <c r="H4875" s="107">
        <v>2001383698</v>
      </c>
      <c r="I4875" s="58" t="s">
        <v>3869</v>
      </c>
      <c r="O4875" s="114" t="s">
        <v>26</v>
      </c>
      <c r="T4875" s="120">
        <v>509.5</v>
      </c>
      <c r="V4875" s="118">
        <v>39946</v>
      </c>
      <c r="W4875" s="114" t="s">
        <v>27</v>
      </c>
    </row>
    <row r="4876" spans="1:23" x14ac:dyDescent="0.25">
      <c r="A4876" s="129">
        <v>36</v>
      </c>
      <c r="B4876" s="76" t="s">
        <v>145</v>
      </c>
      <c r="C4876" s="58" t="s">
        <v>28</v>
      </c>
      <c r="D4876" s="76">
        <v>0</v>
      </c>
      <c r="E4876" s="76" t="s">
        <v>22360</v>
      </c>
      <c r="F4876" s="76" t="s">
        <v>28156</v>
      </c>
      <c r="G4876" s="60" t="s">
        <v>39</v>
      </c>
      <c r="H4876" s="107">
        <v>2001301047</v>
      </c>
      <c r="I4876" s="58" t="s">
        <v>3869</v>
      </c>
      <c r="O4876" s="114" t="s">
        <v>41</v>
      </c>
      <c r="T4876" s="120">
        <v>32.200000000000003</v>
      </c>
      <c r="V4876" s="118">
        <v>39947</v>
      </c>
      <c r="W4876" s="114" t="s">
        <v>27</v>
      </c>
    </row>
    <row r="4877" spans="1:23" x14ac:dyDescent="0.25">
      <c r="A4877" s="129">
        <v>36</v>
      </c>
      <c r="B4877" s="76" t="s">
        <v>145</v>
      </c>
      <c r="C4877" s="58" t="s">
        <v>28</v>
      </c>
      <c r="D4877" s="76" t="s">
        <v>34182</v>
      </c>
      <c r="E4877" s="76" t="s">
        <v>22362</v>
      </c>
      <c r="F4877" s="76" t="s">
        <v>28157</v>
      </c>
      <c r="G4877" s="60" t="s">
        <v>25</v>
      </c>
      <c r="H4877" s="107">
        <v>2001383771</v>
      </c>
      <c r="I4877" s="58" t="s">
        <v>3869</v>
      </c>
      <c r="O4877" s="114" t="s">
        <v>26</v>
      </c>
      <c r="T4877" s="120">
        <v>74603.5</v>
      </c>
      <c r="V4877" s="118">
        <v>39955</v>
      </c>
      <c r="W4877" s="114" t="s">
        <v>27</v>
      </c>
    </row>
    <row r="4878" spans="1:23" x14ac:dyDescent="0.25">
      <c r="A4878" s="129">
        <v>36</v>
      </c>
      <c r="B4878" s="76" t="s">
        <v>145</v>
      </c>
      <c r="C4878" s="58" t="s">
        <v>28</v>
      </c>
      <c r="D4878" s="76" t="s">
        <v>34183</v>
      </c>
      <c r="E4878" s="76" t="s">
        <v>22363</v>
      </c>
      <c r="F4878" s="76" t="s">
        <v>28158</v>
      </c>
      <c r="G4878" s="60" t="s">
        <v>25</v>
      </c>
      <c r="H4878" s="107">
        <v>2001388935</v>
      </c>
      <c r="I4878" s="58" t="s">
        <v>9079</v>
      </c>
      <c r="O4878" s="114" t="s">
        <v>26</v>
      </c>
      <c r="T4878" s="120">
        <v>737.35</v>
      </c>
      <c r="V4878" s="118">
        <v>39956</v>
      </c>
      <c r="W4878" s="114" t="s">
        <v>27</v>
      </c>
    </row>
    <row r="4879" spans="1:23" x14ac:dyDescent="0.25">
      <c r="A4879" s="129">
        <v>36</v>
      </c>
      <c r="B4879" s="76" t="s">
        <v>145</v>
      </c>
      <c r="C4879" s="58" t="s">
        <v>28</v>
      </c>
      <c r="D4879" s="76" t="s">
        <v>34184</v>
      </c>
      <c r="E4879" s="76" t="s">
        <v>22364</v>
      </c>
      <c r="F4879" s="76" t="s">
        <v>28159</v>
      </c>
      <c r="G4879" s="60" t="s">
        <v>25</v>
      </c>
      <c r="H4879" s="107">
        <v>2001381671</v>
      </c>
      <c r="I4879" s="58" t="s">
        <v>3869</v>
      </c>
      <c r="O4879" s="114" t="s">
        <v>26</v>
      </c>
      <c r="T4879" s="120">
        <v>457</v>
      </c>
      <c r="V4879" s="118">
        <v>39958</v>
      </c>
      <c r="W4879" s="114" t="s">
        <v>27</v>
      </c>
    </row>
    <row r="4880" spans="1:23" x14ac:dyDescent="0.25">
      <c r="A4880" s="129">
        <v>36</v>
      </c>
      <c r="B4880" s="76" t="s">
        <v>145</v>
      </c>
      <c r="C4880" s="58" t="s">
        <v>28</v>
      </c>
      <c r="D4880" s="76" t="s">
        <v>34185</v>
      </c>
      <c r="E4880" s="76" t="s">
        <v>22365</v>
      </c>
      <c r="F4880" s="76" t="s">
        <v>28160</v>
      </c>
      <c r="G4880" s="60" t="s">
        <v>25</v>
      </c>
      <c r="H4880" s="107">
        <v>2001380616</v>
      </c>
      <c r="I4880" s="58" t="s">
        <v>3869</v>
      </c>
      <c r="O4880" s="114" t="s">
        <v>26</v>
      </c>
      <c r="T4880" s="120">
        <v>1736</v>
      </c>
      <c r="V4880" s="118">
        <v>39963</v>
      </c>
      <c r="W4880" s="114" t="s">
        <v>27</v>
      </c>
    </row>
    <row r="4881" spans="1:23" x14ac:dyDescent="0.25">
      <c r="A4881" s="129">
        <v>36</v>
      </c>
      <c r="B4881" s="76" t="s">
        <v>145</v>
      </c>
      <c r="C4881" s="58" t="s">
        <v>28</v>
      </c>
      <c r="D4881" s="76" t="s">
        <v>34186</v>
      </c>
      <c r="E4881" s="76" t="s">
        <v>22366</v>
      </c>
      <c r="F4881" s="76" t="s">
        <v>28161</v>
      </c>
      <c r="G4881" s="60" t="s">
        <v>25</v>
      </c>
      <c r="H4881" s="107">
        <v>2001379847</v>
      </c>
      <c r="I4881" s="58" t="s">
        <v>9079</v>
      </c>
      <c r="O4881" s="114" t="s">
        <v>26</v>
      </c>
      <c r="T4881" s="120">
        <v>6862.56</v>
      </c>
      <c r="V4881" s="118">
        <v>39965</v>
      </c>
      <c r="W4881" s="114" t="s">
        <v>27</v>
      </c>
    </row>
    <row r="4882" spans="1:23" x14ac:dyDescent="0.25">
      <c r="A4882" s="129">
        <v>36</v>
      </c>
      <c r="B4882" s="76" t="s">
        <v>145</v>
      </c>
      <c r="C4882" s="58" t="s">
        <v>28</v>
      </c>
      <c r="D4882" s="76" t="s">
        <v>34187</v>
      </c>
      <c r="E4882" s="76" t="s">
        <v>22367</v>
      </c>
      <c r="F4882" s="76" t="s">
        <v>28162</v>
      </c>
      <c r="G4882" s="60" t="s">
        <v>39</v>
      </c>
      <c r="H4882" s="107">
        <v>2001385146</v>
      </c>
      <c r="I4882" s="58" t="s">
        <v>3869</v>
      </c>
      <c r="O4882" s="114" t="s">
        <v>53</v>
      </c>
      <c r="T4882" s="120">
        <v>81.540000000000006</v>
      </c>
      <c r="V4882" s="118">
        <v>39967</v>
      </c>
      <c r="W4882" s="114" t="s">
        <v>27</v>
      </c>
    </row>
    <row r="4883" spans="1:23" x14ac:dyDescent="0.25">
      <c r="A4883" s="129">
        <v>36</v>
      </c>
      <c r="B4883" s="76" t="s">
        <v>145</v>
      </c>
      <c r="C4883" s="58" t="s">
        <v>28</v>
      </c>
      <c r="D4883" s="76" t="s">
        <v>34164</v>
      </c>
      <c r="E4883" s="76" t="s">
        <v>22345</v>
      </c>
      <c r="F4883" s="76" t="s">
        <v>2298</v>
      </c>
      <c r="G4883" s="60" t="s">
        <v>39</v>
      </c>
      <c r="H4883" s="107">
        <v>2001384875</v>
      </c>
      <c r="I4883" s="58" t="s">
        <v>3869</v>
      </c>
      <c r="O4883" s="114" t="s">
        <v>40</v>
      </c>
      <c r="T4883" s="120">
        <v>41.29</v>
      </c>
      <c r="V4883" s="118">
        <v>39975</v>
      </c>
      <c r="W4883" s="114" t="s">
        <v>27</v>
      </c>
    </row>
    <row r="4884" spans="1:23" x14ac:dyDescent="0.25">
      <c r="A4884" s="129">
        <v>36</v>
      </c>
      <c r="B4884" s="76" t="s">
        <v>145</v>
      </c>
      <c r="C4884" s="58" t="s">
        <v>28</v>
      </c>
      <c r="D4884" s="76" t="s">
        <v>34188</v>
      </c>
      <c r="E4884" s="76" t="s">
        <v>22368</v>
      </c>
      <c r="F4884" s="76" t="s">
        <v>28163</v>
      </c>
      <c r="G4884" s="60" t="s">
        <v>25</v>
      </c>
      <c r="H4884" s="107">
        <v>2001382848</v>
      </c>
      <c r="I4884" s="58" t="s">
        <v>3869</v>
      </c>
      <c r="O4884" s="114" t="s">
        <v>26</v>
      </c>
      <c r="T4884" s="120">
        <v>62</v>
      </c>
      <c r="V4884" s="118">
        <v>39979</v>
      </c>
      <c r="W4884" s="114" t="s">
        <v>27</v>
      </c>
    </row>
    <row r="4885" spans="1:23" x14ac:dyDescent="0.25">
      <c r="A4885" s="129">
        <v>36</v>
      </c>
      <c r="B4885" s="76" t="s">
        <v>145</v>
      </c>
      <c r="C4885" s="58" t="s">
        <v>28</v>
      </c>
      <c r="D4885" s="76" t="s">
        <v>34189</v>
      </c>
      <c r="E4885" s="76" t="s">
        <v>21080</v>
      </c>
      <c r="F4885" s="76" t="s">
        <v>28164</v>
      </c>
      <c r="G4885" s="60" t="s">
        <v>25</v>
      </c>
      <c r="H4885" s="107">
        <v>2001384573</v>
      </c>
      <c r="I4885" s="58" t="s">
        <v>3869</v>
      </c>
      <c r="O4885" s="114" t="s">
        <v>26</v>
      </c>
      <c r="T4885" s="120">
        <v>2334</v>
      </c>
      <c r="V4885" s="118">
        <v>39981</v>
      </c>
      <c r="W4885" s="114" t="s">
        <v>27</v>
      </c>
    </row>
    <row r="4886" spans="1:23" x14ac:dyDescent="0.25">
      <c r="A4886" s="129">
        <v>36</v>
      </c>
      <c r="B4886" s="76" t="s">
        <v>145</v>
      </c>
      <c r="C4886" s="58" t="s">
        <v>28</v>
      </c>
      <c r="D4886" s="76" t="s">
        <v>34190</v>
      </c>
      <c r="E4886" s="76" t="s">
        <v>22369</v>
      </c>
      <c r="F4886" s="76" t="s">
        <v>28165</v>
      </c>
      <c r="G4886" s="60" t="s">
        <v>25</v>
      </c>
      <c r="H4886" s="107">
        <v>2001379855</v>
      </c>
      <c r="I4886" s="58" t="s">
        <v>9079</v>
      </c>
      <c r="O4886" s="114" t="s">
        <v>26</v>
      </c>
      <c r="T4886" s="120">
        <v>101.07</v>
      </c>
      <c r="V4886" s="118">
        <v>39983</v>
      </c>
      <c r="W4886" s="114" t="s">
        <v>27</v>
      </c>
    </row>
    <row r="4887" spans="1:23" x14ac:dyDescent="0.25">
      <c r="A4887" s="129">
        <v>36</v>
      </c>
      <c r="B4887" s="76" t="s">
        <v>145</v>
      </c>
      <c r="C4887" s="58" t="s">
        <v>28</v>
      </c>
      <c r="D4887" s="76" t="s">
        <v>34191</v>
      </c>
      <c r="E4887" s="76" t="s">
        <v>22370</v>
      </c>
      <c r="F4887" s="76" t="s">
        <v>28166</v>
      </c>
      <c r="G4887" s="60" t="s">
        <v>25</v>
      </c>
      <c r="H4887" s="107">
        <v>2001380667</v>
      </c>
      <c r="I4887" s="58" t="s">
        <v>3869</v>
      </c>
      <c r="O4887" s="114" t="s">
        <v>26</v>
      </c>
      <c r="T4887" s="120">
        <v>3139</v>
      </c>
      <c r="V4887" s="118">
        <v>40016</v>
      </c>
      <c r="W4887" s="114" t="s">
        <v>27</v>
      </c>
    </row>
    <row r="4888" spans="1:23" x14ac:dyDescent="0.25">
      <c r="A4888" s="129">
        <v>36</v>
      </c>
      <c r="B4888" s="76" t="s">
        <v>145</v>
      </c>
      <c r="C4888" s="58" t="s">
        <v>28</v>
      </c>
      <c r="D4888" s="76" t="s">
        <v>34192</v>
      </c>
      <c r="E4888" s="76" t="s">
        <v>22371</v>
      </c>
      <c r="F4888" s="76" t="s">
        <v>28167</v>
      </c>
      <c r="G4888" s="60" t="s">
        <v>25</v>
      </c>
      <c r="H4888" s="107">
        <v>2001389397</v>
      </c>
      <c r="I4888" s="58" t="s">
        <v>9079</v>
      </c>
      <c r="O4888" s="114" t="s">
        <v>26</v>
      </c>
      <c r="T4888" s="120">
        <v>5427.96</v>
      </c>
      <c r="V4888" s="118">
        <v>40029</v>
      </c>
      <c r="W4888" s="114" t="s">
        <v>27</v>
      </c>
    </row>
    <row r="4889" spans="1:23" x14ac:dyDescent="0.25">
      <c r="A4889" s="129">
        <v>36</v>
      </c>
      <c r="B4889" s="76" t="s">
        <v>145</v>
      </c>
      <c r="C4889" s="58" t="s">
        <v>28</v>
      </c>
      <c r="D4889" s="76" t="s">
        <v>34193</v>
      </c>
      <c r="E4889" s="76" t="s">
        <v>22372</v>
      </c>
      <c r="F4889" s="76" t="s">
        <v>28168</v>
      </c>
      <c r="G4889" s="60" t="s">
        <v>25</v>
      </c>
      <c r="H4889" s="107">
        <v>2001381779</v>
      </c>
      <c r="I4889" s="58" t="s">
        <v>3869</v>
      </c>
      <c r="O4889" s="114" t="s">
        <v>26</v>
      </c>
      <c r="T4889" s="120">
        <v>4394.16</v>
      </c>
      <c r="V4889" s="118">
        <v>40036</v>
      </c>
      <c r="W4889" s="114" t="s">
        <v>27</v>
      </c>
    </row>
    <row r="4890" spans="1:23" x14ac:dyDescent="0.25">
      <c r="A4890" s="129">
        <v>36</v>
      </c>
      <c r="B4890" s="76" t="s">
        <v>145</v>
      </c>
      <c r="C4890" s="58" t="s">
        <v>28</v>
      </c>
      <c r="D4890" s="76" t="s">
        <v>11094</v>
      </c>
      <c r="E4890" s="76" t="s">
        <v>22374</v>
      </c>
      <c r="F4890" s="76" t="s">
        <v>28170</v>
      </c>
      <c r="G4890" s="60" t="s">
        <v>25</v>
      </c>
      <c r="H4890" s="107">
        <v>2001382074</v>
      </c>
      <c r="I4890" s="58" t="s">
        <v>3869</v>
      </c>
      <c r="O4890" s="114" t="s">
        <v>26</v>
      </c>
      <c r="T4890" s="120">
        <v>420</v>
      </c>
      <c r="V4890" s="118">
        <v>40037</v>
      </c>
      <c r="W4890" s="114" t="s">
        <v>27</v>
      </c>
    </row>
    <row r="4891" spans="1:23" x14ac:dyDescent="0.25">
      <c r="A4891" s="129">
        <v>36</v>
      </c>
      <c r="B4891" s="76" t="s">
        <v>145</v>
      </c>
      <c r="C4891" s="58" t="s">
        <v>28</v>
      </c>
      <c r="D4891" s="76" t="s">
        <v>34194</v>
      </c>
      <c r="E4891" s="76" t="s">
        <v>22373</v>
      </c>
      <c r="F4891" s="76" t="s">
        <v>28169</v>
      </c>
      <c r="G4891" s="60" t="s">
        <v>25</v>
      </c>
      <c r="H4891" s="107">
        <v>2001386088</v>
      </c>
      <c r="I4891" s="58" t="s">
        <v>3869</v>
      </c>
      <c r="O4891" s="114" t="s">
        <v>26</v>
      </c>
      <c r="T4891" s="120">
        <v>4000</v>
      </c>
      <c r="V4891" s="118">
        <v>40037</v>
      </c>
      <c r="W4891" s="114" t="s">
        <v>27</v>
      </c>
    </row>
    <row r="4892" spans="1:23" x14ac:dyDescent="0.25">
      <c r="A4892" s="129">
        <v>36</v>
      </c>
      <c r="B4892" s="76" t="s">
        <v>145</v>
      </c>
      <c r="C4892" s="58" t="s">
        <v>28</v>
      </c>
      <c r="D4892" s="76" t="s">
        <v>34195</v>
      </c>
      <c r="E4892" s="76" t="s">
        <v>22375</v>
      </c>
      <c r="F4892" s="76" t="s">
        <v>28171</v>
      </c>
      <c r="G4892" s="60" t="s">
        <v>25</v>
      </c>
      <c r="H4892" s="107">
        <v>2001383321</v>
      </c>
      <c r="I4892" s="58" t="s">
        <v>3869</v>
      </c>
      <c r="O4892" s="114" t="s">
        <v>26</v>
      </c>
      <c r="T4892" s="120">
        <v>1331.01</v>
      </c>
      <c r="V4892" s="118">
        <v>40037</v>
      </c>
      <c r="W4892" s="114" t="s">
        <v>27</v>
      </c>
    </row>
    <row r="4893" spans="1:23" x14ac:dyDescent="0.25">
      <c r="A4893" s="129">
        <v>36</v>
      </c>
      <c r="B4893" s="76" t="s">
        <v>145</v>
      </c>
      <c r="C4893" s="58" t="s">
        <v>28</v>
      </c>
      <c r="D4893" s="76" t="s">
        <v>34196</v>
      </c>
      <c r="E4893" s="76" t="s">
        <v>22376</v>
      </c>
      <c r="F4893" s="76" t="s">
        <v>28172</v>
      </c>
      <c r="G4893" s="60" t="s">
        <v>25</v>
      </c>
      <c r="H4893" s="107">
        <v>2001384678</v>
      </c>
      <c r="I4893" s="58" t="s">
        <v>3869</v>
      </c>
      <c r="O4893" s="114" t="s">
        <v>26</v>
      </c>
      <c r="T4893" s="120">
        <v>693</v>
      </c>
      <c r="V4893" s="118">
        <v>40043</v>
      </c>
      <c r="W4893" s="114" t="s">
        <v>27</v>
      </c>
    </row>
    <row r="4894" spans="1:23" x14ac:dyDescent="0.25">
      <c r="A4894" s="129">
        <v>36</v>
      </c>
      <c r="B4894" s="76" t="s">
        <v>145</v>
      </c>
      <c r="C4894" s="58" t="s">
        <v>28</v>
      </c>
      <c r="D4894" s="76" t="s">
        <v>34197</v>
      </c>
      <c r="E4894" s="76" t="s">
        <v>22377</v>
      </c>
      <c r="F4894" s="76" t="s">
        <v>28173</v>
      </c>
      <c r="G4894" s="60" t="s">
        <v>25</v>
      </c>
      <c r="H4894" s="107">
        <v>2001381628</v>
      </c>
      <c r="I4894" s="58" t="s">
        <v>3869</v>
      </c>
      <c r="O4894" s="114" t="s">
        <v>26</v>
      </c>
      <c r="T4894" s="120">
        <v>2072</v>
      </c>
      <c r="V4894" s="118">
        <v>40044</v>
      </c>
      <c r="W4894" s="114" t="s">
        <v>27</v>
      </c>
    </row>
    <row r="4895" spans="1:23" x14ac:dyDescent="0.25">
      <c r="A4895" s="129">
        <v>36</v>
      </c>
      <c r="B4895" s="76" t="s">
        <v>145</v>
      </c>
      <c r="C4895" s="58" t="s">
        <v>28</v>
      </c>
      <c r="D4895" s="76" t="s">
        <v>34198</v>
      </c>
      <c r="E4895" s="76" t="s">
        <v>22378</v>
      </c>
      <c r="F4895" s="76" t="s">
        <v>28174</v>
      </c>
      <c r="G4895" s="60" t="s">
        <v>25</v>
      </c>
      <c r="H4895" s="107">
        <v>2001381717</v>
      </c>
      <c r="I4895" s="58" t="s">
        <v>3869</v>
      </c>
      <c r="K4895" s="45"/>
      <c r="O4895" s="114" t="s">
        <v>26</v>
      </c>
      <c r="T4895" s="120">
        <v>621</v>
      </c>
      <c r="V4895" s="118">
        <v>40047</v>
      </c>
      <c r="W4895" s="114" t="s">
        <v>27</v>
      </c>
    </row>
    <row r="4896" spans="1:23" x14ac:dyDescent="0.25">
      <c r="A4896" s="129">
        <v>36</v>
      </c>
      <c r="B4896" s="76" t="s">
        <v>145</v>
      </c>
      <c r="C4896" s="58" t="s">
        <v>28</v>
      </c>
      <c r="D4896" s="76" t="s">
        <v>34199</v>
      </c>
      <c r="E4896" s="76" t="s">
        <v>22379</v>
      </c>
      <c r="F4896" s="76" t="s">
        <v>28175</v>
      </c>
      <c r="G4896" s="60" t="s">
        <v>25</v>
      </c>
      <c r="H4896" s="107">
        <v>2001384034</v>
      </c>
      <c r="I4896" s="58" t="s">
        <v>3869</v>
      </c>
      <c r="O4896" s="114" t="s">
        <v>26</v>
      </c>
      <c r="T4896" s="120">
        <v>9378</v>
      </c>
      <c r="V4896" s="118">
        <v>40059</v>
      </c>
      <c r="W4896" s="114" t="s">
        <v>27</v>
      </c>
    </row>
    <row r="4897" spans="1:23" x14ac:dyDescent="0.25">
      <c r="A4897" s="129">
        <v>36</v>
      </c>
      <c r="B4897" s="76" t="s">
        <v>145</v>
      </c>
      <c r="C4897" s="58" t="s">
        <v>28</v>
      </c>
      <c r="D4897" s="76" t="s">
        <v>34200</v>
      </c>
      <c r="E4897" s="76" t="s">
        <v>22380</v>
      </c>
      <c r="F4897" s="76" t="s">
        <v>28176</v>
      </c>
      <c r="G4897" s="60" t="s">
        <v>25</v>
      </c>
      <c r="H4897" s="107">
        <v>2001383623</v>
      </c>
      <c r="I4897" s="58" t="s">
        <v>3869</v>
      </c>
      <c r="O4897" s="114" t="s">
        <v>26</v>
      </c>
      <c r="T4897" s="120">
        <v>32</v>
      </c>
      <c r="V4897" s="118">
        <v>40086</v>
      </c>
      <c r="W4897" s="114" t="s">
        <v>27</v>
      </c>
    </row>
    <row r="4898" spans="1:23" x14ac:dyDescent="0.25">
      <c r="A4898" s="129">
        <v>36</v>
      </c>
      <c r="B4898" s="76" t="s">
        <v>145</v>
      </c>
      <c r="C4898" s="58" t="s">
        <v>28</v>
      </c>
      <c r="D4898" s="76" t="s">
        <v>34201</v>
      </c>
      <c r="E4898" s="76" t="s">
        <v>22381</v>
      </c>
      <c r="F4898" s="76" t="s">
        <v>28177</v>
      </c>
      <c r="G4898" s="60" t="s">
        <v>25</v>
      </c>
      <c r="H4898" s="107">
        <v>2001389257</v>
      </c>
      <c r="I4898" s="58" t="s">
        <v>9079</v>
      </c>
      <c r="O4898" s="114" t="s">
        <v>26</v>
      </c>
      <c r="T4898" s="120">
        <v>2.0699999999999998</v>
      </c>
      <c r="V4898" s="118">
        <v>40087</v>
      </c>
      <c r="W4898" s="114" t="s">
        <v>27</v>
      </c>
    </row>
    <row r="4899" spans="1:23" x14ac:dyDescent="0.25">
      <c r="A4899" s="129">
        <v>36</v>
      </c>
      <c r="B4899" s="76" t="s">
        <v>145</v>
      </c>
      <c r="C4899" s="58" t="s">
        <v>28</v>
      </c>
      <c r="D4899" s="76" t="s">
        <v>34202</v>
      </c>
      <c r="E4899" s="76" t="s">
        <v>21717</v>
      </c>
      <c r="F4899" s="76" t="s">
        <v>28178</v>
      </c>
      <c r="G4899" s="60" t="s">
        <v>25</v>
      </c>
      <c r="H4899" s="107">
        <v>2001386697</v>
      </c>
      <c r="I4899" s="58" t="s">
        <v>3869</v>
      </c>
      <c r="O4899" s="114" t="s">
        <v>26</v>
      </c>
      <c r="T4899" s="120">
        <v>5.6</v>
      </c>
      <c r="V4899" s="118">
        <v>40091</v>
      </c>
      <c r="W4899" s="114" t="s">
        <v>27</v>
      </c>
    </row>
    <row r="4900" spans="1:23" x14ac:dyDescent="0.25">
      <c r="A4900" s="129">
        <v>36</v>
      </c>
      <c r="B4900" s="76" t="s">
        <v>145</v>
      </c>
      <c r="C4900" s="58" t="s">
        <v>28</v>
      </c>
      <c r="D4900" s="76" t="s">
        <v>34203</v>
      </c>
      <c r="E4900" s="76" t="s">
        <v>22382</v>
      </c>
      <c r="F4900" s="76" t="s">
        <v>28179</v>
      </c>
      <c r="G4900" s="60" t="s">
        <v>25</v>
      </c>
      <c r="H4900" s="107">
        <v>2001389133</v>
      </c>
      <c r="I4900" s="58" t="s">
        <v>9079</v>
      </c>
      <c r="O4900" s="114" t="s">
        <v>26</v>
      </c>
      <c r="T4900" s="120">
        <v>958.51</v>
      </c>
      <c r="V4900" s="118">
        <v>40092</v>
      </c>
      <c r="W4900" s="114" t="s">
        <v>27</v>
      </c>
    </row>
    <row r="4901" spans="1:23" x14ac:dyDescent="0.25">
      <c r="A4901" s="129">
        <v>36</v>
      </c>
      <c r="B4901" s="76" t="s">
        <v>145</v>
      </c>
      <c r="C4901" s="58" t="s">
        <v>28</v>
      </c>
      <c r="D4901" s="76" t="s">
        <v>34205</v>
      </c>
      <c r="E4901" s="76" t="s">
        <v>6762</v>
      </c>
      <c r="F4901" s="76" t="s">
        <v>28181</v>
      </c>
      <c r="G4901" s="60" t="s">
        <v>25</v>
      </c>
      <c r="H4901" s="107">
        <v>2001379995</v>
      </c>
      <c r="I4901" s="58" t="s">
        <v>9079</v>
      </c>
      <c r="O4901" s="114" t="s">
        <v>26</v>
      </c>
      <c r="T4901" s="120">
        <v>372.41</v>
      </c>
      <c r="V4901" s="118">
        <v>40109</v>
      </c>
      <c r="W4901" s="114" t="s">
        <v>27</v>
      </c>
    </row>
    <row r="4902" spans="1:23" x14ac:dyDescent="0.25">
      <c r="A4902" s="129">
        <v>36</v>
      </c>
      <c r="B4902" s="76" t="s">
        <v>145</v>
      </c>
      <c r="C4902" s="58" t="s">
        <v>28</v>
      </c>
      <c r="D4902" s="76" t="s">
        <v>34204</v>
      </c>
      <c r="E4902" s="76" t="s">
        <v>22383</v>
      </c>
      <c r="F4902" s="76" t="s">
        <v>28180</v>
      </c>
      <c r="G4902" s="60" t="s">
        <v>39</v>
      </c>
      <c r="H4902" s="107">
        <v>2001381469</v>
      </c>
      <c r="I4902" s="58" t="s">
        <v>9079</v>
      </c>
      <c r="O4902" s="114" t="s">
        <v>53</v>
      </c>
      <c r="T4902" s="120">
        <v>8.74</v>
      </c>
      <c r="V4902" s="118">
        <v>40109</v>
      </c>
      <c r="W4902" s="114" t="s">
        <v>27</v>
      </c>
    </row>
    <row r="4903" spans="1:23" x14ac:dyDescent="0.25">
      <c r="A4903" s="129">
        <v>36</v>
      </c>
      <c r="B4903" s="76" t="s">
        <v>145</v>
      </c>
      <c r="C4903" s="58" t="s">
        <v>28</v>
      </c>
      <c r="D4903" s="76" t="s">
        <v>34190</v>
      </c>
      <c r="E4903" s="76" t="s">
        <v>22369</v>
      </c>
      <c r="F4903" s="76" t="s">
        <v>28182</v>
      </c>
      <c r="G4903" s="60" t="s">
        <v>39</v>
      </c>
      <c r="H4903" s="107">
        <v>2001380338</v>
      </c>
      <c r="I4903" s="58" t="s">
        <v>9079</v>
      </c>
      <c r="O4903" s="114" t="s">
        <v>41</v>
      </c>
      <c r="T4903" s="120">
        <v>12.61</v>
      </c>
      <c r="V4903" s="118">
        <v>40113</v>
      </c>
      <c r="W4903" s="114" t="s">
        <v>27</v>
      </c>
    </row>
    <row r="4904" spans="1:23" x14ac:dyDescent="0.25">
      <c r="A4904" s="129">
        <v>36</v>
      </c>
      <c r="B4904" s="76" t="s">
        <v>145</v>
      </c>
      <c r="C4904" s="58" t="s">
        <v>28</v>
      </c>
      <c r="D4904" s="76" t="s">
        <v>34190</v>
      </c>
      <c r="E4904" s="76" t="s">
        <v>22369</v>
      </c>
      <c r="F4904" s="76" t="s">
        <v>28182</v>
      </c>
      <c r="G4904" s="60" t="s">
        <v>39</v>
      </c>
      <c r="H4904" s="107">
        <v>2001381426</v>
      </c>
      <c r="I4904" s="58" t="s">
        <v>9079</v>
      </c>
      <c r="O4904" s="114" t="s">
        <v>53</v>
      </c>
      <c r="T4904" s="120">
        <v>8.17</v>
      </c>
      <c r="V4904" s="118">
        <v>40113</v>
      </c>
      <c r="W4904" s="114" t="s">
        <v>27</v>
      </c>
    </row>
    <row r="4905" spans="1:23" x14ac:dyDescent="0.25">
      <c r="A4905" s="129">
        <v>36</v>
      </c>
      <c r="B4905" s="76" t="s">
        <v>145</v>
      </c>
      <c r="C4905" s="58" t="s">
        <v>28</v>
      </c>
      <c r="D4905" s="76" t="s">
        <v>34206</v>
      </c>
      <c r="E4905" s="76" t="s">
        <v>18917</v>
      </c>
      <c r="F4905" s="76" t="s">
        <v>28183</v>
      </c>
      <c r="G4905" s="60" t="s">
        <v>25</v>
      </c>
      <c r="H4905" s="107">
        <v>2001382023</v>
      </c>
      <c r="I4905" s="58" t="s">
        <v>3869</v>
      </c>
      <c r="O4905" s="114" t="s">
        <v>26</v>
      </c>
      <c r="T4905" s="120">
        <v>270</v>
      </c>
      <c r="V4905" s="118">
        <v>40113</v>
      </c>
      <c r="W4905" s="114" t="s">
        <v>27</v>
      </c>
    </row>
    <row r="4906" spans="1:23" x14ac:dyDescent="0.25">
      <c r="A4906" s="129">
        <v>36</v>
      </c>
      <c r="B4906" s="76" t="s">
        <v>145</v>
      </c>
      <c r="C4906" s="58" t="s">
        <v>28</v>
      </c>
      <c r="D4906" s="76" t="s">
        <v>34207</v>
      </c>
      <c r="E4906" s="76" t="s">
        <v>22384</v>
      </c>
      <c r="F4906" s="76" t="s">
        <v>28184</v>
      </c>
      <c r="G4906" s="60" t="s">
        <v>25</v>
      </c>
      <c r="H4906" s="107">
        <v>2001388207</v>
      </c>
      <c r="I4906" s="58" t="s">
        <v>9079</v>
      </c>
      <c r="O4906" s="114" t="s">
        <v>26</v>
      </c>
      <c r="T4906" s="120">
        <v>0.22</v>
      </c>
      <c r="V4906" s="118">
        <v>40122</v>
      </c>
      <c r="W4906" s="114" t="s">
        <v>27</v>
      </c>
    </row>
    <row r="4907" spans="1:23" x14ac:dyDescent="0.25">
      <c r="A4907" s="129">
        <v>36</v>
      </c>
      <c r="B4907" s="76" t="s">
        <v>145</v>
      </c>
      <c r="C4907" s="58" t="s">
        <v>28</v>
      </c>
      <c r="D4907" s="76">
        <v>0</v>
      </c>
      <c r="E4907" s="76" t="s">
        <v>22385</v>
      </c>
      <c r="F4907" s="76" t="s">
        <v>28185</v>
      </c>
      <c r="G4907" s="60" t="s">
        <v>25</v>
      </c>
      <c r="H4907" s="107">
        <v>2001300523</v>
      </c>
      <c r="I4907" s="58" t="s">
        <v>3869</v>
      </c>
      <c r="O4907" s="114" t="s">
        <v>26</v>
      </c>
      <c r="T4907" s="120">
        <v>152</v>
      </c>
      <c r="V4907" s="118">
        <v>40129</v>
      </c>
      <c r="W4907" s="114" t="s">
        <v>27</v>
      </c>
    </row>
    <row r="4908" spans="1:23" x14ac:dyDescent="0.25">
      <c r="A4908" s="129">
        <v>36</v>
      </c>
      <c r="B4908" s="76" t="s">
        <v>145</v>
      </c>
      <c r="C4908" s="58" t="s">
        <v>28</v>
      </c>
      <c r="D4908" s="76" t="s">
        <v>34208</v>
      </c>
      <c r="E4908" s="76" t="s">
        <v>22386</v>
      </c>
      <c r="F4908" s="76" t="s">
        <v>28186</v>
      </c>
      <c r="G4908" s="60" t="s">
        <v>25</v>
      </c>
      <c r="H4908" s="107">
        <v>2001383542</v>
      </c>
      <c r="I4908" s="58" t="s">
        <v>3869</v>
      </c>
      <c r="O4908" s="114" t="s">
        <v>26</v>
      </c>
      <c r="T4908" s="120">
        <v>3005</v>
      </c>
      <c r="V4908" s="118">
        <v>40135</v>
      </c>
      <c r="W4908" s="114" t="s">
        <v>27</v>
      </c>
    </row>
    <row r="4909" spans="1:23" x14ac:dyDescent="0.25">
      <c r="A4909" s="129">
        <v>36</v>
      </c>
      <c r="B4909" s="76" t="s">
        <v>145</v>
      </c>
      <c r="C4909" s="58" t="s">
        <v>28</v>
      </c>
      <c r="D4909" s="76" t="s">
        <v>34209</v>
      </c>
      <c r="E4909" s="76" t="s">
        <v>1660</v>
      </c>
      <c r="F4909" s="76" t="s">
        <v>28187</v>
      </c>
      <c r="G4909" s="60" t="s">
        <v>25</v>
      </c>
      <c r="H4909" s="107">
        <v>2001383267</v>
      </c>
      <c r="I4909" s="58" t="s">
        <v>3869</v>
      </c>
      <c r="O4909" s="114" t="s">
        <v>26</v>
      </c>
      <c r="T4909" s="120">
        <v>341</v>
      </c>
      <c r="V4909" s="118">
        <v>40142</v>
      </c>
      <c r="W4909" s="114" t="s">
        <v>27</v>
      </c>
    </row>
    <row r="4910" spans="1:23" x14ac:dyDescent="0.25">
      <c r="A4910" s="129">
        <v>36</v>
      </c>
      <c r="B4910" s="76" t="s">
        <v>145</v>
      </c>
      <c r="C4910" s="58" t="s">
        <v>28</v>
      </c>
      <c r="D4910" s="76" t="s">
        <v>34210</v>
      </c>
      <c r="E4910" s="76" t="s">
        <v>22387</v>
      </c>
      <c r="F4910" s="76" t="s">
        <v>28188</v>
      </c>
      <c r="G4910" s="60" t="s">
        <v>39</v>
      </c>
      <c r="H4910" s="107">
        <v>2001384368</v>
      </c>
      <c r="I4910" s="58" t="s">
        <v>3869</v>
      </c>
      <c r="O4910" s="114" t="s">
        <v>41</v>
      </c>
      <c r="T4910" s="120">
        <v>3.33</v>
      </c>
      <c r="V4910" s="118">
        <v>40151</v>
      </c>
      <c r="W4910" s="114" t="s">
        <v>27</v>
      </c>
    </row>
    <row r="4911" spans="1:23" x14ac:dyDescent="0.25">
      <c r="A4911" s="129">
        <v>36</v>
      </c>
      <c r="B4911" s="76" t="s">
        <v>145</v>
      </c>
      <c r="C4911" s="58" t="s">
        <v>28</v>
      </c>
      <c r="D4911" s="76" t="s">
        <v>34211</v>
      </c>
      <c r="E4911" s="76" t="s">
        <v>5716</v>
      </c>
      <c r="F4911" s="76" t="s">
        <v>28189</v>
      </c>
      <c r="G4911" s="60" t="s">
        <v>25</v>
      </c>
      <c r="H4911" s="107">
        <v>2001384468</v>
      </c>
      <c r="I4911" s="58" t="s">
        <v>3869</v>
      </c>
      <c r="O4911" s="114" t="s">
        <v>26</v>
      </c>
      <c r="T4911" s="120">
        <v>1252</v>
      </c>
      <c r="V4911" s="118">
        <v>40152</v>
      </c>
      <c r="W4911" s="114" t="s">
        <v>27</v>
      </c>
    </row>
    <row r="4912" spans="1:23" x14ac:dyDescent="0.25">
      <c r="A4912" s="129">
        <v>36</v>
      </c>
      <c r="B4912" s="76" t="s">
        <v>145</v>
      </c>
      <c r="C4912" s="58" t="s">
        <v>28</v>
      </c>
      <c r="D4912" s="76" t="s">
        <v>34212</v>
      </c>
      <c r="E4912" s="76" t="s">
        <v>22388</v>
      </c>
      <c r="F4912" s="76" t="s">
        <v>28190</v>
      </c>
      <c r="G4912" s="60" t="s">
        <v>25</v>
      </c>
      <c r="H4912" s="107">
        <v>2001386746</v>
      </c>
      <c r="I4912" s="58" t="s">
        <v>3869</v>
      </c>
      <c r="O4912" s="114" t="s">
        <v>26</v>
      </c>
      <c r="T4912" s="120">
        <v>15</v>
      </c>
      <c r="V4912" s="118">
        <v>40155</v>
      </c>
      <c r="W4912" s="114" t="s">
        <v>27</v>
      </c>
    </row>
    <row r="4913" spans="1:23" x14ac:dyDescent="0.25">
      <c r="A4913" s="129">
        <v>36</v>
      </c>
      <c r="B4913" s="76" t="s">
        <v>145</v>
      </c>
      <c r="C4913" s="58" t="s">
        <v>28</v>
      </c>
      <c r="D4913" s="76" t="s">
        <v>34213</v>
      </c>
      <c r="E4913" s="76" t="s">
        <v>22389</v>
      </c>
      <c r="F4913" s="76" t="s">
        <v>28191</v>
      </c>
      <c r="G4913" s="60" t="s">
        <v>25</v>
      </c>
      <c r="H4913" s="107">
        <v>2001383836</v>
      </c>
      <c r="I4913" s="58" t="s">
        <v>3869</v>
      </c>
      <c r="O4913" s="114" t="s">
        <v>26</v>
      </c>
      <c r="T4913" s="120">
        <v>1762</v>
      </c>
      <c r="V4913" s="118">
        <v>40157</v>
      </c>
      <c r="W4913" s="114" t="s">
        <v>27</v>
      </c>
    </row>
    <row r="4914" spans="1:23" x14ac:dyDescent="0.25">
      <c r="A4914" s="129">
        <v>36</v>
      </c>
      <c r="B4914" s="76" t="s">
        <v>145</v>
      </c>
      <c r="C4914" s="58" t="s">
        <v>28</v>
      </c>
      <c r="D4914" s="76" t="s">
        <v>34214</v>
      </c>
      <c r="E4914" s="76" t="s">
        <v>22390</v>
      </c>
      <c r="F4914" s="76" t="s">
        <v>28192</v>
      </c>
      <c r="G4914" s="60" t="s">
        <v>25</v>
      </c>
      <c r="H4914" s="107">
        <v>2001376279</v>
      </c>
      <c r="I4914" s="58" t="s">
        <v>3869</v>
      </c>
      <c r="O4914" s="114" t="s">
        <v>26</v>
      </c>
      <c r="T4914" s="120">
        <v>3418</v>
      </c>
      <c r="V4914" s="118">
        <v>40157</v>
      </c>
      <c r="W4914" s="114" t="s">
        <v>27</v>
      </c>
    </row>
    <row r="4915" spans="1:23" x14ac:dyDescent="0.25">
      <c r="A4915" s="129">
        <v>36</v>
      </c>
      <c r="B4915" s="76" t="s">
        <v>145</v>
      </c>
      <c r="C4915" s="58" t="s">
        <v>28</v>
      </c>
      <c r="D4915" s="76" t="s">
        <v>34215</v>
      </c>
      <c r="E4915" s="76" t="s">
        <v>22391</v>
      </c>
      <c r="F4915" s="76" t="s">
        <v>28193</v>
      </c>
      <c r="G4915" s="60" t="s">
        <v>25</v>
      </c>
      <c r="H4915" s="107">
        <v>2001388568</v>
      </c>
      <c r="I4915" s="58" t="s">
        <v>9079</v>
      </c>
      <c r="O4915" s="114" t="s">
        <v>26</v>
      </c>
      <c r="T4915" s="120">
        <v>18296.599999999999</v>
      </c>
      <c r="V4915" s="118">
        <v>40158</v>
      </c>
      <c r="W4915" s="114" t="s">
        <v>27</v>
      </c>
    </row>
    <row r="4916" spans="1:23" x14ac:dyDescent="0.25">
      <c r="A4916" s="129">
        <v>36</v>
      </c>
      <c r="B4916" s="76" t="s">
        <v>145</v>
      </c>
      <c r="C4916" s="58" t="s">
        <v>28</v>
      </c>
      <c r="D4916" s="76" t="s">
        <v>34216</v>
      </c>
      <c r="E4916" s="76" t="s">
        <v>22392</v>
      </c>
      <c r="F4916" s="76" t="s">
        <v>28194</v>
      </c>
      <c r="G4916" s="60" t="s">
        <v>25</v>
      </c>
      <c r="H4916" s="107">
        <v>2001389478</v>
      </c>
      <c r="I4916" s="58" t="s">
        <v>9079</v>
      </c>
      <c r="O4916" s="114" t="s">
        <v>26</v>
      </c>
      <c r="T4916" s="120">
        <v>16447.3</v>
      </c>
      <c r="V4916" s="118">
        <v>40162</v>
      </c>
      <c r="W4916" s="114" t="s">
        <v>27</v>
      </c>
    </row>
    <row r="4917" spans="1:23" x14ac:dyDescent="0.25">
      <c r="A4917" s="129">
        <v>36</v>
      </c>
      <c r="B4917" s="76" t="s">
        <v>145</v>
      </c>
      <c r="C4917" s="58" t="s">
        <v>28</v>
      </c>
      <c r="D4917" s="76" t="s">
        <v>34216</v>
      </c>
      <c r="E4917" s="76" t="s">
        <v>22393</v>
      </c>
      <c r="F4917" s="76" t="s">
        <v>28194</v>
      </c>
      <c r="G4917" s="60" t="s">
        <v>25</v>
      </c>
      <c r="H4917" s="107">
        <v>2001380648</v>
      </c>
      <c r="I4917" s="58" t="s">
        <v>3869</v>
      </c>
      <c r="O4917" s="114" t="s">
        <v>26</v>
      </c>
      <c r="T4917" s="120">
        <v>87556</v>
      </c>
      <c r="V4917" s="118">
        <v>40164</v>
      </c>
      <c r="W4917" s="114" t="s">
        <v>27</v>
      </c>
    </row>
    <row r="4918" spans="1:23" x14ac:dyDescent="0.25">
      <c r="A4918" s="129">
        <v>36</v>
      </c>
      <c r="B4918" s="76" t="s">
        <v>145</v>
      </c>
      <c r="C4918" s="58" t="s">
        <v>28</v>
      </c>
      <c r="D4918" s="76" t="s">
        <v>34217</v>
      </c>
      <c r="E4918" s="76" t="s">
        <v>22394</v>
      </c>
      <c r="F4918" s="76" t="s">
        <v>28195</v>
      </c>
      <c r="G4918" s="60" t="s">
        <v>25</v>
      </c>
      <c r="H4918" s="107">
        <v>2001389079</v>
      </c>
      <c r="I4918" s="58" t="s">
        <v>9079</v>
      </c>
      <c r="O4918" s="114" t="s">
        <v>26</v>
      </c>
      <c r="T4918" s="120">
        <v>285.58999999999997</v>
      </c>
      <c r="V4918" s="118">
        <v>40165</v>
      </c>
      <c r="W4918" s="114" t="s">
        <v>27</v>
      </c>
    </row>
    <row r="4919" spans="1:23" x14ac:dyDescent="0.25">
      <c r="A4919" s="129">
        <v>36</v>
      </c>
      <c r="B4919" s="76" t="s">
        <v>145</v>
      </c>
      <c r="C4919" s="58" t="s">
        <v>28</v>
      </c>
      <c r="D4919" s="76" t="s">
        <v>34218</v>
      </c>
      <c r="E4919" s="76" t="s">
        <v>22395</v>
      </c>
      <c r="F4919" s="76" t="s">
        <v>28196</v>
      </c>
      <c r="G4919" s="60" t="s">
        <v>25</v>
      </c>
      <c r="H4919" s="107">
        <v>2001379774</v>
      </c>
      <c r="I4919" s="58" t="s">
        <v>9079</v>
      </c>
      <c r="O4919" s="114" t="s">
        <v>26</v>
      </c>
      <c r="T4919" s="120">
        <v>0.13</v>
      </c>
      <c r="V4919" s="118">
        <v>40170</v>
      </c>
      <c r="W4919" s="114" t="s">
        <v>27</v>
      </c>
    </row>
    <row r="4920" spans="1:23" x14ac:dyDescent="0.25">
      <c r="A4920" s="129">
        <v>36</v>
      </c>
      <c r="B4920" s="76" t="s">
        <v>145</v>
      </c>
      <c r="C4920" s="58" t="s">
        <v>28</v>
      </c>
      <c r="D4920" s="76" t="s">
        <v>34219</v>
      </c>
      <c r="E4920" s="76" t="s">
        <v>22396</v>
      </c>
      <c r="F4920" s="76" t="s">
        <v>28197</v>
      </c>
      <c r="G4920" s="60" t="s">
        <v>25</v>
      </c>
      <c r="H4920" s="107">
        <v>2001389028</v>
      </c>
      <c r="I4920" s="58" t="s">
        <v>9079</v>
      </c>
      <c r="O4920" s="114" t="s">
        <v>26</v>
      </c>
      <c r="T4920" s="120">
        <v>482.18</v>
      </c>
      <c r="V4920" s="118">
        <v>40178</v>
      </c>
      <c r="W4920" s="114" t="s">
        <v>27</v>
      </c>
    </row>
    <row r="4921" spans="1:23" x14ac:dyDescent="0.25">
      <c r="A4921" s="129">
        <v>36</v>
      </c>
      <c r="B4921" s="76" t="s">
        <v>145</v>
      </c>
      <c r="C4921" s="58" t="s">
        <v>28</v>
      </c>
      <c r="D4921" s="76" t="s">
        <v>34180</v>
      </c>
      <c r="E4921" s="76" t="s">
        <v>37340</v>
      </c>
      <c r="F4921" s="76" t="s">
        <v>37730</v>
      </c>
      <c r="G4921" s="60" t="s">
        <v>25</v>
      </c>
      <c r="H4921" s="107">
        <v>2001379618</v>
      </c>
      <c r="I4921" s="58" t="s">
        <v>9079</v>
      </c>
      <c r="O4921" s="114" t="s">
        <v>26</v>
      </c>
      <c r="T4921" s="120">
        <v>188.08</v>
      </c>
      <c r="V4921" s="118">
        <v>39471</v>
      </c>
      <c r="W4921" s="114" t="s">
        <v>27</v>
      </c>
    </row>
    <row r="4922" spans="1:23" x14ac:dyDescent="0.25">
      <c r="A4922" s="129">
        <v>36</v>
      </c>
      <c r="B4922" s="76" t="s">
        <v>145</v>
      </c>
      <c r="C4922" s="58" t="s">
        <v>28</v>
      </c>
      <c r="D4922" s="76" t="s">
        <v>36948</v>
      </c>
      <c r="E4922" s="76" t="s">
        <v>37341</v>
      </c>
      <c r="F4922" s="76" t="s">
        <v>37731</v>
      </c>
      <c r="G4922" s="60" t="s">
        <v>39</v>
      </c>
      <c r="H4922" s="107">
        <v>2001380257</v>
      </c>
      <c r="I4922" s="58" t="s">
        <v>9079</v>
      </c>
      <c r="O4922" s="114" t="s">
        <v>40</v>
      </c>
      <c r="T4922" s="120">
        <v>63.89</v>
      </c>
      <c r="V4922" s="118">
        <v>39762</v>
      </c>
      <c r="W4922" s="114" t="s">
        <v>27</v>
      </c>
    </row>
    <row r="4923" spans="1:23" x14ac:dyDescent="0.25">
      <c r="A4923" s="129">
        <v>36</v>
      </c>
      <c r="B4923" s="76" t="s">
        <v>145</v>
      </c>
      <c r="C4923" s="58" t="s">
        <v>28</v>
      </c>
      <c r="D4923" s="76" t="s">
        <v>36949</v>
      </c>
      <c r="E4923" s="76" t="s">
        <v>37342</v>
      </c>
      <c r="F4923" s="76" t="s">
        <v>37732</v>
      </c>
      <c r="G4923" s="60" t="s">
        <v>39</v>
      </c>
      <c r="H4923" s="107">
        <v>2001381515</v>
      </c>
      <c r="I4923" s="58" t="s">
        <v>9079</v>
      </c>
      <c r="O4923" s="114" t="s">
        <v>53</v>
      </c>
      <c r="T4923" s="120">
        <v>59.83</v>
      </c>
      <c r="V4923" s="118">
        <v>39801</v>
      </c>
      <c r="W4923" s="114" t="s">
        <v>27</v>
      </c>
    </row>
    <row r="4924" spans="1:23" x14ac:dyDescent="0.25">
      <c r="A4924" s="129">
        <v>37</v>
      </c>
      <c r="B4924" s="76" t="s">
        <v>144</v>
      </c>
      <c r="C4924" s="58" t="s">
        <v>28</v>
      </c>
      <c r="D4924" s="76" t="s">
        <v>34220</v>
      </c>
      <c r="E4924" s="76" t="s">
        <v>37343</v>
      </c>
      <c r="F4924" s="76" t="s">
        <v>28198</v>
      </c>
      <c r="G4924" s="60" t="s">
        <v>25</v>
      </c>
      <c r="H4924" s="107">
        <v>2001015535</v>
      </c>
      <c r="I4924" s="58" t="s">
        <v>9079</v>
      </c>
      <c r="O4924" s="114" t="s">
        <v>26</v>
      </c>
      <c r="T4924" s="120">
        <v>1.28</v>
      </c>
      <c r="V4924" s="118">
        <v>38990</v>
      </c>
      <c r="W4924" s="114" t="s">
        <v>27</v>
      </c>
    </row>
    <row r="4925" spans="1:23" x14ac:dyDescent="0.25">
      <c r="A4925" s="129">
        <v>37</v>
      </c>
      <c r="B4925" s="76" t="s">
        <v>144</v>
      </c>
      <c r="C4925" s="58" t="s">
        <v>28</v>
      </c>
      <c r="D4925" s="76" t="s">
        <v>34221</v>
      </c>
      <c r="E4925" s="76" t="s">
        <v>22397</v>
      </c>
      <c r="F4925" s="76" t="s">
        <v>28199</v>
      </c>
      <c r="G4925" s="60" t="s">
        <v>25</v>
      </c>
      <c r="H4925" s="107">
        <v>2001018747</v>
      </c>
      <c r="I4925" s="58" t="s">
        <v>3869</v>
      </c>
      <c r="O4925" s="114" t="s">
        <v>26</v>
      </c>
      <c r="T4925" s="120">
        <v>2481</v>
      </c>
      <c r="V4925" s="118">
        <v>39380</v>
      </c>
      <c r="W4925" s="114" t="s">
        <v>27</v>
      </c>
    </row>
    <row r="4926" spans="1:23" x14ac:dyDescent="0.25">
      <c r="A4926" s="129">
        <v>37</v>
      </c>
      <c r="B4926" s="76" t="s">
        <v>144</v>
      </c>
      <c r="C4926" s="58" t="s">
        <v>28</v>
      </c>
      <c r="D4926" s="76" t="s">
        <v>34222</v>
      </c>
      <c r="E4926" s="76" t="s">
        <v>22398</v>
      </c>
      <c r="F4926" s="76" t="s">
        <v>28200</v>
      </c>
      <c r="G4926" s="60" t="s">
        <v>25</v>
      </c>
      <c r="H4926" s="107">
        <v>2001018248</v>
      </c>
      <c r="I4926" s="58" t="s">
        <v>9079</v>
      </c>
      <c r="O4926" s="114" t="s">
        <v>26</v>
      </c>
      <c r="T4926" s="120">
        <v>17547.990000000002</v>
      </c>
      <c r="V4926" s="118">
        <v>39407</v>
      </c>
      <c r="W4926" s="114" t="s">
        <v>27</v>
      </c>
    </row>
    <row r="4927" spans="1:23" x14ac:dyDescent="0.25">
      <c r="A4927" s="129">
        <v>37</v>
      </c>
      <c r="B4927" s="76" t="s">
        <v>144</v>
      </c>
      <c r="C4927" s="58" t="s">
        <v>28</v>
      </c>
      <c r="D4927" s="76" t="s">
        <v>34223</v>
      </c>
      <c r="E4927" s="76" t="s">
        <v>22399</v>
      </c>
      <c r="F4927" s="76" t="s">
        <v>16997</v>
      </c>
      <c r="G4927" s="60" t="s">
        <v>25</v>
      </c>
      <c r="H4927" s="107">
        <v>2000959448</v>
      </c>
      <c r="I4927" s="58" t="s">
        <v>3869</v>
      </c>
      <c r="O4927" s="114" t="s">
        <v>26</v>
      </c>
      <c r="T4927" s="120">
        <v>345</v>
      </c>
      <c r="V4927" s="118">
        <v>39707</v>
      </c>
      <c r="W4927" s="114" t="s">
        <v>27</v>
      </c>
    </row>
    <row r="4928" spans="1:23" x14ac:dyDescent="0.25">
      <c r="A4928" s="129">
        <v>37</v>
      </c>
      <c r="B4928" s="76" t="s">
        <v>144</v>
      </c>
      <c r="C4928" s="58" t="s">
        <v>28</v>
      </c>
      <c r="D4928" s="76" t="s">
        <v>34224</v>
      </c>
      <c r="E4928" s="76" t="s">
        <v>22400</v>
      </c>
      <c r="F4928" s="76" t="s">
        <v>28201</v>
      </c>
      <c r="G4928" s="60" t="s">
        <v>25</v>
      </c>
      <c r="H4928" s="107">
        <v>2001016353</v>
      </c>
      <c r="I4928" s="58" t="s">
        <v>3869</v>
      </c>
      <c r="O4928" s="114" t="s">
        <v>26</v>
      </c>
      <c r="T4928" s="120">
        <v>3239.7</v>
      </c>
      <c r="V4928" s="118">
        <v>39763</v>
      </c>
      <c r="W4928" s="114" t="s">
        <v>27</v>
      </c>
    </row>
    <row r="4929" spans="1:23" x14ac:dyDescent="0.25">
      <c r="A4929" s="129">
        <v>37</v>
      </c>
      <c r="B4929" s="76" t="s">
        <v>144</v>
      </c>
      <c r="C4929" s="58" t="s">
        <v>28</v>
      </c>
      <c r="D4929" s="76" t="s">
        <v>34225</v>
      </c>
      <c r="E4929" s="76" t="s">
        <v>11913</v>
      </c>
      <c r="F4929" s="76" t="s">
        <v>28202</v>
      </c>
      <c r="G4929" s="60" t="s">
        <v>25</v>
      </c>
      <c r="H4929" s="107">
        <v>2001012714</v>
      </c>
      <c r="I4929" s="58" t="s">
        <v>3869</v>
      </c>
      <c r="O4929" s="114" t="s">
        <v>26</v>
      </c>
      <c r="T4929" s="120">
        <v>520</v>
      </c>
      <c r="V4929" s="118">
        <v>39769</v>
      </c>
      <c r="W4929" s="114" t="s">
        <v>27</v>
      </c>
    </row>
    <row r="4930" spans="1:23" x14ac:dyDescent="0.25">
      <c r="A4930" s="129">
        <v>37</v>
      </c>
      <c r="B4930" s="76" t="s">
        <v>144</v>
      </c>
      <c r="C4930" s="58" t="s">
        <v>28</v>
      </c>
      <c r="D4930" s="76" t="s">
        <v>34226</v>
      </c>
      <c r="E4930" s="76" t="s">
        <v>22401</v>
      </c>
      <c r="F4930" s="76" t="s">
        <v>28203</v>
      </c>
      <c r="G4930" s="60" t="s">
        <v>25</v>
      </c>
      <c r="H4930" s="107">
        <v>2001014237</v>
      </c>
      <c r="I4930" s="58" t="s">
        <v>9079</v>
      </c>
      <c r="O4930" s="114" t="s">
        <v>26</v>
      </c>
      <c r="T4930" s="120">
        <v>123.8</v>
      </c>
      <c r="V4930" s="118">
        <v>39787</v>
      </c>
      <c r="W4930" s="114" t="s">
        <v>27</v>
      </c>
    </row>
    <row r="4931" spans="1:23" x14ac:dyDescent="0.25">
      <c r="A4931" s="129">
        <v>37</v>
      </c>
      <c r="B4931" s="76" t="s">
        <v>144</v>
      </c>
      <c r="C4931" s="58" t="s">
        <v>28</v>
      </c>
      <c r="D4931" s="76" t="s">
        <v>34227</v>
      </c>
      <c r="E4931" s="76" t="s">
        <v>22402</v>
      </c>
      <c r="F4931" s="76" t="s">
        <v>28204</v>
      </c>
      <c r="G4931" s="60" t="s">
        <v>25</v>
      </c>
      <c r="H4931" s="107">
        <v>2001022598</v>
      </c>
      <c r="I4931" s="58" t="s">
        <v>9079</v>
      </c>
      <c r="O4931" s="114" t="s">
        <v>26</v>
      </c>
      <c r="T4931" s="120">
        <v>0.18</v>
      </c>
      <c r="V4931" s="118">
        <v>39815</v>
      </c>
      <c r="W4931" s="114" t="s">
        <v>27</v>
      </c>
    </row>
    <row r="4932" spans="1:23" x14ac:dyDescent="0.25">
      <c r="A4932" s="129">
        <v>37</v>
      </c>
      <c r="B4932" s="76" t="s">
        <v>144</v>
      </c>
      <c r="C4932" s="58" t="s">
        <v>28</v>
      </c>
      <c r="D4932" s="76" t="s">
        <v>34228</v>
      </c>
      <c r="E4932" s="76" t="s">
        <v>22403</v>
      </c>
      <c r="F4932" s="76" t="s">
        <v>28205</v>
      </c>
      <c r="G4932" s="60" t="s">
        <v>25</v>
      </c>
      <c r="H4932" s="107">
        <v>2001011912</v>
      </c>
      <c r="I4932" s="58" t="s">
        <v>3869</v>
      </c>
      <c r="O4932" s="114" t="s">
        <v>26</v>
      </c>
      <c r="T4932" s="120">
        <v>116</v>
      </c>
      <c r="V4932" s="118">
        <v>39818</v>
      </c>
      <c r="W4932" s="114" t="s">
        <v>27</v>
      </c>
    </row>
    <row r="4933" spans="1:23" x14ac:dyDescent="0.25">
      <c r="A4933" s="129">
        <v>37</v>
      </c>
      <c r="B4933" s="76" t="s">
        <v>144</v>
      </c>
      <c r="C4933" s="58" t="s">
        <v>28</v>
      </c>
      <c r="D4933" s="76" t="s">
        <v>34229</v>
      </c>
      <c r="E4933" s="76" t="s">
        <v>1747</v>
      </c>
      <c r="F4933" s="76" t="s">
        <v>28206</v>
      </c>
      <c r="G4933" s="60" t="s">
        <v>25</v>
      </c>
      <c r="H4933" s="107">
        <v>2001022547</v>
      </c>
      <c r="I4933" s="58" t="s">
        <v>3869</v>
      </c>
      <c r="O4933" s="114" t="s">
        <v>26</v>
      </c>
      <c r="T4933" s="120">
        <v>185</v>
      </c>
      <c r="V4933" s="118">
        <v>39818</v>
      </c>
      <c r="W4933" s="114" t="s">
        <v>27</v>
      </c>
    </row>
    <row r="4934" spans="1:23" x14ac:dyDescent="0.25">
      <c r="A4934" s="129">
        <v>37</v>
      </c>
      <c r="B4934" s="76" t="s">
        <v>144</v>
      </c>
      <c r="C4934" s="58" t="s">
        <v>28</v>
      </c>
      <c r="D4934" s="76" t="s">
        <v>34230</v>
      </c>
      <c r="E4934" s="76" t="s">
        <v>22404</v>
      </c>
      <c r="F4934" s="76" t="s">
        <v>15783</v>
      </c>
      <c r="G4934" s="60" t="s">
        <v>25</v>
      </c>
      <c r="H4934" s="107">
        <v>2001018558</v>
      </c>
      <c r="I4934" s="58" t="s">
        <v>3869</v>
      </c>
      <c r="O4934" s="114" t="s">
        <v>26</v>
      </c>
      <c r="T4934" s="120">
        <v>105</v>
      </c>
      <c r="V4934" s="118">
        <v>39822</v>
      </c>
      <c r="W4934" s="114" t="s">
        <v>27</v>
      </c>
    </row>
    <row r="4935" spans="1:23" x14ac:dyDescent="0.25">
      <c r="A4935" s="129">
        <v>37</v>
      </c>
      <c r="B4935" s="76" t="s">
        <v>144</v>
      </c>
      <c r="C4935" s="58" t="s">
        <v>28</v>
      </c>
      <c r="D4935" s="76" t="s">
        <v>34231</v>
      </c>
      <c r="E4935" s="76" t="s">
        <v>13956</v>
      </c>
      <c r="F4935" s="76" t="s">
        <v>16962</v>
      </c>
      <c r="G4935" s="60" t="s">
        <v>25</v>
      </c>
      <c r="H4935" s="107">
        <v>2001013184</v>
      </c>
      <c r="I4935" s="58" t="s">
        <v>3869</v>
      </c>
      <c r="O4935" s="114" t="s">
        <v>26</v>
      </c>
      <c r="T4935" s="120">
        <v>106.5</v>
      </c>
      <c r="V4935" s="118">
        <v>39828</v>
      </c>
      <c r="W4935" s="114" t="s">
        <v>27</v>
      </c>
    </row>
    <row r="4936" spans="1:23" x14ac:dyDescent="0.25">
      <c r="A4936" s="129">
        <v>37</v>
      </c>
      <c r="B4936" s="76" t="s">
        <v>144</v>
      </c>
      <c r="C4936" s="58" t="s">
        <v>28</v>
      </c>
      <c r="D4936" s="76" t="s">
        <v>34232</v>
      </c>
      <c r="E4936" s="76" t="s">
        <v>22405</v>
      </c>
      <c r="F4936" s="76" t="s">
        <v>28207</v>
      </c>
      <c r="G4936" s="60" t="s">
        <v>25</v>
      </c>
      <c r="H4936" s="107">
        <v>2001014458</v>
      </c>
      <c r="I4936" s="58" t="s">
        <v>9079</v>
      </c>
      <c r="O4936" s="114" t="s">
        <v>26</v>
      </c>
      <c r="T4936" s="120">
        <v>0.09</v>
      </c>
      <c r="V4936" s="118">
        <v>39832</v>
      </c>
      <c r="W4936" s="114" t="s">
        <v>27</v>
      </c>
    </row>
    <row r="4937" spans="1:23" x14ac:dyDescent="0.25">
      <c r="A4937" s="129">
        <v>37</v>
      </c>
      <c r="B4937" s="76" t="s">
        <v>144</v>
      </c>
      <c r="C4937" s="58" t="s">
        <v>28</v>
      </c>
      <c r="D4937" s="76" t="s">
        <v>34233</v>
      </c>
      <c r="E4937" s="76" t="s">
        <v>22406</v>
      </c>
      <c r="F4937" s="76" t="s">
        <v>28208</v>
      </c>
      <c r="G4937" s="60" t="s">
        <v>25</v>
      </c>
      <c r="H4937" s="107">
        <v>2001016302</v>
      </c>
      <c r="I4937" s="58" t="s">
        <v>3869</v>
      </c>
      <c r="O4937" s="114" t="s">
        <v>26</v>
      </c>
      <c r="T4937" s="120">
        <v>3870</v>
      </c>
      <c r="V4937" s="118">
        <v>39842</v>
      </c>
      <c r="W4937" s="114" t="s">
        <v>27</v>
      </c>
    </row>
    <row r="4938" spans="1:23" x14ac:dyDescent="0.25">
      <c r="A4938" s="129">
        <v>37</v>
      </c>
      <c r="B4938" s="76" t="s">
        <v>144</v>
      </c>
      <c r="C4938" s="58" t="s">
        <v>28</v>
      </c>
      <c r="D4938" s="76">
        <v>0</v>
      </c>
      <c r="E4938" s="76" t="s">
        <v>22407</v>
      </c>
      <c r="F4938" s="76" t="s">
        <v>28209</v>
      </c>
      <c r="G4938" s="60" t="s">
        <v>39</v>
      </c>
      <c r="H4938" s="107">
        <v>2000959246</v>
      </c>
      <c r="I4938" s="58" t="s">
        <v>9079</v>
      </c>
      <c r="O4938" s="114" t="s">
        <v>53</v>
      </c>
      <c r="T4938" s="120">
        <v>8.68</v>
      </c>
      <c r="V4938" s="118">
        <v>39847</v>
      </c>
      <c r="W4938" s="114" t="s">
        <v>27</v>
      </c>
    </row>
    <row r="4939" spans="1:23" x14ac:dyDescent="0.25">
      <c r="A4939" s="129">
        <v>37</v>
      </c>
      <c r="B4939" s="76" t="s">
        <v>144</v>
      </c>
      <c r="C4939" s="58" t="s">
        <v>28</v>
      </c>
      <c r="D4939" s="76" t="s">
        <v>34234</v>
      </c>
      <c r="E4939" s="76" t="s">
        <v>22408</v>
      </c>
      <c r="F4939" s="76" t="s">
        <v>28210</v>
      </c>
      <c r="G4939" s="60" t="s">
        <v>25</v>
      </c>
      <c r="H4939" s="107">
        <v>2001019767</v>
      </c>
      <c r="I4939" s="58" t="s">
        <v>9079</v>
      </c>
      <c r="O4939" s="114" t="s">
        <v>26</v>
      </c>
      <c r="T4939" s="120">
        <v>0.6</v>
      </c>
      <c r="V4939" s="118">
        <v>39850</v>
      </c>
      <c r="W4939" s="114" t="s">
        <v>27</v>
      </c>
    </row>
    <row r="4940" spans="1:23" x14ac:dyDescent="0.25">
      <c r="A4940" s="129">
        <v>37</v>
      </c>
      <c r="B4940" s="76" t="s">
        <v>144</v>
      </c>
      <c r="C4940" s="58" t="s">
        <v>24</v>
      </c>
      <c r="D4940" s="76" t="s">
        <v>34235</v>
      </c>
      <c r="E4940" s="76" t="s">
        <v>22409</v>
      </c>
      <c r="F4940" s="76" t="s">
        <v>28211</v>
      </c>
      <c r="G4940" s="60" t="s">
        <v>39</v>
      </c>
      <c r="H4940" s="107">
        <v>2001020121</v>
      </c>
      <c r="I4940" s="58" t="s">
        <v>3869</v>
      </c>
      <c r="O4940" s="114" t="s">
        <v>53</v>
      </c>
      <c r="T4940" s="120">
        <v>999.44</v>
      </c>
      <c r="V4940" s="118">
        <v>39853</v>
      </c>
      <c r="W4940" s="114" t="s">
        <v>27</v>
      </c>
    </row>
    <row r="4941" spans="1:23" x14ac:dyDescent="0.25">
      <c r="A4941" s="129">
        <v>37</v>
      </c>
      <c r="B4941" s="76" t="s">
        <v>144</v>
      </c>
      <c r="C4941" s="58" t="s">
        <v>24</v>
      </c>
      <c r="D4941" s="76" t="s">
        <v>34236</v>
      </c>
      <c r="E4941" s="76" t="s">
        <v>8597</v>
      </c>
      <c r="F4941" s="76" t="s">
        <v>16930</v>
      </c>
      <c r="G4941" s="60" t="s">
        <v>25</v>
      </c>
      <c r="H4941" s="107">
        <v>2001016671</v>
      </c>
      <c r="I4941" s="58" t="s">
        <v>3869</v>
      </c>
      <c r="O4941" s="114" t="s">
        <v>26</v>
      </c>
      <c r="T4941" s="120">
        <v>130</v>
      </c>
      <c r="V4941" s="118">
        <v>39854</v>
      </c>
      <c r="W4941" s="114" t="s">
        <v>27</v>
      </c>
    </row>
    <row r="4942" spans="1:23" x14ac:dyDescent="0.25">
      <c r="A4942" s="129">
        <v>37</v>
      </c>
      <c r="B4942" s="76" t="s">
        <v>144</v>
      </c>
      <c r="C4942" s="58" t="s">
        <v>24</v>
      </c>
      <c r="D4942" s="76" t="s">
        <v>34237</v>
      </c>
      <c r="E4942" s="76" t="s">
        <v>22410</v>
      </c>
      <c r="F4942" s="76" t="s">
        <v>28212</v>
      </c>
      <c r="G4942" s="60" t="s">
        <v>25</v>
      </c>
      <c r="H4942" s="107">
        <v>2001016477</v>
      </c>
      <c r="I4942" s="58" t="s">
        <v>3869</v>
      </c>
      <c r="O4942" s="114" t="s">
        <v>26</v>
      </c>
      <c r="T4942" s="120">
        <v>3214</v>
      </c>
      <c r="V4942" s="118">
        <v>39855</v>
      </c>
      <c r="W4942" s="114" t="s">
        <v>27</v>
      </c>
    </row>
    <row r="4943" spans="1:23" x14ac:dyDescent="0.25">
      <c r="A4943" s="129">
        <v>37</v>
      </c>
      <c r="B4943" s="76" t="s">
        <v>144</v>
      </c>
      <c r="C4943" s="58" t="s">
        <v>24</v>
      </c>
      <c r="D4943" s="76" t="s">
        <v>34238</v>
      </c>
      <c r="E4943" s="76" t="s">
        <v>22411</v>
      </c>
      <c r="F4943" s="76" t="s">
        <v>28213</v>
      </c>
      <c r="G4943" s="60" t="s">
        <v>25</v>
      </c>
      <c r="H4943" s="107">
        <v>2001022687</v>
      </c>
      <c r="I4943" s="58" t="s">
        <v>3869</v>
      </c>
      <c r="O4943" s="114" t="s">
        <v>26</v>
      </c>
      <c r="T4943" s="120">
        <v>500</v>
      </c>
      <c r="V4943" s="118">
        <v>39855</v>
      </c>
      <c r="W4943" s="114" t="s">
        <v>27</v>
      </c>
    </row>
    <row r="4944" spans="1:23" x14ac:dyDescent="0.25">
      <c r="A4944" s="129">
        <v>37</v>
      </c>
      <c r="B4944" s="76" t="s">
        <v>144</v>
      </c>
      <c r="C4944" s="58" t="s">
        <v>24</v>
      </c>
      <c r="D4944" s="76" t="s">
        <v>34239</v>
      </c>
      <c r="E4944" s="76" t="s">
        <v>22412</v>
      </c>
      <c r="F4944" s="76" t="s">
        <v>28214</v>
      </c>
      <c r="G4944" s="60" t="s">
        <v>39</v>
      </c>
      <c r="H4944" s="107">
        <v>2001017686</v>
      </c>
      <c r="I4944" s="58" t="s">
        <v>9079</v>
      </c>
      <c r="O4944" s="114" t="s">
        <v>41</v>
      </c>
      <c r="T4944" s="120">
        <v>5.43</v>
      </c>
      <c r="V4944" s="118">
        <v>39856</v>
      </c>
      <c r="W4944" s="114" t="s">
        <v>27</v>
      </c>
    </row>
    <row r="4945" spans="1:23" x14ac:dyDescent="0.25">
      <c r="A4945" s="129">
        <v>37</v>
      </c>
      <c r="B4945" s="76" t="s">
        <v>144</v>
      </c>
      <c r="C4945" s="58" t="s">
        <v>24</v>
      </c>
      <c r="D4945" s="76" t="s">
        <v>34240</v>
      </c>
      <c r="E4945" s="76" t="s">
        <v>22413</v>
      </c>
      <c r="F4945" s="76" t="s">
        <v>28213</v>
      </c>
      <c r="G4945" s="60" t="s">
        <v>25</v>
      </c>
      <c r="H4945" s="107">
        <v>2001022469</v>
      </c>
      <c r="I4945" s="58" t="s">
        <v>3869</v>
      </c>
      <c r="O4945" s="114" t="s">
        <v>26</v>
      </c>
      <c r="T4945" s="120">
        <v>500</v>
      </c>
      <c r="V4945" s="118">
        <v>39858</v>
      </c>
      <c r="W4945" s="114" t="s">
        <v>27</v>
      </c>
    </row>
    <row r="4946" spans="1:23" x14ac:dyDescent="0.25">
      <c r="A4946" s="129">
        <v>37</v>
      </c>
      <c r="B4946" s="76" t="s">
        <v>144</v>
      </c>
      <c r="C4946" s="58" t="s">
        <v>24</v>
      </c>
      <c r="D4946" s="76" t="s">
        <v>34241</v>
      </c>
      <c r="E4946" s="76" t="s">
        <v>22414</v>
      </c>
      <c r="F4946" s="76" t="s">
        <v>15783</v>
      </c>
      <c r="G4946" s="60" t="s">
        <v>25</v>
      </c>
      <c r="H4946" s="107">
        <v>2001018593</v>
      </c>
      <c r="I4946" s="58" t="s">
        <v>3869</v>
      </c>
      <c r="O4946" s="114" t="s">
        <v>26</v>
      </c>
      <c r="T4946" s="120">
        <v>245.5</v>
      </c>
      <c r="V4946" s="118">
        <v>39867</v>
      </c>
      <c r="W4946" s="114" t="s">
        <v>27</v>
      </c>
    </row>
    <row r="4947" spans="1:23" x14ac:dyDescent="0.25">
      <c r="A4947" s="129">
        <v>37</v>
      </c>
      <c r="B4947" s="76" t="s">
        <v>144</v>
      </c>
      <c r="C4947" s="58" t="s">
        <v>24</v>
      </c>
      <c r="D4947" s="76" t="s">
        <v>34242</v>
      </c>
      <c r="E4947" s="76" t="s">
        <v>22415</v>
      </c>
      <c r="F4947" s="76" t="s">
        <v>28215</v>
      </c>
      <c r="G4947" s="60" t="s">
        <v>25</v>
      </c>
      <c r="H4947" s="107">
        <v>2001019597</v>
      </c>
      <c r="I4947" s="58" t="s">
        <v>9079</v>
      </c>
      <c r="O4947" s="114" t="s">
        <v>26</v>
      </c>
      <c r="T4947" s="120">
        <v>1.71</v>
      </c>
      <c r="V4947" s="118">
        <v>39872</v>
      </c>
      <c r="W4947" s="114" t="s">
        <v>27</v>
      </c>
    </row>
    <row r="4948" spans="1:23" x14ac:dyDescent="0.25">
      <c r="A4948" s="129">
        <v>37</v>
      </c>
      <c r="B4948" s="76" t="s">
        <v>144</v>
      </c>
      <c r="C4948" s="58" t="s">
        <v>24</v>
      </c>
      <c r="D4948" s="76" t="s">
        <v>34243</v>
      </c>
      <c r="E4948" s="76" t="s">
        <v>22416</v>
      </c>
      <c r="F4948" s="76" t="s">
        <v>28213</v>
      </c>
      <c r="G4948" s="60" t="s">
        <v>25</v>
      </c>
      <c r="H4948" s="107">
        <v>2001022566</v>
      </c>
      <c r="I4948" s="58" t="s">
        <v>3869</v>
      </c>
      <c r="O4948" s="114" t="s">
        <v>26</v>
      </c>
      <c r="T4948" s="120">
        <v>490</v>
      </c>
      <c r="V4948" s="118">
        <v>39878</v>
      </c>
      <c r="W4948" s="114" t="s">
        <v>27</v>
      </c>
    </row>
    <row r="4949" spans="1:23" x14ac:dyDescent="0.25">
      <c r="A4949" s="129">
        <v>37</v>
      </c>
      <c r="B4949" s="76" t="s">
        <v>144</v>
      </c>
      <c r="C4949" s="58" t="s">
        <v>24</v>
      </c>
      <c r="D4949" s="76" t="s">
        <v>34245</v>
      </c>
      <c r="E4949" s="76" t="s">
        <v>22418</v>
      </c>
      <c r="F4949" s="76" t="s">
        <v>16930</v>
      </c>
      <c r="G4949" s="60" t="s">
        <v>25</v>
      </c>
      <c r="H4949" s="107">
        <v>2001016523</v>
      </c>
      <c r="I4949" s="58" t="s">
        <v>3869</v>
      </c>
      <c r="O4949" s="114" t="s">
        <v>26</v>
      </c>
      <c r="T4949" s="120">
        <v>80</v>
      </c>
      <c r="V4949" s="118">
        <v>39881</v>
      </c>
      <c r="W4949" s="114" t="s">
        <v>27</v>
      </c>
    </row>
    <row r="4950" spans="1:23" x14ac:dyDescent="0.25">
      <c r="A4950" s="129">
        <v>37</v>
      </c>
      <c r="B4950" s="76" t="s">
        <v>144</v>
      </c>
      <c r="C4950" s="58" t="s">
        <v>24</v>
      </c>
      <c r="D4950" s="76" t="s">
        <v>34244</v>
      </c>
      <c r="E4950" s="76" t="s">
        <v>22417</v>
      </c>
      <c r="F4950" s="76" t="s">
        <v>28213</v>
      </c>
      <c r="G4950" s="60" t="s">
        <v>25</v>
      </c>
      <c r="H4950" s="107">
        <v>2001022434</v>
      </c>
      <c r="I4950" s="58" t="s">
        <v>3869</v>
      </c>
      <c r="O4950" s="114" t="s">
        <v>26</v>
      </c>
      <c r="T4950" s="120">
        <v>2532</v>
      </c>
      <c r="V4950" s="118">
        <v>39881</v>
      </c>
      <c r="W4950" s="114" t="s">
        <v>27</v>
      </c>
    </row>
    <row r="4951" spans="1:23" x14ac:dyDescent="0.25">
      <c r="A4951" s="129">
        <v>37</v>
      </c>
      <c r="B4951" s="76" t="s">
        <v>144</v>
      </c>
      <c r="C4951" s="58" t="s">
        <v>24</v>
      </c>
      <c r="D4951" s="76" t="s">
        <v>34246</v>
      </c>
      <c r="E4951" s="76" t="s">
        <v>22419</v>
      </c>
      <c r="F4951" s="76" t="s">
        <v>28216</v>
      </c>
      <c r="G4951" s="60" t="s">
        <v>25</v>
      </c>
      <c r="H4951" s="107">
        <v>2001022558</v>
      </c>
      <c r="I4951" s="58" t="s">
        <v>3869</v>
      </c>
      <c r="O4951" s="114" t="s">
        <v>26</v>
      </c>
      <c r="T4951" s="120">
        <v>500</v>
      </c>
      <c r="V4951" s="118">
        <v>39896</v>
      </c>
      <c r="W4951" s="114" t="s">
        <v>27</v>
      </c>
    </row>
    <row r="4952" spans="1:23" x14ac:dyDescent="0.25">
      <c r="A4952" s="129">
        <v>37</v>
      </c>
      <c r="B4952" s="76" t="s">
        <v>144</v>
      </c>
      <c r="C4952" s="58" t="s">
        <v>24</v>
      </c>
      <c r="D4952" s="76" t="s">
        <v>34247</v>
      </c>
      <c r="E4952" s="76" t="s">
        <v>22420</v>
      </c>
      <c r="F4952" s="76" t="s">
        <v>28217</v>
      </c>
      <c r="G4952" s="60" t="s">
        <v>25</v>
      </c>
      <c r="H4952" s="107">
        <v>2001018817</v>
      </c>
      <c r="I4952" s="58" t="s">
        <v>3869</v>
      </c>
      <c r="O4952" s="114" t="s">
        <v>26</v>
      </c>
      <c r="T4952" s="120">
        <v>1530</v>
      </c>
      <c r="V4952" s="118">
        <v>39897</v>
      </c>
      <c r="W4952" s="114" t="s">
        <v>27</v>
      </c>
    </row>
    <row r="4953" spans="1:23" x14ac:dyDescent="0.25">
      <c r="A4953" s="129">
        <v>37</v>
      </c>
      <c r="B4953" s="76" t="s">
        <v>144</v>
      </c>
      <c r="C4953" s="58" t="s">
        <v>24</v>
      </c>
      <c r="D4953" s="76" t="s">
        <v>34248</v>
      </c>
      <c r="E4953" s="76" t="s">
        <v>22421</v>
      </c>
      <c r="F4953" s="76" t="s">
        <v>28218</v>
      </c>
      <c r="G4953" s="60" t="s">
        <v>25</v>
      </c>
      <c r="H4953" s="107">
        <v>2001014288</v>
      </c>
      <c r="I4953" s="58" t="s">
        <v>9079</v>
      </c>
      <c r="O4953" s="114" t="s">
        <v>26</v>
      </c>
      <c r="T4953" s="120">
        <v>0.13</v>
      </c>
      <c r="V4953" s="118">
        <v>39902</v>
      </c>
      <c r="W4953" s="114" t="s">
        <v>27</v>
      </c>
    </row>
    <row r="4954" spans="1:23" x14ac:dyDescent="0.25">
      <c r="A4954" s="129">
        <v>37</v>
      </c>
      <c r="B4954" s="76" t="s">
        <v>144</v>
      </c>
      <c r="C4954" s="58" t="s">
        <v>24</v>
      </c>
      <c r="D4954" s="76" t="s">
        <v>34249</v>
      </c>
      <c r="E4954" s="76" t="s">
        <v>19524</v>
      </c>
      <c r="F4954" s="76" t="s">
        <v>28219</v>
      </c>
      <c r="G4954" s="60" t="s">
        <v>25</v>
      </c>
      <c r="H4954" s="107">
        <v>2001015489</v>
      </c>
      <c r="I4954" s="58" t="s">
        <v>9079</v>
      </c>
      <c r="O4954" s="114" t="s">
        <v>26</v>
      </c>
      <c r="T4954" s="120">
        <v>0.09</v>
      </c>
      <c r="V4954" s="118">
        <v>39902</v>
      </c>
      <c r="W4954" s="114" t="s">
        <v>27</v>
      </c>
    </row>
    <row r="4955" spans="1:23" x14ac:dyDescent="0.25">
      <c r="A4955" s="129">
        <v>37</v>
      </c>
      <c r="B4955" s="76" t="s">
        <v>144</v>
      </c>
      <c r="C4955" s="58" t="s">
        <v>24</v>
      </c>
      <c r="D4955" s="76" t="s">
        <v>34250</v>
      </c>
      <c r="E4955" s="76" t="s">
        <v>22422</v>
      </c>
      <c r="F4955" s="76" t="s">
        <v>28213</v>
      </c>
      <c r="G4955" s="60" t="s">
        <v>25</v>
      </c>
      <c r="H4955" s="107">
        <v>2001022795</v>
      </c>
      <c r="I4955" s="58" t="s">
        <v>3869</v>
      </c>
      <c r="O4955" s="114" t="s">
        <v>26</v>
      </c>
      <c r="T4955" s="120">
        <v>485</v>
      </c>
      <c r="V4955" s="118">
        <v>39903</v>
      </c>
      <c r="W4955" s="114" t="s">
        <v>27</v>
      </c>
    </row>
    <row r="4956" spans="1:23" x14ac:dyDescent="0.25">
      <c r="A4956" s="129">
        <v>37</v>
      </c>
      <c r="B4956" s="76" t="s">
        <v>144</v>
      </c>
      <c r="C4956" s="58" t="s">
        <v>24</v>
      </c>
      <c r="D4956" s="76" t="s">
        <v>34251</v>
      </c>
      <c r="E4956" s="76" t="s">
        <v>5715</v>
      </c>
      <c r="F4956" s="76" t="s">
        <v>28220</v>
      </c>
      <c r="G4956" s="60" t="s">
        <v>25</v>
      </c>
      <c r="H4956" s="107">
        <v>2001016817</v>
      </c>
      <c r="I4956" s="58" t="s">
        <v>3869</v>
      </c>
      <c r="O4956" s="114" t="s">
        <v>26</v>
      </c>
      <c r="T4956" s="120">
        <v>85</v>
      </c>
      <c r="V4956" s="118">
        <v>39916</v>
      </c>
      <c r="W4956" s="114" t="s">
        <v>27</v>
      </c>
    </row>
    <row r="4957" spans="1:23" x14ac:dyDescent="0.25">
      <c r="A4957" s="129">
        <v>37</v>
      </c>
      <c r="B4957" s="76" t="s">
        <v>144</v>
      </c>
      <c r="C4957" s="58" t="s">
        <v>24</v>
      </c>
      <c r="D4957" s="76" t="s">
        <v>34252</v>
      </c>
      <c r="E4957" s="76" t="s">
        <v>22423</v>
      </c>
      <c r="F4957" s="76" t="s">
        <v>28221</v>
      </c>
      <c r="G4957" s="60" t="s">
        <v>25</v>
      </c>
      <c r="H4957" s="107">
        <v>2001014617</v>
      </c>
      <c r="I4957" s="58" t="s">
        <v>9079</v>
      </c>
      <c r="O4957" s="114" t="s">
        <v>26</v>
      </c>
      <c r="T4957" s="120">
        <v>14398.26</v>
      </c>
      <c r="V4957" s="118">
        <v>39920</v>
      </c>
      <c r="W4957" s="114" t="s">
        <v>27</v>
      </c>
    </row>
    <row r="4958" spans="1:23" x14ac:dyDescent="0.25">
      <c r="A4958" s="129">
        <v>37</v>
      </c>
      <c r="B4958" s="76" t="s">
        <v>144</v>
      </c>
      <c r="C4958" s="58" t="s">
        <v>24</v>
      </c>
      <c r="D4958" s="76" t="s">
        <v>34253</v>
      </c>
      <c r="E4958" s="76" t="s">
        <v>22424</v>
      </c>
      <c r="F4958" s="76" t="s">
        <v>28222</v>
      </c>
      <c r="G4958" s="60" t="s">
        <v>25</v>
      </c>
      <c r="H4958" s="107">
        <v>2001014587</v>
      </c>
      <c r="I4958" s="58" t="s">
        <v>9079</v>
      </c>
      <c r="O4958" s="114" t="s">
        <v>26</v>
      </c>
      <c r="T4958" s="120">
        <v>0.11</v>
      </c>
      <c r="V4958" s="118">
        <v>39923</v>
      </c>
      <c r="W4958" s="114" t="s">
        <v>27</v>
      </c>
    </row>
    <row r="4959" spans="1:23" x14ac:dyDescent="0.25">
      <c r="A4959" s="129">
        <v>37</v>
      </c>
      <c r="B4959" s="76" t="s">
        <v>144</v>
      </c>
      <c r="C4959" s="58" t="s">
        <v>24</v>
      </c>
      <c r="D4959" s="76" t="s">
        <v>34254</v>
      </c>
      <c r="E4959" s="76" t="s">
        <v>22425</v>
      </c>
      <c r="F4959" s="76" t="s">
        <v>28223</v>
      </c>
      <c r="G4959" s="60" t="s">
        <v>25</v>
      </c>
      <c r="H4959" s="107">
        <v>2001019875</v>
      </c>
      <c r="I4959" s="58" t="s">
        <v>9079</v>
      </c>
      <c r="O4959" s="114" t="s">
        <v>26</v>
      </c>
      <c r="T4959" s="120">
        <v>0.2</v>
      </c>
      <c r="V4959" s="118">
        <v>39930</v>
      </c>
      <c r="W4959" s="114" t="s">
        <v>27</v>
      </c>
    </row>
    <row r="4960" spans="1:23" x14ac:dyDescent="0.25">
      <c r="A4960" s="129">
        <v>37</v>
      </c>
      <c r="B4960" s="76" t="s">
        <v>144</v>
      </c>
      <c r="C4960" s="58" t="s">
        <v>24</v>
      </c>
      <c r="D4960" s="76" t="s">
        <v>34255</v>
      </c>
      <c r="E4960" s="76" t="s">
        <v>6161</v>
      </c>
      <c r="F4960" s="76" t="s">
        <v>28224</v>
      </c>
      <c r="G4960" s="60" t="s">
        <v>25</v>
      </c>
      <c r="H4960" s="107">
        <v>2001016388</v>
      </c>
      <c r="I4960" s="58" t="s">
        <v>3869</v>
      </c>
      <c r="O4960" s="114" t="s">
        <v>26</v>
      </c>
      <c r="T4960" s="120">
        <v>2505.5</v>
      </c>
      <c r="V4960" s="118">
        <v>39944</v>
      </c>
      <c r="W4960" s="114" t="s">
        <v>27</v>
      </c>
    </row>
    <row r="4961" spans="1:23" x14ac:dyDescent="0.25">
      <c r="A4961" s="129">
        <v>37</v>
      </c>
      <c r="B4961" s="76" t="s">
        <v>144</v>
      </c>
      <c r="C4961" s="58" t="s">
        <v>24</v>
      </c>
      <c r="D4961" s="76" t="s">
        <v>34256</v>
      </c>
      <c r="E4961" s="76" t="s">
        <v>22426</v>
      </c>
      <c r="F4961" s="76" t="s">
        <v>15974</v>
      </c>
      <c r="G4961" s="60" t="s">
        <v>25</v>
      </c>
      <c r="H4961" s="107">
        <v>2001011726</v>
      </c>
      <c r="I4961" s="58" t="s">
        <v>3869</v>
      </c>
      <c r="O4961" s="114" t="s">
        <v>26</v>
      </c>
      <c r="T4961" s="120">
        <v>3754.95</v>
      </c>
      <c r="V4961" s="118">
        <v>39954</v>
      </c>
      <c r="W4961" s="114" t="s">
        <v>27</v>
      </c>
    </row>
    <row r="4962" spans="1:23" x14ac:dyDescent="0.25">
      <c r="A4962" s="129">
        <v>37</v>
      </c>
      <c r="B4962" s="76" t="s">
        <v>144</v>
      </c>
      <c r="C4962" s="58" t="s">
        <v>24</v>
      </c>
      <c r="D4962" s="76" t="s">
        <v>34257</v>
      </c>
      <c r="E4962" s="76" t="s">
        <v>22427</v>
      </c>
      <c r="F4962" s="76" t="s">
        <v>28225</v>
      </c>
      <c r="G4962" s="60" t="s">
        <v>39</v>
      </c>
      <c r="H4962" s="107">
        <v>2001017651</v>
      </c>
      <c r="I4962" s="58" t="s">
        <v>9079</v>
      </c>
      <c r="O4962" s="114" t="s">
        <v>41</v>
      </c>
      <c r="T4962" s="120">
        <v>4.9400000000000004</v>
      </c>
      <c r="V4962" s="118">
        <v>39954</v>
      </c>
      <c r="W4962" s="114" t="s">
        <v>27</v>
      </c>
    </row>
    <row r="4963" spans="1:23" x14ac:dyDescent="0.25">
      <c r="A4963" s="129">
        <v>37</v>
      </c>
      <c r="B4963" s="76" t="s">
        <v>144</v>
      </c>
      <c r="C4963" s="58" t="s">
        <v>24</v>
      </c>
      <c r="D4963" s="76" t="s">
        <v>34258</v>
      </c>
      <c r="E4963" s="76" t="s">
        <v>22428</v>
      </c>
      <c r="F4963" s="76" t="s">
        <v>28226</v>
      </c>
      <c r="G4963" s="60" t="s">
        <v>25</v>
      </c>
      <c r="H4963" s="107">
        <v>2000959378</v>
      </c>
      <c r="I4963" s="58" t="s">
        <v>3869</v>
      </c>
      <c r="O4963" s="114" t="s">
        <v>26</v>
      </c>
      <c r="T4963" s="120">
        <v>489.09</v>
      </c>
      <c r="V4963" s="118">
        <v>39959</v>
      </c>
      <c r="W4963" s="114" t="s">
        <v>27</v>
      </c>
    </row>
    <row r="4964" spans="1:23" x14ac:dyDescent="0.25">
      <c r="A4964" s="129">
        <v>37</v>
      </c>
      <c r="B4964" s="76" t="s">
        <v>144</v>
      </c>
      <c r="C4964" s="58" t="s">
        <v>24</v>
      </c>
      <c r="D4964" s="76" t="s">
        <v>34259</v>
      </c>
      <c r="E4964" s="76" t="s">
        <v>22429</v>
      </c>
      <c r="F4964" s="76" t="s">
        <v>28227</v>
      </c>
      <c r="G4964" s="60" t="s">
        <v>25</v>
      </c>
      <c r="H4964" s="107">
        <v>2001018836</v>
      </c>
      <c r="I4964" s="58" t="s">
        <v>3869</v>
      </c>
      <c r="O4964" s="114" t="s">
        <v>26</v>
      </c>
      <c r="T4964" s="120">
        <v>15</v>
      </c>
      <c r="V4964" s="118">
        <v>39969</v>
      </c>
      <c r="W4964" s="114" t="s">
        <v>27</v>
      </c>
    </row>
    <row r="4965" spans="1:23" x14ac:dyDescent="0.25">
      <c r="A4965" s="129">
        <v>37</v>
      </c>
      <c r="B4965" s="76" t="s">
        <v>144</v>
      </c>
      <c r="C4965" s="58" t="s">
        <v>24</v>
      </c>
      <c r="D4965" s="76" t="s">
        <v>34260</v>
      </c>
      <c r="E4965" s="76" t="s">
        <v>22430</v>
      </c>
      <c r="F4965" s="76" t="s">
        <v>28228</v>
      </c>
      <c r="G4965" s="60" t="s">
        <v>25</v>
      </c>
      <c r="H4965" s="107">
        <v>2001014377</v>
      </c>
      <c r="I4965" s="58" t="s">
        <v>9079</v>
      </c>
      <c r="O4965" s="114" t="s">
        <v>26</v>
      </c>
      <c r="T4965" s="120">
        <v>51894.84</v>
      </c>
      <c r="V4965" s="118">
        <v>39983</v>
      </c>
      <c r="W4965" s="114" t="s">
        <v>27</v>
      </c>
    </row>
    <row r="4966" spans="1:23" x14ac:dyDescent="0.25">
      <c r="A4966" s="129">
        <v>37</v>
      </c>
      <c r="B4966" s="76" t="s">
        <v>144</v>
      </c>
      <c r="C4966" s="58" t="s">
        <v>24</v>
      </c>
      <c r="D4966" s="76" t="s">
        <v>34261</v>
      </c>
      <c r="E4966" s="76" t="s">
        <v>22431</v>
      </c>
      <c r="F4966" s="76" t="s">
        <v>28229</v>
      </c>
      <c r="G4966" s="60" t="s">
        <v>39</v>
      </c>
      <c r="H4966" s="107">
        <v>2001021063</v>
      </c>
      <c r="I4966" s="58" t="s">
        <v>3869</v>
      </c>
      <c r="O4966" s="114" t="s">
        <v>41</v>
      </c>
      <c r="T4966" s="120">
        <v>99.05</v>
      </c>
      <c r="V4966" s="118">
        <v>40007</v>
      </c>
      <c r="W4966" s="114" t="s">
        <v>27</v>
      </c>
    </row>
    <row r="4967" spans="1:23" x14ac:dyDescent="0.25">
      <c r="A4967" s="129">
        <v>37</v>
      </c>
      <c r="B4967" s="76" t="s">
        <v>144</v>
      </c>
      <c r="C4967" s="58" t="s">
        <v>24</v>
      </c>
      <c r="D4967" s="76" t="s">
        <v>34262</v>
      </c>
      <c r="E4967" s="76" t="s">
        <v>22432</v>
      </c>
      <c r="F4967" s="76" t="s">
        <v>28230</v>
      </c>
      <c r="G4967" s="60" t="s">
        <v>25</v>
      </c>
      <c r="H4967" s="107">
        <v>2001012161</v>
      </c>
      <c r="I4967" s="58" t="s">
        <v>3869</v>
      </c>
      <c r="O4967" s="114" t="s">
        <v>26</v>
      </c>
      <c r="T4967" s="120">
        <v>446</v>
      </c>
      <c r="V4967" s="118">
        <v>40014</v>
      </c>
      <c r="W4967" s="114" t="s">
        <v>27</v>
      </c>
    </row>
    <row r="4968" spans="1:23" x14ac:dyDescent="0.25">
      <c r="A4968" s="129">
        <v>37</v>
      </c>
      <c r="B4968" s="76" t="s">
        <v>144</v>
      </c>
      <c r="C4968" s="58" t="s">
        <v>24</v>
      </c>
      <c r="D4968" s="76" t="s">
        <v>34263</v>
      </c>
      <c r="E4968" s="76" t="s">
        <v>22433</v>
      </c>
      <c r="F4968" s="76" t="s">
        <v>28231</v>
      </c>
      <c r="G4968" s="60" t="s">
        <v>25</v>
      </c>
      <c r="H4968" s="107">
        <v>2000959149</v>
      </c>
      <c r="I4968" s="58" t="s">
        <v>3869</v>
      </c>
      <c r="O4968" s="114" t="s">
        <v>26</v>
      </c>
      <c r="T4968" s="120">
        <v>2689.64</v>
      </c>
      <c r="V4968" s="118">
        <v>40015</v>
      </c>
      <c r="W4968" s="114" t="s">
        <v>27</v>
      </c>
    </row>
    <row r="4969" spans="1:23" x14ac:dyDescent="0.25">
      <c r="A4969" s="129">
        <v>37</v>
      </c>
      <c r="B4969" s="76" t="s">
        <v>144</v>
      </c>
      <c r="C4969" s="58" t="s">
        <v>24</v>
      </c>
      <c r="D4969" s="76" t="s">
        <v>34264</v>
      </c>
      <c r="E4969" s="76" t="s">
        <v>22434</v>
      </c>
      <c r="F4969" s="76" t="s">
        <v>28232</v>
      </c>
      <c r="G4969" s="60" t="s">
        <v>25</v>
      </c>
      <c r="H4969" s="107">
        <v>2001018143</v>
      </c>
      <c r="I4969" s="58" t="s">
        <v>9079</v>
      </c>
      <c r="O4969" s="114" t="s">
        <v>26</v>
      </c>
      <c r="T4969" s="120">
        <v>619.53</v>
      </c>
      <c r="V4969" s="118">
        <v>40015</v>
      </c>
      <c r="W4969" s="114" t="s">
        <v>27</v>
      </c>
    </row>
    <row r="4970" spans="1:23" x14ac:dyDescent="0.25">
      <c r="A4970" s="129">
        <v>37</v>
      </c>
      <c r="B4970" s="76" t="s">
        <v>144</v>
      </c>
      <c r="C4970" s="58" t="s">
        <v>24</v>
      </c>
      <c r="D4970" s="76" t="s">
        <v>34265</v>
      </c>
      <c r="E4970" s="76" t="s">
        <v>22435</v>
      </c>
      <c r="F4970" s="76" t="s">
        <v>28233</v>
      </c>
      <c r="G4970" s="60" t="s">
        <v>25</v>
      </c>
      <c r="H4970" s="107">
        <v>2001012307</v>
      </c>
      <c r="I4970" s="58" t="s">
        <v>3869</v>
      </c>
      <c r="O4970" s="114" t="s">
        <v>26</v>
      </c>
      <c r="T4970" s="120">
        <v>2607</v>
      </c>
      <c r="V4970" s="118">
        <v>40021</v>
      </c>
      <c r="W4970" s="114" t="s">
        <v>27</v>
      </c>
    </row>
    <row r="4971" spans="1:23" x14ac:dyDescent="0.25">
      <c r="A4971" s="129">
        <v>37</v>
      </c>
      <c r="B4971" s="76" t="s">
        <v>144</v>
      </c>
      <c r="C4971" s="58" t="s">
        <v>24</v>
      </c>
      <c r="D4971" s="76" t="s">
        <v>34266</v>
      </c>
      <c r="E4971" s="76" t="s">
        <v>21698</v>
      </c>
      <c r="F4971" s="76" t="s">
        <v>28234</v>
      </c>
      <c r="G4971" s="60" t="s">
        <v>25</v>
      </c>
      <c r="H4971" s="107">
        <v>2001014296</v>
      </c>
      <c r="I4971" s="58" t="s">
        <v>9079</v>
      </c>
      <c r="O4971" s="114" t="s">
        <v>26</v>
      </c>
      <c r="T4971" s="120">
        <v>274.04000000000002</v>
      </c>
      <c r="V4971" s="118">
        <v>40024</v>
      </c>
      <c r="W4971" s="114" t="s">
        <v>27</v>
      </c>
    </row>
    <row r="4972" spans="1:23" x14ac:dyDescent="0.25">
      <c r="A4972" s="129">
        <v>37</v>
      </c>
      <c r="B4972" s="76" t="s">
        <v>144</v>
      </c>
      <c r="C4972" s="58" t="s">
        <v>24</v>
      </c>
      <c r="D4972" s="76" t="s">
        <v>34267</v>
      </c>
      <c r="E4972" s="76" t="s">
        <v>22436</v>
      </c>
      <c r="F4972" s="76" t="s">
        <v>28235</v>
      </c>
      <c r="G4972" s="60" t="s">
        <v>25</v>
      </c>
      <c r="H4972" s="107">
        <v>2001015381</v>
      </c>
      <c r="I4972" s="58" t="s">
        <v>9079</v>
      </c>
      <c r="O4972" s="114" t="s">
        <v>26</v>
      </c>
      <c r="T4972" s="120">
        <v>1.1200000000000001</v>
      </c>
      <c r="V4972" s="118">
        <v>40028</v>
      </c>
      <c r="W4972" s="114" t="s">
        <v>27</v>
      </c>
    </row>
    <row r="4973" spans="1:23" x14ac:dyDescent="0.25">
      <c r="A4973" s="129">
        <v>37</v>
      </c>
      <c r="B4973" s="76" t="s">
        <v>144</v>
      </c>
      <c r="C4973" s="58" t="s">
        <v>24</v>
      </c>
      <c r="D4973" s="76" t="s">
        <v>34268</v>
      </c>
      <c r="E4973" s="76" t="s">
        <v>22437</v>
      </c>
      <c r="F4973" s="76" t="s">
        <v>28236</v>
      </c>
      <c r="G4973" s="60" t="s">
        <v>25</v>
      </c>
      <c r="H4973" s="107">
        <v>2001019557</v>
      </c>
      <c r="I4973" s="58" t="s">
        <v>9079</v>
      </c>
      <c r="O4973" s="114" t="s">
        <v>26</v>
      </c>
      <c r="T4973" s="120">
        <v>0.06</v>
      </c>
      <c r="V4973" s="118">
        <v>40031</v>
      </c>
      <c r="W4973" s="114" t="s">
        <v>27</v>
      </c>
    </row>
    <row r="4974" spans="1:23" x14ac:dyDescent="0.25">
      <c r="A4974" s="129">
        <v>37</v>
      </c>
      <c r="B4974" s="76" t="s">
        <v>144</v>
      </c>
      <c r="C4974" s="58" t="s">
        <v>24</v>
      </c>
      <c r="D4974" s="76" t="s">
        <v>34269</v>
      </c>
      <c r="E4974" s="76" t="s">
        <v>22438</v>
      </c>
      <c r="F4974" s="76" t="s">
        <v>28237</v>
      </c>
      <c r="G4974" s="60" t="s">
        <v>25</v>
      </c>
      <c r="H4974" s="107">
        <v>2001015896</v>
      </c>
      <c r="I4974" s="58" t="s">
        <v>3869</v>
      </c>
      <c r="O4974" s="114" t="s">
        <v>26</v>
      </c>
      <c r="T4974" s="120">
        <v>17660</v>
      </c>
      <c r="V4974" s="118">
        <v>40031</v>
      </c>
      <c r="W4974" s="114" t="s">
        <v>27</v>
      </c>
    </row>
    <row r="4975" spans="1:23" x14ac:dyDescent="0.25">
      <c r="A4975" s="129">
        <v>37</v>
      </c>
      <c r="B4975" s="76" t="s">
        <v>144</v>
      </c>
      <c r="C4975" s="58" t="s">
        <v>24</v>
      </c>
      <c r="D4975" s="76" t="s">
        <v>34270</v>
      </c>
      <c r="E4975" s="76" t="s">
        <v>22439</v>
      </c>
      <c r="F4975" s="76" t="s">
        <v>28213</v>
      </c>
      <c r="G4975" s="60" t="s">
        <v>25</v>
      </c>
      <c r="H4975" s="107">
        <v>2001022744</v>
      </c>
      <c r="I4975" s="58" t="s">
        <v>3869</v>
      </c>
      <c r="O4975" s="114" t="s">
        <v>26</v>
      </c>
      <c r="T4975" s="120">
        <v>380</v>
      </c>
      <c r="V4975" s="118">
        <v>40032</v>
      </c>
      <c r="W4975" s="114" t="s">
        <v>27</v>
      </c>
    </row>
    <row r="4976" spans="1:23" x14ac:dyDescent="0.25">
      <c r="A4976" s="129">
        <v>37</v>
      </c>
      <c r="B4976" s="76" t="s">
        <v>144</v>
      </c>
      <c r="C4976" s="58" t="s">
        <v>24</v>
      </c>
      <c r="D4976" s="76" t="s">
        <v>34271</v>
      </c>
      <c r="E4976" s="76" t="s">
        <v>22440</v>
      </c>
      <c r="F4976" s="76" t="s">
        <v>7788</v>
      </c>
      <c r="G4976" s="60" t="s">
        <v>25</v>
      </c>
      <c r="H4976" s="107">
        <v>2001018674</v>
      </c>
      <c r="I4976" s="58" t="s">
        <v>3869</v>
      </c>
      <c r="O4976" s="114" t="s">
        <v>26</v>
      </c>
      <c r="T4976" s="120">
        <v>19026.5</v>
      </c>
      <c r="V4976" s="118">
        <v>40035</v>
      </c>
      <c r="W4976" s="114" t="s">
        <v>27</v>
      </c>
    </row>
    <row r="4977" spans="1:23" x14ac:dyDescent="0.25">
      <c r="A4977" s="129">
        <v>37</v>
      </c>
      <c r="B4977" s="76" t="s">
        <v>144</v>
      </c>
      <c r="C4977" s="58" t="s">
        <v>24</v>
      </c>
      <c r="D4977" s="76" t="s">
        <v>34272</v>
      </c>
      <c r="E4977" s="76" t="s">
        <v>22441</v>
      </c>
      <c r="F4977" s="76" t="s">
        <v>28238</v>
      </c>
      <c r="G4977" s="60" t="s">
        <v>25</v>
      </c>
      <c r="H4977" s="107">
        <v>2001014512</v>
      </c>
      <c r="I4977" s="58" t="s">
        <v>9079</v>
      </c>
      <c r="O4977" s="114" t="s">
        <v>26</v>
      </c>
      <c r="T4977" s="120">
        <v>6784.05</v>
      </c>
      <c r="V4977" s="118">
        <v>40038</v>
      </c>
      <c r="W4977" s="114" t="s">
        <v>27</v>
      </c>
    </row>
    <row r="4978" spans="1:23" x14ac:dyDescent="0.25">
      <c r="A4978" s="129">
        <v>37</v>
      </c>
      <c r="B4978" s="76" t="s">
        <v>144</v>
      </c>
      <c r="C4978" s="58" t="s">
        <v>24</v>
      </c>
      <c r="D4978" s="76">
        <v>0</v>
      </c>
      <c r="E4978" s="76" t="s">
        <v>22442</v>
      </c>
      <c r="F4978" s="76" t="s">
        <v>28239</v>
      </c>
      <c r="G4978" s="60" t="s">
        <v>25</v>
      </c>
      <c r="H4978" s="107">
        <v>2000959386</v>
      </c>
      <c r="I4978" s="58" t="s">
        <v>3869</v>
      </c>
      <c r="O4978" s="114" t="s">
        <v>26</v>
      </c>
      <c r="T4978" s="120">
        <v>155</v>
      </c>
      <c r="V4978" s="118">
        <v>40044</v>
      </c>
      <c r="W4978" s="114" t="s">
        <v>27</v>
      </c>
    </row>
    <row r="4979" spans="1:23" x14ac:dyDescent="0.25">
      <c r="A4979" s="129">
        <v>37</v>
      </c>
      <c r="B4979" s="76" t="s">
        <v>144</v>
      </c>
      <c r="C4979" s="58" t="s">
        <v>24</v>
      </c>
      <c r="D4979" s="76">
        <v>0</v>
      </c>
      <c r="E4979" s="76" t="s">
        <v>22443</v>
      </c>
      <c r="F4979" s="76" t="s">
        <v>28240</v>
      </c>
      <c r="G4979" s="60" t="s">
        <v>25</v>
      </c>
      <c r="H4979" s="107">
        <v>2000959513</v>
      </c>
      <c r="I4979" s="58" t="s">
        <v>3869</v>
      </c>
      <c r="O4979" s="114" t="s">
        <v>26</v>
      </c>
      <c r="T4979" s="120">
        <v>261.35000000000002</v>
      </c>
      <c r="V4979" s="118">
        <v>40051</v>
      </c>
      <c r="W4979" s="114" t="s">
        <v>27</v>
      </c>
    </row>
    <row r="4980" spans="1:23" x14ac:dyDescent="0.25">
      <c r="A4980" s="129">
        <v>37</v>
      </c>
      <c r="B4980" s="76" t="s">
        <v>144</v>
      </c>
      <c r="C4980" s="58" t="s">
        <v>24</v>
      </c>
      <c r="D4980" s="76" t="s">
        <v>34273</v>
      </c>
      <c r="E4980" s="76" t="s">
        <v>22444</v>
      </c>
      <c r="F4980" s="76" t="s">
        <v>28241</v>
      </c>
      <c r="G4980" s="60" t="s">
        <v>39</v>
      </c>
      <c r="H4980" s="107">
        <v>2001017813</v>
      </c>
      <c r="I4980" s="58" t="s">
        <v>9079</v>
      </c>
      <c r="O4980" s="114" t="s">
        <v>40</v>
      </c>
      <c r="T4980" s="120">
        <v>10.94</v>
      </c>
      <c r="V4980" s="118">
        <v>40052</v>
      </c>
      <c r="W4980" s="114" t="s">
        <v>27</v>
      </c>
    </row>
    <row r="4981" spans="1:23" x14ac:dyDescent="0.25">
      <c r="A4981" s="129">
        <v>37</v>
      </c>
      <c r="B4981" s="76" t="s">
        <v>144</v>
      </c>
      <c r="C4981" s="58" t="s">
        <v>24</v>
      </c>
      <c r="D4981" s="76" t="s">
        <v>34274</v>
      </c>
      <c r="E4981" s="76" t="s">
        <v>22445</v>
      </c>
      <c r="F4981" s="76" t="s">
        <v>28242</v>
      </c>
      <c r="G4981" s="60" t="s">
        <v>25</v>
      </c>
      <c r="H4981" s="107">
        <v>2001018879</v>
      </c>
      <c r="I4981" s="58" t="s">
        <v>3869</v>
      </c>
      <c r="O4981" s="114" t="s">
        <v>26</v>
      </c>
      <c r="T4981" s="120">
        <v>42</v>
      </c>
      <c r="V4981" s="118">
        <v>40059</v>
      </c>
      <c r="W4981" s="114" t="s">
        <v>27</v>
      </c>
    </row>
    <row r="4982" spans="1:23" x14ac:dyDescent="0.25">
      <c r="A4982" s="129">
        <v>37</v>
      </c>
      <c r="B4982" s="76" t="s">
        <v>144</v>
      </c>
      <c r="C4982" s="58" t="s">
        <v>24</v>
      </c>
      <c r="D4982" s="76" t="s">
        <v>34275</v>
      </c>
      <c r="E4982" s="76" t="s">
        <v>22446</v>
      </c>
      <c r="F4982" s="76" t="s">
        <v>28243</v>
      </c>
      <c r="G4982" s="60" t="s">
        <v>39</v>
      </c>
      <c r="H4982" s="107">
        <v>2001020822</v>
      </c>
      <c r="I4982" s="58" t="s">
        <v>9079</v>
      </c>
      <c r="O4982" s="114" t="s">
        <v>53</v>
      </c>
      <c r="T4982" s="120">
        <v>8.66</v>
      </c>
      <c r="V4982" s="118">
        <v>40061</v>
      </c>
      <c r="W4982" s="114" t="s">
        <v>27</v>
      </c>
    </row>
    <row r="4983" spans="1:23" x14ac:dyDescent="0.25">
      <c r="A4983" s="129">
        <v>37</v>
      </c>
      <c r="B4983" s="76" t="s">
        <v>144</v>
      </c>
      <c r="C4983" s="58" t="s">
        <v>24</v>
      </c>
      <c r="D4983" s="76" t="s">
        <v>34276</v>
      </c>
      <c r="E4983" s="76" t="s">
        <v>22447</v>
      </c>
      <c r="F4983" s="76" t="s">
        <v>16992</v>
      </c>
      <c r="G4983" s="60" t="s">
        <v>25</v>
      </c>
      <c r="H4983" s="107">
        <v>2001016647</v>
      </c>
      <c r="I4983" s="58" t="s">
        <v>3869</v>
      </c>
      <c r="O4983" s="114" t="s">
        <v>26</v>
      </c>
      <c r="T4983" s="120">
        <v>698</v>
      </c>
      <c r="V4983" s="118">
        <v>40063</v>
      </c>
      <c r="W4983" s="114" t="s">
        <v>27</v>
      </c>
    </row>
    <row r="4984" spans="1:23" x14ac:dyDescent="0.25">
      <c r="A4984" s="129">
        <v>37</v>
      </c>
      <c r="B4984" s="76" t="s">
        <v>144</v>
      </c>
      <c r="C4984" s="58" t="s">
        <v>24</v>
      </c>
      <c r="D4984" s="76" t="s">
        <v>34277</v>
      </c>
      <c r="E4984" s="76" t="s">
        <v>22448</v>
      </c>
      <c r="F4984" s="76" t="s">
        <v>15783</v>
      </c>
      <c r="G4984" s="60" t="s">
        <v>25</v>
      </c>
      <c r="H4984" s="107">
        <v>2001018607</v>
      </c>
      <c r="I4984" s="58" t="s">
        <v>3869</v>
      </c>
      <c r="O4984" s="114" t="s">
        <v>26</v>
      </c>
      <c r="T4984" s="120">
        <v>173.5</v>
      </c>
      <c r="V4984" s="118">
        <v>40068</v>
      </c>
      <c r="W4984" s="114" t="s">
        <v>27</v>
      </c>
    </row>
    <row r="4985" spans="1:23" x14ac:dyDescent="0.25">
      <c r="A4985" s="129">
        <v>37</v>
      </c>
      <c r="B4985" s="76" t="s">
        <v>144</v>
      </c>
      <c r="C4985" s="58" t="s">
        <v>24</v>
      </c>
      <c r="D4985" s="76" t="s">
        <v>34278</v>
      </c>
      <c r="E4985" s="76" t="s">
        <v>13427</v>
      </c>
      <c r="F4985" s="76" t="s">
        <v>28244</v>
      </c>
      <c r="G4985" s="60" t="s">
        <v>25</v>
      </c>
      <c r="H4985" s="107">
        <v>2001012207</v>
      </c>
      <c r="I4985" s="58" t="s">
        <v>3869</v>
      </c>
      <c r="O4985" s="114" t="s">
        <v>26</v>
      </c>
      <c r="T4985" s="120">
        <v>370</v>
      </c>
      <c r="V4985" s="118">
        <v>40073</v>
      </c>
      <c r="W4985" s="114" t="s">
        <v>27</v>
      </c>
    </row>
    <row r="4986" spans="1:23" x14ac:dyDescent="0.25">
      <c r="A4986" s="129">
        <v>37</v>
      </c>
      <c r="B4986" s="76" t="s">
        <v>144</v>
      </c>
      <c r="C4986" s="58" t="s">
        <v>24</v>
      </c>
      <c r="D4986" s="76" t="s">
        <v>34279</v>
      </c>
      <c r="E4986" s="76" t="s">
        <v>22449</v>
      </c>
      <c r="F4986" s="76" t="s">
        <v>28245</v>
      </c>
      <c r="G4986" s="60" t="s">
        <v>25</v>
      </c>
      <c r="H4986" s="107">
        <v>2001016426</v>
      </c>
      <c r="I4986" s="58" t="s">
        <v>3869</v>
      </c>
      <c r="O4986" s="114" t="s">
        <v>26</v>
      </c>
      <c r="T4986" s="120">
        <v>214.5</v>
      </c>
      <c r="V4986" s="118">
        <v>40073</v>
      </c>
      <c r="W4986" s="114" t="s">
        <v>27</v>
      </c>
    </row>
    <row r="4987" spans="1:23" x14ac:dyDescent="0.25">
      <c r="A4987" s="129">
        <v>37</v>
      </c>
      <c r="B4987" s="76" t="s">
        <v>144</v>
      </c>
      <c r="C4987" s="58" t="s">
        <v>24</v>
      </c>
      <c r="D4987" s="76" t="s">
        <v>34211</v>
      </c>
      <c r="E4987" s="76" t="s">
        <v>5716</v>
      </c>
      <c r="F4987" s="76" t="s">
        <v>28246</v>
      </c>
      <c r="G4987" s="60" t="s">
        <v>25</v>
      </c>
      <c r="H4987" s="107">
        <v>2001018801</v>
      </c>
      <c r="I4987" s="58" t="s">
        <v>3869</v>
      </c>
      <c r="O4987" s="114" t="s">
        <v>26</v>
      </c>
      <c r="T4987" s="120">
        <v>2876</v>
      </c>
      <c r="V4987" s="118">
        <v>40075</v>
      </c>
      <c r="W4987" s="114" t="s">
        <v>27</v>
      </c>
    </row>
    <row r="4988" spans="1:23" x14ac:dyDescent="0.25">
      <c r="A4988" s="129">
        <v>37</v>
      </c>
      <c r="B4988" s="76" t="s">
        <v>144</v>
      </c>
      <c r="C4988" s="58" t="s">
        <v>24</v>
      </c>
      <c r="D4988" s="76" t="s">
        <v>34280</v>
      </c>
      <c r="E4988" s="76" t="s">
        <v>1414</v>
      </c>
      <c r="F4988" s="76" t="s">
        <v>28247</v>
      </c>
      <c r="G4988" s="60" t="s">
        <v>25</v>
      </c>
      <c r="H4988" s="107">
        <v>2001022396</v>
      </c>
      <c r="I4988" s="58" t="s">
        <v>3869</v>
      </c>
      <c r="O4988" s="114" t="s">
        <v>26</v>
      </c>
      <c r="T4988" s="120">
        <v>1696</v>
      </c>
      <c r="V4988" s="118">
        <v>40075</v>
      </c>
      <c r="W4988" s="114" t="s">
        <v>27</v>
      </c>
    </row>
    <row r="4989" spans="1:23" x14ac:dyDescent="0.25">
      <c r="A4989" s="129">
        <v>37</v>
      </c>
      <c r="B4989" s="76" t="s">
        <v>144</v>
      </c>
      <c r="C4989" s="58" t="s">
        <v>24</v>
      </c>
      <c r="D4989" s="76" t="s">
        <v>34281</v>
      </c>
      <c r="E4989" s="76" t="s">
        <v>22450</v>
      </c>
      <c r="F4989" s="76" t="s">
        <v>28248</v>
      </c>
      <c r="G4989" s="60" t="s">
        <v>25</v>
      </c>
      <c r="H4989" s="107">
        <v>2001017268</v>
      </c>
      <c r="I4989" s="58" t="s">
        <v>3869</v>
      </c>
      <c r="O4989" s="114" t="s">
        <v>26</v>
      </c>
      <c r="T4989" s="120">
        <v>3078.8</v>
      </c>
      <c r="V4989" s="118">
        <v>40088</v>
      </c>
      <c r="W4989" s="114" t="s">
        <v>27</v>
      </c>
    </row>
    <row r="4990" spans="1:23" x14ac:dyDescent="0.25">
      <c r="A4990" s="129">
        <v>37</v>
      </c>
      <c r="B4990" s="76" t="s">
        <v>144</v>
      </c>
      <c r="C4990" s="58" t="s">
        <v>24</v>
      </c>
      <c r="D4990" s="76" t="s">
        <v>34282</v>
      </c>
      <c r="E4990" s="76" t="s">
        <v>22451</v>
      </c>
      <c r="F4990" s="76" t="s">
        <v>28249</v>
      </c>
      <c r="G4990" s="60" t="s">
        <v>25</v>
      </c>
      <c r="H4990" s="107">
        <v>2001012978</v>
      </c>
      <c r="I4990" s="58" t="s">
        <v>3869</v>
      </c>
      <c r="O4990" s="114" t="s">
        <v>26</v>
      </c>
      <c r="T4990" s="120">
        <v>86</v>
      </c>
      <c r="V4990" s="118">
        <v>40089</v>
      </c>
      <c r="W4990" s="114" t="s">
        <v>27</v>
      </c>
    </row>
    <row r="4991" spans="1:23" x14ac:dyDescent="0.25">
      <c r="A4991" s="129">
        <v>37</v>
      </c>
      <c r="B4991" s="76" t="s">
        <v>144</v>
      </c>
      <c r="C4991" s="58" t="s">
        <v>24</v>
      </c>
      <c r="D4991" s="76" t="s">
        <v>34283</v>
      </c>
      <c r="E4991" s="76" t="s">
        <v>22452</v>
      </c>
      <c r="F4991" s="76" t="s">
        <v>28250</v>
      </c>
      <c r="G4991" s="60" t="s">
        <v>25</v>
      </c>
      <c r="H4991" s="107">
        <v>2001017406</v>
      </c>
      <c r="I4991" s="58" t="s">
        <v>3869</v>
      </c>
      <c r="O4991" s="114" t="s">
        <v>26</v>
      </c>
      <c r="T4991" s="120">
        <v>276</v>
      </c>
      <c r="V4991" s="118">
        <v>40110</v>
      </c>
      <c r="W4991" s="114" t="s">
        <v>27</v>
      </c>
    </row>
    <row r="4992" spans="1:23" x14ac:dyDescent="0.25">
      <c r="A4992" s="129">
        <v>37</v>
      </c>
      <c r="B4992" s="76" t="s">
        <v>144</v>
      </c>
      <c r="C4992" s="58" t="s">
        <v>24</v>
      </c>
      <c r="D4992" s="76" t="s">
        <v>34284</v>
      </c>
      <c r="E4992" s="76" t="s">
        <v>22453</v>
      </c>
      <c r="F4992" s="76" t="s">
        <v>28251</v>
      </c>
      <c r="G4992" s="60" t="s">
        <v>25</v>
      </c>
      <c r="H4992" s="107">
        <v>2001021241</v>
      </c>
      <c r="I4992" s="58" t="s">
        <v>3869</v>
      </c>
      <c r="O4992" s="114" t="s">
        <v>26</v>
      </c>
      <c r="T4992" s="120">
        <v>358</v>
      </c>
      <c r="V4992" s="118">
        <v>40110</v>
      </c>
      <c r="W4992" s="114" t="s">
        <v>27</v>
      </c>
    </row>
    <row r="4993" spans="1:23" x14ac:dyDescent="0.25">
      <c r="A4993" s="129">
        <v>37</v>
      </c>
      <c r="B4993" s="76" t="s">
        <v>144</v>
      </c>
      <c r="C4993" s="58" t="s">
        <v>24</v>
      </c>
      <c r="D4993" s="76" t="s">
        <v>34285</v>
      </c>
      <c r="E4993" s="76" t="s">
        <v>71</v>
      </c>
      <c r="F4993" s="76" t="s">
        <v>28252</v>
      </c>
      <c r="G4993" s="60" t="s">
        <v>25</v>
      </c>
      <c r="H4993" s="107">
        <v>2001022698</v>
      </c>
      <c r="I4993" s="58" t="s">
        <v>3869</v>
      </c>
      <c r="O4993" s="114" t="s">
        <v>26</v>
      </c>
      <c r="T4993" s="120">
        <v>276</v>
      </c>
      <c r="V4993" s="118">
        <v>40114</v>
      </c>
      <c r="W4993" s="114" t="s">
        <v>27</v>
      </c>
    </row>
    <row r="4994" spans="1:23" x14ac:dyDescent="0.25">
      <c r="A4994" s="129">
        <v>37</v>
      </c>
      <c r="B4994" s="76" t="s">
        <v>144</v>
      </c>
      <c r="C4994" s="58" t="s">
        <v>24</v>
      </c>
      <c r="D4994" s="76" t="s">
        <v>34286</v>
      </c>
      <c r="E4994" s="76" t="s">
        <v>22454</v>
      </c>
      <c r="F4994" s="76" t="s">
        <v>28253</v>
      </c>
      <c r="G4994" s="60" t="s">
        <v>25</v>
      </c>
      <c r="H4994" s="107">
        <v>2001018388</v>
      </c>
      <c r="I4994" s="58" t="s">
        <v>3869</v>
      </c>
      <c r="O4994" s="114" t="s">
        <v>26</v>
      </c>
      <c r="T4994" s="120">
        <v>1370</v>
      </c>
      <c r="V4994" s="118">
        <v>40122</v>
      </c>
      <c r="W4994" s="114" t="s">
        <v>27</v>
      </c>
    </row>
    <row r="4995" spans="1:23" x14ac:dyDescent="0.25">
      <c r="A4995" s="129">
        <v>37</v>
      </c>
      <c r="B4995" s="76" t="s">
        <v>144</v>
      </c>
      <c r="C4995" s="58" t="s">
        <v>24</v>
      </c>
      <c r="D4995" s="76" t="s">
        <v>34253</v>
      </c>
      <c r="E4995" s="76" t="s">
        <v>22424</v>
      </c>
      <c r="F4995" s="76" t="s">
        <v>28222</v>
      </c>
      <c r="G4995" s="60" t="s">
        <v>39</v>
      </c>
      <c r="H4995" s="107">
        <v>2001021357</v>
      </c>
      <c r="I4995" s="58" t="s">
        <v>9079</v>
      </c>
      <c r="O4995" s="114" t="s">
        <v>53</v>
      </c>
      <c r="T4995" s="120">
        <v>8.4499999999999993</v>
      </c>
      <c r="V4995" s="118">
        <v>40127</v>
      </c>
      <c r="W4995" s="114" t="s">
        <v>27</v>
      </c>
    </row>
    <row r="4996" spans="1:23" x14ac:dyDescent="0.25">
      <c r="A4996" s="129">
        <v>37</v>
      </c>
      <c r="B4996" s="76" t="s">
        <v>144</v>
      </c>
      <c r="C4996" s="58" t="s">
        <v>24</v>
      </c>
      <c r="D4996" s="76" t="s">
        <v>34287</v>
      </c>
      <c r="E4996" s="76" t="s">
        <v>18623</v>
      </c>
      <c r="F4996" s="76" t="s">
        <v>28254</v>
      </c>
      <c r="G4996" s="60" t="s">
        <v>25</v>
      </c>
      <c r="H4996" s="107">
        <v>2001019247</v>
      </c>
      <c r="I4996" s="58" t="s">
        <v>3869</v>
      </c>
      <c r="O4996" s="114" t="s">
        <v>26</v>
      </c>
      <c r="T4996" s="120">
        <v>116</v>
      </c>
      <c r="V4996" s="118">
        <v>40130</v>
      </c>
      <c r="W4996" s="114" t="s">
        <v>27</v>
      </c>
    </row>
    <row r="4997" spans="1:23" x14ac:dyDescent="0.25">
      <c r="A4997" s="129">
        <v>37</v>
      </c>
      <c r="B4997" s="76" t="s">
        <v>144</v>
      </c>
      <c r="C4997" s="58" t="s">
        <v>24</v>
      </c>
      <c r="D4997" s="76" t="s">
        <v>34288</v>
      </c>
      <c r="E4997" s="76" t="s">
        <v>19602</v>
      </c>
      <c r="F4997" s="76" t="s">
        <v>28255</v>
      </c>
      <c r="G4997" s="60" t="s">
        <v>25</v>
      </c>
      <c r="H4997" s="107">
        <v>2001014504</v>
      </c>
      <c r="I4997" s="58" t="s">
        <v>9079</v>
      </c>
      <c r="O4997" s="114" t="s">
        <v>26</v>
      </c>
      <c r="T4997" s="120">
        <v>0.08</v>
      </c>
      <c r="V4997" s="118">
        <v>40141</v>
      </c>
      <c r="W4997" s="114" t="s">
        <v>27</v>
      </c>
    </row>
    <row r="4998" spans="1:23" x14ac:dyDescent="0.25">
      <c r="A4998" s="129">
        <v>37</v>
      </c>
      <c r="B4998" s="76" t="s">
        <v>144</v>
      </c>
      <c r="C4998" s="58" t="s">
        <v>24</v>
      </c>
      <c r="D4998" s="76" t="s">
        <v>34289</v>
      </c>
      <c r="E4998" s="76" t="s">
        <v>22455</v>
      </c>
      <c r="F4998" s="76" t="s">
        <v>28256</v>
      </c>
      <c r="G4998" s="60" t="s">
        <v>25</v>
      </c>
      <c r="H4998" s="107">
        <v>2001017422</v>
      </c>
      <c r="I4998" s="58" t="s">
        <v>3869</v>
      </c>
      <c r="O4998" s="114" t="s">
        <v>26</v>
      </c>
      <c r="T4998" s="120">
        <v>276</v>
      </c>
      <c r="V4998" s="118">
        <v>40141</v>
      </c>
      <c r="W4998" s="114" t="s">
        <v>27</v>
      </c>
    </row>
    <row r="4999" spans="1:23" x14ac:dyDescent="0.25">
      <c r="A4999" s="129">
        <v>37</v>
      </c>
      <c r="B4999" s="76" t="s">
        <v>144</v>
      </c>
      <c r="C4999" s="58" t="s">
        <v>24</v>
      </c>
      <c r="D4999" s="76" t="s">
        <v>34290</v>
      </c>
      <c r="E4999" s="76" t="s">
        <v>22456</v>
      </c>
      <c r="F4999" s="76" t="s">
        <v>28257</v>
      </c>
      <c r="G4999" s="60" t="s">
        <v>25</v>
      </c>
      <c r="H4999" s="107">
        <v>2001019336</v>
      </c>
      <c r="I4999" s="58" t="s">
        <v>3869</v>
      </c>
      <c r="O4999" s="114" t="s">
        <v>26</v>
      </c>
      <c r="T4999" s="120">
        <v>116</v>
      </c>
      <c r="V4999" s="118">
        <v>40143</v>
      </c>
      <c r="W4999" s="114" t="s">
        <v>27</v>
      </c>
    </row>
    <row r="5000" spans="1:23" x14ac:dyDescent="0.25">
      <c r="A5000" s="129">
        <v>37</v>
      </c>
      <c r="B5000" s="76" t="s">
        <v>144</v>
      </c>
      <c r="C5000" s="58" t="s">
        <v>24</v>
      </c>
      <c r="D5000" s="76" t="s">
        <v>34291</v>
      </c>
      <c r="E5000" s="76" t="s">
        <v>22457</v>
      </c>
      <c r="F5000" s="76" t="s">
        <v>28258</v>
      </c>
      <c r="G5000" s="60" t="s">
        <v>39</v>
      </c>
      <c r="H5000" s="107">
        <v>2001017694</v>
      </c>
      <c r="I5000" s="58" t="s">
        <v>9079</v>
      </c>
      <c r="O5000" s="114" t="s">
        <v>41</v>
      </c>
      <c r="T5000" s="120">
        <v>5.7</v>
      </c>
      <c r="V5000" s="118">
        <v>40154</v>
      </c>
      <c r="W5000" s="114" t="s">
        <v>27</v>
      </c>
    </row>
    <row r="5001" spans="1:23" x14ac:dyDescent="0.25">
      <c r="A5001" s="129">
        <v>37</v>
      </c>
      <c r="B5001" s="76" t="s">
        <v>144</v>
      </c>
      <c r="C5001" s="58" t="s">
        <v>24</v>
      </c>
      <c r="D5001" s="76" t="s">
        <v>34292</v>
      </c>
      <c r="E5001" s="76" t="s">
        <v>22458</v>
      </c>
      <c r="F5001" s="76" t="s">
        <v>28259</v>
      </c>
      <c r="G5001" s="60" t="s">
        <v>25</v>
      </c>
      <c r="H5001" s="107">
        <v>2001022418</v>
      </c>
      <c r="I5001" s="58" t="s">
        <v>3869</v>
      </c>
      <c r="O5001" s="114" t="s">
        <v>26</v>
      </c>
      <c r="T5001" s="120">
        <v>250</v>
      </c>
      <c r="V5001" s="118">
        <v>40154</v>
      </c>
      <c r="W5001" s="114" t="s">
        <v>27</v>
      </c>
    </row>
    <row r="5002" spans="1:23" x14ac:dyDescent="0.25">
      <c r="A5002" s="129">
        <v>37</v>
      </c>
      <c r="B5002" s="76" t="s">
        <v>144</v>
      </c>
      <c r="C5002" s="58" t="s">
        <v>24</v>
      </c>
      <c r="D5002" s="76" t="s">
        <v>34293</v>
      </c>
      <c r="E5002" s="76" t="s">
        <v>22459</v>
      </c>
      <c r="F5002" s="76" t="s">
        <v>28260</v>
      </c>
      <c r="G5002" s="60" t="s">
        <v>25</v>
      </c>
      <c r="H5002" s="107">
        <v>2001016868</v>
      </c>
      <c r="I5002" s="58" t="s">
        <v>3869</v>
      </c>
      <c r="O5002" s="114" t="s">
        <v>26</v>
      </c>
      <c r="T5002" s="120">
        <v>0.3</v>
      </c>
      <c r="V5002" s="118">
        <v>40163</v>
      </c>
      <c r="W5002" s="114" t="s">
        <v>27</v>
      </c>
    </row>
    <row r="5003" spans="1:23" x14ac:dyDescent="0.25">
      <c r="A5003" s="129">
        <v>37</v>
      </c>
      <c r="B5003" s="76" t="s">
        <v>144</v>
      </c>
      <c r="C5003" s="58" t="s">
        <v>24</v>
      </c>
      <c r="D5003" s="76" t="s">
        <v>34294</v>
      </c>
      <c r="E5003" s="76" t="s">
        <v>6579</v>
      </c>
      <c r="F5003" s="76" t="s">
        <v>28261</v>
      </c>
      <c r="G5003" s="60" t="s">
        <v>25</v>
      </c>
      <c r="H5003" s="107">
        <v>2001022833</v>
      </c>
      <c r="I5003" s="58" t="s">
        <v>3869</v>
      </c>
      <c r="O5003" s="114" t="s">
        <v>26</v>
      </c>
      <c r="T5003" s="120">
        <v>5736</v>
      </c>
      <c r="V5003" s="118">
        <v>40163</v>
      </c>
      <c r="W5003" s="114" t="s">
        <v>27</v>
      </c>
    </row>
    <row r="5004" spans="1:23" x14ac:dyDescent="0.25">
      <c r="A5004" s="129">
        <v>37</v>
      </c>
      <c r="B5004" s="76" t="s">
        <v>144</v>
      </c>
      <c r="C5004" s="58" t="s">
        <v>24</v>
      </c>
      <c r="D5004" s="76" t="s">
        <v>34295</v>
      </c>
      <c r="E5004" s="76" t="s">
        <v>18950</v>
      </c>
      <c r="F5004" s="76" t="s">
        <v>28262</v>
      </c>
      <c r="G5004" s="60" t="s">
        <v>25</v>
      </c>
      <c r="H5004" s="107">
        <v>2001017031</v>
      </c>
      <c r="I5004" s="58" t="s">
        <v>3869</v>
      </c>
      <c r="O5004" s="114" t="s">
        <v>26</v>
      </c>
      <c r="T5004" s="120">
        <v>4210</v>
      </c>
      <c r="V5004" s="118">
        <v>40169</v>
      </c>
      <c r="W5004" s="114" t="s">
        <v>27</v>
      </c>
    </row>
    <row r="5005" spans="1:23" x14ac:dyDescent="0.25">
      <c r="A5005" s="129">
        <v>37</v>
      </c>
      <c r="B5005" s="76" t="s">
        <v>144</v>
      </c>
      <c r="C5005" s="58" t="s">
        <v>24</v>
      </c>
      <c r="D5005" s="76" t="s">
        <v>34296</v>
      </c>
      <c r="E5005" s="76" t="s">
        <v>22460</v>
      </c>
      <c r="F5005" s="76" t="s">
        <v>28263</v>
      </c>
      <c r="G5005" s="60" t="s">
        <v>25</v>
      </c>
      <c r="H5005" s="107">
        <v>2001021438</v>
      </c>
      <c r="I5005" s="58" t="s">
        <v>9079</v>
      </c>
      <c r="O5005" s="114" t="s">
        <v>26</v>
      </c>
      <c r="T5005" s="120">
        <v>0.14000000000000001</v>
      </c>
      <c r="V5005" s="118">
        <v>40173</v>
      </c>
      <c r="W5005" s="114" t="s">
        <v>27</v>
      </c>
    </row>
    <row r="5006" spans="1:23" x14ac:dyDescent="0.25">
      <c r="A5006" s="129">
        <v>37</v>
      </c>
      <c r="B5006" s="76" t="s">
        <v>144</v>
      </c>
      <c r="C5006" s="58" t="s">
        <v>24</v>
      </c>
      <c r="D5006" s="76" t="s">
        <v>34297</v>
      </c>
      <c r="E5006" s="76" t="s">
        <v>22461</v>
      </c>
      <c r="F5006" s="76" t="s">
        <v>28264</v>
      </c>
      <c r="G5006" s="60" t="s">
        <v>25</v>
      </c>
      <c r="H5006" s="107">
        <v>2001022248</v>
      </c>
      <c r="I5006" s="58" t="s">
        <v>9079</v>
      </c>
      <c r="O5006" s="114" t="s">
        <v>26</v>
      </c>
      <c r="T5006" s="120">
        <v>0.09</v>
      </c>
      <c r="V5006" s="118">
        <v>40173</v>
      </c>
      <c r="W5006" s="114" t="s">
        <v>27</v>
      </c>
    </row>
    <row r="5007" spans="1:23" x14ac:dyDescent="0.25">
      <c r="A5007" s="129">
        <v>37</v>
      </c>
      <c r="B5007" s="76" t="s">
        <v>144</v>
      </c>
      <c r="C5007" s="58" t="s">
        <v>24</v>
      </c>
      <c r="D5007" s="76" t="s">
        <v>36950</v>
      </c>
      <c r="E5007" s="76" t="s">
        <v>37344</v>
      </c>
      <c r="F5007" s="76" t="s">
        <v>37733</v>
      </c>
      <c r="G5007" s="60" t="s">
        <v>39</v>
      </c>
      <c r="H5007" s="107">
        <v>2001011572</v>
      </c>
      <c r="I5007" s="58" t="s">
        <v>3869</v>
      </c>
      <c r="O5007" s="114" t="s">
        <v>40</v>
      </c>
      <c r="T5007" s="120">
        <v>1.05</v>
      </c>
      <c r="V5007" s="118">
        <v>39086</v>
      </c>
      <c r="W5007" s="114" t="s">
        <v>27</v>
      </c>
    </row>
    <row r="5008" spans="1:23" x14ac:dyDescent="0.25">
      <c r="A5008" s="129">
        <v>37</v>
      </c>
      <c r="B5008" s="76" t="s">
        <v>144</v>
      </c>
      <c r="C5008" s="58" t="s">
        <v>24</v>
      </c>
      <c r="D5008" s="76" t="s">
        <v>5273</v>
      </c>
      <c r="E5008" s="76" t="s">
        <v>6525</v>
      </c>
      <c r="F5008" s="76" t="s">
        <v>37734</v>
      </c>
      <c r="G5008" s="60" t="s">
        <v>39</v>
      </c>
      <c r="H5008" s="107">
        <v>2001017643</v>
      </c>
      <c r="I5008" s="58" t="s">
        <v>9079</v>
      </c>
      <c r="O5008" s="114" t="s">
        <v>41</v>
      </c>
      <c r="T5008" s="120">
        <v>50.17</v>
      </c>
      <c r="V5008" s="118">
        <v>39464</v>
      </c>
      <c r="W5008" s="114" t="s">
        <v>27</v>
      </c>
    </row>
    <row r="5009" spans="1:23" x14ac:dyDescent="0.25">
      <c r="A5009" s="129">
        <v>37</v>
      </c>
      <c r="B5009" s="76" t="s">
        <v>144</v>
      </c>
      <c r="C5009" s="58" t="s">
        <v>24</v>
      </c>
      <c r="D5009" s="76" t="s">
        <v>36951</v>
      </c>
      <c r="E5009" s="76" t="s">
        <v>37345</v>
      </c>
      <c r="F5009" s="76" t="s">
        <v>37735</v>
      </c>
      <c r="G5009" s="60" t="s">
        <v>39</v>
      </c>
      <c r="H5009" s="107">
        <v>2001017667</v>
      </c>
      <c r="I5009" s="58" t="s">
        <v>9079</v>
      </c>
      <c r="O5009" s="114" t="s">
        <v>41</v>
      </c>
      <c r="T5009" s="120">
        <v>7.29</v>
      </c>
      <c r="V5009" s="118">
        <v>40245</v>
      </c>
      <c r="W5009" s="114" t="s">
        <v>27</v>
      </c>
    </row>
    <row r="5010" spans="1:23" x14ac:dyDescent="0.25">
      <c r="A5010" s="129">
        <v>37</v>
      </c>
      <c r="B5010" s="76" t="s">
        <v>144</v>
      </c>
      <c r="C5010" s="58" t="s">
        <v>24</v>
      </c>
      <c r="D5010" s="76" t="s">
        <v>36952</v>
      </c>
      <c r="E5010" s="76" t="s">
        <v>37346</v>
      </c>
      <c r="F5010" s="76" t="s">
        <v>37736</v>
      </c>
      <c r="G5010" s="60" t="s">
        <v>39</v>
      </c>
      <c r="H5010" s="107">
        <v>2001017767</v>
      </c>
      <c r="I5010" s="58" t="s">
        <v>9079</v>
      </c>
      <c r="O5010" s="114" t="s">
        <v>40</v>
      </c>
      <c r="T5010" s="120">
        <v>11.63</v>
      </c>
      <c r="V5010" s="118">
        <v>40261</v>
      </c>
      <c r="W5010" s="114" t="s">
        <v>27</v>
      </c>
    </row>
    <row r="5011" spans="1:23" x14ac:dyDescent="0.25">
      <c r="A5011" s="129">
        <v>37</v>
      </c>
      <c r="B5011" s="76" t="s">
        <v>144</v>
      </c>
      <c r="C5011" s="58" t="s">
        <v>24</v>
      </c>
      <c r="D5011" s="76" t="s">
        <v>5275</v>
      </c>
      <c r="E5011" s="76" t="s">
        <v>6527</v>
      </c>
      <c r="F5011" s="76" t="s">
        <v>7800</v>
      </c>
      <c r="G5011" s="60" t="s">
        <v>39</v>
      </c>
      <c r="H5011" s="107">
        <v>2001017775</v>
      </c>
      <c r="I5011" s="58" t="s">
        <v>9079</v>
      </c>
      <c r="O5011" s="114" t="s">
        <v>40</v>
      </c>
      <c r="T5011" s="120">
        <v>82.31</v>
      </c>
      <c r="V5011" s="118">
        <v>39219</v>
      </c>
      <c r="W5011" s="114" t="s">
        <v>27</v>
      </c>
    </row>
    <row r="5012" spans="1:23" x14ac:dyDescent="0.25">
      <c r="A5012" s="129">
        <v>37</v>
      </c>
      <c r="B5012" s="76" t="s">
        <v>144</v>
      </c>
      <c r="C5012" s="58" t="s">
        <v>24</v>
      </c>
      <c r="D5012" s="76" t="s">
        <v>36953</v>
      </c>
      <c r="E5012" s="76" t="s">
        <v>37347</v>
      </c>
      <c r="F5012" s="76" t="s">
        <v>37737</v>
      </c>
      <c r="G5012" s="60" t="s">
        <v>39</v>
      </c>
      <c r="H5012" s="107">
        <v>2001017791</v>
      </c>
      <c r="I5012" s="58" t="s">
        <v>9079</v>
      </c>
      <c r="O5012" s="114" t="s">
        <v>40</v>
      </c>
      <c r="T5012" s="120">
        <v>90.89</v>
      </c>
      <c r="V5012" s="118">
        <v>39214</v>
      </c>
      <c r="W5012" s="114" t="s">
        <v>27</v>
      </c>
    </row>
    <row r="5013" spans="1:23" x14ac:dyDescent="0.25">
      <c r="A5013" s="129">
        <v>37</v>
      </c>
      <c r="B5013" s="76" t="s">
        <v>144</v>
      </c>
      <c r="C5013" s="58" t="s">
        <v>24</v>
      </c>
      <c r="D5013" s="76" t="s">
        <v>36954</v>
      </c>
      <c r="E5013" s="76" t="s">
        <v>37348</v>
      </c>
      <c r="F5013" s="76" t="s">
        <v>37738</v>
      </c>
      <c r="G5013" s="60" t="s">
        <v>39</v>
      </c>
      <c r="H5013" s="107">
        <v>2001020768</v>
      </c>
      <c r="I5013" s="58" t="s">
        <v>9079</v>
      </c>
      <c r="O5013" s="114" t="s">
        <v>53</v>
      </c>
      <c r="T5013" s="120">
        <v>49.38</v>
      </c>
      <c r="V5013" s="118">
        <v>39812</v>
      </c>
      <c r="W5013" s="114" t="s">
        <v>27</v>
      </c>
    </row>
    <row r="5014" spans="1:23" x14ac:dyDescent="0.25">
      <c r="A5014" s="129">
        <v>37</v>
      </c>
      <c r="B5014" s="76" t="s">
        <v>144</v>
      </c>
      <c r="C5014" s="58" t="s">
        <v>24</v>
      </c>
      <c r="D5014" s="76" t="s">
        <v>5273</v>
      </c>
      <c r="E5014" s="76" t="s">
        <v>6525</v>
      </c>
      <c r="F5014" s="76" t="s">
        <v>37734</v>
      </c>
      <c r="G5014" s="60" t="s">
        <v>39</v>
      </c>
      <c r="H5014" s="107">
        <v>2001020792</v>
      </c>
      <c r="I5014" s="58" t="s">
        <v>9079</v>
      </c>
      <c r="O5014" s="114" t="s">
        <v>53</v>
      </c>
      <c r="T5014" s="120">
        <v>56.64</v>
      </c>
      <c r="V5014" s="118">
        <v>39464</v>
      </c>
      <c r="W5014" s="114" t="s">
        <v>27</v>
      </c>
    </row>
    <row r="5015" spans="1:23" x14ac:dyDescent="0.25">
      <c r="A5015" s="129">
        <v>37</v>
      </c>
      <c r="B5015" s="76" t="s">
        <v>144</v>
      </c>
      <c r="C5015" s="58" t="s">
        <v>24</v>
      </c>
      <c r="D5015" s="76" t="s">
        <v>36955</v>
      </c>
      <c r="E5015" s="76" t="s">
        <v>37349</v>
      </c>
      <c r="F5015" s="76" t="s">
        <v>37739</v>
      </c>
      <c r="G5015" s="60" t="s">
        <v>39</v>
      </c>
      <c r="H5015" s="107">
        <v>2001021411</v>
      </c>
      <c r="I5015" s="58" t="s">
        <v>9079</v>
      </c>
      <c r="O5015" s="114" t="s">
        <v>53</v>
      </c>
      <c r="T5015" s="120">
        <v>31.99</v>
      </c>
      <c r="V5015" s="118">
        <v>38742</v>
      </c>
      <c r="W5015" s="114" t="s">
        <v>27</v>
      </c>
    </row>
    <row r="5016" spans="1:23" x14ac:dyDescent="0.25">
      <c r="A5016" s="129">
        <v>37</v>
      </c>
      <c r="B5016" s="76" t="s">
        <v>144</v>
      </c>
      <c r="C5016" s="58" t="s">
        <v>24</v>
      </c>
      <c r="D5016" s="76" t="s">
        <v>36956</v>
      </c>
      <c r="E5016" s="76" t="s">
        <v>37350</v>
      </c>
      <c r="F5016" s="76" t="s">
        <v>37740</v>
      </c>
      <c r="G5016" s="60" t="s">
        <v>39</v>
      </c>
      <c r="H5016" s="107">
        <v>2001021567</v>
      </c>
      <c r="I5016" s="58" t="s">
        <v>3869</v>
      </c>
      <c r="O5016" s="114" t="s">
        <v>53</v>
      </c>
      <c r="T5016" s="120">
        <v>271.43</v>
      </c>
      <c r="V5016" s="118">
        <v>39403</v>
      </c>
      <c r="W5016" s="114" t="s">
        <v>27</v>
      </c>
    </row>
    <row r="5017" spans="1:23" x14ac:dyDescent="0.25">
      <c r="A5017" s="129">
        <v>38</v>
      </c>
      <c r="B5017" s="76" t="s">
        <v>4428</v>
      </c>
      <c r="C5017" s="58" t="s">
        <v>24</v>
      </c>
      <c r="D5017" s="76" t="s">
        <v>34298</v>
      </c>
      <c r="E5017" s="76" t="s">
        <v>22462</v>
      </c>
      <c r="F5017" s="76" t="s">
        <v>28265</v>
      </c>
      <c r="G5017" s="60" t="s">
        <v>25</v>
      </c>
      <c r="H5017" s="107">
        <v>2001003618</v>
      </c>
      <c r="I5017" s="58" t="s">
        <v>9079</v>
      </c>
      <c r="O5017" s="114" t="s">
        <v>26</v>
      </c>
      <c r="T5017" s="120">
        <v>41215.46</v>
      </c>
      <c r="V5017" s="118">
        <v>39303</v>
      </c>
      <c r="W5017" s="114" t="s">
        <v>27</v>
      </c>
    </row>
    <row r="5018" spans="1:23" x14ac:dyDescent="0.25">
      <c r="A5018" s="129">
        <v>38</v>
      </c>
      <c r="B5018" s="76" t="s">
        <v>4428</v>
      </c>
      <c r="C5018" s="58" t="s">
        <v>24</v>
      </c>
      <c r="D5018" s="76" t="s">
        <v>34299</v>
      </c>
      <c r="E5018" s="76" t="s">
        <v>19634</v>
      </c>
      <c r="F5018" s="76" t="s">
        <v>28266</v>
      </c>
      <c r="G5018" s="60" t="s">
        <v>25</v>
      </c>
      <c r="H5018" s="107">
        <v>2001009397</v>
      </c>
      <c r="I5018" s="58" t="s">
        <v>9079</v>
      </c>
      <c r="O5018" s="114" t="s">
        <v>26</v>
      </c>
      <c r="T5018" s="120">
        <v>1.33</v>
      </c>
      <c r="V5018" s="118">
        <v>39646</v>
      </c>
      <c r="W5018" s="114" t="s">
        <v>27</v>
      </c>
    </row>
    <row r="5019" spans="1:23" x14ac:dyDescent="0.25">
      <c r="A5019" s="129">
        <v>38</v>
      </c>
      <c r="B5019" s="76" t="s">
        <v>4428</v>
      </c>
      <c r="C5019" s="58" t="s">
        <v>24</v>
      </c>
      <c r="D5019" s="76" t="s">
        <v>34300</v>
      </c>
      <c r="E5019" s="76" t="s">
        <v>2085</v>
      </c>
      <c r="F5019" s="76" t="s">
        <v>28267</v>
      </c>
      <c r="G5019" s="60" t="s">
        <v>25</v>
      </c>
      <c r="H5019" s="107">
        <v>2001009225</v>
      </c>
      <c r="I5019" s="58" t="s">
        <v>3869</v>
      </c>
      <c r="O5019" s="114" t="s">
        <v>26</v>
      </c>
      <c r="T5019" s="120">
        <v>224</v>
      </c>
      <c r="V5019" s="118">
        <v>39711</v>
      </c>
      <c r="W5019" s="114" t="s">
        <v>27</v>
      </c>
    </row>
    <row r="5020" spans="1:23" x14ac:dyDescent="0.25">
      <c r="A5020" s="129">
        <v>38</v>
      </c>
      <c r="B5020" s="76" t="s">
        <v>4428</v>
      </c>
      <c r="C5020" s="58" t="s">
        <v>24</v>
      </c>
      <c r="D5020" s="76" t="s">
        <v>34301</v>
      </c>
      <c r="E5020" s="76" t="s">
        <v>22463</v>
      </c>
      <c r="F5020" s="76" t="s">
        <v>28268</v>
      </c>
      <c r="G5020" s="60" t="s">
        <v>25</v>
      </c>
      <c r="H5020" s="107">
        <v>2001010444</v>
      </c>
      <c r="I5020" s="58" t="s">
        <v>9079</v>
      </c>
      <c r="O5020" s="114" t="s">
        <v>26</v>
      </c>
      <c r="T5020" s="120">
        <v>0.21</v>
      </c>
      <c r="V5020" s="118">
        <v>39802</v>
      </c>
      <c r="W5020" s="114" t="s">
        <v>27</v>
      </c>
    </row>
    <row r="5021" spans="1:23" x14ac:dyDescent="0.25">
      <c r="A5021" s="129">
        <v>38</v>
      </c>
      <c r="B5021" s="76" t="s">
        <v>4428</v>
      </c>
      <c r="C5021" s="58" t="s">
        <v>24</v>
      </c>
      <c r="D5021" s="76" t="s">
        <v>34302</v>
      </c>
      <c r="E5021" s="76" t="s">
        <v>22464</v>
      </c>
      <c r="F5021" s="76" t="s">
        <v>28269</v>
      </c>
      <c r="G5021" s="60" t="s">
        <v>25</v>
      </c>
      <c r="H5021" s="107">
        <v>2001009063</v>
      </c>
      <c r="I5021" s="58" t="s">
        <v>3869</v>
      </c>
      <c r="O5021" s="114" t="s">
        <v>26</v>
      </c>
      <c r="T5021" s="120">
        <v>597.5</v>
      </c>
      <c r="V5021" s="118">
        <v>39808</v>
      </c>
      <c r="W5021" s="114" t="s">
        <v>27</v>
      </c>
    </row>
    <row r="5022" spans="1:23" x14ac:dyDescent="0.25">
      <c r="A5022" s="129">
        <v>38</v>
      </c>
      <c r="B5022" s="76" t="s">
        <v>4428</v>
      </c>
      <c r="C5022" s="58" t="s">
        <v>24</v>
      </c>
      <c r="D5022" s="76" t="s">
        <v>34303</v>
      </c>
      <c r="E5022" s="76" t="s">
        <v>13944</v>
      </c>
      <c r="F5022" s="76" t="s">
        <v>28270</v>
      </c>
      <c r="G5022" s="60" t="s">
        <v>25</v>
      </c>
      <c r="H5022" s="107">
        <v>2001008978</v>
      </c>
      <c r="I5022" s="58" t="s">
        <v>3869</v>
      </c>
      <c r="O5022" s="114" t="s">
        <v>26</v>
      </c>
      <c r="T5022" s="120">
        <v>5014.72</v>
      </c>
      <c r="V5022" s="118">
        <v>39822</v>
      </c>
      <c r="W5022" s="114" t="s">
        <v>27</v>
      </c>
    </row>
    <row r="5023" spans="1:23" x14ac:dyDescent="0.25">
      <c r="A5023" s="129">
        <v>38</v>
      </c>
      <c r="B5023" s="76" t="s">
        <v>4428</v>
      </c>
      <c r="C5023" s="58" t="s">
        <v>24</v>
      </c>
      <c r="D5023" s="76" t="s">
        <v>34304</v>
      </c>
      <c r="E5023" s="76" t="s">
        <v>22465</v>
      </c>
      <c r="F5023" s="76" t="s">
        <v>28271</v>
      </c>
      <c r="G5023" s="60" t="s">
        <v>25</v>
      </c>
      <c r="H5023" s="107">
        <v>2001010738</v>
      </c>
      <c r="I5023" s="58" t="s">
        <v>9079</v>
      </c>
      <c r="O5023" s="114" t="s">
        <v>26</v>
      </c>
      <c r="T5023" s="120">
        <v>27.27</v>
      </c>
      <c r="V5023" s="118">
        <v>39836</v>
      </c>
      <c r="W5023" s="114" t="s">
        <v>27</v>
      </c>
    </row>
    <row r="5024" spans="1:23" x14ac:dyDescent="0.25">
      <c r="A5024" s="129">
        <v>38</v>
      </c>
      <c r="B5024" s="76" t="s">
        <v>4428</v>
      </c>
      <c r="C5024" s="58" t="s">
        <v>24</v>
      </c>
      <c r="D5024" s="76" t="s">
        <v>34305</v>
      </c>
      <c r="E5024" s="76" t="s">
        <v>5917</v>
      </c>
      <c r="F5024" s="76" t="s">
        <v>28272</v>
      </c>
      <c r="G5024" s="60" t="s">
        <v>25</v>
      </c>
      <c r="H5024" s="107">
        <v>2001010754</v>
      </c>
      <c r="I5024" s="58" t="s">
        <v>9079</v>
      </c>
      <c r="O5024" s="114" t="s">
        <v>26</v>
      </c>
      <c r="T5024" s="120">
        <v>0.05</v>
      </c>
      <c r="V5024" s="118">
        <v>39840</v>
      </c>
      <c r="W5024" s="114" t="s">
        <v>27</v>
      </c>
    </row>
    <row r="5025" spans="1:23" x14ac:dyDescent="0.25">
      <c r="A5025" s="129">
        <v>38</v>
      </c>
      <c r="B5025" s="76" t="s">
        <v>4428</v>
      </c>
      <c r="C5025" s="58" t="s">
        <v>24</v>
      </c>
      <c r="D5025" s="76" t="s">
        <v>34306</v>
      </c>
      <c r="E5025" s="76" t="s">
        <v>18577</v>
      </c>
      <c r="F5025" s="76" t="s">
        <v>28273</v>
      </c>
      <c r="G5025" s="60" t="s">
        <v>25</v>
      </c>
      <c r="H5025" s="107">
        <v>2001010778</v>
      </c>
      <c r="I5025" s="58" t="s">
        <v>9079</v>
      </c>
      <c r="O5025" s="114" t="s">
        <v>26</v>
      </c>
      <c r="T5025" s="120">
        <v>0.05</v>
      </c>
      <c r="V5025" s="118">
        <v>39844</v>
      </c>
      <c r="W5025" s="114" t="s">
        <v>27</v>
      </c>
    </row>
    <row r="5026" spans="1:23" x14ac:dyDescent="0.25">
      <c r="A5026" s="129">
        <v>38</v>
      </c>
      <c r="B5026" s="76" t="s">
        <v>4428</v>
      </c>
      <c r="C5026" s="58" t="s">
        <v>24</v>
      </c>
      <c r="D5026" s="76" t="s">
        <v>34307</v>
      </c>
      <c r="E5026" s="76" t="s">
        <v>12555</v>
      </c>
      <c r="F5026" s="76" t="s">
        <v>28274</v>
      </c>
      <c r="G5026" s="60" t="s">
        <v>25</v>
      </c>
      <c r="H5026" s="107">
        <v>2001010797</v>
      </c>
      <c r="I5026" s="58" t="s">
        <v>9079</v>
      </c>
      <c r="O5026" s="114" t="s">
        <v>26</v>
      </c>
      <c r="T5026" s="120">
        <v>107.13</v>
      </c>
      <c r="V5026" s="118">
        <v>39856</v>
      </c>
      <c r="W5026" s="114" t="s">
        <v>27</v>
      </c>
    </row>
    <row r="5027" spans="1:23" x14ac:dyDescent="0.25">
      <c r="A5027" s="129">
        <v>38</v>
      </c>
      <c r="B5027" s="76" t="s">
        <v>4428</v>
      </c>
      <c r="C5027" s="58" t="s">
        <v>24</v>
      </c>
      <c r="D5027" s="76" t="s">
        <v>34308</v>
      </c>
      <c r="E5027" s="76" t="s">
        <v>22466</v>
      </c>
      <c r="F5027" s="76" t="s">
        <v>28275</v>
      </c>
      <c r="G5027" s="60" t="s">
        <v>25</v>
      </c>
      <c r="H5027" s="107">
        <v>2001011319</v>
      </c>
      <c r="I5027" s="58" t="s">
        <v>3869</v>
      </c>
      <c r="O5027" s="114" t="s">
        <v>26</v>
      </c>
      <c r="T5027" s="120">
        <v>22238.1</v>
      </c>
      <c r="V5027" s="118">
        <v>39874</v>
      </c>
      <c r="W5027" s="114" t="s">
        <v>27</v>
      </c>
    </row>
    <row r="5028" spans="1:23" x14ac:dyDescent="0.25">
      <c r="A5028" s="129">
        <v>38</v>
      </c>
      <c r="B5028" s="76" t="s">
        <v>4428</v>
      </c>
      <c r="C5028" s="58" t="s">
        <v>24</v>
      </c>
      <c r="D5028" s="76" t="s">
        <v>34309</v>
      </c>
      <c r="E5028" s="76" t="s">
        <v>12368</v>
      </c>
      <c r="F5028" s="76" t="s">
        <v>28276</v>
      </c>
      <c r="G5028" s="60" t="s">
        <v>25</v>
      </c>
      <c r="H5028" s="107">
        <v>2001009195</v>
      </c>
      <c r="I5028" s="58" t="s">
        <v>3869</v>
      </c>
      <c r="O5028" s="114" t="s">
        <v>26</v>
      </c>
      <c r="T5028" s="120">
        <v>1414</v>
      </c>
      <c r="V5028" s="118">
        <v>39920</v>
      </c>
      <c r="W5028" s="114" t="s">
        <v>27</v>
      </c>
    </row>
    <row r="5029" spans="1:23" x14ac:dyDescent="0.25">
      <c r="A5029" s="129">
        <v>38</v>
      </c>
      <c r="B5029" s="76" t="s">
        <v>4428</v>
      </c>
      <c r="C5029" s="58" t="s">
        <v>24</v>
      </c>
      <c r="D5029" s="76" t="s">
        <v>34310</v>
      </c>
      <c r="E5029" s="76" t="s">
        <v>22467</v>
      </c>
      <c r="F5029" s="76" t="s">
        <v>28277</v>
      </c>
      <c r="G5029" s="60" t="s">
        <v>25</v>
      </c>
      <c r="H5029" s="107">
        <v>2001008849</v>
      </c>
      <c r="I5029" s="58" t="s">
        <v>3869</v>
      </c>
      <c r="O5029" s="114" t="s">
        <v>26</v>
      </c>
      <c r="T5029" s="120">
        <v>110</v>
      </c>
      <c r="V5029" s="118">
        <v>39921</v>
      </c>
      <c r="W5029" s="114" t="s">
        <v>27</v>
      </c>
    </row>
    <row r="5030" spans="1:23" x14ac:dyDescent="0.25">
      <c r="A5030" s="129">
        <v>38</v>
      </c>
      <c r="B5030" s="76" t="s">
        <v>4428</v>
      </c>
      <c r="C5030" s="58" t="s">
        <v>24</v>
      </c>
      <c r="D5030" s="76" t="s">
        <v>34311</v>
      </c>
      <c r="E5030" s="76" t="s">
        <v>22468</v>
      </c>
      <c r="F5030" s="76" t="s">
        <v>28278</v>
      </c>
      <c r="G5030" s="60" t="s">
        <v>25</v>
      </c>
      <c r="H5030" s="107">
        <v>2001007397</v>
      </c>
      <c r="I5030" s="58" t="s">
        <v>3869</v>
      </c>
      <c r="O5030" s="114" t="s">
        <v>26</v>
      </c>
      <c r="T5030" s="120">
        <v>212</v>
      </c>
      <c r="V5030" s="118">
        <v>39932</v>
      </c>
      <c r="W5030" s="114" t="s">
        <v>27</v>
      </c>
    </row>
    <row r="5031" spans="1:23" x14ac:dyDescent="0.25">
      <c r="A5031" s="129">
        <v>38</v>
      </c>
      <c r="B5031" s="76" t="s">
        <v>4428</v>
      </c>
      <c r="C5031" s="58" t="s">
        <v>24</v>
      </c>
      <c r="D5031" s="76" t="s">
        <v>34312</v>
      </c>
      <c r="E5031" s="76" t="s">
        <v>22469</v>
      </c>
      <c r="F5031" s="76" t="s">
        <v>28279</v>
      </c>
      <c r="G5031" s="60" t="s">
        <v>25</v>
      </c>
      <c r="H5031" s="107">
        <v>2001009993</v>
      </c>
      <c r="I5031" s="58" t="s">
        <v>9079</v>
      </c>
      <c r="O5031" s="114" t="s">
        <v>26</v>
      </c>
      <c r="T5031" s="120">
        <v>0.21</v>
      </c>
      <c r="V5031" s="118">
        <v>39932</v>
      </c>
      <c r="W5031" s="114" t="s">
        <v>27</v>
      </c>
    </row>
    <row r="5032" spans="1:23" x14ac:dyDescent="0.25">
      <c r="A5032" s="129">
        <v>38</v>
      </c>
      <c r="B5032" s="76" t="s">
        <v>4428</v>
      </c>
      <c r="C5032" s="58" t="s">
        <v>24</v>
      </c>
      <c r="D5032" s="76" t="s">
        <v>34313</v>
      </c>
      <c r="E5032" s="76" t="s">
        <v>22470</v>
      </c>
      <c r="F5032" s="76" t="s">
        <v>28280</v>
      </c>
      <c r="G5032" s="60" t="s">
        <v>25</v>
      </c>
      <c r="H5032" s="107">
        <v>2001008458</v>
      </c>
      <c r="I5032" s="58" t="s">
        <v>9079</v>
      </c>
      <c r="O5032" s="114" t="s">
        <v>26</v>
      </c>
      <c r="T5032" s="120">
        <v>556.1</v>
      </c>
      <c r="V5032" s="118">
        <v>39935</v>
      </c>
      <c r="W5032" s="114" t="s">
        <v>27</v>
      </c>
    </row>
    <row r="5033" spans="1:23" x14ac:dyDescent="0.25">
      <c r="A5033" s="129">
        <v>38</v>
      </c>
      <c r="B5033" s="76" t="s">
        <v>4428</v>
      </c>
      <c r="C5033" s="58" t="s">
        <v>24</v>
      </c>
      <c r="D5033" s="76" t="s">
        <v>34314</v>
      </c>
      <c r="E5033" s="76" t="s">
        <v>22471</v>
      </c>
      <c r="F5033" s="76" t="s">
        <v>28281</v>
      </c>
      <c r="G5033" s="60" t="s">
        <v>25</v>
      </c>
      <c r="H5033" s="107">
        <v>2001006285</v>
      </c>
      <c r="I5033" s="58" t="s">
        <v>9079</v>
      </c>
      <c r="O5033" s="114" t="s">
        <v>26</v>
      </c>
      <c r="T5033" s="120">
        <v>1.07</v>
      </c>
      <c r="V5033" s="118">
        <v>39940</v>
      </c>
      <c r="W5033" s="114" t="s">
        <v>27</v>
      </c>
    </row>
    <row r="5034" spans="1:23" x14ac:dyDescent="0.25">
      <c r="A5034" s="129">
        <v>38</v>
      </c>
      <c r="B5034" s="76" t="s">
        <v>4428</v>
      </c>
      <c r="C5034" s="58" t="s">
        <v>24</v>
      </c>
      <c r="D5034" s="76" t="s">
        <v>34315</v>
      </c>
      <c r="E5034" s="76" t="s">
        <v>22472</v>
      </c>
      <c r="F5034" s="76" t="s">
        <v>28282</v>
      </c>
      <c r="G5034" s="60" t="s">
        <v>25</v>
      </c>
      <c r="H5034" s="107">
        <v>2001008334</v>
      </c>
      <c r="I5034" s="58" t="s">
        <v>9079</v>
      </c>
      <c r="O5034" s="114" t="s">
        <v>26</v>
      </c>
      <c r="T5034" s="120">
        <v>0.17</v>
      </c>
      <c r="V5034" s="118">
        <v>39949</v>
      </c>
      <c r="W5034" s="114" t="s">
        <v>27</v>
      </c>
    </row>
    <row r="5035" spans="1:23" x14ac:dyDescent="0.25">
      <c r="A5035" s="129">
        <v>38</v>
      </c>
      <c r="B5035" s="76" t="s">
        <v>4428</v>
      </c>
      <c r="C5035" s="58" t="s">
        <v>24</v>
      </c>
      <c r="D5035" s="76" t="s">
        <v>34316</v>
      </c>
      <c r="E5035" s="76" t="s">
        <v>18577</v>
      </c>
      <c r="F5035" s="76" t="s">
        <v>28283</v>
      </c>
      <c r="G5035" s="60" t="s">
        <v>25</v>
      </c>
      <c r="H5035" s="107">
        <v>2001001518</v>
      </c>
      <c r="I5035" s="58" t="s">
        <v>3869</v>
      </c>
      <c r="O5035" s="114" t="s">
        <v>26</v>
      </c>
      <c r="T5035" s="120">
        <v>100</v>
      </c>
      <c r="V5035" s="118">
        <v>39954</v>
      </c>
      <c r="W5035" s="114" t="s">
        <v>27</v>
      </c>
    </row>
    <row r="5036" spans="1:23" x14ac:dyDescent="0.25">
      <c r="A5036" s="129">
        <v>38</v>
      </c>
      <c r="B5036" s="76" t="s">
        <v>4428</v>
      </c>
      <c r="C5036" s="58" t="s">
        <v>24</v>
      </c>
      <c r="D5036" s="76" t="s">
        <v>34317</v>
      </c>
      <c r="E5036" s="76" t="s">
        <v>1974</v>
      </c>
      <c r="F5036" s="76" t="s">
        <v>28284</v>
      </c>
      <c r="G5036" s="60" t="s">
        <v>25</v>
      </c>
      <c r="H5036" s="107">
        <v>2001008466</v>
      </c>
      <c r="I5036" s="58" t="s">
        <v>9079</v>
      </c>
      <c r="O5036" s="114" t="s">
        <v>26</v>
      </c>
      <c r="T5036" s="120">
        <v>2251.5100000000002</v>
      </c>
      <c r="V5036" s="118">
        <v>39959</v>
      </c>
      <c r="W5036" s="114" t="s">
        <v>27</v>
      </c>
    </row>
    <row r="5037" spans="1:23" x14ac:dyDescent="0.25">
      <c r="A5037" s="129">
        <v>38</v>
      </c>
      <c r="B5037" s="76" t="s">
        <v>4428</v>
      </c>
      <c r="C5037" s="58" t="s">
        <v>24</v>
      </c>
      <c r="D5037" s="76" t="s">
        <v>34319</v>
      </c>
      <c r="E5037" s="76" t="s">
        <v>22474</v>
      </c>
      <c r="F5037" s="76" t="s">
        <v>28286</v>
      </c>
      <c r="G5037" s="60" t="s">
        <v>25</v>
      </c>
      <c r="H5037" s="107">
        <v>2001004983</v>
      </c>
      <c r="I5037" s="58" t="s">
        <v>3869</v>
      </c>
      <c r="O5037" s="114" t="s">
        <v>26</v>
      </c>
      <c r="T5037" s="120">
        <v>116</v>
      </c>
      <c r="V5037" s="118">
        <v>39961</v>
      </c>
      <c r="W5037" s="114" t="s">
        <v>27</v>
      </c>
    </row>
    <row r="5038" spans="1:23" x14ac:dyDescent="0.25">
      <c r="A5038" s="129">
        <v>38</v>
      </c>
      <c r="B5038" s="76" t="s">
        <v>4428</v>
      </c>
      <c r="C5038" s="58" t="s">
        <v>24</v>
      </c>
      <c r="D5038" s="76" t="s">
        <v>34318</v>
      </c>
      <c r="E5038" s="76" t="s">
        <v>22473</v>
      </c>
      <c r="F5038" s="76" t="s">
        <v>28285</v>
      </c>
      <c r="G5038" s="60" t="s">
        <v>25</v>
      </c>
      <c r="H5038" s="107">
        <v>2001008474</v>
      </c>
      <c r="I5038" s="58" t="s">
        <v>9079</v>
      </c>
      <c r="O5038" s="114" t="s">
        <v>26</v>
      </c>
      <c r="T5038" s="120">
        <v>0.16</v>
      </c>
      <c r="V5038" s="118">
        <v>39961</v>
      </c>
      <c r="W5038" s="114" t="s">
        <v>27</v>
      </c>
    </row>
    <row r="5039" spans="1:23" x14ac:dyDescent="0.25">
      <c r="A5039" s="129">
        <v>38</v>
      </c>
      <c r="B5039" s="76" t="s">
        <v>4428</v>
      </c>
      <c r="C5039" s="58" t="s">
        <v>24</v>
      </c>
      <c r="D5039" s="76" t="s">
        <v>34320</v>
      </c>
      <c r="E5039" s="76" t="s">
        <v>6124</v>
      </c>
      <c r="F5039" s="76" t="s">
        <v>28287</v>
      </c>
      <c r="G5039" s="60" t="s">
        <v>25</v>
      </c>
      <c r="H5039" s="107">
        <v>2001007303</v>
      </c>
      <c r="I5039" s="58" t="s">
        <v>3869</v>
      </c>
      <c r="O5039" s="114" t="s">
        <v>26</v>
      </c>
      <c r="T5039" s="120">
        <v>537</v>
      </c>
      <c r="V5039" s="118">
        <v>39965</v>
      </c>
      <c r="W5039" s="114" t="s">
        <v>27</v>
      </c>
    </row>
    <row r="5040" spans="1:23" x14ac:dyDescent="0.25">
      <c r="A5040" s="129">
        <v>38</v>
      </c>
      <c r="B5040" s="76" t="s">
        <v>4428</v>
      </c>
      <c r="C5040" s="58" t="s">
        <v>24</v>
      </c>
      <c r="D5040" s="76" t="s">
        <v>34321</v>
      </c>
      <c r="E5040" s="76" t="s">
        <v>14348</v>
      </c>
      <c r="F5040" s="76" t="s">
        <v>28288</v>
      </c>
      <c r="G5040" s="60" t="s">
        <v>25</v>
      </c>
      <c r="H5040" s="107">
        <v>2001010495</v>
      </c>
      <c r="I5040" s="58" t="s">
        <v>9079</v>
      </c>
      <c r="O5040" s="114" t="s">
        <v>26</v>
      </c>
      <c r="T5040" s="120">
        <v>0.08</v>
      </c>
      <c r="V5040" s="118">
        <v>39968</v>
      </c>
      <c r="W5040" s="114" t="s">
        <v>27</v>
      </c>
    </row>
    <row r="5041" spans="1:23" x14ac:dyDescent="0.25">
      <c r="A5041" s="129">
        <v>38</v>
      </c>
      <c r="B5041" s="76" t="s">
        <v>4428</v>
      </c>
      <c r="C5041" s="58" t="s">
        <v>24</v>
      </c>
      <c r="D5041" s="76" t="s">
        <v>34322</v>
      </c>
      <c r="E5041" s="76" t="s">
        <v>22475</v>
      </c>
      <c r="F5041" s="76" t="s">
        <v>28289</v>
      </c>
      <c r="G5041" s="60" t="s">
        <v>25</v>
      </c>
      <c r="H5041" s="107">
        <v>2001010018</v>
      </c>
      <c r="I5041" s="58" t="s">
        <v>9079</v>
      </c>
      <c r="O5041" s="114" t="s">
        <v>26</v>
      </c>
      <c r="T5041" s="120">
        <v>562.54</v>
      </c>
      <c r="V5041" s="118">
        <v>39990</v>
      </c>
      <c r="W5041" s="114" t="s">
        <v>27</v>
      </c>
    </row>
    <row r="5042" spans="1:23" x14ac:dyDescent="0.25">
      <c r="A5042" s="129">
        <v>38</v>
      </c>
      <c r="B5042" s="76" t="s">
        <v>4428</v>
      </c>
      <c r="C5042" s="58" t="s">
        <v>24</v>
      </c>
      <c r="D5042" s="76" t="s">
        <v>34323</v>
      </c>
      <c r="E5042" s="76" t="s">
        <v>22476</v>
      </c>
      <c r="F5042" s="76" t="s">
        <v>28290</v>
      </c>
      <c r="G5042" s="60" t="s">
        <v>25</v>
      </c>
      <c r="H5042" s="107">
        <v>2001004533</v>
      </c>
      <c r="I5042" s="58" t="s">
        <v>3869</v>
      </c>
      <c r="O5042" s="114" t="s">
        <v>26</v>
      </c>
      <c r="T5042" s="120">
        <v>500</v>
      </c>
      <c r="V5042" s="118">
        <v>40008</v>
      </c>
      <c r="W5042" s="114" t="s">
        <v>27</v>
      </c>
    </row>
    <row r="5043" spans="1:23" x14ac:dyDescent="0.25">
      <c r="A5043" s="129">
        <v>38</v>
      </c>
      <c r="B5043" s="76" t="s">
        <v>4428</v>
      </c>
      <c r="C5043" s="58" t="s">
        <v>24</v>
      </c>
      <c r="D5043" s="76" t="s">
        <v>34324</v>
      </c>
      <c r="E5043" s="76" t="s">
        <v>22477</v>
      </c>
      <c r="F5043" s="76" t="s">
        <v>28291</v>
      </c>
      <c r="G5043" s="60" t="s">
        <v>25</v>
      </c>
      <c r="H5043" s="107">
        <v>2001004557</v>
      </c>
      <c r="I5043" s="58" t="s">
        <v>3869</v>
      </c>
      <c r="O5043" s="114" t="s">
        <v>26</v>
      </c>
      <c r="T5043" s="120">
        <v>500</v>
      </c>
      <c r="V5043" s="118">
        <v>40010</v>
      </c>
      <c r="W5043" s="114" t="s">
        <v>27</v>
      </c>
    </row>
    <row r="5044" spans="1:23" x14ac:dyDescent="0.25">
      <c r="A5044" s="129">
        <v>38</v>
      </c>
      <c r="B5044" s="76" t="s">
        <v>4428</v>
      </c>
      <c r="C5044" s="58" t="s">
        <v>24</v>
      </c>
      <c r="D5044" s="76" t="s">
        <v>34325</v>
      </c>
      <c r="E5044" s="76" t="s">
        <v>22478</v>
      </c>
      <c r="F5044" s="76" t="s">
        <v>28292</v>
      </c>
      <c r="G5044" s="60" t="s">
        <v>25</v>
      </c>
      <c r="H5044" s="107">
        <v>2001007157</v>
      </c>
      <c r="I5044" s="58" t="s">
        <v>3869</v>
      </c>
      <c r="O5044" s="114" t="s">
        <v>26</v>
      </c>
      <c r="T5044" s="120">
        <v>415</v>
      </c>
      <c r="V5044" s="118">
        <v>40015</v>
      </c>
      <c r="W5044" s="114" t="s">
        <v>27</v>
      </c>
    </row>
    <row r="5045" spans="1:23" x14ac:dyDescent="0.25">
      <c r="A5045" s="129">
        <v>38</v>
      </c>
      <c r="B5045" s="76" t="s">
        <v>4428</v>
      </c>
      <c r="C5045" s="58" t="s">
        <v>24</v>
      </c>
      <c r="D5045" s="76" t="s">
        <v>34326</v>
      </c>
      <c r="E5045" s="76" t="s">
        <v>22479</v>
      </c>
      <c r="F5045" s="76" t="s">
        <v>28293</v>
      </c>
      <c r="G5045" s="60" t="s">
        <v>25</v>
      </c>
      <c r="H5045" s="107">
        <v>2001010193</v>
      </c>
      <c r="I5045" s="58" t="s">
        <v>3869</v>
      </c>
      <c r="K5045" s="45"/>
      <c r="O5045" s="114" t="s">
        <v>26</v>
      </c>
      <c r="T5045" s="120">
        <v>1783</v>
      </c>
      <c r="V5045" s="118">
        <v>40019</v>
      </c>
      <c r="W5045" s="114" t="s">
        <v>27</v>
      </c>
    </row>
    <row r="5046" spans="1:23" x14ac:dyDescent="0.25">
      <c r="A5046" s="129">
        <v>38</v>
      </c>
      <c r="B5046" s="76" t="s">
        <v>4428</v>
      </c>
      <c r="C5046" s="58" t="s">
        <v>24</v>
      </c>
      <c r="D5046" s="76" t="s">
        <v>34327</v>
      </c>
      <c r="E5046" s="76" t="s">
        <v>22480</v>
      </c>
      <c r="F5046" s="76" t="s">
        <v>28294</v>
      </c>
      <c r="G5046" s="60" t="s">
        <v>25</v>
      </c>
      <c r="H5046" s="107">
        <v>2001008307</v>
      </c>
      <c r="I5046" s="58" t="s">
        <v>9079</v>
      </c>
      <c r="O5046" s="114" t="s">
        <v>26</v>
      </c>
      <c r="T5046" s="120">
        <v>2127.08</v>
      </c>
      <c r="V5046" s="118">
        <v>40022</v>
      </c>
      <c r="W5046" s="114" t="s">
        <v>27</v>
      </c>
    </row>
    <row r="5047" spans="1:23" x14ac:dyDescent="0.25">
      <c r="A5047" s="129">
        <v>38</v>
      </c>
      <c r="B5047" s="76" t="s">
        <v>4428</v>
      </c>
      <c r="C5047" s="58" t="s">
        <v>24</v>
      </c>
      <c r="D5047" s="76" t="s">
        <v>34328</v>
      </c>
      <c r="E5047" s="76" t="s">
        <v>22481</v>
      </c>
      <c r="F5047" s="76" t="s">
        <v>28295</v>
      </c>
      <c r="G5047" s="60" t="s">
        <v>25</v>
      </c>
      <c r="H5047" s="107">
        <v>2001009098</v>
      </c>
      <c r="I5047" s="58" t="s">
        <v>3869</v>
      </c>
      <c r="O5047" s="114" t="s">
        <v>26</v>
      </c>
      <c r="T5047" s="120">
        <v>719</v>
      </c>
      <c r="V5047" s="118">
        <v>40022</v>
      </c>
      <c r="W5047" s="114" t="s">
        <v>27</v>
      </c>
    </row>
    <row r="5048" spans="1:23" x14ac:dyDescent="0.25">
      <c r="A5048" s="129">
        <v>38</v>
      </c>
      <c r="B5048" s="76" t="s">
        <v>4428</v>
      </c>
      <c r="C5048" s="58" t="s">
        <v>24</v>
      </c>
      <c r="D5048" s="76" t="s">
        <v>34329</v>
      </c>
      <c r="E5048" s="76" t="s">
        <v>22482</v>
      </c>
      <c r="F5048" s="76" t="s">
        <v>28296</v>
      </c>
      <c r="G5048" s="60" t="s">
        <v>25</v>
      </c>
      <c r="H5048" s="107">
        <v>2001011068</v>
      </c>
      <c r="I5048" s="58" t="s">
        <v>9079</v>
      </c>
      <c r="O5048" s="114" t="s">
        <v>26</v>
      </c>
      <c r="T5048" s="120">
        <v>0.23</v>
      </c>
      <c r="V5048" s="118">
        <v>40028</v>
      </c>
      <c r="W5048" s="114" t="s">
        <v>27</v>
      </c>
    </row>
    <row r="5049" spans="1:23" x14ac:dyDescent="0.25">
      <c r="A5049" s="129">
        <v>38</v>
      </c>
      <c r="B5049" s="76" t="s">
        <v>4428</v>
      </c>
      <c r="C5049" s="58" t="s">
        <v>24</v>
      </c>
      <c r="D5049" s="76" t="s">
        <v>34330</v>
      </c>
      <c r="E5049" s="76" t="s">
        <v>22483</v>
      </c>
      <c r="F5049" s="76" t="s">
        <v>28297</v>
      </c>
      <c r="G5049" s="60" t="s">
        <v>25</v>
      </c>
      <c r="H5049" s="107">
        <v>2001005165</v>
      </c>
      <c r="I5049" s="58" t="s">
        <v>3869</v>
      </c>
      <c r="O5049" s="114" t="s">
        <v>26</v>
      </c>
      <c r="T5049" s="120">
        <v>412.99</v>
      </c>
      <c r="V5049" s="118">
        <v>40031</v>
      </c>
      <c r="W5049" s="114" t="s">
        <v>27</v>
      </c>
    </row>
    <row r="5050" spans="1:23" x14ac:dyDescent="0.25">
      <c r="A5050" s="129">
        <v>38</v>
      </c>
      <c r="B5050" s="76" t="s">
        <v>4428</v>
      </c>
      <c r="C5050" s="58" t="s">
        <v>24</v>
      </c>
      <c r="D5050" s="76" t="s">
        <v>34331</v>
      </c>
      <c r="E5050" s="76" t="s">
        <v>13912</v>
      </c>
      <c r="F5050" s="76" t="s">
        <v>28298</v>
      </c>
      <c r="G5050" s="60" t="s">
        <v>25</v>
      </c>
      <c r="H5050" s="107">
        <v>2001006811</v>
      </c>
      <c r="I5050" s="58" t="s">
        <v>9079</v>
      </c>
      <c r="O5050" s="114" t="s">
        <v>26</v>
      </c>
      <c r="T5050" s="120">
        <v>2370.83</v>
      </c>
      <c r="V5050" s="118">
        <v>40031</v>
      </c>
      <c r="W5050" s="114" t="s">
        <v>27</v>
      </c>
    </row>
    <row r="5051" spans="1:23" x14ac:dyDescent="0.25">
      <c r="A5051" s="129">
        <v>38</v>
      </c>
      <c r="B5051" s="76" t="s">
        <v>4428</v>
      </c>
      <c r="C5051" s="58" t="s">
        <v>24</v>
      </c>
      <c r="D5051" s="76" t="s">
        <v>34332</v>
      </c>
      <c r="E5051" s="76" t="s">
        <v>22484</v>
      </c>
      <c r="F5051" s="76" t="s">
        <v>28299</v>
      </c>
      <c r="G5051" s="60" t="s">
        <v>39</v>
      </c>
      <c r="H5051" s="107">
        <v>2001000918</v>
      </c>
      <c r="I5051" s="58" t="s">
        <v>3869</v>
      </c>
      <c r="K5051" s="45"/>
      <c r="O5051" s="114" t="s">
        <v>53</v>
      </c>
      <c r="T5051" s="120">
        <v>92.18</v>
      </c>
      <c r="V5051" s="118">
        <v>40044</v>
      </c>
      <c r="W5051" s="114" t="s">
        <v>27</v>
      </c>
    </row>
    <row r="5052" spans="1:23" x14ac:dyDescent="0.25">
      <c r="A5052" s="129">
        <v>38</v>
      </c>
      <c r="B5052" s="76" t="s">
        <v>4428</v>
      </c>
      <c r="C5052" s="58" t="s">
        <v>24</v>
      </c>
      <c r="D5052" s="76" t="s">
        <v>34333</v>
      </c>
      <c r="E5052" s="76" t="s">
        <v>22485</v>
      </c>
      <c r="F5052" s="76" t="s">
        <v>28300</v>
      </c>
      <c r="G5052" s="60" t="s">
        <v>25</v>
      </c>
      <c r="H5052" s="107">
        <v>2001008369</v>
      </c>
      <c r="I5052" s="58" t="s">
        <v>9079</v>
      </c>
      <c r="O5052" s="114" t="s">
        <v>26</v>
      </c>
      <c r="T5052" s="120">
        <v>1026.55</v>
      </c>
      <c r="V5052" s="118">
        <v>40049</v>
      </c>
      <c r="W5052" s="114" t="s">
        <v>27</v>
      </c>
    </row>
    <row r="5053" spans="1:23" x14ac:dyDescent="0.25">
      <c r="A5053" s="129">
        <v>38</v>
      </c>
      <c r="B5053" s="76" t="s">
        <v>4428</v>
      </c>
      <c r="C5053" s="58" t="s">
        <v>24</v>
      </c>
      <c r="D5053" s="76" t="s">
        <v>34334</v>
      </c>
      <c r="E5053" s="76" t="s">
        <v>22486</v>
      </c>
      <c r="F5053" s="76" t="s">
        <v>28301</v>
      </c>
      <c r="G5053" s="60" t="s">
        <v>25</v>
      </c>
      <c r="H5053" s="107">
        <v>2001008768</v>
      </c>
      <c r="I5053" s="58" t="s">
        <v>3869</v>
      </c>
      <c r="O5053" s="114" t="s">
        <v>26</v>
      </c>
      <c r="T5053" s="120">
        <v>4999</v>
      </c>
      <c r="V5053" s="118">
        <v>40057</v>
      </c>
      <c r="W5053" s="114" t="s">
        <v>27</v>
      </c>
    </row>
    <row r="5054" spans="1:23" x14ac:dyDescent="0.25">
      <c r="A5054" s="129">
        <v>38</v>
      </c>
      <c r="B5054" s="76" t="s">
        <v>4428</v>
      </c>
      <c r="C5054" s="58" t="s">
        <v>24</v>
      </c>
      <c r="D5054" s="76" t="s">
        <v>34335</v>
      </c>
      <c r="E5054" s="76" t="s">
        <v>22487</v>
      </c>
      <c r="F5054" s="76" t="s">
        <v>28302</v>
      </c>
      <c r="G5054" s="60" t="s">
        <v>25</v>
      </c>
      <c r="H5054" s="107">
        <v>2001001585</v>
      </c>
      <c r="I5054" s="58" t="s">
        <v>3869</v>
      </c>
      <c r="O5054" s="114" t="s">
        <v>26</v>
      </c>
      <c r="T5054" s="120">
        <v>435</v>
      </c>
      <c r="V5054" s="118">
        <v>40063</v>
      </c>
      <c r="W5054" s="114" t="s">
        <v>27</v>
      </c>
    </row>
    <row r="5055" spans="1:23" x14ac:dyDescent="0.25">
      <c r="A5055" s="129">
        <v>38</v>
      </c>
      <c r="B5055" s="76" t="s">
        <v>4428</v>
      </c>
      <c r="C5055" s="58" t="s">
        <v>24</v>
      </c>
      <c r="D5055" s="76" t="s">
        <v>34336</v>
      </c>
      <c r="E5055" s="76" t="s">
        <v>22488</v>
      </c>
      <c r="F5055" s="76" t="s">
        <v>28303</v>
      </c>
      <c r="G5055" s="60" t="s">
        <v>25</v>
      </c>
      <c r="H5055" s="107">
        <v>2001008296</v>
      </c>
      <c r="I5055" s="58" t="s">
        <v>9079</v>
      </c>
      <c r="O5055" s="114" t="s">
        <v>26</v>
      </c>
      <c r="T5055" s="120">
        <v>0.01</v>
      </c>
      <c r="V5055" s="118">
        <v>40063</v>
      </c>
      <c r="W5055" s="114" t="s">
        <v>27</v>
      </c>
    </row>
    <row r="5056" spans="1:23" x14ac:dyDescent="0.25">
      <c r="A5056" s="129">
        <v>38</v>
      </c>
      <c r="B5056" s="76" t="s">
        <v>4428</v>
      </c>
      <c r="C5056" s="58" t="s">
        <v>24</v>
      </c>
      <c r="D5056" s="76" t="s">
        <v>34337</v>
      </c>
      <c r="E5056" s="76" t="s">
        <v>22489</v>
      </c>
      <c r="F5056" s="76" t="s">
        <v>28304</v>
      </c>
      <c r="G5056" s="60" t="s">
        <v>25</v>
      </c>
      <c r="H5056" s="107">
        <v>2001008814</v>
      </c>
      <c r="I5056" s="58" t="s">
        <v>3869</v>
      </c>
      <c r="O5056" s="114" t="s">
        <v>26</v>
      </c>
      <c r="T5056" s="120">
        <v>389.5</v>
      </c>
      <c r="V5056" s="118">
        <v>40073</v>
      </c>
      <c r="W5056" s="114" t="s">
        <v>27</v>
      </c>
    </row>
    <row r="5057" spans="1:23" x14ac:dyDescent="0.25">
      <c r="A5057" s="129">
        <v>38</v>
      </c>
      <c r="B5057" s="76" t="s">
        <v>4428</v>
      </c>
      <c r="C5057" s="58" t="s">
        <v>24</v>
      </c>
      <c r="D5057" s="76" t="s">
        <v>34338</v>
      </c>
      <c r="E5057" s="76" t="s">
        <v>22490</v>
      </c>
      <c r="F5057" s="76" t="s">
        <v>28305</v>
      </c>
      <c r="G5057" s="60" t="s">
        <v>25</v>
      </c>
      <c r="H5057" s="107">
        <v>2001010959</v>
      </c>
      <c r="I5057" s="58" t="s">
        <v>3869</v>
      </c>
      <c r="O5057" s="114" t="s">
        <v>26</v>
      </c>
      <c r="T5057" s="120">
        <v>0.64</v>
      </c>
      <c r="V5057" s="118">
        <v>40073</v>
      </c>
      <c r="W5057" s="114" t="s">
        <v>27</v>
      </c>
    </row>
    <row r="5058" spans="1:23" x14ac:dyDescent="0.25">
      <c r="A5058" s="129">
        <v>38</v>
      </c>
      <c r="B5058" s="76" t="s">
        <v>4428</v>
      </c>
      <c r="C5058" s="58" t="s">
        <v>24</v>
      </c>
      <c r="D5058" s="76" t="s">
        <v>34339</v>
      </c>
      <c r="E5058" s="76" t="s">
        <v>22491</v>
      </c>
      <c r="F5058" s="76" t="s">
        <v>28306</v>
      </c>
      <c r="G5058" s="60" t="s">
        <v>25</v>
      </c>
      <c r="H5058" s="107">
        <v>2001001577</v>
      </c>
      <c r="I5058" s="58" t="s">
        <v>3869</v>
      </c>
      <c r="O5058" s="114" t="s">
        <v>26</v>
      </c>
      <c r="T5058" s="120">
        <v>285.77</v>
      </c>
      <c r="V5058" s="118">
        <v>40100</v>
      </c>
      <c r="W5058" s="114" t="s">
        <v>27</v>
      </c>
    </row>
    <row r="5059" spans="1:23" x14ac:dyDescent="0.25">
      <c r="A5059" s="129">
        <v>38</v>
      </c>
      <c r="B5059" s="76" t="s">
        <v>4428</v>
      </c>
      <c r="C5059" s="58" t="s">
        <v>24</v>
      </c>
      <c r="D5059" s="76" t="s">
        <v>34340</v>
      </c>
      <c r="E5059" s="76" t="s">
        <v>22492</v>
      </c>
      <c r="F5059" s="76" t="s">
        <v>28307</v>
      </c>
      <c r="G5059" s="60" t="s">
        <v>25</v>
      </c>
      <c r="H5059" s="107">
        <v>2001002058</v>
      </c>
      <c r="I5059" s="58" t="s">
        <v>3869</v>
      </c>
      <c r="O5059" s="114" t="s">
        <v>26</v>
      </c>
      <c r="T5059" s="120">
        <v>94</v>
      </c>
      <c r="V5059" s="118">
        <v>40101</v>
      </c>
      <c r="W5059" s="114" t="s">
        <v>27</v>
      </c>
    </row>
    <row r="5060" spans="1:23" x14ac:dyDescent="0.25">
      <c r="A5060" s="129">
        <v>38</v>
      </c>
      <c r="B5060" s="76" t="s">
        <v>4428</v>
      </c>
      <c r="C5060" s="58" t="s">
        <v>24</v>
      </c>
      <c r="D5060" s="76" t="s">
        <v>34341</v>
      </c>
      <c r="E5060" s="76" t="s">
        <v>22493</v>
      </c>
      <c r="F5060" s="76" t="s">
        <v>28308</v>
      </c>
      <c r="G5060" s="60" t="s">
        <v>25</v>
      </c>
      <c r="H5060" s="107">
        <v>2001008571</v>
      </c>
      <c r="I5060" s="58" t="s">
        <v>9079</v>
      </c>
      <c r="O5060" s="114" t="s">
        <v>26</v>
      </c>
      <c r="T5060" s="120">
        <v>1.28</v>
      </c>
      <c r="V5060" s="118">
        <v>40102</v>
      </c>
      <c r="W5060" s="114" t="s">
        <v>27</v>
      </c>
    </row>
    <row r="5061" spans="1:23" x14ac:dyDescent="0.25">
      <c r="A5061" s="129">
        <v>38</v>
      </c>
      <c r="B5061" s="76" t="s">
        <v>4428</v>
      </c>
      <c r="C5061" s="58" t="s">
        <v>24</v>
      </c>
      <c r="D5061" s="76" t="s">
        <v>34342</v>
      </c>
      <c r="E5061" s="76" t="s">
        <v>22494</v>
      </c>
      <c r="F5061" s="76" t="s">
        <v>28309</v>
      </c>
      <c r="G5061" s="60" t="s">
        <v>25</v>
      </c>
      <c r="H5061" s="107">
        <v>2001010468</v>
      </c>
      <c r="I5061" s="58" t="s">
        <v>9079</v>
      </c>
      <c r="O5061" s="114" t="s">
        <v>26</v>
      </c>
      <c r="T5061" s="120">
        <v>415</v>
      </c>
      <c r="V5061" s="118">
        <v>40117</v>
      </c>
      <c r="W5061" s="114" t="s">
        <v>27</v>
      </c>
    </row>
    <row r="5062" spans="1:23" x14ac:dyDescent="0.25">
      <c r="A5062" s="129">
        <v>38</v>
      </c>
      <c r="B5062" s="76" t="s">
        <v>4428</v>
      </c>
      <c r="C5062" s="58" t="s">
        <v>24</v>
      </c>
      <c r="D5062" s="76" t="s">
        <v>34343</v>
      </c>
      <c r="E5062" s="76" t="s">
        <v>22495</v>
      </c>
      <c r="F5062" s="76" t="s">
        <v>28310</v>
      </c>
      <c r="G5062" s="60" t="s">
        <v>25</v>
      </c>
      <c r="H5062" s="107">
        <v>2001006315</v>
      </c>
      <c r="I5062" s="58" t="s">
        <v>9079</v>
      </c>
      <c r="O5062" s="114" t="s">
        <v>26</v>
      </c>
      <c r="T5062" s="120">
        <v>7.0000000000000007E-2</v>
      </c>
      <c r="V5062" s="118">
        <v>40138</v>
      </c>
      <c r="W5062" s="114" t="s">
        <v>27</v>
      </c>
    </row>
    <row r="5063" spans="1:23" x14ac:dyDescent="0.25">
      <c r="A5063" s="129">
        <v>38</v>
      </c>
      <c r="B5063" s="76" t="s">
        <v>4428</v>
      </c>
      <c r="C5063" s="58" t="s">
        <v>24</v>
      </c>
      <c r="D5063" s="76" t="s">
        <v>34344</v>
      </c>
      <c r="E5063" s="76" t="s">
        <v>6670</v>
      </c>
      <c r="F5063" s="76" t="s">
        <v>28311</v>
      </c>
      <c r="G5063" s="60" t="s">
        <v>25</v>
      </c>
      <c r="H5063" s="107">
        <v>2001007222</v>
      </c>
      <c r="I5063" s="58" t="s">
        <v>3869</v>
      </c>
      <c r="O5063" s="114" t="s">
        <v>26</v>
      </c>
      <c r="T5063" s="120">
        <v>413</v>
      </c>
      <c r="V5063" s="118">
        <v>40138</v>
      </c>
      <c r="W5063" s="114" t="s">
        <v>27</v>
      </c>
    </row>
    <row r="5064" spans="1:23" x14ac:dyDescent="0.25">
      <c r="A5064" s="129">
        <v>38</v>
      </c>
      <c r="B5064" s="76" t="s">
        <v>4428</v>
      </c>
      <c r="C5064" s="58" t="s">
        <v>24</v>
      </c>
      <c r="D5064" s="76" t="s">
        <v>34345</v>
      </c>
      <c r="E5064" s="76" t="s">
        <v>22496</v>
      </c>
      <c r="F5064" s="76" t="s">
        <v>28312</v>
      </c>
      <c r="G5064" s="60" t="s">
        <v>25</v>
      </c>
      <c r="H5064" s="107">
        <v>2000958533</v>
      </c>
      <c r="I5064" s="58" t="s">
        <v>3869</v>
      </c>
      <c r="O5064" s="114" t="s">
        <v>26</v>
      </c>
      <c r="T5064" s="120">
        <v>1478</v>
      </c>
      <c r="V5064" s="118">
        <v>40155</v>
      </c>
      <c r="W5064" s="114" t="s">
        <v>27</v>
      </c>
    </row>
    <row r="5065" spans="1:23" x14ac:dyDescent="0.25">
      <c r="A5065" s="129">
        <v>38</v>
      </c>
      <c r="B5065" s="76" t="s">
        <v>4428</v>
      </c>
      <c r="C5065" s="58" t="s">
        <v>24</v>
      </c>
      <c r="D5065" s="76" t="s">
        <v>34346</v>
      </c>
      <c r="E5065" s="76" t="s">
        <v>22497</v>
      </c>
      <c r="F5065" s="76" t="s">
        <v>28313</v>
      </c>
      <c r="G5065" s="60" t="s">
        <v>39</v>
      </c>
      <c r="H5065" s="107">
        <v>2001004967</v>
      </c>
      <c r="I5065" s="58" t="s">
        <v>3869</v>
      </c>
      <c r="O5065" s="114" t="s">
        <v>53</v>
      </c>
      <c r="T5065" s="120">
        <v>2.71</v>
      </c>
      <c r="V5065" s="118">
        <v>40155</v>
      </c>
      <c r="W5065" s="114" t="s">
        <v>27</v>
      </c>
    </row>
    <row r="5066" spans="1:23" x14ac:dyDescent="0.25">
      <c r="A5066" s="129">
        <v>38</v>
      </c>
      <c r="B5066" s="76" t="s">
        <v>4428</v>
      </c>
      <c r="C5066" s="58" t="s">
        <v>24</v>
      </c>
      <c r="D5066" s="76" t="s">
        <v>34347</v>
      </c>
      <c r="E5066" s="76" t="s">
        <v>22498</v>
      </c>
      <c r="F5066" s="76" t="s">
        <v>28314</v>
      </c>
      <c r="G5066" s="60" t="s">
        <v>25</v>
      </c>
      <c r="H5066" s="107">
        <v>2001007001</v>
      </c>
      <c r="I5066" s="58" t="s">
        <v>3869</v>
      </c>
      <c r="O5066" s="114" t="s">
        <v>26</v>
      </c>
      <c r="T5066" s="120">
        <v>867.67</v>
      </c>
      <c r="V5066" s="118">
        <v>40161</v>
      </c>
      <c r="W5066" s="114" t="s">
        <v>27</v>
      </c>
    </row>
    <row r="5067" spans="1:23" x14ac:dyDescent="0.25">
      <c r="A5067" s="129">
        <v>38</v>
      </c>
      <c r="B5067" s="76" t="s">
        <v>4428</v>
      </c>
      <c r="C5067" s="58" t="s">
        <v>24</v>
      </c>
      <c r="D5067" s="76" t="s">
        <v>34348</v>
      </c>
      <c r="E5067" s="76" t="s">
        <v>22499</v>
      </c>
      <c r="F5067" s="76" t="s">
        <v>28315</v>
      </c>
      <c r="G5067" s="60" t="s">
        <v>25</v>
      </c>
      <c r="H5067" s="107">
        <v>2001011025</v>
      </c>
      <c r="I5067" s="58" t="s">
        <v>9079</v>
      </c>
      <c r="O5067" s="114" t="s">
        <v>26</v>
      </c>
      <c r="T5067" s="120">
        <v>1432.56</v>
      </c>
      <c r="V5067" s="118">
        <v>40164</v>
      </c>
      <c r="W5067" s="114" t="s">
        <v>27</v>
      </c>
    </row>
    <row r="5068" spans="1:23" x14ac:dyDescent="0.25">
      <c r="A5068" s="129">
        <v>39</v>
      </c>
      <c r="B5068" s="76" t="s">
        <v>159</v>
      </c>
      <c r="C5068" s="58" t="s">
        <v>24</v>
      </c>
      <c r="D5068" s="76" t="s">
        <v>34349</v>
      </c>
      <c r="E5068" s="76" t="s">
        <v>22500</v>
      </c>
      <c r="F5068" s="76" t="s">
        <v>28316</v>
      </c>
      <c r="G5068" s="60" t="s">
        <v>25</v>
      </c>
      <c r="H5068" s="107">
        <v>2000188096</v>
      </c>
      <c r="I5068" s="58" t="s">
        <v>3869</v>
      </c>
      <c r="O5068" s="114" t="s">
        <v>26</v>
      </c>
      <c r="T5068" s="120">
        <v>417</v>
      </c>
      <c r="V5068" s="118">
        <v>39793</v>
      </c>
      <c r="W5068" s="114" t="s">
        <v>27</v>
      </c>
    </row>
    <row r="5069" spans="1:23" x14ac:dyDescent="0.25">
      <c r="A5069" s="129">
        <v>39</v>
      </c>
      <c r="B5069" s="76" t="s">
        <v>159</v>
      </c>
      <c r="C5069" s="58" t="s">
        <v>24</v>
      </c>
      <c r="D5069" s="76" t="s">
        <v>34350</v>
      </c>
      <c r="E5069" s="76" t="s">
        <v>22501</v>
      </c>
      <c r="F5069" s="76" t="s">
        <v>28317</v>
      </c>
      <c r="G5069" s="60" t="s">
        <v>25</v>
      </c>
      <c r="H5069" s="107">
        <v>2000187073</v>
      </c>
      <c r="I5069" s="58" t="s">
        <v>3869</v>
      </c>
      <c r="O5069" s="114" t="s">
        <v>26</v>
      </c>
      <c r="T5069" s="120">
        <v>538</v>
      </c>
      <c r="V5069" s="118">
        <v>39822</v>
      </c>
      <c r="W5069" s="114" t="s">
        <v>27</v>
      </c>
    </row>
    <row r="5070" spans="1:23" x14ac:dyDescent="0.25">
      <c r="A5070" s="129">
        <v>39</v>
      </c>
      <c r="B5070" s="76" t="s">
        <v>159</v>
      </c>
      <c r="C5070" s="58" t="s">
        <v>24</v>
      </c>
      <c r="D5070" s="76" t="s">
        <v>34351</v>
      </c>
      <c r="E5070" s="76" t="s">
        <v>12774</v>
      </c>
      <c r="F5070" s="76" t="s">
        <v>28318</v>
      </c>
      <c r="G5070" s="60" t="s">
        <v>25</v>
      </c>
      <c r="H5070" s="107">
        <v>2000194452</v>
      </c>
      <c r="I5070" s="58" t="s">
        <v>9079</v>
      </c>
      <c r="O5070" s="114" t="s">
        <v>26</v>
      </c>
      <c r="T5070" s="120">
        <v>0.71</v>
      </c>
      <c r="V5070" s="118">
        <v>39823</v>
      </c>
      <c r="W5070" s="114" t="s">
        <v>27</v>
      </c>
    </row>
    <row r="5071" spans="1:23" x14ac:dyDescent="0.25">
      <c r="A5071" s="129">
        <v>39</v>
      </c>
      <c r="B5071" s="76" t="s">
        <v>159</v>
      </c>
      <c r="C5071" s="58" t="s">
        <v>24</v>
      </c>
      <c r="D5071" s="76" t="s">
        <v>34352</v>
      </c>
      <c r="E5071" s="76" t="s">
        <v>22502</v>
      </c>
      <c r="F5071" s="76" t="s">
        <v>28319</v>
      </c>
      <c r="G5071" s="60" t="s">
        <v>25</v>
      </c>
      <c r="H5071" s="107">
        <v>2000192646</v>
      </c>
      <c r="I5071" s="58" t="s">
        <v>3869</v>
      </c>
      <c r="O5071" s="114" t="s">
        <v>26</v>
      </c>
      <c r="T5071" s="120">
        <v>578</v>
      </c>
      <c r="V5071" s="118">
        <v>39826</v>
      </c>
      <c r="W5071" s="114" t="s">
        <v>27</v>
      </c>
    </row>
    <row r="5072" spans="1:23" x14ac:dyDescent="0.25">
      <c r="A5072" s="129">
        <v>39</v>
      </c>
      <c r="B5072" s="76" t="s">
        <v>159</v>
      </c>
      <c r="C5072" s="58" t="s">
        <v>24</v>
      </c>
      <c r="D5072" s="76" t="s">
        <v>34353</v>
      </c>
      <c r="E5072" s="76" t="s">
        <v>22503</v>
      </c>
      <c r="F5072" s="76" t="s">
        <v>28320</v>
      </c>
      <c r="G5072" s="60" t="s">
        <v>25</v>
      </c>
      <c r="H5072" s="107">
        <v>2000189629</v>
      </c>
      <c r="I5072" s="58" t="s">
        <v>3869</v>
      </c>
      <c r="O5072" s="114" t="s">
        <v>26</v>
      </c>
      <c r="T5072" s="120">
        <v>6858</v>
      </c>
      <c r="V5072" s="118">
        <v>39828</v>
      </c>
      <c r="W5072" s="114" t="s">
        <v>27</v>
      </c>
    </row>
    <row r="5073" spans="1:23" x14ac:dyDescent="0.25">
      <c r="A5073" s="129">
        <v>39</v>
      </c>
      <c r="B5073" s="76" t="s">
        <v>159</v>
      </c>
      <c r="C5073" s="58" t="s">
        <v>28</v>
      </c>
      <c r="D5073" s="76" t="s">
        <v>34354</v>
      </c>
      <c r="E5073" s="76" t="s">
        <v>22504</v>
      </c>
      <c r="F5073" s="76" t="s">
        <v>28321</v>
      </c>
      <c r="G5073" s="60" t="s">
        <v>25</v>
      </c>
      <c r="H5073" s="107">
        <v>2000186123</v>
      </c>
      <c r="I5073" s="58" t="s">
        <v>3869</v>
      </c>
      <c r="O5073" s="114" t="s">
        <v>26</v>
      </c>
      <c r="T5073" s="120">
        <v>850.26</v>
      </c>
      <c r="V5073" s="118">
        <v>39832</v>
      </c>
      <c r="W5073" s="114" t="s">
        <v>27</v>
      </c>
    </row>
    <row r="5074" spans="1:23" x14ac:dyDescent="0.25">
      <c r="A5074" s="129">
        <v>39</v>
      </c>
      <c r="B5074" s="76" t="s">
        <v>159</v>
      </c>
      <c r="C5074" s="58" t="s">
        <v>28</v>
      </c>
      <c r="D5074" s="76" t="s">
        <v>34355</v>
      </c>
      <c r="E5074" s="76" t="s">
        <v>22505</v>
      </c>
      <c r="F5074" s="76" t="s">
        <v>28322</v>
      </c>
      <c r="G5074" s="60" t="s">
        <v>25</v>
      </c>
      <c r="H5074" s="107">
        <v>2000186212</v>
      </c>
      <c r="I5074" s="58" t="s">
        <v>3869</v>
      </c>
      <c r="O5074" s="114" t="s">
        <v>26</v>
      </c>
      <c r="T5074" s="120">
        <v>33.76</v>
      </c>
      <c r="V5074" s="118">
        <v>39834</v>
      </c>
      <c r="W5074" s="114" t="s">
        <v>27</v>
      </c>
    </row>
    <row r="5075" spans="1:23" x14ac:dyDescent="0.25">
      <c r="A5075" s="129">
        <v>39</v>
      </c>
      <c r="B5075" s="76" t="s">
        <v>159</v>
      </c>
      <c r="C5075" s="58" t="s">
        <v>28</v>
      </c>
      <c r="D5075" s="76" t="s">
        <v>34356</v>
      </c>
      <c r="E5075" s="76" t="s">
        <v>22506</v>
      </c>
      <c r="F5075" s="76" t="s">
        <v>28323</v>
      </c>
      <c r="G5075" s="60" t="s">
        <v>25</v>
      </c>
      <c r="H5075" s="107">
        <v>2000195308</v>
      </c>
      <c r="I5075" s="58" t="s">
        <v>9079</v>
      </c>
      <c r="O5075" s="114" t="s">
        <v>26</v>
      </c>
      <c r="T5075" s="120">
        <v>0.91</v>
      </c>
      <c r="V5075" s="118">
        <v>39839</v>
      </c>
      <c r="W5075" s="114" t="s">
        <v>27</v>
      </c>
    </row>
    <row r="5076" spans="1:23" x14ac:dyDescent="0.25">
      <c r="A5076" s="129">
        <v>39</v>
      </c>
      <c r="B5076" s="76" t="s">
        <v>159</v>
      </c>
      <c r="C5076" s="58" t="s">
        <v>28</v>
      </c>
      <c r="D5076" s="76" t="s">
        <v>34357</v>
      </c>
      <c r="E5076" s="76" t="s">
        <v>22507</v>
      </c>
      <c r="F5076" s="76" t="s">
        <v>28324</v>
      </c>
      <c r="G5076" s="60" t="s">
        <v>25</v>
      </c>
      <c r="H5076" s="107">
        <v>2000193081</v>
      </c>
      <c r="I5076" s="58" t="s">
        <v>3869</v>
      </c>
      <c r="O5076" s="114" t="s">
        <v>26</v>
      </c>
      <c r="T5076" s="120">
        <v>103</v>
      </c>
      <c r="V5076" s="118">
        <v>39840</v>
      </c>
      <c r="W5076" s="114" t="s">
        <v>27</v>
      </c>
    </row>
    <row r="5077" spans="1:23" x14ac:dyDescent="0.25">
      <c r="A5077" s="129">
        <v>39</v>
      </c>
      <c r="B5077" s="76" t="s">
        <v>159</v>
      </c>
      <c r="C5077" s="58" t="s">
        <v>28</v>
      </c>
      <c r="D5077" s="76" t="s">
        <v>34358</v>
      </c>
      <c r="E5077" s="76" t="s">
        <v>22007</v>
      </c>
      <c r="F5077" s="76" t="s">
        <v>28325</v>
      </c>
      <c r="G5077" s="60" t="s">
        <v>25</v>
      </c>
      <c r="H5077" s="107">
        <v>2000188819</v>
      </c>
      <c r="I5077" s="58" t="s">
        <v>3869</v>
      </c>
      <c r="O5077" s="114" t="s">
        <v>26</v>
      </c>
      <c r="T5077" s="120">
        <v>96</v>
      </c>
      <c r="V5077" s="118">
        <v>39846</v>
      </c>
      <c r="W5077" s="114" t="s">
        <v>27</v>
      </c>
    </row>
    <row r="5078" spans="1:23" x14ac:dyDescent="0.25">
      <c r="A5078" s="129">
        <v>39</v>
      </c>
      <c r="B5078" s="76" t="s">
        <v>159</v>
      </c>
      <c r="C5078" s="58" t="s">
        <v>28</v>
      </c>
      <c r="D5078" s="76" t="s">
        <v>34359</v>
      </c>
      <c r="E5078" s="76" t="s">
        <v>22508</v>
      </c>
      <c r="F5078" s="76" t="s">
        <v>28326</v>
      </c>
      <c r="G5078" s="60" t="s">
        <v>25</v>
      </c>
      <c r="H5078" s="107">
        <v>2000186077</v>
      </c>
      <c r="I5078" s="58" t="s">
        <v>3869</v>
      </c>
      <c r="O5078" s="114" t="s">
        <v>26</v>
      </c>
      <c r="T5078" s="120">
        <v>360</v>
      </c>
      <c r="V5078" s="118">
        <v>39847</v>
      </c>
      <c r="W5078" s="114" t="s">
        <v>27</v>
      </c>
    </row>
    <row r="5079" spans="1:23" x14ac:dyDescent="0.25">
      <c r="A5079" s="129">
        <v>39</v>
      </c>
      <c r="B5079" s="76" t="s">
        <v>159</v>
      </c>
      <c r="C5079" s="58" t="s">
        <v>28</v>
      </c>
      <c r="D5079" s="76" t="s">
        <v>34360</v>
      </c>
      <c r="E5079" s="76" t="s">
        <v>22509</v>
      </c>
      <c r="F5079" s="76" t="s">
        <v>28327</v>
      </c>
      <c r="G5079" s="60" t="s">
        <v>25</v>
      </c>
      <c r="H5079" s="107">
        <v>2000187685</v>
      </c>
      <c r="I5079" s="58" t="s">
        <v>3869</v>
      </c>
      <c r="O5079" s="114" t="s">
        <v>26</v>
      </c>
      <c r="T5079" s="120">
        <v>275</v>
      </c>
      <c r="V5079" s="118">
        <v>39854</v>
      </c>
      <c r="W5079" s="114" t="s">
        <v>27</v>
      </c>
    </row>
    <row r="5080" spans="1:23" x14ac:dyDescent="0.25">
      <c r="A5080" s="129">
        <v>39</v>
      </c>
      <c r="B5080" s="76" t="s">
        <v>159</v>
      </c>
      <c r="C5080" s="58" t="s">
        <v>28</v>
      </c>
      <c r="D5080" s="76" t="s">
        <v>34361</v>
      </c>
      <c r="E5080" s="76" t="s">
        <v>22510</v>
      </c>
      <c r="F5080" s="76" t="s">
        <v>28328</v>
      </c>
      <c r="G5080" s="60" t="s">
        <v>25</v>
      </c>
      <c r="H5080" s="107">
        <v>2000191836</v>
      </c>
      <c r="I5080" s="58" t="s">
        <v>3869</v>
      </c>
      <c r="O5080" s="114" t="s">
        <v>26</v>
      </c>
      <c r="T5080" s="120">
        <v>375</v>
      </c>
      <c r="V5080" s="118">
        <v>39856</v>
      </c>
      <c r="W5080" s="114" t="s">
        <v>27</v>
      </c>
    </row>
    <row r="5081" spans="1:23" x14ac:dyDescent="0.25">
      <c r="A5081" s="129">
        <v>39</v>
      </c>
      <c r="B5081" s="76" t="s">
        <v>159</v>
      </c>
      <c r="C5081" s="58" t="s">
        <v>28</v>
      </c>
      <c r="D5081" s="76" t="s">
        <v>34362</v>
      </c>
      <c r="E5081" s="76" t="s">
        <v>22511</v>
      </c>
      <c r="F5081" s="76" t="s">
        <v>28329</v>
      </c>
      <c r="G5081" s="60" t="s">
        <v>25</v>
      </c>
      <c r="H5081" s="107">
        <v>2000190112</v>
      </c>
      <c r="I5081" s="58" t="s">
        <v>3869</v>
      </c>
      <c r="O5081" s="114" t="s">
        <v>26</v>
      </c>
      <c r="T5081" s="120">
        <v>278</v>
      </c>
      <c r="V5081" s="118">
        <v>39863</v>
      </c>
      <c r="W5081" s="114" t="s">
        <v>27</v>
      </c>
    </row>
    <row r="5082" spans="1:23" x14ac:dyDescent="0.25">
      <c r="A5082" s="129">
        <v>39</v>
      </c>
      <c r="B5082" s="76" t="s">
        <v>159</v>
      </c>
      <c r="C5082" s="58" t="s">
        <v>28</v>
      </c>
      <c r="D5082" s="76" t="s">
        <v>34363</v>
      </c>
      <c r="E5082" s="76" t="s">
        <v>22512</v>
      </c>
      <c r="F5082" s="76" t="s">
        <v>28330</v>
      </c>
      <c r="G5082" s="60" t="s">
        <v>25</v>
      </c>
      <c r="H5082" s="107">
        <v>2000188134</v>
      </c>
      <c r="I5082" s="58" t="s">
        <v>3869</v>
      </c>
      <c r="O5082" s="114" t="s">
        <v>26</v>
      </c>
      <c r="T5082" s="120">
        <v>24003</v>
      </c>
      <c r="V5082" s="118">
        <v>39869</v>
      </c>
      <c r="W5082" s="114" t="s">
        <v>27</v>
      </c>
    </row>
    <row r="5083" spans="1:23" x14ac:dyDescent="0.25">
      <c r="A5083" s="129">
        <v>39</v>
      </c>
      <c r="B5083" s="76" t="s">
        <v>159</v>
      </c>
      <c r="C5083" s="58" t="s">
        <v>28</v>
      </c>
      <c r="D5083" s="76" t="s">
        <v>34364</v>
      </c>
      <c r="E5083" s="76" t="s">
        <v>22513</v>
      </c>
      <c r="F5083" s="76" t="s">
        <v>28331</v>
      </c>
      <c r="G5083" s="60" t="s">
        <v>25</v>
      </c>
      <c r="H5083" s="107">
        <v>2000195696</v>
      </c>
      <c r="I5083" s="58" t="s">
        <v>9079</v>
      </c>
      <c r="O5083" s="114" t="s">
        <v>26</v>
      </c>
      <c r="T5083" s="120">
        <v>342.11</v>
      </c>
      <c r="V5083" s="118">
        <v>39884</v>
      </c>
      <c r="W5083" s="114" t="s">
        <v>27</v>
      </c>
    </row>
    <row r="5084" spans="1:23" x14ac:dyDescent="0.25">
      <c r="A5084" s="129">
        <v>39</v>
      </c>
      <c r="B5084" s="76" t="s">
        <v>159</v>
      </c>
      <c r="C5084" s="58" t="s">
        <v>28</v>
      </c>
      <c r="D5084" s="76" t="s">
        <v>34365</v>
      </c>
      <c r="E5084" s="76" t="s">
        <v>22514</v>
      </c>
      <c r="F5084" s="76" t="s">
        <v>28332</v>
      </c>
      <c r="G5084" s="60" t="s">
        <v>25</v>
      </c>
      <c r="H5084" s="107">
        <v>2000186085</v>
      </c>
      <c r="I5084" s="58" t="s">
        <v>3869</v>
      </c>
      <c r="O5084" s="114" t="s">
        <v>26</v>
      </c>
      <c r="T5084" s="120">
        <v>28</v>
      </c>
      <c r="V5084" s="118">
        <v>39885</v>
      </c>
      <c r="W5084" s="114" t="s">
        <v>27</v>
      </c>
    </row>
    <row r="5085" spans="1:23" x14ac:dyDescent="0.25">
      <c r="A5085" s="129">
        <v>39</v>
      </c>
      <c r="B5085" s="76" t="s">
        <v>159</v>
      </c>
      <c r="C5085" s="58" t="s">
        <v>28</v>
      </c>
      <c r="D5085" s="76" t="s">
        <v>34366</v>
      </c>
      <c r="E5085" s="76" t="s">
        <v>22515</v>
      </c>
      <c r="F5085" s="76" t="s">
        <v>28333</v>
      </c>
      <c r="G5085" s="60" t="s">
        <v>25</v>
      </c>
      <c r="H5085" s="107">
        <v>2000196048</v>
      </c>
      <c r="I5085" s="58" t="s">
        <v>9079</v>
      </c>
      <c r="O5085" s="114" t="s">
        <v>26</v>
      </c>
      <c r="T5085" s="120">
        <v>0.92</v>
      </c>
      <c r="V5085" s="118">
        <v>39885</v>
      </c>
      <c r="W5085" s="114" t="s">
        <v>27</v>
      </c>
    </row>
    <row r="5086" spans="1:23" x14ac:dyDescent="0.25">
      <c r="A5086" s="129">
        <v>39</v>
      </c>
      <c r="B5086" s="76" t="s">
        <v>159</v>
      </c>
      <c r="C5086" s="58" t="s">
        <v>28</v>
      </c>
      <c r="D5086" s="76" t="s">
        <v>34367</v>
      </c>
      <c r="E5086" s="76" t="s">
        <v>22516</v>
      </c>
      <c r="F5086" s="76" t="s">
        <v>28334</v>
      </c>
      <c r="G5086" s="60" t="s">
        <v>25</v>
      </c>
      <c r="H5086" s="107">
        <v>2000189262</v>
      </c>
      <c r="I5086" s="58" t="s">
        <v>3869</v>
      </c>
      <c r="O5086" s="114" t="s">
        <v>26</v>
      </c>
      <c r="T5086" s="120">
        <v>1678.25</v>
      </c>
      <c r="V5086" s="118">
        <v>39906</v>
      </c>
      <c r="W5086" s="114" t="s">
        <v>27</v>
      </c>
    </row>
    <row r="5087" spans="1:23" x14ac:dyDescent="0.25">
      <c r="A5087" s="129">
        <v>39</v>
      </c>
      <c r="B5087" s="76" t="s">
        <v>159</v>
      </c>
      <c r="C5087" s="58" t="s">
        <v>28</v>
      </c>
      <c r="D5087" s="76" t="s">
        <v>34368</v>
      </c>
      <c r="E5087" s="76" t="s">
        <v>22517</v>
      </c>
      <c r="F5087" s="76" t="s">
        <v>28335</v>
      </c>
      <c r="G5087" s="60" t="s">
        <v>25</v>
      </c>
      <c r="H5087" s="107">
        <v>2000192611</v>
      </c>
      <c r="I5087" s="58" t="s">
        <v>3869</v>
      </c>
      <c r="O5087" s="114" t="s">
        <v>26</v>
      </c>
      <c r="T5087" s="120">
        <v>107</v>
      </c>
      <c r="V5087" s="118">
        <v>39920</v>
      </c>
      <c r="W5087" s="114" t="s">
        <v>27</v>
      </c>
    </row>
    <row r="5088" spans="1:23" x14ac:dyDescent="0.25">
      <c r="A5088" s="129">
        <v>39</v>
      </c>
      <c r="B5088" s="76" t="s">
        <v>159</v>
      </c>
      <c r="C5088" s="58" t="s">
        <v>28</v>
      </c>
      <c r="D5088" s="76" t="s">
        <v>34369</v>
      </c>
      <c r="E5088" s="76" t="s">
        <v>22518</v>
      </c>
      <c r="F5088" s="76" t="s">
        <v>28336</v>
      </c>
      <c r="G5088" s="60" t="s">
        <v>25</v>
      </c>
      <c r="H5088" s="107">
        <v>2000185941</v>
      </c>
      <c r="I5088" s="58" t="s">
        <v>3869</v>
      </c>
      <c r="O5088" s="114" t="s">
        <v>26</v>
      </c>
      <c r="T5088" s="120">
        <v>1000</v>
      </c>
      <c r="V5088" s="118">
        <v>39921</v>
      </c>
      <c r="W5088" s="114" t="s">
        <v>27</v>
      </c>
    </row>
    <row r="5089" spans="1:23" x14ac:dyDescent="0.25">
      <c r="A5089" s="129">
        <v>39</v>
      </c>
      <c r="B5089" s="76" t="s">
        <v>159</v>
      </c>
      <c r="C5089" s="58" t="s">
        <v>28</v>
      </c>
      <c r="D5089" s="76" t="s">
        <v>34370</v>
      </c>
      <c r="E5089" s="76" t="s">
        <v>22519</v>
      </c>
      <c r="F5089" s="76" t="s">
        <v>28337</v>
      </c>
      <c r="G5089" s="60" t="s">
        <v>25</v>
      </c>
      <c r="H5089" s="107">
        <v>2000192948</v>
      </c>
      <c r="I5089" s="58" t="s">
        <v>3869</v>
      </c>
      <c r="O5089" s="114" t="s">
        <v>26</v>
      </c>
      <c r="T5089" s="120">
        <v>378</v>
      </c>
      <c r="V5089" s="118">
        <v>39928</v>
      </c>
      <c r="W5089" s="114" t="s">
        <v>27</v>
      </c>
    </row>
    <row r="5090" spans="1:23" x14ac:dyDescent="0.25">
      <c r="A5090" s="129">
        <v>39</v>
      </c>
      <c r="B5090" s="76" t="s">
        <v>159</v>
      </c>
      <c r="C5090" s="58" t="s">
        <v>28</v>
      </c>
      <c r="D5090" s="76" t="s">
        <v>34371</v>
      </c>
      <c r="E5090" s="76" t="s">
        <v>22520</v>
      </c>
      <c r="F5090" s="76" t="s">
        <v>28338</v>
      </c>
      <c r="G5090" s="60" t="s">
        <v>25</v>
      </c>
      <c r="H5090" s="107">
        <v>2000191895</v>
      </c>
      <c r="I5090" s="58" t="s">
        <v>3869</v>
      </c>
      <c r="O5090" s="114" t="s">
        <v>26</v>
      </c>
      <c r="T5090" s="120">
        <v>1000</v>
      </c>
      <c r="V5090" s="118">
        <v>39930</v>
      </c>
      <c r="W5090" s="114" t="s">
        <v>27</v>
      </c>
    </row>
    <row r="5091" spans="1:23" x14ac:dyDescent="0.25">
      <c r="A5091" s="129">
        <v>39</v>
      </c>
      <c r="B5091" s="76" t="s">
        <v>159</v>
      </c>
      <c r="C5091" s="58" t="s">
        <v>28</v>
      </c>
      <c r="D5091" s="76" t="s">
        <v>34372</v>
      </c>
      <c r="E5091" s="76" t="s">
        <v>22521</v>
      </c>
      <c r="F5091" s="76" t="s">
        <v>28339</v>
      </c>
      <c r="G5091" s="60" t="s">
        <v>25</v>
      </c>
      <c r="H5091" s="107">
        <v>2000194827</v>
      </c>
      <c r="I5091" s="58" t="s">
        <v>9079</v>
      </c>
      <c r="O5091" s="114" t="s">
        <v>26</v>
      </c>
      <c r="T5091" s="120">
        <v>0.89</v>
      </c>
      <c r="V5091" s="118">
        <v>39930</v>
      </c>
      <c r="W5091" s="114" t="s">
        <v>27</v>
      </c>
    </row>
    <row r="5092" spans="1:23" x14ac:dyDescent="0.25">
      <c r="A5092" s="129">
        <v>39</v>
      </c>
      <c r="B5092" s="76" t="s">
        <v>159</v>
      </c>
      <c r="C5092" s="58" t="s">
        <v>28</v>
      </c>
      <c r="D5092" s="76" t="s">
        <v>34373</v>
      </c>
      <c r="E5092" s="76" t="s">
        <v>14470</v>
      </c>
      <c r="F5092" s="76" t="s">
        <v>28340</v>
      </c>
      <c r="G5092" s="60" t="s">
        <v>25</v>
      </c>
      <c r="H5092" s="107">
        <v>2000193178</v>
      </c>
      <c r="I5092" s="58" t="s">
        <v>3869</v>
      </c>
      <c r="O5092" s="114" t="s">
        <v>26</v>
      </c>
      <c r="T5092" s="120">
        <v>6127</v>
      </c>
      <c r="V5092" s="118">
        <v>39932</v>
      </c>
      <c r="W5092" s="114" t="s">
        <v>27</v>
      </c>
    </row>
    <row r="5093" spans="1:23" x14ac:dyDescent="0.25">
      <c r="A5093" s="129">
        <v>39</v>
      </c>
      <c r="B5093" s="76" t="s">
        <v>159</v>
      </c>
      <c r="C5093" s="58" t="s">
        <v>28</v>
      </c>
      <c r="D5093" s="76" t="s">
        <v>34374</v>
      </c>
      <c r="E5093" s="76" t="s">
        <v>22522</v>
      </c>
      <c r="F5093" s="76" t="s">
        <v>28341</v>
      </c>
      <c r="G5093" s="60" t="s">
        <v>25</v>
      </c>
      <c r="H5093" s="107">
        <v>2000194983</v>
      </c>
      <c r="I5093" s="58" t="s">
        <v>9079</v>
      </c>
      <c r="O5093" s="114" t="s">
        <v>26</v>
      </c>
      <c r="T5093" s="120">
        <v>0.71</v>
      </c>
      <c r="V5093" s="118">
        <v>39953</v>
      </c>
      <c r="W5093" s="114" t="s">
        <v>27</v>
      </c>
    </row>
    <row r="5094" spans="1:23" x14ac:dyDescent="0.25">
      <c r="A5094" s="129">
        <v>39</v>
      </c>
      <c r="B5094" s="76" t="s">
        <v>159</v>
      </c>
      <c r="C5094" s="58" t="s">
        <v>28</v>
      </c>
      <c r="D5094" s="76" t="s">
        <v>34375</v>
      </c>
      <c r="E5094" s="76" t="s">
        <v>22523</v>
      </c>
      <c r="F5094" s="76" t="s">
        <v>28342</v>
      </c>
      <c r="G5094" s="60" t="s">
        <v>25</v>
      </c>
      <c r="H5094" s="107">
        <v>2000186689</v>
      </c>
      <c r="I5094" s="58" t="s">
        <v>3869</v>
      </c>
      <c r="O5094" s="114" t="s">
        <v>26</v>
      </c>
      <c r="T5094" s="120">
        <v>355</v>
      </c>
      <c r="V5094" s="118">
        <v>39955</v>
      </c>
      <c r="W5094" s="114" t="s">
        <v>27</v>
      </c>
    </row>
    <row r="5095" spans="1:23" x14ac:dyDescent="0.25">
      <c r="A5095" s="129">
        <v>39</v>
      </c>
      <c r="B5095" s="76" t="s">
        <v>159</v>
      </c>
      <c r="C5095" s="58" t="s">
        <v>28</v>
      </c>
      <c r="D5095" s="76" t="s">
        <v>34376</v>
      </c>
      <c r="E5095" s="76" t="s">
        <v>22524</v>
      </c>
      <c r="F5095" s="76" t="s">
        <v>28343</v>
      </c>
      <c r="G5095" s="60" t="s">
        <v>25</v>
      </c>
      <c r="H5095" s="107">
        <v>2000195475</v>
      </c>
      <c r="I5095" s="58" t="s">
        <v>9079</v>
      </c>
      <c r="O5095" s="114" t="s">
        <v>26</v>
      </c>
      <c r="T5095" s="120">
        <v>0.04</v>
      </c>
      <c r="V5095" s="118">
        <v>39955</v>
      </c>
      <c r="W5095" s="114" t="s">
        <v>27</v>
      </c>
    </row>
    <row r="5096" spans="1:23" x14ac:dyDescent="0.25">
      <c r="A5096" s="129">
        <v>39</v>
      </c>
      <c r="B5096" s="76" t="s">
        <v>159</v>
      </c>
      <c r="C5096" s="58" t="s">
        <v>28</v>
      </c>
      <c r="D5096" s="76" t="s">
        <v>34377</v>
      </c>
      <c r="E5096" s="76" t="s">
        <v>22525</v>
      </c>
      <c r="F5096" s="76" t="s">
        <v>28344</v>
      </c>
      <c r="G5096" s="60" t="s">
        <v>25</v>
      </c>
      <c r="H5096" s="107">
        <v>2000193065</v>
      </c>
      <c r="I5096" s="58" t="s">
        <v>3869</v>
      </c>
      <c r="O5096" s="114" t="s">
        <v>26</v>
      </c>
      <c r="T5096" s="120">
        <v>333</v>
      </c>
      <c r="V5096" s="118">
        <v>39965</v>
      </c>
      <c r="W5096" s="114" t="s">
        <v>27</v>
      </c>
    </row>
    <row r="5097" spans="1:23" x14ac:dyDescent="0.25">
      <c r="A5097" s="129">
        <v>39</v>
      </c>
      <c r="B5097" s="76" t="s">
        <v>159</v>
      </c>
      <c r="C5097" s="58" t="s">
        <v>28</v>
      </c>
      <c r="D5097" s="76" t="s">
        <v>34378</v>
      </c>
      <c r="E5097" s="76" t="s">
        <v>22526</v>
      </c>
      <c r="F5097" s="76" t="s">
        <v>28345</v>
      </c>
      <c r="G5097" s="60" t="s">
        <v>25</v>
      </c>
      <c r="H5097" s="107">
        <v>2000185615</v>
      </c>
      <c r="I5097" s="58" t="s">
        <v>3869</v>
      </c>
      <c r="O5097" s="114" t="s">
        <v>26</v>
      </c>
      <c r="T5097" s="120">
        <v>5</v>
      </c>
      <c r="V5097" s="118">
        <v>39975</v>
      </c>
      <c r="W5097" s="114" t="s">
        <v>27</v>
      </c>
    </row>
    <row r="5098" spans="1:23" x14ac:dyDescent="0.25">
      <c r="A5098" s="129">
        <v>39</v>
      </c>
      <c r="B5098" s="76" t="s">
        <v>159</v>
      </c>
      <c r="C5098" s="58" t="s">
        <v>28</v>
      </c>
      <c r="D5098" s="76" t="s">
        <v>34379</v>
      </c>
      <c r="E5098" s="76" t="s">
        <v>22527</v>
      </c>
      <c r="F5098" s="76" t="s">
        <v>28346</v>
      </c>
      <c r="G5098" s="60" t="s">
        <v>25</v>
      </c>
      <c r="H5098" s="107">
        <v>2000188727</v>
      </c>
      <c r="I5098" s="58" t="s">
        <v>3869</v>
      </c>
      <c r="O5098" s="114" t="s">
        <v>26</v>
      </c>
      <c r="T5098" s="120">
        <v>2845</v>
      </c>
      <c r="V5098" s="118">
        <v>39975</v>
      </c>
      <c r="W5098" s="114" t="s">
        <v>27</v>
      </c>
    </row>
    <row r="5099" spans="1:23" x14ac:dyDescent="0.25">
      <c r="A5099" s="129">
        <v>39</v>
      </c>
      <c r="B5099" s="76" t="s">
        <v>159</v>
      </c>
      <c r="C5099" s="58" t="s">
        <v>28</v>
      </c>
      <c r="D5099" s="76" t="s">
        <v>34380</v>
      </c>
      <c r="E5099" s="76" t="s">
        <v>19052</v>
      </c>
      <c r="F5099" s="76" t="s">
        <v>28347</v>
      </c>
      <c r="G5099" s="60" t="s">
        <v>25</v>
      </c>
      <c r="H5099" s="107">
        <v>2000192255</v>
      </c>
      <c r="I5099" s="58" t="s">
        <v>3869</v>
      </c>
      <c r="O5099" s="114" t="s">
        <v>26</v>
      </c>
      <c r="T5099" s="120">
        <v>375</v>
      </c>
      <c r="V5099" s="118">
        <v>39990</v>
      </c>
      <c r="W5099" s="114" t="s">
        <v>27</v>
      </c>
    </row>
    <row r="5100" spans="1:23" x14ac:dyDescent="0.25">
      <c r="A5100" s="129">
        <v>39</v>
      </c>
      <c r="B5100" s="76" t="s">
        <v>159</v>
      </c>
      <c r="C5100" s="58" t="s">
        <v>28</v>
      </c>
      <c r="D5100" s="76" t="s">
        <v>34381</v>
      </c>
      <c r="E5100" s="76" t="s">
        <v>22528</v>
      </c>
      <c r="F5100" s="76" t="s">
        <v>28348</v>
      </c>
      <c r="G5100" s="60" t="s">
        <v>25</v>
      </c>
      <c r="H5100" s="107">
        <v>2000195677</v>
      </c>
      <c r="I5100" s="58" t="s">
        <v>9079</v>
      </c>
      <c r="O5100" s="114" t="s">
        <v>26</v>
      </c>
      <c r="T5100" s="120">
        <v>18710.3</v>
      </c>
      <c r="V5100" s="118">
        <v>39994</v>
      </c>
      <c r="W5100" s="114" t="s">
        <v>27</v>
      </c>
    </row>
    <row r="5101" spans="1:23" x14ac:dyDescent="0.25">
      <c r="A5101" s="129">
        <v>39</v>
      </c>
      <c r="B5101" s="76" t="s">
        <v>159</v>
      </c>
      <c r="C5101" s="58" t="s">
        <v>28</v>
      </c>
      <c r="D5101" s="76" t="s">
        <v>34382</v>
      </c>
      <c r="E5101" s="76" t="s">
        <v>22529</v>
      </c>
      <c r="F5101" s="76" t="s">
        <v>28349</v>
      </c>
      <c r="G5101" s="60" t="s">
        <v>25</v>
      </c>
      <c r="H5101" s="107">
        <v>2000187081</v>
      </c>
      <c r="I5101" s="58" t="s">
        <v>3869</v>
      </c>
      <c r="O5101" s="114" t="s">
        <v>26</v>
      </c>
      <c r="T5101" s="120">
        <v>808</v>
      </c>
      <c r="V5101" s="118">
        <v>40005</v>
      </c>
      <c r="W5101" s="114" t="s">
        <v>27</v>
      </c>
    </row>
    <row r="5102" spans="1:23" x14ac:dyDescent="0.25">
      <c r="A5102" s="129">
        <v>39</v>
      </c>
      <c r="B5102" s="76" t="s">
        <v>159</v>
      </c>
      <c r="C5102" s="58" t="s">
        <v>28</v>
      </c>
      <c r="D5102" s="76" t="s">
        <v>34383</v>
      </c>
      <c r="E5102" s="76" t="s">
        <v>22530</v>
      </c>
      <c r="F5102" s="76" t="s">
        <v>28350</v>
      </c>
      <c r="G5102" s="60" t="s">
        <v>25</v>
      </c>
      <c r="H5102" s="107">
        <v>2000192816</v>
      </c>
      <c r="I5102" s="58" t="s">
        <v>3869</v>
      </c>
      <c r="O5102" s="114" t="s">
        <v>26</v>
      </c>
      <c r="T5102" s="120">
        <v>557.83000000000004</v>
      </c>
      <c r="V5102" s="118">
        <v>40007</v>
      </c>
      <c r="W5102" s="114" t="s">
        <v>27</v>
      </c>
    </row>
    <row r="5103" spans="1:23" x14ac:dyDescent="0.25">
      <c r="A5103" s="129">
        <v>39</v>
      </c>
      <c r="B5103" s="76" t="s">
        <v>159</v>
      </c>
      <c r="C5103" s="58" t="s">
        <v>28</v>
      </c>
      <c r="D5103" s="76" t="s">
        <v>30172</v>
      </c>
      <c r="E5103" s="76" t="s">
        <v>22531</v>
      </c>
      <c r="F5103" s="76" t="s">
        <v>28351</v>
      </c>
      <c r="G5103" s="60" t="s">
        <v>25</v>
      </c>
      <c r="H5103" s="107">
        <v>2000195734</v>
      </c>
      <c r="I5103" s="58" t="s">
        <v>9079</v>
      </c>
      <c r="O5103" s="114" t="s">
        <v>26</v>
      </c>
      <c r="T5103" s="120">
        <v>307.18</v>
      </c>
      <c r="V5103" s="118">
        <v>40011</v>
      </c>
      <c r="W5103" s="114" t="s">
        <v>27</v>
      </c>
    </row>
    <row r="5104" spans="1:23" x14ac:dyDescent="0.25">
      <c r="A5104" s="129">
        <v>39</v>
      </c>
      <c r="B5104" s="76" t="s">
        <v>159</v>
      </c>
      <c r="C5104" s="58" t="s">
        <v>28</v>
      </c>
      <c r="D5104" s="76" t="s">
        <v>34384</v>
      </c>
      <c r="E5104" s="76" t="s">
        <v>1610</v>
      </c>
      <c r="F5104" s="76" t="s">
        <v>28352</v>
      </c>
      <c r="G5104" s="60" t="s">
        <v>25</v>
      </c>
      <c r="H5104" s="107">
        <v>2000193693</v>
      </c>
      <c r="I5104" s="58" t="s">
        <v>9079</v>
      </c>
      <c r="O5104" s="114" t="s">
        <v>26</v>
      </c>
      <c r="T5104" s="120">
        <v>0.03</v>
      </c>
      <c r="V5104" s="118">
        <v>40018</v>
      </c>
      <c r="W5104" s="114" t="s">
        <v>27</v>
      </c>
    </row>
    <row r="5105" spans="1:23" x14ac:dyDescent="0.25">
      <c r="A5105" s="129">
        <v>39</v>
      </c>
      <c r="B5105" s="76" t="s">
        <v>159</v>
      </c>
      <c r="C5105" s="58" t="s">
        <v>28</v>
      </c>
      <c r="D5105" s="76" t="s">
        <v>34385</v>
      </c>
      <c r="E5105" s="76" t="s">
        <v>22532</v>
      </c>
      <c r="F5105" s="76" t="s">
        <v>28353</v>
      </c>
      <c r="G5105" s="60" t="s">
        <v>25</v>
      </c>
      <c r="H5105" s="107">
        <v>2000188169</v>
      </c>
      <c r="I5105" s="58" t="s">
        <v>3869</v>
      </c>
      <c r="O5105" s="114" t="s">
        <v>26</v>
      </c>
      <c r="T5105" s="120">
        <v>7421</v>
      </c>
      <c r="V5105" s="118">
        <v>40028</v>
      </c>
      <c r="W5105" s="114" t="s">
        <v>27</v>
      </c>
    </row>
    <row r="5106" spans="1:23" x14ac:dyDescent="0.25">
      <c r="A5106" s="129">
        <v>39</v>
      </c>
      <c r="B5106" s="76" t="s">
        <v>159</v>
      </c>
      <c r="C5106" s="58" t="s">
        <v>28</v>
      </c>
      <c r="D5106" s="76" t="s">
        <v>34386</v>
      </c>
      <c r="E5106" s="76" t="s">
        <v>22533</v>
      </c>
      <c r="F5106" s="76" t="s">
        <v>28354</v>
      </c>
      <c r="G5106" s="60" t="s">
        <v>25</v>
      </c>
      <c r="H5106" s="107">
        <v>2000189572</v>
      </c>
      <c r="I5106" s="58" t="s">
        <v>3869</v>
      </c>
      <c r="O5106" s="114" t="s">
        <v>26</v>
      </c>
      <c r="T5106" s="120">
        <v>778</v>
      </c>
      <c r="V5106" s="118">
        <v>40046</v>
      </c>
      <c r="W5106" s="114" t="s">
        <v>27</v>
      </c>
    </row>
    <row r="5107" spans="1:23" x14ac:dyDescent="0.25">
      <c r="A5107" s="129">
        <v>39</v>
      </c>
      <c r="B5107" s="76" t="s">
        <v>159</v>
      </c>
      <c r="C5107" s="58" t="s">
        <v>28</v>
      </c>
      <c r="D5107" s="76" t="s">
        <v>34387</v>
      </c>
      <c r="E5107" s="76" t="s">
        <v>22534</v>
      </c>
      <c r="F5107" s="76" t="s">
        <v>28355</v>
      </c>
      <c r="G5107" s="60" t="s">
        <v>25</v>
      </c>
      <c r="H5107" s="107">
        <v>2000188983</v>
      </c>
      <c r="I5107" s="58" t="s">
        <v>3869</v>
      </c>
      <c r="O5107" s="114" t="s">
        <v>26</v>
      </c>
      <c r="T5107" s="120">
        <v>920.4</v>
      </c>
      <c r="V5107" s="118">
        <v>40052</v>
      </c>
      <c r="W5107" s="114" t="s">
        <v>27</v>
      </c>
    </row>
    <row r="5108" spans="1:23" x14ac:dyDescent="0.25">
      <c r="A5108" s="129">
        <v>39</v>
      </c>
      <c r="B5108" s="76" t="s">
        <v>159</v>
      </c>
      <c r="C5108" s="58" t="s">
        <v>28</v>
      </c>
      <c r="D5108" s="76" t="s">
        <v>34388</v>
      </c>
      <c r="E5108" s="76" t="s">
        <v>22535</v>
      </c>
      <c r="F5108" s="76" t="s">
        <v>28356</v>
      </c>
      <c r="G5108" s="60" t="s">
        <v>25</v>
      </c>
      <c r="H5108" s="107">
        <v>2000193545</v>
      </c>
      <c r="I5108" s="58" t="s">
        <v>3869</v>
      </c>
      <c r="O5108" s="114" t="s">
        <v>26</v>
      </c>
      <c r="T5108" s="120">
        <v>1816</v>
      </c>
      <c r="V5108" s="118">
        <v>40052</v>
      </c>
      <c r="W5108" s="114" t="s">
        <v>27</v>
      </c>
    </row>
    <row r="5109" spans="1:23" x14ac:dyDescent="0.25">
      <c r="A5109" s="129">
        <v>39</v>
      </c>
      <c r="B5109" s="76" t="s">
        <v>159</v>
      </c>
      <c r="C5109" s="58" t="s">
        <v>28</v>
      </c>
      <c r="D5109" s="76" t="s">
        <v>34389</v>
      </c>
      <c r="E5109" s="76" t="s">
        <v>22536</v>
      </c>
      <c r="F5109" s="76" t="s">
        <v>28357</v>
      </c>
      <c r="G5109" s="60" t="s">
        <v>25</v>
      </c>
      <c r="H5109" s="107">
        <v>2000185957</v>
      </c>
      <c r="I5109" s="58" t="s">
        <v>3869</v>
      </c>
      <c r="O5109" s="114" t="s">
        <v>26</v>
      </c>
      <c r="T5109" s="120">
        <v>100</v>
      </c>
      <c r="V5109" s="118">
        <v>40054</v>
      </c>
      <c r="W5109" s="114" t="s">
        <v>27</v>
      </c>
    </row>
    <row r="5110" spans="1:23" x14ac:dyDescent="0.25">
      <c r="A5110" s="129">
        <v>39</v>
      </c>
      <c r="B5110" s="76" t="s">
        <v>159</v>
      </c>
      <c r="C5110" s="58" t="s">
        <v>28</v>
      </c>
      <c r="D5110" s="76" t="s">
        <v>34390</v>
      </c>
      <c r="E5110" s="76" t="s">
        <v>22537</v>
      </c>
      <c r="F5110" s="76" t="s">
        <v>28358</v>
      </c>
      <c r="G5110" s="60" t="s">
        <v>25</v>
      </c>
      <c r="H5110" s="107">
        <v>2000193219</v>
      </c>
      <c r="I5110" s="58" t="s">
        <v>3869</v>
      </c>
      <c r="O5110" s="114" t="s">
        <v>26</v>
      </c>
      <c r="T5110" s="120">
        <v>238</v>
      </c>
      <c r="V5110" s="118">
        <v>40054</v>
      </c>
      <c r="W5110" s="114" t="s">
        <v>27</v>
      </c>
    </row>
    <row r="5111" spans="1:23" x14ac:dyDescent="0.25">
      <c r="A5111" s="129">
        <v>39</v>
      </c>
      <c r="B5111" s="76" t="s">
        <v>159</v>
      </c>
      <c r="C5111" s="58" t="s">
        <v>28</v>
      </c>
      <c r="D5111" s="76" t="s">
        <v>34391</v>
      </c>
      <c r="E5111" s="76" t="s">
        <v>22538</v>
      </c>
      <c r="F5111" s="76" t="s">
        <v>28359</v>
      </c>
      <c r="G5111" s="60" t="s">
        <v>25</v>
      </c>
      <c r="H5111" s="107">
        <v>2000193208</v>
      </c>
      <c r="I5111" s="58" t="s">
        <v>3869</v>
      </c>
      <c r="O5111" s="114" t="s">
        <v>26</v>
      </c>
      <c r="T5111" s="120">
        <v>1113</v>
      </c>
      <c r="V5111" s="118">
        <v>40060</v>
      </c>
      <c r="W5111" s="114" t="s">
        <v>27</v>
      </c>
    </row>
    <row r="5112" spans="1:23" x14ac:dyDescent="0.25">
      <c r="A5112" s="129">
        <v>39</v>
      </c>
      <c r="B5112" s="76" t="s">
        <v>159</v>
      </c>
      <c r="C5112" s="58" t="s">
        <v>28</v>
      </c>
      <c r="D5112" s="76" t="s">
        <v>34392</v>
      </c>
      <c r="E5112" s="76" t="s">
        <v>22539</v>
      </c>
      <c r="F5112" s="76" t="s">
        <v>28360</v>
      </c>
      <c r="G5112" s="60" t="s">
        <v>25</v>
      </c>
      <c r="H5112" s="107">
        <v>2000185682</v>
      </c>
      <c r="I5112" s="58" t="s">
        <v>3869</v>
      </c>
      <c r="O5112" s="114" t="s">
        <v>26</v>
      </c>
      <c r="T5112" s="120">
        <v>70000</v>
      </c>
      <c r="V5112" s="118">
        <v>40063</v>
      </c>
      <c r="W5112" s="114" t="s">
        <v>27</v>
      </c>
    </row>
    <row r="5113" spans="1:23" x14ac:dyDescent="0.25">
      <c r="A5113" s="129">
        <v>39</v>
      </c>
      <c r="B5113" s="76" t="s">
        <v>159</v>
      </c>
      <c r="C5113" s="58" t="s">
        <v>28</v>
      </c>
      <c r="D5113" s="76" t="s">
        <v>34393</v>
      </c>
      <c r="E5113" s="76" t="s">
        <v>22540</v>
      </c>
      <c r="F5113" s="76" t="s">
        <v>28361</v>
      </c>
      <c r="G5113" s="60" t="s">
        <v>25</v>
      </c>
      <c r="H5113" s="107">
        <v>2000185933</v>
      </c>
      <c r="I5113" s="58" t="s">
        <v>3869</v>
      </c>
      <c r="O5113" s="114" t="s">
        <v>26</v>
      </c>
      <c r="T5113" s="120">
        <v>10</v>
      </c>
      <c r="V5113" s="118">
        <v>40063</v>
      </c>
      <c r="W5113" s="114" t="s">
        <v>27</v>
      </c>
    </row>
    <row r="5114" spans="1:23" x14ac:dyDescent="0.25">
      <c r="A5114" s="129">
        <v>39</v>
      </c>
      <c r="B5114" s="76" t="s">
        <v>159</v>
      </c>
      <c r="C5114" s="58" t="s">
        <v>28</v>
      </c>
      <c r="D5114" s="76" t="s">
        <v>34394</v>
      </c>
      <c r="E5114" s="76" t="s">
        <v>22541</v>
      </c>
      <c r="F5114" s="76" t="s">
        <v>28362</v>
      </c>
      <c r="G5114" s="60" t="s">
        <v>25</v>
      </c>
      <c r="H5114" s="107">
        <v>2000187138</v>
      </c>
      <c r="I5114" s="58" t="s">
        <v>3869</v>
      </c>
      <c r="O5114" s="114" t="s">
        <v>26</v>
      </c>
      <c r="T5114" s="120">
        <v>3040</v>
      </c>
      <c r="V5114" s="118">
        <v>40065</v>
      </c>
      <c r="W5114" s="114" t="s">
        <v>27</v>
      </c>
    </row>
    <row r="5115" spans="1:23" x14ac:dyDescent="0.25">
      <c r="A5115" s="129">
        <v>39</v>
      </c>
      <c r="B5115" s="76" t="s">
        <v>159</v>
      </c>
      <c r="C5115" s="58" t="s">
        <v>28</v>
      </c>
      <c r="D5115" s="76" t="s">
        <v>34395</v>
      </c>
      <c r="E5115" s="76" t="s">
        <v>22542</v>
      </c>
      <c r="F5115" s="76" t="s">
        <v>28363</v>
      </c>
      <c r="G5115" s="60" t="s">
        <v>25</v>
      </c>
      <c r="H5115" s="107">
        <v>2000193227</v>
      </c>
      <c r="I5115" s="58" t="s">
        <v>3869</v>
      </c>
      <c r="O5115" s="114" t="s">
        <v>26</v>
      </c>
      <c r="T5115" s="120">
        <v>824</v>
      </c>
      <c r="V5115" s="118">
        <v>40066</v>
      </c>
      <c r="W5115" s="114" t="s">
        <v>27</v>
      </c>
    </row>
    <row r="5116" spans="1:23" x14ac:dyDescent="0.25">
      <c r="A5116" s="129">
        <v>39</v>
      </c>
      <c r="B5116" s="76" t="s">
        <v>159</v>
      </c>
      <c r="C5116" s="58" t="s">
        <v>28</v>
      </c>
      <c r="D5116" s="76" t="s">
        <v>34396</v>
      </c>
      <c r="E5116" s="76" t="s">
        <v>22543</v>
      </c>
      <c r="F5116" s="76" t="s">
        <v>28364</v>
      </c>
      <c r="G5116" s="60" t="s">
        <v>25</v>
      </c>
      <c r="H5116" s="107">
        <v>2000192708</v>
      </c>
      <c r="I5116" s="58" t="s">
        <v>3869</v>
      </c>
      <c r="O5116" s="114" t="s">
        <v>26</v>
      </c>
      <c r="T5116" s="120">
        <v>420</v>
      </c>
      <c r="V5116" s="118">
        <v>40067</v>
      </c>
      <c r="W5116" s="114" t="s">
        <v>27</v>
      </c>
    </row>
    <row r="5117" spans="1:23" x14ac:dyDescent="0.25">
      <c r="A5117" s="129">
        <v>39</v>
      </c>
      <c r="B5117" s="76" t="s">
        <v>159</v>
      </c>
      <c r="C5117" s="58" t="s">
        <v>28</v>
      </c>
      <c r="D5117" s="76" t="s">
        <v>34397</v>
      </c>
      <c r="E5117" s="76" t="s">
        <v>22544</v>
      </c>
      <c r="F5117" s="76" t="s">
        <v>28365</v>
      </c>
      <c r="G5117" s="60" t="s">
        <v>25</v>
      </c>
      <c r="H5117" s="107">
        <v>2000191957</v>
      </c>
      <c r="I5117" s="58" t="s">
        <v>3869</v>
      </c>
      <c r="O5117" s="114" t="s">
        <v>26</v>
      </c>
      <c r="T5117" s="120">
        <v>156</v>
      </c>
      <c r="V5117" s="118">
        <v>40072</v>
      </c>
      <c r="W5117" s="114" t="s">
        <v>27</v>
      </c>
    </row>
    <row r="5118" spans="1:23" x14ac:dyDescent="0.25">
      <c r="A5118" s="129">
        <v>39</v>
      </c>
      <c r="B5118" s="76" t="s">
        <v>159</v>
      </c>
      <c r="C5118" s="58" t="s">
        <v>28</v>
      </c>
      <c r="D5118" s="76" t="s">
        <v>34398</v>
      </c>
      <c r="E5118" s="76" t="s">
        <v>22545</v>
      </c>
      <c r="F5118" s="76" t="s">
        <v>28366</v>
      </c>
      <c r="G5118" s="60" t="s">
        <v>25</v>
      </c>
      <c r="H5118" s="107">
        <v>2000193715</v>
      </c>
      <c r="I5118" s="58" t="s">
        <v>9079</v>
      </c>
      <c r="O5118" s="114" t="s">
        <v>26</v>
      </c>
      <c r="T5118" s="120">
        <v>1184.17</v>
      </c>
      <c r="V5118" s="118">
        <v>40081</v>
      </c>
      <c r="W5118" s="114" t="s">
        <v>27</v>
      </c>
    </row>
    <row r="5119" spans="1:23" x14ac:dyDescent="0.25">
      <c r="A5119" s="129">
        <v>39</v>
      </c>
      <c r="B5119" s="76" t="s">
        <v>159</v>
      </c>
      <c r="C5119" s="58" t="s">
        <v>28</v>
      </c>
      <c r="D5119" s="76" t="s">
        <v>34399</v>
      </c>
      <c r="E5119" s="76" t="s">
        <v>22546</v>
      </c>
      <c r="F5119" s="76" t="s">
        <v>28367</v>
      </c>
      <c r="G5119" s="60" t="s">
        <v>25</v>
      </c>
      <c r="H5119" s="107">
        <v>2000188916</v>
      </c>
      <c r="I5119" s="58" t="s">
        <v>3869</v>
      </c>
      <c r="O5119" s="114" t="s">
        <v>26</v>
      </c>
      <c r="T5119" s="120">
        <v>26402</v>
      </c>
      <c r="V5119" s="118">
        <v>40082</v>
      </c>
      <c r="W5119" s="114" t="s">
        <v>27</v>
      </c>
    </row>
    <row r="5120" spans="1:23" x14ac:dyDescent="0.25">
      <c r="A5120" s="129">
        <v>39</v>
      </c>
      <c r="B5120" s="76" t="s">
        <v>159</v>
      </c>
      <c r="C5120" s="58" t="s">
        <v>28</v>
      </c>
      <c r="D5120" s="76">
        <v>0</v>
      </c>
      <c r="E5120" s="76" t="s">
        <v>22547</v>
      </c>
      <c r="F5120" s="76" t="s">
        <v>28368</v>
      </c>
      <c r="G5120" s="60" t="s">
        <v>25</v>
      </c>
      <c r="H5120" s="107">
        <v>2000192689</v>
      </c>
      <c r="I5120" s="58" t="s">
        <v>3869</v>
      </c>
      <c r="O5120" s="114" t="s">
        <v>26</v>
      </c>
      <c r="T5120" s="120">
        <v>868.41</v>
      </c>
      <c r="V5120" s="118">
        <v>40092</v>
      </c>
      <c r="W5120" s="114" t="s">
        <v>27</v>
      </c>
    </row>
    <row r="5121" spans="1:23" x14ac:dyDescent="0.25">
      <c r="A5121" s="129">
        <v>39</v>
      </c>
      <c r="B5121" s="76" t="s">
        <v>159</v>
      </c>
      <c r="C5121" s="58" t="s">
        <v>28</v>
      </c>
      <c r="D5121" s="76" t="s">
        <v>34400</v>
      </c>
      <c r="E5121" s="76" t="s">
        <v>22548</v>
      </c>
      <c r="F5121" s="76" t="s">
        <v>28369</v>
      </c>
      <c r="G5121" s="60" t="s">
        <v>25</v>
      </c>
      <c r="H5121" s="107">
        <v>2000192581</v>
      </c>
      <c r="I5121" s="58" t="s">
        <v>3869</v>
      </c>
      <c r="O5121" s="114" t="s">
        <v>26</v>
      </c>
      <c r="T5121" s="120">
        <v>178</v>
      </c>
      <c r="V5121" s="118">
        <v>40094</v>
      </c>
      <c r="W5121" s="114" t="s">
        <v>27</v>
      </c>
    </row>
    <row r="5122" spans="1:23" x14ac:dyDescent="0.25">
      <c r="A5122" s="129">
        <v>39</v>
      </c>
      <c r="B5122" s="76" t="s">
        <v>159</v>
      </c>
      <c r="C5122" s="58" t="s">
        <v>28</v>
      </c>
      <c r="D5122" s="76" t="s">
        <v>34401</v>
      </c>
      <c r="E5122" s="76" t="s">
        <v>22549</v>
      </c>
      <c r="F5122" s="76" t="s">
        <v>28370</v>
      </c>
      <c r="G5122" s="60" t="s">
        <v>25</v>
      </c>
      <c r="H5122" s="107">
        <v>2000195335</v>
      </c>
      <c r="I5122" s="58" t="s">
        <v>9079</v>
      </c>
      <c r="O5122" s="114" t="s">
        <v>26</v>
      </c>
      <c r="T5122" s="120">
        <v>224.16</v>
      </c>
      <c r="V5122" s="118">
        <v>40100</v>
      </c>
      <c r="W5122" s="114" t="s">
        <v>27</v>
      </c>
    </row>
    <row r="5123" spans="1:23" x14ac:dyDescent="0.25">
      <c r="A5123" s="129">
        <v>39</v>
      </c>
      <c r="B5123" s="76" t="s">
        <v>159</v>
      </c>
      <c r="C5123" s="58" t="s">
        <v>28</v>
      </c>
      <c r="D5123" s="76" t="s">
        <v>34402</v>
      </c>
      <c r="E5123" s="76" t="s">
        <v>22550</v>
      </c>
      <c r="F5123" s="76" t="s">
        <v>28371</v>
      </c>
      <c r="G5123" s="60" t="s">
        <v>25</v>
      </c>
      <c r="H5123" s="107">
        <v>2000188061</v>
      </c>
      <c r="I5123" s="58" t="s">
        <v>3869</v>
      </c>
      <c r="O5123" s="114" t="s">
        <v>26</v>
      </c>
      <c r="T5123" s="120">
        <v>6304</v>
      </c>
      <c r="V5123" s="118">
        <v>40107</v>
      </c>
      <c r="W5123" s="114" t="s">
        <v>27</v>
      </c>
    </row>
    <row r="5124" spans="1:23" x14ac:dyDescent="0.25">
      <c r="A5124" s="129">
        <v>39</v>
      </c>
      <c r="B5124" s="76" t="s">
        <v>159</v>
      </c>
      <c r="C5124" s="58" t="s">
        <v>28</v>
      </c>
      <c r="D5124" s="76" t="s">
        <v>34403</v>
      </c>
      <c r="E5124" s="76" t="s">
        <v>22551</v>
      </c>
      <c r="F5124" s="76" t="s">
        <v>28372</v>
      </c>
      <c r="G5124" s="60" t="s">
        <v>25</v>
      </c>
      <c r="H5124" s="107">
        <v>2000188778</v>
      </c>
      <c r="I5124" s="58" t="s">
        <v>3869</v>
      </c>
      <c r="O5124" s="114" t="s">
        <v>26</v>
      </c>
      <c r="T5124" s="120">
        <v>78</v>
      </c>
      <c r="V5124" s="118">
        <v>40107</v>
      </c>
      <c r="W5124" s="114" t="s">
        <v>27</v>
      </c>
    </row>
    <row r="5125" spans="1:23" x14ac:dyDescent="0.25">
      <c r="A5125" s="129">
        <v>39</v>
      </c>
      <c r="B5125" s="76" t="s">
        <v>159</v>
      </c>
      <c r="C5125" s="58" t="s">
        <v>28</v>
      </c>
      <c r="D5125" s="76" t="s">
        <v>34404</v>
      </c>
      <c r="E5125" s="76" t="s">
        <v>22552</v>
      </c>
      <c r="F5125" s="76" t="s">
        <v>28373</v>
      </c>
      <c r="G5125" s="60" t="s">
        <v>25</v>
      </c>
      <c r="H5125" s="107">
        <v>2000187146</v>
      </c>
      <c r="I5125" s="58" t="s">
        <v>3869</v>
      </c>
      <c r="O5125" s="114" t="s">
        <v>26</v>
      </c>
      <c r="T5125" s="120">
        <v>1585.82</v>
      </c>
      <c r="V5125" s="118">
        <v>40115</v>
      </c>
      <c r="W5125" s="114" t="s">
        <v>27</v>
      </c>
    </row>
    <row r="5126" spans="1:23" x14ac:dyDescent="0.25">
      <c r="A5126" s="129">
        <v>39</v>
      </c>
      <c r="B5126" s="76" t="s">
        <v>159</v>
      </c>
      <c r="C5126" s="58" t="s">
        <v>28</v>
      </c>
      <c r="D5126" s="76" t="s">
        <v>34405</v>
      </c>
      <c r="E5126" s="76" t="s">
        <v>22553</v>
      </c>
      <c r="F5126" s="76" t="s">
        <v>28374</v>
      </c>
      <c r="G5126" s="60" t="s">
        <v>25</v>
      </c>
      <c r="H5126" s="107">
        <v>2000186767</v>
      </c>
      <c r="I5126" s="58" t="s">
        <v>3869</v>
      </c>
      <c r="O5126" s="114" t="s">
        <v>26</v>
      </c>
      <c r="T5126" s="120">
        <v>222</v>
      </c>
      <c r="V5126" s="118">
        <v>40123</v>
      </c>
      <c r="W5126" s="114" t="s">
        <v>27</v>
      </c>
    </row>
    <row r="5127" spans="1:23" x14ac:dyDescent="0.25">
      <c r="A5127" s="129">
        <v>39</v>
      </c>
      <c r="B5127" s="76" t="s">
        <v>159</v>
      </c>
      <c r="C5127" s="58" t="s">
        <v>28</v>
      </c>
      <c r="D5127" s="76" t="s">
        <v>34406</v>
      </c>
      <c r="E5127" s="76" t="s">
        <v>11876</v>
      </c>
      <c r="F5127" s="76" t="s">
        <v>28375</v>
      </c>
      <c r="G5127" s="60" t="s">
        <v>25</v>
      </c>
      <c r="H5127" s="107">
        <v>2000195807</v>
      </c>
      <c r="I5127" s="58" t="s">
        <v>9079</v>
      </c>
      <c r="O5127" s="114" t="s">
        <v>26</v>
      </c>
      <c r="T5127" s="120">
        <v>11414.32</v>
      </c>
      <c r="V5127" s="118">
        <v>40123</v>
      </c>
      <c r="W5127" s="114" t="s">
        <v>27</v>
      </c>
    </row>
    <row r="5128" spans="1:23" x14ac:dyDescent="0.25">
      <c r="A5128" s="129">
        <v>39</v>
      </c>
      <c r="B5128" s="76" t="s">
        <v>159</v>
      </c>
      <c r="C5128" s="58" t="s">
        <v>28</v>
      </c>
      <c r="D5128" s="76" t="s">
        <v>10045</v>
      </c>
      <c r="E5128" s="76" t="s">
        <v>22554</v>
      </c>
      <c r="F5128" s="76" t="s">
        <v>28376</v>
      </c>
      <c r="G5128" s="60" t="s">
        <v>25</v>
      </c>
      <c r="H5128" s="107">
        <v>2000189618</v>
      </c>
      <c r="I5128" s="58" t="s">
        <v>3869</v>
      </c>
      <c r="O5128" s="114" t="s">
        <v>26</v>
      </c>
      <c r="T5128" s="120">
        <v>5555.39</v>
      </c>
      <c r="V5128" s="118">
        <v>40124</v>
      </c>
      <c r="W5128" s="114" t="s">
        <v>27</v>
      </c>
    </row>
    <row r="5129" spans="1:23" x14ac:dyDescent="0.25">
      <c r="A5129" s="129">
        <v>39</v>
      </c>
      <c r="B5129" s="76" t="s">
        <v>159</v>
      </c>
      <c r="C5129" s="58" t="s">
        <v>28</v>
      </c>
      <c r="D5129" s="76" t="s">
        <v>34407</v>
      </c>
      <c r="E5129" s="76" t="s">
        <v>22555</v>
      </c>
      <c r="F5129" s="76" t="s">
        <v>28377</v>
      </c>
      <c r="G5129" s="60" t="s">
        <v>25</v>
      </c>
      <c r="H5129" s="107">
        <v>2000186727</v>
      </c>
      <c r="I5129" s="58" t="s">
        <v>3869</v>
      </c>
      <c r="O5129" s="114" t="s">
        <v>26</v>
      </c>
      <c r="T5129" s="120">
        <v>770</v>
      </c>
      <c r="V5129" s="118">
        <v>40127</v>
      </c>
      <c r="W5129" s="114" t="s">
        <v>27</v>
      </c>
    </row>
    <row r="5130" spans="1:23" x14ac:dyDescent="0.25">
      <c r="A5130" s="129">
        <v>39</v>
      </c>
      <c r="B5130" s="76" t="s">
        <v>159</v>
      </c>
      <c r="C5130" s="58" t="s">
        <v>28</v>
      </c>
      <c r="D5130" s="76" t="s">
        <v>34408</v>
      </c>
      <c r="E5130" s="76" t="s">
        <v>22556</v>
      </c>
      <c r="F5130" s="76" t="s">
        <v>28378</v>
      </c>
      <c r="G5130" s="60" t="s">
        <v>25</v>
      </c>
      <c r="H5130" s="107">
        <v>2000194169</v>
      </c>
      <c r="I5130" s="58" t="s">
        <v>9079</v>
      </c>
      <c r="O5130" s="114" t="s">
        <v>26</v>
      </c>
      <c r="T5130" s="120">
        <v>663.24</v>
      </c>
      <c r="V5130" s="118">
        <v>40128</v>
      </c>
      <c r="W5130" s="114" t="s">
        <v>27</v>
      </c>
    </row>
    <row r="5131" spans="1:23" x14ac:dyDescent="0.25">
      <c r="A5131" s="129">
        <v>39</v>
      </c>
      <c r="B5131" s="76" t="s">
        <v>159</v>
      </c>
      <c r="C5131" s="58" t="s">
        <v>28</v>
      </c>
      <c r="D5131" s="76" t="s">
        <v>34409</v>
      </c>
      <c r="E5131" s="76" t="s">
        <v>22557</v>
      </c>
      <c r="F5131" s="76" t="s">
        <v>28379</v>
      </c>
      <c r="G5131" s="60" t="s">
        <v>25</v>
      </c>
      <c r="H5131" s="107">
        <v>2000192937</v>
      </c>
      <c r="I5131" s="58" t="s">
        <v>3869</v>
      </c>
      <c r="O5131" s="114" t="s">
        <v>26</v>
      </c>
      <c r="T5131" s="120">
        <v>412.7</v>
      </c>
      <c r="V5131" s="118">
        <v>40141</v>
      </c>
      <c r="W5131" s="114" t="s">
        <v>27</v>
      </c>
    </row>
    <row r="5132" spans="1:23" x14ac:dyDescent="0.25">
      <c r="A5132" s="129">
        <v>39</v>
      </c>
      <c r="B5132" s="76" t="s">
        <v>159</v>
      </c>
      <c r="C5132" s="58" t="s">
        <v>24</v>
      </c>
      <c r="D5132" s="76" t="s">
        <v>34409</v>
      </c>
      <c r="E5132" s="76" t="s">
        <v>22558</v>
      </c>
      <c r="F5132" s="76" t="s">
        <v>28379</v>
      </c>
      <c r="G5132" s="60" t="s">
        <v>39</v>
      </c>
      <c r="H5132" s="107">
        <v>2000186638</v>
      </c>
      <c r="I5132" s="58" t="s">
        <v>3869</v>
      </c>
      <c r="O5132" s="114" t="s">
        <v>53</v>
      </c>
      <c r="T5132" s="120">
        <v>2</v>
      </c>
      <c r="V5132" s="118">
        <v>40148</v>
      </c>
      <c r="W5132" s="114" t="s">
        <v>27</v>
      </c>
    </row>
    <row r="5133" spans="1:23" x14ac:dyDescent="0.25">
      <c r="A5133" s="129">
        <v>39</v>
      </c>
      <c r="B5133" s="76" t="s">
        <v>159</v>
      </c>
      <c r="C5133" s="58" t="s">
        <v>24</v>
      </c>
      <c r="D5133" s="76" t="s">
        <v>34410</v>
      </c>
      <c r="E5133" s="76" t="s">
        <v>13936</v>
      </c>
      <c r="F5133" s="76" t="s">
        <v>28380</v>
      </c>
      <c r="G5133" s="60" t="s">
        <v>25</v>
      </c>
      <c r="H5133" s="107">
        <v>2000191763</v>
      </c>
      <c r="I5133" s="58" t="s">
        <v>3869</v>
      </c>
      <c r="O5133" s="114" t="s">
        <v>26</v>
      </c>
      <c r="T5133" s="120">
        <v>2709.5</v>
      </c>
      <c r="V5133" s="118">
        <v>40151</v>
      </c>
      <c r="W5133" s="114" t="s">
        <v>27</v>
      </c>
    </row>
    <row r="5134" spans="1:23" x14ac:dyDescent="0.25">
      <c r="A5134" s="129">
        <v>39</v>
      </c>
      <c r="B5134" s="76" t="s">
        <v>159</v>
      </c>
      <c r="C5134" s="58" t="s">
        <v>24</v>
      </c>
      <c r="D5134" s="76" t="s">
        <v>34411</v>
      </c>
      <c r="E5134" s="76" t="s">
        <v>22080</v>
      </c>
      <c r="F5134" s="76" t="s">
        <v>28381</v>
      </c>
      <c r="G5134" s="60" t="s">
        <v>25</v>
      </c>
      <c r="H5134" s="107">
        <v>2000193887</v>
      </c>
      <c r="I5134" s="58" t="s">
        <v>9079</v>
      </c>
      <c r="O5134" s="114" t="s">
        <v>26</v>
      </c>
      <c r="T5134" s="120">
        <v>447.4</v>
      </c>
      <c r="V5134" s="118">
        <v>40178</v>
      </c>
      <c r="W5134" s="114" t="s">
        <v>27</v>
      </c>
    </row>
    <row r="5135" spans="1:23" x14ac:dyDescent="0.25">
      <c r="A5135" s="129">
        <v>40</v>
      </c>
      <c r="B5135" s="76" t="s">
        <v>163</v>
      </c>
      <c r="C5135" s="58" t="s">
        <v>24</v>
      </c>
      <c r="D5135" s="76" t="s">
        <v>34412</v>
      </c>
      <c r="E5135" s="76" t="s">
        <v>22559</v>
      </c>
      <c r="F5135" s="76" t="s">
        <v>28382</v>
      </c>
      <c r="G5135" s="60" t="s">
        <v>25</v>
      </c>
      <c r="H5135" s="107">
        <v>2000380717</v>
      </c>
      <c r="I5135" s="58" t="s">
        <v>3869</v>
      </c>
      <c r="O5135" s="114" t="s">
        <v>26</v>
      </c>
      <c r="T5135" s="120">
        <v>4000</v>
      </c>
      <c r="V5135" s="118">
        <v>39525</v>
      </c>
      <c r="W5135" s="114" t="s">
        <v>27</v>
      </c>
    </row>
    <row r="5136" spans="1:23" x14ac:dyDescent="0.25">
      <c r="A5136" s="129">
        <v>40</v>
      </c>
      <c r="B5136" s="76" t="s">
        <v>163</v>
      </c>
      <c r="C5136" s="58" t="s">
        <v>24</v>
      </c>
      <c r="D5136" s="76" t="s">
        <v>34413</v>
      </c>
      <c r="E5136" s="76" t="s">
        <v>22560</v>
      </c>
      <c r="F5136" s="76" t="s">
        <v>28383</v>
      </c>
      <c r="G5136" s="60" t="s">
        <v>25</v>
      </c>
      <c r="H5136" s="107">
        <v>2000377317</v>
      </c>
      <c r="I5136" s="58" t="s">
        <v>3869</v>
      </c>
      <c r="O5136" s="114" t="s">
        <v>26</v>
      </c>
      <c r="T5136" s="120">
        <v>1975</v>
      </c>
      <c r="V5136" s="118">
        <v>39672</v>
      </c>
      <c r="W5136" s="114" t="s">
        <v>27</v>
      </c>
    </row>
    <row r="5137" spans="1:23" x14ac:dyDescent="0.25">
      <c r="A5137" s="129">
        <v>40</v>
      </c>
      <c r="B5137" s="76" t="s">
        <v>163</v>
      </c>
      <c r="C5137" s="58" t="s">
        <v>24</v>
      </c>
      <c r="D5137" s="76" t="s">
        <v>34414</v>
      </c>
      <c r="E5137" s="76" t="s">
        <v>13757</v>
      </c>
      <c r="F5137" s="76" t="s">
        <v>28384</v>
      </c>
      <c r="G5137" s="60" t="s">
        <v>25</v>
      </c>
      <c r="H5137" s="107">
        <v>2000370207</v>
      </c>
      <c r="I5137" s="58" t="s">
        <v>3869</v>
      </c>
      <c r="O5137" s="114" t="s">
        <v>26</v>
      </c>
      <c r="T5137" s="120">
        <v>3177</v>
      </c>
      <c r="V5137" s="118">
        <v>39687</v>
      </c>
      <c r="W5137" s="114" t="s">
        <v>27</v>
      </c>
    </row>
    <row r="5138" spans="1:23" x14ac:dyDescent="0.25">
      <c r="A5138" s="129">
        <v>40</v>
      </c>
      <c r="B5138" s="76" t="s">
        <v>163</v>
      </c>
      <c r="C5138" s="58" t="s">
        <v>24</v>
      </c>
      <c r="D5138" s="76" t="s">
        <v>34415</v>
      </c>
      <c r="E5138" s="76" t="s">
        <v>22561</v>
      </c>
      <c r="F5138" s="76" t="s">
        <v>28385</v>
      </c>
      <c r="G5138" s="60" t="s">
        <v>25</v>
      </c>
      <c r="H5138" s="107">
        <v>2000381767</v>
      </c>
      <c r="I5138" s="58" t="s">
        <v>3869</v>
      </c>
      <c r="O5138" s="114" t="s">
        <v>26</v>
      </c>
      <c r="T5138" s="120">
        <v>1935</v>
      </c>
      <c r="V5138" s="118">
        <v>39702</v>
      </c>
      <c r="W5138" s="114" t="s">
        <v>27</v>
      </c>
    </row>
    <row r="5139" spans="1:23" x14ac:dyDescent="0.25">
      <c r="A5139" s="129">
        <v>40</v>
      </c>
      <c r="B5139" s="76" t="s">
        <v>163</v>
      </c>
      <c r="C5139" s="58" t="s">
        <v>24</v>
      </c>
      <c r="D5139" s="76" t="s">
        <v>34416</v>
      </c>
      <c r="E5139" s="76" t="s">
        <v>22562</v>
      </c>
      <c r="F5139" s="76" t="s">
        <v>28386</v>
      </c>
      <c r="G5139" s="60" t="s">
        <v>25</v>
      </c>
      <c r="H5139" s="107">
        <v>2000377395</v>
      </c>
      <c r="I5139" s="58" t="s">
        <v>3869</v>
      </c>
      <c r="O5139" s="114" t="s">
        <v>26</v>
      </c>
      <c r="T5139" s="120">
        <v>750</v>
      </c>
      <c r="V5139" s="118">
        <v>39713</v>
      </c>
      <c r="W5139" s="114" t="s">
        <v>27</v>
      </c>
    </row>
    <row r="5140" spans="1:23" x14ac:dyDescent="0.25">
      <c r="A5140" s="129">
        <v>40</v>
      </c>
      <c r="B5140" s="76" t="s">
        <v>163</v>
      </c>
      <c r="C5140" s="58" t="s">
        <v>24</v>
      </c>
      <c r="D5140" s="76" t="s">
        <v>34417</v>
      </c>
      <c r="E5140" s="76" t="s">
        <v>22563</v>
      </c>
      <c r="F5140" s="76" t="s">
        <v>28387</v>
      </c>
      <c r="G5140" s="60" t="s">
        <v>25</v>
      </c>
      <c r="H5140" s="107">
        <v>2000369228</v>
      </c>
      <c r="I5140" s="58" t="s">
        <v>3869</v>
      </c>
      <c r="O5140" s="114" t="s">
        <v>26</v>
      </c>
      <c r="T5140" s="120">
        <v>4434</v>
      </c>
      <c r="V5140" s="118">
        <v>39731</v>
      </c>
      <c r="W5140" s="114" t="s">
        <v>27</v>
      </c>
    </row>
    <row r="5141" spans="1:23" x14ac:dyDescent="0.25">
      <c r="A5141" s="129">
        <v>40</v>
      </c>
      <c r="B5141" s="76" t="s">
        <v>163</v>
      </c>
      <c r="C5141" s="58" t="s">
        <v>24</v>
      </c>
      <c r="D5141" s="76" t="s">
        <v>34418</v>
      </c>
      <c r="E5141" s="76" t="s">
        <v>37351</v>
      </c>
      <c r="F5141" s="76" t="s">
        <v>28388</v>
      </c>
      <c r="G5141" s="60" t="s">
        <v>25</v>
      </c>
      <c r="H5141" s="107">
        <v>2000368507</v>
      </c>
      <c r="I5141" s="58" t="s">
        <v>3869</v>
      </c>
      <c r="O5141" s="114" t="s">
        <v>26</v>
      </c>
      <c r="T5141" s="120">
        <v>907</v>
      </c>
      <c r="V5141" s="118">
        <v>39785</v>
      </c>
      <c r="W5141" s="114" t="s">
        <v>27</v>
      </c>
    </row>
    <row r="5142" spans="1:23" x14ac:dyDescent="0.25">
      <c r="A5142" s="129">
        <v>40</v>
      </c>
      <c r="B5142" s="76" t="s">
        <v>163</v>
      </c>
      <c r="C5142" s="58" t="s">
        <v>24</v>
      </c>
      <c r="D5142" s="76" t="s">
        <v>34419</v>
      </c>
      <c r="E5142" s="76" t="s">
        <v>22564</v>
      </c>
      <c r="F5142" s="76" t="s">
        <v>28389</v>
      </c>
      <c r="G5142" s="60" t="s">
        <v>25</v>
      </c>
      <c r="H5142" s="107">
        <v>2000366369</v>
      </c>
      <c r="I5142" s="58" t="s">
        <v>3869</v>
      </c>
      <c r="O5142" s="114" t="s">
        <v>26</v>
      </c>
      <c r="T5142" s="120">
        <v>1575</v>
      </c>
      <c r="V5142" s="118">
        <v>39799</v>
      </c>
      <c r="W5142" s="114" t="s">
        <v>27</v>
      </c>
    </row>
    <row r="5143" spans="1:23" x14ac:dyDescent="0.25">
      <c r="A5143" s="129">
        <v>40</v>
      </c>
      <c r="B5143" s="76" t="s">
        <v>163</v>
      </c>
      <c r="C5143" s="58" t="s">
        <v>24</v>
      </c>
      <c r="D5143" s="76" t="s">
        <v>34420</v>
      </c>
      <c r="E5143" s="76" t="s">
        <v>22565</v>
      </c>
      <c r="F5143" s="76" t="s">
        <v>28390</v>
      </c>
      <c r="G5143" s="60" t="s">
        <v>25</v>
      </c>
      <c r="H5143" s="107">
        <v>2000380531</v>
      </c>
      <c r="I5143" s="58" t="s">
        <v>3869</v>
      </c>
      <c r="O5143" s="114" t="s">
        <v>26</v>
      </c>
      <c r="T5143" s="120">
        <v>330</v>
      </c>
      <c r="V5143" s="118">
        <v>39806</v>
      </c>
      <c r="W5143" s="114" t="s">
        <v>27</v>
      </c>
    </row>
    <row r="5144" spans="1:23" x14ac:dyDescent="0.25">
      <c r="A5144" s="129">
        <v>40</v>
      </c>
      <c r="B5144" s="76" t="s">
        <v>163</v>
      </c>
      <c r="C5144" s="58" t="s">
        <v>24</v>
      </c>
      <c r="D5144" s="76" t="s">
        <v>34421</v>
      </c>
      <c r="E5144" s="76" t="s">
        <v>22566</v>
      </c>
      <c r="F5144" s="76" t="s">
        <v>28391</v>
      </c>
      <c r="G5144" s="60" t="s">
        <v>25</v>
      </c>
      <c r="H5144" s="107">
        <v>2000381171</v>
      </c>
      <c r="I5144" s="58" t="s">
        <v>3869</v>
      </c>
      <c r="O5144" s="114" t="s">
        <v>26</v>
      </c>
      <c r="T5144" s="120">
        <v>28817.5</v>
      </c>
      <c r="V5144" s="118">
        <v>39815</v>
      </c>
      <c r="W5144" s="114" t="s">
        <v>27</v>
      </c>
    </row>
    <row r="5145" spans="1:23" x14ac:dyDescent="0.25">
      <c r="A5145" s="129">
        <v>40</v>
      </c>
      <c r="B5145" s="76" t="s">
        <v>163</v>
      </c>
      <c r="C5145" s="58" t="s">
        <v>24</v>
      </c>
      <c r="D5145" s="76" t="s">
        <v>34422</v>
      </c>
      <c r="E5145" s="76" t="s">
        <v>22567</v>
      </c>
      <c r="F5145" s="76" t="s">
        <v>28392</v>
      </c>
      <c r="G5145" s="60" t="s">
        <v>25</v>
      </c>
      <c r="H5145" s="107">
        <v>2000377581</v>
      </c>
      <c r="I5145" s="58" t="s">
        <v>3869</v>
      </c>
      <c r="O5145" s="114" t="s">
        <v>26</v>
      </c>
      <c r="T5145" s="120">
        <v>546</v>
      </c>
      <c r="V5145" s="118">
        <v>39816</v>
      </c>
      <c r="W5145" s="114" t="s">
        <v>27</v>
      </c>
    </row>
    <row r="5146" spans="1:23" x14ac:dyDescent="0.25">
      <c r="A5146" s="129">
        <v>40</v>
      </c>
      <c r="B5146" s="76" t="s">
        <v>163</v>
      </c>
      <c r="C5146" s="58" t="s">
        <v>24</v>
      </c>
      <c r="D5146" s="76" t="s">
        <v>34423</v>
      </c>
      <c r="E5146" s="76" t="s">
        <v>22568</v>
      </c>
      <c r="F5146" s="76" t="s">
        <v>28393</v>
      </c>
      <c r="G5146" s="60" t="s">
        <v>25</v>
      </c>
      <c r="H5146" s="107">
        <v>2000369279</v>
      </c>
      <c r="I5146" s="58" t="s">
        <v>3869</v>
      </c>
      <c r="O5146" s="114" t="s">
        <v>26</v>
      </c>
      <c r="T5146" s="120">
        <v>1846.86</v>
      </c>
      <c r="V5146" s="118">
        <v>39818</v>
      </c>
      <c r="W5146" s="114" t="s">
        <v>27</v>
      </c>
    </row>
    <row r="5147" spans="1:23" x14ac:dyDescent="0.25">
      <c r="A5147" s="129">
        <v>40</v>
      </c>
      <c r="B5147" s="76" t="s">
        <v>163</v>
      </c>
      <c r="C5147" s="58" t="s">
        <v>24</v>
      </c>
      <c r="D5147" s="76" t="s">
        <v>34424</v>
      </c>
      <c r="E5147" s="76" t="s">
        <v>22569</v>
      </c>
      <c r="F5147" s="76" t="s">
        <v>28394</v>
      </c>
      <c r="G5147" s="60" t="s">
        <v>25</v>
      </c>
      <c r="H5147" s="107">
        <v>2000369171</v>
      </c>
      <c r="I5147" s="58" t="s">
        <v>3869</v>
      </c>
      <c r="O5147" s="114" t="s">
        <v>26</v>
      </c>
      <c r="T5147" s="120">
        <v>116</v>
      </c>
      <c r="V5147" s="118">
        <v>39825</v>
      </c>
      <c r="W5147" s="114" t="s">
        <v>27</v>
      </c>
    </row>
    <row r="5148" spans="1:23" x14ac:dyDescent="0.25">
      <c r="A5148" s="129">
        <v>40</v>
      </c>
      <c r="B5148" s="76" t="s">
        <v>163</v>
      </c>
      <c r="C5148" s="58" t="s">
        <v>24</v>
      </c>
      <c r="D5148" s="76" t="s">
        <v>34425</v>
      </c>
      <c r="E5148" s="76" t="s">
        <v>22570</v>
      </c>
      <c r="F5148" s="76" t="s">
        <v>28395</v>
      </c>
      <c r="G5148" s="60" t="s">
        <v>25</v>
      </c>
      <c r="H5148" s="107">
        <v>2000378863</v>
      </c>
      <c r="I5148" s="58" t="s">
        <v>3869</v>
      </c>
      <c r="O5148" s="114" t="s">
        <v>26</v>
      </c>
      <c r="T5148" s="120">
        <v>651</v>
      </c>
      <c r="V5148" s="118">
        <v>39826</v>
      </c>
      <c r="W5148" s="114" t="s">
        <v>27</v>
      </c>
    </row>
    <row r="5149" spans="1:23" x14ac:dyDescent="0.25">
      <c r="A5149" s="129">
        <v>40</v>
      </c>
      <c r="B5149" s="76" t="s">
        <v>163</v>
      </c>
      <c r="C5149" s="58" t="s">
        <v>24</v>
      </c>
      <c r="D5149" s="76" t="s">
        <v>34426</v>
      </c>
      <c r="E5149" s="76" t="s">
        <v>22571</v>
      </c>
      <c r="F5149" s="76" t="s">
        <v>28396</v>
      </c>
      <c r="G5149" s="60" t="s">
        <v>25</v>
      </c>
      <c r="H5149" s="107">
        <v>2000367877</v>
      </c>
      <c r="I5149" s="58" t="s">
        <v>3869</v>
      </c>
      <c r="O5149" s="114" t="s">
        <v>26</v>
      </c>
      <c r="T5149" s="120">
        <v>23</v>
      </c>
      <c r="V5149" s="118">
        <v>39832</v>
      </c>
      <c r="W5149" s="114" t="s">
        <v>27</v>
      </c>
    </row>
    <row r="5150" spans="1:23" x14ac:dyDescent="0.25">
      <c r="A5150" s="129">
        <v>40</v>
      </c>
      <c r="B5150" s="76" t="s">
        <v>163</v>
      </c>
      <c r="C5150" s="58" t="s">
        <v>24</v>
      </c>
      <c r="D5150" s="76" t="s">
        <v>34427</v>
      </c>
      <c r="E5150" s="76" t="s">
        <v>22572</v>
      </c>
      <c r="F5150" s="76" t="s">
        <v>28397</v>
      </c>
      <c r="G5150" s="60" t="s">
        <v>25</v>
      </c>
      <c r="H5150" s="107">
        <v>2000376674</v>
      </c>
      <c r="I5150" s="58" t="s">
        <v>3869</v>
      </c>
      <c r="O5150" s="114" t="s">
        <v>26</v>
      </c>
      <c r="T5150" s="120">
        <v>45</v>
      </c>
      <c r="V5150" s="118">
        <v>39840</v>
      </c>
      <c r="W5150" s="114" t="s">
        <v>27</v>
      </c>
    </row>
    <row r="5151" spans="1:23" x14ac:dyDescent="0.25">
      <c r="A5151" s="129">
        <v>40</v>
      </c>
      <c r="B5151" s="76" t="s">
        <v>163</v>
      </c>
      <c r="C5151" s="58" t="s">
        <v>24</v>
      </c>
      <c r="D5151" s="76" t="s">
        <v>34428</v>
      </c>
      <c r="E5151" s="76" t="s">
        <v>22573</v>
      </c>
      <c r="F5151" s="76" t="s">
        <v>28398</v>
      </c>
      <c r="G5151" s="60" t="s">
        <v>25</v>
      </c>
      <c r="H5151" s="107">
        <v>2000377042</v>
      </c>
      <c r="I5151" s="58" t="s">
        <v>3869</v>
      </c>
      <c r="O5151" s="114" t="s">
        <v>26</v>
      </c>
      <c r="T5151" s="120">
        <v>355</v>
      </c>
      <c r="V5151" s="118">
        <v>39840</v>
      </c>
      <c r="W5151" s="114" t="s">
        <v>27</v>
      </c>
    </row>
    <row r="5152" spans="1:23" x14ac:dyDescent="0.25">
      <c r="A5152" s="129">
        <v>40</v>
      </c>
      <c r="B5152" s="76" t="s">
        <v>163</v>
      </c>
      <c r="C5152" s="58" t="s">
        <v>24</v>
      </c>
      <c r="D5152" s="76" t="s">
        <v>34429</v>
      </c>
      <c r="E5152" s="76" t="s">
        <v>22574</v>
      </c>
      <c r="F5152" s="76" t="s">
        <v>28399</v>
      </c>
      <c r="G5152" s="60" t="s">
        <v>25</v>
      </c>
      <c r="H5152" s="107">
        <v>2000379576</v>
      </c>
      <c r="I5152" s="58" t="s">
        <v>3869</v>
      </c>
      <c r="O5152" s="114" t="s">
        <v>26</v>
      </c>
      <c r="T5152" s="120">
        <v>45</v>
      </c>
      <c r="V5152" s="118">
        <v>39840</v>
      </c>
      <c r="W5152" s="114" t="s">
        <v>27</v>
      </c>
    </row>
    <row r="5153" spans="1:23" x14ac:dyDescent="0.25">
      <c r="A5153" s="129">
        <v>40</v>
      </c>
      <c r="B5153" s="76" t="s">
        <v>163</v>
      </c>
      <c r="C5153" s="58" t="s">
        <v>24</v>
      </c>
      <c r="D5153" s="76" t="s">
        <v>34430</v>
      </c>
      <c r="E5153" s="76" t="s">
        <v>22575</v>
      </c>
      <c r="F5153" s="76" t="s">
        <v>28400</v>
      </c>
      <c r="G5153" s="60" t="s">
        <v>25</v>
      </c>
      <c r="H5153" s="107">
        <v>2000368493</v>
      </c>
      <c r="I5153" s="58" t="s">
        <v>3869</v>
      </c>
      <c r="O5153" s="114" t="s">
        <v>26</v>
      </c>
      <c r="T5153" s="120">
        <v>197</v>
      </c>
      <c r="V5153" s="118">
        <v>39847</v>
      </c>
      <c r="W5153" s="114" t="s">
        <v>27</v>
      </c>
    </row>
    <row r="5154" spans="1:23" x14ac:dyDescent="0.25">
      <c r="A5154" s="129">
        <v>40</v>
      </c>
      <c r="B5154" s="76" t="s">
        <v>163</v>
      </c>
      <c r="C5154" s="58" t="s">
        <v>24</v>
      </c>
      <c r="D5154" s="76" t="s">
        <v>34431</v>
      </c>
      <c r="E5154" s="76" t="s">
        <v>22576</v>
      </c>
      <c r="F5154" s="76" t="s">
        <v>28401</v>
      </c>
      <c r="G5154" s="60" t="s">
        <v>25</v>
      </c>
      <c r="H5154" s="107">
        <v>2000380655</v>
      </c>
      <c r="I5154" s="58" t="s">
        <v>3869</v>
      </c>
      <c r="O5154" s="114" t="s">
        <v>26</v>
      </c>
      <c r="T5154" s="120">
        <v>50</v>
      </c>
      <c r="V5154" s="118">
        <v>39851</v>
      </c>
      <c r="W5154" s="114" t="s">
        <v>27</v>
      </c>
    </row>
    <row r="5155" spans="1:23" x14ac:dyDescent="0.25">
      <c r="A5155" s="129">
        <v>40</v>
      </c>
      <c r="B5155" s="76" t="s">
        <v>163</v>
      </c>
      <c r="C5155" s="58" t="s">
        <v>24</v>
      </c>
      <c r="D5155" s="76" t="s">
        <v>34432</v>
      </c>
      <c r="E5155" s="76" t="s">
        <v>22577</v>
      </c>
      <c r="F5155" s="76" t="s">
        <v>28402</v>
      </c>
      <c r="G5155" s="60" t="s">
        <v>25</v>
      </c>
      <c r="H5155" s="107">
        <v>2000378518</v>
      </c>
      <c r="I5155" s="58" t="s">
        <v>3869</v>
      </c>
      <c r="O5155" s="114" t="s">
        <v>26</v>
      </c>
      <c r="T5155" s="120">
        <v>316</v>
      </c>
      <c r="V5155" s="118">
        <v>39855</v>
      </c>
      <c r="W5155" s="114" t="s">
        <v>27</v>
      </c>
    </row>
    <row r="5156" spans="1:23" x14ac:dyDescent="0.25">
      <c r="A5156" s="129">
        <v>40</v>
      </c>
      <c r="B5156" s="76" t="s">
        <v>163</v>
      </c>
      <c r="C5156" s="58" t="s">
        <v>24</v>
      </c>
      <c r="D5156" s="76" t="s">
        <v>34433</v>
      </c>
      <c r="E5156" s="76" t="s">
        <v>22578</v>
      </c>
      <c r="F5156" s="76" t="s">
        <v>28403</v>
      </c>
      <c r="G5156" s="60" t="s">
        <v>25</v>
      </c>
      <c r="H5156" s="107">
        <v>2000367446</v>
      </c>
      <c r="I5156" s="58" t="s">
        <v>3869</v>
      </c>
      <c r="O5156" s="114" t="s">
        <v>26</v>
      </c>
      <c r="T5156" s="120">
        <v>2505</v>
      </c>
      <c r="V5156" s="118">
        <v>39857</v>
      </c>
      <c r="W5156" s="114" t="s">
        <v>27</v>
      </c>
    </row>
    <row r="5157" spans="1:23" x14ac:dyDescent="0.25">
      <c r="A5157" s="129">
        <v>40</v>
      </c>
      <c r="B5157" s="76" t="s">
        <v>163</v>
      </c>
      <c r="C5157" s="58" t="s">
        <v>24</v>
      </c>
      <c r="D5157" s="76" t="s">
        <v>34434</v>
      </c>
      <c r="E5157" s="76" t="s">
        <v>22579</v>
      </c>
      <c r="F5157" s="76" t="s">
        <v>28404</v>
      </c>
      <c r="G5157" s="60" t="s">
        <v>25</v>
      </c>
      <c r="H5157" s="107">
        <v>2000381007</v>
      </c>
      <c r="I5157" s="58" t="s">
        <v>3869</v>
      </c>
      <c r="O5157" s="114" t="s">
        <v>26</v>
      </c>
      <c r="T5157" s="120">
        <v>4.5</v>
      </c>
      <c r="V5157" s="118">
        <v>39860</v>
      </c>
      <c r="W5157" s="114" t="s">
        <v>27</v>
      </c>
    </row>
    <row r="5158" spans="1:23" x14ac:dyDescent="0.25">
      <c r="A5158" s="129">
        <v>40</v>
      </c>
      <c r="B5158" s="76" t="s">
        <v>163</v>
      </c>
      <c r="C5158" s="58" t="s">
        <v>24</v>
      </c>
      <c r="D5158" s="76" t="s">
        <v>34435</v>
      </c>
      <c r="E5158" s="76" t="s">
        <v>22580</v>
      </c>
      <c r="F5158" s="76" t="s">
        <v>28405</v>
      </c>
      <c r="G5158" s="60" t="s">
        <v>25</v>
      </c>
      <c r="H5158" s="107">
        <v>2000368574</v>
      </c>
      <c r="I5158" s="58" t="s">
        <v>3869</v>
      </c>
      <c r="O5158" s="114" t="s">
        <v>26</v>
      </c>
      <c r="T5158" s="120">
        <v>95</v>
      </c>
      <c r="V5158" s="118">
        <v>39862</v>
      </c>
      <c r="W5158" s="114" t="s">
        <v>27</v>
      </c>
    </row>
    <row r="5159" spans="1:23" x14ac:dyDescent="0.25">
      <c r="A5159" s="129">
        <v>40</v>
      </c>
      <c r="B5159" s="76" t="s">
        <v>163</v>
      </c>
      <c r="C5159" s="58" t="s">
        <v>24</v>
      </c>
      <c r="D5159" s="76" t="s">
        <v>34436</v>
      </c>
      <c r="E5159" s="76" t="s">
        <v>22581</v>
      </c>
      <c r="F5159" s="76" t="s">
        <v>28406</v>
      </c>
      <c r="G5159" s="60" t="s">
        <v>25</v>
      </c>
      <c r="H5159" s="107">
        <v>2000368515</v>
      </c>
      <c r="I5159" s="58" t="s">
        <v>3869</v>
      </c>
      <c r="O5159" s="114" t="s">
        <v>26</v>
      </c>
      <c r="T5159" s="120">
        <v>3626</v>
      </c>
      <c r="V5159" s="118">
        <v>39863</v>
      </c>
      <c r="W5159" s="114" t="s">
        <v>27</v>
      </c>
    </row>
    <row r="5160" spans="1:23" x14ac:dyDescent="0.25">
      <c r="A5160" s="129">
        <v>40</v>
      </c>
      <c r="B5160" s="76" t="s">
        <v>163</v>
      </c>
      <c r="C5160" s="58" t="s">
        <v>24</v>
      </c>
      <c r="D5160" s="76" t="s">
        <v>34437</v>
      </c>
      <c r="E5160" s="76" t="s">
        <v>22582</v>
      </c>
      <c r="F5160" s="76" t="s">
        <v>28407</v>
      </c>
      <c r="G5160" s="60" t="s">
        <v>25</v>
      </c>
      <c r="H5160" s="107">
        <v>2000369155</v>
      </c>
      <c r="I5160" s="58" t="s">
        <v>3869</v>
      </c>
      <c r="O5160" s="114" t="s">
        <v>26</v>
      </c>
      <c r="T5160" s="120">
        <v>2138.5</v>
      </c>
      <c r="V5160" s="118">
        <v>39867</v>
      </c>
      <c r="W5160" s="114" t="s">
        <v>27</v>
      </c>
    </row>
    <row r="5161" spans="1:23" x14ac:dyDescent="0.25">
      <c r="A5161" s="129">
        <v>40</v>
      </c>
      <c r="B5161" s="76" t="s">
        <v>163</v>
      </c>
      <c r="C5161" s="58" t="s">
        <v>24</v>
      </c>
      <c r="D5161" s="76" t="s">
        <v>34438</v>
      </c>
      <c r="E5161" s="76" t="s">
        <v>22583</v>
      </c>
      <c r="F5161" s="76" t="s">
        <v>28408</v>
      </c>
      <c r="G5161" s="60" t="s">
        <v>25</v>
      </c>
      <c r="H5161" s="107">
        <v>2000378561</v>
      </c>
      <c r="I5161" s="58" t="s">
        <v>3869</v>
      </c>
      <c r="O5161" s="114" t="s">
        <v>26</v>
      </c>
      <c r="T5161" s="120">
        <v>2445</v>
      </c>
      <c r="V5161" s="118">
        <v>39867</v>
      </c>
      <c r="W5161" s="114" t="s">
        <v>27</v>
      </c>
    </row>
    <row r="5162" spans="1:23" x14ac:dyDescent="0.25">
      <c r="A5162" s="129">
        <v>40</v>
      </c>
      <c r="B5162" s="76" t="s">
        <v>163</v>
      </c>
      <c r="C5162" s="58" t="s">
        <v>24</v>
      </c>
      <c r="D5162" s="76" t="s">
        <v>34439</v>
      </c>
      <c r="E5162" s="76" t="s">
        <v>22584</v>
      </c>
      <c r="F5162" s="76" t="s">
        <v>28409</v>
      </c>
      <c r="G5162" s="60" t="s">
        <v>25</v>
      </c>
      <c r="H5162" s="107">
        <v>2000378723</v>
      </c>
      <c r="I5162" s="58" t="s">
        <v>3869</v>
      </c>
      <c r="O5162" s="114" t="s">
        <v>26</v>
      </c>
      <c r="T5162" s="120">
        <v>606</v>
      </c>
      <c r="V5162" s="118">
        <v>39868</v>
      </c>
      <c r="W5162" s="114" t="s">
        <v>27</v>
      </c>
    </row>
    <row r="5163" spans="1:23" x14ac:dyDescent="0.25">
      <c r="A5163" s="129">
        <v>40</v>
      </c>
      <c r="B5163" s="76" t="s">
        <v>163</v>
      </c>
      <c r="C5163" s="58" t="s">
        <v>24</v>
      </c>
      <c r="D5163" s="76" t="s">
        <v>34440</v>
      </c>
      <c r="E5163" s="76" t="s">
        <v>22585</v>
      </c>
      <c r="F5163" s="76" t="s">
        <v>28410</v>
      </c>
      <c r="G5163" s="60" t="s">
        <v>25</v>
      </c>
      <c r="H5163" s="107">
        <v>2000367349</v>
      </c>
      <c r="I5163" s="58" t="s">
        <v>3869</v>
      </c>
      <c r="O5163" s="114" t="s">
        <v>26</v>
      </c>
      <c r="T5163" s="120">
        <v>4862.5</v>
      </c>
      <c r="V5163" s="118">
        <v>39869</v>
      </c>
      <c r="W5163" s="114" t="s">
        <v>27</v>
      </c>
    </row>
    <row r="5164" spans="1:23" x14ac:dyDescent="0.25">
      <c r="A5164" s="129">
        <v>40</v>
      </c>
      <c r="B5164" s="76" t="s">
        <v>163</v>
      </c>
      <c r="C5164" s="58" t="s">
        <v>24</v>
      </c>
      <c r="D5164" s="76" t="s">
        <v>34441</v>
      </c>
      <c r="E5164" s="76" t="s">
        <v>81</v>
      </c>
      <c r="F5164" s="76" t="s">
        <v>28411</v>
      </c>
      <c r="G5164" s="60" t="s">
        <v>25</v>
      </c>
      <c r="H5164" s="107">
        <v>2000378634</v>
      </c>
      <c r="I5164" s="58" t="s">
        <v>3869</v>
      </c>
      <c r="O5164" s="114" t="s">
        <v>26</v>
      </c>
      <c r="T5164" s="120">
        <v>4170</v>
      </c>
      <c r="V5164" s="118">
        <v>39872</v>
      </c>
      <c r="W5164" s="114" t="s">
        <v>27</v>
      </c>
    </row>
    <row r="5165" spans="1:23" x14ac:dyDescent="0.25">
      <c r="A5165" s="129">
        <v>40</v>
      </c>
      <c r="B5165" s="76" t="s">
        <v>163</v>
      </c>
      <c r="C5165" s="58" t="s">
        <v>24</v>
      </c>
      <c r="D5165" s="76" t="s">
        <v>5190</v>
      </c>
      <c r="E5165" s="76" t="s">
        <v>22586</v>
      </c>
      <c r="F5165" s="76" t="s">
        <v>28412</v>
      </c>
      <c r="G5165" s="60" t="s">
        <v>25</v>
      </c>
      <c r="H5165" s="107">
        <v>2000380264</v>
      </c>
      <c r="I5165" s="58" t="s">
        <v>3869</v>
      </c>
      <c r="O5165" s="114" t="s">
        <v>26</v>
      </c>
      <c r="T5165" s="120">
        <v>3344</v>
      </c>
      <c r="V5165" s="118">
        <v>39877</v>
      </c>
      <c r="W5165" s="114" t="s">
        <v>27</v>
      </c>
    </row>
    <row r="5166" spans="1:23" x14ac:dyDescent="0.25">
      <c r="A5166" s="129">
        <v>40</v>
      </c>
      <c r="B5166" s="76" t="s">
        <v>163</v>
      </c>
      <c r="C5166" s="58" t="s">
        <v>24</v>
      </c>
      <c r="D5166" s="76" t="s">
        <v>34442</v>
      </c>
      <c r="E5166" s="76" t="s">
        <v>22587</v>
      </c>
      <c r="F5166" s="76" t="s">
        <v>28413</v>
      </c>
      <c r="G5166" s="60" t="s">
        <v>25</v>
      </c>
      <c r="H5166" s="107">
        <v>2000371176</v>
      </c>
      <c r="I5166" s="58" t="s">
        <v>3869</v>
      </c>
      <c r="O5166" s="114" t="s">
        <v>26</v>
      </c>
      <c r="T5166" s="120">
        <v>270</v>
      </c>
      <c r="V5166" s="118">
        <v>39881</v>
      </c>
      <c r="W5166" s="114" t="s">
        <v>27</v>
      </c>
    </row>
    <row r="5167" spans="1:23" x14ac:dyDescent="0.25">
      <c r="A5167" s="129">
        <v>40</v>
      </c>
      <c r="B5167" s="76" t="s">
        <v>163</v>
      </c>
      <c r="C5167" s="58" t="s">
        <v>24</v>
      </c>
      <c r="D5167" s="76" t="s">
        <v>34443</v>
      </c>
      <c r="E5167" s="76" t="s">
        <v>22588</v>
      </c>
      <c r="F5167" s="76" t="s">
        <v>28414</v>
      </c>
      <c r="G5167" s="60" t="s">
        <v>25</v>
      </c>
      <c r="H5167" s="107">
        <v>2000368558</v>
      </c>
      <c r="I5167" s="58" t="s">
        <v>3869</v>
      </c>
      <c r="O5167" s="114" t="s">
        <v>26</v>
      </c>
      <c r="T5167" s="120">
        <v>2423</v>
      </c>
      <c r="V5167" s="118">
        <v>39888</v>
      </c>
      <c r="W5167" s="114" t="s">
        <v>27</v>
      </c>
    </row>
    <row r="5168" spans="1:23" x14ac:dyDescent="0.25">
      <c r="A5168" s="129">
        <v>40</v>
      </c>
      <c r="B5168" s="76" t="s">
        <v>163</v>
      </c>
      <c r="C5168" s="58" t="s">
        <v>24</v>
      </c>
      <c r="D5168" s="76" t="s">
        <v>34444</v>
      </c>
      <c r="E5168" s="76" t="s">
        <v>22589</v>
      </c>
      <c r="F5168" s="76" t="s">
        <v>28415</v>
      </c>
      <c r="G5168" s="60" t="s">
        <v>25</v>
      </c>
      <c r="H5168" s="107">
        <v>2000379851</v>
      </c>
      <c r="I5168" s="58" t="s">
        <v>3869</v>
      </c>
      <c r="O5168" s="114" t="s">
        <v>26</v>
      </c>
      <c r="T5168" s="120">
        <v>1770</v>
      </c>
      <c r="V5168" s="118">
        <v>39890</v>
      </c>
      <c r="W5168" s="114" t="s">
        <v>27</v>
      </c>
    </row>
    <row r="5169" spans="1:23" x14ac:dyDescent="0.25">
      <c r="A5169" s="129">
        <v>40</v>
      </c>
      <c r="B5169" s="76" t="s">
        <v>163</v>
      </c>
      <c r="C5169" s="58" t="s">
        <v>24</v>
      </c>
      <c r="D5169" s="76" t="s">
        <v>34445</v>
      </c>
      <c r="E5169" s="76" t="s">
        <v>22590</v>
      </c>
      <c r="F5169" s="76" t="s">
        <v>28416</v>
      </c>
      <c r="G5169" s="60" t="s">
        <v>25</v>
      </c>
      <c r="H5169" s="107">
        <v>2000379867</v>
      </c>
      <c r="I5169" s="58" t="s">
        <v>3869</v>
      </c>
      <c r="O5169" s="114" t="s">
        <v>26</v>
      </c>
      <c r="T5169" s="120">
        <v>1070</v>
      </c>
      <c r="V5169" s="118">
        <v>39891</v>
      </c>
      <c r="W5169" s="114" t="s">
        <v>27</v>
      </c>
    </row>
    <row r="5170" spans="1:23" x14ac:dyDescent="0.25">
      <c r="A5170" s="129">
        <v>40</v>
      </c>
      <c r="B5170" s="76" t="s">
        <v>163</v>
      </c>
      <c r="C5170" s="58" t="s">
        <v>24</v>
      </c>
      <c r="D5170" s="76" t="s">
        <v>34446</v>
      </c>
      <c r="E5170" s="76" t="s">
        <v>22591</v>
      </c>
      <c r="F5170" s="76" t="s">
        <v>28417</v>
      </c>
      <c r="G5170" s="60" t="s">
        <v>25</v>
      </c>
      <c r="H5170" s="107">
        <v>2000368547</v>
      </c>
      <c r="I5170" s="58" t="s">
        <v>3869</v>
      </c>
      <c r="O5170" s="114" t="s">
        <v>26</v>
      </c>
      <c r="T5170" s="120">
        <v>945</v>
      </c>
      <c r="V5170" s="118">
        <v>39896</v>
      </c>
      <c r="W5170" s="114" t="s">
        <v>27</v>
      </c>
    </row>
    <row r="5171" spans="1:23" x14ac:dyDescent="0.25">
      <c r="A5171" s="129">
        <v>40</v>
      </c>
      <c r="B5171" s="76" t="s">
        <v>163</v>
      </c>
      <c r="C5171" s="58" t="s">
        <v>24</v>
      </c>
      <c r="D5171" s="76" t="s">
        <v>34447</v>
      </c>
      <c r="E5171" s="76" t="s">
        <v>22592</v>
      </c>
      <c r="F5171" s="76" t="s">
        <v>28418</v>
      </c>
      <c r="G5171" s="60" t="s">
        <v>25</v>
      </c>
      <c r="H5171" s="107">
        <v>2000381341</v>
      </c>
      <c r="I5171" s="58" t="s">
        <v>3869</v>
      </c>
      <c r="O5171" s="114" t="s">
        <v>26</v>
      </c>
      <c r="T5171" s="120">
        <v>8220</v>
      </c>
      <c r="V5171" s="118">
        <v>39897</v>
      </c>
      <c r="W5171" s="114" t="s">
        <v>27</v>
      </c>
    </row>
    <row r="5172" spans="1:23" x14ac:dyDescent="0.25">
      <c r="A5172" s="129">
        <v>40</v>
      </c>
      <c r="B5172" s="76" t="s">
        <v>163</v>
      </c>
      <c r="C5172" s="58" t="s">
        <v>24</v>
      </c>
      <c r="D5172" s="76" t="s">
        <v>34448</v>
      </c>
      <c r="E5172" s="76" t="s">
        <v>22593</v>
      </c>
      <c r="F5172" s="76" t="s">
        <v>28419</v>
      </c>
      <c r="G5172" s="60" t="s">
        <v>25</v>
      </c>
      <c r="H5172" s="107">
        <v>2000379223</v>
      </c>
      <c r="I5172" s="58" t="s">
        <v>3869</v>
      </c>
      <c r="K5172" s="45"/>
      <c r="O5172" s="114" t="s">
        <v>26</v>
      </c>
      <c r="T5172" s="120">
        <v>270</v>
      </c>
      <c r="V5172" s="118">
        <v>39902</v>
      </c>
      <c r="W5172" s="114" t="s">
        <v>27</v>
      </c>
    </row>
    <row r="5173" spans="1:23" x14ac:dyDescent="0.25">
      <c r="A5173" s="129">
        <v>40</v>
      </c>
      <c r="B5173" s="76" t="s">
        <v>163</v>
      </c>
      <c r="C5173" s="58" t="s">
        <v>24</v>
      </c>
      <c r="D5173" s="76" t="s">
        <v>34449</v>
      </c>
      <c r="E5173" s="76" t="s">
        <v>22594</v>
      </c>
      <c r="F5173" s="76" t="s">
        <v>28420</v>
      </c>
      <c r="G5173" s="60" t="s">
        <v>25</v>
      </c>
      <c r="H5173" s="107">
        <v>2000379363</v>
      </c>
      <c r="I5173" s="58" t="s">
        <v>3869</v>
      </c>
      <c r="O5173" s="114" t="s">
        <v>26</v>
      </c>
      <c r="T5173" s="120">
        <v>4970</v>
      </c>
      <c r="V5173" s="118">
        <v>39903</v>
      </c>
      <c r="W5173" s="114" t="s">
        <v>27</v>
      </c>
    </row>
    <row r="5174" spans="1:23" x14ac:dyDescent="0.25">
      <c r="A5174" s="129">
        <v>40</v>
      </c>
      <c r="B5174" s="76" t="s">
        <v>163</v>
      </c>
      <c r="C5174" s="58" t="s">
        <v>24</v>
      </c>
      <c r="D5174" s="76" t="s">
        <v>34450</v>
      </c>
      <c r="E5174" s="76" t="s">
        <v>22595</v>
      </c>
      <c r="F5174" s="76" t="s">
        <v>28421</v>
      </c>
      <c r="G5174" s="60" t="s">
        <v>25</v>
      </c>
      <c r="H5174" s="107">
        <v>2000379975</v>
      </c>
      <c r="I5174" s="58" t="s">
        <v>3869</v>
      </c>
      <c r="O5174" s="114" t="s">
        <v>26</v>
      </c>
      <c r="T5174" s="120">
        <v>770</v>
      </c>
      <c r="V5174" s="118">
        <v>39906</v>
      </c>
      <c r="W5174" s="114" t="s">
        <v>27</v>
      </c>
    </row>
    <row r="5175" spans="1:23" x14ac:dyDescent="0.25">
      <c r="A5175" s="129">
        <v>40</v>
      </c>
      <c r="B5175" s="76" t="s">
        <v>163</v>
      </c>
      <c r="C5175" s="58" t="s">
        <v>24</v>
      </c>
      <c r="D5175" s="76" t="s">
        <v>34451</v>
      </c>
      <c r="E5175" s="76" t="s">
        <v>22596</v>
      </c>
      <c r="F5175" s="76" t="s">
        <v>28422</v>
      </c>
      <c r="G5175" s="60" t="s">
        <v>25</v>
      </c>
      <c r="H5175" s="107">
        <v>2000377565</v>
      </c>
      <c r="I5175" s="58" t="s">
        <v>3869</v>
      </c>
      <c r="O5175" s="114" t="s">
        <v>26</v>
      </c>
      <c r="T5175" s="120">
        <v>240</v>
      </c>
      <c r="V5175" s="118">
        <v>39907</v>
      </c>
      <c r="W5175" s="114" t="s">
        <v>27</v>
      </c>
    </row>
    <row r="5176" spans="1:23" x14ac:dyDescent="0.25">
      <c r="A5176" s="129">
        <v>40</v>
      </c>
      <c r="B5176" s="76" t="s">
        <v>163</v>
      </c>
      <c r="C5176" s="58" t="s">
        <v>24</v>
      </c>
      <c r="D5176" s="76" t="s">
        <v>34452</v>
      </c>
      <c r="E5176" s="76" t="s">
        <v>22597</v>
      </c>
      <c r="F5176" s="76" t="s">
        <v>28423</v>
      </c>
      <c r="G5176" s="60" t="s">
        <v>25</v>
      </c>
      <c r="H5176" s="107">
        <v>2000381686</v>
      </c>
      <c r="I5176" s="58" t="s">
        <v>3869</v>
      </c>
      <c r="O5176" s="114" t="s">
        <v>26</v>
      </c>
      <c r="T5176" s="120">
        <v>689</v>
      </c>
      <c r="V5176" s="118">
        <v>39907</v>
      </c>
      <c r="W5176" s="114" t="s">
        <v>27</v>
      </c>
    </row>
    <row r="5177" spans="1:23" x14ac:dyDescent="0.25">
      <c r="A5177" s="129">
        <v>40</v>
      </c>
      <c r="B5177" s="76" t="s">
        <v>163</v>
      </c>
      <c r="C5177" s="58" t="s">
        <v>24</v>
      </c>
      <c r="D5177" s="76" t="s">
        <v>34453</v>
      </c>
      <c r="E5177" s="76" t="s">
        <v>22598</v>
      </c>
      <c r="F5177" s="76" t="s">
        <v>28424</v>
      </c>
      <c r="G5177" s="60" t="s">
        <v>25</v>
      </c>
      <c r="H5177" s="107">
        <v>2000377007</v>
      </c>
      <c r="I5177" s="58" t="s">
        <v>3869</v>
      </c>
      <c r="O5177" s="114" t="s">
        <v>26</v>
      </c>
      <c r="T5177" s="120">
        <v>1495</v>
      </c>
      <c r="V5177" s="118">
        <v>39910</v>
      </c>
      <c r="W5177" s="114" t="s">
        <v>27</v>
      </c>
    </row>
    <row r="5178" spans="1:23" x14ac:dyDescent="0.25">
      <c r="A5178" s="129">
        <v>40</v>
      </c>
      <c r="B5178" s="76" t="s">
        <v>163</v>
      </c>
      <c r="C5178" s="58" t="s">
        <v>24</v>
      </c>
      <c r="D5178" s="76" t="s">
        <v>34454</v>
      </c>
      <c r="E5178" s="76" t="s">
        <v>22599</v>
      </c>
      <c r="F5178" s="76" t="s">
        <v>28425</v>
      </c>
      <c r="G5178" s="60" t="s">
        <v>25</v>
      </c>
      <c r="H5178" s="107">
        <v>2000366733</v>
      </c>
      <c r="I5178" s="58" t="s">
        <v>3869</v>
      </c>
      <c r="O5178" s="114" t="s">
        <v>26</v>
      </c>
      <c r="T5178" s="120">
        <v>305</v>
      </c>
      <c r="V5178" s="118">
        <v>39911</v>
      </c>
      <c r="W5178" s="114" t="s">
        <v>27</v>
      </c>
    </row>
    <row r="5179" spans="1:23" x14ac:dyDescent="0.25">
      <c r="A5179" s="129">
        <v>40</v>
      </c>
      <c r="B5179" s="76" t="s">
        <v>163</v>
      </c>
      <c r="C5179" s="58" t="s">
        <v>24</v>
      </c>
      <c r="D5179" s="76" t="s">
        <v>34455</v>
      </c>
      <c r="E5179" s="76" t="s">
        <v>22600</v>
      </c>
      <c r="F5179" s="76" t="s">
        <v>28426</v>
      </c>
      <c r="G5179" s="60" t="s">
        <v>25</v>
      </c>
      <c r="H5179" s="107">
        <v>2000378995</v>
      </c>
      <c r="I5179" s="58" t="s">
        <v>3869</v>
      </c>
      <c r="O5179" s="114" t="s">
        <v>26</v>
      </c>
      <c r="T5179" s="120">
        <v>2860</v>
      </c>
      <c r="V5179" s="118">
        <v>39911</v>
      </c>
      <c r="W5179" s="114" t="s">
        <v>27</v>
      </c>
    </row>
    <row r="5180" spans="1:23" x14ac:dyDescent="0.25">
      <c r="A5180" s="129">
        <v>40</v>
      </c>
      <c r="B5180" s="76" t="s">
        <v>163</v>
      </c>
      <c r="C5180" s="58" t="s">
        <v>24</v>
      </c>
      <c r="D5180" s="76" t="s">
        <v>34456</v>
      </c>
      <c r="E5180" s="76" t="s">
        <v>22601</v>
      </c>
      <c r="F5180" s="76" t="s">
        <v>28427</v>
      </c>
      <c r="G5180" s="60" t="s">
        <v>25</v>
      </c>
      <c r="H5180" s="107">
        <v>2000380647</v>
      </c>
      <c r="I5180" s="58" t="s">
        <v>3869</v>
      </c>
      <c r="O5180" s="114" t="s">
        <v>26</v>
      </c>
      <c r="T5180" s="120">
        <v>660</v>
      </c>
      <c r="V5180" s="118">
        <v>39911</v>
      </c>
      <c r="W5180" s="114" t="s">
        <v>27</v>
      </c>
    </row>
    <row r="5181" spans="1:23" x14ac:dyDescent="0.25">
      <c r="A5181" s="129">
        <v>40</v>
      </c>
      <c r="B5181" s="76" t="s">
        <v>163</v>
      </c>
      <c r="C5181" s="58" t="s">
        <v>24</v>
      </c>
      <c r="D5181" s="76" t="s">
        <v>34457</v>
      </c>
      <c r="E5181" s="76" t="s">
        <v>22602</v>
      </c>
      <c r="F5181" s="76" t="s">
        <v>28428</v>
      </c>
      <c r="G5181" s="60" t="s">
        <v>25</v>
      </c>
      <c r="H5181" s="107">
        <v>2000376909</v>
      </c>
      <c r="I5181" s="58" t="s">
        <v>3869</v>
      </c>
      <c r="O5181" s="114" t="s">
        <v>26</v>
      </c>
      <c r="T5181" s="120">
        <v>2027</v>
      </c>
      <c r="V5181" s="118">
        <v>39921</v>
      </c>
      <c r="W5181" s="114" t="s">
        <v>27</v>
      </c>
    </row>
    <row r="5182" spans="1:23" x14ac:dyDescent="0.25">
      <c r="A5182" s="129">
        <v>40</v>
      </c>
      <c r="B5182" s="76" t="s">
        <v>163</v>
      </c>
      <c r="C5182" s="58" t="s">
        <v>24</v>
      </c>
      <c r="D5182" s="76" t="s">
        <v>34458</v>
      </c>
      <c r="E5182" s="76" t="s">
        <v>22603</v>
      </c>
      <c r="F5182" s="76" t="s">
        <v>28429</v>
      </c>
      <c r="G5182" s="60" t="s">
        <v>25</v>
      </c>
      <c r="H5182" s="107">
        <v>2000373683</v>
      </c>
      <c r="I5182" s="58" t="s">
        <v>3869</v>
      </c>
      <c r="O5182" s="114" t="s">
        <v>26</v>
      </c>
      <c r="T5182" s="120">
        <v>2429.5</v>
      </c>
      <c r="V5182" s="118">
        <v>39924</v>
      </c>
      <c r="W5182" s="114" t="s">
        <v>27</v>
      </c>
    </row>
    <row r="5183" spans="1:23" x14ac:dyDescent="0.25">
      <c r="A5183" s="129">
        <v>40</v>
      </c>
      <c r="B5183" s="76" t="s">
        <v>163</v>
      </c>
      <c r="C5183" s="58" t="s">
        <v>24</v>
      </c>
      <c r="D5183" s="76" t="s">
        <v>34459</v>
      </c>
      <c r="E5183" s="76" t="s">
        <v>22604</v>
      </c>
      <c r="F5183" s="76" t="s">
        <v>28430</v>
      </c>
      <c r="G5183" s="60" t="s">
        <v>25</v>
      </c>
      <c r="H5183" s="107">
        <v>2000366415</v>
      </c>
      <c r="I5183" s="58" t="s">
        <v>3869</v>
      </c>
      <c r="O5183" s="114" t="s">
        <v>26</v>
      </c>
      <c r="T5183" s="120">
        <v>75</v>
      </c>
      <c r="V5183" s="118">
        <v>39931</v>
      </c>
      <c r="W5183" s="114" t="s">
        <v>27</v>
      </c>
    </row>
    <row r="5184" spans="1:23" x14ac:dyDescent="0.25">
      <c r="A5184" s="129">
        <v>40</v>
      </c>
      <c r="B5184" s="76" t="s">
        <v>163</v>
      </c>
      <c r="C5184" s="58" t="s">
        <v>24</v>
      </c>
      <c r="D5184" s="76" t="s">
        <v>4603</v>
      </c>
      <c r="E5184" s="76" t="s">
        <v>22605</v>
      </c>
      <c r="F5184" s="76" t="s">
        <v>28431</v>
      </c>
      <c r="G5184" s="60" t="s">
        <v>25</v>
      </c>
      <c r="H5184" s="107">
        <v>2000381837</v>
      </c>
      <c r="I5184" s="58" t="s">
        <v>3869</v>
      </c>
      <c r="O5184" s="114" t="s">
        <v>26</v>
      </c>
      <c r="T5184" s="120">
        <v>1326.6</v>
      </c>
      <c r="V5184" s="118">
        <v>39933</v>
      </c>
      <c r="W5184" s="114" t="s">
        <v>27</v>
      </c>
    </row>
    <row r="5185" spans="1:23" x14ac:dyDescent="0.25">
      <c r="A5185" s="129">
        <v>40</v>
      </c>
      <c r="B5185" s="76" t="s">
        <v>163</v>
      </c>
      <c r="C5185" s="58" t="s">
        <v>24</v>
      </c>
      <c r="D5185" s="76" t="s">
        <v>34460</v>
      </c>
      <c r="E5185" s="76" t="s">
        <v>22606</v>
      </c>
      <c r="F5185" s="76" t="s">
        <v>28432</v>
      </c>
      <c r="G5185" s="60" t="s">
        <v>25</v>
      </c>
      <c r="H5185" s="107">
        <v>2000367926</v>
      </c>
      <c r="I5185" s="58" t="s">
        <v>3869</v>
      </c>
      <c r="O5185" s="114" t="s">
        <v>26</v>
      </c>
      <c r="T5185" s="120">
        <v>42</v>
      </c>
      <c r="V5185" s="118">
        <v>39935</v>
      </c>
      <c r="W5185" s="114" t="s">
        <v>27</v>
      </c>
    </row>
    <row r="5186" spans="1:23" x14ac:dyDescent="0.25">
      <c r="A5186" s="129">
        <v>40</v>
      </c>
      <c r="B5186" s="76" t="s">
        <v>163</v>
      </c>
      <c r="C5186" s="58" t="s">
        <v>24</v>
      </c>
      <c r="D5186" s="76" t="s">
        <v>10540</v>
      </c>
      <c r="E5186" s="76" t="s">
        <v>22607</v>
      </c>
      <c r="F5186" s="76" t="s">
        <v>28433</v>
      </c>
      <c r="G5186" s="60" t="s">
        <v>25</v>
      </c>
      <c r="H5186" s="107">
        <v>2000368598</v>
      </c>
      <c r="I5186" s="58" t="s">
        <v>3869</v>
      </c>
      <c r="O5186" s="114" t="s">
        <v>26</v>
      </c>
      <c r="T5186" s="120">
        <v>1800</v>
      </c>
      <c r="V5186" s="118">
        <v>39937</v>
      </c>
      <c r="W5186" s="114" t="s">
        <v>27</v>
      </c>
    </row>
    <row r="5187" spans="1:23" x14ac:dyDescent="0.25">
      <c r="A5187" s="129">
        <v>40</v>
      </c>
      <c r="B5187" s="76" t="s">
        <v>163</v>
      </c>
      <c r="C5187" s="58" t="s">
        <v>24</v>
      </c>
      <c r="D5187" s="76" t="s">
        <v>34461</v>
      </c>
      <c r="E5187" s="76" t="s">
        <v>22608</v>
      </c>
      <c r="F5187" s="76" t="s">
        <v>28434</v>
      </c>
      <c r="G5187" s="60" t="s">
        <v>25</v>
      </c>
      <c r="H5187" s="107">
        <v>2000369414</v>
      </c>
      <c r="I5187" s="58" t="s">
        <v>3869</v>
      </c>
      <c r="O5187" s="114" t="s">
        <v>26</v>
      </c>
      <c r="T5187" s="120">
        <v>808</v>
      </c>
      <c r="V5187" s="118">
        <v>39937</v>
      </c>
      <c r="W5187" s="114" t="s">
        <v>27</v>
      </c>
    </row>
    <row r="5188" spans="1:23" x14ac:dyDescent="0.25">
      <c r="A5188" s="129">
        <v>40</v>
      </c>
      <c r="B5188" s="76" t="s">
        <v>163</v>
      </c>
      <c r="C5188" s="58" t="s">
        <v>24</v>
      </c>
      <c r="D5188" s="76" t="s">
        <v>34462</v>
      </c>
      <c r="E5188" s="76" t="s">
        <v>22609</v>
      </c>
      <c r="F5188" s="76" t="s">
        <v>28435</v>
      </c>
      <c r="G5188" s="60" t="s">
        <v>25</v>
      </c>
      <c r="H5188" s="107">
        <v>2000378545</v>
      </c>
      <c r="I5188" s="58" t="s">
        <v>3869</v>
      </c>
      <c r="O5188" s="114" t="s">
        <v>26</v>
      </c>
      <c r="T5188" s="120">
        <v>1995</v>
      </c>
      <c r="V5188" s="118">
        <v>39937</v>
      </c>
      <c r="W5188" s="114" t="s">
        <v>27</v>
      </c>
    </row>
    <row r="5189" spans="1:23" x14ac:dyDescent="0.25">
      <c r="A5189" s="129">
        <v>40</v>
      </c>
      <c r="B5189" s="76" t="s">
        <v>163</v>
      </c>
      <c r="C5189" s="58" t="s">
        <v>24</v>
      </c>
      <c r="D5189" s="76" t="s">
        <v>34463</v>
      </c>
      <c r="E5189" s="76" t="s">
        <v>22610</v>
      </c>
      <c r="F5189" s="76" t="s">
        <v>28436</v>
      </c>
      <c r="G5189" s="60" t="s">
        <v>25</v>
      </c>
      <c r="H5189" s="107">
        <v>2000381047</v>
      </c>
      <c r="I5189" s="58" t="s">
        <v>3869</v>
      </c>
      <c r="O5189" s="114" t="s">
        <v>26</v>
      </c>
      <c r="T5189" s="120">
        <v>1151.05</v>
      </c>
      <c r="V5189" s="118">
        <v>39937</v>
      </c>
      <c r="W5189" s="114" t="s">
        <v>27</v>
      </c>
    </row>
    <row r="5190" spans="1:23" x14ac:dyDescent="0.25">
      <c r="A5190" s="129">
        <v>40</v>
      </c>
      <c r="B5190" s="76" t="s">
        <v>163</v>
      </c>
      <c r="C5190" s="58" t="s">
        <v>24</v>
      </c>
      <c r="D5190" s="76" t="s">
        <v>34464</v>
      </c>
      <c r="E5190" s="76" t="s">
        <v>22611</v>
      </c>
      <c r="F5190" s="76" t="s">
        <v>28437</v>
      </c>
      <c r="G5190" s="60" t="s">
        <v>25</v>
      </c>
      <c r="H5190" s="107">
        <v>2000367117</v>
      </c>
      <c r="I5190" s="58" t="s">
        <v>3869</v>
      </c>
      <c r="O5190" s="114" t="s">
        <v>26</v>
      </c>
      <c r="T5190" s="120">
        <v>44</v>
      </c>
      <c r="V5190" s="118">
        <v>39938</v>
      </c>
      <c r="W5190" s="114" t="s">
        <v>27</v>
      </c>
    </row>
    <row r="5191" spans="1:23" x14ac:dyDescent="0.25">
      <c r="A5191" s="129">
        <v>40</v>
      </c>
      <c r="B5191" s="76" t="s">
        <v>163</v>
      </c>
      <c r="C5191" s="58" t="s">
        <v>24</v>
      </c>
      <c r="D5191" s="76" t="s">
        <v>34465</v>
      </c>
      <c r="E5191" s="76" t="s">
        <v>22612</v>
      </c>
      <c r="F5191" s="76" t="s">
        <v>28438</v>
      </c>
      <c r="G5191" s="60" t="s">
        <v>25</v>
      </c>
      <c r="H5191" s="107">
        <v>2000367101</v>
      </c>
      <c r="I5191" s="58" t="s">
        <v>3869</v>
      </c>
      <c r="O5191" s="114" t="s">
        <v>26</v>
      </c>
      <c r="T5191" s="120">
        <v>90</v>
      </c>
      <c r="V5191" s="118">
        <v>39940</v>
      </c>
      <c r="W5191" s="114" t="s">
        <v>27</v>
      </c>
    </row>
    <row r="5192" spans="1:23" x14ac:dyDescent="0.25">
      <c r="A5192" s="129">
        <v>40</v>
      </c>
      <c r="B5192" s="76" t="s">
        <v>163</v>
      </c>
      <c r="C5192" s="58" t="s">
        <v>24</v>
      </c>
      <c r="D5192" s="76" t="s">
        <v>34466</v>
      </c>
      <c r="E5192" s="76" t="s">
        <v>22613</v>
      </c>
      <c r="F5192" s="76" t="s">
        <v>28439</v>
      </c>
      <c r="G5192" s="60" t="s">
        <v>25</v>
      </c>
      <c r="H5192" s="107">
        <v>2000378537</v>
      </c>
      <c r="I5192" s="58" t="s">
        <v>3869</v>
      </c>
      <c r="O5192" s="114" t="s">
        <v>26</v>
      </c>
      <c r="T5192" s="120">
        <v>1697</v>
      </c>
      <c r="V5192" s="118">
        <v>39941</v>
      </c>
      <c r="W5192" s="114" t="s">
        <v>27</v>
      </c>
    </row>
    <row r="5193" spans="1:23" x14ac:dyDescent="0.25">
      <c r="A5193" s="129">
        <v>40</v>
      </c>
      <c r="B5193" s="76" t="s">
        <v>163</v>
      </c>
      <c r="C5193" s="58" t="s">
        <v>24</v>
      </c>
      <c r="D5193" s="76" t="s">
        <v>34467</v>
      </c>
      <c r="E5193" s="76" t="s">
        <v>22614</v>
      </c>
      <c r="F5193" s="76" t="s">
        <v>28440</v>
      </c>
      <c r="G5193" s="60" t="s">
        <v>25</v>
      </c>
      <c r="H5193" s="107">
        <v>2000376666</v>
      </c>
      <c r="I5193" s="58" t="s">
        <v>3869</v>
      </c>
      <c r="O5193" s="114" t="s">
        <v>26</v>
      </c>
      <c r="T5193" s="120">
        <v>45</v>
      </c>
      <c r="V5193" s="118">
        <v>39946</v>
      </c>
      <c r="W5193" s="114" t="s">
        <v>27</v>
      </c>
    </row>
    <row r="5194" spans="1:23" x14ac:dyDescent="0.25">
      <c r="A5194" s="129">
        <v>40</v>
      </c>
      <c r="B5194" s="76" t="s">
        <v>163</v>
      </c>
      <c r="C5194" s="58" t="s">
        <v>24</v>
      </c>
      <c r="D5194" s="76" t="s">
        <v>34468</v>
      </c>
      <c r="E5194" s="76" t="s">
        <v>22615</v>
      </c>
      <c r="F5194" s="76" t="s">
        <v>28441</v>
      </c>
      <c r="G5194" s="60" t="s">
        <v>25</v>
      </c>
      <c r="H5194" s="107">
        <v>2000369643</v>
      </c>
      <c r="I5194" s="58" t="s">
        <v>3869</v>
      </c>
      <c r="O5194" s="114" t="s">
        <v>26</v>
      </c>
      <c r="T5194" s="120">
        <v>5560</v>
      </c>
      <c r="V5194" s="118">
        <v>39947</v>
      </c>
      <c r="W5194" s="114" t="s">
        <v>27</v>
      </c>
    </row>
    <row r="5195" spans="1:23" x14ac:dyDescent="0.25">
      <c r="A5195" s="129">
        <v>40</v>
      </c>
      <c r="B5195" s="76" t="s">
        <v>163</v>
      </c>
      <c r="C5195" s="58" t="s">
        <v>24</v>
      </c>
      <c r="D5195" s="76" t="s">
        <v>34469</v>
      </c>
      <c r="E5195" s="76" t="s">
        <v>22616</v>
      </c>
      <c r="F5195" s="76" t="s">
        <v>28442</v>
      </c>
      <c r="G5195" s="60" t="s">
        <v>25</v>
      </c>
      <c r="H5195" s="107">
        <v>2000368701</v>
      </c>
      <c r="I5195" s="58" t="s">
        <v>3869</v>
      </c>
      <c r="O5195" s="114" t="s">
        <v>26</v>
      </c>
      <c r="T5195" s="120">
        <v>4074</v>
      </c>
      <c r="V5195" s="118">
        <v>39948</v>
      </c>
      <c r="W5195" s="114" t="s">
        <v>27</v>
      </c>
    </row>
    <row r="5196" spans="1:23" x14ac:dyDescent="0.25">
      <c r="A5196" s="129">
        <v>40</v>
      </c>
      <c r="B5196" s="76" t="s">
        <v>163</v>
      </c>
      <c r="C5196" s="58" t="s">
        <v>24</v>
      </c>
      <c r="D5196" s="76" t="s">
        <v>34470</v>
      </c>
      <c r="E5196" s="76" t="s">
        <v>22617</v>
      </c>
      <c r="F5196" s="76" t="s">
        <v>28443</v>
      </c>
      <c r="G5196" s="60" t="s">
        <v>25</v>
      </c>
      <c r="H5196" s="107">
        <v>2000379428</v>
      </c>
      <c r="I5196" s="58" t="s">
        <v>3869</v>
      </c>
      <c r="O5196" s="114" t="s">
        <v>26</v>
      </c>
      <c r="T5196" s="120">
        <v>2944</v>
      </c>
      <c r="V5196" s="118">
        <v>39952</v>
      </c>
      <c r="W5196" s="114" t="s">
        <v>27</v>
      </c>
    </row>
    <row r="5197" spans="1:23" x14ac:dyDescent="0.25">
      <c r="A5197" s="129">
        <v>40</v>
      </c>
      <c r="B5197" s="76" t="s">
        <v>163</v>
      </c>
      <c r="C5197" s="58" t="s">
        <v>24</v>
      </c>
      <c r="D5197" s="76" t="s">
        <v>34473</v>
      </c>
      <c r="E5197" s="76" t="s">
        <v>22620</v>
      </c>
      <c r="F5197" s="76" t="s">
        <v>28446</v>
      </c>
      <c r="G5197" s="60" t="s">
        <v>25</v>
      </c>
      <c r="H5197" s="107">
        <v>2000371044</v>
      </c>
      <c r="I5197" s="58" t="s">
        <v>3869</v>
      </c>
      <c r="O5197" s="114" t="s">
        <v>26</v>
      </c>
      <c r="T5197" s="120">
        <v>6382.89</v>
      </c>
      <c r="V5197" s="118">
        <v>39954</v>
      </c>
      <c r="W5197" s="114" t="s">
        <v>27</v>
      </c>
    </row>
    <row r="5198" spans="1:23" x14ac:dyDescent="0.25">
      <c r="A5198" s="129">
        <v>40</v>
      </c>
      <c r="B5198" s="76" t="s">
        <v>163</v>
      </c>
      <c r="C5198" s="58" t="s">
        <v>24</v>
      </c>
      <c r="D5198" s="76" t="s">
        <v>34471</v>
      </c>
      <c r="E5198" s="76" t="s">
        <v>22618</v>
      </c>
      <c r="F5198" s="76" t="s">
        <v>28444</v>
      </c>
      <c r="G5198" s="60" t="s">
        <v>25</v>
      </c>
      <c r="H5198" s="107">
        <v>2000376647</v>
      </c>
      <c r="I5198" s="58" t="s">
        <v>3869</v>
      </c>
      <c r="O5198" s="114" t="s">
        <v>26</v>
      </c>
      <c r="T5198" s="120">
        <v>1300.5</v>
      </c>
      <c r="V5198" s="118">
        <v>39954</v>
      </c>
      <c r="W5198" s="114" t="s">
        <v>27</v>
      </c>
    </row>
    <row r="5199" spans="1:23" x14ac:dyDescent="0.25">
      <c r="A5199" s="129">
        <v>40</v>
      </c>
      <c r="B5199" s="76" t="s">
        <v>163</v>
      </c>
      <c r="C5199" s="58" t="s">
        <v>24</v>
      </c>
      <c r="D5199" s="76" t="s">
        <v>34472</v>
      </c>
      <c r="E5199" s="76" t="s">
        <v>22619</v>
      </c>
      <c r="F5199" s="76" t="s">
        <v>28445</v>
      </c>
      <c r="G5199" s="60" t="s">
        <v>25</v>
      </c>
      <c r="H5199" s="107">
        <v>2000379037</v>
      </c>
      <c r="I5199" s="58" t="s">
        <v>3869</v>
      </c>
      <c r="O5199" s="114" t="s">
        <v>26</v>
      </c>
      <c r="T5199" s="120">
        <v>3116</v>
      </c>
      <c r="V5199" s="118">
        <v>39954</v>
      </c>
      <c r="W5199" s="114" t="s">
        <v>27</v>
      </c>
    </row>
    <row r="5200" spans="1:23" x14ac:dyDescent="0.25">
      <c r="A5200" s="129">
        <v>40</v>
      </c>
      <c r="B5200" s="76" t="s">
        <v>163</v>
      </c>
      <c r="C5200" s="58" t="s">
        <v>24</v>
      </c>
      <c r="D5200" s="76" t="s">
        <v>34474</v>
      </c>
      <c r="E5200" s="76" t="s">
        <v>22621</v>
      </c>
      <c r="F5200" s="76" t="s">
        <v>28447</v>
      </c>
      <c r="G5200" s="60" t="s">
        <v>25</v>
      </c>
      <c r="H5200" s="107">
        <v>2000369268</v>
      </c>
      <c r="I5200" s="58" t="s">
        <v>3869</v>
      </c>
      <c r="O5200" s="114" t="s">
        <v>26</v>
      </c>
      <c r="T5200" s="120">
        <v>6549.5</v>
      </c>
      <c r="V5200" s="118">
        <v>39963</v>
      </c>
      <c r="W5200" s="114" t="s">
        <v>27</v>
      </c>
    </row>
    <row r="5201" spans="1:23" x14ac:dyDescent="0.25">
      <c r="A5201" s="129">
        <v>40</v>
      </c>
      <c r="B5201" s="76" t="s">
        <v>163</v>
      </c>
      <c r="C5201" s="58" t="s">
        <v>28</v>
      </c>
      <c r="D5201" s="76" t="s">
        <v>34475</v>
      </c>
      <c r="E5201" s="76" t="s">
        <v>22622</v>
      </c>
      <c r="F5201" s="76" t="s">
        <v>28448</v>
      </c>
      <c r="G5201" s="60" t="s">
        <v>25</v>
      </c>
      <c r="H5201" s="107">
        <v>2000371036</v>
      </c>
      <c r="I5201" s="58" t="s">
        <v>3869</v>
      </c>
      <c r="O5201" s="114" t="s">
        <v>26</v>
      </c>
      <c r="T5201" s="120">
        <v>695</v>
      </c>
      <c r="V5201" s="118">
        <v>39968</v>
      </c>
      <c r="W5201" s="114" t="s">
        <v>27</v>
      </c>
    </row>
    <row r="5202" spans="1:23" x14ac:dyDescent="0.25">
      <c r="A5202" s="129">
        <v>40</v>
      </c>
      <c r="B5202" s="76" t="s">
        <v>163</v>
      </c>
      <c r="C5202" s="58" t="s">
        <v>28</v>
      </c>
      <c r="D5202" s="76" t="s">
        <v>34476</v>
      </c>
      <c r="E5202" s="76" t="s">
        <v>21295</v>
      </c>
      <c r="F5202" s="76" t="s">
        <v>28449</v>
      </c>
      <c r="G5202" s="60" t="s">
        <v>25</v>
      </c>
      <c r="H5202" s="107">
        <v>2000371001</v>
      </c>
      <c r="I5202" s="58" t="s">
        <v>3869</v>
      </c>
      <c r="O5202" s="114" t="s">
        <v>26</v>
      </c>
      <c r="T5202" s="120">
        <v>106</v>
      </c>
      <c r="V5202" s="118">
        <v>39972</v>
      </c>
      <c r="W5202" s="114" t="s">
        <v>27</v>
      </c>
    </row>
    <row r="5203" spans="1:23" x14ac:dyDescent="0.25">
      <c r="A5203" s="129">
        <v>40</v>
      </c>
      <c r="B5203" s="76" t="s">
        <v>163</v>
      </c>
      <c r="C5203" s="58" t="s">
        <v>28</v>
      </c>
      <c r="D5203" s="76" t="s">
        <v>34477</v>
      </c>
      <c r="E5203" s="76" t="s">
        <v>22623</v>
      </c>
      <c r="F5203" s="76" t="s">
        <v>28450</v>
      </c>
      <c r="G5203" s="60" t="s">
        <v>25</v>
      </c>
      <c r="H5203" s="107">
        <v>2000381333</v>
      </c>
      <c r="I5203" s="58" t="s">
        <v>3869</v>
      </c>
      <c r="O5203" s="114" t="s">
        <v>26</v>
      </c>
      <c r="T5203" s="120">
        <v>2090</v>
      </c>
      <c r="V5203" s="118">
        <v>39973</v>
      </c>
      <c r="W5203" s="114" t="s">
        <v>27</v>
      </c>
    </row>
    <row r="5204" spans="1:23" x14ac:dyDescent="0.25">
      <c r="A5204" s="129">
        <v>40</v>
      </c>
      <c r="B5204" s="76" t="s">
        <v>163</v>
      </c>
      <c r="C5204" s="58" t="s">
        <v>28</v>
      </c>
      <c r="D5204" s="76" t="s">
        <v>34478</v>
      </c>
      <c r="E5204" s="76" t="s">
        <v>22624</v>
      </c>
      <c r="F5204" s="76" t="s">
        <v>28451</v>
      </c>
      <c r="G5204" s="60" t="s">
        <v>25</v>
      </c>
      <c r="H5204" s="107">
        <v>2000367322</v>
      </c>
      <c r="I5204" s="58" t="s">
        <v>3869</v>
      </c>
      <c r="O5204" s="114" t="s">
        <v>26</v>
      </c>
      <c r="T5204" s="120">
        <v>2152</v>
      </c>
      <c r="V5204" s="118">
        <v>39974</v>
      </c>
      <c r="W5204" s="114" t="s">
        <v>27</v>
      </c>
    </row>
    <row r="5205" spans="1:23" x14ac:dyDescent="0.25">
      <c r="A5205" s="129">
        <v>40</v>
      </c>
      <c r="B5205" s="76" t="s">
        <v>163</v>
      </c>
      <c r="C5205" s="58" t="s">
        <v>28</v>
      </c>
      <c r="D5205" s="76" t="s">
        <v>34479</v>
      </c>
      <c r="E5205" s="76" t="s">
        <v>22625</v>
      </c>
      <c r="F5205" s="76" t="s">
        <v>28452</v>
      </c>
      <c r="G5205" s="60" t="s">
        <v>25</v>
      </c>
      <c r="H5205" s="107">
        <v>2000370657</v>
      </c>
      <c r="I5205" s="58" t="s">
        <v>3869</v>
      </c>
      <c r="O5205" s="114" t="s">
        <v>26</v>
      </c>
      <c r="T5205" s="120">
        <v>395</v>
      </c>
      <c r="V5205" s="118">
        <v>39979</v>
      </c>
      <c r="W5205" s="114" t="s">
        <v>27</v>
      </c>
    </row>
    <row r="5206" spans="1:23" x14ac:dyDescent="0.25">
      <c r="A5206" s="129">
        <v>40</v>
      </c>
      <c r="B5206" s="76" t="s">
        <v>163</v>
      </c>
      <c r="C5206" s="58" t="s">
        <v>28</v>
      </c>
      <c r="D5206" s="76" t="s">
        <v>34480</v>
      </c>
      <c r="E5206" s="76" t="s">
        <v>22626</v>
      </c>
      <c r="F5206" s="76" t="s">
        <v>28453</v>
      </c>
      <c r="G5206" s="60" t="s">
        <v>25</v>
      </c>
      <c r="H5206" s="107">
        <v>2000377597</v>
      </c>
      <c r="I5206" s="58" t="s">
        <v>3869</v>
      </c>
      <c r="O5206" s="114" t="s">
        <v>26</v>
      </c>
      <c r="T5206" s="120">
        <v>793.5</v>
      </c>
      <c r="V5206" s="118">
        <v>39980</v>
      </c>
      <c r="W5206" s="114" t="s">
        <v>27</v>
      </c>
    </row>
    <row r="5207" spans="1:23" x14ac:dyDescent="0.25">
      <c r="A5207" s="129">
        <v>40</v>
      </c>
      <c r="B5207" s="76" t="s">
        <v>163</v>
      </c>
      <c r="C5207" s="58" t="s">
        <v>28</v>
      </c>
      <c r="D5207" s="76" t="s">
        <v>34481</v>
      </c>
      <c r="E5207" s="76" t="s">
        <v>22627</v>
      </c>
      <c r="F5207" s="76" t="s">
        <v>28454</v>
      </c>
      <c r="G5207" s="60" t="s">
        <v>25</v>
      </c>
      <c r="H5207" s="107">
        <v>2000381228</v>
      </c>
      <c r="I5207" s="58" t="s">
        <v>3869</v>
      </c>
      <c r="O5207" s="114" t="s">
        <v>26</v>
      </c>
      <c r="T5207" s="120">
        <v>429.5</v>
      </c>
      <c r="V5207" s="118">
        <v>39981</v>
      </c>
      <c r="W5207" s="114" t="s">
        <v>27</v>
      </c>
    </row>
    <row r="5208" spans="1:23" x14ac:dyDescent="0.25">
      <c r="A5208" s="129">
        <v>40</v>
      </c>
      <c r="B5208" s="76" t="s">
        <v>163</v>
      </c>
      <c r="C5208" s="58" t="s">
        <v>28</v>
      </c>
      <c r="D5208" s="76" t="s">
        <v>34482</v>
      </c>
      <c r="E5208" s="76" t="s">
        <v>22628</v>
      </c>
      <c r="F5208" s="76" t="s">
        <v>28455</v>
      </c>
      <c r="G5208" s="60" t="s">
        <v>25</v>
      </c>
      <c r="H5208" s="107">
        <v>2000382496</v>
      </c>
      <c r="I5208" s="58" t="s">
        <v>3869</v>
      </c>
      <c r="O5208" s="114" t="s">
        <v>26</v>
      </c>
      <c r="T5208" s="120">
        <v>3108</v>
      </c>
      <c r="V5208" s="118">
        <v>39986</v>
      </c>
      <c r="W5208" s="114" t="s">
        <v>27</v>
      </c>
    </row>
    <row r="5209" spans="1:23" x14ac:dyDescent="0.25">
      <c r="A5209" s="129">
        <v>40</v>
      </c>
      <c r="B5209" s="76" t="s">
        <v>163</v>
      </c>
      <c r="C5209" s="58" t="s">
        <v>28</v>
      </c>
      <c r="D5209" s="76" t="s">
        <v>34483</v>
      </c>
      <c r="E5209" s="76" t="s">
        <v>22629</v>
      </c>
      <c r="F5209" s="76" t="s">
        <v>28456</v>
      </c>
      <c r="G5209" s="60" t="s">
        <v>25</v>
      </c>
      <c r="H5209" s="107">
        <v>2000379304</v>
      </c>
      <c r="I5209" s="58" t="s">
        <v>3869</v>
      </c>
      <c r="O5209" s="114" t="s">
        <v>26</v>
      </c>
      <c r="T5209" s="120">
        <v>1775</v>
      </c>
      <c r="V5209" s="118">
        <v>39987</v>
      </c>
      <c r="W5209" s="114" t="s">
        <v>27</v>
      </c>
    </row>
    <row r="5210" spans="1:23" x14ac:dyDescent="0.25">
      <c r="A5210" s="129">
        <v>40</v>
      </c>
      <c r="B5210" s="76" t="s">
        <v>163</v>
      </c>
      <c r="C5210" s="58" t="s">
        <v>28</v>
      </c>
      <c r="D5210" s="76" t="s">
        <v>34484</v>
      </c>
      <c r="E5210" s="76" t="s">
        <v>22630</v>
      </c>
      <c r="F5210" s="76" t="s">
        <v>28457</v>
      </c>
      <c r="G5210" s="60" t="s">
        <v>25</v>
      </c>
      <c r="H5210" s="107">
        <v>2000380302</v>
      </c>
      <c r="I5210" s="58" t="s">
        <v>3869</v>
      </c>
      <c r="O5210" s="114" t="s">
        <v>26</v>
      </c>
      <c r="T5210" s="120">
        <v>200</v>
      </c>
      <c r="V5210" s="118">
        <v>39987</v>
      </c>
      <c r="W5210" s="114" t="s">
        <v>27</v>
      </c>
    </row>
    <row r="5211" spans="1:23" x14ac:dyDescent="0.25">
      <c r="A5211" s="129">
        <v>40</v>
      </c>
      <c r="B5211" s="76" t="s">
        <v>163</v>
      </c>
      <c r="C5211" s="58" t="s">
        <v>28</v>
      </c>
      <c r="D5211" s="76" t="s">
        <v>34485</v>
      </c>
      <c r="E5211" s="76" t="s">
        <v>22631</v>
      </c>
      <c r="F5211" s="76" t="s">
        <v>28458</v>
      </c>
      <c r="G5211" s="60" t="s">
        <v>25</v>
      </c>
      <c r="H5211" s="107">
        <v>2000378162</v>
      </c>
      <c r="I5211" s="58" t="s">
        <v>3869</v>
      </c>
      <c r="O5211" s="114" t="s">
        <v>26</v>
      </c>
      <c r="T5211" s="120">
        <v>1271</v>
      </c>
      <c r="V5211" s="118">
        <v>39988</v>
      </c>
      <c r="W5211" s="114" t="s">
        <v>27</v>
      </c>
    </row>
    <row r="5212" spans="1:23" x14ac:dyDescent="0.25">
      <c r="A5212" s="129">
        <v>40</v>
      </c>
      <c r="B5212" s="76" t="s">
        <v>163</v>
      </c>
      <c r="C5212" s="58" t="s">
        <v>28</v>
      </c>
      <c r="D5212" s="76" t="s">
        <v>34486</v>
      </c>
      <c r="E5212" s="76" t="s">
        <v>22632</v>
      </c>
      <c r="F5212" s="76" t="s">
        <v>28459</v>
      </c>
      <c r="G5212" s="60" t="s">
        <v>25</v>
      </c>
      <c r="H5212" s="107">
        <v>2000378367</v>
      </c>
      <c r="I5212" s="58" t="s">
        <v>3869</v>
      </c>
      <c r="O5212" s="114" t="s">
        <v>26</v>
      </c>
      <c r="T5212" s="120">
        <v>196</v>
      </c>
      <c r="V5212" s="118">
        <v>39988</v>
      </c>
      <c r="W5212" s="114" t="s">
        <v>27</v>
      </c>
    </row>
    <row r="5213" spans="1:23" x14ac:dyDescent="0.25">
      <c r="A5213" s="129">
        <v>40</v>
      </c>
      <c r="B5213" s="76" t="s">
        <v>163</v>
      </c>
      <c r="C5213" s="58" t="s">
        <v>28</v>
      </c>
      <c r="D5213" s="76" t="s">
        <v>34487</v>
      </c>
      <c r="E5213" s="76" t="s">
        <v>21855</v>
      </c>
      <c r="F5213" s="76" t="s">
        <v>28460</v>
      </c>
      <c r="G5213" s="60" t="s">
        <v>25</v>
      </c>
      <c r="H5213" s="107">
        <v>2000378839</v>
      </c>
      <c r="I5213" s="58" t="s">
        <v>3869</v>
      </c>
      <c r="O5213" s="114" t="s">
        <v>26</v>
      </c>
      <c r="T5213" s="120">
        <v>945</v>
      </c>
      <c r="V5213" s="118">
        <v>39988</v>
      </c>
      <c r="W5213" s="114" t="s">
        <v>27</v>
      </c>
    </row>
    <row r="5214" spans="1:23" x14ac:dyDescent="0.25">
      <c r="A5214" s="129">
        <v>40</v>
      </c>
      <c r="B5214" s="76" t="s">
        <v>163</v>
      </c>
      <c r="C5214" s="58" t="s">
        <v>28</v>
      </c>
      <c r="D5214" s="76" t="s">
        <v>34489</v>
      </c>
      <c r="E5214" s="76" t="s">
        <v>22634</v>
      </c>
      <c r="F5214" s="76" t="s">
        <v>28462</v>
      </c>
      <c r="G5214" s="60" t="s">
        <v>25</v>
      </c>
      <c r="H5214" s="107">
        <v>2000371168</v>
      </c>
      <c r="I5214" s="58" t="s">
        <v>3869</v>
      </c>
      <c r="O5214" s="114" t="s">
        <v>26</v>
      </c>
      <c r="T5214" s="120">
        <v>270</v>
      </c>
      <c r="V5214" s="118">
        <v>39989</v>
      </c>
      <c r="W5214" s="114" t="s">
        <v>27</v>
      </c>
    </row>
    <row r="5215" spans="1:23" x14ac:dyDescent="0.25">
      <c r="A5215" s="129">
        <v>40</v>
      </c>
      <c r="B5215" s="76" t="s">
        <v>163</v>
      </c>
      <c r="C5215" s="58" t="s">
        <v>28</v>
      </c>
      <c r="D5215" s="76" t="s">
        <v>34488</v>
      </c>
      <c r="E5215" s="76" t="s">
        <v>22633</v>
      </c>
      <c r="F5215" s="76" t="s">
        <v>28461</v>
      </c>
      <c r="G5215" s="60" t="s">
        <v>25</v>
      </c>
      <c r="H5215" s="107">
        <v>2000378731</v>
      </c>
      <c r="I5215" s="58" t="s">
        <v>3869</v>
      </c>
      <c r="O5215" s="114" t="s">
        <v>26</v>
      </c>
      <c r="T5215" s="120">
        <v>1945</v>
      </c>
      <c r="V5215" s="118">
        <v>39989</v>
      </c>
      <c r="W5215" s="114" t="s">
        <v>27</v>
      </c>
    </row>
    <row r="5216" spans="1:23" x14ac:dyDescent="0.25">
      <c r="A5216" s="129">
        <v>40</v>
      </c>
      <c r="B5216" s="76" t="s">
        <v>163</v>
      </c>
      <c r="C5216" s="58" t="s">
        <v>28</v>
      </c>
      <c r="D5216" s="76" t="s">
        <v>34490</v>
      </c>
      <c r="E5216" s="76" t="s">
        <v>22635</v>
      </c>
      <c r="F5216" s="76" t="s">
        <v>28463</v>
      </c>
      <c r="G5216" s="60" t="s">
        <v>25</v>
      </c>
      <c r="H5216" s="107">
        <v>2000379298</v>
      </c>
      <c r="I5216" s="58" t="s">
        <v>3869</v>
      </c>
      <c r="O5216" s="114" t="s">
        <v>26</v>
      </c>
      <c r="T5216" s="120">
        <v>4359</v>
      </c>
      <c r="V5216" s="118">
        <v>39989</v>
      </c>
      <c r="W5216" s="114" t="s">
        <v>27</v>
      </c>
    </row>
    <row r="5217" spans="1:23" x14ac:dyDescent="0.25">
      <c r="A5217" s="129">
        <v>40</v>
      </c>
      <c r="B5217" s="76" t="s">
        <v>163</v>
      </c>
      <c r="C5217" s="58" t="s">
        <v>28</v>
      </c>
      <c r="D5217" s="76" t="s">
        <v>34491</v>
      </c>
      <c r="E5217" s="76" t="s">
        <v>22636</v>
      </c>
      <c r="F5217" s="76" t="s">
        <v>28464</v>
      </c>
      <c r="G5217" s="60" t="s">
        <v>25</v>
      </c>
      <c r="H5217" s="107">
        <v>2000369918</v>
      </c>
      <c r="I5217" s="58" t="s">
        <v>3869</v>
      </c>
      <c r="O5217" s="114" t="s">
        <v>26</v>
      </c>
      <c r="T5217" s="120">
        <v>116</v>
      </c>
      <c r="V5217" s="118">
        <v>39993</v>
      </c>
      <c r="W5217" s="114" t="s">
        <v>27</v>
      </c>
    </row>
    <row r="5218" spans="1:23" x14ac:dyDescent="0.25">
      <c r="A5218" s="129">
        <v>40</v>
      </c>
      <c r="B5218" s="76" t="s">
        <v>163</v>
      </c>
      <c r="C5218" s="58" t="s">
        <v>28</v>
      </c>
      <c r="D5218" s="76" t="s">
        <v>34492</v>
      </c>
      <c r="E5218" s="76" t="s">
        <v>22637</v>
      </c>
      <c r="F5218" s="76" t="s">
        <v>28465</v>
      </c>
      <c r="G5218" s="60" t="s">
        <v>25</v>
      </c>
      <c r="H5218" s="107">
        <v>2000373427</v>
      </c>
      <c r="I5218" s="58" t="s">
        <v>3869</v>
      </c>
      <c r="O5218" s="114" t="s">
        <v>26</v>
      </c>
      <c r="T5218" s="120">
        <v>7500</v>
      </c>
      <c r="V5218" s="118">
        <v>39997</v>
      </c>
      <c r="W5218" s="114" t="s">
        <v>27</v>
      </c>
    </row>
    <row r="5219" spans="1:23" x14ac:dyDescent="0.25">
      <c r="A5219" s="129">
        <v>40</v>
      </c>
      <c r="B5219" s="76" t="s">
        <v>163</v>
      </c>
      <c r="C5219" s="58" t="s">
        <v>28</v>
      </c>
      <c r="D5219" s="76" t="s">
        <v>34493</v>
      </c>
      <c r="E5219" s="76" t="s">
        <v>22638</v>
      </c>
      <c r="F5219" s="76" t="s">
        <v>28466</v>
      </c>
      <c r="G5219" s="60" t="s">
        <v>25</v>
      </c>
      <c r="H5219" s="107">
        <v>2000368752</v>
      </c>
      <c r="I5219" s="58" t="s">
        <v>3869</v>
      </c>
      <c r="O5219" s="114" t="s">
        <v>26</v>
      </c>
      <c r="T5219" s="120">
        <v>50</v>
      </c>
      <c r="V5219" s="118">
        <v>40001</v>
      </c>
      <c r="W5219" s="114" t="s">
        <v>27</v>
      </c>
    </row>
    <row r="5220" spans="1:23" x14ac:dyDescent="0.25">
      <c r="A5220" s="129">
        <v>40</v>
      </c>
      <c r="B5220" s="76" t="s">
        <v>163</v>
      </c>
      <c r="C5220" s="58" t="s">
        <v>28</v>
      </c>
      <c r="D5220" s="76" t="s">
        <v>34494</v>
      </c>
      <c r="E5220" s="76" t="s">
        <v>22639</v>
      </c>
      <c r="F5220" s="76" t="s">
        <v>28467</v>
      </c>
      <c r="G5220" s="60" t="s">
        <v>25</v>
      </c>
      <c r="H5220" s="107">
        <v>2000366458</v>
      </c>
      <c r="I5220" s="58" t="s">
        <v>3869</v>
      </c>
      <c r="O5220" s="114" t="s">
        <v>26</v>
      </c>
      <c r="T5220" s="120">
        <v>22.3</v>
      </c>
      <c r="V5220" s="118">
        <v>40003</v>
      </c>
      <c r="W5220" s="114" t="s">
        <v>27</v>
      </c>
    </row>
    <row r="5221" spans="1:23" x14ac:dyDescent="0.25">
      <c r="A5221" s="129">
        <v>40</v>
      </c>
      <c r="B5221" s="76" t="s">
        <v>163</v>
      </c>
      <c r="C5221" s="58" t="s">
        <v>28</v>
      </c>
      <c r="D5221" s="76" t="s">
        <v>34495</v>
      </c>
      <c r="E5221" s="76" t="s">
        <v>22640</v>
      </c>
      <c r="F5221" s="76" t="s">
        <v>28468</v>
      </c>
      <c r="G5221" s="60" t="s">
        <v>25</v>
      </c>
      <c r="H5221" s="107">
        <v>2000378936</v>
      </c>
      <c r="I5221" s="58" t="s">
        <v>3869</v>
      </c>
      <c r="O5221" s="114" t="s">
        <v>26</v>
      </c>
      <c r="T5221" s="120">
        <v>3445</v>
      </c>
      <c r="V5221" s="118">
        <v>40007</v>
      </c>
      <c r="W5221" s="114" t="s">
        <v>27</v>
      </c>
    </row>
    <row r="5222" spans="1:23" x14ac:dyDescent="0.25">
      <c r="A5222" s="129">
        <v>40</v>
      </c>
      <c r="B5222" s="76" t="s">
        <v>163</v>
      </c>
      <c r="C5222" s="58" t="s">
        <v>28</v>
      </c>
      <c r="D5222" s="76" t="s">
        <v>34496</v>
      </c>
      <c r="E5222" s="76" t="s">
        <v>22593</v>
      </c>
      <c r="F5222" s="76" t="s">
        <v>28469</v>
      </c>
      <c r="G5222" s="60" t="s">
        <v>25</v>
      </c>
      <c r="H5222" s="107">
        <v>2000369651</v>
      </c>
      <c r="I5222" s="58" t="s">
        <v>3869</v>
      </c>
      <c r="O5222" s="114" t="s">
        <v>26</v>
      </c>
      <c r="T5222" s="120">
        <v>226</v>
      </c>
      <c r="V5222" s="118">
        <v>40008</v>
      </c>
      <c r="W5222" s="114" t="s">
        <v>27</v>
      </c>
    </row>
    <row r="5223" spans="1:23" x14ac:dyDescent="0.25">
      <c r="A5223" s="129">
        <v>40</v>
      </c>
      <c r="B5223" s="76" t="s">
        <v>163</v>
      </c>
      <c r="C5223" s="58" t="s">
        <v>28</v>
      </c>
      <c r="D5223" s="76" t="s">
        <v>34498</v>
      </c>
      <c r="E5223" s="76" t="s">
        <v>22642</v>
      </c>
      <c r="F5223" s="76" t="s">
        <v>28471</v>
      </c>
      <c r="G5223" s="60" t="s">
        <v>25</v>
      </c>
      <c r="H5223" s="107">
        <v>2000370908</v>
      </c>
      <c r="I5223" s="58" t="s">
        <v>3869</v>
      </c>
      <c r="O5223" s="114" t="s">
        <v>26</v>
      </c>
      <c r="T5223" s="120">
        <v>14</v>
      </c>
      <c r="V5223" s="118">
        <v>40009</v>
      </c>
      <c r="W5223" s="114" t="s">
        <v>27</v>
      </c>
    </row>
    <row r="5224" spans="1:23" x14ac:dyDescent="0.25">
      <c r="A5224" s="129">
        <v>40</v>
      </c>
      <c r="B5224" s="76" t="s">
        <v>163</v>
      </c>
      <c r="C5224" s="58" t="s">
        <v>28</v>
      </c>
      <c r="D5224" s="76" t="s">
        <v>34497</v>
      </c>
      <c r="E5224" s="76" t="s">
        <v>22641</v>
      </c>
      <c r="F5224" s="76" t="s">
        <v>28470</v>
      </c>
      <c r="G5224" s="60" t="s">
        <v>25</v>
      </c>
      <c r="H5224" s="107">
        <v>2000378448</v>
      </c>
      <c r="I5224" s="58" t="s">
        <v>3869</v>
      </c>
      <c r="O5224" s="114" t="s">
        <v>26</v>
      </c>
      <c r="T5224" s="120">
        <v>4070</v>
      </c>
      <c r="V5224" s="118">
        <v>40009</v>
      </c>
      <c r="W5224" s="114" t="s">
        <v>27</v>
      </c>
    </row>
    <row r="5225" spans="1:23" x14ac:dyDescent="0.25">
      <c r="A5225" s="129">
        <v>40</v>
      </c>
      <c r="B5225" s="76" t="s">
        <v>163</v>
      </c>
      <c r="C5225" s="58" t="s">
        <v>28</v>
      </c>
      <c r="D5225" s="76" t="s">
        <v>34499</v>
      </c>
      <c r="E5225" s="76" t="s">
        <v>22643</v>
      </c>
      <c r="F5225" s="76" t="s">
        <v>28472</v>
      </c>
      <c r="G5225" s="60" t="s">
        <v>25</v>
      </c>
      <c r="H5225" s="107">
        <v>2000369527</v>
      </c>
      <c r="I5225" s="58" t="s">
        <v>3869</v>
      </c>
      <c r="O5225" s="114" t="s">
        <v>26</v>
      </c>
      <c r="T5225" s="120">
        <v>10</v>
      </c>
      <c r="V5225" s="118">
        <v>40010</v>
      </c>
      <c r="W5225" s="114" t="s">
        <v>27</v>
      </c>
    </row>
    <row r="5226" spans="1:23" x14ac:dyDescent="0.25">
      <c r="A5226" s="129">
        <v>40</v>
      </c>
      <c r="B5226" s="76" t="s">
        <v>163</v>
      </c>
      <c r="C5226" s="58" t="s">
        <v>28</v>
      </c>
      <c r="D5226" s="76" t="s">
        <v>34501</v>
      </c>
      <c r="E5226" s="76" t="s">
        <v>22645</v>
      </c>
      <c r="F5226" s="76" t="s">
        <v>28474</v>
      </c>
      <c r="G5226" s="60" t="s">
        <v>25</v>
      </c>
      <c r="H5226" s="107">
        <v>2000366172</v>
      </c>
      <c r="I5226" s="58" t="s">
        <v>3869</v>
      </c>
      <c r="O5226" s="114" t="s">
        <v>26</v>
      </c>
      <c r="T5226" s="120">
        <v>100</v>
      </c>
      <c r="V5226" s="118">
        <v>40014</v>
      </c>
      <c r="W5226" s="114" t="s">
        <v>27</v>
      </c>
    </row>
    <row r="5227" spans="1:23" x14ac:dyDescent="0.25">
      <c r="A5227" s="129">
        <v>40</v>
      </c>
      <c r="B5227" s="76" t="s">
        <v>163</v>
      </c>
      <c r="C5227" s="58" t="s">
        <v>28</v>
      </c>
      <c r="D5227" s="76" t="s">
        <v>34500</v>
      </c>
      <c r="E5227" s="76" t="s">
        <v>22644</v>
      </c>
      <c r="F5227" s="76" t="s">
        <v>28473</v>
      </c>
      <c r="G5227" s="60" t="s">
        <v>25</v>
      </c>
      <c r="H5227" s="107">
        <v>2000376787</v>
      </c>
      <c r="I5227" s="58" t="s">
        <v>3869</v>
      </c>
      <c r="O5227" s="114" t="s">
        <v>26</v>
      </c>
      <c r="T5227" s="120">
        <v>4447</v>
      </c>
      <c r="V5227" s="118">
        <v>40014</v>
      </c>
      <c r="W5227" s="114" t="s">
        <v>27</v>
      </c>
    </row>
    <row r="5228" spans="1:23" x14ac:dyDescent="0.25">
      <c r="A5228" s="129">
        <v>40</v>
      </c>
      <c r="B5228" s="76" t="s">
        <v>163</v>
      </c>
      <c r="C5228" s="58" t="s">
        <v>28</v>
      </c>
      <c r="D5228" s="76" t="s">
        <v>34502</v>
      </c>
      <c r="E5228" s="76" t="s">
        <v>22646</v>
      </c>
      <c r="F5228" s="76" t="s">
        <v>28475</v>
      </c>
      <c r="G5228" s="60" t="s">
        <v>25</v>
      </c>
      <c r="H5228" s="107">
        <v>2000370692</v>
      </c>
      <c r="I5228" s="58" t="s">
        <v>3869</v>
      </c>
      <c r="O5228" s="114" t="s">
        <v>26</v>
      </c>
      <c r="T5228" s="120">
        <v>7594.5</v>
      </c>
      <c r="V5228" s="118">
        <v>40015</v>
      </c>
      <c r="W5228" s="114" t="s">
        <v>27</v>
      </c>
    </row>
    <row r="5229" spans="1:23" x14ac:dyDescent="0.25">
      <c r="A5229" s="129">
        <v>40</v>
      </c>
      <c r="B5229" s="76" t="s">
        <v>163</v>
      </c>
      <c r="C5229" s="58" t="s">
        <v>28</v>
      </c>
      <c r="D5229" s="76" t="s">
        <v>34503</v>
      </c>
      <c r="E5229" s="76" t="s">
        <v>22647</v>
      </c>
      <c r="F5229" s="76" t="s">
        <v>28476</v>
      </c>
      <c r="G5229" s="60" t="s">
        <v>25</v>
      </c>
      <c r="H5229" s="107">
        <v>2000370617</v>
      </c>
      <c r="I5229" s="58" t="s">
        <v>3869</v>
      </c>
      <c r="O5229" s="114" t="s">
        <v>26</v>
      </c>
      <c r="T5229" s="120">
        <v>0.5</v>
      </c>
      <c r="V5229" s="118">
        <v>40018</v>
      </c>
      <c r="W5229" s="114" t="s">
        <v>27</v>
      </c>
    </row>
    <row r="5230" spans="1:23" x14ac:dyDescent="0.25">
      <c r="A5230" s="129">
        <v>40</v>
      </c>
      <c r="B5230" s="76" t="s">
        <v>163</v>
      </c>
      <c r="C5230" s="58" t="s">
        <v>28</v>
      </c>
      <c r="D5230" s="76" t="s">
        <v>34504</v>
      </c>
      <c r="E5230" s="76" t="s">
        <v>22648</v>
      </c>
      <c r="F5230" s="76" t="s">
        <v>28477</v>
      </c>
      <c r="G5230" s="60" t="s">
        <v>25</v>
      </c>
      <c r="H5230" s="107">
        <v>2000368938</v>
      </c>
      <c r="I5230" s="58" t="s">
        <v>3869</v>
      </c>
      <c r="O5230" s="114" t="s">
        <v>26</v>
      </c>
      <c r="T5230" s="120">
        <v>858</v>
      </c>
      <c r="V5230" s="118">
        <v>40019</v>
      </c>
      <c r="W5230" s="114" t="s">
        <v>27</v>
      </c>
    </row>
    <row r="5231" spans="1:23" x14ac:dyDescent="0.25">
      <c r="A5231" s="129">
        <v>40</v>
      </c>
      <c r="B5231" s="76" t="s">
        <v>163</v>
      </c>
      <c r="C5231" s="58" t="s">
        <v>28</v>
      </c>
      <c r="D5231" s="76" t="s">
        <v>34505</v>
      </c>
      <c r="E5231" s="76" t="s">
        <v>22649</v>
      </c>
      <c r="F5231" s="76" t="s">
        <v>28478</v>
      </c>
      <c r="G5231" s="60" t="s">
        <v>25</v>
      </c>
      <c r="H5231" s="107">
        <v>2000375497</v>
      </c>
      <c r="I5231" s="58" t="s">
        <v>3869</v>
      </c>
      <c r="O5231" s="114" t="s">
        <v>26</v>
      </c>
      <c r="T5231" s="120">
        <v>7492</v>
      </c>
      <c r="V5231" s="118">
        <v>40019</v>
      </c>
      <c r="W5231" s="114" t="s">
        <v>27</v>
      </c>
    </row>
    <row r="5232" spans="1:23" x14ac:dyDescent="0.25">
      <c r="A5232" s="129">
        <v>40</v>
      </c>
      <c r="B5232" s="76" t="s">
        <v>163</v>
      </c>
      <c r="C5232" s="58" t="s">
        <v>28</v>
      </c>
      <c r="D5232" s="76" t="s">
        <v>34506</v>
      </c>
      <c r="E5232" s="76" t="s">
        <v>22650</v>
      </c>
      <c r="F5232" s="76" t="s">
        <v>28479</v>
      </c>
      <c r="G5232" s="60" t="s">
        <v>25</v>
      </c>
      <c r="H5232" s="107">
        <v>2000367624</v>
      </c>
      <c r="I5232" s="58" t="s">
        <v>3869</v>
      </c>
      <c r="O5232" s="114" t="s">
        <v>26</v>
      </c>
      <c r="T5232" s="120">
        <v>391.5</v>
      </c>
      <c r="V5232" s="118">
        <v>40021</v>
      </c>
      <c r="W5232" s="114" t="s">
        <v>27</v>
      </c>
    </row>
    <row r="5233" spans="1:23" x14ac:dyDescent="0.25">
      <c r="A5233" s="129">
        <v>40</v>
      </c>
      <c r="B5233" s="76" t="s">
        <v>163</v>
      </c>
      <c r="C5233" s="58" t="s">
        <v>28</v>
      </c>
      <c r="D5233" s="76" t="s">
        <v>34507</v>
      </c>
      <c r="E5233" s="76" t="s">
        <v>22651</v>
      </c>
      <c r="F5233" s="76" t="s">
        <v>28480</v>
      </c>
      <c r="G5233" s="60" t="s">
        <v>25</v>
      </c>
      <c r="H5233" s="107">
        <v>2000378804</v>
      </c>
      <c r="I5233" s="58" t="s">
        <v>3869</v>
      </c>
      <c r="O5233" s="114" t="s">
        <v>26</v>
      </c>
      <c r="T5233" s="120">
        <v>1788.8</v>
      </c>
      <c r="V5233" s="118">
        <v>40021</v>
      </c>
      <c r="W5233" s="114" t="s">
        <v>27</v>
      </c>
    </row>
    <row r="5234" spans="1:23" x14ac:dyDescent="0.25">
      <c r="A5234" s="129">
        <v>40</v>
      </c>
      <c r="B5234" s="76" t="s">
        <v>163</v>
      </c>
      <c r="C5234" s="58" t="s">
        <v>28</v>
      </c>
      <c r="D5234" s="76" t="s">
        <v>4596</v>
      </c>
      <c r="E5234" s="76" t="s">
        <v>19171</v>
      </c>
      <c r="F5234" s="76" t="s">
        <v>28481</v>
      </c>
      <c r="G5234" s="60" t="s">
        <v>25</v>
      </c>
      <c r="H5234" s="107">
        <v>2000378898</v>
      </c>
      <c r="I5234" s="58" t="s">
        <v>3869</v>
      </c>
      <c r="O5234" s="114" t="s">
        <v>26</v>
      </c>
      <c r="T5234" s="120">
        <v>424</v>
      </c>
      <c r="V5234" s="118">
        <v>40026</v>
      </c>
      <c r="W5234" s="114" t="s">
        <v>27</v>
      </c>
    </row>
    <row r="5235" spans="1:23" x14ac:dyDescent="0.25">
      <c r="A5235" s="129">
        <v>40</v>
      </c>
      <c r="B5235" s="76" t="s">
        <v>163</v>
      </c>
      <c r="C5235" s="58" t="s">
        <v>28</v>
      </c>
      <c r="D5235" s="76" t="s">
        <v>34508</v>
      </c>
      <c r="E5235" s="76" t="s">
        <v>22652</v>
      </c>
      <c r="F5235" s="76" t="s">
        <v>28482</v>
      </c>
      <c r="G5235" s="60" t="s">
        <v>25</v>
      </c>
      <c r="H5235" s="107">
        <v>2000369635</v>
      </c>
      <c r="I5235" s="58" t="s">
        <v>3869</v>
      </c>
      <c r="O5235" s="114" t="s">
        <v>26</v>
      </c>
      <c r="T5235" s="120">
        <v>1137</v>
      </c>
      <c r="V5235" s="118">
        <v>40028</v>
      </c>
      <c r="W5235" s="114" t="s">
        <v>27</v>
      </c>
    </row>
    <row r="5236" spans="1:23" x14ac:dyDescent="0.25">
      <c r="A5236" s="129">
        <v>40</v>
      </c>
      <c r="B5236" s="76" t="s">
        <v>163</v>
      </c>
      <c r="C5236" s="58" t="s">
        <v>28</v>
      </c>
      <c r="D5236" s="76" t="s">
        <v>34509</v>
      </c>
      <c r="E5236" s="76" t="s">
        <v>22653</v>
      </c>
      <c r="F5236" s="76" t="s">
        <v>28483</v>
      </c>
      <c r="G5236" s="60" t="s">
        <v>25</v>
      </c>
      <c r="H5236" s="107">
        <v>2000383344</v>
      </c>
      <c r="I5236" s="58" t="s">
        <v>3869</v>
      </c>
      <c r="O5236" s="114" t="s">
        <v>26</v>
      </c>
      <c r="T5236" s="120">
        <v>116</v>
      </c>
      <c r="V5236" s="118">
        <v>40038</v>
      </c>
      <c r="W5236" s="114" t="s">
        <v>27</v>
      </c>
    </row>
    <row r="5237" spans="1:23" x14ac:dyDescent="0.25">
      <c r="A5237" s="129">
        <v>40</v>
      </c>
      <c r="B5237" s="76" t="s">
        <v>163</v>
      </c>
      <c r="C5237" s="58" t="s">
        <v>28</v>
      </c>
      <c r="D5237" s="76" t="s">
        <v>34510</v>
      </c>
      <c r="E5237" s="76" t="s">
        <v>20663</v>
      </c>
      <c r="F5237" s="76" t="s">
        <v>28484</v>
      </c>
      <c r="G5237" s="60" t="s">
        <v>25</v>
      </c>
      <c r="H5237" s="107">
        <v>2000381813</v>
      </c>
      <c r="I5237" s="58" t="s">
        <v>3869</v>
      </c>
      <c r="O5237" s="114" t="s">
        <v>26</v>
      </c>
      <c r="T5237" s="120">
        <v>470</v>
      </c>
      <c r="V5237" s="118">
        <v>40042</v>
      </c>
      <c r="W5237" s="114" t="s">
        <v>27</v>
      </c>
    </row>
    <row r="5238" spans="1:23" x14ac:dyDescent="0.25">
      <c r="A5238" s="129">
        <v>40</v>
      </c>
      <c r="B5238" s="76" t="s">
        <v>163</v>
      </c>
      <c r="C5238" s="58" t="s">
        <v>28</v>
      </c>
      <c r="D5238" s="76" t="s">
        <v>34511</v>
      </c>
      <c r="E5238" s="76" t="s">
        <v>22654</v>
      </c>
      <c r="F5238" s="76" t="s">
        <v>28485</v>
      </c>
      <c r="G5238" s="60" t="s">
        <v>25</v>
      </c>
      <c r="H5238" s="107">
        <v>2000380027</v>
      </c>
      <c r="I5238" s="58" t="s">
        <v>3869</v>
      </c>
      <c r="O5238" s="114" t="s">
        <v>26</v>
      </c>
      <c r="T5238" s="120">
        <v>798</v>
      </c>
      <c r="V5238" s="118">
        <v>40042</v>
      </c>
      <c r="W5238" s="114" t="s">
        <v>27</v>
      </c>
    </row>
    <row r="5239" spans="1:23" x14ac:dyDescent="0.25">
      <c r="A5239" s="129">
        <v>40</v>
      </c>
      <c r="B5239" s="76" t="s">
        <v>163</v>
      </c>
      <c r="C5239" s="58" t="s">
        <v>28</v>
      </c>
      <c r="D5239" s="76" t="s">
        <v>34512</v>
      </c>
      <c r="E5239" s="76" t="s">
        <v>22655</v>
      </c>
      <c r="F5239" s="76" t="s">
        <v>28486</v>
      </c>
      <c r="G5239" s="60" t="s">
        <v>25</v>
      </c>
      <c r="H5239" s="107">
        <v>2000378758</v>
      </c>
      <c r="I5239" s="58" t="s">
        <v>3869</v>
      </c>
      <c r="O5239" s="114" t="s">
        <v>26</v>
      </c>
      <c r="T5239" s="120">
        <v>1836</v>
      </c>
      <c r="V5239" s="118">
        <v>40045</v>
      </c>
      <c r="W5239" s="114" t="s">
        <v>27</v>
      </c>
    </row>
    <row r="5240" spans="1:23" x14ac:dyDescent="0.25">
      <c r="A5240" s="129">
        <v>40</v>
      </c>
      <c r="B5240" s="76" t="s">
        <v>163</v>
      </c>
      <c r="C5240" s="58" t="s">
        <v>28</v>
      </c>
      <c r="D5240" s="76" t="s">
        <v>34513</v>
      </c>
      <c r="E5240" s="76" t="s">
        <v>1674</v>
      </c>
      <c r="F5240" s="76" t="s">
        <v>28487</v>
      </c>
      <c r="G5240" s="60" t="s">
        <v>25</v>
      </c>
      <c r="H5240" s="107">
        <v>2000369597</v>
      </c>
      <c r="I5240" s="58" t="s">
        <v>3869</v>
      </c>
      <c r="O5240" s="114" t="s">
        <v>26</v>
      </c>
      <c r="T5240" s="120">
        <v>4520</v>
      </c>
      <c r="V5240" s="118">
        <v>40047</v>
      </c>
      <c r="W5240" s="114" t="s">
        <v>27</v>
      </c>
    </row>
    <row r="5241" spans="1:23" x14ac:dyDescent="0.25">
      <c r="A5241" s="129">
        <v>40</v>
      </c>
      <c r="B5241" s="76" t="s">
        <v>163</v>
      </c>
      <c r="C5241" s="58" t="s">
        <v>28</v>
      </c>
      <c r="D5241" s="76" t="s">
        <v>34514</v>
      </c>
      <c r="E5241" s="76" t="s">
        <v>22656</v>
      </c>
      <c r="F5241" s="76" t="s">
        <v>28488</v>
      </c>
      <c r="G5241" s="60" t="s">
        <v>25</v>
      </c>
      <c r="H5241" s="107">
        <v>2000381422</v>
      </c>
      <c r="I5241" s="58" t="s">
        <v>3869</v>
      </c>
      <c r="O5241" s="114" t="s">
        <v>26</v>
      </c>
      <c r="T5241" s="120">
        <v>20</v>
      </c>
      <c r="V5241" s="118">
        <v>40047</v>
      </c>
      <c r="W5241" s="114" t="s">
        <v>27</v>
      </c>
    </row>
    <row r="5242" spans="1:23" x14ac:dyDescent="0.25">
      <c r="A5242" s="129">
        <v>40</v>
      </c>
      <c r="B5242" s="76" t="s">
        <v>163</v>
      </c>
      <c r="C5242" s="58" t="s">
        <v>28</v>
      </c>
      <c r="D5242" s="76" t="s">
        <v>34515</v>
      </c>
      <c r="E5242" s="76" t="s">
        <v>22657</v>
      </c>
      <c r="F5242" s="76" t="s">
        <v>28489</v>
      </c>
      <c r="G5242" s="60" t="s">
        <v>25</v>
      </c>
      <c r="H5242" s="107">
        <v>2000378987</v>
      </c>
      <c r="I5242" s="58" t="s">
        <v>3869</v>
      </c>
      <c r="O5242" s="114" t="s">
        <v>26</v>
      </c>
      <c r="T5242" s="120">
        <v>1145</v>
      </c>
      <c r="V5242" s="118">
        <v>40061</v>
      </c>
      <c r="W5242" s="114" t="s">
        <v>27</v>
      </c>
    </row>
    <row r="5243" spans="1:23" x14ac:dyDescent="0.25">
      <c r="A5243" s="129">
        <v>40</v>
      </c>
      <c r="B5243" s="76" t="s">
        <v>163</v>
      </c>
      <c r="C5243" s="58" t="s">
        <v>28</v>
      </c>
      <c r="D5243" s="76" t="s">
        <v>34516</v>
      </c>
      <c r="E5243" s="76" t="s">
        <v>22658</v>
      </c>
      <c r="F5243" s="76" t="s">
        <v>28490</v>
      </c>
      <c r="G5243" s="60" t="s">
        <v>25</v>
      </c>
      <c r="H5243" s="107">
        <v>2000370226</v>
      </c>
      <c r="I5243" s="58" t="s">
        <v>3869</v>
      </c>
      <c r="O5243" s="114" t="s">
        <v>26</v>
      </c>
      <c r="T5243" s="120">
        <v>618.20000000000005</v>
      </c>
      <c r="V5243" s="118">
        <v>40063</v>
      </c>
      <c r="W5243" s="114" t="s">
        <v>27</v>
      </c>
    </row>
    <row r="5244" spans="1:23" x14ac:dyDescent="0.25">
      <c r="A5244" s="129">
        <v>40</v>
      </c>
      <c r="B5244" s="76" t="s">
        <v>163</v>
      </c>
      <c r="C5244" s="58" t="s">
        <v>28</v>
      </c>
      <c r="D5244" s="76" t="s">
        <v>34517</v>
      </c>
      <c r="E5244" s="76" t="s">
        <v>22659</v>
      </c>
      <c r="F5244" s="76" t="s">
        <v>28491</v>
      </c>
      <c r="G5244" s="60" t="s">
        <v>25</v>
      </c>
      <c r="H5244" s="107">
        <v>2000370323</v>
      </c>
      <c r="I5244" s="58" t="s">
        <v>3869</v>
      </c>
      <c r="O5244" s="114" t="s">
        <v>26</v>
      </c>
      <c r="T5244" s="120">
        <v>299</v>
      </c>
      <c r="V5244" s="118">
        <v>40081</v>
      </c>
      <c r="W5244" s="114" t="s">
        <v>27</v>
      </c>
    </row>
    <row r="5245" spans="1:23" x14ac:dyDescent="0.25">
      <c r="A5245" s="129">
        <v>40</v>
      </c>
      <c r="B5245" s="76" t="s">
        <v>163</v>
      </c>
      <c r="C5245" s="58" t="s">
        <v>28</v>
      </c>
      <c r="D5245" s="76" t="s">
        <v>34518</v>
      </c>
      <c r="E5245" s="76" t="s">
        <v>22660</v>
      </c>
      <c r="F5245" s="76" t="s">
        <v>28492</v>
      </c>
      <c r="G5245" s="60" t="s">
        <v>25</v>
      </c>
      <c r="H5245" s="107">
        <v>2000370536</v>
      </c>
      <c r="I5245" s="58" t="s">
        <v>3869</v>
      </c>
      <c r="O5245" s="114" t="s">
        <v>26</v>
      </c>
      <c r="T5245" s="120">
        <v>2384.5</v>
      </c>
      <c r="V5245" s="118">
        <v>40085</v>
      </c>
      <c r="W5245" s="114" t="s">
        <v>27</v>
      </c>
    </row>
    <row r="5246" spans="1:23" x14ac:dyDescent="0.25">
      <c r="A5246" s="129">
        <v>40</v>
      </c>
      <c r="B5246" s="76" t="s">
        <v>163</v>
      </c>
      <c r="C5246" s="58" t="s">
        <v>28</v>
      </c>
      <c r="D5246" s="76" t="s">
        <v>4596</v>
      </c>
      <c r="E5246" s="76" t="s">
        <v>22661</v>
      </c>
      <c r="F5246" s="76" t="s">
        <v>28493</v>
      </c>
      <c r="G5246" s="60" t="s">
        <v>25</v>
      </c>
      <c r="H5246" s="107">
        <v>2000381597</v>
      </c>
      <c r="I5246" s="58" t="s">
        <v>3869</v>
      </c>
      <c r="O5246" s="114" t="s">
        <v>26</v>
      </c>
      <c r="T5246" s="120">
        <v>489</v>
      </c>
      <c r="V5246" s="118">
        <v>40085</v>
      </c>
      <c r="W5246" s="114" t="s">
        <v>27</v>
      </c>
    </row>
    <row r="5247" spans="1:23" x14ac:dyDescent="0.25">
      <c r="A5247" s="129">
        <v>40</v>
      </c>
      <c r="B5247" s="76" t="s">
        <v>163</v>
      </c>
      <c r="C5247" s="58" t="s">
        <v>28</v>
      </c>
      <c r="D5247" s="76" t="s">
        <v>34520</v>
      </c>
      <c r="E5247" s="76" t="s">
        <v>22662</v>
      </c>
      <c r="F5247" s="76" t="s">
        <v>28495</v>
      </c>
      <c r="G5247" s="60" t="s">
        <v>25</v>
      </c>
      <c r="H5247" s="107">
        <v>2000383085</v>
      </c>
      <c r="I5247" s="58" t="s">
        <v>3869</v>
      </c>
      <c r="O5247" s="114" t="s">
        <v>26</v>
      </c>
      <c r="T5247" s="120">
        <v>26.87</v>
      </c>
      <c r="V5247" s="118">
        <v>40092</v>
      </c>
      <c r="W5247" s="114" t="s">
        <v>27</v>
      </c>
    </row>
    <row r="5248" spans="1:23" x14ac:dyDescent="0.25">
      <c r="A5248" s="129">
        <v>40</v>
      </c>
      <c r="B5248" s="76" t="s">
        <v>163</v>
      </c>
      <c r="C5248" s="58" t="s">
        <v>28</v>
      </c>
      <c r="D5248" s="76" t="s">
        <v>34519</v>
      </c>
      <c r="E5248" s="76" t="s">
        <v>20197</v>
      </c>
      <c r="F5248" s="76" t="s">
        <v>28494</v>
      </c>
      <c r="G5248" s="60" t="s">
        <v>25</v>
      </c>
      <c r="H5248" s="107">
        <v>2000383549</v>
      </c>
      <c r="I5248" s="58" t="s">
        <v>3869</v>
      </c>
      <c r="O5248" s="114" t="s">
        <v>26</v>
      </c>
      <c r="T5248" s="120">
        <v>9594</v>
      </c>
      <c r="V5248" s="118">
        <v>40092</v>
      </c>
      <c r="W5248" s="114" t="s">
        <v>27</v>
      </c>
    </row>
    <row r="5249" spans="1:23" x14ac:dyDescent="0.25">
      <c r="A5249" s="129">
        <v>40</v>
      </c>
      <c r="B5249" s="76" t="s">
        <v>163</v>
      </c>
      <c r="C5249" s="58" t="s">
        <v>28</v>
      </c>
      <c r="D5249" s="76" t="s">
        <v>34521</v>
      </c>
      <c r="E5249" s="76" t="s">
        <v>22663</v>
      </c>
      <c r="F5249" s="76" t="s">
        <v>28496</v>
      </c>
      <c r="G5249" s="60" t="s">
        <v>25</v>
      </c>
      <c r="H5249" s="107">
        <v>2000378917</v>
      </c>
      <c r="I5249" s="58" t="s">
        <v>3869</v>
      </c>
      <c r="O5249" s="114" t="s">
        <v>26</v>
      </c>
      <c r="T5249" s="120">
        <v>655</v>
      </c>
      <c r="V5249" s="118">
        <v>40093</v>
      </c>
      <c r="W5249" s="114" t="s">
        <v>27</v>
      </c>
    </row>
    <row r="5250" spans="1:23" x14ac:dyDescent="0.25">
      <c r="A5250" s="129">
        <v>40</v>
      </c>
      <c r="B5250" s="76" t="s">
        <v>163</v>
      </c>
      <c r="C5250" s="58" t="s">
        <v>28</v>
      </c>
      <c r="D5250" s="76" t="s">
        <v>34522</v>
      </c>
      <c r="E5250" s="76" t="s">
        <v>22664</v>
      </c>
      <c r="F5250" s="76" t="s">
        <v>28497</v>
      </c>
      <c r="G5250" s="60" t="s">
        <v>25</v>
      </c>
      <c r="H5250" s="107">
        <v>2000369139</v>
      </c>
      <c r="I5250" s="58" t="s">
        <v>3869</v>
      </c>
      <c r="O5250" s="114" t="s">
        <v>26</v>
      </c>
      <c r="T5250" s="120">
        <v>0.5</v>
      </c>
      <c r="V5250" s="118">
        <v>40107</v>
      </c>
      <c r="W5250" s="114" t="s">
        <v>27</v>
      </c>
    </row>
    <row r="5251" spans="1:23" x14ac:dyDescent="0.25">
      <c r="A5251" s="129">
        <v>40</v>
      </c>
      <c r="B5251" s="76" t="s">
        <v>163</v>
      </c>
      <c r="C5251" s="58" t="s">
        <v>28</v>
      </c>
      <c r="D5251" s="76" t="s">
        <v>34524</v>
      </c>
      <c r="E5251" s="76" t="s">
        <v>22666</v>
      </c>
      <c r="F5251" s="76" t="s">
        <v>28499</v>
      </c>
      <c r="G5251" s="60" t="s">
        <v>25</v>
      </c>
      <c r="H5251" s="107">
        <v>2000374558</v>
      </c>
      <c r="I5251" s="58" t="s">
        <v>3869</v>
      </c>
      <c r="O5251" s="114" t="s">
        <v>26</v>
      </c>
      <c r="T5251" s="120">
        <v>1275.5</v>
      </c>
      <c r="V5251" s="118">
        <v>40116</v>
      </c>
      <c r="W5251" s="114" t="s">
        <v>27</v>
      </c>
    </row>
    <row r="5252" spans="1:23" x14ac:dyDescent="0.25">
      <c r="A5252" s="129">
        <v>40</v>
      </c>
      <c r="B5252" s="76" t="s">
        <v>163</v>
      </c>
      <c r="C5252" s="58" t="s">
        <v>28</v>
      </c>
      <c r="D5252" s="76" t="s">
        <v>34523</v>
      </c>
      <c r="E5252" s="76" t="s">
        <v>22665</v>
      </c>
      <c r="F5252" s="76" t="s">
        <v>28498</v>
      </c>
      <c r="G5252" s="60" t="s">
        <v>25</v>
      </c>
      <c r="H5252" s="107">
        <v>2000380493</v>
      </c>
      <c r="I5252" s="58" t="s">
        <v>3869</v>
      </c>
      <c r="O5252" s="114" t="s">
        <v>26</v>
      </c>
      <c r="T5252" s="120">
        <v>96</v>
      </c>
      <c r="V5252" s="118">
        <v>40116</v>
      </c>
      <c r="W5252" s="114" t="s">
        <v>27</v>
      </c>
    </row>
    <row r="5253" spans="1:23" x14ac:dyDescent="0.25">
      <c r="A5253" s="129">
        <v>40</v>
      </c>
      <c r="B5253" s="76" t="s">
        <v>163</v>
      </c>
      <c r="C5253" s="58" t="s">
        <v>28</v>
      </c>
      <c r="D5253" s="76" t="s">
        <v>34525</v>
      </c>
      <c r="E5253" s="76" t="s">
        <v>22667</v>
      </c>
      <c r="F5253" s="76" t="s">
        <v>28500</v>
      </c>
      <c r="G5253" s="60" t="s">
        <v>25</v>
      </c>
      <c r="H5253" s="107">
        <v>2000379533</v>
      </c>
      <c r="I5253" s="58" t="s">
        <v>3869</v>
      </c>
      <c r="O5253" s="114" t="s">
        <v>26</v>
      </c>
      <c r="T5253" s="120">
        <v>105</v>
      </c>
      <c r="V5253" s="118">
        <v>40120</v>
      </c>
      <c r="W5253" s="114" t="s">
        <v>27</v>
      </c>
    </row>
    <row r="5254" spans="1:23" x14ac:dyDescent="0.25">
      <c r="A5254" s="129">
        <v>40</v>
      </c>
      <c r="B5254" s="76" t="s">
        <v>163</v>
      </c>
      <c r="C5254" s="58" t="s">
        <v>28</v>
      </c>
      <c r="D5254" s="76" t="s">
        <v>34526</v>
      </c>
      <c r="E5254" s="76" t="s">
        <v>22668</v>
      </c>
      <c r="F5254" s="76" t="s">
        <v>28501</v>
      </c>
      <c r="G5254" s="60" t="s">
        <v>25</v>
      </c>
      <c r="H5254" s="107">
        <v>2000367462</v>
      </c>
      <c r="I5254" s="58" t="s">
        <v>3869</v>
      </c>
      <c r="O5254" s="114" t="s">
        <v>26</v>
      </c>
      <c r="T5254" s="120">
        <v>20670.5</v>
      </c>
      <c r="V5254" s="118">
        <v>40123</v>
      </c>
      <c r="W5254" s="114" t="s">
        <v>27</v>
      </c>
    </row>
    <row r="5255" spans="1:23" x14ac:dyDescent="0.25">
      <c r="A5255" s="129">
        <v>40</v>
      </c>
      <c r="B5255" s="76" t="s">
        <v>163</v>
      </c>
      <c r="C5255" s="58" t="s">
        <v>28</v>
      </c>
      <c r="D5255" s="76" t="s">
        <v>34527</v>
      </c>
      <c r="E5255" s="76" t="s">
        <v>22669</v>
      </c>
      <c r="F5255" s="76" t="s">
        <v>28502</v>
      </c>
      <c r="G5255" s="60" t="s">
        <v>25</v>
      </c>
      <c r="H5255" s="107">
        <v>2000367152</v>
      </c>
      <c r="I5255" s="58" t="s">
        <v>3869</v>
      </c>
      <c r="O5255" s="114" t="s">
        <v>26</v>
      </c>
      <c r="T5255" s="120">
        <v>390.5</v>
      </c>
      <c r="V5255" s="118">
        <v>40124</v>
      </c>
      <c r="W5255" s="114" t="s">
        <v>27</v>
      </c>
    </row>
    <row r="5256" spans="1:23" x14ac:dyDescent="0.25">
      <c r="A5256" s="129">
        <v>40</v>
      </c>
      <c r="B5256" s="76" t="s">
        <v>163</v>
      </c>
      <c r="C5256" s="58" t="s">
        <v>28</v>
      </c>
      <c r="D5256" s="76" t="s">
        <v>34528</v>
      </c>
      <c r="E5256" s="76" t="s">
        <v>22670</v>
      </c>
      <c r="F5256" s="76" t="s">
        <v>28503</v>
      </c>
      <c r="G5256" s="60" t="s">
        <v>25</v>
      </c>
      <c r="H5256" s="107">
        <v>2000376569</v>
      </c>
      <c r="I5256" s="58" t="s">
        <v>3869</v>
      </c>
      <c r="O5256" s="114" t="s">
        <v>26</v>
      </c>
      <c r="T5256" s="120">
        <v>1316.01</v>
      </c>
      <c r="V5256" s="118">
        <v>40127</v>
      </c>
      <c r="W5256" s="114" t="s">
        <v>27</v>
      </c>
    </row>
    <row r="5257" spans="1:23" x14ac:dyDescent="0.25">
      <c r="A5257" s="129">
        <v>40</v>
      </c>
      <c r="B5257" s="76" t="s">
        <v>163</v>
      </c>
      <c r="C5257" s="58" t="s">
        <v>28</v>
      </c>
      <c r="D5257" s="76" t="s">
        <v>34529</v>
      </c>
      <c r="E5257" s="76" t="s">
        <v>22671</v>
      </c>
      <c r="F5257" s="76" t="s">
        <v>28504</v>
      </c>
      <c r="G5257" s="60" t="s">
        <v>25</v>
      </c>
      <c r="H5257" s="107">
        <v>2000382909</v>
      </c>
      <c r="I5257" s="58" t="s">
        <v>3869</v>
      </c>
      <c r="O5257" s="114" t="s">
        <v>26</v>
      </c>
      <c r="T5257" s="120">
        <v>456</v>
      </c>
      <c r="V5257" s="118">
        <v>40133</v>
      </c>
      <c r="W5257" s="114" t="s">
        <v>27</v>
      </c>
    </row>
    <row r="5258" spans="1:23" x14ac:dyDescent="0.25">
      <c r="A5258" s="129">
        <v>40</v>
      </c>
      <c r="B5258" s="76" t="s">
        <v>163</v>
      </c>
      <c r="C5258" s="58" t="s">
        <v>28</v>
      </c>
      <c r="D5258" s="76" t="s">
        <v>34530</v>
      </c>
      <c r="E5258" s="76" t="s">
        <v>12635</v>
      </c>
      <c r="F5258" s="76" t="s">
        <v>28505</v>
      </c>
      <c r="G5258" s="60" t="s">
        <v>25</v>
      </c>
      <c r="H5258" s="107">
        <v>2000383018</v>
      </c>
      <c r="I5258" s="58" t="s">
        <v>3869</v>
      </c>
      <c r="O5258" s="114" t="s">
        <v>26</v>
      </c>
      <c r="T5258" s="120">
        <v>1373</v>
      </c>
      <c r="V5258" s="118">
        <v>40134</v>
      </c>
      <c r="W5258" s="114" t="s">
        <v>27</v>
      </c>
    </row>
    <row r="5259" spans="1:23" x14ac:dyDescent="0.25">
      <c r="A5259" s="129">
        <v>40</v>
      </c>
      <c r="B5259" s="76" t="s">
        <v>163</v>
      </c>
      <c r="C5259" s="58" t="s">
        <v>28</v>
      </c>
      <c r="D5259" s="76" t="s">
        <v>34531</v>
      </c>
      <c r="E5259" s="76" t="s">
        <v>22672</v>
      </c>
      <c r="F5259" s="76" t="s">
        <v>28506</v>
      </c>
      <c r="G5259" s="60" t="s">
        <v>25</v>
      </c>
      <c r="H5259" s="107">
        <v>2000378146</v>
      </c>
      <c r="I5259" s="58" t="s">
        <v>3869</v>
      </c>
      <c r="O5259" s="114" t="s">
        <v>26</v>
      </c>
      <c r="T5259" s="120">
        <v>3718.6</v>
      </c>
      <c r="V5259" s="118">
        <v>40136</v>
      </c>
      <c r="W5259" s="114" t="s">
        <v>27</v>
      </c>
    </row>
    <row r="5260" spans="1:23" x14ac:dyDescent="0.25">
      <c r="A5260" s="129">
        <v>40</v>
      </c>
      <c r="B5260" s="76" t="s">
        <v>163</v>
      </c>
      <c r="C5260" s="58" t="s">
        <v>28</v>
      </c>
      <c r="D5260" s="76" t="s">
        <v>34532</v>
      </c>
      <c r="E5260" s="76" t="s">
        <v>22673</v>
      </c>
      <c r="F5260" s="76" t="s">
        <v>28507</v>
      </c>
      <c r="G5260" s="60" t="s">
        <v>25</v>
      </c>
      <c r="H5260" s="107">
        <v>2000369007</v>
      </c>
      <c r="I5260" s="58" t="s">
        <v>3869</v>
      </c>
      <c r="O5260" s="114" t="s">
        <v>26</v>
      </c>
      <c r="T5260" s="120">
        <v>3379</v>
      </c>
      <c r="V5260" s="118">
        <v>40143</v>
      </c>
      <c r="W5260" s="114" t="s">
        <v>27</v>
      </c>
    </row>
    <row r="5261" spans="1:23" x14ac:dyDescent="0.25">
      <c r="A5261" s="129">
        <v>40</v>
      </c>
      <c r="B5261" s="76" t="s">
        <v>163</v>
      </c>
      <c r="C5261" s="58" t="s">
        <v>28</v>
      </c>
      <c r="D5261" s="76" t="s">
        <v>34533</v>
      </c>
      <c r="E5261" s="76" t="s">
        <v>22674</v>
      </c>
      <c r="F5261" s="76" t="s">
        <v>28508</v>
      </c>
      <c r="G5261" s="60" t="s">
        <v>25</v>
      </c>
      <c r="H5261" s="107">
        <v>2000378618</v>
      </c>
      <c r="I5261" s="58" t="s">
        <v>3869</v>
      </c>
      <c r="O5261" s="114" t="s">
        <v>26</v>
      </c>
      <c r="T5261" s="120">
        <v>536</v>
      </c>
      <c r="V5261" s="118">
        <v>40149</v>
      </c>
      <c r="W5261" s="114" t="s">
        <v>27</v>
      </c>
    </row>
    <row r="5262" spans="1:23" x14ac:dyDescent="0.25">
      <c r="A5262" s="129">
        <v>40</v>
      </c>
      <c r="B5262" s="76" t="s">
        <v>163</v>
      </c>
      <c r="C5262" s="58" t="s">
        <v>28</v>
      </c>
      <c r="D5262" s="76" t="s">
        <v>34534</v>
      </c>
      <c r="E5262" s="76" t="s">
        <v>22675</v>
      </c>
      <c r="F5262" s="76" t="s">
        <v>28509</v>
      </c>
      <c r="G5262" s="60" t="s">
        <v>25</v>
      </c>
      <c r="H5262" s="107">
        <v>2000368857</v>
      </c>
      <c r="I5262" s="58" t="s">
        <v>3869</v>
      </c>
      <c r="O5262" s="114" t="s">
        <v>26</v>
      </c>
      <c r="T5262" s="120">
        <v>372</v>
      </c>
      <c r="V5262" s="118">
        <v>40157</v>
      </c>
      <c r="W5262" s="114" t="s">
        <v>27</v>
      </c>
    </row>
    <row r="5263" spans="1:23" x14ac:dyDescent="0.25">
      <c r="A5263" s="129">
        <v>40</v>
      </c>
      <c r="B5263" s="76" t="s">
        <v>163</v>
      </c>
      <c r="C5263" s="58" t="s">
        <v>28</v>
      </c>
      <c r="D5263" s="76" t="s">
        <v>34535</v>
      </c>
      <c r="E5263" s="76" t="s">
        <v>22676</v>
      </c>
      <c r="F5263" s="76" t="s">
        <v>28510</v>
      </c>
      <c r="G5263" s="60" t="s">
        <v>25</v>
      </c>
      <c r="H5263" s="107">
        <v>2000367098</v>
      </c>
      <c r="I5263" s="58" t="s">
        <v>3869</v>
      </c>
      <c r="O5263" s="114" t="s">
        <v>26</v>
      </c>
      <c r="T5263" s="120">
        <v>388</v>
      </c>
      <c r="V5263" s="118">
        <v>40159</v>
      </c>
      <c r="W5263" s="114" t="s">
        <v>27</v>
      </c>
    </row>
    <row r="5264" spans="1:23" x14ac:dyDescent="0.25">
      <c r="A5264" s="129">
        <v>40</v>
      </c>
      <c r="B5264" s="76" t="s">
        <v>163</v>
      </c>
      <c r="C5264" s="58" t="s">
        <v>28</v>
      </c>
      <c r="D5264" s="76" t="s">
        <v>34536</v>
      </c>
      <c r="E5264" s="76" t="s">
        <v>22677</v>
      </c>
      <c r="F5264" s="76" t="s">
        <v>28511</v>
      </c>
      <c r="G5264" s="60" t="s">
        <v>25</v>
      </c>
      <c r="H5264" s="107">
        <v>2000380817</v>
      </c>
      <c r="I5264" s="58" t="s">
        <v>3869</v>
      </c>
      <c r="O5264" s="114" t="s">
        <v>26</v>
      </c>
      <c r="T5264" s="120">
        <v>367.5</v>
      </c>
      <c r="V5264" s="118">
        <v>40161</v>
      </c>
      <c r="W5264" s="114" t="s">
        <v>27</v>
      </c>
    </row>
    <row r="5265" spans="1:23" x14ac:dyDescent="0.25">
      <c r="A5265" s="129">
        <v>40</v>
      </c>
      <c r="B5265" s="76" t="s">
        <v>163</v>
      </c>
      <c r="C5265" s="58" t="s">
        <v>28</v>
      </c>
      <c r="D5265" s="76" t="s">
        <v>34537</v>
      </c>
      <c r="E5265" s="76" t="s">
        <v>22678</v>
      </c>
      <c r="F5265" s="76" t="s">
        <v>28512</v>
      </c>
      <c r="G5265" s="60" t="s">
        <v>25</v>
      </c>
      <c r="H5265" s="107">
        <v>2000367144</v>
      </c>
      <c r="I5265" s="58" t="s">
        <v>3869</v>
      </c>
      <c r="O5265" s="114" t="s">
        <v>26</v>
      </c>
      <c r="T5265" s="120">
        <v>116</v>
      </c>
      <c r="V5265" s="118">
        <v>40170</v>
      </c>
      <c r="W5265" s="114" t="s">
        <v>27</v>
      </c>
    </row>
    <row r="5266" spans="1:23" x14ac:dyDescent="0.25">
      <c r="A5266" s="129">
        <v>40</v>
      </c>
      <c r="B5266" s="76" t="s">
        <v>163</v>
      </c>
      <c r="C5266" s="58" t="s">
        <v>28</v>
      </c>
      <c r="D5266" s="76" t="s">
        <v>34538</v>
      </c>
      <c r="E5266" s="76" t="s">
        <v>22679</v>
      </c>
      <c r="F5266" s="76" t="s">
        <v>28513</v>
      </c>
      <c r="G5266" s="60" t="s">
        <v>25</v>
      </c>
      <c r="H5266" s="107">
        <v>2000369473</v>
      </c>
      <c r="I5266" s="58" t="s">
        <v>3869</v>
      </c>
      <c r="O5266" s="114" t="s">
        <v>26</v>
      </c>
      <c r="T5266" s="120">
        <v>25681</v>
      </c>
      <c r="V5266" s="118">
        <v>40170</v>
      </c>
      <c r="W5266" s="114" t="s">
        <v>27</v>
      </c>
    </row>
    <row r="5267" spans="1:23" x14ac:dyDescent="0.25">
      <c r="A5267" s="129">
        <v>40</v>
      </c>
      <c r="B5267" s="76" t="s">
        <v>163</v>
      </c>
      <c r="C5267" s="58" t="s">
        <v>28</v>
      </c>
      <c r="D5267" s="76" t="s">
        <v>34539</v>
      </c>
      <c r="E5267" s="76" t="s">
        <v>22680</v>
      </c>
      <c r="F5267" s="76" t="s">
        <v>28514</v>
      </c>
      <c r="G5267" s="60" t="s">
        <v>25</v>
      </c>
      <c r="H5267" s="107">
        <v>2000366865</v>
      </c>
      <c r="I5267" s="58" t="s">
        <v>3869</v>
      </c>
      <c r="O5267" s="114" t="s">
        <v>26</v>
      </c>
      <c r="T5267" s="120">
        <v>4666.5</v>
      </c>
      <c r="V5267" s="118">
        <v>40173</v>
      </c>
      <c r="W5267" s="114" t="s">
        <v>27</v>
      </c>
    </row>
    <row r="5268" spans="1:23" x14ac:dyDescent="0.25">
      <c r="A5268" s="129">
        <v>40</v>
      </c>
      <c r="B5268" s="76" t="s">
        <v>163</v>
      </c>
      <c r="C5268" s="58" t="s">
        <v>28</v>
      </c>
      <c r="D5268" s="76" t="s">
        <v>11636</v>
      </c>
      <c r="E5268" s="76" t="s">
        <v>14331</v>
      </c>
      <c r="F5268" s="76" t="s">
        <v>17247</v>
      </c>
      <c r="G5268" s="60" t="s">
        <v>25</v>
      </c>
      <c r="H5268" s="107">
        <v>2000369406</v>
      </c>
      <c r="I5268" s="58" t="s">
        <v>3869</v>
      </c>
      <c r="O5268" s="114" t="s">
        <v>26</v>
      </c>
      <c r="T5268" s="120">
        <v>689.75</v>
      </c>
      <c r="V5268" s="118">
        <v>39266</v>
      </c>
      <c r="W5268" s="114" t="s">
        <v>27</v>
      </c>
    </row>
    <row r="5269" spans="1:23" x14ac:dyDescent="0.25">
      <c r="A5269" s="129">
        <v>40</v>
      </c>
      <c r="B5269" s="76" t="s">
        <v>163</v>
      </c>
      <c r="C5269" s="58" t="s">
        <v>28</v>
      </c>
      <c r="D5269" s="76" t="s">
        <v>36957</v>
      </c>
      <c r="E5269" s="76" t="s">
        <v>37352</v>
      </c>
      <c r="F5269" s="76" t="s">
        <v>37741</v>
      </c>
      <c r="G5269" s="60" t="s">
        <v>25</v>
      </c>
      <c r="H5269" s="107">
        <v>2000371238</v>
      </c>
      <c r="I5269" s="58" t="s">
        <v>9079</v>
      </c>
      <c r="O5269" s="114" t="s">
        <v>26</v>
      </c>
      <c r="T5269" s="120">
        <v>89.42</v>
      </c>
      <c r="V5269" s="118">
        <v>39751</v>
      </c>
      <c r="W5269" s="114" t="s">
        <v>27</v>
      </c>
    </row>
    <row r="5270" spans="1:23" x14ac:dyDescent="0.25">
      <c r="A5270" s="129">
        <v>40</v>
      </c>
      <c r="B5270" s="76" t="s">
        <v>163</v>
      </c>
      <c r="C5270" s="58" t="s">
        <v>28</v>
      </c>
      <c r="D5270" s="76" t="s">
        <v>36958</v>
      </c>
      <c r="E5270" s="76" t="s">
        <v>37353</v>
      </c>
      <c r="F5270" s="76" t="s">
        <v>37742</v>
      </c>
      <c r="G5270" s="60" t="s">
        <v>25</v>
      </c>
      <c r="H5270" s="107">
        <v>2000372137</v>
      </c>
      <c r="I5270" s="58" t="s">
        <v>9079</v>
      </c>
      <c r="O5270" s="114" t="s">
        <v>26</v>
      </c>
      <c r="T5270" s="120">
        <v>90.44</v>
      </c>
      <c r="V5270" s="118">
        <v>39609</v>
      </c>
      <c r="W5270" s="114" t="s">
        <v>27</v>
      </c>
    </row>
    <row r="5271" spans="1:23" x14ac:dyDescent="0.25">
      <c r="A5271" s="129">
        <v>40</v>
      </c>
      <c r="B5271" s="76" t="s">
        <v>163</v>
      </c>
      <c r="C5271" s="58" t="s">
        <v>28</v>
      </c>
      <c r="D5271" s="76" t="s">
        <v>36959</v>
      </c>
      <c r="E5271" s="76" t="s">
        <v>37354</v>
      </c>
      <c r="F5271" s="76" t="s">
        <v>37743</v>
      </c>
      <c r="G5271" s="60" t="s">
        <v>25</v>
      </c>
      <c r="H5271" s="107">
        <v>2000372555</v>
      </c>
      <c r="I5271" s="58" t="s">
        <v>9079</v>
      </c>
      <c r="O5271" s="114" t="s">
        <v>26</v>
      </c>
      <c r="T5271" s="120">
        <v>90.27</v>
      </c>
      <c r="V5271" s="118">
        <v>39755</v>
      </c>
      <c r="W5271" s="114" t="s">
        <v>27</v>
      </c>
    </row>
    <row r="5272" spans="1:23" x14ac:dyDescent="0.25">
      <c r="A5272" s="129">
        <v>40</v>
      </c>
      <c r="B5272" s="76" t="s">
        <v>163</v>
      </c>
      <c r="C5272" s="58" t="s">
        <v>28</v>
      </c>
      <c r="D5272" s="76" t="s">
        <v>36960</v>
      </c>
      <c r="E5272" s="76" t="s">
        <v>37355</v>
      </c>
      <c r="F5272" s="76" t="s">
        <v>37744</v>
      </c>
      <c r="G5272" s="60" t="s">
        <v>25</v>
      </c>
      <c r="H5272" s="107">
        <v>2000372897</v>
      </c>
      <c r="I5272" s="58" t="s">
        <v>9079</v>
      </c>
      <c r="O5272" s="114" t="s">
        <v>26</v>
      </c>
      <c r="T5272" s="120">
        <v>881.33</v>
      </c>
      <c r="V5272" s="118">
        <v>39755</v>
      </c>
      <c r="W5272" s="114" t="s">
        <v>27</v>
      </c>
    </row>
    <row r="5273" spans="1:23" x14ac:dyDescent="0.25">
      <c r="A5273" s="129">
        <v>40</v>
      </c>
      <c r="B5273" s="76" t="s">
        <v>163</v>
      </c>
      <c r="C5273" s="58" t="s">
        <v>28</v>
      </c>
      <c r="D5273" s="76" t="s">
        <v>36961</v>
      </c>
      <c r="E5273" s="76" t="s">
        <v>37356</v>
      </c>
      <c r="F5273" s="76" t="s">
        <v>37745</v>
      </c>
      <c r="G5273" s="60" t="s">
        <v>25</v>
      </c>
      <c r="H5273" s="107">
        <v>2000379665</v>
      </c>
      <c r="I5273" s="58" t="s">
        <v>9079</v>
      </c>
      <c r="O5273" s="114" t="s">
        <v>26</v>
      </c>
      <c r="T5273" s="120">
        <v>89.42</v>
      </c>
      <c r="V5273" s="118">
        <v>39808</v>
      </c>
      <c r="W5273" s="114" t="s">
        <v>27</v>
      </c>
    </row>
    <row r="5274" spans="1:23" x14ac:dyDescent="0.25">
      <c r="A5274" s="129">
        <v>41</v>
      </c>
      <c r="B5274" s="76" t="s">
        <v>177</v>
      </c>
      <c r="C5274" s="58" t="s">
        <v>28</v>
      </c>
      <c r="D5274" s="76" t="s">
        <v>34540</v>
      </c>
      <c r="E5274" s="76" t="s">
        <v>22681</v>
      </c>
      <c r="F5274" s="76" t="s">
        <v>28515</v>
      </c>
      <c r="G5274" s="60" t="s">
        <v>25</v>
      </c>
      <c r="H5274" s="107">
        <v>2000668039</v>
      </c>
      <c r="I5274" s="58" t="s">
        <v>9079</v>
      </c>
      <c r="O5274" s="114" t="s">
        <v>26</v>
      </c>
      <c r="T5274" s="120">
        <v>4562.1000000000004</v>
      </c>
      <c r="V5274" s="118">
        <v>39282</v>
      </c>
      <c r="W5274" s="114" t="s">
        <v>27</v>
      </c>
    </row>
    <row r="5275" spans="1:23" x14ac:dyDescent="0.25">
      <c r="A5275" s="129">
        <v>41</v>
      </c>
      <c r="B5275" s="76" t="s">
        <v>177</v>
      </c>
      <c r="C5275" s="58" t="s">
        <v>28</v>
      </c>
      <c r="D5275" s="76" t="s">
        <v>34541</v>
      </c>
      <c r="E5275" s="76" t="s">
        <v>22682</v>
      </c>
      <c r="F5275" s="76" t="s">
        <v>28516</v>
      </c>
      <c r="G5275" s="60" t="s">
        <v>25</v>
      </c>
      <c r="H5275" s="107">
        <v>2000669318</v>
      </c>
      <c r="I5275" s="58" t="s">
        <v>3869</v>
      </c>
      <c r="O5275" s="114" t="s">
        <v>26</v>
      </c>
      <c r="T5275" s="120">
        <v>6643</v>
      </c>
      <c r="V5275" s="118">
        <v>39469</v>
      </c>
      <c r="W5275" s="114" t="s">
        <v>27</v>
      </c>
    </row>
    <row r="5276" spans="1:23" x14ac:dyDescent="0.25">
      <c r="A5276" s="129">
        <v>41</v>
      </c>
      <c r="B5276" s="76" t="s">
        <v>177</v>
      </c>
      <c r="C5276" s="58" t="s">
        <v>28</v>
      </c>
      <c r="D5276" s="76">
        <v>0</v>
      </c>
      <c r="E5276" s="76" t="s">
        <v>1912</v>
      </c>
      <c r="F5276" s="76" t="s">
        <v>3037</v>
      </c>
      <c r="G5276" s="60" t="s">
        <v>25</v>
      </c>
      <c r="H5276" s="107">
        <v>2000662669</v>
      </c>
      <c r="I5276" s="58" t="s">
        <v>3869</v>
      </c>
      <c r="O5276" s="114" t="s">
        <v>26</v>
      </c>
      <c r="T5276" s="120">
        <v>1885.13</v>
      </c>
      <c r="V5276" s="118">
        <v>39532</v>
      </c>
      <c r="W5276" s="114" t="s">
        <v>27</v>
      </c>
    </row>
    <row r="5277" spans="1:23" x14ac:dyDescent="0.25">
      <c r="A5277" s="129">
        <v>41</v>
      </c>
      <c r="B5277" s="76" t="s">
        <v>177</v>
      </c>
      <c r="C5277" s="58" t="s">
        <v>28</v>
      </c>
      <c r="D5277" s="76" t="s">
        <v>34542</v>
      </c>
      <c r="E5277" s="76" t="s">
        <v>22683</v>
      </c>
      <c r="F5277" s="76" t="s">
        <v>28517</v>
      </c>
      <c r="G5277" s="60" t="s">
        <v>25</v>
      </c>
      <c r="H5277" s="107">
        <v>2000663584</v>
      </c>
      <c r="I5277" s="58" t="s">
        <v>9079</v>
      </c>
      <c r="O5277" s="114" t="s">
        <v>26</v>
      </c>
      <c r="T5277" s="120">
        <v>2693.35</v>
      </c>
      <c r="V5277" s="118">
        <v>39616</v>
      </c>
      <c r="W5277" s="114" t="s">
        <v>27</v>
      </c>
    </row>
    <row r="5278" spans="1:23" x14ac:dyDescent="0.25">
      <c r="A5278" s="129">
        <v>41</v>
      </c>
      <c r="B5278" s="76" t="s">
        <v>177</v>
      </c>
      <c r="C5278" s="58" t="s">
        <v>28</v>
      </c>
      <c r="D5278" s="76" t="s">
        <v>34543</v>
      </c>
      <c r="E5278" s="76" t="s">
        <v>19833</v>
      </c>
      <c r="F5278" s="76" t="s">
        <v>28518</v>
      </c>
      <c r="G5278" s="60" t="s">
        <v>25</v>
      </c>
      <c r="H5278" s="107">
        <v>2000666532</v>
      </c>
      <c r="I5278" s="58" t="s">
        <v>3869</v>
      </c>
      <c r="O5278" s="114" t="s">
        <v>26</v>
      </c>
      <c r="T5278" s="120">
        <v>2227.5</v>
      </c>
      <c r="V5278" s="118">
        <v>39713</v>
      </c>
      <c r="W5278" s="114" t="s">
        <v>27</v>
      </c>
    </row>
    <row r="5279" spans="1:23" x14ac:dyDescent="0.25">
      <c r="A5279" s="129">
        <v>41</v>
      </c>
      <c r="B5279" s="76" t="s">
        <v>177</v>
      </c>
      <c r="C5279" s="58" t="s">
        <v>28</v>
      </c>
      <c r="D5279" s="76" t="s">
        <v>34544</v>
      </c>
      <c r="E5279" s="76" t="s">
        <v>1697</v>
      </c>
      <c r="F5279" s="76" t="s">
        <v>28519</v>
      </c>
      <c r="G5279" s="60" t="s">
        <v>25</v>
      </c>
      <c r="H5279" s="107">
        <v>2000663177</v>
      </c>
      <c r="I5279" s="58" t="s">
        <v>9079</v>
      </c>
      <c r="O5279" s="114" t="s">
        <v>26</v>
      </c>
      <c r="T5279" s="120">
        <v>0.02</v>
      </c>
      <c r="V5279" s="118">
        <v>39714</v>
      </c>
      <c r="W5279" s="114" t="s">
        <v>27</v>
      </c>
    </row>
    <row r="5280" spans="1:23" x14ac:dyDescent="0.25">
      <c r="A5280" s="129">
        <v>41</v>
      </c>
      <c r="B5280" s="76" t="s">
        <v>177</v>
      </c>
      <c r="C5280" s="58" t="s">
        <v>28</v>
      </c>
      <c r="D5280" s="76" t="s">
        <v>34545</v>
      </c>
      <c r="E5280" s="76" t="s">
        <v>22684</v>
      </c>
      <c r="F5280" s="76" t="s">
        <v>28520</v>
      </c>
      <c r="G5280" s="60" t="s">
        <v>25</v>
      </c>
      <c r="H5280" s="107">
        <v>2000665544</v>
      </c>
      <c r="I5280" s="58" t="s">
        <v>3869</v>
      </c>
      <c r="O5280" s="114" t="s">
        <v>26</v>
      </c>
      <c r="T5280" s="120">
        <v>1309.5</v>
      </c>
      <c r="V5280" s="118">
        <v>39718</v>
      </c>
      <c r="W5280" s="114" t="s">
        <v>27</v>
      </c>
    </row>
    <row r="5281" spans="1:23" x14ac:dyDescent="0.25">
      <c r="A5281" s="129">
        <v>41</v>
      </c>
      <c r="B5281" s="76" t="s">
        <v>177</v>
      </c>
      <c r="C5281" s="58" t="s">
        <v>28</v>
      </c>
      <c r="D5281" s="76" t="s">
        <v>34546</v>
      </c>
      <c r="E5281" s="76" t="s">
        <v>22685</v>
      </c>
      <c r="F5281" s="76" t="s">
        <v>28521</v>
      </c>
      <c r="G5281" s="60" t="s">
        <v>25</v>
      </c>
      <c r="H5281" s="107">
        <v>2000665129</v>
      </c>
      <c r="I5281" s="58" t="s">
        <v>3869</v>
      </c>
      <c r="O5281" s="114" t="s">
        <v>26</v>
      </c>
      <c r="T5281" s="120">
        <v>147.5</v>
      </c>
      <c r="V5281" s="118">
        <v>39815</v>
      </c>
      <c r="W5281" s="114" t="s">
        <v>27</v>
      </c>
    </row>
    <row r="5282" spans="1:23" x14ac:dyDescent="0.25">
      <c r="A5282" s="129">
        <v>41</v>
      </c>
      <c r="B5282" s="76" t="s">
        <v>177</v>
      </c>
      <c r="C5282" s="58" t="s">
        <v>28</v>
      </c>
      <c r="D5282" s="76">
        <v>0</v>
      </c>
      <c r="E5282" s="76" t="s">
        <v>22686</v>
      </c>
      <c r="F5282" s="76" t="s">
        <v>28522</v>
      </c>
      <c r="G5282" s="60" t="s">
        <v>25</v>
      </c>
      <c r="H5282" s="107">
        <v>2000662634</v>
      </c>
      <c r="I5282" s="58" t="s">
        <v>3869</v>
      </c>
      <c r="O5282" s="114" t="s">
        <v>26</v>
      </c>
      <c r="T5282" s="120">
        <v>70</v>
      </c>
      <c r="V5282" s="118">
        <v>39818</v>
      </c>
      <c r="W5282" s="114" t="s">
        <v>27</v>
      </c>
    </row>
    <row r="5283" spans="1:23" x14ac:dyDescent="0.25">
      <c r="A5283" s="129">
        <v>41</v>
      </c>
      <c r="B5283" s="76" t="s">
        <v>177</v>
      </c>
      <c r="C5283" s="58" t="s">
        <v>28</v>
      </c>
      <c r="D5283" s="76" t="s">
        <v>34547</v>
      </c>
      <c r="E5283" s="76" t="s">
        <v>22448</v>
      </c>
      <c r="F5283" s="76" t="s">
        <v>28523</v>
      </c>
      <c r="G5283" s="60" t="s">
        <v>25</v>
      </c>
      <c r="H5283" s="107">
        <v>2000669035</v>
      </c>
      <c r="I5283" s="58" t="s">
        <v>3869</v>
      </c>
      <c r="O5283" s="114" t="s">
        <v>26</v>
      </c>
      <c r="T5283" s="120">
        <v>70</v>
      </c>
      <c r="V5283" s="118">
        <v>39818</v>
      </c>
      <c r="W5283" s="114" t="s">
        <v>27</v>
      </c>
    </row>
    <row r="5284" spans="1:23" x14ac:dyDescent="0.25">
      <c r="A5284" s="129">
        <v>41</v>
      </c>
      <c r="B5284" s="76" t="s">
        <v>177</v>
      </c>
      <c r="C5284" s="58" t="s">
        <v>28</v>
      </c>
      <c r="D5284" s="76" t="s">
        <v>34548</v>
      </c>
      <c r="E5284" s="76" t="s">
        <v>6655</v>
      </c>
      <c r="F5284" s="76" t="s">
        <v>28524</v>
      </c>
      <c r="G5284" s="60" t="s">
        <v>25</v>
      </c>
      <c r="H5284" s="107">
        <v>2000669574</v>
      </c>
      <c r="I5284" s="58" t="s">
        <v>3869</v>
      </c>
      <c r="O5284" s="114" t="s">
        <v>26</v>
      </c>
      <c r="T5284" s="120">
        <v>170</v>
      </c>
      <c r="V5284" s="118">
        <v>39818</v>
      </c>
      <c r="W5284" s="114" t="s">
        <v>27</v>
      </c>
    </row>
    <row r="5285" spans="1:23" x14ac:dyDescent="0.25">
      <c r="A5285" s="129">
        <v>41</v>
      </c>
      <c r="B5285" s="76" t="s">
        <v>177</v>
      </c>
      <c r="C5285" s="58" t="s">
        <v>28</v>
      </c>
      <c r="D5285" s="76" t="s">
        <v>34549</v>
      </c>
      <c r="E5285" s="76" t="s">
        <v>22687</v>
      </c>
      <c r="F5285" s="76" t="s">
        <v>28525</v>
      </c>
      <c r="G5285" s="60" t="s">
        <v>25</v>
      </c>
      <c r="H5285" s="107">
        <v>2000671177</v>
      </c>
      <c r="I5285" s="58" t="s">
        <v>9079</v>
      </c>
      <c r="O5285" s="114" t="s">
        <v>26</v>
      </c>
      <c r="T5285" s="120">
        <v>0.05</v>
      </c>
      <c r="V5285" s="118">
        <v>39819</v>
      </c>
      <c r="W5285" s="114" t="s">
        <v>27</v>
      </c>
    </row>
    <row r="5286" spans="1:23" x14ac:dyDescent="0.25">
      <c r="A5286" s="129">
        <v>41</v>
      </c>
      <c r="B5286" s="76" t="s">
        <v>177</v>
      </c>
      <c r="C5286" s="58" t="s">
        <v>28</v>
      </c>
      <c r="D5286" s="76" t="s">
        <v>34550</v>
      </c>
      <c r="E5286" s="76" t="s">
        <v>22688</v>
      </c>
      <c r="F5286" s="76" t="s">
        <v>28526</v>
      </c>
      <c r="G5286" s="60" t="s">
        <v>25</v>
      </c>
      <c r="H5286" s="107">
        <v>2000665536</v>
      </c>
      <c r="I5286" s="58" t="s">
        <v>3869</v>
      </c>
      <c r="O5286" s="114" t="s">
        <v>26</v>
      </c>
      <c r="T5286" s="120">
        <v>382</v>
      </c>
      <c r="V5286" s="118">
        <v>39830</v>
      </c>
      <c r="W5286" s="114" t="s">
        <v>27</v>
      </c>
    </row>
    <row r="5287" spans="1:23" x14ac:dyDescent="0.25">
      <c r="A5287" s="129">
        <v>41</v>
      </c>
      <c r="B5287" s="76" t="s">
        <v>177</v>
      </c>
      <c r="C5287" s="58" t="s">
        <v>28</v>
      </c>
      <c r="D5287" s="76" t="s">
        <v>34551</v>
      </c>
      <c r="E5287" s="76" t="s">
        <v>22689</v>
      </c>
      <c r="F5287" s="76" t="s">
        <v>28527</v>
      </c>
      <c r="G5287" s="60" t="s">
        <v>25</v>
      </c>
      <c r="H5287" s="107">
        <v>2000665269</v>
      </c>
      <c r="I5287" s="58" t="s">
        <v>3869</v>
      </c>
      <c r="O5287" s="114" t="s">
        <v>26</v>
      </c>
      <c r="T5287" s="120">
        <v>730</v>
      </c>
      <c r="V5287" s="118">
        <v>39840</v>
      </c>
      <c r="W5287" s="114" t="s">
        <v>27</v>
      </c>
    </row>
    <row r="5288" spans="1:23" x14ac:dyDescent="0.25">
      <c r="A5288" s="129">
        <v>41</v>
      </c>
      <c r="B5288" s="76" t="s">
        <v>177</v>
      </c>
      <c r="C5288" s="58" t="s">
        <v>28</v>
      </c>
      <c r="D5288" s="76" t="s">
        <v>34552</v>
      </c>
      <c r="E5288" s="76" t="s">
        <v>22690</v>
      </c>
      <c r="F5288" s="76" t="s">
        <v>28528</v>
      </c>
      <c r="G5288" s="60" t="s">
        <v>25</v>
      </c>
      <c r="H5288" s="107">
        <v>2000665258</v>
      </c>
      <c r="I5288" s="58" t="s">
        <v>3869</v>
      </c>
      <c r="O5288" s="114" t="s">
        <v>26</v>
      </c>
      <c r="T5288" s="120">
        <v>0.44</v>
      </c>
      <c r="V5288" s="118">
        <v>39844</v>
      </c>
      <c r="W5288" s="114" t="s">
        <v>27</v>
      </c>
    </row>
    <row r="5289" spans="1:23" x14ac:dyDescent="0.25">
      <c r="A5289" s="129">
        <v>41</v>
      </c>
      <c r="B5289" s="76" t="s">
        <v>177</v>
      </c>
      <c r="C5289" s="58" t="s">
        <v>28</v>
      </c>
      <c r="D5289" s="76" t="s">
        <v>34553</v>
      </c>
      <c r="E5289" s="76" t="s">
        <v>22691</v>
      </c>
      <c r="F5289" s="76" t="s">
        <v>28529</v>
      </c>
      <c r="G5289" s="60" t="s">
        <v>25</v>
      </c>
      <c r="H5289" s="107">
        <v>2000668608</v>
      </c>
      <c r="I5289" s="58" t="s">
        <v>3869</v>
      </c>
      <c r="O5289" s="114" t="s">
        <v>26</v>
      </c>
      <c r="T5289" s="120">
        <v>20</v>
      </c>
      <c r="V5289" s="118">
        <v>39855</v>
      </c>
      <c r="W5289" s="114" t="s">
        <v>27</v>
      </c>
    </row>
    <row r="5290" spans="1:23" x14ac:dyDescent="0.25">
      <c r="A5290" s="129">
        <v>41</v>
      </c>
      <c r="B5290" s="76" t="s">
        <v>177</v>
      </c>
      <c r="C5290" s="58" t="s">
        <v>28</v>
      </c>
      <c r="D5290" s="76" t="s">
        <v>34554</v>
      </c>
      <c r="E5290" s="76" t="s">
        <v>22692</v>
      </c>
      <c r="F5290" s="76" t="s">
        <v>28530</v>
      </c>
      <c r="G5290" s="60" t="s">
        <v>25</v>
      </c>
      <c r="H5290" s="107">
        <v>2000671207</v>
      </c>
      <c r="I5290" s="58" t="s">
        <v>9079</v>
      </c>
      <c r="O5290" s="114" t="s">
        <v>26</v>
      </c>
      <c r="T5290" s="120">
        <v>0.14000000000000001</v>
      </c>
      <c r="V5290" s="118">
        <v>39855</v>
      </c>
      <c r="W5290" s="114" t="s">
        <v>27</v>
      </c>
    </row>
    <row r="5291" spans="1:23" x14ac:dyDescent="0.25">
      <c r="A5291" s="129">
        <v>41</v>
      </c>
      <c r="B5291" s="76" t="s">
        <v>177</v>
      </c>
      <c r="C5291" s="58" t="s">
        <v>28</v>
      </c>
      <c r="D5291" s="76" t="s">
        <v>34555</v>
      </c>
      <c r="E5291" s="76" t="s">
        <v>22693</v>
      </c>
      <c r="F5291" s="76" t="s">
        <v>28531</v>
      </c>
      <c r="G5291" s="60" t="s">
        <v>25</v>
      </c>
      <c r="H5291" s="107">
        <v>2000665293</v>
      </c>
      <c r="I5291" s="58" t="s">
        <v>3869</v>
      </c>
      <c r="O5291" s="114" t="s">
        <v>26</v>
      </c>
      <c r="T5291" s="120">
        <v>116</v>
      </c>
      <c r="V5291" s="118">
        <v>39860</v>
      </c>
      <c r="W5291" s="114" t="s">
        <v>27</v>
      </c>
    </row>
    <row r="5292" spans="1:23" x14ac:dyDescent="0.25">
      <c r="A5292" s="129">
        <v>41</v>
      </c>
      <c r="B5292" s="76" t="s">
        <v>177</v>
      </c>
      <c r="C5292" s="58" t="s">
        <v>28</v>
      </c>
      <c r="D5292" s="76" t="s">
        <v>34556</v>
      </c>
      <c r="E5292" s="76" t="s">
        <v>13855</v>
      </c>
      <c r="F5292" s="76" t="s">
        <v>28532</v>
      </c>
      <c r="G5292" s="60" t="s">
        <v>25</v>
      </c>
      <c r="H5292" s="107">
        <v>2000665177</v>
      </c>
      <c r="I5292" s="58" t="s">
        <v>3869</v>
      </c>
      <c r="O5292" s="114" t="s">
        <v>26</v>
      </c>
      <c r="T5292" s="120">
        <v>200</v>
      </c>
      <c r="V5292" s="118">
        <v>39865</v>
      </c>
      <c r="W5292" s="114" t="s">
        <v>27</v>
      </c>
    </row>
    <row r="5293" spans="1:23" x14ac:dyDescent="0.25">
      <c r="A5293" s="129">
        <v>41</v>
      </c>
      <c r="B5293" s="76" t="s">
        <v>177</v>
      </c>
      <c r="C5293" s="58" t="s">
        <v>28</v>
      </c>
      <c r="D5293" s="76" t="s">
        <v>34557</v>
      </c>
      <c r="E5293" s="76" t="s">
        <v>22694</v>
      </c>
      <c r="F5293" s="76" t="s">
        <v>28533</v>
      </c>
      <c r="G5293" s="60" t="s">
        <v>25</v>
      </c>
      <c r="H5293" s="107">
        <v>2000668411</v>
      </c>
      <c r="I5293" s="58" t="s">
        <v>3869</v>
      </c>
      <c r="O5293" s="114" t="s">
        <v>26</v>
      </c>
      <c r="T5293" s="120">
        <v>490</v>
      </c>
      <c r="V5293" s="118">
        <v>39865</v>
      </c>
      <c r="W5293" s="114" t="s">
        <v>27</v>
      </c>
    </row>
    <row r="5294" spans="1:23" x14ac:dyDescent="0.25">
      <c r="A5294" s="129">
        <v>41</v>
      </c>
      <c r="B5294" s="76" t="s">
        <v>177</v>
      </c>
      <c r="C5294" s="58" t="s">
        <v>28</v>
      </c>
      <c r="D5294" s="76" t="s">
        <v>34558</v>
      </c>
      <c r="E5294" s="76" t="s">
        <v>22695</v>
      </c>
      <c r="F5294" s="76" t="s">
        <v>28534</v>
      </c>
      <c r="G5294" s="60" t="s">
        <v>25</v>
      </c>
      <c r="H5294" s="107">
        <v>2000668616</v>
      </c>
      <c r="I5294" s="58" t="s">
        <v>3869</v>
      </c>
      <c r="O5294" s="114" t="s">
        <v>26</v>
      </c>
      <c r="T5294" s="120">
        <v>500</v>
      </c>
      <c r="V5294" s="118">
        <v>39869</v>
      </c>
      <c r="W5294" s="114" t="s">
        <v>27</v>
      </c>
    </row>
    <row r="5295" spans="1:23" x14ac:dyDescent="0.25">
      <c r="A5295" s="129">
        <v>41</v>
      </c>
      <c r="B5295" s="76" t="s">
        <v>177</v>
      </c>
      <c r="C5295" s="58" t="s">
        <v>28</v>
      </c>
      <c r="D5295" s="76" t="s">
        <v>34559</v>
      </c>
      <c r="E5295" s="76" t="s">
        <v>22696</v>
      </c>
      <c r="F5295" s="76" t="s">
        <v>28535</v>
      </c>
      <c r="G5295" s="60" t="s">
        <v>25</v>
      </c>
      <c r="H5295" s="107">
        <v>2000667148</v>
      </c>
      <c r="I5295" s="58" t="s">
        <v>9079</v>
      </c>
      <c r="O5295" s="114" t="s">
        <v>26</v>
      </c>
      <c r="T5295" s="120">
        <v>0.39</v>
      </c>
      <c r="V5295" s="118">
        <v>39874</v>
      </c>
      <c r="W5295" s="114" t="s">
        <v>27</v>
      </c>
    </row>
    <row r="5296" spans="1:23" x14ac:dyDescent="0.25">
      <c r="A5296" s="129">
        <v>41</v>
      </c>
      <c r="B5296" s="76" t="s">
        <v>177</v>
      </c>
      <c r="C5296" s="58" t="s">
        <v>28</v>
      </c>
      <c r="D5296" s="76" t="s">
        <v>34560</v>
      </c>
      <c r="E5296" s="76" t="s">
        <v>22697</v>
      </c>
      <c r="F5296" s="76" t="s">
        <v>28536</v>
      </c>
      <c r="G5296" s="60" t="s">
        <v>25</v>
      </c>
      <c r="H5296" s="107">
        <v>2000668934</v>
      </c>
      <c r="I5296" s="58" t="s">
        <v>3869</v>
      </c>
      <c r="O5296" s="114" t="s">
        <v>26</v>
      </c>
      <c r="T5296" s="120">
        <v>270</v>
      </c>
      <c r="V5296" s="118">
        <v>39874</v>
      </c>
      <c r="W5296" s="114" t="s">
        <v>27</v>
      </c>
    </row>
    <row r="5297" spans="1:23" x14ac:dyDescent="0.25">
      <c r="A5297" s="129">
        <v>41</v>
      </c>
      <c r="B5297" s="76" t="s">
        <v>177</v>
      </c>
      <c r="C5297" s="58" t="s">
        <v>28</v>
      </c>
      <c r="D5297" s="76" t="s">
        <v>34561</v>
      </c>
      <c r="E5297" s="76" t="s">
        <v>14072</v>
      </c>
      <c r="F5297" s="76" t="s">
        <v>28537</v>
      </c>
      <c r="G5297" s="60" t="s">
        <v>25</v>
      </c>
      <c r="H5297" s="107">
        <v>2000669914</v>
      </c>
      <c r="I5297" s="58" t="s">
        <v>9079</v>
      </c>
      <c r="O5297" s="114" t="s">
        <v>26</v>
      </c>
      <c r="T5297" s="120">
        <v>0.14000000000000001</v>
      </c>
      <c r="V5297" s="118">
        <v>39874</v>
      </c>
      <c r="W5297" s="114" t="s">
        <v>27</v>
      </c>
    </row>
    <row r="5298" spans="1:23" x14ac:dyDescent="0.25">
      <c r="A5298" s="129">
        <v>41</v>
      </c>
      <c r="B5298" s="76" t="s">
        <v>177</v>
      </c>
      <c r="C5298" s="58" t="s">
        <v>28</v>
      </c>
      <c r="D5298" s="76" t="s">
        <v>34562</v>
      </c>
      <c r="E5298" s="76" t="s">
        <v>22698</v>
      </c>
      <c r="F5298" s="76" t="s">
        <v>28538</v>
      </c>
      <c r="G5298" s="60" t="s">
        <v>25</v>
      </c>
      <c r="H5298" s="107">
        <v>2000668519</v>
      </c>
      <c r="I5298" s="58" t="s">
        <v>3869</v>
      </c>
      <c r="O5298" s="114" t="s">
        <v>26</v>
      </c>
      <c r="T5298" s="120">
        <v>490</v>
      </c>
      <c r="V5298" s="118">
        <v>39896</v>
      </c>
      <c r="W5298" s="114" t="s">
        <v>27</v>
      </c>
    </row>
    <row r="5299" spans="1:23" x14ac:dyDescent="0.25">
      <c r="A5299" s="129">
        <v>41</v>
      </c>
      <c r="B5299" s="76" t="s">
        <v>177</v>
      </c>
      <c r="C5299" s="58" t="s">
        <v>28</v>
      </c>
      <c r="D5299" s="76" t="s">
        <v>34563</v>
      </c>
      <c r="E5299" s="76" t="s">
        <v>22699</v>
      </c>
      <c r="F5299" s="76" t="s">
        <v>28539</v>
      </c>
      <c r="G5299" s="60" t="s">
        <v>25</v>
      </c>
      <c r="H5299" s="107">
        <v>2000668877</v>
      </c>
      <c r="I5299" s="58" t="s">
        <v>3869</v>
      </c>
      <c r="O5299" s="114" t="s">
        <v>26</v>
      </c>
      <c r="T5299" s="120">
        <v>1000</v>
      </c>
      <c r="V5299" s="118">
        <v>39918</v>
      </c>
      <c r="W5299" s="114" t="s">
        <v>27</v>
      </c>
    </row>
    <row r="5300" spans="1:23" x14ac:dyDescent="0.25">
      <c r="A5300" s="129">
        <v>41</v>
      </c>
      <c r="B5300" s="76" t="s">
        <v>177</v>
      </c>
      <c r="C5300" s="58" t="s">
        <v>28</v>
      </c>
      <c r="D5300" s="76" t="s">
        <v>34564</v>
      </c>
      <c r="E5300" s="76" t="s">
        <v>22700</v>
      </c>
      <c r="F5300" s="76" t="s">
        <v>28540</v>
      </c>
      <c r="G5300" s="60" t="s">
        <v>25</v>
      </c>
      <c r="H5300" s="107">
        <v>2000663665</v>
      </c>
      <c r="I5300" s="58" t="s">
        <v>9079</v>
      </c>
      <c r="O5300" s="114" t="s">
        <v>26</v>
      </c>
      <c r="T5300" s="120">
        <v>69.53</v>
      </c>
      <c r="V5300" s="118">
        <v>39919</v>
      </c>
      <c r="W5300" s="114" t="s">
        <v>27</v>
      </c>
    </row>
    <row r="5301" spans="1:23" x14ac:dyDescent="0.25">
      <c r="A5301" s="129">
        <v>41</v>
      </c>
      <c r="B5301" s="76" t="s">
        <v>177</v>
      </c>
      <c r="C5301" s="58" t="s">
        <v>28</v>
      </c>
      <c r="D5301" s="76" t="s">
        <v>34565</v>
      </c>
      <c r="E5301" s="76" t="s">
        <v>20197</v>
      </c>
      <c r="F5301" s="76" t="s">
        <v>28541</v>
      </c>
      <c r="G5301" s="60" t="s">
        <v>25</v>
      </c>
      <c r="H5301" s="107">
        <v>2000667617</v>
      </c>
      <c r="I5301" s="58" t="s">
        <v>9079</v>
      </c>
      <c r="O5301" s="114" t="s">
        <v>26</v>
      </c>
      <c r="T5301" s="120">
        <v>0.75</v>
      </c>
      <c r="V5301" s="118">
        <v>39937</v>
      </c>
      <c r="W5301" s="114" t="s">
        <v>27</v>
      </c>
    </row>
    <row r="5302" spans="1:23" x14ac:dyDescent="0.25">
      <c r="A5302" s="129">
        <v>41</v>
      </c>
      <c r="B5302" s="76" t="s">
        <v>177</v>
      </c>
      <c r="C5302" s="58" t="s">
        <v>28</v>
      </c>
      <c r="D5302" s="76" t="s">
        <v>34566</v>
      </c>
      <c r="E5302" s="76" t="s">
        <v>20125</v>
      </c>
      <c r="F5302" s="76" t="s">
        <v>28542</v>
      </c>
      <c r="G5302" s="60" t="s">
        <v>25</v>
      </c>
      <c r="H5302" s="107">
        <v>2000669008</v>
      </c>
      <c r="I5302" s="58" t="s">
        <v>3869</v>
      </c>
      <c r="O5302" s="114" t="s">
        <v>26</v>
      </c>
      <c r="T5302" s="120">
        <v>14013</v>
      </c>
      <c r="V5302" s="118">
        <v>39945</v>
      </c>
      <c r="W5302" s="114" t="s">
        <v>27</v>
      </c>
    </row>
    <row r="5303" spans="1:23" x14ac:dyDescent="0.25">
      <c r="A5303" s="129">
        <v>41</v>
      </c>
      <c r="B5303" s="76" t="s">
        <v>177</v>
      </c>
      <c r="C5303" s="58" t="s">
        <v>28</v>
      </c>
      <c r="D5303" s="76" t="s">
        <v>34567</v>
      </c>
      <c r="E5303" s="76" t="s">
        <v>6749</v>
      </c>
      <c r="F5303" s="76" t="s">
        <v>28543</v>
      </c>
      <c r="G5303" s="60" t="s">
        <v>25</v>
      </c>
      <c r="H5303" s="107">
        <v>2000663835</v>
      </c>
      <c r="I5303" s="58" t="s">
        <v>9079</v>
      </c>
      <c r="O5303" s="114" t="s">
        <v>26</v>
      </c>
      <c r="T5303" s="120">
        <v>0.21</v>
      </c>
      <c r="V5303" s="118">
        <v>39946</v>
      </c>
      <c r="W5303" s="114" t="s">
        <v>27</v>
      </c>
    </row>
    <row r="5304" spans="1:23" x14ac:dyDescent="0.25">
      <c r="A5304" s="129">
        <v>41</v>
      </c>
      <c r="B5304" s="76" t="s">
        <v>177</v>
      </c>
      <c r="C5304" s="58" t="s">
        <v>28</v>
      </c>
      <c r="D5304" s="76" t="s">
        <v>34568</v>
      </c>
      <c r="E5304" s="76" t="s">
        <v>22701</v>
      </c>
      <c r="F5304" s="76" t="s">
        <v>28544</v>
      </c>
      <c r="G5304" s="60" t="s">
        <v>25</v>
      </c>
      <c r="H5304" s="107">
        <v>2000671226</v>
      </c>
      <c r="I5304" s="58" t="s">
        <v>9079</v>
      </c>
      <c r="O5304" s="114" t="s">
        <v>26</v>
      </c>
      <c r="T5304" s="120">
        <v>1592.7</v>
      </c>
      <c r="V5304" s="118">
        <v>39953</v>
      </c>
      <c r="W5304" s="114" t="s">
        <v>27</v>
      </c>
    </row>
    <row r="5305" spans="1:23" x14ac:dyDescent="0.25">
      <c r="A5305" s="129">
        <v>41</v>
      </c>
      <c r="B5305" s="76" t="s">
        <v>177</v>
      </c>
      <c r="C5305" s="58" t="s">
        <v>28</v>
      </c>
      <c r="D5305" s="76" t="s">
        <v>34569</v>
      </c>
      <c r="E5305" s="76" t="s">
        <v>22702</v>
      </c>
      <c r="F5305" s="76" t="s">
        <v>28545</v>
      </c>
      <c r="G5305" s="60" t="s">
        <v>25</v>
      </c>
      <c r="H5305" s="107">
        <v>2000664238</v>
      </c>
      <c r="I5305" s="58" t="s">
        <v>9079</v>
      </c>
      <c r="O5305" s="114" t="s">
        <v>26</v>
      </c>
      <c r="T5305" s="120">
        <v>1477.28</v>
      </c>
      <c r="V5305" s="118">
        <v>39966</v>
      </c>
      <c r="W5305" s="114" t="s">
        <v>27</v>
      </c>
    </row>
    <row r="5306" spans="1:23" x14ac:dyDescent="0.25">
      <c r="A5306" s="129">
        <v>41</v>
      </c>
      <c r="B5306" s="76" t="s">
        <v>177</v>
      </c>
      <c r="C5306" s="58" t="s">
        <v>28</v>
      </c>
      <c r="D5306" s="76" t="s">
        <v>34570</v>
      </c>
      <c r="E5306" s="76" t="s">
        <v>22703</v>
      </c>
      <c r="F5306" s="76" t="s">
        <v>28546</v>
      </c>
      <c r="G5306" s="60" t="s">
        <v>25</v>
      </c>
      <c r="H5306" s="107">
        <v>2000664181</v>
      </c>
      <c r="I5306" s="58" t="s">
        <v>9079</v>
      </c>
      <c r="O5306" s="114" t="s">
        <v>26</v>
      </c>
      <c r="T5306" s="120">
        <v>0.74</v>
      </c>
      <c r="V5306" s="118">
        <v>39986</v>
      </c>
      <c r="W5306" s="114" t="s">
        <v>27</v>
      </c>
    </row>
    <row r="5307" spans="1:23" x14ac:dyDescent="0.25">
      <c r="A5307" s="129">
        <v>41</v>
      </c>
      <c r="B5307" s="76" t="s">
        <v>177</v>
      </c>
      <c r="C5307" s="58" t="s">
        <v>28</v>
      </c>
      <c r="D5307" s="76" t="s">
        <v>34571</v>
      </c>
      <c r="E5307" s="76" t="s">
        <v>22704</v>
      </c>
      <c r="F5307" s="76" t="s">
        <v>28547</v>
      </c>
      <c r="G5307" s="60" t="s">
        <v>25</v>
      </c>
      <c r="H5307" s="107">
        <v>2000664197</v>
      </c>
      <c r="I5307" s="58" t="s">
        <v>9079</v>
      </c>
      <c r="O5307" s="114" t="s">
        <v>26</v>
      </c>
      <c r="T5307" s="120">
        <v>0.74</v>
      </c>
      <c r="V5307" s="118">
        <v>39989</v>
      </c>
      <c r="W5307" s="114" t="s">
        <v>27</v>
      </c>
    </row>
    <row r="5308" spans="1:23" x14ac:dyDescent="0.25">
      <c r="A5308" s="129">
        <v>41</v>
      </c>
      <c r="B5308" s="76" t="s">
        <v>177</v>
      </c>
      <c r="C5308" s="58" t="s">
        <v>28</v>
      </c>
      <c r="D5308" s="76" t="s">
        <v>34573</v>
      </c>
      <c r="E5308" s="76" t="s">
        <v>22706</v>
      </c>
      <c r="F5308" s="76" t="s">
        <v>28549</v>
      </c>
      <c r="G5308" s="60" t="s">
        <v>25</v>
      </c>
      <c r="H5308" s="107">
        <v>2000666621</v>
      </c>
      <c r="I5308" s="58" t="s">
        <v>3869</v>
      </c>
      <c r="O5308" s="114" t="s">
        <v>26</v>
      </c>
      <c r="T5308" s="120">
        <v>4888.29</v>
      </c>
      <c r="V5308" s="118">
        <v>39991</v>
      </c>
      <c r="W5308" s="114" t="s">
        <v>27</v>
      </c>
    </row>
    <row r="5309" spans="1:23" x14ac:dyDescent="0.25">
      <c r="A5309" s="129">
        <v>41</v>
      </c>
      <c r="B5309" s="76" t="s">
        <v>177</v>
      </c>
      <c r="C5309" s="58" t="s">
        <v>28</v>
      </c>
      <c r="D5309" s="76" t="s">
        <v>34572</v>
      </c>
      <c r="E5309" s="76" t="s">
        <v>22705</v>
      </c>
      <c r="F5309" s="76" t="s">
        <v>28548</v>
      </c>
      <c r="G5309" s="60" t="s">
        <v>25</v>
      </c>
      <c r="H5309" s="107">
        <v>2000670637</v>
      </c>
      <c r="I5309" s="58" t="s">
        <v>3869</v>
      </c>
      <c r="O5309" s="114" t="s">
        <v>26</v>
      </c>
      <c r="T5309" s="120">
        <v>198</v>
      </c>
      <c r="V5309" s="118">
        <v>39991</v>
      </c>
      <c r="W5309" s="114" t="s">
        <v>27</v>
      </c>
    </row>
    <row r="5310" spans="1:23" x14ac:dyDescent="0.25">
      <c r="A5310" s="129">
        <v>41</v>
      </c>
      <c r="B5310" s="76" t="s">
        <v>177</v>
      </c>
      <c r="C5310" s="58" t="s">
        <v>28</v>
      </c>
      <c r="D5310" s="76" t="s">
        <v>34574</v>
      </c>
      <c r="E5310" s="76" t="s">
        <v>22707</v>
      </c>
      <c r="F5310" s="76" t="s">
        <v>28550</v>
      </c>
      <c r="G5310" s="60" t="s">
        <v>25</v>
      </c>
      <c r="H5310" s="107">
        <v>2000666467</v>
      </c>
      <c r="I5310" s="58" t="s">
        <v>3869</v>
      </c>
      <c r="O5310" s="114" t="s">
        <v>26</v>
      </c>
      <c r="T5310" s="120">
        <v>1736</v>
      </c>
      <c r="V5310" s="118">
        <v>40002</v>
      </c>
      <c r="W5310" s="114" t="s">
        <v>27</v>
      </c>
    </row>
    <row r="5311" spans="1:23" x14ac:dyDescent="0.25">
      <c r="A5311" s="129">
        <v>41</v>
      </c>
      <c r="B5311" s="76" t="s">
        <v>177</v>
      </c>
      <c r="C5311" s="58" t="s">
        <v>28</v>
      </c>
      <c r="D5311" s="76" t="s">
        <v>34575</v>
      </c>
      <c r="E5311" s="76" t="s">
        <v>22708</v>
      </c>
      <c r="F5311" s="76" t="s">
        <v>28551</v>
      </c>
      <c r="G5311" s="60" t="s">
        <v>25</v>
      </c>
      <c r="H5311" s="107">
        <v>2000664904</v>
      </c>
      <c r="I5311" s="58" t="s">
        <v>3869</v>
      </c>
      <c r="O5311" s="114" t="s">
        <v>26</v>
      </c>
      <c r="T5311" s="120">
        <v>440.4</v>
      </c>
      <c r="V5311" s="118">
        <v>40005</v>
      </c>
      <c r="W5311" s="114" t="s">
        <v>27</v>
      </c>
    </row>
    <row r="5312" spans="1:23" x14ac:dyDescent="0.25">
      <c r="A5312" s="129">
        <v>41</v>
      </c>
      <c r="B5312" s="76" t="s">
        <v>177</v>
      </c>
      <c r="C5312" s="58" t="s">
        <v>28</v>
      </c>
      <c r="D5312" s="76" t="s">
        <v>34576</v>
      </c>
      <c r="E5312" s="76" t="s">
        <v>22709</v>
      </c>
      <c r="F5312" s="76" t="s">
        <v>28552</v>
      </c>
      <c r="G5312" s="60" t="s">
        <v>25</v>
      </c>
      <c r="H5312" s="107">
        <v>2000669957</v>
      </c>
      <c r="I5312" s="58" t="s">
        <v>9079</v>
      </c>
      <c r="O5312" s="114" t="s">
        <v>26</v>
      </c>
      <c r="T5312" s="120">
        <v>0.14000000000000001</v>
      </c>
      <c r="V5312" s="118">
        <v>40010</v>
      </c>
      <c r="W5312" s="114" t="s">
        <v>27</v>
      </c>
    </row>
    <row r="5313" spans="1:23" x14ac:dyDescent="0.25">
      <c r="A5313" s="129">
        <v>41</v>
      </c>
      <c r="B5313" s="76" t="s">
        <v>177</v>
      </c>
      <c r="C5313" s="58" t="s">
        <v>28</v>
      </c>
      <c r="D5313" s="76" t="s">
        <v>34577</v>
      </c>
      <c r="E5313" s="76" t="s">
        <v>22710</v>
      </c>
      <c r="F5313" s="76" t="s">
        <v>28553</v>
      </c>
      <c r="G5313" s="60" t="s">
        <v>25</v>
      </c>
      <c r="H5313" s="107">
        <v>2000667927</v>
      </c>
      <c r="I5313" s="58" t="s">
        <v>9079</v>
      </c>
      <c r="O5313" s="114" t="s">
        <v>26</v>
      </c>
      <c r="T5313" s="120">
        <v>0.04</v>
      </c>
      <c r="V5313" s="118">
        <v>40019</v>
      </c>
      <c r="W5313" s="114" t="s">
        <v>27</v>
      </c>
    </row>
    <row r="5314" spans="1:23" x14ac:dyDescent="0.25">
      <c r="A5314" s="129">
        <v>41</v>
      </c>
      <c r="B5314" s="76" t="s">
        <v>177</v>
      </c>
      <c r="C5314" s="58" t="s">
        <v>28</v>
      </c>
      <c r="D5314" s="76" t="s">
        <v>34578</v>
      </c>
      <c r="E5314" s="76" t="s">
        <v>2091</v>
      </c>
      <c r="F5314" s="76" t="s">
        <v>28553</v>
      </c>
      <c r="G5314" s="60" t="s">
        <v>25</v>
      </c>
      <c r="H5314" s="107">
        <v>2000671218</v>
      </c>
      <c r="I5314" s="58" t="s">
        <v>9079</v>
      </c>
      <c r="O5314" s="114" t="s">
        <v>26</v>
      </c>
      <c r="T5314" s="120">
        <v>0.04</v>
      </c>
      <c r="V5314" s="118">
        <v>40019</v>
      </c>
      <c r="W5314" s="114" t="s">
        <v>27</v>
      </c>
    </row>
    <row r="5315" spans="1:23" x14ac:dyDescent="0.25">
      <c r="A5315" s="129">
        <v>41</v>
      </c>
      <c r="B5315" s="76" t="s">
        <v>177</v>
      </c>
      <c r="C5315" s="58" t="s">
        <v>28</v>
      </c>
      <c r="D5315" s="76" t="s">
        <v>34577</v>
      </c>
      <c r="E5315" s="76" t="s">
        <v>22711</v>
      </c>
      <c r="F5315" s="76" t="s">
        <v>28553</v>
      </c>
      <c r="G5315" s="60" t="s">
        <v>25</v>
      </c>
      <c r="H5315" s="107">
        <v>2000671307</v>
      </c>
      <c r="I5315" s="58" t="s">
        <v>9079</v>
      </c>
      <c r="O5315" s="114" t="s">
        <v>26</v>
      </c>
      <c r="T5315" s="120">
        <v>0.05</v>
      </c>
      <c r="V5315" s="118">
        <v>40019</v>
      </c>
      <c r="W5315" s="114" t="s">
        <v>27</v>
      </c>
    </row>
    <row r="5316" spans="1:23" x14ac:dyDescent="0.25">
      <c r="A5316" s="129">
        <v>41</v>
      </c>
      <c r="B5316" s="76" t="s">
        <v>177</v>
      </c>
      <c r="C5316" s="58" t="s">
        <v>28</v>
      </c>
      <c r="D5316" s="76" t="s">
        <v>34579</v>
      </c>
      <c r="E5316" s="76" t="s">
        <v>5894</v>
      </c>
      <c r="F5316" s="76" t="s">
        <v>28554</v>
      </c>
      <c r="G5316" s="60" t="s">
        <v>25</v>
      </c>
      <c r="H5316" s="107">
        <v>2000666257</v>
      </c>
      <c r="I5316" s="58" t="s">
        <v>3869</v>
      </c>
      <c r="O5316" s="114" t="s">
        <v>26</v>
      </c>
      <c r="T5316" s="120">
        <v>2405</v>
      </c>
      <c r="V5316" s="118">
        <v>40030</v>
      </c>
      <c r="W5316" s="114" t="s">
        <v>27</v>
      </c>
    </row>
    <row r="5317" spans="1:23" x14ac:dyDescent="0.25">
      <c r="A5317" s="129">
        <v>41</v>
      </c>
      <c r="B5317" s="76" t="s">
        <v>177</v>
      </c>
      <c r="C5317" s="58" t="s">
        <v>28</v>
      </c>
      <c r="D5317" s="76" t="s">
        <v>34580</v>
      </c>
      <c r="E5317" s="76" t="s">
        <v>22712</v>
      </c>
      <c r="F5317" s="76" t="s">
        <v>28555</v>
      </c>
      <c r="G5317" s="60" t="s">
        <v>25</v>
      </c>
      <c r="H5317" s="107">
        <v>2000666656</v>
      </c>
      <c r="I5317" s="58" t="s">
        <v>3869</v>
      </c>
      <c r="O5317" s="114" t="s">
        <v>26</v>
      </c>
      <c r="T5317" s="120">
        <v>5100</v>
      </c>
      <c r="V5317" s="118">
        <v>40030</v>
      </c>
      <c r="W5317" s="114" t="s">
        <v>27</v>
      </c>
    </row>
    <row r="5318" spans="1:23" x14ac:dyDescent="0.25">
      <c r="A5318" s="129">
        <v>41</v>
      </c>
      <c r="B5318" s="76" t="s">
        <v>177</v>
      </c>
      <c r="C5318" s="58" t="s">
        <v>28</v>
      </c>
      <c r="D5318" s="76" t="s">
        <v>34581</v>
      </c>
      <c r="E5318" s="76" t="s">
        <v>22713</v>
      </c>
      <c r="F5318" s="76" t="s">
        <v>28556</v>
      </c>
      <c r="G5318" s="60" t="s">
        <v>25</v>
      </c>
      <c r="H5318" s="107">
        <v>2000670432</v>
      </c>
      <c r="I5318" s="58" t="s">
        <v>3869</v>
      </c>
      <c r="O5318" s="114" t="s">
        <v>26</v>
      </c>
      <c r="T5318" s="120">
        <v>12.81</v>
      </c>
      <c r="V5318" s="118">
        <v>40035</v>
      </c>
      <c r="W5318" s="114" t="s">
        <v>27</v>
      </c>
    </row>
    <row r="5319" spans="1:23" x14ac:dyDescent="0.25">
      <c r="A5319" s="129">
        <v>41</v>
      </c>
      <c r="B5319" s="76" t="s">
        <v>177</v>
      </c>
      <c r="C5319" s="58" t="s">
        <v>28</v>
      </c>
      <c r="D5319" s="76" t="s">
        <v>34582</v>
      </c>
      <c r="E5319" s="76" t="s">
        <v>22714</v>
      </c>
      <c r="F5319" s="76" t="s">
        <v>28557</v>
      </c>
      <c r="G5319" s="60" t="s">
        <v>25</v>
      </c>
      <c r="H5319" s="107">
        <v>2000668586</v>
      </c>
      <c r="I5319" s="58" t="s">
        <v>3869</v>
      </c>
      <c r="O5319" s="114" t="s">
        <v>26</v>
      </c>
      <c r="T5319" s="120">
        <v>267</v>
      </c>
      <c r="V5319" s="118">
        <v>40043</v>
      </c>
      <c r="W5319" s="114" t="s">
        <v>27</v>
      </c>
    </row>
    <row r="5320" spans="1:23" x14ac:dyDescent="0.25">
      <c r="A5320" s="129">
        <v>41</v>
      </c>
      <c r="B5320" s="76" t="s">
        <v>177</v>
      </c>
      <c r="C5320" s="58" t="s">
        <v>28</v>
      </c>
      <c r="D5320" s="76" t="s">
        <v>34583</v>
      </c>
      <c r="E5320" s="76" t="s">
        <v>22715</v>
      </c>
      <c r="F5320" s="76" t="s">
        <v>28558</v>
      </c>
      <c r="G5320" s="60" t="s">
        <v>25</v>
      </c>
      <c r="H5320" s="107">
        <v>2000664386</v>
      </c>
      <c r="I5320" s="58" t="s">
        <v>3869</v>
      </c>
      <c r="O5320" s="114" t="s">
        <v>26</v>
      </c>
      <c r="T5320" s="120">
        <v>4942.25</v>
      </c>
      <c r="V5320" s="118">
        <v>40045</v>
      </c>
      <c r="W5320" s="114" t="s">
        <v>27</v>
      </c>
    </row>
    <row r="5321" spans="1:23" x14ac:dyDescent="0.25">
      <c r="A5321" s="129">
        <v>41</v>
      </c>
      <c r="B5321" s="76" t="s">
        <v>177</v>
      </c>
      <c r="C5321" s="58" t="s">
        <v>28</v>
      </c>
      <c r="D5321" s="76" t="s">
        <v>34584</v>
      </c>
      <c r="E5321" s="76" t="s">
        <v>14263</v>
      </c>
      <c r="F5321" s="76" t="s">
        <v>28559</v>
      </c>
      <c r="G5321" s="60" t="s">
        <v>25</v>
      </c>
      <c r="H5321" s="107">
        <v>2000670696</v>
      </c>
      <c r="I5321" s="58" t="s">
        <v>3869</v>
      </c>
      <c r="O5321" s="114" t="s">
        <v>26</v>
      </c>
      <c r="T5321" s="120">
        <v>28.9</v>
      </c>
      <c r="V5321" s="118">
        <v>40051</v>
      </c>
      <c r="W5321" s="114" t="s">
        <v>27</v>
      </c>
    </row>
    <row r="5322" spans="1:23" x14ac:dyDescent="0.25">
      <c r="A5322" s="129">
        <v>41</v>
      </c>
      <c r="B5322" s="76" t="s">
        <v>177</v>
      </c>
      <c r="C5322" s="58" t="s">
        <v>28</v>
      </c>
      <c r="D5322" s="76" t="s">
        <v>34585</v>
      </c>
      <c r="E5322" s="76" t="s">
        <v>22716</v>
      </c>
      <c r="F5322" s="76" t="s">
        <v>28560</v>
      </c>
      <c r="G5322" s="60" t="s">
        <v>25</v>
      </c>
      <c r="H5322" s="107">
        <v>2000664211</v>
      </c>
      <c r="I5322" s="58" t="s">
        <v>9079</v>
      </c>
      <c r="O5322" s="114" t="s">
        <v>26</v>
      </c>
      <c r="T5322" s="120">
        <v>0.09</v>
      </c>
      <c r="V5322" s="118">
        <v>40054</v>
      </c>
      <c r="W5322" s="114" t="s">
        <v>27</v>
      </c>
    </row>
    <row r="5323" spans="1:23" x14ac:dyDescent="0.25">
      <c r="A5323" s="129">
        <v>41</v>
      </c>
      <c r="B5323" s="76" t="s">
        <v>177</v>
      </c>
      <c r="C5323" s="58" t="s">
        <v>28</v>
      </c>
      <c r="D5323" s="76" t="s">
        <v>34586</v>
      </c>
      <c r="E5323" s="76" t="s">
        <v>22717</v>
      </c>
      <c r="F5323" s="76" t="s">
        <v>28561</v>
      </c>
      <c r="G5323" s="60" t="s">
        <v>39</v>
      </c>
      <c r="H5323" s="107">
        <v>2000669825</v>
      </c>
      <c r="I5323" s="58" t="s">
        <v>9079</v>
      </c>
      <c r="O5323" s="114" t="s">
        <v>53</v>
      </c>
      <c r="T5323" s="120">
        <v>8.43</v>
      </c>
      <c r="V5323" s="118">
        <v>40054</v>
      </c>
      <c r="W5323" s="114" t="s">
        <v>27</v>
      </c>
    </row>
    <row r="5324" spans="1:23" x14ac:dyDescent="0.25">
      <c r="A5324" s="129">
        <v>41</v>
      </c>
      <c r="B5324" s="76" t="s">
        <v>177</v>
      </c>
      <c r="C5324" s="58" t="s">
        <v>28</v>
      </c>
      <c r="D5324" s="76" t="s">
        <v>34587</v>
      </c>
      <c r="E5324" s="76" t="s">
        <v>22718</v>
      </c>
      <c r="F5324" s="76" t="s">
        <v>28562</v>
      </c>
      <c r="G5324" s="60" t="s">
        <v>39</v>
      </c>
      <c r="H5324" s="107">
        <v>2000671439</v>
      </c>
      <c r="I5324" s="58" t="s">
        <v>3869</v>
      </c>
      <c r="O5324" s="114" t="s">
        <v>40</v>
      </c>
      <c r="T5324" s="120">
        <v>0.67</v>
      </c>
      <c r="V5324" s="118">
        <v>40060</v>
      </c>
      <c r="W5324" s="114" t="s">
        <v>27</v>
      </c>
    </row>
    <row r="5325" spans="1:23" x14ac:dyDescent="0.25">
      <c r="A5325" s="129">
        <v>41</v>
      </c>
      <c r="B5325" s="76" t="s">
        <v>177</v>
      </c>
      <c r="C5325" s="58" t="s">
        <v>28</v>
      </c>
      <c r="D5325" s="76" t="s">
        <v>34588</v>
      </c>
      <c r="E5325" s="76" t="s">
        <v>14518</v>
      </c>
      <c r="F5325" s="76" t="s">
        <v>28563</v>
      </c>
      <c r="G5325" s="60" t="s">
        <v>25</v>
      </c>
      <c r="H5325" s="107">
        <v>2000665207</v>
      </c>
      <c r="I5325" s="58" t="s">
        <v>3869</v>
      </c>
      <c r="O5325" s="114" t="s">
        <v>26</v>
      </c>
      <c r="T5325" s="120">
        <v>1678</v>
      </c>
      <c r="V5325" s="118">
        <v>40084</v>
      </c>
      <c r="W5325" s="114" t="s">
        <v>27</v>
      </c>
    </row>
    <row r="5326" spans="1:23" x14ac:dyDescent="0.25">
      <c r="A5326" s="129">
        <v>41</v>
      </c>
      <c r="B5326" s="76" t="s">
        <v>177</v>
      </c>
      <c r="C5326" s="58" t="s">
        <v>28</v>
      </c>
      <c r="D5326" s="76" t="s">
        <v>34589</v>
      </c>
      <c r="E5326" s="76" t="s">
        <v>22719</v>
      </c>
      <c r="F5326" s="76" t="s">
        <v>28564</v>
      </c>
      <c r="G5326" s="60" t="s">
        <v>25</v>
      </c>
      <c r="H5326" s="107">
        <v>2000671347</v>
      </c>
      <c r="I5326" s="58" t="s">
        <v>9079</v>
      </c>
      <c r="O5326" s="114" t="s">
        <v>26</v>
      </c>
      <c r="T5326" s="120">
        <v>0.05</v>
      </c>
      <c r="V5326" s="118">
        <v>40084</v>
      </c>
      <c r="W5326" s="114" t="s">
        <v>27</v>
      </c>
    </row>
    <row r="5327" spans="1:23" x14ac:dyDescent="0.25">
      <c r="A5327" s="129">
        <v>41</v>
      </c>
      <c r="B5327" s="76" t="s">
        <v>177</v>
      </c>
      <c r="C5327" s="58" t="s">
        <v>28</v>
      </c>
      <c r="D5327" s="76" t="s">
        <v>34590</v>
      </c>
      <c r="E5327" s="76" t="s">
        <v>22720</v>
      </c>
      <c r="F5327" s="76" t="s">
        <v>28565</v>
      </c>
      <c r="G5327" s="60" t="s">
        <v>25</v>
      </c>
      <c r="H5327" s="107">
        <v>2000671315</v>
      </c>
      <c r="I5327" s="58" t="s">
        <v>9079</v>
      </c>
      <c r="O5327" s="114" t="s">
        <v>26</v>
      </c>
      <c r="T5327" s="120">
        <v>133.25</v>
      </c>
      <c r="V5327" s="118">
        <v>40086</v>
      </c>
      <c r="W5327" s="114" t="s">
        <v>27</v>
      </c>
    </row>
    <row r="5328" spans="1:23" x14ac:dyDescent="0.25">
      <c r="A5328" s="129">
        <v>41</v>
      </c>
      <c r="B5328" s="76" t="s">
        <v>177</v>
      </c>
      <c r="C5328" s="58" t="s">
        <v>28</v>
      </c>
      <c r="D5328" s="76" t="s">
        <v>34591</v>
      </c>
      <c r="E5328" s="76" t="s">
        <v>22721</v>
      </c>
      <c r="F5328" s="76" t="s">
        <v>28566</v>
      </c>
      <c r="G5328" s="60" t="s">
        <v>25</v>
      </c>
      <c r="H5328" s="107">
        <v>2000664017</v>
      </c>
      <c r="I5328" s="58" t="s">
        <v>9079</v>
      </c>
      <c r="O5328" s="114" t="s">
        <v>26</v>
      </c>
      <c r="T5328" s="120">
        <v>0.04</v>
      </c>
      <c r="V5328" s="118">
        <v>40087</v>
      </c>
      <c r="W5328" s="114" t="s">
        <v>27</v>
      </c>
    </row>
    <row r="5329" spans="1:23" x14ac:dyDescent="0.25">
      <c r="A5329" s="129">
        <v>41</v>
      </c>
      <c r="B5329" s="76" t="s">
        <v>177</v>
      </c>
      <c r="C5329" s="58" t="s">
        <v>28</v>
      </c>
      <c r="D5329" s="76" t="s">
        <v>34592</v>
      </c>
      <c r="E5329" s="76" t="s">
        <v>22722</v>
      </c>
      <c r="F5329" s="76" t="s">
        <v>28567</v>
      </c>
      <c r="G5329" s="60" t="s">
        <v>25</v>
      </c>
      <c r="H5329" s="107">
        <v>2000668721</v>
      </c>
      <c r="I5329" s="58" t="s">
        <v>3869</v>
      </c>
      <c r="O5329" s="114" t="s">
        <v>26</v>
      </c>
      <c r="T5329" s="120">
        <v>617</v>
      </c>
      <c r="V5329" s="118">
        <v>40092</v>
      </c>
      <c r="W5329" s="114" t="s">
        <v>27</v>
      </c>
    </row>
    <row r="5330" spans="1:23" x14ac:dyDescent="0.25">
      <c r="A5330" s="129">
        <v>41</v>
      </c>
      <c r="B5330" s="76" t="s">
        <v>177</v>
      </c>
      <c r="C5330" s="58" t="s">
        <v>28</v>
      </c>
      <c r="D5330" s="76" t="s">
        <v>34593</v>
      </c>
      <c r="E5330" s="76" t="s">
        <v>22723</v>
      </c>
      <c r="F5330" s="76" t="s">
        <v>28568</v>
      </c>
      <c r="G5330" s="60" t="s">
        <v>25</v>
      </c>
      <c r="H5330" s="107">
        <v>2000667709</v>
      </c>
      <c r="I5330" s="58" t="s">
        <v>9079</v>
      </c>
      <c r="O5330" s="114" t="s">
        <v>26</v>
      </c>
      <c r="T5330" s="120">
        <v>0.03</v>
      </c>
      <c r="V5330" s="118">
        <v>40100</v>
      </c>
      <c r="W5330" s="114" t="s">
        <v>27</v>
      </c>
    </row>
    <row r="5331" spans="1:23" x14ac:dyDescent="0.25">
      <c r="A5331" s="129">
        <v>41</v>
      </c>
      <c r="B5331" s="76" t="s">
        <v>177</v>
      </c>
      <c r="C5331" s="58" t="s">
        <v>28</v>
      </c>
      <c r="D5331" s="76" t="s">
        <v>34594</v>
      </c>
      <c r="E5331" s="76" t="s">
        <v>22724</v>
      </c>
      <c r="F5331" s="76" t="s">
        <v>28569</v>
      </c>
      <c r="G5331" s="60" t="s">
        <v>25</v>
      </c>
      <c r="H5331" s="107">
        <v>2000669078</v>
      </c>
      <c r="I5331" s="58" t="s">
        <v>3869</v>
      </c>
      <c r="O5331" s="114" t="s">
        <v>26</v>
      </c>
      <c r="T5331" s="120">
        <v>1728.97</v>
      </c>
      <c r="V5331" s="118">
        <v>40100</v>
      </c>
      <c r="W5331" s="114" t="s">
        <v>27</v>
      </c>
    </row>
    <row r="5332" spans="1:23" x14ac:dyDescent="0.25">
      <c r="A5332" s="129">
        <v>41</v>
      </c>
      <c r="B5332" s="76" t="s">
        <v>177</v>
      </c>
      <c r="C5332" s="58" t="s">
        <v>28</v>
      </c>
      <c r="D5332" s="76" t="s">
        <v>34595</v>
      </c>
      <c r="E5332" s="76" t="s">
        <v>22725</v>
      </c>
      <c r="F5332" s="76" t="s">
        <v>28570</v>
      </c>
      <c r="G5332" s="60" t="s">
        <v>25</v>
      </c>
      <c r="H5332" s="107">
        <v>2000670448</v>
      </c>
      <c r="I5332" s="58" t="s">
        <v>3869</v>
      </c>
      <c r="O5332" s="114" t="s">
        <v>26</v>
      </c>
      <c r="T5332" s="120">
        <v>402</v>
      </c>
      <c r="V5332" s="118">
        <v>40107</v>
      </c>
      <c r="W5332" s="114" t="s">
        <v>27</v>
      </c>
    </row>
    <row r="5333" spans="1:23" x14ac:dyDescent="0.25">
      <c r="A5333" s="129">
        <v>41</v>
      </c>
      <c r="B5333" s="76" t="s">
        <v>177</v>
      </c>
      <c r="C5333" s="58" t="s">
        <v>28</v>
      </c>
      <c r="D5333" s="76" t="s">
        <v>34596</v>
      </c>
      <c r="E5333" s="76" t="s">
        <v>22726</v>
      </c>
      <c r="F5333" s="76" t="s">
        <v>28571</v>
      </c>
      <c r="G5333" s="60" t="s">
        <v>25</v>
      </c>
      <c r="H5333" s="107">
        <v>2000671137</v>
      </c>
      <c r="I5333" s="58" t="s">
        <v>9079</v>
      </c>
      <c r="O5333" s="114" t="s">
        <v>26</v>
      </c>
      <c r="T5333" s="120">
        <v>0.12</v>
      </c>
      <c r="V5333" s="118">
        <v>40117</v>
      </c>
      <c r="W5333" s="114" t="s">
        <v>27</v>
      </c>
    </row>
    <row r="5334" spans="1:23" x14ac:dyDescent="0.25">
      <c r="A5334" s="129">
        <v>41</v>
      </c>
      <c r="B5334" s="76" t="s">
        <v>177</v>
      </c>
      <c r="C5334" s="58" t="s">
        <v>28</v>
      </c>
      <c r="D5334" s="76" t="s">
        <v>34597</v>
      </c>
      <c r="E5334" s="76" t="s">
        <v>22727</v>
      </c>
      <c r="F5334" s="76" t="s">
        <v>28572</v>
      </c>
      <c r="G5334" s="60" t="s">
        <v>25</v>
      </c>
      <c r="H5334" s="107">
        <v>2000663509</v>
      </c>
      <c r="I5334" s="58" t="s">
        <v>9079</v>
      </c>
      <c r="K5334" s="45"/>
      <c r="O5334" s="114" t="s">
        <v>26</v>
      </c>
      <c r="T5334" s="120">
        <v>180.88</v>
      </c>
      <c r="V5334" s="118">
        <v>40123</v>
      </c>
      <c r="W5334" s="114" t="s">
        <v>27</v>
      </c>
    </row>
    <row r="5335" spans="1:23" x14ac:dyDescent="0.25">
      <c r="A5335" s="129">
        <v>41</v>
      </c>
      <c r="B5335" s="76" t="s">
        <v>177</v>
      </c>
      <c r="C5335" s="58" t="s">
        <v>28</v>
      </c>
      <c r="D5335" s="76" t="s">
        <v>34598</v>
      </c>
      <c r="E5335" s="76" t="s">
        <v>22728</v>
      </c>
      <c r="F5335" s="76" t="s">
        <v>28573</v>
      </c>
      <c r="G5335" s="60" t="s">
        <v>25</v>
      </c>
      <c r="H5335" s="107">
        <v>2000669264</v>
      </c>
      <c r="I5335" s="58" t="s">
        <v>3869</v>
      </c>
      <c r="O5335" s="114" t="s">
        <v>26</v>
      </c>
      <c r="T5335" s="120">
        <v>2</v>
      </c>
      <c r="V5335" s="118">
        <v>40129</v>
      </c>
      <c r="W5335" s="114" t="s">
        <v>27</v>
      </c>
    </row>
    <row r="5336" spans="1:23" x14ac:dyDescent="0.25">
      <c r="A5336" s="129">
        <v>41</v>
      </c>
      <c r="B5336" s="76" t="s">
        <v>177</v>
      </c>
      <c r="C5336" s="58" t="s">
        <v>28</v>
      </c>
      <c r="D5336" s="76" t="s">
        <v>34599</v>
      </c>
      <c r="E5336" s="76" t="s">
        <v>22729</v>
      </c>
      <c r="F5336" s="76" t="s">
        <v>28574</v>
      </c>
      <c r="G5336" s="60" t="s">
        <v>39</v>
      </c>
      <c r="H5336" s="107">
        <v>2000671412</v>
      </c>
      <c r="I5336" s="58" t="s">
        <v>3869</v>
      </c>
      <c r="O5336" s="114" t="s">
        <v>40</v>
      </c>
      <c r="T5336" s="120">
        <v>2.61</v>
      </c>
      <c r="V5336" s="118">
        <v>40134</v>
      </c>
      <c r="W5336" s="114" t="s">
        <v>27</v>
      </c>
    </row>
    <row r="5337" spans="1:23" x14ac:dyDescent="0.25">
      <c r="A5337" s="129">
        <v>41</v>
      </c>
      <c r="B5337" s="76" t="s">
        <v>177</v>
      </c>
      <c r="C5337" s="58" t="s">
        <v>28</v>
      </c>
      <c r="D5337" s="76" t="s">
        <v>34600</v>
      </c>
      <c r="E5337" s="76" t="s">
        <v>22730</v>
      </c>
      <c r="F5337" s="76" t="s">
        <v>28575</v>
      </c>
      <c r="G5337" s="60" t="s">
        <v>25</v>
      </c>
      <c r="H5337" s="107">
        <v>2000664033</v>
      </c>
      <c r="I5337" s="58" t="s">
        <v>9079</v>
      </c>
      <c r="O5337" s="114" t="s">
        <v>26</v>
      </c>
      <c r="T5337" s="120">
        <v>1.47</v>
      </c>
      <c r="V5337" s="118">
        <v>40136</v>
      </c>
      <c r="W5337" s="114" t="s">
        <v>27</v>
      </c>
    </row>
    <row r="5338" spans="1:23" x14ac:dyDescent="0.25">
      <c r="A5338" s="129">
        <v>41</v>
      </c>
      <c r="B5338" s="76" t="s">
        <v>177</v>
      </c>
      <c r="C5338" s="58" t="s">
        <v>28</v>
      </c>
      <c r="D5338" s="76" t="s">
        <v>34564</v>
      </c>
      <c r="E5338" s="76" t="s">
        <v>37357</v>
      </c>
      <c r="F5338" s="76" t="s">
        <v>28540</v>
      </c>
      <c r="G5338" s="60" t="s">
        <v>39</v>
      </c>
      <c r="H5338" s="107">
        <v>2000663339</v>
      </c>
      <c r="I5338" s="58" t="s">
        <v>9079</v>
      </c>
      <c r="O5338" s="114" t="s">
        <v>41</v>
      </c>
      <c r="T5338" s="120">
        <v>8.3000000000000007</v>
      </c>
      <c r="V5338" s="118">
        <v>40250</v>
      </c>
      <c r="W5338" s="114" t="s">
        <v>27</v>
      </c>
    </row>
    <row r="5339" spans="1:23" x14ac:dyDescent="0.25">
      <c r="A5339" s="129">
        <v>41</v>
      </c>
      <c r="B5339" s="76" t="s">
        <v>177</v>
      </c>
      <c r="C5339" s="58" t="s">
        <v>28</v>
      </c>
      <c r="D5339" s="76" t="s">
        <v>36962</v>
      </c>
      <c r="E5339" s="76" t="s">
        <v>37358</v>
      </c>
      <c r="F5339" s="76" t="s">
        <v>37746</v>
      </c>
      <c r="G5339" s="60" t="s">
        <v>39</v>
      </c>
      <c r="H5339" s="107">
        <v>2000663347</v>
      </c>
      <c r="I5339" s="58" t="s">
        <v>9079</v>
      </c>
      <c r="O5339" s="114" t="s">
        <v>40</v>
      </c>
      <c r="T5339" s="120">
        <v>13.05</v>
      </c>
      <c r="V5339" s="118">
        <v>40278</v>
      </c>
      <c r="W5339" s="114" t="s">
        <v>27</v>
      </c>
    </row>
    <row r="5340" spans="1:23" x14ac:dyDescent="0.25">
      <c r="A5340" s="129">
        <v>41</v>
      </c>
      <c r="B5340" s="76" t="s">
        <v>177</v>
      </c>
      <c r="C5340" s="58" t="s">
        <v>28</v>
      </c>
      <c r="D5340" s="76" t="s">
        <v>36963</v>
      </c>
      <c r="E5340" s="76" t="s">
        <v>5732</v>
      </c>
      <c r="F5340" s="76" t="s">
        <v>37747</v>
      </c>
      <c r="G5340" s="60" t="s">
        <v>25</v>
      </c>
      <c r="H5340" s="107">
        <v>2000664278</v>
      </c>
      <c r="I5340" s="58" t="s">
        <v>3869</v>
      </c>
      <c r="O5340" s="114" t="s">
        <v>26</v>
      </c>
      <c r="T5340" s="120">
        <v>1824</v>
      </c>
      <c r="V5340" s="118">
        <v>42122</v>
      </c>
      <c r="W5340" s="114" t="s">
        <v>27</v>
      </c>
    </row>
    <row r="5341" spans="1:23" x14ac:dyDescent="0.25">
      <c r="A5341" s="129">
        <v>41</v>
      </c>
      <c r="B5341" s="76" t="s">
        <v>177</v>
      </c>
      <c r="C5341" s="58" t="s">
        <v>28</v>
      </c>
      <c r="D5341" s="76" t="s">
        <v>36964</v>
      </c>
      <c r="E5341" s="76" t="s">
        <v>37359</v>
      </c>
      <c r="F5341" s="76" t="s">
        <v>37748</v>
      </c>
      <c r="G5341" s="60" t="s">
        <v>25</v>
      </c>
      <c r="H5341" s="107">
        <v>2000664726</v>
      </c>
      <c r="I5341" s="58" t="s">
        <v>3869</v>
      </c>
      <c r="O5341" s="114" t="s">
        <v>26</v>
      </c>
      <c r="T5341" s="120">
        <v>234</v>
      </c>
      <c r="V5341" s="118">
        <v>40252</v>
      </c>
      <c r="W5341" s="114" t="s">
        <v>27</v>
      </c>
    </row>
    <row r="5342" spans="1:23" x14ac:dyDescent="0.25">
      <c r="A5342" s="129">
        <v>41</v>
      </c>
      <c r="B5342" s="76" t="s">
        <v>177</v>
      </c>
      <c r="C5342" s="58" t="s">
        <v>28</v>
      </c>
      <c r="D5342" s="76" t="s">
        <v>36965</v>
      </c>
      <c r="E5342" s="76" t="s">
        <v>37360</v>
      </c>
      <c r="F5342" s="76" t="s">
        <v>37749</v>
      </c>
      <c r="G5342" s="60" t="s">
        <v>39</v>
      </c>
      <c r="H5342" s="107">
        <v>2000667067</v>
      </c>
      <c r="I5342" s="58" t="s">
        <v>9079</v>
      </c>
      <c r="O5342" s="114" t="s">
        <v>53</v>
      </c>
      <c r="T5342" s="120">
        <v>44.4</v>
      </c>
      <c r="V5342" s="118">
        <v>39058</v>
      </c>
      <c r="W5342" s="114" t="s">
        <v>27</v>
      </c>
    </row>
    <row r="5343" spans="1:23" x14ac:dyDescent="0.25">
      <c r="A5343" s="129">
        <v>41</v>
      </c>
      <c r="B5343" s="76" t="s">
        <v>177</v>
      </c>
      <c r="C5343" s="58" t="s">
        <v>28</v>
      </c>
      <c r="D5343" s="76" t="s">
        <v>36966</v>
      </c>
      <c r="E5343" s="76" t="s">
        <v>37361</v>
      </c>
      <c r="F5343" s="76" t="s">
        <v>37750</v>
      </c>
      <c r="G5343" s="60" t="s">
        <v>25</v>
      </c>
      <c r="H5343" s="107">
        <v>2000669531</v>
      </c>
      <c r="I5343" s="58" t="s">
        <v>3869</v>
      </c>
      <c r="O5343" s="114" t="s">
        <v>26</v>
      </c>
      <c r="T5343" s="120">
        <v>1421.68</v>
      </c>
      <c r="V5343" s="118">
        <v>40029</v>
      </c>
      <c r="W5343" s="114" t="s">
        <v>27</v>
      </c>
    </row>
    <row r="5344" spans="1:23" x14ac:dyDescent="0.25">
      <c r="A5344" s="129">
        <v>41</v>
      </c>
      <c r="B5344" s="76" t="s">
        <v>177</v>
      </c>
      <c r="C5344" s="58" t="s">
        <v>28</v>
      </c>
      <c r="D5344" s="76" t="s">
        <v>36967</v>
      </c>
      <c r="E5344" s="76" t="s">
        <v>13712</v>
      </c>
      <c r="F5344" s="76" t="s">
        <v>37751</v>
      </c>
      <c r="G5344" s="60" t="s">
        <v>25</v>
      </c>
      <c r="H5344" s="107">
        <v>2000669628</v>
      </c>
      <c r="I5344" s="58" t="s">
        <v>3869</v>
      </c>
      <c r="O5344" s="114" t="s">
        <v>26</v>
      </c>
      <c r="T5344" s="120">
        <v>2724</v>
      </c>
      <c r="V5344" s="118">
        <v>40032</v>
      </c>
      <c r="W5344" s="114" t="s">
        <v>27</v>
      </c>
    </row>
    <row r="5345" spans="1:23" x14ac:dyDescent="0.25">
      <c r="A5345" s="129">
        <v>41</v>
      </c>
      <c r="B5345" s="76" t="s">
        <v>177</v>
      </c>
      <c r="C5345" s="58" t="s">
        <v>28</v>
      </c>
      <c r="D5345" s="76" t="s">
        <v>10382</v>
      </c>
      <c r="E5345" s="76" t="s">
        <v>13142</v>
      </c>
      <c r="F5345" s="76" t="s">
        <v>37752</v>
      </c>
      <c r="G5345" s="60" t="s">
        <v>25</v>
      </c>
      <c r="H5345" s="107">
        <v>2000671021</v>
      </c>
      <c r="I5345" s="58" t="s">
        <v>3869</v>
      </c>
      <c r="O5345" s="114" t="s">
        <v>26</v>
      </c>
      <c r="T5345" s="120">
        <v>4082</v>
      </c>
      <c r="V5345" s="118">
        <v>40019</v>
      </c>
      <c r="W5345" s="114" t="s">
        <v>27</v>
      </c>
    </row>
    <row r="5346" spans="1:23" x14ac:dyDescent="0.25">
      <c r="A5346" s="129">
        <v>41</v>
      </c>
      <c r="B5346" s="76" t="s">
        <v>177</v>
      </c>
      <c r="C5346" s="58" t="s">
        <v>28</v>
      </c>
      <c r="D5346" s="76" t="s">
        <v>36968</v>
      </c>
      <c r="E5346" s="76" t="s">
        <v>37362</v>
      </c>
      <c r="F5346" s="76" t="s">
        <v>37753</v>
      </c>
      <c r="G5346" s="60" t="s">
        <v>25</v>
      </c>
      <c r="H5346" s="107">
        <v>2000671544</v>
      </c>
      <c r="I5346" s="58" t="s">
        <v>3869</v>
      </c>
      <c r="O5346" s="114" t="s">
        <v>26</v>
      </c>
      <c r="T5346" s="120">
        <v>166</v>
      </c>
      <c r="V5346" s="118">
        <v>40032</v>
      </c>
      <c r="W5346" s="114" t="s">
        <v>27</v>
      </c>
    </row>
    <row r="5347" spans="1:23" x14ac:dyDescent="0.25">
      <c r="A5347" s="129">
        <v>42</v>
      </c>
      <c r="B5347" s="76" t="s">
        <v>4429</v>
      </c>
      <c r="C5347" s="58" t="s">
        <v>28</v>
      </c>
      <c r="D5347" s="76" t="s">
        <v>34601</v>
      </c>
      <c r="E5347" s="76" t="s">
        <v>22731</v>
      </c>
      <c r="F5347" s="76" t="s">
        <v>28576</v>
      </c>
      <c r="G5347" s="60" t="s">
        <v>25</v>
      </c>
      <c r="H5347" s="107">
        <v>2000990817</v>
      </c>
      <c r="I5347" s="58" t="s">
        <v>9079</v>
      </c>
      <c r="O5347" s="114" t="s">
        <v>26</v>
      </c>
      <c r="T5347" s="120">
        <v>37256.32</v>
      </c>
      <c r="V5347" s="118">
        <v>39463</v>
      </c>
      <c r="W5347" s="114" t="s">
        <v>27</v>
      </c>
    </row>
    <row r="5348" spans="1:23" x14ac:dyDescent="0.25">
      <c r="A5348" s="129">
        <v>42</v>
      </c>
      <c r="B5348" s="76" t="s">
        <v>4429</v>
      </c>
      <c r="C5348" s="58" t="s">
        <v>28</v>
      </c>
      <c r="D5348" s="76" t="s">
        <v>34602</v>
      </c>
      <c r="E5348" s="76" t="s">
        <v>22732</v>
      </c>
      <c r="F5348" s="76" t="s">
        <v>28577</v>
      </c>
      <c r="G5348" s="60" t="s">
        <v>25</v>
      </c>
      <c r="H5348" s="107">
        <v>2000992464</v>
      </c>
      <c r="I5348" s="58" t="s">
        <v>3869</v>
      </c>
      <c r="O5348" s="114" t="s">
        <v>26</v>
      </c>
      <c r="T5348" s="120">
        <v>4786</v>
      </c>
      <c r="V5348" s="118">
        <v>39514</v>
      </c>
      <c r="W5348" s="114" t="s">
        <v>27</v>
      </c>
    </row>
    <row r="5349" spans="1:23" x14ac:dyDescent="0.25">
      <c r="A5349" s="129">
        <v>42</v>
      </c>
      <c r="B5349" s="76" t="s">
        <v>4429</v>
      </c>
      <c r="C5349" s="58" t="s">
        <v>28</v>
      </c>
      <c r="D5349" s="76" t="s">
        <v>34603</v>
      </c>
      <c r="E5349" s="76" t="s">
        <v>22733</v>
      </c>
      <c r="F5349" s="76" t="s">
        <v>28578</v>
      </c>
      <c r="G5349" s="60" t="s">
        <v>25</v>
      </c>
      <c r="H5349" s="107">
        <v>2000990658</v>
      </c>
      <c r="I5349" s="58" t="s">
        <v>9079</v>
      </c>
      <c r="O5349" s="114" t="s">
        <v>26</v>
      </c>
      <c r="T5349" s="120">
        <v>10896.11</v>
      </c>
      <c r="V5349" s="118">
        <v>39553</v>
      </c>
      <c r="W5349" s="114" t="s">
        <v>27</v>
      </c>
    </row>
    <row r="5350" spans="1:23" x14ac:dyDescent="0.25">
      <c r="A5350" s="129">
        <v>42</v>
      </c>
      <c r="B5350" s="76" t="s">
        <v>4429</v>
      </c>
      <c r="C5350" s="58" t="s">
        <v>28</v>
      </c>
      <c r="D5350" s="76" t="s">
        <v>34604</v>
      </c>
      <c r="E5350" s="76" t="s">
        <v>22734</v>
      </c>
      <c r="F5350" s="76" t="s">
        <v>28579</v>
      </c>
      <c r="G5350" s="60" t="s">
        <v>25</v>
      </c>
      <c r="H5350" s="107">
        <v>2000994645</v>
      </c>
      <c r="I5350" s="58" t="s">
        <v>3869</v>
      </c>
      <c r="O5350" s="114" t="s">
        <v>26</v>
      </c>
      <c r="T5350" s="120">
        <v>37</v>
      </c>
      <c r="V5350" s="118">
        <v>39568</v>
      </c>
      <c r="W5350" s="114" t="s">
        <v>27</v>
      </c>
    </row>
    <row r="5351" spans="1:23" x14ac:dyDescent="0.25">
      <c r="A5351" s="129">
        <v>42</v>
      </c>
      <c r="B5351" s="76" t="s">
        <v>4429</v>
      </c>
      <c r="C5351" s="58" t="s">
        <v>28</v>
      </c>
      <c r="D5351" s="76" t="s">
        <v>34605</v>
      </c>
      <c r="E5351" s="76" t="s">
        <v>6080</v>
      </c>
      <c r="F5351" s="76" t="s">
        <v>28580</v>
      </c>
      <c r="G5351" s="60" t="s">
        <v>25</v>
      </c>
      <c r="H5351" s="107">
        <v>2000994343</v>
      </c>
      <c r="I5351" s="58" t="s">
        <v>3869</v>
      </c>
      <c r="O5351" s="114" t="s">
        <v>26</v>
      </c>
      <c r="T5351" s="120">
        <v>1032</v>
      </c>
      <c r="V5351" s="118">
        <v>39573</v>
      </c>
      <c r="W5351" s="114" t="s">
        <v>27</v>
      </c>
    </row>
    <row r="5352" spans="1:23" x14ac:dyDescent="0.25">
      <c r="A5352" s="129">
        <v>42</v>
      </c>
      <c r="B5352" s="76" t="s">
        <v>4429</v>
      </c>
      <c r="C5352" s="58" t="s">
        <v>28</v>
      </c>
      <c r="D5352" s="76" t="s">
        <v>34606</v>
      </c>
      <c r="E5352" s="76" t="s">
        <v>22735</v>
      </c>
      <c r="F5352" s="76" t="s">
        <v>28581</v>
      </c>
      <c r="G5352" s="60" t="s">
        <v>25</v>
      </c>
      <c r="H5352" s="107">
        <v>2000985506</v>
      </c>
      <c r="I5352" s="58" t="s">
        <v>3869</v>
      </c>
      <c r="O5352" s="114" t="s">
        <v>26</v>
      </c>
      <c r="T5352" s="120">
        <v>3464</v>
      </c>
      <c r="V5352" s="118">
        <v>39673</v>
      </c>
      <c r="W5352" s="114" t="s">
        <v>27</v>
      </c>
    </row>
    <row r="5353" spans="1:23" x14ac:dyDescent="0.25">
      <c r="A5353" s="129">
        <v>42</v>
      </c>
      <c r="B5353" s="76" t="s">
        <v>4429</v>
      </c>
      <c r="C5353" s="58" t="s">
        <v>28</v>
      </c>
      <c r="D5353" s="76" t="s">
        <v>34607</v>
      </c>
      <c r="E5353" s="76" t="s">
        <v>22736</v>
      </c>
      <c r="F5353" s="76" t="s">
        <v>28582</v>
      </c>
      <c r="G5353" s="60" t="s">
        <v>25</v>
      </c>
      <c r="H5353" s="107">
        <v>2000990771</v>
      </c>
      <c r="I5353" s="58" t="s">
        <v>9079</v>
      </c>
      <c r="O5353" s="114" t="s">
        <v>26</v>
      </c>
      <c r="T5353" s="120">
        <v>15805.93</v>
      </c>
      <c r="V5353" s="118">
        <v>39695</v>
      </c>
      <c r="W5353" s="114" t="s">
        <v>27</v>
      </c>
    </row>
    <row r="5354" spans="1:23" x14ac:dyDescent="0.25">
      <c r="A5354" s="129">
        <v>42</v>
      </c>
      <c r="B5354" s="76" t="s">
        <v>4429</v>
      </c>
      <c r="C5354" s="58" t="s">
        <v>24</v>
      </c>
      <c r="D5354" s="76" t="s">
        <v>34608</v>
      </c>
      <c r="E5354" s="76" t="s">
        <v>22737</v>
      </c>
      <c r="F5354" s="76" t="s">
        <v>28583</v>
      </c>
      <c r="G5354" s="60" t="s">
        <v>25</v>
      </c>
      <c r="H5354" s="107">
        <v>2000990836</v>
      </c>
      <c r="I5354" s="58" t="s">
        <v>9079</v>
      </c>
      <c r="O5354" s="114" t="s">
        <v>26</v>
      </c>
      <c r="T5354" s="120">
        <v>8550.84</v>
      </c>
      <c r="V5354" s="118">
        <v>39762</v>
      </c>
      <c r="W5354" s="114" t="s">
        <v>27</v>
      </c>
    </row>
    <row r="5355" spans="1:23" x14ac:dyDescent="0.25">
      <c r="A5355" s="129">
        <v>42</v>
      </c>
      <c r="B5355" s="76" t="s">
        <v>4429</v>
      </c>
      <c r="C5355" s="58" t="s">
        <v>24</v>
      </c>
      <c r="D5355" s="76" t="s">
        <v>34609</v>
      </c>
      <c r="E5355" s="76" t="s">
        <v>22738</v>
      </c>
      <c r="F5355" s="76" t="s">
        <v>28584</v>
      </c>
      <c r="G5355" s="60" t="s">
        <v>25</v>
      </c>
      <c r="H5355" s="107">
        <v>2000990461</v>
      </c>
      <c r="I5355" s="58" t="s">
        <v>9079</v>
      </c>
      <c r="O5355" s="114" t="s">
        <v>26</v>
      </c>
      <c r="T5355" s="120">
        <v>0.48</v>
      </c>
      <c r="V5355" s="118">
        <v>39811</v>
      </c>
      <c r="W5355" s="114" t="s">
        <v>27</v>
      </c>
    </row>
    <row r="5356" spans="1:23" x14ac:dyDescent="0.25">
      <c r="A5356" s="129">
        <v>42</v>
      </c>
      <c r="B5356" s="76" t="s">
        <v>4429</v>
      </c>
      <c r="C5356" s="58" t="s">
        <v>24</v>
      </c>
      <c r="D5356" s="76" t="s">
        <v>34610</v>
      </c>
      <c r="E5356" s="76" t="s">
        <v>22739</v>
      </c>
      <c r="F5356" s="76" t="s">
        <v>28585</v>
      </c>
      <c r="G5356" s="60" t="s">
        <v>25</v>
      </c>
      <c r="H5356" s="107">
        <v>2001000732</v>
      </c>
      <c r="I5356" s="58" t="s">
        <v>3869</v>
      </c>
      <c r="O5356" s="114" t="s">
        <v>26</v>
      </c>
      <c r="T5356" s="120">
        <v>200</v>
      </c>
      <c r="V5356" s="118">
        <v>39819</v>
      </c>
      <c r="W5356" s="114" t="s">
        <v>27</v>
      </c>
    </row>
    <row r="5357" spans="1:23" x14ac:dyDescent="0.25">
      <c r="A5357" s="129">
        <v>42</v>
      </c>
      <c r="B5357" s="76" t="s">
        <v>4429</v>
      </c>
      <c r="C5357" s="58" t="s">
        <v>24</v>
      </c>
      <c r="D5357" s="76" t="s">
        <v>34611</v>
      </c>
      <c r="E5357" s="76" t="s">
        <v>22740</v>
      </c>
      <c r="F5357" s="76" t="s">
        <v>28586</v>
      </c>
      <c r="G5357" s="60" t="s">
        <v>25</v>
      </c>
      <c r="H5357" s="107">
        <v>2000996575</v>
      </c>
      <c r="I5357" s="58" t="s">
        <v>3869</v>
      </c>
      <c r="O5357" s="114" t="s">
        <v>26</v>
      </c>
      <c r="T5357" s="120">
        <v>2122</v>
      </c>
      <c r="V5357" s="118">
        <v>39825</v>
      </c>
      <c r="W5357" s="114" t="s">
        <v>27</v>
      </c>
    </row>
    <row r="5358" spans="1:23" x14ac:dyDescent="0.25">
      <c r="A5358" s="129">
        <v>42</v>
      </c>
      <c r="B5358" s="76" t="s">
        <v>4429</v>
      </c>
      <c r="C5358" s="58" t="s">
        <v>24</v>
      </c>
      <c r="D5358" s="76" t="s">
        <v>34612</v>
      </c>
      <c r="E5358" s="76" t="s">
        <v>22741</v>
      </c>
      <c r="F5358" s="76" t="s">
        <v>28587</v>
      </c>
      <c r="G5358" s="60" t="s">
        <v>25</v>
      </c>
      <c r="H5358" s="107">
        <v>2000991999</v>
      </c>
      <c r="I5358" s="58" t="s">
        <v>3869</v>
      </c>
      <c r="O5358" s="114" t="s">
        <v>26</v>
      </c>
      <c r="T5358" s="120">
        <v>10635.5</v>
      </c>
      <c r="V5358" s="118">
        <v>39833</v>
      </c>
      <c r="W5358" s="114" t="s">
        <v>27</v>
      </c>
    </row>
    <row r="5359" spans="1:23" x14ac:dyDescent="0.25">
      <c r="A5359" s="129">
        <v>42</v>
      </c>
      <c r="B5359" s="76" t="s">
        <v>4429</v>
      </c>
      <c r="C5359" s="58" t="s">
        <v>24</v>
      </c>
      <c r="D5359" s="76" t="s">
        <v>34613</v>
      </c>
      <c r="E5359" s="76" t="s">
        <v>22742</v>
      </c>
      <c r="F5359" s="76" t="s">
        <v>28588</v>
      </c>
      <c r="G5359" s="60" t="s">
        <v>25</v>
      </c>
      <c r="H5359" s="107">
        <v>2000985913</v>
      </c>
      <c r="I5359" s="58" t="s">
        <v>3869</v>
      </c>
      <c r="O5359" s="114" t="s">
        <v>26</v>
      </c>
      <c r="T5359" s="120">
        <v>3912</v>
      </c>
      <c r="V5359" s="118">
        <v>39842</v>
      </c>
      <c r="W5359" s="114" t="s">
        <v>27</v>
      </c>
    </row>
    <row r="5360" spans="1:23" x14ac:dyDescent="0.25">
      <c r="A5360" s="129">
        <v>42</v>
      </c>
      <c r="B5360" s="76" t="s">
        <v>4429</v>
      </c>
      <c r="C5360" s="58" t="s">
        <v>24</v>
      </c>
      <c r="D5360" s="76" t="s">
        <v>34614</v>
      </c>
      <c r="E5360" s="76" t="s">
        <v>22743</v>
      </c>
      <c r="F5360" s="76" t="s">
        <v>28589</v>
      </c>
      <c r="G5360" s="60" t="s">
        <v>25</v>
      </c>
      <c r="H5360" s="107">
        <v>2000998306</v>
      </c>
      <c r="I5360" s="58" t="s">
        <v>3869</v>
      </c>
      <c r="O5360" s="114" t="s">
        <v>26</v>
      </c>
      <c r="T5360" s="120">
        <v>4602</v>
      </c>
      <c r="V5360" s="118">
        <v>39847</v>
      </c>
      <c r="W5360" s="114" t="s">
        <v>27</v>
      </c>
    </row>
    <row r="5361" spans="1:23" x14ac:dyDescent="0.25">
      <c r="A5361" s="129">
        <v>42</v>
      </c>
      <c r="B5361" s="76" t="s">
        <v>4429</v>
      </c>
      <c r="C5361" s="58" t="s">
        <v>24</v>
      </c>
      <c r="D5361" s="76" t="s">
        <v>34615</v>
      </c>
      <c r="E5361" s="76" t="s">
        <v>22744</v>
      </c>
      <c r="F5361" s="76" t="s">
        <v>28590</v>
      </c>
      <c r="G5361" s="60" t="s">
        <v>25</v>
      </c>
      <c r="H5361" s="107">
        <v>2000959758</v>
      </c>
      <c r="I5361" s="58" t="s">
        <v>3869</v>
      </c>
      <c r="O5361" s="114" t="s">
        <v>26</v>
      </c>
      <c r="T5361" s="120">
        <v>116</v>
      </c>
      <c r="V5361" s="118">
        <v>39848</v>
      </c>
      <c r="W5361" s="114" t="s">
        <v>27</v>
      </c>
    </row>
    <row r="5362" spans="1:23" x14ac:dyDescent="0.25">
      <c r="A5362" s="129">
        <v>42</v>
      </c>
      <c r="B5362" s="76" t="s">
        <v>4429</v>
      </c>
      <c r="C5362" s="58" t="s">
        <v>24</v>
      </c>
      <c r="D5362" s="76" t="s">
        <v>34616</v>
      </c>
      <c r="E5362" s="76" t="s">
        <v>51</v>
      </c>
      <c r="F5362" s="76" t="s">
        <v>28591</v>
      </c>
      <c r="G5362" s="60" t="s">
        <v>25</v>
      </c>
      <c r="H5362" s="107">
        <v>2000992286</v>
      </c>
      <c r="I5362" s="58" t="s">
        <v>3869</v>
      </c>
      <c r="K5362" s="45"/>
      <c r="O5362" s="114" t="s">
        <v>26</v>
      </c>
      <c r="T5362" s="120">
        <v>1637</v>
      </c>
      <c r="V5362" s="118">
        <v>39853</v>
      </c>
      <c r="W5362" s="114" t="s">
        <v>27</v>
      </c>
    </row>
    <row r="5363" spans="1:23" x14ac:dyDescent="0.25">
      <c r="A5363" s="129">
        <v>42</v>
      </c>
      <c r="B5363" s="76" t="s">
        <v>4429</v>
      </c>
      <c r="C5363" s="58" t="s">
        <v>24</v>
      </c>
      <c r="D5363" s="76" t="s">
        <v>34617</v>
      </c>
      <c r="E5363" s="76" t="s">
        <v>22745</v>
      </c>
      <c r="F5363" s="76" t="s">
        <v>28592</v>
      </c>
      <c r="G5363" s="60" t="s">
        <v>25</v>
      </c>
      <c r="H5363" s="107">
        <v>2000992294</v>
      </c>
      <c r="I5363" s="58" t="s">
        <v>3869</v>
      </c>
      <c r="O5363" s="114" t="s">
        <v>26</v>
      </c>
      <c r="T5363" s="120">
        <v>4592</v>
      </c>
      <c r="V5363" s="118">
        <v>39855</v>
      </c>
      <c r="W5363" s="114" t="s">
        <v>27</v>
      </c>
    </row>
    <row r="5364" spans="1:23" x14ac:dyDescent="0.25">
      <c r="A5364" s="129">
        <v>42</v>
      </c>
      <c r="B5364" s="76" t="s">
        <v>4429</v>
      </c>
      <c r="C5364" s="58" t="s">
        <v>24</v>
      </c>
      <c r="D5364" s="76" t="s">
        <v>34618</v>
      </c>
      <c r="E5364" s="76" t="s">
        <v>22746</v>
      </c>
      <c r="F5364" s="76" t="s">
        <v>28593</v>
      </c>
      <c r="G5364" s="60" t="s">
        <v>25</v>
      </c>
      <c r="H5364" s="107">
        <v>2000991964</v>
      </c>
      <c r="I5364" s="58" t="s">
        <v>3869</v>
      </c>
      <c r="O5364" s="114" t="s">
        <v>26</v>
      </c>
      <c r="T5364" s="120">
        <v>842</v>
      </c>
      <c r="V5364" s="118">
        <v>39858</v>
      </c>
      <c r="W5364" s="114" t="s">
        <v>27</v>
      </c>
    </row>
    <row r="5365" spans="1:23" x14ac:dyDescent="0.25">
      <c r="A5365" s="129">
        <v>42</v>
      </c>
      <c r="B5365" s="76" t="s">
        <v>4429</v>
      </c>
      <c r="C5365" s="58" t="s">
        <v>24</v>
      </c>
      <c r="D5365" s="76" t="s">
        <v>34619</v>
      </c>
      <c r="E5365" s="76" t="s">
        <v>22747</v>
      </c>
      <c r="F5365" s="76" t="s">
        <v>28594</v>
      </c>
      <c r="G5365" s="60" t="s">
        <v>25</v>
      </c>
      <c r="H5365" s="107">
        <v>2000985522</v>
      </c>
      <c r="I5365" s="58" t="s">
        <v>3869</v>
      </c>
      <c r="O5365" s="114" t="s">
        <v>26</v>
      </c>
      <c r="T5365" s="120">
        <v>2691.47</v>
      </c>
      <c r="V5365" s="118">
        <v>39867</v>
      </c>
      <c r="W5365" s="114" t="s">
        <v>27</v>
      </c>
    </row>
    <row r="5366" spans="1:23" x14ac:dyDescent="0.25">
      <c r="A5366" s="129">
        <v>42</v>
      </c>
      <c r="B5366" s="76" t="s">
        <v>4429</v>
      </c>
      <c r="C5366" s="58" t="s">
        <v>24</v>
      </c>
      <c r="D5366" s="76" t="s">
        <v>34620</v>
      </c>
      <c r="E5366" s="76" t="s">
        <v>22748</v>
      </c>
      <c r="F5366" s="76" t="s">
        <v>28595</v>
      </c>
      <c r="G5366" s="60" t="s">
        <v>25</v>
      </c>
      <c r="H5366" s="107">
        <v>2000985697</v>
      </c>
      <c r="I5366" s="58" t="s">
        <v>3869</v>
      </c>
      <c r="O5366" s="114" t="s">
        <v>26</v>
      </c>
      <c r="T5366" s="120">
        <v>1242</v>
      </c>
      <c r="V5366" s="118">
        <v>39874</v>
      </c>
      <c r="W5366" s="114" t="s">
        <v>27</v>
      </c>
    </row>
    <row r="5367" spans="1:23" x14ac:dyDescent="0.25">
      <c r="A5367" s="129">
        <v>42</v>
      </c>
      <c r="B5367" s="76" t="s">
        <v>4429</v>
      </c>
      <c r="C5367" s="58" t="s">
        <v>24</v>
      </c>
      <c r="D5367" s="76" t="s">
        <v>34621</v>
      </c>
      <c r="E5367" s="76" t="s">
        <v>22749</v>
      </c>
      <c r="F5367" s="76" t="s">
        <v>28596</v>
      </c>
      <c r="G5367" s="60" t="s">
        <v>25</v>
      </c>
      <c r="H5367" s="107">
        <v>2000959734</v>
      </c>
      <c r="I5367" s="58" t="s">
        <v>3869</v>
      </c>
      <c r="O5367" s="114" t="s">
        <v>26</v>
      </c>
      <c r="T5367" s="120">
        <v>1624.5</v>
      </c>
      <c r="V5367" s="118">
        <v>39876</v>
      </c>
      <c r="W5367" s="114" t="s">
        <v>27</v>
      </c>
    </row>
    <row r="5368" spans="1:23" x14ac:dyDescent="0.25">
      <c r="A5368" s="129">
        <v>42</v>
      </c>
      <c r="B5368" s="76" t="s">
        <v>4429</v>
      </c>
      <c r="C5368" s="58" t="s">
        <v>24</v>
      </c>
      <c r="D5368" s="76" t="s">
        <v>34622</v>
      </c>
      <c r="E5368" s="76" t="s">
        <v>22750</v>
      </c>
      <c r="F5368" s="76" t="s">
        <v>28597</v>
      </c>
      <c r="G5368" s="60" t="s">
        <v>25</v>
      </c>
      <c r="H5368" s="107">
        <v>2000989889</v>
      </c>
      <c r="I5368" s="58" t="s">
        <v>9079</v>
      </c>
      <c r="O5368" s="114" t="s">
        <v>26</v>
      </c>
      <c r="T5368" s="120">
        <v>9064.85</v>
      </c>
      <c r="V5368" s="118">
        <v>39886</v>
      </c>
      <c r="W5368" s="114" t="s">
        <v>27</v>
      </c>
    </row>
    <row r="5369" spans="1:23" x14ac:dyDescent="0.25">
      <c r="A5369" s="129">
        <v>42</v>
      </c>
      <c r="B5369" s="76" t="s">
        <v>4429</v>
      </c>
      <c r="C5369" s="58" t="s">
        <v>24</v>
      </c>
      <c r="D5369" s="76" t="s">
        <v>34623</v>
      </c>
      <c r="E5369" s="76" t="s">
        <v>22751</v>
      </c>
      <c r="F5369" s="76" t="s">
        <v>28598</v>
      </c>
      <c r="G5369" s="60" t="s">
        <v>25</v>
      </c>
      <c r="H5369" s="107">
        <v>2000986103</v>
      </c>
      <c r="I5369" s="58" t="s">
        <v>3869</v>
      </c>
      <c r="O5369" s="114" t="s">
        <v>26</v>
      </c>
      <c r="T5369" s="120">
        <v>1212</v>
      </c>
      <c r="V5369" s="118">
        <v>39892</v>
      </c>
      <c r="W5369" s="114" t="s">
        <v>27</v>
      </c>
    </row>
    <row r="5370" spans="1:23" x14ac:dyDescent="0.25">
      <c r="A5370" s="129">
        <v>42</v>
      </c>
      <c r="B5370" s="76" t="s">
        <v>4429</v>
      </c>
      <c r="C5370" s="58" t="s">
        <v>24</v>
      </c>
      <c r="D5370" s="76" t="s">
        <v>34624</v>
      </c>
      <c r="E5370" s="76" t="s">
        <v>22752</v>
      </c>
      <c r="F5370" s="76" t="s">
        <v>28599</v>
      </c>
      <c r="G5370" s="60" t="s">
        <v>25</v>
      </c>
      <c r="H5370" s="107">
        <v>2000998454</v>
      </c>
      <c r="I5370" s="58" t="s">
        <v>3869</v>
      </c>
      <c r="O5370" s="114" t="s">
        <v>26</v>
      </c>
      <c r="T5370" s="120">
        <v>4212</v>
      </c>
      <c r="V5370" s="118">
        <v>39893</v>
      </c>
      <c r="W5370" s="114" t="s">
        <v>27</v>
      </c>
    </row>
    <row r="5371" spans="1:23" x14ac:dyDescent="0.25">
      <c r="A5371" s="129">
        <v>42</v>
      </c>
      <c r="B5371" s="76" t="s">
        <v>4429</v>
      </c>
      <c r="C5371" s="58" t="s">
        <v>24</v>
      </c>
      <c r="D5371" s="76" t="s">
        <v>34625</v>
      </c>
      <c r="E5371" s="76" t="s">
        <v>22753</v>
      </c>
      <c r="F5371" s="76" t="s">
        <v>28600</v>
      </c>
      <c r="G5371" s="60" t="s">
        <v>25</v>
      </c>
      <c r="H5371" s="107">
        <v>2000986111</v>
      </c>
      <c r="I5371" s="58" t="s">
        <v>3869</v>
      </c>
      <c r="O5371" s="114" t="s">
        <v>26</v>
      </c>
      <c r="T5371" s="120">
        <v>412</v>
      </c>
      <c r="V5371" s="118">
        <v>39904</v>
      </c>
      <c r="W5371" s="114" t="s">
        <v>27</v>
      </c>
    </row>
    <row r="5372" spans="1:23" x14ac:dyDescent="0.25">
      <c r="A5372" s="129">
        <v>42</v>
      </c>
      <c r="B5372" s="76" t="s">
        <v>4429</v>
      </c>
      <c r="C5372" s="58" t="s">
        <v>24</v>
      </c>
      <c r="D5372" s="76" t="s">
        <v>34626</v>
      </c>
      <c r="E5372" s="76" t="s">
        <v>22754</v>
      </c>
      <c r="F5372" s="76" t="s">
        <v>28601</v>
      </c>
      <c r="G5372" s="60" t="s">
        <v>25</v>
      </c>
      <c r="H5372" s="107">
        <v>2000990569</v>
      </c>
      <c r="I5372" s="58" t="s">
        <v>9079</v>
      </c>
      <c r="O5372" s="114" t="s">
        <v>26</v>
      </c>
      <c r="T5372" s="120">
        <v>2278.9899999999998</v>
      </c>
      <c r="V5372" s="118">
        <v>39921</v>
      </c>
      <c r="W5372" s="114" t="s">
        <v>27</v>
      </c>
    </row>
    <row r="5373" spans="1:23" x14ac:dyDescent="0.25">
      <c r="A5373" s="129">
        <v>42</v>
      </c>
      <c r="B5373" s="76" t="s">
        <v>4429</v>
      </c>
      <c r="C5373" s="58" t="s">
        <v>24</v>
      </c>
      <c r="D5373" s="76" t="s">
        <v>34627</v>
      </c>
      <c r="E5373" s="76" t="s">
        <v>22755</v>
      </c>
      <c r="F5373" s="76" t="s">
        <v>28602</v>
      </c>
      <c r="G5373" s="60" t="s">
        <v>25</v>
      </c>
      <c r="H5373" s="107">
        <v>2000993495</v>
      </c>
      <c r="I5373" s="58" t="s">
        <v>3869</v>
      </c>
      <c r="O5373" s="114" t="s">
        <v>26</v>
      </c>
      <c r="T5373" s="120">
        <v>5.71</v>
      </c>
      <c r="V5373" s="118">
        <v>39924</v>
      </c>
      <c r="W5373" s="114" t="s">
        <v>27</v>
      </c>
    </row>
    <row r="5374" spans="1:23" x14ac:dyDescent="0.25">
      <c r="A5374" s="129">
        <v>42</v>
      </c>
      <c r="B5374" s="76" t="s">
        <v>4429</v>
      </c>
      <c r="C5374" s="58" t="s">
        <v>24</v>
      </c>
      <c r="D5374" s="76" t="s">
        <v>34628</v>
      </c>
      <c r="E5374" s="76" t="s">
        <v>22756</v>
      </c>
      <c r="F5374" s="76" t="s">
        <v>28603</v>
      </c>
      <c r="G5374" s="60" t="s">
        <v>25</v>
      </c>
      <c r="H5374" s="107">
        <v>2000992057</v>
      </c>
      <c r="I5374" s="58" t="s">
        <v>3869</v>
      </c>
      <c r="O5374" s="114" t="s">
        <v>26</v>
      </c>
      <c r="T5374" s="120">
        <v>15363</v>
      </c>
      <c r="V5374" s="118">
        <v>39925</v>
      </c>
      <c r="W5374" s="114" t="s">
        <v>27</v>
      </c>
    </row>
    <row r="5375" spans="1:23" x14ac:dyDescent="0.25">
      <c r="A5375" s="129">
        <v>42</v>
      </c>
      <c r="B5375" s="76" t="s">
        <v>4429</v>
      </c>
      <c r="C5375" s="58" t="s">
        <v>24</v>
      </c>
      <c r="D5375" s="76" t="s">
        <v>34629</v>
      </c>
      <c r="E5375" s="76" t="s">
        <v>22757</v>
      </c>
      <c r="F5375" s="76" t="s">
        <v>28604</v>
      </c>
      <c r="G5375" s="60" t="s">
        <v>25</v>
      </c>
      <c r="H5375" s="107">
        <v>2000999744</v>
      </c>
      <c r="I5375" s="58" t="s">
        <v>9079</v>
      </c>
      <c r="O5375" s="114" t="s">
        <v>26</v>
      </c>
      <c r="T5375" s="120">
        <v>792.68</v>
      </c>
      <c r="V5375" s="118">
        <v>39925</v>
      </c>
      <c r="W5375" s="114" t="s">
        <v>27</v>
      </c>
    </row>
    <row r="5376" spans="1:23" x14ac:dyDescent="0.25">
      <c r="A5376" s="129">
        <v>42</v>
      </c>
      <c r="B5376" s="76" t="s">
        <v>4429</v>
      </c>
      <c r="C5376" s="58" t="s">
        <v>24</v>
      </c>
      <c r="D5376" s="76" t="s">
        <v>34630</v>
      </c>
      <c r="E5376" s="76" t="s">
        <v>22758</v>
      </c>
      <c r="F5376" s="76" t="s">
        <v>28605</v>
      </c>
      <c r="G5376" s="60" t="s">
        <v>25</v>
      </c>
      <c r="H5376" s="107">
        <v>2000997307</v>
      </c>
      <c r="I5376" s="58" t="s">
        <v>3869</v>
      </c>
      <c r="O5376" s="114" t="s">
        <v>26</v>
      </c>
      <c r="T5376" s="120">
        <v>762</v>
      </c>
      <c r="V5376" s="118">
        <v>39926</v>
      </c>
      <c r="W5376" s="114" t="s">
        <v>27</v>
      </c>
    </row>
    <row r="5377" spans="1:23" x14ac:dyDescent="0.25">
      <c r="A5377" s="129">
        <v>42</v>
      </c>
      <c r="B5377" s="76" t="s">
        <v>4429</v>
      </c>
      <c r="C5377" s="58" t="s">
        <v>24</v>
      </c>
      <c r="D5377" s="76" t="s">
        <v>34631</v>
      </c>
      <c r="E5377" s="76" t="s">
        <v>22759</v>
      </c>
      <c r="F5377" s="76" t="s">
        <v>28606</v>
      </c>
      <c r="G5377" s="60" t="s">
        <v>25</v>
      </c>
      <c r="H5377" s="107">
        <v>2000994197</v>
      </c>
      <c r="I5377" s="58" t="s">
        <v>3869</v>
      </c>
      <c r="O5377" s="114" t="s">
        <v>26</v>
      </c>
      <c r="T5377" s="120">
        <v>4946.71</v>
      </c>
      <c r="V5377" s="118">
        <v>39933</v>
      </c>
      <c r="W5377" s="114" t="s">
        <v>27</v>
      </c>
    </row>
    <row r="5378" spans="1:23" x14ac:dyDescent="0.25">
      <c r="A5378" s="129">
        <v>42</v>
      </c>
      <c r="B5378" s="76" t="s">
        <v>4429</v>
      </c>
      <c r="C5378" s="58" t="s">
        <v>24</v>
      </c>
      <c r="D5378" s="76" t="s">
        <v>34632</v>
      </c>
      <c r="E5378" s="76" t="s">
        <v>22760</v>
      </c>
      <c r="F5378" s="76" t="s">
        <v>28607</v>
      </c>
      <c r="G5378" s="60" t="s">
        <v>39</v>
      </c>
      <c r="H5378" s="107">
        <v>2000985077</v>
      </c>
      <c r="I5378" s="58" t="s">
        <v>3869</v>
      </c>
      <c r="O5378" s="114" t="s">
        <v>53</v>
      </c>
      <c r="T5378" s="120">
        <v>221.38</v>
      </c>
      <c r="V5378" s="118">
        <v>39937</v>
      </c>
      <c r="W5378" s="114" t="s">
        <v>27</v>
      </c>
    </row>
    <row r="5379" spans="1:23" x14ac:dyDescent="0.25">
      <c r="A5379" s="129">
        <v>42</v>
      </c>
      <c r="B5379" s="76" t="s">
        <v>4429</v>
      </c>
      <c r="C5379" s="58" t="s">
        <v>24</v>
      </c>
      <c r="D5379" s="76" t="s">
        <v>34633</v>
      </c>
      <c r="E5379" s="76" t="s">
        <v>22761</v>
      </c>
      <c r="F5379" s="76" t="s">
        <v>28608</v>
      </c>
      <c r="G5379" s="60" t="s">
        <v>25</v>
      </c>
      <c r="H5379" s="107">
        <v>2000992437</v>
      </c>
      <c r="I5379" s="58" t="s">
        <v>3869</v>
      </c>
      <c r="O5379" s="114" t="s">
        <v>26</v>
      </c>
      <c r="T5379" s="120">
        <v>23959</v>
      </c>
      <c r="V5379" s="118">
        <v>39954</v>
      </c>
      <c r="W5379" s="114" t="s">
        <v>27</v>
      </c>
    </row>
    <row r="5380" spans="1:23" x14ac:dyDescent="0.25">
      <c r="A5380" s="129">
        <v>42</v>
      </c>
      <c r="B5380" s="76" t="s">
        <v>4429</v>
      </c>
      <c r="C5380" s="58" t="s">
        <v>24</v>
      </c>
      <c r="D5380" s="76" t="s">
        <v>34634</v>
      </c>
      <c r="E5380" s="76" t="s">
        <v>22762</v>
      </c>
      <c r="F5380" s="76" t="s">
        <v>28609</v>
      </c>
      <c r="G5380" s="60" t="s">
        <v>25</v>
      </c>
      <c r="H5380" s="107">
        <v>2000990518</v>
      </c>
      <c r="I5380" s="58" t="s">
        <v>9079</v>
      </c>
      <c r="O5380" s="114" t="s">
        <v>26</v>
      </c>
      <c r="T5380" s="120">
        <v>2033.25</v>
      </c>
      <c r="V5380" s="118">
        <v>39969</v>
      </c>
      <c r="W5380" s="114" t="s">
        <v>27</v>
      </c>
    </row>
    <row r="5381" spans="1:23" x14ac:dyDescent="0.25">
      <c r="A5381" s="129">
        <v>42</v>
      </c>
      <c r="B5381" s="76" t="s">
        <v>4429</v>
      </c>
      <c r="C5381" s="58" t="s">
        <v>24</v>
      </c>
      <c r="D5381" s="76" t="s">
        <v>34635</v>
      </c>
      <c r="E5381" s="76" t="s">
        <v>22763</v>
      </c>
      <c r="F5381" s="76" t="s">
        <v>28610</v>
      </c>
      <c r="G5381" s="60" t="s">
        <v>25</v>
      </c>
      <c r="H5381" s="107">
        <v>2000994262</v>
      </c>
      <c r="I5381" s="58" t="s">
        <v>3869</v>
      </c>
      <c r="O5381" s="114" t="s">
        <v>26</v>
      </c>
      <c r="T5381" s="120">
        <v>1239.2</v>
      </c>
      <c r="V5381" s="118">
        <v>39974</v>
      </c>
      <c r="W5381" s="114" t="s">
        <v>27</v>
      </c>
    </row>
    <row r="5382" spans="1:23" x14ac:dyDescent="0.25">
      <c r="A5382" s="129">
        <v>42</v>
      </c>
      <c r="B5382" s="76" t="s">
        <v>4429</v>
      </c>
      <c r="C5382" s="58" t="s">
        <v>24</v>
      </c>
      <c r="D5382" s="76" t="s">
        <v>34636</v>
      </c>
      <c r="E5382" s="76" t="s">
        <v>22764</v>
      </c>
      <c r="F5382" s="76" t="s">
        <v>28611</v>
      </c>
      <c r="G5382" s="60" t="s">
        <v>25</v>
      </c>
      <c r="H5382" s="107">
        <v>2000990507</v>
      </c>
      <c r="I5382" s="58" t="s">
        <v>9079</v>
      </c>
      <c r="O5382" s="114" t="s">
        <v>26</v>
      </c>
      <c r="T5382" s="120">
        <v>1463.63</v>
      </c>
      <c r="V5382" s="118">
        <v>39982</v>
      </c>
      <c r="W5382" s="114" t="s">
        <v>27</v>
      </c>
    </row>
    <row r="5383" spans="1:23" x14ac:dyDescent="0.25">
      <c r="A5383" s="129">
        <v>42</v>
      </c>
      <c r="B5383" s="76" t="s">
        <v>4429</v>
      </c>
      <c r="C5383" s="58" t="s">
        <v>24</v>
      </c>
      <c r="D5383" s="76" t="s">
        <v>34637</v>
      </c>
      <c r="E5383" s="76" t="s">
        <v>21341</v>
      </c>
      <c r="F5383" s="76" t="s">
        <v>28612</v>
      </c>
      <c r="G5383" s="60" t="s">
        <v>25</v>
      </c>
      <c r="H5383" s="107">
        <v>2000996017</v>
      </c>
      <c r="I5383" s="58" t="s">
        <v>3869</v>
      </c>
      <c r="O5383" s="114" t="s">
        <v>26</v>
      </c>
      <c r="T5383" s="120">
        <v>662</v>
      </c>
      <c r="V5383" s="118">
        <v>39986</v>
      </c>
      <c r="W5383" s="114" t="s">
        <v>27</v>
      </c>
    </row>
    <row r="5384" spans="1:23" x14ac:dyDescent="0.25">
      <c r="A5384" s="129">
        <v>42</v>
      </c>
      <c r="B5384" s="76" t="s">
        <v>4429</v>
      </c>
      <c r="C5384" s="58" t="s">
        <v>24</v>
      </c>
      <c r="D5384" s="76" t="s">
        <v>34638</v>
      </c>
      <c r="E5384" s="76" t="s">
        <v>22765</v>
      </c>
      <c r="F5384" s="76" t="s">
        <v>28613</v>
      </c>
      <c r="G5384" s="60" t="s">
        <v>25</v>
      </c>
      <c r="H5384" s="107">
        <v>2000985317</v>
      </c>
      <c r="I5384" s="58" t="s">
        <v>3869</v>
      </c>
      <c r="O5384" s="114" t="s">
        <v>26</v>
      </c>
      <c r="T5384" s="120">
        <v>234</v>
      </c>
      <c r="V5384" s="118">
        <v>39987</v>
      </c>
      <c r="W5384" s="114" t="s">
        <v>27</v>
      </c>
    </row>
    <row r="5385" spans="1:23" x14ac:dyDescent="0.25">
      <c r="A5385" s="129">
        <v>42</v>
      </c>
      <c r="B5385" s="76" t="s">
        <v>4429</v>
      </c>
      <c r="C5385" s="58" t="s">
        <v>24</v>
      </c>
      <c r="D5385" s="76" t="s">
        <v>34639</v>
      </c>
      <c r="E5385" s="76" t="s">
        <v>22766</v>
      </c>
      <c r="F5385" s="76" t="s">
        <v>28614</v>
      </c>
      <c r="G5385" s="60" t="s">
        <v>25</v>
      </c>
      <c r="H5385" s="107">
        <v>2000994602</v>
      </c>
      <c r="I5385" s="58" t="s">
        <v>3869</v>
      </c>
      <c r="O5385" s="114" t="s">
        <v>26</v>
      </c>
      <c r="T5385" s="120">
        <v>116</v>
      </c>
      <c r="V5385" s="118">
        <v>39994</v>
      </c>
      <c r="W5385" s="114" t="s">
        <v>27</v>
      </c>
    </row>
    <row r="5386" spans="1:23" x14ac:dyDescent="0.25">
      <c r="A5386" s="129">
        <v>42</v>
      </c>
      <c r="B5386" s="76" t="s">
        <v>4429</v>
      </c>
      <c r="C5386" s="58" t="s">
        <v>24</v>
      </c>
      <c r="D5386" s="76" t="s">
        <v>34640</v>
      </c>
      <c r="E5386" s="76" t="s">
        <v>22767</v>
      </c>
      <c r="F5386" s="76" t="s">
        <v>28615</v>
      </c>
      <c r="G5386" s="60" t="s">
        <v>25</v>
      </c>
      <c r="H5386" s="107">
        <v>2000999736</v>
      </c>
      <c r="I5386" s="58" t="s">
        <v>9079</v>
      </c>
      <c r="O5386" s="114" t="s">
        <v>26</v>
      </c>
      <c r="T5386" s="120">
        <v>0.08</v>
      </c>
      <c r="V5386" s="118">
        <v>39996</v>
      </c>
      <c r="W5386" s="114" t="s">
        <v>27</v>
      </c>
    </row>
    <row r="5387" spans="1:23" x14ac:dyDescent="0.25">
      <c r="A5387" s="129">
        <v>42</v>
      </c>
      <c r="B5387" s="76" t="s">
        <v>4429</v>
      </c>
      <c r="C5387" s="58" t="s">
        <v>24</v>
      </c>
      <c r="D5387" s="76" t="s">
        <v>34641</v>
      </c>
      <c r="E5387" s="76" t="s">
        <v>22768</v>
      </c>
      <c r="F5387" s="76" t="s">
        <v>28616</v>
      </c>
      <c r="G5387" s="60" t="s">
        <v>25</v>
      </c>
      <c r="H5387" s="107">
        <v>2000996435</v>
      </c>
      <c r="I5387" s="58" t="s">
        <v>3869</v>
      </c>
      <c r="O5387" s="114" t="s">
        <v>26</v>
      </c>
      <c r="T5387" s="120">
        <v>3484</v>
      </c>
      <c r="V5387" s="118">
        <v>40000</v>
      </c>
      <c r="W5387" s="114" t="s">
        <v>27</v>
      </c>
    </row>
    <row r="5388" spans="1:23" x14ac:dyDescent="0.25">
      <c r="A5388" s="129">
        <v>42</v>
      </c>
      <c r="B5388" s="76" t="s">
        <v>4429</v>
      </c>
      <c r="C5388" s="58" t="s">
        <v>24</v>
      </c>
      <c r="D5388" s="76" t="s">
        <v>34642</v>
      </c>
      <c r="E5388" s="76" t="s">
        <v>22769</v>
      </c>
      <c r="F5388" s="76" t="s">
        <v>28617</v>
      </c>
      <c r="G5388" s="60" t="s">
        <v>25</v>
      </c>
      <c r="H5388" s="107">
        <v>2000991468</v>
      </c>
      <c r="I5388" s="58" t="s">
        <v>3869</v>
      </c>
      <c r="O5388" s="114" t="s">
        <v>26</v>
      </c>
      <c r="T5388" s="120">
        <v>2000</v>
      </c>
      <c r="V5388" s="118">
        <v>40005</v>
      </c>
      <c r="W5388" s="114" t="s">
        <v>27</v>
      </c>
    </row>
    <row r="5389" spans="1:23" x14ac:dyDescent="0.25">
      <c r="A5389" s="129">
        <v>42</v>
      </c>
      <c r="B5389" s="76" t="s">
        <v>4429</v>
      </c>
      <c r="C5389" s="58" t="s">
        <v>24</v>
      </c>
      <c r="D5389" s="76" t="s">
        <v>34643</v>
      </c>
      <c r="E5389" s="76" t="s">
        <v>22770</v>
      </c>
      <c r="F5389" s="76" t="s">
        <v>28618</v>
      </c>
      <c r="G5389" s="60" t="s">
        <v>25</v>
      </c>
      <c r="H5389" s="107">
        <v>2000986022</v>
      </c>
      <c r="I5389" s="58" t="s">
        <v>3869</v>
      </c>
      <c r="O5389" s="114" t="s">
        <v>26</v>
      </c>
      <c r="T5389" s="120">
        <v>116</v>
      </c>
      <c r="V5389" s="118">
        <v>40021</v>
      </c>
      <c r="W5389" s="114" t="s">
        <v>27</v>
      </c>
    </row>
    <row r="5390" spans="1:23" x14ac:dyDescent="0.25">
      <c r="A5390" s="129">
        <v>42</v>
      </c>
      <c r="B5390" s="76" t="s">
        <v>4429</v>
      </c>
      <c r="C5390" s="58" t="s">
        <v>24</v>
      </c>
      <c r="D5390" s="76" t="s">
        <v>34644</v>
      </c>
      <c r="E5390" s="76" t="s">
        <v>22771</v>
      </c>
      <c r="F5390" s="76" t="s">
        <v>28619</v>
      </c>
      <c r="G5390" s="60" t="s">
        <v>25</v>
      </c>
      <c r="H5390" s="107">
        <v>2000990477</v>
      </c>
      <c r="I5390" s="58" t="s">
        <v>9079</v>
      </c>
      <c r="O5390" s="114" t="s">
        <v>26</v>
      </c>
      <c r="T5390" s="120">
        <v>916.53</v>
      </c>
      <c r="V5390" s="118">
        <v>40029</v>
      </c>
      <c r="W5390" s="114" t="s">
        <v>27</v>
      </c>
    </row>
    <row r="5391" spans="1:23" x14ac:dyDescent="0.25">
      <c r="A5391" s="129">
        <v>42</v>
      </c>
      <c r="B5391" s="76" t="s">
        <v>4429</v>
      </c>
      <c r="C5391" s="58" t="s">
        <v>24</v>
      </c>
      <c r="D5391" s="76" t="s">
        <v>34645</v>
      </c>
      <c r="E5391" s="76" t="s">
        <v>22772</v>
      </c>
      <c r="F5391" s="76" t="s">
        <v>28620</v>
      </c>
      <c r="G5391" s="60" t="s">
        <v>39</v>
      </c>
      <c r="H5391" s="107">
        <v>2000988847</v>
      </c>
      <c r="I5391" s="58" t="s">
        <v>9079</v>
      </c>
      <c r="O5391" s="114" t="s">
        <v>53</v>
      </c>
      <c r="T5391" s="120">
        <v>8.27</v>
      </c>
      <c r="V5391" s="118">
        <v>40032</v>
      </c>
      <c r="W5391" s="114" t="s">
        <v>27</v>
      </c>
    </row>
    <row r="5392" spans="1:23" x14ac:dyDescent="0.25">
      <c r="A5392" s="129">
        <v>42</v>
      </c>
      <c r="B5392" s="76" t="s">
        <v>4429</v>
      </c>
      <c r="C5392" s="58" t="s">
        <v>24</v>
      </c>
      <c r="D5392" s="76" t="s">
        <v>34646</v>
      </c>
      <c r="E5392" s="76" t="s">
        <v>22773</v>
      </c>
      <c r="F5392" s="76" t="s">
        <v>28621</v>
      </c>
      <c r="G5392" s="60" t="s">
        <v>39</v>
      </c>
      <c r="H5392" s="107">
        <v>2000988758</v>
      </c>
      <c r="I5392" s="58" t="s">
        <v>9079</v>
      </c>
      <c r="O5392" s="114" t="s">
        <v>53</v>
      </c>
      <c r="T5392" s="120">
        <v>8.6300000000000008</v>
      </c>
      <c r="V5392" s="118">
        <v>40035</v>
      </c>
      <c r="W5392" s="114" t="s">
        <v>27</v>
      </c>
    </row>
    <row r="5393" spans="1:23" x14ac:dyDescent="0.25">
      <c r="A5393" s="129">
        <v>42</v>
      </c>
      <c r="B5393" s="76" t="s">
        <v>4429</v>
      </c>
      <c r="C5393" s="58" t="s">
        <v>24</v>
      </c>
      <c r="D5393" s="76" t="s">
        <v>34647</v>
      </c>
      <c r="E5393" s="76" t="s">
        <v>22774</v>
      </c>
      <c r="F5393" s="76" t="s">
        <v>28622</v>
      </c>
      <c r="G5393" s="60" t="s">
        <v>25</v>
      </c>
      <c r="H5393" s="107">
        <v>2000991988</v>
      </c>
      <c r="I5393" s="58" t="s">
        <v>3869</v>
      </c>
      <c r="O5393" s="114" t="s">
        <v>26</v>
      </c>
      <c r="T5393" s="120">
        <v>467</v>
      </c>
      <c r="V5393" s="118">
        <v>40035</v>
      </c>
      <c r="W5393" s="114" t="s">
        <v>27</v>
      </c>
    </row>
    <row r="5394" spans="1:23" x14ac:dyDescent="0.25">
      <c r="A5394" s="129">
        <v>42</v>
      </c>
      <c r="B5394" s="76" t="s">
        <v>4429</v>
      </c>
      <c r="C5394" s="58" t="s">
        <v>24</v>
      </c>
      <c r="D5394" s="76" t="s">
        <v>34648</v>
      </c>
      <c r="E5394" s="76" t="s">
        <v>22775</v>
      </c>
      <c r="F5394" s="76" t="s">
        <v>28623</v>
      </c>
      <c r="G5394" s="60" t="s">
        <v>25</v>
      </c>
      <c r="H5394" s="107">
        <v>2000997164</v>
      </c>
      <c r="I5394" s="58" t="s">
        <v>3869</v>
      </c>
      <c r="O5394" s="114" t="s">
        <v>26</v>
      </c>
      <c r="T5394" s="120">
        <v>593.79999999999995</v>
      </c>
      <c r="V5394" s="118">
        <v>40035</v>
      </c>
      <c r="W5394" s="114" t="s">
        <v>27</v>
      </c>
    </row>
    <row r="5395" spans="1:23" x14ac:dyDescent="0.25">
      <c r="A5395" s="129">
        <v>42</v>
      </c>
      <c r="B5395" s="76" t="s">
        <v>4429</v>
      </c>
      <c r="C5395" s="58" t="s">
        <v>24</v>
      </c>
      <c r="D5395" s="76" t="s">
        <v>34649</v>
      </c>
      <c r="E5395" s="76" t="s">
        <v>22776</v>
      </c>
      <c r="F5395" s="76" t="s">
        <v>28624</v>
      </c>
      <c r="G5395" s="60" t="s">
        <v>25</v>
      </c>
      <c r="H5395" s="107">
        <v>2000959742</v>
      </c>
      <c r="I5395" s="58" t="s">
        <v>3869</v>
      </c>
      <c r="O5395" s="114" t="s">
        <v>26</v>
      </c>
      <c r="T5395" s="120">
        <v>3401.5</v>
      </c>
      <c r="V5395" s="118">
        <v>40040</v>
      </c>
      <c r="W5395" s="114" t="s">
        <v>27</v>
      </c>
    </row>
    <row r="5396" spans="1:23" x14ac:dyDescent="0.25">
      <c r="A5396" s="129">
        <v>42</v>
      </c>
      <c r="B5396" s="76" t="s">
        <v>4429</v>
      </c>
      <c r="C5396" s="58" t="s">
        <v>24</v>
      </c>
      <c r="D5396" s="76" t="s">
        <v>34650</v>
      </c>
      <c r="E5396" s="76" t="s">
        <v>22777</v>
      </c>
      <c r="F5396" s="76" t="s">
        <v>28625</v>
      </c>
      <c r="G5396" s="60" t="s">
        <v>25</v>
      </c>
      <c r="H5396" s="107">
        <v>2000985581</v>
      </c>
      <c r="I5396" s="58" t="s">
        <v>3869</v>
      </c>
      <c r="O5396" s="114" t="s">
        <v>26</v>
      </c>
      <c r="T5396" s="120">
        <v>1509</v>
      </c>
      <c r="V5396" s="118">
        <v>40043</v>
      </c>
      <c r="W5396" s="114" t="s">
        <v>27</v>
      </c>
    </row>
    <row r="5397" spans="1:23" x14ac:dyDescent="0.25">
      <c r="A5397" s="129">
        <v>42</v>
      </c>
      <c r="B5397" s="76" t="s">
        <v>4429</v>
      </c>
      <c r="C5397" s="58" t="s">
        <v>24</v>
      </c>
      <c r="D5397" s="76" t="s">
        <v>34651</v>
      </c>
      <c r="E5397" s="76" t="s">
        <v>14190</v>
      </c>
      <c r="F5397" s="76" t="s">
        <v>28626</v>
      </c>
      <c r="G5397" s="60" t="s">
        <v>39</v>
      </c>
      <c r="H5397" s="107">
        <v>2000999547</v>
      </c>
      <c r="I5397" s="58" t="s">
        <v>3869</v>
      </c>
      <c r="O5397" s="114" t="s">
        <v>40</v>
      </c>
      <c r="T5397" s="120">
        <v>0.68</v>
      </c>
      <c r="V5397" s="118">
        <v>40047</v>
      </c>
      <c r="W5397" s="114" t="s">
        <v>27</v>
      </c>
    </row>
    <row r="5398" spans="1:23" x14ac:dyDescent="0.25">
      <c r="A5398" s="129">
        <v>42</v>
      </c>
      <c r="B5398" s="76" t="s">
        <v>4429</v>
      </c>
      <c r="C5398" s="58" t="s">
        <v>24</v>
      </c>
      <c r="D5398" s="76" t="s">
        <v>34652</v>
      </c>
      <c r="E5398" s="76" t="s">
        <v>22778</v>
      </c>
      <c r="F5398" s="76" t="s">
        <v>28627</v>
      </c>
      <c r="G5398" s="60" t="s">
        <v>25</v>
      </c>
      <c r="H5398" s="107">
        <v>2000990534</v>
      </c>
      <c r="I5398" s="58" t="s">
        <v>9079</v>
      </c>
      <c r="O5398" s="114" t="s">
        <v>26</v>
      </c>
      <c r="T5398" s="120">
        <v>0.33</v>
      </c>
      <c r="V5398" s="118">
        <v>40057</v>
      </c>
      <c r="W5398" s="114" t="s">
        <v>27</v>
      </c>
    </row>
    <row r="5399" spans="1:23" x14ac:dyDescent="0.25">
      <c r="A5399" s="129">
        <v>42</v>
      </c>
      <c r="B5399" s="76" t="s">
        <v>4429</v>
      </c>
      <c r="C5399" s="58" t="s">
        <v>24</v>
      </c>
      <c r="D5399" s="76" t="s">
        <v>34653</v>
      </c>
      <c r="E5399" s="76" t="s">
        <v>22779</v>
      </c>
      <c r="F5399" s="76" t="s">
        <v>28628</v>
      </c>
      <c r="G5399" s="60" t="s">
        <v>25</v>
      </c>
      <c r="H5399" s="107">
        <v>2000989013</v>
      </c>
      <c r="I5399" s="58" t="s">
        <v>9079</v>
      </c>
      <c r="O5399" s="114" t="s">
        <v>26</v>
      </c>
      <c r="T5399" s="120">
        <v>0.02</v>
      </c>
      <c r="V5399" s="118">
        <v>40058</v>
      </c>
      <c r="W5399" s="114" t="s">
        <v>27</v>
      </c>
    </row>
    <row r="5400" spans="1:23" x14ac:dyDescent="0.25">
      <c r="A5400" s="129">
        <v>42</v>
      </c>
      <c r="B5400" s="76" t="s">
        <v>4429</v>
      </c>
      <c r="C5400" s="58" t="s">
        <v>24</v>
      </c>
      <c r="D5400" s="76" t="s">
        <v>34654</v>
      </c>
      <c r="E5400" s="76" t="s">
        <v>22780</v>
      </c>
      <c r="F5400" s="76" t="s">
        <v>28629</v>
      </c>
      <c r="G5400" s="60" t="s">
        <v>39</v>
      </c>
      <c r="H5400" s="107">
        <v>2000998087</v>
      </c>
      <c r="I5400" s="58" t="s">
        <v>3869</v>
      </c>
      <c r="O5400" s="114" t="s">
        <v>41</v>
      </c>
      <c r="T5400" s="120">
        <v>8.42</v>
      </c>
      <c r="V5400" s="118">
        <v>40085</v>
      </c>
      <c r="W5400" s="114" t="s">
        <v>27</v>
      </c>
    </row>
    <row r="5401" spans="1:23" x14ac:dyDescent="0.25">
      <c r="A5401" s="129">
        <v>42</v>
      </c>
      <c r="B5401" s="76" t="s">
        <v>4429</v>
      </c>
      <c r="C5401" s="58" t="s">
        <v>24</v>
      </c>
      <c r="D5401" s="76" t="s">
        <v>34655</v>
      </c>
      <c r="E5401" s="76" t="s">
        <v>18828</v>
      </c>
      <c r="F5401" s="76" t="s">
        <v>28630</v>
      </c>
      <c r="G5401" s="60" t="s">
        <v>25</v>
      </c>
      <c r="H5401" s="107">
        <v>2000985484</v>
      </c>
      <c r="I5401" s="58" t="s">
        <v>3869</v>
      </c>
      <c r="O5401" s="114" t="s">
        <v>26</v>
      </c>
      <c r="T5401" s="120">
        <v>536</v>
      </c>
      <c r="V5401" s="118">
        <v>40091</v>
      </c>
      <c r="W5401" s="114" t="s">
        <v>27</v>
      </c>
    </row>
    <row r="5402" spans="1:23" x14ac:dyDescent="0.25">
      <c r="A5402" s="129">
        <v>42</v>
      </c>
      <c r="B5402" s="76" t="s">
        <v>4429</v>
      </c>
      <c r="C5402" s="58" t="s">
        <v>24</v>
      </c>
      <c r="D5402" s="76" t="s">
        <v>34656</v>
      </c>
      <c r="E5402" s="76" t="s">
        <v>22781</v>
      </c>
      <c r="F5402" s="76" t="s">
        <v>28631</v>
      </c>
      <c r="G5402" s="60" t="s">
        <v>25</v>
      </c>
      <c r="H5402" s="107">
        <v>2000989315</v>
      </c>
      <c r="I5402" s="58" t="s">
        <v>9079</v>
      </c>
      <c r="O5402" s="114" t="s">
        <v>26</v>
      </c>
      <c r="T5402" s="120">
        <v>2.85</v>
      </c>
      <c r="V5402" s="118">
        <v>40092</v>
      </c>
      <c r="W5402" s="114" t="s">
        <v>27</v>
      </c>
    </row>
    <row r="5403" spans="1:23" x14ac:dyDescent="0.25">
      <c r="A5403" s="129">
        <v>42</v>
      </c>
      <c r="B5403" s="76" t="s">
        <v>4429</v>
      </c>
      <c r="C5403" s="58" t="s">
        <v>24</v>
      </c>
      <c r="D5403" s="76" t="s">
        <v>34657</v>
      </c>
      <c r="E5403" s="76" t="s">
        <v>22782</v>
      </c>
      <c r="F5403" s="76" t="s">
        <v>28632</v>
      </c>
      <c r="G5403" s="60" t="s">
        <v>25</v>
      </c>
      <c r="H5403" s="107">
        <v>2001000325</v>
      </c>
      <c r="I5403" s="58" t="s">
        <v>9079</v>
      </c>
      <c r="O5403" s="114" t="s">
        <v>26</v>
      </c>
      <c r="T5403" s="120">
        <v>1.46</v>
      </c>
      <c r="V5403" s="118">
        <v>40098</v>
      </c>
      <c r="W5403" s="114" t="s">
        <v>27</v>
      </c>
    </row>
    <row r="5404" spans="1:23" x14ac:dyDescent="0.25">
      <c r="A5404" s="129">
        <v>42</v>
      </c>
      <c r="B5404" s="76" t="s">
        <v>4429</v>
      </c>
      <c r="C5404" s="58" t="s">
        <v>24</v>
      </c>
      <c r="D5404" s="76" t="s">
        <v>34658</v>
      </c>
      <c r="E5404" s="76" t="s">
        <v>22783</v>
      </c>
      <c r="F5404" s="76" t="s">
        <v>28633</v>
      </c>
      <c r="G5404" s="60" t="s">
        <v>25</v>
      </c>
      <c r="H5404" s="107">
        <v>2000999701</v>
      </c>
      <c r="I5404" s="58" t="s">
        <v>9079</v>
      </c>
      <c r="O5404" s="114" t="s">
        <v>26</v>
      </c>
      <c r="T5404" s="120">
        <v>2.91</v>
      </c>
      <c r="V5404" s="118">
        <v>40106</v>
      </c>
      <c r="W5404" s="114" t="s">
        <v>27</v>
      </c>
    </row>
    <row r="5405" spans="1:23" x14ac:dyDescent="0.25">
      <c r="A5405" s="129">
        <v>42</v>
      </c>
      <c r="B5405" s="76" t="s">
        <v>4429</v>
      </c>
      <c r="C5405" s="58" t="s">
        <v>24</v>
      </c>
      <c r="D5405" s="76" t="s">
        <v>34659</v>
      </c>
      <c r="E5405" s="76" t="s">
        <v>22784</v>
      </c>
      <c r="F5405" s="76" t="s">
        <v>28634</v>
      </c>
      <c r="G5405" s="60" t="s">
        <v>25</v>
      </c>
      <c r="H5405" s="107">
        <v>2001000252</v>
      </c>
      <c r="I5405" s="58" t="s">
        <v>9079</v>
      </c>
      <c r="O5405" s="114" t="s">
        <v>26</v>
      </c>
      <c r="T5405" s="120">
        <v>7.0000000000000007E-2</v>
      </c>
      <c r="V5405" s="118">
        <v>40114</v>
      </c>
      <c r="W5405" s="114" t="s">
        <v>27</v>
      </c>
    </row>
    <row r="5406" spans="1:23" x14ac:dyDescent="0.25">
      <c r="A5406" s="129">
        <v>42</v>
      </c>
      <c r="B5406" s="76" t="s">
        <v>4429</v>
      </c>
      <c r="C5406" s="58" t="s">
        <v>24</v>
      </c>
      <c r="D5406" s="76" t="s">
        <v>34660</v>
      </c>
      <c r="E5406" s="76" t="s">
        <v>22785</v>
      </c>
      <c r="F5406" s="76" t="s">
        <v>28635</v>
      </c>
      <c r="G5406" s="60" t="s">
        <v>25</v>
      </c>
      <c r="H5406" s="107">
        <v>2000989242</v>
      </c>
      <c r="I5406" s="58" t="s">
        <v>9079</v>
      </c>
      <c r="O5406" s="114" t="s">
        <v>26</v>
      </c>
      <c r="T5406" s="120">
        <v>0.83</v>
      </c>
      <c r="V5406" s="118">
        <v>40117</v>
      </c>
      <c r="W5406" s="114" t="s">
        <v>27</v>
      </c>
    </row>
    <row r="5407" spans="1:23" x14ac:dyDescent="0.25">
      <c r="A5407" s="129">
        <v>42</v>
      </c>
      <c r="B5407" s="76" t="s">
        <v>4429</v>
      </c>
      <c r="C5407" s="58" t="s">
        <v>24</v>
      </c>
      <c r="D5407" s="76" t="s">
        <v>34661</v>
      </c>
      <c r="E5407" s="76" t="s">
        <v>22786</v>
      </c>
      <c r="F5407" s="76" t="s">
        <v>28636</v>
      </c>
      <c r="G5407" s="60" t="s">
        <v>25</v>
      </c>
      <c r="H5407" s="107">
        <v>2001000268</v>
      </c>
      <c r="I5407" s="58" t="s">
        <v>9079</v>
      </c>
      <c r="O5407" s="114" t="s">
        <v>26</v>
      </c>
      <c r="T5407" s="120">
        <v>0.01</v>
      </c>
      <c r="V5407" s="118">
        <v>40127</v>
      </c>
      <c r="W5407" s="114" t="s">
        <v>27</v>
      </c>
    </row>
    <row r="5408" spans="1:23" x14ac:dyDescent="0.25">
      <c r="A5408" s="129">
        <v>42</v>
      </c>
      <c r="B5408" s="76" t="s">
        <v>4429</v>
      </c>
      <c r="C5408" s="58" t="s">
        <v>24</v>
      </c>
      <c r="D5408" s="76" t="s">
        <v>34662</v>
      </c>
      <c r="E5408" s="76" t="s">
        <v>22787</v>
      </c>
      <c r="F5408" s="76" t="s">
        <v>28637</v>
      </c>
      <c r="G5408" s="60" t="s">
        <v>25</v>
      </c>
      <c r="H5408" s="107">
        <v>2000992499</v>
      </c>
      <c r="I5408" s="58" t="s">
        <v>3869</v>
      </c>
      <c r="O5408" s="114" t="s">
        <v>26</v>
      </c>
      <c r="T5408" s="120">
        <v>5</v>
      </c>
      <c r="V5408" s="118">
        <v>40133</v>
      </c>
      <c r="W5408" s="114" t="s">
        <v>27</v>
      </c>
    </row>
    <row r="5409" spans="1:23" x14ac:dyDescent="0.25">
      <c r="A5409" s="129">
        <v>42</v>
      </c>
      <c r="B5409" s="76" t="s">
        <v>4429</v>
      </c>
      <c r="C5409" s="58" t="s">
        <v>24</v>
      </c>
      <c r="D5409" s="76" t="s">
        <v>34663</v>
      </c>
      <c r="E5409" s="76" t="s">
        <v>22788</v>
      </c>
      <c r="F5409" s="76" t="s">
        <v>28638</v>
      </c>
      <c r="G5409" s="60" t="s">
        <v>25</v>
      </c>
      <c r="H5409" s="107">
        <v>2000987592</v>
      </c>
      <c r="I5409" s="58" t="s">
        <v>3869</v>
      </c>
      <c r="O5409" s="114" t="s">
        <v>26</v>
      </c>
      <c r="T5409" s="120">
        <v>152</v>
      </c>
      <c r="V5409" s="118">
        <v>40134</v>
      </c>
      <c r="W5409" s="114" t="s">
        <v>27</v>
      </c>
    </row>
    <row r="5410" spans="1:23" x14ac:dyDescent="0.25">
      <c r="A5410" s="129">
        <v>42</v>
      </c>
      <c r="B5410" s="76" t="s">
        <v>4429</v>
      </c>
      <c r="C5410" s="58" t="s">
        <v>24</v>
      </c>
      <c r="D5410" s="76" t="s">
        <v>34664</v>
      </c>
      <c r="E5410" s="76" t="s">
        <v>22789</v>
      </c>
      <c r="F5410" s="76" t="s">
        <v>28639</v>
      </c>
      <c r="G5410" s="60" t="s">
        <v>25</v>
      </c>
      <c r="H5410" s="107">
        <v>2000997865</v>
      </c>
      <c r="I5410" s="58" t="s">
        <v>3869</v>
      </c>
      <c r="O5410" s="114" t="s">
        <v>26</v>
      </c>
      <c r="T5410" s="120">
        <v>3402</v>
      </c>
      <c r="V5410" s="118">
        <v>40136</v>
      </c>
      <c r="W5410" s="114" t="s">
        <v>27</v>
      </c>
    </row>
    <row r="5411" spans="1:23" x14ac:dyDescent="0.25">
      <c r="A5411" s="129">
        <v>42</v>
      </c>
      <c r="B5411" s="76" t="s">
        <v>4429</v>
      </c>
      <c r="C5411" s="58" t="s">
        <v>24</v>
      </c>
      <c r="D5411" s="76" t="s">
        <v>34665</v>
      </c>
      <c r="E5411" s="76" t="s">
        <v>22790</v>
      </c>
      <c r="F5411" s="76" t="s">
        <v>28640</v>
      </c>
      <c r="G5411" s="60" t="s">
        <v>25</v>
      </c>
      <c r="H5411" s="107">
        <v>2000997946</v>
      </c>
      <c r="I5411" s="58" t="s">
        <v>3869</v>
      </c>
      <c r="O5411" s="114" t="s">
        <v>26</v>
      </c>
      <c r="T5411" s="120">
        <v>210</v>
      </c>
      <c r="V5411" s="118">
        <v>40150</v>
      </c>
      <c r="W5411" s="114" t="s">
        <v>27</v>
      </c>
    </row>
    <row r="5412" spans="1:23" x14ac:dyDescent="0.25">
      <c r="A5412" s="129">
        <v>42</v>
      </c>
      <c r="B5412" s="76" t="s">
        <v>4429</v>
      </c>
      <c r="C5412" s="58" t="s">
        <v>24</v>
      </c>
      <c r="D5412" s="76" t="s">
        <v>4505</v>
      </c>
      <c r="E5412" s="76" t="s">
        <v>22791</v>
      </c>
      <c r="F5412" s="76" t="s">
        <v>28641</v>
      </c>
      <c r="G5412" s="60" t="s">
        <v>25</v>
      </c>
      <c r="H5412" s="107">
        <v>2000985751</v>
      </c>
      <c r="I5412" s="58" t="s">
        <v>3869</v>
      </c>
      <c r="O5412" s="114" t="s">
        <v>26</v>
      </c>
      <c r="T5412" s="120">
        <v>94</v>
      </c>
      <c r="V5412" s="118">
        <v>40154</v>
      </c>
      <c r="W5412" s="114" t="s">
        <v>27</v>
      </c>
    </row>
    <row r="5413" spans="1:23" x14ac:dyDescent="0.25">
      <c r="A5413" s="129">
        <v>42</v>
      </c>
      <c r="B5413" s="76" t="s">
        <v>4429</v>
      </c>
      <c r="C5413" s="58" t="s">
        <v>24</v>
      </c>
      <c r="D5413" s="76" t="s">
        <v>34666</v>
      </c>
      <c r="E5413" s="76" t="s">
        <v>22792</v>
      </c>
      <c r="F5413" s="76" t="s">
        <v>28642</v>
      </c>
      <c r="G5413" s="60" t="s">
        <v>25</v>
      </c>
      <c r="H5413" s="107">
        <v>2000994588</v>
      </c>
      <c r="I5413" s="58" t="s">
        <v>3869</v>
      </c>
      <c r="O5413" s="114" t="s">
        <v>26</v>
      </c>
      <c r="T5413" s="120">
        <v>0.35</v>
      </c>
      <c r="V5413" s="118">
        <v>40163</v>
      </c>
      <c r="W5413" s="114" t="s">
        <v>27</v>
      </c>
    </row>
    <row r="5414" spans="1:23" x14ac:dyDescent="0.25">
      <c r="A5414" s="129">
        <v>42</v>
      </c>
      <c r="B5414" s="76" t="s">
        <v>4429</v>
      </c>
      <c r="C5414" s="58" t="s">
        <v>24</v>
      </c>
      <c r="D5414" s="76" t="s">
        <v>34667</v>
      </c>
      <c r="E5414" s="76" t="s">
        <v>22793</v>
      </c>
      <c r="F5414" s="76" t="s">
        <v>28643</v>
      </c>
      <c r="G5414" s="60" t="s">
        <v>25</v>
      </c>
      <c r="H5414" s="107">
        <v>2001000031</v>
      </c>
      <c r="I5414" s="58" t="s">
        <v>9079</v>
      </c>
      <c r="O5414" s="114" t="s">
        <v>26</v>
      </c>
      <c r="T5414" s="120">
        <v>727.61</v>
      </c>
      <c r="V5414" s="118">
        <v>40163</v>
      </c>
      <c r="W5414" s="114" t="s">
        <v>27</v>
      </c>
    </row>
    <row r="5415" spans="1:23" x14ac:dyDescent="0.25">
      <c r="A5415" s="129">
        <v>42</v>
      </c>
      <c r="B5415" s="76" t="s">
        <v>4429</v>
      </c>
      <c r="C5415" s="58" t="s">
        <v>24</v>
      </c>
      <c r="D5415" s="76" t="s">
        <v>34668</v>
      </c>
      <c r="E5415" s="76" t="s">
        <v>11934</v>
      </c>
      <c r="F5415" s="76" t="s">
        <v>28644</v>
      </c>
      <c r="G5415" s="60" t="s">
        <v>25</v>
      </c>
      <c r="H5415" s="107">
        <v>2000997245</v>
      </c>
      <c r="I5415" s="58" t="s">
        <v>3869</v>
      </c>
      <c r="O5415" s="114" t="s">
        <v>26</v>
      </c>
      <c r="T5415" s="120">
        <v>152</v>
      </c>
      <c r="V5415" s="118">
        <v>40178</v>
      </c>
      <c r="W5415" s="114" t="s">
        <v>27</v>
      </c>
    </row>
    <row r="5416" spans="1:23" x14ac:dyDescent="0.25">
      <c r="A5416" s="129">
        <v>42</v>
      </c>
      <c r="B5416" s="76" t="s">
        <v>4429</v>
      </c>
      <c r="C5416" s="58" t="s">
        <v>24</v>
      </c>
      <c r="D5416" s="76" t="s">
        <v>36969</v>
      </c>
      <c r="E5416" s="76" t="s">
        <v>37363</v>
      </c>
      <c r="F5416" s="76" t="s">
        <v>37754</v>
      </c>
      <c r="G5416" s="60" t="s">
        <v>39</v>
      </c>
      <c r="H5416" s="107">
        <v>2000988769</v>
      </c>
      <c r="I5416" s="58" t="s">
        <v>9079</v>
      </c>
      <c r="O5416" s="114" t="s">
        <v>53</v>
      </c>
      <c r="T5416" s="120">
        <v>42.4</v>
      </c>
      <c r="V5416" s="118">
        <v>39242</v>
      </c>
      <c r="W5416" s="114" t="s">
        <v>27</v>
      </c>
    </row>
    <row r="5417" spans="1:23" x14ac:dyDescent="0.25">
      <c r="A5417" s="129">
        <v>43</v>
      </c>
      <c r="B5417" s="76" t="s">
        <v>4431</v>
      </c>
      <c r="C5417" s="58" t="s">
        <v>24</v>
      </c>
      <c r="D5417" s="76" t="s">
        <v>34669</v>
      </c>
      <c r="E5417" s="76" t="s">
        <v>22794</v>
      </c>
      <c r="F5417" s="76" t="s">
        <v>28645</v>
      </c>
      <c r="G5417" s="60" t="s">
        <v>25</v>
      </c>
      <c r="H5417" s="107">
        <v>2001360054</v>
      </c>
      <c r="I5417" s="58" t="s">
        <v>9079</v>
      </c>
      <c r="O5417" s="114" t="s">
        <v>26</v>
      </c>
      <c r="T5417" s="120">
        <v>6706.53</v>
      </c>
      <c r="V5417" s="118">
        <v>38668</v>
      </c>
      <c r="W5417" s="114" t="s">
        <v>27</v>
      </c>
    </row>
    <row r="5418" spans="1:23" x14ac:dyDescent="0.25">
      <c r="A5418" s="129">
        <v>43</v>
      </c>
      <c r="B5418" s="76" t="s">
        <v>4431</v>
      </c>
      <c r="C5418" s="58" t="s">
        <v>24</v>
      </c>
      <c r="D5418" s="76" t="s">
        <v>34670</v>
      </c>
      <c r="E5418" s="76" t="s">
        <v>37364</v>
      </c>
      <c r="F5418" s="76" t="s">
        <v>28646</v>
      </c>
      <c r="G5418" s="60" t="s">
        <v>25</v>
      </c>
      <c r="H5418" s="107">
        <v>2000205567</v>
      </c>
      <c r="I5418" s="58" t="s">
        <v>3869</v>
      </c>
      <c r="O5418" s="114" t="s">
        <v>26</v>
      </c>
      <c r="T5418" s="120">
        <v>99</v>
      </c>
      <c r="V5418" s="118">
        <v>39574</v>
      </c>
      <c r="W5418" s="114" t="s">
        <v>27</v>
      </c>
    </row>
    <row r="5419" spans="1:23" x14ac:dyDescent="0.25">
      <c r="A5419" s="129">
        <v>43</v>
      </c>
      <c r="B5419" s="76" t="s">
        <v>4431</v>
      </c>
      <c r="C5419" s="58" t="s">
        <v>24</v>
      </c>
      <c r="D5419" s="76" t="s">
        <v>10429</v>
      </c>
      <c r="E5419" s="76" t="s">
        <v>22795</v>
      </c>
      <c r="F5419" s="76" t="s">
        <v>28647</v>
      </c>
      <c r="G5419" s="60" t="s">
        <v>25</v>
      </c>
      <c r="H5419" s="107">
        <v>2000206337</v>
      </c>
      <c r="I5419" s="58" t="s">
        <v>3869</v>
      </c>
      <c r="O5419" s="114" t="s">
        <v>26</v>
      </c>
      <c r="T5419" s="120">
        <v>1018</v>
      </c>
      <c r="V5419" s="118">
        <v>39612</v>
      </c>
      <c r="W5419" s="114" t="s">
        <v>27</v>
      </c>
    </row>
    <row r="5420" spans="1:23" x14ac:dyDescent="0.25">
      <c r="A5420" s="129">
        <v>43</v>
      </c>
      <c r="B5420" s="76" t="s">
        <v>4431</v>
      </c>
      <c r="C5420" s="58" t="s">
        <v>24</v>
      </c>
      <c r="D5420" s="76" t="s">
        <v>34671</v>
      </c>
      <c r="E5420" s="76" t="s">
        <v>22796</v>
      </c>
      <c r="F5420" s="76" t="s">
        <v>28648</v>
      </c>
      <c r="G5420" s="60" t="s">
        <v>25</v>
      </c>
      <c r="H5420" s="107">
        <v>2000206288</v>
      </c>
      <c r="I5420" s="58" t="s">
        <v>3869</v>
      </c>
      <c r="O5420" s="114" t="s">
        <v>26</v>
      </c>
      <c r="T5420" s="120">
        <v>4209</v>
      </c>
      <c r="V5420" s="118">
        <v>39686</v>
      </c>
      <c r="W5420" s="114" t="s">
        <v>27</v>
      </c>
    </row>
    <row r="5421" spans="1:23" x14ac:dyDescent="0.25">
      <c r="A5421" s="129">
        <v>43</v>
      </c>
      <c r="B5421" s="76" t="s">
        <v>4431</v>
      </c>
      <c r="C5421" s="58" t="s">
        <v>24</v>
      </c>
      <c r="D5421" s="76" t="s">
        <v>34672</v>
      </c>
      <c r="E5421" s="76" t="s">
        <v>22797</v>
      </c>
      <c r="F5421" s="76" t="s">
        <v>28649</v>
      </c>
      <c r="G5421" s="60" t="s">
        <v>25</v>
      </c>
      <c r="H5421" s="107">
        <v>2000206318</v>
      </c>
      <c r="I5421" s="58" t="s">
        <v>3869</v>
      </c>
      <c r="O5421" s="114" t="s">
        <v>26</v>
      </c>
      <c r="T5421" s="120">
        <v>808</v>
      </c>
      <c r="V5421" s="118">
        <v>39710</v>
      </c>
      <c r="W5421" s="114" t="s">
        <v>27</v>
      </c>
    </row>
    <row r="5422" spans="1:23" x14ac:dyDescent="0.25">
      <c r="A5422" s="129">
        <v>43</v>
      </c>
      <c r="B5422" s="76" t="s">
        <v>4431</v>
      </c>
      <c r="C5422" s="58" t="s">
        <v>24</v>
      </c>
      <c r="D5422" s="76" t="s">
        <v>34673</v>
      </c>
      <c r="E5422" s="76" t="s">
        <v>22798</v>
      </c>
      <c r="F5422" s="76" t="s">
        <v>28650</v>
      </c>
      <c r="G5422" s="60" t="s">
        <v>25</v>
      </c>
      <c r="H5422" s="107">
        <v>2001361824</v>
      </c>
      <c r="I5422" s="58" t="s">
        <v>9079</v>
      </c>
      <c r="O5422" s="114" t="s">
        <v>26</v>
      </c>
      <c r="T5422" s="120">
        <v>8799.56</v>
      </c>
      <c r="V5422" s="118">
        <v>39746</v>
      </c>
      <c r="W5422" s="114" t="s">
        <v>27</v>
      </c>
    </row>
    <row r="5423" spans="1:23" x14ac:dyDescent="0.25">
      <c r="A5423" s="129">
        <v>43</v>
      </c>
      <c r="B5423" s="76" t="s">
        <v>4431</v>
      </c>
      <c r="C5423" s="58" t="s">
        <v>24</v>
      </c>
      <c r="D5423" s="76" t="s">
        <v>34674</v>
      </c>
      <c r="E5423" s="76" t="s">
        <v>22799</v>
      </c>
      <c r="F5423" s="76" t="s">
        <v>28651</v>
      </c>
      <c r="G5423" s="60" t="s">
        <v>25</v>
      </c>
      <c r="H5423" s="107">
        <v>2000210768</v>
      </c>
      <c r="I5423" s="58" t="s">
        <v>3869</v>
      </c>
      <c r="O5423" s="114" t="s">
        <v>26</v>
      </c>
      <c r="T5423" s="120">
        <v>4103</v>
      </c>
      <c r="V5423" s="118">
        <v>39816</v>
      </c>
      <c r="W5423" s="114" t="s">
        <v>27</v>
      </c>
    </row>
    <row r="5424" spans="1:23" x14ac:dyDescent="0.25">
      <c r="A5424" s="129">
        <v>43</v>
      </c>
      <c r="B5424" s="76" t="s">
        <v>4431</v>
      </c>
      <c r="C5424" s="58" t="s">
        <v>24</v>
      </c>
      <c r="D5424" s="76" t="s">
        <v>34675</v>
      </c>
      <c r="E5424" s="76" t="s">
        <v>22800</v>
      </c>
      <c r="F5424" s="76" t="s">
        <v>28652</v>
      </c>
      <c r="G5424" s="60" t="s">
        <v>25</v>
      </c>
      <c r="H5424" s="107">
        <v>2001351616</v>
      </c>
      <c r="I5424" s="58" t="s">
        <v>3869</v>
      </c>
      <c r="O5424" s="114" t="s">
        <v>26</v>
      </c>
      <c r="T5424" s="120">
        <v>18357</v>
      </c>
      <c r="V5424" s="118">
        <v>39819</v>
      </c>
      <c r="W5424" s="114" t="s">
        <v>27</v>
      </c>
    </row>
    <row r="5425" spans="1:23" x14ac:dyDescent="0.25">
      <c r="A5425" s="129">
        <v>43</v>
      </c>
      <c r="B5425" s="76" t="s">
        <v>4431</v>
      </c>
      <c r="C5425" s="58" t="s">
        <v>24</v>
      </c>
      <c r="D5425" s="76" t="s">
        <v>34676</v>
      </c>
      <c r="E5425" s="76" t="s">
        <v>22801</v>
      </c>
      <c r="F5425" s="76" t="s">
        <v>28653</v>
      </c>
      <c r="G5425" s="60" t="s">
        <v>25</v>
      </c>
      <c r="H5425" s="107">
        <v>2000204091</v>
      </c>
      <c r="I5425" s="58" t="s">
        <v>3869</v>
      </c>
      <c r="O5425" s="114" t="s">
        <v>26</v>
      </c>
      <c r="T5425" s="120">
        <v>103</v>
      </c>
      <c r="V5425" s="118">
        <v>39827</v>
      </c>
      <c r="W5425" s="114" t="s">
        <v>27</v>
      </c>
    </row>
    <row r="5426" spans="1:23" x14ac:dyDescent="0.25">
      <c r="A5426" s="129">
        <v>43</v>
      </c>
      <c r="B5426" s="76" t="s">
        <v>4431</v>
      </c>
      <c r="C5426" s="58" t="s">
        <v>24</v>
      </c>
      <c r="D5426" s="76" t="s">
        <v>34677</v>
      </c>
      <c r="E5426" s="76" t="s">
        <v>94</v>
      </c>
      <c r="F5426" s="76" t="s">
        <v>28654</v>
      </c>
      <c r="G5426" s="60" t="s">
        <v>25</v>
      </c>
      <c r="H5426" s="107">
        <v>2000208836</v>
      </c>
      <c r="I5426" s="58" t="s">
        <v>9079</v>
      </c>
      <c r="O5426" s="114" t="s">
        <v>26</v>
      </c>
      <c r="T5426" s="120">
        <v>180.71</v>
      </c>
      <c r="V5426" s="118">
        <v>39829</v>
      </c>
      <c r="W5426" s="114" t="s">
        <v>27</v>
      </c>
    </row>
    <row r="5427" spans="1:23" x14ac:dyDescent="0.25">
      <c r="A5427" s="129">
        <v>43</v>
      </c>
      <c r="B5427" s="76" t="s">
        <v>4431</v>
      </c>
      <c r="C5427" s="58" t="s">
        <v>24</v>
      </c>
      <c r="D5427" s="76" t="s">
        <v>34678</v>
      </c>
      <c r="E5427" s="76" t="s">
        <v>22802</v>
      </c>
      <c r="F5427" s="76" t="s">
        <v>28655</v>
      </c>
      <c r="G5427" s="60" t="s">
        <v>25</v>
      </c>
      <c r="H5427" s="107">
        <v>2000207961</v>
      </c>
      <c r="I5427" s="58" t="s">
        <v>3869</v>
      </c>
      <c r="O5427" s="114" t="s">
        <v>26</v>
      </c>
      <c r="T5427" s="120">
        <v>3</v>
      </c>
      <c r="V5427" s="118">
        <v>39832</v>
      </c>
      <c r="W5427" s="114" t="s">
        <v>27</v>
      </c>
    </row>
    <row r="5428" spans="1:23" x14ac:dyDescent="0.25">
      <c r="A5428" s="129">
        <v>43</v>
      </c>
      <c r="B5428" s="76" t="s">
        <v>4431</v>
      </c>
      <c r="C5428" s="58" t="s">
        <v>24</v>
      </c>
      <c r="D5428" s="76" t="s">
        <v>34679</v>
      </c>
      <c r="E5428" s="76" t="s">
        <v>22803</v>
      </c>
      <c r="F5428" s="76" t="s">
        <v>28656</v>
      </c>
      <c r="G5428" s="60" t="s">
        <v>25</v>
      </c>
      <c r="H5428" s="107">
        <v>2000356991</v>
      </c>
      <c r="I5428" s="58" t="s">
        <v>3869</v>
      </c>
      <c r="O5428" s="114" t="s">
        <v>26</v>
      </c>
      <c r="T5428" s="120">
        <v>16428.03</v>
      </c>
      <c r="V5428" s="118">
        <v>39832</v>
      </c>
      <c r="W5428" s="114" t="s">
        <v>27</v>
      </c>
    </row>
    <row r="5429" spans="1:23" x14ac:dyDescent="0.25">
      <c r="A5429" s="129">
        <v>43</v>
      </c>
      <c r="B5429" s="76" t="s">
        <v>4431</v>
      </c>
      <c r="C5429" s="58" t="s">
        <v>24</v>
      </c>
      <c r="D5429" s="76" t="s">
        <v>34680</v>
      </c>
      <c r="E5429" s="76" t="s">
        <v>22804</v>
      </c>
      <c r="F5429" s="76" t="s">
        <v>28657</v>
      </c>
      <c r="G5429" s="60" t="s">
        <v>25</v>
      </c>
      <c r="H5429" s="107">
        <v>2000205314</v>
      </c>
      <c r="I5429" s="58" t="s">
        <v>3869</v>
      </c>
      <c r="O5429" s="114" t="s">
        <v>26</v>
      </c>
      <c r="T5429" s="120">
        <v>345</v>
      </c>
      <c r="V5429" s="118">
        <v>39834</v>
      </c>
      <c r="W5429" s="114" t="s">
        <v>27</v>
      </c>
    </row>
    <row r="5430" spans="1:23" x14ac:dyDescent="0.25">
      <c r="A5430" s="129">
        <v>43</v>
      </c>
      <c r="B5430" s="76" t="s">
        <v>4431</v>
      </c>
      <c r="C5430" s="58" t="s">
        <v>24</v>
      </c>
      <c r="D5430" s="76" t="s">
        <v>34681</v>
      </c>
      <c r="E5430" s="76" t="s">
        <v>22805</v>
      </c>
      <c r="F5430" s="76" t="s">
        <v>28658</v>
      </c>
      <c r="G5430" s="60" t="s">
        <v>39</v>
      </c>
      <c r="H5430" s="107">
        <v>2000204709</v>
      </c>
      <c r="I5430" s="58" t="s">
        <v>3869</v>
      </c>
      <c r="O5430" s="114" t="s">
        <v>53</v>
      </c>
      <c r="T5430" s="120">
        <v>8.14</v>
      </c>
      <c r="V5430" s="118">
        <v>39836</v>
      </c>
      <c r="W5430" s="114" t="s">
        <v>27</v>
      </c>
    </row>
    <row r="5431" spans="1:23" x14ac:dyDescent="0.25">
      <c r="A5431" s="129">
        <v>43</v>
      </c>
      <c r="B5431" s="76" t="s">
        <v>4431</v>
      </c>
      <c r="C5431" s="58" t="s">
        <v>24</v>
      </c>
      <c r="D5431" s="76" t="s">
        <v>34682</v>
      </c>
      <c r="E5431" s="76" t="s">
        <v>22806</v>
      </c>
      <c r="F5431" s="76" t="s">
        <v>28659</v>
      </c>
      <c r="G5431" s="60" t="s">
        <v>25</v>
      </c>
      <c r="H5431" s="107">
        <v>2000204188</v>
      </c>
      <c r="I5431" s="58" t="s">
        <v>3869</v>
      </c>
      <c r="O5431" s="114" t="s">
        <v>26</v>
      </c>
      <c r="T5431" s="120">
        <v>3</v>
      </c>
      <c r="V5431" s="118">
        <v>39839</v>
      </c>
      <c r="W5431" s="114" t="s">
        <v>27</v>
      </c>
    </row>
    <row r="5432" spans="1:23" x14ac:dyDescent="0.25">
      <c r="A5432" s="129">
        <v>43</v>
      </c>
      <c r="B5432" s="76" t="s">
        <v>4431</v>
      </c>
      <c r="C5432" s="58" t="s">
        <v>24</v>
      </c>
      <c r="D5432" s="76" t="s">
        <v>34683</v>
      </c>
      <c r="E5432" s="76" t="s">
        <v>22807</v>
      </c>
      <c r="F5432" s="76" t="s">
        <v>28660</v>
      </c>
      <c r="G5432" s="60" t="s">
        <v>25</v>
      </c>
      <c r="H5432" s="107">
        <v>2000205004</v>
      </c>
      <c r="I5432" s="58" t="s">
        <v>3869</v>
      </c>
      <c r="O5432" s="114" t="s">
        <v>26</v>
      </c>
      <c r="T5432" s="120">
        <v>638</v>
      </c>
      <c r="V5432" s="118">
        <v>39854</v>
      </c>
      <c r="W5432" s="114" t="s">
        <v>27</v>
      </c>
    </row>
    <row r="5433" spans="1:23" x14ac:dyDescent="0.25">
      <c r="A5433" s="129">
        <v>43</v>
      </c>
      <c r="B5433" s="76" t="s">
        <v>4431</v>
      </c>
      <c r="C5433" s="58" t="s">
        <v>24</v>
      </c>
      <c r="D5433" s="76" t="s">
        <v>34684</v>
      </c>
      <c r="E5433" s="76" t="s">
        <v>22808</v>
      </c>
      <c r="F5433" s="76" t="s">
        <v>28661</v>
      </c>
      <c r="G5433" s="60" t="s">
        <v>25</v>
      </c>
      <c r="H5433" s="107">
        <v>2001368314</v>
      </c>
      <c r="I5433" s="58" t="s">
        <v>3869</v>
      </c>
      <c r="O5433" s="114" t="s">
        <v>26</v>
      </c>
      <c r="T5433" s="120">
        <v>2817</v>
      </c>
      <c r="V5433" s="118">
        <v>39855</v>
      </c>
      <c r="W5433" s="114" t="s">
        <v>27</v>
      </c>
    </row>
    <row r="5434" spans="1:23" x14ac:dyDescent="0.25">
      <c r="A5434" s="129">
        <v>43</v>
      </c>
      <c r="B5434" s="76" t="s">
        <v>4431</v>
      </c>
      <c r="C5434" s="58" t="s">
        <v>24</v>
      </c>
      <c r="D5434" s="76" t="s">
        <v>34685</v>
      </c>
      <c r="E5434" s="76" t="s">
        <v>22809</v>
      </c>
      <c r="F5434" s="76" t="s">
        <v>28662</v>
      </c>
      <c r="G5434" s="60" t="s">
        <v>25</v>
      </c>
      <c r="H5434" s="107">
        <v>2000207128</v>
      </c>
      <c r="I5434" s="58" t="s">
        <v>3869</v>
      </c>
      <c r="O5434" s="114" t="s">
        <v>26</v>
      </c>
      <c r="T5434" s="120">
        <v>2823</v>
      </c>
      <c r="V5434" s="118">
        <v>39862</v>
      </c>
      <c r="W5434" s="114" t="s">
        <v>27</v>
      </c>
    </row>
    <row r="5435" spans="1:23" x14ac:dyDescent="0.25">
      <c r="A5435" s="129">
        <v>43</v>
      </c>
      <c r="B5435" s="76" t="s">
        <v>4431</v>
      </c>
      <c r="C5435" s="58" t="s">
        <v>24</v>
      </c>
      <c r="D5435" s="76" t="s">
        <v>34686</v>
      </c>
      <c r="E5435" s="76" t="s">
        <v>22810</v>
      </c>
      <c r="F5435" s="76" t="s">
        <v>28663</v>
      </c>
      <c r="G5435" s="60" t="s">
        <v>25</v>
      </c>
      <c r="H5435" s="107">
        <v>2001301918</v>
      </c>
      <c r="I5435" s="58" t="s">
        <v>3869</v>
      </c>
      <c r="O5435" s="114" t="s">
        <v>26</v>
      </c>
      <c r="T5435" s="120">
        <v>50</v>
      </c>
      <c r="V5435" s="118">
        <v>39862</v>
      </c>
      <c r="W5435" s="114" t="s">
        <v>27</v>
      </c>
    </row>
    <row r="5436" spans="1:23" x14ac:dyDescent="0.25">
      <c r="A5436" s="129">
        <v>43</v>
      </c>
      <c r="B5436" s="76" t="s">
        <v>4431</v>
      </c>
      <c r="C5436" s="58" t="s">
        <v>24</v>
      </c>
      <c r="D5436" s="76" t="s">
        <v>34687</v>
      </c>
      <c r="E5436" s="76" t="s">
        <v>22811</v>
      </c>
      <c r="F5436" s="76" t="s">
        <v>28664</v>
      </c>
      <c r="G5436" s="60" t="s">
        <v>25</v>
      </c>
      <c r="H5436" s="107">
        <v>2001368567</v>
      </c>
      <c r="I5436" s="58" t="s">
        <v>3869</v>
      </c>
      <c r="O5436" s="114" t="s">
        <v>26</v>
      </c>
      <c r="T5436" s="120">
        <v>10222.5</v>
      </c>
      <c r="V5436" s="118">
        <v>39867</v>
      </c>
      <c r="W5436" s="114" t="s">
        <v>27</v>
      </c>
    </row>
    <row r="5437" spans="1:23" x14ac:dyDescent="0.25">
      <c r="A5437" s="129">
        <v>43</v>
      </c>
      <c r="B5437" s="76" t="s">
        <v>4431</v>
      </c>
      <c r="C5437" s="58" t="s">
        <v>24</v>
      </c>
      <c r="D5437" s="76" t="s">
        <v>34688</v>
      </c>
      <c r="E5437" s="76" t="s">
        <v>22812</v>
      </c>
      <c r="F5437" s="76" t="s">
        <v>28665</v>
      </c>
      <c r="G5437" s="60" t="s">
        <v>25</v>
      </c>
      <c r="H5437" s="107">
        <v>2000207546</v>
      </c>
      <c r="I5437" s="58" t="s">
        <v>3869</v>
      </c>
      <c r="O5437" s="114" t="s">
        <v>26</v>
      </c>
      <c r="T5437" s="120">
        <v>263</v>
      </c>
      <c r="V5437" s="118">
        <v>39877</v>
      </c>
      <c r="W5437" s="114" t="s">
        <v>27</v>
      </c>
    </row>
    <row r="5438" spans="1:23" x14ac:dyDescent="0.25">
      <c r="A5438" s="129">
        <v>43</v>
      </c>
      <c r="B5438" s="76" t="s">
        <v>4431</v>
      </c>
      <c r="C5438" s="58" t="s">
        <v>24</v>
      </c>
      <c r="D5438" s="76" t="s">
        <v>34689</v>
      </c>
      <c r="E5438" s="76" t="s">
        <v>5732</v>
      </c>
      <c r="F5438" s="76" t="s">
        <v>28666</v>
      </c>
      <c r="G5438" s="60" t="s">
        <v>25</v>
      </c>
      <c r="H5438" s="107">
        <v>2000205907</v>
      </c>
      <c r="I5438" s="58" t="s">
        <v>3869</v>
      </c>
      <c r="O5438" s="114" t="s">
        <v>26</v>
      </c>
      <c r="T5438" s="120">
        <v>5151</v>
      </c>
      <c r="V5438" s="118">
        <v>39885</v>
      </c>
      <c r="W5438" s="114" t="s">
        <v>27</v>
      </c>
    </row>
    <row r="5439" spans="1:23" x14ac:dyDescent="0.25">
      <c r="A5439" s="129">
        <v>43</v>
      </c>
      <c r="B5439" s="76" t="s">
        <v>4431</v>
      </c>
      <c r="C5439" s="58" t="s">
        <v>24</v>
      </c>
      <c r="D5439" s="76" t="s">
        <v>34690</v>
      </c>
      <c r="E5439" s="76" t="s">
        <v>22813</v>
      </c>
      <c r="F5439" s="76" t="s">
        <v>28667</v>
      </c>
      <c r="G5439" s="60" t="s">
        <v>25</v>
      </c>
      <c r="H5439" s="107">
        <v>2000204253</v>
      </c>
      <c r="I5439" s="58" t="s">
        <v>3869</v>
      </c>
      <c r="K5439" s="45"/>
      <c r="O5439" s="114" t="s">
        <v>26</v>
      </c>
      <c r="T5439" s="120">
        <v>1545</v>
      </c>
      <c r="V5439" s="118">
        <v>39892</v>
      </c>
      <c r="W5439" s="114" t="s">
        <v>27</v>
      </c>
    </row>
    <row r="5440" spans="1:23" x14ac:dyDescent="0.25">
      <c r="A5440" s="129">
        <v>43</v>
      </c>
      <c r="B5440" s="76" t="s">
        <v>4431</v>
      </c>
      <c r="C5440" s="58" t="s">
        <v>24</v>
      </c>
      <c r="D5440" s="76" t="s">
        <v>34691</v>
      </c>
      <c r="E5440" s="76" t="s">
        <v>22814</v>
      </c>
      <c r="F5440" s="76" t="s">
        <v>28668</v>
      </c>
      <c r="G5440" s="60" t="s">
        <v>25</v>
      </c>
      <c r="H5440" s="107">
        <v>2000207856</v>
      </c>
      <c r="I5440" s="58" t="s">
        <v>3869</v>
      </c>
      <c r="O5440" s="114" t="s">
        <v>26</v>
      </c>
      <c r="T5440" s="120">
        <v>487</v>
      </c>
      <c r="V5440" s="118">
        <v>39896</v>
      </c>
      <c r="W5440" s="114" t="s">
        <v>27</v>
      </c>
    </row>
    <row r="5441" spans="1:23" x14ac:dyDescent="0.25">
      <c r="A5441" s="129">
        <v>43</v>
      </c>
      <c r="B5441" s="76" t="s">
        <v>4431</v>
      </c>
      <c r="C5441" s="58" t="s">
        <v>24</v>
      </c>
      <c r="D5441" s="76" t="s">
        <v>34692</v>
      </c>
      <c r="E5441" s="76" t="s">
        <v>22815</v>
      </c>
      <c r="F5441" s="76" t="s">
        <v>28669</v>
      </c>
      <c r="G5441" s="60" t="s">
        <v>25</v>
      </c>
      <c r="H5441" s="107">
        <v>2000209228</v>
      </c>
      <c r="I5441" s="58" t="s">
        <v>9079</v>
      </c>
      <c r="O5441" s="114" t="s">
        <v>26</v>
      </c>
      <c r="T5441" s="120">
        <v>282.70999999999998</v>
      </c>
      <c r="V5441" s="118">
        <v>39899</v>
      </c>
      <c r="W5441" s="114" t="s">
        <v>27</v>
      </c>
    </row>
    <row r="5442" spans="1:23" x14ac:dyDescent="0.25">
      <c r="A5442" s="129">
        <v>43</v>
      </c>
      <c r="B5442" s="76" t="s">
        <v>4431</v>
      </c>
      <c r="C5442" s="58" t="s">
        <v>24</v>
      </c>
      <c r="D5442" s="76" t="s">
        <v>34693</v>
      </c>
      <c r="E5442" s="76" t="s">
        <v>22816</v>
      </c>
      <c r="F5442" s="76" t="s">
        <v>28670</v>
      </c>
      <c r="G5442" s="60" t="s">
        <v>25</v>
      </c>
      <c r="H5442" s="107">
        <v>2000207902</v>
      </c>
      <c r="I5442" s="58" t="s">
        <v>3869</v>
      </c>
      <c r="O5442" s="114" t="s">
        <v>26</v>
      </c>
      <c r="T5442" s="120">
        <v>1328</v>
      </c>
      <c r="V5442" s="118">
        <v>39904</v>
      </c>
      <c r="W5442" s="114" t="s">
        <v>27</v>
      </c>
    </row>
    <row r="5443" spans="1:23" x14ac:dyDescent="0.25">
      <c r="A5443" s="129">
        <v>43</v>
      </c>
      <c r="B5443" s="76" t="s">
        <v>4431</v>
      </c>
      <c r="C5443" s="58" t="s">
        <v>24</v>
      </c>
      <c r="D5443" s="76" t="s">
        <v>34694</v>
      </c>
      <c r="E5443" s="76" t="s">
        <v>22817</v>
      </c>
      <c r="F5443" s="76" t="s">
        <v>28657</v>
      </c>
      <c r="G5443" s="60" t="s">
        <v>25</v>
      </c>
      <c r="H5443" s="107">
        <v>2000204172</v>
      </c>
      <c r="I5443" s="58" t="s">
        <v>3869</v>
      </c>
      <c r="O5443" s="114" t="s">
        <v>26</v>
      </c>
      <c r="T5443" s="120">
        <v>1390</v>
      </c>
      <c r="V5443" s="118">
        <v>39918</v>
      </c>
      <c r="W5443" s="114" t="s">
        <v>27</v>
      </c>
    </row>
    <row r="5444" spans="1:23" x14ac:dyDescent="0.25">
      <c r="A5444" s="129">
        <v>43</v>
      </c>
      <c r="B5444" s="76" t="s">
        <v>4431</v>
      </c>
      <c r="C5444" s="58" t="s">
        <v>24</v>
      </c>
      <c r="D5444" s="76" t="s">
        <v>34695</v>
      </c>
      <c r="E5444" s="76" t="s">
        <v>22818</v>
      </c>
      <c r="F5444" s="76" t="s">
        <v>28671</v>
      </c>
      <c r="G5444" s="60" t="s">
        <v>25</v>
      </c>
      <c r="H5444" s="107">
        <v>2000207848</v>
      </c>
      <c r="I5444" s="58" t="s">
        <v>3869</v>
      </c>
      <c r="O5444" s="114" t="s">
        <v>26</v>
      </c>
      <c r="T5444" s="120">
        <v>187</v>
      </c>
      <c r="V5444" s="118">
        <v>39935</v>
      </c>
      <c r="W5444" s="114" t="s">
        <v>27</v>
      </c>
    </row>
    <row r="5445" spans="1:23" x14ac:dyDescent="0.25">
      <c r="A5445" s="129">
        <v>43</v>
      </c>
      <c r="B5445" s="76" t="s">
        <v>4431</v>
      </c>
      <c r="C5445" s="58" t="s">
        <v>24</v>
      </c>
      <c r="D5445" s="76" t="s">
        <v>34696</v>
      </c>
      <c r="E5445" s="76" t="s">
        <v>22819</v>
      </c>
      <c r="F5445" s="76" t="s">
        <v>28672</v>
      </c>
      <c r="G5445" s="60" t="s">
        <v>25</v>
      </c>
      <c r="H5445" s="107">
        <v>2000207155</v>
      </c>
      <c r="I5445" s="58" t="s">
        <v>3869</v>
      </c>
      <c r="O5445" s="114" t="s">
        <v>26</v>
      </c>
      <c r="T5445" s="120">
        <v>3016</v>
      </c>
      <c r="V5445" s="118">
        <v>39938</v>
      </c>
      <c r="W5445" s="114" t="s">
        <v>27</v>
      </c>
    </row>
    <row r="5446" spans="1:23" x14ac:dyDescent="0.25">
      <c r="A5446" s="129">
        <v>43</v>
      </c>
      <c r="B5446" s="76" t="s">
        <v>4431</v>
      </c>
      <c r="C5446" s="58" t="s">
        <v>24</v>
      </c>
      <c r="D5446" s="76" t="s">
        <v>34697</v>
      </c>
      <c r="E5446" s="76" t="s">
        <v>12440</v>
      </c>
      <c r="F5446" s="76" t="s">
        <v>28673</v>
      </c>
      <c r="G5446" s="60" t="s">
        <v>25</v>
      </c>
      <c r="H5446" s="107">
        <v>2000208167</v>
      </c>
      <c r="I5446" s="58" t="s">
        <v>3869</v>
      </c>
      <c r="O5446" s="114" t="s">
        <v>26</v>
      </c>
      <c r="T5446" s="120">
        <v>3143</v>
      </c>
      <c r="V5446" s="118">
        <v>39939</v>
      </c>
      <c r="W5446" s="114" t="s">
        <v>27</v>
      </c>
    </row>
    <row r="5447" spans="1:23" x14ac:dyDescent="0.25">
      <c r="A5447" s="129">
        <v>43</v>
      </c>
      <c r="B5447" s="76" t="s">
        <v>4431</v>
      </c>
      <c r="C5447" s="58" t="s">
        <v>24</v>
      </c>
      <c r="D5447" s="76" t="s">
        <v>34698</v>
      </c>
      <c r="E5447" s="76" t="s">
        <v>22820</v>
      </c>
      <c r="F5447" s="76" t="s">
        <v>28674</v>
      </c>
      <c r="G5447" s="60" t="s">
        <v>25</v>
      </c>
      <c r="H5447" s="107">
        <v>2001301848</v>
      </c>
      <c r="I5447" s="58" t="s">
        <v>3869</v>
      </c>
      <c r="O5447" s="114" t="s">
        <v>26</v>
      </c>
      <c r="T5447" s="120">
        <v>13082</v>
      </c>
      <c r="V5447" s="118">
        <v>39940</v>
      </c>
      <c r="W5447" s="114" t="s">
        <v>27</v>
      </c>
    </row>
    <row r="5448" spans="1:23" x14ac:dyDescent="0.25">
      <c r="A5448" s="129">
        <v>43</v>
      </c>
      <c r="B5448" s="76" t="s">
        <v>4431</v>
      </c>
      <c r="C5448" s="58" t="s">
        <v>24</v>
      </c>
      <c r="D5448" s="76" t="s">
        <v>34699</v>
      </c>
      <c r="E5448" s="76" t="s">
        <v>22821</v>
      </c>
      <c r="F5448" s="76" t="s">
        <v>28675</v>
      </c>
      <c r="G5448" s="60" t="s">
        <v>25</v>
      </c>
      <c r="H5448" s="107">
        <v>2001353783</v>
      </c>
      <c r="I5448" s="58" t="s">
        <v>3869</v>
      </c>
      <c r="O5448" s="114" t="s">
        <v>26</v>
      </c>
      <c r="T5448" s="120">
        <v>1265.3399999999999</v>
      </c>
      <c r="V5448" s="118">
        <v>39954</v>
      </c>
      <c r="W5448" s="114" t="s">
        <v>27</v>
      </c>
    </row>
    <row r="5449" spans="1:23" x14ac:dyDescent="0.25">
      <c r="A5449" s="129">
        <v>43</v>
      </c>
      <c r="B5449" s="76" t="s">
        <v>4431</v>
      </c>
      <c r="C5449" s="58" t="s">
        <v>24</v>
      </c>
      <c r="D5449" s="76" t="s">
        <v>34700</v>
      </c>
      <c r="E5449" s="76" t="s">
        <v>22822</v>
      </c>
      <c r="F5449" s="76" t="s">
        <v>28676</v>
      </c>
      <c r="G5449" s="60" t="s">
        <v>25</v>
      </c>
      <c r="H5449" s="107">
        <v>2000204547</v>
      </c>
      <c r="I5449" s="58" t="s">
        <v>3869</v>
      </c>
      <c r="O5449" s="114" t="s">
        <v>26</v>
      </c>
      <c r="T5449" s="120">
        <v>1224</v>
      </c>
      <c r="V5449" s="118">
        <v>39972</v>
      </c>
      <c r="W5449" s="114" t="s">
        <v>27</v>
      </c>
    </row>
    <row r="5450" spans="1:23" x14ac:dyDescent="0.25">
      <c r="A5450" s="129">
        <v>43</v>
      </c>
      <c r="B5450" s="76" t="s">
        <v>4431</v>
      </c>
      <c r="C5450" s="58" t="s">
        <v>24</v>
      </c>
      <c r="D5450" s="76" t="s">
        <v>34701</v>
      </c>
      <c r="E5450" s="76" t="s">
        <v>12478</v>
      </c>
      <c r="F5450" s="76" t="s">
        <v>28677</v>
      </c>
      <c r="G5450" s="60" t="s">
        <v>25</v>
      </c>
      <c r="H5450" s="107">
        <v>2000206094</v>
      </c>
      <c r="I5450" s="58" t="s">
        <v>3869</v>
      </c>
      <c r="O5450" s="114" t="s">
        <v>26</v>
      </c>
      <c r="T5450" s="120">
        <v>364</v>
      </c>
      <c r="V5450" s="118">
        <v>39972</v>
      </c>
      <c r="W5450" s="114" t="s">
        <v>27</v>
      </c>
    </row>
    <row r="5451" spans="1:23" x14ac:dyDescent="0.25">
      <c r="A5451" s="129">
        <v>43</v>
      </c>
      <c r="B5451" s="76" t="s">
        <v>4431</v>
      </c>
      <c r="C5451" s="58" t="s">
        <v>24</v>
      </c>
      <c r="D5451" s="76" t="s">
        <v>34702</v>
      </c>
      <c r="E5451" s="76" t="s">
        <v>22823</v>
      </c>
      <c r="F5451" s="76" t="s">
        <v>28678</v>
      </c>
      <c r="G5451" s="60" t="s">
        <v>25</v>
      </c>
      <c r="H5451" s="107">
        <v>2000206035</v>
      </c>
      <c r="I5451" s="58" t="s">
        <v>3869</v>
      </c>
      <c r="O5451" s="114" t="s">
        <v>26</v>
      </c>
      <c r="T5451" s="120">
        <v>1268</v>
      </c>
      <c r="V5451" s="118">
        <v>39975</v>
      </c>
      <c r="W5451" s="114" t="s">
        <v>27</v>
      </c>
    </row>
    <row r="5452" spans="1:23" x14ac:dyDescent="0.25">
      <c r="A5452" s="129">
        <v>43</v>
      </c>
      <c r="B5452" s="76" t="s">
        <v>4431</v>
      </c>
      <c r="C5452" s="58" t="s">
        <v>24</v>
      </c>
      <c r="D5452" s="76" t="s">
        <v>34703</v>
      </c>
      <c r="E5452" s="76" t="s">
        <v>22112</v>
      </c>
      <c r="F5452" s="76" t="s">
        <v>28679</v>
      </c>
      <c r="G5452" s="60" t="s">
        <v>25</v>
      </c>
      <c r="H5452" s="107">
        <v>2000208828</v>
      </c>
      <c r="I5452" s="58" t="s">
        <v>9079</v>
      </c>
      <c r="O5452" s="114" t="s">
        <v>26</v>
      </c>
      <c r="T5452" s="120">
        <v>57.99</v>
      </c>
      <c r="V5452" s="118">
        <v>39986</v>
      </c>
      <c r="W5452" s="114" t="s">
        <v>27</v>
      </c>
    </row>
    <row r="5453" spans="1:23" x14ac:dyDescent="0.25">
      <c r="A5453" s="129">
        <v>43</v>
      </c>
      <c r="B5453" s="76" t="s">
        <v>4431</v>
      </c>
      <c r="C5453" s="58" t="s">
        <v>24</v>
      </c>
      <c r="D5453" s="76" t="s">
        <v>34704</v>
      </c>
      <c r="E5453" s="76" t="s">
        <v>22824</v>
      </c>
      <c r="F5453" s="76" t="s">
        <v>28680</v>
      </c>
      <c r="G5453" s="60" t="s">
        <v>25</v>
      </c>
      <c r="H5453" s="107">
        <v>2000205101</v>
      </c>
      <c r="I5453" s="58" t="s">
        <v>3869</v>
      </c>
      <c r="O5453" s="114" t="s">
        <v>26</v>
      </c>
      <c r="T5453" s="120">
        <v>24.28</v>
      </c>
      <c r="V5453" s="118">
        <v>39989</v>
      </c>
      <c r="W5453" s="114" t="s">
        <v>27</v>
      </c>
    </row>
    <row r="5454" spans="1:23" x14ac:dyDescent="0.25">
      <c r="A5454" s="129">
        <v>43</v>
      </c>
      <c r="B5454" s="76" t="s">
        <v>4431</v>
      </c>
      <c r="C5454" s="58" t="s">
        <v>24</v>
      </c>
      <c r="D5454" s="76" t="s">
        <v>34705</v>
      </c>
      <c r="E5454" s="76" t="s">
        <v>22825</v>
      </c>
      <c r="F5454" s="76" t="s">
        <v>28681</v>
      </c>
      <c r="G5454" s="60" t="s">
        <v>25</v>
      </c>
      <c r="H5454" s="107">
        <v>2001364138</v>
      </c>
      <c r="I5454" s="58" t="s">
        <v>3869</v>
      </c>
      <c r="O5454" s="114" t="s">
        <v>26</v>
      </c>
      <c r="T5454" s="120">
        <v>18113</v>
      </c>
      <c r="V5454" s="118">
        <v>40024</v>
      </c>
      <c r="W5454" s="114" t="s">
        <v>27</v>
      </c>
    </row>
    <row r="5455" spans="1:23" x14ac:dyDescent="0.25">
      <c r="A5455" s="129">
        <v>43</v>
      </c>
      <c r="B5455" s="76" t="s">
        <v>4431</v>
      </c>
      <c r="C5455" s="58" t="s">
        <v>24</v>
      </c>
      <c r="D5455" s="76" t="s">
        <v>34706</v>
      </c>
      <c r="E5455" s="76" t="s">
        <v>5620</v>
      </c>
      <c r="F5455" s="76" t="s">
        <v>28682</v>
      </c>
      <c r="G5455" s="60" t="s">
        <v>25</v>
      </c>
      <c r="H5455" s="107">
        <v>2000207554</v>
      </c>
      <c r="I5455" s="58" t="s">
        <v>3869</v>
      </c>
      <c r="O5455" s="114" t="s">
        <v>26</v>
      </c>
      <c r="T5455" s="120">
        <v>4012.5</v>
      </c>
      <c r="V5455" s="118">
        <v>40029</v>
      </c>
      <c r="W5455" s="114" t="s">
        <v>27</v>
      </c>
    </row>
    <row r="5456" spans="1:23" x14ac:dyDescent="0.25">
      <c r="A5456" s="129">
        <v>43</v>
      </c>
      <c r="B5456" s="76" t="s">
        <v>4431</v>
      </c>
      <c r="C5456" s="58" t="s">
        <v>24</v>
      </c>
      <c r="D5456" s="76" t="s">
        <v>34707</v>
      </c>
      <c r="E5456" s="76" t="s">
        <v>1708</v>
      </c>
      <c r="F5456" s="76" t="s">
        <v>28683</v>
      </c>
      <c r="G5456" s="60" t="s">
        <v>25</v>
      </c>
      <c r="H5456" s="107">
        <v>2001363037</v>
      </c>
      <c r="I5456" s="58" t="s">
        <v>3869</v>
      </c>
      <c r="O5456" s="114" t="s">
        <v>26</v>
      </c>
      <c r="T5456" s="120">
        <v>35</v>
      </c>
      <c r="V5456" s="118">
        <v>40037</v>
      </c>
      <c r="W5456" s="114" t="s">
        <v>27</v>
      </c>
    </row>
    <row r="5457" spans="1:23" x14ac:dyDescent="0.25">
      <c r="A5457" s="129">
        <v>43</v>
      </c>
      <c r="B5457" s="76" t="s">
        <v>4431</v>
      </c>
      <c r="C5457" s="58" t="s">
        <v>24</v>
      </c>
      <c r="D5457" s="76" t="s">
        <v>34708</v>
      </c>
      <c r="E5457" s="76" t="s">
        <v>22826</v>
      </c>
      <c r="F5457" s="76" t="s">
        <v>28684</v>
      </c>
      <c r="G5457" s="60" t="s">
        <v>25</v>
      </c>
      <c r="H5457" s="107">
        <v>2000205055</v>
      </c>
      <c r="I5457" s="58" t="s">
        <v>3869</v>
      </c>
      <c r="O5457" s="114" t="s">
        <v>26</v>
      </c>
      <c r="T5457" s="120">
        <v>260</v>
      </c>
      <c r="V5457" s="118">
        <v>40044</v>
      </c>
      <c r="W5457" s="114" t="s">
        <v>27</v>
      </c>
    </row>
    <row r="5458" spans="1:23" x14ac:dyDescent="0.25">
      <c r="A5458" s="129">
        <v>43</v>
      </c>
      <c r="B5458" s="76" t="s">
        <v>4431</v>
      </c>
      <c r="C5458" s="58" t="s">
        <v>24</v>
      </c>
      <c r="D5458" s="76" t="s">
        <v>34709</v>
      </c>
      <c r="E5458" s="76" t="s">
        <v>22827</v>
      </c>
      <c r="F5458" s="76" t="s">
        <v>28685</v>
      </c>
      <c r="G5458" s="60" t="s">
        <v>25</v>
      </c>
      <c r="H5458" s="107">
        <v>2000206857</v>
      </c>
      <c r="I5458" s="58" t="s">
        <v>3869</v>
      </c>
      <c r="O5458" s="114" t="s">
        <v>26</v>
      </c>
      <c r="T5458" s="120">
        <v>14108</v>
      </c>
      <c r="V5458" s="118">
        <v>40060</v>
      </c>
      <c r="W5458" s="114" t="s">
        <v>27</v>
      </c>
    </row>
    <row r="5459" spans="1:23" x14ac:dyDescent="0.25">
      <c r="A5459" s="129">
        <v>43</v>
      </c>
      <c r="B5459" s="76" t="s">
        <v>4431</v>
      </c>
      <c r="C5459" s="58" t="s">
        <v>24</v>
      </c>
      <c r="D5459" s="76" t="s">
        <v>34710</v>
      </c>
      <c r="E5459" s="76" t="s">
        <v>12768</v>
      </c>
      <c r="F5459" s="76" t="s">
        <v>28686</v>
      </c>
      <c r="G5459" s="60" t="s">
        <v>25</v>
      </c>
      <c r="H5459" s="107">
        <v>2000208925</v>
      </c>
      <c r="I5459" s="58" t="s">
        <v>9079</v>
      </c>
      <c r="O5459" s="114" t="s">
        <v>26</v>
      </c>
      <c r="T5459" s="120">
        <v>0.04</v>
      </c>
      <c r="V5459" s="118">
        <v>40068</v>
      </c>
      <c r="W5459" s="114" t="s">
        <v>27</v>
      </c>
    </row>
    <row r="5460" spans="1:23" x14ac:dyDescent="0.25">
      <c r="A5460" s="129">
        <v>43</v>
      </c>
      <c r="B5460" s="76" t="s">
        <v>4431</v>
      </c>
      <c r="C5460" s="58" t="s">
        <v>24</v>
      </c>
      <c r="D5460" s="76" t="s">
        <v>34711</v>
      </c>
      <c r="E5460" s="76" t="s">
        <v>12555</v>
      </c>
      <c r="F5460" s="76" t="s">
        <v>28687</v>
      </c>
      <c r="G5460" s="60" t="s">
        <v>25</v>
      </c>
      <c r="H5460" s="107">
        <v>2000208844</v>
      </c>
      <c r="I5460" s="58" t="s">
        <v>9079</v>
      </c>
      <c r="O5460" s="114" t="s">
        <v>26</v>
      </c>
      <c r="T5460" s="120">
        <v>0.06</v>
      </c>
      <c r="V5460" s="118">
        <v>40087</v>
      </c>
      <c r="W5460" s="114" t="s">
        <v>27</v>
      </c>
    </row>
    <row r="5461" spans="1:23" x14ac:dyDescent="0.25">
      <c r="A5461" s="129">
        <v>43</v>
      </c>
      <c r="B5461" s="76" t="s">
        <v>4431</v>
      </c>
      <c r="C5461" s="58" t="s">
        <v>24</v>
      </c>
      <c r="D5461" s="76" t="s">
        <v>34713</v>
      </c>
      <c r="E5461" s="76" t="s">
        <v>22829</v>
      </c>
      <c r="F5461" s="76" t="s">
        <v>28690</v>
      </c>
      <c r="G5461" s="60" t="s">
        <v>25</v>
      </c>
      <c r="H5461" s="107">
        <v>2000203974</v>
      </c>
      <c r="I5461" s="58" t="s">
        <v>3869</v>
      </c>
      <c r="O5461" s="114" t="s">
        <v>26</v>
      </c>
      <c r="T5461" s="120">
        <v>220</v>
      </c>
      <c r="V5461" s="118">
        <v>40094</v>
      </c>
      <c r="W5461" s="114" t="s">
        <v>27</v>
      </c>
    </row>
    <row r="5462" spans="1:23" x14ac:dyDescent="0.25">
      <c r="A5462" s="129">
        <v>43</v>
      </c>
      <c r="B5462" s="76" t="s">
        <v>4431</v>
      </c>
      <c r="C5462" s="58" t="s">
        <v>24</v>
      </c>
      <c r="D5462" s="76" t="s">
        <v>34670</v>
      </c>
      <c r="E5462" s="76" t="s">
        <v>19644</v>
      </c>
      <c r="F5462" s="76" t="s">
        <v>28688</v>
      </c>
      <c r="G5462" s="60" t="s">
        <v>39</v>
      </c>
      <c r="H5462" s="107">
        <v>2000204725</v>
      </c>
      <c r="I5462" s="58" t="s">
        <v>3869</v>
      </c>
      <c r="O5462" s="114" t="s">
        <v>53</v>
      </c>
      <c r="T5462" s="120">
        <v>12.81</v>
      </c>
      <c r="V5462" s="118">
        <v>40094</v>
      </c>
      <c r="W5462" s="114" t="s">
        <v>27</v>
      </c>
    </row>
    <row r="5463" spans="1:23" x14ac:dyDescent="0.25">
      <c r="A5463" s="129">
        <v>43</v>
      </c>
      <c r="B5463" s="76" t="s">
        <v>4431</v>
      </c>
      <c r="C5463" s="58" t="s">
        <v>24</v>
      </c>
      <c r="D5463" s="76" t="s">
        <v>34712</v>
      </c>
      <c r="E5463" s="76" t="s">
        <v>22828</v>
      </c>
      <c r="F5463" s="76" t="s">
        <v>28689</v>
      </c>
      <c r="G5463" s="60" t="s">
        <v>25</v>
      </c>
      <c r="H5463" s="107">
        <v>2000208933</v>
      </c>
      <c r="I5463" s="58" t="s">
        <v>9079</v>
      </c>
      <c r="O5463" s="114" t="s">
        <v>26</v>
      </c>
      <c r="T5463" s="120">
        <v>0.01</v>
      </c>
      <c r="V5463" s="118">
        <v>40094</v>
      </c>
      <c r="W5463" s="114" t="s">
        <v>27</v>
      </c>
    </row>
    <row r="5464" spans="1:23" x14ac:dyDescent="0.25">
      <c r="A5464" s="129">
        <v>43</v>
      </c>
      <c r="B5464" s="76" t="s">
        <v>4431</v>
      </c>
      <c r="C5464" s="58" t="s">
        <v>24</v>
      </c>
      <c r="D5464" s="76" t="s">
        <v>34714</v>
      </c>
      <c r="E5464" s="76" t="s">
        <v>22830</v>
      </c>
      <c r="F5464" s="76" t="s">
        <v>28691</v>
      </c>
      <c r="G5464" s="60" t="s">
        <v>25</v>
      </c>
      <c r="H5464" s="107">
        <v>2000208909</v>
      </c>
      <c r="I5464" s="58" t="s">
        <v>9079</v>
      </c>
      <c r="O5464" s="114" t="s">
        <v>26</v>
      </c>
      <c r="T5464" s="120">
        <v>1825.37</v>
      </c>
      <c r="V5464" s="118">
        <v>40100</v>
      </c>
      <c r="W5464" s="114" t="s">
        <v>27</v>
      </c>
    </row>
    <row r="5465" spans="1:23" x14ac:dyDescent="0.25">
      <c r="A5465" s="129">
        <v>43</v>
      </c>
      <c r="B5465" s="76" t="s">
        <v>4431</v>
      </c>
      <c r="C5465" s="58" t="s">
        <v>24</v>
      </c>
      <c r="D5465" s="76" t="s">
        <v>34715</v>
      </c>
      <c r="E5465" s="76" t="s">
        <v>22831</v>
      </c>
      <c r="F5465" s="76" t="s">
        <v>28692</v>
      </c>
      <c r="G5465" s="60" t="s">
        <v>25</v>
      </c>
      <c r="H5465" s="107">
        <v>2000205853</v>
      </c>
      <c r="I5465" s="58" t="s">
        <v>3869</v>
      </c>
      <c r="O5465" s="114" t="s">
        <v>26</v>
      </c>
      <c r="T5465" s="120">
        <v>901</v>
      </c>
      <c r="V5465" s="118">
        <v>40112</v>
      </c>
      <c r="W5465" s="114" t="s">
        <v>27</v>
      </c>
    </row>
    <row r="5466" spans="1:23" x14ac:dyDescent="0.25">
      <c r="A5466" s="129">
        <v>43</v>
      </c>
      <c r="B5466" s="76" t="s">
        <v>4431</v>
      </c>
      <c r="C5466" s="58" t="s">
        <v>24</v>
      </c>
      <c r="D5466" s="76" t="s">
        <v>34716</v>
      </c>
      <c r="E5466" s="76" t="s">
        <v>22832</v>
      </c>
      <c r="F5466" s="76" t="s">
        <v>28693</v>
      </c>
      <c r="G5466" s="60" t="s">
        <v>25</v>
      </c>
      <c r="H5466" s="107">
        <v>2000208801</v>
      </c>
      <c r="I5466" s="58" t="s">
        <v>9079</v>
      </c>
      <c r="O5466" s="114" t="s">
        <v>26</v>
      </c>
      <c r="T5466" s="120">
        <v>0.15</v>
      </c>
      <c r="V5466" s="118">
        <v>40114</v>
      </c>
      <c r="W5466" s="114" t="s">
        <v>27</v>
      </c>
    </row>
    <row r="5467" spans="1:23" x14ac:dyDescent="0.25">
      <c r="A5467" s="129">
        <v>43</v>
      </c>
      <c r="B5467" s="76" t="s">
        <v>4431</v>
      </c>
      <c r="C5467" s="58" t="s">
        <v>24</v>
      </c>
      <c r="D5467" s="76" t="s">
        <v>34717</v>
      </c>
      <c r="E5467" s="76" t="s">
        <v>22833</v>
      </c>
      <c r="F5467" s="76" t="s">
        <v>28694</v>
      </c>
      <c r="G5467" s="60" t="s">
        <v>25</v>
      </c>
      <c r="H5467" s="107">
        <v>2000205958</v>
      </c>
      <c r="I5467" s="58" t="s">
        <v>3869</v>
      </c>
      <c r="O5467" s="114" t="s">
        <v>26</v>
      </c>
      <c r="T5467" s="120">
        <v>8590</v>
      </c>
      <c r="V5467" s="118">
        <v>40115</v>
      </c>
      <c r="W5467" s="114" t="s">
        <v>27</v>
      </c>
    </row>
    <row r="5468" spans="1:23" x14ac:dyDescent="0.25">
      <c r="A5468" s="129">
        <v>43</v>
      </c>
      <c r="B5468" s="76" t="s">
        <v>4431</v>
      </c>
      <c r="C5468" s="58" t="s">
        <v>24</v>
      </c>
      <c r="D5468" s="76" t="s">
        <v>34718</v>
      </c>
      <c r="E5468" s="76" t="s">
        <v>22834</v>
      </c>
      <c r="F5468" s="76" t="s">
        <v>28695</v>
      </c>
      <c r="G5468" s="60" t="s">
        <v>25</v>
      </c>
      <c r="H5468" s="107">
        <v>2000204997</v>
      </c>
      <c r="I5468" s="58" t="s">
        <v>3869</v>
      </c>
      <c r="O5468" s="114" t="s">
        <v>26</v>
      </c>
      <c r="T5468" s="120">
        <v>5159</v>
      </c>
      <c r="V5468" s="118">
        <v>40122</v>
      </c>
      <c r="W5468" s="114" t="s">
        <v>27</v>
      </c>
    </row>
    <row r="5469" spans="1:23" x14ac:dyDescent="0.25">
      <c r="A5469" s="129">
        <v>43</v>
      </c>
      <c r="B5469" s="76" t="s">
        <v>4431</v>
      </c>
      <c r="C5469" s="58" t="s">
        <v>24</v>
      </c>
      <c r="D5469" s="76" t="s">
        <v>34719</v>
      </c>
      <c r="E5469" s="76" t="s">
        <v>22835</v>
      </c>
      <c r="F5469" s="76" t="s">
        <v>28696</v>
      </c>
      <c r="G5469" s="60" t="s">
        <v>25</v>
      </c>
      <c r="H5469" s="107">
        <v>2000203591</v>
      </c>
      <c r="I5469" s="58" t="s">
        <v>3869</v>
      </c>
      <c r="O5469" s="114" t="s">
        <v>26</v>
      </c>
      <c r="T5469" s="120">
        <v>6318</v>
      </c>
      <c r="V5469" s="118">
        <v>40135</v>
      </c>
      <c r="W5469" s="114" t="s">
        <v>27</v>
      </c>
    </row>
    <row r="5470" spans="1:23" x14ac:dyDescent="0.25">
      <c r="A5470" s="129">
        <v>43</v>
      </c>
      <c r="B5470" s="76" t="s">
        <v>4431</v>
      </c>
      <c r="C5470" s="58" t="s">
        <v>24</v>
      </c>
      <c r="D5470" s="76" t="s">
        <v>34720</v>
      </c>
      <c r="E5470" s="76" t="s">
        <v>22836</v>
      </c>
      <c r="F5470" s="76" t="s">
        <v>28697</v>
      </c>
      <c r="G5470" s="60" t="s">
        <v>25</v>
      </c>
      <c r="H5470" s="107">
        <v>2000207821</v>
      </c>
      <c r="I5470" s="58" t="s">
        <v>3869</v>
      </c>
      <c r="O5470" s="114" t="s">
        <v>26</v>
      </c>
      <c r="T5470" s="120">
        <v>25.5</v>
      </c>
      <c r="V5470" s="118">
        <v>40135</v>
      </c>
      <c r="W5470" s="114" t="s">
        <v>27</v>
      </c>
    </row>
    <row r="5471" spans="1:23" x14ac:dyDescent="0.25">
      <c r="A5471" s="129">
        <v>43</v>
      </c>
      <c r="B5471" s="76" t="s">
        <v>4431</v>
      </c>
      <c r="C5471" s="58" t="s">
        <v>24</v>
      </c>
      <c r="D5471" s="76" t="s">
        <v>34721</v>
      </c>
      <c r="E5471" s="76" t="s">
        <v>8466</v>
      </c>
      <c r="F5471" s="76" t="s">
        <v>28698</v>
      </c>
      <c r="G5471" s="60" t="s">
        <v>25</v>
      </c>
      <c r="H5471" s="107">
        <v>2000205713</v>
      </c>
      <c r="I5471" s="58" t="s">
        <v>3869</v>
      </c>
      <c r="O5471" s="114" t="s">
        <v>26</v>
      </c>
      <c r="T5471" s="120">
        <v>580</v>
      </c>
      <c r="V5471" s="118">
        <v>40137</v>
      </c>
      <c r="W5471" s="114" t="s">
        <v>27</v>
      </c>
    </row>
    <row r="5472" spans="1:23" x14ac:dyDescent="0.25">
      <c r="A5472" s="129">
        <v>43</v>
      </c>
      <c r="B5472" s="76" t="s">
        <v>4431</v>
      </c>
      <c r="C5472" s="58" t="s">
        <v>24</v>
      </c>
      <c r="D5472" s="76" t="s">
        <v>34722</v>
      </c>
      <c r="E5472" s="76" t="s">
        <v>6525</v>
      </c>
      <c r="F5472" s="76" t="s">
        <v>28699</v>
      </c>
      <c r="G5472" s="60" t="s">
        <v>25</v>
      </c>
      <c r="H5472" s="107">
        <v>2000207619</v>
      </c>
      <c r="I5472" s="58" t="s">
        <v>3869</v>
      </c>
      <c r="O5472" s="114" t="s">
        <v>26</v>
      </c>
      <c r="T5472" s="120">
        <v>4940</v>
      </c>
      <c r="V5472" s="118">
        <v>40142</v>
      </c>
      <c r="W5472" s="114" t="s">
        <v>27</v>
      </c>
    </row>
    <row r="5473" spans="1:23" x14ac:dyDescent="0.25">
      <c r="A5473" s="129">
        <v>43</v>
      </c>
      <c r="B5473" s="76" t="s">
        <v>4431</v>
      </c>
      <c r="C5473" s="58" t="s">
        <v>24</v>
      </c>
      <c r="D5473" s="76" t="s">
        <v>34723</v>
      </c>
      <c r="E5473" s="76" t="s">
        <v>22837</v>
      </c>
      <c r="F5473" s="76" t="s">
        <v>28700</v>
      </c>
      <c r="G5473" s="60" t="s">
        <v>25</v>
      </c>
      <c r="H5473" s="107">
        <v>2000207139</v>
      </c>
      <c r="I5473" s="58" t="s">
        <v>3869</v>
      </c>
      <c r="O5473" s="114" t="s">
        <v>26</v>
      </c>
      <c r="T5473" s="120">
        <v>116</v>
      </c>
      <c r="V5473" s="118">
        <v>40152</v>
      </c>
      <c r="W5473" s="114" t="s">
        <v>27</v>
      </c>
    </row>
    <row r="5474" spans="1:23" x14ac:dyDescent="0.25">
      <c r="A5474" s="129">
        <v>43</v>
      </c>
      <c r="B5474" s="76" t="s">
        <v>4431</v>
      </c>
      <c r="C5474" s="58" t="s">
        <v>24</v>
      </c>
      <c r="D5474" s="76" t="s">
        <v>34724</v>
      </c>
      <c r="E5474" s="76" t="s">
        <v>22838</v>
      </c>
      <c r="F5474" s="76" t="s">
        <v>28701</v>
      </c>
      <c r="G5474" s="60" t="s">
        <v>25</v>
      </c>
      <c r="H5474" s="107">
        <v>2000203672</v>
      </c>
      <c r="I5474" s="58" t="s">
        <v>3869</v>
      </c>
      <c r="O5474" s="114" t="s">
        <v>26</v>
      </c>
      <c r="T5474" s="120">
        <v>17</v>
      </c>
      <c r="V5474" s="118">
        <v>40156</v>
      </c>
      <c r="W5474" s="114" t="s">
        <v>27</v>
      </c>
    </row>
    <row r="5475" spans="1:23" x14ac:dyDescent="0.25">
      <c r="A5475" s="129">
        <v>43</v>
      </c>
      <c r="B5475" s="76" t="s">
        <v>4431</v>
      </c>
      <c r="C5475" s="58" t="s">
        <v>24</v>
      </c>
      <c r="D5475" s="76" t="s">
        <v>34725</v>
      </c>
      <c r="E5475" s="76" t="s">
        <v>11893</v>
      </c>
      <c r="F5475" s="76" t="s">
        <v>28702</v>
      </c>
      <c r="G5475" s="60" t="s">
        <v>25</v>
      </c>
      <c r="H5475" s="107">
        <v>2000207888</v>
      </c>
      <c r="I5475" s="58" t="s">
        <v>3869</v>
      </c>
      <c r="O5475" s="114" t="s">
        <v>26</v>
      </c>
      <c r="T5475" s="120">
        <v>6207</v>
      </c>
      <c r="V5475" s="118">
        <v>40161</v>
      </c>
      <c r="W5475" s="114" t="s">
        <v>27</v>
      </c>
    </row>
    <row r="5476" spans="1:23" x14ac:dyDescent="0.25">
      <c r="A5476" s="129">
        <v>43</v>
      </c>
      <c r="B5476" s="76" t="s">
        <v>4431</v>
      </c>
      <c r="C5476" s="58" t="s">
        <v>24</v>
      </c>
      <c r="D5476" s="76" t="s">
        <v>36970</v>
      </c>
      <c r="E5476" s="76" t="s">
        <v>37365</v>
      </c>
      <c r="F5476" s="76" t="s">
        <v>37755</v>
      </c>
      <c r="G5476" s="60" t="s">
        <v>25</v>
      </c>
      <c r="H5476" s="107">
        <v>2000209255</v>
      </c>
      <c r="I5476" s="58" t="s">
        <v>9079</v>
      </c>
      <c r="O5476" s="114" t="s">
        <v>26</v>
      </c>
      <c r="T5476" s="120">
        <v>1528.57</v>
      </c>
      <c r="V5476" s="118">
        <v>39512</v>
      </c>
      <c r="W5476" s="114" t="s">
        <v>27</v>
      </c>
    </row>
    <row r="5477" spans="1:23" x14ac:dyDescent="0.25">
      <c r="A5477" s="129">
        <v>43</v>
      </c>
      <c r="B5477" s="76" t="s">
        <v>4431</v>
      </c>
      <c r="C5477" s="58" t="s">
        <v>24</v>
      </c>
      <c r="D5477" s="76" t="s">
        <v>36971</v>
      </c>
      <c r="E5477" s="76" t="s">
        <v>37366</v>
      </c>
      <c r="F5477" s="76" t="s">
        <v>37756</v>
      </c>
      <c r="G5477" s="60" t="s">
        <v>25</v>
      </c>
      <c r="H5477" s="107">
        <v>2000209492</v>
      </c>
      <c r="I5477" s="58" t="s">
        <v>9079</v>
      </c>
      <c r="O5477" s="114" t="s">
        <v>26</v>
      </c>
      <c r="T5477" s="120">
        <v>5385.63</v>
      </c>
      <c r="V5477" s="118">
        <v>39687</v>
      </c>
      <c r="W5477" s="114" t="s">
        <v>27</v>
      </c>
    </row>
    <row r="5478" spans="1:23" x14ac:dyDescent="0.25">
      <c r="A5478" s="129">
        <v>43</v>
      </c>
      <c r="B5478" s="76" t="s">
        <v>4431</v>
      </c>
      <c r="C5478" s="58" t="s">
        <v>24</v>
      </c>
      <c r="D5478" s="76" t="s">
        <v>36972</v>
      </c>
      <c r="E5478" s="76" t="s">
        <v>37367</v>
      </c>
      <c r="F5478" s="76" t="s">
        <v>37757</v>
      </c>
      <c r="G5478" s="60" t="s">
        <v>25</v>
      </c>
      <c r="H5478" s="107">
        <v>2000209565</v>
      </c>
      <c r="I5478" s="58" t="s">
        <v>9079</v>
      </c>
      <c r="O5478" s="114" t="s">
        <v>26</v>
      </c>
      <c r="T5478" s="120">
        <v>5182.5</v>
      </c>
      <c r="V5478" s="118">
        <v>39686</v>
      </c>
      <c r="W5478" s="114" t="s">
        <v>27</v>
      </c>
    </row>
    <row r="5479" spans="1:23" x14ac:dyDescent="0.25">
      <c r="A5479" s="129">
        <v>43</v>
      </c>
      <c r="B5479" s="76" t="s">
        <v>4431</v>
      </c>
      <c r="C5479" s="58" t="s">
        <v>24</v>
      </c>
      <c r="D5479" s="76" t="s">
        <v>36973</v>
      </c>
      <c r="E5479" s="76" t="s">
        <v>37368</v>
      </c>
      <c r="F5479" s="76" t="s">
        <v>37758</v>
      </c>
      <c r="G5479" s="60" t="s">
        <v>39</v>
      </c>
      <c r="H5479" s="107">
        <v>2000210547</v>
      </c>
      <c r="I5479" s="58" t="s">
        <v>9079</v>
      </c>
      <c r="O5479" s="114" t="s">
        <v>53</v>
      </c>
      <c r="T5479" s="120">
        <v>9.2100000000000009</v>
      </c>
      <c r="V5479" s="118">
        <v>40285</v>
      </c>
      <c r="W5479" s="114" t="s">
        <v>27</v>
      </c>
    </row>
    <row r="5480" spans="1:23" x14ac:dyDescent="0.25">
      <c r="A5480" s="129">
        <v>44</v>
      </c>
      <c r="B5480" s="76" t="s">
        <v>178</v>
      </c>
      <c r="C5480" s="58" t="s">
        <v>24</v>
      </c>
      <c r="D5480" s="76" t="s">
        <v>34726</v>
      </c>
      <c r="E5480" s="76" t="s">
        <v>22839</v>
      </c>
      <c r="F5480" s="76" t="s">
        <v>28703</v>
      </c>
      <c r="G5480" s="60" t="s">
        <v>25</v>
      </c>
      <c r="H5480" s="107">
        <v>2000848827</v>
      </c>
      <c r="I5480" s="58" t="s">
        <v>9079</v>
      </c>
      <c r="O5480" s="114" t="s">
        <v>26</v>
      </c>
      <c r="T5480" s="120">
        <v>1900.07</v>
      </c>
      <c r="V5480" s="118">
        <v>39538</v>
      </c>
      <c r="W5480" s="114" t="s">
        <v>27</v>
      </c>
    </row>
    <row r="5481" spans="1:23" x14ac:dyDescent="0.25">
      <c r="A5481" s="129">
        <v>44</v>
      </c>
      <c r="B5481" s="76" t="s">
        <v>178</v>
      </c>
      <c r="C5481" s="58" t="s">
        <v>24</v>
      </c>
      <c r="D5481" s="76" t="s">
        <v>34727</v>
      </c>
      <c r="E5481" s="76" t="s">
        <v>5905</v>
      </c>
      <c r="F5481" s="76" t="s">
        <v>28704</v>
      </c>
      <c r="G5481" s="60" t="s">
        <v>25</v>
      </c>
      <c r="H5481" s="107">
        <v>2000856967</v>
      </c>
      <c r="I5481" s="58" t="s">
        <v>3869</v>
      </c>
      <c r="O5481" s="114" t="s">
        <v>26</v>
      </c>
      <c r="T5481" s="120">
        <v>11296</v>
      </c>
      <c r="V5481" s="118">
        <v>39619</v>
      </c>
      <c r="W5481" s="114" t="s">
        <v>27</v>
      </c>
    </row>
    <row r="5482" spans="1:23" x14ac:dyDescent="0.25">
      <c r="A5482" s="129">
        <v>44</v>
      </c>
      <c r="B5482" s="76" t="s">
        <v>178</v>
      </c>
      <c r="C5482" s="58" t="s">
        <v>24</v>
      </c>
      <c r="D5482" s="76" t="s">
        <v>34728</v>
      </c>
      <c r="E5482" s="76" t="s">
        <v>1282</v>
      </c>
      <c r="F5482" s="76" t="s">
        <v>28705</v>
      </c>
      <c r="G5482" s="60" t="s">
        <v>25</v>
      </c>
      <c r="H5482" s="107">
        <v>2000854959</v>
      </c>
      <c r="I5482" s="58" t="s">
        <v>3869</v>
      </c>
      <c r="O5482" s="114" t="s">
        <v>26</v>
      </c>
      <c r="T5482" s="120">
        <v>612</v>
      </c>
      <c r="V5482" s="118">
        <v>39841</v>
      </c>
      <c r="W5482" s="114" t="s">
        <v>27</v>
      </c>
    </row>
    <row r="5483" spans="1:23" x14ac:dyDescent="0.25">
      <c r="A5483" s="129">
        <v>44</v>
      </c>
      <c r="B5483" s="76" t="s">
        <v>178</v>
      </c>
      <c r="C5483" s="58" t="s">
        <v>24</v>
      </c>
      <c r="D5483" s="76" t="s">
        <v>34729</v>
      </c>
      <c r="E5483" s="76" t="s">
        <v>17754</v>
      </c>
      <c r="F5483" s="76" t="s">
        <v>28706</v>
      </c>
      <c r="G5483" s="60" t="s">
        <v>25</v>
      </c>
      <c r="H5483" s="107">
        <v>2000855831</v>
      </c>
      <c r="I5483" s="58" t="s">
        <v>3869</v>
      </c>
      <c r="O5483" s="114" t="s">
        <v>26</v>
      </c>
      <c r="T5483" s="120">
        <v>3692</v>
      </c>
      <c r="V5483" s="118">
        <v>39841</v>
      </c>
      <c r="W5483" s="114" t="s">
        <v>27</v>
      </c>
    </row>
    <row r="5484" spans="1:23" x14ac:dyDescent="0.25">
      <c r="A5484" s="129">
        <v>44</v>
      </c>
      <c r="B5484" s="76" t="s">
        <v>178</v>
      </c>
      <c r="C5484" s="58" t="s">
        <v>24</v>
      </c>
      <c r="D5484" s="76" t="s">
        <v>34730</v>
      </c>
      <c r="E5484" s="76" t="s">
        <v>6063</v>
      </c>
      <c r="F5484" s="76" t="s">
        <v>28707</v>
      </c>
      <c r="G5484" s="60" t="s">
        <v>25</v>
      </c>
      <c r="H5484" s="107">
        <v>2000850023</v>
      </c>
      <c r="I5484" s="58" t="s">
        <v>9079</v>
      </c>
      <c r="O5484" s="114" t="s">
        <v>26</v>
      </c>
      <c r="T5484" s="120">
        <v>3564.07</v>
      </c>
      <c r="V5484" s="118">
        <v>39857</v>
      </c>
      <c r="W5484" s="114" t="s">
        <v>27</v>
      </c>
    </row>
    <row r="5485" spans="1:23" x14ac:dyDescent="0.25">
      <c r="A5485" s="129">
        <v>44</v>
      </c>
      <c r="B5485" s="76" t="s">
        <v>178</v>
      </c>
      <c r="C5485" s="58" t="s">
        <v>24</v>
      </c>
      <c r="D5485" s="76" t="s">
        <v>34731</v>
      </c>
      <c r="E5485" s="76" t="s">
        <v>19997</v>
      </c>
      <c r="F5485" s="76" t="s">
        <v>28708</v>
      </c>
      <c r="G5485" s="60" t="s">
        <v>25</v>
      </c>
      <c r="H5485" s="107">
        <v>2000856285</v>
      </c>
      <c r="I5485" s="58" t="s">
        <v>3869</v>
      </c>
      <c r="O5485" s="114" t="s">
        <v>26</v>
      </c>
      <c r="T5485" s="120">
        <v>2572</v>
      </c>
      <c r="V5485" s="118">
        <v>39860</v>
      </c>
      <c r="W5485" s="114" t="s">
        <v>27</v>
      </c>
    </row>
    <row r="5486" spans="1:23" x14ac:dyDescent="0.25">
      <c r="A5486" s="129">
        <v>44</v>
      </c>
      <c r="B5486" s="76" t="s">
        <v>178</v>
      </c>
      <c r="C5486" s="58" t="s">
        <v>24</v>
      </c>
      <c r="D5486" s="76" t="s">
        <v>34732</v>
      </c>
      <c r="E5486" s="76" t="s">
        <v>5716</v>
      </c>
      <c r="F5486" s="76" t="s">
        <v>28709</v>
      </c>
      <c r="G5486" s="60" t="s">
        <v>25</v>
      </c>
      <c r="H5486" s="107">
        <v>2000857524</v>
      </c>
      <c r="I5486" s="58" t="s">
        <v>3869</v>
      </c>
      <c r="O5486" s="114" t="s">
        <v>26</v>
      </c>
      <c r="T5486" s="120">
        <v>432</v>
      </c>
      <c r="V5486" s="118">
        <v>39869</v>
      </c>
      <c r="W5486" s="114" t="s">
        <v>27</v>
      </c>
    </row>
    <row r="5487" spans="1:23" x14ac:dyDescent="0.25">
      <c r="A5487" s="129">
        <v>44</v>
      </c>
      <c r="B5487" s="76" t="s">
        <v>178</v>
      </c>
      <c r="C5487" s="58" t="s">
        <v>24</v>
      </c>
      <c r="D5487" s="76" t="s">
        <v>34733</v>
      </c>
      <c r="E5487" s="76" t="s">
        <v>1414</v>
      </c>
      <c r="F5487" s="76" t="s">
        <v>28710</v>
      </c>
      <c r="G5487" s="60" t="s">
        <v>25</v>
      </c>
      <c r="H5487" s="107">
        <v>2000857281</v>
      </c>
      <c r="I5487" s="58" t="s">
        <v>3869</v>
      </c>
      <c r="O5487" s="114" t="s">
        <v>26</v>
      </c>
      <c r="T5487" s="120">
        <v>4026</v>
      </c>
      <c r="V5487" s="118">
        <v>39876</v>
      </c>
      <c r="W5487" s="114" t="s">
        <v>27</v>
      </c>
    </row>
    <row r="5488" spans="1:23" x14ac:dyDescent="0.25">
      <c r="A5488" s="129">
        <v>44</v>
      </c>
      <c r="B5488" s="76" t="s">
        <v>178</v>
      </c>
      <c r="C5488" s="58" t="s">
        <v>24</v>
      </c>
      <c r="D5488" s="76" t="s">
        <v>34734</v>
      </c>
      <c r="E5488" s="76" t="s">
        <v>22840</v>
      </c>
      <c r="F5488" s="76" t="s">
        <v>28711</v>
      </c>
      <c r="G5488" s="60" t="s">
        <v>25</v>
      </c>
      <c r="H5488" s="107">
        <v>2000855928</v>
      </c>
      <c r="I5488" s="58" t="s">
        <v>3869</v>
      </c>
      <c r="O5488" s="114" t="s">
        <v>26</v>
      </c>
      <c r="T5488" s="120">
        <v>767</v>
      </c>
      <c r="V5488" s="118">
        <v>39878</v>
      </c>
      <c r="W5488" s="114" t="s">
        <v>27</v>
      </c>
    </row>
    <row r="5489" spans="1:23" x14ac:dyDescent="0.25">
      <c r="A5489" s="129">
        <v>44</v>
      </c>
      <c r="B5489" s="76" t="s">
        <v>178</v>
      </c>
      <c r="C5489" s="58" t="s">
        <v>24</v>
      </c>
      <c r="D5489" s="76" t="s">
        <v>34735</v>
      </c>
      <c r="E5489" s="76" t="s">
        <v>6176</v>
      </c>
      <c r="F5489" s="76" t="s">
        <v>28712</v>
      </c>
      <c r="G5489" s="60" t="s">
        <v>25</v>
      </c>
      <c r="H5489" s="107">
        <v>2000855025</v>
      </c>
      <c r="I5489" s="58" t="s">
        <v>3869</v>
      </c>
      <c r="O5489" s="114" t="s">
        <v>26</v>
      </c>
      <c r="T5489" s="120">
        <v>412</v>
      </c>
      <c r="V5489" s="118">
        <v>39891</v>
      </c>
      <c r="W5489" s="114" t="s">
        <v>27</v>
      </c>
    </row>
    <row r="5490" spans="1:23" x14ac:dyDescent="0.25">
      <c r="A5490" s="129">
        <v>44</v>
      </c>
      <c r="B5490" s="76" t="s">
        <v>178</v>
      </c>
      <c r="C5490" s="58" t="s">
        <v>24</v>
      </c>
      <c r="D5490" s="76" t="s">
        <v>34736</v>
      </c>
      <c r="E5490" s="76" t="s">
        <v>22841</v>
      </c>
      <c r="F5490" s="76" t="s">
        <v>28713</v>
      </c>
      <c r="G5490" s="60" t="s">
        <v>25</v>
      </c>
      <c r="H5490" s="107">
        <v>2000849033</v>
      </c>
      <c r="I5490" s="58" t="s">
        <v>9079</v>
      </c>
      <c r="K5490" s="45"/>
      <c r="O5490" s="114" t="s">
        <v>26</v>
      </c>
      <c r="T5490" s="120">
        <v>482.32</v>
      </c>
      <c r="V5490" s="118">
        <v>39917</v>
      </c>
      <c r="W5490" s="114" t="s">
        <v>27</v>
      </c>
    </row>
    <row r="5491" spans="1:23" x14ac:dyDescent="0.25">
      <c r="A5491" s="129">
        <v>44</v>
      </c>
      <c r="B5491" s="76" t="s">
        <v>178</v>
      </c>
      <c r="C5491" s="58" t="s">
        <v>24</v>
      </c>
      <c r="D5491" s="76" t="s">
        <v>34737</v>
      </c>
      <c r="E5491" s="76" t="s">
        <v>22842</v>
      </c>
      <c r="F5491" s="76" t="s">
        <v>28714</v>
      </c>
      <c r="G5491" s="60" t="s">
        <v>25</v>
      </c>
      <c r="H5491" s="107">
        <v>2000849483</v>
      </c>
      <c r="I5491" s="58" t="s">
        <v>9079</v>
      </c>
      <c r="O5491" s="114" t="s">
        <v>26</v>
      </c>
      <c r="T5491" s="120">
        <v>32428.29</v>
      </c>
      <c r="V5491" s="118">
        <v>39923</v>
      </c>
      <c r="W5491" s="114" t="s">
        <v>27</v>
      </c>
    </row>
    <row r="5492" spans="1:23" x14ac:dyDescent="0.25">
      <c r="A5492" s="129">
        <v>44</v>
      </c>
      <c r="B5492" s="76" t="s">
        <v>178</v>
      </c>
      <c r="C5492" s="58" t="s">
        <v>24</v>
      </c>
      <c r="D5492" s="76" t="s">
        <v>34738</v>
      </c>
      <c r="E5492" s="76" t="s">
        <v>22843</v>
      </c>
      <c r="F5492" s="76" t="s">
        <v>28715</v>
      </c>
      <c r="G5492" s="60" t="s">
        <v>25</v>
      </c>
      <c r="H5492" s="107">
        <v>2000855661</v>
      </c>
      <c r="I5492" s="58" t="s">
        <v>3869</v>
      </c>
      <c r="O5492" s="114" t="s">
        <v>26</v>
      </c>
      <c r="T5492" s="120">
        <v>564</v>
      </c>
      <c r="V5492" s="118">
        <v>39924</v>
      </c>
      <c r="W5492" s="114" t="s">
        <v>27</v>
      </c>
    </row>
    <row r="5493" spans="1:23" x14ac:dyDescent="0.25">
      <c r="A5493" s="129">
        <v>44</v>
      </c>
      <c r="B5493" s="76" t="s">
        <v>178</v>
      </c>
      <c r="C5493" s="58" t="s">
        <v>24</v>
      </c>
      <c r="D5493" s="76" t="s">
        <v>34739</v>
      </c>
      <c r="E5493" s="76" t="s">
        <v>22844</v>
      </c>
      <c r="F5493" s="76" t="s">
        <v>28716</v>
      </c>
      <c r="G5493" s="60" t="s">
        <v>25</v>
      </c>
      <c r="H5493" s="107">
        <v>2000854932</v>
      </c>
      <c r="I5493" s="58" t="s">
        <v>3869</v>
      </c>
      <c r="O5493" s="114" t="s">
        <v>26</v>
      </c>
      <c r="T5493" s="120">
        <v>1550.13</v>
      </c>
      <c r="V5493" s="118">
        <v>39933</v>
      </c>
      <c r="W5493" s="114" t="s">
        <v>27</v>
      </c>
    </row>
    <row r="5494" spans="1:23" x14ac:dyDescent="0.25">
      <c r="A5494" s="129">
        <v>44</v>
      </c>
      <c r="B5494" s="76" t="s">
        <v>178</v>
      </c>
      <c r="C5494" s="58" t="s">
        <v>24</v>
      </c>
      <c r="D5494" s="76" t="s">
        <v>34740</v>
      </c>
      <c r="E5494" s="76" t="s">
        <v>22845</v>
      </c>
      <c r="F5494" s="76" t="s">
        <v>28717</v>
      </c>
      <c r="G5494" s="60" t="s">
        <v>25</v>
      </c>
      <c r="H5494" s="107">
        <v>2000855227</v>
      </c>
      <c r="I5494" s="58" t="s">
        <v>3869</v>
      </c>
      <c r="O5494" s="114" t="s">
        <v>26</v>
      </c>
      <c r="T5494" s="120">
        <v>312</v>
      </c>
      <c r="V5494" s="118">
        <v>39942</v>
      </c>
      <c r="W5494" s="114" t="s">
        <v>27</v>
      </c>
    </row>
    <row r="5495" spans="1:23" x14ac:dyDescent="0.25">
      <c r="A5495" s="129">
        <v>44</v>
      </c>
      <c r="B5495" s="76" t="s">
        <v>178</v>
      </c>
      <c r="C5495" s="58" t="s">
        <v>24</v>
      </c>
      <c r="D5495" s="76" t="s">
        <v>34741</v>
      </c>
      <c r="E5495" s="76" t="s">
        <v>22846</v>
      </c>
      <c r="F5495" s="76" t="s">
        <v>28718</v>
      </c>
      <c r="G5495" s="60" t="s">
        <v>25</v>
      </c>
      <c r="H5495" s="107">
        <v>2000855963</v>
      </c>
      <c r="I5495" s="58" t="s">
        <v>3869</v>
      </c>
      <c r="O5495" s="114" t="s">
        <v>26</v>
      </c>
      <c r="T5495" s="120">
        <v>3118</v>
      </c>
      <c r="V5495" s="118">
        <v>39967</v>
      </c>
      <c r="W5495" s="114" t="s">
        <v>27</v>
      </c>
    </row>
    <row r="5496" spans="1:23" x14ac:dyDescent="0.25">
      <c r="A5496" s="129">
        <v>44</v>
      </c>
      <c r="B5496" s="76" t="s">
        <v>178</v>
      </c>
      <c r="C5496" s="58" t="s">
        <v>24</v>
      </c>
      <c r="D5496" s="76" t="s">
        <v>34742</v>
      </c>
      <c r="E5496" s="76" t="s">
        <v>22847</v>
      </c>
      <c r="F5496" s="76" t="s">
        <v>28719</v>
      </c>
      <c r="G5496" s="60" t="s">
        <v>25</v>
      </c>
      <c r="H5496" s="107">
        <v>2000857486</v>
      </c>
      <c r="I5496" s="58" t="s">
        <v>3869</v>
      </c>
      <c r="O5496" s="114" t="s">
        <v>26</v>
      </c>
      <c r="T5496" s="120">
        <v>1900.97</v>
      </c>
      <c r="V5496" s="118">
        <v>39972</v>
      </c>
      <c r="W5496" s="114" t="s">
        <v>27</v>
      </c>
    </row>
    <row r="5497" spans="1:23" x14ac:dyDescent="0.25">
      <c r="A5497" s="129">
        <v>44</v>
      </c>
      <c r="B5497" s="76" t="s">
        <v>178</v>
      </c>
      <c r="C5497" s="58" t="s">
        <v>24</v>
      </c>
      <c r="D5497" s="76" t="s">
        <v>34743</v>
      </c>
      <c r="E5497" s="76" t="s">
        <v>22848</v>
      </c>
      <c r="F5497" s="76" t="s">
        <v>28720</v>
      </c>
      <c r="G5497" s="60" t="s">
        <v>25</v>
      </c>
      <c r="H5497" s="107">
        <v>2000850252</v>
      </c>
      <c r="I5497" s="58" t="s">
        <v>9079</v>
      </c>
      <c r="O5497" s="114" t="s">
        <v>26</v>
      </c>
      <c r="T5497" s="120">
        <v>3061.16</v>
      </c>
      <c r="V5497" s="118">
        <v>39994</v>
      </c>
      <c r="W5497" s="114" t="s">
        <v>27</v>
      </c>
    </row>
    <row r="5498" spans="1:23" x14ac:dyDescent="0.25">
      <c r="A5498" s="129">
        <v>44</v>
      </c>
      <c r="B5498" s="76" t="s">
        <v>178</v>
      </c>
      <c r="C5498" s="58" t="s">
        <v>24</v>
      </c>
      <c r="D5498" s="76" t="s">
        <v>34744</v>
      </c>
      <c r="E5498" s="76" t="s">
        <v>22849</v>
      </c>
      <c r="F5498" s="76" t="s">
        <v>28721</v>
      </c>
      <c r="G5498" s="60" t="s">
        <v>25</v>
      </c>
      <c r="H5498" s="107">
        <v>2000850325</v>
      </c>
      <c r="I5498" s="58" t="s">
        <v>9079</v>
      </c>
      <c r="O5498" s="114" t="s">
        <v>26</v>
      </c>
      <c r="T5498" s="120">
        <v>26013.26</v>
      </c>
      <c r="V5498" s="118">
        <v>39997</v>
      </c>
      <c r="W5498" s="114" t="s">
        <v>27</v>
      </c>
    </row>
    <row r="5499" spans="1:23" x14ac:dyDescent="0.25">
      <c r="A5499" s="129">
        <v>44</v>
      </c>
      <c r="B5499" s="76" t="s">
        <v>178</v>
      </c>
      <c r="C5499" s="58" t="s">
        <v>24</v>
      </c>
      <c r="D5499" s="76" t="s">
        <v>34745</v>
      </c>
      <c r="E5499" s="76" t="s">
        <v>22850</v>
      </c>
      <c r="F5499" s="76" t="s">
        <v>28722</v>
      </c>
      <c r="G5499" s="60" t="s">
        <v>25</v>
      </c>
      <c r="H5499" s="107">
        <v>2000850392</v>
      </c>
      <c r="I5499" s="58" t="s">
        <v>9079</v>
      </c>
      <c r="O5499" s="114" t="s">
        <v>26</v>
      </c>
      <c r="T5499" s="120">
        <v>16799.54</v>
      </c>
      <c r="V5499" s="118">
        <v>39997</v>
      </c>
      <c r="W5499" s="114" t="s">
        <v>27</v>
      </c>
    </row>
    <row r="5500" spans="1:23" x14ac:dyDescent="0.25">
      <c r="A5500" s="129">
        <v>44</v>
      </c>
      <c r="B5500" s="76" t="s">
        <v>178</v>
      </c>
      <c r="C5500" s="58" t="s">
        <v>24</v>
      </c>
      <c r="D5500" s="76" t="s">
        <v>34746</v>
      </c>
      <c r="E5500" s="76" t="s">
        <v>22851</v>
      </c>
      <c r="F5500" s="76" t="s">
        <v>28723</v>
      </c>
      <c r="G5500" s="60" t="s">
        <v>25</v>
      </c>
      <c r="H5500" s="107">
        <v>2000855459</v>
      </c>
      <c r="I5500" s="58" t="s">
        <v>3869</v>
      </c>
      <c r="O5500" s="114" t="s">
        <v>26</v>
      </c>
      <c r="T5500" s="120">
        <v>10720</v>
      </c>
      <c r="V5500" s="118">
        <v>39998</v>
      </c>
      <c r="W5500" s="114" t="s">
        <v>27</v>
      </c>
    </row>
    <row r="5501" spans="1:23" x14ac:dyDescent="0.25">
      <c r="A5501" s="129">
        <v>44</v>
      </c>
      <c r="B5501" s="76" t="s">
        <v>178</v>
      </c>
      <c r="C5501" s="58" t="s">
        <v>24</v>
      </c>
      <c r="D5501" s="76" t="s">
        <v>34747</v>
      </c>
      <c r="E5501" s="76" t="s">
        <v>22852</v>
      </c>
      <c r="F5501" s="76" t="s">
        <v>28724</v>
      </c>
      <c r="G5501" s="60" t="s">
        <v>25</v>
      </c>
      <c r="H5501" s="107">
        <v>2000850163</v>
      </c>
      <c r="I5501" s="58" t="s">
        <v>9079</v>
      </c>
      <c r="O5501" s="114" t="s">
        <v>26</v>
      </c>
      <c r="T5501" s="120">
        <v>1033.8499999999999</v>
      </c>
      <c r="V5501" s="118">
        <v>39998</v>
      </c>
      <c r="W5501" s="114" t="s">
        <v>27</v>
      </c>
    </row>
    <row r="5502" spans="1:23" x14ac:dyDescent="0.25">
      <c r="A5502" s="129">
        <v>44</v>
      </c>
      <c r="B5502" s="76" t="s">
        <v>178</v>
      </c>
      <c r="C5502" s="58" t="s">
        <v>24</v>
      </c>
      <c r="D5502" s="76" t="s">
        <v>34748</v>
      </c>
      <c r="E5502" s="76" t="s">
        <v>22853</v>
      </c>
      <c r="F5502" s="76" t="s">
        <v>28725</v>
      </c>
      <c r="G5502" s="60" t="s">
        <v>25</v>
      </c>
      <c r="H5502" s="107">
        <v>2000850198</v>
      </c>
      <c r="I5502" s="58" t="s">
        <v>9079</v>
      </c>
      <c r="O5502" s="114" t="s">
        <v>26</v>
      </c>
      <c r="T5502" s="120">
        <v>8017.52</v>
      </c>
      <c r="V5502" s="118">
        <v>40001</v>
      </c>
      <c r="W5502" s="114" t="s">
        <v>27</v>
      </c>
    </row>
    <row r="5503" spans="1:23" x14ac:dyDescent="0.25">
      <c r="A5503" s="129">
        <v>44</v>
      </c>
      <c r="B5503" s="76" t="s">
        <v>178</v>
      </c>
      <c r="C5503" s="58" t="s">
        <v>24</v>
      </c>
      <c r="D5503" s="76" t="s">
        <v>34749</v>
      </c>
      <c r="E5503" s="76" t="s">
        <v>22854</v>
      </c>
      <c r="F5503" s="76" t="s">
        <v>28726</v>
      </c>
      <c r="G5503" s="60" t="s">
        <v>25</v>
      </c>
      <c r="H5503" s="107">
        <v>2000856293</v>
      </c>
      <c r="I5503" s="58" t="s">
        <v>3869</v>
      </c>
      <c r="O5503" s="114" t="s">
        <v>26</v>
      </c>
      <c r="T5503" s="120">
        <v>2</v>
      </c>
      <c r="V5503" s="118">
        <v>40003</v>
      </c>
      <c r="W5503" s="114" t="s">
        <v>27</v>
      </c>
    </row>
    <row r="5504" spans="1:23" x14ac:dyDescent="0.25">
      <c r="A5504" s="129">
        <v>44</v>
      </c>
      <c r="B5504" s="76" t="s">
        <v>178</v>
      </c>
      <c r="C5504" s="58" t="s">
        <v>24</v>
      </c>
      <c r="D5504" s="76" t="s">
        <v>34750</v>
      </c>
      <c r="E5504" s="76" t="s">
        <v>22855</v>
      </c>
      <c r="F5504" s="76" t="s">
        <v>28727</v>
      </c>
      <c r="G5504" s="60" t="s">
        <v>25</v>
      </c>
      <c r="H5504" s="107">
        <v>2000855599</v>
      </c>
      <c r="I5504" s="58" t="s">
        <v>3869</v>
      </c>
      <c r="O5504" s="114" t="s">
        <v>26</v>
      </c>
      <c r="T5504" s="120">
        <v>317</v>
      </c>
      <c r="V5504" s="118">
        <v>40005</v>
      </c>
      <c r="W5504" s="114" t="s">
        <v>27</v>
      </c>
    </row>
    <row r="5505" spans="1:23" x14ac:dyDescent="0.25">
      <c r="A5505" s="129">
        <v>44</v>
      </c>
      <c r="B5505" s="76" t="s">
        <v>178</v>
      </c>
      <c r="C5505" s="58" t="s">
        <v>24</v>
      </c>
      <c r="D5505" s="76" t="s">
        <v>34751</v>
      </c>
      <c r="E5505" s="76" t="s">
        <v>12896</v>
      </c>
      <c r="F5505" s="76" t="s">
        <v>28728</v>
      </c>
      <c r="G5505" s="60" t="s">
        <v>25</v>
      </c>
      <c r="H5505" s="107">
        <v>2000855866</v>
      </c>
      <c r="I5505" s="58" t="s">
        <v>3869</v>
      </c>
      <c r="O5505" s="114" t="s">
        <v>26</v>
      </c>
      <c r="T5505" s="120">
        <v>58</v>
      </c>
      <c r="V5505" s="118">
        <v>40012</v>
      </c>
      <c r="W5505" s="114" t="s">
        <v>27</v>
      </c>
    </row>
    <row r="5506" spans="1:23" x14ac:dyDescent="0.25">
      <c r="A5506" s="129">
        <v>44</v>
      </c>
      <c r="B5506" s="76" t="s">
        <v>178</v>
      </c>
      <c r="C5506" s="58" t="s">
        <v>24</v>
      </c>
      <c r="D5506" s="76" t="s">
        <v>34752</v>
      </c>
      <c r="E5506" s="76" t="s">
        <v>22856</v>
      </c>
      <c r="F5506" s="76" t="s">
        <v>28729</v>
      </c>
      <c r="G5506" s="60" t="s">
        <v>25</v>
      </c>
      <c r="H5506" s="107">
        <v>2000858016</v>
      </c>
      <c r="I5506" s="58" t="s">
        <v>3869</v>
      </c>
      <c r="O5506" s="114" t="s">
        <v>26</v>
      </c>
      <c r="T5506" s="120">
        <v>2500</v>
      </c>
      <c r="V5506" s="118">
        <v>40024</v>
      </c>
      <c r="W5506" s="114" t="s">
        <v>27</v>
      </c>
    </row>
    <row r="5507" spans="1:23" x14ac:dyDescent="0.25">
      <c r="A5507" s="129">
        <v>44</v>
      </c>
      <c r="B5507" s="76" t="s">
        <v>178</v>
      </c>
      <c r="C5507" s="58" t="s">
        <v>24</v>
      </c>
      <c r="D5507" s="76" t="s">
        <v>34753</v>
      </c>
      <c r="E5507" s="76" t="s">
        <v>20271</v>
      </c>
      <c r="F5507" s="76" t="s">
        <v>28730</v>
      </c>
      <c r="G5507" s="60" t="s">
        <v>25</v>
      </c>
      <c r="H5507" s="107">
        <v>2000849677</v>
      </c>
      <c r="I5507" s="58" t="s">
        <v>9079</v>
      </c>
      <c r="O5507" s="114" t="s">
        <v>26</v>
      </c>
      <c r="T5507" s="120">
        <v>7133.46</v>
      </c>
      <c r="V5507" s="118">
        <v>40025</v>
      </c>
      <c r="W5507" s="114" t="s">
        <v>27</v>
      </c>
    </row>
    <row r="5508" spans="1:23" x14ac:dyDescent="0.25">
      <c r="A5508" s="129">
        <v>44</v>
      </c>
      <c r="B5508" s="76" t="s">
        <v>178</v>
      </c>
      <c r="C5508" s="58" t="s">
        <v>24</v>
      </c>
      <c r="D5508" s="76" t="s">
        <v>34754</v>
      </c>
      <c r="E5508" s="76" t="s">
        <v>21113</v>
      </c>
      <c r="F5508" s="76" t="s">
        <v>28731</v>
      </c>
      <c r="G5508" s="60" t="s">
        <v>25</v>
      </c>
      <c r="H5508" s="107">
        <v>2000850619</v>
      </c>
      <c r="I5508" s="58" t="s">
        <v>9079</v>
      </c>
      <c r="O5508" s="114" t="s">
        <v>26</v>
      </c>
      <c r="T5508" s="120">
        <v>3731.48</v>
      </c>
      <c r="V5508" s="118">
        <v>40028</v>
      </c>
      <c r="W5508" s="114" t="s">
        <v>27</v>
      </c>
    </row>
    <row r="5509" spans="1:23" x14ac:dyDescent="0.25">
      <c r="A5509" s="129">
        <v>44</v>
      </c>
      <c r="B5509" s="76" t="s">
        <v>178</v>
      </c>
      <c r="C5509" s="58" t="s">
        <v>24</v>
      </c>
      <c r="D5509" s="76" t="s">
        <v>34755</v>
      </c>
      <c r="E5509" s="76" t="s">
        <v>22857</v>
      </c>
      <c r="F5509" s="76" t="s">
        <v>28732</v>
      </c>
      <c r="G5509" s="60" t="s">
        <v>25</v>
      </c>
      <c r="H5509" s="107">
        <v>2000855076</v>
      </c>
      <c r="I5509" s="58" t="s">
        <v>3869</v>
      </c>
      <c r="O5509" s="114" t="s">
        <v>26</v>
      </c>
      <c r="T5509" s="120">
        <v>389</v>
      </c>
      <c r="V5509" s="118">
        <v>40031</v>
      </c>
      <c r="W5509" s="114" t="s">
        <v>27</v>
      </c>
    </row>
    <row r="5510" spans="1:23" x14ac:dyDescent="0.25">
      <c r="A5510" s="129">
        <v>44</v>
      </c>
      <c r="B5510" s="76" t="s">
        <v>178</v>
      </c>
      <c r="C5510" s="58" t="s">
        <v>24</v>
      </c>
      <c r="D5510" s="76" t="s">
        <v>34757</v>
      </c>
      <c r="E5510" s="76" t="s">
        <v>22859</v>
      </c>
      <c r="F5510" s="76" t="s">
        <v>28734</v>
      </c>
      <c r="G5510" s="60" t="s">
        <v>25</v>
      </c>
      <c r="H5510" s="107">
        <v>2000849537</v>
      </c>
      <c r="I5510" s="58" t="s">
        <v>9079</v>
      </c>
      <c r="O5510" s="114" t="s">
        <v>26</v>
      </c>
      <c r="T5510" s="120">
        <v>1.28</v>
      </c>
      <c r="V5510" s="118">
        <v>40035</v>
      </c>
      <c r="W5510" s="114" t="s">
        <v>27</v>
      </c>
    </row>
    <row r="5511" spans="1:23" x14ac:dyDescent="0.25">
      <c r="A5511" s="129">
        <v>44</v>
      </c>
      <c r="B5511" s="76" t="s">
        <v>178</v>
      </c>
      <c r="C5511" s="58" t="s">
        <v>24</v>
      </c>
      <c r="D5511" s="76" t="s">
        <v>34756</v>
      </c>
      <c r="E5511" s="76" t="s">
        <v>22858</v>
      </c>
      <c r="F5511" s="76" t="s">
        <v>28733</v>
      </c>
      <c r="G5511" s="60" t="s">
        <v>25</v>
      </c>
      <c r="H5511" s="107">
        <v>2000854495</v>
      </c>
      <c r="I5511" s="58" t="s">
        <v>3869</v>
      </c>
      <c r="O5511" s="114" t="s">
        <v>26</v>
      </c>
      <c r="T5511" s="120">
        <v>27130</v>
      </c>
      <c r="V5511" s="118">
        <v>40035</v>
      </c>
      <c r="W5511" s="114" t="s">
        <v>27</v>
      </c>
    </row>
    <row r="5512" spans="1:23" x14ac:dyDescent="0.25">
      <c r="A5512" s="129">
        <v>44</v>
      </c>
      <c r="B5512" s="76" t="s">
        <v>178</v>
      </c>
      <c r="C5512" s="58" t="s">
        <v>24</v>
      </c>
      <c r="D5512" s="76" t="s">
        <v>34758</v>
      </c>
      <c r="E5512" s="76" t="s">
        <v>12996</v>
      </c>
      <c r="F5512" s="76" t="s">
        <v>28735</v>
      </c>
      <c r="G5512" s="60" t="s">
        <v>25</v>
      </c>
      <c r="H5512" s="107">
        <v>2000856455</v>
      </c>
      <c r="I5512" s="58" t="s">
        <v>3869</v>
      </c>
      <c r="O5512" s="114" t="s">
        <v>26</v>
      </c>
      <c r="T5512" s="120">
        <v>6062</v>
      </c>
      <c r="V5512" s="118">
        <v>40036</v>
      </c>
      <c r="W5512" s="114" t="s">
        <v>27</v>
      </c>
    </row>
    <row r="5513" spans="1:23" x14ac:dyDescent="0.25">
      <c r="A5513" s="129">
        <v>44</v>
      </c>
      <c r="B5513" s="76" t="s">
        <v>178</v>
      </c>
      <c r="C5513" s="58" t="s">
        <v>24</v>
      </c>
      <c r="D5513" s="76" t="s">
        <v>34759</v>
      </c>
      <c r="E5513" s="76" t="s">
        <v>19822</v>
      </c>
      <c r="F5513" s="76" t="s">
        <v>28736</v>
      </c>
      <c r="G5513" s="60" t="s">
        <v>25</v>
      </c>
      <c r="H5513" s="107">
        <v>2000847968</v>
      </c>
      <c r="I5513" s="58" t="s">
        <v>9079</v>
      </c>
      <c r="O5513" s="114" t="s">
        <v>26</v>
      </c>
      <c r="T5513" s="120">
        <v>3197.62</v>
      </c>
      <c r="V5513" s="118">
        <v>40043</v>
      </c>
      <c r="W5513" s="114" t="s">
        <v>27</v>
      </c>
    </row>
    <row r="5514" spans="1:23" x14ac:dyDescent="0.25">
      <c r="A5514" s="129">
        <v>44</v>
      </c>
      <c r="B5514" s="76" t="s">
        <v>178</v>
      </c>
      <c r="C5514" s="58" t="s">
        <v>24</v>
      </c>
      <c r="D5514" s="76" t="s">
        <v>34760</v>
      </c>
      <c r="E5514" s="76" t="s">
        <v>12627</v>
      </c>
      <c r="F5514" s="76" t="s">
        <v>28737</v>
      </c>
      <c r="G5514" s="60" t="s">
        <v>25</v>
      </c>
      <c r="H5514" s="107">
        <v>2000851844</v>
      </c>
      <c r="I5514" s="58" t="s">
        <v>9079</v>
      </c>
      <c r="O5514" s="114" t="s">
        <v>26</v>
      </c>
      <c r="T5514" s="120">
        <v>910</v>
      </c>
      <c r="V5514" s="118">
        <v>40051</v>
      </c>
      <c r="W5514" s="114" t="s">
        <v>27</v>
      </c>
    </row>
    <row r="5515" spans="1:23" x14ac:dyDescent="0.25">
      <c r="A5515" s="129">
        <v>44</v>
      </c>
      <c r="B5515" s="76" t="s">
        <v>178</v>
      </c>
      <c r="C5515" s="58" t="s">
        <v>24</v>
      </c>
      <c r="D5515" s="76" t="s">
        <v>34761</v>
      </c>
      <c r="E5515" s="76" t="s">
        <v>22860</v>
      </c>
      <c r="F5515" s="76" t="s">
        <v>28738</v>
      </c>
      <c r="G5515" s="60" t="s">
        <v>25</v>
      </c>
      <c r="H5515" s="107">
        <v>2000856404</v>
      </c>
      <c r="I5515" s="58" t="s">
        <v>3869</v>
      </c>
      <c r="O5515" s="114" t="s">
        <v>26</v>
      </c>
      <c r="T5515" s="120">
        <v>8373</v>
      </c>
      <c r="V5515" s="118">
        <v>40052</v>
      </c>
      <c r="W5515" s="114" t="s">
        <v>27</v>
      </c>
    </row>
    <row r="5516" spans="1:23" x14ac:dyDescent="0.25">
      <c r="A5516" s="129">
        <v>44</v>
      </c>
      <c r="B5516" s="76" t="s">
        <v>178</v>
      </c>
      <c r="C5516" s="58" t="s">
        <v>24</v>
      </c>
      <c r="D5516" s="76" t="s">
        <v>34762</v>
      </c>
      <c r="E5516" s="76" t="s">
        <v>22861</v>
      </c>
      <c r="F5516" s="76" t="s">
        <v>28739</v>
      </c>
      <c r="G5516" s="60" t="s">
        <v>25</v>
      </c>
      <c r="H5516" s="107">
        <v>2000857044</v>
      </c>
      <c r="I5516" s="58" t="s">
        <v>3869</v>
      </c>
      <c r="O5516" s="114" t="s">
        <v>26</v>
      </c>
      <c r="T5516" s="120">
        <v>1300</v>
      </c>
      <c r="V5516" s="118">
        <v>40058</v>
      </c>
      <c r="W5516" s="114" t="s">
        <v>27</v>
      </c>
    </row>
    <row r="5517" spans="1:23" x14ac:dyDescent="0.25">
      <c r="A5517" s="129">
        <v>44</v>
      </c>
      <c r="B5517" s="76" t="s">
        <v>178</v>
      </c>
      <c r="C5517" s="58" t="s">
        <v>24</v>
      </c>
      <c r="D5517" s="76" t="s">
        <v>34763</v>
      </c>
      <c r="E5517" s="76" t="s">
        <v>6253</v>
      </c>
      <c r="F5517" s="76" t="s">
        <v>28740</v>
      </c>
      <c r="G5517" s="60" t="s">
        <v>25</v>
      </c>
      <c r="H5517" s="107">
        <v>2000850244</v>
      </c>
      <c r="I5517" s="58" t="s">
        <v>9079</v>
      </c>
      <c r="O5517" s="114" t="s">
        <v>26</v>
      </c>
      <c r="T5517" s="120">
        <v>1923.03</v>
      </c>
      <c r="V5517" s="118">
        <v>40063</v>
      </c>
      <c r="W5517" s="114" t="s">
        <v>27</v>
      </c>
    </row>
    <row r="5518" spans="1:23" x14ac:dyDescent="0.25">
      <c r="A5518" s="129">
        <v>44</v>
      </c>
      <c r="B5518" s="76" t="s">
        <v>178</v>
      </c>
      <c r="C5518" s="58" t="s">
        <v>24</v>
      </c>
      <c r="D5518" s="76" t="s">
        <v>34764</v>
      </c>
      <c r="E5518" s="76" t="s">
        <v>22862</v>
      </c>
      <c r="F5518" s="76" t="s">
        <v>28741</v>
      </c>
      <c r="G5518" s="60" t="s">
        <v>25</v>
      </c>
      <c r="H5518" s="107">
        <v>2000850678</v>
      </c>
      <c r="I5518" s="58" t="s">
        <v>9079</v>
      </c>
      <c r="O5518" s="114" t="s">
        <v>26</v>
      </c>
      <c r="T5518" s="120">
        <v>230.49</v>
      </c>
      <c r="V5518" s="118">
        <v>40064</v>
      </c>
      <c r="W5518" s="114" t="s">
        <v>27</v>
      </c>
    </row>
    <row r="5519" spans="1:23" x14ac:dyDescent="0.25">
      <c r="A5519" s="129">
        <v>44</v>
      </c>
      <c r="B5519" s="76" t="s">
        <v>178</v>
      </c>
      <c r="C5519" s="58" t="s">
        <v>24</v>
      </c>
      <c r="D5519" s="76" t="s">
        <v>34765</v>
      </c>
      <c r="E5519" s="76" t="s">
        <v>22863</v>
      </c>
      <c r="F5519" s="76" t="s">
        <v>28742</v>
      </c>
      <c r="G5519" s="60" t="s">
        <v>25</v>
      </c>
      <c r="H5519" s="107">
        <v>2000847405</v>
      </c>
      <c r="I5519" s="58" t="s">
        <v>9079</v>
      </c>
      <c r="O5519" s="114" t="s">
        <v>26</v>
      </c>
      <c r="T5519" s="120">
        <v>67.86</v>
      </c>
      <c r="V5519" s="118">
        <v>40068</v>
      </c>
      <c r="W5519" s="114" t="s">
        <v>27</v>
      </c>
    </row>
    <row r="5520" spans="1:23" x14ac:dyDescent="0.25">
      <c r="A5520" s="129">
        <v>44</v>
      </c>
      <c r="B5520" s="76" t="s">
        <v>178</v>
      </c>
      <c r="C5520" s="58" t="s">
        <v>24</v>
      </c>
      <c r="D5520" s="76" t="s">
        <v>34766</v>
      </c>
      <c r="E5520" s="76" t="s">
        <v>22864</v>
      </c>
      <c r="F5520" s="76" t="s">
        <v>28743</v>
      </c>
      <c r="G5520" s="60" t="s">
        <v>25</v>
      </c>
      <c r="H5520" s="107">
        <v>2000850805</v>
      </c>
      <c r="I5520" s="58" t="s">
        <v>9079</v>
      </c>
      <c r="O5520" s="114" t="s">
        <v>26</v>
      </c>
      <c r="T5520" s="120">
        <v>4296.9399999999996</v>
      </c>
      <c r="V5520" s="118">
        <v>40071</v>
      </c>
      <c r="W5520" s="114" t="s">
        <v>27</v>
      </c>
    </row>
    <row r="5521" spans="1:23" x14ac:dyDescent="0.25">
      <c r="A5521" s="129">
        <v>44</v>
      </c>
      <c r="B5521" s="76" t="s">
        <v>178</v>
      </c>
      <c r="C5521" s="58" t="s">
        <v>24</v>
      </c>
      <c r="D5521" s="76" t="s">
        <v>34767</v>
      </c>
      <c r="E5521" s="76" t="s">
        <v>22865</v>
      </c>
      <c r="F5521" s="76" t="s">
        <v>28744</v>
      </c>
      <c r="G5521" s="60" t="s">
        <v>25</v>
      </c>
      <c r="H5521" s="107">
        <v>2000858137</v>
      </c>
      <c r="I5521" s="58" t="s">
        <v>9079</v>
      </c>
      <c r="O5521" s="114" t="s">
        <v>26</v>
      </c>
      <c r="T5521" s="120">
        <v>19165.57</v>
      </c>
      <c r="V5521" s="118">
        <v>40071</v>
      </c>
      <c r="W5521" s="114" t="s">
        <v>27</v>
      </c>
    </row>
    <row r="5522" spans="1:23" x14ac:dyDescent="0.25">
      <c r="A5522" s="129">
        <v>44</v>
      </c>
      <c r="B5522" s="76" t="s">
        <v>178</v>
      </c>
      <c r="C5522" s="58" t="s">
        <v>24</v>
      </c>
      <c r="D5522" s="76" t="s">
        <v>34768</v>
      </c>
      <c r="E5522" s="76" t="s">
        <v>22866</v>
      </c>
      <c r="F5522" s="76" t="s">
        <v>28745</v>
      </c>
      <c r="G5522" s="60" t="s">
        <v>25</v>
      </c>
      <c r="H5522" s="107">
        <v>2000849653</v>
      </c>
      <c r="I5522" s="58" t="s">
        <v>9079</v>
      </c>
      <c r="O5522" s="114" t="s">
        <v>26</v>
      </c>
      <c r="T5522" s="120">
        <v>879.45</v>
      </c>
      <c r="V5522" s="118">
        <v>40074</v>
      </c>
      <c r="W5522" s="114" t="s">
        <v>27</v>
      </c>
    </row>
    <row r="5523" spans="1:23" x14ac:dyDescent="0.25">
      <c r="A5523" s="129">
        <v>44</v>
      </c>
      <c r="B5523" s="76" t="s">
        <v>178</v>
      </c>
      <c r="C5523" s="58" t="s">
        <v>24</v>
      </c>
      <c r="D5523" s="76" t="s">
        <v>34769</v>
      </c>
      <c r="E5523" s="76" t="s">
        <v>22867</v>
      </c>
      <c r="F5523" s="76" t="s">
        <v>28746</v>
      </c>
      <c r="G5523" s="60" t="s">
        <v>25</v>
      </c>
      <c r="H5523" s="107">
        <v>2000848665</v>
      </c>
      <c r="I5523" s="58" t="s">
        <v>9079</v>
      </c>
      <c r="O5523" s="114" t="s">
        <v>26</v>
      </c>
      <c r="T5523" s="120">
        <v>554.69000000000005</v>
      </c>
      <c r="V5523" s="118">
        <v>40081</v>
      </c>
      <c r="W5523" s="114" t="s">
        <v>27</v>
      </c>
    </row>
    <row r="5524" spans="1:23" x14ac:dyDescent="0.25">
      <c r="A5524" s="129">
        <v>44</v>
      </c>
      <c r="B5524" s="76" t="s">
        <v>178</v>
      </c>
      <c r="C5524" s="58" t="s">
        <v>24</v>
      </c>
      <c r="D5524" s="76" t="s">
        <v>34770</v>
      </c>
      <c r="E5524" s="76" t="s">
        <v>22868</v>
      </c>
      <c r="F5524" s="76" t="s">
        <v>28747</v>
      </c>
      <c r="G5524" s="60" t="s">
        <v>25</v>
      </c>
      <c r="H5524" s="107">
        <v>2000849769</v>
      </c>
      <c r="I5524" s="58" t="s">
        <v>9079</v>
      </c>
      <c r="O5524" s="114" t="s">
        <v>26</v>
      </c>
      <c r="T5524" s="120">
        <v>90.32</v>
      </c>
      <c r="V5524" s="118">
        <v>40088</v>
      </c>
      <c r="W5524" s="114" t="s">
        <v>27</v>
      </c>
    </row>
    <row r="5525" spans="1:23" x14ac:dyDescent="0.25">
      <c r="A5525" s="129">
        <v>44</v>
      </c>
      <c r="B5525" s="76" t="s">
        <v>178</v>
      </c>
      <c r="C5525" s="58" t="s">
        <v>24</v>
      </c>
      <c r="D5525" s="76" t="s">
        <v>34771</v>
      </c>
      <c r="E5525" s="76" t="s">
        <v>22869</v>
      </c>
      <c r="F5525" s="76" t="s">
        <v>28748</v>
      </c>
      <c r="G5525" s="60" t="s">
        <v>39</v>
      </c>
      <c r="H5525" s="107">
        <v>2000857796</v>
      </c>
      <c r="I5525" s="58" t="s">
        <v>3869</v>
      </c>
      <c r="O5525" s="114" t="s">
        <v>41</v>
      </c>
      <c r="T5525" s="120">
        <v>0.6</v>
      </c>
      <c r="V5525" s="118">
        <v>40088</v>
      </c>
      <c r="W5525" s="114" t="s">
        <v>27</v>
      </c>
    </row>
    <row r="5526" spans="1:23" x14ac:dyDescent="0.25">
      <c r="A5526" s="129">
        <v>44</v>
      </c>
      <c r="B5526" s="76" t="s">
        <v>178</v>
      </c>
      <c r="C5526" s="58" t="s">
        <v>24</v>
      </c>
      <c r="D5526" s="76" t="s">
        <v>34772</v>
      </c>
      <c r="E5526" s="76" t="s">
        <v>1224</v>
      </c>
      <c r="F5526" s="76" t="s">
        <v>28749</v>
      </c>
      <c r="G5526" s="60" t="s">
        <v>25</v>
      </c>
      <c r="H5526" s="107">
        <v>2000857017</v>
      </c>
      <c r="I5526" s="58" t="s">
        <v>3869</v>
      </c>
      <c r="O5526" s="114" t="s">
        <v>26</v>
      </c>
      <c r="T5526" s="120">
        <v>1531.9</v>
      </c>
      <c r="V5526" s="118">
        <v>40091</v>
      </c>
      <c r="W5526" s="114" t="s">
        <v>27</v>
      </c>
    </row>
    <row r="5527" spans="1:23" x14ac:dyDescent="0.25">
      <c r="A5527" s="129">
        <v>44</v>
      </c>
      <c r="B5527" s="76" t="s">
        <v>178</v>
      </c>
      <c r="C5527" s="58" t="s">
        <v>24</v>
      </c>
      <c r="D5527" s="76" t="s">
        <v>34773</v>
      </c>
      <c r="E5527" s="76" t="s">
        <v>22870</v>
      </c>
      <c r="F5527" s="76" t="s">
        <v>28750</v>
      </c>
      <c r="G5527" s="60" t="s">
        <v>25</v>
      </c>
      <c r="H5527" s="107">
        <v>2000848363</v>
      </c>
      <c r="I5527" s="58" t="s">
        <v>9079</v>
      </c>
      <c r="O5527" s="114" t="s">
        <v>26</v>
      </c>
      <c r="T5527" s="120">
        <v>0.71</v>
      </c>
      <c r="V5527" s="118">
        <v>40094</v>
      </c>
      <c r="W5527" s="114" t="s">
        <v>27</v>
      </c>
    </row>
    <row r="5528" spans="1:23" x14ac:dyDescent="0.25">
      <c r="A5528" s="129">
        <v>44</v>
      </c>
      <c r="B5528" s="76" t="s">
        <v>178</v>
      </c>
      <c r="C5528" s="58" t="s">
        <v>24</v>
      </c>
      <c r="D5528" s="76" t="s">
        <v>34774</v>
      </c>
      <c r="E5528" s="76" t="s">
        <v>22871</v>
      </c>
      <c r="F5528" s="76" t="s">
        <v>28751</v>
      </c>
      <c r="G5528" s="60" t="s">
        <v>25</v>
      </c>
      <c r="H5528" s="107">
        <v>2000855181</v>
      </c>
      <c r="I5528" s="58" t="s">
        <v>3869</v>
      </c>
      <c r="O5528" s="114" t="s">
        <v>26</v>
      </c>
      <c r="T5528" s="120">
        <v>150</v>
      </c>
      <c r="V5528" s="118">
        <v>40096</v>
      </c>
      <c r="W5528" s="114" t="s">
        <v>27</v>
      </c>
    </row>
    <row r="5529" spans="1:23" x14ac:dyDescent="0.25">
      <c r="A5529" s="129">
        <v>44</v>
      </c>
      <c r="B5529" s="76" t="s">
        <v>178</v>
      </c>
      <c r="C5529" s="58" t="s">
        <v>24</v>
      </c>
      <c r="D5529" s="76" t="s">
        <v>34775</v>
      </c>
      <c r="E5529" s="76" t="s">
        <v>22872</v>
      </c>
      <c r="F5529" s="76" t="s">
        <v>28752</v>
      </c>
      <c r="G5529" s="60" t="s">
        <v>25</v>
      </c>
      <c r="H5529" s="107">
        <v>2000847607</v>
      </c>
      <c r="I5529" s="58" t="s">
        <v>9079</v>
      </c>
      <c r="O5529" s="114" t="s">
        <v>26</v>
      </c>
      <c r="T5529" s="120">
        <v>67.86</v>
      </c>
      <c r="V5529" s="118">
        <v>40099</v>
      </c>
      <c r="W5529" s="114" t="s">
        <v>27</v>
      </c>
    </row>
    <row r="5530" spans="1:23" x14ac:dyDescent="0.25">
      <c r="A5530" s="129">
        <v>44</v>
      </c>
      <c r="B5530" s="76" t="s">
        <v>178</v>
      </c>
      <c r="C5530" s="58" t="s">
        <v>24</v>
      </c>
      <c r="D5530" s="76" t="s">
        <v>34776</v>
      </c>
      <c r="E5530" s="76" t="s">
        <v>22873</v>
      </c>
      <c r="F5530" s="76" t="s">
        <v>28753</v>
      </c>
      <c r="G5530" s="60" t="s">
        <v>25</v>
      </c>
      <c r="H5530" s="107">
        <v>2000856797</v>
      </c>
      <c r="I5530" s="58" t="s">
        <v>3869</v>
      </c>
      <c r="O5530" s="114" t="s">
        <v>26</v>
      </c>
      <c r="T5530" s="120">
        <v>1612</v>
      </c>
      <c r="V5530" s="118">
        <v>40101</v>
      </c>
      <c r="W5530" s="114" t="s">
        <v>27</v>
      </c>
    </row>
    <row r="5531" spans="1:23" x14ac:dyDescent="0.25">
      <c r="A5531" s="129">
        <v>44</v>
      </c>
      <c r="B5531" s="76" t="s">
        <v>178</v>
      </c>
      <c r="C5531" s="58" t="s">
        <v>24</v>
      </c>
      <c r="D5531" s="76" t="s">
        <v>34777</v>
      </c>
      <c r="E5531" s="76" t="s">
        <v>22874</v>
      </c>
      <c r="F5531" s="76" t="s">
        <v>28754</v>
      </c>
      <c r="G5531" s="60" t="s">
        <v>25</v>
      </c>
      <c r="H5531" s="107">
        <v>2000851224</v>
      </c>
      <c r="I5531" s="58" t="s">
        <v>9079</v>
      </c>
      <c r="O5531" s="114" t="s">
        <v>26</v>
      </c>
      <c r="T5531" s="120">
        <v>15185.99</v>
      </c>
      <c r="V5531" s="118">
        <v>40107</v>
      </c>
      <c r="W5531" s="114" t="s">
        <v>27</v>
      </c>
    </row>
    <row r="5532" spans="1:23" x14ac:dyDescent="0.25">
      <c r="A5532" s="129">
        <v>44</v>
      </c>
      <c r="B5532" s="76" t="s">
        <v>178</v>
      </c>
      <c r="C5532" s="58" t="s">
        <v>24</v>
      </c>
      <c r="D5532" s="76" t="s">
        <v>34778</v>
      </c>
      <c r="E5532" s="76" t="s">
        <v>22875</v>
      </c>
      <c r="F5532" s="76" t="s">
        <v>28755</v>
      </c>
      <c r="G5532" s="60" t="s">
        <v>25</v>
      </c>
      <c r="H5532" s="107">
        <v>2000855904</v>
      </c>
      <c r="I5532" s="58" t="s">
        <v>3869</v>
      </c>
      <c r="O5532" s="114" t="s">
        <v>26</v>
      </c>
      <c r="T5532" s="120">
        <v>8008</v>
      </c>
      <c r="V5532" s="118">
        <v>40109</v>
      </c>
      <c r="W5532" s="114" t="s">
        <v>27</v>
      </c>
    </row>
    <row r="5533" spans="1:23" x14ac:dyDescent="0.25">
      <c r="A5533" s="129">
        <v>44</v>
      </c>
      <c r="B5533" s="76" t="s">
        <v>178</v>
      </c>
      <c r="C5533" s="58" t="s">
        <v>24</v>
      </c>
      <c r="D5533" s="76" t="s">
        <v>34779</v>
      </c>
      <c r="E5533" s="76" t="s">
        <v>22876</v>
      </c>
      <c r="F5533" s="76" t="s">
        <v>28756</v>
      </c>
      <c r="G5533" s="60" t="s">
        <v>25</v>
      </c>
      <c r="H5533" s="107">
        <v>2000856536</v>
      </c>
      <c r="I5533" s="58" t="s">
        <v>3869</v>
      </c>
      <c r="O5533" s="114" t="s">
        <v>26</v>
      </c>
      <c r="T5533" s="120">
        <v>6465</v>
      </c>
      <c r="V5533" s="118">
        <v>40113</v>
      </c>
      <c r="W5533" s="114" t="s">
        <v>27</v>
      </c>
    </row>
    <row r="5534" spans="1:23" x14ac:dyDescent="0.25">
      <c r="A5534" s="129">
        <v>44</v>
      </c>
      <c r="B5534" s="76" t="s">
        <v>178</v>
      </c>
      <c r="C5534" s="58" t="s">
        <v>24</v>
      </c>
      <c r="D5534" s="76" t="s">
        <v>34780</v>
      </c>
      <c r="E5534" s="76" t="s">
        <v>22877</v>
      </c>
      <c r="F5534" s="76" t="s">
        <v>28757</v>
      </c>
      <c r="G5534" s="60" t="s">
        <v>25</v>
      </c>
      <c r="H5534" s="107">
        <v>2000858709</v>
      </c>
      <c r="I5534" s="58" t="s">
        <v>9079</v>
      </c>
      <c r="O5534" s="114" t="s">
        <v>26</v>
      </c>
      <c r="T5534" s="120">
        <v>921.24</v>
      </c>
      <c r="V5534" s="118">
        <v>40117</v>
      </c>
      <c r="W5534" s="114" t="s">
        <v>27</v>
      </c>
    </row>
    <row r="5535" spans="1:23" x14ac:dyDescent="0.25">
      <c r="A5535" s="129">
        <v>44</v>
      </c>
      <c r="B5535" s="76" t="s">
        <v>178</v>
      </c>
      <c r="C5535" s="58" t="s">
        <v>24</v>
      </c>
      <c r="D5535" s="76" t="s">
        <v>34781</v>
      </c>
      <c r="E5535" s="76" t="s">
        <v>22878</v>
      </c>
      <c r="F5535" s="76" t="s">
        <v>28758</v>
      </c>
      <c r="G5535" s="60" t="s">
        <v>25</v>
      </c>
      <c r="H5535" s="107">
        <v>2000847917</v>
      </c>
      <c r="I5535" s="58" t="s">
        <v>9079</v>
      </c>
      <c r="O5535" s="114" t="s">
        <v>26</v>
      </c>
      <c r="T5535" s="120">
        <v>1270.18</v>
      </c>
      <c r="V5535" s="118">
        <v>40122</v>
      </c>
      <c r="W5535" s="114" t="s">
        <v>27</v>
      </c>
    </row>
    <row r="5536" spans="1:23" x14ac:dyDescent="0.25">
      <c r="A5536" s="129">
        <v>44</v>
      </c>
      <c r="B5536" s="76" t="s">
        <v>178</v>
      </c>
      <c r="C5536" s="58" t="s">
        <v>24</v>
      </c>
      <c r="D5536" s="76" t="s">
        <v>34782</v>
      </c>
      <c r="E5536" s="76" t="s">
        <v>22879</v>
      </c>
      <c r="F5536" s="76" t="s">
        <v>28759</v>
      </c>
      <c r="G5536" s="60" t="s">
        <v>25</v>
      </c>
      <c r="H5536" s="107">
        <v>2000856641</v>
      </c>
      <c r="I5536" s="58" t="s">
        <v>3869</v>
      </c>
      <c r="O5536" s="114" t="s">
        <v>26</v>
      </c>
      <c r="T5536" s="120">
        <v>58</v>
      </c>
      <c r="V5536" s="118">
        <v>40123</v>
      </c>
      <c r="W5536" s="114" t="s">
        <v>27</v>
      </c>
    </row>
    <row r="5537" spans="1:23" x14ac:dyDescent="0.25">
      <c r="A5537" s="129">
        <v>44</v>
      </c>
      <c r="B5537" s="76" t="s">
        <v>178</v>
      </c>
      <c r="C5537" s="58" t="s">
        <v>24</v>
      </c>
      <c r="D5537" s="76" t="s">
        <v>34783</v>
      </c>
      <c r="E5537" s="76" t="s">
        <v>22880</v>
      </c>
      <c r="F5537" s="76" t="s">
        <v>28760</v>
      </c>
      <c r="G5537" s="60" t="s">
        <v>25</v>
      </c>
      <c r="H5537" s="107">
        <v>2000852964</v>
      </c>
      <c r="I5537" s="58" t="s">
        <v>3869</v>
      </c>
      <c r="O5537" s="114" t="s">
        <v>26</v>
      </c>
      <c r="T5537" s="120">
        <v>152</v>
      </c>
      <c r="V5537" s="118">
        <v>40124</v>
      </c>
      <c r="W5537" s="114" t="s">
        <v>27</v>
      </c>
    </row>
    <row r="5538" spans="1:23" x14ac:dyDescent="0.25">
      <c r="A5538" s="129">
        <v>44</v>
      </c>
      <c r="B5538" s="76" t="s">
        <v>178</v>
      </c>
      <c r="C5538" s="58" t="s">
        <v>24</v>
      </c>
      <c r="D5538" s="76" t="s">
        <v>34784</v>
      </c>
      <c r="E5538" s="76" t="s">
        <v>20558</v>
      </c>
      <c r="F5538" s="76" t="s">
        <v>28761</v>
      </c>
      <c r="G5538" s="60" t="s">
        <v>25</v>
      </c>
      <c r="H5538" s="107">
        <v>2000852972</v>
      </c>
      <c r="I5538" s="58" t="s">
        <v>3869</v>
      </c>
      <c r="O5538" s="114" t="s">
        <v>26</v>
      </c>
      <c r="T5538" s="120">
        <v>152</v>
      </c>
      <c r="V5538" s="118">
        <v>40124</v>
      </c>
      <c r="W5538" s="114" t="s">
        <v>27</v>
      </c>
    </row>
    <row r="5539" spans="1:23" x14ac:dyDescent="0.25">
      <c r="A5539" s="129">
        <v>44</v>
      </c>
      <c r="B5539" s="76" t="s">
        <v>178</v>
      </c>
      <c r="C5539" s="58" t="s">
        <v>24</v>
      </c>
      <c r="D5539" s="76" t="s">
        <v>34785</v>
      </c>
      <c r="E5539" s="76" t="s">
        <v>22881</v>
      </c>
      <c r="F5539" s="76" t="s">
        <v>28762</v>
      </c>
      <c r="G5539" s="60" t="s">
        <v>25</v>
      </c>
      <c r="H5539" s="107">
        <v>2000852988</v>
      </c>
      <c r="I5539" s="58" t="s">
        <v>3869</v>
      </c>
      <c r="O5539" s="114" t="s">
        <v>26</v>
      </c>
      <c r="T5539" s="120">
        <v>152</v>
      </c>
      <c r="V5539" s="118">
        <v>40124</v>
      </c>
      <c r="W5539" s="114" t="s">
        <v>27</v>
      </c>
    </row>
    <row r="5540" spans="1:23" x14ac:dyDescent="0.25">
      <c r="A5540" s="129">
        <v>44</v>
      </c>
      <c r="B5540" s="76" t="s">
        <v>178</v>
      </c>
      <c r="C5540" s="58" t="s">
        <v>24</v>
      </c>
      <c r="D5540" s="76" t="s">
        <v>34786</v>
      </c>
      <c r="E5540" s="76" t="s">
        <v>22882</v>
      </c>
      <c r="F5540" s="76" t="s">
        <v>28763</v>
      </c>
      <c r="G5540" s="60" t="s">
        <v>25</v>
      </c>
      <c r="H5540" s="107">
        <v>2000853006</v>
      </c>
      <c r="I5540" s="58" t="s">
        <v>3869</v>
      </c>
      <c r="O5540" s="114" t="s">
        <v>26</v>
      </c>
      <c r="T5540" s="120">
        <v>152</v>
      </c>
      <c r="V5540" s="118">
        <v>40127</v>
      </c>
      <c r="W5540" s="114" t="s">
        <v>27</v>
      </c>
    </row>
    <row r="5541" spans="1:23" x14ac:dyDescent="0.25">
      <c r="A5541" s="129">
        <v>44</v>
      </c>
      <c r="B5541" s="76" t="s">
        <v>178</v>
      </c>
      <c r="C5541" s="58" t="s">
        <v>24</v>
      </c>
      <c r="D5541" s="76" t="s">
        <v>34787</v>
      </c>
      <c r="E5541" s="76" t="s">
        <v>13228</v>
      </c>
      <c r="F5541" s="76" t="s">
        <v>28764</v>
      </c>
      <c r="G5541" s="60" t="s">
        <v>25</v>
      </c>
      <c r="H5541" s="107">
        <v>2000854053</v>
      </c>
      <c r="I5541" s="58" t="s">
        <v>3869</v>
      </c>
      <c r="O5541" s="114" t="s">
        <v>26</v>
      </c>
      <c r="T5541" s="120">
        <v>660</v>
      </c>
      <c r="V5541" s="118">
        <v>40127</v>
      </c>
      <c r="W5541" s="114" t="s">
        <v>27</v>
      </c>
    </row>
    <row r="5542" spans="1:23" x14ac:dyDescent="0.25">
      <c r="A5542" s="129">
        <v>44</v>
      </c>
      <c r="B5542" s="76" t="s">
        <v>178</v>
      </c>
      <c r="C5542" s="58" t="s">
        <v>24</v>
      </c>
      <c r="D5542" s="76" t="s">
        <v>34788</v>
      </c>
      <c r="E5542" s="76" t="s">
        <v>13569</v>
      </c>
      <c r="F5542" s="76" t="s">
        <v>28765</v>
      </c>
      <c r="G5542" s="60" t="s">
        <v>25</v>
      </c>
      <c r="H5542" s="107">
        <v>2000854487</v>
      </c>
      <c r="I5542" s="58" t="s">
        <v>3869</v>
      </c>
      <c r="O5542" s="114" t="s">
        <v>26</v>
      </c>
      <c r="T5542" s="120">
        <v>15362</v>
      </c>
      <c r="V5542" s="118">
        <v>40136</v>
      </c>
      <c r="W5542" s="114" t="s">
        <v>27</v>
      </c>
    </row>
    <row r="5543" spans="1:23" x14ac:dyDescent="0.25">
      <c r="A5543" s="129">
        <v>44</v>
      </c>
      <c r="B5543" s="76" t="s">
        <v>178</v>
      </c>
      <c r="C5543" s="58" t="s">
        <v>24</v>
      </c>
      <c r="D5543" s="76" t="s">
        <v>34789</v>
      </c>
      <c r="E5543" s="76" t="s">
        <v>1610</v>
      </c>
      <c r="F5543" s="76" t="s">
        <v>28766</v>
      </c>
      <c r="G5543" s="60" t="s">
        <v>25</v>
      </c>
      <c r="H5543" s="107">
        <v>2000853111</v>
      </c>
      <c r="I5543" s="58" t="s">
        <v>3869</v>
      </c>
      <c r="O5543" s="114" t="s">
        <v>26</v>
      </c>
      <c r="T5543" s="120">
        <v>1152</v>
      </c>
      <c r="V5543" s="118">
        <v>40137</v>
      </c>
      <c r="W5543" s="114" t="s">
        <v>27</v>
      </c>
    </row>
    <row r="5544" spans="1:23" x14ac:dyDescent="0.25">
      <c r="A5544" s="129">
        <v>44</v>
      </c>
      <c r="B5544" s="76" t="s">
        <v>178</v>
      </c>
      <c r="C5544" s="58" t="s">
        <v>24</v>
      </c>
      <c r="D5544" s="76" t="s">
        <v>34790</v>
      </c>
      <c r="E5544" s="76" t="s">
        <v>22883</v>
      </c>
      <c r="F5544" s="76" t="s">
        <v>28767</v>
      </c>
      <c r="G5544" s="60" t="s">
        <v>25</v>
      </c>
      <c r="H5544" s="107">
        <v>2000856552</v>
      </c>
      <c r="I5544" s="58" t="s">
        <v>3869</v>
      </c>
      <c r="O5544" s="114" t="s">
        <v>26</v>
      </c>
      <c r="T5544" s="120">
        <v>564</v>
      </c>
      <c r="V5544" s="118">
        <v>40149</v>
      </c>
      <c r="W5544" s="114" t="s">
        <v>27</v>
      </c>
    </row>
    <row r="5545" spans="1:23" x14ac:dyDescent="0.25">
      <c r="A5545" s="129">
        <v>44</v>
      </c>
      <c r="B5545" s="76" t="s">
        <v>178</v>
      </c>
      <c r="C5545" s="58" t="s">
        <v>24</v>
      </c>
      <c r="D5545" s="76" t="s">
        <v>34791</v>
      </c>
      <c r="E5545" s="76" t="s">
        <v>12366</v>
      </c>
      <c r="F5545" s="76" t="s">
        <v>28768</v>
      </c>
      <c r="G5545" s="60" t="s">
        <v>25</v>
      </c>
      <c r="H5545" s="107">
        <v>2000849588</v>
      </c>
      <c r="I5545" s="58" t="s">
        <v>9079</v>
      </c>
      <c r="O5545" s="114" t="s">
        <v>26</v>
      </c>
      <c r="T5545" s="120">
        <v>1231.19</v>
      </c>
      <c r="V5545" s="118">
        <v>40164</v>
      </c>
      <c r="W5545" s="114" t="s">
        <v>27</v>
      </c>
    </row>
    <row r="5546" spans="1:23" x14ac:dyDescent="0.25">
      <c r="A5546" s="129">
        <v>44</v>
      </c>
      <c r="B5546" s="76" t="s">
        <v>178</v>
      </c>
      <c r="C5546" s="58" t="s">
        <v>24</v>
      </c>
      <c r="D5546" s="76" t="s">
        <v>34792</v>
      </c>
      <c r="E5546" s="76" t="s">
        <v>19000</v>
      </c>
      <c r="F5546" s="76" t="s">
        <v>28769</v>
      </c>
      <c r="G5546" s="60" t="s">
        <v>25</v>
      </c>
      <c r="H5546" s="107">
        <v>2000849785</v>
      </c>
      <c r="I5546" s="58" t="s">
        <v>9079</v>
      </c>
      <c r="O5546" s="114" t="s">
        <v>26</v>
      </c>
      <c r="T5546" s="120">
        <v>1197.9100000000001</v>
      </c>
      <c r="V5546" s="118">
        <v>40166</v>
      </c>
      <c r="W5546" s="114" t="s">
        <v>27</v>
      </c>
    </row>
    <row r="5547" spans="1:23" x14ac:dyDescent="0.25">
      <c r="A5547" s="129">
        <v>44</v>
      </c>
      <c r="B5547" s="76" t="s">
        <v>178</v>
      </c>
      <c r="C5547" s="58" t="s">
        <v>24</v>
      </c>
      <c r="D5547" s="76" t="s">
        <v>34793</v>
      </c>
      <c r="E5547" s="76" t="s">
        <v>22884</v>
      </c>
      <c r="F5547" s="76" t="s">
        <v>28770</v>
      </c>
      <c r="G5547" s="60" t="s">
        <v>25</v>
      </c>
      <c r="H5547" s="107">
        <v>2000854886</v>
      </c>
      <c r="I5547" s="58" t="s">
        <v>3869</v>
      </c>
      <c r="O5547" s="114" t="s">
        <v>26</v>
      </c>
      <c r="T5547" s="120">
        <v>352</v>
      </c>
      <c r="V5547" s="118">
        <v>40169</v>
      </c>
      <c r="W5547" s="114" t="s">
        <v>27</v>
      </c>
    </row>
    <row r="5548" spans="1:23" x14ac:dyDescent="0.25">
      <c r="A5548" s="129">
        <v>44</v>
      </c>
      <c r="B5548" s="76" t="s">
        <v>178</v>
      </c>
      <c r="C5548" s="58" t="s">
        <v>24</v>
      </c>
      <c r="D5548" s="76" t="s">
        <v>34794</v>
      </c>
      <c r="E5548" s="76" t="s">
        <v>22885</v>
      </c>
      <c r="F5548" s="76" t="s">
        <v>28771</v>
      </c>
      <c r="G5548" s="60" t="s">
        <v>25</v>
      </c>
      <c r="H5548" s="107">
        <v>2000849564</v>
      </c>
      <c r="I5548" s="58" t="s">
        <v>9079</v>
      </c>
      <c r="O5548" s="114" t="s">
        <v>26</v>
      </c>
      <c r="T5548" s="120">
        <v>927.36</v>
      </c>
      <c r="V5548" s="118">
        <v>40170</v>
      </c>
      <c r="W5548" s="114" t="s">
        <v>27</v>
      </c>
    </row>
    <row r="5549" spans="1:23" x14ac:dyDescent="0.25">
      <c r="A5549" s="129">
        <v>44</v>
      </c>
      <c r="B5549" s="76" t="s">
        <v>178</v>
      </c>
      <c r="C5549" s="58" t="s">
        <v>24</v>
      </c>
      <c r="D5549" s="76" t="s">
        <v>36974</v>
      </c>
      <c r="E5549" s="76" t="s">
        <v>6560</v>
      </c>
      <c r="F5549" s="76" t="s">
        <v>37759</v>
      </c>
      <c r="G5549" s="60" t="s">
        <v>25</v>
      </c>
      <c r="H5549" s="107">
        <v>2000857117</v>
      </c>
      <c r="I5549" s="58" t="s">
        <v>3869</v>
      </c>
      <c r="O5549" s="114" t="s">
        <v>26</v>
      </c>
      <c r="T5549" s="120">
        <v>3172</v>
      </c>
      <c r="V5549" s="118">
        <v>39120</v>
      </c>
      <c r="W5549" s="114" t="s">
        <v>27</v>
      </c>
    </row>
    <row r="5550" spans="1:23" x14ac:dyDescent="0.25">
      <c r="A5550" s="129">
        <v>45</v>
      </c>
      <c r="B5550" s="76" t="s">
        <v>161</v>
      </c>
      <c r="C5550" s="58" t="s">
        <v>24</v>
      </c>
      <c r="D5550" s="76" t="s">
        <v>34795</v>
      </c>
      <c r="E5550" s="76" t="s">
        <v>22886</v>
      </c>
      <c r="F5550" s="76" t="s">
        <v>28772</v>
      </c>
      <c r="G5550" s="60" t="s">
        <v>25</v>
      </c>
      <c r="H5550" s="107">
        <v>2000399607</v>
      </c>
      <c r="I5550" s="58" t="s">
        <v>3869</v>
      </c>
      <c r="O5550" s="114" t="s">
        <v>26</v>
      </c>
      <c r="T5550" s="120">
        <v>570</v>
      </c>
      <c r="V5550" s="118">
        <v>39003</v>
      </c>
      <c r="W5550" s="114" t="s">
        <v>27</v>
      </c>
    </row>
    <row r="5551" spans="1:23" x14ac:dyDescent="0.25">
      <c r="A5551" s="129">
        <v>45</v>
      </c>
      <c r="B5551" s="76" t="s">
        <v>161</v>
      </c>
      <c r="C5551" s="58" t="s">
        <v>24</v>
      </c>
      <c r="D5551" s="76" t="s">
        <v>34796</v>
      </c>
      <c r="E5551" s="76" t="s">
        <v>22887</v>
      </c>
      <c r="F5551" s="76" t="s">
        <v>28773</v>
      </c>
      <c r="G5551" s="60" t="s">
        <v>25</v>
      </c>
      <c r="H5551" s="107">
        <v>2000398724</v>
      </c>
      <c r="I5551" s="58" t="s">
        <v>3869</v>
      </c>
      <c r="O5551" s="114" t="s">
        <v>26</v>
      </c>
      <c r="T5551" s="120">
        <v>1311</v>
      </c>
      <c r="V5551" s="118">
        <v>39266</v>
      </c>
      <c r="W5551" s="114" t="s">
        <v>27</v>
      </c>
    </row>
    <row r="5552" spans="1:23" x14ac:dyDescent="0.25">
      <c r="A5552" s="129">
        <v>45</v>
      </c>
      <c r="B5552" s="76" t="s">
        <v>161</v>
      </c>
      <c r="C5552" s="58" t="s">
        <v>24</v>
      </c>
      <c r="D5552" s="76" t="s">
        <v>34797</v>
      </c>
      <c r="E5552" s="76" t="s">
        <v>1282</v>
      </c>
      <c r="F5552" s="76" t="s">
        <v>28774</v>
      </c>
      <c r="G5552" s="60" t="s">
        <v>25</v>
      </c>
      <c r="H5552" s="107">
        <v>2000399437</v>
      </c>
      <c r="I5552" s="58" t="s">
        <v>3869</v>
      </c>
      <c r="O5552" s="114" t="s">
        <v>26</v>
      </c>
      <c r="T5552" s="120">
        <v>6230</v>
      </c>
      <c r="V5552" s="118">
        <v>39276</v>
      </c>
      <c r="W5552" s="114" t="s">
        <v>27</v>
      </c>
    </row>
    <row r="5553" spans="1:23" x14ac:dyDescent="0.25">
      <c r="A5553" s="129">
        <v>45</v>
      </c>
      <c r="B5553" s="76" t="s">
        <v>161</v>
      </c>
      <c r="C5553" s="58" t="s">
        <v>24</v>
      </c>
      <c r="D5553" s="76" t="s">
        <v>34798</v>
      </c>
      <c r="E5553" s="76" t="s">
        <v>22888</v>
      </c>
      <c r="F5553" s="76" t="s">
        <v>28775</v>
      </c>
      <c r="G5553" s="60" t="s">
        <v>25</v>
      </c>
      <c r="H5553" s="107">
        <v>2000398953</v>
      </c>
      <c r="I5553" s="58" t="s">
        <v>3869</v>
      </c>
      <c r="O5553" s="114" t="s">
        <v>26</v>
      </c>
      <c r="T5553" s="120">
        <v>214</v>
      </c>
      <c r="V5553" s="118">
        <v>39288</v>
      </c>
      <c r="W5553" s="114" t="s">
        <v>27</v>
      </c>
    </row>
    <row r="5554" spans="1:23" x14ac:dyDescent="0.25">
      <c r="A5554" s="129">
        <v>45</v>
      </c>
      <c r="B5554" s="76" t="s">
        <v>161</v>
      </c>
      <c r="C5554" s="58" t="s">
        <v>24</v>
      </c>
      <c r="D5554" s="76" t="s">
        <v>34799</v>
      </c>
      <c r="E5554" s="76" t="s">
        <v>22889</v>
      </c>
      <c r="F5554" s="76" t="s">
        <v>28776</v>
      </c>
      <c r="G5554" s="60" t="s">
        <v>25</v>
      </c>
      <c r="H5554" s="107">
        <v>2000397768</v>
      </c>
      <c r="I5554" s="58" t="s">
        <v>3869</v>
      </c>
      <c r="O5554" s="114" t="s">
        <v>26</v>
      </c>
      <c r="T5554" s="120">
        <v>5354</v>
      </c>
      <c r="V5554" s="118">
        <v>39296</v>
      </c>
      <c r="W5554" s="114" t="s">
        <v>27</v>
      </c>
    </row>
    <row r="5555" spans="1:23" x14ac:dyDescent="0.25">
      <c r="A5555" s="129">
        <v>45</v>
      </c>
      <c r="B5555" s="76" t="s">
        <v>161</v>
      </c>
      <c r="C5555" s="58" t="s">
        <v>24</v>
      </c>
      <c r="D5555" s="76" t="s">
        <v>34800</v>
      </c>
      <c r="E5555" s="76" t="s">
        <v>22890</v>
      </c>
      <c r="F5555" s="76" t="s">
        <v>28777</v>
      </c>
      <c r="G5555" s="60" t="s">
        <v>25</v>
      </c>
      <c r="H5555" s="107">
        <v>2000397779</v>
      </c>
      <c r="I5555" s="58" t="s">
        <v>3869</v>
      </c>
      <c r="O5555" s="114" t="s">
        <v>26</v>
      </c>
      <c r="T5555" s="120">
        <v>4380</v>
      </c>
      <c r="V5555" s="118">
        <v>39358</v>
      </c>
      <c r="W5555" s="114" t="s">
        <v>27</v>
      </c>
    </row>
    <row r="5556" spans="1:23" x14ac:dyDescent="0.25">
      <c r="A5556" s="129">
        <v>45</v>
      </c>
      <c r="B5556" s="76" t="s">
        <v>161</v>
      </c>
      <c r="C5556" s="58" t="s">
        <v>24</v>
      </c>
      <c r="D5556" s="76" t="s">
        <v>34801</v>
      </c>
      <c r="E5556" s="76" t="s">
        <v>5926</v>
      </c>
      <c r="F5556" s="76" t="s">
        <v>28778</v>
      </c>
      <c r="G5556" s="60" t="s">
        <v>25</v>
      </c>
      <c r="H5556" s="107">
        <v>2000399372</v>
      </c>
      <c r="I5556" s="58" t="s">
        <v>3869</v>
      </c>
      <c r="O5556" s="114" t="s">
        <v>26</v>
      </c>
      <c r="T5556" s="120">
        <v>907</v>
      </c>
      <c r="V5556" s="118">
        <v>39378</v>
      </c>
      <c r="W5556" s="114" t="s">
        <v>27</v>
      </c>
    </row>
    <row r="5557" spans="1:23" x14ac:dyDescent="0.25">
      <c r="A5557" s="129">
        <v>45</v>
      </c>
      <c r="B5557" s="76" t="s">
        <v>161</v>
      </c>
      <c r="C5557" s="58" t="s">
        <v>24</v>
      </c>
      <c r="D5557" s="76" t="s">
        <v>34802</v>
      </c>
      <c r="E5557" s="76" t="s">
        <v>22891</v>
      </c>
      <c r="F5557" s="76" t="s">
        <v>28779</v>
      </c>
      <c r="G5557" s="60" t="s">
        <v>25</v>
      </c>
      <c r="H5557" s="107">
        <v>2000397787</v>
      </c>
      <c r="I5557" s="58" t="s">
        <v>3869</v>
      </c>
      <c r="K5557" s="45"/>
      <c r="O5557" s="114" t="s">
        <v>26</v>
      </c>
      <c r="T5557" s="120">
        <v>3170</v>
      </c>
      <c r="V5557" s="118">
        <v>39382</v>
      </c>
      <c r="W5557" s="114" t="s">
        <v>27</v>
      </c>
    </row>
    <row r="5558" spans="1:23" x14ac:dyDescent="0.25">
      <c r="A5558" s="129">
        <v>45</v>
      </c>
      <c r="B5558" s="76" t="s">
        <v>161</v>
      </c>
      <c r="C5558" s="58" t="s">
        <v>24</v>
      </c>
      <c r="D5558" s="76" t="s">
        <v>34803</v>
      </c>
      <c r="E5558" s="76" t="s">
        <v>22892</v>
      </c>
      <c r="F5558" s="76" t="s">
        <v>28780</v>
      </c>
      <c r="G5558" s="60" t="s">
        <v>25</v>
      </c>
      <c r="H5558" s="107">
        <v>2000399558</v>
      </c>
      <c r="I5558" s="58" t="s">
        <v>3869</v>
      </c>
      <c r="O5558" s="114" t="s">
        <v>26</v>
      </c>
      <c r="T5558" s="120">
        <v>102</v>
      </c>
      <c r="V5558" s="118">
        <v>39416</v>
      </c>
      <c r="W5558" s="114" t="s">
        <v>27</v>
      </c>
    </row>
    <row r="5559" spans="1:23" x14ac:dyDescent="0.25">
      <c r="A5559" s="129">
        <v>45</v>
      </c>
      <c r="B5559" s="76" t="s">
        <v>161</v>
      </c>
      <c r="C5559" s="58" t="s">
        <v>24</v>
      </c>
      <c r="D5559" s="76" t="s">
        <v>34804</v>
      </c>
      <c r="E5559" s="76" t="s">
        <v>21995</v>
      </c>
      <c r="F5559" s="76" t="s">
        <v>28781</v>
      </c>
      <c r="G5559" s="60" t="s">
        <v>25</v>
      </c>
      <c r="H5559" s="107">
        <v>2000398643</v>
      </c>
      <c r="I5559" s="58" t="s">
        <v>3869</v>
      </c>
      <c r="O5559" s="114" t="s">
        <v>26</v>
      </c>
      <c r="T5559" s="120">
        <v>88</v>
      </c>
      <c r="V5559" s="118">
        <v>39421</v>
      </c>
      <c r="W5559" s="114" t="s">
        <v>27</v>
      </c>
    </row>
    <row r="5560" spans="1:23" x14ac:dyDescent="0.25">
      <c r="A5560" s="129">
        <v>45</v>
      </c>
      <c r="B5560" s="76" t="s">
        <v>161</v>
      </c>
      <c r="C5560" s="58" t="s">
        <v>24</v>
      </c>
      <c r="D5560" s="76" t="s">
        <v>34805</v>
      </c>
      <c r="E5560" s="76" t="s">
        <v>22893</v>
      </c>
      <c r="F5560" s="76" t="s">
        <v>28782</v>
      </c>
      <c r="G5560" s="60" t="s">
        <v>25</v>
      </c>
      <c r="H5560" s="107">
        <v>2000396802</v>
      </c>
      <c r="I5560" s="58" t="s">
        <v>3869</v>
      </c>
      <c r="O5560" s="114" t="s">
        <v>26</v>
      </c>
      <c r="T5560" s="120">
        <v>116</v>
      </c>
      <c r="V5560" s="118">
        <v>39427</v>
      </c>
      <c r="W5560" s="114" t="s">
        <v>27</v>
      </c>
    </row>
    <row r="5561" spans="1:23" x14ac:dyDescent="0.25">
      <c r="A5561" s="129">
        <v>45</v>
      </c>
      <c r="B5561" s="76" t="s">
        <v>161</v>
      </c>
      <c r="C5561" s="58" t="s">
        <v>24</v>
      </c>
      <c r="D5561" s="76" t="s">
        <v>34806</v>
      </c>
      <c r="E5561" s="76" t="s">
        <v>22894</v>
      </c>
      <c r="F5561" s="76" t="s">
        <v>28783</v>
      </c>
      <c r="G5561" s="60" t="s">
        <v>25</v>
      </c>
      <c r="H5561" s="107">
        <v>2000399208</v>
      </c>
      <c r="I5561" s="58" t="s">
        <v>3869</v>
      </c>
      <c r="O5561" s="114" t="s">
        <v>26</v>
      </c>
      <c r="T5561" s="120">
        <v>200</v>
      </c>
      <c r="V5561" s="118">
        <v>39434</v>
      </c>
      <c r="W5561" s="114" t="s">
        <v>27</v>
      </c>
    </row>
    <row r="5562" spans="1:23" x14ac:dyDescent="0.25">
      <c r="A5562" s="129">
        <v>45</v>
      </c>
      <c r="B5562" s="76" t="s">
        <v>161</v>
      </c>
      <c r="C5562" s="58" t="s">
        <v>24</v>
      </c>
      <c r="D5562" s="76" t="s">
        <v>34807</v>
      </c>
      <c r="E5562" s="76" t="s">
        <v>12978</v>
      </c>
      <c r="F5562" s="76" t="s">
        <v>28784</v>
      </c>
      <c r="G5562" s="60" t="s">
        <v>25</v>
      </c>
      <c r="H5562" s="107">
        <v>2000398805</v>
      </c>
      <c r="I5562" s="58" t="s">
        <v>3869</v>
      </c>
      <c r="O5562" s="114" t="s">
        <v>26</v>
      </c>
      <c r="T5562" s="120">
        <v>800</v>
      </c>
      <c r="V5562" s="118">
        <v>39452</v>
      </c>
      <c r="W5562" s="114" t="s">
        <v>27</v>
      </c>
    </row>
    <row r="5563" spans="1:23" x14ac:dyDescent="0.25">
      <c r="A5563" s="129">
        <v>45</v>
      </c>
      <c r="B5563" s="76" t="s">
        <v>161</v>
      </c>
      <c r="C5563" s="58" t="s">
        <v>24</v>
      </c>
      <c r="D5563" s="76" t="s">
        <v>34808</v>
      </c>
      <c r="E5563" s="76" t="s">
        <v>22895</v>
      </c>
      <c r="F5563" s="76" t="s">
        <v>28785</v>
      </c>
      <c r="G5563" s="60" t="s">
        <v>25</v>
      </c>
      <c r="H5563" s="107">
        <v>2000399496</v>
      </c>
      <c r="I5563" s="58" t="s">
        <v>3869</v>
      </c>
      <c r="O5563" s="114" t="s">
        <v>26</v>
      </c>
      <c r="T5563" s="120">
        <v>270</v>
      </c>
      <c r="V5563" s="118">
        <v>39475</v>
      </c>
      <c r="W5563" s="114" t="s">
        <v>27</v>
      </c>
    </row>
    <row r="5564" spans="1:23" x14ac:dyDescent="0.25">
      <c r="A5564" s="129">
        <v>45</v>
      </c>
      <c r="B5564" s="76" t="s">
        <v>161</v>
      </c>
      <c r="C5564" s="58" t="s">
        <v>24</v>
      </c>
      <c r="D5564" s="76" t="s">
        <v>34809</v>
      </c>
      <c r="E5564" s="76" t="s">
        <v>22896</v>
      </c>
      <c r="F5564" s="76" t="s">
        <v>28786</v>
      </c>
      <c r="G5564" s="60" t="s">
        <v>25</v>
      </c>
      <c r="H5564" s="107">
        <v>2000399178</v>
      </c>
      <c r="I5564" s="58" t="s">
        <v>3869</v>
      </c>
      <c r="O5564" s="114" t="s">
        <v>26</v>
      </c>
      <c r="T5564" s="120">
        <v>480</v>
      </c>
      <c r="V5564" s="118">
        <v>39489</v>
      </c>
      <c r="W5564" s="114" t="s">
        <v>27</v>
      </c>
    </row>
    <row r="5565" spans="1:23" x14ac:dyDescent="0.25">
      <c r="A5565" s="129">
        <v>45</v>
      </c>
      <c r="B5565" s="76" t="s">
        <v>161</v>
      </c>
      <c r="C5565" s="58" t="s">
        <v>24</v>
      </c>
      <c r="D5565" s="76" t="s">
        <v>34810</v>
      </c>
      <c r="E5565" s="76" t="s">
        <v>22897</v>
      </c>
      <c r="F5565" s="76" t="s">
        <v>28787</v>
      </c>
      <c r="G5565" s="60" t="s">
        <v>25</v>
      </c>
      <c r="H5565" s="107">
        <v>2000398651</v>
      </c>
      <c r="I5565" s="58" t="s">
        <v>3869</v>
      </c>
      <c r="O5565" s="114" t="s">
        <v>26</v>
      </c>
      <c r="T5565" s="120">
        <v>855</v>
      </c>
      <c r="V5565" s="118">
        <v>39524</v>
      </c>
      <c r="W5565" s="114" t="s">
        <v>27</v>
      </c>
    </row>
    <row r="5566" spans="1:23" x14ac:dyDescent="0.25">
      <c r="A5566" s="129">
        <v>45</v>
      </c>
      <c r="B5566" s="76" t="s">
        <v>161</v>
      </c>
      <c r="C5566" s="58" t="s">
        <v>24</v>
      </c>
      <c r="D5566" s="76" t="s">
        <v>34811</v>
      </c>
      <c r="E5566" s="76" t="s">
        <v>13427</v>
      </c>
      <c r="F5566" s="76" t="s">
        <v>28788</v>
      </c>
      <c r="G5566" s="60" t="s">
        <v>25</v>
      </c>
      <c r="H5566" s="107">
        <v>2000402365</v>
      </c>
      <c r="I5566" s="58" t="s">
        <v>3869</v>
      </c>
      <c r="O5566" s="114" t="s">
        <v>26</v>
      </c>
      <c r="T5566" s="120">
        <v>10</v>
      </c>
      <c r="V5566" s="118">
        <v>39527</v>
      </c>
      <c r="W5566" s="114" t="s">
        <v>27</v>
      </c>
    </row>
    <row r="5567" spans="1:23" x14ac:dyDescent="0.25">
      <c r="A5567" s="129">
        <v>45</v>
      </c>
      <c r="B5567" s="76" t="s">
        <v>161</v>
      </c>
      <c r="C5567" s="58" t="s">
        <v>24</v>
      </c>
      <c r="D5567" s="76" t="s">
        <v>34812</v>
      </c>
      <c r="E5567" s="76" t="s">
        <v>22898</v>
      </c>
      <c r="F5567" s="76" t="s">
        <v>28789</v>
      </c>
      <c r="G5567" s="60" t="s">
        <v>25</v>
      </c>
      <c r="H5567" s="107">
        <v>2000398608</v>
      </c>
      <c r="I5567" s="58" t="s">
        <v>3869</v>
      </c>
      <c r="O5567" s="114" t="s">
        <v>26</v>
      </c>
      <c r="T5567" s="120">
        <v>110</v>
      </c>
      <c r="V5567" s="118">
        <v>39543</v>
      </c>
      <c r="W5567" s="114" t="s">
        <v>27</v>
      </c>
    </row>
    <row r="5568" spans="1:23" x14ac:dyDescent="0.25">
      <c r="A5568" s="129">
        <v>45</v>
      </c>
      <c r="B5568" s="76" t="s">
        <v>161</v>
      </c>
      <c r="C5568" s="58" t="s">
        <v>24</v>
      </c>
      <c r="D5568" s="76" t="s">
        <v>34813</v>
      </c>
      <c r="E5568" s="76" t="s">
        <v>22899</v>
      </c>
      <c r="F5568" s="76" t="s">
        <v>28790</v>
      </c>
      <c r="G5568" s="60" t="s">
        <v>25</v>
      </c>
      <c r="H5568" s="107">
        <v>2000398888</v>
      </c>
      <c r="I5568" s="58" t="s">
        <v>3869</v>
      </c>
      <c r="O5568" s="114" t="s">
        <v>26</v>
      </c>
      <c r="T5568" s="120">
        <v>100</v>
      </c>
      <c r="V5568" s="118">
        <v>39547</v>
      </c>
      <c r="W5568" s="114" t="s">
        <v>27</v>
      </c>
    </row>
    <row r="5569" spans="1:23" x14ac:dyDescent="0.25">
      <c r="A5569" s="129">
        <v>45</v>
      </c>
      <c r="B5569" s="76" t="s">
        <v>161</v>
      </c>
      <c r="C5569" s="58" t="s">
        <v>24</v>
      </c>
      <c r="D5569" s="76" t="s">
        <v>34814</v>
      </c>
      <c r="E5569" s="76" t="s">
        <v>22900</v>
      </c>
      <c r="F5569" s="76" t="s">
        <v>28791</v>
      </c>
      <c r="G5569" s="60" t="s">
        <v>25</v>
      </c>
      <c r="H5569" s="107">
        <v>2000399054</v>
      </c>
      <c r="I5569" s="58" t="s">
        <v>3869</v>
      </c>
      <c r="O5569" s="114" t="s">
        <v>26</v>
      </c>
      <c r="T5569" s="120">
        <v>310</v>
      </c>
      <c r="V5569" s="118">
        <v>39563</v>
      </c>
      <c r="W5569" s="114" t="s">
        <v>27</v>
      </c>
    </row>
    <row r="5570" spans="1:23" x14ac:dyDescent="0.25">
      <c r="A5570" s="129">
        <v>45</v>
      </c>
      <c r="B5570" s="76" t="s">
        <v>161</v>
      </c>
      <c r="C5570" s="58" t="s">
        <v>24</v>
      </c>
      <c r="D5570" s="76" t="s">
        <v>34815</v>
      </c>
      <c r="E5570" s="76" t="s">
        <v>22901</v>
      </c>
      <c r="F5570" s="76" t="s">
        <v>28792</v>
      </c>
      <c r="G5570" s="60" t="s">
        <v>25</v>
      </c>
      <c r="H5570" s="107">
        <v>2000398775</v>
      </c>
      <c r="I5570" s="58" t="s">
        <v>3869</v>
      </c>
      <c r="O5570" s="114" t="s">
        <v>26</v>
      </c>
      <c r="T5570" s="120">
        <v>3</v>
      </c>
      <c r="V5570" s="118">
        <v>39581</v>
      </c>
      <c r="W5570" s="114" t="s">
        <v>27</v>
      </c>
    </row>
    <row r="5571" spans="1:23" x14ac:dyDescent="0.25">
      <c r="A5571" s="129">
        <v>45</v>
      </c>
      <c r="B5571" s="76" t="s">
        <v>161</v>
      </c>
      <c r="C5571" s="58" t="s">
        <v>24</v>
      </c>
      <c r="D5571" s="76" t="s">
        <v>34816</v>
      </c>
      <c r="E5571" s="76" t="s">
        <v>22740</v>
      </c>
      <c r="F5571" s="76" t="s">
        <v>28793</v>
      </c>
      <c r="G5571" s="60" t="s">
        <v>25</v>
      </c>
      <c r="H5571" s="107">
        <v>2000398503</v>
      </c>
      <c r="I5571" s="58" t="s">
        <v>3869</v>
      </c>
      <c r="O5571" s="114" t="s">
        <v>26</v>
      </c>
      <c r="T5571" s="120">
        <v>46</v>
      </c>
      <c r="V5571" s="118">
        <v>39588</v>
      </c>
      <c r="W5571" s="114" t="s">
        <v>27</v>
      </c>
    </row>
    <row r="5572" spans="1:23" x14ac:dyDescent="0.25">
      <c r="A5572" s="129">
        <v>45</v>
      </c>
      <c r="B5572" s="76" t="s">
        <v>161</v>
      </c>
      <c r="C5572" s="58" t="s">
        <v>24</v>
      </c>
      <c r="D5572" s="76" t="s">
        <v>34817</v>
      </c>
      <c r="E5572" s="76" t="s">
        <v>22902</v>
      </c>
      <c r="F5572" s="76" t="s">
        <v>28794</v>
      </c>
      <c r="G5572" s="60" t="s">
        <v>25</v>
      </c>
      <c r="H5572" s="107">
        <v>2000398325</v>
      </c>
      <c r="I5572" s="58" t="s">
        <v>3869</v>
      </c>
      <c r="O5572" s="114" t="s">
        <v>26</v>
      </c>
      <c r="T5572" s="120">
        <v>1370</v>
      </c>
      <c r="V5572" s="118">
        <v>39594</v>
      </c>
      <c r="W5572" s="114" t="s">
        <v>27</v>
      </c>
    </row>
    <row r="5573" spans="1:23" x14ac:dyDescent="0.25">
      <c r="A5573" s="129">
        <v>45</v>
      </c>
      <c r="B5573" s="76" t="s">
        <v>161</v>
      </c>
      <c r="C5573" s="58" t="s">
        <v>24</v>
      </c>
      <c r="D5573" s="76" t="s">
        <v>34818</v>
      </c>
      <c r="E5573" s="76" t="s">
        <v>22903</v>
      </c>
      <c r="F5573" s="76" t="s">
        <v>28795</v>
      </c>
      <c r="G5573" s="60" t="s">
        <v>25</v>
      </c>
      <c r="H5573" s="107">
        <v>2000398627</v>
      </c>
      <c r="I5573" s="58" t="s">
        <v>3869</v>
      </c>
      <c r="O5573" s="114" t="s">
        <v>26</v>
      </c>
      <c r="T5573" s="120">
        <v>116</v>
      </c>
      <c r="V5573" s="118">
        <v>39609</v>
      </c>
      <c r="W5573" s="114" t="s">
        <v>27</v>
      </c>
    </row>
    <row r="5574" spans="1:23" x14ac:dyDescent="0.25">
      <c r="A5574" s="129">
        <v>45</v>
      </c>
      <c r="B5574" s="76" t="s">
        <v>161</v>
      </c>
      <c r="C5574" s="58" t="s">
        <v>24</v>
      </c>
      <c r="D5574" s="76" t="s">
        <v>34819</v>
      </c>
      <c r="E5574" s="76" t="s">
        <v>22904</v>
      </c>
      <c r="F5574" s="76" t="s">
        <v>28796</v>
      </c>
      <c r="G5574" s="60" t="s">
        <v>25</v>
      </c>
      <c r="H5574" s="107">
        <v>2000401024</v>
      </c>
      <c r="I5574" s="58" t="s">
        <v>3869</v>
      </c>
      <c r="O5574" s="114" t="s">
        <v>26</v>
      </c>
      <c r="T5574" s="120">
        <v>116</v>
      </c>
      <c r="V5574" s="118">
        <v>39609</v>
      </c>
      <c r="W5574" s="114" t="s">
        <v>27</v>
      </c>
    </row>
    <row r="5575" spans="1:23" x14ac:dyDescent="0.25">
      <c r="A5575" s="129">
        <v>45</v>
      </c>
      <c r="B5575" s="76" t="s">
        <v>161</v>
      </c>
      <c r="C5575" s="58" t="s">
        <v>24</v>
      </c>
      <c r="D5575" s="76" t="s">
        <v>34820</v>
      </c>
      <c r="E5575" s="76" t="s">
        <v>22905</v>
      </c>
      <c r="F5575" s="76" t="s">
        <v>28797</v>
      </c>
      <c r="G5575" s="60" t="s">
        <v>25</v>
      </c>
      <c r="H5575" s="107">
        <v>2000398813</v>
      </c>
      <c r="I5575" s="58" t="s">
        <v>3869</v>
      </c>
      <c r="O5575" s="114" t="s">
        <v>26</v>
      </c>
      <c r="T5575" s="120">
        <v>685</v>
      </c>
      <c r="V5575" s="118">
        <v>39610</v>
      </c>
      <c r="W5575" s="114" t="s">
        <v>27</v>
      </c>
    </row>
    <row r="5576" spans="1:23" x14ac:dyDescent="0.25">
      <c r="A5576" s="129">
        <v>45</v>
      </c>
      <c r="B5576" s="76" t="s">
        <v>161</v>
      </c>
      <c r="C5576" s="58" t="s">
        <v>24</v>
      </c>
      <c r="D5576" s="76" t="s">
        <v>34821</v>
      </c>
      <c r="E5576" s="76" t="s">
        <v>22906</v>
      </c>
      <c r="F5576" s="76" t="s">
        <v>28798</v>
      </c>
      <c r="G5576" s="60" t="s">
        <v>25</v>
      </c>
      <c r="H5576" s="107">
        <v>2000398562</v>
      </c>
      <c r="I5576" s="58" t="s">
        <v>3869</v>
      </c>
      <c r="O5576" s="114" t="s">
        <v>26</v>
      </c>
      <c r="T5576" s="120">
        <v>54</v>
      </c>
      <c r="V5576" s="118">
        <v>39615</v>
      </c>
      <c r="W5576" s="114" t="s">
        <v>27</v>
      </c>
    </row>
    <row r="5577" spans="1:23" x14ac:dyDescent="0.25">
      <c r="A5577" s="129">
        <v>45</v>
      </c>
      <c r="B5577" s="76" t="s">
        <v>161</v>
      </c>
      <c r="C5577" s="58" t="s">
        <v>24</v>
      </c>
      <c r="D5577" s="76" t="s">
        <v>34822</v>
      </c>
      <c r="E5577" s="76" t="s">
        <v>5732</v>
      </c>
      <c r="F5577" s="76" t="s">
        <v>28799</v>
      </c>
      <c r="G5577" s="60" t="s">
        <v>25</v>
      </c>
      <c r="H5577" s="107">
        <v>2000398902</v>
      </c>
      <c r="I5577" s="58" t="s">
        <v>3869</v>
      </c>
      <c r="O5577" s="114" t="s">
        <v>26</v>
      </c>
      <c r="T5577" s="120">
        <v>1420</v>
      </c>
      <c r="V5577" s="118">
        <v>39627</v>
      </c>
      <c r="W5577" s="114" t="s">
        <v>27</v>
      </c>
    </row>
    <row r="5578" spans="1:23" x14ac:dyDescent="0.25">
      <c r="A5578" s="129">
        <v>45</v>
      </c>
      <c r="B5578" s="76" t="s">
        <v>161</v>
      </c>
      <c r="C5578" s="58" t="s">
        <v>24</v>
      </c>
      <c r="D5578" s="76" t="s">
        <v>34823</v>
      </c>
      <c r="E5578" s="76" t="s">
        <v>22907</v>
      </c>
      <c r="F5578" s="76" t="s">
        <v>28800</v>
      </c>
      <c r="G5578" s="60" t="s">
        <v>25</v>
      </c>
      <c r="H5578" s="107">
        <v>2000398821</v>
      </c>
      <c r="I5578" s="58" t="s">
        <v>3869</v>
      </c>
      <c r="O5578" s="114" t="s">
        <v>26</v>
      </c>
      <c r="T5578" s="120">
        <v>116</v>
      </c>
      <c r="V5578" s="118">
        <v>39650</v>
      </c>
      <c r="W5578" s="114" t="s">
        <v>27</v>
      </c>
    </row>
    <row r="5579" spans="1:23" x14ac:dyDescent="0.25">
      <c r="A5579" s="129">
        <v>45</v>
      </c>
      <c r="B5579" s="76" t="s">
        <v>161</v>
      </c>
      <c r="C5579" s="58" t="s">
        <v>24</v>
      </c>
      <c r="D5579" s="76" t="s">
        <v>34825</v>
      </c>
      <c r="E5579" s="76" t="s">
        <v>22909</v>
      </c>
      <c r="F5579" s="76" t="s">
        <v>28802</v>
      </c>
      <c r="G5579" s="60" t="s">
        <v>25</v>
      </c>
      <c r="H5579" s="107">
        <v>2000398929</v>
      </c>
      <c r="I5579" s="58" t="s">
        <v>3869</v>
      </c>
      <c r="O5579" s="114" t="s">
        <v>26</v>
      </c>
      <c r="T5579" s="120">
        <v>582</v>
      </c>
      <c r="V5579" s="118">
        <v>39654</v>
      </c>
      <c r="W5579" s="114" t="s">
        <v>27</v>
      </c>
    </row>
    <row r="5580" spans="1:23" x14ac:dyDescent="0.25">
      <c r="A5580" s="129">
        <v>45</v>
      </c>
      <c r="B5580" s="76" t="s">
        <v>161</v>
      </c>
      <c r="C5580" s="58" t="s">
        <v>24</v>
      </c>
      <c r="D5580" s="76" t="s">
        <v>34824</v>
      </c>
      <c r="E5580" s="76" t="s">
        <v>22908</v>
      </c>
      <c r="F5580" s="76" t="s">
        <v>28801</v>
      </c>
      <c r="G5580" s="60" t="s">
        <v>25</v>
      </c>
      <c r="H5580" s="107">
        <v>2000401164</v>
      </c>
      <c r="I5580" s="58" t="s">
        <v>3869</v>
      </c>
      <c r="O5580" s="114" t="s">
        <v>26</v>
      </c>
      <c r="T5580" s="120">
        <v>1746</v>
      </c>
      <c r="V5580" s="118">
        <v>39654</v>
      </c>
      <c r="W5580" s="114" t="s">
        <v>27</v>
      </c>
    </row>
    <row r="5581" spans="1:23" x14ac:dyDescent="0.25">
      <c r="A5581" s="129">
        <v>45</v>
      </c>
      <c r="B5581" s="76" t="s">
        <v>161</v>
      </c>
      <c r="C5581" s="58" t="s">
        <v>24</v>
      </c>
      <c r="D5581" s="76" t="s">
        <v>34826</v>
      </c>
      <c r="E5581" s="76" t="s">
        <v>12555</v>
      </c>
      <c r="F5581" s="76" t="s">
        <v>28803</v>
      </c>
      <c r="G5581" s="60" t="s">
        <v>25</v>
      </c>
      <c r="H5581" s="107">
        <v>2000398538</v>
      </c>
      <c r="I5581" s="58" t="s">
        <v>3869</v>
      </c>
      <c r="O5581" s="114" t="s">
        <v>26</v>
      </c>
      <c r="T5581" s="120">
        <v>70</v>
      </c>
      <c r="V5581" s="118">
        <v>39657</v>
      </c>
      <c r="W5581" s="114" t="s">
        <v>27</v>
      </c>
    </row>
    <row r="5582" spans="1:23" x14ac:dyDescent="0.25">
      <c r="A5582" s="129">
        <v>45</v>
      </c>
      <c r="B5582" s="76" t="s">
        <v>161</v>
      </c>
      <c r="C5582" s="58" t="s">
        <v>24</v>
      </c>
      <c r="D5582" s="76" t="s">
        <v>34827</v>
      </c>
      <c r="E5582" s="76" t="s">
        <v>22910</v>
      </c>
      <c r="F5582" s="76" t="s">
        <v>28804</v>
      </c>
      <c r="G5582" s="60" t="s">
        <v>25</v>
      </c>
      <c r="H5582" s="107">
        <v>2000398554</v>
      </c>
      <c r="I5582" s="58" t="s">
        <v>3869</v>
      </c>
      <c r="O5582" s="114" t="s">
        <v>26</v>
      </c>
      <c r="T5582" s="120">
        <v>65</v>
      </c>
      <c r="V5582" s="118">
        <v>39664</v>
      </c>
      <c r="W5582" s="114" t="s">
        <v>27</v>
      </c>
    </row>
    <row r="5583" spans="1:23" x14ac:dyDescent="0.25">
      <c r="A5583" s="129">
        <v>45</v>
      </c>
      <c r="B5583" s="76" t="s">
        <v>161</v>
      </c>
      <c r="C5583" s="58" t="s">
        <v>24</v>
      </c>
      <c r="D5583" s="76" t="s">
        <v>34828</v>
      </c>
      <c r="E5583" s="76" t="s">
        <v>22911</v>
      </c>
      <c r="F5583" s="76" t="s">
        <v>28805</v>
      </c>
      <c r="G5583" s="60" t="s">
        <v>25</v>
      </c>
      <c r="H5583" s="107">
        <v>2000393234</v>
      </c>
      <c r="I5583" s="58" t="s">
        <v>3869</v>
      </c>
      <c r="O5583" s="114" t="s">
        <v>26</v>
      </c>
      <c r="T5583" s="120">
        <v>100</v>
      </c>
      <c r="V5583" s="118">
        <v>39665</v>
      </c>
      <c r="W5583" s="114" t="s">
        <v>27</v>
      </c>
    </row>
    <row r="5584" spans="1:23" x14ac:dyDescent="0.25">
      <c r="A5584" s="129">
        <v>45</v>
      </c>
      <c r="B5584" s="76" t="s">
        <v>161</v>
      </c>
      <c r="C5584" s="58" t="s">
        <v>24</v>
      </c>
      <c r="D5584" s="76" t="s">
        <v>34829</v>
      </c>
      <c r="E5584" s="76" t="s">
        <v>13064</v>
      </c>
      <c r="F5584" s="76" t="s">
        <v>28806</v>
      </c>
      <c r="G5584" s="60" t="s">
        <v>25</v>
      </c>
      <c r="H5584" s="107">
        <v>2000398678</v>
      </c>
      <c r="I5584" s="58" t="s">
        <v>3869</v>
      </c>
      <c r="O5584" s="114" t="s">
        <v>26</v>
      </c>
      <c r="T5584" s="120">
        <v>400</v>
      </c>
      <c r="V5584" s="118">
        <v>39679</v>
      </c>
      <c r="W5584" s="114" t="s">
        <v>27</v>
      </c>
    </row>
    <row r="5585" spans="1:23" x14ac:dyDescent="0.25">
      <c r="A5585" s="129">
        <v>45</v>
      </c>
      <c r="B5585" s="76" t="s">
        <v>161</v>
      </c>
      <c r="C5585" s="58" t="s">
        <v>24</v>
      </c>
      <c r="D5585" s="76" t="s">
        <v>34830</v>
      </c>
      <c r="E5585" s="76" t="s">
        <v>8257</v>
      </c>
      <c r="F5585" s="76" t="s">
        <v>28807</v>
      </c>
      <c r="G5585" s="60" t="s">
        <v>25</v>
      </c>
      <c r="H5585" s="107">
        <v>2000401105</v>
      </c>
      <c r="I5585" s="58" t="s">
        <v>3869</v>
      </c>
      <c r="O5585" s="114" t="s">
        <v>26</v>
      </c>
      <c r="T5585" s="120">
        <v>1740</v>
      </c>
      <c r="V5585" s="118">
        <v>39685</v>
      </c>
      <c r="W5585" s="114" t="s">
        <v>27</v>
      </c>
    </row>
    <row r="5586" spans="1:23" x14ac:dyDescent="0.25">
      <c r="A5586" s="129">
        <v>45</v>
      </c>
      <c r="B5586" s="76" t="s">
        <v>161</v>
      </c>
      <c r="C5586" s="58" t="s">
        <v>24</v>
      </c>
      <c r="D5586" s="76" t="s">
        <v>34831</v>
      </c>
      <c r="E5586" s="76" t="s">
        <v>22912</v>
      </c>
      <c r="F5586" s="76" t="s">
        <v>28808</v>
      </c>
      <c r="G5586" s="60" t="s">
        <v>25</v>
      </c>
      <c r="H5586" s="107">
        <v>2000398578</v>
      </c>
      <c r="I5586" s="58" t="s">
        <v>3869</v>
      </c>
      <c r="O5586" s="114" t="s">
        <v>26</v>
      </c>
      <c r="T5586" s="120">
        <v>116</v>
      </c>
      <c r="V5586" s="118">
        <v>39687</v>
      </c>
      <c r="W5586" s="114" t="s">
        <v>27</v>
      </c>
    </row>
    <row r="5587" spans="1:23" x14ac:dyDescent="0.25">
      <c r="A5587" s="129">
        <v>45</v>
      </c>
      <c r="B5587" s="76" t="s">
        <v>161</v>
      </c>
      <c r="C5587" s="58" t="s">
        <v>24</v>
      </c>
      <c r="D5587" s="76" t="s">
        <v>34832</v>
      </c>
      <c r="E5587" s="76" t="s">
        <v>37369</v>
      </c>
      <c r="F5587" s="76" t="s">
        <v>28809</v>
      </c>
      <c r="G5587" s="60" t="s">
        <v>25</v>
      </c>
      <c r="H5587" s="107">
        <v>2000401318</v>
      </c>
      <c r="I5587" s="58" t="s">
        <v>3869</v>
      </c>
      <c r="O5587" s="114" t="s">
        <v>26</v>
      </c>
      <c r="T5587" s="120">
        <v>470</v>
      </c>
      <c r="V5587" s="118">
        <v>39702</v>
      </c>
      <c r="W5587" s="114" t="s">
        <v>27</v>
      </c>
    </row>
    <row r="5588" spans="1:23" x14ac:dyDescent="0.25">
      <c r="A5588" s="129">
        <v>45</v>
      </c>
      <c r="B5588" s="76" t="s">
        <v>161</v>
      </c>
      <c r="C5588" s="58" t="s">
        <v>24</v>
      </c>
      <c r="D5588" s="76" t="s">
        <v>34833</v>
      </c>
      <c r="E5588" s="76" t="s">
        <v>22913</v>
      </c>
      <c r="F5588" s="76" t="s">
        <v>28810</v>
      </c>
      <c r="G5588" s="60" t="s">
        <v>25</v>
      </c>
      <c r="H5588" s="107">
        <v>2000398856</v>
      </c>
      <c r="I5588" s="58" t="s">
        <v>3869</v>
      </c>
      <c r="O5588" s="114" t="s">
        <v>26</v>
      </c>
      <c r="T5588" s="120">
        <v>468</v>
      </c>
      <c r="V5588" s="118">
        <v>39710</v>
      </c>
      <c r="W5588" s="114" t="s">
        <v>27</v>
      </c>
    </row>
    <row r="5589" spans="1:23" x14ac:dyDescent="0.25">
      <c r="A5589" s="129">
        <v>45</v>
      </c>
      <c r="B5589" s="76" t="s">
        <v>161</v>
      </c>
      <c r="C5589" s="58" t="s">
        <v>24</v>
      </c>
      <c r="D5589" s="76" t="s">
        <v>34834</v>
      </c>
      <c r="E5589" s="76" t="s">
        <v>37370</v>
      </c>
      <c r="F5589" s="76" t="s">
        <v>28811</v>
      </c>
      <c r="G5589" s="60" t="s">
        <v>25</v>
      </c>
      <c r="H5589" s="107">
        <v>2000388966</v>
      </c>
      <c r="I5589" s="58" t="s">
        <v>9079</v>
      </c>
      <c r="O5589" s="114" t="s">
        <v>26</v>
      </c>
      <c r="T5589" s="120">
        <v>0.05</v>
      </c>
      <c r="V5589" s="118">
        <v>39742</v>
      </c>
      <c r="W5589" s="114" t="s">
        <v>27</v>
      </c>
    </row>
    <row r="5590" spans="1:23" x14ac:dyDescent="0.25">
      <c r="A5590" s="129">
        <v>45</v>
      </c>
      <c r="B5590" s="76" t="s">
        <v>161</v>
      </c>
      <c r="C5590" s="58" t="s">
        <v>24</v>
      </c>
      <c r="D5590" s="76" t="s">
        <v>34835</v>
      </c>
      <c r="E5590" s="76" t="s">
        <v>18564</v>
      </c>
      <c r="F5590" s="76" t="s">
        <v>7927</v>
      </c>
      <c r="G5590" s="60" t="s">
        <v>25</v>
      </c>
      <c r="H5590" s="107">
        <v>2000399477</v>
      </c>
      <c r="I5590" s="58" t="s">
        <v>3869</v>
      </c>
      <c r="O5590" s="114" t="s">
        <v>26</v>
      </c>
      <c r="T5590" s="120">
        <v>6284</v>
      </c>
      <c r="V5590" s="118">
        <v>39743</v>
      </c>
      <c r="W5590" s="114" t="s">
        <v>27</v>
      </c>
    </row>
    <row r="5591" spans="1:23" x14ac:dyDescent="0.25">
      <c r="A5591" s="129">
        <v>45</v>
      </c>
      <c r="B5591" s="76" t="s">
        <v>161</v>
      </c>
      <c r="C5591" s="58" t="s">
        <v>24</v>
      </c>
      <c r="D5591" s="76" t="s">
        <v>34836</v>
      </c>
      <c r="E5591" s="76" t="s">
        <v>22914</v>
      </c>
      <c r="F5591" s="76" t="s">
        <v>28812</v>
      </c>
      <c r="G5591" s="60" t="s">
        <v>25</v>
      </c>
      <c r="H5591" s="107">
        <v>2000400958</v>
      </c>
      <c r="I5591" s="58" t="s">
        <v>3869</v>
      </c>
      <c r="O5591" s="114" t="s">
        <v>26</v>
      </c>
      <c r="T5591" s="120">
        <v>70</v>
      </c>
      <c r="V5591" s="118">
        <v>39745</v>
      </c>
      <c r="W5591" s="114" t="s">
        <v>27</v>
      </c>
    </row>
    <row r="5592" spans="1:23" x14ac:dyDescent="0.25">
      <c r="A5592" s="129">
        <v>45</v>
      </c>
      <c r="B5592" s="76" t="s">
        <v>161</v>
      </c>
      <c r="C5592" s="58" t="s">
        <v>24</v>
      </c>
      <c r="D5592" s="76" t="s">
        <v>34838</v>
      </c>
      <c r="E5592" s="76" t="s">
        <v>22916</v>
      </c>
      <c r="F5592" s="76" t="s">
        <v>28814</v>
      </c>
      <c r="G5592" s="60" t="s">
        <v>25</v>
      </c>
      <c r="H5592" s="107">
        <v>2000396586</v>
      </c>
      <c r="I5592" s="58" t="s">
        <v>3869</v>
      </c>
      <c r="O5592" s="114" t="s">
        <v>26</v>
      </c>
      <c r="T5592" s="120">
        <v>729.42</v>
      </c>
      <c r="V5592" s="118">
        <v>39749</v>
      </c>
      <c r="W5592" s="114" t="s">
        <v>27</v>
      </c>
    </row>
    <row r="5593" spans="1:23" x14ac:dyDescent="0.25">
      <c r="A5593" s="129">
        <v>45</v>
      </c>
      <c r="B5593" s="76" t="s">
        <v>161</v>
      </c>
      <c r="C5593" s="58" t="s">
        <v>24</v>
      </c>
      <c r="D5593" s="76" t="s">
        <v>34837</v>
      </c>
      <c r="E5593" s="76" t="s">
        <v>22915</v>
      </c>
      <c r="F5593" s="76" t="s">
        <v>28813</v>
      </c>
      <c r="G5593" s="60" t="s">
        <v>25</v>
      </c>
      <c r="H5593" s="107">
        <v>2000396861</v>
      </c>
      <c r="I5593" s="58" t="s">
        <v>3869</v>
      </c>
      <c r="O5593" s="114" t="s">
        <v>26</v>
      </c>
      <c r="T5593" s="120">
        <v>60</v>
      </c>
      <c r="V5593" s="118">
        <v>39749</v>
      </c>
      <c r="W5593" s="114" t="s">
        <v>27</v>
      </c>
    </row>
    <row r="5594" spans="1:23" x14ac:dyDescent="0.25">
      <c r="A5594" s="129">
        <v>45</v>
      </c>
      <c r="B5594" s="76" t="s">
        <v>161</v>
      </c>
      <c r="C5594" s="58" t="s">
        <v>24</v>
      </c>
      <c r="D5594" s="76" t="s">
        <v>34840</v>
      </c>
      <c r="E5594" s="76" t="s">
        <v>22918</v>
      </c>
      <c r="F5594" s="76" t="s">
        <v>28816</v>
      </c>
      <c r="G5594" s="60" t="s">
        <v>25</v>
      </c>
      <c r="H5594" s="107">
        <v>2000397067</v>
      </c>
      <c r="I5594" s="58" t="s">
        <v>3869</v>
      </c>
      <c r="O5594" s="114" t="s">
        <v>26</v>
      </c>
      <c r="T5594" s="120">
        <v>1420</v>
      </c>
      <c r="V5594" s="118">
        <v>39753</v>
      </c>
      <c r="W5594" s="114" t="s">
        <v>27</v>
      </c>
    </row>
    <row r="5595" spans="1:23" x14ac:dyDescent="0.25">
      <c r="A5595" s="129">
        <v>45</v>
      </c>
      <c r="B5595" s="76" t="s">
        <v>161</v>
      </c>
      <c r="C5595" s="58" t="s">
        <v>24</v>
      </c>
      <c r="D5595" s="76" t="s">
        <v>34839</v>
      </c>
      <c r="E5595" s="76" t="s">
        <v>22917</v>
      </c>
      <c r="F5595" s="76" t="s">
        <v>28815</v>
      </c>
      <c r="G5595" s="60" t="s">
        <v>25</v>
      </c>
      <c r="H5595" s="107">
        <v>2000400982</v>
      </c>
      <c r="I5595" s="58" t="s">
        <v>3869</v>
      </c>
      <c r="O5595" s="114" t="s">
        <v>26</v>
      </c>
      <c r="T5595" s="120">
        <v>70</v>
      </c>
      <c r="V5595" s="118">
        <v>39753</v>
      </c>
      <c r="W5595" s="114" t="s">
        <v>27</v>
      </c>
    </row>
    <row r="5596" spans="1:23" x14ac:dyDescent="0.25">
      <c r="A5596" s="129">
        <v>45</v>
      </c>
      <c r="B5596" s="76" t="s">
        <v>161</v>
      </c>
      <c r="C5596" s="58" t="s">
        <v>24</v>
      </c>
      <c r="D5596" s="76" t="s">
        <v>34841</v>
      </c>
      <c r="E5596" s="76" t="s">
        <v>22919</v>
      </c>
      <c r="F5596" s="76" t="s">
        <v>28817</v>
      </c>
      <c r="G5596" s="60" t="s">
        <v>25</v>
      </c>
      <c r="H5596" s="107">
        <v>2000402128</v>
      </c>
      <c r="I5596" s="58" t="s">
        <v>3869</v>
      </c>
      <c r="O5596" s="114" t="s">
        <v>26</v>
      </c>
      <c r="T5596" s="120">
        <v>2963.5</v>
      </c>
      <c r="V5596" s="118">
        <v>39756</v>
      </c>
      <c r="W5596" s="114" t="s">
        <v>27</v>
      </c>
    </row>
    <row r="5597" spans="1:23" x14ac:dyDescent="0.25">
      <c r="A5597" s="129">
        <v>45</v>
      </c>
      <c r="B5597" s="76" t="s">
        <v>161</v>
      </c>
      <c r="C5597" s="58" t="s">
        <v>24</v>
      </c>
      <c r="D5597" s="76" t="s">
        <v>34842</v>
      </c>
      <c r="E5597" s="76" t="s">
        <v>22920</v>
      </c>
      <c r="F5597" s="76" t="s">
        <v>28818</v>
      </c>
      <c r="G5597" s="60" t="s">
        <v>25</v>
      </c>
      <c r="H5597" s="107">
        <v>2000397094</v>
      </c>
      <c r="I5597" s="58" t="s">
        <v>3869</v>
      </c>
      <c r="O5597" s="114" t="s">
        <v>26</v>
      </c>
      <c r="T5597" s="120">
        <v>116</v>
      </c>
      <c r="V5597" s="118">
        <v>39758</v>
      </c>
      <c r="W5597" s="114" t="s">
        <v>27</v>
      </c>
    </row>
    <row r="5598" spans="1:23" x14ac:dyDescent="0.25">
      <c r="A5598" s="129">
        <v>45</v>
      </c>
      <c r="B5598" s="76" t="s">
        <v>161</v>
      </c>
      <c r="C5598" s="58" t="s">
        <v>24</v>
      </c>
      <c r="D5598" s="76" t="s">
        <v>34843</v>
      </c>
      <c r="E5598" s="76" t="s">
        <v>22921</v>
      </c>
      <c r="F5598" s="76" t="s">
        <v>28819</v>
      </c>
      <c r="G5598" s="60" t="s">
        <v>25</v>
      </c>
      <c r="H5598" s="107">
        <v>2000400858</v>
      </c>
      <c r="I5598" s="58" t="s">
        <v>3869</v>
      </c>
      <c r="O5598" s="114" t="s">
        <v>26</v>
      </c>
      <c r="T5598" s="120">
        <v>4120</v>
      </c>
      <c r="V5598" s="118">
        <v>39763</v>
      </c>
      <c r="W5598" s="114" t="s">
        <v>27</v>
      </c>
    </row>
    <row r="5599" spans="1:23" x14ac:dyDescent="0.25">
      <c r="A5599" s="129">
        <v>45</v>
      </c>
      <c r="B5599" s="76" t="s">
        <v>161</v>
      </c>
      <c r="C5599" s="58" t="s">
        <v>24</v>
      </c>
      <c r="D5599" s="76" t="s">
        <v>34844</v>
      </c>
      <c r="E5599" s="76" t="s">
        <v>22922</v>
      </c>
      <c r="F5599" s="76" t="s">
        <v>28820</v>
      </c>
      <c r="G5599" s="60" t="s">
        <v>25</v>
      </c>
      <c r="H5599" s="107">
        <v>2000401528</v>
      </c>
      <c r="I5599" s="58" t="s">
        <v>3869</v>
      </c>
      <c r="O5599" s="114" t="s">
        <v>26</v>
      </c>
      <c r="T5599" s="120">
        <v>5</v>
      </c>
      <c r="V5599" s="118">
        <v>39764</v>
      </c>
      <c r="W5599" s="114" t="s">
        <v>27</v>
      </c>
    </row>
    <row r="5600" spans="1:23" x14ac:dyDescent="0.25">
      <c r="A5600" s="129">
        <v>45</v>
      </c>
      <c r="B5600" s="76" t="s">
        <v>161</v>
      </c>
      <c r="C5600" s="58" t="s">
        <v>24</v>
      </c>
      <c r="D5600" s="76" t="s">
        <v>34845</v>
      </c>
      <c r="E5600" s="76" t="s">
        <v>1739</v>
      </c>
      <c r="F5600" s="76" t="s">
        <v>28821</v>
      </c>
      <c r="G5600" s="60" t="s">
        <v>25</v>
      </c>
      <c r="H5600" s="107">
        <v>2000398694</v>
      </c>
      <c r="I5600" s="58" t="s">
        <v>3869</v>
      </c>
      <c r="O5600" s="114" t="s">
        <v>26</v>
      </c>
      <c r="T5600" s="120">
        <v>1170</v>
      </c>
      <c r="V5600" s="118">
        <v>39765</v>
      </c>
      <c r="W5600" s="114" t="s">
        <v>27</v>
      </c>
    </row>
    <row r="5601" spans="1:23" x14ac:dyDescent="0.25">
      <c r="A5601" s="129">
        <v>45</v>
      </c>
      <c r="B5601" s="76" t="s">
        <v>161</v>
      </c>
      <c r="C5601" s="58" t="s">
        <v>24</v>
      </c>
      <c r="D5601" s="76" t="s">
        <v>34846</v>
      </c>
      <c r="E5601" s="76" t="s">
        <v>22923</v>
      </c>
      <c r="F5601" s="76" t="s">
        <v>28822</v>
      </c>
      <c r="G5601" s="60" t="s">
        <v>25</v>
      </c>
      <c r="H5601" s="107">
        <v>2000400265</v>
      </c>
      <c r="I5601" s="58" t="s">
        <v>3869</v>
      </c>
      <c r="O5601" s="114" t="s">
        <v>26</v>
      </c>
      <c r="T5601" s="120">
        <v>4070</v>
      </c>
      <c r="V5601" s="118">
        <v>39772</v>
      </c>
      <c r="W5601" s="114" t="s">
        <v>27</v>
      </c>
    </row>
    <row r="5602" spans="1:23" x14ac:dyDescent="0.25">
      <c r="A5602" s="129">
        <v>45</v>
      </c>
      <c r="B5602" s="76" t="s">
        <v>161</v>
      </c>
      <c r="C5602" s="58" t="s">
        <v>24</v>
      </c>
      <c r="D5602" s="76" t="s">
        <v>34847</v>
      </c>
      <c r="E5602" s="76" t="s">
        <v>22924</v>
      </c>
      <c r="F5602" s="76" t="s">
        <v>28823</v>
      </c>
      <c r="G5602" s="60" t="s">
        <v>25</v>
      </c>
      <c r="H5602" s="107">
        <v>2000400494</v>
      </c>
      <c r="I5602" s="58" t="s">
        <v>3869</v>
      </c>
      <c r="O5602" s="114" t="s">
        <v>26</v>
      </c>
      <c r="T5602" s="120">
        <v>116</v>
      </c>
      <c r="V5602" s="118">
        <v>39776</v>
      </c>
      <c r="W5602" s="114" t="s">
        <v>27</v>
      </c>
    </row>
    <row r="5603" spans="1:23" x14ac:dyDescent="0.25">
      <c r="A5603" s="129">
        <v>45</v>
      </c>
      <c r="B5603" s="76" t="s">
        <v>161</v>
      </c>
      <c r="C5603" s="58" t="s">
        <v>24</v>
      </c>
      <c r="D5603" s="76" t="s">
        <v>5399</v>
      </c>
      <c r="E5603" s="76" t="s">
        <v>22925</v>
      </c>
      <c r="F5603" s="76" t="s">
        <v>28824</v>
      </c>
      <c r="G5603" s="60" t="s">
        <v>25</v>
      </c>
      <c r="H5603" s="107">
        <v>2000400238</v>
      </c>
      <c r="I5603" s="58" t="s">
        <v>3869</v>
      </c>
      <c r="O5603" s="114" t="s">
        <v>26</v>
      </c>
      <c r="T5603" s="120">
        <v>5957</v>
      </c>
      <c r="V5603" s="118">
        <v>39777</v>
      </c>
      <c r="W5603" s="114" t="s">
        <v>27</v>
      </c>
    </row>
    <row r="5604" spans="1:23" x14ac:dyDescent="0.25">
      <c r="A5604" s="129">
        <v>45</v>
      </c>
      <c r="B5604" s="76" t="s">
        <v>161</v>
      </c>
      <c r="C5604" s="58" t="s">
        <v>24</v>
      </c>
      <c r="D5604" s="76" t="s">
        <v>34848</v>
      </c>
      <c r="E5604" s="76" t="s">
        <v>22926</v>
      </c>
      <c r="F5604" s="76" t="s">
        <v>28825</v>
      </c>
      <c r="G5604" s="60" t="s">
        <v>25</v>
      </c>
      <c r="H5604" s="107">
        <v>2000400327</v>
      </c>
      <c r="I5604" s="58" t="s">
        <v>3869</v>
      </c>
      <c r="O5604" s="114" t="s">
        <v>26</v>
      </c>
      <c r="T5604" s="120">
        <v>145058</v>
      </c>
      <c r="V5604" s="118">
        <v>39778</v>
      </c>
      <c r="W5604" s="114" t="s">
        <v>27</v>
      </c>
    </row>
    <row r="5605" spans="1:23" x14ac:dyDescent="0.25">
      <c r="A5605" s="129">
        <v>45</v>
      </c>
      <c r="B5605" s="76" t="s">
        <v>161</v>
      </c>
      <c r="C5605" s="58" t="s">
        <v>24</v>
      </c>
      <c r="D5605" s="76">
        <v>0</v>
      </c>
      <c r="E5605" s="76" t="s">
        <v>22927</v>
      </c>
      <c r="F5605" s="76" t="s">
        <v>28826</v>
      </c>
      <c r="G5605" s="60" t="s">
        <v>25</v>
      </c>
      <c r="H5605" s="107">
        <v>2000384658</v>
      </c>
      <c r="I5605" s="58" t="s">
        <v>3869</v>
      </c>
      <c r="O5605" s="114" t="s">
        <v>26</v>
      </c>
      <c r="T5605" s="120">
        <v>113579</v>
      </c>
      <c r="V5605" s="118">
        <v>39781</v>
      </c>
      <c r="W5605" s="114" t="s">
        <v>27</v>
      </c>
    </row>
    <row r="5606" spans="1:23" x14ac:dyDescent="0.25">
      <c r="A5606" s="129">
        <v>45</v>
      </c>
      <c r="B5606" s="76" t="s">
        <v>161</v>
      </c>
      <c r="C5606" s="58" t="s">
        <v>24</v>
      </c>
      <c r="D5606" s="76" t="s">
        <v>34849</v>
      </c>
      <c r="E5606" s="76" t="s">
        <v>22629</v>
      </c>
      <c r="F5606" s="76" t="s">
        <v>28827</v>
      </c>
      <c r="G5606" s="60" t="s">
        <v>25</v>
      </c>
      <c r="H5606" s="107">
        <v>2000396284</v>
      </c>
      <c r="I5606" s="58" t="s">
        <v>3869</v>
      </c>
      <c r="O5606" s="114" t="s">
        <v>26</v>
      </c>
      <c r="T5606" s="120">
        <v>70</v>
      </c>
      <c r="V5606" s="118">
        <v>39787</v>
      </c>
      <c r="W5606" s="114" t="s">
        <v>27</v>
      </c>
    </row>
    <row r="5607" spans="1:23" x14ac:dyDescent="0.25">
      <c r="A5607" s="129">
        <v>45</v>
      </c>
      <c r="B5607" s="76" t="s">
        <v>161</v>
      </c>
      <c r="C5607" s="58" t="s">
        <v>24</v>
      </c>
      <c r="D5607" s="76" t="s">
        <v>34850</v>
      </c>
      <c r="E5607" s="76" t="s">
        <v>22928</v>
      </c>
      <c r="F5607" s="76" t="s">
        <v>28828</v>
      </c>
      <c r="G5607" s="60" t="s">
        <v>25</v>
      </c>
      <c r="H5607" s="107">
        <v>2000400718</v>
      </c>
      <c r="I5607" s="58" t="s">
        <v>3869</v>
      </c>
      <c r="O5607" s="114" t="s">
        <v>26</v>
      </c>
      <c r="T5607" s="120">
        <v>4070</v>
      </c>
      <c r="V5607" s="118">
        <v>39800</v>
      </c>
      <c r="W5607" s="114" t="s">
        <v>27</v>
      </c>
    </row>
    <row r="5608" spans="1:23" x14ac:dyDescent="0.25">
      <c r="A5608" s="129">
        <v>45</v>
      </c>
      <c r="B5608" s="76" t="s">
        <v>161</v>
      </c>
      <c r="C5608" s="58" t="s">
        <v>24</v>
      </c>
      <c r="D5608" s="76" t="s">
        <v>34851</v>
      </c>
      <c r="E5608" s="76" t="s">
        <v>22929</v>
      </c>
      <c r="F5608" s="76" t="s">
        <v>28829</v>
      </c>
      <c r="G5608" s="60" t="s">
        <v>25</v>
      </c>
      <c r="H5608" s="107">
        <v>2000398082</v>
      </c>
      <c r="I5608" s="58" t="s">
        <v>3869</v>
      </c>
      <c r="O5608" s="114" t="s">
        <v>26</v>
      </c>
      <c r="T5608" s="120">
        <v>45</v>
      </c>
      <c r="V5608" s="118">
        <v>39805</v>
      </c>
      <c r="W5608" s="114" t="s">
        <v>27</v>
      </c>
    </row>
    <row r="5609" spans="1:23" x14ac:dyDescent="0.25">
      <c r="A5609" s="129">
        <v>45</v>
      </c>
      <c r="B5609" s="76" t="s">
        <v>161</v>
      </c>
      <c r="C5609" s="58" t="s">
        <v>24</v>
      </c>
      <c r="D5609" s="76" t="s">
        <v>34852</v>
      </c>
      <c r="E5609" s="76" t="s">
        <v>37371</v>
      </c>
      <c r="F5609" s="76" t="s">
        <v>28830</v>
      </c>
      <c r="G5609" s="60" t="s">
        <v>25</v>
      </c>
      <c r="H5609" s="107">
        <v>2000401806</v>
      </c>
      <c r="I5609" s="58" t="s">
        <v>3869</v>
      </c>
      <c r="O5609" s="114" t="s">
        <v>26</v>
      </c>
      <c r="T5609" s="120">
        <v>0.11</v>
      </c>
      <c r="V5609" s="118">
        <v>39808</v>
      </c>
      <c r="W5609" s="114" t="s">
        <v>27</v>
      </c>
    </row>
    <row r="5610" spans="1:23" x14ac:dyDescent="0.25">
      <c r="A5610" s="129">
        <v>45</v>
      </c>
      <c r="B5610" s="76" t="s">
        <v>161</v>
      </c>
      <c r="C5610" s="58" t="s">
        <v>24</v>
      </c>
      <c r="D5610" s="76" t="s">
        <v>34854</v>
      </c>
      <c r="E5610" s="76" t="s">
        <v>22931</v>
      </c>
      <c r="F5610" s="76" t="s">
        <v>28832</v>
      </c>
      <c r="G5610" s="60" t="s">
        <v>25</v>
      </c>
      <c r="H5610" s="107">
        <v>2000400157</v>
      </c>
      <c r="I5610" s="58" t="s">
        <v>3869</v>
      </c>
      <c r="O5610" s="114" t="s">
        <v>26</v>
      </c>
      <c r="T5610" s="120">
        <v>820</v>
      </c>
      <c r="V5610" s="118">
        <v>39811</v>
      </c>
      <c r="W5610" s="114" t="s">
        <v>27</v>
      </c>
    </row>
    <row r="5611" spans="1:23" x14ac:dyDescent="0.25">
      <c r="A5611" s="129">
        <v>45</v>
      </c>
      <c r="B5611" s="76" t="s">
        <v>161</v>
      </c>
      <c r="C5611" s="58" t="s">
        <v>24</v>
      </c>
      <c r="D5611" s="76" t="s">
        <v>34853</v>
      </c>
      <c r="E5611" s="76" t="s">
        <v>22930</v>
      </c>
      <c r="F5611" s="76" t="s">
        <v>28831</v>
      </c>
      <c r="G5611" s="60" t="s">
        <v>25</v>
      </c>
      <c r="H5611" s="107">
        <v>2000400699</v>
      </c>
      <c r="I5611" s="58" t="s">
        <v>3869</v>
      </c>
      <c r="O5611" s="114" t="s">
        <v>26</v>
      </c>
      <c r="T5611" s="120">
        <v>70</v>
      </c>
      <c r="V5611" s="118">
        <v>39811</v>
      </c>
      <c r="W5611" s="114" t="s">
        <v>27</v>
      </c>
    </row>
    <row r="5612" spans="1:23" x14ac:dyDescent="0.25">
      <c r="A5612" s="129">
        <v>45</v>
      </c>
      <c r="B5612" s="76" t="s">
        <v>161</v>
      </c>
      <c r="C5612" s="58" t="s">
        <v>24</v>
      </c>
      <c r="D5612" s="76" t="s">
        <v>34855</v>
      </c>
      <c r="E5612" s="76" t="s">
        <v>22932</v>
      </c>
      <c r="F5612" s="76" t="s">
        <v>28833</v>
      </c>
      <c r="G5612" s="60" t="s">
        <v>25</v>
      </c>
      <c r="H5612" s="107">
        <v>2000400184</v>
      </c>
      <c r="I5612" s="58" t="s">
        <v>3869</v>
      </c>
      <c r="O5612" s="114" t="s">
        <v>26</v>
      </c>
      <c r="T5612" s="120">
        <v>116</v>
      </c>
      <c r="V5612" s="118">
        <v>39813</v>
      </c>
      <c r="W5612" s="114" t="s">
        <v>27</v>
      </c>
    </row>
    <row r="5613" spans="1:23" x14ac:dyDescent="0.25">
      <c r="A5613" s="129">
        <v>45</v>
      </c>
      <c r="B5613" s="76" t="s">
        <v>161</v>
      </c>
      <c r="C5613" s="58" t="s">
        <v>24</v>
      </c>
      <c r="D5613" s="76" t="s">
        <v>34856</v>
      </c>
      <c r="E5613" s="76" t="s">
        <v>22933</v>
      </c>
      <c r="F5613" s="76" t="s">
        <v>28834</v>
      </c>
      <c r="G5613" s="60" t="s">
        <v>25</v>
      </c>
      <c r="H5613" s="107">
        <v>2000400206</v>
      </c>
      <c r="I5613" s="58" t="s">
        <v>3869</v>
      </c>
      <c r="O5613" s="114" t="s">
        <v>26</v>
      </c>
      <c r="T5613" s="120">
        <v>116</v>
      </c>
      <c r="V5613" s="118">
        <v>39816</v>
      </c>
      <c r="W5613" s="114" t="s">
        <v>27</v>
      </c>
    </row>
    <row r="5614" spans="1:23" x14ac:dyDescent="0.25">
      <c r="A5614" s="129">
        <v>45</v>
      </c>
      <c r="B5614" s="76" t="s">
        <v>161</v>
      </c>
      <c r="C5614" s="58" t="s">
        <v>24</v>
      </c>
      <c r="D5614" s="76" t="s">
        <v>34857</v>
      </c>
      <c r="E5614" s="76" t="s">
        <v>8358</v>
      </c>
      <c r="F5614" s="76" t="s">
        <v>28835</v>
      </c>
      <c r="G5614" s="60" t="s">
        <v>25</v>
      </c>
      <c r="H5614" s="107">
        <v>2000393366</v>
      </c>
      <c r="I5614" s="58" t="s">
        <v>3869</v>
      </c>
      <c r="O5614" s="114" t="s">
        <v>26</v>
      </c>
      <c r="T5614" s="120">
        <v>10</v>
      </c>
      <c r="V5614" s="118">
        <v>39823</v>
      </c>
      <c r="W5614" s="114" t="s">
        <v>27</v>
      </c>
    </row>
    <row r="5615" spans="1:23" x14ac:dyDescent="0.25">
      <c r="A5615" s="129">
        <v>45</v>
      </c>
      <c r="B5615" s="76" t="s">
        <v>161</v>
      </c>
      <c r="C5615" s="58" t="s">
        <v>24</v>
      </c>
      <c r="D5615" s="76" t="s">
        <v>34858</v>
      </c>
      <c r="E5615" s="76" t="s">
        <v>22934</v>
      </c>
      <c r="F5615" s="76" t="s">
        <v>28836</v>
      </c>
      <c r="G5615" s="60" t="s">
        <v>25</v>
      </c>
      <c r="H5615" s="107">
        <v>2000399046</v>
      </c>
      <c r="I5615" s="58" t="s">
        <v>3869</v>
      </c>
      <c r="O5615" s="114" t="s">
        <v>26</v>
      </c>
      <c r="T5615" s="120">
        <v>485</v>
      </c>
      <c r="V5615" s="118">
        <v>39841</v>
      </c>
      <c r="W5615" s="114" t="s">
        <v>27</v>
      </c>
    </row>
    <row r="5616" spans="1:23" x14ac:dyDescent="0.25">
      <c r="A5616" s="129">
        <v>45</v>
      </c>
      <c r="B5616" s="76" t="s">
        <v>161</v>
      </c>
      <c r="C5616" s="58" t="s">
        <v>24</v>
      </c>
      <c r="D5616" s="76" t="s">
        <v>34859</v>
      </c>
      <c r="E5616" s="76" t="s">
        <v>22935</v>
      </c>
      <c r="F5616" s="76" t="s">
        <v>28837</v>
      </c>
      <c r="G5616" s="60" t="s">
        <v>25</v>
      </c>
      <c r="H5616" s="107">
        <v>2000397841</v>
      </c>
      <c r="I5616" s="58" t="s">
        <v>3869</v>
      </c>
      <c r="O5616" s="114" t="s">
        <v>26</v>
      </c>
      <c r="T5616" s="120">
        <v>950</v>
      </c>
      <c r="V5616" s="118">
        <v>39842</v>
      </c>
      <c r="W5616" s="114" t="s">
        <v>27</v>
      </c>
    </row>
    <row r="5617" spans="1:23" x14ac:dyDescent="0.25">
      <c r="A5617" s="129">
        <v>45</v>
      </c>
      <c r="B5617" s="76" t="s">
        <v>161</v>
      </c>
      <c r="C5617" s="58" t="s">
        <v>24</v>
      </c>
      <c r="D5617" s="76" t="s">
        <v>34860</v>
      </c>
      <c r="E5617" s="76" t="s">
        <v>6216</v>
      </c>
      <c r="F5617" s="76" t="s">
        <v>28838</v>
      </c>
      <c r="G5617" s="60" t="s">
        <v>25</v>
      </c>
      <c r="H5617" s="107">
        <v>2000395989</v>
      </c>
      <c r="I5617" s="58" t="s">
        <v>3869</v>
      </c>
      <c r="O5617" s="114" t="s">
        <v>26</v>
      </c>
      <c r="T5617" s="120">
        <v>1652</v>
      </c>
      <c r="V5617" s="118">
        <v>39844</v>
      </c>
      <c r="W5617" s="114" t="s">
        <v>27</v>
      </c>
    </row>
    <row r="5618" spans="1:23" x14ac:dyDescent="0.25">
      <c r="A5618" s="129">
        <v>45</v>
      </c>
      <c r="B5618" s="76" t="s">
        <v>161</v>
      </c>
      <c r="C5618" s="58" t="s">
        <v>24</v>
      </c>
      <c r="D5618" s="76" t="s">
        <v>34861</v>
      </c>
      <c r="E5618" s="76" t="s">
        <v>22936</v>
      </c>
      <c r="F5618" s="76" t="s">
        <v>28839</v>
      </c>
      <c r="G5618" s="60" t="s">
        <v>25</v>
      </c>
      <c r="H5618" s="107">
        <v>2000400311</v>
      </c>
      <c r="I5618" s="58" t="s">
        <v>3869</v>
      </c>
      <c r="O5618" s="114" t="s">
        <v>26</v>
      </c>
      <c r="T5618" s="120">
        <v>1022.8</v>
      </c>
      <c r="V5618" s="118">
        <v>39844</v>
      </c>
      <c r="W5618" s="114" t="s">
        <v>27</v>
      </c>
    </row>
    <row r="5619" spans="1:23" x14ac:dyDescent="0.25">
      <c r="A5619" s="129">
        <v>45</v>
      </c>
      <c r="B5619" s="76" t="s">
        <v>161</v>
      </c>
      <c r="C5619" s="58" t="s">
        <v>24</v>
      </c>
      <c r="D5619" s="76" t="s">
        <v>34862</v>
      </c>
      <c r="E5619" s="76" t="s">
        <v>22937</v>
      </c>
      <c r="F5619" s="76" t="s">
        <v>28840</v>
      </c>
      <c r="G5619" s="60" t="s">
        <v>25</v>
      </c>
      <c r="H5619" s="107">
        <v>2000397752</v>
      </c>
      <c r="I5619" s="58" t="s">
        <v>3869</v>
      </c>
      <c r="O5619" s="114" t="s">
        <v>26</v>
      </c>
      <c r="T5619" s="120">
        <v>5</v>
      </c>
      <c r="V5619" s="118">
        <v>39848</v>
      </c>
      <c r="W5619" s="114" t="s">
        <v>27</v>
      </c>
    </row>
    <row r="5620" spans="1:23" x14ac:dyDescent="0.25">
      <c r="A5620" s="129">
        <v>45</v>
      </c>
      <c r="B5620" s="76" t="s">
        <v>161</v>
      </c>
      <c r="C5620" s="58" t="s">
        <v>24</v>
      </c>
      <c r="D5620" s="76" t="s">
        <v>34863</v>
      </c>
      <c r="E5620" s="76" t="s">
        <v>22938</v>
      </c>
      <c r="F5620" s="76" t="s">
        <v>28841</v>
      </c>
      <c r="G5620" s="60" t="s">
        <v>25</v>
      </c>
      <c r="H5620" s="107">
        <v>2000398546</v>
      </c>
      <c r="I5620" s="58" t="s">
        <v>3869</v>
      </c>
      <c r="O5620" s="114" t="s">
        <v>26</v>
      </c>
      <c r="T5620" s="120">
        <v>85</v>
      </c>
      <c r="V5620" s="118">
        <v>39855</v>
      </c>
      <c r="W5620" s="114" t="s">
        <v>27</v>
      </c>
    </row>
    <row r="5621" spans="1:23" x14ac:dyDescent="0.25">
      <c r="A5621" s="129">
        <v>45</v>
      </c>
      <c r="B5621" s="76" t="s">
        <v>161</v>
      </c>
      <c r="C5621" s="58" t="s">
        <v>24</v>
      </c>
      <c r="D5621" s="76" t="s">
        <v>34864</v>
      </c>
      <c r="E5621" s="76" t="s">
        <v>22939</v>
      </c>
      <c r="F5621" s="76" t="s">
        <v>28842</v>
      </c>
      <c r="G5621" s="60" t="s">
        <v>25</v>
      </c>
      <c r="H5621" s="107">
        <v>2000398783</v>
      </c>
      <c r="I5621" s="58" t="s">
        <v>3869</v>
      </c>
      <c r="O5621" s="114" t="s">
        <v>26</v>
      </c>
      <c r="T5621" s="120">
        <v>1065</v>
      </c>
      <c r="V5621" s="118">
        <v>39855</v>
      </c>
      <c r="W5621" s="114" t="s">
        <v>27</v>
      </c>
    </row>
    <row r="5622" spans="1:23" x14ac:dyDescent="0.25">
      <c r="A5622" s="129">
        <v>45</v>
      </c>
      <c r="B5622" s="76" t="s">
        <v>161</v>
      </c>
      <c r="C5622" s="58" t="s">
        <v>24</v>
      </c>
      <c r="D5622" s="76" t="s">
        <v>34865</v>
      </c>
      <c r="E5622" s="76" t="s">
        <v>22940</v>
      </c>
      <c r="F5622" s="76" t="s">
        <v>28843</v>
      </c>
      <c r="G5622" s="60" t="s">
        <v>25</v>
      </c>
      <c r="H5622" s="107">
        <v>2000400826</v>
      </c>
      <c r="I5622" s="58" t="s">
        <v>3869</v>
      </c>
      <c r="O5622" s="114" t="s">
        <v>26</v>
      </c>
      <c r="T5622" s="120">
        <v>1970</v>
      </c>
      <c r="V5622" s="118">
        <v>39856</v>
      </c>
      <c r="W5622" s="114" t="s">
        <v>27</v>
      </c>
    </row>
    <row r="5623" spans="1:23" x14ac:dyDescent="0.25">
      <c r="A5623" s="129">
        <v>45</v>
      </c>
      <c r="B5623" s="76" t="s">
        <v>161</v>
      </c>
      <c r="C5623" s="58" t="s">
        <v>24</v>
      </c>
      <c r="D5623" s="76" t="s">
        <v>34866</v>
      </c>
      <c r="E5623" s="76" t="s">
        <v>17749</v>
      </c>
      <c r="F5623" s="76" t="s">
        <v>28844</v>
      </c>
      <c r="G5623" s="60" t="s">
        <v>25</v>
      </c>
      <c r="H5623" s="107">
        <v>2000398732</v>
      </c>
      <c r="I5623" s="58" t="s">
        <v>3869</v>
      </c>
      <c r="O5623" s="114" t="s">
        <v>26</v>
      </c>
      <c r="T5623" s="120">
        <v>116</v>
      </c>
      <c r="V5623" s="118">
        <v>39865</v>
      </c>
      <c r="W5623" s="114" t="s">
        <v>27</v>
      </c>
    </row>
    <row r="5624" spans="1:23" x14ac:dyDescent="0.25">
      <c r="A5624" s="129">
        <v>45</v>
      </c>
      <c r="B5624" s="76" t="s">
        <v>161</v>
      </c>
      <c r="C5624" s="58" t="s">
        <v>24</v>
      </c>
      <c r="D5624" s="76" t="s">
        <v>34867</v>
      </c>
      <c r="E5624" s="76" t="s">
        <v>22941</v>
      </c>
      <c r="F5624" s="76" t="s">
        <v>28845</v>
      </c>
      <c r="G5624" s="60" t="s">
        <v>25</v>
      </c>
      <c r="H5624" s="107">
        <v>2000389466</v>
      </c>
      <c r="I5624" s="58" t="s">
        <v>9079</v>
      </c>
      <c r="O5624" s="114" t="s">
        <v>26</v>
      </c>
      <c r="T5624" s="120">
        <v>0.04</v>
      </c>
      <c r="V5624" s="118">
        <v>39879</v>
      </c>
      <c r="W5624" s="114" t="s">
        <v>27</v>
      </c>
    </row>
    <row r="5625" spans="1:23" x14ac:dyDescent="0.25">
      <c r="A5625" s="129">
        <v>45</v>
      </c>
      <c r="B5625" s="76" t="s">
        <v>161</v>
      </c>
      <c r="C5625" s="58" t="s">
        <v>24</v>
      </c>
      <c r="D5625" s="76" t="s">
        <v>34868</v>
      </c>
      <c r="E5625" s="76" t="s">
        <v>22942</v>
      </c>
      <c r="F5625" s="76" t="s">
        <v>28846</v>
      </c>
      <c r="G5625" s="60" t="s">
        <v>25</v>
      </c>
      <c r="H5625" s="107">
        <v>2000390936</v>
      </c>
      <c r="I5625" s="58" t="s">
        <v>9079</v>
      </c>
      <c r="O5625" s="114" t="s">
        <v>26</v>
      </c>
      <c r="T5625" s="120">
        <v>0.01</v>
      </c>
      <c r="V5625" s="118">
        <v>39884</v>
      </c>
      <c r="W5625" s="114" t="s">
        <v>27</v>
      </c>
    </row>
    <row r="5626" spans="1:23" x14ac:dyDescent="0.25">
      <c r="A5626" s="129">
        <v>45</v>
      </c>
      <c r="B5626" s="76" t="s">
        <v>161</v>
      </c>
      <c r="C5626" s="58" t="s">
        <v>24</v>
      </c>
      <c r="D5626" s="76" t="s">
        <v>34869</v>
      </c>
      <c r="E5626" s="76" t="s">
        <v>22943</v>
      </c>
      <c r="F5626" s="76" t="s">
        <v>28847</v>
      </c>
      <c r="G5626" s="60" t="s">
        <v>25</v>
      </c>
      <c r="H5626" s="107">
        <v>2000387005</v>
      </c>
      <c r="I5626" s="58" t="s">
        <v>9079</v>
      </c>
      <c r="O5626" s="114" t="s">
        <v>26</v>
      </c>
      <c r="T5626" s="120">
        <v>0.95</v>
      </c>
      <c r="V5626" s="118">
        <v>39885</v>
      </c>
      <c r="W5626" s="114" t="s">
        <v>27</v>
      </c>
    </row>
    <row r="5627" spans="1:23" x14ac:dyDescent="0.25">
      <c r="A5627" s="129">
        <v>45</v>
      </c>
      <c r="B5627" s="76" t="s">
        <v>161</v>
      </c>
      <c r="C5627" s="58" t="s">
        <v>24</v>
      </c>
      <c r="D5627" s="76" t="s">
        <v>34870</v>
      </c>
      <c r="E5627" s="76" t="s">
        <v>22944</v>
      </c>
      <c r="F5627" s="76" t="s">
        <v>28848</v>
      </c>
      <c r="G5627" s="60" t="s">
        <v>25</v>
      </c>
      <c r="H5627" s="107">
        <v>2000399313</v>
      </c>
      <c r="I5627" s="58" t="s">
        <v>3869</v>
      </c>
      <c r="O5627" s="114" t="s">
        <v>26</v>
      </c>
      <c r="T5627" s="120">
        <v>96</v>
      </c>
      <c r="V5627" s="118">
        <v>39886</v>
      </c>
      <c r="W5627" s="114" t="s">
        <v>27</v>
      </c>
    </row>
    <row r="5628" spans="1:23" x14ac:dyDescent="0.25">
      <c r="A5628" s="129">
        <v>45</v>
      </c>
      <c r="B5628" s="76" t="s">
        <v>161</v>
      </c>
      <c r="C5628" s="58" t="s">
        <v>24</v>
      </c>
      <c r="D5628" s="76" t="s">
        <v>34871</v>
      </c>
      <c r="E5628" s="76" t="s">
        <v>22945</v>
      </c>
      <c r="F5628" s="76" t="s">
        <v>28849</v>
      </c>
      <c r="G5628" s="60" t="s">
        <v>25</v>
      </c>
      <c r="H5628" s="107">
        <v>2000399275</v>
      </c>
      <c r="I5628" s="58" t="s">
        <v>3869</v>
      </c>
      <c r="O5628" s="114" t="s">
        <v>26</v>
      </c>
      <c r="T5628" s="120">
        <v>96</v>
      </c>
      <c r="V5628" s="118">
        <v>39892</v>
      </c>
      <c r="W5628" s="114" t="s">
        <v>27</v>
      </c>
    </row>
    <row r="5629" spans="1:23" x14ac:dyDescent="0.25">
      <c r="A5629" s="129">
        <v>45</v>
      </c>
      <c r="B5629" s="76" t="s">
        <v>161</v>
      </c>
      <c r="C5629" s="58" t="s">
        <v>24</v>
      </c>
      <c r="D5629" s="76" t="s">
        <v>34872</v>
      </c>
      <c r="E5629" s="76" t="s">
        <v>22946</v>
      </c>
      <c r="F5629" s="76" t="s">
        <v>28850</v>
      </c>
      <c r="G5629" s="60" t="s">
        <v>25</v>
      </c>
      <c r="H5629" s="107">
        <v>2000399577</v>
      </c>
      <c r="I5629" s="58" t="s">
        <v>3869</v>
      </c>
      <c r="O5629" s="114" t="s">
        <v>26</v>
      </c>
      <c r="T5629" s="120">
        <v>200</v>
      </c>
      <c r="V5629" s="118">
        <v>39896</v>
      </c>
      <c r="W5629" s="114" t="s">
        <v>27</v>
      </c>
    </row>
    <row r="5630" spans="1:23" x14ac:dyDescent="0.25">
      <c r="A5630" s="129">
        <v>45</v>
      </c>
      <c r="B5630" s="76" t="s">
        <v>161</v>
      </c>
      <c r="C5630" s="58" t="s">
        <v>24</v>
      </c>
      <c r="D5630" s="76" t="s">
        <v>34873</v>
      </c>
      <c r="E5630" s="76" t="s">
        <v>22947</v>
      </c>
      <c r="F5630" s="76" t="s">
        <v>28851</v>
      </c>
      <c r="G5630" s="60" t="s">
        <v>25</v>
      </c>
      <c r="H5630" s="107">
        <v>2000400737</v>
      </c>
      <c r="I5630" s="58" t="s">
        <v>3869</v>
      </c>
      <c r="O5630" s="114" t="s">
        <v>26</v>
      </c>
      <c r="T5630" s="120">
        <v>500</v>
      </c>
      <c r="V5630" s="118">
        <v>39898</v>
      </c>
      <c r="W5630" s="114" t="s">
        <v>27</v>
      </c>
    </row>
    <row r="5631" spans="1:23" x14ac:dyDescent="0.25">
      <c r="A5631" s="129">
        <v>45</v>
      </c>
      <c r="B5631" s="76" t="s">
        <v>161</v>
      </c>
      <c r="C5631" s="58" t="s">
        <v>24</v>
      </c>
      <c r="D5631" s="76" t="s">
        <v>34874</v>
      </c>
      <c r="E5631" s="76" t="s">
        <v>22948</v>
      </c>
      <c r="F5631" s="76" t="s">
        <v>28852</v>
      </c>
      <c r="G5631" s="60" t="s">
        <v>25</v>
      </c>
      <c r="H5631" s="107">
        <v>2000400125</v>
      </c>
      <c r="I5631" s="58" t="s">
        <v>3869</v>
      </c>
      <c r="O5631" s="114" t="s">
        <v>26</v>
      </c>
      <c r="T5631" s="120">
        <v>516</v>
      </c>
      <c r="V5631" s="118">
        <v>39904</v>
      </c>
      <c r="W5631" s="114" t="s">
        <v>27</v>
      </c>
    </row>
    <row r="5632" spans="1:23" x14ac:dyDescent="0.25">
      <c r="A5632" s="129">
        <v>45</v>
      </c>
      <c r="B5632" s="76" t="s">
        <v>161</v>
      </c>
      <c r="C5632" s="58" t="s">
        <v>24</v>
      </c>
      <c r="D5632" s="76" t="s">
        <v>34875</v>
      </c>
      <c r="E5632" s="76" t="s">
        <v>22949</v>
      </c>
      <c r="F5632" s="76" t="s">
        <v>28853</v>
      </c>
      <c r="G5632" s="60" t="s">
        <v>25</v>
      </c>
      <c r="H5632" s="107">
        <v>2000396071</v>
      </c>
      <c r="I5632" s="58" t="s">
        <v>3869</v>
      </c>
      <c r="O5632" s="114" t="s">
        <v>26</v>
      </c>
      <c r="T5632" s="120">
        <v>3076</v>
      </c>
      <c r="V5632" s="118">
        <v>39909</v>
      </c>
      <c r="W5632" s="114" t="s">
        <v>27</v>
      </c>
    </row>
    <row r="5633" spans="1:23" x14ac:dyDescent="0.25">
      <c r="A5633" s="129">
        <v>45</v>
      </c>
      <c r="B5633" s="76" t="s">
        <v>161</v>
      </c>
      <c r="C5633" s="58" t="s">
        <v>24</v>
      </c>
      <c r="D5633" s="76" t="s">
        <v>34876</v>
      </c>
      <c r="E5633" s="76" t="s">
        <v>1831</v>
      </c>
      <c r="F5633" s="76" t="s">
        <v>28854</v>
      </c>
      <c r="G5633" s="60" t="s">
        <v>25</v>
      </c>
      <c r="H5633" s="107">
        <v>2000390979</v>
      </c>
      <c r="I5633" s="58" t="s">
        <v>9079</v>
      </c>
      <c r="O5633" s="114" t="s">
        <v>26</v>
      </c>
      <c r="T5633" s="120">
        <v>0.21</v>
      </c>
      <c r="V5633" s="118">
        <v>39911</v>
      </c>
      <c r="W5633" s="114" t="s">
        <v>27</v>
      </c>
    </row>
    <row r="5634" spans="1:23" x14ac:dyDescent="0.25">
      <c r="A5634" s="129">
        <v>45</v>
      </c>
      <c r="B5634" s="76" t="s">
        <v>161</v>
      </c>
      <c r="C5634" s="58" t="s">
        <v>24</v>
      </c>
      <c r="D5634" s="76" t="s">
        <v>34877</v>
      </c>
      <c r="E5634" s="76" t="s">
        <v>22950</v>
      </c>
      <c r="F5634" s="76" t="s">
        <v>28855</v>
      </c>
      <c r="G5634" s="60" t="s">
        <v>25</v>
      </c>
      <c r="H5634" s="107">
        <v>2000386734</v>
      </c>
      <c r="I5634" s="58" t="s">
        <v>9079</v>
      </c>
      <c r="O5634" s="114" t="s">
        <v>26</v>
      </c>
      <c r="T5634" s="120">
        <v>0.14000000000000001</v>
      </c>
      <c r="V5634" s="118">
        <v>39912</v>
      </c>
      <c r="W5634" s="114" t="s">
        <v>27</v>
      </c>
    </row>
    <row r="5635" spans="1:23" x14ac:dyDescent="0.25">
      <c r="A5635" s="129">
        <v>45</v>
      </c>
      <c r="B5635" s="76" t="s">
        <v>161</v>
      </c>
      <c r="C5635" s="58" t="s">
        <v>24</v>
      </c>
      <c r="D5635" s="76" t="s">
        <v>34878</v>
      </c>
      <c r="E5635" s="76" t="s">
        <v>22951</v>
      </c>
      <c r="F5635" s="76" t="s">
        <v>28856</v>
      </c>
      <c r="G5635" s="60" t="s">
        <v>25</v>
      </c>
      <c r="H5635" s="107">
        <v>2000399027</v>
      </c>
      <c r="I5635" s="58" t="s">
        <v>3869</v>
      </c>
      <c r="O5635" s="114" t="s">
        <v>26</v>
      </c>
      <c r="T5635" s="120">
        <v>24.25</v>
      </c>
      <c r="V5635" s="118">
        <v>39916</v>
      </c>
      <c r="W5635" s="114" t="s">
        <v>27</v>
      </c>
    </row>
    <row r="5636" spans="1:23" x14ac:dyDescent="0.25">
      <c r="A5636" s="129">
        <v>45</v>
      </c>
      <c r="B5636" s="76" t="s">
        <v>161</v>
      </c>
      <c r="C5636" s="58" t="s">
        <v>24</v>
      </c>
      <c r="D5636" s="76" t="s">
        <v>34879</v>
      </c>
      <c r="E5636" s="76" t="s">
        <v>22952</v>
      </c>
      <c r="F5636" s="76" t="s">
        <v>28857</v>
      </c>
      <c r="G5636" s="60" t="s">
        <v>25</v>
      </c>
      <c r="H5636" s="107">
        <v>2000399108</v>
      </c>
      <c r="I5636" s="58" t="s">
        <v>3869</v>
      </c>
      <c r="K5636" s="45"/>
      <c r="O5636" s="114" t="s">
        <v>26</v>
      </c>
      <c r="T5636" s="120">
        <v>27</v>
      </c>
      <c r="V5636" s="118">
        <v>39930</v>
      </c>
      <c r="W5636" s="114" t="s">
        <v>27</v>
      </c>
    </row>
    <row r="5637" spans="1:23" x14ac:dyDescent="0.25">
      <c r="A5637" s="129">
        <v>45</v>
      </c>
      <c r="B5637" s="76" t="s">
        <v>161</v>
      </c>
      <c r="C5637" s="58" t="s">
        <v>24</v>
      </c>
      <c r="D5637" s="76" t="s">
        <v>34880</v>
      </c>
      <c r="E5637" s="76" t="s">
        <v>22953</v>
      </c>
      <c r="F5637" s="76" t="s">
        <v>28858</v>
      </c>
      <c r="G5637" s="60" t="s">
        <v>25</v>
      </c>
      <c r="H5637" s="107">
        <v>2000399186</v>
      </c>
      <c r="I5637" s="58" t="s">
        <v>3869</v>
      </c>
      <c r="O5637" s="114" t="s">
        <v>26</v>
      </c>
      <c r="T5637" s="120">
        <v>7</v>
      </c>
      <c r="V5637" s="118">
        <v>39935</v>
      </c>
      <c r="W5637" s="114" t="s">
        <v>27</v>
      </c>
    </row>
    <row r="5638" spans="1:23" x14ac:dyDescent="0.25">
      <c r="A5638" s="129">
        <v>45</v>
      </c>
      <c r="B5638" s="76" t="s">
        <v>161</v>
      </c>
      <c r="C5638" s="58" t="s">
        <v>24</v>
      </c>
      <c r="D5638" s="76" t="s">
        <v>34881</v>
      </c>
      <c r="E5638" s="76" t="s">
        <v>22954</v>
      </c>
      <c r="F5638" s="76" t="s">
        <v>28859</v>
      </c>
      <c r="G5638" s="60" t="s">
        <v>25</v>
      </c>
      <c r="H5638" s="107">
        <v>2000398112</v>
      </c>
      <c r="I5638" s="58" t="s">
        <v>3869</v>
      </c>
      <c r="O5638" s="114" t="s">
        <v>26</v>
      </c>
      <c r="T5638" s="120">
        <v>104</v>
      </c>
      <c r="V5638" s="118">
        <v>39937</v>
      </c>
      <c r="W5638" s="114" t="s">
        <v>27</v>
      </c>
    </row>
    <row r="5639" spans="1:23" x14ac:dyDescent="0.25">
      <c r="A5639" s="129">
        <v>45</v>
      </c>
      <c r="B5639" s="76" t="s">
        <v>161</v>
      </c>
      <c r="C5639" s="58" t="s">
        <v>24</v>
      </c>
      <c r="D5639" s="76" t="s">
        <v>34882</v>
      </c>
      <c r="E5639" s="76" t="s">
        <v>22955</v>
      </c>
      <c r="F5639" s="76" t="s">
        <v>28860</v>
      </c>
      <c r="G5639" s="60" t="s">
        <v>25</v>
      </c>
      <c r="H5639" s="107">
        <v>2000389024</v>
      </c>
      <c r="I5639" s="58" t="s">
        <v>9079</v>
      </c>
      <c r="O5639" s="114" t="s">
        <v>26</v>
      </c>
      <c r="T5639" s="120">
        <v>7.0000000000000007E-2</v>
      </c>
      <c r="V5639" s="118">
        <v>39939</v>
      </c>
      <c r="W5639" s="114" t="s">
        <v>27</v>
      </c>
    </row>
    <row r="5640" spans="1:23" x14ac:dyDescent="0.25">
      <c r="A5640" s="129">
        <v>45</v>
      </c>
      <c r="B5640" s="76" t="s">
        <v>161</v>
      </c>
      <c r="C5640" s="58" t="s">
        <v>24</v>
      </c>
      <c r="D5640" s="76" t="s">
        <v>34883</v>
      </c>
      <c r="E5640" s="76" t="s">
        <v>6822</v>
      </c>
      <c r="F5640" s="76" t="s">
        <v>28861</v>
      </c>
      <c r="G5640" s="60" t="s">
        <v>25</v>
      </c>
      <c r="H5640" s="107">
        <v>2000402381</v>
      </c>
      <c r="I5640" s="58" t="s">
        <v>3869</v>
      </c>
      <c r="O5640" s="114" t="s">
        <v>26</v>
      </c>
      <c r="T5640" s="120">
        <v>110</v>
      </c>
      <c r="V5640" s="118">
        <v>39949</v>
      </c>
      <c r="W5640" s="114" t="s">
        <v>27</v>
      </c>
    </row>
    <row r="5641" spans="1:23" x14ac:dyDescent="0.25">
      <c r="A5641" s="129">
        <v>45</v>
      </c>
      <c r="B5641" s="76" t="s">
        <v>161</v>
      </c>
      <c r="C5641" s="58" t="s">
        <v>24</v>
      </c>
      <c r="D5641" s="76" t="s">
        <v>34884</v>
      </c>
      <c r="E5641" s="76" t="s">
        <v>22956</v>
      </c>
      <c r="F5641" s="76" t="s">
        <v>28862</v>
      </c>
      <c r="G5641" s="60" t="s">
        <v>25</v>
      </c>
      <c r="H5641" s="107">
        <v>2000390219</v>
      </c>
      <c r="I5641" s="58" t="s">
        <v>9079</v>
      </c>
      <c r="O5641" s="114" t="s">
        <v>26</v>
      </c>
      <c r="T5641" s="120">
        <v>0.04</v>
      </c>
      <c r="V5641" s="118">
        <v>39954</v>
      </c>
      <c r="W5641" s="114" t="s">
        <v>27</v>
      </c>
    </row>
    <row r="5642" spans="1:23" x14ac:dyDescent="0.25">
      <c r="A5642" s="129">
        <v>45</v>
      </c>
      <c r="B5642" s="76" t="s">
        <v>161</v>
      </c>
      <c r="C5642" s="58" t="s">
        <v>24</v>
      </c>
      <c r="D5642" s="76" t="s">
        <v>34885</v>
      </c>
      <c r="E5642" s="76" t="s">
        <v>22957</v>
      </c>
      <c r="F5642" s="76" t="s">
        <v>28863</v>
      </c>
      <c r="G5642" s="60" t="s">
        <v>25</v>
      </c>
      <c r="H5642" s="107">
        <v>2000399216</v>
      </c>
      <c r="I5642" s="58" t="s">
        <v>3869</v>
      </c>
      <c r="O5642" s="114" t="s">
        <v>26</v>
      </c>
      <c r="T5642" s="120">
        <v>100</v>
      </c>
      <c r="V5642" s="118">
        <v>39955</v>
      </c>
      <c r="W5642" s="114" t="s">
        <v>27</v>
      </c>
    </row>
    <row r="5643" spans="1:23" x14ac:dyDescent="0.25">
      <c r="A5643" s="129">
        <v>45</v>
      </c>
      <c r="B5643" s="76" t="s">
        <v>161</v>
      </c>
      <c r="C5643" s="58" t="s">
        <v>24</v>
      </c>
      <c r="D5643" s="76" t="s">
        <v>34886</v>
      </c>
      <c r="E5643" s="76" t="s">
        <v>18950</v>
      </c>
      <c r="F5643" s="76" t="s">
        <v>28864</v>
      </c>
      <c r="G5643" s="60" t="s">
        <v>25</v>
      </c>
      <c r="H5643" s="107">
        <v>2000400176</v>
      </c>
      <c r="I5643" s="58" t="s">
        <v>3869</v>
      </c>
      <c r="O5643" s="114" t="s">
        <v>26</v>
      </c>
      <c r="T5643" s="120">
        <v>9432</v>
      </c>
      <c r="V5643" s="118">
        <v>39959</v>
      </c>
      <c r="W5643" s="114" t="s">
        <v>27</v>
      </c>
    </row>
    <row r="5644" spans="1:23" x14ac:dyDescent="0.25">
      <c r="A5644" s="129">
        <v>45</v>
      </c>
      <c r="B5644" s="76" t="s">
        <v>161</v>
      </c>
      <c r="C5644" s="58" t="s">
        <v>24</v>
      </c>
      <c r="D5644" s="76" t="s">
        <v>34887</v>
      </c>
      <c r="E5644" s="76" t="s">
        <v>22958</v>
      </c>
      <c r="F5644" s="76" t="s">
        <v>28865</v>
      </c>
      <c r="G5644" s="60" t="s">
        <v>25</v>
      </c>
      <c r="H5644" s="107">
        <v>2000391592</v>
      </c>
      <c r="I5644" s="58" t="s">
        <v>9079</v>
      </c>
      <c r="O5644" s="114" t="s">
        <v>26</v>
      </c>
      <c r="T5644" s="120">
        <v>0.01</v>
      </c>
      <c r="V5644" s="118">
        <v>39967</v>
      </c>
      <c r="W5644" s="114" t="s">
        <v>27</v>
      </c>
    </row>
    <row r="5645" spans="1:23" x14ac:dyDescent="0.25">
      <c r="A5645" s="129">
        <v>45</v>
      </c>
      <c r="B5645" s="76" t="s">
        <v>161</v>
      </c>
      <c r="C5645" s="58" t="s">
        <v>24</v>
      </c>
      <c r="D5645" s="76" t="s">
        <v>34888</v>
      </c>
      <c r="E5645" s="76" t="s">
        <v>22959</v>
      </c>
      <c r="F5645" s="76" t="s">
        <v>28866</v>
      </c>
      <c r="G5645" s="60" t="s">
        <v>25</v>
      </c>
      <c r="H5645" s="107">
        <v>2000397698</v>
      </c>
      <c r="I5645" s="58" t="s">
        <v>3869</v>
      </c>
      <c r="K5645" s="45"/>
      <c r="O5645" s="114" t="s">
        <v>26</v>
      </c>
      <c r="T5645" s="120">
        <v>470</v>
      </c>
      <c r="V5645" s="118">
        <v>39972</v>
      </c>
      <c r="W5645" s="114" t="s">
        <v>27</v>
      </c>
    </row>
    <row r="5646" spans="1:23" x14ac:dyDescent="0.25">
      <c r="A5646" s="129">
        <v>45</v>
      </c>
      <c r="B5646" s="76" t="s">
        <v>161</v>
      </c>
      <c r="C5646" s="58" t="s">
        <v>24</v>
      </c>
      <c r="D5646" s="76" t="s">
        <v>34889</v>
      </c>
      <c r="E5646" s="76" t="s">
        <v>5716</v>
      </c>
      <c r="F5646" s="76" t="s">
        <v>28867</v>
      </c>
      <c r="G5646" s="60" t="s">
        <v>25</v>
      </c>
      <c r="H5646" s="107">
        <v>2000397671</v>
      </c>
      <c r="I5646" s="58" t="s">
        <v>3869</v>
      </c>
      <c r="O5646" s="114" t="s">
        <v>26</v>
      </c>
      <c r="T5646" s="120">
        <v>1482</v>
      </c>
      <c r="V5646" s="118">
        <v>39973</v>
      </c>
      <c r="W5646" s="114" t="s">
        <v>27</v>
      </c>
    </row>
    <row r="5647" spans="1:23" x14ac:dyDescent="0.25">
      <c r="A5647" s="129">
        <v>45</v>
      </c>
      <c r="B5647" s="76" t="s">
        <v>161</v>
      </c>
      <c r="C5647" s="58" t="s">
        <v>24</v>
      </c>
      <c r="D5647" s="76" t="s">
        <v>34890</v>
      </c>
      <c r="E5647" s="76" t="s">
        <v>1710</v>
      </c>
      <c r="F5647" s="76" t="s">
        <v>28868</v>
      </c>
      <c r="G5647" s="60" t="s">
        <v>25</v>
      </c>
      <c r="H5647" s="107">
        <v>2000397981</v>
      </c>
      <c r="I5647" s="58" t="s">
        <v>3869</v>
      </c>
      <c r="O5647" s="114" t="s">
        <v>26</v>
      </c>
      <c r="T5647" s="120">
        <v>31</v>
      </c>
      <c r="V5647" s="118">
        <v>39980</v>
      </c>
      <c r="W5647" s="114" t="s">
        <v>27</v>
      </c>
    </row>
    <row r="5648" spans="1:23" x14ac:dyDescent="0.25">
      <c r="A5648" s="129">
        <v>45</v>
      </c>
      <c r="B5648" s="76" t="s">
        <v>161</v>
      </c>
      <c r="C5648" s="58" t="s">
        <v>24</v>
      </c>
      <c r="D5648" s="76" t="s">
        <v>34891</v>
      </c>
      <c r="E5648" s="76" t="s">
        <v>22960</v>
      </c>
      <c r="F5648" s="76" t="s">
        <v>28869</v>
      </c>
      <c r="G5648" s="60" t="s">
        <v>25</v>
      </c>
      <c r="H5648" s="107">
        <v>2000394907</v>
      </c>
      <c r="I5648" s="58" t="s">
        <v>9079</v>
      </c>
      <c r="O5648" s="114" t="s">
        <v>26</v>
      </c>
      <c r="T5648" s="120">
        <v>0.17</v>
      </c>
      <c r="V5648" s="118">
        <v>39981</v>
      </c>
      <c r="W5648" s="114" t="s">
        <v>27</v>
      </c>
    </row>
    <row r="5649" spans="1:23" x14ac:dyDescent="0.25">
      <c r="A5649" s="129">
        <v>45</v>
      </c>
      <c r="B5649" s="76" t="s">
        <v>161</v>
      </c>
      <c r="C5649" s="58" t="s">
        <v>24</v>
      </c>
      <c r="D5649" s="76" t="s">
        <v>34892</v>
      </c>
      <c r="E5649" s="76" t="s">
        <v>22961</v>
      </c>
      <c r="F5649" s="76" t="s">
        <v>28870</v>
      </c>
      <c r="G5649" s="60" t="s">
        <v>25</v>
      </c>
      <c r="H5649" s="107">
        <v>2000391355</v>
      </c>
      <c r="I5649" s="58" t="s">
        <v>9079</v>
      </c>
      <c r="O5649" s="114" t="s">
        <v>26</v>
      </c>
      <c r="T5649" s="120">
        <v>0.02</v>
      </c>
      <c r="V5649" s="118">
        <v>39983</v>
      </c>
      <c r="W5649" s="114" t="s">
        <v>27</v>
      </c>
    </row>
    <row r="5650" spans="1:23" x14ac:dyDescent="0.25">
      <c r="A5650" s="129">
        <v>45</v>
      </c>
      <c r="B5650" s="76" t="s">
        <v>161</v>
      </c>
      <c r="C5650" s="58" t="s">
        <v>24</v>
      </c>
      <c r="D5650" s="76" t="s">
        <v>34893</v>
      </c>
      <c r="E5650" s="76" t="s">
        <v>11913</v>
      </c>
      <c r="F5650" s="76" t="s">
        <v>28871</v>
      </c>
      <c r="G5650" s="60" t="s">
        <v>25</v>
      </c>
      <c r="H5650" s="107">
        <v>2000399011</v>
      </c>
      <c r="I5650" s="58" t="s">
        <v>3869</v>
      </c>
      <c r="O5650" s="114" t="s">
        <v>26</v>
      </c>
      <c r="T5650" s="120">
        <v>350</v>
      </c>
      <c r="V5650" s="118">
        <v>39983</v>
      </c>
      <c r="W5650" s="114" t="s">
        <v>27</v>
      </c>
    </row>
    <row r="5651" spans="1:23" x14ac:dyDescent="0.25">
      <c r="A5651" s="129">
        <v>45</v>
      </c>
      <c r="B5651" s="76" t="s">
        <v>161</v>
      </c>
      <c r="C5651" s="58" t="s">
        <v>24</v>
      </c>
      <c r="D5651" s="76" t="s">
        <v>34894</v>
      </c>
      <c r="E5651" s="76" t="s">
        <v>12516</v>
      </c>
      <c r="F5651" s="76" t="s">
        <v>28872</v>
      </c>
      <c r="G5651" s="60" t="s">
        <v>25</v>
      </c>
      <c r="H5651" s="107">
        <v>2000396888</v>
      </c>
      <c r="I5651" s="58" t="s">
        <v>3869</v>
      </c>
      <c r="O5651" s="114" t="s">
        <v>26</v>
      </c>
      <c r="T5651" s="120">
        <v>5776</v>
      </c>
      <c r="V5651" s="118">
        <v>39986</v>
      </c>
      <c r="W5651" s="114" t="s">
        <v>27</v>
      </c>
    </row>
    <row r="5652" spans="1:23" x14ac:dyDescent="0.25">
      <c r="A5652" s="129">
        <v>45</v>
      </c>
      <c r="B5652" s="76" t="s">
        <v>161</v>
      </c>
      <c r="C5652" s="58" t="s">
        <v>24</v>
      </c>
      <c r="D5652" s="76" t="s">
        <v>34895</v>
      </c>
      <c r="E5652" s="76" t="s">
        <v>2162</v>
      </c>
      <c r="F5652" s="76" t="s">
        <v>28873</v>
      </c>
      <c r="G5652" s="60" t="s">
        <v>25</v>
      </c>
      <c r="H5652" s="107">
        <v>2000398748</v>
      </c>
      <c r="I5652" s="58" t="s">
        <v>3869</v>
      </c>
      <c r="O5652" s="114" t="s">
        <v>26</v>
      </c>
      <c r="T5652" s="120">
        <v>2618</v>
      </c>
      <c r="V5652" s="118">
        <v>39986</v>
      </c>
      <c r="W5652" s="114" t="s">
        <v>27</v>
      </c>
    </row>
    <row r="5653" spans="1:23" x14ac:dyDescent="0.25">
      <c r="A5653" s="129">
        <v>45</v>
      </c>
      <c r="B5653" s="76" t="s">
        <v>161</v>
      </c>
      <c r="C5653" s="58" t="s">
        <v>24</v>
      </c>
      <c r="D5653" s="76" t="s">
        <v>34896</v>
      </c>
      <c r="E5653" s="76" t="s">
        <v>22962</v>
      </c>
      <c r="F5653" s="76" t="s">
        <v>28874</v>
      </c>
      <c r="G5653" s="60" t="s">
        <v>25</v>
      </c>
      <c r="H5653" s="107">
        <v>2000396926</v>
      </c>
      <c r="I5653" s="58" t="s">
        <v>3869</v>
      </c>
      <c r="O5653" s="114" t="s">
        <v>26</v>
      </c>
      <c r="T5653" s="120">
        <v>17092</v>
      </c>
      <c r="V5653" s="118">
        <v>39991</v>
      </c>
      <c r="W5653" s="114" t="s">
        <v>27</v>
      </c>
    </row>
    <row r="5654" spans="1:23" x14ac:dyDescent="0.25">
      <c r="A5654" s="129">
        <v>45</v>
      </c>
      <c r="B5654" s="76" t="s">
        <v>161</v>
      </c>
      <c r="C5654" s="58" t="s">
        <v>24</v>
      </c>
      <c r="D5654" s="76" t="s">
        <v>34897</v>
      </c>
      <c r="E5654" s="76" t="s">
        <v>12527</v>
      </c>
      <c r="F5654" s="76" t="s">
        <v>28875</v>
      </c>
      <c r="G5654" s="60" t="s">
        <v>25</v>
      </c>
      <c r="H5654" s="107">
        <v>2000399283</v>
      </c>
      <c r="I5654" s="58" t="s">
        <v>3869</v>
      </c>
      <c r="O5654" s="114" t="s">
        <v>26</v>
      </c>
      <c r="T5654" s="120">
        <v>2822</v>
      </c>
      <c r="V5654" s="118">
        <v>39997</v>
      </c>
      <c r="W5654" s="114" t="s">
        <v>27</v>
      </c>
    </row>
    <row r="5655" spans="1:23" x14ac:dyDescent="0.25">
      <c r="A5655" s="129">
        <v>45</v>
      </c>
      <c r="B5655" s="76" t="s">
        <v>161</v>
      </c>
      <c r="C5655" s="58" t="s">
        <v>24</v>
      </c>
      <c r="D5655" s="76" t="s">
        <v>34898</v>
      </c>
      <c r="E5655" s="76" t="s">
        <v>22963</v>
      </c>
      <c r="F5655" s="76" t="s">
        <v>28876</v>
      </c>
      <c r="G5655" s="60" t="s">
        <v>25</v>
      </c>
      <c r="H5655" s="107">
        <v>2000398392</v>
      </c>
      <c r="I5655" s="58" t="s">
        <v>3869</v>
      </c>
      <c r="O5655" s="114" t="s">
        <v>26</v>
      </c>
      <c r="T5655" s="120">
        <v>500</v>
      </c>
      <c r="V5655" s="118">
        <v>40002</v>
      </c>
      <c r="W5655" s="114" t="s">
        <v>27</v>
      </c>
    </row>
    <row r="5656" spans="1:23" x14ac:dyDescent="0.25">
      <c r="A5656" s="129">
        <v>45</v>
      </c>
      <c r="B5656" s="76" t="s">
        <v>161</v>
      </c>
      <c r="C5656" s="58" t="s">
        <v>24</v>
      </c>
      <c r="D5656" s="76" t="s">
        <v>34899</v>
      </c>
      <c r="E5656" s="76" t="s">
        <v>22964</v>
      </c>
      <c r="F5656" s="76" t="s">
        <v>28877</v>
      </c>
      <c r="G5656" s="60" t="s">
        <v>25</v>
      </c>
      <c r="H5656" s="107">
        <v>2000394958</v>
      </c>
      <c r="I5656" s="58" t="s">
        <v>3869</v>
      </c>
      <c r="O5656" s="114" t="s">
        <v>26</v>
      </c>
      <c r="T5656" s="120">
        <v>72</v>
      </c>
      <c r="V5656" s="118">
        <v>40003</v>
      </c>
      <c r="W5656" s="114" t="s">
        <v>27</v>
      </c>
    </row>
    <row r="5657" spans="1:23" x14ac:dyDescent="0.25">
      <c r="A5657" s="129">
        <v>45</v>
      </c>
      <c r="B5657" s="76" t="s">
        <v>161</v>
      </c>
      <c r="C5657" s="58" t="s">
        <v>24</v>
      </c>
      <c r="D5657" s="76" t="s">
        <v>34900</v>
      </c>
      <c r="E5657" s="76" t="s">
        <v>22965</v>
      </c>
      <c r="F5657" s="76" t="s">
        <v>28878</v>
      </c>
      <c r="G5657" s="60" t="s">
        <v>25</v>
      </c>
      <c r="H5657" s="107">
        <v>2000393048</v>
      </c>
      <c r="I5657" s="58" t="s">
        <v>3869</v>
      </c>
      <c r="O5657" s="114" t="s">
        <v>26</v>
      </c>
      <c r="T5657" s="120">
        <v>500</v>
      </c>
      <c r="V5657" s="118">
        <v>40005</v>
      </c>
      <c r="W5657" s="114" t="s">
        <v>27</v>
      </c>
    </row>
    <row r="5658" spans="1:23" x14ac:dyDescent="0.25">
      <c r="A5658" s="129">
        <v>45</v>
      </c>
      <c r="B5658" s="76" t="s">
        <v>161</v>
      </c>
      <c r="C5658" s="58" t="s">
        <v>24</v>
      </c>
      <c r="D5658" s="76" t="s">
        <v>34901</v>
      </c>
      <c r="E5658" s="76" t="s">
        <v>22966</v>
      </c>
      <c r="F5658" s="76" t="s">
        <v>28879</v>
      </c>
      <c r="G5658" s="60" t="s">
        <v>25</v>
      </c>
      <c r="H5658" s="107">
        <v>2000398977</v>
      </c>
      <c r="I5658" s="58" t="s">
        <v>3869</v>
      </c>
      <c r="O5658" s="114" t="s">
        <v>26</v>
      </c>
      <c r="T5658" s="120">
        <v>95</v>
      </c>
      <c r="V5658" s="118">
        <v>40005</v>
      </c>
      <c r="W5658" s="114" t="s">
        <v>27</v>
      </c>
    </row>
    <row r="5659" spans="1:23" x14ac:dyDescent="0.25">
      <c r="A5659" s="129">
        <v>45</v>
      </c>
      <c r="B5659" s="76" t="s">
        <v>161</v>
      </c>
      <c r="C5659" s="58" t="s">
        <v>24</v>
      </c>
      <c r="D5659" s="76" t="s">
        <v>34902</v>
      </c>
      <c r="E5659" s="76" t="s">
        <v>22967</v>
      </c>
      <c r="F5659" s="76" t="s">
        <v>28880</v>
      </c>
      <c r="G5659" s="60" t="s">
        <v>25</v>
      </c>
      <c r="H5659" s="107">
        <v>2000399224</v>
      </c>
      <c r="I5659" s="58" t="s">
        <v>3869</v>
      </c>
      <c r="O5659" s="114" t="s">
        <v>26</v>
      </c>
      <c r="T5659" s="120">
        <v>1478.18</v>
      </c>
      <c r="V5659" s="118">
        <v>40005</v>
      </c>
      <c r="W5659" s="114" t="s">
        <v>27</v>
      </c>
    </row>
    <row r="5660" spans="1:23" x14ac:dyDescent="0.25">
      <c r="A5660" s="129">
        <v>45</v>
      </c>
      <c r="B5660" s="76" t="s">
        <v>161</v>
      </c>
      <c r="C5660" s="58" t="s">
        <v>24</v>
      </c>
      <c r="D5660" s="76" t="s">
        <v>34903</v>
      </c>
      <c r="E5660" s="76" t="s">
        <v>22968</v>
      </c>
      <c r="F5660" s="76" t="s">
        <v>28881</v>
      </c>
      <c r="G5660" s="60" t="s">
        <v>25</v>
      </c>
      <c r="H5660" s="107">
        <v>2000401792</v>
      </c>
      <c r="I5660" s="58" t="s">
        <v>3869</v>
      </c>
      <c r="O5660" s="114" t="s">
        <v>26</v>
      </c>
      <c r="T5660" s="120">
        <v>1382</v>
      </c>
      <c r="V5660" s="118">
        <v>40009</v>
      </c>
      <c r="W5660" s="114" t="s">
        <v>27</v>
      </c>
    </row>
    <row r="5661" spans="1:23" x14ac:dyDescent="0.25">
      <c r="A5661" s="129">
        <v>45</v>
      </c>
      <c r="B5661" s="76" t="s">
        <v>161</v>
      </c>
      <c r="C5661" s="58" t="s">
        <v>24</v>
      </c>
      <c r="D5661" s="76" t="s">
        <v>34904</v>
      </c>
      <c r="E5661" s="76" t="s">
        <v>22969</v>
      </c>
      <c r="F5661" s="76" t="s">
        <v>28882</v>
      </c>
      <c r="G5661" s="60" t="s">
        <v>25</v>
      </c>
      <c r="H5661" s="107">
        <v>2000396756</v>
      </c>
      <c r="I5661" s="58" t="s">
        <v>3869</v>
      </c>
      <c r="O5661" s="114" t="s">
        <v>26</v>
      </c>
      <c r="T5661" s="120">
        <v>1636</v>
      </c>
      <c r="V5661" s="118">
        <v>40022</v>
      </c>
      <c r="W5661" s="114" t="s">
        <v>27</v>
      </c>
    </row>
    <row r="5662" spans="1:23" x14ac:dyDescent="0.25">
      <c r="A5662" s="129">
        <v>45</v>
      </c>
      <c r="B5662" s="76" t="s">
        <v>161</v>
      </c>
      <c r="C5662" s="58" t="s">
        <v>24</v>
      </c>
      <c r="D5662" s="76" t="s">
        <v>34905</v>
      </c>
      <c r="E5662" s="76" t="s">
        <v>14372</v>
      </c>
      <c r="F5662" s="76" t="s">
        <v>28883</v>
      </c>
      <c r="G5662" s="60" t="s">
        <v>25</v>
      </c>
      <c r="H5662" s="107">
        <v>2000389539</v>
      </c>
      <c r="I5662" s="58" t="s">
        <v>9079</v>
      </c>
      <c r="O5662" s="114" t="s">
        <v>26</v>
      </c>
      <c r="T5662" s="120">
        <v>0.22</v>
      </c>
      <c r="V5662" s="118">
        <v>40024</v>
      </c>
      <c r="W5662" s="114" t="s">
        <v>27</v>
      </c>
    </row>
    <row r="5663" spans="1:23" x14ac:dyDescent="0.25">
      <c r="A5663" s="129">
        <v>45</v>
      </c>
      <c r="B5663" s="76" t="s">
        <v>161</v>
      </c>
      <c r="C5663" s="58" t="s">
        <v>24</v>
      </c>
      <c r="D5663" s="76" t="s">
        <v>34906</v>
      </c>
      <c r="E5663" s="76" t="s">
        <v>22970</v>
      </c>
      <c r="F5663" s="76" t="s">
        <v>28884</v>
      </c>
      <c r="G5663" s="60" t="s">
        <v>25</v>
      </c>
      <c r="H5663" s="107">
        <v>2000398961</v>
      </c>
      <c r="I5663" s="58" t="s">
        <v>3869</v>
      </c>
      <c r="O5663" s="114" t="s">
        <v>26</v>
      </c>
      <c r="T5663" s="120">
        <v>116</v>
      </c>
      <c r="V5663" s="118">
        <v>40037</v>
      </c>
      <c r="W5663" s="114" t="s">
        <v>27</v>
      </c>
    </row>
    <row r="5664" spans="1:23" x14ac:dyDescent="0.25">
      <c r="A5664" s="129">
        <v>45</v>
      </c>
      <c r="B5664" s="76" t="s">
        <v>161</v>
      </c>
      <c r="C5664" s="58" t="s">
        <v>24</v>
      </c>
      <c r="D5664" s="76" t="s">
        <v>34907</v>
      </c>
      <c r="E5664" s="76" t="s">
        <v>22971</v>
      </c>
      <c r="F5664" s="76" t="s">
        <v>28885</v>
      </c>
      <c r="G5664" s="60" t="s">
        <v>25</v>
      </c>
      <c r="H5664" s="107">
        <v>2000385727</v>
      </c>
      <c r="I5664" s="58" t="s">
        <v>3869</v>
      </c>
      <c r="O5664" s="114" t="s">
        <v>26</v>
      </c>
      <c r="T5664" s="120">
        <v>386</v>
      </c>
      <c r="V5664" s="118">
        <v>40037</v>
      </c>
      <c r="W5664" s="114" t="s">
        <v>27</v>
      </c>
    </row>
    <row r="5665" spans="1:23" x14ac:dyDescent="0.25">
      <c r="A5665" s="129">
        <v>45</v>
      </c>
      <c r="B5665" s="76" t="s">
        <v>161</v>
      </c>
      <c r="C5665" s="58" t="s">
        <v>24</v>
      </c>
      <c r="D5665" s="76" t="s">
        <v>34908</v>
      </c>
      <c r="E5665" s="76" t="s">
        <v>22972</v>
      </c>
      <c r="F5665" s="76" t="s">
        <v>28886</v>
      </c>
      <c r="G5665" s="60" t="s">
        <v>25</v>
      </c>
      <c r="H5665" s="107">
        <v>2000400648</v>
      </c>
      <c r="I5665" s="58" t="s">
        <v>3869</v>
      </c>
      <c r="O5665" s="114" t="s">
        <v>26</v>
      </c>
      <c r="T5665" s="120">
        <v>3756</v>
      </c>
      <c r="V5665" s="118">
        <v>40046</v>
      </c>
      <c r="W5665" s="114" t="s">
        <v>27</v>
      </c>
    </row>
    <row r="5666" spans="1:23" x14ac:dyDescent="0.25">
      <c r="A5666" s="129">
        <v>45</v>
      </c>
      <c r="B5666" s="76" t="s">
        <v>161</v>
      </c>
      <c r="C5666" s="58" t="s">
        <v>24</v>
      </c>
      <c r="D5666" s="76" t="s">
        <v>34909</v>
      </c>
      <c r="E5666" s="76" t="s">
        <v>22973</v>
      </c>
      <c r="F5666" s="76" t="s">
        <v>28887</v>
      </c>
      <c r="G5666" s="60" t="s">
        <v>25</v>
      </c>
      <c r="H5666" s="107">
        <v>2000400378</v>
      </c>
      <c r="I5666" s="58" t="s">
        <v>3869</v>
      </c>
      <c r="O5666" s="114" t="s">
        <v>26</v>
      </c>
      <c r="T5666" s="120">
        <v>413</v>
      </c>
      <c r="V5666" s="118">
        <v>40050</v>
      </c>
      <c r="W5666" s="114" t="s">
        <v>27</v>
      </c>
    </row>
    <row r="5667" spans="1:23" x14ac:dyDescent="0.25">
      <c r="A5667" s="129">
        <v>45</v>
      </c>
      <c r="B5667" s="76" t="s">
        <v>161</v>
      </c>
      <c r="C5667" s="58" t="s">
        <v>24</v>
      </c>
      <c r="D5667" s="76" t="s">
        <v>34910</v>
      </c>
      <c r="E5667" s="76" t="s">
        <v>22974</v>
      </c>
      <c r="F5667" s="76" t="s">
        <v>28888</v>
      </c>
      <c r="G5667" s="60" t="s">
        <v>25</v>
      </c>
      <c r="H5667" s="107">
        <v>2000393797</v>
      </c>
      <c r="I5667" s="58" t="s">
        <v>3869</v>
      </c>
      <c r="O5667" s="114" t="s">
        <v>26</v>
      </c>
      <c r="T5667" s="120">
        <v>357</v>
      </c>
      <c r="V5667" s="118">
        <v>40058</v>
      </c>
      <c r="W5667" s="114" t="s">
        <v>27</v>
      </c>
    </row>
    <row r="5668" spans="1:23" x14ac:dyDescent="0.25">
      <c r="A5668" s="129">
        <v>45</v>
      </c>
      <c r="B5668" s="76" t="s">
        <v>161</v>
      </c>
      <c r="C5668" s="58" t="s">
        <v>24</v>
      </c>
      <c r="D5668" s="76" t="s">
        <v>34911</v>
      </c>
      <c r="E5668" s="76" t="s">
        <v>22975</v>
      </c>
      <c r="F5668" s="76" t="s">
        <v>28889</v>
      </c>
      <c r="G5668" s="60" t="s">
        <v>25</v>
      </c>
      <c r="H5668" s="107">
        <v>2000397857</v>
      </c>
      <c r="I5668" s="58" t="s">
        <v>3869</v>
      </c>
      <c r="O5668" s="114" t="s">
        <v>26</v>
      </c>
      <c r="T5668" s="120">
        <v>1552</v>
      </c>
      <c r="V5668" s="118">
        <v>40061</v>
      </c>
      <c r="W5668" s="114" t="s">
        <v>27</v>
      </c>
    </row>
    <row r="5669" spans="1:23" x14ac:dyDescent="0.25">
      <c r="A5669" s="129">
        <v>45</v>
      </c>
      <c r="B5669" s="76" t="s">
        <v>161</v>
      </c>
      <c r="C5669" s="58" t="s">
        <v>24</v>
      </c>
      <c r="D5669" s="76" t="s">
        <v>34912</v>
      </c>
      <c r="E5669" s="76" t="s">
        <v>22976</v>
      </c>
      <c r="F5669" s="76" t="s">
        <v>28890</v>
      </c>
      <c r="G5669" s="60" t="s">
        <v>25</v>
      </c>
      <c r="H5669" s="107">
        <v>2000384669</v>
      </c>
      <c r="I5669" s="58" t="s">
        <v>3869</v>
      </c>
      <c r="O5669" s="114" t="s">
        <v>26</v>
      </c>
      <c r="T5669" s="120">
        <v>15792.8</v>
      </c>
      <c r="V5669" s="118">
        <v>40067</v>
      </c>
      <c r="W5669" s="114" t="s">
        <v>27</v>
      </c>
    </row>
    <row r="5670" spans="1:23" x14ac:dyDescent="0.25">
      <c r="A5670" s="129">
        <v>45</v>
      </c>
      <c r="B5670" s="76" t="s">
        <v>161</v>
      </c>
      <c r="C5670" s="58" t="s">
        <v>24</v>
      </c>
      <c r="D5670" s="76" t="s">
        <v>34913</v>
      </c>
      <c r="E5670" s="76" t="s">
        <v>22977</v>
      </c>
      <c r="F5670" s="76" t="s">
        <v>28891</v>
      </c>
      <c r="G5670" s="60" t="s">
        <v>25</v>
      </c>
      <c r="H5670" s="107">
        <v>2000398837</v>
      </c>
      <c r="I5670" s="58" t="s">
        <v>3869</v>
      </c>
      <c r="O5670" s="114" t="s">
        <v>26</v>
      </c>
      <c r="T5670" s="120">
        <v>5675</v>
      </c>
      <c r="V5670" s="118">
        <v>40074</v>
      </c>
      <c r="W5670" s="114" t="s">
        <v>27</v>
      </c>
    </row>
    <row r="5671" spans="1:23" x14ac:dyDescent="0.25">
      <c r="A5671" s="129">
        <v>45</v>
      </c>
      <c r="B5671" s="76" t="s">
        <v>161</v>
      </c>
      <c r="C5671" s="58" t="s">
        <v>24</v>
      </c>
      <c r="D5671" s="76" t="s">
        <v>34914</v>
      </c>
      <c r="E5671" s="76" t="s">
        <v>22978</v>
      </c>
      <c r="F5671" s="76" t="s">
        <v>28892</v>
      </c>
      <c r="G5671" s="60" t="s">
        <v>25</v>
      </c>
      <c r="H5671" s="107">
        <v>2000400548</v>
      </c>
      <c r="I5671" s="58" t="s">
        <v>3869</v>
      </c>
      <c r="O5671" s="114" t="s">
        <v>26</v>
      </c>
      <c r="T5671" s="120">
        <v>116</v>
      </c>
      <c r="V5671" s="118">
        <v>40074</v>
      </c>
      <c r="W5671" s="114" t="s">
        <v>27</v>
      </c>
    </row>
    <row r="5672" spans="1:23" x14ac:dyDescent="0.25">
      <c r="A5672" s="129">
        <v>45</v>
      </c>
      <c r="B5672" s="76" t="s">
        <v>161</v>
      </c>
      <c r="C5672" s="58" t="s">
        <v>24</v>
      </c>
      <c r="D5672" s="76" t="s">
        <v>34915</v>
      </c>
      <c r="E5672" s="76" t="s">
        <v>22979</v>
      </c>
      <c r="F5672" s="76" t="s">
        <v>28893</v>
      </c>
      <c r="G5672" s="60" t="s">
        <v>25</v>
      </c>
      <c r="H5672" s="107">
        <v>2000401695</v>
      </c>
      <c r="I5672" s="58" t="s">
        <v>3869</v>
      </c>
      <c r="O5672" s="114" t="s">
        <v>26</v>
      </c>
      <c r="T5672" s="120">
        <v>2810.95</v>
      </c>
      <c r="V5672" s="118">
        <v>40075</v>
      </c>
      <c r="W5672" s="114" t="s">
        <v>27</v>
      </c>
    </row>
    <row r="5673" spans="1:23" x14ac:dyDescent="0.25">
      <c r="A5673" s="129">
        <v>45</v>
      </c>
      <c r="B5673" s="76" t="s">
        <v>161</v>
      </c>
      <c r="C5673" s="58" t="s">
        <v>24</v>
      </c>
      <c r="D5673" s="76" t="s">
        <v>34916</v>
      </c>
      <c r="E5673" s="76" t="s">
        <v>22980</v>
      </c>
      <c r="F5673" s="76" t="s">
        <v>28894</v>
      </c>
      <c r="G5673" s="60" t="s">
        <v>25</v>
      </c>
      <c r="H5673" s="107">
        <v>2000391061</v>
      </c>
      <c r="I5673" s="58" t="s">
        <v>9079</v>
      </c>
      <c r="O5673" s="114" t="s">
        <v>26</v>
      </c>
      <c r="T5673" s="120">
        <v>0.14000000000000001</v>
      </c>
      <c r="V5673" s="118">
        <v>40087</v>
      </c>
      <c r="W5673" s="114" t="s">
        <v>27</v>
      </c>
    </row>
    <row r="5674" spans="1:23" x14ac:dyDescent="0.25">
      <c r="A5674" s="129">
        <v>45</v>
      </c>
      <c r="B5674" s="76" t="s">
        <v>161</v>
      </c>
      <c r="C5674" s="58" t="s">
        <v>24</v>
      </c>
      <c r="D5674" s="76" t="s">
        <v>34917</v>
      </c>
      <c r="E5674" s="76" t="s">
        <v>22981</v>
      </c>
      <c r="F5674" s="76" t="s">
        <v>28895</v>
      </c>
      <c r="G5674" s="60" t="s">
        <v>25</v>
      </c>
      <c r="H5674" s="107">
        <v>2000395048</v>
      </c>
      <c r="I5674" s="58" t="s">
        <v>3869</v>
      </c>
      <c r="O5674" s="114" t="s">
        <v>26</v>
      </c>
      <c r="T5674" s="120">
        <v>254</v>
      </c>
      <c r="V5674" s="118">
        <v>40088</v>
      </c>
      <c r="W5674" s="114" t="s">
        <v>27</v>
      </c>
    </row>
    <row r="5675" spans="1:23" x14ac:dyDescent="0.25">
      <c r="A5675" s="129">
        <v>45</v>
      </c>
      <c r="B5675" s="76" t="s">
        <v>161</v>
      </c>
      <c r="C5675" s="58" t="s">
        <v>24</v>
      </c>
      <c r="D5675" s="76" t="s">
        <v>34918</v>
      </c>
      <c r="E5675" s="76" t="s">
        <v>6579</v>
      </c>
      <c r="F5675" s="76" t="s">
        <v>28896</v>
      </c>
      <c r="G5675" s="60" t="s">
        <v>25</v>
      </c>
      <c r="H5675" s="107">
        <v>2000399917</v>
      </c>
      <c r="I5675" s="58" t="s">
        <v>3869</v>
      </c>
      <c r="O5675" s="114" t="s">
        <v>26</v>
      </c>
      <c r="T5675" s="120">
        <v>5020</v>
      </c>
      <c r="V5675" s="118">
        <v>40091</v>
      </c>
      <c r="W5675" s="114" t="s">
        <v>27</v>
      </c>
    </row>
    <row r="5676" spans="1:23" x14ac:dyDescent="0.25">
      <c r="A5676" s="129">
        <v>45</v>
      </c>
      <c r="B5676" s="76" t="s">
        <v>161</v>
      </c>
      <c r="C5676" s="58" t="s">
        <v>24</v>
      </c>
      <c r="D5676" s="76" t="s">
        <v>34919</v>
      </c>
      <c r="E5676" s="76" t="s">
        <v>22982</v>
      </c>
      <c r="F5676" s="76" t="s">
        <v>28897</v>
      </c>
      <c r="G5676" s="60" t="s">
        <v>25</v>
      </c>
      <c r="H5676" s="107">
        <v>2000396713</v>
      </c>
      <c r="I5676" s="58" t="s">
        <v>3869</v>
      </c>
      <c r="O5676" s="114" t="s">
        <v>26</v>
      </c>
      <c r="T5676" s="120">
        <v>4246</v>
      </c>
      <c r="V5676" s="118">
        <v>40096</v>
      </c>
      <c r="W5676" s="114" t="s">
        <v>27</v>
      </c>
    </row>
    <row r="5677" spans="1:23" x14ac:dyDescent="0.25">
      <c r="A5677" s="129">
        <v>45</v>
      </c>
      <c r="B5677" s="76" t="s">
        <v>161</v>
      </c>
      <c r="C5677" s="58" t="s">
        <v>24</v>
      </c>
      <c r="D5677" s="76" t="s">
        <v>34920</v>
      </c>
      <c r="E5677" s="76" t="s">
        <v>22983</v>
      </c>
      <c r="F5677" s="76" t="s">
        <v>28898</v>
      </c>
      <c r="G5677" s="60" t="s">
        <v>25</v>
      </c>
      <c r="H5677" s="107">
        <v>2000390863</v>
      </c>
      <c r="I5677" s="58" t="s">
        <v>9079</v>
      </c>
      <c r="O5677" s="114" t="s">
        <v>26</v>
      </c>
      <c r="T5677" s="120">
        <v>0.15</v>
      </c>
      <c r="V5677" s="118">
        <v>40103</v>
      </c>
      <c r="W5677" s="114" t="s">
        <v>27</v>
      </c>
    </row>
    <row r="5678" spans="1:23" x14ac:dyDescent="0.25">
      <c r="A5678" s="129">
        <v>45</v>
      </c>
      <c r="B5678" s="76" t="s">
        <v>161</v>
      </c>
      <c r="C5678" s="58" t="s">
        <v>24</v>
      </c>
      <c r="D5678" s="76" t="s">
        <v>34921</v>
      </c>
      <c r="E5678" s="76" t="s">
        <v>22984</v>
      </c>
      <c r="F5678" s="76" t="s">
        <v>28899</v>
      </c>
      <c r="G5678" s="60" t="s">
        <v>25</v>
      </c>
      <c r="H5678" s="107">
        <v>2000392416</v>
      </c>
      <c r="I5678" s="58" t="s">
        <v>3869</v>
      </c>
      <c r="O5678" s="114" t="s">
        <v>26</v>
      </c>
      <c r="T5678" s="120">
        <v>50</v>
      </c>
      <c r="V5678" s="118">
        <v>40107</v>
      </c>
      <c r="W5678" s="114" t="s">
        <v>27</v>
      </c>
    </row>
    <row r="5679" spans="1:23" x14ac:dyDescent="0.25">
      <c r="A5679" s="129">
        <v>45</v>
      </c>
      <c r="B5679" s="76" t="s">
        <v>161</v>
      </c>
      <c r="C5679" s="58" t="s">
        <v>24</v>
      </c>
      <c r="D5679" s="76" t="s">
        <v>34922</v>
      </c>
      <c r="E5679" s="76" t="s">
        <v>22985</v>
      </c>
      <c r="F5679" s="76" t="s">
        <v>28900</v>
      </c>
      <c r="G5679" s="60" t="s">
        <v>25</v>
      </c>
      <c r="H5679" s="107">
        <v>2000403574</v>
      </c>
      <c r="I5679" s="58" t="s">
        <v>3869</v>
      </c>
      <c r="O5679" s="114" t="s">
        <v>26</v>
      </c>
      <c r="T5679" s="120">
        <v>2</v>
      </c>
      <c r="V5679" s="118">
        <v>40108</v>
      </c>
      <c r="W5679" s="114" t="s">
        <v>27</v>
      </c>
    </row>
    <row r="5680" spans="1:23" x14ac:dyDescent="0.25">
      <c r="A5680" s="129">
        <v>45</v>
      </c>
      <c r="B5680" s="76" t="s">
        <v>161</v>
      </c>
      <c r="C5680" s="58" t="s">
        <v>24</v>
      </c>
      <c r="D5680" s="76" t="s">
        <v>34923</v>
      </c>
      <c r="E5680" s="76" t="s">
        <v>22986</v>
      </c>
      <c r="F5680" s="76" t="s">
        <v>28901</v>
      </c>
      <c r="G5680" s="60" t="s">
        <v>25</v>
      </c>
      <c r="H5680" s="107">
        <v>2000391975</v>
      </c>
      <c r="I5680" s="58" t="s">
        <v>3869</v>
      </c>
      <c r="O5680" s="114" t="s">
        <v>26</v>
      </c>
      <c r="T5680" s="120">
        <v>158</v>
      </c>
      <c r="V5680" s="118">
        <v>40112</v>
      </c>
      <c r="W5680" s="114" t="s">
        <v>27</v>
      </c>
    </row>
    <row r="5681" spans="1:23" x14ac:dyDescent="0.25">
      <c r="A5681" s="129">
        <v>45</v>
      </c>
      <c r="B5681" s="76" t="s">
        <v>161</v>
      </c>
      <c r="C5681" s="58" t="s">
        <v>24</v>
      </c>
      <c r="D5681" s="76" t="s">
        <v>34924</v>
      </c>
      <c r="E5681" s="76" t="s">
        <v>22987</v>
      </c>
      <c r="F5681" s="76" t="s">
        <v>28902</v>
      </c>
      <c r="G5681" s="60" t="s">
        <v>25</v>
      </c>
      <c r="H5681" s="107">
        <v>2000402101</v>
      </c>
      <c r="I5681" s="58" t="s">
        <v>3869</v>
      </c>
      <c r="O5681" s="114" t="s">
        <v>26</v>
      </c>
      <c r="T5681" s="120">
        <v>343</v>
      </c>
      <c r="V5681" s="118">
        <v>40113</v>
      </c>
      <c r="W5681" s="114" t="s">
        <v>27</v>
      </c>
    </row>
    <row r="5682" spans="1:23" x14ac:dyDescent="0.25">
      <c r="A5682" s="129">
        <v>45</v>
      </c>
      <c r="B5682" s="76" t="s">
        <v>161</v>
      </c>
      <c r="C5682" s="58" t="s">
        <v>24</v>
      </c>
      <c r="D5682" s="76">
        <v>0</v>
      </c>
      <c r="E5682" s="76" t="s">
        <v>22988</v>
      </c>
      <c r="F5682" s="76" t="s">
        <v>28903</v>
      </c>
      <c r="G5682" s="60" t="s">
        <v>25</v>
      </c>
      <c r="H5682" s="107">
        <v>2000384758</v>
      </c>
      <c r="I5682" s="58" t="s">
        <v>3869</v>
      </c>
      <c r="O5682" s="114" t="s">
        <v>26</v>
      </c>
      <c r="T5682" s="120">
        <v>4652</v>
      </c>
      <c r="V5682" s="118">
        <v>40114</v>
      </c>
      <c r="W5682" s="114" t="s">
        <v>27</v>
      </c>
    </row>
    <row r="5683" spans="1:23" x14ac:dyDescent="0.25">
      <c r="A5683" s="129">
        <v>45</v>
      </c>
      <c r="B5683" s="76" t="s">
        <v>161</v>
      </c>
      <c r="C5683" s="58" t="s">
        <v>24</v>
      </c>
      <c r="D5683" s="76" t="s">
        <v>34925</v>
      </c>
      <c r="E5683" s="76" t="s">
        <v>22989</v>
      </c>
      <c r="F5683" s="76" t="s">
        <v>28904</v>
      </c>
      <c r="G5683" s="60" t="s">
        <v>25</v>
      </c>
      <c r="H5683" s="107">
        <v>2000392227</v>
      </c>
      <c r="I5683" s="58" t="s">
        <v>3869</v>
      </c>
      <c r="O5683" s="114" t="s">
        <v>26</v>
      </c>
      <c r="T5683" s="120">
        <v>800</v>
      </c>
      <c r="V5683" s="118">
        <v>40119</v>
      </c>
      <c r="W5683" s="114" t="s">
        <v>27</v>
      </c>
    </row>
    <row r="5684" spans="1:23" x14ac:dyDescent="0.25">
      <c r="A5684" s="129">
        <v>45</v>
      </c>
      <c r="B5684" s="76" t="s">
        <v>161</v>
      </c>
      <c r="C5684" s="58" t="s">
        <v>24</v>
      </c>
      <c r="D5684" s="76" t="s">
        <v>34926</v>
      </c>
      <c r="E5684" s="76" t="s">
        <v>22990</v>
      </c>
      <c r="F5684" s="76" t="s">
        <v>28905</v>
      </c>
      <c r="G5684" s="60" t="s">
        <v>25</v>
      </c>
      <c r="H5684" s="107">
        <v>2000392491</v>
      </c>
      <c r="I5684" s="58" t="s">
        <v>3869</v>
      </c>
      <c r="O5684" s="114" t="s">
        <v>26</v>
      </c>
      <c r="T5684" s="120">
        <v>1000</v>
      </c>
      <c r="V5684" s="118">
        <v>40119</v>
      </c>
      <c r="W5684" s="114" t="s">
        <v>27</v>
      </c>
    </row>
    <row r="5685" spans="1:23" x14ac:dyDescent="0.25">
      <c r="A5685" s="129">
        <v>45</v>
      </c>
      <c r="B5685" s="76" t="s">
        <v>161</v>
      </c>
      <c r="C5685" s="58" t="s">
        <v>24</v>
      </c>
      <c r="D5685" s="76" t="s">
        <v>34927</v>
      </c>
      <c r="E5685" s="76" t="s">
        <v>21191</v>
      </c>
      <c r="F5685" s="76" t="s">
        <v>28906</v>
      </c>
      <c r="G5685" s="60" t="s">
        <v>25</v>
      </c>
      <c r="H5685" s="107">
        <v>2000385274</v>
      </c>
      <c r="I5685" s="58" t="s">
        <v>3869</v>
      </c>
      <c r="O5685" s="114" t="s">
        <v>26</v>
      </c>
      <c r="T5685" s="120">
        <v>210</v>
      </c>
      <c r="V5685" s="118">
        <v>40121</v>
      </c>
      <c r="W5685" s="114" t="s">
        <v>27</v>
      </c>
    </row>
    <row r="5686" spans="1:23" x14ac:dyDescent="0.25">
      <c r="A5686" s="129">
        <v>45</v>
      </c>
      <c r="B5686" s="76" t="s">
        <v>161</v>
      </c>
      <c r="C5686" s="58" t="s">
        <v>24</v>
      </c>
      <c r="D5686" s="76" t="s">
        <v>34928</v>
      </c>
      <c r="E5686" s="76" t="s">
        <v>22991</v>
      </c>
      <c r="F5686" s="76" t="s">
        <v>28907</v>
      </c>
      <c r="G5686" s="60" t="s">
        <v>25</v>
      </c>
      <c r="H5686" s="107">
        <v>2000385298</v>
      </c>
      <c r="I5686" s="58" t="s">
        <v>3869</v>
      </c>
      <c r="O5686" s="114" t="s">
        <v>26</v>
      </c>
      <c r="T5686" s="120">
        <v>210</v>
      </c>
      <c r="V5686" s="118">
        <v>40121</v>
      </c>
      <c r="W5686" s="114" t="s">
        <v>27</v>
      </c>
    </row>
    <row r="5687" spans="1:23" x14ac:dyDescent="0.25">
      <c r="A5687" s="129">
        <v>45</v>
      </c>
      <c r="B5687" s="76" t="s">
        <v>161</v>
      </c>
      <c r="C5687" s="58" t="s">
        <v>24</v>
      </c>
      <c r="D5687" s="76" t="s">
        <v>34929</v>
      </c>
      <c r="E5687" s="76" t="s">
        <v>22992</v>
      </c>
      <c r="F5687" s="76" t="s">
        <v>28908</v>
      </c>
      <c r="G5687" s="60" t="s">
        <v>25</v>
      </c>
      <c r="H5687" s="107">
        <v>2000403833</v>
      </c>
      <c r="I5687" s="58" t="s">
        <v>3869</v>
      </c>
      <c r="O5687" s="114" t="s">
        <v>26</v>
      </c>
      <c r="T5687" s="120">
        <v>500</v>
      </c>
      <c r="V5687" s="118">
        <v>40121</v>
      </c>
      <c r="W5687" s="114" t="s">
        <v>27</v>
      </c>
    </row>
    <row r="5688" spans="1:23" x14ac:dyDescent="0.25">
      <c r="A5688" s="129">
        <v>45</v>
      </c>
      <c r="B5688" s="76" t="s">
        <v>161</v>
      </c>
      <c r="C5688" s="58" t="s">
        <v>24</v>
      </c>
      <c r="D5688" s="76" t="s">
        <v>34930</v>
      </c>
      <c r="E5688" s="76" t="s">
        <v>19385</v>
      </c>
      <c r="F5688" s="76" t="s">
        <v>28909</v>
      </c>
      <c r="G5688" s="60" t="s">
        <v>25</v>
      </c>
      <c r="H5688" s="107">
        <v>2000385207</v>
      </c>
      <c r="I5688" s="58" t="s">
        <v>3869</v>
      </c>
      <c r="O5688" s="114" t="s">
        <v>26</v>
      </c>
      <c r="T5688" s="120">
        <v>210</v>
      </c>
      <c r="V5688" s="118">
        <v>40128</v>
      </c>
      <c r="W5688" s="114" t="s">
        <v>27</v>
      </c>
    </row>
    <row r="5689" spans="1:23" x14ac:dyDescent="0.25">
      <c r="A5689" s="129">
        <v>45</v>
      </c>
      <c r="B5689" s="76" t="s">
        <v>161</v>
      </c>
      <c r="C5689" s="58" t="s">
        <v>24</v>
      </c>
      <c r="D5689" s="76" t="s">
        <v>34931</v>
      </c>
      <c r="E5689" s="76" t="s">
        <v>1747</v>
      </c>
      <c r="F5689" s="76" t="s">
        <v>28910</v>
      </c>
      <c r="G5689" s="60" t="s">
        <v>25</v>
      </c>
      <c r="H5689" s="107">
        <v>2000393811</v>
      </c>
      <c r="I5689" s="58" t="s">
        <v>3869</v>
      </c>
      <c r="O5689" s="114" t="s">
        <v>26</v>
      </c>
      <c r="T5689" s="120">
        <v>10</v>
      </c>
      <c r="V5689" s="118">
        <v>40128</v>
      </c>
      <c r="W5689" s="114" t="s">
        <v>27</v>
      </c>
    </row>
    <row r="5690" spans="1:23" x14ac:dyDescent="0.25">
      <c r="A5690" s="129">
        <v>45</v>
      </c>
      <c r="B5690" s="76" t="s">
        <v>161</v>
      </c>
      <c r="C5690" s="58" t="s">
        <v>24</v>
      </c>
      <c r="D5690" s="76" t="s">
        <v>34932</v>
      </c>
      <c r="E5690" s="76" t="s">
        <v>22993</v>
      </c>
      <c r="F5690" s="76" t="s">
        <v>28911</v>
      </c>
      <c r="G5690" s="60" t="s">
        <v>25</v>
      </c>
      <c r="H5690" s="107">
        <v>2000390022</v>
      </c>
      <c r="I5690" s="58" t="s">
        <v>9079</v>
      </c>
      <c r="O5690" s="114" t="s">
        <v>26</v>
      </c>
      <c r="T5690" s="120">
        <v>0.82</v>
      </c>
      <c r="V5690" s="118">
        <v>40129</v>
      </c>
      <c r="W5690" s="114" t="s">
        <v>27</v>
      </c>
    </row>
    <row r="5691" spans="1:23" x14ac:dyDescent="0.25">
      <c r="A5691" s="129">
        <v>45</v>
      </c>
      <c r="B5691" s="76" t="s">
        <v>161</v>
      </c>
      <c r="C5691" s="58" t="s">
        <v>24</v>
      </c>
      <c r="D5691" s="76" t="s">
        <v>34933</v>
      </c>
      <c r="E5691" s="76" t="s">
        <v>13266</v>
      </c>
      <c r="F5691" s="76" t="s">
        <v>28912</v>
      </c>
      <c r="G5691" s="60" t="s">
        <v>25</v>
      </c>
      <c r="H5691" s="107">
        <v>2000402411</v>
      </c>
      <c r="I5691" s="58" t="s">
        <v>3869</v>
      </c>
      <c r="O5691" s="114" t="s">
        <v>26</v>
      </c>
      <c r="T5691" s="120">
        <v>36</v>
      </c>
      <c r="V5691" s="118">
        <v>40131</v>
      </c>
      <c r="W5691" s="114" t="s">
        <v>27</v>
      </c>
    </row>
    <row r="5692" spans="1:23" x14ac:dyDescent="0.25">
      <c r="A5692" s="129">
        <v>45</v>
      </c>
      <c r="B5692" s="76" t="s">
        <v>161</v>
      </c>
      <c r="C5692" s="58" t="s">
        <v>24</v>
      </c>
      <c r="D5692" s="76" t="s">
        <v>34934</v>
      </c>
      <c r="E5692" s="76" t="s">
        <v>1284</v>
      </c>
      <c r="F5692" s="76" t="s">
        <v>28913</v>
      </c>
      <c r="G5692" s="60" t="s">
        <v>25</v>
      </c>
      <c r="H5692" s="107">
        <v>2000400966</v>
      </c>
      <c r="I5692" s="58" t="s">
        <v>3869</v>
      </c>
      <c r="O5692" s="114" t="s">
        <v>26</v>
      </c>
      <c r="T5692" s="120">
        <v>5340</v>
      </c>
      <c r="V5692" s="118">
        <v>40137</v>
      </c>
      <c r="W5692" s="114" t="s">
        <v>27</v>
      </c>
    </row>
    <row r="5693" spans="1:23" x14ac:dyDescent="0.25">
      <c r="A5693" s="129">
        <v>45</v>
      </c>
      <c r="B5693" s="76" t="s">
        <v>161</v>
      </c>
      <c r="C5693" s="58" t="s">
        <v>24</v>
      </c>
      <c r="D5693" s="76" t="s">
        <v>34935</v>
      </c>
      <c r="E5693" s="76" t="s">
        <v>19172</v>
      </c>
      <c r="F5693" s="76" t="s">
        <v>28914</v>
      </c>
      <c r="G5693" s="60" t="s">
        <v>25</v>
      </c>
      <c r="H5693" s="107">
        <v>2000400974</v>
      </c>
      <c r="I5693" s="58" t="s">
        <v>3869</v>
      </c>
      <c r="O5693" s="114" t="s">
        <v>26</v>
      </c>
      <c r="T5693" s="120">
        <v>5340</v>
      </c>
      <c r="V5693" s="118">
        <v>40137</v>
      </c>
      <c r="W5693" s="114" t="s">
        <v>27</v>
      </c>
    </row>
    <row r="5694" spans="1:23" x14ac:dyDescent="0.25">
      <c r="A5694" s="129">
        <v>45</v>
      </c>
      <c r="B5694" s="76" t="s">
        <v>161</v>
      </c>
      <c r="C5694" s="58" t="s">
        <v>24</v>
      </c>
      <c r="D5694" s="76" t="s">
        <v>34936</v>
      </c>
      <c r="E5694" s="76" t="s">
        <v>22994</v>
      </c>
      <c r="F5694" s="76" t="s">
        <v>28915</v>
      </c>
      <c r="G5694" s="60" t="s">
        <v>25</v>
      </c>
      <c r="H5694" s="107">
        <v>2000384979</v>
      </c>
      <c r="I5694" s="58" t="s">
        <v>3869</v>
      </c>
      <c r="O5694" s="114" t="s">
        <v>26</v>
      </c>
      <c r="T5694" s="120">
        <v>4362</v>
      </c>
      <c r="V5694" s="118">
        <v>40140</v>
      </c>
      <c r="W5694" s="114" t="s">
        <v>27</v>
      </c>
    </row>
    <row r="5695" spans="1:23" x14ac:dyDescent="0.25">
      <c r="A5695" s="129">
        <v>45</v>
      </c>
      <c r="B5695" s="76" t="s">
        <v>161</v>
      </c>
      <c r="C5695" s="58" t="s">
        <v>24</v>
      </c>
      <c r="D5695" s="76" t="s">
        <v>34937</v>
      </c>
      <c r="E5695" s="76" t="s">
        <v>22995</v>
      </c>
      <c r="F5695" s="76" t="s">
        <v>28916</v>
      </c>
      <c r="G5695" s="60" t="s">
        <v>25</v>
      </c>
      <c r="H5695" s="107">
        <v>2000402519</v>
      </c>
      <c r="I5695" s="58" t="s">
        <v>3869</v>
      </c>
      <c r="O5695" s="114" t="s">
        <v>26</v>
      </c>
      <c r="T5695" s="120">
        <v>152</v>
      </c>
      <c r="V5695" s="118">
        <v>40141</v>
      </c>
      <c r="W5695" s="114" t="s">
        <v>27</v>
      </c>
    </row>
    <row r="5696" spans="1:23" x14ac:dyDescent="0.25">
      <c r="A5696" s="129">
        <v>45</v>
      </c>
      <c r="B5696" s="76" t="s">
        <v>161</v>
      </c>
      <c r="C5696" s="58" t="s">
        <v>24</v>
      </c>
      <c r="D5696" s="76" t="s">
        <v>34938</v>
      </c>
      <c r="E5696" s="76" t="s">
        <v>22996</v>
      </c>
      <c r="F5696" s="76" t="s">
        <v>28917</v>
      </c>
      <c r="G5696" s="60" t="s">
        <v>25</v>
      </c>
      <c r="H5696" s="107">
        <v>2000402508</v>
      </c>
      <c r="I5696" s="58" t="s">
        <v>3869</v>
      </c>
      <c r="O5696" s="114" t="s">
        <v>26</v>
      </c>
      <c r="T5696" s="120">
        <v>620.29999999999995</v>
      </c>
      <c r="V5696" s="118">
        <v>40148</v>
      </c>
      <c r="W5696" s="114" t="s">
        <v>27</v>
      </c>
    </row>
    <row r="5697" spans="1:23" x14ac:dyDescent="0.25">
      <c r="A5697" s="129">
        <v>45</v>
      </c>
      <c r="B5697" s="76" t="s">
        <v>161</v>
      </c>
      <c r="C5697" s="58" t="s">
        <v>24</v>
      </c>
      <c r="D5697" s="76" t="s">
        <v>34939</v>
      </c>
      <c r="E5697" s="76" t="s">
        <v>1750</v>
      </c>
      <c r="F5697" s="76" t="s">
        <v>28918</v>
      </c>
      <c r="G5697" s="60" t="s">
        <v>25</v>
      </c>
      <c r="H5697" s="107">
        <v>2000403663</v>
      </c>
      <c r="I5697" s="58" t="s">
        <v>3869</v>
      </c>
      <c r="O5697" s="114" t="s">
        <v>26</v>
      </c>
      <c r="T5697" s="120">
        <v>72</v>
      </c>
      <c r="V5697" s="118">
        <v>40155</v>
      </c>
      <c r="W5697" s="114" t="s">
        <v>27</v>
      </c>
    </row>
    <row r="5698" spans="1:23" x14ac:dyDescent="0.25">
      <c r="A5698" s="129">
        <v>45</v>
      </c>
      <c r="B5698" s="76" t="s">
        <v>161</v>
      </c>
      <c r="C5698" s="58" t="s">
        <v>24</v>
      </c>
      <c r="D5698" s="76" t="s">
        <v>34940</v>
      </c>
      <c r="E5698" s="76" t="s">
        <v>22997</v>
      </c>
      <c r="F5698" s="76" t="s">
        <v>28919</v>
      </c>
      <c r="G5698" s="60" t="s">
        <v>25</v>
      </c>
      <c r="H5698" s="107">
        <v>2000395873</v>
      </c>
      <c r="I5698" s="58" t="s">
        <v>3869</v>
      </c>
      <c r="O5698" s="114" t="s">
        <v>26</v>
      </c>
      <c r="T5698" s="120">
        <v>246</v>
      </c>
      <c r="V5698" s="118">
        <v>40157</v>
      </c>
      <c r="W5698" s="114" t="s">
        <v>27</v>
      </c>
    </row>
    <row r="5699" spans="1:23" x14ac:dyDescent="0.25">
      <c r="A5699" s="129">
        <v>45</v>
      </c>
      <c r="B5699" s="76" t="s">
        <v>161</v>
      </c>
      <c r="C5699" s="58" t="s">
        <v>24</v>
      </c>
      <c r="D5699" s="76" t="s">
        <v>34941</v>
      </c>
      <c r="E5699" s="76" t="s">
        <v>22998</v>
      </c>
      <c r="F5699" s="76" t="s">
        <v>28920</v>
      </c>
      <c r="G5699" s="60" t="s">
        <v>25</v>
      </c>
      <c r="H5699" s="107">
        <v>2000392588</v>
      </c>
      <c r="I5699" s="58" t="s">
        <v>3869</v>
      </c>
      <c r="O5699" s="114" t="s">
        <v>26</v>
      </c>
      <c r="T5699" s="120">
        <v>3500</v>
      </c>
      <c r="V5699" s="118">
        <v>40161</v>
      </c>
      <c r="W5699" s="114" t="s">
        <v>27</v>
      </c>
    </row>
    <row r="5700" spans="1:23" x14ac:dyDescent="0.25">
      <c r="A5700" s="129">
        <v>45</v>
      </c>
      <c r="B5700" s="76" t="s">
        <v>161</v>
      </c>
      <c r="C5700" s="58" t="s">
        <v>24</v>
      </c>
      <c r="D5700" s="76" t="s">
        <v>34942</v>
      </c>
      <c r="E5700" s="76" t="s">
        <v>14067</v>
      </c>
      <c r="F5700" s="76" t="s">
        <v>28921</v>
      </c>
      <c r="G5700" s="60" t="s">
        <v>25</v>
      </c>
      <c r="H5700" s="107">
        <v>2000386742</v>
      </c>
      <c r="I5700" s="58" t="s">
        <v>9079</v>
      </c>
      <c r="O5700" s="114" t="s">
        <v>26</v>
      </c>
      <c r="T5700" s="120">
        <v>1.67</v>
      </c>
      <c r="V5700" s="118">
        <v>40168</v>
      </c>
      <c r="W5700" s="114" t="s">
        <v>27</v>
      </c>
    </row>
    <row r="5701" spans="1:23" x14ac:dyDescent="0.25">
      <c r="A5701" s="129">
        <v>45</v>
      </c>
      <c r="B5701" s="76" t="s">
        <v>161</v>
      </c>
      <c r="C5701" s="58" t="s">
        <v>24</v>
      </c>
      <c r="D5701" s="76" t="s">
        <v>34943</v>
      </c>
      <c r="E5701" s="76" t="s">
        <v>5732</v>
      </c>
      <c r="F5701" s="76" t="s">
        <v>28922</v>
      </c>
      <c r="G5701" s="60" t="s">
        <v>25</v>
      </c>
      <c r="H5701" s="107">
        <v>2000392823</v>
      </c>
      <c r="I5701" s="58" t="s">
        <v>3869</v>
      </c>
      <c r="O5701" s="114" t="s">
        <v>26</v>
      </c>
      <c r="T5701" s="120">
        <v>99</v>
      </c>
      <c r="V5701" s="118">
        <v>40168</v>
      </c>
      <c r="W5701" s="114" t="s">
        <v>27</v>
      </c>
    </row>
    <row r="5702" spans="1:23" x14ac:dyDescent="0.25">
      <c r="A5702" s="129">
        <v>45</v>
      </c>
      <c r="B5702" s="76" t="s">
        <v>161</v>
      </c>
      <c r="C5702" s="58" t="s">
        <v>24</v>
      </c>
      <c r="D5702" s="76" t="s">
        <v>34944</v>
      </c>
      <c r="E5702" s="76" t="s">
        <v>22999</v>
      </c>
      <c r="F5702" s="76" t="s">
        <v>28923</v>
      </c>
      <c r="G5702" s="60" t="s">
        <v>25</v>
      </c>
      <c r="H5702" s="107">
        <v>2000400907</v>
      </c>
      <c r="I5702" s="58" t="s">
        <v>3869</v>
      </c>
      <c r="O5702" s="114" t="s">
        <v>26</v>
      </c>
      <c r="T5702" s="120">
        <v>8752</v>
      </c>
      <c r="V5702" s="118">
        <v>40169</v>
      </c>
      <c r="W5702" s="114" t="s">
        <v>27</v>
      </c>
    </row>
    <row r="5703" spans="1:23" x14ac:dyDescent="0.25">
      <c r="A5703" s="129">
        <v>45</v>
      </c>
      <c r="B5703" s="76" t="s">
        <v>161</v>
      </c>
      <c r="C5703" s="58" t="s">
        <v>24</v>
      </c>
      <c r="D5703" s="76" t="s">
        <v>36975</v>
      </c>
      <c r="E5703" s="76" t="s">
        <v>37372</v>
      </c>
      <c r="F5703" s="76" t="s">
        <v>37760</v>
      </c>
      <c r="G5703" s="60" t="s">
        <v>25</v>
      </c>
      <c r="H5703" s="107">
        <v>2000387827</v>
      </c>
      <c r="I5703" s="58" t="s">
        <v>9079</v>
      </c>
      <c r="O5703" s="114" t="s">
        <v>26</v>
      </c>
      <c r="T5703" s="120">
        <v>16.07</v>
      </c>
      <c r="V5703" s="118">
        <v>39702</v>
      </c>
      <c r="W5703" s="114" t="s">
        <v>27</v>
      </c>
    </row>
    <row r="5704" spans="1:23" x14ac:dyDescent="0.25">
      <c r="A5704" s="129">
        <v>45</v>
      </c>
      <c r="B5704" s="76" t="s">
        <v>161</v>
      </c>
      <c r="C5704" s="58" t="s">
        <v>24</v>
      </c>
      <c r="D5704" s="76" t="s">
        <v>36976</v>
      </c>
      <c r="E5704" s="76" t="s">
        <v>37373</v>
      </c>
      <c r="F5704" s="76" t="s">
        <v>37761</v>
      </c>
      <c r="G5704" s="60" t="s">
        <v>25</v>
      </c>
      <c r="H5704" s="107">
        <v>2000388486</v>
      </c>
      <c r="I5704" s="58" t="s">
        <v>9079</v>
      </c>
      <c r="O5704" s="114" t="s">
        <v>26</v>
      </c>
      <c r="T5704" s="120">
        <v>3.39</v>
      </c>
      <c r="V5704" s="118">
        <v>39813</v>
      </c>
      <c r="W5704" s="114" t="s">
        <v>27</v>
      </c>
    </row>
    <row r="5705" spans="1:23" x14ac:dyDescent="0.25">
      <c r="A5705" s="129">
        <v>45</v>
      </c>
      <c r="B5705" s="76" t="s">
        <v>161</v>
      </c>
      <c r="C5705" s="58" t="s">
        <v>24</v>
      </c>
      <c r="D5705" s="76" t="s">
        <v>36977</v>
      </c>
      <c r="E5705" s="76" t="s">
        <v>37374</v>
      </c>
      <c r="F5705" s="76" t="s">
        <v>37762</v>
      </c>
      <c r="G5705" s="60" t="s">
        <v>25</v>
      </c>
      <c r="H5705" s="107">
        <v>2000393967</v>
      </c>
      <c r="I5705" s="58" t="s">
        <v>9079</v>
      </c>
      <c r="O5705" s="114" t="s">
        <v>26</v>
      </c>
      <c r="T5705" s="120">
        <v>3.7</v>
      </c>
      <c r="V5705" s="118">
        <v>39813</v>
      </c>
      <c r="W5705" s="114" t="s">
        <v>27</v>
      </c>
    </row>
    <row r="5706" spans="1:23" x14ac:dyDescent="0.25">
      <c r="A5706" s="129">
        <v>46</v>
      </c>
      <c r="B5706" s="76" t="s">
        <v>183</v>
      </c>
      <c r="C5706" s="58" t="s">
        <v>24</v>
      </c>
      <c r="D5706" s="76" t="s">
        <v>34945</v>
      </c>
      <c r="E5706" s="76" t="s">
        <v>6655</v>
      </c>
      <c r="F5706" s="76" t="s">
        <v>28924</v>
      </c>
      <c r="G5706" s="60" t="s">
        <v>25</v>
      </c>
      <c r="H5706" s="107">
        <v>2001391553</v>
      </c>
      <c r="I5706" s="58" t="s">
        <v>9079</v>
      </c>
      <c r="O5706" s="114" t="s">
        <v>26</v>
      </c>
      <c r="T5706" s="120">
        <v>0.19</v>
      </c>
      <c r="V5706" s="118">
        <v>39478</v>
      </c>
      <c r="W5706" s="114" t="s">
        <v>27</v>
      </c>
    </row>
    <row r="5707" spans="1:23" x14ac:dyDescent="0.25">
      <c r="A5707" s="129">
        <v>46</v>
      </c>
      <c r="B5707" s="76" t="s">
        <v>183</v>
      </c>
      <c r="C5707" s="58" t="s">
        <v>24</v>
      </c>
      <c r="D5707" s="76" t="s">
        <v>34946</v>
      </c>
      <c r="E5707" s="76" t="s">
        <v>23000</v>
      </c>
      <c r="F5707" s="76" t="s">
        <v>28925</v>
      </c>
      <c r="G5707" s="60" t="s">
        <v>25</v>
      </c>
      <c r="H5707" s="107">
        <v>2001403063</v>
      </c>
      <c r="I5707" s="58" t="s">
        <v>3869</v>
      </c>
      <c r="O5707" s="114" t="s">
        <v>26</v>
      </c>
      <c r="T5707" s="120">
        <v>839</v>
      </c>
      <c r="V5707" s="118">
        <v>39513</v>
      </c>
      <c r="W5707" s="114" t="s">
        <v>27</v>
      </c>
    </row>
    <row r="5708" spans="1:23" x14ac:dyDescent="0.25">
      <c r="A5708" s="129">
        <v>46</v>
      </c>
      <c r="B5708" s="76" t="s">
        <v>183</v>
      </c>
      <c r="C5708" s="58" t="s">
        <v>24</v>
      </c>
      <c r="D5708" s="76" t="s">
        <v>34947</v>
      </c>
      <c r="E5708" s="76" t="s">
        <v>21386</v>
      </c>
      <c r="F5708" s="76" t="s">
        <v>28926</v>
      </c>
      <c r="G5708" s="60" t="s">
        <v>25</v>
      </c>
      <c r="H5708" s="107">
        <v>2001403209</v>
      </c>
      <c r="I5708" s="58" t="s">
        <v>3869</v>
      </c>
      <c r="O5708" s="114" t="s">
        <v>26</v>
      </c>
      <c r="T5708" s="120">
        <v>5565</v>
      </c>
      <c r="V5708" s="118">
        <v>39560</v>
      </c>
      <c r="W5708" s="114" t="s">
        <v>27</v>
      </c>
    </row>
    <row r="5709" spans="1:23" x14ac:dyDescent="0.25">
      <c r="A5709" s="129">
        <v>46</v>
      </c>
      <c r="B5709" s="76" t="s">
        <v>183</v>
      </c>
      <c r="C5709" s="58" t="s">
        <v>24</v>
      </c>
      <c r="D5709" s="76" t="s">
        <v>34948</v>
      </c>
      <c r="E5709" s="76" t="s">
        <v>23001</v>
      </c>
      <c r="F5709" s="76" t="s">
        <v>28927</v>
      </c>
      <c r="G5709" s="60" t="s">
        <v>25</v>
      </c>
      <c r="H5709" s="107">
        <v>2001395947</v>
      </c>
      <c r="I5709" s="58" t="s">
        <v>9079</v>
      </c>
      <c r="O5709" s="114" t="s">
        <v>26</v>
      </c>
      <c r="T5709" s="120">
        <v>2.92</v>
      </c>
      <c r="V5709" s="118">
        <v>39639</v>
      </c>
      <c r="W5709" s="114" t="s">
        <v>27</v>
      </c>
    </row>
    <row r="5710" spans="1:23" x14ac:dyDescent="0.25">
      <c r="A5710" s="129">
        <v>46</v>
      </c>
      <c r="B5710" s="76" t="s">
        <v>183</v>
      </c>
      <c r="C5710" s="58" t="s">
        <v>24</v>
      </c>
      <c r="D5710" s="76" t="s">
        <v>34949</v>
      </c>
      <c r="E5710" s="76" t="s">
        <v>23002</v>
      </c>
      <c r="F5710" s="76" t="s">
        <v>28928</v>
      </c>
      <c r="G5710" s="60" t="s">
        <v>25</v>
      </c>
      <c r="H5710" s="107">
        <v>2001391316</v>
      </c>
      <c r="I5710" s="58" t="s">
        <v>9079</v>
      </c>
      <c r="O5710" s="114" t="s">
        <v>26</v>
      </c>
      <c r="T5710" s="120">
        <v>0.19</v>
      </c>
      <c r="V5710" s="118">
        <v>39673</v>
      </c>
      <c r="W5710" s="114" t="s">
        <v>27</v>
      </c>
    </row>
    <row r="5711" spans="1:23" x14ac:dyDescent="0.25">
      <c r="A5711" s="129">
        <v>46</v>
      </c>
      <c r="B5711" s="76" t="s">
        <v>183</v>
      </c>
      <c r="C5711" s="58" t="s">
        <v>24</v>
      </c>
      <c r="D5711" s="76" t="s">
        <v>34950</v>
      </c>
      <c r="E5711" s="76" t="s">
        <v>23003</v>
      </c>
      <c r="F5711" s="76" t="s">
        <v>28929</v>
      </c>
      <c r="G5711" s="60" t="s">
        <v>25</v>
      </c>
      <c r="H5711" s="107">
        <v>2001402539</v>
      </c>
      <c r="I5711" s="58" t="s">
        <v>3869</v>
      </c>
      <c r="O5711" s="114" t="s">
        <v>26</v>
      </c>
      <c r="T5711" s="120">
        <v>2811</v>
      </c>
      <c r="V5711" s="118">
        <v>39716</v>
      </c>
      <c r="W5711" s="114" t="s">
        <v>27</v>
      </c>
    </row>
    <row r="5712" spans="1:23" x14ac:dyDescent="0.25">
      <c r="A5712" s="129">
        <v>46</v>
      </c>
      <c r="B5712" s="76" t="s">
        <v>183</v>
      </c>
      <c r="C5712" s="58" t="s">
        <v>24</v>
      </c>
      <c r="D5712" s="76" t="s">
        <v>34951</v>
      </c>
      <c r="E5712" s="76" t="s">
        <v>23004</v>
      </c>
      <c r="F5712" s="76" t="s">
        <v>28930</v>
      </c>
      <c r="G5712" s="60" t="s">
        <v>25</v>
      </c>
      <c r="H5712" s="107">
        <v>2001401559</v>
      </c>
      <c r="I5712" s="58" t="s">
        <v>3869</v>
      </c>
      <c r="O5712" s="114" t="s">
        <v>26</v>
      </c>
      <c r="T5712" s="120">
        <v>2601</v>
      </c>
      <c r="V5712" s="118">
        <v>39804</v>
      </c>
      <c r="W5712" s="114" t="s">
        <v>27</v>
      </c>
    </row>
    <row r="5713" spans="1:23" x14ac:dyDescent="0.25">
      <c r="A5713" s="129">
        <v>46</v>
      </c>
      <c r="B5713" s="76" t="s">
        <v>183</v>
      </c>
      <c r="C5713" s="58" t="s">
        <v>24</v>
      </c>
      <c r="D5713" s="76" t="s">
        <v>34952</v>
      </c>
      <c r="E5713" s="76" t="s">
        <v>23005</v>
      </c>
      <c r="F5713" s="76" t="s">
        <v>28931</v>
      </c>
      <c r="G5713" s="60" t="s">
        <v>25</v>
      </c>
      <c r="H5713" s="107">
        <v>2001403381</v>
      </c>
      <c r="I5713" s="58" t="s">
        <v>3869</v>
      </c>
      <c r="O5713" s="114" t="s">
        <v>26</v>
      </c>
      <c r="T5713" s="120">
        <v>61</v>
      </c>
      <c r="V5713" s="118">
        <v>39815</v>
      </c>
      <c r="W5713" s="114" t="s">
        <v>27</v>
      </c>
    </row>
    <row r="5714" spans="1:23" x14ac:dyDescent="0.25">
      <c r="A5714" s="129">
        <v>46</v>
      </c>
      <c r="B5714" s="76" t="s">
        <v>183</v>
      </c>
      <c r="C5714" s="58" t="s">
        <v>24</v>
      </c>
      <c r="D5714" s="76" t="s">
        <v>34953</v>
      </c>
      <c r="E5714" s="76" t="s">
        <v>1399</v>
      </c>
      <c r="F5714" s="76" t="s">
        <v>28932</v>
      </c>
      <c r="G5714" s="60" t="s">
        <v>25</v>
      </c>
      <c r="H5714" s="107">
        <v>2001395699</v>
      </c>
      <c r="I5714" s="58" t="s">
        <v>9079</v>
      </c>
      <c r="O5714" s="114" t="s">
        <v>26</v>
      </c>
      <c r="T5714" s="120">
        <v>0.55000000000000004</v>
      </c>
      <c r="V5714" s="118">
        <v>39816</v>
      </c>
      <c r="W5714" s="114" t="s">
        <v>27</v>
      </c>
    </row>
    <row r="5715" spans="1:23" x14ac:dyDescent="0.25">
      <c r="A5715" s="129">
        <v>46</v>
      </c>
      <c r="B5715" s="76" t="s">
        <v>183</v>
      </c>
      <c r="C5715" s="58" t="s">
        <v>24</v>
      </c>
      <c r="D5715" s="76" t="s">
        <v>34954</v>
      </c>
      <c r="E5715" s="76" t="s">
        <v>6341</v>
      </c>
      <c r="F5715" s="76" t="s">
        <v>28933</v>
      </c>
      <c r="G5715" s="60" t="s">
        <v>25</v>
      </c>
      <c r="H5715" s="107">
        <v>2001401777</v>
      </c>
      <c r="I5715" s="58" t="s">
        <v>3869</v>
      </c>
      <c r="O5715" s="114" t="s">
        <v>26</v>
      </c>
      <c r="T5715" s="120">
        <v>4062</v>
      </c>
      <c r="V5715" s="118">
        <v>39823</v>
      </c>
      <c r="W5715" s="114" t="s">
        <v>27</v>
      </c>
    </row>
    <row r="5716" spans="1:23" x14ac:dyDescent="0.25">
      <c r="A5716" s="129">
        <v>46</v>
      </c>
      <c r="B5716" s="76" t="s">
        <v>183</v>
      </c>
      <c r="C5716" s="58" t="s">
        <v>24</v>
      </c>
      <c r="D5716" s="76" t="s">
        <v>34955</v>
      </c>
      <c r="E5716" s="76" t="s">
        <v>23006</v>
      </c>
      <c r="F5716" s="76" t="s">
        <v>28934</v>
      </c>
      <c r="G5716" s="60" t="s">
        <v>39</v>
      </c>
      <c r="H5716" s="107">
        <v>2001390247</v>
      </c>
      <c r="I5716" s="58" t="s">
        <v>9079</v>
      </c>
      <c r="O5716" s="114" t="s">
        <v>40</v>
      </c>
      <c r="T5716" s="120">
        <v>11.63</v>
      </c>
      <c r="V5716" s="118">
        <v>39828</v>
      </c>
      <c r="W5716" s="114" t="s">
        <v>27</v>
      </c>
    </row>
    <row r="5717" spans="1:23" x14ac:dyDescent="0.25">
      <c r="A5717" s="129">
        <v>46</v>
      </c>
      <c r="B5717" s="76" t="s">
        <v>183</v>
      </c>
      <c r="C5717" s="58" t="s">
        <v>24</v>
      </c>
      <c r="D5717" s="76" t="s">
        <v>34956</v>
      </c>
      <c r="E5717" s="76" t="s">
        <v>23007</v>
      </c>
      <c r="F5717" s="76" t="s">
        <v>28935</v>
      </c>
      <c r="G5717" s="60" t="s">
        <v>25</v>
      </c>
      <c r="H5717" s="107">
        <v>2001402032</v>
      </c>
      <c r="I5717" s="58" t="s">
        <v>3869</v>
      </c>
      <c r="O5717" s="114" t="s">
        <v>26</v>
      </c>
      <c r="T5717" s="120">
        <v>2912</v>
      </c>
      <c r="V5717" s="118">
        <v>39830</v>
      </c>
      <c r="W5717" s="114" t="s">
        <v>27</v>
      </c>
    </row>
    <row r="5718" spans="1:23" x14ac:dyDescent="0.25">
      <c r="A5718" s="129">
        <v>46</v>
      </c>
      <c r="B5718" s="76" t="s">
        <v>183</v>
      </c>
      <c r="C5718" s="58" t="s">
        <v>24</v>
      </c>
      <c r="D5718" s="76" t="s">
        <v>34957</v>
      </c>
      <c r="E5718" s="76" t="s">
        <v>23008</v>
      </c>
      <c r="F5718" s="76" t="s">
        <v>28936</v>
      </c>
      <c r="G5718" s="60" t="s">
        <v>25</v>
      </c>
      <c r="H5718" s="107">
        <v>2001401796</v>
      </c>
      <c r="I5718" s="58" t="s">
        <v>3869</v>
      </c>
      <c r="O5718" s="114" t="s">
        <v>26</v>
      </c>
      <c r="T5718" s="120">
        <v>62</v>
      </c>
      <c r="V5718" s="118">
        <v>39834</v>
      </c>
      <c r="W5718" s="114" t="s">
        <v>27</v>
      </c>
    </row>
    <row r="5719" spans="1:23" x14ac:dyDescent="0.25">
      <c r="A5719" s="129">
        <v>46</v>
      </c>
      <c r="B5719" s="76" t="s">
        <v>183</v>
      </c>
      <c r="C5719" s="58" t="s">
        <v>24</v>
      </c>
      <c r="D5719" s="76" t="s">
        <v>34958</v>
      </c>
      <c r="E5719" s="76" t="s">
        <v>23009</v>
      </c>
      <c r="F5719" s="76" t="s">
        <v>28937</v>
      </c>
      <c r="G5719" s="60" t="s">
        <v>25</v>
      </c>
      <c r="H5719" s="107">
        <v>2001401807</v>
      </c>
      <c r="I5719" s="58" t="s">
        <v>3869</v>
      </c>
      <c r="O5719" s="114" t="s">
        <v>26</v>
      </c>
      <c r="T5719" s="120">
        <v>1062</v>
      </c>
      <c r="V5719" s="118">
        <v>39837</v>
      </c>
      <c r="W5719" s="114" t="s">
        <v>27</v>
      </c>
    </row>
    <row r="5720" spans="1:23" x14ac:dyDescent="0.25">
      <c r="A5720" s="129">
        <v>46</v>
      </c>
      <c r="B5720" s="76" t="s">
        <v>183</v>
      </c>
      <c r="C5720" s="58" t="s">
        <v>24</v>
      </c>
      <c r="D5720" s="76" t="s">
        <v>34959</v>
      </c>
      <c r="E5720" s="76" t="s">
        <v>23010</v>
      </c>
      <c r="F5720" s="76" t="s">
        <v>28938</v>
      </c>
      <c r="G5720" s="60" t="s">
        <v>25</v>
      </c>
      <c r="H5720" s="107">
        <v>2001396059</v>
      </c>
      <c r="I5720" s="58" t="s">
        <v>9079</v>
      </c>
      <c r="O5720" s="114" t="s">
        <v>26</v>
      </c>
      <c r="T5720" s="120">
        <v>0.22</v>
      </c>
      <c r="V5720" s="118">
        <v>39839</v>
      </c>
      <c r="W5720" s="114" t="s">
        <v>27</v>
      </c>
    </row>
    <row r="5721" spans="1:23" x14ac:dyDescent="0.25">
      <c r="A5721" s="129">
        <v>46</v>
      </c>
      <c r="B5721" s="76" t="s">
        <v>183</v>
      </c>
      <c r="C5721" s="58" t="s">
        <v>24</v>
      </c>
      <c r="D5721" s="76" t="s">
        <v>34961</v>
      </c>
      <c r="E5721" s="76" t="s">
        <v>23012</v>
      </c>
      <c r="F5721" s="76" t="s">
        <v>28940</v>
      </c>
      <c r="G5721" s="60" t="s">
        <v>25</v>
      </c>
      <c r="H5721" s="107">
        <v>2001401818</v>
      </c>
      <c r="I5721" s="58" t="s">
        <v>3869</v>
      </c>
      <c r="O5721" s="114" t="s">
        <v>26</v>
      </c>
      <c r="T5721" s="120">
        <v>62</v>
      </c>
      <c r="V5721" s="118">
        <v>39841</v>
      </c>
      <c r="W5721" s="114" t="s">
        <v>27</v>
      </c>
    </row>
    <row r="5722" spans="1:23" x14ac:dyDescent="0.25">
      <c r="A5722" s="129">
        <v>46</v>
      </c>
      <c r="B5722" s="76" t="s">
        <v>183</v>
      </c>
      <c r="C5722" s="58" t="s">
        <v>24</v>
      </c>
      <c r="D5722" s="76" t="s">
        <v>34960</v>
      </c>
      <c r="E5722" s="76" t="s">
        <v>23011</v>
      </c>
      <c r="F5722" s="76" t="s">
        <v>28939</v>
      </c>
      <c r="G5722" s="60" t="s">
        <v>25</v>
      </c>
      <c r="H5722" s="107">
        <v>2001403268</v>
      </c>
      <c r="I5722" s="58" t="s">
        <v>3869</v>
      </c>
      <c r="O5722" s="114" t="s">
        <v>26</v>
      </c>
      <c r="T5722" s="120">
        <v>443</v>
      </c>
      <c r="V5722" s="118">
        <v>39841</v>
      </c>
      <c r="W5722" s="114" t="s">
        <v>27</v>
      </c>
    </row>
    <row r="5723" spans="1:23" x14ac:dyDescent="0.25">
      <c r="A5723" s="129">
        <v>46</v>
      </c>
      <c r="B5723" s="76" t="s">
        <v>183</v>
      </c>
      <c r="C5723" s="58" t="s">
        <v>24</v>
      </c>
      <c r="D5723" s="76" t="s">
        <v>34962</v>
      </c>
      <c r="E5723" s="76" t="s">
        <v>23013</v>
      </c>
      <c r="F5723" s="76" t="s">
        <v>28941</v>
      </c>
      <c r="G5723" s="60" t="s">
        <v>25</v>
      </c>
      <c r="H5723" s="107">
        <v>2001395982</v>
      </c>
      <c r="I5723" s="58" t="s">
        <v>9079</v>
      </c>
      <c r="O5723" s="114" t="s">
        <v>26</v>
      </c>
      <c r="T5723" s="120">
        <v>0.23</v>
      </c>
      <c r="V5723" s="118">
        <v>39842</v>
      </c>
      <c r="W5723" s="114" t="s">
        <v>27</v>
      </c>
    </row>
    <row r="5724" spans="1:23" x14ac:dyDescent="0.25">
      <c r="A5724" s="129">
        <v>46</v>
      </c>
      <c r="B5724" s="76" t="s">
        <v>183</v>
      </c>
      <c r="C5724" s="58" t="s">
        <v>24</v>
      </c>
      <c r="D5724" s="76" t="s">
        <v>34963</v>
      </c>
      <c r="E5724" s="76" t="s">
        <v>23014</v>
      </c>
      <c r="F5724" s="76" t="s">
        <v>8117</v>
      </c>
      <c r="G5724" s="60" t="s">
        <v>39</v>
      </c>
      <c r="H5724" s="107">
        <v>2001390085</v>
      </c>
      <c r="I5724" s="58" t="s">
        <v>9079</v>
      </c>
      <c r="O5724" s="114" t="s">
        <v>41</v>
      </c>
      <c r="T5724" s="120">
        <v>5.94</v>
      </c>
      <c r="V5724" s="118">
        <v>39846</v>
      </c>
      <c r="W5724" s="114" t="s">
        <v>27</v>
      </c>
    </row>
    <row r="5725" spans="1:23" x14ac:dyDescent="0.25">
      <c r="A5725" s="129">
        <v>46</v>
      </c>
      <c r="B5725" s="76" t="s">
        <v>183</v>
      </c>
      <c r="C5725" s="58" t="s">
        <v>24</v>
      </c>
      <c r="D5725" s="76" t="s">
        <v>34964</v>
      </c>
      <c r="E5725" s="76" t="s">
        <v>23015</v>
      </c>
      <c r="F5725" s="76" t="s">
        <v>28942</v>
      </c>
      <c r="G5725" s="60" t="s">
        <v>25</v>
      </c>
      <c r="H5725" s="107">
        <v>2001402776</v>
      </c>
      <c r="I5725" s="58" t="s">
        <v>3869</v>
      </c>
      <c r="O5725" s="114" t="s">
        <v>26</v>
      </c>
      <c r="T5725" s="120">
        <v>286</v>
      </c>
      <c r="V5725" s="118">
        <v>39848</v>
      </c>
      <c r="W5725" s="114" t="s">
        <v>27</v>
      </c>
    </row>
    <row r="5726" spans="1:23" x14ac:dyDescent="0.25">
      <c r="A5726" s="129">
        <v>46</v>
      </c>
      <c r="B5726" s="76" t="s">
        <v>183</v>
      </c>
      <c r="C5726" s="58" t="s">
        <v>24</v>
      </c>
      <c r="D5726" s="76" t="s">
        <v>34965</v>
      </c>
      <c r="E5726" s="76" t="s">
        <v>23016</v>
      </c>
      <c r="F5726" s="76" t="s">
        <v>28943</v>
      </c>
      <c r="G5726" s="60" t="s">
        <v>25</v>
      </c>
      <c r="H5726" s="107">
        <v>2001401877</v>
      </c>
      <c r="I5726" s="58" t="s">
        <v>3869</v>
      </c>
      <c r="O5726" s="114" t="s">
        <v>26</v>
      </c>
      <c r="T5726" s="120">
        <v>12</v>
      </c>
      <c r="V5726" s="118">
        <v>39854</v>
      </c>
      <c r="W5726" s="114" t="s">
        <v>27</v>
      </c>
    </row>
    <row r="5727" spans="1:23" x14ac:dyDescent="0.25">
      <c r="A5727" s="129">
        <v>46</v>
      </c>
      <c r="B5727" s="76" t="s">
        <v>183</v>
      </c>
      <c r="C5727" s="58" t="s">
        <v>24</v>
      </c>
      <c r="D5727" s="76" t="s">
        <v>34966</v>
      </c>
      <c r="E5727" s="76" t="s">
        <v>23017</v>
      </c>
      <c r="F5727" s="76" t="s">
        <v>28944</v>
      </c>
      <c r="G5727" s="60" t="s">
        <v>25</v>
      </c>
      <c r="H5727" s="107">
        <v>2001402512</v>
      </c>
      <c r="I5727" s="58" t="s">
        <v>3869</v>
      </c>
      <c r="O5727" s="114" t="s">
        <v>26</v>
      </c>
      <c r="T5727" s="120">
        <v>910</v>
      </c>
      <c r="V5727" s="118">
        <v>39855</v>
      </c>
      <c r="W5727" s="114" t="s">
        <v>27</v>
      </c>
    </row>
    <row r="5728" spans="1:23" x14ac:dyDescent="0.25">
      <c r="A5728" s="129">
        <v>46</v>
      </c>
      <c r="B5728" s="76" t="s">
        <v>183</v>
      </c>
      <c r="C5728" s="58" t="s">
        <v>24</v>
      </c>
      <c r="D5728" s="76" t="s">
        <v>34967</v>
      </c>
      <c r="E5728" s="76" t="s">
        <v>23018</v>
      </c>
      <c r="F5728" s="76" t="s">
        <v>28945</v>
      </c>
      <c r="G5728" s="60" t="s">
        <v>25</v>
      </c>
      <c r="H5728" s="107">
        <v>2001401637</v>
      </c>
      <c r="I5728" s="58" t="s">
        <v>3869</v>
      </c>
      <c r="O5728" s="114" t="s">
        <v>26</v>
      </c>
      <c r="T5728" s="120">
        <v>112</v>
      </c>
      <c r="V5728" s="118">
        <v>39857</v>
      </c>
      <c r="W5728" s="114" t="s">
        <v>27</v>
      </c>
    </row>
    <row r="5729" spans="1:23" x14ac:dyDescent="0.25">
      <c r="A5729" s="129">
        <v>46</v>
      </c>
      <c r="B5729" s="76" t="s">
        <v>183</v>
      </c>
      <c r="C5729" s="58" t="s">
        <v>24</v>
      </c>
      <c r="D5729" s="76" t="s">
        <v>34968</v>
      </c>
      <c r="E5729" s="76" t="s">
        <v>23019</v>
      </c>
      <c r="F5729" s="76" t="s">
        <v>28946</v>
      </c>
      <c r="G5729" s="60" t="s">
        <v>25</v>
      </c>
      <c r="H5729" s="107">
        <v>2001391227</v>
      </c>
      <c r="I5729" s="58" t="s">
        <v>9079</v>
      </c>
      <c r="O5729" s="114" t="s">
        <v>26</v>
      </c>
      <c r="T5729" s="120">
        <v>0.08</v>
      </c>
      <c r="V5729" s="118">
        <v>39860</v>
      </c>
      <c r="W5729" s="114" t="s">
        <v>27</v>
      </c>
    </row>
    <row r="5730" spans="1:23" x14ac:dyDescent="0.25">
      <c r="A5730" s="129">
        <v>46</v>
      </c>
      <c r="B5730" s="76" t="s">
        <v>183</v>
      </c>
      <c r="C5730" s="58" t="s">
        <v>24</v>
      </c>
      <c r="D5730" s="76" t="s">
        <v>34969</v>
      </c>
      <c r="E5730" s="76" t="s">
        <v>23020</v>
      </c>
      <c r="F5730" s="76" t="s">
        <v>28947</v>
      </c>
      <c r="G5730" s="60" t="s">
        <v>25</v>
      </c>
      <c r="H5730" s="107">
        <v>2001390484</v>
      </c>
      <c r="I5730" s="58" t="s">
        <v>9079</v>
      </c>
      <c r="O5730" s="114" t="s">
        <v>26</v>
      </c>
      <c r="T5730" s="120">
        <v>15903.56</v>
      </c>
      <c r="V5730" s="118">
        <v>39864</v>
      </c>
      <c r="W5730" s="114" t="s">
        <v>27</v>
      </c>
    </row>
    <row r="5731" spans="1:23" x14ac:dyDescent="0.25">
      <c r="A5731" s="129">
        <v>46</v>
      </c>
      <c r="B5731" s="76" t="s">
        <v>183</v>
      </c>
      <c r="C5731" s="58" t="s">
        <v>24</v>
      </c>
      <c r="D5731" s="76" t="s">
        <v>34970</v>
      </c>
      <c r="E5731" s="76" t="s">
        <v>6061</v>
      </c>
      <c r="F5731" s="76" t="s">
        <v>28948</v>
      </c>
      <c r="G5731" s="60" t="s">
        <v>25</v>
      </c>
      <c r="H5731" s="107">
        <v>2001395249</v>
      </c>
      <c r="I5731" s="58" t="s">
        <v>9079</v>
      </c>
      <c r="O5731" s="114" t="s">
        <v>26</v>
      </c>
      <c r="T5731" s="120">
        <v>1.32</v>
      </c>
      <c r="V5731" s="118">
        <v>39864</v>
      </c>
      <c r="W5731" s="114" t="s">
        <v>27</v>
      </c>
    </row>
    <row r="5732" spans="1:23" x14ac:dyDescent="0.25">
      <c r="A5732" s="129">
        <v>46</v>
      </c>
      <c r="B5732" s="76" t="s">
        <v>183</v>
      </c>
      <c r="C5732" s="58" t="s">
        <v>24</v>
      </c>
      <c r="D5732" s="76" t="s">
        <v>34971</v>
      </c>
      <c r="E5732" s="76" t="s">
        <v>23021</v>
      </c>
      <c r="F5732" s="76" t="s">
        <v>28949</v>
      </c>
      <c r="G5732" s="60" t="s">
        <v>25</v>
      </c>
      <c r="H5732" s="107">
        <v>2001401947</v>
      </c>
      <c r="I5732" s="58" t="s">
        <v>3869</v>
      </c>
      <c r="O5732" s="114" t="s">
        <v>26</v>
      </c>
      <c r="T5732" s="120">
        <v>1212</v>
      </c>
      <c r="V5732" s="118">
        <v>39875</v>
      </c>
      <c r="W5732" s="114" t="s">
        <v>27</v>
      </c>
    </row>
    <row r="5733" spans="1:23" x14ac:dyDescent="0.25">
      <c r="A5733" s="129">
        <v>46</v>
      </c>
      <c r="B5733" s="76" t="s">
        <v>183</v>
      </c>
      <c r="C5733" s="58" t="s">
        <v>24</v>
      </c>
      <c r="D5733" s="76" t="s">
        <v>34972</v>
      </c>
      <c r="E5733" s="76" t="s">
        <v>23022</v>
      </c>
      <c r="F5733" s="76" t="s">
        <v>28950</v>
      </c>
      <c r="G5733" s="60" t="s">
        <v>25</v>
      </c>
      <c r="H5733" s="107">
        <v>2001397063</v>
      </c>
      <c r="I5733" s="58" t="s">
        <v>9079</v>
      </c>
      <c r="O5733" s="114" t="s">
        <v>26</v>
      </c>
      <c r="T5733" s="120">
        <v>0.09</v>
      </c>
      <c r="V5733" s="118">
        <v>39883</v>
      </c>
      <c r="W5733" s="114" t="s">
        <v>27</v>
      </c>
    </row>
    <row r="5734" spans="1:23" x14ac:dyDescent="0.25">
      <c r="A5734" s="129">
        <v>46</v>
      </c>
      <c r="B5734" s="76" t="s">
        <v>183</v>
      </c>
      <c r="C5734" s="58" t="s">
        <v>24</v>
      </c>
      <c r="D5734" s="76" t="s">
        <v>34974</v>
      </c>
      <c r="E5734" s="76" t="s">
        <v>23024</v>
      </c>
      <c r="F5734" s="76" t="s">
        <v>8117</v>
      </c>
      <c r="G5734" s="60" t="s">
        <v>39</v>
      </c>
      <c r="H5734" s="107">
        <v>2001390107</v>
      </c>
      <c r="I5734" s="58" t="s">
        <v>9079</v>
      </c>
      <c r="O5734" s="114" t="s">
        <v>41</v>
      </c>
      <c r="T5734" s="120">
        <v>6.01</v>
      </c>
      <c r="V5734" s="118">
        <v>39893</v>
      </c>
      <c r="W5734" s="114" t="s">
        <v>27</v>
      </c>
    </row>
    <row r="5735" spans="1:23" x14ac:dyDescent="0.25">
      <c r="A5735" s="129">
        <v>46</v>
      </c>
      <c r="B5735" s="76" t="s">
        <v>183</v>
      </c>
      <c r="C5735" s="58" t="s">
        <v>24</v>
      </c>
      <c r="D5735" s="76" t="s">
        <v>34973</v>
      </c>
      <c r="E5735" s="76" t="s">
        <v>23023</v>
      </c>
      <c r="F5735" s="76" t="s">
        <v>28951</v>
      </c>
      <c r="G5735" s="60" t="s">
        <v>25</v>
      </c>
      <c r="H5735" s="107">
        <v>2001401494</v>
      </c>
      <c r="I5735" s="58" t="s">
        <v>3869</v>
      </c>
      <c r="O5735" s="114" t="s">
        <v>26</v>
      </c>
      <c r="T5735" s="120">
        <v>3756</v>
      </c>
      <c r="V5735" s="118">
        <v>39893</v>
      </c>
      <c r="W5735" s="114" t="s">
        <v>27</v>
      </c>
    </row>
    <row r="5736" spans="1:23" x14ac:dyDescent="0.25">
      <c r="A5736" s="129">
        <v>46</v>
      </c>
      <c r="B5736" s="76" t="s">
        <v>183</v>
      </c>
      <c r="C5736" s="58" t="s">
        <v>24</v>
      </c>
      <c r="D5736" s="76">
        <v>0</v>
      </c>
      <c r="E5736" s="76" t="s">
        <v>23025</v>
      </c>
      <c r="F5736" s="76" t="s">
        <v>28952</v>
      </c>
      <c r="G5736" s="60" t="s">
        <v>25</v>
      </c>
      <c r="H5736" s="107">
        <v>2001401931</v>
      </c>
      <c r="I5736" s="58" t="s">
        <v>3869</v>
      </c>
      <c r="O5736" s="114" t="s">
        <v>26</v>
      </c>
      <c r="T5736" s="120">
        <v>77</v>
      </c>
      <c r="V5736" s="118">
        <v>39896</v>
      </c>
      <c r="W5736" s="114" t="s">
        <v>27</v>
      </c>
    </row>
    <row r="5737" spans="1:23" x14ac:dyDescent="0.25">
      <c r="A5737" s="129">
        <v>46</v>
      </c>
      <c r="B5737" s="76" t="s">
        <v>183</v>
      </c>
      <c r="C5737" s="58" t="s">
        <v>24</v>
      </c>
      <c r="D5737" s="76" t="s">
        <v>34975</v>
      </c>
      <c r="E5737" s="76" t="s">
        <v>23026</v>
      </c>
      <c r="F5737" s="76" t="s">
        <v>28953</v>
      </c>
      <c r="G5737" s="60" t="s">
        <v>25</v>
      </c>
      <c r="H5737" s="107">
        <v>2001401222</v>
      </c>
      <c r="I5737" s="58" t="s">
        <v>3869</v>
      </c>
      <c r="O5737" s="114" t="s">
        <v>26</v>
      </c>
      <c r="T5737" s="120">
        <v>2702</v>
      </c>
      <c r="V5737" s="118">
        <v>39899</v>
      </c>
      <c r="W5737" s="114" t="s">
        <v>27</v>
      </c>
    </row>
    <row r="5738" spans="1:23" x14ac:dyDescent="0.25">
      <c r="A5738" s="129">
        <v>46</v>
      </c>
      <c r="B5738" s="76" t="s">
        <v>183</v>
      </c>
      <c r="C5738" s="58" t="s">
        <v>24</v>
      </c>
      <c r="D5738" s="76" t="s">
        <v>34976</v>
      </c>
      <c r="E5738" s="76" t="s">
        <v>23027</v>
      </c>
      <c r="F5738" s="76" t="s">
        <v>28954</v>
      </c>
      <c r="G5738" s="60" t="s">
        <v>25</v>
      </c>
      <c r="H5738" s="107">
        <v>2001402938</v>
      </c>
      <c r="I5738" s="58" t="s">
        <v>3869</v>
      </c>
      <c r="O5738" s="114" t="s">
        <v>26</v>
      </c>
      <c r="T5738" s="120">
        <v>48</v>
      </c>
      <c r="V5738" s="118">
        <v>39902</v>
      </c>
      <c r="W5738" s="114" t="s">
        <v>27</v>
      </c>
    </row>
    <row r="5739" spans="1:23" x14ac:dyDescent="0.25">
      <c r="A5739" s="129">
        <v>46</v>
      </c>
      <c r="B5739" s="76" t="s">
        <v>183</v>
      </c>
      <c r="C5739" s="58" t="s">
        <v>24</v>
      </c>
      <c r="D5739" s="76" t="s">
        <v>34977</v>
      </c>
      <c r="E5739" s="76" t="s">
        <v>23028</v>
      </c>
      <c r="F5739" s="76" t="s">
        <v>28955</v>
      </c>
      <c r="G5739" s="60" t="s">
        <v>25</v>
      </c>
      <c r="H5739" s="107">
        <v>2001300086</v>
      </c>
      <c r="I5739" s="58" t="s">
        <v>3869</v>
      </c>
      <c r="O5739" s="114" t="s">
        <v>26</v>
      </c>
      <c r="T5739" s="120">
        <v>262</v>
      </c>
      <c r="V5739" s="118">
        <v>39909</v>
      </c>
      <c r="W5739" s="114" t="s">
        <v>27</v>
      </c>
    </row>
    <row r="5740" spans="1:23" x14ac:dyDescent="0.25">
      <c r="A5740" s="129">
        <v>46</v>
      </c>
      <c r="B5740" s="76" t="s">
        <v>183</v>
      </c>
      <c r="C5740" s="58" t="s">
        <v>24</v>
      </c>
      <c r="D5740" s="76" t="s">
        <v>34980</v>
      </c>
      <c r="E5740" s="76" t="s">
        <v>23031</v>
      </c>
      <c r="F5740" s="76" t="s">
        <v>28958</v>
      </c>
      <c r="G5740" s="60" t="s">
        <v>25</v>
      </c>
      <c r="H5740" s="107">
        <v>2001391081</v>
      </c>
      <c r="I5740" s="58" t="s">
        <v>9079</v>
      </c>
      <c r="O5740" s="114" t="s">
        <v>26</v>
      </c>
      <c r="T5740" s="120">
        <v>169.3</v>
      </c>
      <c r="V5740" s="118">
        <v>39910</v>
      </c>
      <c r="W5740" s="114" t="s">
        <v>27</v>
      </c>
    </row>
    <row r="5741" spans="1:23" x14ac:dyDescent="0.25">
      <c r="A5741" s="129">
        <v>46</v>
      </c>
      <c r="B5741" s="76" t="s">
        <v>183</v>
      </c>
      <c r="C5741" s="58" t="s">
        <v>24</v>
      </c>
      <c r="D5741" s="76" t="s">
        <v>34979</v>
      </c>
      <c r="E5741" s="76" t="s">
        <v>23030</v>
      </c>
      <c r="F5741" s="76" t="s">
        <v>28957</v>
      </c>
      <c r="G5741" s="60" t="s">
        <v>25</v>
      </c>
      <c r="H5741" s="107">
        <v>2001398906</v>
      </c>
      <c r="I5741" s="58" t="s">
        <v>3869</v>
      </c>
      <c r="O5741" s="114" t="s">
        <v>26</v>
      </c>
      <c r="T5741" s="120">
        <v>116</v>
      </c>
      <c r="V5741" s="118">
        <v>39910</v>
      </c>
      <c r="W5741" s="114" t="s">
        <v>27</v>
      </c>
    </row>
    <row r="5742" spans="1:23" x14ac:dyDescent="0.25">
      <c r="A5742" s="129">
        <v>46</v>
      </c>
      <c r="B5742" s="76" t="s">
        <v>183</v>
      </c>
      <c r="C5742" s="58" t="s">
        <v>24</v>
      </c>
      <c r="D5742" s="76" t="s">
        <v>34978</v>
      </c>
      <c r="E5742" s="76" t="s">
        <v>23029</v>
      </c>
      <c r="F5742" s="76" t="s">
        <v>28956</v>
      </c>
      <c r="G5742" s="60" t="s">
        <v>25</v>
      </c>
      <c r="H5742" s="107">
        <v>2001402385</v>
      </c>
      <c r="I5742" s="58" t="s">
        <v>3869</v>
      </c>
      <c r="O5742" s="114" t="s">
        <v>26</v>
      </c>
      <c r="T5742" s="120">
        <v>568</v>
      </c>
      <c r="V5742" s="118">
        <v>39910</v>
      </c>
      <c r="W5742" s="114" t="s">
        <v>27</v>
      </c>
    </row>
    <row r="5743" spans="1:23" x14ac:dyDescent="0.25">
      <c r="A5743" s="129">
        <v>46</v>
      </c>
      <c r="B5743" s="76" t="s">
        <v>183</v>
      </c>
      <c r="C5743" s="58" t="s">
        <v>24</v>
      </c>
      <c r="D5743" s="76" t="s">
        <v>34981</v>
      </c>
      <c r="E5743" s="76" t="s">
        <v>23032</v>
      </c>
      <c r="F5743" s="76" t="s">
        <v>28959</v>
      </c>
      <c r="G5743" s="60" t="s">
        <v>25</v>
      </c>
      <c r="H5743" s="107">
        <v>2001394692</v>
      </c>
      <c r="I5743" s="58" t="s">
        <v>3869</v>
      </c>
      <c r="O5743" s="114" t="s">
        <v>26</v>
      </c>
      <c r="T5743" s="120">
        <v>1570</v>
      </c>
      <c r="V5743" s="118">
        <v>39916</v>
      </c>
      <c r="W5743" s="114" t="s">
        <v>27</v>
      </c>
    </row>
    <row r="5744" spans="1:23" x14ac:dyDescent="0.25">
      <c r="A5744" s="129">
        <v>46</v>
      </c>
      <c r="B5744" s="76" t="s">
        <v>183</v>
      </c>
      <c r="C5744" s="58" t="s">
        <v>24</v>
      </c>
      <c r="D5744" s="76" t="s">
        <v>34982</v>
      </c>
      <c r="E5744" s="76" t="s">
        <v>23033</v>
      </c>
      <c r="F5744" s="76" t="s">
        <v>28960</v>
      </c>
      <c r="G5744" s="60" t="s">
        <v>25</v>
      </c>
      <c r="H5744" s="107">
        <v>2001398922</v>
      </c>
      <c r="I5744" s="58" t="s">
        <v>3869</v>
      </c>
      <c r="O5744" s="114" t="s">
        <v>26</v>
      </c>
      <c r="T5744" s="120">
        <v>4114</v>
      </c>
      <c r="V5744" s="118">
        <v>39917</v>
      </c>
      <c r="W5744" s="114" t="s">
        <v>27</v>
      </c>
    </row>
    <row r="5745" spans="1:23" x14ac:dyDescent="0.25">
      <c r="A5745" s="129">
        <v>46</v>
      </c>
      <c r="B5745" s="76" t="s">
        <v>183</v>
      </c>
      <c r="C5745" s="58" t="s">
        <v>24</v>
      </c>
      <c r="D5745" s="76" t="s">
        <v>34983</v>
      </c>
      <c r="E5745" s="76" t="s">
        <v>23034</v>
      </c>
      <c r="F5745" s="76" t="s">
        <v>28961</v>
      </c>
      <c r="G5745" s="60" t="s">
        <v>25</v>
      </c>
      <c r="H5745" s="107">
        <v>2001390457</v>
      </c>
      <c r="I5745" s="58" t="s">
        <v>9079</v>
      </c>
      <c r="O5745" s="114" t="s">
        <v>26</v>
      </c>
      <c r="T5745" s="120">
        <v>433.86</v>
      </c>
      <c r="V5745" s="118">
        <v>39924</v>
      </c>
      <c r="W5745" s="114" t="s">
        <v>27</v>
      </c>
    </row>
    <row r="5746" spans="1:23" x14ac:dyDescent="0.25">
      <c r="A5746" s="129">
        <v>46</v>
      </c>
      <c r="B5746" s="76" t="s">
        <v>183</v>
      </c>
      <c r="C5746" s="58" t="s">
        <v>24</v>
      </c>
      <c r="D5746" s="76" t="s">
        <v>34984</v>
      </c>
      <c r="E5746" s="76" t="s">
        <v>23035</v>
      </c>
      <c r="F5746" s="76" t="s">
        <v>28962</v>
      </c>
      <c r="G5746" s="60" t="s">
        <v>25</v>
      </c>
      <c r="H5746" s="107">
        <v>2001391267</v>
      </c>
      <c r="I5746" s="58" t="s">
        <v>9079</v>
      </c>
      <c r="O5746" s="114" t="s">
        <v>26</v>
      </c>
      <c r="T5746" s="120">
        <v>0.08</v>
      </c>
      <c r="V5746" s="118">
        <v>39924</v>
      </c>
      <c r="W5746" s="114" t="s">
        <v>27</v>
      </c>
    </row>
    <row r="5747" spans="1:23" x14ac:dyDescent="0.25">
      <c r="A5747" s="129">
        <v>46</v>
      </c>
      <c r="B5747" s="76" t="s">
        <v>183</v>
      </c>
      <c r="C5747" s="58" t="s">
        <v>24</v>
      </c>
      <c r="D5747" s="76" t="s">
        <v>34985</v>
      </c>
      <c r="E5747" s="76" t="s">
        <v>23036</v>
      </c>
      <c r="F5747" s="76" t="s">
        <v>28963</v>
      </c>
      <c r="G5747" s="60" t="s">
        <v>25</v>
      </c>
      <c r="H5747" s="107">
        <v>2001402008</v>
      </c>
      <c r="I5747" s="58" t="s">
        <v>3869</v>
      </c>
      <c r="O5747" s="114" t="s">
        <v>26</v>
      </c>
      <c r="T5747" s="120">
        <v>30</v>
      </c>
      <c r="V5747" s="118">
        <v>39933</v>
      </c>
      <c r="W5747" s="114" t="s">
        <v>27</v>
      </c>
    </row>
    <row r="5748" spans="1:23" x14ac:dyDescent="0.25">
      <c r="A5748" s="129">
        <v>46</v>
      </c>
      <c r="B5748" s="76" t="s">
        <v>183</v>
      </c>
      <c r="C5748" s="58" t="s">
        <v>24</v>
      </c>
      <c r="D5748" s="76" t="s">
        <v>34986</v>
      </c>
      <c r="E5748" s="76" t="s">
        <v>23037</v>
      </c>
      <c r="F5748" s="76" t="s">
        <v>28964</v>
      </c>
      <c r="G5748" s="60" t="s">
        <v>25</v>
      </c>
      <c r="H5748" s="107">
        <v>2001391968</v>
      </c>
      <c r="I5748" s="58" t="s">
        <v>9079</v>
      </c>
      <c r="O5748" s="114" t="s">
        <v>26</v>
      </c>
      <c r="T5748" s="120">
        <v>0.17</v>
      </c>
      <c r="V5748" s="118">
        <v>39947</v>
      </c>
      <c r="W5748" s="114" t="s">
        <v>27</v>
      </c>
    </row>
    <row r="5749" spans="1:23" x14ac:dyDescent="0.25">
      <c r="A5749" s="129">
        <v>46</v>
      </c>
      <c r="B5749" s="76" t="s">
        <v>183</v>
      </c>
      <c r="C5749" s="58" t="s">
        <v>24</v>
      </c>
      <c r="D5749" s="76" t="s">
        <v>34987</v>
      </c>
      <c r="E5749" s="76" t="s">
        <v>23038</v>
      </c>
      <c r="F5749" s="76" t="s">
        <v>28965</v>
      </c>
      <c r="G5749" s="60" t="s">
        <v>25</v>
      </c>
      <c r="H5749" s="107">
        <v>2001393556</v>
      </c>
      <c r="I5749" s="58" t="s">
        <v>9079</v>
      </c>
      <c r="O5749" s="114" t="s">
        <v>26</v>
      </c>
      <c r="T5749" s="120">
        <v>448.37</v>
      </c>
      <c r="V5749" s="118">
        <v>39951</v>
      </c>
      <c r="W5749" s="114" t="s">
        <v>27</v>
      </c>
    </row>
    <row r="5750" spans="1:23" x14ac:dyDescent="0.25">
      <c r="A5750" s="129">
        <v>46</v>
      </c>
      <c r="B5750" s="76" t="s">
        <v>183</v>
      </c>
      <c r="C5750" s="58" t="s">
        <v>24</v>
      </c>
      <c r="D5750" s="76" t="s">
        <v>34988</v>
      </c>
      <c r="E5750" s="76" t="s">
        <v>23039</v>
      </c>
      <c r="F5750" s="76" t="s">
        <v>28966</v>
      </c>
      <c r="G5750" s="60" t="s">
        <v>25</v>
      </c>
      <c r="H5750" s="107">
        <v>2001402083</v>
      </c>
      <c r="I5750" s="58" t="s">
        <v>3869</v>
      </c>
      <c r="O5750" s="114" t="s">
        <v>26</v>
      </c>
      <c r="T5750" s="120">
        <v>7649</v>
      </c>
      <c r="V5750" s="118">
        <v>39952</v>
      </c>
      <c r="W5750" s="114" t="s">
        <v>27</v>
      </c>
    </row>
    <row r="5751" spans="1:23" x14ac:dyDescent="0.25">
      <c r="A5751" s="129">
        <v>46</v>
      </c>
      <c r="B5751" s="76" t="s">
        <v>183</v>
      </c>
      <c r="C5751" s="58" t="s">
        <v>24</v>
      </c>
      <c r="D5751" s="76" t="s">
        <v>34989</v>
      </c>
      <c r="E5751" s="76" t="s">
        <v>23040</v>
      </c>
      <c r="F5751" s="76" t="s">
        <v>8117</v>
      </c>
      <c r="G5751" s="60" t="s">
        <v>39</v>
      </c>
      <c r="H5751" s="107">
        <v>2001390093</v>
      </c>
      <c r="I5751" s="58" t="s">
        <v>9079</v>
      </c>
      <c r="O5751" s="114" t="s">
        <v>41</v>
      </c>
      <c r="T5751" s="120">
        <v>6.16</v>
      </c>
      <c r="V5751" s="118">
        <v>39959</v>
      </c>
      <c r="W5751" s="114" t="s">
        <v>27</v>
      </c>
    </row>
    <row r="5752" spans="1:23" x14ac:dyDescent="0.25">
      <c r="A5752" s="129">
        <v>46</v>
      </c>
      <c r="B5752" s="76" t="s">
        <v>183</v>
      </c>
      <c r="C5752" s="58" t="s">
        <v>24</v>
      </c>
      <c r="D5752" s="76" t="s">
        <v>34990</v>
      </c>
      <c r="E5752" s="76" t="s">
        <v>23041</v>
      </c>
      <c r="F5752" s="76" t="s">
        <v>28967</v>
      </c>
      <c r="G5752" s="60" t="s">
        <v>25</v>
      </c>
      <c r="H5752" s="107">
        <v>2001401613</v>
      </c>
      <c r="I5752" s="58" t="s">
        <v>3869</v>
      </c>
      <c r="O5752" s="114" t="s">
        <v>26</v>
      </c>
      <c r="T5752" s="120">
        <v>0.34</v>
      </c>
      <c r="V5752" s="118">
        <v>39961</v>
      </c>
      <c r="W5752" s="114" t="s">
        <v>27</v>
      </c>
    </row>
    <row r="5753" spans="1:23" x14ac:dyDescent="0.25">
      <c r="A5753" s="129">
        <v>46</v>
      </c>
      <c r="B5753" s="76" t="s">
        <v>183</v>
      </c>
      <c r="C5753" s="58" t="s">
        <v>24</v>
      </c>
      <c r="D5753" s="76" t="s">
        <v>34991</v>
      </c>
      <c r="E5753" s="76" t="s">
        <v>17861</v>
      </c>
      <c r="F5753" s="76" t="s">
        <v>8117</v>
      </c>
      <c r="G5753" s="60" t="s">
        <v>39</v>
      </c>
      <c r="H5753" s="107">
        <v>2001390069</v>
      </c>
      <c r="I5753" s="58" t="s">
        <v>9079</v>
      </c>
      <c r="O5753" s="114" t="s">
        <v>41</v>
      </c>
      <c r="T5753" s="120">
        <v>6.54</v>
      </c>
      <c r="V5753" s="118">
        <v>39973</v>
      </c>
      <c r="W5753" s="114" t="s">
        <v>27</v>
      </c>
    </row>
    <row r="5754" spans="1:23" x14ac:dyDescent="0.25">
      <c r="A5754" s="129">
        <v>46</v>
      </c>
      <c r="B5754" s="76" t="s">
        <v>183</v>
      </c>
      <c r="C5754" s="58" t="s">
        <v>24</v>
      </c>
      <c r="D5754" s="76" t="s">
        <v>34992</v>
      </c>
      <c r="E5754" s="76" t="s">
        <v>23042</v>
      </c>
      <c r="F5754" s="76" t="s">
        <v>28968</v>
      </c>
      <c r="G5754" s="60" t="s">
        <v>25</v>
      </c>
      <c r="H5754" s="107">
        <v>2001392077</v>
      </c>
      <c r="I5754" s="58" t="s">
        <v>9079</v>
      </c>
      <c r="O5754" s="114" t="s">
        <v>26</v>
      </c>
      <c r="T5754" s="120">
        <v>0.17</v>
      </c>
      <c r="V5754" s="118">
        <v>39973</v>
      </c>
      <c r="W5754" s="114" t="s">
        <v>27</v>
      </c>
    </row>
    <row r="5755" spans="1:23" x14ac:dyDescent="0.25">
      <c r="A5755" s="129">
        <v>46</v>
      </c>
      <c r="B5755" s="76" t="s">
        <v>183</v>
      </c>
      <c r="C5755" s="58" t="s">
        <v>24</v>
      </c>
      <c r="D5755" s="76" t="s">
        <v>34993</v>
      </c>
      <c r="E5755" s="76" t="s">
        <v>23043</v>
      </c>
      <c r="F5755" s="76" t="s">
        <v>28969</v>
      </c>
      <c r="G5755" s="60" t="s">
        <v>25</v>
      </c>
      <c r="H5755" s="107">
        <v>2001393548</v>
      </c>
      <c r="I5755" s="58" t="s">
        <v>9079</v>
      </c>
      <c r="O5755" s="114" t="s">
        <v>26</v>
      </c>
      <c r="T5755" s="120">
        <v>4192.6400000000003</v>
      </c>
      <c r="V5755" s="118">
        <v>39974</v>
      </c>
      <c r="W5755" s="114" t="s">
        <v>27</v>
      </c>
    </row>
    <row r="5756" spans="1:23" x14ac:dyDescent="0.25">
      <c r="A5756" s="129">
        <v>46</v>
      </c>
      <c r="B5756" s="76" t="s">
        <v>183</v>
      </c>
      <c r="C5756" s="58" t="s">
        <v>24</v>
      </c>
      <c r="D5756" s="76" t="s">
        <v>34994</v>
      </c>
      <c r="E5756" s="76" t="s">
        <v>23044</v>
      </c>
      <c r="F5756" s="76" t="s">
        <v>28970</v>
      </c>
      <c r="G5756" s="60" t="s">
        <v>25</v>
      </c>
      <c r="H5756" s="107">
        <v>2001401834</v>
      </c>
      <c r="I5756" s="58" t="s">
        <v>3869</v>
      </c>
      <c r="O5756" s="114" t="s">
        <v>26</v>
      </c>
      <c r="T5756" s="120">
        <v>3612</v>
      </c>
      <c r="V5756" s="118">
        <v>39975</v>
      </c>
      <c r="W5756" s="114" t="s">
        <v>27</v>
      </c>
    </row>
    <row r="5757" spans="1:23" x14ac:dyDescent="0.25">
      <c r="A5757" s="129">
        <v>46</v>
      </c>
      <c r="B5757" s="76" t="s">
        <v>183</v>
      </c>
      <c r="C5757" s="58" t="s">
        <v>24</v>
      </c>
      <c r="D5757" s="76" t="s">
        <v>34995</v>
      </c>
      <c r="E5757" s="76" t="s">
        <v>23045</v>
      </c>
      <c r="F5757" s="76" t="s">
        <v>28971</v>
      </c>
      <c r="G5757" s="60" t="s">
        <v>25</v>
      </c>
      <c r="H5757" s="107">
        <v>2001401966</v>
      </c>
      <c r="I5757" s="58" t="s">
        <v>3869</v>
      </c>
      <c r="O5757" s="114" t="s">
        <v>26</v>
      </c>
      <c r="T5757" s="120">
        <v>2957</v>
      </c>
      <c r="V5757" s="118">
        <v>39983</v>
      </c>
      <c r="W5757" s="114" t="s">
        <v>27</v>
      </c>
    </row>
    <row r="5758" spans="1:23" x14ac:dyDescent="0.25">
      <c r="A5758" s="129">
        <v>46</v>
      </c>
      <c r="B5758" s="76" t="s">
        <v>183</v>
      </c>
      <c r="C5758" s="58" t="s">
        <v>24</v>
      </c>
      <c r="D5758" s="76" t="s">
        <v>34996</v>
      </c>
      <c r="E5758" s="76" t="s">
        <v>23046</v>
      </c>
      <c r="F5758" s="76" t="s">
        <v>28972</v>
      </c>
      <c r="G5758" s="60" t="s">
        <v>25</v>
      </c>
      <c r="H5758" s="107">
        <v>2001391588</v>
      </c>
      <c r="I5758" s="58" t="s">
        <v>9079</v>
      </c>
      <c r="O5758" s="114" t="s">
        <v>26</v>
      </c>
      <c r="T5758" s="120">
        <v>0.65</v>
      </c>
      <c r="V5758" s="118">
        <v>39997</v>
      </c>
      <c r="W5758" s="114" t="s">
        <v>27</v>
      </c>
    </row>
    <row r="5759" spans="1:23" x14ac:dyDescent="0.25">
      <c r="A5759" s="129">
        <v>46</v>
      </c>
      <c r="B5759" s="76" t="s">
        <v>183</v>
      </c>
      <c r="C5759" s="58" t="s">
        <v>24</v>
      </c>
      <c r="D5759" s="76" t="s">
        <v>34997</v>
      </c>
      <c r="E5759" s="76" t="s">
        <v>23047</v>
      </c>
      <c r="F5759" s="76" t="s">
        <v>28973</v>
      </c>
      <c r="G5759" s="60" t="s">
        <v>39</v>
      </c>
      <c r="H5759" s="107">
        <v>2001396946</v>
      </c>
      <c r="I5759" s="58" t="s">
        <v>9079</v>
      </c>
      <c r="O5759" s="114" t="s">
        <v>53</v>
      </c>
      <c r="T5759" s="120">
        <v>8.15</v>
      </c>
      <c r="V5759" s="118">
        <v>40003</v>
      </c>
      <c r="W5759" s="114" t="s">
        <v>27</v>
      </c>
    </row>
    <row r="5760" spans="1:23" x14ac:dyDescent="0.25">
      <c r="A5760" s="129">
        <v>46</v>
      </c>
      <c r="B5760" s="76" t="s">
        <v>183</v>
      </c>
      <c r="C5760" s="58" t="s">
        <v>24</v>
      </c>
      <c r="D5760" s="76" t="s">
        <v>34998</v>
      </c>
      <c r="E5760" s="76" t="s">
        <v>23048</v>
      </c>
      <c r="F5760" s="76" t="s">
        <v>28974</v>
      </c>
      <c r="G5760" s="60" t="s">
        <v>25</v>
      </c>
      <c r="H5760" s="107">
        <v>2001391097</v>
      </c>
      <c r="I5760" s="58" t="s">
        <v>9079</v>
      </c>
      <c r="O5760" s="114" t="s">
        <v>26</v>
      </c>
      <c r="T5760" s="120">
        <v>0.03</v>
      </c>
      <c r="V5760" s="118">
        <v>40004</v>
      </c>
      <c r="W5760" s="114" t="s">
        <v>27</v>
      </c>
    </row>
    <row r="5761" spans="1:23" x14ac:dyDescent="0.25">
      <c r="A5761" s="129">
        <v>46</v>
      </c>
      <c r="B5761" s="76" t="s">
        <v>183</v>
      </c>
      <c r="C5761" s="58" t="s">
        <v>24</v>
      </c>
      <c r="D5761" s="76" t="s">
        <v>34999</v>
      </c>
      <c r="E5761" s="76" t="s">
        <v>23049</v>
      </c>
      <c r="F5761" s="76" t="s">
        <v>28975</v>
      </c>
      <c r="G5761" s="60" t="s">
        <v>39</v>
      </c>
      <c r="H5761" s="107">
        <v>2001395087</v>
      </c>
      <c r="I5761" s="58" t="s">
        <v>3869</v>
      </c>
      <c r="O5761" s="114" t="s">
        <v>53</v>
      </c>
      <c r="T5761" s="120">
        <v>2594.67</v>
      </c>
      <c r="V5761" s="118">
        <v>40009</v>
      </c>
      <c r="W5761" s="114" t="s">
        <v>27</v>
      </c>
    </row>
    <row r="5762" spans="1:23" x14ac:dyDescent="0.25">
      <c r="A5762" s="129">
        <v>46</v>
      </c>
      <c r="B5762" s="76" t="s">
        <v>183</v>
      </c>
      <c r="C5762" s="58" t="s">
        <v>24</v>
      </c>
      <c r="D5762" s="76" t="s">
        <v>35000</v>
      </c>
      <c r="E5762" s="76" t="s">
        <v>23050</v>
      </c>
      <c r="F5762" s="76" t="s">
        <v>28976</v>
      </c>
      <c r="G5762" s="60" t="s">
        <v>25</v>
      </c>
      <c r="H5762" s="107">
        <v>2001391294</v>
      </c>
      <c r="I5762" s="58" t="s">
        <v>9079</v>
      </c>
      <c r="O5762" s="114" t="s">
        <v>26</v>
      </c>
      <c r="T5762" s="120">
        <v>801.78</v>
      </c>
      <c r="V5762" s="118">
        <v>40014</v>
      </c>
      <c r="W5762" s="114" t="s">
        <v>27</v>
      </c>
    </row>
    <row r="5763" spans="1:23" x14ac:dyDescent="0.25">
      <c r="A5763" s="129">
        <v>46</v>
      </c>
      <c r="B5763" s="76" t="s">
        <v>183</v>
      </c>
      <c r="C5763" s="58" t="s">
        <v>24</v>
      </c>
      <c r="D5763" s="76" t="s">
        <v>35001</v>
      </c>
      <c r="E5763" s="76" t="s">
        <v>23051</v>
      </c>
      <c r="F5763" s="76" t="s">
        <v>28977</v>
      </c>
      <c r="G5763" s="60" t="s">
        <v>25</v>
      </c>
      <c r="H5763" s="107">
        <v>2001392789</v>
      </c>
      <c r="I5763" s="58" t="s">
        <v>3869</v>
      </c>
      <c r="O5763" s="114" t="s">
        <v>26</v>
      </c>
      <c r="T5763" s="120">
        <v>21058</v>
      </c>
      <c r="V5763" s="118">
        <v>40016</v>
      </c>
      <c r="W5763" s="114" t="s">
        <v>27</v>
      </c>
    </row>
    <row r="5764" spans="1:23" x14ac:dyDescent="0.25">
      <c r="A5764" s="129">
        <v>46</v>
      </c>
      <c r="B5764" s="76" t="s">
        <v>183</v>
      </c>
      <c r="C5764" s="58" t="s">
        <v>24</v>
      </c>
      <c r="D5764" s="76" t="s">
        <v>35002</v>
      </c>
      <c r="E5764" s="76" t="s">
        <v>17860</v>
      </c>
      <c r="F5764" s="76" t="s">
        <v>8117</v>
      </c>
      <c r="G5764" s="60" t="s">
        <v>39</v>
      </c>
      <c r="H5764" s="107">
        <v>2001390115</v>
      </c>
      <c r="I5764" s="58" t="s">
        <v>9079</v>
      </c>
      <c r="O5764" s="114" t="s">
        <v>41</v>
      </c>
      <c r="T5764" s="120">
        <v>6.23</v>
      </c>
      <c r="V5764" s="118">
        <v>40022</v>
      </c>
      <c r="W5764" s="114" t="s">
        <v>27</v>
      </c>
    </row>
    <row r="5765" spans="1:23" x14ac:dyDescent="0.25">
      <c r="A5765" s="129">
        <v>46</v>
      </c>
      <c r="B5765" s="76" t="s">
        <v>183</v>
      </c>
      <c r="C5765" s="58" t="s">
        <v>24</v>
      </c>
      <c r="D5765" s="76" t="s">
        <v>35003</v>
      </c>
      <c r="E5765" s="76" t="s">
        <v>23052</v>
      </c>
      <c r="F5765" s="76" t="s">
        <v>8117</v>
      </c>
      <c r="G5765" s="60" t="s">
        <v>39</v>
      </c>
      <c r="H5765" s="107">
        <v>2001390131</v>
      </c>
      <c r="I5765" s="58" t="s">
        <v>9079</v>
      </c>
      <c r="O5765" s="114" t="s">
        <v>41</v>
      </c>
      <c r="T5765" s="120">
        <v>6.2</v>
      </c>
      <c r="V5765" s="118">
        <v>40022</v>
      </c>
      <c r="W5765" s="114" t="s">
        <v>27</v>
      </c>
    </row>
    <row r="5766" spans="1:23" x14ac:dyDescent="0.25">
      <c r="A5766" s="129">
        <v>46</v>
      </c>
      <c r="B5766" s="76" t="s">
        <v>183</v>
      </c>
      <c r="C5766" s="58" t="s">
        <v>24</v>
      </c>
      <c r="D5766" s="76" t="s">
        <v>35004</v>
      </c>
      <c r="E5766" s="76" t="s">
        <v>20140</v>
      </c>
      <c r="F5766" s="76" t="s">
        <v>28978</v>
      </c>
      <c r="G5766" s="60" t="s">
        <v>25</v>
      </c>
      <c r="H5766" s="107">
        <v>2001391488</v>
      </c>
      <c r="I5766" s="58" t="s">
        <v>9079</v>
      </c>
      <c r="O5766" s="114" t="s">
        <v>26</v>
      </c>
      <c r="T5766" s="120">
        <v>2160.5700000000002</v>
      </c>
      <c r="V5766" s="118">
        <v>40023</v>
      </c>
      <c r="W5766" s="114" t="s">
        <v>27</v>
      </c>
    </row>
    <row r="5767" spans="1:23" x14ac:dyDescent="0.25">
      <c r="A5767" s="129">
        <v>46</v>
      </c>
      <c r="B5767" s="76" t="s">
        <v>183</v>
      </c>
      <c r="C5767" s="58" t="s">
        <v>24</v>
      </c>
      <c r="D5767" s="76" t="s">
        <v>35005</v>
      </c>
      <c r="E5767" s="76" t="s">
        <v>23053</v>
      </c>
      <c r="F5767" s="76" t="s">
        <v>28979</v>
      </c>
      <c r="G5767" s="60" t="s">
        <v>25</v>
      </c>
      <c r="H5767" s="107">
        <v>2001394398</v>
      </c>
      <c r="I5767" s="58" t="s">
        <v>3869</v>
      </c>
      <c r="O5767" s="114" t="s">
        <v>26</v>
      </c>
      <c r="T5767" s="120">
        <v>1534</v>
      </c>
      <c r="V5767" s="118">
        <v>40024</v>
      </c>
      <c r="W5767" s="114" t="s">
        <v>27</v>
      </c>
    </row>
    <row r="5768" spans="1:23" x14ac:dyDescent="0.25">
      <c r="A5768" s="129">
        <v>46</v>
      </c>
      <c r="B5768" s="76" t="s">
        <v>183</v>
      </c>
      <c r="C5768" s="58" t="s">
        <v>24</v>
      </c>
      <c r="D5768" s="76" t="s">
        <v>35006</v>
      </c>
      <c r="E5768" s="76" t="s">
        <v>23054</v>
      </c>
      <c r="F5768" s="76" t="s">
        <v>28980</v>
      </c>
      <c r="G5768" s="60" t="s">
        <v>25</v>
      </c>
      <c r="H5768" s="107">
        <v>2001400258</v>
      </c>
      <c r="I5768" s="58" t="s">
        <v>3869</v>
      </c>
      <c r="O5768" s="114" t="s">
        <v>26</v>
      </c>
      <c r="T5768" s="120">
        <v>2282</v>
      </c>
      <c r="V5768" s="118">
        <v>40033</v>
      </c>
      <c r="W5768" s="114" t="s">
        <v>27</v>
      </c>
    </row>
    <row r="5769" spans="1:23" x14ac:dyDescent="0.25">
      <c r="A5769" s="129">
        <v>46</v>
      </c>
      <c r="B5769" s="76" t="s">
        <v>183</v>
      </c>
      <c r="C5769" s="58" t="s">
        <v>24</v>
      </c>
      <c r="D5769" s="76" t="s">
        <v>35007</v>
      </c>
      <c r="E5769" s="76" t="s">
        <v>2201</v>
      </c>
      <c r="F5769" s="76" t="s">
        <v>28981</v>
      </c>
      <c r="G5769" s="60" t="s">
        <v>25</v>
      </c>
      <c r="H5769" s="107">
        <v>2001392762</v>
      </c>
      <c r="I5769" s="58" t="s">
        <v>3869</v>
      </c>
      <c r="O5769" s="114" t="s">
        <v>26</v>
      </c>
      <c r="T5769" s="120">
        <v>3500</v>
      </c>
      <c r="V5769" s="118">
        <v>40035</v>
      </c>
      <c r="W5769" s="114" t="s">
        <v>27</v>
      </c>
    </row>
    <row r="5770" spans="1:23" x14ac:dyDescent="0.25">
      <c r="A5770" s="129">
        <v>46</v>
      </c>
      <c r="B5770" s="76" t="s">
        <v>183</v>
      </c>
      <c r="C5770" s="58" t="s">
        <v>24</v>
      </c>
      <c r="D5770" s="76" t="s">
        <v>35008</v>
      </c>
      <c r="E5770" s="76" t="s">
        <v>23055</v>
      </c>
      <c r="F5770" s="76" t="s">
        <v>28982</v>
      </c>
      <c r="G5770" s="60" t="s">
        <v>25</v>
      </c>
      <c r="H5770" s="107">
        <v>2001390611</v>
      </c>
      <c r="I5770" s="58" t="s">
        <v>9079</v>
      </c>
      <c r="O5770" s="114" t="s">
        <v>26</v>
      </c>
      <c r="T5770" s="120">
        <v>0.01</v>
      </c>
      <c r="V5770" s="118">
        <v>40037</v>
      </c>
      <c r="W5770" s="114" t="s">
        <v>27</v>
      </c>
    </row>
    <row r="5771" spans="1:23" x14ac:dyDescent="0.25">
      <c r="A5771" s="129">
        <v>46</v>
      </c>
      <c r="B5771" s="76" t="s">
        <v>183</v>
      </c>
      <c r="C5771" s="58" t="s">
        <v>24</v>
      </c>
      <c r="D5771" s="76" t="s">
        <v>35009</v>
      </c>
      <c r="E5771" s="76" t="s">
        <v>23056</v>
      </c>
      <c r="F5771" s="76" t="s">
        <v>28983</v>
      </c>
      <c r="G5771" s="60" t="s">
        <v>25</v>
      </c>
      <c r="H5771" s="107">
        <v>2001393513</v>
      </c>
      <c r="I5771" s="58" t="s">
        <v>9079</v>
      </c>
      <c r="O5771" s="114" t="s">
        <v>26</v>
      </c>
      <c r="T5771" s="120">
        <v>8928.26</v>
      </c>
      <c r="V5771" s="118">
        <v>40044</v>
      </c>
      <c r="W5771" s="114" t="s">
        <v>27</v>
      </c>
    </row>
    <row r="5772" spans="1:23" x14ac:dyDescent="0.25">
      <c r="A5772" s="129">
        <v>46</v>
      </c>
      <c r="B5772" s="76" t="s">
        <v>183</v>
      </c>
      <c r="C5772" s="58" t="s">
        <v>24</v>
      </c>
      <c r="D5772" s="76" t="s">
        <v>35010</v>
      </c>
      <c r="E5772" s="76" t="s">
        <v>23057</v>
      </c>
      <c r="F5772" s="76" t="s">
        <v>28984</v>
      </c>
      <c r="G5772" s="60" t="s">
        <v>25</v>
      </c>
      <c r="H5772" s="107">
        <v>2001391839</v>
      </c>
      <c r="I5772" s="58" t="s">
        <v>9079</v>
      </c>
      <c r="O5772" s="114" t="s">
        <v>26</v>
      </c>
      <c r="T5772" s="120">
        <v>8449.2999999999993</v>
      </c>
      <c r="V5772" s="118">
        <v>40050</v>
      </c>
      <c r="W5772" s="114" t="s">
        <v>27</v>
      </c>
    </row>
    <row r="5773" spans="1:23" x14ac:dyDescent="0.25">
      <c r="A5773" s="129">
        <v>46</v>
      </c>
      <c r="B5773" s="76" t="s">
        <v>183</v>
      </c>
      <c r="C5773" s="58" t="s">
        <v>24</v>
      </c>
      <c r="D5773" s="76" t="s">
        <v>35011</v>
      </c>
      <c r="E5773" s="76" t="s">
        <v>20074</v>
      </c>
      <c r="F5773" s="76" t="s">
        <v>28985</v>
      </c>
      <c r="G5773" s="60" t="s">
        <v>25</v>
      </c>
      <c r="H5773" s="107">
        <v>2001392948</v>
      </c>
      <c r="I5773" s="58" t="s">
        <v>3869</v>
      </c>
      <c r="O5773" s="114" t="s">
        <v>26</v>
      </c>
      <c r="T5773" s="120">
        <v>9000</v>
      </c>
      <c r="V5773" s="118">
        <v>40051</v>
      </c>
      <c r="W5773" s="114" t="s">
        <v>27</v>
      </c>
    </row>
    <row r="5774" spans="1:23" x14ac:dyDescent="0.25">
      <c r="A5774" s="129">
        <v>46</v>
      </c>
      <c r="B5774" s="76" t="s">
        <v>183</v>
      </c>
      <c r="C5774" s="58" t="s">
        <v>24</v>
      </c>
      <c r="D5774" s="76" t="s">
        <v>35012</v>
      </c>
      <c r="E5774" s="76" t="s">
        <v>23058</v>
      </c>
      <c r="F5774" s="76" t="s">
        <v>28986</v>
      </c>
      <c r="G5774" s="60" t="s">
        <v>25</v>
      </c>
      <c r="H5774" s="107">
        <v>2001393505</v>
      </c>
      <c r="I5774" s="58" t="s">
        <v>9079</v>
      </c>
      <c r="O5774" s="114" t="s">
        <v>26</v>
      </c>
      <c r="T5774" s="120">
        <v>0.37</v>
      </c>
      <c r="V5774" s="118">
        <v>40051</v>
      </c>
      <c r="W5774" s="114" t="s">
        <v>27</v>
      </c>
    </row>
    <row r="5775" spans="1:23" x14ac:dyDescent="0.25">
      <c r="A5775" s="129">
        <v>46</v>
      </c>
      <c r="B5775" s="76" t="s">
        <v>183</v>
      </c>
      <c r="C5775" s="58" t="s">
        <v>24</v>
      </c>
      <c r="D5775" s="76" t="s">
        <v>35013</v>
      </c>
      <c r="E5775" s="76" t="s">
        <v>23059</v>
      </c>
      <c r="F5775" s="76" t="s">
        <v>28987</v>
      </c>
      <c r="G5775" s="60" t="s">
        <v>25</v>
      </c>
      <c r="H5775" s="107">
        <v>2001391154</v>
      </c>
      <c r="I5775" s="58" t="s">
        <v>9079</v>
      </c>
      <c r="O5775" s="114" t="s">
        <v>26</v>
      </c>
      <c r="T5775" s="120">
        <v>0.19</v>
      </c>
      <c r="V5775" s="118">
        <v>40052</v>
      </c>
      <c r="W5775" s="114" t="s">
        <v>27</v>
      </c>
    </row>
    <row r="5776" spans="1:23" x14ac:dyDescent="0.25">
      <c r="A5776" s="129">
        <v>46</v>
      </c>
      <c r="B5776" s="76" t="s">
        <v>183</v>
      </c>
      <c r="C5776" s="58" t="s">
        <v>24</v>
      </c>
      <c r="D5776" s="76" t="s">
        <v>35014</v>
      </c>
      <c r="E5776" s="76" t="s">
        <v>1224</v>
      </c>
      <c r="F5776" s="76" t="s">
        <v>16260</v>
      </c>
      <c r="G5776" s="60" t="s">
        <v>25</v>
      </c>
      <c r="H5776" s="107">
        <v>2001397136</v>
      </c>
      <c r="I5776" s="58" t="s">
        <v>9079</v>
      </c>
      <c r="O5776" s="114" t="s">
        <v>26</v>
      </c>
      <c r="T5776" s="120">
        <v>2.84</v>
      </c>
      <c r="V5776" s="118">
        <v>40054</v>
      </c>
      <c r="W5776" s="114" t="s">
        <v>27</v>
      </c>
    </row>
    <row r="5777" spans="1:23" x14ac:dyDescent="0.25">
      <c r="A5777" s="129">
        <v>46</v>
      </c>
      <c r="B5777" s="76" t="s">
        <v>183</v>
      </c>
      <c r="C5777" s="58" t="s">
        <v>24</v>
      </c>
      <c r="D5777" s="76" t="s">
        <v>35015</v>
      </c>
      <c r="E5777" s="76" t="s">
        <v>13427</v>
      </c>
      <c r="F5777" s="76" t="s">
        <v>28988</v>
      </c>
      <c r="G5777" s="60" t="s">
        <v>25</v>
      </c>
      <c r="H5777" s="107">
        <v>2001398876</v>
      </c>
      <c r="I5777" s="58" t="s">
        <v>3869</v>
      </c>
      <c r="O5777" s="114" t="s">
        <v>26</v>
      </c>
      <c r="T5777" s="120">
        <v>20</v>
      </c>
      <c r="V5777" s="118">
        <v>40056</v>
      </c>
      <c r="W5777" s="114" t="s">
        <v>27</v>
      </c>
    </row>
    <row r="5778" spans="1:23" x14ac:dyDescent="0.25">
      <c r="A5778" s="129">
        <v>46</v>
      </c>
      <c r="B5778" s="76" t="s">
        <v>183</v>
      </c>
      <c r="C5778" s="58" t="s">
        <v>24</v>
      </c>
      <c r="D5778" s="76" t="s">
        <v>10412</v>
      </c>
      <c r="E5778" s="76" t="s">
        <v>23060</v>
      </c>
      <c r="F5778" s="76" t="s">
        <v>28989</v>
      </c>
      <c r="G5778" s="60" t="s">
        <v>25</v>
      </c>
      <c r="H5778" s="107">
        <v>2001390492</v>
      </c>
      <c r="I5778" s="58" t="s">
        <v>9079</v>
      </c>
      <c r="O5778" s="114" t="s">
        <v>26</v>
      </c>
      <c r="T5778" s="120">
        <v>475.98</v>
      </c>
      <c r="V5778" s="118">
        <v>40060</v>
      </c>
      <c r="W5778" s="114" t="s">
        <v>27</v>
      </c>
    </row>
    <row r="5779" spans="1:23" x14ac:dyDescent="0.25">
      <c r="A5779" s="129">
        <v>46</v>
      </c>
      <c r="B5779" s="76" t="s">
        <v>183</v>
      </c>
      <c r="C5779" s="58" t="s">
        <v>24</v>
      </c>
      <c r="D5779" s="76" t="s">
        <v>35016</v>
      </c>
      <c r="E5779" s="76" t="s">
        <v>23061</v>
      </c>
      <c r="F5779" s="76" t="s">
        <v>28990</v>
      </c>
      <c r="G5779" s="60" t="s">
        <v>25</v>
      </c>
      <c r="H5779" s="107">
        <v>2001394118</v>
      </c>
      <c r="I5779" s="58" t="s">
        <v>3869</v>
      </c>
      <c r="O5779" s="114" t="s">
        <v>26</v>
      </c>
      <c r="T5779" s="120">
        <v>4828.3</v>
      </c>
      <c r="V5779" s="118">
        <v>40064</v>
      </c>
      <c r="W5779" s="114" t="s">
        <v>27</v>
      </c>
    </row>
    <row r="5780" spans="1:23" x14ac:dyDescent="0.25">
      <c r="A5780" s="129">
        <v>46</v>
      </c>
      <c r="B5780" s="76" t="s">
        <v>183</v>
      </c>
      <c r="C5780" s="58" t="s">
        <v>24</v>
      </c>
      <c r="D5780" s="76" t="s">
        <v>35017</v>
      </c>
      <c r="E5780" s="76" t="s">
        <v>23062</v>
      </c>
      <c r="F5780" s="76" t="s">
        <v>28991</v>
      </c>
      <c r="G5780" s="60" t="s">
        <v>25</v>
      </c>
      <c r="H5780" s="107">
        <v>2001402857</v>
      </c>
      <c r="I5780" s="58" t="s">
        <v>3869</v>
      </c>
      <c r="O5780" s="114" t="s">
        <v>26</v>
      </c>
      <c r="T5780" s="120">
        <v>1848</v>
      </c>
      <c r="V5780" s="118">
        <v>40066</v>
      </c>
      <c r="W5780" s="114" t="s">
        <v>27</v>
      </c>
    </row>
    <row r="5781" spans="1:23" x14ac:dyDescent="0.25">
      <c r="A5781" s="129">
        <v>46</v>
      </c>
      <c r="B5781" s="76" t="s">
        <v>183</v>
      </c>
      <c r="C5781" s="58" t="s">
        <v>24</v>
      </c>
      <c r="D5781" s="76" t="s">
        <v>35018</v>
      </c>
      <c r="E5781" s="76" t="s">
        <v>23063</v>
      </c>
      <c r="F5781" s="76" t="s">
        <v>28992</v>
      </c>
      <c r="G5781" s="60" t="s">
        <v>25</v>
      </c>
      <c r="H5781" s="107">
        <v>2001401467</v>
      </c>
      <c r="I5781" s="58" t="s">
        <v>3869</v>
      </c>
      <c r="O5781" s="114" t="s">
        <v>26</v>
      </c>
      <c r="T5781" s="120">
        <v>250058</v>
      </c>
      <c r="V5781" s="118">
        <v>40072</v>
      </c>
      <c r="W5781" s="114" t="s">
        <v>27</v>
      </c>
    </row>
    <row r="5782" spans="1:23" x14ac:dyDescent="0.25">
      <c r="A5782" s="129">
        <v>46</v>
      </c>
      <c r="B5782" s="76" t="s">
        <v>183</v>
      </c>
      <c r="C5782" s="58" t="s">
        <v>24</v>
      </c>
      <c r="D5782" s="76" t="s">
        <v>35019</v>
      </c>
      <c r="E5782" s="76" t="s">
        <v>23064</v>
      </c>
      <c r="F5782" s="76" t="s">
        <v>28993</v>
      </c>
      <c r="G5782" s="60" t="s">
        <v>25</v>
      </c>
      <c r="H5782" s="107">
        <v>2001391421</v>
      </c>
      <c r="I5782" s="58" t="s">
        <v>9079</v>
      </c>
      <c r="O5782" s="114" t="s">
        <v>26</v>
      </c>
      <c r="T5782" s="120">
        <v>0.12</v>
      </c>
      <c r="V5782" s="118">
        <v>40075</v>
      </c>
      <c r="W5782" s="114" t="s">
        <v>27</v>
      </c>
    </row>
    <row r="5783" spans="1:23" x14ac:dyDescent="0.25">
      <c r="A5783" s="129">
        <v>46</v>
      </c>
      <c r="B5783" s="76" t="s">
        <v>183</v>
      </c>
      <c r="C5783" s="58" t="s">
        <v>24</v>
      </c>
      <c r="D5783" s="76" t="s">
        <v>35020</v>
      </c>
      <c r="E5783" s="76" t="s">
        <v>23065</v>
      </c>
      <c r="F5783" s="76" t="s">
        <v>28994</v>
      </c>
      <c r="G5783" s="60" t="s">
        <v>25</v>
      </c>
      <c r="H5783" s="107">
        <v>2001400347</v>
      </c>
      <c r="I5783" s="58" t="s">
        <v>3869</v>
      </c>
      <c r="O5783" s="114" t="s">
        <v>26</v>
      </c>
      <c r="T5783" s="120">
        <v>295</v>
      </c>
      <c r="V5783" s="118">
        <v>40080</v>
      </c>
      <c r="W5783" s="114" t="s">
        <v>27</v>
      </c>
    </row>
    <row r="5784" spans="1:23" x14ac:dyDescent="0.25">
      <c r="A5784" s="129">
        <v>46</v>
      </c>
      <c r="B5784" s="76" t="s">
        <v>183</v>
      </c>
      <c r="C5784" s="58" t="s">
        <v>24</v>
      </c>
      <c r="D5784" s="76" t="s">
        <v>35021</v>
      </c>
      <c r="E5784" s="76" t="s">
        <v>23066</v>
      </c>
      <c r="F5784" s="76" t="s">
        <v>28995</v>
      </c>
      <c r="G5784" s="60" t="s">
        <v>25</v>
      </c>
      <c r="H5784" s="107">
        <v>2001401621</v>
      </c>
      <c r="I5784" s="58" t="s">
        <v>3869</v>
      </c>
      <c r="O5784" s="114" t="s">
        <v>26</v>
      </c>
      <c r="T5784" s="120">
        <v>2845.5</v>
      </c>
      <c r="V5784" s="118">
        <v>40080</v>
      </c>
      <c r="W5784" s="114" t="s">
        <v>27</v>
      </c>
    </row>
    <row r="5785" spans="1:23" x14ac:dyDescent="0.25">
      <c r="A5785" s="129">
        <v>46</v>
      </c>
      <c r="B5785" s="76" t="s">
        <v>183</v>
      </c>
      <c r="C5785" s="58" t="s">
        <v>24</v>
      </c>
      <c r="D5785" s="76" t="s">
        <v>35022</v>
      </c>
      <c r="E5785" s="76" t="s">
        <v>23067</v>
      </c>
      <c r="F5785" s="76" t="s">
        <v>8117</v>
      </c>
      <c r="G5785" s="60" t="s">
        <v>39</v>
      </c>
      <c r="H5785" s="107">
        <v>2001390077</v>
      </c>
      <c r="I5785" s="58" t="s">
        <v>9079</v>
      </c>
      <c r="O5785" s="114" t="s">
        <v>41</v>
      </c>
      <c r="T5785" s="120">
        <v>6.38</v>
      </c>
      <c r="V5785" s="118">
        <v>40081</v>
      </c>
      <c r="W5785" s="114" t="s">
        <v>27</v>
      </c>
    </row>
    <row r="5786" spans="1:23" x14ac:dyDescent="0.25">
      <c r="A5786" s="129">
        <v>46</v>
      </c>
      <c r="B5786" s="76" t="s">
        <v>183</v>
      </c>
      <c r="C5786" s="58" t="s">
        <v>24</v>
      </c>
      <c r="D5786" s="76" t="s">
        <v>35022</v>
      </c>
      <c r="E5786" s="76" t="s">
        <v>23067</v>
      </c>
      <c r="F5786" s="76" t="s">
        <v>8117</v>
      </c>
      <c r="G5786" s="60" t="s">
        <v>39</v>
      </c>
      <c r="H5786" s="107">
        <v>2001395168</v>
      </c>
      <c r="I5786" s="58" t="s">
        <v>3869</v>
      </c>
      <c r="O5786" s="114" t="s">
        <v>53</v>
      </c>
      <c r="T5786" s="120">
        <v>1.26</v>
      </c>
      <c r="V5786" s="118">
        <v>40081</v>
      </c>
      <c r="W5786" s="114" t="s">
        <v>27</v>
      </c>
    </row>
    <row r="5787" spans="1:23" x14ac:dyDescent="0.25">
      <c r="A5787" s="129">
        <v>46</v>
      </c>
      <c r="B5787" s="76" t="s">
        <v>183</v>
      </c>
      <c r="C5787" s="58" t="s">
        <v>24</v>
      </c>
      <c r="D5787" s="76" t="s">
        <v>35024</v>
      </c>
      <c r="E5787" s="76" t="s">
        <v>23069</v>
      </c>
      <c r="F5787" s="76" t="s">
        <v>28997</v>
      </c>
      <c r="G5787" s="60" t="s">
        <v>25</v>
      </c>
      <c r="H5787" s="107">
        <v>2001390794</v>
      </c>
      <c r="I5787" s="58" t="s">
        <v>9079</v>
      </c>
      <c r="O5787" s="114" t="s">
        <v>26</v>
      </c>
      <c r="T5787" s="120">
        <v>3.79</v>
      </c>
      <c r="V5787" s="118">
        <v>40088</v>
      </c>
      <c r="W5787" s="114" t="s">
        <v>27</v>
      </c>
    </row>
    <row r="5788" spans="1:23" x14ac:dyDescent="0.25">
      <c r="A5788" s="129">
        <v>46</v>
      </c>
      <c r="B5788" s="76" t="s">
        <v>183</v>
      </c>
      <c r="C5788" s="58" t="s">
        <v>24</v>
      </c>
      <c r="D5788" s="76" t="s">
        <v>35023</v>
      </c>
      <c r="E5788" s="76" t="s">
        <v>23068</v>
      </c>
      <c r="F5788" s="76" t="s">
        <v>28996</v>
      </c>
      <c r="G5788" s="60" t="s">
        <v>25</v>
      </c>
      <c r="H5788" s="107">
        <v>2001402199</v>
      </c>
      <c r="I5788" s="58" t="s">
        <v>3869</v>
      </c>
      <c r="O5788" s="114" t="s">
        <v>26</v>
      </c>
      <c r="T5788" s="120">
        <v>515</v>
      </c>
      <c r="V5788" s="118">
        <v>40088</v>
      </c>
      <c r="W5788" s="114" t="s">
        <v>27</v>
      </c>
    </row>
    <row r="5789" spans="1:23" x14ac:dyDescent="0.25">
      <c r="A5789" s="129">
        <v>46</v>
      </c>
      <c r="B5789" s="76" t="s">
        <v>183</v>
      </c>
      <c r="C5789" s="58" t="s">
        <v>24</v>
      </c>
      <c r="D5789" s="76" t="s">
        <v>35025</v>
      </c>
      <c r="E5789" s="76" t="s">
        <v>23070</v>
      </c>
      <c r="F5789" s="76" t="s">
        <v>28998</v>
      </c>
      <c r="G5789" s="60" t="s">
        <v>25</v>
      </c>
      <c r="H5789" s="107">
        <v>2001390387</v>
      </c>
      <c r="I5789" s="58" t="s">
        <v>9079</v>
      </c>
      <c r="O5789" s="114" t="s">
        <v>26</v>
      </c>
      <c r="T5789" s="120">
        <v>4287.29</v>
      </c>
      <c r="V5789" s="118">
        <v>40089</v>
      </c>
      <c r="W5789" s="114" t="s">
        <v>27</v>
      </c>
    </row>
    <row r="5790" spans="1:23" x14ac:dyDescent="0.25">
      <c r="A5790" s="129">
        <v>46</v>
      </c>
      <c r="B5790" s="76" t="s">
        <v>183</v>
      </c>
      <c r="C5790" s="58" t="s">
        <v>24</v>
      </c>
      <c r="D5790" s="76" t="s">
        <v>35016</v>
      </c>
      <c r="E5790" s="76" t="s">
        <v>23071</v>
      </c>
      <c r="F5790" s="76" t="s">
        <v>28990</v>
      </c>
      <c r="G5790" s="60" t="s">
        <v>25</v>
      </c>
      <c r="H5790" s="107">
        <v>2001401303</v>
      </c>
      <c r="I5790" s="58" t="s">
        <v>3869</v>
      </c>
      <c r="O5790" s="114" t="s">
        <v>26</v>
      </c>
      <c r="T5790" s="120">
        <v>1786</v>
      </c>
      <c r="V5790" s="118">
        <v>40100</v>
      </c>
      <c r="W5790" s="114" t="s">
        <v>27</v>
      </c>
    </row>
    <row r="5791" spans="1:23" x14ac:dyDescent="0.25">
      <c r="A5791" s="129">
        <v>46</v>
      </c>
      <c r="B5791" s="76" t="s">
        <v>183</v>
      </c>
      <c r="C5791" s="58" t="s">
        <v>24</v>
      </c>
      <c r="D5791" s="76" t="s">
        <v>35026</v>
      </c>
      <c r="E5791" s="76" t="s">
        <v>23072</v>
      </c>
      <c r="F5791" s="76" t="s">
        <v>28999</v>
      </c>
      <c r="G5791" s="60" t="s">
        <v>25</v>
      </c>
      <c r="H5791" s="107">
        <v>2001392339</v>
      </c>
      <c r="I5791" s="58" t="s">
        <v>9079</v>
      </c>
      <c r="O5791" s="114" t="s">
        <v>26</v>
      </c>
      <c r="T5791" s="120">
        <v>2490.91</v>
      </c>
      <c r="V5791" s="118">
        <v>40101</v>
      </c>
      <c r="W5791" s="114" t="s">
        <v>27</v>
      </c>
    </row>
    <row r="5792" spans="1:23" x14ac:dyDescent="0.25">
      <c r="A5792" s="129">
        <v>46</v>
      </c>
      <c r="B5792" s="76" t="s">
        <v>183</v>
      </c>
      <c r="C5792" s="58" t="s">
        <v>24</v>
      </c>
      <c r="D5792" s="76" t="s">
        <v>35027</v>
      </c>
      <c r="E5792" s="76" t="s">
        <v>23073</v>
      </c>
      <c r="F5792" s="76" t="s">
        <v>29000</v>
      </c>
      <c r="G5792" s="60" t="s">
        <v>25</v>
      </c>
      <c r="H5792" s="107">
        <v>2001402628</v>
      </c>
      <c r="I5792" s="58" t="s">
        <v>3869</v>
      </c>
      <c r="O5792" s="114" t="s">
        <v>26</v>
      </c>
      <c r="T5792" s="120">
        <v>962</v>
      </c>
      <c r="V5792" s="118">
        <v>40105</v>
      </c>
      <c r="W5792" s="114" t="s">
        <v>27</v>
      </c>
    </row>
    <row r="5793" spans="1:23" x14ac:dyDescent="0.25">
      <c r="A5793" s="129">
        <v>46</v>
      </c>
      <c r="B5793" s="76" t="s">
        <v>183</v>
      </c>
      <c r="C5793" s="58" t="s">
        <v>24</v>
      </c>
      <c r="D5793" s="76" t="s">
        <v>35028</v>
      </c>
      <c r="E5793" s="76" t="s">
        <v>23074</v>
      </c>
      <c r="F5793" s="76" t="s">
        <v>29001</v>
      </c>
      <c r="G5793" s="60" t="s">
        <v>25</v>
      </c>
      <c r="H5793" s="107">
        <v>2001402946</v>
      </c>
      <c r="I5793" s="58" t="s">
        <v>3869</v>
      </c>
      <c r="O5793" s="114" t="s">
        <v>26</v>
      </c>
      <c r="T5793" s="120">
        <v>465</v>
      </c>
      <c r="V5793" s="118">
        <v>40107</v>
      </c>
      <c r="W5793" s="114" t="s">
        <v>27</v>
      </c>
    </row>
    <row r="5794" spans="1:23" x14ac:dyDescent="0.25">
      <c r="A5794" s="129">
        <v>46</v>
      </c>
      <c r="B5794" s="76" t="s">
        <v>183</v>
      </c>
      <c r="C5794" s="58" t="s">
        <v>24</v>
      </c>
      <c r="D5794" s="76" t="s">
        <v>35030</v>
      </c>
      <c r="E5794" s="76" t="s">
        <v>23076</v>
      </c>
      <c r="F5794" s="76" t="s">
        <v>29003</v>
      </c>
      <c r="G5794" s="60" t="s">
        <v>25</v>
      </c>
      <c r="H5794" s="107">
        <v>2001392142</v>
      </c>
      <c r="I5794" s="58" t="s">
        <v>9079</v>
      </c>
      <c r="O5794" s="114" t="s">
        <v>26</v>
      </c>
      <c r="T5794" s="120">
        <v>1.1200000000000001</v>
      </c>
      <c r="V5794" s="118">
        <v>40109</v>
      </c>
      <c r="W5794" s="114" t="s">
        <v>27</v>
      </c>
    </row>
    <row r="5795" spans="1:23" x14ac:dyDescent="0.25">
      <c r="A5795" s="129">
        <v>46</v>
      </c>
      <c r="B5795" s="76" t="s">
        <v>183</v>
      </c>
      <c r="C5795" s="58" t="s">
        <v>24</v>
      </c>
      <c r="D5795" s="76" t="s">
        <v>35029</v>
      </c>
      <c r="E5795" s="76" t="s">
        <v>23075</v>
      </c>
      <c r="F5795" s="76" t="s">
        <v>29002</v>
      </c>
      <c r="G5795" s="60" t="s">
        <v>25</v>
      </c>
      <c r="H5795" s="107">
        <v>2001403012</v>
      </c>
      <c r="I5795" s="58" t="s">
        <v>3869</v>
      </c>
      <c r="O5795" s="114" t="s">
        <v>26</v>
      </c>
      <c r="T5795" s="120">
        <v>5297</v>
      </c>
      <c r="V5795" s="118">
        <v>40109</v>
      </c>
      <c r="W5795" s="114" t="s">
        <v>27</v>
      </c>
    </row>
    <row r="5796" spans="1:23" x14ac:dyDescent="0.25">
      <c r="A5796" s="129">
        <v>46</v>
      </c>
      <c r="B5796" s="76" t="s">
        <v>183</v>
      </c>
      <c r="C5796" s="58" t="s">
        <v>24</v>
      </c>
      <c r="D5796" s="76" t="s">
        <v>35031</v>
      </c>
      <c r="E5796" s="76" t="s">
        <v>23077</v>
      </c>
      <c r="F5796" s="76" t="s">
        <v>29004</v>
      </c>
      <c r="G5796" s="60" t="s">
        <v>25</v>
      </c>
      <c r="H5796" s="107">
        <v>2001392193</v>
      </c>
      <c r="I5796" s="58" t="s">
        <v>9079</v>
      </c>
      <c r="O5796" s="114" t="s">
        <v>26</v>
      </c>
      <c r="T5796" s="120">
        <v>0.15</v>
      </c>
      <c r="V5796" s="118">
        <v>40110</v>
      </c>
      <c r="W5796" s="114" t="s">
        <v>27</v>
      </c>
    </row>
    <row r="5797" spans="1:23" x14ac:dyDescent="0.25">
      <c r="A5797" s="129">
        <v>46</v>
      </c>
      <c r="B5797" s="76" t="s">
        <v>183</v>
      </c>
      <c r="C5797" s="58" t="s">
        <v>24</v>
      </c>
      <c r="D5797" s="76" t="s">
        <v>34999</v>
      </c>
      <c r="E5797" s="76" t="s">
        <v>23049</v>
      </c>
      <c r="F5797" s="76" t="s">
        <v>28975</v>
      </c>
      <c r="G5797" s="60" t="s">
        <v>25</v>
      </c>
      <c r="H5797" s="107">
        <v>2001392894</v>
      </c>
      <c r="I5797" s="58" t="s">
        <v>3869</v>
      </c>
      <c r="O5797" s="114" t="s">
        <v>26</v>
      </c>
      <c r="T5797" s="120">
        <v>1633</v>
      </c>
      <c r="V5797" s="118">
        <v>40116</v>
      </c>
      <c r="W5797" s="114" t="s">
        <v>27</v>
      </c>
    </row>
    <row r="5798" spans="1:23" x14ac:dyDescent="0.25">
      <c r="A5798" s="129">
        <v>46</v>
      </c>
      <c r="B5798" s="76" t="s">
        <v>183</v>
      </c>
      <c r="C5798" s="58" t="s">
        <v>24</v>
      </c>
      <c r="D5798" s="76" t="s">
        <v>35032</v>
      </c>
      <c r="E5798" s="76" t="s">
        <v>23078</v>
      </c>
      <c r="F5798" s="76" t="s">
        <v>29005</v>
      </c>
      <c r="G5798" s="60" t="s">
        <v>25</v>
      </c>
      <c r="H5798" s="107">
        <v>2001402652</v>
      </c>
      <c r="I5798" s="58" t="s">
        <v>3869</v>
      </c>
      <c r="O5798" s="114" t="s">
        <v>26</v>
      </c>
      <c r="T5798" s="120">
        <v>7493</v>
      </c>
      <c r="V5798" s="118">
        <v>40120</v>
      </c>
      <c r="W5798" s="114" t="s">
        <v>27</v>
      </c>
    </row>
    <row r="5799" spans="1:23" x14ac:dyDescent="0.25">
      <c r="A5799" s="129">
        <v>46</v>
      </c>
      <c r="B5799" s="76" t="s">
        <v>183</v>
      </c>
      <c r="C5799" s="58" t="s">
        <v>24</v>
      </c>
      <c r="D5799" s="76" t="s">
        <v>11468</v>
      </c>
      <c r="E5799" s="76" t="s">
        <v>20249</v>
      </c>
      <c r="F5799" s="76" t="s">
        <v>29006</v>
      </c>
      <c r="G5799" s="60" t="s">
        <v>25</v>
      </c>
      <c r="H5799" s="107">
        <v>2001390719</v>
      </c>
      <c r="I5799" s="58" t="s">
        <v>9079</v>
      </c>
      <c r="O5799" s="114" t="s">
        <v>26</v>
      </c>
      <c r="T5799" s="120">
        <v>0.5</v>
      </c>
      <c r="V5799" s="118">
        <v>40123</v>
      </c>
      <c r="W5799" s="114" t="s">
        <v>27</v>
      </c>
    </row>
    <row r="5800" spans="1:23" x14ac:dyDescent="0.25">
      <c r="A5800" s="129">
        <v>46</v>
      </c>
      <c r="B5800" s="76" t="s">
        <v>183</v>
      </c>
      <c r="C5800" s="58" t="s">
        <v>24</v>
      </c>
      <c r="D5800" s="76" t="s">
        <v>35033</v>
      </c>
      <c r="E5800" s="76" t="s">
        <v>23079</v>
      </c>
      <c r="F5800" s="76" t="s">
        <v>29007</v>
      </c>
      <c r="G5800" s="60" t="s">
        <v>25</v>
      </c>
      <c r="H5800" s="107">
        <v>2001399104</v>
      </c>
      <c r="I5800" s="58" t="s">
        <v>3869</v>
      </c>
      <c r="O5800" s="114" t="s">
        <v>26</v>
      </c>
      <c r="T5800" s="120">
        <v>152</v>
      </c>
      <c r="V5800" s="118">
        <v>40130</v>
      </c>
      <c r="W5800" s="114" t="s">
        <v>27</v>
      </c>
    </row>
    <row r="5801" spans="1:23" x14ac:dyDescent="0.25">
      <c r="A5801" s="129">
        <v>46</v>
      </c>
      <c r="B5801" s="76" t="s">
        <v>183</v>
      </c>
      <c r="C5801" s="58" t="s">
        <v>24</v>
      </c>
      <c r="D5801" s="76">
        <v>0</v>
      </c>
      <c r="E5801" s="76" t="s">
        <v>1812</v>
      </c>
      <c r="F5801" s="76" t="s">
        <v>29008</v>
      </c>
      <c r="G5801" s="60" t="s">
        <v>25</v>
      </c>
      <c r="H5801" s="107">
        <v>2001392387</v>
      </c>
      <c r="I5801" s="58" t="s">
        <v>9079</v>
      </c>
      <c r="O5801" s="114" t="s">
        <v>26</v>
      </c>
      <c r="T5801" s="120">
        <v>0.05</v>
      </c>
      <c r="V5801" s="118">
        <v>40131</v>
      </c>
      <c r="W5801" s="114" t="s">
        <v>27</v>
      </c>
    </row>
    <row r="5802" spans="1:23" x14ac:dyDescent="0.25">
      <c r="A5802" s="129">
        <v>46</v>
      </c>
      <c r="B5802" s="76" t="s">
        <v>183</v>
      </c>
      <c r="C5802" s="58" t="s">
        <v>24</v>
      </c>
      <c r="D5802" s="76" t="s">
        <v>35034</v>
      </c>
      <c r="E5802" s="76" t="s">
        <v>23080</v>
      </c>
      <c r="F5802" s="76" t="s">
        <v>29009</v>
      </c>
      <c r="G5802" s="60" t="s">
        <v>25</v>
      </c>
      <c r="H5802" s="107">
        <v>2001399333</v>
      </c>
      <c r="I5802" s="58" t="s">
        <v>3869</v>
      </c>
      <c r="O5802" s="114" t="s">
        <v>26</v>
      </c>
      <c r="T5802" s="120">
        <v>4345</v>
      </c>
      <c r="V5802" s="118">
        <v>40140</v>
      </c>
      <c r="W5802" s="114" t="s">
        <v>27</v>
      </c>
    </row>
    <row r="5803" spans="1:23" x14ac:dyDescent="0.25">
      <c r="A5803" s="129">
        <v>46</v>
      </c>
      <c r="B5803" s="76" t="s">
        <v>183</v>
      </c>
      <c r="C5803" s="58" t="s">
        <v>24</v>
      </c>
      <c r="D5803" s="76" t="s">
        <v>35035</v>
      </c>
      <c r="E5803" s="76" t="s">
        <v>23081</v>
      </c>
      <c r="F5803" s="76" t="s">
        <v>29010</v>
      </c>
      <c r="G5803" s="60" t="s">
        <v>25</v>
      </c>
      <c r="H5803" s="107">
        <v>2001399627</v>
      </c>
      <c r="I5803" s="58" t="s">
        <v>3869</v>
      </c>
      <c r="O5803" s="114" t="s">
        <v>26</v>
      </c>
      <c r="T5803" s="120">
        <v>2</v>
      </c>
      <c r="V5803" s="118">
        <v>40140</v>
      </c>
      <c r="W5803" s="114" t="s">
        <v>27</v>
      </c>
    </row>
    <row r="5804" spans="1:23" x14ac:dyDescent="0.25">
      <c r="A5804" s="129">
        <v>46</v>
      </c>
      <c r="B5804" s="76" t="s">
        <v>183</v>
      </c>
      <c r="C5804" s="58" t="s">
        <v>24</v>
      </c>
      <c r="D5804" s="76" t="s">
        <v>35036</v>
      </c>
      <c r="E5804" s="76" t="s">
        <v>23082</v>
      </c>
      <c r="F5804" s="76" t="s">
        <v>29011</v>
      </c>
      <c r="G5804" s="60" t="s">
        <v>25</v>
      </c>
      <c r="H5804" s="107">
        <v>2001393289</v>
      </c>
      <c r="I5804" s="58" t="s">
        <v>3869</v>
      </c>
      <c r="O5804" s="114" t="s">
        <v>26</v>
      </c>
      <c r="T5804" s="120">
        <v>400</v>
      </c>
      <c r="V5804" s="118">
        <v>40142</v>
      </c>
      <c r="W5804" s="114" t="s">
        <v>27</v>
      </c>
    </row>
    <row r="5805" spans="1:23" x14ac:dyDescent="0.25">
      <c r="A5805" s="129">
        <v>46</v>
      </c>
      <c r="B5805" s="76" t="s">
        <v>183</v>
      </c>
      <c r="C5805" s="58" t="s">
        <v>24</v>
      </c>
      <c r="D5805" s="76" t="s">
        <v>35037</v>
      </c>
      <c r="E5805" s="76" t="s">
        <v>23083</v>
      </c>
      <c r="F5805" s="76" t="s">
        <v>29012</v>
      </c>
      <c r="G5805" s="60" t="s">
        <v>25</v>
      </c>
      <c r="H5805" s="107">
        <v>2001399252</v>
      </c>
      <c r="I5805" s="58" t="s">
        <v>3869</v>
      </c>
      <c r="O5805" s="114" t="s">
        <v>26</v>
      </c>
      <c r="T5805" s="120">
        <v>5715</v>
      </c>
      <c r="V5805" s="118">
        <v>40142</v>
      </c>
      <c r="W5805" s="114" t="s">
        <v>27</v>
      </c>
    </row>
    <row r="5806" spans="1:23" x14ac:dyDescent="0.25">
      <c r="A5806" s="129">
        <v>46</v>
      </c>
      <c r="B5806" s="76" t="s">
        <v>183</v>
      </c>
      <c r="C5806" s="58" t="s">
        <v>24</v>
      </c>
      <c r="D5806" s="76" t="s">
        <v>35038</v>
      </c>
      <c r="E5806" s="76" t="s">
        <v>23084</v>
      </c>
      <c r="F5806" s="76" t="s">
        <v>29013</v>
      </c>
      <c r="G5806" s="60" t="s">
        <v>25</v>
      </c>
      <c r="H5806" s="107">
        <v>2001402873</v>
      </c>
      <c r="I5806" s="58" t="s">
        <v>3869</v>
      </c>
      <c r="O5806" s="114" t="s">
        <v>26</v>
      </c>
      <c r="T5806" s="120">
        <v>2604</v>
      </c>
      <c r="V5806" s="118">
        <v>40154</v>
      </c>
      <c r="W5806" s="114" t="s">
        <v>27</v>
      </c>
    </row>
    <row r="5807" spans="1:23" x14ac:dyDescent="0.25">
      <c r="A5807" s="129">
        <v>46</v>
      </c>
      <c r="B5807" s="76" t="s">
        <v>183</v>
      </c>
      <c r="C5807" s="58" t="s">
        <v>24</v>
      </c>
      <c r="D5807" s="76" t="s">
        <v>35039</v>
      </c>
      <c r="E5807" s="76" t="s">
        <v>11995</v>
      </c>
      <c r="F5807" s="76" t="s">
        <v>29014</v>
      </c>
      <c r="G5807" s="60" t="s">
        <v>39</v>
      </c>
      <c r="H5807" s="107">
        <v>2001396838</v>
      </c>
      <c r="I5807" s="58" t="s">
        <v>9079</v>
      </c>
      <c r="O5807" s="114" t="s">
        <v>53</v>
      </c>
      <c r="T5807" s="120">
        <v>9.2799999999999994</v>
      </c>
      <c r="V5807" s="118">
        <v>40155</v>
      </c>
      <c r="W5807" s="114" t="s">
        <v>27</v>
      </c>
    </row>
    <row r="5808" spans="1:23" x14ac:dyDescent="0.25">
      <c r="A5808" s="129">
        <v>46</v>
      </c>
      <c r="B5808" s="76" t="s">
        <v>183</v>
      </c>
      <c r="C5808" s="58" t="s">
        <v>24</v>
      </c>
      <c r="D5808" s="76" t="s">
        <v>35040</v>
      </c>
      <c r="E5808" s="76" t="s">
        <v>23085</v>
      </c>
      <c r="F5808" s="76" t="s">
        <v>29015</v>
      </c>
      <c r="G5808" s="60" t="s">
        <v>25</v>
      </c>
      <c r="H5808" s="107">
        <v>2001391348</v>
      </c>
      <c r="I5808" s="58" t="s">
        <v>9079</v>
      </c>
      <c r="O5808" s="114" t="s">
        <v>26</v>
      </c>
      <c r="T5808" s="120">
        <v>0.03</v>
      </c>
      <c r="V5808" s="118">
        <v>40156</v>
      </c>
      <c r="W5808" s="114" t="s">
        <v>27</v>
      </c>
    </row>
    <row r="5809" spans="1:23" x14ac:dyDescent="0.25">
      <c r="A5809" s="129">
        <v>46</v>
      </c>
      <c r="B5809" s="76" t="s">
        <v>183</v>
      </c>
      <c r="C5809" s="58" t="s">
        <v>24</v>
      </c>
      <c r="D5809" s="76" t="s">
        <v>35041</v>
      </c>
      <c r="E5809" s="76" t="s">
        <v>23086</v>
      </c>
      <c r="F5809" s="76" t="s">
        <v>29016</v>
      </c>
      <c r="G5809" s="60" t="s">
        <v>25</v>
      </c>
      <c r="H5809" s="107">
        <v>2001402733</v>
      </c>
      <c r="I5809" s="58" t="s">
        <v>3869</v>
      </c>
      <c r="O5809" s="114" t="s">
        <v>26</v>
      </c>
      <c r="T5809" s="120">
        <v>3158</v>
      </c>
      <c r="V5809" s="118">
        <v>40158</v>
      </c>
      <c r="W5809" s="114" t="s">
        <v>27</v>
      </c>
    </row>
    <row r="5810" spans="1:23" x14ac:dyDescent="0.25">
      <c r="A5810" s="129">
        <v>46</v>
      </c>
      <c r="B5810" s="76" t="s">
        <v>183</v>
      </c>
      <c r="C5810" s="58" t="s">
        <v>24</v>
      </c>
      <c r="D5810" s="76" t="s">
        <v>35042</v>
      </c>
      <c r="E5810" s="76" t="s">
        <v>23087</v>
      </c>
      <c r="F5810" s="76" t="s">
        <v>29017</v>
      </c>
      <c r="G5810" s="60" t="s">
        <v>25</v>
      </c>
      <c r="H5810" s="107">
        <v>2001396474</v>
      </c>
      <c r="I5810" s="58" t="s">
        <v>9079</v>
      </c>
      <c r="O5810" s="114" t="s">
        <v>26</v>
      </c>
      <c r="T5810" s="120">
        <v>179.43</v>
      </c>
      <c r="V5810" s="118">
        <v>40159</v>
      </c>
      <c r="W5810" s="114" t="s">
        <v>27</v>
      </c>
    </row>
    <row r="5811" spans="1:23" x14ac:dyDescent="0.25">
      <c r="A5811" s="129">
        <v>46</v>
      </c>
      <c r="B5811" s="76" t="s">
        <v>183</v>
      </c>
      <c r="C5811" s="58" t="s">
        <v>24</v>
      </c>
      <c r="D5811" s="76" t="s">
        <v>35043</v>
      </c>
      <c r="E5811" s="76" t="s">
        <v>23088</v>
      </c>
      <c r="F5811" s="76" t="s">
        <v>29018</v>
      </c>
      <c r="G5811" s="60" t="s">
        <v>25</v>
      </c>
      <c r="H5811" s="107">
        <v>2001399015</v>
      </c>
      <c r="I5811" s="58" t="s">
        <v>3869</v>
      </c>
      <c r="O5811" s="114" t="s">
        <v>26</v>
      </c>
      <c r="T5811" s="120">
        <v>3550.5</v>
      </c>
      <c r="V5811" s="118">
        <v>40163</v>
      </c>
      <c r="W5811" s="114" t="s">
        <v>27</v>
      </c>
    </row>
    <row r="5812" spans="1:23" x14ac:dyDescent="0.25">
      <c r="A5812" s="129">
        <v>46</v>
      </c>
      <c r="B5812" s="76" t="s">
        <v>183</v>
      </c>
      <c r="C5812" s="58" t="s">
        <v>24</v>
      </c>
      <c r="D5812" s="76" t="s">
        <v>35046</v>
      </c>
      <c r="E5812" s="76" t="s">
        <v>23091</v>
      </c>
      <c r="F5812" s="76" t="s">
        <v>29021</v>
      </c>
      <c r="G5812" s="60" t="s">
        <v>25</v>
      </c>
      <c r="H5812" s="107">
        <v>2001392517</v>
      </c>
      <c r="I5812" s="58" t="s">
        <v>9079</v>
      </c>
      <c r="O5812" s="114" t="s">
        <v>26</v>
      </c>
      <c r="T5812" s="120">
        <v>0.19</v>
      </c>
      <c r="V5812" s="118">
        <v>40164</v>
      </c>
      <c r="W5812" s="114" t="s">
        <v>27</v>
      </c>
    </row>
    <row r="5813" spans="1:23" x14ac:dyDescent="0.25">
      <c r="A5813" s="129">
        <v>46</v>
      </c>
      <c r="B5813" s="76" t="s">
        <v>183</v>
      </c>
      <c r="C5813" s="58" t="s">
        <v>24</v>
      </c>
      <c r="D5813" s="76" t="s">
        <v>35044</v>
      </c>
      <c r="E5813" s="76" t="s">
        <v>23089</v>
      </c>
      <c r="F5813" s="76" t="s">
        <v>29019</v>
      </c>
      <c r="G5813" s="60" t="s">
        <v>25</v>
      </c>
      <c r="H5813" s="107">
        <v>2001402156</v>
      </c>
      <c r="I5813" s="58" t="s">
        <v>3869</v>
      </c>
      <c r="O5813" s="114" t="s">
        <v>26</v>
      </c>
      <c r="T5813" s="120">
        <v>3547</v>
      </c>
      <c r="V5813" s="118">
        <v>40164</v>
      </c>
      <c r="W5813" s="114" t="s">
        <v>27</v>
      </c>
    </row>
    <row r="5814" spans="1:23" x14ac:dyDescent="0.25">
      <c r="A5814" s="129">
        <v>46</v>
      </c>
      <c r="B5814" s="76" t="s">
        <v>183</v>
      </c>
      <c r="C5814" s="58" t="s">
        <v>24</v>
      </c>
      <c r="D5814" s="76" t="s">
        <v>35045</v>
      </c>
      <c r="E5814" s="76" t="s">
        <v>23090</v>
      </c>
      <c r="F5814" s="76" t="s">
        <v>29020</v>
      </c>
      <c r="G5814" s="60" t="s">
        <v>25</v>
      </c>
      <c r="H5814" s="107">
        <v>2001403284</v>
      </c>
      <c r="I5814" s="58" t="s">
        <v>3869</v>
      </c>
      <c r="O5814" s="114" t="s">
        <v>26</v>
      </c>
      <c r="T5814" s="120">
        <v>10525.97</v>
      </c>
      <c r="V5814" s="118">
        <v>40164</v>
      </c>
      <c r="W5814" s="114" t="s">
        <v>27</v>
      </c>
    </row>
    <row r="5815" spans="1:23" x14ac:dyDescent="0.25">
      <c r="A5815" s="129">
        <v>46</v>
      </c>
      <c r="B5815" s="76" t="s">
        <v>183</v>
      </c>
      <c r="C5815" s="58" t="s">
        <v>24</v>
      </c>
      <c r="D5815" s="76" t="s">
        <v>35047</v>
      </c>
      <c r="E5815" s="76" t="s">
        <v>23092</v>
      </c>
      <c r="F5815" s="76" t="s">
        <v>29022</v>
      </c>
      <c r="G5815" s="60" t="s">
        <v>25</v>
      </c>
      <c r="H5815" s="107">
        <v>2001402725</v>
      </c>
      <c r="I5815" s="58" t="s">
        <v>3869</v>
      </c>
      <c r="O5815" s="114" t="s">
        <v>26</v>
      </c>
      <c r="T5815" s="120">
        <v>3404</v>
      </c>
      <c r="V5815" s="118">
        <v>40165</v>
      </c>
      <c r="W5815" s="114" t="s">
        <v>27</v>
      </c>
    </row>
    <row r="5816" spans="1:23" x14ac:dyDescent="0.25">
      <c r="A5816" s="129">
        <v>46</v>
      </c>
      <c r="B5816" s="76" t="s">
        <v>183</v>
      </c>
      <c r="C5816" s="58" t="s">
        <v>24</v>
      </c>
      <c r="D5816" s="76" t="s">
        <v>35048</v>
      </c>
      <c r="E5816" s="76" t="s">
        <v>23093</v>
      </c>
      <c r="F5816" s="76" t="s">
        <v>29023</v>
      </c>
      <c r="G5816" s="60" t="s">
        <v>25</v>
      </c>
      <c r="H5816" s="107">
        <v>2001399128</v>
      </c>
      <c r="I5816" s="58" t="s">
        <v>3869</v>
      </c>
      <c r="O5816" s="114" t="s">
        <v>26</v>
      </c>
      <c r="T5816" s="120">
        <v>942</v>
      </c>
      <c r="V5816" s="118">
        <v>40168</v>
      </c>
      <c r="W5816" s="114" t="s">
        <v>27</v>
      </c>
    </row>
    <row r="5817" spans="1:23" x14ac:dyDescent="0.25">
      <c r="A5817" s="129">
        <v>46</v>
      </c>
      <c r="B5817" s="76" t="s">
        <v>183</v>
      </c>
      <c r="C5817" s="58" t="s">
        <v>24</v>
      </c>
      <c r="D5817" s="76" t="s">
        <v>35049</v>
      </c>
      <c r="E5817" s="76" t="s">
        <v>23094</v>
      </c>
      <c r="F5817" s="76" t="s">
        <v>29024</v>
      </c>
      <c r="G5817" s="60" t="s">
        <v>25</v>
      </c>
      <c r="H5817" s="107">
        <v>2001392878</v>
      </c>
      <c r="I5817" s="58" t="s">
        <v>3869</v>
      </c>
      <c r="O5817" s="114" t="s">
        <v>26</v>
      </c>
      <c r="T5817" s="120">
        <v>3419</v>
      </c>
      <c r="V5817" s="118">
        <v>40169</v>
      </c>
      <c r="W5817" s="114" t="s">
        <v>27</v>
      </c>
    </row>
    <row r="5818" spans="1:23" x14ac:dyDescent="0.25">
      <c r="A5818" s="129">
        <v>46</v>
      </c>
      <c r="B5818" s="76" t="s">
        <v>183</v>
      </c>
      <c r="C5818" s="58" t="s">
        <v>24</v>
      </c>
      <c r="D5818" s="76" t="s">
        <v>35050</v>
      </c>
      <c r="E5818" s="76" t="s">
        <v>23095</v>
      </c>
      <c r="F5818" s="76" t="s">
        <v>29025</v>
      </c>
      <c r="G5818" s="60" t="s">
        <v>39</v>
      </c>
      <c r="H5818" s="107">
        <v>2001390058</v>
      </c>
      <c r="I5818" s="58" t="s">
        <v>9079</v>
      </c>
      <c r="O5818" s="114" t="s">
        <v>41</v>
      </c>
      <c r="T5818" s="120">
        <v>6.38</v>
      </c>
      <c r="V5818" s="118">
        <v>40171</v>
      </c>
      <c r="W5818" s="114" t="s">
        <v>27</v>
      </c>
    </row>
    <row r="5819" spans="1:23" x14ac:dyDescent="0.25">
      <c r="A5819" s="129">
        <v>46</v>
      </c>
      <c r="B5819" s="76" t="s">
        <v>183</v>
      </c>
      <c r="C5819" s="58" t="s">
        <v>24</v>
      </c>
      <c r="D5819" s="76" t="s">
        <v>35003</v>
      </c>
      <c r="E5819" s="76" t="s">
        <v>23052</v>
      </c>
      <c r="F5819" s="76" t="s">
        <v>8117</v>
      </c>
      <c r="G5819" s="60" t="s">
        <v>25</v>
      </c>
      <c r="H5819" s="107">
        <v>2001403195</v>
      </c>
      <c r="I5819" s="58" t="s">
        <v>3869</v>
      </c>
      <c r="O5819" s="114" t="s">
        <v>26</v>
      </c>
      <c r="T5819" s="120">
        <v>692.06</v>
      </c>
      <c r="V5819" s="118">
        <v>40171</v>
      </c>
      <c r="W5819" s="114" t="s">
        <v>27</v>
      </c>
    </row>
    <row r="5820" spans="1:23" x14ac:dyDescent="0.25">
      <c r="A5820" s="129">
        <v>46</v>
      </c>
      <c r="B5820" s="76" t="s">
        <v>183</v>
      </c>
      <c r="C5820" s="58" t="s">
        <v>24</v>
      </c>
      <c r="D5820" s="76" t="s">
        <v>35051</v>
      </c>
      <c r="E5820" s="76" t="s">
        <v>23096</v>
      </c>
      <c r="F5820" s="76" t="s">
        <v>29026</v>
      </c>
      <c r="G5820" s="60" t="s">
        <v>25</v>
      </c>
      <c r="H5820" s="107">
        <v>2001399139</v>
      </c>
      <c r="I5820" s="58" t="s">
        <v>3869</v>
      </c>
      <c r="O5820" s="114" t="s">
        <v>26</v>
      </c>
      <c r="T5820" s="120">
        <v>2514</v>
      </c>
      <c r="V5820" s="118">
        <v>40178</v>
      </c>
      <c r="W5820" s="114" t="s">
        <v>27</v>
      </c>
    </row>
    <row r="5821" spans="1:23" x14ac:dyDescent="0.25">
      <c r="A5821" s="129">
        <v>46</v>
      </c>
      <c r="B5821" s="76" t="s">
        <v>183</v>
      </c>
      <c r="C5821" s="58" t="s">
        <v>24</v>
      </c>
      <c r="D5821" s="76" t="s">
        <v>36978</v>
      </c>
      <c r="E5821" s="76" t="s">
        <v>37375</v>
      </c>
      <c r="F5821" s="76" t="s">
        <v>37763</v>
      </c>
      <c r="G5821" s="60" t="s">
        <v>39</v>
      </c>
      <c r="H5821" s="107">
        <v>2001390034</v>
      </c>
      <c r="I5821" s="58" t="s">
        <v>9079</v>
      </c>
      <c r="O5821" s="114" t="s">
        <v>41</v>
      </c>
      <c r="T5821" s="120">
        <v>17.649999999999999</v>
      </c>
      <c r="V5821" s="118">
        <v>39032</v>
      </c>
      <c r="W5821" s="114" t="s">
        <v>27</v>
      </c>
    </row>
    <row r="5822" spans="1:23" x14ac:dyDescent="0.25">
      <c r="A5822" s="129">
        <v>46</v>
      </c>
      <c r="B5822" s="76" t="s">
        <v>183</v>
      </c>
      <c r="C5822" s="58" t="s">
        <v>24</v>
      </c>
      <c r="D5822" s="76" t="s">
        <v>5583</v>
      </c>
      <c r="E5822" s="76" t="s">
        <v>6826</v>
      </c>
      <c r="F5822" s="76" t="s">
        <v>8117</v>
      </c>
      <c r="G5822" s="60" t="s">
        <v>39</v>
      </c>
      <c r="H5822" s="107">
        <v>2001390123</v>
      </c>
      <c r="I5822" s="58" t="s">
        <v>9079</v>
      </c>
      <c r="O5822" s="114" t="s">
        <v>41</v>
      </c>
      <c r="T5822" s="120">
        <v>99.43</v>
      </c>
      <c r="V5822" s="118">
        <v>39564</v>
      </c>
      <c r="W5822" s="114" t="s">
        <v>27</v>
      </c>
    </row>
    <row r="5823" spans="1:23" x14ac:dyDescent="0.25">
      <c r="A5823" s="129">
        <v>46</v>
      </c>
      <c r="B5823" s="76" t="s">
        <v>183</v>
      </c>
      <c r="C5823" s="58" t="s">
        <v>24</v>
      </c>
      <c r="D5823" s="76" t="s">
        <v>10659</v>
      </c>
      <c r="E5823" s="76" t="s">
        <v>13410</v>
      </c>
      <c r="F5823" s="76" t="s">
        <v>16221</v>
      </c>
      <c r="G5823" s="60" t="s">
        <v>39</v>
      </c>
      <c r="H5823" s="107">
        <v>2001396814</v>
      </c>
      <c r="I5823" s="58" t="s">
        <v>9079</v>
      </c>
      <c r="O5823" s="114" t="s">
        <v>53</v>
      </c>
      <c r="T5823" s="120">
        <v>8.58</v>
      </c>
      <c r="V5823" s="118">
        <v>39764</v>
      </c>
      <c r="W5823" s="114" t="s">
        <v>27</v>
      </c>
    </row>
    <row r="5824" spans="1:23" x14ac:dyDescent="0.25">
      <c r="A5824" s="129">
        <v>46</v>
      </c>
      <c r="B5824" s="76" t="s">
        <v>183</v>
      </c>
      <c r="C5824" s="58" t="s">
        <v>24</v>
      </c>
      <c r="D5824" s="76" t="s">
        <v>5431</v>
      </c>
      <c r="E5824" s="76" t="s">
        <v>6675</v>
      </c>
      <c r="F5824" s="76" t="s">
        <v>7957</v>
      </c>
      <c r="G5824" s="60" t="s">
        <v>39</v>
      </c>
      <c r="H5824" s="107">
        <v>2001396849</v>
      </c>
      <c r="I5824" s="58" t="s">
        <v>9079</v>
      </c>
      <c r="O5824" s="114" t="s">
        <v>53</v>
      </c>
      <c r="T5824" s="120">
        <v>108.41</v>
      </c>
      <c r="V5824" s="118">
        <v>39490</v>
      </c>
      <c r="W5824" s="114" t="s">
        <v>27</v>
      </c>
    </row>
    <row r="5825" spans="1:23" x14ac:dyDescent="0.25">
      <c r="A5825" s="129">
        <v>47</v>
      </c>
      <c r="B5825" s="76" t="s">
        <v>153</v>
      </c>
      <c r="C5825" s="58" t="s">
        <v>24</v>
      </c>
      <c r="D5825" s="76" t="s">
        <v>35052</v>
      </c>
      <c r="E5825" s="76" t="s">
        <v>23097</v>
      </c>
      <c r="F5825" s="76" t="s">
        <v>29027</v>
      </c>
      <c r="G5825" s="60" t="s">
        <v>25</v>
      </c>
      <c r="H5825" s="107">
        <v>2000869034</v>
      </c>
      <c r="I5825" s="58" t="s">
        <v>3869</v>
      </c>
      <c r="O5825" s="114" t="s">
        <v>26</v>
      </c>
      <c r="T5825" s="120">
        <v>2390</v>
      </c>
      <c r="V5825" s="118">
        <v>39555</v>
      </c>
      <c r="W5825" s="114" t="s">
        <v>27</v>
      </c>
    </row>
    <row r="5826" spans="1:23" x14ac:dyDescent="0.25">
      <c r="A5826" s="129">
        <v>47</v>
      </c>
      <c r="B5826" s="76" t="s">
        <v>153</v>
      </c>
      <c r="C5826" s="58" t="s">
        <v>24</v>
      </c>
      <c r="D5826" s="76" t="s">
        <v>35053</v>
      </c>
      <c r="E5826" s="76" t="s">
        <v>23098</v>
      </c>
      <c r="F5826" s="76" t="s">
        <v>29028</v>
      </c>
      <c r="G5826" s="60" t="s">
        <v>25</v>
      </c>
      <c r="H5826" s="107">
        <v>2000861157</v>
      </c>
      <c r="I5826" s="58" t="s">
        <v>9079</v>
      </c>
      <c r="O5826" s="114" t="s">
        <v>26</v>
      </c>
      <c r="T5826" s="120">
        <v>0.02</v>
      </c>
      <c r="V5826" s="118">
        <v>39609</v>
      </c>
      <c r="W5826" s="114" t="s">
        <v>27</v>
      </c>
    </row>
    <row r="5827" spans="1:23" x14ac:dyDescent="0.25">
      <c r="A5827" s="129">
        <v>47</v>
      </c>
      <c r="B5827" s="76" t="s">
        <v>153</v>
      </c>
      <c r="C5827" s="58" t="s">
        <v>24</v>
      </c>
      <c r="D5827" s="76" t="s">
        <v>35054</v>
      </c>
      <c r="E5827" s="76" t="s">
        <v>23099</v>
      </c>
      <c r="F5827" s="76" t="s">
        <v>29029</v>
      </c>
      <c r="G5827" s="60" t="s">
        <v>25</v>
      </c>
      <c r="H5827" s="107">
        <v>2000868844</v>
      </c>
      <c r="I5827" s="58" t="s">
        <v>3869</v>
      </c>
      <c r="O5827" s="114" t="s">
        <v>26</v>
      </c>
      <c r="T5827" s="120">
        <v>617</v>
      </c>
      <c r="V5827" s="118">
        <v>39609</v>
      </c>
      <c r="W5827" s="114" t="s">
        <v>27</v>
      </c>
    </row>
    <row r="5828" spans="1:23" x14ac:dyDescent="0.25">
      <c r="A5828" s="129">
        <v>47</v>
      </c>
      <c r="B5828" s="76" t="s">
        <v>153</v>
      </c>
      <c r="C5828" s="58" t="s">
        <v>24</v>
      </c>
      <c r="D5828" s="76" t="s">
        <v>35055</v>
      </c>
      <c r="E5828" s="76" t="s">
        <v>23100</v>
      </c>
      <c r="F5828" s="76" t="s">
        <v>29030</v>
      </c>
      <c r="G5828" s="60" t="s">
        <v>25</v>
      </c>
      <c r="H5828" s="107">
        <v>2000869603</v>
      </c>
      <c r="I5828" s="58" t="s">
        <v>3869</v>
      </c>
      <c r="O5828" s="114" t="s">
        <v>26</v>
      </c>
      <c r="T5828" s="120">
        <v>5272</v>
      </c>
      <c r="V5828" s="118">
        <v>39622</v>
      </c>
      <c r="W5828" s="114" t="s">
        <v>27</v>
      </c>
    </row>
    <row r="5829" spans="1:23" x14ac:dyDescent="0.25">
      <c r="A5829" s="129">
        <v>47</v>
      </c>
      <c r="B5829" s="76" t="s">
        <v>153</v>
      </c>
      <c r="C5829" s="58" t="s">
        <v>24</v>
      </c>
      <c r="D5829" s="76" t="s">
        <v>35056</v>
      </c>
      <c r="E5829" s="76" t="s">
        <v>23101</v>
      </c>
      <c r="F5829" s="76" t="s">
        <v>29031</v>
      </c>
      <c r="G5829" s="60" t="s">
        <v>25</v>
      </c>
      <c r="H5829" s="107">
        <v>2000861227</v>
      </c>
      <c r="I5829" s="58" t="s">
        <v>9079</v>
      </c>
      <c r="O5829" s="114" t="s">
        <v>26</v>
      </c>
      <c r="T5829" s="120">
        <v>0.03</v>
      </c>
      <c r="V5829" s="118">
        <v>39787</v>
      </c>
      <c r="W5829" s="114" t="s">
        <v>27</v>
      </c>
    </row>
    <row r="5830" spans="1:23" x14ac:dyDescent="0.25">
      <c r="A5830" s="129">
        <v>47</v>
      </c>
      <c r="B5830" s="76" t="s">
        <v>153</v>
      </c>
      <c r="C5830" s="58" t="s">
        <v>24</v>
      </c>
      <c r="D5830" s="76" t="s">
        <v>35057</v>
      </c>
      <c r="E5830" s="76" t="s">
        <v>23102</v>
      </c>
      <c r="F5830" s="76" t="s">
        <v>29032</v>
      </c>
      <c r="G5830" s="60" t="s">
        <v>25</v>
      </c>
      <c r="H5830" s="107">
        <v>2000861742</v>
      </c>
      <c r="I5830" s="58" t="s">
        <v>9079</v>
      </c>
      <c r="O5830" s="114" t="s">
        <v>26</v>
      </c>
      <c r="T5830" s="120">
        <v>0.12</v>
      </c>
      <c r="V5830" s="118">
        <v>39793</v>
      </c>
      <c r="W5830" s="114" t="s">
        <v>27</v>
      </c>
    </row>
    <row r="5831" spans="1:23" x14ac:dyDescent="0.25">
      <c r="A5831" s="129">
        <v>47</v>
      </c>
      <c r="B5831" s="76" t="s">
        <v>153</v>
      </c>
      <c r="C5831" s="58" t="s">
        <v>24</v>
      </c>
      <c r="D5831" s="76" t="s">
        <v>35058</v>
      </c>
      <c r="E5831" s="76" t="s">
        <v>23103</v>
      </c>
      <c r="F5831" s="76" t="s">
        <v>29033</v>
      </c>
      <c r="G5831" s="60" t="s">
        <v>25</v>
      </c>
      <c r="H5831" s="107">
        <v>2000861548</v>
      </c>
      <c r="I5831" s="58" t="s">
        <v>9079</v>
      </c>
      <c r="O5831" s="114" t="s">
        <v>26</v>
      </c>
      <c r="T5831" s="120">
        <v>0.04</v>
      </c>
      <c r="V5831" s="118">
        <v>39799</v>
      </c>
      <c r="W5831" s="114" t="s">
        <v>27</v>
      </c>
    </row>
    <row r="5832" spans="1:23" x14ac:dyDescent="0.25">
      <c r="A5832" s="129">
        <v>47</v>
      </c>
      <c r="B5832" s="76" t="s">
        <v>153</v>
      </c>
      <c r="C5832" s="58" t="s">
        <v>24</v>
      </c>
      <c r="D5832" s="76" t="s">
        <v>35059</v>
      </c>
      <c r="E5832" s="76" t="s">
        <v>23104</v>
      </c>
      <c r="F5832" s="76" t="s">
        <v>29034</v>
      </c>
      <c r="G5832" s="60" t="s">
        <v>25</v>
      </c>
      <c r="H5832" s="107">
        <v>2000859608</v>
      </c>
      <c r="I5832" s="58" t="s">
        <v>9079</v>
      </c>
      <c r="O5832" s="114" t="s">
        <v>26</v>
      </c>
      <c r="T5832" s="120">
        <v>0.1</v>
      </c>
      <c r="V5832" s="118">
        <v>39823</v>
      </c>
      <c r="W5832" s="114" t="s">
        <v>27</v>
      </c>
    </row>
    <row r="5833" spans="1:23" x14ac:dyDescent="0.25">
      <c r="A5833" s="129">
        <v>47</v>
      </c>
      <c r="B5833" s="76" t="s">
        <v>153</v>
      </c>
      <c r="C5833" s="58" t="s">
        <v>24</v>
      </c>
      <c r="D5833" s="76" t="s">
        <v>35060</v>
      </c>
      <c r="E5833" s="76" t="s">
        <v>23105</v>
      </c>
      <c r="F5833" s="76" t="s">
        <v>29035</v>
      </c>
      <c r="G5833" s="60" t="s">
        <v>25</v>
      </c>
      <c r="H5833" s="107">
        <v>2000859764</v>
      </c>
      <c r="I5833" s="58" t="s">
        <v>9079</v>
      </c>
      <c r="O5833" s="114" t="s">
        <v>26</v>
      </c>
      <c r="T5833" s="120">
        <v>0.22</v>
      </c>
      <c r="V5833" s="118">
        <v>39823</v>
      </c>
      <c r="W5833" s="114" t="s">
        <v>27</v>
      </c>
    </row>
    <row r="5834" spans="1:23" x14ac:dyDescent="0.25">
      <c r="A5834" s="129">
        <v>47</v>
      </c>
      <c r="B5834" s="76" t="s">
        <v>153</v>
      </c>
      <c r="C5834" s="58" t="s">
        <v>24</v>
      </c>
      <c r="D5834" s="76" t="s">
        <v>35061</v>
      </c>
      <c r="E5834" s="76" t="s">
        <v>23106</v>
      </c>
      <c r="F5834" s="76" t="s">
        <v>29036</v>
      </c>
      <c r="G5834" s="60" t="s">
        <v>25</v>
      </c>
      <c r="H5834" s="107">
        <v>2000859799</v>
      </c>
      <c r="I5834" s="58" t="s">
        <v>9079</v>
      </c>
      <c r="O5834" s="114" t="s">
        <v>26</v>
      </c>
      <c r="T5834" s="120">
        <v>0.21</v>
      </c>
      <c r="V5834" s="118">
        <v>39823</v>
      </c>
      <c r="W5834" s="114" t="s">
        <v>27</v>
      </c>
    </row>
    <row r="5835" spans="1:23" x14ac:dyDescent="0.25">
      <c r="A5835" s="129">
        <v>47</v>
      </c>
      <c r="B5835" s="76" t="s">
        <v>153</v>
      </c>
      <c r="C5835" s="58" t="s">
        <v>24</v>
      </c>
      <c r="D5835" s="76" t="s">
        <v>35062</v>
      </c>
      <c r="E5835" s="76" t="s">
        <v>23107</v>
      </c>
      <c r="F5835" s="76" t="s">
        <v>29037</v>
      </c>
      <c r="G5835" s="60" t="s">
        <v>25</v>
      </c>
      <c r="H5835" s="107">
        <v>2000859877</v>
      </c>
      <c r="I5835" s="58" t="s">
        <v>9079</v>
      </c>
      <c r="O5835" s="114" t="s">
        <v>26</v>
      </c>
      <c r="T5835" s="120">
        <v>0.51</v>
      </c>
      <c r="V5835" s="118">
        <v>39823</v>
      </c>
      <c r="W5835" s="114" t="s">
        <v>27</v>
      </c>
    </row>
    <row r="5836" spans="1:23" x14ac:dyDescent="0.25">
      <c r="A5836" s="129">
        <v>47</v>
      </c>
      <c r="B5836" s="76" t="s">
        <v>153</v>
      </c>
      <c r="C5836" s="58" t="s">
        <v>24</v>
      </c>
      <c r="D5836" s="76" t="s">
        <v>35063</v>
      </c>
      <c r="E5836" s="76" t="s">
        <v>23108</v>
      </c>
      <c r="F5836" s="76" t="s">
        <v>29038</v>
      </c>
      <c r="G5836" s="60" t="s">
        <v>25</v>
      </c>
      <c r="H5836" s="107">
        <v>2000859918</v>
      </c>
      <c r="I5836" s="58" t="s">
        <v>9079</v>
      </c>
      <c r="O5836" s="114" t="s">
        <v>26</v>
      </c>
      <c r="T5836" s="120">
        <v>0.05</v>
      </c>
      <c r="V5836" s="118">
        <v>39823</v>
      </c>
      <c r="W5836" s="114" t="s">
        <v>27</v>
      </c>
    </row>
    <row r="5837" spans="1:23" x14ac:dyDescent="0.25">
      <c r="A5837" s="129">
        <v>47</v>
      </c>
      <c r="B5837" s="76" t="s">
        <v>153</v>
      </c>
      <c r="C5837" s="58" t="s">
        <v>24</v>
      </c>
      <c r="D5837" s="76" t="s">
        <v>35064</v>
      </c>
      <c r="E5837" s="76" t="s">
        <v>23109</v>
      </c>
      <c r="F5837" s="76" t="s">
        <v>29039</v>
      </c>
      <c r="G5837" s="60" t="s">
        <v>25</v>
      </c>
      <c r="H5837" s="107">
        <v>2000863893</v>
      </c>
      <c r="I5837" s="58" t="s">
        <v>9079</v>
      </c>
      <c r="O5837" s="114" t="s">
        <v>26</v>
      </c>
      <c r="T5837" s="120">
        <v>0.34</v>
      </c>
      <c r="V5837" s="118">
        <v>39823</v>
      </c>
      <c r="W5837" s="114" t="s">
        <v>27</v>
      </c>
    </row>
    <row r="5838" spans="1:23" x14ac:dyDescent="0.25">
      <c r="A5838" s="129">
        <v>47</v>
      </c>
      <c r="B5838" s="76" t="s">
        <v>153</v>
      </c>
      <c r="C5838" s="58" t="s">
        <v>24</v>
      </c>
      <c r="D5838" s="76" t="s">
        <v>35065</v>
      </c>
      <c r="E5838" s="76" t="s">
        <v>23110</v>
      </c>
      <c r="F5838" s="76" t="s">
        <v>29040</v>
      </c>
      <c r="G5838" s="60" t="s">
        <v>25</v>
      </c>
      <c r="H5838" s="107">
        <v>2000864512</v>
      </c>
      <c r="I5838" s="58" t="s">
        <v>9079</v>
      </c>
      <c r="O5838" s="114" t="s">
        <v>26</v>
      </c>
      <c r="T5838" s="120">
        <v>0.71</v>
      </c>
      <c r="V5838" s="118">
        <v>39823</v>
      </c>
      <c r="W5838" s="114" t="s">
        <v>27</v>
      </c>
    </row>
    <row r="5839" spans="1:23" x14ac:dyDescent="0.25">
      <c r="A5839" s="129">
        <v>47</v>
      </c>
      <c r="B5839" s="76" t="s">
        <v>153</v>
      </c>
      <c r="C5839" s="58" t="s">
        <v>24</v>
      </c>
      <c r="D5839" s="76" t="s">
        <v>35066</v>
      </c>
      <c r="E5839" s="76" t="s">
        <v>23111</v>
      </c>
      <c r="F5839" s="76" t="s">
        <v>29041</v>
      </c>
      <c r="G5839" s="60" t="s">
        <v>25</v>
      </c>
      <c r="H5839" s="107">
        <v>2000864927</v>
      </c>
      <c r="I5839" s="58" t="s">
        <v>9079</v>
      </c>
      <c r="O5839" s="114" t="s">
        <v>26</v>
      </c>
      <c r="T5839" s="120">
        <v>0.03</v>
      </c>
      <c r="V5839" s="118">
        <v>39823</v>
      </c>
      <c r="W5839" s="114" t="s">
        <v>27</v>
      </c>
    </row>
    <row r="5840" spans="1:23" x14ac:dyDescent="0.25">
      <c r="A5840" s="129">
        <v>47</v>
      </c>
      <c r="B5840" s="76" t="s">
        <v>153</v>
      </c>
      <c r="C5840" s="58" t="s">
        <v>24</v>
      </c>
      <c r="D5840" s="76" t="s">
        <v>35067</v>
      </c>
      <c r="E5840" s="76" t="s">
        <v>23112</v>
      </c>
      <c r="F5840" s="76" t="s">
        <v>29042</v>
      </c>
      <c r="G5840" s="60" t="s">
        <v>25</v>
      </c>
      <c r="H5840" s="107">
        <v>2000859489</v>
      </c>
      <c r="I5840" s="58" t="s">
        <v>9079</v>
      </c>
      <c r="O5840" s="114" t="s">
        <v>26</v>
      </c>
      <c r="T5840" s="120">
        <v>0.35</v>
      </c>
      <c r="V5840" s="118">
        <v>39825</v>
      </c>
      <c r="W5840" s="114" t="s">
        <v>27</v>
      </c>
    </row>
    <row r="5841" spans="1:23" x14ac:dyDescent="0.25">
      <c r="A5841" s="129">
        <v>47</v>
      </c>
      <c r="B5841" s="76" t="s">
        <v>153</v>
      </c>
      <c r="C5841" s="58" t="s">
        <v>24</v>
      </c>
      <c r="D5841" s="76" t="s">
        <v>35068</v>
      </c>
      <c r="E5841" s="76" t="s">
        <v>23113</v>
      </c>
      <c r="F5841" s="76" t="s">
        <v>29043</v>
      </c>
      <c r="G5841" s="60" t="s">
        <v>25</v>
      </c>
      <c r="H5841" s="107">
        <v>2000859551</v>
      </c>
      <c r="I5841" s="58" t="s">
        <v>9079</v>
      </c>
      <c r="O5841" s="114" t="s">
        <v>26</v>
      </c>
      <c r="T5841" s="120">
        <v>0.04</v>
      </c>
      <c r="V5841" s="118">
        <v>39825</v>
      </c>
      <c r="W5841" s="114" t="s">
        <v>27</v>
      </c>
    </row>
    <row r="5842" spans="1:23" x14ac:dyDescent="0.25">
      <c r="A5842" s="129">
        <v>47</v>
      </c>
      <c r="B5842" s="76" t="s">
        <v>153</v>
      </c>
      <c r="C5842" s="58" t="s">
        <v>24</v>
      </c>
      <c r="D5842" s="76" t="s">
        <v>35069</v>
      </c>
      <c r="E5842" s="76" t="s">
        <v>23114</v>
      </c>
      <c r="F5842" s="76" t="s">
        <v>29044</v>
      </c>
      <c r="G5842" s="60" t="s">
        <v>25</v>
      </c>
      <c r="H5842" s="107">
        <v>2000859578</v>
      </c>
      <c r="I5842" s="58" t="s">
        <v>9079</v>
      </c>
      <c r="O5842" s="114" t="s">
        <v>26</v>
      </c>
      <c r="T5842" s="120">
        <v>0.35</v>
      </c>
      <c r="V5842" s="118">
        <v>39825</v>
      </c>
      <c r="W5842" s="114" t="s">
        <v>27</v>
      </c>
    </row>
    <row r="5843" spans="1:23" x14ac:dyDescent="0.25">
      <c r="A5843" s="129">
        <v>47</v>
      </c>
      <c r="B5843" s="76" t="s">
        <v>153</v>
      </c>
      <c r="C5843" s="58" t="s">
        <v>24</v>
      </c>
      <c r="D5843" s="76" t="s">
        <v>35070</v>
      </c>
      <c r="E5843" s="76" t="s">
        <v>23115</v>
      </c>
      <c r="F5843" s="76" t="s">
        <v>29045</v>
      </c>
      <c r="G5843" s="60" t="s">
        <v>25</v>
      </c>
      <c r="H5843" s="107">
        <v>2000859594</v>
      </c>
      <c r="I5843" s="58" t="s">
        <v>9079</v>
      </c>
      <c r="O5843" s="114" t="s">
        <v>26</v>
      </c>
      <c r="T5843" s="120">
        <v>0.12</v>
      </c>
      <c r="V5843" s="118">
        <v>39825</v>
      </c>
      <c r="W5843" s="114" t="s">
        <v>27</v>
      </c>
    </row>
    <row r="5844" spans="1:23" x14ac:dyDescent="0.25">
      <c r="A5844" s="129">
        <v>47</v>
      </c>
      <c r="B5844" s="76" t="s">
        <v>153</v>
      </c>
      <c r="C5844" s="58" t="s">
        <v>24</v>
      </c>
      <c r="D5844" s="76" t="s">
        <v>35071</v>
      </c>
      <c r="E5844" s="76" t="s">
        <v>23116</v>
      </c>
      <c r="F5844" s="76" t="s">
        <v>29046</v>
      </c>
      <c r="G5844" s="60" t="s">
        <v>25</v>
      </c>
      <c r="H5844" s="107">
        <v>2000864482</v>
      </c>
      <c r="I5844" s="58" t="s">
        <v>9079</v>
      </c>
      <c r="O5844" s="114" t="s">
        <v>26</v>
      </c>
      <c r="T5844" s="120">
        <v>0.17</v>
      </c>
      <c r="V5844" s="118">
        <v>39825</v>
      </c>
      <c r="W5844" s="114" t="s">
        <v>27</v>
      </c>
    </row>
    <row r="5845" spans="1:23" x14ac:dyDescent="0.25">
      <c r="A5845" s="129">
        <v>47</v>
      </c>
      <c r="B5845" s="76" t="s">
        <v>153</v>
      </c>
      <c r="C5845" s="58" t="s">
        <v>24</v>
      </c>
      <c r="D5845" s="76" t="s">
        <v>35072</v>
      </c>
      <c r="E5845" s="76" t="s">
        <v>23117</v>
      </c>
      <c r="F5845" s="76" t="s">
        <v>29047</v>
      </c>
      <c r="G5845" s="60" t="s">
        <v>25</v>
      </c>
      <c r="H5845" s="107">
        <v>2000864528</v>
      </c>
      <c r="I5845" s="58" t="s">
        <v>9079</v>
      </c>
      <c r="O5845" s="114" t="s">
        <v>26</v>
      </c>
      <c r="T5845" s="120">
        <v>0.82</v>
      </c>
      <c r="V5845" s="118">
        <v>39825</v>
      </c>
      <c r="W5845" s="114" t="s">
        <v>27</v>
      </c>
    </row>
    <row r="5846" spans="1:23" x14ac:dyDescent="0.25">
      <c r="A5846" s="129">
        <v>47</v>
      </c>
      <c r="B5846" s="76" t="s">
        <v>153</v>
      </c>
      <c r="C5846" s="58" t="s">
        <v>24</v>
      </c>
      <c r="D5846" s="76" t="s">
        <v>35073</v>
      </c>
      <c r="E5846" s="76" t="s">
        <v>23118</v>
      </c>
      <c r="F5846" s="76" t="s">
        <v>29048</v>
      </c>
      <c r="G5846" s="60" t="s">
        <v>25</v>
      </c>
      <c r="H5846" s="107">
        <v>2000859616</v>
      </c>
      <c r="I5846" s="58" t="s">
        <v>9079</v>
      </c>
      <c r="O5846" s="114" t="s">
        <v>26</v>
      </c>
      <c r="T5846" s="120">
        <v>0.18</v>
      </c>
      <c r="V5846" s="118">
        <v>39826</v>
      </c>
      <c r="W5846" s="114" t="s">
        <v>27</v>
      </c>
    </row>
    <row r="5847" spans="1:23" x14ac:dyDescent="0.25">
      <c r="A5847" s="129">
        <v>47</v>
      </c>
      <c r="B5847" s="76" t="s">
        <v>153</v>
      </c>
      <c r="C5847" s="58" t="s">
        <v>24</v>
      </c>
      <c r="D5847" s="76" t="s">
        <v>35074</v>
      </c>
      <c r="E5847" s="76" t="s">
        <v>23119</v>
      </c>
      <c r="F5847" s="76" t="s">
        <v>29049</v>
      </c>
      <c r="G5847" s="60" t="s">
        <v>25</v>
      </c>
      <c r="H5847" s="107">
        <v>2000859675</v>
      </c>
      <c r="I5847" s="58" t="s">
        <v>9079</v>
      </c>
      <c r="O5847" s="114" t="s">
        <v>26</v>
      </c>
      <c r="T5847" s="120">
        <v>0.15</v>
      </c>
      <c r="V5847" s="118">
        <v>39826</v>
      </c>
      <c r="W5847" s="114" t="s">
        <v>27</v>
      </c>
    </row>
    <row r="5848" spans="1:23" x14ac:dyDescent="0.25">
      <c r="A5848" s="129">
        <v>47</v>
      </c>
      <c r="B5848" s="76" t="s">
        <v>153</v>
      </c>
      <c r="C5848" s="58" t="s">
        <v>24</v>
      </c>
      <c r="D5848" s="76" t="s">
        <v>35075</v>
      </c>
      <c r="E5848" s="76" t="s">
        <v>23120</v>
      </c>
      <c r="F5848" s="76" t="s">
        <v>29050</v>
      </c>
      <c r="G5848" s="60" t="s">
        <v>25</v>
      </c>
      <c r="H5848" s="107">
        <v>2000864814</v>
      </c>
      <c r="I5848" s="58" t="s">
        <v>9079</v>
      </c>
      <c r="O5848" s="114" t="s">
        <v>26</v>
      </c>
      <c r="T5848" s="120">
        <v>0.22</v>
      </c>
      <c r="V5848" s="118">
        <v>39827</v>
      </c>
      <c r="W5848" s="114" t="s">
        <v>27</v>
      </c>
    </row>
    <row r="5849" spans="1:23" x14ac:dyDescent="0.25">
      <c r="A5849" s="129">
        <v>47</v>
      </c>
      <c r="B5849" s="76" t="s">
        <v>153</v>
      </c>
      <c r="C5849" s="58" t="s">
        <v>24</v>
      </c>
      <c r="D5849" s="76" t="s">
        <v>35076</v>
      </c>
      <c r="E5849" s="76" t="s">
        <v>23121</v>
      </c>
      <c r="F5849" s="76" t="s">
        <v>29051</v>
      </c>
      <c r="G5849" s="60" t="s">
        <v>25</v>
      </c>
      <c r="H5849" s="107">
        <v>2000859314</v>
      </c>
      <c r="I5849" s="58" t="s">
        <v>9079</v>
      </c>
      <c r="O5849" s="114" t="s">
        <v>26</v>
      </c>
      <c r="T5849" s="120">
        <v>0.52</v>
      </c>
      <c r="V5849" s="118">
        <v>39828</v>
      </c>
      <c r="W5849" s="114" t="s">
        <v>27</v>
      </c>
    </row>
    <row r="5850" spans="1:23" x14ac:dyDescent="0.25">
      <c r="A5850" s="129">
        <v>47</v>
      </c>
      <c r="B5850" s="76" t="s">
        <v>153</v>
      </c>
      <c r="C5850" s="58" t="s">
        <v>24</v>
      </c>
      <c r="D5850" s="76" t="s">
        <v>35077</v>
      </c>
      <c r="E5850" s="76" t="s">
        <v>23122</v>
      </c>
      <c r="F5850" s="76" t="s">
        <v>29052</v>
      </c>
      <c r="G5850" s="60" t="s">
        <v>25</v>
      </c>
      <c r="H5850" s="107">
        <v>2000859934</v>
      </c>
      <c r="I5850" s="58" t="s">
        <v>9079</v>
      </c>
      <c r="O5850" s="114" t="s">
        <v>26</v>
      </c>
      <c r="T5850" s="120">
        <v>0.4</v>
      </c>
      <c r="V5850" s="118">
        <v>39828</v>
      </c>
      <c r="W5850" s="114" t="s">
        <v>27</v>
      </c>
    </row>
    <row r="5851" spans="1:23" x14ac:dyDescent="0.25">
      <c r="A5851" s="129">
        <v>47</v>
      </c>
      <c r="B5851" s="76" t="s">
        <v>153</v>
      </c>
      <c r="C5851" s="58" t="s">
        <v>24</v>
      </c>
      <c r="D5851" s="76" t="s">
        <v>35078</v>
      </c>
      <c r="E5851" s="76" t="s">
        <v>23123</v>
      </c>
      <c r="F5851" s="76" t="s">
        <v>29053</v>
      </c>
      <c r="G5851" s="60" t="s">
        <v>25</v>
      </c>
      <c r="H5851" s="107">
        <v>2000859427</v>
      </c>
      <c r="I5851" s="58" t="s">
        <v>9079</v>
      </c>
      <c r="O5851" s="114" t="s">
        <v>26</v>
      </c>
      <c r="T5851" s="120">
        <v>0.14000000000000001</v>
      </c>
      <c r="V5851" s="118">
        <v>39830</v>
      </c>
      <c r="W5851" s="114" t="s">
        <v>27</v>
      </c>
    </row>
    <row r="5852" spans="1:23" x14ac:dyDescent="0.25">
      <c r="A5852" s="129">
        <v>47</v>
      </c>
      <c r="B5852" s="76" t="s">
        <v>153</v>
      </c>
      <c r="C5852" s="58" t="s">
        <v>24</v>
      </c>
      <c r="D5852" s="76" t="s">
        <v>35079</v>
      </c>
      <c r="E5852" s="76" t="s">
        <v>23124</v>
      </c>
      <c r="F5852" s="76" t="s">
        <v>29054</v>
      </c>
      <c r="G5852" s="60" t="s">
        <v>25</v>
      </c>
      <c r="H5852" s="107">
        <v>2000867147</v>
      </c>
      <c r="I5852" s="58" t="s">
        <v>3869</v>
      </c>
      <c r="O5852" s="114" t="s">
        <v>26</v>
      </c>
      <c r="T5852" s="120">
        <v>45</v>
      </c>
      <c r="V5852" s="118">
        <v>39836</v>
      </c>
      <c r="W5852" s="114" t="s">
        <v>27</v>
      </c>
    </row>
    <row r="5853" spans="1:23" x14ac:dyDescent="0.25">
      <c r="A5853" s="129">
        <v>47</v>
      </c>
      <c r="B5853" s="76" t="s">
        <v>153</v>
      </c>
      <c r="C5853" s="58" t="s">
        <v>24</v>
      </c>
      <c r="D5853" s="76" t="s">
        <v>35080</v>
      </c>
      <c r="E5853" s="76" t="s">
        <v>23125</v>
      </c>
      <c r="F5853" s="76" t="s">
        <v>29055</v>
      </c>
      <c r="G5853" s="60" t="s">
        <v>25</v>
      </c>
      <c r="H5853" s="107">
        <v>2000868445</v>
      </c>
      <c r="I5853" s="58" t="s">
        <v>3869</v>
      </c>
      <c r="O5853" s="114" t="s">
        <v>26</v>
      </c>
      <c r="T5853" s="120">
        <v>20</v>
      </c>
      <c r="V5853" s="118">
        <v>39843</v>
      </c>
      <c r="W5853" s="114" t="s">
        <v>27</v>
      </c>
    </row>
    <row r="5854" spans="1:23" x14ac:dyDescent="0.25">
      <c r="A5854" s="129">
        <v>47</v>
      </c>
      <c r="B5854" s="76" t="s">
        <v>153</v>
      </c>
      <c r="C5854" s="58" t="s">
        <v>24</v>
      </c>
      <c r="D5854" s="76" t="s">
        <v>11215</v>
      </c>
      <c r="E5854" s="76" t="s">
        <v>13928</v>
      </c>
      <c r="F5854" s="76" t="s">
        <v>16796</v>
      </c>
      <c r="G5854" s="60" t="s">
        <v>25</v>
      </c>
      <c r="H5854" s="107">
        <v>2000861785</v>
      </c>
      <c r="I5854" s="58" t="s">
        <v>9079</v>
      </c>
      <c r="O5854" s="114" t="s">
        <v>26</v>
      </c>
      <c r="T5854" s="120">
        <v>449.38</v>
      </c>
      <c r="V5854" s="118">
        <v>39848</v>
      </c>
      <c r="W5854" s="114" t="s">
        <v>27</v>
      </c>
    </row>
    <row r="5855" spans="1:23" x14ac:dyDescent="0.25">
      <c r="A5855" s="129">
        <v>47</v>
      </c>
      <c r="B5855" s="76" t="s">
        <v>153</v>
      </c>
      <c r="C5855" s="58" t="s">
        <v>24</v>
      </c>
      <c r="D5855" s="76" t="s">
        <v>35081</v>
      </c>
      <c r="E5855" s="76" t="s">
        <v>71</v>
      </c>
      <c r="F5855" s="76" t="s">
        <v>29056</v>
      </c>
      <c r="G5855" s="60" t="s">
        <v>25</v>
      </c>
      <c r="H5855" s="107">
        <v>2000867171</v>
      </c>
      <c r="I5855" s="58" t="s">
        <v>3869</v>
      </c>
      <c r="O5855" s="114" t="s">
        <v>26</v>
      </c>
      <c r="T5855" s="120">
        <v>95</v>
      </c>
      <c r="V5855" s="118">
        <v>39850</v>
      </c>
      <c r="W5855" s="114" t="s">
        <v>27</v>
      </c>
    </row>
    <row r="5856" spans="1:23" x14ac:dyDescent="0.25">
      <c r="A5856" s="129">
        <v>47</v>
      </c>
      <c r="B5856" s="76" t="s">
        <v>153</v>
      </c>
      <c r="C5856" s="58" t="s">
        <v>24</v>
      </c>
      <c r="D5856" s="76" t="s">
        <v>35082</v>
      </c>
      <c r="E5856" s="76" t="s">
        <v>23126</v>
      </c>
      <c r="F5856" s="76" t="s">
        <v>29057</v>
      </c>
      <c r="G5856" s="60" t="s">
        <v>25</v>
      </c>
      <c r="H5856" s="107">
        <v>2000864768</v>
      </c>
      <c r="I5856" s="58" t="s">
        <v>9079</v>
      </c>
      <c r="O5856" s="114" t="s">
        <v>26</v>
      </c>
      <c r="T5856" s="120">
        <v>0.48</v>
      </c>
      <c r="V5856" s="118">
        <v>39851</v>
      </c>
      <c r="W5856" s="114" t="s">
        <v>27</v>
      </c>
    </row>
    <row r="5857" spans="1:23" x14ac:dyDescent="0.25">
      <c r="A5857" s="129">
        <v>47</v>
      </c>
      <c r="B5857" s="76" t="s">
        <v>153</v>
      </c>
      <c r="C5857" s="58" t="s">
        <v>24</v>
      </c>
      <c r="D5857" s="76" t="s">
        <v>35083</v>
      </c>
      <c r="E5857" s="76" t="s">
        <v>23127</v>
      </c>
      <c r="F5857" s="76" t="s">
        <v>29058</v>
      </c>
      <c r="G5857" s="60" t="s">
        <v>25</v>
      </c>
      <c r="H5857" s="107">
        <v>2000867198</v>
      </c>
      <c r="I5857" s="58" t="s">
        <v>3869</v>
      </c>
      <c r="O5857" s="114" t="s">
        <v>26</v>
      </c>
      <c r="T5857" s="120">
        <v>95</v>
      </c>
      <c r="V5857" s="118">
        <v>39851</v>
      </c>
      <c r="W5857" s="114" t="s">
        <v>27</v>
      </c>
    </row>
    <row r="5858" spans="1:23" x14ac:dyDescent="0.25">
      <c r="A5858" s="129">
        <v>47</v>
      </c>
      <c r="B5858" s="76" t="s">
        <v>153</v>
      </c>
      <c r="C5858" s="58" t="s">
        <v>24</v>
      </c>
      <c r="D5858" s="76" t="s">
        <v>35084</v>
      </c>
      <c r="E5858" s="76" t="s">
        <v>13834</v>
      </c>
      <c r="F5858" s="76" t="s">
        <v>29059</v>
      </c>
      <c r="G5858" s="60" t="s">
        <v>25</v>
      </c>
      <c r="H5858" s="107">
        <v>2000867201</v>
      </c>
      <c r="I5858" s="58" t="s">
        <v>3869</v>
      </c>
      <c r="O5858" s="114" t="s">
        <v>26</v>
      </c>
      <c r="T5858" s="120">
        <v>95</v>
      </c>
      <c r="V5858" s="118">
        <v>39851</v>
      </c>
      <c r="W5858" s="114" t="s">
        <v>27</v>
      </c>
    </row>
    <row r="5859" spans="1:23" x14ac:dyDescent="0.25">
      <c r="A5859" s="129">
        <v>47</v>
      </c>
      <c r="B5859" s="76" t="s">
        <v>153</v>
      </c>
      <c r="C5859" s="58" t="s">
        <v>24</v>
      </c>
      <c r="D5859" s="76" t="s">
        <v>35085</v>
      </c>
      <c r="E5859" s="76" t="s">
        <v>23128</v>
      </c>
      <c r="F5859" s="76" t="s">
        <v>29060</v>
      </c>
      <c r="G5859" s="60" t="s">
        <v>25</v>
      </c>
      <c r="H5859" s="107">
        <v>2000859454</v>
      </c>
      <c r="I5859" s="58" t="s">
        <v>9079</v>
      </c>
      <c r="O5859" s="114" t="s">
        <v>26</v>
      </c>
      <c r="T5859" s="120">
        <v>0.53</v>
      </c>
      <c r="V5859" s="118">
        <v>39853</v>
      </c>
      <c r="W5859" s="114" t="s">
        <v>27</v>
      </c>
    </row>
    <row r="5860" spans="1:23" x14ac:dyDescent="0.25">
      <c r="A5860" s="129">
        <v>47</v>
      </c>
      <c r="B5860" s="76" t="s">
        <v>153</v>
      </c>
      <c r="C5860" s="58" t="s">
        <v>24</v>
      </c>
      <c r="D5860" s="76" t="s">
        <v>35055</v>
      </c>
      <c r="E5860" s="76" t="s">
        <v>19079</v>
      </c>
      <c r="F5860" s="76" t="s">
        <v>29061</v>
      </c>
      <c r="G5860" s="60" t="s">
        <v>25</v>
      </c>
      <c r="H5860" s="107">
        <v>2000869611</v>
      </c>
      <c r="I5860" s="58" t="s">
        <v>3869</v>
      </c>
      <c r="O5860" s="114" t="s">
        <v>26</v>
      </c>
      <c r="T5860" s="120">
        <v>428</v>
      </c>
      <c r="V5860" s="118">
        <v>39853</v>
      </c>
      <c r="W5860" s="114" t="s">
        <v>27</v>
      </c>
    </row>
    <row r="5861" spans="1:23" x14ac:dyDescent="0.25">
      <c r="A5861" s="129">
        <v>47</v>
      </c>
      <c r="B5861" s="76" t="s">
        <v>153</v>
      </c>
      <c r="C5861" s="58" t="s">
        <v>24</v>
      </c>
      <c r="D5861" s="76" t="s">
        <v>35086</v>
      </c>
      <c r="E5861" s="76" t="s">
        <v>23129</v>
      </c>
      <c r="F5861" s="76" t="s">
        <v>29062</v>
      </c>
      <c r="G5861" s="60" t="s">
        <v>25</v>
      </c>
      <c r="H5861" s="107">
        <v>2000867236</v>
      </c>
      <c r="I5861" s="58" t="s">
        <v>3869</v>
      </c>
      <c r="O5861" s="114" t="s">
        <v>26</v>
      </c>
      <c r="T5861" s="120">
        <v>95</v>
      </c>
      <c r="V5861" s="118">
        <v>39856</v>
      </c>
      <c r="W5861" s="114" t="s">
        <v>27</v>
      </c>
    </row>
    <row r="5862" spans="1:23" x14ac:dyDescent="0.25">
      <c r="A5862" s="129">
        <v>47</v>
      </c>
      <c r="B5862" s="76" t="s">
        <v>153</v>
      </c>
      <c r="C5862" s="58" t="s">
        <v>24</v>
      </c>
      <c r="D5862" s="76" t="s">
        <v>35087</v>
      </c>
      <c r="E5862" s="76" t="s">
        <v>1653</v>
      </c>
      <c r="F5862" s="76" t="s">
        <v>29063</v>
      </c>
      <c r="G5862" s="60" t="s">
        <v>25</v>
      </c>
      <c r="H5862" s="107">
        <v>2000867252</v>
      </c>
      <c r="I5862" s="58" t="s">
        <v>3869</v>
      </c>
      <c r="O5862" s="114" t="s">
        <v>26</v>
      </c>
      <c r="T5862" s="120">
        <v>95</v>
      </c>
      <c r="V5862" s="118">
        <v>39861</v>
      </c>
      <c r="W5862" s="114" t="s">
        <v>27</v>
      </c>
    </row>
    <row r="5863" spans="1:23" x14ac:dyDescent="0.25">
      <c r="A5863" s="129">
        <v>47</v>
      </c>
      <c r="B5863" s="76" t="s">
        <v>153</v>
      </c>
      <c r="C5863" s="58" t="s">
        <v>24</v>
      </c>
      <c r="D5863" s="76" t="s">
        <v>35088</v>
      </c>
      <c r="E5863" s="76" t="s">
        <v>23130</v>
      </c>
      <c r="F5863" s="76" t="s">
        <v>29064</v>
      </c>
      <c r="G5863" s="60" t="s">
        <v>25</v>
      </c>
      <c r="H5863" s="107">
        <v>2000867268</v>
      </c>
      <c r="I5863" s="58" t="s">
        <v>3869</v>
      </c>
      <c r="O5863" s="114" t="s">
        <v>26</v>
      </c>
      <c r="T5863" s="120">
        <v>95</v>
      </c>
      <c r="V5863" s="118">
        <v>39862</v>
      </c>
      <c r="W5863" s="114" t="s">
        <v>27</v>
      </c>
    </row>
    <row r="5864" spans="1:23" x14ac:dyDescent="0.25">
      <c r="A5864" s="129">
        <v>47</v>
      </c>
      <c r="B5864" s="76" t="s">
        <v>153</v>
      </c>
      <c r="C5864" s="58" t="s">
        <v>24</v>
      </c>
      <c r="D5864" s="76" t="s">
        <v>35089</v>
      </c>
      <c r="E5864" s="76" t="s">
        <v>23131</v>
      </c>
      <c r="F5864" s="76" t="s">
        <v>29065</v>
      </c>
      <c r="G5864" s="60" t="s">
        <v>25</v>
      </c>
      <c r="H5864" s="107">
        <v>2000861262</v>
      </c>
      <c r="I5864" s="58" t="s">
        <v>9079</v>
      </c>
      <c r="O5864" s="114" t="s">
        <v>26</v>
      </c>
      <c r="T5864" s="120">
        <v>0.03</v>
      </c>
      <c r="V5864" s="118">
        <v>39864</v>
      </c>
      <c r="W5864" s="114" t="s">
        <v>27</v>
      </c>
    </row>
    <row r="5865" spans="1:23" x14ac:dyDescent="0.25">
      <c r="A5865" s="129">
        <v>47</v>
      </c>
      <c r="B5865" s="76" t="s">
        <v>153</v>
      </c>
      <c r="C5865" s="58" t="s">
        <v>24</v>
      </c>
      <c r="D5865" s="76" t="s">
        <v>35090</v>
      </c>
      <c r="E5865" s="76" t="s">
        <v>23132</v>
      </c>
      <c r="F5865" s="76" t="s">
        <v>29066</v>
      </c>
      <c r="G5865" s="60" t="s">
        <v>25</v>
      </c>
      <c r="H5865" s="107">
        <v>2000867128</v>
      </c>
      <c r="I5865" s="58" t="s">
        <v>3869</v>
      </c>
      <c r="O5865" s="114" t="s">
        <v>26</v>
      </c>
      <c r="T5865" s="120">
        <v>40495</v>
      </c>
      <c r="V5865" s="118">
        <v>39864</v>
      </c>
      <c r="W5865" s="114" t="s">
        <v>27</v>
      </c>
    </row>
    <row r="5866" spans="1:23" x14ac:dyDescent="0.25">
      <c r="A5866" s="129">
        <v>47</v>
      </c>
      <c r="B5866" s="76" t="s">
        <v>153</v>
      </c>
      <c r="C5866" s="58" t="s">
        <v>24</v>
      </c>
      <c r="D5866" s="76" t="s">
        <v>35091</v>
      </c>
      <c r="E5866" s="76" t="s">
        <v>23133</v>
      </c>
      <c r="F5866" s="76" t="s">
        <v>29067</v>
      </c>
      <c r="G5866" s="60" t="s">
        <v>25</v>
      </c>
      <c r="H5866" s="107">
        <v>2000867217</v>
      </c>
      <c r="I5866" s="58" t="s">
        <v>3869</v>
      </c>
      <c r="O5866" s="114" t="s">
        <v>26</v>
      </c>
      <c r="T5866" s="120">
        <v>40</v>
      </c>
      <c r="V5866" s="118">
        <v>39865</v>
      </c>
      <c r="W5866" s="114" t="s">
        <v>27</v>
      </c>
    </row>
    <row r="5867" spans="1:23" x14ac:dyDescent="0.25">
      <c r="A5867" s="129">
        <v>47</v>
      </c>
      <c r="B5867" s="76" t="s">
        <v>153</v>
      </c>
      <c r="C5867" s="58" t="s">
        <v>24</v>
      </c>
      <c r="D5867" s="76" t="s">
        <v>35092</v>
      </c>
      <c r="E5867" s="76" t="s">
        <v>23134</v>
      </c>
      <c r="F5867" s="76" t="s">
        <v>29068</v>
      </c>
      <c r="G5867" s="60" t="s">
        <v>25</v>
      </c>
      <c r="H5867" s="107">
        <v>2000859624</v>
      </c>
      <c r="I5867" s="58" t="s">
        <v>9079</v>
      </c>
      <c r="O5867" s="114" t="s">
        <v>26</v>
      </c>
      <c r="T5867" s="120">
        <v>0.03</v>
      </c>
      <c r="V5867" s="118">
        <v>39876</v>
      </c>
      <c r="W5867" s="114" t="s">
        <v>27</v>
      </c>
    </row>
    <row r="5868" spans="1:23" x14ac:dyDescent="0.25">
      <c r="A5868" s="129">
        <v>47</v>
      </c>
      <c r="B5868" s="76" t="s">
        <v>153</v>
      </c>
      <c r="C5868" s="58" t="s">
        <v>24</v>
      </c>
      <c r="D5868" s="76" t="s">
        <v>35093</v>
      </c>
      <c r="E5868" s="76" t="s">
        <v>23135</v>
      </c>
      <c r="F5868" s="76" t="s">
        <v>29069</v>
      </c>
      <c r="G5868" s="60" t="s">
        <v>25</v>
      </c>
      <c r="H5868" s="107">
        <v>2000859788</v>
      </c>
      <c r="I5868" s="58" t="s">
        <v>9079</v>
      </c>
      <c r="O5868" s="114" t="s">
        <v>26</v>
      </c>
      <c r="T5868" s="120">
        <v>0.03</v>
      </c>
      <c r="V5868" s="118">
        <v>39877</v>
      </c>
      <c r="W5868" s="114" t="s">
        <v>27</v>
      </c>
    </row>
    <row r="5869" spans="1:23" x14ac:dyDescent="0.25">
      <c r="A5869" s="129">
        <v>47</v>
      </c>
      <c r="B5869" s="76" t="s">
        <v>153</v>
      </c>
      <c r="C5869" s="58" t="s">
        <v>24</v>
      </c>
      <c r="D5869" s="76" t="s">
        <v>35094</v>
      </c>
      <c r="E5869" s="76" t="s">
        <v>23136</v>
      </c>
      <c r="F5869" s="76" t="s">
        <v>29070</v>
      </c>
      <c r="G5869" s="60" t="s">
        <v>25</v>
      </c>
      <c r="H5869" s="107">
        <v>2000867449</v>
      </c>
      <c r="I5869" s="58" t="s">
        <v>3869</v>
      </c>
      <c r="O5869" s="114" t="s">
        <v>26</v>
      </c>
      <c r="T5869" s="120">
        <v>270</v>
      </c>
      <c r="V5869" s="118">
        <v>39877</v>
      </c>
      <c r="W5869" s="114" t="s">
        <v>27</v>
      </c>
    </row>
    <row r="5870" spans="1:23" x14ac:dyDescent="0.25">
      <c r="A5870" s="129">
        <v>47</v>
      </c>
      <c r="B5870" s="76" t="s">
        <v>153</v>
      </c>
      <c r="C5870" s="58" t="s">
        <v>24</v>
      </c>
      <c r="D5870" s="76" t="s">
        <v>35095</v>
      </c>
      <c r="E5870" s="76" t="s">
        <v>23137</v>
      </c>
      <c r="F5870" s="76" t="s">
        <v>29071</v>
      </c>
      <c r="G5870" s="60" t="s">
        <v>25</v>
      </c>
      <c r="H5870" s="107">
        <v>2000859284</v>
      </c>
      <c r="I5870" s="58" t="s">
        <v>9079</v>
      </c>
      <c r="O5870" s="114" t="s">
        <v>26</v>
      </c>
      <c r="T5870" s="120">
        <v>0.59</v>
      </c>
      <c r="V5870" s="118">
        <v>39879</v>
      </c>
      <c r="W5870" s="114" t="s">
        <v>27</v>
      </c>
    </row>
    <row r="5871" spans="1:23" x14ac:dyDescent="0.25">
      <c r="A5871" s="129">
        <v>47</v>
      </c>
      <c r="B5871" s="76" t="s">
        <v>153</v>
      </c>
      <c r="C5871" s="58" t="s">
        <v>24</v>
      </c>
      <c r="D5871" s="76" t="s">
        <v>35096</v>
      </c>
      <c r="E5871" s="76" t="s">
        <v>23138</v>
      </c>
      <c r="F5871" s="76" t="s">
        <v>29072</v>
      </c>
      <c r="G5871" s="60" t="s">
        <v>25</v>
      </c>
      <c r="H5871" s="107">
        <v>2000859659</v>
      </c>
      <c r="I5871" s="58" t="s">
        <v>9079</v>
      </c>
      <c r="O5871" s="114" t="s">
        <v>26</v>
      </c>
      <c r="T5871" s="120">
        <v>0.1</v>
      </c>
      <c r="V5871" s="118">
        <v>39879</v>
      </c>
      <c r="W5871" s="114" t="s">
        <v>27</v>
      </c>
    </row>
    <row r="5872" spans="1:23" x14ac:dyDescent="0.25">
      <c r="A5872" s="129">
        <v>47</v>
      </c>
      <c r="B5872" s="76" t="s">
        <v>153</v>
      </c>
      <c r="C5872" s="58" t="s">
        <v>24</v>
      </c>
      <c r="D5872" s="76" t="s">
        <v>35097</v>
      </c>
      <c r="E5872" s="76" t="s">
        <v>23139</v>
      </c>
      <c r="F5872" s="76" t="s">
        <v>29073</v>
      </c>
      <c r="G5872" s="60" t="s">
        <v>25</v>
      </c>
      <c r="H5872" s="107">
        <v>2000859543</v>
      </c>
      <c r="I5872" s="58" t="s">
        <v>9079</v>
      </c>
      <c r="O5872" s="114" t="s">
        <v>26</v>
      </c>
      <c r="T5872" s="120">
        <v>0.02</v>
      </c>
      <c r="V5872" s="118">
        <v>39881</v>
      </c>
      <c r="W5872" s="114" t="s">
        <v>27</v>
      </c>
    </row>
    <row r="5873" spans="1:23" x14ac:dyDescent="0.25">
      <c r="A5873" s="129">
        <v>47</v>
      </c>
      <c r="B5873" s="76" t="s">
        <v>153</v>
      </c>
      <c r="C5873" s="58" t="s">
        <v>24</v>
      </c>
      <c r="D5873" s="76" t="s">
        <v>35098</v>
      </c>
      <c r="E5873" s="76" t="s">
        <v>23140</v>
      </c>
      <c r="F5873" s="76" t="s">
        <v>29074</v>
      </c>
      <c r="G5873" s="60" t="s">
        <v>25</v>
      </c>
      <c r="H5873" s="107">
        <v>2000859907</v>
      </c>
      <c r="I5873" s="58" t="s">
        <v>9079</v>
      </c>
      <c r="O5873" s="114" t="s">
        <v>26</v>
      </c>
      <c r="T5873" s="120">
        <v>0.39</v>
      </c>
      <c r="V5873" s="118">
        <v>39881</v>
      </c>
      <c r="W5873" s="114" t="s">
        <v>27</v>
      </c>
    </row>
    <row r="5874" spans="1:23" x14ac:dyDescent="0.25">
      <c r="A5874" s="129">
        <v>47</v>
      </c>
      <c r="B5874" s="76" t="s">
        <v>153</v>
      </c>
      <c r="C5874" s="58" t="s">
        <v>24</v>
      </c>
      <c r="D5874" s="76" t="s">
        <v>35099</v>
      </c>
      <c r="E5874" s="76" t="s">
        <v>23141</v>
      </c>
      <c r="F5874" s="76" t="s">
        <v>29075</v>
      </c>
      <c r="G5874" s="60" t="s">
        <v>25</v>
      </c>
      <c r="H5874" s="107">
        <v>2000864757</v>
      </c>
      <c r="I5874" s="58" t="s">
        <v>9079</v>
      </c>
      <c r="O5874" s="114" t="s">
        <v>26</v>
      </c>
      <c r="T5874" s="120">
        <v>0.04</v>
      </c>
      <c r="V5874" s="118">
        <v>39883</v>
      </c>
      <c r="W5874" s="114" t="s">
        <v>27</v>
      </c>
    </row>
    <row r="5875" spans="1:23" x14ac:dyDescent="0.25">
      <c r="A5875" s="129">
        <v>47</v>
      </c>
      <c r="B5875" s="76" t="s">
        <v>153</v>
      </c>
      <c r="C5875" s="58" t="s">
        <v>24</v>
      </c>
      <c r="D5875" s="76" t="s">
        <v>35100</v>
      </c>
      <c r="E5875" s="76" t="s">
        <v>23142</v>
      </c>
      <c r="F5875" s="76" t="s">
        <v>29076</v>
      </c>
      <c r="G5875" s="60" t="s">
        <v>25</v>
      </c>
      <c r="H5875" s="107">
        <v>2000861904</v>
      </c>
      <c r="I5875" s="58" t="s">
        <v>9079</v>
      </c>
      <c r="O5875" s="114" t="s">
        <v>26</v>
      </c>
      <c r="T5875" s="120">
        <v>6362.38</v>
      </c>
      <c r="V5875" s="118">
        <v>39884</v>
      </c>
      <c r="W5875" s="114" t="s">
        <v>27</v>
      </c>
    </row>
    <row r="5876" spans="1:23" x14ac:dyDescent="0.25">
      <c r="A5876" s="129">
        <v>47</v>
      </c>
      <c r="B5876" s="76" t="s">
        <v>153</v>
      </c>
      <c r="C5876" s="58" t="s">
        <v>24</v>
      </c>
      <c r="D5876" s="76" t="s">
        <v>35101</v>
      </c>
      <c r="E5876" s="76" t="s">
        <v>23143</v>
      </c>
      <c r="F5876" s="76" t="s">
        <v>29077</v>
      </c>
      <c r="G5876" s="60" t="s">
        <v>25</v>
      </c>
      <c r="H5876" s="107">
        <v>2000859721</v>
      </c>
      <c r="I5876" s="58" t="s">
        <v>9079</v>
      </c>
      <c r="O5876" s="114" t="s">
        <v>26</v>
      </c>
      <c r="T5876" s="120">
        <v>0.06</v>
      </c>
      <c r="V5876" s="118">
        <v>39890</v>
      </c>
      <c r="W5876" s="114" t="s">
        <v>27</v>
      </c>
    </row>
    <row r="5877" spans="1:23" x14ac:dyDescent="0.25">
      <c r="A5877" s="129">
        <v>47</v>
      </c>
      <c r="B5877" s="76" t="s">
        <v>153</v>
      </c>
      <c r="C5877" s="58" t="s">
        <v>24</v>
      </c>
      <c r="D5877" s="76" t="s">
        <v>35102</v>
      </c>
      <c r="E5877" s="76" t="s">
        <v>23144</v>
      </c>
      <c r="F5877" s="76" t="s">
        <v>29078</v>
      </c>
      <c r="G5877" s="60" t="s">
        <v>25</v>
      </c>
      <c r="H5877" s="107">
        <v>2000861084</v>
      </c>
      <c r="I5877" s="58" t="s">
        <v>9079</v>
      </c>
      <c r="O5877" s="114" t="s">
        <v>26</v>
      </c>
      <c r="T5877" s="120">
        <v>2892.99</v>
      </c>
      <c r="V5877" s="118">
        <v>39891</v>
      </c>
      <c r="W5877" s="114" t="s">
        <v>27</v>
      </c>
    </row>
    <row r="5878" spans="1:23" x14ac:dyDescent="0.25">
      <c r="A5878" s="129">
        <v>47</v>
      </c>
      <c r="B5878" s="76" t="s">
        <v>153</v>
      </c>
      <c r="C5878" s="58" t="s">
        <v>24</v>
      </c>
      <c r="D5878" s="76" t="s">
        <v>35103</v>
      </c>
      <c r="E5878" s="76" t="s">
        <v>1674</v>
      </c>
      <c r="F5878" s="76" t="s">
        <v>29079</v>
      </c>
      <c r="G5878" s="60" t="s">
        <v>25</v>
      </c>
      <c r="H5878" s="107">
        <v>2000867325</v>
      </c>
      <c r="I5878" s="58" t="s">
        <v>3869</v>
      </c>
      <c r="O5878" s="114" t="s">
        <v>26</v>
      </c>
      <c r="T5878" s="120">
        <v>370</v>
      </c>
      <c r="V5878" s="118">
        <v>39892</v>
      </c>
      <c r="W5878" s="114" t="s">
        <v>27</v>
      </c>
    </row>
    <row r="5879" spans="1:23" x14ac:dyDescent="0.25">
      <c r="A5879" s="129">
        <v>47</v>
      </c>
      <c r="B5879" s="76" t="s">
        <v>153</v>
      </c>
      <c r="C5879" s="58" t="s">
        <v>24</v>
      </c>
      <c r="D5879" s="76" t="s">
        <v>35104</v>
      </c>
      <c r="E5879" s="76" t="s">
        <v>19230</v>
      </c>
      <c r="F5879" s="76" t="s">
        <v>29080</v>
      </c>
      <c r="G5879" s="60" t="s">
        <v>25</v>
      </c>
      <c r="H5879" s="107">
        <v>2000866124</v>
      </c>
      <c r="I5879" s="58" t="s">
        <v>3869</v>
      </c>
      <c r="O5879" s="114" t="s">
        <v>26</v>
      </c>
      <c r="T5879" s="120">
        <v>42</v>
      </c>
      <c r="V5879" s="118">
        <v>39900</v>
      </c>
      <c r="W5879" s="114" t="s">
        <v>27</v>
      </c>
    </row>
    <row r="5880" spans="1:23" x14ac:dyDescent="0.25">
      <c r="A5880" s="129">
        <v>47</v>
      </c>
      <c r="B5880" s="76" t="s">
        <v>153</v>
      </c>
      <c r="C5880" s="58" t="s">
        <v>24</v>
      </c>
      <c r="D5880" s="76" t="s">
        <v>35105</v>
      </c>
      <c r="E5880" s="76" t="s">
        <v>12768</v>
      </c>
      <c r="F5880" s="76" t="s">
        <v>29081</v>
      </c>
      <c r="G5880" s="60" t="s">
        <v>25</v>
      </c>
      <c r="H5880" s="107">
        <v>2000868224</v>
      </c>
      <c r="I5880" s="58" t="s">
        <v>3869</v>
      </c>
      <c r="O5880" s="114" t="s">
        <v>26</v>
      </c>
      <c r="T5880" s="120">
        <v>770</v>
      </c>
      <c r="V5880" s="118">
        <v>39909</v>
      </c>
      <c r="W5880" s="114" t="s">
        <v>27</v>
      </c>
    </row>
    <row r="5881" spans="1:23" x14ac:dyDescent="0.25">
      <c r="A5881" s="129">
        <v>47</v>
      </c>
      <c r="B5881" s="76" t="s">
        <v>153</v>
      </c>
      <c r="C5881" s="58" t="s">
        <v>24</v>
      </c>
      <c r="D5881" s="76" t="s">
        <v>35106</v>
      </c>
      <c r="E5881" s="76" t="s">
        <v>23145</v>
      </c>
      <c r="F5881" s="76" t="s">
        <v>29082</v>
      </c>
      <c r="G5881" s="60" t="s">
        <v>25</v>
      </c>
      <c r="H5881" s="107">
        <v>2000865829</v>
      </c>
      <c r="I5881" s="58" t="s">
        <v>3869</v>
      </c>
      <c r="O5881" s="114" t="s">
        <v>26</v>
      </c>
      <c r="T5881" s="120">
        <v>320</v>
      </c>
      <c r="V5881" s="118">
        <v>39912</v>
      </c>
      <c r="W5881" s="114" t="s">
        <v>27</v>
      </c>
    </row>
    <row r="5882" spans="1:23" x14ac:dyDescent="0.25">
      <c r="A5882" s="129">
        <v>47</v>
      </c>
      <c r="B5882" s="76" t="s">
        <v>153</v>
      </c>
      <c r="C5882" s="58" t="s">
        <v>24</v>
      </c>
      <c r="D5882" s="76" t="s">
        <v>35107</v>
      </c>
      <c r="E5882" s="76" t="s">
        <v>23146</v>
      </c>
      <c r="F5882" s="76" t="s">
        <v>29083</v>
      </c>
      <c r="G5882" s="60" t="s">
        <v>25</v>
      </c>
      <c r="H5882" s="107">
        <v>2000861025</v>
      </c>
      <c r="I5882" s="58" t="s">
        <v>9079</v>
      </c>
      <c r="O5882" s="114" t="s">
        <v>26</v>
      </c>
      <c r="T5882" s="120">
        <v>0.19</v>
      </c>
      <c r="V5882" s="118">
        <v>39913</v>
      </c>
      <c r="W5882" s="114" t="s">
        <v>27</v>
      </c>
    </row>
    <row r="5883" spans="1:23" x14ac:dyDescent="0.25">
      <c r="A5883" s="129">
        <v>47</v>
      </c>
      <c r="B5883" s="76" t="s">
        <v>153</v>
      </c>
      <c r="C5883" s="58" t="s">
        <v>24</v>
      </c>
      <c r="D5883" s="76" t="s">
        <v>35108</v>
      </c>
      <c r="E5883" s="76" t="s">
        <v>23147</v>
      </c>
      <c r="F5883" s="76" t="s">
        <v>29084</v>
      </c>
      <c r="G5883" s="60" t="s">
        <v>25</v>
      </c>
      <c r="H5883" s="107">
        <v>2000861793</v>
      </c>
      <c r="I5883" s="58" t="s">
        <v>9079</v>
      </c>
      <c r="O5883" s="114" t="s">
        <v>26</v>
      </c>
      <c r="T5883" s="120">
        <v>0.08</v>
      </c>
      <c r="V5883" s="118">
        <v>39924</v>
      </c>
      <c r="W5883" s="114" t="s">
        <v>27</v>
      </c>
    </row>
    <row r="5884" spans="1:23" x14ac:dyDescent="0.25">
      <c r="A5884" s="129">
        <v>47</v>
      </c>
      <c r="B5884" s="76" t="s">
        <v>153</v>
      </c>
      <c r="C5884" s="58" t="s">
        <v>24</v>
      </c>
      <c r="D5884" s="76">
        <v>0</v>
      </c>
      <c r="E5884" s="76" t="s">
        <v>23148</v>
      </c>
      <c r="F5884" s="76" t="s">
        <v>29085</v>
      </c>
      <c r="G5884" s="60" t="s">
        <v>25</v>
      </c>
      <c r="H5884" s="107">
        <v>2000870997</v>
      </c>
      <c r="I5884" s="58" t="s">
        <v>3869</v>
      </c>
      <c r="O5884" s="114" t="s">
        <v>26</v>
      </c>
      <c r="T5884" s="120">
        <v>3150</v>
      </c>
      <c r="V5884" s="118">
        <v>39926</v>
      </c>
      <c r="W5884" s="114" t="s">
        <v>27</v>
      </c>
    </row>
    <row r="5885" spans="1:23" x14ac:dyDescent="0.25">
      <c r="A5885" s="129">
        <v>47</v>
      </c>
      <c r="B5885" s="76" t="s">
        <v>153</v>
      </c>
      <c r="C5885" s="58" t="s">
        <v>24</v>
      </c>
      <c r="D5885" s="76" t="s">
        <v>35109</v>
      </c>
      <c r="E5885" s="76" t="s">
        <v>23149</v>
      </c>
      <c r="F5885" s="76" t="s">
        <v>29086</v>
      </c>
      <c r="G5885" s="60" t="s">
        <v>25</v>
      </c>
      <c r="H5885" s="107">
        <v>2000869228</v>
      </c>
      <c r="I5885" s="58" t="s">
        <v>3869</v>
      </c>
      <c r="O5885" s="114" t="s">
        <v>26</v>
      </c>
      <c r="T5885" s="120">
        <v>17226.2</v>
      </c>
      <c r="V5885" s="118">
        <v>39930</v>
      </c>
      <c r="W5885" s="114" t="s">
        <v>27</v>
      </c>
    </row>
    <row r="5886" spans="1:23" x14ac:dyDescent="0.25">
      <c r="A5886" s="129">
        <v>47</v>
      </c>
      <c r="B5886" s="76" t="s">
        <v>153</v>
      </c>
      <c r="C5886" s="58" t="s">
        <v>24</v>
      </c>
      <c r="D5886" s="76" t="s">
        <v>35110</v>
      </c>
      <c r="E5886" s="76" t="s">
        <v>12179</v>
      </c>
      <c r="F5886" s="76" t="s">
        <v>29087</v>
      </c>
      <c r="G5886" s="60" t="s">
        <v>25</v>
      </c>
      <c r="H5886" s="107">
        <v>2000867317</v>
      </c>
      <c r="I5886" s="58" t="s">
        <v>3869</v>
      </c>
      <c r="O5886" s="114" t="s">
        <v>26</v>
      </c>
      <c r="T5886" s="120">
        <v>770</v>
      </c>
      <c r="V5886" s="118">
        <v>39941</v>
      </c>
      <c r="W5886" s="114" t="s">
        <v>27</v>
      </c>
    </row>
    <row r="5887" spans="1:23" x14ac:dyDescent="0.25">
      <c r="A5887" s="129">
        <v>47</v>
      </c>
      <c r="B5887" s="76" t="s">
        <v>153</v>
      </c>
      <c r="C5887" s="58" t="s">
        <v>24</v>
      </c>
      <c r="D5887" s="76" t="s">
        <v>35111</v>
      </c>
      <c r="E5887" s="76" t="s">
        <v>23150</v>
      </c>
      <c r="F5887" s="76" t="s">
        <v>29088</v>
      </c>
      <c r="G5887" s="60" t="s">
        <v>25</v>
      </c>
      <c r="H5887" s="107">
        <v>2000861378</v>
      </c>
      <c r="I5887" s="58" t="s">
        <v>9079</v>
      </c>
      <c r="O5887" s="114" t="s">
        <v>26</v>
      </c>
      <c r="T5887" s="120">
        <v>0.14000000000000001</v>
      </c>
      <c r="V5887" s="118">
        <v>39947</v>
      </c>
      <c r="W5887" s="114" t="s">
        <v>27</v>
      </c>
    </row>
    <row r="5888" spans="1:23" x14ac:dyDescent="0.25">
      <c r="A5888" s="129">
        <v>47</v>
      </c>
      <c r="B5888" s="76" t="s">
        <v>153</v>
      </c>
      <c r="C5888" s="58" t="s">
        <v>24</v>
      </c>
      <c r="D5888" s="76" t="s">
        <v>5599</v>
      </c>
      <c r="E5888" s="76" t="s">
        <v>23151</v>
      </c>
      <c r="F5888" s="76" t="s">
        <v>29089</v>
      </c>
      <c r="G5888" s="60" t="s">
        <v>25</v>
      </c>
      <c r="H5888" s="107">
        <v>2000869344</v>
      </c>
      <c r="I5888" s="58" t="s">
        <v>3869</v>
      </c>
      <c r="O5888" s="114" t="s">
        <v>26</v>
      </c>
      <c r="T5888" s="120">
        <v>8239</v>
      </c>
      <c r="V5888" s="118">
        <v>39947</v>
      </c>
      <c r="W5888" s="114" t="s">
        <v>27</v>
      </c>
    </row>
    <row r="5889" spans="1:23" x14ac:dyDescent="0.25">
      <c r="A5889" s="129">
        <v>47</v>
      </c>
      <c r="B5889" s="76" t="s">
        <v>153</v>
      </c>
      <c r="C5889" s="58" t="s">
        <v>24</v>
      </c>
      <c r="D5889" s="76" t="s">
        <v>35112</v>
      </c>
      <c r="E5889" s="76" t="s">
        <v>23152</v>
      </c>
      <c r="F5889" s="76" t="s">
        <v>29090</v>
      </c>
      <c r="G5889" s="60" t="s">
        <v>25</v>
      </c>
      <c r="H5889" s="107">
        <v>2000869042</v>
      </c>
      <c r="I5889" s="58" t="s">
        <v>3869</v>
      </c>
      <c r="O5889" s="114" t="s">
        <v>26</v>
      </c>
      <c r="T5889" s="120">
        <v>8117.17</v>
      </c>
      <c r="V5889" s="118">
        <v>39958</v>
      </c>
      <c r="W5889" s="114" t="s">
        <v>27</v>
      </c>
    </row>
    <row r="5890" spans="1:23" x14ac:dyDescent="0.25">
      <c r="A5890" s="129">
        <v>47</v>
      </c>
      <c r="B5890" s="76" t="s">
        <v>153</v>
      </c>
      <c r="C5890" s="58" t="s">
        <v>24</v>
      </c>
      <c r="D5890" s="76" t="s">
        <v>35113</v>
      </c>
      <c r="E5890" s="76" t="s">
        <v>23153</v>
      </c>
      <c r="F5890" s="76" t="s">
        <v>29091</v>
      </c>
      <c r="G5890" s="60" t="s">
        <v>25</v>
      </c>
      <c r="H5890" s="107">
        <v>2000861254</v>
      </c>
      <c r="I5890" s="58" t="s">
        <v>9079</v>
      </c>
      <c r="O5890" s="114" t="s">
        <v>26</v>
      </c>
      <c r="T5890" s="120">
        <v>0.19</v>
      </c>
      <c r="V5890" s="118">
        <v>39963</v>
      </c>
      <c r="W5890" s="114" t="s">
        <v>27</v>
      </c>
    </row>
    <row r="5891" spans="1:23" x14ac:dyDescent="0.25">
      <c r="A5891" s="129">
        <v>47</v>
      </c>
      <c r="B5891" s="76" t="s">
        <v>153</v>
      </c>
      <c r="C5891" s="58" t="s">
        <v>24</v>
      </c>
      <c r="D5891" s="76" t="s">
        <v>35114</v>
      </c>
      <c r="E5891" s="76" t="s">
        <v>23154</v>
      </c>
      <c r="F5891" s="76" t="s">
        <v>29092</v>
      </c>
      <c r="G5891" s="60" t="s">
        <v>25</v>
      </c>
      <c r="H5891" s="107">
        <v>2000867187</v>
      </c>
      <c r="I5891" s="58" t="s">
        <v>3869</v>
      </c>
      <c r="O5891" s="114" t="s">
        <v>26</v>
      </c>
      <c r="T5891" s="120">
        <v>54.99</v>
      </c>
      <c r="V5891" s="118">
        <v>39965</v>
      </c>
      <c r="W5891" s="114" t="s">
        <v>27</v>
      </c>
    </row>
    <row r="5892" spans="1:23" x14ac:dyDescent="0.25">
      <c r="A5892" s="129">
        <v>47</v>
      </c>
      <c r="B5892" s="76" t="s">
        <v>153</v>
      </c>
      <c r="C5892" s="58" t="s">
        <v>24</v>
      </c>
      <c r="D5892" s="76" t="s">
        <v>35115</v>
      </c>
      <c r="E5892" s="76" t="s">
        <v>6313</v>
      </c>
      <c r="F5892" s="76" t="s">
        <v>29093</v>
      </c>
      <c r="G5892" s="60" t="s">
        <v>25</v>
      </c>
      <c r="H5892" s="107">
        <v>2000861874</v>
      </c>
      <c r="I5892" s="58" t="s">
        <v>9079</v>
      </c>
      <c r="O5892" s="114" t="s">
        <v>26</v>
      </c>
      <c r="T5892" s="120">
        <v>0.22</v>
      </c>
      <c r="V5892" s="118">
        <v>39966</v>
      </c>
      <c r="W5892" s="114" t="s">
        <v>27</v>
      </c>
    </row>
    <row r="5893" spans="1:23" x14ac:dyDescent="0.25">
      <c r="A5893" s="129">
        <v>47</v>
      </c>
      <c r="B5893" s="76" t="s">
        <v>153</v>
      </c>
      <c r="C5893" s="58" t="s">
        <v>24</v>
      </c>
      <c r="D5893" s="76">
        <v>0</v>
      </c>
      <c r="E5893" s="76" t="s">
        <v>23155</v>
      </c>
      <c r="F5893" s="76" t="s">
        <v>29094</v>
      </c>
      <c r="G5893" s="60" t="s">
        <v>25</v>
      </c>
      <c r="H5893" s="107">
        <v>2000871098</v>
      </c>
      <c r="I5893" s="58" t="s">
        <v>3869</v>
      </c>
      <c r="O5893" s="114" t="s">
        <v>26</v>
      </c>
      <c r="T5893" s="120">
        <v>1106</v>
      </c>
      <c r="V5893" s="118">
        <v>39972</v>
      </c>
      <c r="W5893" s="114" t="s">
        <v>27</v>
      </c>
    </row>
    <row r="5894" spans="1:23" x14ac:dyDescent="0.25">
      <c r="A5894" s="129">
        <v>47</v>
      </c>
      <c r="B5894" s="76" t="s">
        <v>153</v>
      </c>
      <c r="C5894" s="58" t="s">
        <v>24</v>
      </c>
      <c r="D5894" s="76" t="s">
        <v>35116</v>
      </c>
      <c r="E5894" s="76" t="s">
        <v>23156</v>
      </c>
      <c r="F5894" s="76" t="s">
        <v>29095</v>
      </c>
      <c r="G5894" s="60" t="s">
        <v>25</v>
      </c>
      <c r="H5894" s="107">
        <v>2000868135</v>
      </c>
      <c r="I5894" s="58" t="s">
        <v>3869</v>
      </c>
      <c r="O5894" s="114" t="s">
        <v>26</v>
      </c>
      <c r="T5894" s="120">
        <v>3670</v>
      </c>
      <c r="V5894" s="118">
        <v>39987</v>
      </c>
      <c r="W5894" s="114" t="s">
        <v>27</v>
      </c>
    </row>
    <row r="5895" spans="1:23" x14ac:dyDescent="0.25">
      <c r="A5895" s="129">
        <v>47</v>
      </c>
      <c r="B5895" s="76" t="s">
        <v>153</v>
      </c>
      <c r="C5895" s="58" t="s">
        <v>24</v>
      </c>
      <c r="D5895" s="76" t="s">
        <v>35117</v>
      </c>
      <c r="E5895" s="76" t="s">
        <v>6736</v>
      </c>
      <c r="F5895" s="76" t="s">
        <v>29096</v>
      </c>
      <c r="G5895" s="60" t="s">
        <v>25</v>
      </c>
      <c r="H5895" s="107">
        <v>2000867309</v>
      </c>
      <c r="I5895" s="58" t="s">
        <v>3869</v>
      </c>
      <c r="O5895" s="114" t="s">
        <v>26</v>
      </c>
      <c r="T5895" s="120">
        <v>270</v>
      </c>
      <c r="V5895" s="118">
        <v>39989</v>
      </c>
      <c r="W5895" s="114" t="s">
        <v>27</v>
      </c>
    </row>
    <row r="5896" spans="1:23" x14ac:dyDescent="0.25">
      <c r="A5896" s="129">
        <v>47</v>
      </c>
      <c r="B5896" s="76" t="s">
        <v>153</v>
      </c>
      <c r="C5896" s="58" t="s">
        <v>24</v>
      </c>
      <c r="D5896" s="76" t="s">
        <v>35118</v>
      </c>
      <c r="E5896" s="76" t="s">
        <v>23157</v>
      </c>
      <c r="F5896" s="76" t="s">
        <v>29097</v>
      </c>
      <c r="G5896" s="60" t="s">
        <v>25</v>
      </c>
      <c r="H5896" s="107">
        <v>2000862242</v>
      </c>
      <c r="I5896" s="58" t="s">
        <v>9079</v>
      </c>
      <c r="O5896" s="114" t="s">
        <v>26</v>
      </c>
      <c r="T5896" s="120">
        <v>1.69</v>
      </c>
      <c r="V5896" s="118">
        <v>39990</v>
      </c>
      <c r="W5896" s="114" t="s">
        <v>27</v>
      </c>
    </row>
    <row r="5897" spans="1:23" x14ac:dyDescent="0.25">
      <c r="A5897" s="129">
        <v>47</v>
      </c>
      <c r="B5897" s="76" t="s">
        <v>153</v>
      </c>
      <c r="C5897" s="58" t="s">
        <v>24</v>
      </c>
      <c r="D5897" s="76" t="s">
        <v>35120</v>
      </c>
      <c r="E5897" s="76" t="s">
        <v>23159</v>
      </c>
      <c r="F5897" s="76" t="s">
        <v>29099</v>
      </c>
      <c r="G5897" s="60" t="s">
        <v>25</v>
      </c>
      <c r="H5897" s="107">
        <v>2000859969</v>
      </c>
      <c r="I5897" s="58" t="s">
        <v>9079</v>
      </c>
      <c r="O5897" s="114" t="s">
        <v>26</v>
      </c>
      <c r="T5897" s="120">
        <v>0.31</v>
      </c>
      <c r="V5897" s="118">
        <v>39993</v>
      </c>
      <c r="W5897" s="114" t="s">
        <v>27</v>
      </c>
    </row>
    <row r="5898" spans="1:23" x14ac:dyDescent="0.25">
      <c r="A5898" s="129">
        <v>47</v>
      </c>
      <c r="B5898" s="76" t="s">
        <v>153</v>
      </c>
      <c r="C5898" s="58" t="s">
        <v>24</v>
      </c>
      <c r="D5898" s="76" t="s">
        <v>35119</v>
      </c>
      <c r="E5898" s="76" t="s">
        <v>23158</v>
      </c>
      <c r="F5898" s="76" t="s">
        <v>29098</v>
      </c>
      <c r="G5898" s="60" t="s">
        <v>25</v>
      </c>
      <c r="H5898" s="107">
        <v>2000867759</v>
      </c>
      <c r="I5898" s="58" t="s">
        <v>3869</v>
      </c>
      <c r="O5898" s="114" t="s">
        <v>26</v>
      </c>
      <c r="T5898" s="120">
        <v>3426</v>
      </c>
      <c r="V5898" s="118">
        <v>39993</v>
      </c>
      <c r="W5898" s="114" t="s">
        <v>27</v>
      </c>
    </row>
    <row r="5899" spans="1:23" x14ac:dyDescent="0.25">
      <c r="A5899" s="129">
        <v>47</v>
      </c>
      <c r="B5899" s="76" t="s">
        <v>153</v>
      </c>
      <c r="C5899" s="58" t="s">
        <v>24</v>
      </c>
      <c r="D5899" s="76" t="s">
        <v>35122</v>
      </c>
      <c r="E5899" s="76" t="s">
        <v>6289</v>
      </c>
      <c r="F5899" s="76" t="s">
        <v>29101</v>
      </c>
      <c r="G5899" s="60" t="s">
        <v>25</v>
      </c>
      <c r="H5899" s="107">
        <v>2000862072</v>
      </c>
      <c r="I5899" s="58" t="s">
        <v>9079</v>
      </c>
      <c r="O5899" s="114" t="s">
        <v>26</v>
      </c>
      <c r="T5899" s="120">
        <v>0.1</v>
      </c>
      <c r="V5899" s="118">
        <v>40001</v>
      </c>
      <c r="W5899" s="114" t="s">
        <v>27</v>
      </c>
    </row>
    <row r="5900" spans="1:23" x14ac:dyDescent="0.25">
      <c r="A5900" s="129">
        <v>47</v>
      </c>
      <c r="B5900" s="76" t="s">
        <v>153</v>
      </c>
      <c r="C5900" s="58" t="s">
        <v>24</v>
      </c>
      <c r="D5900" s="76" t="s">
        <v>35121</v>
      </c>
      <c r="E5900" s="76" t="s">
        <v>23160</v>
      </c>
      <c r="F5900" s="76" t="s">
        <v>29100</v>
      </c>
      <c r="G5900" s="60" t="s">
        <v>25</v>
      </c>
      <c r="H5900" s="107">
        <v>2000868027</v>
      </c>
      <c r="I5900" s="58" t="s">
        <v>3869</v>
      </c>
      <c r="O5900" s="114" t="s">
        <v>26</v>
      </c>
      <c r="T5900" s="120">
        <v>116</v>
      </c>
      <c r="V5900" s="118">
        <v>40001</v>
      </c>
      <c r="W5900" s="114" t="s">
        <v>27</v>
      </c>
    </row>
    <row r="5901" spans="1:23" x14ac:dyDescent="0.25">
      <c r="A5901" s="129">
        <v>47</v>
      </c>
      <c r="B5901" s="76" t="s">
        <v>153</v>
      </c>
      <c r="C5901" s="58" t="s">
        <v>24</v>
      </c>
      <c r="D5901" s="76" t="s">
        <v>35123</v>
      </c>
      <c r="E5901" s="76" t="s">
        <v>13166</v>
      </c>
      <c r="F5901" s="76" t="s">
        <v>29102</v>
      </c>
      <c r="G5901" s="60" t="s">
        <v>25</v>
      </c>
      <c r="H5901" s="107">
        <v>2000867597</v>
      </c>
      <c r="I5901" s="58" t="s">
        <v>3869</v>
      </c>
      <c r="O5901" s="114" t="s">
        <v>26</v>
      </c>
      <c r="T5901" s="120">
        <v>920</v>
      </c>
      <c r="V5901" s="118">
        <v>40018</v>
      </c>
      <c r="W5901" s="114" t="s">
        <v>27</v>
      </c>
    </row>
    <row r="5902" spans="1:23" x14ac:dyDescent="0.25">
      <c r="A5902" s="129">
        <v>47</v>
      </c>
      <c r="B5902" s="76" t="s">
        <v>153</v>
      </c>
      <c r="C5902" s="58" t="s">
        <v>24</v>
      </c>
      <c r="D5902" s="76" t="s">
        <v>35124</v>
      </c>
      <c r="E5902" s="76" t="s">
        <v>23161</v>
      </c>
      <c r="F5902" s="76" t="s">
        <v>29103</v>
      </c>
      <c r="G5902" s="60" t="s">
        <v>25</v>
      </c>
      <c r="H5902" s="107">
        <v>2000860924</v>
      </c>
      <c r="I5902" s="58" t="s">
        <v>9079</v>
      </c>
      <c r="O5902" s="114" t="s">
        <v>26</v>
      </c>
      <c r="T5902" s="120">
        <v>0.13</v>
      </c>
      <c r="V5902" s="118">
        <v>40021</v>
      </c>
      <c r="W5902" s="114" t="s">
        <v>27</v>
      </c>
    </row>
    <row r="5903" spans="1:23" x14ac:dyDescent="0.25">
      <c r="A5903" s="129">
        <v>47</v>
      </c>
      <c r="B5903" s="76" t="s">
        <v>153</v>
      </c>
      <c r="C5903" s="58" t="s">
        <v>24</v>
      </c>
      <c r="D5903" s="76" t="s">
        <v>35125</v>
      </c>
      <c r="E5903" s="76" t="s">
        <v>23162</v>
      </c>
      <c r="F5903" s="76" t="s">
        <v>29104</v>
      </c>
      <c r="G5903" s="60" t="s">
        <v>25</v>
      </c>
      <c r="H5903" s="107">
        <v>2000868337</v>
      </c>
      <c r="I5903" s="58" t="s">
        <v>3869</v>
      </c>
      <c r="O5903" s="114" t="s">
        <v>26</v>
      </c>
      <c r="T5903" s="120">
        <v>70</v>
      </c>
      <c r="V5903" s="118">
        <v>40025</v>
      </c>
      <c r="W5903" s="114" t="s">
        <v>27</v>
      </c>
    </row>
    <row r="5904" spans="1:23" x14ac:dyDescent="0.25">
      <c r="A5904" s="129">
        <v>47</v>
      </c>
      <c r="B5904" s="76" t="s">
        <v>153</v>
      </c>
      <c r="C5904" s="58" t="s">
        <v>24</v>
      </c>
      <c r="D5904" s="76" t="s">
        <v>35126</v>
      </c>
      <c r="E5904" s="76" t="s">
        <v>11908</v>
      </c>
      <c r="F5904" s="76" t="s">
        <v>29105</v>
      </c>
      <c r="G5904" s="60" t="s">
        <v>25</v>
      </c>
      <c r="H5904" s="107">
        <v>2000863524</v>
      </c>
      <c r="I5904" s="58" t="s">
        <v>9079</v>
      </c>
      <c r="O5904" s="114" t="s">
        <v>26</v>
      </c>
      <c r="T5904" s="120">
        <v>1734.87</v>
      </c>
      <c r="V5904" s="118">
        <v>40030</v>
      </c>
      <c r="W5904" s="114" t="s">
        <v>27</v>
      </c>
    </row>
    <row r="5905" spans="1:23" x14ac:dyDescent="0.25">
      <c r="A5905" s="129">
        <v>47</v>
      </c>
      <c r="B5905" s="76" t="s">
        <v>153</v>
      </c>
      <c r="C5905" s="58" t="s">
        <v>24</v>
      </c>
      <c r="D5905" s="76" t="s">
        <v>35127</v>
      </c>
      <c r="E5905" s="76" t="s">
        <v>19770</v>
      </c>
      <c r="F5905" s="76" t="s">
        <v>29106</v>
      </c>
      <c r="G5905" s="60" t="s">
        <v>25</v>
      </c>
      <c r="H5905" s="107">
        <v>2000866744</v>
      </c>
      <c r="I5905" s="58" t="s">
        <v>3869</v>
      </c>
      <c r="O5905" s="114" t="s">
        <v>26</v>
      </c>
      <c r="T5905" s="120">
        <v>978</v>
      </c>
      <c r="V5905" s="118">
        <v>40030</v>
      </c>
      <c r="W5905" s="114" t="s">
        <v>27</v>
      </c>
    </row>
    <row r="5906" spans="1:23" x14ac:dyDescent="0.25">
      <c r="A5906" s="129">
        <v>47</v>
      </c>
      <c r="B5906" s="76" t="s">
        <v>153</v>
      </c>
      <c r="C5906" s="58" t="s">
        <v>24</v>
      </c>
      <c r="D5906" s="76" t="s">
        <v>35128</v>
      </c>
      <c r="E5906" s="76" t="s">
        <v>23163</v>
      </c>
      <c r="F5906" s="76" t="s">
        <v>29107</v>
      </c>
      <c r="G5906" s="60" t="s">
        <v>25</v>
      </c>
      <c r="H5906" s="107">
        <v>2000871028</v>
      </c>
      <c r="I5906" s="58" t="s">
        <v>3869</v>
      </c>
      <c r="O5906" s="114" t="s">
        <v>26</v>
      </c>
      <c r="T5906" s="120">
        <v>379</v>
      </c>
      <c r="V5906" s="118">
        <v>40035</v>
      </c>
      <c r="W5906" s="114" t="s">
        <v>27</v>
      </c>
    </row>
    <row r="5907" spans="1:23" x14ac:dyDescent="0.25">
      <c r="A5907" s="129">
        <v>47</v>
      </c>
      <c r="B5907" s="76" t="s">
        <v>153</v>
      </c>
      <c r="C5907" s="58" t="s">
        <v>24</v>
      </c>
      <c r="D5907" s="76" t="s">
        <v>35129</v>
      </c>
      <c r="E5907" s="76" t="s">
        <v>23164</v>
      </c>
      <c r="F5907" s="76" t="s">
        <v>29108</v>
      </c>
      <c r="G5907" s="60" t="s">
        <v>25</v>
      </c>
      <c r="H5907" s="107">
        <v>2000867163</v>
      </c>
      <c r="I5907" s="58" t="s">
        <v>3869</v>
      </c>
      <c r="O5907" s="114" t="s">
        <v>26</v>
      </c>
      <c r="T5907" s="120">
        <v>95</v>
      </c>
      <c r="V5907" s="118">
        <v>40036</v>
      </c>
      <c r="W5907" s="114" t="s">
        <v>27</v>
      </c>
    </row>
    <row r="5908" spans="1:23" x14ac:dyDescent="0.25">
      <c r="A5908" s="129">
        <v>47</v>
      </c>
      <c r="B5908" s="76" t="s">
        <v>153</v>
      </c>
      <c r="C5908" s="58" t="s">
        <v>24</v>
      </c>
      <c r="D5908" s="76" t="s">
        <v>35130</v>
      </c>
      <c r="E5908" s="76" t="s">
        <v>23165</v>
      </c>
      <c r="F5908" s="76" t="s">
        <v>29109</v>
      </c>
      <c r="G5908" s="60" t="s">
        <v>25</v>
      </c>
      <c r="H5908" s="107">
        <v>2000868933</v>
      </c>
      <c r="I5908" s="58" t="s">
        <v>3869</v>
      </c>
      <c r="O5908" s="114" t="s">
        <v>26</v>
      </c>
      <c r="T5908" s="120">
        <v>619</v>
      </c>
      <c r="V5908" s="118">
        <v>40037</v>
      </c>
      <c r="W5908" s="114" t="s">
        <v>27</v>
      </c>
    </row>
    <row r="5909" spans="1:23" x14ac:dyDescent="0.25">
      <c r="A5909" s="129">
        <v>47</v>
      </c>
      <c r="B5909" s="76" t="s">
        <v>153</v>
      </c>
      <c r="C5909" s="58" t="s">
        <v>24</v>
      </c>
      <c r="D5909" s="76" t="s">
        <v>35131</v>
      </c>
      <c r="E5909" s="76" t="s">
        <v>23166</v>
      </c>
      <c r="F5909" s="76" t="s">
        <v>29110</v>
      </c>
      <c r="G5909" s="60" t="s">
        <v>25</v>
      </c>
      <c r="H5909" s="107">
        <v>2000869638</v>
      </c>
      <c r="I5909" s="58" t="s">
        <v>3869</v>
      </c>
      <c r="O5909" s="114" t="s">
        <v>26</v>
      </c>
      <c r="T5909" s="120">
        <v>1720</v>
      </c>
      <c r="V5909" s="118">
        <v>40042</v>
      </c>
      <c r="W5909" s="114" t="s">
        <v>27</v>
      </c>
    </row>
    <row r="5910" spans="1:23" x14ac:dyDescent="0.25">
      <c r="A5910" s="129">
        <v>47</v>
      </c>
      <c r="B5910" s="76" t="s">
        <v>153</v>
      </c>
      <c r="C5910" s="58" t="s">
        <v>24</v>
      </c>
      <c r="D5910" s="76" t="s">
        <v>35132</v>
      </c>
      <c r="E5910" s="76" t="s">
        <v>23167</v>
      </c>
      <c r="F5910" s="76" t="s">
        <v>29111</v>
      </c>
      <c r="G5910" s="60" t="s">
        <v>25</v>
      </c>
      <c r="H5910" s="107">
        <v>2000862722</v>
      </c>
      <c r="I5910" s="58" t="s">
        <v>9079</v>
      </c>
      <c r="O5910" s="114" t="s">
        <v>26</v>
      </c>
      <c r="T5910" s="120">
        <v>0.01</v>
      </c>
      <c r="V5910" s="118">
        <v>40043</v>
      </c>
      <c r="W5910" s="114" t="s">
        <v>27</v>
      </c>
    </row>
    <row r="5911" spans="1:23" x14ac:dyDescent="0.25">
      <c r="A5911" s="129">
        <v>47</v>
      </c>
      <c r="B5911" s="76" t="s">
        <v>153</v>
      </c>
      <c r="C5911" s="58" t="s">
        <v>24</v>
      </c>
      <c r="D5911" s="76" t="s">
        <v>35133</v>
      </c>
      <c r="E5911" s="76" t="s">
        <v>23168</v>
      </c>
      <c r="F5911" s="76" t="s">
        <v>29112</v>
      </c>
      <c r="G5911" s="60" t="s">
        <v>25</v>
      </c>
      <c r="H5911" s="107">
        <v>2000866857</v>
      </c>
      <c r="I5911" s="58" t="s">
        <v>3869</v>
      </c>
      <c r="O5911" s="114" t="s">
        <v>26</v>
      </c>
      <c r="T5911" s="120">
        <v>2169</v>
      </c>
      <c r="V5911" s="118">
        <v>40045</v>
      </c>
      <c r="W5911" s="114" t="s">
        <v>27</v>
      </c>
    </row>
    <row r="5912" spans="1:23" x14ac:dyDescent="0.25">
      <c r="A5912" s="129">
        <v>47</v>
      </c>
      <c r="B5912" s="76" t="s">
        <v>153</v>
      </c>
      <c r="C5912" s="58" t="s">
        <v>24</v>
      </c>
      <c r="D5912" s="76" t="s">
        <v>35134</v>
      </c>
      <c r="E5912" s="76" t="s">
        <v>23169</v>
      </c>
      <c r="F5912" s="76" t="s">
        <v>29113</v>
      </c>
      <c r="G5912" s="60" t="s">
        <v>25</v>
      </c>
      <c r="H5912" s="107">
        <v>2000861882</v>
      </c>
      <c r="I5912" s="58" t="s">
        <v>9079</v>
      </c>
      <c r="O5912" s="114" t="s">
        <v>26</v>
      </c>
      <c r="T5912" s="120">
        <v>819.97</v>
      </c>
      <c r="V5912" s="118">
        <v>40045</v>
      </c>
      <c r="W5912" s="114" t="s">
        <v>27</v>
      </c>
    </row>
    <row r="5913" spans="1:23" x14ac:dyDescent="0.25">
      <c r="A5913" s="129">
        <v>47</v>
      </c>
      <c r="B5913" s="76" t="s">
        <v>153</v>
      </c>
      <c r="C5913" s="58" t="s">
        <v>24</v>
      </c>
      <c r="D5913" s="76" t="s">
        <v>35135</v>
      </c>
      <c r="E5913" s="76" t="s">
        <v>23170</v>
      </c>
      <c r="F5913" s="76" t="s">
        <v>29114</v>
      </c>
      <c r="G5913" s="60" t="s">
        <v>25</v>
      </c>
      <c r="H5913" s="107">
        <v>2000861928</v>
      </c>
      <c r="I5913" s="58" t="s">
        <v>9079</v>
      </c>
      <c r="O5913" s="114" t="s">
        <v>26</v>
      </c>
      <c r="T5913" s="120">
        <v>66.040000000000006</v>
      </c>
      <c r="V5913" s="118">
        <v>40046</v>
      </c>
      <c r="W5913" s="114" t="s">
        <v>27</v>
      </c>
    </row>
    <row r="5914" spans="1:23" x14ac:dyDescent="0.25">
      <c r="A5914" s="129">
        <v>47</v>
      </c>
      <c r="B5914" s="76" t="s">
        <v>153</v>
      </c>
      <c r="C5914" s="58" t="s">
        <v>24</v>
      </c>
      <c r="D5914" s="76" t="s">
        <v>35136</v>
      </c>
      <c r="E5914" s="76" t="s">
        <v>6203</v>
      </c>
      <c r="F5914" s="76" t="s">
        <v>29115</v>
      </c>
      <c r="G5914" s="60" t="s">
        <v>25</v>
      </c>
      <c r="H5914" s="107">
        <v>2000862943</v>
      </c>
      <c r="I5914" s="58" t="s">
        <v>9079</v>
      </c>
      <c r="O5914" s="114" t="s">
        <v>26</v>
      </c>
      <c r="T5914" s="120">
        <v>329.02</v>
      </c>
      <c r="V5914" s="118">
        <v>40051</v>
      </c>
      <c r="W5914" s="114" t="s">
        <v>27</v>
      </c>
    </row>
    <row r="5915" spans="1:23" x14ac:dyDescent="0.25">
      <c r="A5915" s="129">
        <v>47</v>
      </c>
      <c r="B5915" s="76" t="s">
        <v>153</v>
      </c>
      <c r="C5915" s="58" t="s">
        <v>24</v>
      </c>
      <c r="D5915" s="76" t="s">
        <v>35137</v>
      </c>
      <c r="E5915" s="76" t="s">
        <v>23171</v>
      </c>
      <c r="F5915" s="76" t="s">
        <v>29116</v>
      </c>
      <c r="G5915" s="60" t="s">
        <v>25</v>
      </c>
      <c r="H5915" s="107">
        <v>2000869255</v>
      </c>
      <c r="I5915" s="58" t="s">
        <v>3869</v>
      </c>
      <c r="O5915" s="114" t="s">
        <v>26</v>
      </c>
      <c r="T5915" s="120">
        <v>2351</v>
      </c>
      <c r="V5915" s="118">
        <v>40052</v>
      </c>
      <c r="W5915" s="114" t="s">
        <v>27</v>
      </c>
    </row>
    <row r="5916" spans="1:23" x14ac:dyDescent="0.25">
      <c r="A5916" s="129">
        <v>47</v>
      </c>
      <c r="B5916" s="76" t="s">
        <v>153</v>
      </c>
      <c r="C5916" s="58" t="s">
        <v>24</v>
      </c>
      <c r="D5916" s="76" t="s">
        <v>35138</v>
      </c>
      <c r="E5916" s="76" t="s">
        <v>6635</v>
      </c>
      <c r="F5916" s="76" t="s">
        <v>29117</v>
      </c>
      <c r="G5916" s="60" t="s">
        <v>25</v>
      </c>
      <c r="H5916" s="107">
        <v>2000867066</v>
      </c>
      <c r="I5916" s="58" t="s">
        <v>3869</v>
      </c>
      <c r="O5916" s="114" t="s">
        <v>26</v>
      </c>
      <c r="T5916" s="120">
        <v>536</v>
      </c>
      <c r="V5916" s="118">
        <v>40053</v>
      </c>
      <c r="W5916" s="114" t="s">
        <v>27</v>
      </c>
    </row>
    <row r="5917" spans="1:23" x14ac:dyDescent="0.25">
      <c r="A5917" s="129">
        <v>47</v>
      </c>
      <c r="B5917" s="76" t="s">
        <v>153</v>
      </c>
      <c r="C5917" s="58" t="s">
        <v>24</v>
      </c>
      <c r="D5917" s="76" t="s">
        <v>35139</v>
      </c>
      <c r="E5917" s="76" t="s">
        <v>23172</v>
      </c>
      <c r="F5917" s="76" t="s">
        <v>29118</v>
      </c>
      <c r="G5917" s="60" t="s">
        <v>25</v>
      </c>
      <c r="H5917" s="107">
        <v>2000867902</v>
      </c>
      <c r="I5917" s="58" t="s">
        <v>3869</v>
      </c>
      <c r="O5917" s="114" t="s">
        <v>26</v>
      </c>
      <c r="T5917" s="120">
        <v>1054</v>
      </c>
      <c r="V5917" s="118">
        <v>40054</v>
      </c>
      <c r="W5917" s="114" t="s">
        <v>27</v>
      </c>
    </row>
    <row r="5918" spans="1:23" x14ac:dyDescent="0.25">
      <c r="A5918" s="129">
        <v>47</v>
      </c>
      <c r="B5918" s="76" t="s">
        <v>153</v>
      </c>
      <c r="C5918" s="58" t="s">
        <v>24</v>
      </c>
      <c r="D5918" s="76" t="s">
        <v>35140</v>
      </c>
      <c r="E5918" s="76" t="s">
        <v>12378</v>
      </c>
      <c r="F5918" s="76" t="s">
        <v>29119</v>
      </c>
      <c r="G5918" s="60" t="s">
        <v>25</v>
      </c>
      <c r="H5918" s="107">
        <v>2000861823</v>
      </c>
      <c r="I5918" s="58" t="s">
        <v>9079</v>
      </c>
      <c r="O5918" s="114" t="s">
        <v>26</v>
      </c>
      <c r="T5918" s="120">
        <v>257.3</v>
      </c>
      <c r="V5918" s="118">
        <v>40057</v>
      </c>
      <c r="W5918" s="114" t="s">
        <v>27</v>
      </c>
    </row>
    <row r="5919" spans="1:23" x14ac:dyDescent="0.25">
      <c r="A5919" s="129">
        <v>47</v>
      </c>
      <c r="B5919" s="76" t="s">
        <v>153</v>
      </c>
      <c r="C5919" s="58" t="s">
        <v>24</v>
      </c>
      <c r="D5919" s="76" t="s">
        <v>35141</v>
      </c>
      <c r="E5919" s="76" t="s">
        <v>23173</v>
      </c>
      <c r="F5919" s="76" t="s">
        <v>29120</v>
      </c>
      <c r="G5919" s="60" t="s">
        <v>25</v>
      </c>
      <c r="H5919" s="107">
        <v>2000862307</v>
      </c>
      <c r="I5919" s="58" t="s">
        <v>9079</v>
      </c>
      <c r="O5919" s="114" t="s">
        <v>26</v>
      </c>
      <c r="T5919" s="120">
        <v>2508.96</v>
      </c>
      <c r="V5919" s="118">
        <v>40060</v>
      </c>
      <c r="W5919" s="114" t="s">
        <v>27</v>
      </c>
    </row>
    <row r="5920" spans="1:23" x14ac:dyDescent="0.25">
      <c r="A5920" s="129">
        <v>47</v>
      </c>
      <c r="B5920" s="76" t="s">
        <v>153</v>
      </c>
      <c r="C5920" s="58" t="s">
        <v>24</v>
      </c>
      <c r="D5920" s="76" t="s">
        <v>35142</v>
      </c>
      <c r="E5920" s="76" t="s">
        <v>23174</v>
      </c>
      <c r="F5920" s="76" t="s">
        <v>29121</v>
      </c>
      <c r="G5920" s="60" t="s">
        <v>25</v>
      </c>
      <c r="H5920" s="107">
        <v>2000862161</v>
      </c>
      <c r="I5920" s="58" t="s">
        <v>9079</v>
      </c>
      <c r="O5920" s="114" t="s">
        <v>26</v>
      </c>
      <c r="T5920" s="120">
        <v>7650.92</v>
      </c>
      <c r="V5920" s="118">
        <v>40061</v>
      </c>
      <c r="W5920" s="114" t="s">
        <v>27</v>
      </c>
    </row>
    <row r="5921" spans="1:23" x14ac:dyDescent="0.25">
      <c r="A5921" s="129">
        <v>47</v>
      </c>
      <c r="B5921" s="76" t="s">
        <v>153</v>
      </c>
      <c r="C5921" s="58" t="s">
        <v>24</v>
      </c>
      <c r="D5921" s="76" t="s">
        <v>35143</v>
      </c>
      <c r="E5921" s="76" t="s">
        <v>14238</v>
      </c>
      <c r="F5921" s="76" t="s">
        <v>29122</v>
      </c>
      <c r="G5921" s="60" t="s">
        <v>25</v>
      </c>
      <c r="H5921" s="107">
        <v>2000866949</v>
      </c>
      <c r="I5921" s="58" t="s">
        <v>3869</v>
      </c>
      <c r="O5921" s="114" t="s">
        <v>26</v>
      </c>
      <c r="T5921" s="120">
        <v>326</v>
      </c>
      <c r="V5921" s="118">
        <v>40064</v>
      </c>
      <c r="W5921" s="114" t="s">
        <v>27</v>
      </c>
    </row>
    <row r="5922" spans="1:23" x14ac:dyDescent="0.25">
      <c r="A5922" s="129">
        <v>47</v>
      </c>
      <c r="B5922" s="76" t="s">
        <v>153</v>
      </c>
      <c r="C5922" s="58" t="s">
        <v>24</v>
      </c>
      <c r="D5922" s="76" t="s">
        <v>35144</v>
      </c>
      <c r="E5922" s="76" t="s">
        <v>5920</v>
      </c>
      <c r="F5922" s="76" t="s">
        <v>29123</v>
      </c>
      <c r="G5922" s="60" t="s">
        <v>25</v>
      </c>
      <c r="H5922" s="107">
        <v>2000862838</v>
      </c>
      <c r="I5922" s="58" t="s">
        <v>9079</v>
      </c>
      <c r="O5922" s="114" t="s">
        <v>26</v>
      </c>
      <c r="T5922" s="120">
        <v>0.03</v>
      </c>
      <c r="V5922" s="118">
        <v>40072</v>
      </c>
      <c r="W5922" s="114" t="s">
        <v>27</v>
      </c>
    </row>
    <row r="5923" spans="1:23" x14ac:dyDescent="0.25">
      <c r="A5923" s="129">
        <v>47</v>
      </c>
      <c r="B5923" s="76" t="s">
        <v>153</v>
      </c>
      <c r="C5923" s="58" t="s">
        <v>24</v>
      </c>
      <c r="D5923" s="76" t="s">
        <v>35145</v>
      </c>
      <c r="E5923" s="76" t="s">
        <v>23175</v>
      </c>
      <c r="F5923" s="76" t="s">
        <v>29124</v>
      </c>
      <c r="G5923" s="60" t="s">
        <v>25</v>
      </c>
      <c r="H5923" s="107">
        <v>2000866655</v>
      </c>
      <c r="I5923" s="58" t="s">
        <v>3869</v>
      </c>
      <c r="O5923" s="114" t="s">
        <v>26</v>
      </c>
      <c r="T5923" s="120">
        <v>3388.61</v>
      </c>
      <c r="V5923" s="118">
        <v>40075</v>
      </c>
      <c r="W5923" s="114" t="s">
        <v>27</v>
      </c>
    </row>
    <row r="5924" spans="1:23" x14ac:dyDescent="0.25">
      <c r="A5924" s="129">
        <v>47</v>
      </c>
      <c r="B5924" s="76" t="s">
        <v>153</v>
      </c>
      <c r="C5924" s="58" t="s">
        <v>24</v>
      </c>
      <c r="D5924" s="76" t="s">
        <v>35146</v>
      </c>
      <c r="E5924" s="76" t="s">
        <v>13651</v>
      </c>
      <c r="F5924" s="76" t="s">
        <v>29125</v>
      </c>
      <c r="G5924" s="60" t="s">
        <v>25</v>
      </c>
      <c r="H5924" s="107">
        <v>2000862854</v>
      </c>
      <c r="I5924" s="58" t="s">
        <v>9079</v>
      </c>
      <c r="O5924" s="114" t="s">
        <v>26</v>
      </c>
      <c r="T5924" s="120">
        <v>0.01</v>
      </c>
      <c r="V5924" s="118">
        <v>40081</v>
      </c>
      <c r="W5924" s="114" t="s">
        <v>27</v>
      </c>
    </row>
    <row r="5925" spans="1:23" x14ac:dyDescent="0.25">
      <c r="A5925" s="129">
        <v>47</v>
      </c>
      <c r="B5925" s="76" t="s">
        <v>153</v>
      </c>
      <c r="C5925" s="58" t="s">
        <v>24</v>
      </c>
      <c r="D5925" s="76" t="s">
        <v>35147</v>
      </c>
      <c r="E5925" s="76" t="s">
        <v>23176</v>
      </c>
      <c r="F5925" s="76" t="s">
        <v>29126</v>
      </c>
      <c r="G5925" s="60" t="s">
        <v>25</v>
      </c>
      <c r="H5925" s="107">
        <v>2000861327</v>
      </c>
      <c r="I5925" s="58" t="s">
        <v>9079</v>
      </c>
      <c r="O5925" s="114" t="s">
        <v>26</v>
      </c>
      <c r="T5925" s="120">
        <v>0.13</v>
      </c>
      <c r="V5925" s="118">
        <v>40082</v>
      </c>
      <c r="W5925" s="114" t="s">
        <v>27</v>
      </c>
    </row>
    <row r="5926" spans="1:23" x14ac:dyDescent="0.25">
      <c r="A5926" s="129">
        <v>47</v>
      </c>
      <c r="B5926" s="76" t="s">
        <v>153</v>
      </c>
      <c r="C5926" s="58" t="s">
        <v>24</v>
      </c>
      <c r="D5926" s="76" t="s">
        <v>35148</v>
      </c>
      <c r="E5926" s="76" t="s">
        <v>6638</v>
      </c>
      <c r="F5926" s="76" t="s">
        <v>29127</v>
      </c>
      <c r="G5926" s="60" t="s">
        <v>25</v>
      </c>
      <c r="H5926" s="107">
        <v>2000866035</v>
      </c>
      <c r="I5926" s="58" t="s">
        <v>3869</v>
      </c>
      <c r="O5926" s="114" t="s">
        <v>26</v>
      </c>
      <c r="T5926" s="120">
        <v>116</v>
      </c>
      <c r="V5926" s="118">
        <v>40087</v>
      </c>
      <c r="W5926" s="114" t="s">
        <v>27</v>
      </c>
    </row>
    <row r="5927" spans="1:23" x14ac:dyDescent="0.25">
      <c r="A5927" s="129">
        <v>47</v>
      </c>
      <c r="B5927" s="76" t="s">
        <v>153</v>
      </c>
      <c r="C5927" s="58" t="s">
        <v>24</v>
      </c>
      <c r="D5927" s="76" t="s">
        <v>35149</v>
      </c>
      <c r="E5927" s="76" t="s">
        <v>23177</v>
      </c>
      <c r="F5927" s="76" t="s">
        <v>29128</v>
      </c>
      <c r="G5927" s="60" t="s">
        <v>25</v>
      </c>
      <c r="H5927" s="107">
        <v>2000868275</v>
      </c>
      <c r="I5927" s="58" t="s">
        <v>3869</v>
      </c>
      <c r="O5927" s="114" t="s">
        <v>26</v>
      </c>
      <c r="T5927" s="120">
        <v>1048</v>
      </c>
      <c r="V5927" s="118">
        <v>40088</v>
      </c>
      <c r="W5927" s="114" t="s">
        <v>27</v>
      </c>
    </row>
    <row r="5928" spans="1:23" x14ac:dyDescent="0.25">
      <c r="A5928" s="129">
        <v>47</v>
      </c>
      <c r="B5928" s="76" t="s">
        <v>153</v>
      </c>
      <c r="C5928" s="58" t="s">
        <v>24</v>
      </c>
      <c r="D5928" s="76" t="s">
        <v>35150</v>
      </c>
      <c r="E5928" s="76" t="s">
        <v>22892</v>
      </c>
      <c r="F5928" s="76" t="s">
        <v>29129</v>
      </c>
      <c r="G5928" s="60" t="s">
        <v>25</v>
      </c>
      <c r="H5928" s="107">
        <v>2000866067</v>
      </c>
      <c r="I5928" s="58" t="s">
        <v>3869</v>
      </c>
      <c r="O5928" s="114" t="s">
        <v>26</v>
      </c>
      <c r="T5928" s="120">
        <v>116</v>
      </c>
      <c r="V5928" s="118">
        <v>40091</v>
      </c>
      <c r="W5928" s="114" t="s">
        <v>27</v>
      </c>
    </row>
    <row r="5929" spans="1:23" x14ac:dyDescent="0.25">
      <c r="A5929" s="129">
        <v>47</v>
      </c>
      <c r="B5929" s="76" t="s">
        <v>153</v>
      </c>
      <c r="C5929" s="58" t="s">
        <v>24</v>
      </c>
      <c r="D5929" s="76" t="s">
        <v>35151</v>
      </c>
      <c r="E5929" s="76" t="s">
        <v>23178</v>
      </c>
      <c r="F5929" s="76" t="s">
        <v>29130</v>
      </c>
      <c r="G5929" s="60" t="s">
        <v>25</v>
      </c>
      <c r="H5929" s="107">
        <v>2000868868</v>
      </c>
      <c r="I5929" s="58" t="s">
        <v>3869</v>
      </c>
      <c r="O5929" s="114" t="s">
        <v>26</v>
      </c>
      <c r="T5929" s="120">
        <v>2485.6999999999998</v>
      </c>
      <c r="V5929" s="118">
        <v>40091</v>
      </c>
      <c r="W5929" s="114" t="s">
        <v>27</v>
      </c>
    </row>
    <row r="5930" spans="1:23" x14ac:dyDescent="0.25">
      <c r="A5930" s="129">
        <v>47</v>
      </c>
      <c r="B5930" s="76" t="s">
        <v>153</v>
      </c>
      <c r="C5930" s="58" t="s">
        <v>24</v>
      </c>
      <c r="D5930" s="76" t="s">
        <v>35152</v>
      </c>
      <c r="E5930" s="76" t="s">
        <v>13173</v>
      </c>
      <c r="F5930" s="76" t="s">
        <v>29131</v>
      </c>
      <c r="G5930" s="60" t="s">
        <v>25</v>
      </c>
      <c r="H5930" s="107">
        <v>2000867888</v>
      </c>
      <c r="I5930" s="58" t="s">
        <v>9079</v>
      </c>
      <c r="O5930" s="114" t="s">
        <v>26</v>
      </c>
      <c r="T5930" s="120">
        <v>0.01</v>
      </c>
      <c r="V5930" s="118">
        <v>40095</v>
      </c>
      <c r="W5930" s="114" t="s">
        <v>27</v>
      </c>
    </row>
    <row r="5931" spans="1:23" x14ac:dyDescent="0.25">
      <c r="A5931" s="129">
        <v>47</v>
      </c>
      <c r="B5931" s="76" t="s">
        <v>153</v>
      </c>
      <c r="C5931" s="58" t="s">
        <v>24</v>
      </c>
      <c r="D5931" s="76" t="s">
        <v>35153</v>
      </c>
      <c r="E5931" s="76" t="s">
        <v>23179</v>
      </c>
      <c r="F5931" s="76" t="s">
        <v>29132</v>
      </c>
      <c r="G5931" s="60" t="s">
        <v>25</v>
      </c>
      <c r="H5931" s="107">
        <v>2000861114</v>
      </c>
      <c r="I5931" s="58" t="s">
        <v>9079</v>
      </c>
      <c r="O5931" s="114" t="s">
        <v>26</v>
      </c>
      <c r="T5931" s="120">
        <v>0.13</v>
      </c>
      <c r="V5931" s="118">
        <v>40101</v>
      </c>
      <c r="W5931" s="114" t="s">
        <v>27</v>
      </c>
    </row>
    <row r="5932" spans="1:23" x14ac:dyDescent="0.25">
      <c r="A5932" s="129">
        <v>47</v>
      </c>
      <c r="B5932" s="76" t="s">
        <v>153</v>
      </c>
      <c r="C5932" s="58" t="s">
        <v>24</v>
      </c>
      <c r="D5932" s="76" t="s">
        <v>35154</v>
      </c>
      <c r="E5932" s="76" t="s">
        <v>23180</v>
      </c>
      <c r="F5932" s="76" t="s">
        <v>29133</v>
      </c>
      <c r="G5932" s="60" t="s">
        <v>25</v>
      </c>
      <c r="H5932" s="107">
        <v>2000866288</v>
      </c>
      <c r="I5932" s="58" t="s">
        <v>3869</v>
      </c>
      <c r="O5932" s="114" t="s">
        <v>26</v>
      </c>
      <c r="T5932" s="120">
        <v>116</v>
      </c>
      <c r="V5932" s="118">
        <v>40105</v>
      </c>
      <c r="W5932" s="114" t="s">
        <v>27</v>
      </c>
    </row>
    <row r="5933" spans="1:23" x14ac:dyDescent="0.25">
      <c r="A5933" s="129">
        <v>47</v>
      </c>
      <c r="B5933" s="76" t="s">
        <v>153</v>
      </c>
      <c r="C5933" s="58" t="s">
        <v>28</v>
      </c>
      <c r="D5933" s="76" t="s">
        <v>35155</v>
      </c>
      <c r="E5933" s="76" t="s">
        <v>23181</v>
      </c>
      <c r="F5933" s="76" t="s">
        <v>29134</v>
      </c>
      <c r="G5933" s="60" t="s">
        <v>25</v>
      </c>
      <c r="H5933" s="107">
        <v>2000867287</v>
      </c>
      <c r="I5933" s="58" t="s">
        <v>3869</v>
      </c>
      <c r="O5933" s="114" t="s">
        <v>26</v>
      </c>
      <c r="T5933" s="120">
        <v>628</v>
      </c>
      <c r="V5933" s="118">
        <v>40106</v>
      </c>
      <c r="W5933" s="114" t="s">
        <v>27</v>
      </c>
    </row>
    <row r="5934" spans="1:23" x14ac:dyDescent="0.25">
      <c r="A5934" s="129">
        <v>47</v>
      </c>
      <c r="B5934" s="76" t="s">
        <v>153</v>
      </c>
      <c r="C5934" s="58" t="s">
        <v>28</v>
      </c>
      <c r="D5934" s="76" t="s">
        <v>35156</v>
      </c>
      <c r="E5934" s="76" t="s">
        <v>23182</v>
      </c>
      <c r="F5934" s="76" t="s">
        <v>29135</v>
      </c>
      <c r="G5934" s="60" t="s">
        <v>25</v>
      </c>
      <c r="H5934" s="107">
        <v>2000869441</v>
      </c>
      <c r="I5934" s="58" t="s">
        <v>3869</v>
      </c>
      <c r="O5934" s="114" t="s">
        <v>26</v>
      </c>
      <c r="T5934" s="120">
        <v>870</v>
      </c>
      <c r="V5934" s="118">
        <v>40106</v>
      </c>
      <c r="W5934" s="114" t="s">
        <v>27</v>
      </c>
    </row>
    <row r="5935" spans="1:23" x14ac:dyDescent="0.25">
      <c r="A5935" s="129">
        <v>47</v>
      </c>
      <c r="B5935" s="76" t="s">
        <v>153</v>
      </c>
      <c r="C5935" s="58" t="s">
        <v>28</v>
      </c>
      <c r="D5935" s="76" t="s">
        <v>35157</v>
      </c>
      <c r="E5935" s="76" t="s">
        <v>23183</v>
      </c>
      <c r="F5935" s="76" t="s">
        <v>29136</v>
      </c>
      <c r="G5935" s="60" t="s">
        <v>25</v>
      </c>
      <c r="H5935" s="107">
        <v>2000862315</v>
      </c>
      <c r="I5935" s="58" t="s">
        <v>9079</v>
      </c>
      <c r="O5935" s="114" t="s">
        <v>26</v>
      </c>
      <c r="T5935" s="120">
        <v>0.11</v>
      </c>
      <c r="V5935" s="118">
        <v>40109</v>
      </c>
      <c r="W5935" s="114" t="s">
        <v>27</v>
      </c>
    </row>
    <row r="5936" spans="1:23" x14ac:dyDescent="0.25">
      <c r="A5936" s="129">
        <v>47</v>
      </c>
      <c r="B5936" s="76" t="s">
        <v>153</v>
      </c>
      <c r="C5936" s="58" t="s">
        <v>28</v>
      </c>
      <c r="D5936" s="76" t="s">
        <v>35158</v>
      </c>
      <c r="E5936" s="76" t="s">
        <v>23184</v>
      </c>
      <c r="F5936" s="76" t="s">
        <v>29137</v>
      </c>
      <c r="G5936" s="60" t="s">
        <v>25</v>
      </c>
      <c r="H5936" s="107">
        <v>2000862323</v>
      </c>
      <c r="I5936" s="58" t="s">
        <v>9079</v>
      </c>
      <c r="O5936" s="114" t="s">
        <v>26</v>
      </c>
      <c r="T5936" s="120">
        <v>91.24</v>
      </c>
      <c r="V5936" s="118">
        <v>40109</v>
      </c>
      <c r="W5936" s="114" t="s">
        <v>27</v>
      </c>
    </row>
    <row r="5937" spans="1:23" x14ac:dyDescent="0.25">
      <c r="A5937" s="129">
        <v>47</v>
      </c>
      <c r="B5937" s="76" t="s">
        <v>153</v>
      </c>
      <c r="C5937" s="58" t="s">
        <v>28</v>
      </c>
      <c r="D5937" s="76" t="s">
        <v>35159</v>
      </c>
      <c r="E5937" s="76" t="s">
        <v>23185</v>
      </c>
      <c r="F5937" s="76" t="s">
        <v>29138</v>
      </c>
      <c r="G5937" s="60" t="s">
        <v>25</v>
      </c>
      <c r="H5937" s="107">
        <v>2000867481</v>
      </c>
      <c r="I5937" s="58" t="s">
        <v>3869</v>
      </c>
      <c r="O5937" s="114" t="s">
        <v>26</v>
      </c>
      <c r="T5937" s="120">
        <v>16974.400000000001</v>
      </c>
      <c r="V5937" s="118">
        <v>40112</v>
      </c>
      <c r="W5937" s="114" t="s">
        <v>27</v>
      </c>
    </row>
    <row r="5938" spans="1:23" x14ac:dyDescent="0.25">
      <c r="A5938" s="129">
        <v>47</v>
      </c>
      <c r="B5938" s="76" t="s">
        <v>153</v>
      </c>
      <c r="C5938" s="58" t="s">
        <v>28</v>
      </c>
      <c r="D5938" s="76" t="s">
        <v>35160</v>
      </c>
      <c r="E5938" s="76" t="s">
        <v>23186</v>
      </c>
      <c r="F5938" s="76" t="s">
        <v>29139</v>
      </c>
      <c r="G5938" s="60" t="s">
        <v>25</v>
      </c>
      <c r="H5938" s="107">
        <v>2000870806</v>
      </c>
      <c r="I5938" s="58" t="s">
        <v>9079</v>
      </c>
      <c r="O5938" s="114" t="s">
        <v>26</v>
      </c>
      <c r="T5938" s="120">
        <v>0.1</v>
      </c>
      <c r="V5938" s="118">
        <v>40116</v>
      </c>
      <c r="W5938" s="114" t="s">
        <v>27</v>
      </c>
    </row>
    <row r="5939" spans="1:23" x14ac:dyDescent="0.25">
      <c r="A5939" s="129">
        <v>47</v>
      </c>
      <c r="B5939" s="76" t="s">
        <v>153</v>
      </c>
      <c r="C5939" s="58" t="s">
        <v>28</v>
      </c>
      <c r="D5939" s="76" t="s">
        <v>35161</v>
      </c>
      <c r="E5939" s="76" t="s">
        <v>23187</v>
      </c>
      <c r="F5939" s="76" t="s">
        <v>29140</v>
      </c>
      <c r="G5939" s="60" t="s">
        <v>25</v>
      </c>
      <c r="H5939" s="107">
        <v>2000861602</v>
      </c>
      <c r="I5939" s="58" t="s">
        <v>9079</v>
      </c>
      <c r="O5939" s="114" t="s">
        <v>26</v>
      </c>
      <c r="T5939" s="120">
        <v>0.03</v>
      </c>
      <c r="V5939" s="118">
        <v>40117</v>
      </c>
      <c r="W5939" s="114" t="s">
        <v>27</v>
      </c>
    </row>
    <row r="5940" spans="1:23" x14ac:dyDescent="0.25">
      <c r="A5940" s="129">
        <v>47</v>
      </c>
      <c r="B5940" s="76" t="s">
        <v>153</v>
      </c>
      <c r="C5940" s="58" t="s">
        <v>28</v>
      </c>
      <c r="D5940" s="76" t="s">
        <v>35162</v>
      </c>
      <c r="E5940" s="76" t="s">
        <v>1452</v>
      </c>
      <c r="F5940" s="76" t="s">
        <v>29141</v>
      </c>
      <c r="G5940" s="60" t="s">
        <v>25</v>
      </c>
      <c r="H5940" s="107">
        <v>2000863702</v>
      </c>
      <c r="I5940" s="58" t="s">
        <v>9079</v>
      </c>
      <c r="O5940" s="114" t="s">
        <v>26</v>
      </c>
      <c r="T5940" s="120">
        <v>265.32</v>
      </c>
      <c r="V5940" s="118">
        <v>40119</v>
      </c>
      <c r="W5940" s="114" t="s">
        <v>27</v>
      </c>
    </row>
    <row r="5941" spans="1:23" x14ac:dyDescent="0.25">
      <c r="A5941" s="129">
        <v>47</v>
      </c>
      <c r="B5941" s="76" t="s">
        <v>153</v>
      </c>
      <c r="C5941" s="58" t="s">
        <v>28</v>
      </c>
      <c r="D5941" s="76" t="s">
        <v>35163</v>
      </c>
      <c r="E5941" s="76" t="s">
        <v>23188</v>
      </c>
      <c r="F5941" s="76" t="s">
        <v>29142</v>
      </c>
      <c r="G5941" s="60" t="s">
        <v>25</v>
      </c>
      <c r="H5941" s="107">
        <v>2000869387</v>
      </c>
      <c r="I5941" s="58" t="s">
        <v>3869</v>
      </c>
      <c r="O5941" s="114" t="s">
        <v>26</v>
      </c>
      <c r="T5941" s="120">
        <v>843</v>
      </c>
      <c r="V5941" s="118">
        <v>40120</v>
      </c>
      <c r="W5941" s="114" t="s">
        <v>27</v>
      </c>
    </row>
    <row r="5942" spans="1:23" x14ac:dyDescent="0.25">
      <c r="A5942" s="129">
        <v>47</v>
      </c>
      <c r="B5942" s="76" t="s">
        <v>153</v>
      </c>
      <c r="C5942" s="58" t="s">
        <v>28</v>
      </c>
      <c r="D5942" s="76" t="s">
        <v>35164</v>
      </c>
      <c r="E5942" s="76" t="s">
        <v>23189</v>
      </c>
      <c r="F5942" s="76" t="s">
        <v>29143</v>
      </c>
      <c r="G5942" s="60" t="s">
        <v>25</v>
      </c>
      <c r="H5942" s="107">
        <v>2000870075</v>
      </c>
      <c r="I5942" s="58" t="s">
        <v>3869</v>
      </c>
      <c r="O5942" s="114" t="s">
        <v>26</v>
      </c>
      <c r="T5942" s="120">
        <v>20</v>
      </c>
      <c r="V5942" s="118">
        <v>40122</v>
      </c>
      <c r="W5942" s="114" t="s">
        <v>27</v>
      </c>
    </row>
    <row r="5943" spans="1:23" x14ac:dyDescent="0.25">
      <c r="A5943" s="129">
        <v>47</v>
      </c>
      <c r="B5943" s="76" t="s">
        <v>153</v>
      </c>
      <c r="C5943" s="58" t="s">
        <v>28</v>
      </c>
      <c r="D5943" s="76" t="s">
        <v>35166</v>
      </c>
      <c r="E5943" s="76" t="s">
        <v>23190</v>
      </c>
      <c r="F5943" s="76" t="s">
        <v>29145</v>
      </c>
      <c r="G5943" s="60" t="s">
        <v>25</v>
      </c>
      <c r="H5943" s="107">
        <v>2000863494</v>
      </c>
      <c r="I5943" s="58" t="s">
        <v>9079</v>
      </c>
      <c r="O5943" s="114" t="s">
        <v>26</v>
      </c>
      <c r="T5943" s="120">
        <v>2.2999999999999998</v>
      </c>
      <c r="V5943" s="118">
        <v>40128</v>
      </c>
      <c r="W5943" s="114" t="s">
        <v>27</v>
      </c>
    </row>
    <row r="5944" spans="1:23" x14ac:dyDescent="0.25">
      <c r="A5944" s="129">
        <v>47</v>
      </c>
      <c r="B5944" s="76" t="s">
        <v>153</v>
      </c>
      <c r="C5944" s="58" t="s">
        <v>28</v>
      </c>
      <c r="D5944" s="76" t="s">
        <v>35165</v>
      </c>
      <c r="E5944" s="76" t="s">
        <v>68</v>
      </c>
      <c r="F5944" s="76" t="s">
        <v>29144</v>
      </c>
      <c r="G5944" s="60" t="s">
        <v>25</v>
      </c>
      <c r="H5944" s="107">
        <v>2000865144</v>
      </c>
      <c r="I5944" s="58" t="s">
        <v>3869</v>
      </c>
      <c r="O5944" s="114" t="s">
        <v>26</v>
      </c>
      <c r="T5944" s="120">
        <v>152</v>
      </c>
      <c r="V5944" s="118">
        <v>40128</v>
      </c>
      <c r="W5944" s="114" t="s">
        <v>27</v>
      </c>
    </row>
    <row r="5945" spans="1:23" x14ac:dyDescent="0.25">
      <c r="A5945" s="129">
        <v>47</v>
      </c>
      <c r="B5945" s="76" t="s">
        <v>153</v>
      </c>
      <c r="C5945" s="58" t="s">
        <v>28</v>
      </c>
      <c r="D5945" s="76" t="s">
        <v>35167</v>
      </c>
      <c r="E5945" s="76" t="s">
        <v>13261</v>
      </c>
      <c r="F5945" s="76" t="s">
        <v>29146</v>
      </c>
      <c r="G5945" s="60" t="s">
        <v>25</v>
      </c>
      <c r="H5945" s="107">
        <v>2000870156</v>
      </c>
      <c r="I5945" s="58" t="s">
        <v>3869</v>
      </c>
      <c r="O5945" s="114" t="s">
        <v>26</v>
      </c>
      <c r="T5945" s="120">
        <v>2450</v>
      </c>
      <c r="V5945" s="118">
        <v>40133</v>
      </c>
      <c r="W5945" s="114" t="s">
        <v>27</v>
      </c>
    </row>
    <row r="5946" spans="1:23" x14ac:dyDescent="0.25">
      <c r="A5946" s="129">
        <v>47</v>
      </c>
      <c r="B5946" s="76" t="s">
        <v>153</v>
      </c>
      <c r="C5946" s="58" t="s">
        <v>28</v>
      </c>
      <c r="D5946" s="76" t="s">
        <v>35168</v>
      </c>
      <c r="E5946" s="76" t="s">
        <v>23191</v>
      </c>
      <c r="F5946" s="76" t="s">
        <v>29147</v>
      </c>
      <c r="G5946" s="60" t="s">
        <v>25</v>
      </c>
      <c r="H5946" s="107">
        <v>2000861718</v>
      </c>
      <c r="I5946" s="58" t="s">
        <v>9079</v>
      </c>
      <c r="O5946" s="114" t="s">
        <v>26</v>
      </c>
      <c r="T5946" s="120">
        <v>129.57</v>
      </c>
      <c r="V5946" s="118">
        <v>40134</v>
      </c>
      <c r="W5946" s="114" t="s">
        <v>27</v>
      </c>
    </row>
    <row r="5947" spans="1:23" x14ac:dyDescent="0.25">
      <c r="A5947" s="129">
        <v>47</v>
      </c>
      <c r="B5947" s="76" t="s">
        <v>153</v>
      </c>
      <c r="C5947" s="58" t="s">
        <v>28</v>
      </c>
      <c r="D5947" s="76" t="s">
        <v>35169</v>
      </c>
      <c r="E5947" s="76" t="s">
        <v>23192</v>
      </c>
      <c r="F5947" s="76" t="s">
        <v>29148</v>
      </c>
      <c r="G5947" s="60" t="s">
        <v>25</v>
      </c>
      <c r="H5947" s="107">
        <v>2000863297</v>
      </c>
      <c r="I5947" s="58" t="s">
        <v>9079</v>
      </c>
      <c r="O5947" s="114" t="s">
        <v>26</v>
      </c>
      <c r="T5947" s="120">
        <v>0.12</v>
      </c>
      <c r="V5947" s="118">
        <v>40140</v>
      </c>
      <c r="W5947" s="114" t="s">
        <v>27</v>
      </c>
    </row>
    <row r="5948" spans="1:23" x14ac:dyDescent="0.25">
      <c r="A5948" s="129">
        <v>47</v>
      </c>
      <c r="B5948" s="76" t="s">
        <v>153</v>
      </c>
      <c r="C5948" s="58" t="s">
        <v>28</v>
      </c>
      <c r="D5948" s="76" t="s">
        <v>35170</v>
      </c>
      <c r="E5948" s="76" t="s">
        <v>23193</v>
      </c>
      <c r="F5948" s="76" t="s">
        <v>29149</v>
      </c>
      <c r="G5948" s="60" t="s">
        <v>25</v>
      </c>
      <c r="H5948" s="107">
        <v>2000862978</v>
      </c>
      <c r="I5948" s="58" t="s">
        <v>9079</v>
      </c>
      <c r="O5948" s="114" t="s">
        <v>26</v>
      </c>
      <c r="T5948" s="120">
        <v>0.17</v>
      </c>
      <c r="V5948" s="118">
        <v>40142</v>
      </c>
      <c r="W5948" s="114" t="s">
        <v>27</v>
      </c>
    </row>
    <row r="5949" spans="1:23" x14ac:dyDescent="0.25">
      <c r="A5949" s="129">
        <v>47</v>
      </c>
      <c r="B5949" s="76" t="s">
        <v>153</v>
      </c>
      <c r="C5949" s="58" t="s">
        <v>28</v>
      </c>
      <c r="D5949" s="76" t="s">
        <v>10980</v>
      </c>
      <c r="E5949" s="76" t="s">
        <v>11935</v>
      </c>
      <c r="F5949" s="76" t="s">
        <v>29150</v>
      </c>
      <c r="G5949" s="60" t="s">
        <v>25</v>
      </c>
      <c r="H5949" s="107">
        <v>2000866493</v>
      </c>
      <c r="I5949" s="58" t="s">
        <v>3869</v>
      </c>
      <c r="O5949" s="114" t="s">
        <v>26</v>
      </c>
      <c r="T5949" s="120">
        <v>5425</v>
      </c>
      <c r="V5949" s="118">
        <v>40143</v>
      </c>
      <c r="W5949" s="114" t="s">
        <v>27</v>
      </c>
    </row>
    <row r="5950" spans="1:23" x14ac:dyDescent="0.25">
      <c r="A5950" s="129">
        <v>47</v>
      </c>
      <c r="B5950" s="76" t="s">
        <v>153</v>
      </c>
      <c r="C5950" s="58" t="s">
        <v>28</v>
      </c>
      <c r="D5950" s="76" t="s">
        <v>35171</v>
      </c>
      <c r="E5950" s="76" t="s">
        <v>23194</v>
      </c>
      <c r="F5950" s="76" t="s">
        <v>29151</v>
      </c>
      <c r="G5950" s="60" t="s">
        <v>25</v>
      </c>
      <c r="H5950" s="107">
        <v>2000863486</v>
      </c>
      <c r="I5950" s="58" t="s">
        <v>9079</v>
      </c>
      <c r="O5950" s="114" t="s">
        <v>26</v>
      </c>
      <c r="T5950" s="120">
        <v>0.23</v>
      </c>
      <c r="V5950" s="118">
        <v>40150</v>
      </c>
      <c r="W5950" s="114" t="s">
        <v>27</v>
      </c>
    </row>
    <row r="5951" spans="1:23" x14ac:dyDescent="0.25">
      <c r="A5951" s="129">
        <v>47</v>
      </c>
      <c r="B5951" s="76" t="s">
        <v>153</v>
      </c>
      <c r="C5951" s="58" t="s">
        <v>28</v>
      </c>
      <c r="D5951" s="76" t="s">
        <v>35172</v>
      </c>
      <c r="E5951" s="76" t="s">
        <v>23195</v>
      </c>
      <c r="F5951" s="76" t="s">
        <v>29152</v>
      </c>
      <c r="G5951" s="60" t="s">
        <v>25</v>
      </c>
      <c r="H5951" s="107">
        <v>2000869018</v>
      </c>
      <c r="I5951" s="58" t="s">
        <v>3869</v>
      </c>
      <c r="O5951" s="114" t="s">
        <v>26</v>
      </c>
      <c r="T5951" s="120">
        <v>5085</v>
      </c>
      <c r="V5951" s="118">
        <v>40151</v>
      </c>
      <c r="W5951" s="114" t="s">
        <v>27</v>
      </c>
    </row>
    <row r="5952" spans="1:23" x14ac:dyDescent="0.25">
      <c r="A5952" s="129">
        <v>47</v>
      </c>
      <c r="B5952" s="76" t="s">
        <v>153</v>
      </c>
      <c r="C5952" s="58" t="s">
        <v>28</v>
      </c>
      <c r="D5952" s="76" t="s">
        <v>35173</v>
      </c>
      <c r="E5952" s="76" t="s">
        <v>88</v>
      </c>
      <c r="F5952" s="76" t="s">
        <v>29153</v>
      </c>
      <c r="G5952" s="60" t="s">
        <v>25</v>
      </c>
      <c r="H5952" s="107">
        <v>2000866458</v>
      </c>
      <c r="I5952" s="58" t="s">
        <v>3869</v>
      </c>
      <c r="O5952" s="114" t="s">
        <v>26</v>
      </c>
      <c r="T5952" s="120">
        <v>268</v>
      </c>
      <c r="V5952" s="118">
        <v>40156</v>
      </c>
      <c r="W5952" s="114" t="s">
        <v>27</v>
      </c>
    </row>
    <row r="5953" spans="1:23" x14ac:dyDescent="0.25">
      <c r="A5953" s="129">
        <v>47</v>
      </c>
      <c r="B5953" s="76" t="s">
        <v>153</v>
      </c>
      <c r="C5953" s="58" t="s">
        <v>28</v>
      </c>
      <c r="D5953" s="76" t="s">
        <v>35174</v>
      </c>
      <c r="E5953" s="76" t="s">
        <v>6641</v>
      </c>
      <c r="F5953" s="76" t="s">
        <v>29154</v>
      </c>
      <c r="G5953" s="60" t="s">
        <v>25</v>
      </c>
      <c r="H5953" s="107">
        <v>2000868283</v>
      </c>
      <c r="I5953" s="58" t="s">
        <v>3869</v>
      </c>
      <c r="O5953" s="114" t="s">
        <v>26</v>
      </c>
      <c r="T5953" s="120">
        <v>266</v>
      </c>
      <c r="V5953" s="118">
        <v>40161</v>
      </c>
      <c r="W5953" s="114" t="s">
        <v>27</v>
      </c>
    </row>
    <row r="5954" spans="1:23" x14ac:dyDescent="0.25">
      <c r="A5954" s="129">
        <v>47</v>
      </c>
      <c r="B5954" s="76" t="s">
        <v>153</v>
      </c>
      <c r="C5954" s="58" t="s">
        <v>28</v>
      </c>
      <c r="D5954" s="76" t="s">
        <v>35175</v>
      </c>
      <c r="E5954" s="76" t="s">
        <v>23196</v>
      </c>
      <c r="F5954" s="76" t="s">
        <v>29155</v>
      </c>
      <c r="G5954" s="60" t="s">
        <v>25</v>
      </c>
      <c r="H5954" s="107">
        <v>2000861769</v>
      </c>
      <c r="I5954" s="58" t="s">
        <v>9079</v>
      </c>
      <c r="O5954" s="114" t="s">
        <v>26</v>
      </c>
      <c r="T5954" s="120">
        <v>3281.11</v>
      </c>
      <c r="V5954" s="118">
        <v>40169</v>
      </c>
      <c r="W5954" s="114" t="s">
        <v>27</v>
      </c>
    </row>
    <row r="5955" spans="1:23" x14ac:dyDescent="0.25">
      <c r="A5955" s="129">
        <v>47</v>
      </c>
      <c r="B5955" s="76" t="s">
        <v>153</v>
      </c>
      <c r="C5955" s="58" t="s">
        <v>28</v>
      </c>
      <c r="D5955" s="76" t="s">
        <v>35176</v>
      </c>
      <c r="E5955" s="76" t="s">
        <v>23197</v>
      </c>
      <c r="F5955" s="76" t="s">
        <v>29156</v>
      </c>
      <c r="G5955" s="60" t="s">
        <v>25</v>
      </c>
      <c r="H5955" s="107">
        <v>2000862544</v>
      </c>
      <c r="I5955" s="58" t="s">
        <v>9079</v>
      </c>
      <c r="O5955" s="114" t="s">
        <v>26</v>
      </c>
      <c r="T5955" s="120">
        <v>4184.6400000000003</v>
      </c>
      <c r="V5955" s="118">
        <v>40170</v>
      </c>
      <c r="W5955" s="114" t="s">
        <v>27</v>
      </c>
    </row>
    <row r="5956" spans="1:23" x14ac:dyDescent="0.25">
      <c r="A5956" s="129">
        <v>47</v>
      </c>
      <c r="B5956" s="76" t="s">
        <v>153</v>
      </c>
      <c r="C5956" s="58" t="s">
        <v>28</v>
      </c>
      <c r="D5956" s="76" t="s">
        <v>35177</v>
      </c>
      <c r="E5956" s="76" t="s">
        <v>23198</v>
      </c>
      <c r="F5956" s="76" t="s">
        <v>29157</v>
      </c>
      <c r="G5956" s="60" t="s">
        <v>25</v>
      </c>
      <c r="H5956" s="107">
        <v>2000862587</v>
      </c>
      <c r="I5956" s="58" t="s">
        <v>9079</v>
      </c>
      <c r="O5956" s="114" t="s">
        <v>26</v>
      </c>
      <c r="T5956" s="120">
        <v>0.19</v>
      </c>
      <c r="V5956" s="118">
        <v>40176</v>
      </c>
      <c r="W5956" s="114" t="s">
        <v>27</v>
      </c>
    </row>
    <row r="5957" spans="1:23" x14ac:dyDescent="0.25">
      <c r="A5957" s="129">
        <v>47</v>
      </c>
      <c r="B5957" s="76" t="s">
        <v>153</v>
      </c>
      <c r="C5957" s="58" t="s">
        <v>28</v>
      </c>
      <c r="D5957" s="76" t="s">
        <v>36979</v>
      </c>
      <c r="E5957" s="76" t="s">
        <v>37376</v>
      </c>
      <c r="F5957" s="76" t="s">
        <v>37764</v>
      </c>
      <c r="G5957" s="60" t="s">
        <v>39</v>
      </c>
      <c r="H5957" s="107">
        <v>2000864261</v>
      </c>
      <c r="I5957" s="58" t="s">
        <v>9079</v>
      </c>
      <c r="O5957" s="114" t="s">
        <v>53</v>
      </c>
      <c r="T5957" s="120">
        <v>37.56</v>
      </c>
      <c r="V5957" s="118">
        <v>39764</v>
      </c>
      <c r="W5957" s="114" t="s">
        <v>27</v>
      </c>
    </row>
    <row r="5958" spans="1:23" x14ac:dyDescent="0.25">
      <c r="A5958" s="129">
        <v>48</v>
      </c>
      <c r="B5958" s="76" t="s">
        <v>179</v>
      </c>
      <c r="C5958" s="58" t="s">
        <v>28</v>
      </c>
      <c r="D5958" s="76" t="s">
        <v>35178</v>
      </c>
      <c r="E5958" s="76" t="s">
        <v>23199</v>
      </c>
      <c r="F5958" s="76" t="s">
        <v>29158</v>
      </c>
      <c r="G5958" s="60" t="s">
        <v>25</v>
      </c>
      <c r="H5958" s="107">
        <v>2000981934</v>
      </c>
      <c r="I5958" s="58" t="s">
        <v>3869</v>
      </c>
      <c r="O5958" s="114" t="s">
        <v>26</v>
      </c>
      <c r="T5958" s="120">
        <v>8967</v>
      </c>
      <c r="V5958" s="118">
        <v>39463</v>
      </c>
      <c r="W5958" s="114" t="s">
        <v>27</v>
      </c>
    </row>
    <row r="5959" spans="1:23" x14ac:dyDescent="0.25">
      <c r="A5959" s="129">
        <v>48</v>
      </c>
      <c r="B5959" s="76" t="s">
        <v>179</v>
      </c>
      <c r="C5959" s="58" t="s">
        <v>28</v>
      </c>
      <c r="D5959" s="76" t="s">
        <v>35179</v>
      </c>
      <c r="E5959" s="76" t="s">
        <v>12768</v>
      </c>
      <c r="F5959" s="76" t="s">
        <v>29159</v>
      </c>
      <c r="G5959" s="60" t="s">
        <v>25</v>
      </c>
      <c r="H5959" s="107">
        <v>2000980218</v>
      </c>
      <c r="I5959" s="58" t="s">
        <v>9079</v>
      </c>
      <c r="O5959" s="114" t="s">
        <v>26</v>
      </c>
      <c r="T5959" s="120">
        <v>420.9</v>
      </c>
      <c r="V5959" s="118">
        <v>39553</v>
      </c>
      <c r="W5959" s="114" t="s">
        <v>27</v>
      </c>
    </row>
    <row r="5960" spans="1:23" x14ac:dyDescent="0.25">
      <c r="A5960" s="129">
        <v>48</v>
      </c>
      <c r="B5960" s="76" t="s">
        <v>179</v>
      </c>
      <c r="C5960" s="58" t="s">
        <v>28</v>
      </c>
      <c r="D5960" s="76" t="s">
        <v>35180</v>
      </c>
      <c r="E5960" s="76" t="s">
        <v>19525</v>
      </c>
      <c r="F5960" s="76" t="s">
        <v>29160</v>
      </c>
      <c r="G5960" s="60" t="s">
        <v>25</v>
      </c>
      <c r="H5960" s="107">
        <v>2000980075</v>
      </c>
      <c r="I5960" s="58" t="s">
        <v>9079</v>
      </c>
      <c r="O5960" s="114" t="s">
        <v>26</v>
      </c>
      <c r="T5960" s="120">
        <v>0.09</v>
      </c>
      <c r="V5960" s="118">
        <v>39763</v>
      </c>
      <c r="W5960" s="114" t="s">
        <v>27</v>
      </c>
    </row>
    <row r="5961" spans="1:23" x14ac:dyDescent="0.25">
      <c r="A5961" s="129">
        <v>48</v>
      </c>
      <c r="B5961" s="76" t="s">
        <v>179</v>
      </c>
      <c r="C5961" s="58" t="s">
        <v>28</v>
      </c>
      <c r="D5961" s="76" t="s">
        <v>35181</v>
      </c>
      <c r="E5961" s="76" t="s">
        <v>23200</v>
      </c>
      <c r="F5961" s="76" t="s">
        <v>29161</v>
      </c>
      <c r="G5961" s="60" t="s">
        <v>25</v>
      </c>
      <c r="H5961" s="107">
        <v>2000983112</v>
      </c>
      <c r="I5961" s="58" t="s">
        <v>3869</v>
      </c>
      <c r="O5961" s="114" t="s">
        <v>26</v>
      </c>
      <c r="T5961" s="120">
        <v>2292</v>
      </c>
      <c r="V5961" s="118">
        <v>39798</v>
      </c>
      <c r="W5961" s="114" t="s">
        <v>27</v>
      </c>
    </row>
    <row r="5962" spans="1:23" x14ac:dyDescent="0.25">
      <c r="A5962" s="129">
        <v>48</v>
      </c>
      <c r="B5962" s="76" t="s">
        <v>179</v>
      </c>
      <c r="C5962" s="58" t="s">
        <v>28</v>
      </c>
      <c r="D5962" s="76" t="s">
        <v>35182</v>
      </c>
      <c r="E5962" s="76" t="s">
        <v>19180</v>
      </c>
      <c r="F5962" s="76" t="s">
        <v>29162</v>
      </c>
      <c r="G5962" s="60" t="s">
        <v>25</v>
      </c>
      <c r="H5962" s="107">
        <v>2000974048</v>
      </c>
      <c r="I5962" s="58" t="s">
        <v>9079</v>
      </c>
      <c r="O5962" s="114" t="s">
        <v>26</v>
      </c>
      <c r="T5962" s="120">
        <v>0.78</v>
      </c>
      <c r="V5962" s="118">
        <v>39816</v>
      </c>
      <c r="W5962" s="114" t="s">
        <v>27</v>
      </c>
    </row>
    <row r="5963" spans="1:23" x14ac:dyDescent="0.25">
      <c r="A5963" s="129">
        <v>48</v>
      </c>
      <c r="B5963" s="76" t="s">
        <v>179</v>
      </c>
      <c r="C5963" s="58" t="s">
        <v>28</v>
      </c>
      <c r="D5963" s="76" t="s">
        <v>35183</v>
      </c>
      <c r="E5963" s="76" t="s">
        <v>23201</v>
      </c>
      <c r="F5963" s="76" t="s">
        <v>29163</v>
      </c>
      <c r="G5963" s="60" t="s">
        <v>25</v>
      </c>
      <c r="H5963" s="107">
        <v>2000973443</v>
      </c>
      <c r="I5963" s="58" t="s">
        <v>9079</v>
      </c>
      <c r="O5963" s="114" t="s">
        <v>26</v>
      </c>
      <c r="T5963" s="120">
        <v>0.01</v>
      </c>
      <c r="V5963" s="118">
        <v>39829</v>
      </c>
      <c r="W5963" s="114" t="s">
        <v>27</v>
      </c>
    </row>
    <row r="5964" spans="1:23" x14ac:dyDescent="0.25">
      <c r="A5964" s="129">
        <v>48</v>
      </c>
      <c r="B5964" s="76" t="s">
        <v>179</v>
      </c>
      <c r="C5964" s="58" t="s">
        <v>28</v>
      </c>
      <c r="D5964" s="76" t="s">
        <v>35184</v>
      </c>
      <c r="E5964" s="76" t="s">
        <v>23202</v>
      </c>
      <c r="F5964" s="76" t="s">
        <v>29164</v>
      </c>
      <c r="G5964" s="60" t="s">
        <v>25</v>
      </c>
      <c r="H5964" s="107">
        <v>2000974431</v>
      </c>
      <c r="I5964" s="58" t="s">
        <v>9079</v>
      </c>
      <c r="O5964" s="114" t="s">
        <v>26</v>
      </c>
      <c r="T5964" s="120">
        <v>9740.17</v>
      </c>
      <c r="V5964" s="118">
        <v>39832</v>
      </c>
      <c r="W5964" s="114" t="s">
        <v>27</v>
      </c>
    </row>
    <row r="5965" spans="1:23" x14ac:dyDescent="0.25">
      <c r="A5965" s="129">
        <v>48</v>
      </c>
      <c r="B5965" s="76" t="s">
        <v>179</v>
      </c>
      <c r="C5965" s="58" t="s">
        <v>28</v>
      </c>
      <c r="D5965" s="76" t="s">
        <v>35185</v>
      </c>
      <c r="E5965" s="76" t="s">
        <v>23203</v>
      </c>
      <c r="F5965" s="76" t="s">
        <v>29165</v>
      </c>
      <c r="G5965" s="60" t="s">
        <v>25</v>
      </c>
      <c r="H5965" s="107">
        <v>2000973621</v>
      </c>
      <c r="I5965" s="58" t="s">
        <v>9079</v>
      </c>
      <c r="O5965" s="114" t="s">
        <v>26</v>
      </c>
      <c r="T5965" s="120">
        <v>0.25</v>
      </c>
      <c r="V5965" s="118">
        <v>39834</v>
      </c>
      <c r="W5965" s="114" t="s">
        <v>27</v>
      </c>
    </row>
    <row r="5966" spans="1:23" x14ac:dyDescent="0.25">
      <c r="A5966" s="129">
        <v>48</v>
      </c>
      <c r="B5966" s="76" t="s">
        <v>179</v>
      </c>
      <c r="C5966" s="58" t="s">
        <v>28</v>
      </c>
      <c r="D5966" s="76" t="s">
        <v>35186</v>
      </c>
      <c r="E5966" s="76" t="s">
        <v>23204</v>
      </c>
      <c r="F5966" s="76" t="s">
        <v>29166</v>
      </c>
      <c r="G5966" s="60" t="s">
        <v>25</v>
      </c>
      <c r="H5966" s="107">
        <v>2000973931</v>
      </c>
      <c r="I5966" s="58" t="s">
        <v>9079</v>
      </c>
      <c r="O5966" s="114" t="s">
        <v>26</v>
      </c>
      <c r="T5966" s="120">
        <v>0.04</v>
      </c>
      <c r="V5966" s="118">
        <v>39846</v>
      </c>
      <c r="W5966" s="114" t="s">
        <v>27</v>
      </c>
    </row>
    <row r="5967" spans="1:23" x14ac:dyDescent="0.25">
      <c r="A5967" s="129">
        <v>48</v>
      </c>
      <c r="B5967" s="76" t="s">
        <v>179</v>
      </c>
      <c r="C5967" s="58" t="s">
        <v>28</v>
      </c>
      <c r="D5967" s="76" t="s">
        <v>35187</v>
      </c>
      <c r="E5967" s="76" t="s">
        <v>23205</v>
      </c>
      <c r="F5967" s="76" t="s">
        <v>29167</v>
      </c>
      <c r="G5967" s="60" t="s">
        <v>25</v>
      </c>
      <c r="H5967" s="107">
        <v>2000971602</v>
      </c>
      <c r="I5967" s="58" t="s">
        <v>3869</v>
      </c>
      <c r="O5967" s="114" t="s">
        <v>26</v>
      </c>
      <c r="T5967" s="120">
        <v>1862</v>
      </c>
      <c r="V5967" s="118">
        <v>39848</v>
      </c>
      <c r="W5967" s="114" t="s">
        <v>27</v>
      </c>
    </row>
    <row r="5968" spans="1:23" x14ac:dyDescent="0.25">
      <c r="A5968" s="129">
        <v>48</v>
      </c>
      <c r="B5968" s="76" t="s">
        <v>179</v>
      </c>
      <c r="C5968" s="58" t="s">
        <v>28</v>
      </c>
      <c r="D5968" s="76" t="s">
        <v>35188</v>
      </c>
      <c r="E5968" s="76" t="s">
        <v>23206</v>
      </c>
      <c r="F5968" s="76" t="s">
        <v>29168</v>
      </c>
      <c r="G5968" s="60" t="s">
        <v>25</v>
      </c>
      <c r="H5968" s="107">
        <v>2000974229</v>
      </c>
      <c r="I5968" s="58" t="s">
        <v>9079</v>
      </c>
      <c r="O5968" s="114" t="s">
        <v>26</v>
      </c>
      <c r="T5968" s="120">
        <v>0.13</v>
      </c>
      <c r="V5968" s="118">
        <v>39848</v>
      </c>
      <c r="W5968" s="114" t="s">
        <v>27</v>
      </c>
    </row>
    <row r="5969" spans="1:23" x14ac:dyDescent="0.25">
      <c r="A5969" s="129">
        <v>48</v>
      </c>
      <c r="B5969" s="76" t="s">
        <v>179</v>
      </c>
      <c r="C5969" s="58" t="s">
        <v>28</v>
      </c>
      <c r="D5969" s="76" t="s">
        <v>35189</v>
      </c>
      <c r="E5969" s="76" t="s">
        <v>23207</v>
      </c>
      <c r="F5969" s="76" t="s">
        <v>29169</v>
      </c>
      <c r="G5969" s="60" t="s">
        <v>25</v>
      </c>
      <c r="H5969" s="107">
        <v>2000984569</v>
      </c>
      <c r="I5969" s="58" t="s">
        <v>3869</v>
      </c>
      <c r="O5969" s="114" t="s">
        <v>26</v>
      </c>
      <c r="T5969" s="120">
        <v>149</v>
      </c>
      <c r="V5969" s="118">
        <v>39851</v>
      </c>
      <c r="W5969" s="114" t="s">
        <v>27</v>
      </c>
    </row>
    <row r="5970" spans="1:23" x14ac:dyDescent="0.25">
      <c r="A5970" s="129">
        <v>48</v>
      </c>
      <c r="B5970" s="76" t="s">
        <v>179</v>
      </c>
      <c r="C5970" s="58" t="s">
        <v>28</v>
      </c>
      <c r="D5970" s="76" t="s">
        <v>35190</v>
      </c>
      <c r="E5970" s="76" t="s">
        <v>23208</v>
      </c>
      <c r="F5970" s="76" t="s">
        <v>29170</v>
      </c>
      <c r="G5970" s="60" t="s">
        <v>25</v>
      </c>
      <c r="H5970" s="107">
        <v>2000974245</v>
      </c>
      <c r="I5970" s="58" t="s">
        <v>9079</v>
      </c>
      <c r="O5970" s="114" t="s">
        <v>26</v>
      </c>
      <c r="T5970" s="120">
        <v>0.17</v>
      </c>
      <c r="V5970" s="118">
        <v>39853</v>
      </c>
      <c r="W5970" s="114" t="s">
        <v>27</v>
      </c>
    </row>
    <row r="5971" spans="1:23" x14ac:dyDescent="0.25">
      <c r="A5971" s="129">
        <v>48</v>
      </c>
      <c r="B5971" s="76" t="s">
        <v>179</v>
      </c>
      <c r="C5971" s="58" t="s">
        <v>28</v>
      </c>
      <c r="D5971" s="76" t="s">
        <v>35191</v>
      </c>
      <c r="E5971" s="76" t="s">
        <v>18654</v>
      </c>
      <c r="F5971" s="76" t="s">
        <v>29171</v>
      </c>
      <c r="G5971" s="60" t="s">
        <v>25</v>
      </c>
      <c r="H5971" s="107">
        <v>2000978388</v>
      </c>
      <c r="I5971" s="58" t="s">
        <v>3869</v>
      </c>
      <c r="O5971" s="114" t="s">
        <v>26</v>
      </c>
      <c r="T5971" s="120">
        <v>37</v>
      </c>
      <c r="V5971" s="118">
        <v>39854</v>
      </c>
      <c r="W5971" s="114" t="s">
        <v>27</v>
      </c>
    </row>
    <row r="5972" spans="1:23" x14ac:dyDescent="0.25">
      <c r="A5972" s="129">
        <v>48</v>
      </c>
      <c r="B5972" s="76" t="s">
        <v>179</v>
      </c>
      <c r="C5972" s="58" t="s">
        <v>28</v>
      </c>
      <c r="D5972" s="76" t="s">
        <v>35192</v>
      </c>
      <c r="E5972" s="76" t="s">
        <v>22696</v>
      </c>
      <c r="F5972" s="76" t="s">
        <v>29172</v>
      </c>
      <c r="G5972" s="60" t="s">
        <v>25</v>
      </c>
      <c r="H5972" s="107">
        <v>2000984577</v>
      </c>
      <c r="I5972" s="58" t="s">
        <v>3869</v>
      </c>
      <c r="O5972" s="114" t="s">
        <v>26</v>
      </c>
      <c r="T5972" s="120">
        <v>57</v>
      </c>
      <c r="V5972" s="118">
        <v>39855</v>
      </c>
      <c r="W5972" s="114" t="s">
        <v>27</v>
      </c>
    </row>
    <row r="5973" spans="1:23" x14ac:dyDescent="0.25">
      <c r="A5973" s="129">
        <v>48</v>
      </c>
      <c r="B5973" s="76" t="s">
        <v>179</v>
      </c>
      <c r="C5973" s="58" t="s">
        <v>28</v>
      </c>
      <c r="D5973" s="76" t="s">
        <v>35193</v>
      </c>
      <c r="E5973" s="76" t="s">
        <v>23209</v>
      </c>
      <c r="F5973" s="76" t="s">
        <v>29173</v>
      </c>
      <c r="G5973" s="60" t="s">
        <v>25</v>
      </c>
      <c r="H5973" s="107">
        <v>2000982256</v>
      </c>
      <c r="I5973" s="58" t="s">
        <v>3869</v>
      </c>
      <c r="O5973" s="114" t="s">
        <v>26</v>
      </c>
      <c r="T5973" s="120">
        <v>516.5</v>
      </c>
      <c r="V5973" s="118">
        <v>39856</v>
      </c>
      <c r="W5973" s="114" t="s">
        <v>27</v>
      </c>
    </row>
    <row r="5974" spans="1:23" x14ac:dyDescent="0.25">
      <c r="A5974" s="129">
        <v>48</v>
      </c>
      <c r="B5974" s="76" t="s">
        <v>179</v>
      </c>
      <c r="C5974" s="58" t="s">
        <v>28</v>
      </c>
      <c r="D5974" s="76" t="s">
        <v>35194</v>
      </c>
      <c r="E5974" s="76" t="s">
        <v>19634</v>
      </c>
      <c r="F5974" s="76" t="s">
        <v>29174</v>
      </c>
      <c r="G5974" s="60" t="s">
        <v>25</v>
      </c>
      <c r="H5974" s="107">
        <v>2000974188</v>
      </c>
      <c r="I5974" s="58" t="s">
        <v>9079</v>
      </c>
      <c r="O5974" s="114" t="s">
        <v>26</v>
      </c>
      <c r="T5974" s="120">
        <v>0.04</v>
      </c>
      <c r="V5974" s="118">
        <v>39858</v>
      </c>
      <c r="W5974" s="114" t="s">
        <v>27</v>
      </c>
    </row>
    <row r="5975" spans="1:23" x14ac:dyDescent="0.25">
      <c r="A5975" s="129">
        <v>48</v>
      </c>
      <c r="B5975" s="76" t="s">
        <v>179</v>
      </c>
      <c r="C5975" s="58" t="s">
        <v>28</v>
      </c>
      <c r="D5975" s="76" t="s">
        <v>35195</v>
      </c>
      <c r="E5975" s="76" t="s">
        <v>23210</v>
      </c>
      <c r="F5975" s="76" t="s">
        <v>29175</v>
      </c>
      <c r="G5975" s="60" t="s">
        <v>25</v>
      </c>
      <c r="H5975" s="107">
        <v>2000984763</v>
      </c>
      <c r="I5975" s="58" t="s">
        <v>3869</v>
      </c>
      <c r="O5975" s="114" t="s">
        <v>26</v>
      </c>
      <c r="T5975" s="120">
        <v>301</v>
      </c>
      <c r="V5975" s="118">
        <v>39868</v>
      </c>
      <c r="W5975" s="114" t="s">
        <v>27</v>
      </c>
    </row>
    <row r="5976" spans="1:23" x14ac:dyDescent="0.25">
      <c r="A5976" s="129">
        <v>48</v>
      </c>
      <c r="B5976" s="76" t="s">
        <v>179</v>
      </c>
      <c r="C5976" s="58" t="s">
        <v>28</v>
      </c>
      <c r="D5976" s="76" t="s">
        <v>35196</v>
      </c>
      <c r="E5976" s="76" t="s">
        <v>23211</v>
      </c>
      <c r="F5976" s="76" t="s">
        <v>15921</v>
      </c>
      <c r="G5976" s="60" t="s">
        <v>25</v>
      </c>
      <c r="H5976" s="107">
        <v>2000959928</v>
      </c>
      <c r="I5976" s="58" t="s">
        <v>3869</v>
      </c>
      <c r="O5976" s="114" t="s">
        <v>26</v>
      </c>
      <c r="T5976" s="120">
        <v>1252</v>
      </c>
      <c r="V5976" s="118">
        <v>39872</v>
      </c>
      <c r="W5976" s="114" t="s">
        <v>27</v>
      </c>
    </row>
    <row r="5977" spans="1:23" x14ac:dyDescent="0.25">
      <c r="A5977" s="129">
        <v>48</v>
      </c>
      <c r="B5977" s="76" t="s">
        <v>179</v>
      </c>
      <c r="C5977" s="58" t="s">
        <v>28</v>
      </c>
      <c r="D5977" s="76" t="s">
        <v>35197</v>
      </c>
      <c r="E5977" s="76" t="s">
        <v>23212</v>
      </c>
      <c r="F5977" s="76" t="s">
        <v>29176</v>
      </c>
      <c r="G5977" s="60" t="s">
        <v>25</v>
      </c>
      <c r="H5977" s="107">
        <v>2000978399</v>
      </c>
      <c r="I5977" s="58" t="s">
        <v>3869</v>
      </c>
      <c r="O5977" s="114" t="s">
        <v>26</v>
      </c>
      <c r="T5977" s="120">
        <v>938.8</v>
      </c>
      <c r="V5977" s="118">
        <v>39879</v>
      </c>
      <c r="W5977" s="114" t="s">
        <v>27</v>
      </c>
    </row>
    <row r="5978" spans="1:23" x14ac:dyDescent="0.25">
      <c r="A5978" s="129">
        <v>48</v>
      </c>
      <c r="B5978" s="76" t="s">
        <v>179</v>
      </c>
      <c r="C5978" s="58" t="s">
        <v>28</v>
      </c>
      <c r="D5978" s="76" t="s">
        <v>35198</v>
      </c>
      <c r="E5978" s="76" t="s">
        <v>23213</v>
      </c>
      <c r="F5978" s="76" t="s">
        <v>29177</v>
      </c>
      <c r="G5978" s="60" t="s">
        <v>25</v>
      </c>
      <c r="H5978" s="107">
        <v>2000978291</v>
      </c>
      <c r="I5978" s="58" t="s">
        <v>3869</v>
      </c>
      <c r="O5978" s="114" t="s">
        <v>26</v>
      </c>
      <c r="T5978" s="120">
        <v>108</v>
      </c>
      <c r="V5978" s="118">
        <v>39881</v>
      </c>
      <c r="W5978" s="114" t="s">
        <v>27</v>
      </c>
    </row>
    <row r="5979" spans="1:23" x14ac:dyDescent="0.25">
      <c r="A5979" s="129">
        <v>48</v>
      </c>
      <c r="B5979" s="76" t="s">
        <v>179</v>
      </c>
      <c r="C5979" s="58" t="s">
        <v>28</v>
      </c>
      <c r="D5979" s="76" t="s">
        <v>35199</v>
      </c>
      <c r="E5979" s="76" t="s">
        <v>23214</v>
      </c>
      <c r="F5979" s="76" t="s">
        <v>29178</v>
      </c>
      <c r="G5979" s="60" t="s">
        <v>25</v>
      </c>
      <c r="H5979" s="107">
        <v>2000984852</v>
      </c>
      <c r="I5979" s="58" t="s">
        <v>3869</v>
      </c>
      <c r="O5979" s="114" t="s">
        <v>26</v>
      </c>
      <c r="T5979" s="120">
        <v>4.9000000000000004</v>
      </c>
      <c r="V5979" s="118">
        <v>39885</v>
      </c>
      <c r="W5979" s="114" t="s">
        <v>27</v>
      </c>
    </row>
    <row r="5980" spans="1:23" x14ac:dyDescent="0.25">
      <c r="A5980" s="129">
        <v>48</v>
      </c>
      <c r="B5980" s="76" t="s">
        <v>179</v>
      </c>
      <c r="C5980" s="58" t="s">
        <v>28</v>
      </c>
      <c r="D5980" s="76" t="s">
        <v>35200</v>
      </c>
      <c r="E5980" s="76" t="s">
        <v>23215</v>
      </c>
      <c r="F5980" s="76" t="s">
        <v>29179</v>
      </c>
      <c r="G5980" s="60" t="s">
        <v>25</v>
      </c>
      <c r="H5980" s="107">
        <v>2000971467</v>
      </c>
      <c r="I5980" s="58" t="s">
        <v>3869</v>
      </c>
      <c r="O5980" s="114" t="s">
        <v>26</v>
      </c>
      <c r="T5980" s="120">
        <v>4856</v>
      </c>
      <c r="V5980" s="118">
        <v>39891</v>
      </c>
      <c r="W5980" s="114" t="s">
        <v>27</v>
      </c>
    </row>
    <row r="5981" spans="1:23" x14ac:dyDescent="0.25">
      <c r="A5981" s="129">
        <v>48</v>
      </c>
      <c r="B5981" s="76" t="s">
        <v>179</v>
      </c>
      <c r="C5981" s="58" t="s">
        <v>28</v>
      </c>
      <c r="D5981" s="76" t="s">
        <v>35201</v>
      </c>
      <c r="E5981" s="76" t="s">
        <v>6725</v>
      </c>
      <c r="F5981" s="76" t="s">
        <v>29180</v>
      </c>
      <c r="G5981" s="60" t="s">
        <v>25</v>
      </c>
      <c r="H5981" s="107">
        <v>2000974601</v>
      </c>
      <c r="I5981" s="58" t="s">
        <v>9079</v>
      </c>
      <c r="O5981" s="114" t="s">
        <v>26</v>
      </c>
      <c r="T5981" s="120">
        <v>0.05</v>
      </c>
      <c r="V5981" s="118">
        <v>39898</v>
      </c>
      <c r="W5981" s="114" t="s">
        <v>27</v>
      </c>
    </row>
    <row r="5982" spans="1:23" x14ac:dyDescent="0.25">
      <c r="A5982" s="129">
        <v>48</v>
      </c>
      <c r="B5982" s="76" t="s">
        <v>179</v>
      </c>
      <c r="C5982" s="58" t="s">
        <v>28</v>
      </c>
      <c r="D5982" s="76" t="s">
        <v>35202</v>
      </c>
      <c r="E5982" s="76" t="s">
        <v>23216</v>
      </c>
      <c r="F5982" s="76" t="s">
        <v>29181</v>
      </c>
      <c r="G5982" s="60" t="s">
        <v>25</v>
      </c>
      <c r="H5982" s="107">
        <v>2000978224</v>
      </c>
      <c r="I5982" s="58" t="s">
        <v>3869</v>
      </c>
      <c r="O5982" s="114" t="s">
        <v>26</v>
      </c>
      <c r="T5982" s="120">
        <v>3194</v>
      </c>
      <c r="V5982" s="118">
        <v>39903</v>
      </c>
      <c r="W5982" s="114" t="s">
        <v>27</v>
      </c>
    </row>
    <row r="5983" spans="1:23" x14ac:dyDescent="0.25">
      <c r="A5983" s="129">
        <v>48</v>
      </c>
      <c r="B5983" s="76" t="s">
        <v>179</v>
      </c>
      <c r="C5983" s="58" t="s">
        <v>28</v>
      </c>
      <c r="D5983" s="76" t="s">
        <v>35203</v>
      </c>
      <c r="E5983" s="76" t="s">
        <v>13166</v>
      </c>
      <c r="F5983" s="76" t="s">
        <v>29182</v>
      </c>
      <c r="G5983" s="60" t="s">
        <v>25</v>
      </c>
      <c r="H5983" s="107">
        <v>2000974806</v>
      </c>
      <c r="I5983" s="58" t="s">
        <v>9079</v>
      </c>
      <c r="O5983" s="114" t="s">
        <v>26</v>
      </c>
      <c r="T5983" s="120">
        <v>0.09</v>
      </c>
      <c r="V5983" s="118">
        <v>39905</v>
      </c>
      <c r="W5983" s="114" t="s">
        <v>27</v>
      </c>
    </row>
    <row r="5984" spans="1:23" x14ac:dyDescent="0.25">
      <c r="A5984" s="129">
        <v>48</v>
      </c>
      <c r="B5984" s="76" t="s">
        <v>179</v>
      </c>
      <c r="C5984" s="58" t="s">
        <v>28</v>
      </c>
      <c r="D5984" s="76" t="s">
        <v>35204</v>
      </c>
      <c r="E5984" s="76" t="s">
        <v>23217</v>
      </c>
      <c r="F5984" s="76" t="s">
        <v>29183</v>
      </c>
      <c r="G5984" s="60" t="s">
        <v>39</v>
      </c>
      <c r="H5984" s="107">
        <v>2000981918</v>
      </c>
      <c r="I5984" s="58" t="s">
        <v>9079</v>
      </c>
      <c r="O5984" s="114" t="s">
        <v>53</v>
      </c>
      <c r="T5984" s="120">
        <v>8.74</v>
      </c>
      <c r="V5984" s="118">
        <v>39911</v>
      </c>
      <c r="W5984" s="114" t="s">
        <v>27</v>
      </c>
    </row>
    <row r="5985" spans="1:23" x14ac:dyDescent="0.25">
      <c r="A5985" s="129">
        <v>48</v>
      </c>
      <c r="B5985" s="76" t="s">
        <v>179</v>
      </c>
      <c r="C5985" s="58" t="s">
        <v>28</v>
      </c>
      <c r="D5985" s="76" t="s">
        <v>35205</v>
      </c>
      <c r="E5985" s="76" t="s">
        <v>23218</v>
      </c>
      <c r="F5985" s="76" t="s">
        <v>29184</v>
      </c>
      <c r="G5985" s="60" t="s">
        <v>25</v>
      </c>
      <c r="H5985" s="107">
        <v>2000975349</v>
      </c>
      <c r="I5985" s="58" t="s">
        <v>9079</v>
      </c>
      <c r="O5985" s="114" t="s">
        <v>26</v>
      </c>
      <c r="T5985" s="120">
        <v>559.83000000000004</v>
      </c>
      <c r="V5985" s="118">
        <v>39923</v>
      </c>
      <c r="W5985" s="114" t="s">
        <v>27</v>
      </c>
    </row>
    <row r="5986" spans="1:23" x14ac:dyDescent="0.25">
      <c r="A5986" s="129">
        <v>48</v>
      </c>
      <c r="B5986" s="76" t="s">
        <v>179</v>
      </c>
      <c r="C5986" s="58" t="s">
        <v>28</v>
      </c>
      <c r="D5986" s="76" t="s">
        <v>35206</v>
      </c>
      <c r="E5986" s="76" t="s">
        <v>23219</v>
      </c>
      <c r="F5986" s="76" t="s">
        <v>29185</v>
      </c>
      <c r="G5986" s="60" t="s">
        <v>25</v>
      </c>
      <c r="H5986" s="107">
        <v>2000959947</v>
      </c>
      <c r="I5986" s="58" t="s">
        <v>3869</v>
      </c>
      <c r="O5986" s="114" t="s">
        <v>26</v>
      </c>
      <c r="T5986" s="120">
        <v>1749.77</v>
      </c>
      <c r="V5986" s="118">
        <v>39924</v>
      </c>
      <c r="W5986" s="114" t="s">
        <v>27</v>
      </c>
    </row>
    <row r="5987" spans="1:23" x14ac:dyDescent="0.25">
      <c r="A5987" s="129">
        <v>48</v>
      </c>
      <c r="B5987" s="76" t="s">
        <v>179</v>
      </c>
      <c r="C5987" s="58" t="s">
        <v>28</v>
      </c>
      <c r="D5987" s="76" t="s">
        <v>35207</v>
      </c>
      <c r="E5987" s="76" t="s">
        <v>23220</v>
      </c>
      <c r="F5987" s="76" t="s">
        <v>29186</v>
      </c>
      <c r="G5987" s="60" t="s">
        <v>25</v>
      </c>
      <c r="H5987" s="107">
        <v>2000972207</v>
      </c>
      <c r="I5987" s="58" t="s">
        <v>3869</v>
      </c>
      <c r="O5987" s="114" t="s">
        <v>26</v>
      </c>
      <c r="T5987" s="120">
        <v>5330.5</v>
      </c>
      <c r="V5987" s="118">
        <v>39940</v>
      </c>
      <c r="W5987" s="114" t="s">
        <v>27</v>
      </c>
    </row>
    <row r="5988" spans="1:23" x14ac:dyDescent="0.25">
      <c r="A5988" s="129">
        <v>48</v>
      </c>
      <c r="B5988" s="76" t="s">
        <v>179</v>
      </c>
      <c r="C5988" s="58" t="s">
        <v>28</v>
      </c>
      <c r="D5988" s="76" t="s">
        <v>35208</v>
      </c>
      <c r="E5988" s="76" t="s">
        <v>23221</v>
      </c>
      <c r="F5988" s="76" t="s">
        <v>29187</v>
      </c>
      <c r="G5988" s="60" t="s">
        <v>25</v>
      </c>
      <c r="H5988" s="107">
        <v>2000975314</v>
      </c>
      <c r="I5988" s="58" t="s">
        <v>9079</v>
      </c>
      <c r="O5988" s="114" t="s">
        <v>26</v>
      </c>
      <c r="T5988" s="120">
        <v>9871.67</v>
      </c>
      <c r="V5988" s="118">
        <v>39940</v>
      </c>
      <c r="W5988" s="114" t="s">
        <v>27</v>
      </c>
    </row>
    <row r="5989" spans="1:23" x14ac:dyDescent="0.25">
      <c r="A5989" s="129">
        <v>48</v>
      </c>
      <c r="B5989" s="76" t="s">
        <v>179</v>
      </c>
      <c r="C5989" s="58" t="s">
        <v>28</v>
      </c>
      <c r="D5989" s="76" t="s">
        <v>35209</v>
      </c>
      <c r="E5989" s="76" t="s">
        <v>1470</v>
      </c>
      <c r="F5989" s="76" t="s">
        <v>29188</v>
      </c>
      <c r="G5989" s="60" t="s">
        <v>25</v>
      </c>
      <c r="H5989" s="107">
        <v>2000974679</v>
      </c>
      <c r="I5989" s="58" t="s">
        <v>9079</v>
      </c>
      <c r="O5989" s="114" t="s">
        <v>26</v>
      </c>
      <c r="T5989" s="120">
        <v>5675.19</v>
      </c>
      <c r="V5989" s="118">
        <v>39948</v>
      </c>
      <c r="W5989" s="114" t="s">
        <v>27</v>
      </c>
    </row>
    <row r="5990" spans="1:23" x14ac:dyDescent="0.25">
      <c r="A5990" s="129">
        <v>48</v>
      </c>
      <c r="B5990" s="76" t="s">
        <v>179</v>
      </c>
      <c r="C5990" s="58" t="s">
        <v>28</v>
      </c>
      <c r="D5990" s="76" t="s">
        <v>35210</v>
      </c>
      <c r="E5990" s="76" t="s">
        <v>23222</v>
      </c>
      <c r="F5990" s="76" t="s">
        <v>29189</v>
      </c>
      <c r="G5990" s="60" t="s">
        <v>25</v>
      </c>
      <c r="H5990" s="107">
        <v>2000971491</v>
      </c>
      <c r="I5990" s="58" t="s">
        <v>3869</v>
      </c>
      <c r="O5990" s="114" t="s">
        <v>26</v>
      </c>
      <c r="T5990" s="120">
        <v>116</v>
      </c>
      <c r="V5990" s="118">
        <v>39954</v>
      </c>
      <c r="W5990" s="114" t="s">
        <v>27</v>
      </c>
    </row>
    <row r="5991" spans="1:23" x14ac:dyDescent="0.25">
      <c r="A5991" s="129">
        <v>48</v>
      </c>
      <c r="B5991" s="76" t="s">
        <v>179</v>
      </c>
      <c r="C5991" s="58" t="s">
        <v>28</v>
      </c>
      <c r="D5991" s="76" t="s">
        <v>35211</v>
      </c>
      <c r="E5991" s="76" t="s">
        <v>23223</v>
      </c>
      <c r="F5991" s="76" t="s">
        <v>29190</v>
      </c>
      <c r="G5991" s="60" t="s">
        <v>25</v>
      </c>
      <c r="H5991" s="107">
        <v>2000979956</v>
      </c>
      <c r="I5991" s="58" t="s">
        <v>9079</v>
      </c>
      <c r="O5991" s="114" t="s">
        <v>26</v>
      </c>
      <c r="T5991" s="120">
        <v>1659.12</v>
      </c>
      <c r="V5991" s="118">
        <v>39959</v>
      </c>
      <c r="W5991" s="114" t="s">
        <v>27</v>
      </c>
    </row>
    <row r="5992" spans="1:23" x14ac:dyDescent="0.25">
      <c r="A5992" s="129">
        <v>48</v>
      </c>
      <c r="B5992" s="76" t="s">
        <v>179</v>
      </c>
      <c r="C5992" s="58" t="s">
        <v>28</v>
      </c>
      <c r="D5992" s="76" t="s">
        <v>35212</v>
      </c>
      <c r="E5992" s="76" t="s">
        <v>23224</v>
      </c>
      <c r="F5992" s="76" t="s">
        <v>29191</v>
      </c>
      <c r="G5992" s="60" t="s">
        <v>39</v>
      </c>
      <c r="H5992" s="107">
        <v>2000981845</v>
      </c>
      <c r="I5992" s="58" t="s">
        <v>9079</v>
      </c>
      <c r="O5992" s="114" t="s">
        <v>53</v>
      </c>
      <c r="T5992" s="120">
        <v>8.7100000000000009</v>
      </c>
      <c r="V5992" s="118">
        <v>39962</v>
      </c>
      <c r="W5992" s="114" t="s">
        <v>27</v>
      </c>
    </row>
    <row r="5993" spans="1:23" x14ac:dyDescent="0.25">
      <c r="A5993" s="129">
        <v>48</v>
      </c>
      <c r="B5993" s="76" t="s">
        <v>179</v>
      </c>
      <c r="C5993" s="58" t="s">
        <v>28</v>
      </c>
      <c r="D5993" s="76" t="s">
        <v>35213</v>
      </c>
      <c r="E5993" s="76" t="s">
        <v>23225</v>
      </c>
      <c r="F5993" s="76" t="s">
        <v>29192</v>
      </c>
      <c r="G5993" s="60" t="s">
        <v>25</v>
      </c>
      <c r="H5993" s="107">
        <v>2000974474</v>
      </c>
      <c r="I5993" s="58" t="s">
        <v>9079</v>
      </c>
      <c r="O5993" s="114" t="s">
        <v>26</v>
      </c>
      <c r="T5993" s="120">
        <v>1237.9100000000001</v>
      </c>
      <c r="V5993" s="118">
        <v>39966</v>
      </c>
      <c r="W5993" s="114" t="s">
        <v>27</v>
      </c>
    </row>
    <row r="5994" spans="1:23" x14ac:dyDescent="0.25">
      <c r="A5994" s="129">
        <v>48</v>
      </c>
      <c r="B5994" s="76" t="s">
        <v>179</v>
      </c>
      <c r="C5994" s="58" t="s">
        <v>28</v>
      </c>
      <c r="D5994" s="76" t="s">
        <v>35214</v>
      </c>
      <c r="E5994" s="76" t="s">
        <v>23226</v>
      </c>
      <c r="F5994" s="76" t="s">
        <v>29193</v>
      </c>
      <c r="G5994" s="60" t="s">
        <v>25</v>
      </c>
      <c r="H5994" s="107">
        <v>2000974938</v>
      </c>
      <c r="I5994" s="58" t="s">
        <v>9079</v>
      </c>
      <c r="O5994" s="114" t="s">
        <v>26</v>
      </c>
      <c r="T5994" s="120">
        <v>2723.2</v>
      </c>
      <c r="V5994" s="118">
        <v>39966</v>
      </c>
      <c r="W5994" s="114" t="s">
        <v>27</v>
      </c>
    </row>
    <row r="5995" spans="1:23" x14ac:dyDescent="0.25">
      <c r="A5995" s="129">
        <v>48</v>
      </c>
      <c r="B5995" s="76" t="s">
        <v>179</v>
      </c>
      <c r="C5995" s="58" t="s">
        <v>28</v>
      </c>
      <c r="D5995" s="76" t="s">
        <v>35216</v>
      </c>
      <c r="E5995" s="76" t="s">
        <v>23227</v>
      </c>
      <c r="F5995" s="76" t="s">
        <v>29195</v>
      </c>
      <c r="G5995" s="60" t="s">
        <v>25</v>
      </c>
      <c r="H5995" s="107">
        <v>2000980121</v>
      </c>
      <c r="I5995" s="58" t="s">
        <v>9079</v>
      </c>
      <c r="O5995" s="114" t="s">
        <v>26</v>
      </c>
      <c r="T5995" s="120">
        <v>2.57</v>
      </c>
      <c r="V5995" s="118">
        <v>39966</v>
      </c>
      <c r="W5995" s="114" t="s">
        <v>27</v>
      </c>
    </row>
    <row r="5996" spans="1:23" x14ac:dyDescent="0.25">
      <c r="A5996" s="129">
        <v>48</v>
      </c>
      <c r="B5996" s="76" t="s">
        <v>179</v>
      </c>
      <c r="C5996" s="58" t="s">
        <v>28</v>
      </c>
      <c r="D5996" s="76" t="s">
        <v>35215</v>
      </c>
      <c r="E5996" s="76" t="s">
        <v>13447</v>
      </c>
      <c r="F5996" s="76" t="s">
        <v>29194</v>
      </c>
      <c r="G5996" s="60" t="s">
        <v>25</v>
      </c>
      <c r="H5996" s="107">
        <v>2000983961</v>
      </c>
      <c r="I5996" s="58" t="s">
        <v>9079</v>
      </c>
      <c r="O5996" s="114" t="s">
        <v>26</v>
      </c>
      <c r="T5996" s="120">
        <v>0.04</v>
      </c>
      <c r="V5996" s="118">
        <v>39966</v>
      </c>
      <c r="W5996" s="114" t="s">
        <v>27</v>
      </c>
    </row>
    <row r="5997" spans="1:23" x14ac:dyDescent="0.25">
      <c r="A5997" s="129">
        <v>48</v>
      </c>
      <c r="B5997" s="76" t="s">
        <v>179</v>
      </c>
      <c r="C5997" s="58" t="s">
        <v>28</v>
      </c>
      <c r="D5997" s="76" t="s">
        <v>35217</v>
      </c>
      <c r="E5997" s="76" t="s">
        <v>23228</v>
      </c>
      <c r="F5997" s="76" t="s">
        <v>29196</v>
      </c>
      <c r="G5997" s="60" t="s">
        <v>25</v>
      </c>
      <c r="H5997" s="107">
        <v>2000984755</v>
      </c>
      <c r="I5997" s="58" t="s">
        <v>3869</v>
      </c>
      <c r="O5997" s="114" t="s">
        <v>26</v>
      </c>
      <c r="T5997" s="120">
        <v>16</v>
      </c>
      <c r="V5997" s="118">
        <v>39968</v>
      </c>
      <c r="W5997" s="114" t="s">
        <v>27</v>
      </c>
    </row>
    <row r="5998" spans="1:23" x14ac:dyDescent="0.25">
      <c r="A5998" s="129">
        <v>48</v>
      </c>
      <c r="B5998" s="76" t="s">
        <v>179</v>
      </c>
      <c r="C5998" s="58" t="s">
        <v>28</v>
      </c>
      <c r="D5998" s="76" t="s">
        <v>35218</v>
      </c>
      <c r="E5998" s="76" t="s">
        <v>23229</v>
      </c>
      <c r="F5998" s="76" t="s">
        <v>29197</v>
      </c>
      <c r="G5998" s="60" t="s">
        <v>25</v>
      </c>
      <c r="H5998" s="107">
        <v>2000971432</v>
      </c>
      <c r="I5998" s="58" t="s">
        <v>3869</v>
      </c>
      <c r="O5998" s="114" t="s">
        <v>26</v>
      </c>
      <c r="T5998" s="120">
        <v>739</v>
      </c>
      <c r="V5998" s="118">
        <v>39970</v>
      </c>
      <c r="W5998" s="114" t="s">
        <v>27</v>
      </c>
    </row>
    <row r="5999" spans="1:23" x14ac:dyDescent="0.25">
      <c r="A5999" s="129">
        <v>48</v>
      </c>
      <c r="B5999" s="76" t="s">
        <v>179</v>
      </c>
      <c r="C5999" s="58" t="s">
        <v>28</v>
      </c>
      <c r="D5999" s="76" t="s">
        <v>35219</v>
      </c>
      <c r="E5999" s="76" t="s">
        <v>23230</v>
      </c>
      <c r="F5999" s="76" t="s">
        <v>29198</v>
      </c>
      <c r="G5999" s="60" t="s">
        <v>25</v>
      </c>
      <c r="H5999" s="107">
        <v>2000975535</v>
      </c>
      <c r="I5999" s="58" t="s">
        <v>9079</v>
      </c>
      <c r="O5999" s="114" t="s">
        <v>26</v>
      </c>
      <c r="T5999" s="120">
        <v>4869.59</v>
      </c>
      <c r="V5999" s="118">
        <v>39975</v>
      </c>
      <c r="W5999" s="114" t="s">
        <v>27</v>
      </c>
    </row>
    <row r="6000" spans="1:23" x14ac:dyDescent="0.25">
      <c r="A6000" s="129">
        <v>48</v>
      </c>
      <c r="B6000" s="76" t="s">
        <v>179</v>
      </c>
      <c r="C6000" s="58" t="s">
        <v>28</v>
      </c>
      <c r="D6000" s="76" t="s">
        <v>35220</v>
      </c>
      <c r="E6000" s="76" t="s">
        <v>23231</v>
      </c>
      <c r="F6000" s="76" t="s">
        <v>29199</v>
      </c>
      <c r="G6000" s="60" t="s">
        <v>25</v>
      </c>
      <c r="H6000" s="107">
        <v>2000975624</v>
      </c>
      <c r="I6000" s="58" t="s">
        <v>9079</v>
      </c>
      <c r="O6000" s="114" t="s">
        <v>26</v>
      </c>
      <c r="T6000" s="120">
        <v>0.18</v>
      </c>
      <c r="V6000" s="118">
        <v>39980</v>
      </c>
      <c r="W6000" s="114" t="s">
        <v>27</v>
      </c>
    </row>
    <row r="6001" spans="1:23" x14ac:dyDescent="0.25">
      <c r="A6001" s="129">
        <v>48</v>
      </c>
      <c r="B6001" s="76" t="s">
        <v>179</v>
      </c>
      <c r="C6001" s="58" t="s">
        <v>28</v>
      </c>
      <c r="D6001" s="76" t="s">
        <v>35221</v>
      </c>
      <c r="E6001" s="76" t="s">
        <v>23232</v>
      </c>
      <c r="F6001" s="76" t="s">
        <v>29200</v>
      </c>
      <c r="G6001" s="60" t="s">
        <v>25</v>
      </c>
      <c r="H6001" s="107">
        <v>2000974326</v>
      </c>
      <c r="I6001" s="58" t="s">
        <v>9079</v>
      </c>
      <c r="O6001" s="114" t="s">
        <v>26</v>
      </c>
      <c r="T6001" s="120">
        <v>4838.8900000000003</v>
      </c>
      <c r="V6001" s="118">
        <v>39983</v>
      </c>
      <c r="W6001" s="114" t="s">
        <v>27</v>
      </c>
    </row>
    <row r="6002" spans="1:23" x14ac:dyDescent="0.25">
      <c r="A6002" s="129">
        <v>48</v>
      </c>
      <c r="B6002" s="76" t="s">
        <v>179</v>
      </c>
      <c r="C6002" s="58" t="s">
        <v>28</v>
      </c>
      <c r="D6002" s="76" t="s">
        <v>35222</v>
      </c>
      <c r="E6002" s="76" t="s">
        <v>23233</v>
      </c>
      <c r="F6002" s="76" t="s">
        <v>29201</v>
      </c>
      <c r="G6002" s="60" t="s">
        <v>25</v>
      </c>
      <c r="H6002" s="107">
        <v>2000980172</v>
      </c>
      <c r="I6002" s="58" t="s">
        <v>9079</v>
      </c>
      <c r="O6002" s="114" t="s">
        <v>26</v>
      </c>
      <c r="T6002" s="120">
        <v>0.04</v>
      </c>
      <c r="V6002" s="118">
        <v>39986</v>
      </c>
      <c r="W6002" s="114" t="s">
        <v>27</v>
      </c>
    </row>
    <row r="6003" spans="1:23" x14ac:dyDescent="0.25">
      <c r="A6003" s="129">
        <v>48</v>
      </c>
      <c r="B6003" s="76" t="s">
        <v>179</v>
      </c>
      <c r="C6003" s="58" t="s">
        <v>28</v>
      </c>
      <c r="D6003" s="76" t="s">
        <v>35223</v>
      </c>
      <c r="E6003" s="76" t="s">
        <v>23234</v>
      </c>
      <c r="F6003" s="76" t="s">
        <v>29202</v>
      </c>
      <c r="G6003" s="60" t="s">
        <v>25</v>
      </c>
      <c r="H6003" s="107">
        <v>2000980466</v>
      </c>
      <c r="I6003" s="58" t="s">
        <v>3869</v>
      </c>
      <c r="O6003" s="114" t="s">
        <v>26</v>
      </c>
      <c r="T6003" s="120">
        <v>350</v>
      </c>
      <c r="V6003" s="118">
        <v>39986</v>
      </c>
      <c r="W6003" s="114" t="s">
        <v>27</v>
      </c>
    </row>
    <row r="6004" spans="1:23" x14ac:dyDescent="0.25">
      <c r="A6004" s="129">
        <v>48</v>
      </c>
      <c r="B6004" s="76" t="s">
        <v>179</v>
      </c>
      <c r="C6004" s="58" t="s">
        <v>28</v>
      </c>
      <c r="D6004" s="76" t="s">
        <v>35224</v>
      </c>
      <c r="E6004" s="76" t="s">
        <v>23235</v>
      </c>
      <c r="F6004" s="76" t="s">
        <v>29203</v>
      </c>
      <c r="G6004" s="60" t="s">
        <v>25</v>
      </c>
      <c r="H6004" s="107">
        <v>2000971823</v>
      </c>
      <c r="I6004" s="58" t="s">
        <v>3869</v>
      </c>
      <c r="O6004" s="114" t="s">
        <v>26</v>
      </c>
      <c r="T6004" s="120">
        <v>3362</v>
      </c>
      <c r="V6004" s="118">
        <v>39991</v>
      </c>
      <c r="W6004" s="114" t="s">
        <v>27</v>
      </c>
    </row>
    <row r="6005" spans="1:23" x14ac:dyDescent="0.25">
      <c r="A6005" s="129">
        <v>48</v>
      </c>
      <c r="B6005" s="76" t="s">
        <v>179</v>
      </c>
      <c r="C6005" s="58" t="s">
        <v>28</v>
      </c>
      <c r="D6005" s="76" t="s">
        <v>35225</v>
      </c>
      <c r="E6005" s="76" t="s">
        <v>23236</v>
      </c>
      <c r="F6005" s="76" t="s">
        <v>29204</v>
      </c>
      <c r="G6005" s="60" t="s">
        <v>25</v>
      </c>
      <c r="H6005" s="107">
        <v>2000979727</v>
      </c>
      <c r="I6005" s="58" t="s">
        <v>9079</v>
      </c>
      <c r="O6005" s="114" t="s">
        <v>26</v>
      </c>
      <c r="T6005" s="120">
        <v>0.1</v>
      </c>
      <c r="V6005" s="118">
        <v>39993</v>
      </c>
      <c r="W6005" s="114" t="s">
        <v>27</v>
      </c>
    </row>
    <row r="6006" spans="1:23" x14ac:dyDescent="0.25">
      <c r="A6006" s="129">
        <v>48</v>
      </c>
      <c r="B6006" s="76" t="s">
        <v>179</v>
      </c>
      <c r="C6006" s="58" t="s">
        <v>28</v>
      </c>
      <c r="D6006" s="76" t="s">
        <v>35226</v>
      </c>
      <c r="E6006" s="76" t="s">
        <v>23237</v>
      </c>
      <c r="F6006" s="76" t="s">
        <v>29205</v>
      </c>
      <c r="G6006" s="60" t="s">
        <v>25</v>
      </c>
      <c r="H6006" s="107">
        <v>2000973559</v>
      </c>
      <c r="I6006" s="58" t="s">
        <v>9079</v>
      </c>
      <c r="O6006" s="114" t="s">
        <v>26</v>
      </c>
      <c r="T6006" s="120">
        <v>0.23</v>
      </c>
      <c r="V6006" s="118">
        <v>39996</v>
      </c>
      <c r="W6006" s="114" t="s">
        <v>27</v>
      </c>
    </row>
    <row r="6007" spans="1:23" x14ac:dyDescent="0.25">
      <c r="A6007" s="129">
        <v>48</v>
      </c>
      <c r="B6007" s="76" t="s">
        <v>179</v>
      </c>
      <c r="C6007" s="58" t="s">
        <v>28</v>
      </c>
      <c r="D6007" s="76" t="s">
        <v>35227</v>
      </c>
      <c r="E6007" s="76" t="s">
        <v>23238</v>
      </c>
      <c r="F6007" s="76" t="s">
        <v>29206</v>
      </c>
      <c r="G6007" s="60" t="s">
        <v>25</v>
      </c>
      <c r="H6007" s="107">
        <v>2000974927</v>
      </c>
      <c r="I6007" s="58" t="s">
        <v>9079</v>
      </c>
      <c r="O6007" s="114" t="s">
        <v>26</v>
      </c>
      <c r="T6007" s="120">
        <v>0.49</v>
      </c>
      <c r="V6007" s="118">
        <v>39996</v>
      </c>
      <c r="W6007" s="114" t="s">
        <v>27</v>
      </c>
    </row>
    <row r="6008" spans="1:23" x14ac:dyDescent="0.25">
      <c r="A6008" s="129">
        <v>48</v>
      </c>
      <c r="B6008" s="76" t="s">
        <v>179</v>
      </c>
      <c r="C6008" s="58" t="s">
        <v>28</v>
      </c>
      <c r="D6008" s="76" t="s">
        <v>35228</v>
      </c>
      <c r="E6008" s="76" t="s">
        <v>1177</v>
      </c>
      <c r="F6008" s="76" t="s">
        <v>29207</v>
      </c>
      <c r="G6008" s="60" t="s">
        <v>25</v>
      </c>
      <c r="H6008" s="107">
        <v>2000978372</v>
      </c>
      <c r="I6008" s="58" t="s">
        <v>3869</v>
      </c>
      <c r="O6008" s="114" t="s">
        <v>26</v>
      </c>
      <c r="T6008" s="120">
        <v>790</v>
      </c>
      <c r="V6008" s="118">
        <v>40003</v>
      </c>
      <c r="W6008" s="114" t="s">
        <v>27</v>
      </c>
    </row>
    <row r="6009" spans="1:23" x14ac:dyDescent="0.25">
      <c r="A6009" s="129">
        <v>48</v>
      </c>
      <c r="B6009" s="76" t="s">
        <v>179</v>
      </c>
      <c r="C6009" s="58" t="s">
        <v>28</v>
      </c>
      <c r="D6009" s="76" t="s">
        <v>35229</v>
      </c>
      <c r="E6009" s="76" t="s">
        <v>23239</v>
      </c>
      <c r="F6009" s="76" t="s">
        <v>29208</v>
      </c>
      <c r="G6009" s="60" t="s">
        <v>25</v>
      </c>
      <c r="H6009" s="107">
        <v>2000983902</v>
      </c>
      <c r="I6009" s="58" t="s">
        <v>9079</v>
      </c>
      <c r="O6009" s="114" t="s">
        <v>26</v>
      </c>
      <c r="T6009" s="120">
        <v>0.57999999999999996</v>
      </c>
      <c r="V6009" s="118">
        <v>40008</v>
      </c>
      <c r="W6009" s="114" t="s">
        <v>27</v>
      </c>
    </row>
    <row r="6010" spans="1:23" x14ac:dyDescent="0.25">
      <c r="A6010" s="129">
        <v>48</v>
      </c>
      <c r="B6010" s="76" t="s">
        <v>179</v>
      </c>
      <c r="C6010" s="58" t="s">
        <v>28</v>
      </c>
      <c r="D6010" s="76" t="s">
        <v>35230</v>
      </c>
      <c r="E6010" s="76" t="s">
        <v>2066</v>
      </c>
      <c r="F6010" s="76" t="s">
        <v>29209</v>
      </c>
      <c r="G6010" s="60" t="s">
        <v>25</v>
      </c>
      <c r="H6010" s="107">
        <v>2000975028</v>
      </c>
      <c r="I6010" s="58" t="s">
        <v>9079</v>
      </c>
      <c r="O6010" s="114" t="s">
        <v>26</v>
      </c>
      <c r="T6010" s="120">
        <v>6235.79</v>
      </c>
      <c r="V6010" s="118">
        <v>40010</v>
      </c>
      <c r="W6010" s="114" t="s">
        <v>27</v>
      </c>
    </row>
    <row r="6011" spans="1:23" x14ac:dyDescent="0.25">
      <c r="A6011" s="129">
        <v>48</v>
      </c>
      <c r="B6011" s="76" t="s">
        <v>179</v>
      </c>
      <c r="C6011" s="58" t="s">
        <v>28</v>
      </c>
      <c r="D6011" s="76" t="s">
        <v>35231</v>
      </c>
      <c r="E6011" s="76" t="s">
        <v>6607</v>
      </c>
      <c r="F6011" s="76" t="s">
        <v>29210</v>
      </c>
      <c r="G6011" s="60" t="s">
        <v>25</v>
      </c>
      <c r="H6011" s="107">
        <v>2000974237</v>
      </c>
      <c r="I6011" s="58" t="s">
        <v>9079</v>
      </c>
      <c r="O6011" s="114" t="s">
        <v>26</v>
      </c>
      <c r="T6011" s="120">
        <v>0.13</v>
      </c>
      <c r="V6011" s="118">
        <v>40012</v>
      </c>
      <c r="W6011" s="114" t="s">
        <v>27</v>
      </c>
    </row>
    <row r="6012" spans="1:23" x14ac:dyDescent="0.25">
      <c r="A6012" s="129">
        <v>48</v>
      </c>
      <c r="B6012" s="76" t="s">
        <v>179</v>
      </c>
      <c r="C6012" s="58" t="s">
        <v>28</v>
      </c>
      <c r="D6012" s="76" t="s">
        <v>35232</v>
      </c>
      <c r="E6012" s="76" t="s">
        <v>23240</v>
      </c>
      <c r="F6012" s="76" t="s">
        <v>29211</v>
      </c>
      <c r="G6012" s="60" t="s">
        <v>25</v>
      </c>
      <c r="H6012" s="107">
        <v>2000974504</v>
      </c>
      <c r="I6012" s="58" t="s">
        <v>9079</v>
      </c>
      <c r="O6012" s="114" t="s">
        <v>26</v>
      </c>
      <c r="T6012" s="120">
        <v>180.88</v>
      </c>
      <c r="V6012" s="118">
        <v>40012</v>
      </c>
      <c r="W6012" s="114" t="s">
        <v>27</v>
      </c>
    </row>
    <row r="6013" spans="1:23" x14ac:dyDescent="0.25">
      <c r="A6013" s="129">
        <v>48</v>
      </c>
      <c r="B6013" s="76" t="s">
        <v>179</v>
      </c>
      <c r="C6013" s="58" t="s">
        <v>28</v>
      </c>
      <c r="D6013" s="76" t="s">
        <v>35233</v>
      </c>
      <c r="E6013" s="76" t="s">
        <v>5732</v>
      </c>
      <c r="F6013" s="76" t="s">
        <v>29212</v>
      </c>
      <c r="G6013" s="60" t="s">
        <v>25</v>
      </c>
      <c r="H6013" s="107">
        <v>2000974202</v>
      </c>
      <c r="I6013" s="58" t="s">
        <v>9079</v>
      </c>
      <c r="O6013" s="114" t="s">
        <v>26</v>
      </c>
      <c r="T6013" s="120">
        <v>0.19</v>
      </c>
      <c r="V6013" s="118">
        <v>40019</v>
      </c>
      <c r="W6013" s="114" t="s">
        <v>27</v>
      </c>
    </row>
    <row r="6014" spans="1:23" x14ac:dyDescent="0.25">
      <c r="A6014" s="129">
        <v>48</v>
      </c>
      <c r="B6014" s="76" t="s">
        <v>179</v>
      </c>
      <c r="C6014" s="58" t="s">
        <v>28</v>
      </c>
      <c r="D6014" s="76" t="s">
        <v>35234</v>
      </c>
      <c r="E6014" s="76" t="s">
        <v>23241</v>
      </c>
      <c r="F6014" s="76" t="s">
        <v>29213</v>
      </c>
      <c r="G6014" s="60" t="s">
        <v>25</v>
      </c>
      <c r="H6014" s="107">
        <v>2000974652</v>
      </c>
      <c r="I6014" s="58" t="s">
        <v>9079</v>
      </c>
      <c r="O6014" s="114" t="s">
        <v>26</v>
      </c>
      <c r="T6014" s="120">
        <v>3239.76</v>
      </c>
      <c r="V6014" s="118">
        <v>40026</v>
      </c>
      <c r="W6014" s="114" t="s">
        <v>27</v>
      </c>
    </row>
    <row r="6015" spans="1:23" x14ac:dyDescent="0.25">
      <c r="A6015" s="129">
        <v>48</v>
      </c>
      <c r="B6015" s="76" t="s">
        <v>179</v>
      </c>
      <c r="C6015" s="58" t="s">
        <v>28</v>
      </c>
      <c r="D6015" s="76" t="s">
        <v>35235</v>
      </c>
      <c r="E6015" s="76" t="s">
        <v>2085</v>
      </c>
      <c r="F6015" s="76" t="s">
        <v>29214</v>
      </c>
      <c r="G6015" s="60" t="s">
        <v>25</v>
      </c>
      <c r="H6015" s="107">
        <v>2000975508</v>
      </c>
      <c r="I6015" s="58" t="s">
        <v>9079</v>
      </c>
      <c r="O6015" s="114" t="s">
        <v>26</v>
      </c>
      <c r="T6015" s="120">
        <v>18.87</v>
      </c>
      <c r="V6015" s="118">
        <v>40029</v>
      </c>
      <c r="W6015" s="114" t="s">
        <v>27</v>
      </c>
    </row>
    <row r="6016" spans="1:23" x14ac:dyDescent="0.25">
      <c r="A6016" s="129">
        <v>48</v>
      </c>
      <c r="B6016" s="76" t="s">
        <v>179</v>
      </c>
      <c r="C6016" s="58" t="s">
        <v>28</v>
      </c>
      <c r="D6016" s="76" t="s">
        <v>35236</v>
      </c>
      <c r="E6016" s="76" t="s">
        <v>23242</v>
      </c>
      <c r="F6016" s="76" t="s">
        <v>29215</v>
      </c>
      <c r="G6016" s="60" t="s">
        <v>25</v>
      </c>
      <c r="H6016" s="107">
        <v>2000984868</v>
      </c>
      <c r="I6016" s="58" t="s">
        <v>3869</v>
      </c>
      <c r="O6016" s="114" t="s">
        <v>26</v>
      </c>
      <c r="T6016" s="120">
        <v>43</v>
      </c>
      <c r="V6016" s="118">
        <v>40029</v>
      </c>
      <c r="W6016" s="114" t="s">
        <v>27</v>
      </c>
    </row>
    <row r="6017" spans="1:23" x14ac:dyDescent="0.25">
      <c r="A6017" s="129">
        <v>48</v>
      </c>
      <c r="B6017" s="76" t="s">
        <v>179</v>
      </c>
      <c r="C6017" s="58" t="s">
        <v>28</v>
      </c>
      <c r="D6017" s="76" t="s">
        <v>35237</v>
      </c>
      <c r="E6017" s="76" t="s">
        <v>23243</v>
      </c>
      <c r="F6017" s="76" t="s">
        <v>29216</v>
      </c>
      <c r="G6017" s="60" t="s">
        <v>25</v>
      </c>
      <c r="H6017" s="107">
        <v>2000974458</v>
      </c>
      <c r="I6017" s="58" t="s">
        <v>9079</v>
      </c>
      <c r="O6017" s="114" t="s">
        <v>26</v>
      </c>
      <c r="T6017" s="120">
        <v>0.17</v>
      </c>
      <c r="V6017" s="118">
        <v>40030</v>
      </c>
      <c r="W6017" s="114" t="s">
        <v>27</v>
      </c>
    </row>
    <row r="6018" spans="1:23" x14ac:dyDescent="0.25">
      <c r="A6018" s="129">
        <v>48</v>
      </c>
      <c r="B6018" s="76" t="s">
        <v>179</v>
      </c>
      <c r="C6018" s="58" t="s">
        <v>28</v>
      </c>
      <c r="D6018" s="76" t="s">
        <v>35238</v>
      </c>
      <c r="E6018" s="76" t="s">
        <v>23244</v>
      </c>
      <c r="F6018" s="76" t="s">
        <v>29217</v>
      </c>
      <c r="G6018" s="60" t="s">
        <v>25</v>
      </c>
      <c r="H6018" s="107">
        <v>2000978348</v>
      </c>
      <c r="I6018" s="58" t="s">
        <v>3869</v>
      </c>
      <c r="O6018" s="114" t="s">
        <v>26</v>
      </c>
      <c r="T6018" s="120">
        <v>1253</v>
      </c>
      <c r="V6018" s="118">
        <v>40036</v>
      </c>
      <c r="W6018" s="114" t="s">
        <v>27</v>
      </c>
    </row>
    <row r="6019" spans="1:23" x14ac:dyDescent="0.25">
      <c r="A6019" s="129">
        <v>48</v>
      </c>
      <c r="B6019" s="76" t="s">
        <v>179</v>
      </c>
      <c r="C6019" s="58" t="s">
        <v>28</v>
      </c>
      <c r="D6019" s="76" t="s">
        <v>35239</v>
      </c>
      <c r="E6019" s="76" t="s">
        <v>1948</v>
      </c>
      <c r="F6019" s="76" t="s">
        <v>29218</v>
      </c>
      <c r="G6019" s="60" t="s">
        <v>25</v>
      </c>
      <c r="H6019" s="107">
        <v>2000974466</v>
      </c>
      <c r="I6019" s="58" t="s">
        <v>9079</v>
      </c>
      <c r="O6019" s="114" t="s">
        <v>26</v>
      </c>
      <c r="T6019" s="120">
        <v>7728.6</v>
      </c>
      <c r="V6019" s="118">
        <v>40046</v>
      </c>
      <c r="W6019" s="114" t="s">
        <v>27</v>
      </c>
    </row>
    <row r="6020" spans="1:23" x14ac:dyDescent="0.25">
      <c r="A6020" s="129">
        <v>48</v>
      </c>
      <c r="B6020" s="76" t="s">
        <v>179</v>
      </c>
      <c r="C6020" s="58" t="s">
        <v>28</v>
      </c>
      <c r="D6020" s="76" t="s">
        <v>35240</v>
      </c>
      <c r="E6020" s="76" t="s">
        <v>14142</v>
      </c>
      <c r="F6020" s="76" t="s">
        <v>29219</v>
      </c>
      <c r="G6020" s="60" t="s">
        <v>25</v>
      </c>
      <c r="H6020" s="107">
        <v>2000974528</v>
      </c>
      <c r="I6020" s="58" t="s">
        <v>9079</v>
      </c>
      <c r="O6020" s="114" t="s">
        <v>26</v>
      </c>
      <c r="T6020" s="120">
        <v>309.87</v>
      </c>
      <c r="V6020" s="118">
        <v>40046</v>
      </c>
      <c r="W6020" s="114" t="s">
        <v>27</v>
      </c>
    </row>
    <row r="6021" spans="1:23" x14ac:dyDescent="0.25">
      <c r="A6021" s="129">
        <v>48</v>
      </c>
      <c r="B6021" s="76" t="s">
        <v>179</v>
      </c>
      <c r="C6021" s="58" t="s">
        <v>28</v>
      </c>
      <c r="D6021" s="76" t="s">
        <v>35241</v>
      </c>
      <c r="E6021" s="76" t="s">
        <v>20079</v>
      </c>
      <c r="F6021" s="76" t="s">
        <v>29220</v>
      </c>
      <c r="G6021" s="60" t="s">
        <v>25</v>
      </c>
      <c r="H6021" s="107">
        <v>2000978507</v>
      </c>
      <c r="I6021" s="58" t="s">
        <v>3869</v>
      </c>
      <c r="O6021" s="114" t="s">
        <v>26</v>
      </c>
      <c r="T6021" s="120">
        <v>629</v>
      </c>
      <c r="V6021" s="118">
        <v>40054</v>
      </c>
      <c r="W6021" s="114" t="s">
        <v>27</v>
      </c>
    </row>
    <row r="6022" spans="1:23" x14ac:dyDescent="0.25">
      <c r="A6022" s="129">
        <v>48</v>
      </c>
      <c r="B6022" s="76" t="s">
        <v>179</v>
      </c>
      <c r="C6022" s="58" t="s">
        <v>28</v>
      </c>
      <c r="D6022" s="76" t="s">
        <v>35242</v>
      </c>
      <c r="E6022" s="76" t="s">
        <v>23245</v>
      </c>
      <c r="F6022" s="76" t="s">
        <v>29221</v>
      </c>
      <c r="G6022" s="60" t="s">
        <v>25</v>
      </c>
      <c r="H6022" s="107">
        <v>2000974598</v>
      </c>
      <c r="I6022" s="58" t="s">
        <v>9079</v>
      </c>
      <c r="O6022" s="114" t="s">
        <v>26</v>
      </c>
      <c r="T6022" s="120">
        <v>0.13</v>
      </c>
      <c r="V6022" s="118">
        <v>40056</v>
      </c>
      <c r="W6022" s="114" t="s">
        <v>27</v>
      </c>
    </row>
    <row r="6023" spans="1:23" x14ac:dyDescent="0.25">
      <c r="A6023" s="129">
        <v>48</v>
      </c>
      <c r="B6023" s="76" t="s">
        <v>179</v>
      </c>
      <c r="C6023" s="58" t="s">
        <v>28</v>
      </c>
      <c r="D6023" s="76" t="s">
        <v>35243</v>
      </c>
      <c r="E6023" s="76" t="s">
        <v>1282</v>
      </c>
      <c r="F6023" s="76" t="s">
        <v>29222</v>
      </c>
      <c r="G6023" s="60" t="s">
        <v>25</v>
      </c>
      <c r="H6023" s="107">
        <v>2000974768</v>
      </c>
      <c r="I6023" s="58" t="s">
        <v>9079</v>
      </c>
      <c r="O6023" s="114" t="s">
        <v>26</v>
      </c>
      <c r="T6023" s="120">
        <v>0.06</v>
      </c>
      <c r="V6023" s="118">
        <v>40056</v>
      </c>
      <c r="W6023" s="114" t="s">
        <v>27</v>
      </c>
    </row>
    <row r="6024" spans="1:23" x14ac:dyDescent="0.25">
      <c r="A6024" s="129">
        <v>48</v>
      </c>
      <c r="B6024" s="76" t="s">
        <v>179</v>
      </c>
      <c r="C6024" s="58" t="s">
        <v>28</v>
      </c>
      <c r="D6024" s="76" t="s">
        <v>35244</v>
      </c>
      <c r="E6024" s="76" t="s">
        <v>23246</v>
      </c>
      <c r="F6024" s="76" t="s">
        <v>29223</v>
      </c>
      <c r="G6024" s="60" t="s">
        <v>25</v>
      </c>
      <c r="H6024" s="107">
        <v>2000977635</v>
      </c>
      <c r="I6024" s="58" t="s">
        <v>3869</v>
      </c>
      <c r="O6024" s="114" t="s">
        <v>26</v>
      </c>
      <c r="T6024" s="120">
        <v>95</v>
      </c>
      <c r="V6024" s="118">
        <v>40057</v>
      </c>
      <c r="W6024" s="114" t="s">
        <v>27</v>
      </c>
    </row>
    <row r="6025" spans="1:23" x14ac:dyDescent="0.25">
      <c r="A6025" s="129">
        <v>48</v>
      </c>
      <c r="B6025" s="76" t="s">
        <v>179</v>
      </c>
      <c r="C6025" s="58" t="s">
        <v>28</v>
      </c>
      <c r="D6025" s="76" t="s">
        <v>35245</v>
      </c>
      <c r="E6025" s="76" t="s">
        <v>23247</v>
      </c>
      <c r="F6025" s="76" t="s">
        <v>29224</v>
      </c>
      <c r="G6025" s="60" t="s">
        <v>25</v>
      </c>
      <c r="H6025" s="107">
        <v>2000975117</v>
      </c>
      <c r="I6025" s="58" t="s">
        <v>9079</v>
      </c>
      <c r="O6025" s="114" t="s">
        <v>26</v>
      </c>
      <c r="T6025" s="120">
        <v>0.01</v>
      </c>
      <c r="V6025" s="118">
        <v>40061</v>
      </c>
      <c r="W6025" s="114" t="s">
        <v>27</v>
      </c>
    </row>
    <row r="6026" spans="1:23" x14ac:dyDescent="0.25">
      <c r="A6026" s="129">
        <v>48</v>
      </c>
      <c r="B6026" s="76" t="s">
        <v>179</v>
      </c>
      <c r="C6026" s="58" t="s">
        <v>28</v>
      </c>
      <c r="D6026" s="76" t="s">
        <v>35246</v>
      </c>
      <c r="E6026" s="76" t="s">
        <v>23248</v>
      </c>
      <c r="F6026" s="76" t="s">
        <v>29225</v>
      </c>
      <c r="G6026" s="60" t="s">
        <v>25</v>
      </c>
      <c r="H6026" s="107">
        <v>2000977775</v>
      </c>
      <c r="I6026" s="58" t="s">
        <v>3869</v>
      </c>
      <c r="O6026" s="114" t="s">
        <v>26</v>
      </c>
      <c r="T6026" s="120">
        <v>488</v>
      </c>
      <c r="V6026" s="118">
        <v>40065</v>
      </c>
      <c r="W6026" s="114" t="s">
        <v>27</v>
      </c>
    </row>
    <row r="6027" spans="1:23" x14ac:dyDescent="0.25">
      <c r="A6027" s="129">
        <v>48</v>
      </c>
      <c r="B6027" s="76" t="s">
        <v>179</v>
      </c>
      <c r="C6027" s="58" t="s">
        <v>28</v>
      </c>
      <c r="D6027" s="76" t="s">
        <v>35247</v>
      </c>
      <c r="E6027" s="76" t="s">
        <v>23249</v>
      </c>
      <c r="F6027" s="76" t="s">
        <v>29226</v>
      </c>
      <c r="G6027" s="60" t="s">
        <v>25</v>
      </c>
      <c r="H6027" s="107">
        <v>2000974881</v>
      </c>
      <c r="I6027" s="58" t="s">
        <v>9079</v>
      </c>
      <c r="O6027" s="114" t="s">
        <v>26</v>
      </c>
      <c r="T6027" s="120">
        <v>0.2</v>
      </c>
      <c r="V6027" s="118">
        <v>40066</v>
      </c>
      <c r="W6027" s="114" t="s">
        <v>27</v>
      </c>
    </row>
    <row r="6028" spans="1:23" x14ac:dyDescent="0.25">
      <c r="A6028" s="129">
        <v>48</v>
      </c>
      <c r="B6028" s="76" t="s">
        <v>179</v>
      </c>
      <c r="C6028" s="58" t="s">
        <v>28</v>
      </c>
      <c r="D6028" s="76" t="s">
        <v>35248</v>
      </c>
      <c r="E6028" s="76" t="s">
        <v>23250</v>
      </c>
      <c r="F6028" s="76" t="s">
        <v>29227</v>
      </c>
      <c r="G6028" s="60" t="s">
        <v>25</v>
      </c>
      <c r="H6028" s="107">
        <v>2000972161</v>
      </c>
      <c r="I6028" s="58" t="s">
        <v>3869</v>
      </c>
      <c r="O6028" s="114" t="s">
        <v>26</v>
      </c>
      <c r="T6028" s="120">
        <v>3887</v>
      </c>
      <c r="V6028" s="118">
        <v>40073</v>
      </c>
      <c r="W6028" s="114" t="s">
        <v>27</v>
      </c>
    </row>
    <row r="6029" spans="1:23" x14ac:dyDescent="0.25">
      <c r="A6029" s="129">
        <v>48</v>
      </c>
      <c r="B6029" s="76" t="s">
        <v>179</v>
      </c>
      <c r="C6029" s="58" t="s">
        <v>28</v>
      </c>
      <c r="D6029" s="76" t="s">
        <v>35249</v>
      </c>
      <c r="E6029" s="76" t="s">
        <v>23251</v>
      </c>
      <c r="F6029" s="76" t="s">
        <v>29228</v>
      </c>
      <c r="G6029" s="60" t="s">
        <v>25</v>
      </c>
      <c r="H6029" s="107">
        <v>2000980431</v>
      </c>
      <c r="I6029" s="58" t="s">
        <v>3869</v>
      </c>
      <c r="O6029" s="114" t="s">
        <v>26</v>
      </c>
      <c r="T6029" s="120">
        <v>808</v>
      </c>
      <c r="V6029" s="118">
        <v>40074</v>
      </c>
      <c r="W6029" s="114" t="s">
        <v>27</v>
      </c>
    </row>
    <row r="6030" spans="1:23" x14ac:dyDescent="0.25">
      <c r="A6030" s="129">
        <v>48</v>
      </c>
      <c r="B6030" s="76" t="s">
        <v>179</v>
      </c>
      <c r="C6030" s="58" t="s">
        <v>28</v>
      </c>
      <c r="D6030" s="76" t="s">
        <v>35250</v>
      </c>
      <c r="E6030" s="76" t="s">
        <v>6289</v>
      </c>
      <c r="F6030" s="76" t="s">
        <v>29229</v>
      </c>
      <c r="G6030" s="60" t="s">
        <v>25</v>
      </c>
      <c r="H6030" s="107">
        <v>2000977872</v>
      </c>
      <c r="I6030" s="58" t="s">
        <v>3869</v>
      </c>
      <c r="O6030" s="114" t="s">
        <v>26</v>
      </c>
      <c r="T6030" s="120">
        <v>400</v>
      </c>
      <c r="V6030" s="118">
        <v>40084</v>
      </c>
      <c r="W6030" s="114" t="s">
        <v>27</v>
      </c>
    </row>
    <row r="6031" spans="1:23" x14ac:dyDescent="0.25">
      <c r="A6031" s="129">
        <v>48</v>
      </c>
      <c r="B6031" s="76" t="s">
        <v>179</v>
      </c>
      <c r="C6031" s="58" t="s">
        <v>28</v>
      </c>
      <c r="D6031" s="76" t="s">
        <v>35251</v>
      </c>
      <c r="E6031" s="76" t="s">
        <v>6348</v>
      </c>
      <c r="F6031" s="76" t="s">
        <v>29230</v>
      </c>
      <c r="G6031" s="60" t="s">
        <v>25</v>
      </c>
      <c r="H6031" s="107">
        <v>2000975101</v>
      </c>
      <c r="I6031" s="58" t="s">
        <v>9079</v>
      </c>
      <c r="O6031" s="114" t="s">
        <v>26</v>
      </c>
      <c r="T6031" s="120">
        <v>0.08</v>
      </c>
      <c r="V6031" s="118">
        <v>40085</v>
      </c>
      <c r="W6031" s="114" t="s">
        <v>27</v>
      </c>
    </row>
    <row r="6032" spans="1:23" x14ac:dyDescent="0.25">
      <c r="A6032" s="129">
        <v>48</v>
      </c>
      <c r="B6032" s="76" t="s">
        <v>179</v>
      </c>
      <c r="C6032" s="58" t="s">
        <v>28</v>
      </c>
      <c r="D6032" s="76" t="s">
        <v>35252</v>
      </c>
      <c r="E6032" s="76" t="s">
        <v>23252</v>
      </c>
      <c r="F6032" s="76" t="s">
        <v>29231</v>
      </c>
      <c r="G6032" s="60" t="s">
        <v>25</v>
      </c>
      <c r="H6032" s="107">
        <v>2000974668</v>
      </c>
      <c r="I6032" s="58" t="s">
        <v>9079</v>
      </c>
      <c r="O6032" s="114" t="s">
        <v>26</v>
      </c>
      <c r="T6032" s="120">
        <v>0.16</v>
      </c>
      <c r="V6032" s="118">
        <v>40089</v>
      </c>
      <c r="W6032" s="114" t="s">
        <v>27</v>
      </c>
    </row>
    <row r="6033" spans="1:23" x14ac:dyDescent="0.25">
      <c r="A6033" s="129">
        <v>48</v>
      </c>
      <c r="B6033" s="76" t="s">
        <v>179</v>
      </c>
      <c r="C6033" s="58" t="s">
        <v>28</v>
      </c>
      <c r="D6033" s="76" t="s">
        <v>35253</v>
      </c>
      <c r="E6033" s="76" t="s">
        <v>6272</v>
      </c>
      <c r="F6033" s="76" t="s">
        <v>29232</v>
      </c>
      <c r="G6033" s="60" t="s">
        <v>25</v>
      </c>
      <c r="H6033" s="107">
        <v>2000975478</v>
      </c>
      <c r="I6033" s="58" t="s">
        <v>9079</v>
      </c>
      <c r="O6033" s="114" t="s">
        <v>26</v>
      </c>
      <c r="T6033" s="120">
        <v>10261.540000000001</v>
      </c>
      <c r="V6033" s="118">
        <v>40091</v>
      </c>
      <c r="W6033" s="114" t="s">
        <v>27</v>
      </c>
    </row>
    <row r="6034" spans="1:23" x14ac:dyDescent="0.25">
      <c r="A6034" s="129">
        <v>48</v>
      </c>
      <c r="B6034" s="76" t="s">
        <v>179</v>
      </c>
      <c r="C6034" s="58" t="s">
        <v>28</v>
      </c>
      <c r="D6034" s="76" t="s">
        <v>35254</v>
      </c>
      <c r="E6034" s="76" t="s">
        <v>6336</v>
      </c>
      <c r="F6034" s="76" t="s">
        <v>29233</v>
      </c>
      <c r="G6034" s="60" t="s">
        <v>25</v>
      </c>
      <c r="H6034" s="107">
        <v>2000972811</v>
      </c>
      <c r="I6034" s="58" t="s">
        <v>3869</v>
      </c>
      <c r="O6034" s="114" t="s">
        <v>26</v>
      </c>
      <c r="T6034" s="120">
        <v>17</v>
      </c>
      <c r="V6034" s="118">
        <v>40099</v>
      </c>
      <c r="W6034" s="114" t="s">
        <v>27</v>
      </c>
    </row>
    <row r="6035" spans="1:23" x14ac:dyDescent="0.25">
      <c r="A6035" s="129">
        <v>48</v>
      </c>
      <c r="B6035" s="76" t="s">
        <v>179</v>
      </c>
      <c r="C6035" s="58" t="s">
        <v>28</v>
      </c>
      <c r="D6035" s="76" t="s">
        <v>35255</v>
      </c>
      <c r="E6035" s="76" t="s">
        <v>23253</v>
      </c>
      <c r="F6035" s="76" t="s">
        <v>29234</v>
      </c>
      <c r="G6035" s="60" t="s">
        <v>25</v>
      </c>
      <c r="H6035" s="107">
        <v>2000972021</v>
      </c>
      <c r="I6035" s="58" t="s">
        <v>3869</v>
      </c>
      <c r="O6035" s="114" t="s">
        <v>26</v>
      </c>
      <c r="T6035" s="120">
        <v>4978</v>
      </c>
      <c r="V6035" s="118">
        <v>40100</v>
      </c>
      <c r="W6035" s="114" t="s">
        <v>27</v>
      </c>
    </row>
    <row r="6036" spans="1:23" x14ac:dyDescent="0.25">
      <c r="A6036" s="129">
        <v>48</v>
      </c>
      <c r="B6036" s="76" t="s">
        <v>179</v>
      </c>
      <c r="C6036" s="58" t="s">
        <v>28</v>
      </c>
      <c r="D6036" s="76" t="s">
        <v>35256</v>
      </c>
      <c r="E6036" s="76" t="s">
        <v>2171</v>
      </c>
      <c r="F6036" s="76" t="s">
        <v>29235</v>
      </c>
      <c r="G6036" s="60" t="s">
        <v>25</v>
      </c>
      <c r="H6036" s="107">
        <v>2000975357</v>
      </c>
      <c r="I6036" s="58" t="s">
        <v>9079</v>
      </c>
      <c r="O6036" s="114" t="s">
        <v>26</v>
      </c>
      <c r="T6036" s="120">
        <v>0.1</v>
      </c>
      <c r="V6036" s="118">
        <v>40100</v>
      </c>
      <c r="W6036" s="114" t="s">
        <v>27</v>
      </c>
    </row>
    <row r="6037" spans="1:23" x14ac:dyDescent="0.25">
      <c r="A6037" s="129">
        <v>48</v>
      </c>
      <c r="B6037" s="76" t="s">
        <v>179</v>
      </c>
      <c r="C6037" s="58" t="s">
        <v>28</v>
      </c>
      <c r="D6037" s="76" t="s">
        <v>35257</v>
      </c>
      <c r="E6037" s="76" t="s">
        <v>23254</v>
      </c>
      <c r="F6037" s="76" t="s">
        <v>29236</v>
      </c>
      <c r="G6037" s="60" t="s">
        <v>25</v>
      </c>
      <c r="H6037" s="107">
        <v>2000979948</v>
      </c>
      <c r="I6037" s="58" t="s">
        <v>9079</v>
      </c>
      <c r="O6037" s="114" t="s">
        <v>26</v>
      </c>
      <c r="T6037" s="120">
        <v>1139.3399999999999</v>
      </c>
      <c r="V6037" s="118">
        <v>40101</v>
      </c>
      <c r="W6037" s="114" t="s">
        <v>27</v>
      </c>
    </row>
    <row r="6038" spans="1:23" x14ac:dyDescent="0.25">
      <c r="A6038" s="129">
        <v>48</v>
      </c>
      <c r="B6038" s="76" t="s">
        <v>179</v>
      </c>
      <c r="C6038" s="58" t="s">
        <v>28</v>
      </c>
      <c r="D6038" s="76" t="s">
        <v>35258</v>
      </c>
      <c r="E6038" s="76" t="s">
        <v>13064</v>
      </c>
      <c r="F6038" s="76" t="s">
        <v>29237</v>
      </c>
      <c r="G6038" s="60" t="s">
        <v>25</v>
      </c>
      <c r="H6038" s="107">
        <v>2000975551</v>
      </c>
      <c r="I6038" s="58" t="s">
        <v>9079</v>
      </c>
      <c r="O6038" s="114" t="s">
        <v>26</v>
      </c>
      <c r="T6038" s="120">
        <v>0.1</v>
      </c>
      <c r="V6038" s="118">
        <v>40103</v>
      </c>
      <c r="W6038" s="114" t="s">
        <v>27</v>
      </c>
    </row>
    <row r="6039" spans="1:23" x14ac:dyDescent="0.25">
      <c r="A6039" s="129">
        <v>48</v>
      </c>
      <c r="B6039" s="76" t="s">
        <v>179</v>
      </c>
      <c r="C6039" s="58" t="s">
        <v>28</v>
      </c>
      <c r="D6039" s="76" t="s">
        <v>35253</v>
      </c>
      <c r="E6039" s="76" t="s">
        <v>23255</v>
      </c>
      <c r="F6039" s="76" t="s">
        <v>29232</v>
      </c>
      <c r="G6039" s="60" t="s">
        <v>25</v>
      </c>
      <c r="H6039" s="107">
        <v>2000983368</v>
      </c>
      <c r="I6039" s="58" t="s">
        <v>3869</v>
      </c>
      <c r="K6039" s="45"/>
      <c r="O6039" s="114" t="s">
        <v>26</v>
      </c>
      <c r="T6039" s="120">
        <v>3746</v>
      </c>
      <c r="V6039" s="118">
        <v>40108</v>
      </c>
      <c r="W6039" s="114" t="s">
        <v>27</v>
      </c>
    </row>
    <row r="6040" spans="1:23" x14ac:dyDescent="0.25">
      <c r="A6040" s="129">
        <v>48</v>
      </c>
      <c r="B6040" s="76" t="s">
        <v>179</v>
      </c>
      <c r="C6040" s="58" t="s">
        <v>28</v>
      </c>
      <c r="D6040" s="76" t="s">
        <v>35259</v>
      </c>
      <c r="E6040" s="76" t="s">
        <v>5747</v>
      </c>
      <c r="F6040" s="76" t="s">
        <v>29238</v>
      </c>
      <c r="G6040" s="60" t="s">
        <v>25</v>
      </c>
      <c r="H6040" s="107">
        <v>2000983228</v>
      </c>
      <c r="I6040" s="58" t="s">
        <v>3869</v>
      </c>
      <c r="O6040" s="114" t="s">
        <v>26</v>
      </c>
      <c r="T6040" s="120">
        <v>2140</v>
      </c>
      <c r="V6040" s="118">
        <v>40109</v>
      </c>
      <c r="W6040" s="114" t="s">
        <v>27</v>
      </c>
    </row>
    <row r="6041" spans="1:23" x14ac:dyDescent="0.25">
      <c r="A6041" s="129">
        <v>48</v>
      </c>
      <c r="B6041" s="76" t="s">
        <v>179</v>
      </c>
      <c r="C6041" s="58" t="s">
        <v>28</v>
      </c>
      <c r="D6041" s="76" t="s">
        <v>35260</v>
      </c>
      <c r="E6041" s="76" t="s">
        <v>19525</v>
      </c>
      <c r="F6041" s="76" t="s">
        <v>29239</v>
      </c>
      <c r="G6041" s="60" t="s">
        <v>25</v>
      </c>
      <c r="H6041" s="107">
        <v>2000972269</v>
      </c>
      <c r="I6041" s="58" t="s">
        <v>3869</v>
      </c>
      <c r="O6041" s="114" t="s">
        <v>26</v>
      </c>
      <c r="T6041" s="120">
        <v>4401</v>
      </c>
      <c r="V6041" s="118">
        <v>40110</v>
      </c>
      <c r="W6041" s="114" t="s">
        <v>27</v>
      </c>
    </row>
    <row r="6042" spans="1:23" x14ac:dyDescent="0.25">
      <c r="A6042" s="129">
        <v>48</v>
      </c>
      <c r="B6042" s="76" t="s">
        <v>179</v>
      </c>
      <c r="C6042" s="58" t="s">
        <v>28</v>
      </c>
      <c r="D6042" s="76" t="s">
        <v>35261</v>
      </c>
      <c r="E6042" s="76" t="s">
        <v>21795</v>
      </c>
      <c r="F6042" s="76" t="s">
        <v>29240</v>
      </c>
      <c r="G6042" s="60" t="s">
        <v>25</v>
      </c>
      <c r="H6042" s="107">
        <v>2000982396</v>
      </c>
      <c r="I6042" s="58" t="s">
        <v>3869</v>
      </c>
      <c r="O6042" s="114" t="s">
        <v>26</v>
      </c>
      <c r="T6042" s="120">
        <v>5066</v>
      </c>
      <c r="V6042" s="118">
        <v>40115</v>
      </c>
      <c r="W6042" s="114" t="s">
        <v>27</v>
      </c>
    </row>
    <row r="6043" spans="1:23" x14ac:dyDescent="0.25">
      <c r="A6043" s="129">
        <v>48</v>
      </c>
      <c r="B6043" s="76" t="s">
        <v>179</v>
      </c>
      <c r="C6043" s="58" t="s">
        <v>28</v>
      </c>
      <c r="D6043" s="76" t="s">
        <v>35262</v>
      </c>
      <c r="E6043" s="76" t="s">
        <v>13893</v>
      </c>
      <c r="F6043" s="76" t="s">
        <v>29241</v>
      </c>
      <c r="G6043" s="60" t="s">
        <v>25</v>
      </c>
      <c r="H6043" s="107">
        <v>2000984437</v>
      </c>
      <c r="I6043" s="58" t="s">
        <v>3869</v>
      </c>
      <c r="O6043" s="114" t="s">
        <v>26</v>
      </c>
      <c r="T6043" s="120">
        <v>192</v>
      </c>
      <c r="V6043" s="118">
        <v>40116</v>
      </c>
      <c r="W6043" s="114" t="s">
        <v>27</v>
      </c>
    </row>
    <row r="6044" spans="1:23" x14ac:dyDescent="0.25">
      <c r="A6044" s="129">
        <v>48</v>
      </c>
      <c r="B6044" s="76" t="s">
        <v>179</v>
      </c>
      <c r="C6044" s="58" t="s">
        <v>28</v>
      </c>
      <c r="D6044" s="76" t="s">
        <v>35263</v>
      </c>
      <c r="E6044" s="76" t="s">
        <v>1470</v>
      </c>
      <c r="F6044" s="76" t="s">
        <v>29242</v>
      </c>
      <c r="G6044" s="60" t="s">
        <v>25</v>
      </c>
      <c r="H6044" s="107">
        <v>2000975195</v>
      </c>
      <c r="I6044" s="58" t="s">
        <v>9079</v>
      </c>
      <c r="O6044" s="114" t="s">
        <v>26</v>
      </c>
      <c r="T6044" s="120">
        <v>2.37</v>
      </c>
      <c r="V6044" s="118">
        <v>40119</v>
      </c>
      <c r="W6044" s="114" t="s">
        <v>27</v>
      </c>
    </row>
    <row r="6045" spans="1:23" x14ac:dyDescent="0.25">
      <c r="A6045" s="129">
        <v>48</v>
      </c>
      <c r="B6045" s="76" t="s">
        <v>179</v>
      </c>
      <c r="C6045" s="58" t="s">
        <v>28</v>
      </c>
      <c r="D6045" s="76" t="s">
        <v>35264</v>
      </c>
      <c r="E6045" s="76" t="s">
        <v>23256</v>
      </c>
      <c r="F6045" s="76" t="s">
        <v>29243</v>
      </c>
      <c r="G6045" s="60" t="s">
        <v>25</v>
      </c>
      <c r="H6045" s="107">
        <v>2000974447</v>
      </c>
      <c r="I6045" s="58" t="s">
        <v>9079</v>
      </c>
      <c r="O6045" s="114" t="s">
        <v>26</v>
      </c>
      <c r="T6045" s="120">
        <v>0.03</v>
      </c>
      <c r="V6045" s="118">
        <v>40122</v>
      </c>
      <c r="W6045" s="114" t="s">
        <v>27</v>
      </c>
    </row>
    <row r="6046" spans="1:23" x14ac:dyDescent="0.25">
      <c r="A6046" s="129">
        <v>48</v>
      </c>
      <c r="B6046" s="76" t="s">
        <v>179</v>
      </c>
      <c r="C6046" s="58" t="s">
        <v>28</v>
      </c>
      <c r="D6046" s="76" t="s">
        <v>35265</v>
      </c>
      <c r="E6046" s="76" t="s">
        <v>19052</v>
      </c>
      <c r="F6046" s="76" t="s">
        <v>29244</v>
      </c>
      <c r="G6046" s="60" t="s">
        <v>25</v>
      </c>
      <c r="H6046" s="107">
        <v>2000975969</v>
      </c>
      <c r="I6046" s="58" t="s">
        <v>9079</v>
      </c>
      <c r="O6046" s="114" t="s">
        <v>26</v>
      </c>
      <c r="T6046" s="120">
        <v>0.8</v>
      </c>
      <c r="V6046" s="118">
        <v>40123</v>
      </c>
      <c r="W6046" s="114" t="s">
        <v>27</v>
      </c>
    </row>
    <row r="6047" spans="1:23" x14ac:dyDescent="0.25">
      <c r="A6047" s="129">
        <v>48</v>
      </c>
      <c r="B6047" s="76" t="s">
        <v>179</v>
      </c>
      <c r="C6047" s="58" t="s">
        <v>28</v>
      </c>
      <c r="D6047" s="76" t="s">
        <v>35266</v>
      </c>
      <c r="E6047" s="76" t="s">
        <v>23257</v>
      </c>
      <c r="F6047" s="76" t="s">
        <v>29245</v>
      </c>
      <c r="G6047" s="60" t="s">
        <v>25</v>
      </c>
      <c r="H6047" s="107">
        <v>2000971874</v>
      </c>
      <c r="I6047" s="58" t="s">
        <v>3869</v>
      </c>
      <c r="O6047" s="114" t="s">
        <v>26</v>
      </c>
      <c r="T6047" s="120">
        <v>294</v>
      </c>
      <c r="V6047" s="118">
        <v>40127</v>
      </c>
      <c r="W6047" s="114" t="s">
        <v>27</v>
      </c>
    </row>
    <row r="6048" spans="1:23" x14ac:dyDescent="0.25">
      <c r="A6048" s="129">
        <v>48</v>
      </c>
      <c r="B6048" s="76" t="s">
        <v>179</v>
      </c>
      <c r="C6048" s="58" t="s">
        <v>28</v>
      </c>
      <c r="D6048" s="76" t="s">
        <v>35267</v>
      </c>
      <c r="E6048" s="76" t="s">
        <v>23258</v>
      </c>
      <c r="F6048" s="76" t="s">
        <v>29246</v>
      </c>
      <c r="G6048" s="60" t="s">
        <v>25</v>
      </c>
      <c r="H6048" s="107">
        <v>2000975098</v>
      </c>
      <c r="I6048" s="58" t="s">
        <v>9079</v>
      </c>
      <c r="O6048" s="114" t="s">
        <v>26</v>
      </c>
      <c r="T6048" s="120">
        <v>0.11</v>
      </c>
      <c r="V6048" s="118">
        <v>40127</v>
      </c>
      <c r="W6048" s="114" t="s">
        <v>27</v>
      </c>
    </row>
    <row r="6049" spans="1:23" x14ac:dyDescent="0.25">
      <c r="A6049" s="129">
        <v>48</v>
      </c>
      <c r="B6049" s="76" t="s">
        <v>179</v>
      </c>
      <c r="C6049" s="58" t="s">
        <v>28</v>
      </c>
      <c r="D6049" s="76" t="s">
        <v>35268</v>
      </c>
      <c r="E6049" s="76" t="s">
        <v>5716</v>
      </c>
      <c r="F6049" s="76" t="s">
        <v>29247</v>
      </c>
      <c r="G6049" s="60" t="s">
        <v>25</v>
      </c>
      <c r="H6049" s="107">
        <v>2000983767</v>
      </c>
      <c r="I6049" s="58" t="s">
        <v>3869</v>
      </c>
      <c r="O6049" s="114" t="s">
        <v>26</v>
      </c>
      <c r="T6049" s="120">
        <v>24</v>
      </c>
      <c r="V6049" s="118">
        <v>40130</v>
      </c>
      <c r="W6049" s="114" t="s">
        <v>27</v>
      </c>
    </row>
    <row r="6050" spans="1:23" x14ac:dyDescent="0.25">
      <c r="A6050" s="129">
        <v>48</v>
      </c>
      <c r="B6050" s="76" t="s">
        <v>179</v>
      </c>
      <c r="C6050" s="58" t="s">
        <v>28</v>
      </c>
      <c r="D6050" s="76" t="s">
        <v>35269</v>
      </c>
      <c r="E6050" s="76" t="s">
        <v>23259</v>
      </c>
      <c r="F6050" s="76" t="s">
        <v>29248</v>
      </c>
      <c r="G6050" s="60" t="s">
        <v>25</v>
      </c>
      <c r="H6050" s="107">
        <v>2000983236</v>
      </c>
      <c r="I6050" s="58" t="s">
        <v>3869</v>
      </c>
      <c r="O6050" s="114" t="s">
        <v>26</v>
      </c>
      <c r="T6050" s="120">
        <v>94</v>
      </c>
      <c r="V6050" s="118">
        <v>40131</v>
      </c>
      <c r="W6050" s="114" t="s">
        <v>27</v>
      </c>
    </row>
    <row r="6051" spans="1:23" x14ac:dyDescent="0.25">
      <c r="A6051" s="129">
        <v>48</v>
      </c>
      <c r="B6051" s="76" t="s">
        <v>179</v>
      </c>
      <c r="C6051" s="58" t="s">
        <v>28</v>
      </c>
      <c r="D6051" s="76" t="s">
        <v>35270</v>
      </c>
      <c r="E6051" s="76" t="s">
        <v>23260</v>
      </c>
      <c r="F6051" s="76" t="s">
        <v>29249</v>
      </c>
      <c r="G6051" s="60" t="s">
        <v>39</v>
      </c>
      <c r="H6051" s="107">
        <v>2000981713</v>
      </c>
      <c r="I6051" s="58" t="s">
        <v>9079</v>
      </c>
      <c r="O6051" s="114" t="s">
        <v>41</v>
      </c>
      <c r="T6051" s="120">
        <v>15.27</v>
      </c>
      <c r="V6051" s="118">
        <v>40137</v>
      </c>
      <c r="W6051" s="114" t="s">
        <v>27</v>
      </c>
    </row>
    <row r="6052" spans="1:23" x14ac:dyDescent="0.25">
      <c r="A6052" s="129">
        <v>48</v>
      </c>
      <c r="B6052" s="76" t="s">
        <v>179</v>
      </c>
      <c r="C6052" s="58" t="s">
        <v>28</v>
      </c>
      <c r="D6052" s="76" t="s">
        <v>35237</v>
      </c>
      <c r="E6052" s="76" t="s">
        <v>23261</v>
      </c>
      <c r="F6052" s="76" t="s">
        <v>29250</v>
      </c>
      <c r="G6052" s="60" t="s">
        <v>25</v>
      </c>
      <c r="H6052" s="107">
        <v>2000972258</v>
      </c>
      <c r="I6052" s="58" t="s">
        <v>3869</v>
      </c>
      <c r="O6052" s="114" t="s">
        <v>26</v>
      </c>
      <c r="T6052" s="120">
        <v>192.76</v>
      </c>
      <c r="V6052" s="118">
        <v>40143</v>
      </c>
      <c r="W6052" s="114" t="s">
        <v>27</v>
      </c>
    </row>
    <row r="6053" spans="1:23" x14ac:dyDescent="0.25">
      <c r="A6053" s="129">
        <v>48</v>
      </c>
      <c r="B6053" s="76" t="s">
        <v>179</v>
      </c>
      <c r="C6053" s="58" t="s">
        <v>28</v>
      </c>
      <c r="D6053" s="76" t="s">
        <v>35271</v>
      </c>
      <c r="E6053" s="76" t="s">
        <v>23262</v>
      </c>
      <c r="F6053" s="76" t="s">
        <v>29251</v>
      </c>
      <c r="G6053" s="60" t="s">
        <v>25</v>
      </c>
      <c r="H6053" s="107">
        <v>2000984887</v>
      </c>
      <c r="I6053" s="58" t="s">
        <v>3869</v>
      </c>
      <c r="O6053" s="114" t="s">
        <v>26</v>
      </c>
      <c r="T6053" s="120">
        <v>445</v>
      </c>
      <c r="V6053" s="118">
        <v>40150</v>
      </c>
      <c r="W6053" s="114" t="s">
        <v>27</v>
      </c>
    </row>
    <row r="6054" spans="1:23" x14ac:dyDescent="0.25">
      <c r="A6054" s="129">
        <v>48</v>
      </c>
      <c r="B6054" s="76" t="s">
        <v>179</v>
      </c>
      <c r="C6054" s="58" t="s">
        <v>28</v>
      </c>
      <c r="D6054" s="76" t="s">
        <v>35272</v>
      </c>
      <c r="E6054" s="76" t="s">
        <v>23263</v>
      </c>
      <c r="F6054" s="76" t="s">
        <v>29252</v>
      </c>
      <c r="G6054" s="60" t="s">
        <v>25</v>
      </c>
      <c r="H6054" s="107">
        <v>2000984348</v>
      </c>
      <c r="I6054" s="58" t="s">
        <v>3869</v>
      </c>
      <c r="O6054" s="114" t="s">
        <v>26</v>
      </c>
      <c r="T6054" s="120">
        <v>812</v>
      </c>
      <c r="V6054" s="118">
        <v>40155</v>
      </c>
      <c r="W6054" s="114" t="s">
        <v>27</v>
      </c>
    </row>
    <row r="6055" spans="1:23" x14ac:dyDescent="0.25">
      <c r="A6055" s="129">
        <v>48</v>
      </c>
      <c r="B6055" s="76" t="s">
        <v>179</v>
      </c>
      <c r="C6055" s="58" t="s">
        <v>28</v>
      </c>
      <c r="D6055" s="76" t="s">
        <v>35273</v>
      </c>
      <c r="E6055" s="76" t="s">
        <v>23264</v>
      </c>
      <c r="F6055" s="76" t="s">
        <v>29253</v>
      </c>
      <c r="G6055" s="60" t="s">
        <v>25</v>
      </c>
      <c r="H6055" s="107">
        <v>2000978364</v>
      </c>
      <c r="I6055" s="58" t="s">
        <v>3869</v>
      </c>
      <c r="O6055" s="114" t="s">
        <v>26</v>
      </c>
      <c r="T6055" s="120">
        <v>0.66</v>
      </c>
      <c r="V6055" s="118">
        <v>40157</v>
      </c>
      <c r="W6055" s="114" t="s">
        <v>27</v>
      </c>
    </row>
    <row r="6056" spans="1:23" x14ac:dyDescent="0.25">
      <c r="A6056" s="129">
        <v>48</v>
      </c>
      <c r="B6056" s="76" t="s">
        <v>179</v>
      </c>
      <c r="C6056" s="58" t="s">
        <v>28</v>
      </c>
      <c r="D6056" s="76" t="s">
        <v>35274</v>
      </c>
      <c r="E6056" s="76" t="s">
        <v>23265</v>
      </c>
      <c r="F6056" s="76" t="s">
        <v>29254</v>
      </c>
      <c r="G6056" s="60" t="s">
        <v>25</v>
      </c>
      <c r="H6056" s="107">
        <v>2000971955</v>
      </c>
      <c r="I6056" s="58" t="s">
        <v>3869</v>
      </c>
      <c r="O6056" s="114" t="s">
        <v>26</v>
      </c>
      <c r="T6056" s="120">
        <v>1216.75</v>
      </c>
      <c r="V6056" s="118">
        <v>40157</v>
      </c>
      <c r="W6056" s="114" t="s">
        <v>27</v>
      </c>
    </row>
    <row r="6057" spans="1:23" x14ac:dyDescent="0.25">
      <c r="A6057" s="129">
        <v>48</v>
      </c>
      <c r="B6057" s="76" t="s">
        <v>179</v>
      </c>
      <c r="C6057" s="58" t="s">
        <v>28</v>
      </c>
      <c r="D6057" s="76" t="s">
        <v>35275</v>
      </c>
      <c r="E6057" s="76" t="s">
        <v>23189</v>
      </c>
      <c r="F6057" s="76" t="s">
        <v>29255</v>
      </c>
      <c r="G6057" s="60" t="s">
        <v>25</v>
      </c>
      <c r="H6057" s="107">
        <v>2000982547</v>
      </c>
      <c r="I6057" s="58" t="s">
        <v>3869</v>
      </c>
      <c r="O6057" s="114" t="s">
        <v>26</v>
      </c>
      <c r="T6057" s="120">
        <v>445</v>
      </c>
      <c r="V6057" s="118">
        <v>40163</v>
      </c>
      <c r="W6057" s="114" t="s">
        <v>27</v>
      </c>
    </row>
    <row r="6058" spans="1:23" x14ac:dyDescent="0.25">
      <c r="A6058" s="129">
        <v>48</v>
      </c>
      <c r="B6058" s="76" t="s">
        <v>179</v>
      </c>
      <c r="C6058" s="58" t="s">
        <v>28</v>
      </c>
      <c r="D6058" s="76" t="s">
        <v>35276</v>
      </c>
      <c r="E6058" s="76" t="s">
        <v>23266</v>
      </c>
      <c r="F6058" s="76" t="s">
        <v>29256</v>
      </c>
      <c r="G6058" s="60" t="s">
        <v>25</v>
      </c>
      <c r="H6058" s="107">
        <v>2000978437</v>
      </c>
      <c r="I6058" s="58" t="s">
        <v>3869</v>
      </c>
      <c r="O6058" s="114" t="s">
        <v>26</v>
      </c>
      <c r="T6058" s="120">
        <v>389.35</v>
      </c>
      <c r="V6058" s="118">
        <v>40164</v>
      </c>
      <c r="W6058" s="114" t="s">
        <v>27</v>
      </c>
    </row>
    <row r="6059" spans="1:23" x14ac:dyDescent="0.25">
      <c r="A6059" s="129">
        <v>48</v>
      </c>
      <c r="B6059" s="76" t="s">
        <v>179</v>
      </c>
      <c r="C6059" s="58" t="s">
        <v>28</v>
      </c>
      <c r="D6059" s="76" t="s">
        <v>35277</v>
      </c>
      <c r="E6059" s="76" t="s">
        <v>23267</v>
      </c>
      <c r="F6059" s="76" t="s">
        <v>29257</v>
      </c>
      <c r="G6059" s="60" t="s">
        <v>25</v>
      </c>
      <c r="H6059" s="107">
        <v>2000982574</v>
      </c>
      <c r="I6059" s="58" t="s">
        <v>3869</v>
      </c>
      <c r="O6059" s="114" t="s">
        <v>26</v>
      </c>
      <c r="T6059" s="120">
        <v>130</v>
      </c>
      <c r="V6059" s="118">
        <v>40168</v>
      </c>
      <c r="W6059" s="114" t="s">
        <v>27</v>
      </c>
    </row>
    <row r="6060" spans="1:23" x14ac:dyDescent="0.25">
      <c r="A6060" s="129">
        <v>48</v>
      </c>
      <c r="B6060" s="76" t="s">
        <v>179</v>
      </c>
      <c r="C6060" s="58" t="s">
        <v>28</v>
      </c>
      <c r="D6060" s="76" t="s">
        <v>35278</v>
      </c>
      <c r="E6060" s="76" t="s">
        <v>23268</v>
      </c>
      <c r="F6060" s="76" t="s">
        <v>29258</v>
      </c>
      <c r="G6060" s="60" t="s">
        <v>25</v>
      </c>
      <c r="H6060" s="107">
        <v>2000973729</v>
      </c>
      <c r="I6060" s="58" t="s">
        <v>9079</v>
      </c>
      <c r="O6060" s="114" t="s">
        <v>26</v>
      </c>
      <c r="T6060" s="120">
        <v>0.14000000000000001</v>
      </c>
      <c r="V6060" s="118">
        <v>40169</v>
      </c>
      <c r="W6060" s="114" t="s">
        <v>27</v>
      </c>
    </row>
    <row r="6061" spans="1:23" x14ac:dyDescent="0.25">
      <c r="A6061" s="129">
        <v>48</v>
      </c>
      <c r="B6061" s="76" t="s">
        <v>179</v>
      </c>
      <c r="C6061" s="58" t="s">
        <v>28</v>
      </c>
      <c r="D6061" s="76" t="s">
        <v>35279</v>
      </c>
      <c r="E6061" s="76" t="s">
        <v>23269</v>
      </c>
      <c r="F6061" s="76" t="s">
        <v>29259</v>
      </c>
      <c r="G6061" s="60" t="s">
        <v>25</v>
      </c>
      <c r="H6061" s="107">
        <v>2000975567</v>
      </c>
      <c r="I6061" s="58" t="s">
        <v>9079</v>
      </c>
      <c r="O6061" s="114" t="s">
        <v>26</v>
      </c>
      <c r="T6061" s="120">
        <v>0.18</v>
      </c>
      <c r="V6061" s="118">
        <v>40171</v>
      </c>
      <c r="W6061" s="114" t="s">
        <v>27</v>
      </c>
    </row>
    <row r="6062" spans="1:23" x14ac:dyDescent="0.25">
      <c r="A6062" s="129">
        <v>48</v>
      </c>
      <c r="B6062" s="76" t="s">
        <v>179</v>
      </c>
      <c r="C6062" s="58" t="s">
        <v>28</v>
      </c>
      <c r="D6062" s="76" t="s">
        <v>35280</v>
      </c>
      <c r="E6062" s="76" t="s">
        <v>19820</v>
      </c>
      <c r="F6062" s="76" t="s">
        <v>29260</v>
      </c>
      <c r="G6062" s="60" t="s">
        <v>25</v>
      </c>
      <c r="H6062" s="107">
        <v>2000979867</v>
      </c>
      <c r="I6062" s="58" t="s">
        <v>9079</v>
      </c>
      <c r="O6062" s="114" t="s">
        <v>26</v>
      </c>
      <c r="T6062" s="120">
        <v>352.72</v>
      </c>
      <c r="V6062" s="118">
        <v>40173</v>
      </c>
      <c r="W6062" s="114" t="s">
        <v>27</v>
      </c>
    </row>
    <row r="6063" spans="1:23" x14ac:dyDescent="0.25">
      <c r="A6063" s="129">
        <v>48</v>
      </c>
      <c r="B6063" s="76" t="s">
        <v>179</v>
      </c>
      <c r="C6063" s="58" t="s">
        <v>28</v>
      </c>
      <c r="D6063" s="76" t="s">
        <v>35281</v>
      </c>
      <c r="E6063" s="76" t="s">
        <v>23270</v>
      </c>
      <c r="F6063" s="76" t="s">
        <v>29261</v>
      </c>
      <c r="G6063" s="60" t="s">
        <v>25</v>
      </c>
      <c r="H6063" s="107">
        <v>2000972738</v>
      </c>
      <c r="I6063" s="58" t="s">
        <v>3869</v>
      </c>
      <c r="O6063" s="114" t="s">
        <v>26</v>
      </c>
      <c r="T6063" s="120">
        <v>23710</v>
      </c>
      <c r="V6063" s="118">
        <v>40177</v>
      </c>
      <c r="W6063" s="114" t="s">
        <v>27</v>
      </c>
    </row>
    <row r="6064" spans="1:23" x14ac:dyDescent="0.25">
      <c r="A6064" s="129">
        <v>48</v>
      </c>
      <c r="B6064" s="76" t="s">
        <v>179</v>
      </c>
      <c r="C6064" s="58" t="s">
        <v>28</v>
      </c>
      <c r="D6064" s="76" t="s">
        <v>36980</v>
      </c>
      <c r="E6064" s="76" t="s">
        <v>6203</v>
      </c>
      <c r="F6064" s="76" t="s">
        <v>37765</v>
      </c>
      <c r="G6064" s="60" t="s">
        <v>25</v>
      </c>
      <c r="H6064" s="107">
        <v>2000973688</v>
      </c>
      <c r="I6064" s="58" t="s">
        <v>9079</v>
      </c>
      <c r="O6064" s="114" t="s">
        <v>26</v>
      </c>
      <c r="T6064" s="120">
        <v>9.35</v>
      </c>
      <c r="V6064" s="118">
        <v>39673</v>
      </c>
      <c r="W6064" s="114" t="s">
        <v>27</v>
      </c>
    </row>
    <row r="6065" spans="1:23" x14ac:dyDescent="0.25">
      <c r="A6065" s="129">
        <v>48</v>
      </c>
      <c r="B6065" s="76" t="s">
        <v>179</v>
      </c>
      <c r="C6065" s="58" t="s">
        <v>28</v>
      </c>
      <c r="D6065" s="76" t="s">
        <v>10198</v>
      </c>
      <c r="E6065" s="76" t="s">
        <v>12943</v>
      </c>
      <c r="F6065" s="76" t="s">
        <v>15705</v>
      </c>
      <c r="G6065" s="60" t="s">
        <v>39</v>
      </c>
      <c r="H6065" s="107">
        <v>2000981721</v>
      </c>
      <c r="I6065" s="58" t="s">
        <v>9079</v>
      </c>
      <c r="O6065" s="114" t="s">
        <v>41</v>
      </c>
      <c r="T6065" s="120">
        <v>32.76</v>
      </c>
      <c r="V6065" s="118">
        <v>39686</v>
      </c>
      <c r="W6065" s="114" t="s">
        <v>27</v>
      </c>
    </row>
    <row r="6066" spans="1:23" x14ac:dyDescent="0.25">
      <c r="A6066" s="129">
        <v>48</v>
      </c>
      <c r="B6066" s="76" t="s">
        <v>179</v>
      </c>
      <c r="C6066" s="58" t="s">
        <v>28</v>
      </c>
      <c r="D6066" s="76" t="s">
        <v>36981</v>
      </c>
      <c r="E6066" s="76" t="s">
        <v>37377</v>
      </c>
      <c r="F6066" s="76" t="s">
        <v>37766</v>
      </c>
      <c r="G6066" s="60" t="s">
        <v>39</v>
      </c>
      <c r="H6066" s="107">
        <v>2000981877</v>
      </c>
      <c r="I6066" s="58" t="s">
        <v>9079</v>
      </c>
      <c r="O6066" s="114" t="s">
        <v>53</v>
      </c>
      <c r="T6066" s="120">
        <v>29.59</v>
      </c>
      <c r="V6066" s="118">
        <v>39058</v>
      </c>
      <c r="W6066" s="114" t="s">
        <v>27</v>
      </c>
    </row>
    <row r="6067" spans="1:23" x14ac:dyDescent="0.25">
      <c r="A6067" s="129">
        <v>48</v>
      </c>
      <c r="B6067" s="76" t="s">
        <v>179</v>
      </c>
      <c r="C6067" s="58" t="s">
        <v>28</v>
      </c>
      <c r="D6067" s="76" t="s">
        <v>36982</v>
      </c>
      <c r="E6067" s="76" t="s">
        <v>37378</v>
      </c>
      <c r="F6067" s="76" t="s">
        <v>37767</v>
      </c>
      <c r="G6067" s="60" t="s">
        <v>39</v>
      </c>
      <c r="H6067" s="107">
        <v>2000981888</v>
      </c>
      <c r="I6067" s="58" t="s">
        <v>9079</v>
      </c>
      <c r="O6067" s="114" t="s">
        <v>53</v>
      </c>
      <c r="T6067" s="120">
        <v>70.53</v>
      </c>
      <c r="V6067" s="118">
        <v>39133</v>
      </c>
      <c r="W6067" s="114" t="s">
        <v>27</v>
      </c>
    </row>
    <row r="6068" spans="1:23" x14ac:dyDescent="0.25">
      <c r="A6068" s="129">
        <v>49</v>
      </c>
      <c r="B6068" s="76" t="s">
        <v>149</v>
      </c>
      <c r="C6068" s="58" t="s">
        <v>28</v>
      </c>
      <c r="D6068" s="76" t="s">
        <v>35282</v>
      </c>
      <c r="E6068" s="76" t="s">
        <v>37379</v>
      </c>
      <c r="F6068" s="76" t="s">
        <v>29262</v>
      </c>
      <c r="G6068" s="60" t="s">
        <v>25</v>
      </c>
      <c r="H6068" s="107">
        <v>2000886753</v>
      </c>
      <c r="I6068" s="58" t="s">
        <v>9079</v>
      </c>
      <c r="O6068" s="114" t="s">
        <v>26</v>
      </c>
      <c r="T6068" s="120">
        <v>0.03</v>
      </c>
      <c r="V6068" s="118">
        <v>39171</v>
      </c>
      <c r="W6068" s="114" t="s">
        <v>27</v>
      </c>
    </row>
    <row r="6069" spans="1:23" x14ac:dyDescent="0.25">
      <c r="A6069" s="129">
        <v>49</v>
      </c>
      <c r="B6069" s="76" t="s">
        <v>149</v>
      </c>
      <c r="C6069" s="58" t="s">
        <v>28</v>
      </c>
      <c r="D6069" s="76" t="s">
        <v>35283</v>
      </c>
      <c r="E6069" s="76" t="s">
        <v>23271</v>
      </c>
      <c r="F6069" s="76" t="s">
        <v>29263</v>
      </c>
      <c r="G6069" s="60" t="s">
        <v>25</v>
      </c>
      <c r="H6069" s="107">
        <v>2000876383</v>
      </c>
      <c r="I6069" s="58" t="s">
        <v>3869</v>
      </c>
      <c r="O6069" s="114" t="s">
        <v>26</v>
      </c>
      <c r="T6069" s="120">
        <v>2044</v>
      </c>
      <c r="V6069" s="118">
        <v>39279</v>
      </c>
      <c r="W6069" s="114" t="s">
        <v>27</v>
      </c>
    </row>
    <row r="6070" spans="1:23" x14ac:dyDescent="0.25">
      <c r="A6070" s="129">
        <v>49</v>
      </c>
      <c r="B6070" s="76" t="s">
        <v>149</v>
      </c>
      <c r="C6070" s="58" t="s">
        <v>28</v>
      </c>
      <c r="D6070" s="76" t="s">
        <v>35284</v>
      </c>
      <c r="E6070" s="76" t="s">
        <v>2171</v>
      </c>
      <c r="F6070" s="76" t="s">
        <v>29264</v>
      </c>
      <c r="G6070" s="60" t="s">
        <v>25</v>
      </c>
      <c r="H6070" s="107">
        <v>2000878742</v>
      </c>
      <c r="I6070" s="58" t="s">
        <v>3869</v>
      </c>
      <c r="O6070" s="114" t="s">
        <v>26</v>
      </c>
      <c r="T6070" s="120">
        <v>2568</v>
      </c>
      <c r="V6070" s="118">
        <v>39721</v>
      </c>
      <c r="W6070" s="114" t="s">
        <v>27</v>
      </c>
    </row>
    <row r="6071" spans="1:23" x14ac:dyDescent="0.25">
      <c r="A6071" s="129">
        <v>49</v>
      </c>
      <c r="B6071" s="76" t="s">
        <v>149</v>
      </c>
      <c r="C6071" s="58" t="s">
        <v>28</v>
      </c>
      <c r="D6071" s="76" t="s">
        <v>35285</v>
      </c>
      <c r="E6071" s="76" t="s">
        <v>37380</v>
      </c>
      <c r="F6071" s="76" t="s">
        <v>29265</v>
      </c>
      <c r="G6071" s="60" t="s">
        <v>25</v>
      </c>
      <c r="H6071" s="107">
        <v>2000884645</v>
      </c>
      <c r="I6071" s="58" t="s">
        <v>3869</v>
      </c>
      <c r="O6071" s="114" t="s">
        <v>26</v>
      </c>
      <c r="T6071" s="120">
        <v>3174</v>
      </c>
      <c r="V6071" s="118">
        <v>39772</v>
      </c>
      <c r="W6071" s="114" t="s">
        <v>27</v>
      </c>
    </row>
    <row r="6072" spans="1:23" x14ac:dyDescent="0.25">
      <c r="A6072" s="129">
        <v>49</v>
      </c>
      <c r="B6072" s="76" t="s">
        <v>149</v>
      </c>
      <c r="C6072" s="58" t="s">
        <v>28</v>
      </c>
      <c r="D6072" s="76" t="s">
        <v>35286</v>
      </c>
      <c r="E6072" s="76" t="s">
        <v>23272</v>
      </c>
      <c r="F6072" s="76" t="s">
        <v>29266</v>
      </c>
      <c r="G6072" s="60" t="s">
        <v>25</v>
      </c>
      <c r="H6072" s="107">
        <v>2000876057</v>
      </c>
      <c r="I6072" s="58" t="s">
        <v>3869</v>
      </c>
      <c r="O6072" s="114" t="s">
        <v>26</v>
      </c>
      <c r="T6072" s="120">
        <v>2695</v>
      </c>
      <c r="V6072" s="118">
        <v>39780</v>
      </c>
      <c r="W6072" s="114" t="s">
        <v>27</v>
      </c>
    </row>
    <row r="6073" spans="1:23" x14ac:dyDescent="0.25">
      <c r="A6073" s="129">
        <v>49</v>
      </c>
      <c r="B6073" s="76" t="s">
        <v>149</v>
      </c>
      <c r="C6073" s="58" t="s">
        <v>28</v>
      </c>
      <c r="D6073" s="76" t="s">
        <v>35287</v>
      </c>
      <c r="E6073" s="76" t="s">
        <v>14370</v>
      </c>
      <c r="F6073" s="76" t="s">
        <v>29267</v>
      </c>
      <c r="G6073" s="60" t="s">
        <v>25</v>
      </c>
      <c r="H6073" s="107">
        <v>2000892117</v>
      </c>
      <c r="I6073" s="58" t="s">
        <v>9079</v>
      </c>
      <c r="O6073" s="114" t="s">
        <v>26</v>
      </c>
      <c r="T6073" s="120">
        <v>53.51</v>
      </c>
      <c r="V6073" s="118">
        <v>39815</v>
      </c>
      <c r="W6073" s="114" t="s">
        <v>27</v>
      </c>
    </row>
    <row r="6074" spans="1:23" x14ac:dyDescent="0.25">
      <c r="A6074" s="129">
        <v>49</v>
      </c>
      <c r="B6074" s="76" t="s">
        <v>149</v>
      </c>
      <c r="C6074" s="58" t="s">
        <v>28</v>
      </c>
      <c r="D6074" s="76" t="s">
        <v>35288</v>
      </c>
      <c r="E6074" s="76" t="s">
        <v>23273</v>
      </c>
      <c r="F6074" s="76" t="s">
        <v>29268</v>
      </c>
      <c r="G6074" s="60" t="s">
        <v>25</v>
      </c>
      <c r="H6074" s="107">
        <v>2000878629</v>
      </c>
      <c r="I6074" s="58" t="s">
        <v>3869</v>
      </c>
      <c r="O6074" s="114" t="s">
        <v>26</v>
      </c>
      <c r="T6074" s="120">
        <v>3928</v>
      </c>
      <c r="V6074" s="118">
        <v>39816</v>
      </c>
      <c r="W6074" s="114" t="s">
        <v>27</v>
      </c>
    </row>
    <row r="6075" spans="1:23" x14ac:dyDescent="0.25">
      <c r="A6075" s="129">
        <v>49</v>
      </c>
      <c r="B6075" s="76" t="s">
        <v>149</v>
      </c>
      <c r="C6075" s="58" t="s">
        <v>28</v>
      </c>
      <c r="D6075" s="76" t="s">
        <v>35289</v>
      </c>
      <c r="E6075" s="76" t="s">
        <v>23274</v>
      </c>
      <c r="F6075" s="76" t="s">
        <v>29269</v>
      </c>
      <c r="G6075" s="60" t="s">
        <v>25</v>
      </c>
      <c r="H6075" s="107">
        <v>2000887679</v>
      </c>
      <c r="I6075" s="58" t="s">
        <v>9079</v>
      </c>
      <c r="O6075" s="114" t="s">
        <v>26</v>
      </c>
      <c r="T6075" s="120">
        <v>0.78</v>
      </c>
      <c r="V6075" s="118">
        <v>39816</v>
      </c>
      <c r="W6075" s="114" t="s">
        <v>27</v>
      </c>
    </row>
    <row r="6076" spans="1:23" x14ac:dyDescent="0.25">
      <c r="A6076" s="129">
        <v>49</v>
      </c>
      <c r="B6076" s="76" t="s">
        <v>149</v>
      </c>
      <c r="C6076" s="58" t="s">
        <v>28</v>
      </c>
      <c r="D6076" s="76" t="s">
        <v>35290</v>
      </c>
      <c r="E6076" s="76" t="s">
        <v>11910</v>
      </c>
      <c r="F6076" s="76" t="s">
        <v>29270</v>
      </c>
      <c r="G6076" s="60" t="s">
        <v>25</v>
      </c>
      <c r="H6076" s="107">
        <v>2000891099</v>
      </c>
      <c r="I6076" s="58" t="s">
        <v>9079</v>
      </c>
      <c r="O6076" s="114" t="s">
        <v>26</v>
      </c>
      <c r="T6076" s="120">
        <v>1502.84</v>
      </c>
      <c r="V6076" s="118">
        <v>39818</v>
      </c>
      <c r="W6076" s="114" t="s">
        <v>27</v>
      </c>
    </row>
    <row r="6077" spans="1:23" x14ac:dyDescent="0.25">
      <c r="A6077" s="129">
        <v>49</v>
      </c>
      <c r="B6077" s="76" t="s">
        <v>149</v>
      </c>
      <c r="C6077" s="58" t="s">
        <v>24</v>
      </c>
      <c r="D6077" s="76" t="s">
        <v>35291</v>
      </c>
      <c r="E6077" s="76" t="s">
        <v>23275</v>
      </c>
      <c r="F6077" s="76" t="s">
        <v>29271</v>
      </c>
      <c r="G6077" s="60" t="s">
        <v>25</v>
      </c>
      <c r="H6077" s="107">
        <v>2000877371</v>
      </c>
      <c r="I6077" s="58" t="s">
        <v>3869</v>
      </c>
      <c r="O6077" s="114" t="s">
        <v>26</v>
      </c>
      <c r="T6077" s="120">
        <v>10134.31</v>
      </c>
      <c r="V6077" s="118">
        <v>39819</v>
      </c>
      <c r="W6077" s="114" t="s">
        <v>27</v>
      </c>
    </row>
    <row r="6078" spans="1:23" x14ac:dyDescent="0.25">
      <c r="A6078" s="129">
        <v>49</v>
      </c>
      <c r="B6078" s="76" t="s">
        <v>149</v>
      </c>
      <c r="C6078" s="58" t="s">
        <v>24</v>
      </c>
      <c r="D6078" s="76" t="s">
        <v>35292</v>
      </c>
      <c r="E6078" s="76" t="s">
        <v>23276</v>
      </c>
      <c r="F6078" s="76" t="s">
        <v>29272</v>
      </c>
      <c r="G6078" s="60" t="s">
        <v>25</v>
      </c>
      <c r="H6078" s="107">
        <v>2000884688</v>
      </c>
      <c r="I6078" s="58" t="s">
        <v>3869</v>
      </c>
      <c r="O6078" s="114" t="s">
        <v>26</v>
      </c>
      <c r="T6078" s="120">
        <v>116</v>
      </c>
      <c r="V6078" s="118">
        <v>39825</v>
      </c>
      <c r="W6078" s="114" t="s">
        <v>27</v>
      </c>
    </row>
    <row r="6079" spans="1:23" x14ac:dyDescent="0.25">
      <c r="A6079" s="129">
        <v>49</v>
      </c>
      <c r="B6079" s="76" t="s">
        <v>149</v>
      </c>
      <c r="C6079" s="58" t="s">
        <v>24</v>
      </c>
      <c r="D6079" s="76" t="s">
        <v>35293</v>
      </c>
      <c r="E6079" s="76" t="s">
        <v>5687</v>
      </c>
      <c r="F6079" s="76" t="s">
        <v>29273</v>
      </c>
      <c r="G6079" s="60" t="s">
        <v>25</v>
      </c>
      <c r="H6079" s="107">
        <v>2000892346</v>
      </c>
      <c r="I6079" s="58" t="s">
        <v>9079</v>
      </c>
      <c r="O6079" s="114" t="s">
        <v>26</v>
      </c>
      <c r="T6079" s="120">
        <v>344.93</v>
      </c>
      <c r="V6079" s="118">
        <v>39829</v>
      </c>
      <c r="W6079" s="114" t="s">
        <v>27</v>
      </c>
    </row>
    <row r="6080" spans="1:23" x14ac:dyDescent="0.25">
      <c r="A6080" s="129">
        <v>49</v>
      </c>
      <c r="B6080" s="76" t="s">
        <v>149</v>
      </c>
      <c r="C6080" s="58" t="s">
        <v>24</v>
      </c>
      <c r="D6080" s="76" t="s">
        <v>35294</v>
      </c>
      <c r="E6080" s="76" t="s">
        <v>23277</v>
      </c>
      <c r="F6080" s="76" t="s">
        <v>29274</v>
      </c>
      <c r="G6080" s="60" t="s">
        <v>25</v>
      </c>
      <c r="H6080" s="107">
        <v>2000872884</v>
      </c>
      <c r="I6080" s="58" t="s">
        <v>9079</v>
      </c>
      <c r="O6080" s="114" t="s">
        <v>26</v>
      </c>
      <c r="T6080" s="120">
        <v>0.09</v>
      </c>
      <c r="V6080" s="118">
        <v>39830</v>
      </c>
      <c r="W6080" s="114" t="s">
        <v>27</v>
      </c>
    </row>
    <row r="6081" spans="1:23" x14ac:dyDescent="0.25">
      <c r="A6081" s="129">
        <v>49</v>
      </c>
      <c r="B6081" s="76" t="s">
        <v>149</v>
      </c>
      <c r="C6081" s="58" t="s">
        <v>24</v>
      </c>
      <c r="D6081" s="76" t="s">
        <v>35295</v>
      </c>
      <c r="E6081" s="76" t="s">
        <v>22663</v>
      </c>
      <c r="F6081" s="76" t="s">
        <v>29275</v>
      </c>
      <c r="G6081" s="60" t="s">
        <v>25</v>
      </c>
      <c r="H6081" s="107">
        <v>2000892257</v>
      </c>
      <c r="I6081" s="58" t="s">
        <v>9079</v>
      </c>
      <c r="O6081" s="114" t="s">
        <v>26</v>
      </c>
      <c r="T6081" s="120">
        <v>132.94999999999999</v>
      </c>
      <c r="V6081" s="118">
        <v>39836</v>
      </c>
      <c r="W6081" s="114" t="s">
        <v>27</v>
      </c>
    </row>
    <row r="6082" spans="1:23" x14ac:dyDescent="0.25">
      <c r="A6082" s="129">
        <v>49</v>
      </c>
      <c r="B6082" s="76" t="s">
        <v>149</v>
      </c>
      <c r="C6082" s="58" t="s">
        <v>24</v>
      </c>
      <c r="D6082" s="76" t="s">
        <v>35296</v>
      </c>
      <c r="E6082" s="76" t="s">
        <v>1956</v>
      </c>
      <c r="F6082" s="76" t="s">
        <v>29276</v>
      </c>
      <c r="G6082" s="60" t="s">
        <v>25</v>
      </c>
      <c r="H6082" s="107">
        <v>2000879056</v>
      </c>
      <c r="I6082" s="58" t="s">
        <v>3869</v>
      </c>
      <c r="O6082" s="114" t="s">
        <v>26</v>
      </c>
      <c r="T6082" s="120">
        <v>1778</v>
      </c>
      <c r="V6082" s="118">
        <v>39837</v>
      </c>
      <c r="W6082" s="114" t="s">
        <v>27</v>
      </c>
    </row>
    <row r="6083" spans="1:23" x14ac:dyDescent="0.25">
      <c r="A6083" s="129">
        <v>49</v>
      </c>
      <c r="B6083" s="76" t="s">
        <v>149</v>
      </c>
      <c r="C6083" s="58" t="s">
        <v>24</v>
      </c>
      <c r="D6083" s="76" t="s">
        <v>35297</v>
      </c>
      <c r="E6083" s="76" t="s">
        <v>23278</v>
      </c>
      <c r="F6083" s="76" t="s">
        <v>29277</v>
      </c>
      <c r="G6083" s="60" t="s">
        <v>25</v>
      </c>
      <c r="H6083" s="107">
        <v>2000879676</v>
      </c>
      <c r="I6083" s="58" t="s">
        <v>3869</v>
      </c>
      <c r="O6083" s="114" t="s">
        <v>26</v>
      </c>
      <c r="T6083" s="120">
        <v>178</v>
      </c>
      <c r="V6083" s="118">
        <v>39837</v>
      </c>
      <c r="W6083" s="114" t="s">
        <v>27</v>
      </c>
    </row>
    <row r="6084" spans="1:23" x14ac:dyDescent="0.25">
      <c r="A6084" s="129">
        <v>49</v>
      </c>
      <c r="B6084" s="76" t="s">
        <v>149</v>
      </c>
      <c r="C6084" s="58" t="s">
        <v>24</v>
      </c>
      <c r="D6084" s="76" t="s">
        <v>35298</v>
      </c>
      <c r="E6084" s="76" t="s">
        <v>23279</v>
      </c>
      <c r="F6084" s="76" t="s">
        <v>29278</v>
      </c>
      <c r="G6084" s="60" t="s">
        <v>25</v>
      </c>
      <c r="H6084" s="107">
        <v>2000887202</v>
      </c>
      <c r="I6084" s="58" t="s">
        <v>9079</v>
      </c>
      <c r="O6084" s="114" t="s">
        <v>26</v>
      </c>
      <c r="T6084" s="120">
        <v>0.77</v>
      </c>
      <c r="V6084" s="118">
        <v>39842</v>
      </c>
      <c r="W6084" s="114" t="s">
        <v>27</v>
      </c>
    </row>
    <row r="6085" spans="1:23" x14ac:dyDescent="0.25">
      <c r="A6085" s="129">
        <v>49</v>
      </c>
      <c r="B6085" s="76" t="s">
        <v>149</v>
      </c>
      <c r="C6085" s="58" t="s">
        <v>24</v>
      </c>
      <c r="D6085" s="76" t="s">
        <v>35299</v>
      </c>
      <c r="E6085" s="76" t="s">
        <v>23280</v>
      </c>
      <c r="F6085" s="76" t="s">
        <v>29279</v>
      </c>
      <c r="G6085" s="60" t="s">
        <v>25</v>
      </c>
      <c r="H6085" s="107">
        <v>2000892656</v>
      </c>
      <c r="I6085" s="58" t="s">
        <v>9079</v>
      </c>
      <c r="O6085" s="114" t="s">
        <v>26</v>
      </c>
      <c r="T6085" s="120">
        <v>3726.77</v>
      </c>
      <c r="V6085" s="118">
        <v>39842</v>
      </c>
      <c r="W6085" s="114" t="s">
        <v>27</v>
      </c>
    </row>
    <row r="6086" spans="1:23" x14ac:dyDescent="0.25">
      <c r="A6086" s="129">
        <v>49</v>
      </c>
      <c r="B6086" s="76" t="s">
        <v>149</v>
      </c>
      <c r="C6086" s="58" t="s">
        <v>24</v>
      </c>
      <c r="D6086" s="76" t="s">
        <v>35300</v>
      </c>
      <c r="E6086" s="76" t="s">
        <v>21205</v>
      </c>
      <c r="F6086" s="76" t="s">
        <v>29280</v>
      </c>
      <c r="G6086" s="60" t="s">
        <v>25</v>
      </c>
      <c r="H6086" s="107">
        <v>2000872671</v>
      </c>
      <c r="I6086" s="58" t="s">
        <v>9079</v>
      </c>
      <c r="O6086" s="114" t="s">
        <v>26</v>
      </c>
      <c r="T6086" s="120">
        <v>0.06</v>
      </c>
      <c r="V6086" s="118">
        <v>39843</v>
      </c>
      <c r="W6086" s="114" t="s">
        <v>27</v>
      </c>
    </row>
    <row r="6087" spans="1:23" x14ac:dyDescent="0.25">
      <c r="A6087" s="129">
        <v>49</v>
      </c>
      <c r="B6087" s="76" t="s">
        <v>149</v>
      </c>
      <c r="C6087" s="58" t="s">
        <v>24</v>
      </c>
      <c r="D6087" s="76" t="s">
        <v>35301</v>
      </c>
      <c r="E6087" s="76" t="s">
        <v>23281</v>
      </c>
      <c r="F6087" s="76" t="s">
        <v>29281</v>
      </c>
      <c r="G6087" s="60" t="s">
        <v>25</v>
      </c>
      <c r="H6087" s="107">
        <v>2000879781</v>
      </c>
      <c r="I6087" s="58" t="s">
        <v>3869</v>
      </c>
      <c r="O6087" s="114" t="s">
        <v>26</v>
      </c>
      <c r="T6087" s="120">
        <v>178</v>
      </c>
      <c r="V6087" s="118">
        <v>39843</v>
      </c>
      <c r="W6087" s="114" t="s">
        <v>27</v>
      </c>
    </row>
    <row r="6088" spans="1:23" x14ac:dyDescent="0.25">
      <c r="A6088" s="129">
        <v>49</v>
      </c>
      <c r="B6088" s="76" t="s">
        <v>149</v>
      </c>
      <c r="C6088" s="58" t="s">
        <v>24</v>
      </c>
      <c r="D6088" s="76" t="s">
        <v>35304</v>
      </c>
      <c r="E6088" s="76" t="s">
        <v>23283</v>
      </c>
      <c r="F6088" s="76" t="s">
        <v>29284</v>
      </c>
      <c r="G6088" s="60" t="s">
        <v>25</v>
      </c>
      <c r="H6088" s="107">
        <v>2000878181</v>
      </c>
      <c r="I6088" s="58" t="s">
        <v>3869</v>
      </c>
      <c r="O6088" s="114" t="s">
        <v>26</v>
      </c>
      <c r="T6088" s="120">
        <v>4105</v>
      </c>
      <c r="V6088" s="118">
        <v>39844</v>
      </c>
      <c r="W6088" s="114" t="s">
        <v>27</v>
      </c>
    </row>
    <row r="6089" spans="1:23" x14ac:dyDescent="0.25">
      <c r="A6089" s="129">
        <v>49</v>
      </c>
      <c r="B6089" s="76" t="s">
        <v>149</v>
      </c>
      <c r="C6089" s="58" t="s">
        <v>24</v>
      </c>
      <c r="D6089" s="76" t="s">
        <v>35302</v>
      </c>
      <c r="E6089" s="76" t="s">
        <v>23282</v>
      </c>
      <c r="F6089" s="76" t="s">
        <v>29282</v>
      </c>
      <c r="G6089" s="60" t="s">
        <v>25</v>
      </c>
      <c r="H6089" s="107">
        <v>2000879846</v>
      </c>
      <c r="I6089" s="58" t="s">
        <v>3869</v>
      </c>
      <c r="O6089" s="114" t="s">
        <v>26</v>
      </c>
      <c r="T6089" s="120">
        <v>178</v>
      </c>
      <c r="V6089" s="118">
        <v>39844</v>
      </c>
      <c r="W6089" s="114" t="s">
        <v>27</v>
      </c>
    </row>
    <row r="6090" spans="1:23" x14ac:dyDescent="0.25">
      <c r="A6090" s="129">
        <v>49</v>
      </c>
      <c r="B6090" s="76" t="s">
        <v>149</v>
      </c>
      <c r="C6090" s="58" t="s">
        <v>24</v>
      </c>
      <c r="D6090" s="76" t="s">
        <v>35303</v>
      </c>
      <c r="E6090" s="76" t="s">
        <v>22468</v>
      </c>
      <c r="F6090" s="76" t="s">
        <v>29283</v>
      </c>
      <c r="G6090" s="60" t="s">
        <v>25</v>
      </c>
      <c r="H6090" s="107">
        <v>2000892214</v>
      </c>
      <c r="I6090" s="58" t="s">
        <v>9079</v>
      </c>
      <c r="O6090" s="114" t="s">
        <v>26</v>
      </c>
      <c r="T6090" s="120">
        <v>53.05</v>
      </c>
      <c r="V6090" s="118">
        <v>39844</v>
      </c>
      <c r="W6090" s="114" t="s">
        <v>27</v>
      </c>
    </row>
    <row r="6091" spans="1:23" x14ac:dyDescent="0.25">
      <c r="A6091" s="129">
        <v>49</v>
      </c>
      <c r="B6091" s="76" t="s">
        <v>149</v>
      </c>
      <c r="C6091" s="58" t="s">
        <v>24</v>
      </c>
      <c r="D6091" s="76" t="s">
        <v>35305</v>
      </c>
      <c r="E6091" s="76" t="s">
        <v>23284</v>
      </c>
      <c r="F6091" s="76" t="s">
        <v>29285</v>
      </c>
      <c r="G6091" s="60" t="s">
        <v>25</v>
      </c>
      <c r="H6091" s="107">
        <v>2000873047</v>
      </c>
      <c r="I6091" s="58" t="s">
        <v>9079</v>
      </c>
      <c r="O6091" s="114" t="s">
        <v>26</v>
      </c>
      <c r="T6091" s="120">
        <v>0.12</v>
      </c>
      <c r="V6091" s="118">
        <v>39846</v>
      </c>
      <c r="W6091" s="114" t="s">
        <v>27</v>
      </c>
    </row>
    <row r="6092" spans="1:23" x14ac:dyDescent="0.25">
      <c r="A6092" s="129">
        <v>49</v>
      </c>
      <c r="B6092" s="76" t="s">
        <v>149</v>
      </c>
      <c r="C6092" s="58" t="s">
        <v>24</v>
      </c>
      <c r="D6092" s="76" t="s">
        <v>35306</v>
      </c>
      <c r="E6092" s="76" t="s">
        <v>23285</v>
      </c>
      <c r="F6092" s="76" t="s">
        <v>29286</v>
      </c>
      <c r="G6092" s="60" t="s">
        <v>25</v>
      </c>
      <c r="H6092" s="107">
        <v>2000887059</v>
      </c>
      <c r="I6092" s="58" t="s">
        <v>9079</v>
      </c>
      <c r="O6092" s="114" t="s">
        <v>26</v>
      </c>
      <c r="T6092" s="120">
        <v>0.02</v>
      </c>
      <c r="V6092" s="118">
        <v>39846</v>
      </c>
      <c r="W6092" s="114" t="s">
        <v>27</v>
      </c>
    </row>
    <row r="6093" spans="1:23" x14ac:dyDescent="0.25">
      <c r="A6093" s="129">
        <v>49</v>
      </c>
      <c r="B6093" s="76" t="s">
        <v>149</v>
      </c>
      <c r="C6093" s="58" t="s">
        <v>24</v>
      </c>
      <c r="D6093" s="76" t="s">
        <v>35307</v>
      </c>
      <c r="E6093" s="76" t="s">
        <v>23286</v>
      </c>
      <c r="F6093" s="76" t="s">
        <v>29287</v>
      </c>
      <c r="G6093" s="60" t="s">
        <v>25</v>
      </c>
      <c r="H6093" s="107">
        <v>2000892176</v>
      </c>
      <c r="I6093" s="58" t="s">
        <v>9079</v>
      </c>
      <c r="O6093" s="114" t="s">
        <v>26</v>
      </c>
      <c r="T6093" s="120">
        <v>2624.52</v>
      </c>
      <c r="V6093" s="118">
        <v>39847</v>
      </c>
      <c r="W6093" s="114" t="s">
        <v>27</v>
      </c>
    </row>
    <row r="6094" spans="1:23" x14ac:dyDescent="0.25">
      <c r="A6094" s="129">
        <v>49</v>
      </c>
      <c r="B6094" s="76" t="s">
        <v>149</v>
      </c>
      <c r="C6094" s="58" t="s">
        <v>24</v>
      </c>
      <c r="D6094" s="76" t="s">
        <v>35308</v>
      </c>
      <c r="E6094" s="76" t="s">
        <v>23287</v>
      </c>
      <c r="F6094" s="76" t="s">
        <v>29288</v>
      </c>
      <c r="G6094" s="60" t="s">
        <v>25</v>
      </c>
      <c r="H6094" s="107">
        <v>2000879935</v>
      </c>
      <c r="I6094" s="58" t="s">
        <v>3869</v>
      </c>
      <c r="O6094" s="114" t="s">
        <v>26</v>
      </c>
      <c r="T6094" s="120">
        <v>228</v>
      </c>
      <c r="V6094" s="118">
        <v>39850</v>
      </c>
      <c r="W6094" s="114" t="s">
        <v>27</v>
      </c>
    </row>
    <row r="6095" spans="1:23" x14ac:dyDescent="0.25">
      <c r="A6095" s="129">
        <v>49</v>
      </c>
      <c r="B6095" s="76" t="s">
        <v>149</v>
      </c>
      <c r="C6095" s="58" t="s">
        <v>24</v>
      </c>
      <c r="D6095" s="76" t="s">
        <v>35309</v>
      </c>
      <c r="E6095" s="76" t="s">
        <v>23288</v>
      </c>
      <c r="F6095" s="76" t="s">
        <v>29289</v>
      </c>
      <c r="G6095" s="60" t="s">
        <v>25</v>
      </c>
      <c r="H6095" s="107">
        <v>2000878483</v>
      </c>
      <c r="I6095" s="58" t="s">
        <v>3869</v>
      </c>
      <c r="O6095" s="114" t="s">
        <v>26</v>
      </c>
      <c r="T6095" s="120">
        <v>1808</v>
      </c>
      <c r="V6095" s="118">
        <v>39860</v>
      </c>
      <c r="W6095" s="114" t="s">
        <v>27</v>
      </c>
    </row>
    <row r="6096" spans="1:23" x14ac:dyDescent="0.25">
      <c r="A6096" s="129">
        <v>49</v>
      </c>
      <c r="B6096" s="76" t="s">
        <v>149</v>
      </c>
      <c r="C6096" s="58" t="s">
        <v>24</v>
      </c>
      <c r="D6096" s="76" t="s">
        <v>35310</v>
      </c>
      <c r="E6096" s="76" t="s">
        <v>23289</v>
      </c>
      <c r="F6096" s="76" t="s">
        <v>29290</v>
      </c>
      <c r="G6096" s="60" t="s">
        <v>25</v>
      </c>
      <c r="H6096" s="107">
        <v>2000892621</v>
      </c>
      <c r="I6096" s="58" t="s">
        <v>9079</v>
      </c>
      <c r="O6096" s="114" t="s">
        <v>26</v>
      </c>
      <c r="T6096" s="120">
        <v>152.63</v>
      </c>
      <c r="V6096" s="118">
        <v>39860</v>
      </c>
      <c r="W6096" s="114" t="s">
        <v>27</v>
      </c>
    </row>
    <row r="6097" spans="1:23" x14ac:dyDescent="0.25">
      <c r="A6097" s="129">
        <v>49</v>
      </c>
      <c r="B6097" s="76" t="s">
        <v>149</v>
      </c>
      <c r="C6097" s="58" t="s">
        <v>24</v>
      </c>
      <c r="D6097" s="76" t="s">
        <v>35311</v>
      </c>
      <c r="E6097" s="76" t="s">
        <v>23290</v>
      </c>
      <c r="F6097" s="76" t="s">
        <v>29291</v>
      </c>
      <c r="G6097" s="60" t="s">
        <v>25</v>
      </c>
      <c r="H6097" s="107">
        <v>2000880135</v>
      </c>
      <c r="I6097" s="58" t="s">
        <v>3869</v>
      </c>
      <c r="O6097" s="114" t="s">
        <v>26</v>
      </c>
      <c r="T6097" s="120">
        <v>1228</v>
      </c>
      <c r="V6097" s="118">
        <v>39862</v>
      </c>
      <c r="W6097" s="114" t="s">
        <v>27</v>
      </c>
    </row>
    <row r="6098" spans="1:23" x14ac:dyDescent="0.25">
      <c r="A6098" s="129">
        <v>49</v>
      </c>
      <c r="B6098" s="76" t="s">
        <v>149</v>
      </c>
      <c r="C6098" s="58" t="s">
        <v>24</v>
      </c>
      <c r="D6098" s="76" t="s">
        <v>35312</v>
      </c>
      <c r="E6098" s="76" t="s">
        <v>23291</v>
      </c>
      <c r="F6098" s="76" t="s">
        <v>29292</v>
      </c>
      <c r="G6098" s="60" t="s">
        <v>25</v>
      </c>
      <c r="H6098" s="107">
        <v>2000879331</v>
      </c>
      <c r="I6098" s="58" t="s">
        <v>3869</v>
      </c>
      <c r="O6098" s="114" t="s">
        <v>26</v>
      </c>
      <c r="T6098" s="120">
        <v>3</v>
      </c>
      <c r="V6098" s="118">
        <v>39863</v>
      </c>
      <c r="W6098" s="114" t="s">
        <v>27</v>
      </c>
    </row>
    <row r="6099" spans="1:23" x14ac:dyDescent="0.25">
      <c r="A6099" s="129">
        <v>49</v>
      </c>
      <c r="B6099" s="76" t="s">
        <v>149</v>
      </c>
      <c r="C6099" s="58" t="s">
        <v>24</v>
      </c>
      <c r="D6099" s="76" t="s">
        <v>35313</v>
      </c>
      <c r="E6099" s="76" t="s">
        <v>1956</v>
      </c>
      <c r="F6099" s="76" t="s">
        <v>29293</v>
      </c>
      <c r="G6099" s="60" t="s">
        <v>25</v>
      </c>
      <c r="H6099" s="107">
        <v>2000892133</v>
      </c>
      <c r="I6099" s="58" t="s">
        <v>9079</v>
      </c>
      <c r="O6099" s="114" t="s">
        <v>26</v>
      </c>
      <c r="T6099" s="120">
        <v>1631.47</v>
      </c>
      <c r="V6099" s="118">
        <v>39863</v>
      </c>
      <c r="W6099" s="114" t="s">
        <v>27</v>
      </c>
    </row>
    <row r="6100" spans="1:23" x14ac:dyDescent="0.25">
      <c r="A6100" s="129">
        <v>49</v>
      </c>
      <c r="B6100" s="76" t="s">
        <v>149</v>
      </c>
      <c r="C6100" s="58" t="s">
        <v>24</v>
      </c>
      <c r="D6100" s="76" t="s">
        <v>35314</v>
      </c>
      <c r="E6100" s="76" t="s">
        <v>23292</v>
      </c>
      <c r="F6100" s="76" t="s">
        <v>29294</v>
      </c>
      <c r="G6100" s="60" t="s">
        <v>25</v>
      </c>
      <c r="H6100" s="107">
        <v>2000880224</v>
      </c>
      <c r="I6100" s="58" t="s">
        <v>3869</v>
      </c>
      <c r="O6100" s="114" t="s">
        <v>26</v>
      </c>
      <c r="T6100" s="120">
        <v>228</v>
      </c>
      <c r="V6100" s="118">
        <v>39867</v>
      </c>
      <c r="W6100" s="114" t="s">
        <v>27</v>
      </c>
    </row>
    <row r="6101" spans="1:23" x14ac:dyDescent="0.25">
      <c r="A6101" s="129">
        <v>49</v>
      </c>
      <c r="B6101" s="76" t="s">
        <v>149</v>
      </c>
      <c r="C6101" s="58" t="s">
        <v>24</v>
      </c>
      <c r="D6101" s="76" t="s">
        <v>35315</v>
      </c>
      <c r="E6101" s="76" t="s">
        <v>23293</v>
      </c>
      <c r="F6101" s="76" t="s">
        <v>29295</v>
      </c>
      <c r="G6101" s="60" t="s">
        <v>25</v>
      </c>
      <c r="H6101" s="107">
        <v>2000877789</v>
      </c>
      <c r="I6101" s="58" t="s">
        <v>3869</v>
      </c>
      <c r="O6101" s="114" t="s">
        <v>26</v>
      </c>
      <c r="T6101" s="120">
        <v>1285</v>
      </c>
      <c r="V6101" s="118">
        <v>39869</v>
      </c>
      <c r="W6101" s="114" t="s">
        <v>27</v>
      </c>
    </row>
    <row r="6102" spans="1:23" x14ac:dyDescent="0.25">
      <c r="A6102" s="129">
        <v>49</v>
      </c>
      <c r="B6102" s="76" t="s">
        <v>149</v>
      </c>
      <c r="C6102" s="58" t="s">
        <v>24</v>
      </c>
      <c r="D6102" s="76" t="s">
        <v>35316</v>
      </c>
      <c r="E6102" s="76" t="s">
        <v>1194</v>
      </c>
      <c r="F6102" s="76" t="s">
        <v>29296</v>
      </c>
      <c r="G6102" s="60" t="s">
        <v>25</v>
      </c>
      <c r="H6102" s="107">
        <v>2000880305</v>
      </c>
      <c r="I6102" s="58" t="s">
        <v>3869</v>
      </c>
      <c r="O6102" s="114" t="s">
        <v>26</v>
      </c>
      <c r="T6102" s="120">
        <v>228</v>
      </c>
      <c r="V6102" s="118">
        <v>39870</v>
      </c>
      <c r="W6102" s="114" t="s">
        <v>27</v>
      </c>
    </row>
    <row r="6103" spans="1:23" x14ac:dyDescent="0.25">
      <c r="A6103" s="129">
        <v>49</v>
      </c>
      <c r="B6103" s="76" t="s">
        <v>149</v>
      </c>
      <c r="C6103" s="58" t="s">
        <v>24</v>
      </c>
      <c r="D6103" s="76" t="s">
        <v>35317</v>
      </c>
      <c r="E6103" s="76" t="s">
        <v>23294</v>
      </c>
      <c r="F6103" s="76" t="s">
        <v>29297</v>
      </c>
      <c r="G6103" s="60" t="s">
        <v>25</v>
      </c>
      <c r="H6103" s="107">
        <v>2000892548</v>
      </c>
      <c r="I6103" s="58" t="s">
        <v>9079</v>
      </c>
      <c r="O6103" s="114" t="s">
        <v>26</v>
      </c>
      <c r="T6103" s="120">
        <v>0.13</v>
      </c>
      <c r="V6103" s="118">
        <v>39870</v>
      </c>
      <c r="W6103" s="114" t="s">
        <v>27</v>
      </c>
    </row>
    <row r="6104" spans="1:23" x14ac:dyDescent="0.25">
      <c r="A6104" s="129">
        <v>49</v>
      </c>
      <c r="B6104" s="76" t="s">
        <v>149</v>
      </c>
      <c r="C6104" s="58" t="s">
        <v>24</v>
      </c>
      <c r="D6104" s="76" t="s">
        <v>35318</v>
      </c>
      <c r="E6104" s="76" t="s">
        <v>23295</v>
      </c>
      <c r="F6104" s="76" t="s">
        <v>29298</v>
      </c>
      <c r="G6104" s="60" t="s">
        <v>25</v>
      </c>
      <c r="H6104" s="107">
        <v>2000891797</v>
      </c>
      <c r="I6104" s="58" t="s">
        <v>9079</v>
      </c>
      <c r="O6104" s="114" t="s">
        <v>26</v>
      </c>
      <c r="T6104" s="120">
        <v>180.71</v>
      </c>
      <c r="V6104" s="118">
        <v>39872</v>
      </c>
      <c r="W6104" s="114" t="s">
        <v>27</v>
      </c>
    </row>
    <row r="6105" spans="1:23" x14ac:dyDescent="0.25">
      <c r="A6105" s="129">
        <v>49</v>
      </c>
      <c r="B6105" s="76" t="s">
        <v>149</v>
      </c>
      <c r="C6105" s="58" t="s">
        <v>24</v>
      </c>
      <c r="D6105" s="76" t="s">
        <v>35319</v>
      </c>
      <c r="E6105" s="76" t="s">
        <v>20221</v>
      </c>
      <c r="F6105" s="76" t="s">
        <v>29299</v>
      </c>
      <c r="G6105" s="60" t="s">
        <v>25</v>
      </c>
      <c r="H6105" s="107">
        <v>2000880038</v>
      </c>
      <c r="I6105" s="58" t="s">
        <v>3869</v>
      </c>
      <c r="O6105" s="114" t="s">
        <v>26</v>
      </c>
      <c r="T6105" s="120">
        <v>16</v>
      </c>
      <c r="V6105" s="118">
        <v>39874</v>
      </c>
      <c r="W6105" s="114" t="s">
        <v>27</v>
      </c>
    </row>
    <row r="6106" spans="1:23" x14ac:dyDescent="0.25">
      <c r="A6106" s="129">
        <v>49</v>
      </c>
      <c r="B6106" s="76" t="s">
        <v>149</v>
      </c>
      <c r="C6106" s="58" t="s">
        <v>24</v>
      </c>
      <c r="D6106" s="76" t="s">
        <v>35320</v>
      </c>
      <c r="E6106" s="76" t="s">
        <v>23296</v>
      </c>
      <c r="F6106" s="76" t="s">
        <v>29300</v>
      </c>
      <c r="G6106" s="60" t="s">
        <v>25</v>
      </c>
      <c r="H6106" s="107">
        <v>2000871454</v>
      </c>
      <c r="I6106" s="58" t="s">
        <v>9079</v>
      </c>
      <c r="O6106" s="114" t="s">
        <v>26</v>
      </c>
      <c r="T6106" s="120">
        <v>0.69</v>
      </c>
      <c r="V6106" s="118">
        <v>39876</v>
      </c>
      <c r="W6106" s="114" t="s">
        <v>27</v>
      </c>
    </row>
    <row r="6107" spans="1:23" x14ac:dyDescent="0.25">
      <c r="A6107" s="129">
        <v>49</v>
      </c>
      <c r="B6107" s="76" t="s">
        <v>149</v>
      </c>
      <c r="C6107" s="58" t="s">
        <v>24</v>
      </c>
      <c r="D6107" s="76" t="s">
        <v>35321</v>
      </c>
      <c r="E6107" s="76" t="s">
        <v>5716</v>
      </c>
      <c r="F6107" s="76" t="s">
        <v>29301</v>
      </c>
      <c r="G6107" s="60" t="s">
        <v>25</v>
      </c>
      <c r="H6107" s="107">
        <v>2000880046</v>
      </c>
      <c r="I6107" s="58" t="s">
        <v>3869</v>
      </c>
      <c r="O6107" s="114" t="s">
        <v>26</v>
      </c>
      <c r="T6107" s="120">
        <v>103</v>
      </c>
      <c r="V6107" s="118">
        <v>39876</v>
      </c>
      <c r="W6107" s="114" t="s">
        <v>27</v>
      </c>
    </row>
    <row r="6108" spans="1:23" x14ac:dyDescent="0.25">
      <c r="A6108" s="129">
        <v>49</v>
      </c>
      <c r="B6108" s="76" t="s">
        <v>149</v>
      </c>
      <c r="C6108" s="58" t="s">
        <v>24</v>
      </c>
      <c r="D6108" s="76" t="s">
        <v>35322</v>
      </c>
      <c r="E6108" s="76" t="s">
        <v>23297</v>
      </c>
      <c r="F6108" s="76" t="s">
        <v>29302</v>
      </c>
      <c r="G6108" s="60" t="s">
        <v>25</v>
      </c>
      <c r="H6108" s="107">
        <v>2000880879</v>
      </c>
      <c r="I6108" s="58" t="s">
        <v>3869</v>
      </c>
      <c r="O6108" s="114" t="s">
        <v>26</v>
      </c>
      <c r="T6108" s="120">
        <v>278</v>
      </c>
      <c r="V6108" s="118">
        <v>39877</v>
      </c>
      <c r="W6108" s="114" t="s">
        <v>27</v>
      </c>
    </row>
    <row r="6109" spans="1:23" x14ac:dyDescent="0.25">
      <c r="A6109" s="129">
        <v>49</v>
      </c>
      <c r="B6109" s="76" t="s">
        <v>149</v>
      </c>
      <c r="C6109" s="58" t="s">
        <v>24</v>
      </c>
      <c r="D6109" s="76" t="s">
        <v>35323</v>
      </c>
      <c r="E6109" s="76" t="s">
        <v>1399</v>
      </c>
      <c r="F6109" s="76" t="s">
        <v>29303</v>
      </c>
      <c r="G6109" s="60" t="s">
        <v>25</v>
      </c>
      <c r="H6109" s="107">
        <v>2000891854</v>
      </c>
      <c r="I6109" s="58" t="s">
        <v>9079</v>
      </c>
      <c r="O6109" s="114" t="s">
        <v>26</v>
      </c>
      <c r="T6109" s="120">
        <v>180.85</v>
      </c>
      <c r="V6109" s="118">
        <v>39877</v>
      </c>
      <c r="W6109" s="114" t="s">
        <v>27</v>
      </c>
    </row>
    <row r="6110" spans="1:23" x14ac:dyDescent="0.25">
      <c r="A6110" s="129">
        <v>49</v>
      </c>
      <c r="B6110" s="76" t="s">
        <v>149</v>
      </c>
      <c r="C6110" s="58" t="s">
        <v>24</v>
      </c>
      <c r="D6110" s="76" t="s">
        <v>35324</v>
      </c>
      <c r="E6110" s="76" t="s">
        <v>23298</v>
      </c>
      <c r="F6110" s="76" t="s">
        <v>29304</v>
      </c>
      <c r="G6110" s="60" t="s">
        <v>25</v>
      </c>
      <c r="H6110" s="107">
        <v>2000872396</v>
      </c>
      <c r="I6110" s="58" t="s">
        <v>9079</v>
      </c>
      <c r="O6110" s="114" t="s">
        <v>26</v>
      </c>
      <c r="T6110" s="120">
        <v>0.75</v>
      </c>
      <c r="V6110" s="118">
        <v>39878</v>
      </c>
      <c r="W6110" s="114" t="s">
        <v>27</v>
      </c>
    </row>
    <row r="6111" spans="1:23" x14ac:dyDescent="0.25">
      <c r="A6111" s="129">
        <v>49</v>
      </c>
      <c r="B6111" s="76" t="s">
        <v>149</v>
      </c>
      <c r="C6111" s="58" t="s">
        <v>24</v>
      </c>
      <c r="D6111" s="76" t="s">
        <v>35325</v>
      </c>
      <c r="E6111" s="76" t="s">
        <v>23299</v>
      </c>
      <c r="F6111" s="76" t="s">
        <v>29305</v>
      </c>
      <c r="G6111" s="60" t="s">
        <v>25</v>
      </c>
      <c r="H6111" s="107">
        <v>2000883991</v>
      </c>
      <c r="I6111" s="58" t="s">
        <v>9079</v>
      </c>
      <c r="O6111" s="114" t="s">
        <v>26</v>
      </c>
      <c r="T6111" s="120">
        <v>0.34</v>
      </c>
      <c r="V6111" s="118">
        <v>39879</v>
      </c>
      <c r="W6111" s="114" t="s">
        <v>27</v>
      </c>
    </row>
    <row r="6112" spans="1:23" x14ac:dyDescent="0.25">
      <c r="A6112" s="129">
        <v>49</v>
      </c>
      <c r="B6112" s="76" t="s">
        <v>149</v>
      </c>
      <c r="C6112" s="58" t="s">
        <v>24</v>
      </c>
      <c r="D6112" s="76" t="s">
        <v>35326</v>
      </c>
      <c r="E6112" s="76" t="s">
        <v>23300</v>
      </c>
      <c r="F6112" s="76" t="s">
        <v>29306</v>
      </c>
      <c r="G6112" s="60" t="s">
        <v>25</v>
      </c>
      <c r="H6112" s="107">
        <v>2000873578</v>
      </c>
      <c r="I6112" s="58" t="s">
        <v>3869</v>
      </c>
      <c r="O6112" s="114" t="s">
        <v>26</v>
      </c>
      <c r="T6112" s="120">
        <v>675</v>
      </c>
      <c r="V6112" s="118">
        <v>39881</v>
      </c>
      <c r="W6112" s="114" t="s">
        <v>27</v>
      </c>
    </row>
    <row r="6113" spans="1:23" x14ac:dyDescent="0.25">
      <c r="A6113" s="129">
        <v>49</v>
      </c>
      <c r="B6113" s="76" t="s">
        <v>149</v>
      </c>
      <c r="C6113" s="58" t="s">
        <v>24</v>
      </c>
      <c r="D6113" s="76" t="s">
        <v>35327</v>
      </c>
      <c r="E6113" s="76" t="s">
        <v>23301</v>
      </c>
      <c r="F6113" s="76" t="s">
        <v>29307</v>
      </c>
      <c r="G6113" s="60" t="s">
        <v>25</v>
      </c>
      <c r="H6113" s="107">
        <v>2000892688</v>
      </c>
      <c r="I6113" s="58" t="s">
        <v>9079</v>
      </c>
      <c r="O6113" s="114" t="s">
        <v>26</v>
      </c>
      <c r="T6113" s="120">
        <v>0.39</v>
      </c>
      <c r="V6113" s="118">
        <v>39881</v>
      </c>
      <c r="W6113" s="114" t="s">
        <v>27</v>
      </c>
    </row>
    <row r="6114" spans="1:23" x14ac:dyDescent="0.25">
      <c r="A6114" s="129">
        <v>49</v>
      </c>
      <c r="B6114" s="76" t="s">
        <v>149</v>
      </c>
      <c r="C6114" s="58" t="s">
        <v>24</v>
      </c>
      <c r="D6114" s="76" t="s">
        <v>35328</v>
      </c>
      <c r="E6114" s="76" t="s">
        <v>23302</v>
      </c>
      <c r="F6114" s="76" t="s">
        <v>29308</v>
      </c>
      <c r="G6114" s="60" t="s">
        <v>25</v>
      </c>
      <c r="H6114" s="107">
        <v>2000879811</v>
      </c>
      <c r="I6114" s="58" t="s">
        <v>3869</v>
      </c>
      <c r="O6114" s="114" t="s">
        <v>26</v>
      </c>
      <c r="T6114" s="120">
        <v>53</v>
      </c>
      <c r="V6114" s="118">
        <v>39883</v>
      </c>
      <c r="W6114" s="114" t="s">
        <v>27</v>
      </c>
    </row>
    <row r="6115" spans="1:23" x14ac:dyDescent="0.25">
      <c r="A6115" s="129">
        <v>49</v>
      </c>
      <c r="B6115" s="76" t="s">
        <v>149</v>
      </c>
      <c r="C6115" s="58" t="s">
        <v>24</v>
      </c>
      <c r="D6115" s="76" t="s">
        <v>35329</v>
      </c>
      <c r="E6115" s="76" t="s">
        <v>21699</v>
      </c>
      <c r="F6115" s="76" t="s">
        <v>29309</v>
      </c>
      <c r="G6115" s="60" t="s">
        <v>25</v>
      </c>
      <c r="H6115" s="107">
        <v>2000880108</v>
      </c>
      <c r="I6115" s="58" t="s">
        <v>3869</v>
      </c>
      <c r="O6115" s="114" t="s">
        <v>26</v>
      </c>
      <c r="T6115" s="120">
        <v>1866</v>
      </c>
      <c r="V6115" s="118">
        <v>39883</v>
      </c>
      <c r="W6115" s="114" t="s">
        <v>27</v>
      </c>
    </row>
    <row r="6116" spans="1:23" x14ac:dyDescent="0.25">
      <c r="A6116" s="129">
        <v>49</v>
      </c>
      <c r="B6116" s="76" t="s">
        <v>149</v>
      </c>
      <c r="C6116" s="58" t="s">
        <v>24</v>
      </c>
      <c r="D6116" s="76" t="s">
        <v>35330</v>
      </c>
      <c r="E6116" s="76" t="s">
        <v>23303</v>
      </c>
      <c r="F6116" s="76" t="s">
        <v>29310</v>
      </c>
      <c r="G6116" s="60" t="s">
        <v>25</v>
      </c>
      <c r="H6116" s="107">
        <v>2000883339</v>
      </c>
      <c r="I6116" s="58" t="s">
        <v>3869</v>
      </c>
      <c r="O6116" s="114" t="s">
        <v>26</v>
      </c>
      <c r="T6116" s="120">
        <v>153</v>
      </c>
      <c r="V6116" s="118">
        <v>39883</v>
      </c>
      <c r="W6116" s="114" t="s">
        <v>27</v>
      </c>
    </row>
    <row r="6117" spans="1:23" x14ac:dyDescent="0.25">
      <c r="A6117" s="129">
        <v>49</v>
      </c>
      <c r="B6117" s="76" t="s">
        <v>149</v>
      </c>
      <c r="C6117" s="58" t="s">
        <v>24</v>
      </c>
      <c r="D6117" s="76" t="s">
        <v>35331</v>
      </c>
      <c r="E6117" s="76" t="s">
        <v>23304</v>
      </c>
      <c r="F6117" s="76" t="s">
        <v>29311</v>
      </c>
      <c r="G6117" s="60" t="s">
        <v>25</v>
      </c>
      <c r="H6117" s="107">
        <v>2000885037</v>
      </c>
      <c r="I6117" s="58" t="s">
        <v>3869</v>
      </c>
      <c r="O6117" s="114" t="s">
        <v>26</v>
      </c>
      <c r="T6117" s="120">
        <v>278</v>
      </c>
      <c r="V6117" s="118">
        <v>39884</v>
      </c>
      <c r="W6117" s="114" t="s">
        <v>27</v>
      </c>
    </row>
    <row r="6118" spans="1:23" x14ac:dyDescent="0.25">
      <c r="A6118" s="129">
        <v>49</v>
      </c>
      <c r="B6118" s="76" t="s">
        <v>149</v>
      </c>
      <c r="C6118" s="58" t="s">
        <v>24</v>
      </c>
      <c r="D6118" s="76" t="s">
        <v>35332</v>
      </c>
      <c r="E6118" s="76" t="s">
        <v>5716</v>
      </c>
      <c r="F6118" s="76" t="s">
        <v>29312</v>
      </c>
      <c r="G6118" s="60" t="s">
        <v>25</v>
      </c>
      <c r="H6118" s="107">
        <v>2000880127</v>
      </c>
      <c r="I6118" s="58" t="s">
        <v>3869</v>
      </c>
      <c r="O6118" s="114" t="s">
        <v>26</v>
      </c>
      <c r="T6118" s="120">
        <v>3698</v>
      </c>
      <c r="V6118" s="118">
        <v>39888</v>
      </c>
      <c r="W6118" s="114" t="s">
        <v>27</v>
      </c>
    </row>
    <row r="6119" spans="1:23" x14ac:dyDescent="0.25">
      <c r="A6119" s="129">
        <v>49</v>
      </c>
      <c r="B6119" s="76" t="s">
        <v>149</v>
      </c>
      <c r="C6119" s="58" t="s">
        <v>24</v>
      </c>
      <c r="D6119" s="76" t="s">
        <v>35333</v>
      </c>
      <c r="E6119" s="76" t="s">
        <v>73</v>
      </c>
      <c r="F6119" s="76" t="s">
        <v>29313</v>
      </c>
      <c r="G6119" s="60" t="s">
        <v>25</v>
      </c>
      <c r="H6119" s="107">
        <v>2000891919</v>
      </c>
      <c r="I6119" s="58" t="s">
        <v>9079</v>
      </c>
      <c r="O6119" s="114" t="s">
        <v>26</v>
      </c>
      <c r="T6119" s="120">
        <v>0.08</v>
      </c>
      <c r="V6119" s="118">
        <v>39888</v>
      </c>
      <c r="W6119" s="114" t="s">
        <v>27</v>
      </c>
    </row>
    <row r="6120" spans="1:23" x14ac:dyDescent="0.25">
      <c r="A6120" s="129">
        <v>49</v>
      </c>
      <c r="B6120" s="76" t="s">
        <v>149</v>
      </c>
      <c r="C6120" s="58" t="s">
        <v>24</v>
      </c>
      <c r="D6120" s="76" t="s">
        <v>35334</v>
      </c>
      <c r="E6120" s="76" t="s">
        <v>23305</v>
      </c>
      <c r="F6120" s="76" t="s">
        <v>29314</v>
      </c>
      <c r="G6120" s="60" t="s">
        <v>25</v>
      </c>
      <c r="H6120" s="107">
        <v>2000891927</v>
      </c>
      <c r="I6120" s="58" t="s">
        <v>9079</v>
      </c>
      <c r="O6120" s="114" t="s">
        <v>26</v>
      </c>
      <c r="T6120" s="120">
        <v>0.08</v>
      </c>
      <c r="V6120" s="118">
        <v>39888</v>
      </c>
      <c r="W6120" s="114" t="s">
        <v>27</v>
      </c>
    </row>
    <row r="6121" spans="1:23" x14ac:dyDescent="0.25">
      <c r="A6121" s="129">
        <v>49</v>
      </c>
      <c r="B6121" s="76" t="s">
        <v>149</v>
      </c>
      <c r="C6121" s="58" t="s">
        <v>24</v>
      </c>
      <c r="D6121" s="76" t="s">
        <v>35335</v>
      </c>
      <c r="E6121" s="76" t="s">
        <v>23306</v>
      </c>
      <c r="F6121" s="76" t="s">
        <v>29315</v>
      </c>
      <c r="G6121" s="60" t="s">
        <v>25</v>
      </c>
      <c r="H6121" s="107">
        <v>2000871462</v>
      </c>
      <c r="I6121" s="58" t="s">
        <v>9079</v>
      </c>
      <c r="O6121" s="114" t="s">
        <v>26</v>
      </c>
      <c r="T6121" s="120">
        <v>0.17</v>
      </c>
      <c r="V6121" s="118">
        <v>39889</v>
      </c>
      <c r="W6121" s="114" t="s">
        <v>27</v>
      </c>
    </row>
    <row r="6122" spans="1:23" x14ac:dyDescent="0.25">
      <c r="A6122" s="129">
        <v>49</v>
      </c>
      <c r="B6122" s="76" t="s">
        <v>149</v>
      </c>
      <c r="C6122" s="58" t="s">
        <v>24</v>
      </c>
      <c r="D6122" s="76" t="s">
        <v>35336</v>
      </c>
      <c r="E6122" s="76" t="s">
        <v>23307</v>
      </c>
      <c r="F6122" s="76" t="s">
        <v>29316</v>
      </c>
      <c r="G6122" s="60" t="s">
        <v>25</v>
      </c>
      <c r="H6122" s="107">
        <v>2000891935</v>
      </c>
      <c r="I6122" s="58" t="s">
        <v>9079</v>
      </c>
      <c r="O6122" s="114" t="s">
        <v>26</v>
      </c>
      <c r="T6122" s="120">
        <v>0.08</v>
      </c>
      <c r="V6122" s="118">
        <v>39892</v>
      </c>
      <c r="W6122" s="114" t="s">
        <v>27</v>
      </c>
    </row>
    <row r="6123" spans="1:23" x14ac:dyDescent="0.25">
      <c r="A6123" s="129">
        <v>49</v>
      </c>
      <c r="B6123" s="76" t="s">
        <v>149</v>
      </c>
      <c r="C6123" s="58" t="s">
        <v>24</v>
      </c>
      <c r="D6123" s="76" t="s">
        <v>35337</v>
      </c>
      <c r="E6123" s="76" t="s">
        <v>23308</v>
      </c>
      <c r="F6123" s="76" t="s">
        <v>29317</v>
      </c>
      <c r="G6123" s="60" t="s">
        <v>25</v>
      </c>
      <c r="H6123" s="107">
        <v>2000872458</v>
      </c>
      <c r="I6123" s="58" t="s">
        <v>9079</v>
      </c>
      <c r="O6123" s="114" t="s">
        <v>26</v>
      </c>
      <c r="T6123" s="120">
        <v>0.53</v>
      </c>
      <c r="V6123" s="118">
        <v>39897</v>
      </c>
      <c r="W6123" s="114" t="s">
        <v>27</v>
      </c>
    </row>
    <row r="6124" spans="1:23" x14ac:dyDescent="0.25">
      <c r="A6124" s="129">
        <v>49</v>
      </c>
      <c r="B6124" s="76" t="s">
        <v>149</v>
      </c>
      <c r="C6124" s="58" t="s">
        <v>24</v>
      </c>
      <c r="D6124" s="76" t="s">
        <v>35338</v>
      </c>
      <c r="E6124" s="76" t="s">
        <v>23309</v>
      </c>
      <c r="F6124" s="76" t="s">
        <v>29318</v>
      </c>
      <c r="G6124" s="60" t="s">
        <v>25</v>
      </c>
      <c r="H6124" s="107">
        <v>2000885129</v>
      </c>
      <c r="I6124" s="58" t="s">
        <v>3869</v>
      </c>
      <c r="O6124" s="114" t="s">
        <v>26</v>
      </c>
      <c r="T6124" s="120">
        <v>2278</v>
      </c>
      <c r="V6124" s="118">
        <v>39900</v>
      </c>
      <c r="W6124" s="114" t="s">
        <v>27</v>
      </c>
    </row>
    <row r="6125" spans="1:23" x14ac:dyDescent="0.25">
      <c r="A6125" s="129">
        <v>49</v>
      </c>
      <c r="B6125" s="76" t="s">
        <v>149</v>
      </c>
      <c r="C6125" s="58" t="s">
        <v>24</v>
      </c>
      <c r="D6125" s="76" t="s">
        <v>35339</v>
      </c>
      <c r="E6125" s="76" t="s">
        <v>1974</v>
      </c>
      <c r="F6125" s="76" t="s">
        <v>29319</v>
      </c>
      <c r="G6125" s="60" t="s">
        <v>25</v>
      </c>
      <c r="H6125" s="107">
        <v>2000876887</v>
      </c>
      <c r="I6125" s="58" t="s">
        <v>3869</v>
      </c>
      <c r="O6125" s="114" t="s">
        <v>26</v>
      </c>
      <c r="T6125" s="120">
        <v>518</v>
      </c>
      <c r="V6125" s="118">
        <v>39903</v>
      </c>
      <c r="W6125" s="114" t="s">
        <v>27</v>
      </c>
    </row>
    <row r="6126" spans="1:23" x14ac:dyDescent="0.25">
      <c r="A6126" s="129">
        <v>49</v>
      </c>
      <c r="B6126" s="76" t="s">
        <v>149</v>
      </c>
      <c r="C6126" s="58" t="s">
        <v>24</v>
      </c>
      <c r="D6126" s="76" t="s">
        <v>35340</v>
      </c>
      <c r="E6126" s="76" t="s">
        <v>13823</v>
      </c>
      <c r="F6126" s="76" t="s">
        <v>29320</v>
      </c>
      <c r="G6126" s="60" t="s">
        <v>25</v>
      </c>
      <c r="H6126" s="107">
        <v>2000891056</v>
      </c>
      <c r="I6126" s="58" t="s">
        <v>9079</v>
      </c>
      <c r="O6126" s="114" t="s">
        <v>26</v>
      </c>
      <c r="T6126" s="120">
        <v>22330.15</v>
      </c>
      <c r="V6126" s="118">
        <v>39905</v>
      </c>
      <c r="W6126" s="114" t="s">
        <v>27</v>
      </c>
    </row>
    <row r="6127" spans="1:23" x14ac:dyDescent="0.25">
      <c r="A6127" s="129">
        <v>49</v>
      </c>
      <c r="B6127" s="76" t="s">
        <v>149</v>
      </c>
      <c r="C6127" s="58" t="s">
        <v>24</v>
      </c>
      <c r="D6127" s="76" t="s">
        <v>35341</v>
      </c>
      <c r="E6127" s="76" t="s">
        <v>19000</v>
      </c>
      <c r="F6127" s="76" t="s">
        <v>29321</v>
      </c>
      <c r="G6127" s="60" t="s">
        <v>25</v>
      </c>
      <c r="H6127" s="107">
        <v>2000891668</v>
      </c>
      <c r="I6127" s="58" t="s">
        <v>9079</v>
      </c>
      <c r="O6127" s="114" t="s">
        <v>26</v>
      </c>
      <c r="T6127" s="120">
        <v>0.16</v>
      </c>
      <c r="V6127" s="118">
        <v>39911</v>
      </c>
      <c r="W6127" s="114" t="s">
        <v>27</v>
      </c>
    </row>
    <row r="6128" spans="1:23" x14ac:dyDescent="0.25">
      <c r="A6128" s="129">
        <v>49</v>
      </c>
      <c r="B6128" s="76" t="s">
        <v>149</v>
      </c>
      <c r="C6128" s="58" t="s">
        <v>24</v>
      </c>
      <c r="D6128" s="76" t="s">
        <v>35342</v>
      </c>
      <c r="E6128" s="76" t="s">
        <v>13447</v>
      </c>
      <c r="F6128" s="76" t="s">
        <v>29322</v>
      </c>
      <c r="G6128" s="60" t="s">
        <v>25</v>
      </c>
      <c r="H6128" s="107">
        <v>2000883924</v>
      </c>
      <c r="I6128" s="58" t="s">
        <v>9079</v>
      </c>
      <c r="O6128" s="114" t="s">
        <v>26</v>
      </c>
      <c r="T6128" s="120">
        <v>0.35</v>
      </c>
      <c r="V6128" s="118">
        <v>39916</v>
      </c>
      <c r="W6128" s="114" t="s">
        <v>27</v>
      </c>
    </row>
    <row r="6129" spans="1:23" x14ac:dyDescent="0.25">
      <c r="A6129" s="129">
        <v>49</v>
      </c>
      <c r="B6129" s="76" t="s">
        <v>149</v>
      </c>
      <c r="C6129" s="58" t="s">
        <v>24</v>
      </c>
      <c r="D6129" s="76" t="s">
        <v>35343</v>
      </c>
      <c r="E6129" s="76" t="s">
        <v>23310</v>
      </c>
      <c r="F6129" s="76" t="s">
        <v>29323</v>
      </c>
      <c r="G6129" s="60" t="s">
        <v>25</v>
      </c>
      <c r="H6129" s="107">
        <v>2000885463</v>
      </c>
      <c r="I6129" s="58" t="s">
        <v>3869</v>
      </c>
      <c r="O6129" s="114" t="s">
        <v>26</v>
      </c>
      <c r="T6129" s="120">
        <v>828</v>
      </c>
      <c r="V6129" s="118">
        <v>39917</v>
      </c>
      <c r="W6129" s="114" t="s">
        <v>27</v>
      </c>
    </row>
    <row r="6130" spans="1:23" x14ac:dyDescent="0.25">
      <c r="A6130" s="129">
        <v>49</v>
      </c>
      <c r="B6130" s="76" t="s">
        <v>149</v>
      </c>
      <c r="C6130" s="58" t="s">
        <v>24</v>
      </c>
      <c r="D6130" s="76" t="s">
        <v>35344</v>
      </c>
      <c r="E6130" s="76" t="s">
        <v>23311</v>
      </c>
      <c r="F6130" s="76" t="s">
        <v>29324</v>
      </c>
      <c r="G6130" s="60" t="s">
        <v>25</v>
      </c>
      <c r="H6130" s="107">
        <v>2000892109</v>
      </c>
      <c r="I6130" s="58" t="s">
        <v>9079</v>
      </c>
      <c r="O6130" s="114" t="s">
        <v>26</v>
      </c>
      <c r="T6130" s="120">
        <v>3252.42</v>
      </c>
      <c r="V6130" s="118">
        <v>39917</v>
      </c>
      <c r="W6130" s="114" t="s">
        <v>27</v>
      </c>
    </row>
    <row r="6131" spans="1:23" x14ac:dyDescent="0.25">
      <c r="A6131" s="129">
        <v>49</v>
      </c>
      <c r="B6131" s="76" t="s">
        <v>149</v>
      </c>
      <c r="C6131" s="58" t="s">
        <v>24</v>
      </c>
      <c r="D6131" s="76" t="s">
        <v>35345</v>
      </c>
      <c r="E6131" s="76" t="s">
        <v>23312</v>
      </c>
      <c r="F6131" s="76" t="s">
        <v>29325</v>
      </c>
      <c r="G6131" s="60" t="s">
        <v>25</v>
      </c>
      <c r="H6131" s="107">
        <v>2000892017</v>
      </c>
      <c r="I6131" s="58" t="s">
        <v>9079</v>
      </c>
      <c r="O6131" s="114" t="s">
        <v>26</v>
      </c>
      <c r="T6131" s="120">
        <v>1440</v>
      </c>
      <c r="V6131" s="118">
        <v>39918</v>
      </c>
      <c r="W6131" s="114" t="s">
        <v>27</v>
      </c>
    </row>
    <row r="6132" spans="1:23" x14ac:dyDescent="0.25">
      <c r="A6132" s="129">
        <v>49</v>
      </c>
      <c r="B6132" s="76" t="s">
        <v>149</v>
      </c>
      <c r="C6132" s="58" t="s">
        <v>24</v>
      </c>
      <c r="D6132" s="76" t="s">
        <v>35346</v>
      </c>
      <c r="E6132" s="76" t="s">
        <v>23313</v>
      </c>
      <c r="F6132" s="76" t="s">
        <v>29326</v>
      </c>
      <c r="G6132" s="60" t="s">
        <v>25</v>
      </c>
      <c r="H6132" s="107">
        <v>2000885544</v>
      </c>
      <c r="I6132" s="58" t="s">
        <v>3869</v>
      </c>
      <c r="O6132" s="114" t="s">
        <v>26</v>
      </c>
      <c r="T6132" s="120">
        <v>328</v>
      </c>
      <c r="V6132" s="118">
        <v>39919</v>
      </c>
      <c r="W6132" s="114" t="s">
        <v>27</v>
      </c>
    </row>
    <row r="6133" spans="1:23" x14ac:dyDescent="0.25">
      <c r="A6133" s="129">
        <v>49</v>
      </c>
      <c r="B6133" s="76" t="s">
        <v>149</v>
      </c>
      <c r="C6133" s="58" t="s">
        <v>24</v>
      </c>
      <c r="D6133" s="76" t="s">
        <v>35347</v>
      </c>
      <c r="E6133" s="76" t="s">
        <v>23314</v>
      </c>
      <c r="F6133" s="76" t="s">
        <v>29327</v>
      </c>
      <c r="G6133" s="60" t="s">
        <v>25</v>
      </c>
      <c r="H6133" s="107">
        <v>2000892028</v>
      </c>
      <c r="I6133" s="58" t="s">
        <v>9079</v>
      </c>
      <c r="O6133" s="114" t="s">
        <v>26</v>
      </c>
      <c r="T6133" s="120">
        <v>582.04</v>
      </c>
      <c r="V6133" s="118">
        <v>39919</v>
      </c>
      <c r="W6133" s="114" t="s">
        <v>27</v>
      </c>
    </row>
    <row r="6134" spans="1:23" x14ac:dyDescent="0.25">
      <c r="A6134" s="129">
        <v>49</v>
      </c>
      <c r="B6134" s="76" t="s">
        <v>149</v>
      </c>
      <c r="C6134" s="58" t="s">
        <v>24</v>
      </c>
      <c r="D6134" s="76" t="s">
        <v>35348</v>
      </c>
      <c r="E6134" s="76" t="s">
        <v>23315</v>
      </c>
      <c r="F6134" s="76" t="s">
        <v>29328</v>
      </c>
      <c r="G6134" s="60" t="s">
        <v>25</v>
      </c>
      <c r="H6134" s="107">
        <v>2000871594</v>
      </c>
      <c r="I6134" s="58" t="s">
        <v>9079</v>
      </c>
      <c r="O6134" s="114" t="s">
        <v>26</v>
      </c>
      <c r="T6134" s="120">
        <v>0.04</v>
      </c>
      <c r="V6134" s="118">
        <v>39921</v>
      </c>
      <c r="W6134" s="114" t="s">
        <v>27</v>
      </c>
    </row>
    <row r="6135" spans="1:23" x14ac:dyDescent="0.25">
      <c r="A6135" s="129">
        <v>49</v>
      </c>
      <c r="B6135" s="76" t="s">
        <v>149</v>
      </c>
      <c r="C6135" s="58" t="s">
        <v>24</v>
      </c>
      <c r="D6135" s="76" t="s">
        <v>35349</v>
      </c>
      <c r="E6135" s="76" t="s">
        <v>23316</v>
      </c>
      <c r="F6135" s="76" t="s">
        <v>29329</v>
      </c>
      <c r="G6135" s="60" t="s">
        <v>25</v>
      </c>
      <c r="H6135" s="107">
        <v>2000891366</v>
      </c>
      <c r="I6135" s="58" t="s">
        <v>9079</v>
      </c>
      <c r="O6135" s="114" t="s">
        <v>26</v>
      </c>
      <c r="T6135" s="120">
        <v>4744.2700000000004</v>
      </c>
      <c r="V6135" s="118">
        <v>39925</v>
      </c>
      <c r="W6135" s="114" t="s">
        <v>27</v>
      </c>
    </row>
    <row r="6136" spans="1:23" x14ac:dyDescent="0.25">
      <c r="A6136" s="129">
        <v>49</v>
      </c>
      <c r="B6136" s="76" t="s">
        <v>149</v>
      </c>
      <c r="C6136" s="58" t="s">
        <v>24</v>
      </c>
      <c r="D6136" s="76" t="s">
        <v>35350</v>
      </c>
      <c r="E6136" s="76" t="s">
        <v>23317</v>
      </c>
      <c r="F6136" s="76" t="s">
        <v>29330</v>
      </c>
      <c r="G6136" s="60" t="s">
        <v>25</v>
      </c>
      <c r="H6136" s="107">
        <v>2000879738</v>
      </c>
      <c r="I6136" s="58" t="s">
        <v>3869</v>
      </c>
      <c r="O6136" s="114" t="s">
        <v>26</v>
      </c>
      <c r="T6136" s="120">
        <v>9153</v>
      </c>
      <c r="V6136" s="118">
        <v>39927</v>
      </c>
      <c r="W6136" s="114" t="s">
        <v>27</v>
      </c>
    </row>
    <row r="6137" spans="1:23" x14ac:dyDescent="0.25">
      <c r="A6137" s="129">
        <v>49</v>
      </c>
      <c r="B6137" s="76" t="s">
        <v>149</v>
      </c>
      <c r="C6137" s="58" t="s">
        <v>24</v>
      </c>
      <c r="D6137" s="76" t="s">
        <v>35351</v>
      </c>
      <c r="E6137" s="76" t="s">
        <v>13363</v>
      </c>
      <c r="F6137" s="76" t="s">
        <v>29331</v>
      </c>
      <c r="G6137" s="60" t="s">
        <v>25</v>
      </c>
      <c r="H6137" s="107">
        <v>2000885258</v>
      </c>
      <c r="I6137" s="58" t="s">
        <v>3869</v>
      </c>
      <c r="O6137" s="114" t="s">
        <v>26</v>
      </c>
      <c r="T6137" s="120">
        <v>1068</v>
      </c>
      <c r="V6137" s="118">
        <v>39931</v>
      </c>
      <c r="W6137" s="114" t="s">
        <v>27</v>
      </c>
    </row>
    <row r="6138" spans="1:23" x14ac:dyDescent="0.25">
      <c r="A6138" s="129">
        <v>49</v>
      </c>
      <c r="B6138" s="76" t="s">
        <v>149</v>
      </c>
      <c r="C6138" s="58" t="s">
        <v>24</v>
      </c>
      <c r="D6138" s="76" t="s">
        <v>35352</v>
      </c>
      <c r="E6138" s="76" t="s">
        <v>18644</v>
      </c>
      <c r="F6138" s="76" t="s">
        <v>29332</v>
      </c>
      <c r="G6138" s="60" t="s">
        <v>25</v>
      </c>
      <c r="H6138" s="107">
        <v>2000879471</v>
      </c>
      <c r="I6138" s="58" t="s">
        <v>3869</v>
      </c>
      <c r="O6138" s="114" t="s">
        <v>26</v>
      </c>
      <c r="T6138" s="120">
        <v>62</v>
      </c>
      <c r="V6138" s="118">
        <v>39932</v>
      </c>
      <c r="W6138" s="114" t="s">
        <v>27</v>
      </c>
    </row>
    <row r="6139" spans="1:23" x14ac:dyDescent="0.25">
      <c r="A6139" s="129">
        <v>49</v>
      </c>
      <c r="B6139" s="76" t="s">
        <v>149</v>
      </c>
      <c r="C6139" s="58" t="s">
        <v>24</v>
      </c>
      <c r="D6139" s="76" t="s">
        <v>35353</v>
      </c>
      <c r="E6139" s="76" t="s">
        <v>23318</v>
      </c>
      <c r="F6139" s="76" t="s">
        <v>29333</v>
      </c>
      <c r="G6139" s="60" t="s">
        <v>25</v>
      </c>
      <c r="H6139" s="107">
        <v>2000893431</v>
      </c>
      <c r="I6139" s="58" t="s">
        <v>3869</v>
      </c>
      <c r="O6139" s="114" t="s">
        <v>26</v>
      </c>
      <c r="T6139" s="120">
        <v>68</v>
      </c>
      <c r="V6139" s="118">
        <v>39937</v>
      </c>
      <c r="W6139" s="114" t="s">
        <v>27</v>
      </c>
    </row>
    <row r="6140" spans="1:23" x14ac:dyDescent="0.25">
      <c r="A6140" s="129">
        <v>49</v>
      </c>
      <c r="B6140" s="76" t="s">
        <v>149</v>
      </c>
      <c r="C6140" s="58" t="s">
        <v>24</v>
      </c>
      <c r="D6140" s="76" t="s">
        <v>35354</v>
      </c>
      <c r="E6140" s="76" t="s">
        <v>23319</v>
      </c>
      <c r="F6140" s="76" t="s">
        <v>29334</v>
      </c>
      <c r="G6140" s="60" t="s">
        <v>25</v>
      </c>
      <c r="H6140" s="107">
        <v>2000890866</v>
      </c>
      <c r="I6140" s="58" t="s">
        <v>9079</v>
      </c>
      <c r="O6140" s="114" t="s">
        <v>26</v>
      </c>
      <c r="T6140" s="120">
        <v>0.82</v>
      </c>
      <c r="V6140" s="118">
        <v>39939</v>
      </c>
      <c r="W6140" s="114" t="s">
        <v>27</v>
      </c>
    </row>
    <row r="6141" spans="1:23" x14ac:dyDescent="0.25">
      <c r="A6141" s="129">
        <v>49</v>
      </c>
      <c r="B6141" s="76" t="s">
        <v>149</v>
      </c>
      <c r="C6141" s="58" t="s">
        <v>24</v>
      </c>
      <c r="D6141" s="76" t="s">
        <v>35355</v>
      </c>
      <c r="E6141" s="76" t="s">
        <v>23320</v>
      </c>
      <c r="F6141" s="76" t="s">
        <v>29335</v>
      </c>
      <c r="G6141" s="60" t="s">
        <v>25</v>
      </c>
      <c r="H6141" s="107">
        <v>2000885609</v>
      </c>
      <c r="I6141" s="58" t="s">
        <v>3869</v>
      </c>
      <c r="O6141" s="114" t="s">
        <v>26</v>
      </c>
      <c r="T6141" s="120">
        <v>1328</v>
      </c>
      <c r="V6141" s="118">
        <v>39940</v>
      </c>
      <c r="W6141" s="114" t="s">
        <v>27</v>
      </c>
    </row>
    <row r="6142" spans="1:23" x14ac:dyDescent="0.25">
      <c r="A6142" s="129">
        <v>49</v>
      </c>
      <c r="B6142" s="76" t="s">
        <v>149</v>
      </c>
      <c r="C6142" s="58" t="s">
        <v>24</v>
      </c>
      <c r="D6142" s="76" t="s">
        <v>35356</v>
      </c>
      <c r="E6142" s="76" t="s">
        <v>23321</v>
      </c>
      <c r="F6142" s="76" t="s">
        <v>29336</v>
      </c>
      <c r="G6142" s="60" t="s">
        <v>25</v>
      </c>
      <c r="H6142" s="107">
        <v>2000872868</v>
      </c>
      <c r="I6142" s="58" t="s">
        <v>9079</v>
      </c>
      <c r="O6142" s="114" t="s">
        <v>26</v>
      </c>
      <c r="T6142" s="120">
        <v>0.34</v>
      </c>
      <c r="V6142" s="118">
        <v>39947</v>
      </c>
      <c r="W6142" s="114" t="s">
        <v>27</v>
      </c>
    </row>
    <row r="6143" spans="1:23" x14ac:dyDescent="0.25">
      <c r="A6143" s="129">
        <v>49</v>
      </c>
      <c r="B6143" s="76" t="s">
        <v>149</v>
      </c>
      <c r="C6143" s="58" t="s">
        <v>24</v>
      </c>
      <c r="D6143" s="76" t="s">
        <v>35357</v>
      </c>
      <c r="E6143" s="76" t="s">
        <v>23322</v>
      </c>
      <c r="F6143" s="76" t="s">
        <v>29337</v>
      </c>
      <c r="G6143" s="60" t="s">
        <v>25</v>
      </c>
      <c r="H6143" s="107">
        <v>2000872997</v>
      </c>
      <c r="I6143" s="58" t="s">
        <v>9079</v>
      </c>
      <c r="O6143" s="114" t="s">
        <v>26</v>
      </c>
      <c r="T6143" s="120">
        <v>1.1100000000000001</v>
      </c>
      <c r="V6143" s="118">
        <v>39958</v>
      </c>
      <c r="W6143" s="114" t="s">
        <v>27</v>
      </c>
    </row>
    <row r="6144" spans="1:23" x14ac:dyDescent="0.25">
      <c r="A6144" s="129">
        <v>49</v>
      </c>
      <c r="B6144" s="76" t="s">
        <v>149</v>
      </c>
      <c r="C6144" s="58" t="s">
        <v>24</v>
      </c>
      <c r="D6144" s="76" t="s">
        <v>35358</v>
      </c>
      <c r="E6144" s="76" t="s">
        <v>23323</v>
      </c>
      <c r="F6144" s="76" t="s">
        <v>29338</v>
      </c>
      <c r="G6144" s="60" t="s">
        <v>25</v>
      </c>
      <c r="H6144" s="107">
        <v>2000879609</v>
      </c>
      <c r="I6144" s="58" t="s">
        <v>3869</v>
      </c>
      <c r="O6144" s="114" t="s">
        <v>26</v>
      </c>
      <c r="T6144" s="120">
        <v>103</v>
      </c>
      <c r="V6144" s="118">
        <v>39959</v>
      </c>
      <c r="W6144" s="114" t="s">
        <v>27</v>
      </c>
    </row>
    <row r="6145" spans="1:23" x14ac:dyDescent="0.25">
      <c r="A6145" s="129">
        <v>49</v>
      </c>
      <c r="B6145" s="76" t="s">
        <v>149</v>
      </c>
      <c r="C6145" s="58" t="s">
        <v>24</v>
      </c>
      <c r="D6145" s="76" t="s">
        <v>35359</v>
      </c>
      <c r="E6145" s="76" t="s">
        <v>23324</v>
      </c>
      <c r="F6145" s="76" t="s">
        <v>29339</v>
      </c>
      <c r="G6145" s="60" t="s">
        <v>25</v>
      </c>
      <c r="H6145" s="107">
        <v>2000892338</v>
      </c>
      <c r="I6145" s="58" t="s">
        <v>9079</v>
      </c>
      <c r="O6145" s="114" t="s">
        <v>26</v>
      </c>
      <c r="T6145" s="120">
        <v>0.13</v>
      </c>
      <c r="V6145" s="118">
        <v>39960</v>
      </c>
      <c r="W6145" s="114" t="s">
        <v>27</v>
      </c>
    </row>
    <row r="6146" spans="1:23" x14ac:dyDescent="0.25">
      <c r="A6146" s="129">
        <v>49</v>
      </c>
      <c r="B6146" s="76" t="s">
        <v>149</v>
      </c>
      <c r="C6146" s="58" t="s">
        <v>24</v>
      </c>
      <c r="D6146" s="76" t="s">
        <v>4596</v>
      </c>
      <c r="E6146" s="76" t="s">
        <v>23325</v>
      </c>
      <c r="F6146" s="76" t="s">
        <v>29340</v>
      </c>
      <c r="G6146" s="60" t="s">
        <v>25</v>
      </c>
      <c r="H6146" s="107">
        <v>2000884572</v>
      </c>
      <c r="I6146" s="58" t="s">
        <v>3869</v>
      </c>
      <c r="O6146" s="114" t="s">
        <v>26</v>
      </c>
      <c r="T6146" s="120">
        <v>1749.73</v>
      </c>
      <c r="V6146" s="118">
        <v>39961</v>
      </c>
      <c r="W6146" s="114" t="s">
        <v>27</v>
      </c>
    </row>
    <row r="6147" spans="1:23" x14ac:dyDescent="0.25">
      <c r="A6147" s="129">
        <v>49</v>
      </c>
      <c r="B6147" s="76" t="s">
        <v>149</v>
      </c>
      <c r="C6147" s="58" t="s">
        <v>24</v>
      </c>
      <c r="D6147" s="76" t="s">
        <v>35360</v>
      </c>
      <c r="E6147" s="76" t="s">
        <v>23326</v>
      </c>
      <c r="F6147" s="76" t="s">
        <v>29341</v>
      </c>
      <c r="G6147" s="60" t="s">
        <v>25</v>
      </c>
      <c r="H6147" s="107">
        <v>2000892044</v>
      </c>
      <c r="I6147" s="58" t="s">
        <v>9079</v>
      </c>
      <c r="O6147" s="114" t="s">
        <v>26</v>
      </c>
      <c r="T6147" s="120">
        <v>0.21</v>
      </c>
      <c r="V6147" s="118">
        <v>39961</v>
      </c>
      <c r="W6147" s="114" t="s">
        <v>27</v>
      </c>
    </row>
    <row r="6148" spans="1:23" x14ac:dyDescent="0.25">
      <c r="A6148" s="129">
        <v>49</v>
      </c>
      <c r="B6148" s="76" t="s">
        <v>149</v>
      </c>
      <c r="C6148" s="58" t="s">
        <v>24</v>
      </c>
      <c r="D6148" s="76" t="s">
        <v>35361</v>
      </c>
      <c r="E6148" s="76" t="s">
        <v>23327</v>
      </c>
      <c r="F6148" s="76" t="s">
        <v>29342</v>
      </c>
      <c r="G6148" s="60" t="s">
        <v>25</v>
      </c>
      <c r="H6148" s="107">
        <v>2000873503</v>
      </c>
      <c r="I6148" s="58" t="s">
        <v>3869</v>
      </c>
      <c r="O6148" s="114" t="s">
        <v>26</v>
      </c>
      <c r="T6148" s="120">
        <v>500</v>
      </c>
      <c r="V6148" s="118">
        <v>39966</v>
      </c>
      <c r="W6148" s="114" t="s">
        <v>27</v>
      </c>
    </row>
    <row r="6149" spans="1:23" x14ac:dyDescent="0.25">
      <c r="A6149" s="129">
        <v>49</v>
      </c>
      <c r="B6149" s="76" t="s">
        <v>149</v>
      </c>
      <c r="C6149" s="58" t="s">
        <v>24</v>
      </c>
      <c r="D6149" s="76" t="s">
        <v>35362</v>
      </c>
      <c r="E6149" s="76" t="s">
        <v>23328</v>
      </c>
      <c r="F6149" s="76" t="s">
        <v>29343</v>
      </c>
      <c r="G6149" s="60" t="s">
        <v>25</v>
      </c>
      <c r="H6149" s="107">
        <v>2000885625</v>
      </c>
      <c r="I6149" s="58" t="s">
        <v>3869</v>
      </c>
      <c r="O6149" s="114" t="s">
        <v>26</v>
      </c>
      <c r="T6149" s="120">
        <v>2071</v>
      </c>
      <c r="V6149" s="118">
        <v>39970</v>
      </c>
      <c r="W6149" s="114" t="s">
        <v>27</v>
      </c>
    </row>
    <row r="6150" spans="1:23" x14ac:dyDescent="0.25">
      <c r="A6150" s="129">
        <v>49</v>
      </c>
      <c r="B6150" s="76" t="s">
        <v>149</v>
      </c>
      <c r="C6150" s="58" t="s">
        <v>24</v>
      </c>
      <c r="D6150" s="76" t="s">
        <v>35363</v>
      </c>
      <c r="E6150" s="76" t="s">
        <v>23329</v>
      </c>
      <c r="F6150" s="76" t="s">
        <v>29344</v>
      </c>
      <c r="G6150" s="60" t="s">
        <v>25</v>
      </c>
      <c r="H6150" s="107">
        <v>2000873686</v>
      </c>
      <c r="I6150" s="58" t="s">
        <v>3869</v>
      </c>
      <c r="O6150" s="114" t="s">
        <v>26</v>
      </c>
      <c r="T6150" s="120">
        <v>135</v>
      </c>
      <c r="V6150" s="118">
        <v>39973</v>
      </c>
      <c r="W6150" s="114" t="s">
        <v>27</v>
      </c>
    </row>
    <row r="6151" spans="1:23" x14ac:dyDescent="0.25">
      <c r="A6151" s="129">
        <v>49</v>
      </c>
      <c r="B6151" s="76" t="s">
        <v>149</v>
      </c>
      <c r="C6151" s="58" t="s">
        <v>24</v>
      </c>
      <c r="D6151" s="76" t="s">
        <v>35364</v>
      </c>
      <c r="E6151" s="76" t="s">
        <v>23330</v>
      </c>
      <c r="F6151" s="76" t="s">
        <v>29345</v>
      </c>
      <c r="G6151" s="60" t="s">
        <v>25</v>
      </c>
      <c r="H6151" s="107">
        <v>2000880283</v>
      </c>
      <c r="I6151" s="58" t="s">
        <v>3869</v>
      </c>
      <c r="O6151" s="114" t="s">
        <v>26</v>
      </c>
      <c r="T6151" s="120">
        <v>287</v>
      </c>
      <c r="V6151" s="118">
        <v>39973</v>
      </c>
      <c r="W6151" s="114" t="s">
        <v>27</v>
      </c>
    </row>
    <row r="6152" spans="1:23" x14ac:dyDescent="0.25">
      <c r="A6152" s="129">
        <v>49</v>
      </c>
      <c r="B6152" s="76" t="s">
        <v>149</v>
      </c>
      <c r="C6152" s="58" t="s">
        <v>24</v>
      </c>
      <c r="D6152" s="76" t="s">
        <v>35365</v>
      </c>
      <c r="E6152" s="76" t="s">
        <v>51</v>
      </c>
      <c r="F6152" s="76" t="s">
        <v>29346</v>
      </c>
      <c r="G6152" s="60" t="s">
        <v>25</v>
      </c>
      <c r="H6152" s="107">
        <v>2000872876</v>
      </c>
      <c r="I6152" s="58" t="s">
        <v>9079</v>
      </c>
      <c r="O6152" s="114" t="s">
        <v>26</v>
      </c>
      <c r="T6152" s="120">
        <v>0.01</v>
      </c>
      <c r="V6152" s="118">
        <v>39974</v>
      </c>
      <c r="W6152" s="114" t="s">
        <v>27</v>
      </c>
    </row>
    <row r="6153" spans="1:23" x14ac:dyDescent="0.25">
      <c r="A6153" s="129">
        <v>49</v>
      </c>
      <c r="B6153" s="76" t="s">
        <v>149</v>
      </c>
      <c r="C6153" s="58" t="s">
        <v>24</v>
      </c>
      <c r="D6153" s="76" t="s">
        <v>35366</v>
      </c>
      <c r="E6153" s="76" t="s">
        <v>23331</v>
      </c>
      <c r="F6153" s="76" t="s">
        <v>29347</v>
      </c>
      <c r="G6153" s="60" t="s">
        <v>25</v>
      </c>
      <c r="H6153" s="107">
        <v>2000891897</v>
      </c>
      <c r="I6153" s="58" t="s">
        <v>9079</v>
      </c>
      <c r="O6153" s="114" t="s">
        <v>26</v>
      </c>
      <c r="T6153" s="120">
        <v>2092.98</v>
      </c>
      <c r="V6153" s="118">
        <v>39974</v>
      </c>
      <c r="W6153" s="114" t="s">
        <v>27</v>
      </c>
    </row>
    <row r="6154" spans="1:23" x14ac:dyDescent="0.25">
      <c r="A6154" s="129">
        <v>49</v>
      </c>
      <c r="B6154" s="76" t="s">
        <v>149</v>
      </c>
      <c r="C6154" s="58" t="s">
        <v>24</v>
      </c>
      <c r="D6154" s="76" t="s">
        <v>35367</v>
      </c>
      <c r="E6154" s="76" t="s">
        <v>23332</v>
      </c>
      <c r="F6154" s="76" t="s">
        <v>29348</v>
      </c>
      <c r="G6154" s="60" t="s">
        <v>25</v>
      </c>
      <c r="H6154" s="107">
        <v>2000879536</v>
      </c>
      <c r="I6154" s="58" t="s">
        <v>3869</v>
      </c>
      <c r="O6154" s="114" t="s">
        <v>26</v>
      </c>
      <c r="T6154" s="120">
        <v>53</v>
      </c>
      <c r="V6154" s="118">
        <v>39975</v>
      </c>
      <c r="W6154" s="114" t="s">
        <v>27</v>
      </c>
    </row>
    <row r="6155" spans="1:23" x14ac:dyDescent="0.25">
      <c r="A6155" s="129">
        <v>49</v>
      </c>
      <c r="B6155" s="76" t="s">
        <v>149</v>
      </c>
      <c r="C6155" s="58" t="s">
        <v>24</v>
      </c>
      <c r="D6155" s="76" t="s">
        <v>31532</v>
      </c>
      <c r="E6155" s="76" t="s">
        <v>14257</v>
      </c>
      <c r="F6155" s="76" t="s">
        <v>29349</v>
      </c>
      <c r="G6155" s="60" t="s">
        <v>25</v>
      </c>
      <c r="H6155" s="107">
        <v>2000892532</v>
      </c>
      <c r="I6155" s="58" t="s">
        <v>9079</v>
      </c>
      <c r="O6155" s="114" t="s">
        <v>26</v>
      </c>
      <c r="T6155" s="120">
        <v>145.32</v>
      </c>
      <c r="V6155" s="118">
        <v>39975</v>
      </c>
      <c r="W6155" s="114" t="s">
        <v>27</v>
      </c>
    </row>
    <row r="6156" spans="1:23" x14ac:dyDescent="0.25">
      <c r="A6156" s="129">
        <v>49</v>
      </c>
      <c r="B6156" s="76" t="s">
        <v>149</v>
      </c>
      <c r="C6156" s="58" t="s">
        <v>24</v>
      </c>
      <c r="D6156" s="76" t="s">
        <v>35368</v>
      </c>
      <c r="E6156" s="76" t="s">
        <v>23333</v>
      </c>
      <c r="F6156" s="76" t="s">
        <v>29350</v>
      </c>
      <c r="G6156" s="60" t="s">
        <v>25</v>
      </c>
      <c r="H6156" s="107">
        <v>2000891862</v>
      </c>
      <c r="I6156" s="58" t="s">
        <v>9079</v>
      </c>
      <c r="O6156" s="114" t="s">
        <v>26</v>
      </c>
      <c r="T6156" s="120">
        <v>0.2</v>
      </c>
      <c r="V6156" s="118">
        <v>39977</v>
      </c>
      <c r="W6156" s="114" t="s">
        <v>27</v>
      </c>
    </row>
    <row r="6157" spans="1:23" x14ac:dyDescent="0.25">
      <c r="A6157" s="129">
        <v>49</v>
      </c>
      <c r="B6157" s="76" t="s">
        <v>149</v>
      </c>
      <c r="C6157" s="58" t="s">
        <v>24</v>
      </c>
      <c r="D6157" s="76" t="s">
        <v>35369</v>
      </c>
      <c r="E6157" s="76" t="s">
        <v>23334</v>
      </c>
      <c r="F6157" s="76" t="s">
        <v>29351</v>
      </c>
      <c r="G6157" s="60" t="s">
        <v>25</v>
      </c>
      <c r="H6157" s="107">
        <v>2000879722</v>
      </c>
      <c r="I6157" s="58" t="s">
        <v>3869</v>
      </c>
      <c r="O6157" s="114" t="s">
        <v>26</v>
      </c>
      <c r="T6157" s="120">
        <v>175</v>
      </c>
      <c r="V6157" s="118">
        <v>39979</v>
      </c>
      <c r="W6157" s="114" t="s">
        <v>27</v>
      </c>
    </row>
    <row r="6158" spans="1:23" x14ac:dyDescent="0.25">
      <c r="A6158" s="129">
        <v>49</v>
      </c>
      <c r="B6158" s="76" t="s">
        <v>149</v>
      </c>
      <c r="C6158" s="58" t="s">
        <v>24</v>
      </c>
      <c r="D6158" s="76" t="s">
        <v>35370</v>
      </c>
      <c r="E6158" s="76" t="s">
        <v>21726</v>
      </c>
      <c r="F6158" s="76" t="s">
        <v>29352</v>
      </c>
      <c r="G6158" s="60" t="s">
        <v>25</v>
      </c>
      <c r="H6158" s="107">
        <v>2000875344</v>
      </c>
      <c r="I6158" s="58" t="s">
        <v>3869</v>
      </c>
      <c r="O6158" s="114" t="s">
        <v>26</v>
      </c>
      <c r="T6158" s="120">
        <v>116</v>
      </c>
      <c r="V6158" s="118">
        <v>39980</v>
      </c>
      <c r="W6158" s="114" t="s">
        <v>27</v>
      </c>
    </row>
    <row r="6159" spans="1:23" x14ac:dyDescent="0.25">
      <c r="A6159" s="129">
        <v>49</v>
      </c>
      <c r="B6159" s="76" t="s">
        <v>149</v>
      </c>
      <c r="C6159" s="58" t="s">
        <v>24</v>
      </c>
      <c r="D6159" s="76" t="s">
        <v>35371</v>
      </c>
      <c r="E6159" s="76" t="s">
        <v>23335</v>
      </c>
      <c r="F6159" s="76" t="s">
        <v>29353</v>
      </c>
      <c r="G6159" s="60" t="s">
        <v>25</v>
      </c>
      <c r="H6159" s="107">
        <v>2000892397</v>
      </c>
      <c r="I6159" s="58" t="s">
        <v>9079</v>
      </c>
      <c r="O6159" s="114" t="s">
        <v>26</v>
      </c>
      <c r="T6159" s="120">
        <v>1109.92</v>
      </c>
      <c r="V6159" s="118">
        <v>39982</v>
      </c>
      <c r="W6159" s="114" t="s">
        <v>27</v>
      </c>
    </row>
    <row r="6160" spans="1:23" x14ac:dyDescent="0.25">
      <c r="A6160" s="129">
        <v>49</v>
      </c>
      <c r="B6160" s="76" t="s">
        <v>149</v>
      </c>
      <c r="C6160" s="58" t="s">
        <v>24</v>
      </c>
      <c r="D6160" s="76" t="s">
        <v>35372</v>
      </c>
      <c r="E6160" s="76" t="s">
        <v>12942</v>
      </c>
      <c r="F6160" s="76" t="s">
        <v>29354</v>
      </c>
      <c r="G6160" s="60" t="s">
        <v>25</v>
      </c>
      <c r="H6160" s="107">
        <v>2000891773</v>
      </c>
      <c r="I6160" s="58" t="s">
        <v>9079</v>
      </c>
      <c r="O6160" s="114" t="s">
        <v>26</v>
      </c>
      <c r="T6160" s="120">
        <v>0.04</v>
      </c>
      <c r="V6160" s="118">
        <v>39986</v>
      </c>
      <c r="W6160" s="114" t="s">
        <v>27</v>
      </c>
    </row>
    <row r="6161" spans="1:23" x14ac:dyDescent="0.25">
      <c r="A6161" s="129">
        <v>49</v>
      </c>
      <c r="B6161" s="76" t="s">
        <v>149</v>
      </c>
      <c r="C6161" s="58" t="s">
        <v>24</v>
      </c>
      <c r="D6161" s="76" t="s">
        <v>35373</v>
      </c>
      <c r="E6161" s="76" t="s">
        <v>22882</v>
      </c>
      <c r="F6161" s="76" t="s">
        <v>29355</v>
      </c>
      <c r="G6161" s="60" t="s">
        <v>25</v>
      </c>
      <c r="H6161" s="107">
        <v>2000872655</v>
      </c>
      <c r="I6161" s="58" t="s">
        <v>9079</v>
      </c>
      <c r="O6161" s="114" t="s">
        <v>26</v>
      </c>
      <c r="T6161" s="120">
        <v>0.85</v>
      </c>
      <c r="V6161" s="118">
        <v>39993</v>
      </c>
      <c r="W6161" s="114" t="s">
        <v>27</v>
      </c>
    </row>
    <row r="6162" spans="1:23" x14ac:dyDescent="0.25">
      <c r="A6162" s="129">
        <v>49</v>
      </c>
      <c r="B6162" s="76" t="s">
        <v>149</v>
      </c>
      <c r="C6162" s="58" t="s">
        <v>24</v>
      </c>
      <c r="D6162" s="76" t="s">
        <v>35374</v>
      </c>
      <c r="E6162" s="76" t="s">
        <v>23336</v>
      </c>
      <c r="F6162" s="76" t="s">
        <v>29356</v>
      </c>
      <c r="G6162" s="60" t="s">
        <v>25</v>
      </c>
      <c r="H6162" s="107">
        <v>2000884661</v>
      </c>
      <c r="I6162" s="58" t="s">
        <v>3869</v>
      </c>
      <c r="O6162" s="114" t="s">
        <v>26</v>
      </c>
      <c r="T6162" s="120">
        <v>977</v>
      </c>
      <c r="V6162" s="118">
        <v>39993</v>
      </c>
      <c r="W6162" s="114" t="s">
        <v>27</v>
      </c>
    </row>
    <row r="6163" spans="1:23" x14ac:dyDescent="0.25">
      <c r="A6163" s="129">
        <v>49</v>
      </c>
      <c r="B6163" s="76" t="s">
        <v>149</v>
      </c>
      <c r="C6163" s="58" t="s">
        <v>24</v>
      </c>
      <c r="D6163" s="76" t="s">
        <v>35375</v>
      </c>
      <c r="E6163" s="76" t="s">
        <v>23337</v>
      </c>
      <c r="F6163" s="76" t="s">
        <v>29357</v>
      </c>
      <c r="G6163" s="60" t="s">
        <v>25</v>
      </c>
      <c r="H6163" s="107">
        <v>2000886222</v>
      </c>
      <c r="I6163" s="58" t="s">
        <v>9079</v>
      </c>
      <c r="O6163" s="114" t="s">
        <v>26</v>
      </c>
      <c r="T6163" s="120">
        <v>0.82</v>
      </c>
      <c r="V6163" s="118">
        <v>40001</v>
      </c>
      <c r="W6163" s="114" t="s">
        <v>27</v>
      </c>
    </row>
    <row r="6164" spans="1:23" x14ac:dyDescent="0.25">
      <c r="A6164" s="129">
        <v>49</v>
      </c>
      <c r="B6164" s="76" t="s">
        <v>149</v>
      </c>
      <c r="C6164" s="58" t="s">
        <v>24</v>
      </c>
      <c r="D6164" s="76" t="s">
        <v>35376</v>
      </c>
      <c r="E6164" s="76" t="s">
        <v>1266</v>
      </c>
      <c r="F6164" s="76" t="s">
        <v>29358</v>
      </c>
      <c r="G6164" s="60" t="s">
        <v>25</v>
      </c>
      <c r="H6164" s="107">
        <v>2000892095</v>
      </c>
      <c r="I6164" s="58" t="s">
        <v>9079</v>
      </c>
      <c r="O6164" s="114" t="s">
        <v>26</v>
      </c>
      <c r="T6164" s="120">
        <v>551.78</v>
      </c>
      <c r="V6164" s="118">
        <v>40001</v>
      </c>
      <c r="W6164" s="114" t="s">
        <v>27</v>
      </c>
    </row>
    <row r="6165" spans="1:23" x14ac:dyDescent="0.25">
      <c r="A6165" s="129">
        <v>49</v>
      </c>
      <c r="B6165" s="76" t="s">
        <v>149</v>
      </c>
      <c r="C6165" s="58" t="s">
        <v>24</v>
      </c>
      <c r="D6165" s="76" t="s">
        <v>35377</v>
      </c>
      <c r="E6165" s="76" t="s">
        <v>23338</v>
      </c>
      <c r="F6165" s="76" t="s">
        <v>29359</v>
      </c>
      <c r="G6165" s="60" t="s">
        <v>25</v>
      </c>
      <c r="H6165" s="107">
        <v>2000892842</v>
      </c>
      <c r="I6165" s="58" t="s">
        <v>9079</v>
      </c>
      <c r="O6165" s="114" t="s">
        <v>26</v>
      </c>
      <c r="T6165" s="120">
        <v>0.1</v>
      </c>
      <c r="V6165" s="118">
        <v>40001</v>
      </c>
      <c r="W6165" s="114" t="s">
        <v>27</v>
      </c>
    </row>
    <row r="6166" spans="1:23" x14ac:dyDescent="0.25">
      <c r="A6166" s="129">
        <v>49</v>
      </c>
      <c r="B6166" s="76" t="s">
        <v>149</v>
      </c>
      <c r="C6166" s="58" t="s">
        <v>24</v>
      </c>
      <c r="D6166" s="76" t="s">
        <v>35378</v>
      </c>
      <c r="E6166" s="76" t="s">
        <v>23339</v>
      </c>
      <c r="F6166" s="76" t="s">
        <v>29360</v>
      </c>
      <c r="G6166" s="60" t="s">
        <v>25</v>
      </c>
      <c r="H6166" s="107">
        <v>2000884726</v>
      </c>
      <c r="I6166" s="58" t="s">
        <v>3869</v>
      </c>
      <c r="O6166" s="114" t="s">
        <v>26</v>
      </c>
      <c r="T6166" s="120">
        <v>116</v>
      </c>
      <c r="V6166" s="118">
        <v>40005</v>
      </c>
      <c r="W6166" s="114" t="s">
        <v>27</v>
      </c>
    </row>
    <row r="6167" spans="1:23" x14ac:dyDescent="0.25">
      <c r="A6167" s="129">
        <v>49</v>
      </c>
      <c r="B6167" s="76" t="s">
        <v>149</v>
      </c>
      <c r="C6167" s="58" t="s">
        <v>24</v>
      </c>
      <c r="D6167" s="76" t="s">
        <v>35379</v>
      </c>
      <c r="E6167" s="76" t="s">
        <v>21758</v>
      </c>
      <c r="F6167" s="76" t="s">
        <v>29361</v>
      </c>
      <c r="G6167" s="60" t="s">
        <v>25</v>
      </c>
      <c r="H6167" s="107">
        <v>2000873438</v>
      </c>
      <c r="I6167" s="58" t="s">
        <v>9079</v>
      </c>
      <c r="O6167" s="114" t="s">
        <v>26</v>
      </c>
      <c r="T6167" s="120">
        <v>0.14000000000000001</v>
      </c>
      <c r="V6167" s="118">
        <v>40009</v>
      </c>
      <c r="W6167" s="114" t="s">
        <v>27</v>
      </c>
    </row>
    <row r="6168" spans="1:23" x14ac:dyDescent="0.25">
      <c r="A6168" s="129">
        <v>49</v>
      </c>
      <c r="B6168" s="76" t="s">
        <v>149</v>
      </c>
      <c r="C6168" s="58" t="s">
        <v>24</v>
      </c>
      <c r="D6168" s="76" t="s">
        <v>35380</v>
      </c>
      <c r="E6168" s="76" t="s">
        <v>12741</v>
      </c>
      <c r="F6168" s="76" t="s">
        <v>29362</v>
      </c>
      <c r="G6168" s="60" t="s">
        <v>25</v>
      </c>
      <c r="H6168" s="107">
        <v>2000877363</v>
      </c>
      <c r="I6168" s="58" t="s">
        <v>3869</v>
      </c>
      <c r="O6168" s="114" t="s">
        <v>26</v>
      </c>
      <c r="T6168" s="120">
        <v>214</v>
      </c>
      <c r="V6168" s="118">
        <v>40009</v>
      </c>
      <c r="W6168" s="114" t="s">
        <v>27</v>
      </c>
    </row>
    <row r="6169" spans="1:23" x14ac:dyDescent="0.25">
      <c r="A6169" s="129">
        <v>49</v>
      </c>
      <c r="B6169" s="76" t="s">
        <v>149</v>
      </c>
      <c r="C6169" s="58" t="s">
        <v>24</v>
      </c>
      <c r="D6169" s="76" t="s">
        <v>35381</v>
      </c>
      <c r="E6169" s="76" t="s">
        <v>23340</v>
      </c>
      <c r="F6169" s="76" t="s">
        <v>29363</v>
      </c>
      <c r="G6169" s="60" t="s">
        <v>25</v>
      </c>
      <c r="H6169" s="107">
        <v>2000884238</v>
      </c>
      <c r="I6169" s="58" t="s">
        <v>3869</v>
      </c>
      <c r="O6169" s="114" t="s">
        <v>26</v>
      </c>
      <c r="T6169" s="120">
        <v>4176</v>
      </c>
      <c r="V6169" s="118">
        <v>40009</v>
      </c>
      <c r="W6169" s="114" t="s">
        <v>27</v>
      </c>
    </row>
    <row r="6170" spans="1:23" x14ac:dyDescent="0.25">
      <c r="A6170" s="129">
        <v>49</v>
      </c>
      <c r="B6170" s="76" t="s">
        <v>149</v>
      </c>
      <c r="C6170" s="58" t="s">
        <v>24</v>
      </c>
      <c r="D6170" s="76" t="s">
        <v>35382</v>
      </c>
      <c r="E6170" s="76" t="s">
        <v>13510</v>
      </c>
      <c r="F6170" s="76" t="s">
        <v>29364</v>
      </c>
      <c r="G6170" s="60" t="s">
        <v>25</v>
      </c>
      <c r="H6170" s="107">
        <v>2000886788</v>
      </c>
      <c r="I6170" s="58" t="s">
        <v>9079</v>
      </c>
      <c r="O6170" s="114" t="s">
        <v>26</v>
      </c>
      <c r="T6170" s="120">
        <v>0.22</v>
      </c>
      <c r="V6170" s="118">
        <v>40010</v>
      </c>
      <c r="W6170" s="114" t="s">
        <v>27</v>
      </c>
    </row>
    <row r="6171" spans="1:23" x14ac:dyDescent="0.25">
      <c r="A6171" s="129">
        <v>49</v>
      </c>
      <c r="B6171" s="76" t="s">
        <v>149</v>
      </c>
      <c r="C6171" s="58" t="s">
        <v>24</v>
      </c>
      <c r="D6171" s="76" t="s">
        <v>35383</v>
      </c>
      <c r="E6171" s="76" t="s">
        <v>23341</v>
      </c>
      <c r="F6171" s="76" t="s">
        <v>29365</v>
      </c>
      <c r="G6171" s="60" t="s">
        <v>25</v>
      </c>
      <c r="H6171" s="107">
        <v>2000890513</v>
      </c>
      <c r="I6171" s="58" t="s">
        <v>9079</v>
      </c>
      <c r="O6171" s="114" t="s">
        <v>26</v>
      </c>
      <c r="T6171" s="120">
        <v>330.68</v>
      </c>
      <c r="V6171" s="118">
        <v>40010</v>
      </c>
      <c r="W6171" s="114" t="s">
        <v>27</v>
      </c>
    </row>
    <row r="6172" spans="1:23" x14ac:dyDescent="0.25">
      <c r="A6172" s="129">
        <v>49</v>
      </c>
      <c r="B6172" s="76" t="s">
        <v>149</v>
      </c>
      <c r="C6172" s="58" t="s">
        <v>24</v>
      </c>
      <c r="D6172" s="76" t="s">
        <v>35384</v>
      </c>
      <c r="E6172" s="76" t="s">
        <v>17502</v>
      </c>
      <c r="F6172" s="76" t="s">
        <v>29366</v>
      </c>
      <c r="G6172" s="60" t="s">
        <v>25</v>
      </c>
      <c r="H6172" s="107">
        <v>2000878351</v>
      </c>
      <c r="I6172" s="58" t="s">
        <v>3869</v>
      </c>
      <c r="O6172" s="114" t="s">
        <v>26</v>
      </c>
      <c r="T6172" s="120">
        <v>3228</v>
      </c>
      <c r="V6172" s="118">
        <v>40015</v>
      </c>
      <c r="W6172" s="114" t="s">
        <v>27</v>
      </c>
    </row>
    <row r="6173" spans="1:23" x14ac:dyDescent="0.25">
      <c r="A6173" s="129">
        <v>49</v>
      </c>
      <c r="B6173" s="76" t="s">
        <v>149</v>
      </c>
      <c r="C6173" s="58" t="s">
        <v>24</v>
      </c>
      <c r="D6173" s="76" t="s">
        <v>35385</v>
      </c>
      <c r="E6173" s="76" t="s">
        <v>23342</v>
      </c>
      <c r="F6173" s="76" t="s">
        <v>29367</v>
      </c>
      <c r="G6173" s="60" t="s">
        <v>25</v>
      </c>
      <c r="H6173" s="107">
        <v>2000892753</v>
      </c>
      <c r="I6173" s="58" t="s">
        <v>9079</v>
      </c>
      <c r="O6173" s="114" t="s">
        <v>26</v>
      </c>
      <c r="T6173" s="120">
        <v>338.59</v>
      </c>
      <c r="V6173" s="118">
        <v>40016</v>
      </c>
      <c r="W6173" s="114" t="s">
        <v>27</v>
      </c>
    </row>
    <row r="6174" spans="1:23" x14ac:dyDescent="0.25">
      <c r="A6174" s="129">
        <v>49</v>
      </c>
      <c r="B6174" s="76" t="s">
        <v>149</v>
      </c>
      <c r="C6174" s="58" t="s">
        <v>24</v>
      </c>
      <c r="D6174" s="76" t="s">
        <v>35386</v>
      </c>
      <c r="E6174" s="76" t="s">
        <v>23343</v>
      </c>
      <c r="F6174" s="76" t="s">
        <v>29368</v>
      </c>
      <c r="G6174" s="60" t="s">
        <v>25</v>
      </c>
      <c r="H6174" s="107">
        <v>2000883638</v>
      </c>
      <c r="I6174" s="58" t="s">
        <v>9079</v>
      </c>
      <c r="O6174" s="114" t="s">
        <v>26</v>
      </c>
      <c r="T6174" s="120">
        <v>0.05</v>
      </c>
      <c r="V6174" s="118">
        <v>40023</v>
      </c>
      <c r="W6174" s="114" t="s">
        <v>27</v>
      </c>
    </row>
    <row r="6175" spans="1:23" x14ac:dyDescent="0.25">
      <c r="A6175" s="129">
        <v>49</v>
      </c>
      <c r="B6175" s="76" t="s">
        <v>149</v>
      </c>
      <c r="C6175" s="58" t="s">
        <v>24</v>
      </c>
      <c r="D6175" s="76" t="s">
        <v>35292</v>
      </c>
      <c r="E6175" s="76" t="s">
        <v>23344</v>
      </c>
      <c r="F6175" s="76" t="s">
        <v>29272</v>
      </c>
      <c r="G6175" s="60" t="s">
        <v>25</v>
      </c>
      <c r="H6175" s="107">
        <v>2000890688</v>
      </c>
      <c r="I6175" s="58" t="s">
        <v>9079</v>
      </c>
      <c r="O6175" s="114" t="s">
        <v>26</v>
      </c>
      <c r="T6175" s="120">
        <v>8505.2999999999993</v>
      </c>
      <c r="V6175" s="118">
        <v>40026</v>
      </c>
      <c r="W6175" s="114" t="s">
        <v>27</v>
      </c>
    </row>
    <row r="6176" spans="1:23" x14ac:dyDescent="0.25">
      <c r="A6176" s="129">
        <v>49</v>
      </c>
      <c r="B6176" s="76" t="s">
        <v>149</v>
      </c>
      <c r="C6176" s="58" t="s">
        <v>24</v>
      </c>
      <c r="D6176" s="76" t="s">
        <v>35387</v>
      </c>
      <c r="E6176" s="76" t="s">
        <v>23345</v>
      </c>
      <c r="F6176" s="76" t="s">
        <v>29369</v>
      </c>
      <c r="G6176" s="60" t="s">
        <v>25</v>
      </c>
      <c r="H6176" s="107">
        <v>2000878343</v>
      </c>
      <c r="I6176" s="58" t="s">
        <v>3869</v>
      </c>
      <c r="O6176" s="114" t="s">
        <v>26</v>
      </c>
      <c r="T6176" s="120">
        <v>81</v>
      </c>
      <c r="V6176" s="118">
        <v>40029</v>
      </c>
      <c r="W6176" s="114" t="s">
        <v>27</v>
      </c>
    </row>
    <row r="6177" spans="1:23" x14ac:dyDescent="0.25">
      <c r="A6177" s="129">
        <v>49</v>
      </c>
      <c r="B6177" s="76" t="s">
        <v>149</v>
      </c>
      <c r="C6177" s="58" t="s">
        <v>24</v>
      </c>
      <c r="D6177" s="76" t="s">
        <v>35388</v>
      </c>
      <c r="E6177" s="76" t="s">
        <v>23346</v>
      </c>
      <c r="F6177" s="76" t="s">
        <v>29370</v>
      </c>
      <c r="G6177" s="60" t="s">
        <v>25</v>
      </c>
      <c r="H6177" s="107">
        <v>2000892079</v>
      </c>
      <c r="I6177" s="58" t="s">
        <v>9079</v>
      </c>
      <c r="O6177" s="114" t="s">
        <v>26</v>
      </c>
      <c r="T6177" s="120">
        <v>2469.7800000000002</v>
      </c>
      <c r="V6177" s="118">
        <v>40029</v>
      </c>
      <c r="W6177" s="114" t="s">
        <v>27</v>
      </c>
    </row>
    <row r="6178" spans="1:23" x14ac:dyDescent="0.25">
      <c r="A6178" s="129">
        <v>49</v>
      </c>
      <c r="B6178" s="76" t="s">
        <v>149</v>
      </c>
      <c r="C6178" s="58" t="s">
        <v>24</v>
      </c>
      <c r="D6178" s="76" t="s">
        <v>35389</v>
      </c>
      <c r="E6178" s="76" t="s">
        <v>6635</v>
      </c>
      <c r="F6178" s="76" t="s">
        <v>29371</v>
      </c>
      <c r="G6178" s="60" t="s">
        <v>25</v>
      </c>
      <c r="H6178" s="107">
        <v>2000889288</v>
      </c>
      <c r="I6178" s="58" t="s">
        <v>3869</v>
      </c>
      <c r="O6178" s="114" t="s">
        <v>26</v>
      </c>
      <c r="T6178" s="120">
        <v>1000</v>
      </c>
      <c r="V6178" s="118">
        <v>40030</v>
      </c>
      <c r="W6178" s="114" t="s">
        <v>27</v>
      </c>
    </row>
    <row r="6179" spans="1:23" x14ac:dyDescent="0.25">
      <c r="A6179" s="129">
        <v>49</v>
      </c>
      <c r="B6179" s="76" t="s">
        <v>149</v>
      </c>
      <c r="C6179" s="58" t="s">
        <v>24</v>
      </c>
      <c r="D6179" s="76" t="s">
        <v>35390</v>
      </c>
      <c r="E6179" s="76" t="s">
        <v>23347</v>
      </c>
      <c r="F6179" s="76" t="s">
        <v>29372</v>
      </c>
      <c r="G6179" s="60" t="s">
        <v>25</v>
      </c>
      <c r="H6179" s="107">
        <v>2000891889</v>
      </c>
      <c r="I6179" s="58" t="s">
        <v>9079</v>
      </c>
      <c r="O6179" s="114" t="s">
        <v>26</v>
      </c>
      <c r="T6179" s="120">
        <v>0.04</v>
      </c>
      <c r="V6179" s="118">
        <v>40035</v>
      </c>
      <c r="W6179" s="114" t="s">
        <v>27</v>
      </c>
    </row>
    <row r="6180" spans="1:23" x14ac:dyDescent="0.25">
      <c r="A6180" s="129">
        <v>49</v>
      </c>
      <c r="B6180" s="76" t="s">
        <v>149</v>
      </c>
      <c r="C6180" s="58" t="s">
        <v>24</v>
      </c>
      <c r="D6180" s="76" t="s">
        <v>35391</v>
      </c>
      <c r="E6180" s="76" t="s">
        <v>23348</v>
      </c>
      <c r="F6180" s="76" t="s">
        <v>29373</v>
      </c>
      <c r="G6180" s="60" t="s">
        <v>25</v>
      </c>
      <c r="H6180" s="107">
        <v>2000873357</v>
      </c>
      <c r="I6180" s="58" t="s">
        <v>9079</v>
      </c>
      <c r="O6180" s="114" t="s">
        <v>26</v>
      </c>
      <c r="T6180" s="120">
        <v>1.24</v>
      </c>
      <c r="V6180" s="118">
        <v>40036</v>
      </c>
      <c r="W6180" s="114" t="s">
        <v>27</v>
      </c>
    </row>
    <row r="6181" spans="1:23" x14ac:dyDescent="0.25">
      <c r="A6181" s="129">
        <v>49</v>
      </c>
      <c r="B6181" s="76" t="s">
        <v>149</v>
      </c>
      <c r="C6181" s="58" t="s">
        <v>24</v>
      </c>
      <c r="D6181" s="76" t="s">
        <v>35381</v>
      </c>
      <c r="E6181" s="76" t="s">
        <v>23349</v>
      </c>
      <c r="F6181" s="76" t="s">
        <v>29374</v>
      </c>
      <c r="G6181" s="60" t="s">
        <v>25</v>
      </c>
      <c r="H6181" s="107">
        <v>2000878998</v>
      </c>
      <c r="I6181" s="58" t="s">
        <v>3869</v>
      </c>
      <c r="O6181" s="114" t="s">
        <v>26</v>
      </c>
      <c r="T6181" s="120">
        <v>2971</v>
      </c>
      <c r="V6181" s="118">
        <v>40037</v>
      </c>
      <c r="W6181" s="114" t="s">
        <v>27</v>
      </c>
    </row>
    <row r="6182" spans="1:23" x14ac:dyDescent="0.25">
      <c r="A6182" s="129">
        <v>49</v>
      </c>
      <c r="B6182" s="76" t="s">
        <v>149</v>
      </c>
      <c r="C6182" s="58" t="s">
        <v>24</v>
      </c>
      <c r="D6182" s="76" t="s">
        <v>35392</v>
      </c>
      <c r="E6182" s="76" t="s">
        <v>23350</v>
      </c>
      <c r="F6182" s="76" t="s">
        <v>29375</v>
      </c>
      <c r="G6182" s="60" t="s">
        <v>25</v>
      </c>
      <c r="H6182" s="107">
        <v>2000879706</v>
      </c>
      <c r="I6182" s="58" t="s">
        <v>3869</v>
      </c>
      <c r="O6182" s="114" t="s">
        <v>26</v>
      </c>
      <c r="T6182" s="120">
        <v>2430</v>
      </c>
      <c r="V6182" s="118">
        <v>40040</v>
      </c>
      <c r="W6182" s="114" t="s">
        <v>27</v>
      </c>
    </row>
    <row r="6183" spans="1:23" x14ac:dyDescent="0.25">
      <c r="A6183" s="129">
        <v>49</v>
      </c>
      <c r="B6183" s="76" t="s">
        <v>149</v>
      </c>
      <c r="C6183" s="58" t="s">
        <v>24</v>
      </c>
      <c r="D6183" s="76" t="s">
        <v>35393</v>
      </c>
      <c r="E6183" s="76" t="s">
        <v>33</v>
      </c>
      <c r="F6183" s="76" t="s">
        <v>29376</v>
      </c>
      <c r="G6183" s="60" t="s">
        <v>25</v>
      </c>
      <c r="H6183" s="107">
        <v>2000892249</v>
      </c>
      <c r="I6183" s="58" t="s">
        <v>9079</v>
      </c>
      <c r="O6183" s="114" t="s">
        <v>26</v>
      </c>
      <c r="T6183" s="120">
        <v>24504.89</v>
      </c>
      <c r="V6183" s="118">
        <v>40040</v>
      </c>
      <c r="W6183" s="114" t="s">
        <v>27</v>
      </c>
    </row>
    <row r="6184" spans="1:23" x14ac:dyDescent="0.25">
      <c r="A6184" s="129">
        <v>49</v>
      </c>
      <c r="B6184" s="76" t="s">
        <v>149</v>
      </c>
      <c r="C6184" s="58" t="s">
        <v>24</v>
      </c>
      <c r="D6184" s="76" t="s">
        <v>35394</v>
      </c>
      <c r="E6184" s="76" t="s">
        <v>23351</v>
      </c>
      <c r="F6184" s="76" t="s">
        <v>29377</v>
      </c>
      <c r="G6184" s="60" t="s">
        <v>25</v>
      </c>
      <c r="H6184" s="107">
        <v>2000890661</v>
      </c>
      <c r="I6184" s="58" t="s">
        <v>9079</v>
      </c>
      <c r="O6184" s="114" t="s">
        <v>26</v>
      </c>
      <c r="T6184" s="120">
        <v>8610.2800000000007</v>
      </c>
      <c r="V6184" s="118">
        <v>40045</v>
      </c>
      <c r="W6184" s="114" t="s">
        <v>27</v>
      </c>
    </row>
    <row r="6185" spans="1:23" x14ac:dyDescent="0.25">
      <c r="A6185" s="129">
        <v>49</v>
      </c>
      <c r="B6185" s="76" t="s">
        <v>149</v>
      </c>
      <c r="C6185" s="58" t="s">
        <v>24</v>
      </c>
      <c r="D6185" s="76" t="s">
        <v>35395</v>
      </c>
      <c r="E6185" s="76" t="s">
        <v>2196</v>
      </c>
      <c r="F6185" s="76" t="s">
        <v>29378</v>
      </c>
      <c r="G6185" s="60" t="s">
        <v>25</v>
      </c>
      <c r="H6185" s="107">
        <v>2000891811</v>
      </c>
      <c r="I6185" s="58" t="s">
        <v>9079</v>
      </c>
      <c r="O6185" s="114" t="s">
        <v>26</v>
      </c>
      <c r="T6185" s="120">
        <v>3979.94</v>
      </c>
      <c r="V6185" s="118">
        <v>40045</v>
      </c>
      <c r="W6185" s="114" t="s">
        <v>27</v>
      </c>
    </row>
    <row r="6186" spans="1:23" x14ac:dyDescent="0.25">
      <c r="A6186" s="129">
        <v>49</v>
      </c>
      <c r="B6186" s="76" t="s">
        <v>149</v>
      </c>
      <c r="C6186" s="58" t="s">
        <v>24</v>
      </c>
      <c r="D6186" s="76" t="s">
        <v>35396</v>
      </c>
      <c r="E6186" s="76" t="s">
        <v>23352</v>
      </c>
      <c r="F6186" s="76" t="s">
        <v>29379</v>
      </c>
      <c r="G6186" s="60" t="s">
        <v>25</v>
      </c>
      <c r="H6186" s="107">
        <v>2000887741</v>
      </c>
      <c r="I6186" s="58" t="s">
        <v>3869</v>
      </c>
      <c r="O6186" s="114" t="s">
        <v>26</v>
      </c>
      <c r="T6186" s="120">
        <v>500</v>
      </c>
      <c r="V6186" s="118">
        <v>40047</v>
      </c>
      <c r="W6186" s="114" t="s">
        <v>27</v>
      </c>
    </row>
    <row r="6187" spans="1:23" x14ac:dyDescent="0.25">
      <c r="A6187" s="129">
        <v>49</v>
      </c>
      <c r="B6187" s="76" t="s">
        <v>149</v>
      </c>
      <c r="C6187" s="58" t="s">
        <v>24</v>
      </c>
      <c r="D6187" s="76" t="s">
        <v>35397</v>
      </c>
      <c r="E6187" s="76" t="s">
        <v>23353</v>
      </c>
      <c r="F6187" s="76" t="s">
        <v>29380</v>
      </c>
      <c r="G6187" s="60" t="s">
        <v>25</v>
      </c>
      <c r="H6187" s="107">
        <v>2000892303</v>
      </c>
      <c r="I6187" s="58" t="s">
        <v>9079</v>
      </c>
      <c r="O6187" s="114" t="s">
        <v>26</v>
      </c>
      <c r="T6187" s="120">
        <v>0.01</v>
      </c>
      <c r="V6187" s="118">
        <v>40047</v>
      </c>
      <c r="W6187" s="114" t="s">
        <v>27</v>
      </c>
    </row>
    <row r="6188" spans="1:23" x14ac:dyDescent="0.25">
      <c r="A6188" s="129">
        <v>49</v>
      </c>
      <c r="B6188" s="76" t="s">
        <v>149</v>
      </c>
      <c r="C6188" s="58" t="s">
        <v>24</v>
      </c>
      <c r="D6188" s="76" t="s">
        <v>35399</v>
      </c>
      <c r="E6188" s="76" t="s">
        <v>23355</v>
      </c>
      <c r="F6188" s="76" t="s">
        <v>29382</v>
      </c>
      <c r="G6188" s="60" t="s">
        <v>25</v>
      </c>
      <c r="H6188" s="107">
        <v>2000872205</v>
      </c>
      <c r="I6188" s="58" t="s">
        <v>9079</v>
      </c>
      <c r="O6188" s="114" t="s">
        <v>26</v>
      </c>
      <c r="T6188" s="120">
        <v>0.24</v>
      </c>
      <c r="V6188" s="118">
        <v>40050</v>
      </c>
      <c r="W6188" s="114" t="s">
        <v>27</v>
      </c>
    </row>
    <row r="6189" spans="1:23" x14ac:dyDescent="0.25">
      <c r="A6189" s="129">
        <v>49</v>
      </c>
      <c r="B6189" s="76" t="s">
        <v>149</v>
      </c>
      <c r="C6189" s="58" t="s">
        <v>24</v>
      </c>
      <c r="D6189" s="76" t="s">
        <v>35398</v>
      </c>
      <c r="E6189" s="76" t="s">
        <v>23354</v>
      </c>
      <c r="F6189" s="76" t="s">
        <v>29381</v>
      </c>
      <c r="G6189" s="60" t="s">
        <v>25</v>
      </c>
      <c r="H6189" s="107">
        <v>2000886591</v>
      </c>
      <c r="I6189" s="58" t="s">
        <v>9079</v>
      </c>
      <c r="O6189" s="114" t="s">
        <v>26</v>
      </c>
      <c r="T6189" s="120">
        <v>0.04</v>
      </c>
      <c r="V6189" s="118">
        <v>40050</v>
      </c>
      <c r="W6189" s="114" t="s">
        <v>27</v>
      </c>
    </row>
    <row r="6190" spans="1:23" x14ac:dyDescent="0.25">
      <c r="A6190" s="129">
        <v>49</v>
      </c>
      <c r="B6190" s="76" t="s">
        <v>149</v>
      </c>
      <c r="C6190" s="58" t="s">
        <v>24</v>
      </c>
      <c r="D6190" s="76" t="s">
        <v>35400</v>
      </c>
      <c r="E6190" s="76" t="s">
        <v>23356</v>
      </c>
      <c r="F6190" s="76" t="s">
        <v>29383</v>
      </c>
      <c r="G6190" s="60" t="s">
        <v>25</v>
      </c>
      <c r="H6190" s="107">
        <v>2000891633</v>
      </c>
      <c r="I6190" s="58" t="s">
        <v>9079</v>
      </c>
      <c r="O6190" s="114" t="s">
        <v>26</v>
      </c>
      <c r="T6190" s="120">
        <v>161.16999999999999</v>
      </c>
      <c r="V6190" s="118">
        <v>40051</v>
      </c>
      <c r="W6190" s="114" t="s">
        <v>27</v>
      </c>
    </row>
    <row r="6191" spans="1:23" x14ac:dyDescent="0.25">
      <c r="A6191" s="129">
        <v>49</v>
      </c>
      <c r="B6191" s="76" t="s">
        <v>149</v>
      </c>
      <c r="C6191" s="58" t="s">
        <v>24</v>
      </c>
      <c r="D6191" s="76" t="s">
        <v>35401</v>
      </c>
      <c r="E6191" s="76" t="s">
        <v>18702</v>
      </c>
      <c r="F6191" s="76" t="s">
        <v>29384</v>
      </c>
      <c r="G6191" s="60" t="s">
        <v>25</v>
      </c>
      <c r="H6191" s="107">
        <v>2000877697</v>
      </c>
      <c r="I6191" s="58" t="s">
        <v>3869</v>
      </c>
      <c r="O6191" s="114" t="s">
        <v>26</v>
      </c>
      <c r="T6191" s="120">
        <v>1514</v>
      </c>
      <c r="V6191" s="118">
        <v>40052</v>
      </c>
      <c r="W6191" s="114" t="s">
        <v>27</v>
      </c>
    </row>
    <row r="6192" spans="1:23" x14ac:dyDescent="0.25">
      <c r="A6192" s="129">
        <v>49</v>
      </c>
      <c r="B6192" s="76" t="s">
        <v>149</v>
      </c>
      <c r="C6192" s="58" t="s">
        <v>24</v>
      </c>
      <c r="D6192" s="76" t="s">
        <v>35402</v>
      </c>
      <c r="E6192" s="76" t="s">
        <v>23357</v>
      </c>
      <c r="F6192" s="76" t="s">
        <v>29385</v>
      </c>
      <c r="G6192" s="60" t="s">
        <v>25</v>
      </c>
      <c r="H6192" s="107">
        <v>2000891846</v>
      </c>
      <c r="I6192" s="58" t="s">
        <v>9079</v>
      </c>
      <c r="O6192" s="114" t="s">
        <v>26</v>
      </c>
      <c r="T6192" s="120">
        <v>116511.6</v>
      </c>
      <c r="V6192" s="118">
        <v>40054</v>
      </c>
      <c r="W6192" s="114" t="s">
        <v>27</v>
      </c>
    </row>
    <row r="6193" spans="1:23" x14ac:dyDescent="0.25">
      <c r="A6193" s="129">
        <v>49</v>
      </c>
      <c r="B6193" s="76" t="s">
        <v>149</v>
      </c>
      <c r="C6193" s="58" t="s">
        <v>24</v>
      </c>
      <c r="D6193" s="76" t="s">
        <v>35405</v>
      </c>
      <c r="E6193" s="76" t="s">
        <v>23360</v>
      </c>
      <c r="F6193" s="76" t="s">
        <v>29388</v>
      </c>
      <c r="G6193" s="60" t="s">
        <v>25</v>
      </c>
      <c r="H6193" s="107">
        <v>2000873112</v>
      </c>
      <c r="I6193" s="58" t="s">
        <v>9079</v>
      </c>
      <c r="O6193" s="114" t="s">
        <v>26</v>
      </c>
      <c r="T6193" s="120">
        <v>1.53</v>
      </c>
      <c r="V6193" s="118">
        <v>40056</v>
      </c>
      <c r="W6193" s="114" t="s">
        <v>27</v>
      </c>
    </row>
    <row r="6194" spans="1:23" x14ac:dyDescent="0.25">
      <c r="A6194" s="129">
        <v>49</v>
      </c>
      <c r="B6194" s="76" t="s">
        <v>149</v>
      </c>
      <c r="C6194" s="58" t="s">
        <v>24</v>
      </c>
      <c r="D6194" s="76" t="s">
        <v>35403</v>
      </c>
      <c r="E6194" s="76" t="s">
        <v>23358</v>
      </c>
      <c r="F6194" s="76" t="s">
        <v>29386</v>
      </c>
      <c r="G6194" s="60" t="s">
        <v>25</v>
      </c>
      <c r="H6194" s="107">
        <v>2000892265</v>
      </c>
      <c r="I6194" s="58" t="s">
        <v>9079</v>
      </c>
      <c r="O6194" s="114" t="s">
        <v>26</v>
      </c>
      <c r="T6194" s="120">
        <v>0.02</v>
      </c>
      <c r="V6194" s="118">
        <v>40056</v>
      </c>
      <c r="W6194" s="114" t="s">
        <v>27</v>
      </c>
    </row>
    <row r="6195" spans="1:23" x14ac:dyDescent="0.25">
      <c r="A6195" s="129">
        <v>49</v>
      </c>
      <c r="B6195" s="76" t="s">
        <v>149</v>
      </c>
      <c r="C6195" s="58" t="s">
        <v>24</v>
      </c>
      <c r="D6195" s="76" t="s">
        <v>35404</v>
      </c>
      <c r="E6195" s="76" t="s">
        <v>23359</v>
      </c>
      <c r="F6195" s="76" t="s">
        <v>29387</v>
      </c>
      <c r="G6195" s="60" t="s">
        <v>25</v>
      </c>
      <c r="H6195" s="107">
        <v>2000892807</v>
      </c>
      <c r="I6195" s="58" t="s">
        <v>9079</v>
      </c>
      <c r="O6195" s="114" t="s">
        <v>26</v>
      </c>
      <c r="T6195" s="120">
        <v>0.15</v>
      </c>
      <c r="V6195" s="118">
        <v>40056</v>
      </c>
      <c r="W6195" s="114" t="s">
        <v>27</v>
      </c>
    </row>
    <row r="6196" spans="1:23" x14ac:dyDescent="0.25">
      <c r="A6196" s="129">
        <v>49</v>
      </c>
      <c r="B6196" s="76" t="s">
        <v>149</v>
      </c>
      <c r="C6196" s="58" t="s">
        <v>24</v>
      </c>
      <c r="D6196" s="76" t="s">
        <v>35406</v>
      </c>
      <c r="E6196" s="76" t="s">
        <v>23361</v>
      </c>
      <c r="F6196" s="76" t="s">
        <v>29389</v>
      </c>
      <c r="G6196" s="60" t="s">
        <v>25</v>
      </c>
      <c r="H6196" s="107">
        <v>2000890211</v>
      </c>
      <c r="I6196" s="58" t="s">
        <v>9079</v>
      </c>
      <c r="O6196" s="114" t="s">
        <v>26</v>
      </c>
      <c r="T6196" s="120">
        <v>0.18</v>
      </c>
      <c r="V6196" s="118">
        <v>40060</v>
      </c>
      <c r="W6196" s="114" t="s">
        <v>27</v>
      </c>
    </row>
    <row r="6197" spans="1:23" x14ac:dyDescent="0.25">
      <c r="A6197" s="129">
        <v>49</v>
      </c>
      <c r="B6197" s="76" t="s">
        <v>149</v>
      </c>
      <c r="C6197" s="58" t="s">
        <v>24</v>
      </c>
      <c r="D6197" s="76" t="s">
        <v>35407</v>
      </c>
      <c r="E6197" s="76" t="s">
        <v>23362</v>
      </c>
      <c r="F6197" s="76" t="s">
        <v>29390</v>
      </c>
      <c r="G6197" s="60" t="s">
        <v>25</v>
      </c>
      <c r="H6197" s="107">
        <v>2000892745</v>
      </c>
      <c r="I6197" s="58" t="s">
        <v>9079</v>
      </c>
      <c r="O6197" s="114" t="s">
        <v>26</v>
      </c>
      <c r="T6197" s="120">
        <v>0.19</v>
      </c>
      <c r="V6197" s="118">
        <v>40066</v>
      </c>
      <c r="W6197" s="114" t="s">
        <v>27</v>
      </c>
    </row>
    <row r="6198" spans="1:23" x14ac:dyDescent="0.25">
      <c r="A6198" s="129">
        <v>49</v>
      </c>
      <c r="B6198" s="76" t="s">
        <v>149</v>
      </c>
      <c r="C6198" s="58" t="s">
        <v>24</v>
      </c>
      <c r="D6198" s="76" t="s">
        <v>35408</v>
      </c>
      <c r="E6198" s="76" t="s">
        <v>1754</v>
      </c>
      <c r="F6198" s="76" t="s">
        <v>29391</v>
      </c>
      <c r="G6198" s="60" t="s">
        <v>25</v>
      </c>
      <c r="H6198" s="107">
        <v>2000879749</v>
      </c>
      <c r="I6198" s="58" t="s">
        <v>3869</v>
      </c>
      <c r="O6198" s="114" t="s">
        <v>26</v>
      </c>
      <c r="T6198" s="120">
        <v>453</v>
      </c>
      <c r="V6198" s="118">
        <v>40068</v>
      </c>
      <c r="W6198" s="114" t="s">
        <v>27</v>
      </c>
    </row>
    <row r="6199" spans="1:23" x14ac:dyDescent="0.25">
      <c r="A6199" s="129">
        <v>49</v>
      </c>
      <c r="B6199" s="76" t="s">
        <v>149</v>
      </c>
      <c r="C6199" s="58" t="s">
        <v>24</v>
      </c>
      <c r="D6199" s="76" t="s">
        <v>35409</v>
      </c>
      <c r="E6199" s="76" t="s">
        <v>23363</v>
      </c>
      <c r="F6199" s="76" t="s">
        <v>29392</v>
      </c>
      <c r="G6199" s="60" t="s">
        <v>25</v>
      </c>
      <c r="H6199" s="107">
        <v>2000873805</v>
      </c>
      <c r="I6199" s="58" t="s">
        <v>3869</v>
      </c>
      <c r="O6199" s="114" t="s">
        <v>26</v>
      </c>
      <c r="T6199" s="120">
        <v>1000</v>
      </c>
      <c r="V6199" s="118">
        <v>40071</v>
      </c>
      <c r="W6199" s="114" t="s">
        <v>27</v>
      </c>
    </row>
    <row r="6200" spans="1:23" x14ac:dyDescent="0.25">
      <c r="A6200" s="129">
        <v>49</v>
      </c>
      <c r="B6200" s="76" t="s">
        <v>149</v>
      </c>
      <c r="C6200" s="58" t="s">
        <v>24</v>
      </c>
      <c r="D6200" s="76" t="s">
        <v>35410</v>
      </c>
      <c r="E6200" s="76" t="s">
        <v>23364</v>
      </c>
      <c r="F6200" s="76" t="s">
        <v>29393</v>
      </c>
      <c r="G6200" s="60" t="s">
        <v>25</v>
      </c>
      <c r="H6200" s="107">
        <v>2000878858</v>
      </c>
      <c r="I6200" s="58" t="s">
        <v>3869</v>
      </c>
      <c r="O6200" s="114" t="s">
        <v>26</v>
      </c>
      <c r="T6200" s="120">
        <v>36</v>
      </c>
      <c r="V6200" s="118">
        <v>40071</v>
      </c>
      <c r="W6200" s="114" t="s">
        <v>27</v>
      </c>
    </row>
    <row r="6201" spans="1:23" x14ac:dyDescent="0.25">
      <c r="A6201" s="129">
        <v>49</v>
      </c>
      <c r="B6201" s="76" t="s">
        <v>149</v>
      </c>
      <c r="C6201" s="58" t="s">
        <v>24</v>
      </c>
      <c r="D6201" s="76" t="s">
        <v>35412</v>
      </c>
      <c r="E6201" s="76" t="s">
        <v>12843</v>
      </c>
      <c r="F6201" s="76" t="s">
        <v>29395</v>
      </c>
      <c r="G6201" s="60" t="s">
        <v>25</v>
      </c>
      <c r="H6201" s="107">
        <v>2000889272</v>
      </c>
      <c r="I6201" s="58" t="s">
        <v>3869</v>
      </c>
      <c r="O6201" s="114" t="s">
        <v>26</v>
      </c>
      <c r="T6201" s="120">
        <v>2500</v>
      </c>
      <c r="V6201" s="118">
        <v>40072</v>
      </c>
      <c r="W6201" s="114" t="s">
        <v>27</v>
      </c>
    </row>
    <row r="6202" spans="1:23" x14ac:dyDescent="0.25">
      <c r="A6202" s="129">
        <v>49</v>
      </c>
      <c r="B6202" s="76" t="s">
        <v>149</v>
      </c>
      <c r="C6202" s="58" t="s">
        <v>24</v>
      </c>
      <c r="D6202" s="76" t="s">
        <v>35411</v>
      </c>
      <c r="E6202" s="76" t="s">
        <v>23365</v>
      </c>
      <c r="F6202" s="76" t="s">
        <v>29394</v>
      </c>
      <c r="G6202" s="60" t="s">
        <v>25</v>
      </c>
      <c r="H6202" s="107">
        <v>2000892818</v>
      </c>
      <c r="I6202" s="58" t="s">
        <v>9079</v>
      </c>
      <c r="O6202" s="114" t="s">
        <v>26</v>
      </c>
      <c r="T6202" s="120">
        <v>0.03</v>
      </c>
      <c r="V6202" s="118">
        <v>40072</v>
      </c>
      <c r="W6202" s="114" t="s">
        <v>27</v>
      </c>
    </row>
    <row r="6203" spans="1:23" x14ac:dyDescent="0.25">
      <c r="A6203" s="129">
        <v>49</v>
      </c>
      <c r="B6203" s="76" t="s">
        <v>149</v>
      </c>
      <c r="C6203" s="58" t="s">
        <v>24</v>
      </c>
      <c r="D6203" s="76" t="s">
        <v>35413</v>
      </c>
      <c r="E6203" s="76" t="s">
        <v>6635</v>
      </c>
      <c r="F6203" s="76" t="s">
        <v>29396</v>
      </c>
      <c r="G6203" s="60" t="s">
        <v>25</v>
      </c>
      <c r="H6203" s="107">
        <v>2000889067</v>
      </c>
      <c r="I6203" s="58" t="s">
        <v>3869</v>
      </c>
      <c r="O6203" s="114" t="s">
        <v>26</v>
      </c>
      <c r="T6203" s="120">
        <v>1565</v>
      </c>
      <c r="V6203" s="118">
        <v>40073</v>
      </c>
      <c r="W6203" s="114" t="s">
        <v>27</v>
      </c>
    </row>
    <row r="6204" spans="1:23" x14ac:dyDescent="0.25">
      <c r="A6204" s="129">
        <v>49</v>
      </c>
      <c r="B6204" s="76" t="s">
        <v>149</v>
      </c>
      <c r="C6204" s="58" t="s">
        <v>24</v>
      </c>
      <c r="D6204" s="76" t="s">
        <v>35414</v>
      </c>
      <c r="E6204" s="76" t="s">
        <v>22451</v>
      </c>
      <c r="F6204" s="76" t="s">
        <v>29397</v>
      </c>
      <c r="G6204" s="60" t="s">
        <v>25</v>
      </c>
      <c r="H6204" s="107">
        <v>2000873783</v>
      </c>
      <c r="I6204" s="58" t="s">
        <v>3869</v>
      </c>
      <c r="O6204" s="114" t="s">
        <v>26</v>
      </c>
      <c r="T6204" s="120">
        <v>1126</v>
      </c>
      <c r="V6204" s="118">
        <v>40075</v>
      </c>
      <c r="W6204" s="114" t="s">
        <v>27</v>
      </c>
    </row>
    <row r="6205" spans="1:23" x14ac:dyDescent="0.25">
      <c r="A6205" s="129">
        <v>49</v>
      </c>
      <c r="B6205" s="76" t="s">
        <v>149</v>
      </c>
      <c r="C6205" s="58" t="s">
        <v>24</v>
      </c>
      <c r="D6205" s="76" t="s">
        <v>35415</v>
      </c>
      <c r="E6205" s="76" t="s">
        <v>22370</v>
      </c>
      <c r="F6205" s="76" t="s">
        <v>29398</v>
      </c>
      <c r="G6205" s="60" t="s">
        <v>25</v>
      </c>
      <c r="H6205" s="107">
        <v>2000889938</v>
      </c>
      <c r="I6205" s="58" t="s">
        <v>9079</v>
      </c>
      <c r="O6205" s="114" t="s">
        <v>26</v>
      </c>
      <c r="T6205" s="120">
        <v>166.43</v>
      </c>
      <c r="V6205" s="118">
        <v>40082</v>
      </c>
      <c r="W6205" s="114" t="s">
        <v>27</v>
      </c>
    </row>
    <row r="6206" spans="1:23" x14ac:dyDescent="0.25">
      <c r="A6206" s="129">
        <v>49</v>
      </c>
      <c r="B6206" s="76" t="s">
        <v>149</v>
      </c>
      <c r="C6206" s="58" t="s">
        <v>24</v>
      </c>
      <c r="D6206" s="76" t="s">
        <v>35416</v>
      </c>
      <c r="E6206" s="76" t="s">
        <v>23366</v>
      </c>
      <c r="F6206" s="76" t="s">
        <v>29399</v>
      </c>
      <c r="G6206" s="60" t="s">
        <v>25</v>
      </c>
      <c r="H6206" s="107">
        <v>2000887768</v>
      </c>
      <c r="I6206" s="58" t="s">
        <v>3869</v>
      </c>
      <c r="O6206" s="114" t="s">
        <v>26</v>
      </c>
      <c r="T6206" s="120">
        <v>115</v>
      </c>
      <c r="V6206" s="118">
        <v>40084</v>
      </c>
      <c r="W6206" s="114" t="s">
        <v>27</v>
      </c>
    </row>
    <row r="6207" spans="1:23" x14ac:dyDescent="0.25">
      <c r="A6207" s="129">
        <v>49</v>
      </c>
      <c r="B6207" s="76" t="s">
        <v>149</v>
      </c>
      <c r="C6207" s="58" t="s">
        <v>24</v>
      </c>
      <c r="D6207" s="76" t="s">
        <v>35417</v>
      </c>
      <c r="E6207" s="76" t="s">
        <v>23367</v>
      </c>
      <c r="F6207" s="76" t="s">
        <v>29400</v>
      </c>
      <c r="G6207" s="60" t="s">
        <v>25</v>
      </c>
      <c r="H6207" s="107">
        <v>2000891676</v>
      </c>
      <c r="I6207" s="58" t="s">
        <v>9079</v>
      </c>
      <c r="O6207" s="114" t="s">
        <v>26</v>
      </c>
      <c r="T6207" s="120">
        <v>0.03</v>
      </c>
      <c r="V6207" s="118">
        <v>40084</v>
      </c>
      <c r="W6207" s="114" t="s">
        <v>27</v>
      </c>
    </row>
    <row r="6208" spans="1:23" x14ac:dyDescent="0.25">
      <c r="A6208" s="129">
        <v>49</v>
      </c>
      <c r="B6208" s="76" t="s">
        <v>149</v>
      </c>
      <c r="C6208" s="58" t="s">
        <v>24</v>
      </c>
      <c r="D6208" s="76" t="s">
        <v>35418</v>
      </c>
      <c r="E6208" s="76" t="s">
        <v>23368</v>
      </c>
      <c r="F6208" s="76" t="s">
        <v>29401</v>
      </c>
      <c r="G6208" s="60" t="s">
        <v>25</v>
      </c>
      <c r="H6208" s="107">
        <v>2000873848</v>
      </c>
      <c r="I6208" s="58" t="s">
        <v>3869</v>
      </c>
      <c r="O6208" s="114" t="s">
        <v>26</v>
      </c>
      <c r="T6208" s="120">
        <v>10626</v>
      </c>
      <c r="V6208" s="118">
        <v>40086</v>
      </c>
      <c r="W6208" s="114" t="s">
        <v>27</v>
      </c>
    </row>
    <row r="6209" spans="1:23" x14ac:dyDescent="0.25">
      <c r="A6209" s="129">
        <v>49</v>
      </c>
      <c r="B6209" s="76" t="s">
        <v>149</v>
      </c>
      <c r="C6209" s="58" t="s">
        <v>24</v>
      </c>
      <c r="D6209" s="76" t="s">
        <v>35419</v>
      </c>
      <c r="E6209" s="76" t="s">
        <v>23369</v>
      </c>
      <c r="F6209" s="76" t="s">
        <v>29402</v>
      </c>
      <c r="G6209" s="60" t="s">
        <v>25</v>
      </c>
      <c r="H6209" s="107">
        <v>2000880868</v>
      </c>
      <c r="I6209" s="58" t="s">
        <v>3869</v>
      </c>
      <c r="O6209" s="114" t="s">
        <v>26</v>
      </c>
      <c r="T6209" s="120">
        <v>2282</v>
      </c>
      <c r="V6209" s="118">
        <v>40087</v>
      </c>
      <c r="W6209" s="114" t="s">
        <v>27</v>
      </c>
    </row>
    <row r="6210" spans="1:23" x14ac:dyDescent="0.25">
      <c r="A6210" s="129">
        <v>49</v>
      </c>
      <c r="B6210" s="76" t="s">
        <v>149</v>
      </c>
      <c r="C6210" s="58" t="s">
        <v>24</v>
      </c>
      <c r="D6210" s="76" t="s">
        <v>35420</v>
      </c>
      <c r="E6210" s="76" t="s">
        <v>23370</v>
      </c>
      <c r="F6210" s="76" t="s">
        <v>29403</v>
      </c>
      <c r="G6210" s="60" t="s">
        <v>25</v>
      </c>
      <c r="H6210" s="107">
        <v>2000876049</v>
      </c>
      <c r="I6210" s="58" t="s">
        <v>3869</v>
      </c>
      <c r="O6210" s="114" t="s">
        <v>26</v>
      </c>
      <c r="T6210" s="120">
        <v>116</v>
      </c>
      <c r="V6210" s="118">
        <v>40089</v>
      </c>
      <c r="W6210" s="114" t="s">
        <v>27</v>
      </c>
    </row>
    <row r="6211" spans="1:23" x14ac:dyDescent="0.25">
      <c r="A6211" s="129">
        <v>49</v>
      </c>
      <c r="B6211" s="76" t="s">
        <v>149</v>
      </c>
      <c r="C6211" s="58" t="s">
        <v>24</v>
      </c>
      <c r="D6211" s="76" t="s">
        <v>35421</v>
      </c>
      <c r="E6211" s="76" t="s">
        <v>23371</v>
      </c>
      <c r="F6211" s="76" t="s">
        <v>29404</v>
      </c>
      <c r="G6211" s="60" t="s">
        <v>25</v>
      </c>
      <c r="H6211" s="107">
        <v>2000888969</v>
      </c>
      <c r="I6211" s="58" t="s">
        <v>3869</v>
      </c>
      <c r="O6211" s="114" t="s">
        <v>26</v>
      </c>
      <c r="T6211" s="120">
        <v>560</v>
      </c>
      <c r="V6211" s="118">
        <v>40089</v>
      </c>
      <c r="W6211" s="114" t="s">
        <v>27</v>
      </c>
    </row>
    <row r="6212" spans="1:23" x14ac:dyDescent="0.25">
      <c r="A6212" s="129">
        <v>49</v>
      </c>
      <c r="B6212" s="76" t="s">
        <v>149</v>
      </c>
      <c r="C6212" s="58" t="s">
        <v>24</v>
      </c>
      <c r="D6212" s="76" t="s">
        <v>35422</v>
      </c>
      <c r="E6212" s="76" t="s">
        <v>6635</v>
      </c>
      <c r="F6212" s="76" t="s">
        <v>29405</v>
      </c>
      <c r="G6212" s="60" t="s">
        <v>25</v>
      </c>
      <c r="H6212" s="107">
        <v>2000891757</v>
      </c>
      <c r="I6212" s="58" t="s">
        <v>9079</v>
      </c>
      <c r="O6212" s="114" t="s">
        <v>26</v>
      </c>
      <c r="T6212" s="120">
        <v>0.2</v>
      </c>
      <c r="V6212" s="118">
        <v>40098</v>
      </c>
      <c r="W6212" s="114" t="s">
        <v>27</v>
      </c>
    </row>
    <row r="6213" spans="1:23" x14ac:dyDescent="0.25">
      <c r="A6213" s="129">
        <v>49</v>
      </c>
      <c r="B6213" s="76" t="s">
        <v>149</v>
      </c>
      <c r="C6213" s="58" t="s">
        <v>24</v>
      </c>
      <c r="D6213" s="76" t="s">
        <v>35423</v>
      </c>
      <c r="E6213" s="76" t="s">
        <v>23372</v>
      </c>
      <c r="F6213" s="76" t="s">
        <v>29406</v>
      </c>
      <c r="G6213" s="60" t="s">
        <v>25</v>
      </c>
      <c r="H6213" s="107">
        <v>2000873635</v>
      </c>
      <c r="I6213" s="58" t="s">
        <v>3869</v>
      </c>
      <c r="O6213" s="114" t="s">
        <v>26</v>
      </c>
      <c r="T6213" s="120">
        <v>300</v>
      </c>
      <c r="V6213" s="118">
        <v>40099</v>
      </c>
      <c r="W6213" s="114" t="s">
        <v>27</v>
      </c>
    </row>
    <row r="6214" spans="1:23" x14ac:dyDescent="0.25">
      <c r="A6214" s="129">
        <v>49</v>
      </c>
      <c r="B6214" s="76" t="s">
        <v>149</v>
      </c>
      <c r="C6214" s="58" t="s">
        <v>24</v>
      </c>
      <c r="D6214" s="76" t="s">
        <v>35424</v>
      </c>
      <c r="E6214" s="76" t="s">
        <v>6635</v>
      </c>
      <c r="F6214" s="76" t="s">
        <v>29407</v>
      </c>
      <c r="G6214" s="60" t="s">
        <v>25</v>
      </c>
      <c r="H6214" s="107">
        <v>2000885757</v>
      </c>
      <c r="I6214" s="58" t="s">
        <v>3869</v>
      </c>
      <c r="O6214" s="114" t="s">
        <v>26</v>
      </c>
      <c r="T6214" s="120">
        <v>554</v>
      </c>
      <c r="V6214" s="118">
        <v>40102</v>
      </c>
      <c r="W6214" s="114" t="s">
        <v>27</v>
      </c>
    </row>
    <row r="6215" spans="1:23" x14ac:dyDescent="0.25">
      <c r="A6215" s="129">
        <v>49</v>
      </c>
      <c r="B6215" s="76" t="s">
        <v>149</v>
      </c>
      <c r="C6215" s="58" t="s">
        <v>24</v>
      </c>
      <c r="D6215" s="76" t="s">
        <v>35425</v>
      </c>
      <c r="E6215" s="76" t="s">
        <v>12090</v>
      </c>
      <c r="F6215" s="76" t="s">
        <v>29408</v>
      </c>
      <c r="G6215" s="60" t="s">
        <v>25</v>
      </c>
      <c r="H6215" s="107">
        <v>2000887091</v>
      </c>
      <c r="I6215" s="58" t="s">
        <v>9079</v>
      </c>
      <c r="O6215" s="114" t="s">
        <v>26</v>
      </c>
      <c r="T6215" s="120">
        <v>0.14000000000000001</v>
      </c>
      <c r="V6215" s="118">
        <v>40102</v>
      </c>
      <c r="W6215" s="114" t="s">
        <v>27</v>
      </c>
    </row>
    <row r="6216" spans="1:23" x14ac:dyDescent="0.25">
      <c r="A6216" s="129">
        <v>49</v>
      </c>
      <c r="B6216" s="76" t="s">
        <v>149</v>
      </c>
      <c r="C6216" s="58" t="s">
        <v>24</v>
      </c>
      <c r="D6216" s="76" t="s">
        <v>35426</v>
      </c>
      <c r="E6216" s="76" t="s">
        <v>23373</v>
      </c>
      <c r="F6216" s="76" t="s">
        <v>29409</v>
      </c>
      <c r="G6216" s="60" t="s">
        <v>25</v>
      </c>
      <c r="H6216" s="107">
        <v>2000885878</v>
      </c>
      <c r="I6216" s="58" t="s">
        <v>3869</v>
      </c>
      <c r="O6216" s="114" t="s">
        <v>26</v>
      </c>
      <c r="T6216" s="120">
        <v>341</v>
      </c>
      <c r="V6216" s="118">
        <v>40103</v>
      </c>
      <c r="W6216" s="114" t="s">
        <v>27</v>
      </c>
    </row>
    <row r="6217" spans="1:23" x14ac:dyDescent="0.25">
      <c r="A6217" s="129">
        <v>49</v>
      </c>
      <c r="B6217" s="76" t="s">
        <v>149</v>
      </c>
      <c r="C6217" s="58" t="s">
        <v>24</v>
      </c>
      <c r="D6217" s="76" t="s">
        <v>35427</v>
      </c>
      <c r="E6217" s="76" t="s">
        <v>1452</v>
      </c>
      <c r="F6217" s="76" t="s">
        <v>29410</v>
      </c>
      <c r="G6217" s="60" t="s">
        <v>25</v>
      </c>
      <c r="H6217" s="107">
        <v>2000887601</v>
      </c>
      <c r="I6217" s="58" t="s">
        <v>9079</v>
      </c>
      <c r="O6217" s="114" t="s">
        <v>26</v>
      </c>
      <c r="T6217" s="120">
        <v>0.51</v>
      </c>
      <c r="V6217" s="118">
        <v>40103</v>
      </c>
      <c r="W6217" s="114" t="s">
        <v>27</v>
      </c>
    </row>
    <row r="6218" spans="1:23" x14ac:dyDescent="0.25">
      <c r="A6218" s="129">
        <v>49</v>
      </c>
      <c r="B6218" s="76" t="s">
        <v>149</v>
      </c>
      <c r="C6218" s="58" t="s">
        <v>24</v>
      </c>
      <c r="D6218" s="76" t="s">
        <v>35426</v>
      </c>
      <c r="E6218" s="76" t="s">
        <v>23374</v>
      </c>
      <c r="F6218" s="76" t="s">
        <v>29411</v>
      </c>
      <c r="G6218" s="60" t="s">
        <v>39</v>
      </c>
      <c r="H6218" s="107">
        <v>2000875158</v>
      </c>
      <c r="I6218" s="58" t="s">
        <v>3869</v>
      </c>
      <c r="O6218" s="114" t="s">
        <v>41</v>
      </c>
      <c r="T6218" s="120">
        <v>36.58</v>
      </c>
      <c r="V6218" s="118">
        <v>40105</v>
      </c>
      <c r="W6218" s="114" t="s">
        <v>27</v>
      </c>
    </row>
    <row r="6219" spans="1:23" x14ac:dyDescent="0.25">
      <c r="A6219" s="129">
        <v>49</v>
      </c>
      <c r="B6219" s="76" t="s">
        <v>149</v>
      </c>
      <c r="C6219" s="58" t="s">
        <v>24</v>
      </c>
      <c r="D6219" s="76" t="s">
        <v>35428</v>
      </c>
      <c r="E6219" s="76" t="s">
        <v>23375</v>
      </c>
      <c r="F6219" s="76" t="s">
        <v>29412</v>
      </c>
      <c r="G6219" s="60" t="s">
        <v>25</v>
      </c>
      <c r="H6219" s="107">
        <v>2000874275</v>
      </c>
      <c r="I6219" s="58" t="s">
        <v>3869</v>
      </c>
      <c r="O6219" s="114" t="s">
        <v>26</v>
      </c>
      <c r="T6219" s="120">
        <v>142</v>
      </c>
      <c r="V6219" s="118">
        <v>40110</v>
      </c>
      <c r="W6219" s="114" t="s">
        <v>27</v>
      </c>
    </row>
    <row r="6220" spans="1:23" x14ac:dyDescent="0.25">
      <c r="A6220" s="129">
        <v>49</v>
      </c>
      <c r="B6220" s="76" t="s">
        <v>149</v>
      </c>
      <c r="C6220" s="58" t="s">
        <v>24</v>
      </c>
      <c r="D6220" s="76" t="s">
        <v>35429</v>
      </c>
      <c r="E6220" s="76" t="s">
        <v>23376</v>
      </c>
      <c r="F6220" s="76" t="s">
        <v>29413</v>
      </c>
      <c r="G6220" s="60" t="s">
        <v>25</v>
      </c>
      <c r="H6220" s="107">
        <v>2000873376</v>
      </c>
      <c r="I6220" s="58" t="s">
        <v>9079</v>
      </c>
      <c r="O6220" s="114" t="s">
        <v>26</v>
      </c>
      <c r="T6220" s="120">
        <v>2.0299999999999998</v>
      </c>
      <c r="V6220" s="118">
        <v>40114</v>
      </c>
      <c r="W6220" s="114" t="s">
        <v>27</v>
      </c>
    </row>
    <row r="6221" spans="1:23" x14ac:dyDescent="0.25">
      <c r="A6221" s="129">
        <v>49</v>
      </c>
      <c r="B6221" s="76" t="s">
        <v>149</v>
      </c>
      <c r="C6221" s="58" t="s">
        <v>24</v>
      </c>
      <c r="D6221" s="76" t="s">
        <v>35430</v>
      </c>
      <c r="E6221" s="76" t="s">
        <v>23377</v>
      </c>
      <c r="F6221" s="76" t="s">
        <v>29414</v>
      </c>
      <c r="G6221" s="60" t="s">
        <v>25</v>
      </c>
      <c r="H6221" s="107">
        <v>2000892834</v>
      </c>
      <c r="I6221" s="58" t="s">
        <v>9079</v>
      </c>
      <c r="O6221" s="114" t="s">
        <v>26</v>
      </c>
      <c r="T6221" s="120">
        <v>660</v>
      </c>
      <c r="V6221" s="118">
        <v>40115</v>
      </c>
      <c r="W6221" s="114" t="s">
        <v>27</v>
      </c>
    </row>
    <row r="6222" spans="1:23" x14ac:dyDescent="0.25">
      <c r="A6222" s="129">
        <v>49</v>
      </c>
      <c r="B6222" s="76" t="s">
        <v>149</v>
      </c>
      <c r="C6222" s="58" t="s">
        <v>24</v>
      </c>
      <c r="D6222" s="76" t="s">
        <v>35431</v>
      </c>
      <c r="E6222" s="76" t="s">
        <v>23378</v>
      </c>
      <c r="F6222" s="76" t="s">
        <v>29415</v>
      </c>
      <c r="G6222" s="60" t="s">
        <v>25</v>
      </c>
      <c r="H6222" s="107">
        <v>2000886737</v>
      </c>
      <c r="I6222" s="58" t="s">
        <v>9079</v>
      </c>
      <c r="O6222" s="114" t="s">
        <v>26</v>
      </c>
      <c r="T6222" s="120">
        <v>0.75</v>
      </c>
      <c r="V6222" s="118">
        <v>40116</v>
      </c>
      <c r="W6222" s="114" t="s">
        <v>27</v>
      </c>
    </row>
    <row r="6223" spans="1:23" x14ac:dyDescent="0.25">
      <c r="A6223" s="129">
        <v>49</v>
      </c>
      <c r="B6223" s="76" t="s">
        <v>149</v>
      </c>
      <c r="C6223" s="58" t="s">
        <v>24</v>
      </c>
      <c r="D6223" s="76" t="s">
        <v>35432</v>
      </c>
      <c r="E6223" s="76" t="s">
        <v>23379</v>
      </c>
      <c r="F6223" s="76" t="s">
        <v>29416</v>
      </c>
      <c r="G6223" s="60" t="s">
        <v>25</v>
      </c>
      <c r="H6223" s="107">
        <v>2000881441</v>
      </c>
      <c r="I6223" s="58" t="s">
        <v>3869</v>
      </c>
      <c r="O6223" s="114" t="s">
        <v>26</v>
      </c>
      <c r="T6223" s="120">
        <v>58</v>
      </c>
      <c r="V6223" s="118">
        <v>40117</v>
      </c>
      <c r="W6223" s="114" t="s">
        <v>27</v>
      </c>
    </row>
    <row r="6224" spans="1:23" x14ac:dyDescent="0.25">
      <c r="A6224" s="129">
        <v>49</v>
      </c>
      <c r="B6224" s="76" t="s">
        <v>149</v>
      </c>
      <c r="C6224" s="58" t="s">
        <v>24</v>
      </c>
      <c r="D6224" s="76" t="s">
        <v>35433</v>
      </c>
      <c r="E6224" s="76" t="s">
        <v>6595</v>
      </c>
      <c r="F6224" s="76" t="s">
        <v>29417</v>
      </c>
      <c r="G6224" s="60" t="s">
        <v>25</v>
      </c>
      <c r="H6224" s="107">
        <v>2000891307</v>
      </c>
      <c r="I6224" s="58" t="s">
        <v>9079</v>
      </c>
      <c r="O6224" s="114" t="s">
        <v>26</v>
      </c>
      <c r="T6224" s="120">
        <v>90.43</v>
      </c>
      <c r="V6224" s="118">
        <v>40121</v>
      </c>
      <c r="W6224" s="114" t="s">
        <v>27</v>
      </c>
    </row>
    <row r="6225" spans="1:23" x14ac:dyDescent="0.25">
      <c r="A6225" s="129">
        <v>49</v>
      </c>
      <c r="B6225" s="76" t="s">
        <v>149</v>
      </c>
      <c r="C6225" s="58" t="s">
        <v>24</v>
      </c>
      <c r="D6225" s="76" t="s">
        <v>35435</v>
      </c>
      <c r="E6225" s="76" t="s">
        <v>11945</v>
      </c>
      <c r="F6225" s="76" t="s">
        <v>29419</v>
      </c>
      <c r="G6225" s="60" t="s">
        <v>25</v>
      </c>
      <c r="H6225" s="107">
        <v>2000873961</v>
      </c>
      <c r="I6225" s="58" t="s">
        <v>3869</v>
      </c>
      <c r="O6225" s="114" t="s">
        <v>26</v>
      </c>
      <c r="T6225" s="120">
        <v>1000</v>
      </c>
      <c r="V6225" s="118">
        <v>40128</v>
      </c>
      <c r="W6225" s="114" t="s">
        <v>27</v>
      </c>
    </row>
    <row r="6226" spans="1:23" x14ac:dyDescent="0.25">
      <c r="A6226" s="129">
        <v>49</v>
      </c>
      <c r="B6226" s="76" t="s">
        <v>149</v>
      </c>
      <c r="C6226" s="58" t="s">
        <v>24</v>
      </c>
      <c r="D6226" s="76" t="s">
        <v>35434</v>
      </c>
      <c r="E6226" s="76" t="s">
        <v>12555</v>
      </c>
      <c r="F6226" s="76" t="s">
        <v>29418</v>
      </c>
      <c r="G6226" s="60" t="s">
        <v>25</v>
      </c>
      <c r="H6226" s="107">
        <v>2000885797</v>
      </c>
      <c r="I6226" s="58" t="s">
        <v>3869</v>
      </c>
      <c r="O6226" s="114" t="s">
        <v>26</v>
      </c>
      <c r="T6226" s="120">
        <v>3878</v>
      </c>
      <c r="V6226" s="118">
        <v>40128</v>
      </c>
      <c r="W6226" s="114" t="s">
        <v>27</v>
      </c>
    </row>
    <row r="6227" spans="1:23" x14ac:dyDescent="0.25">
      <c r="A6227" s="129">
        <v>49</v>
      </c>
      <c r="B6227" s="76" t="s">
        <v>149</v>
      </c>
      <c r="C6227" s="58" t="s">
        <v>24</v>
      </c>
      <c r="D6227" s="76" t="s">
        <v>35436</v>
      </c>
      <c r="E6227" s="76" t="s">
        <v>1574</v>
      </c>
      <c r="F6227" s="76" t="s">
        <v>29420</v>
      </c>
      <c r="G6227" s="60" t="s">
        <v>25</v>
      </c>
      <c r="H6227" s="107">
        <v>2000892664</v>
      </c>
      <c r="I6227" s="58" t="s">
        <v>9079</v>
      </c>
      <c r="O6227" s="114" t="s">
        <v>26</v>
      </c>
      <c r="T6227" s="120">
        <v>2232.85</v>
      </c>
      <c r="V6227" s="118">
        <v>40128</v>
      </c>
      <c r="W6227" s="114" t="s">
        <v>27</v>
      </c>
    </row>
    <row r="6228" spans="1:23" x14ac:dyDescent="0.25">
      <c r="A6228" s="129">
        <v>49</v>
      </c>
      <c r="B6228" s="76" t="s">
        <v>149</v>
      </c>
      <c r="C6228" s="58" t="s">
        <v>24</v>
      </c>
      <c r="D6228" s="76" t="s">
        <v>35437</v>
      </c>
      <c r="E6228" s="76" t="s">
        <v>23380</v>
      </c>
      <c r="F6228" s="76" t="s">
        <v>29421</v>
      </c>
      <c r="G6228" s="60" t="s">
        <v>25</v>
      </c>
      <c r="H6228" s="107">
        <v>2000884181</v>
      </c>
      <c r="I6228" s="58" t="s">
        <v>3869</v>
      </c>
      <c r="O6228" s="114" t="s">
        <v>26</v>
      </c>
      <c r="T6228" s="120">
        <v>0.32</v>
      </c>
      <c r="V6228" s="118">
        <v>40131</v>
      </c>
      <c r="W6228" s="114" t="s">
        <v>27</v>
      </c>
    </row>
    <row r="6229" spans="1:23" x14ac:dyDescent="0.25">
      <c r="A6229" s="129">
        <v>49</v>
      </c>
      <c r="B6229" s="76" t="s">
        <v>149</v>
      </c>
      <c r="C6229" s="58" t="s">
        <v>24</v>
      </c>
      <c r="D6229" s="76" t="s">
        <v>35438</v>
      </c>
      <c r="E6229" s="76" t="s">
        <v>23381</v>
      </c>
      <c r="F6229" s="76" t="s">
        <v>29422</v>
      </c>
      <c r="G6229" s="60" t="s">
        <v>25</v>
      </c>
      <c r="H6229" s="107">
        <v>2000889687</v>
      </c>
      <c r="I6229" s="58" t="s">
        <v>9079</v>
      </c>
      <c r="O6229" s="114" t="s">
        <v>26</v>
      </c>
      <c r="T6229" s="120">
        <v>0.03</v>
      </c>
      <c r="V6229" s="118">
        <v>40134</v>
      </c>
      <c r="W6229" s="114" t="s">
        <v>27</v>
      </c>
    </row>
    <row r="6230" spans="1:23" x14ac:dyDescent="0.25">
      <c r="A6230" s="129">
        <v>49</v>
      </c>
      <c r="B6230" s="76" t="s">
        <v>149</v>
      </c>
      <c r="C6230" s="58" t="s">
        <v>24</v>
      </c>
      <c r="D6230" s="76" t="s">
        <v>35439</v>
      </c>
      <c r="E6230" s="76" t="s">
        <v>23382</v>
      </c>
      <c r="F6230" s="76" t="s">
        <v>29423</v>
      </c>
      <c r="G6230" s="60" t="s">
        <v>25</v>
      </c>
      <c r="H6230" s="107">
        <v>2000873716</v>
      </c>
      <c r="I6230" s="58" t="s">
        <v>3869</v>
      </c>
      <c r="O6230" s="114" t="s">
        <v>26</v>
      </c>
      <c r="T6230" s="120">
        <v>16</v>
      </c>
      <c r="V6230" s="118">
        <v>40135</v>
      </c>
      <c r="W6230" s="114" t="s">
        <v>27</v>
      </c>
    </row>
    <row r="6231" spans="1:23" x14ac:dyDescent="0.25">
      <c r="A6231" s="129">
        <v>49</v>
      </c>
      <c r="B6231" s="76" t="s">
        <v>149</v>
      </c>
      <c r="C6231" s="58" t="s">
        <v>24</v>
      </c>
      <c r="D6231" s="76" t="s">
        <v>35440</v>
      </c>
      <c r="E6231" s="76" t="s">
        <v>23383</v>
      </c>
      <c r="F6231" s="76" t="s">
        <v>29424</v>
      </c>
      <c r="G6231" s="60" t="s">
        <v>25</v>
      </c>
      <c r="H6231" s="107">
        <v>2000874011</v>
      </c>
      <c r="I6231" s="58" t="s">
        <v>3869</v>
      </c>
      <c r="O6231" s="114" t="s">
        <v>26</v>
      </c>
      <c r="T6231" s="120">
        <v>1000</v>
      </c>
      <c r="V6231" s="118">
        <v>40135</v>
      </c>
      <c r="W6231" s="114" t="s">
        <v>27</v>
      </c>
    </row>
    <row r="6232" spans="1:23" x14ac:dyDescent="0.25">
      <c r="A6232" s="129">
        <v>49</v>
      </c>
      <c r="B6232" s="76" t="s">
        <v>149</v>
      </c>
      <c r="C6232" s="58" t="s">
        <v>24</v>
      </c>
      <c r="D6232" s="76" t="s">
        <v>35441</v>
      </c>
      <c r="E6232" s="76" t="s">
        <v>23384</v>
      </c>
      <c r="F6232" s="76" t="s">
        <v>29425</v>
      </c>
      <c r="G6232" s="60" t="s">
        <v>25</v>
      </c>
      <c r="H6232" s="107">
        <v>2000885773</v>
      </c>
      <c r="I6232" s="58" t="s">
        <v>3869</v>
      </c>
      <c r="O6232" s="114" t="s">
        <v>26</v>
      </c>
      <c r="T6232" s="120">
        <v>494.01</v>
      </c>
      <c r="V6232" s="118">
        <v>40135</v>
      </c>
      <c r="W6232" s="114" t="s">
        <v>27</v>
      </c>
    </row>
    <row r="6233" spans="1:23" x14ac:dyDescent="0.25">
      <c r="A6233" s="129">
        <v>49</v>
      </c>
      <c r="B6233" s="76" t="s">
        <v>149</v>
      </c>
      <c r="C6233" s="58" t="s">
        <v>24</v>
      </c>
      <c r="D6233" s="76" t="s">
        <v>35442</v>
      </c>
      <c r="E6233" s="76" t="s">
        <v>81</v>
      </c>
      <c r="F6233" s="76" t="s">
        <v>29426</v>
      </c>
      <c r="G6233" s="60" t="s">
        <v>25</v>
      </c>
      <c r="H6233" s="107">
        <v>2000874046</v>
      </c>
      <c r="I6233" s="58" t="s">
        <v>3869</v>
      </c>
      <c r="O6233" s="114" t="s">
        <v>26</v>
      </c>
      <c r="T6233" s="120">
        <v>1000</v>
      </c>
      <c r="V6233" s="118">
        <v>40137</v>
      </c>
      <c r="W6233" s="114" t="s">
        <v>27</v>
      </c>
    </row>
    <row r="6234" spans="1:23" x14ac:dyDescent="0.25">
      <c r="A6234" s="129">
        <v>49</v>
      </c>
      <c r="B6234" s="76" t="s">
        <v>149</v>
      </c>
      <c r="C6234" s="58" t="s">
        <v>24</v>
      </c>
      <c r="D6234" s="76" t="s">
        <v>35443</v>
      </c>
      <c r="E6234" s="76" t="s">
        <v>23385</v>
      </c>
      <c r="F6234" s="76" t="s">
        <v>29427</v>
      </c>
      <c r="G6234" s="60" t="s">
        <v>25</v>
      </c>
      <c r="H6234" s="107">
        <v>2000882375</v>
      </c>
      <c r="I6234" s="58" t="s">
        <v>3869</v>
      </c>
      <c r="O6234" s="114" t="s">
        <v>26</v>
      </c>
      <c r="T6234" s="120">
        <v>2428</v>
      </c>
      <c r="V6234" s="118">
        <v>40138</v>
      </c>
      <c r="W6234" s="114" t="s">
        <v>27</v>
      </c>
    </row>
    <row r="6235" spans="1:23" x14ac:dyDescent="0.25">
      <c r="A6235" s="129">
        <v>49</v>
      </c>
      <c r="B6235" s="76" t="s">
        <v>149</v>
      </c>
      <c r="C6235" s="58" t="s">
        <v>24</v>
      </c>
      <c r="D6235" s="76" t="s">
        <v>35444</v>
      </c>
      <c r="E6235" s="76" t="s">
        <v>23386</v>
      </c>
      <c r="F6235" s="76" t="s">
        <v>29428</v>
      </c>
      <c r="G6235" s="60" t="s">
        <v>25</v>
      </c>
      <c r="H6235" s="107">
        <v>2000881328</v>
      </c>
      <c r="I6235" s="58" t="s">
        <v>3869</v>
      </c>
      <c r="O6235" s="114" t="s">
        <v>26</v>
      </c>
      <c r="T6235" s="120">
        <v>151.5</v>
      </c>
      <c r="V6235" s="118">
        <v>40142</v>
      </c>
      <c r="W6235" s="114" t="s">
        <v>27</v>
      </c>
    </row>
    <row r="6236" spans="1:23" x14ac:dyDescent="0.25">
      <c r="A6236" s="129">
        <v>49</v>
      </c>
      <c r="B6236" s="76" t="s">
        <v>149</v>
      </c>
      <c r="C6236" s="58" t="s">
        <v>24</v>
      </c>
      <c r="D6236" s="76" t="s">
        <v>35445</v>
      </c>
      <c r="E6236" s="76" t="s">
        <v>23387</v>
      </c>
      <c r="F6236" s="76" t="s">
        <v>29429</v>
      </c>
      <c r="G6236" s="60" t="s">
        <v>25</v>
      </c>
      <c r="H6236" s="107">
        <v>2000885641</v>
      </c>
      <c r="I6236" s="58" t="s">
        <v>3869</v>
      </c>
      <c r="O6236" s="114" t="s">
        <v>26</v>
      </c>
      <c r="T6236" s="120">
        <v>2016</v>
      </c>
      <c r="V6236" s="118">
        <v>40148</v>
      </c>
      <c r="W6236" s="114" t="s">
        <v>27</v>
      </c>
    </row>
    <row r="6237" spans="1:23" x14ac:dyDescent="0.25">
      <c r="A6237" s="129">
        <v>49</v>
      </c>
      <c r="B6237" s="76" t="s">
        <v>149</v>
      </c>
      <c r="C6237" s="58" t="s">
        <v>24</v>
      </c>
      <c r="D6237" s="76" t="s">
        <v>35446</v>
      </c>
      <c r="E6237" s="76" t="s">
        <v>23388</v>
      </c>
      <c r="F6237" s="76" t="s">
        <v>29430</v>
      </c>
      <c r="G6237" s="60" t="s">
        <v>25</v>
      </c>
      <c r="H6237" s="107">
        <v>2000874078</v>
      </c>
      <c r="I6237" s="58" t="s">
        <v>3869</v>
      </c>
      <c r="O6237" s="114" t="s">
        <v>26</v>
      </c>
      <c r="T6237" s="120">
        <v>300</v>
      </c>
      <c r="V6237" s="118">
        <v>40154</v>
      </c>
      <c r="W6237" s="114" t="s">
        <v>27</v>
      </c>
    </row>
    <row r="6238" spans="1:23" x14ac:dyDescent="0.25">
      <c r="A6238" s="129">
        <v>49</v>
      </c>
      <c r="B6238" s="76" t="s">
        <v>149</v>
      </c>
      <c r="C6238" s="58" t="s">
        <v>24</v>
      </c>
      <c r="D6238" s="76" t="s">
        <v>35447</v>
      </c>
      <c r="E6238" s="76" t="s">
        <v>5644</v>
      </c>
      <c r="F6238" s="76" t="s">
        <v>29431</v>
      </c>
      <c r="G6238" s="60" t="s">
        <v>25</v>
      </c>
      <c r="H6238" s="107">
        <v>2000876456</v>
      </c>
      <c r="I6238" s="58" t="s">
        <v>3869</v>
      </c>
      <c r="O6238" s="114" t="s">
        <v>26</v>
      </c>
      <c r="T6238" s="120">
        <v>9.5</v>
      </c>
      <c r="V6238" s="118">
        <v>40154</v>
      </c>
      <c r="W6238" s="114" t="s">
        <v>27</v>
      </c>
    </row>
    <row r="6239" spans="1:23" x14ac:dyDescent="0.25">
      <c r="A6239" s="129">
        <v>49</v>
      </c>
      <c r="B6239" s="76" t="s">
        <v>149</v>
      </c>
      <c r="C6239" s="58" t="s">
        <v>24</v>
      </c>
      <c r="D6239" s="76" t="s">
        <v>35448</v>
      </c>
      <c r="E6239" s="76" t="s">
        <v>64</v>
      </c>
      <c r="F6239" s="76" t="s">
        <v>29432</v>
      </c>
      <c r="G6239" s="60" t="s">
        <v>25</v>
      </c>
      <c r="H6239" s="107">
        <v>2000882545</v>
      </c>
      <c r="I6239" s="58" t="s">
        <v>3869</v>
      </c>
      <c r="O6239" s="114" t="s">
        <v>26</v>
      </c>
      <c r="T6239" s="120">
        <v>860</v>
      </c>
      <c r="V6239" s="118">
        <v>40155</v>
      </c>
      <c r="W6239" s="114" t="s">
        <v>27</v>
      </c>
    </row>
    <row r="6240" spans="1:23" x14ac:dyDescent="0.25">
      <c r="A6240" s="129">
        <v>49</v>
      </c>
      <c r="B6240" s="76" t="s">
        <v>149</v>
      </c>
      <c r="C6240" s="58" t="s">
        <v>24</v>
      </c>
      <c r="D6240" s="76" t="s">
        <v>35449</v>
      </c>
      <c r="E6240" s="76" t="s">
        <v>6615</v>
      </c>
      <c r="F6240" s="76" t="s">
        <v>29433</v>
      </c>
      <c r="G6240" s="60" t="s">
        <v>25</v>
      </c>
      <c r="H6240" s="107">
        <v>2000878718</v>
      </c>
      <c r="I6240" s="58" t="s">
        <v>3869</v>
      </c>
      <c r="O6240" s="114" t="s">
        <v>26</v>
      </c>
      <c r="T6240" s="120">
        <v>203</v>
      </c>
      <c r="V6240" s="118">
        <v>40156</v>
      </c>
      <c r="W6240" s="114" t="s">
        <v>27</v>
      </c>
    </row>
    <row r="6241" spans="1:23" x14ac:dyDescent="0.25">
      <c r="A6241" s="129">
        <v>49</v>
      </c>
      <c r="B6241" s="76" t="s">
        <v>149</v>
      </c>
      <c r="C6241" s="58" t="s">
        <v>24</v>
      </c>
      <c r="D6241" s="76" t="s">
        <v>35450</v>
      </c>
      <c r="E6241" s="76" t="s">
        <v>23389</v>
      </c>
      <c r="F6241" s="76" t="s">
        <v>29434</v>
      </c>
      <c r="G6241" s="60" t="s">
        <v>25</v>
      </c>
      <c r="H6241" s="107">
        <v>2000874127</v>
      </c>
      <c r="I6241" s="58" t="s">
        <v>3869</v>
      </c>
      <c r="O6241" s="114" t="s">
        <v>26</v>
      </c>
      <c r="T6241" s="120">
        <v>268</v>
      </c>
      <c r="V6241" s="118">
        <v>40157</v>
      </c>
      <c r="W6241" s="114" t="s">
        <v>27</v>
      </c>
    </row>
    <row r="6242" spans="1:23" x14ac:dyDescent="0.25">
      <c r="A6242" s="129">
        <v>49</v>
      </c>
      <c r="B6242" s="76" t="s">
        <v>149</v>
      </c>
      <c r="C6242" s="58" t="s">
        <v>24</v>
      </c>
      <c r="D6242" s="76" t="s">
        <v>35451</v>
      </c>
      <c r="E6242" s="76" t="s">
        <v>6736</v>
      </c>
      <c r="F6242" s="76" t="s">
        <v>29435</v>
      </c>
      <c r="G6242" s="60" t="s">
        <v>25</v>
      </c>
      <c r="H6242" s="107">
        <v>2000881131</v>
      </c>
      <c r="I6242" s="58" t="s">
        <v>3869</v>
      </c>
      <c r="O6242" s="114" t="s">
        <v>26</v>
      </c>
      <c r="T6242" s="120">
        <v>482</v>
      </c>
      <c r="V6242" s="118">
        <v>40159</v>
      </c>
      <c r="W6242" s="114" t="s">
        <v>27</v>
      </c>
    </row>
    <row r="6243" spans="1:23" x14ac:dyDescent="0.25">
      <c r="A6243" s="129">
        <v>49</v>
      </c>
      <c r="B6243" s="76" t="s">
        <v>149</v>
      </c>
      <c r="C6243" s="58" t="s">
        <v>24</v>
      </c>
      <c r="D6243" s="76" t="s">
        <v>35452</v>
      </c>
      <c r="E6243" s="76" t="s">
        <v>5811</v>
      </c>
      <c r="F6243" s="76" t="s">
        <v>29436</v>
      </c>
      <c r="G6243" s="60" t="s">
        <v>25</v>
      </c>
      <c r="H6243" s="107">
        <v>2000891447</v>
      </c>
      <c r="I6243" s="58" t="s">
        <v>9079</v>
      </c>
      <c r="O6243" s="114" t="s">
        <v>26</v>
      </c>
      <c r="T6243" s="120">
        <v>1773.71</v>
      </c>
      <c r="V6243" s="118">
        <v>40159</v>
      </c>
      <c r="W6243" s="114" t="s">
        <v>27</v>
      </c>
    </row>
    <row r="6244" spans="1:23" x14ac:dyDescent="0.25">
      <c r="A6244" s="129">
        <v>49</v>
      </c>
      <c r="B6244" s="76" t="s">
        <v>149</v>
      </c>
      <c r="C6244" s="58" t="s">
        <v>24</v>
      </c>
      <c r="D6244" s="76" t="s">
        <v>35453</v>
      </c>
      <c r="E6244" s="76" t="s">
        <v>23281</v>
      </c>
      <c r="F6244" s="76" t="s">
        <v>29437</v>
      </c>
      <c r="G6244" s="60" t="s">
        <v>25</v>
      </c>
      <c r="H6244" s="107">
        <v>2000892524</v>
      </c>
      <c r="I6244" s="58" t="s">
        <v>9079</v>
      </c>
      <c r="O6244" s="114" t="s">
        <v>26</v>
      </c>
      <c r="T6244" s="120">
        <v>0.1</v>
      </c>
      <c r="V6244" s="118">
        <v>40162</v>
      </c>
      <c r="W6244" s="114" t="s">
        <v>27</v>
      </c>
    </row>
    <row r="6245" spans="1:23" x14ac:dyDescent="0.25">
      <c r="A6245" s="129">
        <v>49</v>
      </c>
      <c r="B6245" s="76" t="s">
        <v>149</v>
      </c>
      <c r="C6245" s="58" t="s">
        <v>24</v>
      </c>
      <c r="D6245" s="76" t="s">
        <v>35454</v>
      </c>
      <c r="E6245" s="76" t="s">
        <v>13936</v>
      </c>
      <c r="F6245" s="76" t="s">
        <v>29438</v>
      </c>
      <c r="G6245" s="60" t="s">
        <v>25</v>
      </c>
      <c r="H6245" s="107">
        <v>2000879827</v>
      </c>
      <c r="I6245" s="58" t="s">
        <v>3869</v>
      </c>
      <c r="O6245" s="114" t="s">
        <v>26</v>
      </c>
      <c r="T6245" s="120">
        <v>479</v>
      </c>
      <c r="V6245" s="118">
        <v>40164</v>
      </c>
      <c r="W6245" s="114" t="s">
        <v>27</v>
      </c>
    </row>
    <row r="6246" spans="1:23" x14ac:dyDescent="0.25">
      <c r="A6246" s="129">
        <v>49</v>
      </c>
      <c r="B6246" s="76" t="s">
        <v>149</v>
      </c>
      <c r="C6246" s="58" t="s">
        <v>24</v>
      </c>
      <c r="D6246" s="76" t="s">
        <v>35455</v>
      </c>
      <c r="E6246" s="76" t="s">
        <v>23390</v>
      </c>
      <c r="F6246" s="76" t="s">
        <v>29439</v>
      </c>
      <c r="G6246" s="60" t="s">
        <v>25</v>
      </c>
      <c r="H6246" s="107">
        <v>2000881239</v>
      </c>
      <c r="I6246" s="58" t="s">
        <v>3869</v>
      </c>
      <c r="O6246" s="114" t="s">
        <v>26</v>
      </c>
      <c r="T6246" s="120">
        <v>2603.58</v>
      </c>
      <c r="V6246" s="118">
        <v>40164</v>
      </c>
      <c r="W6246" s="114" t="s">
        <v>27</v>
      </c>
    </row>
    <row r="6247" spans="1:23" x14ac:dyDescent="0.25">
      <c r="A6247" s="129">
        <v>49</v>
      </c>
      <c r="B6247" s="76" t="s">
        <v>149</v>
      </c>
      <c r="C6247" s="58" t="s">
        <v>24</v>
      </c>
      <c r="D6247" s="76" t="s">
        <v>35456</v>
      </c>
      <c r="E6247" s="76" t="s">
        <v>5825</v>
      </c>
      <c r="F6247" s="76" t="s">
        <v>29440</v>
      </c>
      <c r="G6247" s="60" t="s">
        <v>25</v>
      </c>
      <c r="H6247" s="107">
        <v>2000890057</v>
      </c>
      <c r="I6247" s="58" t="s">
        <v>9079</v>
      </c>
      <c r="O6247" s="114" t="s">
        <v>26</v>
      </c>
      <c r="T6247" s="120">
        <v>0.13</v>
      </c>
      <c r="V6247" s="118">
        <v>40168</v>
      </c>
      <c r="W6247" s="114" t="s">
        <v>27</v>
      </c>
    </row>
    <row r="6248" spans="1:23" x14ac:dyDescent="0.25">
      <c r="A6248" s="129">
        <v>49</v>
      </c>
      <c r="B6248" s="76" t="s">
        <v>149</v>
      </c>
      <c r="C6248" s="58" t="s">
        <v>24</v>
      </c>
      <c r="D6248" s="76" t="s">
        <v>35457</v>
      </c>
      <c r="E6248" s="76" t="s">
        <v>23391</v>
      </c>
      <c r="F6248" s="76" t="s">
        <v>29441</v>
      </c>
      <c r="G6248" s="60" t="s">
        <v>25</v>
      </c>
      <c r="H6248" s="107">
        <v>2000884057</v>
      </c>
      <c r="I6248" s="58" t="s">
        <v>3869</v>
      </c>
      <c r="O6248" s="114" t="s">
        <v>26</v>
      </c>
      <c r="T6248" s="120">
        <v>1000</v>
      </c>
      <c r="V6248" s="118">
        <v>40169</v>
      </c>
      <c r="W6248" s="114" t="s">
        <v>27</v>
      </c>
    </row>
    <row r="6249" spans="1:23" x14ac:dyDescent="0.25">
      <c r="A6249" s="129">
        <v>49</v>
      </c>
      <c r="B6249" s="76" t="s">
        <v>149</v>
      </c>
      <c r="C6249" s="58" t="s">
        <v>24</v>
      </c>
      <c r="D6249" s="76" t="s">
        <v>35458</v>
      </c>
      <c r="E6249" s="76" t="s">
        <v>23392</v>
      </c>
      <c r="F6249" s="76" t="s">
        <v>29442</v>
      </c>
      <c r="G6249" s="60" t="s">
        <v>25</v>
      </c>
      <c r="H6249" s="107">
        <v>2000882243</v>
      </c>
      <c r="I6249" s="58" t="s">
        <v>3869</v>
      </c>
      <c r="O6249" s="114" t="s">
        <v>26</v>
      </c>
      <c r="T6249" s="120">
        <v>3920</v>
      </c>
      <c r="V6249" s="118">
        <v>40173</v>
      </c>
      <c r="W6249" s="114" t="s">
        <v>27</v>
      </c>
    </row>
    <row r="6250" spans="1:23" x14ac:dyDescent="0.25">
      <c r="A6250" s="129">
        <v>49</v>
      </c>
      <c r="B6250" s="76" t="s">
        <v>149</v>
      </c>
      <c r="C6250" s="58" t="s">
        <v>24</v>
      </c>
      <c r="D6250" s="76" t="s">
        <v>4596</v>
      </c>
      <c r="E6250" s="76" t="s">
        <v>1470</v>
      </c>
      <c r="F6250" s="76" t="s">
        <v>29443</v>
      </c>
      <c r="G6250" s="60" t="s">
        <v>25</v>
      </c>
      <c r="H6250" s="107">
        <v>2000884289</v>
      </c>
      <c r="I6250" s="58" t="s">
        <v>3869</v>
      </c>
      <c r="O6250" s="114" t="s">
        <v>26</v>
      </c>
      <c r="T6250" s="120">
        <v>116</v>
      </c>
      <c r="V6250" s="118">
        <v>40178</v>
      </c>
      <c r="W6250" s="114" t="s">
        <v>27</v>
      </c>
    </row>
    <row r="6251" spans="1:23" x14ac:dyDescent="0.25">
      <c r="A6251" s="129">
        <v>49</v>
      </c>
      <c r="B6251" s="76" t="s">
        <v>149</v>
      </c>
      <c r="C6251" s="58" t="s">
        <v>24</v>
      </c>
      <c r="D6251" s="76" t="s">
        <v>36983</v>
      </c>
      <c r="E6251" s="76" t="s">
        <v>37381</v>
      </c>
      <c r="F6251" s="76" t="s">
        <v>37768</v>
      </c>
      <c r="G6251" s="60" t="s">
        <v>25</v>
      </c>
      <c r="H6251" s="107">
        <v>2000888818</v>
      </c>
      <c r="I6251" s="58" t="s">
        <v>9079</v>
      </c>
      <c r="O6251" s="114" t="s">
        <v>26</v>
      </c>
      <c r="T6251" s="120">
        <v>3942.76</v>
      </c>
      <c r="V6251" s="118">
        <v>39639</v>
      </c>
      <c r="W6251" s="114" t="s">
        <v>27</v>
      </c>
    </row>
    <row r="6252" spans="1:23" x14ac:dyDescent="0.25">
      <c r="A6252" s="129">
        <v>49</v>
      </c>
      <c r="B6252" s="76" t="s">
        <v>149</v>
      </c>
      <c r="C6252" s="58" t="s">
        <v>24</v>
      </c>
      <c r="D6252" s="76" t="s">
        <v>36984</v>
      </c>
      <c r="E6252" s="76" t="s">
        <v>37382</v>
      </c>
      <c r="F6252" s="76" t="s">
        <v>37769</v>
      </c>
      <c r="G6252" s="60" t="s">
        <v>25</v>
      </c>
      <c r="H6252" s="107">
        <v>2000890327</v>
      </c>
      <c r="I6252" s="58" t="s">
        <v>9079</v>
      </c>
      <c r="O6252" s="114" t="s">
        <v>26</v>
      </c>
      <c r="T6252" s="120">
        <v>153.11000000000001</v>
      </c>
      <c r="V6252" s="118">
        <v>39575</v>
      </c>
      <c r="W6252" s="114" t="s">
        <v>27</v>
      </c>
    </row>
    <row r="6253" spans="1:23" x14ac:dyDescent="0.25">
      <c r="A6253" s="129">
        <v>50</v>
      </c>
      <c r="B6253" s="76" t="s">
        <v>4433</v>
      </c>
      <c r="C6253" s="58" t="s">
        <v>24</v>
      </c>
      <c r="D6253" s="76" t="s">
        <v>5600</v>
      </c>
      <c r="E6253" s="76" t="s">
        <v>1399</v>
      </c>
      <c r="F6253" s="76" t="s">
        <v>8135</v>
      </c>
      <c r="G6253" s="60" t="s">
        <v>25</v>
      </c>
      <c r="H6253" s="107">
        <v>2000678913</v>
      </c>
      <c r="I6253" s="58" t="s">
        <v>3869</v>
      </c>
      <c r="O6253" s="114" t="s">
        <v>26</v>
      </c>
      <c r="T6253" s="120">
        <v>1970</v>
      </c>
      <c r="V6253" s="118">
        <v>39366</v>
      </c>
      <c r="W6253" s="114" t="s">
        <v>27</v>
      </c>
    </row>
    <row r="6254" spans="1:23" x14ac:dyDescent="0.25">
      <c r="A6254" s="129">
        <v>50</v>
      </c>
      <c r="B6254" s="76" t="s">
        <v>4433</v>
      </c>
      <c r="C6254" s="58" t="s">
        <v>24</v>
      </c>
      <c r="D6254" s="76" t="s">
        <v>35459</v>
      </c>
      <c r="E6254" s="76" t="s">
        <v>23393</v>
      </c>
      <c r="F6254" s="76" t="s">
        <v>29444</v>
      </c>
      <c r="G6254" s="60" t="s">
        <v>25</v>
      </c>
      <c r="H6254" s="107">
        <v>2000671757</v>
      </c>
      <c r="I6254" s="58" t="s">
        <v>3869</v>
      </c>
      <c r="O6254" s="114" t="s">
        <v>26</v>
      </c>
      <c r="T6254" s="120">
        <v>4170</v>
      </c>
      <c r="V6254" s="118">
        <v>39826</v>
      </c>
      <c r="W6254" s="114" t="s">
        <v>27</v>
      </c>
    </row>
    <row r="6255" spans="1:23" x14ac:dyDescent="0.25">
      <c r="A6255" s="129">
        <v>50</v>
      </c>
      <c r="B6255" s="76" t="s">
        <v>4433</v>
      </c>
      <c r="C6255" s="58" t="s">
        <v>24</v>
      </c>
      <c r="D6255" s="76" t="s">
        <v>35460</v>
      </c>
      <c r="E6255" s="76" t="s">
        <v>23394</v>
      </c>
      <c r="F6255" s="76" t="s">
        <v>29445</v>
      </c>
      <c r="G6255" s="60" t="s">
        <v>25</v>
      </c>
      <c r="H6255" s="107">
        <v>2000673628</v>
      </c>
      <c r="I6255" s="58" t="s">
        <v>3869</v>
      </c>
      <c r="O6255" s="114" t="s">
        <v>26</v>
      </c>
      <c r="T6255" s="120">
        <v>231</v>
      </c>
      <c r="V6255" s="118">
        <v>39835</v>
      </c>
      <c r="W6255" s="114" t="s">
        <v>27</v>
      </c>
    </row>
    <row r="6256" spans="1:23" x14ac:dyDescent="0.25">
      <c r="A6256" s="129">
        <v>50</v>
      </c>
      <c r="B6256" s="76" t="s">
        <v>4433</v>
      </c>
      <c r="C6256" s="58" t="s">
        <v>24</v>
      </c>
      <c r="D6256" s="76" t="s">
        <v>35461</v>
      </c>
      <c r="E6256" s="76" t="s">
        <v>23395</v>
      </c>
      <c r="F6256" s="76" t="s">
        <v>29446</v>
      </c>
      <c r="G6256" s="60" t="s">
        <v>25</v>
      </c>
      <c r="H6256" s="107">
        <v>2000677267</v>
      </c>
      <c r="I6256" s="58" t="s">
        <v>9079</v>
      </c>
      <c r="O6256" s="114" t="s">
        <v>26</v>
      </c>
      <c r="T6256" s="120">
        <v>161.22</v>
      </c>
      <c r="V6256" s="118">
        <v>39848</v>
      </c>
      <c r="W6256" s="114" t="s">
        <v>27</v>
      </c>
    </row>
    <row r="6257" spans="1:23" x14ac:dyDescent="0.25">
      <c r="A6257" s="129">
        <v>50</v>
      </c>
      <c r="B6257" s="76" t="s">
        <v>4433</v>
      </c>
      <c r="C6257" s="58" t="s">
        <v>24</v>
      </c>
      <c r="D6257" s="76" t="s">
        <v>35462</v>
      </c>
      <c r="E6257" s="76" t="s">
        <v>23396</v>
      </c>
      <c r="F6257" s="76" t="s">
        <v>29447</v>
      </c>
      <c r="G6257" s="60" t="s">
        <v>25</v>
      </c>
      <c r="H6257" s="107">
        <v>2000676252</v>
      </c>
      <c r="I6257" s="58" t="s">
        <v>3869</v>
      </c>
      <c r="O6257" s="114" t="s">
        <v>26</v>
      </c>
      <c r="T6257" s="120">
        <v>220</v>
      </c>
      <c r="V6257" s="118">
        <v>39853</v>
      </c>
      <c r="W6257" s="114" t="s">
        <v>27</v>
      </c>
    </row>
    <row r="6258" spans="1:23" x14ac:dyDescent="0.25">
      <c r="A6258" s="129">
        <v>50</v>
      </c>
      <c r="B6258" s="76" t="s">
        <v>4433</v>
      </c>
      <c r="C6258" s="58" t="s">
        <v>24</v>
      </c>
      <c r="D6258" s="76" t="s">
        <v>35463</v>
      </c>
      <c r="E6258" s="76" t="s">
        <v>23397</v>
      </c>
      <c r="F6258" s="76" t="s">
        <v>29448</v>
      </c>
      <c r="G6258" s="60" t="s">
        <v>25</v>
      </c>
      <c r="H6258" s="107">
        <v>2000676438</v>
      </c>
      <c r="I6258" s="58" t="s">
        <v>3869</v>
      </c>
      <c r="O6258" s="114" t="s">
        <v>26</v>
      </c>
      <c r="T6258" s="120">
        <v>25372</v>
      </c>
      <c r="V6258" s="118">
        <v>39862</v>
      </c>
      <c r="W6258" s="114" t="s">
        <v>27</v>
      </c>
    </row>
    <row r="6259" spans="1:23" x14ac:dyDescent="0.25">
      <c r="A6259" s="129">
        <v>50</v>
      </c>
      <c r="B6259" s="76" t="s">
        <v>4433</v>
      </c>
      <c r="C6259" s="58" t="s">
        <v>24</v>
      </c>
      <c r="D6259" s="76" t="s">
        <v>35464</v>
      </c>
      <c r="E6259" s="76" t="s">
        <v>23398</v>
      </c>
      <c r="F6259" s="76" t="s">
        <v>29449</v>
      </c>
      <c r="G6259" s="60" t="s">
        <v>25</v>
      </c>
      <c r="H6259" s="107">
        <v>2000673927</v>
      </c>
      <c r="I6259" s="58" t="s">
        <v>3869</v>
      </c>
      <c r="O6259" s="114" t="s">
        <v>26</v>
      </c>
      <c r="T6259" s="120">
        <v>2270</v>
      </c>
      <c r="V6259" s="118">
        <v>39883</v>
      </c>
      <c r="W6259" s="114" t="s">
        <v>27</v>
      </c>
    </row>
    <row r="6260" spans="1:23" x14ac:dyDescent="0.25">
      <c r="A6260" s="129">
        <v>50</v>
      </c>
      <c r="B6260" s="76" t="s">
        <v>4433</v>
      </c>
      <c r="C6260" s="58" t="s">
        <v>24</v>
      </c>
      <c r="D6260" s="76" t="s">
        <v>35465</v>
      </c>
      <c r="E6260" s="76" t="s">
        <v>12578</v>
      </c>
      <c r="F6260" s="76" t="s">
        <v>29450</v>
      </c>
      <c r="G6260" s="60" t="s">
        <v>39</v>
      </c>
      <c r="H6260" s="107">
        <v>2000679154</v>
      </c>
      <c r="I6260" s="58" t="s">
        <v>3869</v>
      </c>
      <c r="O6260" s="114" t="s">
        <v>40</v>
      </c>
      <c r="T6260" s="120">
        <v>19.850000000000001</v>
      </c>
      <c r="V6260" s="118">
        <v>39883</v>
      </c>
      <c r="W6260" s="114" t="s">
        <v>27</v>
      </c>
    </row>
    <row r="6261" spans="1:23" x14ac:dyDescent="0.25">
      <c r="A6261" s="129">
        <v>50</v>
      </c>
      <c r="B6261" s="76" t="s">
        <v>4433</v>
      </c>
      <c r="C6261" s="58" t="s">
        <v>24</v>
      </c>
      <c r="D6261" s="76" t="s">
        <v>10293</v>
      </c>
      <c r="E6261" s="76" t="s">
        <v>23399</v>
      </c>
      <c r="F6261" s="76" t="s">
        <v>29451</v>
      </c>
      <c r="G6261" s="60" t="s">
        <v>25</v>
      </c>
      <c r="H6261" s="107">
        <v>2000674063</v>
      </c>
      <c r="I6261" s="58" t="s">
        <v>3869</v>
      </c>
      <c r="O6261" s="114" t="s">
        <v>26</v>
      </c>
      <c r="T6261" s="120">
        <v>259</v>
      </c>
      <c r="V6261" s="118">
        <v>39892</v>
      </c>
      <c r="W6261" s="114" t="s">
        <v>27</v>
      </c>
    </row>
    <row r="6262" spans="1:23" x14ac:dyDescent="0.25">
      <c r="A6262" s="129">
        <v>50</v>
      </c>
      <c r="B6262" s="76" t="s">
        <v>4433</v>
      </c>
      <c r="C6262" s="58" t="s">
        <v>24</v>
      </c>
      <c r="D6262" s="76" t="s">
        <v>35467</v>
      </c>
      <c r="E6262" s="76" t="s">
        <v>23401</v>
      </c>
      <c r="F6262" s="76" t="s">
        <v>29453</v>
      </c>
      <c r="G6262" s="60" t="s">
        <v>25</v>
      </c>
      <c r="H6262" s="107">
        <v>2000672915</v>
      </c>
      <c r="I6262" s="58" t="s">
        <v>3869</v>
      </c>
      <c r="O6262" s="114" t="s">
        <v>26</v>
      </c>
      <c r="T6262" s="120">
        <v>4370</v>
      </c>
      <c r="V6262" s="118">
        <v>39903</v>
      </c>
      <c r="W6262" s="114" t="s">
        <v>27</v>
      </c>
    </row>
    <row r="6263" spans="1:23" x14ac:dyDescent="0.25">
      <c r="A6263" s="129">
        <v>50</v>
      </c>
      <c r="B6263" s="76" t="s">
        <v>4433</v>
      </c>
      <c r="C6263" s="58" t="s">
        <v>24</v>
      </c>
      <c r="D6263" s="76" t="s">
        <v>35466</v>
      </c>
      <c r="E6263" s="76" t="s">
        <v>23400</v>
      </c>
      <c r="F6263" s="76" t="s">
        <v>29452</v>
      </c>
      <c r="G6263" s="60" t="s">
        <v>39</v>
      </c>
      <c r="H6263" s="107">
        <v>2000679189</v>
      </c>
      <c r="I6263" s="58" t="s">
        <v>3869</v>
      </c>
      <c r="O6263" s="114" t="s">
        <v>40</v>
      </c>
      <c r="T6263" s="120">
        <v>4.8499999999999996</v>
      </c>
      <c r="V6263" s="118">
        <v>39903</v>
      </c>
      <c r="W6263" s="114" t="s">
        <v>27</v>
      </c>
    </row>
    <row r="6264" spans="1:23" x14ac:dyDescent="0.25">
      <c r="A6264" s="129">
        <v>50</v>
      </c>
      <c r="B6264" s="76" t="s">
        <v>4433</v>
      </c>
      <c r="C6264" s="58" t="s">
        <v>24</v>
      </c>
      <c r="D6264" s="76" t="s">
        <v>35468</v>
      </c>
      <c r="E6264" s="76" t="s">
        <v>23402</v>
      </c>
      <c r="F6264" s="76" t="s">
        <v>29454</v>
      </c>
      <c r="G6264" s="60" t="s">
        <v>25</v>
      </c>
      <c r="H6264" s="107">
        <v>2000672303</v>
      </c>
      <c r="I6264" s="58" t="s">
        <v>3869</v>
      </c>
      <c r="O6264" s="114" t="s">
        <v>26</v>
      </c>
      <c r="T6264" s="120">
        <v>8820</v>
      </c>
      <c r="V6264" s="118">
        <v>39910</v>
      </c>
      <c r="W6264" s="114" t="s">
        <v>27</v>
      </c>
    </row>
    <row r="6265" spans="1:23" x14ac:dyDescent="0.25">
      <c r="A6265" s="129">
        <v>50</v>
      </c>
      <c r="B6265" s="76" t="s">
        <v>4433</v>
      </c>
      <c r="C6265" s="58" t="s">
        <v>24</v>
      </c>
      <c r="D6265" s="76" t="s">
        <v>35469</v>
      </c>
      <c r="E6265" s="76" t="s">
        <v>23403</v>
      </c>
      <c r="F6265" s="76" t="s">
        <v>29455</v>
      </c>
      <c r="G6265" s="60" t="s">
        <v>25</v>
      </c>
      <c r="H6265" s="107">
        <v>2000672297</v>
      </c>
      <c r="I6265" s="58" t="s">
        <v>3869</v>
      </c>
      <c r="O6265" s="114" t="s">
        <v>26</v>
      </c>
      <c r="T6265" s="120">
        <v>3820</v>
      </c>
      <c r="V6265" s="118">
        <v>39925</v>
      </c>
      <c r="W6265" s="114" t="s">
        <v>27</v>
      </c>
    </row>
    <row r="6266" spans="1:23" x14ac:dyDescent="0.25">
      <c r="A6266" s="129">
        <v>50</v>
      </c>
      <c r="B6266" s="76" t="s">
        <v>4433</v>
      </c>
      <c r="C6266" s="58" t="s">
        <v>24</v>
      </c>
      <c r="D6266" s="76" t="s">
        <v>35470</v>
      </c>
      <c r="E6266" s="76" t="s">
        <v>23404</v>
      </c>
      <c r="F6266" s="76" t="s">
        <v>29456</v>
      </c>
      <c r="G6266" s="60" t="s">
        <v>25</v>
      </c>
      <c r="H6266" s="107">
        <v>2000672893</v>
      </c>
      <c r="I6266" s="58" t="s">
        <v>3869</v>
      </c>
      <c r="O6266" s="114" t="s">
        <v>26</v>
      </c>
      <c r="T6266" s="120">
        <v>670</v>
      </c>
      <c r="V6266" s="118">
        <v>39926</v>
      </c>
      <c r="W6266" s="114" t="s">
        <v>27</v>
      </c>
    </row>
    <row r="6267" spans="1:23" x14ac:dyDescent="0.25">
      <c r="A6267" s="129">
        <v>50</v>
      </c>
      <c r="B6267" s="76" t="s">
        <v>4433</v>
      </c>
      <c r="C6267" s="58" t="s">
        <v>24</v>
      </c>
      <c r="D6267" s="76" t="s">
        <v>35471</v>
      </c>
      <c r="E6267" s="76" t="s">
        <v>23405</v>
      </c>
      <c r="F6267" s="76" t="s">
        <v>29457</v>
      </c>
      <c r="G6267" s="60" t="s">
        <v>25</v>
      </c>
      <c r="H6267" s="107">
        <v>2000672125</v>
      </c>
      <c r="I6267" s="58" t="s">
        <v>3869</v>
      </c>
      <c r="O6267" s="114" t="s">
        <v>26</v>
      </c>
      <c r="T6267" s="120">
        <v>307</v>
      </c>
      <c r="V6267" s="118">
        <v>39972</v>
      </c>
      <c r="W6267" s="114" t="s">
        <v>27</v>
      </c>
    </row>
    <row r="6268" spans="1:23" x14ac:dyDescent="0.25">
      <c r="A6268" s="129">
        <v>50</v>
      </c>
      <c r="B6268" s="76" t="s">
        <v>4433</v>
      </c>
      <c r="C6268" s="58" t="s">
        <v>24</v>
      </c>
      <c r="D6268" s="76" t="s">
        <v>35473</v>
      </c>
      <c r="E6268" s="76" t="s">
        <v>23407</v>
      </c>
      <c r="F6268" s="76" t="s">
        <v>29459</v>
      </c>
      <c r="G6268" s="60" t="s">
        <v>25</v>
      </c>
      <c r="H6268" s="107">
        <v>2000675353</v>
      </c>
      <c r="I6268" s="58" t="s">
        <v>9079</v>
      </c>
      <c r="O6268" s="114" t="s">
        <v>26</v>
      </c>
      <c r="T6268" s="120">
        <v>1100.47</v>
      </c>
      <c r="V6268" s="118">
        <v>39993</v>
      </c>
      <c r="W6268" s="114" t="s">
        <v>27</v>
      </c>
    </row>
    <row r="6269" spans="1:23" x14ac:dyDescent="0.25">
      <c r="A6269" s="129">
        <v>50</v>
      </c>
      <c r="B6269" s="76" t="s">
        <v>4433</v>
      </c>
      <c r="C6269" s="58" t="s">
        <v>24</v>
      </c>
      <c r="D6269" s="76" t="s">
        <v>35472</v>
      </c>
      <c r="E6269" s="76" t="s">
        <v>23406</v>
      </c>
      <c r="F6269" s="76" t="s">
        <v>29458</v>
      </c>
      <c r="G6269" s="60" t="s">
        <v>39</v>
      </c>
      <c r="H6269" s="107">
        <v>2000679022</v>
      </c>
      <c r="I6269" s="58" t="s">
        <v>3869</v>
      </c>
      <c r="O6269" s="114" t="s">
        <v>40</v>
      </c>
      <c r="T6269" s="120">
        <v>3.64</v>
      </c>
      <c r="V6269" s="118">
        <v>39993</v>
      </c>
      <c r="W6269" s="114" t="s">
        <v>27</v>
      </c>
    </row>
    <row r="6270" spans="1:23" x14ac:dyDescent="0.25">
      <c r="A6270" s="129">
        <v>50</v>
      </c>
      <c r="B6270" s="76" t="s">
        <v>4433</v>
      </c>
      <c r="C6270" s="58" t="s">
        <v>24</v>
      </c>
      <c r="D6270" s="76" t="s">
        <v>35474</v>
      </c>
      <c r="E6270" s="76" t="s">
        <v>23408</v>
      </c>
      <c r="F6270" s="76" t="s">
        <v>29460</v>
      </c>
      <c r="G6270" s="60" t="s">
        <v>25</v>
      </c>
      <c r="H6270" s="107">
        <v>2000677186</v>
      </c>
      <c r="I6270" s="58" t="s">
        <v>9079</v>
      </c>
      <c r="O6270" s="114" t="s">
        <v>26</v>
      </c>
      <c r="T6270" s="120">
        <v>0.22</v>
      </c>
      <c r="V6270" s="118">
        <v>40000</v>
      </c>
      <c r="W6270" s="114" t="s">
        <v>27</v>
      </c>
    </row>
    <row r="6271" spans="1:23" x14ac:dyDescent="0.25">
      <c r="A6271" s="129">
        <v>50</v>
      </c>
      <c r="B6271" s="76" t="s">
        <v>4433</v>
      </c>
      <c r="C6271" s="58" t="s">
        <v>24</v>
      </c>
      <c r="D6271" s="76" t="s">
        <v>35475</v>
      </c>
      <c r="E6271" s="76" t="s">
        <v>23409</v>
      </c>
      <c r="F6271" s="76" t="s">
        <v>29461</v>
      </c>
      <c r="G6271" s="60" t="s">
        <v>25</v>
      </c>
      <c r="H6271" s="107">
        <v>2000675558</v>
      </c>
      <c r="I6271" s="58" t="s">
        <v>9079</v>
      </c>
      <c r="O6271" s="114" t="s">
        <v>26</v>
      </c>
      <c r="T6271" s="120">
        <v>0.15</v>
      </c>
      <c r="V6271" s="118">
        <v>40014</v>
      </c>
      <c r="W6271" s="114" t="s">
        <v>27</v>
      </c>
    </row>
    <row r="6272" spans="1:23" x14ac:dyDescent="0.25">
      <c r="A6272" s="129">
        <v>50</v>
      </c>
      <c r="B6272" s="76" t="s">
        <v>4433</v>
      </c>
      <c r="C6272" s="58" t="s">
        <v>24</v>
      </c>
      <c r="D6272" s="76" t="s">
        <v>35462</v>
      </c>
      <c r="E6272" s="76" t="s">
        <v>23410</v>
      </c>
      <c r="F6272" s="76" t="s">
        <v>29462</v>
      </c>
      <c r="G6272" s="60" t="s">
        <v>25</v>
      </c>
      <c r="H6272" s="107">
        <v>2000674152</v>
      </c>
      <c r="I6272" s="58" t="s">
        <v>3869</v>
      </c>
      <c r="O6272" s="114" t="s">
        <v>26</v>
      </c>
      <c r="T6272" s="120">
        <v>392</v>
      </c>
      <c r="V6272" s="118">
        <v>40017</v>
      </c>
      <c r="W6272" s="114" t="s">
        <v>27</v>
      </c>
    </row>
    <row r="6273" spans="1:23" x14ac:dyDescent="0.25">
      <c r="A6273" s="129">
        <v>50</v>
      </c>
      <c r="B6273" s="76" t="s">
        <v>4433</v>
      </c>
      <c r="C6273" s="58" t="s">
        <v>24</v>
      </c>
      <c r="D6273" s="76" t="s">
        <v>35476</v>
      </c>
      <c r="E6273" s="76" t="s">
        <v>23411</v>
      </c>
      <c r="F6273" s="76" t="s">
        <v>29463</v>
      </c>
      <c r="G6273" s="60" t="s">
        <v>39</v>
      </c>
      <c r="H6273" s="107">
        <v>2000679197</v>
      </c>
      <c r="I6273" s="58" t="s">
        <v>3869</v>
      </c>
      <c r="O6273" s="114" t="s">
        <v>40</v>
      </c>
      <c r="T6273" s="120">
        <v>2.42</v>
      </c>
      <c r="V6273" s="118">
        <v>40022</v>
      </c>
      <c r="W6273" s="114" t="s">
        <v>27</v>
      </c>
    </row>
    <row r="6274" spans="1:23" x14ac:dyDescent="0.25">
      <c r="A6274" s="129">
        <v>50</v>
      </c>
      <c r="B6274" s="76" t="s">
        <v>4433</v>
      </c>
      <c r="C6274" s="58" t="s">
        <v>24</v>
      </c>
      <c r="D6274" s="76" t="s">
        <v>35478</v>
      </c>
      <c r="E6274" s="76" t="s">
        <v>23413</v>
      </c>
      <c r="F6274" s="76" t="s">
        <v>29465</v>
      </c>
      <c r="G6274" s="60" t="s">
        <v>39</v>
      </c>
      <c r="H6274" s="107">
        <v>2000671978</v>
      </c>
      <c r="I6274" s="58" t="s">
        <v>3869</v>
      </c>
      <c r="O6274" s="114" t="s">
        <v>53</v>
      </c>
      <c r="T6274" s="120">
        <v>11.64</v>
      </c>
      <c r="V6274" s="118">
        <v>40058</v>
      </c>
      <c r="W6274" s="114" t="s">
        <v>27</v>
      </c>
    </row>
    <row r="6275" spans="1:23" x14ac:dyDescent="0.25">
      <c r="A6275" s="129">
        <v>50</v>
      </c>
      <c r="B6275" s="76" t="s">
        <v>4433</v>
      </c>
      <c r="C6275" s="58" t="s">
        <v>24</v>
      </c>
      <c r="D6275" s="76" t="s">
        <v>35477</v>
      </c>
      <c r="E6275" s="76" t="s">
        <v>23412</v>
      </c>
      <c r="F6275" s="76" t="s">
        <v>29464</v>
      </c>
      <c r="G6275" s="60" t="s">
        <v>25</v>
      </c>
      <c r="H6275" s="107">
        <v>2000678115</v>
      </c>
      <c r="I6275" s="58" t="s">
        <v>3869</v>
      </c>
      <c r="O6275" s="114" t="s">
        <v>26</v>
      </c>
      <c r="T6275" s="120">
        <v>50</v>
      </c>
      <c r="V6275" s="118">
        <v>40058</v>
      </c>
      <c r="W6275" s="114" t="s">
        <v>27</v>
      </c>
    </row>
    <row r="6276" spans="1:23" x14ac:dyDescent="0.25">
      <c r="A6276" s="129">
        <v>50</v>
      </c>
      <c r="B6276" s="76" t="s">
        <v>4433</v>
      </c>
      <c r="C6276" s="58" t="s">
        <v>24</v>
      </c>
      <c r="D6276" s="76" t="s">
        <v>35479</v>
      </c>
      <c r="E6276" s="76" t="s">
        <v>23414</v>
      </c>
      <c r="F6276" s="76" t="s">
        <v>29466</v>
      </c>
      <c r="G6276" s="60" t="s">
        <v>25</v>
      </c>
      <c r="H6276" s="107">
        <v>2000675523</v>
      </c>
      <c r="I6276" s="58" t="s">
        <v>9079</v>
      </c>
      <c r="O6276" s="114" t="s">
        <v>26</v>
      </c>
      <c r="T6276" s="120">
        <v>2040.03</v>
      </c>
      <c r="V6276" s="118">
        <v>40071</v>
      </c>
      <c r="W6276" s="114" t="s">
        <v>27</v>
      </c>
    </row>
    <row r="6277" spans="1:23" x14ac:dyDescent="0.25">
      <c r="A6277" s="129">
        <v>50</v>
      </c>
      <c r="B6277" s="76" t="s">
        <v>4433</v>
      </c>
      <c r="C6277" s="58" t="s">
        <v>24</v>
      </c>
      <c r="D6277" s="76" t="s">
        <v>35480</v>
      </c>
      <c r="E6277" s="76" t="s">
        <v>23415</v>
      </c>
      <c r="F6277" s="76" t="s">
        <v>29467</v>
      </c>
      <c r="G6277" s="60" t="s">
        <v>25</v>
      </c>
      <c r="H6277" s="107">
        <v>2000676309</v>
      </c>
      <c r="I6277" s="58" t="s">
        <v>3869</v>
      </c>
      <c r="O6277" s="114" t="s">
        <v>26</v>
      </c>
      <c r="T6277" s="120">
        <v>1542</v>
      </c>
      <c r="V6277" s="118">
        <v>40080</v>
      </c>
      <c r="W6277" s="114" t="s">
        <v>27</v>
      </c>
    </row>
    <row r="6278" spans="1:23" x14ac:dyDescent="0.25">
      <c r="A6278" s="129">
        <v>50</v>
      </c>
      <c r="B6278" s="76" t="s">
        <v>4433</v>
      </c>
      <c r="C6278" s="58" t="s">
        <v>24</v>
      </c>
      <c r="D6278" s="76" t="s">
        <v>35481</v>
      </c>
      <c r="E6278" s="76" t="s">
        <v>23204</v>
      </c>
      <c r="F6278" s="76" t="s">
        <v>29468</v>
      </c>
      <c r="G6278" s="60" t="s">
        <v>25</v>
      </c>
      <c r="H6278" s="107">
        <v>2000676627</v>
      </c>
      <c r="I6278" s="58" t="s">
        <v>3869</v>
      </c>
      <c r="O6278" s="114" t="s">
        <v>26</v>
      </c>
      <c r="T6278" s="120">
        <v>24511</v>
      </c>
      <c r="V6278" s="118">
        <v>40087</v>
      </c>
      <c r="W6278" s="114" t="s">
        <v>27</v>
      </c>
    </row>
    <row r="6279" spans="1:23" x14ac:dyDescent="0.25">
      <c r="A6279" s="129">
        <v>50</v>
      </c>
      <c r="B6279" s="76" t="s">
        <v>4433</v>
      </c>
      <c r="C6279" s="58" t="s">
        <v>24</v>
      </c>
      <c r="D6279" s="76" t="s">
        <v>35482</v>
      </c>
      <c r="E6279" s="76" t="s">
        <v>23416</v>
      </c>
      <c r="F6279" s="76" t="s">
        <v>29469</v>
      </c>
      <c r="G6279" s="60" t="s">
        <v>25</v>
      </c>
      <c r="H6279" s="107">
        <v>2000675008</v>
      </c>
      <c r="I6279" s="58" t="s">
        <v>9079</v>
      </c>
      <c r="O6279" s="114" t="s">
        <v>26</v>
      </c>
      <c r="T6279" s="120">
        <v>141.24</v>
      </c>
      <c r="V6279" s="118">
        <v>40094</v>
      </c>
      <c r="W6279" s="114" t="s">
        <v>27</v>
      </c>
    </row>
    <row r="6280" spans="1:23" x14ac:dyDescent="0.25">
      <c r="A6280" s="129">
        <v>50</v>
      </c>
      <c r="B6280" s="76" t="s">
        <v>4433</v>
      </c>
      <c r="C6280" s="58" t="s">
        <v>24</v>
      </c>
      <c r="D6280" s="76" t="s">
        <v>35483</v>
      </c>
      <c r="E6280" s="76" t="s">
        <v>23417</v>
      </c>
      <c r="F6280" s="76" t="s">
        <v>29470</v>
      </c>
      <c r="G6280" s="60" t="s">
        <v>25</v>
      </c>
      <c r="H6280" s="107">
        <v>2000677739</v>
      </c>
      <c r="I6280" s="58" t="s">
        <v>3869</v>
      </c>
      <c r="O6280" s="114" t="s">
        <v>26</v>
      </c>
      <c r="T6280" s="120">
        <v>515</v>
      </c>
      <c r="V6280" s="118">
        <v>40096</v>
      </c>
      <c r="W6280" s="114" t="s">
        <v>27</v>
      </c>
    </row>
    <row r="6281" spans="1:23" x14ac:dyDescent="0.25">
      <c r="A6281" s="129">
        <v>50</v>
      </c>
      <c r="B6281" s="76" t="s">
        <v>4433</v>
      </c>
      <c r="C6281" s="58" t="s">
        <v>24</v>
      </c>
      <c r="D6281" s="76" t="s">
        <v>35484</v>
      </c>
      <c r="E6281" s="76" t="s">
        <v>23418</v>
      </c>
      <c r="F6281" s="76" t="s">
        <v>29471</v>
      </c>
      <c r="G6281" s="60" t="s">
        <v>25</v>
      </c>
      <c r="H6281" s="107">
        <v>2000676503</v>
      </c>
      <c r="I6281" s="58" t="s">
        <v>3869</v>
      </c>
      <c r="O6281" s="114" t="s">
        <v>26</v>
      </c>
      <c r="T6281" s="120">
        <v>3566</v>
      </c>
      <c r="V6281" s="118">
        <v>40098</v>
      </c>
      <c r="W6281" s="114" t="s">
        <v>27</v>
      </c>
    </row>
    <row r="6282" spans="1:23" x14ac:dyDescent="0.25">
      <c r="A6282" s="129">
        <v>50</v>
      </c>
      <c r="B6282" s="76" t="s">
        <v>4433</v>
      </c>
      <c r="C6282" s="58" t="s">
        <v>24</v>
      </c>
      <c r="D6282" s="76" t="s">
        <v>35485</v>
      </c>
      <c r="E6282" s="76" t="s">
        <v>23419</v>
      </c>
      <c r="F6282" s="76" t="s">
        <v>29472</v>
      </c>
      <c r="G6282" s="60" t="s">
        <v>25</v>
      </c>
      <c r="H6282" s="107">
        <v>2000677712</v>
      </c>
      <c r="I6282" s="58" t="s">
        <v>3869</v>
      </c>
      <c r="O6282" s="114" t="s">
        <v>26</v>
      </c>
      <c r="T6282" s="120">
        <v>33476.639999999999</v>
      </c>
      <c r="V6282" s="118">
        <v>40099</v>
      </c>
      <c r="W6282" s="114" t="s">
        <v>27</v>
      </c>
    </row>
    <row r="6283" spans="1:23" x14ac:dyDescent="0.25">
      <c r="A6283" s="129">
        <v>50</v>
      </c>
      <c r="B6283" s="76" t="s">
        <v>4433</v>
      </c>
      <c r="C6283" s="58" t="s">
        <v>24</v>
      </c>
      <c r="D6283" s="76" t="s">
        <v>35486</v>
      </c>
      <c r="E6283" s="76" t="s">
        <v>23420</v>
      </c>
      <c r="F6283" s="76" t="s">
        <v>29473</v>
      </c>
      <c r="G6283" s="60" t="s">
        <v>25</v>
      </c>
      <c r="H6283" s="107">
        <v>2000678077</v>
      </c>
      <c r="I6283" s="58" t="s">
        <v>3869</v>
      </c>
      <c r="O6283" s="114" t="s">
        <v>26</v>
      </c>
      <c r="T6283" s="120">
        <v>116</v>
      </c>
      <c r="V6283" s="118">
        <v>40099</v>
      </c>
      <c r="W6283" s="114" t="s">
        <v>27</v>
      </c>
    </row>
    <row r="6284" spans="1:23" x14ac:dyDescent="0.25">
      <c r="A6284" s="129">
        <v>50</v>
      </c>
      <c r="B6284" s="76" t="s">
        <v>4433</v>
      </c>
      <c r="C6284" s="58" t="s">
        <v>24</v>
      </c>
      <c r="D6284" s="76" t="s">
        <v>35487</v>
      </c>
      <c r="E6284" s="76" t="s">
        <v>23421</v>
      </c>
      <c r="F6284" s="76" t="s">
        <v>29474</v>
      </c>
      <c r="G6284" s="60" t="s">
        <v>25</v>
      </c>
      <c r="H6284" s="107">
        <v>2000678069</v>
      </c>
      <c r="I6284" s="58" t="s">
        <v>3869</v>
      </c>
      <c r="O6284" s="114" t="s">
        <v>26</v>
      </c>
      <c r="T6284" s="120">
        <v>116</v>
      </c>
      <c r="V6284" s="118">
        <v>40100</v>
      </c>
      <c r="W6284" s="114" t="s">
        <v>27</v>
      </c>
    </row>
    <row r="6285" spans="1:23" x14ac:dyDescent="0.25">
      <c r="A6285" s="129">
        <v>50</v>
      </c>
      <c r="B6285" s="76" t="s">
        <v>4433</v>
      </c>
      <c r="C6285" s="58" t="s">
        <v>24</v>
      </c>
      <c r="D6285" s="76" t="s">
        <v>10826</v>
      </c>
      <c r="E6285" s="76" t="s">
        <v>23422</v>
      </c>
      <c r="F6285" s="76" t="s">
        <v>29475</v>
      </c>
      <c r="G6285" s="60" t="s">
        <v>25</v>
      </c>
      <c r="H6285" s="107">
        <v>2000673617</v>
      </c>
      <c r="I6285" s="58" t="s">
        <v>3869</v>
      </c>
      <c r="O6285" s="114" t="s">
        <v>26</v>
      </c>
      <c r="T6285" s="120">
        <v>791</v>
      </c>
      <c r="V6285" s="118">
        <v>40102</v>
      </c>
      <c r="W6285" s="114" t="s">
        <v>27</v>
      </c>
    </row>
    <row r="6286" spans="1:23" x14ac:dyDescent="0.25">
      <c r="A6286" s="129">
        <v>50</v>
      </c>
      <c r="B6286" s="76" t="s">
        <v>4433</v>
      </c>
      <c r="C6286" s="58" t="s">
        <v>24</v>
      </c>
      <c r="D6286" s="76" t="s">
        <v>35488</v>
      </c>
      <c r="E6286" s="76" t="s">
        <v>23423</v>
      </c>
      <c r="F6286" s="76" t="s">
        <v>29476</v>
      </c>
      <c r="G6286" s="60" t="s">
        <v>25</v>
      </c>
      <c r="H6286" s="107">
        <v>2000677399</v>
      </c>
      <c r="I6286" s="58" t="s">
        <v>9079</v>
      </c>
      <c r="O6286" s="114" t="s">
        <v>26</v>
      </c>
      <c r="T6286" s="120">
        <v>181.05</v>
      </c>
      <c r="V6286" s="118">
        <v>40105</v>
      </c>
      <c r="W6286" s="114" t="s">
        <v>27</v>
      </c>
    </row>
    <row r="6287" spans="1:23" x14ac:dyDescent="0.25">
      <c r="A6287" s="129">
        <v>50</v>
      </c>
      <c r="B6287" s="76" t="s">
        <v>4433</v>
      </c>
      <c r="C6287" s="58" t="s">
        <v>24</v>
      </c>
      <c r="D6287" s="76" t="s">
        <v>35489</v>
      </c>
      <c r="E6287" s="76" t="s">
        <v>23424</v>
      </c>
      <c r="F6287" s="76" t="s">
        <v>29477</v>
      </c>
      <c r="G6287" s="60" t="s">
        <v>25</v>
      </c>
      <c r="H6287" s="107">
        <v>2000675329</v>
      </c>
      <c r="I6287" s="58" t="s">
        <v>9079</v>
      </c>
      <c r="O6287" s="114" t="s">
        <v>26</v>
      </c>
      <c r="T6287" s="120">
        <v>181.21</v>
      </c>
      <c r="V6287" s="118">
        <v>40109</v>
      </c>
      <c r="W6287" s="114" t="s">
        <v>27</v>
      </c>
    </row>
    <row r="6288" spans="1:23" x14ac:dyDescent="0.25">
      <c r="A6288" s="129">
        <v>50</v>
      </c>
      <c r="B6288" s="76" t="s">
        <v>4433</v>
      </c>
      <c r="C6288" s="58" t="s">
        <v>24</v>
      </c>
      <c r="D6288" s="76" t="s">
        <v>35490</v>
      </c>
      <c r="E6288" s="76" t="s">
        <v>23425</v>
      </c>
      <c r="F6288" s="76" t="s">
        <v>29478</v>
      </c>
      <c r="G6288" s="60" t="s">
        <v>25</v>
      </c>
      <c r="H6288" s="107">
        <v>2000672737</v>
      </c>
      <c r="I6288" s="58" t="s">
        <v>3869</v>
      </c>
      <c r="O6288" s="114" t="s">
        <v>26</v>
      </c>
      <c r="T6288" s="120">
        <v>116</v>
      </c>
      <c r="V6288" s="118">
        <v>40117</v>
      </c>
      <c r="W6288" s="114" t="s">
        <v>27</v>
      </c>
    </row>
    <row r="6289" spans="1:23" x14ac:dyDescent="0.25">
      <c r="A6289" s="129">
        <v>50</v>
      </c>
      <c r="B6289" s="76" t="s">
        <v>4433</v>
      </c>
      <c r="C6289" s="58" t="s">
        <v>24</v>
      </c>
      <c r="D6289" s="76">
        <v>0</v>
      </c>
      <c r="E6289" s="76" t="s">
        <v>23426</v>
      </c>
      <c r="F6289" s="76" t="s">
        <v>29479</v>
      </c>
      <c r="G6289" s="60" t="s">
        <v>25</v>
      </c>
      <c r="H6289" s="107">
        <v>2000671706</v>
      </c>
      <c r="I6289" s="58" t="s">
        <v>3869</v>
      </c>
      <c r="O6289" s="114" t="s">
        <v>26</v>
      </c>
      <c r="T6289" s="120">
        <v>268</v>
      </c>
      <c r="V6289" s="118">
        <v>40155</v>
      </c>
      <c r="W6289" s="114" t="s">
        <v>27</v>
      </c>
    </row>
    <row r="6290" spans="1:23" x14ac:dyDescent="0.25">
      <c r="A6290" s="129">
        <v>50</v>
      </c>
      <c r="B6290" s="76" t="s">
        <v>4433</v>
      </c>
      <c r="C6290" s="58" t="s">
        <v>24</v>
      </c>
      <c r="D6290" s="76" t="s">
        <v>35485</v>
      </c>
      <c r="E6290" s="76" t="s">
        <v>23427</v>
      </c>
      <c r="F6290" s="76" t="s">
        <v>29480</v>
      </c>
      <c r="G6290" s="60" t="s">
        <v>25</v>
      </c>
      <c r="H6290" s="107">
        <v>2000678956</v>
      </c>
      <c r="I6290" s="58" t="s">
        <v>3869</v>
      </c>
      <c r="O6290" s="114" t="s">
        <v>26</v>
      </c>
      <c r="T6290" s="120">
        <v>3344</v>
      </c>
      <c r="V6290" s="118">
        <v>40157</v>
      </c>
      <c r="W6290" s="114" t="s">
        <v>27</v>
      </c>
    </row>
    <row r="6291" spans="1:23" x14ac:dyDescent="0.25">
      <c r="A6291" s="129">
        <v>50</v>
      </c>
      <c r="B6291" s="76" t="s">
        <v>4433</v>
      </c>
      <c r="C6291" s="58" t="s">
        <v>24</v>
      </c>
      <c r="D6291" s="76" t="s">
        <v>35491</v>
      </c>
      <c r="E6291" s="76" t="s">
        <v>23428</v>
      </c>
      <c r="F6291" s="76" t="s">
        <v>29481</v>
      </c>
      <c r="G6291" s="60" t="s">
        <v>25</v>
      </c>
      <c r="H6291" s="107">
        <v>2000672249</v>
      </c>
      <c r="I6291" s="58" t="s">
        <v>3869</v>
      </c>
      <c r="O6291" s="114" t="s">
        <v>26</v>
      </c>
      <c r="T6291" s="120">
        <v>116</v>
      </c>
      <c r="V6291" s="118">
        <v>40158</v>
      </c>
      <c r="W6291" s="114" t="s">
        <v>27</v>
      </c>
    </row>
    <row r="6292" spans="1:23" x14ac:dyDescent="0.25">
      <c r="A6292" s="129">
        <v>50</v>
      </c>
      <c r="B6292" s="76" t="s">
        <v>4433</v>
      </c>
      <c r="C6292" s="58" t="s">
        <v>24</v>
      </c>
      <c r="D6292" s="76" t="s">
        <v>35492</v>
      </c>
      <c r="E6292" s="76" t="s">
        <v>23429</v>
      </c>
      <c r="F6292" s="76" t="s">
        <v>29482</v>
      </c>
      <c r="G6292" s="60" t="s">
        <v>25</v>
      </c>
      <c r="H6292" s="107">
        <v>2000676368</v>
      </c>
      <c r="I6292" s="58" t="s">
        <v>3869</v>
      </c>
      <c r="O6292" s="114" t="s">
        <v>26</v>
      </c>
      <c r="T6292" s="120">
        <v>499</v>
      </c>
      <c r="V6292" s="118">
        <v>40163</v>
      </c>
      <c r="W6292" s="114" t="s">
        <v>27</v>
      </c>
    </row>
    <row r="6293" spans="1:23" x14ac:dyDescent="0.25">
      <c r="A6293" s="129">
        <v>50</v>
      </c>
      <c r="B6293" s="76" t="s">
        <v>4433</v>
      </c>
      <c r="C6293" s="58" t="s">
        <v>24</v>
      </c>
      <c r="D6293" s="76" t="s">
        <v>35493</v>
      </c>
      <c r="E6293" s="76" t="s">
        <v>23430</v>
      </c>
      <c r="F6293" s="76" t="s">
        <v>29483</v>
      </c>
      <c r="G6293" s="60" t="s">
        <v>25</v>
      </c>
      <c r="H6293" s="107">
        <v>2000674217</v>
      </c>
      <c r="I6293" s="58" t="s">
        <v>3869</v>
      </c>
      <c r="O6293" s="114" t="s">
        <v>26</v>
      </c>
      <c r="T6293" s="120">
        <v>28</v>
      </c>
      <c r="V6293" s="118">
        <v>40170</v>
      </c>
      <c r="W6293" s="114" t="s">
        <v>27</v>
      </c>
    </row>
    <row r="6294" spans="1:23" x14ac:dyDescent="0.25">
      <c r="A6294" s="129">
        <v>50</v>
      </c>
      <c r="B6294" s="76" t="s">
        <v>4433</v>
      </c>
      <c r="C6294" s="58" t="s">
        <v>24</v>
      </c>
      <c r="D6294" s="76" t="s">
        <v>36985</v>
      </c>
      <c r="E6294" s="76" t="s">
        <v>37383</v>
      </c>
      <c r="F6294" s="76" t="s">
        <v>37770</v>
      </c>
      <c r="G6294" s="60" t="s">
        <v>39</v>
      </c>
      <c r="H6294" s="107">
        <v>2000672044</v>
      </c>
      <c r="I6294" s="58" t="s">
        <v>3869</v>
      </c>
      <c r="O6294" s="114" t="s">
        <v>41</v>
      </c>
      <c r="T6294" s="120">
        <v>1.1599999999999999</v>
      </c>
      <c r="V6294" s="118">
        <v>39937</v>
      </c>
      <c r="W6294" s="114" t="s">
        <v>27</v>
      </c>
    </row>
    <row r="6295" spans="1:23" x14ac:dyDescent="0.25">
      <c r="A6295" s="129">
        <v>50</v>
      </c>
      <c r="B6295" s="76" t="s">
        <v>4433</v>
      </c>
      <c r="C6295" s="58" t="s">
        <v>24</v>
      </c>
      <c r="D6295" s="76" t="s">
        <v>35465</v>
      </c>
      <c r="E6295" s="76" t="s">
        <v>37384</v>
      </c>
      <c r="F6295" s="76" t="s">
        <v>37771</v>
      </c>
      <c r="G6295" s="60" t="s">
        <v>25</v>
      </c>
      <c r="H6295" s="107">
        <v>2000675779</v>
      </c>
      <c r="I6295" s="58" t="s">
        <v>9079</v>
      </c>
      <c r="O6295" s="114" t="s">
        <v>26</v>
      </c>
      <c r="T6295" s="120">
        <v>2448.62</v>
      </c>
      <c r="V6295" s="118">
        <v>40031</v>
      </c>
      <c r="W6295" s="114" t="s">
        <v>27</v>
      </c>
    </row>
    <row r="6296" spans="1:23" x14ac:dyDescent="0.25">
      <c r="A6296" s="129">
        <v>50</v>
      </c>
      <c r="B6296" s="76" t="s">
        <v>4433</v>
      </c>
      <c r="C6296" s="58" t="s">
        <v>24</v>
      </c>
      <c r="D6296" s="76" t="s">
        <v>36986</v>
      </c>
      <c r="E6296" s="76" t="s">
        <v>1470</v>
      </c>
      <c r="F6296" s="76" t="s">
        <v>37772</v>
      </c>
      <c r="G6296" s="60" t="s">
        <v>25</v>
      </c>
      <c r="H6296" s="107">
        <v>2000675841</v>
      </c>
      <c r="I6296" s="58" t="s">
        <v>3869</v>
      </c>
      <c r="O6296" s="114" t="s">
        <v>26</v>
      </c>
      <c r="T6296" s="120">
        <v>100</v>
      </c>
      <c r="V6296" s="118">
        <v>40100</v>
      </c>
      <c r="W6296" s="114" t="s">
        <v>27</v>
      </c>
    </row>
    <row r="6297" spans="1:23" x14ac:dyDescent="0.25">
      <c r="A6297" s="129">
        <v>50</v>
      </c>
      <c r="B6297" s="76" t="s">
        <v>4433</v>
      </c>
      <c r="C6297" s="58" t="s">
        <v>24</v>
      </c>
      <c r="D6297" s="76" t="s">
        <v>36987</v>
      </c>
      <c r="E6297" s="76" t="s">
        <v>37385</v>
      </c>
      <c r="F6297" s="76" t="s">
        <v>37773</v>
      </c>
      <c r="G6297" s="60" t="s">
        <v>25</v>
      </c>
      <c r="H6297" s="107">
        <v>2000677607</v>
      </c>
      <c r="I6297" s="58" t="s">
        <v>3869</v>
      </c>
      <c r="O6297" s="114" t="s">
        <v>26</v>
      </c>
      <c r="T6297" s="120">
        <v>1.5</v>
      </c>
      <c r="V6297" s="118">
        <v>40297</v>
      </c>
      <c r="W6297" s="114" t="s">
        <v>27</v>
      </c>
    </row>
    <row r="6298" spans="1:23" x14ac:dyDescent="0.25">
      <c r="A6298" s="129">
        <v>50</v>
      </c>
      <c r="B6298" s="76" t="s">
        <v>4433</v>
      </c>
      <c r="C6298" s="58" t="s">
        <v>24</v>
      </c>
      <c r="D6298" s="76" t="s">
        <v>36988</v>
      </c>
      <c r="E6298" s="76" t="s">
        <v>37386</v>
      </c>
      <c r="F6298" s="76" t="s">
        <v>37774</v>
      </c>
      <c r="G6298" s="60" t="s">
        <v>25</v>
      </c>
      <c r="H6298" s="107">
        <v>2000678662</v>
      </c>
      <c r="I6298" s="58" t="s">
        <v>3869</v>
      </c>
      <c r="O6298" s="114" t="s">
        <v>26</v>
      </c>
      <c r="T6298" s="120">
        <v>353</v>
      </c>
      <c r="V6298" s="118">
        <v>40082</v>
      </c>
      <c r="W6298" s="114" t="s">
        <v>27</v>
      </c>
    </row>
    <row r="6299" spans="1:23" x14ac:dyDescent="0.25">
      <c r="A6299" s="129">
        <v>51</v>
      </c>
      <c r="B6299" s="76" t="s">
        <v>9180</v>
      </c>
      <c r="C6299" s="58" t="s">
        <v>24</v>
      </c>
      <c r="D6299" s="76" t="s">
        <v>35494</v>
      </c>
      <c r="E6299" s="76" t="s">
        <v>23431</v>
      </c>
      <c r="F6299" s="76" t="s">
        <v>29484</v>
      </c>
      <c r="G6299" s="60" t="s">
        <v>25</v>
      </c>
      <c r="H6299" s="107">
        <v>2001139013</v>
      </c>
      <c r="I6299" s="58" t="s">
        <v>3869</v>
      </c>
      <c r="O6299" s="114" t="s">
        <v>26</v>
      </c>
      <c r="T6299" s="120">
        <v>1659</v>
      </c>
      <c r="V6299" s="118">
        <v>39554</v>
      </c>
      <c r="W6299" s="114" t="s">
        <v>27</v>
      </c>
    </row>
    <row r="6300" spans="1:23" x14ac:dyDescent="0.25">
      <c r="A6300" s="129">
        <v>51</v>
      </c>
      <c r="B6300" s="76" t="s">
        <v>9180</v>
      </c>
      <c r="C6300" s="58" t="s">
        <v>24</v>
      </c>
      <c r="D6300" s="76" t="s">
        <v>35495</v>
      </c>
      <c r="E6300" s="76" t="s">
        <v>23432</v>
      </c>
      <c r="F6300" s="76" t="s">
        <v>29485</v>
      </c>
      <c r="G6300" s="60" t="s">
        <v>25</v>
      </c>
      <c r="H6300" s="107">
        <v>2001133497</v>
      </c>
      <c r="I6300" s="58" t="s">
        <v>9079</v>
      </c>
      <c r="O6300" s="114" t="s">
        <v>26</v>
      </c>
      <c r="T6300" s="120">
        <v>855.45</v>
      </c>
      <c r="V6300" s="118">
        <v>39582</v>
      </c>
      <c r="W6300" s="114" t="s">
        <v>27</v>
      </c>
    </row>
    <row r="6301" spans="1:23" x14ac:dyDescent="0.25">
      <c r="A6301" s="129">
        <v>51</v>
      </c>
      <c r="B6301" s="76" t="s">
        <v>9180</v>
      </c>
      <c r="C6301" s="58" t="s">
        <v>24</v>
      </c>
      <c r="D6301" s="76" t="s">
        <v>35496</v>
      </c>
      <c r="E6301" s="76" t="s">
        <v>23433</v>
      </c>
      <c r="F6301" s="76" t="s">
        <v>29486</v>
      </c>
      <c r="G6301" s="60" t="s">
        <v>25</v>
      </c>
      <c r="H6301" s="107">
        <v>2001139323</v>
      </c>
      <c r="I6301" s="58" t="s">
        <v>3869</v>
      </c>
      <c r="O6301" s="114" t="s">
        <v>26</v>
      </c>
      <c r="T6301" s="120">
        <v>328</v>
      </c>
      <c r="V6301" s="118">
        <v>39597</v>
      </c>
      <c r="W6301" s="114" t="s">
        <v>27</v>
      </c>
    </row>
    <row r="6302" spans="1:23" x14ac:dyDescent="0.25">
      <c r="A6302" s="129">
        <v>51</v>
      </c>
      <c r="B6302" s="76" t="s">
        <v>9180</v>
      </c>
      <c r="C6302" s="58" t="s">
        <v>24</v>
      </c>
      <c r="D6302" s="76" t="s">
        <v>35497</v>
      </c>
      <c r="E6302" s="76" t="s">
        <v>23434</v>
      </c>
      <c r="F6302" s="76" t="s">
        <v>29487</v>
      </c>
      <c r="G6302" s="60" t="s">
        <v>25</v>
      </c>
      <c r="H6302" s="107">
        <v>2001139196</v>
      </c>
      <c r="I6302" s="58" t="s">
        <v>3869</v>
      </c>
      <c r="O6302" s="114" t="s">
        <v>26</v>
      </c>
      <c r="T6302" s="120">
        <v>503</v>
      </c>
      <c r="V6302" s="118">
        <v>39638</v>
      </c>
      <c r="W6302" s="114" t="s">
        <v>27</v>
      </c>
    </row>
    <row r="6303" spans="1:23" x14ac:dyDescent="0.25">
      <c r="A6303" s="129">
        <v>51</v>
      </c>
      <c r="B6303" s="76" t="s">
        <v>9180</v>
      </c>
      <c r="C6303" s="58" t="s">
        <v>24</v>
      </c>
      <c r="D6303" s="76" t="s">
        <v>35498</v>
      </c>
      <c r="E6303" s="76" t="s">
        <v>23435</v>
      </c>
      <c r="F6303" s="76" t="s">
        <v>29488</v>
      </c>
      <c r="G6303" s="60" t="s">
        <v>25</v>
      </c>
      <c r="H6303" s="107">
        <v>2001133236</v>
      </c>
      <c r="I6303" s="58" t="s">
        <v>9079</v>
      </c>
      <c r="O6303" s="114" t="s">
        <v>26</v>
      </c>
      <c r="T6303" s="120">
        <v>240.12</v>
      </c>
      <c r="V6303" s="118">
        <v>39641</v>
      </c>
      <c r="W6303" s="114" t="s">
        <v>27</v>
      </c>
    </row>
    <row r="6304" spans="1:23" x14ac:dyDescent="0.25">
      <c r="A6304" s="129">
        <v>51</v>
      </c>
      <c r="B6304" s="76" t="s">
        <v>9180</v>
      </c>
      <c r="C6304" s="58" t="s">
        <v>24</v>
      </c>
      <c r="D6304" s="76" t="s">
        <v>35499</v>
      </c>
      <c r="E6304" s="76" t="s">
        <v>23436</v>
      </c>
      <c r="F6304" s="76" t="s">
        <v>29489</v>
      </c>
      <c r="G6304" s="60" t="s">
        <v>25</v>
      </c>
      <c r="H6304" s="107">
        <v>2001133945</v>
      </c>
      <c r="I6304" s="58" t="s">
        <v>9079</v>
      </c>
      <c r="O6304" s="114" t="s">
        <v>26</v>
      </c>
      <c r="T6304" s="120">
        <v>1082.06</v>
      </c>
      <c r="V6304" s="118">
        <v>39661</v>
      </c>
      <c r="W6304" s="114" t="s">
        <v>27</v>
      </c>
    </row>
    <row r="6305" spans="1:23" x14ac:dyDescent="0.25">
      <c r="A6305" s="129">
        <v>51</v>
      </c>
      <c r="B6305" s="76" t="s">
        <v>9180</v>
      </c>
      <c r="C6305" s="58" t="s">
        <v>24</v>
      </c>
      <c r="D6305" s="76" t="s">
        <v>35500</v>
      </c>
      <c r="E6305" s="76" t="s">
        <v>23437</v>
      </c>
      <c r="F6305" s="76" t="s">
        <v>29490</v>
      </c>
      <c r="G6305" s="60" t="s">
        <v>25</v>
      </c>
      <c r="H6305" s="107">
        <v>2001140534</v>
      </c>
      <c r="I6305" s="58" t="s">
        <v>9079</v>
      </c>
      <c r="O6305" s="114" t="s">
        <v>26</v>
      </c>
      <c r="T6305" s="120">
        <v>1011.05</v>
      </c>
      <c r="V6305" s="118">
        <v>39678</v>
      </c>
      <c r="W6305" s="114" t="s">
        <v>27</v>
      </c>
    </row>
    <row r="6306" spans="1:23" x14ac:dyDescent="0.25">
      <c r="A6306" s="129">
        <v>51</v>
      </c>
      <c r="B6306" s="76" t="s">
        <v>9180</v>
      </c>
      <c r="C6306" s="58" t="s">
        <v>24</v>
      </c>
      <c r="D6306" s="76" t="s">
        <v>35501</v>
      </c>
      <c r="E6306" s="76" t="s">
        <v>23438</v>
      </c>
      <c r="F6306" s="76" t="s">
        <v>29491</v>
      </c>
      <c r="G6306" s="60" t="s">
        <v>25</v>
      </c>
      <c r="H6306" s="107">
        <v>2001133098</v>
      </c>
      <c r="I6306" s="58" t="s">
        <v>9079</v>
      </c>
      <c r="O6306" s="114" t="s">
        <v>26</v>
      </c>
      <c r="T6306" s="120">
        <v>0.01</v>
      </c>
      <c r="V6306" s="118">
        <v>39686</v>
      </c>
      <c r="W6306" s="114" t="s">
        <v>27</v>
      </c>
    </row>
    <row r="6307" spans="1:23" x14ac:dyDescent="0.25">
      <c r="A6307" s="129">
        <v>51</v>
      </c>
      <c r="B6307" s="76" t="s">
        <v>9180</v>
      </c>
      <c r="C6307" s="58" t="s">
        <v>24</v>
      </c>
      <c r="D6307" s="76" t="s">
        <v>35502</v>
      </c>
      <c r="E6307" s="76" t="s">
        <v>23439</v>
      </c>
      <c r="F6307" s="76" t="s">
        <v>29492</v>
      </c>
      <c r="G6307" s="60" t="s">
        <v>25</v>
      </c>
      <c r="H6307" s="107">
        <v>2001140747</v>
      </c>
      <c r="I6307" s="58" t="s">
        <v>3869</v>
      </c>
      <c r="O6307" s="114" t="s">
        <v>26</v>
      </c>
      <c r="T6307" s="120">
        <v>549</v>
      </c>
      <c r="V6307" s="118">
        <v>39689</v>
      </c>
      <c r="W6307" s="114" t="s">
        <v>27</v>
      </c>
    </row>
    <row r="6308" spans="1:23" x14ac:dyDescent="0.25">
      <c r="A6308" s="129">
        <v>51</v>
      </c>
      <c r="B6308" s="76" t="s">
        <v>9180</v>
      </c>
      <c r="C6308" s="58" t="s">
        <v>24</v>
      </c>
      <c r="D6308" s="76" t="s">
        <v>35503</v>
      </c>
      <c r="E6308" s="76" t="s">
        <v>14173</v>
      </c>
      <c r="F6308" s="76" t="s">
        <v>29493</v>
      </c>
      <c r="G6308" s="60" t="s">
        <v>25</v>
      </c>
      <c r="H6308" s="107">
        <v>2001134143</v>
      </c>
      <c r="I6308" s="58" t="s">
        <v>9079</v>
      </c>
      <c r="O6308" s="114" t="s">
        <v>26</v>
      </c>
      <c r="T6308" s="120">
        <v>4145.93</v>
      </c>
      <c r="V6308" s="118">
        <v>39700</v>
      </c>
      <c r="W6308" s="114" t="s">
        <v>27</v>
      </c>
    </row>
    <row r="6309" spans="1:23" x14ac:dyDescent="0.25">
      <c r="A6309" s="129">
        <v>51</v>
      </c>
      <c r="B6309" s="76" t="s">
        <v>9180</v>
      </c>
      <c r="C6309" s="58" t="s">
        <v>24</v>
      </c>
      <c r="D6309" s="76" t="s">
        <v>35504</v>
      </c>
      <c r="E6309" s="76" t="s">
        <v>37387</v>
      </c>
      <c r="F6309" s="76" t="s">
        <v>29494</v>
      </c>
      <c r="G6309" s="60" t="s">
        <v>25</v>
      </c>
      <c r="H6309" s="107">
        <v>2001139908</v>
      </c>
      <c r="I6309" s="58" t="s">
        <v>9079</v>
      </c>
      <c r="O6309" s="114" t="s">
        <v>26</v>
      </c>
      <c r="T6309" s="120">
        <v>4590.05</v>
      </c>
      <c r="V6309" s="118">
        <v>39706</v>
      </c>
      <c r="W6309" s="114" t="s">
        <v>27</v>
      </c>
    </row>
    <row r="6310" spans="1:23" x14ac:dyDescent="0.25">
      <c r="A6310" s="129">
        <v>51</v>
      </c>
      <c r="B6310" s="76" t="s">
        <v>9180</v>
      </c>
      <c r="C6310" s="58" t="s">
        <v>28</v>
      </c>
      <c r="D6310" s="76" t="s">
        <v>35505</v>
      </c>
      <c r="E6310" s="76" t="s">
        <v>23440</v>
      </c>
      <c r="F6310" s="76" t="s">
        <v>29495</v>
      </c>
      <c r="G6310" s="60" t="s">
        <v>25</v>
      </c>
      <c r="H6310" s="107">
        <v>2001133511</v>
      </c>
      <c r="I6310" s="58" t="s">
        <v>9079</v>
      </c>
      <c r="O6310" s="114" t="s">
        <v>26</v>
      </c>
      <c r="T6310" s="120">
        <v>0.05</v>
      </c>
      <c r="V6310" s="118">
        <v>39727</v>
      </c>
      <c r="W6310" s="114" t="s">
        <v>27</v>
      </c>
    </row>
    <row r="6311" spans="1:23" x14ac:dyDescent="0.25">
      <c r="A6311" s="129">
        <v>51</v>
      </c>
      <c r="B6311" s="76" t="s">
        <v>9180</v>
      </c>
      <c r="C6311" s="58" t="s">
        <v>28</v>
      </c>
      <c r="D6311" s="76" t="s">
        <v>35506</v>
      </c>
      <c r="E6311" s="76" t="s">
        <v>13166</v>
      </c>
      <c r="F6311" s="76" t="s">
        <v>29496</v>
      </c>
      <c r="G6311" s="60" t="s">
        <v>25</v>
      </c>
      <c r="H6311" s="107">
        <v>2001139951</v>
      </c>
      <c r="I6311" s="58" t="s">
        <v>9079</v>
      </c>
      <c r="O6311" s="114" t="s">
        <v>26</v>
      </c>
      <c r="T6311" s="120">
        <v>0.13</v>
      </c>
      <c r="V6311" s="118">
        <v>39728</v>
      </c>
      <c r="W6311" s="114" t="s">
        <v>27</v>
      </c>
    </row>
    <row r="6312" spans="1:23" x14ac:dyDescent="0.25">
      <c r="A6312" s="129">
        <v>51</v>
      </c>
      <c r="B6312" s="76" t="s">
        <v>9180</v>
      </c>
      <c r="C6312" s="58" t="s">
        <v>28</v>
      </c>
      <c r="D6312" s="76" t="s">
        <v>35507</v>
      </c>
      <c r="E6312" s="76" t="s">
        <v>23441</v>
      </c>
      <c r="F6312" s="76" t="s">
        <v>29497</v>
      </c>
      <c r="G6312" s="60" t="s">
        <v>25</v>
      </c>
      <c r="H6312" s="107">
        <v>2001139684</v>
      </c>
      <c r="I6312" s="58" t="s">
        <v>9079</v>
      </c>
      <c r="O6312" s="114" t="s">
        <v>26</v>
      </c>
      <c r="T6312" s="120">
        <v>0.36</v>
      </c>
      <c r="V6312" s="118">
        <v>39778</v>
      </c>
      <c r="W6312" s="114" t="s">
        <v>27</v>
      </c>
    </row>
    <row r="6313" spans="1:23" x14ac:dyDescent="0.25">
      <c r="A6313" s="129">
        <v>51</v>
      </c>
      <c r="B6313" s="76" t="s">
        <v>9180</v>
      </c>
      <c r="C6313" s="58" t="s">
        <v>28</v>
      </c>
      <c r="D6313" s="76" t="s">
        <v>35508</v>
      </c>
      <c r="E6313" s="76" t="s">
        <v>23442</v>
      </c>
      <c r="F6313" s="76" t="s">
        <v>29498</v>
      </c>
      <c r="G6313" s="60" t="s">
        <v>25</v>
      </c>
      <c r="H6313" s="107">
        <v>2001133643</v>
      </c>
      <c r="I6313" s="58" t="s">
        <v>9079</v>
      </c>
      <c r="O6313" s="114" t="s">
        <v>26</v>
      </c>
      <c r="T6313" s="120">
        <v>769.43</v>
      </c>
      <c r="V6313" s="118">
        <v>39815</v>
      </c>
      <c r="W6313" s="114" t="s">
        <v>27</v>
      </c>
    </row>
    <row r="6314" spans="1:23" x14ac:dyDescent="0.25">
      <c r="A6314" s="129">
        <v>51</v>
      </c>
      <c r="B6314" s="76" t="s">
        <v>9180</v>
      </c>
      <c r="C6314" s="58" t="s">
        <v>28</v>
      </c>
      <c r="D6314" s="76" t="s">
        <v>35509</v>
      </c>
      <c r="E6314" s="76" t="s">
        <v>23443</v>
      </c>
      <c r="F6314" s="76" t="s">
        <v>29499</v>
      </c>
      <c r="G6314" s="60" t="s">
        <v>25</v>
      </c>
      <c r="H6314" s="107">
        <v>2001139633</v>
      </c>
      <c r="I6314" s="58" t="s">
        <v>9079</v>
      </c>
      <c r="O6314" s="114" t="s">
        <v>26</v>
      </c>
      <c r="T6314" s="120">
        <v>0.17</v>
      </c>
      <c r="V6314" s="118">
        <v>39815</v>
      </c>
      <c r="W6314" s="114" t="s">
        <v>27</v>
      </c>
    </row>
    <row r="6315" spans="1:23" x14ac:dyDescent="0.25">
      <c r="A6315" s="129">
        <v>51</v>
      </c>
      <c r="B6315" s="76" t="s">
        <v>9180</v>
      </c>
      <c r="C6315" s="58" t="s">
        <v>28</v>
      </c>
      <c r="D6315" s="76" t="s">
        <v>35510</v>
      </c>
      <c r="E6315" s="76" t="s">
        <v>12390</v>
      </c>
      <c r="F6315" s="76" t="s">
        <v>29500</v>
      </c>
      <c r="G6315" s="60" t="s">
        <v>25</v>
      </c>
      <c r="H6315" s="107">
        <v>2001134291</v>
      </c>
      <c r="I6315" s="58" t="s">
        <v>9079</v>
      </c>
      <c r="O6315" s="114" t="s">
        <v>26</v>
      </c>
      <c r="T6315" s="120">
        <v>436.21</v>
      </c>
      <c r="V6315" s="118">
        <v>39825</v>
      </c>
      <c r="W6315" s="114" t="s">
        <v>27</v>
      </c>
    </row>
    <row r="6316" spans="1:23" x14ac:dyDescent="0.25">
      <c r="A6316" s="129">
        <v>51</v>
      </c>
      <c r="B6316" s="76" t="s">
        <v>9180</v>
      </c>
      <c r="C6316" s="58" t="s">
        <v>28</v>
      </c>
      <c r="D6316" s="76" t="s">
        <v>35511</v>
      </c>
      <c r="E6316" s="76" t="s">
        <v>23444</v>
      </c>
      <c r="F6316" s="76" t="s">
        <v>29501</v>
      </c>
      <c r="G6316" s="60" t="s">
        <v>25</v>
      </c>
      <c r="H6316" s="107">
        <v>2001132833</v>
      </c>
      <c r="I6316" s="58" t="s">
        <v>9079</v>
      </c>
      <c r="O6316" s="114" t="s">
        <v>26</v>
      </c>
      <c r="T6316" s="120">
        <v>443.74</v>
      </c>
      <c r="V6316" s="118">
        <v>39834</v>
      </c>
      <c r="W6316" s="114" t="s">
        <v>27</v>
      </c>
    </row>
    <row r="6317" spans="1:23" x14ac:dyDescent="0.25">
      <c r="A6317" s="129">
        <v>51</v>
      </c>
      <c r="B6317" s="76" t="s">
        <v>9180</v>
      </c>
      <c r="C6317" s="58" t="s">
        <v>28</v>
      </c>
      <c r="D6317" s="76" t="s">
        <v>10399</v>
      </c>
      <c r="E6317" s="76" t="s">
        <v>23445</v>
      </c>
      <c r="F6317" s="76" t="s">
        <v>15935</v>
      </c>
      <c r="G6317" s="60" t="s">
        <v>25</v>
      </c>
      <c r="H6317" s="107">
        <v>2001132736</v>
      </c>
      <c r="I6317" s="58" t="s">
        <v>9079</v>
      </c>
      <c r="O6317" s="114" t="s">
        <v>26</v>
      </c>
      <c r="T6317" s="120">
        <v>85175.24</v>
      </c>
      <c r="V6317" s="118">
        <v>39842</v>
      </c>
      <c r="W6317" s="114" t="s">
        <v>27</v>
      </c>
    </row>
    <row r="6318" spans="1:23" x14ac:dyDescent="0.25">
      <c r="A6318" s="129">
        <v>51</v>
      </c>
      <c r="B6318" s="76" t="s">
        <v>9180</v>
      </c>
      <c r="C6318" s="58" t="s">
        <v>28</v>
      </c>
      <c r="D6318" s="76" t="s">
        <v>35512</v>
      </c>
      <c r="E6318" s="76" t="s">
        <v>23446</v>
      </c>
      <c r="F6318" s="76" t="s">
        <v>29502</v>
      </c>
      <c r="G6318" s="60" t="s">
        <v>25</v>
      </c>
      <c r="H6318" s="107">
        <v>2001133996</v>
      </c>
      <c r="I6318" s="58" t="s">
        <v>9079</v>
      </c>
      <c r="O6318" s="114" t="s">
        <v>26</v>
      </c>
      <c r="T6318" s="120">
        <v>305</v>
      </c>
      <c r="V6318" s="118">
        <v>39846</v>
      </c>
      <c r="W6318" s="114" t="s">
        <v>27</v>
      </c>
    </row>
    <row r="6319" spans="1:23" x14ac:dyDescent="0.25">
      <c r="A6319" s="129">
        <v>51</v>
      </c>
      <c r="B6319" s="76" t="s">
        <v>9180</v>
      </c>
      <c r="C6319" s="58" t="s">
        <v>28</v>
      </c>
      <c r="D6319" s="76" t="s">
        <v>35513</v>
      </c>
      <c r="E6319" s="76" t="s">
        <v>23447</v>
      </c>
      <c r="F6319" s="76" t="s">
        <v>29503</v>
      </c>
      <c r="G6319" s="60" t="s">
        <v>25</v>
      </c>
      <c r="H6319" s="107">
        <v>2001130687</v>
      </c>
      <c r="I6319" s="58" t="s">
        <v>3869</v>
      </c>
      <c r="O6319" s="114" t="s">
        <v>26</v>
      </c>
      <c r="T6319" s="120">
        <v>514</v>
      </c>
      <c r="V6319" s="118">
        <v>39851</v>
      </c>
      <c r="W6319" s="114" t="s">
        <v>27</v>
      </c>
    </row>
    <row r="6320" spans="1:23" x14ac:dyDescent="0.25">
      <c r="A6320" s="129">
        <v>51</v>
      </c>
      <c r="B6320" s="76" t="s">
        <v>9180</v>
      </c>
      <c r="C6320" s="58" t="s">
        <v>28</v>
      </c>
      <c r="D6320" s="76" t="s">
        <v>35514</v>
      </c>
      <c r="E6320" s="76" t="s">
        <v>23448</v>
      </c>
      <c r="F6320" s="76" t="s">
        <v>29504</v>
      </c>
      <c r="G6320" s="60" t="s">
        <v>25</v>
      </c>
      <c r="H6320" s="107">
        <v>2001134267</v>
      </c>
      <c r="I6320" s="58" t="s">
        <v>9079</v>
      </c>
      <c r="O6320" s="114" t="s">
        <v>26</v>
      </c>
      <c r="T6320" s="120">
        <v>0.1</v>
      </c>
      <c r="V6320" s="118">
        <v>39857</v>
      </c>
      <c r="W6320" s="114" t="s">
        <v>27</v>
      </c>
    </row>
    <row r="6321" spans="1:23" x14ac:dyDescent="0.25">
      <c r="A6321" s="129">
        <v>51</v>
      </c>
      <c r="B6321" s="76" t="s">
        <v>9180</v>
      </c>
      <c r="C6321" s="58" t="s">
        <v>28</v>
      </c>
      <c r="D6321" s="76" t="s">
        <v>35515</v>
      </c>
      <c r="E6321" s="76" t="s">
        <v>23449</v>
      </c>
      <c r="F6321" s="76" t="s">
        <v>29505</v>
      </c>
      <c r="G6321" s="60" t="s">
        <v>25</v>
      </c>
      <c r="H6321" s="107">
        <v>2001133309</v>
      </c>
      <c r="I6321" s="58" t="s">
        <v>9079</v>
      </c>
      <c r="O6321" s="114" t="s">
        <v>26</v>
      </c>
      <c r="T6321" s="120">
        <v>1102.78</v>
      </c>
      <c r="V6321" s="118">
        <v>39860</v>
      </c>
      <c r="W6321" s="114" t="s">
        <v>27</v>
      </c>
    </row>
    <row r="6322" spans="1:23" x14ac:dyDescent="0.25">
      <c r="A6322" s="129">
        <v>51</v>
      </c>
      <c r="B6322" s="76" t="s">
        <v>9180</v>
      </c>
      <c r="C6322" s="58" t="s">
        <v>28</v>
      </c>
      <c r="D6322" s="76" t="s">
        <v>35516</v>
      </c>
      <c r="E6322" s="76" t="s">
        <v>23450</v>
      </c>
      <c r="F6322" s="76" t="s">
        <v>29506</v>
      </c>
      <c r="G6322" s="60" t="s">
        <v>25</v>
      </c>
      <c r="H6322" s="107">
        <v>2001140593</v>
      </c>
      <c r="I6322" s="58" t="s">
        <v>9079</v>
      </c>
      <c r="O6322" s="114" t="s">
        <v>26</v>
      </c>
      <c r="T6322" s="120">
        <v>0.04</v>
      </c>
      <c r="V6322" s="118">
        <v>39862</v>
      </c>
      <c r="W6322" s="114" t="s">
        <v>27</v>
      </c>
    </row>
    <row r="6323" spans="1:23" x14ac:dyDescent="0.25">
      <c r="A6323" s="129">
        <v>51</v>
      </c>
      <c r="B6323" s="76" t="s">
        <v>9180</v>
      </c>
      <c r="C6323" s="58" t="s">
        <v>28</v>
      </c>
      <c r="D6323" s="76" t="s">
        <v>35517</v>
      </c>
      <c r="E6323" s="76" t="s">
        <v>23451</v>
      </c>
      <c r="F6323" s="76" t="s">
        <v>29507</v>
      </c>
      <c r="G6323" s="60" t="s">
        <v>25</v>
      </c>
      <c r="H6323" s="107">
        <v>2001140224</v>
      </c>
      <c r="I6323" s="58" t="s">
        <v>9079</v>
      </c>
      <c r="O6323" s="114" t="s">
        <v>26</v>
      </c>
      <c r="T6323" s="120">
        <v>0.12</v>
      </c>
      <c r="V6323" s="118">
        <v>39865</v>
      </c>
      <c r="W6323" s="114" t="s">
        <v>27</v>
      </c>
    </row>
    <row r="6324" spans="1:23" x14ac:dyDescent="0.25">
      <c r="A6324" s="129">
        <v>51</v>
      </c>
      <c r="B6324" s="76" t="s">
        <v>9180</v>
      </c>
      <c r="C6324" s="58" t="s">
        <v>28</v>
      </c>
      <c r="D6324" s="76" t="s">
        <v>35518</v>
      </c>
      <c r="E6324" s="76" t="s">
        <v>23452</v>
      </c>
      <c r="F6324" s="76" t="s">
        <v>29508</v>
      </c>
      <c r="G6324" s="60" t="s">
        <v>25</v>
      </c>
      <c r="H6324" s="107">
        <v>2001134216</v>
      </c>
      <c r="I6324" s="58" t="s">
        <v>9079</v>
      </c>
      <c r="O6324" s="114" t="s">
        <v>26</v>
      </c>
      <c r="T6324" s="120">
        <v>0.13</v>
      </c>
      <c r="V6324" s="118">
        <v>39867</v>
      </c>
      <c r="W6324" s="114" t="s">
        <v>27</v>
      </c>
    </row>
    <row r="6325" spans="1:23" x14ac:dyDescent="0.25">
      <c r="A6325" s="129">
        <v>51</v>
      </c>
      <c r="B6325" s="76" t="s">
        <v>9180</v>
      </c>
      <c r="C6325" s="58" t="s">
        <v>28</v>
      </c>
      <c r="D6325" s="76" t="s">
        <v>35519</v>
      </c>
      <c r="E6325" s="76" t="s">
        <v>23453</v>
      </c>
      <c r="F6325" s="76" t="s">
        <v>29509</v>
      </c>
      <c r="G6325" s="60" t="s">
        <v>25</v>
      </c>
      <c r="H6325" s="107">
        <v>2001137738</v>
      </c>
      <c r="I6325" s="58" t="s">
        <v>3869</v>
      </c>
      <c r="O6325" s="114" t="s">
        <v>26</v>
      </c>
      <c r="T6325" s="120">
        <v>54</v>
      </c>
      <c r="V6325" s="118">
        <v>39871</v>
      </c>
      <c r="W6325" s="114" t="s">
        <v>27</v>
      </c>
    </row>
    <row r="6326" spans="1:23" x14ac:dyDescent="0.25">
      <c r="A6326" s="129">
        <v>51</v>
      </c>
      <c r="B6326" s="76" t="s">
        <v>9180</v>
      </c>
      <c r="C6326" s="58" t="s">
        <v>28</v>
      </c>
      <c r="D6326" s="76" t="s">
        <v>35520</v>
      </c>
      <c r="E6326" s="76" t="s">
        <v>13575</v>
      </c>
      <c r="F6326" s="76" t="s">
        <v>29510</v>
      </c>
      <c r="G6326" s="60" t="s">
        <v>25</v>
      </c>
      <c r="H6326" s="107">
        <v>2001138866</v>
      </c>
      <c r="I6326" s="58" t="s">
        <v>3869</v>
      </c>
      <c r="O6326" s="114" t="s">
        <v>26</v>
      </c>
      <c r="T6326" s="120">
        <v>212</v>
      </c>
      <c r="V6326" s="118">
        <v>39886</v>
      </c>
      <c r="W6326" s="114" t="s">
        <v>27</v>
      </c>
    </row>
    <row r="6327" spans="1:23" x14ac:dyDescent="0.25">
      <c r="A6327" s="129">
        <v>51</v>
      </c>
      <c r="B6327" s="76" t="s">
        <v>9180</v>
      </c>
      <c r="C6327" s="58" t="s">
        <v>28</v>
      </c>
      <c r="D6327" s="76" t="s">
        <v>35521</v>
      </c>
      <c r="E6327" s="76" t="s">
        <v>23454</v>
      </c>
      <c r="F6327" s="76" t="s">
        <v>29511</v>
      </c>
      <c r="G6327" s="60" t="s">
        <v>25</v>
      </c>
      <c r="H6327" s="107">
        <v>2001141204</v>
      </c>
      <c r="I6327" s="58" t="s">
        <v>3869</v>
      </c>
      <c r="O6327" s="114" t="s">
        <v>26</v>
      </c>
      <c r="T6327" s="120">
        <v>958</v>
      </c>
      <c r="V6327" s="118">
        <v>39888</v>
      </c>
      <c r="W6327" s="114" t="s">
        <v>27</v>
      </c>
    </row>
    <row r="6328" spans="1:23" x14ac:dyDescent="0.25">
      <c r="A6328" s="129">
        <v>51</v>
      </c>
      <c r="B6328" s="76" t="s">
        <v>9180</v>
      </c>
      <c r="C6328" s="58" t="s">
        <v>28</v>
      </c>
      <c r="D6328" s="76" t="s">
        <v>35522</v>
      </c>
      <c r="E6328" s="76" t="s">
        <v>23455</v>
      </c>
      <c r="F6328" s="76" t="s">
        <v>29512</v>
      </c>
      <c r="G6328" s="60" t="s">
        <v>25</v>
      </c>
      <c r="H6328" s="107">
        <v>2001137657</v>
      </c>
      <c r="I6328" s="58" t="s">
        <v>3869</v>
      </c>
      <c r="O6328" s="114" t="s">
        <v>26</v>
      </c>
      <c r="T6328" s="120">
        <v>137</v>
      </c>
      <c r="V6328" s="118">
        <v>39890</v>
      </c>
      <c r="W6328" s="114" t="s">
        <v>27</v>
      </c>
    </row>
    <row r="6329" spans="1:23" x14ac:dyDescent="0.25">
      <c r="A6329" s="129">
        <v>51</v>
      </c>
      <c r="B6329" s="76" t="s">
        <v>9180</v>
      </c>
      <c r="C6329" s="58" t="s">
        <v>28</v>
      </c>
      <c r="D6329" s="76" t="s">
        <v>35523</v>
      </c>
      <c r="E6329" s="76" t="s">
        <v>23456</v>
      </c>
      <c r="F6329" s="76" t="s">
        <v>29513</v>
      </c>
      <c r="G6329" s="60" t="s">
        <v>25</v>
      </c>
      <c r="H6329" s="107">
        <v>2001141263</v>
      </c>
      <c r="I6329" s="58" t="s">
        <v>3869</v>
      </c>
      <c r="O6329" s="114" t="s">
        <v>26</v>
      </c>
      <c r="T6329" s="120">
        <v>212</v>
      </c>
      <c r="V6329" s="118">
        <v>39891</v>
      </c>
      <c r="W6329" s="114" t="s">
        <v>27</v>
      </c>
    </row>
    <row r="6330" spans="1:23" x14ac:dyDescent="0.25">
      <c r="A6330" s="129">
        <v>51</v>
      </c>
      <c r="B6330" s="76" t="s">
        <v>9180</v>
      </c>
      <c r="C6330" s="58" t="s">
        <v>28</v>
      </c>
      <c r="D6330" s="76" t="s">
        <v>35524</v>
      </c>
      <c r="E6330" s="76" t="s">
        <v>23457</v>
      </c>
      <c r="F6330" s="76" t="s">
        <v>29514</v>
      </c>
      <c r="G6330" s="60" t="s">
        <v>25</v>
      </c>
      <c r="H6330" s="107">
        <v>2001141301</v>
      </c>
      <c r="I6330" s="58" t="s">
        <v>3869</v>
      </c>
      <c r="O6330" s="114" t="s">
        <v>26</v>
      </c>
      <c r="T6330" s="120">
        <v>212</v>
      </c>
      <c r="V6330" s="118">
        <v>39896</v>
      </c>
      <c r="W6330" s="114" t="s">
        <v>27</v>
      </c>
    </row>
    <row r="6331" spans="1:23" x14ac:dyDescent="0.25">
      <c r="A6331" s="129">
        <v>51</v>
      </c>
      <c r="B6331" s="76" t="s">
        <v>9180</v>
      </c>
      <c r="C6331" s="58" t="s">
        <v>28</v>
      </c>
      <c r="D6331" s="76" t="s">
        <v>35525</v>
      </c>
      <c r="E6331" s="76" t="s">
        <v>22153</v>
      </c>
      <c r="F6331" s="76" t="s">
        <v>29515</v>
      </c>
      <c r="G6331" s="60" t="s">
        <v>25</v>
      </c>
      <c r="H6331" s="107">
        <v>2001141379</v>
      </c>
      <c r="I6331" s="58" t="s">
        <v>3869</v>
      </c>
      <c r="O6331" s="114" t="s">
        <v>26</v>
      </c>
      <c r="T6331" s="120">
        <v>212</v>
      </c>
      <c r="V6331" s="118">
        <v>39897</v>
      </c>
      <c r="W6331" s="114" t="s">
        <v>27</v>
      </c>
    </row>
    <row r="6332" spans="1:23" x14ac:dyDescent="0.25">
      <c r="A6332" s="129">
        <v>51</v>
      </c>
      <c r="B6332" s="76" t="s">
        <v>9180</v>
      </c>
      <c r="C6332" s="58" t="s">
        <v>28</v>
      </c>
      <c r="D6332" s="76" t="s">
        <v>35526</v>
      </c>
      <c r="E6332" s="76" t="s">
        <v>22881</v>
      </c>
      <c r="F6332" s="76" t="s">
        <v>29516</v>
      </c>
      <c r="G6332" s="60" t="s">
        <v>25</v>
      </c>
      <c r="H6332" s="107">
        <v>2001133414</v>
      </c>
      <c r="I6332" s="58" t="s">
        <v>9079</v>
      </c>
      <c r="O6332" s="114" t="s">
        <v>26</v>
      </c>
      <c r="T6332" s="120">
        <v>0.06</v>
      </c>
      <c r="V6332" s="118">
        <v>39902</v>
      </c>
      <c r="W6332" s="114" t="s">
        <v>27</v>
      </c>
    </row>
    <row r="6333" spans="1:23" x14ac:dyDescent="0.25">
      <c r="A6333" s="129">
        <v>51</v>
      </c>
      <c r="B6333" s="76" t="s">
        <v>9180</v>
      </c>
      <c r="C6333" s="58" t="s">
        <v>28</v>
      </c>
      <c r="D6333" s="76" t="s">
        <v>35527</v>
      </c>
      <c r="E6333" s="76" t="s">
        <v>23458</v>
      </c>
      <c r="F6333" s="76" t="s">
        <v>29517</v>
      </c>
      <c r="G6333" s="60" t="s">
        <v>25</v>
      </c>
      <c r="H6333" s="107">
        <v>2001134879</v>
      </c>
      <c r="I6333" s="58" t="s">
        <v>9079</v>
      </c>
      <c r="O6333" s="114" t="s">
        <v>26</v>
      </c>
      <c r="T6333" s="120">
        <v>1248.79</v>
      </c>
      <c r="V6333" s="118">
        <v>39903</v>
      </c>
      <c r="W6333" s="114" t="s">
        <v>27</v>
      </c>
    </row>
    <row r="6334" spans="1:23" x14ac:dyDescent="0.25">
      <c r="A6334" s="129">
        <v>51</v>
      </c>
      <c r="B6334" s="76" t="s">
        <v>9180</v>
      </c>
      <c r="C6334" s="58" t="s">
        <v>28</v>
      </c>
      <c r="D6334" s="76" t="s">
        <v>35528</v>
      </c>
      <c r="E6334" s="76" t="s">
        <v>23459</v>
      </c>
      <c r="F6334" s="76" t="s">
        <v>29518</v>
      </c>
      <c r="G6334" s="60" t="s">
        <v>25</v>
      </c>
      <c r="H6334" s="107">
        <v>2001130946</v>
      </c>
      <c r="I6334" s="58" t="s">
        <v>3869</v>
      </c>
      <c r="O6334" s="114" t="s">
        <v>26</v>
      </c>
      <c r="T6334" s="120">
        <v>262</v>
      </c>
      <c r="V6334" s="118">
        <v>39905</v>
      </c>
      <c r="W6334" s="114" t="s">
        <v>27</v>
      </c>
    </row>
    <row r="6335" spans="1:23" x14ac:dyDescent="0.25">
      <c r="A6335" s="129">
        <v>51</v>
      </c>
      <c r="B6335" s="76" t="s">
        <v>9180</v>
      </c>
      <c r="C6335" s="58" t="s">
        <v>28</v>
      </c>
      <c r="D6335" s="76" t="s">
        <v>35529</v>
      </c>
      <c r="E6335" s="76" t="s">
        <v>23460</v>
      </c>
      <c r="F6335" s="76" t="s">
        <v>29519</v>
      </c>
      <c r="G6335" s="60" t="s">
        <v>25</v>
      </c>
      <c r="H6335" s="107">
        <v>2001130962</v>
      </c>
      <c r="I6335" s="58" t="s">
        <v>3869</v>
      </c>
      <c r="O6335" s="114" t="s">
        <v>26</v>
      </c>
      <c r="T6335" s="120">
        <v>262</v>
      </c>
      <c r="V6335" s="118">
        <v>39905</v>
      </c>
      <c r="W6335" s="114" t="s">
        <v>27</v>
      </c>
    </row>
    <row r="6336" spans="1:23" x14ac:dyDescent="0.25">
      <c r="A6336" s="129">
        <v>51</v>
      </c>
      <c r="B6336" s="76" t="s">
        <v>9180</v>
      </c>
      <c r="C6336" s="58" t="s">
        <v>28</v>
      </c>
      <c r="D6336" s="76" t="s">
        <v>35530</v>
      </c>
      <c r="E6336" s="76" t="s">
        <v>23461</v>
      </c>
      <c r="F6336" s="76" t="s">
        <v>29520</v>
      </c>
      <c r="G6336" s="60" t="s">
        <v>25</v>
      </c>
      <c r="H6336" s="107">
        <v>2001130822</v>
      </c>
      <c r="I6336" s="58" t="s">
        <v>3869</v>
      </c>
      <c r="O6336" s="114" t="s">
        <v>26</v>
      </c>
      <c r="T6336" s="120">
        <v>116</v>
      </c>
      <c r="V6336" s="118">
        <v>39919</v>
      </c>
      <c r="W6336" s="114" t="s">
        <v>27</v>
      </c>
    </row>
    <row r="6337" spans="1:23" x14ac:dyDescent="0.25">
      <c r="A6337" s="129">
        <v>51</v>
      </c>
      <c r="B6337" s="76" t="s">
        <v>9180</v>
      </c>
      <c r="C6337" s="58" t="s">
        <v>28</v>
      </c>
      <c r="D6337" s="76" t="s">
        <v>35531</v>
      </c>
      <c r="E6337" s="76" t="s">
        <v>23462</v>
      </c>
      <c r="F6337" s="76" t="s">
        <v>29521</v>
      </c>
      <c r="G6337" s="60" t="s">
        <v>25</v>
      </c>
      <c r="H6337" s="107">
        <v>2001133341</v>
      </c>
      <c r="I6337" s="58" t="s">
        <v>9079</v>
      </c>
      <c r="O6337" s="114" t="s">
        <v>26</v>
      </c>
      <c r="T6337" s="120">
        <v>75.78</v>
      </c>
      <c r="V6337" s="118">
        <v>39919</v>
      </c>
      <c r="W6337" s="114" t="s">
        <v>27</v>
      </c>
    </row>
    <row r="6338" spans="1:23" x14ac:dyDescent="0.25">
      <c r="A6338" s="129">
        <v>51</v>
      </c>
      <c r="B6338" s="76" t="s">
        <v>9180</v>
      </c>
      <c r="C6338" s="58" t="s">
        <v>28</v>
      </c>
      <c r="D6338" s="76" t="s">
        <v>35532</v>
      </c>
      <c r="E6338" s="76" t="s">
        <v>23463</v>
      </c>
      <c r="F6338" s="76" t="s">
        <v>29522</v>
      </c>
      <c r="G6338" s="60" t="s">
        <v>25</v>
      </c>
      <c r="H6338" s="107">
        <v>2001134704</v>
      </c>
      <c r="I6338" s="58" t="s">
        <v>9079</v>
      </c>
      <c r="O6338" s="114" t="s">
        <v>26</v>
      </c>
      <c r="T6338" s="120">
        <v>0.04</v>
      </c>
      <c r="V6338" s="118">
        <v>39919</v>
      </c>
      <c r="W6338" s="114" t="s">
        <v>27</v>
      </c>
    </row>
    <row r="6339" spans="1:23" x14ac:dyDescent="0.25">
      <c r="A6339" s="129">
        <v>51</v>
      </c>
      <c r="B6339" s="76" t="s">
        <v>9180</v>
      </c>
      <c r="C6339" s="58" t="s">
        <v>28</v>
      </c>
      <c r="D6339" s="76" t="s">
        <v>35533</v>
      </c>
      <c r="E6339" s="76" t="s">
        <v>23464</v>
      </c>
      <c r="F6339" s="76" t="s">
        <v>29523</v>
      </c>
      <c r="G6339" s="60" t="s">
        <v>25</v>
      </c>
      <c r="H6339" s="107">
        <v>2001137762</v>
      </c>
      <c r="I6339" s="58" t="s">
        <v>3869</v>
      </c>
      <c r="O6339" s="114" t="s">
        <v>26</v>
      </c>
      <c r="T6339" s="120">
        <v>500</v>
      </c>
      <c r="V6339" s="118">
        <v>39921</v>
      </c>
      <c r="W6339" s="114" t="s">
        <v>27</v>
      </c>
    </row>
    <row r="6340" spans="1:23" x14ac:dyDescent="0.25">
      <c r="A6340" s="129">
        <v>51</v>
      </c>
      <c r="B6340" s="76" t="s">
        <v>9180</v>
      </c>
      <c r="C6340" s="58" t="s">
        <v>28</v>
      </c>
      <c r="D6340" s="76" t="s">
        <v>35534</v>
      </c>
      <c r="E6340" s="76" t="s">
        <v>23465</v>
      </c>
      <c r="F6340" s="76" t="s">
        <v>29524</v>
      </c>
      <c r="G6340" s="60" t="s">
        <v>25</v>
      </c>
      <c r="H6340" s="107">
        <v>2001140108</v>
      </c>
      <c r="I6340" s="58" t="s">
        <v>9079</v>
      </c>
      <c r="O6340" s="114" t="s">
        <v>26</v>
      </c>
      <c r="T6340" s="120">
        <v>265.74</v>
      </c>
      <c r="V6340" s="118">
        <v>39923</v>
      </c>
      <c r="W6340" s="114" t="s">
        <v>27</v>
      </c>
    </row>
    <row r="6341" spans="1:23" x14ac:dyDescent="0.25">
      <c r="A6341" s="129">
        <v>51</v>
      </c>
      <c r="B6341" s="76" t="s">
        <v>9180</v>
      </c>
      <c r="C6341" s="58" t="s">
        <v>28</v>
      </c>
      <c r="D6341" s="76" t="s">
        <v>35535</v>
      </c>
      <c r="E6341" s="76" t="s">
        <v>23466</v>
      </c>
      <c r="F6341" s="76" t="s">
        <v>29525</v>
      </c>
      <c r="G6341" s="60" t="s">
        <v>25</v>
      </c>
      <c r="H6341" s="107">
        <v>2001131284</v>
      </c>
      <c r="I6341" s="58" t="s">
        <v>3869</v>
      </c>
      <c r="O6341" s="114" t="s">
        <v>26</v>
      </c>
      <c r="T6341" s="120">
        <v>997</v>
      </c>
      <c r="V6341" s="118">
        <v>39925</v>
      </c>
      <c r="W6341" s="114" t="s">
        <v>27</v>
      </c>
    </row>
    <row r="6342" spans="1:23" x14ac:dyDescent="0.25">
      <c r="A6342" s="129">
        <v>51</v>
      </c>
      <c r="B6342" s="76" t="s">
        <v>9180</v>
      </c>
      <c r="C6342" s="58" t="s">
        <v>28</v>
      </c>
      <c r="D6342" s="76" t="s">
        <v>35536</v>
      </c>
      <c r="E6342" s="76" t="s">
        <v>23467</v>
      </c>
      <c r="F6342" s="76" t="s">
        <v>29526</v>
      </c>
      <c r="G6342" s="60" t="s">
        <v>25</v>
      </c>
      <c r="H6342" s="107">
        <v>2001130814</v>
      </c>
      <c r="I6342" s="58" t="s">
        <v>3869</v>
      </c>
      <c r="O6342" s="114" t="s">
        <v>26</v>
      </c>
      <c r="T6342" s="120">
        <v>116</v>
      </c>
      <c r="V6342" s="118">
        <v>39930</v>
      </c>
      <c r="W6342" s="114" t="s">
        <v>27</v>
      </c>
    </row>
    <row r="6343" spans="1:23" x14ac:dyDescent="0.25">
      <c r="A6343" s="129">
        <v>51</v>
      </c>
      <c r="B6343" s="76" t="s">
        <v>9180</v>
      </c>
      <c r="C6343" s="58" t="s">
        <v>28</v>
      </c>
      <c r="D6343" s="76" t="s">
        <v>35537</v>
      </c>
      <c r="E6343" s="76" t="s">
        <v>23468</v>
      </c>
      <c r="F6343" s="76" t="s">
        <v>29527</v>
      </c>
      <c r="G6343" s="60" t="s">
        <v>25</v>
      </c>
      <c r="H6343" s="107">
        <v>2001134631</v>
      </c>
      <c r="I6343" s="58" t="s">
        <v>9079</v>
      </c>
      <c r="O6343" s="114" t="s">
        <v>26</v>
      </c>
      <c r="T6343" s="120">
        <v>11319.97</v>
      </c>
      <c r="V6343" s="118">
        <v>39941</v>
      </c>
      <c r="W6343" s="114" t="s">
        <v>27</v>
      </c>
    </row>
    <row r="6344" spans="1:23" x14ac:dyDescent="0.25">
      <c r="A6344" s="129">
        <v>51</v>
      </c>
      <c r="B6344" s="76" t="s">
        <v>9180</v>
      </c>
      <c r="C6344" s="58" t="s">
        <v>28</v>
      </c>
      <c r="D6344" s="76" t="s">
        <v>35523</v>
      </c>
      <c r="E6344" s="76" t="s">
        <v>23456</v>
      </c>
      <c r="F6344" s="76" t="s">
        <v>29513</v>
      </c>
      <c r="G6344" s="60" t="s">
        <v>25</v>
      </c>
      <c r="H6344" s="107">
        <v>2001134895</v>
      </c>
      <c r="I6344" s="58" t="s">
        <v>9079</v>
      </c>
      <c r="O6344" s="114" t="s">
        <v>26</v>
      </c>
      <c r="T6344" s="120">
        <v>0.18</v>
      </c>
      <c r="V6344" s="118">
        <v>39952</v>
      </c>
      <c r="W6344" s="114" t="s">
        <v>27</v>
      </c>
    </row>
    <row r="6345" spans="1:23" x14ac:dyDescent="0.25">
      <c r="A6345" s="129">
        <v>51</v>
      </c>
      <c r="B6345" s="76" t="s">
        <v>9180</v>
      </c>
      <c r="C6345" s="58" t="s">
        <v>28</v>
      </c>
      <c r="D6345" s="76" t="s">
        <v>35538</v>
      </c>
      <c r="E6345" s="76" t="s">
        <v>23469</v>
      </c>
      <c r="F6345" s="76" t="s">
        <v>29528</v>
      </c>
      <c r="G6345" s="60" t="s">
        <v>25</v>
      </c>
      <c r="H6345" s="107">
        <v>2001141409</v>
      </c>
      <c r="I6345" s="58" t="s">
        <v>3869</v>
      </c>
      <c r="O6345" s="114" t="s">
        <v>26</v>
      </c>
      <c r="T6345" s="120">
        <v>312</v>
      </c>
      <c r="V6345" s="118">
        <v>39953</v>
      </c>
      <c r="W6345" s="114" t="s">
        <v>27</v>
      </c>
    </row>
    <row r="6346" spans="1:23" x14ac:dyDescent="0.25">
      <c r="A6346" s="129">
        <v>51</v>
      </c>
      <c r="B6346" s="76" t="s">
        <v>9180</v>
      </c>
      <c r="C6346" s="58" t="s">
        <v>24</v>
      </c>
      <c r="D6346" s="76" t="s">
        <v>35539</v>
      </c>
      <c r="E6346" s="76" t="s">
        <v>18672</v>
      </c>
      <c r="F6346" s="76" t="s">
        <v>29529</v>
      </c>
      <c r="G6346" s="60" t="s">
        <v>25</v>
      </c>
      <c r="H6346" s="107">
        <v>2001138661</v>
      </c>
      <c r="I6346" s="58" t="s">
        <v>3869</v>
      </c>
      <c r="O6346" s="114" t="s">
        <v>26</v>
      </c>
      <c r="T6346" s="120">
        <v>358</v>
      </c>
      <c r="V6346" s="118">
        <v>39954</v>
      </c>
      <c r="W6346" s="114" t="s">
        <v>27</v>
      </c>
    </row>
    <row r="6347" spans="1:23" x14ac:dyDescent="0.25">
      <c r="A6347" s="129">
        <v>51</v>
      </c>
      <c r="B6347" s="76" t="s">
        <v>9180</v>
      </c>
      <c r="C6347" s="58" t="s">
        <v>24</v>
      </c>
      <c r="D6347" s="76" t="s">
        <v>35540</v>
      </c>
      <c r="E6347" s="76" t="s">
        <v>23470</v>
      </c>
      <c r="F6347" s="76" t="s">
        <v>29530</v>
      </c>
      <c r="G6347" s="60" t="s">
        <v>25</v>
      </c>
      <c r="H6347" s="107">
        <v>2001134178</v>
      </c>
      <c r="I6347" s="58" t="s">
        <v>9079</v>
      </c>
      <c r="O6347" s="114" t="s">
        <v>26</v>
      </c>
      <c r="T6347" s="120">
        <v>0.11</v>
      </c>
      <c r="V6347" s="118">
        <v>39956</v>
      </c>
      <c r="W6347" s="114" t="s">
        <v>27</v>
      </c>
    </row>
    <row r="6348" spans="1:23" x14ac:dyDescent="0.25">
      <c r="A6348" s="129">
        <v>51</v>
      </c>
      <c r="B6348" s="76" t="s">
        <v>9180</v>
      </c>
      <c r="C6348" s="58" t="s">
        <v>24</v>
      </c>
      <c r="D6348" s="76" t="s">
        <v>35541</v>
      </c>
      <c r="E6348" s="76" t="s">
        <v>23471</v>
      </c>
      <c r="F6348" s="76" t="s">
        <v>29531</v>
      </c>
      <c r="G6348" s="60" t="s">
        <v>25</v>
      </c>
      <c r="H6348" s="107">
        <v>2001140585</v>
      </c>
      <c r="I6348" s="58" t="s">
        <v>9079</v>
      </c>
      <c r="O6348" s="114" t="s">
        <v>26</v>
      </c>
      <c r="T6348" s="120">
        <v>180.7</v>
      </c>
      <c r="V6348" s="118">
        <v>39963</v>
      </c>
      <c r="W6348" s="114" t="s">
        <v>27</v>
      </c>
    </row>
    <row r="6349" spans="1:23" x14ac:dyDescent="0.25">
      <c r="A6349" s="129">
        <v>51</v>
      </c>
      <c r="B6349" s="76" t="s">
        <v>9180</v>
      </c>
      <c r="C6349" s="58" t="s">
        <v>24</v>
      </c>
      <c r="D6349" s="76" t="s">
        <v>35542</v>
      </c>
      <c r="E6349" s="76" t="s">
        <v>23472</v>
      </c>
      <c r="F6349" s="76" t="s">
        <v>29532</v>
      </c>
      <c r="G6349" s="60" t="s">
        <v>25</v>
      </c>
      <c r="H6349" s="107">
        <v>2001140453</v>
      </c>
      <c r="I6349" s="58" t="s">
        <v>9079</v>
      </c>
      <c r="O6349" s="114" t="s">
        <v>26</v>
      </c>
      <c r="T6349" s="120">
        <v>0.3</v>
      </c>
      <c r="V6349" s="118">
        <v>39965</v>
      </c>
      <c r="W6349" s="114" t="s">
        <v>27</v>
      </c>
    </row>
    <row r="6350" spans="1:23" x14ac:dyDescent="0.25">
      <c r="A6350" s="129">
        <v>51</v>
      </c>
      <c r="B6350" s="76" t="s">
        <v>9180</v>
      </c>
      <c r="C6350" s="58" t="s">
        <v>24</v>
      </c>
      <c r="D6350" s="76" t="s">
        <v>35543</v>
      </c>
      <c r="E6350" s="76" t="s">
        <v>23473</v>
      </c>
      <c r="F6350" s="76" t="s">
        <v>29533</v>
      </c>
      <c r="G6350" s="60" t="s">
        <v>25</v>
      </c>
      <c r="H6350" s="107">
        <v>2001135298</v>
      </c>
      <c r="I6350" s="58" t="s">
        <v>9079</v>
      </c>
      <c r="O6350" s="114" t="s">
        <v>26</v>
      </c>
      <c r="T6350" s="120">
        <v>0.02</v>
      </c>
      <c r="V6350" s="118">
        <v>39966</v>
      </c>
      <c r="W6350" s="114" t="s">
        <v>27</v>
      </c>
    </row>
    <row r="6351" spans="1:23" x14ac:dyDescent="0.25">
      <c r="A6351" s="129">
        <v>51</v>
      </c>
      <c r="B6351" s="76" t="s">
        <v>9180</v>
      </c>
      <c r="C6351" s="58" t="s">
        <v>24</v>
      </c>
      <c r="D6351" s="76" t="s">
        <v>35544</v>
      </c>
      <c r="E6351" s="76" t="s">
        <v>23474</v>
      </c>
      <c r="F6351" s="76" t="s">
        <v>29534</v>
      </c>
      <c r="G6351" s="60" t="s">
        <v>25</v>
      </c>
      <c r="H6351" s="107">
        <v>2001134984</v>
      </c>
      <c r="I6351" s="58" t="s">
        <v>9079</v>
      </c>
      <c r="O6351" s="114" t="s">
        <v>26</v>
      </c>
      <c r="T6351" s="120">
        <v>0.08</v>
      </c>
      <c r="V6351" s="118">
        <v>39972</v>
      </c>
      <c r="W6351" s="114" t="s">
        <v>27</v>
      </c>
    </row>
    <row r="6352" spans="1:23" x14ac:dyDescent="0.25">
      <c r="A6352" s="129">
        <v>51</v>
      </c>
      <c r="B6352" s="76" t="s">
        <v>9180</v>
      </c>
      <c r="C6352" s="58" t="s">
        <v>24</v>
      </c>
      <c r="D6352" s="76" t="s">
        <v>35545</v>
      </c>
      <c r="E6352" s="76" t="s">
        <v>23475</v>
      </c>
      <c r="F6352" s="76" t="s">
        <v>29535</v>
      </c>
      <c r="G6352" s="60" t="s">
        <v>25</v>
      </c>
      <c r="H6352" s="107">
        <v>2001141468</v>
      </c>
      <c r="I6352" s="58" t="s">
        <v>3869</v>
      </c>
      <c r="O6352" s="114" t="s">
        <v>26</v>
      </c>
      <c r="T6352" s="120">
        <v>472</v>
      </c>
      <c r="V6352" s="118">
        <v>39973</v>
      </c>
      <c r="W6352" s="114" t="s">
        <v>27</v>
      </c>
    </row>
    <row r="6353" spans="1:23" x14ac:dyDescent="0.25">
      <c r="A6353" s="129">
        <v>51</v>
      </c>
      <c r="B6353" s="76" t="s">
        <v>9180</v>
      </c>
      <c r="C6353" s="58" t="s">
        <v>24</v>
      </c>
      <c r="D6353" s="76" t="s">
        <v>35546</v>
      </c>
      <c r="E6353" s="76" t="s">
        <v>23476</v>
      </c>
      <c r="F6353" s="76" t="s">
        <v>29536</v>
      </c>
      <c r="G6353" s="60" t="s">
        <v>25</v>
      </c>
      <c r="H6353" s="107">
        <v>2001132817</v>
      </c>
      <c r="I6353" s="58" t="s">
        <v>9079</v>
      </c>
      <c r="O6353" s="114" t="s">
        <v>26</v>
      </c>
      <c r="T6353" s="120">
        <v>0.05</v>
      </c>
      <c r="V6353" s="118">
        <v>39982</v>
      </c>
      <c r="W6353" s="114" t="s">
        <v>27</v>
      </c>
    </row>
    <row r="6354" spans="1:23" x14ac:dyDescent="0.25">
      <c r="A6354" s="129">
        <v>51</v>
      </c>
      <c r="B6354" s="76" t="s">
        <v>9180</v>
      </c>
      <c r="C6354" s="58" t="s">
        <v>24</v>
      </c>
      <c r="D6354" s="76" t="s">
        <v>35547</v>
      </c>
      <c r="E6354" s="76" t="s">
        <v>23477</v>
      </c>
      <c r="F6354" s="76" t="s">
        <v>29537</v>
      </c>
      <c r="G6354" s="60" t="s">
        <v>25</v>
      </c>
      <c r="H6354" s="107">
        <v>2001141107</v>
      </c>
      <c r="I6354" s="58" t="s">
        <v>3869</v>
      </c>
      <c r="O6354" s="114" t="s">
        <v>26</v>
      </c>
      <c r="T6354" s="120">
        <v>427</v>
      </c>
      <c r="V6354" s="118">
        <v>39986</v>
      </c>
      <c r="W6354" s="114" t="s">
        <v>27</v>
      </c>
    </row>
    <row r="6355" spans="1:23" x14ac:dyDescent="0.25">
      <c r="A6355" s="129">
        <v>51</v>
      </c>
      <c r="B6355" s="76" t="s">
        <v>9180</v>
      </c>
      <c r="C6355" s="58" t="s">
        <v>24</v>
      </c>
      <c r="D6355" s="76" t="s">
        <v>35548</v>
      </c>
      <c r="E6355" s="76" t="s">
        <v>23478</v>
      </c>
      <c r="F6355" s="76" t="s">
        <v>29538</v>
      </c>
      <c r="G6355" s="60" t="s">
        <v>25</v>
      </c>
      <c r="H6355" s="107">
        <v>2001141352</v>
      </c>
      <c r="I6355" s="58" t="s">
        <v>3869</v>
      </c>
      <c r="O6355" s="114" t="s">
        <v>26</v>
      </c>
      <c r="T6355" s="120">
        <v>2511</v>
      </c>
      <c r="V6355" s="118">
        <v>39990</v>
      </c>
      <c r="W6355" s="114" t="s">
        <v>27</v>
      </c>
    </row>
    <row r="6356" spans="1:23" x14ac:dyDescent="0.25">
      <c r="A6356" s="129">
        <v>51</v>
      </c>
      <c r="B6356" s="76" t="s">
        <v>9180</v>
      </c>
      <c r="C6356" s="58" t="s">
        <v>24</v>
      </c>
      <c r="D6356" s="76" t="s">
        <v>35549</v>
      </c>
      <c r="E6356" s="76" t="s">
        <v>23479</v>
      </c>
      <c r="F6356" s="76" t="s">
        <v>29539</v>
      </c>
      <c r="G6356" s="60" t="s">
        <v>25</v>
      </c>
      <c r="H6356" s="107">
        <v>2001135689</v>
      </c>
      <c r="I6356" s="58" t="s">
        <v>9079</v>
      </c>
      <c r="O6356" s="114" t="s">
        <v>26</v>
      </c>
      <c r="T6356" s="120">
        <v>8855.3700000000008</v>
      </c>
      <c r="V6356" s="118">
        <v>39993</v>
      </c>
      <c r="W6356" s="114" t="s">
        <v>27</v>
      </c>
    </row>
    <row r="6357" spans="1:23" x14ac:dyDescent="0.25">
      <c r="A6357" s="129">
        <v>51</v>
      </c>
      <c r="B6357" s="76" t="s">
        <v>9180</v>
      </c>
      <c r="C6357" s="58" t="s">
        <v>24</v>
      </c>
      <c r="D6357" s="76" t="s">
        <v>35550</v>
      </c>
      <c r="E6357" s="76" t="s">
        <v>23480</v>
      </c>
      <c r="F6357" s="76" t="s">
        <v>29540</v>
      </c>
      <c r="G6357" s="60" t="s">
        <v>25</v>
      </c>
      <c r="H6357" s="107">
        <v>2001140507</v>
      </c>
      <c r="I6357" s="58" t="s">
        <v>9079</v>
      </c>
      <c r="O6357" s="114" t="s">
        <v>26</v>
      </c>
      <c r="T6357" s="120">
        <v>561.21</v>
      </c>
      <c r="V6357" s="118">
        <v>39993</v>
      </c>
      <c r="W6357" s="114" t="s">
        <v>27</v>
      </c>
    </row>
    <row r="6358" spans="1:23" x14ac:dyDescent="0.25">
      <c r="A6358" s="129">
        <v>51</v>
      </c>
      <c r="B6358" s="76" t="s">
        <v>9180</v>
      </c>
      <c r="C6358" s="58" t="s">
        <v>24</v>
      </c>
      <c r="D6358" s="76" t="s">
        <v>35551</v>
      </c>
      <c r="E6358" s="76" t="s">
        <v>23435</v>
      </c>
      <c r="F6358" s="76" t="s">
        <v>29541</v>
      </c>
      <c r="G6358" s="60" t="s">
        <v>25</v>
      </c>
      <c r="H6358" s="107">
        <v>2001140337</v>
      </c>
      <c r="I6358" s="58" t="s">
        <v>9079</v>
      </c>
      <c r="O6358" s="114" t="s">
        <v>26</v>
      </c>
      <c r="T6358" s="120">
        <v>464.11</v>
      </c>
      <c r="V6358" s="118">
        <v>39997</v>
      </c>
      <c r="W6358" s="114" t="s">
        <v>27</v>
      </c>
    </row>
    <row r="6359" spans="1:23" x14ac:dyDescent="0.25">
      <c r="A6359" s="129">
        <v>51</v>
      </c>
      <c r="B6359" s="76" t="s">
        <v>9180</v>
      </c>
      <c r="C6359" s="58" t="s">
        <v>24</v>
      </c>
      <c r="D6359" s="76" t="s">
        <v>35552</v>
      </c>
      <c r="E6359" s="76" t="s">
        <v>23481</v>
      </c>
      <c r="F6359" s="76" t="s">
        <v>29542</v>
      </c>
      <c r="G6359" s="60" t="s">
        <v>25</v>
      </c>
      <c r="H6359" s="107">
        <v>2001134313</v>
      </c>
      <c r="I6359" s="58" t="s">
        <v>9079</v>
      </c>
      <c r="O6359" s="114" t="s">
        <v>26</v>
      </c>
      <c r="T6359" s="120">
        <v>0.03</v>
      </c>
      <c r="V6359" s="118">
        <v>40000</v>
      </c>
      <c r="W6359" s="114" t="s">
        <v>27</v>
      </c>
    </row>
    <row r="6360" spans="1:23" x14ac:dyDescent="0.25">
      <c r="A6360" s="129">
        <v>51</v>
      </c>
      <c r="B6360" s="76" t="s">
        <v>9180</v>
      </c>
      <c r="C6360" s="58" t="s">
        <v>24</v>
      </c>
      <c r="D6360" s="76" t="s">
        <v>35553</v>
      </c>
      <c r="E6360" s="76" t="s">
        <v>23482</v>
      </c>
      <c r="F6360" s="76" t="s">
        <v>29543</v>
      </c>
      <c r="G6360" s="60" t="s">
        <v>25</v>
      </c>
      <c r="H6360" s="107">
        <v>2001131454</v>
      </c>
      <c r="I6360" s="58" t="s">
        <v>3869</v>
      </c>
      <c r="O6360" s="114" t="s">
        <v>26</v>
      </c>
      <c r="T6360" s="120">
        <v>9258</v>
      </c>
      <c r="V6360" s="118">
        <v>40003</v>
      </c>
      <c r="W6360" s="114" t="s">
        <v>27</v>
      </c>
    </row>
    <row r="6361" spans="1:23" x14ac:dyDescent="0.25">
      <c r="A6361" s="129">
        <v>51</v>
      </c>
      <c r="B6361" s="76" t="s">
        <v>9180</v>
      </c>
      <c r="C6361" s="58" t="s">
        <v>24</v>
      </c>
      <c r="D6361" s="76" t="s">
        <v>35554</v>
      </c>
      <c r="E6361" s="76" t="s">
        <v>23483</v>
      </c>
      <c r="F6361" s="76" t="s">
        <v>29544</v>
      </c>
      <c r="G6361" s="60" t="s">
        <v>25</v>
      </c>
      <c r="H6361" s="107">
        <v>2001140925</v>
      </c>
      <c r="I6361" s="58" t="s">
        <v>3869</v>
      </c>
      <c r="O6361" s="114" t="s">
        <v>26</v>
      </c>
      <c r="T6361" s="120">
        <v>63</v>
      </c>
      <c r="V6361" s="118">
        <v>40010</v>
      </c>
      <c r="W6361" s="114" t="s">
        <v>27</v>
      </c>
    </row>
    <row r="6362" spans="1:23" x14ac:dyDescent="0.25">
      <c r="A6362" s="129">
        <v>51</v>
      </c>
      <c r="B6362" s="76" t="s">
        <v>9180</v>
      </c>
      <c r="C6362" s="58" t="s">
        <v>24</v>
      </c>
      <c r="D6362" s="76" t="s">
        <v>35555</v>
      </c>
      <c r="E6362" s="76" t="s">
        <v>23484</v>
      </c>
      <c r="F6362" s="76" t="s">
        <v>29545</v>
      </c>
      <c r="G6362" s="60" t="s">
        <v>25</v>
      </c>
      <c r="H6362" s="107">
        <v>2001139967</v>
      </c>
      <c r="I6362" s="58" t="s">
        <v>9079</v>
      </c>
      <c r="O6362" s="114" t="s">
        <v>26</v>
      </c>
      <c r="T6362" s="120">
        <v>180.82</v>
      </c>
      <c r="V6362" s="118">
        <v>40012</v>
      </c>
      <c r="W6362" s="114" t="s">
        <v>27</v>
      </c>
    </row>
    <row r="6363" spans="1:23" x14ac:dyDescent="0.25">
      <c r="A6363" s="129">
        <v>51</v>
      </c>
      <c r="B6363" s="76" t="s">
        <v>9180</v>
      </c>
      <c r="C6363" s="58" t="s">
        <v>24</v>
      </c>
      <c r="D6363" s="76" t="s">
        <v>35556</v>
      </c>
      <c r="E6363" s="76" t="s">
        <v>14238</v>
      </c>
      <c r="F6363" s="76" t="s">
        <v>29546</v>
      </c>
      <c r="G6363" s="60" t="s">
        <v>25</v>
      </c>
      <c r="H6363" s="107">
        <v>2001133252</v>
      </c>
      <c r="I6363" s="58" t="s">
        <v>9079</v>
      </c>
      <c r="O6363" s="114" t="s">
        <v>26</v>
      </c>
      <c r="T6363" s="120">
        <v>0.08</v>
      </c>
      <c r="V6363" s="118">
        <v>40016</v>
      </c>
      <c r="W6363" s="114" t="s">
        <v>27</v>
      </c>
    </row>
    <row r="6364" spans="1:23" x14ac:dyDescent="0.25">
      <c r="A6364" s="129">
        <v>51</v>
      </c>
      <c r="B6364" s="76" t="s">
        <v>9180</v>
      </c>
      <c r="C6364" s="58" t="s">
        <v>24</v>
      </c>
      <c r="D6364" s="76" t="s">
        <v>35557</v>
      </c>
      <c r="E6364" s="76" t="s">
        <v>23485</v>
      </c>
      <c r="F6364" s="76" t="s">
        <v>29547</v>
      </c>
      <c r="G6364" s="60" t="s">
        <v>25</v>
      </c>
      <c r="H6364" s="107">
        <v>2001140852</v>
      </c>
      <c r="I6364" s="58" t="s">
        <v>3869</v>
      </c>
      <c r="O6364" s="114" t="s">
        <v>26</v>
      </c>
      <c r="T6364" s="120">
        <v>1802</v>
      </c>
      <c r="V6364" s="118">
        <v>40016</v>
      </c>
      <c r="W6364" s="114" t="s">
        <v>27</v>
      </c>
    </row>
    <row r="6365" spans="1:23" x14ac:dyDescent="0.25">
      <c r="A6365" s="129">
        <v>51</v>
      </c>
      <c r="B6365" s="76" t="s">
        <v>9180</v>
      </c>
      <c r="C6365" s="58" t="s">
        <v>24</v>
      </c>
      <c r="D6365" s="76" t="s">
        <v>35558</v>
      </c>
      <c r="E6365" s="76" t="s">
        <v>13979</v>
      </c>
      <c r="F6365" s="76" t="s">
        <v>29548</v>
      </c>
      <c r="G6365" s="60" t="s">
        <v>25</v>
      </c>
      <c r="H6365" s="107">
        <v>2001135271</v>
      </c>
      <c r="I6365" s="58" t="s">
        <v>9079</v>
      </c>
      <c r="O6365" s="114" t="s">
        <v>26</v>
      </c>
      <c r="T6365" s="120">
        <v>0.09</v>
      </c>
      <c r="V6365" s="118">
        <v>40021</v>
      </c>
      <c r="W6365" s="114" t="s">
        <v>27</v>
      </c>
    </row>
    <row r="6366" spans="1:23" x14ac:dyDescent="0.25">
      <c r="A6366" s="129">
        <v>51</v>
      </c>
      <c r="B6366" s="76" t="s">
        <v>9180</v>
      </c>
      <c r="C6366" s="58" t="s">
        <v>24</v>
      </c>
      <c r="D6366" s="76" t="s">
        <v>35559</v>
      </c>
      <c r="E6366" s="76" t="s">
        <v>23486</v>
      </c>
      <c r="F6366" s="76" t="s">
        <v>29549</v>
      </c>
      <c r="G6366" s="60" t="s">
        <v>25</v>
      </c>
      <c r="H6366" s="107">
        <v>2001133856</v>
      </c>
      <c r="I6366" s="58" t="s">
        <v>9079</v>
      </c>
      <c r="O6366" s="114" t="s">
        <v>26</v>
      </c>
      <c r="T6366" s="120">
        <v>0.01</v>
      </c>
      <c r="V6366" s="118">
        <v>40023</v>
      </c>
      <c r="W6366" s="114" t="s">
        <v>27</v>
      </c>
    </row>
    <row r="6367" spans="1:23" x14ac:dyDescent="0.25">
      <c r="A6367" s="129">
        <v>51</v>
      </c>
      <c r="B6367" s="76" t="s">
        <v>9180</v>
      </c>
      <c r="C6367" s="58" t="s">
        <v>24</v>
      </c>
      <c r="D6367" s="76" t="s">
        <v>35560</v>
      </c>
      <c r="E6367" s="76" t="s">
        <v>23487</v>
      </c>
      <c r="F6367" s="76" t="s">
        <v>29550</v>
      </c>
      <c r="G6367" s="60" t="s">
        <v>25</v>
      </c>
      <c r="H6367" s="107">
        <v>2001140089</v>
      </c>
      <c r="I6367" s="58" t="s">
        <v>9079</v>
      </c>
      <c r="O6367" s="114" t="s">
        <v>26</v>
      </c>
      <c r="T6367" s="120">
        <v>0.13</v>
      </c>
      <c r="V6367" s="118">
        <v>40028</v>
      </c>
      <c r="W6367" s="114" t="s">
        <v>27</v>
      </c>
    </row>
    <row r="6368" spans="1:23" x14ac:dyDescent="0.25">
      <c r="A6368" s="129">
        <v>51</v>
      </c>
      <c r="B6368" s="76" t="s">
        <v>9180</v>
      </c>
      <c r="C6368" s="58" t="s">
        <v>24</v>
      </c>
      <c r="D6368" s="76" t="s">
        <v>35561</v>
      </c>
      <c r="E6368" s="76" t="s">
        <v>23488</v>
      </c>
      <c r="F6368" s="76" t="s">
        <v>29551</v>
      </c>
      <c r="G6368" s="60" t="s">
        <v>25</v>
      </c>
      <c r="H6368" s="107">
        <v>2001135719</v>
      </c>
      <c r="I6368" s="58" t="s">
        <v>9079</v>
      </c>
      <c r="O6368" s="114" t="s">
        <v>26</v>
      </c>
      <c r="T6368" s="120">
        <v>149.87</v>
      </c>
      <c r="V6368" s="118">
        <v>40031</v>
      </c>
      <c r="W6368" s="114" t="s">
        <v>27</v>
      </c>
    </row>
    <row r="6369" spans="1:23" x14ac:dyDescent="0.25">
      <c r="A6369" s="129">
        <v>51</v>
      </c>
      <c r="B6369" s="76" t="s">
        <v>9180</v>
      </c>
      <c r="C6369" s="58" t="s">
        <v>24</v>
      </c>
      <c r="D6369" s="76" t="s">
        <v>35562</v>
      </c>
      <c r="E6369" s="76" t="s">
        <v>23489</v>
      </c>
      <c r="F6369" s="76" t="s">
        <v>29552</v>
      </c>
      <c r="G6369" s="60" t="s">
        <v>25</v>
      </c>
      <c r="H6369" s="107">
        <v>2001133619</v>
      </c>
      <c r="I6369" s="58" t="s">
        <v>9079</v>
      </c>
      <c r="O6369" s="114" t="s">
        <v>26</v>
      </c>
      <c r="T6369" s="120">
        <v>850.67</v>
      </c>
      <c r="V6369" s="118">
        <v>40035</v>
      </c>
      <c r="W6369" s="114" t="s">
        <v>27</v>
      </c>
    </row>
    <row r="6370" spans="1:23" x14ac:dyDescent="0.25">
      <c r="A6370" s="129">
        <v>51</v>
      </c>
      <c r="B6370" s="76" t="s">
        <v>9180</v>
      </c>
      <c r="C6370" s="58" t="s">
        <v>24</v>
      </c>
      <c r="D6370" s="76" t="s">
        <v>35563</v>
      </c>
      <c r="E6370" s="76" t="s">
        <v>6137</v>
      </c>
      <c r="F6370" s="76" t="s">
        <v>29553</v>
      </c>
      <c r="G6370" s="60" t="s">
        <v>25</v>
      </c>
      <c r="H6370" s="107">
        <v>2001135433</v>
      </c>
      <c r="I6370" s="58" t="s">
        <v>9079</v>
      </c>
      <c r="O6370" s="114" t="s">
        <v>26</v>
      </c>
      <c r="T6370" s="120">
        <v>515.80999999999995</v>
      </c>
      <c r="V6370" s="118">
        <v>40035</v>
      </c>
      <c r="W6370" s="114" t="s">
        <v>27</v>
      </c>
    </row>
    <row r="6371" spans="1:23" x14ac:dyDescent="0.25">
      <c r="A6371" s="129">
        <v>51</v>
      </c>
      <c r="B6371" s="76" t="s">
        <v>9180</v>
      </c>
      <c r="C6371" s="58" t="s">
        <v>24</v>
      </c>
      <c r="D6371" s="76" t="s">
        <v>35564</v>
      </c>
      <c r="E6371" s="76" t="s">
        <v>23464</v>
      </c>
      <c r="F6371" s="76" t="s">
        <v>29554</v>
      </c>
      <c r="G6371" s="60" t="s">
        <v>25</v>
      </c>
      <c r="H6371" s="107">
        <v>2001138726</v>
      </c>
      <c r="I6371" s="58" t="s">
        <v>3869</v>
      </c>
      <c r="O6371" s="114" t="s">
        <v>26</v>
      </c>
      <c r="T6371" s="120">
        <v>252</v>
      </c>
      <c r="V6371" s="118">
        <v>40035</v>
      </c>
      <c r="W6371" s="114" t="s">
        <v>27</v>
      </c>
    </row>
    <row r="6372" spans="1:23" x14ac:dyDescent="0.25">
      <c r="A6372" s="129">
        <v>51</v>
      </c>
      <c r="B6372" s="76" t="s">
        <v>9180</v>
      </c>
      <c r="C6372" s="58" t="s">
        <v>24</v>
      </c>
      <c r="D6372" s="76" t="s">
        <v>35565</v>
      </c>
      <c r="E6372" s="76" t="s">
        <v>6161</v>
      </c>
      <c r="F6372" s="76" t="s">
        <v>29555</v>
      </c>
      <c r="G6372" s="60" t="s">
        <v>25</v>
      </c>
      <c r="H6372" s="107">
        <v>2001134992</v>
      </c>
      <c r="I6372" s="58" t="s">
        <v>9079</v>
      </c>
      <c r="O6372" s="114" t="s">
        <v>26</v>
      </c>
      <c r="T6372" s="120">
        <v>0.19</v>
      </c>
      <c r="V6372" s="118">
        <v>40040</v>
      </c>
      <c r="W6372" s="114" t="s">
        <v>27</v>
      </c>
    </row>
    <row r="6373" spans="1:23" x14ac:dyDescent="0.25">
      <c r="A6373" s="129">
        <v>51</v>
      </c>
      <c r="B6373" s="76" t="s">
        <v>9180</v>
      </c>
      <c r="C6373" s="58" t="s">
        <v>24</v>
      </c>
      <c r="D6373" s="76" t="s">
        <v>35566</v>
      </c>
      <c r="E6373" s="76" t="s">
        <v>12692</v>
      </c>
      <c r="F6373" s="76" t="s">
        <v>29556</v>
      </c>
      <c r="G6373" s="60" t="s">
        <v>25</v>
      </c>
      <c r="H6373" s="107">
        <v>2001135352</v>
      </c>
      <c r="I6373" s="58" t="s">
        <v>9079</v>
      </c>
      <c r="O6373" s="114" t="s">
        <v>26</v>
      </c>
      <c r="T6373" s="120">
        <v>0.06</v>
      </c>
      <c r="V6373" s="118">
        <v>40040</v>
      </c>
      <c r="W6373" s="114" t="s">
        <v>27</v>
      </c>
    </row>
    <row r="6374" spans="1:23" x14ac:dyDescent="0.25">
      <c r="A6374" s="129">
        <v>51</v>
      </c>
      <c r="B6374" s="76" t="s">
        <v>9180</v>
      </c>
      <c r="C6374" s="58" t="s">
        <v>24</v>
      </c>
      <c r="D6374" s="76" t="s">
        <v>35567</v>
      </c>
      <c r="E6374" s="76" t="s">
        <v>23490</v>
      </c>
      <c r="F6374" s="76" t="s">
        <v>29557</v>
      </c>
      <c r="G6374" s="60" t="s">
        <v>25</v>
      </c>
      <c r="H6374" s="107">
        <v>2001140577</v>
      </c>
      <c r="I6374" s="58" t="s">
        <v>9079</v>
      </c>
      <c r="O6374" s="114" t="s">
        <v>26</v>
      </c>
      <c r="T6374" s="120">
        <v>0.05</v>
      </c>
      <c r="V6374" s="118">
        <v>40042</v>
      </c>
      <c r="W6374" s="114" t="s">
        <v>27</v>
      </c>
    </row>
    <row r="6375" spans="1:23" x14ac:dyDescent="0.25">
      <c r="A6375" s="129">
        <v>51</v>
      </c>
      <c r="B6375" s="76" t="s">
        <v>9180</v>
      </c>
      <c r="C6375" s="58" t="s">
        <v>24</v>
      </c>
      <c r="D6375" s="76" t="s">
        <v>35568</v>
      </c>
      <c r="E6375" s="76" t="s">
        <v>23491</v>
      </c>
      <c r="F6375" s="76" t="s">
        <v>29558</v>
      </c>
      <c r="G6375" s="60" t="s">
        <v>25</v>
      </c>
      <c r="H6375" s="107">
        <v>2001132973</v>
      </c>
      <c r="I6375" s="58" t="s">
        <v>9079</v>
      </c>
      <c r="O6375" s="114" t="s">
        <v>26</v>
      </c>
      <c r="T6375" s="120">
        <v>0.04</v>
      </c>
      <c r="V6375" s="118">
        <v>40047</v>
      </c>
      <c r="W6375" s="114" t="s">
        <v>27</v>
      </c>
    </row>
    <row r="6376" spans="1:23" x14ac:dyDescent="0.25">
      <c r="A6376" s="129">
        <v>51</v>
      </c>
      <c r="B6376" s="76" t="s">
        <v>9180</v>
      </c>
      <c r="C6376" s="58" t="s">
        <v>24</v>
      </c>
      <c r="D6376" s="76" t="s">
        <v>35569</v>
      </c>
      <c r="E6376" s="76" t="s">
        <v>23492</v>
      </c>
      <c r="F6376" s="76" t="s">
        <v>29559</v>
      </c>
      <c r="G6376" s="60" t="s">
        <v>25</v>
      </c>
      <c r="H6376" s="107">
        <v>2001130741</v>
      </c>
      <c r="I6376" s="58" t="s">
        <v>3869</v>
      </c>
      <c r="O6376" s="114" t="s">
        <v>26</v>
      </c>
      <c r="T6376" s="120">
        <v>100</v>
      </c>
      <c r="V6376" s="118">
        <v>40052</v>
      </c>
      <c r="W6376" s="114" t="s">
        <v>27</v>
      </c>
    </row>
    <row r="6377" spans="1:23" x14ac:dyDescent="0.25">
      <c r="A6377" s="129">
        <v>51</v>
      </c>
      <c r="B6377" s="76" t="s">
        <v>9180</v>
      </c>
      <c r="C6377" s="58" t="s">
        <v>24</v>
      </c>
      <c r="D6377" s="76" t="s">
        <v>35570</v>
      </c>
      <c r="E6377" s="76" t="s">
        <v>23493</v>
      </c>
      <c r="F6377" s="76" t="s">
        <v>29560</v>
      </c>
      <c r="G6377" s="60" t="s">
        <v>25</v>
      </c>
      <c r="H6377" s="107">
        <v>2001140518</v>
      </c>
      <c r="I6377" s="58" t="s">
        <v>9079</v>
      </c>
      <c r="O6377" s="114" t="s">
        <v>26</v>
      </c>
      <c r="T6377" s="120">
        <v>19279.02</v>
      </c>
      <c r="V6377" s="118">
        <v>40054</v>
      </c>
      <c r="W6377" s="114" t="s">
        <v>27</v>
      </c>
    </row>
    <row r="6378" spans="1:23" x14ac:dyDescent="0.25">
      <c r="A6378" s="129">
        <v>51</v>
      </c>
      <c r="B6378" s="76" t="s">
        <v>9180</v>
      </c>
      <c r="C6378" s="58" t="s">
        <v>24</v>
      </c>
      <c r="D6378" s="76" t="s">
        <v>35571</v>
      </c>
      <c r="E6378" s="76" t="s">
        <v>23494</v>
      </c>
      <c r="F6378" s="76" t="s">
        <v>29561</v>
      </c>
      <c r="G6378" s="60" t="s">
        <v>25</v>
      </c>
      <c r="H6378" s="107">
        <v>2001135824</v>
      </c>
      <c r="I6378" s="58" t="s">
        <v>9079</v>
      </c>
      <c r="O6378" s="114" t="s">
        <v>26</v>
      </c>
      <c r="T6378" s="120">
        <v>0.18</v>
      </c>
      <c r="V6378" s="118">
        <v>40056</v>
      </c>
      <c r="W6378" s="114" t="s">
        <v>27</v>
      </c>
    </row>
    <row r="6379" spans="1:23" x14ac:dyDescent="0.25">
      <c r="A6379" s="129">
        <v>51</v>
      </c>
      <c r="B6379" s="76" t="s">
        <v>9180</v>
      </c>
      <c r="C6379" s="58" t="s">
        <v>24</v>
      </c>
      <c r="D6379" s="76" t="s">
        <v>35572</v>
      </c>
      <c r="E6379" s="76" t="s">
        <v>11908</v>
      </c>
      <c r="F6379" s="76" t="s">
        <v>29562</v>
      </c>
      <c r="G6379" s="60" t="s">
        <v>25</v>
      </c>
      <c r="H6379" s="107">
        <v>2001130342</v>
      </c>
      <c r="I6379" s="58" t="s">
        <v>3869</v>
      </c>
      <c r="O6379" s="114" t="s">
        <v>26</v>
      </c>
      <c r="T6379" s="120">
        <v>800</v>
      </c>
      <c r="V6379" s="118">
        <v>40059</v>
      </c>
      <c r="W6379" s="114" t="s">
        <v>27</v>
      </c>
    </row>
    <row r="6380" spans="1:23" x14ac:dyDescent="0.25">
      <c r="A6380" s="129">
        <v>51</v>
      </c>
      <c r="B6380" s="76" t="s">
        <v>9180</v>
      </c>
      <c r="C6380" s="58" t="s">
        <v>24</v>
      </c>
      <c r="D6380" s="76" t="s">
        <v>35573</v>
      </c>
      <c r="E6380" s="76" t="s">
        <v>23495</v>
      </c>
      <c r="F6380" s="76" t="s">
        <v>29563</v>
      </c>
      <c r="G6380" s="60" t="s">
        <v>25</v>
      </c>
      <c r="H6380" s="107">
        <v>2001133918</v>
      </c>
      <c r="I6380" s="58" t="s">
        <v>9079</v>
      </c>
      <c r="O6380" s="114" t="s">
        <v>26</v>
      </c>
      <c r="T6380" s="120">
        <v>1958.34</v>
      </c>
      <c r="V6380" s="118">
        <v>40060</v>
      </c>
      <c r="W6380" s="114" t="s">
        <v>27</v>
      </c>
    </row>
    <row r="6381" spans="1:23" x14ac:dyDescent="0.25">
      <c r="A6381" s="129">
        <v>51</v>
      </c>
      <c r="B6381" s="76" t="s">
        <v>9180</v>
      </c>
      <c r="C6381" s="58" t="s">
        <v>24</v>
      </c>
      <c r="D6381" s="76" t="s">
        <v>35574</v>
      </c>
      <c r="E6381" s="76" t="s">
        <v>23496</v>
      </c>
      <c r="F6381" s="76" t="s">
        <v>29564</v>
      </c>
      <c r="G6381" s="60" t="s">
        <v>25</v>
      </c>
      <c r="H6381" s="107">
        <v>2001135937</v>
      </c>
      <c r="I6381" s="58" t="s">
        <v>9079</v>
      </c>
      <c r="O6381" s="114" t="s">
        <v>26</v>
      </c>
      <c r="T6381" s="120">
        <v>79.569999999999993</v>
      </c>
      <c r="V6381" s="118">
        <v>40061</v>
      </c>
      <c r="W6381" s="114" t="s">
        <v>27</v>
      </c>
    </row>
    <row r="6382" spans="1:23" x14ac:dyDescent="0.25">
      <c r="A6382" s="129">
        <v>51</v>
      </c>
      <c r="B6382" s="76" t="s">
        <v>9180</v>
      </c>
      <c r="C6382" s="58" t="s">
        <v>24</v>
      </c>
      <c r="D6382" s="76" t="s">
        <v>35575</v>
      </c>
      <c r="E6382" s="76" t="s">
        <v>20774</v>
      </c>
      <c r="F6382" s="76" t="s">
        <v>29565</v>
      </c>
      <c r="G6382" s="60" t="s">
        <v>25</v>
      </c>
      <c r="H6382" s="107">
        <v>2001134248</v>
      </c>
      <c r="I6382" s="58" t="s">
        <v>9079</v>
      </c>
      <c r="O6382" s="114" t="s">
        <v>26</v>
      </c>
      <c r="T6382" s="120">
        <v>0.15</v>
      </c>
      <c r="V6382" s="118">
        <v>40064</v>
      </c>
      <c r="W6382" s="114" t="s">
        <v>27</v>
      </c>
    </row>
    <row r="6383" spans="1:23" x14ac:dyDescent="0.25">
      <c r="A6383" s="129">
        <v>51</v>
      </c>
      <c r="B6383" s="76" t="s">
        <v>9180</v>
      </c>
      <c r="C6383" s="58" t="s">
        <v>24</v>
      </c>
      <c r="D6383" s="76" t="s">
        <v>35576</v>
      </c>
      <c r="E6383" s="76" t="s">
        <v>23497</v>
      </c>
      <c r="F6383" s="76" t="s">
        <v>29566</v>
      </c>
      <c r="G6383" s="60" t="s">
        <v>25</v>
      </c>
      <c r="H6383" s="107">
        <v>2001139838</v>
      </c>
      <c r="I6383" s="58" t="s">
        <v>3869</v>
      </c>
      <c r="O6383" s="114" t="s">
        <v>26</v>
      </c>
      <c r="T6383" s="120">
        <v>1122.75</v>
      </c>
      <c r="V6383" s="118">
        <v>40065</v>
      </c>
      <c r="W6383" s="114" t="s">
        <v>27</v>
      </c>
    </row>
    <row r="6384" spans="1:23" x14ac:dyDescent="0.25">
      <c r="A6384" s="129">
        <v>51</v>
      </c>
      <c r="B6384" s="76" t="s">
        <v>9180</v>
      </c>
      <c r="C6384" s="58" t="s">
        <v>24</v>
      </c>
      <c r="D6384" s="76" t="s">
        <v>35577</v>
      </c>
      <c r="E6384" s="76" t="s">
        <v>23498</v>
      </c>
      <c r="F6384" s="76" t="s">
        <v>29567</v>
      </c>
      <c r="G6384" s="60" t="s">
        <v>25</v>
      </c>
      <c r="H6384" s="107">
        <v>2001138149</v>
      </c>
      <c r="I6384" s="58" t="s">
        <v>3869</v>
      </c>
      <c r="O6384" s="114" t="s">
        <v>26</v>
      </c>
      <c r="T6384" s="120">
        <v>10</v>
      </c>
      <c r="V6384" s="118">
        <v>40066</v>
      </c>
      <c r="W6384" s="114" t="s">
        <v>27</v>
      </c>
    </row>
    <row r="6385" spans="1:23" x14ac:dyDescent="0.25">
      <c r="A6385" s="129">
        <v>51</v>
      </c>
      <c r="B6385" s="76" t="s">
        <v>9180</v>
      </c>
      <c r="C6385" s="58" t="s">
        <v>24</v>
      </c>
      <c r="D6385" s="76" t="s">
        <v>35578</v>
      </c>
      <c r="E6385" s="76" t="s">
        <v>21078</v>
      </c>
      <c r="F6385" s="76" t="s">
        <v>29568</v>
      </c>
      <c r="G6385" s="60" t="s">
        <v>25</v>
      </c>
      <c r="H6385" s="107">
        <v>2001130385</v>
      </c>
      <c r="I6385" s="58" t="s">
        <v>3869</v>
      </c>
      <c r="O6385" s="114" t="s">
        <v>26</v>
      </c>
      <c r="T6385" s="120">
        <v>10920</v>
      </c>
      <c r="V6385" s="118">
        <v>40070</v>
      </c>
      <c r="W6385" s="114" t="s">
        <v>27</v>
      </c>
    </row>
    <row r="6386" spans="1:23" x14ac:dyDescent="0.25">
      <c r="A6386" s="129">
        <v>51</v>
      </c>
      <c r="B6386" s="76" t="s">
        <v>9180</v>
      </c>
      <c r="C6386" s="58" t="s">
        <v>24</v>
      </c>
      <c r="D6386" s="76" t="s">
        <v>35579</v>
      </c>
      <c r="E6386" s="76" t="s">
        <v>23499</v>
      </c>
      <c r="F6386" s="76" t="s">
        <v>29569</v>
      </c>
      <c r="G6386" s="60" t="s">
        <v>25</v>
      </c>
      <c r="H6386" s="107">
        <v>2001136022</v>
      </c>
      <c r="I6386" s="58" t="s">
        <v>9079</v>
      </c>
      <c r="O6386" s="114" t="s">
        <v>26</v>
      </c>
      <c r="T6386" s="120">
        <v>77.239999999999995</v>
      </c>
      <c r="V6386" s="118">
        <v>40073</v>
      </c>
      <c r="W6386" s="114" t="s">
        <v>27</v>
      </c>
    </row>
    <row r="6387" spans="1:23" x14ac:dyDescent="0.25">
      <c r="A6387" s="129">
        <v>51</v>
      </c>
      <c r="B6387" s="76" t="s">
        <v>9180</v>
      </c>
      <c r="C6387" s="58" t="s">
        <v>24</v>
      </c>
      <c r="D6387" s="76" t="s">
        <v>35580</v>
      </c>
      <c r="E6387" s="76" t="s">
        <v>21944</v>
      </c>
      <c r="F6387" s="76" t="s">
        <v>29570</v>
      </c>
      <c r="G6387" s="60" t="s">
        <v>25</v>
      </c>
      <c r="H6387" s="107">
        <v>2001133929</v>
      </c>
      <c r="I6387" s="58" t="s">
        <v>9079</v>
      </c>
      <c r="O6387" s="114" t="s">
        <v>26</v>
      </c>
      <c r="T6387" s="120">
        <v>0.03</v>
      </c>
      <c r="V6387" s="118">
        <v>40081</v>
      </c>
      <c r="W6387" s="114" t="s">
        <v>27</v>
      </c>
    </row>
    <row r="6388" spans="1:23" x14ac:dyDescent="0.25">
      <c r="A6388" s="129">
        <v>51</v>
      </c>
      <c r="B6388" s="76" t="s">
        <v>9180</v>
      </c>
      <c r="C6388" s="58" t="s">
        <v>24</v>
      </c>
      <c r="D6388" s="76" t="s">
        <v>35581</v>
      </c>
      <c r="E6388" s="76" t="s">
        <v>23500</v>
      </c>
      <c r="F6388" s="76" t="s">
        <v>29571</v>
      </c>
      <c r="G6388" s="60" t="s">
        <v>25</v>
      </c>
      <c r="H6388" s="107">
        <v>2001136057</v>
      </c>
      <c r="I6388" s="58" t="s">
        <v>9079</v>
      </c>
      <c r="O6388" s="114" t="s">
        <v>26</v>
      </c>
      <c r="T6388" s="120">
        <v>71.27</v>
      </c>
      <c r="V6388" s="118">
        <v>40084</v>
      </c>
      <c r="W6388" s="114" t="s">
        <v>27</v>
      </c>
    </row>
    <row r="6389" spans="1:23" x14ac:dyDescent="0.25">
      <c r="A6389" s="129">
        <v>51</v>
      </c>
      <c r="B6389" s="76" t="s">
        <v>9180</v>
      </c>
      <c r="C6389" s="58" t="s">
        <v>24</v>
      </c>
      <c r="D6389" s="76" t="s">
        <v>35582</v>
      </c>
      <c r="E6389" s="76" t="s">
        <v>23501</v>
      </c>
      <c r="F6389" s="76" t="s">
        <v>29572</v>
      </c>
      <c r="G6389" s="60" t="s">
        <v>25</v>
      </c>
      <c r="H6389" s="107">
        <v>2001140364</v>
      </c>
      <c r="I6389" s="58" t="s">
        <v>9079</v>
      </c>
      <c r="O6389" s="114" t="s">
        <v>26</v>
      </c>
      <c r="T6389" s="120">
        <v>0.15</v>
      </c>
      <c r="V6389" s="118">
        <v>40086</v>
      </c>
      <c r="W6389" s="114" t="s">
        <v>27</v>
      </c>
    </row>
    <row r="6390" spans="1:23" x14ac:dyDescent="0.25">
      <c r="A6390" s="129">
        <v>51</v>
      </c>
      <c r="B6390" s="76" t="s">
        <v>9180</v>
      </c>
      <c r="C6390" s="58" t="s">
        <v>24</v>
      </c>
      <c r="D6390" s="76" t="s">
        <v>35583</v>
      </c>
      <c r="E6390" s="76" t="s">
        <v>23502</v>
      </c>
      <c r="F6390" s="76" t="s">
        <v>29573</v>
      </c>
      <c r="G6390" s="60" t="s">
        <v>25</v>
      </c>
      <c r="H6390" s="107">
        <v>2001131322</v>
      </c>
      <c r="I6390" s="58" t="s">
        <v>3869</v>
      </c>
      <c r="O6390" s="114" t="s">
        <v>26</v>
      </c>
      <c r="T6390" s="120">
        <v>1262</v>
      </c>
      <c r="V6390" s="118">
        <v>40088</v>
      </c>
      <c r="W6390" s="114" t="s">
        <v>27</v>
      </c>
    </row>
    <row r="6391" spans="1:23" x14ac:dyDescent="0.25">
      <c r="A6391" s="129">
        <v>51</v>
      </c>
      <c r="B6391" s="76" t="s">
        <v>9180</v>
      </c>
      <c r="C6391" s="58" t="s">
        <v>24</v>
      </c>
      <c r="D6391" s="76" t="s">
        <v>34049</v>
      </c>
      <c r="E6391" s="76" t="s">
        <v>22228</v>
      </c>
      <c r="F6391" s="76" t="s">
        <v>29574</v>
      </c>
      <c r="G6391" s="60" t="s">
        <v>25</v>
      </c>
      <c r="H6391" s="107">
        <v>2001134038</v>
      </c>
      <c r="I6391" s="58" t="s">
        <v>9079</v>
      </c>
      <c r="O6391" s="114" t="s">
        <v>26</v>
      </c>
      <c r="T6391" s="120">
        <v>1311.14</v>
      </c>
      <c r="V6391" s="118">
        <v>40089</v>
      </c>
      <c r="W6391" s="114" t="s">
        <v>27</v>
      </c>
    </row>
    <row r="6392" spans="1:23" x14ac:dyDescent="0.25">
      <c r="A6392" s="129">
        <v>51</v>
      </c>
      <c r="B6392" s="76" t="s">
        <v>9180</v>
      </c>
      <c r="C6392" s="58" t="s">
        <v>24</v>
      </c>
      <c r="D6392" s="76" t="s">
        <v>35584</v>
      </c>
      <c r="E6392" s="76" t="s">
        <v>23503</v>
      </c>
      <c r="F6392" s="76" t="s">
        <v>29575</v>
      </c>
      <c r="G6392" s="60" t="s">
        <v>25</v>
      </c>
      <c r="H6392" s="107">
        <v>2001135964</v>
      </c>
      <c r="I6392" s="58" t="s">
        <v>9079</v>
      </c>
      <c r="O6392" s="114" t="s">
        <v>26</v>
      </c>
      <c r="T6392" s="120">
        <v>2.35</v>
      </c>
      <c r="V6392" s="118">
        <v>40089</v>
      </c>
      <c r="W6392" s="114" t="s">
        <v>27</v>
      </c>
    </row>
    <row r="6393" spans="1:23" x14ac:dyDescent="0.25">
      <c r="A6393" s="129">
        <v>51</v>
      </c>
      <c r="B6393" s="76" t="s">
        <v>9180</v>
      </c>
      <c r="C6393" s="58" t="s">
        <v>24</v>
      </c>
      <c r="D6393" s="76" t="s">
        <v>35585</v>
      </c>
      <c r="E6393" s="76" t="s">
        <v>23437</v>
      </c>
      <c r="F6393" s="76" t="s">
        <v>29576</v>
      </c>
      <c r="G6393" s="60" t="s">
        <v>25</v>
      </c>
      <c r="H6393" s="107">
        <v>2001135425</v>
      </c>
      <c r="I6393" s="58" t="s">
        <v>9079</v>
      </c>
      <c r="O6393" s="114" t="s">
        <v>26</v>
      </c>
      <c r="T6393" s="120">
        <v>181.05</v>
      </c>
      <c r="V6393" s="118">
        <v>40092</v>
      </c>
      <c r="W6393" s="114" t="s">
        <v>27</v>
      </c>
    </row>
    <row r="6394" spans="1:23" x14ac:dyDescent="0.25">
      <c r="A6394" s="129">
        <v>51</v>
      </c>
      <c r="B6394" s="76" t="s">
        <v>9180</v>
      </c>
      <c r="C6394" s="58" t="s">
        <v>24</v>
      </c>
      <c r="D6394" s="76" t="s">
        <v>35587</v>
      </c>
      <c r="E6394" s="76" t="s">
        <v>23505</v>
      </c>
      <c r="F6394" s="76" t="s">
        <v>29578</v>
      </c>
      <c r="G6394" s="60" t="s">
        <v>25</v>
      </c>
      <c r="H6394" s="107">
        <v>2001131969</v>
      </c>
      <c r="I6394" s="58" t="s">
        <v>3869</v>
      </c>
      <c r="O6394" s="114" t="s">
        <v>26</v>
      </c>
      <c r="T6394" s="120">
        <v>594</v>
      </c>
      <c r="V6394" s="118">
        <v>40093</v>
      </c>
      <c r="W6394" s="114" t="s">
        <v>27</v>
      </c>
    </row>
    <row r="6395" spans="1:23" x14ac:dyDescent="0.25">
      <c r="A6395" s="129">
        <v>51</v>
      </c>
      <c r="B6395" s="76" t="s">
        <v>9180</v>
      </c>
      <c r="C6395" s="58" t="s">
        <v>24</v>
      </c>
      <c r="D6395" s="76" t="s">
        <v>35586</v>
      </c>
      <c r="E6395" s="76" t="s">
        <v>23504</v>
      </c>
      <c r="F6395" s="76" t="s">
        <v>29577</v>
      </c>
      <c r="G6395" s="60" t="s">
        <v>25</v>
      </c>
      <c r="H6395" s="107">
        <v>2001138785</v>
      </c>
      <c r="I6395" s="58" t="s">
        <v>3869</v>
      </c>
      <c r="O6395" s="114" t="s">
        <v>26</v>
      </c>
      <c r="T6395" s="120">
        <v>857.1</v>
      </c>
      <c r="V6395" s="118">
        <v>40093</v>
      </c>
      <c r="W6395" s="114" t="s">
        <v>27</v>
      </c>
    </row>
    <row r="6396" spans="1:23" x14ac:dyDescent="0.25">
      <c r="A6396" s="129">
        <v>51</v>
      </c>
      <c r="B6396" s="76" t="s">
        <v>9180</v>
      </c>
      <c r="C6396" s="58" t="s">
        <v>24</v>
      </c>
      <c r="D6396" s="76" t="s">
        <v>35588</v>
      </c>
      <c r="E6396" s="76" t="s">
        <v>23506</v>
      </c>
      <c r="F6396" s="76" t="s">
        <v>29579</v>
      </c>
      <c r="G6396" s="60" t="s">
        <v>25</v>
      </c>
      <c r="H6396" s="107">
        <v>2001138815</v>
      </c>
      <c r="I6396" s="58" t="s">
        <v>3869</v>
      </c>
      <c r="O6396" s="114" t="s">
        <v>26</v>
      </c>
      <c r="T6396" s="120">
        <v>52.65</v>
      </c>
      <c r="V6396" s="118">
        <v>40093</v>
      </c>
      <c r="W6396" s="114" t="s">
        <v>27</v>
      </c>
    </row>
    <row r="6397" spans="1:23" x14ac:dyDescent="0.25">
      <c r="A6397" s="129">
        <v>51</v>
      </c>
      <c r="B6397" s="76" t="s">
        <v>9180</v>
      </c>
      <c r="C6397" s="58" t="s">
        <v>24</v>
      </c>
      <c r="D6397" s="76" t="s">
        <v>35589</v>
      </c>
      <c r="E6397" s="76" t="s">
        <v>23507</v>
      </c>
      <c r="F6397" s="76" t="s">
        <v>29580</v>
      </c>
      <c r="G6397" s="60" t="s">
        <v>25</v>
      </c>
      <c r="H6397" s="107">
        <v>2001134127</v>
      </c>
      <c r="I6397" s="58" t="s">
        <v>9079</v>
      </c>
      <c r="O6397" s="114" t="s">
        <v>26</v>
      </c>
      <c r="T6397" s="120">
        <v>0.37</v>
      </c>
      <c r="V6397" s="118">
        <v>40098</v>
      </c>
      <c r="W6397" s="114" t="s">
        <v>27</v>
      </c>
    </row>
    <row r="6398" spans="1:23" x14ac:dyDescent="0.25">
      <c r="A6398" s="129">
        <v>51</v>
      </c>
      <c r="B6398" s="76" t="s">
        <v>9180</v>
      </c>
      <c r="C6398" s="58" t="s">
        <v>24</v>
      </c>
      <c r="D6398" s="76" t="s">
        <v>35590</v>
      </c>
      <c r="E6398" s="76" t="s">
        <v>23508</v>
      </c>
      <c r="F6398" s="76" t="s">
        <v>29581</v>
      </c>
      <c r="G6398" s="60" t="s">
        <v>25</v>
      </c>
      <c r="H6398" s="107">
        <v>2001139037</v>
      </c>
      <c r="I6398" s="58" t="s">
        <v>3869</v>
      </c>
      <c r="O6398" s="114" t="s">
        <v>26</v>
      </c>
      <c r="T6398" s="120">
        <v>5</v>
      </c>
      <c r="V6398" s="118">
        <v>40101</v>
      </c>
      <c r="W6398" s="114" t="s">
        <v>27</v>
      </c>
    </row>
    <row r="6399" spans="1:23" x14ac:dyDescent="0.25">
      <c r="A6399" s="129">
        <v>51</v>
      </c>
      <c r="B6399" s="76" t="s">
        <v>9180</v>
      </c>
      <c r="C6399" s="58" t="s">
        <v>24</v>
      </c>
      <c r="D6399" s="76" t="s">
        <v>35591</v>
      </c>
      <c r="E6399" s="76" t="s">
        <v>23509</v>
      </c>
      <c r="F6399" s="76" t="s">
        <v>29582</v>
      </c>
      <c r="G6399" s="60" t="s">
        <v>25</v>
      </c>
      <c r="H6399" s="107">
        <v>2001139714</v>
      </c>
      <c r="I6399" s="58" t="s">
        <v>9079</v>
      </c>
      <c r="O6399" s="114" t="s">
        <v>26</v>
      </c>
      <c r="T6399" s="120">
        <v>567.07000000000005</v>
      </c>
      <c r="V6399" s="118">
        <v>40101</v>
      </c>
      <c r="W6399" s="114" t="s">
        <v>27</v>
      </c>
    </row>
    <row r="6400" spans="1:23" x14ac:dyDescent="0.25">
      <c r="A6400" s="129">
        <v>51</v>
      </c>
      <c r="B6400" s="76" t="s">
        <v>9180</v>
      </c>
      <c r="C6400" s="58" t="s">
        <v>24</v>
      </c>
      <c r="D6400" s="76" t="s">
        <v>35593</v>
      </c>
      <c r="E6400" s="76" t="s">
        <v>1674</v>
      </c>
      <c r="F6400" s="76" t="s">
        <v>29584</v>
      </c>
      <c r="G6400" s="60" t="s">
        <v>25</v>
      </c>
      <c r="H6400" s="107">
        <v>2001133406</v>
      </c>
      <c r="I6400" s="58" t="s">
        <v>9079</v>
      </c>
      <c r="O6400" s="114" t="s">
        <v>26</v>
      </c>
      <c r="T6400" s="120">
        <v>1.27</v>
      </c>
      <c r="V6400" s="118">
        <v>40102</v>
      </c>
      <c r="W6400" s="114" t="s">
        <v>27</v>
      </c>
    </row>
    <row r="6401" spans="1:23" x14ac:dyDescent="0.25">
      <c r="A6401" s="129">
        <v>51</v>
      </c>
      <c r="B6401" s="76" t="s">
        <v>9180</v>
      </c>
      <c r="C6401" s="58" t="s">
        <v>24</v>
      </c>
      <c r="D6401" s="76" t="s">
        <v>35592</v>
      </c>
      <c r="E6401" s="76" t="s">
        <v>23510</v>
      </c>
      <c r="F6401" s="76" t="s">
        <v>29583</v>
      </c>
      <c r="G6401" s="60" t="s">
        <v>25</v>
      </c>
      <c r="H6401" s="107">
        <v>2001135999</v>
      </c>
      <c r="I6401" s="58" t="s">
        <v>9079</v>
      </c>
      <c r="O6401" s="114" t="s">
        <v>26</v>
      </c>
      <c r="T6401" s="120">
        <v>0.02</v>
      </c>
      <c r="V6401" s="118">
        <v>40102</v>
      </c>
      <c r="W6401" s="114" t="s">
        <v>27</v>
      </c>
    </row>
    <row r="6402" spans="1:23" x14ac:dyDescent="0.25">
      <c r="A6402" s="129">
        <v>51</v>
      </c>
      <c r="B6402" s="76" t="s">
        <v>9180</v>
      </c>
      <c r="C6402" s="58" t="s">
        <v>24</v>
      </c>
      <c r="D6402" s="76" t="s">
        <v>35594</v>
      </c>
      <c r="E6402" s="76" t="s">
        <v>13228</v>
      </c>
      <c r="F6402" s="76" t="s">
        <v>29585</v>
      </c>
      <c r="G6402" s="60" t="s">
        <v>25</v>
      </c>
      <c r="H6402" s="107">
        <v>2001139412</v>
      </c>
      <c r="I6402" s="58" t="s">
        <v>3869</v>
      </c>
      <c r="O6402" s="114" t="s">
        <v>26</v>
      </c>
      <c r="T6402" s="120">
        <v>312</v>
      </c>
      <c r="V6402" s="118">
        <v>40109</v>
      </c>
      <c r="W6402" s="114" t="s">
        <v>27</v>
      </c>
    </row>
    <row r="6403" spans="1:23" x14ac:dyDescent="0.25">
      <c r="A6403" s="129">
        <v>51</v>
      </c>
      <c r="B6403" s="76" t="s">
        <v>9180</v>
      </c>
      <c r="C6403" s="58" t="s">
        <v>24</v>
      </c>
      <c r="D6403" s="76" t="s">
        <v>35595</v>
      </c>
      <c r="E6403" s="76" t="s">
        <v>6526</v>
      </c>
      <c r="F6403" s="76" t="s">
        <v>29586</v>
      </c>
      <c r="G6403" s="60" t="s">
        <v>25</v>
      </c>
      <c r="H6403" s="107">
        <v>2001131861</v>
      </c>
      <c r="I6403" s="58" t="s">
        <v>3869</v>
      </c>
      <c r="O6403" s="114" t="s">
        <v>26</v>
      </c>
      <c r="T6403" s="120">
        <v>444</v>
      </c>
      <c r="V6403" s="118">
        <v>40112</v>
      </c>
      <c r="W6403" s="114" t="s">
        <v>27</v>
      </c>
    </row>
    <row r="6404" spans="1:23" x14ac:dyDescent="0.25">
      <c r="A6404" s="129">
        <v>51</v>
      </c>
      <c r="B6404" s="76" t="s">
        <v>9180</v>
      </c>
      <c r="C6404" s="58" t="s">
        <v>24</v>
      </c>
      <c r="D6404" s="76" t="s">
        <v>35596</v>
      </c>
      <c r="E6404" s="76" t="s">
        <v>18828</v>
      </c>
      <c r="F6404" s="76" t="s">
        <v>29587</v>
      </c>
      <c r="G6404" s="60" t="s">
        <v>25</v>
      </c>
      <c r="H6404" s="107">
        <v>2001132639</v>
      </c>
      <c r="I6404" s="58" t="s">
        <v>9079</v>
      </c>
      <c r="O6404" s="114" t="s">
        <v>26</v>
      </c>
      <c r="T6404" s="120">
        <v>1.53</v>
      </c>
      <c r="V6404" s="118">
        <v>40114</v>
      </c>
      <c r="W6404" s="114" t="s">
        <v>27</v>
      </c>
    </row>
    <row r="6405" spans="1:23" x14ac:dyDescent="0.25">
      <c r="A6405" s="129">
        <v>51</v>
      </c>
      <c r="B6405" s="76" t="s">
        <v>9180</v>
      </c>
      <c r="C6405" s="58" t="s">
        <v>24</v>
      </c>
      <c r="D6405" s="76" t="s">
        <v>35597</v>
      </c>
      <c r="E6405" s="76" t="s">
        <v>23511</v>
      </c>
      <c r="F6405" s="76" t="s">
        <v>29588</v>
      </c>
      <c r="G6405" s="60" t="s">
        <v>25</v>
      </c>
      <c r="H6405" s="107">
        <v>2001130059</v>
      </c>
      <c r="I6405" s="58" t="s">
        <v>3869</v>
      </c>
      <c r="O6405" s="114" t="s">
        <v>26</v>
      </c>
      <c r="T6405" s="120">
        <v>11253</v>
      </c>
      <c r="V6405" s="118">
        <v>40115</v>
      </c>
      <c r="W6405" s="114" t="s">
        <v>27</v>
      </c>
    </row>
    <row r="6406" spans="1:23" x14ac:dyDescent="0.25">
      <c r="A6406" s="129">
        <v>51</v>
      </c>
      <c r="B6406" s="76" t="s">
        <v>9180</v>
      </c>
      <c r="C6406" s="58" t="s">
        <v>24</v>
      </c>
      <c r="D6406" s="76" t="s">
        <v>35598</v>
      </c>
      <c r="E6406" s="76" t="s">
        <v>23512</v>
      </c>
      <c r="F6406" s="76" t="s">
        <v>29589</v>
      </c>
      <c r="G6406" s="60" t="s">
        <v>25</v>
      </c>
      <c r="H6406" s="107">
        <v>2001138602</v>
      </c>
      <c r="I6406" s="58" t="s">
        <v>9079</v>
      </c>
      <c r="O6406" s="114" t="s">
        <v>26</v>
      </c>
      <c r="T6406" s="120">
        <v>0.06</v>
      </c>
      <c r="V6406" s="118">
        <v>40117</v>
      </c>
      <c r="W6406" s="114" t="s">
        <v>27</v>
      </c>
    </row>
    <row r="6407" spans="1:23" x14ac:dyDescent="0.25">
      <c r="A6407" s="129">
        <v>51</v>
      </c>
      <c r="B6407" s="76" t="s">
        <v>9180</v>
      </c>
      <c r="C6407" s="58" t="s">
        <v>24</v>
      </c>
      <c r="D6407" s="76" t="s">
        <v>35599</v>
      </c>
      <c r="E6407" s="76" t="s">
        <v>23513</v>
      </c>
      <c r="F6407" s="76" t="s">
        <v>29590</v>
      </c>
      <c r="G6407" s="60" t="s">
        <v>25</v>
      </c>
      <c r="H6407" s="107">
        <v>2001134542</v>
      </c>
      <c r="I6407" s="58" t="s">
        <v>9079</v>
      </c>
      <c r="O6407" s="114" t="s">
        <v>26</v>
      </c>
      <c r="T6407" s="120">
        <v>11.59</v>
      </c>
      <c r="V6407" s="118">
        <v>40119</v>
      </c>
      <c r="W6407" s="114" t="s">
        <v>27</v>
      </c>
    </row>
    <row r="6408" spans="1:23" x14ac:dyDescent="0.25">
      <c r="A6408" s="129">
        <v>51</v>
      </c>
      <c r="B6408" s="76" t="s">
        <v>9180</v>
      </c>
      <c r="C6408" s="58" t="s">
        <v>24</v>
      </c>
      <c r="D6408" s="76" t="s">
        <v>35601</v>
      </c>
      <c r="E6408" s="76" t="s">
        <v>14301</v>
      </c>
      <c r="F6408" s="76" t="s">
        <v>29592</v>
      </c>
      <c r="G6408" s="60" t="s">
        <v>25</v>
      </c>
      <c r="H6408" s="107">
        <v>2001135565</v>
      </c>
      <c r="I6408" s="58" t="s">
        <v>9079</v>
      </c>
      <c r="O6408" s="114" t="s">
        <v>26</v>
      </c>
      <c r="T6408" s="120">
        <v>0.39</v>
      </c>
      <c r="V6408" s="118">
        <v>40127</v>
      </c>
      <c r="W6408" s="114" t="s">
        <v>27</v>
      </c>
    </row>
    <row r="6409" spans="1:23" x14ac:dyDescent="0.25">
      <c r="A6409" s="129">
        <v>51</v>
      </c>
      <c r="B6409" s="76" t="s">
        <v>9180</v>
      </c>
      <c r="C6409" s="58" t="s">
        <v>24</v>
      </c>
      <c r="D6409" s="76" t="s">
        <v>35600</v>
      </c>
      <c r="E6409" s="76" t="s">
        <v>23514</v>
      </c>
      <c r="F6409" s="76" t="s">
        <v>29591</v>
      </c>
      <c r="G6409" s="60" t="s">
        <v>25</v>
      </c>
      <c r="H6409" s="107">
        <v>2001141999</v>
      </c>
      <c r="I6409" s="58" t="s">
        <v>3869</v>
      </c>
      <c r="O6409" s="114" t="s">
        <v>26</v>
      </c>
      <c r="T6409" s="120">
        <v>194</v>
      </c>
      <c r="V6409" s="118">
        <v>40127</v>
      </c>
      <c r="W6409" s="114" t="s">
        <v>27</v>
      </c>
    </row>
    <row r="6410" spans="1:23" x14ac:dyDescent="0.25">
      <c r="A6410" s="129">
        <v>51</v>
      </c>
      <c r="B6410" s="76" t="s">
        <v>9180</v>
      </c>
      <c r="C6410" s="58" t="s">
        <v>24</v>
      </c>
      <c r="D6410" s="76" t="s">
        <v>35603</v>
      </c>
      <c r="E6410" s="76" t="s">
        <v>23515</v>
      </c>
      <c r="F6410" s="76" t="s">
        <v>29594</v>
      </c>
      <c r="G6410" s="60" t="s">
        <v>25</v>
      </c>
      <c r="H6410" s="107">
        <v>2001135832</v>
      </c>
      <c r="I6410" s="58" t="s">
        <v>9079</v>
      </c>
      <c r="O6410" s="114" t="s">
        <v>26</v>
      </c>
      <c r="T6410" s="120">
        <v>0.08</v>
      </c>
      <c r="V6410" s="118">
        <v>40128</v>
      </c>
      <c r="W6410" s="114" t="s">
        <v>27</v>
      </c>
    </row>
    <row r="6411" spans="1:23" x14ac:dyDescent="0.25">
      <c r="A6411" s="129">
        <v>51</v>
      </c>
      <c r="B6411" s="76" t="s">
        <v>9180</v>
      </c>
      <c r="C6411" s="58" t="s">
        <v>24</v>
      </c>
      <c r="D6411" s="76" t="s">
        <v>35602</v>
      </c>
      <c r="E6411" s="76" t="s">
        <v>23468</v>
      </c>
      <c r="F6411" s="76" t="s">
        <v>29593</v>
      </c>
      <c r="G6411" s="60" t="s">
        <v>25</v>
      </c>
      <c r="H6411" s="107">
        <v>2001136332</v>
      </c>
      <c r="I6411" s="58" t="s">
        <v>9079</v>
      </c>
      <c r="O6411" s="114" t="s">
        <v>26</v>
      </c>
      <c r="T6411" s="120">
        <v>810.5</v>
      </c>
      <c r="V6411" s="118">
        <v>40128</v>
      </c>
      <c r="W6411" s="114" t="s">
        <v>27</v>
      </c>
    </row>
    <row r="6412" spans="1:23" x14ac:dyDescent="0.25">
      <c r="A6412" s="129">
        <v>51</v>
      </c>
      <c r="B6412" s="76" t="s">
        <v>9180</v>
      </c>
      <c r="C6412" s="58" t="s">
        <v>24</v>
      </c>
      <c r="D6412" s="76" t="s">
        <v>35604</v>
      </c>
      <c r="E6412" s="76" t="s">
        <v>23516</v>
      </c>
      <c r="F6412" s="76" t="s">
        <v>29595</v>
      </c>
      <c r="G6412" s="60" t="s">
        <v>25</v>
      </c>
      <c r="H6412" s="107">
        <v>2001139803</v>
      </c>
      <c r="I6412" s="58" t="s">
        <v>9079</v>
      </c>
      <c r="O6412" s="114" t="s">
        <v>26</v>
      </c>
      <c r="T6412" s="120">
        <v>1202.8399999999999</v>
      </c>
      <c r="V6412" s="118">
        <v>40131</v>
      </c>
      <c r="W6412" s="114" t="s">
        <v>27</v>
      </c>
    </row>
    <row r="6413" spans="1:23" x14ac:dyDescent="0.25">
      <c r="A6413" s="129">
        <v>51</v>
      </c>
      <c r="B6413" s="76" t="s">
        <v>9180</v>
      </c>
      <c r="C6413" s="58" t="s">
        <v>24</v>
      </c>
      <c r="D6413" s="76" t="s">
        <v>35605</v>
      </c>
      <c r="E6413" s="76" t="s">
        <v>23517</v>
      </c>
      <c r="F6413" s="76" t="s">
        <v>29596</v>
      </c>
      <c r="G6413" s="60" t="s">
        <v>25</v>
      </c>
      <c r="H6413" s="107">
        <v>2001135972</v>
      </c>
      <c r="I6413" s="58" t="s">
        <v>9079</v>
      </c>
      <c r="O6413" s="114" t="s">
        <v>26</v>
      </c>
      <c r="T6413" s="120">
        <v>0.13</v>
      </c>
      <c r="V6413" s="118">
        <v>40136</v>
      </c>
      <c r="W6413" s="114" t="s">
        <v>27</v>
      </c>
    </row>
    <row r="6414" spans="1:23" x14ac:dyDescent="0.25">
      <c r="A6414" s="129">
        <v>51</v>
      </c>
      <c r="B6414" s="76" t="s">
        <v>9180</v>
      </c>
      <c r="C6414" s="58" t="s">
        <v>24</v>
      </c>
      <c r="D6414" s="76" t="s">
        <v>35606</v>
      </c>
      <c r="E6414" s="76" t="s">
        <v>23518</v>
      </c>
      <c r="F6414" s="76" t="s">
        <v>29597</v>
      </c>
      <c r="G6414" s="60" t="s">
        <v>25</v>
      </c>
      <c r="H6414" s="107">
        <v>2001140027</v>
      </c>
      <c r="I6414" s="58" t="s">
        <v>9079</v>
      </c>
      <c r="O6414" s="114" t="s">
        <v>26</v>
      </c>
      <c r="T6414" s="120">
        <v>1106.8800000000001</v>
      </c>
      <c r="V6414" s="118">
        <v>40138</v>
      </c>
      <c r="W6414" s="114" t="s">
        <v>27</v>
      </c>
    </row>
    <row r="6415" spans="1:23" x14ac:dyDescent="0.25">
      <c r="A6415" s="129">
        <v>51</v>
      </c>
      <c r="B6415" s="76" t="s">
        <v>9180</v>
      </c>
      <c r="C6415" s="58" t="s">
        <v>24</v>
      </c>
      <c r="D6415" s="76" t="s">
        <v>35607</v>
      </c>
      <c r="E6415" s="76" t="s">
        <v>20006</v>
      </c>
      <c r="F6415" s="76" t="s">
        <v>29598</v>
      </c>
      <c r="G6415" s="60" t="s">
        <v>25</v>
      </c>
      <c r="H6415" s="107">
        <v>2001130628</v>
      </c>
      <c r="I6415" s="58" t="s">
        <v>3869</v>
      </c>
      <c r="O6415" s="114" t="s">
        <v>26</v>
      </c>
      <c r="T6415" s="120">
        <v>612</v>
      </c>
      <c r="V6415" s="118">
        <v>40141</v>
      </c>
      <c r="W6415" s="114" t="s">
        <v>27</v>
      </c>
    </row>
    <row r="6416" spans="1:23" x14ac:dyDescent="0.25">
      <c r="A6416" s="129">
        <v>51</v>
      </c>
      <c r="B6416" s="76" t="s">
        <v>9180</v>
      </c>
      <c r="C6416" s="58" t="s">
        <v>24</v>
      </c>
      <c r="D6416" s="76" t="s">
        <v>35608</v>
      </c>
      <c r="E6416" s="76" t="s">
        <v>22795</v>
      </c>
      <c r="F6416" s="76" t="s">
        <v>29599</v>
      </c>
      <c r="G6416" s="60" t="s">
        <v>25</v>
      </c>
      <c r="H6416" s="107">
        <v>2001134194</v>
      </c>
      <c r="I6416" s="58" t="s">
        <v>9079</v>
      </c>
      <c r="O6416" s="114" t="s">
        <v>26</v>
      </c>
      <c r="T6416" s="120">
        <v>0.02</v>
      </c>
      <c r="V6416" s="118">
        <v>40141</v>
      </c>
      <c r="W6416" s="114" t="s">
        <v>27</v>
      </c>
    </row>
    <row r="6417" spans="1:23" x14ac:dyDescent="0.25">
      <c r="A6417" s="129">
        <v>51</v>
      </c>
      <c r="B6417" s="76" t="s">
        <v>9180</v>
      </c>
      <c r="C6417" s="58" t="s">
        <v>24</v>
      </c>
      <c r="D6417" s="76" t="s">
        <v>35609</v>
      </c>
      <c r="E6417" s="76" t="s">
        <v>23519</v>
      </c>
      <c r="F6417" s="76" t="s">
        <v>29600</v>
      </c>
      <c r="G6417" s="60" t="s">
        <v>25</v>
      </c>
      <c r="H6417" s="107">
        <v>2001136577</v>
      </c>
      <c r="I6417" s="58" t="s">
        <v>9079</v>
      </c>
      <c r="O6417" s="114" t="s">
        <v>26</v>
      </c>
      <c r="T6417" s="120">
        <v>180.87</v>
      </c>
      <c r="V6417" s="118">
        <v>40141</v>
      </c>
      <c r="W6417" s="114" t="s">
        <v>27</v>
      </c>
    </row>
    <row r="6418" spans="1:23" x14ac:dyDescent="0.25">
      <c r="A6418" s="129">
        <v>51</v>
      </c>
      <c r="B6418" s="76" t="s">
        <v>9180</v>
      </c>
      <c r="C6418" s="58" t="s">
        <v>24</v>
      </c>
      <c r="D6418" s="76" t="s">
        <v>35610</v>
      </c>
      <c r="E6418" s="76" t="s">
        <v>23520</v>
      </c>
      <c r="F6418" s="76" t="s">
        <v>29601</v>
      </c>
      <c r="G6418" s="60" t="s">
        <v>25</v>
      </c>
      <c r="H6418" s="107">
        <v>2001142111</v>
      </c>
      <c r="I6418" s="58" t="s">
        <v>3869</v>
      </c>
      <c r="O6418" s="114" t="s">
        <v>26</v>
      </c>
      <c r="T6418" s="120">
        <v>58</v>
      </c>
      <c r="V6418" s="118">
        <v>40141</v>
      </c>
      <c r="W6418" s="114" t="s">
        <v>27</v>
      </c>
    </row>
    <row r="6419" spans="1:23" x14ac:dyDescent="0.25">
      <c r="A6419" s="129">
        <v>51</v>
      </c>
      <c r="B6419" s="76" t="s">
        <v>9180</v>
      </c>
      <c r="C6419" s="58" t="s">
        <v>24</v>
      </c>
      <c r="D6419" s="76" t="s">
        <v>35611</v>
      </c>
      <c r="E6419" s="76" t="s">
        <v>5790</v>
      </c>
      <c r="F6419" s="76" t="s">
        <v>29602</v>
      </c>
      <c r="G6419" s="60" t="s">
        <v>25</v>
      </c>
      <c r="H6419" s="107">
        <v>2001138858</v>
      </c>
      <c r="I6419" s="58" t="s">
        <v>3869</v>
      </c>
      <c r="O6419" s="114" t="s">
        <v>26</v>
      </c>
      <c r="T6419" s="120">
        <v>959</v>
      </c>
      <c r="V6419" s="118">
        <v>40142</v>
      </c>
      <c r="W6419" s="114" t="s">
        <v>27</v>
      </c>
    </row>
    <row r="6420" spans="1:23" x14ac:dyDescent="0.25">
      <c r="A6420" s="129">
        <v>51</v>
      </c>
      <c r="B6420" s="76" t="s">
        <v>9180</v>
      </c>
      <c r="C6420" s="58" t="s">
        <v>24</v>
      </c>
      <c r="D6420" s="76" t="s">
        <v>35612</v>
      </c>
      <c r="E6420" s="76" t="s">
        <v>23521</v>
      </c>
      <c r="F6420" s="76" t="s">
        <v>29603</v>
      </c>
      <c r="G6420" s="60" t="s">
        <v>25</v>
      </c>
      <c r="H6420" s="107">
        <v>2001139234</v>
      </c>
      <c r="I6420" s="58" t="s">
        <v>3869</v>
      </c>
      <c r="O6420" s="114" t="s">
        <v>26</v>
      </c>
      <c r="T6420" s="120">
        <v>1701</v>
      </c>
      <c r="V6420" s="118">
        <v>40143</v>
      </c>
      <c r="W6420" s="114" t="s">
        <v>27</v>
      </c>
    </row>
    <row r="6421" spans="1:23" x14ac:dyDescent="0.25">
      <c r="A6421" s="129">
        <v>51</v>
      </c>
      <c r="B6421" s="76" t="s">
        <v>9180</v>
      </c>
      <c r="C6421" s="58" t="s">
        <v>24</v>
      </c>
      <c r="D6421" s="76" t="s">
        <v>35613</v>
      </c>
      <c r="E6421" s="76" t="s">
        <v>22619</v>
      </c>
      <c r="F6421" s="76" t="s">
        <v>29604</v>
      </c>
      <c r="G6421" s="60" t="s">
        <v>25</v>
      </c>
      <c r="H6421" s="107">
        <v>2001140957</v>
      </c>
      <c r="I6421" s="58" t="s">
        <v>3869</v>
      </c>
      <c r="O6421" s="114" t="s">
        <v>26</v>
      </c>
      <c r="T6421" s="120">
        <v>613.9</v>
      </c>
      <c r="V6421" s="118">
        <v>40143</v>
      </c>
      <c r="W6421" s="114" t="s">
        <v>27</v>
      </c>
    </row>
    <row r="6422" spans="1:23" x14ac:dyDescent="0.25">
      <c r="A6422" s="129">
        <v>51</v>
      </c>
      <c r="B6422" s="76" t="s">
        <v>9180</v>
      </c>
      <c r="C6422" s="58" t="s">
        <v>24</v>
      </c>
      <c r="D6422" s="76" t="s">
        <v>35614</v>
      </c>
      <c r="E6422" s="76" t="s">
        <v>21944</v>
      </c>
      <c r="F6422" s="76" t="s">
        <v>29605</v>
      </c>
      <c r="G6422" s="60" t="s">
        <v>25</v>
      </c>
      <c r="H6422" s="107">
        <v>2001135848</v>
      </c>
      <c r="I6422" s="58" t="s">
        <v>9079</v>
      </c>
      <c r="O6422" s="114" t="s">
        <v>26</v>
      </c>
      <c r="T6422" s="120">
        <v>573.49</v>
      </c>
      <c r="V6422" s="118">
        <v>40152</v>
      </c>
      <c r="W6422" s="114" t="s">
        <v>27</v>
      </c>
    </row>
    <row r="6423" spans="1:23" x14ac:dyDescent="0.25">
      <c r="A6423" s="129">
        <v>51</v>
      </c>
      <c r="B6423" s="76" t="s">
        <v>9180</v>
      </c>
      <c r="C6423" s="58" t="s">
        <v>24</v>
      </c>
      <c r="D6423" s="76" t="s">
        <v>35615</v>
      </c>
      <c r="E6423" s="76" t="s">
        <v>23522</v>
      </c>
      <c r="F6423" s="76" t="s">
        <v>29606</v>
      </c>
      <c r="G6423" s="60" t="s">
        <v>25</v>
      </c>
      <c r="H6423" s="107">
        <v>2001142127</v>
      </c>
      <c r="I6423" s="58" t="s">
        <v>3869</v>
      </c>
      <c r="O6423" s="114" t="s">
        <v>26</v>
      </c>
      <c r="T6423" s="120">
        <v>940</v>
      </c>
      <c r="V6423" s="118">
        <v>40154</v>
      </c>
      <c r="W6423" s="114" t="s">
        <v>27</v>
      </c>
    </row>
    <row r="6424" spans="1:23" x14ac:dyDescent="0.25">
      <c r="A6424" s="129">
        <v>51</v>
      </c>
      <c r="B6424" s="76" t="s">
        <v>9180</v>
      </c>
      <c r="C6424" s="58" t="s">
        <v>24</v>
      </c>
      <c r="D6424" s="76" t="s">
        <v>35616</v>
      </c>
      <c r="E6424" s="76" t="s">
        <v>22970</v>
      </c>
      <c r="F6424" s="76" t="s">
        <v>29607</v>
      </c>
      <c r="G6424" s="60" t="s">
        <v>25</v>
      </c>
      <c r="H6424" s="107">
        <v>2001136618</v>
      </c>
      <c r="I6424" s="58" t="s">
        <v>9079</v>
      </c>
      <c r="O6424" s="114" t="s">
        <v>26</v>
      </c>
      <c r="T6424" s="120">
        <v>0.15</v>
      </c>
      <c r="V6424" s="118">
        <v>40155</v>
      </c>
      <c r="W6424" s="114" t="s">
        <v>27</v>
      </c>
    </row>
    <row r="6425" spans="1:23" x14ac:dyDescent="0.25">
      <c r="A6425" s="129">
        <v>51</v>
      </c>
      <c r="B6425" s="76" t="s">
        <v>9180</v>
      </c>
      <c r="C6425" s="58" t="s">
        <v>24</v>
      </c>
      <c r="D6425" s="76" t="s">
        <v>35617</v>
      </c>
      <c r="E6425" s="76" t="s">
        <v>23523</v>
      </c>
      <c r="F6425" s="76" t="s">
        <v>29608</v>
      </c>
      <c r="G6425" s="60" t="s">
        <v>25</v>
      </c>
      <c r="H6425" s="107">
        <v>2001138882</v>
      </c>
      <c r="I6425" s="58" t="s">
        <v>3869</v>
      </c>
      <c r="O6425" s="114" t="s">
        <v>26</v>
      </c>
      <c r="T6425" s="120">
        <v>63</v>
      </c>
      <c r="V6425" s="118">
        <v>40156</v>
      </c>
      <c r="W6425" s="114" t="s">
        <v>27</v>
      </c>
    </row>
    <row r="6426" spans="1:23" x14ac:dyDescent="0.25">
      <c r="A6426" s="129">
        <v>51</v>
      </c>
      <c r="B6426" s="76" t="s">
        <v>9180</v>
      </c>
      <c r="C6426" s="58" t="s">
        <v>24</v>
      </c>
      <c r="D6426" s="76" t="s">
        <v>35618</v>
      </c>
      <c r="E6426" s="76" t="s">
        <v>23524</v>
      </c>
      <c r="F6426" s="76" t="s">
        <v>29609</v>
      </c>
      <c r="G6426" s="60" t="s">
        <v>25</v>
      </c>
      <c r="H6426" s="107">
        <v>2001135514</v>
      </c>
      <c r="I6426" s="58" t="s">
        <v>9079</v>
      </c>
      <c r="O6426" s="114" t="s">
        <v>26</v>
      </c>
      <c r="T6426" s="120">
        <v>169.98</v>
      </c>
      <c r="V6426" s="118">
        <v>40157</v>
      </c>
      <c r="W6426" s="114" t="s">
        <v>27</v>
      </c>
    </row>
    <row r="6427" spans="1:23" x14ac:dyDescent="0.25">
      <c r="A6427" s="129">
        <v>51</v>
      </c>
      <c r="B6427" s="76" t="s">
        <v>9180</v>
      </c>
      <c r="C6427" s="58" t="s">
        <v>24</v>
      </c>
      <c r="D6427" s="76" t="s">
        <v>35619</v>
      </c>
      <c r="E6427" s="76" t="s">
        <v>23525</v>
      </c>
      <c r="F6427" s="76" t="s">
        <v>29610</v>
      </c>
      <c r="G6427" s="60" t="s">
        <v>25</v>
      </c>
      <c r="H6427" s="107">
        <v>2001135263</v>
      </c>
      <c r="I6427" s="58" t="s">
        <v>9079</v>
      </c>
      <c r="O6427" s="114" t="s">
        <v>26</v>
      </c>
      <c r="T6427" s="120">
        <v>0.01</v>
      </c>
      <c r="V6427" s="118">
        <v>40161</v>
      </c>
      <c r="W6427" s="114" t="s">
        <v>27</v>
      </c>
    </row>
    <row r="6428" spans="1:23" x14ac:dyDescent="0.25">
      <c r="A6428" s="129">
        <v>51</v>
      </c>
      <c r="B6428" s="76" t="s">
        <v>9180</v>
      </c>
      <c r="C6428" s="58" t="s">
        <v>24</v>
      </c>
      <c r="D6428" s="76" t="s">
        <v>35620</v>
      </c>
      <c r="E6428" s="76" t="s">
        <v>23526</v>
      </c>
      <c r="F6428" s="76" t="s">
        <v>29611</v>
      </c>
      <c r="G6428" s="60" t="s">
        <v>25</v>
      </c>
      <c r="H6428" s="107">
        <v>2001139797</v>
      </c>
      <c r="I6428" s="58" t="s">
        <v>9079</v>
      </c>
      <c r="O6428" s="114" t="s">
        <v>26</v>
      </c>
      <c r="T6428" s="120">
        <v>180.9</v>
      </c>
      <c r="V6428" s="118">
        <v>40161</v>
      </c>
      <c r="W6428" s="114" t="s">
        <v>27</v>
      </c>
    </row>
    <row r="6429" spans="1:23" x14ac:dyDescent="0.25">
      <c r="A6429" s="129">
        <v>51</v>
      </c>
      <c r="B6429" s="76" t="s">
        <v>9180</v>
      </c>
      <c r="C6429" s="58" t="s">
        <v>24</v>
      </c>
      <c r="D6429" s="76" t="s">
        <v>35621</v>
      </c>
      <c r="E6429" s="76" t="s">
        <v>1178</v>
      </c>
      <c r="F6429" s="76" t="s">
        <v>29612</v>
      </c>
      <c r="G6429" s="60" t="s">
        <v>25</v>
      </c>
      <c r="H6429" s="107">
        <v>2001134976</v>
      </c>
      <c r="I6429" s="58" t="s">
        <v>9079</v>
      </c>
      <c r="O6429" s="114" t="s">
        <v>26</v>
      </c>
      <c r="T6429" s="120">
        <v>0.03</v>
      </c>
      <c r="V6429" s="118">
        <v>40162</v>
      </c>
      <c r="W6429" s="114" t="s">
        <v>27</v>
      </c>
    </row>
    <row r="6430" spans="1:23" x14ac:dyDescent="0.25">
      <c r="A6430" s="129">
        <v>51</v>
      </c>
      <c r="B6430" s="76" t="s">
        <v>9180</v>
      </c>
      <c r="C6430" s="58" t="s">
        <v>24</v>
      </c>
      <c r="D6430" s="76" t="s">
        <v>35622</v>
      </c>
      <c r="E6430" s="76" t="s">
        <v>23527</v>
      </c>
      <c r="F6430" s="76" t="s">
        <v>29613</v>
      </c>
      <c r="G6430" s="60" t="s">
        <v>25</v>
      </c>
      <c r="H6430" s="107">
        <v>2001136747</v>
      </c>
      <c r="I6430" s="58" t="s">
        <v>9079</v>
      </c>
      <c r="O6430" s="114" t="s">
        <v>26</v>
      </c>
      <c r="T6430" s="120">
        <v>0.13</v>
      </c>
      <c r="V6430" s="118">
        <v>40163</v>
      </c>
      <c r="W6430" s="114" t="s">
        <v>27</v>
      </c>
    </row>
    <row r="6431" spans="1:23" x14ac:dyDescent="0.25">
      <c r="A6431" s="129">
        <v>51</v>
      </c>
      <c r="B6431" s="76" t="s">
        <v>9180</v>
      </c>
      <c r="C6431" s="58" t="s">
        <v>24</v>
      </c>
      <c r="D6431" s="76" t="s">
        <v>35624</v>
      </c>
      <c r="E6431" s="76" t="s">
        <v>23529</v>
      </c>
      <c r="F6431" s="76" t="s">
        <v>29615</v>
      </c>
      <c r="G6431" s="60" t="s">
        <v>25</v>
      </c>
      <c r="H6431" s="107">
        <v>2001135767</v>
      </c>
      <c r="I6431" s="58" t="s">
        <v>9079</v>
      </c>
      <c r="O6431" s="114" t="s">
        <v>26</v>
      </c>
      <c r="T6431" s="120">
        <v>0.06</v>
      </c>
      <c r="V6431" s="118">
        <v>40168</v>
      </c>
      <c r="W6431" s="114" t="s">
        <v>27</v>
      </c>
    </row>
    <row r="6432" spans="1:23" x14ac:dyDescent="0.25">
      <c r="A6432" s="129">
        <v>51</v>
      </c>
      <c r="B6432" s="76" t="s">
        <v>9180</v>
      </c>
      <c r="C6432" s="58" t="s">
        <v>24</v>
      </c>
      <c r="D6432" s="76" t="s">
        <v>35623</v>
      </c>
      <c r="E6432" s="76" t="s">
        <v>23528</v>
      </c>
      <c r="F6432" s="76" t="s">
        <v>29614</v>
      </c>
      <c r="G6432" s="60" t="s">
        <v>25</v>
      </c>
      <c r="H6432" s="107">
        <v>2001136669</v>
      </c>
      <c r="I6432" s="58" t="s">
        <v>9079</v>
      </c>
      <c r="O6432" s="114" t="s">
        <v>26</v>
      </c>
      <c r="T6432" s="120">
        <v>180.85</v>
      </c>
      <c r="V6432" s="118">
        <v>40168</v>
      </c>
      <c r="W6432" s="114" t="s">
        <v>27</v>
      </c>
    </row>
    <row r="6433" spans="1:23" x14ac:dyDescent="0.25">
      <c r="A6433" s="129">
        <v>51</v>
      </c>
      <c r="B6433" s="76" t="s">
        <v>9180</v>
      </c>
      <c r="C6433" s="58" t="s">
        <v>24</v>
      </c>
      <c r="D6433" s="76" t="s">
        <v>35626</v>
      </c>
      <c r="E6433" s="76" t="s">
        <v>23531</v>
      </c>
      <c r="F6433" s="76" t="s">
        <v>29617</v>
      </c>
      <c r="G6433" s="60" t="s">
        <v>25</v>
      </c>
      <c r="H6433" s="107">
        <v>2001132841</v>
      </c>
      <c r="I6433" s="58" t="s">
        <v>9079</v>
      </c>
      <c r="O6433" s="114" t="s">
        <v>26</v>
      </c>
      <c r="T6433" s="120">
        <v>0.61</v>
      </c>
      <c r="V6433" s="118">
        <v>40169</v>
      </c>
      <c r="W6433" s="114" t="s">
        <v>27</v>
      </c>
    </row>
    <row r="6434" spans="1:23" x14ac:dyDescent="0.25">
      <c r="A6434" s="129">
        <v>51</v>
      </c>
      <c r="B6434" s="76" t="s">
        <v>9180</v>
      </c>
      <c r="C6434" s="58" t="s">
        <v>24</v>
      </c>
      <c r="D6434" s="76" t="s">
        <v>35625</v>
      </c>
      <c r="E6434" s="76" t="s">
        <v>23530</v>
      </c>
      <c r="F6434" s="76" t="s">
        <v>29616</v>
      </c>
      <c r="G6434" s="60" t="s">
        <v>25</v>
      </c>
      <c r="H6434" s="107">
        <v>2001134844</v>
      </c>
      <c r="I6434" s="58" t="s">
        <v>9079</v>
      </c>
      <c r="O6434" s="114" t="s">
        <v>26</v>
      </c>
      <c r="T6434" s="120">
        <v>180.99</v>
      </c>
      <c r="V6434" s="118">
        <v>40169</v>
      </c>
      <c r="W6434" s="114" t="s">
        <v>27</v>
      </c>
    </row>
    <row r="6435" spans="1:23" x14ac:dyDescent="0.25">
      <c r="A6435" s="129">
        <v>51</v>
      </c>
      <c r="B6435" s="76" t="s">
        <v>9180</v>
      </c>
      <c r="C6435" s="58" t="s">
        <v>24</v>
      </c>
      <c r="D6435" s="76" t="s">
        <v>35627</v>
      </c>
      <c r="E6435" s="76" t="s">
        <v>23532</v>
      </c>
      <c r="F6435" s="76" t="s">
        <v>29618</v>
      </c>
      <c r="G6435" s="60" t="s">
        <v>25</v>
      </c>
      <c r="H6435" s="107">
        <v>2001136103</v>
      </c>
      <c r="I6435" s="58" t="s">
        <v>9079</v>
      </c>
      <c r="O6435" s="114" t="s">
        <v>26</v>
      </c>
      <c r="T6435" s="120">
        <v>0.49</v>
      </c>
      <c r="V6435" s="118">
        <v>40169</v>
      </c>
      <c r="W6435" s="114" t="s">
        <v>27</v>
      </c>
    </row>
    <row r="6436" spans="1:23" x14ac:dyDescent="0.25">
      <c r="A6436" s="129">
        <v>51</v>
      </c>
      <c r="B6436" s="76" t="s">
        <v>9180</v>
      </c>
      <c r="C6436" s="58" t="s">
        <v>24</v>
      </c>
      <c r="D6436" s="76" t="s">
        <v>35628</v>
      </c>
      <c r="E6436" s="76" t="s">
        <v>23533</v>
      </c>
      <c r="F6436" s="76" t="s">
        <v>29619</v>
      </c>
      <c r="G6436" s="60" t="s">
        <v>25</v>
      </c>
      <c r="H6436" s="107">
        <v>2001133775</v>
      </c>
      <c r="I6436" s="58" t="s">
        <v>9079</v>
      </c>
      <c r="O6436" s="114" t="s">
        <v>26</v>
      </c>
      <c r="T6436" s="120">
        <v>0.13</v>
      </c>
      <c r="V6436" s="118">
        <v>40170</v>
      </c>
      <c r="W6436" s="114" t="s">
        <v>27</v>
      </c>
    </row>
    <row r="6437" spans="1:23" x14ac:dyDescent="0.25">
      <c r="A6437" s="129">
        <v>51</v>
      </c>
      <c r="B6437" s="76" t="s">
        <v>9180</v>
      </c>
      <c r="C6437" s="58" t="s">
        <v>24</v>
      </c>
      <c r="D6437" s="76" t="s">
        <v>35629</v>
      </c>
      <c r="E6437" s="76" t="s">
        <v>23534</v>
      </c>
      <c r="F6437" s="76" t="s">
        <v>29620</v>
      </c>
      <c r="G6437" s="60" t="s">
        <v>25</v>
      </c>
      <c r="H6437" s="107">
        <v>2001136723</v>
      </c>
      <c r="I6437" s="58" t="s">
        <v>9079</v>
      </c>
      <c r="O6437" s="114" t="s">
        <v>26</v>
      </c>
      <c r="T6437" s="120">
        <v>0.1</v>
      </c>
      <c r="V6437" s="118">
        <v>40170</v>
      </c>
      <c r="W6437" s="114" t="s">
        <v>27</v>
      </c>
    </row>
    <row r="6438" spans="1:23" x14ac:dyDescent="0.25">
      <c r="A6438" s="129">
        <v>51</v>
      </c>
      <c r="B6438" s="76" t="s">
        <v>9180</v>
      </c>
      <c r="C6438" s="58" t="s">
        <v>24</v>
      </c>
      <c r="D6438" s="76" t="s">
        <v>35630</v>
      </c>
      <c r="E6438" s="76" t="s">
        <v>23535</v>
      </c>
      <c r="F6438" s="76" t="s">
        <v>29621</v>
      </c>
      <c r="G6438" s="60" t="s">
        <v>25</v>
      </c>
      <c r="H6438" s="107">
        <v>2001135409</v>
      </c>
      <c r="I6438" s="58" t="s">
        <v>9079</v>
      </c>
      <c r="O6438" s="114" t="s">
        <v>26</v>
      </c>
      <c r="T6438" s="120">
        <v>0.12</v>
      </c>
      <c r="V6438" s="118">
        <v>40171</v>
      </c>
      <c r="W6438" s="114" t="s">
        <v>27</v>
      </c>
    </row>
    <row r="6439" spans="1:23" x14ac:dyDescent="0.25">
      <c r="A6439" s="129">
        <v>51</v>
      </c>
      <c r="B6439" s="76" t="s">
        <v>9180</v>
      </c>
      <c r="C6439" s="58" t="s">
        <v>24</v>
      </c>
      <c r="D6439" s="76" t="s">
        <v>35631</v>
      </c>
      <c r="E6439" s="76" t="s">
        <v>23536</v>
      </c>
      <c r="F6439" s="76" t="s">
        <v>29622</v>
      </c>
      <c r="G6439" s="60" t="s">
        <v>25</v>
      </c>
      <c r="H6439" s="107">
        <v>2001136774</v>
      </c>
      <c r="I6439" s="58" t="s">
        <v>9079</v>
      </c>
      <c r="O6439" s="114" t="s">
        <v>26</v>
      </c>
      <c r="T6439" s="120">
        <v>0.04</v>
      </c>
      <c r="V6439" s="118">
        <v>40173</v>
      </c>
      <c r="W6439" s="114" t="s">
        <v>27</v>
      </c>
    </row>
    <row r="6440" spans="1:23" x14ac:dyDescent="0.25">
      <c r="A6440" s="129">
        <v>51</v>
      </c>
      <c r="B6440" s="76" t="s">
        <v>9180</v>
      </c>
      <c r="C6440" s="58" t="s">
        <v>24</v>
      </c>
      <c r="D6440" s="76" t="s">
        <v>35632</v>
      </c>
      <c r="E6440" s="76" t="s">
        <v>23537</v>
      </c>
      <c r="F6440" s="76" t="s">
        <v>29623</v>
      </c>
      <c r="G6440" s="60" t="s">
        <v>25</v>
      </c>
      <c r="H6440" s="107">
        <v>2001134569</v>
      </c>
      <c r="I6440" s="58" t="s">
        <v>9079</v>
      </c>
      <c r="O6440" s="114" t="s">
        <v>26</v>
      </c>
      <c r="T6440" s="120">
        <v>1531.03</v>
      </c>
      <c r="V6440" s="118">
        <v>40177</v>
      </c>
      <c r="W6440" s="114" t="s">
        <v>27</v>
      </c>
    </row>
    <row r="6441" spans="1:23" x14ac:dyDescent="0.25">
      <c r="A6441" s="129">
        <v>51</v>
      </c>
      <c r="B6441" s="76" t="s">
        <v>9180</v>
      </c>
      <c r="C6441" s="58" t="s">
        <v>24</v>
      </c>
      <c r="D6441" s="76" t="s">
        <v>35633</v>
      </c>
      <c r="E6441" s="76" t="s">
        <v>21476</v>
      </c>
      <c r="F6441" s="76" t="s">
        <v>29624</v>
      </c>
      <c r="G6441" s="60" t="s">
        <v>25</v>
      </c>
      <c r="H6441" s="107">
        <v>2001140895</v>
      </c>
      <c r="I6441" s="58" t="s">
        <v>3869</v>
      </c>
      <c r="O6441" s="114" t="s">
        <v>26</v>
      </c>
      <c r="T6441" s="120">
        <v>116</v>
      </c>
      <c r="V6441" s="118">
        <v>40177</v>
      </c>
      <c r="W6441" s="114" t="s">
        <v>27</v>
      </c>
    </row>
    <row r="6442" spans="1:23" x14ac:dyDescent="0.25">
      <c r="A6442" s="129">
        <v>51</v>
      </c>
      <c r="B6442" s="76" t="s">
        <v>9180</v>
      </c>
      <c r="C6442" s="58" t="s">
        <v>24</v>
      </c>
      <c r="D6442" s="76" t="s">
        <v>36989</v>
      </c>
      <c r="E6442" s="76" t="s">
        <v>37388</v>
      </c>
      <c r="F6442" s="76" t="s">
        <v>37775</v>
      </c>
      <c r="G6442" s="60" t="s">
        <v>25</v>
      </c>
      <c r="H6442" s="107">
        <v>2001130504</v>
      </c>
      <c r="I6442" s="58" t="s">
        <v>3869</v>
      </c>
      <c r="O6442" s="114" t="s">
        <v>26</v>
      </c>
      <c r="T6442" s="120">
        <v>62</v>
      </c>
      <c r="V6442" s="118">
        <v>39812</v>
      </c>
      <c r="W6442" s="114" t="s">
        <v>27</v>
      </c>
    </row>
    <row r="6443" spans="1:23" x14ac:dyDescent="0.25">
      <c r="A6443" s="129">
        <v>51</v>
      </c>
      <c r="B6443" s="76" t="s">
        <v>9180</v>
      </c>
      <c r="C6443" s="58" t="s">
        <v>24</v>
      </c>
      <c r="D6443" s="76" t="s">
        <v>36990</v>
      </c>
      <c r="E6443" s="76" t="s">
        <v>23496</v>
      </c>
      <c r="F6443" s="76" t="s">
        <v>37776</v>
      </c>
      <c r="G6443" s="60" t="s">
        <v>25</v>
      </c>
      <c r="H6443" s="107">
        <v>2001139854</v>
      </c>
      <c r="I6443" s="58" t="s">
        <v>9079</v>
      </c>
      <c r="O6443" s="114" t="s">
        <v>26</v>
      </c>
      <c r="T6443" s="120">
        <v>728.28</v>
      </c>
      <c r="V6443" s="118">
        <v>39563</v>
      </c>
      <c r="W6443" s="114" t="s">
        <v>27</v>
      </c>
    </row>
    <row r="6444" spans="1:23" x14ac:dyDescent="0.25">
      <c r="A6444" s="129">
        <v>51</v>
      </c>
      <c r="B6444" s="76" t="s">
        <v>9180</v>
      </c>
      <c r="C6444" s="58" t="s">
        <v>24</v>
      </c>
      <c r="D6444" s="76" t="s">
        <v>36991</v>
      </c>
      <c r="E6444" s="76" t="s">
        <v>37389</v>
      </c>
      <c r="F6444" s="76" t="s">
        <v>37777</v>
      </c>
      <c r="G6444" s="60" t="s">
        <v>25</v>
      </c>
      <c r="H6444" s="107">
        <v>2001140402</v>
      </c>
      <c r="I6444" s="58" t="s">
        <v>9079</v>
      </c>
      <c r="O6444" s="114" t="s">
        <v>26</v>
      </c>
      <c r="T6444" s="120">
        <v>85.58</v>
      </c>
      <c r="V6444" s="118">
        <v>40428</v>
      </c>
      <c r="W6444" s="114" t="s">
        <v>27</v>
      </c>
    </row>
    <row r="6445" spans="1:23" x14ac:dyDescent="0.25">
      <c r="A6445" s="129">
        <v>53</v>
      </c>
      <c r="B6445" s="76" t="s">
        <v>4435</v>
      </c>
      <c r="C6445" s="58" t="s">
        <v>24</v>
      </c>
      <c r="D6445" s="76" t="s">
        <v>35634</v>
      </c>
      <c r="E6445" s="76" t="s">
        <v>23538</v>
      </c>
      <c r="F6445" s="76" t="s">
        <v>29625</v>
      </c>
      <c r="G6445" s="60" t="s">
        <v>25</v>
      </c>
      <c r="H6445" s="107">
        <v>2000971084</v>
      </c>
      <c r="I6445" s="58" t="s">
        <v>3869</v>
      </c>
      <c r="O6445" s="114" t="s">
        <v>26</v>
      </c>
      <c r="T6445" s="120">
        <v>21</v>
      </c>
      <c r="V6445" s="118">
        <v>39513</v>
      </c>
      <c r="W6445" s="114" t="s">
        <v>27</v>
      </c>
    </row>
    <row r="6446" spans="1:23" x14ac:dyDescent="0.25">
      <c r="A6446" s="129">
        <v>53</v>
      </c>
      <c r="B6446" s="76" t="s">
        <v>4435</v>
      </c>
      <c r="C6446" s="58" t="s">
        <v>24</v>
      </c>
      <c r="D6446" s="76" t="s">
        <v>35635</v>
      </c>
      <c r="E6446" s="76" t="s">
        <v>23539</v>
      </c>
      <c r="F6446" s="76" t="s">
        <v>29626</v>
      </c>
      <c r="G6446" s="60" t="s">
        <v>25</v>
      </c>
      <c r="H6446" s="107">
        <v>2000971092</v>
      </c>
      <c r="I6446" s="58" t="s">
        <v>3869</v>
      </c>
      <c r="O6446" s="114" t="s">
        <v>26</v>
      </c>
      <c r="T6446" s="120">
        <v>21</v>
      </c>
      <c r="V6446" s="118">
        <v>39513</v>
      </c>
      <c r="W6446" s="114" t="s">
        <v>27</v>
      </c>
    </row>
    <row r="6447" spans="1:23" x14ac:dyDescent="0.25">
      <c r="A6447" s="129">
        <v>53</v>
      </c>
      <c r="B6447" s="76" t="s">
        <v>4435</v>
      </c>
      <c r="C6447" s="58" t="s">
        <v>24</v>
      </c>
      <c r="D6447" s="76" t="s">
        <v>35636</v>
      </c>
      <c r="E6447" s="76" t="s">
        <v>6348</v>
      </c>
      <c r="F6447" s="76" t="s">
        <v>29627</v>
      </c>
      <c r="G6447" s="60" t="s">
        <v>25</v>
      </c>
      <c r="H6447" s="107">
        <v>2000970762</v>
      </c>
      <c r="I6447" s="58" t="s">
        <v>3869</v>
      </c>
      <c r="O6447" s="114" t="s">
        <v>26</v>
      </c>
      <c r="T6447" s="120">
        <v>1407</v>
      </c>
      <c r="V6447" s="118">
        <v>39625</v>
      </c>
      <c r="W6447" s="114" t="s">
        <v>27</v>
      </c>
    </row>
    <row r="6448" spans="1:23" x14ac:dyDescent="0.25">
      <c r="A6448" s="129">
        <v>53</v>
      </c>
      <c r="B6448" s="76" t="s">
        <v>4435</v>
      </c>
      <c r="C6448" s="58" t="s">
        <v>24</v>
      </c>
      <c r="D6448" s="76" t="s">
        <v>35637</v>
      </c>
      <c r="E6448" s="76" t="s">
        <v>23540</v>
      </c>
      <c r="F6448" s="76" t="s">
        <v>29628</v>
      </c>
      <c r="G6448" s="60" t="s">
        <v>25</v>
      </c>
      <c r="H6448" s="107">
        <v>2000964134</v>
      </c>
      <c r="I6448" s="58" t="s">
        <v>3869</v>
      </c>
      <c r="O6448" s="114" t="s">
        <v>26</v>
      </c>
      <c r="T6448" s="120">
        <v>8.49</v>
      </c>
      <c r="V6448" s="118">
        <v>39653</v>
      </c>
      <c r="W6448" s="114" t="s">
        <v>27</v>
      </c>
    </row>
    <row r="6449" spans="1:23" x14ac:dyDescent="0.25">
      <c r="A6449" s="129">
        <v>53</v>
      </c>
      <c r="B6449" s="76" t="s">
        <v>4435</v>
      </c>
      <c r="C6449" s="58" t="s">
        <v>24</v>
      </c>
      <c r="D6449" s="76" t="s">
        <v>35638</v>
      </c>
      <c r="E6449" s="76" t="s">
        <v>23541</v>
      </c>
      <c r="F6449" s="76" t="s">
        <v>29629</v>
      </c>
      <c r="G6449" s="60" t="s">
        <v>25</v>
      </c>
      <c r="H6449" s="107">
        <v>2000964258</v>
      </c>
      <c r="I6449" s="58" t="s">
        <v>3869</v>
      </c>
      <c r="O6449" s="114" t="s">
        <v>26</v>
      </c>
      <c r="T6449" s="120">
        <v>2</v>
      </c>
      <c r="V6449" s="118">
        <v>39868</v>
      </c>
      <c r="W6449" s="114" t="s">
        <v>27</v>
      </c>
    </row>
    <row r="6450" spans="1:23" x14ac:dyDescent="0.25">
      <c r="A6450" s="129">
        <v>53</v>
      </c>
      <c r="B6450" s="76" t="s">
        <v>4435</v>
      </c>
      <c r="C6450" s="58" t="s">
        <v>24</v>
      </c>
      <c r="D6450" s="76" t="s">
        <v>35640</v>
      </c>
      <c r="E6450" s="76" t="s">
        <v>5747</v>
      </c>
      <c r="F6450" s="76" t="s">
        <v>29631</v>
      </c>
      <c r="G6450" s="60" t="s">
        <v>25</v>
      </c>
      <c r="H6450" s="107">
        <v>2000968849</v>
      </c>
      <c r="I6450" s="58" t="s">
        <v>9079</v>
      </c>
      <c r="O6450" s="114" t="s">
        <v>26</v>
      </c>
      <c r="T6450" s="120">
        <v>0.02</v>
      </c>
      <c r="V6450" s="118">
        <v>39871</v>
      </c>
      <c r="W6450" s="114" t="s">
        <v>27</v>
      </c>
    </row>
    <row r="6451" spans="1:23" x14ac:dyDescent="0.25">
      <c r="A6451" s="129">
        <v>53</v>
      </c>
      <c r="B6451" s="76" t="s">
        <v>4435</v>
      </c>
      <c r="C6451" s="58" t="s">
        <v>24</v>
      </c>
      <c r="D6451" s="76" t="s">
        <v>35639</v>
      </c>
      <c r="E6451" s="76" t="s">
        <v>23542</v>
      </c>
      <c r="F6451" s="76" t="s">
        <v>29630</v>
      </c>
      <c r="G6451" s="60" t="s">
        <v>25</v>
      </c>
      <c r="H6451" s="107">
        <v>2000969985</v>
      </c>
      <c r="I6451" s="58" t="s">
        <v>3869</v>
      </c>
      <c r="O6451" s="114" t="s">
        <v>26</v>
      </c>
      <c r="T6451" s="120">
        <v>10.17</v>
      </c>
      <c r="V6451" s="118">
        <v>39871</v>
      </c>
      <c r="W6451" s="114" t="s">
        <v>27</v>
      </c>
    </row>
    <row r="6452" spans="1:23" x14ac:dyDescent="0.25">
      <c r="A6452" s="129">
        <v>53</v>
      </c>
      <c r="B6452" s="76" t="s">
        <v>4435</v>
      </c>
      <c r="C6452" s="58" t="s">
        <v>24</v>
      </c>
      <c r="D6452" s="76" t="s">
        <v>35641</v>
      </c>
      <c r="E6452" s="76" t="s">
        <v>5716</v>
      </c>
      <c r="F6452" s="76" t="s">
        <v>29632</v>
      </c>
      <c r="G6452" s="60" t="s">
        <v>25</v>
      </c>
      <c r="H6452" s="107">
        <v>2000965513</v>
      </c>
      <c r="I6452" s="58" t="s">
        <v>9079</v>
      </c>
      <c r="O6452" s="114" t="s">
        <v>26</v>
      </c>
      <c r="T6452" s="120">
        <v>0.78</v>
      </c>
      <c r="V6452" s="118">
        <v>39875</v>
      </c>
      <c r="W6452" s="114" t="s">
        <v>27</v>
      </c>
    </row>
    <row r="6453" spans="1:23" x14ac:dyDescent="0.25">
      <c r="A6453" s="129">
        <v>53</v>
      </c>
      <c r="B6453" s="76" t="s">
        <v>4435</v>
      </c>
      <c r="C6453" s="58" t="s">
        <v>24</v>
      </c>
      <c r="D6453" s="76" t="s">
        <v>35642</v>
      </c>
      <c r="E6453" s="76" t="s">
        <v>23543</v>
      </c>
      <c r="F6453" s="76" t="s">
        <v>29633</v>
      </c>
      <c r="G6453" s="60" t="s">
        <v>25</v>
      </c>
      <c r="H6453" s="107">
        <v>2000964312</v>
      </c>
      <c r="I6453" s="58" t="s">
        <v>3869</v>
      </c>
      <c r="O6453" s="114" t="s">
        <v>26</v>
      </c>
      <c r="T6453" s="120">
        <v>702</v>
      </c>
      <c r="V6453" s="118">
        <v>39876</v>
      </c>
      <c r="W6453" s="114" t="s">
        <v>27</v>
      </c>
    </row>
    <row r="6454" spans="1:23" x14ac:dyDescent="0.25">
      <c r="A6454" s="129">
        <v>53</v>
      </c>
      <c r="B6454" s="76" t="s">
        <v>4435</v>
      </c>
      <c r="C6454" s="58" t="s">
        <v>24</v>
      </c>
      <c r="D6454" s="76" t="s">
        <v>35643</v>
      </c>
      <c r="E6454" s="76" t="s">
        <v>1177</v>
      </c>
      <c r="F6454" s="76" t="s">
        <v>29634</v>
      </c>
      <c r="G6454" s="60" t="s">
        <v>25</v>
      </c>
      <c r="H6454" s="107">
        <v>2000964282</v>
      </c>
      <c r="I6454" s="58" t="s">
        <v>3869</v>
      </c>
      <c r="O6454" s="114" t="s">
        <v>26</v>
      </c>
      <c r="T6454" s="120">
        <v>1147</v>
      </c>
      <c r="V6454" s="118">
        <v>39878</v>
      </c>
      <c r="W6454" s="114" t="s">
        <v>27</v>
      </c>
    </row>
    <row r="6455" spans="1:23" x14ac:dyDescent="0.25">
      <c r="A6455" s="129">
        <v>53</v>
      </c>
      <c r="B6455" s="76" t="s">
        <v>4435</v>
      </c>
      <c r="C6455" s="58" t="s">
        <v>24</v>
      </c>
      <c r="D6455" s="76" t="s">
        <v>35644</v>
      </c>
      <c r="E6455" s="76" t="s">
        <v>23544</v>
      </c>
      <c r="F6455" s="76" t="s">
        <v>29635</v>
      </c>
      <c r="G6455" s="60" t="s">
        <v>25</v>
      </c>
      <c r="H6455" s="107">
        <v>2000968137</v>
      </c>
      <c r="I6455" s="58" t="s">
        <v>3869</v>
      </c>
      <c r="O6455" s="114" t="s">
        <v>26</v>
      </c>
      <c r="T6455" s="120">
        <v>2868</v>
      </c>
      <c r="V6455" s="118">
        <v>39883</v>
      </c>
      <c r="W6455" s="114" t="s">
        <v>27</v>
      </c>
    </row>
    <row r="6456" spans="1:23" x14ac:dyDescent="0.25">
      <c r="A6456" s="129">
        <v>53</v>
      </c>
      <c r="B6456" s="76" t="s">
        <v>4435</v>
      </c>
      <c r="C6456" s="58" t="s">
        <v>24</v>
      </c>
      <c r="D6456" s="76" t="s">
        <v>35645</v>
      </c>
      <c r="E6456" s="76" t="s">
        <v>23545</v>
      </c>
      <c r="F6456" s="76" t="s">
        <v>29636</v>
      </c>
      <c r="G6456" s="60" t="s">
        <v>25</v>
      </c>
      <c r="H6456" s="107">
        <v>2000968873</v>
      </c>
      <c r="I6456" s="58" t="s">
        <v>9079</v>
      </c>
      <c r="O6456" s="114" t="s">
        <v>26</v>
      </c>
      <c r="T6456" s="120">
        <v>2.89</v>
      </c>
      <c r="V6456" s="118">
        <v>39893</v>
      </c>
      <c r="W6456" s="114" t="s">
        <v>27</v>
      </c>
    </row>
    <row r="6457" spans="1:23" x14ac:dyDescent="0.25">
      <c r="A6457" s="129">
        <v>53</v>
      </c>
      <c r="B6457" s="76" t="s">
        <v>4435</v>
      </c>
      <c r="C6457" s="58" t="s">
        <v>24</v>
      </c>
      <c r="D6457" s="76" t="s">
        <v>35646</v>
      </c>
      <c r="E6457" s="76" t="s">
        <v>23546</v>
      </c>
      <c r="F6457" s="76" t="s">
        <v>29637</v>
      </c>
      <c r="G6457" s="60" t="s">
        <v>25</v>
      </c>
      <c r="H6457" s="107">
        <v>2000964697</v>
      </c>
      <c r="I6457" s="58" t="s">
        <v>3869</v>
      </c>
      <c r="O6457" s="114" t="s">
        <v>26</v>
      </c>
      <c r="T6457" s="120">
        <v>2786</v>
      </c>
      <c r="V6457" s="118">
        <v>39897</v>
      </c>
      <c r="W6457" s="114" t="s">
        <v>27</v>
      </c>
    </row>
    <row r="6458" spans="1:23" x14ac:dyDescent="0.25">
      <c r="A6458" s="129">
        <v>53</v>
      </c>
      <c r="B6458" s="76" t="s">
        <v>4435</v>
      </c>
      <c r="C6458" s="58" t="s">
        <v>24</v>
      </c>
      <c r="D6458" s="76" t="s">
        <v>35647</v>
      </c>
      <c r="E6458" s="76" t="s">
        <v>19593</v>
      </c>
      <c r="F6458" s="76" t="s">
        <v>29638</v>
      </c>
      <c r="G6458" s="60" t="s">
        <v>25</v>
      </c>
      <c r="H6458" s="107">
        <v>2000967656</v>
      </c>
      <c r="I6458" s="58" t="s">
        <v>9079</v>
      </c>
      <c r="O6458" s="114" t="s">
        <v>26</v>
      </c>
      <c r="T6458" s="120">
        <v>15.97</v>
      </c>
      <c r="V6458" s="118">
        <v>39897</v>
      </c>
      <c r="W6458" s="114" t="s">
        <v>27</v>
      </c>
    </row>
    <row r="6459" spans="1:23" s="113" customFormat="1" x14ac:dyDescent="0.25">
      <c r="A6459" s="129">
        <v>53</v>
      </c>
      <c r="B6459" s="76" t="s">
        <v>4435</v>
      </c>
      <c r="C6459" s="58" t="s">
        <v>24</v>
      </c>
      <c r="D6459" s="107" t="s">
        <v>35648</v>
      </c>
      <c r="E6459" s="76" t="s">
        <v>23547</v>
      </c>
      <c r="F6459" s="76" t="s">
        <v>29639</v>
      </c>
      <c r="G6459" s="60" t="s">
        <v>25</v>
      </c>
      <c r="H6459" s="107">
        <v>2000969152</v>
      </c>
      <c r="I6459" s="58" t="s">
        <v>3869</v>
      </c>
      <c r="J6459" s="111"/>
      <c r="K6459" s="111"/>
      <c r="L6459" s="110"/>
      <c r="M6459" s="112"/>
      <c r="O6459" s="114" t="s">
        <v>26</v>
      </c>
      <c r="T6459" s="120">
        <v>50</v>
      </c>
      <c r="V6459" s="118">
        <v>39900</v>
      </c>
      <c r="W6459" s="114" t="s">
        <v>27</v>
      </c>
    </row>
    <row r="6460" spans="1:23" s="113" customFormat="1" x14ac:dyDescent="0.25">
      <c r="A6460" s="129">
        <v>53</v>
      </c>
      <c r="B6460" s="76" t="s">
        <v>4435</v>
      </c>
      <c r="C6460" s="58" t="s">
        <v>24</v>
      </c>
      <c r="D6460" s="107" t="s">
        <v>35649</v>
      </c>
      <c r="E6460" s="76" t="s">
        <v>1399</v>
      </c>
      <c r="F6460" s="76" t="s">
        <v>29640</v>
      </c>
      <c r="G6460" s="60" t="s">
        <v>25</v>
      </c>
      <c r="H6460" s="107">
        <v>2000969128</v>
      </c>
      <c r="I6460" s="58" t="s">
        <v>3869</v>
      </c>
      <c r="J6460" s="111"/>
      <c r="K6460" s="111"/>
      <c r="L6460" s="110"/>
      <c r="M6460" s="112"/>
      <c r="O6460" s="114" t="s">
        <v>26</v>
      </c>
      <c r="T6460" s="120">
        <v>50</v>
      </c>
      <c r="V6460" s="118">
        <v>39902</v>
      </c>
      <c r="W6460" s="114" t="s">
        <v>27</v>
      </c>
    </row>
    <row r="6461" spans="1:23" s="113" customFormat="1" x14ac:dyDescent="0.25">
      <c r="A6461" s="129">
        <v>53</v>
      </c>
      <c r="B6461" s="76" t="s">
        <v>4435</v>
      </c>
      <c r="C6461" s="58" t="s">
        <v>24</v>
      </c>
      <c r="D6461" s="107" t="s">
        <v>35650</v>
      </c>
      <c r="E6461" s="76" t="s">
        <v>23548</v>
      </c>
      <c r="F6461" s="76" t="s">
        <v>29641</v>
      </c>
      <c r="G6461" s="60" t="s">
        <v>25</v>
      </c>
      <c r="H6461" s="107">
        <v>2000969737</v>
      </c>
      <c r="I6461" s="58" t="s">
        <v>9079</v>
      </c>
      <c r="J6461" s="111"/>
      <c r="K6461" s="111"/>
      <c r="L6461" s="110"/>
      <c r="M6461" s="112"/>
      <c r="O6461" s="114" t="s">
        <v>26</v>
      </c>
      <c r="T6461" s="120">
        <v>0.01</v>
      </c>
      <c r="V6461" s="118">
        <v>39902</v>
      </c>
      <c r="W6461" s="114" t="s">
        <v>27</v>
      </c>
    </row>
    <row r="6462" spans="1:23" s="113" customFormat="1" x14ac:dyDescent="0.25">
      <c r="A6462" s="129">
        <v>53</v>
      </c>
      <c r="B6462" s="76" t="s">
        <v>4435</v>
      </c>
      <c r="C6462" s="58" t="s">
        <v>24</v>
      </c>
      <c r="D6462" s="107" t="s">
        <v>35651</v>
      </c>
      <c r="E6462" s="76" t="s">
        <v>12224</v>
      </c>
      <c r="F6462" s="76" t="s">
        <v>29642</v>
      </c>
      <c r="G6462" s="60" t="s">
        <v>25</v>
      </c>
      <c r="H6462" s="107">
        <v>2000969594</v>
      </c>
      <c r="I6462" s="58" t="s">
        <v>9079</v>
      </c>
      <c r="J6462" s="111"/>
      <c r="K6462" s="111"/>
      <c r="L6462" s="110"/>
      <c r="M6462" s="112"/>
      <c r="O6462" s="114" t="s">
        <v>26</v>
      </c>
      <c r="T6462" s="120">
        <v>0.08</v>
      </c>
      <c r="V6462" s="118">
        <v>39905</v>
      </c>
      <c r="W6462" s="114" t="s">
        <v>27</v>
      </c>
    </row>
    <row r="6463" spans="1:23" s="113" customFormat="1" x14ac:dyDescent="0.25">
      <c r="A6463" s="129">
        <v>53</v>
      </c>
      <c r="B6463" s="76" t="s">
        <v>4435</v>
      </c>
      <c r="C6463" s="58" t="s">
        <v>24</v>
      </c>
      <c r="D6463" s="107" t="s">
        <v>35652</v>
      </c>
      <c r="E6463" s="76" t="s">
        <v>21750</v>
      </c>
      <c r="F6463" s="76" t="s">
        <v>29643</v>
      </c>
      <c r="G6463" s="60" t="s">
        <v>25</v>
      </c>
      <c r="H6463" s="107">
        <v>2000968032</v>
      </c>
      <c r="I6463" s="58" t="s">
        <v>3869</v>
      </c>
      <c r="J6463" s="111"/>
      <c r="K6463" s="111"/>
      <c r="L6463" s="110"/>
      <c r="M6463" s="112"/>
      <c r="O6463" s="114" t="s">
        <v>26</v>
      </c>
      <c r="T6463" s="120">
        <v>202</v>
      </c>
      <c r="V6463" s="118">
        <v>39913</v>
      </c>
      <c r="W6463" s="114" t="s">
        <v>27</v>
      </c>
    </row>
    <row r="6464" spans="1:23" s="113" customFormat="1" x14ac:dyDescent="0.25">
      <c r="A6464" s="129">
        <v>53</v>
      </c>
      <c r="B6464" s="76" t="s">
        <v>4435</v>
      </c>
      <c r="C6464" s="58" t="s">
        <v>24</v>
      </c>
      <c r="D6464" s="107" t="s">
        <v>35653</v>
      </c>
      <c r="E6464" s="76" t="s">
        <v>23549</v>
      </c>
      <c r="F6464" s="76" t="s">
        <v>29644</v>
      </c>
      <c r="G6464" s="60" t="s">
        <v>25</v>
      </c>
      <c r="H6464" s="107">
        <v>2000971203</v>
      </c>
      <c r="I6464" s="58" t="s">
        <v>3869</v>
      </c>
      <c r="J6464" s="111"/>
      <c r="K6464" s="111"/>
      <c r="L6464" s="110"/>
      <c r="M6464" s="112"/>
      <c r="O6464" s="114" t="s">
        <v>26</v>
      </c>
      <c r="T6464" s="120">
        <v>21</v>
      </c>
      <c r="V6464" s="118">
        <v>39914</v>
      </c>
      <c r="W6464" s="117" t="s">
        <v>27</v>
      </c>
    </row>
    <row r="6465" spans="1:23" s="113" customFormat="1" x14ac:dyDescent="0.25">
      <c r="A6465" s="129">
        <v>53</v>
      </c>
      <c r="B6465" s="76" t="s">
        <v>4435</v>
      </c>
      <c r="C6465" s="58" t="s">
        <v>24</v>
      </c>
      <c r="D6465" s="107" t="s">
        <v>35654</v>
      </c>
      <c r="E6465" s="76" t="s">
        <v>1452</v>
      </c>
      <c r="F6465" s="76" t="s">
        <v>29645</v>
      </c>
      <c r="G6465" s="60" t="s">
        <v>25</v>
      </c>
      <c r="H6465" s="107">
        <v>2000964266</v>
      </c>
      <c r="I6465" s="58" t="s">
        <v>3869</v>
      </c>
      <c r="J6465" s="111"/>
      <c r="K6465" s="111"/>
      <c r="L6465" s="110"/>
      <c r="M6465" s="112"/>
      <c r="O6465" s="114" t="s">
        <v>26</v>
      </c>
      <c r="T6465" s="120">
        <v>21</v>
      </c>
      <c r="V6465" s="118">
        <v>39916</v>
      </c>
      <c r="W6465" s="117" t="s">
        <v>27</v>
      </c>
    </row>
    <row r="6466" spans="1:23" s="113" customFormat="1" x14ac:dyDescent="0.25">
      <c r="A6466" s="129">
        <v>53</v>
      </c>
      <c r="B6466" s="76" t="s">
        <v>4435</v>
      </c>
      <c r="C6466" s="58" t="s">
        <v>24</v>
      </c>
      <c r="D6466" s="107" t="s">
        <v>35655</v>
      </c>
      <c r="E6466" s="76" t="s">
        <v>23550</v>
      </c>
      <c r="F6466" s="76" t="s">
        <v>29646</v>
      </c>
      <c r="G6466" s="60" t="s">
        <v>25</v>
      </c>
      <c r="H6466" s="107">
        <v>2000967478</v>
      </c>
      <c r="I6466" s="58" t="s">
        <v>9079</v>
      </c>
      <c r="J6466" s="111"/>
      <c r="K6466" s="111"/>
      <c r="L6466" s="110"/>
      <c r="M6466" s="112"/>
      <c r="O6466" s="114" t="s">
        <v>26</v>
      </c>
      <c r="T6466" s="120">
        <v>0.02</v>
      </c>
      <c r="V6466" s="118">
        <v>39918</v>
      </c>
      <c r="W6466" s="117" t="s">
        <v>27</v>
      </c>
    </row>
    <row r="6467" spans="1:23" s="113" customFormat="1" x14ac:dyDescent="0.25">
      <c r="A6467" s="129">
        <v>53</v>
      </c>
      <c r="B6467" s="76" t="s">
        <v>4435</v>
      </c>
      <c r="C6467" s="58" t="s">
        <v>24</v>
      </c>
      <c r="D6467" s="107" t="s">
        <v>35656</v>
      </c>
      <c r="E6467" s="76" t="s">
        <v>23551</v>
      </c>
      <c r="F6467" s="76" t="s">
        <v>29647</v>
      </c>
      <c r="G6467" s="60" t="s">
        <v>25</v>
      </c>
      <c r="H6467" s="107">
        <v>2000967974</v>
      </c>
      <c r="I6467" s="58" t="s">
        <v>3869</v>
      </c>
      <c r="J6467" s="111"/>
      <c r="K6467" s="111"/>
      <c r="L6467" s="110"/>
      <c r="M6467" s="112"/>
      <c r="O6467" s="114" t="s">
        <v>26</v>
      </c>
      <c r="T6467" s="120">
        <v>7.86</v>
      </c>
      <c r="V6467" s="118">
        <v>39919</v>
      </c>
      <c r="W6467" s="117" t="s">
        <v>27</v>
      </c>
    </row>
    <row r="6468" spans="1:23" s="113" customFormat="1" x14ac:dyDescent="0.25">
      <c r="A6468" s="129">
        <v>53</v>
      </c>
      <c r="B6468" s="76" t="s">
        <v>4435</v>
      </c>
      <c r="C6468" s="58" t="s">
        <v>24</v>
      </c>
      <c r="D6468" s="107" t="s">
        <v>35657</v>
      </c>
      <c r="E6468" s="76" t="s">
        <v>23317</v>
      </c>
      <c r="F6468" s="76" t="s">
        <v>29648</v>
      </c>
      <c r="G6468" s="60" t="s">
        <v>25</v>
      </c>
      <c r="H6468" s="107">
        <v>2000968075</v>
      </c>
      <c r="I6468" s="58" t="s">
        <v>3869</v>
      </c>
      <c r="J6468" s="111"/>
      <c r="K6468" s="111"/>
      <c r="L6468" s="110"/>
      <c r="M6468" s="112"/>
      <c r="O6468" s="114" t="s">
        <v>26</v>
      </c>
      <c r="T6468" s="120">
        <v>144</v>
      </c>
      <c r="V6468" s="118">
        <v>39925</v>
      </c>
      <c r="W6468" s="117" t="s">
        <v>27</v>
      </c>
    </row>
    <row r="6469" spans="1:23" s="113" customFormat="1" x14ac:dyDescent="0.25">
      <c r="A6469" s="129">
        <v>53</v>
      </c>
      <c r="B6469" s="76" t="s">
        <v>4435</v>
      </c>
      <c r="C6469" s="58" t="s">
        <v>24</v>
      </c>
      <c r="D6469" s="107" t="s">
        <v>35658</v>
      </c>
      <c r="E6469" s="76" t="s">
        <v>23552</v>
      </c>
      <c r="F6469" s="76" t="s">
        <v>29649</v>
      </c>
      <c r="G6469" s="60" t="s">
        <v>25</v>
      </c>
      <c r="H6469" s="107">
        <v>2000964622</v>
      </c>
      <c r="I6469" s="58" t="s">
        <v>3869</v>
      </c>
      <c r="J6469" s="111"/>
      <c r="K6469" s="111"/>
      <c r="L6469" s="110"/>
      <c r="M6469" s="112"/>
      <c r="O6469" s="114" t="s">
        <v>26</v>
      </c>
      <c r="T6469" s="120">
        <v>4354</v>
      </c>
      <c r="V6469" s="118">
        <v>39926</v>
      </c>
      <c r="W6469" s="117" t="s">
        <v>27</v>
      </c>
    </row>
    <row r="6470" spans="1:23" s="113" customFormat="1" x14ac:dyDescent="0.25">
      <c r="A6470" s="129">
        <v>53</v>
      </c>
      <c r="B6470" s="76" t="s">
        <v>4435</v>
      </c>
      <c r="C6470" s="58" t="s">
        <v>24</v>
      </c>
      <c r="D6470" s="107" t="s">
        <v>35659</v>
      </c>
      <c r="E6470" s="76" t="s">
        <v>23553</v>
      </c>
      <c r="F6470" s="76" t="s">
        <v>29650</v>
      </c>
      <c r="G6470" s="60" t="s">
        <v>25</v>
      </c>
      <c r="H6470" s="107">
        <v>2000970247</v>
      </c>
      <c r="I6470" s="58" t="s">
        <v>3869</v>
      </c>
      <c r="J6470" s="111"/>
      <c r="K6470" s="111"/>
      <c r="L6470" s="110"/>
      <c r="M6470" s="112"/>
      <c r="O6470" s="114" t="s">
        <v>26</v>
      </c>
      <c r="T6470" s="120">
        <v>50</v>
      </c>
      <c r="V6470" s="118">
        <v>39926</v>
      </c>
      <c r="W6470" s="117" t="s">
        <v>27</v>
      </c>
    </row>
    <row r="6471" spans="1:23" s="113" customFormat="1" x14ac:dyDescent="0.25">
      <c r="A6471" s="129">
        <v>53</v>
      </c>
      <c r="B6471" s="76" t="s">
        <v>4435</v>
      </c>
      <c r="C6471" s="58" t="s">
        <v>24</v>
      </c>
      <c r="D6471" s="107" t="s">
        <v>35660</v>
      </c>
      <c r="E6471" s="76" t="s">
        <v>22897</v>
      </c>
      <c r="F6471" s="76" t="s">
        <v>29651</v>
      </c>
      <c r="G6471" s="60" t="s">
        <v>25</v>
      </c>
      <c r="H6471" s="107">
        <v>2000968048</v>
      </c>
      <c r="I6471" s="58" t="s">
        <v>3869</v>
      </c>
      <c r="J6471" s="111"/>
      <c r="K6471" s="111"/>
      <c r="L6471" s="110"/>
      <c r="M6471" s="112"/>
      <c r="O6471" s="114" t="s">
        <v>26</v>
      </c>
      <c r="T6471" s="120">
        <v>50</v>
      </c>
      <c r="V6471" s="118">
        <v>39931</v>
      </c>
      <c r="W6471" s="117" t="s">
        <v>27</v>
      </c>
    </row>
    <row r="6472" spans="1:23" s="113" customFormat="1" x14ac:dyDescent="0.25">
      <c r="A6472" s="129">
        <v>53</v>
      </c>
      <c r="B6472" s="76" t="s">
        <v>4435</v>
      </c>
      <c r="C6472" s="58" t="s">
        <v>24</v>
      </c>
      <c r="D6472" s="107" t="s">
        <v>35661</v>
      </c>
      <c r="E6472" s="76" t="s">
        <v>19209</v>
      </c>
      <c r="F6472" s="76" t="s">
        <v>29652</v>
      </c>
      <c r="G6472" s="60" t="s">
        <v>25</v>
      </c>
      <c r="H6472" s="107">
        <v>2000967998</v>
      </c>
      <c r="I6472" s="58" t="s">
        <v>3869</v>
      </c>
      <c r="J6472" s="111"/>
      <c r="K6472" s="111"/>
      <c r="L6472" s="110"/>
      <c r="M6472" s="112"/>
      <c r="O6472" s="114" t="s">
        <v>26</v>
      </c>
      <c r="T6472" s="120">
        <v>433</v>
      </c>
      <c r="V6472" s="118">
        <v>39947</v>
      </c>
      <c r="W6472" s="117" t="s">
        <v>27</v>
      </c>
    </row>
    <row r="6473" spans="1:23" s="113" customFormat="1" x14ac:dyDescent="0.25">
      <c r="A6473" s="129">
        <v>53</v>
      </c>
      <c r="B6473" s="76" t="s">
        <v>4435</v>
      </c>
      <c r="C6473" s="58" t="s">
        <v>24</v>
      </c>
      <c r="D6473" s="107" t="s">
        <v>35662</v>
      </c>
      <c r="E6473" s="76" t="s">
        <v>64</v>
      </c>
      <c r="F6473" s="76" t="s">
        <v>29653</v>
      </c>
      <c r="G6473" s="60" t="s">
        <v>25</v>
      </c>
      <c r="H6473" s="107">
        <v>2000968687</v>
      </c>
      <c r="I6473" s="58" t="s">
        <v>9079</v>
      </c>
      <c r="J6473" s="111"/>
      <c r="K6473" s="111"/>
      <c r="L6473" s="110"/>
      <c r="M6473" s="112"/>
      <c r="O6473" s="114" t="s">
        <v>26</v>
      </c>
      <c r="T6473" s="120">
        <v>0.06</v>
      </c>
      <c r="V6473" s="118">
        <v>39947</v>
      </c>
      <c r="W6473" s="117" t="s">
        <v>27</v>
      </c>
    </row>
    <row r="6474" spans="1:23" s="113" customFormat="1" x14ac:dyDescent="0.25">
      <c r="A6474" s="129">
        <v>53</v>
      </c>
      <c r="B6474" s="76" t="s">
        <v>4435</v>
      </c>
      <c r="C6474" s="58" t="s">
        <v>24</v>
      </c>
      <c r="D6474" s="107" t="s">
        <v>35663</v>
      </c>
      <c r="E6474" s="76" t="s">
        <v>23554</v>
      </c>
      <c r="F6474" s="76" t="s">
        <v>29654</v>
      </c>
      <c r="G6474" s="60" t="s">
        <v>25</v>
      </c>
      <c r="H6474" s="107">
        <v>2000964894</v>
      </c>
      <c r="I6474" s="58" t="s">
        <v>3869</v>
      </c>
      <c r="J6474" s="111"/>
      <c r="K6474" s="111"/>
      <c r="L6474" s="110"/>
      <c r="M6474" s="112"/>
      <c r="O6474" s="114" t="s">
        <v>26</v>
      </c>
      <c r="T6474" s="120">
        <v>312</v>
      </c>
      <c r="V6474" s="118">
        <v>39949</v>
      </c>
      <c r="W6474" s="117" t="s">
        <v>27</v>
      </c>
    </row>
    <row r="6475" spans="1:23" s="113" customFormat="1" x14ac:dyDescent="0.25">
      <c r="A6475" s="129">
        <v>53</v>
      </c>
      <c r="B6475" s="76" t="s">
        <v>4435</v>
      </c>
      <c r="C6475" s="58" t="s">
        <v>24</v>
      </c>
      <c r="D6475" s="107" t="s">
        <v>35664</v>
      </c>
      <c r="E6475" s="76" t="s">
        <v>11910</v>
      </c>
      <c r="F6475" s="76" t="s">
        <v>29655</v>
      </c>
      <c r="G6475" s="60" t="s">
        <v>25</v>
      </c>
      <c r="H6475" s="107">
        <v>2000967621</v>
      </c>
      <c r="I6475" s="58" t="s">
        <v>9079</v>
      </c>
      <c r="J6475" s="111"/>
      <c r="K6475" s="111"/>
      <c r="L6475" s="110"/>
      <c r="M6475" s="112"/>
      <c r="O6475" s="114" t="s">
        <v>26</v>
      </c>
      <c r="T6475" s="120">
        <v>0.02</v>
      </c>
      <c r="V6475" s="118">
        <v>39949</v>
      </c>
      <c r="W6475" s="117" t="s">
        <v>27</v>
      </c>
    </row>
    <row r="6476" spans="1:23" s="113" customFormat="1" x14ac:dyDescent="0.25">
      <c r="A6476" s="129">
        <v>53</v>
      </c>
      <c r="B6476" s="76" t="s">
        <v>4435</v>
      </c>
      <c r="C6476" s="58" t="s">
        <v>24</v>
      </c>
      <c r="D6476" s="107" t="s">
        <v>35665</v>
      </c>
      <c r="E6476" s="76" t="s">
        <v>23555</v>
      </c>
      <c r="F6476" s="76" t="s">
        <v>29656</v>
      </c>
      <c r="G6476" s="60" t="s">
        <v>25</v>
      </c>
      <c r="H6476" s="107">
        <v>2000969969</v>
      </c>
      <c r="I6476" s="58" t="s">
        <v>3869</v>
      </c>
      <c r="J6476" s="111"/>
      <c r="K6476" s="111"/>
      <c r="L6476" s="110"/>
      <c r="M6476" s="112"/>
      <c r="O6476" s="114" t="s">
        <v>26</v>
      </c>
      <c r="T6476" s="120">
        <v>12.24</v>
      </c>
      <c r="V6476" s="118">
        <v>39953</v>
      </c>
      <c r="W6476" s="117" t="s">
        <v>27</v>
      </c>
    </row>
    <row r="6477" spans="1:23" s="113" customFormat="1" x14ac:dyDescent="0.25">
      <c r="A6477" s="129">
        <v>53</v>
      </c>
      <c r="B6477" s="76" t="s">
        <v>4435</v>
      </c>
      <c r="C6477" s="58" t="s">
        <v>24</v>
      </c>
      <c r="D6477" s="107" t="s">
        <v>35666</v>
      </c>
      <c r="E6477" s="76" t="s">
        <v>23556</v>
      </c>
      <c r="F6477" s="76" t="s">
        <v>29657</v>
      </c>
      <c r="G6477" s="60" t="s">
        <v>25</v>
      </c>
      <c r="H6477" s="107">
        <v>2000964428</v>
      </c>
      <c r="I6477" s="58" t="s">
        <v>3869</v>
      </c>
      <c r="J6477" s="111"/>
      <c r="K6477" s="111"/>
      <c r="L6477" s="110"/>
      <c r="M6477" s="112"/>
      <c r="O6477" s="114" t="s">
        <v>26</v>
      </c>
      <c r="T6477" s="120">
        <v>312</v>
      </c>
      <c r="V6477" s="118">
        <v>39954</v>
      </c>
      <c r="W6477" s="117" t="s">
        <v>27</v>
      </c>
    </row>
    <row r="6478" spans="1:23" s="113" customFormat="1" x14ac:dyDescent="0.25">
      <c r="A6478" s="129">
        <v>53</v>
      </c>
      <c r="B6478" s="76" t="s">
        <v>4435</v>
      </c>
      <c r="C6478" s="58" t="s">
        <v>24</v>
      </c>
      <c r="D6478" s="107" t="s">
        <v>35667</v>
      </c>
      <c r="E6478" s="76" t="s">
        <v>23557</v>
      </c>
      <c r="F6478" s="76" t="s">
        <v>29658</v>
      </c>
      <c r="G6478" s="60" t="s">
        <v>25</v>
      </c>
      <c r="H6478" s="107">
        <v>2000966088</v>
      </c>
      <c r="I6478" s="58" t="s">
        <v>9079</v>
      </c>
      <c r="J6478" s="111"/>
      <c r="K6478" s="111"/>
      <c r="L6478" s="110"/>
      <c r="M6478" s="112"/>
      <c r="O6478" s="114" t="s">
        <v>26</v>
      </c>
      <c r="T6478" s="120">
        <v>0.03</v>
      </c>
      <c r="V6478" s="118">
        <v>39956</v>
      </c>
      <c r="W6478" s="117" t="s">
        <v>27</v>
      </c>
    </row>
    <row r="6479" spans="1:23" s="113" customFormat="1" x14ac:dyDescent="0.25">
      <c r="A6479" s="129">
        <v>53</v>
      </c>
      <c r="B6479" s="76" t="s">
        <v>4435</v>
      </c>
      <c r="C6479" s="58" t="s">
        <v>24</v>
      </c>
      <c r="D6479" s="107" t="s">
        <v>35668</v>
      </c>
      <c r="E6479" s="76" t="s">
        <v>12741</v>
      </c>
      <c r="F6479" s="76" t="s">
        <v>29659</v>
      </c>
      <c r="G6479" s="60" t="s">
        <v>25</v>
      </c>
      <c r="H6479" s="107">
        <v>2000969411</v>
      </c>
      <c r="I6479" s="58" t="s">
        <v>3869</v>
      </c>
      <c r="J6479" s="111"/>
      <c r="K6479" s="111"/>
      <c r="L6479" s="110"/>
      <c r="M6479" s="112"/>
      <c r="O6479" s="114" t="s">
        <v>26</v>
      </c>
      <c r="T6479" s="120">
        <v>19</v>
      </c>
      <c r="V6479" s="118">
        <v>39961</v>
      </c>
      <c r="W6479" s="117" t="s">
        <v>27</v>
      </c>
    </row>
    <row r="6480" spans="1:23" s="113" customFormat="1" x14ac:dyDescent="0.25">
      <c r="A6480" s="129">
        <v>53</v>
      </c>
      <c r="B6480" s="76" t="s">
        <v>4435</v>
      </c>
      <c r="C6480" s="58" t="s">
        <v>24</v>
      </c>
      <c r="D6480" s="107" t="s">
        <v>35669</v>
      </c>
      <c r="E6480" s="76" t="s">
        <v>23558</v>
      </c>
      <c r="F6480" s="76" t="s">
        <v>29660</v>
      </c>
      <c r="G6480" s="60" t="s">
        <v>25</v>
      </c>
      <c r="H6480" s="107">
        <v>2000968628</v>
      </c>
      <c r="I6480" s="58" t="s">
        <v>9079</v>
      </c>
      <c r="J6480" s="111"/>
      <c r="K6480" s="111"/>
      <c r="L6480" s="110"/>
      <c r="M6480" s="112"/>
      <c r="O6480" s="114" t="s">
        <v>26</v>
      </c>
      <c r="T6480" s="120">
        <v>0.22</v>
      </c>
      <c r="V6480" s="118">
        <v>39965</v>
      </c>
      <c r="W6480" s="117" t="s">
        <v>27</v>
      </c>
    </row>
    <row r="6481" spans="1:23" s="113" customFormat="1" x14ac:dyDescent="0.25">
      <c r="A6481" s="129">
        <v>53</v>
      </c>
      <c r="B6481" s="76" t="s">
        <v>4435</v>
      </c>
      <c r="C6481" s="58" t="s">
        <v>24</v>
      </c>
      <c r="D6481" s="107" t="s">
        <v>35670</v>
      </c>
      <c r="E6481" s="76" t="s">
        <v>13879</v>
      </c>
      <c r="F6481" s="76" t="s">
        <v>29661</v>
      </c>
      <c r="G6481" s="60" t="s">
        <v>25</v>
      </c>
      <c r="H6481" s="107">
        <v>2000970298</v>
      </c>
      <c r="I6481" s="58" t="s">
        <v>3869</v>
      </c>
      <c r="J6481" s="111"/>
      <c r="K6481" s="111"/>
      <c r="L6481" s="110"/>
      <c r="M6481" s="112"/>
      <c r="O6481" s="114" t="s">
        <v>26</v>
      </c>
      <c r="T6481" s="120">
        <v>4.72</v>
      </c>
      <c r="V6481" s="118">
        <v>39979</v>
      </c>
      <c r="W6481" s="117" t="s">
        <v>27</v>
      </c>
    </row>
    <row r="6482" spans="1:23" s="113" customFormat="1" x14ac:dyDescent="0.25">
      <c r="A6482" s="129">
        <v>53</v>
      </c>
      <c r="B6482" s="76" t="s">
        <v>4435</v>
      </c>
      <c r="C6482" s="58" t="s">
        <v>24</v>
      </c>
      <c r="D6482" s="107" t="s">
        <v>35671</v>
      </c>
      <c r="E6482" s="76" t="s">
        <v>23559</v>
      </c>
      <c r="F6482" s="76" t="s">
        <v>29662</v>
      </c>
      <c r="G6482" s="60" t="s">
        <v>25</v>
      </c>
      <c r="H6482" s="107">
        <v>2000964417</v>
      </c>
      <c r="I6482" s="58" t="s">
        <v>3869</v>
      </c>
      <c r="J6482" s="111"/>
      <c r="K6482" s="111"/>
      <c r="L6482" s="110"/>
      <c r="M6482" s="112"/>
      <c r="O6482" s="114" t="s">
        <v>26</v>
      </c>
      <c r="T6482" s="120">
        <v>44</v>
      </c>
      <c r="V6482" s="118">
        <v>39982</v>
      </c>
      <c r="W6482" s="117" t="s">
        <v>27</v>
      </c>
    </row>
    <row r="6483" spans="1:23" s="113" customFormat="1" x14ac:dyDescent="0.25">
      <c r="A6483" s="129">
        <v>53</v>
      </c>
      <c r="B6483" s="76" t="s">
        <v>4435</v>
      </c>
      <c r="C6483" s="58" t="s">
        <v>24</v>
      </c>
      <c r="D6483" s="107" t="s">
        <v>35672</v>
      </c>
      <c r="E6483" s="76" t="s">
        <v>23560</v>
      </c>
      <c r="F6483" s="76" t="s">
        <v>29663</v>
      </c>
      <c r="G6483" s="60" t="s">
        <v>25</v>
      </c>
      <c r="H6483" s="107">
        <v>2000964339</v>
      </c>
      <c r="I6483" s="58" t="s">
        <v>3869</v>
      </c>
      <c r="J6483" s="111"/>
      <c r="K6483" s="111"/>
      <c r="L6483" s="110"/>
      <c r="M6483" s="112"/>
      <c r="O6483" s="114" t="s">
        <v>26</v>
      </c>
      <c r="T6483" s="120">
        <v>21</v>
      </c>
      <c r="V6483" s="118">
        <v>39987</v>
      </c>
      <c r="W6483" s="117" t="s">
        <v>27</v>
      </c>
    </row>
    <row r="6484" spans="1:23" s="113" customFormat="1" x14ac:dyDescent="0.25">
      <c r="A6484" s="129">
        <v>53</v>
      </c>
      <c r="B6484" s="76" t="s">
        <v>4435</v>
      </c>
      <c r="C6484" s="58" t="s">
        <v>24</v>
      </c>
      <c r="D6484" s="107" t="s">
        <v>35673</v>
      </c>
      <c r="E6484" s="76" t="s">
        <v>23561</v>
      </c>
      <c r="F6484" s="76" t="s">
        <v>29664</v>
      </c>
      <c r="G6484" s="60" t="s">
        <v>25</v>
      </c>
      <c r="H6484" s="107">
        <v>2000966102</v>
      </c>
      <c r="I6484" s="58" t="s">
        <v>9079</v>
      </c>
      <c r="J6484" s="111"/>
      <c r="K6484" s="111"/>
      <c r="L6484" s="110"/>
      <c r="M6484" s="112"/>
      <c r="O6484" s="114" t="s">
        <v>26</v>
      </c>
      <c r="T6484" s="120">
        <v>36.1</v>
      </c>
      <c r="V6484" s="118">
        <v>39988</v>
      </c>
      <c r="W6484" s="117" t="s">
        <v>27</v>
      </c>
    </row>
    <row r="6485" spans="1:23" s="113" customFormat="1" x14ac:dyDescent="0.25">
      <c r="A6485" s="129">
        <v>53</v>
      </c>
      <c r="B6485" s="76" t="s">
        <v>4435</v>
      </c>
      <c r="C6485" s="58" t="s">
        <v>24</v>
      </c>
      <c r="D6485" s="107" t="s">
        <v>35674</v>
      </c>
      <c r="E6485" s="76" t="s">
        <v>23562</v>
      </c>
      <c r="F6485" s="76" t="s">
        <v>29665</v>
      </c>
      <c r="G6485" s="60" t="s">
        <v>25</v>
      </c>
      <c r="H6485" s="107">
        <v>2000969632</v>
      </c>
      <c r="I6485" s="58" t="s">
        <v>9079</v>
      </c>
      <c r="J6485" s="111"/>
      <c r="K6485" s="111"/>
      <c r="L6485" s="110"/>
      <c r="M6485" s="112"/>
      <c r="O6485" s="114" t="s">
        <v>26</v>
      </c>
      <c r="T6485" s="120">
        <v>0.22</v>
      </c>
      <c r="V6485" s="118">
        <v>39989</v>
      </c>
      <c r="W6485" s="117" t="s">
        <v>27</v>
      </c>
    </row>
    <row r="6486" spans="1:23" s="113" customFormat="1" x14ac:dyDescent="0.25">
      <c r="A6486" s="129">
        <v>53</v>
      </c>
      <c r="B6486" s="76" t="s">
        <v>4435</v>
      </c>
      <c r="C6486" s="58" t="s">
        <v>24</v>
      </c>
      <c r="D6486" s="107" t="s">
        <v>35675</v>
      </c>
      <c r="E6486" s="76" t="s">
        <v>1610</v>
      </c>
      <c r="F6486" s="76" t="s">
        <v>29666</v>
      </c>
      <c r="G6486" s="60" t="s">
        <v>25</v>
      </c>
      <c r="H6486" s="107">
        <v>2000964851</v>
      </c>
      <c r="I6486" s="58" t="s">
        <v>3869</v>
      </c>
      <c r="J6486" s="111"/>
      <c r="K6486" s="111"/>
      <c r="L6486" s="110"/>
      <c r="M6486" s="112"/>
      <c r="O6486" s="114" t="s">
        <v>26</v>
      </c>
      <c r="T6486" s="120">
        <v>3572</v>
      </c>
      <c r="V6486" s="118">
        <v>39996</v>
      </c>
      <c r="W6486" s="117" t="s">
        <v>27</v>
      </c>
    </row>
    <row r="6487" spans="1:23" s="113" customFormat="1" x14ac:dyDescent="0.25">
      <c r="A6487" s="129">
        <v>53</v>
      </c>
      <c r="B6487" s="76" t="s">
        <v>4435</v>
      </c>
      <c r="C6487" s="58" t="s">
        <v>24</v>
      </c>
      <c r="D6487" s="107" t="s">
        <v>35676</v>
      </c>
      <c r="E6487" s="76" t="s">
        <v>18734</v>
      </c>
      <c r="F6487" s="76" t="s">
        <v>29667</v>
      </c>
      <c r="G6487" s="60" t="s">
        <v>25</v>
      </c>
      <c r="H6487" s="107">
        <v>2000968067</v>
      </c>
      <c r="I6487" s="58" t="s">
        <v>3869</v>
      </c>
      <c r="J6487" s="111"/>
      <c r="K6487" s="111"/>
      <c r="L6487" s="110"/>
      <c r="M6487" s="112"/>
      <c r="O6487" s="114" t="s">
        <v>26</v>
      </c>
      <c r="T6487" s="120">
        <v>6.29</v>
      </c>
      <c r="V6487" s="118">
        <v>39997</v>
      </c>
      <c r="W6487" s="117" t="s">
        <v>27</v>
      </c>
    </row>
    <row r="6488" spans="1:23" s="113" customFormat="1" x14ac:dyDescent="0.25">
      <c r="A6488" s="129">
        <v>53</v>
      </c>
      <c r="B6488" s="76" t="s">
        <v>4435</v>
      </c>
      <c r="C6488" s="58" t="s">
        <v>24</v>
      </c>
      <c r="D6488" s="107" t="s">
        <v>35677</v>
      </c>
      <c r="E6488" s="76" t="s">
        <v>12393</v>
      </c>
      <c r="F6488" s="76" t="s">
        <v>29668</v>
      </c>
      <c r="G6488" s="60" t="s">
        <v>25</v>
      </c>
      <c r="H6488" s="107">
        <v>2000969055</v>
      </c>
      <c r="I6488" s="58" t="s">
        <v>9079</v>
      </c>
      <c r="J6488" s="111"/>
      <c r="K6488" s="111"/>
      <c r="L6488" s="110"/>
      <c r="M6488" s="112"/>
      <c r="O6488" s="114" t="s">
        <v>26</v>
      </c>
      <c r="T6488" s="120">
        <v>17097.84</v>
      </c>
      <c r="V6488" s="118">
        <v>40000</v>
      </c>
      <c r="W6488" s="117" t="s">
        <v>27</v>
      </c>
    </row>
    <row r="6489" spans="1:23" s="113" customFormat="1" x14ac:dyDescent="0.25">
      <c r="A6489" s="129">
        <v>53</v>
      </c>
      <c r="B6489" s="76" t="s">
        <v>4435</v>
      </c>
      <c r="C6489" s="58" t="s">
        <v>24</v>
      </c>
      <c r="D6489" s="107" t="s">
        <v>35678</v>
      </c>
      <c r="E6489" s="76" t="s">
        <v>23563</v>
      </c>
      <c r="F6489" s="76" t="s">
        <v>29669</v>
      </c>
      <c r="G6489" s="60" t="s">
        <v>25</v>
      </c>
      <c r="H6489" s="107">
        <v>2000971122</v>
      </c>
      <c r="I6489" s="58" t="s">
        <v>3869</v>
      </c>
      <c r="J6489" s="111"/>
      <c r="K6489" s="111"/>
      <c r="L6489" s="110"/>
      <c r="M6489" s="112"/>
      <c r="O6489" s="114" t="s">
        <v>26</v>
      </c>
      <c r="T6489" s="120">
        <v>623</v>
      </c>
      <c r="V6489" s="118">
        <v>40003</v>
      </c>
      <c r="W6489" s="117" t="s">
        <v>27</v>
      </c>
    </row>
    <row r="6490" spans="1:23" s="113" customFormat="1" x14ac:dyDescent="0.25">
      <c r="A6490" s="129">
        <v>53</v>
      </c>
      <c r="B6490" s="76" t="s">
        <v>4435</v>
      </c>
      <c r="C6490" s="58" t="s">
        <v>24</v>
      </c>
      <c r="D6490" s="107" t="s">
        <v>35679</v>
      </c>
      <c r="E6490" s="76" t="s">
        <v>23564</v>
      </c>
      <c r="F6490" s="76" t="s">
        <v>29670</v>
      </c>
      <c r="G6490" s="60" t="s">
        <v>25</v>
      </c>
      <c r="H6490" s="107">
        <v>2000964983</v>
      </c>
      <c r="I6490" s="58" t="s">
        <v>3869</v>
      </c>
      <c r="J6490" s="111"/>
      <c r="K6490" s="111"/>
      <c r="L6490" s="110"/>
      <c r="M6490" s="112"/>
      <c r="O6490" s="114" t="s">
        <v>26</v>
      </c>
      <c r="T6490" s="120">
        <v>2.77</v>
      </c>
      <c r="V6490" s="118">
        <v>40005</v>
      </c>
      <c r="W6490" s="117" t="s">
        <v>27</v>
      </c>
    </row>
    <row r="6491" spans="1:23" s="113" customFormat="1" x14ac:dyDescent="0.25">
      <c r="A6491" s="129">
        <v>53</v>
      </c>
      <c r="B6491" s="76" t="s">
        <v>4435</v>
      </c>
      <c r="C6491" s="58" t="s">
        <v>24</v>
      </c>
      <c r="D6491" s="107" t="s">
        <v>35680</v>
      </c>
      <c r="E6491" s="76" t="s">
        <v>23565</v>
      </c>
      <c r="F6491" s="76" t="s">
        <v>29671</v>
      </c>
      <c r="G6491" s="60" t="s">
        <v>25</v>
      </c>
      <c r="H6491" s="107">
        <v>2000966897</v>
      </c>
      <c r="I6491" s="58" t="s">
        <v>3869</v>
      </c>
      <c r="J6491" s="111"/>
      <c r="K6491" s="111"/>
      <c r="L6491" s="110"/>
      <c r="M6491" s="112"/>
      <c r="O6491" s="114" t="s">
        <v>26</v>
      </c>
      <c r="T6491" s="120">
        <v>5</v>
      </c>
      <c r="V6491" s="118">
        <v>40005</v>
      </c>
      <c r="W6491" s="117" t="s">
        <v>27</v>
      </c>
    </row>
    <row r="6492" spans="1:23" s="113" customFormat="1" x14ac:dyDescent="0.25">
      <c r="A6492" s="129">
        <v>53</v>
      </c>
      <c r="B6492" s="76" t="s">
        <v>4435</v>
      </c>
      <c r="C6492" s="58" t="s">
        <v>24</v>
      </c>
      <c r="D6492" s="107" t="s">
        <v>35681</v>
      </c>
      <c r="E6492" s="76" t="s">
        <v>23566</v>
      </c>
      <c r="F6492" s="76" t="s">
        <v>29672</v>
      </c>
      <c r="G6492" s="60" t="s">
        <v>25</v>
      </c>
      <c r="H6492" s="107">
        <v>2000967591</v>
      </c>
      <c r="I6492" s="58" t="s">
        <v>9079</v>
      </c>
      <c r="J6492" s="111"/>
      <c r="K6492" s="111"/>
      <c r="L6492" s="110"/>
      <c r="M6492" s="112"/>
      <c r="O6492" s="114" t="s">
        <v>26</v>
      </c>
      <c r="T6492" s="120">
        <v>25.17</v>
      </c>
      <c r="V6492" s="118">
        <v>40005</v>
      </c>
      <c r="W6492" s="117" t="s">
        <v>27</v>
      </c>
    </row>
    <row r="6493" spans="1:23" s="113" customFormat="1" x14ac:dyDescent="0.25">
      <c r="A6493" s="129">
        <v>53</v>
      </c>
      <c r="B6493" s="76" t="s">
        <v>4435</v>
      </c>
      <c r="C6493" s="58" t="s">
        <v>24</v>
      </c>
      <c r="D6493" s="107" t="s">
        <v>35682</v>
      </c>
      <c r="E6493" s="76" t="s">
        <v>23567</v>
      </c>
      <c r="F6493" s="76" t="s">
        <v>29673</v>
      </c>
      <c r="G6493" s="60" t="s">
        <v>25</v>
      </c>
      <c r="H6493" s="107">
        <v>2000964328</v>
      </c>
      <c r="I6493" s="58" t="s">
        <v>3869</v>
      </c>
      <c r="J6493" s="111"/>
      <c r="K6493" s="111"/>
      <c r="L6493" s="110"/>
      <c r="M6493" s="112"/>
      <c r="O6493" s="114" t="s">
        <v>26</v>
      </c>
      <c r="T6493" s="120">
        <v>6.7</v>
      </c>
      <c r="V6493" s="118">
        <v>40009</v>
      </c>
      <c r="W6493" s="117" t="s">
        <v>27</v>
      </c>
    </row>
    <row r="6494" spans="1:23" s="113" customFormat="1" x14ac:dyDescent="0.25">
      <c r="A6494" s="129">
        <v>53</v>
      </c>
      <c r="B6494" s="76" t="s">
        <v>4435</v>
      </c>
      <c r="C6494" s="58" t="s">
        <v>24</v>
      </c>
      <c r="D6494" s="107" t="s">
        <v>35683</v>
      </c>
      <c r="E6494" s="76" t="s">
        <v>23568</v>
      </c>
      <c r="F6494" s="76" t="s">
        <v>29674</v>
      </c>
      <c r="G6494" s="60" t="s">
        <v>25</v>
      </c>
      <c r="H6494" s="107">
        <v>2000964495</v>
      </c>
      <c r="I6494" s="58" t="s">
        <v>3869</v>
      </c>
      <c r="J6494" s="111"/>
      <c r="K6494" s="111"/>
      <c r="L6494" s="110"/>
      <c r="M6494" s="112"/>
      <c r="O6494" s="114" t="s">
        <v>26</v>
      </c>
      <c r="T6494" s="120">
        <v>43</v>
      </c>
      <c r="V6494" s="118">
        <v>40009</v>
      </c>
      <c r="W6494" s="117" t="s">
        <v>27</v>
      </c>
    </row>
    <row r="6495" spans="1:23" s="113" customFormat="1" x14ac:dyDescent="0.25">
      <c r="A6495" s="129">
        <v>53</v>
      </c>
      <c r="B6495" s="76" t="s">
        <v>4435</v>
      </c>
      <c r="C6495" s="58" t="s">
        <v>24</v>
      </c>
      <c r="D6495" s="107" t="s">
        <v>35684</v>
      </c>
      <c r="E6495" s="76" t="s">
        <v>21095</v>
      </c>
      <c r="F6495" s="76" t="s">
        <v>29675</v>
      </c>
      <c r="G6495" s="60" t="s">
        <v>25</v>
      </c>
      <c r="H6495" s="107">
        <v>2000970363</v>
      </c>
      <c r="I6495" s="58" t="s">
        <v>9079</v>
      </c>
      <c r="J6495" s="111"/>
      <c r="K6495" s="111"/>
      <c r="L6495" s="110"/>
      <c r="M6495" s="112"/>
      <c r="O6495" s="114" t="s">
        <v>26</v>
      </c>
      <c r="T6495" s="120">
        <v>0.16</v>
      </c>
      <c r="V6495" s="118">
        <v>40014</v>
      </c>
      <c r="W6495" s="117" t="s">
        <v>27</v>
      </c>
    </row>
    <row r="6496" spans="1:23" s="113" customFormat="1" x14ac:dyDescent="0.25">
      <c r="A6496" s="129">
        <v>53</v>
      </c>
      <c r="B6496" s="76" t="s">
        <v>4435</v>
      </c>
      <c r="C6496" s="58" t="s">
        <v>24</v>
      </c>
      <c r="D6496" s="107" t="s">
        <v>35685</v>
      </c>
      <c r="E6496" s="76" t="s">
        <v>23569</v>
      </c>
      <c r="F6496" s="76" t="s">
        <v>29676</v>
      </c>
      <c r="G6496" s="60" t="s">
        <v>25</v>
      </c>
      <c r="H6496" s="107">
        <v>2000966137</v>
      </c>
      <c r="I6496" s="58" t="s">
        <v>9079</v>
      </c>
      <c r="J6496" s="111"/>
      <c r="K6496" s="111"/>
      <c r="L6496" s="110"/>
      <c r="M6496" s="112"/>
      <c r="O6496" s="114" t="s">
        <v>26</v>
      </c>
      <c r="T6496" s="120">
        <v>6.25</v>
      </c>
      <c r="V6496" s="118">
        <v>40016</v>
      </c>
      <c r="W6496" s="117" t="s">
        <v>27</v>
      </c>
    </row>
    <row r="6497" spans="1:23" s="113" customFormat="1" x14ac:dyDescent="0.25">
      <c r="A6497" s="129">
        <v>53</v>
      </c>
      <c r="B6497" s="76" t="s">
        <v>4435</v>
      </c>
      <c r="C6497" s="58" t="s">
        <v>24</v>
      </c>
      <c r="D6497" s="107" t="s">
        <v>35686</v>
      </c>
      <c r="E6497" s="76" t="s">
        <v>1177</v>
      </c>
      <c r="F6497" s="76" t="s">
        <v>29677</v>
      </c>
      <c r="G6497" s="60" t="s">
        <v>25</v>
      </c>
      <c r="H6497" s="107">
        <v>2000968059</v>
      </c>
      <c r="I6497" s="58" t="s">
        <v>3869</v>
      </c>
      <c r="J6497" s="111"/>
      <c r="K6497" s="111"/>
      <c r="L6497" s="110"/>
      <c r="M6497" s="112"/>
      <c r="O6497" s="114" t="s">
        <v>26</v>
      </c>
      <c r="T6497" s="120">
        <v>1202</v>
      </c>
      <c r="V6497" s="118">
        <v>40017</v>
      </c>
      <c r="W6497" s="117" t="s">
        <v>27</v>
      </c>
    </row>
    <row r="6498" spans="1:23" s="113" customFormat="1" x14ac:dyDescent="0.25">
      <c r="A6498" s="129">
        <v>53</v>
      </c>
      <c r="B6498" s="76" t="s">
        <v>4435</v>
      </c>
      <c r="C6498" s="58" t="s">
        <v>24</v>
      </c>
      <c r="D6498" s="107" t="s">
        <v>35687</v>
      </c>
      <c r="E6498" s="76" t="s">
        <v>23570</v>
      </c>
      <c r="F6498" s="76" t="s">
        <v>29678</v>
      </c>
      <c r="G6498" s="60" t="s">
        <v>25</v>
      </c>
      <c r="H6498" s="107">
        <v>2000967664</v>
      </c>
      <c r="I6498" s="58" t="s">
        <v>9079</v>
      </c>
      <c r="J6498" s="111"/>
      <c r="K6498" s="111"/>
      <c r="L6498" s="110"/>
      <c r="M6498" s="112"/>
      <c r="O6498" s="114" t="s">
        <v>26</v>
      </c>
      <c r="T6498" s="120">
        <v>0.08</v>
      </c>
      <c r="V6498" s="118">
        <v>40019</v>
      </c>
      <c r="W6498" s="117" t="s">
        <v>27</v>
      </c>
    </row>
    <row r="6499" spans="1:23" s="113" customFormat="1" x14ac:dyDescent="0.25">
      <c r="A6499" s="129">
        <v>53</v>
      </c>
      <c r="B6499" s="76" t="s">
        <v>4435</v>
      </c>
      <c r="C6499" s="58" t="s">
        <v>24</v>
      </c>
      <c r="D6499" s="107" t="s">
        <v>35688</v>
      </c>
      <c r="E6499" s="76" t="s">
        <v>23571</v>
      </c>
      <c r="F6499" s="76" t="s">
        <v>29679</v>
      </c>
      <c r="G6499" s="60" t="s">
        <v>25</v>
      </c>
      <c r="H6499" s="107">
        <v>2000964932</v>
      </c>
      <c r="I6499" s="58" t="s">
        <v>3869</v>
      </c>
      <c r="J6499" s="111"/>
      <c r="K6499" s="111"/>
      <c r="L6499" s="110"/>
      <c r="M6499" s="112"/>
      <c r="O6499" s="114" t="s">
        <v>26</v>
      </c>
      <c r="T6499" s="120">
        <v>8737.75</v>
      </c>
      <c r="V6499" s="118">
        <v>40021</v>
      </c>
      <c r="W6499" s="117" t="s">
        <v>27</v>
      </c>
    </row>
    <row r="6500" spans="1:23" s="113" customFormat="1" x14ac:dyDescent="0.25">
      <c r="A6500" s="129">
        <v>53</v>
      </c>
      <c r="B6500" s="76" t="s">
        <v>4435</v>
      </c>
      <c r="C6500" s="58" t="s">
        <v>24</v>
      </c>
      <c r="D6500" s="107" t="s">
        <v>35689</v>
      </c>
      <c r="E6500" s="76" t="s">
        <v>6736</v>
      </c>
      <c r="F6500" s="76" t="s">
        <v>29680</v>
      </c>
      <c r="G6500" s="60" t="s">
        <v>25</v>
      </c>
      <c r="H6500" s="107">
        <v>2000970231</v>
      </c>
      <c r="I6500" s="58" t="s">
        <v>3869</v>
      </c>
      <c r="J6500" s="111"/>
      <c r="K6500" s="111"/>
      <c r="L6500" s="110"/>
      <c r="M6500" s="112"/>
      <c r="O6500" s="114" t="s">
        <v>26</v>
      </c>
      <c r="T6500" s="120">
        <v>5002</v>
      </c>
      <c r="V6500" s="118">
        <v>40021</v>
      </c>
      <c r="W6500" s="117" t="s">
        <v>27</v>
      </c>
    </row>
    <row r="6501" spans="1:23" s="113" customFormat="1" x14ac:dyDescent="0.25">
      <c r="A6501" s="129">
        <v>53</v>
      </c>
      <c r="B6501" s="76" t="s">
        <v>4435</v>
      </c>
      <c r="C6501" s="58" t="s">
        <v>24</v>
      </c>
      <c r="D6501" s="107" t="s">
        <v>35690</v>
      </c>
      <c r="E6501" s="76" t="s">
        <v>23572</v>
      </c>
      <c r="F6501" s="76" t="s">
        <v>29681</v>
      </c>
      <c r="G6501" s="60" t="s">
        <v>25</v>
      </c>
      <c r="H6501" s="107">
        <v>2000964298</v>
      </c>
      <c r="I6501" s="58" t="s">
        <v>3869</v>
      </c>
      <c r="J6501" s="111"/>
      <c r="K6501" s="111"/>
      <c r="L6501" s="110"/>
      <c r="M6501" s="112"/>
      <c r="O6501" s="114" t="s">
        <v>26</v>
      </c>
      <c r="T6501" s="120">
        <v>12.48</v>
      </c>
      <c r="V6501" s="118">
        <v>40022</v>
      </c>
      <c r="W6501" s="117" t="s">
        <v>27</v>
      </c>
    </row>
    <row r="6502" spans="1:23" s="113" customFormat="1" x14ac:dyDescent="0.25">
      <c r="A6502" s="129">
        <v>53</v>
      </c>
      <c r="B6502" s="76" t="s">
        <v>4435</v>
      </c>
      <c r="C6502" s="58" t="s">
        <v>24</v>
      </c>
      <c r="D6502" s="107" t="s">
        <v>35691</v>
      </c>
      <c r="E6502" s="76" t="s">
        <v>23573</v>
      </c>
      <c r="F6502" s="76" t="s">
        <v>29682</v>
      </c>
      <c r="G6502" s="60" t="s">
        <v>25</v>
      </c>
      <c r="H6502" s="107">
        <v>2000970274</v>
      </c>
      <c r="I6502" s="58" t="s">
        <v>3869</v>
      </c>
      <c r="J6502" s="111"/>
      <c r="K6502" s="111"/>
      <c r="L6502" s="110"/>
      <c r="M6502" s="112"/>
      <c r="O6502" s="114" t="s">
        <v>26</v>
      </c>
      <c r="T6502" s="120">
        <v>33</v>
      </c>
      <c r="V6502" s="118">
        <v>40022</v>
      </c>
      <c r="W6502" s="117" t="s">
        <v>27</v>
      </c>
    </row>
    <row r="6503" spans="1:23" s="113" customFormat="1" x14ac:dyDescent="0.25">
      <c r="A6503" s="129">
        <v>53</v>
      </c>
      <c r="B6503" s="76" t="s">
        <v>4435</v>
      </c>
      <c r="C6503" s="58" t="s">
        <v>24</v>
      </c>
      <c r="D6503" s="107" t="s">
        <v>35692</v>
      </c>
      <c r="E6503" s="76" t="s">
        <v>78</v>
      </c>
      <c r="F6503" s="76" t="s">
        <v>29683</v>
      </c>
      <c r="G6503" s="60" t="s">
        <v>25</v>
      </c>
      <c r="H6503" s="107">
        <v>2000966967</v>
      </c>
      <c r="I6503" s="58" t="s">
        <v>3869</v>
      </c>
      <c r="J6503" s="111"/>
      <c r="K6503" s="111"/>
      <c r="L6503" s="110"/>
      <c r="M6503" s="112"/>
      <c r="O6503" s="114" t="s">
        <v>26</v>
      </c>
      <c r="T6503" s="120">
        <v>1398</v>
      </c>
      <c r="V6503" s="118">
        <v>40024</v>
      </c>
      <c r="W6503" s="117" t="s">
        <v>27</v>
      </c>
    </row>
    <row r="6504" spans="1:23" s="113" customFormat="1" x14ac:dyDescent="0.25">
      <c r="A6504" s="129">
        <v>53</v>
      </c>
      <c r="B6504" s="76" t="s">
        <v>4435</v>
      </c>
      <c r="C6504" s="58" t="s">
        <v>24</v>
      </c>
      <c r="D6504" s="107" t="s">
        <v>35693</v>
      </c>
      <c r="E6504" s="76" t="s">
        <v>23574</v>
      </c>
      <c r="F6504" s="76" t="s">
        <v>29684</v>
      </c>
      <c r="G6504" s="60" t="s">
        <v>25</v>
      </c>
      <c r="H6504" s="107">
        <v>2000968016</v>
      </c>
      <c r="I6504" s="58" t="s">
        <v>3869</v>
      </c>
      <c r="J6504" s="111"/>
      <c r="K6504" s="111"/>
      <c r="L6504" s="110"/>
      <c r="M6504" s="112"/>
      <c r="O6504" s="114" t="s">
        <v>26</v>
      </c>
      <c r="T6504" s="120">
        <v>36</v>
      </c>
      <c r="V6504" s="118">
        <v>40028</v>
      </c>
      <c r="W6504" s="117" t="s">
        <v>27</v>
      </c>
    </row>
    <row r="6505" spans="1:23" s="113" customFormat="1" x14ac:dyDescent="0.25">
      <c r="A6505" s="129">
        <v>53</v>
      </c>
      <c r="B6505" s="76" t="s">
        <v>4435</v>
      </c>
      <c r="C6505" s="58" t="s">
        <v>24</v>
      </c>
      <c r="D6505" s="107" t="s">
        <v>35694</v>
      </c>
      <c r="E6505" s="76" t="s">
        <v>12027</v>
      </c>
      <c r="F6505" s="76" t="s">
        <v>14731</v>
      </c>
      <c r="G6505" s="60" t="s">
        <v>25</v>
      </c>
      <c r="H6505" s="107">
        <v>2000967982</v>
      </c>
      <c r="I6505" s="58" t="s">
        <v>3869</v>
      </c>
      <c r="J6505" s="111"/>
      <c r="K6505" s="111"/>
      <c r="L6505" s="110"/>
      <c r="M6505" s="112"/>
      <c r="O6505" s="114" t="s">
        <v>26</v>
      </c>
      <c r="T6505" s="120">
        <v>27</v>
      </c>
      <c r="V6505" s="118">
        <v>40030</v>
      </c>
      <c r="W6505" s="117" t="s">
        <v>27</v>
      </c>
    </row>
    <row r="6506" spans="1:23" s="113" customFormat="1" x14ac:dyDescent="0.25">
      <c r="A6506" s="129">
        <v>53</v>
      </c>
      <c r="B6506" s="76" t="s">
        <v>4435</v>
      </c>
      <c r="C6506" s="58" t="s">
        <v>24</v>
      </c>
      <c r="D6506" s="107" t="s">
        <v>35695</v>
      </c>
      <c r="E6506" s="76" t="s">
        <v>23575</v>
      </c>
      <c r="F6506" s="76" t="s">
        <v>29685</v>
      </c>
      <c r="G6506" s="60" t="s">
        <v>25</v>
      </c>
      <c r="H6506" s="107">
        <v>2000964959</v>
      </c>
      <c r="I6506" s="58" t="s">
        <v>3869</v>
      </c>
      <c r="J6506" s="111"/>
      <c r="K6506" s="111"/>
      <c r="L6506" s="110"/>
      <c r="M6506" s="112"/>
      <c r="O6506" s="114" t="s">
        <v>26</v>
      </c>
      <c r="T6506" s="120">
        <v>2898</v>
      </c>
      <c r="V6506" s="118">
        <v>40035</v>
      </c>
      <c r="W6506" s="117" t="s">
        <v>27</v>
      </c>
    </row>
    <row r="6507" spans="1:23" s="113" customFormat="1" x14ac:dyDescent="0.25">
      <c r="A6507" s="129">
        <v>53</v>
      </c>
      <c r="B6507" s="76" t="s">
        <v>4435</v>
      </c>
      <c r="C6507" s="58" t="s">
        <v>24</v>
      </c>
      <c r="D6507" s="107" t="s">
        <v>35697</v>
      </c>
      <c r="E6507" s="76" t="s">
        <v>23577</v>
      </c>
      <c r="F6507" s="76" t="s">
        <v>29687</v>
      </c>
      <c r="G6507" s="60" t="s">
        <v>25</v>
      </c>
      <c r="H6507" s="107">
        <v>2000968601</v>
      </c>
      <c r="I6507" s="58" t="s">
        <v>9079</v>
      </c>
      <c r="J6507" s="111"/>
      <c r="K6507" s="111"/>
      <c r="L6507" s="110"/>
      <c r="M6507" s="112"/>
      <c r="O6507" s="114" t="s">
        <v>26</v>
      </c>
      <c r="T6507" s="120">
        <v>7.0000000000000007E-2</v>
      </c>
      <c r="V6507" s="118">
        <v>40035</v>
      </c>
      <c r="W6507" s="117" t="s">
        <v>27</v>
      </c>
    </row>
    <row r="6508" spans="1:23" s="113" customFormat="1" x14ac:dyDescent="0.25">
      <c r="A6508" s="129">
        <v>53</v>
      </c>
      <c r="B6508" s="76" t="s">
        <v>4435</v>
      </c>
      <c r="C6508" s="58" t="s">
        <v>24</v>
      </c>
      <c r="D6508" s="107" t="s">
        <v>35696</v>
      </c>
      <c r="E6508" s="76" t="s">
        <v>23576</v>
      </c>
      <c r="F6508" s="76" t="s">
        <v>29686</v>
      </c>
      <c r="G6508" s="60" t="s">
        <v>25</v>
      </c>
      <c r="H6508" s="107">
        <v>2000969322</v>
      </c>
      <c r="I6508" s="58" t="s">
        <v>3869</v>
      </c>
      <c r="J6508" s="111"/>
      <c r="K6508" s="111"/>
      <c r="L6508" s="110"/>
      <c r="M6508" s="112"/>
      <c r="O6508" s="114" t="s">
        <v>26</v>
      </c>
      <c r="T6508" s="120">
        <v>178</v>
      </c>
      <c r="V6508" s="118">
        <v>40035</v>
      </c>
      <c r="W6508" s="117" t="s">
        <v>27</v>
      </c>
    </row>
    <row r="6509" spans="1:23" s="113" customFormat="1" x14ac:dyDescent="0.25">
      <c r="A6509" s="129">
        <v>53</v>
      </c>
      <c r="B6509" s="76" t="s">
        <v>4435</v>
      </c>
      <c r="C6509" s="58" t="s">
        <v>24</v>
      </c>
      <c r="D6509" s="107" t="s">
        <v>35698</v>
      </c>
      <c r="E6509" s="76" t="s">
        <v>6631</v>
      </c>
      <c r="F6509" s="76" t="s">
        <v>29688</v>
      </c>
      <c r="G6509" s="60" t="s">
        <v>25</v>
      </c>
      <c r="H6509" s="107">
        <v>2000970158</v>
      </c>
      <c r="I6509" s="58" t="s">
        <v>9079</v>
      </c>
      <c r="J6509" s="111"/>
      <c r="K6509" s="111"/>
      <c r="L6509" s="110"/>
      <c r="M6509" s="112"/>
      <c r="O6509" s="114" t="s">
        <v>26</v>
      </c>
      <c r="T6509" s="120">
        <v>4836.6899999999996</v>
      </c>
      <c r="V6509" s="118">
        <v>40042</v>
      </c>
      <c r="W6509" s="117" t="s">
        <v>27</v>
      </c>
    </row>
    <row r="6510" spans="1:23" s="113" customFormat="1" x14ac:dyDescent="0.25">
      <c r="A6510" s="129">
        <v>53</v>
      </c>
      <c r="B6510" s="76" t="s">
        <v>4435</v>
      </c>
      <c r="C6510" s="58" t="s">
        <v>24</v>
      </c>
      <c r="D6510" s="107" t="s">
        <v>35699</v>
      </c>
      <c r="E6510" s="76" t="s">
        <v>23578</v>
      </c>
      <c r="F6510" s="76" t="s">
        <v>29689</v>
      </c>
      <c r="G6510" s="60" t="s">
        <v>25</v>
      </c>
      <c r="H6510" s="107">
        <v>2000966118</v>
      </c>
      <c r="I6510" s="58" t="s">
        <v>9079</v>
      </c>
      <c r="J6510" s="111"/>
      <c r="K6510" s="111"/>
      <c r="L6510" s="110"/>
      <c r="M6510" s="112"/>
      <c r="O6510" s="114" t="s">
        <v>26</v>
      </c>
      <c r="T6510" s="120">
        <v>48.26</v>
      </c>
      <c r="V6510" s="118">
        <v>40043</v>
      </c>
      <c r="W6510" s="117" t="s">
        <v>27</v>
      </c>
    </row>
    <row r="6511" spans="1:23" s="113" customFormat="1" x14ac:dyDescent="0.25">
      <c r="A6511" s="129">
        <v>53</v>
      </c>
      <c r="B6511" s="76" t="s">
        <v>4435</v>
      </c>
      <c r="C6511" s="58" t="s">
        <v>24</v>
      </c>
      <c r="D6511" s="107" t="s">
        <v>35700</v>
      </c>
      <c r="E6511" s="76" t="s">
        <v>23579</v>
      </c>
      <c r="F6511" s="76" t="s">
        <v>29690</v>
      </c>
      <c r="G6511" s="60" t="s">
        <v>25</v>
      </c>
      <c r="H6511" s="107">
        <v>2000969403</v>
      </c>
      <c r="I6511" s="58" t="s">
        <v>3869</v>
      </c>
      <c r="J6511" s="111"/>
      <c r="K6511" s="111"/>
      <c r="L6511" s="110"/>
      <c r="M6511" s="112"/>
      <c r="O6511" s="114" t="s">
        <v>26</v>
      </c>
      <c r="T6511" s="120">
        <v>33</v>
      </c>
      <c r="V6511" s="118">
        <v>40043</v>
      </c>
      <c r="W6511" s="117" t="s">
        <v>27</v>
      </c>
    </row>
    <row r="6512" spans="1:23" s="113" customFormat="1" x14ac:dyDescent="0.25">
      <c r="A6512" s="129">
        <v>53</v>
      </c>
      <c r="B6512" s="76" t="s">
        <v>4435</v>
      </c>
      <c r="C6512" s="58" t="s">
        <v>24</v>
      </c>
      <c r="D6512" s="107" t="s">
        <v>35701</v>
      </c>
      <c r="E6512" s="76" t="s">
        <v>6736</v>
      </c>
      <c r="F6512" s="76" t="s">
        <v>29691</v>
      </c>
      <c r="G6512" s="60" t="s">
        <v>25</v>
      </c>
      <c r="H6512" s="107">
        <v>2000964247</v>
      </c>
      <c r="I6512" s="58" t="s">
        <v>3869</v>
      </c>
      <c r="J6512" s="111"/>
      <c r="K6512" s="111"/>
      <c r="L6512" s="110"/>
      <c r="M6512" s="112"/>
      <c r="O6512" s="114" t="s">
        <v>26</v>
      </c>
      <c r="T6512" s="120">
        <v>12.92</v>
      </c>
      <c r="V6512" s="118">
        <v>40045</v>
      </c>
      <c r="W6512" s="117" t="s">
        <v>27</v>
      </c>
    </row>
    <row r="6513" spans="1:23" s="113" customFormat="1" x14ac:dyDescent="0.25">
      <c r="A6513" s="129">
        <v>53</v>
      </c>
      <c r="B6513" s="76" t="s">
        <v>4435</v>
      </c>
      <c r="C6513" s="58" t="s">
        <v>24</v>
      </c>
      <c r="D6513" s="107" t="s">
        <v>35702</v>
      </c>
      <c r="E6513" s="76" t="s">
        <v>6063</v>
      </c>
      <c r="F6513" s="76" t="s">
        <v>29692</v>
      </c>
      <c r="G6513" s="60" t="s">
        <v>25</v>
      </c>
      <c r="H6513" s="107">
        <v>2000965041</v>
      </c>
      <c r="I6513" s="58" t="s">
        <v>3869</v>
      </c>
      <c r="J6513" s="111"/>
      <c r="K6513" s="111"/>
      <c r="L6513" s="110"/>
      <c r="M6513" s="112"/>
      <c r="O6513" s="114" t="s">
        <v>26</v>
      </c>
      <c r="T6513" s="120">
        <v>41</v>
      </c>
      <c r="V6513" s="118">
        <v>40045</v>
      </c>
      <c r="W6513" s="117" t="s">
        <v>27</v>
      </c>
    </row>
    <row r="6514" spans="1:23" s="113" customFormat="1" x14ac:dyDescent="0.25">
      <c r="A6514" s="129">
        <v>53</v>
      </c>
      <c r="B6514" s="76" t="s">
        <v>4435</v>
      </c>
      <c r="C6514" s="58" t="s">
        <v>24</v>
      </c>
      <c r="D6514" s="107" t="s">
        <v>35703</v>
      </c>
      <c r="E6514" s="76" t="s">
        <v>23580</v>
      </c>
      <c r="F6514" s="76" t="s">
        <v>29693</v>
      </c>
      <c r="G6514" s="60" t="s">
        <v>25</v>
      </c>
      <c r="H6514" s="107">
        <v>2000970107</v>
      </c>
      <c r="I6514" s="58" t="s">
        <v>9079</v>
      </c>
      <c r="J6514" s="111"/>
      <c r="K6514" s="111"/>
      <c r="L6514" s="110"/>
      <c r="M6514" s="112"/>
      <c r="O6514" s="114" t="s">
        <v>26</v>
      </c>
      <c r="T6514" s="120">
        <v>3.27</v>
      </c>
      <c r="V6514" s="118">
        <v>40046</v>
      </c>
      <c r="W6514" s="117" t="s">
        <v>27</v>
      </c>
    </row>
    <row r="6515" spans="1:23" s="113" customFormat="1" x14ac:dyDescent="0.25">
      <c r="A6515" s="129">
        <v>53</v>
      </c>
      <c r="B6515" s="76" t="s">
        <v>4435</v>
      </c>
      <c r="C6515" s="58" t="s">
        <v>24</v>
      </c>
      <c r="D6515" s="107" t="s">
        <v>35704</v>
      </c>
      <c r="E6515" s="76" t="s">
        <v>23581</v>
      </c>
      <c r="F6515" s="76" t="s">
        <v>29694</v>
      </c>
      <c r="G6515" s="60" t="s">
        <v>25</v>
      </c>
      <c r="H6515" s="107">
        <v>2000968156</v>
      </c>
      <c r="I6515" s="58" t="s">
        <v>3869</v>
      </c>
      <c r="J6515" s="111"/>
      <c r="K6515" s="111"/>
      <c r="L6515" s="110"/>
      <c r="M6515" s="112"/>
      <c r="O6515" s="114" t="s">
        <v>26</v>
      </c>
      <c r="T6515" s="120">
        <v>272</v>
      </c>
      <c r="V6515" s="118">
        <v>40051</v>
      </c>
      <c r="W6515" s="117" t="s">
        <v>27</v>
      </c>
    </row>
    <row r="6516" spans="1:23" s="113" customFormat="1" x14ac:dyDescent="0.25">
      <c r="A6516" s="129">
        <v>53</v>
      </c>
      <c r="B6516" s="76" t="s">
        <v>4435</v>
      </c>
      <c r="C6516" s="58" t="s">
        <v>24</v>
      </c>
      <c r="D6516" s="107" t="s">
        <v>35705</v>
      </c>
      <c r="E6516" s="76" t="s">
        <v>23582</v>
      </c>
      <c r="F6516" s="76" t="s">
        <v>29695</v>
      </c>
      <c r="G6516" s="60" t="s">
        <v>25</v>
      </c>
      <c r="H6516" s="107">
        <v>2000960047</v>
      </c>
      <c r="I6516" s="58" t="s">
        <v>3869</v>
      </c>
      <c r="J6516" s="111"/>
      <c r="K6516" s="111"/>
      <c r="L6516" s="110"/>
      <c r="M6516" s="112"/>
      <c r="O6516" s="114" t="s">
        <v>26</v>
      </c>
      <c r="T6516" s="120">
        <v>36</v>
      </c>
      <c r="V6516" s="118">
        <v>40054</v>
      </c>
      <c r="W6516" s="117" t="s">
        <v>27</v>
      </c>
    </row>
    <row r="6517" spans="1:23" s="113" customFormat="1" x14ac:dyDescent="0.25">
      <c r="A6517" s="129">
        <v>53</v>
      </c>
      <c r="B6517" s="76" t="s">
        <v>4435</v>
      </c>
      <c r="C6517" s="58" t="s">
        <v>24</v>
      </c>
      <c r="D6517" s="107" t="s">
        <v>35706</v>
      </c>
      <c r="E6517" s="76" t="s">
        <v>23583</v>
      </c>
      <c r="F6517" s="76" t="s">
        <v>29696</v>
      </c>
      <c r="G6517" s="60" t="s">
        <v>25</v>
      </c>
      <c r="H6517" s="107">
        <v>2000964355</v>
      </c>
      <c r="I6517" s="58" t="s">
        <v>3869</v>
      </c>
      <c r="J6517" s="111"/>
      <c r="K6517" s="111"/>
      <c r="L6517" s="110"/>
      <c r="M6517" s="112"/>
      <c r="O6517" s="114" t="s">
        <v>26</v>
      </c>
      <c r="T6517" s="120">
        <v>39</v>
      </c>
      <c r="V6517" s="118">
        <v>40056</v>
      </c>
      <c r="W6517" s="117" t="s">
        <v>27</v>
      </c>
    </row>
    <row r="6518" spans="1:23" s="113" customFormat="1" x14ac:dyDescent="0.25">
      <c r="A6518" s="129">
        <v>53</v>
      </c>
      <c r="B6518" s="76" t="s">
        <v>4435</v>
      </c>
      <c r="C6518" s="58" t="s">
        <v>24</v>
      </c>
      <c r="D6518" s="107" t="s">
        <v>35707</v>
      </c>
      <c r="E6518" s="76" t="s">
        <v>23584</v>
      </c>
      <c r="F6518" s="76" t="s">
        <v>29697</v>
      </c>
      <c r="G6518" s="60" t="s">
        <v>25</v>
      </c>
      <c r="H6518" s="107">
        <v>2000968733</v>
      </c>
      <c r="I6518" s="58" t="s">
        <v>9079</v>
      </c>
      <c r="J6518" s="111"/>
      <c r="K6518" s="111"/>
      <c r="L6518" s="110"/>
      <c r="M6518" s="112"/>
      <c r="O6518" s="114" t="s">
        <v>26</v>
      </c>
      <c r="T6518" s="120">
        <v>5.34</v>
      </c>
      <c r="V6518" s="118">
        <v>40056</v>
      </c>
      <c r="W6518" s="117" t="s">
        <v>27</v>
      </c>
    </row>
    <row r="6519" spans="1:23" s="113" customFormat="1" x14ac:dyDescent="0.25">
      <c r="A6519" s="129">
        <v>53</v>
      </c>
      <c r="B6519" s="76" t="s">
        <v>4435</v>
      </c>
      <c r="C6519" s="58" t="s">
        <v>24</v>
      </c>
      <c r="D6519" s="107" t="s">
        <v>35708</v>
      </c>
      <c r="E6519" s="76" t="s">
        <v>23585</v>
      </c>
      <c r="F6519" s="76" t="s">
        <v>29698</v>
      </c>
      <c r="G6519" s="60" t="s">
        <v>25</v>
      </c>
      <c r="H6519" s="107">
        <v>2000969136</v>
      </c>
      <c r="I6519" s="58" t="s">
        <v>3869</v>
      </c>
      <c r="J6519" s="111"/>
      <c r="K6519" s="111"/>
      <c r="L6519" s="110"/>
      <c r="M6519" s="112"/>
      <c r="O6519" s="114" t="s">
        <v>26</v>
      </c>
      <c r="T6519" s="120">
        <v>34</v>
      </c>
      <c r="V6519" s="118">
        <v>40057</v>
      </c>
      <c r="W6519" s="117" t="s">
        <v>27</v>
      </c>
    </row>
    <row r="6520" spans="1:23" s="113" customFormat="1" x14ac:dyDescent="0.25">
      <c r="A6520" s="129">
        <v>53</v>
      </c>
      <c r="B6520" s="76" t="s">
        <v>4435</v>
      </c>
      <c r="C6520" s="58" t="s">
        <v>24</v>
      </c>
      <c r="D6520" s="107" t="s">
        <v>35709</v>
      </c>
      <c r="E6520" s="76" t="s">
        <v>3468</v>
      </c>
      <c r="F6520" s="76" t="s">
        <v>29699</v>
      </c>
      <c r="G6520" s="60" t="s">
        <v>25</v>
      </c>
      <c r="H6520" s="107">
        <v>2000965181</v>
      </c>
      <c r="I6520" s="58" t="s">
        <v>3869</v>
      </c>
      <c r="J6520" s="111"/>
      <c r="K6520" s="111"/>
      <c r="L6520" s="110"/>
      <c r="M6520" s="112"/>
      <c r="O6520" s="114" t="s">
        <v>26</v>
      </c>
      <c r="T6520" s="120">
        <v>16438</v>
      </c>
      <c r="V6520" s="118">
        <v>40067</v>
      </c>
      <c r="W6520" s="117" t="s">
        <v>27</v>
      </c>
    </row>
    <row r="6521" spans="1:23" s="113" customFormat="1" x14ac:dyDescent="0.25">
      <c r="A6521" s="129">
        <v>53</v>
      </c>
      <c r="B6521" s="76" t="s">
        <v>4435</v>
      </c>
      <c r="C6521" s="58" t="s">
        <v>24</v>
      </c>
      <c r="D6521" s="107" t="s">
        <v>35710</v>
      </c>
      <c r="E6521" s="76" t="s">
        <v>23586</v>
      </c>
      <c r="F6521" s="76" t="s">
        <v>29700</v>
      </c>
      <c r="G6521" s="60" t="s">
        <v>25</v>
      </c>
      <c r="H6521" s="107">
        <v>2000964436</v>
      </c>
      <c r="I6521" s="58" t="s">
        <v>3869</v>
      </c>
      <c r="J6521" s="111"/>
      <c r="K6521" s="111"/>
      <c r="L6521" s="110"/>
      <c r="M6521" s="112"/>
      <c r="O6521" s="114" t="s">
        <v>26</v>
      </c>
      <c r="T6521" s="120">
        <v>26</v>
      </c>
      <c r="V6521" s="118">
        <v>40068</v>
      </c>
      <c r="W6521" s="117" t="s">
        <v>27</v>
      </c>
    </row>
    <row r="6522" spans="1:23" s="113" customFormat="1" x14ac:dyDescent="0.25">
      <c r="A6522" s="129">
        <v>53</v>
      </c>
      <c r="B6522" s="76" t="s">
        <v>4435</v>
      </c>
      <c r="C6522" s="58" t="s">
        <v>24</v>
      </c>
      <c r="D6522" s="107" t="s">
        <v>35711</v>
      </c>
      <c r="E6522" s="76" t="s">
        <v>14096</v>
      </c>
      <c r="F6522" s="76" t="s">
        <v>29701</v>
      </c>
      <c r="G6522" s="60" t="s">
        <v>25</v>
      </c>
      <c r="H6522" s="107">
        <v>2000970959</v>
      </c>
      <c r="I6522" s="58" t="s">
        <v>3869</v>
      </c>
      <c r="J6522" s="111"/>
      <c r="K6522" s="111"/>
      <c r="L6522" s="110"/>
      <c r="M6522" s="112"/>
      <c r="O6522" s="114" t="s">
        <v>26</v>
      </c>
      <c r="T6522" s="120">
        <v>36</v>
      </c>
      <c r="V6522" s="118">
        <v>40071</v>
      </c>
      <c r="W6522" s="117" t="s">
        <v>27</v>
      </c>
    </row>
    <row r="6523" spans="1:23" s="113" customFormat="1" x14ac:dyDescent="0.25">
      <c r="A6523" s="129">
        <v>53</v>
      </c>
      <c r="B6523" s="76" t="s">
        <v>4435</v>
      </c>
      <c r="C6523" s="58" t="s">
        <v>24</v>
      </c>
      <c r="D6523" s="107" t="s">
        <v>35712</v>
      </c>
      <c r="E6523" s="76" t="s">
        <v>23587</v>
      </c>
      <c r="F6523" s="76" t="s">
        <v>29702</v>
      </c>
      <c r="G6523" s="60" t="s">
        <v>25</v>
      </c>
      <c r="H6523" s="107">
        <v>2000970789</v>
      </c>
      <c r="I6523" s="58" t="s">
        <v>9079</v>
      </c>
      <c r="J6523" s="111"/>
      <c r="K6523" s="111"/>
      <c r="L6523" s="110"/>
      <c r="M6523" s="112"/>
      <c r="O6523" s="114" t="s">
        <v>26</v>
      </c>
      <c r="T6523" s="120">
        <v>8.8699999999999992</v>
      </c>
      <c r="V6523" s="118">
        <v>40074</v>
      </c>
      <c r="W6523" s="117" t="s">
        <v>27</v>
      </c>
    </row>
    <row r="6524" spans="1:23" s="113" customFormat="1" x14ac:dyDescent="0.25">
      <c r="A6524" s="129">
        <v>53</v>
      </c>
      <c r="B6524" s="76" t="s">
        <v>4435</v>
      </c>
      <c r="C6524" s="58" t="s">
        <v>24</v>
      </c>
      <c r="D6524" s="107" t="s">
        <v>35713</v>
      </c>
      <c r="E6524" s="76" t="s">
        <v>1399</v>
      </c>
      <c r="F6524" s="76" t="s">
        <v>29703</v>
      </c>
      <c r="G6524" s="60" t="s">
        <v>25</v>
      </c>
      <c r="H6524" s="107">
        <v>2000969853</v>
      </c>
      <c r="I6524" s="58" t="s">
        <v>9079</v>
      </c>
      <c r="J6524" s="111"/>
      <c r="K6524" s="111"/>
      <c r="L6524" s="110"/>
      <c r="M6524" s="112"/>
      <c r="O6524" s="114" t="s">
        <v>26</v>
      </c>
      <c r="T6524" s="120">
        <v>64.67</v>
      </c>
      <c r="V6524" s="118">
        <v>40080</v>
      </c>
      <c r="W6524" s="117" t="s">
        <v>27</v>
      </c>
    </row>
    <row r="6525" spans="1:23" s="113" customFormat="1" x14ac:dyDescent="0.25">
      <c r="A6525" s="129">
        <v>53</v>
      </c>
      <c r="B6525" s="76" t="s">
        <v>4435</v>
      </c>
      <c r="C6525" s="58" t="s">
        <v>24</v>
      </c>
      <c r="D6525" s="107" t="s">
        <v>35714</v>
      </c>
      <c r="E6525" s="76" t="s">
        <v>23588</v>
      </c>
      <c r="F6525" s="76" t="s">
        <v>29704</v>
      </c>
      <c r="G6525" s="60" t="s">
        <v>25</v>
      </c>
      <c r="H6525" s="107">
        <v>2000967238</v>
      </c>
      <c r="I6525" s="58" t="s">
        <v>3869</v>
      </c>
      <c r="J6525" s="111"/>
      <c r="K6525" s="111"/>
      <c r="L6525" s="110"/>
      <c r="M6525" s="112"/>
      <c r="O6525" s="114" t="s">
        <v>26</v>
      </c>
      <c r="T6525" s="120">
        <v>13654</v>
      </c>
      <c r="V6525" s="118">
        <v>40084</v>
      </c>
      <c r="W6525" s="117" t="s">
        <v>27</v>
      </c>
    </row>
    <row r="6526" spans="1:23" s="113" customFormat="1" x14ac:dyDescent="0.25">
      <c r="A6526" s="129">
        <v>53</v>
      </c>
      <c r="B6526" s="76" t="s">
        <v>4435</v>
      </c>
      <c r="C6526" s="58" t="s">
        <v>24</v>
      </c>
      <c r="D6526" s="107" t="s">
        <v>35715</v>
      </c>
      <c r="E6526" s="76" t="s">
        <v>23589</v>
      </c>
      <c r="F6526" s="76" t="s">
        <v>29705</v>
      </c>
      <c r="G6526" s="60" t="s">
        <v>25</v>
      </c>
      <c r="H6526" s="107">
        <v>2000968587</v>
      </c>
      <c r="I6526" s="58" t="s">
        <v>9079</v>
      </c>
      <c r="J6526" s="111"/>
      <c r="K6526" s="111"/>
      <c r="L6526" s="110"/>
      <c r="M6526" s="112"/>
      <c r="O6526" s="114" t="s">
        <v>26</v>
      </c>
      <c r="T6526" s="120">
        <v>0.09</v>
      </c>
      <c r="V6526" s="118">
        <v>40086</v>
      </c>
      <c r="W6526" s="117" t="s">
        <v>27</v>
      </c>
    </row>
    <row r="6527" spans="1:23" s="113" customFormat="1" x14ac:dyDescent="0.25">
      <c r="A6527" s="129">
        <v>53</v>
      </c>
      <c r="B6527" s="76" t="s">
        <v>4435</v>
      </c>
      <c r="C6527" s="58" t="s">
        <v>24</v>
      </c>
      <c r="D6527" s="107" t="s">
        <v>35716</v>
      </c>
      <c r="E6527" s="76" t="s">
        <v>20402</v>
      </c>
      <c r="F6527" s="76" t="s">
        <v>29706</v>
      </c>
      <c r="G6527" s="60" t="s">
        <v>25</v>
      </c>
      <c r="H6527" s="107">
        <v>2000971246</v>
      </c>
      <c r="I6527" s="58" t="s">
        <v>3869</v>
      </c>
      <c r="J6527" s="111"/>
      <c r="K6527" s="111"/>
      <c r="L6527" s="110"/>
      <c r="M6527" s="112"/>
      <c r="O6527" s="114" t="s">
        <v>26</v>
      </c>
      <c r="T6527" s="120">
        <v>14.2</v>
      </c>
      <c r="V6527" s="118">
        <v>40088</v>
      </c>
      <c r="W6527" s="117" t="s">
        <v>27</v>
      </c>
    </row>
    <row r="6528" spans="1:23" s="113" customFormat="1" x14ac:dyDescent="0.25">
      <c r="A6528" s="129">
        <v>53</v>
      </c>
      <c r="B6528" s="76" t="s">
        <v>4435</v>
      </c>
      <c r="C6528" s="58" t="s">
        <v>24</v>
      </c>
      <c r="D6528" s="107" t="s">
        <v>35717</v>
      </c>
      <c r="E6528" s="76" t="s">
        <v>11910</v>
      </c>
      <c r="F6528" s="76" t="s">
        <v>29707</v>
      </c>
      <c r="G6528" s="60" t="s">
        <v>25</v>
      </c>
      <c r="H6528" s="107">
        <v>2000968121</v>
      </c>
      <c r="I6528" s="58" t="s">
        <v>3869</v>
      </c>
      <c r="J6528" s="111"/>
      <c r="K6528" s="111"/>
      <c r="L6528" s="110"/>
      <c r="M6528" s="112"/>
      <c r="O6528" s="114" t="s">
        <v>26</v>
      </c>
      <c r="T6528" s="120">
        <v>429.48</v>
      </c>
      <c r="V6528" s="118">
        <v>40093</v>
      </c>
      <c r="W6528" s="117" t="s">
        <v>27</v>
      </c>
    </row>
    <row r="6529" spans="1:23" s="113" customFormat="1" x14ac:dyDescent="0.25">
      <c r="A6529" s="129">
        <v>53</v>
      </c>
      <c r="B6529" s="76" t="s">
        <v>4435</v>
      </c>
      <c r="C6529" s="58" t="s">
        <v>24</v>
      </c>
      <c r="D6529" s="107" t="s">
        <v>35718</v>
      </c>
      <c r="E6529" s="76" t="s">
        <v>23590</v>
      </c>
      <c r="F6529" s="76" t="s">
        <v>29708</v>
      </c>
      <c r="G6529" s="60" t="s">
        <v>25</v>
      </c>
      <c r="H6529" s="107">
        <v>2000966919</v>
      </c>
      <c r="I6529" s="58" t="s">
        <v>3869</v>
      </c>
      <c r="J6529" s="111"/>
      <c r="K6529" s="111"/>
      <c r="L6529" s="110"/>
      <c r="M6529" s="112"/>
      <c r="O6529" s="114" t="s">
        <v>26</v>
      </c>
      <c r="T6529" s="120">
        <v>984</v>
      </c>
      <c r="V6529" s="118">
        <v>40094</v>
      </c>
      <c r="W6529" s="117" t="s">
        <v>27</v>
      </c>
    </row>
    <row r="6530" spans="1:23" s="113" customFormat="1" x14ac:dyDescent="0.25">
      <c r="A6530" s="129">
        <v>53</v>
      </c>
      <c r="B6530" s="76" t="s">
        <v>4435</v>
      </c>
      <c r="C6530" s="58" t="s">
        <v>24</v>
      </c>
      <c r="D6530" s="107" t="s">
        <v>35719</v>
      </c>
      <c r="E6530" s="76" t="s">
        <v>23591</v>
      </c>
      <c r="F6530" s="76" t="s">
        <v>29709</v>
      </c>
      <c r="G6530" s="60" t="s">
        <v>25</v>
      </c>
      <c r="H6530" s="107">
        <v>2000968784</v>
      </c>
      <c r="I6530" s="58" t="s">
        <v>9079</v>
      </c>
      <c r="J6530" s="111"/>
      <c r="K6530" s="111"/>
      <c r="L6530" s="110"/>
      <c r="M6530" s="112"/>
      <c r="O6530" s="114" t="s">
        <v>26</v>
      </c>
      <c r="T6530" s="120">
        <v>0.19</v>
      </c>
      <c r="V6530" s="118">
        <v>40094</v>
      </c>
      <c r="W6530" s="117" t="s">
        <v>27</v>
      </c>
    </row>
    <row r="6531" spans="1:23" s="113" customFormat="1" x14ac:dyDescent="0.25">
      <c r="A6531" s="129">
        <v>53</v>
      </c>
      <c r="B6531" s="76" t="s">
        <v>4435</v>
      </c>
      <c r="C6531" s="58" t="s">
        <v>24</v>
      </c>
      <c r="D6531" s="107" t="s">
        <v>35720</v>
      </c>
      <c r="E6531" s="76" t="s">
        <v>23592</v>
      </c>
      <c r="F6531" s="76" t="s">
        <v>29710</v>
      </c>
      <c r="G6531" s="60" t="s">
        <v>25</v>
      </c>
      <c r="H6531" s="107">
        <v>2000970916</v>
      </c>
      <c r="I6531" s="58" t="s">
        <v>3869</v>
      </c>
      <c r="J6531" s="111"/>
      <c r="K6531" s="111"/>
      <c r="L6531" s="110"/>
      <c r="M6531" s="112"/>
      <c r="O6531" s="114" t="s">
        <v>26</v>
      </c>
      <c r="T6531" s="120">
        <v>36</v>
      </c>
      <c r="V6531" s="118">
        <v>40101</v>
      </c>
      <c r="W6531" s="117" t="s">
        <v>27</v>
      </c>
    </row>
    <row r="6532" spans="1:23" s="113" customFormat="1" x14ac:dyDescent="0.25">
      <c r="A6532" s="129">
        <v>53</v>
      </c>
      <c r="B6532" s="76" t="s">
        <v>4435</v>
      </c>
      <c r="C6532" s="58" t="s">
        <v>24</v>
      </c>
      <c r="D6532" s="107" t="s">
        <v>35721</v>
      </c>
      <c r="E6532" s="76" t="s">
        <v>23593</v>
      </c>
      <c r="F6532" s="76" t="s">
        <v>29711</v>
      </c>
      <c r="G6532" s="60" t="s">
        <v>25</v>
      </c>
      <c r="H6532" s="107">
        <v>2000965537</v>
      </c>
      <c r="I6532" s="58" t="s">
        <v>9079</v>
      </c>
      <c r="J6532" s="111"/>
      <c r="K6532" s="111"/>
      <c r="L6532" s="110"/>
      <c r="M6532" s="112"/>
      <c r="O6532" s="114" t="s">
        <v>26</v>
      </c>
      <c r="T6532" s="120">
        <v>7.0000000000000007E-2</v>
      </c>
      <c r="V6532" s="118">
        <v>40106</v>
      </c>
      <c r="W6532" s="117" t="s">
        <v>27</v>
      </c>
    </row>
    <row r="6533" spans="1:23" s="113" customFormat="1" x14ac:dyDescent="0.25">
      <c r="A6533" s="129">
        <v>53</v>
      </c>
      <c r="B6533" s="76" t="s">
        <v>4435</v>
      </c>
      <c r="C6533" s="58" t="s">
        <v>24</v>
      </c>
      <c r="D6533" s="107" t="s">
        <v>35714</v>
      </c>
      <c r="E6533" s="76" t="s">
        <v>23588</v>
      </c>
      <c r="F6533" s="76" t="s">
        <v>29704</v>
      </c>
      <c r="G6533" s="60" t="s">
        <v>25</v>
      </c>
      <c r="H6533" s="107">
        <v>2000968938</v>
      </c>
      <c r="I6533" s="58" t="s">
        <v>9079</v>
      </c>
      <c r="J6533" s="111"/>
      <c r="K6533" s="111"/>
      <c r="L6533" s="110"/>
      <c r="M6533" s="112"/>
      <c r="O6533" s="114" t="s">
        <v>26</v>
      </c>
      <c r="T6533" s="120">
        <v>14671.27</v>
      </c>
      <c r="V6533" s="118">
        <v>40124</v>
      </c>
      <c r="W6533" s="117" t="s">
        <v>27</v>
      </c>
    </row>
    <row r="6534" spans="1:23" s="113" customFormat="1" x14ac:dyDescent="0.25">
      <c r="A6534" s="129">
        <v>53</v>
      </c>
      <c r="B6534" s="76" t="s">
        <v>4435</v>
      </c>
      <c r="C6534" s="58" t="s">
        <v>24</v>
      </c>
      <c r="D6534" s="107" t="s">
        <v>35722</v>
      </c>
      <c r="E6534" s="76" t="s">
        <v>23594</v>
      </c>
      <c r="F6534" s="76" t="s">
        <v>29712</v>
      </c>
      <c r="G6534" s="60" t="s">
        <v>25</v>
      </c>
      <c r="H6534" s="107">
        <v>2000966013</v>
      </c>
      <c r="I6534" s="58" t="s">
        <v>9079</v>
      </c>
      <c r="J6534" s="111"/>
      <c r="K6534" s="111"/>
      <c r="L6534" s="110"/>
      <c r="M6534" s="112"/>
      <c r="O6534" s="114" t="s">
        <v>26</v>
      </c>
      <c r="T6534" s="120">
        <v>536.70000000000005</v>
      </c>
      <c r="V6534" s="118">
        <v>40127</v>
      </c>
      <c r="W6534" s="117" t="s">
        <v>27</v>
      </c>
    </row>
    <row r="6535" spans="1:23" s="113" customFormat="1" x14ac:dyDescent="0.25">
      <c r="A6535" s="129">
        <v>53</v>
      </c>
      <c r="B6535" s="76" t="s">
        <v>4435</v>
      </c>
      <c r="C6535" s="58" t="s">
        <v>24</v>
      </c>
      <c r="D6535" s="107" t="s">
        <v>35723</v>
      </c>
      <c r="E6535" s="76" t="s">
        <v>23595</v>
      </c>
      <c r="F6535" s="76" t="s">
        <v>29713</v>
      </c>
      <c r="G6535" s="60" t="s">
        <v>25</v>
      </c>
      <c r="H6535" s="107">
        <v>2000970428</v>
      </c>
      <c r="I6535" s="58" t="s">
        <v>9079</v>
      </c>
      <c r="J6535" s="111"/>
      <c r="K6535" s="111"/>
      <c r="L6535" s="110"/>
      <c r="M6535" s="112"/>
      <c r="O6535" s="114" t="s">
        <v>26</v>
      </c>
      <c r="T6535" s="120">
        <v>0.02</v>
      </c>
      <c r="V6535" s="118">
        <v>40129</v>
      </c>
      <c r="W6535" s="117" t="s">
        <v>27</v>
      </c>
    </row>
    <row r="6536" spans="1:23" s="113" customFormat="1" x14ac:dyDescent="0.25">
      <c r="A6536" s="129">
        <v>53</v>
      </c>
      <c r="B6536" s="76" t="s">
        <v>4435</v>
      </c>
      <c r="C6536" s="58" t="s">
        <v>24</v>
      </c>
      <c r="D6536" s="107" t="s">
        <v>35724</v>
      </c>
      <c r="E6536" s="76" t="s">
        <v>23596</v>
      </c>
      <c r="F6536" s="76" t="s">
        <v>29714</v>
      </c>
      <c r="G6536" s="60" t="s">
        <v>25</v>
      </c>
      <c r="H6536" s="107">
        <v>2000968927</v>
      </c>
      <c r="I6536" s="58" t="s">
        <v>9079</v>
      </c>
      <c r="J6536" s="111"/>
      <c r="K6536" s="111"/>
      <c r="L6536" s="110"/>
      <c r="M6536" s="112"/>
      <c r="O6536" s="114" t="s">
        <v>26</v>
      </c>
      <c r="T6536" s="120">
        <v>3.19</v>
      </c>
      <c r="V6536" s="118">
        <v>40131</v>
      </c>
      <c r="W6536" s="117" t="s">
        <v>27</v>
      </c>
    </row>
    <row r="6537" spans="1:23" s="113" customFormat="1" x14ac:dyDescent="0.25">
      <c r="A6537" s="129">
        <v>53</v>
      </c>
      <c r="B6537" s="76" t="s">
        <v>4435</v>
      </c>
      <c r="C6537" s="58" t="s">
        <v>24</v>
      </c>
      <c r="D6537" s="107" t="s">
        <v>35725</v>
      </c>
      <c r="E6537" s="76" t="s">
        <v>23597</v>
      </c>
      <c r="F6537" s="76" t="s">
        <v>29715</v>
      </c>
      <c r="G6537" s="60" t="s">
        <v>25</v>
      </c>
      <c r="H6537" s="107">
        <v>2000967273</v>
      </c>
      <c r="I6537" s="58" t="s">
        <v>3869</v>
      </c>
      <c r="J6537" s="111"/>
      <c r="K6537" s="111"/>
      <c r="L6537" s="110"/>
      <c r="M6537" s="112"/>
      <c r="O6537" s="114" t="s">
        <v>26</v>
      </c>
      <c r="T6537" s="120">
        <v>5195</v>
      </c>
      <c r="V6537" s="118">
        <v>40133</v>
      </c>
      <c r="W6537" s="117" t="s">
        <v>27</v>
      </c>
    </row>
    <row r="6538" spans="1:23" s="113" customFormat="1" x14ac:dyDescent="0.25">
      <c r="A6538" s="129">
        <v>53</v>
      </c>
      <c r="B6538" s="76" t="s">
        <v>4435</v>
      </c>
      <c r="C6538" s="58" t="s">
        <v>24</v>
      </c>
      <c r="D6538" s="107" t="s">
        <v>35726</v>
      </c>
      <c r="E6538" s="76" t="s">
        <v>22881</v>
      </c>
      <c r="F6538" s="76" t="s">
        <v>29716</v>
      </c>
      <c r="G6538" s="60" t="s">
        <v>25</v>
      </c>
      <c r="H6538" s="107">
        <v>2000967297</v>
      </c>
      <c r="I6538" s="58" t="s">
        <v>3869</v>
      </c>
      <c r="J6538" s="111"/>
      <c r="K6538" s="111"/>
      <c r="L6538" s="110"/>
      <c r="M6538" s="112"/>
      <c r="O6538" s="114" t="s">
        <v>26</v>
      </c>
      <c r="T6538" s="120">
        <v>8</v>
      </c>
      <c r="V6538" s="118">
        <v>40134</v>
      </c>
      <c r="W6538" s="117" t="s">
        <v>27</v>
      </c>
    </row>
    <row r="6539" spans="1:23" s="113" customFormat="1" x14ac:dyDescent="0.25">
      <c r="A6539" s="129">
        <v>53</v>
      </c>
      <c r="B6539" s="76" t="s">
        <v>4435</v>
      </c>
      <c r="C6539" s="58" t="s">
        <v>24</v>
      </c>
      <c r="D6539" s="107" t="s">
        <v>35727</v>
      </c>
      <c r="E6539" s="76" t="s">
        <v>13064</v>
      </c>
      <c r="F6539" s="76" t="s">
        <v>29717</v>
      </c>
      <c r="G6539" s="60" t="s">
        <v>25</v>
      </c>
      <c r="H6539" s="107">
        <v>2000965564</v>
      </c>
      <c r="I6539" s="58" t="s">
        <v>9079</v>
      </c>
      <c r="J6539" s="111"/>
      <c r="K6539" s="111"/>
      <c r="L6539" s="110"/>
      <c r="M6539" s="112"/>
      <c r="O6539" s="114" t="s">
        <v>26</v>
      </c>
      <c r="T6539" s="120">
        <v>0.04</v>
      </c>
      <c r="V6539" s="118">
        <v>40138</v>
      </c>
      <c r="W6539" s="117" t="s">
        <v>27</v>
      </c>
    </row>
    <row r="6540" spans="1:23" s="113" customFormat="1" x14ac:dyDescent="0.25">
      <c r="A6540" s="129">
        <v>53</v>
      </c>
      <c r="B6540" s="76" t="s">
        <v>4435</v>
      </c>
      <c r="C6540" s="58" t="s">
        <v>24</v>
      </c>
      <c r="D6540" s="107" t="s">
        <v>35728</v>
      </c>
      <c r="E6540" s="76" t="s">
        <v>23598</v>
      </c>
      <c r="F6540" s="76" t="s">
        <v>29718</v>
      </c>
      <c r="G6540" s="60" t="s">
        <v>25</v>
      </c>
      <c r="H6540" s="107">
        <v>2000971327</v>
      </c>
      <c r="I6540" s="58" t="s">
        <v>3869</v>
      </c>
      <c r="J6540" s="111"/>
      <c r="K6540" s="111"/>
      <c r="L6540" s="110"/>
      <c r="M6540" s="112"/>
      <c r="O6540" s="114" t="s">
        <v>26</v>
      </c>
      <c r="T6540" s="120">
        <v>43</v>
      </c>
      <c r="V6540" s="118">
        <v>40140</v>
      </c>
      <c r="W6540" s="117" t="s">
        <v>27</v>
      </c>
    </row>
    <row r="6541" spans="1:23" s="113" customFormat="1" x14ac:dyDescent="0.25">
      <c r="A6541" s="129">
        <v>53</v>
      </c>
      <c r="B6541" s="76" t="s">
        <v>4435</v>
      </c>
      <c r="C6541" s="58" t="s">
        <v>24</v>
      </c>
      <c r="D6541" s="107" t="s">
        <v>35729</v>
      </c>
      <c r="E6541" s="76" t="s">
        <v>23599</v>
      </c>
      <c r="F6541" s="76" t="s">
        <v>29719</v>
      </c>
      <c r="G6541" s="60" t="s">
        <v>25</v>
      </c>
      <c r="H6541" s="107">
        <v>2000966323</v>
      </c>
      <c r="I6541" s="58" t="s">
        <v>9079</v>
      </c>
      <c r="J6541" s="111"/>
      <c r="K6541" s="111"/>
      <c r="L6541" s="110"/>
      <c r="M6541" s="112"/>
      <c r="O6541" s="114" t="s">
        <v>26</v>
      </c>
      <c r="T6541" s="120">
        <v>499.09</v>
      </c>
      <c r="V6541" s="118">
        <v>40148</v>
      </c>
      <c r="W6541" s="117" t="s">
        <v>27</v>
      </c>
    </row>
    <row r="6542" spans="1:23" s="113" customFormat="1" x14ac:dyDescent="0.25">
      <c r="A6542" s="129">
        <v>53</v>
      </c>
      <c r="B6542" s="76" t="s">
        <v>4435</v>
      </c>
      <c r="C6542" s="58" t="s">
        <v>24</v>
      </c>
      <c r="D6542" s="107" t="s">
        <v>35730</v>
      </c>
      <c r="E6542" s="76" t="s">
        <v>23600</v>
      </c>
      <c r="F6542" s="76" t="s">
        <v>29720</v>
      </c>
      <c r="G6542" s="60" t="s">
        <v>25</v>
      </c>
      <c r="H6542" s="107">
        <v>2000968989</v>
      </c>
      <c r="I6542" s="58" t="s">
        <v>9079</v>
      </c>
      <c r="J6542" s="111"/>
      <c r="K6542" s="111"/>
      <c r="L6542" s="110"/>
      <c r="M6542" s="112"/>
      <c r="O6542" s="114" t="s">
        <v>26</v>
      </c>
      <c r="T6542" s="120">
        <v>6383.8</v>
      </c>
      <c r="V6542" s="118">
        <v>40149</v>
      </c>
      <c r="W6542" s="117" t="s">
        <v>27</v>
      </c>
    </row>
    <row r="6543" spans="1:23" s="113" customFormat="1" x14ac:dyDescent="0.25">
      <c r="A6543" s="129">
        <v>53</v>
      </c>
      <c r="B6543" s="76" t="s">
        <v>4435</v>
      </c>
      <c r="C6543" s="58" t="s">
        <v>24</v>
      </c>
      <c r="D6543" s="107" t="s">
        <v>35731</v>
      </c>
      <c r="E6543" s="76" t="s">
        <v>23601</v>
      </c>
      <c r="F6543" s="76" t="s">
        <v>29721</v>
      </c>
      <c r="G6543" s="60" t="s">
        <v>25</v>
      </c>
      <c r="H6543" s="107">
        <v>2000970053</v>
      </c>
      <c r="I6543" s="58" t="s">
        <v>3869</v>
      </c>
      <c r="J6543" s="111"/>
      <c r="K6543" s="111"/>
      <c r="L6543" s="110"/>
      <c r="M6543" s="112"/>
      <c r="O6543" s="114" t="s">
        <v>26</v>
      </c>
      <c r="T6543" s="120">
        <v>3265</v>
      </c>
      <c r="V6543" s="118">
        <v>40149</v>
      </c>
      <c r="W6543" s="117" t="s">
        <v>27</v>
      </c>
    </row>
    <row r="6544" spans="1:23" s="113" customFormat="1" x14ac:dyDescent="0.25">
      <c r="A6544" s="129">
        <v>53</v>
      </c>
      <c r="B6544" s="76" t="s">
        <v>4435</v>
      </c>
      <c r="C6544" s="58" t="s">
        <v>24</v>
      </c>
      <c r="D6544" s="107" t="s">
        <v>35732</v>
      </c>
      <c r="E6544" s="76" t="s">
        <v>23602</v>
      </c>
      <c r="F6544" s="76" t="s">
        <v>29722</v>
      </c>
      <c r="G6544" s="60" t="s">
        <v>25</v>
      </c>
      <c r="H6544" s="107">
        <v>2000967052</v>
      </c>
      <c r="I6544" s="58" t="s">
        <v>3869</v>
      </c>
      <c r="J6544" s="111"/>
      <c r="K6544" s="111"/>
      <c r="L6544" s="110"/>
      <c r="M6544" s="112"/>
      <c r="O6544" s="114" t="s">
        <v>26</v>
      </c>
      <c r="T6544" s="120">
        <v>3862</v>
      </c>
      <c r="V6544" s="118">
        <v>40155</v>
      </c>
      <c r="W6544" s="117" t="s">
        <v>27</v>
      </c>
    </row>
    <row r="6545" spans="1:23" s="113" customFormat="1" x14ac:dyDescent="0.25">
      <c r="A6545" s="129">
        <v>53</v>
      </c>
      <c r="B6545" s="76" t="s">
        <v>4435</v>
      </c>
      <c r="C6545" s="58" t="s">
        <v>24</v>
      </c>
      <c r="D6545" s="107" t="s">
        <v>35733</v>
      </c>
      <c r="E6545" s="76" t="s">
        <v>23603</v>
      </c>
      <c r="F6545" s="76" t="s">
        <v>29723</v>
      </c>
      <c r="G6545" s="60" t="s">
        <v>25</v>
      </c>
      <c r="H6545" s="107">
        <v>2000966625</v>
      </c>
      <c r="I6545" s="58" t="s">
        <v>3869</v>
      </c>
      <c r="J6545" s="111"/>
      <c r="K6545" s="111"/>
      <c r="L6545" s="110"/>
      <c r="M6545" s="112"/>
      <c r="O6545" s="114" t="s">
        <v>26</v>
      </c>
      <c r="T6545" s="120">
        <v>3829</v>
      </c>
      <c r="V6545" s="118">
        <v>40159</v>
      </c>
      <c r="W6545" s="117" t="s">
        <v>27</v>
      </c>
    </row>
    <row r="6546" spans="1:23" s="113" customFormat="1" x14ac:dyDescent="0.25">
      <c r="A6546" s="129">
        <v>53</v>
      </c>
      <c r="B6546" s="76" t="s">
        <v>4435</v>
      </c>
      <c r="C6546" s="58" t="s">
        <v>24</v>
      </c>
      <c r="D6546" s="107" t="s">
        <v>35734</v>
      </c>
      <c r="E6546" s="76" t="s">
        <v>23604</v>
      </c>
      <c r="F6546" s="76" t="s">
        <v>29724</v>
      </c>
      <c r="G6546" s="60" t="s">
        <v>25</v>
      </c>
      <c r="H6546" s="107">
        <v>2000968164</v>
      </c>
      <c r="I6546" s="58" t="s">
        <v>3869</v>
      </c>
      <c r="J6546" s="111"/>
      <c r="K6546" s="111"/>
      <c r="L6546" s="110"/>
      <c r="M6546" s="112"/>
      <c r="O6546" s="114" t="s">
        <v>26</v>
      </c>
      <c r="T6546" s="120">
        <v>2797</v>
      </c>
      <c r="V6546" s="118">
        <v>40161</v>
      </c>
      <c r="W6546" s="117" t="s">
        <v>27</v>
      </c>
    </row>
    <row r="6547" spans="1:23" s="113" customFormat="1" x14ac:dyDescent="0.25">
      <c r="A6547" s="129">
        <v>53</v>
      </c>
      <c r="B6547" s="76" t="s">
        <v>4435</v>
      </c>
      <c r="C6547" s="58" t="s">
        <v>24</v>
      </c>
      <c r="D6547" s="107" t="s">
        <v>35735</v>
      </c>
      <c r="E6547" s="76" t="s">
        <v>23605</v>
      </c>
      <c r="F6547" s="76" t="s">
        <v>29725</v>
      </c>
      <c r="G6547" s="60" t="s">
        <v>25</v>
      </c>
      <c r="H6547" s="107">
        <v>2000964468</v>
      </c>
      <c r="I6547" s="58" t="s">
        <v>3869</v>
      </c>
      <c r="J6547" s="111"/>
      <c r="K6547" s="111"/>
      <c r="L6547" s="110"/>
      <c r="M6547" s="112"/>
      <c r="O6547" s="114" t="s">
        <v>26</v>
      </c>
      <c r="T6547" s="120">
        <v>55</v>
      </c>
      <c r="V6547" s="118">
        <v>40162</v>
      </c>
      <c r="W6547" s="117" t="s">
        <v>27</v>
      </c>
    </row>
    <row r="6548" spans="1:23" s="113" customFormat="1" x14ac:dyDescent="0.25">
      <c r="A6548" s="129">
        <v>53</v>
      </c>
      <c r="B6548" s="76" t="s">
        <v>4435</v>
      </c>
      <c r="C6548" s="58" t="s">
        <v>24</v>
      </c>
      <c r="D6548" s="107" t="s">
        <v>36992</v>
      </c>
      <c r="E6548" s="76" t="s">
        <v>37390</v>
      </c>
      <c r="F6548" s="76" t="s">
        <v>37778</v>
      </c>
      <c r="G6548" s="60" t="s">
        <v>25</v>
      </c>
      <c r="H6548" s="107">
        <v>2000965467</v>
      </c>
      <c r="I6548" s="58" t="s">
        <v>9079</v>
      </c>
      <c r="J6548" s="111"/>
      <c r="K6548" s="111"/>
      <c r="L6548" s="110"/>
      <c r="M6548" s="112"/>
      <c r="O6548" s="114" t="s">
        <v>26</v>
      </c>
      <c r="T6548" s="120">
        <v>3.86</v>
      </c>
      <c r="V6548" s="118">
        <v>39491</v>
      </c>
      <c r="W6548" s="117" t="s">
        <v>27</v>
      </c>
    </row>
    <row r="6549" spans="1:23" s="113" customFormat="1" x14ac:dyDescent="0.25">
      <c r="A6549" s="129">
        <v>55</v>
      </c>
      <c r="B6549" s="76" t="s">
        <v>9181</v>
      </c>
      <c r="C6549" s="58" t="s">
        <v>24</v>
      </c>
      <c r="D6549" s="107" t="s">
        <v>35736</v>
      </c>
      <c r="E6549" s="76" t="s">
        <v>23606</v>
      </c>
      <c r="F6549" s="76" t="s">
        <v>29726</v>
      </c>
      <c r="G6549" s="60" t="s">
        <v>25</v>
      </c>
      <c r="H6549" s="107">
        <v>2000682112</v>
      </c>
      <c r="I6549" s="58" t="s">
        <v>3869</v>
      </c>
      <c r="J6549" s="111"/>
      <c r="K6549" s="111"/>
      <c r="L6549" s="110"/>
      <c r="M6549" s="112"/>
      <c r="O6549" s="114" t="s">
        <v>26</v>
      </c>
      <c r="T6549" s="120">
        <v>112</v>
      </c>
      <c r="V6549" s="118">
        <v>39826</v>
      </c>
      <c r="W6549" s="117" t="s">
        <v>27</v>
      </c>
    </row>
    <row r="6550" spans="1:23" s="113" customFormat="1" x14ac:dyDescent="0.25">
      <c r="A6550" s="129">
        <v>55</v>
      </c>
      <c r="B6550" s="76" t="s">
        <v>9181</v>
      </c>
      <c r="C6550" s="58" t="s">
        <v>24</v>
      </c>
      <c r="D6550" s="107" t="s">
        <v>35737</v>
      </c>
      <c r="E6550" s="76" t="s">
        <v>23607</v>
      </c>
      <c r="F6550" s="76" t="s">
        <v>29727</v>
      </c>
      <c r="G6550" s="60" t="s">
        <v>25</v>
      </c>
      <c r="H6550" s="107">
        <v>2000682139</v>
      </c>
      <c r="I6550" s="58" t="s">
        <v>3869</v>
      </c>
      <c r="J6550" s="111"/>
      <c r="K6550" s="111"/>
      <c r="L6550" s="110"/>
      <c r="M6550" s="112"/>
      <c r="O6550" s="114" t="s">
        <v>26</v>
      </c>
      <c r="T6550" s="120">
        <v>18</v>
      </c>
      <c r="V6550" s="118">
        <v>39826</v>
      </c>
      <c r="W6550" s="117" t="s">
        <v>27</v>
      </c>
    </row>
    <row r="6551" spans="1:23" s="113" customFormat="1" x14ac:dyDescent="0.25">
      <c r="A6551" s="129">
        <v>55</v>
      </c>
      <c r="B6551" s="76" t="s">
        <v>9181</v>
      </c>
      <c r="C6551" s="58" t="s">
        <v>24</v>
      </c>
      <c r="D6551" s="107" t="s">
        <v>35738</v>
      </c>
      <c r="E6551" s="76" t="s">
        <v>23608</v>
      </c>
      <c r="F6551" s="76" t="s">
        <v>29728</v>
      </c>
      <c r="G6551" s="60" t="s">
        <v>25</v>
      </c>
      <c r="H6551" s="107">
        <v>2000682082</v>
      </c>
      <c r="I6551" s="58" t="s">
        <v>3869</v>
      </c>
      <c r="J6551" s="111"/>
      <c r="K6551" s="111"/>
      <c r="L6551" s="110"/>
      <c r="M6551" s="112"/>
      <c r="O6551" s="114" t="s">
        <v>26</v>
      </c>
      <c r="T6551" s="120">
        <v>3452</v>
      </c>
      <c r="V6551" s="118">
        <v>39827</v>
      </c>
      <c r="W6551" s="117" t="s">
        <v>27</v>
      </c>
    </row>
    <row r="6552" spans="1:23" s="113" customFormat="1" x14ac:dyDescent="0.25">
      <c r="A6552" s="129">
        <v>55</v>
      </c>
      <c r="B6552" s="76" t="s">
        <v>9181</v>
      </c>
      <c r="C6552" s="58" t="s">
        <v>24</v>
      </c>
      <c r="D6552" s="107" t="s">
        <v>35739</v>
      </c>
      <c r="E6552" s="76" t="s">
        <v>23609</v>
      </c>
      <c r="F6552" s="76" t="s">
        <v>29729</v>
      </c>
      <c r="G6552" s="60" t="s">
        <v>25</v>
      </c>
      <c r="H6552" s="107">
        <v>2000681728</v>
      </c>
      <c r="I6552" s="58" t="s">
        <v>3869</v>
      </c>
      <c r="J6552" s="111"/>
      <c r="K6552" s="111"/>
      <c r="L6552" s="110"/>
      <c r="M6552" s="112"/>
      <c r="O6552" s="114" t="s">
        <v>26</v>
      </c>
      <c r="T6552" s="120">
        <v>36</v>
      </c>
      <c r="V6552" s="118">
        <v>39829</v>
      </c>
      <c r="W6552" s="117" t="s">
        <v>27</v>
      </c>
    </row>
    <row r="6553" spans="1:23" s="113" customFormat="1" x14ac:dyDescent="0.25">
      <c r="A6553" s="129">
        <v>55</v>
      </c>
      <c r="B6553" s="76" t="s">
        <v>9181</v>
      </c>
      <c r="C6553" s="58" t="s">
        <v>24</v>
      </c>
      <c r="D6553" s="107" t="s">
        <v>35740</v>
      </c>
      <c r="E6553" s="76" t="s">
        <v>23610</v>
      </c>
      <c r="F6553" s="76" t="s">
        <v>29730</v>
      </c>
      <c r="G6553" s="60" t="s">
        <v>25</v>
      </c>
      <c r="H6553" s="107">
        <v>2000680233</v>
      </c>
      <c r="I6553" s="58" t="s">
        <v>3869</v>
      </c>
      <c r="J6553" s="111"/>
      <c r="K6553" s="111"/>
      <c r="L6553" s="110"/>
      <c r="M6553" s="112"/>
      <c r="O6553" s="114" t="s">
        <v>26</v>
      </c>
      <c r="T6553" s="120">
        <v>4812</v>
      </c>
      <c r="V6553" s="118">
        <v>39830</v>
      </c>
      <c r="W6553" s="117" t="s">
        <v>27</v>
      </c>
    </row>
    <row r="6554" spans="1:23" s="113" customFormat="1" x14ac:dyDescent="0.25">
      <c r="A6554" s="129">
        <v>55</v>
      </c>
      <c r="B6554" s="76" t="s">
        <v>9181</v>
      </c>
      <c r="C6554" s="58" t="s">
        <v>24</v>
      </c>
      <c r="D6554" s="107" t="s">
        <v>35741</v>
      </c>
      <c r="E6554" s="76" t="s">
        <v>23611</v>
      </c>
      <c r="F6554" s="76" t="s">
        <v>29731</v>
      </c>
      <c r="G6554" s="60" t="s">
        <v>25</v>
      </c>
      <c r="H6554" s="107">
        <v>2000686948</v>
      </c>
      <c r="I6554" s="58" t="s">
        <v>9079</v>
      </c>
      <c r="J6554" s="111"/>
      <c r="K6554" s="111"/>
      <c r="L6554" s="110"/>
      <c r="M6554" s="112"/>
      <c r="O6554" s="114" t="s">
        <v>26</v>
      </c>
      <c r="T6554" s="120">
        <v>0.15</v>
      </c>
      <c r="V6554" s="118">
        <v>39835</v>
      </c>
      <c r="W6554" s="117" t="s">
        <v>27</v>
      </c>
    </row>
    <row r="6555" spans="1:23" s="113" customFormat="1" x14ac:dyDescent="0.25">
      <c r="A6555" s="129">
        <v>55</v>
      </c>
      <c r="B6555" s="76" t="s">
        <v>9181</v>
      </c>
      <c r="C6555" s="58" t="s">
        <v>24</v>
      </c>
      <c r="D6555" s="107" t="s">
        <v>35742</v>
      </c>
      <c r="E6555" s="76" t="s">
        <v>23612</v>
      </c>
      <c r="F6555" s="76" t="s">
        <v>29732</v>
      </c>
      <c r="G6555" s="60" t="s">
        <v>25</v>
      </c>
      <c r="H6555" s="107">
        <v>2000681493</v>
      </c>
      <c r="I6555" s="58" t="s">
        <v>3869</v>
      </c>
      <c r="J6555" s="111"/>
      <c r="K6555" s="111"/>
      <c r="L6555" s="110"/>
      <c r="M6555" s="112"/>
      <c r="O6555" s="114" t="s">
        <v>26</v>
      </c>
      <c r="T6555" s="120">
        <v>26</v>
      </c>
      <c r="V6555" s="118">
        <v>39840</v>
      </c>
      <c r="W6555" s="117" t="s">
        <v>27</v>
      </c>
    </row>
    <row r="6556" spans="1:23" s="113" customFormat="1" x14ac:dyDescent="0.25">
      <c r="A6556" s="129">
        <v>55</v>
      </c>
      <c r="B6556" s="76" t="s">
        <v>9181</v>
      </c>
      <c r="C6556" s="58" t="s">
        <v>24</v>
      </c>
      <c r="D6556" s="107" t="s">
        <v>35743</v>
      </c>
      <c r="E6556" s="76" t="s">
        <v>23613</v>
      </c>
      <c r="F6556" s="76" t="s">
        <v>29733</v>
      </c>
      <c r="G6556" s="60" t="s">
        <v>25</v>
      </c>
      <c r="H6556" s="107">
        <v>2000689303</v>
      </c>
      <c r="I6556" s="58" t="s">
        <v>3869</v>
      </c>
      <c r="J6556" s="111"/>
      <c r="K6556" s="111"/>
      <c r="L6556" s="110"/>
      <c r="M6556" s="112"/>
      <c r="O6556" s="114" t="s">
        <v>26</v>
      </c>
      <c r="T6556" s="120">
        <v>1057</v>
      </c>
      <c r="V6556" s="118">
        <v>39843</v>
      </c>
      <c r="W6556" s="117" t="s">
        <v>27</v>
      </c>
    </row>
    <row r="6557" spans="1:23" s="113" customFormat="1" x14ac:dyDescent="0.25">
      <c r="A6557" s="129">
        <v>55</v>
      </c>
      <c r="B6557" s="76" t="s">
        <v>9181</v>
      </c>
      <c r="C6557" s="58" t="s">
        <v>24</v>
      </c>
      <c r="D6557" s="107" t="s">
        <v>35744</v>
      </c>
      <c r="E6557" s="76" t="s">
        <v>13228</v>
      </c>
      <c r="F6557" s="76" t="s">
        <v>29734</v>
      </c>
      <c r="G6557" s="60" t="s">
        <v>25</v>
      </c>
      <c r="H6557" s="107">
        <v>2000680268</v>
      </c>
      <c r="I6557" s="58" t="s">
        <v>3869</v>
      </c>
      <c r="J6557" s="111"/>
      <c r="K6557" s="111"/>
      <c r="L6557" s="110"/>
      <c r="M6557" s="112"/>
      <c r="O6557" s="114" t="s">
        <v>26</v>
      </c>
      <c r="T6557" s="120">
        <v>22.5</v>
      </c>
      <c r="V6557" s="118">
        <v>39846</v>
      </c>
      <c r="W6557" s="117" t="s">
        <v>27</v>
      </c>
    </row>
    <row r="6558" spans="1:23" s="113" customFormat="1" x14ac:dyDescent="0.25">
      <c r="A6558" s="129">
        <v>55</v>
      </c>
      <c r="B6558" s="76" t="s">
        <v>9181</v>
      </c>
      <c r="C6558" s="58" t="s">
        <v>24</v>
      </c>
      <c r="D6558" s="107" t="s">
        <v>35745</v>
      </c>
      <c r="E6558" s="76" t="s">
        <v>23614</v>
      </c>
      <c r="F6558" s="76" t="s">
        <v>29735</v>
      </c>
      <c r="G6558" s="60" t="s">
        <v>25</v>
      </c>
      <c r="H6558" s="107">
        <v>2000680306</v>
      </c>
      <c r="I6558" s="58" t="s">
        <v>3869</v>
      </c>
      <c r="J6558" s="111"/>
      <c r="K6558" s="111"/>
      <c r="L6558" s="110"/>
      <c r="M6558" s="112"/>
      <c r="O6558" s="114" t="s">
        <v>26</v>
      </c>
      <c r="T6558" s="120">
        <v>116</v>
      </c>
      <c r="V6558" s="118">
        <v>39847</v>
      </c>
      <c r="W6558" s="117" t="s">
        <v>27</v>
      </c>
    </row>
    <row r="6559" spans="1:23" s="113" customFormat="1" x14ac:dyDescent="0.25">
      <c r="A6559" s="129">
        <v>55</v>
      </c>
      <c r="B6559" s="76" t="s">
        <v>9181</v>
      </c>
      <c r="C6559" s="58" t="s">
        <v>24</v>
      </c>
      <c r="D6559" s="107" t="s">
        <v>35747</v>
      </c>
      <c r="E6559" s="76" t="s">
        <v>6341</v>
      </c>
      <c r="F6559" s="76" t="s">
        <v>29737</v>
      </c>
      <c r="G6559" s="60" t="s">
        <v>25</v>
      </c>
      <c r="H6559" s="107">
        <v>2000681752</v>
      </c>
      <c r="I6559" s="58" t="s">
        <v>3869</v>
      </c>
      <c r="J6559" s="111"/>
      <c r="K6559" s="111"/>
      <c r="L6559" s="110"/>
      <c r="M6559" s="112"/>
      <c r="O6559" s="114" t="s">
        <v>26</v>
      </c>
      <c r="T6559" s="120">
        <v>512</v>
      </c>
      <c r="V6559" s="118">
        <v>39848</v>
      </c>
      <c r="W6559" s="117" t="s">
        <v>27</v>
      </c>
    </row>
    <row r="6560" spans="1:23" s="113" customFormat="1" x14ac:dyDescent="0.25">
      <c r="A6560" s="129">
        <v>55</v>
      </c>
      <c r="B6560" s="76" t="s">
        <v>9181</v>
      </c>
      <c r="C6560" s="58" t="s">
        <v>24</v>
      </c>
      <c r="D6560" s="107" t="s">
        <v>35746</v>
      </c>
      <c r="E6560" s="76" t="s">
        <v>23615</v>
      </c>
      <c r="F6560" s="76" t="s">
        <v>29736</v>
      </c>
      <c r="G6560" s="60" t="s">
        <v>25</v>
      </c>
      <c r="H6560" s="107">
        <v>2000683682</v>
      </c>
      <c r="I6560" s="58" t="s">
        <v>9079</v>
      </c>
      <c r="J6560" s="111"/>
      <c r="K6560" s="111"/>
      <c r="L6560" s="110"/>
      <c r="M6560" s="112"/>
      <c r="O6560" s="114" t="s">
        <v>26</v>
      </c>
      <c r="T6560" s="120">
        <v>0.12</v>
      </c>
      <c r="V6560" s="118">
        <v>39848</v>
      </c>
      <c r="W6560" s="117" t="s">
        <v>27</v>
      </c>
    </row>
    <row r="6561" spans="1:23" s="113" customFormat="1" x14ac:dyDescent="0.25">
      <c r="A6561" s="129">
        <v>55</v>
      </c>
      <c r="B6561" s="76" t="s">
        <v>9181</v>
      </c>
      <c r="C6561" s="58" t="s">
        <v>24</v>
      </c>
      <c r="D6561" s="107" t="s">
        <v>35748</v>
      </c>
      <c r="E6561" s="76" t="s">
        <v>5661</v>
      </c>
      <c r="F6561" s="76" t="s">
        <v>29738</v>
      </c>
      <c r="G6561" s="60" t="s">
        <v>25</v>
      </c>
      <c r="H6561" s="107">
        <v>2000680087</v>
      </c>
      <c r="I6561" s="58" t="s">
        <v>3869</v>
      </c>
      <c r="J6561" s="111"/>
      <c r="K6561" s="111"/>
      <c r="L6561" s="110"/>
      <c r="M6561" s="112"/>
      <c r="O6561" s="114" t="s">
        <v>26</v>
      </c>
      <c r="T6561" s="120">
        <v>10</v>
      </c>
      <c r="V6561" s="118">
        <v>39855</v>
      </c>
      <c r="W6561" s="117" t="s">
        <v>27</v>
      </c>
    </row>
    <row r="6562" spans="1:23" s="113" customFormat="1" x14ac:dyDescent="0.25">
      <c r="A6562" s="129">
        <v>55</v>
      </c>
      <c r="B6562" s="76" t="s">
        <v>9181</v>
      </c>
      <c r="C6562" s="58" t="s">
        <v>24</v>
      </c>
      <c r="D6562" s="107" t="s">
        <v>35749</v>
      </c>
      <c r="E6562" s="76" t="s">
        <v>23616</v>
      </c>
      <c r="F6562" s="76" t="s">
        <v>29739</v>
      </c>
      <c r="G6562" s="60" t="s">
        <v>25</v>
      </c>
      <c r="H6562" s="107">
        <v>2000680578</v>
      </c>
      <c r="I6562" s="58" t="s">
        <v>3869</v>
      </c>
      <c r="J6562" s="111"/>
      <c r="K6562" s="111"/>
      <c r="L6562" s="110"/>
      <c r="M6562" s="112"/>
      <c r="O6562" s="114" t="s">
        <v>26</v>
      </c>
      <c r="T6562" s="120">
        <v>10</v>
      </c>
      <c r="V6562" s="118">
        <v>39863</v>
      </c>
      <c r="W6562" s="117" t="s">
        <v>27</v>
      </c>
    </row>
    <row r="6563" spans="1:23" s="113" customFormat="1" x14ac:dyDescent="0.25">
      <c r="A6563" s="129">
        <v>55</v>
      </c>
      <c r="B6563" s="76" t="s">
        <v>9181</v>
      </c>
      <c r="C6563" s="58" t="s">
        <v>24</v>
      </c>
      <c r="D6563" s="107" t="s">
        <v>35750</v>
      </c>
      <c r="E6563" s="76" t="s">
        <v>6732</v>
      </c>
      <c r="F6563" s="76" t="s">
        <v>29740</v>
      </c>
      <c r="G6563" s="60" t="s">
        <v>25</v>
      </c>
      <c r="H6563" s="107">
        <v>2000682171</v>
      </c>
      <c r="I6563" s="58" t="s">
        <v>3869</v>
      </c>
      <c r="J6563" s="111"/>
      <c r="K6563" s="111"/>
      <c r="L6563" s="110"/>
      <c r="M6563" s="112"/>
      <c r="O6563" s="114" t="s">
        <v>26</v>
      </c>
      <c r="T6563" s="120">
        <v>10</v>
      </c>
      <c r="V6563" s="118">
        <v>39867</v>
      </c>
      <c r="W6563" s="117" t="s">
        <v>27</v>
      </c>
    </row>
    <row r="6564" spans="1:23" s="113" customFormat="1" x14ac:dyDescent="0.25">
      <c r="A6564" s="129">
        <v>55</v>
      </c>
      <c r="B6564" s="76" t="s">
        <v>9181</v>
      </c>
      <c r="C6564" s="58" t="s">
        <v>24</v>
      </c>
      <c r="D6564" s="107" t="s">
        <v>35751</v>
      </c>
      <c r="E6564" s="76" t="s">
        <v>23617</v>
      </c>
      <c r="F6564" s="76" t="s">
        <v>29741</v>
      </c>
      <c r="G6564" s="60" t="s">
        <v>25</v>
      </c>
      <c r="H6564" s="107">
        <v>2000679518</v>
      </c>
      <c r="I6564" s="58" t="s">
        <v>3869</v>
      </c>
      <c r="J6564" s="111"/>
      <c r="K6564" s="111"/>
      <c r="L6564" s="110"/>
      <c r="M6564" s="112"/>
      <c r="O6564" s="114" t="s">
        <v>26</v>
      </c>
      <c r="T6564" s="120">
        <v>132</v>
      </c>
      <c r="V6564" s="118">
        <v>39875</v>
      </c>
      <c r="W6564" s="117" t="s">
        <v>27</v>
      </c>
    </row>
    <row r="6565" spans="1:23" s="113" customFormat="1" x14ac:dyDescent="0.25">
      <c r="A6565" s="129">
        <v>55</v>
      </c>
      <c r="B6565" s="76" t="s">
        <v>9181</v>
      </c>
      <c r="C6565" s="58" t="s">
        <v>24</v>
      </c>
      <c r="D6565" s="107" t="s">
        <v>35752</v>
      </c>
      <c r="E6565" s="76" t="s">
        <v>23618</v>
      </c>
      <c r="F6565" s="76" t="s">
        <v>29742</v>
      </c>
      <c r="G6565" s="60" t="s">
        <v>25</v>
      </c>
      <c r="H6565" s="107">
        <v>2000683895</v>
      </c>
      <c r="I6565" s="58" t="s">
        <v>9079</v>
      </c>
      <c r="J6565" s="111"/>
      <c r="K6565" s="111"/>
      <c r="L6565" s="110"/>
      <c r="M6565" s="112"/>
      <c r="O6565" s="114" t="s">
        <v>26</v>
      </c>
      <c r="T6565" s="120">
        <v>56.85</v>
      </c>
      <c r="V6565" s="118">
        <v>39879</v>
      </c>
      <c r="W6565" s="117" t="s">
        <v>27</v>
      </c>
    </row>
    <row r="6566" spans="1:23" s="113" customFormat="1" x14ac:dyDescent="0.25">
      <c r="A6566" s="129">
        <v>55</v>
      </c>
      <c r="B6566" s="76" t="s">
        <v>9181</v>
      </c>
      <c r="C6566" s="58" t="s">
        <v>24</v>
      </c>
      <c r="D6566" s="107" t="s">
        <v>35753</v>
      </c>
      <c r="E6566" s="76" t="s">
        <v>23619</v>
      </c>
      <c r="F6566" s="76" t="s">
        <v>29743</v>
      </c>
      <c r="G6566" s="60" t="s">
        <v>25</v>
      </c>
      <c r="H6566" s="107">
        <v>2000680195</v>
      </c>
      <c r="I6566" s="58" t="s">
        <v>3869</v>
      </c>
      <c r="J6566" s="111"/>
      <c r="K6566" s="111"/>
      <c r="L6566" s="110"/>
      <c r="M6566" s="112"/>
      <c r="O6566" s="114" t="s">
        <v>26</v>
      </c>
      <c r="T6566" s="120">
        <v>53</v>
      </c>
      <c r="V6566" s="118">
        <v>39881</v>
      </c>
      <c r="W6566" s="117" t="s">
        <v>27</v>
      </c>
    </row>
    <row r="6567" spans="1:23" s="113" customFormat="1" x14ac:dyDescent="0.25">
      <c r="A6567" s="129">
        <v>55</v>
      </c>
      <c r="B6567" s="76" t="s">
        <v>9181</v>
      </c>
      <c r="C6567" s="58" t="s">
        <v>24</v>
      </c>
      <c r="D6567" s="107" t="s">
        <v>35754</v>
      </c>
      <c r="E6567" s="76" t="s">
        <v>21435</v>
      </c>
      <c r="F6567" s="76" t="s">
        <v>29744</v>
      </c>
      <c r="G6567" s="60" t="s">
        <v>25</v>
      </c>
      <c r="H6567" s="107">
        <v>2000688967</v>
      </c>
      <c r="I6567" s="58" t="s">
        <v>3869</v>
      </c>
      <c r="J6567" s="111"/>
      <c r="K6567" s="111"/>
      <c r="L6567" s="110"/>
      <c r="M6567" s="112"/>
      <c r="O6567" s="114" t="s">
        <v>26</v>
      </c>
      <c r="T6567" s="120">
        <v>162</v>
      </c>
      <c r="V6567" s="118">
        <v>39881</v>
      </c>
      <c r="W6567" s="117" t="s">
        <v>27</v>
      </c>
    </row>
    <row r="6568" spans="1:23" s="113" customFormat="1" x14ac:dyDescent="0.25">
      <c r="A6568" s="129">
        <v>55</v>
      </c>
      <c r="B6568" s="76" t="s">
        <v>9181</v>
      </c>
      <c r="C6568" s="58" t="s">
        <v>24</v>
      </c>
      <c r="D6568" s="107" t="s">
        <v>35755</v>
      </c>
      <c r="E6568" s="76" t="s">
        <v>13064</v>
      </c>
      <c r="F6568" s="76" t="s">
        <v>29745</v>
      </c>
      <c r="G6568" s="60" t="s">
        <v>25</v>
      </c>
      <c r="H6568" s="107">
        <v>2000680527</v>
      </c>
      <c r="I6568" s="58" t="s">
        <v>3869</v>
      </c>
      <c r="J6568" s="111"/>
      <c r="K6568" s="111"/>
      <c r="L6568" s="110"/>
      <c r="M6568" s="112"/>
      <c r="O6568" s="114" t="s">
        <v>26</v>
      </c>
      <c r="T6568" s="120">
        <v>23</v>
      </c>
      <c r="V6568" s="118">
        <v>39883</v>
      </c>
      <c r="W6568" s="117" t="s">
        <v>27</v>
      </c>
    </row>
    <row r="6569" spans="1:23" s="113" customFormat="1" x14ac:dyDescent="0.25">
      <c r="A6569" s="129">
        <v>55</v>
      </c>
      <c r="B6569" s="76" t="s">
        <v>9181</v>
      </c>
      <c r="C6569" s="58" t="s">
        <v>24</v>
      </c>
      <c r="D6569" s="107" t="s">
        <v>35756</v>
      </c>
      <c r="E6569" s="76" t="s">
        <v>23620</v>
      </c>
      <c r="F6569" s="76" t="s">
        <v>29746</v>
      </c>
      <c r="G6569" s="60" t="s">
        <v>25</v>
      </c>
      <c r="H6569" s="107">
        <v>2000680322</v>
      </c>
      <c r="I6569" s="58" t="s">
        <v>3869</v>
      </c>
      <c r="J6569" s="111"/>
      <c r="K6569" s="111"/>
      <c r="L6569" s="110"/>
      <c r="M6569" s="112"/>
      <c r="O6569" s="114" t="s">
        <v>26</v>
      </c>
      <c r="T6569" s="120">
        <v>400</v>
      </c>
      <c r="V6569" s="118">
        <v>39884</v>
      </c>
      <c r="W6569" s="117" t="s">
        <v>27</v>
      </c>
    </row>
    <row r="6570" spans="1:23" s="113" customFormat="1" x14ac:dyDescent="0.25">
      <c r="A6570" s="129">
        <v>55</v>
      </c>
      <c r="B6570" s="76" t="s">
        <v>9181</v>
      </c>
      <c r="C6570" s="58" t="s">
        <v>24</v>
      </c>
      <c r="D6570" s="107" t="s">
        <v>35757</v>
      </c>
      <c r="E6570" s="76" t="s">
        <v>23621</v>
      </c>
      <c r="F6570" s="76" t="s">
        <v>29747</v>
      </c>
      <c r="G6570" s="60" t="s">
        <v>25</v>
      </c>
      <c r="H6570" s="107">
        <v>2000680427</v>
      </c>
      <c r="I6570" s="58" t="s">
        <v>3869</v>
      </c>
      <c r="J6570" s="111"/>
      <c r="K6570" s="111"/>
      <c r="L6570" s="110"/>
      <c r="M6570" s="112"/>
      <c r="O6570" s="114" t="s">
        <v>26</v>
      </c>
      <c r="T6570" s="120">
        <v>18</v>
      </c>
      <c r="V6570" s="118">
        <v>39890</v>
      </c>
      <c r="W6570" s="117" t="s">
        <v>27</v>
      </c>
    </row>
    <row r="6571" spans="1:23" s="113" customFormat="1" x14ac:dyDescent="0.25">
      <c r="A6571" s="129">
        <v>55</v>
      </c>
      <c r="B6571" s="76" t="s">
        <v>9181</v>
      </c>
      <c r="C6571" s="58" t="s">
        <v>24</v>
      </c>
      <c r="D6571" s="107" t="s">
        <v>35758</v>
      </c>
      <c r="E6571" s="76" t="s">
        <v>23622</v>
      </c>
      <c r="F6571" s="76" t="s">
        <v>29748</v>
      </c>
      <c r="G6571" s="60" t="s">
        <v>25</v>
      </c>
      <c r="H6571" s="107">
        <v>2000685324</v>
      </c>
      <c r="I6571" s="58" t="s">
        <v>3869</v>
      </c>
      <c r="J6571" s="111"/>
      <c r="K6571" s="111"/>
      <c r="L6571" s="110"/>
      <c r="M6571" s="112"/>
      <c r="O6571" s="114" t="s">
        <v>26</v>
      </c>
      <c r="T6571" s="120">
        <v>2</v>
      </c>
      <c r="V6571" s="118">
        <v>39890</v>
      </c>
      <c r="W6571" s="117" t="s">
        <v>27</v>
      </c>
    </row>
    <row r="6572" spans="1:23" s="113" customFormat="1" x14ac:dyDescent="0.25">
      <c r="A6572" s="129">
        <v>55</v>
      </c>
      <c r="B6572" s="76" t="s">
        <v>9181</v>
      </c>
      <c r="C6572" s="58" t="s">
        <v>24</v>
      </c>
      <c r="D6572" s="107" t="s">
        <v>35759</v>
      </c>
      <c r="E6572" s="76" t="s">
        <v>23623</v>
      </c>
      <c r="F6572" s="76" t="s">
        <v>29749</v>
      </c>
      <c r="G6572" s="60" t="s">
        <v>25</v>
      </c>
      <c r="H6572" s="107">
        <v>2000689095</v>
      </c>
      <c r="I6572" s="58" t="s">
        <v>3869</v>
      </c>
      <c r="J6572" s="111"/>
      <c r="K6572" s="111"/>
      <c r="L6572" s="110"/>
      <c r="M6572" s="112"/>
      <c r="O6572" s="114" t="s">
        <v>26</v>
      </c>
      <c r="T6572" s="120">
        <v>162</v>
      </c>
      <c r="V6572" s="118">
        <v>39891</v>
      </c>
      <c r="W6572" s="117" t="s">
        <v>27</v>
      </c>
    </row>
    <row r="6573" spans="1:23" s="113" customFormat="1" x14ac:dyDescent="0.25">
      <c r="A6573" s="129">
        <v>55</v>
      </c>
      <c r="B6573" s="76" t="s">
        <v>9181</v>
      </c>
      <c r="C6573" s="58" t="s">
        <v>24</v>
      </c>
      <c r="D6573" s="107" t="s">
        <v>35760</v>
      </c>
      <c r="E6573" s="76" t="s">
        <v>21476</v>
      </c>
      <c r="F6573" s="76" t="s">
        <v>29750</v>
      </c>
      <c r="G6573" s="60" t="s">
        <v>25</v>
      </c>
      <c r="H6573" s="107">
        <v>2000681922</v>
      </c>
      <c r="I6573" s="58" t="s">
        <v>3869</v>
      </c>
      <c r="J6573" s="111"/>
      <c r="K6573" s="111"/>
      <c r="L6573" s="110"/>
      <c r="M6573" s="112"/>
      <c r="O6573" s="114" t="s">
        <v>26</v>
      </c>
      <c r="T6573" s="120">
        <v>9.52</v>
      </c>
      <c r="V6573" s="118">
        <v>39897</v>
      </c>
      <c r="W6573" s="117" t="s">
        <v>27</v>
      </c>
    </row>
    <row r="6574" spans="1:23" s="113" customFormat="1" x14ac:dyDescent="0.25">
      <c r="A6574" s="129">
        <v>55</v>
      </c>
      <c r="B6574" s="76" t="s">
        <v>9181</v>
      </c>
      <c r="C6574" s="58" t="s">
        <v>24</v>
      </c>
      <c r="D6574" s="107" t="s">
        <v>35761</v>
      </c>
      <c r="E6574" s="76" t="s">
        <v>6349</v>
      </c>
      <c r="F6574" s="76" t="s">
        <v>29751</v>
      </c>
      <c r="G6574" s="60" t="s">
        <v>25</v>
      </c>
      <c r="H6574" s="107">
        <v>2000685332</v>
      </c>
      <c r="I6574" s="58" t="s">
        <v>3869</v>
      </c>
      <c r="J6574" s="111"/>
      <c r="K6574" s="111"/>
      <c r="L6574" s="110"/>
      <c r="M6574" s="112"/>
      <c r="O6574" s="114" t="s">
        <v>26</v>
      </c>
      <c r="T6574" s="120">
        <v>2</v>
      </c>
      <c r="V6574" s="118">
        <v>39898</v>
      </c>
      <c r="W6574" s="117" t="s">
        <v>27</v>
      </c>
    </row>
    <row r="6575" spans="1:23" s="113" customFormat="1" x14ac:dyDescent="0.25">
      <c r="A6575" s="129">
        <v>55</v>
      </c>
      <c r="B6575" s="76" t="s">
        <v>9181</v>
      </c>
      <c r="C6575" s="58" t="s">
        <v>24</v>
      </c>
      <c r="D6575" s="107" t="s">
        <v>35762</v>
      </c>
      <c r="E6575" s="76" t="s">
        <v>23624</v>
      </c>
      <c r="F6575" s="76" t="s">
        <v>29752</v>
      </c>
      <c r="G6575" s="60" t="s">
        <v>25</v>
      </c>
      <c r="H6575" s="107">
        <v>2000683097</v>
      </c>
      <c r="I6575" s="58" t="s">
        <v>3869</v>
      </c>
      <c r="J6575" s="111"/>
      <c r="K6575" s="111"/>
      <c r="L6575" s="110"/>
      <c r="M6575" s="112"/>
      <c r="O6575" s="114" t="s">
        <v>26</v>
      </c>
      <c r="T6575" s="120">
        <v>38</v>
      </c>
      <c r="V6575" s="118">
        <v>39902</v>
      </c>
      <c r="W6575" s="117" t="s">
        <v>27</v>
      </c>
    </row>
    <row r="6576" spans="1:23" s="113" customFormat="1" x14ac:dyDescent="0.25">
      <c r="A6576" s="129">
        <v>55</v>
      </c>
      <c r="B6576" s="76" t="s">
        <v>9181</v>
      </c>
      <c r="C6576" s="58" t="s">
        <v>24</v>
      </c>
      <c r="D6576" s="107" t="s">
        <v>35763</v>
      </c>
      <c r="E6576" s="76" t="s">
        <v>23625</v>
      </c>
      <c r="F6576" s="76" t="s">
        <v>29753</v>
      </c>
      <c r="G6576" s="60" t="s">
        <v>25</v>
      </c>
      <c r="H6576" s="107">
        <v>2000681547</v>
      </c>
      <c r="I6576" s="58" t="s">
        <v>3869</v>
      </c>
      <c r="J6576" s="111"/>
      <c r="K6576" s="111"/>
      <c r="L6576" s="110"/>
      <c r="M6576" s="112"/>
      <c r="O6576" s="114" t="s">
        <v>26</v>
      </c>
      <c r="T6576" s="120">
        <v>3912</v>
      </c>
      <c r="V6576" s="118">
        <v>39907</v>
      </c>
      <c r="W6576" s="117" t="s">
        <v>27</v>
      </c>
    </row>
    <row r="6577" spans="1:23" s="113" customFormat="1" x14ac:dyDescent="0.25">
      <c r="A6577" s="129">
        <v>55</v>
      </c>
      <c r="B6577" s="76" t="s">
        <v>9181</v>
      </c>
      <c r="C6577" s="58" t="s">
        <v>24</v>
      </c>
      <c r="D6577" s="107" t="s">
        <v>35764</v>
      </c>
      <c r="E6577" s="76" t="s">
        <v>23626</v>
      </c>
      <c r="F6577" s="76" t="s">
        <v>29754</v>
      </c>
      <c r="G6577" s="60" t="s">
        <v>25</v>
      </c>
      <c r="H6577" s="107">
        <v>2000683178</v>
      </c>
      <c r="I6577" s="58" t="s">
        <v>9079</v>
      </c>
      <c r="J6577" s="111"/>
      <c r="K6577" s="111"/>
      <c r="L6577" s="110"/>
      <c r="M6577" s="112"/>
      <c r="O6577" s="114" t="s">
        <v>26</v>
      </c>
      <c r="T6577" s="120">
        <v>6.76</v>
      </c>
      <c r="V6577" s="118">
        <v>39907</v>
      </c>
      <c r="W6577" s="117" t="s">
        <v>27</v>
      </c>
    </row>
    <row r="6578" spans="1:23" s="113" customFormat="1" x14ac:dyDescent="0.25">
      <c r="A6578" s="129">
        <v>55</v>
      </c>
      <c r="B6578" s="76" t="s">
        <v>9181</v>
      </c>
      <c r="C6578" s="58" t="s">
        <v>24</v>
      </c>
      <c r="D6578" s="107" t="s">
        <v>35765</v>
      </c>
      <c r="E6578" s="76" t="s">
        <v>13261</v>
      </c>
      <c r="F6578" s="76" t="s">
        <v>29755</v>
      </c>
      <c r="G6578" s="60" t="s">
        <v>25</v>
      </c>
      <c r="H6578" s="107">
        <v>2000685887</v>
      </c>
      <c r="I6578" s="58" t="s">
        <v>3869</v>
      </c>
      <c r="J6578" s="111"/>
      <c r="K6578" s="111"/>
      <c r="L6578" s="110"/>
      <c r="M6578" s="112"/>
      <c r="O6578" s="114" t="s">
        <v>26</v>
      </c>
      <c r="T6578" s="120">
        <v>262</v>
      </c>
      <c r="V6578" s="118">
        <v>39909</v>
      </c>
      <c r="W6578" s="117" t="s">
        <v>27</v>
      </c>
    </row>
    <row r="6579" spans="1:23" s="113" customFormat="1" x14ac:dyDescent="0.25">
      <c r="A6579" s="129">
        <v>55</v>
      </c>
      <c r="B6579" s="76" t="s">
        <v>9181</v>
      </c>
      <c r="C6579" s="58" t="s">
        <v>24</v>
      </c>
      <c r="D6579" s="107" t="s">
        <v>35766</v>
      </c>
      <c r="E6579" s="76" t="s">
        <v>23627</v>
      </c>
      <c r="F6579" s="76" t="s">
        <v>29756</v>
      </c>
      <c r="G6579" s="60" t="s">
        <v>25</v>
      </c>
      <c r="H6579" s="107">
        <v>2000681965</v>
      </c>
      <c r="I6579" s="58" t="s">
        <v>3869</v>
      </c>
      <c r="J6579" s="111"/>
      <c r="K6579" s="111"/>
      <c r="L6579" s="110"/>
      <c r="M6579" s="112"/>
      <c r="O6579" s="114" t="s">
        <v>26</v>
      </c>
      <c r="T6579" s="120">
        <v>112</v>
      </c>
      <c r="V6579" s="118">
        <v>39910</v>
      </c>
      <c r="W6579" s="117" t="s">
        <v>27</v>
      </c>
    </row>
    <row r="6580" spans="1:23" s="113" customFormat="1" x14ac:dyDescent="0.25">
      <c r="A6580" s="129">
        <v>55</v>
      </c>
      <c r="B6580" s="76" t="s">
        <v>9181</v>
      </c>
      <c r="C6580" s="58" t="s">
        <v>24</v>
      </c>
      <c r="D6580" s="107" t="s">
        <v>35767</v>
      </c>
      <c r="E6580" s="76" t="s">
        <v>23628</v>
      </c>
      <c r="F6580" s="76" t="s">
        <v>29757</v>
      </c>
      <c r="G6580" s="60" t="s">
        <v>25</v>
      </c>
      <c r="H6580" s="107">
        <v>2000687041</v>
      </c>
      <c r="I6580" s="58" t="s">
        <v>9079</v>
      </c>
      <c r="J6580" s="111"/>
      <c r="K6580" s="111"/>
      <c r="L6580" s="110"/>
      <c r="M6580" s="112"/>
      <c r="O6580" s="114" t="s">
        <v>26</v>
      </c>
      <c r="T6580" s="120">
        <v>7467.64</v>
      </c>
      <c r="V6580" s="118">
        <v>39910</v>
      </c>
      <c r="W6580" s="117" t="s">
        <v>27</v>
      </c>
    </row>
    <row r="6581" spans="1:23" s="113" customFormat="1" x14ac:dyDescent="0.25">
      <c r="A6581" s="129">
        <v>55</v>
      </c>
      <c r="B6581" s="76" t="s">
        <v>9181</v>
      </c>
      <c r="C6581" s="58" t="s">
        <v>24</v>
      </c>
      <c r="D6581" s="107" t="s">
        <v>35768</v>
      </c>
      <c r="E6581" s="76" t="s">
        <v>23629</v>
      </c>
      <c r="F6581" s="76" t="s">
        <v>29758</v>
      </c>
      <c r="G6581" s="60" t="s">
        <v>25</v>
      </c>
      <c r="H6581" s="107">
        <v>2000682031</v>
      </c>
      <c r="I6581" s="58" t="s">
        <v>3869</v>
      </c>
      <c r="J6581" s="111"/>
      <c r="K6581" s="111"/>
      <c r="L6581" s="110"/>
      <c r="M6581" s="112"/>
      <c r="O6581" s="114" t="s">
        <v>26</v>
      </c>
      <c r="T6581" s="120">
        <v>212</v>
      </c>
      <c r="V6581" s="118">
        <v>39916</v>
      </c>
      <c r="W6581" s="117" t="s">
        <v>27</v>
      </c>
    </row>
    <row r="6582" spans="1:23" s="113" customFormat="1" x14ac:dyDescent="0.25">
      <c r="A6582" s="129">
        <v>55</v>
      </c>
      <c r="B6582" s="76" t="s">
        <v>9181</v>
      </c>
      <c r="C6582" s="58" t="s">
        <v>24</v>
      </c>
      <c r="D6582" s="107" t="s">
        <v>35769</v>
      </c>
      <c r="E6582" s="76" t="s">
        <v>19819</v>
      </c>
      <c r="F6582" s="76" t="s">
        <v>29759</v>
      </c>
      <c r="G6582" s="60" t="s">
        <v>25</v>
      </c>
      <c r="H6582" s="107">
        <v>2000686509</v>
      </c>
      <c r="I6582" s="58" t="s">
        <v>3869</v>
      </c>
      <c r="J6582" s="111"/>
      <c r="K6582" s="111"/>
      <c r="L6582" s="110"/>
      <c r="M6582" s="112"/>
      <c r="O6582" s="114" t="s">
        <v>26</v>
      </c>
      <c r="T6582" s="120">
        <v>52</v>
      </c>
      <c r="V6582" s="118">
        <v>39918</v>
      </c>
      <c r="W6582" s="117" t="s">
        <v>27</v>
      </c>
    </row>
    <row r="6583" spans="1:23" s="113" customFormat="1" x14ac:dyDescent="0.25">
      <c r="A6583" s="129">
        <v>55</v>
      </c>
      <c r="B6583" s="76" t="s">
        <v>9181</v>
      </c>
      <c r="C6583" s="58" t="s">
        <v>24</v>
      </c>
      <c r="D6583" s="107" t="s">
        <v>35770</v>
      </c>
      <c r="E6583" s="76" t="s">
        <v>23630</v>
      </c>
      <c r="F6583" s="76" t="s">
        <v>29760</v>
      </c>
      <c r="G6583" s="60" t="s">
        <v>25</v>
      </c>
      <c r="H6583" s="107">
        <v>2000681701</v>
      </c>
      <c r="I6583" s="58" t="s">
        <v>3869</v>
      </c>
      <c r="J6583" s="111"/>
      <c r="K6583" s="111"/>
      <c r="L6583" s="110"/>
      <c r="M6583" s="112"/>
      <c r="O6583" s="114" t="s">
        <v>26</v>
      </c>
      <c r="T6583" s="120">
        <v>53</v>
      </c>
      <c r="V6583" s="118">
        <v>39920</v>
      </c>
      <c r="W6583" s="117" t="s">
        <v>27</v>
      </c>
    </row>
    <row r="6584" spans="1:23" s="113" customFormat="1" x14ac:dyDescent="0.25">
      <c r="A6584" s="129">
        <v>55</v>
      </c>
      <c r="B6584" s="76" t="s">
        <v>9181</v>
      </c>
      <c r="C6584" s="58" t="s">
        <v>24</v>
      </c>
      <c r="D6584" s="107" t="s">
        <v>35771</v>
      </c>
      <c r="E6584" s="76" t="s">
        <v>23631</v>
      </c>
      <c r="F6584" s="76" t="s">
        <v>29761</v>
      </c>
      <c r="G6584" s="60" t="s">
        <v>25</v>
      </c>
      <c r="H6584" s="107">
        <v>2000682236</v>
      </c>
      <c r="I6584" s="58" t="s">
        <v>3869</v>
      </c>
      <c r="J6584" s="111"/>
      <c r="K6584" s="111"/>
      <c r="L6584" s="110"/>
      <c r="M6584" s="112"/>
      <c r="O6584" s="114" t="s">
        <v>26</v>
      </c>
      <c r="T6584" s="120">
        <v>4062</v>
      </c>
      <c r="V6584" s="118">
        <v>39920</v>
      </c>
      <c r="W6584" s="117" t="s">
        <v>27</v>
      </c>
    </row>
    <row r="6585" spans="1:23" s="113" customFormat="1" x14ac:dyDescent="0.25">
      <c r="A6585" s="129">
        <v>55</v>
      </c>
      <c r="B6585" s="76" t="s">
        <v>9181</v>
      </c>
      <c r="C6585" s="58" t="s">
        <v>24</v>
      </c>
      <c r="D6585" s="107" t="s">
        <v>35772</v>
      </c>
      <c r="E6585" s="76" t="s">
        <v>23632</v>
      </c>
      <c r="F6585" s="76" t="s">
        <v>29762</v>
      </c>
      <c r="G6585" s="60" t="s">
        <v>25</v>
      </c>
      <c r="H6585" s="107">
        <v>2000686158</v>
      </c>
      <c r="I6585" s="58" t="s">
        <v>3869</v>
      </c>
      <c r="J6585" s="111"/>
      <c r="K6585" s="111"/>
      <c r="L6585" s="110"/>
      <c r="M6585" s="112"/>
      <c r="O6585" s="114" t="s">
        <v>26</v>
      </c>
      <c r="T6585" s="120">
        <v>3812</v>
      </c>
      <c r="V6585" s="118">
        <v>39924</v>
      </c>
      <c r="W6585" s="117" t="s">
        <v>27</v>
      </c>
    </row>
    <row r="6586" spans="1:23" s="113" customFormat="1" x14ac:dyDescent="0.25">
      <c r="A6586" s="129">
        <v>55</v>
      </c>
      <c r="B6586" s="76" t="s">
        <v>9181</v>
      </c>
      <c r="C6586" s="58" t="s">
        <v>24</v>
      </c>
      <c r="D6586" s="107" t="s">
        <v>35773</v>
      </c>
      <c r="E6586" s="76" t="s">
        <v>1697</v>
      </c>
      <c r="F6586" s="76" t="s">
        <v>29763</v>
      </c>
      <c r="G6586" s="60" t="s">
        <v>25</v>
      </c>
      <c r="H6586" s="107">
        <v>2000680365</v>
      </c>
      <c r="I6586" s="58" t="s">
        <v>3869</v>
      </c>
      <c r="J6586" s="111"/>
      <c r="K6586" s="111"/>
      <c r="L6586" s="110"/>
      <c r="M6586" s="112"/>
      <c r="O6586" s="114" t="s">
        <v>26</v>
      </c>
      <c r="T6586" s="120">
        <v>116</v>
      </c>
      <c r="V6586" s="118">
        <v>39935</v>
      </c>
      <c r="W6586" s="117" t="s">
        <v>27</v>
      </c>
    </row>
    <row r="6587" spans="1:23" s="113" customFormat="1" x14ac:dyDescent="0.25">
      <c r="A6587" s="129">
        <v>55</v>
      </c>
      <c r="B6587" s="76" t="s">
        <v>9181</v>
      </c>
      <c r="C6587" s="58" t="s">
        <v>24</v>
      </c>
      <c r="D6587" s="107" t="s">
        <v>35775</v>
      </c>
      <c r="E6587" s="76" t="s">
        <v>22926</v>
      </c>
      <c r="F6587" s="76" t="s">
        <v>29765</v>
      </c>
      <c r="G6587" s="60" t="s">
        <v>25</v>
      </c>
      <c r="H6587" s="107">
        <v>2000685828</v>
      </c>
      <c r="I6587" s="58" t="s">
        <v>3869</v>
      </c>
      <c r="J6587" s="111"/>
      <c r="K6587" s="111"/>
      <c r="L6587" s="110"/>
      <c r="M6587" s="112"/>
      <c r="O6587" s="114" t="s">
        <v>26</v>
      </c>
      <c r="T6587" s="120">
        <v>47</v>
      </c>
      <c r="V6587" s="118">
        <v>39935</v>
      </c>
      <c r="W6587" s="117" t="s">
        <v>27</v>
      </c>
    </row>
    <row r="6588" spans="1:23" s="113" customFormat="1" x14ac:dyDescent="0.25">
      <c r="A6588" s="129">
        <v>55</v>
      </c>
      <c r="B6588" s="76" t="s">
        <v>9181</v>
      </c>
      <c r="C6588" s="58" t="s">
        <v>24</v>
      </c>
      <c r="D6588" s="107" t="s">
        <v>35774</v>
      </c>
      <c r="E6588" s="76" t="s">
        <v>23633</v>
      </c>
      <c r="F6588" s="76" t="s">
        <v>29764</v>
      </c>
      <c r="G6588" s="60" t="s">
        <v>39</v>
      </c>
      <c r="H6588" s="107">
        <v>2000686967</v>
      </c>
      <c r="I6588" s="58" t="s">
        <v>9079</v>
      </c>
      <c r="J6588" s="111"/>
      <c r="K6588" s="111"/>
      <c r="L6588" s="110"/>
      <c r="M6588" s="112"/>
      <c r="O6588" s="114" t="s">
        <v>40</v>
      </c>
      <c r="T6588" s="120">
        <v>16.329999999999998</v>
      </c>
      <c r="V6588" s="118">
        <v>39935</v>
      </c>
      <c r="W6588" s="117" t="s">
        <v>27</v>
      </c>
    </row>
    <row r="6589" spans="1:23" s="113" customFormat="1" x14ac:dyDescent="0.25">
      <c r="A6589" s="129">
        <v>55</v>
      </c>
      <c r="B6589" s="76" t="s">
        <v>9181</v>
      </c>
      <c r="C6589" s="58" t="s">
        <v>24</v>
      </c>
      <c r="D6589" s="107" t="s">
        <v>35776</v>
      </c>
      <c r="E6589" s="76" t="s">
        <v>23634</v>
      </c>
      <c r="F6589" s="76" t="s">
        <v>29766</v>
      </c>
      <c r="G6589" s="60" t="s">
        <v>25</v>
      </c>
      <c r="H6589" s="107">
        <v>2000685348</v>
      </c>
      <c r="I6589" s="58" t="s">
        <v>3869</v>
      </c>
      <c r="J6589" s="111"/>
      <c r="K6589" s="111"/>
      <c r="L6589" s="110"/>
      <c r="M6589" s="112"/>
      <c r="O6589" s="114" t="s">
        <v>26</v>
      </c>
      <c r="T6589" s="120">
        <v>45</v>
      </c>
      <c r="V6589" s="118">
        <v>39937</v>
      </c>
      <c r="W6589" s="117" t="s">
        <v>27</v>
      </c>
    </row>
    <row r="6590" spans="1:23" s="113" customFormat="1" x14ac:dyDescent="0.25">
      <c r="A6590" s="129">
        <v>55</v>
      </c>
      <c r="B6590" s="76" t="s">
        <v>9181</v>
      </c>
      <c r="C6590" s="58" t="s">
        <v>24</v>
      </c>
      <c r="D6590" s="107" t="s">
        <v>35777</v>
      </c>
      <c r="E6590" s="76" t="s">
        <v>13180</v>
      </c>
      <c r="F6590" s="76" t="s">
        <v>29767</v>
      </c>
      <c r="G6590" s="60" t="s">
        <v>25</v>
      </c>
      <c r="H6590" s="107">
        <v>2000684492</v>
      </c>
      <c r="I6590" s="58" t="s">
        <v>9079</v>
      </c>
      <c r="J6590" s="111"/>
      <c r="K6590" s="111"/>
      <c r="L6590" s="110"/>
      <c r="M6590" s="112"/>
      <c r="O6590" s="114" t="s">
        <v>26</v>
      </c>
      <c r="T6590" s="120">
        <v>7182.72</v>
      </c>
      <c r="V6590" s="118">
        <v>39940</v>
      </c>
      <c r="W6590" s="117" t="s">
        <v>27</v>
      </c>
    </row>
    <row r="6591" spans="1:23" s="113" customFormat="1" x14ac:dyDescent="0.25">
      <c r="A6591" s="129">
        <v>55</v>
      </c>
      <c r="B6591" s="76" t="s">
        <v>9181</v>
      </c>
      <c r="C6591" s="58" t="s">
        <v>24</v>
      </c>
      <c r="D6591" s="107" t="s">
        <v>35778</v>
      </c>
      <c r="E6591" s="76" t="s">
        <v>23635</v>
      </c>
      <c r="F6591" s="76" t="s">
        <v>29768</v>
      </c>
      <c r="G6591" s="60" t="s">
        <v>25</v>
      </c>
      <c r="H6591" s="107">
        <v>2000680397</v>
      </c>
      <c r="I6591" s="58" t="s">
        <v>3869</v>
      </c>
      <c r="J6591" s="111"/>
      <c r="K6591" s="111"/>
      <c r="L6591" s="110"/>
      <c r="M6591" s="112"/>
      <c r="O6591" s="114" t="s">
        <v>26</v>
      </c>
      <c r="T6591" s="120">
        <v>36</v>
      </c>
      <c r="V6591" s="118">
        <v>39941</v>
      </c>
      <c r="W6591" s="117" t="s">
        <v>27</v>
      </c>
    </row>
    <row r="6592" spans="1:23" s="113" customFormat="1" x14ac:dyDescent="0.25">
      <c r="A6592" s="129">
        <v>55</v>
      </c>
      <c r="B6592" s="76" t="s">
        <v>9181</v>
      </c>
      <c r="C6592" s="58" t="s">
        <v>24</v>
      </c>
      <c r="D6592" s="107" t="s">
        <v>35779</v>
      </c>
      <c r="E6592" s="76" t="s">
        <v>19316</v>
      </c>
      <c r="F6592" s="76" t="s">
        <v>29769</v>
      </c>
      <c r="G6592" s="60" t="s">
        <v>25</v>
      </c>
      <c r="H6592" s="107">
        <v>2000683348</v>
      </c>
      <c r="I6592" s="58" t="s">
        <v>9079</v>
      </c>
      <c r="J6592" s="111"/>
      <c r="K6592" s="111"/>
      <c r="L6592" s="110"/>
      <c r="M6592" s="112"/>
      <c r="O6592" s="114" t="s">
        <v>26</v>
      </c>
      <c r="T6592" s="120">
        <v>0.02</v>
      </c>
      <c r="V6592" s="118">
        <v>39942</v>
      </c>
      <c r="W6592" s="117" t="s">
        <v>27</v>
      </c>
    </row>
    <row r="6593" spans="1:23" s="113" customFormat="1" x14ac:dyDescent="0.25">
      <c r="A6593" s="129">
        <v>55</v>
      </c>
      <c r="B6593" s="76" t="s">
        <v>9181</v>
      </c>
      <c r="C6593" s="58" t="s">
        <v>24</v>
      </c>
      <c r="D6593" s="107" t="s">
        <v>35780</v>
      </c>
      <c r="E6593" s="76" t="s">
        <v>23636</v>
      </c>
      <c r="F6593" s="76" t="s">
        <v>29770</v>
      </c>
      <c r="G6593" s="60" t="s">
        <v>25</v>
      </c>
      <c r="H6593" s="107">
        <v>2000685952</v>
      </c>
      <c r="I6593" s="58" t="s">
        <v>3869</v>
      </c>
      <c r="J6593" s="111"/>
      <c r="K6593" s="111"/>
      <c r="L6593" s="110"/>
      <c r="M6593" s="112"/>
      <c r="O6593" s="114" t="s">
        <v>26</v>
      </c>
      <c r="T6593" s="120">
        <v>15.64</v>
      </c>
      <c r="V6593" s="118">
        <v>39949</v>
      </c>
      <c r="W6593" s="117" t="s">
        <v>27</v>
      </c>
    </row>
    <row r="6594" spans="1:23" s="113" customFormat="1" x14ac:dyDescent="0.25">
      <c r="A6594" s="129">
        <v>55</v>
      </c>
      <c r="B6594" s="76" t="s">
        <v>9181</v>
      </c>
      <c r="C6594" s="58" t="s">
        <v>24</v>
      </c>
      <c r="D6594" s="107" t="s">
        <v>35781</v>
      </c>
      <c r="E6594" s="76" t="s">
        <v>14196</v>
      </c>
      <c r="F6594" s="76" t="s">
        <v>29771</v>
      </c>
      <c r="G6594" s="60" t="s">
        <v>25</v>
      </c>
      <c r="H6594" s="107">
        <v>2000680128</v>
      </c>
      <c r="I6594" s="58" t="s">
        <v>3869</v>
      </c>
      <c r="J6594" s="111"/>
      <c r="K6594" s="111"/>
      <c r="L6594" s="110"/>
      <c r="M6594" s="112"/>
      <c r="O6594" s="114" t="s">
        <v>26</v>
      </c>
      <c r="T6594" s="120">
        <v>5027</v>
      </c>
      <c r="V6594" s="118">
        <v>39951</v>
      </c>
      <c r="W6594" s="117" t="s">
        <v>27</v>
      </c>
    </row>
    <row r="6595" spans="1:23" s="113" customFormat="1" x14ac:dyDescent="0.25">
      <c r="A6595" s="129">
        <v>55</v>
      </c>
      <c r="B6595" s="76" t="s">
        <v>9181</v>
      </c>
      <c r="C6595" s="58" t="s">
        <v>24</v>
      </c>
      <c r="D6595" s="107" t="s">
        <v>35782</v>
      </c>
      <c r="E6595" s="76" t="s">
        <v>23637</v>
      </c>
      <c r="F6595" s="76" t="s">
        <v>29772</v>
      </c>
      <c r="G6595" s="60" t="s">
        <v>25</v>
      </c>
      <c r="H6595" s="107">
        <v>2000681388</v>
      </c>
      <c r="I6595" s="58" t="s">
        <v>3869</v>
      </c>
      <c r="J6595" s="111"/>
      <c r="K6595" s="111"/>
      <c r="L6595" s="110"/>
      <c r="M6595" s="112"/>
      <c r="O6595" s="114" t="s">
        <v>26</v>
      </c>
      <c r="T6595" s="120">
        <v>112</v>
      </c>
      <c r="V6595" s="118">
        <v>39951</v>
      </c>
      <c r="W6595" s="117" t="s">
        <v>27</v>
      </c>
    </row>
    <row r="6596" spans="1:23" s="113" customFormat="1" x14ac:dyDescent="0.25">
      <c r="A6596" s="129">
        <v>55</v>
      </c>
      <c r="B6596" s="76" t="s">
        <v>9181</v>
      </c>
      <c r="C6596" s="58" t="s">
        <v>24</v>
      </c>
      <c r="D6596" s="107" t="s">
        <v>35783</v>
      </c>
      <c r="E6596" s="76" t="s">
        <v>18959</v>
      </c>
      <c r="F6596" s="76" t="s">
        <v>29773</v>
      </c>
      <c r="G6596" s="60" t="s">
        <v>25</v>
      </c>
      <c r="H6596" s="107">
        <v>2000687076</v>
      </c>
      <c r="I6596" s="58" t="s">
        <v>9079</v>
      </c>
      <c r="J6596" s="111"/>
      <c r="K6596" s="111"/>
      <c r="L6596" s="110"/>
      <c r="M6596" s="112"/>
      <c r="O6596" s="114" t="s">
        <v>26</v>
      </c>
      <c r="T6596" s="120">
        <v>1745.59</v>
      </c>
      <c r="V6596" s="118">
        <v>39952</v>
      </c>
      <c r="W6596" s="117" t="s">
        <v>27</v>
      </c>
    </row>
    <row r="6597" spans="1:23" s="113" customFormat="1" x14ac:dyDescent="0.25">
      <c r="A6597" s="129">
        <v>55</v>
      </c>
      <c r="B6597" s="76" t="s">
        <v>9181</v>
      </c>
      <c r="C6597" s="58" t="s">
        <v>24</v>
      </c>
      <c r="D6597" s="107" t="s">
        <v>35784</v>
      </c>
      <c r="E6597" s="76" t="s">
        <v>23638</v>
      </c>
      <c r="F6597" s="76" t="s">
        <v>29774</v>
      </c>
      <c r="G6597" s="60" t="s">
        <v>25</v>
      </c>
      <c r="H6597" s="107">
        <v>2000679898</v>
      </c>
      <c r="I6597" s="58" t="s">
        <v>3869</v>
      </c>
      <c r="J6597" s="111"/>
      <c r="K6597" s="111"/>
      <c r="L6597" s="110"/>
      <c r="M6597" s="112"/>
      <c r="O6597" s="114" t="s">
        <v>26</v>
      </c>
      <c r="T6597" s="120">
        <v>12</v>
      </c>
      <c r="V6597" s="118">
        <v>39953</v>
      </c>
      <c r="W6597" s="117" t="s">
        <v>27</v>
      </c>
    </row>
    <row r="6598" spans="1:23" s="113" customFormat="1" x14ac:dyDescent="0.25">
      <c r="A6598" s="129">
        <v>55</v>
      </c>
      <c r="B6598" s="76" t="s">
        <v>9181</v>
      </c>
      <c r="C6598" s="58" t="s">
        <v>24</v>
      </c>
      <c r="D6598" s="107" t="s">
        <v>35785</v>
      </c>
      <c r="E6598" s="76" t="s">
        <v>23639</v>
      </c>
      <c r="F6598" s="76" t="s">
        <v>29775</v>
      </c>
      <c r="G6598" s="60" t="s">
        <v>25</v>
      </c>
      <c r="H6598" s="107">
        <v>2000680292</v>
      </c>
      <c r="I6598" s="58" t="s">
        <v>3869</v>
      </c>
      <c r="J6598" s="111"/>
      <c r="K6598" s="111"/>
      <c r="L6598" s="110"/>
      <c r="M6598" s="112"/>
      <c r="O6598" s="114" t="s">
        <v>26</v>
      </c>
      <c r="T6598" s="120">
        <v>115</v>
      </c>
      <c r="V6598" s="118">
        <v>39958</v>
      </c>
      <c r="W6598" s="117" t="s">
        <v>27</v>
      </c>
    </row>
    <row r="6599" spans="1:23" s="113" customFormat="1" x14ac:dyDescent="0.25">
      <c r="A6599" s="129">
        <v>55</v>
      </c>
      <c r="B6599" s="76" t="s">
        <v>9181</v>
      </c>
      <c r="C6599" s="58" t="s">
        <v>24</v>
      </c>
      <c r="D6599" s="107" t="s">
        <v>35786</v>
      </c>
      <c r="E6599" s="76" t="s">
        <v>23640</v>
      </c>
      <c r="F6599" s="76" t="s">
        <v>29776</v>
      </c>
      <c r="G6599" s="60" t="s">
        <v>25</v>
      </c>
      <c r="H6599" s="107">
        <v>2000683917</v>
      </c>
      <c r="I6599" s="58" t="s">
        <v>9079</v>
      </c>
      <c r="J6599" s="111"/>
      <c r="K6599" s="111"/>
      <c r="L6599" s="110"/>
      <c r="M6599" s="112"/>
      <c r="O6599" s="114" t="s">
        <v>26</v>
      </c>
      <c r="T6599" s="120">
        <v>1078.99</v>
      </c>
      <c r="V6599" s="118">
        <v>39958</v>
      </c>
      <c r="W6599" s="117" t="s">
        <v>27</v>
      </c>
    </row>
    <row r="6600" spans="1:23" s="113" customFormat="1" x14ac:dyDescent="0.25">
      <c r="A6600" s="129">
        <v>55</v>
      </c>
      <c r="B6600" s="76" t="s">
        <v>9181</v>
      </c>
      <c r="C6600" s="58" t="s">
        <v>24</v>
      </c>
      <c r="D6600" s="107" t="s">
        <v>35787</v>
      </c>
      <c r="E6600" s="76" t="s">
        <v>23641</v>
      </c>
      <c r="F6600" s="76" t="s">
        <v>29777</v>
      </c>
      <c r="G6600" s="60" t="s">
        <v>25</v>
      </c>
      <c r="H6600" s="107">
        <v>2000686592</v>
      </c>
      <c r="I6600" s="58" t="s">
        <v>3869</v>
      </c>
      <c r="J6600" s="111"/>
      <c r="K6600" s="111"/>
      <c r="L6600" s="110"/>
      <c r="M6600" s="112"/>
      <c r="O6600" s="114" t="s">
        <v>26</v>
      </c>
      <c r="T6600" s="120">
        <v>23</v>
      </c>
      <c r="V6600" s="118">
        <v>39958</v>
      </c>
      <c r="W6600" s="117" t="s">
        <v>27</v>
      </c>
    </row>
    <row r="6601" spans="1:23" s="113" customFormat="1" x14ac:dyDescent="0.25">
      <c r="A6601" s="129">
        <v>55</v>
      </c>
      <c r="B6601" s="76" t="s">
        <v>9181</v>
      </c>
      <c r="C6601" s="58" t="s">
        <v>24</v>
      </c>
      <c r="D6601" s="107" t="s">
        <v>35788</v>
      </c>
      <c r="E6601" s="76" t="s">
        <v>19000</v>
      </c>
      <c r="F6601" s="76" t="s">
        <v>29778</v>
      </c>
      <c r="G6601" s="60" t="s">
        <v>25</v>
      </c>
      <c r="H6601" s="107">
        <v>2000679871</v>
      </c>
      <c r="I6601" s="58" t="s">
        <v>3869</v>
      </c>
      <c r="J6601" s="111"/>
      <c r="K6601" s="111"/>
      <c r="L6601" s="110"/>
      <c r="M6601" s="112"/>
      <c r="O6601" s="114" t="s">
        <v>26</v>
      </c>
      <c r="T6601" s="120">
        <v>48</v>
      </c>
      <c r="V6601" s="118">
        <v>39965</v>
      </c>
      <c r="W6601" s="117" t="s">
        <v>27</v>
      </c>
    </row>
    <row r="6602" spans="1:23" s="113" customFormat="1" x14ac:dyDescent="0.25">
      <c r="A6602" s="129">
        <v>55</v>
      </c>
      <c r="B6602" s="76" t="s">
        <v>9181</v>
      </c>
      <c r="C6602" s="58" t="s">
        <v>24</v>
      </c>
      <c r="D6602" s="107" t="s">
        <v>35789</v>
      </c>
      <c r="E6602" s="76" t="s">
        <v>23642</v>
      </c>
      <c r="F6602" s="76" t="s">
        <v>29779</v>
      </c>
      <c r="G6602" s="60" t="s">
        <v>25</v>
      </c>
      <c r="H6602" s="107">
        <v>2000681272</v>
      </c>
      <c r="I6602" s="58" t="s">
        <v>3869</v>
      </c>
      <c r="J6602" s="111"/>
      <c r="K6602" s="111"/>
      <c r="L6602" s="110"/>
      <c r="M6602" s="112"/>
      <c r="O6602" s="114" t="s">
        <v>26</v>
      </c>
      <c r="T6602" s="120">
        <v>36</v>
      </c>
      <c r="V6602" s="118">
        <v>39967</v>
      </c>
      <c r="W6602" s="117" t="s">
        <v>27</v>
      </c>
    </row>
    <row r="6603" spans="1:23" s="113" customFormat="1" x14ac:dyDescent="0.25">
      <c r="A6603" s="129">
        <v>55</v>
      </c>
      <c r="B6603" s="76" t="s">
        <v>9181</v>
      </c>
      <c r="C6603" s="58" t="s">
        <v>24</v>
      </c>
      <c r="D6603" s="107" t="s">
        <v>35790</v>
      </c>
      <c r="E6603" s="76" t="s">
        <v>23643</v>
      </c>
      <c r="F6603" s="76" t="s">
        <v>29780</v>
      </c>
      <c r="G6603" s="60" t="s">
        <v>25</v>
      </c>
      <c r="H6603" s="107">
        <v>2000681288</v>
      </c>
      <c r="I6603" s="58" t="s">
        <v>3869</v>
      </c>
      <c r="J6603" s="111"/>
      <c r="K6603" s="111"/>
      <c r="L6603" s="110"/>
      <c r="M6603" s="112"/>
      <c r="O6603" s="114" t="s">
        <v>26</v>
      </c>
      <c r="T6603" s="120">
        <v>362</v>
      </c>
      <c r="V6603" s="118">
        <v>39967</v>
      </c>
      <c r="W6603" s="117" t="s">
        <v>27</v>
      </c>
    </row>
    <row r="6604" spans="1:23" s="113" customFormat="1" x14ac:dyDescent="0.25">
      <c r="A6604" s="129">
        <v>55</v>
      </c>
      <c r="B6604" s="76" t="s">
        <v>9181</v>
      </c>
      <c r="C6604" s="58" t="s">
        <v>24</v>
      </c>
      <c r="D6604" s="107" t="s">
        <v>35756</v>
      </c>
      <c r="E6604" s="76" t="s">
        <v>23620</v>
      </c>
      <c r="F6604" s="76" t="s">
        <v>29746</v>
      </c>
      <c r="G6604" s="60" t="s">
        <v>25</v>
      </c>
      <c r="H6604" s="107">
        <v>2000687424</v>
      </c>
      <c r="I6604" s="58" t="s">
        <v>9079</v>
      </c>
      <c r="J6604" s="111"/>
      <c r="K6604" s="111"/>
      <c r="L6604" s="110"/>
      <c r="M6604" s="112"/>
      <c r="O6604" s="114" t="s">
        <v>26</v>
      </c>
      <c r="T6604" s="120">
        <v>116862.41</v>
      </c>
      <c r="V6604" s="118">
        <v>39969</v>
      </c>
      <c r="W6604" s="117" t="s">
        <v>27</v>
      </c>
    </row>
    <row r="6605" spans="1:23" s="113" customFormat="1" x14ac:dyDescent="0.25">
      <c r="A6605" s="129">
        <v>55</v>
      </c>
      <c r="B6605" s="76" t="s">
        <v>9181</v>
      </c>
      <c r="C6605" s="58" t="s">
        <v>24</v>
      </c>
      <c r="D6605" s="107" t="s">
        <v>35791</v>
      </c>
      <c r="E6605" s="76" t="s">
        <v>23644</v>
      </c>
      <c r="F6605" s="76" t="s">
        <v>29781</v>
      </c>
      <c r="G6605" s="60" t="s">
        <v>25</v>
      </c>
      <c r="H6605" s="107">
        <v>2000685917</v>
      </c>
      <c r="I6605" s="58" t="s">
        <v>3869</v>
      </c>
      <c r="J6605" s="111"/>
      <c r="K6605" s="111"/>
      <c r="L6605" s="110"/>
      <c r="M6605" s="112"/>
      <c r="O6605" s="114" t="s">
        <v>26</v>
      </c>
      <c r="T6605" s="120">
        <v>20</v>
      </c>
      <c r="V6605" s="118">
        <v>39970</v>
      </c>
      <c r="W6605" s="117" t="s">
        <v>27</v>
      </c>
    </row>
    <row r="6606" spans="1:23" s="113" customFormat="1" x14ac:dyDescent="0.25">
      <c r="A6606" s="129">
        <v>55</v>
      </c>
      <c r="B6606" s="76" t="s">
        <v>9181</v>
      </c>
      <c r="C6606" s="58" t="s">
        <v>24</v>
      </c>
      <c r="D6606" s="107" t="s">
        <v>35792</v>
      </c>
      <c r="E6606" s="76" t="s">
        <v>23645</v>
      </c>
      <c r="F6606" s="76" t="s">
        <v>29782</v>
      </c>
      <c r="G6606" s="60" t="s">
        <v>25</v>
      </c>
      <c r="H6606" s="107">
        <v>2000682128</v>
      </c>
      <c r="I6606" s="58" t="s">
        <v>3869</v>
      </c>
      <c r="J6606" s="111"/>
      <c r="K6606" s="111"/>
      <c r="L6606" s="110"/>
      <c r="M6606" s="112"/>
      <c r="O6606" s="114" t="s">
        <v>26</v>
      </c>
      <c r="T6606" s="120">
        <v>116</v>
      </c>
      <c r="V6606" s="118">
        <v>39973</v>
      </c>
      <c r="W6606" s="117" t="s">
        <v>27</v>
      </c>
    </row>
    <row r="6607" spans="1:23" s="113" customFormat="1" x14ac:dyDescent="0.25">
      <c r="A6607" s="129">
        <v>55</v>
      </c>
      <c r="B6607" s="76" t="s">
        <v>9181</v>
      </c>
      <c r="C6607" s="58" t="s">
        <v>24</v>
      </c>
      <c r="D6607" s="107" t="s">
        <v>35793</v>
      </c>
      <c r="E6607" s="76" t="s">
        <v>23646</v>
      </c>
      <c r="F6607" s="76" t="s">
        <v>29783</v>
      </c>
      <c r="G6607" s="60" t="s">
        <v>25</v>
      </c>
      <c r="H6607" s="107">
        <v>2000684058</v>
      </c>
      <c r="I6607" s="58" t="s">
        <v>9079</v>
      </c>
      <c r="J6607" s="111"/>
      <c r="K6607" s="111"/>
      <c r="L6607" s="110"/>
      <c r="M6607" s="112"/>
      <c r="O6607" s="114" t="s">
        <v>26</v>
      </c>
      <c r="T6607" s="120">
        <v>1702.54</v>
      </c>
      <c r="V6607" s="118">
        <v>39974</v>
      </c>
      <c r="W6607" s="117" t="s">
        <v>27</v>
      </c>
    </row>
    <row r="6608" spans="1:23" s="113" customFormat="1" x14ac:dyDescent="0.25">
      <c r="A6608" s="129">
        <v>55</v>
      </c>
      <c r="B6608" s="76" t="s">
        <v>9181</v>
      </c>
      <c r="C6608" s="58" t="s">
        <v>24</v>
      </c>
      <c r="D6608" s="107" t="s">
        <v>35794</v>
      </c>
      <c r="E6608" s="76" t="s">
        <v>23647</v>
      </c>
      <c r="F6608" s="76" t="s">
        <v>29784</v>
      </c>
      <c r="G6608" s="60" t="s">
        <v>25</v>
      </c>
      <c r="H6608" s="107">
        <v>2000684506</v>
      </c>
      <c r="I6608" s="58" t="s">
        <v>9079</v>
      </c>
      <c r="J6608" s="111"/>
      <c r="K6608" s="111"/>
      <c r="L6608" s="110"/>
      <c r="M6608" s="112"/>
      <c r="O6608" s="114" t="s">
        <v>26</v>
      </c>
      <c r="T6608" s="120">
        <v>0.62</v>
      </c>
      <c r="V6608" s="118">
        <v>39975</v>
      </c>
      <c r="W6608" s="117" t="s">
        <v>27</v>
      </c>
    </row>
    <row r="6609" spans="1:23" s="113" customFormat="1" x14ac:dyDescent="0.25">
      <c r="A6609" s="129">
        <v>55</v>
      </c>
      <c r="B6609" s="76" t="s">
        <v>9181</v>
      </c>
      <c r="C6609" s="58" t="s">
        <v>24</v>
      </c>
      <c r="D6609" s="107" t="s">
        <v>35795</v>
      </c>
      <c r="E6609" s="76" t="s">
        <v>23648</v>
      </c>
      <c r="F6609" s="76" t="s">
        <v>29785</v>
      </c>
      <c r="G6609" s="60" t="s">
        <v>25</v>
      </c>
      <c r="H6609" s="107">
        <v>2000687106</v>
      </c>
      <c r="I6609" s="58" t="s">
        <v>9079</v>
      </c>
      <c r="J6609" s="111"/>
      <c r="K6609" s="111"/>
      <c r="L6609" s="110"/>
      <c r="M6609" s="112"/>
      <c r="O6609" s="114" t="s">
        <v>26</v>
      </c>
      <c r="T6609" s="120">
        <v>78.27</v>
      </c>
      <c r="V6609" s="118">
        <v>39975</v>
      </c>
      <c r="W6609" s="117" t="s">
        <v>27</v>
      </c>
    </row>
    <row r="6610" spans="1:23" s="113" customFormat="1" x14ac:dyDescent="0.25">
      <c r="A6610" s="129">
        <v>55</v>
      </c>
      <c r="B6610" s="76" t="s">
        <v>9181</v>
      </c>
      <c r="C6610" s="58" t="s">
        <v>24</v>
      </c>
      <c r="D6610" s="107" t="s">
        <v>35796</v>
      </c>
      <c r="E6610" s="76" t="s">
        <v>23649</v>
      </c>
      <c r="F6610" s="76" t="s">
        <v>29786</v>
      </c>
      <c r="G6610" s="60" t="s">
        <v>25</v>
      </c>
      <c r="H6610" s="107">
        <v>2000688323</v>
      </c>
      <c r="I6610" s="58" t="s">
        <v>3869</v>
      </c>
      <c r="J6610" s="111"/>
      <c r="K6610" s="111"/>
      <c r="L6610" s="110"/>
      <c r="M6610" s="112"/>
      <c r="O6610" s="114" t="s">
        <v>26</v>
      </c>
      <c r="T6610" s="120">
        <v>262</v>
      </c>
      <c r="V6610" s="118">
        <v>39979</v>
      </c>
      <c r="W6610" s="117" t="s">
        <v>27</v>
      </c>
    </row>
    <row r="6611" spans="1:23" s="113" customFormat="1" x14ac:dyDescent="0.25">
      <c r="A6611" s="129">
        <v>55</v>
      </c>
      <c r="B6611" s="76" t="s">
        <v>9181</v>
      </c>
      <c r="C6611" s="58" t="s">
        <v>24</v>
      </c>
      <c r="D6611" s="107" t="s">
        <v>35797</v>
      </c>
      <c r="E6611" s="76" t="s">
        <v>1399</v>
      </c>
      <c r="F6611" s="76" t="s">
        <v>29787</v>
      </c>
      <c r="G6611" s="60" t="s">
        <v>25</v>
      </c>
      <c r="H6611" s="107">
        <v>2000686614</v>
      </c>
      <c r="I6611" s="58" t="s">
        <v>3869</v>
      </c>
      <c r="J6611" s="111"/>
      <c r="K6611" s="111"/>
      <c r="L6611" s="110"/>
      <c r="M6611" s="112"/>
      <c r="O6611" s="114" t="s">
        <v>26</v>
      </c>
      <c r="T6611" s="120">
        <v>1</v>
      </c>
      <c r="V6611" s="118">
        <v>39981</v>
      </c>
      <c r="W6611" s="117" t="s">
        <v>27</v>
      </c>
    </row>
    <row r="6612" spans="1:23" s="113" customFormat="1" x14ac:dyDescent="0.25">
      <c r="A6612" s="129">
        <v>55</v>
      </c>
      <c r="B6612" s="76" t="s">
        <v>9181</v>
      </c>
      <c r="C6612" s="58" t="s">
        <v>24</v>
      </c>
      <c r="D6612" s="107" t="s">
        <v>35798</v>
      </c>
      <c r="E6612" s="76" t="s">
        <v>12390</v>
      </c>
      <c r="F6612" s="76" t="s">
        <v>29788</v>
      </c>
      <c r="G6612" s="60" t="s">
        <v>25</v>
      </c>
      <c r="H6612" s="107">
        <v>2000679936</v>
      </c>
      <c r="I6612" s="58" t="s">
        <v>3869</v>
      </c>
      <c r="J6612" s="111"/>
      <c r="K6612" s="111"/>
      <c r="L6612" s="110"/>
      <c r="M6612" s="112"/>
      <c r="O6612" s="114" t="s">
        <v>26</v>
      </c>
      <c r="T6612" s="120">
        <v>662</v>
      </c>
      <c r="V6612" s="118">
        <v>39984</v>
      </c>
      <c r="W6612" s="117" t="s">
        <v>27</v>
      </c>
    </row>
    <row r="6613" spans="1:23" s="113" customFormat="1" x14ac:dyDescent="0.25">
      <c r="A6613" s="129">
        <v>55</v>
      </c>
      <c r="B6613" s="76" t="s">
        <v>9181</v>
      </c>
      <c r="C6613" s="58" t="s">
        <v>24</v>
      </c>
      <c r="D6613" s="107" t="s">
        <v>35799</v>
      </c>
      <c r="E6613" s="76" t="s">
        <v>23650</v>
      </c>
      <c r="F6613" s="76" t="s">
        <v>29789</v>
      </c>
      <c r="G6613" s="60" t="s">
        <v>25</v>
      </c>
      <c r="H6613" s="107">
        <v>2000686274</v>
      </c>
      <c r="I6613" s="58" t="s">
        <v>3869</v>
      </c>
      <c r="J6613" s="111"/>
      <c r="K6613" s="111"/>
      <c r="L6613" s="110"/>
      <c r="M6613" s="112"/>
      <c r="O6613" s="114" t="s">
        <v>26</v>
      </c>
      <c r="T6613" s="120">
        <v>862</v>
      </c>
      <c r="V6613" s="118">
        <v>39986</v>
      </c>
      <c r="W6613" s="117" t="s">
        <v>27</v>
      </c>
    </row>
    <row r="6614" spans="1:23" s="113" customFormat="1" x14ac:dyDescent="0.25">
      <c r="A6614" s="129">
        <v>55</v>
      </c>
      <c r="B6614" s="76" t="s">
        <v>9181</v>
      </c>
      <c r="C6614" s="58" t="s">
        <v>24</v>
      </c>
      <c r="D6614" s="107" t="s">
        <v>35800</v>
      </c>
      <c r="E6614" s="76" t="s">
        <v>13932</v>
      </c>
      <c r="F6614" s="76" t="s">
        <v>29790</v>
      </c>
      <c r="G6614" s="60" t="s">
        <v>25</v>
      </c>
      <c r="H6614" s="107">
        <v>2000680284</v>
      </c>
      <c r="I6614" s="58" t="s">
        <v>3869</v>
      </c>
      <c r="J6614" s="111"/>
      <c r="K6614" s="111"/>
      <c r="L6614" s="110"/>
      <c r="M6614" s="112"/>
      <c r="O6614" s="114" t="s">
        <v>26</v>
      </c>
      <c r="T6614" s="120">
        <v>15</v>
      </c>
      <c r="V6614" s="118">
        <v>39993</v>
      </c>
      <c r="W6614" s="117" t="s">
        <v>27</v>
      </c>
    </row>
    <row r="6615" spans="1:23" s="113" customFormat="1" x14ac:dyDescent="0.25">
      <c r="A6615" s="129">
        <v>55</v>
      </c>
      <c r="B6615" s="76" t="s">
        <v>9181</v>
      </c>
      <c r="C6615" s="58" t="s">
        <v>24</v>
      </c>
      <c r="D6615" s="107" t="s">
        <v>35801</v>
      </c>
      <c r="E6615" s="76" t="s">
        <v>23651</v>
      </c>
      <c r="F6615" s="76" t="s">
        <v>29791</v>
      </c>
      <c r="G6615" s="60" t="s">
        <v>25</v>
      </c>
      <c r="H6615" s="107">
        <v>2000687947</v>
      </c>
      <c r="I6615" s="58" t="s">
        <v>3869</v>
      </c>
      <c r="J6615" s="111"/>
      <c r="K6615" s="111"/>
      <c r="L6615" s="110"/>
      <c r="M6615" s="112"/>
      <c r="O6615" s="114" t="s">
        <v>26</v>
      </c>
      <c r="T6615" s="120">
        <v>8397</v>
      </c>
      <c r="V6615" s="118">
        <v>39996</v>
      </c>
      <c r="W6615" s="117" t="s">
        <v>27</v>
      </c>
    </row>
    <row r="6616" spans="1:23" x14ac:dyDescent="0.25">
      <c r="A6616" s="107">
        <v>55</v>
      </c>
      <c r="B6616" s="48" t="s">
        <v>9181</v>
      </c>
      <c r="C6616" s="58" t="s">
        <v>24</v>
      </c>
      <c r="D6616" s="48" t="s">
        <v>35802</v>
      </c>
      <c r="E6616" s="48" t="s">
        <v>23652</v>
      </c>
      <c r="F6616" s="48" t="s">
        <v>29792</v>
      </c>
      <c r="G6616" s="60" t="s">
        <v>25</v>
      </c>
      <c r="H6616" s="107">
        <v>2000681299</v>
      </c>
      <c r="I6616" s="48" t="s">
        <v>3869</v>
      </c>
      <c r="J6616" s="48"/>
      <c r="K6616" s="48"/>
      <c r="L6616" s="48"/>
      <c r="M6616" s="48"/>
      <c r="O6616" s="114" t="s">
        <v>26</v>
      </c>
      <c r="T6616" s="115">
        <v>2768</v>
      </c>
      <c r="V6616" s="114">
        <v>40008</v>
      </c>
      <c r="W6616" s="117" t="s">
        <v>27</v>
      </c>
    </row>
    <row r="6617" spans="1:23" x14ac:dyDescent="0.25">
      <c r="A6617" s="107">
        <v>55</v>
      </c>
      <c r="B6617" s="48" t="s">
        <v>9181</v>
      </c>
      <c r="C6617" s="58" t="s">
        <v>24</v>
      </c>
      <c r="D6617" s="48" t="s">
        <v>35803</v>
      </c>
      <c r="E6617" s="48" t="s">
        <v>23653</v>
      </c>
      <c r="F6617" s="48" t="s">
        <v>29793</v>
      </c>
      <c r="G6617" s="60" t="s">
        <v>25</v>
      </c>
      <c r="H6617" s="107">
        <v>2000684538</v>
      </c>
      <c r="I6617" s="48" t="s">
        <v>9079</v>
      </c>
      <c r="J6617" s="48"/>
      <c r="K6617" s="48"/>
      <c r="L6617" s="48"/>
      <c r="M6617" s="48"/>
      <c r="O6617" s="114" t="s">
        <v>26</v>
      </c>
      <c r="T6617" s="115">
        <v>4.04</v>
      </c>
      <c r="V6617" s="114">
        <v>40008</v>
      </c>
      <c r="W6617" s="117" t="s">
        <v>27</v>
      </c>
    </row>
    <row r="6618" spans="1:23" x14ac:dyDescent="0.25">
      <c r="A6618" s="107">
        <v>55</v>
      </c>
      <c r="B6618" s="48" t="s">
        <v>9181</v>
      </c>
      <c r="C6618" s="58" t="s">
        <v>24</v>
      </c>
      <c r="D6618" s="48" t="s">
        <v>35804</v>
      </c>
      <c r="E6618" s="48" t="s">
        <v>23654</v>
      </c>
      <c r="F6618" s="48" t="s">
        <v>29794</v>
      </c>
      <c r="G6618" s="60" t="s">
        <v>25</v>
      </c>
      <c r="H6618" s="107">
        <v>2000682058</v>
      </c>
      <c r="I6618" s="48" t="s">
        <v>3869</v>
      </c>
      <c r="J6618" s="48"/>
      <c r="K6618" s="48"/>
      <c r="L6618" s="48"/>
      <c r="M6618" s="48"/>
      <c r="O6618" s="114" t="s">
        <v>26</v>
      </c>
      <c r="T6618" s="115">
        <v>3.67</v>
      </c>
      <c r="V6618" s="114">
        <v>40011</v>
      </c>
      <c r="W6618" s="117" t="s">
        <v>27</v>
      </c>
    </row>
    <row r="6619" spans="1:23" x14ac:dyDescent="0.25">
      <c r="A6619" s="107">
        <v>55</v>
      </c>
      <c r="B6619" s="48" t="s">
        <v>9181</v>
      </c>
      <c r="C6619" s="58" t="s">
        <v>24</v>
      </c>
      <c r="D6619" s="48" t="s">
        <v>35805</v>
      </c>
      <c r="E6619" s="48" t="s">
        <v>23655</v>
      </c>
      <c r="F6619" s="48" t="s">
        <v>29795</v>
      </c>
      <c r="G6619" s="60" t="s">
        <v>25</v>
      </c>
      <c r="H6619" s="107">
        <v>2000684166</v>
      </c>
      <c r="I6619" s="48" t="s">
        <v>9079</v>
      </c>
      <c r="J6619" s="48"/>
      <c r="K6619" s="48"/>
      <c r="L6619" s="48"/>
      <c r="M6619" s="48"/>
      <c r="O6619" s="114" t="s">
        <v>26</v>
      </c>
      <c r="T6619" s="115">
        <v>41.18</v>
      </c>
      <c r="V6619" s="114">
        <v>40011</v>
      </c>
      <c r="W6619" s="117" t="s">
        <v>27</v>
      </c>
    </row>
    <row r="6620" spans="1:23" x14ac:dyDescent="0.25">
      <c r="A6620" s="107">
        <v>55</v>
      </c>
      <c r="B6620" s="48" t="s">
        <v>9181</v>
      </c>
      <c r="C6620" s="58" t="s">
        <v>24</v>
      </c>
      <c r="D6620" s="48" t="s">
        <v>35806</v>
      </c>
      <c r="E6620" s="48" t="s">
        <v>6670</v>
      </c>
      <c r="F6620" s="48" t="s">
        <v>29796</v>
      </c>
      <c r="G6620" s="60" t="s">
        <v>25</v>
      </c>
      <c r="H6620" s="107">
        <v>2000689451</v>
      </c>
      <c r="I6620" s="48" t="s">
        <v>3869</v>
      </c>
      <c r="J6620" s="48"/>
      <c r="K6620" s="48"/>
      <c r="L6620" s="48"/>
      <c r="M6620" s="48"/>
      <c r="O6620" s="114" t="s">
        <v>26</v>
      </c>
      <c r="T6620" s="115">
        <v>200</v>
      </c>
      <c r="V6620" s="114">
        <v>40011</v>
      </c>
      <c r="W6620" s="117" t="s">
        <v>27</v>
      </c>
    </row>
    <row r="6621" spans="1:23" x14ac:dyDescent="0.25">
      <c r="A6621" s="107">
        <v>55</v>
      </c>
      <c r="B6621" s="48" t="s">
        <v>9181</v>
      </c>
      <c r="C6621" s="58" t="s">
        <v>24</v>
      </c>
      <c r="D6621" s="48" t="s">
        <v>35807</v>
      </c>
      <c r="E6621" s="48" t="s">
        <v>23656</v>
      </c>
      <c r="F6621" s="48" t="s">
        <v>29797</v>
      </c>
      <c r="G6621" s="60" t="s">
        <v>25</v>
      </c>
      <c r="H6621" s="107">
        <v>2000688269</v>
      </c>
      <c r="I6621" s="48" t="s">
        <v>3869</v>
      </c>
      <c r="J6621" s="48"/>
      <c r="K6621" s="48"/>
      <c r="L6621" s="48"/>
      <c r="M6621" s="48"/>
      <c r="O6621" s="114" t="s">
        <v>26</v>
      </c>
      <c r="T6621" s="115">
        <v>447</v>
      </c>
      <c r="V6621" s="114">
        <v>40016</v>
      </c>
      <c r="W6621" s="117" t="s">
        <v>27</v>
      </c>
    </row>
    <row r="6622" spans="1:23" x14ac:dyDescent="0.25">
      <c r="A6622" s="107">
        <v>55</v>
      </c>
      <c r="B6622" s="48" t="s">
        <v>9181</v>
      </c>
      <c r="C6622" s="58" t="s">
        <v>24</v>
      </c>
      <c r="D6622" s="48" t="s">
        <v>35808</v>
      </c>
      <c r="E6622" s="48" t="s">
        <v>8358</v>
      </c>
      <c r="F6622" s="48" t="s">
        <v>29798</v>
      </c>
      <c r="G6622" s="60" t="s">
        <v>25</v>
      </c>
      <c r="H6622" s="107">
        <v>2000687394</v>
      </c>
      <c r="I6622" s="48" t="s">
        <v>9079</v>
      </c>
      <c r="J6622" s="48"/>
      <c r="K6622" s="48"/>
      <c r="L6622" s="48"/>
      <c r="M6622" s="48"/>
      <c r="O6622" s="114" t="s">
        <v>26</v>
      </c>
      <c r="T6622" s="115">
        <v>0.08</v>
      </c>
      <c r="V6622" s="114">
        <v>40017</v>
      </c>
      <c r="W6622" s="117" t="s">
        <v>27</v>
      </c>
    </row>
    <row r="6623" spans="1:23" x14ac:dyDescent="0.25">
      <c r="A6623" s="107">
        <v>55</v>
      </c>
      <c r="B6623" s="48" t="s">
        <v>9181</v>
      </c>
      <c r="C6623" s="58" t="s">
        <v>24</v>
      </c>
      <c r="D6623" s="48" t="s">
        <v>35809</v>
      </c>
      <c r="E6623" s="48" t="s">
        <v>23657</v>
      </c>
      <c r="F6623" s="48" t="s">
        <v>29799</v>
      </c>
      <c r="G6623" s="60" t="s">
        <v>25</v>
      </c>
      <c r="H6623" s="107">
        <v>2000684115</v>
      </c>
      <c r="I6623" s="48" t="s">
        <v>9079</v>
      </c>
      <c r="J6623" s="48"/>
      <c r="K6623" s="48"/>
      <c r="L6623" s="48"/>
      <c r="M6623" s="48"/>
      <c r="O6623" s="114" t="s">
        <v>26</v>
      </c>
      <c r="T6623" s="115">
        <v>0.19</v>
      </c>
      <c r="V6623" s="114">
        <v>40017</v>
      </c>
      <c r="W6623" s="117" t="s">
        <v>27</v>
      </c>
    </row>
    <row r="6624" spans="1:23" x14ac:dyDescent="0.25">
      <c r="A6624" s="107">
        <v>55</v>
      </c>
      <c r="B6624" s="48" t="s">
        <v>9181</v>
      </c>
      <c r="C6624" s="58" t="s">
        <v>24</v>
      </c>
      <c r="D6624" s="48" t="s">
        <v>35810</v>
      </c>
      <c r="E6624" s="48" t="s">
        <v>13110</v>
      </c>
      <c r="F6624" s="48" t="s">
        <v>29800</v>
      </c>
      <c r="G6624" s="60" t="s">
        <v>25</v>
      </c>
      <c r="H6624" s="107">
        <v>2000683127</v>
      </c>
      <c r="I6624" s="48" t="s">
        <v>3869</v>
      </c>
      <c r="J6624" s="48"/>
      <c r="K6624" s="48"/>
      <c r="L6624" s="48"/>
      <c r="M6624" s="48"/>
      <c r="O6624" s="114" t="s">
        <v>26</v>
      </c>
      <c r="T6624" s="115">
        <v>52</v>
      </c>
      <c r="V6624" s="114">
        <v>40029</v>
      </c>
      <c r="W6624" s="117" t="s">
        <v>27</v>
      </c>
    </row>
    <row r="6625" spans="1:23" x14ac:dyDescent="0.25">
      <c r="A6625" s="107">
        <v>55</v>
      </c>
      <c r="B6625" s="48" t="s">
        <v>9181</v>
      </c>
      <c r="C6625" s="58" t="s">
        <v>24</v>
      </c>
      <c r="D6625" s="48" t="s">
        <v>35811</v>
      </c>
      <c r="E6625" s="48" t="s">
        <v>1214</v>
      </c>
      <c r="F6625" s="48" t="s">
        <v>29801</v>
      </c>
      <c r="G6625" s="60" t="s">
        <v>25</v>
      </c>
      <c r="H6625" s="107">
        <v>2000684457</v>
      </c>
      <c r="I6625" s="48" t="s">
        <v>9079</v>
      </c>
      <c r="J6625" s="48"/>
      <c r="K6625" s="48"/>
      <c r="L6625" s="48"/>
      <c r="M6625" s="48"/>
      <c r="O6625" s="114" t="s">
        <v>26</v>
      </c>
      <c r="T6625" s="115">
        <v>7.0000000000000007E-2</v>
      </c>
      <c r="V6625" s="114">
        <v>40029</v>
      </c>
      <c r="W6625" s="117" t="s">
        <v>27</v>
      </c>
    </row>
    <row r="6626" spans="1:23" x14ac:dyDescent="0.25">
      <c r="A6626" s="107">
        <v>55</v>
      </c>
      <c r="B6626" s="48" t="s">
        <v>9181</v>
      </c>
      <c r="C6626" s="58" t="s">
        <v>24</v>
      </c>
      <c r="D6626" s="48" t="s">
        <v>35812</v>
      </c>
      <c r="E6626" s="48" t="s">
        <v>1931</v>
      </c>
      <c r="F6626" s="48" t="s">
        <v>29802</v>
      </c>
      <c r="G6626" s="60" t="s">
        <v>25</v>
      </c>
      <c r="H6626" s="107">
        <v>2000682066</v>
      </c>
      <c r="I6626" s="48" t="s">
        <v>3869</v>
      </c>
      <c r="J6626" s="48"/>
      <c r="K6626" s="48"/>
      <c r="L6626" s="48"/>
      <c r="M6626" s="48"/>
      <c r="O6626" s="114" t="s">
        <v>26</v>
      </c>
      <c r="T6626" s="115">
        <v>988</v>
      </c>
      <c r="V6626" s="114">
        <v>40042</v>
      </c>
      <c r="W6626" s="117" t="s">
        <v>27</v>
      </c>
    </row>
    <row r="6627" spans="1:23" x14ac:dyDescent="0.25">
      <c r="A6627" s="107">
        <v>55</v>
      </c>
      <c r="B6627" s="48" t="s">
        <v>9181</v>
      </c>
      <c r="C6627" s="58" t="s">
        <v>24</v>
      </c>
      <c r="D6627" s="48" t="s">
        <v>35813</v>
      </c>
      <c r="E6627" s="48" t="s">
        <v>14119</v>
      </c>
      <c r="F6627" s="48" t="s">
        <v>29803</v>
      </c>
      <c r="G6627" s="60" t="s">
        <v>25</v>
      </c>
      <c r="H6627" s="107">
        <v>2000679545</v>
      </c>
      <c r="I6627" s="48" t="s">
        <v>3869</v>
      </c>
      <c r="J6627" s="48"/>
      <c r="K6627" s="48"/>
      <c r="L6627" s="48"/>
      <c r="M6627" s="48"/>
      <c r="O6627" s="114" t="s">
        <v>26</v>
      </c>
      <c r="T6627" s="115">
        <v>418</v>
      </c>
      <c r="V6627" s="114">
        <v>40043</v>
      </c>
      <c r="W6627" s="117" t="s">
        <v>27</v>
      </c>
    </row>
    <row r="6628" spans="1:23" x14ac:dyDescent="0.25">
      <c r="A6628" s="107">
        <v>55</v>
      </c>
      <c r="B6628" s="48" t="s">
        <v>9181</v>
      </c>
      <c r="C6628" s="58" t="s">
        <v>24</v>
      </c>
      <c r="D6628" s="48" t="s">
        <v>35814</v>
      </c>
      <c r="E6628" s="48" t="s">
        <v>23658</v>
      </c>
      <c r="F6628" s="48" t="s">
        <v>29804</v>
      </c>
      <c r="G6628" s="60" t="s">
        <v>25</v>
      </c>
      <c r="H6628" s="107">
        <v>2000688676</v>
      </c>
      <c r="I6628" s="48" t="s">
        <v>9079</v>
      </c>
      <c r="J6628" s="48"/>
      <c r="K6628" s="48"/>
      <c r="L6628" s="48"/>
      <c r="M6628" s="48"/>
      <c r="O6628" s="114" t="s">
        <v>26</v>
      </c>
      <c r="T6628" s="115">
        <v>0.01</v>
      </c>
      <c r="V6628" s="114">
        <v>40044</v>
      </c>
      <c r="W6628" s="117" t="s">
        <v>27</v>
      </c>
    </row>
    <row r="6629" spans="1:23" x14ac:dyDescent="0.25">
      <c r="A6629" s="107">
        <v>55</v>
      </c>
      <c r="B6629" s="48" t="s">
        <v>9181</v>
      </c>
      <c r="C6629" s="58" t="s">
        <v>24</v>
      </c>
      <c r="D6629" s="48" t="s">
        <v>35815</v>
      </c>
      <c r="E6629" s="48" t="s">
        <v>23659</v>
      </c>
      <c r="F6629" s="48" t="s">
        <v>29805</v>
      </c>
      <c r="G6629" s="60" t="s">
        <v>25</v>
      </c>
      <c r="H6629" s="107">
        <v>2000686037</v>
      </c>
      <c r="I6629" s="48" t="s">
        <v>3869</v>
      </c>
      <c r="J6629" s="48"/>
      <c r="K6629" s="48"/>
      <c r="L6629" s="48"/>
      <c r="M6629" s="48"/>
      <c r="O6629" s="114" t="s">
        <v>26</v>
      </c>
      <c r="T6629" s="115">
        <v>0.75</v>
      </c>
      <c r="V6629" s="114">
        <v>40047</v>
      </c>
      <c r="W6629" s="117" t="s">
        <v>27</v>
      </c>
    </row>
    <row r="6630" spans="1:23" x14ac:dyDescent="0.25">
      <c r="A6630" s="107">
        <v>55</v>
      </c>
      <c r="B6630" s="48" t="s">
        <v>9181</v>
      </c>
      <c r="C6630" s="58" t="s">
        <v>24</v>
      </c>
      <c r="D6630" s="48" t="s">
        <v>35816</v>
      </c>
      <c r="E6630" s="48" t="s">
        <v>19820</v>
      </c>
      <c r="F6630" s="48" t="s">
        <v>29806</v>
      </c>
      <c r="G6630" s="60" t="s">
        <v>25</v>
      </c>
      <c r="H6630" s="107">
        <v>2000683933</v>
      </c>
      <c r="I6630" s="48" t="s">
        <v>9079</v>
      </c>
      <c r="J6630" s="48"/>
      <c r="K6630" s="48"/>
      <c r="L6630" s="48"/>
      <c r="M6630" s="48"/>
      <c r="O6630" s="114" t="s">
        <v>26</v>
      </c>
      <c r="T6630" s="115">
        <v>5.82</v>
      </c>
      <c r="V6630" s="114">
        <v>40051</v>
      </c>
      <c r="W6630" s="117" t="s">
        <v>27</v>
      </c>
    </row>
    <row r="6631" spans="1:23" x14ac:dyDescent="0.25">
      <c r="A6631" s="107">
        <v>55</v>
      </c>
      <c r="B6631" s="48" t="s">
        <v>9181</v>
      </c>
      <c r="C6631" s="58" t="s">
        <v>24</v>
      </c>
      <c r="D6631" s="48" t="s">
        <v>35817</v>
      </c>
      <c r="E6631" s="48" t="s">
        <v>23660</v>
      </c>
      <c r="F6631" s="48" t="s">
        <v>29807</v>
      </c>
      <c r="G6631" s="60" t="s">
        <v>25</v>
      </c>
      <c r="H6631" s="107">
        <v>2000681418</v>
      </c>
      <c r="I6631" s="48" t="s">
        <v>3869</v>
      </c>
      <c r="J6631" s="48"/>
      <c r="K6631" s="48"/>
      <c r="L6631" s="48"/>
      <c r="M6631" s="48"/>
      <c r="O6631" s="114" t="s">
        <v>26</v>
      </c>
      <c r="T6631" s="115">
        <v>389</v>
      </c>
      <c r="V6631" s="114">
        <v>40052</v>
      </c>
      <c r="W6631" s="117" t="s">
        <v>27</v>
      </c>
    </row>
    <row r="6632" spans="1:23" x14ac:dyDescent="0.25">
      <c r="A6632" s="107">
        <v>55</v>
      </c>
      <c r="B6632" s="48" t="s">
        <v>9181</v>
      </c>
      <c r="C6632" s="58" t="s">
        <v>24</v>
      </c>
      <c r="D6632" s="48" t="s">
        <v>35818</v>
      </c>
      <c r="E6632" s="48" t="s">
        <v>23661</v>
      </c>
      <c r="F6632" s="48" t="s">
        <v>29808</v>
      </c>
      <c r="G6632" s="60" t="s">
        <v>25</v>
      </c>
      <c r="H6632" s="107">
        <v>2000682856</v>
      </c>
      <c r="I6632" s="48" t="s">
        <v>3869</v>
      </c>
      <c r="J6632" s="48"/>
      <c r="K6632" s="48"/>
      <c r="L6632" s="48"/>
      <c r="M6632" s="48"/>
      <c r="O6632" s="114" t="s">
        <v>26</v>
      </c>
      <c r="T6632" s="115">
        <v>186</v>
      </c>
      <c r="V6632" s="114">
        <v>40052</v>
      </c>
      <c r="W6632" s="117" t="s">
        <v>27</v>
      </c>
    </row>
    <row r="6633" spans="1:23" x14ac:dyDescent="0.25">
      <c r="A6633" s="107">
        <v>55</v>
      </c>
      <c r="B6633" s="48" t="s">
        <v>9181</v>
      </c>
      <c r="C6633" s="58" t="s">
        <v>24</v>
      </c>
      <c r="D6633" s="48" t="s">
        <v>35819</v>
      </c>
      <c r="E6633" s="48" t="s">
        <v>23662</v>
      </c>
      <c r="F6633" s="48" t="s">
        <v>29809</v>
      </c>
      <c r="G6633" s="60" t="s">
        <v>25</v>
      </c>
      <c r="H6633" s="107">
        <v>2000682217</v>
      </c>
      <c r="I6633" s="48" t="s">
        <v>3869</v>
      </c>
      <c r="J6633" s="48"/>
      <c r="K6633" s="48"/>
      <c r="L6633" s="48"/>
      <c r="M6633" s="48"/>
      <c r="O6633" s="114" t="s">
        <v>26</v>
      </c>
      <c r="T6633" s="115">
        <v>50</v>
      </c>
      <c r="V6633" s="114">
        <v>40054</v>
      </c>
      <c r="W6633" s="117" t="s">
        <v>27</v>
      </c>
    </row>
    <row r="6634" spans="1:23" x14ac:dyDescent="0.25">
      <c r="A6634" s="107">
        <v>55</v>
      </c>
      <c r="B6634" s="48" t="s">
        <v>9181</v>
      </c>
      <c r="C6634" s="58" t="s">
        <v>24</v>
      </c>
      <c r="D6634" s="48" t="s">
        <v>35820</v>
      </c>
      <c r="E6634" s="48" t="s">
        <v>23663</v>
      </c>
      <c r="F6634" s="48" t="s">
        <v>29810</v>
      </c>
      <c r="G6634" s="60" t="s">
        <v>25</v>
      </c>
      <c r="H6634" s="107">
        <v>2000684212</v>
      </c>
      <c r="I6634" s="48" t="s">
        <v>9079</v>
      </c>
      <c r="J6634" s="48"/>
      <c r="K6634" s="48"/>
      <c r="L6634" s="48"/>
      <c r="M6634" s="48"/>
      <c r="O6634" s="114" t="s">
        <v>26</v>
      </c>
      <c r="T6634" s="115">
        <v>32.369999999999997</v>
      </c>
      <c r="V6634" s="114">
        <v>40060</v>
      </c>
      <c r="W6634" s="117" t="s">
        <v>27</v>
      </c>
    </row>
    <row r="6635" spans="1:23" x14ac:dyDescent="0.25">
      <c r="A6635" s="107">
        <v>55</v>
      </c>
      <c r="B6635" s="48" t="s">
        <v>9181</v>
      </c>
      <c r="C6635" s="58" t="s">
        <v>24</v>
      </c>
      <c r="D6635" s="48" t="s">
        <v>35821</v>
      </c>
      <c r="E6635" s="48" t="s">
        <v>23664</v>
      </c>
      <c r="F6635" s="48" t="s">
        <v>29811</v>
      </c>
      <c r="G6635" s="60" t="s">
        <v>25</v>
      </c>
      <c r="H6635" s="107">
        <v>2000686584</v>
      </c>
      <c r="I6635" s="48" t="s">
        <v>3869</v>
      </c>
      <c r="J6635" s="48"/>
      <c r="K6635" s="48"/>
      <c r="L6635" s="48"/>
      <c r="M6635" s="48"/>
      <c r="O6635" s="114" t="s">
        <v>26</v>
      </c>
      <c r="T6635" s="115">
        <v>26</v>
      </c>
      <c r="V6635" s="114">
        <v>40063</v>
      </c>
      <c r="W6635" s="117" t="s">
        <v>27</v>
      </c>
    </row>
    <row r="6636" spans="1:23" x14ac:dyDescent="0.25">
      <c r="A6636" s="107">
        <v>55</v>
      </c>
      <c r="B6636" s="48" t="s">
        <v>9181</v>
      </c>
      <c r="C6636" s="58" t="s">
        <v>24</v>
      </c>
      <c r="D6636" s="48" t="s">
        <v>35822</v>
      </c>
      <c r="E6636" s="48" t="s">
        <v>23665</v>
      </c>
      <c r="F6636" s="48" t="s">
        <v>29812</v>
      </c>
      <c r="G6636" s="60" t="s">
        <v>25</v>
      </c>
      <c r="H6636" s="107">
        <v>2000681558</v>
      </c>
      <c r="I6636" s="48" t="s">
        <v>3869</v>
      </c>
      <c r="J6636" s="48"/>
      <c r="K6636" s="48"/>
      <c r="L6636" s="48"/>
      <c r="M6636" s="48"/>
      <c r="O6636" s="114" t="s">
        <v>26</v>
      </c>
      <c r="T6636" s="115">
        <v>1225.5</v>
      </c>
      <c r="V6636" s="114">
        <v>40067</v>
      </c>
      <c r="W6636" s="117" t="s">
        <v>27</v>
      </c>
    </row>
    <row r="6637" spans="1:23" x14ac:dyDescent="0.25">
      <c r="A6637" s="107">
        <v>55</v>
      </c>
      <c r="B6637" s="48" t="s">
        <v>9181</v>
      </c>
      <c r="C6637" s="58" t="s">
        <v>24</v>
      </c>
      <c r="D6637" s="48" t="s">
        <v>35823</v>
      </c>
      <c r="E6637" s="48" t="s">
        <v>23666</v>
      </c>
      <c r="F6637" s="48" t="s">
        <v>29813</v>
      </c>
      <c r="G6637" s="60" t="s">
        <v>25</v>
      </c>
      <c r="H6637" s="107">
        <v>2000685693</v>
      </c>
      <c r="I6637" s="48" t="s">
        <v>3869</v>
      </c>
      <c r="J6637" s="48"/>
      <c r="K6637" s="48"/>
      <c r="L6637" s="48"/>
      <c r="M6637" s="48"/>
      <c r="O6637" s="114" t="s">
        <v>26</v>
      </c>
      <c r="T6637" s="115">
        <v>94</v>
      </c>
      <c r="V6637" s="114">
        <v>40068</v>
      </c>
      <c r="W6637" s="117" t="s">
        <v>27</v>
      </c>
    </row>
    <row r="6638" spans="1:23" x14ac:dyDescent="0.25">
      <c r="A6638" s="107">
        <v>55</v>
      </c>
      <c r="B6638" s="48" t="s">
        <v>9181</v>
      </c>
      <c r="C6638" s="58" t="s">
        <v>24</v>
      </c>
      <c r="D6638" s="48" t="s">
        <v>35824</v>
      </c>
      <c r="E6638" s="48" t="s">
        <v>23667</v>
      </c>
      <c r="F6638" s="48" t="s">
        <v>29814</v>
      </c>
      <c r="G6638" s="60" t="s">
        <v>25</v>
      </c>
      <c r="H6638" s="107">
        <v>2000681628</v>
      </c>
      <c r="I6638" s="48" t="s">
        <v>3869</v>
      </c>
      <c r="J6638" s="48"/>
      <c r="K6638" s="48"/>
      <c r="L6638" s="48"/>
      <c r="M6638" s="48"/>
      <c r="O6638" s="114" t="s">
        <v>26</v>
      </c>
      <c r="T6638" s="115">
        <v>198.49</v>
      </c>
      <c r="V6638" s="114">
        <v>40070</v>
      </c>
      <c r="W6638" s="117" t="s">
        <v>27</v>
      </c>
    </row>
    <row r="6639" spans="1:23" x14ac:dyDescent="0.25">
      <c r="A6639" s="107">
        <v>55</v>
      </c>
      <c r="B6639" s="48" t="s">
        <v>9181</v>
      </c>
      <c r="C6639" s="58" t="s">
        <v>24</v>
      </c>
      <c r="D6639" s="48" t="s">
        <v>35825</v>
      </c>
      <c r="E6639" s="48" t="s">
        <v>23668</v>
      </c>
      <c r="F6639" s="48" t="s">
        <v>29815</v>
      </c>
      <c r="G6639" s="60" t="s">
        <v>25</v>
      </c>
      <c r="H6639" s="107">
        <v>2000684271</v>
      </c>
      <c r="I6639" s="48" t="s">
        <v>9079</v>
      </c>
      <c r="J6639" s="48"/>
      <c r="K6639" s="48"/>
      <c r="L6639" s="48"/>
      <c r="M6639" s="48"/>
      <c r="O6639" s="114" t="s">
        <v>26</v>
      </c>
      <c r="T6639" s="115">
        <v>0.05</v>
      </c>
      <c r="V6639" s="114">
        <v>40070</v>
      </c>
      <c r="W6639" s="117" t="s">
        <v>27</v>
      </c>
    </row>
    <row r="6640" spans="1:23" x14ac:dyDescent="0.25">
      <c r="A6640" s="107">
        <v>55</v>
      </c>
      <c r="B6640" s="48" t="s">
        <v>9181</v>
      </c>
      <c r="C6640" s="58" t="s">
        <v>24</v>
      </c>
      <c r="D6640" s="48" t="s">
        <v>35826</v>
      </c>
      <c r="E6640" s="48" t="s">
        <v>23669</v>
      </c>
      <c r="F6640" s="48" t="s">
        <v>29816</v>
      </c>
      <c r="G6640" s="60" t="s">
        <v>25</v>
      </c>
      <c r="H6640" s="107">
        <v>2000684433</v>
      </c>
      <c r="I6640" s="48" t="s">
        <v>9079</v>
      </c>
      <c r="J6640" s="48"/>
      <c r="K6640" s="48"/>
      <c r="L6640" s="48"/>
      <c r="M6640" s="48"/>
      <c r="O6640" s="114" t="s">
        <v>26</v>
      </c>
      <c r="T6640" s="115">
        <v>0.05</v>
      </c>
      <c r="V6640" s="114">
        <v>40070</v>
      </c>
      <c r="W6640" s="117" t="s">
        <v>27</v>
      </c>
    </row>
    <row r="6641" spans="1:23" x14ac:dyDescent="0.25">
      <c r="A6641" s="107">
        <v>55</v>
      </c>
      <c r="B6641" s="48" t="s">
        <v>9181</v>
      </c>
      <c r="C6641" s="58" t="s">
        <v>24</v>
      </c>
      <c r="D6641" s="48" t="s">
        <v>35827</v>
      </c>
      <c r="E6641" s="48" t="s">
        <v>6579</v>
      </c>
      <c r="F6641" s="48" t="s">
        <v>29817</v>
      </c>
      <c r="G6641" s="60" t="s">
        <v>25</v>
      </c>
      <c r="H6641" s="107">
        <v>2000685235</v>
      </c>
      <c r="I6641" s="48" t="s">
        <v>3869</v>
      </c>
      <c r="J6641" s="48"/>
      <c r="K6641" s="48"/>
      <c r="L6641" s="48"/>
      <c r="M6641" s="48"/>
      <c r="O6641" s="114" t="s">
        <v>26</v>
      </c>
      <c r="T6641" s="115">
        <v>2</v>
      </c>
      <c r="V6641" s="114">
        <v>40074</v>
      </c>
      <c r="W6641" s="117" t="s">
        <v>27</v>
      </c>
    </row>
    <row r="6642" spans="1:23" x14ac:dyDescent="0.25">
      <c r="A6642" s="107">
        <v>55</v>
      </c>
      <c r="B6642" s="48" t="s">
        <v>9181</v>
      </c>
      <c r="C6642" s="58" t="s">
        <v>24</v>
      </c>
      <c r="D6642" s="48" t="s">
        <v>35828</v>
      </c>
      <c r="E6642" s="48" t="s">
        <v>5729</v>
      </c>
      <c r="F6642" s="48" t="s">
        <v>29818</v>
      </c>
      <c r="G6642" s="60" t="s">
        <v>25</v>
      </c>
      <c r="H6642" s="107">
        <v>2000689184</v>
      </c>
      <c r="I6642" s="48" t="s">
        <v>3869</v>
      </c>
      <c r="J6642" s="48"/>
      <c r="K6642" s="48"/>
      <c r="L6642" s="48"/>
      <c r="M6642" s="48"/>
      <c r="O6642" s="114" t="s">
        <v>26</v>
      </c>
      <c r="T6642" s="115">
        <v>554</v>
      </c>
      <c r="V6642" s="114">
        <v>40074</v>
      </c>
      <c r="W6642" s="117" t="s">
        <v>27</v>
      </c>
    </row>
    <row r="6643" spans="1:23" x14ac:dyDescent="0.25">
      <c r="A6643" s="107">
        <v>55</v>
      </c>
      <c r="B6643" s="48" t="s">
        <v>9181</v>
      </c>
      <c r="C6643" s="58" t="s">
        <v>24</v>
      </c>
      <c r="D6643" s="48" t="s">
        <v>35829</v>
      </c>
      <c r="E6643" s="48" t="s">
        <v>23670</v>
      </c>
      <c r="F6643" s="48" t="s">
        <v>29819</v>
      </c>
      <c r="G6643" s="60" t="s">
        <v>25</v>
      </c>
      <c r="H6643" s="107">
        <v>2000687661</v>
      </c>
      <c r="I6643" s="48" t="s">
        <v>3869</v>
      </c>
      <c r="J6643" s="48"/>
      <c r="K6643" s="48"/>
      <c r="L6643" s="48"/>
      <c r="M6643" s="48"/>
      <c r="O6643" s="114" t="s">
        <v>26</v>
      </c>
      <c r="T6643" s="115">
        <v>34</v>
      </c>
      <c r="V6643" s="114">
        <v>40075</v>
      </c>
      <c r="W6643" s="117" t="s">
        <v>27</v>
      </c>
    </row>
    <row r="6644" spans="1:23" x14ac:dyDescent="0.25">
      <c r="A6644" s="107">
        <v>55</v>
      </c>
      <c r="B6644" s="48" t="s">
        <v>9181</v>
      </c>
      <c r="C6644" s="58" t="s">
        <v>24</v>
      </c>
      <c r="D6644" s="48" t="s">
        <v>35830</v>
      </c>
      <c r="E6644" s="48" t="s">
        <v>23671</v>
      </c>
      <c r="F6644" s="48" t="s">
        <v>29820</v>
      </c>
      <c r="G6644" s="60" t="s">
        <v>25</v>
      </c>
      <c r="H6644" s="107">
        <v>2000687057</v>
      </c>
      <c r="I6644" s="48" t="s">
        <v>9079</v>
      </c>
      <c r="J6644" s="48"/>
      <c r="K6644" s="48"/>
      <c r="L6644" s="48"/>
      <c r="M6644" s="48"/>
      <c r="O6644" s="114" t="s">
        <v>26</v>
      </c>
      <c r="T6644" s="115">
        <v>303.79000000000002</v>
      </c>
      <c r="V6644" s="114">
        <v>40082</v>
      </c>
      <c r="W6644" s="117" t="s">
        <v>27</v>
      </c>
    </row>
    <row r="6645" spans="1:23" x14ac:dyDescent="0.25">
      <c r="A6645" s="107">
        <v>55</v>
      </c>
      <c r="B6645" s="48" t="s">
        <v>9181</v>
      </c>
      <c r="C6645" s="58" t="s">
        <v>24</v>
      </c>
      <c r="D6645" s="48" t="s">
        <v>35831</v>
      </c>
      <c r="E6645" s="48" t="s">
        <v>23672</v>
      </c>
      <c r="F6645" s="48" t="s">
        <v>29821</v>
      </c>
      <c r="G6645" s="60" t="s">
        <v>25</v>
      </c>
      <c r="H6645" s="107">
        <v>2000684158</v>
      </c>
      <c r="I6645" s="48" t="s">
        <v>9079</v>
      </c>
      <c r="J6645" s="48"/>
      <c r="K6645" s="48"/>
      <c r="L6645" s="48"/>
      <c r="M6645" s="48"/>
      <c r="O6645" s="114" t="s">
        <v>26</v>
      </c>
      <c r="T6645" s="115">
        <v>34.909999999999997</v>
      </c>
      <c r="V6645" s="114">
        <v>40086</v>
      </c>
      <c r="W6645" s="117" t="s">
        <v>27</v>
      </c>
    </row>
    <row r="6646" spans="1:23" x14ac:dyDescent="0.25">
      <c r="A6646" s="107">
        <v>55</v>
      </c>
      <c r="B6646" s="48" t="s">
        <v>9181</v>
      </c>
      <c r="C6646" s="58" t="s">
        <v>24</v>
      </c>
      <c r="D6646" s="48" t="s">
        <v>35832</v>
      </c>
      <c r="E6646" s="48" t="s">
        <v>23673</v>
      </c>
      <c r="F6646" s="48" t="s">
        <v>29822</v>
      </c>
      <c r="G6646" s="60" t="s">
        <v>25</v>
      </c>
      <c r="H6646" s="107">
        <v>2000684522</v>
      </c>
      <c r="I6646" s="48" t="s">
        <v>9079</v>
      </c>
      <c r="J6646" s="48"/>
      <c r="K6646" s="48"/>
      <c r="L6646" s="48"/>
      <c r="M6646" s="48"/>
      <c r="O6646" s="114" t="s">
        <v>26</v>
      </c>
      <c r="T6646" s="115">
        <v>16.73</v>
      </c>
      <c r="V6646" s="114">
        <v>40086</v>
      </c>
      <c r="W6646" s="117" t="s">
        <v>27</v>
      </c>
    </row>
    <row r="6647" spans="1:23" x14ac:dyDescent="0.25">
      <c r="A6647" s="107">
        <v>55</v>
      </c>
      <c r="B6647" s="48" t="s">
        <v>9181</v>
      </c>
      <c r="C6647" s="58" t="s">
        <v>24</v>
      </c>
      <c r="D6647" s="48" t="s">
        <v>35833</v>
      </c>
      <c r="E6647" s="48" t="s">
        <v>23674</v>
      </c>
      <c r="F6647" s="48" t="s">
        <v>29823</v>
      </c>
      <c r="G6647" s="60" t="s">
        <v>25</v>
      </c>
      <c r="H6647" s="107">
        <v>2000681159</v>
      </c>
      <c r="I6647" s="48" t="s">
        <v>3869</v>
      </c>
      <c r="J6647" s="48"/>
      <c r="K6647" s="48"/>
      <c r="L6647" s="48"/>
      <c r="M6647" s="48"/>
      <c r="O6647" s="114" t="s">
        <v>26</v>
      </c>
      <c r="T6647" s="115">
        <v>4</v>
      </c>
      <c r="V6647" s="114">
        <v>40087</v>
      </c>
      <c r="W6647" s="117" t="s">
        <v>27</v>
      </c>
    </row>
    <row r="6648" spans="1:23" x14ac:dyDescent="0.25">
      <c r="A6648" s="107">
        <v>55</v>
      </c>
      <c r="B6648" s="48" t="s">
        <v>9181</v>
      </c>
      <c r="C6648" s="58" t="s">
        <v>24</v>
      </c>
      <c r="D6648" s="48" t="s">
        <v>35834</v>
      </c>
      <c r="E6648" s="48" t="s">
        <v>23567</v>
      </c>
      <c r="F6648" s="48" t="s">
        <v>29824</v>
      </c>
      <c r="G6648" s="60" t="s">
        <v>25</v>
      </c>
      <c r="H6648" s="107">
        <v>2000681868</v>
      </c>
      <c r="I6648" s="48" t="s">
        <v>3869</v>
      </c>
      <c r="J6648" s="48"/>
      <c r="K6648" s="48"/>
      <c r="L6648" s="48"/>
      <c r="M6648" s="48"/>
      <c r="O6648" s="114" t="s">
        <v>26</v>
      </c>
      <c r="T6648" s="115">
        <v>10</v>
      </c>
      <c r="V6648" s="114">
        <v>40088</v>
      </c>
      <c r="W6648" s="117" t="s">
        <v>27</v>
      </c>
    </row>
    <row r="6649" spans="1:23" x14ac:dyDescent="0.25">
      <c r="A6649" s="107">
        <v>55</v>
      </c>
      <c r="B6649" s="48" t="s">
        <v>9181</v>
      </c>
      <c r="C6649" s="58" t="s">
        <v>24</v>
      </c>
      <c r="D6649" s="48" t="s">
        <v>35835</v>
      </c>
      <c r="E6649" s="48" t="s">
        <v>5687</v>
      </c>
      <c r="F6649" s="48" t="s">
        <v>29825</v>
      </c>
      <c r="G6649" s="60" t="s">
        <v>25</v>
      </c>
      <c r="H6649" s="107">
        <v>2000685626</v>
      </c>
      <c r="I6649" s="48" t="s">
        <v>3869</v>
      </c>
      <c r="J6649" s="48"/>
      <c r="K6649" s="48"/>
      <c r="L6649" s="48"/>
      <c r="M6649" s="48"/>
      <c r="O6649" s="114" t="s">
        <v>26</v>
      </c>
      <c r="T6649" s="115">
        <v>26</v>
      </c>
      <c r="V6649" s="114">
        <v>40091</v>
      </c>
      <c r="W6649" s="117" t="s">
        <v>27</v>
      </c>
    </row>
    <row r="6650" spans="1:23" x14ac:dyDescent="0.25">
      <c r="A6650" s="107">
        <v>55</v>
      </c>
      <c r="B6650" s="48" t="s">
        <v>9181</v>
      </c>
      <c r="C6650" s="58" t="s">
        <v>24</v>
      </c>
      <c r="D6650" s="48" t="s">
        <v>35836</v>
      </c>
      <c r="E6650" s="48" t="s">
        <v>23675</v>
      </c>
      <c r="F6650" s="48" t="s">
        <v>29826</v>
      </c>
      <c r="G6650" s="60" t="s">
        <v>25</v>
      </c>
      <c r="H6650" s="107">
        <v>2000683658</v>
      </c>
      <c r="I6650" s="48" t="s">
        <v>9079</v>
      </c>
      <c r="J6650" s="48"/>
      <c r="K6650" s="48"/>
      <c r="L6650" s="48"/>
      <c r="M6650" s="48"/>
      <c r="O6650" s="114" t="s">
        <v>26</v>
      </c>
      <c r="T6650" s="115">
        <v>3.97</v>
      </c>
      <c r="V6650" s="114">
        <v>40095</v>
      </c>
      <c r="W6650" s="117" t="s">
        <v>27</v>
      </c>
    </row>
    <row r="6651" spans="1:23" x14ac:dyDescent="0.25">
      <c r="A6651" s="107">
        <v>55</v>
      </c>
      <c r="B6651" s="48" t="s">
        <v>9181</v>
      </c>
      <c r="C6651" s="58" t="s">
        <v>24</v>
      </c>
      <c r="D6651" s="48" t="s">
        <v>35837</v>
      </c>
      <c r="E6651" s="48" t="s">
        <v>23676</v>
      </c>
      <c r="F6651" s="48" t="s">
        <v>29827</v>
      </c>
      <c r="G6651" s="60" t="s">
        <v>25</v>
      </c>
      <c r="H6651" s="107">
        <v>2000682098</v>
      </c>
      <c r="I6651" s="48" t="s">
        <v>3869</v>
      </c>
      <c r="J6651" s="48"/>
      <c r="K6651" s="48"/>
      <c r="L6651" s="48"/>
      <c r="M6651" s="48"/>
      <c r="O6651" s="114" t="s">
        <v>26</v>
      </c>
      <c r="T6651" s="115">
        <v>11</v>
      </c>
      <c r="V6651" s="114">
        <v>40096</v>
      </c>
      <c r="W6651" s="117" t="s">
        <v>27</v>
      </c>
    </row>
    <row r="6652" spans="1:23" x14ac:dyDescent="0.25">
      <c r="A6652" s="107">
        <v>55</v>
      </c>
      <c r="B6652" s="48" t="s">
        <v>9181</v>
      </c>
      <c r="C6652" s="58" t="s">
        <v>24</v>
      </c>
      <c r="D6652" s="48" t="s">
        <v>35838</v>
      </c>
      <c r="E6652" s="48" t="s">
        <v>23677</v>
      </c>
      <c r="F6652" s="48" t="s">
        <v>29828</v>
      </c>
      <c r="G6652" s="60" t="s">
        <v>25</v>
      </c>
      <c r="H6652" s="107">
        <v>2000685243</v>
      </c>
      <c r="I6652" s="48" t="s">
        <v>3869</v>
      </c>
      <c r="J6652" s="48"/>
      <c r="K6652" s="48"/>
      <c r="L6652" s="48"/>
      <c r="M6652" s="48"/>
      <c r="O6652" s="114" t="s">
        <v>26</v>
      </c>
      <c r="T6652" s="115">
        <v>8</v>
      </c>
      <c r="V6652" s="114">
        <v>40099</v>
      </c>
      <c r="W6652" s="117" t="s">
        <v>27</v>
      </c>
    </row>
    <row r="6653" spans="1:23" x14ac:dyDescent="0.25">
      <c r="A6653" s="107">
        <v>55</v>
      </c>
      <c r="B6653" s="48" t="s">
        <v>9181</v>
      </c>
      <c r="C6653" s="58" t="s">
        <v>24</v>
      </c>
      <c r="D6653" s="48" t="s">
        <v>35839</v>
      </c>
      <c r="E6653" s="48" t="s">
        <v>23678</v>
      </c>
      <c r="F6653" s="48" t="s">
        <v>29829</v>
      </c>
      <c r="G6653" s="60" t="s">
        <v>25</v>
      </c>
      <c r="H6653" s="107">
        <v>2000681876</v>
      </c>
      <c r="I6653" s="48" t="s">
        <v>3869</v>
      </c>
      <c r="J6653" s="48"/>
      <c r="K6653" s="48"/>
      <c r="L6653" s="48"/>
      <c r="M6653" s="48"/>
      <c r="O6653" s="114" t="s">
        <v>26</v>
      </c>
      <c r="T6653" s="115">
        <v>42</v>
      </c>
      <c r="V6653" s="114">
        <v>40101</v>
      </c>
      <c r="W6653" s="117" t="s">
        <v>27</v>
      </c>
    </row>
    <row r="6654" spans="1:23" x14ac:dyDescent="0.25">
      <c r="A6654" s="107">
        <v>55</v>
      </c>
      <c r="B6654" s="48" t="s">
        <v>9181</v>
      </c>
      <c r="C6654" s="58" t="s">
        <v>24</v>
      </c>
      <c r="D6654" s="48" t="s">
        <v>35840</v>
      </c>
      <c r="E6654" s="48" t="s">
        <v>12224</v>
      </c>
      <c r="F6654" s="48" t="s">
        <v>29830</v>
      </c>
      <c r="G6654" s="60" t="s">
        <v>25</v>
      </c>
      <c r="H6654" s="107">
        <v>2000681434</v>
      </c>
      <c r="I6654" s="48" t="s">
        <v>3869</v>
      </c>
      <c r="J6654" s="48"/>
      <c r="K6654" s="48"/>
      <c r="L6654" s="48"/>
      <c r="M6654" s="48"/>
      <c r="O6654" s="114" t="s">
        <v>26</v>
      </c>
      <c r="T6654" s="115">
        <v>116</v>
      </c>
      <c r="V6654" s="114">
        <v>40106</v>
      </c>
      <c r="W6654" s="117" t="s">
        <v>27</v>
      </c>
    </row>
    <row r="6655" spans="1:23" x14ac:dyDescent="0.25">
      <c r="A6655" s="107">
        <v>55</v>
      </c>
      <c r="B6655" s="48" t="s">
        <v>9181</v>
      </c>
      <c r="C6655" s="58" t="s">
        <v>24</v>
      </c>
      <c r="D6655" s="48" t="s">
        <v>35842</v>
      </c>
      <c r="E6655" s="48" t="s">
        <v>19056</v>
      </c>
      <c r="F6655" s="48" t="s">
        <v>29832</v>
      </c>
      <c r="G6655" s="60" t="s">
        <v>25</v>
      </c>
      <c r="H6655" s="107">
        <v>2000684287</v>
      </c>
      <c r="I6655" s="48" t="s">
        <v>9079</v>
      </c>
      <c r="J6655" s="48"/>
      <c r="K6655" s="48"/>
      <c r="L6655" s="48"/>
      <c r="M6655" s="48"/>
      <c r="O6655" s="114" t="s">
        <v>26</v>
      </c>
      <c r="T6655" s="115">
        <v>2.68</v>
      </c>
      <c r="V6655" s="114">
        <v>40106</v>
      </c>
      <c r="W6655" s="117" t="s">
        <v>27</v>
      </c>
    </row>
    <row r="6656" spans="1:23" x14ac:dyDescent="0.25">
      <c r="A6656" s="107">
        <v>55</v>
      </c>
      <c r="B6656" s="48" t="s">
        <v>9181</v>
      </c>
      <c r="C6656" s="58" t="s">
        <v>24</v>
      </c>
      <c r="D6656" s="48" t="s">
        <v>35841</v>
      </c>
      <c r="E6656" s="48" t="s">
        <v>23679</v>
      </c>
      <c r="F6656" s="48" t="s">
        <v>29831</v>
      </c>
      <c r="G6656" s="60" t="s">
        <v>25</v>
      </c>
      <c r="H6656" s="107">
        <v>2000685995</v>
      </c>
      <c r="I6656" s="48" t="s">
        <v>3869</v>
      </c>
      <c r="J6656" s="48"/>
      <c r="K6656" s="48"/>
      <c r="L6656" s="48"/>
      <c r="M6656" s="48"/>
      <c r="O6656" s="114" t="s">
        <v>26</v>
      </c>
      <c r="T6656" s="115">
        <v>40000</v>
      </c>
      <c r="V6656" s="114">
        <v>40106</v>
      </c>
      <c r="W6656" s="117" t="s">
        <v>27</v>
      </c>
    </row>
    <row r="6657" spans="1:23" x14ac:dyDescent="0.25">
      <c r="A6657" s="107">
        <v>55</v>
      </c>
      <c r="B6657" s="48" t="s">
        <v>9181</v>
      </c>
      <c r="C6657" s="58" t="s">
        <v>24</v>
      </c>
      <c r="D6657" s="48" t="s">
        <v>35843</v>
      </c>
      <c r="E6657" s="48" t="s">
        <v>12478</v>
      </c>
      <c r="F6657" s="48" t="s">
        <v>29833</v>
      </c>
      <c r="G6657" s="60" t="s">
        <v>25</v>
      </c>
      <c r="H6657" s="107">
        <v>2000684328</v>
      </c>
      <c r="I6657" s="48" t="s">
        <v>9079</v>
      </c>
      <c r="J6657" s="48"/>
      <c r="K6657" s="48"/>
      <c r="L6657" s="48"/>
      <c r="M6657" s="48"/>
      <c r="O6657" s="114" t="s">
        <v>26</v>
      </c>
      <c r="T6657" s="115">
        <v>2.56</v>
      </c>
      <c r="V6657" s="114">
        <v>40107</v>
      </c>
      <c r="W6657" s="117" t="s">
        <v>27</v>
      </c>
    </row>
    <row r="6658" spans="1:23" x14ac:dyDescent="0.25">
      <c r="A6658" s="107">
        <v>55</v>
      </c>
      <c r="B6658" s="48" t="s">
        <v>9181</v>
      </c>
      <c r="C6658" s="58" t="s">
        <v>24</v>
      </c>
      <c r="D6658" s="48" t="s">
        <v>35844</v>
      </c>
      <c r="E6658" s="48" t="s">
        <v>5670</v>
      </c>
      <c r="F6658" s="48" t="s">
        <v>29834</v>
      </c>
      <c r="G6658" s="60" t="s">
        <v>25</v>
      </c>
      <c r="H6658" s="107">
        <v>2000687181</v>
      </c>
      <c r="I6658" s="48" t="s">
        <v>9079</v>
      </c>
      <c r="J6658" s="48"/>
      <c r="K6658" s="48"/>
      <c r="L6658" s="48"/>
      <c r="M6658" s="48"/>
      <c r="O6658" s="114" t="s">
        <v>26</v>
      </c>
      <c r="T6658" s="115">
        <v>440.21</v>
      </c>
      <c r="V6658" s="114">
        <v>40108</v>
      </c>
      <c r="W6658" s="117" t="s">
        <v>27</v>
      </c>
    </row>
    <row r="6659" spans="1:23" x14ac:dyDescent="0.25">
      <c r="A6659" s="107">
        <v>55</v>
      </c>
      <c r="B6659" s="48" t="s">
        <v>9181</v>
      </c>
      <c r="C6659" s="58" t="s">
        <v>24</v>
      </c>
      <c r="D6659" s="48" t="s">
        <v>35845</v>
      </c>
      <c r="E6659" s="48" t="s">
        <v>23680</v>
      </c>
      <c r="F6659" s="48" t="s">
        <v>29835</v>
      </c>
      <c r="G6659" s="60" t="s">
        <v>25</v>
      </c>
      <c r="H6659" s="107">
        <v>2000679798</v>
      </c>
      <c r="I6659" s="48" t="s">
        <v>3869</v>
      </c>
      <c r="J6659" s="48"/>
      <c r="K6659" s="48"/>
      <c r="L6659" s="48"/>
      <c r="M6659" s="48"/>
      <c r="O6659" s="114" t="s">
        <v>26</v>
      </c>
      <c r="T6659" s="115">
        <v>10</v>
      </c>
      <c r="V6659" s="114">
        <v>40109</v>
      </c>
      <c r="W6659" s="117" t="s">
        <v>27</v>
      </c>
    </row>
    <row r="6660" spans="1:23" x14ac:dyDescent="0.25">
      <c r="A6660" s="107">
        <v>55</v>
      </c>
      <c r="B6660" s="48" t="s">
        <v>9181</v>
      </c>
      <c r="C6660" s="58" t="s">
        <v>24</v>
      </c>
      <c r="D6660" s="48" t="s">
        <v>35846</v>
      </c>
      <c r="E6660" s="48" t="s">
        <v>23681</v>
      </c>
      <c r="F6660" s="48" t="s">
        <v>29836</v>
      </c>
      <c r="G6660" s="60" t="s">
        <v>25</v>
      </c>
      <c r="H6660" s="107">
        <v>2000683305</v>
      </c>
      <c r="I6660" s="48" t="s">
        <v>9079</v>
      </c>
      <c r="J6660" s="48"/>
      <c r="K6660" s="48"/>
      <c r="L6660" s="48"/>
      <c r="M6660" s="48"/>
      <c r="O6660" s="114" t="s">
        <v>26</v>
      </c>
      <c r="T6660" s="115">
        <v>0.67</v>
      </c>
      <c r="V6660" s="114">
        <v>40109</v>
      </c>
      <c r="W6660" s="117" t="s">
        <v>27</v>
      </c>
    </row>
    <row r="6661" spans="1:23" x14ac:dyDescent="0.25">
      <c r="A6661" s="107">
        <v>55</v>
      </c>
      <c r="B6661" s="48" t="s">
        <v>9181</v>
      </c>
      <c r="C6661" s="58" t="s">
        <v>24</v>
      </c>
      <c r="D6661" s="48" t="s">
        <v>35847</v>
      </c>
      <c r="E6661" s="48" t="s">
        <v>23682</v>
      </c>
      <c r="F6661" s="48" t="s">
        <v>29837</v>
      </c>
      <c r="G6661" s="60" t="s">
        <v>25</v>
      </c>
      <c r="H6661" s="107">
        <v>2000683437</v>
      </c>
      <c r="I6661" s="48" t="s">
        <v>9079</v>
      </c>
      <c r="J6661" s="48"/>
      <c r="K6661" s="48"/>
      <c r="L6661" s="48"/>
      <c r="M6661" s="48"/>
      <c r="O6661" s="114" t="s">
        <v>26</v>
      </c>
      <c r="T6661" s="115">
        <v>42.57</v>
      </c>
      <c r="V6661" s="114">
        <v>40114</v>
      </c>
      <c r="W6661" s="117" t="s">
        <v>27</v>
      </c>
    </row>
    <row r="6662" spans="1:23" x14ac:dyDescent="0.25">
      <c r="A6662" s="107">
        <v>55</v>
      </c>
      <c r="B6662" s="48" t="s">
        <v>9181</v>
      </c>
      <c r="C6662" s="58" t="s">
        <v>24</v>
      </c>
      <c r="D6662" s="48" t="s">
        <v>35832</v>
      </c>
      <c r="E6662" s="48" t="s">
        <v>23673</v>
      </c>
      <c r="F6662" s="48" t="s">
        <v>29822</v>
      </c>
      <c r="G6662" s="60" t="s">
        <v>25</v>
      </c>
      <c r="H6662" s="107">
        <v>2000680055</v>
      </c>
      <c r="I6662" s="48" t="s">
        <v>3869</v>
      </c>
      <c r="J6662" s="48"/>
      <c r="K6662" s="48"/>
      <c r="L6662" s="48"/>
      <c r="M6662" s="48"/>
      <c r="O6662" s="114" t="s">
        <v>26</v>
      </c>
      <c r="T6662" s="115">
        <v>34</v>
      </c>
      <c r="V6662" s="114">
        <v>40120</v>
      </c>
      <c r="W6662" s="117" t="s">
        <v>27</v>
      </c>
    </row>
    <row r="6663" spans="1:23" x14ac:dyDescent="0.25">
      <c r="A6663" s="107">
        <v>55</v>
      </c>
      <c r="B6663" s="48" t="s">
        <v>9181</v>
      </c>
      <c r="C6663" s="58" t="s">
        <v>24</v>
      </c>
      <c r="D6663" s="48" t="s">
        <v>35848</v>
      </c>
      <c r="E6663" s="48" t="s">
        <v>23683</v>
      </c>
      <c r="F6663" s="48" t="s">
        <v>29838</v>
      </c>
      <c r="G6663" s="60" t="s">
        <v>25</v>
      </c>
      <c r="H6663" s="107">
        <v>2000685413</v>
      </c>
      <c r="I6663" s="48" t="s">
        <v>3869</v>
      </c>
      <c r="J6663" s="48"/>
      <c r="K6663" s="48"/>
      <c r="L6663" s="48"/>
      <c r="M6663" s="48"/>
      <c r="O6663" s="114" t="s">
        <v>26</v>
      </c>
      <c r="T6663" s="115">
        <v>26</v>
      </c>
      <c r="V6663" s="114">
        <v>40122</v>
      </c>
      <c r="W6663" s="117" t="s">
        <v>27</v>
      </c>
    </row>
    <row r="6664" spans="1:23" x14ac:dyDescent="0.25">
      <c r="A6664" s="107">
        <v>55</v>
      </c>
      <c r="B6664" s="48" t="s">
        <v>9181</v>
      </c>
      <c r="C6664" s="58" t="s">
        <v>24</v>
      </c>
      <c r="D6664" s="48" t="s">
        <v>35849</v>
      </c>
      <c r="E6664" s="48" t="s">
        <v>12894</v>
      </c>
      <c r="F6664" s="48" t="s">
        <v>29839</v>
      </c>
      <c r="G6664" s="60" t="s">
        <v>25</v>
      </c>
      <c r="H6664" s="107">
        <v>2000687335</v>
      </c>
      <c r="I6664" s="48" t="s">
        <v>9079</v>
      </c>
      <c r="J6664" s="48"/>
      <c r="K6664" s="48"/>
      <c r="L6664" s="48"/>
      <c r="M6664" s="48"/>
      <c r="O6664" s="114" t="s">
        <v>26</v>
      </c>
      <c r="T6664" s="115">
        <v>64.430000000000007</v>
      </c>
      <c r="V6664" s="114">
        <v>40123</v>
      </c>
      <c r="W6664" s="117" t="s">
        <v>27</v>
      </c>
    </row>
    <row r="6665" spans="1:23" x14ac:dyDescent="0.25">
      <c r="A6665" s="107">
        <v>55</v>
      </c>
      <c r="B6665" s="48" t="s">
        <v>9181</v>
      </c>
      <c r="C6665" s="58" t="s">
        <v>24</v>
      </c>
      <c r="D6665" s="48" t="s">
        <v>11074</v>
      </c>
      <c r="E6665" s="48" t="s">
        <v>23684</v>
      </c>
      <c r="F6665" s="48" t="s">
        <v>29841</v>
      </c>
      <c r="G6665" s="60" t="s">
        <v>25</v>
      </c>
      <c r="H6665" s="107">
        <v>2000683817</v>
      </c>
      <c r="I6665" s="48" t="s">
        <v>9079</v>
      </c>
      <c r="J6665" s="48"/>
      <c r="K6665" s="48"/>
      <c r="L6665" s="48"/>
      <c r="M6665" s="48"/>
      <c r="O6665" s="114" t="s">
        <v>26</v>
      </c>
      <c r="T6665" s="115">
        <v>0.1</v>
      </c>
      <c r="V6665" s="114">
        <v>40128</v>
      </c>
      <c r="W6665" s="117" t="s">
        <v>27</v>
      </c>
    </row>
    <row r="6666" spans="1:23" x14ac:dyDescent="0.25">
      <c r="A6666" s="107">
        <v>55</v>
      </c>
      <c r="B6666" s="48" t="s">
        <v>9181</v>
      </c>
      <c r="C6666" s="58" t="s">
        <v>24</v>
      </c>
      <c r="D6666" s="48" t="s">
        <v>35850</v>
      </c>
      <c r="E6666" s="48" t="s">
        <v>51</v>
      </c>
      <c r="F6666" s="48" t="s">
        <v>29840</v>
      </c>
      <c r="G6666" s="60" t="s">
        <v>25</v>
      </c>
      <c r="H6666" s="107">
        <v>2000688048</v>
      </c>
      <c r="I6666" s="48" t="s">
        <v>3869</v>
      </c>
      <c r="J6666" s="48"/>
      <c r="K6666" s="48"/>
      <c r="L6666" s="48"/>
      <c r="M6666" s="48"/>
      <c r="O6666" s="114" t="s">
        <v>26</v>
      </c>
      <c r="T6666" s="115">
        <v>58</v>
      </c>
      <c r="V6666" s="114">
        <v>40128</v>
      </c>
      <c r="W6666" s="117" t="s">
        <v>27</v>
      </c>
    </row>
    <row r="6667" spans="1:23" x14ac:dyDescent="0.25">
      <c r="A6667" s="107">
        <v>55</v>
      </c>
      <c r="B6667" s="48" t="s">
        <v>9181</v>
      </c>
      <c r="C6667" s="58" t="s">
        <v>24</v>
      </c>
      <c r="D6667" s="48" t="s">
        <v>35851</v>
      </c>
      <c r="E6667" s="48" t="s">
        <v>23685</v>
      </c>
      <c r="F6667" s="48" t="s">
        <v>29842</v>
      </c>
      <c r="G6667" s="60" t="s">
        <v>25</v>
      </c>
      <c r="H6667" s="107">
        <v>2000684247</v>
      </c>
      <c r="I6667" s="48" t="s">
        <v>9079</v>
      </c>
      <c r="J6667" s="48"/>
      <c r="K6667" s="48"/>
      <c r="L6667" s="48"/>
      <c r="M6667" s="48"/>
      <c r="O6667" s="114" t="s">
        <v>26</v>
      </c>
      <c r="T6667" s="115">
        <v>2.39</v>
      </c>
      <c r="V6667" s="114">
        <v>40130</v>
      </c>
      <c r="W6667" s="117" t="s">
        <v>27</v>
      </c>
    </row>
    <row r="6668" spans="1:23" x14ac:dyDescent="0.25">
      <c r="A6668" s="107">
        <v>55</v>
      </c>
      <c r="B6668" s="48" t="s">
        <v>9181</v>
      </c>
      <c r="C6668" s="58" t="s">
        <v>24</v>
      </c>
      <c r="D6668" s="48" t="s">
        <v>35852</v>
      </c>
      <c r="E6668" s="48" t="s">
        <v>23686</v>
      </c>
      <c r="F6668" s="48" t="s">
        <v>29843</v>
      </c>
      <c r="G6668" s="60" t="s">
        <v>25</v>
      </c>
      <c r="H6668" s="107">
        <v>2000687742</v>
      </c>
      <c r="I6668" s="48" t="s">
        <v>3869</v>
      </c>
      <c r="J6668" s="48"/>
      <c r="K6668" s="48"/>
      <c r="L6668" s="48"/>
      <c r="M6668" s="48"/>
      <c r="O6668" s="114" t="s">
        <v>26</v>
      </c>
      <c r="T6668" s="115">
        <v>39652</v>
      </c>
      <c r="V6668" s="114">
        <v>40137</v>
      </c>
      <c r="W6668" s="117" t="s">
        <v>27</v>
      </c>
    </row>
    <row r="6669" spans="1:23" x14ac:dyDescent="0.25">
      <c r="A6669" s="107">
        <v>55</v>
      </c>
      <c r="B6669" s="48" t="s">
        <v>9181</v>
      </c>
      <c r="C6669" s="58" t="s">
        <v>24</v>
      </c>
      <c r="D6669" s="48" t="s">
        <v>35853</v>
      </c>
      <c r="E6669" s="48" t="s">
        <v>23687</v>
      </c>
      <c r="F6669" s="48" t="s">
        <v>29844</v>
      </c>
      <c r="G6669" s="60" t="s">
        <v>25</v>
      </c>
      <c r="H6669" s="107">
        <v>2000686649</v>
      </c>
      <c r="I6669" s="48" t="s">
        <v>3869</v>
      </c>
      <c r="J6669" s="48"/>
      <c r="K6669" s="48"/>
      <c r="L6669" s="48"/>
      <c r="M6669" s="48"/>
      <c r="O6669" s="114" t="s">
        <v>26</v>
      </c>
      <c r="T6669" s="115">
        <v>16</v>
      </c>
      <c r="V6669" s="114">
        <v>40141</v>
      </c>
      <c r="W6669" s="117" t="s">
        <v>27</v>
      </c>
    </row>
    <row r="6670" spans="1:23" x14ac:dyDescent="0.25">
      <c r="A6670" s="107">
        <v>55</v>
      </c>
      <c r="B6670" s="48" t="s">
        <v>9181</v>
      </c>
      <c r="C6670" s="58" t="s">
        <v>24</v>
      </c>
      <c r="D6670" s="48" t="s">
        <v>35854</v>
      </c>
      <c r="E6670" s="48" t="s">
        <v>6526</v>
      </c>
      <c r="F6670" s="48" t="s">
        <v>29845</v>
      </c>
      <c r="G6670" s="60" t="s">
        <v>25</v>
      </c>
      <c r="H6670" s="107">
        <v>2000681884</v>
      </c>
      <c r="I6670" s="48" t="s">
        <v>3869</v>
      </c>
      <c r="J6670" s="48"/>
      <c r="K6670" s="48"/>
      <c r="L6670" s="48"/>
      <c r="M6670" s="48"/>
      <c r="O6670" s="114" t="s">
        <v>26</v>
      </c>
      <c r="T6670" s="115">
        <v>30</v>
      </c>
      <c r="V6670" s="114">
        <v>40142</v>
      </c>
      <c r="W6670" s="117" t="s">
        <v>27</v>
      </c>
    </row>
    <row r="6671" spans="1:23" x14ac:dyDescent="0.25">
      <c r="A6671" s="107">
        <v>55</v>
      </c>
      <c r="B6671" s="48" t="s">
        <v>9181</v>
      </c>
      <c r="C6671" s="58" t="s">
        <v>24</v>
      </c>
      <c r="D6671" s="48" t="s">
        <v>35855</v>
      </c>
      <c r="E6671" s="48" t="s">
        <v>23688</v>
      </c>
      <c r="F6671" s="48" t="s">
        <v>29846</v>
      </c>
      <c r="G6671" s="60" t="s">
        <v>25</v>
      </c>
      <c r="H6671" s="107">
        <v>2000685774</v>
      </c>
      <c r="I6671" s="48" t="s">
        <v>3869</v>
      </c>
      <c r="J6671" s="48"/>
      <c r="K6671" s="48"/>
      <c r="L6671" s="48"/>
      <c r="M6671" s="48"/>
      <c r="O6671" s="114" t="s">
        <v>26</v>
      </c>
      <c r="T6671" s="115">
        <v>22</v>
      </c>
      <c r="V6671" s="114">
        <v>40143</v>
      </c>
      <c r="W6671" s="117" t="s">
        <v>27</v>
      </c>
    </row>
    <row r="6672" spans="1:23" x14ac:dyDescent="0.25">
      <c r="A6672" s="107">
        <v>55</v>
      </c>
      <c r="B6672" s="48" t="s">
        <v>9181</v>
      </c>
      <c r="C6672" s="58" t="s">
        <v>24</v>
      </c>
      <c r="D6672" s="48" t="s">
        <v>35856</v>
      </c>
      <c r="E6672" s="48" t="s">
        <v>23689</v>
      </c>
      <c r="F6672" s="48" t="s">
        <v>29847</v>
      </c>
      <c r="G6672" s="60" t="s">
        <v>25</v>
      </c>
      <c r="H6672" s="107">
        <v>2000687696</v>
      </c>
      <c r="I6672" s="48" t="s">
        <v>3869</v>
      </c>
      <c r="J6672" s="48"/>
      <c r="K6672" s="48"/>
      <c r="L6672" s="48"/>
      <c r="M6672" s="48"/>
      <c r="O6672" s="114" t="s">
        <v>26</v>
      </c>
      <c r="T6672" s="115">
        <v>238</v>
      </c>
      <c r="V6672" s="114">
        <v>40143</v>
      </c>
      <c r="W6672" s="117" t="s">
        <v>27</v>
      </c>
    </row>
    <row r="6673" spans="1:23" x14ac:dyDescent="0.25">
      <c r="A6673" s="107">
        <v>55</v>
      </c>
      <c r="B6673" s="48" t="s">
        <v>9181</v>
      </c>
      <c r="C6673" s="58" t="s">
        <v>24</v>
      </c>
      <c r="D6673" s="48" t="s">
        <v>35857</v>
      </c>
      <c r="E6673" s="48" t="s">
        <v>23690</v>
      </c>
      <c r="F6673" s="48" t="s">
        <v>29848</v>
      </c>
      <c r="G6673" s="60" t="s">
        <v>25</v>
      </c>
      <c r="H6673" s="107">
        <v>2000680349</v>
      </c>
      <c r="I6673" s="48" t="s">
        <v>3869</v>
      </c>
      <c r="J6673" s="48"/>
      <c r="K6673" s="48"/>
      <c r="L6673" s="48"/>
      <c r="M6673" s="48"/>
      <c r="O6673" s="114" t="s">
        <v>26</v>
      </c>
      <c r="T6673" s="115">
        <v>562</v>
      </c>
      <c r="V6673" s="114">
        <v>40149</v>
      </c>
      <c r="W6673" s="117" t="s">
        <v>27</v>
      </c>
    </row>
    <row r="6674" spans="1:23" x14ac:dyDescent="0.25">
      <c r="A6674" s="107">
        <v>55</v>
      </c>
      <c r="B6674" s="48" t="s">
        <v>9181</v>
      </c>
      <c r="C6674" s="58" t="s">
        <v>24</v>
      </c>
      <c r="D6674" s="48" t="s">
        <v>35858</v>
      </c>
      <c r="E6674" s="48" t="s">
        <v>23691</v>
      </c>
      <c r="F6674" s="48" t="s">
        <v>29849</v>
      </c>
      <c r="G6674" s="60" t="s">
        <v>25</v>
      </c>
      <c r="H6674" s="107">
        <v>2000687928</v>
      </c>
      <c r="I6674" s="48" t="s">
        <v>3869</v>
      </c>
      <c r="J6674" s="48"/>
      <c r="K6674" s="48"/>
      <c r="L6674" s="48"/>
      <c r="M6674" s="48"/>
      <c r="O6674" s="114" t="s">
        <v>26</v>
      </c>
      <c r="T6674" s="115">
        <v>848</v>
      </c>
      <c r="V6674" s="114">
        <v>40149</v>
      </c>
      <c r="W6674" s="117" t="s">
        <v>27</v>
      </c>
    </row>
    <row r="6675" spans="1:23" x14ac:dyDescent="0.25">
      <c r="A6675" s="107">
        <v>55</v>
      </c>
      <c r="B6675" s="48" t="s">
        <v>9181</v>
      </c>
      <c r="C6675" s="58" t="s">
        <v>24</v>
      </c>
      <c r="D6675" s="48" t="s">
        <v>35859</v>
      </c>
      <c r="E6675" s="48" t="s">
        <v>23692</v>
      </c>
      <c r="F6675" s="48" t="s">
        <v>29850</v>
      </c>
      <c r="G6675" s="60" t="s">
        <v>25</v>
      </c>
      <c r="H6675" s="107">
        <v>2000689311</v>
      </c>
      <c r="I6675" s="48" t="s">
        <v>3869</v>
      </c>
      <c r="J6675" s="48"/>
      <c r="K6675" s="48"/>
      <c r="L6675" s="48"/>
      <c r="M6675" s="48"/>
      <c r="O6675" s="114" t="s">
        <v>26</v>
      </c>
      <c r="T6675" s="115">
        <v>1319</v>
      </c>
      <c r="V6675" s="114">
        <v>40161</v>
      </c>
      <c r="W6675" s="117" t="s">
        <v>27</v>
      </c>
    </row>
    <row r="6676" spans="1:23" x14ac:dyDescent="0.25">
      <c r="A6676" s="107">
        <v>55</v>
      </c>
      <c r="B6676" s="48" t="s">
        <v>9181</v>
      </c>
      <c r="C6676" s="58" t="s">
        <v>24</v>
      </c>
      <c r="D6676" s="48" t="s">
        <v>35860</v>
      </c>
      <c r="E6676" s="48" t="s">
        <v>23693</v>
      </c>
      <c r="F6676" s="48" t="s">
        <v>29851</v>
      </c>
      <c r="G6676" s="60" t="s">
        <v>25</v>
      </c>
      <c r="H6676" s="107">
        <v>2000686568</v>
      </c>
      <c r="I6676" s="48" t="s">
        <v>3869</v>
      </c>
      <c r="J6676" s="48"/>
      <c r="K6676" s="48"/>
      <c r="L6676" s="48"/>
      <c r="M6676" s="48"/>
      <c r="O6676" s="114" t="s">
        <v>26</v>
      </c>
      <c r="T6676" s="115">
        <v>68520</v>
      </c>
      <c r="V6676" s="114">
        <v>40169</v>
      </c>
      <c r="W6676" s="117" t="s">
        <v>27</v>
      </c>
    </row>
    <row r="6677" spans="1:23" x14ac:dyDescent="0.25">
      <c r="A6677" s="107">
        <v>55</v>
      </c>
      <c r="B6677" s="48" t="s">
        <v>9181</v>
      </c>
      <c r="C6677" s="58" t="s">
        <v>24</v>
      </c>
      <c r="D6677" s="48" t="s">
        <v>35861</v>
      </c>
      <c r="E6677" s="48" t="s">
        <v>23694</v>
      </c>
      <c r="F6677" s="48" t="s">
        <v>29852</v>
      </c>
      <c r="G6677" s="60" t="s">
        <v>25</v>
      </c>
      <c r="H6677" s="107">
        <v>2000685782</v>
      </c>
      <c r="I6677" s="48" t="s">
        <v>3869</v>
      </c>
      <c r="J6677" s="48"/>
      <c r="K6677" s="48"/>
      <c r="L6677" s="48"/>
      <c r="M6677" s="48"/>
      <c r="O6677" s="114" t="s">
        <v>26</v>
      </c>
      <c r="T6677" s="115">
        <v>10</v>
      </c>
      <c r="V6677" s="114">
        <v>40176</v>
      </c>
      <c r="W6677" s="117" t="s">
        <v>27</v>
      </c>
    </row>
    <row r="6678" spans="1:23" x14ac:dyDescent="0.25">
      <c r="A6678" s="107">
        <v>55</v>
      </c>
      <c r="B6678" s="48" t="s">
        <v>9181</v>
      </c>
      <c r="C6678" s="58" t="s">
        <v>24</v>
      </c>
      <c r="D6678" s="48" t="s">
        <v>35862</v>
      </c>
      <c r="E6678" s="48" t="s">
        <v>23695</v>
      </c>
      <c r="F6678" s="48" t="s">
        <v>29853</v>
      </c>
      <c r="G6678" s="60" t="s">
        <v>25</v>
      </c>
      <c r="H6678" s="107">
        <v>2000686557</v>
      </c>
      <c r="I6678" s="48" t="s">
        <v>3869</v>
      </c>
      <c r="J6678" s="48"/>
      <c r="K6678" s="48"/>
      <c r="L6678" s="48"/>
      <c r="M6678" s="48"/>
      <c r="O6678" s="114" t="s">
        <v>26</v>
      </c>
      <c r="T6678" s="115">
        <v>0.5</v>
      </c>
      <c r="V6678" s="114">
        <v>40178</v>
      </c>
      <c r="W6678" s="117" t="s">
        <v>27</v>
      </c>
    </row>
    <row r="6679" spans="1:23" x14ac:dyDescent="0.25">
      <c r="A6679" s="107">
        <v>55</v>
      </c>
      <c r="B6679" s="48" t="s">
        <v>9181</v>
      </c>
      <c r="C6679" s="58" t="s">
        <v>24</v>
      </c>
      <c r="D6679" s="48" t="s">
        <v>36993</v>
      </c>
      <c r="E6679" s="48" t="s">
        <v>19634</v>
      </c>
      <c r="F6679" s="48" t="s">
        <v>37779</v>
      </c>
      <c r="G6679" s="60" t="s">
        <v>25</v>
      </c>
      <c r="H6679" s="107">
        <v>2000681205</v>
      </c>
      <c r="I6679" s="48" t="s">
        <v>3869</v>
      </c>
      <c r="J6679" s="48"/>
      <c r="K6679" s="48"/>
      <c r="L6679" s="48"/>
      <c r="M6679" s="48"/>
      <c r="O6679" s="114" t="s">
        <v>26</v>
      </c>
      <c r="T6679" s="115">
        <v>36</v>
      </c>
      <c r="V6679" s="114">
        <v>40022</v>
      </c>
      <c r="W6679" s="117" t="s">
        <v>27</v>
      </c>
    </row>
    <row r="6680" spans="1:23" x14ac:dyDescent="0.25">
      <c r="A6680" s="107">
        <v>55</v>
      </c>
      <c r="B6680" s="48" t="s">
        <v>9181</v>
      </c>
      <c r="C6680" s="58" t="s">
        <v>24</v>
      </c>
      <c r="D6680" s="48" t="s">
        <v>36994</v>
      </c>
      <c r="E6680" s="48" t="s">
        <v>37391</v>
      </c>
      <c r="F6680" s="48" t="s">
        <v>37780</v>
      </c>
      <c r="G6680" s="60" t="s">
        <v>25</v>
      </c>
      <c r="H6680" s="107">
        <v>2000682651</v>
      </c>
      <c r="I6680" s="48" t="s">
        <v>3869</v>
      </c>
      <c r="J6680" s="48"/>
      <c r="K6680" s="48"/>
      <c r="L6680" s="48"/>
      <c r="M6680" s="48"/>
      <c r="O6680" s="114" t="s">
        <v>26</v>
      </c>
      <c r="T6680" s="115">
        <v>36</v>
      </c>
      <c r="V6680" s="114">
        <v>40302</v>
      </c>
      <c r="W6680" s="117" t="s">
        <v>27</v>
      </c>
    </row>
    <row r="6681" spans="1:23" x14ac:dyDescent="0.25">
      <c r="A6681" s="107">
        <v>55</v>
      </c>
      <c r="B6681" s="48" t="s">
        <v>9181</v>
      </c>
      <c r="C6681" s="58" t="s">
        <v>24</v>
      </c>
      <c r="D6681" s="48" t="s">
        <v>36995</v>
      </c>
      <c r="E6681" s="48" t="s">
        <v>37392</v>
      </c>
      <c r="F6681" s="48" t="s">
        <v>37781</v>
      </c>
      <c r="G6681" s="60" t="s">
        <v>25</v>
      </c>
      <c r="H6681" s="107">
        <v>2000683216</v>
      </c>
      <c r="I6681" s="48" t="s">
        <v>9079</v>
      </c>
      <c r="J6681" s="48"/>
      <c r="K6681" s="48"/>
      <c r="L6681" s="48"/>
      <c r="M6681" s="48"/>
      <c r="O6681" s="114" t="s">
        <v>26</v>
      </c>
      <c r="T6681" s="115">
        <v>49.16</v>
      </c>
      <c r="V6681" s="114">
        <v>40045</v>
      </c>
      <c r="W6681" s="117" t="s">
        <v>27</v>
      </c>
    </row>
    <row r="6682" spans="1:23" x14ac:dyDescent="0.25">
      <c r="A6682" s="107">
        <v>55</v>
      </c>
      <c r="B6682" s="48" t="s">
        <v>9181</v>
      </c>
      <c r="C6682" s="58" t="s">
        <v>24</v>
      </c>
      <c r="D6682" s="48" t="s">
        <v>36996</v>
      </c>
      <c r="E6682" s="48" t="s">
        <v>37393</v>
      </c>
      <c r="F6682" s="48" t="s">
        <v>37782</v>
      </c>
      <c r="G6682" s="60" t="s">
        <v>25</v>
      </c>
      <c r="H6682" s="107">
        <v>2000683496</v>
      </c>
      <c r="I6682" s="48" t="s">
        <v>9079</v>
      </c>
      <c r="J6682" s="48"/>
      <c r="K6682" s="48"/>
      <c r="L6682" s="48"/>
      <c r="M6682" s="48"/>
      <c r="O6682" s="114" t="s">
        <v>26</v>
      </c>
      <c r="T6682" s="115">
        <v>0.18</v>
      </c>
      <c r="V6682" s="114">
        <v>41353</v>
      </c>
      <c r="W6682" s="117" t="s">
        <v>27</v>
      </c>
    </row>
    <row r="6683" spans="1:23" x14ac:dyDescent="0.25">
      <c r="A6683" s="107">
        <v>55</v>
      </c>
      <c r="B6683" s="48" t="s">
        <v>9181</v>
      </c>
      <c r="C6683" s="58" t="s">
        <v>24</v>
      </c>
      <c r="D6683" s="48" t="s">
        <v>36997</v>
      </c>
      <c r="E6683" s="48" t="s">
        <v>37394</v>
      </c>
      <c r="F6683" s="48" t="s">
        <v>37783</v>
      </c>
      <c r="G6683" s="60" t="s">
        <v>25</v>
      </c>
      <c r="H6683" s="107">
        <v>2000683968</v>
      </c>
      <c r="I6683" s="48" t="s">
        <v>9079</v>
      </c>
      <c r="J6683" s="48"/>
      <c r="K6683" s="48"/>
      <c r="L6683" s="48"/>
      <c r="M6683" s="48"/>
      <c r="O6683" s="114" t="s">
        <v>26</v>
      </c>
      <c r="T6683" s="115">
        <v>70.52</v>
      </c>
      <c r="V6683" s="114">
        <v>40101</v>
      </c>
      <c r="W6683" s="117" t="s">
        <v>27</v>
      </c>
    </row>
    <row r="6684" spans="1:23" x14ac:dyDescent="0.25">
      <c r="A6684" s="107">
        <v>55</v>
      </c>
      <c r="B6684" s="48" t="s">
        <v>9181</v>
      </c>
      <c r="C6684" s="58" t="s">
        <v>24</v>
      </c>
      <c r="D6684" s="48" t="s">
        <v>36998</v>
      </c>
      <c r="E6684" s="48" t="s">
        <v>13944</v>
      </c>
      <c r="F6684" s="48" t="s">
        <v>37784</v>
      </c>
      <c r="G6684" s="60" t="s">
        <v>25</v>
      </c>
      <c r="H6684" s="107">
        <v>2000684611</v>
      </c>
      <c r="I6684" s="48" t="s">
        <v>3869</v>
      </c>
      <c r="J6684" s="48"/>
      <c r="K6684" s="48"/>
      <c r="L6684" s="48"/>
      <c r="M6684" s="48"/>
      <c r="O6684" s="114" t="s">
        <v>26</v>
      </c>
      <c r="T6684" s="115">
        <v>138</v>
      </c>
      <c r="V6684" s="114">
        <v>40309</v>
      </c>
      <c r="W6684" s="117" t="s">
        <v>27</v>
      </c>
    </row>
    <row r="6685" spans="1:23" x14ac:dyDescent="0.25">
      <c r="A6685" s="107">
        <v>55</v>
      </c>
      <c r="B6685" s="48" t="s">
        <v>9181</v>
      </c>
      <c r="C6685" s="58" t="s">
        <v>24</v>
      </c>
      <c r="D6685" s="48" t="s">
        <v>36999</v>
      </c>
      <c r="E6685" s="48" t="s">
        <v>37395</v>
      </c>
      <c r="F6685" s="48" t="s">
        <v>37785</v>
      </c>
      <c r="G6685" s="60" t="s">
        <v>25</v>
      </c>
      <c r="H6685" s="107">
        <v>2000684778</v>
      </c>
      <c r="I6685" s="48" t="s">
        <v>3869</v>
      </c>
      <c r="J6685" s="48"/>
      <c r="K6685" s="48"/>
      <c r="L6685" s="48"/>
      <c r="M6685" s="48"/>
      <c r="O6685" s="114" t="s">
        <v>26</v>
      </c>
      <c r="T6685" s="115">
        <v>2000</v>
      </c>
      <c r="V6685" s="114">
        <v>40068</v>
      </c>
      <c r="W6685" s="117" t="s">
        <v>27</v>
      </c>
    </row>
    <row r="6686" spans="1:23" x14ac:dyDescent="0.25">
      <c r="A6686" s="107">
        <v>55</v>
      </c>
      <c r="B6686" s="48" t="s">
        <v>9181</v>
      </c>
      <c r="C6686" s="58" t="s">
        <v>24</v>
      </c>
      <c r="D6686" s="48" t="s">
        <v>37000</v>
      </c>
      <c r="E6686" s="48" t="s">
        <v>37396</v>
      </c>
      <c r="F6686" s="48" t="s">
        <v>37786</v>
      </c>
      <c r="G6686" s="60" t="s">
        <v>25</v>
      </c>
      <c r="H6686" s="107">
        <v>2000685022</v>
      </c>
      <c r="I6686" s="48" t="s">
        <v>3869</v>
      </c>
      <c r="J6686" s="48"/>
      <c r="K6686" s="48"/>
      <c r="L6686" s="48"/>
      <c r="M6686" s="48"/>
      <c r="O6686" s="114" t="s">
        <v>26</v>
      </c>
      <c r="T6686" s="115">
        <v>12</v>
      </c>
      <c r="V6686" s="114">
        <v>40110</v>
      </c>
      <c r="W6686" s="117" t="s">
        <v>27</v>
      </c>
    </row>
    <row r="6687" spans="1:23" x14ac:dyDescent="0.25">
      <c r="A6687" s="107">
        <v>55</v>
      </c>
      <c r="B6687" s="48" t="s">
        <v>9181</v>
      </c>
      <c r="C6687" s="58" t="s">
        <v>24</v>
      </c>
      <c r="D6687" s="48" t="s">
        <v>37001</v>
      </c>
      <c r="E6687" s="48" t="s">
        <v>37397</v>
      </c>
      <c r="F6687" s="48" t="s">
        <v>37787</v>
      </c>
      <c r="G6687" s="60" t="s">
        <v>25</v>
      </c>
      <c r="H6687" s="107">
        <v>2000685073</v>
      </c>
      <c r="I6687" s="48" t="s">
        <v>3869</v>
      </c>
      <c r="J6687" s="48"/>
      <c r="K6687" s="48"/>
      <c r="L6687" s="48"/>
      <c r="M6687" s="48"/>
      <c r="O6687" s="114" t="s">
        <v>26</v>
      </c>
      <c r="T6687" s="115">
        <v>11</v>
      </c>
      <c r="V6687" s="114">
        <v>40149</v>
      </c>
      <c r="W6687" s="117" t="s">
        <v>27</v>
      </c>
    </row>
    <row r="6688" spans="1:23" x14ac:dyDescent="0.25">
      <c r="A6688" s="107">
        <v>55</v>
      </c>
      <c r="B6688" s="48" t="s">
        <v>9181</v>
      </c>
      <c r="C6688" s="58" t="s">
        <v>24</v>
      </c>
      <c r="D6688" s="48" t="s">
        <v>37002</v>
      </c>
      <c r="E6688" s="48" t="s">
        <v>37398</v>
      </c>
      <c r="F6688" s="48" t="s">
        <v>37788</v>
      </c>
      <c r="G6688" s="60" t="s">
        <v>25</v>
      </c>
      <c r="H6688" s="107">
        <v>2000685294</v>
      </c>
      <c r="I6688" s="48" t="s">
        <v>3869</v>
      </c>
      <c r="J6688" s="48"/>
      <c r="K6688" s="48"/>
      <c r="L6688" s="48"/>
      <c r="M6688" s="48"/>
      <c r="O6688" s="114" t="s">
        <v>26</v>
      </c>
      <c r="T6688" s="115">
        <v>99</v>
      </c>
      <c r="V6688" s="114">
        <v>40255</v>
      </c>
      <c r="W6688" s="117" t="s">
        <v>27</v>
      </c>
    </row>
    <row r="6689" spans="1:23" x14ac:dyDescent="0.25">
      <c r="A6689" s="107">
        <v>55</v>
      </c>
      <c r="B6689" s="48" t="s">
        <v>9181</v>
      </c>
      <c r="C6689" s="58" t="s">
        <v>24</v>
      </c>
      <c r="D6689" s="48" t="s">
        <v>37003</v>
      </c>
      <c r="E6689" s="48" t="s">
        <v>37399</v>
      </c>
      <c r="F6689" s="48" t="s">
        <v>37789</v>
      </c>
      <c r="G6689" s="60" t="s">
        <v>25</v>
      </c>
      <c r="H6689" s="107">
        <v>2000686867</v>
      </c>
      <c r="I6689" s="48" t="s">
        <v>9079</v>
      </c>
      <c r="J6689" s="48"/>
      <c r="K6689" s="48"/>
      <c r="L6689" s="48"/>
      <c r="M6689" s="48"/>
      <c r="O6689" s="114" t="s">
        <v>26</v>
      </c>
      <c r="T6689" s="115">
        <v>66.569999999999993</v>
      </c>
      <c r="V6689" s="114">
        <v>39779</v>
      </c>
      <c r="W6689" s="117" t="s">
        <v>27</v>
      </c>
    </row>
    <row r="6690" spans="1:23" x14ac:dyDescent="0.25">
      <c r="A6690" s="107">
        <v>55</v>
      </c>
      <c r="B6690" s="48" t="s">
        <v>9181</v>
      </c>
      <c r="C6690" s="58" t="s">
        <v>24</v>
      </c>
      <c r="D6690" s="48" t="s">
        <v>37004</v>
      </c>
      <c r="E6690" s="48" t="s">
        <v>37400</v>
      </c>
      <c r="F6690" s="48" t="s">
        <v>37790</v>
      </c>
      <c r="G6690" s="60" t="s">
        <v>25</v>
      </c>
      <c r="H6690" s="107">
        <v>2000686886</v>
      </c>
      <c r="I6690" s="48" t="s">
        <v>9079</v>
      </c>
      <c r="J6690" s="48"/>
      <c r="K6690" s="48"/>
      <c r="L6690" s="48"/>
      <c r="M6690" s="48"/>
      <c r="O6690" s="114" t="s">
        <v>26</v>
      </c>
      <c r="T6690" s="115">
        <v>2.13</v>
      </c>
      <c r="V6690" s="114">
        <v>39812</v>
      </c>
      <c r="W6690" s="117" t="s">
        <v>27</v>
      </c>
    </row>
    <row r="6691" spans="1:23" x14ac:dyDescent="0.25">
      <c r="A6691" s="107">
        <v>55</v>
      </c>
      <c r="B6691" s="48" t="s">
        <v>9181</v>
      </c>
      <c r="C6691" s="58" t="s">
        <v>24</v>
      </c>
      <c r="D6691" s="48" t="s">
        <v>37005</v>
      </c>
      <c r="E6691" s="48" t="s">
        <v>6203</v>
      </c>
      <c r="F6691" s="48" t="s">
        <v>37791</v>
      </c>
      <c r="G6691" s="60" t="s">
        <v>25</v>
      </c>
      <c r="H6691" s="107">
        <v>2000686932</v>
      </c>
      <c r="I6691" s="48" t="s">
        <v>9079</v>
      </c>
      <c r="J6691" s="48"/>
      <c r="K6691" s="48"/>
      <c r="L6691" s="48"/>
      <c r="M6691" s="48"/>
      <c r="O6691" s="114" t="s">
        <v>26</v>
      </c>
      <c r="T6691" s="115">
        <v>19129.22</v>
      </c>
      <c r="V6691" s="114">
        <v>39776</v>
      </c>
      <c r="W6691" s="117" t="s">
        <v>27</v>
      </c>
    </row>
    <row r="6692" spans="1:23" x14ac:dyDescent="0.25">
      <c r="A6692" s="107">
        <v>55</v>
      </c>
      <c r="B6692" s="48" t="s">
        <v>9181</v>
      </c>
      <c r="C6692" s="58" t="s">
        <v>24</v>
      </c>
      <c r="D6692" s="48" t="s">
        <v>37006</v>
      </c>
      <c r="E6692" s="48" t="s">
        <v>37401</v>
      </c>
      <c r="F6692" s="48" t="s">
        <v>37792</v>
      </c>
      <c r="G6692" s="60" t="s">
        <v>25</v>
      </c>
      <c r="H6692" s="107">
        <v>2000688428</v>
      </c>
      <c r="I6692" s="48" t="s">
        <v>9079</v>
      </c>
      <c r="J6692" s="48"/>
      <c r="K6692" s="48"/>
      <c r="L6692" s="48"/>
      <c r="M6692" s="48"/>
      <c r="O6692" s="114" t="s">
        <v>26</v>
      </c>
      <c r="T6692" s="115">
        <v>10.53</v>
      </c>
      <c r="V6692" s="114">
        <v>39786</v>
      </c>
      <c r="W6692" s="117" t="s">
        <v>27</v>
      </c>
    </row>
    <row r="6693" spans="1:23" x14ac:dyDescent="0.25">
      <c r="A6693" s="107">
        <v>56</v>
      </c>
      <c r="B6693" s="48" t="s">
        <v>36004</v>
      </c>
      <c r="C6693" s="58" t="s">
        <v>24</v>
      </c>
      <c r="D6693" s="48" t="s">
        <v>35863</v>
      </c>
      <c r="E6693" s="48" t="s">
        <v>23696</v>
      </c>
      <c r="F6693" s="48" t="s">
        <v>29854</v>
      </c>
      <c r="G6693" s="60" t="s">
        <v>25</v>
      </c>
      <c r="H6693" s="107">
        <v>2000174036</v>
      </c>
      <c r="I6693" s="48" t="s">
        <v>3869</v>
      </c>
      <c r="J6693" s="48"/>
      <c r="K6693" s="48"/>
      <c r="L6693" s="48"/>
      <c r="M6693" s="48"/>
      <c r="O6693" s="114" t="s">
        <v>26</v>
      </c>
      <c r="T6693" s="115">
        <v>3646</v>
      </c>
      <c r="V6693" s="114">
        <v>39930</v>
      </c>
      <c r="W6693" s="117" t="s">
        <v>27</v>
      </c>
    </row>
    <row r="6694" spans="1:23" x14ac:dyDescent="0.25">
      <c r="A6694" s="107">
        <v>56</v>
      </c>
      <c r="B6694" s="48" t="s">
        <v>36004</v>
      </c>
      <c r="C6694" s="58" t="s">
        <v>24</v>
      </c>
      <c r="D6694" s="48" t="s">
        <v>10639</v>
      </c>
      <c r="E6694" s="48" t="s">
        <v>13389</v>
      </c>
      <c r="F6694" s="48" t="s">
        <v>29855</v>
      </c>
      <c r="G6694" s="60" t="s">
        <v>25</v>
      </c>
      <c r="H6694" s="107">
        <v>2000174807</v>
      </c>
      <c r="I6694" s="48" t="s">
        <v>9079</v>
      </c>
      <c r="J6694" s="48"/>
      <c r="K6694" s="48"/>
      <c r="L6694" s="48"/>
      <c r="M6694" s="48"/>
      <c r="O6694" s="114" t="s">
        <v>26</v>
      </c>
      <c r="T6694" s="115">
        <v>5160.18</v>
      </c>
      <c r="V6694" s="114">
        <v>39954</v>
      </c>
      <c r="W6694" s="117" t="s">
        <v>27</v>
      </c>
    </row>
    <row r="6695" spans="1:23" x14ac:dyDescent="0.25">
      <c r="A6695" s="107">
        <v>56</v>
      </c>
      <c r="B6695" s="48" t="s">
        <v>36004</v>
      </c>
      <c r="C6695" s="58" t="s">
        <v>24</v>
      </c>
      <c r="D6695" s="48" t="s">
        <v>35864</v>
      </c>
      <c r="E6695" s="48" t="s">
        <v>23697</v>
      </c>
      <c r="F6695" s="48" t="s">
        <v>29856</v>
      </c>
      <c r="G6695" s="60" t="s">
        <v>25</v>
      </c>
      <c r="H6695" s="107">
        <v>2000174467</v>
      </c>
      <c r="I6695" s="48" t="s">
        <v>9079</v>
      </c>
      <c r="J6695" s="48"/>
      <c r="K6695" s="48"/>
      <c r="L6695" s="48"/>
      <c r="M6695" s="48"/>
      <c r="O6695" s="114" t="s">
        <v>26</v>
      </c>
      <c r="T6695" s="115">
        <v>0.17</v>
      </c>
      <c r="V6695" s="114">
        <v>39965</v>
      </c>
      <c r="W6695" s="117" t="s">
        <v>27</v>
      </c>
    </row>
    <row r="6696" spans="1:23" x14ac:dyDescent="0.25">
      <c r="A6696" s="107">
        <v>56</v>
      </c>
      <c r="B6696" s="48" t="s">
        <v>36004</v>
      </c>
      <c r="C6696" s="58" t="s">
        <v>24</v>
      </c>
      <c r="D6696" s="48" t="s">
        <v>35865</v>
      </c>
      <c r="E6696" s="48" t="s">
        <v>23698</v>
      </c>
      <c r="F6696" s="48" t="s">
        <v>29857</v>
      </c>
      <c r="G6696" s="60" t="s">
        <v>39</v>
      </c>
      <c r="H6696" s="107">
        <v>2000175105</v>
      </c>
      <c r="I6696" s="48" t="s">
        <v>9079</v>
      </c>
      <c r="J6696" s="48"/>
      <c r="K6696" s="48"/>
      <c r="L6696" s="48"/>
      <c r="M6696" s="48"/>
      <c r="O6696" s="114" t="s">
        <v>53</v>
      </c>
      <c r="T6696" s="115">
        <v>11.62</v>
      </c>
      <c r="V6696" s="114">
        <v>39976</v>
      </c>
      <c r="W6696" s="117" t="s">
        <v>27</v>
      </c>
    </row>
    <row r="6697" spans="1:23" x14ac:dyDescent="0.25">
      <c r="A6697" s="107">
        <v>56</v>
      </c>
      <c r="B6697" s="48" t="s">
        <v>36004</v>
      </c>
      <c r="C6697" s="58" t="s">
        <v>24</v>
      </c>
      <c r="D6697" s="48" t="s">
        <v>35866</v>
      </c>
      <c r="E6697" s="48" t="s">
        <v>23699</v>
      </c>
      <c r="F6697" s="48" t="s">
        <v>29858</v>
      </c>
      <c r="G6697" s="60" t="s">
        <v>25</v>
      </c>
      <c r="H6697" s="107">
        <v>2000172424</v>
      </c>
      <c r="I6697" s="48" t="s">
        <v>3869</v>
      </c>
      <c r="J6697" s="48"/>
      <c r="K6697" s="48"/>
      <c r="L6697" s="48"/>
      <c r="M6697" s="48"/>
      <c r="O6697" s="114" t="s">
        <v>26</v>
      </c>
      <c r="T6697" s="115">
        <v>2500</v>
      </c>
      <c r="V6697" s="114">
        <v>39988</v>
      </c>
      <c r="W6697" s="117" t="s">
        <v>27</v>
      </c>
    </row>
    <row r="6698" spans="1:23" x14ac:dyDescent="0.25">
      <c r="A6698" s="107">
        <v>56</v>
      </c>
      <c r="B6698" s="48" t="s">
        <v>36004</v>
      </c>
      <c r="C6698" s="58" t="s">
        <v>24</v>
      </c>
      <c r="D6698" s="48" t="s">
        <v>35867</v>
      </c>
      <c r="E6698" s="48" t="s">
        <v>23700</v>
      </c>
      <c r="F6698" s="48" t="s">
        <v>29859</v>
      </c>
      <c r="G6698" s="60" t="s">
        <v>25</v>
      </c>
      <c r="H6698" s="107">
        <v>2000174753</v>
      </c>
      <c r="I6698" s="48" t="s">
        <v>9079</v>
      </c>
      <c r="J6698" s="48"/>
      <c r="K6698" s="48"/>
      <c r="L6698" s="48"/>
      <c r="M6698" s="48"/>
      <c r="O6698" s="114" t="s">
        <v>26</v>
      </c>
      <c r="T6698" s="115">
        <v>0.15</v>
      </c>
      <c r="V6698" s="114">
        <v>39988</v>
      </c>
      <c r="W6698" s="117" t="s">
        <v>27</v>
      </c>
    </row>
    <row r="6699" spans="1:23" x14ac:dyDescent="0.25">
      <c r="A6699" s="107">
        <v>56</v>
      </c>
      <c r="B6699" s="48" t="s">
        <v>36004</v>
      </c>
      <c r="C6699" s="58" t="s">
        <v>24</v>
      </c>
      <c r="D6699" s="48" t="s">
        <v>35868</v>
      </c>
      <c r="E6699" s="48" t="s">
        <v>23701</v>
      </c>
      <c r="F6699" s="48" t="s">
        <v>29860</v>
      </c>
      <c r="G6699" s="60" t="s">
        <v>25</v>
      </c>
      <c r="H6699" s="107">
        <v>2000175148</v>
      </c>
      <c r="I6699" s="48" t="s">
        <v>9079</v>
      </c>
      <c r="J6699" s="48"/>
      <c r="K6699" s="48"/>
      <c r="L6699" s="48"/>
      <c r="M6699" s="48"/>
      <c r="O6699" s="114" t="s">
        <v>26</v>
      </c>
      <c r="T6699" s="115">
        <v>0.15</v>
      </c>
      <c r="V6699" s="114">
        <v>39991</v>
      </c>
      <c r="W6699" s="117" t="s">
        <v>27</v>
      </c>
    </row>
    <row r="6700" spans="1:23" x14ac:dyDescent="0.25">
      <c r="A6700" s="107">
        <v>56</v>
      </c>
      <c r="B6700" s="48" t="s">
        <v>36004</v>
      </c>
      <c r="C6700" s="58" t="s">
        <v>24</v>
      </c>
      <c r="D6700" s="48" t="s">
        <v>35869</v>
      </c>
      <c r="E6700" s="48" t="s">
        <v>23702</v>
      </c>
      <c r="F6700" s="48" t="s">
        <v>29861</v>
      </c>
      <c r="G6700" s="60" t="s">
        <v>25</v>
      </c>
      <c r="H6700" s="107">
        <v>2000175172</v>
      </c>
      <c r="I6700" s="48" t="s">
        <v>9079</v>
      </c>
      <c r="J6700" s="48"/>
      <c r="K6700" s="48"/>
      <c r="L6700" s="48"/>
      <c r="M6700" s="48"/>
      <c r="O6700" s="114" t="s">
        <v>26</v>
      </c>
      <c r="T6700" s="115">
        <v>0.15</v>
      </c>
      <c r="V6700" s="114">
        <v>40002</v>
      </c>
      <c r="W6700" s="117" t="s">
        <v>27</v>
      </c>
    </row>
    <row r="6701" spans="1:23" x14ac:dyDescent="0.25">
      <c r="A6701" s="107">
        <v>56</v>
      </c>
      <c r="B6701" s="48" t="s">
        <v>36004</v>
      </c>
      <c r="C6701" s="58" t="s">
        <v>24</v>
      </c>
      <c r="D6701" s="48" t="s">
        <v>35870</v>
      </c>
      <c r="E6701" s="48" t="s">
        <v>23703</v>
      </c>
      <c r="F6701" s="48" t="s">
        <v>29862</v>
      </c>
      <c r="G6701" s="60" t="s">
        <v>25</v>
      </c>
      <c r="H6701" s="107">
        <v>2000174796</v>
      </c>
      <c r="I6701" s="48" t="s">
        <v>9079</v>
      </c>
      <c r="J6701" s="48"/>
      <c r="K6701" s="48"/>
      <c r="L6701" s="48"/>
      <c r="M6701" s="48"/>
      <c r="O6701" s="114" t="s">
        <v>26</v>
      </c>
      <c r="T6701" s="115">
        <v>0.16</v>
      </c>
      <c r="V6701" s="114">
        <v>40036</v>
      </c>
      <c r="W6701" s="117" t="s">
        <v>27</v>
      </c>
    </row>
    <row r="6702" spans="1:23" x14ac:dyDescent="0.25">
      <c r="A6702" s="107">
        <v>56</v>
      </c>
      <c r="B6702" s="48" t="s">
        <v>36004</v>
      </c>
      <c r="C6702" s="58" t="s">
        <v>24</v>
      </c>
      <c r="D6702" s="48" t="s">
        <v>35871</v>
      </c>
      <c r="E6702" s="48" t="s">
        <v>12324</v>
      </c>
      <c r="F6702" s="48" t="s">
        <v>29863</v>
      </c>
      <c r="G6702" s="60" t="s">
        <v>25</v>
      </c>
      <c r="H6702" s="107">
        <v>2000172181</v>
      </c>
      <c r="I6702" s="48" t="s">
        <v>3869</v>
      </c>
      <c r="J6702" s="48"/>
      <c r="K6702" s="48"/>
      <c r="L6702" s="48"/>
      <c r="M6702" s="48"/>
      <c r="O6702" s="114" t="s">
        <v>26</v>
      </c>
      <c r="T6702" s="115">
        <v>1090</v>
      </c>
      <c r="V6702" s="114">
        <v>40042</v>
      </c>
      <c r="W6702" s="117" t="s">
        <v>27</v>
      </c>
    </row>
    <row r="6703" spans="1:23" x14ac:dyDescent="0.25">
      <c r="A6703" s="107">
        <v>56</v>
      </c>
      <c r="B6703" s="48" t="s">
        <v>36004</v>
      </c>
      <c r="C6703" s="58" t="s">
        <v>24</v>
      </c>
      <c r="D6703" s="48" t="s">
        <v>35872</v>
      </c>
      <c r="E6703" s="48" t="s">
        <v>23704</v>
      </c>
      <c r="F6703" s="48" t="s">
        <v>29864</v>
      </c>
      <c r="G6703" s="60" t="s">
        <v>25</v>
      </c>
      <c r="H6703" s="107">
        <v>2000173487</v>
      </c>
      <c r="I6703" s="48" t="s">
        <v>3869</v>
      </c>
      <c r="J6703" s="48"/>
      <c r="K6703" s="48"/>
      <c r="L6703" s="48"/>
      <c r="M6703" s="48"/>
      <c r="O6703" s="114" t="s">
        <v>26</v>
      </c>
      <c r="T6703" s="115">
        <v>94</v>
      </c>
      <c r="V6703" s="114">
        <v>40053</v>
      </c>
      <c r="W6703" s="117" t="s">
        <v>27</v>
      </c>
    </row>
    <row r="6704" spans="1:23" x14ac:dyDescent="0.25">
      <c r="A6704" s="107">
        <v>56</v>
      </c>
      <c r="B6704" s="48" t="s">
        <v>36004</v>
      </c>
      <c r="C6704" s="58" t="s">
        <v>24</v>
      </c>
      <c r="D6704" s="48" t="s">
        <v>35873</v>
      </c>
      <c r="E6704" s="48" t="s">
        <v>23705</v>
      </c>
      <c r="F6704" s="48" t="s">
        <v>29865</v>
      </c>
      <c r="G6704" s="60" t="s">
        <v>25</v>
      </c>
      <c r="H6704" s="107">
        <v>2000174729</v>
      </c>
      <c r="I6704" s="48" t="s">
        <v>9079</v>
      </c>
      <c r="J6704" s="48"/>
      <c r="K6704" s="48"/>
      <c r="L6704" s="48"/>
      <c r="M6704" s="48"/>
      <c r="O6704" s="114" t="s">
        <v>26</v>
      </c>
      <c r="T6704" s="115">
        <v>0.22</v>
      </c>
      <c r="V6704" s="114">
        <v>40073</v>
      </c>
      <c r="W6704" s="117" t="s">
        <v>27</v>
      </c>
    </row>
    <row r="6705" spans="1:23" x14ac:dyDescent="0.25">
      <c r="A6705" s="107">
        <v>56</v>
      </c>
      <c r="B6705" s="48" t="s">
        <v>36004</v>
      </c>
      <c r="C6705" s="58" t="s">
        <v>24</v>
      </c>
      <c r="D6705" s="48" t="s">
        <v>35874</v>
      </c>
      <c r="E6705" s="48" t="s">
        <v>23706</v>
      </c>
      <c r="F6705" s="48" t="s">
        <v>29866</v>
      </c>
      <c r="G6705" s="60" t="s">
        <v>25</v>
      </c>
      <c r="H6705" s="107">
        <v>2000174877</v>
      </c>
      <c r="I6705" s="48" t="s">
        <v>9079</v>
      </c>
      <c r="J6705" s="48"/>
      <c r="K6705" s="48"/>
      <c r="L6705" s="48"/>
      <c r="M6705" s="48"/>
      <c r="O6705" s="114" t="s">
        <v>26</v>
      </c>
      <c r="T6705" s="115">
        <v>9156.19</v>
      </c>
      <c r="V6705" s="114">
        <v>40082</v>
      </c>
      <c r="W6705" s="117" t="s">
        <v>27</v>
      </c>
    </row>
    <row r="6706" spans="1:23" x14ac:dyDescent="0.25">
      <c r="A6706" s="107">
        <v>56</v>
      </c>
      <c r="B6706" s="48" t="s">
        <v>36004</v>
      </c>
      <c r="C6706" s="58" t="s">
        <v>24</v>
      </c>
      <c r="D6706" s="48" t="s">
        <v>35875</v>
      </c>
      <c r="E6706" s="48" t="s">
        <v>5926</v>
      </c>
      <c r="F6706" s="48" t="s">
        <v>29867</v>
      </c>
      <c r="G6706" s="60" t="s">
        <v>25</v>
      </c>
      <c r="H6706" s="107">
        <v>2000173919</v>
      </c>
      <c r="I6706" s="48" t="s">
        <v>3869</v>
      </c>
      <c r="J6706" s="48"/>
      <c r="K6706" s="48"/>
      <c r="L6706" s="48"/>
      <c r="M6706" s="48"/>
      <c r="O6706" s="114" t="s">
        <v>26</v>
      </c>
      <c r="T6706" s="115">
        <v>210</v>
      </c>
      <c r="V6706" s="114">
        <v>40088</v>
      </c>
      <c r="W6706" s="117" t="s">
        <v>27</v>
      </c>
    </row>
    <row r="6707" spans="1:23" x14ac:dyDescent="0.25">
      <c r="A6707" s="107">
        <v>56</v>
      </c>
      <c r="B6707" s="48" t="s">
        <v>36004</v>
      </c>
      <c r="C6707" s="58" t="s">
        <v>24</v>
      </c>
      <c r="D6707" s="48" t="s">
        <v>35876</v>
      </c>
      <c r="E6707" s="48" t="s">
        <v>23707</v>
      </c>
      <c r="F6707" s="48" t="s">
        <v>29868</v>
      </c>
      <c r="G6707" s="60" t="s">
        <v>25</v>
      </c>
      <c r="H6707" s="107">
        <v>2000173927</v>
      </c>
      <c r="I6707" s="48" t="s">
        <v>3869</v>
      </c>
      <c r="J6707" s="48"/>
      <c r="K6707" s="48"/>
      <c r="L6707" s="48"/>
      <c r="M6707" s="48"/>
      <c r="O6707" s="114" t="s">
        <v>26</v>
      </c>
      <c r="T6707" s="115">
        <v>210</v>
      </c>
      <c r="V6707" s="114">
        <v>40089</v>
      </c>
      <c r="W6707" s="117" t="s">
        <v>27</v>
      </c>
    </row>
    <row r="6708" spans="1:23" x14ac:dyDescent="0.25">
      <c r="A6708" s="107">
        <v>56</v>
      </c>
      <c r="B6708" s="48" t="s">
        <v>36004</v>
      </c>
      <c r="C6708" s="58" t="s">
        <v>24</v>
      </c>
      <c r="D6708" s="48" t="s">
        <v>35877</v>
      </c>
      <c r="E6708" s="48" t="s">
        <v>23708</v>
      </c>
      <c r="F6708" s="48" t="s">
        <v>29869</v>
      </c>
      <c r="G6708" s="60" t="s">
        <v>25</v>
      </c>
      <c r="H6708" s="107">
        <v>2000172618</v>
      </c>
      <c r="I6708" s="48" t="s">
        <v>3869</v>
      </c>
      <c r="J6708" s="48"/>
      <c r="K6708" s="48"/>
      <c r="L6708" s="48"/>
      <c r="M6708" s="48"/>
      <c r="O6708" s="114" t="s">
        <v>26</v>
      </c>
      <c r="T6708" s="115">
        <v>210</v>
      </c>
      <c r="V6708" s="114">
        <v>40100</v>
      </c>
      <c r="W6708" s="117" t="s">
        <v>27</v>
      </c>
    </row>
    <row r="6709" spans="1:23" x14ac:dyDescent="0.25">
      <c r="A6709" s="107">
        <v>56</v>
      </c>
      <c r="B6709" s="48" t="s">
        <v>36004</v>
      </c>
      <c r="C6709" s="58" t="s">
        <v>24</v>
      </c>
      <c r="D6709" s="48" t="s">
        <v>35878</v>
      </c>
      <c r="E6709" s="48" t="s">
        <v>23709</v>
      </c>
      <c r="F6709" s="48" t="s">
        <v>29870</v>
      </c>
      <c r="G6709" s="60" t="s">
        <v>25</v>
      </c>
      <c r="H6709" s="107">
        <v>2000174947</v>
      </c>
      <c r="I6709" s="48" t="s">
        <v>9079</v>
      </c>
      <c r="J6709" s="48"/>
      <c r="K6709" s="48"/>
      <c r="L6709" s="48"/>
      <c r="M6709" s="48"/>
      <c r="O6709" s="114" t="s">
        <v>26</v>
      </c>
      <c r="T6709" s="115">
        <v>348.51</v>
      </c>
      <c r="V6709" s="114">
        <v>40108</v>
      </c>
      <c r="W6709" s="117" t="s">
        <v>27</v>
      </c>
    </row>
    <row r="6710" spans="1:23" x14ac:dyDescent="0.25">
      <c r="A6710" s="107">
        <v>56</v>
      </c>
      <c r="B6710" s="48" t="s">
        <v>36004</v>
      </c>
      <c r="C6710" s="58" t="s">
        <v>24</v>
      </c>
      <c r="D6710" s="48" t="s">
        <v>35879</v>
      </c>
      <c r="E6710" s="48" t="s">
        <v>23710</v>
      </c>
      <c r="F6710" s="48" t="s">
        <v>29871</v>
      </c>
      <c r="G6710" s="60" t="s">
        <v>25</v>
      </c>
      <c r="H6710" s="107">
        <v>2000172661</v>
      </c>
      <c r="I6710" s="48" t="s">
        <v>3869</v>
      </c>
      <c r="J6710" s="48"/>
      <c r="K6710" s="48"/>
      <c r="L6710" s="48"/>
      <c r="M6710" s="48"/>
      <c r="O6710" s="114" t="s">
        <v>26</v>
      </c>
      <c r="T6710" s="115">
        <v>1174</v>
      </c>
      <c r="V6710" s="114">
        <v>40157</v>
      </c>
      <c r="W6710" s="117" t="s">
        <v>27</v>
      </c>
    </row>
    <row r="6711" spans="1:23" x14ac:dyDescent="0.25">
      <c r="A6711" s="107">
        <v>56</v>
      </c>
      <c r="B6711" s="48" t="s">
        <v>36004</v>
      </c>
      <c r="C6711" s="58" t="s">
        <v>24</v>
      </c>
      <c r="D6711" s="48" t="s">
        <v>35880</v>
      </c>
      <c r="E6711" s="48" t="s">
        <v>11911</v>
      </c>
      <c r="F6711" s="48" t="s">
        <v>29872</v>
      </c>
      <c r="G6711" s="60" t="s">
        <v>25</v>
      </c>
      <c r="H6711" s="107">
        <v>2000172866</v>
      </c>
      <c r="I6711" s="48" t="s">
        <v>3869</v>
      </c>
      <c r="J6711" s="48"/>
      <c r="K6711" s="48"/>
      <c r="L6711" s="48"/>
      <c r="M6711" s="48"/>
      <c r="O6711" s="114" t="s">
        <v>26</v>
      </c>
      <c r="T6711" s="115">
        <v>1869</v>
      </c>
      <c r="V6711" s="114">
        <v>40177</v>
      </c>
      <c r="W6711" s="117" t="s">
        <v>27</v>
      </c>
    </row>
    <row r="6712" spans="1:23" x14ac:dyDescent="0.25">
      <c r="A6712" s="107">
        <v>57</v>
      </c>
      <c r="B6712" s="48" t="s">
        <v>36005</v>
      </c>
      <c r="C6712" s="58" t="s">
        <v>24</v>
      </c>
      <c r="D6712" s="48" t="s">
        <v>35881</v>
      </c>
      <c r="E6712" s="48" t="s">
        <v>23711</v>
      </c>
      <c r="F6712" s="48" t="s">
        <v>29873</v>
      </c>
      <c r="G6712" s="60" t="s">
        <v>25</v>
      </c>
      <c r="H6712" s="107">
        <v>2000225986</v>
      </c>
      <c r="I6712" s="48" t="s">
        <v>3869</v>
      </c>
      <c r="J6712" s="48"/>
      <c r="K6712" s="48"/>
      <c r="L6712" s="48"/>
      <c r="M6712" s="48"/>
      <c r="O6712" s="114" t="s">
        <v>26</v>
      </c>
      <c r="T6712" s="115">
        <v>378</v>
      </c>
      <c r="V6712" s="114">
        <v>39924</v>
      </c>
      <c r="W6712" s="117" t="s">
        <v>27</v>
      </c>
    </row>
    <row r="6713" spans="1:23" x14ac:dyDescent="0.25">
      <c r="A6713" s="107">
        <v>57</v>
      </c>
      <c r="B6713" s="48" t="s">
        <v>36005</v>
      </c>
      <c r="C6713" s="58" t="s">
        <v>24</v>
      </c>
      <c r="D6713" s="48" t="s">
        <v>35882</v>
      </c>
      <c r="E6713" s="48" t="s">
        <v>23712</v>
      </c>
      <c r="F6713" s="48" t="s">
        <v>29874</v>
      </c>
      <c r="G6713" s="60" t="s">
        <v>25</v>
      </c>
      <c r="H6713" s="107">
        <v>2000225811</v>
      </c>
      <c r="I6713" s="48" t="s">
        <v>3869</v>
      </c>
      <c r="J6713" s="48"/>
      <c r="K6713" s="48"/>
      <c r="L6713" s="48"/>
      <c r="M6713" s="48"/>
      <c r="O6713" s="114" t="s">
        <v>26</v>
      </c>
      <c r="T6713" s="115">
        <v>44</v>
      </c>
      <c r="V6713" s="114">
        <v>39946</v>
      </c>
      <c r="W6713" s="117" t="s">
        <v>27</v>
      </c>
    </row>
    <row r="6714" spans="1:23" x14ac:dyDescent="0.25">
      <c r="A6714" s="107">
        <v>57</v>
      </c>
      <c r="B6714" s="48" t="s">
        <v>36005</v>
      </c>
      <c r="C6714" s="58" t="s">
        <v>24</v>
      </c>
      <c r="D6714" s="48" t="s">
        <v>35883</v>
      </c>
      <c r="E6714" s="48" t="s">
        <v>23713</v>
      </c>
      <c r="F6714" s="48" t="s">
        <v>29875</v>
      </c>
      <c r="G6714" s="60" t="s">
        <v>25</v>
      </c>
      <c r="H6714" s="107">
        <v>2000227393</v>
      </c>
      <c r="I6714" s="48" t="s">
        <v>9079</v>
      </c>
      <c r="J6714" s="48"/>
      <c r="K6714" s="48"/>
      <c r="L6714" s="48"/>
      <c r="M6714" s="48"/>
      <c r="O6714" s="114" t="s">
        <v>26</v>
      </c>
      <c r="T6714" s="115">
        <v>0.46</v>
      </c>
      <c r="V6714" s="114">
        <v>39969</v>
      </c>
      <c r="W6714" s="117" t="s">
        <v>27</v>
      </c>
    </row>
    <row r="6715" spans="1:23" x14ac:dyDescent="0.25">
      <c r="A6715" s="107">
        <v>57</v>
      </c>
      <c r="B6715" s="48" t="s">
        <v>36005</v>
      </c>
      <c r="C6715" s="58" t="s">
        <v>24</v>
      </c>
      <c r="D6715" s="48" t="s">
        <v>35884</v>
      </c>
      <c r="E6715" s="48" t="s">
        <v>23714</v>
      </c>
      <c r="F6715" s="48" t="s">
        <v>29876</v>
      </c>
      <c r="G6715" s="60" t="s">
        <v>25</v>
      </c>
      <c r="H6715" s="107">
        <v>2000226478</v>
      </c>
      <c r="I6715" s="48" t="s">
        <v>9079</v>
      </c>
      <c r="J6715" s="48"/>
      <c r="K6715" s="48"/>
      <c r="L6715" s="48"/>
      <c r="M6715" s="48"/>
      <c r="O6715" s="114" t="s">
        <v>26</v>
      </c>
      <c r="T6715" s="115">
        <v>0.4</v>
      </c>
      <c r="V6715" s="114">
        <v>39988</v>
      </c>
      <c r="W6715" s="117" t="s">
        <v>27</v>
      </c>
    </row>
    <row r="6716" spans="1:23" x14ac:dyDescent="0.25">
      <c r="A6716" s="107">
        <v>57</v>
      </c>
      <c r="B6716" s="48" t="s">
        <v>36005</v>
      </c>
      <c r="C6716" s="58" t="s">
        <v>24</v>
      </c>
      <c r="D6716" s="48" t="s">
        <v>35885</v>
      </c>
      <c r="E6716" s="48" t="s">
        <v>13126</v>
      </c>
      <c r="F6716" s="48" t="s">
        <v>29877</v>
      </c>
      <c r="G6716" s="60" t="s">
        <v>25</v>
      </c>
      <c r="H6716" s="107">
        <v>2000225498</v>
      </c>
      <c r="I6716" s="48" t="s">
        <v>3869</v>
      </c>
      <c r="J6716" s="48"/>
      <c r="K6716" s="48"/>
      <c r="L6716" s="48"/>
      <c r="M6716" s="48"/>
      <c r="O6716" s="114" t="s">
        <v>26</v>
      </c>
      <c r="T6716" s="115">
        <v>2990</v>
      </c>
      <c r="V6716" s="114">
        <v>40022</v>
      </c>
      <c r="W6716" s="117" t="s">
        <v>27</v>
      </c>
    </row>
    <row r="6717" spans="1:23" x14ac:dyDescent="0.25">
      <c r="A6717" s="107">
        <v>57</v>
      </c>
      <c r="B6717" s="48" t="s">
        <v>36005</v>
      </c>
      <c r="C6717" s="58" t="s">
        <v>24</v>
      </c>
      <c r="D6717" s="48" t="s">
        <v>35886</v>
      </c>
      <c r="E6717" s="48" t="s">
        <v>23715</v>
      </c>
      <c r="F6717" s="48" t="s">
        <v>29878</v>
      </c>
      <c r="G6717" s="60" t="s">
        <v>25</v>
      </c>
      <c r="H6717" s="107">
        <v>2000225838</v>
      </c>
      <c r="I6717" s="48" t="s">
        <v>3869</v>
      </c>
      <c r="J6717" s="48"/>
      <c r="K6717" s="48"/>
      <c r="L6717" s="48"/>
      <c r="M6717" s="48"/>
      <c r="O6717" s="114" t="s">
        <v>26</v>
      </c>
      <c r="T6717" s="115">
        <v>489</v>
      </c>
      <c r="V6717" s="114">
        <v>40023</v>
      </c>
      <c r="W6717" s="117" t="s">
        <v>27</v>
      </c>
    </row>
    <row r="6718" spans="1:23" x14ac:dyDescent="0.25">
      <c r="A6718" s="107">
        <v>57</v>
      </c>
      <c r="B6718" s="48" t="s">
        <v>36005</v>
      </c>
      <c r="C6718" s="58" t="s">
        <v>24</v>
      </c>
      <c r="D6718" s="48" t="s">
        <v>35887</v>
      </c>
      <c r="E6718" s="48" t="s">
        <v>23716</v>
      </c>
      <c r="F6718" s="48" t="s">
        <v>29879</v>
      </c>
      <c r="G6718" s="60" t="s">
        <v>25</v>
      </c>
      <c r="H6718" s="107">
        <v>2000226834</v>
      </c>
      <c r="I6718" s="48" t="s">
        <v>9079</v>
      </c>
      <c r="J6718" s="48"/>
      <c r="K6718" s="48"/>
      <c r="L6718" s="48"/>
      <c r="M6718" s="48"/>
      <c r="O6718" s="114" t="s">
        <v>26</v>
      </c>
      <c r="T6718" s="115">
        <v>0.08</v>
      </c>
      <c r="V6718" s="114">
        <v>40046</v>
      </c>
      <c r="W6718" s="117" t="s">
        <v>27</v>
      </c>
    </row>
    <row r="6719" spans="1:23" x14ac:dyDescent="0.25">
      <c r="A6719" s="107">
        <v>57</v>
      </c>
      <c r="B6719" s="48" t="s">
        <v>36005</v>
      </c>
      <c r="C6719" s="58" t="s">
        <v>24</v>
      </c>
      <c r="D6719" s="48" t="s">
        <v>35888</v>
      </c>
      <c r="E6719" s="48" t="s">
        <v>23717</v>
      </c>
      <c r="F6719" s="48" t="s">
        <v>29880</v>
      </c>
      <c r="G6719" s="60" t="s">
        <v>25</v>
      </c>
      <c r="H6719" s="107">
        <v>2000225471</v>
      </c>
      <c r="I6719" s="48" t="s">
        <v>3869</v>
      </c>
      <c r="J6719" s="48"/>
      <c r="K6719" s="48"/>
      <c r="L6719" s="48"/>
      <c r="M6719" s="48"/>
      <c r="O6719" s="114" t="s">
        <v>26</v>
      </c>
      <c r="T6719" s="115">
        <v>2704</v>
      </c>
      <c r="V6719" s="114">
        <v>40051</v>
      </c>
      <c r="W6719" s="117" t="s">
        <v>27</v>
      </c>
    </row>
    <row r="6720" spans="1:23" x14ac:dyDescent="0.25">
      <c r="A6720" s="107">
        <v>57</v>
      </c>
      <c r="B6720" s="48" t="s">
        <v>36005</v>
      </c>
      <c r="C6720" s="58" t="s">
        <v>24</v>
      </c>
      <c r="D6720" s="48" t="s">
        <v>35889</v>
      </c>
      <c r="E6720" s="48" t="s">
        <v>23718</v>
      </c>
      <c r="F6720" s="48" t="s">
        <v>29881</v>
      </c>
      <c r="G6720" s="60" t="s">
        <v>25</v>
      </c>
      <c r="H6720" s="107">
        <v>2000064346</v>
      </c>
      <c r="I6720" s="48" t="s">
        <v>3869</v>
      </c>
      <c r="J6720" s="48"/>
      <c r="K6720" s="48"/>
      <c r="L6720" s="48"/>
      <c r="M6720" s="48"/>
      <c r="O6720" s="114" t="s">
        <v>26</v>
      </c>
      <c r="T6720" s="115">
        <v>9094</v>
      </c>
      <c r="V6720" s="114">
        <v>40073</v>
      </c>
      <c r="W6720" s="117" t="s">
        <v>27</v>
      </c>
    </row>
    <row r="6721" spans="1:23" x14ac:dyDescent="0.25">
      <c r="A6721" s="107">
        <v>57</v>
      </c>
      <c r="B6721" s="48" t="s">
        <v>36005</v>
      </c>
      <c r="C6721" s="58" t="s">
        <v>24</v>
      </c>
      <c r="D6721" s="48" t="s">
        <v>35890</v>
      </c>
      <c r="E6721" s="48" t="s">
        <v>23719</v>
      </c>
      <c r="F6721" s="48" t="s">
        <v>29882</v>
      </c>
      <c r="G6721" s="60" t="s">
        <v>25</v>
      </c>
      <c r="H6721" s="107">
        <v>2000226036</v>
      </c>
      <c r="I6721" s="48" t="s">
        <v>3869</v>
      </c>
      <c r="J6721" s="48"/>
      <c r="K6721" s="48"/>
      <c r="L6721" s="48"/>
      <c r="M6721" s="48"/>
      <c r="O6721" s="114" t="s">
        <v>26</v>
      </c>
      <c r="T6721" s="115">
        <v>26</v>
      </c>
      <c r="V6721" s="114">
        <v>40086</v>
      </c>
      <c r="W6721" s="117" t="s">
        <v>27</v>
      </c>
    </row>
    <row r="6722" spans="1:23" x14ac:dyDescent="0.25">
      <c r="A6722" s="107">
        <v>57</v>
      </c>
      <c r="B6722" s="48" t="s">
        <v>36005</v>
      </c>
      <c r="C6722" s="58" t="s">
        <v>24</v>
      </c>
      <c r="D6722" s="48" t="s">
        <v>35891</v>
      </c>
      <c r="E6722" s="48" t="s">
        <v>23720</v>
      </c>
      <c r="F6722" s="48" t="s">
        <v>29883</v>
      </c>
      <c r="G6722" s="60" t="s">
        <v>25</v>
      </c>
      <c r="H6722" s="107">
        <v>2000066292</v>
      </c>
      <c r="I6722" s="48" t="s">
        <v>3869</v>
      </c>
      <c r="J6722" s="48"/>
      <c r="K6722" s="48"/>
      <c r="L6722" s="48"/>
      <c r="M6722" s="48"/>
      <c r="O6722" s="114" t="s">
        <v>26</v>
      </c>
      <c r="T6722" s="115">
        <v>1710</v>
      </c>
      <c r="V6722" s="114">
        <v>40128</v>
      </c>
      <c r="W6722" s="117" t="s">
        <v>27</v>
      </c>
    </row>
    <row r="6723" spans="1:23" x14ac:dyDescent="0.25">
      <c r="A6723" s="107">
        <v>57</v>
      </c>
      <c r="B6723" s="48" t="s">
        <v>36005</v>
      </c>
      <c r="C6723" s="58" t="s">
        <v>24</v>
      </c>
      <c r="D6723" s="48" t="s">
        <v>35892</v>
      </c>
      <c r="E6723" s="48" t="s">
        <v>23721</v>
      </c>
      <c r="F6723" s="48" t="s">
        <v>29884</v>
      </c>
      <c r="G6723" s="60" t="s">
        <v>25</v>
      </c>
      <c r="H6723" s="107">
        <v>2000227334</v>
      </c>
      <c r="I6723" s="48" t="s">
        <v>9079</v>
      </c>
      <c r="J6723" s="48"/>
      <c r="K6723" s="48"/>
      <c r="L6723" s="48"/>
      <c r="M6723" s="48"/>
      <c r="O6723" s="114" t="s">
        <v>26</v>
      </c>
      <c r="T6723" s="115">
        <v>2.19</v>
      </c>
      <c r="V6723" s="114">
        <v>40133</v>
      </c>
      <c r="W6723" s="117" t="s">
        <v>27</v>
      </c>
    </row>
    <row r="6724" spans="1:23" x14ac:dyDescent="0.25">
      <c r="A6724" s="107">
        <v>57</v>
      </c>
      <c r="B6724" s="48" t="s">
        <v>36005</v>
      </c>
      <c r="C6724" s="58" t="s">
        <v>24</v>
      </c>
      <c r="D6724" s="48">
        <v>0</v>
      </c>
      <c r="E6724" s="48" t="s">
        <v>23722</v>
      </c>
      <c r="F6724" s="48" t="s">
        <v>29885</v>
      </c>
      <c r="G6724" s="60" t="s">
        <v>25</v>
      </c>
      <c r="H6724" s="107">
        <v>2000064378</v>
      </c>
      <c r="I6724" s="48" t="s">
        <v>3869</v>
      </c>
      <c r="J6724" s="48"/>
      <c r="K6724" s="48"/>
      <c r="L6724" s="48"/>
      <c r="M6724" s="48"/>
      <c r="O6724" s="114" t="s">
        <v>26</v>
      </c>
      <c r="T6724" s="115">
        <v>2218</v>
      </c>
      <c r="V6724" s="114">
        <v>40157</v>
      </c>
      <c r="W6724" s="117" t="s">
        <v>27</v>
      </c>
    </row>
    <row r="6725" spans="1:23" x14ac:dyDescent="0.25">
      <c r="A6725" s="107">
        <v>57</v>
      </c>
      <c r="B6725" s="48" t="s">
        <v>36005</v>
      </c>
      <c r="C6725" s="58" t="s">
        <v>24</v>
      </c>
      <c r="D6725" s="48">
        <v>0</v>
      </c>
      <c r="E6725" s="48" t="s">
        <v>23723</v>
      </c>
      <c r="F6725" s="48" t="s">
        <v>29886</v>
      </c>
      <c r="G6725" s="60" t="s">
        <v>39</v>
      </c>
      <c r="H6725" s="107">
        <v>2000064354</v>
      </c>
      <c r="I6725" s="48" t="s">
        <v>3869</v>
      </c>
      <c r="J6725" s="48"/>
      <c r="K6725" s="48"/>
      <c r="L6725" s="48"/>
      <c r="M6725" s="48"/>
      <c r="O6725" s="114" t="s">
        <v>53</v>
      </c>
      <c r="T6725" s="115">
        <v>16.87</v>
      </c>
      <c r="V6725" s="114">
        <v>40158</v>
      </c>
      <c r="W6725" s="117" t="s">
        <v>27</v>
      </c>
    </row>
    <row r="6726" spans="1:23" x14ac:dyDescent="0.25">
      <c r="A6726" s="107">
        <v>57</v>
      </c>
      <c r="B6726" s="48" t="s">
        <v>36005</v>
      </c>
      <c r="C6726" s="58" t="s">
        <v>24</v>
      </c>
      <c r="D6726" s="48" t="s">
        <v>35893</v>
      </c>
      <c r="E6726" s="48" t="s">
        <v>23724</v>
      </c>
      <c r="F6726" s="48" t="s">
        <v>29887</v>
      </c>
      <c r="G6726" s="60" t="s">
        <v>25</v>
      </c>
      <c r="H6726" s="107">
        <v>2000223649</v>
      </c>
      <c r="I6726" s="48" t="s">
        <v>3869</v>
      </c>
      <c r="J6726" s="48"/>
      <c r="K6726" s="48"/>
      <c r="L6726" s="48"/>
      <c r="M6726" s="48"/>
      <c r="O6726" s="114" t="s">
        <v>26</v>
      </c>
      <c r="T6726" s="115">
        <v>2388</v>
      </c>
      <c r="V6726" s="114">
        <v>40164</v>
      </c>
      <c r="W6726" s="117" t="s">
        <v>27</v>
      </c>
    </row>
    <row r="6727" spans="1:23" x14ac:dyDescent="0.25">
      <c r="A6727" s="107">
        <v>57</v>
      </c>
      <c r="B6727" s="48" t="s">
        <v>36005</v>
      </c>
      <c r="C6727" s="58" t="s">
        <v>24</v>
      </c>
      <c r="D6727" s="48" t="s">
        <v>35894</v>
      </c>
      <c r="E6727" s="48" t="s">
        <v>23725</v>
      </c>
      <c r="F6727" s="48" t="s">
        <v>29888</v>
      </c>
      <c r="G6727" s="60" t="s">
        <v>25</v>
      </c>
      <c r="H6727" s="107">
        <v>2000066519</v>
      </c>
      <c r="I6727" s="48" t="s">
        <v>9079</v>
      </c>
      <c r="J6727" s="48"/>
      <c r="K6727" s="48"/>
      <c r="L6727" s="48"/>
      <c r="M6727" s="48"/>
      <c r="O6727" s="114" t="s">
        <v>26</v>
      </c>
      <c r="T6727" s="115">
        <v>7.0000000000000007E-2</v>
      </c>
      <c r="V6727" s="114">
        <v>40168</v>
      </c>
      <c r="W6727" s="117" t="s">
        <v>27</v>
      </c>
    </row>
    <row r="6728" spans="1:23" x14ac:dyDescent="0.25">
      <c r="A6728" s="107">
        <v>57</v>
      </c>
      <c r="B6728" s="48" t="s">
        <v>36005</v>
      </c>
      <c r="C6728" s="58" t="s">
        <v>24</v>
      </c>
      <c r="D6728" s="48" t="s">
        <v>34698</v>
      </c>
      <c r="E6728" s="48" t="s">
        <v>23726</v>
      </c>
      <c r="F6728" s="48" t="s">
        <v>29889</v>
      </c>
      <c r="G6728" s="60" t="s">
        <v>25</v>
      </c>
      <c r="H6728" s="107">
        <v>2000064338</v>
      </c>
      <c r="I6728" s="48" t="s">
        <v>3869</v>
      </c>
      <c r="J6728" s="48"/>
      <c r="K6728" s="48"/>
      <c r="L6728" s="48"/>
      <c r="M6728" s="48"/>
      <c r="O6728" s="114" t="s">
        <v>26</v>
      </c>
      <c r="T6728" s="115">
        <v>1820</v>
      </c>
      <c r="V6728" s="114">
        <v>40171</v>
      </c>
      <c r="W6728" s="117" t="s">
        <v>27</v>
      </c>
    </row>
    <row r="6729" spans="1:23" x14ac:dyDescent="0.25">
      <c r="A6729" s="107">
        <v>59</v>
      </c>
      <c r="B6729" s="48" t="s">
        <v>36006</v>
      </c>
      <c r="C6729" s="58" t="s">
        <v>24</v>
      </c>
      <c r="D6729" s="48" t="s">
        <v>30379</v>
      </c>
      <c r="E6729" s="48" t="s">
        <v>18946</v>
      </c>
      <c r="F6729" s="48" t="s">
        <v>29890</v>
      </c>
      <c r="G6729" s="60" t="s">
        <v>25</v>
      </c>
      <c r="H6729" s="107">
        <v>2000694897</v>
      </c>
      <c r="I6729" s="48" t="s">
        <v>3869</v>
      </c>
      <c r="J6729" s="48"/>
      <c r="K6729" s="48"/>
      <c r="L6729" s="48"/>
      <c r="M6729" s="48"/>
      <c r="O6729" s="114" t="s">
        <v>26</v>
      </c>
      <c r="T6729" s="115">
        <v>18</v>
      </c>
      <c r="V6729" s="114">
        <v>39811</v>
      </c>
      <c r="W6729" s="117" t="s">
        <v>27</v>
      </c>
    </row>
    <row r="6730" spans="1:23" x14ac:dyDescent="0.25">
      <c r="A6730" s="107">
        <v>59</v>
      </c>
      <c r="B6730" s="48" t="s">
        <v>36006</v>
      </c>
      <c r="C6730" s="58" t="s">
        <v>24</v>
      </c>
      <c r="D6730" s="48" t="s">
        <v>35895</v>
      </c>
      <c r="E6730" s="48" t="s">
        <v>23727</v>
      </c>
      <c r="F6730" s="48" t="s">
        <v>29891</v>
      </c>
      <c r="G6730" s="60" t="s">
        <v>25</v>
      </c>
      <c r="H6730" s="107">
        <v>2000691065</v>
      </c>
      <c r="I6730" s="48" t="s">
        <v>3869</v>
      </c>
      <c r="J6730" s="48"/>
      <c r="K6730" s="48"/>
      <c r="L6730" s="48"/>
      <c r="M6730" s="48"/>
      <c r="O6730" s="114" t="s">
        <v>26</v>
      </c>
      <c r="T6730" s="115">
        <v>44</v>
      </c>
      <c r="V6730" s="114">
        <v>39935</v>
      </c>
      <c r="W6730" s="117" t="s">
        <v>27</v>
      </c>
    </row>
    <row r="6731" spans="1:23" x14ac:dyDescent="0.25">
      <c r="A6731" s="107">
        <v>59</v>
      </c>
      <c r="B6731" s="48" t="s">
        <v>36006</v>
      </c>
      <c r="C6731" s="58" t="s">
        <v>24</v>
      </c>
      <c r="D6731" s="48" t="s">
        <v>35896</v>
      </c>
      <c r="E6731" s="48" t="s">
        <v>13427</v>
      </c>
      <c r="F6731" s="48" t="s">
        <v>29892</v>
      </c>
      <c r="G6731" s="60" t="s">
        <v>25</v>
      </c>
      <c r="H6731" s="107">
        <v>2000694919</v>
      </c>
      <c r="I6731" s="48" t="s">
        <v>3869</v>
      </c>
      <c r="J6731" s="48"/>
      <c r="K6731" s="48"/>
      <c r="L6731" s="48"/>
      <c r="M6731" s="48"/>
      <c r="O6731" s="114" t="s">
        <v>26</v>
      </c>
      <c r="T6731" s="115">
        <v>44</v>
      </c>
      <c r="V6731" s="114">
        <v>39935</v>
      </c>
      <c r="W6731" s="117" t="s">
        <v>27</v>
      </c>
    </row>
    <row r="6732" spans="1:23" x14ac:dyDescent="0.25">
      <c r="A6732" s="107">
        <v>59</v>
      </c>
      <c r="B6732" s="48" t="s">
        <v>36006</v>
      </c>
      <c r="C6732" s="58" t="s">
        <v>24</v>
      </c>
      <c r="D6732" s="48" t="s">
        <v>35897</v>
      </c>
      <c r="E6732" s="48" t="s">
        <v>23728</v>
      </c>
      <c r="F6732" s="48" t="s">
        <v>29893</v>
      </c>
      <c r="G6732" s="60" t="s">
        <v>25</v>
      </c>
      <c r="H6732" s="107">
        <v>2000693618</v>
      </c>
      <c r="I6732" s="48" t="s">
        <v>3869</v>
      </c>
      <c r="J6732" s="48"/>
      <c r="K6732" s="48"/>
      <c r="L6732" s="48"/>
      <c r="M6732" s="48"/>
      <c r="O6732" s="114" t="s">
        <v>26</v>
      </c>
      <c r="T6732" s="115">
        <v>44</v>
      </c>
      <c r="V6732" s="114">
        <v>39941</v>
      </c>
      <c r="W6732" s="117" t="s">
        <v>27</v>
      </c>
    </row>
    <row r="6733" spans="1:23" x14ac:dyDescent="0.25">
      <c r="A6733" s="107">
        <v>59</v>
      </c>
      <c r="B6733" s="48" t="s">
        <v>36006</v>
      </c>
      <c r="C6733" s="58" t="s">
        <v>24</v>
      </c>
      <c r="D6733" s="48" t="s">
        <v>35898</v>
      </c>
      <c r="E6733" s="48" t="s">
        <v>23729</v>
      </c>
      <c r="F6733" s="48" t="s">
        <v>29894</v>
      </c>
      <c r="G6733" s="60" t="s">
        <v>25</v>
      </c>
      <c r="H6733" s="107">
        <v>2000690247</v>
      </c>
      <c r="I6733" s="48" t="s">
        <v>3869</v>
      </c>
      <c r="J6733" s="48"/>
      <c r="K6733" s="48"/>
      <c r="L6733" s="48"/>
      <c r="M6733" s="48"/>
      <c r="O6733" s="114" t="s">
        <v>26</v>
      </c>
      <c r="T6733" s="115">
        <v>44</v>
      </c>
      <c r="V6733" s="114">
        <v>39942</v>
      </c>
      <c r="W6733" s="117" t="s">
        <v>27</v>
      </c>
    </row>
    <row r="6734" spans="1:23" x14ac:dyDescent="0.25">
      <c r="A6734" s="107">
        <v>59</v>
      </c>
      <c r="B6734" s="48" t="s">
        <v>36006</v>
      </c>
      <c r="C6734" s="58" t="s">
        <v>24</v>
      </c>
      <c r="D6734" s="48" t="s">
        <v>35899</v>
      </c>
      <c r="E6734" s="48" t="s">
        <v>23730</v>
      </c>
      <c r="F6734" s="48" t="s">
        <v>29895</v>
      </c>
      <c r="G6734" s="60" t="s">
        <v>25</v>
      </c>
      <c r="H6734" s="107">
        <v>2000694908</v>
      </c>
      <c r="I6734" s="48" t="s">
        <v>3869</v>
      </c>
      <c r="J6734" s="48"/>
      <c r="K6734" s="48"/>
      <c r="L6734" s="48"/>
      <c r="M6734" s="48"/>
      <c r="O6734" s="114" t="s">
        <v>26</v>
      </c>
      <c r="T6734" s="115">
        <v>44</v>
      </c>
      <c r="V6734" s="114">
        <v>39947</v>
      </c>
      <c r="W6734" s="117" t="s">
        <v>27</v>
      </c>
    </row>
    <row r="6735" spans="1:23" x14ac:dyDescent="0.25">
      <c r="A6735" s="107">
        <v>59</v>
      </c>
      <c r="B6735" s="48" t="s">
        <v>36006</v>
      </c>
      <c r="C6735" s="58" t="s">
        <v>24</v>
      </c>
      <c r="D6735" s="48" t="s">
        <v>35900</v>
      </c>
      <c r="E6735" s="48" t="s">
        <v>23731</v>
      </c>
      <c r="F6735" s="48" t="s">
        <v>29896</v>
      </c>
      <c r="G6735" s="60" t="s">
        <v>25</v>
      </c>
      <c r="H6735" s="107">
        <v>2000693475</v>
      </c>
      <c r="I6735" s="48" t="s">
        <v>3869</v>
      </c>
      <c r="J6735" s="48"/>
      <c r="K6735" s="48"/>
      <c r="L6735" s="48"/>
      <c r="M6735" s="48"/>
      <c r="O6735" s="114" t="s">
        <v>26</v>
      </c>
      <c r="T6735" s="115">
        <v>44</v>
      </c>
      <c r="V6735" s="114">
        <v>39948</v>
      </c>
      <c r="W6735" s="117" t="s">
        <v>27</v>
      </c>
    </row>
    <row r="6736" spans="1:23" x14ac:dyDescent="0.25">
      <c r="A6736" s="107">
        <v>59</v>
      </c>
      <c r="B6736" s="48" t="s">
        <v>36006</v>
      </c>
      <c r="C6736" s="58" t="s">
        <v>24</v>
      </c>
      <c r="D6736" s="48" t="s">
        <v>35901</v>
      </c>
      <c r="E6736" s="48" t="s">
        <v>23732</v>
      </c>
      <c r="F6736" s="48" t="s">
        <v>29897</v>
      </c>
      <c r="G6736" s="60" t="s">
        <v>25</v>
      </c>
      <c r="H6736" s="107">
        <v>2000694935</v>
      </c>
      <c r="I6736" s="48" t="s">
        <v>3869</v>
      </c>
      <c r="J6736" s="48"/>
      <c r="K6736" s="48"/>
      <c r="L6736" s="48"/>
      <c r="M6736" s="48"/>
      <c r="O6736" s="114" t="s">
        <v>26</v>
      </c>
      <c r="T6736" s="115">
        <v>19.04</v>
      </c>
      <c r="V6736" s="114">
        <v>39949</v>
      </c>
      <c r="W6736" s="117" t="s">
        <v>27</v>
      </c>
    </row>
    <row r="6737" spans="1:23" x14ac:dyDescent="0.25">
      <c r="A6737" s="107">
        <v>59</v>
      </c>
      <c r="B6737" s="48" t="s">
        <v>36006</v>
      </c>
      <c r="C6737" s="58" t="s">
        <v>24</v>
      </c>
      <c r="D6737" s="48" t="s">
        <v>35902</v>
      </c>
      <c r="E6737" s="48" t="s">
        <v>23733</v>
      </c>
      <c r="F6737" s="48" t="s">
        <v>29898</v>
      </c>
      <c r="G6737" s="60" t="s">
        <v>25</v>
      </c>
      <c r="H6737" s="107">
        <v>2000693459</v>
      </c>
      <c r="I6737" s="48" t="s">
        <v>3869</v>
      </c>
      <c r="J6737" s="48"/>
      <c r="K6737" s="48"/>
      <c r="L6737" s="48"/>
      <c r="M6737" s="48"/>
      <c r="O6737" s="114" t="s">
        <v>26</v>
      </c>
      <c r="T6737" s="115">
        <v>44</v>
      </c>
      <c r="V6737" s="114">
        <v>39952</v>
      </c>
      <c r="W6737" s="117" t="s">
        <v>27</v>
      </c>
    </row>
    <row r="6738" spans="1:23" x14ac:dyDescent="0.25">
      <c r="A6738" s="107">
        <v>59</v>
      </c>
      <c r="B6738" s="48" t="s">
        <v>36006</v>
      </c>
      <c r="C6738" s="58" t="s">
        <v>24</v>
      </c>
      <c r="D6738" s="48" t="s">
        <v>35903</v>
      </c>
      <c r="E6738" s="48" t="s">
        <v>23734</v>
      </c>
      <c r="F6738" s="48" t="s">
        <v>29899</v>
      </c>
      <c r="G6738" s="60" t="s">
        <v>25</v>
      </c>
      <c r="H6738" s="107">
        <v>2000695028</v>
      </c>
      <c r="I6738" s="48" t="s">
        <v>3869</v>
      </c>
      <c r="J6738" s="48"/>
      <c r="K6738" s="48"/>
      <c r="L6738" s="48"/>
      <c r="M6738" s="48"/>
      <c r="O6738" s="114" t="s">
        <v>26</v>
      </c>
      <c r="T6738" s="115">
        <v>44</v>
      </c>
      <c r="V6738" s="114">
        <v>39953</v>
      </c>
      <c r="W6738" s="117" t="s">
        <v>27</v>
      </c>
    </row>
    <row r="6739" spans="1:23" x14ac:dyDescent="0.25">
      <c r="A6739" s="107">
        <v>59</v>
      </c>
      <c r="B6739" s="48" t="s">
        <v>36006</v>
      </c>
      <c r="C6739" s="58" t="s">
        <v>24</v>
      </c>
      <c r="D6739" s="48" t="s">
        <v>35904</v>
      </c>
      <c r="E6739" s="48" t="s">
        <v>23735</v>
      </c>
      <c r="F6739" s="48" t="s">
        <v>29900</v>
      </c>
      <c r="G6739" s="60" t="s">
        <v>25</v>
      </c>
      <c r="H6739" s="107">
        <v>2000691391</v>
      </c>
      <c r="I6739" s="48" t="s">
        <v>3869</v>
      </c>
      <c r="J6739" s="48"/>
      <c r="K6739" s="48"/>
      <c r="L6739" s="48"/>
      <c r="M6739" s="48"/>
      <c r="O6739" s="114" t="s">
        <v>26</v>
      </c>
      <c r="T6739" s="115">
        <v>34</v>
      </c>
      <c r="V6739" s="114">
        <v>39956</v>
      </c>
      <c r="W6739" s="117" t="s">
        <v>27</v>
      </c>
    </row>
    <row r="6740" spans="1:23" x14ac:dyDescent="0.25">
      <c r="A6740" s="107">
        <v>59</v>
      </c>
      <c r="B6740" s="48" t="s">
        <v>36006</v>
      </c>
      <c r="C6740" s="58" t="s">
        <v>24</v>
      </c>
      <c r="D6740" s="48" t="s">
        <v>35905</v>
      </c>
      <c r="E6740" s="48" t="s">
        <v>23736</v>
      </c>
      <c r="F6740" s="48" t="s">
        <v>29901</v>
      </c>
      <c r="G6740" s="60" t="s">
        <v>25</v>
      </c>
      <c r="H6740" s="107">
        <v>2000689834</v>
      </c>
      <c r="I6740" s="48" t="s">
        <v>3869</v>
      </c>
      <c r="J6740" s="48"/>
      <c r="K6740" s="48"/>
      <c r="L6740" s="48"/>
      <c r="M6740" s="48"/>
      <c r="O6740" s="114" t="s">
        <v>26</v>
      </c>
      <c r="T6740" s="115">
        <v>652</v>
      </c>
      <c r="V6740" s="114">
        <v>39968</v>
      </c>
      <c r="W6740" s="117" t="s">
        <v>27</v>
      </c>
    </row>
    <row r="6741" spans="1:23" x14ac:dyDescent="0.25">
      <c r="A6741" s="107">
        <v>59</v>
      </c>
      <c r="B6741" s="48" t="s">
        <v>36006</v>
      </c>
      <c r="C6741" s="58" t="s">
        <v>24</v>
      </c>
      <c r="D6741" s="48" t="s">
        <v>35906</v>
      </c>
      <c r="E6741" s="48" t="s">
        <v>23737</v>
      </c>
      <c r="F6741" s="48" t="s">
        <v>29902</v>
      </c>
      <c r="G6741" s="60" t="s">
        <v>25</v>
      </c>
      <c r="H6741" s="107">
        <v>2000693033</v>
      </c>
      <c r="I6741" s="48" t="s">
        <v>3869</v>
      </c>
      <c r="J6741" s="48"/>
      <c r="K6741" s="48"/>
      <c r="L6741" s="48"/>
      <c r="M6741" s="48"/>
      <c r="O6741" s="114" t="s">
        <v>26</v>
      </c>
      <c r="T6741" s="115">
        <v>500</v>
      </c>
      <c r="V6741" s="114">
        <v>39968</v>
      </c>
      <c r="W6741" s="117" t="s">
        <v>27</v>
      </c>
    </row>
    <row r="6742" spans="1:23" x14ac:dyDescent="0.25">
      <c r="A6742" s="107">
        <v>59</v>
      </c>
      <c r="B6742" s="48" t="s">
        <v>36006</v>
      </c>
      <c r="C6742" s="58" t="s">
        <v>24</v>
      </c>
      <c r="D6742" s="48" t="s">
        <v>35907</v>
      </c>
      <c r="E6742" s="48" t="s">
        <v>23738</v>
      </c>
      <c r="F6742" s="48" t="s">
        <v>29903</v>
      </c>
      <c r="G6742" s="60" t="s">
        <v>25</v>
      </c>
      <c r="H6742" s="107">
        <v>2000690875</v>
      </c>
      <c r="I6742" s="48" t="s">
        <v>3869</v>
      </c>
      <c r="J6742" s="48"/>
      <c r="K6742" s="48"/>
      <c r="L6742" s="48"/>
      <c r="M6742" s="48"/>
      <c r="O6742" s="114" t="s">
        <v>26</v>
      </c>
      <c r="T6742" s="115">
        <v>36</v>
      </c>
      <c r="V6742" s="114">
        <v>39979</v>
      </c>
      <c r="W6742" s="117" t="s">
        <v>27</v>
      </c>
    </row>
    <row r="6743" spans="1:23" x14ac:dyDescent="0.25">
      <c r="A6743" s="107">
        <v>59</v>
      </c>
      <c r="B6743" s="48" t="s">
        <v>36006</v>
      </c>
      <c r="C6743" s="58" t="s">
        <v>24</v>
      </c>
      <c r="D6743" s="48" t="s">
        <v>35908</v>
      </c>
      <c r="E6743" s="48" t="s">
        <v>23739</v>
      </c>
      <c r="F6743" s="48" t="s">
        <v>29904</v>
      </c>
      <c r="G6743" s="60" t="s">
        <v>25</v>
      </c>
      <c r="H6743" s="107">
        <v>2000695044</v>
      </c>
      <c r="I6743" s="48" t="s">
        <v>3869</v>
      </c>
      <c r="J6743" s="48"/>
      <c r="K6743" s="48"/>
      <c r="L6743" s="48"/>
      <c r="M6743" s="48"/>
      <c r="O6743" s="114" t="s">
        <v>26</v>
      </c>
      <c r="T6743" s="115">
        <v>10</v>
      </c>
      <c r="V6743" s="114">
        <v>39980</v>
      </c>
      <c r="W6743" s="117" t="s">
        <v>27</v>
      </c>
    </row>
    <row r="6744" spans="1:23" x14ac:dyDescent="0.25">
      <c r="A6744" s="107">
        <v>59</v>
      </c>
      <c r="B6744" s="48" t="s">
        <v>36006</v>
      </c>
      <c r="C6744" s="58" t="s">
        <v>24</v>
      </c>
      <c r="D6744" s="48" t="s">
        <v>35909</v>
      </c>
      <c r="E6744" s="48" t="s">
        <v>23740</v>
      </c>
      <c r="F6744" s="48" t="s">
        <v>29905</v>
      </c>
      <c r="G6744" s="60" t="s">
        <v>25</v>
      </c>
      <c r="H6744" s="107">
        <v>2000689877</v>
      </c>
      <c r="I6744" s="48" t="s">
        <v>3869</v>
      </c>
      <c r="J6744" s="48"/>
      <c r="K6744" s="48"/>
      <c r="L6744" s="48"/>
      <c r="M6744" s="48"/>
      <c r="O6744" s="114" t="s">
        <v>26</v>
      </c>
      <c r="T6744" s="115">
        <v>652</v>
      </c>
      <c r="V6744" s="114">
        <v>39982</v>
      </c>
      <c r="W6744" s="117" t="s">
        <v>27</v>
      </c>
    </row>
    <row r="6745" spans="1:23" x14ac:dyDescent="0.25">
      <c r="A6745" s="107">
        <v>59</v>
      </c>
      <c r="B6745" s="48" t="s">
        <v>36006</v>
      </c>
      <c r="C6745" s="58" t="s">
        <v>24</v>
      </c>
      <c r="D6745" s="48" t="s">
        <v>35911</v>
      </c>
      <c r="E6745" s="48" t="s">
        <v>23742</v>
      </c>
      <c r="F6745" s="48" t="s">
        <v>29907</v>
      </c>
      <c r="G6745" s="60" t="s">
        <v>25</v>
      </c>
      <c r="H6745" s="107">
        <v>2000692266</v>
      </c>
      <c r="I6745" s="48" t="s">
        <v>9079</v>
      </c>
      <c r="J6745" s="48"/>
      <c r="K6745" s="48"/>
      <c r="L6745" s="48"/>
      <c r="M6745" s="48"/>
      <c r="O6745" s="114" t="s">
        <v>26</v>
      </c>
      <c r="T6745" s="115">
        <v>4.04</v>
      </c>
      <c r="V6745" s="114">
        <v>39986</v>
      </c>
      <c r="W6745" s="117" t="s">
        <v>27</v>
      </c>
    </row>
    <row r="6746" spans="1:23" x14ac:dyDescent="0.25">
      <c r="A6746" s="107">
        <v>59</v>
      </c>
      <c r="B6746" s="48" t="s">
        <v>36006</v>
      </c>
      <c r="C6746" s="58" t="s">
        <v>24</v>
      </c>
      <c r="D6746" s="48" t="s">
        <v>35910</v>
      </c>
      <c r="E6746" s="48" t="s">
        <v>23741</v>
      </c>
      <c r="F6746" s="48" t="s">
        <v>29906</v>
      </c>
      <c r="G6746" s="60" t="s">
        <v>25</v>
      </c>
      <c r="H6746" s="107">
        <v>2000693513</v>
      </c>
      <c r="I6746" s="48" t="s">
        <v>3869</v>
      </c>
      <c r="J6746" s="48"/>
      <c r="K6746" s="48"/>
      <c r="L6746" s="48"/>
      <c r="M6746" s="48"/>
      <c r="O6746" s="114" t="s">
        <v>26</v>
      </c>
      <c r="T6746" s="115">
        <v>36</v>
      </c>
      <c r="V6746" s="114">
        <v>39986</v>
      </c>
      <c r="W6746" s="117" t="s">
        <v>27</v>
      </c>
    </row>
    <row r="6747" spans="1:23" x14ac:dyDescent="0.25">
      <c r="A6747" s="107">
        <v>59</v>
      </c>
      <c r="B6747" s="48" t="s">
        <v>36006</v>
      </c>
      <c r="C6747" s="58" t="s">
        <v>24</v>
      </c>
      <c r="D6747" s="48" t="s">
        <v>35912</v>
      </c>
      <c r="E6747" s="48" t="s">
        <v>23743</v>
      </c>
      <c r="F6747" s="48" t="s">
        <v>29908</v>
      </c>
      <c r="G6747" s="60" t="s">
        <v>25</v>
      </c>
      <c r="H6747" s="107">
        <v>2000693448</v>
      </c>
      <c r="I6747" s="48" t="s">
        <v>3869</v>
      </c>
      <c r="J6747" s="48"/>
      <c r="K6747" s="48"/>
      <c r="L6747" s="48"/>
      <c r="M6747" s="48"/>
      <c r="O6747" s="114" t="s">
        <v>26</v>
      </c>
      <c r="T6747" s="115">
        <v>11</v>
      </c>
      <c r="V6747" s="114">
        <v>39993</v>
      </c>
      <c r="W6747" s="117" t="s">
        <v>27</v>
      </c>
    </row>
    <row r="6748" spans="1:23" x14ac:dyDescent="0.25">
      <c r="A6748" s="107">
        <v>59</v>
      </c>
      <c r="B6748" s="48" t="s">
        <v>36006</v>
      </c>
      <c r="C6748" s="58" t="s">
        <v>24</v>
      </c>
      <c r="D6748" s="48" t="s">
        <v>35913</v>
      </c>
      <c r="E6748" s="48" t="s">
        <v>23744</v>
      </c>
      <c r="F6748" s="48" t="s">
        <v>29909</v>
      </c>
      <c r="G6748" s="60" t="s">
        <v>25</v>
      </c>
      <c r="H6748" s="107">
        <v>2000690848</v>
      </c>
      <c r="I6748" s="48" t="s">
        <v>3869</v>
      </c>
      <c r="J6748" s="48"/>
      <c r="K6748" s="48"/>
      <c r="L6748" s="48"/>
      <c r="M6748" s="48"/>
      <c r="O6748" s="114" t="s">
        <v>26</v>
      </c>
      <c r="T6748" s="115">
        <v>18.36</v>
      </c>
      <c r="V6748" s="114">
        <v>40000</v>
      </c>
      <c r="W6748" s="117" t="s">
        <v>27</v>
      </c>
    </row>
    <row r="6749" spans="1:23" x14ac:dyDescent="0.25">
      <c r="A6749" s="107">
        <v>59</v>
      </c>
      <c r="B6749" s="48" t="s">
        <v>36006</v>
      </c>
      <c r="C6749" s="58" t="s">
        <v>24</v>
      </c>
      <c r="D6749" s="48" t="s">
        <v>35914</v>
      </c>
      <c r="E6749" s="48" t="s">
        <v>23745</v>
      </c>
      <c r="F6749" s="48" t="s">
        <v>29910</v>
      </c>
      <c r="G6749" s="60" t="s">
        <v>25</v>
      </c>
      <c r="H6749" s="107">
        <v>2000695001</v>
      </c>
      <c r="I6749" s="48" t="s">
        <v>3869</v>
      </c>
      <c r="J6749" s="48"/>
      <c r="K6749" s="48"/>
      <c r="L6749" s="48"/>
      <c r="M6749" s="48"/>
      <c r="O6749" s="114" t="s">
        <v>26</v>
      </c>
      <c r="T6749" s="115">
        <v>36</v>
      </c>
      <c r="V6749" s="114">
        <v>40002</v>
      </c>
      <c r="W6749" s="117" t="s">
        <v>27</v>
      </c>
    </row>
    <row r="6750" spans="1:23" x14ac:dyDescent="0.25">
      <c r="A6750" s="107">
        <v>59</v>
      </c>
      <c r="B6750" s="48" t="s">
        <v>36006</v>
      </c>
      <c r="C6750" s="58" t="s">
        <v>24</v>
      </c>
      <c r="D6750" s="48" t="s">
        <v>35915</v>
      </c>
      <c r="E6750" s="48" t="s">
        <v>23746</v>
      </c>
      <c r="F6750" s="48" t="s">
        <v>29911</v>
      </c>
      <c r="G6750" s="60" t="s">
        <v>25</v>
      </c>
      <c r="H6750" s="107">
        <v>2000691138</v>
      </c>
      <c r="I6750" s="48" t="s">
        <v>3869</v>
      </c>
      <c r="J6750" s="48"/>
      <c r="K6750" s="48"/>
      <c r="L6750" s="48"/>
      <c r="M6750" s="48"/>
      <c r="O6750" s="114" t="s">
        <v>26</v>
      </c>
      <c r="T6750" s="115">
        <v>536</v>
      </c>
      <c r="V6750" s="114">
        <v>40029</v>
      </c>
      <c r="W6750" s="117" t="s">
        <v>27</v>
      </c>
    </row>
    <row r="6751" spans="1:23" x14ac:dyDescent="0.25">
      <c r="A6751" s="107">
        <v>59</v>
      </c>
      <c r="B6751" s="48" t="s">
        <v>36006</v>
      </c>
      <c r="C6751" s="58" t="s">
        <v>24</v>
      </c>
      <c r="D6751" s="48" t="s">
        <v>35916</v>
      </c>
      <c r="E6751" s="48" t="s">
        <v>20322</v>
      </c>
      <c r="F6751" s="48" t="s">
        <v>29912</v>
      </c>
      <c r="G6751" s="60" t="s">
        <v>25</v>
      </c>
      <c r="H6751" s="107">
        <v>2000694544</v>
      </c>
      <c r="I6751" s="48" t="s">
        <v>3869</v>
      </c>
      <c r="J6751" s="48"/>
      <c r="K6751" s="48"/>
      <c r="L6751" s="48"/>
      <c r="M6751" s="48"/>
      <c r="O6751" s="114" t="s">
        <v>26</v>
      </c>
      <c r="T6751" s="115">
        <v>57</v>
      </c>
      <c r="V6751" s="114">
        <v>40033</v>
      </c>
      <c r="W6751" s="117" t="s">
        <v>27</v>
      </c>
    </row>
    <row r="6752" spans="1:23" x14ac:dyDescent="0.25">
      <c r="A6752" s="107">
        <v>59</v>
      </c>
      <c r="B6752" s="48" t="s">
        <v>36006</v>
      </c>
      <c r="C6752" s="58" t="s">
        <v>24</v>
      </c>
      <c r="D6752" s="48" t="s">
        <v>35917</v>
      </c>
      <c r="E6752" s="48" t="s">
        <v>23747</v>
      </c>
      <c r="F6752" s="48" t="s">
        <v>29913</v>
      </c>
      <c r="G6752" s="60" t="s">
        <v>25</v>
      </c>
      <c r="H6752" s="107">
        <v>2000690708</v>
      </c>
      <c r="I6752" s="48" t="s">
        <v>3869</v>
      </c>
      <c r="J6752" s="48"/>
      <c r="K6752" s="48"/>
      <c r="L6752" s="48"/>
      <c r="M6752" s="48"/>
      <c r="O6752" s="114" t="s">
        <v>26</v>
      </c>
      <c r="T6752" s="115">
        <v>9536</v>
      </c>
      <c r="V6752" s="114">
        <v>40046</v>
      </c>
      <c r="W6752" s="117" t="s">
        <v>27</v>
      </c>
    </row>
    <row r="6753" spans="1:23" x14ac:dyDescent="0.25">
      <c r="A6753" s="107">
        <v>59</v>
      </c>
      <c r="B6753" s="48" t="s">
        <v>36006</v>
      </c>
      <c r="C6753" s="58" t="s">
        <v>24</v>
      </c>
      <c r="D6753" s="48" t="s">
        <v>35918</v>
      </c>
      <c r="E6753" s="48" t="s">
        <v>23748</v>
      </c>
      <c r="F6753" s="48" t="s">
        <v>29914</v>
      </c>
      <c r="G6753" s="60" t="s">
        <v>25</v>
      </c>
      <c r="H6753" s="107">
        <v>2000691499</v>
      </c>
      <c r="I6753" s="48" t="s">
        <v>3869</v>
      </c>
      <c r="J6753" s="48"/>
      <c r="K6753" s="48"/>
      <c r="L6753" s="48"/>
      <c r="M6753" s="48"/>
      <c r="O6753" s="114" t="s">
        <v>26</v>
      </c>
      <c r="T6753" s="115">
        <v>36</v>
      </c>
      <c r="V6753" s="114">
        <v>40072</v>
      </c>
      <c r="W6753" s="117" t="s">
        <v>27</v>
      </c>
    </row>
    <row r="6754" spans="1:23" x14ac:dyDescent="0.25">
      <c r="A6754" s="107">
        <v>59</v>
      </c>
      <c r="B6754" s="48" t="s">
        <v>36006</v>
      </c>
      <c r="C6754" s="58" t="s">
        <v>24</v>
      </c>
      <c r="D6754" s="48" t="s">
        <v>35919</v>
      </c>
      <c r="E6754" s="48" t="s">
        <v>23749</v>
      </c>
      <c r="F6754" s="48" t="s">
        <v>29915</v>
      </c>
      <c r="G6754" s="60" t="s">
        <v>25</v>
      </c>
      <c r="H6754" s="107">
        <v>2000690786</v>
      </c>
      <c r="I6754" s="48" t="s">
        <v>3869</v>
      </c>
      <c r="J6754" s="48"/>
      <c r="K6754" s="48"/>
      <c r="L6754" s="48"/>
      <c r="M6754" s="48"/>
      <c r="O6754" s="114" t="s">
        <v>26</v>
      </c>
      <c r="T6754" s="115">
        <v>20</v>
      </c>
      <c r="V6754" s="114">
        <v>40075</v>
      </c>
      <c r="W6754" s="117" t="s">
        <v>27</v>
      </c>
    </row>
    <row r="6755" spans="1:23" x14ac:dyDescent="0.25">
      <c r="A6755" s="107">
        <v>59</v>
      </c>
      <c r="B6755" s="48" t="s">
        <v>36006</v>
      </c>
      <c r="C6755" s="58" t="s">
        <v>24</v>
      </c>
      <c r="D6755" s="48" t="s">
        <v>35920</v>
      </c>
      <c r="E6755" s="48" t="s">
        <v>23750</v>
      </c>
      <c r="F6755" s="48" t="s">
        <v>29916</v>
      </c>
      <c r="G6755" s="60" t="s">
        <v>25</v>
      </c>
      <c r="H6755" s="107">
        <v>2000691162</v>
      </c>
      <c r="I6755" s="48" t="s">
        <v>3869</v>
      </c>
      <c r="J6755" s="48"/>
      <c r="K6755" s="48"/>
      <c r="L6755" s="48"/>
      <c r="M6755" s="48"/>
      <c r="O6755" s="114" t="s">
        <v>26</v>
      </c>
      <c r="T6755" s="115">
        <v>178</v>
      </c>
      <c r="V6755" s="114">
        <v>40085</v>
      </c>
      <c r="W6755" s="117" t="s">
        <v>27</v>
      </c>
    </row>
    <row r="6756" spans="1:23" x14ac:dyDescent="0.25">
      <c r="A6756" s="107">
        <v>59</v>
      </c>
      <c r="B6756" s="48" t="s">
        <v>36006</v>
      </c>
      <c r="C6756" s="58" t="s">
        <v>24</v>
      </c>
      <c r="D6756" s="48" t="s">
        <v>35921</v>
      </c>
      <c r="E6756" s="48" t="s">
        <v>6822</v>
      </c>
      <c r="F6756" s="48" t="s">
        <v>29917</v>
      </c>
      <c r="G6756" s="60" t="s">
        <v>25</v>
      </c>
      <c r="H6756" s="107">
        <v>2000690368</v>
      </c>
      <c r="I6756" s="48" t="s">
        <v>3869</v>
      </c>
      <c r="J6756" s="48"/>
      <c r="K6756" s="48"/>
      <c r="L6756" s="48"/>
      <c r="M6756" s="48"/>
      <c r="O6756" s="114" t="s">
        <v>26</v>
      </c>
      <c r="T6756" s="115">
        <v>30000</v>
      </c>
      <c r="V6756" s="114">
        <v>40087</v>
      </c>
      <c r="W6756" s="117" t="s">
        <v>27</v>
      </c>
    </row>
    <row r="6757" spans="1:23" x14ac:dyDescent="0.25">
      <c r="A6757" s="107">
        <v>59</v>
      </c>
      <c r="B6757" s="48" t="s">
        <v>36006</v>
      </c>
      <c r="C6757" s="58" t="s">
        <v>24</v>
      </c>
      <c r="D6757" s="48" t="s">
        <v>35922</v>
      </c>
      <c r="E6757" s="48" t="s">
        <v>23751</v>
      </c>
      <c r="F6757" s="48" t="s">
        <v>29918</v>
      </c>
      <c r="G6757" s="60" t="s">
        <v>25</v>
      </c>
      <c r="H6757" s="107">
        <v>2000690344</v>
      </c>
      <c r="I6757" s="48" t="s">
        <v>3869</v>
      </c>
      <c r="J6757" s="48"/>
      <c r="K6757" s="48"/>
      <c r="L6757" s="48"/>
      <c r="M6757" s="48"/>
      <c r="O6757" s="114" t="s">
        <v>26</v>
      </c>
      <c r="T6757" s="115">
        <v>116</v>
      </c>
      <c r="V6757" s="114">
        <v>40088</v>
      </c>
      <c r="W6757" s="117" t="s">
        <v>27</v>
      </c>
    </row>
    <row r="6758" spans="1:23" x14ac:dyDescent="0.25">
      <c r="A6758" s="107">
        <v>59</v>
      </c>
      <c r="B6758" s="48" t="s">
        <v>36006</v>
      </c>
      <c r="C6758" s="58" t="s">
        <v>24</v>
      </c>
      <c r="D6758" s="48" t="s">
        <v>35923</v>
      </c>
      <c r="E6758" s="48" t="s">
        <v>19982</v>
      </c>
      <c r="F6758" s="48" t="s">
        <v>29919</v>
      </c>
      <c r="G6758" s="60" t="s">
        <v>25</v>
      </c>
      <c r="H6758" s="107">
        <v>2000693602</v>
      </c>
      <c r="I6758" s="48" t="s">
        <v>3869</v>
      </c>
      <c r="J6758" s="48"/>
      <c r="K6758" s="48"/>
      <c r="L6758" s="48"/>
      <c r="M6758" s="48"/>
      <c r="O6758" s="114" t="s">
        <v>26</v>
      </c>
      <c r="T6758" s="115">
        <v>24</v>
      </c>
      <c r="V6758" s="114">
        <v>40108</v>
      </c>
      <c r="W6758" s="117" t="s">
        <v>27</v>
      </c>
    </row>
    <row r="6759" spans="1:23" x14ac:dyDescent="0.25">
      <c r="A6759" s="107">
        <v>59</v>
      </c>
      <c r="B6759" s="48" t="s">
        <v>36006</v>
      </c>
      <c r="C6759" s="58" t="s">
        <v>24</v>
      </c>
      <c r="D6759" s="48" t="s">
        <v>35924</v>
      </c>
      <c r="E6759" s="48" t="s">
        <v>6338</v>
      </c>
      <c r="F6759" s="48" t="s">
        <v>29920</v>
      </c>
      <c r="G6759" s="60" t="s">
        <v>25</v>
      </c>
      <c r="H6759" s="107">
        <v>2000690298</v>
      </c>
      <c r="I6759" s="48" t="s">
        <v>3869</v>
      </c>
      <c r="J6759" s="48"/>
      <c r="K6759" s="48"/>
      <c r="L6759" s="48"/>
      <c r="M6759" s="48"/>
      <c r="O6759" s="114" t="s">
        <v>26</v>
      </c>
      <c r="T6759" s="115">
        <v>116</v>
      </c>
      <c r="V6759" s="114">
        <v>40110</v>
      </c>
      <c r="W6759" s="117" t="s">
        <v>27</v>
      </c>
    </row>
    <row r="6760" spans="1:23" x14ac:dyDescent="0.25">
      <c r="A6760" s="107">
        <v>59</v>
      </c>
      <c r="B6760" s="48" t="s">
        <v>36006</v>
      </c>
      <c r="C6760" s="58" t="s">
        <v>24</v>
      </c>
      <c r="D6760" s="48" t="s">
        <v>35925</v>
      </c>
      <c r="E6760" s="48" t="s">
        <v>23752</v>
      </c>
      <c r="F6760" s="48" t="s">
        <v>29921</v>
      </c>
      <c r="G6760" s="60" t="s">
        <v>25</v>
      </c>
      <c r="H6760" s="107">
        <v>2000695311</v>
      </c>
      <c r="I6760" s="48" t="s">
        <v>9079</v>
      </c>
      <c r="J6760" s="48"/>
      <c r="K6760" s="48"/>
      <c r="L6760" s="48"/>
      <c r="M6760" s="48"/>
      <c r="O6760" s="114" t="s">
        <v>26</v>
      </c>
      <c r="T6760" s="115">
        <v>180.69</v>
      </c>
      <c r="V6760" s="114">
        <v>40114</v>
      </c>
      <c r="W6760" s="117" t="s">
        <v>27</v>
      </c>
    </row>
    <row r="6761" spans="1:23" x14ac:dyDescent="0.25">
      <c r="A6761" s="107">
        <v>59</v>
      </c>
      <c r="B6761" s="48" t="s">
        <v>36006</v>
      </c>
      <c r="C6761" s="58" t="s">
        <v>24</v>
      </c>
      <c r="D6761" s="48" t="s">
        <v>35926</v>
      </c>
      <c r="E6761" s="48" t="s">
        <v>23753</v>
      </c>
      <c r="F6761" s="48" t="s">
        <v>29922</v>
      </c>
      <c r="G6761" s="60" t="s">
        <v>25</v>
      </c>
      <c r="H6761" s="107">
        <v>2000692908</v>
      </c>
      <c r="I6761" s="48" t="s">
        <v>3869</v>
      </c>
      <c r="J6761" s="48"/>
      <c r="K6761" s="48"/>
      <c r="L6761" s="48"/>
      <c r="M6761" s="48"/>
      <c r="O6761" s="114" t="s">
        <v>26</v>
      </c>
      <c r="T6761" s="115">
        <v>116</v>
      </c>
      <c r="V6761" s="114">
        <v>40128</v>
      </c>
      <c r="W6761" s="117" t="s">
        <v>27</v>
      </c>
    </row>
    <row r="6762" spans="1:23" x14ac:dyDescent="0.25">
      <c r="A6762" s="107">
        <v>59</v>
      </c>
      <c r="B6762" s="48" t="s">
        <v>36006</v>
      </c>
      <c r="C6762" s="58" t="s">
        <v>24</v>
      </c>
      <c r="D6762" s="48" t="s">
        <v>35927</v>
      </c>
      <c r="E6762" s="48" t="s">
        <v>23754</v>
      </c>
      <c r="F6762" s="48" t="s">
        <v>29923</v>
      </c>
      <c r="G6762" s="60" t="s">
        <v>25</v>
      </c>
      <c r="H6762" s="107">
        <v>2000691022</v>
      </c>
      <c r="I6762" s="48" t="s">
        <v>3869</v>
      </c>
      <c r="J6762" s="48"/>
      <c r="K6762" s="48"/>
      <c r="L6762" s="48"/>
      <c r="M6762" s="48"/>
      <c r="O6762" s="114" t="s">
        <v>26</v>
      </c>
      <c r="T6762" s="115">
        <v>31</v>
      </c>
      <c r="V6762" s="114">
        <v>40136</v>
      </c>
      <c r="W6762" s="117" t="s">
        <v>27</v>
      </c>
    </row>
    <row r="6763" spans="1:23" x14ac:dyDescent="0.25">
      <c r="A6763" s="107">
        <v>59</v>
      </c>
      <c r="B6763" s="48" t="s">
        <v>36006</v>
      </c>
      <c r="C6763" s="58" t="s">
        <v>24</v>
      </c>
      <c r="D6763" s="48" t="s">
        <v>35928</v>
      </c>
      <c r="E6763" s="48" t="s">
        <v>23755</v>
      </c>
      <c r="F6763" s="48" t="s">
        <v>29924</v>
      </c>
      <c r="G6763" s="60" t="s">
        <v>25</v>
      </c>
      <c r="H6763" s="107">
        <v>2000690239</v>
      </c>
      <c r="I6763" s="48" t="s">
        <v>3869</v>
      </c>
      <c r="J6763" s="48"/>
      <c r="K6763" s="48"/>
      <c r="L6763" s="48"/>
      <c r="M6763" s="48"/>
      <c r="O6763" s="114" t="s">
        <v>26</v>
      </c>
      <c r="T6763" s="115">
        <v>42</v>
      </c>
      <c r="V6763" s="114">
        <v>40140</v>
      </c>
      <c r="W6763" s="117" t="s">
        <v>27</v>
      </c>
    </row>
    <row r="6764" spans="1:23" x14ac:dyDescent="0.25">
      <c r="A6764" s="107">
        <v>59</v>
      </c>
      <c r="B6764" s="48" t="s">
        <v>36006</v>
      </c>
      <c r="C6764" s="58" t="s">
        <v>24</v>
      </c>
      <c r="D6764" s="48" t="s">
        <v>35929</v>
      </c>
      <c r="E6764" s="48" t="s">
        <v>23756</v>
      </c>
      <c r="F6764" s="48" t="s">
        <v>29925</v>
      </c>
      <c r="G6764" s="60" t="s">
        <v>25</v>
      </c>
      <c r="H6764" s="107">
        <v>2000695265</v>
      </c>
      <c r="I6764" s="48" t="s">
        <v>9079</v>
      </c>
      <c r="J6764" s="48"/>
      <c r="K6764" s="48"/>
      <c r="L6764" s="48"/>
      <c r="M6764" s="48"/>
      <c r="O6764" s="114" t="s">
        <v>26</v>
      </c>
      <c r="T6764" s="115">
        <v>353.21</v>
      </c>
      <c r="V6764" s="114">
        <v>40171</v>
      </c>
      <c r="W6764" s="117" t="s">
        <v>27</v>
      </c>
    </row>
    <row r="6765" spans="1:23" x14ac:dyDescent="0.25">
      <c r="A6765" s="107">
        <v>59</v>
      </c>
      <c r="B6765" s="48" t="s">
        <v>36006</v>
      </c>
      <c r="C6765" s="58" t="s">
        <v>24</v>
      </c>
      <c r="D6765" s="48" t="s">
        <v>37007</v>
      </c>
      <c r="E6765" s="48" t="s">
        <v>22881</v>
      </c>
      <c r="F6765" s="48" t="s">
        <v>37793</v>
      </c>
      <c r="G6765" s="60" t="s">
        <v>25</v>
      </c>
      <c r="H6765" s="107">
        <v>2000690492</v>
      </c>
      <c r="I6765" s="48" t="s">
        <v>3869</v>
      </c>
      <c r="J6765" s="48"/>
      <c r="K6765" s="48"/>
      <c r="L6765" s="48"/>
      <c r="M6765" s="48"/>
      <c r="O6765" s="114" t="s">
        <v>26</v>
      </c>
      <c r="T6765" s="115">
        <v>637</v>
      </c>
      <c r="V6765" s="114">
        <v>40239</v>
      </c>
      <c r="W6765" s="117" t="s">
        <v>27</v>
      </c>
    </row>
    <row r="6766" spans="1:23" x14ac:dyDescent="0.25">
      <c r="A6766" s="107">
        <v>59</v>
      </c>
      <c r="B6766" s="48" t="s">
        <v>36006</v>
      </c>
      <c r="C6766" s="58" t="s">
        <v>24</v>
      </c>
      <c r="D6766" s="48" t="s">
        <v>37008</v>
      </c>
      <c r="E6766" s="48" t="s">
        <v>37402</v>
      </c>
      <c r="F6766" s="48" t="s">
        <v>37794</v>
      </c>
      <c r="G6766" s="60" t="s">
        <v>25</v>
      </c>
      <c r="H6766" s="107">
        <v>2000692387</v>
      </c>
      <c r="I6766" s="48" t="s">
        <v>3869</v>
      </c>
      <c r="J6766" s="48"/>
      <c r="K6766" s="48"/>
      <c r="L6766" s="48"/>
      <c r="M6766" s="48"/>
      <c r="O6766" s="114" t="s">
        <v>26</v>
      </c>
      <c r="T6766" s="115">
        <v>5500</v>
      </c>
      <c r="V6766" s="114">
        <v>40183</v>
      </c>
      <c r="W6766" s="117" t="s">
        <v>27</v>
      </c>
    </row>
    <row r="6767" spans="1:23" x14ac:dyDescent="0.25">
      <c r="A6767" s="107">
        <v>59</v>
      </c>
      <c r="B6767" s="48" t="s">
        <v>36006</v>
      </c>
      <c r="C6767" s="58" t="s">
        <v>24</v>
      </c>
      <c r="D6767" s="48" t="s">
        <v>37009</v>
      </c>
      <c r="E6767" s="48" t="s">
        <v>37403</v>
      </c>
      <c r="F6767" s="48" t="s">
        <v>37795</v>
      </c>
      <c r="G6767" s="60" t="s">
        <v>25</v>
      </c>
      <c r="H6767" s="107">
        <v>2000692479</v>
      </c>
      <c r="I6767" s="48" t="s">
        <v>3869</v>
      </c>
      <c r="J6767" s="48"/>
      <c r="K6767" s="48"/>
      <c r="L6767" s="48"/>
      <c r="M6767" s="48"/>
      <c r="O6767" s="114" t="s">
        <v>26</v>
      </c>
      <c r="T6767" s="115">
        <v>1251</v>
      </c>
      <c r="V6767" s="114">
        <v>41312</v>
      </c>
      <c r="W6767" s="117" t="s">
        <v>27</v>
      </c>
    </row>
    <row r="6768" spans="1:23" x14ac:dyDescent="0.25">
      <c r="A6768" s="107">
        <v>59</v>
      </c>
      <c r="B6768" s="48" t="s">
        <v>36006</v>
      </c>
      <c r="C6768" s="58" t="s">
        <v>24</v>
      </c>
      <c r="D6768" s="48" t="s">
        <v>37010</v>
      </c>
      <c r="E6768" s="48" t="s">
        <v>37404</v>
      </c>
      <c r="F6768" s="48" t="s">
        <v>37796</v>
      </c>
      <c r="G6768" s="60" t="s">
        <v>25</v>
      </c>
      <c r="H6768" s="107">
        <v>2000692533</v>
      </c>
      <c r="I6768" s="48" t="s">
        <v>3869</v>
      </c>
      <c r="J6768" s="48"/>
      <c r="K6768" s="48"/>
      <c r="L6768" s="48"/>
      <c r="M6768" s="48"/>
      <c r="O6768" s="114" t="s">
        <v>26</v>
      </c>
      <c r="T6768" s="115">
        <v>58781</v>
      </c>
      <c r="V6768" s="114">
        <v>40311</v>
      </c>
      <c r="W6768" s="117" t="s">
        <v>27</v>
      </c>
    </row>
    <row r="6769" spans="1:23" x14ac:dyDescent="0.25">
      <c r="A6769" s="107">
        <v>59</v>
      </c>
      <c r="B6769" s="48" t="s">
        <v>36006</v>
      </c>
      <c r="C6769" s="58" t="s">
        <v>24</v>
      </c>
      <c r="D6769" s="48" t="s">
        <v>37011</v>
      </c>
      <c r="E6769" s="48" t="s">
        <v>37405</v>
      </c>
      <c r="F6769" s="48" t="s">
        <v>37797</v>
      </c>
      <c r="G6769" s="60" t="s">
        <v>25</v>
      </c>
      <c r="H6769" s="107">
        <v>2000692657</v>
      </c>
      <c r="I6769" s="48" t="s">
        <v>3869</v>
      </c>
      <c r="J6769" s="48"/>
      <c r="K6769" s="48"/>
      <c r="L6769" s="48"/>
      <c r="M6769" s="48"/>
      <c r="O6769" s="114" t="s">
        <v>26</v>
      </c>
      <c r="T6769" s="115">
        <v>9840</v>
      </c>
      <c r="V6769" s="114">
        <v>41312</v>
      </c>
      <c r="W6769" s="117" t="s">
        <v>27</v>
      </c>
    </row>
    <row r="6770" spans="1:23" x14ac:dyDescent="0.25">
      <c r="A6770" s="107">
        <v>59</v>
      </c>
      <c r="B6770" s="48" t="s">
        <v>36006</v>
      </c>
      <c r="C6770" s="58" t="s">
        <v>24</v>
      </c>
      <c r="D6770" s="48" t="s">
        <v>37012</v>
      </c>
      <c r="E6770" s="48" t="s">
        <v>37406</v>
      </c>
      <c r="F6770" s="48" t="s">
        <v>37798</v>
      </c>
      <c r="G6770" s="60" t="s">
        <v>25</v>
      </c>
      <c r="H6770" s="107">
        <v>2000692948</v>
      </c>
      <c r="I6770" s="48" t="s">
        <v>3869</v>
      </c>
      <c r="J6770" s="48"/>
      <c r="K6770" s="48"/>
      <c r="L6770" s="48"/>
      <c r="M6770" s="48"/>
      <c r="O6770" s="114" t="s">
        <v>26</v>
      </c>
      <c r="T6770" s="115">
        <v>100</v>
      </c>
      <c r="V6770" s="114">
        <v>40054</v>
      </c>
      <c r="W6770" s="117" t="s">
        <v>27</v>
      </c>
    </row>
    <row r="6771" spans="1:23" x14ac:dyDescent="0.25">
      <c r="A6771" s="107">
        <v>59</v>
      </c>
      <c r="B6771" s="48" t="s">
        <v>36006</v>
      </c>
      <c r="C6771" s="58" t="s">
        <v>24</v>
      </c>
      <c r="D6771" s="48" t="s">
        <v>37013</v>
      </c>
      <c r="E6771" s="48" t="s">
        <v>14263</v>
      </c>
      <c r="F6771" s="48" t="s">
        <v>37799</v>
      </c>
      <c r="G6771" s="60" t="s">
        <v>25</v>
      </c>
      <c r="H6771" s="107">
        <v>2000693335</v>
      </c>
      <c r="I6771" s="48" t="s">
        <v>3869</v>
      </c>
      <c r="J6771" s="48"/>
      <c r="K6771" s="48"/>
      <c r="L6771" s="48"/>
      <c r="M6771" s="48"/>
      <c r="O6771" s="114" t="s">
        <v>26</v>
      </c>
      <c r="T6771" s="115">
        <v>304</v>
      </c>
      <c r="V6771" s="114">
        <v>40170</v>
      </c>
      <c r="W6771" s="117" t="s">
        <v>27</v>
      </c>
    </row>
    <row r="6772" spans="1:23" x14ac:dyDescent="0.25">
      <c r="A6772" s="107">
        <v>59</v>
      </c>
      <c r="B6772" s="48" t="s">
        <v>36006</v>
      </c>
      <c r="C6772" s="58" t="s">
        <v>24</v>
      </c>
      <c r="D6772" s="48" t="s">
        <v>37014</v>
      </c>
      <c r="E6772" s="48" t="s">
        <v>37407</v>
      </c>
      <c r="F6772" s="48" t="s">
        <v>37800</v>
      </c>
      <c r="G6772" s="60" t="s">
        <v>25</v>
      </c>
      <c r="H6772" s="107">
        <v>2000693537</v>
      </c>
      <c r="I6772" s="48" t="s">
        <v>3869</v>
      </c>
      <c r="J6772" s="48"/>
      <c r="K6772" s="48"/>
      <c r="L6772" s="48"/>
      <c r="M6772" s="48"/>
      <c r="O6772" s="114" t="s">
        <v>26</v>
      </c>
      <c r="T6772" s="115">
        <v>3732</v>
      </c>
      <c r="V6772" s="114">
        <v>39972</v>
      </c>
      <c r="W6772" s="117" t="s">
        <v>27</v>
      </c>
    </row>
    <row r="6773" spans="1:23" x14ac:dyDescent="0.25">
      <c r="A6773" s="107">
        <v>59</v>
      </c>
      <c r="B6773" s="48" t="s">
        <v>36006</v>
      </c>
      <c r="C6773" s="58" t="s">
        <v>24</v>
      </c>
      <c r="D6773" s="48" t="s">
        <v>37015</v>
      </c>
      <c r="E6773" s="48" t="s">
        <v>37408</v>
      </c>
      <c r="F6773" s="48" t="s">
        <v>37801</v>
      </c>
      <c r="G6773" s="60" t="s">
        <v>25</v>
      </c>
      <c r="H6773" s="107">
        <v>2000694455</v>
      </c>
      <c r="I6773" s="48" t="s">
        <v>3869</v>
      </c>
      <c r="J6773" s="48"/>
      <c r="K6773" s="48"/>
      <c r="L6773" s="48"/>
      <c r="M6773" s="48"/>
      <c r="O6773" s="114" t="s">
        <v>26</v>
      </c>
      <c r="T6773" s="115">
        <v>400</v>
      </c>
      <c r="V6773" s="114">
        <v>40081</v>
      </c>
      <c r="W6773" s="117" t="s">
        <v>27</v>
      </c>
    </row>
    <row r="6774" spans="1:23" x14ac:dyDescent="0.25">
      <c r="A6774" s="107">
        <v>63</v>
      </c>
      <c r="B6774" s="48" t="s">
        <v>36007</v>
      </c>
      <c r="C6774" s="58" t="s">
        <v>24</v>
      </c>
      <c r="D6774" s="48">
        <v>0</v>
      </c>
      <c r="E6774" s="48" t="s">
        <v>23757</v>
      </c>
      <c r="F6774" s="48" t="s">
        <v>29926</v>
      </c>
      <c r="G6774" s="60" t="s">
        <v>25</v>
      </c>
      <c r="H6774" s="107">
        <v>2000960449</v>
      </c>
      <c r="I6774" s="48" t="s">
        <v>3869</v>
      </c>
      <c r="J6774" s="48"/>
      <c r="K6774" s="48"/>
      <c r="L6774" s="48"/>
      <c r="M6774" s="48"/>
      <c r="O6774" s="114" t="s">
        <v>26</v>
      </c>
      <c r="T6774" s="115">
        <v>2125.9</v>
      </c>
      <c r="V6774" s="114">
        <v>40022</v>
      </c>
      <c r="W6774" s="117" t="s">
        <v>27</v>
      </c>
    </row>
    <row r="6775" spans="1:23" x14ac:dyDescent="0.25">
      <c r="A6775" s="107">
        <v>63</v>
      </c>
      <c r="B6775" s="48" t="s">
        <v>36007</v>
      </c>
      <c r="C6775" s="58" t="s">
        <v>24</v>
      </c>
      <c r="D6775" s="48" t="s">
        <v>35930</v>
      </c>
      <c r="E6775" s="48" t="s">
        <v>23758</v>
      </c>
      <c r="F6775" s="48" t="s">
        <v>29927</v>
      </c>
      <c r="G6775" s="60" t="s">
        <v>25</v>
      </c>
      <c r="H6775" s="107">
        <v>2000962336</v>
      </c>
      <c r="I6775" s="48" t="s">
        <v>9079</v>
      </c>
      <c r="J6775" s="48"/>
      <c r="K6775" s="48"/>
      <c r="L6775" s="48"/>
      <c r="M6775" s="48"/>
      <c r="O6775" s="114" t="s">
        <v>26</v>
      </c>
      <c r="T6775" s="115">
        <v>14336.17</v>
      </c>
      <c r="V6775" s="114">
        <v>40084</v>
      </c>
      <c r="W6775" s="117" t="s">
        <v>27</v>
      </c>
    </row>
    <row r="6776" spans="1:23" x14ac:dyDescent="0.25">
      <c r="A6776" s="107">
        <v>63</v>
      </c>
      <c r="B6776" s="48" t="s">
        <v>36007</v>
      </c>
      <c r="C6776" s="58" t="s">
        <v>24</v>
      </c>
      <c r="D6776" s="48">
        <v>0</v>
      </c>
      <c r="E6776" s="48" t="s">
        <v>23759</v>
      </c>
      <c r="F6776" s="48" t="s">
        <v>29928</v>
      </c>
      <c r="G6776" s="60" t="s">
        <v>25</v>
      </c>
      <c r="H6776" s="107">
        <v>2000960317</v>
      </c>
      <c r="I6776" s="48" t="s">
        <v>3869</v>
      </c>
      <c r="J6776" s="48"/>
      <c r="K6776" s="48"/>
      <c r="L6776" s="48"/>
      <c r="M6776" s="48"/>
      <c r="O6776" s="114" t="s">
        <v>26</v>
      </c>
      <c r="T6776" s="115">
        <v>420</v>
      </c>
      <c r="V6776" s="114">
        <v>40100</v>
      </c>
      <c r="W6776" s="117" t="s">
        <v>27</v>
      </c>
    </row>
    <row r="6777" spans="1:23" x14ac:dyDescent="0.25">
      <c r="A6777" s="107">
        <v>63</v>
      </c>
      <c r="B6777" s="48" t="s">
        <v>36007</v>
      </c>
      <c r="C6777" s="58" t="s">
        <v>24</v>
      </c>
      <c r="D6777" s="48" t="s">
        <v>35931</v>
      </c>
      <c r="E6777" s="48" t="s">
        <v>23760</v>
      </c>
      <c r="F6777" s="48" t="s">
        <v>29929</v>
      </c>
      <c r="G6777" s="60" t="s">
        <v>39</v>
      </c>
      <c r="H6777" s="107">
        <v>2000961909</v>
      </c>
      <c r="I6777" s="48" t="s">
        <v>3869</v>
      </c>
      <c r="J6777" s="48"/>
      <c r="K6777" s="48"/>
      <c r="L6777" s="48"/>
      <c r="M6777" s="48"/>
      <c r="O6777" s="114" t="s">
        <v>53</v>
      </c>
      <c r="T6777" s="115">
        <v>15.85</v>
      </c>
      <c r="V6777" s="114">
        <v>40114</v>
      </c>
      <c r="W6777" s="117" t="s">
        <v>27</v>
      </c>
    </row>
    <row r="6778" spans="1:23" x14ac:dyDescent="0.25">
      <c r="A6778" s="107">
        <v>64</v>
      </c>
      <c r="B6778" s="48" t="s">
        <v>36008</v>
      </c>
      <c r="C6778" s="58" t="s">
        <v>24</v>
      </c>
      <c r="D6778" s="48" t="s">
        <v>35932</v>
      </c>
      <c r="E6778" s="48" t="s">
        <v>23761</v>
      </c>
      <c r="F6778" s="48" t="s">
        <v>29930</v>
      </c>
      <c r="G6778" s="60" t="s">
        <v>25</v>
      </c>
      <c r="H6778" s="107">
        <v>2000894411</v>
      </c>
      <c r="I6778" s="48" t="s">
        <v>9079</v>
      </c>
      <c r="J6778" s="48"/>
      <c r="K6778" s="48"/>
      <c r="L6778" s="48"/>
      <c r="M6778" s="48"/>
      <c r="O6778" s="114" t="s">
        <v>26</v>
      </c>
      <c r="T6778" s="115">
        <v>7435.42</v>
      </c>
      <c r="V6778" s="114">
        <v>39953</v>
      </c>
      <c r="W6778" s="117" t="s">
        <v>27</v>
      </c>
    </row>
    <row r="6779" spans="1:23" x14ac:dyDescent="0.25">
      <c r="A6779" s="107">
        <v>64</v>
      </c>
      <c r="B6779" s="48" t="s">
        <v>36008</v>
      </c>
      <c r="C6779" s="58" t="s">
        <v>24</v>
      </c>
      <c r="D6779" s="48" t="s">
        <v>35933</v>
      </c>
      <c r="E6779" s="48" t="s">
        <v>19000</v>
      </c>
      <c r="F6779" s="48" t="s">
        <v>29931</v>
      </c>
      <c r="G6779" s="60" t="s">
        <v>25</v>
      </c>
      <c r="H6779" s="107">
        <v>2000894478</v>
      </c>
      <c r="I6779" s="48" t="s">
        <v>9079</v>
      </c>
      <c r="J6779" s="48"/>
      <c r="K6779" s="48"/>
      <c r="L6779" s="48"/>
      <c r="M6779" s="48"/>
      <c r="O6779" s="114" t="s">
        <v>26</v>
      </c>
      <c r="T6779" s="115">
        <v>0.18</v>
      </c>
      <c r="V6779" s="114">
        <v>39980</v>
      </c>
      <c r="W6779" s="117" t="s">
        <v>27</v>
      </c>
    </row>
    <row r="6780" spans="1:23" x14ac:dyDescent="0.25">
      <c r="A6780" s="107">
        <v>64</v>
      </c>
      <c r="B6780" s="48" t="s">
        <v>36008</v>
      </c>
      <c r="C6780" s="58" t="s">
        <v>24</v>
      </c>
      <c r="D6780" s="48" t="s">
        <v>35934</v>
      </c>
      <c r="E6780" s="48" t="s">
        <v>23762</v>
      </c>
      <c r="F6780" s="48" t="s">
        <v>29932</v>
      </c>
      <c r="G6780" s="60" t="s">
        <v>25</v>
      </c>
      <c r="H6780" s="107">
        <v>2000896228</v>
      </c>
      <c r="I6780" s="48" t="s">
        <v>9079</v>
      </c>
      <c r="J6780" s="48"/>
      <c r="K6780" s="48"/>
      <c r="L6780" s="48"/>
      <c r="M6780" s="48"/>
      <c r="O6780" s="114" t="s">
        <v>26</v>
      </c>
      <c r="T6780" s="115">
        <v>2.25</v>
      </c>
      <c r="V6780" s="114">
        <v>40075</v>
      </c>
      <c r="W6780" s="117" t="s">
        <v>27</v>
      </c>
    </row>
    <row r="6781" spans="1:23" x14ac:dyDescent="0.25">
      <c r="A6781" s="107">
        <v>64</v>
      </c>
      <c r="B6781" s="48" t="s">
        <v>36008</v>
      </c>
      <c r="C6781" s="58" t="s">
        <v>24</v>
      </c>
      <c r="D6781" s="48" t="s">
        <v>35935</v>
      </c>
      <c r="E6781" s="48" t="s">
        <v>23763</v>
      </c>
      <c r="F6781" s="48" t="s">
        <v>29933</v>
      </c>
      <c r="G6781" s="60" t="s">
        <v>25</v>
      </c>
      <c r="H6781" s="107">
        <v>2000898204</v>
      </c>
      <c r="I6781" s="48" t="s">
        <v>3869</v>
      </c>
      <c r="J6781" s="48"/>
      <c r="K6781" s="48"/>
      <c r="L6781" s="48"/>
      <c r="M6781" s="48"/>
      <c r="O6781" s="114" t="s">
        <v>26</v>
      </c>
      <c r="T6781" s="115">
        <v>4340</v>
      </c>
      <c r="V6781" s="114">
        <v>40088</v>
      </c>
      <c r="W6781" s="117" t="s">
        <v>27</v>
      </c>
    </row>
    <row r="6782" spans="1:23" x14ac:dyDescent="0.25">
      <c r="A6782" s="107">
        <v>64</v>
      </c>
      <c r="B6782" s="48" t="s">
        <v>36008</v>
      </c>
      <c r="C6782" s="58" t="s">
        <v>24</v>
      </c>
      <c r="D6782" s="48" t="s">
        <v>35936</v>
      </c>
      <c r="E6782" s="48" t="s">
        <v>23764</v>
      </c>
      <c r="F6782" s="48" t="s">
        <v>29934</v>
      </c>
      <c r="G6782" s="60" t="s">
        <v>25</v>
      </c>
      <c r="H6782" s="107">
        <v>2000898158</v>
      </c>
      <c r="I6782" s="48" t="s">
        <v>3869</v>
      </c>
      <c r="J6782" s="48"/>
      <c r="K6782" s="48"/>
      <c r="L6782" s="48"/>
      <c r="M6782" s="48"/>
      <c r="O6782" s="114" t="s">
        <v>26</v>
      </c>
      <c r="T6782" s="115">
        <v>1029</v>
      </c>
      <c r="V6782" s="114">
        <v>40089</v>
      </c>
      <c r="W6782" s="117" t="s">
        <v>27</v>
      </c>
    </row>
    <row r="6783" spans="1:23" x14ac:dyDescent="0.25">
      <c r="A6783" s="107">
        <v>64</v>
      </c>
      <c r="B6783" s="48" t="s">
        <v>36008</v>
      </c>
      <c r="C6783" s="58" t="s">
        <v>24</v>
      </c>
      <c r="D6783" s="48" t="s">
        <v>35937</v>
      </c>
      <c r="E6783" s="48" t="s">
        <v>6615</v>
      </c>
      <c r="F6783" s="48" t="s">
        <v>29935</v>
      </c>
      <c r="G6783" s="60" t="s">
        <v>25</v>
      </c>
      <c r="H6783" s="107">
        <v>2000894508</v>
      </c>
      <c r="I6783" s="48" t="s">
        <v>9079</v>
      </c>
      <c r="J6783" s="48"/>
      <c r="K6783" s="48"/>
      <c r="L6783" s="48"/>
      <c r="M6783" s="48"/>
      <c r="O6783" s="114" t="s">
        <v>26</v>
      </c>
      <c r="T6783" s="115">
        <v>0.79</v>
      </c>
      <c r="V6783" s="114">
        <v>40107</v>
      </c>
      <c r="W6783" s="117" t="s">
        <v>27</v>
      </c>
    </row>
    <row r="6784" spans="1:23" x14ac:dyDescent="0.25">
      <c r="A6784" s="107">
        <v>64</v>
      </c>
      <c r="B6784" s="48" t="s">
        <v>36008</v>
      </c>
      <c r="C6784" s="58" t="s">
        <v>24</v>
      </c>
      <c r="D6784" s="48" t="s">
        <v>35938</v>
      </c>
      <c r="E6784" s="48" t="s">
        <v>23765</v>
      </c>
      <c r="F6784" s="48" t="s">
        <v>29936</v>
      </c>
      <c r="G6784" s="60" t="s">
        <v>25</v>
      </c>
      <c r="H6784" s="107">
        <v>2000893757</v>
      </c>
      <c r="I6784" s="48" t="s">
        <v>9079</v>
      </c>
      <c r="J6784" s="48"/>
      <c r="K6784" s="48"/>
      <c r="L6784" s="48"/>
      <c r="M6784" s="48"/>
      <c r="O6784" s="114" t="s">
        <v>26</v>
      </c>
      <c r="T6784" s="115">
        <v>0.01</v>
      </c>
      <c r="V6784" s="114">
        <v>40151</v>
      </c>
      <c r="W6784" s="117" t="s">
        <v>27</v>
      </c>
    </row>
    <row r="6785" spans="1:23" x14ac:dyDescent="0.25">
      <c r="A6785" s="107">
        <v>64</v>
      </c>
      <c r="B6785" s="48" t="s">
        <v>36008</v>
      </c>
      <c r="C6785" s="58" t="s">
        <v>24</v>
      </c>
      <c r="D6785" s="48" t="s">
        <v>35939</v>
      </c>
      <c r="E6785" s="48" t="s">
        <v>23766</v>
      </c>
      <c r="F6785" s="48" t="s">
        <v>29937</v>
      </c>
      <c r="G6785" s="60" t="s">
        <v>25</v>
      </c>
      <c r="H6785" s="107">
        <v>2000897496</v>
      </c>
      <c r="I6785" s="48" t="s">
        <v>3869</v>
      </c>
      <c r="J6785" s="48"/>
      <c r="K6785" s="48"/>
      <c r="L6785" s="48"/>
      <c r="M6785" s="48"/>
      <c r="O6785" s="114" t="s">
        <v>26</v>
      </c>
      <c r="T6785" s="115">
        <v>268</v>
      </c>
      <c r="V6785" s="114">
        <v>40156</v>
      </c>
      <c r="W6785" s="117" t="s">
        <v>27</v>
      </c>
    </row>
    <row r="6786" spans="1:23" x14ac:dyDescent="0.25">
      <c r="A6786" s="107">
        <v>65</v>
      </c>
      <c r="B6786" s="48" t="s">
        <v>36009</v>
      </c>
      <c r="C6786" s="58" t="s">
        <v>24</v>
      </c>
      <c r="D6786" s="48" t="s">
        <v>35940</v>
      </c>
      <c r="E6786" s="48" t="s">
        <v>23767</v>
      </c>
      <c r="F6786" s="48" t="s">
        <v>29938</v>
      </c>
      <c r="G6786" s="60" t="s">
        <v>25</v>
      </c>
      <c r="H6786" s="107">
        <v>2000905146</v>
      </c>
      <c r="I6786" s="48" t="s">
        <v>3869</v>
      </c>
      <c r="J6786" s="48"/>
      <c r="K6786" s="48"/>
      <c r="L6786" s="48"/>
      <c r="M6786" s="48"/>
      <c r="O6786" s="114" t="s">
        <v>26</v>
      </c>
      <c r="T6786" s="115">
        <v>9365</v>
      </c>
      <c r="V6786" s="114">
        <v>39946</v>
      </c>
      <c r="W6786" s="117" t="s">
        <v>27</v>
      </c>
    </row>
    <row r="6787" spans="1:23" x14ac:dyDescent="0.25">
      <c r="A6787" s="107">
        <v>65</v>
      </c>
      <c r="B6787" s="48" t="s">
        <v>36009</v>
      </c>
      <c r="C6787" s="58" t="s">
        <v>24</v>
      </c>
      <c r="D6787" s="48" t="s">
        <v>35941</v>
      </c>
      <c r="E6787" s="48" t="s">
        <v>21281</v>
      </c>
      <c r="F6787" s="48" t="s">
        <v>29939</v>
      </c>
      <c r="G6787" s="60" t="s">
        <v>25</v>
      </c>
      <c r="H6787" s="107">
        <v>2000903623</v>
      </c>
      <c r="I6787" s="48" t="s">
        <v>3869</v>
      </c>
      <c r="J6787" s="48"/>
      <c r="K6787" s="48"/>
      <c r="L6787" s="48"/>
      <c r="M6787" s="48"/>
      <c r="O6787" s="114" t="s">
        <v>26</v>
      </c>
      <c r="T6787" s="115">
        <v>191</v>
      </c>
      <c r="V6787" s="114">
        <v>39955</v>
      </c>
      <c r="W6787" s="117" t="s">
        <v>27</v>
      </c>
    </row>
    <row r="6788" spans="1:23" x14ac:dyDescent="0.25">
      <c r="A6788" s="107">
        <v>65</v>
      </c>
      <c r="B6788" s="48" t="s">
        <v>36009</v>
      </c>
      <c r="C6788" s="58" t="s">
        <v>24</v>
      </c>
      <c r="D6788" s="48" t="s">
        <v>35942</v>
      </c>
      <c r="E6788" s="48" t="s">
        <v>1570</v>
      </c>
      <c r="F6788" s="48" t="s">
        <v>29940</v>
      </c>
      <c r="G6788" s="60" t="s">
        <v>25</v>
      </c>
      <c r="H6788" s="107">
        <v>2000905178</v>
      </c>
      <c r="I6788" s="48" t="s">
        <v>3869</v>
      </c>
      <c r="J6788" s="48"/>
      <c r="K6788" s="48"/>
      <c r="L6788" s="48"/>
      <c r="M6788" s="48"/>
      <c r="O6788" s="114" t="s">
        <v>26</v>
      </c>
      <c r="T6788" s="115">
        <v>365</v>
      </c>
      <c r="V6788" s="114">
        <v>39960</v>
      </c>
      <c r="W6788" s="117" t="s">
        <v>27</v>
      </c>
    </row>
    <row r="6789" spans="1:23" x14ac:dyDescent="0.25">
      <c r="A6789" s="107">
        <v>65</v>
      </c>
      <c r="B6789" s="48" t="s">
        <v>36009</v>
      </c>
      <c r="C6789" s="58" t="s">
        <v>24</v>
      </c>
      <c r="D6789" s="48" t="s">
        <v>35943</v>
      </c>
      <c r="E6789" s="48" t="s">
        <v>23768</v>
      </c>
      <c r="F6789" s="48" t="s">
        <v>29941</v>
      </c>
      <c r="G6789" s="60" t="s">
        <v>25</v>
      </c>
      <c r="H6789" s="107">
        <v>2000900907</v>
      </c>
      <c r="I6789" s="48" t="s">
        <v>3869</v>
      </c>
      <c r="J6789" s="48"/>
      <c r="K6789" s="48"/>
      <c r="L6789" s="48"/>
      <c r="M6789" s="48"/>
      <c r="O6789" s="114" t="s">
        <v>26</v>
      </c>
      <c r="T6789" s="115">
        <v>1000</v>
      </c>
      <c r="V6789" s="114">
        <v>40002</v>
      </c>
      <c r="W6789" s="117" t="s">
        <v>27</v>
      </c>
    </row>
    <row r="6790" spans="1:23" x14ac:dyDescent="0.25">
      <c r="A6790" s="107">
        <v>65</v>
      </c>
      <c r="B6790" s="48" t="s">
        <v>36009</v>
      </c>
      <c r="C6790" s="58" t="s">
        <v>24</v>
      </c>
      <c r="D6790" s="48" t="s">
        <v>35944</v>
      </c>
      <c r="E6790" s="48" t="s">
        <v>23769</v>
      </c>
      <c r="F6790" s="48" t="s">
        <v>29942</v>
      </c>
      <c r="G6790" s="60" t="s">
        <v>25</v>
      </c>
      <c r="H6790" s="107">
        <v>2000904735</v>
      </c>
      <c r="I6790" s="48" t="s">
        <v>3869</v>
      </c>
      <c r="J6790" s="48"/>
      <c r="K6790" s="48"/>
      <c r="L6790" s="48"/>
      <c r="M6790" s="48"/>
      <c r="O6790" s="114" t="s">
        <v>26</v>
      </c>
      <c r="T6790" s="115">
        <v>536</v>
      </c>
      <c r="V6790" s="114">
        <v>40004</v>
      </c>
      <c r="W6790" s="117" t="s">
        <v>27</v>
      </c>
    </row>
    <row r="6791" spans="1:23" x14ac:dyDescent="0.25">
      <c r="A6791" s="107">
        <v>65</v>
      </c>
      <c r="B6791" s="48" t="s">
        <v>36009</v>
      </c>
      <c r="C6791" s="58" t="s">
        <v>24</v>
      </c>
      <c r="D6791" s="48" t="s">
        <v>35945</v>
      </c>
      <c r="E6791" s="48" t="s">
        <v>23770</v>
      </c>
      <c r="F6791" s="48" t="s">
        <v>29943</v>
      </c>
      <c r="G6791" s="60" t="s">
        <v>25</v>
      </c>
      <c r="H6791" s="107">
        <v>2000904743</v>
      </c>
      <c r="I6791" s="48" t="s">
        <v>3869</v>
      </c>
      <c r="J6791" s="48"/>
      <c r="K6791" s="48"/>
      <c r="L6791" s="48"/>
      <c r="M6791" s="48"/>
      <c r="O6791" s="114" t="s">
        <v>26</v>
      </c>
      <c r="T6791" s="115">
        <v>536</v>
      </c>
      <c r="V6791" s="114">
        <v>40004</v>
      </c>
      <c r="W6791" s="117" t="s">
        <v>27</v>
      </c>
    </row>
    <row r="6792" spans="1:23" x14ac:dyDescent="0.25">
      <c r="A6792" s="107">
        <v>65</v>
      </c>
      <c r="B6792" s="48" t="s">
        <v>36009</v>
      </c>
      <c r="C6792" s="58" t="s">
        <v>24</v>
      </c>
      <c r="D6792" s="48" t="s">
        <v>35946</v>
      </c>
      <c r="E6792" s="48" t="s">
        <v>23771</v>
      </c>
      <c r="F6792" s="48" t="s">
        <v>29942</v>
      </c>
      <c r="G6792" s="60" t="s">
        <v>25</v>
      </c>
      <c r="H6792" s="107">
        <v>2000899375</v>
      </c>
      <c r="I6792" s="48" t="s">
        <v>9079</v>
      </c>
      <c r="J6792" s="48"/>
      <c r="K6792" s="48"/>
      <c r="L6792" s="48"/>
      <c r="M6792" s="48"/>
      <c r="O6792" s="114" t="s">
        <v>26</v>
      </c>
      <c r="T6792" s="115">
        <v>1.59</v>
      </c>
      <c r="V6792" s="114">
        <v>40005</v>
      </c>
      <c r="W6792" s="117" t="s">
        <v>27</v>
      </c>
    </row>
    <row r="6793" spans="1:23" x14ac:dyDescent="0.25">
      <c r="A6793" s="107">
        <v>65</v>
      </c>
      <c r="B6793" s="48" t="s">
        <v>36009</v>
      </c>
      <c r="C6793" s="58" t="s">
        <v>24</v>
      </c>
      <c r="D6793" s="48" t="s">
        <v>35947</v>
      </c>
      <c r="E6793" s="48" t="s">
        <v>23772</v>
      </c>
      <c r="F6793" s="48" t="s">
        <v>29944</v>
      </c>
      <c r="G6793" s="60" t="s">
        <v>25</v>
      </c>
      <c r="H6793" s="107">
        <v>2000904808</v>
      </c>
      <c r="I6793" s="48" t="s">
        <v>3869</v>
      </c>
      <c r="J6793" s="48"/>
      <c r="K6793" s="48"/>
      <c r="L6793" s="48"/>
      <c r="M6793" s="48"/>
      <c r="O6793" s="114" t="s">
        <v>26</v>
      </c>
      <c r="T6793" s="115">
        <v>536</v>
      </c>
      <c r="V6793" s="114">
        <v>40008</v>
      </c>
      <c r="W6793" s="117" t="s">
        <v>27</v>
      </c>
    </row>
    <row r="6794" spans="1:23" x14ac:dyDescent="0.25">
      <c r="A6794" s="107">
        <v>65</v>
      </c>
      <c r="B6794" s="48" t="s">
        <v>36009</v>
      </c>
      <c r="C6794" s="58" t="s">
        <v>24</v>
      </c>
      <c r="D6794" s="48" t="s">
        <v>35948</v>
      </c>
      <c r="E6794" s="48" t="s">
        <v>23773</v>
      </c>
      <c r="F6794" s="48" t="s">
        <v>29944</v>
      </c>
      <c r="G6794" s="60" t="s">
        <v>25</v>
      </c>
      <c r="H6794" s="107">
        <v>2000904816</v>
      </c>
      <c r="I6794" s="48" t="s">
        <v>3869</v>
      </c>
      <c r="J6794" s="48"/>
      <c r="K6794" s="48"/>
      <c r="L6794" s="48"/>
      <c r="M6794" s="48"/>
      <c r="O6794" s="114" t="s">
        <v>26</v>
      </c>
      <c r="T6794" s="115">
        <v>536</v>
      </c>
      <c r="V6794" s="114">
        <v>40008</v>
      </c>
      <c r="W6794" s="117" t="s">
        <v>27</v>
      </c>
    </row>
    <row r="6795" spans="1:23" x14ac:dyDescent="0.25">
      <c r="A6795" s="107">
        <v>65</v>
      </c>
      <c r="B6795" s="48" t="s">
        <v>36009</v>
      </c>
      <c r="C6795" s="58" t="s">
        <v>24</v>
      </c>
      <c r="D6795" s="48" t="s">
        <v>35949</v>
      </c>
      <c r="E6795" s="48" t="s">
        <v>23774</v>
      </c>
      <c r="F6795" s="48" t="s">
        <v>29945</v>
      </c>
      <c r="G6795" s="60" t="s">
        <v>25</v>
      </c>
      <c r="H6795" s="107">
        <v>2000904859</v>
      </c>
      <c r="I6795" s="48" t="s">
        <v>3869</v>
      </c>
      <c r="J6795" s="48"/>
      <c r="K6795" s="48"/>
      <c r="L6795" s="48"/>
      <c r="M6795" s="48"/>
      <c r="O6795" s="114" t="s">
        <v>26</v>
      </c>
      <c r="T6795" s="115">
        <v>536</v>
      </c>
      <c r="V6795" s="114">
        <v>40009</v>
      </c>
      <c r="W6795" s="117" t="s">
        <v>27</v>
      </c>
    </row>
    <row r="6796" spans="1:23" x14ac:dyDescent="0.25">
      <c r="A6796" s="107">
        <v>65</v>
      </c>
      <c r="B6796" s="48" t="s">
        <v>36009</v>
      </c>
      <c r="C6796" s="58" t="s">
        <v>24</v>
      </c>
      <c r="D6796" s="48" t="s">
        <v>35950</v>
      </c>
      <c r="E6796" s="48" t="s">
        <v>23775</v>
      </c>
      <c r="F6796" s="48" t="s">
        <v>29946</v>
      </c>
      <c r="G6796" s="60" t="s">
        <v>25</v>
      </c>
      <c r="H6796" s="107">
        <v>2000904565</v>
      </c>
      <c r="I6796" s="48" t="s">
        <v>3869</v>
      </c>
      <c r="J6796" s="48"/>
      <c r="K6796" s="48"/>
      <c r="L6796" s="48"/>
      <c r="M6796" s="48"/>
      <c r="O6796" s="114" t="s">
        <v>26</v>
      </c>
      <c r="T6796" s="115">
        <v>420</v>
      </c>
      <c r="V6796" s="114">
        <v>40028</v>
      </c>
      <c r="W6796" s="117" t="s">
        <v>27</v>
      </c>
    </row>
    <row r="6797" spans="1:23" x14ac:dyDescent="0.25">
      <c r="A6797" s="107">
        <v>65</v>
      </c>
      <c r="B6797" s="48" t="s">
        <v>36009</v>
      </c>
      <c r="C6797" s="58" t="s">
        <v>24</v>
      </c>
      <c r="D6797" s="48" t="s">
        <v>35951</v>
      </c>
      <c r="E6797" s="48" t="s">
        <v>18917</v>
      </c>
      <c r="F6797" s="48" t="s">
        <v>29947</v>
      </c>
      <c r="G6797" s="60" t="s">
        <v>25</v>
      </c>
      <c r="H6797" s="107">
        <v>2000901922</v>
      </c>
      <c r="I6797" s="48" t="s">
        <v>3869</v>
      </c>
      <c r="J6797" s="48"/>
      <c r="K6797" s="48"/>
      <c r="L6797" s="48"/>
      <c r="M6797" s="48"/>
      <c r="O6797" s="114" t="s">
        <v>26</v>
      </c>
      <c r="T6797" s="115">
        <v>1000</v>
      </c>
      <c r="V6797" s="114">
        <v>40029</v>
      </c>
      <c r="W6797" s="117" t="s">
        <v>27</v>
      </c>
    </row>
    <row r="6798" spans="1:23" x14ac:dyDescent="0.25">
      <c r="A6798" s="107">
        <v>65</v>
      </c>
      <c r="B6798" s="48" t="s">
        <v>36009</v>
      </c>
      <c r="C6798" s="58" t="s">
        <v>24</v>
      </c>
      <c r="D6798" s="48" t="s">
        <v>35952</v>
      </c>
      <c r="E6798" s="48" t="s">
        <v>23776</v>
      </c>
      <c r="F6798" s="48" t="s">
        <v>29948</v>
      </c>
      <c r="G6798" s="60" t="s">
        <v>25</v>
      </c>
      <c r="H6798" s="107">
        <v>2000904573</v>
      </c>
      <c r="I6798" s="48" t="s">
        <v>3869</v>
      </c>
      <c r="J6798" s="48"/>
      <c r="K6798" s="48"/>
      <c r="L6798" s="48"/>
      <c r="M6798" s="48"/>
      <c r="O6798" s="114" t="s">
        <v>26</v>
      </c>
      <c r="T6798" s="115">
        <v>420</v>
      </c>
      <c r="V6798" s="114">
        <v>40029</v>
      </c>
      <c r="W6798" s="117" t="s">
        <v>27</v>
      </c>
    </row>
    <row r="6799" spans="1:23" x14ac:dyDescent="0.25">
      <c r="A6799" s="107">
        <v>65</v>
      </c>
      <c r="B6799" s="48" t="s">
        <v>36009</v>
      </c>
      <c r="C6799" s="58" t="s">
        <v>24</v>
      </c>
      <c r="D6799" s="48" t="s">
        <v>35953</v>
      </c>
      <c r="E6799" s="48" t="s">
        <v>23777</v>
      </c>
      <c r="F6799" s="48" t="s">
        <v>29949</v>
      </c>
      <c r="G6799" s="60" t="s">
        <v>25</v>
      </c>
      <c r="H6799" s="107">
        <v>2000901477</v>
      </c>
      <c r="I6799" s="48" t="s">
        <v>3869</v>
      </c>
      <c r="J6799" s="48"/>
      <c r="K6799" s="48"/>
      <c r="L6799" s="48"/>
      <c r="M6799" s="48"/>
      <c r="O6799" s="114" t="s">
        <v>26</v>
      </c>
      <c r="T6799" s="115">
        <v>1000</v>
      </c>
      <c r="V6799" s="114">
        <v>40032</v>
      </c>
      <c r="W6799" s="117" t="s">
        <v>27</v>
      </c>
    </row>
    <row r="6800" spans="1:23" x14ac:dyDescent="0.25">
      <c r="A6800" s="107">
        <v>65</v>
      </c>
      <c r="B6800" s="48" t="s">
        <v>36009</v>
      </c>
      <c r="C6800" s="58" t="s">
        <v>24</v>
      </c>
      <c r="D6800" s="48" t="s">
        <v>35954</v>
      </c>
      <c r="E6800" s="48" t="s">
        <v>23778</v>
      </c>
      <c r="F6800" s="48" t="s">
        <v>29950</v>
      </c>
      <c r="G6800" s="60" t="s">
        <v>25</v>
      </c>
      <c r="H6800" s="107">
        <v>2000901485</v>
      </c>
      <c r="I6800" s="48" t="s">
        <v>3869</v>
      </c>
      <c r="J6800" s="48"/>
      <c r="K6800" s="48"/>
      <c r="L6800" s="48"/>
      <c r="M6800" s="48"/>
      <c r="O6800" s="114" t="s">
        <v>26</v>
      </c>
      <c r="T6800" s="115">
        <v>1000</v>
      </c>
      <c r="V6800" s="114">
        <v>40032</v>
      </c>
      <c r="W6800" s="117" t="s">
        <v>27</v>
      </c>
    </row>
    <row r="6801" spans="1:23" x14ac:dyDescent="0.25">
      <c r="A6801" s="107">
        <v>65</v>
      </c>
      <c r="B6801" s="48" t="s">
        <v>36009</v>
      </c>
      <c r="C6801" s="58" t="s">
        <v>24</v>
      </c>
      <c r="D6801" s="48" t="s">
        <v>35955</v>
      </c>
      <c r="E6801" s="48" t="s">
        <v>23779</v>
      </c>
      <c r="F6801" s="48" t="s">
        <v>29951</v>
      </c>
      <c r="G6801" s="60" t="s">
        <v>25</v>
      </c>
      <c r="H6801" s="107">
        <v>2000901493</v>
      </c>
      <c r="I6801" s="48" t="s">
        <v>3869</v>
      </c>
      <c r="J6801" s="48"/>
      <c r="K6801" s="48"/>
      <c r="L6801" s="48"/>
      <c r="M6801" s="48"/>
      <c r="O6801" s="114" t="s">
        <v>26</v>
      </c>
      <c r="T6801" s="115">
        <v>1000</v>
      </c>
      <c r="V6801" s="114">
        <v>40032</v>
      </c>
      <c r="W6801" s="117" t="s">
        <v>27</v>
      </c>
    </row>
    <row r="6802" spans="1:23" x14ac:dyDescent="0.25">
      <c r="A6802" s="107">
        <v>65</v>
      </c>
      <c r="B6802" s="48" t="s">
        <v>36009</v>
      </c>
      <c r="C6802" s="58" t="s">
        <v>24</v>
      </c>
      <c r="D6802" s="48" t="s">
        <v>35956</v>
      </c>
      <c r="E6802" s="48" t="s">
        <v>23780</v>
      </c>
      <c r="F6802" s="48" t="s">
        <v>29945</v>
      </c>
      <c r="G6802" s="60" t="s">
        <v>25</v>
      </c>
      <c r="H6802" s="107">
        <v>2000904131</v>
      </c>
      <c r="I6802" s="48" t="s">
        <v>3869</v>
      </c>
      <c r="J6802" s="48"/>
      <c r="K6802" s="48"/>
      <c r="L6802" s="48"/>
      <c r="M6802" s="48"/>
      <c r="O6802" s="114" t="s">
        <v>26</v>
      </c>
      <c r="T6802" s="115">
        <v>420</v>
      </c>
      <c r="V6802" s="114">
        <v>40033</v>
      </c>
      <c r="W6802" s="117" t="s">
        <v>27</v>
      </c>
    </row>
    <row r="6803" spans="1:23" x14ac:dyDescent="0.25">
      <c r="A6803" s="107">
        <v>65</v>
      </c>
      <c r="B6803" s="48" t="s">
        <v>36009</v>
      </c>
      <c r="C6803" s="58" t="s">
        <v>24</v>
      </c>
      <c r="D6803" s="48" t="s">
        <v>35957</v>
      </c>
      <c r="E6803" s="48" t="s">
        <v>23781</v>
      </c>
      <c r="F6803" s="48" t="s">
        <v>29945</v>
      </c>
      <c r="G6803" s="60" t="s">
        <v>25</v>
      </c>
      <c r="H6803" s="107">
        <v>2000904174</v>
      </c>
      <c r="I6803" s="48" t="s">
        <v>3869</v>
      </c>
      <c r="J6803" s="48"/>
      <c r="K6803" s="48"/>
      <c r="L6803" s="48"/>
      <c r="M6803" s="48"/>
      <c r="O6803" s="114" t="s">
        <v>26</v>
      </c>
      <c r="T6803" s="115">
        <v>362</v>
      </c>
      <c r="V6803" s="114">
        <v>40035</v>
      </c>
      <c r="W6803" s="117" t="s">
        <v>27</v>
      </c>
    </row>
    <row r="6804" spans="1:23" x14ac:dyDescent="0.25">
      <c r="A6804" s="107">
        <v>65</v>
      </c>
      <c r="B6804" s="48" t="s">
        <v>36009</v>
      </c>
      <c r="C6804" s="58" t="s">
        <v>24</v>
      </c>
      <c r="D6804" s="48" t="s">
        <v>35958</v>
      </c>
      <c r="E6804" s="48" t="s">
        <v>18917</v>
      </c>
      <c r="F6804" s="48" t="s">
        <v>29952</v>
      </c>
      <c r="G6804" s="60" t="s">
        <v>25</v>
      </c>
      <c r="H6804" s="107">
        <v>2000901396</v>
      </c>
      <c r="I6804" s="48" t="s">
        <v>3869</v>
      </c>
      <c r="J6804" s="48"/>
      <c r="K6804" s="48"/>
      <c r="L6804" s="48"/>
      <c r="M6804" s="48"/>
      <c r="O6804" s="114" t="s">
        <v>26</v>
      </c>
      <c r="T6804" s="115">
        <v>1000</v>
      </c>
      <c r="V6804" s="114">
        <v>40038</v>
      </c>
      <c r="W6804" s="117" t="s">
        <v>27</v>
      </c>
    </row>
    <row r="6805" spans="1:23" x14ac:dyDescent="0.25">
      <c r="A6805" s="107">
        <v>65</v>
      </c>
      <c r="B6805" s="48" t="s">
        <v>36009</v>
      </c>
      <c r="C6805" s="58" t="s">
        <v>24</v>
      </c>
      <c r="D6805" s="48" t="s">
        <v>35959</v>
      </c>
      <c r="E6805" s="48" t="s">
        <v>23782</v>
      </c>
      <c r="F6805" s="48" t="s">
        <v>29944</v>
      </c>
      <c r="G6805" s="60" t="s">
        <v>25</v>
      </c>
      <c r="H6805" s="107">
        <v>2000904228</v>
      </c>
      <c r="I6805" s="48" t="s">
        <v>3869</v>
      </c>
      <c r="J6805" s="48"/>
      <c r="K6805" s="48"/>
      <c r="L6805" s="48"/>
      <c r="M6805" s="48"/>
      <c r="O6805" s="114" t="s">
        <v>26</v>
      </c>
      <c r="T6805" s="115">
        <v>420</v>
      </c>
      <c r="V6805" s="114">
        <v>40043</v>
      </c>
      <c r="W6805" s="117" t="s">
        <v>27</v>
      </c>
    </row>
    <row r="6806" spans="1:23" x14ac:dyDescent="0.25">
      <c r="A6806" s="107">
        <v>65</v>
      </c>
      <c r="B6806" s="48" t="s">
        <v>36009</v>
      </c>
      <c r="C6806" s="58" t="s">
        <v>24</v>
      </c>
      <c r="D6806" s="48" t="s">
        <v>35960</v>
      </c>
      <c r="E6806" s="48" t="s">
        <v>23783</v>
      </c>
      <c r="F6806" s="48" t="s">
        <v>29953</v>
      </c>
      <c r="G6806" s="60" t="s">
        <v>25</v>
      </c>
      <c r="H6806" s="107">
        <v>2000901302</v>
      </c>
      <c r="I6806" s="48" t="s">
        <v>3869</v>
      </c>
      <c r="J6806" s="48"/>
      <c r="K6806" s="48"/>
      <c r="L6806" s="48"/>
      <c r="M6806" s="48"/>
      <c r="O6806" s="114" t="s">
        <v>26</v>
      </c>
      <c r="T6806" s="115">
        <v>1000</v>
      </c>
      <c r="V6806" s="114">
        <v>40045</v>
      </c>
      <c r="W6806" s="117" t="s">
        <v>27</v>
      </c>
    </row>
    <row r="6807" spans="1:23" x14ac:dyDescent="0.25">
      <c r="A6807" s="107">
        <v>65</v>
      </c>
      <c r="B6807" s="48" t="s">
        <v>36009</v>
      </c>
      <c r="C6807" s="58" t="s">
        <v>24</v>
      </c>
      <c r="D6807" s="48" t="s">
        <v>35961</v>
      </c>
      <c r="E6807" s="48" t="s">
        <v>23784</v>
      </c>
      <c r="F6807" s="48" t="s">
        <v>29954</v>
      </c>
      <c r="G6807" s="60" t="s">
        <v>25</v>
      </c>
      <c r="H6807" s="107">
        <v>2000901458</v>
      </c>
      <c r="I6807" s="48" t="s">
        <v>3869</v>
      </c>
      <c r="J6807" s="48"/>
      <c r="K6807" s="48"/>
      <c r="L6807" s="48"/>
      <c r="M6807" s="48"/>
      <c r="O6807" s="114" t="s">
        <v>26</v>
      </c>
      <c r="T6807" s="115">
        <v>2000</v>
      </c>
      <c r="V6807" s="114">
        <v>40045</v>
      </c>
      <c r="W6807" s="117" t="s">
        <v>27</v>
      </c>
    </row>
    <row r="6808" spans="1:23" x14ac:dyDescent="0.25">
      <c r="A6808" s="107">
        <v>65</v>
      </c>
      <c r="B6808" s="48" t="s">
        <v>36009</v>
      </c>
      <c r="C6808" s="58" t="s">
        <v>24</v>
      </c>
      <c r="D6808" s="48" t="s">
        <v>35962</v>
      </c>
      <c r="E6808" s="48" t="s">
        <v>23785</v>
      </c>
      <c r="F6808" s="48" t="s">
        <v>29955</v>
      </c>
      <c r="G6808" s="60" t="s">
        <v>25</v>
      </c>
      <c r="H6808" s="107">
        <v>2000901318</v>
      </c>
      <c r="I6808" s="48" t="s">
        <v>3869</v>
      </c>
      <c r="J6808" s="48"/>
      <c r="K6808" s="48"/>
      <c r="L6808" s="48"/>
      <c r="M6808" s="48"/>
      <c r="O6808" s="114" t="s">
        <v>26</v>
      </c>
      <c r="T6808" s="115">
        <v>1000</v>
      </c>
      <c r="V6808" s="114">
        <v>40046</v>
      </c>
      <c r="W6808" s="117" t="s">
        <v>27</v>
      </c>
    </row>
    <row r="6809" spans="1:23" x14ac:dyDescent="0.25">
      <c r="A6809" s="107">
        <v>65</v>
      </c>
      <c r="B6809" s="48" t="s">
        <v>36009</v>
      </c>
      <c r="C6809" s="58" t="s">
        <v>24</v>
      </c>
      <c r="D6809" s="48" t="s">
        <v>35963</v>
      </c>
      <c r="E6809" s="48" t="s">
        <v>23786</v>
      </c>
      <c r="F6809" s="48" t="s">
        <v>29956</v>
      </c>
      <c r="G6809" s="60" t="s">
        <v>25</v>
      </c>
      <c r="H6809" s="107">
        <v>2000901329</v>
      </c>
      <c r="I6809" s="48" t="s">
        <v>3869</v>
      </c>
      <c r="J6809" s="48"/>
      <c r="K6809" s="48"/>
      <c r="L6809" s="48"/>
      <c r="M6809" s="48"/>
      <c r="O6809" s="114" t="s">
        <v>26</v>
      </c>
      <c r="T6809" s="115">
        <v>1000</v>
      </c>
      <c r="V6809" s="114">
        <v>40046</v>
      </c>
      <c r="W6809" s="117" t="s">
        <v>27</v>
      </c>
    </row>
    <row r="6810" spans="1:23" x14ac:dyDescent="0.25">
      <c r="A6810" s="107">
        <v>65</v>
      </c>
      <c r="B6810" s="48" t="s">
        <v>36009</v>
      </c>
      <c r="C6810" s="58" t="s">
        <v>24</v>
      </c>
      <c r="D6810" s="48" t="s">
        <v>35964</v>
      </c>
      <c r="E6810" s="48" t="s">
        <v>23787</v>
      </c>
      <c r="F6810" s="48" t="s">
        <v>29957</v>
      </c>
      <c r="G6810" s="60" t="s">
        <v>25</v>
      </c>
      <c r="H6810" s="107">
        <v>2000900958</v>
      </c>
      <c r="I6810" s="48" t="s">
        <v>3869</v>
      </c>
      <c r="J6810" s="48"/>
      <c r="K6810" s="48"/>
      <c r="L6810" s="48"/>
      <c r="M6810" s="48"/>
      <c r="O6810" s="114" t="s">
        <v>26</v>
      </c>
      <c r="T6810" s="115">
        <v>1000</v>
      </c>
      <c r="V6810" s="114">
        <v>40058</v>
      </c>
      <c r="W6810" s="117" t="s">
        <v>27</v>
      </c>
    </row>
    <row r="6811" spans="1:23" x14ac:dyDescent="0.25">
      <c r="A6811" s="107">
        <v>65</v>
      </c>
      <c r="B6811" s="48" t="s">
        <v>36009</v>
      </c>
      <c r="C6811" s="58" t="s">
        <v>24</v>
      </c>
      <c r="D6811" s="48" t="s">
        <v>35965</v>
      </c>
      <c r="E6811" s="48" t="s">
        <v>23788</v>
      </c>
      <c r="F6811" s="48" t="s">
        <v>29958</v>
      </c>
      <c r="G6811" s="60" t="s">
        <v>25</v>
      </c>
      <c r="H6811" s="107">
        <v>2000905235</v>
      </c>
      <c r="I6811" s="48" t="s">
        <v>3869</v>
      </c>
      <c r="J6811" s="48"/>
      <c r="K6811" s="48"/>
      <c r="L6811" s="48"/>
      <c r="M6811" s="48"/>
      <c r="O6811" s="114" t="s">
        <v>26</v>
      </c>
      <c r="T6811" s="115">
        <v>1210</v>
      </c>
      <c r="V6811" s="114">
        <v>40063</v>
      </c>
      <c r="W6811" s="117" t="s">
        <v>27</v>
      </c>
    </row>
    <row r="6812" spans="1:23" x14ac:dyDescent="0.25">
      <c r="A6812" s="107">
        <v>65</v>
      </c>
      <c r="B6812" s="48" t="s">
        <v>36009</v>
      </c>
      <c r="C6812" s="58" t="s">
        <v>24</v>
      </c>
      <c r="D6812" s="48" t="s">
        <v>35966</v>
      </c>
      <c r="E6812" s="48" t="s">
        <v>23789</v>
      </c>
      <c r="F6812" s="48" t="s">
        <v>29959</v>
      </c>
      <c r="G6812" s="60" t="s">
        <v>25</v>
      </c>
      <c r="H6812" s="107">
        <v>2000905138</v>
      </c>
      <c r="I6812" s="48" t="s">
        <v>3869</v>
      </c>
      <c r="J6812" s="48"/>
      <c r="K6812" s="48"/>
      <c r="L6812" s="48"/>
      <c r="M6812" s="48"/>
      <c r="O6812" s="114" t="s">
        <v>26</v>
      </c>
      <c r="T6812" s="115">
        <v>63</v>
      </c>
      <c r="V6812" s="114">
        <v>40084</v>
      </c>
      <c r="W6812" s="117" t="s">
        <v>27</v>
      </c>
    </row>
    <row r="6813" spans="1:23" x14ac:dyDescent="0.25">
      <c r="A6813" s="107">
        <v>65</v>
      </c>
      <c r="B6813" s="48" t="s">
        <v>36009</v>
      </c>
      <c r="C6813" s="58" t="s">
        <v>24</v>
      </c>
      <c r="D6813" s="48" t="s">
        <v>35967</v>
      </c>
      <c r="E6813" s="48" t="s">
        <v>1697</v>
      </c>
      <c r="F6813" s="48" t="s">
        <v>29960</v>
      </c>
      <c r="G6813" s="60" t="s">
        <v>25</v>
      </c>
      <c r="H6813" s="107">
        <v>2000900993</v>
      </c>
      <c r="I6813" s="48" t="s">
        <v>3869</v>
      </c>
      <c r="J6813" s="48"/>
      <c r="K6813" s="48"/>
      <c r="L6813" s="48"/>
      <c r="M6813" s="48"/>
      <c r="O6813" s="114" t="s">
        <v>26</v>
      </c>
      <c r="T6813" s="115">
        <v>1000</v>
      </c>
      <c r="V6813" s="114">
        <v>40091</v>
      </c>
      <c r="W6813" s="117" t="s">
        <v>27</v>
      </c>
    </row>
    <row r="6814" spans="1:23" x14ac:dyDescent="0.25">
      <c r="A6814" s="107">
        <v>65</v>
      </c>
      <c r="B6814" s="48" t="s">
        <v>36009</v>
      </c>
      <c r="C6814" s="58" t="s">
        <v>24</v>
      </c>
      <c r="D6814" s="48" t="s">
        <v>35968</v>
      </c>
      <c r="E6814" s="48" t="s">
        <v>23790</v>
      </c>
      <c r="F6814" s="48" t="s">
        <v>29961</v>
      </c>
      <c r="G6814" s="60" t="s">
        <v>25</v>
      </c>
      <c r="H6814" s="107">
        <v>2000901019</v>
      </c>
      <c r="I6814" s="48" t="s">
        <v>3869</v>
      </c>
      <c r="J6814" s="48"/>
      <c r="K6814" s="48"/>
      <c r="L6814" s="48"/>
      <c r="M6814" s="48"/>
      <c r="O6814" s="114" t="s">
        <v>26</v>
      </c>
      <c r="T6814" s="115">
        <v>1000</v>
      </c>
      <c r="V6814" s="114">
        <v>40093</v>
      </c>
      <c r="W6814" s="117" t="s">
        <v>27</v>
      </c>
    </row>
    <row r="6815" spans="1:23" x14ac:dyDescent="0.25">
      <c r="A6815" s="107">
        <v>65</v>
      </c>
      <c r="B6815" s="48" t="s">
        <v>36009</v>
      </c>
      <c r="C6815" s="58" t="s">
        <v>24</v>
      </c>
      <c r="D6815" s="48" t="s">
        <v>35969</v>
      </c>
      <c r="E6815" s="48" t="s">
        <v>23791</v>
      </c>
      <c r="F6815" s="48" t="s">
        <v>29962</v>
      </c>
      <c r="G6815" s="60" t="s">
        <v>25</v>
      </c>
      <c r="H6815" s="107">
        <v>2000904069</v>
      </c>
      <c r="I6815" s="48" t="s">
        <v>3869</v>
      </c>
      <c r="J6815" s="48"/>
      <c r="K6815" s="48"/>
      <c r="L6815" s="48"/>
      <c r="M6815" s="48"/>
      <c r="O6815" s="114" t="s">
        <v>26</v>
      </c>
      <c r="T6815" s="115">
        <v>478</v>
      </c>
      <c r="V6815" s="114">
        <v>40095</v>
      </c>
      <c r="W6815" s="117" t="s">
        <v>27</v>
      </c>
    </row>
    <row r="6816" spans="1:23" x14ac:dyDescent="0.25">
      <c r="A6816" s="107">
        <v>65</v>
      </c>
      <c r="B6816" s="48" t="s">
        <v>36009</v>
      </c>
      <c r="C6816" s="58" t="s">
        <v>24</v>
      </c>
      <c r="D6816" s="48" t="s">
        <v>35970</v>
      </c>
      <c r="E6816" s="48" t="s">
        <v>20558</v>
      </c>
      <c r="F6816" s="48" t="s">
        <v>29963</v>
      </c>
      <c r="G6816" s="60" t="s">
        <v>25</v>
      </c>
      <c r="H6816" s="107">
        <v>2000902953</v>
      </c>
      <c r="I6816" s="48" t="s">
        <v>3869</v>
      </c>
      <c r="J6816" s="48"/>
      <c r="K6816" s="48"/>
      <c r="L6816" s="48"/>
      <c r="M6816" s="48"/>
      <c r="O6816" s="114" t="s">
        <v>26</v>
      </c>
      <c r="T6816" s="115">
        <v>478</v>
      </c>
      <c r="V6816" s="114">
        <v>40098</v>
      </c>
      <c r="W6816" s="117" t="s">
        <v>27</v>
      </c>
    </row>
    <row r="6817" spans="1:23" x14ac:dyDescent="0.25">
      <c r="A6817" s="107">
        <v>65</v>
      </c>
      <c r="B6817" s="48" t="s">
        <v>36009</v>
      </c>
      <c r="C6817" s="58" t="s">
        <v>24</v>
      </c>
      <c r="D6817" s="48" t="s">
        <v>35973</v>
      </c>
      <c r="E6817" s="48" t="s">
        <v>23793</v>
      </c>
      <c r="F6817" s="48" t="s">
        <v>29966</v>
      </c>
      <c r="G6817" s="60" t="s">
        <v>25</v>
      </c>
      <c r="H6817" s="107">
        <v>2000899537</v>
      </c>
      <c r="I6817" s="48" t="s">
        <v>9079</v>
      </c>
      <c r="J6817" s="48"/>
      <c r="K6817" s="48"/>
      <c r="L6817" s="48"/>
      <c r="M6817" s="48"/>
      <c r="O6817" s="114" t="s">
        <v>26</v>
      </c>
      <c r="T6817" s="115">
        <v>0.11</v>
      </c>
      <c r="V6817" s="114">
        <v>40099</v>
      </c>
      <c r="W6817" s="117" t="s">
        <v>27</v>
      </c>
    </row>
    <row r="6818" spans="1:23" x14ac:dyDescent="0.25">
      <c r="A6818" s="107">
        <v>65</v>
      </c>
      <c r="B6818" s="48" t="s">
        <v>36009</v>
      </c>
      <c r="C6818" s="58" t="s">
        <v>24</v>
      </c>
      <c r="D6818" s="48" t="s">
        <v>35971</v>
      </c>
      <c r="E6818" s="48" t="s">
        <v>23792</v>
      </c>
      <c r="F6818" s="48" t="s">
        <v>29964</v>
      </c>
      <c r="G6818" s="60" t="s">
        <v>25</v>
      </c>
      <c r="H6818" s="107">
        <v>2000902961</v>
      </c>
      <c r="I6818" s="48" t="s">
        <v>3869</v>
      </c>
      <c r="J6818" s="48"/>
      <c r="K6818" s="48"/>
      <c r="L6818" s="48"/>
      <c r="M6818" s="48"/>
      <c r="O6818" s="114" t="s">
        <v>26</v>
      </c>
      <c r="T6818" s="115">
        <v>478</v>
      </c>
      <c r="V6818" s="114">
        <v>40099</v>
      </c>
      <c r="W6818" s="117" t="s">
        <v>27</v>
      </c>
    </row>
    <row r="6819" spans="1:23" x14ac:dyDescent="0.25">
      <c r="A6819" s="107">
        <v>65</v>
      </c>
      <c r="B6819" s="48" t="s">
        <v>36009</v>
      </c>
      <c r="C6819" s="58" t="s">
        <v>24</v>
      </c>
      <c r="D6819" s="48" t="s">
        <v>35972</v>
      </c>
      <c r="E6819" s="48" t="s">
        <v>6670</v>
      </c>
      <c r="F6819" s="48" t="s">
        <v>29965</v>
      </c>
      <c r="G6819" s="60" t="s">
        <v>25</v>
      </c>
      <c r="H6819" s="107">
        <v>2000903534</v>
      </c>
      <c r="I6819" s="48" t="s">
        <v>3869</v>
      </c>
      <c r="J6819" s="48"/>
      <c r="K6819" s="48"/>
      <c r="L6819" s="48"/>
      <c r="M6819" s="48"/>
      <c r="O6819" s="114" t="s">
        <v>26</v>
      </c>
      <c r="T6819" s="115">
        <v>884</v>
      </c>
      <c r="V6819" s="114">
        <v>40099</v>
      </c>
      <c r="W6819" s="117" t="s">
        <v>27</v>
      </c>
    </row>
    <row r="6820" spans="1:23" x14ac:dyDescent="0.25">
      <c r="A6820" s="107">
        <v>65</v>
      </c>
      <c r="B6820" s="48" t="s">
        <v>36009</v>
      </c>
      <c r="C6820" s="58" t="s">
        <v>24</v>
      </c>
      <c r="D6820" s="48" t="s">
        <v>35974</v>
      </c>
      <c r="E6820" s="48" t="s">
        <v>5838</v>
      </c>
      <c r="F6820" s="48" t="s">
        <v>29967</v>
      </c>
      <c r="G6820" s="60" t="s">
        <v>25</v>
      </c>
      <c r="H6820" s="107">
        <v>2000903388</v>
      </c>
      <c r="I6820" s="48" t="s">
        <v>3869</v>
      </c>
      <c r="J6820" s="48"/>
      <c r="K6820" s="48"/>
      <c r="L6820" s="48"/>
      <c r="M6820" s="48"/>
      <c r="O6820" s="114" t="s">
        <v>26</v>
      </c>
      <c r="T6820" s="115">
        <v>478</v>
      </c>
      <c r="V6820" s="114">
        <v>40100</v>
      </c>
      <c r="W6820" s="117" t="s">
        <v>27</v>
      </c>
    </row>
    <row r="6821" spans="1:23" x14ac:dyDescent="0.25">
      <c r="A6821" s="107">
        <v>65</v>
      </c>
      <c r="B6821" s="48" t="s">
        <v>36009</v>
      </c>
      <c r="C6821" s="58" t="s">
        <v>24</v>
      </c>
      <c r="D6821" s="48" t="s">
        <v>35975</v>
      </c>
      <c r="E6821" s="48" t="s">
        <v>1243</v>
      </c>
      <c r="F6821" s="48" t="s">
        <v>29968</v>
      </c>
      <c r="G6821" s="60" t="s">
        <v>25</v>
      </c>
      <c r="H6821" s="107">
        <v>2000904085</v>
      </c>
      <c r="I6821" s="48" t="s">
        <v>3869</v>
      </c>
      <c r="J6821" s="48"/>
      <c r="K6821" s="48"/>
      <c r="L6821" s="48"/>
      <c r="M6821" s="48"/>
      <c r="O6821" s="114" t="s">
        <v>26</v>
      </c>
      <c r="T6821" s="115">
        <v>478</v>
      </c>
      <c r="V6821" s="114">
        <v>40100</v>
      </c>
      <c r="W6821" s="117" t="s">
        <v>27</v>
      </c>
    </row>
    <row r="6822" spans="1:23" x14ac:dyDescent="0.25">
      <c r="A6822" s="107">
        <v>65</v>
      </c>
      <c r="B6822" s="48" t="s">
        <v>36009</v>
      </c>
      <c r="C6822" s="58" t="s">
        <v>24</v>
      </c>
      <c r="D6822" s="48" t="s">
        <v>35977</v>
      </c>
      <c r="E6822" s="48" t="s">
        <v>23795</v>
      </c>
      <c r="F6822" s="48" t="s">
        <v>29970</v>
      </c>
      <c r="G6822" s="60" t="s">
        <v>25</v>
      </c>
      <c r="H6822" s="107">
        <v>2000899658</v>
      </c>
      <c r="I6822" s="48" t="s">
        <v>9079</v>
      </c>
      <c r="J6822" s="48"/>
      <c r="K6822" s="48"/>
      <c r="L6822" s="48"/>
      <c r="M6822" s="48"/>
      <c r="O6822" s="114" t="s">
        <v>26</v>
      </c>
      <c r="T6822" s="115">
        <v>0.27</v>
      </c>
      <c r="V6822" s="114">
        <v>40103</v>
      </c>
      <c r="W6822" s="117" t="s">
        <v>27</v>
      </c>
    </row>
    <row r="6823" spans="1:23" x14ac:dyDescent="0.25">
      <c r="A6823" s="107">
        <v>65</v>
      </c>
      <c r="B6823" s="48" t="s">
        <v>36009</v>
      </c>
      <c r="C6823" s="58" t="s">
        <v>24</v>
      </c>
      <c r="D6823" s="48" t="s">
        <v>35976</v>
      </c>
      <c r="E6823" s="48" t="s">
        <v>23794</v>
      </c>
      <c r="F6823" s="48" t="s">
        <v>29969</v>
      </c>
      <c r="G6823" s="60" t="s">
        <v>25</v>
      </c>
      <c r="H6823" s="107">
        <v>2000903437</v>
      </c>
      <c r="I6823" s="48" t="s">
        <v>3869</v>
      </c>
      <c r="J6823" s="48"/>
      <c r="K6823" s="48"/>
      <c r="L6823" s="48"/>
      <c r="M6823" s="48"/>
      <c r="O6823" s="114" t="s">
        <v>26</v>
      </c>
      <c r="T6823" s="115">
        <v>478</v>
      </c>
      <c r="V6823" s="114">
        <v>40103</v>
      </c>
      <c r="W6823" s="117" t="s">
        <v>27</v>
      </c>
    </row>
    <row r="6824" spans="1:23" x14ac:dyDescent="0.25">
      <c r="A6824" s="107">
        <v>65</v>
      </c>
      <c r="B6824" s="48" t="s">
        <v>36009</v>
      </c>
      <c r="C6824" s="58" t="s">
        <v>24</v>
      </c>
      <c r="D6824" s="48" t="s">
        <v>35979</v>
      </c>
      <c r="E6824" s="48" t="s">
        <v>23796</v>
      </c>
      <c r="F6824" s="48" t="s">
        <v>29972</v>
      </c>
      <c r="G6824" s="60" t="s">
        <v>25</v>
      </c>
      <c r="H6824" s="107">
        <v>2000899715</v>
      </c>
      <c r="I6824" s="48" t="s">
        <v>9079</v>
      </c>
      <c r="J6824" s="48"/>
      <c r="K6824" s="48"/>
      <c r="L6824" s="48"/>
      <c r="M6824" s="48"/>
      <c r="O6824" s="114" t="s">
        <v>26</v>
      </c>
      <c r="T6824" s="115">
        <v>0.72</v>
      </c>
      <c r="V6824" s="114">
        <v>40115</v>
      </c>
      <c r="W6824" s="117" t="s">
        <v>27</v>
      </c>
    </row>
    <row r="6825" spans="1:23" x14ac:dyDescent="0.25">
      <c r="A6825" s="107">
        <v>65</v>
      </c>
      <c r="B6825" s="48" t="s">
        <v>36009</v>
      </c>
      <c r="C6825" s="58" t="s">
        <v>24</v>
      </c>
      <c r="D6825" s="48" t="s">
        <v>35978</v>
      </c>
      <c r="E6825" s="48" t="s">
        <v>12522</v>
      </c>
      <c r="F6825" s="48" t="s">
        <v>29971</v>
      </c>
      <c r="G6825" s="60" t="s">
        <v>25</v>
      </c>
      <c r="H6825" s="107">
        <v>2000903453</v>
      </c>
      <c r="I6825" s="48" t="s">
        <v>3869</v>
      </c>
      <c r="J6825" s="48"/>
      <c r="K6825" s="48"/>
      <c r="L6825" s="48"/>
      <c r="M6825" s="48"/>
      <c r="O6825" s="114" t="s">
        <v>26</v>
      </c>
      <c r="T6825" s="115">
        <v>478</v>
      </c>
      <c r="V6825" s="114">
        <v>40115</v>
      </c>
      <c r="W6825" s="117" t="s">
        <v>27</v>
      </c>
    </row>
    <row r="6826" spans="1:23" x14ac:dyDescent="0.25">
      <c r="A6826" s="107">
        <v>65</v>
      </c>
      <c r="B6826" s="48" t="s">
        <v>36009</v>
      </c>
      <c r="C6826" s="58" t="s">
        <v>24</v>
      </c>
      <c r="D6826" s="48" t="s">
        <v>35980</v>
      </c>
      <c r="E6826" s="48" t="s">
        <v>19712</v>
      </c>
      <c r="F6826" s="48" t="s">
        <v>29973</v>
      </c>
      <c r="G6826" s="60" t="s">
        <v>25</v>
      </c>
      <c r="H6826" s="107">
        <v>2000899731</v>
      </c>
      <c r="I6826" s="48" t="s">
        <v>9079</v>
      </c>
      <c r="J6826" s="48"/>
      <c r="K6826" s="48"/>
      <c r="L6826" s="48"/>
      <c r="M6826" s="48"/>
      <c r="O6826" s="114" t="s">
        <v>26</v>
      </c>
      <c r="T6826" s="115">
        <v>71.22</v>
      </c>
      <c r="V6826" s="114">
        <v>40127</v>
      </c>
      <c r="W6826" s="117" t="s">
        <v>27</v>
      </c>
    </row>
    <row r="6827" spans="1:23" x14ac:dyDescent="0.25">
      <c r="A6827" s="107">
        <v>65</v>
      </c>
      <c r="B6827" s="48" t="s">
        <v>36009</v>
      </c>
      <c r="C6827" s="58" t="s">
        <v>24</v>
      </c>
      <c r="D6827" s="48" t="s">
        <v>35981</v>
      </c>
      <c r="E6827" s="48" t="s">
        <v>23797</v>
      </c>
      <c r="F6827" s="48" t="s">
        <v>29974</v>
      </c>
      <c r="G6827" s="60" t="s">
        <v>25</v>
      </c>
      <c r="H6827" s="107">
        <v>2000903143</v>
      </c>
      <c r="I6827" s="48" t="s">
        <v>3869</v>
      </c>
      <c r="J6827" s="48"/>
      <c r="K6827" s="48"/>
      <c r="L6827" s="48"/>
      <c r="M6827" s="48"/>
      <c r="O6827" s="114" t="s">
        <v>26</v>
      </c>
      <c r="T6827" s="115">
        <v>884</v>
      </c>
      <c r="V6827" s="114">
        <v>40130</v>
      </c>
      <c r="W6827" s="117" t="s">
        <v>27</v>
      </c>
    </row>
    <row r="6828" spans="1:23" x14ac:dyDescent="0.25">
      <c r="A6828" s="107">
        <v>65</v>
      </c>
      <c r="B6828" s="48" t="s">
        <v>36009</v>
      </c>
      <c r="C6828" s="58" t="s">
        <v>24</v>
      </c>
      <c r="D6828" s="48" t="s">
        <v>35982</v>
      </c>
      <c r="E6828" s="48" t="s">
        <v>14371</v>
      </c>
      <c r="F6828" s="48" t="s">
        <v>29975</v>
      </c>
      <c r="G6828" s="60" t="s">
        <v>25</v>
      </c>
      <c r="H6828" s="107">
        <v>2000899798</v>
      </c>
      <c r="I6828" s="48" t="s">
        <v>9079</v>
      </c>
      <c r="J6828" s="48"/>
      <c r="K6828" s="48"/>
      <c r="L6828" s="48"/>
      <c r="M6828" s="48"/>
      <c r="O6828" s="114" t="s">
        <v>26</v>
      </c>
      <c r="T6828" s="115">
        <v>0.39</v>
      </c>
      <c r="V6828" s="114">
        <v>40131</v>
      </c>
      <c r="W6828" s="117" t="s">
        <v>27</v>
      </c>
    </row>
    <row r="6829" spans="1:23" x14ac:dyDescent="0.25">
      <c r="A6829" s="107">
        <v>65</v>
      </c>
      <c r="B6829" s="48" t="s">
        <v>36009</v>
      </c>
      <c r="C6829" s="58" t="s">
        <v>24</v>
      </c>
      <c r="D6829" s="48" t="s">
        <v>35983</v>
      </c>
      <c r="E6829" s="48" t="s">
        <v>23798</v>
      </c>
      <c r="F6829" s="48" t="s">
        <v>29976</v>
      </c>
      <c r="G6829" s="60" t="s">
        <v>25</v>
      </c>
      <c r="H6829" s="107">
        <v>2000903283</v>
      </c>
      <c r="I6829" s="48" t="s">
        <v>3869</v>
      </c>
      <c r="J6829" s="48"/>
      <c r="K6829" s="48"/>
      <c r="L6829" s="48"/>
      <c r="M6829" s="48"/>
      <c r="O6829" s="114" t="s">
        <v>26</v>
      </c>
      <c r="T6829" s="115">
        <v>536</v>
      </c>
      <c r="V6829" s="114">
        <v>40135</v>
      </c>
      <c r="W6829" s="117" t="s">
        <v>27</v>
      </c>
    </row>
    <row r="6830" spans="1:23" x14ac:dyDescent="0.25">
      <c r="A6830" s="107">
        <v>65</v>
      </c>
      <c r="B6830" s="48" t="s">
        <v>36009</v>
      </c>
      <c r="C6830" s="58" t="s">
        <v>24</v>
      </c>
      <c r="D6830" s="48" t="s">
        <v>35984</v>
      </c>
      <c r="E6830" s="48" t="s">
        <v>18791</v>
      </c>
      <c r="F6830" s="48" t="s">
        <v>29977</v>
      </c>
      <c r="G6830" s="60" t="s">
        <v>25</v>
      </c>
      <c r="H6830" s="107">
        <v>2000903356</v>
      </c>
      <c r="I6830" s="48" t="s">
        <v>3869</v>
      </c>
      <c r="J6830" s="48"/>
      <c r="K6830" s="48"/>
      <c r="L6830" s="48"/>
      <c r="M6830" s="48"/>
      <c r="O6830" s="114" t="s">
        <v>26</v>
      </c>
      <c r="T6830" s="115">
        <v>536</v>
      </c>
      <c r="V6830" s="114">
        <v>40138</v>
      </c>
      <c r="W6830" s="117" t="s">
        <v>27</v>
      </c>
    </row>
    <row r="6831" spans="1:23" x14ac:dyDescent="0.25">
      <c r="A6831" s="107">
        <v>65</v>
      </c>
      <c r="B6831" s="48" t="s">
        <v>36009</v>
      </c>
      <c r="C6831" s="58" t="s">
        <v>24</v>
      </c>
      <c r="D6831" s="48" t="s">
        <v>35985</v>
      </c>
      <c r="E6831" s="48" t="s">
        <v>23799</v>
      </c>
      <c r="F6831" s="48" t="s">
        <v>29978</v>
      </c>
      <c r="G6831" s="60" t="s">
        <v>25</v>
      </c>
      <c r="H6831" s="107">
        <v>2000903267</v>
      </c>
      <c r="I6831" s="48" t="s">
        <v>3869</v>
      </c>
      <c r="J6831" s="48"/>
      <c r="K6831" s="48"/>
      <c r="L6831" s="48"/>
      <c r="M6831" s="48"/>
      <c r="O6831" s="114" t="s">
        <v>26</v>
      </c>
      <c r="T6831" s="115">
        <v>36</v>
      </c>
      <c r="V6831" s="114">
        <v>40150</v>
      </c>
      <c r="W6831" s="117" t="s">
        <v>27</v>
      </c>
    </row>
    <row r="6832" spans="1:23" x14ac:dyDescent="0.25">
      <c r="A6832" s="107">
        <v>65</v>
      </c>
      <c r="B6832" s="48" t="s">
        <v>36009</v>
      </c>
      <c r="C6832" s="58" t="s">
        <v>24</v>
      </c>
      <c r="D6832" s="48" t="s">
        <v>35986</v>
      </c>
      <c r="E6832" s="48" t="s">
        <v>22051</v>
      </c>
      <c r="F6832" s="48" t="s">
        <v>29979</v>
      </c>
      <c r="G6832" s="60" t="s">
        <v>25</v>
      </c>
      <c r="H6832" s="107">
        <v>2000900877</v>
      </c>
      <c r="I6832" s="48" t="s">
        <v>3869</v>
      </c>
      <c r="J6832" s="48"/>
      <c r="K6832" s="48"/>
      <c r="L6832" s="48"/>
      <c r="M6832" s="48"/>
      <c r="O6832" s="114" t="s">
        <v>26</v>
      </c>
      <c r="T6832" s="115">
        <v>1000</v>
      </c>
      <c r="V6832" s="114">
        <v>40151</v>
      </c>
      <c r="W6832" s="117" t="s">
        <v>27</v>
      </c>
    </row>
    <row r="6833" spans="1:23" x14ac:dyDescent="0.25">
      <c r="A6833" s="107">
        <v>65</v>
      </c>
      <c r="B6833" s="48" t="s">
        <v>36009</v>
      </c>
      <c r="C6833" s="58" t="s">
        <v>24</v>
      </c>
      <c r="D6833" s="48" t="s">
        <v>35988</v>
      </c>
      <c r="E6833" s="48" t="s">
        <v>23801</v>
      </c>
      <c r="F6833" s="48" t="s">
        <v>29981</v>
      </c>
      <c r="G6833" s="60" t="s">
        <v>25</v>
      </c>
      <c r="H6833" s="107">
        <v>2000899812</v>
      </c>
      <c r="I6833" s="48" t="s">
        <v>9079</v>
      </c>
      <c r="J6833" s="48"/>
      <c r="K6833" s="48"/>
      <c r="L6833" s="48"/>
      <c r="M6833" s="48"/>
      <c r="O6833" s="114" t="s">
        <v>26</v>
      </c>
      <c r="T6833" s="115">
        <v>0.42</v>
      </c>
      <c r="V6833" s="114">
        <v>40154</v>
      </c>
      <c r="W6833" s="117" t="s">
        <v>27</v>
      </c>
    </row>
    <row r="6834" spans="1:23" x14ac:dyDescent="0.25">
      <c r="A6834" s="107">
        <v>65</v>
      </c>
      <c r="B6834" s="48" t="s">
        <v>36009</v>
      </c>
      <c r="C6834" s="58" t="s">
        <v>24</v>
      </c>
      <c r="D6834" s="48" t="s">
        <v>35987</v>
      </c>
      <c r="E6834" s="48" t="s">
        <v>23800</v>
      </c>
      <c r="F6834" s="48" t="s">
        <v>29980</v>
      </c>
      <c r="G6834" s="60" t="s">
        <v>25</v>
      </c>
      <c r="H6834" s="107">
        <v>2000900888</v>
      </c>
      <c r="I6834" s="48" t="s">
        <v>3869</v>
      </c>
      <c r="J6834" s="48"/>
      <c r="K6834" s="48"/>
      <c r="L6834" s="48"/>
      <c r="M6834" s="48"/>
      <c r="O6834" s="114" t="s">
        <v>26</v>
      </c>
      <c r="T6834" s="115">
        <v>1000</v>
      </c>
      <c r="V6834" s="114">
        <v>40154</v>
      </c>
      <c r="W6834" s="117" t="s">
        <v>27</v>
      </c>
    </row>
    <row r="6835" spans="1:23" x14ac:dyDescent="0.25">
      <c r="A6835" s="107">
        <v>65</v>
      </c>
      <c r="B6835" s="48" t="s">
        <v>36009</v>
      </c>
      <c r="C6835" s="58" t="s">
        <v>24</v>
      </c>
      <c r="D6835" s="48" t="s">
        <v>35989</v>
      </c>
      <c r="E6835" s="48" t="s">
        <v>23802</v>
      </c>
      <c r="F6835" s="48" t="s">
        <v>29982</v>
      </c>
      <c r="G6835" s="60" t="s">
        <v>39</v>
      </c>
      <c r="H6835" s="107">
        <v>2000899286</v>
      </c>
      <c r="I6835" s="48" t="s">
        <v>9079</v>
      </c>
      <c r="J6835" s="48"/>
      <c r="K6835" s="48"/>
      <c r="L6835" s="48"/>
      <c r="M6835" s="48"/>
      <c r="O6835" s="114" t="s">
        <v>53</v>
      </c>
      <c r="T6835" s="115">
        <v>14.04</v>
      </c>
      <c r="V6835" s="114">
        <v>40157</v>
      </c>
      <c r="W6835" s="117" t="s">
        <v>27</v>
      </c>
    </row>
    <row r="6836" spans="1:23" x14ac:dyDescent="0.25">
      <c r="A6836" s="107">
        <v>65</v>
      </c>
      <c r="B6836" s="48" t="s">
        <v>36009</v>
      </c>
      <c r="C6836" s="58" t="s">
        <v>24</v>
      </c>
      <c r="D6836" s="48" t="s">
        <v>35990</v>
      </c>
      <c r="E6836" s="48" t="s">
        <v>23803</v>
      </c>
      <c r="F6836" s="48" t="s">
        <v>29983</v>
      </c>
      <c r="G6836" s="60" t="s">
        <v>25</v>
      </c>
      <c r="H6836" s="107">
        <v>2000902503</v>
      </c>
      <c r="I6836" s="48" t="s">
        <v>3869</v>
      </c>
      <c r="J6836" s="48"/>
      <c r="K6836" s="48"/>
      <c r="L6836" s="48"/>
      <c r="M6836" s="48"/>
      <c r="O6836" s="114" t="s">
        <v>26</v>
      </c>
      <c r="T6836" s="115">
        <v>94</v>
      </c>
      <c r="V6836" s="114">
        <v>40157</v>
      </c>
      <c r="W6836" s="117" t="s">
        <v>27</v>
      </c>
    </row>
    <row r="6837" spans="1:23" x14ac:dyDescent="0.25">
      <c r="A6837" s="107">
        <v>65</v>
      </c>
      <c r="B6837" s="48" t="s">
        <v>36009</v>
      </c>
      <c r="C6837" s="58" t="s">
        <v>24</v>
      </c>
      <c r="D6837" s="48" t="s">
        <v>35991</v>
      </c>
      <c r="E6837" s="48" t="s">
        <v>23804</v>
      </c>
      <c r="F6837" s="48" t="s">
        <v>29984</v>
      </c>
      <c r="G6837" s="60" t="s">
        <v>25</v>
      </c>
      <c r="H6837" s="107">
        <v>2000900918</v>
      </c>
      <c r="I6837" s="48" t="s">
        <v>3869</v>
      </c>
      <c r="J6837" s="48"/>
      <c r="K6837" s="48"/>
      <c r="L6837" s="48"/>
      <c r="M6837" s="48"/>
      <c r="O6837" s="114" t="s">
        <v>26</v>
      </c>
      <c r="T6837" s="115">
        <v>1000</v>
      </c>
      <c r="V6837" s="114">
        <v>40161</v>
      </c>
      <c r="W6837" s="117" t="s">
        <v>27</v>
      </c>
    </row>
    <row r="6838" spans="1:23" x14ac:dyDescent="0.25">
      <c r="A6838" s="107">
        <v>65</v>
      </c>
      <c r="B6838" s="48" t="s">
        <v>36009</v>
      </c>
      <c r="C6838" s="58" t="s">
        <v>24</v>
      </c>
      <c r="D6838" s="48" t="s">
        <v>35992</v>
      </c>
      <c r="E6838" s="48" t="s">
        <v>23805</v>
      </c>
      <c r="F6838" s="48" t="s">
        <v>29985</v>
      </c>
      <c r="G6838" s="60" t="s">
        <v>25</v>
      </c>
      <c r="H6838" s="107">
        <v>2000903248</v>
      </c>
      <c r="I6838" s="48" t="s">
        <v>3869</v>
      </c>
      <c r="J6838" s="48"/>
      <c r="K6838" s="48"/>
      <c r="L6838" s="48"/>
      <c r="M6838" s="48"/>
      <c r="O6838" s="114" t="s">
        <v>26</v>
      </c>
      <c r="T6838" s="115">
        <v>84</v>
      </c>
      <c r="V6838" s="114">
        <v>40161</v>
      </c>
      <c r="W6838" s="117" t="s">
        <v>27</v>
      </c>
    </row>
    <row r="6839" spans="1:23" x14ac:dyDescent="0.25">
      <c r="A6839" s="107">
        <v>65</v>
      </c>
      <c r="B6839" s="48" t="s">
        <v>36009</v>
      </c>
      <c r="C6839" s="58" t="s">
        <v>24</v>
      </c>
      <c r="D6839" s="48" t="s">
        <v>35993</v>
      </c>
      <c r="E6839" s="48" t="s">
        <v>2171</v>
      </c>
      <c r="F6839" s="48" t="s">
        <v>29986</v>
      </c>
      <c r="G6839" s="60" t="s">
        <v>25</v>
      </c>
      <c r="H6839" s="107">
        <v>2000900926</v>
      </c>
      <c r="I6839" s="48" t="s">
        <v>3869</v>
      </c>
      <c r="J6839" s="48"/>
      <c r="K6839" s="48"/>
      <c r="L6839" s="48"/>
      <c r="M6839" s="48"/>
      <c r="O6839" s="114" t="s">
        <v>26</v>
      </c>
      <c r="T6839" s="115">
        <v>1000</v>
      </c>
      <c r="V6839" s="114">
        <v>40166</v>
      </c>
      <c r="W6839" s="117" t="s">
        <v>27</v>
      </c>
    </row>
    <row r="6840" spans="1:23" x14ac:dyDescent="0.25">
      <c r="A6840" s="107">
        <v>65</v>
      </c>
      <c r="B6840" s="48" t="s">
        <v>36009</v>
      </c>
      <c r="C6840" s="58" t="s">
        <v>24</v>
      </c>
      <c r="D6840" s="48" t="s">
        <v>35994</v>
      </c>
      <c r="E6840" s="48" t="s">
        <v>23806</v>
      </c>
      <c r="F6840" s="48" t="s">
        <v>29987</v>
      </c>
      <c r="G6840" s="60" t="s">
        <v>25</v>
      </c>
      <c r="H6840" s="107">
        <v>2000903569</v>
      </c>
      <c r="I6840" s="48" t="s">
        <v>3869</v>
      </c>
      <c r="J6840" s="48"/>
      <c r="K6840" s="48"/>
      <c r="L6840" s="48"/>
      <c r="M6840" s="48"/>
      <c r="O6840" s="114" t="s">
        <v>26</v>
      </c>
      <c r="T6840" s="115">
        <v>28</v>
      </c>
      <c r="V6840" s="114">
        <v>40166</v>
      </c>
      <c r="W6840" s="117" t="s">
        <v>27</v>
      </c>
    </row>
    <row r="6841" spans="1:23" x14ac:dyDescent="0.25">
      <c r="A6841" s="107">
        <v>65</v>
      </c>
      <c r="B6841" s="48" t="s">
        <v>36009</v>
      </c>
      <c r="C6841" s="58" t="s">
        <v>24</v>
      </c>
      <c r="D6841" s="48" t="s">
        <v>35995</v>
      </c>
      <c r="E6841" s="48" t="s">
        <v>2116</v>
      </c>
      <c r="F6841" s="48" t="s">
        <v>29988</v>
      </c>
      <c r="G6841" s="60" t="s">
        <v>25</v>
      </c>
      <c r="H6841" s="107">
        <v>2000900934</v>
      </c>
      <c r="I6841" s="48" t="s">
        <v>3869</v>
      </c>
      <c r="J6841" s="48"/>
      <c r="K6841" s="48"/>
      <c r="L6841" s="48"/>
      <c r="M6841" s="48"/>
      <c r="O6841" s="114" t="s">
        <v>26</v>
      </c>
      <c r="T6841" s="115">
        <v>1000</v>
      </c>
      <c r="V6841" s="114">
        <v>40168</v>
      </c>
      <c r="W6841" s="117" t="s">
        <v>27</v>
      </c>
    </row>
    <row r="6842" spans="1:23" x14ac:dyDescent="0.25">
      <c r="A6842" s="107">
        <v>65</v>
      </c>
      <c r="B6842" s="48" t="s">
        <v>36009</v>
      </c>
      <c r="C6842" s="58" t="s">
        <v>24</v>
      </c>
      <c r="D6842" s="48" t="s">
        <v>35997</v>
      </c>
      <c r="E6842" s="48" t="s">
        <v>23807</v>
      </c>
      <c r="F6842" s="48" t="s">
        <v>29990</v>
      </c>
      <c r="G6842" s="60" t="s">
        <v>25</v>
      </c>
      <c r="H6842" s="107">
        <v>2000899626</v>
      </c>
      <c r="I6842" s="48" t="s">
        <v>9079</v>
      </c>
      <c r="J6842" s="48"/>
      <c r="K6842" s="48"/>
      <c r="L6842" s="48"/>
      <c r="M6842" s="48"/>
      <c r="O6842" s="114" t="s">
        <v>26</v>
      </c>
      <c r="T6842" s="115">
        <v>0.04</v>
      </c>
      <c r="V6842" s="114">
        <v>40176</v>
      </c>
      <c r="W6842" s="117" t="s">
        <v>27</v>
      </c>
    </row>
    <row r="6843" spans="1:23" x14ac:dyDescent="0.25">
      <c r="A6843" s="107">
        <v>65</v>
      </c>
      <c r="B6843" s="48" t="s">
        <v>36009</v>
      </c>
      <c r="C6843" s="58" t="s">
        <v>24</v>
      </c>
      <c r="D6843" s="48" t="s">
        <v>35996</v>
      </c>
      <c r="E6843" s="48" t="s">
        <v>12368</v>
      </c>
      <c r="F6843" s="48" t="s">
        <v>29989</v>
      </c>
      <c r="G6843" s="60" t="s">
        <v>25</v>
      </c>
      <c r="H6843" s="107">
        <v>2000899828</v>
      </c>
      <c r="I6843" s="48" t="s">
        <v>9079</v>
      </c>
      <c r="J6843" s="48"/>
      <c r="K6843" s="48"/>
      <c r="L6843" s="48"/>
      <c r="M6843" s="48"/>
      <c r="O6843" s="114" t="s">
        <v>26</v>
      </c>
      <c r="T6843" s="115">
        <v>80.52</v>
      </c>
      <c r="V6843" s="114">
        <v>40176</v>
      </c>
      <c r="W6843" s="117" t="s">
        <v>27</v>
      </c>
    </row>
    <row r="6844" spans="1:23" x14ac:dyDescent="0.25">
      <c r="A6844" s="107">
        <v>65</v>
      </c>
      <c r="B6844" s="48" t="s">
        <v>36009</v>
      </c>
      <c r="C6844" s="58" t="s">
        <v>24</v>
      </c>
      <c r="D6844" s="48" t="s">
        <v>35998</v>
      </c>
      <c r="E6844" s="48" t="s">
        <v>14238</v>
      </c>
      <c r="F6844" s="48" t="s">
        <v>29991</v>
      </c>
      <c r="G6844" s="60" t="s">
        <v>25</v>
      </c>
      <c r="H6844" s="107">
        <v>2000903348</v>
      </c>
      <c r="I6844" s="48" t="s">
        <v>3869</v>
      </c>
      <c r="J6844" s="48"/>
      <c r="K6844" s="48"/>
      <c r="L6844" s="48"/>
      <c r="M6844" s="48"/>
      <c r="O6844" s="114" t="s">
        <v>26</v>
      </c>
      <c r="T6844" s="115">
        <v>86</v>
      </c>
      <c r="V6844" s="114">
        <v>40177</v>
      </c>
      <c r="W6844" s="117" t="s">
        <v>27</v>
      </c>
    </row>
    <row r="6845" spans="1:23" x14ac:dyDescent="0.25">
      <c r="A6845" s="107">
        <v>66</v>
      </c>
      <c r="B6845" s="48" t="s">
        <v>36010</v>
      </c>
      <c r="C6845" s="58" t="s">
        <v>24</v>
      </c>
      <c r="D6845" s="48" t="s">
        <v>35999</v>
      </c>
      <c r="E6845" s="48" t="s">
        <v>23808</v>
      </c>
      <c r="F6845" s="48" t="s">
        <v>29992</v>
      </c>
      <c r="G6845" s="60" t="s">
        <v>25</v>
      </c>
      <c r="H6845" s="107">
        <v>2001414936</v>
      </c>
      <c r="I6845" s="48" t="s">
        <v>9079</v>
      </c>
      <c r="J6845" s="48"/>
      <c r="K6845" s="48"/>
      <c r="L6845" s="48"/>
      <c r="M6845" s="48"/>
      <c r="O6845" s="114" t="s">
        <v>26</v>
      </c>
      <c r="T6845" s="115">
        <v>0.08</v>
      </c>
      <c r="V6845" s="114">
        <v>40094</v>
      </c>
      <c r="W6845" s="117" t="s">
        <v>27</v>
      </c>
    </row>
    <row r="6846" spans="1:23" x14ac:dyDescent="0.25">
      <c r="A6846" s="107">
        <v>66</v>
      </c>
      <c r="B6846" s="48" t="s">
        <v>36010</v>
      </c>
      <c r="C6846" s="58" t="s">
        <v>24</v>
      </c>
      <c r="D6846" s="48" t="s">
        <v>36000</v>
      </c>
      <c r="E6846" s="48" t="s">
        <v>23809</v>
      </c>
      <c r="F6846" s="48" t="s">
        <v>29993</v>
      </c>
      <c r="G6846" s="60" t="s">
        <v>25</v>
      </c>
      <c r="H6846" s="107">
        <v>2001415867</v>
      </c>
      <c r="I6846" s="48" t="s">
        <v>3869</v>
      </c>
      <c r="J6846" s="48"/>
      <c r="K6846" s="48"/>
      <c r="L6846" s="48"/>
      <c r="M6846" s="48"/>
      <c r="O6846" s="114" t="s">
        <v>26</v>
      </c>
      <c r="T6846" s="115">
        <v>1000</v>
      </c>
      <c r="V6846" s="114">
        <v>40106</v>
      </c>
      <c r="W6846" s="117" t="s">
        <v>27</v>
      </c>
    </row>
    <row r="6847" spans="1:23" x14ac:dyDescent="0.25">
      <c r="A6847" s="107">
        <v>66</v>
      </c>
      <c r="B6847" s="48" t="s">
        <v>36010</v>
      </c>
      <c r="C6847" s="58" t="s">
        <v>24</v>
      </c>
      <c r="D6847" s="48" t="s">
        <v>36001</v>
      </c>
      <c r="E6847" s="48" t="s">
        <v>23810</v>
      </c>
      <c r="F6847" s="48" t="s">
        <v>29994</v>
      </c>
      <c r="G6847" s="60" t="s">
        <v>25</v>
      </c>
      <c r="H6847" s="107">
        <v>2001413848</v>
      </c>
      <c r="I6847" s="48" t="s">
        <v>3869</v>
      </c>
      <c r="J6847" s="48"/>
      <c r="K6847" s="48"/>
      <c r="L6847" s="48"/>
      <c r="M6847" s="48"/>
      <c r="O6847" s="114" t="s">
        <v>26</v>
      </c>
      <c r="T6847" s="115">
        <v>442</v>
      </c>
      <c r="V6847" s="114">
        <v>40113</v>
      </c>
      <c r="W6847" s="117" t="s">
        <v>27</v>
      </c>
    </row>
    <row r="6848" spans="1:23" x14ac:dyDescent="0.25">
      <c r="A6848" s="107">
        <v>66</v>
      </c>
      <c r="B6848" s="48" t="s">
        <v>36010</v>
      </c>
      <c r="C6848" s="58" t="s">
        <v>24</v>
      </c>
      <c r="D6848" s="48" t="s">
        <v>36002</v>
      </c>
      <c r="E6848" s="48" t="s">
        <v>13851</v>
      </c>
      <c r="F6848" s="48" t="s">
        <v>29995</v>
      </c>
      <c r="G6848" s="60" t="s">
        <v>25</v>
      </c>
      <c r="H6848" s="107">
        <v>2001415843</v>
      </c>
      <c r="I6848" s="48" t="s">
        <v>3869</v>
      </c>
      <c r="J6848" s="48"/>
      <c r="K6848" s="48"/>
      <c r="L6848" s="48"/>
      <c r="M6848" s="48"/>
      <c r="O6848" s="114" t="s">
        <v>26</v>
      </c>
      <c r="T6848" s="115">
        <v>322</v>
      </c>
      <c r="V6848" s="114">
        <v>40152</v>
      </c>
      <c r="W6848" s="117" t="s">
        <v>27</v>
      </c>
    </row>
    <row r="6849" spans="1:23" x14ac:dyDescent="0.25">
      <c r="A6849" s="107">
        <v>66</v>
      </c>
      <c r="B6849" s="48" t="s">
        <v>36010</v>
      </c>
      <c r="C6849" s="58" t="s">
        <v>24</v>
      </c>
      <c r="D6849" s="48" t="s">
        <v>36003</v>
      </c>
      <c r="E6849" s="48" t="s">
        <v>1697</v>
      </c>
      <c r="F6849" s="48" t="s">
        <v>29996</v>
      </c>
      <c r="G6849" s="60" t="s">
        <v>25</v>
      </c>
      <c r="H6849" s="107">
        <v>2001416033</v>
      </c>
      <c r="I6849" s="48" t="s">
        <v>3869</v>
      </c>
      <c r="J6849" s="48"/>
      <c r="K6849" s="48"/>
      <c r="L6849" s="48"/>
      <c r="M6849" s="48"/>
      <c r="O6849" s="114" t="s">
        <v>26</v>
      </c>
      <c r="T6849" s="115">
        <v>4442</v>
      </c>
      <c r="V6849" s="114">
        <v>40154</v>
      </c>
      <c r="W6849" s="117" t="s">
        <v>27</v>
      </c>
    </row>
    <row r="6850" spans="1:23" x14ac:dyDescent="0.25">
      <c r="A6850" s="77">
        <v>28</v>
      </c>
      <c r="B6850" s="76" t="s">
        <v>36011</v>
      </c>
      <c r="C6850" s="58" t="s">
        <v>28</v>
      </c>
      <c r="E6850" s="76" t="s">
        <v>36043</v>
      </c>
      <c r="F6850" s="76" t="s">
        <v>36011</v>
      </c>
      <c r="G6850" s="60" t="s">
        <v>25</v>
      </c>
      <c r="K6850" s="76" t="s">
        <v>112</v>
      </c>
      <c r="L6850" s="77">
        <v>694689</v>
      </c>
      <c r="M6850" s="78">
        <v>39851</v>
      </c>
      <c r="N6850" s="48" t="s">
        <v>36612</v>
      </c>
      <c r="O6850" s="48" t="s">
        <v>26</v>
      </c>
      <c r="T6850" s="49">
        <v>1000</v>
      </c>
      <c r="W6850" s="48" t="s">
        <v>27</v>
      </c>
    </row>
    <row r="6851" spans="1:23" x14ac:dyDescent="0.25">
      <c r="A6851" s="77">
        <v>28</v>
      </c>
      <c r="B6851" s="76" t="s">
        <v>36011</v>
      </c>
      <c r="C6851" s="58" t="s">
        <v>28</v>
      </c>
      <c r="E6851" s="76" t="s">
        <v>36044</v>
      </c>
      <c r="F6851" s="76" t="s">
        <v>36011</v>
      </c>
      <c r="G6851" s="60" t="s">
        <v>25</v>
      </c>
      <c r="K6851" s="76" t="s">
        <v>112</v>
      </c>
      <c r="L6851" s="77">
        <v>694988</v>
      </c>
      <c r="M6851" s="78">
        <v>39919</v>
      </c>
      <c r="O6851" s="48" t="s">
        <v>26</v>
      </c>
      <c r="T6851" s="49">
        <v>3308</v>
      </c>
      <c r="W6851" s="48" t="s">
        <v>27</v>
      </c>
    </row>
    <row r="6852" spans="1:23" x14ac:dyDescent="0.25">
      <c r="A6852" s="77">
        <v>28</v>
      </c>
      <c r="B6852" s="76" t="s">
        <v>36011</v>
      </c>
      <c r="C6852" s="58" t="s">
        <v>28</v>
      </c>
      <c r="E6852" s="76" t="s">
        <v>36045</v>
      </c>
      <c r="F6852" s="76" t="s">
        <v>36011</v>
      </c>
      <c r="G6852" s="60" t="s">
        <v>25</v>
      </c>
      <c r="K6852" s="76" t="s">
        <v>112</v>
      </c>
      <c r="L6852" s="77">
        <v>695000</v>
      </c>
      <c r="M6852" s="78">
        <v>39923</v>
      </c>
      <c r="N6852" s="48" t="s">
        <v>36611</v>
      </c>
      <c r="O6852" s="48" t="s">
        <v>26</v>
      </c>
      <c r="T6852" s="49">
        <v>200</v>
      </c>
      <c r="W6852" s="48" t="s">
        <v>27</v>
      </c>
    </row>
    <row r="6853" spans="1:23" x14ac:dyDescent="0.25">
      <c r="A6853" s="77">
        <v>34</v>
      </c>
      <c r="B6853" s="76" t="s">
        <v>36012</v>
      </c>
      <c r="C6853" s="58" t="s">
        <v>28</v>
      </c>
      <c r="E6853" s="76" t="s">
        <v>36046</v>
      </c>
      <c r="F6853" s="76" t="s">
        <v>36012</v>
      </c>
      <c r="G6853" s="60" t="s">
        <v>25</v>
      </c>
      <c r="K6853" s="76" t="s">
        <v>112</v>
      </c>
      <c r="L6853" s="77">
        <v>630018</v>
      </c>
      <c r="M6853" s="78">
        <v>39833</v>
      </c>
      <c r="O6853" s="48" t="s">
        <v>26</v>
      </c>
      <c r="T6853" s="49">
        <v>13300</v>
      </c>
      <c r="W6853" s="48" t="s">
        <v>27</v>
      </c>
    </row>
    <row r="6854" spans="1:23" x14ac:dyDescent="0.25">
      <c r="A6854" s="77">
        <v>34</v>
      </c>
      <c r="B6854" s="76" t="s">
        <v>36012</v>
      </c>
      <c r="C6854" s="58" t="s">
        <v>28</v>
      </c>
      <c r="E6854" s="76" t="s">
        <v>36047</v>
      </c>
      <c r="F6854" s="76" t="s">
        <v>36012</v>
      </c>
      <c r="G6854" s="60" t="s">
        <v>25</v>
      </c>
      <c r="K6854" s="76" t="s">
        <v>112</v>
      </c>
      <c r="L6854" s="77">
        <v>630068</v>
      </c>
      <c r="M6854" s="78">
        <v>39833</v>
      </c>
      <c r="O6854" s="48" t="s">
        <v>26</v>
      </c>
      <c r="T6854" s="49">
        <v>200</v>
      </c>
      <c r="W6854" s="48" t="s">
        <v>27</v>
      </c>
    </row>
    <row r="6855" spans="1:23" x14ac:dyDescent="0.25">
      <c r="A6855" s="77">
        <v>34</v>
      </c>
      <c r="B6855" s="76" t="s">
        <v>36012</v>
      </c>
      <c r="C6855" s="58" t="s">
        <v>28</v>
      </c>
      <c r="E6855" s="76" t="s">
        <v>36048</v>
      </c>
      <c r="F6855" s="76" t="s">
        <v>36012</v>
      </c>
      <c r="G6855" s="60" t="s">
        <v>25</v>
      </c>
      <c r="K6855" s="76" t="s">
        <v>112</v>
      </c>
      <c r="L6855" s="77">
        <v>630069</v>
      </c>
      <c r="M6855" s="78">
        <v>39833</v>
      </c>
      <c r="O6855" s="48" t="s">
        <v>26</v>
      </c>
      <c r="T6855" s="49">
        <v>200</v>
      </c>
      <c r="W6855" s="48" t="s">
        <v>27</v>
      </c>
    </row>
    <row r="6856" spans="1:23" x14ac:dyDescent="0.25">
      <c r="A6856" s="77">
        <v>34</v>
      </c>
      <c r="B6856" s="76" t="s">
        <v>36012</v>
      </c>
      <c r="C6856" s="58" t="s">
        <v>28</v>
      </c>
      <c r="E6856" s="76" t="s">
        <v>36049</v>
      </c>
      <c r="F6856" s="76" t="s">
        <v>36012</v>
      </c>
      <c r="G6856" s="60" t="s">
        <v>25</v>
      </c>
      <c r="K6856" s="76" t="s">
        <v>112</v>
      </c>
      <c r="L6856" s="77">
        <v>630523</v>
      </c>
      <c r="M6856" s="78">
        <v>39878</v>
      </c>
      <c r="O6856" s="48" t="s">
        <v>26</v>
      </c>
      <c r="T6856" s="49">
        <v>210</v>
      </c>
      <c r="W6856" s="48" t="s">
        <v>27</v>
      </c>
    </row>
    <row r="6857" spans="1:23" x14ac:dyDescent="0.25">
      <c r="A6857" s="77">
        <v>34</v>
      </c>
      <c r="B6857" s="76" t="s">
        <v>36012</v>
      </c>
      <c r="C6857" s="58" t="s">
        <v>28</v>
      </c>
      <c r="E6857" s="76" t="s">
        <v>36050</v>
      </c>
      <c r="F6857" s="76" t="s">
        <v>36012</v>
      </c>
      <c r="G6857" s="60" t="s">
        <v>25</v>
      </c>
      <c r="K6857" s="76" t="s">
        <v>112</v>
      </c>
      <c r="L6857" s="77">
        <v>630601</v>
      </c>
      <c r="M6857" s="78">
        <v>39989</v>
      </c>
      <c r="O6857" s="48" t="s">
        <v>26</v>
      </c>
      <c r="T6857" s="49">
        <v>5000</v>
      </c>
      <c r="W6857" s="48" t="s">
        <v>27</v>
      </c>
    </row>
    <row r="6858" spans="1:23" x14ac:dyDescent="0.25">
      <c r="A6858" s="77">
        <v>34</v>
      </c>
      <c r="B6858" s="76" t="s">
        <v>36012</v>
      </c>
      <c r="C6858" s="58" t="s">
        <v>28</v>
      </c>
      <c r="E6858" s="76" t="s">
        <v>36051</v>
      </c>
      <c r="F6858" s="76" t="s">
        <v>36012</v>
      </c>
      <c r="G6858" s="60" t="s">
        <v>25</v>
      </c>
      <c r="K6858" s="76" t="s">
        <v>112</v>
      </c>
      <c r="L6858" s="77">
        <v>630611</v>
      </c>
      <c r="M6858" s="78">
        <v>39989</v>
      </c>
      <c r="N6858" s="48" t="s">
        <v>36611</v>
      </c>
      <c r="O6858" s="48" t="s">
        <v>26</v>
      </c>
      <c r="T6858" s="49">
        <v>5000</v>
      </c>
      <c r="W6858" s="48" t="s">
        <v>27</v>
      </c>
    </row>
    <row r="6859" spans="1:23" x14ac:dyDescent="0.25">
      <c r="A6859" s="77">
        <v>34</v>
      </c>
      <c r="B6859" s="76" t="s">
        <v>36012</v>
      </c>
      <c r="C6859" s="58" t="s">
        <v>28</v>
      </c>
      <c r="E6859" s="76" t="s">
        <v>36052</v>
      </c>
      <c r="F6859" s="76" t="s">
        <v>36012</v>
      </c>
      <c r="G6859" s="60" t="s">
        <v>25</v>
      </c>
      <c r="K6859" s="76" t="s">
        <v>112</v>
      </c>
      <c r="L6859" s="77">
        <v>630610</v>
      </c>
      <c r="M6859" s="78">
        <v>39989</v>
      </c>
      <c r="N6859" s="48" t="s">
        <v>36611</v>
      </c>
      <c r="O6859" s="48" t="s">
        <v>26</v>
      </c>
      <c r="T6859" s="49">
        <v>15000</v>
      </c>
      <c r="W6859" s="48" t="s">
        <v>27</v>
      </c>
    </row>
    <row r="6860" spans="1:23" x14ac:dyDescent="0.25">
      <c r="A6860" s="77">
        <v>34</v>
      </c>
      <c r="B6860" s="76" t="s">
        <v>36012</v>
      </c>
      <c r="C6860" s="58" t="s">
        <v>28</v>
      </c>
      <c r="E6860" s="76" t="s">
        <v>36053</v>
      </c>
      <c r="F6860" s="76" t="s">
        <v>36012</v>
      </c>
      <c r="G6860" s="60" t="s">
        <v>25</v>
      </c>
      <c r="K6860" s="76" t="s">
        <v>112</v>
      </c>
      <c r="L6860" s="77">
        <v>630642</v>
      </c>
      <c r="M6860" s="78">
        <v>40000</v>
      </c>
      <c r="O6860" s="48" t="s">
        <v>26</v>
      </c>
      <c r="T6860" s="49">
        <v>500</v>
      </c>
      <c r="W6860" s="48" t="s">
        <v>27</v>
      </c>
    </row>
    <row r="6861" spans="1:23" x14ac:dyDescent="0.25">
      <c r="A6861" s="77">
        <v>34</v>
      </c>
      <c r="B6861" s="76" t="s">
        <v>36012</v>
      </c>
      <c r="C6861" s="58" t="s">
        <v>28</v>
      </c>
      <c r="E6861" s="76" t="s">
        <v>36054</v>
      </c>
      <c r="F6861" s="76" t="s">
        <v>36012</v>
      </c>
      <c r="G6861" s="60" t="s">
        <v>25</v>
      </c>
      <c r="K6861" s="76" t="s">
        <v>112</v>
      </c>
      <c r="L6861" s="77">
        <v>630638</v>
      </c>
      <c r="M6861" s="78">
        <v>40000</v>
      </c>
      <c r="N6861" s="48" t="s">
        <v>36611</v>
      </c>
      <c r="O6861" s="48" t="s">
        <v>26</v>
      </c>
      <c r="T6861" s="49">
        <v>100</v>
      </c>
      <c r="W6861" s="48" t="s">
        <v>27</v>
      </c>
    </row>
    <row r="6862" spans="1:23" x14ac:dyDescent="0.25">
      <c r="A6862" s="77">
        <v>34</v>
      </c>
      <c r="B6862" s="76" t="s">
        <v>36012</v>
      </c>
      <c r="C6862" s="58" t="s">
        <v>28</v>
      </c>
      <c r="E6862" s="76" t="s">
        <v>36055</v>
      </c>
      <c r="F6862" s="76" t="s">
        <v>36012</v>
      </c>
      <c r="G6862" s="60" t="s">
        <v>25</v>
      </c>
      <c r="K6862" s="76" t="s">
        <v>112</v>
      </c>
      <c r="L6862" s="77">
        <v>719351</v>
      </c>
      <c r="M6862" s="78">
        <v>40092</v>
      </c>
      <c r="N6862" s="48" t="s">
        <v>36611</v>
      </c>
      <c r="O6862" s="48" t="s">
        <v>26</v>
      </c>
      <c r="T6862" s="49">
        <v>100</v>
      </c>
      <c r="W6862" s="48" t="s">
        <v>27</v>
      </c>
    </row>
    <row r="6863" spans="1:23" x14ac:dyDescent="0.25">
      <c r="A6863" s="77">
        <v>34</v>
      </c>
      <c r="B6863" s="76" t="s">
        <v>36012</v>
      </c>
      <c r="C6863" s="58" t="s">
        <v>28</v>
      </c>
      <c r="E6863" s="76" t="s">
        <v>36056</v>
      </c>
      <c r="F6863" s="76" t="s">
        <v>36012</v>
      </c>
      <c r="G6863" s="60" t="s">
        <v>25</v>
      </c>
      <c r="K6863" s="76" t="s">
        <v>112</v>
      </c>
      <c r="L6863" s="77">
        <v>719542</v>
      </c>
      <c r="M6863" s="78">
        <v>40140</v>
      </c>
      <c r="O6863" s="48" t="s">
        <v>26</v>
      </c>
      <c r="T6863" s="49">
        <v>30</v>
      </c>
      <c r="W6863" s="48" t="s">
        <v>27</v>
      </c>
    </row>
    <row r="6864" spans="1:23" x14ac:dyDescent="0.25">
      <c r="A6864" s="77">
        <v>34</v>
      </c>
      <c r="B6864" s="76" t="s">
        <v>36012</v>
      </c>
      <c r="C6864" s="58" t="s">
        <v>28</v>
      </c>
      <c r="E6864" s="76" t="s">
        <v>36057</v>
      </c>
      <c r="F6864" s="76" t="s">
        <v>36012</v>
      </c>
      <c r="G6864" s="60" t="s">
        <v>25</v>
      </c>
      <c r="K6864" s="76" t="s">
        <v>112</v>
      </c>
      <c r="L6864" s="77">
        <v>719543</v>
      </c>
      <c r="M6864" s="78">
        <v>40140</v>
      </c>
      <c r="O6864" s="48" t="s">
        <v>26</v>
      </c>
      <c r="T6864" s="49">
        <v>40.549999999999997</v>
      </c>
      <c r="W6864" s="48" t="s">
        <v>27</v>
      </c>
    </row>
    <row r="6865" spans="1:23" x14ac:dyDescent="0.25">
      <c r="A6865" s="77">
        <v>15</v>
      </c>
      <c r="B6865" s="76" t="s">
        <v>36013</v>
      </c>
      <c r="C6865" s="58" t="s">
        <v>28</v>
      </c>
      <c r="E6865" s="76" t="s">
        <v>36058</v>
      </c>
      <c r="F6865" s="76" t="s">
        <v>36013</v>
      </c>
      <c r="G6865" s="60" t="s">
        <v>25</v>
      </c>
      <c r="K6865" s="76" t="s">
        <v>126</v>
      </c>
      <c r="L6865" s="77">
        <v>236900</v>
      </c>
      <c r="M6865" s="78">
        <v>39999</v>
      </c>
      <c r="N6865" s="48" t="s">
        <v>36611</v>
      </c>
      <c r="O6865" s="48" t="s">
        <v>26</v>
      </c>
      <c r="T6865" s="49">
        <v>200</v>
      </c>
      <c r="W6865" s="48" t="s">
        <v>27</v>
      </c>
    </row>
    <row r="6866" spans="1:23" x14ac:dyDescent="0.25">
      <c r="A6866" s="77">
        <v>15</v>
      </c>
      <c r="B6866" s="76" t="s">
        <v>36013</v>
      </c>
      <c r="C6866" s="58" t="s">
        <v>28</v>
      </c>
      <c r="E6866" s="76" t="s">
        <v>36059</v>
      </c>
      <c r="F6866" s="76" t="s">
        <v>36013</v>
      </c>
      <c r="G6866" s="60" t="s">
        <v>25</v>
      </c>
      <c r="K6866" s="76" t="s">
        <v>126</v>
      </c>
      <c r="L6866" s="77">
        <v>244485</v>
      </c>
      <c r="M6866" s="78">
        <v>40062</v>
      </c>
      <c r="N6866" s="48" t="s">
        <v>36611</v>
      </c>
      <c r="O6866" s="48" t="s">
        <v>26</v>
      </c>
      <c r="T6866" s="49">
        <v>400</v>
      </c>
      <c r="W6866" s="48" t="s">
        <v>27</v>
      </c>
    </row>
    <row r="6867" spans="1:23" x14ac:dyDescent="0.25">
      <c r="A6867" s="77">
        <v>15</v>
      </c>
      <c r="B6867" s="76" t="s">
        <v>36013</v>
      </c>
      <c r="C6867" s="58" t="s">
        <v>28</v>
      </c>
      <c r="E6867" s="76" t="s">
        <v>36060</v>
      </c>
      <c r="F6867" s="76" t="s">
        <v>36013</v>
      </c>
      <c r="G6867" s="60" t="s">
        <v>25</v>
      </c>
      <c r="K6867" s="76" t="s">
        <v>117</v>
      </c>
      <c r="L6867" s="77">
        <v>11877</v>
      </c>
      <c r="M6867" s="78">
        <v>39832</v>
      </c>
      <c r="N6867" s="48" t="s">
        <v>36611</v>
      </c>
      <c r="O6867" s="48" t="s">
        <v>26</v>
      </c>
      <c r="T6867" s="49">
        <v>4000</v>
      </c>
      <c r="W6867" s="48" t="s">
        <v>27</v>
      </c>
    </row>
    <row r="6868" spans="1:23" x14ac:dyDescent="0.25">
      <c r="A6868" s="77">
        <v>15</v>
      </c>
      <c r="B6868" s="76" t="s">
        <v>36013</v>
      </c>
      <c r="C6868" s="58" t="s">
        <v>28</v>
      </c>
      <c r="E6868" s="76" t="s">
        <v>36060</v>
      </c>
      <c r="F6868" s="76" t="s">
        <v>36013</v>
      </c>
      <c r="G6868" s="60" t="s">
        <v>25</v>
      </c>
      <c r="K6868" s="76" t="s">
        <v>117</v>
      </c>
      <c r="L6868" s="77">
        <v>11879</v>
      </c>
      <c r="M6868" s="78">
        <v>39861</v>
      </c>
      <c r="N6868" s="48" t="s">
        <v>36611</v>
      </c>
      <c r="O6868" s="48" t="s">
        <v>26</v>
      </c>
      <c r="T6868" s="49">
        <v>12000</v>
      </c>
      <c r="W6868" s="48" t="s">
        <v>27</v>
      </c>
    </row>
    <row r="6869" spans="1:23" x14ac:dyDescent="0.25">
      <c r="A6869" s="77">
        <v>15</v>
      </c>
      <c r="B6869" s="76" t="s">
        <v>36013</v>
      </c>
      <c r="C6869" s="58" t="s">
        <v>28</v>
      </c>
      <c r="E6869" s="76" t="s">
        <v>36061</v>
      </c>
      <c r="F6869" s="76" t="s">
        <v>36013</v>
      </c>
      <c r="G6869" s="60" t="s">
        <v>25</v>
      </c>
      <c r="K6869" s="76" t="s">
        <v>117</v>
      </c>
      <c r="L6869" s="77">
        <v>15071</v>
      </c>
      <c r="M6869" s="78">
        <v>39928</v>
      </c>
      <c r="N6869" s="48" t="s">
        <v>36612</v>
      </c>
      <c r="O6869" s="48" t="s">
        <v>26</v>
      </c>
      <c r="T6869" s="49">
        <v>20000</v>
      </c>
      <c r="W6869" s="48" t="s">
        <v>27</v>
      </c>
    </row>
    <row r="6870" spans="1:23" x14ac:dyDescent="0.25">
      <c r="A6870" s="77">
        <v>15</v>
      </c>
      <c r="B6870" s="76" t="s">
        <v>36013</v>
      </c>
      <c r="C6870" s="58" t="s">
        <v>28</v>
      </c>
      <c r="E6870" s="76" t="s">
        <v>36062</v>
      </c>
      <c r="F6870" s="76" t="s">
        <v>36013</v>
      </c>
      <c r="G6870" s="60" t="s">
        <v>25</v>
      </c>
      <c r="K6870" s="76" t="s">
        <v>117</v>
      </c>
      <c r="L6870" s="77">
        <v>14191</v>
      </c>
      <c r="M6870" s="78">
        <v>39941</v>
      </c>
      <c r="N6870" s="48" t="s">
        <v>36611</v>
      </c>
      <c r="O6870" s="48" t="s">
        <v>26</v>
      </c>
      <c r="T6870" s="49">
        <v>100</v>
      </c>
      <c r="W6870" s="48" t="s">
        <v>27</v>
      </c>
    </row>
    <row r="6871" spans="1:23" x14ac:dyDescent="0.25">
      <c r="A6871" s="77">
        <v>15</v>
      </c>
      <c r="B6871" s="76" t="s">
        <v>36013</v>
      </c>
      <c r="C6871" s="58" t="s">
        <v>28</v>
      </c>
      <c r="E6871" s="76" t="s">
        <v>36063</v>
      </c>
      <c r="F6871" s="76" t="s">
        <v>36013</v>
      </c>
      <c r="G6871" s="60" t="s">
        <v>25</v>
      </c>
      <c r="K6871" s="76" t="s">
        <v>112</v>
      </c>
      <c r="L6871" s="77">
        <v>609892</v>
      </c>
      <c r="M6871" s="78">
        <v>39856</v>
      </c>
      <c r="N6871" s="48" t="s">
        <v>36612</v>
      </c>
      <c r="O6871" s="48" t="s">
        <v>26</v>
      </c>
      <c r="T6871" s="49">
        <v>15736</v>
      </c>
      <c r="W6871" s="48" t="s">
        <v>27</v>
      </c>
    </row>
    <row r="6872" spans="1:23" x14ac:dyDescent="0.25">
      <c r="A6872" s="77">
        <v>15</v>
      </c>
      <c r="B6872" s="76" t="s">
        <v>36013</v>
      </c>
      <c r="C6872" s="58" t="s">
        <v>28</v>
      </c>
      <c r="E6872" s="76" t="s">
        <v>8340</v>
      </c>
      <c r="F6872" s="76" t="s">
        <v>36013</v>
      </c>
      <c r="G6872" s="60" t="s">
        <v>25</v>
      </c>
      <c r="K6872" s="76" t="s">
        <v>112</v>
      </c>
      <c r="L6872" s="77">
        <v>800996</v>
      </c>
      <c r="M6872" s="78">
        <v>40009</v>
      </c>
      <c r="N6872" s="48" t="s">
        <v>36611</v>
      </c>
      <c r="O6872" s="48" t="s">
        <v>26</v>
      </c>
      <c r="T6872" s="49">
        <v>10000</v>
      </c>
      <c r="W6872" s="48" t="s">
        <v>27</v>
      </c>
    </row>
    <row r="6873" spans="1:23" x14ac:dyDescent="0.25">
      <c r="A6873" s="77">
        <v>15</v>
      </c>
      <c r="B6873" s="76" t="s">
        <v>36013</v>
      </c>
      <c r="C6873" s="58" t="s">
        <v>28</v>
      </c>
      <c r="E6873" s="76" t="s">
        <v>8340</v>
      </c>
      <c r="F6873" s="76" t="s">
        <v>36013</v>
      </c>
      <c r="G6873" s="60" t="s">
        <v>25</v>
      </c>
      <c r="K6873" s="76" t="s">
        <v>112</v>
      </c>
      <c r="L6873" s="77">
        <v>748896</v>
      </c>
      <c r="M6873" s="78">
        <v>40084</v>
      </c>
      <c r="N6873" s="48" t="s">
        <v>36611</v>
      </c>
      <c r="O6873" s="48" t="s">
        <v>26</v>
      </c>
      <c r="T6873" s="49">
        <v>5000</v>
      </c>
      <c r="W6873" s="48" t="s">
        <v>27</v>
      </c>
    </row>
    <row r="6874" spans="1:23" x14ac:dyDescent="0.25">
      <c r="A6874" s="77">
        <v>45</v>
      </c>
      <c r="B6874" s="76" t="s">
        <v>36014</v>
      </c>
      <c r="C6874" s="58" t="s">
        <v>28</v>
      </c>
      <c r="E6874" s="76" t="s">
        <v>36064</v>
      </c>
      <c r="F6874" s="76" t="s">
        <v>36014</v>
      </c>
      <c r="G6874" s="60" t="s">
        <v>25</v>
      </c>
      <c r="K6874" s="76" t="s">
        <v>112</v>
      </c>
      <c r="L6874" s="77">
        <v>646014</v>
      </c>
      <c r="M6874" s="78">
        <v>39844</v>
      </c>
      <c r="O6874" s="48" t="s">
        <v>26</v>
      </c>
      <c r="T6874" s="49">
        <v>1366</v>
      </c>
      <c r="W6874" s="48" t="s">
        <v>27</v>
      </c>
    </row>
    <row r="6875" spans="1:23" x14ac:dyDescent="0.25">
      <c r="A6875" s="77">
        <v>45</v>
      </c>
      <c r="B6875" s="76" t="s">
        <v>36014</v>
      </c>
      <c r="C6875" s="58" t="s">
        <v>28</v>
      </c>
      <c r="E6875" s="76" t="s">
        <v>36065</v>
      </c>
      <c r="F6875" s="76" t="s">
        <v>36014</v>
      </c>
      <c r="G6875" s="60" t="s">
        <v>25</v>
      </c>
      <c r="K6875" s="76" t="s">
        <v>112</v>
      </c>
      <c r="L6875" s="77">
        <v>646496</v>
      </c>
      <c r="M6875" s="78">
        <v>39844</v>
      </c>
      <c r="O6875" s="48" t="s">
        <v>26</v>
      </c>
      <c r="T6875" s="49">
        <v>300</v>
      </c>
      <c r="W6875" s="48" t="s">
        <v>27</v>
      </c>
    </row>
    <row r="6876" spans="1:23" x14ac:dyDescent="0.25">
      <c r="A6876" s="77">
        <v>45</v>
      </c>
      <c r="B6876" s="76" t="s">
        <v>36014</v>
      </c>
      <c r="C6876" s="58" t="s">
        <v>28</v>
      </c>
      <c r="E6876" s="76" t="s">
        <v>36065</v>
      </c>
      <c r="F6876" s="76" t="s">
        <v>36014</v>
      </c>
      <c r="G6876" s="60" t="s">
        <v>25</v>
      </c>
      <c r="K6876" s="76" t="s">
        <v>112</v>
      </c>
      <c r="L6876" s="77">
        <v>646466</v>
      </c>
      <c r="M6876" s="78">
        <v>39844</v>
      </c>
      <c r="O6876" s="48" t="s">
        <v>26</v>
      </c>
      <c r="T6876" s="49">
        <v>300</v>
      </c>
      <c r="W6876" s="48" t="s">
        <v>27</v>
      </c>
    </row>
    <row r="6877" spans="1:23" x14ac:dyDescent="0.25">
      <c r="A6877" s="77">
        <v>45</v>
      </c>
      <c r="B6877" s="76" t="s">
        <v>36014</v>
      </c>
      <c r="C6877" s="58" t="s">
        <v>28</v>
      </c>
      <c r="E6877" s="76" t="s">
        <v>36066</v>
      </c>
      <c r="F6877" s="76" t="s">
        <v>36014</v>
      </c>
      <c r="G6877" s="60" t="s">
        <v>25</v>
      </c>
      <c r="K6877" s="76" t="s">
        <v>112</v>
      </c>
      <c r="L6877" s="77">
        <v>646283</v>
      </c>
      <c r="M6877" s="78">
        <v>39844</v>
      </c>
      <c r="O6877" s="48" t="s">
        <v>26</v>
      </c>
      <c r="T6877" s="49">
        <v>29900</v>
      </c>
      <c r="W6877" s="48" t="s">
        <v>27</v>
      </c>
    </row>
    <row r="6878" spans="1:23" x14ac:dyDescent="0.25">
      <c r="A6878" s="77">
        <v>45</v>
      </c>
      <c r="B6878" s="76" t="s">
        <v>36014</v>
      </c>
      <c r="C6878" s="58" t="s">
        <v>28</v>
      </c>
      <c r="E6878" s="76" t="s">
        <v>36067</v>
      </c>
      <c r="F6878" s="76" t="s">
        <v>36014</v>
      </c>
      <c r="G6878" s="60" t="s">
        <v>25</v>
      </c>
      <c r="K6878" s="76" t="s">
        <v>112</v>
      </c>
      <c r="L6878" s="77">
        <v>647084</v>
      </c>
      <c r="M6878" s="78">
        <v>39924</v>
      </c>
      <c r="O6878" s="48" t="s">
        <v>26</v>
      </c>
      <c r="T6878" s="49">
        <v>29900</v>
      </c>
      <c r="W6878" s="48" t="s">
        <v>27</v>
      </c>
    </row>
    <row r="6879" spans="1:23" x14ac:dyDescent="0.25">
      <c r="A6879" s="77">
        <v>45</v>
      </c>
      <c r="B6879" s="76" t="s">
        <v>36014</v>
      </c>
      <c r="C6879" s="58" t="s">
        <v>28</v>
      </c>
      <c r="E6879" s="76" t="s">
        <v>36068</v>
      </c>
      <c r="F6879" s="76" t="s">
        <v>36014</v>
      </c>
      <c r="G6879" s="60" t="s">
        <v>25</v>
      </c>
      <c r="K6879" s="76" t="s">
        <v>112</v>
      </c>
      <c r="L6879" s="77">
        <v>679763</v>
      </c>
      <c r="M6879" s="78">
        <v>39924</v>
      </c>
      <c r="O6879" s="48" t="s">
        <v>26</v>
      </c>
      <c r="T6879" s="49">
        <v>2000</v>
      </c>
      <c r="W6879" s="48" t="s">
        <v>27</v>
      </c>
    </row>
    <row r="6880" spans="1:23" x14ac:dyDescent="0.25">
      <c r="A6880" s="77">
        <v>45</v>
      </c>
      <c r="B6880" s="76" t="s">
        <v>36014</v>
      </c>
      <c r="C6880" s="58" t="s">
        <v>28</v>
      </c>
      <c r="E6880" s="76" t="s">
        <v>8536</v>
      </c>
      <c r="F6880" s="76" t="s">
        <v>36014</v>
      </c>
      <c r="G6880" s="60" t="s">
        <v>25</v>
      </c>
      <c r="K6880" s="76" t="s">
        <v>112</v>
      </c>
      <c r="L6880" s="77">
        <v>646776</v>
      </c>
      <c r="M6880" s="78">
        <v>39924</v>
      </c>
      <c r="N6880" s="48" t="s">
        <v>36611</v>
      </c>
      <c r="O6880" s="48" t="s">
        <v>26</v>
      </c>
      <c r="T6880" s="49">
        <v>100</v>
      </c>
      <c r="W6880" s="48" t="s">
        <v>27</v>
      </c>
    </row>
    <row r="6881" spans="1:23" x14ac:dyDescent="0.25">
      <c r="A6881" s="77">
        <v>45</v>
      </c>
      <c r="B6881" s="76" t="s">
        <v>36014</v>
      </c>
      <c r="C6881" s="58" t="s">
        <v>28</v>
      </c>
      <c r="E6881" s="76" t="s">
        <v>36069</v>
      </c>
      <c r="F6881" s="76" t="s">
        <v>36014</v>
      </c>
      <c r="G6881" s="60" t="s">
        <v>25</v>
      </c>
      <c r="K6881" s="76" t="s">
        <v>112</v>
      </c>
      <c r="L6881" s="77">
        <v>646943</v>
      </c>
      <c r="M6881" s="78">
        <v>39924</v>
      </c>
      <c r="O6881" s="48" t="s">
        <v>26</v>
      </c>
      <c r="T6881" s="49">
        <v>500</v>
      </c>
      <c r="W6881" s="48" t="s">
        <v>27</v>
      </c>
    </row>
    <row r="6882" spans="1:23" x14ac:dyDescent="0.25">
      <c r="A6882" s="77">
        <v>45</v>
      </c>
      <c r="B6882" s="76" t="s">
        <v>36014</v>
      </c>
      <c r="C6882" s="58" t="s">
        <v>28</v>
      </c>
      <c r="E6882" s="76" t="s">
        <v>36069</v>
      </c>
      <c r="F6882" s="76" t="s">
        <v>36014</v>
      </c>
      <c r="G6882" s="60" t="s">
        <v>25</v>
      </c>
      <c r="K6882" s="76" t="s">
        <v>112</v>
      </c>
      <c r="L6882" s="77">
        <v>646944</v>
      </c>
      <c r="M6882" s="78">
        <v>39924</v>
      </c>
      <c r="O6882" s="48" t="s">
        <v>26</v>
      </c>
      <c r="T6882" s="49">
        <v>500</v>
      </c>
      <c r="W6882" s="48" t="s">
        <v>27</v>
      </c>
    </row>
    <row r="6883" spans="1:23" x14ac:dyDescent="0.25">
      <c r="A6883" s="77">
        <v>45</v>
      </c>
      <c r="B6883" s="76" t="s">
        <v>36014</v>
      </c>
      <c r="C6883" s="58" t="s">
        <v>28</v>
      </c>
      <c r="E6883" s="76" t="s">
        <v>8536</v>
      </c>
      <c r="F6883" s="76" t="s">
        <v>36014</v>
      </c>
      <c r="G6883" s="60" t="s">
        <v>25</v>
      </c>
      <c r="K6883" s="76" t="s">
        <v>112</v>
      </c>
      <c r="L6883" s="77">
        <v>647162</v>
      </c>
      <c r="M6883" s="78">
        <v>39924</v>
      </c>
      <c r="N6883" s="48" t="s">
        <v>36611</v>
      </c>
      <c r="O6883" s="48" t="s">
        <v>26</v>
      </c>
      <c r="T6883" s="49">
        <v>2000</v>
      </c>
      <c r="W6883" s="48" t="s">
        <v>27</v>
      </c>
    </row>
    <row r="6884" spans="1:23" x14ac:dyDescent="0.25">
      <c r="A6884" s="77">
        <v>45</v>
      </c>
      <c r="B6884" s="76" t="s">
        <v>36014</v>
      </c>
      <c r="C6884" s="58" t="s">
        <v>28</v>
      </c>
      <c r="E6884" s="76" t="s">
        <v>36070</v>
      </c>
      <c r="F6884" s="76" t="s">
        <v>36014</v>
      </c>
      <c r="G6884" s="60" t="s">
        <v>25</v>
      </c>
      <c r="K6884" s="76" t="s">
        <v>112</v>
      </c>
      <c r="L6884" s="77">
        <v>647574</v>
      </c>
      <c r="M6884" s="78">
        <v>39924</v>
      </c>
      <c r="O6884" s="48" t="s">
        <v>26</v>
      </c>
      <c r="T6884" s="49">
        <v>50</v>
      </c>
      <c r="W6884" s="48" t="s">
        <v>27</v>
      </c>
    </row>
    <row r="6885" spans="1:23" x14ac:dyDescent="0.25">
      <c r="A6885" s="77">
        <v>45</v>
      </c>
      <c r="B6885" s="76" t="s">
        <v>36014</v>
      </c>
      <c r="C6885" s="58" t="s">
        <v>28</v>
      </c>
      <c r="E6885" s="76" t="s">
        <v>8220</v>
      </c>
      <c r="F6885" s="76" t="s">
        <v>36014</v>
      </c>
      <c r="G6885" s="60" t="s">
        <v>25</v>
      </c>
      <c r="K6885" s="76" t="s">
        <v>112</v>
      </c>
      <c r="L6885" s="77">
        <v>680983</v>
      </c>
      <c r="M6885" s="78">
        <v>39946</v>
      </c>
      <c r="O6885" s="48" t="s">
        <v>26</v>
      </c>
      <c r="T6885" s="49">
        <v>1030</v>
      </c>
      <c r="W6885" s="48" t="s">
        <v>27</v>
      </c>
    </row>
    <row r="6886" spans="1:23" x14ac:dyDescent="0.25">
      <c r="A6886" s="77">
        <v>45</v>
      </c>
      <c r="B6886" s="76" t="s">
        <v>36014</v>
      </c>
      <c r="C6886" s="58" t="s">
        <v>28</v>
      </c>
      <c r="E6886" s="76" t="s">
        <v>36071</v>
      </c>
      <c r="F6886" s="76" t="s">
        <v>36014</v>
      </c>
      <c r="G6886" s="60" t="s">
        <v>25</v>
      </c>
      <c r="K6886" s="76" t="s">
        <v>112</v>
      </c>
      <c r="L6886" s="77">
        <v>681845</v>
      </c>
      <c r="M6886" s="78">
        <v>39980</v>
      </c>
      <c r="O6886" s="48" t="s">
        <v>26</v>
      </c>
      <c r="T6886" s="49">
        <v>35250</v>
      </c>
      <c r="W6886" s="48" t="s">
        <v>27</v>
      </c>
    </row>
    <row r="6887" spans="1:23" x14ac:dyDescent="0.25">
      <c r="A6887" s="77">
        <v>45</v>
      </c>
      <c r="B6887" s="76" t="s">
        <v>36014</v>
      </c>
      <c r="C6887" s="58" t="s">
        <v>28</v>
      </c>
      <c r="E6887" s="76" t="s">
        <v>36072</v>
      </c>
      <c r="F6887" s="76" t="s">
        <v>36014</v>
      </c>
      <c r="G6887" s="60" t="s">
        <v>25</v>
      </c>
      <c r="K6887" s="76" t="s">
        <v>112</v>
      </c>
      <c r="L6887" s="77">
        <v>681888</v>
      </c>
      <c r="M6887" s="78">
        <v>39981</v>
      </c>
      <c r="N6887" s="48" t="s">
        <v>36611</v>
      </c>
      <c r="O6887" s="48" t="s">
        <v>26</v>
      </c>
      <c r="T6887" s="49">
        <v>400</v>
      </c>
      <c r="W6887" s="48" t="s">
        <v>27</v>
      </c>
    </row>
    <row r="6888" spans="1:23" x14ac:dyDescent="0.25">
      <c r="A6888" s="77">
        <v>45</v>
      </c>
      <c r="B6888" s="76" t="s">
        <v>36014</v>
      </c>
      <c r="C6888" s="58" t="s">
        <v>28</v>
      </c>
      <c r="E6888" s="76" t="s">
        <v>18232</v>
      </c>
      <c r="F6888" s="76" t="s">
        <v>36014</v>
      </c>
      <c r="G6888" s="60" t="s">
        <v>25</v>
      </c>
      <c r="K6888" s="76" t="s">
        <v>112</v>
      </c>
      <c r="L6888" s="77">
        <v>682082</v>
      </c>
      <c r="M6888" s="78">
        <v>39986</v>
      </c>
      <c r="N6888" s="48" t="s">
        <v>36611</v>
      </c>
      <c r="O6888" s="48" t="s">
        <v>26</v>
      </c>
      <c r="T6888" s="49">
        <v>8000</v>
      </c>
      <c r="W6888" s="48" t="s">
        <v>27</v>
      </c>
    </row>
    <row r="6889" spans="1:23" x14ac:dyDescent="0.25">
      <c r="A6889" s="77">
        <v>45</v>
      </c>
      <c r="B6889" s="76" t="s">
        <v>36014</v>
      </c>
      <c r="C6889" s="58" t="s">
        <v>28</v>
      </c>
      <c r="E6889" s="76" t="s">
        <v>18232</v>
      </c>
      <c r="F6889" s="76" t="s">
        <v>36014</v>
      </c>
      <c r="G6889" s="60" t="s">
        <v>25</v>
      </c>
      <c r="K6889" s="76" t="s">
        <v>112</v>
      </c>
      <c r="L6889" s="77">
        <v>682191</v>
      </c>
      <c r="M6889" s="78">
        <v>39993</v>
      </c>
      <c r="N6889" s="48" t="s">
        <v>36611</v>
      </c>
      <c r="O6889" s="48" t="s">
        <v>26</v>
      </c>
      <c r="T6889" s="49">
        <v>100</v>
      </c>
      <c r="W6889" s="48" t="s">
        <v>27</v>
      </c>
    </row>
    <row r="6890" spans="1:23" x14ac:dyDescent="0.25">
      <c r="A6890" s="77">
        <v>45</v>
      </c>
      <c r="B6890" s="76" t="s">
        <v>36014</v>
      </c>
      <c r="C6890" s="58" t="s">
        <v>28</v>
      </c>
      <c r="E6890" s="76" t="s">
        <v>18232</v>
      </c>
      <c r="F6890" s="76" t="s">
        <v>36014</v>
      </c>
      <c r="G6890" s="60" t="s">
        <v>25</v>
      </c>
      <c r="K6890" s="76" t="s">
        <v>112</v>
      </c>
      <c r="L6890" s="77">
        <v>682192</v>
      </c>
      <c r="M6890" s="78">
        <v>39993</v>
      </c>
      <c r="N6890" s="48" t="s">
        <v>36611</v>
      </c>
      <c r="O6890" s="48" t="s">
        <v>26</v>
      </c>
      <c r="T6890" s="49">
        <v>100</v>
      </c>
      <c r="W6890" s="48" t="s">
        <v>27</v>
      </c>
    </row>
    <row r="6891" spans="1:23" x14ac:dyDescent="0.25">
      <c r="A6891" s="77">
        <v>45</v>
      </c>
      <c r="B6891" s="76" t="s">
        <v>36014</v>
      </c>
      <c r="C6891" s="58" t="s">
        <v>28</v>
      </c>
      <c r="E6891" s="76" t="s">
        <v>18232</v>
      </c>
      <c r="F6891" s="76" t="s">
        <v>36014</v>
      </c>
      <c r="G6891" s="60" t="s">
        <v>25</v>
      </c>
      <c r="K6891" s="76" t="s">
        <v>112</v>
      </c>
      <c r="L6891" s="77">
        <v>682479</v>
      </c>
      <c r="M6891" s="78">
        <v>40000</v>
      </c>
      <c r="N6891" s="48" t="s">
        <v>36611</v>
      </c>
      <c r="O6891" s="48" t="s">
        <v>26</v>
      </c>
      <c r="T6891" s="49">
        <v>200</v>
      </c>
      <c r="W6891" s="48" t="s">
        <v>27</v>
      </c>
    </row>
    <row r="6892" spans="1:23" x14ac:dyDescent="0.25">
      <c r="A6892" s="77">
        <v>45</v>
      </c>
      <c r="B6892" s="76" t="s">
        <v>36014</v>
      </c>
      <c r="C6892" s="58" t="s">
        <v>28</v>
      </c>
      <c r="E6892" s="76" t="s">
        <v>18232</v>
      </c>
      <c r="F6892" s="76" t="s">
        <v>36014</v>
      </c>
      <c r="G6892" s="60" t="s">
        <v>25</v>
      </c>
      <c r="K6892" s="76" t="s">
        <v>112</v>
      </c>
      <c r="L6892" s="77">
        <v>712405</v>
      </c>
      <c r="M6892" s="78">
        <v>40000</v>
      </c>
      <c r="N6892" s="48" t="s">
        <v>36611</v>
      </c>
      <c r="O6892" s="48" t="s">
        <v>26</v>
      </c>
      <c r="T6892" s="49">
        <v>15000</v>
      </c>
      <c r="W6892" s="48" t="s">
        <v>27</v>
      </c>
    </row>
    <row r="6893" spans="1:23" x14ac:dyDescent="0.25">
      <c r="A6893" s="77">
        <v>45</v>
      </c>
      <c r="B6893" s="76" t="s">
        <v>36014</v>
      </c>
      <c r="C6893" s="58" t="s">
        <v>28</v>
      </c>
      <c r="E6893" s="76" t="s">
        <v>18232</v>
      </c>
      <c r="F6893" s="76" t="s">
        <v>36014</v>
      </c>
      <c r="G6893" s="60" t="s">
        <v>25</v>
      </c>
      <c r="K6893" s="76" t="s">
        <v>112</v>
      </c>
      <c r="L6893" s="77">
        <v>713057</v>
      </c>
      <c r="M6893" s="78">
        <v>40023</v>
      </c>
      <c r="N6893" s="48" t="s">
        <v>36611</v>
      </c>
      <c r="O6893" s="48" t="s">
        <v>26</v>
      </c>
      <c r="T6893" s="49">
        <v>200</v>
      </c>
      <c r="W6893" s="48" t="s">
        <v>27</v>
      </c>
    </row>
    <row r="6894" spans="1:23" x14ac:dyDescent="0.25">
      <c r="A6894" s="77">
        <v>45</v>
      </c>
      <c r="B6894" s="76" t="s">
        <v>36014</v>
      </c>
      <c r="C6894" s="58" t="s">
        <v>28</v>
      </c>
      <c r="E6894" s="76" t="s">
        <v>8220</v>
      </c>
      <c r="F6894" s="76" t="s">
        <v>36014</v>
      </c>
      <c r="G6894" s="60" t="s">
        <v>25</v>
      </c>
      <c r="K6894" s="76" t="s">
        <v>112</v>
      </c>
      <c r="L6894" s="77">
        <v>713083</v>
      </c>
      <c r="M6894" s="78">
        <v>40025</v>
      </c>
      <c r="O6894" s="48" t="s">
        <v>26</v>
      </c>
      <c r="T6894" s="49">
        <v>14240</v>
      </c>
      <c r="W6894" s="48" t="s">
        <v>27</v>
      </c>
    </row>
    <row r="6895" spans="1:23" x14ac:dyDescent="0.25">
      <c r="A6895" s="77">
        <v>45</v>
      </c>
      <c r="B6895" s="76" t="s">
        <v>36014</v>
      </c>
      <c r="C6895" s="58" t="s">
        <v>28</v>
      </c>
      <c r="E6895" s="76" t="s">
        <v>8220</v>
      </c>
      <c r="F6895" s="76" t="s">
        <v>36014</v>
      </c>
      <c r="G6895" s="60" t="s">
        <v>25</v>
      </c>
      <c r="K6895" s="76" t="s">
        <v>112</v>
      </c>
      <c r="L6895" s="77">
        <v>713108</v>
      </c>
      <c r="M6895" s="78">
        <v>40025</v>
      </c>
      <c r="O6895" s="48" t="s">
        <v>26</v>
      </c>
      <c r="T6895" s="49">
        <v>8850</v>
      </c>
      <c r="W6895" s="48" t="s">
        <v>27</v>
      </c>
    </row>
    <row r="6896" spans="1:23" x14ac:dyDescent="0.25">
      <c r="A6896" s="77">
        <v>45</v>
      </c>
      <c r="B6896" s="76" t="s">
        <v>36014</v>
      </c>
      <c r="C6896" s="58" t="s">
        <v>28</v>
      </c>
      <c r="E6896" s="76" t="s">
        <v>36072</v>
      </c>
      <c r="F6896" s="76" t="s">
        <v>36014</v>
      </c>
      <c r="G6896" s="60" t="s">
        <v>25</v>
      </c>
      <c r="K6896" s="76" t="s">
        <v>112</v>
      </c>
      <c r="L6896" s="77">
        <v>713282</v>
      </c>
      <c r="M6896" s="78">
        <v>40035</v>
      </c>
      <c r="N6896" s="48" t="s">
        <v>36611</v>
      </c>
      <c r="O6896" s="48" t="s">
        <v>26</v>
      </c>
      <c r="T6896" s="49">
        <v>20000</v>
      </c>
      <c r="W6896" s="48" t="s">
        <v>27</v>
      </c>
    </row>
    <row r="6897" spans="1:23" x14ac:dyDescent="0.25">
      <c r="A6897" s="77">
        <v>45</v>
      </c>
      <c r="B6897" s="76" t="s">
        <v>36014</v>
      </c>
      <c r="C6897" s="58" t="s">
        <v>28</v>
      </c>
      <c r="E6897" s="76" t="s">
        <v>36073</v>
      </c>
      <c r="F6897" s="76" t="s">
        <v>36014</v>
      </c>
      <c r="G6897" s="60" t="s">
        <v>25</v>
      </c>
      <c r="K6897" s="76" t="s">
        <v>112</v>
      </c>
      <c r="L6897" s="77">
        <v>713344</v>
      </c>
      <c r="M6897" s="78">
        <v>40037</v>
      </c>
      <c r="N6897" s="48" t="s">
        <v>36611</v>
      </c>
      <c r="O6897" s="48" t="s">
        <v>26</v>
      </c>
      <c r="T6897" s="49">
        <v>1000</v>
      </c>
      <c r="W6897" s="48" t="s">
        <v>27</v>
      </c>
    </row>
    <row r="6898" spans="1:23" x14ac:dyDescent="0.25">
      <c r="A6898" s="77">
        <v>45</v>
      </c>
      <c r="B6898" s="76" t="s">
        <v>36014</v>
      </c>
      <c r="C6898" s="58" t="s">
        <v>28</v>
      </c>
      <c r="E6898" s="76" t="s">
        <v>36074</v>
      </c>
      <c r="F6898" s="76" t="s">
        <v>36014</v>
      </c>
      <c r="G6898" s="60" t="s">
        <v>25</v>
      </c>
      <c r="K6898" s="76" t="s">
        <v>112</v>
      </c>
      <c r="L6898" s="77">
        <v>713563</v>
      </c>
      <c r="M6898" s="78">
        <v>40058</v>
      </c>
      <c r="N6898" s="48" t="s">
        <v>36611</v>
      </c>
      <c r="O6898" s="48" t="s">
        <v>26</v>
      </c>
      <c r="T6898" s="49">
        <v>100</v>
      </c>
      <c r="W6898" s="48" t="s">
        <v>27</v>
      </c>
    </row>
    <row r="6899" spans="1:23" x14ac:dyDescent="0.25">
      <c r="A6899" s="77">
        <v>45</v>
      </c>
      <c r="B6899" s="76" t="s">
        <v>36014</v>
      </c>
      <c r="C6899" s="58" t="s">
        <v>28</v>
      </c>
      <c r="E6899" s="76" t="s">
        <v>36074</v>
      </c>
      <c r="F6899" s="76" t="s">
        <v>36014</v>
      </c>
      <c r="G6899" s="60" t="s">
        <v>25</v>
      </c>
      <c r="K6899" s="76" t="s">
        <v>112</v>
      </c>
      <c r="L6899" s="77">
        <v>713735</v>
      </c>
      <c r="M6899" s="78">
        <v>40058</v>
      </c>
      <c r="N6899" s="48" t="s">
        <v>36611</v>
      </c>
      <c r="O6899" s="48" t="s">
        <v>26</v>
      </c>
      <c r="T6899" s="49">
        <v>100</v>
      </c>
      <c r="W6899" s="48" t="s">
        <v>27</v>
      </c>
    </row>
    <row r="6900" spans="1:23" x14ac:dyDescent="0.25">
      <c r="A6900" s="77">
        <v>45</v>
      </c>
      <c r="B6900" s="76" t="s">
        <v>36014</v>
      </c>
      <c r="C6900" s="58" t="s">
        <v>28</v>
      </c>
      <c r="E6900" s="76" t="s">
        <v>36074</v>
      </c>
      <c r="F6900" s="76" t="s">
        <v>36014</v>
      </c>
      <c r="G6900" s="60" t="s">
        <v>25</v>
      </c>
      <c r="K6900" s="76" t="s">
        <v>112</v>
      </c>
      <c r="L6900" s="77">
        <v>713736</v>
      </c>
      <c r="M6900" s="78">
        <v>40063</v>
      </c>
      <c r="N6900" s="48" t="s">
        <v>36611</v>
      </c>
      <c r="O6900" s="48" t="s">
        <v>26</v>
      </c>
      <c r="T6900" s="49">
        <v>100</v>
      </c>
      <c r="W6900" s="48" t="s">
        <v>27</v>
      </c>
    </row>
    <row r="6901" spans="1:23" x14ac:dyDescent="0.25">
      <c r="A6901" s="77">
        <v>45</v>
      </c>
      <c r="B6901" s="76" t="s">
        <v>36014</v>
      </c>
      <c r="C6901" s="58" t="s">
        <v>28</v>
      </c>
      <c r="E6901" s="76" t="s">
        <v>36074</v>
      </c>
      <c r="F6901" s="76" t="s">
        <v>36014</v>
      </c>
      <c r="G6901" s="60" t="s">
        <v>25</v>
      </c>
      <c r="K6901" s="76" t="s">
        <v>112</v>
      </c>
      <c r="L6901" s="77">
        <v>713805</v>
      </c>
      <c r="M6901" s="78">
        <v>40063</v>
      </c>
      <c r="N6901" s="48" t="s">
        <v>36611</v>
      </c>
      <c r="O6901" s="48" t="s">
        <v>26</v>
      </c>
      <c r="T6901" s="49">
        <v>100</v>
      </c>
      <c r="W6901" s="48" t="s">
        <v>27</v>
      </c>
    </row>
    <row r="6902" spans="1:23" x14ac:dyDescent="0.25">
      <c r="A6902" s="77">
        <v>45</v>
      </c>
      <c r="B6902" s="76" t="s">
        <v>36014</v>
      </c>
      <c r="C6902" s="58" t="s">
        <v>28</v>
      </c>
      <c r="E6902" s="76" t="s">
        <v>36075</v>
      </c>
      <c r="F6902" s="76" t="s">
        <v>36014</v>
      </c>
      <c r="G6902" s="60" t="s">
        <v>25</v>
      </c>
      <c r="K6902" s="76" t="s">
        <v>112</v>
      </c>
      <c r="L6902" s="77">
        <v>713918</v>
      </c>
      <c r="M6902" s="78">
        <v>40066</v>
      </c>
      <c r="O6902" s="48" t="s">
        <v>26</v>
      </c>
      <c r="T6902" s="49">
        <v>1000</v>
      </c>
      <c r="W6902" s="48" t="s">
        <v>27</v>
      </c>
    </row>
    <row r="6903" spans="1:23" x14ac:dyDescent="0.25">
      <c r="A6903" s="77">
        <v>45</v>
      </c>
      <c r="B6903" s="76" t="s">
        <v>36014</v>
      </c>
      <c r="C6903" s="58" t="s">
        <v>28</v>
      </c>
      <c r="E6903" s="76" t="s">
        <v>36076</v>
      </c>
      <c r="F6903" s="76" t="s">
        <v>36014</v>
      </c>
      <c r="G6903" s="60" t="s">
        <v>25</v>
      </c>
      <c r="K6903" s="76" t="s">
        <v>112</v>
      </c>
      <c r="L6903" s="77">
        <v>714216</v>
      </c>
      <c r="M6903" s="78">
        <v>40080</v>
      </c>
      <c r="N6903" s="48" t="s">
        <v>36612</v>
      </c>
      <c r="O6903" s="48" t="s">
        <v>26</v>
      </c>
      <c r="T6903" s="49">
        <v>200</v>
      </c>
      <c r="W6903" s="48" t="s">
        <v>27</v>
      </c>
    </row>
    <row r="6904" spans="1:23" x14ac:dyDescent="0.25">
      <c r="A6904" s="77">
        <v>45</v>
      </c>
      <c r="B6904" s="76" t="s">
        <v>36014</v>
      </c>
      <c r="C6904" s="58" t="s">
        <v>28</v>
      </c>
      <c r="E6904" s="76" t="s">
        <v>36072</v>
      </c>
      <c r="F6904" s="76" t="s">
        <v>36014</v>
      </c>
      <c r="G6904" s="60" t="s">
        <v>25</v>
      </c>
      <c r="K6904" s="76" t="s">
        <v>112</v>
      </c>
      <c r="L6904" s="77">
        <v>714869</v>
      </c>
      <c r="M6904" s="78">
        <v>40108</v>
      </c>
      <c r="N6904" s="48" t="s">
        <v>36611</v>
      </c>
      <c r="O6904" s="48" t="s">
        <v>26</v>
      </c>
      <c r="T6904" s="49">
        <v>4500</v>
      </c>
      <c r="W6904" s="48" t="s">
        <v>27</v>
      </c>
    </row>
    <row r="6905" spans="1:23" x14ac:dyDescent="0.25">
      <c r="A6905" s="77">
        <v>45</v>
      </c>
      <c r="B6905" s="76" t="s">
        <v>36014</v>
      </c>
      <c r="C6905" s="58" t="s">
        <v>28</v>
      </c>
      <c r="E6905" s="76" t="s">
        <v>36077</v>
      </c>
      <c r="F6905" s="76" t="s">
        <v>36014</v>
      </c>
      <c r="G6905" s="60" t="s">
        <v>25</v>
      </c>
      <c r="K6905" s="76" t="s">
        <v>112</v>
      </c>
      <c r="L6905" s="77">
        <v>714933</v>
      </c>
      <c r="M6905" s="78">
        <v>40113</v>
      </c>
      <c r="O6905" s="48" t="s">
        <v>26</v>
      </c>
      <c r="T6905" s="49">
        <v>2700</v>
      </c>
      <c r="W6905" s="48" t="s">
        <v>27</v>
      </c>
    </row>
    <row r="6906" spans="1:23" x14ac:dyDescent="0.25">
      <c r="A6906" s="77">
        <v>45</v>
      </c>
      <c r="B6906" s="76" t="s">
        <v>36014</v>
      </c>
      <c r="C6906" s="58" t="s">
        <v>28</v>
      </c>
      <c r="E6906" s="76" t="s">
        <v>36078</v>
      </c>
      <c r="F6906" s="76" t="s">
        <v>36014</v>
      </c>
      <c r="G6906" s="60" t="s">
        <v>25</v>
      </c>
      <c r="K6906" s="76" t="s">
        <v>112</v>
      </c>
      <c r="L6906" s="77">
        <v>715278</v>
      </c>
      <c r="M6906" s="78">
        <v>40141</v>
      </c>
      <c r="O6906" s="48" t="s">
        <v>26</v>
      </c>
      <c r="T6906" s="49">
        <v>29900</v>
      </c>
      <c r="W6906" s="48" t="s">
        <v>27</v>
      </c>
    </row>
    <row r="6907" spans="1:23" x14ac:dyDescent="0.25">
      <c r="A6907" s="77">
        <v>45</v>
      </c>
      <c r="B6907" s="76" t="s">
        <v>36014</v>
      </c>
      <c r="C6907" s="58" t="s">
        <v>28</v>
      </c>
      <c r="E6907" s="76" t="s">
        <v>36079</v>
      </c>
      <c r="F6907" s="76" t="s">
        <v>36014</v>
      </c>
      <c r="G6907" s="60" t="s">
        <v>25</v>
      </c>
      <c r="K6907" s="76" t="s">
        <v>112</v>
      </c>
      <c r="L6907" s="77">
        <v>715279</v>
      </c>
      <c r="M6907" s="78">
        <v>40141</v>
      </c>
      <c r="O6907" s="48" t="s">
        <v>26</v>
      </c>
      <c r="T6907" s="49">
        <v>29900</v>
      </c>
      <c r="W6907" s="48" t="s">
        <v>27</v>
      </c>
    </row>
    <row r="6908" spans="1:23" x14ac:dyDescent="0.25">
      <c r="A6908" s="77">
        <v>45</v>
      </c>
      <c r="B6908" s="76" t="s">
        <v>36014</v>
      </c>
      <c r="C6908" s="58" t="s">
        <v>28</v>
      </c>
      <c r="E6908" s="76" t="s">
        <v>36080</v>
      </c>
      <c r="F6908" s="76" t="s">
        <v>36014</v>
      </c>
      <c r="G6908" s="60" t="s">
        <v>25</v>
      </c>
      <c r="K6908" s="76" t="s">
        <v>112</v>
      </c>
      <c r="L6908" s="77">
        <v>763459</v>
      </c>
      <c r="M6908" s="78">
        <v>40148</v>
      </c>
      <c r="O6908" s="48" t="s">
        <v>26</v>
      </c>
      <c r="T6908" s="49">
        <v>9400</v>
      </c>
      <c r="W6908" s="48" t="s">
        <v>27</v>
      </c>
    </row>
    <row r="6909" spans="1:23" x14ac:dyDescent="0.25">
      <c r="A6909" s="77">
        <v>45</v>
      </c>
      <c r="B6909" s="76" t="s">
        <v>36014</v>
      </c>
      <c r="C6909" s="58" t="s">
        <v>28</v>
      </c>
      <c r="E6909" s="76" t="s">
        <v>36072</v>
      </c>
      <c r="F6909" s="76" t="s">
        <v>36014</v>
      </c>
      <c r="G6909" s="60" t="s">
        <v>25</v>
      </c>
      <c r="K6909" s="76" t="s">
        <v>112</v>
      </c>
      <c r="L6909" s="77">
        <v>763409</v>
      </c>
      <c r="M6909" s="78">
        <v>40148</v>
      </c>
      <c r="O6909" s="48" t="s">
        <v>26</v>
      </c>
      <c r="T6909" s="49">
        <v>30000</v>
      </c>
      <c r="W6909" s="48" t="s">
        <v>27</v>
      </c>
    </row>
    <row r="6910" spans="1:23" x14ac:dyDescent="0.25">
      <c r="A6910" s="77">
        <v>45</v>
      </c>
      <c r="B6910" s="76" t="s">
        <v>36014</v>
      </c>
      <c r="C6910" s="58" t="s">
        <v>28</v>
      </c>
      <c r="E6910" s="76" t="s">
        <v>36072</v>
      </c>
      <c r="F6910" s="76" t="s">
        <v>36014</v>
      </c>
      <c r="G6910" s="60" t="s">
        <v>25</v>
      </c>
      <c r="K6910" s="76" t="s">
        <v>112</v>
      </c>
      <c r="L6910" s="77">
        <v>777361</v>
      </c>
      <c r="M6910" s="78">
        <v>40156</v>
      </c>
      <c r="O6910" s="48" t="s">
        <v>26</v>
      </c>
      <c r="T6910" s="49">
        <v>10000</v>
      </c>
      <c r="W6910" s="48" t="s">
        <v>27</v>
      </c>
    </row>
    <row r="6911" spans="1:23" x14ac:dyDescent="0.25">
      <c r="A6911" s="77">
        <v>23</v>
      </c>
      <c r="B6911" s="76" t="s">
        <v>18004</v>
      </c>
      <c r="C6911" s="58" t="s">
        <v>28</v>
      </c>
      <c r="E6911" s="76" t="s">
        <v>8447</v>
      </c>
      <c r="F6911" s="76" t="s">
        <v>18004</v>
      </c>
      <c r="G6911" s="60" t="s">
        <v>25</v>
      </c>
      <c r="K6911" s="76" t="s">
        <v>112</v>
      </c>
      <c r="L6911" s="77">
        <v>784521</v>
      </c>
      <c r="M6911" s="78">
        <v>39841</v>
      </c>
      <c r="O6911" s="48" t="s">
        <v>26</v>
      </c>
      <c r="T6911" s="49">
        <v>41.06</v>
      </c>
      <c r="W6911" s="48" t="s">
        <v>27</v>
      </c>
    </row>
    <row r="6912" spans="1:23" x14ac:dyDescent="0.25">
      <c r="A6912" s="77">
        <v>23</v>
      </c>
      <c r="B6912" s="76" t="s">
        <v>18004</v>
      </c>
      <c r="C6912" s="58" t="s">
        <v>28</v>
      </c>
      <c r="E6912" s="76" t="s">
        <v>8450</v>
      </c>
      <c r="F6912" s="76" t="s">
        <v>18004</v>
      </c>
      <c r="G6912" s="60" t="s">
        <v>25</v>
      </c>
      <c r="K6912" s="76" t="s">
        <v>112</v>
      </c>
      <c r="L6912" s="77">
        <v>813006</v>
      </c>
      <c r="M6912" s="78">
        <v>39958</v>
      </c>
      <c r="O6912" s="48" t="s">
        <v>26</v>
      </c>
      <c r="T6912" s="49">
        <v>2000</v>
      </c>
      <c r="W6912" s="48" t="s">
        <v>27</v>
      </c>
    </row>
    <row r="6913" spans="1:23" x14ac:dyDescent="0.25">
      <c r="A6913" s="77">
        <v>23</v>
      </c>
      <c r="B6913" s="76" t="s">
        <v>18004</v>
      </c>
      <c r="C6913" s="58" t="s">
        <v>28</v>
      </c>
      <c r="E6913" s="76" t="s">
        <v>8451</v>
      </c>
      <c r="F6913" s="76" t="s">
        <v>18004</v>
      </c>
      <c r="G6913" s="60" t="s">
        <v>25</v>
      </c>
      <c r="K6913" s="76" t="s">
        <v>112</v>
      </c>
      <c r="L6913" s="77">
        <v>752752</v>
      </c>
      <c r="M6913" s="78">
        <v>39959</v>
      </c>
      <c r="O6913" s="48" t="s">
        <v>26</v>
      </c>
      <c r="T6913" s="49">
        <v>0.21</v>
      </c>
      <c r="W6913" s="48" t="s">
        <v>27</v>
      </c>
    </row>
    <row r="6914" spans="1:23" x14ac:dyDescent="0.25">
      <c r="A6914" s="77">
        <v>23</v>
      </c>
      <c r="B6914" s="76" t="s">
        <v>18004</v>
      </c>
      <c r="C6914" s="58" t="s">
        <v>28</v>
      </c>
      <c r="E6914" s="76" t="s">
        <v>8452</v>
      </c>
      <c r="F6914" s="76" t="s">
        <v>18004</v>
      </c>
      <c r="G6914" s="60" t="s">
        <v>25</v>
      </c>
      <c r="K6914" s="76" t="s">
        <v>112</v>
      </c>
      <c r="L6914" s="77">
        <v>752757</v>
      </c>
      <c r="M6914" s="78">
        <v>39962</v>
      </c>
      <c r="O6914" s="48" t="s">
        <v>26</v>
      </c>
      <c r="T6914" s="49">
        <v>0.31</v>
      </c>
      <c r="W6914" s="48" t="s">
        <v>27</v>
      </c>
    </row>
    <row r="6915" spans="1:23" x14ac:dyDescent="0.25">
      <c r="A6915" s="77">
        <v>23</v>
      </c>
      <c r="B6915" s="76" t="s">
        <v>18004</v>
      </c>
      <c r="C6915" s="58" t="s">
        <v>28</v>
      </c>
      <c r="E6915" s="76" t="s">
        <v>8453</v>
      </c>
      <c r="F6915" s="76" t="s">
        <v>18004</v>
      </c>
      <c r="G6915" s="60" t="s">
        <v>25</v>
      </c>
      <c r="K6915" s="76" t="s">
        <v>112</v>
      </c>
      <c r="L6915" s="77">
        <v>752749</v>
      </c>
      <c r="M6915" s="78">
        <v>39966</v>
      </c>
      <c r="O6915" s="48" t="s">
        <v>26</v>
      </c>
      <c r="T6915" s="49">
        <v>0.47</v>
      </c>
      <c r="W6915" s="48" t="s">
        <v>27</v>
      </c>
    </row>
    <row r="6916" spans="1:23" x14ac:dyDescent="0.25">
      <c r="A6916" s="77">
        <v>23</v>
      </c>
      <c r="B6916" s="76" t="s">
        <v>18004</v>
      </c>
      <c r="C6916" s="58" t="s">
        <v>28</v>
      </c>
      <c r="E6916" s="76" t="s">
        <v>8454</v>
      </c>
      <c r="F6916" s="76" t="s">
        <v>18004</v>
      </c>
      <c r="G6916" s="60" t="s">
        <v>25</v>
      </c>
      <c r="K6916" s="76" t="s">
        <v>112</v>
      </c>
      <c r="L6916" s="77">
        <v>752632</v>
      </c>
      <c r="M6916" s="78">
        <v>39968</v>
      </c>
      <c r="O6916" s="48" t="s">
        <v>26</v>
      </c>
      <c r="T6916" s="49">
        <v>1.03</v>
      </c>
      <c r="W6916" s="48" t="s">
        <v>27</v>
      </c>
    </row>
    <row r="6917" spans="1:23" x14ac:dyDescent="0.25">
      <c r="A6917" s="77">
        <v>23</v>
      </c>
      <c r="B6917" s="76" t="s">
        <v>18004</v>
      </c>
      <c r="C6917" s="58" t="s">
        <v>28</v>
      </c>
      <c r="E6917" s="76" t="s">
        <v>8455</v>
      </c>
      <c r="F6917" s="76" t="s">
        <v>18004</v>
      </c>
      <c r="G6917" s="60" t="s">
        <v>25</v>
      </c>
      <c r="K6917" s="76" t="s">
        <v>112</v>
      </c>
      <c r="L6917" s="77">
        <v>752755</v>
      </c>
      <c r="M6917" s="78">
        <v>39972</v>
      </c>
      <c r="O6917" s="48" t="s">
        <v>26</v>
      </c>
      <c r="T6917" s="49">
        <v>3.68</v>
      </c>
      <c r="W6917" s="48" t="s">
        <v>27</v>
      </c>
    </row>
    <row r="6918" spans="1:23" x14ac:dyDescent="0.25">
      <c r="A6918" s="77">
        <v>23</v>
      </c>
      <c r="B6918" s="76" t="s">
        <v>18004</v>
      </c>
      <c r="C6918" s="58" t="s">
        <v>28</v>
      </c>
      <c r="E6918" s="76" t="s">
        <v>8456</v>
      </c>
      <c r="F6918" s="76" t="s">
        <v>18004</v>
      </c>
      <c r="G6918" s="60" t="s">
        <v>25</v>
      </c>
      <c r="K6918" s="76" t="s">
        <v>112</v>
      </c>
      <c r="L6918" s="77">
        <v>752633</v>
      </c>
      <c r="M6918" s="78">
        <v>39975</v>
      </c>
      <c r="O6918" s="48" t="s">
        <v>26</v>
      </c>
      <c r="T6918" s="49">
        <v>10.38</v>
      </c>
      <c r="W6918" s="48" t="s">
        <v>27</v>
      </c>
    </row>
    <row r="6919" spans="1:23" x14ac:dyDescent="0.25">
      <c r="A6919" s="77">
        <v>23</v>
      </c>
      <c r="B6919" s="76" t="s">
        <v>18004</v>
      </c>
      <c r="C6919" s="58" t="s">
        <v>28</v>
      </c>
      <c r="E6919" s="76" t="s">
        <v>8457</v>
      </c>
      <c r="F6919" s="76" t="s">
        <v>18004</v>
      </c>
      <c r="G6919" s="60" t="s">
        <v>25</v>
      </c>
      <c r="K6919" s="76" t="s">
        <v>112</v>
      </c>
      <c r="L6919" s="77">
        <v>582933</v>
      </c>
      <c r="M6919" s="78">
        <v>39979</v>
      </c>
      <c r="O6919" s="48" t="s">
        <v>26</v>
      </c>
      <c r="T6919" s="49">
        <v>26.3</v>
      </c>
      <c r="W6919" s="48" t="s">
        <v>27</v>
      </c>
    </row>
    <row r="6920" spans="1:23" x14ac:dyDescent="0.25">
      <c r="A6920" s="77">
        <v>23</v>
      </c>
      <c r="B6920" s="76" t="s">
        <v>18004</v>
      </c>
      <c r="C6920" s="58" t="s">
        <v>28</v>
      </c>
      <c r="E6920" s="76" t="s">
        <v>8458</v>
      </c>
      <c r="F6920" s="76" t="s">
        <v>18004</v>
      </c>
      <c r="G6920" s="60" t="s">
        <v>25</v>
      </c>
      <c r="K6920" s="76" t="s">
        <v>112</v>
      </c>
      <c r="L6920" s="77">
        <v>752754</v>
      </c>
      <c r="M6920" s="78">
        <v>39981</v>
      </c>
      <c r="O6920" s="48" t="s">
        <v>26</v>
      </c>
      <c r="T6920" s="49">
        <v>30.54</v>
      </c>
      <c r="W6920" s="48" t="s">
        <v>27</v>
      </c>
    </row>
    <row r="6921" spans="1:23" x14ac:dyDescent="0.25">
      <c r="A6921" s="77">
        <v>23</v>
      </c>
      <c r="B6921" s="76" t="s">
        <v>18004</v>
      </c>
      <c r="C6921" s="58" t="s">
        <v>28</v>
      </c>
      <c r="E6921" s="76" t="s">
        <v>8459</v>
      </c>
      <c r="F6921" s="76" t="s">
        <v>18004</v>
      </c>
      <c r="G6921" s="60" t="s">
        <v>25</v>
      </c>
      <c r="K6921" s="76" t="s">
        <v>112</v>
      </c>
      <c r="L6921" s="77">
        <v>752636</v>
      </c>
      <c r="M6921" s="78">
        <v>39983</v>
      </c>
      <c r="O6921" s="48" t="s">
        <v>26</v>
      </c>
      <c r="T6921" s="49">
        <v>30.74</v>
      </c>
      <c r="W6921" s="48" t="s">
        <v>27</v>
      </c>
    </row>
    <row r="6922" spans="1:23" x14ac:dyDescent="0.25">
      <c r="A6922" s="77">
        <v>23</v>
      </c>
      <c r="B6922" s="76" t="s">
        <v>18004</v>
      </c>
      <c r="C6922" s="58" t="s">
        <v>28</v>
      </c>
      <c r="E6922" s="76" t="s">
        <v>8460</v>
      </c>
      <c r="F6922" s="76" t="s">
        <v>18004</v>
      </c>
      <c r="G6922" s="60" t="s">
        <v>25</v>
      </c>
      <c r="K6922" s="76" t="s">
        <v>112</v>
      </c>
      <c r="L6922" s="77">
        <v>752629</v>
      </c>
      <c r="M6922" s="78">
        <v>39986</v>
      </c>
      <c r="O6922" s="48" t="s">
        <v>26</v>
      </c>
      <c r="T6922" s="49">
        <v>54.81</v>
      </c>
      <c r="W6922" s="48" t="s">
        <v>27</v>
      </c>
    </row>
    <row r="6923" spans="1:23" x14ac:dyDescent="0.25">
      <c r="A6923" s="77">
        <v>23</v>
      </c>
      <c r="B6923" s="76" t="s">
        <v>18004</v>
      </c>
      <c r="C6923" s="58" t="s">
        <v>28</v>
      </c>
      <c r="E6923" s="76" t="s">
        <v>8461</v>
      </c>
      <c r="F6923" s="76" t="s">
        <v>18004</v>
      </c>
      <c r="G6923" s="60" t="s">
        <v>25</v>
      </c>
      <c r="K6923" s="76" t="s">
        <v>112</v>
      </c>
      <c r="L6923" s="77">
        <v>752756</v>
      </c>
      <c r="M6923" s="78">
        <v>39988</v>
      </c>
      <c r="O6923" s="48" t="s">
        <v>26</v>
      </c>
      <c r="T6923" s="49">
        <v>59.88</v>
      </c>
      <c r="W6923" s="48" t="s">
        <v>27</v>
      </c>
    </row>
    <row r="6924" spans="1:23" x14ac:dyDescent="0.25">
      <c r="A6924" s="77">
        <v>23</v>
      </c>
      <c r="B6924" s="76" t="s">
        <v>18004</v>
      </c>
      <c r="C6924" s="58" t="s">
        <v>28</v>
      </c>
      <c r="E6924" s="76" t="s">
        <v>8462</v>
      </c>
      <c r="F6924" s="76" t="s">
        <v>18004</v>
      </c>
      <c r="G6924" s="60" t="s">
        <v>25</v>
      </c>
      <c r="K6924" s="76" t="s">
        <v>112</v>
      </c>
      <c r="L6924" s="77">
        <v>752631</v>
      </c>
      <c r="M6924" s="78">
        <v>39990</v>
      </c>
      <c r="O6924" s="48" t="s">
        <v>26</v>
      </c>
      <c r="T6924" s="49">
        <v>122.17</v>
      </c>
      <c r="W6924" s="48" t="s">
        <v>27</v>
      </c>
    </row>
    <row r="6925" spans="1:23" x14ac:dyDescent="0.25">
      <c r="A6925" s="77">
        <v>23</v>
      </c>
      <c r="B6925" s="76" t="s">
        <v>18004</v>
      </c>
      <c r="C6925" s="58" t="s">
        <v>28</v>
      </c>
      <c r="E6925" s="76" t="s">
        <v>8463</v>
      </c>
      <c r="F6925" s="76" t="s">
        <v>18004</v>
      </c>
      <c r="G6925" s="60" t="s">
        <v>25</v>
      </c>
      <c r="K6925" s="76" t="s">
        <v>112</v>
      </c>
      <c r="L6925" s="77">
        <v>752753</v>
      </c>
      <c r="M6925" s="78">
        <v>40000</v>
      </c>
      <c r="O6925" s="48" t="s">
        <v>26</v>
      </c>
      <c r="T6925" s="49">
        <v>167.59</v>
      </c>
      <c r="W6925" s="48" t="s">
        <v>27</v>
      </c>
    </row>
    <row r="6926" spans="1:23" x14ac:dyDescent="0.25">
      <c r="A6926" s="77">
        <v>23</v>
      </c>
      <c r="B6926" s="76" t="s">
        <v>18004</v>
      </c>
      <c r="C6926" s="58" t="s">
        <v>28</v>
      </c>
      <c r="E6926" s="76" t="s">
        <v>8464</v>
      </c>
      <c r="F6926" s="76" t="s">
        <v>18004</v>
      </c>
      <c r="G6926" s="60" t="s">
        <v>25</v>
      </c>
      <c r="K6926" s="76" t="s">
        <v>112</v>
      </c>
      <c r="L6926" s="77">
        <v>582935</v>
      </c>
      <c r="M6926" s="78">
        <v>40003</v>
      </c>
      <c r="O6926" s="48" t="s">
        <v>26</v>
      </c>
      <c r="T6926" s="49">
        <v>190.93</v>
      </c>
      <c r="W6926" s="48" t="s">
        <v>27</v>
      </c>
    </row>
    <row r="6927" spans="1:23" x14ac:dyDescent="0.25">
      <c r="A6927" s="77">
        <v>23</v>
      </c>
      <c r="B6927" s="76" t="s">
        <v>18004</v>
      </c>
      <c r="C6927" s="58" t="s">
        <v>28</v>
      </c>
      <c r="E6927" s="76" t="s">
        <v>8465</v>
      </c>
      <c r="F6927" s="76" t="s">
        <v>18004</v>
      </c>
      <c r="G6927" s="60" t="s">
        <v>25</v>
      </c>
      <c r="K6927" s="76" t="s">
        <v>112</v>
      </c>
      <c r="L6927" s="77">
        <v>510184</v>
      </c>
      <c r="M6927" s="78">
        <v>40010</v>
      </c>
      <c r="O6927" s="48" t="s">
        <v>26</v>
      </c>
      <c r="T6927" s="49">
        <v>257.5</v>
      </c>
      <c r="W6927" s="48" t="s">
        <v>27</v>
      </c>
    </row>
    <row r="6928" spans="1:23" x14ac:dyDescent="0.25">
      <c r="A6928" s="77">
        <v>23</v>
      </c>
      <c r="B6928" s="76" t="s">
        <v>18004</v>
      </c>
      <c r="C6928" s="58" t="s">
        <v>28</v>
      </c>
      <c r="E6928" s="76" t="s">
        <v>8466</v>
      </c>
      <c r="F6928" s="76" t="s">
        <v>18004</v>
      </c>
      <c r="G6928" s="60" t="s">
        <v>25</v>
      </c>
      <c r="K6928" s="76" t="s">
        <v>112</v>
      </c>
      <c r="L6928" s="77">
        <v>582931</v>
      </c>
      <c r="M6928" s="78">
        <v>40014</v>
      </c>
      <c r="O6928" s="48" t="s">
        <v>26</v>
      </c>
      <c r="T6928" s="49">
        <v>300</v>
      </c>
      <c r="W6928" s="48" t="s">
        <v>27</v>
      </c>
    </row>
    <row r="6929" spans="1:23" x14ac:dyDescent="0.25">
      <c r="A6929" s="77">
        <v>23</v>
      </c>
      <c r="B6929" s="76" t="s">
        <v>18004</v>
      </c>
      <c r="C6929" s="58" t="s">
        <v>28</v>
      </c>
      <c r="E6929" s="76" t="s">
        <v>8467</v>
      </c>
      <c r="F6929" s="76" t="s">
        <v>18004</v>
      </c>
      <c r="G6929" s="60" t="s">
        <v>25</v>
      </c>
      <c r="K6929" s="76" t="s">
        <v>112</v>
      </c>
      <c r="L6929" s="77">
        <v>783288</v>
      </c>
      <c r="M6929" s="78">
        <v>40021</v>
      </c>
      <c r="O6929" s="48" t="s">
        <v>26</v>
      </c>
      <c r="T6929" s="49">
        <v>330.3</v>
      </c>
      <c r="W6929" s="48" t="s">
        <v>27</v>
      </c>
    </row>
    <row r="6930" spans="1:23" x14ac:dyDescent="0.25">
      <c r="A6930" s="77">
        <v>23</v>
      </c>
      <c r="B6930" s="76" t="s">
        <v>18004</v>
      </c>
      <c r="C6930" s="58" t="s">
        <v>28</v>
      </c>
      <c r="E6930" s="76" t="s">
        <v>8468</v>
      </c>
      <c r="F6930" s="76" t="s">
        <v>18004</v>
      </c>
      <c r="G6930" s="60" t="s">
        <v>25</v>
      </c>
      <c r="K6930" s="76" t="s">
        <v>112</v>
      </c>
      <c r="L6930" s="77">
        <v>702332</v>
      </c>
      <c r="M6930" s="78">
        <v>40023</v>
      </c>
      <c r="O6930" s="48" t="s">
        <v>26</v>
      </c>
      <c r="T6930" s="49">
        <v>400</v>
      </c>
      <c r="W6930" s="48" t="s">
        <v>27</v>
      </c>
    </row>
    <row r="6931" spans="1:23" x14ac:dyDescent="0.25">
      <c r="A6931" s="77">
        <v>23</v>
      </c>
      <c r="B6931" s="76" t="s">
        <v>18004</v>
      </c>
      <c r="C6931" s="58" t="s">
        <v>28</v>
      </c>
      <c r="E6931" s="76" t="s">
        <v>8469</v>
      </c>
      <c r="F6931" s="76" t="s">
        <v>18004</v>
      </c>
      <c r="G6931" s="60" t="s">
        <v>25</v>
      </c>
      <c r="K6931" s="76" t="s">
        <v>112</v>
      </c>
      <c r="L6931" s="77">
        <v>582934</v>
      </c>
      <c r="M6931" s="78">
        <v>40035</v>
      </c>
      <c r="O6931" s="48" t="s">
        <v>26</v>
      </c>
      <c r="T6931" s="49">
        <v>450</v>
      </c>
      <c r="W6931" s="48" t="s">
        <v>27</v>
      </c>
    </row>
    <row r="6932" spans="1:23" x14ac:dyDescent="0.25">
      <c r="A6932" s="77">
        <v>23</v>
      </c>
      <c r="B6932" s="76" t="s">
        <v>18004</v>
      </c>
      <c r="C6932" s="58" t="s">
        <v>28</v>
      </c>
      <c r="E6932" s="76" t="s">
        <v>8470</v>
      </c>
      <c r="F6932" s="76" t="s">
        <v>18004</v>
      </c>
      <c r="G6932" s="60" t="s">
        <v>25</v>
      </c>
      <c r="K6932" s="76" t="s">
        <v>112</v>
      </c>
      <c r="L6932" s="77">
        <v>582936</v>
      </c>
      <c r="M6932" s="78">
        <v>40039</v>
      </c>
      <c r="O6932" s="48" t="s">
        <v>26</v>
      </c>
      <c r="T6932" s="49">
        <v>457.66</v>
      </c>
      <c r="W6932" s="48" t="s">
        <v>27</v>
      </c>
    </row>
    <row r="6933" spans="1:23" x14ac:dyDescent="0.25">
      <c r="A6933" s="77">
        <v>23</v>
      </c>
      <c r="B6933" s="76" t="s">
        <v>18004</v>
      </c>
      <c r="C6933" s="58" t="s">
        <v>28</v>
      </c>
      <c r="E6933" s="76" t="s">
        <v>8471</v>
      </c>
      <c r="F6933" s="76" t="s">
        <v>18004</v>
      </c>
      <c r="G6933" s="60" t="s">
        <v>25</v>
      </c>
      <c r="K6933" s="76" t="s">
        <v>112</v>
      </c>
      <c r="L6933" s="77">
        <v>316831</v>
      </c>
      <c r="M6933" s="78">
        <v>40049</v>
      </c>
      <c r="O6933" s="48" t="s">
        <v>26</v>
      </c>
      <c r="T6933" s="49">
        <v>504</v>
      </c>
      <c r="W6933" s="48" t="s">
        <v>27</v>
      </c>
    </row>
    <row r="6934" spans="1:23" x14ac:dyDescent="0.25">
      <c r="A6934" s="77">
        <v>23</v>
      </c>
      <c r="B6934" s="76" t="s">
        <v>18004</v>
      </c>
      <c r="C6934" s="58" t="s">
        <v>28</v>
      </c>
      <c r="E6934" s="76" t="s">
        <v>8472</v>
      </c>
      <c r="F6934" s="76" t="s">
        <v>18004</v>
      </c>
      <c r="G6934" s="60" t="s">
        <v>25</v>
      </c>
      <c r="K6934" s="76" t="s">
        <v>112</v>
      </c>
      <c r="L6934" s="77">
        <v>583023</v>
      </c>
      <c r="M6934" s="78">
        <v>40053</v>
      </c>
      <c r="O6934" s="48" t="s">
        <v>26</v>
      </c>
      <c r="T6934" s="49">
        <v>844</v>
      </c>
      <c r="W6934" s="48" t="s">
        <v>27</v>
      </c>
    </row>
    <row r="6935" spans="1:23" x14ac:dyDescent="0.25">
      <c r="A6935" s="77">
        <v>23</v>
      </c>
      <c r="B6935" s="76" t="s">
        <v>18004</v>
      </c>
      <c r="C6935" s="58" t="s">
        <v>28</v>
      </c>
      <c r="E6935" s="76" t="s">
        <v>8473</v>
      </c>
      <c r="F6935" s="76" t="s">
        <v>18004</v>
      </c>
      <c r="G6935" s="60" t="s">
        <v>25</v>
      </c>
      <c r="K6935" s="76" t="s">
        <v>112</v>
      </c>
      <c r="L6935" s="77">
        <v>632262</v>
      </c>
      <c r="M6935" s="78">
        <v>40058</v>
      </c>
      <c r="O6935" s="48" t="s">
        <v>26</v>
      </c>
      <c r="T6935" s="49">
        <v>900</v>
      </c>
      <c r="W6935" s="48" t="s">
        <v>27</v>
      </c>
    </row>
    <row r="6936" spans="1:23" x14ac:dyDescent="0.25">
      <c r="A6936" s="77">
        <v>23</v>
      </c>
      <c r="B6936" s="76" t="s">
        <v>18004</v>
      </c>
      <c r="C6936" s="58" t="s">
        <v>28</v>
      </c>
      <c r="E6936" s="76" t="s">
        <v>8474</v>
      </c>
      <c r="F6936" s="76" t="s">
        <v>18004</v>
      </c>
      <c r="G6936" s="60" t="s">
        <v>25</v>
      </c>
      <c r="K6936" s="76" t="s">
        <v>112</v>
      </c>
      <c r="L6936" s="77">
        <v>582937</v>
      </c>
      <c r="M6936" s="78">
        <v>40064</v>
      </c>
      <c r="O6936" s="48" t="s">
        <v>26</v>
      </c>
      <c r="T6936" s="49">
        <v>937</v>
      </c>
      <c r="W6936" s="48" t="s">
        <v>27</v>
      </c>
    </row>
    <row r="6937" spans="1:23" x14ac:dyDescent="0.25">
      <c r="A6937" s="77">
        <v>23</v>
      </c>
      <c r="B6937" s="76" t="s">
        <v>18004</v>
      </c>
      <c r="C6937" s="58" t="s">
        <v>28</v>
      </c>
      <c r="E6937" s="76" t="s">
        <v>8475</v>
      </c>
      <c r="F6937" s="76" t="s">
        <v>18004</v>
      </c>
      <c r="G6937" s="60" t="s">
        <v>25</v>
      </c>
      <c r="K6937" s="76" t="s">
        <v>112</v>
      </c>
      <c r="L6937" s="77">
        <v>752750</v>
      </c>
      <c r="M6937" s="78">
        <v>40071</v>
      </c>
      <c r="O6937" s="48" t="s">
        <v>26</v>
      </c>
      <c r="T6937" s="49">
        <v>1257.75</v>
      </c>
      <c r="W6937" s="48" t="s">
        <v>27</v>
      </c>
    </row>
    <row r="6938" spans="1:23" x14ac:dyDescent="0.25">
      <c r="A6938" s="77">
        <v>23</v>
      </c>
      <c r="B6938" s="76" t="s">
        <v>18004</v>
      </c>
      <c r="C6938" s="58" t="s">
        <v>28</v>
      </c>
      <c r="E6938" s="76" t="s">
        <v>5670</v>
      </c>
      <c r="F6938" s="76" t="s">
        <v>18004</v>
      </c>
      <c r="G6938" s="60" t="s">
        <v>25</v>
      </c>
      <c r="K6938" s="76" t="s">
        <v>112</v>
      </c>
      <c r="L6938" s="77">
        <v>582310</v>
      </c>
      <c r="M6938" s="78">
        <v>40079</v>
      </c>
      <c r="O6938" s="48" t="s">
        <v>26</v>
      </c>
      <c r="T6938" s="49">
        <v>1300</v>
      </c>
      <c r="W6938" s="48" t="s">
        <v>27</v>
      </c>
    </row>
    <row r="6939" spans="1:23" x14ac:dyDescent="0.25">
      <c r="A6939" s="77">
        <v>23</v>
      </c>
      <c r="B6939" s="76" t="s">
        <v>18004</v>
      </c>
      <c r="C6939" s="58" t="s">
        <v>28</v>
      </c>
      <c r="E6939" s="76" t="s">
        <v>8476</v>
      </c>
      <c r="F6939" s="76" t="s">
        <v>18004</v>
      </c>
      <c r="G6939" s="60" t="s">
        <v>25</v>
      </c>
      <c r="K6939" s="76" t="s">
        <v>112</v>
      </c>
      <c r="L6939" s="77">
        <v>582311</v>
      </c>
      <c r="M6939" s="78">
        <v>40087</v>
      </c>
      <c r="O6939" s="48" t="s">
        <v>26</v>
      </c>
      <c r="T6939" s="49">
        <v>1850</v>
      </c>
      <c r="W6939" s="48" t="s">
        <v>27</v>
      </c>
    </row>
    <row r="6940" spans="1:23" x14ac:dyDescent="0.25">
      <c r="A6940" s="77">
        <v>23</v>
      </c>
      <c r="B6940" s="76" t="s">
        <v>18004</v>
      </c>
      <c r="C6940" s="58" t="s">
        <v>28</v>
      </c>
      <c r="E6940" s="76" t="s">
        <v>8477</v>
      </c>
      <c r="F6940" s="76" t="s">
        <v>18004</v>
      </c>
      <c r="G6940" s="60" t="s">
        <v>25</v>
      </c>
      <c r="K6940" s="76" t="s">
        <v>112</v>
      </c>
      <c r="L6940" s="77">
        <v>509547</v>
      </c>
      <c r="M6940" s="78">
        <v>40094</v>
      </c>
      <c r="O6940" s="48" t="s">
        <v>26</v>
      </c>
      <c r="T6940" s="49">
        <v>2500</v>
      </c>
      <c r="W6940" s="48" t="s">
        <v>27</v>
      </c>
    </row>
    <row r="6941" spans="1:23" x14ac:dyDescent="0.25">
      <c r="A6941" s="77">
        <v>23</v>
      </c>
      <c r="B6941" s="76" t="s">
        <v>18004</v>
      </c>
      <c r="C6941" s="58" t="s">
        <v>28</v>
      </c>
      <c r="E6941" s="76" t="s">
        <v>8479</v>
      </c>
      <c r="F6941" s="76" t="s">
        <v>18004</v>
      </c>
      <c r="G6941" s="60" t="s">
        <v>25</v>
      </c>
      <c r="K6941" s="76" t="s">
        <v>112</v>
      </c>
      <c r="L6941" s="77">
        <v>582932</v>
      </c>
      <c r="M6941" s="78">
        <v>40100</v>
      </c>
      <c r="O6941" s="48" t="s">
        <v>26</v>
      </c>
      <c r="T6941" s="49">
        <v>2950</v>
      </c>
      <c r="W6941" s="48" t="s">
        <v>27</v>
      </c>
    </row>
    <row r="6942" spans="1:23" x14ac:dyDescent="0.25">
      <c r="A6942" s="77">
        <v>23</v>
      </c>
      <c r="B6942" s="76" t="s">
        <v>18004</v>
      </c>
      <c r="C6942" s="58" t="s">
        <v>28</v>
      </c>
      <c r="E6942" s="76" t="s">
        <v>8480</v>
      </c>
      <c r="F6942" s="76" t="s">
        <v>18004</v>
      </c>
      <c r="G6942" s="60" t="s">
        <v>25</v>
      </c>
      <c r="K6942" s="76" t="s">
        <v>112</v>
      </c>
      <c r="L6942" s="77">
        <v>508434</v>
      </c>
      <c r="M6942" s="78">
        <v>40105</v>
      </c>
      <c r="O6942" s="48" t="s">
        <v>26</v>
      </c>
      <c r="T6942" s="49">
        <v>3009</v>
      </c>
      <c r="W6942" s="48" t="s">
        <v>27</v>
      </c>
    </row>
    <row r="6943" spans="1:23" x14ac:dyDescent="0.25">
      <c r="A6943" s="77">
        <v>23</v>
      </c>
      <c r="B6943" s="76" t="s">
        <v>18004</v>
      </c>
      <c r="C6943" s="58" t="s">
        <v>28</v>
      </c>
      <c r="E6943" s="76" t="s">
        <v>8482</v>
      </c>
      <c r="F6943" s="76" t="s">
        <v>18004</v>
      </c>
      <c r="G6943" s="60" t="s">
        <v>25</v>
      </c>
      <c r="K6943" s="76" t="s">
        <v>112</v>
      </c>
      <c r="L6943" s="77">
        <v>67879</v>
      </c>
      <c r="M6943" s="78">
        <v>40109</v>
      </c>
      <c r="O6943" s="48" t="s">
        <v>26</v>
      </c>
      <c r="T6943" s="49">
        <v>4915</v>
      </c>
      <c r="W6943" s="48" t="s">
        <v>27</v>
      </c>
    </row>
    <row r="6944" spans="1:23" x14ac:dyDescent="0.25">
      <c r="A6944" s="77">
        <v>23</v>
      </c>
      <c r="B6944" s="76" t="s">
        <v>18004</v>
      </c>
      <c r="C6944" s="58" t="s">
        <v>28</v>
      </c>
      <c r="E6944" s="76" t="s">
        <v>8483</v>
      </c>
      <c r="F6944" s="76" t="s">
        <v>18004</v>
      </c>
      <c r="G6944" s="60" t="s">
        <v>25</v>
      </c>
      <c r="K6944" s="76" t="s">
        <v>112</v>
      </c>
      <c r="L6944" s="77">
        <v>508384</v>
      </c>
      <c r="M6944" s="78">
        <v>40112</v>
      </c>
      <c r="O6944" s="48" t="s">
        <v>26</v>
      </c>
      <c r="T6944" s="49">
        <v>4947.5</v>
      </c>
      <c r="W6944" s="48" t="s">
        <v>27</v>
      </c>
    </row>
    <row r="6945" spans="1:23" x14ac:dyDescent="0.25">
      <c r="A6945" s="77">
        <v>23</v>
      </c>
      <c r="B6945" s="76" t="s">
        <v>18004</v>
      </c>
      <c r="C6945" s="58" t="s">
        <v>28</v>
      </c>
      <c r="E6945" s="76" t="s">
        <v>8485</v>
      </c>
      <c r="F6945" s="76" t="s">
        <v>18004</v>
      </c>
      <c r="G6945" s="60" t="s">
        <v>25</v>
      </c>
      <c r="K6945" s="76" t="s">
        <v>112</v>
      </c>
      <c r="L6945" s="77">
        <v>510144</v>
      </c>
      <c r="M6945" s="78">
        <v>40116</v>
      </c>
      <c r="O6945" s="48" t="s">
        <v>26</v>
      </c>
      <c r="T6945" s="49">
        <v>6000</v>
      </c>
      <c r="W6945" s="48" t="s">
        <v>27</v>
      </c>
    </row>
    <row r="6946" spans="1:23" x14ac:dyDescent="0.25">
      <c r="A6946" s="77">
        <v>23</v>
      </c>
      <c r="B6946" s="76" t="s">
        <v>18004</v>
      </c>
      <c r="C6946" s="58" t="s">
        <v>28</v>
      </c>
      <c r="E6946" s="76" t="s">
        <v>8486</v>
      </c>
      <c r="F6946" s="76" t="s">
        <v>18004</v>
      </c>
      <c r="G6946" s="60" t="s">
        <v>25</v>
      </c>
      <c r="K6946" s="76" t="s">
        <v>112</v>
      </c>
      <c r="L6946" s="77">
        <v>654083</v>
      </c>
      <c r="M6946" s="78">
        <v>40120</v>
      </c>
      <c r="O6946" s="48" t="s">
        <v>26</v>
      </c>
      <c r="T6946" s="49">
        <v>7000</v>
      </c>
      <c r="W6946" s="48" t="s">
        <v>27</v>
      </c>
    </row>
    <row r="6947" spans="1:23" x14ac:dyDescent="0.25">
      <c r="A6947" s="77">
        <v>23</v>
      </c>
      <c r="B6947" s="76" t="s">
        <v>18004</v>
      </c>
      <c r="C6947" s="58" t="s">
        <v>28</v>
      </c>
      <c r="E6947" s="76" t="s">
        <v>8487</v>
      </c>
      <c r="F6947" s="76" t="s">
        <v>18004</v>
      </c>
      <c r="G6947" s="60" t="s">
        <v>25</v>
      </c>
      <c r="K6947" s="76" t="s">
        <v>112</v>
      </c>
      <c r="L6947" s="77">
        <v>654002</v>
      </c>
      <c r="M6947" s="78">
        <v>40123</v>
      </c>
      <c r="O6947" s="48" t="s">
        <v>26</v>
      </c>
      <c r="T6947" s="49">
        <v>8950</v>
      </c>
      <c r="W6947" s="48" t="s">
        <v>27</v>
      </c>
    </row>
    <row r="6948" spans="1:23" x14ac:dyDescent="0.25">
      <c r="A6948" s="77">
        <v>23</v>
      </c>
      <c r="B6948" s="76" t="s">
        <v>18004</v>
      </c>
      <c r="C6948" s="58" t="s">
        <v>28</v>
      </c>
      <c r="E6948" s="76" t="s">
        <v>8488</v>
      </c>
      <c r="F6948" s="76" t="s">
        <v>18004</v>
      </c>
      <c r="G6948" s="60" t="s">
        <v>25</v>
      </c>
      <c r="K6948" s="76" t="s">
        <v>112</v>
      </c>
      <c r="L6948" s="77">
        <v>654015</v>
      </c>
      <c r="M6948" s="78">
        <v>40129</v>
      </c>
      <c r="O6948" s="48" t="s">
        <v>26</v>
      </c>
      <c r="T6948" s="49">
        <v>9020</v>
      </c>
      <c r="W6948" s="48" t="s">
        <v>27</v>
      </c>
    </row>
    <row r="6949" spans="1:23" x14ac:dyDescent="0.25">
      <c r="A6949" s="77">
        <v>23</v>
      </c>
      <c r="B6949" s="76" t="s">
        <v>18004</v>
      </c>
      <c r="C6949" s="58" t="s">
        <v>28</v>
      </c>
      <c r="E6949" s="76" t="s">
        <v>8489</v>
      </c>
      <c r="F6949" s="76" t="s">
        <v>18004</v>
      </c>
      <c r="G6949" s="60" t="s">
        <v>25</v>
      </c>
      <c r="K6949" s="76" t="s">
        <v>112</v>
      </c>
      <c r="L6949" s="77">
        <v>582878</v>
      </c>
      <c r="M6949" s="78">
        <v>40133</v>
      </c>
      <c r="O6949" s="48" t="s">
        <v>26</v>
      </c>
      <c r="T6949" s="49">
        <v>11699</v>
      </c>
      <c r="W6949" s="48" t="s">
        <v>27</v>
      </c>
    </row>
    <row r="6950" spans="1:23" x14ac:dyDescent="0.25">
      <c r="A6950" s="77">
        <v>23</v>
      </c>
      <c r="B6950" s="76" t="s">
        <v>18004</v>
      </c>
      <c r="C6950" s="58" t="s">
        <v>28</v>
      </c>
      <c r="E6950" s="76" t="s">
        <v>8490</v>
      </c>
      <c r="F6950" s="76" t="s">
        <v>18004</v>
      </c>
      <c r="G6950" s="60" t="s">
        <v>25</v>
      </c>
      <c r="K6950" s="76" t="s">
        <v>112</v>
      </c>
      <c r="L6950" s="77">
        <v>509437</v>
      </c>
      <c r="M6950" s="78">
        <v>40133</v>
      </c>
      <c r="O6950" s="48" t="s">
        <v>26</v>
      </c>
      <c r="T6950" s="49">
        <v>15889</v>
      </c>
      <c r="W6950" s="48" t="s">
        <v>27</v>
      </c>
    </row>
    <row r="6951" spans="1:23" x14ac:dyDescent="0.25">
      <c r="A6951" s="77">
        <v>23</v>
      </c>
      <c r="B6951" s="76" t="s">
        <v>18004</v>
      </c>
      <c r="C6951" s="58" t="s">
        <v>28</v>
      </c>
      <c r="E6951" s="76" t="s">
        <v>8491</v>
      </c>
      <c r="F6951" s="76" t="s">
        <v>18004</v>
      </c>
      <c r="G6951" s="60" t="s">
        <v>25</v>
      </c>
      <c r="K6951" s="76" t="s">
        <v>112</v>
      </c>
      <c r="L6951" s="77">
        <v>252927</v>
      </c>
      <c r="M6951" s="78">
        <v>40135</v>
      </c>
      <c r="O6951" s="48" t="s">
        <v>26</v>
      </c>
      <c r="T6951" s="49">
        <v>29459</v>
      </c>
      <c r="W6951" s="48" t="s">
        <v>27</v>
      </c>
    </row>
    <row r="6952" spans="1:23" x14ac:dyDescent="0.25">
      <c r="A6952" s="77">
        <v>23</v>
      </c>
      <c r="B6952" s="76" t="s">
        <v>18004</v>
      </c>
      <c r="C6952" s="58" t="s">
        <v>28</v>
      </c>
      <c r="E6952" s="76" t="s">
        <v>8492</v>
      </c>
      <c r="F6952" s="76" t="s">
        <v>18004</v>
      </c>
      <c r="G6952" s="60" t="s">
        <v>25</v>
      </c>
      <c r="K6952" s="76" t="s">
        <v>112</v>
      </c>
      <c r="L6952" s="77">
        <v>344424</v>
      </c>
      <c r="M6952" s="78">
        <v>40137</v>
      </c>
      <c r="O6952" s="48" t="s">
        <v>26</v>
      </c>
      <c r="T6952" s="49">
        <v>30030</v>
      </c>
      <c r="W6952" s="48" t="s">
        <v>27</v>
      </c>
    </row>
    <row r="6953" spans="1:23" x14ac:dyDescent="0.25">
      <c r="A6953" s="77">
        <v>22</v>
      </c>
      <c r="B6953" s="76" t="s">
        <v>36015</v>
      </c>
      <c r="C6953" s="58" t="s">
        <v>28</v>
      </c>
      <c r="E6953" s="76" t="s">
        <v>36081</v>
      </c>
      <c r="F6953" s="76" t="s">
        <v>36015</v>
      </c>
      <c r="G6953" s="60" t="s">
        <v>25</v>
      </c>
      <c r="K6953" s="76" t="s">
        <v>112</v>
      </c>
      <c r="L6953" s="77">
        <v>781925</v>
      </c>
      <c r="M6953" s="78">
        <v>40134</v>
      </c>
      <c r="N6953" s="48" t="s">
        <v>36612</v>
      </c>
      <c r="O6953" s="48" t="s">
        <v>26</v>
      </c>
      <c r="T6953" s="49">
        <v>500</v>
      </c>
      <c r="W6953" s="48" t="s">
        <v>27</v>
      </c>
    </row>
    <row r="6954" spans="1:23" x14ac:dyDescent="0.25">
      <c r="A6954" s="80">
        <v>5</v>
      </c>
      <c r="B6954" s="76" t="s">
        <v>36016</v>
      </c>
      <c r="C6954" s="58" t="s">
        <v>80</v>
      </c>
      <c r="E6954" s="76" t="s">
        <v>36082</v>
      </c>
      <c r="F6954" s="76" t="s">
        <v>36016</v>
      </c>
      <c r="G6954" s="60" t="s">
        <v>25</v>
      </c>
      <c r="K6954" s="76" t="s">
        <v>126</v>
      </c>
      <c r="L6954" s="77">
        <v>147755</v>
      </c>
      <c r="M6954" s="78">
        <v>39835</v>
      </c>
      <c r="N6954" s="48" t="s">
        <v>36611</v>
      </c>
      <c r="O6954" s="48" t="s">
        <v>26</v>
      </c>
      <c r="T6954" s="49">
        <v>17561</v>
      </c>
      <c r="W6954" s="48" t="s">
        <v>27</v>
      </c>
    </row>
    <row r="6955" spans="1:23" x14ac:dyDescent="0.25">
      <c r="A6955" s="80">
        <v>5</v>
      </c>
      <c r="B6955" s="76" t="s">
        <v>36016</v>
      </c>
      <c r="C6955" s="58" t="s">
        <v>80</v>
      </c>
      <c r="E6955" s="76" t="s">
        <v>36083</v>
      </c>
      <c r="F6955" s="76" t="s">
        <v>36016</v>
      </c>
      <c r="G6955" s="60" t="s">
        <v>25</v>
      </c>
      <c r="K6955" s="76" t="s">
        <v>112</v>
      </c>
      <c r="L6955" s="77">
        <v>663848</v>
      </c>
      <c r="M6955" s="78">
        <v>39932</v>
      </c>
      <c r="O6955" s="48" t="s">
        <v>26</v>
      </c>
      <c r="T6955" s="49">
        <v>1650</v>
      </c>
      <c r="W6955" s="48" t="s">
        <v>27</v>
      </c>
    </row>
    <row r="6956" spans="1:23" x14ac:dyDescent="0.25">
      <c r="A6956" s="80">
        <v>5</v>
      </c>
      <c r="B6956" s="76" t="s">
        <v>36016</v>
      </c>
      <c r="C6956" s="58" t="s">
        <v>80</v>
      </c>
      <c r="E6956" s="76" t="s">
        <v>36084</v>
      </c>
      <c r="F6956" s="76" t="s">
        <v>36016</v>
      </c>
      <c r="G6956" s="60" t="s">
        <v>25</v>
      </c>
      <c r="K6956" s="76" t="s">
        <v>112</v>
      </c>
      <c r="L6956" s="77">
        <v>663854</v>
      </c>
      <c r="M6956" s="78">
        <v>39958</v>
      </c>
      <c r="N6956" s="48" t="s">
        <v>36611</v>
      </c>
      <c r="O6956" s="48" t="s">
        <v>26</v>
      </c>
      <c r="T6956" s="49">
        <v>23000</v>
      </c>
      <c r="W6956" s="48" t="s">
        <v>27</v>
      </c>
    </row>
    <row r="6957" spans="1:23" x14ac:dyDescent="0.25">
      <c r="A6957" s="80">
        <v>5</v>
      </c>
      <c r="B6957" s="76" t="s">
        <v>36016</v>
      </c>
      <c r="C6957" s="58" t="s">
        <v>80</v>
      </c>
      <c r="E6957" s="76" t="s">
        <v>36085</v>
      </c>
      <c r="F6957" s="76" t="s">
        <v>36016</v>
      </c>
      <c r="G6957" s="60" t="s">
        <v>25</v>
      </c>
      <c r="K6957" s="76" t="s">
        <v>112</v>
      </c>
      <c r="L6957" s="77">
        <v>691763</v>
      </c>
      <c r="M6957" s="78">
        <v>40085</v>
      </c>
      <c r="N6957" s="48" t="s">
        <v>36611</v>
      </c>
      <c r="O6957" s="48" t="s">
        <v>26</v>
      </c>
      <c r="T6957" s="49">
        <v>1912265</v>
      </c>
      <c r="W6957" s="48" t="s">
        <v>27</v>
      </c>
    </row>
    <row r="6958" spans="1:23" x14ac:dyDescent="0.25">
      <c r="A6958" s="77">
        <v>30</v>
      </c>
      <c r="B6958" s="76" t="s">
        <v>36017</v>
      </c>
      <c r="C6958" s="58" t="s">
        <v>28</v>
      </c>
      <c r="E6958" s="76" t="s">
        <v>18244</v>
      </c>
      <c r="F6958" s="76" t="s">
        <v>36017</v>
      </c>
      <c r="G6958" s="60" t="s">
        <v>25</v>
      </c>
      <c r="K6958" s="76" t="s">
        <v>112</v>
      </c>
      <c r="L6958" s="77">
        <v>705706</v>
      </c>
      <c r="M6958" s="78">
        <v>39994</v>
      </c>
      <c r="N6958" s="48" t="s">
        <v>36612</v>
      </c>
      <c r="O6958" s="48" t="s">
        <v>26</v>
      </c>
      <c r="T6958" s="49">
        <v>1300</v>
      </c>
      <c r="W6958" s="48" t="s">
        <v>27</v>
      </c>
    </row>
    <row r="6959" spans="1:23" x14ac:dyDescent="0.25">
      <c r="A6959" s="77">
        <v>30</v>
      </c>
      <c r="B6959" s="76" t="s">
        <v>36017</v>
      </c>
      <c r="C6959" s="58" t="s">
        <v>28</v>
      </c>
      <c r="E6959" s="76" t="s">
        <v>36086</v>
      </c>
      <c r="F6959" s="76" t="s">
        <v>36017</v>
      </c>
      <c r="G6959" s="60" t="s">
        <v>25</v>
      </c>
      <c r="K6959" s="76" t="s">
        <v>112</v>
      </c>
      <c r="L6959" s="77">
        <v>768213</v>
      </c>
      <c r="M6959" s="78">
        <v>40127</v>
      </c>
      <c r="O6959" s="48" t="s">
        <v>26</v>
      </c>
      <c r="T6959" s="49">
        <v>236</v>
      </c>
      <c r="W6959" s="48" t="s">
        <v>27</v>
      </c>
    </row>
    <row r="6960" spans="1:23" x14ac:dyDescent="0.25">
      <c r="A6960" s="77">
        <v>40</v>
      </c>
      <c r="B6960" s="76" t="s">
        <v>36018</v>
      </c>
      <c r="C6960" s="58" t="s">
        <v>28</v>
      </c>
      <c r="E6960" s="76" t="s">
        <v>36087</v>
      </c>
      <c r="F6960" s="76" t="s">
        <v>36018</v>
      </c>
      <c r="G6960" s="60" t="s">
        <v>25</v>
      </c>
      <c r="K6960" s="76" t="s">
        <v>112</v>
      </c>
      <c r="L6960" s="77">
        <v>563437</v>
      </c>
      <c r="M6960" s="78">
        <v>39990</v>
      </c>
      <c r="O6960" s="48" t="s">
        <v>26</v>
      </c>
      <c r="T6960" s="49">
        <v>500</v>
      </c>
      <c r="W6960" s="48" t="s">
        <v>27</v>
      </c>
    </row>
    <row r="6961" spans="1:23" x14ac:dyDescent="0.25">
      <c r="A6961" s="77">
        <v>40</v>
      </c>
      <c r="B6961" s="76" t="s">
        <v>36018</v>
      </c>
      <c r="C6961" s="58" t="s">
        <v>28</v>
      </c>
      <c r="E6961" s="76" t="s">
        <v>36088</v>
      </c>
      <c r="F6961" s="76" t="s">
        <v>36018</v>
      </c>
      <c r="G6961" s="60" t="s">
        <v>25</v>
      </c>
      <c r="K6961" s="76" t="s">
        <v>112</v>
      </c>
      <c r="L6961" s="77">
        <v>563895</v>
      </c>
      <c r="M6961" s="78">
        <v>40054</v>
      </c>
      <c r="O6961" s="48" t="s">
        <v>26</v>
      </c>
      <c r="T6961" s="49">
        <v>1000</v>
      </c>
      <c r="W6961" s="48" t="s">
        <v>27</v>
      </c>
    </row>
    <row r="6962" spans="1:23" x14ac:dyDescent="0.25">
      <c r="A6962" s="77">
        <v>40</v>
      </c>
      <c r="B6962" s="76" t="s">
        <v>36018</v>
      </c>
      <c r="C6962" s="58" t="s">
        <v>28</v>
      </c>
      <c r="E6962" s="76" t="s">
        <v>36089</v>
      </c>
      <c r="F6962" s="76" t="s">
        <v>36018</v>
      </c>
      <c r="G6962" s="60" t="s">
        <v>25</v>
      </c>
      <c r="K6962" s="76" t="s">
        <v>112</v>
      </c>
      <c r="L6962" s="77">
        <v>497190</v>
      </c>
      <c r="M6962" s="78">
        <v>40078</v>
      </c>
      <c r="O6962" s="48" t="s">
        <v>26</v>
      </c>
      <c r="T6962" s="49">
        <v>442500</v>
      </c>
      <c r="W6962" s="48" t="s">
        <v>27</v>
      </c>
    </row>
    <row r="6963" spans="1:23" x14ac:dyDescent="0.25">
      <c r="A6963" s="77">
        <v>40</v>
      </c>
      <c r="B6963" s="76" t="s">
        <v>36018</v>
      </c>
      <c r="C6963" s="58" t="s">
        <v>28</v>
      </c>
      <c r="E6963" s="76" t="s">
        <v>36090</v>
      </c>
      <c r="F6963" s="76" t="s">
        <v>36018</v>
      </c>
      <c r="G6963" s="60" t="s">
        <v>25</v>
      </c>
      <c r="K6963" s="76" t="s">
        <v>112</v>
      </c>
      <c r="L6963" s="77">
        <v>497198</v>
      </c>
      <c r="M6963" s="78">
        <v>40115</v>
      </c>
      <c r="N6963" s="48" t="s">
        <v>36611</v>
      </c>
      <c r="O6963" s="48" t="s">
        <v>26</v>
      </c>
      <c r="T6963" s="49">
        <v>14000</v>
      </c>
      <c r="W6963" s="48" t="s">
        <v>27</v>
      </c>
    </row>
    <row r="6964" spans="1:23" x14ac:dyDescent="0.25">
      <c r="A6964" s="77">
        <v>40</v>
      </c>
      <c r="B6964" s="76" t="s">
        <v>36018</v>
      </c>
      <c r="C6964" s="58" t="s">
        <v>28</v>
      </c>
      <c r="E6964" s="76" t="s">
        <v>36090</v>
      </c>
      <c r="F6964" s="76" t="s">
        <v>36018</v>
      </c>
      <c r="G6964" s="60" t="s">
        <v>25</v>
      </c>
      <c r="K6964" s="76" t="s">
        <v>112</v>
      </c>
      <c r="L6964" s="77">
        <v>497199</v>
      </c>
      <c r="M6964" s="78">
        <v>40115</v>
      </c>
      <c r="N6964" s="48" t="s">
        <v>36611</v>
      </c>
      <c r="O6964" s="48" t="s">
        <v>26</v>
      </c>
      <c r="T6964" s="49">
        <v>4000</v>
      </c>
      <c r="W6964" s="48" t="s">
        <v>27</v>
      </c>
    </row>
    <row r="6965" spans="1:23" x14ac:dyDescent="0.25">
      <c r="A6965" s="77">
        <v>40</v>
      </c>
      <c r="B6965" s="76" t="s">
        <v>36018</v>
      </c>
      <c r="C6965" s="58" t="s">
        <v>28</v>
      </c>
      <c r="E6965" s="76" t="s">
        <v>36091</v>
      </c>
      <c r="F6965" s="76" t="s">
        <v>36018</v>
      </c>
      <c r="G6965" s="60" t="s">
        <v>25</v>
      </c>
      <c r="K6965" s="76" t="s">
        <v>112</v>
      </c>
      <c r="L6965" s="77">
        <v>623475</v>
      </c>
      <c r="M6965" s="78">
        <v>40135</v>
      </c>
      <c r="N6965" s="48" t="s">
        <v>36611</v>
      </c>
      <c r="O6965" s="48" t="s">
        <v>26</v>
      </c>
      <c r="T6965" s="49">
        <v>3000</v>
      </c>
      <c r="W6965" s="48" t="s">
        <v>27</v>
      </c>
    </row>
    <row r="6966" spans="1:23" x14ac:dyDescent="0.25">
      <c r="A6966" s="77">
        <v>40</v>
      </c>
      <c r="B6966" s="76" t="s">
        <v>36018</v>
      </c>
      <c r="C6966" s="58" t="s">
        <v>28</v>
      </c>
      <c r="E6966" s="76" t="s">
        <v>36091</v>
      </c>
      <c r="F6966" s="76" t="s">
        <v>36018</v>
      </c>
      <c r="G6966" s="60" t="s">
        <v>25</v>
      </c>
      <c r="K6966" s="76" t="s">
        <v>112</v>
      </c>
      <c r="L6966" s="77">
        <v>623462</v>
      </c>
      <c r="M6966" s="78">
        <v>40135</v>
      </c>
      <c r="N6966" s="48" t="s">
        <v>36611</v>
      </c>
      <c r="O6966" s="48" t="s">
        <v>26</v>
      </c>
      <c r="T6966" s="49">
        <v>3000</v>
      </c>
      <c r="W6966" s="48" t="s">
        <v>27</v>
      </c>
    </row>
    <row r="6967" spans="1:23" x14ac:dyDescent="0.25">
      <c r="A6967" s="77">
        <v>40</v>
      </c>
      <c r="B6967" s="76" t="s">
        <v>36018</v>
      </c>
      <c r="C6967" s="58" t="s">
        <v>28</v>
      </c>
      <c r="E6967" s="76" t="s">
        <v>36091</v>
      </c>
      <c r="F6967" s="76" t="s">
        <v>36018</v>
      </c>
      <c r="G6967" s="60" t="s">
        <v>25</v>
      </c>
      <c r="K6967" s="76" t="s">
        <v>112</v>
      </c>
      <c r="L6967" s="77">
        <v>623453</v>
      </c>
      <c r="M6967" s="78">
        <v>40135</v>
      </c>
      <c r="N6967" s="48" t="s">
        <v>36611</v>
      </c>
      <c r="O6967" s="48" t="s">
        <v>26</v>
      </c>
      <c r="T6967" s="49">
        <v>3000</v>
      </c>
      <c r="W6967" s="48" t="s">
        <v>27</v>
      </c>
    </row>
    <row r="6968" spans="1:23" x14ac:dyDescent="0.25">
      <c r="A6968" s="77">
        <v>40</v>
      </c>
      <c r="B6968" s="76" t="s">
        <v>36018</v>
      </c>
      <c r="C6968" s="58" t="s">
        <v>28</v>
      </c>
      <c r="E6968" s="76" t="s">
        <v>36091</v>
      </c>
      <c r="F6968" s="76" t="s">
        <v>36018</v>
      </c>
      <c r="G6968" s="60" t="s">
        <v>25</v>
      </c>
      <c r="K6968" s="76" t="s">
        <v>112</v>
      </c>
      <c r="L6968" s="77">
        <v>623450</v>
      </c>
      <c r="M6968" s="78">
        <v>40135</v>
      </c>
      <c r="N6968" s="48" t="s">
        <v>36611</v>
      </c>
      <c r="O6968" s="48" t="s">
        <v>26</v>
      </c>
      <c r="T6968" s="49">
        <v>3000</v>
      </c>
      <c r="W6968" s="48" t="s">
        <v>27</v>
      </c>
    </row>
    <row r="6969" spans="1:23" x14ac:dyDescent="0.25">
      <c r="A6969" s="77">
        <v>40</v>
      </c>
      <c r="B6969" s="76" t="s">
        <v>36018</v>
      </c>
      <c r="C6969" s="58" t="s">
        <v>28</v>
      </c>
      <c r="E6969" s="76" t="s">
        <v>36091</v>
      </c>
      <c r="F6969" s="76" t="s">
        <v>36018</v>
      </c>
      <c r="G6969" s="60" t="s">
        <v>25</v>
      </c>
      <c r="K6969" s="76" t="s">
        <v>112</v>
      </c>
      <c r="L6969" s="77">
        <v>623479</v>
      </c>
      <c r="M6969" s="78">
        <v>40135</v>
      </c>
      <c r="N6969" s="48" t="s">
        <v>36611</v>
      </c>
      <c r="O6969" s="48" t="s">
        <v>26</v>
      </c>
      <c r="T6969" s="49">
        <v>3000</v>
      </c>
      <c r="W6969" s="48" t="s">
        <v>27</v>
      </c>
    </row>
    <row r="6970" spans="1:23" x14ac:dyDescent="0.25">
      <c r="A6970" s="77">
        <v>40</v>
      </c>
      <c r="B6970" s="76" t="s">
        <v>36018</v>
      </c>
      <c r="C6970" s="58" t="s">
        <v>28</v>
      </c>
      <c r="E6970" s="76" t="s">
        <v>36091</v>
      </c>
      <c r="F6970" s="76" t="s">
        <v>36018</v>
      </c>
      <c r="G6970" s="60" t="s">
        <v>25</v>
      </c>
      <c r="K6970" s="76" t="s">
        <v>112</v>
      </c>
      <c r="L6970" s="77">
        <v>623478</v>
      </c>
      <c r="M6970" s="78">
        <v>40135</v>
      </c>
      <c r="N6970" s="48" t="s">
        <v>36611</v>
      </c>
      <c r="O6970" s="48" t="s">
        <v>26</v>
      </c>
      <c r="T6970" s="49">
        <v>3000</v>
      </c>
      <c r="W6970" s="48" t="s">
        <v>27</v>
      </c>
    </row>
    <row r="6971" spans="1:23" x14ac:dyDescent="0.25">
      <c r="A6971" s="77">
        <v>40</v>
      </c>
      <c r="B6971" s="76" t="s">
        <v>36018</v>
      </c>
      <c r="C6971" s="58" t="s">
        <v>28</v>
      </c>
      <c r="E6971" s="76" t="s">
        <v>36091</v>
      </c>
      <c r="F6971" s="76" t="s">
        <v>36018</v>
      </c>
      <c r="G6971" s="60" t="s">
        <v>25</v>
      </c>
      <c r="K6971" s="76" t="s">
        <v>112</v>
      </c>
      <c r="L6971" s="77">
        <v>623477</v>
      </c>
      <c r="M6971" s="78">
        <v>40135</v>
      </c>
      <c r="N6971" s="48" t="s">
        <v>36611</v>
      </c>
      <c r="O6971" s="48" t="s">
        <v>26</v>
      </c>
      <c r="T6971" s="49">
        <v>3000</v>
      </c>
      <c r="W6971" s="48" t="s">
        <v>27</v>
      </c>
    </row>
    <row r="6972" spans="1:23" x14ac:dyDescent="0.25">
      <c r="A6972" s="77">
        <v>40</v>
      </c>
      <c r="B6972" s="76" t="s">
        <v>36018</v>
      </c>
      <c r="C6972" s="58" t="s">
        <v>28</v>
      </c>
      <c r="E6972" s="76" t="s">
        <v>36091</v>
      </c>
      <c r="F6972" s="76" t="s">
        <v>36018</v>
      </c>
      <c r="G6972" s="60" t="s">
        <v>25</v>
      </c>
      <c r="K6972" s="76" t="s">
        <v>112</v>
      </c>
      <c r="L6972" s="77">
        <v>623476</v>
      </c>
      <c r="M6972" s="78">
        <v>40135</v>
      </c>
      <c r="N6972" s="48" t="s">
        <v>36611</v>
      </c>
      <c r="O6972" s="48" t="s">
        <v>26</v>
      </c>
      <c r="T6972" s="49">
        <v>3000</v>
      </c>
      <c r="W6972" s="48" t="s">
        <v>27</v>
      </c>
    </row>
    <row r="6973" spans="1:23" x14ac:dyDescent="0.25">
      <c r="A6973" s="77">
        <v>40</v>
      </c>
      <c r="B6973" s="76" t="s">
        <v>36018</v>
      </c>
      <c r="C6973" s="58" t="s">
        <v>28</v>
      </c>
      <c r="E6973" s="76" t="s">
        <v>36091</v>
      </c>
      <c r="F6973" s="76" t="s">
        <v>36018</v>
      </c>
      <c r="G6973" s="60" t="s">
        <v>25</v>
      </c>
      <c r="K6973" s="76" t="s">
        <v>112</v>
      </c>
      <c r="L6973" s="77">
        <v>623486</v>
      </c>
      <c r="M6973" s="78">
        <v>40135</v>
      </c>
      <c r="N6973" s="48" t="s">
        <v>36611</v>
      </c>
      <c r="O6973" s="48" t="s">
        <v>26</v>
      </c>
      <c r="T6973" s="49">
        <v>3000</v>
      </c>
      <c r="W6973" s="48" t="s">
        <v>27</v>
      </c>
    </row>
    <row r="6974" spans="1:23" x14ac:dyDescent="0.25">
      <c r="A6974" s="77">
        <v>40</v>
      </c>
      <c r="B6974" s="76" t="s">
        <v>36018</v>
      </c>
      <c r="C6974" s="58" t="s">
        <v>28</v>
      </c>
      <c r="E6974" s="76" t="s">
        <v>36091</v>
      </c>
      <c r="F6974" s="76" t="s">
        <v>36018</v>
      </c>
      <c r="G6974" s="60" t="s">
        <v>25</v>
      </c>
      <c r="K6974" s="76" t="s">
        <v>112</v>
      </c>
      <c r="L6974" s="77">
        <v>623521</v>
      </c>
      <c r="M6974" s="78">
        <v>40135</v>
      </c>
      <c r="N6974" s="48" t="s">
        <v>36611</v>
      </c>
      <c r="O6974" s="48" t="s">
        <v>26</v>
      </c>
      <c r="T6974" s="49">
        <v>3000</v>
      </c>
      <c r="W6974" s="48" t="s">
        <v>27</v>
      </c>
    </row>
    <row r="6975" spans="1:23" x14ac:dyDescent="0.25">
      <c r="A6975" s="77">
        <v>40</v>
      </c>
      <c r="B6975" s="76" t="s">
        <v>36018</v>
      </c>
      <c r="C6975" s="58" t="s">
        <v>28</v>
      </c>
      <c r="E6975" s="76" t="s">
        <v>36091</v>
      </c>
      <c r="F6975" s="76" t="s">
        <v>36018</v>
      </c>
      <c r="G6975" s="60" t="s">
        <v>25</v>
      </c>
      <c r="K6975" s="76" t="s">
        <v>112</v>
      </c>
      <c r="L6975" s="77">
        <v>623520</v>
      </c>
      <c r="M6975" s="78">
        <v>40135</v>
      </c>
      <c r="N6975" s="48" t="s">
        <v>36611</v>
      </c>
      <c r="O6975" s="48" t="s">
        <v>26</v>
      </c>
      <c r="T6975" s="49">
        <v>3000</v>
      </c>
      <c r="W6975" s="48" t="s">
        <v>27</v>
      </c>
    </row>
    <row r="6976" spans="1:23" x14ac:dyDescent="0.25">
      <c r="A6976" s="77">
        <v>40</v>
      </c>
      <c r="B6976" s="76" t="s">
        <v>36018</v>
      </c>
      <c r="C6976" s="58" t="s">
        <v>28</v>
      </c>
      <c r="E6976" s="76" t="s">
        <v>36091</v>
      </c>
      <c r="F6976" s="76" t="s">
        <v>36018</v>
      </c>
      <c r="G6976" s="60" t="s">
        <v>25</v>
      </c>
      <c r="K6976" s="76" t="s">
        <v>112</v>
      </c>
      <c r="L6976" s="77">
        <v>623536</v>
      </c>
      <c r="M6976" s="78">
        <v>40135</v>
      </c>
      <c r="N6976" s="48" t="s">
        <v>36611</v>
      </c>
      <c r="O6976" s="48" t="s">
        <v>26</v>
      </c>
      <c r="T6976" s="49">
        <v>3000</v>
      </c>
      <c r="W6976" s="48" t="s">
        <v>27</v>
      </c>
    </row>
    <row r="6977" spans="1:23" x14ac:dyDescent="0.25">
      <c r="A6977" s="77">
        <v>40</v>
      </c>
      <c r="B6977" s="76" t="s">
        <v>36018</v>
      </c>
      <c r="C6977" s="58" t="s">
        <v>28</v>
      </c>
      <c r="E6977" s="76" t="s">
        <v>8515</v>
      </c>
      <c r="F6977" s="76" t="s">
        <v>36018</v>
      </c>
      <c r="G6977" s="60" t="s">
        <v>25</v>
      </c>
      <c r="K6977" s="76" t="s">
        <v>112</v>
      </c>
      <c r="L6977" s="77">
        <v>656097</v>
      </c>
      <c r="M6977" s="78">
        <v>39947</v>
      </c>
      <c r="O6977" s="48" t="s">
        <v>26</v>
      </c>
      <c r="T6977" s="49">
        <v>10000</v>
      </c>
      <c r="W6977" s="48" t="s">
        <v>27</v>
      </c>
    </row>
    <row r="6978" spans="1:23" x14ac:dyDescent="0.25">
      <c r="A6978" s="77">
        <v>40</v>
      </c>
      <c r="B6978" s="76" t="s">
        <v>36018</v>
      </c>
      <c r="C6978" s="58" t="s">
        <v>28</v>
      </c>
      <c r="E6978" s="76" t="s">
        <v>8515</v>
      </c>
      <c r="F6978" s="76" t="s">
        <v>36018</v>
      </c>
      <c r="G6978" s="60" t="s">
        <v>25</v>
      </c>
      <c r="K6978" s="76" t="s">
        <v>112</v>
      </c>
      <c r="L6978" s="77">
        <v>655778</v>
      </c>
      <c r="M6978" s="78">
        <v>39875</v>
      </c>
      <c r="O6978" s="48" t="s">
        <v>26</v>
      </c>
      <c r="T6978" s="49">
        <v>2500</v>
      </c>
      <c r="W6978" s="48" t="s">
        <v>27</v>
      </c>
    </row>
    <row r="6979" spans="1:23" x14ac:dyDescent="0.25">
      <c r="A6979" s="77">
        <v>40</v>
      </c>
      <c r="B6979" s="76" t="s">
        <v>36018</v>
      </c>
      <c r="C6979" s="58" t="s">
        <v>28</v>
      </c>
      <c r="E6979" s="76" t="s">
        <v>8518</v>
      </c>
      <c r="F6979" s="76" t="s">
        <v>36018</v>
      </c>
      <c r="G6979" s="60" t="s">
        <v>25</v>
      </c>
      <c r="K6979" s="76" t="s">
        <v>112</v>
      </c>
      <c r="L6979" s="77">
        <v>623927</v>
      </c>
      <c r="M6979" s="78">
        <v>39832</v>
      </c>
      <c r="N6979" s="48" t="s">
        <v>36611</v>
      </c>
      <c r="O6979" s="48" t="s">
        <v>26</v>
      </c>
      <c r="T6979" s="49">
        <v>2000</v>
      </c>
      <c r="W6979" s="48" t="s">
        <v>27</v>
      </c>
    </row>
    <row r="6980" spans="1:23" x14ac:dyDescent="0.25">
      <c r="A6980" s="77">
        <v>40</v>
      </c>
      <c r="B6980" s="76" t="s">
        <v>36018</v>
      </c>
      <c r="C6980" s="58" t="s">
        <v>28</v>
      </c>
      <c r="E6980" s="76" t="s">
        <v>36092</v>
      </c>
      <c r="F6980" s="76" t="s">
        <v>36018</v>
      </c>
      <c r="G6980" s="60" t="s">
        <v>25</v>
      </c>
      <c r="K6980" s="76" t="s">
        <v>112</v>
      </c>
      <c r="L6980" s="77">
        <v>699513</v>
      </c>
      <c r="M6980" s="78">
        <v>40094</v>
      </c>
      <c r="N6980" s="48" t="s">
        <v>36611</v>
      </c>
      <c r="O6980" s="48" t="s">
        <v>26</v>
      </c>
      <c r="T6980" s="49">
        <v>7000</v>
      </c>
      <c r="W6980" s="48" t="s">
        <v>27</v>
      </c>
    </row>
    <row r="6981" spans="1:23" x14ac:dyDescent="0.25">
      <c r="A6981" s="77">
        <v>40</v>
      </c>
      <c r="B6981" s="76" t="s">
        <v>36018</v>
      </c>
      <c r="C6981" s="58" t="s">
        <v>28</v>
      </c>
      <c r="E6981" s="76" t="s">
        <v>36091</v>
      </c>
      <c r="F6981" s="76" t="s">
        <v>36018</v>
      </c>
      <c r="G6981" s="60" t="s">
        <v>25</v>
      </c>
      <c r="K6981" s="76" t="s">
        <v>112</v>
      </c>
      <c r="L6981" s="77">
        <v>656143</v>
      </c>
      <c r="M6981" s="78">
        <v>39960</v>
      </c>
      <c r="N6981" s="48" t="s">
        <v>36611</v>
      </c>
      <c r="O6981" s="48" t="s">
        <v>26</v>
      </c>
      <c r="T6981" s="49">
        <v>700</v>
      </c>
      <c r="W6981" s="48" t="s">
        <v>27</v>
      </c>
    </row>
    <row r="6982" spans="1:23" x14ac:dyDescent="0.25">
      <c r="A6982" s="77">
        <v>40</v>
      </c>
      <c r="B6982" s="76" t="s">
        <v>36018</v>
      </c>
      <c r="C6982" s="58" t="s">
        <v>28</v>
      </c>
      <c r="E6982" s="76" t="s">
        <v>36091</v>
      </c>
      <c r="F6982" s="76" t="s">
        <v>36018</v>
      </c>
      <c r="G6982" s="60" t="s">
        <v>25</v>
      </c>
      <c r="K6982" s="76" t="s">
        <v>112</v>
      </c>
      <c r="L6982" s="77">
        <v>656142</v>
      </c>
      <c r="M6982" s="78">
        <v>39960</v>
      </c>
      <c r="N6982" s="48" t="s">
        <v>36611</v>
      </c>
      <c r="O6982" s="48" t="s">
        <v>26</v>
      </c>
      <c r="T6982" s="49">
        <v>700</v>
      </c>
      <c r="W6982" s="48" t="s">
        <v>27</v>
      </c>
    </row>
    <row r="6983" spans="1:23" x14ac:dyDescent="0.25">
      <c r="A6983" s="77">
        <v>40</v>
      </c>
      <c r="B6983" s="76" t="s">
        <v>36018</v>
      </c>
      <c r="C6983" s="58" t="s">
        <v>28</v>
      </c>
      <c r="E6983" s="76" t="s">
        <v>8515</v>
      </c>
      <c r="F6983" s="76" t="s">
        <v>36018</v>
      </c>
      <c r="G6983" s="60" t="s">
        <v>25</v>
      </c>
      <c r="K6983" s="76" t="s">
        <v>112</v>
      </c>
      <c r="L6983" s="77">
        <v>656138</v>
      </c>
      <c r="M6983" s="78">
        <v>39960</v>
      </c>
      <c r="O6983" s="48" t="s">
        <v>26</v>
      </c>
      <c r="T6983" s="49">
        <v>10000</v>
      </c>
      <c r="W6983" s="48" t="s">
        <v>27</v>
      </c>
    </row>
    <row r="6984" spans="1:23" x14ac:dyDescent="0.25">
      <c r="A6984" s="77">
        <v>40</v>
      </c>
      <c r="B6984" s="76" t="s">
        <v>36018</v>
      </c>
      <c r="C6984" s="58" t="s">
        <v>28</v>
      </c>
      <c r="E6984" s="76" t="s">
        <v>36091</v>
      </c>
      <c r="F6984" s="76" t="s">
        <v>36018</v>
      </c>
      <c r="G6984" s="60" t="s">
        <v>25</v>
      </c>
      <c r="K6984" s="76" t="s">
        <v>112</v>
      </c>
      <c r="L6984" s="77">
        <v>656162</v>
      </c>
      <c r="M6984" s="78">
        <v>39960</v>
      </c>
      <c r="N6984" s="48" t="s">
        <v>36611</v>
      </c>
      <c r="O6984" s="48" t="s">
        <v>26</v>
      </c>
      <c r="T6984" s="49">
        <v>3000</v>
      </c>
      <c r="W6984" s="48" t="s">
        <v>27</v>
      </c>
    </row>
    <row r="6985" spans="1:23" x14ac:dyDescent="0.25">
      <c r="A6985" s="77">
        <v>40</v>
      </c>
      <c r="B6985" s="76" t="s">
        <v>36018</v>
      </c>
      <c r="C6985" s="58" t="s">
        <v>28</v>
      </c>
      <c r="E6985" s="76" t="s">
        <v>36091</v>
      </c>
      <c r="F6985" s="76" t="s">
        <v>36018</v>
      </c>
      <c r="G6985" s="60" t="s">
        <v>25</v>
      </c>
      <c r="K6985" s="76" t="s">
        <v>112</v>
      </c>
      <c r="L6985" s="77">
        <v>656161</v>
      </c>
      <c r="M6985" s="78">
        <v>39960</v>
      </c>
      <c r="N6985" s="48" t="s">
        <v>36611</v>
      </c>
      <c r="O6985" s="48" t="s">
        <v>26</v>
      </c>
      <c r="T6985" s="49">
        <v>3000</v>
      </c>
      <c r="W6985" s="48" t="s">
        <v>27</v>
      </c>
    </row>
    <row r="6986" spans="1:23" x14ac:dyDescent="0.25">
      <c r="A6986" s="77">
        <v>40</v>
      </c>
      <c r="B6986" s="76" t="s">
        <v>36018</v>
      </c>
      <c r="C6986" s="58" t="s">
        <v>28</v>
      </c>
      <c r="E6986" s="76" t="s">
        <v>36091</v>
      </c>
      <c r="F6986" s="76" t="s">
        <v>36018</v>
      </c>
      <c r="G6986" s="60" t="s">
        <v>25</v>
      </c>
      <c r="K6986" s="76" t="s">
        <v>112</v>
      </c>
      <c r="L6986" s="77">
        <v>656149</v>
      </c>
      <c r="M6986" s="78">
        <v>39960</v>
      </c>
      <c r="N6986" s="48" t="s">
        <v>36611</v>
      </c>
      <c r="O6986" s="48" t="s">
        <v>26</v>
      </c>
      <c r="T6986" s="49">
        <v>3000</v>
      </c>
      <c r="W6986" s="48" t="s">
        <v>27</v>
      </c>
    </row>
    <row r="6987" spans="1:23" x14ac:dyDescent="0.25">
      <c r="A6987" s="77">
        <v>40</v>
      </c>
      <c r="B6987" s="76" t="s">
        <v>36018</v>
      </c>
      <c r="C6987" s="58" t="s">
        <v>28</v>
      </c>
      <c r="E6987" s="76" t="s">
        <v>36091</v>
      </c>
      <c r="F6987" s="76" t="s">
        <v>36018</v>
      </c>
      <c r="G6987" s="60" t="s">
        <v>25</v>
      </c>
      <c r="K6987" s="76" t="s">
        <v>112</v>
      </c>
      <c r="L6987" s="77">
        <v>656148</v>
      </c>
      <c r="M6987" s="78">
        <v>39960</v>
      </c>
      <c r="N6987" s="48" t="s">
        <v>36611</v>
      </c>
      <c r="O6987" s="48" t="s">
        <v>26</v>
      </c>
      <c r="T6987" s="49">
        <v>3000</v>
      </c>
      <c r="W6987" s="48" t="s">
        <v>27</v>
      </c>
    </row>
    <row r="6988" spans="1:23" x14ac:dyDescent="0.25">
      <c r="A6988" s="77">
        <v>40</v>
      </c>
      <c r="B6988" s="76" t="s">
        <v>36018</v>
      </c>
      <c r="C6988" s="58" t="s">
        <v>28</v>
      </c>
      <c r="E6988" s="76" t="s">
        <v>36093</v>
      </c>
      <c r="F6988" s="76" t="s">
        <v>36018</v>
      </c>
      <c r="G6988" s="60" t="s">
        <v>25</v>
      </c>
      <c r="K6988" s="76" t="s">
        <v>112</v>
      </c>
      <c r="L6988" s="77">
        <v>699183</v>
      </c>
      <c r="M6988" s="78">
        <v>40049</v>
      </c>
      <c r="N6988" s="48" t="s">
        <v>36612</v>
      </c>
      <c r="O6988" s="48" t="s">
        <v>26</v>
      </c>
      <c r="T6988" s="49">
        <v>500</v>
      </c>
      <c r="W6988" s="48" t="s">
        <v>27</v>
      </c>
    </row>
    <row r="6989" spans="1:23" x14ac:dyDescent="0.25">
      <c r="A6989" s="77">
        <v>40</v>
      </c>
      <c r="B6989" s="76" t="s">
        <v>36018</v>
      </c>
      <c r="C6989" s="58" t="s">
        <v>28</v>
      </c>
      <c r="E6989" s="76" t="s">
        <v>36094</v>
      </c>
      <c r="F6989" s="76" t="s">
        <v>36018</v>
      </c>
      <c r="G6989" s="60" t="s">
        <v>25</v>
      </c>
      <c r="K6989" s="76" t="s">
        <v>112</v>
      </c>
      <c r="L6989" s="77">
        <v>656336</v>
      </c>
      <c r="M6989" s="78">
        <v>39993</v>
      </c>
      <c r="N6989" s="48" t="s">
        <v>36611</v>
      </c>
      <c r="O6989" s="48" t="s">
        <v>26</v>
      </c>
      <c r="T6989" s="49">
        <v>200</v>
      </c>
      <c r="W6989" s="48" t="s">
        <v>27</v>
      </c>
    </row>
    <row r="6990" spans="1:23" x14ac:dyDescent="0.25">
      <c r="A6990" s="77">
        <v>40</v>
      </c>
      <c r="B6990" s="76" t="s">
        <v>36018</v>
      </c>
      <c r="C6990" s="58" t="s">
        <v>28</v>
      </c>
      <c r="E6990" s="76" t="s">
        <v>36095</v>
      </c>
      <c r="F6990" s="76" t="s">
        <v>36018</v>
      </c>
      <c r="G6990" s="60" t="s">
        <v>25</v>
      </c>
      <c r="K6990" s="76" t="s">
        <v>112</v>
      </c>
      <c r="L6990" s="77">
        <v>656342</v>
      </c>
      <c r="M6990" s="78">
        <v>39993</v>
      </c>
      <c r="N6990" s="48" t="s">
        <v>36611</v>
      </c>
      <c r="O6990" s="48" t="s">
        <v>26</v>
      </c>
      <c r="T6990" s="49">
        <v>3000</v>
      </c>
      <c r="W6990" s="48" t="s">
        <v>27</v>
      </c>
    </row>
    <row r="6991" spans="1:23" x14ac:dyDescent="0.25">
      <c r="A6991" s="77">
        <v>40</v>
      </c>
      <c r="B6991" s="76" t="s">
        <v>36018</v>
      </c>
      <c r="C6991" s="58" t="s">
        <v>28</v>
      </c>
      <c r="E6991" s="76" t="s">
        <v>36091</v>
      </c>
      <c r="F6991" s="76" t="s">
        <v>36018</v>
      </c>
      <c r="G6991" s="60" t="s">
        <v>25</v>
      </c>
      <c r="K6991" s="76" t="s">
        <v>112</v>
      </c>
      <c r="L6991" s="77">
        <v>656347</v>
      </c>
      <c r="M6991" s="78">
        <v>39993</v>
      </c>
      <c r="N6991" s="48" t="s">
        <v>36611</v>
      </c>
      <c r="O6991" s="48" t="s">
        <v>26</v>
      </c>
      <c r="T6991" s="49">
        <v>3000</v>
      </c>
      <c r="W6991" s="48" t="s">
        <v>27</v>
      </c>
    </row>
    <row r="6992" spans="1:23" x14ac:dyDescent="0.25">
      <c r="A6992" s="77">
        <v>40</v>
      </c>
      <c r="B6992" s="76" t="s">
        <v>36018</v>
      </c>
      <c r="C6992" s="58" t="s">
        <v>28</v>
      </c>
      <c r="E6992" s="76" t="s">
        <v>36091</v>
      </c>
      <c r="F6992" s="76" t="s">
        <v>36018</v>
      </c>
      <c r="G6992" s="60" t="s">
        <v>25</v>
      </c>
      <c r="K6992" s="76" t="s">
        <v>112</v>
      </c>
      <c r="L6992" s="77">
        <v>656348</v>
      </c>
      <c r="M6992" s="78">
        <v>39993</v>
      </c>
      <c r="N6992" s="48" t="s">
        <v>36611</v>
      </c>
      <c r="O6992" s="48" t="s">
        <v>26</v>
      </c>
      <c r="T6992" s="49">
        <v>3000</v>
      </c>
      <c r="W6992" s="48" t="s">
        <v>27</v>
      </c>
    </row>
    <row r="6993" spans="1:23" x14ac:dyDescent="0.25">
      <c r="A6993" s="77">
        <v>40</v>
      </c>
      <c r="B6993" s="76" t="s">
        <v>36018</v>
      </c>
      <c r="C6993" s="58" t="s">
        <v>28</v>
      </c>
      <c r="E6993" s="76" t="s">
        <v>36091</v>
      </c>
      <c r="F6993" s="76" t="s">
        <v>36018</v>
      </c>
      <c r="G6993" s="60" t="s">
        <v>25</v>
      </c>
      <c r="K6993" s="76" t="s">
        <v>112</v>
      </c>
      <c r="L6993" s="77">
        <v>656349</v>
      </c>
      <c r="M6993" s="78">
        <v>39993</v>
      </c>
      <c r="N6993" s="48" t="s">
        <v>36611</v>
      </c>
      <c r="O6993" s="48" t="s">
        <v>26</v>
      </c>
      <c r="T6993" s="49">
        <v>3000</v>
      </c>
      <c r="W6993" s="48" t="s">
        <v>27</v>
      </c>
    </row>
    <row r="6994" spans="1:23" x14ac:dyDescent="0.25">
      <c r="A6994" s="77">
        <v>40</v>
      </c>
      <c r="B6994" s="76" t="s">
        <v>36018</v>
      </c>
      <c r="C6994" s="58" t="s">
        <v>28</v>
      </c>
      <c r="E6994" s="76" t="s">
        <v>36095</v>
      </c>
      <c r="F6994" s="76" t="s">
        <v>36018</v>
      </c>
      <c r="G6994" s="60" t="s">
        <v>25</v>
      </c>
      <c r="K6994" s="76" t="s">
        <v>112</v>
      </c>
      <c r="L6994" s="77">
        <v>656350</v>
      </c>
      <c r="M6994" s="78">
        <v>39993</v>
      </c>
      <c r="N6994" s="48" t="s">
        <v>36611</v>
      </c>
      <c r="O6994" s="48" t="s">
        <v>26</v>
      </c>
      <c r="T6994" s="49">
        <v>3000</v>
      </c>
      <c r="W6994" s="48" t="s">
        <v>27</v>
      </c>
    </row>
    <row r="6995" spans="1:23" x14ac:dyDescent="0.25">
      <c r="A6995" s="77">
        <v>40</v>
      </c>
      <c r="B6995" s="76" t="s">
        <v>36018</v>
      </c>
      <c r="C6995" s="58" t="s">
        <v>28</v>
      </c>
      <c r="E6995" s="76" t="s">
        <v>36091</v>
      </c>
      <c r="F6995" s="76" t="s">
        <v>36018</v>
      </c>
      <c r="G6995" s="60" t="s">
        <v>25</v>
      </c>
      <c r="K6995" s="76" t="s">
        <v>112</v>
      </c>
      <c r="L6995" s="77">
        <v>656353</v>
      </c>
      <c r="M6995" s="78">
        <v>39993</v>
      </c>
      <c r="N6995" s="48" t="s">
        <v>36611</v>
      </c>
      <c r="O6995" s="48" t="s">
        <v>26</v>
      </c>
      <c r="T6995" s="49">
        <v>3000</v>
      </c>
      <c r="W6995" s="48" t="s">
        <v>27</v>
      </c>
    </row>
    <row r="6996" spans="1:23" x14ac:dyDescent="0.25">
      <c r="A6996" s="77">
        <v>40</v>
      </c>
      <c r="B6996" s="76" t="s">
        <v>36018</v>
      </c>
      <c r="C6996" s="58" t="s">
        <v>28</v>
      </c>
      <c r="E6996" s="76" t="s">
        <v>36091</v>
      </c>
      <c r="F6996" s="76" t="s">
        <v>36018</v>
      </c>
      <c r="G6996" s="60" t="s">
        <v>25</v>
      </c>
      <c r="K6996" s="76" t="s">
        <v>112</v>
      </c>
      <c r="L6996" s="77">
        <v>656355</v>
      </c>
      <c r="M6996" s="78">
        <v>39993</v>
      </c>
      <c r="N6996" s="48" t="s">
        <v>36611</v>
      </c>
      <c r="O6996" s="48" t="s">
        <v>26</v>
      </c>
      <c r="T6996" s="49">
        <v>3000</v>
      </c>
      <c r="W6996" s="48" t="s">
        <v>27</v>
      </c>
    </row>
    <row r="6997" spans="1:23" x14ac:dyDescent="0.25">
      <c r="A6997" s="77">
        <v>40</v>
      </c>
      <c r="B6997" s="76" t="s">
        <v>36018</v>
      </c>
      <c r="C6997" s="58" t="s">
        <v>28</v>
      </c>
      <c r="E6997" s="76" t="s">
        <v>36096</v>
      </c>
      <c r="F6997" s="76" t="s">
        <v>36018</v>
      </c>
      <c r="G6997" s="60" t="s">
        <v>25</v>
      </c>
      <c r="K6997" s="76" t="s">
        <v>112</v>
      </c>
      <c r="L6997" s="77">
        <v>656395</v>
      </c>
      <c r="M6997" s="78">
        <v>40000</v>
      </c>
      <c r="N6997" s="48" t="s">
        <v>36611</v>
      </c>
      <c r="O6997" s="48" t="s">
        <v>26</v>
      </c>
      <c r="T6997" s="49">
        <v>100</v>
      </c>
      <c r="W6997" s="48" t="s">
        <v>27</v>
      </c>
    </row>
    <row r="6998" spans="1:23" x14ac:dyDescent="0.25">
      <c r="A6998" s="77">
        <v>40</v>
      </c>
      <c r="B6998" s="76" t="s">
        <v>36018</v>
      </c>
      <c r="C6998" s="58" t="s">
        <v>28</v>
      </c>
      <c r="E6998" s="76" t="s">
        <v>36097</v>
      </c>
      <c r="F6998" s="76" t="s">
        <v>36018</v>
      </c>
      <c r="G6998" s="60" t="s">
        <v>25</v>
      </c>
      <c r="K6998" s="76" t="s">
        <v>112</v>
      </c>
      <c r="L6998" s="77">
        <v>699530</v>
      </c>
      <c r="M6998" s="78">
        <v>40098</v>
      </c>
      <c r="O6998" s="48" t="s">
        <v>26</v>
      </c>
      <c r="T6998" s="49">
        <v>1000</v>
      </c>
      <c r="W6998" s="48" t="s">
        <v>27</v>
      </c>
    </row>
    <row r="6999" spans="1:23" x14ac:dyDescent="0.25">
      <c r="A6999" s="77">
        <v>40</v>
      </c>
      <c r="B6999" s="76" t="s">
        <v>36018</v>
      </c>
      <c r="C6999" s="58" t="s">
        <v>28</v>
      </c>
      <c r="E6999" s="76" t="s">
        <v>36098</v>
      </c>
      <c r="F6999" s="76" t="s">
        <v>36018</v>
      </c>
      <c r="G6999" s="60" t="s">
        <v>25</v>
      </c>
      <c r="K6999" s="76" t="s">
        <v>112</v>
      </c>
      <c r="L6999" s="77">
        <v>699146</v>
      </c>
      <c r="M6999" s="78">
        <v>40042</v>
      </c>
      <c r="N6999" s="48" t="s">
        <v>36611</v>
      </c>
      <c r="O6999" s="48" t="s">
        <v>26</v>
      </c>
      <c r="T6999" s="49">
        <v>6500</v>
      </c>
      <c r="W6999" s="48" t="s">
        <v>27</v>
      </c>
    </row>
    <row r="7000" spans="1:23" x14ac:dyDescent="0.25">
      <c r="A7000" s="77">
        <v>40</v>
      </c>
      <c r="B7000" s="76" t="s">
        <v>36018</v>
      </c>
      <c r="C7000" s="58" t="s">
        <v>28</v>
      </c>
      <c r="E7000" s="76" t="s">
        <v>36095</v>
      </c>
      <c r="F7000" s="76" t="s">
        <v>36018</v>
      </c>
      <c r="G7000" s="60" t="s">
        <v>25</v>
      </c>
      <c r="K7000" s="76" t="s">
        <v>112</v>
      </c>
      <c r="L7000" s="77">
        <v>699320</v>
      </c>
      <c r="M7000" s="78">
        <v>40070</v>
      </c>
      <c r="N7000" s="48" t="s">
        <v>36611</v>
      </c>
      <c r="O7000" s="48" t="s">
        <v>26</v>
      </c>
      <c r="T7000" s="49">
        <v>3000</v>
      </c>
      <c r="W7000" s="48" t="s">
        <v>27</v>
      </c>
    </row>
    <row r="7001" spans="1:23" x14ac:dyDescent="0.25">
      <c r="A7001" s="77">
        <v>40</v>
      </c>
      <c r="B7001" s="76" t="s">
        <v>36018</v>
      </c>
      <c r="C7001" s="58" t="s">
        <v>28</v>
      </c>
      <c r="E7001" s="76" t="s">
        <v>36099</v>
      </c>
      <c r="F7001" s="76" t="s">
        <v>36018</v>
      </c>
      <c r="G7001" s="60" t="s">
        <v>25</v>
      </c>
      <c r="K7001" s="76" t="s">
        <v>112</v>
      </c>
      <c r="L7001" s="77">
        <v>699372</v>
      </c>
      <c r="M7001" s="78">
        <v>40071</v>
      </c>
      <c r="N7001" s="48" t="s">
        <v>36611</v>
      </c>
      <c r="O7001" s="48" t="s">
        <v>26</v>
      </c>
      <c r="T7001" s="49">
        <v>3500</v>
      </c>
      <c r="W7001" s="48" t="s">
        <v>27</v>
      </c>
    </row>
    <row r="7002" spans="1:23" x14ac:dyDescent="0.25">
      <c r="A7002" s="77">
        <v>40</v>
      </c>
      <c r="B7002" s="76" t="s">
        <v>36018</v>
      </c>
      <c r="C7002" s="58" t="s">
        <v>28</v>
      </c>
      <c r="E7002" s="76" t="s">
        <v>36091</v>
      </c>
      <c r="F7002" s="76" t="s">
        <v>36018</v>
      </c>
      <c r="G7002" s="60" t="s">
        <v>25</v>
      </c>
      <c r="K7002" s="76" t="s">
        <v>112</v>
      </c>
      <c r="L7002" s="77">
        <v>699346</v>
      </c>
      <c r="M7002" s="78">
        <v>40070</v>
      </c>
      <c r="N7002" s="48" t="s">
        <v>36611</v>
      </c>
      <c r="O7002" s="48" t="s">
        <v>26</v>
      </c>
      <c r="T7002" s="49">
        <v>3000</v>
      </c>
      <c r="W7002" s="48" t="s">
        <v>27</v>
      </c>
    </row>
    <row r="7003" spans="1:23" x14ac:dyDescent="0.25">
      <c r="A7003" s="77">
        <v>40</v>
      </c>
      <c r="B7003" s="76" t="s">
        <v>36018</v>
      </c>
      <c r="C7003" s="58" t="s">
        <v>28</v>
      </c>
      <c r="E7003" s="76" t="s">
        <v>36100</v>
      </c>
      <c r="F7003" s="76" t="s">
        <v>36018</v>
      </c>
      <c r="G7003" s="60" t="s">
        <v>25</v>
      </c>
      <c r="K7003" s="76" t="s">
        <v>112</v>
      </c>
      <c r="L7003" s="77">
        <v>699403</v>
      </c>
      <c r="M7003" s="78">
        <v>40080</v>
      </c>
      <c r="N7003" s="48" t="s">
        <v>36611</v>
      </c>
      <c r="O7003" s="48" t="s">
        <v>26</v>
      </c>
      <c r="T7003" s="49">
        <v>100</v>
      </c>
      <c r="W7003" s="48" t="s">
        <v>27</v>
      </c>
    </row>
    <row r="7004" spans="1:23" x14ac:dyDescent="0.25">
      <c r="A7004" s="77">
        <v>40</v>
      </c>
      <c r="B7004" s="76" t="s">
        <v>36018</v>
      </c>
      <c r="C7004" s="58" t="s">
        <v>28</v>
      </c>
      <c r="E7004" s="76" t="s">
        <v>36091</v>
      </c>
      <c r="F7004" s="76" t="s">
        <v>36018</v>
      </c>
      <c r="G7004" s="60" t="s">
        <v>25</v>
      </c>
      <c r="K7004" s="76" t="s">
        <v>112</v>
      </c>
      <c r="L7004" s="77">
        <v>699493</v>
      </c>
      <c r="M7004" s="78">
        <v>40091</v>
      </c>
      <c r="N7004" s="48" t="s">
        <v>36611</v>
      </c>
      <c r="O7004" s="48" t="s">
        <v>26</v>
      </c>
      <c r="T7004" s="49">
        <v>3000</v>
      </c>
      <c r="W7004" s="48" t="s">
        <v>27</v>
      </c>
    </row>
    <row r="7005" spans="1:23" x14ac:dyDescent="0.25">
      <c r="A7005" s="77">
        <v>40</v>
      </c>
      <c r="B7005" s="76" t="s">
        <v>36018</v>
      </c>
      <c r="C7005" s="58" t="s">
        <v>28</v>
      </c>
      <c r="E7005" s="76" t="s">
        <v>36091</v>
      </c>
      <c r="F7005" s="76" t="s">
        <v>36018</v>
      </c>
      <c r="G7005" s="60" t="s">
        <v>25</v>
      </c>
      <c r="K7005" s="76" t="s">
        <v>112</v>
      </c>
      <c r="L7005" s="77">
        <v>699494</v>
      </c>
      <c r="M7005" s="78">
        <v>40091</v>
      </c>
      <c r="N7005" s="48" t="s">
        <v>36611</v>
      </c>
      <c r="O7005" s="48" t="s">
        <v>26</v>
      </c>
      <c r="T7005" s="49">
        <v>3000</v>
      </c>
      <c r="W7005" s="48" t="s">
        <v>27</v>
      </c>
    </row>
    <row r="7006" spans="1:23" x14ac:dyDescent="0.25">
      <c r="A7006" s="77">
        <v>40</v>
      </c>
      <c r="B7006" s="76" t="s">
        <v>36018</v>
      </c>
      <c r="C7006" s="58" t="s">
        <v>28</v>
      </c>
      <c r="E7006" s="76" t="s">
        <v>36101</v>
      </c>
      <c r="F7006" s="76" t="s">
        <v>36018</v>
      </c>
      <c r="G7006" s="60" t="s">
        <v>25</v>
      </c>
      <c r="K7006" s="76" t="s">
        <v>112</v>
      </c>
      <c r="L7006" s="77">
        <v>699586</v>
      </c>
      <c r="M7006" s="78">
        <v>40112</v>
      </c>
      <c r="O7006" s="48" t="s">
        <v>26</v>
      </c>
      <c r="T7006" s="49">
        <v>1050</v>
      </c>
      <c r="W7006" s="48" t="s">
        <v>27</v>
      </c>
    </row>
    <row r="7007" spans="1:23" x14ac:dyDescent="0.25">
      <c r="A7007" s="77">
        <v>40</v>
      </c>
      <c r="B7007" s="76" t="s">
        <v>36018</v>
      </c>
      <c r="C7007" s="58" t="s">
        <v>28</v>
      </c>
      <c r="E7007" s="76" t="s">
        <v>36102</v>
      </c>
      <c r="F7007" s="76" t="s">
        <v>36018</v>
      </c>
      <c r="G7007" s="60" t="s">
        <v>25</v>
      </c>
      <c r="K7007" s="76" t="s">
        <v>126</v>
      </c>
      <c r="L7007" s="77" t="s">
        <v>36545</v>
      </c>
      <c r="M7007" s="78">
        <v>39817</v>
      </c>
      <c r="O7007" s="48" t="s">
        <v>26</v>
      </c>
      <c r="T7007" s="49">
        <v>500</v>
      </c>
      <c r="W7007" s="48" t="s">
        <v>27</v>
      </c>
    </row>
    <row r="7008" spans="1:23" x14ac:dyDescent="0.25">
      <c r="A7008" s="77">
        <v>16</v>
      </c>
      <c r="B7008" s="76" t="s">
        <v>36019</v>
      </c>
      <c r="C7008" s="58" t="s">
        <v>28</v>
      </c>
      <c r="E7008" s="76" t="s">
        <v>36103</v>
      </c>
      <c r="F7008" s="76" t="s">
        <v>36019</v>
      </c>
      <c r="G7008" s="60" t="s">
        <v>25</v>
      </c>
      <c r="K7008" s="76" t="s">
        <v>112</v>
      </c>
      <c r="L7008" s="77">
        <v>696593</v>
      </c>
      <c r="M7008" s="78">
        <v>39844</v>
      </c>
      <c r="N7008" s="48" t="s">
        <v>36611</v>
      </c>
      <c r="O7008" s="48" t="s">
        <v>26</v>
      </c>
      <c r="T7008" s="49">
        <v>24000</v>
      </c>
      <c r="W7008" s="48" t="s">
        <v>27</v>
      </c>
    </row>
    <row r="7009" spans="1:23" x14ac:dyDescent="0.25">
      <c r="A7009" s="77">
        <v>16</v>
      </c>
      <c r="B7009" s="76" t="s">
        <v>36019</v>
      </c>
      <c r="C7009" s="58" t="s">
        <v>28</v>
      </c>
      <c r="E7009" s="76" t="s">
        <v>36104</v>
      </c>
      <c r="F7009" s="76" t="s">
        <v>36019</v>
      </c>
      <c r="G7009" s="60" t="s">
        <v>25</v>
      </c>
      <c r="K7009" s="76" t="s">
        <v>112</v>
      </c>
      <c r="L7009" s="77">
        <v>718563</v>
      </c>
      <c r="M7009" s="78">
        <v>39867</v>
      </c>
      <c r="N7009" s="48" t="s">
        <v>36611</v>
      </c>
      <c r="O7009" s="48" t="s">
        <v>26</v>
      </c>
      <c r="T7009" s="49">
        <v>1500</v>
      </c>
      <c r="W7009" s="48" t="s">
        <v>27</v>
      </c>
    </row>
    <row r="7010" spans="1:23" x14ac:dyDescent="0.25">
      <c r="A7010" s="77">
        <v>16</v>
      </c>
      <c r="B7010" s="76" t="s">
        <v>36019</v>
      </c>
      <c r="C7010" s="58" t="s">
        <v>28</v>
      </c>
      <c r="E7010" s="76" t="s">
        <v>36105</v>
      </c>
      <c r="F7010" s="76" t="s">
        <v>36019</v>
      </c>
      <c r="G7010" s="60" t="s">
        <v>25</v>
      </c>
      <c r="K7010" s="76" t="s">
        <v>112</v>
      </c>
      <c r="L7010" s="77">
        <v>718840</v>
      </c>
      <c r="M7010" s="78">
        <v>39892</v>
      </c>
      <c r="O7010" s="48" t="s">
        <v>26</v>
      </c>
      <c r="T7010" s="49">
        <v>570</v>
      </c>
      <c r="W7010" s="48" t="s">
        <v>27</v>
      </c>
    </row>
    <row r="7011" spans="1:23" x14ac:dyDescent="0.25">
      <c r="A7011" s="77">
        <v>16</v>
      </c>
      <c r="B7011" s="76" t="s">
        <v>36019</v>
      </c>
      <c r="C7011" s="58" t="s">
        <v>28</v>
      </c>
      <c r="E7011" s="76" t="s">
        <v>36106</v>
      </c>
      <c r="F7011" s="76" t="s">
        <v>36019</v>
      </c>
      <c r="G7011" s="60" t="s">
        <v>25</v>
      </c>
      <c r="K7011" s="76" t="s">
        <v>112</v>
      </c>
      <c r="L7011" s="77">
        <v>718378</v>
      </c>
      <c r="M7011" s="78">
        <v>39954</v>
      </c>
      <c r="N7011" s="48" t="s">
        <v>36611</v>
      </c>
      <c r="O7011" s="48" t="s">
        <v>26</v>
      </c>
      <c r="T7011" s="49">
        <v>100</v>
      </c>
      <c r="W7011" s="48" t="s">
        <v>27</v>
      </c>
    </row>
    <row r="7012" spans="1:23" x14ac:dyDescent="0.25">
      <c r="A7012" s="77">
        <v>16</v>
      </c>
      <c r="B7012" s="76" t="s">
        <v>36019</v>
      </c>
      <c r="C7012" s="58" t="s">
        <v>28</v>
      </c>
      <c r="E7012" s="76" t="s">
        <v>36107</v>
      </c>
      <c r="F7012" s="76" t="s">
        <v>36019</v>
      </c>
      <c r="G7012" s="60" t="s">
        <v>25</v>
      </c>
      <c r="K7012" s="76" t="s">
        <v>112</v>
      </c>
      <c r="L7012" s="77">
        <v>749332</v>
      </c>
      <c r="M7012" s="78">
        <v>40008</v>
      </c>
      <c r="O7012" s="48" t="s">
        <v>26</v>
      </c>
      <c r="T7012" s="49">
        <v>13.78</v>
      </c>
      <c r="W7012" s="48" t="s">
        <v>27</v>
      </c>
    </row>
    <row r="7013" spans="1:23" x14ac:dyDescent="0.25">
      <c r="A7013" s="77">
        <v>16</v>
      </c>
      <c r="B7013" s="76" t="s">
        <v>36019</v>
      </c>
      <c r="C7013" s="58" t="s">
        <v>28</v>
      </c>
      <c r="E7013" s="76" t="s">
        <v>36108</v>
      </c>
      <c r="F7013" s="76" t="s">
        <v>36019</v>
      </c>
      <c r="G7013" s="60" t="s">
        <v>25</v>
      </c>
      <c r="K7013" s="76" t="s">
        <v>112</v>
      </c>
      <c r="L7013" s="77">
        <v>749359</v>
      </c>
      <c r="M7013" s="78">
        <v>40011</v>
      </c>
      <c r="O7013" s="48" t="s">
        <v>26</v>
      </c>
      <c r="T7013" s="49">
        <v>333.72</v>
      </c>
      <c r="W7013" s="48" t="s">
        <v>27</v>
      </c>
    </row>
    <row r="7014" spans="1:23" x14ac:dyDescent="0.25">
      <c r="A7014" s="77">
        <v>16</v>
      </c>
      <c r="B7014" s="76" t="s">
        <v>36019</v>
      </c>
      <c r="C7014" s="58" t="s">
        <v>28</v>
      </c>
      <c r="E7014" s="76" t="s">
        <v>36109</v>
      </c>
      <c r="F7014" s="76" t="s">
        <v>36019</v>
      </c>
      <c r="G7014" s="60" t="s">
        <v>25</v>
      </c>
      <c r="K7014" s="76" t="s">
        <v>112</v>
      </c>
      <c r="L7014" s="77">
        <v>785474</v>
      </c>
      <c r="M7014" s="78">
        <v>40024</v>
      </c>
      <c r="O7014" s="48" t="s">
        <v>26</v>
      </c>
      <c r="T7014" s="49">
        <v>207500</v>
      </c>
      <c r="W7014" s="48" t="s">
        <v>27</v>
      </c>
    </row>
    <row r="7015" spans="1:23" x14ac:dyDescent="0.25">
      <c r="A7015" s="77">
        <v>16</v>
      </c>
      <c r="B7015" s="76" t="s">
        <v>36019</v>
      </c>
      <c r="C7015" s="58" t="s">
        <v>28</v>
      </c>
      <c r="E7015" s="76" t="s">
        <v>36109</v>
      </c>
      <c r="F7015" s="76" t="s">
        <v>36019</v>
      </c>
      <c r="G7015" s="60" t="s">
        <v>25</v>
      </c>
      <c r="K7015" s="76" t="s">
        <v>112</v>
      </c>
      <c r="L7015" s="77">
        <v>785473</v>
      </c>
      <c r="M7015" s="78">
        <v>40024</v>
      </c>
      <c r="O7015" s="48" t="s">
        <v>26</v>
      </c>
      <c r="T7015" s="49">
        <v>300000</v>
      </c>
      <c r="W7015" s="48" t="s">
        <v>27</v>
      </c>
    </row>
    <row r="7016" spans="1:23" x14ac:dyDescent="0.25">
      <c r="A7016" s="77">
        <v>16</v>
      </c>
      <c r="B7016" s="76" t="s">
        <v>36019</v>
      </c>
      <c r="C7016" s="58" t="s">
        <v>28</v>
      </c>
      <c r="E7016" s="76" t="s">
        <v>36110</v>
      </c>
      <c r="F7016" s="76" t="s">
        <v>36019</v>
      </c>
      <c r="G7016" s="60" t="s">
        <v>25</v>
      </c>
      <c r="K7016" s="76" t="s">
        <v>112</v>
      </c>
      <c r="L7016" s="77">
        <v>785472</v>
      </c>
      <c r="M7016" s="78">
        <v>40024</v>
      </c>
      <c r="O7016" s="48" t="s">
        <v>26</v>
      </c>
      <c r="T7016" s="49">
        <v>1000000</v>
      </c>
      <c r="W7016" s="48" t="s">
        <v>27</v>
      </c>
    </row>
    <row r="7017" spans="1:23" x14ac:dyDescent="0.25">
      <c r="A7017" s="77">
        <v>16</v>
      </c>
      <c r="B7017" s="76" t="s">
        <v>36019</v>
      </c>
      <c r="C7017" s="58" t="s">
        <v>28</v>
      </c>
      <c r="E7017" s="76" t="s">
        <v>36111</v>
      </c>
      <c r="F7017" s="76" t="s">
        <v>36019</v>
      </c>
      <c r="G7017" s="60" t="s">
        <v>25</v>
      </c>
      <c r="K7017" s="76" t="s">
        <v>112</v>
      </c>
      <c r="L7017" s="77">
        <v>785471</v>
      </c>
      <c r="M7017" s="78">
        <v>40024</v>
      </c>
      <c r="O7017" s="48" t="s">
        <v>26</v>
      </c>
      <c r="T7017" s="49">
        <v>15000</v>
      </c>
      <c r="W7017" s="48" t="s">
        <v>27</v>
      </c>
    </row>
    <row r="7018" spans="1:23" x14ac:dyDescent="0.25">
      <c r="A7018" s="77">
        <v>16</v>
      </c>
      <c r="B7018" s="76" t="s">
        <v>36019</v>
      </c>
      <c r="C7018" s="58" t="s">
        <v>28</v>
      </c>
      <c r="E7018" s="76" t="s">
        <v>36111</v>
      </c>
      <c r="F7018" s="76" t="s">
        <v>36019</v>
      </c>
      <c r="G7018" s="60" t="s">
        <v>25</v>
      </c>
      <c r="K7018" s="76" t="s">
        <v>112</v>
      </c>
      <c r="L7018" s="77">
        <v>785470</v>
      </c>
      <c r="M7018" s="78">
        <v>40024</v>
      </c>
      <c r="O7018" s="48" t="s">
        <v>26</v>
      </c>
      <c r="T7018" s="49">
        <v>15000</v>
      </c>
      <c r="W7018" s="48" t="s">
        <v>27</v>
      </c>
    </row>
    <row r="7019" spans="1:23" x14ac:dyDescent="0.25">
      <c r="A7019" s="77">
        <v>16</v>
      </c>
      <c r="B7019" s="76" t="s">
        <v>36019</v>
      </c>
      <c r="C7019" s="58" t="s">
        <v>28</v>
      </c>
      <c r="E7019" s="76" t="s">
        <v>36111</v>
      </c>
      <c r="F7019" s="76" t="s">
        <v>36019</v>
      </c>
      <c r="G7019" s="60" t="s">
        <v>25</v>
      </c>
      <c r="K7019" s="76" t="s">
        <v>112</v>
      </c>
      <c r="L7019" s="77">
        <v>785469</v>
      </c>
      <c r="M7019" s="78">
        <v>40024</v>
      </c>
      <c r="O7019" s="48" t="s">
        <v>26</v>
      </c>
      <c r="T7019" s="49">
        <v>15000</v>
      </c>
      <c r="W7019" s="48" t="s">
        <v>27</v>
      </c>
    </row>
    <row r="7020" spans="1:23" x14ac:dyDescent="0.25">
      <c r="A7020" s="77">
        <v>16</v>
      </c>
      <c r="B7020" s="76" t="s">
        <v>36019</v>
      </c>
      <c r="C7020" s="58" t="s">
        <v>28</v>
      </c>
      <c r="E7020" s="76" t="s">
        <v>36111</v>
      </c>
      <c r="F7020" s="76" t="s">
        <v>36019</v>
      </c>
      <c r="G7020" s="60" t="s">
        <v>25</v>
      </c>
      <c r="K7020" s="76" t="s">
        <v>112</v>
      </c>
      <c r="L7020" s="77">
        <v>785468</v>
      </c>
      <c r="M7020" s="78">
        <v>40024</v>
      </c>
      <c r="O7020" s="48" t="s">
        <v>26</v>
      </c>
      <c r="T7020" s="49">
        <v>15000</v>
      </c>
      <c r="W7020" s="48" t="s">
        <v>27</v>
      </c>
    </row>
    <row r="7021" spans="1:23" x14ac:dyDescent="0.25">
      <c r="A7021" s="77">
        <v>16</v>
      </c>
      <c r="B7021" s="76" t="s">
        <v>36019</v>
      </c>
      <c r="C7021" s="58" t="s">
        <v>28</v>
      </c>
      <c r="E7021" s="76" t="s">
        <v>36111</v>
      </c>
      <c r="F7021" s="76" t="s">
        <v>36019</v>
      </c>
      <c r="G7021" s="60" t="s">
        <v>25</v>
      </c>
      <c r="K7021" s="76" t="s">
        <v>112</v>
      </c>
      <c r="L7021" s="77">
        <v>785467</v>
      </c>
      <c r="M7021" s="78">
        <v>40024</v>
      </c>
      <c r="O7021" s="48" t="s">
        <v>26</v>
      </c>
      <c r="T7021" s="49">
        <v>15000</v>
      </c>
      <c r="W7021" s="48" t="s">
        <v>27</v>
      </c>
    </row>
    <row r="7022" spans="1:23" x14ac:dyDescent="0.25">
      <c r="A7022" s="77">
        <v>16</v>
      </c>
      <c r="B7022" s="76" t="s">
        <v>36019</v>
      </c>
      <c r="C7022" s="58" t="s">
        <v>28</v>
      </c>
      <c r="E7022" s="76" t="s">
        <v>36111</v>
      </c>
      <c r="F7022" s="76" t="s">
        <v>36019</v>
      </c>
      <c r="G7022" s="60" t="s">
        <v>25</v>
      </c>
      <c r="K7022" s="76" t="s">
        <v>112</v>
      </c>
      <c r="L7022" s="77">
        <v>785466</v>
      </c>
      <c r="M7022" s="78">
        <v>40024</v>
      </c>
      <c r="O7022" s="48" t="s">
        <v>26</v>
      </c>
      <c r="T7022" s="49">
        <v>15000</v>
      </c>
      <c r="W7022" s="48" t="s">
        <v>27</v>
      </c>
    </row>
    <row r="7023" spans="1:23" x14ac:dyDescent="0.25">
      <c r="A7023" s="77">
        <v>16</v>
      </c>
      <c r="B7023" s="76" t="s">
        <v>36019</v>
      </c>
      <c r="C7023" s="58" t="s">
        <v>28</v>
      </c>
      <c r="E7023" s="76" t="s">
        <v>36112</v>
      </c>
      <c r="F7023" s="76" t="s">
        <v>36019</v>
      </c>
      <c r="G7023" s="60" t="s">
        <v>25</v>
      </c>
      <c r="K7023" s="76" t="s">
        <v>112</v>
      </c>
      <c r="L7023" s="77">
        <v>785487</v>
      </c>
      <c r="M7023" s="78">
        <v>40025</v>
      </c>
      <c r="O7023" s="48" t="s">
        <v>26</v>
      </c>
      <c r="T7023" s="49">
        <v>1.48</v>
      </c>
      <c r="W7023" s="48" t="s">
        <v>27</v>
      </c>
    </row>
    <row r="7024" spans="1:23" x14ac:dyDescent="0.25">
      <c r="A7024" s="77">
        <v>16</v>
      </c>
      <c r="B7024" s="76" t="s">
        <v>36019</v>
      </c>
      <c r="C7024" s="58" t="s">
        <v>28</v>
      </c>
      <c r="E7024" s="76" t="s">
        <v>36113</v>
      </c>
      <c r="F7024" s="76" t="s">
        <v>36019</v>
      </c>
      <c r="G7024" s="60" t="s">
        <v>25</v>
      </c>
      <c r="K7024" s="76" t="s">
        <v>112</v>
      </c>
      <c r="L7024" s="77">
        <v>785489</v>
      </c>
      <c r="M7024" s="78">
        <v>40025</v>
      </c>
      <c r="O7024" s="48" t="s">
        <v>26</v>
      </c>
      <c r="T7024" s="49">
        <v>109.32</v>
      </c>
      <c r="W7024" s="48" t="s">
        <v>27</v>
      </c>
    </row>
    <row r="7025" spans="1:23" x14ac:dyDescent="0.25">
      <c r="A7025" s="77">
        <v>16</v>
      </c>
      <c r="B7025" s="76" t="s">
        <v>36019</v>
      </c>
      <c r="C7025" s="58" t="s">
        <v>28</v>
      </c>
      <c r="E7025" s="76" t="s">
        <v>36114</v>
      </c>
      <c r="F7025" s="76" t="s">
        <v>36019</v>
      </c>
      <c r="G7025" s="60" t="s">
        <v>25</v>
      </c>
      <c r="K7025" s="76" t="s">
        <v>112</v>
      </c>
      <c r="L7025" s="77">
        <v>785488</v>
      </c>
      <c r="M7025" s="78">
        <v>40025</v>
      </c>
      <c r="O7025" s="48" t="s">
        <v>26</v>
      </c>
      <c r="T7025" s="49">
        <v>4.87</v>
      </c>
      <c r="W7025" s="48" t="s">
        <v>27</v>
      </c>
    </row>
    <row r="7026" spans="1:23" x14ac:dyDescent="0.25">
      <c r="A7026" s="77">
        <v>16</v>
      </c>
      <c r="B7026" s="76" t="s">
        <v>36019</v>
      </c>
      <c r="C7026" s="58" t="s">
        <v>28</v>
      </c>
      <c r="E7026" s="76" t="s">
        <v>36115</v>
      </c>
      <c r="F7026" s="76" t="s">
        <v>36019</v>
      </c>
      <c r="G7026" s="60" t="s">
        <v>25</v>
      </c>
      <c r="K7026" s="76" t="s">
        <v>112</v>
      </c>
      <c r="L7026" s="77">
        <v>785490</v>
      </c>
      <c r="M7026" s="78">
        <v>40025</v>
      </c>
      <c r="O7026" s="48" t="s">
        <v>26</v>
      </c>
      <c r="T7026" s="49">
        <v>1.05</v>
      </c>
      <c r="W7026" s="48" t="s">
        <v>27</v>
      </c>
    </row>
    <row r="7027" spans="1:23" x14ac:dyDescent="0.25">
      <c r="A7027" s="77">
        <v>16</v>
      </c>
      <c r="B7027" s="76" t="s">
        <v>36019</v>
      </c>
      <c r="C7027" s="58" t="s">
        <v>28</v>
      </c>
      <c r="E7027" s="76" t="s">
        <v>36116</v>
      </c>
      <c r="F7027" s="76" t="s">
        <v>36019</v>
      </c>
      <c r="G7027" s="60" t="s">
        <v>25</v>
      </c>
      <c r="K7027" s="76" t="s">
        <v>112</v>
      </c>
      <c r="L7027" s="77">
        <v>785491</v>
      </c>
      <c r="M7027" s="78">
        <v>40025</v>
      </c>
      <c r="O7027" s="48" t="s">
        <v>26</v>
      </c>
      <c r="T7027" s="49">
        <v>75.02</v>
      </c>
      <c r="W7027" s="48" t="s">
        <v>27</v>
      </c>
    </row>
    <row r="7028" spans="1:23" x14ac:dyDescent="0.25">
      <c r="A7028" s="77">
        <v>16</v>
      </c>
      <c r="B7028" s="76" t="s">
        <v>36019</v>
      </c>
      <c r="C7028" s="58" t="s">
        <v>28</v>
      </c>
      <c r="E7028" s="76" t="s">
        <v>36117</v>
      </c>
      <c r="F7028" s="76" t="s">
        <v>36019</v>
      </c>
      <c r="G7028" s="60" t="s">
        <v>25</v>
      </c>
      <c r="K7028" s="76" t="s">
        <v>112</v>
      </c>
      <c r="L7028" s="77">
        <v>785492</v>
      </c>
      <c r="M7028" s="78">
        <v>40025</v>
      </c>
      <c r="O7028" s="48" t="s">
        <v>26</v>
      </c>
      <c r="T7028" s="49">
        <v>2.16</v>
      </c>
      <c r="W7028" s="48" t="s">
        <v>27</v>
      </c>
    </row>
    <row r="7029" spans="1:23" x14ac:dyDescent="0.25">
      <c r="A7029" s="77">
        <v>16</v>
      </c>
      <c r="B7029" s="76" t="s">
        <v>36019</v>
      </c>
      <c r="C7029" s="58" t="s">
        <v>28</v>
      </c>
      <c r="E7029" s="76" t="s">
        <v>36118</v>
      </c>
      <c r="F7029" s="76" t="s">
        <v>36019</v>
      </c>
      <c r="G7029" s="60" t="s">
        <v>25</v>
      </c>
      <c r="K7029" s="76" t="s">
        <v>112</v>
      </c>
      <c r="L7029" s="77">
        <v>785506</v>
      </c>
      <c r="M7029" s="78">
        <v>40028</v>
      </c>
      <c r="N7029" s="48" t="s">
        <v>36611</v>
      </c>
      <c r="O7029" s="48" t="s">
        <v>26</v>
      </c>
      <c r="T7029" s="49">
        <v>5000</v>
      </c>
      <c r="W7029" s="48" t="s">
        <v>27</v>
      </c>
    </row>
    <row r="7030" spans="1:23" x14ac:dyDescent="0.25">
      <c r="A7030" s="77">
        <v>16</v>
      </c>
      <c r="B7030" s="76" t="s">
        <v>36019</v>
      </c>
      <c r="C7030" s="58" t="s">
        <v>28</v>
      </c>
      <c r="E7030" s="76" t="s">
        <v>36119</v>
      </c>
      <c r="F7030" s="76" t="s">
        <v>36019</v>
      </c>
      <c r="G7030" s="60" t="s">
        <v>25</v>
      </c>
      <c r="K7030" s="76" t="s">
        <v>112</v>
      </c>
      <c r="L7030" s="77">
        <v>786085</v>
      </c>
      <c r="M7030" s="78">
        <v>40038</v>
      </c>
      <c r="O7030" s="48" t="s">
        <v>26</v>
      </c>
      <c r="T7030" s="49">
        <v>1434</v>
      </c>
      <c r="W7030" s="48" t="s">
        <v>27</v>
      </c>
    </row>
    <row r="7031" spans="1:23" x14ac:dyDescent="0.25">
      <c r="A7031" s="77">
        <v>16</v>
      </c>
      <c r="B7031" s="76" t="s">
        <v>36019</v>
      </c>
      <c r="C7031" s="58" t="s">
        <v>28</v>
      </c>
      <c r="E7031" s="76" t="s">
        <v>36120</v>
      </c>
      <c r="F7031" s="76" t="s">
        <v>36019</v>
      </c>
      <c r="G7031" s="60" t="s">
        <v>25</v>
      </c>
      <c r="K7031" s="76" t="s">
        <v>112</v>
      </c>
      <c r="L7031" s="77">
        <v>785873</v>
      </c>
      <c r="M7031" s="78">
        <v>40066</v>
      </c>
      <c r="N7031" s="48" t="s">
        <v>36611</v>
      </c>
      <c r="O7031" s="48" t="s">
        <v>26</v>
      </c>
      <c r="T7031" s="49">
        <v>1000</v>
      </c>
      <c r="W7031" s="48" t="s">
        <v>27</v>
      </c>
    </row>
    <row r="7032" spans="1:23" x14ac:dyDescent="0.25">
      <c r="A7032" s="77">
        <v>21</v>
      </c>
      <c r="B7032" s="76" t="s">
        <v>36020</v>
      </c>
      <c r="C7032" s="58" t="s">
        <v>28</v>
      </c>
      <c r="E7032" s="76" t="s">
        <v>36074</v>
      </c>
      <c r="F7032" s="76" t="s">
        <v>36020</v>
      </c>
      <c r="G7032" s="60" t="s">
        <v>25</v>
      </c>
      <c r="K7032" s="76" t="s">
        <v>112</v>
      </c>
      <c r="L7032" s="77">
        <v>672627</v>
      </c>
      <c r="M7032" s="78">
        <v>39830</v>
      </c>
      <c r="N7032" s="48" t="s">
        <v>36611</v>
      </c>
      <c r="O7032" s="48" t="s">
        <v>26</v>
      </c>
      <c r="T7032" s="49">
        <v>100</v>
      </c>
      <c r="W7032" s="48" t="s">
        <v>27</v>
      </c>
    </row>
    <row r="7033" spans="1:23" x14ac:dyDescent="0.25">
      <c r="A7033" s="77">
        <v>21</v>
      </c>
      <c r="B7033" s="76" t="s">
        <v>36020</v>
      </c>
      <c r="C7033" s="58" t="s">
        <v>28</v>
      </c>
      <c r="E7033" s="76" t="s">
        <v>36121</v>
      </c>
      <c r="F7033" s="76" t="s">
        <v>36020</v>
      </c>
      <c r="G7033" s="60" t="s">
        <v>25</v>
      </c>
      <c r="K7033" s="76" t="s">
        <v>112</v>
      </c>
      <c r="L7033" s="77">
        <v>221827</v>
      </c>
      <c r="M7033" s="78">
        <v>39830</v>
      </c>
      <c r="O7033" s="48" t="s">
        <v>26</v>
      </c>
      <c r="T7033" s="49">
        <v>8705</v>
      </c>
      <c r="W7033" s="48" t="s">
        <v>27</v>
      </c>
    </row>
    <row r="7034" spans="1:23" x14ac:dyDescent="0.25">
      <c r="A7034" s="77">
        <v>21</v>
      </c>
      <c r="B7034" s="76" t="s">
        <v>36020</v>
      </c>
      <c r="C7034" s="58" t="s">
        <v>28</v>
      </c>
      <c r="E7034" s="76" t="s">
        <v>3901</v>
      </c>
      <c r="F7034" s="76" t="s">
        <v>36020</v>
      </c>
      <c r="G7034" s="60" t="s">
        <v>25</v>
      </c>
      <c r="K7034" s="76" t="s">
        <v>112</v>
      </c>
      <c r="L7034" s="77">
        <v>284385</v>
      </c>
      <c r="M7034" s="78">
        <v>39830</v>
      </c>
      <c r="N7034" s="48" t="s">
        <v>36612</v>
      </c>
      <c r="O7034" s="48" t="s">
        <v>26</v>
      </c>
      <c r="T7034" s="49">
        <v>10312</v>
      </c>
      <c r="W7034" s="48" t="s">
        <v>27</v>
      </c>
    </row>
    <row r="7035" spans="1:23" x14ac:dyDescent="0.25">
      <c r="A7035" s="77">
        <v>21</v>
      </c>
      <c r="B7035" s="76" t="s">
        <v>36020</v>
      </c>
      <c r="C7035" s="58" t="s">
        <v>28</v>
      </c>
      <c r="E7035" s="76" t="s">
        <v>3901</v>
      </c>
      <c r="F7035" s="76" t="s">
        <v>36020</v>
      </c>
      <c r="G7035" s="60" t="s">
        <v>25</v>
      </c>
      <c r="K7035" s="76" t="s">
        <v>112</v>
      </c>
      <c r="L7035" s="77">
        <v>284384</v>
      </c>
      <c r="M7035" s="78">
        <v>39830</v>
      </c>
      <c r="N7035" s="48" t="s">
        <v>36612</v>
      </c>
      <c r="O7035" s="48" t="s">
        <v>26</v>
      </c>
      <c r="T7035" s="49">
        <v>7885</v>
      </c>
      <c r="W7035" s="48" t="s">
        <v>27</v>
      </c>
    </row>
    <row r="7036" spans="1:23" x14ac:dyDescent="0.25">
      <c r="A7036" s="77">
        <v>21</v>
      </c>
      <c r="B7036" s="76" t="s">
        <v>36020</v>
      </c>
      <c r="C7036" s="58" t="s">
        <v>28</v>
      </c>
      <c r="E7036" s="76" t="s">
        <v>36122</v>
      </c>
      <c r="F7036" s="76" t="s">
        <v>36020</v>
      </c>
      <c r="G7036" s="60" t="s">
        <v>25</v>
      </c>
      <c r="K7036" s="76" t="s">
        <v>112</v>
      </c>
      <c r="L7036" s="77">
        <v>338702</v>
      </c>
      <c r="M7036" s="78">
        <v>39830</v>
      </c>
      <c r="O7036" s="48" t="s">
        <v>26</v>
      </c>
      <c r="T7036" s="49">
        <v>47920</v>
      </c>
      <c r="W7036" s="48" t="s">
        <v>27</v>
      </c>
    </row>
    <row r="7037" spans="1:23" x14ac:dyDescent="0.25">
      <c r="A7037" s="77">
        <v>21</v>
      </c>
      <c r="B7037" s="76" t="s">
        <v>36020</v>
      </c>
      <c r="C7037" s="58" t="s">
        <v>28</v>
      </c>
      <c r="E7037" s="76" t="s">
        <v>36123</v>
      </c>
      <c r="F7037" s="76" t="s">
        <v>36020</v>
      </c>
      <c r="G7037" s="60" t="s">
        <v>25</v>
      </c>
      <c r="K7037" s="76" t="s">
        <v>112</v>
      </c>
      <c r="L7037" s="77">
        <v>672849</v>
      </c>
      <c r="M7037" s="78">
        <v>39858</v>
      </c>
      <c r="N7037" s="48" t="s">
        <v>36611</v>
      </c>
      <c r="O7037" s="48" t="s">
        <v>26</v>
      </c>
      <c r="T7037" s="49">
        <v>500</v>
      </c>
      <c r="W7037" s="48" t="s">
        <v>27</v>
      </c>
    </row>
    <row r="7038" spans="1:23" x14ac:dyDescent="0.25">
      <c r="A7038" s="77">
        <v>21</v>
      </c>
      <c r="B7038" s="76" t="s">
        <v>36020</v>
      </c>
      <c r="C7038" s="58" t="s">
        <v>28</v>
      </c>
      <c r="E7038" s="76" t="s">
        <v>36124</v>
      </c>
      <c r="F7038" s="76" t="s">
        <v>36020</v>
      </c>
      <c r="G7038" s="60" t="s">
        <v>25</v>
      </c>
      <c r="K7038" s="76" t="s">
        <v>112</v>
      </c>
      <c r="L7038" s="77">
        <v>672850</v>
      </c>
      <c r="M7038" s="78">
        <v>39858</v>
      </c>
      <c r="N7038" s="48" t="s">
        <v>36611</v>
      </c>
      <c r="O7038" s="48" t="s">
        <v>26</v>
      </c>
      <c r="T7038" s="49">
        <v>500</v>
      </c>
      <c r="W7038" s="48" t="s">
        <v>27</v>
      </c>
    </row>
    <row r="7039" spans="1:23" x14ac:dyDescent="0.25">
      <c r="A7039" s="77">
        <v>21</v>
      </c>
      <c r="B7039" s="76" t="s">
        <v>36020</v>
      </c>
      <c r="C7039" s="58" t="s">
        <v>28</v>
      </c>
      <c r="E7039" s="76" t="s">
        <v>36125</v>
      </c>
      <c r="F7039" s="76" t="s">
        <v>36020</v>
      </c>
      <c r="G7039" s="60" t="s">
        <v>25</v>
      </c>
      <c r="K7039" s="76" t="s">
        <v>112</v>
      </c>
      <c r="L7039" s="77">
        <v>672914</v>
      </c>
      <c r="M7039" s="78">
        <v>39875</v>
      </c>
      <c r="N7039" s="48" t="s">
        <v>36611</v>
      </c>
      <c r="O7039" s="48" t="s">
        <v>26</v>
      </c>
      <c r="T7039" s="49">
        <v>500</v>
      </c>
      <c r="W7039" s="48" t="s">
        <v>27</v>
      </c>
    </row>
    <row r="7040" spans="1:23" x14ac:dyDescent="0.25">
      <c r="A7040" s="77">
        <v>21</v>
      </c>
      <c r="B7040" s="76" t="s">
        <v>36020</v>
      </c>
      <c r="C7040" s="58" t="s">
        <v>28</v>
      </c>
      <c r="E7040" s="76" t="s">
        <v>36126</v>
      </c>
      <c r="F7040" s="76" t="s">
        <v>36020</v>
      </c>
      <c r="G7040" s="60" t="s">
        <v>25</v>
      </c>
      <c r="K7040" s="76" t="s">
        <v>112</v>
      </c>
      <c r="L7040" s="77">
        <v>685761</v>
      </c>
      <c r="M7040" s="78">
        <v>39898</v>
      </c>
      <c r="N7040" s="48" t="s">
        <v>36611</v>
      </c>
      <c r="O7040" s="48" t="s">
        <v>26</v>
      </c>
      <c r="T7040" s="49">
        <v>990</v>
      </c>
      <c r="W7040" s="48" t="s">
        <v>27</v>
      </c>
    </row>
    <row r="7041" spans="1:23" x14ac:dyDescent="0.25">
      <c r="A7041" s="77">
        <v>21</v>
      </c>
      <c r="B7041" s="76" t="s">
        <v>36020</v>
      </c>
      <c r="C7041" s="58" t="s">
        <v>28</v>
      </c>
      <c r="E7041" s="76" t="s">
        <v>18304</v>
      </c>
      <c r="F7041" s="76" t="s">
        <v>36020</v>
      </c>
      <c r="G7041" s="60" t="s">
        <v>25</v>
      </c>
      <c r="K7041" s="76" t="s">
        <v>112</v>
      </c>
      <c r="L7041" s="77">
        <v>686593</v>
      </c>
      <c r="M7041" s="78">
        <v>39914</v>
      </c>
      <c r="N7041" s="48" t="s">
        <v>36611</v>
      </c>
      <c r="O7041" s="48" t="s">
        <v>26</v>
      </c>
      <c r="T7041" s="49">
        <v>500</v>
      </c>
      <c r="W7041" s="48" t="s">
        <v>27</v>
      </c>
    </row>
    <row r="7042" spans="1:23" x14ac:dyDescent="0.25">
      <c r="A7042" s="77">
        <v>21</v>
      </c>
      <c r="B7042" s="76" t="s">
        <v>36020</v>
      </c>
      <c r="C7042" s="58" t="s">
        <v>28</v>
      </c>
      <c r="E7042" s="76" t="s">
        <v>36127</v>
      </c>
      <c r="F7042" s="76" t="s">
        <v>36020</v>
      </c>
      <c r="G7042" s="60" t="s">
        <v>25</v>
      </c>
      <c r="K7042" s="76" t="s">
        <v>112</v>
      </c>
      <c r="L7042" s="77">
        <v>751554</v>
      </c>
      <c r="M7042" s="78">
        <v>39993</v>
      </c>
      <c r="O7042" s="48" t="s">
        <v>26</v>
      </c>
      <c r="T7042" s="49">
        <v>5000</v>
      </c>
      <c r="W7042" s="48" t="s">
        <v>27</v>
      </c>
    </row>
    <row r="7043" spans="1:23" x14ac:dyDescent="0.25">
      <c r="A7043" s="77">
        <v>21</v>
      </c>
      <c r="B7043" s="76" t="s">
        <v>36020</v>
      </c>
      <c r="C7043" s="58" t="s">
        <v>28</v>
      </c>
      <c r="E7043" s="76" t="s">
        <v>36128</v>
      </c>
      <c r="F7043" s="76" t="s">
        <v>36020</v>
      </c>
      <c r="G7043" s="60" t="s">
        <v>25</v>
      </c>
      <c r="K7043" s="76" t="s">
        <v>112</v>
      </c>
      <c r="L7043" s="77">
        <v>751718</v>
      </c>
      <c r="M7043" s="78">
        <v>40021</v>
      </c>
      <c r="O7043" s="48" t="s">
        <v>26</v>
      </c>
      <c r="T7043" s="49">
        <v>20.04</v>
      </c>
      <c r="W7043" s="48" t="s">
        <v>27</v>
      </c>
    </row>
    <row r="7044" spans="1:23" x14ac:dyDescent="0.25">
      <c r="A7044" s="77">
        <v>21</v>
      </c>
      <c r="B7044" s="76" t="s">
        <v>36020</v>
      </c>
      <c r="C7044" s="58" t="s">
        <v>28</v>
      </c>
      <c r="E7044" s="76" t="s">
        <v>36129</v>
      </c>
      <c r="F7044" s="76" t="s">
        <v>36020</v>
      </c>
      <c r="G7044" s="60" t="s">
        <v>25</v>
      </c>
      <c r="K7044" s="76" t="s">
        <v>112</v>
      </c>
      <c r="L7044" s="77">
        <v>751719</v>
      </c>
      <c r="M7044" s="78">
        <v>40021</v>
      </c>
      <c r="O7044" s="48" t="s">
        <v>26</v>
      </c>
      <c r="T7044" s="49">
        <v>43.19</v>
      </c>
      <c r="W7044" s="48" t="s">
        <v>27</v>
      </c>
    </row>
    <row r="7045" spans="1:23" x14ac:dyDescent="0.25">
      <c r="A7045" s="77">
        <v>21</v>
      </c>
      <c r="B7045" s="76" t="s">
        <v>36020</v>
      </c>
      <c r="C7045" s="58" t="s">
        <v>28</v>
      </c>
      <c r="E7045" s="76" t="s">
        <v>36130</v>
      </c>
      <c r="F7045" s="76" t="s">
        <v>36020</v>
      </c>
      <c r="G7045" s="60" t="s">
        <v>25</v>
      </c>
      <c r="K7045" s="76" t="s">
        <v>112</v>
      </c>
      <c r="L7045" s="77">
        <v>751720</v>
      </c>
      <c r="M7045" s="78">
        <v>40021</v>
      </c>
      <c r="O7045" s="48" t="s">
        <v>26</v>
      </c>
      <c r="T7045" s="49">
        <v>19.53</v>
      </c>
      <c r="W7045" s="48" t="s">
        <v>27</v>
      </c>
    </row>
    <row r="7046" spans="1:23" x14ac:dyDescent="0.25">
      <c r="A7046" s="77">
        <v>21</v>
      </c>
      <c r="B7046" s="76" t="s">
        <v>36020</v>
      </c>
      <c r="C7046" s="58" t="s">
        <v>28</v>
      </c>
      <c r="E7046" s="76" t="s">
        <v>36131</v>
      </c>
      <c r="F7046" s="76" t="s">
        <v>36020</v>
      </c>
      <c r="G7046" s="60" t="s">
        <v>25</v>
      </c>
      <c r="K7046" s="76" t="s">
        <v>112</v>
      </c>
      <c r="L7046" s="77">
        <v>751721</v>
      </c>
      <c r="M7046" s="78">
        <v>40021</v>
      </c>
      <c r="O7046" s="48" t="s">
        <v>26</v>
      </c>
      <c r="T7046" s="49">
        <v>1.5</v>
      </c>
      <c r="W7046" s="48" t="s">
        <v>27</v>
      </c>
    </row>
    <row r="7047" spans="1:23" x14ac:dyDescent="0.25">
      <c r="A7047" s="77">
        <v>21</v>
      </c>
      <c r="B7047" s="76" t="s">
        <v>36020</v>
      </c>
      <c r="C7047" s="58" t="s">
        <v>28</v>
      </c>
      <c r="E7047" s="76" t="s">
        <v>1812</v>
      </c>
      <c r="F7047" s="76" t="s">
        <v>36020</v>
      </c>
      <c r="G7047" s="60" t="s">
        <v>25</v>
      </c>
      <c r="K7047" s="76" t="s">
        <v>112</v>
      </c>
      <c r="L7047" s="77">
        <v>751722</v>
      </c>
      <c r="M7047" s="78">
        <v>40021</v>
      </c>
      <c r="O7047" s="48" t="s">
        <v>26</v>
      </c>
      <c r="T7047" s="49">
        <v>1.5</v>
      </c>
      <c r="W7047" s="48" t="s">
        <v>27</v>
      </c>
    </row>
    <row r="7048" spans="1:23" x14ac:dyDescent="0.25">
      <c r="A7048" s="77">
        <v>21</v>
      </c>
      <c r="B7048" s="76" t="s">
        <v>36020</v>
      </c>
      <c r="C7048" s="58" t="s">
        <v>28</v>
      </c>
      <c r="E7048" s="76" t="s">
        <v>36132</v>
      </c>
      <c r="F7048" s="76" t="s">
        <v>36020</v>
      </c>
      <c r="G7048" s="60" t="s">
        <v>25</v>
      </c>
      <c r="K7048" s="76" t="s">
        <v>112</v>
      </c>
      <c r="L7048" s="77">
        <v>751723</v>
      </c>
      <c r="M7048" s="78">
        <v>40021</v>
      </c>
      <c r="O7048" s="48" t="s">
        <v>26</v>
      </c>
      <c r="T7048" s="49">
        <v>2.02</v>
      </c>
      <c r="W7048" s="48" t="s">
        <v>27</v>
      </c>
    </row>
    <row r="7049" spans="1:23" x14ac:dyDescent="0.25">
      <c r="A7049" s="77">
        <v>21</v>
      </c>
      <c r="B7049" s="76" t="s">
        <v>36020</v>
      </c>
      <c r="C7049" s="58" t="s">
        <v>28</v>
      </c>
      <c r="E7049" s="76" t="s">
        <v>36133</v>
      </c>
      <c r="F7049" s="76" t="s">
        <v>36020</v>
      </c>
      <c r="G7049" s="60" t="s">
        <v>25</v>
      </c>
      <c r="K7049" s="76" t="s">
        <v>112</v>
      </c>
      <c r="L7049" s="77">
        <v>751776</v>
      </c>
      <c r="M7049" s="78">
        <v>40029</v>
      </c>
      <c r="O7049" s="48" t="s">
        <v>26</v>
      </c>
      <c r="T7049" s="49">
        <v>35</v>
      </c>
      <c r="W7049" s="48" t="s">
        <v>27</v>
      </c>
    </row>
    <row r="7050" spans="1:23" x14ac:dyDescent="0.25">
      <c r="A7050" s="77">
        <v>21</v>
      </c>
      <c r="B7050" s="76" t="s">
        <v>36020</v>
      </c>
      <c r="C7050" s="58" t="s">
        <v>28</v>
      </c>
      <c r="E7050" s="76" t="s">
        <v>36134</v>
      </c>
      <c r="F7050" s="76" t="s">
        <v>36020</v>
      </c>
      <c r="G7050" s="60" t="s">
        <v>25</v>
      </c>
      <c r="K7050" s="76" t="s">
        <v>112</v>
      </c>
      <c r="L7050" s="77">
        <v>751810</v>
      </c>
      <c r="M7050" s="78">
        <v>40038</v>
      </c>
      <c r="N7050" s="48" t="s">
        <v>36612</v>
      </c>
      <c r="O7050" s="48" t="s">
        <v>26</v>
      </c>
      <c r="T7050" s="49">
        <v>25000</v>
      </c>
      <c r="W7050" s="48" t="s">
        <v>27</v>
      </c>
    </row>
    <row r="7051" spans="1:23" x14ac:dyDescent="0.25">
      <c r="A7051" s="77">
        <v>21</v>
      </c>
      <c r="B7051" s="76" t="s">
        <v>36020</v>
      </c>
      <c r="C7051" s="58" t="s">
        <v>28</v>
      </c>
      <c r="E7051" s="76" t="s">
        <v>12741</v>
      </c>
      <c r="F7051" s="76" t="s">
        <v>36020</v>
      </c>
      <c r="G7051" s="60" t="s">
        <v>25</v>
      </c>
      <c r="K7051" s="76" t="s">
        <v>112</v>
      </c>
      <c r="L7051" s="77">
        <v>795208</v>
      </c>
      <c r="M7051" s="78">
        <v>40089</v>
      </c>
      <c r="O7051" s="48" t="s">
        <v>26</v>
      </c>
      <c r="T7051" s="49">
        <v>1575</v>
      </c>
      <c r="W7051" s="48" t="s">
        <v>27</v>
      </c>
    </row>
    <row r="7052" spans="1:23" x14ac:dyDescent="0.25">
      <c r="A7052" s="77">
        <v>21</v>
      </c>
      <c r="B7052" s="76" t="s">
        <v>36020</v>
      </c>
      <c r="C7052" s="58" t="s">
        <v>28</v>
      </c>
      <c r="E7052" s="76" t="s">
        <v>36135</v>
      </c>
      <c r="F7052" s="76" t="s">
        <v>36020</v>
      </c>
      <c r="G7052" s="60" t="s">
        <v>25</v>
      </c>
      <c r="K7052" s="76" t="s">
        <v>112</v>
      </c>
      <c r="L7052" s="77">
        <v>686076</v>
      </c>
      <c r="M7052" s="78">
        <v>40092</v>
      </c>
      <c r="N7052" s="48" t="s">
        <v>36611</v>
      </c>
      <c r="O7052" s="48" t="s">
        <v>26</v>
      </c>
      <c r="T7052" s="49">
        <v>5500</v>
      </c>
      <c r="W7052" s="48" t="s">
        <v>27</v>
      </c>
    </row>
    <row r="7053" spans="1:23" x14ac:dyDescent="0.25">
      <c r="A7053" s="81">
        <v>1</v>
      </c>
      <c r="B7053" s="76" t="s">
        <v>36021</v>
      </c>
      <c r="C7053" s="58" t="s">
        <v>28</v>
      </c>
      <c r="E7053" s="76" t="s">
        <v>36136</v>
      </c>
      <c r="F7053" s="76" t="s">
        <v>36021</v>
      </c>
      <c r="G7053" s="60" t="s">
        <v>25</v>
      </c>
      <c r="K7053" s="76" t="s">
        <v>112</v>
      </c>
      <c r="L7053" s="77">
        <v>708165</v>
      </c>
      <c r="M7053" s="78">
        <v>39815</v>
      </c>
      <c r="O7053" s="48" t="s">
        <v>26</v>
      </c>
      <c r="T7053" s="49">
        <v>3850</v>
      </c>
      <c r="W7053" s="48" t="s">
        <v>27</v>
      </c>
    </row>
    <row r="7054" spans="1:23" x14ac:dyDescent="0.25">
      <c r="A7054" s="81">
        <v>1</v>
      </c>
      <c r="B7054" s="76" t="s">
        <v>36021</v>
      </c>
      <c r="C7054" s="58" t="s">
        <v>28</v>
      </c>
      <c r="E7054" s="76" t="s">
        <v>8220</v>
      </c>
      <c r="F7054" s="76" t="s">
        <v>36021</v>
      </c>
      <c r="G7054" s="60" t="s">
        <v>25</v>
      </c>
      <c r="K7054" s="76" t="s">
        <v>112</v>
      </c>
      <c r="L7054" s="77">
        <v>708472</v>
      </c>
      <c r="M7054" s="78">
        <v>39822</v>
      </c>
      <c r="O7054" s="48" t="s">
        <v>26</v>
      </c>
      <c r="T7054" s="49">
        <v>5000</v>
      </c>
      <c r="W7054" s="48" t="s">
        <v>27</v>
      </c>
    </row>
    <row r="7055" spans="1:23" x14ac:dyDescent="0.25">
      <c r="A7055" s="81">
        <v>1</v>
      </c>
      <c r="B7055" s="76" t="s">
        <v>36021</v>
      </c>
      <c r="C7055" s="58" t="s">
        <v>28</v>
      </c>
      <c r="E7055" s="76" t="s">
        <v>36137</v>
      </c>
      <c r="F7055" s="76" t="s">
        <v>36021</v>
      </c>
      <c r="G7055" s="60" t="s">
        <v>25</v>
      </c>
      <c r="K7055" s="76" t="s">
        <v>112</v>
      </c>
      <c r="L7055" s="77">
        <v>708573</v>
      </c>
      <c r="M7055" s="78">
        <v>39825</v>
      </c>
      <c r="O7055" s="48" t="s">
        <v>26</v>
      </c>
      <c r="T7055" s="49">
        <v>300</v>
      </c>
      <c r="W7055" s="48" t="s">
        <v>27</v>
      </c>
    </row>
    <row r="7056" spans="1:23" x14ac:dyDescent="0.25">
      <c r="A7056" s="81">
        <v>1</v>
      </c>
      <c r="B7056" s="76" t="s">
        <v>36021</v>
      </c>
      <c r="C7056" s="58" t="s">
        <v>28</v>
      </c>
      <c r="E7056" s="76" t="s">
        <v>36138</v>
      </c>
      <c r="F7056" s="76" t="s">
        <v>36021</v>
      </c>
      <c r="G7056" s="60" t="s">
        <v>25</v>
      </c>
      <c r="K7056" s="76" t="s">
        <v>112</v>
      </c>
      <c r="L7056" s="77">
        <v>709020</v>
      </c>
      <c r="M7056" s="78">
        <v>39832</v>
      </c>
      <c r="O7056" s="48" t="s">
        <v>26</v>
      </c>
      <c r="T7056" s="49">
        <v>4.75</v>
      </c>
      <c r="W7056" s="48" t="s">
        <v>27</v>
      </c>
    </row>
    <row r="7057" spans="1:23" x14ac:dyDescent="0.25">
      <c r="A7057" s="81">
        <v>1</v>
      </c>
      <c r="B7057" s="76" t="s">
        <v>36021</v>
      </c>
      <c r="C7057" s="58" t="s">
        <v>28</v>
      </c>
      <c r="E7057" s="76" t="s">
        <v>36139</v>
      </c>
      <c r="F7057" s="76" t="s">
        <v>36021</v>
      </c>
      <c r="G7057" s="60" t="s">
        <v>25</v>
      </c>
      <c r="K7057" s="76" t="s">
        <v>112</v>
      </c>
      <c r="L7057" s="77">
        <v>709277</v>
      </c>
      <c r="M7057" s="78">
        <v>39835</v>
      </c>
      <c r="O7057" s="48" t="s">
        <v>26</v>
      </c>
      <c r="T7057" s="49">
        <v>504500</v>
      </c>
      <c r="W7057" s="48" t="s">
        <v>27</v>
      </c>
    </row>
    <row r="7058" spans="1:23" x14ac:dyDescent="0.25">
      <c r="A7058" s="81">
        <v>1</v>
      </c>
      <c r="B7058" s="76" t="s">
        <v>36021</v>
      </c>
      <c r="C7058" s="58" t="s">
        <v>28</v>
      </c>
      <c r="E7058" s="76" t="s">
        <v>36140</v>
      </c>
      <c r="F7058" s="76" t="s">
        <v>36021</v>
      </c>
      <c r="G7058" s="60" t="s">
        <v>25</v>
      </c>
      <c r="K7058" s="76" t="s">
        <v>112</v>
      </c>
      <c r="L7058" s="77">
        <v>709327</v>
      </c>
      <c r="M7058" s="78">
        <v>39836</v>
      </c>
      <c r="O7058" s="48" t="s">
        <v>26</v>
      </c>
      <c r="T7058" s="49">
        <v>196</v>
      </c>
      <c r="W7058" s="48" t="s">
        <v>27</v>
      </c>
    </row>
    <row r="7059" spans="1:23" x14ac:dyDescent="0.25">
      <c r="A7059" s="81">
        <v>1</v>
      </c>
      <c r="B7059" s="76" t="s">
        <v>36021</v>
      </c>
      <c r="C7059" s="58" t="s">
        <v>28</v>
      </c>
      <c r="E7059" s="76" t="s">
        <v>36141</v>
      </c>
      <c r="F7059" s="76" t="s">
        <v>36021</v>
      </c>
      <c r="G7059" s="60" t="s">
        <v>25</v>
      </c>
      <c r="K7059" s="76" t="s">
        <v>112</v>
      </c>
      <c r="L7059" s="77">
        <v>709589</v>
      </c>
      <c r="M7059" s="78">
        <v>39841</v>
      </c>
      <c r="O7059" s="48" t="s">
        <v>26</v>
      </c>
      <c r="T7059" s="49">
        <v>5000</v>
      </c>
      <c r="W7059" s="48" t="s">
        <v>27</v>
      </c>
    </row>
    <row r="7060" spans="1:23" x14ac:dyDescent="0.25">
      <c r="A7060" s="81">
        <v>1</v>
      </c>
      <c r="B7060" s="76" t="s">
        <v>36021</v>
      </c>
      <c r="C7060" s="58" t="s">
        <v>28</v>
      </c>
      <c r="E7060" s="76" t="s">
        <v>36142</v>
      </c>
      <c r="F7060" s="76" t="s">
        <v>36021</v>
      </c>
      <c r="G7060" s="60" t="s">
        <v>25</v>
      </c>
      <c r="K7060" s="76" t="s">
        <v>112</v>
      </c>
      <c r="L7060" s="77">
        <v>721431</v>
      </c>
      <c r="M7060" s="78">
        <v>39853</v>
      </c>
      <c r="N7060" s="48" t="s">
        <v>36611</v>
      </c>
      <c r="O7060" s="48" t="s">
        <v>26</v>
      </c>
      <c r="T7060" s="49">
        <v>3000</v>
      </c>
      <c r="W7060" s="48" t="s">
        <v>27</v>
      </c>
    </row>
    <row r="7061" spans="1:23" x14ac:dyDescent="0.25">
      <c r="A7061" s="81">
        <v>1</v>
      </c>
      <c r="B7061" s="76" t="s">
        <v>36021</v>
      </c>
      <c r="C7061" s="58" t="s">
        <v>28</v>
      </c>
      <c r="E7061" s="76" t="s">
        <v>36142</v>
      </c>
      <c r="F7061" s="76" t="s">
        <v>36021</v>
      </c>
      <c r="G7061" s="60" t="s">
        <v>25</v>
      </c>
      <c r="K7061" s="76" t="s">
        <v>112</v>
      </c>
      <c r="L7061" s="77">
        <v>721432</v>
      </c>
      <c r="M7061" s="78">
        <v>39853</v>
      </c>
      <c r="N7061" s="48" t="s">
        <v>36611</v>
      </c>
      <c r="O7061" s="48" t="s">
        <v>26</v>
      </c>
      <c r="T7061" s="49">
        <v>3000</v>
      </c>
      <c r="W7061" s="48" t="s">
        <v>27</v>
      </c>
    </row>
    <row r="7062" spans="1:23" x14ac:dyDescent="0.25">
      <c r="A7062" s="81">
        <v>1</v>
      </c>
      <c r="B7062" s="76" t="s">
        <v>36021</v>
      </c>
      <c r="C7062" s="58" t="s">
        <v>28</v>
      </c>
      <c r="E7062" s="76" t="s">
        <v>36143</v>
      </c>
      <c r="F7062" s="76" t="s">
        <v>36021</v>
      </c>
      <c r="G7062" s="60" t="s">
        <v>25</v>
      </c>
      <c r="K7062" s="76" t="s">
        <v>112</v>
      </c>
      <c r="L7062" s="77">
        <v>721748</v>
      </c>
      <c r="M7062" s="78">
        <v>39858</v>
      </c>
      <c r="N7062" s="48" t="s">
        <v>36612</v>
      </c>
      <c r="O7062" s="48" t="s">
        <v>26</v>
      </c>
      <c r="T7062" s="49">
        <v>6800</v>
      </c>
      <c r="W7062" s="48" t="s">
        <v>27</v>
      </c>
    </row>
    <row r="7063" spans="1:23" x14ac:dyDescent="0.25">
      <c r="A7063" s="81">
        <v>1</v>
      </c>
      <c r="B7063" s="76" t="s">
        <v>36021</v>
      </c>
      <c r="C7063" s="58" t="s">
        <v>28</v>
      </c>
      <c r="E7063" s="76" t="s">
        <v>36144</v>
      </c>
      <c r="F7063" s="76" t="s">
        <v>36021</v>
      </c>
      <c r="G7063" s="60" t="s">
        <v>25</v>
      </c>
      <c r="K7063" s="76" t="s">
        <v>112</v>
      </c>
      <c r="L7063" s="77">
        <v>721910</v>
      </c>
      <c r="M7063" s="78">
        <v>39862</v>
      </c>
      <c r="N7063" s="48" t="s">
        <v>36611</v>
      </c>
      <c r="O7063" s="48" t="s">
        <v>26</v>
      </c>
      <c r="T7063" s="49">
        <v>10000</v>
      </c>
      <c r="W7063" s="48" t="s">
        <v>27</v>
      </c>
    </row>
    <row r="7064" spans="1:23" x14ac:dyDescent="0.25">
      <c r="A7064" s="81">
        <v>1</v>
      </c>
      <c r="B7064" s="76" t="s">
        <v>36021</v>
      </c>
      <c r="C7064" s="58" t="s">
        <v>28</v>
      </c>
      <c r="E7064" s="76" t="s">
        <v>36145</v>
      </c>
      <c r="F7064" s="76" t="s">
        <v>36021</v>
      </c>
      <c r="G7064" s="60" t="s">
        <v>25</v>
      </c>
      <c r="K7064" s="76" t="s">
        <v>112</v>
      </c>
      <c r="L7064" s="77">
        <v>721986</v>
      </c>
      <c r="M7064" s="78">
        <v>39863</v>
      </c>
      <c r="O7064" s="48" t="s">
        <v>26</v>
      </c>
      <c r="T7064" s="49">
        <v>4945</v>
      </c>
      <c r="W7064" s="48" t="s">
        <v>27</v>
      </c>
    </row>
    <row r="7065" spans="1:23" x14ac:dyDescent="0.25">
      <c r="A7065" s="81">
        <v>1</v>
      </c>
      <c r="B7065" s="76" t="s">
        <v>36021</v>
      </c>
      <c r="C7065" s="58" t="s">
        <v>28</v>
      </c>
      <c r="E7065" s="76" t="s">
        <v>36146</v>
      </c>
      <c r="F7065" s="76" t="s">
        <v>36021</v>
      </c>
      <c r="G7065" s="60" t="s">
        <v>25</v>
      </c>
      <c r="K7065" s="76" t="s">
        <v>112</v>
      </c>
      <c r="L7065" s="77">
        <v>722045</v>
      </c>
      <c r="M7065" s="78">
        <v>39864</v>
      </c>
      <c r="N7065" s="48" t="s">
        <v>36611</v>
      </c>
      <c r="O7065" s="48" t="s">
        <v>26</v>
      </c>
      <c r="T7065" s="49">
        <v>1000</v>
      </c>
      <c r="W7065" s="48" t="s">
        <v>27</v>
      </c>
    </row>
    <row r="7066" spans="1:23" x14ac:dyDescent="0.25">
      <c r="A7066" s="81">
        <v>1</v>
      </c>
      <c r="B7066" s="76" t="s">
        <v>36021</v>
      </c>
      <c r="C7066" s="58" t="s">
        <v>28</v>
      </c>
      <c r="E7066" s="76" t="s">
        <v>36147</v>
      </c>
      <c r="F7066" s="76" t="s">
        <v>36021</v>
      </c>
      <c r="G7066" s="60" t="s">
        <v>25</v>
      </c>
      <c r="K7066" s="76" t="s">
        <v>112</v>
      </c>
      <c r="L7066" s="77">
        <v>722046</v>
      </c>
      <c r="M7066" s="78">
        <v>39864</v>
      </c>
      <c r="N7066" s="48" t="s">
        <v>36611</v>
      </c>
      <c r="O7066" s="48" t="s">
        <v>26</v>
      </c>
      <c r="T7066" s="49">
        <v>1000</v>
      </c>
      <c r="W7066" s="48" t="s">
        <v>27</v>
      </c>
    </row>
    <row r="7067" spans="1:23" x14ac:dyDescent="0.25">
      <c r="A7067" s="81">
        <v>1</v>
      </c>
      <c r="B7067" s="76" t="s">
        <v>36021</v>
      </c>
      <c r="C7067" s="58" t="s">
        <v>28</v>
      </c>
      <c r="E7067" s="76" t="s">
        <v>36148</v>
      </c>
      <c r="F7067" s="76" t="s">
        <v>36021</v>
      </c>
      <c r="G7067" s="60" t="s">
        <v>25</v>
      </c>
      <c r="K7067" s="76" t="s">
        <v>112</v>
      </c>
      <c r="L7067" s="77">
        <v>722942</v>
      </c>
      <c r="M7067" s="78">
        <v>39881</v>
      </c>
      <c r="N7067" s="48" t="s">
        <v>36612</v>
      </c>
      <c r="O7067" s="48" t="s">
        <v>26</v>
      </c>
      <c r="T7067" s="49">
        <v>335</v>
      </c>
      <c r="W7067" s="48" t="s">
        <v>27</v>
      </c>
    </row>
    <row r="7068" spans="1:23" x14ac:dyDescent="0.25">
      <c r="A7068" s="81">
        <v>1</v>
      </c>
      <c r="B7068" s="76" t="s">
        <v>36021</v>
      </c>
      <c r="C7068" s="58" t="s">
        <v>28</v>
      </c>
      <c r="E7068" s="76" t="s">
        <v>36149</v>
      </c>
      <c r="F7068" s="76" t="s">
        <v>36021</v>
      </c>
      <c r="G7068" s="60" t="s">
        <v>25</v>
      </c>
      <c r="K7068" s="76" t="s">
        <v>112</v>
      </c>
      <c r="L7068" s="77">
        <v>723008</v>
      </c>
      <c r="M7068" s="78">
        <v>39881</v>
      </c>
      <c r="O7068" s="48" t="s">
        <v>26</v>
      </c>
      <c r="T7068" s="49">
        <v>100</v>
      </c>
      <c r="W7068" s="48" t="s">
        <v>27</v>
      </c>
    </row>
    <row r="7069" spans="1:23" x14ac:dyDescent="0.25">
      <c r="A7069" s="81">
        <v>1</v>
      </c>
      <c r="B7069" s="76" t="s">
        <v>36021</v>
      </c>
      <c r="C7069" s="58" t="s">
        <v>28</v>
      </c>
      <c r="E7069" s="76" t="s">
        <v>36150</v>
      </c>
      <c r="F7069" s="76" t="s">
        <v>36021</v>
      </c>
      <c r="G7069" s="60" t="s">
        <v>25</v>
      </c>
      <c r="K7069" s="76" t="s">
        <v>112</v>
      </c>
      <c r="L7069" s="77">
        <v>723503</v>
      </c>
      <c r="M7069" s="78">
        <v>39890</v>
      </c>
      <c r="N7069" s="48" t="s">
        <v>36611</v>
      </c>
      <c r="O7069" s="48" t="s">
        <v>26</v>
      </c>
      <c r="T7069" s="49">
        <v>128</v>
      </c>
      <c r="W7069" s="48" t="s">
        <v>27</v>
      </c>
    </row>
    <row r="7070" spans="1:23" x14ac:dyDescent="0.25">
      <c r="A7070" s="81">
        <v>1</v>
      </c>
      <c r="B7070" s="76" t="s">
        <v>36021</v>
      </c>
      <c r="C7070" s="58" t="s">
        <v>28</v>
      </c>
      <c r="E7070" s="76" t="s">
        <v>36074</v>
      </c>
      <c r="F7070" s="76" t="s">
        <v>36021</v>
      </c>
      <c r="G7070" s="60" t="s">
        <v>25</v>
      </c>
      <c r="K7070" s="76" t="s">
        <v>112</v>
      </c>
      <c r="L7070" s="77">
        <v>723706</v>
      </c>
      <c r="M7070" s="78">
        <v>39892</v>
      </c>
      <c r="N7070" s="48" t="s">
        <v>36611</v>
      </c>
      <c r="O7070" s="48" t="s">
        <v>26</v>
      </c>
      <c r="T7070" s="49">
        <v>100</v>
      </c>
      <c r="W7070" s="48" t="s">
        <v>27</v>
      </c>
    </row>
    <row r="7071" spans="1:23" x14ac:dyDescent="0.25">
      <c r="A7071" s="81">
        <v>1</v>
      </c>
      <c r="B7071" s="76" t="s">
        <v>36021</v>
      </c>
      <c r="C7071" s="58" t="s">
        <v>28</v>
      </c>
      <c r="E7071" s="76" t="s">
        <v>36151</v>
      </c>
      <c r="F7071" s="76" t="s">
        <v>36021</v>
      </c>
      <c r="G7071" s="60" t="s">
        <v>25</v>
      </c>
      <c r="K7071" s="76" t="s">
        <v>112</v>
      </c>
      <c r="L7071" s="77">
        <v>724118</v>
      </c>
      <c r="M7071" s="78">
        <v>39899</v>
      </c>
      <c r="N7071" s="48" t="s">
        <v>36611</v>
      </c>
      <c r="O7071" s="48" t="s">
        <v>26</v>
      </c>
      <c r="T7071" s="49">
        <v>100</v>
      </c>
      <c r="W7071" s="48" t="s">
        <v>27</v>
      </c>
    </row>
    <row r="7072" spans="1:23" x14ac:dyDescent="0.25">
      <c r="A7072" s="81">
        <v>1</v>
      </c>
      <c r="B7072" s="76" t="s">
        <v>36021</v>
      </c>
      <c r="C7072" s="58" t="s">
        <v>28</v>
      </c>
      <c r="E7072" s="76" t="s">
        <v>36152</v>
      </c>
      <c r="F7072" s="76" t="s">
        <v>36021</v>
      </c>
      <c r="G7072" s="60" t="s">
        <v>25</v>
      </c>
      <c r="K7072" s="76" t="s">
        <v>112</v>
      </c>
      <c r="L7072" s="77">
        <v>728413</v>
      </c>
      <c r="M7072" s="78">
        <v>39903</v>
      </c>
      <c r="O7072" s="48" t="s">
        <v>26</v>
      </c>
      <c r="T7072" s="49">
        <v>7394</v>
      </c>
      <c r="W7072" s="48" t="s">
        <v>27</v>
      </c>
    </row>
    <row r="7073" spans="1:23" x14ac:dyDescent="0.25">
      <c r="A7073" s="81">
        <v>1</v>
      </c>
      <c r="B7073" s="76" t="s">
        <v>36021</v>
      </c>
      <c r="C7073" s="58" t="s">
        <v>28</v>
      </c>
      <c r="E7073" s="76" t="s">
        <v>36153</v>
      </c>
      <c r="F7073" s="76" t="s">
        <v>36021</v>
      </c>
      <c r="G7073" s="60" t="s">
        <v>25</v>
      </c>
      <c r="K7073" s="76" t="s">
        <v>112</v>
      </c>
      <c r="L7073" s="77">
        <v>729192</v>
      </c>
      <c r="M7073" s="78">
        <v>39914</v>
      </c>
      <c r="N7073" s="48" t="s">
        <v>36611</v>
      </c>
      <c r="O7073" s="48" t="s">
        <v>26</v>
      </c>
      <c r="T7073" s="49">
        <v>88000</v>
      </c>
      <c r="W7073" s="48" t="s">
        <v>27</v>
      </c>
    </row>
    <row r="7074" spans="1:23" x14ac:dyDescent="0.25">
      <c r="A7074" s="81">
        <v>1</v>
      </c>
      <c r="B7074" s="76" t="s">
        <v>36021</v>
      </c>
      <c r="C7074" s="58" t="s">
        <v>28</v>
      </c>
      <c r="E7074" s="76" t="s">
        <v>8502</v>
      </c>
      <c r="F7074" s="76" t="s">
        <v>36021</v>
      </c>
      <c r="G7074" s="60" t="s">
        <v>25</v>
      </c>
      <c r="K7074" s="76" t="s">
        <v>112</v>
      </c>
      <c r="L7074" s="77">
        <v>729342</v>
      </c>
      <c r="M7074" s="78">
        <v>39917</v>
      </c>
      <c r="O7074" s="48" t="s">
        <v>26</v>
      </c>
      <c r="T7074" s="49">
        <v>377</v>
      </c>
      <c r="W7074" s="48" t="s">
        <v>27</v>
      </c>
    </row>
    <row r="7075" spans="1:23" x14ac:dyDescent="0.25">
      <c r="A7075" s="81">
        <v>1</v>
      </c>
      <c r="B7075" s="76" t="s">
        <v>36021</v>
      </c>
      <c r="C7075" s="58" t="s">
        <v>28</v>
      </c>
      <c r="E7075" s="76" t="s">
        <v>36154</v>
      </c>
      <c r="F7075" s="76" t="s">
        <v>36021</v>
      </c>
      <c r="G7075" s="60" t="s">
        <v>25</v>
      </c>
      <c r="K7075" s="76" t="s">
        <v>112</v>
      </c>
      <c r="L7075" s="77">
        <v>729752</v>
      </c>
      <c r="M7075" s="78">
        <v>39924</v>
      </c>
      <c r="N7075" s="48" t="s">
        <v>36611</v>
      </c>
      <c r="O7075" s="48" t="s">
        <v>26</v>
      </c>
      <c r="T7075" s="49">
        <v>100</v>
      </c>
      <c r="W7075" s="48" t="s">
        <v>27</v>
      </c>
    </row>
    <row r="7076" spans="1:23" x14ac:dyDescent="0.25">
      <c r="A7076" s="81">
        <v>1</v>
      </c>
      <c r="B7076" s="76" t="s">
        <v>36021</v>
      </c>
      <c r="C7076" s="58" t="s">
        <v>28</v>
      </c>
      <c r="E7076" s="76" t="s">
        <v>36155</v>
      </c>
      <c r="F7076" s="76" t="s">
        <v>36021</v>
      </c>
      <c r="G7076" s="60" t="s">
        <v>25</v>
      </c>
      <c r="K7076" s="76" t="s">
        <v>112</v>
      </c>
      <c r="L7076" s="77">
        <v>729775</v>
      </c>
      <c r="M7076" s="78">
        <v>39925</v>
      </c>
      <c r="O7076" s="48" t="s">
        <v>26</v>
      </c>
      <c r="T7076" s="49">
        <v>23305</v>
      </c>
      <c r="W7076" s="48" t="s">
        <v>27</v>
      </c>
    </row>
    <row r="7077" spans="1:23" x14ac:dyDescent="0.25">
      <c r="A7077" s="81">
        <v>1</v>
      </c>
      <c r="B7077" s="76" t="s">
        <v>36021</v>
      </c>
      <c r="C7077" s="58" t="s">
        <v>28</v>
      </c>
      <c r="E7077" s="76" t="s">
        <v>36156</v>
      </c>
      <c r="F7077" s="76" t="s">
        <v>36021</v>
      </c>
      <c r="G7077" s="60" t="s">
        <v>25</v>
      </c>
      <c r="K7077" s="76" t="s">
        <v>112</v>
      </c>
      <c r="L7077" s="77">
        <v>729820</v>
      </c>
      <c r="M7077" s="78">
        <v>39925</v>
      </c>
      <c r="O7077" s="48" t="s">
        <v>26</v>
      </c>
      <c r="T7077" s="49">
        <v>150</v>
      </c>
      <c r="W7077" s="48" t="s">
        <v>27</v>
      </c>
    </row>
    <row r="7078" spans="1:23" x14ac:dyDescent="0.25">
      <c r="A7078" s="81">
        <v>1</v>
      </c>
      <c r="B7078" s="76" t="s">
        <v>36021</v>
      </c>
      <c r="C7078" s="58" t="s">
        <v>28</v>
      </c>
      <c r="E7078" s="76" t="s">
        <v>36157</v>
      </c>
      <c r="F7078" s="76" t="s">
        <v>36021</v>
      </c>
      <c r="G7078" s="60" t="s">
        <v>25</v>
      </c>
      <c r="K7078" s="76" t="s">
        <v>112</v>
      </c>
      <c r="L7078" s="77">
        <v>730444</v>
      </c>
      <c r="M7078" s="78">
        <v>39938</v>
      </c>
      <c r="O7078" s="48" t="s">
        <v>26</v>
      </c>
      <c r="T7078" s="49">
        <v>2098</v>
      </c>
      <c r="W7078" s="48" t="s">
        <v>27</v>
      </c>
    </row>
    <row r="7079" spans="1:23" x14ac:dyDescent="0.25">
      <c r="A7079" s="81">
        <v>1</v>
      </c>
      <c r="B7079" s="76" t="s">
        <v>36021</v>
      </c>
      <c r="C7079" s="58" t="s">
        <v>28</v>
      </c>
      <c r="E7079" s="76" t="s">
        <v>36158</v>
      </c>
      <c r="F7079" s="76" t="s">
        <v>36021</v>
      </c>
      <c r="G7079" s="60" t="s">
        <v>25</v>
      </c>
      <c r="K7079" s="76" t="s">
        <v>112</v>
      </c>
      <c r="L7079" s="77">
        <v>731250</v>
      </c>
      <c r="M7079" s="78">
        <v>39953</v>
      </c>
      <c r="O7079" s="48" t="s">
        <v>26</v>
      </c>
      <c r="T7079" s="49">
        <v>7050</v>
      </c>
      <c r="W7079" s="48" t="s">
        <v>27</v>
      </c>
    </row>
    <row r="7080" spans="1:23" x14ac:dyDescent="0.25">
      <c r="A7080" s="81">
        <v>1</v>
      </c>
      <c r="B7080" s="76" t="s">
        <v>36021</v>
      </c>
      <c r="C7080" s="58" t="s">
        <v>28</v>
      </c>
      <c r="E7080" s="76" t="s">
        <v>36159</v>
      </c>
      <c r="F7080" s="76" t="s">
        <v>36021</v>
      </c>
      <c r="G7080" s="60" t="s">
        <v>25</v>
      </c>
      <c r="K7080" s="76" t="s">
        <v>112</v>
      </c>
      <c r="L7080" s="77">
        <v>731253</v>
      </c>
      <c r="M7080" s="78">
        <v>39953</v>
      </c>
      <c r="O7080" s="48" t="s">
        <v>26</v>
      </c>
      <c r="T7080" s="49">
        <v>3500</v>
      </c>
      <c r="W7080" s="48" t="s">
        <v>27</v>
      </c>
    </row>
    <row r="7081" spans="1:23" x14ac:dyDescent="0.25">
      <c r="A7081" s="81">
        <v>1</v>
      </c>
      <c r="B7081" s="76" t="s">
        <v>36021</v>
      </c>
      <c r="C7081" s="58" t="s">
        <v>28</v>
      </c>
      <c r="E7081" s="76" t="s">
        <v>36160</v>
      </c>
      <c r="F7081" s="76" t="s">
        <v>36021</v>
      </c>
      <c r="G7081" s="60" t="s">
        <v>25</v>
      </c>
      <c r="K7081" s="76" t="s">
        <v>112</v>
      </c>
      <c r="L7081" s="77">
        <v>737543</v>
      </c>
      <c r="M7081" s="78">
        <v>39960</v>
      </c>
      <c r="N7081" s="48" t="s">
        <v>36611</v>
      </c>
      <c r="O7081" s="48" t="s">
        <v>26</v>
      </c>
      <c r="T7081" s="49">
        <v>9750</v>
      </c>
      <c r="W7081" s="48" t="s">
        <v>27</v>
      </c>
    </row>
    <row r="7082" spans="1:23" x14ac:dyDescent="0.25">
      <c r="A7082" s="81">
        <v>1</v>
      </c>
      <c r="B7082" s="76" t="s">
        <v>36021</v>
      </c>
      <c r="C7082" s="58" t="s">
        <v>28</v>
      </c>
      <c r="E7082" s="76" t="s">
        <v>36161</v>
      </c>
      <c r="F7082" s="76" t="s">
        <v>36021</v>
      </c>
      <c r="G7082" s="60" t="s">
        <v>25</v>
      </c>
      <c r="K7082" s="76" t="s">
        <v>112</v>
      </c>
      <c r="L7082" s="77">
        <v>741471</v>
      </c>
      <c r="M7082" s="78">
        <v>39966</v>
      </c>
      <c r="N7082" s="48" t="s">
        <v>36611</v>
      </c>
      <c r="O7082" s="48" t="s">
        <v>26</v>
      </c>
      <c r="T7082" s="49">
        <v>48000</v>
      </c>
      <c r="W7082" s="48" t="s">
        <v>27</v>
      </c>
    </row>
    <row r="7083" spans="1:23" x14ac:dyDescent="0.25">
      <c r="A7083" s="81">
        <v>1</v>
      </c>
      <c r="B7083" s="76" t="s">
        <v>36021</v>
      </c>
      <c r="C7083" s="58" t="s">
        <v>28</v>
      </c>
      <c r="E7083" s="76" t="s">
        <v>36162</v>
      </c>
      <c r="F7083" s="76" t="s">
        <v>36021</v>
      </c>
      <c r="G7083" s="60" t="s">
        <v>25</v>
      </c>
      <c r="K7083" s="76" t="s">
        <v>112</v>
      </c>
      <c r="L7083" s="77">
        <v>741520</v>
      </c>
      <c r="M7083" s="78">
        <v>39966</v>
      </c>
      <c r="N7083" s="48" t="s">
        <v>36612</v>
      </c>
      <c r="O7083" s="48" t="s">
        <v>26</v>
      </c>
      <c r="T7083" s="49">
        <v>500</v>
      </c>
      <c r="W7083" s="48" t="s">
        <v>27</v>
      </c>
    </row>
    <row r="7084" spans="1:23" x14ac:dyDescent="0.25">
      <c r="A7084" s="81">
        <v>1</v>
      </c>
      <c r="B7084" s="76" t="s">
        <v>36021</v>
      </c>
      <c r="C7084" s="58" t="s">
        <v>28</v>
      </c>
      <c r="E7084" s="76" t="s">
        <v>36163</v>
      </c>
      <c r="F7084" s="76" t="s">
        <v>36021</v>
      </c>
      <c r="G7084" s="60" t="s">
        <v>25</v>
      </c>
      <c r="K7084" s="76" t="s">
        <v>112</v>
      </c>
      <c r="L7084" s="77">
        <v>741535</v>
      </c>
      <c r="M7084" s="78">
        <v>39966</v>
      </c>
      <c r="O7084" s="48" t="s">
        <v>26</v>
      </c>
      <c r="T7084" s="49">
        <v>522</v>
      </c>
      <c r="W7084" s="48" t="s">
        <v>27</v>
      </c>
    </row>
    <row r="7085" spans="1:23" x14ac:dyDescent="0.25">
      <c r="A7085" s="81">
        <v>1</v>
      </c>
      <c r="B7085" s="76" t="s">
        <v>36021</v>
      </c>
      <c r="C7085" s="58" t="s">
        <v>28</v>
      </c>
      <c r="E7085" s="76" t="s">
        <v>36164</v>
      </c>
      <c r="F7085" s="76" t="s">
        <v>36021</v>
      </c>
      <c r="G7085" s="60" t="s">
        <v>25</v>
      </c>
      <c r="K7085" s="76" t="s">
        <v>112</v>
      </c>
      <c r="L7085" s="77">
        <v>741694</v>
      </c>
      <c r="M7085" s="78">
        <v>39968</v>
      </c>
      <c r="N7085" s="48" t="s">
        <v>36611</v>
      </c>
      <c r="O7085" s="48" t="s">
        <v>26</v>
      </c>
      <c r="T7085" s="49">
        <v>500</v>
      </c>
      <c r="W7085" s="48" t="s">
        <v>27</v>
      </c>
    </row>
    <row r="7086" spans="1:23" x14ac:dyDescent="0.25">
      <c r="A7086" s="81">
        <v>1</v>
      </c>
      <c r="B7086" s="76" t="s">
        <v>36021</v>
      </c>
      <c r="C7086" s="58" t="s">
        <v>28</v>
      </c>
      <c r="E7086" s="76" t="s">
        <v>36165</v>
      </c>
      <c r="F7086" s="76" t="s">
        <v>36021</v>
      </c>
      <c r="G7086" s="60" t="s">
        <v>25</v>
      </c>
      <c r="K7086" s="76" t="s">
        <v>112</v>
      </c>
      <c r="L7086" s="77">
        <v>741703</v>
      </c>
      <c r="M7086" s="78">
        <v>39968</v>
      </c>
      <c r="O7086" s="48" t="s">
        <v>26</v>
      </c>
      <c r="T7086" s="49">
        <v>50000</v>
      </c>
      <c r="W7086" s="48" t="s">
        <v>27</v>
      </c>
    </row>
    <row r="7087" spans="1:23" x14ac:dyDescent="0.25">
      <c r="A7087" s="81">
        <v>1</v>
      </c>
      <c r="B7087" s="76" t="s">
        <v>36021</v>
      </c>
      <c r="C7087" s="58" t="s">
        <v>28</v>
      </c>
      <c r="E7087" s="76" t="s">
        <v>36166</v>
      </c>
      <c r="F7087" s="76" t="s">
        <v>36021</v>
      </c>
      <c r="G7087" s="60" t="s">
        <v>25</v>
      </c>
      <c r="K7087" s="76" t="s">
        <v>112</v>
      </c>
      <c r="L7087" s="77">
        <v>741716</v>
      </c>
      <c r="M7087" s="78">
        <v>39968</v>
      </c>
      <c r="N7087" s="48" t="s">
        <v>36611</v>
      </c>
      <c r="O7087" s="48" t="s">
        <v>26</v>
      </c>
      <c r="T7087" s="49">
        <v>54533</v>
      </c>
      <c r="W7087" s="48" t="s">
        <v>27</v>
      </c>
    </row>
    <row r="7088" spans="1:23" x14ac:dyDescent="0.25">
      <c r="A7088" s="81">
        <v>1</v>
      </c>
      <c r="B7088" s="76" t="s">
        <v>36021</v>
      </c>
      <c r="C7088" s="58" t="s">
        <v>28</v>
      </c>
      <c r="E7088" s="76" t="s">
        <v>36166</v>
      </c>
      <c r="F7088" s="76" t="s">
        <v>36021</v>
      </c>
      <c r="G7088" s="60" t="s">
        <v>25</v>
      </c>
      <c r="K7088" s="76" t="s">
        <v>112</v>
      </c>
      <c r="L7088" s="77">
        <v>741717</v>
      </c>
      <c r="M7088" s="78">
        <v>39968</v>
      </c>
      <c r="N7088" s="48" t="s">
        <v>36611</v>
      </c>
      <c r="O7088" s="48" t="s">
        <v>26</v>
      </c>
      <c r="T7088" s="49">
        <v>28870</v>
      </c>
      <c r="W7088" s="48" t="s">
        <v>27</v>
      </c>
    </row>
    <row r="7089" spans="1:23" x14ac:dyDescent="0.25">
      <c r="A7089" s="81">
        <v>1</v>
      </c>
      <c r="B7089" s="76" t="s">
        <v>36021</v>
      </c>
      <c r="C7089" s="58" t="s">
        <v>28</v>
      </c>
      <c r="E7089" s="76" t="s">
        <v>36167</v>
      </c>
      <c r="F7089" s="76" t="s">
        <v>36021</v>
      </c>
      <c r="G7089" s="60" t="s">
        <v>25</v>
      </c>
      <c r="K7089" s="76" t="s">
        <v>112</v>
      </c>
      <c r="L7089" s="77">
        <v>741773</v>
      </c>
      <c r="M7089" s="78">
        <v>39969</v>
      </c>
      <c r="N7089" s="48" t="s">
        <v>36611</v>
      </c>
      <c r="O7089" s="48" t="s">
        <v>26</v>
      </c>
      <c r="T7089" s="49">
        <v>17870</v>
      </c>
      <c r="W7089" s="48" t="s">
        <v>27</v>
      </c>
    </row>
    <row r="7090" spans="1:23" x14ac:dyDescent="0.25">
      <c r="A7090" s="81">
        <v>1</v>
      </c>
      <c r="B7090" s="76" t="s">
        <v>36021</v>
      </c>
      <c r="C7090" s="58" t="s">
        <v>28</v>
      </c>
      <c r="E7090" s="76" t="s">
        <v>36167</v>
      </c>
      <c r="F7090" s="76" t="s">
        <v>36021</v>
      </c>
      <c r="G7090" s="60" t="s">
        <v>25</v>
      </c>
      <c r="K7090" s="76" t="s">
        <v>112</v>
      </c>
      <c r="L7090" s="77">
        <v>741774</v>
      </c>
      <c r="M7090" s="78">
        <v>39969</v>
      </c>
      <c r="N7090" s="48" t="s">
        <v>36611</v>
      </c>
      <c r="O7090" s="48" t="s">
        <v>26</v>
      </c>
      <c r="T7090" s="49">
        <v>76400</v>
      </c>
      <c r="W7090" s="48" t="s">
        <v>27</v>
      </c>
    </row>
    <row r="7091" spans="1:23" x14ac:dyDescent="0.25">
      <c r="A7091" s="81">
        <v>1</v>
      </c>
      <c r="B7091" s="76" t="s">
        <v>36021</v>
      </c>
      <c r="C7091" s="58" t="s">
        <v>28</v>
      </c>
      <c r="E7091" s="76" t="s">
        <v>36168</v>
      </c>
      <c r="F7091" s="76" t="s">
        <v>36021</v>
      </c>
      <c r="G7091" s="60" t="s">
        <v>25</v>
      </c>
      <c r="K7091" s="76" t="s">
        <v>112</v>
      </c>
      <c r="L7091" s="77">
        <v>774095</v>
      </c>
      <c r="M7091" s="78">
        <v>39975</v>
      </c>
      <c r="O7091" s="48" t="s">
        <v>26</v>
      </c>
      <c r="T7091" s="49">
        <v>165</v>
      </c>
      <c r="W7091" s="48" t="s">
        <v>27</v>
      </c>
    </row>
    <row r="7092" spans="1:23" x14ac:dyDescent="0.25">
      <c r="A7092" s="81">
        <v>1</v>
      </c>
      <c r="B7092" s="76" t="s">
        <v>36021</v>
      </c>
      <c r="C7092" s="58" t="s">
        <v>28</v>
      </c>
      <c r="E7092" s="76" t="s">
        <v>36169</v>
      </c>
      <c r="F7092" s="76" t="s">
        <v>36021</v>
      </c>
      <c r="G7092" s="60" t="s">
        <v>25</v>
      </c>
      <c r="K7092" s="76" t="s">
        <v>112</v>
      </c>
      <c r="L7092" s="77">
        <v>774105</v>
      </c>
      <c r="M7092" s="78">
        <v>39975</v>
      </c>
      <c r="N7092" s="48" t="s">
        <v>36611</v>
      </c>
      <c r="O7092" s="48" t="s">
        <v>26</v>
      </c>
      <c r="T7092" s="49">
        <v>48000</v>
      </c>
      <c r="W7092" s="48" t="s">
        <v>27</v>
      </c>
    </row>
    <row r="7093" spans="1:23" x14ac:dyDescent="0.25">
      <c r="A7093" s="81">
        <v>1</v>
      </c>
      <c r="B7093" s="76" t="s">
        <v>36021</v>
      </c>
      <c r="C7093" s="58" t="s">
        <v>28</v>
      </c>
      <c r="E7093" s="76" t="s">
        <v>36170</v>
      </c>
      <c r="F7093" s="76" t="s">
        <v>36021</v>
      </c>
      <c r="G7093" s="60" t="s">
        <v>25</v>
      </c>
      <c r="K7093" s="76" t="s">
        <v>112</v>
      </c>
      <c r="L7093" s="77">
        <v>774113</v>
      </c>
      <c r="M7093" s="78">
        <v>39976</v>
      </c>
      <c r="N7093" s="48" t="s">
        <v>36611</v>
      </c>
      <c r="O7093" s="48" t="s">
        <v>26</v>
      </c>
      <c r="T7093" s="49">
        <v>198000</v>
      </c>
      <c r="W7093" s="48" t="s">
        <v>27</v>
      </c>
    </row>
    <row r="7094" spans="1:23" x14ac:dyDescent="0.25">
      <c r="A7094" s="81">
        <v>1</v>
      </c>
      <c r="B7094" s="76" t="s">
        <v>36021</v>
      </c>
      <c r="C7094" s="58" t="s">
        <v>28</v>
      </c>
      <c r="E7094" s="76" t="s">
        <v>36171</v>
      </c>
      <c r="F7094" s="76" t="s">
        <v>36021</v>
      </c>
      <c r="G7094" s="60" t="s">
        <v>25</v>
      </c>
      <c r="K7094" s="76" t="s">
        <v>112</v>
      </c>
      <c r="L7094" s="77">
        <v>774180</v>
      </c>
      <c r="M7094" s="78">
        <v>39979</v>
      </c>
      <c r="N7094" s="48" t="s">
        <v>36611</v>
      </c>
      <c r="O7094" s="48" t="s">
        <v>26</v>
      </c>
      <c r="T7094" s="49">
        <v>250000</v>
      </c>
      <c r="W7094" s="48" t="s">
        <v>27</v>
      </c>
    </row>
    <row r="7095" spans="1:23" x14ac:dyDescent="0.25">
      <c r="A7095" s="81">
        <v>1</v>
      </c>
      <c r="B7095" s="76" t="s">
        <v>36021</v>
      </c>
      <c r="C7095" s="58" t="s">
        <v>28</v>
      </c>
      <c r="E7095" s="76" t="s">
        <v>36172</v>
      </c>
      <c r="F7095" s="76" t="s">
        <v>36021</v>
      </c>
      <c r="G7095" s="60" t="s">
        <v>25</v>
      </c>
      <c r="K7095" s="76" t="s">
        <v>112</v>
      </c>
      <c r="L7095" s="77">
        <v>774517</v>
      </c>
      <c r="M7095" s="78">
        <v>39983</v>
      </c>
      <c r="O7095" s="48" t="s">
        <v>26</v>
      </c>
      <c r="T7095" s="49">
        <v>1880</v>
      </c>
      <c r="W7095" s="48" t="s">
        <v>27</v>
      </c>
    </row>
    <row r="7096" spans="1:23" x14ac:dyDescent="0.25">
      <c r="A7096" s="81">
        <v>1</v>
      </c>
      <c r="B7096" s="76" t="s">
        <v>36021</v>
      </c>
      <c r="C7096" s="58" t="s">
        <v>28</v>
      </c>
      <c r="E7096" s="76" t="s">
        <v>36173</v>
      </c>
      <c r="F7096" s="76" t="s">
        <v>36021</v>
      </c>
      <c r="G7096" s="60" t="s">
        <v>25</v>
      </c>
      <c r="K7096" s="76" t="s">
        <v>112</v>
      </c>
      <c r="L7096" s="77">
        <v>774696</v>
      </c>
      <c r="M7096" s="78">
        <v>39987</v>
      </c>
      <c r="O7096" s="48" t="s">
        <v>26</v>
      </c>
      <c r="T7096" s="49">
        <v>297</v>
      </c>
      <c r="W7096" s="48" t="s">
        <v>27</v>
      </c>
    </row>
    <row r="7097" spans="1:23" x14ac:dyDescent="0.25">
      <c r="A7097" s="81">
        <v>1</v>
      </c>
      <c r="B7097" s="76" t="s">
        <v>36021</v>
      </c>
      <c r="C7097" s="58" t="s">
        <v>28</v>
      </c>
      <c r="E7097" s="76" t="s">
        <v>36174</v>
      </c>
      <c r="F7097" s="76" t="s">
        <v>36021</v>
      </c>
      <c r="G7097" s="60" t="s">
        <v>25</v>
      </c>
      <c r="K7097" s="76" t="s">
        <v>112</v>
      </c>
      <c r="L7097" s="77">
        <v>774697</v>
      </c>
      <c r="M7097" s="78">
        <v>39987</v>
      </c>
      <c r="O7097" s="48" t="s">
        <v>26</v>
      </c>
      <c r="T7097" s="49">
        <v>474</v>
      </c>
      <c r="W7097" s="48" t="s">
        <v>27</v>
      </c>
    </row>
    <row r="7098" spans="1:23" x14ac:dyDescent="0.25">
      <c r="A7098" s="81">
        <v>1</v>
      </c>
      <c r="B7098" s="76" t="s">
        <v>36021</v>
      </c>
      <c r="C7098" s="58" t="s">
        <v>28</v>
      </c>
      <c r="E7098" s="76" t="s">
        <v>36175</v>
      </c>
      <c r="F7098" s="76" t="s">
        <v>36021</v>
      </c>
      <c r="G7098" s="60" t="s">
        <v>25</v>
      </c>
      <c r="K7098" s="76" t="s">
        <v>112</v>
      </c>
      <c r="L7098" s="77">
        <v>774746</v>
      </c>
      <c r="M7098" s="78">
        <v>39987</v>
      </c>
      <c r="O7098" s="48" t="s">
        <v>26</v>
      </c>
      <c r="T7098" s="49">
        <v>98</v>
      </c>
      <c r="W7098" s="48" t="s">
        <v>27</v>
      </c>
    </row>
    <row r="7099" spans="1:23" x14ac:dyDescent="0.25">
      <c r="A7099" s="81">
        <v>1</v>
      </c>
      <c r="B7099" s="76" t="s">
        <v>36021</v>
      </c>
      <c r="C7099" s="58" t="s">
        <v>28</v>
      </c>
      <c r="E7099" s="76" t="s">
        <v>36176</v>
      </c>
      <c r="F7099" s="76" t="s">
        <v>36021</v>
      </c>
      <c r="G7099" s="60" t="s">
        <v>25</v>
      </c>
      <c r="K7099" s="76" t="s">
        <v>112</v>
      </c>
      <c r="L7099" s="77">
        <v>775021</v>
      </c>
      <c r="M7099" s="78">
        <v>39993</v>
      </c>
      <c r="O7099" s="48" t="s">
        <v>26</v>
      </c>
      <c r="T7099" s="49">
        <v>1966</v>
      </c>
      <c r="W7099" s="48" t="s">
        <v>27</v>
      </c>
    </row>
    <row r="7100" spans="1:23" x14ac:dyDescent="0.25">
      <c r="A7100" s="81">
        <v>1</v>
      </c>
      <c r="B7100" s="76" t="s">
        <v>36021</v>
      </c>
      <c r="C7100" s="58" t="s">
        <v>28</v>
      </c>
      <c r="E7100" s="76" t="s">
        <v>36177</v>
      </c>
      <c r="F7100" s="76" t="s">
        <v>36021</v>
      </c>
      <c r="G7100" s="60" t="s">
        <v>25</v>
      </c>
      <c r="K7100" s="76" t="s">
        <v>112</v>
      </c>
      <c r="L7100" s="77">
        <v>775394</v>
      </c>
      <c r="M7100" s="78">
        <v>40000</v>
      </c>
      <c r="N7100" s="48" t="s">
        <v>36612</v>
      </c>
      <c r="O7100" s="48" t="s">
        <v>26</v>
      </c>
      <c r="T7100" s="49">
        <v>200</v>
      </c>
      <c r="W7100" s="48" t="s">
        <v>27</v>
      </c>
    </row>
    <row r="7101" spans="1:23" x14ac:dyDescent="0.25">
      <c r="A7101" s="81">
        <v>1</v>
      </c>
      <c r="B7101" s="76" t="s">
        <v>36021</v>
      </c>
      <c r="C7101" s="58" t="s">
        <v>28</v>
      </c>
      <c r="E7101" s="76" t="s">
        <v>36178</v>
      </c>
      <c r="F7101" s="76" t="s">
        <v>36021</v>
      </c>
      <c r="G7101" s="60" t="s">
        <v>25</v>
      </c>
      <c r="K7101" s="76" t="s">
        <v>112</v>
      </c>
      <c r="L7101" s="77">
        <v>775434</v>
      </c>
      <c r="M7101" s="78">
        <v>40000</v>
      </c>
      <c r="O7101" s="48" t="s">
        <v>26</v>
      </c>
      <c r="T7101" s="49">
        <v>36670</v>
      </c>
      <c r="W7101" s="48" t="s">
        <v>27</v>
      </c>
    </row>
    <row r="7102" spans="1:23" x14ac:dyDescent="0.25">
      <c r="A7102" s="81">
        <v>1</v>
      </c>
      <c r="B7102" s="76" t="s">
        <v>36021</v>
      </c>
      <c r="C7102" s="58" t="s">
        <v>28</v>
      </c>
      <c r="E7102" s="76" t="s">
        <v>36179</v>
      </c>
      <c r="F7102" s="76" t="s">
        <v>36021</v>
      </c>
      <c r="G7102" s="60" t="s">
        <v>25</v>
      </c>
      <c r="K7102" s="76" t="s">
        <v>112</v>
      </c>
      <c r="L7102" s="77">
        <v>775446</v>
      </c>
      <c r="M7102" s="78">
        <v>40000</v>
      </c>
      <c r="O7102" s="48" t="s">
        <v>26</v>
      </c>
      <c r="T7102" s="49">
        <v>10000</v>
      </c>
      <c r="W7102" s="48" t="s">
        <v>27</v>
      </c>
    </row>
    <row r="7103" spans="1:23" x14ac:dyDescent="0.25">
      <c r="A7103" s="81">
        <v>1</v>
      </c>
      <c r="B7103" s="76" t="s">
        <v>36021</v>
      </c>
      <c r="C7103" s="58" t="s">
        <v>28</v>
      </c>
      <c r="E7103" s="76" t="s">
        <v>36180</v>
      </c>
      <c r="F7103" s="76" t="s">
        <v>36021</v>
      </c>
      <c r="G7103" s="60" t="s">
        <v>25</v>
      </c>
      <c r="K7103" s="76" t="s">
        <v>112</v>
      </c>
      <c r="L7103" s="77">
        <v>775569</v>
      </c>
      <c r="M7103" s="78">
        <v>40002</v>
      </c>
      <c r="N7103" s="48" t="s">
        <v>36612</v>
      </c>
      <c r="O7103" s="48" t="s">
        <v>26</v>
      </c>
      <c r="T7103" s="49">
        <v>150</v>
      </c>
      <c r="W7103" s="48" t="s">
        <v>27</v>
      </c>
    </row>
    <row r="7104" spans="1:23" x14ac:dyDescent="0.25">
      <c r="A7104" s="81">
        <v>1</v>
      </c>
      <c r="B7104" s="76" t="s">
        <v>36021</v>
      </c>
      <c r="C7104" s="58" t="s">
        <v>28</v>
      </c>
      <c r="E7104" s="76" t="s">
        <v>36181</v>
      </c>
      <c r="F7104" s="76" t="s">
        <v>36021</v>
      </c>
      <c r="G7104" s="60" t="s">
        <v>25</v>
      </c>
      <c r="K7104" s="76" t="s">
        <v>112</v>
      </c>
      <c r="L7104" s="77">
        <v>775570</v>
      </c>
      <c r="M7104" s="78">
        <v>40002</v>
      </c>
      <c r="N7104" s="48" t="s">
        <v>36612</v>
      </c>
      <c r="O7104" s="48" t="s">
        <v>26</v>
      </c>
      <c r="T7104" s="49">
        <v>150</v>
      </c>
      <c r="W7104" s="48" t="s">
        <v>27</v>
      </c>
    </row>
    <row r="7105" spans="1:23" x14ac:dyDescent="0.25">
      <c r="A7105" s="81">
        <v>1</v>
      </c>
      <c r="B7105" s="76" t="s">
        <v>36021</v>
      </c>
      <c r="C7105" s="58" t="s">
        <v>28</v>
      </c>
      <c r="E7105" s="76" t="s">
        <v>36182</v>
      </c>
      <c r="F7105" s="76" t="s">
        <v>36021</v>
      </c>
      <c r="G7105" s="60" t="s">
        <v>25</v>
      </c>
      <c r="K7105" s="76" t="s">
        <v>112</v>
      </c>
      <c r="L7105" s="77">
        <v>775663</v>
      </c>
      <c r="M7105" s="78">
        <v>40004</v>
      </c>
      <c r="O7105" s="48" t="s">
        <v>26</v>
      </c>
      <c r="T7105" s="49">
        <v>94</v>
      </c>
      <c r="W7105" s="48" t="s">
        <v>27</v>
      </c>
    </row>
    <row r="7106" spans="1:23" x14ac:dyDescent="0.25">
      <c r="A7106" s="81">
        <v>1</v>
      </c>
      <c r="B7106" s="76" t="s">
        <v>36021</v>
      </c>
      <c r="C7106" s="58" t="s">
        <v>28</v>
      </c>
      <c r="E7106" s="76" t="s">
        <v>36183</v>
      </c>
      <c r="F7106" s="76" t="s">
        <v>36021</v>
      </c>
      <c r="G7106" s="60" t="s">
        <v>25</v>
      </c>
      <c r="K7106" s="76" t="s">
        <v>112</v>
      </c>
      <c r="L7106" s="77">
        <v>775849</v>
      </c>
      <c r="M7106" s="78">
        <v>40007</v>
      </c>
      <c r="O7106" s="48" t="s">
        <v>26</v>
      </c>
      <c r="T7106" s="49">
        <v>5412</v>
      </c>
      <c r="W7106" s="48" t="s">
        <v>27</v>
      </c>
    </row>
    <row r="7107" spans="1:23" x14ac:dyDescent="0.25">
      <c r="A7107" s="81">
        <v>1</v>
      </c>
      <c r="B7107" s="76" t="s">
        <v>36021</v>
      </c>
      <c r="C7107" s="58" t="s">
        <v>28</v>
      </c>
      <c r="E7107" s="76" t="s">
        <v>36184</v>
      </c>
      <c r="F7107" s="76" t="s">
        <v>36021</v>
      </c>
      <c r="G7107" s="60" t="s">
        <v>25</v>
      </c>
      <c r="K7107" s="76" t="s">
        <v>112</v>
      </c>
      <c r="L7107" s="77">
        <v>776191</v>
      </c>
      <c r="M7107" s="78">
        <v>40012</v>
      </c>
      <c r="O7107" s="48" t="s">
        <v>26</v>
      </c>
      <c r="T7107" s="49">
        <v>2.69</v>
      </c>
      <c r="W7107" s="48" t="s">
        <v>27</v>
      </c>
    </row>
    <row r="7108" spans="1:23" x14ac:dyDescent="0.25">
      <c r="A7108" s="81">
        <v>1</v>
      </c>
      <c r="B7108" s="76" t="s">
        <v>36021</v>
      </c>
      <c r="C7108" s="58" t="s">
        <v>28</v>
      </c>
      <c r="E7108" s="76" t="s">
        <v>36185</v>
      </c>
      <c r="F7108" s="76" t="s">
        <v>36021</v>
      </c>
      <c r="G7108" s="60" t="s">
        <v>25</v>
      </c>
      <c r="K7108" s="76" t="s">
        <v>112</v>
      </c>
      <c r="L7108" s="77">
        <v>776192</v>
      </c>
      <c r="M7108" s="78">
        <v>40012</v>
      </c>
      <c r="O7108" s="48" t="s">
        <v>26</v>
      </c>
      <c r="T7108" s="49">
        <v>4.26</v>
      </c>
      <c r="W7108" s="48" t="s">
        <v>27</v>
      </c>
    </row>
    <row r="7109" spans="1:23" x14ac:dyDescent="0.25">
      <c r="A7109" s="81">
        <v>1</v>
      </c>
      <c r="B7109" s="76" t="s">
        <v>36021</v>
      </c>
      <c r="C7109" s="58" t="s">
        <v>28</v>
      </c>
      <c r="E7109" s="76" t="s">
        <v>36186</v>
      </c>
      <c r="F7109" s="76" t="s">
        <v>36021</v>
      </c>
      <c r="G7109" s="60" t="s">
        <v>25</v>
      </c>
      <c r="K7109" s="76" t="s">
        <v>112</v>
      </c>
      <c r="L7109" s="77">
        <v>776193</v>
      </c>
      <c r="M7109" s="78">
        <v>40012</v>
      </c>
      <c r="O7109" s="48" t="s">
        <v>26</v>
      </c>
      <c r="T7109" s="49">
        <v>14.63</v>
      </c>
      <c r="W7109" s="48" t="s">
        <v>27</v>
      </c>
    </row>
    <row r="7110" spans="1:23" x14ac:dyDescent="0.25">
      <c r="A7110" s="81">
        <v>1</v>
      </c>
      <c r="B7110" s="76" t="s">
        <v>36021</v>
      </c>
      <c r="C7110" s="58" t="s">
        <v>28</v>
      </c>
      <c r="E7110" s="76" t="s">
        <v>36187</v>
      </c>
      <c r="F7110" s="76" t="s">
        <v>36021</v>
      </c>
      <c r="G7110" s="60" t="s">
        <v>25</v>
      </c>
      <c r="K7110" s="76" t="s">
        <v>112</v>
      </c>
      <c r="L7110" s="77">
        <v>776194</v>
      </c>
      <c r="M7110" s="78">
        <v>40012</v>
      </c>
      <c r="O7110" s="48" t="s">
        <v>26</v>
      </c>
      <c r="T7110" s="49">
        <v>70.23</v>
      </c>
      <c r="W7110" s="48" t="s">
        <v>27</v>
      </c>
    </row>
    <row r="7111" spans="1:23" x14ac:dyDescent="0.25">
      <c r="A7111" s="81">
        <v>1</v>
      </c>
      <c r="B7111" s="76" t="s">
        <v>36021</v>
      </c>
      <c r="C7111" s="58" t="s">
        <v>28</v>
      </c>
      <c r="E7111" s="76" t="s">
        <v>17749</v>
      </c>
      <c r="F7111" s="76" t="s">
        <v>36021</v>
      </c>
      <c r="G7111" s="60" t="s">
        <v>25</v>
      </c>
      <c r="K7111" s="76" t="s">
        <v>112</v>
      </c>
      <c r="L7111" s="77">
        <v>776195</v>
      </c>
      <c r="M7111" s="78">
        <v>40012</v>
      </c>
      <c r="O7111" s="48" t="s">
        <v>26</v>
      </c>
      <c r="T7111" s="49">
        <v>302.42</v>
      </c>
      <c r="W7111" s="48" t="s">
        <v>27</v>
      </c>
    </row>
    <row r="7112" spans="1:23" x14ac:dyDescent="0.25">
      <c r="A7112" s="81">
        <v>1</v>
      </c>
      <c r="B7112" s="76" t="s">
        <v>36021</v>
      </c>
      <c r="C7112" s="58" t="s">
        <v>28</v>
      </c>
      <c r="E7112" s="76" t="s">
        <v>36188</v>
      </c>
      <c r="F7112" s="76" t="s">
        <v>36021</v>
      </c>
      <c r="G7112" s="60" t="s">
        <v>25</v>
      </c>
      <c r="K7112" s="76" t="s">
        <v>112</v>
      </c>
      <c r="L7112" s="77">
        <v>776196</v>
      </c>
      <c r="M7112" s="78">
        <v>40012</v>
      </c>
      <c r="O7112" s="48" t="s">
        <v>26</v>
      </c>
      <c r="T7112" s="49">
        <v>4.1900000000000004</v>
      </c>
      <c r="W7112" s="48" t="s">
        <v>27</v>
      </c>
    </row>
    <row r="7113" spans="1:23" x14ac:dyDescent="0.25">
      <c r="A7113" s="81">
        <v>1</v>
      </c>
      <c r="B7113" s="76" t="s">
        <v>36021</v>
      </c>
      <c r="C7113" s="58" t="s">
        <v>28</v>
      </c>
      <c r="E7113" s="76" t="s">
        <v>36189</v>
      </c>
      <c r="F7113" s="76" t="s">
        <v>36021</v>
      </c>
      <c r="G7113" s="60" t="s">
        <v>25</v>
      </c>
      <c r="K7113" s="76" t="s">
        <v>112</v>
      </c>
      <c r="L7113" s="77">
        <v>776197</v>
      </c>
      <c r="M7113" s="78">
        <v>40012</v>
      </c>
      <c r="O7113" s="48" t="s">
        <v>26</v>
      </c>
      <c r="T7113" s="49">
        <v>446.85</v>
      </c>
      <c r="W7113" s="48" t="s">
        <v>27</v>
      </c>
    </row>
    <row r="7114" spans="1:23" x14ac:dyDescent="0.25">
      <c r="A7114" s="81">
        <v>1</v>
      </c>
      <c r="B7114" s="76" t="s">
        <v>36021</v>
      </c>
      <c r="C7114" s="58" t="s">
        <v>28</v>
      </c>
      <c r="E7114" s="76" t="s">
        <v>36190</v>
      </c>
      <c r="F7114" s="76" t="s">
        <v>36021</v>
      </c>
      <c r="G7114" s="60" t="s">
        <v>25</v>
      </c>
      <c r="K7114" s="76" t="s">
        <v>112</v>
      </c>
      <c r="L7114" s="77">
        <v>776198</v>
      </c>
      <c r="M7114" s="78">
        <v>40012</v>
      </c>
      <c r="O7114" s="48" t="s">
        <v>26</v>
      </c>
      <c r="T7114" s="49">
        <v>23.9</v>
      </c>
      <c r="W7114" s="48" t="s">
        <v>27</v>
      </c>
    </row>
    <row r="7115" spans="1:23" x14ac:dyDescent="0.25">
      <c r="A7115" s="81">
        <v>1</v>
      </c>
      <c r="B7115" s="76" t="s">
        <v>36021</v>
      </c>
      <c r="C7115" s="58" t="s">
        <v>28</v>
      </c>
      <c r="E7115" s="76" t="s">
        <v>36191</v>
      </c>
      <c r="F7115" s="76" t="s">
        <v>36021</v>
      </c>
      <c r="G7115" s="60" t="s">
        <v>25</v>
      </c>
      <c r="K7115" s="76" t="s">
        <v>112</v>
      </c>
      <c r="L7115" s="77">
        <v>776199</v>
      </c>
      <c r="M7115" s="78">
        <v>40012</v>
      </c>
      <c r="O7115" s="48" t="s">
        <v>26</v>
      </c>
      <c r="T7115" s="49">
        <v>10.26</v>
      </c>
      <c r="W7115" s="48" t="s">
        <v>27</v>
      </c>
    </row>
    <row r="7116" spans="1:23" x14ac:dyDescent="0.25">
      <c r="A7116" s="81">
        <v>1</v>
      </c>
      <c r="B7116" s="76" t="s">
        <v>36021</v>
      </c>
      <c r="C7116" s="58" t="s">
        <v>28</v>
      </c>
      <c r="E7116" s="76" t="s">
        <v>36192</v>
      </c>
      <c r="F7116" s="76" t="s">
        <v>36021</v>
      </c>
      <c r="G7116" s="60" t="s">
        <v>25</v>
      </c>
      <c r="K7116" s="76" t="s">
        <v>112</v>
      </c>
      <c r="L7116" s="77">
        <v>776200</v>
      </c>
      <c r="M7116" s="78">
        <v>40012</v>
      </c>
      <c r="O7116" s="48" t="s">
        <v>26</v>
      </c>
      <c r="T7116" s="49">
        <v>180.16</v>
      </c>
      <c r="W7116" s="48" t="s">
        <v>27</v>
      </c>
    </row>
    <row r="7117" spans="1:23" x14ac:dyDescent="0.25">
      <c r="A7117" s="81">
        <v>1</v>
      </c>
      <c r="B7117" s="76" t="s">
        <v>36021</v>
      </c>
      <c r="C7117" s="58" t="s">
        <v>28</v>
      </c>
      <c r="E7117" s="76" t="s">
        <v>36193</v>
      </c>
      <c r="F7117" s="76" t="s">
        <v>36021</v>
      </c>
      <c r="G7117" s="60" t="s">
        <v>25</v>
      </c>
      <c r="K7117" s="76" t="s">
        <v>112</v>
      </c>
      <c r="L7117" s="77">
        <v>776201</v>
      </c>
      <c r="M7117" s="78">
        <v>40012</v>
      </c>
      <c r="O7117" s="48" t="s">
        <v>26</v>
      </c>
      <c r="T7117" s="49">
        <v>69.349999999999994</v>
      </c>
      <c r="W7117" s="48" t="s">
        <v>27</v>
      </c>
    </row>
    <row r="7118" spans="1:23" x14ac:dyDescent="0.25">
      <c r="A7118" s="81">
        <v>1</v>
      </c>
      <c r="B7118" s="76" t="s">
        <v>36021</v>
      </c>
      <c r="C7118" s="58" t="s">
        <v>28</v>
      </c>
      <c r="E7118" s="76" t="s">
        <v>36194</v>
      </c>
      <c r="F7118" s="76" t="s">
        <v>36021</v>
      </c>
      <c r="G7118" s="60" t="s">
        <v>25</v>
      </c>
      <c r="K7118" s="76" t="s">
        <v>112</v>
      </c>
      <c r="L7118" s="77">
        <v>776202</v>
      </c>
      <c r="M7118" s="78">
        <v>40012</v>
      </c>
      <c r="O7118" s="48" t="s">
        <v>26</v>
      </c>
      <c r="T7118" s="49">
        <v>615.39</v>
      </c>
      <c r="W7118" s="48" t="s">
        <v>27</v>
      </c>
    </row>
    <row r="7119" spans="1:23" x14ac:dyDescent="0.25">
      <c r="A7119" s="81">
        <v>1</v>
      </c>
      <c r="B7119" s="76" t="s">
        <v>36021</v>
      </c>
      <c r="C7119" s="58" t="s">
        <v>28</v>
      </c>
      <c r="E7119" s="76" t="s">
        <v>1948</v>
      </c>
      <c r="F7119" s="76" t="s">
        <v>36021</v>
      </c>
      <c r="G7119" s="60" t="s">
        <v>25</v>
      </c>
      <c r="K7119" s="76" t="s">
        <v>112</v>
      </c>
      <c r="L7119" s="77">
        <v>776203</v>
      </c>
      <c r="M7119" s="78">
        <v>40012</v>
      </c>
      <c r="O7119" s="48" t="s">
        <v>26</v>
      </c>
      <c r="T7119" s="49">
        <v>59.98</v>
      </c>
      <c r="W7119" s="48" t="s">
        <v>27</v>
      </c>
    </row>
    <row r="7120" spans="1:23" x14ac:dyDescent="0.25">
      <c r="A7120" s="81">
        <v>1</v>
      </c>
      <c r="B7120" s="76" t="s">
        <v>36021</v>
      </c>
      <c r="C7120" s="58" t="s">
        <v>28</v>
      </c>
      <c r="E7120" s="76" t="s">
        <v>36195</v>
      </c>
      <c r="F7120" s="76" t="s">
        <v>36021</v>
      </c>
      <c r="G7120" s="60" t="s">
        <v>25</v>
      </c>
      <c r="K7120" s="76" t="s">
        <v>112</v>
      </c>
      <c r="L7120" s="77">
        <v>776204</v>
      </c>
      <c r="M7120" s="78">
        <v>40012</v>
      </c>
      <c r="O7120" s="48" t="s">
        <v>26</v>
      </c>
      <c r="T7120" s="49">
        <v>3477.42</v>
      </c>
      <c r="W7120" s="48" t="s">
        <v>27</v>
      </c>
    </row>
    <row r="7121" spans="1:23" x14ac:dyDescent="0.25">
      <c r="A7121" s="81">
        <v>1</v>
      </c>
      <c r="B7121" s="76" t="s">
        <v>36021</v>
      </c>
      <c r="C7121" s="58" t="s">
        <v>28</v>
      </c>
      <c r="E7121" s="76" t="s">
        <v>36196</v>
      </c>
      <c r="F7121" s="76" t="s">
        <v>36021</v>
      </c>
      <c r="G7121" s="60" t="s">
        <v>25</v>
      </c>
      <c r="K7121" s="76" t="s">
        <v>112</v>
      </c>
      <c r="L7121" s="77">
        <v>776205</v>
      </c>
      <c r="M7121" s="78">
        <v>40012</v>
      </c>
      <c r="O7121" s="48" t="s">
        <v>26</v>
      </c>
      <c r="T7121" s="49">
        <v>2747.08</v>
      </c>
      <c r="W7121" s="48" t="s">
        <v>27</v>
      </c>
    </row>
    <row r="7122" spans="1:23" x14ac:dyDescent="0.25">
      <c r="A7122" s="81">
        <v>1</v>
      </c>
      <c r="B7122" s="76" t="s">
        <v>36021</v>
      </c>
      <c r="C7122" s="58" t="s">
        <v>28</v>
      </c>
      <c r="E7122" s="76" t="s">
        <v>20415</v>
      </c>
      <c r="F7122" s="76" t="s">
        <v>36021</v>
      </c>
      <c r="G7122" s="60" t="s">
        <v>25</v>
      </c>
      <c r="K7122" s="76" t="s">
        <v>112</v>
      </c>
      <c r="L7122" s="77">
        <v>776206</v>
      </c>
      <c r="M7122" s="78">
        <v>40012</v>
      </c>
      <c r="O7122" s="48" t="s">
        <v>26</v>
      </c>
      <c r="T7122" s="49">
        <v>1033.43</v>
      </c>
      <c r="W7122" s="48" t="s">
        <v>27</v>
      </c>
    </row>
    <row r="7123" spans="1:23" x14ac:dyDescent="0.25">
      <c r="A7123" s="81">
        <v>1</v>
      </c>
      <c r="B7123" s="76" t="s">
        <v>36021</v>
      </c>
      <c r="C7123" s="58" t="s">
        <v>28</v>
      </c>
      <c r="E7123" s="76" t="s">
        <v>18659</v>
      </c>
      <c r="F7123" s="76" t="s">
        <v>36021</v>
      </c>
      <c r="G7123" s="60" t="s">
        <v>25</v>
      </c>
      <c r="K7123" s="76" t="s">
        <v>112</v>
      </c>
      <c r="L7123" s="77">
        <v>776207</v>
      </c>
      <c r="M7123" s="78">
        <v>40012</v>
      </c>
      <c r="O7123" s="48" t="s">
        <v>26</v>
      </c>
      <c r="T7123" s="49">
        <v>2335.46</v>
      </c>
      <c r="W7123" s="48" t="s">
        <v>27</v>
      </c>
    </row>
    <row r="7124" spans="1:23" x14ac:dyDescent="0.25">
      <c r="A7124" s="81">
        <v>1</v>
      </c>
      <c r="B7124" s="76" t="s">
        <v>36021</v>
      </c>
      <c r="C7124" s="58" t="s">
        <v>28</v>
      </c>
      <c r="E7124" s="76" t="s">
        <v>36187</v>
      </c>
      <c r="F7124" s="76" t="s">
        <v>36021</v>
      </c>
      <c r="G7124" s="60" t="s">
        <v>25</v>
      </c>
      <c r="K7124" s="76" t="s">
        <v>112</v>
      </c>
      <c r="L7124" s="77">
        <v>776210</v>
      </c>
      <c r="M7124" s="78">
        <v>40012</v>
      </c>
      <c r="O7124" s="48" t="s">
        <v>26</v>
      </c>
      <c r="T7124" s="49">
        <v>28.35</v>
      </c>
      <c r="W7124" s="48" t="s">
        <v>27</v>
      </c>
    </row>
    <row r="7125" spans="1:23" x14ac:dyDescent="0.25">
      <c r="A7125" s="81">
        <v>1</v>
      </c>
      <c r="B7125" s="76" t="s">
        <v>36021</v>
      </c>
      <c r="C7125" s="58" t="s">
        <v>28</v>
      </c>
      <c r="E7125" s="76" t="s">
        <v>36197</v>
      </c>
      <c r="F7125" s="76" t="s">
        <v>36021</v>
      </c>
      <c r="G7125" s="60" t="s">
        <v>25</v>
      </c>
      <c r="K7125" s="76" t="s">
        <v>112</v>
      </c>
      <c r="L7125" s="77">
        <v>776211</v>
      </c>
      <c r="M7125" s="78">
        <v>40012</v>
      </c>
      <c r="O7125" s="48" t="s">
        <v>26</v>
      </c>
      <c r="T7125" s="49">
        <v>209.25</v>
      </c>
      <c r="W7125" s="48" t="s">
        <v>27</v>
      </c>
    </row>
    <row r="7126" spans="1:23" x14ac:dyDescent="0.25">
      <c r="A7126" s="81">
        <v>1</v>
      </c>
      <c r="B7126" s="76" t="s">
        <v>36021</v>
      </c>
      <c r="C7126" s="58" t="s">
        <v>28</v>
      </c>
      <c r="E7126" s="76" t="s">
        <v>36198</v>
      </c>
      <c r="F7126" s="76" t="s">
        <v>36021</v>
      </c>
      <c r="G7126" s="60" t="s">
        <v>25</v>
      </c>
      <c r="K7126" s="76" t="s">
        <v>112</v>
      </c>
      <c r="L7126" s="77">
        <v>776212</v>
      </c>
      <c r="M7126" s="78">
        <v>40012</v>
      </c>
      <c r="O7126" s="48" t="s">
        <v>26</v>
      </c>
      <c r="T7126" s="49">
        <v>11.61</v>
      </c>
      <c r="W7126" s="48" t="s">
        <v>27</v>
      </c>
    </row>
    <row r="7127" spans="1:23" x14ac:dyDescent="0.25">
      <c r="A7127" s="81">
        <v>1</v>
      </c>
      <c r="B7127" s="76" t="s">
        <v>36021</v>
      </c>
      <c r="C7127" s="58" t="s">
        <v>28</v>
      </c>
      <c r="E7127" s="76" t="s">
        <v>36199</v>
      </c>
      <c r="F7127" s="76" t="s">
        <v>36021</v>
      </c>
      <c r="G7127" s="60" t="s">
        <v>25</v>
      </c>
      <c r="K7127" s="76" t="s">
        <v>112</v>
      </c>
      <c r="L7127" s="77">
        <v>776213</v>
      </c>
      <c r="M7127" s="78">
        <v>40012</v>
      </c>
      <c r="O7127" s="48" t="s">
        <v>26</v>
      </c>
      <c r="T7127" s="49">
        <v>15.03</v>
      </c>
      <c r="W7127" s="48" t="s">
        <v>27</v>
      </c>
    </row>
    <row r="7128" spans="1:23" x14ac:dyDescent="0.25">
      <c r="A7128" s="81">
        <v>1</v>
      </c>
      <c r="B7128" s="76" t="s">
        <v>36021</v>
      </c>
      <c r="C7128" s="58" t="s">
        <v>28</v>
      </c>
      <c r="E7128" s="76" t="s">
        <v>12756</v>
      </c>
      <c r="F7128" s="76" t="s">
        <v>36021</v>
      </c>
      <c r="G7128" s="60" t="s">
        <v>25</v>
      </c>
      <c r="K7128" s="76" t="s">
        <v>112</v>
      </c>
      <c r="L7128" s="77">
        <v>776214</v>
      </c>
      <c r="M7128" s="78">
        <v>40012</v>
      </c>
      <c r="O7128" s="48" t="s">
        <v>26</v>
      </c>
      <c r="T7128" s="49">
        <v>23.94</v>
      </c>
      <c r="W7128" s="48" t="s">
        <v>27</v>
      </c>
    </row>
    <row r="7129" spans="1:23" x14ac:dyDescent="0.25">
      <c r="A7129" s="81">
        <v>1</v>
      </c>
      <c r="B7129" s="76" t="s">
        <v>36021</v>
      </c>
      <c r="C7129" s="58" t="s">
        <v>28</v>
      </c>
      <c r="E7129" s="76" t="s">
        <v>36200</v>
      </c>
      <c r="F7129" s="76" t="s">
        <v>36021</v>
      </c>
      <c r="G7129" s="60" t="s">
        <v>25</v>
      </c>
      <c r="K7129" s="76" t="s">
        <v>112</v>
      </c>
      <c r="L7129" s="77">
        <v>776215</v>
      </c>
      <c r="M7129" s="78">
        <v>40012</v>
      </c>
      <c r="O7129" s="48" t="s">
        <v>26</v>
      </c>
      <c r="T7129" s="49">
        <v>5.7</v>
      </c>
      <c r="W7129" s="48" t="s">
        <v>27</v>
      </c>
    </row>
    <row r="7130" spans="1:23" x14ac:dyDescent="0.25">
      <c r="A7130" s="81">
        <v>1</v>
      </c>
      <c r="B7130" s="76" t="s">
        <v>36021</v>
      </c>
      <c r="C7130" s="58" t="s">
        <v>28</v>
      </c>
      <c r="E7130" s="76" t="s">
        <v>36201</v>
      </c>
      <c r="F7130" s="76" t="s">
        <v>36021</v>
      </c>
      <c r="G7130" s="60" t="s">
        <v>25</v>
      </c>
      <c r="K7130" s="76" t="s">
        <v>112</v>
      </c>
      <c r="L7130" s="77">
        <v>776598</v>
      </c>
      <c r="M7130" s="78">
        <v>40021</v>
      </c>
      <c r="O7130" s="48" t="s">
        <v>26</v>
      </c>
      <c r="T7130" s="49">
        <v>80</v>
      </c>
      <c r="W7130" s="48" t="s">
        <v>27</v>
      </c>
    </row>
    <row r="7131" spans="1:23" x14ac:dyDescent="0.25">
      <c r="A7131" s="81">
        <v>1</v>
      </c>
      <c r="B7131" s="76" t="s">
        <v>36021</v>
      </c>
      <c r="C7131" s="58" t="s">
        <v>28</v>
      </c>
      <c r="E7131" s="76" t="s">
        <v>36202</v>
      </c>
      <c r="F7131" s="76" t="s">
        <v>36021</v>
      </c>
      <c r="G7131" s="60" t="s">
        <v>25</v>
      </c>
      <c r="K7131" s="76" t="s">
        <v>112</v>
      </c>
      <c r="L7131" s="77">
        <v>776716</v>
      </c>
      <c r="M7131" s="78">
        <v>40022</v>
      </c>
      <c r="N7131" s="48" t="s">
        <v>36612</v>
      </c>
      <c r="O7131" s="48" t="s">
        <v>26</v>
      </c>
      <c r="T7131" s="49">
        <v>500</v>
      </c>
      <c r="W7131" s="48" t="s">
        <v>27</v>
      </c>
    </row>
    <row r="7132" spans="1:23" x14ac:dyDescent="0.25">
      <c r="A7132" s="81">
        <v>1</v>
      </c>
      <c r="B7132" s="76" t="s">
        <v>36021</v>
      </c>
      <c r="C7132" s="58" t="s">
        <v>28</v>
      </c>
      <c r="E7132" s="76" t="s">
        <v>36203</v>
      </c>
      <c r="F7132" s="76" t="s">
        <v>36021</v>
      </c>
      <c r="G7132" s="60" t="s">
        <v>25</v>
      </c>
      <c r="K7132" s="76" t="s">
        <v>112</v>
      </c>
      <c r="L7132" s="77">
        <v>788012</v>
      </c>
      <c r="M7132" s="78">
        <v>40025</v>
      </c>
      <c r="N7132" s="48" t="s">
        <v>36612</v>
      </c>
      <c r="O7132" s="48" t="s">
        <v>26</v>
      </c>
      <c r="T7132" s="49">
        <v>850</v>
      </c>
      <c r="W7132" s="48" t="s">
        <v>27</v>
      </c>
    </row>
    <row r="7133" spans="1:23" x14ac:dyDescent="0.25">
      <c r="A7133" s="81">
        <v>1</v>
      </c>
      <c r="B7133" s="76" t="s">
        <v>36021</v>
      </c>
      <c r="C7133" s="58" t="s">
        <v>28</v>
      </c>
      <c r="E7133" s="76" t="s">
        <v>36204</v>
      </c>
      <c r="F7133" s="76" t="s">
        <v>36021</v>
      </c>
      <c r="G7133" s="60" t="s">
        <v>25</v>
      </c>
      <c r="K7133" s="76" t="s">
        <v>112</v>
      </c>
      <c r="L7133" s="77">
        <v>788096</v>
      </c>
      <c r="M7133" s="78">
        <v>40026</v>
      </c>
      <c r="O7133" s="48" t="s">
        <v>26</v>
      </c>
      <c r="T7133" s="49">
        <v>15978</v>
      </c>
      <c r="W7133" s="48" t="s">
        <v>27</v>
      </c>
    </row>
    <row r="7134" spans="1:23" x14ac:dyDescent="0.25">
      <c r="A7134" s="81">
        <v>1</v>
      </c>
      <c r="B7134" s="76" t="s">
        <v>36021</v>
      </c>
      <c r="C7134" s="58" t="s">
        <v>28</v>
      </c>
      <c r="E7134" s="76" t="s">
        <v>36205</v>
      </c>
      <c r="F7134" s="76" t="s">
        <v>36021</v>
      </c>
      <c r="G7134" s="60" t="s">
        <v>25</v>
      </c>
      <c r="K7134" s="76" t="s">
        <v>112</v>
      </c>
      <c r="L7134" s="77">
        <v>788436</v>
      </c>
      <c r="M7134" s="78">
        <v>40032</v>
      </c>
      <c r="O7134" s="48" t="s">
        <v>26</v>
      </c>
      <c r="T7134" s="49">
        <v>5</v>
      </c>
      <c r="W7134" s="48" t="s">
        <v>27</v>
      </c>
    </row>
    <row r="7135" spans="1:23" x14ac:dyDescent="0.25">
      <c r="A7135" s="81">
        <v>1</v>
      </c>
      <c r="B7135" s="76" t="s">
        <v>36021</v>
      </c>
      <c r="C7135" s="58" t="s">
        <v>28</v>
      </c>
      <c r="E7135" s="76" t="s">
        <v>36206</v>
      </c>
      <c r="F7135" s="76" t="s">
        <v>36021</v>
      </c>
      <c r="G7135" s="60" t="s">
        <v>25</v>
      </c>
      <c r="K7135" s="76" t="s">
        <v>112</v>
      </c>
      <c r="L7135" s="77">
        <v>788688</v>
      </c>
      <c r="M7135" s="78">
        <v>40037</v>
      </c>
      <c r="O7135" s="48" t="s">
        <v>26</v>
      </c>
      <c r="T7135" s="49">
        <v>21</v>
      </c>
      <c r="W7135" s="48" t="s">
        <v>27</v>
      </c>
    </row>
    <row r="7136" spans="1:23" x14ac:dyDescent="0.25">
      <c r="A7136" s="81">
        <v>1</v>
      </c>
      <c r="B7136" s="76" t="s">
        <v>36021</v>
      </c>
      <c r="C7136" s="58" t="s">
        <v>28</v>
      </c>
      <c r="E7136" s="76" t="s">
        <v>36207</v>
      </c>
      <c r="F7136" s="76" t="s">
        <v>36021</v>
      </c>
      <c r="G7136" s="60" t="s">
        <v>25</v>
      </c>
      <c r="K7136" s="76" t="s">
        <v>112</v>
      </c>
      <c r="L7136" s="77">
        <v>789025</v>
      </c>
      <c r="M7136" s="78">
        <v>40043</v>
      </c>
      <c r="O7136" s="48" t="s">
        <v>26</v>
      </c>
      <c r="T7136" s="49">
        <v>89300</v>
      </c>
      <c r="W7136" s="48" t="s">
        <v>27</v>
      </c>
    </row>
    <row r="7137" spans="1:23" x14ac:dyDescent="0.25">
      <c r="A7137" s="81">
        <v>1</v>
      </c>
      <c r="B7137" s="76" t="s">
        <v>36021</v>
      </c>
      <c r="C7137" s="58" t="s">
        <v>28</v>
      </c>
      <c r="E7137" s="76" t="s">
        <v>36208</v>
      </c>
      <c r="F7137" s="76" t="s">
        <v>36021</v>
      </c>
      <c r="G7137" s="60" t="s">
        <v>25</v>
      </c>
      <c r="K7137" s="76" t="s">
        <v>112</v>
      </c>
      <c r="L7137" s="77">
        <v>789710</v>
      </c>
      <c r="M7137" s="78">
        <v>40053</v>
      </c>
      <c r="N7137" s="48" t="s">
        <v>36612</v>
      </c>
      <c r="O7137" s="48" t="s">
        <v>26</v>
      </c>
      <c r="T7137" s="49">
        <v>11000</v>
      </c>
      <c r="W7137" s="48" t="s">
        <v>27</v>
      </c>
    </row>
    <row r="7138" spans="1:23" x14ac:dyDescent="0.25">
      <c r="A7138" s="81">
        <v>1</v>
      </c>
      <c r="B7138" s="76" t="s">
        <v>36021</v>
      </c>
      <c r="C7138" s="58" t="s">
        <v>28</v>
      </c>
      <c r="E7138" s="76" t="s">
        <v>36209</v>
      </c>
      <c r="F7138" s="76" t="s">
        <v>36021</v>
      </c>
      <c r="G7138" s="60" t="s">
        <v>25</v>
      </c>
      <c r="K7138" s="76" t="s">
        <v>112</v>
      </c>
      <c r="L7138" s="77">
        <v>790194</v>
      </c>
      <c r="M7138" s="78">
        <v>40059</v>
      </c>
      <c r="O7138" s="48" t="s">
        <v>26</v>
      </c>
      <c r="T7138" s="49">
        <v>100</v>
      </c>
      <c r="W7138" s="48" t="s">
        <v>27</v>
      </c>
    </row>
    <row r="7139" spans="1:23" x14ac:dyDescent="0.25">
      <c r="A7139" s="81">
        <v>1</v>
      </c>
      <c r="B7139" s="76" t="s">
        <v>36021</v>
      </c>
      <c r="C7139" s="58" t="s">
        <v>28</v>
      </c>
      <c r="E7139" s="76" t="s">
        <v>36210</v>
      </c>
      <c r="F7139" s="76" t="s">
        <v>36021</v>
      </c>
      <c r="G7139" s="60" t="s">
        <v>25</v>
      </c>
      <c r="K7139" s="76" t="s">
        <v>112</v>
      </c>
      <c r="L7139" s="77">
        <v>790456</v>
      </c>
      <c r="M7139" s="78">
        <v>40064</v>
      </c>
      <c r="N7139" s="48" t="s">
        <v>36611</v>
      </c>
      <c r="O7139" s="48" t="s">
        <v>26</v>
      </c>
      <c r="T7139" s="49">
        <v>50</v>
      </c>
      <c r="W7139" s="48" t="s">
        <v>27</v>
      </c>
    </row>
    <row r="7140" spans="1:23" x14ac:dyDescent="0.25">
      <c r="A7140" s="81">
        <v>1</v>
      </c>
      <c r="B7140" s="76" t="s">
        <v>36021</v>
      </c>
      <c r="C7140" s="58" t="s">
        <v>28</v>
      </c>
      <c r="E7140" s="76" t="s">
        <v>36210</v>
      </c>
      <c r="F7140" s="76" t="s">
        <v>36021</v>
      </c>
      <c r="G7140" s="60" t="s">
        <v>25</v>
      </c>
      <c r="K7140" s="76" t="s">
        <v>112</v>
      </c>
      <c r="L7140" s="77">
        <v>790457</v>
      </c>
      <c r="M7140" s="78">
        <v>40064</v>
      </c>
      <c r="N7140" s="48" t="s">
        <v>36611</v>
      </c>
      <c r="O7140" s="48" t="s">
        <v>26</v>
      </c>
      <c r="T7140" s="49">
        <v>50</v>
      </c>
      <c r="W7140" s="48" t="s">
        <v>27</v>
      </c>
    </row>
    <row r="7141" spans="1:23" x14ac:dyDescent="0.25">
      <c r="A7141" s="81">
        <v>1</v>
      </c>
      <c r="B7141" s="76" t="s">
        <v>36021</v>
      </c>
      <c r="C7141" s="58" t="s">
        <v>28</v>
      </c>
      <c r="E7141" s="76" t="s">
        <v>36210</v>
      </c>
      <c r="F7141" s="76" t="s">
        <v>36021</v>
      </c>
      <c r="G7141" s="60" t="s">
        <v>25</v>
      </c>
      <c r="K7141" s="76" t="s">
        <v>112</v>
      </c>
      <c r="L7141" s="77">
        <v>790458</v>
      </c>
      <c r="M7141" s="78">
        <v>40064</v>
      </c>
      <c r="N7141" s="48" t="s">
        <v>36611</v>
      </c>
      <c r="O7141" s="48" t="s">
        <v>26</v>
      </c>
      <c r="T7141" s="49">
        <v>50</v>
      </c>
      <c r="W7141" s="48" t="s">
        <v>27</v>
      </c>
    </row>
    <row r="7142" spans="1:23" x14ac:dyDescent="0.25">
      <c r="A7142" s="81">
        <v>1</v>
      </c>
      <c r="B7142" s="76" t="s">
        <v>36021</v>
      </c>
      <c r="C7142" s="58" t="s">
        <v>28</v>
      </c>
      <c r="E7142" s="76" t="s">
        <v>36210</v>
      </c>
      <c r="F7142" s="76" t="s">
        <v>36021</v>
      </c>
      <c r="G7142" s="60" t="s">
        <v>25</v>
      </c>
      <c r="K7142" s="76" t="s">
        <v>112</v>
      </c>
      <c r="L7142" s="77">
        <v>790459</v>
      </c>
      <c r="M7142" s="78">
        <v>40064</v>
      </c>
      <c r="N7142" s="48" t="s">
        <v>36611</v>
      </c>
      <c r="O7142" s="48" t="s">
        <v>26</v>
      </c>
      <c r="T7142" s="49">
        <v>50</v>
      </c>
      <c r="W7142" s="48" t="s">
        <v>27</v>
      </c>
    </row>
    <row r="7143" spans="1:23" x14ac:dyDescent="0.25">
      <c r="A7143" s="81">
        <v>1</v>
      </c>
      <c r="B7143" s="76" t="s">
        <v>36021</v>
      </c>
      <c r="C7143" s="58" t="s">
        <v>28</v>
      </c>
      <c r="E7143" s="76" t="s">
        <v>36210</v>
      </c>
      <c r="F7143" s="76" t="s">
        <v>36021</v>
      </c>
      <c r="G7143" s="60" t="s">
        <v>25</v>
      </c>
      <c r="K7143" s="76" t="s">
        <v>112</v>
      </c>
      <c r="L7143" s="77">
        <v>790460</v>
      </c>
      <c r="M7143" s="78">
        <v>40064</v>
      </c>
      <c r="N7143" s="48" t="s">
        <v>36611</v>
      </c>
      <c r="O7143" s="48" t="s">
        <v>26</v>
      </c>
      <c r="T7143" s="49">
        <v>50</v>
      </c>
      <c r="W7143" s="48" t="s">
        <v>27</v>
      </c>
    </row>
    <row r="7144" spans="1:23" x14ac:dyDescent="0.25">
      <c r="A7144" s="81">
        <v>1</v>
      </c>
      <c r="B7144" s="76" t="s">
        <v>36021</v>
      </c>
      <c r="C7144" s="58" t="s">
        <v>28</v>
      </c>
      <c r="E7144" s="76" t="s">
        <v>36211</v>
      </c>
      <c r="F7144" s="76" t="s">
        <v>36021</v>
      </c>
      <c r="G7144" s="60" t="s">
        <v>25</v>
      </c>
      <c r="K7144" s="76" t="s">
        <v>112</v>
      </c>
      <c r="L7144" s="77">
        <v>790914</v>
      </c>
      <c r="M7144" s="78">
        <v>40071</v>
      </c>
      <c r="O7144" s="48" t="s">
        <v>26</v>
      </c>
      <c r="T7144" s="49">
        <v>14100</v>
      </c>
      <c r="W7144" s="48" t="s">
        <v>27</v>
      </c>
    </row>
    <row r="7145" spans="1:23" x14ac:dyDescent="0.25">
      <c r="A7145" s="81">
        <v>1</v>
      </c>
      <c r="B7145" s="76" t="s">
        <v>36021</v>
      </c>
      <c r="C7145" s="58" t="s">
        <v>28</v>
      </c>
      <c r="E7145" s="76" t="s">
        <v>36212</v>
      </c>
      <c r="F7145" s="76" t="s">
        <v>36021</v>
      </c>
      <c r="G7145" s="60" t="s">
        <v>25</v>
      </c>
      <c r="K7145" s="76" t="s">
        <v>112</v>
      </c>
      <c r="L7145" s="77">
        <v>791109</v>
      </c>
      <c r="M7145" s="78">
        <v>40074</v>
      </c>
      <c r="O7145" s="48" t="s">
        <v>26</v>
      </c>
      <c r="T7145" s="49">
        <v>650</v>
      </c>
      <c r="W7145" s="48" t="s">
        <v>27</v>
      </c>
    </row>
    <row r="7146" spans="1:23" x14ac:dyDescent="0.25">
      <c r="A7146" s="81">
        <v>1</v>
      </c>
      <c r="B7146" s="76" t="s">
        <v>36021</v>
      </c>
      <c r="C7146" s="58" t="s">
        <v>28</v>
      </c>
      <c r="E7146" s="76" t="s">
        <v>36213</v>
      </c>
      <c r="F7146" s="76" t="s">
        <v>36021</v>
      </c>
      <c r="G7146" s="60" t="s">
        <v>25</v>
      </c>
      <c r="K7146" s="76" t="s">
        <v>112</v>
      </c>
      <c r="L7146" s="77">
        <v>791313</v>
      </c>
      <c r="M7146" s="78">
        <v>40082</v>
      </c>
      <c r="O7146" s="48" t="s">
        <v>26</v>
      </c>
      <c r="T7146" s="49">
        <v>40800</v>
      </c>
      <c r="W7146" s="48" t="s">
        <v>27</v>
      </c>
    </row>
    <row r="7147" spans="1:23" x14ac:dyDescent="0.25">
      <c r="A7147" s="81">
        <v>1</v>
      </c>
      <c r="B7147" s="76" t="s">
        <v>36021</v>
      </c>
      <c r="C7147" s="58" t="s">
        <v>28</v>
      </c>
      <c r="E7147" s="76" t="s">
        <v>36214</v>
      </c>
      <c r="F7147" s="76" t="s">
        <v>36021</v>
      </c>
      <c r="G7147" s="60" t="s">
        <v>25</v>
      </c>
      <c r="K7147" s="76" t="s">
        <v>112</v>
      </c>
      <c r="L7147" s="77">
        <v>823868</v>
      </c>
      <c r="M7147" s="78">
        <v>40163</v>
      </c>
      <c r="O7147" s="48" t="s">
        <v>26</v>
      </c>
      <c r="T7147" s="49">
        <v>150</v>
      </c>
      <c r="W7147" s="48" t="s">
        <v>27</v>
      </c>
    </row>
    <row r="7148" spans="1:23" x14ac:dyDescent="0.25">
      <c r="A7148" s="81">
        <v>1</v>
      </c>
      <c r="B7148" s="76" t="s">
        <v>36021</v>
      </c>
      <c r="C7148" s="58" t="s">
        <v>28</v>
      </c>
      <c r="E7148" s="76" t="s">
        <v>36215</v>
      </c>
      <c r="F7148" s="76" t="s">
        <v>36021</v>
      </c>
      <c r="G7148" s="60" t="s">
        <v>25</v>
      </c>
      <c r="K7148" s="76" t="s">
        <v>112</v>
      </c>
      <c r="L7148" s="77">
        <v>823871</v>
      </c>
      <c r="M7148" s="78">
        <v>40163</v>
      </c>
      <c r="O7148" s="48" t="s">
        <v>26</v>
      </c>
      <c r="T7148" s="49">
        <v>150</v>
      </c>
      <c r="W7148" s="48" t="s">
        <v>27</v>
      </c>
    </row>
    <row r="7149" spans="1:23" x14ac:dyDescent="0.25">
      <c r="A7149" s="81">
        <v>1</v>
      </c>
      <c r="B7149" s="76" t="s">
        <v>36021</v>
      </c>
      <c r="C7149" s="58" t="s">
        <v>28</v>
      </c>
      <c r="E7149" s="76" t="s">
        <v>36216</v>
      </c>
      <c r="F7149" s="76" t="s">
        <v>36021</v>
      </c>
      <c r="G7149" s="60" t="s">
        <v>25</v>
      </c>
      <c r="K7149" s="76" t="s">
        <v>112</v>
      </c>
      <c r="L7149" s="77">
        <v>824938</v>
      </c>
      <c r="M7149" s="78">
        <v>40177</v>
      </c>
      <c r="O7149" s="48" t="s">
        <v>26</v>
      </c>
      <c r="T7149" s="49">
        <v>7520</v>
      </c>
      <c r="W7149" s="48" t="s">
        <v>27</v>
      </c>
    </row>
    <row r="7150" spans="1:23" x14ac:dyDescent="0.25">
      <c r="A7150" s="81">
        <v>1</v>
      </c>
      <c r="B7150" s="76" t="s">
        <v>36021</v>
      </c>
      <c r="C7150" s="58" t="s">
        <v>28</v>
      </c>
      <c r="E7150" s="76" t="s">
        <v>36217</v>
      </c>
      <c r="F7150" s="76" t="s">
        <v>36021</v>
      </c>
      <c r="G7150" s="60" t="s">
        <v>25</v>
      </c>
      <c r="K7150" s="76" t="s">
        <v>112</v>
      </c>
      <c r="L7150" s="77">
        <v>823928</v>
      </c>
      <c r="M7150" s="78">
        <v>40163</v>
      </c>
      <c r="O7150" s="48" t="s">
        <v>26</v>
      </c>
      <c r="T7150" s="49">
        <v>1150</v>
      </c>
      <c r="W7150" s="48" t="s">
        <v>27</v>
      </c>
    </row>
    <row r="7151" spans="1:23" x14ac:dyDescent="0.25">
      <c r="A7151" s="81">
        <v>1</v>
      </c>
      <c r="B7151" s="76" t="s">
        <v>36021</v>
      </c>
      <c r="C7151" s="58" t="s">
        <v>28</v>
      </c>
      <c r="E7151" s="76" t="s">
        <v>36218</v>
      </c>
      <c r="F7151" s="76" t="s">
        <v>36021</v>
      </c>
      <c r="G7151" s="60" t="s">
        <v>25</v>
      </c>
      <c r="K7151" s="76" t="s">
        <v>112</v>
      </c>
      <c r="L7151" s="77">
        <v>823034</v>
      </c>
      <c r="M7151" s="78">
        <v>40154</v>
      </c>
      <c r="O7151" s="48" t="s">
        <v>26</v>
      </c>
      <c r="T7151" s="49">
        <v>4863</v>
      </c>
      <c r="W7151" s="48" t="s">
        <v>27</v>
      </c>
    </row>
    <row r="7152" spans="1:23" x14ac:dyDescent="0.25">
      <c r="A7152" s="81">
        <v>1</v>
      </c>
      <c r="B7152" s="76" t="s">
        <v>36021</v>
      </c>
      <c r="C7152" s="58" t="s">
        <v>28</v>
      </c>
      <c r="E7152" s="76" t="s">
        <v>36219</v>
      </c>
      <c r="F7152" s="76" t="s">
        <v>36021</v>
      </c>
      <c r="G7152" s="60" t="s">
        <v>25</v>
      </c>
      <c r="K7152" s="76" t="s">
        <v>112</v>
      </c>
      <c r="L7152" s="77">
        <v>824032</v>
      </c>
      <c r="M7152" s="78">
        <v>40164</v>
      </c>
      <c r="O7152" s="48" t="s">
        <v>26</v>
      </c>
      <c r="T7152" s="49">
        <v>3378</v>
      </c>
      <c r="W7152" s="48" t="s">
        <v>27</v>
      </c>
    </row>
    <row r="7153" spans="1:23" x14ac:dyDescent="0.25">
      <c r="A7153" s="81">
        <v>1</v>
      </c>
      <c r="B7153" s="76" t="s">
        <v>36021</v>
      </c>
      <c r="C7153" s="58" t="s">
        <v>28</v>
      </c>
      <c r="E7153" s="76" t="s">
        <v>36220</v>
      </c>
      <c r="F7153" s="76" t="s">
        <v>36021</v>
      </c>
      <c r="G7153" s="60" t="s">
        <v>25</v>
      </c>
      <c r="K7153" s="76" t="s">
        <v>112</v>
      </c>
      <c r="L7153" s="77">
        <v>824028</v>
      </c>
      <c r="M7153" s="78">
        <v>40164</v>
      </c>
      <c r="O7153" s="48" t="s">
        <v>26</v>
      </c>
      <c r="T7153" s="49">
        <v>346500</v>
      </c>
      <c r="W7153" s="48" t="s">
        <v>27</v>
      </c>
    </row>
    <row r="7154" spans="1:23" x14ac:dyDescent="0.25">
      <c r="A7154" s="81">
        <v>1</v>
      </c>
      <c r="B7154" s="76" t="s">
        <v>36021</v>
      </c>
      <c r="C7154" s="58" t="s">
        <v>28</v>
      </c>
      <c r="E7154" s="76" t="s">
        <v>36221</v>
      </c>
      <c r="F7154" s="76" t="s">
        <v>36021</v>
      </c>
      <c r="G7154" s="60" t="s">
        <v>25</v>
      </c>
      <c r="K7154" s="76" t="s">
        <v>112</v>
      </c>
      <c r="L7154" s="77">
        <v>809263</v>
      </c>
      <c r="M7154" s="78">
        <v>40136</v>
      </c>
      <c r="O7154" s="48" t="s">
        <v>26</v>
      </c>
      <c r="T7154" s="49">
        <v>5428</v>
      </c>
      <c r="W7154" s="48" t="s">
        <v>27</v>
      </c>
    </row>
    <row r="7155" spans="1:23" x14ac:dyDescent="0.25">
      <c r="A7155" s="81">
        <v>1</v>
      </c>
      <c r="B7155" s="76" t="s">
        <v>36021</v>
      </c>
      <c r="C7155" s="58" t="s">
        <v>28</v>
      </c>
      <c r="E7155" s="76" t="s">
        <v>36222</v>
      </c>
      <c r="F7155" s="76" t="s">
        <v>36021</v>
      </c>
      <c r="G7155" s="60" t="s">
        <v>25</v>
      </c>
      <c r="K7155" s="76" t="s">
        <v>112</v>
      </c>
      <c r="L7155" s="77">
        <v>822677</v>
      </c>
      <c r="M7155" s="78">
        <v>39884</v>
      </c>
      <c r="N7155" s="48" t="s">
        <v>36611</v>
      </c>
      <c r="O7155" s="48" t="s">
        <v>26</v>
      </c>
      <c r="T7155" s="49">
        <v>1000</v>
      </c>
      <c r="W7155" s="48" t="s">
        <v>27</v>
      </c>
    </row>
    <row r="7156" spans="1:23" x14ac:dyDescent="0.25">
      <c r="A7156" s="81">
        <v>1</v>
      </c>
      <c r="B7156" s="76" t="s">
        <v>36021</v>
      </c>
      <c r="C7156" s="58" t="s">
        <v>28</v>
      </c>
      <c r="E7156" s="76" t="s">
        <v>36223</v>
      </c>
      <c r="F7156" s="76" t="s">
        <v>36021</v>
      </c>
      <c r="G7156" s="60" t="s">
        <v>25</v>
      </c>
      <c r="K7156" s="76" t="s">
        <v>112</v>
      </c>
      <c r="L7156" s="77">
        <v>822594</v>
      </c>
      <c r="M7156" s="78">
        <v>40137</v>
      </c>
      <c r="N7156" s="48" t="s">
        <v>36611</v>
      </c>
      <c r="O7156" s="48" t="s">
        <v>26</v>
      </c>
      <c r="T7156" s="49">
        <v>85000</v>
      </c>
      <c r="W7156" s="48" t="s">
        <v>27</v>
      </c>
    </row>
    <row r="7157" spans="1:23" x14ac:dyDescent="0.25">
      <c r="A7157" s="81">
        <v>1</v>
      </c>
      <c r="B7157" s="76" t="s">
        <v>36021</v>
      </c>
      <c r="C7157" s="58" t="s">
        <v>28</v>
      </c>
      <c r="E7157" s="76" t="s">
        <v>36224</v>
      </c>
      <c r="F7157" s="76" t="s">
        <v>36021</v>
      </c>
      <c r="G7157" s="60" t="s">
        <v>25</v>
      </c>
      <c r="K7157" s="76" t="s">
        <v>112</v>
      </c>
      <c r="L7157" s="77">
        <v>823895</v>
      </c>
      <c r="M7157" s="78">
        <v>40163</v>
      </c>
      <c r="N7157" s="48" t="s">
        <v>36612</v>
      </c>
      <c r="O7157" s="48" t="s">
        <v>26</v>
      </c>
      <c r="T7157" s="49">
        <v>500</v>
      </c>
      <c r="W7157" s="48" t="s">
        <v>27</v>
      </c>
    </row>
    <row r="7158" spans="1:23" x14ac:dyDescent="0.25">
      <c r="A7158" s="81">
        <v>1</v>
      </c>
      <c r="B7158" s="76" t="s">
        <v>36021</v>
      </c>
      <c r="C7158" s="58" t="s">
        <v>28</v>
      </c>
      <c r="E7158" s="76" t="s">
        <v>36225</v>
      </c>
      <c r="F7158" s="76" t="s">
        <v>36021</v>
      </c>
      <c r="G7158" s="60" t="s">
        <v>25</v>
      </c>
      <c r="K7158" s="76" t="s">
        <v>112</v>
      </c>
      <c r="L7158" s="77">
        <v>809279</v>
      </c>
      <c r="M7158" s="78">
        <v>40137</v>
      </c>
      <c r="N7158" s="48" t="s">
        <v>36611</v>
      </c>
      <c r="O7158" s="48" t="s">
        <v>26</v>
      </c>
      <c r="T7158" s="49">
        <v>1000</v>
      </c>
      <c r="W7158" s="48" t="s">
        <v>27</v>
      </c>
    </row>
    <row r="7159" spans="1:23" x14ac:dyDescent="0.25">
      <c r="A7159" s="81">
        <v>1</v>
      </c>
      <c r="B7159" s="76" t="s">
        <v>36021</v>
      </c>
      <c r="C7159" s="58" t="s">
        <v>28</v>
      </c>
      <c r="E7159" s="76" t="s">
        <v>36226</v>
      </c>
      <c r="F7159" s="76" t="s">
        <v>36021</v>
      </c>
      <c r="G7159" s="60" t="s">
        <v>25</v>
      </c>
      <c r="K7159" s="76" t="s">
        <v>112</v>
      </c>
      <c r="L7159" s="77">
        <v>807873</v>
      </c>
      <c r="M7159" s="78">
        <v>40117</v>
      </c>
      <c r="O7159" s="48" t="s">
        <v>26</v>
      </c>
      <c r="T7159" s="49">
        <v>3480</v>
      </c>
      <c r="W7159" s="48" t="s">
        <v>27</v>
      </c>
    </row>
    <row r="7160" spans="1:23" x14ac:dyDescent="0.25">
      <c r="A7160" s="81">
        <v>1</v>
      </c>
      <c r="B7160" s="76" t="s">
        <v>36021</v>
      </c>
      <c r="C7160" s="58" t="s">
        <v>28</v>
      </c>
      <c r="E7160" s="76" t="s">
        <v>18489</v>
      </c>
      <c r="F7160" s="76" t="s">
        <v>36021</v>
      </c>
      <c r="G7160" s="60" t="s">
        <v>25</v>
      </c>
      <c r="K7160" s="76" t="s">
        <v>126</v>
      </c>
      <c r="L7160" s="77">
        <v>180737</v>
      </c>
      <c r="M7160" s="78">
        <v>39822</v>
      </c>
      <c r="N7160" s="48" t="s">
        <v>36612</v>
      </c>
      <c r="O7160" s="48" t="s">
        <v>26</v>
      </c>
      <c r="T7160" s="49">
        <v>500</v>
      </c>
      <c r="W7160" s="48" t="s">
        <v>27</v>
      </c>
    </row>
    <row r="7161" spans="1:23" x14ac:dyDescent="0.25">
      <c r="A7161" s="81">
        <v>1</v>
      </c>
      <c r="B7161" s="76" t="s">
        <v>36021</v>
      </c>
      <c r="C7161" s="58" t="s">
        <v>28</v>
      </c>
      <c r="E7161" s="76" t="s">
        <v>36227</v>
      </c>
      <c r="F7161" s="76" t="s">
        <v>36021</v>
      </c>
      <c r="G7161" s="60" t="s">
        <v>25</v>
      </c>
      <c r="K7161" s="76" t="s">
        <v>126</v>
      </c>
      <c r="L7161" s="77">
        <v>211820</v>
      </c>
      <c r="M7161" s="78">
        <v>39827</v>
      </c>
      <c r="O7161" s="48" t="s">
        <v>26</v>
      </c>
      <c r="T7161" s="49">
        <v>300</v>
      </c>
      <c r="W7161" s="48" t="s">
        <v>27</v>
      </c>
    </row>
    <row r="7162" spans="1:23" x14ac:dyDescent="0.25">
      <c r="A7162" s="81">
        <v>1</v>
      </c>
      <c r="B7162" s="76" t="s">
        <v>36021</v>
      </c>
      <c r="C7162" s="58" t="s">
        <v>28</v>
      </c>
      <c r="E7162" s="76" t="s">
        <v>36228</v>
      </c>
      <c r="F7162" s="76" t="s">
        <v>36021</v>
      </c>
      <c r="G7162" s="60" t="s">
        <v>25</v>
      </c>
      <c r="K7162" s="76" t="s">
        <v>126</v>
      </c>
      <c r="L7162" s="77">
        <v>21346</v>
      </c>
      <c r="M7162" s="78">
        <v>39843</v>
      </c>
      <c r="O7162" s="48" t="s">
        <v>26</v>
      </c>
      <c r="T7162" s="49">
        <v>370</v>
      </c>
      <c r="W7162" s="48" t="s">
        <v>27</v>
      </c>
    </row>
    <row r="7163" spans="1:23" x14ac:dyDescent="0.25">
      <c r="A7163" s="81">
        <v>1</v>
      </c>
      <c r="B7163" s="76" t="s">
        <v>36021</v>
      </c>
      <c r="C7163" s="58" t="s">
        <v>28</v>
      </c>
      <c r="E7163" s="76" t="s">
        <v>36229</v>
      </c>
      <c r="F7163" s="76" t="s">
        <v>36021</v>
      </c>
      <c r="G7163" s="60" t="s">
        <v>25</v>
      </c>
      <c r="K7163" s="76" t="s">
        <v>126</v>
      </c>
      <c r="L7163" s="77">
        <v>180766</v>
      </c>
      <c r="M7163" s="78">
        <v>39867</v>
      </c>
      <c r="N7163" s="48" t="s">
        <v>36612</v>
      </c>
      <c r="O7163" s="48" t="s">
        <v>26</v>
      </c>
      <c r="T7163" s="49">
        <v>500</v>
      </c>
      <c r="W7163" s="48" t="s">
        <v>27</v>
      </c>
    </row>
    <row r="7164" spans="1:23" x14ac:dyDescent="0.25">
      <c r="A7164" s="81">
        <v>1</v>
      </c>
      <c r="B7164" s="76" t="s">
        <v>36021</v>
      </c>
      <c r="C7164" s="58" t="s">
        <v>28</v>
      </c>
      <c r="E7164" s="76" t="s">
        <v>36230</v>
      </c>
      <c r="F7164" s="76" t="s">
        <v>36021</v>
      </c>
      <c r="G7164" s="60" t="s">
        <v>25</v>
      </c>
      <c r="K7164" s="76" t="s">
        <v>126</v>
      </c>
      <c r="L7164" s="77">
        <v>211923</v>
      </c>
      <c r="M7164" s="78">
        <v>39876</v>
      </c>
      <c r="O7164" s="48" t="s">
        <v>26</v>
      </c>
      <c r="T7164" s="49">
        <v>1500</v>
      </c>
      <c r="W7164" s="48" t="s">
        <v>27</v>
      </c>
    </row>
    <row r="7165" spans="1:23" x14ac:dyDescent="0.25">
      <c r="A7165" s="81">
        <v>1</v>
      </c>
      <c r="B7165" s="76" t="s">
        <v>36021</v>
      </c>
      <c r="C7165" s="58" t="s">
        <v>28</v>
      </c>
      <c r="E7165" s="76" t="s">
        <v>36231</v>
      </c>
      <c r="F7165" s="76" t="s">
        <v>36021</v>
      </c>
      <c r="G7165" s="60" t="s">
        <v>25</v>
      </c>
      <c r="K7165" s="76" t="s">
        <v>126</v>
      </c>
      <c r="L7165" s="77">
        <v>202804</v>
      </c>
      <c r="M7165" s="78">
        <v>39884</v>
      </c>
      <c r="N7165" s="48" t="s">
        <v>36612</v>
      </c>
      <c r="O7165" s="48" t="s">
        <v>26</v>
      </c>
      <c r="T7165" s="49">
        <v>500</v>
      </c>
      <c r="W7165" s="48" t="s">
        <v>27</v>
      </c>
    </row>
    <row r="7166" spans="1:23" x14ac:dyDescent="0.25">
      <c r="A7166" s="81">
        <v>1</v>
      </c>
      <c r="B7166" s="76" t="s">
        <v>36021</v>
      </c>
      <c r="C7166" s="58" t="s">
        <v>28</v>
      </c>
      <c r="E7166" s="76" t="s">
        <v>36232</v>
      </c>
      <c r="F7166" s="76" t="s">
        <v>36021</v>
      </c>
      <c r="G7166" s="60" t="s">
        <v>25</v>
      </c>
      <c r="K7166" s="76" t="s">
        <v>126</v>
      </c>
      <c r="L7166" s="77">
        <v>94170</v>
      </c>
      <c r="M7166" s="78">
        <v>39898</v>
      </c>
      <c r="N7166" s="48" t="s">
        <v>36611</v>
      </c>
      <c r="O7166" s="48" t="s">
        <v>26</v>
      </c>
      <c r="T7166" s="49">
        <v>5000</v>
      </c>
      <c r="W7166" s="48" t="s">
        <v>27</v>
      </c>
    </row>
    <row r="7167" spans="1:23" x14ac:dyDescent="0.25">
      <c r="A7167" s="81">
        <v>1</v>
      </c>
      <c r="B7167" s="76" t="s">
        <v>36021</v>
      </c>
      <c r="C7167" s="58" t="s">
        <v>28</v>
      </c>
      <c r="E7167" s="76" t="s">
        <v>18489</v>
      </c>
      <c r="F7167" s="76" t="s">
        <v>36021</v>
      </c>
      <c r="G7167" s="60" t="s">
        <v>25</v>
      </c>
      <c r="K7167" s="76" t="s">
        <v>126</v>
      </c>
      <c r="L7167" s="77">
        <v>202815</v>
      </c>
      <c r="M7167" s="78">
        <v>39904</v>
      </c>
      <c r="N7167" s="48" t="s">
        <v>36612</v>
      </c>
      <c r="O7167" s="48" t="s">
        <v>26</v>
      </c>
      <c r="T7167" s="49">
        <v>500</v>
      </c>
      <c r="W7167" s="48" t="s">
        <v>27</v>
      </c>
    </row>
    <row r="7168" spans="1:23" x14ac:dyDescent="0.25">
      <c r="A7168" s="81">
        <v>1</v>
      </c>
      <c r="B7168" s="76" t="s">
        <v>36021</v>
      </c>
      <c r="C7168" s="58" t="s">
        <v>28</v>
      </c>
      <c r="E7168" s="76" t="s">
        <v>8584</v>
      </c>
      <c r="F7168" s="76" t="s">
        <v>36021</v>
      </c>
      <c r="G7168" s="60" t="s">
        <v>25</v>
      </c>
      <c r="K7168" s="76" t="s">
        <v>126</v>
      </c>
      <c r="L7168" s="77">
        <v>178939</v>
      </c>
      <c r="M7168" s="78">
        <v>39916</v>
      </c>
      <c r="N7168" s="48" t="s">
        <v>36612</v>
      </c>
      <c r="O7168" s="48" t="s">
        <v>26</v>
      </c>
      <c r="T7168" s="49">
        <v>500</v>
      </c>
      <c r="W7168" s="48" t="s">
        <v>27</v>
      </c>
    </row>
    <row r="7169" spans="1:23" x14ac:dyDescent="0.25">
      <c r="A7169" s="81">
        <v>1</v>
      </c>
      <c r="B7169" s="76" t="s">
        <v>36021</v>
      </c>
      <c r="C7169" s="58" t="s">
        <v>28</v>
      </c>
      <c r="E7169" s="76" t="s">
        <v>36233</v>
      </c>
      <c r="F7169" s="76" t="s">
        <v>36021</v>
      </c>
      <c r="G7169" s="60" t="s">
        <v>25</v>
      </c>
      <c r="K7169" s="76" t="s">
        <v>126</v>
      </c>
      <c r="L7169" s="77">
        <v>207384</v>
      </c>
      <c r="M7169" s="78">
        <v>39945</v>
      </c>
      <c r="N7169" s="48" t="s">
        <v>36611</v>
      </c>
      <c r="O7169" s="48" t="s">
        <v>26</v>
      </c>
      <c r="T7169" s="49">
        <v>25000</v>
      </c>
      <c r="W7169" s="48" t="s">
        <v>27</v>
      </c>
    </row>
    <row r="7170" spans="1:23" x14ac:dyDescent="0.25">
      <c r="A7170" s="81">
        <v>1</v>
      </c>
      <c r="B7170" s="76" t="s">
        <v>36021</v>
      </c>
      <c r="C7170" s="58" t="s">
        <v>28</v>
      </c>
      <c r="E7170" s="76" t="s">
        <v>36234</v>
      </c>
      <c r="F7170" s="76" t="s">
        <v>36021</v>
      </c>
      <c r="G7170" s="60" t="s">
        <v>25</v>
      </c>
      <c r="K7170" s="76" t="s">
        <v>126</v>
      </c>
      <c r="L7170" s="77">
        <v>177981</v>
      </c>
      <c r="M7170" s="78">
        <v>39960</v>
      </c>
      <c r="O7170" s="48" t="s">
        <v>26</v>
      </c>
      <c r="T7170" s="49">
        <v>500</v>
      </c>
      <c r="W7170" s="48" t="s">
        <v>27</v>
      </c>
    </row>
    <row r="7171" spans="1:23" x14ac:dyDescent="0.25">
      <c r="A7171" s="81">
        <v>1</v>
      </c>
      <c r="B7171" s="76" t="s">
        <v>36021</v>
      </c>
      <c r="C7171" s="58" t="s">
        <v>28</v>
      </c>
      <c r="E7171" s="76" t="s">
        <v>36235</v>
      </c>
      <c r="F7171" s="76" t="s">
        <v>36021</v>
      </c>
      <c r="G7171" s="60" t="s">
        <v>25</v>
      </c>
      <c r="K7171" s="76" t="s">
        <v>126</v>
      </c>
      <c r="L7171" s="77">
        <v>220851</v>
      </c>
      <c r="M7171" s="78">
        <v>39968</v>
      </c>
      <c r="N7171" s="48" t="s">
        <v>36612</v>
      </c>
      <c r="O7171" s="48" t="s">
        <v>26</v>
      </c>
      <c r="T7171" s="49">
        <v>5000</v>
      </c>
      <c r="W7171" s="48" t="s">
        <v>27</v>
      </c>
    </row>
    <row r="7172" spans="1:23" x14ac:dyDescent="0.25">
      <c r="A7172" s="81">
        <v>1</v>
      </c>
      <c r="B7172" s="76" t="s">
        <v>36021</v>
      </c>
      <c r="C7172" s="58" t="s">
        <v>28</v>
      </c>
      <c r="E7172" s="76" t="s">
        <v>36236</v>
      </c>
      <c r="F7172" s="76" t="s">
        <v>36021</v>
      </c>
      <c r="G7172" s="60" t="s">
        <v>25</v>
      </c>
      <c r="K7172" s="76" t="s">
        <v>126</v>
      </c>
      <c r="L7172" s="77">
        <v>220866</v>
      </c>
      <c r="M7172" s="78">
        <v>39987</v>
      </c>
      <c r="O7172" s="48" t="s">
        <v>26</v>
      </c>
      <c r="T7172" s="49">
        <v>6800</v>
      </c>
      <c r="W7172" s="48" t="s">
        <v>27</v>
      </c>
    </row>
    <row r="7173" spans="1:23" x14ac:dyDescent="0.25">
      <c r="A7173" s="81">
        <v>1</v>
      </c>
      <c r="B7173" s="76" t="s">
        <v>36021</v>
      </c>
      <c r="C7173" s="58" t="s">
        <v>28</v>
      </c>
      <c r="E7173" s="76" t="s">
        <v>36237</v>
      </c>
      <c r="F7173" s="76" t="s">
        <v>36021</v>
      </c>
      <c r="G7173" s="60" t="s">
        <v>25</v>
      </c>
      <c r="K7173" s="76" t="s">
        <v>126</v>
      </c>
      <c r="L7173" s="77">
        <v>223421</v>
      </c>
      <c r="M7173" s="78">
        <v>40004</v>
      </c>
      <c r="O7173" s="48" t="s">
        <v>26</v>
      </c>
      <c r="T7173" s="49">
        <v>1000</v>
      </c>
      <c r="W7173" s="48" t="s">
        <v>27</v>
      </c>
    </row>
    <row r="7174" spans="1:23" x14ac:dyDescent="0.25">
      <c r="A7174" s="81">
        <v>1</v>
      </c>
      <c r="B7174" s="76" t="s">
        <v>36021</v>
      </c>
      <c r="C7174" s="58" t="s">
        <v>28</v>
      </c>
      <c r="E7174" s="76" t="s">
        <v>36238</v>
      </c>
      <c r="F7174" s="76" t="s">
        <v>36021</v>
      </c>
      <c r="G7174" s="60" t="s">
        <v>25</v>
      </c>
      <c r="K7174" s="76" t="s">
        <v>126</v>
      </c>
      <c r="L7174" s="77">
        <v>236890</v>
      </c>
      <c r="M7174" s="78">
        <v>40017</v>
      </c>
      <c r="O7174" s="48" t="s">
        <v>26</v>
      </c>
      <c r="T7174" s="49">
        <v>8420</v>
      </c>
      <c r="W7174" s="48" t="s">
        <v>27</v>
      </c>
    </row>
    <row r="7175" spans="1:23" x14ac:dyDescent="0.25">
      <c r="A7175" s="81">
        <v>1</v>
      </c>
      <c r="B7175" s="76" t="s">
        <v>36021</v>
      </c>
      <c r="C7175" s="58" t="s">
        <v>28</v>
      </c>
      <c r="E7175" s="76" t="s">
        <v>36239</v>
      </c>
      <c r="F7175" s="76" t="s">
        <v>36021</v>
      </c>
      <c r="G7175" s="60" t="s">
        <v>25</v>
      </c>
      <c r="K7175" s="76" t="s">
        <v>126</v>
      </c>
      <c r="L7175" s="77">
        <v>236901</v>
      </c>
      <c r="M7175" s="78">
        <v>40030</v>
      </c>
      <c r="N7175" s="48" t="s">
        <v>36611</v>
      </c>
      <c r="O7175" s="48" t="s">
        <v>26</v>
      </c>
      <c r="T7175" s="49">
        <v>200</v>
      </c>
      <c r="W7175" s="48" t="s">
        <v>27</v>
      </c>
    </row>
    <row r="7176" spans="1:23" x14ac:dyDescent="0.25">
      <c r="A7176" s="81">
        <v>1</v>
      </c>
      <c r="B7176" s="76" t="s">
        <v>36021</v>
      </c>
      <c r="C7176" s="58" t="s">
        <v>28</v>
      </c>
      <c r="E7176" s="76" t="s">
        <v>36240</v>
      </c>
      <c r="F7176" s="76" t="s">
        <v>36021</v>
      </c>
      <c r="G7176" s="60" t="s">
        <v>25</v>
      </c>
      <c r="K7176" s="76" t="s">
        <v>126</v>
      </c>
      <c r="L7176" s="77">
        <v>236903</v>
      </c>
      <c r="M7176" s="78">
        <v>40031</v>
      </c>
      <c r="N7176" s="48" t="s">
        <v>36611</v>
      </c>
      <c r="O7176" s="48" t="s">
        <v>26</v>
      </c>
      <c r="T7176" s="49">
        <v>325</v>
      </c>
      <c r="W7176" s="48" t="s">
        <v>27</v>
      </c>
    </row>
    <row r="7177" spans="1:23" x14ac:dyDescent="0.25">
      <c r="A7177" s="81">
        <v>1</v>
      </c>
      <c r="B7177" s="76" t="s">
        <v>36021</v>
      </c>
      <c r="C7177" s="58" t="s">
        <v>28</v>
      </c>
      <c r="E7177" s="76" t="s">
        <v>36241</v>
      </c>
      <c r="F7177" s="76" t="s">
        <v>36021</v>
      </c>
      <c r="G7177" s="60" t="s">
        <v>25</v>
      </c>
      <c r="K7177" s="76" t="s">
        <v>126</v>
      </c>
      <c r="L7177" s="77">
        <v>225547</v>
      </c>
      <c r="M7177" s="78">
        <v>40044</v>
      </c>
      <c r="N7177" s="48" t="s">
        <v>36612</v>
      </c>
      <c r="O7177" s="48" t="s">
        <v>26</v>
      </c>
      <c r="T7177" s="49">
        <v>4329</v>
      </c>
      <c r="W7177" s="48" t="s">
        <v>27</v>
      </c>
    </row>
    <row r="7178" spans="1:23" x14ac:dyDescent="0.25">
      <c r="A7178" s="81">
        <v>1</v>
      </c>
      <c r="B7178" s="76" t="s">
        <v>36021</v>
      </c>
      <c r="C7178" s="58" t="s">
        <v>28</v>
      </c>
      <c r="E7178" s="76" t="s">
        <v>12962</v>
      </c>
      <c r="F7178" s="76" t="s">
        <v>36021</v>
      </c>
      <c r="G7178" s="60" t="s">
        <v>25</v>
      </c>
      <c r="K7178" s="76" t="s">
        <v>126</v>
      </c>
      <c r="L7178" s="77">
        <v>241892</v>
      </c>
      <c r="M7178" s="78">
        <v>40044</v>
      </c>
      <c r="O7178" s="48" t="s">
        <v>26</v>
      </c>
      <c r="T7178" s="49">
        <v>10829</v>
      </c>
      <c r="W7178" s="48" t="s">
        <v>27</v>
      </c>
    </row>
    <row r="7179" spans="1:23" x14ac:dyDescent="0.25">
      <c r="A7179" s="81">
        <v>1</v>
      </c>
      <c r="B7179" s="76" t="s">
        <v>36021</v>
      </c>
      <c r="C7179" s="58" t="s">
        <v>28</v>
      </c>
      <c r="E7179" s="76" t="s">
        <v>36242</v>
      </c>
      <c r="F7179" s="76" t="s">
        <v>36021</v>
      </c>
      <c r="G7179" s="60" t="s">
        <v>25</v>
      </c>
      <c r="K7179" s="76" t="s">
        <v>126</v>
      </c>
      <c r="L7179" s="77">
        <v>219927</v>
      </c>
      <c r="M7179" s="78">
        <v>40052</v>
      </c>
      <c r="O7179" s="48" t="s">
        <v>26</v>
      </c>
      <c r="T7179" s="49">
        <v>5050</v>
      </c>
      <c r="W7179" s="48" t="s">
        <v>27</v>
      </c>
    </row>
    <row r="7180" spans="1:23" x14ac:dyDescent="0.25">
      <c r="A7180" s="81">
        <v>1</v>
      </c>
      <c r="B7180" s="76" t="s">
        <v>36021</v>
      </c>
      <c r="C7180" s="58" t="s">
        <v>28</v>
      </c>
      <c r="E7180" s="76" t="s">
        <v>36228</v>
      </c>
      <c r="F7180" s="76" t="s">
        <v>36021</v>
      </c>
      <c r="G7180" s="60" t="s">
        <v>25</v>
      </c>
      <c r="K7180" s="76" t="s">
        <v>126</v>
      </c>
      <c r="L7180" s="77">
        <v>220669</v>
      </c>
      <c r="M7180" s="78">
        <v>40052</v>
      </c>
      <c r="O7180" s="48" t="s">
        <v>26</v>
      </c>
      <c r="T7180" s="49">
        <v>1250</v>
      </c>
      <c r="W7180" s="48" t="s">
        <v>27</v>
      </c>
    </row>
    <row r="7181" spans="1:23" x14ac:dyDescent="0.25">
      <c r="A7181" s="81">
        <v>1</v>
      </c>
      <c r="B7181" s="76" t="s">
        <v>36021</v>
      </c>
      <c r="C7181" s="58" t="s">
        <v>28</v>
      </c>
      <c r="E7181" s="76" t="s">
        <v>36243</v>
      </c>
      <c r="F7181" s="76" t="s">
        <v>36021</v>
      </c>
      <c r="G7181" s="60" t="s">
        <v>25</v>
      </c>
      <c r="K7181" s="76" t="s">
        <v>126</v>
      </c>
      <c r="L7181" s="77">
        <v>236933</v>
      </c>
      <c r="M7181" s="78">
        <v>40081</v>
      </c>
      <c r="O7181" s="48" t="s">
        <v>26</v>
      </c>
      <c r="T7181" s="49">
        <v>600</v>
      </c>
      <c r="W7181" s="48" t="s">
        <v>27</v>
      </c>
    </row>
    <row r="7182" spans="1:23" x14ac:dyDescent="0.25">
      <c r="A7182" s="77">
        <v>38</v>
      </c>
      <c r="B7182" s="76" t="s">
        <v>36022</v>
      </c>
      <c r="C7182" s="58" t="s">
        <v>24</v>
      </c>
      <c r="E7182" s="76" t="s">
        <v>36244</v>
      </c>
      <c r="F7182" s="76" t="s">
        <v>36022</v>
      </c>
      <c r="G7182" s="60" t="s">
        <v>25</v>
      </c>
      <c r="K7182" s="76" t="s">
        <v>112</v>
      </c>
      <c r="L7182" s="77">
        <v>276759</v>
      </c>
      <c r="M7182" s="78">
        <v>39846</v>
      </c>
      <c r="O7182" s="48" t="s">
        <v>26</v>
      </c>
      <c r="T7182" s="49">
        <v>337.04</v>
      </c>
      <c r="W7182" s="48" t="s">
        <v>27</v>
      </c>
    </row>
    <row r="7183" spans="1:23" x14ac:dyDescent="0.25">
      <c r="A7183" s="77">
        <v>38</v>
      </c>
      <c r="B7183" s="76" t="s">
        <v>36022</v>
      </c>
      <c r="C7183" s="58" t="s">
        <v>24</v>
      </c>
      <c r="E7183" s="76" t="s">
        <v>36245</v>
      </c>
      <c r="F7183" s="76" t="s">
        <v>36022</v>
      </c>
      <c r="G7183" s="60" t="s">
        <v>25</v>
      </c>
      <c r="K7183" s="76" t="s">
        <v>112</v>
      </c>
      <c r="L7183" s="77">
        <v>276799</v>
      </c>
      <c r="M7183" s="78">
        <v>39881</v>
      </c>
      <c r="O7183" s="48" t="s">
        <v>26</v>
      </c>
      <c r="T7183" s="49">
        <v>2861</v>
      </c>
      <c r="W7183" s="48" t="s">
        <v>27</v>
      </c>
    </row>
    <row r="7184" spans="1:23" x14ac:dyDescent="0.25">
      <c r="A7184" s="77">
        <v>38</v>
      </c>
      <c r="B7184" s="76" t="s">
        <v>36022</v>
      </c>
      <c r="C7184" s="58" t="s">
        <v>24</v>
      </c>
      <c r="E7184" s="76" t="s">
        <v>36246</v>
      </c>
      <c r="F7184" s="76" t="s">
        <v>36022</v>
      </c>
      <c r="G7184" s="60" t="s">
        <v>25</v>
      </c>
      <c r="K7184" s="76" t="s">
        <v>112</v>
      </c>
      <c r="L7184" s="77">
        <v>669110</v>
      </c>
      <c r="M7184" s="78">
        <v>39961</v>
      </c>
      <c r="N7184" s="48" t="s">
        <v>36612</v>
      </c>
      <c r="O7184" s="48" t="s">
        <v>26</v>
      </c>
      <c r="T7184" s="49">
        <v>200</v>
      </c>
      <c r="W7184" s="48" t="s">
        <v>27</v>
      </c>
    </row>
    <row r="7185" spans="1:23" x14ac:dyDescent="0.25">
      <c r="A7185" s="77">
        <v>38</v>
      </c>
      <c r="B7185" s="76" t="s">
        <v>36022</v>
      </c>
      <c r="C7185" s="58" t="s">
        <v>24</v>
      </c>
      <c r="E7185" s="76" t="s">
        <v>36247</v>
      </c>
      <c r="F7185" s="76" t="s">
        <v>36022</v>
      </c>
      <c r="G7185" s="60" t="s">
        <v>25</v>
      </c>
      <c r="K7185" s="76" t="s">
        <v>112</v>
      </c>
      <c r="L7185" s="77">
        <v>669185</v>
      </c>
      <c r="M7185" s="78">
        <v>40014</v>
      </c>
      <c r="O7185" s="48" t="s">
        <v>26</v>
      </c>
      <c r="T7185" s="49">
        <v>3.24</v>
      </c>
      <c r="W7185" s="48" t="s">
        <v>27</v>
      </c>
    </row>
    <row r="7186" spans="1:23" x14ac:dyDescent="0.25">
      <c r="A7186" s="77">
        <v>38</v>
      </c>
      <c r="B7186" s="76" t="s">
        <v>36022</v>
      </c>
      <c r="C7186" s="58" t="s">
        <v>24</v>
      </c>
      <c r="E7186" s="76" t="s">
        <v>36248</v>
      </c>
      <c r="F7186" s="76" t="s">
        <v>36022</v>
      </c>
      <c r="G7186" s="60" t="s">
        <v>25</v>
      </c>
      <c r="K7186" s="76" t="s">
        <v>112</v>
      </c>
      <c r="L7186" s="77">
        <v>669183</v>
      </c>
      <c r="M7186" s="78">
        <v>40014</v>
      </c>
      <c r="O7186" s="48" t="s">
        <v>26</v>
      </c>
      <c r="T7186" s="49">
        <v>19.989999999999998</v>
      </c>
      <c r="W7186" s="48" t="s">
        <v>27</v>
      </c>
    </row>
    <row r="7187" spans="1:23" x14ac:dyDescent="0.25">
      <c r="A7187" s="77">
        <v>38</v>
      </c>
      <c r="B7187" s="76" t="s">
        <v>36022</v>
      </c>
      <c r="C7187" s="58" t="s">
        <v>24</v>
      </c>
      <c r="E7187" s="76" t="s">
        <v>36249</v>
      </c>
      <c r="F7187" s="76" t="s">
        <v>36022</v>
      </c>
      <c r="G7187" s="60" t="s">
        <v>25</v>
      </c>
      <c r="K7187" s="76" t="s">
        <v>112</v>
      </c>
      <c r="L7187" s="77">
        <v>669227</v>
      </c>
      <c r="M7187" s="78">
        <v>40049</v>
      </c>
      <c r="N7187" s="48" t="s">
        <v>36612</v>
      </c>
      <c r="O7187" s="48" t="s">
        <v>26</v>
      </c>
      <c r="T7187" s="49">
        <v>3650</v>
      </c>
      <c r="W7187" s="48" t="s">
        <v>27</v>
      </c>
    </row>
    <row r="7188" spans="1:23" x14ac:dyDescent="0.25">
      <c r="A7188" s="77">
        <v>42</v>
      </c>
      <c r="B7188" s="76" t="s">
        <v>36023</v>
      </c>
      <c r="C7188" s="58" t="s">
        <v>24</v>
      </c>
      <c r="E7188" s="76" t="s">
        <v>36250</v>
      </c>
      <c r="F7188" s="76" t="s">
        <v>36023</v>
      </c>
      <c r="G7188" s="60" t="s">
        <v>25</v>
      </c>
      <c r="K7188" s="76" t="s">
        <v>112</v>
      </c>
      <c r="L7188" s="77">
        <v>1952</v>
      </c>
      <c r="M7188" s="78">
        <v>39881</v>
      </c>
      <c r="N7188" s="48" t="s">
        <v>36612</v>
      </c>
      <c r="O7188" s="48" t="s">
        <v>26</v>
      </c>
      <c r="T7188" s="49">
        <v>6000</v>
      </c>
      <c r="W7188" s="48" t="s">
        <v>27</v>
      </c>
    </row>
    <row r="7189" spans="1:23" x14ac:dyDescent="0.25">
      <c r="A7189" s="77">
        <v>42</v>
      </c>
      <c r="B7189" s="76" t="s">
        <v>36023</v>
      </c>
      <c r="C7189" s="58" t="s">
        <v>24</v>
      </c>
      <c r="E7189" s="76" t="s">
        <v>36251</v>
      </c>
      <c r="F7189" s="76" t="s">
        <v>36023</v>
      </c>
      <c r="G7189" s="60" t="s">
        <v>25</v>
      </c>
      <c r="K7189" s="76" t="s">
        <v>112</v>
      </c>
      <c r="L7189" s="77">
        <v>2059</v>
      </c>
      <c r="M7189" s="78">
        <v>39951</v>
      </c>
      <c r="N7189" s="48" t="s">
        <v>36612</v>
      </c>
      <c r="O7189" s="48" t="s">
        <v>26</v>
      </c>
      <c r="T7189" s="49">
        <v>24200</v>
      </c>
      <c r="W7189" s="48" t="s">
        <v>27</v>
      </c>
    </row>
    <row r="7190" spans="1:23" x14ac:dyDescent="0.25">
      <c r="A7190" s="77">
        <v>42</v>
      </c>
      <c r="B7190" s="76" t="s">
        <v>36023</v>
      </c>
      <c r="C7190" s="58" t="s">
        <v>24</v>
      </c>
      <c r="E7190" s="76" t="s">
        <v>36252</v>
      </c>
      <c r="F7190" s="76" t="s">
        <v>36023</v>
      </c>
      <c r="G7190" s="60" t="s">
        <v>25</v>
      </c>
      <c r="K7190" s="76" t="s">
        <v>112</v>
      </c>
      <c r="L7190" s="77">
        <v>762033</v>
      </c>
      <c r="M7190" s="78">
        <v>40040</v>
      </c>
      <c r="N7190" s="48" t="s">
        <v>36612</v>
      </c>
      <c r="O7190" s="48" t="s">
        <v>26</v>
      </c>
      <c r="T7190" s="49">
        <v>600</v>
      </c>
      <c r="W7190" s="48" t="s">
        <v>27</v>
      </c>
    </row>
    <row r="7191" spans="1:23" x14ac:dyDescent="0.25">
      <c r="A7191" s="77">
        <v>49</v>
      </c>
      <c r="B7191" s="76" t="s">
        <v>36024</v>
      </c>
      <c r="C7191" s="58" t="s">
        <v>24</v>
      </c>
      <c r="E7191" s="76" t="s">
        <v>18531</v>
      </c>
      <c r="F7191" s="76" t="s">
        <v>36024</v>
      </c>
      <c r="G7191" s="60" t="s">
        <v>25</v>
      </c>
      <c r="K7191" s="76" t="s">
        <v>117</v>
      </c>
      <c r="L7191" s="77">
        <v>148049</v>
      </c>
      <c r="M7191" s="78">
        <v>39888</v>
      </c>
      <c r="N7191" s="48" t="s">
        <v>36611</v>
      </c>
      <c r="O7191" s="48" t="s">
        <v>26</v>
      </c>
      <c r="T7191" s="49">
        <v>1000</v>
      </c>
      <c r="W7191" s="48" t="s">
        <v>27</v>
      </c>
    </row>
    <row r="7192" spans="1:23" x14ac:dyDescent="0.25">
      <c r="A7192" s="77">
        <v>49</v>
      </c>
      <c r="B7192" s="76" t="s">
        <v>36024</v>
      </c>
      <c r="C7192" s="58" t="s">
        <v>24</v>
      </c>
      <c r="E7192" s="76" t="s">
        <v>36253</v>
      </c>
      <c r="F7192" s="76" t="s">
        <v>36024</v>
      </c>
      <c r="G7192" s="60" t="s">
        <v>25</v>
      </c>
      <c r="K7192" s="76" t="s">
        <v>117</v>
      </c>
      <c r="L7192" s="77">
        <v>148088</v>
      </c>
      <c r="M7192" s="78">
        <v>39918</v>
      </c>
      <c r="N7192" s="48" t="s">
        <v>36611</v>
      </c>
      <c r="O7192" s="48" t="s">
        <v>26</v>
      </c>
      <c r="T7192" s="49">
        <v>2000</v>
      </c>
      <c r="W7192" s="48" t="s">
        <v>27</v>
      </c>
    </row>
    <row r="7193" spans="1:23" x14ac:dyDescent="0.25">
      <c r="A7193" s="77">
        <v>49</v>
      </c>
      <c r="B7193" s="76" t="s">
        <v>36024</v>
      </c>
      <c r="C7193" s="58" t="s">
        <v>24</v>
      </c>
      <c r="E7193" s="76" t="s">
        <v>18531</v>
      </c>
      <c r="F7193" s="76" t="s">
        <v>36024</v>
      </c>
      <c r="G7193" s="60" t="s">
        <v>25</v>
      </c>
      <c r="K7193" s="76" t="s">
        <v>117</v>
      </c>
      <c r="L7193" s="77">
        <v>147904</v>
      </c>
      <c r="M7193" s="78">
        <v>39927</v>
      </c>
      <c r="N7193" s="48" t="s">
        <v>36611</v>
      </c>
      <c r="O7193" s="48" t="s">
        <v>26</v>
      </c>
      <c r="T7193" s="49">
        <v>1000</v>
      </c>
      <c r="W7193" s="48" t="s">
        <v>27</v>
      </c>
    </row>
    <row r="7194" spans="1:23" x14ac:dyDescent="0.25">
      <c r="A7194" s="77">
        <v>49</v>
      </c>
      <c r="B7194" s="76" t="s">
        <v>36024</v>
      </c>
      <c r="C7194" s="58" t="s">
        <v>24</v>
      </c>
      <c r="E7194" s="76" t="s">
        <v>18531</v>
      </c>
      <c r="F7194" s="76" t="s">
        <v>36024</v>
      </c>
      <c r="G7194" s="60" t="s">
        <v>25</v>
      </c>
      <c r="K7194" s="76" t="s">
        <v>117</v>
      </c>
      <c r="L7194" s="77">
        <v>147905</v>
      </c>
      <c r="M7194" s="78">
        <v>39930</v>
      </c>
      <c r="N7194" s="48" t="s">
        <v>36611</v>
      </c>
      <c r="O7194" s="48" t="s">
        <v>26</v>
      </c>
      <c r="T7194" s="49">
        <v>1000</v>
      </c>
      <c r="W7194" s="48" t="s">
        <v>27</v>
      </c>
    </row>
    <row r="7195" spans="1:23" x14ac:dyDescent="0.25">
      <c r="A7195" s="77">
        <v>49</v>
      </c>
      <c r="B7195" s="76" t="s">
        <v>36024</v>
      </c>
      <c r="C7195" s="58" t="s">
        <v>24</v>
      </c>
      <c r="E7195" s="76" t="s">
        <v>18531</v>
      </c>
      <c r="F7195" s="76" t="s">
        <v>36024</v>
      </c>
      <c r="G7195" s="60" t="s">
        <v>25</v>
      </c>
      <c r="K7195" s="76" t="s">
        <v>117</v>
      </c>
      <c r="L7195" s="77">
        <v>147906</v>
      </c>
      <c r="M7195" s="78">
        <v>39930</v>
      </c>
      <c r="N7195" s="48" t="s">
        <v>36611</v>
      </c>
      <c r="O7195" s="48" t="s">
        <v>26</v>
      </c>
      <c r="T7195" s="49">
        <v>3000</v>
      </c>
      <c r="W7195" s="48" t="s">
        <v>27</v>
      </c>
    </row>
    <row r="7196" spans="1:23" x14ac:dyDescent="0.25">
      <c r="A7196" s="77">
        <v>49</v>
      </c>
      <c r="B7196" s="76" t="s">
        <v>36024</v>
      </c>
      <c r="C7196" s="58" t="s">
        <v>24</v>
      </c>
      <c r="E7196" s="76" t="s">
        <v>18529</v>
      </c>
      <c r="F7196" s="76" t="s">
        <v>36024</v>
      </c>
      <c r="G7196" s="60" t="s">
        <v>25</v>
      </c>
      <c r="K7196" s="76" t="s">
        <v>117</v>
      </c>
      <c r="L7196" s="77">
        <v>147907</v>
      </c>
      <c r="M7196" s="78">
        <v>39931</v>
      </c>
      <c r="N7196" s="48" t="s">
        <v>36611</v>
      </c>
      <c r="O7196" s="48" t="s">
        <v>26</v>
      </c>
      <c r="T7196" s="49">
        <v>1000</v>
      </c>
      <c r="W7196" s="48" t="s">
        <v>27</v>
      </c>
    </row>
    <row r="7197" spans="1:23" x14ac:dyDescent="0.25">
      <c r="A7197" s="77">
        <v>49</v>
      </c>
      <c r="B7197" s="76" t="s">
        <v>36024</v>
      </c>
      <c r="C7197" s="58" t="s">
        <v>24</v>
      </c>
      <c r="E7197" s="76" t="s">
        <v>18529</v>
      </c>
      <c r="F7197" s="76" t="s">
        <v>36024</v>
      </c>
      <c r="G7197" s="60" t="s">
        <v>25</v>
      </c>
      <c r="K7197" s="76" t="s">
        <v>117</v>
      </c>
      <c r="L7197" s="77">
        <v>147937</v>
      </c>
      <c r="M7197" s="78">
        <v>39959</v>
      </c>
      <c r="N7197" s="48" t="s">
        <v>36611</v>
      </c>
      <c r="O7197" s="48" t="s">
        <v>26</v>
      </c>
      <c r="T7197" s="49">
        <v>1000</v>
      </c>
      <c r="W7197" s="48" t="s">
        <v>27</v>
      </c>
    </row>
    <row r="7198" spans="1:23" x14ac:dyDescent="0.25">
      <c r="A7198" s="77">
        <v>49</v>
      </c>
      <c r="B7198" s="76" t="s">
        <v>36024</v>
      </c>
      <c r="C7198" s="58" t="s">
        <v>24</v>
      </c>
      <c r="E7198" s="76" t="s">
        <v>18529</v>
      </c>
      <c r="F7198" s="76" t="s">
        <v>36024</v>
      </c>
      <c r="G7198" s="60" t="s">
        <v>25</v>
      </c>
      <c r="K7198" s="76" t="s">
        <v>117</v>
      </c>
      <c r="L7198" s="77">
        <v>168801</v>
      </c>
      <c r="M7198" s="78">
        <v>39979</v>
      </c>
      <c r="N7198" s="48" t="s">
        <v>36611</v>
      </c>
      <c r="O7198" s="48" t="s">
        <v>26</v>
      </c>
      <c r="T7198" s="49">
        <v>1000</v>
      </c>
      <c r="W7198" s="48" t="s">
        <v>27</v>
      </c>
    </row>
    <row r="7199" spans="1:23" x14ac:dyDescent="0.25">
      <c r="A7199" s="77">
        <v>49</v>
      </c>
      <c r="B7199" s="76" t="s">
        <v>36024</v>
      </c>
      <c r="C7199" s="58" t="s">
        <v>24</v>
      </c>
      <c r="E7199" s="76" t="s">
        <v>18529</v>
      </c>
      <c r="F7199" s="76" t="s">
        <v>36024</v>
      </c>
      <c r="G7199" s="60" t="s">
        <v>25</v>
      </c>
      <c r="K7199" s="76" t="s">
        <v>117</v>
      </c>
      <c r="L7199" s="77">
        <v>168849</v>
      </c>
      <c r="M7199" s="78">
        <v>40003</v>
      </c>
      <c r="N7199" s="48" t="s">
        <v>36611</v>
      </c>
      <c r="O7199" s="48" t="s">
        <v>26</v>
      </c>
      <c r="T7199" s="49">
        <v>1000</v>
      </c>
      <c r="W7199" s="48" t="s">
        <v>27</v>
      </c>
    </row>
    <row r="7200" spans="1:23" x14ac:dyDescent="0.25">
      <c r="A7200" s="77">
        <v>49</v>
      </c>
      <c r="B7200" s="76" t="s">
        <v>36024</v>
      </c>
      <c r="C7200" s="58" t="s">
        <v>24</v>
      </c>
      <c r="E7200" s="76" t="s">
        <v>18529</v>
      </c>
      <c r="F7200" s="76" t="s">
        <v>36024</v>
      </c>
      <c r="G7200" s="60" t="s">
        <v>25</v>
      </c>
      <c r="K7200" s="76" t="s">
        <v>117</v>
      </c>
      <c r="L7200" s="77">
        <v>168852</v>
      </c>
      <c r="M7200" s="78">
        <v>40057</v>
      </c>
      <c r="N7200" s="48" t="s">
        <v>36611</v>
      </c>
      <c r="O7200" s="48" t="s">
        <v>26</v>
      </c>
      <c r="T7200" s="49">
        <v>1000</v>
      </c>
      <c r="W7200" s="48" t="s">
        <v>27</v>
      </c>
    </row>
    <row r="7201" spans="1:23" x14ac:dyDescent="0.25">
      <c r="A7201" s="77">
        <v>27</v>
      </c>
      <c r="B7201" s="76" t="s">
        <v>148</v>
      </c>
      <c r="C7201" s="58" t="s">
        <v>48</v>
      </c>
      <c r="E7201" s="76" t="s">
        <v>36254</v>
      </c>
      <c r="F7201" s="76" t="s">
        <v>148</v>
      </c>
      <c r="G7201" s="60" t="s">
        <v>25</v>
      </c>
      <c r="K7201" s="76" t="s">
        <v>117</v>
      </c>
      <c r="L7201" s="77">
        <v>54974</v>
      </c>
      <c r="M7201" s="78">
        <v>40129</v>
      </c>
      <c r="N7201" s="48" t="s">
        <v>36611</v>
      </c>
      <c r="O7201" s="48" t="s">
        <v>26</v>
      </c>
      <c r="T7201" s="49">
        <v>6000</v>
      </c>
      <c r="W7201" s="48" t="s">
        <v>27</v>
      </c>
    </row>
    <row r="7202" spans="1:23" x14ac:dyDescent="0.25">
      <c r="A7202" s="77">
        <v>27</v>
      </c>
      <c r="B7202" s="76" t="s">
        <v>148</v>
      </c>
      <c r="C7202" s="58" t="s">
        <v>48</v>
      </c>
      <c r="E7202" s="76" t="s">
        <v>36255</v>
      </c>
      <c r="F7202" s="76" t="s">
        <v>148</v>
      </c>
      <c r="G7202" s="60" t="s">
        <v>25</v>
      </c>
      <c r="K7202" s="76" t="s">
        <v>117</v>
      </c>
      <c r="L7202" s="77">
        <v>64303</v>
      </c>
      <c r="M7202" s="78">
        <v>40129</v>
      </c>
      <c r="N7202" s="48" t="s">
        <v>36611</v>
      </c>
      <c r="O7202" s="48" t="s">
        <v>26</v>
      </c>
      <c r="T7202" s="49">
        <v>4000</v>
      </c>
      <c r="W7202" s="48" t="s">
        <v>27</v>
      </c>
    </row>
    <row r="7203" spans="1:23" x14ac:dyDescent="0.25">
      <c r="A7203" s="77">
        <v>27</v>
      </c>
      <c r="B7203" s="76" t="s">
        <v>148</v>
      </c>
      <c r="C7203" s="58" t="s">
        <v>48</v>
      </c>
      <c r="E7203" s="76" t="s">
        <v>36255</v>
      </c>
      <c r="F7203" s="76" t="s">
        <v>148</v>
      </c>
      <c r="G7203" s="60" t="s">
        <v>25</v>
      </c>
      <c r="K7203" s="76" t="s">
        <v>117</v>
      </c>
      <c r="L7203" s="77">
        <v>64307</v>
      </c>
      <c r="M7203" s="78">
        <v>40129</v>
      </c>
      <c r="N7203" s="48" t="s">
        <v>36611</v>
      </c>
      <c r="O7203" s="48" t="s">
        <v>26</v>
      </c>
      <c r="T7203" s="49">
        <v>1500</v>
      </c>
      <c r="W7203" s="48" t="s">
        <v>27</v>
      </c>
    </row>
    <row r="7204" spans="1:23" x14ac:dyDescent="0.25">
      <c r="A7204" s="77">
        <v>27</v>
      </c>
      <c r="B7204" s="76" t="s">
        <v>148</v>
      </c>
      <c r="C7204" s="58" t="s">
        <v>48</v>
      </c>
      <c r="E7204" s="76" t="s">
        <v>36255</v>
      </c>
      <c r="F7204" s="76" t="s">
        <v>148</v>
      </c>
      <c r="G7204" s="60" t="s">
        <v>25</v>
      </c>
      <c r="K7204" s="76" t="s">
        <v>117</v>
      </c>
      <c r="L7204" s="77">
        <v>64312</v>
      </c>
      <c r="M7204" s="78">
        <v>40129</v>
      </c>
      <c r="N7204" s="48" t="s">
        <v>36611</v>
      </c>
      <c r="O7204" s="48" t="s">
        <v>26</v>
      </c>
      <c r="T7204" s="49">
        <v>6000</v>
      </c>
      <c r="W7204" s="48" t="s">
        <v>27</v>
      </c>
    </row>
    <row r="7205" spans="1:23" x14ac:dyDescent="0.25">
      <c r="A7205" s="77">
        <v>27</v>
      </c>
      <c r="B7205" s="76" t="s">
        <v>148</v>
      </c>
      <c r="C7205" s="58" t="s">
        <v>48</v>
      </c>
      <c r="E7205" s="76" t="s">
        <v>36256</v>
      </c>
      <c r="F7205" s="76" t="s">
        <v>148</v>
      </c>
      <c r="G7205" s="60" t="s">
        <v>25</v>
      </c>
      <c r="K7205" s="76" t="s">
        <v>117</v>
      </c>
      <c r="L7205" s="77">
        <v>64400</v>
      </c>
      <c r="M7205" s="78">
        <v>40129</v>
      </c>
      <c r="N7205" s="48" t="s">
        <v>36611</v>
      </c>
      <c r="O7205" s="48" t="s">
        <v>26</v>
      </c>
      <c r="T7205" s="49">
        <v>7000</v>
      </c>
      <c r="W7205" s="48" t="s">
        <v>27</v>
      </c>
    </row>
    <row r="7206" spans="1:23" x14ac:dyDescent="0.25">
      <c r="A7206" s="77">
        <v>27</v>
      </c>
      <c r="B7206" s="76" t="s">
        <v>148</v>
      </c>
      <c r="C7206" s="58" t="s">
        <v>48</v>
      </c>
      <c r="E7206" s="76" t="s">
        <v>36257</v>
      </c>
      <c r="F7206" s="76" t="s">
        <v>148</v>
      </c>
      <c r="G7206" s="60" t="s">
        <v>25</v>
      </c>
      <c r="K7206" s="76" t="s">
        <v>117</v>
      </c>
      <c r="L7206" s="77">
        <v>70059</v>
      </c>
      <c r="M7206" s="78">
        <v>40129</v>
      </c>
      <c r="N7206" s="48" t="s">
        <v>36611</v>
      </c>
      <c r="O7206" s="48" t="s">
        <v>26</v>
      </c>
      <c r="T7206" s="49">
        <v>1000</v>
      </c>
      <c r="W7206" s="48" t="s">
        <v>27</v>
      </c>
    </row>
    <row r="7207" spans="1:23" x14ac:dyDescent="0.25">
      <c r="A7207" s="77">
        <v>27</v>
      </c>
      <c r="B7207" s="76" t="s">
        <v>148</v>
      </c>
      <c r="C7207" s="58" t="s">
        <v>48</v>
      </c>
      <c r="E7207" s="76" t="s">
        <v>36257</v>
      </c>
      <c r="F7207" s="76" t="s">
        <v>148</v>
      </c>
      <c r="G7207" s="60" t="s">
        <v>25</v>
      </c>
      <c r="K7207" s="76" t="s">
        <v>117</v>
      </c>
      <c r="L7207" s="77">
        <v>70060</v>
      </c>
      <c r="M7207" s="78">
        <v>40129</v>
      </c>
      <c r="N7207" s="48" t="s">
        <v>36611</v>
      </c>
      <c r="O7207" s="48" t="s">
        <v>26</v>
      </c>
      <c r="T7207" s="49">
        <v>1000</v>
      </c>
      <c r="W7207" s="48" t="s">
        <v>27</v>
      </c>
    </row>
    <row r="7208" spans="1:23" x14ac:dyDescent="0.25">
      <c r="A7208" s="77">
        <v>27</v>
      </c>
      <c r="B7208" s="76" t="s">
        <v>148</v>
      </c>
      <c r="C7208" s="58" t="s">
        <v>48</v>
      </c>
      <c r="E7208" s="76" t="s">
        <v>36257</v>
      </c>
      <c r="F7208" s="76" t="s">
        <v>148</v>
      </c>
      <c r="G7208" s="60" t="s">
        <v>25</v>
      </c>
      <c r="K7208" s="76" t="s">
        <v>117</v>
      </c>
      <c r="L7208" s="77">
        <v>70061</v>
      </c>
      <c r="M7208" s="78">
        <v>40129</v>
      </c>
      <c r="N7208" s="48" t="s">
        <v>36611</v>
      </c>
      <c r="O7208" s="48" t="s">
        <v>26</v>
      </c>
      <c r="T7208" s="49">
        <v>1000</v>
      </c>
      <c r="W7208" s="48" t="s">
        <v>27</v>
      </c>
    </row>
    <row r="7209" spans="1:23" x14ac:dyDescent="0.25">
      <c r="A7209" s="77">
        <v>27</v>
      </c>
      <c r="B7209" s="76" t="s">
        <v>148</v>
      </c>
      <c r="C7209" s="58" t="s">
        <v>48</v>
      </c>
      <c r="E7209" s="76" t="s">
        <v>36258</v>
      </c>
      <c r="F7209" s="76" t="s">
        <v>148</v>
      </c>
      <c r="G7209" s="60" t="s">
        <v>25</v>
      </c>
      <c r="K7209" s="76" t="s">
        <v>117</v>
      </c>
      <c r="L7209" s="77">
        <v>70087</v>
      </c>
      <c r="M7209" s="78">
        <v>40129</v>
      </c>
      <c r="N7209" s="48" t="s">
        <v>36611</v>
      </c>
      <c r="O7209" s="48" t="s">
        <v>26</v>
      </c>
      <c r="T7209" s="49">
        <v>1600</v>
      </c>
      <c r="W7209" s="48" t="s">
        <v>27</v>
      </c>
    </row>
    <row r="7210" spans="1:23" x14ac:dyDescent="0.25">
      <c r="A7210" s="77">
        <v>27</v>
      </c>
      <c r="B7210" s="76" t="s">
        <v>148</v>
      </c>
      <c r="C7210" s="58" t="s">
        <v>48</v>
      </c>
      <c r="E7210" s="76" t="s">
        <v>36259</v>
      </c>
      <c r="F7210" s="76" t="s">
        <v>148</v>
      </c>
      <c r="G7210" s="60" t="s">
        <v>25</v>
      </c>
      <c r="K7210" s="76" t="s">
        <v>117</v>
      </c>
      <c r="L7210" s="77">
        <v>71567</v>
      </c>
      <c r="M7210" s="78">
        <v>40129</v>
      </c>
      <c r="N7210" s="48" t="s">
        <v>36611</v>
      </c>
      <c r="O7210" s="48" t="s">
        <v>26</v>
      </c>
      <c r="T7210" s="49">
        <v>15000</v>
      </c>
      <c r="W7210" s="48" t="s">
        <v>27</v>
      </c>
    </row>
    <row r="7211" spans="1:23" x14ac:dyDescent="0.25">
      <c r="A7211" s="77">
        <v>27</v>
      </c>
      <c r="B7211" s="76" t="s">
        <v>148</v>
      </c>
      <c r="C7211" s="58" t="s">
        <v>48</v>
      </c>
      <c r="E7211" s="76" t="s">
        <v>36260</v>
      </c>
      <c r="F7211" s="76" t="s">
        <v>148</v>
      </c>
      <c r="G7211" s="60" t="s">
        <v>25</v>
      </c>
      <c r="K7211" s="76" t="s">
        <v>117</v>
      </c>
      <c r="L7211" s="77">
        <v>71603</v>
      </c>
      <c r="M7211" s="78">
        <v>40129</v>
      </c>
      <c r="N7211" s="48" t="s">
        <v>36611</v>
      </c>
      <c r="O7211" s="48" t="s">
        <v>26</v>
      </c>
      <c r="T7211" s="49">
        <v>2500</v>
      </c>
      <c r="W7211" s="48" t="s">
        <v>27</v>
      </c>
    </row>
    <row r="7212" spans="1:23" x14ac:dyDescent="0.25">
      <c r="A7212" s="77">
        <v>27</v>
      </c>
      <c r="B7212" s="76" t="s">
        <v>148</v>
      </c>
      <c r="C7212" s="58" t="s">
        <v>48</v>
      </c>
      <c r="E7212" s="76" t="s">
        <v>36261</v>
      </c>
      <c r="F7212" s="76" t="s">
        <v>148</v>
      </c>
      <c r="G7212" s="60" t="s">
        <v>25</v>
      </c>
      <c r="K7212" s="76" t="s">
        <v>117</v>
      </c>
      <c r="L7212" s="77">
        <v>71647</v>
      </c>
      <c r="M7212" s="78">
        <v>40129</v>
      </c>
      <c r="N7212" s="48" t="s">
        <v>36611</v>
      </c>
      <c r="O7212" s="48" t="s">
        <v>26</v>
      </c>
      <c r="T7212" s="49">
        <v>8000</v>
      </c>
      <c r="W7212" s="48" t="s">
        <v>27</v>
      </c>
    </row>
    <row r="7213" spans="1:23" x14ac:dyDescent="0.25">
      <c r="A7213" s="77">
        <v>27</v>
      </c>
      <c r="B7213" s="76" t="s">
        <v>148</v>
      </c>
      <c r="C7213" s="58" t="s">
        <v>48</v>
      </c>
      <c r="E7213" s="76" t="s">
        <v>36262</v>
      </c>
      <c r="F7213" s="76" t="s">
        <v>148</v>
      </c>
      <c r="G7213" s="60" t="s">
        <v>25</v>
      </c>
      <c r="K7213" s="76" t="s">
        <v>117</v>
      </c>
      <c r="L7213" s="77">
        <v>71695</v>
      </c>
      <c r="M7213" s="78">
        <v>40129</v>
      </c>
      <c r="N7213" s="48" t="s">
        <v>36611</v>
      </c>
      <c r="O7213" s="48" t="s">
        <v>26</v>
      </c>
      <c r="T7213" s="49">
        <v>10000</v>
      </c>
      <c r="W7213" s="48" t="s">
        <v>27</v>
      </c>
    </row>
    <row r="7214" spans="1:23" x14ac:dyDescent="0.25">
      <c r="A7214" s="77">
        <v>27</v>
      </c>
      <c r="B7214" s="76" t="s">
        <v>148</v>
      </c>
      <c r="C7214" s="58" t="s">
        <v>48</v>
      </c>
      <c r="E7214" s="76" t="s">
        <v>36263</v>
      </c>
      <c r="F7214" s="76" t="s">
        <v>148</v>
      </c>
      <c r="G7214" s="60" t="s">
        <v>25</v>
      </c>
      <c r="K7214" s="76" t="s">
        <v>117</v>
      </c>
      <c r="L7214" s="77">
        <v>71697</v>
      </c>
      <c r="M7214" s="78">
        <v>40129</v>
      </c>
      <c r="N7214" s="48" t="s">
        <v>36611</v>
      </c>
      <c r="O7214" s="48" t="s">
        <v>26</v>
      </c>
      <c r="T7214" s="49">
        <v>10000</v>
      </c>
      <c r="W7214" s="48" t="s">
        <v>27</v>
      </c>
    </row>
    <row r="7215" spans="1:23" x14ac:dyDescent="0.25">
      <c r="A7215" s="77">
        <v>27</v>
      </c>
      <c r="B7215" s="76" t="s">
        <v>148</v>
      </c>
      <c r="C7215" s="58" t="s">
        <v>48</v>
      </c>
      <c r="E7215" s="76" t="s">
        <v>36264</v>
      </c>
      <c r="F7215" s="76" t="s">
        <v>148</v>
      </c>
      <c r="G7215" s="60" t="s">
        <v>25</v>
      </c>
      <c r="K7215" s="76" t="s">
        <v>117</v>
      </c>
      <c r="L7215" s="77">
        <v>71699</v>
      </c>
      <c r="M7215" s="78">
        <v>40129</v>
      </c>
      <c r="N7215" s="48" t="s">
        <v>36611</v>
      </c>
      <c r="O7215" s="48" t="s">
        <v>26</v>
      </c>
      <c r="T7215" s="49">
        <v>5000</v>
      </c>
      <c r="W7215" s="48" t="s">
        <v>27</v>
      </c>
    </row>
    <row r="7216" spans="1:23" x14ac:dyDescent="0.25">
      <c r="A7216" s="77">
        <v>27</v>
      </c>
      <c r="B7216" s="76" t="s">
        <v>148</v>
      </c>
      <c r="C7216" s="58" t="s">
        <v>48</v>
      </c>
      <c r="E7216" s="76" t="s">
        <v>36265</v>
      </c>
      <c r="F7216" s="76" t="s">
        <v>148</v>
      </c>
      <c r="G7216" s="60" t="s">
        <v>25</v>
      </c>
      <c r="K7216" s="76" t="s">
        <v>117</v>
      </c>
      <c r="L7216" s="77">
        <v>77250</v>
      </c>
      <c r="M7216" s="78">
        <v>40129</v>
      </c>
      <c r="N7216" s="48" t="s">
        <v>36611</v>
      </c>
      <c r="O7216" s="48" t="s">
        <v>26</v>
      </c>
      <c r="T7216" s="49">
        <v>11000</v>
      </c>
      <c r="W7216" s="48" t="s">
        <v>27</v>
      </c>
    </row>
    <row r="7217" spans="1:23" x14ac:dyDescent="0.25">
      <c r="A7217" s="77">
        <v>27</v>
      </c>
      <c r="B7217" s="76" t="s">
        <v>148</v>
      </c>
      <c r="C7217" s="58" t="s">
        <v>48</v>
      </c>
      <c r="E7217" s="76" t="s">
        <v>36266</v>
      </c>
      <c r="F7217" s="76" t="s">
        <v>148</v>
      </c>
      <c r="G7217" s="60" t="s">
        <v>25</v>
      </c>
      <c r="K7217" s="76" t="s">
        <v>117</v>
      </c>
      <c r="L7217" s="77">
        <v>91784</v>
      </c>
      <c r="M7217" s="78">
        <v>40129</v>
      </c>
      <c r="N7217" s="48" t="s">
        <v>36611</v>
      </c>
      <c r="O7217" s="48" t="s">
        <v>26</v>
      </c>
      <c r="T7217" s="49">
        <v>500</v>
      </c>
      <c r="W7217" s="48" t="s">
        <v>27</v>
      </c>
    </row>
    <row r="7218" spans="1:23" x14ac:dyDescent="0.25">
      <c r="A7218" s="77">
        <v>27</v>
      </c>
      <c r="B7218" s="76" t="s">
        <v>148</v>
      </c>
      <c r="C7218" s="58" t="s">
        <v>48</v>
      </c>
      <c r="E7218" s="76" t="s">
        <v>36267</v>
      </c>
      <c r="F7218" s="76" t="s">
        <v>148</v>
      </c>
      <c r="G7218" s="60" t="s">
        <v>25</v>
      </c>
      <c r="K7218" s="76" t="s">
        <v>117</v>
      </c>
      <c r="L7218" s="77">
        <v>91893</v>
      </c>
      <c r="M7218" s="78">
        <v>40129</v>
      </c>
      <c r="N7218" s="48" t="s">
        <v>36611</v>
      </c>
      <c r="O7218" s="48" t="s">
        <v>26</v>
      </c>
      <c r="T7218" s="49">
        <v>18750</v>
      </c>
      <c r="W7218" s="48" t="s">
        <v>27</v>
      </c>
    </row>
    <row r="7219" spans="1:23" x14ac:dyDescent="0.25">
      <c r="A7219" s="77">
        <v>27</v>
      </c>
      <c r="B7219" s="76" t="s">
        <v>148</v>
      </c>
      <c r="C7219" s="58" t="s">
        <v>48</v>
      </c>
      <c r="E7219" s="76" t="s">
        <v>36268</v>
      </c>
      <c r="F7219" s="76" t="s">
        <v>148</v>
      </c>
      <c r="G7219" s="60" t="s">
        <v>25</v>
      </c>
      <c r="K7219" s="76" t="s">
        <v>117</v>
      </c>
      <c r="L7219" s="77">
        <v>95829</v>
      </c>
      <c r="M7219" s="78">
        <v>40129</v>
      </c>
      <c r="N7219" s="48" t="s">
        <v>36611</v>
      </c>
      <c r="O7219" s="48" t="s">
        <v>26</v>
      </c>
      <c r="T7219" s="49">
        <v>3000</v>
      </c>
      <c r="W7219" s="48" t="s">
        <v>27</v>
      </c>
    </row>
    <row r="7220" spans="1:23" x14ac:dyDescent="0.25">
      <c r="A7220" s="77">
        <v>27</v>
      </c>
      <c r="B7220" s="76" t="s">
        <v>148</v>
      </c>
      <c r="C7220" s="58" t="s">
        <v>48</v>
      </c>
      <c r="E7220" s="76" t="s">
        <v>36269</v>
      </c>
      <c r="F7220" s="76" t="s">
        <v>148</v>
      </c>
      <c r="G7220" s="60" t="s">
        <v>25</v>
      </c>
      <c r="K7220" s="76" t="s">
        <v>117</v>
      </c>
      <c r="L7220" s="77">
        <v>95914</v>
      </c>
      <c r="M7220" s="78">
        <v>40129</v>
      </c>
      <c r="N7220" s="48" t="s">
        <v>36611</v>
      </c>
      <c r="O7220" s="48" t="s">
        <v>26</v>
      </c>
      <c r="T7220" s="49">
        <v>2000</v>
      </c>
      <c r="W7220" s="48" t="s">
        <v>27</v>
      </c>
    </row>
    <row r="7221" spans="1:23" x14ac:dyDescent="0.25">
      <c r="A7221" s="77">
        <v>27</v>
      </c>
      <c r="B7221" s="76" t="s">
        <v>148</v>
      </c>
      <c r="C7221" s="58" t="s">
        <v>48</v>
      </c>
      <c r="E7221" s="76" t="s">
        <v>36270</v>
      </c>
      <c r="F7221" s="76" t="s">
        <v>148</v>
      </c>
      <c r="G7221" s="60" t="s">
        <v>25</v>
      </c>
      <c r="K7221" s="76" t="s">
        <v>117</v>
      </c>
      <c r="L7221" s="77">
        <v>95927</v>
      </c>
      <c r="M7221" s="78">
        <v>40129</v>
      </c>
      <c r="N7221" s="48" t="s">
        <v>36611</v>
      </c>
      <c r="O7221" s="48" t="s">
        <v>26</v>
      </c>
      <c r="T7221" s="49">
        <v>4740</v>
      </c>
      <c r="W7221" s="48" t="s">
        <v>27</v>
      </c>
    </row>
    <row r="7222" spans="1:23" x14ac:dyDescent="0.25">
      <c r="A7222" s="77">
        <v>27</v>
      </c>
      <c r="B7222" s="76" t="s">
        <v>148</v>
      </c>
      <c r="C7222" s="58" t="s">
        <v>48</v>
      </c>
      <c r="E7222" s="76" t="s">
        <v>36271</v>
      </c>
      <c r="F7222" s="76" t="s">
        <v>148</v>
      </c>
      <c r="G7222" s="60" t="s">
        <v>25</v>
      </c>
      <c r="K7222" s="76" t="s">
        <v>117</v>
      </c>
      <c r="L7222" s="77">
        <v>95988</v>
      </c>
      <c r="M7222" s="78">
        <v>40129</v>
      </c>
      <c r="N7222" s="48" t="s">
        <v>36611</v>
      </c>
      <c r="O7222" s="48" t="s">
        <v>26</v>
      </c>
      <c r="T7222" s="49">
        <v>2000</v>
      </c>
      <c r="W7222" s="48" t="s">
        <v>27</v>
      </c>
    </row>
    <row r="7223" spans="1:23" x14ac:dyDescent="0.25">
      <c r="A7223" s="77">
        <v>27</v>
      </c>
      <c r="B7223" s="76" t="s">
        <v>148</v>
      </c>
      <c r="C7223" s="58" t="s">
        <v>48</v>
      </c>
      <c r="E7223" s="76" t="s">
        <v>36272</v>
      </c>
      <c r="F7223" s="76" t="s">
        <v>148</v>
      </c>
      <c r="G7223" s="60" t="s">
        <v>25</v>
      </c>
      <c r="K7223" s="76" t="s">
        <v>117</v>
      </c>
      <c r="L7223" s="77">
        <v>95993</v>
      </c>
      <c r="M7223" s="78">
        <v>40129</v>
      </c>
      <c r="N7223" s="48" t="s">
        <v>36611</v>
      </c>
      <c r="O7223" s="48" t="s">
        <v>26</v>
      </c>
      <c r="T7223" s="49">
        <v>2500</v>
      </c>
      <c r="W7223" s="48" t="s">
        <v>27</v>
      </c>
    </row>
    <row r="7224" spans="1:23" x14ac:dyDescent="0.25">
      <c r="A7224" s="77">
        <v>27</v>
      </c>
      <c r="B7224" s="76" t="s">
        <v>148</v>
      </c>
      <c r="C7224" s="58" t="s">
        <v>48</v>
      </c>
      <c r="E7224" s="76" t="s">
        <v>36273</v>
      </c>
      <c r="F7224" s="76" t="s">
        <v>148</v>
      </c>
      <c r="G7224" s="60" t="s">
        <v>25</v>
      </c>
      <c r="K7224" s="76" t="s">
        <v>117</v>
      </c>
      <c r="L7224" s="77">
        <v>96080</v>
      </c>
      <c r="M7224" s="78">
        <v>40129</v>
      </c>
      <c r="N7224" s="48" t="s">
        <v>36611</v>
      </c>
      <c r="O7224" s="48" t="s">
        <v>26</v>
      </c>
      <c r="T7224" s="49">
        <v>10000</v>
      </c>
      <c r="W7224" s="48" t="s">
        <v>27</v>
      </c>
    </row>
    <row r="7225" spans="1:23" x14ac:dyDescent="0.25">
      <c r="A7225" s="77">
        <v>27</v>
      </c>
      <c r="B7225" s="76" t="s">
        <v>148</v>
      </c>
      <c r="C7225" s="58" t="s">
        <v>48</v>
      </c>
      <c r="E7225" s="76" t="s">
        <v>36274</v>
      </c>
      <c r="F7225" s="76" t="s">
        <v>148</v>
      </c>
      <c r="G7225" s="60" t="s">
        <v>25</v>
      </c>
      <c r="K7225" s="76" t="s">
        <v>117</v>
      </c>
      <c r="L7225" s="77">
        <v>96094</v>
      </c>
      <c r="M7225" s="78">
        <v>40129</v>
      </c>
      <c r="N7225" s="48" t="s">
        <v>36611</v>
      </c>
      <c r="O7225" s="48" t="s">
        <v>26</v>
      </c>
      <c r="T7225" s="49">
        <v>5000</v>
      </c>
      <c r="W7225" s="48" t="s">
        <v>27</v>
      </c>
    </row>
    <row r="7226" spans="1:23" x14ac:dyDescent="0.25">
      <c r="A7226" s="77">
        <v>27</v>
      </c>
      <c r="B7226" s="76" t="s">
        <v>148</v>
      </c>
      <c r="C7226" s="58" t="s">
        <v>48</v>
      </c>
      <c r="E7226" s="76" t="s">
        <v>36275</v>
      </c>
      <c r="F7226" s="76" t="s">
        <v>148</v>
      </c>
      <c r="G7226" s="60" t="s">
        <v>25</v>
      </c>
      <c r="K7226" s="76" t="s">
        <v>117</v>
      </c>
      <c r="L7226" s="77">
        <v>104602</v>
      </c>
      <c r="M7226" s="78">
        <v>40129</v>
      </c>
      <c r="N7226" s="48" t="s">
        <v>36611</v>
      </c>
      <c r="O7226" s="48" t="s">
        <v>26</v>
      </c>
      <c r="T7226" s="49">
        <v>5000</v>
      </c>
      <c r="W7226" s="48" t="s">
        <v>27</v>
      </c>
    </row>
    <row r="7227" spans="1:23" x14ac:dyDescent="0.25">
      <c r="A7227" s="77">
        <v>27</v>
      </c>
      <c r="B7227" s="76" t="s">
        <v>148</v>
      </c>
      <c r="C7227" s="58" t="s">
        <v>48</v>
      </c>
      <c r="E7227" s="76" t="s">
        <v>36276</v>
      </c>
      <c r="F7227" s="76" t="s">
        <v>148</v>
      </c>
      <c r="G7227" s="60" t="s">
        <v>25</v>
      </c>
      <c r="K7227" s="76" t="s">
        <v>117</v>
      </c>
      <c r="L7227" s="77">
        <v>104603</v>
      </c>
      <c r="M7227" s="78">
        <v>40129</v>
      </c>
      <c r="N7227" s="48" t="s">
        <v>36611</v>
      </c>
      <c r="O7227" s="48" t="s">
        <v>26</v>
      </c>
      <c r="T7227" s="49">
        <v>2000</v>
      </c>
      <c r="W7227" s="48" t="s">
        <v>27</v>
      </c>
    </row>
    <row r="7228" spans="1:23" x14ac:dyDescent="0.25">
      <c r="A7228" s="77">
        <v>27</v>
      </c>
      <c r="B7228" s="76" t="s">
        <v>148</v>
      </c>
      <c r="C7228" s="58" t="s">
        <v>48</v>
      </c>
      <c r="E7228" s="76" t="s">
        <v>36277</v>
      </c>
      <c r="F7228" s="76" t="s">
        <v>148</v>
      </c>
      <c r="G7228" s="60" t="s">
        <v>25</v>
      </c>
      <c r="K7228" s="76" t="s">
        <v>117</v>
      </c>
      <c r="L7228" s="77">
        <v>104666</v>
      </c>
      <c r="M7228" s="78">
        <v>40129</v>
      </c>
      <c r="N7228" s="48" t="s">
        <v>36611</v>
      </c>
      <c r="O7228" s="48" t="s">
        <v>26</v>
      </c>
      <c r="T7228" s="49">
        <v>10000</v>
      </c>
      <c r="W7228" s="48" t="s">
        <v>27</v>
      </c>
    </row>
    <row r="7229" spans="1:23" x14ac:dyDescent="0.25">
      <c r="A7229" s="77">
        <v>27</v>
      </c>
      <c r="B7229" s="76" t="s">
        <v>148</v>
      </c>
      <c r="C7229" s="58" t="s">
        <v>48</v>
      </c>
      <c r="E7229" s="76" t="s">
        <v>36278</v>
      </c>
      <c r="F7229" s="76" t="s">
        <v>148</v>
      </c>
      <c r="G7229" s="60" t="s">
        <v>25</v>
      </c>
      <c r="K7229" s="76" t="s">
        <v>117</v>
      </c>
      <c r="L7229" s="77">
        <v>104717</v>
      </c>
      <c r="M7229" s="78">
        <v>40129</v>
      </c>
      <c r="N7229" s="48" t="s">
        <v>36611</v>
      </c>
      <c r="O7229" s="48" t="s">
        <v>26</v>
      </c>
      <c r="T7229" s="49">
        <v>20000</v>
      </c>
      <c r="W7229" s="48" t="s">
        <v>27</v>
      </c>
    </row>
    <row r="7230" spans="1:23" x14ac:dyDescent="0.25">
      <c r="A7230" s="77">
        <v>27</v>
      </c>
      <c r="B7230" s="76" t="s">
        <v>148</v>
      </c>
      <c r="C7230" s="58" t="s">
        <v>48</v>
      </c>
      <c r="E7230" s="76" t="s">
        <v>36279</v>
      </c>
      <c r="F7230" s="76" t="s">
        <v>148</v>
      </c>
      <c r="G7230" s="60" t="s">
        <v>25</v>
      </c>
      <c r="K7230" s="76" t="s">
        <v>117</v>
      </c>
      <c r="L7230" s="77">
        <v>104773</v>
      </c>
      <c r="M7230" s="78">
        <v>40129</v>
      </c>
      <c r="N7230" s="48" t="s">
        <v>36611</v>
      </c>
      <c r="O7230" s="48" t="s">
        <v>26</v>
      </c>
      <c r="T7230" s="49">
        <v>10000</v>
      </c>
      <c r="W7230" s="48" t="s">
        <v>27</v>
      </c>
    </row>
    <row r="7231" spans="1:23" x14ac:dyDescent="0.25">
      <c r="A7231" s="77">
        <v>27</v>
      </c>
      <c r="B7231" s="76" t="s">
        <v>148</v>
      </c>
      <c r="C7231" s="58" t="s">
        <v>48</v>
      </c>
      <c r="E7231" s="76" t="s">
        <v>36280</v>
      </c>
      <c r="F7231" s="76" t="s">
        <v>148</v>
      </c>
      <c r="G7231" s="60" t="s">
        <v>25</v>
      </c>
      <c r="K7231" s="76" t="s">
        <v>117</v>
      </c>
      <c r="L7231" s="77">
        <v>104791</v>
      </c>
      <c r="M7231" s="78">
        <v>40129</v>
      </c>
      <c r="N7231" s="48" t="s">
        <v>36611</v>
      </c>
      <c r="O7231" s="48" t="s">
        <v>26</v>
      </c>
      <c r="T7231" s="49">
        <v>5000</v>
      </c>
      <c r="W7231" s="48" t="s">
        <v>27</v>
      </c>
    </row>
    <row r="7232" spans="1:23" x14ac:dyDescent="0.25">
      <c r="A7232" s="77">
        <v>27</v>
      </c>
      <c r="B7232" s="76" t="s">
        <v>148</v>
      </c>
      <c r="C7232" s="58" t="s">
        <v>48</v>
      </c>
      <c r="E7232" s="76" t="s">
        <v>36281</v>
      </c>
      <c r="F7232" s="76" t="s">
        <v>148</v>
      </c>
      <c r="G7232" s="60" t="s">
        <v>25</v>
      </c>
      <c r="K7232" s="76" t="s">
        <v>117</v>
      </c>
      <c r="L7232" s="77">
        <v>104792</v>
      </c>
      <c r="M7232" s="78">
        <v>40129</v>
      </c>
      <c r="N7232" s="48" t="s">
        <v>36611</v>
      </c>
      <c r="O7232" s="48" t="s">
        <v>26</v>
      </c>
      <c r="T7232" s="49">
        <v>10000</v>
      </c>
      <c r="W7232" s="48" t="s">
        <v>27</v>
      </c>
    </row>
    <row r="7233" spans="1:23" x14ac:dyDescent="0.25">
      <c r="A7233" s="77">
        <v>27</v>
      </c>
      <c r="B7233" s="76" t="s">
        <v>148</v>
      </c>
      <c r="C7233" s="58" t="s">
        <v>48</v>
      </c>
      <c r="E7233" s="76" t="s">
        <v>36282</v>
      </c>
      <c r="F7233" s="76" t="s">
        <v>148</v>
      </c>
      <c r="G7233" s="60" t="s">
        <v>25</v>
      </c>
      <c r="K7233" s="76" t="s">
        <v>117</v>
      </c>
      <c r="L7233" s="77">
        <v>104857</v>
      </c>
      <c r="M7233" s="78">
        <v>40129</v>
      </c>
      <c r="N7233" s="48" t="s">
        <v>36611</v>
      </c>
      <c r="O7233" s="48" t="s">
        <v>26</v>
      </c>
      <c r="T7233" s="49">
        <v>6000</v>
      </c>
      <c r="W7233" s="48" t="s">
        <v>27</v>
      </c>
    </row>
    <row r="7234" spans="1:23" x14ac:dyDescent="0.25">
      <c r="A7234" s="77">
        <v>27</v>
      </c>
      <c r="B7234" s="76" t="s">
        <v>148</v>
      </c>
      <c r="C7234" s="58" t="s">
        <v>48</v>
      </c>
      <c r="E7234" s="76" t="s">
        <v>36283</v>
      </c>
      <c r="F7234" s="76" t="s">
        <v>148</v>
      </c>
      <c r="G7234" s="60" t="s">
        <v>25</v>
      </c>
      <c r="K7234" s="76" t="s">
        <v>117</v>
      </c>
      <c r="L7234" s="77">
        <v>124247</v>
      </c>
      <c r="M7234" s="78">
        <v>40129</v>
      </c>
      <c r="N7234" s="48" t="s">
        <v>36611</v>
      </c>
      <c r="O7234" s="48" t="s">
        <v>26</v>
      </c>
      <c r="T7234" s="49">
        <v>3900</v>
      </c>
      <c r="W7234" s="48" t="s">
        <v>27</v>
      </c>
    </row>
    <row r="7235" spans="1:23" x14ac:dyDescent="0.25">
      <c r="A7235" s="77">
        <v>27</v>
      </c>
      <c r="B7235" s="76" t="s">
        <v>148</v>
      </c>
      <c r="C7235" s="58" t="s">
        <v>48</v>
      </c>
      <c r="E7235" s="76" t="s">
        <v>36283</v>
      </c>
      <c r="F7235" s="76" t="s">
        <v>148</v>
      </c>
      <c r="G7235" s="60" t="s">
        <v>25</v>
      </c>
      <c r="K7235" s="76" t="s">
        <v>117</v>
      </c>
      <c r="L7235" s="77">
        <v>124248</v>
      </c>
      <c r="M7235" s="78">
        <v>40129</v>
      </c>
      <c r="N7235" s="48" t="s">
        <v>36611</v>
      </c>
      <c r="O7235" s="48" t="s">
        <v>26</v>
      </c>
      <c r="T7235" s="49">
        <v>1000</v>
      </c>
      <c r="W7235" s="48" t="s">
        <v>27</v>
      </c>
    </row>
    <row r="7236" spans="1:23" x14ac:dyDescent="0.25">
      <c r="A7236" s="77">
        <v>27</v>
      </c>
      <c r="B7236" s="76" t="s">
        <v>148</v>
      </c>
      <c r="C7236" s="58" t="s">
        <v>48</v>
      </c>
      <c r="E7236" s="76" t="s">
        <v>36283</v>
      </c>
      <c r="F7236" s="76" t="s">
        <v>148</v>
      </c>
      <c r="G7236" s="60" t="s">
        <v>25</v>
      </c>
      <c r="K7236" s="76" t="s">
        <v>117</v>
      </c>
      <c r="L7236" s="77">
        <v>124249</v>
      </c>
      <c r="M7236" s="78">
        <v>40129</v>
      </c>
      <c r="N7236" s="48" t="s">
        <v>36611</v>
      </c>
      <c r="O7236" s="48" t="s">
        <v>26</v>
      </c>
      <c r="T7236" s="49">
        <v>1000</v>
      </c>
      <c r="W7236" s="48" t="s">
        <v>27</v>
      </c>
    </row>
    <row r="7237" spans="1:23" x14ac:dyDescent="0.25">
      <c r="A7237" s="77">
        <v>27</v>
      </c>
      <c r="B7237" s="76" t="s">
        <v>148</v>
      </c>
      <c r="C7237" s="58" t="s">
        <v>48</v>
      </c>
      <c r="E7237" s="76" t="s">
        <v>36283</v>
      </c>
      <c r="F7237" s="76" t="s">
        <v>148</v>
      </c>
      <c r="G7237" s="60" t="s">
        <v>25</v>
      </c>
      <c r="K7237" s="76" t="s">
        <v>117</v>
      </c>
      <c r="L7237" s="77">
        <v>124250</v>
      </c>
      <c r="M7237" s="78">
        <v>40129</v>
      </c>
      <c r="N7237" s="48" t="s">
        <v>36611</v>
      </c>
      <c r="O7237" s="48" t="s">
        <v>26</v>
      </c>
      <c r="T7237" s="49">
        <v>2400</v>
      </c>
      <c r="W7237" s="48" t="s">
        <v>27</v>
      </c>
    </row>
    <row r="7238" spans="1:23" x14ac:dyDescent="0.25">
      <c r="A7238" s="77">
        <v>27</v>
      </c>
      <c r="B7238" s="76" t="s">
        <v>148</v>
      </c>
      <c r="C7238" s="58" t="s">
        <v>48</v>
      </c>
      <c r="E7238" s="76" t="s">
        <v>36284</v>
      </c>
      <c r="F7238" s="76" t="s">
        <v>148</v>
      </c>
      <c r="G7238" s="60" t="s">
        <v>25</v>
      </c>
      <c r="K7238" s="76" t="s">
        <v>117</v>
      </c>
      <c r="L7238" s="77">
        <v>124258</v>
      </c>
      <c r="M7238" s="78">
        <v>40129</v>
      </c>
      <c r="N7238" s="48" t="s">
        <v>36611</v>
      </c>
      <c r="O7238" s="48" t="s">
        <v>26</v>
      </c>
      <c r="T7238" s="49">
        <v>20000</v>
      </c>
      <c r="W7238" s="48" t="s">
        <v>27</v>
      </c>
    </row>
    <row r="7239" spans="1:23" x14ac:dyDescent="0.25">
      <c r="A7239" s="77">
        <v>27</v>
      </c>
      <c r="B7239" s="76" t="s">
        <v>148</v>
      </c>
      <c r="C7239" s="58" t="s">
        <v>48</v>
      </c>
      <c r="E7239" s="76" t="s">
        <v>36285</v>
      </c>
      <c r="F7239" s="76" t="s">
        <v>148</v>
      </c>
      <c r="G7239" s="60" t="s">
        <v>25</v>
      </c>
      <c r="K7239" s="76" t="s">
        <v>117</v>
      </c>
      <c r="L7239" s="77">
        <v>124272</v>
      </c>
      <c r="M7239" s="78">
        <v>40129</v>
      </c>
      <c r="N7239" s="48" t="s">
        <v>36611</v>
      </c>
      <c r="O7239" s="48" t="s">
        <v>26</v>
      </c>
      <c r="T7239" s="49">
        <v>3500</v>
      </c>
      <c r="W7239" s="48" t="s">
        <v>27</v>
      </c>
    </row>
    <row r="7240" spans="1:23" x14ac:dyDescent="0.25">
      <c r="A7240" s="77">
        <v>27</v>
      </c>
      <c r="B7240" s="76" t="s">
        <v>148</v>
      </c>
      <c r="C7240" s="58" t="s">
        <v>48</v>
      </c>
      <c r="E7240" s="76" t="s">
        <v>36286</v>
      </c>
      <c r="F7240" s="76" t="s">
        <v>148</v>
      </c>
      <c r="G7240" s="60" t="s">
        <v>25</v>
      </c>
      <c r="K7240" s="76" t="s">
        <v>117</v>
      </c>
      <c r="L7240" s="77">
        <v>124302</v>
      </c>
      <c r="M7240" s="78">
        <v>40129</v>
      </c>
      <c r="N7240" s="48" t="s">
        <v>36611</v>
      </c>
      <c r="O7240" s="48" t="s">
        <v>26</v>
      </c>
      <c r="T7240" s="49">
        <v>5000</v>
      </c>
      <c r="W7240" s="48" t="s">
        <v>27</v>
      </c>
    </row>
    <row r="7241" spans="1:23" x14ac:dyDescent="0.25">
      <c r="A7241" s="77">
        <v>27</v>
      </c>
      <c r="B7241" s="76" t="s">
        <v>148</v>
      </c>
      <c r="C7241" s="58" t="s">
        <v>48</v>
      </c>
      <c r="E7241" s="76" t="s">
        <v>36284</v>
      </c>
      <c r="F7241" s="76" t="s">
        <v>148</v>
      </c>
      <c r="G7241" s="60" t="s">
        <v>25</v>
      </c>
      <c r="K7241" s="76" t="s">
        <v>117</v>
      </c>
      <c r="L7241" s="77">
        <v>124318</v>
      </c>
      <c r="M7241" s="78">
        <v>40129</v>
      </c>
      <c r="N7241" s="48" t="s">
        <v>36611</v>
      </c>
      <c r="O7241" s="48" t="s">
        <v>26</v>
      </c>
      <c r="T7241" s="49">
        <v>10000</v>
      </c>
      <c r="W7241" s="48" t="s">
        <v>27</v>
      </c>
    </row>
    <row r="7242" spans="1:23" x14ac:dyDescent="0.25">
      <c r="A7242" s="77">
        <v>27</v>
      </c>
      <c r="B7242" s="76" t="s">
        <v>148</v>
      </c>
      <c r="C7242" s="58" t="s">
        <v>48</v>
      </c>
      <c r="E7242" s="76" t="s">
        <v>36287</v>
      </c>
      <c r="F7242" s="76" t="s">
        <v>148</v>
      </c>
      <c r="G7242" s="60" t="s">
        <v>25</v>
      </c>
      <c r="K7242" s="76" t="s">
        <v>117</v>
      </c>
      <c r="L7242" s="77">
        <v>124324</v>
      </c>
      <c r="M7242" s="78">
        <v>40129</v>
      </c>
      <c r="N7242" s="48" t="s">
        <v>36611</v>
      </c>
      <c r="O7242" s="48" t="s">
        <v>26</v>
      </c>
      <c r="T7242" s="49">
        <v>10000</v>
      </c>
      <c r="W7242" s="48" t="s">
        <v>27</v>
      </c>
    </row>
    <row r="7243" spans="1:23" x14ac:dyDescent="0.25">
      <c r="A7243" s="77">
        <v>27</v>
      </c>
      <c r="B7243" s="76" t="s">
        <v>148</v>
      </c>
      <c r="C7243" s="58" t="s">
        <v>48</v>
      </c>
      <c r="E7243" s="76" t="s">
        <v>36288</v>
      </c>
      <c r="F7243" s="76" t="s">
        <v>148</v>
      </c>
      <c r="G7243" s="60" t="s">
        <v>25</v>
      </c>
      <c r="K7243" s="76" t="s">
        <v>117</v>
      </c>
      <c r="L7243" s="77">
        <v>124340</v>
      </c>
      <c r="M7243" s="78">
        <v>40129</v>
      </c>
      <c r="N7243" s="48" t="s">
        <v>36611</v>
      </c>
      <c r="O7243" s="48" t="s">
        <v>26</v>
      </c>
      <c r="T7243" s="49">
        <v>30000</v>
      </c>
      <c r="W7243" s="48" t="s">
        <v>27</v>
      </c>
    </row>
    <row r="7244" spans="1:23" x14ac:dyDescent="0.25">
      <c r="A7244" s="77">
        <v>27</v>
      </c>
      <c r="B7244" s="76" t="s">
        <v>148</v>
      </c>
      <c r="C7244" s="58" t="s">
        <v>48</v>
      </c>
      <c r="E7244" s="76" t="s">
        <v>36289</v>
      </c>
      <c r="F7244" s="76" t="s">
        <v>148</v>
      </c>
      <c r="G7244" s="60" t="s">
        <v>25</v>
      </c>
      <c r="K7244" s="76" t="s">
        <v>117</v>
      </c>
      <c r="L7244" s="77">
        <v>124381</v>
      </c>
      <c r="M7244" s="78">
        <v>40129</v>
      </c>
      <c r="N7244" s="48" t="s">
        <v>36611</v>
      </c>
      <c r="O7244" s="48" t="s">
        <v>26</v>
      </c>
      <c r="T7244" s="49">
        <v>20000</v>
      </c>
      <c r="W7244" s="48" t="s">
        <v>27</v>
      </c>
    </row>
    <row r="7245" spans="1:23" x14ac:dyDescent="0.25">
      <c r="A7245" s="77">
        <v>27</v>
      </c>
      <c r="B7245" s="76" t="s">
        <v>148</v>
      </c>
      <c r="C7245" s="58" t="s">
        <v>48</v>
      </c>
      <c r="E7245" s="76" t="s">
        <v>36290</v>
      </c>
      <c r="F7245" s="76" t="s">
        <v>148</v>
      </c>
      <c r="G7245" s="60" t="s">
        <v>25</v>
      </c>
      <c r="K7245" s="76" t="s">
        <v>117</v>
      </c>
      <c r="L7245" s="77">
        <v>136628</v>
      </c>
      <c r="M7245" s="78">
        <v>40129</v>
      </c>
      <c r="N7245" s="48" t="s">
        <v>36611</v>
      </c>
      <c r="O7245" s="48" t="s">
        <v>26</v>
      </c>
      <c r="T7245" s="49">
        <v>7000</v>
      </c>
      <c r="W7245" s="48" t="s">
        <v>27</v>
      </c>
    </row>
    <row r="7246" spans="1:23" x14ac:dyDescent="0.25">
      <c r="A7246" s="77">
        <v>27</v>
      </c>
      <c r="B7246" s="76" t="s">
        <v>148</v>
      </c>
      <c r="C7246" s="58" t="s">
        <v>48</v>
      </c>
      <c r="E7246" s="76" t="s">
        <v>36291</v>
      </c>
      <c r="F7246" s="76" t="s">
        <v>148</v>
      </c>
      <c r="G7246" s="60" t="s">
        <v>25</v>
      </c>
      <c r="K7246" s="76" t="s">
        <v>117</v>
      </c>
      <c r="L7246" s="77">
        <v>136653</v>
      </c>
      <c r="M7246" s="78">
        <v>40129</v>
      </c>
      <c r="N7246" s="48" t="s">
        <v>36611</v>
      </c>
      <c r="O7246" s="48" t="s">
        <v>26</v>
      </c>
      <c r="T7246" s="49">
        <v>7000</v>
      </c>
      <c r="W7246" s="48" t="s">
        <v>27</v>
      </c>
    </row>
    <row r="7247" spans="1:23" x14ac:dyDescent="0.25">
      <c r="A7247" s="77">
        <v>27</v>
      </c>
      <c r="B7247" s="76" t="s">
        <v>148</v>
      </c>
      <c r="C7247" s="58" t="s">
        <v>48</v>
      </c>
      <c r="E7247" s="76" t="s">
        <v>36292</v>
      </c>
      <c r="F7247" s="76" t="s">
        <v>148</v>
      </c>
      <c r="G7247" s="60" t="s">
        <v>25</v>
      </c>
      <c r="K7247" s="76" t="s">
        <v>117</v>
      </c>
      <c r="L7247" s="77">
        <v>136667</v>
      </c>
      <c r="M7247" s="78">
        <v>40129</v>
      </c>
      <c r="N7247" s="48" t="s">
        <v>36611</v>
      </c>
      <c r="O7247" s="48" t="s">
        <v>26</v>
      </c>
      <c r="T7247" s="49">
        <v>10000</v>
      </c>
      <c r="W7247" s="48" t="s">
        <v>27</v>
      </c>
    </row>
    <row r="7248" spans="1:23" x14ac:dyDescent="0.25">
      <c r="A7248" s="77">
        <v>27</v>
      </c>
      <c r="B7248" s="76" t="s">
        <v>148</v>
      </c>
      <c r="C7248" s="58" t="s">
        <v>48</v>
      </c>
      <c r="E7248" s="76" t="s">
        <v>36287</v>
      </c>
      <c r="F7248" s="76" t="s">
        <v>148</v>
      </c>
      <c r="G7248" s="60" t="s">
        <v>25</v>
      </c>
      <c r="K7248" s="76" t="s">
        <v>117</v>
      </c>
      <c r="L7248" s="77">
        <v>136691</v>
      </c>
      <c r="M7248" s="78">
        <v>40129</v>
      </c>
      <c r="N7248" s="48" t="s">
        <v>36611</v>
      </c>
      <c r="O7248" s="48" t="s">
        <v>26</v>
      </c>
      <c r="T7248" s="49">
        <v>8000</v>
      </c>
      <c r="W7248" s="48" t="s">
        <v>27</v>
      </c>
    </row>
    <row r="7249" spans="1:23" x14ac:dyDescent="0.25">
      <c r="A7249" s="77">
        <v>27</v>
      </c>
      <c r="B7249" s="76" t="s">
        <v>148</v>
      </c>
      <c r="C7249" s="58" t="s">
        <v>48</v>
      </c>
      <c r="E7249" s="76" t="s">
        <v>36287</v>
      </c>
      <c r="F7249" s="76" t="s">
        <v>148</v>
      </c>
      <c r="G7249" s="60" t="s">
        <v>25</v>
      </c>
      <c r="K7249" s="76" t="s">
        <v>117</v>
      </c>
      <c r="L7249" s="77">
        <v>136692</v>
      </c>
      <c r="M7249" s="78">
        <v>40129</v>
      </c>
      <c r="N7249" s="48" t="s">
        <v>36611</v>
      </c>
      <c r="O7249" s="48" t="s">
        <v>26</v>
      </c>
      <c r="T7249" s="49">
        <v>10000</v>
      </c>
      <c r="W7249" s="48" t="s">
        <v>27</v>
      </c>
    </row>
    <row r="7250" spans="1:23" x14ac:dyDescent="0.25">
      <c r="A7250" s="77">
        <v>27</v>
      </c>
      <c r="B7250" s="76" t="s">
        <v>148</v>
      </c>
      <c r="C7250" s="58" t="s">
        <v>48</v>
      </c>
      <c r="E7250" s="76" t="s">
        <v>36293</v>
      </c>
      <c r="F7250" s="76" t="s">
        <v>148</v>
      </c>
      <c r="G7250" s="60" t="s">
        <v>25</v>
      </c>
      <c r="K7250" s="76" t="s">
        <v>117</v>
      </c>
      <c r="L7250" s="77">
        <v>138902</v>
      </c>
      <c r="M7250" s="78">
        <v>40129</v>
      </c>
      <c r="N7250" s="48" t="s">
        <v>36611</v>
      </c>
      <c r="O7250" s="48" t="s">
        <v>26</v>
      </c>
      <c r="T7250" s="49">
        <v>3000</v>
      </c>
      <c r="W7250" s="48" t="s">
        <v>27</v>
      </c>
    </row>
    <row r="7251" spans="1:23" x14ac:dyDescent="0.25">
      <c r="A7251" s="77">
        <v>27</v>
      </c>
      <c r="B7251" s="76" t="s">
        <v>148</v>
      </c>
      <c r="C7251" s="58" t="s">
        <v>48</v>
      </c>
      <c r="E7251" s="76" t="s">
        <v>36294</v>
      </c>
      <c r="F7251" s="76" t="s">
        <v>148</v>
      </c>
      <c r="G7251" s="60" t="s">
        <v>25</v>
      </c>
      <c r="K7251" s="76" t="s">
        <v>117</v>
      </c>
      <c r="L7251" s="77">
        <v>138910</v>
      </c>
      <c r="M7251" s="78">
        <v>40129</v>
      </c>
      <c r="N7251" s="48" t="s">
        <v>36611</v>
      </c>
      <c r="O7251" s="48" t="s">
        <v>26</v>
      </c>
      <c r="T7251" s="49">
        <v>1200</v>
      </c>
      <c r="W7251" s="48" t="s">
        <v>27</v>
      </c>
    </row>
    <row r="7252" spans="1:23" x14ac:dyDescent="0.25">
      <c r="A7252" s="77">
        <v>27</v>
      </c>
      <c r="B7252" s="76" t="s">
        <v>148</v>
      </c>
      <c r="C7252" s="58" t="s">
        <v>48</v>
      </c>
      <c r="E7252" s="76" t="s">
        <v>36295</v>
      </c>
      <c r="F7252" s="76" t="s">
        <v>148</v>
      </c>
      <c r="G7252" s="60" t="s">
        <v>25</v>
      </c>
      <c r="K7252" s="76" t="s">
        <v>117</v>
      </c>
      <c r="L7252" s="77">
        <v>138913</v>
      </c>
      <c r="M7252" s="78">
        <v>40129</v>
      </c>
      <c r="N7252" s="48" t="s">
        <v>36611</v>
      </c>
      <c r="O7252" s="48" t="s">
        <v>26</v>
      </c>
      <c r="T7252" s="49">
        <v>20000</v>
      </c>
      <c r="W7252" s="48" t="s">
        <v>27</v>
      </c>
    </row>
    <row r="7253" spans="1:23" x14ac:dyDescent="0.25">
      <c r="A7253" s="77">
        <v>27</v>
      </c>
      <c r="B7253" s="76" t="s">
        <v>148</v>
      </c>
      <c r="C7253" s="58" t="s">
        <v>48</v>
      </c>
      <c r="E7253" s="76" t="s">
        <v>36296</v>
      </c>
      <c r="F7253" s="76" t="s">
        <v>148</v>
      </c>
      <c r="G7253" s="60" t="s">
        <v>25</v>
      </c>
      <c r="K7253" s="76" t="s">
        <v>117</v>
      </c>
      <c r="L7253" s="77">
        <v>138915</v>
      </c>
      <c r="M7253" s="78">
        <v>40129</v>
      </c>
      <c r="N7253" s="48" t="s">
        <v>36611</v>
      </c>
      <c r="O7253" s="48" t="s">
        <v>26</v>
      </c>
      <c r="T7253" s="49">
        <v>20000</v>
      </c>
      <c r="W7253" s="48" t="s">
        <v>27</v>
      </c>
    </row>
    <row r="7254" spans="1:23" x14ac:dyDescent="0.25">
      <c r="A7254" s="77">
        <v>27</v>
      </c>
      <c r="B7254" s="76" t="s">
        <v>148</v>
      </c>
      <c r="C7254" s="58" t="s">
        <v>48</v>
      </c>
      <c r="E7254" s="76" t="s">
        <v>36297</v>
      </c>
      <c r="F7254" s="76" t="s">
        <v>148</v>
      </c>
      <c r="G7254" s="60" t="s">
        <v>25</v>
      </c>
      <c r="K7254" s="76" t="s">
        <v>117</v>
      </c>
      <c r="L7254" s="77">
        <v>138927</v>
      </c>
      <c r="M7254" s="78">
        <v>40129</v>
      </c>
      <c r="N7254" s="48" t="s">
        <v>36611</v>
      </c>
      <c r="O7254" s="48" t="s">
        <v>26</v>
      </c>
      <c r="T7254" s="49">
        <v>5000</v>
      </c>
      <c r="W7254" s="48" t="s">
        <v>27</v>
      </c>
    </row>
    <row r="7255" spans="1:23" x14ac:dyDescent="0.25">
      <c r="A7255" s="77">
        <v>27</v>
      </c>
      <c r="B7255" s="76" t="s">
        <v>148</v>
      </c>
      <c r="C7255" s="58" t="s">
        <v>48</v>
      </c>
      <c r="E7255" s="76" t="s">
        <v>36297</v>
      </c>
      <c r="F7255" s="76" t="s">
        <v>148</v>
      </c>
      <c r="G7255" s="60" t="s">
        <v>25</v>
      </c>
      <c r="K7255" s="76" t="s">
        <v>117</v>
      </c>
      <c r="L7255" s="77">
        <v>138928</v>
      </c>
      <c r="M7255" s="78">
        <v>40129</v>
      </c>
      <c r="N7255" s="48" t="s">
        <v>36611</v>
      </c>
      <c r="O7255" s="48" t="s">
        <v>26</v>
      </c>
      <c r="T7255" s="49">
        <v>10000</v>
      </c>
      <c r="W7255" s="48" t="s">
        <v>27</v>
      </c>
    </row>
    <row r="7256" spans="1:23" x14ac:dyDescent="0.25">
      <c r="A7256" s="77">
        <v>27</v>
      </c>
      <c r="B7256" s="76" t="s">
        <v>148</v>
      </c>
      <c r="C7256" s="58" t="s">
        <v>48</v>
      </c>
      <c r="E7256" s="76" t="s">
        <v>36297</v>
      </c>
      <c r="F7256" s="76" t="s">
        <v>148</v>
      </c>
      <c r="G7256" s="60" t="s">
        <v>25</v>
      </c>
      <c r="K7256" s="76" t="s">
        <v>117</v>
      </c>
      <c r="L7256" s="77">
        <v>138929</v>
      </c>
      <c r="M7256" s="78">
        <v>40129</v>
      </c>
      <c r="N7256" s="48" t="s">
        <v>36611</v>
      </c>
      <c r="O7256" s="48" t="s">
        <v>26</v>
      </c>
      <c r="T7256" s="49">
        <v>35000</v>
      </c>
      <c r="W7256" s="48" t="s">
        <v>27</v>
      </c>
    </row>
    <row r="7257" spans="1:23" x14ac:dyDescent="0.25">
      <c r="A7257" s="77">
        <v>27</v>
      </c>
      <c r="B7257" s="76" t="s">
        <v>148</v>
      </c>
      <c r="C7257" s="58" t="s">
        <v>48</v>
      </c>
      <c r="E7257" s="76" t="s">
        <v>36298</v>
      </c>
      <c r="F7257" s="76" t="s">
        <v>148</v>
      </c>
      <c r="G7257" s="60" t="s">
        <v>25</v>
      </c>
      <c r="K7257" s="76" t="s">
        <v>117</v>
      </c>
      <c r="L7257" s="77">
        <v>138938</v>
      </c>
      <c r="M7257" s="78">
        <v>40129</v>
      </c>
      <c r="N7257" s="48" t="s">
        <v>36611</v>
      </c>
      <c r="O7257" s="48" t="s">
        <v>26</v>
      </c>
      <c r="T7257" s="49">
        <v>5000</v>
      </c>
      <c r="W7257" s="48" t="s">
        <v>27</v>
      </c>
    </row>
    <row r="7258" spans="1:23" x14ac:dyDescent="0.25">
      <c r="A7258" s="77">
        <v>27</v>
      </c>
      <c r="B7258" s="76" t="s">
        <v>148</v>
      </c>
      <c r="C7258" s="58" t="s">
        <v>48</v>
      </c>
      <c r="E7258" s="76" t="s">
        <v>36299</v>
      </c>
      <c r="F7258" s="76" t="s">
        <v>148</v>
      </c>
      <c r="G7258" s="60" t="s">
        <v>25</v>
      </c>
      <c r="K7258" s="76" t="s">
        <v>117</v>
      </c>
      <c r="L7258" s="77">
        <v>138945</v>
      </c>
      <c r="M7258" s="78">
        <v>40129</v>
      </c>
      <c r="N7258" s="48" t="s">
        <v>36611</v>
      </c>
      <c r="O7258" s="48" t="s">
        <v>26</v>
      </c>
      <c r="T7258" s="49">
        <v>18632</v>
      </c>
      <c r="W7258" s="48" t="s">
        <v>27</v>
      </c>
    </row>
    <row r="7259" spans="1:23" x14ac:dyDescent="0.25">
      <c r="A7259" s="77">
        <v>27</v>
      </c>
      <c r="B7259" s="76" t="s">
        <v>148</v>
      </c>
      <c r="C7259" s="58" t="s">
        <v>48</v>
      </c>
      <c r="E7259" s="76" t="s">
        <v>36300</v>
      </c>
      <c r="F7259" s="76" t="s">
        <v>148</v>
      </c>
      <c r="G7259" s="60" t="s">
        <v>25</v>
      </c>
      <c r="K7259" s="76" t="s">
        <v>112</v>
      </c>
      <c r="L7259" s="77">
        <v>754478</v>
      </c>
      <c r="M7259" s="78">
        <v>40082</v>
      </c>
      <c r="N7259" s="48" t="s">
        <v>36611</v>
      </c>
      <c r="O7259" s="48" t="s">
        <v>26</v>
      </c>
      <c r="T7259" s="49">
        <v>200</v>
      </c>
      <c r="W7259" s="48" t="s">
        <v>27</v>
      </c>
    </row>
    <row r="7260" spans="1:23" x14ac:dyDescent="0.25">
      <c r="A7260" s="77">
        <v>37</v>
      </c>
      <c r="B7260" s="76" t="s">
        <v>36025</v>
      </c>
      <c r="C7260" s="58" t="s">
        <v>24</v>
      </c>
      <c r="E7260" s="76" t="s">
        <v>36301</v>
      </c>
      <c r="F7260" s="76" t="s">
        <v>36025</v>
      </c>
      <c r="G7260" s="60" t="s">
        <v>25</v>
      </c>
      <c r="K7260" s="76" t="s">
        <v>126</v>
      </c>
      <c r="L7260" s="77">
        <v>640209</v>
      </c>
      <c r="M7260" s="78">
        <v>39841</v>
      </c>
      <c r="O7260" s="48" t="s">
        <v>26</v>
      </c>
      <c r="T7260" s="49">
        <v>1000</v>
      </c>
      <c r="W7260" s="48" t="s">
        <v>27</v>
      </c>
    </row>
    <row r="7261" spans="1:23" x14ac:dyDescent="0.25">
      <c r="A7261" s="77">
        <v>37</v>
      </c>
      <c r="B7261" s="76" t="s">
        <v>36025</v>
      </c>
      <c r="C7261" s="58" t="s">
        <v>24</v>
      </c>
      <c r="E7261" s="76" t="s">
        <v>36302</v>
      </c>
      <c r="F7261" s="76" t="s">
        <v>36025</v>
      </c>
      <c r="G7261" s="60" t="s">
        <v>25</v>
      </c>
      <c r="K7261" s="76" t="s">
        <v>126</v>
      </c>
      <c r="L7261" s="77">
        <v>759413</v>
      </c>
      <c r="M7261" s="78">
        <v>39990</v>
      </c>
      <c r="O7261" s="48" t="s">
        <v>26</v>
      </c>
      <c r="T7261" s="49">
        <v>200</v>
      </c>
      <c r="W7261" s="48" t="s">
        <v>27</v>
      </c>
    </row>
    <row r="7262" spans="1:23" x14ac:dyDescent="0.25">
      <c r="A7262" s="77">
        <v>37</v>
      </c>
      <c r="B7262" s="76" t="s">
        <v>36025</v>
      </c>
      <c r="C7262" s="58" t="s">
        <v>24</v>
      </c>
      <c r="E7262" s="76" t="s">
        <v>36303</v>
      </c>
      <c r="F7262" s="76" t="s">
        <v>36025</v>
      </c>
      <c r="G7262" s="60" t="s">
        <v>25</v>
      </c>
      <c r="K7262" s="76" t="s">
        <v>126</v>
      </c>
      <c r="L7262" s="77">
        <v>759591</v>
      </c>
      <c r="M7262" s="78">
        <v>40059</v>
      </c>
      <c r="O7262" s="48" t="s">
        <v>26</v>
      </c>
      <c r="T7262" s="49">
        <v>2350</v>
      </c>
      <c r="W7262" s="48" t="s">
        <v>27</v>
      </c>
    </row>
    <row r="7263" spans="1:23" x14ac:dyDescent="0.25">
      <c r="A7263" s="77">
        <v>36</v>
      </c>
      <c r="B7263" s="76" t="s">
        <v>36026</v>
      </c>
      <c r="C7263" s="58" t="s">
        <v>24</v>
      </c>
      <c r="E7263" s="76" t="s">
        <v>8162</v>
      </c>
      <c r="F7263" s="76" t="s">
        <v>36026</v>
      </c>
      <c r="G7263" s="60" t="s">
        <v>25</v>
      </c>
      <c r="K7263" s="76" t="s">
        <v>112</v>
      </c>
      <c r="L7263" s="77">
        <v>641109</v>
      </c>
      <c r="M7263" s="78">
        <v>39844</v>
      </c>
      <c r="N7263" s="48" t="s">
        <v>36612</v>
      </c>
      <c r="O7263" s="48" t="s">
        <v>26</v>
      </c>
      <c r="T7263" s="49">
        <v>100</v>
      </c>
      <c r="W7263" s="48" t="s">
        <v>27</v>
      </c>
    </row>
    <row r="7264" spans="1:23" x14ac:dyDescent="0.25">
      <c r="A7264" s="77">
        <v>36</v>
      </c>
      <c r="B7264" s="76" t="s">
        <v>36026</v>
      </c>
      <c r="C7264" s="58" t="s">
        <v>24</v>
      </c>
      <c r="E7264" s="76" t="s">
        <v>36304</v>
      </c>
      <c r="F7264" s="76" t="s">
        <v>36026</v>
      </c>
      <c r="G7264" s="60" t="s">
        <v>25</v>
      </c>
      <c r="K7264" s="76" t="s">
        <v>112</v>
      </c>
      <c r="L7264" s="77">
        <v>640804</v>
      </c>
      <c r="M7264" s="78">
        <v>39872</v>
      </c>
      <c r="N7264" s="48" t="s">
        <v>36612</v>
      </c>
      <c r="O7264" s="48" t="s">
        <v>26</v>
      </c>
      <c r="T7264" s="49">
        <v>100</v>
      </c>
      <c r="W7264" s="48" t="s">
        <v>27</v>
      </c>
    </row>
    <row r="7265" spans="1:23" x14ac:dyDescent="0.25">
      <c r="A7265" s="77">
        <v>36</v>
      </c>
      <c r="B7265" s="76" t="s">
        <v>36026</v>
      </c>
      <c r="C7265" s="58" t="s">
        <v>24</v>
      </c>
      <c r="E7265" s="76" t="s">
        <v>36304</v>
      </c>
      <c r="F7265" s="76" t="s">
        <v>36026</v>
      </c>
      <c r="G7265" s="60" t="s">
        <v>25</v>
      </c>
      <c r="K7265" s="76" t="s">
        <v>112</v>
      </c>
      <c r="L7265" s="77">
        <v>641273</v>
      </c>
      <c r="M7265" s="78">
        <v>39872</v>
      </c>
      <c r="N7265" s="48" t="s">
        <v>36612</v>
      </c>
      <c r="O7265" s="48" t="s">
        <v>26</v>
      </c>
      <c r="T7265" s="49">
        <v>100</v>
      </c>
      <c r="W7265" s="48" t="s">
        <v>27</v>
      </c>
    </row>
    <row r="7266" spans="1:23" x14ac:dyDescent="0.25">
      <c r="A7266" s="77">
        <v>36</v>
      </c>
      <c r="B7266" s="76" t="s">
        <v>36026</v>
      </c>
      <c r="C7266" s="58" t="s">
        <v>24</v>
      </c>
      <c r="E7266" s="76" t="s">
        <v>36305</v>
      </c>
      <c r="F7266" s="76" t="s">
        <v>36026</v>
      </c>
      <c r="G7266" s="60" t="s">
        <v>25</v>
      </c>
      <c r="K7266" s="76" t="s">
        <v>112</v>
      </c>
      <c r="L7266" s="77">
        <v>641299</v>
      </c>
      <c r="M7266" s="78">
        <v>39872</v>
      </c>
      <c r="O7266" s="48" t="s">
        <v>26</v>
      </c>
      <c r="T7266" s="49">
        <v>100</v>
      </c>
      <c r="W7266" s="48" t="s">
        <v>27</v>
      </c>
    </row>
    <row r="7267" spans="1:23" x14ac:dyDescent="0.25">
      <c r="A7267" s="77">
        <v>36</v>
      </c>
      <c r="B7267" s="76" t="s">
        <v>36026</v>
      </c>
      <c r="C7267" s="58" t="s">
        <v>24</v>
      </c>
      <c r="E7267" s="76" t="s">
        <v>36306</v>
      </c>
      <c r="F7267" s="76" t="s">
        <v>36026</v>
      </c>
      <c r="G7267" s="60" t="s">
        <v>25</v>
      </c>
      <c r="K7267" s="76" t="s">
        <v>112</v>
      </c>
      <c r="L7267" s="77">
        <v>640306</v>
      </c>
      <c r="M7267" s="78">
        <v>39872</v>
      </c>
      <c r="N7267" s="48" t="s">
        <v>36612</v>
      </c>
      <c r="O7267" s="48" t="s">
        <v>26</v>
      </c>
      <c r="T7267" s="49">
        <v>300</v>
      </c>
      <c r="W7267" s="48" t="s">
        <v>27</v>
      </c>
    </row>
    <row r="7268" spans="1:23" x14ac:dyDescent="0.25">
      <c r="A7268" s="77">
        <v>36</v>
      </c>
      <c r="B7268" s="76" t="s">
        <v>36026</v>
      </c>
      <c r="C7268" s="58" t="s">
        <v>24</v>
      </c>
      <c r="E7268" s="76" t="s">
        <v>36307</v>
      </c>
      <c r="F7268" s="76" t="s">
        <v>36026</v>
      </c>
      <c r="G7268" s="60" t="s">
        <v>25</v>
      </c>
      <c r="K7268" s="76" t="s">
        <v>112</v>
      </c>
      <c r="L7268" s="77">
        <v>640342</v>
      </c>
      <c r="M7268" s="78">
        <v>39872</v>
      </c>
      <c r="O7268" s="48" t="s">
        <v>26</v>
      </c>
      <c r="T7268" s="49">
        <v>14500</v>
      </c>
      <c r="W7268" s="48" t="s">
        <v>27</v>
      </c>
    </row>
    <row r="7269" spans="1:23" x14ac:dyDescent="0.25">
      <c r="A7269" s="77">
        <v>36</v>
      </c>
      <c r="B7269" s="76" t="s">
        <v>36026</v>
      </c>
      <c r="C7269" s="58" t="s">
        <v>24</v>
      </c>
      <c r="E7269" s="76" t="s">
        <v>36308</v>
      </c>
      <c r="F7269" s="76" t="s">
        <v>36026</v>
      </c>
      <c r="G7269" s="60" t="s">
        <v>25</v>
      </c>
      <c r="K7269" s="76" t="s">
        <v>112</v>
      </c>
      <c r="L7269" s="77">
        <v>640451</v>
      </c>
      <c r="M7269" s="78">
        <v>39872</v>
      </c>
      <c r="O7269" s="48" t="s">
        <v>26</v>
      </c>
      <c r="T7269" s="49">
        <v>580</v>
      </c>
      <c r="W7269" s="48" t="s">
        <v>27</v>
      </c>
    </row>
    <row r="7270" spans="1:23" x14ac:dyDescent="0.25">
      <c r="A7270" s="77">
        <v>36</v>
      </c>
      <c r="B7270" s="76" t="s">
        <v>36026</v>
      </c>
      <c r="C7270" s="58" t="s">
        <v>24</v>
      </c>
      <c r="E7270" s="76" t="s">
        <v>8185</v>
      </c>
      <c r="F7270" s="76" t="s">
        <v>36026</v>
      </c>
      <c r="G7270" s="60" t="s">
        <v>25</v>
      </c>
      <c r="K7270" s="76" t="s">
        <v>112</v>
      </c>
      <c r="L7270" s="77">
        <v>640488</v>
      </c>
      <c r="M7270" s="78">
        <v>39903</v>
      </c>
      <c r="N7270" s="48" t="s">
        <v>36612</v>
      </c>
      <c r="O7270" s="48" t="s">
        <v>26</v>
      </c>
      <c r="T7270" s="49">
        <v>115000</v>
      </c>
      <c r="W7270" s="48" t="s">
        <v>27</v>
      </c>
    </row>
    <row r="7271" spans="1:23" x14ac:dyDescent="0.25">
      <c r="A7271" s="77">
        <v>36</v>
      </c>
      <c r="B7271" s="76" t="s">
        <v>36026</v>
      </c>
      <c r="C7271" s="58" t="s">
        <v>24</v>
      </c>
      <c r="E7271" s="76" t="s">
        <v>36309</v>
      </c>
      <c r="F7271" s="76" t="s">
        <v>36026</v>
      </c>
      <c r="G7271" s="60" t="s">
        <v>25</v>
      </c>
      <c r="K7271" s="76" t="s">
        <v>112</v>
      </c>
      <c r="L7271" s="77">
        <v>640768</v>
      </c>
      <c r="M7271" s="78">
        <v>39963</v>
      </c>
      <c r="N7271" s="48" t="s">
        <v>36612</v>
      </c>
      <c r="O7271" s="48" t="s">
        <v>26</v>
      </c>
      <c r="T7271" s="49">
        <v>500</v>
      </c>
      <c r="W7271" s="48" t="s">
        <v>27</v>
      </c>
    </row>
    <row r="7272" spans="1:23" x14ac:dyDescent="0.25">
      <c r="A7272" s="77">
        <v>36</v>
      </c>
      <c r="B7272" s="76" t="s">
        <v>36026</v>
      </c>
      <c r="C7272" s="58" t="s">
        <v>24</v>
      </c>
      <c r="E7272" s="76" t="s">
        <v>36310</v>
      </c>
      <c r="F7272" s="76" t="s">
        <v>36026</v>
      </c>
      <c r="G7272" s="60" t="s">
        <v>25</v>
      </c>
      <c r="K7272" s="76" t="s">
        <v>112</v>
      </c>
      <c r="L7272" s="77">
        <v>687781</v>
      </c>
      <c r="M7272" s="78">
        <v>39963</v>
      </c>
      <c r="N7272" s="48" t="s">
        <v>36612</v>
      </c>
      <c r="O7272" s="48" t="s">
        <v>26</v>
      </c>
      <c r="T7272" s="49">
        <v>300</v>
      </c>
      <c r="W7272" s="48" t="s">
        <v>27</v>
      </c>
    </row>
    <row r="7273" spans="1:23" x14ac:dyDescent="0.25">
      <c r="A7273" s="77">
        <v>36</v>
      </c>
      <c r="B7273" s="76" t="s">
        <v>36026</v>
      </c>
      <c r="C7273" s="58" t="s">
        <v>24</v>
      </c>
      <c r="E7273" s="76" t="s">
        <v>36310</v>
      </c>
      <c r="F7273" s="76" t="s">
        <v>36026</v>
      </c>
      <c r="G7273" s="60" t="s">
        <v>25</v>
      </c>
      <c r="K7273" s="76" t="s">
        <v>112</v>
      </c>
      <c r="L7273" s="77">
        <v>687786</v>
      </c>
      <c r="M7273" s="78">
        <v>39963</v>
      </c>
      <c r="N7273" s="48" t="s">
        <v>36612</v>
      </c>
      <c r="O7273" s="48" t="s">
        <v>26</v>
      </c>
      <c r="T7273" s="49">
        <v>1000</v>
      </c>
      <c r="W7273" s="48" t="s">
        <v>27</v>
      </c>
    </row>
    <row r="7274" spans="1:23" x14ac:dyDescent="0.25">
      <c r="A7274" s="77">
        <v>36</v>
      </c>
      <c r="B7274" s="76" t="s">
        <v>36026</v>
      </c>
      <c r="C7274" s="58" t="s">
        <v>24</v>
      </c>
      <c r="E7274" s="76" t="s">
        <v>3545</v>
      </c>
      <c r="F7274" s="76" t="s">
        <v>36026</v>
      </c>
      <c r="G7274" s="60" t="s">
        <v>25</v>
      </c>
      <c r="K7274" s="76" t="s">
        <v>112</v>
      </c>
      <c r="L7274" s="77">
        <v>687849</v>
      </c>
      <c r="M7274" s="78">
        <v>39967</v>
      </c>
      <c r="N7274" s="48" t="s">
        <v>36612</v>
      </c>
      <c r="O7274" s="48" t="s">
        <v>26</v>
      </c>
      <c r="T7274" s="49">
        <v>1500</v>
      </c>
      <c r="W7274" s="48" t="s">
        <v>27</v>
      </c>
    </row>
    <row r="7275" spans="1:23" x14ac:dyDescent="0.25">
      <c r="A7275" s="77">
        <v>36</v>
      </c>
      <c r="B7275" s="76" t="s">
        <v>36026</v>
      </c>
      <c r="C7275" s="58" t="s">
        <v>24</v>
      </c>
      <c r="E7275" s="76" t="s">
        <v>3546</v>
      </c>
      <c r="F7275" s="76" t="s">
        <v>36026</v>
      </c>
      <c r="G7275" s="60" t="s">
        <v>25</v>
      </c>
      <c r="K7275" s="76" t="s">
        <v>112</v>
      </c>
      <c r="L7275" s="77">
        <v>687855</v>
      </c>
      <c r="M7275" s="78">
        <v>39970</v>
      </c>
      <c r="N7275" s="48" t="s">
        <v>36612</v>
      </c>
      <c r="O7275" s="48" t="s">
        <v>26</v>
      </c>
      <c r="T7275" s="49">
        <v>3000</v>
      </c>
      <c r="W7275" s="48" t="s">
        <v>27</v>
      </c>
    </row>
    <row r="7276" spans="1:23" x14ac:dyDescent="0.25">
      <c r="A7276" s="77">
        <v>36</v>
      </c>
      <c r="B7276" s="76" t="s">
        <v>36026</v>
      </c>
      <c r="C7276" s="58" t="s">
        <v>24</v>
      </c>
      <c r="E7276" s="76" t="s">
        <v>36311</v>
      </c>
      <c r="F7276" s="76" t="s">
        <v>36026</v>
      </c>
      <c r="G7276" s="60" t="s">
        <v>25</v>
      </c>
      <c r="K7276" s="76" t="s">
        <v>112</v>
      </c>
      <c r="L7276" s="77">
        <v>687977</v>
      </c>
      <c r="M7276" s="78">
        <v>39815</v>
      </c>
      <c r="O7276" s="48" t="s">
        <v>26</v>
      </c>
      <c r="T7276" s="49">
        <v>441</v>
      </c>
      <c r="W7276" s="48" t="s">
        <v>27</v>
      </c>
    </row>
    <row r="7277" spans="1:23" x14ac:dyDescent="0.25">
      <c r="A7277" s="77">
        <v>36</v>
      </c>
      <c r="B7277" s="76" t="s">
        <v>36026</v>
      </c>
      <c r="C7277" s="58" t="s">
        <v>24</v>
      </c>
      <c r="E7277" s="76" t="s">
        <v>36312</v>
      </c>
      <c r="F7277" s="76" t="s">
        <v>36026</v>
      </c>
      <c r="G7277" s="60" t="s">
        <v>25</v>
      </c>
      <c r="K7277" s="76" t="s">
        <v>112</v>
      </c>
      <c r="L7277" s="77">
        <v>688002</v>
      </c>
      <c r="M7277" s="78">
        <v>39819</v>
      </c>
      <c r="O7277" s="48" t="s">
        <v>26</v>
      </c>
      <c r="T7277" s="49">
        <v>2575</v>
      </c>
      <c r="W7277" s="48" t="s">
        <v>27</v>
      </c>
    </row>
    <row r="7278" spans="1:23" x14ac:dyDescent="0.25">
      <c r="A7278" s="77">
        <v>36</v>
      </c>
      <c r="B7278" s="76" t="s">
        <v>36026</v>
      </c>
      <c r="C7278" s="58" t="s">
        <v>24</v>
      </c>
      <c r="E7278" s="76" t="s">
        <v>36313</v>
      </c>
      <c r="F7278" s="76" t="s">
        <v>36026</v>
      </c>
      <c r="G7278" s="60" t="s">
        <v>25</v>
      </c>
      <c r="K7278" s="76" t="s">
        <v>112</v>
      </c>
      <c r="L7278" s="77">
        <v>688059</v>
      </c>
      <c r="M7278" s="78">
        <v>39829</v>
      </c>
      <c r="O7278" s="48" t="s">
        <v>26</v>
      </c>
      <c r="T7278" s="49">
        <v>1300</v>
      </c>
      <c r="W7278" s="48" t="s">
        <v>27</v>
      </c>
    </row>
    <row r="7279" spans="1:23" x14ac:dyDescent="0.25">
      <c r="A7279" s="77">
        <v>36</v>
      </c>
      <c r="B7279" s="76" t="s">
        <v>36026</v>
      </c>
      <c r="C7279" s="58" t="s">
        <v>24</v>
      </c>
      <c r="E7279" s="76" t="s">
        <v>36314</v>
      </c>
      <c r="F7279" s="76" t="s">
        <v>36026</v>
      </c>
      <c r="G7279" s="60" t="s">
        <v>25</v>
      </c>
      <c r="K7279" s="76" t="s">
        <v>112</v>
      </c>
      <c r="L7279" s="77">
        <v>688062</v>
      </c>
      <c r="M7279" s="78">
        <v>39830</v>
      </c>
      <c r="O7279" s="48" t="s">
        <v>26</v>
      </c>
      <c r="T7279" s="49">
        <v>390.63</v>
      </c>
      <c r="W7279" s="48" t="s">
        <v>27</v>
      </c>
    </row>
    <row r="7280" spans="1:23" x14ac:dyDescent="0.25">
      <c r="A7280" s="77">
        <v>36</v>
      </c>
      <c r="B7280" s="76" t="s">
        <v>36026</v>
      </c>
      <c r="C7280" s="58" t="s">
        <v>24</v>
      </c>
      <c r="E7280" s="76" t="s">
        <v>36315</v>
      </c>
      <c r="F7280" s="76" t="s">
        <v>36026</v>
      </c>
      <c r="G7280" s="60" t="s">
        <v>25</v>
      </c>
      <c r="K7280" s="76" t="s">
        <v>112</v>
      </c>
      <c r="L7280" s="77">
        <v>688190</v>
      </c>
      <c r="M7280" s="78">
        <v>39856</v>
      </c>
      <c r="N7280" s="48" t="s">
        <v>36612</v>
      </c>
      <c r="O7280" s="48" t="s">
        <v>26</v>
      </c>
      <c r="T7280" s="49">
        <v>500</v>
      </c>
      <c r="W7280" s="48" t="s">
        <v>27</v>
      </c>
    </row>
    <row r="7281" spans="1:23" x14ac:dyDescent="0.25">
      <c r="A7281" s="77">
        <v>36</v>
      </c>
      <c r="B7281" s="76" t="s">
        <v>36026</v>
      </c>
      <c r="C7281" s="58" t="s">
        <v>24</v>
      </c>
      <c r="E7281" s="76" t="s">
        <v>36316</v>
      </c>
      <c r="F7281" s="76" t="s">
        <v>36026</v>
      </c>
      <c r="G7281" s="60" t="s">
        <v>25</v>
      </c>
      <c r="K7281" s="76" t="s">
        <v>112</v>
      </c>
      <c r="L7281" s="77">
        <v>688322</v>
      </c>
      <c r="M7281" s="78">
        <v>39931</v>
      </c>
      <c r="N7281" s="48" t="s">
        <v>36612</v>
      </c>
      <c r="O7281" s="48" t="s">
        <v>26</v>
      </c>
      <c r="T7281" s="49">
        <v>396</v>
      </c>
      <c r="W7281" s="48" t="s">
        <v>27</v>
      </c>
    </row>
    <row r="7282" spans="1:23" x14ac:dyDescent="0.25">
      <c r="A7282" s="77">
        <v>36</v>
      </c>
      <c r="B7282" s="76" t="s">
        <v>36026</v>
      </c>
      <c r="C7282" s="58" t="s">
        <v>24</v>
      </c>
      <c r="E7282" s="76" t="s">
        <v>3411</v>
      </c>
      <c r="F7282" s="76" t="s">
        <v>36026</v>
      </c>
      <c r="G7282" s="60" t="s">
        <v>25</v>
      </c>
      <c r="K7282" s="76" t="s">
        <v>112</v>
      </c>
      <c r="L7282" s="77">
        <v>688467</v>
      </c>
      <c r="M7282" s="78">
        <v>39940</v>
      </c>
      <c r="N7282" s="48" t="s">
        <v>36612</v>
      </c>
      <c r="O7282" s="48" t="s">
        <v>26</v>
      </c>
      <c r="T7282" s="49">
        <v>500</v>
      </c>
      <c r="W7282" s="48" t="s">
        <v>27</v>
      </c>
    </row>
    <row r="7283" spans="1:23" x14ac:dyDescent="0.25">
      <c r="A7283" s="77">
        <v>36</v>
      </c>
      <c r="B7283" s="76" t="s">
        <v>36026</v>
      </c>
      <c r="C7283" s="58" t="s">
        <v>24</v>
      </c>
      <c r="E7283" s="76" t="s">
        <v>36317</v>
      </c>
      <c r="F7283" s="76" t="s">
        <v>36026</v>
      </c>
      <c r="G7283" s="60" t="s">
        <v>25</v>
      </c>
      <c r="K7283" s="76" t="s">
        <v>112</v>
      </c>
      <c r="L7283" s="77">
        <v>688525</v>
      </c>
      <c r="M7283" s="78">
        <v>39960</v>
      </c>
      <c r="N7283" s="48" t="s">
        <v>36612</v>
      </c>
      <c r="O7283" s="48" t="s">
        <v>26</v>
      </c>
      <c r="T7283" s="49">
        <v>1000</v>
      </c>
      <c r="W7283" s="48" t="s">
        <v>27</v>
      </c>
    </row>
    <row r="7284" spans="1:23" x14ac:dyDescent="0.25">
      <c r="A7284" s="77">
        <v>36</v>
      </c>
      <c r="B7284" s="76" t="s">
        <v>36026</v>
      </c>
      <c r="C7284" s="58" t="s">
        <v>24</v>
      </c>
      <c r="E7284" s="76" t="s">
        <v>36318</v>
      </c>
      <c r="F7284" s="76" t="s">
        <v>36026</v>
      </c>
      <c r="G7284" s="60" t="s">
        <v>25</v>
      </c>
      <c r="K7284" s="76" t="s">
        <v>112</v>
      </c>
      <c r="L7284" s="77">
        <v>688604</v>
      </c>
      <c r="M7284" s="78">
        <v>39961</v>
      </c>
      <c r="N7284" s="48" t="s">
        <v>36612</v>
      </c>
      <c r="O7284" s="48" t="s">
        <v>26</v>
      </c>
      <c r="T7284" s="49">
        <v>1000</v>
      </c>
      <c r="W7284" s="48" t="s">
        <v>27</v>
      </c>
    </row>
    <row r="7285" spans="1:23" x14ac:dyDescent="0.25">
      <c r="A7285" s="77">
        <v>36</v>
      </c>
      <c r="B7285" s="76" t="s">
        <v>36026</v>
      </c>
      <c r="C7285" s="58" t="s">
        <v>24</v>
      </c>
      <c r="E7285" s="76" t="s">
        <v>36319</v>
      </c>
      <c r="F7285" s="76" t="s">
        <v>36026</v>
      </c>
      <c r="G7285" s="60" t="s">
        <v>25</v>
      </c>
      <c r="K7285" s="76" t="s">
        <v>112</v>
      </c>
      <c r="L7285" s="77">
        <v>688611</v>
      </c>
      <c r="M7285" s="78">
        <v>39967</v>
      </c>
      <c r="N7285" s="48" t="s">
        <v>36612</v>
      </c>
      <c r="O7285" s="48" t="s">
        <v>26</v>
      </c>
      <c r="T7285" s="49">
        <v>6580</v>
      </c>
      <c r="W7285" s="48" t="s">
        <v>27</v>
      </c>
    </row>
    <row r="7286" spans="1:23" x14ac:dyDescent="0.25">
      <c r="A7286" s="77">
        <v>36</v>
      </c>
      <c r="B7286" s="76" t="s">
        <v>36026</v>
      </c>
      <c r="C7286" s="58" t="s">
        <v>24</v>
      </c>
      <c r="E7286" s="76" t="s">
        <v>36320</v>
      </c>
      <c r="F7286" s="76" t="s">
        <v>36026</v>
      </c>
      <c r="G7286" s="60" t="s">
        <v>25</v>
      </c>
      <c r="K7286" s="76" t="s">
        <v>112</v>
      </c>
      <c r="L7286" s="77">
        <v>688615</v>
      </c>
      <c r="M7286" s="78">
        <v>39973</v>
      </c>
      <c r="N7286" s="48" t="s">
        <v>36612</v>
      </c>
      <c r="O7286" s="48" t="s">
        <v>26</v>
      </c>
      <c r="T7286" s="49">
        <v>1000</v>
      </c>
      <c r="W7286" s="48" t="s">
        <v>27</v>
      </c>
    </row>
    <row r="7287" spans="1:23" x14ac:dyDescent="0.25">
      <c r="A7287" s="77">
        <v>36</v>
      </c>
      <c r="B7287" s="76" t="s">
        <v>36026</v>
      </c>
      <c r="C7287" s="58" t="s">
        <v>24</v>
      </c>
      <c r="E7287" s="76" t="s">
        <v>36321</v>
      </c>
      <c r="F7287" s="76" t="s">
        <v>36026</v>
      </c>
      <c r="G7287" s="60" t="s">
        <v>25</v>
      </c>
      <c r="K7287" s="76" t="s">
        <v>112</v>
      </c>
      <c r="L7287" s="77">
        <v>758937</v>
      </c>
      <c r="M7287" s="78">
        <v>39974</v>
      </c>
      <c r="N7287" s="48" t="s">
        <v>36612</v>
      </c>
      <c r="O7287" s="48" t="s">
        <v>26</v>
      </c>
      <c r="T7287" s="49">
        <v>1000</v>
      </c>
      <c r="W7287" s="48" t="s">
        <v>27</v>
      </c>
    </row>
    <row r="7288" spans="1:23" x14ac:dyDescent="0.25">
      <c r="A7288" s="77">
        <v>36</v>
      </c>
      <c r="B7288" s="76" t="s">
        <v>36026</v>
      </c>
      <c r="C7288" s="58" t="s">
        <v>24</v>
      </c>
      <c r="E7288" s="76" t="s">
        <v>36322</v>
      </c>
      <c r="F7288" s="76" t="s">
        <v>36026</v>
      </c>
      <c r="G7288" s="60" t="s">
        <v>25</v>
      </c>
      <c r="K7288" s="76" t="s">
        <v>112</v>
      </c>
      <c r="L7288" s="77">
        <v>758945</v>
      </c>
      <c r="M7288" s="78">
        <v>39982</v>
      </c>
      <c r="O7288" s="48" t="s">
        <v>26</v>
      </c>
      <c r="T7288" s="49">
        <v>960</v>
      </c>
      <c r="W7288" s="48" t="s">
        <v>27</v>
      </c>
    </row>
    <row r="7289" spans="1:23" x14ac:dyDescent="0.25">
      <c r="A7289" s="77">
        <v>36</v>
      </c>
      <c r="B7289" s="76" t="s">
        <v>36026</v>
      </c>
      <c r="C7289" s="58" t="s">
        <v>24</v>
      </c>
      <c r="E7289" s="76" t="s">
        <v>36323</v>
      </c>
      <c r="F7289" s="76" t="s">
        <v>36026</v>
      </c>
      <c r="G7289" s="60" t="s">
        <v>25</v>
      </c>
      <c r="K7289" s="76" t="s">
        <v>112</v>
      </c>
      <c r="L7289" s="77">
        <v>758975</v>
      </c>
      <c r="M7289" s="78">
        <v>39982</v>
      </c>
      <c r="O7289" s="48" t="s">
        <v>26</v>
      </c>
      <c r="T7289" s="49">
        <v>1052</v>
      </c>
      <c r="W7289" s="48" t="s">
        <v>27</v>
      </c>
    </row>
    <row r="7290" spans="1:23" x14ac:dyDescent="0.25">
      <c r="A7290" s="77">
        <v>36</v>
      </c>
      <c r="B7290" s="76" t="s">
        <v>36026</v>
      </c>
      <c r="C7290" s="58" t="s">
        <v>24</v>
      </c>
      <c r="E7290" s="76" t="s">
        <v>36324</v>
      </c>
      <c r="F7290" s="76" t="s">
        <v>36026</v>
      </c>
      <c r="G7290" s="60" t="s">
        <v>25</v>
      </c>
      <c r="K7290" s="76" t="s">
        <v>112</v>
      </c>
      <c r="L7290" s="77">
        <v>758972</v>
      </c>
      <c r="M7290" s="78">
        <v>40002</v>
      </c>
      <c r="N7290" s="48" t="s">
        <v>36612</v>
      </c>
      <c r="O7290" s="48" t="s">
        <v>26</v>
      </c>
      <c r="T7290" s="49">
        <v>3164</v>
      </c>
      <c r="W7290" s="48" t="s">
        <v>27</v>
      </c>
    </row>
    <row r="7291" spans="1:23" x14ac:dyDescent="0.25">
      <c r="A7291" s="77">
        <v>36</v>
      </c>
      <c r="B7291" s="76" t="s">
        <v>36026</v>
      </c>
      <c r="C7291" s="58" t="s">
        <v>24</v>
      </c>
      <c r="E7291" s="76" t="s">
        <v>36325</v>
      </c>
      <c r="F7291" s="76" t="s">
        <v>36026</v>
      </c>
      <c r="G7291" s="60" t="s">
        <v>25</v>
      </c>
      <c r="K7291" s="76" t="s">
        <v>112</v>
      </c>
      <c r="L7291" s="77">
        <v>759032</v>
      </c>
      <c r="M7291" s="78">
        <v>40015</v>
      </c>
      <c r="N7291" s="48" t="s">
        <v>36612</v>
      </c>
      <c r="O7291" s="48" t="s">
        <v>26</v>
      </c>
      <c r="T7291" s="49">
        <v>17000</v>
      </c>
      <c r="W7291" s="48" t="s">
        <v>27</v>
      </c>
    </row>
    <row r="7292" spans="1:23" x14ac:dyDescent="0.25">
      <c r="A7292" s="77">
        <v>36</v>
      </c>
      <c r="B7292" s="76" t="s">
        <v>36026</v>
      </c>
      <c r="C7292" s="58" t="s">
        <v>24</v>
      </c>
      <c r="E7292" s="76" t="s">
        <v>36326</v>
      </c>
      <c r="F7292" s="76" t="s">
        <v>36026</v>
      </c>
      <c r="G7292" s="60" t="s">
        <v>25</v>
      </c>
      <c r="K7292" s="76" t="s">
        <v>112</v>
      </c>
      <c r="L7292" s="77">
        <v>759069</v>
      </c>
      <c r="M7292" s="78">
        <v>40072</v>
      </c>
      <c r="O7292" s="48" t="s">
        <v>26</v>
      </c>
      <c r="T7292" s="49">
        <v>1000</v>
      </c>
      <c r="W7292" s="48" t="s">
        <v>27</v>
      </c>
    </row>
    <row r="7293" spans="1:23" x14ac:dyDescent="0.25">
      <c r="A7293" s="77">
        <v>36</v>
      </c>
      <c r="B7293" s="76" t="s">
        <v>36026</v>
      </c>
      <c r="C7293" s="58" t="s">
        <v>24</v>
      </c>
      <c r="E7293" s="76" t="s">
        <v>36327</v>
      </c>
      <c r="F7293" s="76" t="s">
        <v>36026</v>
      </c>
      <c r="G7293" s="60" t="s">
        <v>25</v>
      </c>
      <c r="K7293" s="76" t="s">
        <v>112</v>
      </c>
      <c r="L7293" s="77">
        <v>759256</v>
      </c>
      <c r="M7293" s="78">
        <v>40072</v>
      </c>
      <c r="O7293" s="48" t="s">
        <v>26</v>
      </c>
      <c r="T7293" s="49">
        <v>1000</v>
      </c>
      <c r="W7293" s="48" t="s">
        <v>27</v>
      </c>
    </row>
    <row r="7294" spans="1:23" x14ac:dyDescent="0.25">
      <c r="A7294" s="77">
        <v>36</v>
      </c>
      <c r="B7294" s="76" t="s">
        <v>36026</v>
      </c>
      <c r="C7294" s="58" t="s">
        <v>24</v>
      </c>
      <c r="E7294" s="76" t="s">
        <v>36327</v>
      </c>
      <c r="F7294" s="76" t="s">
        <v>36026</v>
      </c>
      <c r="G7294" s="60" t="s">
        <v>25</v>
      </c>
      <c r="K7294" s="76" t="s">
        <v>112</v>
      </c>
      <c r="L7294" s="77">
        <v>759257</v>
      </c>
      <c r="M7294" s="78">
        <v>40072</v>
      </c>
      <c r="O7294" s="48" t="s">
        <v>26</v>
      </c>
      <c r="T7294" s="49">
        <v>1000</v>
      </c>
      <c r="W7294" s="48" t="s">
        <v>27</v>
      </c>
    </row>
    <row r="7295" spans="1:23" x14ac:dyDescent="0.25">
      <c r="A7295" s="77">
        <v>36</v>
      </c>
      <c r="B7295" s="76" t="s">
        <v>36026</v>
      </c>
      <c r="C7295" s="58" t="s">
        <v>24</v>
      </c>
      <c r="E7295" s="76" t="s">
        <v>36328</v>
      </c>
      <c r="F7295" s="76" t="s">
        <v>36026</v>
      </c>
      <c r="G7295" s="60" t="s">
        <v>25</v>
      </c>
      <c r="K7295" s="76" t="s">
        <v>112</v>
      </c>
      <c r="L7295" s="77">
        <v>759258</v>
      </c>
      <c r="M7295" s="78">
        <v>40074</v>
      </c>
      <c r="O7295" s="48" t="s">
        <v>26</v>
      </c>
      <c r="T7295" s="49">
        <v>1000</v>
      </c>
      <c r="W7295" s="48" t="s">
        <v>27</v>
      </c>
    </row>
    <row r="7296" spans="1:23" x14ac:dyDescent="0.25">
      <c r="A7296" s="77">
        <v>36</v>
      </c>
      <c r="B7296" s="76" t="s">
        <v>36026</v>
      </c>
      <c r="C7296" s="58" t="s">
        <v>24</v>
      </c>
      <c r="E7296" s="76" t="s">
        <v>36321</v>
      </c>
      <c r="F7296" s="76" t="s">
        <v>36026</v>
      </c>
      <c r="G7296" s="60" t="s">
        <v>25</v>
      </c>
      <c r="K7296" s="76" t="s">
        <v>112</v>
      </c>
      <c r="L7296" s="77">
        <v>759260</v>
      </c>
      <c r="M7296" s="78">
        <v>40106</v>
      </c>
      <c r="N7296" s="48" t="s">
        <v>36612</v>
      </c>
      <c r="O7296" s="48" t="s">
        <v>26</v>
      </c>
      <c r="T7296" s="49">
        <v>2000</v>
      </c>
      <c r="W7296" s="48" t="s">
        <v>27</v>
      </c>
    </row>
    <row r="7297" spans="1:23" x14ac:dyDescent="0.25">
      <c r="A7297" s="77">
        <v>36</v>
      </c>
      <c r="B7297" s="76" t="s">
        <v>36026</v>
      </c>
      <c r="C7297" s="58" t="s">
        <v>24</v>
      </c>
      <c r="E7297" s="76" t="s">
        <v>36329</v>
      </c>
      <c r="F7297" s="76" t="s">
        <v>36026</v>
      </c>
      <c r="G7297" s="60" t="s">
        <v>25</v>
      </c>
      <c r="K7297" s="76" t="s">
        <v>112</v>
      </c>
      <c r="L7297" s="77">
        <v>759369</v>
      </c>
      <c r="M7297" s="78">
        <v>40129</v>
      </c>
      <c r="O7297" s="48" t="s">
        <v>26</v>
      </c>
      <c r="T7297" s="49">
        <v>13500</v>
      </c>
      <c r="W7297" s="48" t="s">
        <v>27</v>
      </c>
    </row>
    <row r="7298" spans="1:23" x14ac:dyDescent="0.25">
      <c r="A7298" s="77">
        <v>36</v>
      </c>
      <c r="B7298" s="76" t="s">
        <v>36026</v>
      </c>
      <c r="C7298" s="58" t="s">
        <v>24</v>
      </c>
      <c r="E7298" s="76" t="s">
        <v>36329</v>
      </c>
      <c r="F7298" s="76" t="s">
        <v>36026</v>
      </c>
      <c r="G7298" s="60" t="s">
        <v>25</v>
      </c>
      <c r="K7298" s="76" t="s">
        <v>112</v>
      </c>
      <c r="L7298" s="77">
        <v>805429</v>
      </c>
      <c r="M7298" s="78">
        <v>40129</v>
      </c>
      <c r="O7298" s="48" t="s">
        <v>26</v>
      </c>
      <c r="T7298" s="49">
        <v>24500</v>
      </c>
      <c r="W7298" s="48" t="s">
        <v>27</v>
      </c>
    </row>
    <row r="7299" spans="1:23" x14ac:dyDescent="0.25">
      <c r="A7299" s="77">
        <v>36</v>
      </c>
      <c r="B7299" s="76" t="s">
        <v>36026</v>
      </c>
      <c r="C7299" s="58" t="s">
        <v>24</v>
      </c>
      <c r="E7299" s="76" t="s">
        <v>36329</v>
      </c>
      <c r="F7299" s="76" t="s">
        <v>36026</v>
      </c>
      <c r="G7299" s="60" t="s">
        <v>25</v>
      </c>
      <c r="K7299" s="76" t="s">
        <v>112</v>
      </c>
      <c r="L7299" s="77">
        <v>805428</v>
      </c>
      <c r="M7299" s="78">
        <v>40129</v>
      </c>
      <c r="O7299" s="48" t="s">
        <v>26</v>
      </c>
      <c r="T7299" s="49">
        <v>26000</v>
      </c>
      <c r="W7299" s="48" t="s">
        <v>27</v>
      </c>
    </row>
    <row r="7300" spans="1:23" x14ac:dyDescent="0.25">
      <c r="A7300" s="77">
        <v>36</v>
      </c>
      <c r="B7300" s="76" t="s">
        <v>36026</v>
      </c>
      <c r="C7300" s="58" t="s">
        <v>24</v>
      </c>
      <c r="E7300" s="76" t="s">
        <v>36330</v>
      </c>
      <c r="F7300" s="76" t="s">
        <v>36026</v>
      </c>
      <c r="G7300" s="60" t="s">
        <v>25</v>
      </c>
      <c r="K7300" s="76" t="s">
        <v>112</v>
      </c>
      <c r="L7300" s="77">
        <v>805427</v>
      </c>
      <c r="M7300" s="78">
        <v>40141</v>
      </c>
      <c r="N7300" s="48" t="s">
        <v>36612</v>
      </c>
      <c r="O7300" s="48" t="s">
        <v>26</v>
      </c>
      <c r="T7300" s="49">
        <v>300</v>
      </c>
      <c r="W7300" s="48" t="s">
        <v>27</v>
      </c>
    </row>
    <row r="7301" spans="1:23" x14ac:dyDescent="0.25">
      <c r="A7301" s="77">
        <v>14</v>
      </c>
      <c r="B7301" s="76" t="s">
        <v>36027</v>
      </c>
      <c r="C7301" s="58" t="s">
        <v>24</v>
      </c>
      <c r="E7301" s="76" t="s">
        <v>36331</v>
      </c>
      <c r="F7301" s="76" t="s">
        <v>36027</v>
      </c>
      <c r="G7301" s="60" t="s">
        <v>25</v>
      </c>
      <c r="K7301" s="76" t="s">
        <v>112</v>
      </c>
      <c r="L7301" s="77">
        <v>485518</v>
      </c>
      <c r="M7301" s="78">
        <v>39996</v>
      </c>
      <c r="O7301" s="48" t="s">
        <v>26</v>
      </c>
      <c r="T7301" s="49">
        <v>266</v>
      </c>
      <c r="W7301" s="48" t="s">
        <v>27</v>
      </c>
    </row>
    <row r="7302" spans="1:23" x14ac:dyDescent="0.25">
      <c r="A7302" s="77">
        <v>14</v>
      </c>
      <c r="B7302" s="76" t="s">
        <v>36027</v>
      </c>
      <c r="C7302" s="58" t="s">
        <v>24</v>
      </c>
      <c r="E7302" s="76" t="s">
        <v>36332</v>
      </c>
      <c r="F7302" s="76" t="s">
        <v>36027</v>
      </c>
      <c r="G7302" s="60" t="s">
        <v>25</v>
      </c>
      <c r="K7302" s="76" t="s">
        <v>112</v>
      </c>
      <c r="L7302" s="77">
        <v>485569</v>
      </c>
      <c r="M7302" s="78">
        <v>39869</v>
      </c>
      <c r="N7302" s="48" t="s">
        <v>36612</v>
      </c>
      <c r="O7302" s="48" t="s">
        <v>26</v>
      </c>
      <c r="T7302" s="49">
        <v>500</v>
      </c>
      <c r="W7302" s="48" t="s">
        <v>27</v>
      </c>
    </row>
    <row r="7303" spans="1:23" x14ac:dyDescent="0.25">
      <c r="A7303" s="77">
        <v>14</v>
      </c>
      <c r="B7303" s="76" t="s">
        <v>36027</v>
      </c>
      <c r="C7303" s="58" t="s">
        <v>24</v>
      </c>
      <c r="E7303" s="76" t="s">
        <v>36333</v>
      </c>
      <c r="F7303" s="76" t="s">
        <v>36027</v>
      </c>
      <c r="G7303" s="60" t="s">
        <v>25</v>
      </c>
      <c r="K7303" s="76" t="s">
        <v>112</v>
      </c>
      <c r="L7303" s="77">
        <v>485571</v>
      </c>
      <c r="M7303" s="78">
        <v>40173</v>
      </c>
      <c r="O7303" s="48" t="s">
        <v>26</v>
      </c>
      <c r="T7303" s="49">
        <v>1000</v>
      </c>
      <c r="W7303" s="48" t="s">
        <v>27</v>
      </c>
    </row>
    <row r="7304" spans="1:23" x14ac:dyDescent="0.25">
      <c r="A7304" s="77">
        <v>14</v>
      </c>
      <c r="B7304" s="76" t="s">
        <v>36027</v>
      </c>
      <c r="C7304" s="58" t="s">
        <v>24</v>
      </c>
      <c r="E7304" s="76" t="s">
        <v>36334</v>
      </c>
      <c r="F7304" s="76" t="s">
        <v>36027</v>
      </c>
      <c r="G7304" s="60" t="s">
        <v>25</v>
      </c>
      <c r="K7304" s="76" t="s">
        <v>112</v>
      </c>
      <c r="L7304" s="77">
        <v>485593</v>
      </c>
      <c r="M7304" s="78">
        <v>39875</v>
      </c>
      <c r="O7304" s="48" t="s">
        <v>26</v>
      </c>
      <c r="T7304" s="49">
        <v>10</v>
      </c>
      <c r="W7304" s="48" t="s">
        <v>27</v>
      </c>
    </row>
    <row r="7305" spans="1:23" x14ac:dyDescent="0.25">
      <c r="A7305" s="77">
        <v>14</v>
      </c>
      <c r="B7305" s="76" t="s">
        <v>36027</v>
      </c>
      <c r="C7305" s="58" t="s">
        <v>24</v>
      </c>
      <c r="E7305" s="76" t="s">
        <v>36335</v>
      </c>
      <c r="F7305" s="76" t="s">
        <v>36027</v>
      </c>
      <c r="G7305" s="60" t="s">
        <v>25</v>
      </c>
      <c r="K7305" s="76" t="s">
        <v>112</v>
      </c>
      <c r="L7305" s="77">
        <v>485599</v>
      </c>
      <c r="M7305" s="78">
        <v>39906</v>
      </c>
      <c r="O7305" s="48" t="s">
        <v>26</v>
      </c>
      <c r="T7305" s="49">
        <v>200</v>
      </c>
      <c r="W7305" s="48" t="s">
        <v>27</v>
      </c>
    </row>
    <row r="7306" spans="1:23" x14ac:dyDescent="0.25">
      <c r="A7306" s="77">
        <v>14</v>
      </c>
      <c r="B7306" s="76" t="s">
        <v>36027</v>
      </c>
      <c r="C7306" s="58" t="s">
        <v>24</v>
      </c>
      <c r="E7306" s="76" t="s">
        <v>36336</v>
      </c>
      <c r="F7306" s="76" t="s">
        <v>36027</v>
      </c>
      <c r="G7306" s="60" t="s">
        <v>25</v>
      </c>
      <c r="K7306" s="76" t="s">
        <v>112</v>
      </c>
      <c r="L7306" s="77">
        <v>485642</v>
      </c>
      <c r="M7306" s="78">
        <v>39891</v>
      </c>
      <c r="N7306" s="48" t="s">
        <v>36612</v>
      </c>
      <c r="O7306" s="48" t="s">
        <v>26</v>
      </c>
      <c r="T7306" s="49">
        <v>500</v>
      </c>
      <c r="W7306" s="48" t="s">
        <v>27</v>
      </c>
    </row>
    <row r="7307" spans="1:23" x14ac:dyDescent="0.25">
      <c r="A7307" s="77">
        <v>14</v>
      </c>
      <c r="B7307" s="76" t="s">
        <v>36027</v>
      </c>
      <c r="C7307" s="58" t="s">
        <v>24</v>
      </c>
      <c r="E7307" s="76" t="s">
        <v>36337</v>
      </c>
      <c r="F7307" s="76" t="s">
        <v>36027</v>
      </c>
      <c r="G7307" s="60" t="s">
        <v>25</v>
      </c>
      <c r="K7307" s="76" t="s">
        <v>112</v>
      </c>
      <c r="L7307" s="77">
        <v>485643</v>
      </c>
      <c r="M7307" s="78">
        <v>39892</v>
      </c>
      <c r="O7307" s="48" t="s">
        <v>26</v>
      </c>
      <c r="T7307" s="49">
        <v>150000</v>
      </c>
      <c r="W7307" s="48" t="s">
        <v>27</v>
      </c>
    </row>
    <row r="7308" spans="1:23" x14ac:dyDescent="0.25">
      <c r="A7308" s="77">
        <v>14</v>
      </c>
      <c r="B7308" s="76" t="s">
        <v>36027</v>
      </c>
      <c r="C7308" s="58" t="s">
        <v>24</v>
      </c>
      <c r="E7308" s="76" t="s">
        <v>36338</v>
      </c>
      <c r="F7308" s="76" t="s">
        <v>36027</v>
      </c>
      <c r="G7308" s="60" t="s">
        <v>25</v>
      </c>
      <c r="K7308" s="76" t="s">
        <v>112</v>
      </c>
      <c r="L7308" s="77">
        <v>485735</v>
      </c>
      <c r="M7308" s="78">
        <v>39924</v>
      </c>
      <c r="O7308" s="48" t="s">
        <v>26</v>
      </c>
      <c r="T7308" s="49">
        <v>18000</v>
      </c>
      <c r="W7308" s="48" t="s">
        <v>27</v>
      </c>
    </row>
    <row r="7309" spans="1:23" x14ac:dyDescent="0.25">
      <c r="A7309" s="77">
        <v>14</v>
      </c>
      <c r="B7309" s="76" t="s">
        <v>36027</v>
      </c>
      <c r="C7309" s="58" t="s">
        <v>24</v>
      </c>
      <c r="E7309" s="76" t="s">
        <v>36339</v>
      </c>
      <c r="F7309" s="76" t="s">
        <v>36027</v>
      </c>
      <c r="G7309" s="60" t="s">
        <v>25</v>
      </c>
      <c r="K7309" s="76" t="s">
        <v>112</v>
      </c>
      <c r="L7309" s="77">
        <v>642612</v>
      </c>
      <c r="M7309" s="78">
        <v>39949</v>
      </c>
      <c r="O7309" s="48" t="s">
        <v>26</v>
      </c>
      <c r="T7309" s="49">
        <v>2500</v>
      </c>
      <c r="W7309" s="48" t="s">
        <v>27</v>
      </c>
    </row>
    <row r="7310" spans="1:23" x14ac:dyDescent="0.25">
      <c r="A7310" s="77">
        <v>14</v>
      </c>
      <c r="B7310" s="76" t="s">
        <v>36027</v>
      </c>
      <c r="C7310" s="58" t="s">
        <v>24</v>
      </c>
      <c r="E7310" s="76" t="s">
        <v>36340</v>
      </c>
      <c r="F7310" s="76" t="s">
        <v>36027</v>
      </c>
      <c r="G7310" s="60" t="s">
        <v>25</v>
      </c>
      <c r="K7310" s="76" t="s">
        <v>112</v>
      </c>
      <c r="L7310" s="77">
        <v>642632</v>
      </c>
      <c r="M7310" s="78">
        <v>39954</v>
      </c>
      <c r="N7310" s="48" t="s">
        <v>36612</v>
      </c>
      <c r="O7310" s="48" t="s">
        <v>26</v>
      </c>
      <c r="T7310" s="49">
        <v>2000</v>
      </c>
      <c r="W7310" s="48" t="s">
        <v>27</v>
      </c>
    </row>
    <row r="7311" spans="1:23" x14ac:dyDescent="0.25">
      <c r="A7311" s="77">
        <v>14</v>
      </c>
      <c r="B7311" s="76" t="s">
        <v>36027</v>
      </c>
      <c r="C7311" s="58" t="s">
        <v>24</v>
      </c>
      <c r="E7311" s="76" t="s">
        <v>36341</v>
      </c>
      <c r="F7311" s="76" t="s">
        <v>36027</v>
      </c>
      <c r="G7311" s="60" t="s">
        <v>25</v>
      </c>
      <c r="K7311" s="76" t="s">
        <v>112</v>
      </c>
      <c r="L7311" s="77">
        <v>642658</v>
      </c>
      <c r="M7311" s="78">
        <v>39961</v>
      </c>
      <c r="N7311" s="48" t="s">
        <v>36612</v>
      </c>
      <c r="O7311" s="48" t="s">
        <v>26</v>
      </c>
      <c r="T7311" s="49">
        <v>100</v>
      </c>
      <c r="W7311" s="48" t="s">
        <v>27</v>
      </c>
    </row>
    <row r="7312" spans="1:23" x14ac:dyDescent="0.25">
      <c r="A7312" s="77">
        <v>14</v>
      </c>
      <c r="B7312" s="76" t="s">
        <v>36027</v>
      </c>
      <c r="C7312" s="58" t="s">
        <v>24</v>
      </c>
      <c r="E7312" s="76" t="s">
        <v>18108</v>
      </c>
      <c r="F7312" s="76" t="s">
        <v>36027</v>
      </c>
      <c r="G7312" s="60" t="s">
        <v>25</v>
      </c>
      <c r="K7312" s="76" t="s">
        <v>112</v>
      </c>
      <c r="L7312" s="77">
        <v>642699</v>
      </c>
      <c r="M7312" s="78">
        <v>39977</v>
      </c>
      <c r="O7312" s="48" t="s">
        <v>26</v>
      </c>
      <c r="T7312" s="49">
        <v>1000</v>
      </c>
      <c r="W7312" s="48" t="s">
        <v>27</v>
      </c>
    </row>
    <row r="7313" spans="1:23" x14ac:dyDescent="0.25">
      <c r="A7313" s="77">
        <v>14</v>
      </c>
      <c r="B7313" s="76" t="s">
        <v>36027</v>
      </c>
      <c r="C7313" s="58" t="s">
        <v>24</v>
      </c>
      <c r="E7313" s="76" t="s">
        <v>18108</v>
      </c>
      <c r="F7313" s="76" t="s">
        <v>36027</v>
      </c>
      <c r="G7313" s="60" t="s">
        <v>25</v>
      </c>
      <c r="K7313" s="76" t="s">
        <v>112</v>
      </c>
      <c r="L7313" s="77">
        <v>642706</v>
      </c>
      <c r="M7313" s="78">
        <v>39981</v>
      </c>
      <c r="O7313" s="48" t="s">
        <v>26</v>
      </c>
      <c r="T7313" s="49">
        <v>2000</v>
      </c>
      <c r="W7313" s="48" t="s">
        <v>27</v>
      </c>
    </row>
    <row r="7314" spans="1:23" x14ac:dyDescent="0.25">
      <c r="A7314" s="77">
        <v>14</v>
      </c>
      <c r="B7314" s="76" t="s">
        <v>36027</v>
      </c>
      <c r="C7314" s="58" t="s">
        <v>24</v>
      </c>
      <c r="E7314" s="76" t="s">
        <v>3410</v>
      </c>
      <c r="F7314" s="76" t="s">
        <v>36027</v>
      </c>
      <c r="G7314" s="60" t="s">
        <v>25</v>
      </c>
      <c r="K7314" s="76" t="s">
        <v>112</v>
      </c>
      <c r="L7314" s="77">
        <v>642713</v>
      </c>
      <c r="M7314" s="78">
        <v>39983</v>
      </c>
      <c r="N7314" s="48" t="s">
        <v>36612</v>
      </c>
      <c r="O7314" s="48" t="s">
        <v>26</v>
      </c>
      <c r="T7314" s="49">
        <v>4300</v>
      </c>
      <c r="W7314" s="48" t="s">
        <v>27</v>
      </c>
    </row>
    <row r="7315" spans="1:23" x14ac:dyDescent="0.25">
      <c r="A7315" s="77">
        <v>14</v>
      </c>
      <c r="B7315" s="76" t="s">
        <v>36027</v>
      </c>
      <c r="C7315" s="58" t="s">
        <v>24</v>
      </c>
      <c r="E7315" s="76" t="s">
        <v>3410</v>
      </c>
      <c r="F7315" s="76" t="s">
        <v>36027</v>
      </c>
      <c r="G7315" s="60" t="s">
        <v>25</v>
      </c>
      <c r="K7315" s="76" t="s">
        <v>112</v>
      </c>
      <c r="L7315" s="77">
        <v>642714</v>
      </c>
      <c r="M7315" s="78">
        <v>39983</v>
      </c>
      <c r="N7315" s="48" t="s">
        <v>36612</v>
      </c>
      <c r="O7315" s="48" t="s">
        <v>26</v>
      </c>
      <c r="T7315" s="49">
        <v>4300</v>
      </c>
      <c r="W7315" s="48" t="s">
        <v>27</v>
      </c>
    </row>
    <row r="7316" spans="1:23" x14ac:dyDescent="0.25">
      <c r="A7316" s="77">
        <v>14</v>
      </c>
      <c r="B7316" s="76" t="s">
        <v>36027</v>
      </c>
      <c r="C7316" s="58" t="s">
        <v>24</v>
      </c>
      <c r="E7316" s="76" t="s">
        <v>18108</v>
      </c>
      <c r="F7316" s="76" t="s">
        <v>36027</v>
      </c>
      <c r="G7316" s="60" t="s">
        <v>25</v>
      </c>
      <c r="K7316" s="76" t="s">
        <v>112</v>
      </c>
      <c r="L7316" s="77">
        <v>642720</v>
      </c>
      <c r="M7316" s="78">
        <v>39987</v>
      </c>
      <c r="O7316" s="48" t="s">
        <v>26</v>
      </c>
      <c r="T7316" s="49">
        <v>1000</v>
      </c>
      <c r="W7316" s="48" t="s">
        <v>27</v>
      </c>
    </row>
    <row r="7317" spans="1:23" x14ac:dyDescent="0.25">
      <c r="A7317" s="77">
        <v>14</v>
      </c>
      <c r="B7317" s="76" t="s">
        <v>36027</v>
      </c>
      <c r="C7317" s="58" t="s">
        <v>24</v>
      </c>
      <c r="E7317" s="76" t="s">
        <v>18108</v>
      </c>
      <c r="F7317" s="76" t="s">
        <v>36027</v>
      </c>
      <c r="G7317" s="60" t="s">
        <v>25</v>
      </c>
      <c r="K7317" s="76" t="s">
        <v>112</v>
      </c>
      <c r="L7317" s="77">
        <v>642721</v>
      </c>
      <c r="M7317" s="78">
        <v>39987</v>
      </c>
      <c r="O7317" s="48" t="s">
        <v>26</v>
      </c>
      <c r="T7317" s="49">
        <v>1000</v>
      </c>
      <c r="W7317" s="48" t="s">
        <v>27</v>
      </c>
    </row>
    <row r="7318" spans="1:23" x14ac:dyDescent="0.25">
      <c r="A7318" s="77">
        <v>14</v>
      </c>
      <c r="B7318" s="76" t="s">
        <v>36027</v>
      </c>
      <c r="C7318" s="58" t="s">
        <v>24</v>
      </c>
      <c r="E7318" s="76" t="s">
        <v>18108</v>
      </c>
      <c r="F7318" s="76" t="s">
        <v>36027</v>
      </c>
      <c r="G7318" s="60" t="s">
        <v>25</v>
      </c>
      <c r="K7318" s="76" t="s">
        <v>112</v>
      </c>
      <c r="L7318" s="77">
        <v>642722</v>
      </c>
      <c r="M7318" s="78">
        <v>39987</v>
      </c>
      <c r="O7318" s="48" t="s">
        <v>26</v>
      </c>
      <c r="T7318" s="49">
        <v>1000</v>
      </c>
      <c r="W7318" s="48" t="s">
        <v>27</v>
      </c>
    </row>
    <row r="7319" spans="1:23" x14ac:dyDescent="0.25">
      <c r="A7319" s="77">
        <v>14</v>
      </c>
      <c r="B7319" s="76" t="s">
        <v>36027</v>
      </c>
      <c r="C7319" s="58" t="s">
        <v>24</v>
      </c>
      <c r="E7319" s="76" t="s">
        <v>18108</v>
      </c>
      <c r="F7319" s="76" t="s">
        <v>36027</v>
      </c>
      <c r="G7319" s="60" t="s">
        <v>25</v>
      </c>
      <c r="K7319" s="76" t="s">
        <v>112</v>
      </c>
      <c r="L7319" s="77">
        <v>642820</v>
      </c>
      <c r="M7319" s="78">
        <v>40010</v>
      </c>
      <c r="O7319" s="48" t="s">
        <v>26</v>
      </c>
      <c r="T7319" s="49">
        <v>500</v>
      </c>
      <c r="W7319" s="48" t="s">
        <v>27</v>
      </c>
    </row>
    <row r="7320" spans="1:23" x14ac:dyDescent="0.25">
      <c r="A7320" s="77">
        <v>14</v>
      </c>
      <c r="B7320" s="76" t="s">
        <v>36027</v>
      </c>
      <c r="C7320" s="58" t="s">
        <v>24</v>
      </c>
      <c r="E7320" s="76" t="s">
        <v>36342</v>
      </c>
      <c r="F7320" s="76" t="s">
        <v>36027</v>
      </c>
      <c r="G7320" s="60" t="s">
        <v>25</v>
      </c>
      <c r="K7320" s="76" t="s">
        <v>112</v>
      </c>
      <c r="L7320" s="77">
        <v>643075</v>
      </c>
      <c r="M7320" s="78">
        <v>40099</v>
      </c>
      <c r="N7320" s="48" t="s">
        <v>36612</v>
      </c>
      <c r="O7320" s="48" t="s">
        <v>26</v>
      </c>
      <c r="T7320" s="49">
        <v>13148</v>
      </c>
      <c r="W7320" s="48" t="s">
        <v>27</v>
      </c>
    </row>
    <row r="7321" spans="1:23" x14ac:dyDescent="0.25">
      <c r="A7321" s="77">
        <v>14</v>
      </c>
      <c r="B7321" s="76" t="s">
        <v>36027</v>
      </c>
      <c r="C7321" s="58" t="s">
        <v>24</v>
      </c>
      <c r="E7321" s="76" t="s">
        <v>36343</v>
      </c>
      <c r="F7321" s="76" t="s">
        <v>36027</v>
      </c>
      <c r="G7321" s="60" t="s">
        <v>25</v>
      </c>
      <c r="K7321" s="76" t="s">
        <v>112</v>
      </c>
      <c r="L7321" s="77">
        <v>642768</v>
      </c>
      <c r="M7321" s="78">
        <v>39998</v>
      </c>
      <c r="O7321" s="48" t="s">
        <v>26</v>
      </c>
      <c r="T7321" s="49">
        <v>9400</v>
      </c>
      <c r="W7321" s="48" t="s">
        <v>27</v>
      </c>
    </row>
    <row r="7322" spans="1:23" x14ac:dyDescent="0.25">
      <c r="A7322" s="77">
        <v>14</v>
      </c>
      <c r="B7322" s="76" t="s">
        <v>36027</v>
      </c>
      <c r="C7322" s="58" t="s">
        <v>24</v>
      </c>
      <c r="E7322" s="76" t="s">
        <v>36344</v>
      </c>
      <c r="F7322" s="76" t="s">
        <v>36027</v>
      </c>
      <c r="G7322" s="60" t="s">
        <v>25</v>
      </c>
      <c r="K7322" s="76" t="s">
        <v>112</v>
      </c>
      <c r="L7322" s="77">
        <v>642797</v>
      </c>
      <c r="M7322" s="78">
        <v>40004</v>
      </c>
      <c r="O7322" s="48" t="s">
        <v>26</v>
      </c>
      <c r="T7322" s="49">
        <v>1000</v>
      </c>
      <c r="W7322" s="48" t="s">
        <v>27</v>
      </c>
    </row>
    <row r="7323" spans="1:23" x14ac:dyDescent="0.25">
      <c r="A7323" s="77">
        <v>14</v>
      </c>
      <c r="B7323" s="76" t="s">
        <v>36027</v>
      </c>
      <c r="C7323" s="58" t="s">
        <v>24</v>
      </c>
      <c r="E7323" s="76" t="s">
        <v>36345</v>
      </c>
      <c r="F7323" s="76" t="s">
        <v>36027</v>
      </c>
      <c r="G7323" s="60" t="s">
        <v>25</v>
      </c>
      <c r="K7323" s="76" t="s">
        <v>112</v>
      </c>
      <c r="L7323" s="77">
        <v>643245</v>
      </c>
      <c r="M7323" s="78">
        <v>40150</v>
      </c>
      <c r="O7323" s="48" t="s">
        <v>26</v>
      </c>
      <c r="T7323" s="49">
        <v>1000</v>
      </c>
      <c r="W7323" s="48" t="s">
        <v>27</v>
      </c>
    </row>
    <row r="7324" spans="1:23" x14ac:dyDescent="0.25">
      <c r="A7324" s="77">
        <v>14</v>
      </c>
      <c r="B7324" s="76" t="s">
        <v>36027</v>
      </c>
      <c r="C7324" s="58" t="s">
        <v>24</v>
      </c>
      <c r="E7324" s="76" t="s">
        <v>36332</v>
      </c>
      <c r="F7324" s="76" t="s">
        <v>36027</v>
      </c>
      <c r="G7324" s="60" t="s">
        <v>25</v>
      </c>
      <c r="K7324" s="76" t="s">
        <v>112</v>
      </c>
      <c r="L7324" s="77">
        <v>642839</v>
      </c>
      <c r="M7324" s="78">
        <v>40015</v>
      </c>
      <c r="N7324" s="48" t="s">
        <v>36612</v>
      </c>
      <c r="O7324" s="48" t="s">
        <v>26</v>
      </c>
      <c r="T7324" s="49">
        <v>500</v>
      </c>
      <c r="W7324" s="48" t="s">
        <v>27</v>
      </c>
    </row>
    <row r="7325" spans="1:23" x14ac:dyDescent="0.25">
      <c r="A7325" s="77">
        <v>14</v>
      </c>
      <c r="B7325" s="76" t="s">
        <v>36027</v>
      </c>
      <c r="C7325" s="58" t="s">
        <v>24</v>
      </c>
      <c r="E7325" s="76" t="s">
        <v>36346</v>
      </c>
      <c r="F7325" s="76" t="s">
        <v>36027</v>
      </c>
      <c r="G7325" s="60" t="s">
        <v>25</v>
      </c>
      <c r="K7325" s="76" t="s">
        <v>112</v>
      </c>
      <c r="L7325" s="77">
        <v>706168</v>
      </c>
      <c r="M7325" s="78">
        <v>39944</v>
      </c>
      <c r="O7325" s="48" t="s">
        <v>26</v>
      </c>
      <c r="T7325" s="49">
        <v>500</v>
      </c>
      <c r="W7325" s="48" t="s">
        <v>27</v>
      </c>
    </row>
    <row r="7326" spans="1:23" x14ac:dyDescent="0.25">
      <c r="A7326" s="77">
        <v>14</v>
      </c>
      <c r="B7326" s="76" t="s">
        <v>36027</v>
      </c>
      <c r="C7326" s="58" t="s">
        <v>24</v>
      </c>
      <c r="E7326" s="76" t="s">
        <v>36347</v>
      </c>
      <c r="F7326" s="76" t="s">
        <v>36027</v>
      </c>
      <c r="G7326" s="60" t="s">
        <v>25</v>
      </c>
      <c r="K7326" s="76" t="s">
        <v>112</v>
      </c>
      <c r="L7326" s="77">
        <v>706195</v>
      </c>
      <c r="M7326" s="78">
        <v>39953</v>
      </c>
      <c r="O7326" s="48" t="s">
        <v>26</v>
      </c>
      <c r="T7326" s="49">
        <v>5935</v>
      </c>
      <c r="W7326" s="48" t="s">
        <v>27</v>
      </c>
    </row>
    <row r="7327" spans="1:23" x14ac:dyDescent="0.25">
      <c r="A7327" s="77">
        <v>14</v>
      </c>
      <c r="B7327" s="76" t="s">
        <v>36027</v>
      </c>
      <c r="C7327" s="58" t="s">
        <v>24</v>
      </c>
      <c r="E7327" s="76" t="s">
        <v>36348</v>
      </c>
      <c r="F7327" s="76" t="s">
        <v>36027</v>
      </c>
      <c r="G7327" s="60" t="s">
        <v>25</v>
      </c>
      <c r="K7327" s="76" t="s">
        <v>112</v>
      </c>
      <c r="L7327" s="77">
        <v>706203</v>
      </c>
      <c r="M7327" s="78">
        <v>39956</v>
      </c>
      <c r="O7327" s="48" t="s">
        <v>26</v>
      </c>
      <c r="T7327" s="49">
        <v>500</v>
      </c>
      <c r="W7327" s="48" t="s">
        <v>27</v>
      </c>
    </row>
    <row r="7328" spans="1:23" x14ac:dyDescent="0.25">
      <c r="A7328" s="77">
        <v>14</v>
      </c>
      <c r="B7328" s="76" t="s">
        <v>36027</v>
      </c>
      <c r="C7328" s="58" t="s">
        <v>24</v>
      </c>
      <c r="E7328" s="76" t="s">
        <v>36349</v>
      </c>
      <c r="F7328" s="76" t="s">
        <v>36027</v>
      </c>
      <c r="G7328" s="60" t="s">
        <v>25</v>
      </c>
      <c r="K7328" s="76" t="s">
        <v>112</v>
      </c>
      <c r="L7328" s="77">
        <v>748038</v>
      </c>
      <c r="M7328" s="78">
        <v>39982</v>
      </c>
      <c r="O7328" s="48" t="s">
        <v>26</v>
      </c>
      <c r="T7328" s="49">
        <v>20000</v>
      </c>
      <c r="W7328" s="48" t="s">
        <v>27</v>
      </c>
    </row>
    <row r="7329" spans="1:23" x14ac:dyDescent="0.25">
      <c r="A7329" s="77">
        <v>14</v>
      </c>
      <c r="B7329" s="76" t="s">
        <v>36027</v>
      </c>
      <c r="C7329" s="58" t="s">
        <v>24</v>
      </c>
      <c r="E7329" s="76" t="s">
        <v>36350</v>
      </c>
      <c r="F7329" s="76" t="s">
        <v>36027</v>
      </c>
      <c r="G7329" s="60" t="s">
        <v>25</v>
      </c>
      <c r="K7329" s="76" t="s">
        <v>112</v>
      </c>
      <c r="L7329" s="77">
        <v>748306</v>
      </c>
      <c r="M7329" s="78">
        <v>40133</v>
      </c>
      <c r="O7329" s="48" t="s">
        <v>26</v>
      </c>
      <c r="T7329" s="49">
        <v>300</v>
      </c>
      <c r="W7329" s="48" t="s">
        <v>27</v>
      </c>
    </row>
    <row r="7330" spans="1:23" x14ac:dyDescent="0.25">
      <c r="A7330" s="77">
        <v>14</v>
      </c>
      <c r="B7330" s="76" t="s">
        <v>36027</v>
      </c>
      <c r="C7330" s="58" t="s">
        <v>24</v>
      </c>
      <c r="E7330" s="76" t="s">
        <v>8363</v>
      </c>
      <c r="F7330" s="76" t="s">
        <v>36027</v>
      </c>
      <c r="G7330" s="60" t="s">
        <v>25</v>
      </c>
      <c r="K7330" s="76" t="s">
        <v>112</v>
      </c>
      <c r="L7330" s="77">
        <v>748063</v>
      </c>
      <c r="M7330" s="78">
        <v>40038</v>
      </c>
      <c r="O7330" s="48" t="s">
        <v>26</v>
      </c>
      <c r="T7330" s="49">
        <v>15000</v>
      </c>
      <c r="W7330" s="48" t="s">
        <v>27</v>
      </c>
    </row>
    <row r="7331" spans="1:23" x14ac:dyDescent="0.25">
      <c r="A7331" s="77">
        <v>14</v>
      </c>
      <c r="B7331" s="76" t="s">
        <v>36027</v>
      </c>
      <c r="C7331" s="58" t="s">
        <v>24</v>
      </c>
      <c r="E7331" s="76" t="s">
        <v>36351</v>
      </c>
      <c r="F7331" s="76" t="s">
        <v>36027</v>
      </c>
      <c r="G7331" s="60" t="s">
        <v>25</v>
      </c>
      <c r="K7331" s="76" t="s">
        <v>112</v>
      </c>
      <c r="L7331" s="77">
        <v>748074</v>
      </c>
      <c r="M7331" s="78">
        <v>40042</v>
      </c>
      <c r="O7331" s="48" t="s">
        <v>26</v>
      </c>
      <c r="T7331" s="49">
        <v>100</v>
      </c>
      <c r="W7331" s="48" t="s">
        <v>27</v>
      </c>
    </row>
    <row r="7332" spans="1:23" x14ac:dyDescent="0.25">
      <c r="A7332" s="77">
        <v>14</v>
      </c>
      <c r="B7332" s="76" t="s">
        <v>36027</v>
      </c>
      <c r="C7332" s="58" t="s">
        <v>24</v>
      </c>
      <c r="E7332" s="76" t="s">
        <v>36352</v>
      </c>
      <c r="F7332" s="76" t="s">
        <v>36027</v>
      </c>
      <c r="G7332" s="60" t="s">
        <v>25</v>
      </c>
      <c r="K7332" s="76" t="s">
        <v>112</v>
      </c>
      <c r="L7332" s="77">
        <v>748263</v>
      </c>
      <c r="M7332" s="78">
        <v>40114</v>
      </c>
      <c r="O7332" s="48" t="s">
        <v>26</v>
      </c>
      <c r="T7332" s="49">
        <v>20000</v>
      </c>
      <c r="W7332" s="48" t="s">
        <v>27</v>
      </c>
    </row>
    <row r="7333" spans="1:23" x14ac:dyDescent="0.25">
      <c r="A7333" s="77">
        <v>14</v>
      </c>
      <c r="B7333" s="76" t="s">
        <v>36027</v>
      </c>
      <c r="C7333" s="58" t="s">
        <v>24</v>
      </c>
      <c r="E7333" s="76" t="s">
        <v>36353</v>
      </c>
      <c r="F7333" s="76" t="s">
        <v>36027</v>
      </c>
      <c r="G7333" s="60" t="s">
        <v>25</v>
      </c>
      <c r="K7333" s="76" t="s">
        <v>112</v>
      </c>
      <c r="L7333" s="77">
        <v>748297</v>
      </c>
      <c r="M7333" s="78">
        <v>40129</v>
      </c>
      <c r="O7333" s="48" t="s">
        <v>26</v>
      </c>
      <c r="T7333" s="49">
        <v>500</v>
      </c>
      <c r="W7333" s="48" t="s">
        <v>27</v>
      </c>
    </row>
    <row r="7334" spans="1:23" x14ac:dyDescent="0.25">
      <c r="A7334" s="77">
        <v>14</v>
      </c>
      <c r="B7334" s="76" t="s">
        <v>36027</v>
      </c>
      <c r="C7334" s="58" t="s">
        <v>24</v>
      </c>
      <c r="E7334" s="76" t="s">
        <v>36354</v>
      </c>
      <c r="F7334" s="76" t="s">
        <v>36027</v>
      </c>
      <c r="G7334" s="60" t="s">
        <v>25</v>
      </c>
      <c r="K7334" s="76" t="s">
        <v>112</v>
      </c>
      <c r="L7334" s="77">
        <v>643437</v>
      </c>
      <c r="M7334" s="78">
        <v>39858</v>
      </c>
      <c r="O7334" s="48" t="s">
        <v>26</v>
      </c>
      <c r="T7334" s="49">
        <v>150</v>
      </c>
      <c r="W7334" s="48" t="s">
        <v>27</v>
      </c>
    </row>
    <row r="7335" spans="1:23" x14ac:dyDescent="0.25">
      <c r="A7335" s="77">
        <v>14</v>
      </c>
      <c r="B7335" s="76" t="s">
        <v>36027</v>
      </c>
      <c r="C7335" s="58" t="s">
        <v>24</v>
      </c>
      <c r="E7335" s="76" t="s">
        <v>36355</v>
      </c>
      <c r="F7335" s="76" t="s">
        <v>36027</v>
      </c>
      <c r="G7335" s="60" t="s">
        <v>25</v>
      </c>
      <c r="K7335" s="76" t="s">
        <v>112</v>
      </c>
      <c r="L7335" s="77">
        <v>23498</v>
      </c>
      <c r="M7335" s="78">
        <v>40067</v>
      </c>
      <c r="O7335" s="48" t="s">
        <v>26</v>
      </c>
      <c r="T7335" s="49">
        <v>100</v>
      </c>
      <c r="W7335" s="48" t="s">
        <v>27</v>
      </c>
    </row>
    <row r="7336" spans="1:23" x14ac:dyDescent="0.25">
      <c r="A7336" s="77">
        <v>14</v>
      </c>
      <c r="B7336" s="76" t="s">
        <v>36027</v>
      </c>
      <c r="C7336" s="58" t="s">
        <v>24</v>
      </c>
      <c r="E7336" s="76" t="s">
        <v>36356</v>
      </c>
      <c r="F7336" s="76" t="s">
        <v>36027</v>
      </c>
      <c r="G7336" s="60" t="s">
        <v>25</v>
      </c>
      <c r="K7336" s="76" t="s">
        <v>112</v>
      </c>
      <c r="L7336" s="77">
        <v>748387</v>
      </c>
      <c r="M7336" s="78">
        <v>40161</v>
      </c>
      <c r="O7336" s="48" t="s">
        <v>26</v>
      </c>
      <c r="T7336" s="49">
        <v>5000</v>
      </c>
      <c r="W7336" s="48" t="s">
        <v>27</v>
      </c>
    </row>
    <row r="7337" spans="1:23" x14ac:dyDescent="0.25">
      <c r="A7337" s="77">
        <v>14</v>
      </c>
      <c r="B7337" s="76" t="s">
        <v>36027</v>
      </c>
      <c r="C7337" s="58" t="s">
        <v>24</v>
      </c>
      <c r="E7337" s="76" t="s">
        <v>36357</v>
      </c>
      <c r="F7337" s="76" t="s">
        <v>36027</v>
      </c>
      <c r="G7337" s="60" t="s">
        <v>25</v>
      </c>
      <c r="K7337" s="76" t="s">
        <v>112</v>
      </c>
      <c r="L7337" s="77">
        <v>748396</v>
      </c>
      <c r="M7337" s="78">
        <v>40162</v>
      </c>
      <c r="O7337" s="48" t="s">
        <v>26</v>
      </c>
      <c r="T7337" s="49">
        <v>7000</v>
      </c>
      <c r="W7337" s="48" t="s">
        <v>27</v>
      </c>
    </row>
    <row r="7338" spans="1:23" x14ac:dyDescent="0.25">
      <c r="A7338" s="77">
        <v>14</v>
      </c>
      <c r="B7338" s="76" t="s">
        <v>36027</v>
      </c>
      <c r="C7338" s="58" t="s">
        <v>24</v>
      </c>
      <c r="E7338" s="76" t="s">
        <v>36358</v>
      </c>
      <c r="F7338" s="76" t="s">
        <v>36027</v>
      </c>
      <c r="G7338" s="60" t="s">
        <v>25</v>
      </c>
      <c r="K7338" s="76" t="s">
        <v>112</v>
      </c>
      <c r="L7338" s="77">
        <v>748354</v>
      </c>
      <c r="M7338" s="78">
        <v>40156</v>
      </c>
      <c r="O7338" s="48" t="s">
        <v>26</v>
      </c>
      <c r="T7338" s="49">
        <v>500</v>
      </c>
      <c r="W7338" s="48" t="s">
        <v>27</v>
      </c>
    </row>
    <row r="7339" spans="1:23" x14ac:dyDescent="0.25">
      <c r="A7339" s="77">
        <v>14</v>
      </c>
      <c r="B7339" s="76" t="s">
        <v>36027</v>
      </c>
      <c r="C7339" s="58" t="s">
        <v>24</v>
      </c>
      <c r="E7339" s="76" t="s">
        <v>36357</v>
      </c>
      <c r="F7339" s="76" t="s">
        <v>36027</v>
      </c>
      <c r="G7339" s="60" t="s">
        <v>25</v>
      </c>
      <c r="K7339" s="76" t="s">
        <v>112</v>
      </c>
      <c r="L7339" s="77">
        <v>748397</v>
      </c>
      <c r="M7339" s="78">
        <v>40162</v>
      </c>
      <c r="O7339" s="48" t="s">
        <v>26</v>
      </c>
      <c r="T7339" s="49">
        <v>1500</v>
      </c>
      <c r="W7339" s="48" t="s">
        <v>27</v>
      </c>
    </row>
    <row r="7340" spans="1:23" x14ac:dyDescent="0.25">
      <c r="A7340" s="77">
        <v>14</v>
      </c>
      <c r="B7340" s="76" t="s">
        <v>36027</v>
      </c>
      <c r="C7340" s="58" t="s">
        <v>24</v>
      </c>
      <c r="E7340" s="76" t="s">
        <v>36359</v>
      </c>
      <c r="F7340" s="76" t="s">
        <v>36027</v>
      </c>
      <c r="G7340" s="60" t="s">
        <v>25</v>
      </c>
      <c r="K7340" s="76" t="s">
        <v>112</v>
      </c>
      <c r="L7340" s="77">
        <v>828806</v>
      </c>
      <c r="M7340" s="78">
        <v>40165</v>
      </c>
      <c r="N7340" s="48" t="s">
        <v>36612</v>
      </c>
      <c r="O7340" s="48" t="s">
        <v>26</v>
      </c>
      <c r="T7340" s="49">
        <v>6500</v>
      </c>
      <c r="W7340" s="48" t="s">
        <v>27</v>
      </c>
    </row>
    <row r="7341" spans="1:23" x14ac:dyDescent="0.25">
      <c r="A7341" s="77">
        <v>14</v>
      </c>
      <c r="B7341" s="76" t="s">
        <v>36027</v>
      </c>
      <c r="C7341" s="58" t="s">
        <v>24</v>
      </c>
      <c r="E7341" s="76" t="s">
        <v>36360</v>
      </c>
      <c r="F7341" s="76" t="s">
        <v>36027</v>
      </c>
      <c r="G7341" s="60" t="s">
        <v>25</v>
      </c>
      <c r="K7341" s="76" t="s">
        <v>117</v>
      </c>
      <c r="L7341" s="77">
        <v>121709</v>
      </c>
      <c r="M7341" s="78">
        <v>40009</v>
      </c>
      <c r="O7341" s="48" t="s">
        <v>26</v>
      </c>
      <c r="T7341" s="49">
        <v>500</v>
      </c>
      <c r="W7341" s="48" t="s">
        <v>27</v>
      </c>
    </row>
    <row r="7342" spans="1:23" x14ac:dyDescent="0.25">
      <c r="A7342" s="77">
        <v>14</v>
      </c>
      <c r="B7342" s="76" t="s">
        <v>36027</v>
      </c>
      <c r="C7342" s="58" t="s">
        <v>24</v>
      </c>
      <c r="E7342" s="76" t="s">
        <v>18508</v>
      </c>
      <c r="F7342" s="76" t="s">
        <v>36027</v>
      </c>
      <c r="G7342" s="60" t="s">
        <v>25</v>
      </c>
      <c r="K7342" s="76" t="s">
        <v>117</v>
      </c>
      <c r="L7342" s="77">
        <v>121760</v>
      </c>
      <c r="M7342" s="78">
        <v>39946</v>
      </c>
      <c r="O7342" s="48" t="s">
        <v>26</v>
      </c>
      <c r="T7342" s="49">
        <v>49500</v>
      </c>
      <c r="W7342" s="48" t="s">
        <v>27</v>
      </c>
    </row>
    <row r="7343" spans="1:23" x14ac:dyDescent="0.25">
      <c r="A7343" s="77">
        <v>14</v>
      </c>
      <c r="B7343" s="76" t="s">
        <v>36027</v>
      </c>
      <c r="C7343" s="58" t="s">
        <v>24</v>
      </c>
      <c r="E7343" s="76" t="s">
        <v>36361</v>
      </c>
      <c r="F7343" s="76" t="s">
        <v>36027</v>
      </c>
      <c r="G7343" s="60" t="s">
        <v>25</v>
      </c>
      <c r="K7343" s="76" t="s">
        <v>117</v>
      </c>
      <c r="L7343" s="77">
        <v>121756</v>
      </c>
      <c r="M7343" s="78">
        <v>39933</v>
      </c>
      <c r="O7343" s="48" t="s">
        <v>26</v>
      </c>
      <c r="T7343" s="49">
        <v>50000</v>
      </c>
      <c r="W7343" s="48" t="s">
        <v>27</v>
      </c>
    </row>
    <row r="7344" spans="1:23" x14ac:dyDescent="0.25">
      <c r="A7344" s="77">
        <v>14</v>
      </c>
      <c r="B7344" s="76" t="s">
        <v>36027</v>
      </c>
      <c r="C7344" s="58" t="s">
        <v>24</v>
      </c>
      <c r="E7344" s="76" t="s">
        <v>18508</v>
      </c>
      <c r="F7344" s="76" t="s">
        <v>36027</v>
      </c>
      <c r="G7344" s="60" t="s">
        <v>25</v>
      </c>
      <c r="K7344" s="76" t="s">
        <v>117</v>
      </c>
      <c r="L7344" s="77">
        <v>121759</v>
      </c>
      <c r="M7344" s="78">
        <v>39948</v>
      </c>
      <c r="O7344" s="48" t="s">
        <v>26</v>
      </c>
      <c r="T7344" s="49">
        <v>28250</v>
      </c>
      <c r="W7344" s="48" t="s">
        <v>27</v>
      </c>
    </row>
    <row r="7345" spans="1:23" x14ac:dyDescent="0.25">
      <c r="A7345" s="77">
        <v>14</v>
      </c>
      <c r="B7345" s="76" t="s">
        <v>36027</v>
      </c>
      <c r="C7345" s="58" t="s">
        <v>24</v>
      </c>
      <c r="E7345" s="76" t="s">
        <v>18508</v>
      </c>
      <c r="F7345" s="76" t="s">
        <v>36027</v>
      </c>
      <c r="G7345" s="60" t="s">
        <v>25</v>
      </c>
      <c r="K7345" s="76" t="s">
        <v>117</v>
      </c>
      <c r="L7345" s="77">
        <v>121749</v>
      </c>
      <c r="M7345" s="78">
        <v>39911</v>
      </c>
      <c r="O7345" s="48" t="s">
        <v>26</v>
      </c>
      <c r="T7345" s="49">
        <v>24000</v>
      </c>
      <c r="W7345" s="48" t="s">
        <v>27</v>
      </c>
    </row>
    <row r="7346" spans="1:23" x14ac:dyDescent="0.25">
      <c r="A7346" s="77">
        <v>14</v>
      </c>
      <c r="B7346" s="76" t="s">
        <v>36027</v>
      </c>
      <c r="C7346" s="58" t="s">
        <v>24</v>
      </c>
      <c r="E7346" s="76" t="s">
        <v>36362</v>
      </c>
      <c r="F7346" s="76" t="s">
        <v>36027</v>
      </c>
      <c r="G7346" s="60" t="s">
        <v>25</v>
      </c>
      <c r="K7346" s="76" t="s">
        <v>117</v>
      </c>
      <c r="L7346" s="77">
        <v>121762</v>
      </c>
      <c r="M7346" s="78">
        <v>39948</v>
      </c>
      <c r="O7346" s="48" t="s">
        <v>26</v>
      </c>
      <c r="T7346" s="49">
        <v>200</v>
      </c>
      <c r="W7346" s="48" t="s">
        <v>27</v>
      </c>
    </row>
    <row r="7347" spans="1:23" x14ac:dyDescent="0.25">
      <c r="A7347" s="77">
        <v>14</v>
      </c>
      <c r="B7347" s="76" t="s">
        <v>36027</v>
      </c>
      <c r="C7347" s="58" t="s">
        <v>24</v>
      </c>
      <c r="E7347" s="76" t="s">
        <v>18508</v>
      </c>
      <c r="F7347" s="76" t="s">
        <v>36027</v>
      </c>
      <c r="G7347" s="60" t="s">
        <v>25</v>
      </c>
      <c r="K7347" s="76" t="s">
        <v>117</v>
      </c>
      <c r="L7347" s="77">
        <v>121761</v>
      </c>
      <c r="M7347" s="78">
        <v>39946</v>
      </c>
      <c r="O7347" s="48" t="s">
        <v>26</v>
      </c>
      <c r="T7347" s="49">
        <v>16000</v>
      </c>
      <c r="W7347" s="48" t="s">
        <v>27</v>
      </c>
    </row>
    <row r="7348" spans="1:23" x14ac:dyDescent="0.25">
      <c r="A7348" s="77">
        <v>14</v>
      </c>
      <c r="B7348" s="76" t="s">
        <v>36027</v>
      </c>
      <c r="C7348" s="58" t="s">
        <v>24</v>
      </c>
      <c r="E7348" s="76" t="s">
        <v>36363</v>
      </c>
      <c r="F7348" s="76" t="s">
        <v>36027</v>
      </c>
      <c r="G7348" s="60" t="s">
        <v>25</v>
      </c>
      <c r="K7348" s="76" t="s">
        <v>117</v>
      </c>
      <c r="L7348" s="77">
        <v>106957</v>
      </c>
      <c r="M7348" s="78">
        <v>39952</v>
      </c>
      <c r="O7348" s="48" t="s">
        <v>26</v>
      </c>
      <c r="T7348" s="49">
        <v>1050</v>
      </c>
      <c r="W7348" s="48" t="s">
        <v>27</v>
      </c>
    </row>
    <row r="7349" spans="1:23" x14ac:dyDescent="0.25">
      <c r="A7349" s="77">
        <v>14</v>
      </c>
      <c r="B7349" s="76" t="s">
        <v>36027</v>
      </c>
      <c r="C7349" s="58" t="s">
        <v>24</v>
      </c>
      <c r="E7349" s="76" t="s">
        <v>18508</v>
      </c>
      <c r="F7349" s="76" t="s">
        <v>36027</v>
      </c>
      <c r="G7349" s="60" t="s">
        <v>25</v>
      </c>
      <c r="K7349" s="76" t="s">
        <v>117</v>
      </c>
      <c r="L7349" s="77">
        <v>121745</v>
      </c>
      <c r="M7349" s="78">
        <v>39899</v>
      </c>
      <c r="O7349" s="48" t="s">
        <v>26</v>
      </c>
      <c r="T7349" s="49">
        <v>4340</v>
      </c>
      <c r="W7349" s="48" t="s">
        <v>27</v>
      </c>
    </row>
    <row r="7350" spans="1:23" x14ac:dyDescent="0.25">
      <c r="A7350" s="77">
        <v>14</v>
      </c>
      <c r="B7350" s="76" t="s">
        <v>36027</v>
      </c>
      <c r="C7350" s="58" t="s">
        <v>24</v>
      </c>
      <c r="E7350" s="76" t="s">
        <v>36364</v>
      </c>
      <c r="F7350" s="76" t="s">
        <v>36027</v>
      </c>
      <c r="G7350" s="60" t="s">
        <v>25</v>
      </c>
      <c r="K7350" s="76" t="s">
        <v>126</v>
      </c>
      <c r="L7350" s="77" t="s">
        <v>36546</v>
      </c>
      <c r="M7350" s="78">
        <v>39846</v>
      </c>
      <c r="O7350" s="48" t="s">
        <v>26</v>
      </c>
      <c r="T7350" s="49">
        <v>2500</v>
      </c>
      <c r="W7350" s="48" t="s">
        <v>27</v>
      </c>
    </row>
    <row r="7351" spans="1:23" x14ac:dyDescent="0.25">
      <c r="A7351" s="77">
        <v>14</v>
      </c>
      <c r="B7351" s="76" t="s">
        <v>36027</v>
      </c>
      <c r="C7351" s="58" t="s">
        <v>24</v>
      </c>
      <c r="E7351" s="76" t="s">
        <v>36365</v>
      </c>
      <c r="F7351" s="76" t="s">
        <v>36027</v>
      </c>
      <c r="G7351" s="60" t="s">
        <v>25</v>
      </c>
      <c r="K7351" s="76" t="s">
        <v>126</v>
      </c>
      <c r="L7351" s="77" t="s">
        <v>36547</v>
      </c>
      <c r="M7351" s="78">
        <v>39846</v>
      </c>
      <c r="N7351" s="48" t="s">
        <v>36612</v>
      </c>
      <c r="O7351" s="48" t="s">
        <v>26</v>
      </c>
      <c r="T7351" s="49">
        <v>500</v>
      </c>
      <c r="W7351" s="48" t="s">
        <v>27</v>
      </c>
    </row>
    <row r="7352" spans="1:23" x14ac:dyDescent="0.25">
      <c r="A7352" s="77">
        <v>14</v>
      </c>
      <c r="B7352" s="76" t="s">
        <v>36027</v>
      </c>
      <c r="C7352" s="58" t="s">
        <v>24</v>
      </c>
      <c r="E7352" s="76" t="s">
        <v>36366</v>
      </c>
      <c r="F7352" s="76" t="s">
        <v>36027</v>
      </c>
      <c r="G7352" s="60" t="s">
        <v>25</v>
      </c>
      <c r="K7352" s="76" t="s">
        <v>126</v>
      </c>
      <c r="L7352" s="77" t="s">
        <v>36548</v>
      </c>
      <c r="M7352" s="78">
        <v>39846</v>
      </c>
      <c r="O7352" s="48" t="s">
        <v>26</v>
      </c>
      <c r="T7352" s="49">
        <v>70660</v>
      </c>
      <c r="W7352" s="48" t="s">
        <v>27</v>
      </c>
    </row>
    <row r="7353" spans="1:23" x14ac:dyDescent="0.25">
      <c r="A7353" s="77">
        <v>14</v>
      </c>
      <c r="B7353" s="76" t="s">
        <v>36027</v>
      </c>
      <c r="C7353" s="58" t="s">
        <v>24</v>
      </c>
      <c r="E7353" s="76" t="s">
        <v>36367</v>
      </c>
      <c r="F7353" s="76" t="s">
        <v>36027</v>
      </c>
      <c r="G7353" s="60" t="s">
        <v>25</v>
      </c>
      <c r="K7353" s="76" t="s">
        <v>126</v>
      </c>
      <c r="L7353" s="77" t="s">
        <v>36549</v>
      </c>
      <c r="M7353" s="78">
        <v>39901</v>
      </c>
      <c r="O7353" s="48" t="s">
        <v>26</v>
      </c>
      <c r="T7353" s="49">
        <v>200</v>
      </c>
      <c r="W7353" s="48" t="s">
        <v>27</v>
      </c>
    </row>
    <row r="7354" spans="1:23" x14ac:dyDescent="0.25">
      <c r="A7354" s="77">
        <v>14</v>
      </c>
      <c r="B7354" s="76" t="s">
        <v>36027</v>
      </c>
      <c r="C7354" s="58" t="s">
        <v>24</v>
      </c>
      <c r="E7354" s="76" t="s">
        <v>36368</v>
      </c>
      <c r="F7354" s="76" t="s">
        <v>36027</v>
      </c>
      <c r="G7354" s="60" t="s">
        <v>25</v>
      </c>
      <c r="K7354" s="76" t="s">
        <v>126</v>
      </c>
      <c r="L7354" s="77" t="s">
        <v>36550</v>
      </c>
      <c r="M7354" s="78">
        <v>39963</v>
      </c>
      <c r="N7354" s="48" t="s">
        <v>36612</v>
      </c>
      <c r="O7354" s="48" t="s">
        <v>26</v>
      </c>
      <c r="T7354" s="49">
        <v>100</v>
      </c>
      <c r="W7354" s="48" t="s">
        <v>27</v>
      </c>
    </row>
    <row r="7355" spans="1:23" x14ac:dyDescent="0.25">
      <c r="A7355" s="77">
        <v>14</v>
      </c>
      <c r="B7355" s="76" t="s">
        <v>36027</v>
      </c>
      <c r="C7355" s="58" t="s">
        <v>24</v>
      </c>
      <c r="E7355" s="76" t="s">
        <v>36369</v>
      </c>
      <c r="F7355" s="76" t="s">
        <v>36027</v>
      </c>
      <c r="G7355" s="60" t="s">
        <v>25</v>
      </c>
      <c r="K7355" s="76" t="s">
        <v>126</v>
      </c>
      <c r="L7355" s="77" t="s">
        <v>36551</v>
      </c>
      <c r="M7355" s="78">
        <v>39963</v>
      </c>
      <c r="O7355" s="48" t="s">
        <v>26</v>
      </c>
      <c r="T7355" s="49">
        <v>200</v>
      </c>
      <c r="W7355" s="48" t="s">
        <v>27</v>
      </c>
    </row>
    <row r="7356" spans="1:23" x14ac:dyDescent="0.25">
      <c r="A7356" s="77">
        <v>14</v>
      </c>
      <c r="B7356" s="76" t="s">
        <v>36027</v>
      </c>
      <c r="C7356" s="58" t="s">
        <v>24</v>
      </c>
      <c r="E7356" s="76" t="s">
        <v>36370</v>
      </c>
      <c r="F7356" s="76" t="s">
        <v>36027</v>
      </c>
      <c r="G7356" s="60" t="s">
        <v>25</v>
      </c>
      <c r="K7356" s="76" t="s">
        <v>126</v>
      </c>
      <c r="L7356" s="77">
        <v>184994</v>
      </c>
      <c r="M7356" s="78">
        <v>40073</v>
      </c>
      <c r="O7356" s="48" t="s">
        <v>26</v>
      </c>
      <c r="T7356" s="49">
        <v>7000</v>
      </c>
      <c r="W7356" s="48" t="s">
        <v>27</v>
      </c>
    </row>
    <row r="7357" spans="1:23" x14ac:dyDescent="0.25">
      <c r="A7357" s="77">
        <v>14</v>
      </c>
      <c r="B7357" s="76" t="s">
        <v>36027</v>
      </c>
      <c r="C7357" s="58" t="s">
        <v>24</v>
      </c>
      <c r="E7357" s="76" t="s">
        <v>36371</v>
      </c>
      <c r="F7357" s="76" t="s">
        <v>36027</v>
      </c>
      <c r="G7357" s="60" t="s">
        <v>25</v>
      </c>
      <c r="K7357" s="76" t="s">
        <v>126</v>
      </c>
      <c r="L7357" s="77">
        <v>200766</v>
      </c>
      <c r="M7357" s="78">
        <v>40011</v>
      </c>
      <c r="O7357" s="48" t="s">
        <v>26</v>
      </c>
      <c r="T7357" s="49">
        <v>480</v>
      </c>
      <c r="W7357" s="48" t="s">
        <v>27</v>
      </c>
    </row>
    <row r="7358" spans="1:23" x14ac:dyDescent="0.25">
      <c r="A7358" s="77">
        <v>14</v>
      </c>
      <c r="B7358" s="76" t="s">
        <v>36027</v>
      </c>
      <c r="C7358" s="58" t="s">
        <v>24</v>
      </c>
      <c r="E7358" s="76" t="s">
        <v>36372</v>
      </c>
      <c r="F7358" s="76" t="s">
        <v>36027</v>
      </c>
      <c r="G7358" s="60" t="s">
        <v>25</v>
      </c>
      <c r="K7358" s="76" t="s">
        <v>126</v>
      </c>
      <c r="L7358" s="77">
        <v>180721</v>
      </c>
      <c r="M7358" s="78">
        <v>40134</v>
      </c>
      <c r="N7358" s="48" t="s">
        <v>36612</v>
      </c>
      <c r="O7358" s="48" t="s">
        <v>26</v>
      </c>
      <c r="T7358" s="49">
        <v>500</v>
      </c>
      <c r="W7358" s="48" t="s">
        <v>27</v>
      </c>
    </row>
    <row r="7359" spans="1:23" x14ac:dyDescent="0.25">
      <c r="A7359" s="77">
        <v>14</v>
      </c>
      <c r="B7359" s="76" t="s">
        <v>36027</v>
      </c>
      <c r="C7359" s="58" t="s">
        <v>24</v>
      </c>
      <c r="E7359" s="76" t="s">
        <v>36373</v>
      </c>
      <c r="F7359" s="76" t="s">
        <v>36027</v>
      </c>
      <c r="G7359" s="60" t="s">
        <v>25</v>
      </c>
      <c r="K7359" s="76" t="s">
        <v>126</v>
      </c>
      <c r="L7359" s="77">
        <v>209498</v>
      </c>
      <c r="M7359" s="78">
        <v>40099</v>
      </c>
      <c r="O7359" s="48" t="s">
        <v>26</v>
      </c>
      <c r="T7359" s="49">
        <v>500</v>
      </c>
      <c r="W7359" s="48" t="s">
        <v>27</v>
      </c>
    </row>
    <row r="7360" spans="1:23" x14ac:dyDescent="0.25">
      <c r="A7360" s="77">
        <v>14</v>
      </c>
      <c r="B7360" s="76" t="s">
        <v>36027</v>
      </c>
      <c r="C7360" s="58" t="s">
        <v>24</v>
      </c>
      <c r="E7360" s="76" t="s">
        <v>36374</v>
      </c>
      <c r="F7360" s="76" t="s">
        <v>36027</v>
      </c>
      <c r="G7360" s="60" t="s">
        <v>25</v>
      </c>
      <c r="K7360" s="76" t="s">
        <v>126</v>
      </c>
      <c r="L7360" s="77">
        <v>211055</v>
      </c>
      <c r="M7360" s="78">
        <v>40171</v>
      </c>
      <c r="O7360" s="48" t="s">
        <v>26</v>
      </c>
      <c r="T7360" s="49">
        <v>25176</v>
      </c>
      <c r="W7360" s="48" t="s">
        <v>27</v>
      </c>
    </row>
    <row r="7361" spans="1:23" x14ac:dyDescent="0.25">
      <c r="A7361" s="77">
        <v>14</v>
      </c>
      <c r="B7361" s="76" t="s">
        <v>36027</v>
      </c>
      <c r="C7361" s="58" t="s">
        <v>24</v>
      </c>
      <c r="E7361" s="76" t="s">
        <v>36374</v>
      </c>
      <c r="F7361" s="76" t="s">
        <v>36027</v>
      </c>
      <c r="G7361" s="60" t="s">
        <v>25</v>
      </c>
      <c r="K7361" s="76" t="s">
        <v>126</v>
      </c>
      <c r="L7361" s="77">
        <v>211054</v>
      </c>
      <c r="M7361" s="78">
        <v>40171</v>
      </c>
      <c r="O7361" s="48" t="s">
        <v>26</v>
      </c>
      <c r="T7361" s="49">
        <v>38512</v>
      </c>
      <c r="W7361" s="48" t="s">
        <v>27</v>
      </c>
    </row>
    <row r="7362" spans="1:23" x14ac:dyDescent="0.25">
      <c r="A7362" s="77">
        <v>14</v>
      </c>
      <c r="B7362" s="76" t="s">
        <v>36027</v>
      </c>
      <c r="C7362" s="58" t="s">
        <v>24</v>
      </c>
      <c r="E7362" s="76" t="s">
        <v>36375</v>
      </c>
      <c r="F7362" s="76" t="s">
        <v>36027</v>
      </c>
      <c r="G7362" s="60" t="s">
        <v>25</v>
      </c>
      <c r="K7362" s="76" t="s">
        <v>126</v>
      </c>
      <c r="L7362" s="77">
        <v>228366</v>
      </c>
      <c r="M7362" s="78">
        <v>39996</v>
      </c>
      <c r="N7362" s="48" t="s">
        <v>36611</v>
      </c>
      <c r="O7362" s="48" t="s">
        <v>26</v>
      </c>
      <c r="T7362" s="49">
        <v>12000</v>
      </c>
      <c r="W7362" s="48" t="s">
        <v>27</v>
      </c>
    </row>
    <row r="7363" spans="1:23" x14ac:dyDescent="0.25">
      <c r="A7363" s="80">
        <v>2</v>
      </c>
      <c r="B7363" s="58" t="s">
        <v>143</v>
      </c>
      <c r="C7363" s="58" t="s">
        <v>24</v>
      </c>
      <c r="E7363" s="76" t="s">
        <v>36376</v>
      </c>
      <c r="F7363" s="76" t="s">
        <v>36028</v>
      </c>
      <c r="G7363" s="60" t="s">
        <v>25</v>
      </c>
      <c r="K7363" s="76" t="s">
        <v>117</v>
      </c>
      <c r="L7363" s="77" t="s">
        <v>36552</v>
      </c>
      <c r="M7363" s="78">
        <v>39828</v>
      </c>
      <c r="O7363" s="48" t="s">
        <v>26</v>
      </c>
      <c r="T7363" s="49">
        <v>9000</v>
      </c>
      <c r="W7363" s="48" t="s">
        <v>27</v>
      </c>
    </row>
    <row r="7364" spans="1:23" x14ac:dyDescent="0.25">
      <c r="A7364" s="80">
        <v>2</v>
      </c>
      <c r="B7364" s="58" t="s">
        <v>143</v>
      </c>
      <c r="C7364" s="58" t="s">
        <v>24</v>
      </c>
      <c r="E7364" s="76" t="s">
        <v>36377</v>
      </c>
      <c r="F7364" s="76" t="s">
        <v>36028</v>
      </c>
      <c r="G7364" s="60" t="s">
        <v>25</v>
      </c>
      <c r="K7364" s="76" t="s">
        <v>117</v>
      </c>
      <c r="L7364" s="77" t="s">
        <v>36553</v>
      </c>
      <c r="M7364" s="78">
        <v>39828</v>
      </c>
      <c r="N7364" s="48" t="s">
        <v>36612</v>
      </c>
      <c r="O7364" s="48" t="s">
        <v>26</v>
      </c>
      <c r="T7364" s="49">
        <v>50</v>
      </c>
      <c r="W7364" s="48" t="s">
        <v>27</v>
      </c>
    </row>
    <row r="7365" spans="1:23" x14ac:dyDescent="0.25">
      <c r="A7365" s="80">
        <v>2</v>
      </c>
      <c r="B7365" s="58" t="s">
        <v>143</v>
      </c>
      <c r="C7365" s="58" t="s">
        <v>24</v>
      </c>
      <c r="E7365" s="76" t="s">
        <v>36376</v>
      </c>
      <c r="F7365" s="76" t="s">
        <v>36028</v>
      </c>
      <c r="G7365" s="60" t="s">
        <v>25</v>
      </c>
      <c r="K7365" s="76" t="s">
        <v>117</v>
      </c>
      <c r="L7365" s="77" t="s">
        <v>36554</v>
      </c>
      <c r="M7365" s="78">
        <v>39844</v>
      </c>
      <c r="O7365" s="48" t="s">
        <v>26</v>
      </c>
      <c r="T7365" s="49">
        <v>18000</v>
      </c>
      <c r="W7365" s="48" t="s">
        <v>27</v>
      </c>
    </row>
    <row r="7366" spans="1:23" x14ac:dyDescent="0.25">
      <c r="A7366" s="80">
        <v>2</v>
      </c>
      <c r="B7366" s="58" t="s">
        <v>143</v>
      </c>
      <c r="C7366" s="58" t="s">
        <v>24</v>
      </c>
      <c r="E7366" s="76" t="s">
        <v>8757</v>
      </c>
      <c r="F7366" s="76" t="s">
        <v>36028</v>
      </c>
      <c r="G7366" s="60" t="s">
        <v>25</v>
      </c>
      <c r="K7366" s="76" t="s">
        <v>117</v>
      </c>
      <c r="L7366" s="77" t="s">
        <v>36555</v>
      </c>
      <c r="M7366" s="78">
        <v>39857</v>
      </c>
      <c r="N7366" s="48" t="s">
        <v>36612</v>
      </c>
      <c r="O7366" s="48" t="s">
        <v>26</v>
      </c>
      <c r="T7366" s="49">
        <v>2000</v>
      </c>
      <c r="W7366" s="48" t="s">
        <v>27</v>
      </c>
    </row>
    <row r="7367" spans="1:23" x14ac:dyDescent="0.25">
      <c r="A7367" s="80">
        <v>2</v>
      </c>
      <c r="B7367" s="58" t="s">
        <v>143</v>
      </c>
      <c r="C7367" s="58" t="s">
        <v>24</v>
      </c>
      <c r="E7367" s="76" t="s">
        <v>36378</v>
      </c>
      <c r="F7367" s="76" t="s">
        <v>36028</v>
      </c>
      <c r="G7367" s="60" t="s">
        <v>25</v>
      </c>
      <c r="K7367" s="76" t="s">
        <v>117</v>
      </c>
      <c r="L7367" s="77" t="s">
        <v>36556</v>
      </c>
      <c r="M7367" s="78">
        <v>39909</v>
      </c>
      <c r="N7367" s="48" t="s">
        <v>36612</v>
      </c>
      <c r="O7367" s="48" t="s">
        <v>26</v>
      </c>
      <c r="T7367" s="49">
        <v>220</v>
      </c>
      <c r="W7367" s="48" t="s">
        <v>27</v>
      </c>
    </row>
    <row r="7368" spans="1:23" x14ac:dyDescent="0.25">
      <c r="A7368" s="80">
        <v>2</v>
      </c>
      <c r="B7368" s="58" t="s">
        <v>143</v>
      </c>
      <c r="C7368" s="58" t="s">
        <v>24</v>
      </c>
      <c r="E7368" s="76" t="s">
        <v>36379</v>
      </c>
      <c r="F7368" s="76" t="s">
        <v>36028</v>
      </c>
      <c r="G7368" s="60" t="s">
        <v>25</v>
      </c>
      <c r="K7368" s="76" t="s">
        <v>117</v>
      </c>
      <c r="L7368" s="77" t="s">
        <v>36557</v>
      </c>
      <c r="M7368" s="78">
        <v>39921</v>
      </c>
      <c r="N7368" s="48" t="s">
        <v>36612</v>
      </c>
      <c r="O7368" s="48" t="s">
        <v>26</v>
      </c>
      <c r="T7368" s="49">
        <v>100</v>
      </c>
      <c r="W7368" s="48" t="s">
        <v>27</v>
      </c>
    </row>
    <row r="7369" spans="1:23" x14ac:dyDescent="0.25">
      <c r="A7369" s="80">
        <v>2</v>
      </c>
      <c r="B7369" s="58" t="s">
        <v>143</v>
      </c>
      <c r="C7369" s="58" t="s">
        <v>24</v>
      </c>
      <c r="E7369" s="76" t="s">
        <v>36380</v>
      </c>
      <c r="F7369" s="76" t="s">
        <v>36028</v>
      </c>
      <c r="G7369" s="60" t="s">
        <v>25</v>
      </c>
      <c r="K7369" s="76" t="s">
        <v>117</v>
      </c>
      <c r="L7369" s="77" t="s">
        <v>36558</v>
      </c>
      <c r="M7369" s="78">
        <v>39931</v>
      </c>
      <c r="N7369" s="48" t="s">
        <v>36612</v>
      </c>
      <c r="O7369" s="48" t="s">
        <v>26</v>
      </c>
      <c r="T7369" s="49">
        <v>4000</v>
      </c>
      <c r="W7369" s="48" t="s">
        <v>27</v>
      </c>
    </row>
    <row r="7370" spans="1:23" x14ac:dyDescent="0.25">
      <c r="A7370" s="80">
        <v>2</v>
      </c>
      <c r="B7370" s="58" t="s">
        <v>143</v>
      </c>
      <c r="C7370" s="58" t="s">
        <v>24</v>
      </c>
      <c r="E7370" s="76" t="s">
        <v>36381</v>
      </c>
      <c r="F7370" s="76" t="s">
        <v>36028</v>
      </c>
      <c r="G7370" s="60" t="s">
        <v>25</v>
      </c>
      <c r="K7370" s="76" t="s">
        <v>117</v>
      </c>
      <c r="L7370" s="77" t="s">
        <v>36559</v>
      </c>
      <c r="M7370" s="78">
        <v>39940</v>
      </c>
      <c r="N7370" s="48" t="s">
        <v>36612</v>
      </c>
      <c r="O7370" s="48" t="s">
        <v>26</v>
      </c>
      <c r="T7370" s="49">
        <v>300</v>
      </c>
      <c r="W7370" s="48" t="s">
        <v>27</v>
      </c>
    </row>
    <row r="7371" spans="1:23" x14ac:dyDescent="0.25">
      <c r="A7371" s="80">
        <v>2</v>
      </c>
      <c r="B7371" s="58" t="s">
        <v>143</v>
      </c>
      <c r="C7371" s="58" t="s">
        <v>24</v>
      </c>
      <c r="E7371" s="76" t="s">
        <v>36381</v>
      </c>
      <c r="F7371" s="76" t="s">
        <v>36028</v>
      </c>
      <c r="G7371" s="60" t="s">
        <v>25</v>
      </c>
      <c r="K7371" s="76" t="s">
        <v>117</v>
      </c>
      <c r="L7371" s="77" t="s">
        <v>36560</v>
      </c>
      <c r="M7371" s="78">
        <v>39940</v>
      </c>
      <c r="N7371" s="48" t="s">
        <v>36612</v>
      </c>
      <c r="O7371" s="48" t="s">
        <v>26</v>
      </c>
      <c r="T7371" s="49">
        <v>400</v>
      </c>
      <c r="W7371" s="48" t="s">
        <v>27</v>
      </c>
    </row>
    <row r="7372" spans="1:23" x14ac:dyDescent="0.25">
      <c r="A7372" s="80">
        <v>2</v>
      </c>
      <c r="B7372" s="58" t="s">
        <v>143</v>
      </c>
      <c r="C7372" s="58" t="s">
        <v>24</v>
      </c>
      <c r="E7372" s="76" t="s">
        <v>36381</v>
      </c>
      <c r="F7372" s="76" t="s">
        <v>36028</v>
      </c>
      <c r="G7372" s="60" t="s">
        <v>25</v>
      </c>
      <c r="K7372" s="76" t="s">
        <v>117</v>
      </c>
      <c r="L7372" s="77" t="s">
        <v>36561</v>
      </c>
      <c r="M7372" s="78">
        <v>39940</v>
      </c>
      <c r="N7372" s="48" t="s">
        <v>36612</v>
      </c>
      <c r="O7372" s="48" t="s">
        <v>26</v>
      </c>
      <c r="T7372" s="49">
        <v>300</v>
      </c>
      <c r="W7372" s="48" t="s">
        <v>27</v>
      </c>
    </row>
    <row r="7373" spans="1:23" x14ac:dyDescent="0.25">
      <c r="A7373" s="80">
        <v>2</v>
      </c>
      <c r="B7373" s="58" t="s">
        <v>143</v>
      </c>
      <c r="C7373" s="58" t="s">
        <v>24</v>
      </c>
      <c r="E7373" s="76" t="s">
        <v>3632</v>
      </c>
      <c r="F7373" s="76" t="s">
        <v>36028</v>
      </c>
      <c r="G7373" s="60" t="s">
        <v>25</v>
      </c>
      <c r="K7373" s="76" t="s">
        <v>117</v>
      </c>
      <c r="L7373" s="77" t="s">
        <v>36562</v>
      </c>
      <c r="M7373" s="78">
        <v>39945</v>
      </c>
      <c r="N7373" s="48" t="s">
        <v>36612</v>
      </c>
      <c r="O7373" s="48" t="s">
        <v>26</v>
      </c>
      <c r="T7373" s="49">
        <v>469800</v>
      </c>
      <c r="W7373" s="48" t="s">
        <v>27</v>
      </c>
    </row>
    <row r="7374" spans="1:23" x14ac:dyDescent="0.25">
      <c r="A7374" s="80">
        <v>2</v>
      </c>
      <c r="B7374" s="58" t="s">
        <v>143</v>
      </c>
      <c r="C7374" s="58" t="s">
        <v>24</v>
      </c>
      <c r="E7374" s="76" t="s">
        <v>36382</v>
      </c>
      <c r="F7374" s="76" t="s">
        <v>36028</v>
      </c>
      <c r="G7374" s="60" t="s">
        <v>25</v>
      </c>
      <c r="K7374" s="76" t="s">
        <v>117</v>
      </c>
      <c r="L7374" s="77" t="s">
        <v>36563</v>
      </c>
      <c r="M7374" s="78">
        <v>39953</v>
      </c>
      <c r="N7374" s="48" t="s">
        <v>36612</v>
      </c>
      <c r="O7374" s="48" t="s">
        <v>26</v>
      </c>
      <c r="T7374" s="49">
        <v>3000</v>
      </c>
      <c r="W7374" s="48" t="s">
        <v>27</v>
      </c>
    </row>
    <row r="7375" spans="1:23" x14ac:dyDescent="0.25">
      <c r="A7375" s="80">
        <v>2</v>
      </c>
      <c r="B7375" s="58" t="s">
        <v>143</v>
      </c>
      <c r="C7375" s="58" t="s">
        <v>24</v>
      </c>
      <c r="E7375" s="76" t="s">
        <v>8750</v>
      </c>
      <c r="F7375" s="76" t="s">
        <v>36028</v>
      </c>
      <c r="G7375" s="60" t="s">
        <v>25</v>
      </c>
      <c r="K7375" s="76" t="s">
        <v>117</v>
      </c>
      <c r="L7375" s="77" t="s">
        <v>36564</v>
      </c>
      <c r="M7375" s="78">
        <v>39962</v>
      </c>
      <c r="N7375" s="48" t="s">
        <v>36612</v>
      </c>
      <c r="O7375" s="48" t="s">
        <v>26</v>
      </c>
      <c r="T7375" s="49">
        <v>750</v>
      </c>
      <c r="W7375" s="48" t="s">
        <v>27</v>
      </c>
    </row>
    <row r="7376" spans="1:23" x14ac:dyDescent="0.25">
      <c r="A7376" s="80">
        <v>2</v>
      </c>
      <c r="B7376" s="58" t="s">
        <v>143</v>
      </c>
      <c r="C7376" s="58" t="s">
        <v>24</v>
      </c>
      <c r="E7376" s="76" t="s">
        <v>36383</v>
      </c>
      <c r="F7376" s="76" t="s">
        <v>36028</v>
      </c>
      <c r="G7376" s="60" t="s">
        <v>25</v>
      </c>
      <c r="K7376" s="76" t="s">
        <v>117</v>
      </c>
      <c r="L7376" s="77" t="s">
        <v>36565</v>
      </c>
      <c r="M7376" s="78">
        <v>39986</v>
      </c>
      <c r="O7376" s="48" t="s">
        <v>26</v>
      </c>
      <c r="T7376" s="49">
        <v>9000</v>
      </c>
      <c r="W7376" s="48" t="s">
        <v>27</v>
      </c>
    </row>
    <row r="7377" spans="1:23" x14ac:dyDescent="0.25">
      <c r="A7377" s="80">
        <v>2</v>
      </c>
      <c r="B7377" s="58" t="s">
        <v>143</v>
      </c>
      <c r="C7377" s="58" t="s">
        <v>24</v>
      </c>
      <c r="E7377" s="76" t="s">
        <v>36384</v>
      </c>
      <c r="F7377" s="76" t="s">
        <v>36028</v>
      </c>
      <c r="G7377" s="60" t="s">
        <v>25</v>
      </c>
      <c r="K7377" s="76" t="s">
        <v>117</v>
      </c>
      <c r="L7377" s="77" t="s">
        <v>36566</v>
      </c>
      <c r="M7377" s="78">
        <v>39991</v>
      </c>
      <c r="N7377" s="48" t="s">
        <v>36612</v>
      </c>
      <c r="O7377" s="48" t="s">
        <v>26</v>
      </c>
      <c r="T7377" s="49">
        <v>115760</v>
      </c>
      <c r="W7377" s="48" t="s">
        <v>27</v>
      </c>
    </row>
    <row r="7378" spans="1:23" x14ac:dyDescent="0.25">
      <c r="A7378" s="80">
        <v>2</v>
      </c>
      <c r="B7378" s="58" t="s">
        <v>143</v>
      </c>
      <c r="C7378" s="58" t="s">
        <v>24</v>
      </c>
      <c r="E7378" s="76" t="s">
        <v>36385</v>
      </c>
      <c r="F7378" s="76" t="s">
        <v>36028</v>
      </c>
      <c r="G7378" s="60" t="s">
        <v>25</v>
      </c>
      <c r="K7378" s="76" t="s">
        <v>117</v>
      </c>
      <c r="L7378" s="77" t="s">
        <v>36567</v>
      </c>
      <c r="M7378" s="78">
        <v>40067</v>
      </c>
      <c r="O7378" s="48" t="s">
        <v>26</v>
      </c>
      <c r="T7378" s="49">
        <v>700</v>
      </c>
      <c r="W7378" s="48" t="s">
        <v>27</v>
      </c>
    </row>
    <row r="7379" spans="1:23" x14ac:dyDescent="0.25">
      <c r="A7379" s="80">
        <v>2</v>
      </c>
      <c r="B7379" s="58" t="s">
        <v>143</v>
      </c>
      <c r="C7379" s="58" t="s">
        <v>24</v>
      </c>
      <c r="E7379" s="76" t="s">
        <v>36386</v>
      </c>
      <c r="F7379" s="76" t="s">
        <v>36028</v>
      </c>
      <c r="G7379" s="60" t="s">
        <v>25</v>
      </c>
      <c r="K7379" s="76" t="s">
        <v>117</v>
      </c>
      <c r="L7379" s="77" t="s">
        <v>36568</v>
      </c>
      <c r="M7379" s="78">
        <v>40097</v>
      </c>
      <c r="O7379" s="48" t="s">
        <v>26</v>
      </c>
      <c r="T7379" s="49">
        <v>100</v>
      </c>
      <c r="W7379" s="48" t="s">
        <v>27</v>
      </c>
    </row>
    <row r="7380" spans="1:23" x14ac:dyDescent="0.25">
      <c r="A7380" s="80">
        <v>2</v>
      </c>
      <c r="B7380" s="58" t="s">
        <v>143</v>
      </c>
      <c r="C7380" s="58" t="s">
        <v>24</v>
      </c>
      <c r="E7380" s="76" t="s">
        <v>3392</v>
      </c>
      <c r="F7380" s="76" t="s">
        <v>36028</v>
      </c>
      <c r="G7380" s="60" t="s">
        <v>25</v>
      </c>
      <c r="K7380" s="76" t="s">
        <v>117</v>
      </c>
      <c r="L7380" s="77" t="s">
        <v>36569</v>
      </c>
      <c r="M7380" s="78">
        <v>40131</v>
      </c>
      <c r="N7380" s="48" t="s">
        <v>36612</v>
      </c>
      <c r="O7380" s="48" t="s">
        <v>26</v>
      </c>
      <c r="T7380" s="49">
        <v>1000</v>
      </c>
      <c r="W7380" s="48" t="s">
        <v>27</v>
      </c>
    </row>
    <row r="7381" spans="1:23" x14ac:dyDescent="0.25">
      <c r="A7381" s="80">
        <v>2</v>
      </c>
      <c r="B7381" s="58" t="s">
        <v>143</v>
      </c>
      <c r="C7381" s="58" t="s">
        <v>24</v>
      </c>
      <c r="E7381" s="76" t="s">
        <v>36387</v>
      </c>
      <c r="F7381" s="76" t="s">
        <v>36028</v>
      </c>
      <c r="G7381" s="60" t="s">
        <v>25</v>
      </c>
      <c r="K7381" s="76" t="s">
        <v>117</v>
      </c>
      <c r="L7381" s="77" t="s">
        <v>36570</v>
      </c>
      <c r="M7381" s="78">
        <v>40143</v>
      </c>
      <c r="N7381" s="48" t="s">
        <v>36612</v>
      </c>
      <c r="O7381" s="48" t="s">
        <v>26</v>
      </c>
      <c r="T7381" s="49">
        <v>500</v>
      </c>
      <c r="W7381" s="48" t="s">
        <v>27</v>
      </c>
    </row>
    <row r="7382" spans="1:23" x14ac:dyDescent="0.25">
      <c r="A7382" s="80">
        <v>4</v>
      </c>
      <c r="B7382" s="76" t="s">
        <v>36029</v>
      </c>
      <c r="C7382" s="58" t="s">
        <v>48</v>
      </c>
      <c r="E7382" s="76" t="s">
        <v>36388</v>
      </c>
      <c r="F7382" s="76" t="s">
        <v>36029</v>
      </c>
      <c r="G7382" s="60" t="s">
        <v>25</v>
      </c>
      <c r="K7382" s="76" t="s">
        <v>117</v>
      </c>
      <c r="L7382" s="77">
        <v>124675</v>
      </c>
      <c r="M7382" s="78">
        <v>39958</v>
      </c>
      <c r="N7382" s="48" t="s">
        <v>36611</v>
      </c>
      <c r="O7382" s="48" t="s">
        <v>26</v>
      </c>
      <c r="T7382" s="49">
        <v>2034</v>
      </c>
      <c r="W7382" s="48" t="s">
        <v>27</v>
      </c>
    </row>
    <row r="7383" spans="1:23" x14ac:dyDescent="0.25">
      <c r="A7383" s="80">
        <v>4</v>
      </c>
      <c r="B7383" s="76" t="s">
        <v>36029</v>
      </c>
      <c r="C7383" s="58" t="s">
        <v>48</v>
      </c>
      <c r="E7383" s="76" t="s">
        <v>36389</v>
      </c>
      <c r="F7383" s="76" t="s">
        <v>36029</v>
      </c>
      <c r="G7383" s="60" t="s">
        <v>25</v>
      </c>
      <c r="K7383" s="76" t="s">
        <v>117</v>
      </c>
      <c r="L7383" s="77">
        <v>124676</v>
      </c>
      <c r="M7383" s="78">
        <v>39959</v>
      </c>
      <c r="N7383" s="48" t="s">
        <v>36611</v>
      </c>
      <c r="O7383" s="48" t="s">
        <v>26</v>
      </c>
      <c r="T7383" s="49">
        <v>2000</v>
      </c>
      <c r="W7383" s="48" t="s">
        <v>27</v>
      </c>
    </row>
    <row r="7384" spans="1:23" x14ac:dyDescent="0.25">
      <c r="A7384" s="80">
        <v>4</v>
      </c>
      <c r="B7384" s="76" t="s">
        <v>36029</v>
      </c>
      <c r="C7384" s="58" t="s">
        <v>48</v>
      </c>
      <c r="E7384" s="76" t="s">
        <v>36390</v>
      </c>
      <c r="F7384" s="76" t="s">
        <v>36029</v>
      </c>
      <c r="G7384" s="60" t="s">
        <v>25</v>
      </c>
      <c r="K7384" s="76" t="s">
        <v>117</v>
      </c>
      <c r="L7384" s="77">
        <v>124677</v>
      </c>
      <c r="M7384" s="78">
        <v>39959</v>
      </c>
      <c r="N7384" s="48" t="s">
        <v>36611</v>
      </c>
      <c r="O7384" s="48" t="s">
        <v>26</v>
      </c>
      <c r="T7384" s="49">
        <v>16000</v>
      </c>
      <c r="W7384" s="48" t="s">
        <v>27</v>
      </c>
    </row>
    <row r="7385" spans="1:23" x14ac:dyDescent="0.25">
      <c r="A7385" s="80">
        <v>4</v>
      </c>
      <c r="B7385" s="76" t="s">
        <v>36029</v>
      </c>
      <c r="C7385" s="58" t="s">
        <v>48</v>
      </c>
      <c r="E7385" s="76" t="s">
        <v>36391</v>
      </c>
      <c r="F7385" s="76" t="s">
        <v>36029</v>
      </c>
      <c r="G7385" s="60" t="s">
        <v>25</v>
      </c>
      <c r="K7385" s="76" t="s">
        <v>117</v>
      </c>
      <c r="L7385" s="77">
        <v>171819</v>
      </c>
      <c r="M7385" s="78">
        <v>40014</v>
      </c>
      <c r="N7385" s="48" t="s">
        <v>36611</v>
      </c>
      <c r="O7385" s="48" t="s">
        <v>26</v>
      </c>
      <c r="T7385" s="49">
        <v>25000</v>
      </c>
      <c r="W7385" s="48" t="s">
        <v>27</v>
      </c>
    </row>
    <row r="7386" spans="1:23" x14ac:dyDescent="0.25">
      <c r="A7386" s="80">
        <v>4</v>
      </c>
      <c r="B7386" s="76" t="s">
        <v>36029</v>
      </c>
      <c r="C7386" s="58" t="s">
        <v>48</v>
      </c>
      <c r="E7386" s="76" t="s">
        <v>36392</v>
      </c>
      <c r="F7386" s="76" t="s">
        <v>36029</v>
      </c>
      <c r="G7386" s="60" t="s">
        <v>25</v>
      </c>
      <c r="K7386" s="76" t="s">
        <v>117</v>
      </c>
      <c r="L7386" s="77">
        <v>124678</v>
      </c>
      <c r="M7386" s="78">
        <v>39960</v>
      </c>
      <c r="N7386" s="48" t="s">
        <v>36611</v>
      </c>
      <c r="O7386" s="48" t="s">
        <v>26</v>
      </c>
      <c r="T7386" s="49">
        <v>1000</v>
      </c>
      <c r="W7386" s="48" t="s">
        <v>27</v>
      </c>
    </row>
    <row r="7387" spans="1:23" x14ac:dyDescent="0.25">
      <c r="A7387" s="80">
        <v>4</v>
      </c>
      <c r="B7387" s="76" t="s">
        <v>36029</v>
      </c>
      <c r="C7387" s="58" t="s">
        <v>48</v>
      </c>
      <c r="E7387" s="76" t="s">
        <v>36393</v>
      </c>
      <c r="F7387" s="76" t="s">
        <v>36029</v>
      </c>
      <c r="G7387" s="60" t="s">
        <v>25</v>
      </c>
      <c r="K7387" s="76" t="s">
        <v>117</v>
      </c>
      <c r="L7387" s="77">
        <v>124680</v>
      </c>
      <c r="M7387" s="78">
        <v>39960</v>
      </c>
      <c r="N7387" s="48" t="s">
        <v>36612</v>
      </c>
      <c r="O7387" s="48" t="s">
        <v>26</v>
      </c>
      <c r="T7387" s="49">
        <v>1000</v>
      </c>
      <c r="W7387" s="48" t="s">
        <v>27</v>
      </c>
    </row>
    <row r="7388" spans="1:23" x14ac:dyDescent="0.25">
      <c r="A7388" s="80">
        <v>4</v>
      </c>
      <c r="B7388" s="76" t="s">
        <v>36029</v>
      </c>
      <c r="C7388" s="58" t="s">
        <v>48</v>
      </c>
      <c r="E7388" s="76" t="s">
        <v>36394</v>
      </c>
      <c r="F7388" s="76" t="s">
        <v>36029</v>
      </c>
      <c r="G7388" s="60" t="s">
        <v>25</v>
      </c>
      <c r="K7388" s="76" t="s">
        <v>117</v>
      </c>
      <c r="L7388" s="77">
        <v>171827</v>
      </c>
      <c r="M7388" s="78">
        <v>40125</v>
      </c>
      <c r="N7388" s="48" t="s">
        <v>36612</v>
      </c>
      <c r="O7388" s="48" t="s">
        <v>26</v>
      </c>
      <c r="T7388" s="49">
        <v>2168</v>
      </c>
      <c r="W7388" s="48" t="s">
        <v>27</v>
      </c>
    </row>
    <row r="7389" spans="1:23" x14ac:dyDescent="0.25">
      <c r="A7389" s="80">
        <v>4</v>
      </c>
      <c r="B7389" s="76" t="s">
        <v>36029</v>
      </c>
      <c r="C7389" s="58" t="s">
        <v>48</v>
      </c>
      <c r="E7389" s="76" t="s">
        <v>36395</v>
      </c>
      <c r="F7389" s="76" t="s">
        <v>36029</v>
      </c>
      <c r="G7389" s="60" t="s">
        <v>25</v>
      </c>
      <c r="K7389" s="76" t="s">
        <v>112</v>
      </c>
      <c r="L7389" s="77">
        <v>719669</v>
      </c>
      <c r="M7389" s="78">
        <v>39959</v>
      </c>
      <c r="O7389" s="48" t="s">
        <v>26</v>
      </c>
      <c r="T7389" s="49">
        <v>4300</v>
      </c>
      <c r="W7389" s="48" t="s">
        <v>27</v>
      </c>
    </row>
    <row r="7390" spans="1:23" x14ac:dyDescent="0.25">
      <c r="A7390" s="80">
        <v>4</v>
      </c>
      <c r="B7390" s="76" t="s">
        <v>36029</v>
      </c>
      <c r="C7390" s="58" t="s">
        <v>48</v>
      </c>
      <c r="E7390" s="76" t="s">
        <v>36396</v>
      </c>
      <c r="F7390" s="76" t="s">
        <v>36029</v>
      </c>
      <c r="G7390" s="60" t="s">
        <v>25</v>
      </c>
      <c r="K7390" s="76" t="s">
        <v>112</v>
      </c>
      <c r="L7390" s="77">
        <v>719667</v>
      </c>
      <c r="M7390" s="78">
        <v>39959</v>
      </c>
      <c r="O7390" s="48" t="s">
        <v>26</v>
      </c>
      <c r="T7390" s="49">
        <v>4500</v>
      </c>
      <c r="W7390" s="48" t="s">
        <v>27</v>
      </c>
    </row>
    <row r="7391" spans="1:23" x14ac:dyDescent="0.25">
      <c r="A7391" s="80">
        <v>4</v>
      </c>
      <c r="B7391" s="76" t="s">
        <v>36029</v>
      </c>
      <c r="C7391" s="58" t="s">
        <v>48</v>
      </c>
      <c r="E7391" s="76" t="s">
        <v>36397</v>
      </c>
      <c r="F7391" s="76" t="s">
        <v>36029</v>
      </c>
      <c r="G7391" s="60" t="s">
        <v>25</v>
      </c>
      <c r="K7391" s="76" t="s">
        <v>112</v>
      </c>
      <c r="L7391" s="77">
        <v>743091</v>
      </c>
      <c r="M7391" s="78">
        <v>39914</v>
      </c>
      <c r="O7391" s="48" t="s">
        <v>26</v>
      </c>
      <c r="T7391" s="49">
        <v>9936</v>
      </c>
      <c r="W7391" s="48" t="s">
        <v>27</v>
      </c>
    </row>
    <row r="7392" spans="1:23" x14ac:dyDescent="0.25">
      <c r="A7392" s="80">
        <v>4</v>
      </c>
      <c r="B7392" s="76" t="s">
        <v>36029</v>
      </c>
      <c r="C7392" s="58" t="s">
        <v>48</v>
      </c>
      <c r="E7392" s="76" t="s">
        <v>8768</v>
      </c>
      <c r="F7392" s="76" t="s">
        <v>36029</v>
      </c>
      <c r="G7392" s="60" t="s">
        <v>25</v>
      </c>
      <c r="K7392" s="76" t="s">
        <v>126</v>
      </c>
      <c r="L7392" s="77" t="s">
        <v>36571</v>
      </c>
      <c r="M7392" s="78">
        <v>39867</v>
      </c>
      <c r="N7392" s="48" t="s">
        <v>36611</v>
      </c>
      <c r="O7392" s="48" t="s">
        <v>26</v>
      </c>
      <c r="T7392" s="49">
        <v>500</v>
      </c>
      <c r="W7392" s="48" t="s">
        <v>27</v>
      </c>
    </row>
    <row r="7393" spans="1:23" x14ac:dyDescent="0.25">
      <c r="A7393" s="80">
        <v>4</v>
      </c>
      <c r="B7393" s="76" t="s">
        <v>36029</v>
      </c>
      <c r="C7393" s="58" t="s">
        <v>48</v>
      </c>
      <c r="E7393" s="76" t="s">
        <v>36398</v>
      </c>
      <c r="F7393" s="76" t="s">
        <v>36029</v>
      </c>
      <c r="G7393" s="60" t="s">
        <v>25</v>
      </c>
      <c r="K7393" s="76" t="s">
        <v>126</v>
      </c>
      <c r="L7393" s="77" t="s">
        <v>36572</v>
      </c>
      <c r="M7393" s="78">
        <v>39960</v>
      </c>
      <c r="N7393" s="48" t="s">
        <v>36612</v>
      </c>
      <c r="O7393" s="48" t="s">
        <v>26</v>
      </c>
      <c r="T7393" s="49">
        <v>1000</v>
      </c>
      <c r="W7393" s="48" t="s">
        <v>27</v>
      </c>
    </row>
    <row r="7394" spans="1:23" x14ac:dyDescent="0.25">
      <c r="A7394" s="80">
        <v>6</v>
      </c>
      <c r="B7394" s="76" t="s">
        <v>3871</v>
      </c>
      <c r="C7394" s="58" t="s">
        <v>50</v>
      </c>
      <c r="E7394" s="76" t="s">
        <v>36399</v>
      </c>
      <c r="F7394" s="76" t="s">
        <v>3871</v>
      </c>
      <c r="G7394" s="60" t="s">
        <v>25</v>
      </c>
      <c r="K7394" s="76" t="s">
        <v>117</v>
      </c>
      <c r="L7394" s="77" t="s">
        <v>36573</v>
      </c>
      <c r="M7394" s="78">
        <v>39840</v>
      </c>
      <c r="O7394" s="48" t="s">
        <v>26</v>
      </c>
      <c r="T7394" s="49">
        <v>3250</v>
      </c>
      <c r="W7394" s="48" t="s">
        <v>27</v>
      </c>
    </row>
    <row r="7395" spans="1:23" x14ac:dyDescent="0.25">
      <c r="A7395" s="80">
        <v>6</v>
      </c>
      <c r="B7395" s="76" t="s">
        <v>3871</v>
      </c>
      <c r="C7395" s="58" t="s">
        <v>50</v>
      </c>
      <c r="E7395" s="76" t="s">
        <v>36400</v>
      </c>
      <c r="F7395" s="76" t="s">
        <v>3871</v>
      </c>
      <c r="G7395" s="60" t="s">
        <v>25</v>
      </c>
      <c r="K7395" s="76" t="s">
        <v>112</v>
      </c>
      <c r="L7395" s="77">
        <v>168157</v>
      </c>
      <c r="M7395" s="78">
        <v>40004</v>
      </c>
      <c r="O7395" s="48" t="s">
        <v>26</v>
      </c>
      <c r="T7395" s="49">
        <v>170</v>
      </c>
      <c r="W7395" s="48" t="s">
        <v>27</v>
      </c>
    </row>
    <row r="7396" spans="1:23" x14ac:dyDescent="0.25">
      <c r="A7396" s="80">
        <v>6</v>
      </c>
      <c r="B7396" s="76" t="s">
        <v>3871</v>
      </c>
      <c r="C7396" s="58" t="s">
        <v>50</v>
      </c>
      <c r="E7396" s="76" t="s">
        <v>36400</v>
      </c>
      <c r="F7396" s="76" t="s">
        <v>3871</v>
      </c>
      <c r="G7396" s="60" t="s">
        <v>25</v>
      </c>
      <c r="K7396" s="76" t="s">
        <v>112</v>
      </c>
      <c r="L7396" s="77">
        <v>168158</v>
      </c>
      <c r="M7396" s="78">
        <v>40004</v>
      </c>
      <c r="O7396" s="48" t="s">
        <v>26</v>
      </c>
      <c r="T7396" s="49">
        <v>170</v>
      </c>
      <c r="W7396" s="48" t="s">
        <v>27</v>
      </c>
    </row>
    <row r="7397" spans="1:23" x14ac:dyDescent="0.25">
      <c r="A7397" s="80">
        <v>6</v>
      </c>
      <c r="B7397" s="76" t="s">
        <v>3871</v>
      </c>
      <c r="C7397" s="58" t="s">
        <v>50</v>
      </c>
      <c r="E7397" s="76" t="s">
        <v>11911</v>
      </c>
      <c r="F7397" s="76" t="s">
        <v>3871</v>
      </c>
      <c r="G7397" s="60" t="s">
        <v>25</v>
      </c>
      <c r="K7397" s="76" t="s">
        <v>112</v>
      </c>
      <c r="L7397" s="77">
        <v>743906</v>
      </c>
      <c r="M7397" s="78">
        <v>39884</v>
      </c>
      <c r="O7397" s="48" t="s">
        <v>26</v>
      </c>
      <c r="T7397" s="49">
        <v>177882.25</v>
      </c>
      <c r="W7397" s="48" t="s">
        <v>27</v>
      </c>
    </row>
    <row r="7398" spans="1:23" x14ac:dyDescent="0.25">
      <c r="A7398" s="77">
        <v>20</v>
      </c>
      <c r="B7398" s="76" t="s">
        <v>3874</v>
      </c>
      <c r="C7398" s="58" t="s">
        <v>24</v>
      </c>
      <c r="E7398" s="76" t="s">
        <v>36401</v>
      </c>
      <c r="F7398" s="76" t="s">
        <v>3874</v>
      </c>
      <c r="G7398" s="60" t="s">
        <v>25</v>
      </c>
      <c r="K7398" s="76" t="s">
        <v>117</v>
      </c>
      <c r="L7398" s="77">
        <v>164209</v>
      </c>
      <c r="M7398" s="78">
        <v>40103</v>
      </c>
      <c r="O7398" s="48" t="s">
        <v>26</v>
      </c>
      <c r="T7398" s="49">
        <v>5000</v>
      </c>
      <c r="W7398" s="48" t="s">
        <v>27</v>
      </c>
    </row>
    <row r="7399" spans="1:23" x14ac:dyDescent="0.25">
      <c r="A7399" s="77">
        <v>20</v>
      </c>
      <c r="B7399" s="76" t="s">
        <v>3874</v>
      </c>
      <c r="C7399" s="58" t="s">
        <v>24</v>
      </c>
      <c r="E7399" s="76" t="s">
        <v>36402</v>
      </c>
      <c r="F7399" s="76" t="s">
        <v>3874</v>
      </c>
      <c r="G7399" s="60" t="s">
        <v>25</v>
      </c>
      <c r="K7399" s="76" t="s">
        <v>112</v>
      </c>
      <c r="L7399" s="77">
        <v>657695</v>
      </c>
      <c r="M7399" s="78">
        <v>40148</v>
      </c>
      <c r="O7399" s="48" t="s">
        <v>26</v>
      </c>
      <c r="T7399" s="49">
        <v>2940</v>
      </c>
      <c r="W7399" s="48" t="s">
        <v>27</v>
      </c>
    </row>
    <row r="7400" spans="1:23" x14ac:dyDescent="0.25">
      <c r="A7400" s="77">
        <v>20</v>
      </c>
      <c r="B7400" s="76" t="s">
        <v>3874</v>
      </c>
      <c r="C7400" s="58" t="s">
        <v>24</v>
      </c>
      <c r="E7400" s="76" t="s">
        <v>36403</v>
      </c>
      <c r="F7400" s="76" t="s">
        <v>3874</v>
      </c>
      <c r="G7400" s="60" t="s">
        <v>25</v>
      </c>
      <c r="K7400" s="76" t="s">
        <v>112</v>
      </c>
      <c r="L7400" s="77">
        <v>657638</v>
      </c>
      <c r="M7400" s="78">
        <v>40148</v>
      </c>
      <c r="O7400" s="48" t="s">
        <v>26</v>
      </c>
      <c r="T7400" s="49">
        <v>7300</v>
      </c>
      <c r="W7400" s="48" t="s">
        <v>27</v>
      </c>
    </row>
    <row r="7401" spans="1:23" x14ac:dyDescent="0.25">
      <c r="A7401" s="77">
        <v>13</v>
      </c>
      <c r="B7401" s="76" t="s">
        <v>36030</v>
      </c>
      <c r="C7401" s="58" t="s">
        <v>24</v>
      </c>
      <c r="E7401" s="76" t="s">
        <v>36404</v>
      </c>
      <c r="F7401" s="76" t="s">
        <v>36030</v>
      </c>
      <c r="G7401" s="60" t="s">
        <v>25</v>
      </c>
      <c r="K7401" s="76" t="s">
        <v>112</v>
      </c>
      <c r="L7401" s="77">
        <v>698210</v>
      </c>
      <c r="M7401" s="78">
        <v>39815</v>
      </c>
      <c r="O7401" s="48" t="s">
        <v>26</v>
      </c>
      <c r="T7401" s="49">
        <v>64000</v>
      </c>
      <c r="W7401" s="48" t="s">
        <v>27</v>
      </c>
    </row>
    <row r="7402" spans="1:23" x14ac:dyDescent="0.25">
      <c r="A7402" s="77">
        <v>13</v>
      </c>
      <c r="B7402" s="76" t="s">
        <v>36030</v>
      </c>
      <c r="C7402" s="58" t="s">
        <v>24</v>
      </c>
      <c r="E7402" s="76" t="s">
        <v>36405</v>
      </c>
      <c r="F7402" s="76" t="s">
        <v>36030</v>
      </c>
      <c r="G7402" s="60" t="s">
        <v>25</v>
      </c>
      <c r="K7402" s="76" t="s">
        <v>112</v>
      </c>
      <c r="L7402" s="77">
        <v>720130</v>
      </c>
      <c r="M7402" s="78">
        <v>39889</v>
      </c>
      <c r="N7402" s="48" t="s">
        <v>36612</v>
      </c>
      <c r="O7402" s="48" t="s">
        <v>26</v>
      </c>
      <c r="T7402" s="49">
        <v>1193</v>
      </c>
      <c r="W7402" s="48" t="s">
        <v>27</v>
      </c>
    </row>
    <row r="7403" spans="1:23" x14ac:dyDescent="0.25">
      <c r="A7403" s="77">
        <v>13</v>
      </c>
      <c r="B7403" s="76" t="s">
        <v>36030</v>
      </c>
      <c r="C7403" s="58" t="s">
        <v>24</v>
      </c>
      <c r="E7403" s="76" t="s">
        <v>36406</v>
      </c>
      <c r="F7403" s="76" t="s">
        <v>36030</v>
      </c>
      <c r="G7403" s="60" t="s">
        <v>25</v>
      </c>
      <c r="K7403" s="76" t="s">
        <v>112</v>
      </c>
      <c r="L7403" s="77">
        <v>720385</v>
      </c>
      <c r="M7403" s="78">
        <v>39920</v>
      </c>
      <c r="N7403" s="48" t="s">
        <v>36612</v>
      </c>
      <c r="O7403" s="48" t="s">
        <v>26</v>
      </c>
      <c r="T7403" s="49">
        <v>43850</v>
      </c>
      <c r="W7403" s="48" t="s">
        <v>27</v>
      </c>
    </row>
    <row r="7404" spans="1:23" x14ac:dyDescent="0.25">
      <c r="A7404" s="77">
        <v>13</v>
      </c>
      <c r="B7404" s="76" t="s">
        <v>36030</v>
      </c>
      <c r="C7404" s="58" t="s">
        <v>24</v>
      </c>
      <c r="E7404" s="76" t="s">
        <v>18062</v>
      </c>
      <c r="F7404" s="76" t="s">
        <v>36030</v>
      </c>
      <c r="G7404" s="60" t="s">
        <v>25</v>
      </c>
      <c r="K7404" s="76" t="s">
        <v>112</v>
      </c>
      <c r="L7404" s="77">
        <v>732254</v>
      </c>
      <c r="M7404" s="78">
        <v>39942</v>
      </c>
      <c r="N7404" s="48" t="s">
        <v>36611</v>
      </c>
      <c r="O7404" s="48" t="s">
        <v>26</v>
      </c>
      <c r="T7404" s="49">
        <v>10000</v>
      </c>
      <c r="W7404" s="48" t="s">
        <v>27</v>
      </c>
    </row>
    <row r="7405" spans="1:23" x14ac:dyDescent="0.25">
      <c r="A7405" s="77">
        <v>13</v>
      </c>
      <c r="B7405" s="76" t="s">
        <v>36030</v>
      </c>
      <c r="C7405" s="58" t="s">
        <v>24</v>
      </c>
      <c r="E7405" s="76" t="s">
        <v>36407</v>
      </c>
      <c r="F7405" s="76" t="s">
        <v>36030</v>
      </c>
      <c r="G7405" s="60" t="s">
        <v>25</v>
      </c>
      <c r="K7405" s="76" t="s">
        <v>112</v>
      </c>
      <c r="L7405" s="77">
        <v>732395</v>
      </c>
      <c r="M7405" s="78">
        <v>39963</v>
      </c>
      <c r="O7405" s="48" t="s">
        <v>26</v>
      </c>
      <c r="T7405" s="49">
        <v>40000</v>
      </c>
      <c r="W7405" s="48" t="s">
        <v>27</v>
      </c>
    </row>
    <row r="7406" spans="1:23" x14ac:dyDescent="0.25">
      <c r="A7406" s="77">
        <v>13</v>
      </c>
      <c r="B7406" s="76" t="s">
        <v>36030</v>
      </c>
      <c r="C7406" s="58" t="s">
        <v>24</v>
      </c>
      <c r="E7406" s="76" t="s">
        <v>36407</v>
      </c>
      <c r="F7406" s="76" t="s">
        <v>36030</v>
      </c>
      <c r="G7406" s="60" t="s">
        <v>25</v>
      </c>
      <c r="K7406" s="76" t="s">
        <v>112</v>
      </c>
      <c r="L7406" s="77">
        <v>732397</v>
      </c>
      <c r="M7406" s="78">
        <v>39963</v>
      </c>
      <c r="O7406" s="48" t="s">
        <v>26</v>
      </c>
      <c r="T7406" s="49">
        <v>48050</v>
      </c>
      <c r="W7406" s="48" t="s">
        <v>27</v>
      </c>
    </row>
    <row r="7407" spans="1:23" x14ac:dyDescent="0.25">
      <c r="A7407" s="77">
        <v>13</v>
      </c>
      <c r="B7407" s="76" t="s">
        <v>36030</v>
      </c>
      <c r="C7407" s="58" t="s">
        <v>24</v>
      </c>
      <c r="E7407" s="76" t="s">
        <v>36408</v>
      </c>
      <c r="F7407" s="76" t="s">
        <v>36030</v>
      </c>
      <c r="G7407" s="60" t="s">
        <v>25</v>
      </c>
      <c r="K7407" s="76" t="s">
        <v>117</v>
      </c>
      <c r="L7407" s="77">
        <v>137781</v>
      </c>
      <c r="M7407" s="78">
        <v>39874</v>
      </c>
      <c r="O7407" s="48" t="s">
        <v>26</v>
      </c>
      <c r="T7407" s="49">
        <v>25000</v>
      </c>
      <c r="W7407" s="48" t="s">
        <v>27</v>
      </c>
    </row>
    <row r="7408" spans="1:23" x14ac:dyDescent="0.25">
      <c r="A7408" s="77">
        <v>13</v>
      </c>
      <c r="B7408" s="76" t="s">
        <v>36030</v>
      </c>
      <c r="C7408" s="58" t="s">
        <v>24</v>
      </c>
      <c r="E7408" s="76" t="s">
        <v>18522</v>
      </c>
      <c r="F7408" s="76" t="s">
        <v>36030</v>
      </c>
      <c r="G7408" s="60" t="s">
        <v>25</v>
      </c>
      <c r="K7408" s="76" t="s">
        <v>117</v>
      </c>
      <c r="L7408" s="77">
        <v>137800</v>
      </c>
      <c r="M7408" s="78">
        <v>39925</v>
      </c>
      <c r="O7408" s="48" t="s">
        <v>26</v>
      </c>
      <c r="T7408" s="49">
        <v>17880</v>
      </c>
      <c r="W7408" s="48" t="s">
        <v>27</v>
      </c>
    </row>
    <row r="7409" spans="1:23" x14ac:dyDescent="0.25">
      <c r="A7409" s="77">
        <v>13</v>
      </c>
      <c r="B7409" s="76" t="s">
        <v>36030</v>
      </c>
      <c r="C7409" s="58" t="s">
        <v>24</v>
      </c>
      <c r="E7409" s="76" t="s">
        <v>36409</v>
      </c>
      <c r="F7409" s="76" t="s">
        <v>36030</v>
      </c>
      <c r="G7409" s="60" t="s">
        <v>25</v>
      </c>
      <c r="K7409" s="76" t="s">
        <v>117</v>
      </c>
      <c r="L7409" s="77">
        <v>137806</v>
      </c>
      <c r="M7409" s="78">
        <v>39944</v>
      </c>
      <c r="O7409" s="48" t="s">
        <v>26</v>
      </c>
      <c r="T7409" s="49">
        <v>24000</v>
      </c>
      <c r="W7409" s="48" t="s">
        <v>27</v>
      </c>
    </row>
    <row r="7410" spans="1:23" x14ac:dyDescent="0.25">
      <c r="A7410" s="77">
        <v>13</v>
      </c>
      <c r="B7410" s="76" t="s">
        <v>36030</v>
      </c>
      <c r="C7410" s="58" t="s">
        <v>24</v>
      </c>
      <c r="E7410" s="76" t="s">
        <v>36410</v>
      </c>
      <c r="F7410" s="76" t="s">
        <v>36030</v>
      </c>
      <c r="G7410" s="60" t="s">
        <v>25</v>
      </c>
      <c r="K7410" s="76" t="s">
        <v>117</v>
      </c>
      <c r="L7410" s="77">
        <v>137815</v>
      </c>
      <c r="M7410" s="78">
        <v>39953</v>
      </c>
      <c r="O7410" s="48" t="s">
        <v>26</v>
      </c>
      <c r="T7410" s="49">
        <v>2700</v>
      </c>
      <c r="W7410" s="48" t="s">
        <v>27</v>
      </c>
    </row>
    <row r="7411" spans="1:23" x14ac:dyDescent="0.25">
      <c r="A7411" s="77">
        <v>13</v>
      </c>
      <c r="B7411" s="76" t="s">
        <v>36030</v>
      </c>
      <c r="C7411" s="58" t="s">
        <v>24</v>
      </c>
      <c r="E7411" s="76" t="s">
        <v>3845</v>
      </c>
      <c r="F7411" s="76" t="s">
        <v>36030</v>
      </c>
      <c r="G7411" s="60" t="s">
        <v>25</v>
      </c>
      <c r="K7411" s="76" t="s">
        <v>117</v>
      </c>
      <c r="L7411" s="77">
        <v>163004</v>
      </c>
      <c r="M7411" s="78">
        <v>39972</v>
      </c>
      <c r="O7411" s="48" t="s">
        <v>26</v>
      </c>
      <c r="T7411" s="49">
        <v>95000</v>
      </c>
      <c r="W7411" s="48" t="s">
        <v>27</v>
      </c>
    </row>
    <row r="7412" spans="1:23" x14ac:dyDescent="0.25">
      <c r="A7412" s="77">
        <v>13</v>
      </c>
      <c r="B7412" s="76" t="s">
        <v>36030</v>
      </c>
      <c r="C7412" s="58" t="s">
        <v>24</v>
      </c>
      <c r="E7412" s="76" t="s">
        <v>36411</v>
      </c>
      <c r="F7412" s="76" t="s">
        <v>36030</v>
      </c>
      <c r="G7412" s="60" t="s">
        <v>25</v>
      </c>
      <c r="K7412" s="76" t="s">
        <v>117</v>
      </c>
      <c r="L7412" s="77">
        <v>163009</v>
      </c>
      <c r="M7412" s="78">
        <v>39986</v>
      </c>
      <c r="O7412" s="48" t="s">
        <v>26</v>
      </c>
      <c r="T7412" s="49">
        <v>10000</v>
      </c>
      <c r="W7412" s="48" t="s">
        <v>27</v>
      </c>
    </row>
    <row r="7413" spans="1:23" x14ac:dyDescent="0.25">
      <c r="A7413" s="77">
        <v>13</v>
      </c>
      <c r="B7413" s="76" t="s">
        <v>36030</v>
      </c>
      <c r="C7413" s="58" t="s">
        <v>24</v>
      </c>
      <c r="E7413" s="76" t="s">
        <v>36412</v>
      </c>
      <c r="F7413" s="76" t="s">
        <v>36030</v>
      </c>
      <c r="G7413" s="60" t="s">
        <v>25</v>
      </c>
      <c r="K7413" s="76" t="s">
        <v>117</v>
      </c>
      <c r="L7413" s="77">
        <v>163013</v>
      </c>
      <c r="M7413" s="78">
        <v>39993</v>
      </c>
      <c r="O7413" s="48" t="s">
        <v>26</v>
      </c>
      <c r="T7413" s="49">
        <v>2360</v>
      </c>
      <c r="W7413" s="48" t="s">
        <v>27</v>
      </c>
    </row>
    <row r="7414" spans="1:23" x14ac:dyDescent="0.25">
      <c r="A7414" s="77">
        <v>19</v>
      </c>
      <c r="B7414" s="76" t="s">
        <v>36031</v>
      </c>
      <c r="C7414" s="58" t="s">
        <v>24</v>
      </c>
      <c r="E7414" s="76" t="s">
        <v>36413</v>
      </c>
      <c r="F7414" s="76" t="s">
        <v>36031</v>
      </c>
      <c r="G7414" s="60" t="s">
        <v>25</v>
      </c>
      <c r="K7414" s="76" t="s">
        <v>112</v>
      </c>
      <c r="L7414" s="77">
        <v>701627</v>
      </c>
      <c r="M7414" s="78">
        <v>39905</v>
      </c>
      <c r="O7414" s="48" t="s">
        <v>26</v>
      </c>
      <c r="T7414" s="49">
        <v>9425</v>
      </c>
      <c r="W7414" s="48" t="s">
        <v>27</v>
      </c>
    </row>
    <row r="7415" spans="1:23" x14ac:dyDescent="0.25">
      <c r="A7415" s="77">
        <v>19</v>
      </c>
      <c r="B7415" s="76" t="s">
        <v>36031</v>
      </c>
      <c r="C7415" s="58" t="s">
        <v>24</v>
      </c>
      <c r="E7415" s="76" t="s">
        <v>36414</v>
      </c>
      <c r="F7415" s="76" t="s">
        <v>36031</v>
      </c>
      <c r="G7415" s="60" t="s">
        <v>25</v>
      </c>
      <c r="K7415" s="76" t="s">
        <v>112</v>
      </c>
      <c r="L7415" s="77">
        <v>701669</v>
      </c>
      <c r="M7415" s="78">
        <v>39867</v>
      </c>
      <c r="O7415" s="48" t="s">
        <v>26</v>
      </c>
      <c r="T7415" s="49">
        <v>1000</v>
      </c>
      <c r="W7415" s="48" t="s">
        <v>27</v>
      </c>
    </row>
    <row r="7416" spans="1:23" x14ac:dyDescent="0.25">
      <c r="A7416" s="80">
        <v>9</v>
      </c>
      <c r="B7416" s="76" t="s">
        <v>180</v>
      </c>
      <c r="C7416" s="58" t="s">
        <v>24</v>
      </c>
      <c r="E7416" s="76" t="s">
        <v>36415</v>
      </c>
      <c r="F7416" s="76" t="s">
        <v>180</v>
      </c>
      <c r="G7416" s="60" t="s">
        <v>25</v>
      </c>
      <c r="K7416" s="76" t="s">
        <v>112</v>
      </c>
      <c r="L7416" s="77">
        <v>745471</v>
      </c>
      <c r="M7416" s="78">
        <v>39990</v>
      </c>
      <c r="N7416" s="48" t="s">
        <v>36612</v>
      </c>
      <c r="O7416" s="48" t="s">
        <v>26</v>
      </c>
      <c r="T7416" s="49">
        <v>209612</v>
      </c>
      <c r="W7416" s="48" t="s">
        <v>27</v>
      </c>
    </row>
    <row r="7417" spans="1:23" x14ac:dyDescent="0.25">
      <c r="A7417" s="80">
        <v>9</v>
      </c>
      <c r="B7417" s="76" t="s">
        <v>180</v>
      </c>
      <c r="C7417" s="58" t="s">
        <v>24</v>
      </c>
      <c r="E7417" s="76" t="s">
        <v>19841</v>
      </c>
      <c r="F7417" s="76" t="s">
        <v>180</v>
      </c>
      <c r="G7417" s="60" t="s">
        <v>25</v>
      </c>
      <c r="K7417" s="76" t="s">
        <v>112</v>
      </c>
      <c r="L7417" s="77">
        <v>745614</v>
      </c>
      <c r="M7417" s="78">
        <v>39972</v>
      </c>
      <c r="O7417" s="48" t="s">
        <v>26</v>
      </c>
      <c r="T7417" s="49">
        <v>2.97</v>
      </c>
      <c r="W7417" s="48" t="s">
        <v>27</v>
      </c>
    </row>
    <row r="7418" spans="1:23" x14ac:dyDescent="0.25">
      <c r="A7418" s="80">
        <v>9</v>
      </c>
      <c r="B7418" s="76" t="s">
        <v>180</v>
      </c>
      <c r="C7418" s="58" t="s">
        <v>24</v>
      </c>
      <c r="E7418" s="76" t="s">
        <v>13605</v>
      </c>
      <c r="F7418" s="76" t="s">
        <v>180</v>
      </c>
      <c r="G7418" s="60" t="s">
        <v>25</v>
      </c>
      <c r="K7418" s="76" t="s">
        <v>112</v>
      </c>
      <c r="L7418" s="77">
        <v>745615</v>
      </c>
      <c r="M7418" s="78">
        <v>39972</v>
      </c>
      <c r="O7418" s="48" t="s">
        <v>26</v>
      </c>
      <c r="T7418" s="49">
        <v>30.47</v>
      </c>
      <c r="W7418" s="48" t="s">
        <v>27</v>
      </c>
    </row>
    <row r="7419" spans="1:23" x14ac:dyDescent="0.25">
      <c r="A7419" s="80">
        <v>9</v>
      </c>
      <c r="B7419" s="76" t="s">
        <v>180</v>
      </c>
      <c r="C7419" s="58" t="s">
        <v>24</v>
      </c>
      <c r="E7419" s="76" t="s">
        <v>36416</v>
      </c>
      <c r="F7419" s="76" t="s">
        <v>180</v>
      </c>
      <c r="G7419" s="60" t="s">
        <v>25</v>
      </c>
      <c r="K7419" s="76" t="s">
        <v>112</v>
      </c>
      <c r="L7419" s="77">
        <v>745616</v>
      </c>
      <c r="M7419" s="78">
        <v>39972</v>
      </c>
      <c r="O7419" s="48" t="s">
        <v>26</v>
      </c>
      <c r="T7419" s="49">
        <v>0.06</v>
      </c>
      <c r="W7419" s="48" t="s">
        <v>27</v>
      </c>
    </row>
    <row r="7420" spans="1:23" x14ac:dyDescent="0.25">
      <c r="A7420" s="80">
        <v>9</v>
      </c>
      <c r="B7420" s="76" t="s">
        <v>180</v>
      </c>
      <c r="C7420" s="58" t="s">
        <v>24</v>
      </c>
      <c r="E7420" s="76" t="s">
        <v>36417</v>
      </c>
      <c r="F7420" s="76" t="s">
        <v>180</v>
      </c>
      <c r="G7420" s="60" t="s">
        <v>25</v>
      </c>
      <c r="K7420" s="76" t="s">
        <v>112</v>
      </c>
      <c r="L7420" s="77">
        <v>745618</v>
      </c>
      <c r="M7420" s="78">
        <v>39972</v>
      </c>
      <c r="O7420" s="48" t="s">
        <v>26</v>
      </c>
      <c r="T7420" s="49">
        <v>0.08</v>
      </c>
      <c r="W7420" s="48" t="s">
        <v>27</v>
      </c>
    </row>
    <row r="7421" spans="1:23" x14ac:dyDescent="0.25">
      <c r="A7421" s="80">
        <v>9</v>
      </c>
      <c r="B7421" s="76" t="s">
        <v>180</v>
      </c>
      <c r="C7421" s="58" t="s">
        <v>24</v>
      </c>
      <c r="E7421" s="76" t="s">
        <v>36418</v>
      </c>
      <c r="F7421" s="76" t="s">
        <v>180</v>
      </c>
      <c r="G7421" s="60" t="s">
        <v>25</v>
      </c>
      <c r="K7421" s="76" t="s">
        <v>112</v>
      </c>
      <c r="L7421" s="77">
        <v>745619</v>
      </c>
      <c r="M7421" s="78">
        <v>39972</v>
      </c>
      <c r="O7421" s="48" t="s">
        <v>26</v>
      </c>
      <c r="T7421" s="49">
        <v>0.19</v>
      </c>
      <c r="W7421" s="48" t="s">
        <v>27</v>
      </c>
    </row>
    <row r="7422" spans="1:23" x14ac:dyDescent="0.25">
      <c r="A7422" s="80">
        <v>9</v>
      </c>
      <c r="B7422" s="76" t="s">
        <v>180</v>
      </c>
      <c r="C7422" s="58" t="s">
        <v>24</v>
      </c>
      <c r="E7422" s="76" t="s">
        <v>19879</v>
      </c>
      <c r="F7422" s="76" t="s">
        <v>180</v>
      </c>
      <c r="G7422" s="60" t="s">
        <v>25</v>
      </c>
      <c r="K7422" s="76" t="s">
        <v>112</v>
      </c>
      <c r="L7422" s="77">
        <v>745620</v>
      </c>
      <c r="M7422" s="78">
        <v>39972</v>
      </c>
      <c r="O7422" s="48" t="s">
        <v>26</v>
      </c>
      <c r="T7422" s="49">
        <v>0.13</v>
      </c>
      <c r="W7422" s="48" t="s">
        <v>27</v>
      </c>
    </row>
    <row r="7423" spans="1:23" x14ac:dyDescent="0.25">
      <c r="A7423" s="80">
        <v>9</v>
      </c>
      <c r="B7423" s="76" t="s">
        <v>180</v>
      </c>
      <c r="C7423" s="58" t="s">
        <v>24</v>
      </c>
      <c r="E7423" s="76" t="s">
        <v>19944</v>
      </c>
      <c r="F7423" s="76" t="s">
        <v>180</v>
      </c>
      <c r="G7423" s="60" t="s">
        <v>25</v>
      </c>
      <c r="K7423" s="76" t="s">
        <v>112</v>
      </c>
      <c r="L7423" s="77">
        <v>745621</v>
      </c>
      <c r="M7423" s="78">
        <v>39972</v>
      </c>
      <c r="O7423" s="48" t="s">
        <v>26</v>
      </c>
      <c r="T7423" s="49">
        <v>0.06</v>
      </c>
      <c r="W7423" s="48" t="s">
        <v>27</v>
      </c>
    </row>
    <row r="7424" spans="1:23" x14ac:dyDescent="0.25">
      <c r="A7424" s="80">
        <v>9</v>
      </c>
      <c r="B7424" s="76" t="s">
        <v>180</v>
      </c>
      <c r="C7424" s="58" t="s">
        <v>24</v>
      </c>
      <c r="E7424" s="76" t="s">
        <v>36419</v>
      </c>
      <c r="F7424" s="76" t="s">
        <v>180</v>
      </c>
      <c r="G7424" s="60" t="s">
        <v>25</v>
      </c>
      <c r="K7424" s="76" t="s">
        <v>112</v>
      </c>
      <c r="L7424" s="77">
        <v>745622</v>
      </c>
      <c r="M7424" s="78">
        <v>39972</v>
      </c>
      <c r="O7424" s="48" t="s">
        <v>26</v>
      </c>
      <c r="T7424" s="49">
        <v>0.11</v>
      </c>
      <c r="W7424" s="48" t="s">
        <v>27</v>
      </c>
    </row>
    <row r="7425" spans="1:23" x14ac:dyDescent="0.25">
      <c r="A7425" s="80">
        <v>9</v>
      </c>
      <c r="B7425" s="76" t="s">
        <v>180</v>
      </c>
      <c r="C7425" s="58" t="s">
        <v>24</v>
      </c>
      <c r="E7425" s="76" t="s">
        <v>36420</v>
      </c>
      <c r="F7425" s="76" t="s">
        <v>180</v>
      </c>
      <c r="G7425" s="60" t="s">
        <v>25</v>
      </c>
      <c r="K7425" s="76" t="s">
        <v>112</v>
      </c>
      <c r="L7425" s="77">
        <v>745623</v>
      </c>
      <c r="M7425" s="78">
        <v>39972</v>
      </c>
      <c r="O7425" s="48" t="s">
        <v>26</v>
      </c>
      <c r="T7425" s="49">
        <v>0.12</v>
      </c>
      <c r="W7425" s="48" t="s">
        <v>27</v>
      </c>
    </row>
    <row r="7426" spans="1:23" x14ac:dyDescent="0.25">
      <c r="A7426" s="80">
        <v>9</v>
      </c>
      <c r="B7426" s="76" t="s">
        <v>180</v>
      </c>
      <c r="C7426" s="58" t="s">
        <v>24</v>
      </c>
      <c r="E7426" s="76" t="s">
        <v>19935</v>
      </c>
      <c r="F7426" s="76" t="s">
        <v>180</v>
      </c>
      <c r="G7426" s="60" t="s">
        <v>25</v>
      </c>
      <c r="K7426" s="76" t="s">
        <v>112</v>
      </c>
      <c r="L7426" s="77">
        <v>745624</v>
      </c>
      <c r="M7426" s="78">
        <v>39972</v>
      </c>
      <c r="O7426" s="48" t="s">
        <v>26</v>
      </c>
      <c r="T7426" s="49">
        <v>0.05</v>
      </c>
      <c r="W7426" s="48" t="s">
        <v>27</v>
      </c>
    </row>
    <row r="7427" spans="1:23" x14ac:dyDescent="0.25">
      <c r="A7427" s="80">
        <v>9</v>
      </c>
      <c r="B7427" s="76" t="s">
        <v>180</v>
      </c>
      <c r="C7427" s="58" t="s">
        <v>24</v>
      </c>
      <c r="E7427" s="76" t="s">
        <v>36421</v>
      </c>
      <c r="F7427" s="76" t="s">
        <v>180</v>
      </c>
      <c r="G7427" s="60" t="s">
        <v>25</v>
      </c>
      <c r="K7427" s="76" t="s">
        <v>112</v>
      </c>
      <c r="L7427" s="77">
        <v>745625</v>
      </c>
      <c r="M7427" s="78">
        <v>39972</v>
      </c>
      <c r="O7427" s="48" t="s">
        <v>26</v>
      </c>
      <c r="T7427" s="49">
        <v>0.19</v>
      </c>
      <c r="W7427" s="48" t="s">
        <v>27</v>
      </c>
    </row>
    <row r="7428" spans="1:23" x14ac:dyDescent="0.25">
      <c r="A7428" s="80">
        <v>9</v>
      </c>
      <c r="B7428" s="76" t="s">
        <v>180</v>
      </c>
      <c r="C7428" s="58" t="s">
        <v>24</v>
      </c>
      <c r="E7428" s="76" t="s">
        <v>8825</v>
      </c>
      <c r="F7428" s="76" t="s">
        <v>180</v>
      </c>
      <c r="G7428" s="60" t="s">
        <v>25</v>
      </c>
      <c r="K7428" s="76" t="s">
        <v>112</v>
      </c>
      <c r="L7428" s="77">
        <v>745626</v>
      </c>
      <c r="M7428" s="78">
        <v>39972</v>
      </c>
      <c r="O7428" s="48" t="s">
        <v>26</v>
      </c>
      <c r="T7428" s="49">
        <v>0.36</v>
      </c>
      <c r="W7428" s="48" t="s">
        <v>27</v>
      </c>
    </row>
    <row r="7429" spans="1:23" x14ac:dyDescent="0.25">
      <c r="A7429" s="80">
        <v>9</v>
      </c>
      <c r="B7429" s="76" t="s">
        <v>180</v>
      </c>
      <c r="C7429" s="58" t="s">
        <v>24</v>
      </c>
      <c r="E7429" s="76" t="s">
        <v>19862</v>
      </c>
      <c r="F7429" s="76" t="s">
        <v>180</v>
      </c>
      <c r="G7429" s="60" t="s">
        <v>25</v>
      </c>
      <c r="K7429" s="76" t="s">
        <v>112</v>
      </c>
      <c r="L7429" s="77">
        <v>745627</v>
      </c>
      <c r="M7429" s="78">
        <v>39972</v>
      </c>
      <c r="O7429" s="48" t="s">
        <v>26</v>
      </c>
      <c r="T7429" s="49">
        <v>0.03</v>
      </c>
      <c r="W7429" s="48" t="s">
        <v>27</v>
      </c>
    </row>
    <row r="7430" spans="1:23" x14ac:dyDescent="0.25">
      <c r="A7430" s="80">
        <v>9</v>
      </c>
      <c r="B7430" s="76" t="s">
        <v>180</v>
      </c>
      <c r="C7430" s="58" t="s">
        <v>24</v>
      </c>
      <c r="E7430" s="76" t="s">
        <v>36422</v>
      </c>
      <c r="F7430" s="76" t="s">
        <v>180</v>
      </c>
      <c r="G7430" s="60" t="s">
        <v>25</v>
      </c>
      <c r="K7430" s="76" t="s">
        <v>112</v>
      </c>
      <c r="L7430" s="77">
        <v>745628</v>
      </c>
      <c r="M7430" s="78">
        <v>39972</v>
      </c>
      <c r="O7430" s="48" t="s">
        <v>26</v>
      </c>
      <c r="T7430" s="49">
        <v>0.24</v>
      </c>
      <c r="W7430" s="48" t="s">
        <v>27</v>
      </c>
    </row>
    <row r="7431" spans="1:23" x14ac:dyDescent="0.25">
      <c r="A7431" s="80">
        <v>9</v>
      </c>
      <c r="B7431" s="76" t="s">
        <v>180</v>
      </c>
      <c r="C7431" s="58" t="s">
        <v>24</v>
      </c>
      <c r="E7431" s="76" t="s">
        <v>1697</v>
      </c>
      <c r="F7431" s="76" t="s">
        <v>180</v>
      </c>
      <c r="G7431" s="60" t="s">
        <v>25</v>
      </c>
      <c r="K7431" s="76" t="s">
        <v>112</v>
      </c>
      <c r="L7431" s="77">
        <v>745629</v>
      </c>
      <c r="M7431" s="78">
        <v>39972</v>
      </c>
      <c r="O7431" s="48" t="s">
        <v>26</v>
      </c>
      <c r="T7431" s="49">
        <v>0.91</v>
      </c>
      <c r="W7431" s="48" t="s">
        <v>27</v>
      </c>
    </row>
    <row r="7432" spans="1:23" x14ac:dyDescent="0.25">
      <c r="A7432" s="80">
        <v>9</v>
      </c>
      <c r="B7432" s="76" t="s">
        <v>180</v>
      </c>
      <c r="C7432" s="58" t="s">
        <v>24</v>
      </c>
      <c r="E7432" s="76" t="s">
        <v>13184</v>
      </c>
      <c r="F7432" s="76" t="s">
        <v>180</v>
      </c>
      <c r="G7432" s="60" t="s">
        <v>25</v>
      </c>
      <c r="K7432" s="76" t="s">
        <v>112</v>
      </c>
      <c r="L7432" s="77">
        <v>745630</v>
      </c>
      <c r="M7432" s="78">
        <v>39972</v>
      </c>
      <c r="O7432" s="48" t="s">
        <v>26</v>
      </c>
      <c r="T7432" s="49">
        <v>0.47</v>
      </c>
      <c r="W7432" s="48" t="s">
        <v>27</v>
      </c>
    </row>
    <row r="7433" spans="1:23" x14ac:dyDescent="0.25">
      <c r="A7433" s="80">
        <v>9</v>
      </c>
      <c r="B7433" s="76" t="s">
        <v>180</v>
      </c>
      <c r="C7433" s="58" t="s">
        <v>24</v>
      </c>
      <c r="E7433" s="76" t="s">
        <v>19954</v>
      </c>
      <c r="F7433" s="76" t="s">
        <v>180</v>
      </c>
      <c r="G7433" s="60" t="s">
        <v>25</v>
      </c>
      <c r="K7433" s="76" t="s">
        <v>112</v>
      </c>
      <c r="L7433" s="77">
        <v>745631</v>
      </c>
      <c r="M7433" s="78">
        <v>39972</v>
      </c>
      <c r="O7433" s="48" t="s">
        <v>26</v>
      </c>
      <c r="T7433" s="49">
        <v>0.76</v>
      </c>
      <c r="W7433" s="48" t="s">
        <v>27</v>
      </c>
    </row>
    <row r="7434" spans="1:23" x14ac:dyDescent="0.25">
      <c r="A7434" s="80">
        <v>9</v>
      </c>
      <c r="B7434" s="76" t="s">
        <v>180</v>
      </c>
      <c r="C7434" s="58" t="s">
        <v>24</v>
      </c>
      <c r="E7434" s="76" t="s">
        <v>12369</v>
      </c>
      <c r="F7434" s="76" t="s">
        <v>180</v>
      </c>
      <c r="G7434" s="60" t="s">
        <v>25</v>
      </c>
      <c r="K7434" s="76" t="s">
        <v>112</v>
      </c>
      <c r="L7434" s="77">
        <v>745632</v>
      </c>
      <c r="M7434" s="78">
        <v>39972</v>
      </c>
      <c r="O7434" s="48" t="s">
        <v>26</v>
      </c>
      <c r="T7434" s="49">
        <v>0.22</v>
      </c>
      <c r="W7434" s="48" t="s">
        <v>27</v>
      </c>
    </row>
    <row r="7435" spans="1:23" x14ac:dyDescent="0.25">
      <c r="A7435" s="80">
        <v>9</v>
      </c>
      <c r="B7435" s="76" t="s">
        <v>180</v>
      </c>
      <c r="C7435" s="58" t="s">
        <v>24</v>
      </c>
      <c r="E7435" s="76" t="s">
        <v>36423</v>
      </c>
      <c r="F7435" s="76" t="s">
        <v>180</v>
      </c>
      <c r="G7435" s="60" t="s">
        <v>25</v>
      </c>
      <c r="K7435" s="76" t="s">
        <v>112</v>
      </c>
      <c r="L7435" s="77">
        <v>745633</v>
      </c>
      <c r="M7435" s="78">
        <v>39972</v>
      </c>
      <c r="O7435" s="48" t="s">
        <v>26</v>
      </c>
      <c r="T7435" s="49">
        <v>0.32</v>
      </c>
      <c r="W7435" s="48" t="s">
        <v>27</v>
      </c>
    </row>
    <row r="7436" spans="1:23" x14ac:dyDescent="0.25">
      <c r="A7436" s="80">
        <v>9</v>
      </c>
      <c r="B7436" s="76" t="s">
        <v>180</v>
      </c>
      <c r="C7436" s="58" t="s">
        <v>24</v>
      </c>
      <c r="E7436" s="76" t="s">
        <v>36424</v>
      </c>
      <c r="F7436" s="76" t="s">
        <v>180</v>
      </c>
      <c r="G7436" s="60" t="s">
        <v>25</v>
      </c>
      <c r="K7436" s="76" t="s">
        <v>112</v>
      </c>
      <c r="L7436" s="77">
        <v>745634</v>
      </c>
      <c r="M7436" s="78">
        <v>39972</v>
      </c>
      <c r="O7436" s="48" t="s">
        <v>26</v>
      </c>
      <c r="T7436" s="49">
        <v>1.33</v>
      </c>
      <c r="W7436" s="48" t="s">
        <v>27</v>
      </c>
    </row>
    <row r="7437" spans="1:23" x14ac:dyDescent="0.25">
      <c r="A7437" s="80">
        <v>9</v>
      </c>
      <c r="B7437" s="76" t="s">
        <v>180</v>
      </c>
      <c r="C7437" s="58" t="s">
        <v>24</v>
      </c>
      <c r="E7437" s="76" t="s">
        <v>36425</v>
      </c>
      <c r="F7437" s="76" t="s">
        <v>180</v>
      </c>
      <c r="G7437" s="60" t="s">
        <v>25</v>
      </c>
      <c r="K7437" s="76" t="s">
        <v>112</v>
      </c>
      <c r="L7437" s="77">
        <v>745635</v>
      </c>
      <c r="M7437" s="78">
        <v>39972</v>
      </c>
      <c r="O7437" s="48" t="s">
        <v>26</v>
      </c>
      <c r="T7437" s="49">
        <v>1.41</v>
      </c>
      <c r="W7437" s="48" t="s">
        <v>27</v>
      </c>
    </row>
    <row r="7438" spans="1:23" x14ac:dyDescent="0.25">
      <c r="A7438" s="80">
        <v>9</v>
      </c>
      <c r="B7438" s="76" t="s">
        <v>180</v>
      </c>
      <c r="C7438" s="58" t="s">
        <v>24</v>
      </c>
      <c r="E7438" s="76" t="s">
        <v>36426</v>
      </c>
      <c r="F7438" s="76" t="s">
        <v>180</v>
      </c>
      <c r="G7438" s="60" t="s">
        <v>25</v>
      </c>
      <c r="K7438" s="76" t="s">
        <v>112</v>
      </c>
      <c r="L7438" s="77">
        <v>745636</v>
      </c>
      <c r="M7438" s="78">
        <v>39972</v>
      </c>
      <c r="O7438" s="48" t="s">
        <v>26</v>
      </c>
      <c r="T7438" s="49">
        <v>1.41</v>
      </c>
      <c r="W7438" s="48" t="s">
        <v>27</v>
      </c>
    </row>
    <row r="7439" spans="1:23" x14ac:dyDescent="0.25">
      <c r="A7439" s="80">
        <v>9</v>
      </c>
      <c r="B7439" s="76" t="s">
        <v>180</v>
      </c>
      <c r="C7439" s="58" t="s">
        <v>24</v>
      </c>
      <c r="E7439" s="76" t="s">
        <v>36427</v>
      </c>
      <c r="F7439" s="76" t="s">
        <v>180</v>
      </c>
      <c r="G7439" s="60" t="s">
        <v>25</v>
      </c>
      <c r="K7439" s="76" t="s">
        <v>112</v>
      </c>
      <c r="L7439" s="77">
        <v>745637</v>
      </c>
      <c r="M7439" s="78">
        <v>39972</v>
      </c>
      <c r="O7439" s="48" t="s">
        <v>26</v>
      </c>
      <c r="T7439" s="49">
        <v>1.41</v>
      </c>
      <c r="W7439" s="48" t="s">
        <v>27</v>
      </c>
    </row>
    <row r="7440" spans="1:23" x14ac:dyDescent="0.25">
      <c r="A7440" s="80">
        <v>9</v>
      </c>
      <c r="B7440" s="76" t="s">
        <v>180</v>
      </c>
      <c r="C7440" s="58" t="s">
        <v>24</v>
      </c>
      <c r="E7440" s="76" t="s">
        <v>21706</v>
      </c>
      <c r="F7440" s="76" t="s">
        <v>180</v>
      </c>
      <c r="G7440" s="60" t="s">
        <v>25</v>
      </c>
      <c r="K7440" s="76" t="s">
        <v>112</v>
      </c>
      <c r="L7440" s="77">
        <v>745638</v>
      </c>
      <c r="M7440" s="78">
        <v>39972</v>
      </c>
      <c r="O7440" s="48" t="s">
        <v>26</v>
      </c>
      <c r="T7440" s="49">
        <v>1.22</v>
      </c>
      <c r="W7440" s="48" t="s">
        <v>27</v>
      </c>
    </row>
    <row r="7441" spans="1:23" x14ac:dyDescent="0.25">
      <c r="A7441" s="80">
        <v>9</v>
      </c>
      <c r="B7441" s="76" t="s">
        <v>180</v>
      </c>
      <c r="C7441" s="58" t="s">
        <v>24</v>
      </c>
      <c r="E7441" s="76" t="s">
        <v>36428</v>
      </c>
      <c r="F7441" s="76" t="s">
        <v>180</v>
      </c>
      <c r="G7441" s="60" t="s">
        <v>25</v>
      </c>
      <c r="K7441" s="76" t="s">
        <v>112</v>
      </c>
      <c r="L7441" s="77">
        <v>745639</v>
      </c>
      <c r="M7441" s="78">
        <v>39972</v>
      </c>
      <c r="O7441" s="48" t="s">
        <v>26</v>
      </c>
      <c r="T7441" s="49">
        <v>1.28</v>
      </c>
      <c r="W7441" s="48" t="s">
        <v>27</v>
      </c>
    </row>
    <row r="7442" spans="1:23" x14ac:dyDescent="0.25">
      <c r="A7442" s="80">
        <v>9</v>
      </c>
      <c r="B7442" s="76" t="s">
        <v>180</v>
      </c>
      <c r="C7442" s="58" t="s">
        <v>24</v>
      </c>
      <c r="E7442" s="76" t="s">
        <v>36429</v>
      </c>
      <c r="F7442" s="76" t="s">
        <v>180</v>
      </c>
      <c r="G7442" s="60" t="s">
        <v>25</v>
      </c>
      <c r="K7442" s="76" t="s">
        <v>112</v>
      </c>
      <c r="L7442" s="77">
        <v>745640</v>
      </c>
      <c r="M7442" s="78">
        <v>39972</v>
      </c>
      <c r="O7442" s="48" t="s">
        <v>26</v>
      </c>
      <c r="T7442" s="49">
        <v>1.31</v>
      </c>
      <c r="W7442" s="48" t="s">
        <v>27</v>
      </c>
    </row>
    <row r="7443" spans="1:23" x14ac:dyDescent="0.25">
      <c r="A7443" s="80">
        <v>9</v>
      </c>
      <c r="B7443" s="76" t="s">
        <v>180</v>
      </c>
      <c r="C7443" s="58" t="s">
        <v>24</v>
      </c>
      <c r="E7443" s="76" t="s">
        <v>1414</v>
      </c>
      <c r="F7443" s="76" t="s">
        <v>180</v>
      </c>
      <c r="G7443" s="60" t="s">
        <v>25</v>
      </c>
      <c r="K7443" s="76" t="s">
        <v>112</v>
      </c>
      <c r="L7443" s="77">
        <v>745641</v>
      </c>
      <c r="M7443" s="78">
        <v>39972</v>
      </c>
      <c r="O7443" s="48" t="s">
        <v>26</v>
      </c>
      <c r="T7443" s="49">
        <v>1.1100000000000001</v>
      </c>
      <c r="W7443" s="48" t="s">
        <v>27</v>
      </c>
    </row>
    <row r="7444" spans="1:23" x14ac:dyDescent="0.25">
      <c r="A7444" s="80">
        <v>9</v>
      </c>
      <c r="B7444" s="76" t="s">
        <v>180</v>
      </c>
      <c r="C7444" s="58" t="s">
        <v>24</v>
      </c>
      <c r="E7444" s="76" t="s">
        <v>36430</v>
      </c>
      <c r="F7444" s="76" t="s">
        <v>180</v>
      </c>
      <c r="G7444" s="60" t="s">
        <v>25</v>
      </c>
      <c r="K7444" s="76" t="s">
        <v>112</v>
      </c>
      <c r="L7444" s="77">
        <v>745642</v>
      </c>
      <c r="M7444" s="78">
        <v>39972</v>
      </c>
      <c r="O7444" s="48" t="s">
        <v>26</v>
      </c>
      <c r="T7444" s="49">
        <v>1.35</v>
      </c>
      <c r="W7444" s="48" t="s">
        <v>27</v>
      </c>
    </row>
    <row r="7445" spans="1:23" x14ac:dyDescent="0.25">
      <c r="A7445" s="80">
        <v>9</v>
      </c>
      <c r="B7445" s="76" t="s">
        <v>180</v>
      </c>
      <c r="C7445" s="58" t="s">
        <v>24</v>
      </c>
      <c r="E7445" s="76" t="s">
        <v>12545</v>
      </c>
      <c r="F7445" s="76" t="s">
        <v>180</v>
      </c>
      <c r="G7445" s="60" t="s">
        <v>25</v>
      </c>
      <c r="K7445" s="76" t="s">
        <v>112</v>
      </c>
      <c r="L7445" s="77">
        <v>745643</v>
      </c>
      <c r="M7445" s="78">
        <v>39972</v>
      </c>
      <c r="O7445" s="48" t="s">
        <v>26</v>
      </c>
      <c r="T7445" s="49">
        <v>1.18</v>
      </c>
      <c r="W7445" s="48" t="s">
        <v>27</v>
      </c>
    </row>
    <row r="7446" spans="1:23" x14ac:dyDescent="0.25">
      <c r="A7446" s="80">
        <v>9</v>
      </c>
      <c r="B7446" s="76" t="s">
        <v>180</v>
      </c>
      <c r="C7446" s="58" t="s">
        <v>24</v>
      </c>
      <c r="E7446" s="76" t="s">
        <v>36431</v>
      </c>
      <c r="F7446" s="76" t="s">
        <v>180</v>
      </c>
      <c r="G7446" s="60" t="s">
        <v>25</v>
      </c>
      <c r="K7446" s="76" t="s">
        <v>112</v>
      </c>
      <c r="L7446" s="77">
        <v>745644</v>
      </c>
      <c r="M7446" s="78">
        <v>39972</v>
      </c>
      <c r="O7446" s="48" t="s">
        <v>26</v>
      </c>
      <c r="T7446" s="49">
        <v>1.1399999999999999</v>
      </c>
      <c r="W7446" s="48" t="s">
        <v>27</v>
      </c>
    </row>
    <row r="7447" spans="1:23" x14ac:dyDescent="0.25">
      <c r="A7447" s="80">
        <v>9</v>
      </c>
      <c r="B7447" s="76" t="s">
        <v>180</v>
      </c>
      <c r="C7447" s="58" t="s">
        <v>24</v>
      </c>
      <c r="E7447" s="76" t="s">
        <v>21796</v>
      </c>
      <c r="F7447" s="76" t="s">
        <v>180</v>
      </c>
      <c r="G7447" s="60" t="s">
        <v>25</v>
      </c>
      <c r="K7447" s="76" t="s">
        <v>112</v>
      </c>
      <c r="L7447" s="77">
        <v>745645</v>
      </c>
      <c r="M7447" s="78">
        <v>39972</v>
      </c>
      <c r="O7447" s="48" t="s">
        <v>26</v>
      </c>
      <c r="T7447" s="49">
        <v>0.08</v>
      </c>
      <c r="W7447" s="48" t="s">
        <v>27</v>
      </c>
    </row>
    <row r="7448" spans="1:23" x14ac:dyDescent="0.25">
      <c r="A7448" s="80">
        <v>9</v>
      </c>
      <c r="B7448" s="76" t="s">
        <v>180</v>
      </c>
      <c r="C7448" s="58" t="s">
        <v>24</v>
      </c>
      <c r="E7448" s="76" t="s">
        <v>36432</v>
      </c>
      <c r="F7448" s="76" t="s">
        <v>180</v>
      </c>
      <c r="G7448" s="60" t="s">
        <v>25</v>
      </c>
      <c r="K7448" s="76" t="s">
        <v>112</v>
      </c>
      <c r="L7448" s="77">
        <v>745646</v>
      </c>
      <c r="M7448" s="78">
        <v>39972</v>
      </c>
      <c r="O7448" s="48" t="s">
        <v>26</v>
      </c>
      <c r="T7448" s="49">
        <v>0.12</v>
      </c>
      <c r="W7448" s="48" t="s">
        <v>27</v>
      </c>
    </row>
    <row r="7449" spans="1:23" x14ac:dyDescent="0.25">
      <c r="A7449" s="80">
        <v>9</v>
      </c>
      <c r="B7449" s="76" t="s">
        <v>180</v>
      </c>
      <c r="C7449" s="58" t="s">
        <v>24</v>
      </c>
      <c r="E7449" s="76" t="s">
        <v>36433</v>
      </c>
      <c r="F7449" s="76" t="s">
        <v>180</v>
      </c>
      <c r="G7449" s="60" t="s">
        <v>25</v>
      </c>
      <c r="K7449" s="76" t="s">
        <v>112</v>
      </c>
      <c r="L7449" s="77">
        <v>745647</v>
      </c>
      <c r="M7449" s="78">
        <v>39972</v>
      </c>
      <c r="O7449" s="48" t="s">
        <v>26</v>
      </c>
      <c r="T7449" s="49">
        <v>0.02</v>
      </c>
      <c r="W7449" s="48" t="s">
        <v>27</v>
      </c>
    </row>
    <row r="7450" spans="1:23" x14ac:dyDescent="0.25">
      <c r="A7450" s="80">
        <v>9</v>
      </c>
      <c r="B7450" s="76" t="s">
        <v>180</v>
      </c>
      <c r="C7450" s="58" t="s">
        <v>24</v>
      </c>
      <c r="E7450" s="76" t="s">
        <v>36434</v>
      </c>
      <c r="F7450" s="76" t="s">
        <v>180</v>
      </c>
      <c r="G7450" s="60" t="s">
        <v>25</v>
      </c>
      <c r="K7450" s="76" t="s">
        <v>112</v>
      </c>
      <c r="L7450" s="77">
        <v>745648</v>
      </c>
      <c r="M7450" s="78">
        <v>39972</v>
      </c>
      <c r="O7450" s="48" t="s">
        <v>26</v>
      </c>
      <c r="T7450" s="49">
        <v>0.28999999999999998</v>
      </c>
      <c r="W7450" s="48" t="s">
        <v>27</v>
      </c>
    </row>
    <row r="7451" spans="1:23" x14ac:dyDescent="0.25">
      <c r="A7451" s="80">
        <v>9</v>
      </c>
      <c r="B7451" s="76" t="s">
        <v>180</v>
      </c>
      <c r="C7451" s="58" t="s">
        <v>24</v>
      </c>
      <c r="E7451" s="76" t="s">
        <v>36435</v>
      </c>
      <c r="F7451" s="76" t="s">
        <v>180</v>
      </c>
      <c r="G7451" s="60" t="s">
        <v>25</v>
      </c>
      <c r="K7451" s="76" t="s">
        <v>112</v>
      </c>
      <c r="L7451" s="77">
        <v>745649</v>
      </c>
      <c r="M7451" s="78">
        <v>39972</v>
      </c>
      <c r="O7451" s="48" t="s">
        <v>26</v>
      </c>
      <c r="T7451" s="49">
        <v>1.39</v>
      </c>
      <c r="W7451" s="48" t="s">
        <v>27</v>
      </c>
    </row>
    <row r="7452" spans="1:23" x14ac:dyDescent="0.25">
      <c r="A7452" s="80">
        <v>9</v>
      </c>
      <c r="B7452" s="76" t="s">
        <v>180</v>
      </c>
      <c r="C7452" s="58" t="s">
        <v>24</v>
      </c>
      <c r="E7452" s="76" t="s">
        <v>36422</v>
      </c>
      <c r="F7452" s="76" t="s">
        <v>180</v>
      </c>
      <c r="G7452" s="60" t="s">
        <v>25</v>
      </c>
      <c r="K7452" s="76" t="s">
        <v>112</v>
      </c>
      <c r="L7452" s="77">
        <v>745650</v>
      </c>
      <c r="M7452" s="78">
        <v>39972</v>
      </c>
      <c r="O7452" s="48" t="s">
        <v>26</v>
      </c>
      <c r="T7452" s="49">
        <v>0.02</v>
      </c>
      <c r="W7452" s="48" t="s">
        <v>27</v>
      </c>
    </row>
    <row r="7453" spans="1:23" x14ac:dyDescent="0.25">
      <c r="A7453" s="80">
        <v>9</v>
      </c>
      <c r="B7453" s="76" t="s">
        <v>180</v>
      </c>
      <c r="C7453" s="58" t="s">
        <v>24</v>
      </c>
      <c r="E7453" s="76" t="s">
        <v>36436</v>
      </c>
      <c r="F7453" s="76" t="s">
        <v>180</v>
      </c>
      <c r="G7453" s="60" t="s">
        <v>25</v>
      </c>
      <c r="K7453" s="76" t="s">
        <v>112</v>
      </c>
      <c r="L7453" s="77">
        <v>745824</v>
      </c>
      <c r="M7453" s="78">
        <v>40080</v>
      </c>
      <c r="O7453" s="48" t="s">
        <v>26</v>
      </c>
      <c r="T7453" s="49">
        <v>1800</v>
      </c>
      <c r="W7453" s="48" t="s">
        <v>27</v>
      </c>
    </row>
    <row r="7454" spans="1:23" x14ac:dyDescent="0.25">
      <c r="A7454" s="80">
        <v>9</v>
      </c>
      <c r="B7454" s="76" t="s">
        <v>180</v>
      </c>
      <c r="C7454" s="58" t="s">
        <v>24</v>
      </c>
      <c r="E7454" s="76" t="s">
        <v>36437</v>
      </c>
      <c r="F7454" s="76" t="s">
        <v>180</v>
      </c>
      <c r="G7454" s="60" t="s">
        <v>25</v>
      </c>
      <c r="K7454" s="76" t="s">
        <v>112</v>
      </c>
      <c r="L7454" s="77">
        <v>802360</v>
      </c>
      <c r="M7454" s="78">
        <v>40006</v>
      </c>
      <c r="O7454" s="48" t="s">
        <v>26</v>
      </c>
      <c r="T7454" s="49">
        <v>3000</v>
      </c>
      <c r="W7454" s="48" t="s">
        <v>27</v>
      </c>
    </row>
    <row r="7455" spans="1:23" x14ac:dyDescent="0.25">
      <c r="A7455" s="80">
        <v>9</v>
      </c>
      <c r="B7455" s="76" t="s">
        <v>180</v>
      </c>
      <c r="C7455" s="58" t="s">
        <v>24</v>
      </c>
      <c r="E7455" s="76" t="s">
        <v>36438</v>
      </c>
      <c r="F7455" s="76" t="s">
        <v>180</v>
      </c>
      <c r="G7455" s="60" t="s">
        <v>25</v>
      </c>
      <c r="K7455" s="76" t="s">
        <v>112</v>
      </c>
      <c r="L7455" s="77">
        <v>802367</v>
      </c>
      <c r="M7455" s="78">
        <v>40068</v>
      </c>
      <c r="O7455" s="48" t="s">
        <v>26</v>
      </c>
      <c r="T7455" s="49">
        <v>500</v>
      </c>
      <c r="W7455" s="48" t="s">
        <v>27</v>
      </c>
    </row>
    <row r="7456" spans="1:23" x14ac:dyDescent="0.25">
      <c r="A7456" s="77">
        <v>46</v>
      </c>
      <c r="B7456" s="76" t="s">
        <v>36032</v>
      </c>
      <c r="C7456" s="58" t="s">
        <v>24</v>
      </c>
      <c r="E7456" s="76" t="s">
        <v>36439</v>
      </c>
      <c r="F7456" s="76" t="s">
        <v>36032</v>
      </c>
      <c r="G7456" s="60" t="s">
        <v>25</v>
      </c>
      <c r="K7456" s="76" t="s">
        <v>112</v>
      </c>
      <c r="L7456" s="77">
        <v>524344</v>
      </c>
      <c r="M7456" s="78">
        <v>39842</v>
      </c>
      <c r="O7456" s="48" t="s">
        <v>26</v>
      </c>
      <c r="T7456" s="49">
        <v>1968</v>
      </c>
      <c r="W7456" s="48" t="s">
        <v>27</v>
      </c>
    </row>
    <row r="7457" spans="1:23" x14ac:dyDescent="0.25">
      <c r="A7457" s="77">
        <v>46</v>
      </c>
      <c r="B7457" s="76" t="s">
        <v>36032</v>
      </c>
      <c r="C7457" s="58" t="s">
        <v>24</v>
      </c>
      <c r="E7457" s="76" t="s">
        <v>36440</v>
      </c>
      <c r="F7457" s="76" t="s">
        <v>36032</v>
      </c>
      <c r="G7457" s="60" t="s">
        <v>25</v>
      </c>
      <c r="K7457" s="76" t="s">
        <v>112</v>
      </c>
      <c r="L7457" s="77">
        <v>524362</v>
      </c>
      <c r="M7457" s="78">
        <v>39842</v>
      </c>
      <c r="O7457" s="48" t="s">
        <v>26</v>
      </c>
      <c r="T7457" s="49">
        <v>15288</v>
      </c>
      <c r="W7457" s="48" t="s">
        <v>27</v>
      </c>
    </row>
    <row r="7458" spans="1:23" x14ac:dyDescent="0.25">
      <c r="A7458" s="77">
        <v>46</v>
      </c>
      <c r="B7458" s="76" t="s">
        <v>36032</v>
      </c>
      <c r="C7458" s="58" t="s">
        <v>24</v>
      </c>
      <c r="E7458" s="76" t="s">
        <v>36441</v>
      </c>
      <c r="F7458" s="76" t="s">
        <v>36032</v>
      </c>
      <c r="G7458" s="60" t="s">
        <v>25</v>
      </c>
      <c r="K7458" s="76" t="s">
        <v>112</v>
      </c>
      <c r="L7458" s="77">
        <v>524611</v>
      </c>
      <c r="M7458" s="78">
        <v>39903</v>
      </c>
      <c r="O7458" s="48" t="s">
        <v>26</v>
      </c>
      <c r="T7458" s="49">
        <v>6000</v>
      </c>
      <c r="W7458" s="48" t="s">
        <v>27</v>
      </c>
    </row>
    <row r="7459" spans="1:23" x14ac:dyDescent="0.25">
      <c r="A7459" s="77">
        <v>46</v>
      </c>
      <c r="B7459" s="76" t="s">
        <v>36032</v>
      </c>
      <c r="C7459" s="58" t="s">
        <v>24</v>
      </c>
      <c r="E7459" s="76" t="s">
        <v>36442</v>
      </c>
      <c r="F7459" s="76" t="s">
        <v>36032</v>
      </c>
      <c r="G7459" s="60" t="s">
        <v>25</v>
      </c>
      <c r="K7459" s="76" t="s">
        <v>112</v>
      </c>
      <c r="L7459" s="77">
        <v>524612</v>
      </c>
      <c r="M7459" s="78">
        <v>39903</v>
      </c>
      <c r="O7459" s="48" t="s">
        <v>26</v>
      </c>
      <c r="T7459" s="49">
        <v>1500</v>
      </c>
      <c r="W7459" s="48" t="s">
        <v>27</v>
      </c>
    </row>
    <row r="7460" spans="1:23" x14ac:dyDescent="0.25">
      <c r="A7460" s="77">
        <v>46</v>
      </c>
      <c r="B7460" s="76" t="s">
        <v>36032</v>
      </c>
      <c r="C7460" s="58" t="s">
        <v>24</v>
      </c>
      <c r="E7460" s="76" t="s">
        <v>36443</v>
      </c>
      <c r="F7460" s="76" t="s">
        <v>36032</v>
      </c>
      <c r="G7460" s="60" t="s">
        <v>25</v>
      </c>
      <c r="K7460" s="76" t="s">
        <v>112</v>
      </c>
      <c r="L7460" s="77">
        <v>524613</v>
      </c>
      <c r="M7460" s="78">
        <v>39903</v>
      </c>
      <c r="O7460" s="48" t="s">
        <v>26</v>
      </c>
      <c r="T7460" s="49">
        <v>4000</v>
      </c>
      <c r="W7460" s="48" t="s">
        <v>27</v>
      </c>
    </row>
    <row r="7461" spans="1:23" x14ac:dyDescent="0.25">
      <c r="A7461" s="77">
        <v>46</v>
      </c>
      <c r="B7461" s="76" t="s">
        <v>36032</v>
      </c>
      <c r="C7461" s="58" t="s">
        <v>24</v>
      </c>
      <c r="E7461" s="76" t="s">
        <v>36444</v>
      </c>
      <c r="F7461" s="76" t="s">
        <v>36032</v>
      </c>
      <c r="G7461" s="60" t="s">
        <v>25</v>
      </c>
      <c r="K7461" s="76" t="s">
        <v>112</v>
      </c>
      <c r="L7461" s="77">
        <v>692827</v>
      </c>
      <c r="M7461" s="78">
        <v>39961</v>
      </c>
      <c r="O7461" s="48" t="s">
        <v>26</v>
      </c>
      <c r="T7461" s="49">
        <v>49029</v>
      </c>
      <c r="W7461" s="48" t="s">
        <v>27</v>
      </c>
    </row>
    <row r="7462" spans="1:23" x14ac:dyDescent="0.25">
      <c r="A7462" s="77">
        <v>46</v>
      </c>
      <c r="B7462" s="76" t="s">
        <v>36032</v>
      </c>
      <c r="C7462" s="58" t="s">
        <v>24</v>
      </c>
      <c r="E7462" s="76" t="s">
        <v>36444</v>
      </c>
      <c r="F7462" s="76" t="s">
        <v>36032</v>
      </c>
      <c r="G7462" s="60" t="s">
        <v>25</v>
      </c>
      <c r="K7462" s="76" t="s">
        <v>112</v>
      </c>
      <c r="L7462" s="77">
        <v>692828</v>
      </c>
      <c r="M7462" s="78">
        <v>39961</v>
      </c>
      <c r="O7462" s="48" t="s">
        <v>26</v>
      </c>
      <c r="T7462" s="49">
        <v>11933</v>
      </c>
      <c r="W7462" s="48" t="s">
        <v>27</v>
      </c>
    </row>
    <row r="7463" spans="1:23" x14ac:dyDescent="0.25">
      <c r="A7463" s="77">
        <v>46</v>
      </c>
      <c r="B7463" s="76" t="s">
        <v>36032</v>
      </c>
      <c r="C7463" s="58" t="s">
        <v>24</v>
      </c>
      <c r="E7463" s="76" t="s">
        <v>36445</v>
      </c>
      <c r="F7463" s="76" t="s">
        <v>36032</v>
      </c>
      <c r="G7463" s="60" t="s">
        <v>25</v>
      </c>
      <c r="K7463" s="76" t="s">
        <v>112</v>
      </c>
      <c r="L7463" s="77">
        <v>292900</v>
      </c>
      <c r="M7463" s="78">
        <v>39961</v>
      </c>
      <c r="O7463" s="48" t="s">
        <v>26</v>
      </c>
      <c r="T7463" s="49">
        <v>394</v>
      </c>
      <c r="W7463" s="48" t="s">
        <v>27</v>
      </c>
    </row>
    <row r="7464" spans="1:23" x14ac:dyDescent="0.25">
      <c r="A7464" s="77">
        <v>46</v>
      </c>
      <c r="B7464" s="76" t="s">
        <v>36032</v>
      </c>
      <c r="C7464" s="58" t="s">
        <v>24</v>
      </c>
      <c r="E7464" s="76" t="s">
        <v>36444</v>
      </c>
      <c r="F7464" s="76" t="s">
        <v>36032</v>
      </c>
      <c r="G7464" s="60" t="s">
        <v>25</v>
      </c>
      <c r="K7464" s="76" t="s">
        <v>112</v>
      </c>
      <c r="L7464" s="77">
        <v>692826</v>
      </c>
      <c r="M7464" s="78">
        <v>39961</v>
      </c>
      <c r="O7464" s="48" t="s">
        <v>26</v>
      </c>
      <c r="T7464" s="49">
        <v>4444</v>
      </c>
      <c r="W7464" s="48" t="s">
        <v>27</v>
      </c>
    </row>
    <row r="7465" spans="1:23" x14ac:dyDescent="0.25">
      <c r="A7465" s="77">
        <v>46</v>
      </c>
      <c r="B7465" s="76" t="s">
        <v>36032</v>
      </c>
      <c r="C7465" s="58" t="s">
        <v>24</v>
      </c>
      <c r="E7465" s="76" t="s">
        <v>12390</v>
      </c>
      <c r="F7465" s="76" t="s">
        <v>36032</v>
      </c>
      <c r="G7465" s="60" t="s">
        <v>25</v>
      </c>
      <c r="K7465" s="76" t="s">
        <v>112</v>
      </c>
      <c r="L7465" s="77">
        <v>692879</v>
      </c>
      <c r="M7465" s="78">
        <v>39961</v>
      </c>
      <c r="O7465" s="48" t="s">
        <v>26</v>
      </c>
      <c r="T7465" s="49">
        <v>350</v>
      </c>
      <c r="W7465" s="48" t="s">
        <v>27</v>
      </c>
    </row>
    <row r="7466" spans="1:23" x14ac:dyDescent="0.25">
      <c r="A7466" s="77">
        <v>46</v>
      </c>
      <c r="B7466" s="76" t="s">
        <v>36032</v>
      </c>
      <c r="C7466" s="58" t="s">
        <v>24</v>
      </c>
      <c r="E7466" s="76" t="s">
        <v>6825</v>
      </c>
      <c r="F7466" s="76" t="s">
        <v>36032</v>
      </c>
      <c r="G7466" s="60" t="s">
        <v>25</v>
      </c>
      <c r="K7466" s="76" t="s">
        <v>112</v>
      </c>
      <c r="L7466" s="77">
        <v>692990</v>
      </c>
      <c r="M7466" s="78">
        <v>39851</v>
      </c>
      <c r="O7466" s="48" t="s">
        <v>26</v>
      </c>
      <c r="T7466" s="49">
        <v>697</v>
      </c>
      <c r="W7466" s="48" t="s">
        <v>27</v>
      </c>
    </row>
    <row r="7467" spans="1:23" x14ac:dyDescent="0.25">
      <c r="A7467" s="77">
        <v>46</v>
      </c>
      <c r="B7467" s="76" t="s">
        <v>36032</v>
      </c>
      <c r="C7467" s="58" t="s">
        <v>24</v>
      </c>
      <c r="E7467" s="76" t="s">
        <v>36446</v>
      </c>
      <c r="F7467" s="76" t="s">
        <v>36032</v>
      </c>
      <c r="G7467" s="60" t="s">
        <v>25</v>
      </c>
      <c r="K7467" s="76" t="s">
        <v>112</v>
      </c>
      <c r="L7467" s="77">
        <v>706664</v>
      </c>
      <c r="M7467" s="78">
        <v>40023</v>
      </c>
      <c r="O7467" s="48" t="s">
        <v>26</v>
      </c>
      <c r="T7467" s="49">
        <v>1938</v>
      </c>
      <c r="W7467" s="48" t="s">
        <v>27</v>
      </c>
    </row>
    <row r="7468" spans="1:23" x14ac:dyDescent="0.25">
      <c r="A7468" s="77">
        <v>46</v>
      </c>
      <c r="B7468" s="76" t="s">
        <v>36032</v>
      </c>
      <c r="C7468" s="58" t="s">
        <v>24</v>
      </c>
      <c r="E7468" s="76" t="s">
        <v>36447</v>
      </c>
      <c r="F7468" s="76" t="s">
        <v>36032</v>
      </c>
      <c r="G7468" s="60" t="s">
        <v>25</v>
      </c>
      <c r="K7468" s="76" t="s">
        <v>112</v>
      </c>
      <c r="L7468" s="77">
        <v>706747</v>
      </c>
      <c r="M7468" s="78">
        <v>40050</v>
      </c>
      <c r="O7468" s="48" t="s">
        <v>26</v>
      </c>
      <c r="T7468" s="49">
        <v>4000</v>
      </c>
      <c r="W7468" s="48" t="s">
        <v>27</v>
      </c>
    </row>
    <row r="7469" spans="1:23" x14ac:dyDescent="0.25">
      <c r="A7469" s="77">
        <v>46</v>
      </c>
      <c r="B7469" s="76" t="s">
        <v>36032</v>
      </c>
      <c r="C7469" s="58" t="s">
        <v>24</v>
      </c>
      <c r="E7469" s="76" t="s">
        <v>36448</v>
      </c>
      <c r="F7469" s="76" t="s">
        <v>36032</v>
      </c>
      <c r="G7469" s="60" t="s">
        <v>25</v>
      </c>
      <c r="K7469" s="76" t="s">
        <v>112</v>
      </c>
      <c r="L7469" s="77">
        <v>706861</v>
      </c>
      <c r="M7469" s="78">
        <v>39943</v>
      </c>
      <c r="O7469" s="48" t="s">
        <v>26</v>
      </c>
      <c r="T7469" s="49">
        <v>656</v>
      </c>
      <c r="W7469" s="48" t="s">
        <v>27</v>
      </c>
    </row>
    <row r="7470" spans="1:23" x14ac:dyDescent="0.25">
      <c r="A7470" s="77">
        <v>46</v>
      </c>
      <c r="B7470" s="76" t="s">
        <v>36032</v>
      </c>
      <c r="C7470" s="58" t="s">
        <v>24</v>
      </c>
      <c r="E7470" s="76" t="s">
        <v>36449</v>
      </c>
      <c r="F7470" s="76" t="s">
        <v>36032</v>
      </c>
      <c r="G7470" s="60" t="s">
        <v>25</v>
      </c>
      <c r="K7470" s="76" t="s">
        <v>112</v>
      </c>
      <c r="L7470" s="77">
        <v>763997</v>
      </c>
      <c r="M7470" s="78">
        <v>40177</v>
      </c>
      <c r="N7470" s="48" t="s">
        <v>36611</v>
      </c>
      <c r="O7470" s="48" t="s">
        <v>26</v>
      </c>
      <c r="T7470" s="49">
        <v>5000</v>
      </c>
      <c r="W7470" s="48" t="s">
        <v>27</v>
      </c>
    </row>
    <row r="7471" spans="1:23" x14ac:dyDescent="0.25">
      <c r="A7471" s="77">
        <v>46</v>
      </c>
      <c r="B7471" s="76" t="s">
        <v>36032</v>
      </c>
      <c r="C7471" s="58" t="s">
        <v>24</v>
      </c>
      <c r="E7471" s="76" t="s">
        <v>36450</v>
      </c>
      <c r="F7471" s="76" t="s">
        <v>36032</v>
      </c>
      <c r="G7471" s="60" t="s">
        <v>25</v>
      </c>
      <c r="K7471" s="76" t="s">
        <v>117</v>
      </c>
      <c r="L7471" s="77">
        <v>168630</v>
      </c>
      <c r="M7471" s="78">
        <v>40031</v>
      </c>
      <c r="N7471" s="48" t="s">
        <v>36612</v>
      </c>
      <c r="O7471" s="48" t="s">
        <v>26</v>
      </c>
      <c r="T7471" s="49">
        <v>42000</v>
      </c>
      <c r="W7471" s="48" t="s">
        <v>27</v>
      </c>
    </row>
    <row r="7472" spans="1:23" x14ac:dyDescent="0.25">
      <c r="A7472" s="77">
        <v>46</v>
      </c>
      <c r="B7472" s="76" t="s">
        <v>36032</v>
      </c>
      <c r="C7472" s="58" t="s">
        <v>24</v>
      </c>
      <c r="E7472" s="76" t="s">
        <v>36451</v>
      </c>
      <c r="F7472" s="76" t="s">
        <v>36032</v>
      </c>
      <c r="G7472" s="60" t="s">
        <v>25</v>
      </c>
      <c r="K7472" s="76" t="s">
        <v>117</v>
      </c>
      <c r="L7472" s="77">
        <v>103150</v>
      </c>
      <c r="M7472" s="78">
        <v>40015</v>
      </c>
      <c r="O7472" s="48" t="s">
        <v>26</v>
      </c>
      <c r="T7472" s="49">
        <v>1400</v>
      </c>
      <c r="W7472" s="48" t="s">
        <v>27</v>
      </c>
    </row>
    <row r="7473" spans="1:23" x14ac:dyDescent="0.25">
      <c r="A7473" s="77">
        <v>25</v>
      </c>
      <c r="B7473" s="76" t="s">
        <v>17984</v>
      </c>
      <c r="C7473" s="58" t="s">
        <v>24</v>
      </c>
      <c r="E7473" s="76" t="s">
        <v>3545</v>
      </c>
      <c r="F7473" s="76" t="s">
        <v>17984</v>
      </c>
      <c r="G7473" s="60" t="s">
        <v>25</v>
      </c>
      <c r="K7473" s="76" t="s">
        <v>112</v>
      </c>
      <c r="L7473" s="77">
        <v>696650</v>
      </c>
      <c r="M7473" s="78">
        <v>39899</v>
      </c>
      <c r="O7473" s="48" t="s">
        <v>26</v>
      </c>
      <c r="T7473" s="49">
        <v>1150</v>
      </c>
      <c r="W7473" s="48" t="s">
        <v>27</v>
      </c>
    </row>
    <row r="7474" spans="1:23" x14ac:dyDescent="0.25">
      <c r="A7474" s="77">
        <v>25</v>
      </c>
      <c r="B7474" s="76" t="s">
        <v>17984</v>
      </c>
      <c r="C7474" s="58" t="s">
        <v>24</v>
      </c>
      <c r="E7474" s="76" t="s">
        <v>3545</v>
      </c>
      <c r="F7474" s="76" t="s">
        <v>17984</v>
      </c>
      <c r="G7474" s="60" t="s">
        <v>25</v>
      </c>
      <c r="K7474" s="76" t="s">
        <v>112</v>
      </c>
      <c r="L7474" s="77">
        <v>696651</v>
      </c>
      <c r="M7474" s="78">
        <v>39899</v>
      </c>
      <c r="O7474" s="48" t="s">
        <v>26</v>
      </c>
      <c r="T7474" s="49">
        <v>1150</v>
      </c>
      <c r="W7474" s="48" t="s">
        <v>27</v>
      </c>
    </row>
    <row r="7475" spans="1:23" x14ac:dyDescent="0.25">
      <c r="A7475" s="77">
        <v>25</v>
      </c>
      <c r="B7475" s="76" t="s">
        <v>17984</v>
      </c>
      <c r="C7475" s="58" t="s">
        <v>24</v>
      </c>
      <c r="E7475" s="76" t="s">
        <v>3545</v>
      </c>
      <c r="F7475" s="76" t="s">
        <v>17984</v>
      </c>
      <c r="G7475" s="60" t="s">
        <v>25</v>
      </c>
      <c r="K7475" s="76" t="s">
        <v>112</v>
      </c>
      <c r="L7475" s="77">
        <v>696652</v>
      </c>
      <c r="M7475" s="78">
        <v>39899</v>
      </c>
      <c r="O7475" s="48" t="s">
        <v>26</v>
      </c>
      <c r="T7475" s="49">
        <v>1150</v>
      </c>
      <c r="W7475" s="48" t="s">
        <v>27</v>
      </c>
    </row>
    <row r="7476" spans="1:23" x14ac:dyDescent="0.25">
      <c r="A7476" s="77">
        <v>25</v>
      </c>
      <c r="B7476" s="76" t="s">
        <v>17984</v>
      </c>
      <c r="C7476" s="58" t="s">
        <v>24</v>
      </c>
      <c r="E7476" s="76" t="s">
        <v>36452</v>
      </c>
      <c r="F7476" s="76" t="s">
        <v>17984</v>
      </c>
      <c r="G7476" s="60" t="s">
        <v>25</v>
      </c>
      <c r="K7476" s="76" t="s">
        <v>112</v>
      </c>
      <c r="L7476" s="77">
        <v>696708</v>
      </c>
      <c r="M7476" s="78">
        <v>39926</v>
      </c>
      <c r="N7476" s="48" t="s">
        <v>36611</v>
      </c>
      <c r="O7476" s="48" t="s">
        <v>26</v>
      </c>
      <c r="T7476" s="49">
        <v>7000</v>
      </c>
      <c r="W7476" s="48" t="s">
        <v>27</v>
      </c>
    </row>
    <row r="7477" spans="1:23" x14ac:dyDescent="0.25">
      <c r="A7477" s="77">
        <v>25</v>
      </c>
      <c r="B7477" s="76" t="s">
        <v>17984</v>
      </c>
      <c r="C7477" s="58" t="s">
        <v>24</v>
      </c>
      <c r="E7477" s="76" t="s">
        <v>36453</v>
      </c>
      <c r="F7477" s="76" t="s">
        <v>17984</v>
      </c>
      <c r="G7477" s="60" t="s">
        <v>25</v>
      </c>
      <c r="K7477" s="76" t="s">
        <v>112</v>
      </c>
      <c r="L7477" s="77">
        <v>696734</v>
      </c>
      <c r="M7477" s="78">
        <v>39933</v>
      </c>
      <c r="O7477" s="48" t="s">
        <v>26</v>
      </c>
      <c r="T7477" s="49">
        <v>362</v>
      </c>
      <c r="W7477" s="48" t="s">
        <v>27</v>
      </c>
    </row>
    <row r="7478" spans="1:23" x14ac:dyDescent="0.25">
      <c r="A7478" s="77">
        <v>25</v>
      </c>
      <c r="B7478" s="76" t="s">
        <v>17984</v>
      </c>
      <c r="C7478" s="58" t="s">
        <v>24</v>
      </c>
      <c r="E7478" s="76" t="s">
        <v>36454</v>
      </c>
      <c r="F7478" s="76" t="s">
        <v>17984</v>
      </c>
      <c r="G7478" s="60" t="s">
        <v>25</v>
      </c>
      <c r="K7478" s="76" t="s">
        <v>112</v>
      </c>
      <c r="L7478" s="77">
        <v>696745</v>
      </c>
      <c r="M7478" s="78">
        <v>39939</v>
      </c>
      <c r="N7478" s="48" t="s">
        <v>36612</v>
      </c>
      <c r="O7478" s="48" t="s">
        <v>26</v>
      </c>
      <c r="T7478" s="49">
        <v>10550</v>
      </c>
      <c r="W7478" s="48" t="s">
        <v>27</v>
      </c>
    </row>
    <row r="7479" spans="1:23" x14ac:dyDescent="0.25">
      <c r="A7479" s="77">
        <v>25</v>
      </c>
      <c r="B7479" s="76" t="s">
        <v>17984</v>
      </c>
      <c r="C7479" s="58" t="s">
        <v>24</v>
      </c>
      <c r="E7479" s="76" t="s">
        <v>36455</v>
      </c>
      <c r="F7479" s="76" t="s">
        <v>17984</v>
      </c>
      <c r="G7479" s="60" t="s">
        <v>25</v>
      </c>
      <c r="K7479" s="76" t="s">
        <v>112</v>
      </c>
      <c r="L7479" s="77">
        <v>753441</v>
      </c>
      <c r="M7479" s="78">
        <v>39982</v>
      </c>
      <c r="O7479" s="48" t="s">
        <v>26</v>
      </c>
      <c r="T7479" s="49">
        <v>1557</v>
      </c>
      <c r="W7479" s="48" t="s">
        <v>27</v>
      </c>
    </row>
    <row r="7480" spans="1:23" x14ac:dyDescent="0.25">
      <c r="A7480" s="77">
        <v>25</v>
      </c>
      <c r="B7480" s="76" t="s">
        <v>17984</v>
      </c>
      <c r="C7480" s="58" t="s">
        <v>24</v>
      </c>
      <c r="E7480" s="76" t="s">
        <v>36456</v>
      </c>
      <c r="F7480" s="76" t="s">
        <v>17984</v>
      </c>
      <c r="G7480" s="60" t="s">
        <v>25</v>
      </c>
      <c r="K7480" s="76" t="s">
        <v>112</v>
      </c>
      <c r="L7480" s="77">
        <v>753498</v>
      </c>
      <c r="M7480" s="78">
        <v>40003</v>
      </c>
      <c r="O7480" s="48" t="s">
        <v>26</v>
      </c>
      <c r="T7480" s="49">
        <v>16000</v>
      </c>
      <c r="W7480" s="48" t="s">
        <v>27</v>
      </c>
    </row>
    <row r="7481" spans="1:23" x14ac:dyDescent="0.25">
      <c r="A7481" s="77">
        <v>25</v>
      </c>
      <c r="B7481" s="76" t="s">
        <v>17984</v>
      </c>
      <c r="C7481" s="58" t="s">
        <v>24</v>
      </c>
      <c r="E7481" s="76" t="s">
        <v>36457</v>
      </c>
      <c r="F7481" s="76" t="s">
        <v>17984</v>
      </c>
      <c r="G7481" s="60" t="s">
        <v>25</v>
      </c>
      <c r="K7481" s="76" t="s">
        <v>112</v>
      </c>
      <c r="L7481" s="77">
        <v>753503</v>
      </c>
      <c r="M7481" s="78">
        <v>40004</v>
      </c>
      <c r="O7481" s="48" t="s">
        <v>26</v>
      </c>
      <c r="T7481" s="49">
        <v>208.2</v>
      </c>
      <c r="W7481" s="48" t="s">
        <v>27</v>
      </c>
    </row>
    <row r="7482" spans="1:23" x14ac:dyDescent="0.25">
      <c r="A7482" s="77">
        <v>25</v>
      </c>
      <c r="B7482" s="76" t="s">
        <v>17984</v>
      </c>
      <c r="C7482" s="58" t="s">
        <v>24</v>
      </c>
      <c r="E7482" s="76" t="s">
        <v>36458</v>
      </c>
      <c r="F7482" s="76" t="s">
        <v>17984</v>
      </c>
      <c r="G7482" s="60" t="s">
        <v>25</v>
      </c>
      <c r="K7482" s="76" t="s">
        <v>112</v>
      </c>
      <c r="L7482" s="77">
        <v>753526</v>
      </c>
      <c r="M7482" s="78">
        <v>40016</v>
      </c>
      <c r="O7482" s="48" t="s">
        <v>26</v>
      </c>
      <c r="T7482" s="49">
        <v>304</v>
      </c>
      <c r="W7482" s="48" t="s">
        <v>27</v>
      </c>
    </row>
    <row r="7483" spans="1:23" x14ac:dyDescent="0.25">
      <c r="A7483" s="77">
        <v>25</v>
      </c>
      <c r="B7483" s="76" t="s">
        <v>17984</v>
      </c>
      <c r="C7483" s="58" t="s">
        <v>24</v>
      </c>
      <c r="E7483" s="76" t="s">
        <v>36459</v>
      </c>
      <c r="F7483" s="76" t="s">
        <v>17984</v>
      </c>
      <c r="G7483" s="60" t="s">
        <v>25</v>
      </c>
      <c r="K7483" s="76" t="s">
        <v>112</v>
      </c>
      <c r="L7483" s="77">
        <v>753635</v>
      </c>
      <c r="M7483" s="78">
        <v>40075</v>
      </c>
      <c r="O7483" s="48" t="s">
        <v>26</v>
      </c>
      <c r="T7483" s="49">
        <v>5000</v>
      </c>
      <c r="W7483" s="48" t="s">
        <v>27</v>
      </c>
    </row>
    <row r="7484" spans="1:23" x14ac:dyDescent="0.25">
      <c r="A7484" s="77">
        <v>25</v>
      </c>
      <c r="B7484" s="76" t="s">
        <v>17984</v>
      </c>
      <c r="C7484" s="58" t="s">
        <v>24</v>
      </c>
      <c r="E7484" s="76" t="s">
        <v>36460</v>
      </c>
      <c r="F7484" s="76" t="s">
        <v>17984</v>
      </c>
      <c r="G7484" s="60" t="s">
        <v>25</v>
      </c>
      <c r="K7484" s="76" t="s">
        <v>112</v>
      </c>
      <c r="L7484" s="77">
        <v>753647</v>
      </c>
      <c r="M7484" s="78">
        <v>40085</v>
      </c>
      <c r="O7484" s="48" t="s">
        <v>26</v>
      </c>
      <c r="T7484" s="49">
        <v>953</v>
      </c>
      <c r="W7484" s="48" t="s">
        <v>27</v>
      </c>
    </row>
    <row r="7485" spans="1:23" x14ac:dyDescent="0.25">
      <c r="A7485" s="77">
        <v>25</v>
      </c>
      <c r="B7485" s="76" t="s">
        <v>17984</v>
      </c>
      <c r="C7485" s="58" t="s">
        <v>24</v>
      </c>
      <c r="E7485" s="76" t="s">
        <v>36461</v>
      </c>
      <c r="F7485" s="76" t="s">
        <v>17984</v>
      </c>
      <c r="G7485" s="60" t="s">
        <v>25</v>
      </c>
      <c r="K7485" s="76" t="s">
        <v>112</v>
      </c>
      <c r="L7485" s="77">
        <v>753675</v>
      </c>
      <c r="M7485" s="78">
        <v>40094</v>
      </c>
      <c r="O7485" s="48" t="s">
        <v>26</v>
      </c>
      <c r="T7485" s="49">
        <v>385</v>
      </c>
      <c r="W7485" s="48" t="s">
        <v>27</v>
      </c>
    </row>
    <row r="7486" spans="1:23" x14ac:dyDescent="0.25">
      <c r="A7486" s="77">
        <v>25</v>
      </c>
      <c r="B7486" s="76" t="s">
        <v>17984</v>
      </c>
      <c r="C7486" s="58" t="s">
        <v>24</v>
      </c>
      <c r="E7486" s="76" t="s">
        <v>36462</v>
      </c>
      <c r="F7486" s="76" t="s">
        <v>17984</v>
      </c>
      <c r="G7486" s="60" t="s">
        <v>25</v>
      </c>
      <c r="K7486" s="76" t="s">
        <v>112</v>
      </c>
      <c r="L7486" s="77">
        <v>753765</v>
      </c>
      <c r="M7486" s="78">
        <v>40131</v>
      </c>
      <c r="O7486" s="48" t="s">
        <v>26</v>
      </c>
      <c r="T7486" s="49">
        <v>52</v>
      </c>
      <c r="W7486" s="48" t="s">
        <v>27</v>
      </c>
    </row>
    <row r="7487" spans="1:23" x14ac:dyDescent="0.25">
      <c r="A7487" s="77">
        <v>41</v>
      </c>
      <c r="B7487" s="76" t="s">
        <v>36033</v>
      </c>
      <c r="C7487" s="58" t="s">
        <v>24</v>
      </c>
      <c r="E7487" s="76" t="s">
        <v>36463</v>
      </c>
      <c r="F7487" s="76" t="s">
        <v>36033</v>
      </c>
      <c r="G7487" s="60" t="s">
        <v>25</v>
      </c>
      <c r="K7487" s="76" t="s">
        <v>112</v>
      </c>
      <c r="L7487" s="77">
        <v>584850</v>
      </c>
      <c r="M7487" s="78">
        <v>39823</v>
      </c>
      <c r="O7487" s="48" t="s">
        <v>26</v>
      </c>
      <c r="T7487" s="49">
        <v>1503</v>
      </c>
      <c r="W7487" s="48" t="s">
        <v>27</v>
      </c>
    </row>
    <row r="7488" spans="1:23" x14ac:dyDescent="0.25">
      <c r="A7488" s="77">
        <v>41</v>
      </c>
      <c r="B7488" s="76" t="s">
        <v>36033</v>
      </c>
      <c r="C7488" s="58" t="s">
        <v>24</v>
      </c>
      <c r="E7488" s="76" t="s">
        <v>36464</v>
      </c>
      <c r="F7488" s="76" t="s">
        <v>36033</v>
      </c>
      <c r="G7488" s="60" t="s">
        <v>25</v>
      </c>
      <c r="K7488" s="76" t="s">
        <v>112</v>
      </c>
      <c r="L7488" s="77">
        <v>761420</v>
      </c>
      <c r="M7488" s="78">
        <v>40161</v>
      </c>
      <c r="O7488" s="48" t="s">
        <v>26</v>
      </c>
      <c r="T7488" s="49">
        <v>165</v>
      </c>
      <c r="W7488" s="48" t="s">
        <v>27</v>
      </c>
    </row>
    <row r="7489" spans="1:23" x14ac:dyDescent="0.25">
      <c r="A7489" s="77">
        <v>41</v>
      </c>
      <c r="B7489" s="76" t="s">
        <v>36033</v>
      </c>
      <c r="C7489" s="58" t="s">
        <v>24</v>
      </c>
      <c r="E7489" s="76" t="s">
        <v>36465</v>
      </c>
      <c r="F7489" s="76" t="s">
        <v>36033</v>
      </c>
      <c r="G7489" s="60" t="s">
        <v>25</v>
      </c>
      <c r="K7489" s="76" t="s">
        <v>112</v>
      </c>
      <c r="L7489" s="77">
        <v>761435</v>
      </c>
      <c r="M7489" s="78">
        <v>40176</v>
      </c>
      <c r="O7489" s="48" t="s">
        <v>26</v>
      </c>
      <c r="T7489" s="49">
        <v>20</v>
      </c>
      <c r="W7489" s="48" t="s">
        <v>27</v>
      </c>
    </row>
    <row r="7490" spans="1:23" x14ac:dyDescent="0.25">
      <c r="A7490" s="80">
        <v>8</v>
      </c>
      <c r="B7490" s="76" t="s">
        <v>36034</v>
      </c>
      <c r="C7490" s="58" t="s">
        <v>24</v>
      </c>
      <c r="E7490" s="76" t="s">
        <v>18047</v>
      </c>
      <c r="F7490" s="76" t="s">
        <v>36034</v>
      </c>
      <c r="G7490" s="60" t="s">
        <v>25</v>
      </c>
      <c r="K7490" s="76" t="s">
        <v>112</v>
      </c>
      <c r="L7490" s="77">
        <v>578415</v>
      </c>
      <c r="M7490" s="78">
        <v>39863</v>
      </c>
      <c r="O7490" s="48" t="s">
        <v>26</v>
      </c>
      <c r="T7490" s="49">
        <v>500</v>
      </c>
      <c r="W7490" s="48" t="s">
        <v>27</v>
      </c>
    </row>
    <row r="7491" spans="1:23" x14ac:dyDescent="0.25">
      <c r="A7491" s="80">
        <v>8</v>
      </c>
      <c r="B7491" s="76" t="s">
        <v>36034</v>
      </c>
      <c r="C7491" s="58" t="s">
        <v>24</v>
      </c>
      <c r="E7491" s="76" t="s">
        <v>18047</v>
      </c>
      <c r="F7491" s="76" t="s">
        <v>36034</v>
      </c>
      <c r="G7491" s="60" t="s">
        <v>25</v>
      </c>
      <c r="K7491" s="76" t="s">
        <v>112</v>
      </c>
      <c r="L7491" s="77">
        <v>578427</v>
      </c>
      <c r="M7491" s="78">
        <v>39871</v>
      </c>
      <c r="O7491" s="48" t="s">
        <v>26</v>
      </c>
      <c r="T7491" s="49">
        <v>500</v>
      </c>
      <c r="W7491" s="48" t="s">
        <v>27</v>
      </c>
    </row>
    <row r="7492" spans="1:23" x14ac:dyDescent="0.25">
      <c r="A7492" s="80">
        <v>8</v>
      </c>
      <c r="B7492" s="76" t="s">
        <v>36034</v>
      </c>
      <c r="C7492" s="58" t="s">
        <v>24</v>
      </c>
      <c r="E7492" s="76" t="s">
        <v>36466</v>
      </c>
      <c r="F7492" s="76" t="s">
        <v>36034</v>
      </c>
      <c r="G7492" s="60" t="s">
        <v>25</v>
      </c>
      <c r="K7492" s="76" t="s">
        <v>112</v>
      </c>
      <c r="L7492" s="77">
        <v>691886</v>
      </c>
      <c r="M7492" s="78">
        <v>39899</v>
      </c>
      <c r="O7492" s="48" t="s">
        <v>26</v>
      </c>
      <c r="T7492" s="49">
        <v>510</v>
      </c>
      <c r="W7492" s="48" t="s">
        <v>27</v>
      </c>
    </row>
    <row r="7493" spans="1:23" x14ac:dyDescent="0.25">
      <c r="A7493" s="80">
        <v>8</v>
      </c>
      <c r="B7493" s="76" t="s">
        <v>36034</v>
      </c>
      <c r="C7493" s="58" t="s">
        <v>24</v>
      </c>
      <c r="E7493" s="76" t="s">
        <v>18047</v>
      </c>
      <c r="F7493" s="76" t="s">
        <v>36034</v>
      </c>
      <c r="G7493" s="60" t="s">
        <v>25</v>
      </c>
      <c r="K7493" s="76" t="s">
        <v>112</v>
      </c>
      <c r="L7493" s="77">
        <v>578512</v>
      </c>
      <c r="M7493" s="78">
        <v>39942</v>
      </c>
      <c r="O7493" s="48" t="s">
        <v>26</v>
      </c>
      <c r="T7493" s="49">
        <v>500</v>
      </c>
      <c r="W7493" s="48" t="s">
        <v>27</v>
      </c>
    </row>
    <row r="7494" spans="1:23" x14ac:dyDescent="0.25">
      <c r="A7494" s="80">
        <v>8</v>
      </c>
      <c r="B7494" s="76" t="s">
        <v>36034</v>
      </c>
      <c r="C7494" s="58" t="s">
        <v>24</v>
      </c>
      <c r="E7494" s="76" t="s">
        <v>36467</v>
      </c>
      <c r="F7494" s="76" t="s">
        <v>36034</v>
      </c>
      <c r="G7494" s="60" t="s">
        <v>25</v>
      </c>
      <c r="K7494" s="76" t="s">
        <v>112</v>
      </c>
      <c r="L7494" s="77">
        <v>800443</v>
      </c>
      <c r="M7494" s="78">
        <v>39944</v>
      </c>
      <c r="O7494" s="48" t="s">
        <v>26</v>
      </c>
      <c r="T7494" s="49">
        <v>1709</v>
      </c>
      <c r="W7494" s="48" t="s">
        <v>27</v>
      </c>
    </row>
    <row r="7495" spans="1:23" x14ac:dyDescent="0.25">
      <c r="A7495" s="80">
        <v>8</v>
      </c>
      <c r="B7495" s="76" t="s">
        <v>36034</v>
      </c>
      <c r="C7495" s="58" t="s">
        <v>24</v>
      </c>
      <c r="E7495" s="76" t="s">
        <v>8406</v>
      </c>
      <c r="F7495" s="76" t="s">
        <v>36034</v>
      </c>
      <c r="G7495" s="60" t="s">
        <v>25</v>
      </c>
      <c r="K7495" s="76" t="s">
        <v>112</v>
      </c>
      <c r="L7495" s="77">
        <v>578526</v>
      </c>
      <c r="M7495" s="78">
        <v>39949</v>
      </c>
      <c r="O7495" s="48" t="s">
        <v>26</v>
      </c>
      <c r="T7495" s="49">
        <v>3016</v>
      </c>
      <c r="W7495" s="48" t="s">
        <v>27</v>
      </c>
    </row>
    <row r="7496" spans="1:23" x14ac:dyDescent="0.25">
      <c r="A7496" s="80">
        <v>8</v>
      </c>
      <c r="B7496" s="76" t="s">
        <v>36034</v>
      </c>
      <c r="C7496" s="58" t="s">
        <v>24</v>
      </c>
      <c r="E7496" s="76" t="s">
        <v>36466</v>
      </c>
      <c r="F7496" s="76" t="s">
        <v>36034</v>
      </c>
      <c r="G7496" s="60" t="s">
        <v>25</v>
      </c>
      <c r="K7496" s="76" t="s">
        <v>112</v>
      </c>
      <c r="L7496" s="77">
        <v>641971</v>
      </c>
      <c r="M7496" s="78">
        <v>39953</v>
      </c>
      <c r="O7496" s="48" t="s">
        <v>26</v>
      </c>
      <c r="T7496" s="49">
        <v>595</v>
      </c>
      <c r="W7496" s="48" t="s">
        <v>27</v>
      </c>
    </row>
    <row r="7497" spans="1:23" x14ac:dyDescent="0.25">
      <c r="A7497" s="80">
        <v>8</v>
      </c>
      <c r="B7497" s="76" t="s">
        <v>36034</v>
      </c>
      <c r="C7497" s="58" t="s">
        <v>24</v>
      </c>
      <c r="E7497" s="76" t="s">
        <v>36468</v>
      </c>
      <c r="F7497" s="76" t="s">
        <v>36034</v>
      </c>
      <c r="G7497" s="60" t="s">
        <v>25</v>
      </c>
      <c r="K7497" s="76" t="s">
        <v>112</v>
      </c>
      <c r="L7497" s="77">
        <v>642021</v>
      </c>
      <c r="M7497" s="78">
        <v>39953</v>
      </c>
      <c r="N7497" s="48" t="s">
        <v>36611</v>
      </c>
      <c r="O7497" s="48" t="s">
        <v>26</v>
      </c>
      <c r="T7497" s="49">
        <v>50000</v>
      </c>
      <c r="W7497" s="48" t="s">
        <v>27</v>
      </c>
    </row>
    <row r="7498" spans="1:23" x14ac:dyDescent="0.25">
      <c r="A7498" s="80">
        <v>8</v>
      </c>
      <c r="B7498" s="76" t="s">
        <v>36034</v>
      </c>
      <c r="C7498" s="58" t="s">
        <v>24</v>
      </c>
      <c r="E7498" s="76" t="s">
        <v>36469</v>
      </c>
      <c r="F7498" s="76" t="s">
        <v>36034</v>
      </c>
      <c r="G7498" s="60" t="s">
        <v>25</v>
      </c>
      <c r="K7498" s="76" t="s">
        <v>112</v>
      </c>
      <c r="L7498" s="77">
        <v>642067</v>
      </c>
      <c r="M7498" s="78">
        <v>39953</v>
      </c>
      <c r="O7498" s="48" t="s">
        <v>26</v>
      </c>
      <c r="T7498" s="49">
        <v>500</v>
      </c>
      <c r="W7498" s="48" t="s">
        <v>27</v>
      </c>
    </row>
    <row r="7499" spans="1:23" x14ac:dyDescent="0.25">
      <c r="A7499" s="80">
        <v>8</v>
      </c>
      <c r="B7499" s="76" t="s">
        <v>36034</v>
      </c>
      <c r="C7499" s="58" t="s">
        <v>24</v>
      </c>
      <c r="E7499" s="76" t="s">
        <v>19968</v>
      </c>
      <c r="F7499" s="76" t="s">
        <v>36034</v>
      </c>
      <c r="G7499" s="60" t="s">
        <v>25</v>
      </c>
      <c r="K7499" s="76" t="s">
        <v>112</v>
      </c>
      <c r="L7499" s="77">
        <v>766952</v>
      </c>
      <c r="M7499" s="78">
        <v>39994</v>
      </c>
      <c r="O7499" s="48" t="s">
        <v>26</v>
      </c>
      <c r="T7499" s="49">
        <v>0.86</v>
      </c>
      <c r="W7499" s="48" t="s">
        <v>27</v>
      </c>
    </row>
    <row r="7500" spans="1:23" x14ac:dyDescent="0.25">
      <c r="A7500" s="80">
        <v>8</v>
      </c>
      <c r="B7500" s="76" t="s">
        <v>36034</v>
      </c>
      <c r="C7500" s="58" t="s">
        <v>24</v>
      </c>
      <c r="E7500" s="76" t="s">
        <v>5732</v>
      </c>
      <c r="F7500" s="76" t="s">
        <v>36034</v>
      </c>
      <c r="G7500" s="60" t="s">
        <v>25</v>
      </c>
      <c r="K7500" s="76" t="s">
        <v>112</v>
      </c>
      <c r="L7500" s="77">
        <v>766949</v>
      </c>
      <c r="M7500" s="78">
        <v>39994</v>
      </c>
      <c r="O7500" s="48" t="s">
        <v>26</v>
      </c>
      <c r="T7500" s="49">
        <v>9.32</v>
      </c>
      <c r="W7500" s="48" t="s">
        <v>27</v>
      </c>
    </row>
    <row r="7501" spans="1:23" x14ac:dyDescent="0.25">
      <c r="A7501" s="80">
        <v>8</v>
      </c>
      <c r="B7501" s="76" t="s">
        <v>36034</v>
      </c>
      <c r="C7501" s="58" t="s">
        <v>24</v>
      </c>
      <c r="E7501" s="76" t="s">
        <v>36470</v>
      </c>
      <c r="F7501" s="76" t="s">
        <v>36034</v>
      </c>
      <c r="G7501" s="60" t="s">
        <v>25</v>
      </c>
      <c r="K7501" s="76" t="s">
        <v>112</v>
      </c>
      <c r="L7501" s="77">
        <v>766948</v>
      </c>
      <c r="M7501" s="78">
        <v>39994</v>
      </c>
      <c r="O7501" s="48" t="s">
        <v>26</v>
      </c>
      <c r="T7501" s="49">
        <v>22.96</v>
      </c>
      <c r="W7501" s="48" t="s">
        <v>27</v>
      </c>
    </row>
    <row r="7502" spans="1:23" x14ac:dyDescent="0.25">
      <c r="A7502" s="80">
        <v>8</v>
      </c>
      <c r="B7502" s="76" t="s">
        <v>36034</v>
      </c>
      <c r="C7502" s="58" t="s">
        <v>24</v>
      </c>
      <c r="E7502" s="76" t="s">
        <v>5915</v>
      </c>
      <c r="F7502" s="76" t="s">
        <v>36034</v>
      </c>
      <c r="G7502" s="60" t="s">
        <v>25</v>
      </c>
      <c r="K7502" s="76" t="s">
        <v>112</v>
      </c>
      <c r="L7502" s="77">
        <v>693165</v>
      </c>
      <c r="M7502" s="78">
        <v>40050</v>
      </c>
      <c r="O7502" s="48" t="s">
        <v>26</v>
      </c>
      <c r="T7502" s="49">
        <v>950.27</v>
      </c>
      <c r="W7502" s="48" t="s">
        <v>27</v>
      </c>
    </row>
    <row r="7503" spans="1:23" x14ac:dyDescent="0.25">
      <c r="A7503" s="80">
        <v>8</v>
      </c>
      <c r="B7503" s="76" t="s">
        <v>36034</v>
      </c>
      <c r="C7503" s="58" t="s">
        <v>24</v>
      </c>
      <c r="E7503" s="76" t="s">
        <v>36471</v>
      </c>
      <c r="F7503" s="76" t="s">
        <v>36034</v>
      </c>
      <c r="G7503" s="60" t="s">
        <v>25</v>
      </c>
      <c r="K7503" s="76" t="s">
        <v>112</v>
      </c>
      <c r="L7503" s="77">
        <v>693239</v>
      </c>
      <c r="M7503" s="78">
        <v>40081</v>
      </c>
      <c r="O7503" s="48" t="s">
        <v>26</v>
      </c>
      <c r="T7503" s="49">
        <v>10797</v>
      </c>
      <c r="W7503" s="48" t="s">
        <v>27</v>
      </c>
    </row>
    <row r="7504" spans="1:23" x14ac:dyDescent="0.25">
      <c r="A7504" s="80">
        <v>8</v>
      </c>
      <c r="B7504" s="76" t="s">
        <v>36034</v>
      </c>
      <c r="C7504" s="58" t="s">
        <v>24</v>
      </c>
      <c r="E7504" s="76" t="s">
        <v>36472</v>
      </c>
      <c r="F7504" s="76" t="s">
        <v>36034</v>
      </c>
      <c r="G7504" s="60" t="s">
        <v>25</v>
      </c>
      <c r="K7504" s="76" t="s">
        <v>112</v>
      </c>
      <c r="L7504" s="77">
        <v>744920</v>
      </c>
      <c r="M7504" s="78">
        <v>39884</v>
      </c>
      <c r="O7504" s="48" t="s">
        <v>26</v>
      </c>
      <c r="T7504" s="49">
        <v>1500</v>
      </c>
      <c r="W7504" s="48" t="s">
        <v>27</v>
      </c>
    </row>
    <row r="7505" spans="1:23" x14ac:dyDescent="0.25">
      <c r="A7505" s="80">
        <v>8</v>
      </c>
      <c r="B7505" s="76" t="s">
        <v>36034</v>
      </c>
      <c r="C7505" s="58" t="s">
        <v>24</v>
      </c>
      <c r="E7505" s="76" t="s">
        <v>36473</v>
      </c>
      <c r="F7505" s="76" t="s">
        <v>36034</v>
      </c>
      <c r="G7505" s="60" t="s">
        <v>25</v>
      </c>
      <c r="K7505" s="76" t="s">
        <v>126</v>
      </c>
      <c r="L7505" s="77" t="s">
        <v>36574</v>
      </c>
      <c r="M7505" s="78">
        <v>39843</v>
      </c>
      <c r="O7505" s="48" t="s">
        <v>26</v>
      </c>
      <c r="T7505" s="49">
        <v>890</v>
      </c>
      <c r="W7505" s="48" t="s">
        <v>27</v>
      </c>
    </row>
    <row r="7506" spans="1:23" x14ac:dyDescent="0.25">
      <c r="A7506" s="80">
        <v>8</v>
      </c>
      <c r="B7506" s="76" t="s">
        <v>36034</v>
      </c>
      <c r="C7506" s="58" t="s">
        <v>24</v>
      </c>
      <c r="E7506" s="76" t="s">
        <v>18048</v>
      </c>
      <c r="F7506" s="76" t="s">
        <v>36034</v>
      </c>
      <c r="G7506" s="60" t="s">
        <v>25</v>
      </c>
      <c r="K7506" s="76" t="s">
        <v>126</v>
      </c>
      <c r="L7506" s="77" t="s">
        <v>36575</v>
      </c>
      <c r="M7506" s="78">
        <v>39899</v>
      </c>
      <c r="O7506" s="48" t="s">
        <v>26</v>
      </c>
      <c r="T7506" s="49">
        <v>4262</v>
      </c>
      <c r="W7506" s="48" t="s">
        <v>27</v>
      </c>
    </row>
    <row r="7507" spans="1:23" x14ac:dyDescent="0.25">
      <c r="A7507" s="80">
        <v>8</v>
      </c>
      <c r="B7507" s="76" t="s">
        <v>36034</v>
      </c>
      <c r="C7507" s="58" t="s">
        <v>24</v>
      </c>
      <c r="E7507" s="76" t="s">
        <v>36474</v>
      </c>
      <c r="F7507" s="76" t="s">
        <v>36034</v>
      </c>
      <c r="G7507" s="60" t="s">
        <v>25</v>
      </c>
      <c r="K7507" s="76" t="s">
        <v>126</v>
      </c>
      <c r="L7507" s="77">
        <v>211056</v>
      </c>
      <c r="M7507" s="78">
        <v>40133</v>
      </c>
      <c r="O7507" s="48" t="s">
        <v>26</v>
      </c>
      <c r="T7507" s="49">
        <v>21476</v>
      </c>
      <c r="W7507" s="48" t="s">
        <v>27</v>
      </c>
    </row>
    <row r="7508" spans="1:23" x14ac:dyDescent="0.25">
      <c r="A7508" s="80">
        <v>8</v>
      </c>
      <c r="B7508" s="76" t="s">
        <v>36034</v>
      </c>
      <c r="C7508" s="58" t="s">
        <v>24</v>
      </c>
      <c r="E7508" s="76" t="s">
        <v>36474</v>
      </c>
      <c r="F7508" s="76" t="s">
        <v>36034</v>
      </c>
      <c r="G7508" s="60" t="s">
        <v>25</v>
      </c>
      <c r="K7508" s="76" t="s">
        <v>126</v>
      </c>
      <c r="L7508" s="77">
        <v>211055</v>
      </c>
      <c r="M7508" s="78">
        <v>40133</v>
      </c>
      <c r="O7508" s="48" t="s">
        <v>26</v>
      </c>
      <c r="T7508" s="49">
        <v>49334</v>
      </c>
      <c r="W7508" s="48" t="s">
        <v>27</v>
      </c>
    </row>
    <row r="7509" spans="1:23" x14ac:dyDescent="0.25">
      <c r="A7509" s="80">
        <v>8</v>
      </c>
      <c r="B7509" s="76" t="s">
        <v>36034</v>
      </c>
      <c r="C7509" s="58" t="s">
        <v>24</v>
      </c>
      <c r="E7509" s="76" t="s">
        <v>36475</v>
      </c>
      <c r="F7509" s="76" t="s">
        <v>36034</v>
      </c>
      <c r="G7509" s="60" t="s">
        <v>25</v>
      </c>
      <c r="K7509" s="76" t="s">
        <v>126</v>
      </c>
      <c r="L7509" s="77">
        <v>219872</v>
      </c>
      <c r="M7509" s="78">
        <v>40164</v>
      </c>
      <c r="O7509" s="48" t="s">
        <v>26</v>
      </c>
      <c r="T7509" s="49">
        <v>9075</v>
      </c>
      <c r="W7509" s="48" t="s">
        <v>27</v>
      </c>
    </row>
    <row r="7510" spans="1:23" x14ac:dyDescent="0.25">
      <c r="A7510" s="80">
        <v>3</v>
      </c>
      <c r="B7510" s="76" t="s">
        <v>36035</v>
      </c>
      <c r="C7510" s="58" t="s">
        <v>24</v>
      </c>
      <c r="E7510" s="76" t="s">
        <v>36476</v>
      </c>
      <c r="F7510" s="76" t="s">
        <v>36035</v>
      </c>
      <c r="G7510" s="60" t="s">
        <v>25</v>
      </c>
      <c r="K7510" s="76" t="s">
        <v>126</v>
      </c>
      <c r="L7510" s="77" t="s">
        <v>36576</v>
      </c>
      <c r="M7510" s="78">
        <v>39872</v>
      </c>
      <c r="O7510" s="48" t="s">
        <v>26</v>
      </c>
      <c r="T7510" s="49">
        <v>13600</v>
      </c>
      <c r="W7510" s="48" t="s">
        <v>27</v>
      </c>
    </row>
    <row r="7511" spans="1:23" x14ac:dyDescent="0.25">
      <c r="A7511" s="80">
        <v>3</v>
      </c>
      <c r="B7511" s="76" t="s">
        <v>36035</v>
      </c>
      <c r="C7511" s="58" t="s">
        <v>24</v>
      </c>
      <c r="E7511" s="76" t="s">
        <v>36477</v>
      </c>
      <c r="F7511" s="76" t="s">
        <v>36035</v>
      </c>
      <c r="G7511" s="60" t="s">
        <v>25</v>
      </c>
      <c r="K7511" s="76" t="s">
        <v>126</v>
      </c>
      <c r="L7511" s="77" t="s">
        <v>36577</v>
      </c>
      <c r="M7511" s="78">
        <v>39872</v>
      </c>
      <c r="N7511" s="48" t="s">
        <v>36611</v>
      </c>
      <c r="O7511" s="48" t="s">
        <v>26</v>
      </c>
      <c r="T7511" s="49">
        <v>550</v>
      </c>
      <c r="W7511" s="48" t="s">
        <v>27</v>
      </c>
    </row>
    <row r="7512" spans="1:23" x14ac:dyDescent="0.25">
      <c r="A7512" s="80">
        <v>3</v>
      </c>
      <c r="B7512" s="76" t="s">
        <v>36035</v>
      </c>
      <c r="C7512" s="58" t="s">
        <v>24</v>
      </c>
      <c r="E7512" s="76" t="s">
        <v>8833</v>
      </c>
      <c r="F7512" s="76" t="s">
        <v>36035</v>
      </c>
      <c r="G7512" s="60" t="s">
        <v>25</v>
      </c>
      <c r="K7512" s="76" t="s">
        <v>126</v>
      </c>
      <c r="L7512" s="77" t="s">
        <v>36578</v>
      </c>
      <c r="M7512" s="78">
        <v>39872</v>
      </c>
      <c r="N7512" s="48" t="s">
        <v>36611</v>
      </c>
      <c r="O7512" s="48" t="s">
        <v>26</v>
      </c>
      <c r="T7512" s="49">
        <v>500</v>
      </c>
      <c r="W7512" s="48" t="s">
        <v>27</v>
      </c>
    </row>
    <row r="7513" spans="1:23" x14ac:dyDescent="0.25">
      <c r="A7513" s="80">
        <v>3</v>
      </c>
      <c r="B7513" s="76" t="s">
        <v>36035</v>
      </c>
      <c r="C7513" s="58" t="s">
        <v>24</v>
      </c>
      <c r="E7513" s="76" t="s">
        <v>36478</v>
      </c>
      <c r="F7513" s="76" t="s">
        <v>36035</v>
      </c>
      <c r="G7513" s="60" t="s">
        <v>25</v>
      </c>
      <c r="K7513" s="76" t="s">
        <v>126</v>
      </c>
      <c r="L7513" s="77" t="s">
        <v>36579</v>
      </c>
      <c r="M7513" s="78">
        <v>39903</v>
      </c>
      <c r="O7513" s="48" t="s">
        <v>26</v>
      </c>
      <c r="T7513" s="49">
        <v>5000</v>
      </c>
      <c r="W7513" s="48" t="s">
        <v>27</v>
      </c>
    </row>
    <row r="7514" spans="1:23" x14ac:dyDescent="0.25">
      <c r="A7514" s="80">
        <v>3</v>
      </c>
      <c r="B7514" s="76" t="s">
        <v>36035</v>
      </c>
      <c r="C7514" s="58" t="s">
        <v>24</v>
      </c>
      <c r="E7514" s="76" t="s">
        <v>36479</v>
      </c>
      <c r="F7514" s="76" t="s">
        <v>36035</v>
      </c>
      <c r="G7514" s="60" t="s">
        <v>25</v>
      </c>
      <c r="K7514" s="76" t="s">
        <v>126</v>
      </c>
      <c r="L7514" s="77" t="s">
        <v>36580</v>
      </c>
      <c r="M7514" s="78">
        <v>39903</v>
      </c>
      <c r="N7514" s="48" t="s">
        <v>36611</v>
      </c>
      <c r="O7514" s="48" t="s">
        <v>26</v>
      </c>
      <c r="T7514" s="49">
        <v>700</v>
      </c>
      <c r="W7514" s="48" t="s">
        <v>27</v>
      </c>
    </row>
    <row r="7515" spans="1:23" x14ac:dyDescent="0.25">
      <c r="A7515" s="80">
        <v>3</v>
      </c>
      <c r="B7515" s="76" t="s">
        <v>36035</v>
      </c>
      <c r="C7515" s="58" t="s">
        <v>24</v>
      </c>
      <c r="E7515" s="76" t="s">
        <v>36480</v>
      </c>
      <c r="F7515" s="76" t="s">
        <v>36035</v>
      </c>
      <c r="G7515" s="60" t="s">
        <v>25</v>
      </c>
      <c r="K7515" s="76" t="s">
        <v>126</v>
      </c>
      <c r="L7515" s="77" t="s">
        <v>36581</v>
      </c>
      <c r="M7515" s="78">
        <v>39903</v>
      </c>
      <c r="N7515" s="48" t="s">
        <v>36611</v>
      </c>
      <c r="O7515" s="48" t="s">
        <v>26</v>
      </c>
      <c r="T7515" s="49">
        <v>100</v>
      </c>
      <c r="W7515" s="48" t="s">
        <v>27</v>
      </c>
    </row>
    <row r="7516" spans="1:23" x14ac:dyDescent="0.25">
      <c r="A7516" s="80">
        <v>3</v>
      </c>
      <c r="B7516" s="76" t="s">
        <v>36035</v>
      </c>
      <c r="C7516" s="58" t="s">
        <v>24</v>
      </c>
      <c r="E7516" s="76" t="s">
        <v>18430</v>
      </c>
      <c r="F7516" s="76" t="s">
        <v>36035</v>
      </c>
      <c r="G7516" s="60" t="s">
        <v>25</v>
      </c>
      <c r="K7516" s="76" t="s">
        <v>126</v>
      </c>
      <c r="L7516" s="77" t="s">
        <v>36582</v>
      </c>
      <c r="M7516" s="78">
        <v>39933</v>
      </c>
      <c r="N7516" s="48" t="s">
        <v>36611</v>
      </c>
      <c r="O7516" s="48" t="s">
        <v>26</v>
      </c>
      <c r="T7516" s="49">
        <v>100</v>
      </c>
      <c r="W7516" s="48" t="s">
        <v>27</v>
      </c>
    </row>
    <row r="7517" spans="1:23" x14ac:dyDescent="0.25">
      <c r="A7517" s="80">
        <v>3</v>
      </c>
      <c r="B7517" s="76" t="s">
        <v>36035</v>
      </c>
      <c r="C7517" s="58" t="s">
        <v>24</v>
      </c>
      <c r="E7517" s="76" t="s">
        <v>36481</v>
      </c>
      <c r="F7517" s="76" t="s">
        <v>36035</v>
      </c>
      <c r="G7517" s="60" t="s">
        <v>25</v>
      </c>
      <c r="K7517" s="76" t="s">
        <v>126</v>
      </c>
      <c r="L7517" s="77" t="s">
        <v>36583</v>
      </c>
      <c r="M7517" s="78">
        <v>39933</v>
      </c>
      <c r="O7517" s="48" t="s">
        <v>26</v>
      </c>
      <c r="T7517" s="49">
        <v>10000</v>
      </c>
      <c r="W7517" s="48" t="s">
        <v>27</v>
      </c>
    </row>
    <row r="7518" spans="1:23" x14ac:dyDescent="0.25">
      <c r="A7518" s="80">
        <v>3</v>
      </c>
      <c r="B7518" s="76" t="s">
        <v>36035</v>
      </c>
      <c r="C7518" s="58" t="s">
        <v>24</v>
      </c>
      <c r="E7518" s="76" t="s">
        <v>36482</v>
      </c>
      <c r="F7518" s="76" t="s">
        <v>36035</v>
      </c>
      <c r="G7518" s="60" t="s">
        <v>25</v>
      </c>
      <c r="K7518" s="76" t="s">
        <v>126</v>
      </c>
      <c r="L7518" s="77" t="s">
        <v>36584</v>
      </c>
      <c r="M7518" s="78">
        <v>39963</v>
      </c>
      <c r="O7518" s="48" t="s">
        <v>26</v>
      </c>
      <c r="T7518" s="49">
        <v>900</v>
      </c>
      <c r="W7518" s="48" t="s">
        <v>27</v>
      </c>
    </row>
    <row r="7519" spans="1:23" x14ac:dyDescent="0.25">
      <c r="A7519" s="80">
        <v>3</v>
      </c>
      <c r="B7519" s="76" t="s">
        <v>36035</v>
      </c>
      <c r="C7519" s="58" t="s">
        <v>24</v>
      </c>
      <c r="E7519" s="76" t="s">
        <v>36482</v>
      </c>
      <c r="F7519" s="76" t="s">
        <v>36035</v>
      </c>
      <c r="G7519" s="60" t="s">
        <v>25</v>
      </c>
      <c r="K7519" s="76" t="s">
        <v>126</v>
      </c>
      <c r="L7519" s="77" t="s">
        <v>36585</v>
      </c>
      <c r="M7519" s="78">
        <v>39963</v>
      </c>
      <c r="O7519" s="48" t="s">
        <v>26</v>
      </c>
      <c r="T7519" s="49">
        <v>900</v>
      </c>
      <c r="W7519" s="48" t="s">
        <v>27</v>
      </c>
    </row>
    <row r="7520" spans="1:23" x14ac:dyDescent="0.25">
      <c r="A7520" s="80">
        <v>3</v>
      </c>
      <c r="B7520" s="76" t="s">
        <v>36035</v>
      </c>
      <c r="C7520" s="58" t="s">
        <v>24</v>
      </c>
      <c r="E7520" s="76" t="s">
        <v>36482</v>
      </c>
      <c r="F7520" s="76" t="s">
        <v>36035</v>
      </c>
      <c r="G7520" s="60" t="s">
        <v>25</v>
      </c>
      <c r="K7520" s="76" t="s">
        <v>126</v>
      </c>
      <c r="L7520" s="77" t="s">
        <v>36586</v>
      </c>
      <c r="M7520" s="78">
        <v>39963</v>
      </c>
      <c r="O7520" s="48" t="s">
        <v>26</v>
      </c>
      <c r="T7520" s="49">
        <v>800</v>
      </c>
      <c r="W7520" s="48" t="s">
        <v>27</v>
      </c>
    </row>
    <row r="7521" spans="1:23" x14ac:dyDescent="0.25">
      <c r="A7521" s="80">
        <v>3</v>
      </c>
      <c r="B7521" s="76" t="s">
        <v>36035</v>
      </c>
      <c r="C7521" s="58" t="s">
        <v>24</v>
      </c>
      <c r="E7521" s="76" t="s">
        <v>36482</v>
      </c>
      <c r="F7521" s="76" t="s">
        <v>36035</v>
      </c>
      <c r="G7521" s="60" t="s">
        <v>25</v>
      </c>
      <c r="K7521" s="76" t="s">
        <v>126</v>
      </c>
      <c r="L7521" s="77" t="s">
        <v>36587</v>
      </c>
      <c r="M7521" s="78">
        <v>39963</v>
      </c>
      <c r="O7521" s="48" t="s">
        <v>26</v>
      </c>
      <c r="T7521" s="49">
        <v>600</v>
      </c>
      <c r="W7521" s="48" t="s">
        <v>27</v>
      </c>
    </row>
    <row r="7522" spans="1:23" x14ac:dyDescent="0.25">
      <c r="A7522" s="80">
        <v>3</v>
      </c>
      <c r="B7522" s="76" t="s">
        <v>36035</v>
      </c>
      <c r="C7522" s="58" t="s">
        <v>24</v>
      </c>
      <c r="E7522" s="76" t="s">
        <v>36483</v>
      </c>
      <c r="F7522" s="76" t="s">
        <v>36035</v>
      </c>
      <c r="G7522" s="60" t="s">
        <v>25</v>
      </c>
      <c r="K7522" s="76" t="s">
        <v>126</v>
      </c>
      <c r="L7522" s="77" t="s">
        <v>36588</v>
      </c>
      <c r="M7522" s="78">
        <v>39963</v>
      </c>
      <c r="O7522" s="48" t="s">
        <v>26</v>
      </c>
      <c r="T7522" s="49">
        <v>3000</v>
      </c>
      <c r="W7522" s="48" t="s">
        <v>27</v>
      </c>
    </row>
    <row r="7523" spans="1:23" x14ac:dyDescent="0.25">
      <c r="A7523" s="80">
        <v>3</v>
      </c>
      <c r="B7523" s="76" t="s">
        <v>36035</v>
      </c>
      <c r="C7523" s="58" t="s">
        <v>24</v>
      </c>
      <c r="E7523" s="76" t="s">
        <v>36484</v>
      </c>
      <c r="F7523" s="76" t="s">
        <v>36035</v>
      </c>
      <c r="G7523" s="60" t="s">
        <v>25</v>
      </c>
      <c r="K7523" s="76" t="s">
        <v>126</v>
      </c>
      <c r="L7523" s="77" t="s">
        <v>36589</v>
      </c>
      <c r="M7523" s="78">
        <v>39965</v>
      </c>
      <c r="N7523" s="48" t="s">
        <v>36611</v>
      </c>
      <c r="O7523" s="48" t="s">
        <v>26</v>
      </c>
      <c r="T7523" s="49">
        <v>500</v>
      </c>
      <c r="W7523" s="48" t="s">
        <v>27</v>
      </c>
    </row>
    <row r="7524" spans="1:23" x14ac:dyDescent="0.25">
      <c r="A7524" s="80">
        <v>3</v>
      </c>
      <c r="B7524" s="76" t="s">
        <v>36035</v>
      </c>
      <c r="C7524" s="58" t="s">
        <v>24</v>
      </c>
      <c r="E7524" s="76" t="s">
        <v>36485</v>
      </c>
      <c r="F7524" s="76" t="s">
        <v>36035</v>
      </c>
      <c r="G7524" s="60" t="s">
        <v>25</v>
      </c>
      <c r="K7524" s="76" t="s">
        <v>126</v>
      </c>
      <c r="L7524" s="77" t="s">
        <v>36590</v>
      </c>
      <c r="M7524" s="78">
        <v>40014</v>
      </c>
      <c r="O7524" s="48" t="s">
        <v>26</v>
      </c>
      <c r="T7524" s="49">
        <v>8500</v>
      </c>
      <c r="W7524" s="48" t="s">
        <v>27</v>
      </c>
    </row>
    <row r="7525" spans="1:23" x14ac:dyDescent="0.25">
      <c r="A7525" s="80">
        <v>3</v>
      </c>
      <c r="B7525" s="76" t="s">
        <v>36035</v>
      </c>
      <c r="C7525" s="58" t="s">
        <v>24</v>
      </c>
      <c r="E7525" s="76" t="s">
        <v>36486</v>
      </c>
      <c r="F7525" s="76" t="s">
        <v>36035</v>
      </c>
      <c r="G7525" s="60" t="s">
        <v>25</v>
      </c>
      <c r="K7525" s="76" t="s">
        <v>126</v>
      </c>
      <c r="L7525" s="77" t="s">
        <v>36591</v>
      </c>
      <c r="M7525" s="78">
        <v>40024</v>
      </c>
      <c r="O7525" s="48" t="s">
        <v>26</v>
      </c>
      <c r="T7525" s="49">
        <v>8500</v>
      </c>
      <c r="W7525" s="48" t="s">
        <v>27</v>
      </c>
    </row>
    <row r="7526" spans="1:23" x14ac:dyDescent="0.25">
      <c r="A7526" s="80">
        <v>3</v>
      </c>
      <c r="B7526" s="76" t="s">
        <v>36035</v>
      </c>
      <c r="C7526" s="58" t="s">
        <v>24</v>
      </c>
      <c r="E7526" s="76" t="s">
        <v>36487</v>
      </c>
      <c r="F7526" s="76" t="s">
        <v>36035</v>
      </c>
      <c r="G7526" s="60" t="s">
        <v>25</v>
      </c>
      <c r="K7526" s="76" t="s">
        <v>126</v>
      </c>
      <c r="L7526" s="77" t="s">
        <v>36592</v>
      </c>
      <c r="M7526" s="78">
        <v>40035</v>
      </c>
      <c r="N7526" s="48" t="s">
        <v>36611</v>
      </c>
      <c r="O7526" s="48" t="s">
        <v>26</v>
      </c>
      <c r="T7526" s="49">
        <v>1000</v>
      </c>
      <c r="W7526" s="48" t="s">
        <v>27</v>
      </c>
    </row>
    <row r="7527" spans="1:23" x14ac:dyDescent="0.25">
      <c r="A7527" s="80">
        <v>3</v>
      </c>
      <c r="B7527" s="76" t="s">
        <v>36035</v>
      </c>
      <c r="C7527" s="58" t="s">
        <v>24</v>
      </c>
      <c r="E7527" s="76" t="s">
        <v>36488</v>
      </c>
      <c r="F7527" s="76" t="s">
        <v>36035</v>
      </c>
      <c r="G7527" s="60" t="s">
        <v>25</v>
      </c>
      <c r="K7527" s="76" t="s">
        <v>126</v>
      </c>
      <c r="L7527" s="77" t="s">
        <v>36593</v>
      </c>
      <c r="M7527" s="78">
        <v>40108</v>
      </c>
      <c r="N7527" s="48" t="s">
        <v>36611</v>
      </c>
      <c r="O7527" s="48" t="s">
        <v>26</v>
      </c>
      <c r="T7527" s="49">
        <v>400</v>
      </c>
      <c r="W7527" s="48" t="s">
        <v>27</v>
      </c>
    </row>
    <row r="7528" spans="1:23" x14ac:dyDescent="0.25">
      <c r="A7528" s="80">
        <v>3</v>
      </c>
      <c r="B7528" s="76" t="s">
        <v>36035</v>
      </c>
      <c r="C7528" s="58" t="s">
        <v>24</v>
      </c>
      <c r="E7528" s="76" t="s">
        <v>36489</v>
      </c>
      <c r="F7528" s="76" t="s">
        <v>36035</v>
      </c>
      <c r="G7528" s="60" t="s">
        <v>25</v>
      </c>
      <c r="K7528" s="76" t="s">
        <v>126</v>
      </c>
      <c r="L7528" s="77" t="s">
        <v>36594</v>
      </c>
      <c r="M7528" s="78">
        <v>40168</v>
      </c>
      <c r="O7528" s="48" t="s">
        <v>26</v>
      </c>
      <c r="T7528" s="49">
        <v>2750</v>
      </c>
      <c r="W7528" s="48" t="s">
        <v>27</v>
      </c>
    </row>
    <row r="7529" spans="1:23" x14ac:dyDescent="0.25">
      <c r="A7529" s="80">
        <v>3</v>
      </c>
      <c r="B7529" s="76" t="s">
        <v>36035</v>
      </c>
      <c r="C7529" s="58" t="s">
        <v>24</v>
      </c>
      <c r="E7529" s="76" t="s">
        <v>36490</v>
      </c>
      <c r="F7529" s="76" t="s">
        <v>36035</v>
      </c>
      <c r="G7529" s="60" t="s">
        <v>25</v>
      </c>
      <c r="K7529" s="76" t="s">
        <v>112</v>
      </c>
      <c r="L7529" s="77">
        <v>565776</v>
      </c>
      <c r="M7529" s="78">
        <v>39843</v>
      </c>
      <c r="N7529" s="48" t="s">
        <v>36611</v>
      </c>
      <c r="O7529" s="48" t="s">
        <v>26</v>
      </c>
      <c r="T7529" s="49">
        <v>125</v>
      </c>
      <c r="W7529" s="48" t="s">
        <v>27</v>
      </c>
    </row>
    <row r="7530" spans="1:23" x14ac:dyDescent="0.25">
      <c r="A7530" s="80">
        <v>3</v>
      </c>
      <c r="B7530" s="76" t="s">
        <v>36035</v>
      </c>
      <c r="C7530" s="58" t="s">
        <v>24</v>
      </c>
      <c r="E7530" s="76" t="s">
        <v>36491</v>
      </c>
      <c r="F7530" s="76" t="s">
        <v>36035</v>
      </c>
      <c r="G7530" s="60" t="s">
        <v>25</v>
      </c>
      <c r="K7530" s="76" t="s">
        <v>112</v>
      </c>
      <c r="L7530" s="77">
        <v>674846</v>
      </c>
      <c r="M7530" s="78">
        <v>39933</v>
      </c>
      <c r="N7530" s="48" t="s">
        <v>36611</v>
      </c>
      <c r="O7530" s="48" t="s">
        <v>26</v>
      </c>
      <c r="T7530" s="49">
        <v>9000</v>
      </c>
      <c r="W7530" s="48" t="s">
        <v>27</v>
      </c>
    </row>
    <row r="7531" spans="1:23" x14ac:dyDescent="0.25">
      <c r="A7531" s="80">
        <v>3</v>
      </c>
      <c r="B7531" s="76" t="s">
        <v>36035</v>
      </c>
      <c r="C7531" s="58" t="s">
        <v>24</v>
      </c>
      <c r="E7531" s="76" t="s">
        <v>36492</v>
      </c>
      <c r="F7531" s="76" t="s">
        <v>36035</v>
      </c>
      <c r="G7531" s="60" t="s">
        <v>25</v>
      </c>
      <c r="K7531" s="76" t="s">
        <v>112</v>
      </c>
      <c r="L7531" s="77">
        <v>675154</v>
      </c>
      <c r="M7531" s="78">
        <v>39965</v>
      </c>
      <c r="O7531" s="48" t="s">
        <v>26</v>
      </c>
      <c r="T7531" s="49">
        <v>882</v>
      </c>
      <c r="W7531" s="48" t="s">
        <v>27</v>
      </c>
    </row>
    <row r="7532" spans="1:23" x14ac:dyDescent="0.25">
      <c r="A7532" s="80">
        <v>3</v>
      </c>
      <c r="B7532" s="76" t="s">
        <v>36035</v>
      </c>
      <c r="C7532" s="58" t="s">
        <v>24</v>
      </c>
      <c r="E7532" s="76" t="s">
        <v>36493</v>
      </c>
      <c r="F7532" s="76" t="s">
        <v>36035</v>
      </c>
      <c r="G7532" s="60" t="s">
        <v>25</v>
      </c>
      <c r="K7532" s="76" t="s">
        <v>112</v>
      </c>
      <c r="L7532" s="77">
        <v>675750</v>
      </c>
      <c r="M7532" s="78">
        <v>40049</v>
      </c>
      <c r="O7532" s="48" t="s">
        <v>26</v>
      </c>
      <c r="T7532" s="49">
        <v>6000</v>
      </c>
      <c r="W7532" s="48" t="s">
        <v>27</v>
      </c>
    </row>
    <row r="7533" spans="1:23" x14ac:dyDescent="0.25">
      <c r="A7533" s="80">
        <v>3</v>
      </c>
      <c r="B7533" s="76" t="s">
        <v>36035</v>
      </c>
      <c r="C7533" s="58" t="s">
        <v>24</v>
      </c>
      <c r="E7533" s="76" t="s">
        <v>36494</v>
      </c>
      <c r="F7533" s="76" t="s">
        <v>36035</v>
      </c>
      <c r="G7533" s="60" t="s">
        <v>25</v>
      </c>
      <c r="K7533" s="76" t="s">
        <v>112</v>
      </c>
      <c r="L7533" s="77">
        <v>676444</v>
      </c>
      <c r="M7533" s="78">
        <v>40140</v>
      </c>
      <c r="O7533" s="48" t="s">
        <v>26</v>
      </c>
      <c r="T7533" s="49">
        <v>14100</v>
      </c>
      <c r="W7533" s="48" t="s">
        <v>27</v>
      </c>
    </row>
    <row r="7534" spans="1:23" x14ac:dyDescent="0.25">
      <c r="A7534" s="80">
        <v>3</v>
      </c>
      <c r="B7534" s="76" t="s">
        <v>36035</v>
      </c>
      <c r="C7534" s="58" t="s">
        <v>24</v>
      </c>
      <c r="E7534" s="76" t="s">
        <v>36495</v>
      </c>
      <c r="F7534" s="76" t="s">
        <v>36035</v>
      </c>
      <c r="G7534" s="60" t="s">
        <v>25</v>
      </c>
      <c r="K7534" s="76" t="s">
        <v>112</v>
      </c>
      <c r="L7534" s="77">
        <v>742489</v>
      </c>
      <c r="M7534" s="78">
        <v>39884</v>
      </c>
      <c r="O7534" s="48" t="s">
        <v>26</v>
      </c>
      <c r="T7534" s="49">
        <v>8798</v>
      </c>
      <c r="W7534" s="48" t="s">
        <v>27</v>
      </c>
    </row>
    <row r="7535" spans="1:23" x14ac:dyDescent="0.25">
      <c r="A7535" s="80">
        <v>3</v>
      </c>
      <c r="B7535" s="76" t="s">
        <v>36035</v>
      </c>
      <c r="C7535" s="58" t="s">
        <v>24</v>
      </c>
      <c r="E7535" s="76" t="s">
        <v>36496</v>
      </c>
      <c r="F7535" s="76" t="s">
        <v>36035</v>
      </c>
      <c r="G7535" s="60" t="s">
        <v>25</v>
      </c>
      <c r="K7535" s="76" t="s">
        <v>112</v>
      </c>
      <c r="L7535" s="77">
        <v>742635</v>
      </c>
      <c r="M7535" s="78">
        <v>40164</v>
      </c>
      <c r="N7535" s="48" t="s">
        <v>36612</v>
      </c>
      <c r="O7535" s="48" t="s">
        <v>26</v>
      </c>
      <c r="T7535" s="49">
        <v>5000</v>
      </c>
      <c r="W7535" s="48" t="s">
        <v>27</v>
      </c>
    </row>
    <row r="7536" spans="1:23" x14ac:dyDescent="0.25">
      <c r="A7536" s="80">
        <v>3</v>
      </c>
      <c r="B7536" s="76" t="s">
        <v>36035</v>
      </c>
      <c r="C7536" s="58" t="s">
        <v>24</v>
      </c>
      <c r="E7536" s="76" t="s">
        <v>36497</v>
      </c>
      <c r="F7536" s="76" t="s">
        <v>36035</v>
      </c>
      <c r="G7536" s="60" t="s">
        <v>25</v>
      </c>
      <c r="K7536" s="76" t="s">
        <v>112</v>
      </c>
      <c r="L7536" s="77">
        <v>742665</v>
      </c>
      <c r="M7536" s="78">
        <v>40168</v>
      </c>
      <c r="O7536" s="48" t="s">
        <v>26</v>
      </c>
      <c r="T7536" s="49">
        <v>3853</v>
      </c>
      <c r="W7536" s="48" t="s">
        <v>27</v>
      </c>
    </row>
    <row r="7537" spans="1:23" x14ac:dyDescent="0.25">
      <c r="A7537" s="80">
        <v>3</v>
      </c>
      <c r="B7537" s="76" t="s">
        <v>36035</v>
      </c>
      <c r="C7537" s="58" t="s">
        <v>24</v>
      </c>
      <c r="E7537" s="76" t="s">
        <v>36498</v>
      </c>
      <c r="F7537" s="76" t="s">
        <v>36035</v>
      </c>
      <c r="G7537" s="60" t="s">
        <v>25</v>
      </c>
      <c r="K7537" s="76" t="s">
        <v>112</v>
      </c>
      <c r="L7537" s="77">
        <v>742775</v>
      </c>
      <c r="M7537" s="78">
        <v>40176</v>
      </c>
      <c r="O7537" s="48" t="s">
        <v>26</v>
      </c>
      <c r="T7537" s="49">
        <v>182.23</v>
      </c>
      <c r="W7537" s="48" t="s">
        <v>27</v>
      </c>
    </row>
    <row r="7538" spans="1:23" x14ac:dyDescent="0.25">
      <c r="A7538" s="77">
        <v>32</v>
      </c>
      <c r="B7538" s="76" t="s">
        <v>36036</v>
      </c>
      <c r="C7538" s="58" t="s">
        <v>24</v>
      </c>
      <c r="E7538" s="76" t="s">
        <v>36499</v>
      </c>
      <c r="F7538" s="76" t="s">
        <v>36036</v>
      </c>
      <c r="G7538" s="60" t="s">
        <v>25</v>
      </c>
      <c r="K7538" s="76" t="s">
        <v>112</v>
      </c>
      <c r="L7538" s="77">
        <v>486285</v>
      </c>
      <c r="M7538" s="78">
        <v>39834</v>
      </c>
      <c r="O7538" s="48" t="s">
        <v>26</v>
      </c>
      <c r="T7538" s="49">
        <v>126.09</v>
      </c>
      <c r="W7538" s="48" t="s">
        <v>27</v>
      </c>
    </row>
    <row r="7539" spans="1:23" x14ac:dyDescent="0.25">
      <c r="A7539" s="77">
        <v>32</v>
      </c>
      <c r="B7539" s="76" t="s">
        <v>36036</v>
      </c>
      <c r="C7539" s="58" t="s">
        <v>24</v>
      </c>
      <c r="E7539" s="76" t="s">
        <v>36500</v>
      </c>
      <c r="F7539" s="76" t="s">
        <v>36036</v>
      </c>
      <c r="G7539" s="60" t="s">
        <v>25</v>
      </c>
      <c r="K7539" s="76" t="s">
        <v>112</v>
      </c>
      <c r="L7539" s="77">
        <v>642122</v>
      </c>
      <c r="M7539" s="78">
        <v>39888</v>
      </c>
      <c r="O7539" s="48" t="s">
        <v>26</v>
      </c>
      <c r="T7539" s="49">
        <v>2782</v>
      </c>
      <c r="W7539" s="48" t="s">
        <v>27</v>
      </c>
    </row>
    <row r="7540" spans="1:23" x14ac:dyDescent="0.25">
      <c r="A7540" s="77">
        <v>32</v>
      </c>
      <c r="B7540" s="76" t="s">
        <v>36036</v>
      </c>
      <c r="C7540" s="58" t="s">
        <v>24</v>
      </c>
      <c r="E7540" s="76" t="s">
        <v>36501</v>
      </c>
      <c r="F7540" s="76" t="s">
        <v>36036</v>
      </c>
      <c r="G7540" s="60" t="s">
        <v>25</v>
      </c>
      <c r="K7540" s="76" t="s">
        <v>112</v>
      </c>
      <c r="L7540" s="77">
        <v>756930</v>
      </c>
      <c r="M7540" s="78">
        <v>40176</v>
      </c>
      <c r="O7540" s="48" t="s">
        <v>26</v>
      </c>
      <c r="T7540" s="49">
        <v>1.02</v>
      </c>
      <c r="W7540" s="48" t="s">
        <v>27</v>
      </c>
    </row>
    <row r="7541" spans="1:23" x14ac:dyDescent="0.25">
      <c r="A7541" s="77">
        <v>32</v>
      </c>
      <c r="B7541" s="76" t="s">
        <v>36036</v>
      </c>
      <c r="C7541" s="58" t="s">
        <v>24</v>
      </c>
      <c r="E7541" s="76" t="s">
        <v>36501</v>
      </c>
      <c r="F7541" s="76" t="s">
        <v>36036</v>
      </c>
      <c r="G7541" s="60" t="s">
        <v>25</v>
      </c>
      <c r="K7541" s="76" t="s">
        <v>112</v>
      </c>
      <c r="L7541" s="77">
        <v>756935</v>
      </c>
      <c r="M7541" s="78">
        <v>40176</v>
      </c>
      <c r="O7541" s="48" t="s">
        <v>26</v>
      </c>
      <c r="T7541" s="49">
        <v>16.850000000000001</v>
      </c>
      <c r="W7541" s="48" t="s">
        <v>27</v>
      </c>
    </row>
    <row r="7542" spans="1:23" x14ac:dyDescent="0.25">
      <c r="A7542" s="77">
        <v>32</v>
      </c>
      <c r="B7542" s="76" t="s">
        <v>36036</v>
      </c>
      <c r="C7542" s="58" t="s">
        <v>24</v>
      </c>
      <c r="E7542" s="76" t="s">
        <v>36502</v>
      </c>
      <c r="F7542" s="76" t="s">
        <v>36036</v>
      </c>
      <c r="G7542" s="60" t="s">
        <v>25</v>
      </c>
      <c r="K7542" s="76" t="s">
        <v>112</v>
      </c>
      <c r="L7542" s="77">
        <v>756932</v>
      </c>
      <c r="M7542" s="78">
        <v>40176</v>
      </c>
      <c r="O7542" s="48" t="s">
        <v>26</v>
      </c>
      <c r="T7542" s="49">
        <v>18.52</v>
      </c>
      <c r="W7542" s="48" t="s">
        <v>27</v>
      </c>
    </row>
    <row r="7543" spans="1:23" x14ac:dyDescent="0.25">
      <c r="A7543" s="77">
        <v>32</v>
      </c>
      <c r="B7543" s="76" t="s">
        <v>36036</v>
      </c>
      <c r="C7543" s="58" t="s">
        <v>24</v>
      </c>
      <c r="E7543" s="76" t="s">
        <v>36503</v>
      </c>
      <c r="F7543" s="76" t="s">
        <v>36036</v>
      </c>
      <c r="G7543" s="60" t="s">
        <v>25</v>
      </c>
      <c r="K7543" s="76" t="s">
        <v>112</v>
      </c>
      <c r="L7543" s="77">
        <v>756933</v>
      </c>
      <c r="M7543" s="78">
        <v>40176</v>
      </c>
      <c r="O7543" s="48" t="s">
        <v>26</v>
      </c>
      <c r="T7543" s="49">
        <v>133.09</v>
      </c>
      <c r="W7543" s="48" t="s">
        <v>27</v>
      </c>
    </row>
    <row r="7544" spans="1:23" x14ac:dyDescent="0.25">
      <c r="A7544" s="77">
        <v>48</v>
      </c>
      <c r="B7544" s="76" t="s">
        <v>36037</v>
      </c>
      <c r="C7544" s="58" t="s">
        <v>24</v>
      </c>
      <c r="E7544" s="76" t="s">
        <v>36504</v>
      </c>
      <c r="F7544" s="76" t="s">
        <v>36037</v>
      </c>
      <c r="G7544" s="60" t="s">
        <v>25</v>
      </c>
      <c r="K7544" s="76" t="s">
        <v>117</v>
      </c>
      <c r="L7544" s="77">
        <v>131817</v>
      </c>
      <c r="M7544" s="78">
        <v>39899</v>
      </c>
      <c r="N7544" s="48" t="s">
        <v>36611</v>
      </c>
      <c r="O7544" s="48" t="s">
        <v>26</v>
      </c>
      <c r="T7544" s="49">
        <v>3000</v>
      </c>
      <c r="W7544" s="48" t="s">
        <v>27</v>
      </c>
    </row>
    <row r="7545" spans="1:23" x14ac:dyDescent="0.25">
      <c r="A7545" s="77">
        <v>48</v>
      </c>
      <c r="B7545" s="76" t="s">
        <v>36037</v>
      </c>
      <c r="C7545" s="58" t="s">
        <v>24</v>
      </c>
      <c r="E7545" s="76" t="s">
        <v>36505</v>
      </c>
      <c r="F7545" s="76" t="s">
        <v>36037</v>
      </c>
      <c r="G7545" s="60" t="s">
        <v>25</v>
      </c>
      <c r="K7545" s="76" t="s">
        <v>117</v>
      </c>
      <c r="L7545" s="77">
        <v>131837</v>
      </c>
      <c r="M7545" s="78">
        <v>39918</v>
      </c>
      <c r="N7545" s="48" t="s">
        <v>36611</v>
      </c>
      <c r="O7545" s="48" t="s">
        <v>26</v>
      </c>
      <c r="T7545" s="49">
        <v>17200</v>
      </c>
      <c r="W7545" s="48" t="s">
        <v>27</v>
      </c>
    </row>
    <row r="7546" spans="1:23" x14ac:dyDescent="0.25">
      <c r="A7546" s="77">
        <v>48</v>
      </c>
      <c r="B7546" s="76" t="s">
        <v>36037</v>
      </c>
      <c r="C7546" s="58" t="s">
        <v>24</v>
      </c>
      <c r="E7546" s="76" t="s">
        <v>36506</v>
      </c>
      <c r="F7546" s="76" t="s">
        <v>36037</v>
      </c>
      <c r="G7546" s="60" t="s">
        <v>25</v>
      </c>
      <c r="K7546" s="76" t="s">
        <v>117</v>
      </c>
      <c r="L7546" s="77">
        <v>131840</v>
      </c>
      <c r="M7546" s="78">
        <v>39919</v>
      </c>
      <c r="N7546" s="48" t="s">
        <v>36611</v>
      </c>
      <c r="O7546" s="48" t="s">
        <v>26</v>
      </c>
      <c r="T7546" s="49">
        <v>2400</v>
      </c>
      <c r="W7546" s="48" t="s">
        <v>27</v>
      </c>
    </row>
    <row r="7547" spans="1:23" x14ac:dyDescent="0.25">
      <c r="A7547" s="77">
        <v>48</v>
      </c>
      <c r="B7547" s="76" t="s">
        <v>36037</v>
      </c>
      <c r="C7547" s="58" t="s">
        <v>24</v>
      </c>
      <c r="E7547" s="76" t="s">
        <v>36507</v>
      </c>
      <c r="F7547" s="76" t="s">
        <v>36037</v>
      </c>
      <c r="G7547" s="60" t="s">
        <v>25</v>
      </c>
      <c r="K7547" s="76" t="s">
        <v>117</v>
      </c>
      <c r="L7547" s="77">
        <v>131865</v>
      </c>
      <c r="M7547" s="78">
        <v>39953</v>
      </c>
      <c r="N7547" s="48" t="s">
        <v>36611</v>
      </c>
      <c r="O7547" s="48" t="s">
        <v>26</v>
      </c>
      <c r="T7547" s="49">
        <v>17000</v>
      </c>
      <c r="W7547" s="48" t="s">
        <v>27</v>
      </c>
    </row>
    <row r="7548" spans="1:23" x14ac:dyDescent="0.25">
      <c r="A7548" s="77">
        <v>26</v>
      </c>
      <c r="B7548" s="76" t="s">
        <v>36038</v>
      </c>
      <c r="C7548" s="58" t="s">
        <v>24</v>
      </c>
      <c r="E7548" s="76" t="s">
        <v>36508</v>
      </c>
      <c r="F7548" s="76" t="s">
        <v>36038</v>
      </c>
      <c r="G7548" s="60" t="s">
        <v>25</v>
      </c>
      <c r="K7548" s="76" t="s">
        <v>112</v>
      </c>
      <c r="L7548" s="77">
        <v>676753</v>
      </c>
      <c r="M7548" s="78">
        <v>39836</v>
      </c>
      <c r="O7548" s="48" t="s">
        <v>26</v>
      </c>
      <c r="T7548" s="49">
        <v>2350</v>
      </c>
      <c r="W7548" s="48" t="s">
        <v>27</v>
      </c>
    </row>
    <row r="7549" spans="1:23" x14ac:dyDescent="0.25">
      <c r="A7549" s="77">
        <v>26</v>
      </c>
      <c r="B7549" s="76" t="s">
        <v>36038</v>
      </c>
      <c r="C7549" s="58" t="s">
        <v>24</v>
      </c>
      <c r="E7549" s="76" t="s">
        <v>36509</v>
      </c>
      <c r="F7549" s="76" t="s">
        <v>36038</v>
      </c>
      <c r="G7549" s="60" t="s">
        <v>25</v>
      </c>
      <c r="K7549" s="76" t="s">
        <v>112</v>
      </c>
      <c r="L7549" s="77">
        <v>753996</v>
      </c>
      <c r="M7549" s="78">
        <v>39981</v>
      </c>
      <c r="O7549" s="48" t="s">
        <v>26</v>
      </c>
      <c r="T7549" s="49">
        <v>425.72</v>
      </c>
      <c r="W7549" s="48" t="s">
        <v>27</v>
      </c>
    </row>
    <row r="7550" spans="1:23" x14ac:dyDescent="0.25">
      <c r="A7550" s="77">
        <v>26</v>
      </c>
      <c r="B7550" s="76" t="s">
        <v>36038</v>
      </c>
      <c r="C7550" s="58" t="s">
        <v>24</v>
      </c>
      <c r="E7550" s="76" t="s">
        <v>36510</v>
      </c>
      <c r="F7550" s="76" t="s">
        <v>36038</v>
      </c>
      <c r="G7550" s="60" t="s">
        <v>25</v>
      </c>
      <c r="K7550" s="76" t="s">
        <v>112</v>
      </c>
      <c r="L7550" s="77">
        <v>754053</v>
      </c>
      <c r="M7550" s="78">
        <v>39994</v>
      </c>
      <c r="O7550" s="48" t="s">
        <v>26</v>
      </c>
      <c r="T7550" s="49">
        <v>20</v>
      </c>
      <c r="W7550" s="48" t="s">
        <v>27</v>
      </c>
    </row>
    <row r="7551" spans="1:23" x14ac:dyDescent="0.25">
      <c r="A7551" s="77">
        <v>26</v>
      </c>
      <c r="B7551" s="76" t="s">
        <v>36038</v>
      </c>
      <c r="C7551" s="58" t="s">
        <v>24</v>
      </c>
      <c r="E7551" s="76" t="s">
        <v>36511</v>
      </c>
      <c r="F7551" s="76" t="s">
        <v>36038</v>
      </c>
      <c r="G7551" s="60" t="s">
        <v>25</v>
      </c>
      <c r="K7551" s="76" t="s">
        <v>112</v>
      </c>
      <c r="L7551" s="77">
        <v>754050</v>
      </c>
      <c r="M7551" s="78">
        <v>39994</v>
      </c>
      <c r="O7551" s="48" t="s">
        <v>26</v>
      </c>
      <c r="T7551" s="49">
        <v>31</v>
      </c>
      <c r="W7551" s="48" t="s">
        <v>27</v>
      </c>
    </row>
    <row r="7552" spans="1:23" x14ac:dyDescent="0.25">
      <c r="A7552" s="77">
        <v>26</v>
      </c>
      <c r="B7552" s="76" t="s">
        <v>36038</v>
      </c>
      <c r="C7552" s="58" t="s">
        <v>24</v>
      </c>
      <c r="E7552" s="76" t="s">
        <v>36512</v>
      </c>
      <c r="F7552" s="76" t="s">
        <v>36038</v>
      </c>
      <c r="G7552" s="60" t="s">
        <v>25</v>
      </c>
      <c r="K7552" s="76" t="s">
        <v>112</v>
      </c>
      <c r="L7552" s="77">
        <v>754051</v>
      </c>
      <c r="M7552" s="78">
        <v>39994</v>
      </c>
      <c r="O7552" s="48" t="s">
        <v>26</v>
      </c>
      <c r="T7552" s="49">
        <v>33</v>
      </c>
      <c r="W7552" s="48" t="s">
        <v>27</v>
      </c>
    </row>
    <row r="7553" spans="1:23" x14ac:dyDescent="0.25">
      <c r="A7553" s="77">
        <v>26</v>
      </c>
      <c r="B7553" s="76" t="s">
        <v>36038</v>
      </c>
      <c r="C7553" s="58" t="s">
        <v>24</v>
      </c>
      <c r="E7553" s="76" t="s">
        <v>36509</v>
      </c>
      <c r="F7553" s="76" t="s">
        <v>36038</v>
      </c>
      <c r="G7553" s="60" t="s">
        <v>25</v>
      </c>
      <c r="K7553" s="76" t="s">
        <v>112</v>
      </c>
      <c r="L7553" s="77">
        <v>754052</v>
      </c>
      <c r="M7553" s="78">
        <v>39994</v>
      </c>
      <c r="O7553" s="48" t="s">
        <v>26</v>
      </c>
      <c r="T7553" s="49">
        <v>124</v>
      </c>
      <c r="W7553" s="48" t="s">
        <v>27</v>
      </c>
    </row>
    <row r="7554" spans="1:23" x14ac:dyDescent="0.25">
      <c r="A7554" s="77">
        <v>26</v>
      </c>
      <c r="B7554" s="76" t="s">
        <v>36038</v>
      </c>
      <c r="C7554" s="58" t="s">
        <v>24</v>
      </c>
      <c r="E7554" s="76" t="s">
        <v>36513</v>
      </c>
      <c r="F7554" s="76" t="s">
        <v>36038</v>
      </c>
      <c r="G7554" s="60" t="s">
        <v>25</v>
      </c>
      <c r="K7554" s="76" t="s">
        <v>112</v>
      </c>
      <c r="L7554" s="77">
        <v>754099</v>
      </c>
      <c r="M7554" s="78">
        <v>40002</v>
      </c>
      <c r="O7554" s="48" t="s">
        <v>26</v>
      </c>
      <c r="T7554" s="49">
        <v>18.02</v>
      </c>
      <c r="W7554" s="48" t="s">
        <v>27</v>
      </c>
    </row>
    <row r="7555" spans="1:23" x14ac:dyDescent="0.25">
      <c r="A7555" s="77">
        <v>26</v>
      </c>
      <c r="B7555" s="76" t="s">
        <v>36038</v>
      </c>
      <c r="C7555" s="58" t="s">
        <v>24</v>
      </c>
      <c r="E7555" s="76" t="s">
        <v>8344</v>
      </c>
      <c r="F7555" s="76" t="s">
        <v>36038</v>
      </c>
      <c r="G7555" s="60" t="s">
        <v>25</v>
      </c>
      <c r="K7555" s="76" t="s">
        <v>112</v>
      </c>
      <c r="L7555" s="77">
        <v>754182</v>
      </c>
      <c r="M7555" s="78">
        <v>40024</v>
      </c>
      <c r="N7555" s="48" t="s">
        <v>36612</v>
      </c>
      <c r="O7555" s="48" t="s">
        <v>26</v>
      </c>
      <c r="T7555" s="49">
        <v>300</v>
      </c>
      <c r="W7555" s="48" t="s">
        <v>27</v>
      </c>
    </row>
    <row r="7556" spans="1:23" x14ac:dyDescent="0.25">
      <c r="A7556" s="77">
        <v>26</v>
      </c>
      <c r="B7556" s="76" t="s">
        <v>36038</v>
      </c>
      <c r="C7556" s="58" t="s">
        <v>24</v>
      </c>
      <c r="E7556" s="76" t="s">
        <v>36514</v>
      </c>
      <c r="F7556" s="76" t="s">
        <v>36038</v>
      </c>
      <c r="G7556" s="60" t="s">
        <v>25</v>
      </c>
      <c r="K7556" s="76" t="s">
        <v>112</v>
      </c>
      <c r="L7556" s="77">
        <v>754217</v>
      </c>
      <c r="M7556" s="78">
        <v>40032</v>
      </c>
      <c r="O7556" s="48" t="s">
        <v>26</v>
      </c>
      <c r="T7556" s="49">
        <v>500</v>
      </c>
      <c r="W7556" s="48" t="s">
        <v>27</v>
      </c>
    </row>
    <row r="7557" spans="1:23" x14ac:dyDescent="0.25">
      <c r="A7557" s="77">
        <v>26</v>
      </c>
      <c r="B7557" s="76" t="s">
        <v>36038</v>
      </c>
      <c r="C7557" s="58" t="s">
        <v>24</v>
      </c>
      <c r="E7557" s="76" t="s">
        <v>36515</v>
      </c>
      <c r="F7557" s="76" t="s">
        <v>36038</v>
      </c>
      <c r="G7557" s="60" t="s">
        <v>25</v>
      </c>
      <c r="K7557" s="76" t="s">
        <v>112</v>
      </c>
      <c r="L7557" s="77">
        <v>754216</v>
      </c>
      <c r="M7557" s="78">
        <v>40032</v>
      </c>
      <c r="O7557" s="48" t="s">
        <v>26</v>
      </c>
      <c r="T7557" s="49">
        <v>1231.73</v>
      </c>
      <c r="W7557" s="48" t="s">
        <v>27</v>
      </c>
    </row>
    <row r="7558" spans="1:23" x14ac:dyDescent="0.25">
      <c r="A7558" s="77">
        <v>26</v>
      </c>
      <c r="B7558" s="76" t="s">
        <v>36038</v>
      </c>
      <c r="C7558" s="58" t="s">
        <v>24</v>
      </c>
      <c r="E7558" s="76" t="s">
        <v>18015</v>
      </c>
      <c r="F7558" s="76" t="s">
        <v>36038</v>
      </c>
      <c r="G7558" s="60" t="s">
        <v>25</v>
      </c>
      <c r="K7558" s="76" t="s">
        <v>112</v>
      </c>
      <c r="L7558" s="77">
        <v>793426</v>
      </c>
      <c r="M7558" s="78">
        <v>40081</v>
      </c>
      <c r="N7558" s="48" t="s">
        <v>36612</v>
      </c>
      <c r="O7558" s="48" t="s">
        <v>26</v>
      </c>
      <c r="T7558" s="49">
        <v>68000</v>
      </c>
      <c r="W7558" s="48" t="s">
        <v>27</v>
      </c>
    </row>
    <row r="7559" spans="1:23" x14ac:dyDescent="0.25">
      <c r="A7559" s="77">
        <v>26</v>
      </c>
      <c r="B7559" s="76" t="s">
        <v>36038</v>
      </c>
      <c r="C7559" s="58" t="s">
        <v>24</v>
      </c>
      <c r="E7559" s="76" t="s">
        <v>36516</v>
      </c>
      <c r="F7559" s="76" t="s">
        <v>36038</v>
      </c>
      <c r="G7559" s="60" t="s">
        <v>25</v>
      </c>
      <c r="K7559" s="76" t="s">
        <v>112</v>
      </c>
      <c r="L7559" s="77">
        <v>793430</v>
      </c>
      <c r="M7559" s="78">
        <v>40082</v>
      </c>
      <c r="O7559" s="48" t="s">
        <v>26</v>
      </c>
      <c r="T7559" s="49">
        <v>13</v>
      </c>
      <c r="W7559" s="48" t="s">
        <v>27</v>
      </c>
    </row>
    <row r="7560" spans="1:23" x14ac:dyDescent="0.25">
      <c r="A7560" s="77">
        <v>26</v>
      </c>
      <c r="B7560" s="76" t="s">
        <v>36038</v>
      </c>
      <c r="C7560" s="58" t="s">
        <v>24</v>
      </c>
      <c r="E7560" s="76" t="s">
        <v>36517</v>
      </c>
      <c r="F7560" s="76" t="s">
        <v>36038</v>
      </c>
      <c r="G7560" s="60" t="s">
        <v>25</v>
      </c>
      <c r="K7560" s="76" t="s">
        <v>112</v>
      </c>
      <c r="L7560" s="77">
        <v>793510</v>
      </c>
      <c r="M7560" s="78">
        <v>40105</v>
      </c>
      <c r="O7560" s="48" t="s">
        <v>26</v>
      </c>
      <c r="T7560" s="49">
        <v>6870</v>
      </c>
      <c r="W7560" s="48" t="s">
        <v>27</v>
      </c>
    </row>
    <row r="7561" spans="1:23" x14ac:dyDescent="0.25">
      <c r="A7561" s="77">
        <v>26</v>
      </c>
      <c r="B7561" s="76" t="s">
        <v>36038</v>
      </c>
      <c r="C7561" s="58" t="s">
        <v>24</v>
      </c>
      <c r="E7561" s="76" t="s">
        <v>36518</v>
      </c>
      <c r="F7561" s="76" t="s">
        <v>36038</v>
      </c>
      <c r="G7561" s="60" t="s">
        <v>25</v>
      </c>
      <c r="K7561" s="76" t="s">
        <v>112</v>
      </c>
      <c r="L7561" s="77">
        <v>793528</v>
      </c>
      <c r="M7561" s="78">
        <v>40112</v>
      </c>
      <c r="N7561" s="48" t="s">
        <v>36611</v>
      </c>
      <c r="O7561" s="48" t="s">
        <v>26</v>
      </c>
      <c r="T7561" s="49">
        <v>200</v>
      </c>
      <c r="W7561" s="48" t="s">
        <v>27</v>
      </c>
    </row>
    <row r="7562" spans="1:23" x14ac:dyDescent="0.25">
      <c r="A7562" s="77">
        <v>24</v>
      </c>
      <c r="B7562" s="76" t="s">
        <v>36039</v>
      </c>
      <c r="C7562" s="58" t="s">
        <v>24</v>
      </c>
      <c r="E7562" s="76" t="s">
        <v>36519</v>
      </c>
      <c r="F7562" s="76" t="s">
        <v>36039</v>
      </c>
      <c r="G7562" s="60" t="s">
        <v>25</v>
      </c>
      <c r="K7562" s="76" t="s">
        <v>112</v>
      </c>
      <c r="L7562" s="77">
        <v>208070</v>
      </c>
      <c r="M7562" s="78">
        <v>39943</v>
      </c>
      <c r="O7562" s="48" t="s">
        <v>26</v>
      </c>
      <c r="T7562" s="49">
        <v>300</v>
      </c>
      <c r="W7562" s="48" t="s">
        <v>27</v>
      </c>
    </row>
    <row r="7563" spans="1:23" x14ac:dyDescent="0.25">
      <c r="A7563" s="77">
        <v>24</v>
      </c>
      <c r="B7563" s="76" t="s">
        <v>36039</v>
      </c>
      <c r="C7563" s="58" t="s">
        <v>24</v>
      </c>
      <c r="E7563" s="76" t="s">
        <v>36520</v>
      </c>
      <c r="F7563" s="76" t="s">
        <v>36039</v>
      </c>
      <c r="G7563" s="60" t="s">
        <v>25</v>
      </c>
      <c r="K7563" s="76" t="s">
        <v>117</v>
      </c>
      <c r="L7563" s="77">
        <v>2943</v>
      </c>
      <c r="M7563" s="78">
        <v>39975</v>
      </c>
      <c r="O7563" s="48" t="s">
        <v>26</v>
      </c>
      <c r="T7563" s="49">
        <v>15000</v>
      </c>
      <c r="W7563" s="48" t="s">
        <v>27</v>
      </c>
    </row>
    <row r="7564" spans="1:23" x14ac:dyDescent="0.25">
      <c r="A7564" s="77">
        <v>29</v>
      </c>
      <c r="B7564" s="76" t="s">
        <v>17989</v>
      </c>
      <c r="C7564" s="58" t="s">
        <v>24</v>
      </c>
      <c r="E7564" s="76" t="s">
        <v>36521</v>
      </c>
      <c r="F7564" s="76" t="s">
        <v>17989</v>
      </c>
      <c r="G7564" s="60" t="s">
        <v>25</v>
      </c>
      <c r="K7564" s="76" t="s">
        <v>112</v>
      </c>
      <c r="L7564" s="77">
        <v>999109</v>
      </c>
      <c r="M7564" s="78">
        <v>39833</v>
      </c>
      <c r="N7564" s="48" t="s">
        <v>36612</v>
      </c>
      <c r="O7564" s="48" t="s">
        <v>26</v>
      </c>
      <c r="T7564" s="49">
        <v>500</v>
      </c>
      <c r="W7564" s="48" t="s">
        <v>27</v>
      </c>
    </row>
    <row r="7565" spans="1:23" x14ac:dyDescent="0.25">
      <c r="A7565" s="77">
        <v>29</v>
      </c>
      <c r="B7565" s="76" t="s">
        <v>17989</v>
      </c>
      <c r="C7565" s="58" t="s">
        <v>24</v>
      </c>
      <c r="E7565" s="76" t="s">
        <v>36522</v>
      </c>
      <c r="F7565" s="76" t="s">
        <v>17989</v>
      </c>
      <c r="G7565" s="60" t="s">
        <v>25</v>
      </c>
      <c r="K7565" s="76" t="s">
        <v>112</v>
      </c>
      <c r="L7565" s="77">
        <v>999672</v>
      </c>
      <c r="M7565" s="78">
        <v>39993</v>
      </c>
      <c r="O7565" s="48" t="s">
        <v>26</v>
      </c>
      <c r="T7565" s="49">
        <v>40</v>
      </c>
      <c r="W7565" s="48" t="s">
        <v>27</v>
      </c>
    </row>
    <row r="7566" spans="1:23" x14ac:dyDescent="0.25">
      <c r="A7566" s="77">
        <v>29</v>
      </c>
      <c r="B7566" s="76" t="s">
        <v>17989</v>
      </c>
      <c r="C7566" s="58" t="s">
        <v>24</v>
      </c>
      <c r="E7566" s="76" t="s">
        <v>36523</v>
      </c>
      <c r="F7566" s="76" t="s">
        <v>17989</v>
      </c>
      <c r="G7566" s="60" t="s">
        <v>25</v>
      </c>
      <c r="K7566" s="76" t="s">
        <v>112</v>
      </c>
      <c r="L7566" s="77">
        <v>999845</v>
      </c>
      <c r="M7566" s="78">
        <v>40085</v>
      </c>
      <c r="O7566" s="48" t="s">
        <v>26</v>
      </c>
      <c r="T7566" s="49">
        <v>0.54</v>
      </c>
      <c r="W7566" s="48" t="s">
        <v>27</v>
      </c>
    </row>
    <row r="7567" spans="1:23" x14ac:dyDescent="0.25">
      <c r="A7567" s="80">
        <v>7</v>
      </c>
      <c r="B7567" s="76" t="s">
        <v>3872</v>
      </c>
      <c r="C7567" s="58" t="s">
        <v>24</v>
      </c>
      <c r="E7567" s="76" t="s">
        <v>8720</v>
      </c>
      <c r="F7567" s="76" t="s">
        <v>3872</v>
      </c>
      <c r="G7567" s="60" t="s">
        <v>25</v>
      </c>
      <c r="K7567" s="76" t="s">
        <v>117</v>
      </c>
      <c r="L7567" s="77">
        <v>129265</v>
      </c>
      <c r="M7567" s="108">
        <v>39872</v>
      </c>
      <c r="N7567" s="48" t="s">
        <v>36611</v>
      </c>
      <c r="O7567" s="48" t="s">
        <v>26</v>
      </c>
      <c r="T7567" s="49">
        <v>3520</v>
      </c>
      <c r="W7567" s="48" t="s">
        <v>27</v>
      </c>
    </row>
    <row r="7568" spans="1:23" x14ac:dyDescent="0.25">
      <c r="A7568" s="80">
        <v>7</v>
      </c>
      <c r="B7568" s="76" t="s">
        <v>3872</v>
      </c>
      <c r="C7568" s="58" t="s">
        <v>24</v>
      </c>
      <c r="E7568" s="76" t="s">
        <v>3793</v>
      </c>
      <c r="F7568" s="76" t="s">
        <v>3872</v>
      </c>
      <c r="G7568" s="60" t="s">
        <v>25</v>
      </c>
      <c r="K7568" s="76" t="s">
        <v>117</v>
      </c>
      <c r="L7568" s="77">
        <v>134508</v>
      </c>
      <c r="M7568" s="78">
        <v>39900</v>
      </c>
      <c r="N7568" s="48" t="s">
        <v>36611</v>
      </c>
      <c r="O7568" s="48" t="s">
        <v>26</v>
      </c>
      <c r="T7568" s="49">
        <v>1400</v>
      </c>
      <c r="W7568" s="48" t="s">
        <v>27</v>
      </c>
    </row>
    <row r="7569" spans="1:23" x14ac:dyDescent="0.25">
      <c r="A7569" s="80">
        <v>7</v>
      </c>
      <c r="B7569" s="76" t="s">
        <v>3872</v>
      </c>
      <c r="C7569" s="58" t="s">
        <v>24</v>
      </c>
      <c r="E7569" s="76" t="s">
        <v>36524</v>
      </c>
      <c r="F7569" s="76" t="s">
        <v>3872</v>
      </c>
      <c r="G7569" s="60" t="s">
        <v>25</v>
      </c>
      <c r="K7569" s="76" t="s">
        <v>117</v>
      </c>
      <c r="L7569" s="77">
        <v>134585</v>
      </c>
      <c r="M7569" s="78">
        <v>39903</v>
      </c>
      <c r="N7569" s="48" t="s">
        <v>36611</v>
      </c>
      <c r="O7569" s="48" t="s">
        <v>26</v>
      </c>
      <c r="T7569" s="49">
        <v>2110</v>
      </c>
      <c r="W7569" s="48" t="s">
        <v>27</v>
      </c>
    </row>
    <row r="7570" spans="1:23" x14ac:dyDescent="0.25">
      <c r="A7570" s="80">
        <v>7</v>
      </c>
      <c r="B7570" s="76" t="s">
        <v>3872</v>
      </c>
      <c r="C7570" s="58" t="s">
        <v>24</v>
      </c>
      <c r="E7570" s="76" t="s">
        <v>3792</v>
      </c>
      <c r="F7570" s="76" t="s">
        <v>3872</v>
      </c>
      <c r="G7570" s="60" t="s">
        <v>25</v>
      </c>
      <c r="K7570" s="76" t="s">
        <v>117</v>
      </c>
      <c r="L7570" s="77">
        <v>134978</v>
      </c>
      <c r="M7570" s="78">
        <v>39940</v>
      </c>
      <c r="N7570" s="48" t="s">
        <v>36611</v>
      </c>
      <c r="O7570" s="48" t="s">
        <v>26</v>
      </c>
      <c r="T7570" s="49">
        <v>6985</v>
      </c>
      <c r="W7570" s="48" t="s">
        <v>27</v>
      </c>
    </row>
    <row r="7571" spans="1:23" x14ac:dyDescent="0.25">
      <c r="A7571" s="80">
        <v>7</v>
      </c>
      <c r="B7571" s="76" t="s">
        <v>3872</v>
      </c>
      <c r="C7571" s="58" t="s">
        <v>24</v>
      </c>
      <c r="E7571" s="76" t="s">
        <v>8723</v>
      </c>
      <c r="F7571" s="76" t="s">
        <v>3872</v>
      </c>
      <c r="G7571" s="60" t="s">
        <v>25</v>
      </c>
      <c r="K7571" s="76" t="s">
        <v>117</v>
      </c>
      <c r="L7571" s="77">
        <v>135107</v>
      </c>
      <c r="M7571" s="78">
        <v>39959</v>
      </c>
      <c r="N7571" s="48" t="s">
        <v>36611</v>
      </c>
      <c r="O7571" s="48" t="s">
        <v>26</v>
      </c>
      <c r="T7571" s="49">
        <v>500</v>
      </c>
      <c r="W7571" s="48" t="s">
        <v>27</v>
      </c>
    </row>
    <row r="7572" spans="1:23" x14ac:dyDescent="0.25">
      <c r="A7572" s="80">
        <v>7</v>
      </c>
      <c r="B7572" s="76" t="s">
        <v>3872</v>
      </c>
      <c r="C7572" s="58" t="s">
        <v>24</v>
      </c>
      <c r="E7572" s="76" t="s">
        <v>8723</v>
      </c>
      <c r="F7572" s="76" t="s">
        <v>3872</v>
      </c>
      <c r="G7572" s="60" t="s">
        <v>25</v>
      </c>
      <c r="K7572" s="76" t="s">
        <v>117</v>
      </c>
      <c r="L7572" s="77">
        <v>135109</v>
      </c>
      <c r="M7572" s="78">
        <v>39959</v>
      </c>
      <c r="N7572" s="48" t="s">
        <v>36611</v>
      </c>
      <c r="O7572" s="48" t="s">
        <v>26</v>
      </c>
      <c r="T7572" s="49">
        <v>1000</v>
      </c>
      <c r="W7572" s="48" t="s">
        <v>27</v>
      </c>
    </row>
    <row r="7573" spans="1:23" x14ac:dyDescent="0.25">
      <c r="A7573" s="80">
        <v>7</v>
      </c>
      <c r="B7573" s="76" t="s">
        <v>3872</v>
      </c>
      <c r="C7573" s="58" t="s">
        <v>24</v>
      </c>
      <c r="E7573" s="76" t="s">
        <v>8723</v>
      </c>
      <c r="F7573" s="76" t="s">
        <v>3872</v>
      </c>
      <c r="G7573" s="60" t="s">
        <v>25</v>
      </c>
      <c r="K7573" s="76" t="s">
        <v>117</v>
      </c>
      <c r="L7573" s="77">
        <v>135110</v>
      </c>
      <c r="M7573" s="78">
        <v>39959</v>
      </c>
      <c r="N7573" s="48" t="s">
        <v>36611</v>
      </c>
      <c r="O7573" s="48" t="s">
        <v>26</v>
      </c>
      <c r="T7573" s="49">
        <v>500</v>
      </c>
      <c r="W7573" s="48" t="s">
        <v>27</v>
      </c>
    </row>
    <row r="7574" spans="1:23" x14ac:dyDescent="0.25">
      <c r="A7574" s="80">
        <v>7</v>
      </c>
      <c r="B7574" s="76" t="s">
        <v>3872</v>
      </c>
      <c r="C7574" s="58" t="s">
        <v>24</v>
      </c>
      <c r="E7574" s="76" t="s">
        <v>3793</v>
      </c>
      <c r="F7574" s="76" t="s">
        <v>3872</v>
      </c>
      <c r="G7574" s="60" t="s">
        <v>25</v>
      </c>
      <c r="K7574" s="76" t="s">
        <v>117</v>
      </c>
      <c r="L7574" s="77">
        <v>135257</v>
      </c>
      <c r="M7574" s="78">
        <v>39984</v>
      </c>
      <c r="N7574" s="48" t="s">
        <v>36611</v>
      </c>
      <c r="O7574" s="48" t="s">
        <v>26</v>
      </c>
      <c r="T7574" s="49">
        <v>500</v>
      </c>
      <c r="W7574" s="48" t="s">
        <v>27</v>
      </c>
    </row>
    <row r="7575" spans="1:23" x14ac:dyDescent="0.25">
      <c r="A7575" s="80">
        <v>7</v>
      </c>
      <c r="B7575" s="76" t="s">
        <v>3872</v>
      </c>
      <c r="C7575" s="58" t="s">
        <v>24</v>
      </c>
      <c r="E7575" s="76" t="s">
        <v>3794</v>
      </c>
      <c r="F7575" s="76" t="s">
        <v>3872</v>
      </c>
      <c r="G7575" s="60" t="s">
        <v>25</v>
      </c>
      <c r="K7575" s="76" t="s">
        <v>117</v>
      </c>
      <c r="L7575" s="77">
        <v>126103</v>
      </c>
      <c r="M7575" s="78">
        <v>39961</v>
      </c>
      <c r="N7575" s="48" t="s">
        <v>36611</v>
      </c>
      <c r="O7575" s="48" t="s">
        <v>26</v>
      </c>
      <c r="T7575" s="49">
        <v>3000</v>
      </c>
      <c r="W7575" s="48" t="s">
        <v>27</v>
      </c>
    </row>
    <row r="7576" spans="1:23" x14ac:dyDescent="0.25">
      <c r="A7576" s="80">
        <v>7</v>
      </c>
      <c r="B7576" s="76" t="s">
        <v>3872</v>
      </c>
      <c r="C7576" s="58" t="s">
        <v>24</v>
      </c>
      <c r="E7576" s="76" t="s">
        <v>3793</v>
      </c>
      <c r="F7576" s="76" t="s">
        <v>3872</v>
      </c>
      <c r="G7576" s="60" t="s">
        <v>25</v>
      </c>
      <c r="K7576" s="76" t="s">
        <v>117</v>
      </c>
      <c r="L7576" s="77">
        <v>141667</v>
      </c>
      <c r="M7576" s="78">
        <v>39863</v>
      </c>
      <c r="N7576" s="48" t="s">
        <v>36611</v>
      </c>
      <c r="O7576" s="48" t="s">
        <v>26</v>
      </c>
      <c r="T7576" s="49">
        <v>500</v>
      </c>
      <c r="W7576" s="48" t="s">
        <v>27</v>
      </c>
    </row>
    <row r="7577" spans="1:23" x14ac:dyDescent="0.25">
      <c r="A7577" s="80">
        <v>7</v>
      </c>
      <c r="B7577" s="76" t="s">
        <v>3872</v>
      </c>
      <c r="C7577" s="58" t="s">
        <v>24</v>
      </c>
      <c r="E7577" s="76" t="s">
        <v>3793</v>
      </c>
      <c r="F7577" s="76" t="s">
        <v>3872</v>
      </c>
      <c r="G7577" s="60" t="s">
        <v>25</v>
      </c>
      <c r="K7577" s="76" t="s">
        <v>117</v>
      </c>
      <c r="L7577" s="77">
        <v>145996</v>
      </c>
      <c r="M7577" s="78">
        <v>39906</v>
      </c>
      <c r="N7577" s="48" t="s">
        <v>36611</v>
      </c>
      <c r="O7577" s="48" t="s">
        <v>26</v>
      </c>
      <c r="T7577" s="49">
        <v>740</v>
      </c>
      <c r="W7577" s="48" t="s">
        <v>27</v>
      </c>
    </row>
    <row r="7578" spans="1:23" x14ac:dyDescent="0.25">
      <c r="A7578" s="80">
        <v>7</v>
      </c>
      <c r="B7578" s="76" t="s">
        <v>3872</v>
      </c>
      <c r="C7578" s="58" t="s">
        <v>24</v>
      </c>
      <c r="E7578" s="76" t="s">
        <v>36525</v>
      </c>
      <c r="F7578" s="76" t="s">
        <v>3872</v>
      </c>
      <c r="G7578" s="60" t="s">
        <v>25</v>
      </c>
      <c r="K7578" s="76" t="s">
        <v>126</v>
      </c>
      <c r="L7578" s="77">
        <v>177980</v>
      </c>
      <c r="M7578" s="78">
        <v>40140</v>
      </c>
      <c r="O7578" s="48" t="s">
        <v>26</v>
      </c>
      <c r="T7578" s="49">
        <v>500</v>
      </c>
      <c r="W7578" s="48" t="s">
        <v>27</v>
      </c>
    </row>
    <row r="7579" spans="1:23" x14ac:dyDescent="0.25">
      <c r="A7579" s="77">
        <v>35</v>
      </c>
      <c r="B7579" s="76" t="s">
        <v>36040</v>
      </c>
      <c r="C7579" s="58" t="s">
        <v>24</v>
      </c>
      <c r="E7579" s="76" t="s">
        <v>36526</v>
      </c>
      <c r="F7579" s="76" t="s">
        <v>36040</v>
      </c>
      <c r="G7579" s="60" t="s">
        <v>25</v>
      </c>
      <c r="K7579" s="76" t="s">
        <v>117</v>
      </c>
      <c r="L7579" s="77">
        <v>96125</v>
      </c>
      <c r="M7579" s="78">
        <v>40128</v>
      </c>
      <c r="O7579" s="48" t="s">
        <v>26</v>
      </c>
      <c r="T7579" s="49">
        <v>2000</v>
      </c>
      <c r="W7579" s="48" t="s">
        <v>27</v>
      </c>
    </row>
    <row r="7580" spans="1:23" x14ac:dyDescent="0.25">
      <c r="A7580" s="77">
        <v>35</v>
      </c>
      <c r="B7580" s="76" t="s">
        <v>36040</v>
      </c>
      <c r="C7580" s="58" t="s">
        <v>24</v>
      </c>
      <c r="E7580" s="76" t="s">
        <v>36527</v>
      </c>
      <c r="F7580" s="76" t="s">
        <v>36040</v>
      </c>
      <c r="G7580" s="60" t="s">
        <v>25</v>
      </c>
      <c r="K7580" s="76" t="s">
        <v>117</v>
      </c>
      <c r="L7580" s="77">
        <v>96351</v>
      </c>
      <c r="M7580" s="78">
        <v>40128</v>
      </c>
      <c r="O7580" s="48" t="s">
        <v>26</v>
      </c>
      <c r="T7580" s="49">
        <v>5000</v>
      </c>
      <c r="W7580" s="48" t="s">
        <v>27</v>
      </c>
    </row>
    <row r="7581" spans="1:23" x14ac:dyDescent="0.25">
      <c r="A7581" s="77">
        <v>35</v>
      </c>
      <c r="B7581" s="76" t="s">
        <v>36040</v>
      </c>
      <c r="C7581" s="58" t="s">
        <v>24</v>
      </c>
      <c r="E7581" s="76" t="s">
        <v>36527</v>
      </c>
      <c r="F7581" s="76" t="s">
        <v>36040</v>
      </c>
      <c r="G7581" s="60" t="s">
        <v>25</v>
      </c>
      <c r="K7581" s="76" t="s">
        <v>117</v>
      </c>
      <c r="L7581" s="77">
        <v>96680</v>
      </c>
      <c r="M7581" s="78">
        <v>40129</v>
      </c>
      <c r="O7581" s="48" t="s">
        <v>26</v>
      </c>
      <c r="T7581" s="49">
        <v>1200</v>
      </c>
      <c r="W7581" s="48" t="s">
        <v>27</v>
      </c>
    </row>
    <row r="7582" spans="1:23" x14ac:dyDescent="0.25">
      <c r="A7582" s="77">
        <v>35</v>
      </c>
      <c r="B7582" s="76" t="s">
        <v>36040</v>
      </c>
      <c r="C7582" s="58" t="s">
        <v>24</v>
      </c>
      <c r="E7582" s="76" t="s">
        <v>36528</v>
      </c>
      <c r="F7582" s="76" t="s">
        <v>36040</v>
      </c>
      <c r="G7582" s="60" t="s">
        <v>25</v>
      </c>
      <c r="K7582" s="76" t="s">
        <v>117</v>
      </c>
      <c r="L7582" s="77">
        <v>96510</v>
      </c>
      <c r="M7582" s="78">
        <v>40130</v>
      </c>
      <c r="O7582" s="48" t="s">
        <v>26</v>
      </c>
      <c r="T7582" s="49">
        <v>12000</v>
      </c>
      <c r="W7582" s="48" t="s">
        <v>27</v>
      </c>
    </row>
    <row r="7583" spans="1:23" x14ac:dyDescent="0.25">
      <c r="A7583" s="77">
        <v>35</v>
      </c>
      <c r="B7583" s="76" t="s">
        <v>36040</v>
      </c>
      <c r="C7583" s="58" t="s">
        <v>24</v>
      </c>
      <c r="E7583" s="76" t="s">
        <v>36529</v>
      </c>
      <c r="F7583" s="76" t="s">
        <v>36040</v>
      </c>
      <c r="G7583" s="60" t="s">
        <v>25</v>
      </c>
      <c r="K7583" s="76" t="s">
        <v>117</v>
      </c>
      <c r="L7583" s="77">
        <v>96374</v>
      </c>
      <c r="M7583" s="78">
        <v>40131</v>
      </c>
      <c r="O7583" s="48" t="s">
        <v>26</v>
      </c>
      <c r="T7583" s="49">
        <v>3000</v>
      </c>
      <c r="W7583" s="48" t="s">
        <v>27</v>
      </c>
    </row>
    <row r="7584" spans="1:23" x14ac:dyDescent="0.25">
      <c r="A7584" s="77">
        <v>35</v>
      </c>
      <c r="B7584" s="76" t="s">
        <v>36040</v>
      </c>
      <c r="C7584" s="58" t="s">
        <v>24</v>
      </c>
      <c r="E7584" s="76" t="s">
        <v>36530</v>
      </c>
      <c r="F7584" s="76" t="s">
        <v>36040</v>
      </c>
      <c r="G7584" s="60" t="s">
        <v>25</v>
      </c>
      <c r="K7584" s="76" t="s">
        <v>117</v>
      </c>
      <c r="L7584" s="77">
        <v>118828</v>
      </c>
      <c r="M7584" s="78">
        <v>40132</v>
      </c>
      <c r="O7584" s="48" t="s">
        <v>26</v>
      </c>
      <c r="T7584" s="49">
        <v>60600</v>
      </c>
      <c r="W7584" s="48" t="s">
        <v>27</v>
      </c>
    </row>
    <row r="7585" spans="1:23" x14ac:dyDescent="0.25">
      <c r="A7585" s="77">
        <v>35</v>
      </c>
      <c r="B7585" s="76" t="s">
        <v>36040</v>
      </c>
      <c r="C7585" s="58" t="s">
        <v>24</v>
      </c>
      <c r="E7585" s="76" t="s">
        <v>36530</v>
      </c>
      <c r="F7585" s="76" t="s">
        <v>36040</v>
      </c>
      <c r="G7585" s="60" t="s">
        <v>25</v>
      </c>
      <c r="K7585" s="76" t="s">
        <v>117</v>
      </c>
      <c r="L7585" s="77">
        <v>118839</v>
      </c>
      <c r="M7585" s="78">
        <v>40133</v>
      </c>
      <c r="O7585" s="48" t="s">
        <v>26</v>
      </c>
      <c r="T7585" s="49">
        <v>6500</v>
      </c>
      <c r="W7585" s="48" t="s">
        <v>27</v>
      </c>
    </row>
    <row r="7586" spans="1:23" x14ac:dyDescent="0.25">
      <c r="A7586" s="77">
        <v>35</v>
      </c>
      <c r="B7586" s="76" t="s">
        <v>36040</v>
      </c>
      <c r="C7586" s="58" t="s">
        <v>24</v>
      </c>
      <c r="E7586" s="76" t="s">
        <v>36530</v>
      </c>
      <c r="F7586" s="76" t="s">
        <v>36040</v>
      </c>
      <c r="G7586" s="60" t="s">
        <v>25</v>
      </c>
      <c r="K7586" s="76" t="s">
        <v>117</v>
      </c>
      <c r="L7586" s="77">
        <v>118830</v>
      </c>
      <c r="M7586" s="78">
        <v>40134</v>
      </c>
      <c r="O7586" s="48" t="s">
        <v>26</v>
      </c>
      <c r="T7586" s="49">
        <v>32350</v>
      </c>
      <c r="W7586" s="48" t="s">
        <v>27</v>
      </c>
    </row>
    <row r="7587" spans="1:23" x14ac:dyDescent="0.25">
      <c r="A7587" s="77">
        <v>35</v>
      </c>
      <c r="B7587" s="76" t="s">
        <v>36040</v>
      </c>
      <c r="C7587" s="58" t="s">
        <v>24</v>
      </c>
      <c r="E7587" s="76" t="s">
        <v>36531</v>
      </c>
      <c r="F7587" s="76" t="s">
        <v>36040</v>
      </c>
      <c r="G7587" s="60" t="s">
        <v>25</v>
      </c>
      <c r="K7587" s="76" t="s">
        <v>117</v>
      </c>
      <c r="L7587" s="77">
        <v>115307</v>
      </c>
      <c r="M7587" s="78">
        <v>39951</v>
      </c>
      <c r="N7587" s="48" t="s">
        <v>36611</v>
      </c>
      <c r="O7587" s="48" t="s">
        <v>26</v>
      </c>
      <c r="T7587" s="49">
        <v>500</v>
      </c>
      <c r="W7587" s="48" t="s">
        <v>27</v>
      </c>
    </row>
    <row r="7588" spans="1:23" x14ac:dyDescent="0.25">
      <c r="A7588" s="77">
        <v>35</v>
      </c>
      <c r="B7588" s="76" t="s">
        <v>36040</v>
      </c>
      <c r="C7588" s="58" t="s">
        <v>24</v>
      </c>
      <c r="E7588" s="76" t="s">
        <v>36531</v>
      </c>
      <c r="F7588" s="76" t="s">
        <v>36040</v>
      </c>
      <c r="G7588" s="60" t="s">
        <v>25</v>
      </c>
      <c r="K7588" s="76" t="s">
        <v>117</v>
      </c>
      <c r="L7588" s="77">
        <v>115308</v>
      </c>
      <c r="M7588" s="78">
        <v>39951</v>
      </c>
      <c r="N7588" s="48" t="s">
        <v>36611</v>
      </c>
      <c r="O7588" s="48" t="s">
        <v>26</v>
      </c>
      <c r="T7588" s="49">
        <v>500</v>
      </c>
      <c r="W7588" s="48" t="s">
        <v>27</v>
      </c>
    </row>
    <row r="7589" spans="1:23" x14ac:dyDescent="0.25">
      <c r="A7589" s="77">
        <v>35</v>
      </c>
      <c r="B7589" s="76" t="s">
        <v>36040</v>
      </c>
      <c r="C7589" s="58" t="s">
        <v>24</v>
      </c>
      <c r="E7589" s="76" t="s">
        <v>36531</v>
      </c>
      <c r="F7589" s="76" t="s">
        <v>36040</v>
      </c>
      <c r="G7589" s="60" t="s">
        <v>25</v>
      </c>
      <c r="K7589" s="76" t="s">
        <v>117</v>
      </c>
      <c r="L7589" s="77">
        <v>115310</v>
      </c>
      <c r="M7589" s="78">
        <v>39951</v>
      </c>
      <c r="N7589" s="48" t="s">
        <v>36611</v>
      </c>
      <c r="O7589" s="48" t="s">
        <v>26</v>
      </c>
      <c r="T7589" s="49">
        <v>500</v>
      </c>
      <c r="W7589" s="48" t="s">
        <v>27</v>
      </c>
    </row>
    <row r="7590" spans="1:23" x14ac:dyDescent="0.25">
      <c r="A7590" s="77">
        <v>35</v>
      </c>
      <c r="B7590" s="76" t="s">
        <v>36040</v>
      </c>
      <c r="C7590" s="58" t="s">
        <v>24</v>
      </c>
      <c r="E7590" s="76" t="s">
        <v>36531</v>
      </c>
      <c r="F7590" s="76" t="s">
        <v>36040</v>
      </c>
      <c r="G7590" s="60" t="s">
        <v>25</v>
      </c>
      <c r="K7590" s="76" t="s">
        <v>117</v>
      </c>
      <c r="L7590" s="77">
        <v>115311</v>
      </c>
      <c r="M7590" s="78">
        <v>39951</v>
      </c>
      <c r="N7590" s="48" t="s">
        <v>36611</v>
      </c>
      <c r="O7590" s="48" t="s">
        <v>26</v>
      </c>
      <c r="T7590" s="49">
        <v>500</v>
      </c>
      <c r="W7590" s="48" t="s">
        <v>27</v>
      </c>
    </row>
    <row r="7591" spans="1:23" x14ac:dyDescent="0.25">
      <c r="A7591" s="77">
        <v>35</v>
      </c>
      <c r="B7591" s="76" t="s">
        <v>36040</v>
      </c>
      <c r="C7591" s="58" t="s">
        <v>24</v>
      </c>
      <c r="E7591" s="76" t="s">
        <v>36531</v>
      </c>
      <c r="F7591" s="76" t="s">
        <v>36040</v>
      </c>
      <c r="G7591" s="60" t="s">
        <v>25</v>
      </c>
      <c r="K7591" s="76" t="s">
        <v>117</v>
      </c>
      <c r="L7591" s="77">
        <v>115313</v>
      </c>
      <c r="M7591" s="78">
        <v>39951</v>
      </c>
      <c r="N7591" s="48" t="s">
        <v>36611</v>
      </c>
      <c r="O7591" s="48" t="s">
        <v>26</v>
      </c>
      <c r="T7591" s="49">
        <v>300</v>
      </c>
      <c r="W7591" s="48" t="s">
        <v>27</v>
      </c>
    </row>
    <row r="7592" spans="1:23" x14ac:dyDescent="0.25">
      <c r="A7592" s="77">
        <v>35</v>
      </c>
      <c r="B7592" s="76" t="s">
        <v>36040</v>
      </c>
      <c r="C7592" s="58" t="s">
        <v>24</v>
      </c>
      <c r="E7592" s="76" t="s">
        <v>36531</v>
      </c>
      <c r="F7592" s="76" t="s">
        <v>36040</v>
      </c>
      <c r="G7592" s="60" t="s">
        <v>25</v>
      </c>
      <c r="K7592" s="76" t="s">
        <v>117</v>
      </c>
      <c r="L7592" s="77">
        <v>115314</v>
      </c>
      <c r="M7592" s="78">
        <v>39951</v>
      </c>
      <c r="N7592" s="48" t="s">
        <v>36611</v>
      </c>
      <c r="O7592" s="48" t="s">
        <v>26</v>
      </c>
      <c r="T7592" s="49">
        <v>300</v>
      </c>
      <c r="W7592" s="48" t="s">
        <v>27</v>
      </c>
    </row>
    <row r="7593" spans="1:23" x14ac:dyDescent="0.25">
      <c r="A7593" s="77">
        <v>35</v>
      </c>
      <c r="B7593" s="76" t="s">
        <v>36040</v>
      </c>
      <c r="C7593" s="58" t="s">
        <v>24</v>
      </c>
      <c r="E7593" s="76" t="s">
        <v>36531</v>
      </c>
      <c r="F7593" s="76" t="s">
        <v>36040</v>
      </c>
      <c r="G7593" s="60" t="s">
        <v>25</v>
      </c>
      <c r="K7593" s="76" t="s">
        <v>117</v>
      </c>
      <c r="L7593" s="77">
        <v>115330</v>
      </c>
      <c r="M7593" s="78">
        <v>39951</v>
      </c>
      <c r="N7593" s="48" t="s">
        <v>36611</v>
      </c>
      <c r="O7593" s="48" t="s">
        <v>26</v>
      </c>
      <c r="T7593" s="49">
        <v>200</v>
      </c>
      <c r="W7593" s="48" t="s">
        <v>27</v>
      </c>
    </row>
    <row r="7594" spans="1:23" x14ac:dyDescent="0.25">
      <c r="A7594" s="77">
        <v>35</v>
      </c>
      <c r="B7594" s="76" t="s">
        <v>36040</v>
      </c>
      <c r="C7594" s="58" t="s">
        <v>24</v>
      </c>
      <c r="E7594" s="76" t="s">
        <v>36531</v>
      </c>
      <c r="F7594" s="76" t="s">
        <v>36040</v>
      </c>
      <c r="G7594" s="60" t="s">
        <v>25</v>
      </c>
      <c r="K7594" s="76" t="s">
        <v>117</v>
      </c>
      <c r="L7594" s="77">
        <v>115331</v>
      </c>
      <c r="M7594" s="78">
        <v>39951</v>
      </c>
      <c r="N7594" s="48" t="s">
        <v>36611</v>
      </c>
      <c r="O7594" s="48" t="s">
        <v>26</v>
      </c>
      <c r="T7594" s="49">
        <v>200</v>
      </c>
      <c r="W7594" s="48" t="s">
        <v>27</v>
      </c>
    </row>
    <row r="7595" spans="1:23" x14ac:dyDescent="0.25">
      <c r="A7595" s="77">
        <v>35</v>
      </c>
      <c r="B7595" s="76" t="s">
        <v>36040</v>
      </c>
      <c r="C7595" s="58" t="s">
        <v>24</v>
      </c>
      <c r="E7595" s="76" t="s">
        <v>36531</v>
      </c>
      <c r="F7595" s="76" t="s">
        <v>36040</v>
      </c>
      <c r="G7595" s="60" t="s">
        <v>25</v>
      </c>
      <c r="K7595" s="76" t="s">
        <v>117</v>
      </c>
      <c r="L7595" s="77">
        <v>115332</v>
      </c>
      <c r="M7595" s="78">
        <v>39951</v>
      </c>
      <c r="N7595" s="48" t="s">
        <v>36611</v>
      </c>
      <c r="O7595" s="48" t="s">
        <v>26</v>
      </c>
      <c r="T7595" s="49">
        <v>200</v>
      </c>
      <c r="W7595" s="48" t="s">
        <v>27</v>
      </c>
    </row>
    <row r="7596" spans="1:23" x14ac:dyDescent="0.25">
      <c r="A7596" s="77">
        <v>35</v>
      </c>
      <c r="B7596" s="76" t="s">
        <v>36040</v>
      </c>
      <c r="C7596" s="58" t="s">
        <v>24</v>
      </c>
      <c r="E7596" s="76" t="s">
        <v>36531</v>
      </c>
      <c r="F7596" s="76" t="s">
        <v>36040</v>
      </c>
      <c r="G7596" s="60" t="s">
        <v>25</v>
      </c>
      <c r="K7596" s="76" t="s">
        <v>117</v>
      </c>
      <c r="L7596" s="77">
        <v>115335</v>
      </c>
      <c r="M7596" s="78">
        <v>39951</v>
      </c>
      <c r="N7596" s="48" t="s">
        <v>36611</v>
      </c>
      <c r="O7596" s="48" t="s">
        <v>26</v>
      </c>
      <c r="T7596" s="49">
        <v>190</v>
      </c>
      <c r="W7596" s="48" t="s">
        <v>27</v>
      </c>
    </row>
    <row r="7597" spans="1:23" x14ac:dyDescent="0.25">
      <c r="A7597" s="77">
        <v>35</v>
      </c>
      <c r="B7597" s="76" t="s">
        <v>36040</v>
      </c>
      <c r="C7597" s="58" t="s">
        <v>24</v>
      </c>
      <c r="E7597" s="76" t="s">
        <v>36531</v>
      </c>
      <c r="F7597" s="76" t="s">
        <v>36040</v>
      </c>
      <c r="G7597" s="60" t="s">
        <v>25</v>
      </c>
      <c r="K7597" s="76" t="s">
        <v>117</v>
      </c>
      <c r="L7597" s="77">
        <v>115336</v>
      </c>
      <c r="M7597" s="78">
        <v>39951</v>
      </c>
      <c r="N7597" s="48" t="s">
        <v>36611</v>
      </c>
      <c r="O7597" s="48" t="s">
        <v>26</v>
      </c>
      <c r="T7597" s="49">
        <v>250</v>
      </c>
      <c r="W7597" s="48" t="s">
        <v>27</v>
      </c>
    </row>
    <row r="7598" spans="1:23" x14ac:dyDescent="0.25">
      <c r="A7598" s="77">
        <v>35</v>
      </c>
      <c r="B7598" s="76" t="s">
        <v>36040</v>
      </c>
      <c r="C7598" s="58" t="s">
        <v>24</v>
      </c>
      <c r="E7598" s="76" t="s">
        <v>36531</v>
      </c>
      <c r="F7598" s="76" t="s">
        <v>36040</v>
      </c>
      <c r="G7598" s="60" t="s">
        <v>25</v>
      </c>
      <c r="K7598" s="76" t="s">
        <v>117</v>
      </c>
      <c r="L7598" s="77">
        <v>115337</v>
      </c>
      <c r="M7598" s="78">
        <v>39951</v>
      </c>
      <c r="N7598" s="48" t="s">
        <v>36611</v>
      </c>
      <c r="O7598" s="48" t="s">
        <v>26</v>
      </c>
      <c r="T7598" s="49">
        <v>210</v>
      </c>
      <c r="W7598" s="48" t="s">
        <v>27</v>
      </c>
    </row>
    <row r="7599" spans="1:23" x14ac:dyDescent="0.25">
      <c r="A7599" s="77">
        <v>35</v>
      </c>
      <c r="B7599" s="76" t="s">
        <v>36040</v>
      </c>
      <c r="C7599" s="58" t="s">
        <v>24</v>
      </c>
      <c r="E7599" s="76" t="s">
        <v>36531</v>
      </c>
      <c r="F7599" s="76" t="s">
        <v>36040</v>
      </c>
      <c r="G7599" s="60" t="s">
        <v>25</v>
      </c>
      <c r="K7599" s="76" t="s">
        <v>117</v>
      </c>
      <c r="L7599" s="77">
        <v>115341</v>
      </c>
      <c r="M7599" s="78">
        <v>39951</v>
      </c>
      <c r="N7599" s="48" t="s">
        <v>36611</v>
      </c>
      <c r="O7599" s="48" t="s">
        <v>26</v>
      </c>
      <c r="T7599" s="49">
        <v>200</v>
      </c>
      <c r="W7599" s="48" t="s">
        <v>27</v>
      </c>
    </row>
    <row r="7600" spans="1:23" x14ac:dyDescent="0.25">
      <c r="A7600" s="77">
        <v>35</v>
      </c>
      <c r="B7600" s="76" t="s">
        <v>36040</v>
      </c>
      <c r="C7600" s="58" t="s">
        <v>24</v>
      </c>
      <c r="E7600" s="76" t="s">
        <v>36531</v>
      </c>
      <c r="F7600" s="76" t="s">
        <v>36040</v>
      </c>
      <c r="G7600" s="60" t="s">
        <v>25</v>
      </c>
      <c r="K7600" s="76" t="s">
        <v>117</v>
      </c>
      <c r="L7600" s="77">
        <v>115342</v>
      </c>
      <c r="M7600" s="78">
        <v>39951</v>
      </c>
      <c r="N7600" s="48" t="s">
        <v>36611</v>
      </c>
      <c r="O7600" s="48" t="s">
        <v>26</v>
      </c>
      <c r="T7600" s="49">
        <v>195</v>
      </c>
      <c r="W7600" s="48" t="s">
        <v>27</v>
      </c>
    </row>
    <row r="7601" spans="1:23" x14ac:dyDescent="0.25">
      <c r="A7601" s="77">
        <v>35</v>
      </c>
      <c r="B7601" s="76" t="s">
        <v>36040</v>
      </c>
      <c r="C7601" s="58" t="s">
        <v>24</v>
      </c>
      <c r="E7601" s="76" t="s">
        <v>36532</v>
      </c>
      <c r="F7601" s="76" t="s">
        <v>36040</v>
      </c>
      <c r="G7601" s="60" t="s">
        <v>25</v>
      </c>
      <c r="K7601" s="76" t="s">
        <v>117</v>
      </c>
      <c r="L7601" s="77">
        <v>115354</v>
      </c>
      <c r="M7601" s="78">
        <v>40054</v>
      </c>
      <c r="N7601" s="48" t="s">
        <v>36611</v>
      </c>
      <c r="O7601" s="48" t="s">
        <v>26</v>
      </c>
      <c r="T7601" s="49">
        <v>750</v>
      </c>
      <c r="W7601" s="48" t="s">
        <v>27</v>
      </c>
    </row>
    <row r="7602" spans="1:23" x14ac:dyDescent="0.25">
      <c r="A7602" s="77">
        <v>35</v>
      </c>
      <c r="B7602" s="76" t="s">
        <v>36040</v>
      </c>
      <c r="C7602" s="58" t="s">
        <v>24</v>
      </c>
      <c r="E7602" s="76" t="s">
        <v>36532</v>
      </c>
      <c r="F7602" s="76" t="s">
        <v>36040</v>
      </c>
      <c r="G7602" s="60" t="s">
        <v>25</v>
      </c>
      <c r="K7602" s="76" t="s">
        <v>117</v>
      </c>
      <c r="L7602" s="77">
        <v>115356</v>
      </c>
      <c r="M7602" s="78">
        <v>40054</v>
      </c>
      <c r="N7602" s="48" t="s">
        <v>36611</v>
      </c>
      <c r="O7602" s="48" t="s">
        <v>26</v>
      </c>
      <c r="T7602" s="49">
        <v>600</v>
      </c>
      <c r="W7602" s="48" t="s">
        <v>27</v>
      </c>
    </row>
    <row r="7603" spans="1:23" x14ac:dyDescent="0.25">
      <c r="A7603" s="77">
        <v>35</v>
      </c>
      <c r="B7603" s="76" t="s">
        <v>36040</v>
      </c>
      <c r="C7603" s="58" t="s">
        <v>24</v>
      </c>
      <c r="E7603" s="76" t="s">
        <v>36532</v>
      </c>
      <c r="F7603" s="76" t="s">
        <v>36040</v>
      </c>
      <c r="G7603" s="60" t="s">
        <v>25</v>
      </c>
      <c r="K7603" s="76" t="s">
        <v>117</v>
      </c>
      <c r="L7603" s="77">
        <v>115357</v>
      </c>
      <c r="M7603" s="78">
        <v>40054</v>
      </c>
      <c r="N7603" s="48" t="s">
        <v>36611</v>
      </c>
      <c r="O7603" s="48" t="s">
        <v>26</v>
      </c>
      <c r="T7603" s="49">
        <v>650</v>
      </c>
      <c r="W7603" s="48" t="s">
        <v>27</v>
      </c>
    </row>
    <row r="7604" spans="1:23" x14ac:dyDescent="0.25">
      <c r="A7604" s="77">
        <v>35</v>
      </c>
      <c r="B7604" s="76" t="s">
        <v>36040</v>
      </c>
      <c r="C7604" s="58" t="s">
        <v>24</v>
      </c>
      <c r="E7604" s="76" t="s">
        <v>36532</v>
      </c>
      <c r="F7604" s="76" t="s">
        <v>36040</v>
      </c>
      <c r="G7604" s="60" t="s">
        <v>25</v>
      </c>
      <c r="K7604" s="76" t="s">
        <v>117</v>
      </c>
      <c r="L7604" s="77">
        <v>115358</v>
      </c>
      <c r="M7604" s="78">
        <v>40054</v>
      </c>
      <c r="N7604" s="48" t="s">
        <v>36611</v>
      </c>
      <c r="O7604" s="48" t="s">
        <v>26</v>
      </c>
      <c r="T7604" s="49">
        <v>600</v>
      </c>
      <c r="W7604" s="48" t="s">
        <v>27</v>
      </c>
    </row>
    <row r="7605" spans="1:23" x14ac:dyDescent="0.25">
      <c r="A7605" s="77">
        <v>35</v>
      </c>
      <c r="B7605" s="76" t="s">
        <v>36040</v>
      </c>
      <c r="C7605" s="58" t="s">
        <v>24</v>
      </c>
      <c r="E7605" s="76" t="s">
        <v>36532</v>
      </c>
      <c r="F7605" s="76" t="s">
        <v>36040</v>
      </c>
      <c r="G7605" s="60" t="s">
        <v>25</v>
      </c>
      <c r="K7605" s="76" t="s">
        <v>117</v>
      </c>
      <c r="L7605" s="77">
        <v>115359</v>
      </c>
      <c r="M7605" s="78">
        <v>40054</v>
      </c>
      <c r="N7605" s="48" t="s">
        <v>36611</v>
      </c>
      <c r="O7605" s="48" t="s">
        <v>26</v>
      </c>
      <c r="T7605" s="49">
        <v>650</v>
      </c>
      <c r="W7605" s="48" t="s">
        <v>27</v>
      </c>
    </row>
    <row r="7606" spans="1:23" x14ac:dyDescent="0.25">
      <c r="A7606" s="77">
        <v>35</v>
      </c>
      <c r="B7606" s="76" t="s">
        <v>36040</v>
      </c>
      <c r="C7606" s="58" t="s">
        <v>24</v>
      </c>
      <c r="E7606" s="76" t="s">
        <v>36533</v>
      </c>
      <c r="F7606" s="76" t="s">
        <v>36040</v>
      </c>
      <c r="G7606" s="60" t="s">
        <v>25</v>
      </c>
      <c r="K7606" s="76" t="s">
        <v>117</v>
      </c>
      <c r="L7606" s="77">
        <v>115360</v>
      </c>
      <c r="M7606" s="78">
        <v>40054</v>
      </c>
      <c r="N7606" s="48" t="s">
        <v>36611</v>
      </c>
      <c r="O7606" s="48" t="s">
        <v>26</v>
      </c>
      <c r="T7606" s="49">
        <v>650</v>
      </c>
      <c r="W7606" s="48" t="s">
        <v>27</v>
      </c>
    </row>
    <row r="7607" spans="1:23" x14ac:dyDescent="0.25">
      <c r="A7607" s="77">
        <v>35</v>
      </c>
      <c r="B7607" s="76" t="s">
        <v>36040</v>
      </c>
      <c r="C7607" s="58" t="s">
        <v>24</v>
      </c>
      <c r="E7607" s="76" t="s">
        <v>36533</v>
      </c>
      <c r="F7607" s="76" t="s">
        <v>36040</v>
      </c>
      <c r="G7607" s="60" t="s">
        <v>25</v>
      </c>
      <c r="K7607" s="76" t="s">
        <v>117</v>
      </c>
      <c r="L7607" s="77">
        <v>115399</v>
      </c>
      <c r="M7607" s="78">
        <v>40054</v>
      </c>
      <c r="N7607" s="48" t="s">
        <v>36611</v>
      </c>
      <c r="O7607" s="48" t="s">
        <v>26</v>
      </c>
      <c r="T7607" s="49">
        <v>200</v>
      </c>
      <c r="W7607" s="48" t="s">
        <v>27</v>
      </c>
    </row>
    <row r="7608" spans="1:23" x14ac:dyDescent="0.25">
      <c r="A7608" s="77">
        <v>35</v>
      </c>
      <c r="B7608" s="76" t="s">
        <v>36040</v>
      </c>
      <c r="C7608" s="58" t="s">
        <v>24</v>
      </c>
      <c r="E7608" s="76" t="s">
        <v>36531</v>
      </c>
      <c r="F7608" s="76" t="s">
        <v>36040</v>
      </c>
      <c r="G7608" s="60" t="s">
        <v>25</v>
      </c>
      <c r="K7608" s="76" t="s">
        <v>117</v>
      </c>
      <c r="L7608" s="77">
        <v>115553</v>
      </c>
      <c r="M7608" s="78">
        <v>40021</v>
      </c>
      <c r="N7608" s="48" t="s">
        <v>36611</v>
      </c>
      <c r="O7608" s="48" t="s">
        <v>26</v>
      </c>
      <c r="T7608" s="49">
        <v>750</v>
      </c>
      <c r="W7608" s="48" t="s">
        <v>27</v>
      </c>
    </row>
    <row r="7609" spans="1:23" x14ac:dyDescent="0.25">
      <c r="A7609" s="77">
        <v>35</v>
      </c>
      <c r="B7609" s="76" t="s">
        <v>36040</v>
      </c>
      <c r="C7609" s="58" t="s">
        <v>24</v>
      </c>
      <c r="E7609" s="76" t="s">
        <v>36533</v>
      </c>
      <c r="F7609" s="76" t="s">
        <v>36040</v>
      </c>
      <c r="G7609" s="60" t="s">
        <v>25</v>
      </c>
      <c r="K7609" s="76" t="s">
        <v>117</v>
      </c>
      <c r="L7609" s="77">
        <v>115667</v>
      </c>
      <c r="M7609" s="78">
        <v>40054</v>
      </c>
      <c r="N7609" s="48" t="s">
        <v>36611</v>
      </c>
      <c r="O7609" s="48" t="s">
        <v>26</v>
      </c>
      <c r="T7609" s="49">
        <v>200</v>
      </c>
      <c r="W7609" s="48" t="s">
        <v>27</v>
      </c>
    </row>
    <row r="7610" spans="1:23" x14ac:dyDescent="0.25">
      <c r="A7610" s="77">
        <v>35</v>
      </c>
      <c r="B7610" s="76" t="s">
        <v>36040</v>
      </c>
      <c r="C7610" s="58" t="s">
        <v>24</v>
      </c>
      <c r="E7610" s="76" t="s">
        <v>36533</v>
      </c>
      <c r="F7610" s="76" t="s">
        <v>36040</v>
      </c>
      <c r="G7610" s="60" t="s">
        <v>25</v>
      </c>
      <c r="K7610" s="76" t="s">
        <v>117</v>
      </c>
      <c r="L7610" s="77">
        <v>115668</v>
      </c>
      <c r="M7610" s="78">
        <v>40054</v>
      </c>
      <c r="N7610" s="48" t="s">
        <v>36611</v>
      </c>
      <c r="O7610" s="48" t="s">
        <v>26</v>
      </c>
      <c r="T7610" s="49">
        <v>200</v>
      </c>
      <c r="W7610" s="48" t="s">
        <v>27</v>
      </c>
    </row>
    <row r="7611" spans="1:23" x14ac:dyDescent="0.25">
      <c r="A7611" s="77">
        <v>35</v>
      </c>
      <c r="B7611" s="76" t="s">
        <v>36040</v>
      </c>
      <c r="C7611" s="58" t="s">
        <v>24</v>
      </c>
      <c r="E7611" s="76" t="s">
        <v>36533</v>
      </c>
      <c r="F7611" s="76" t="s">
        <v>36040</v>
      </c>
      <c r="G7611" s="60" t="s">
        <v>25</v>
      </c>
      <c r="K7611" s="76" t="s">
        <v>117</v>
      </c>
      <c r="L7611" s="77">
        <v>115669</v>
      </c>
      <c r="M7611" s="78">
        <v>40054</v>
      </c>
      <c r="N7611" s="48" t="s">
        <v>36611</v>
      </c>
      <c r="O7611" s="48" t="s">
        <v>26</v>
      </c>
      <c r="T7611" s="49">
        <v>200</v>
      </c>
      <c r="W7611" s="48" t="s">
        <v>27</v>
      </c>
    </row>
    <row r="7612" spans="1:23" x14ac:dyDescent="0.25">
      <c r="A7612" s="77">
        <v>35</v>
      </c>
      <c r="B7612" s="76" t="s">
        <v>36040</v>
      </c>
      <c r="C7612" s="58" t="s">
        <v>24</v>
      </c>
      <c r="E7612" s="76" t="s">
        <v>36533</v>
      </c>
      <c r="F7612" s="76" t="s">
        <v>36040</v>
      </c>
      <c r="G7612" s="60" t="s">
        <v>25</v>
      </c>
      <c r="K7612" s="76" t="s">
        <v>117</v>
      </c>
      <c r="L7612" s="77">
        <v>115670</v>
      </c>
      <c r="M7612" s="78">
        <v>40054</v>
      </c>
      <c r="N7612" s="48" t="s">
        <v>36611</v>
      </c>
      <c r="O7612" s="48" t="s">
        <v>26</v>
      </c>
      <c r="T7612" s="49">
        <v>200</v>
      </c>
      <c r="W7612" s="48" t="s">
        <v>27</v>
      </c>
    </row>
    <row r="7613" spans="1:23" x14ac:dyDescent="0.25">
      <c r="A7613" s="77">
        <v>35</v>
      </c>
      <c r="B7613" s="76" t="s">
        <v>36040</v>
      </c>
      <c r="C7613" s="58" t="s">
        <v>24</v>
      </c>
      <c r="E7613" s="76" t="s">
        <v>36533</v>
      </c>
      <c r="F7613" s="76" t="s">
        <v>36040</v>
      </c>
      <c r="G7613" s="60" t="s">
        <v>25</v>
      </c>
      <c r="K7613" s="76" t="s">
        <v>117</v>
      </c>
      <c r="L7613" s="77">
        <v>115671</v>
      </c>
      <c r="M7613" s="78">
        <v>40054</v>
      </c>
      <c r="N7613" s="48" t="s">
        <v>36611</v>
      </c>
      <c r="O7613" s="48" t="s">
        <v>26</v>
      </c>
      <c r="T7613" s="49">
        <v>200</v>
      </c>
      <c r="W7613" s="48" t="s">
        <v>27</v>
      </c>
    </row>
    <row r="7614" spans="1:23" x14ac:dyDescent="0.25">
      <c r="A7614" s="77">
        <v>35</v>
      </c>
      <c r="B7614" s="76" t="s">
        <v>36040</v>
      </c>
      <c r="C7614" s="58" t="s">
        <v>24</v>
      </c>
      <c r="E7614" s="76" t="s">
        <v>36533</v>
      </c>
      <c r="F7614" s="76" t="s">
        <v>36040</v>
      </c>
      <c r="G7614" s="60" t="s">
        <v>25</v>
      </c>
      <c r="K7614" s="76" t="s">
        <v>117</v>
      </c>
      <c r="L7614" s="77">
        <v>115672</v>
      </c>
      <c r="M7614" s="78">
        <v>40054</v>
      </c>
      <c r="N7614" s="48" t="s">
        <v>36611</v>
      </c>
      <c r="O7614" s="48" t="s">
        <v>26</v>
      </c>
      <c r="T7614" s="49">
        <v>300</v>
      </c>
      <c r="W7614" s="48" t="s">
        <v>27</v>
      </c>
    </row>
    <row r="7615" spans="1:23" x14ac:dyDescent="0.25">
      <c r="A7615" s="77">
        <v>35</v>
      </c>
      <c r="B7615" s="76" t="s">
        <v>36040</v>
      </c>
      <c r="C7615" s="58" t="s">
        <v>24</v>
      </c>
      <c r="E7615" s="76" t="s">
        <v>36533</v>
      </c>
      <c r="F7615" s="76" t="s">
        <v>36040</v>
      </c>
      <c r="G7615" s="60" t="s">
        <v>25</v>
      </c>
      <c r="K7615" s="76" t="s">
        <v>117</v>
      </c>
      <c r="L7615" s="77">
        <v>115673</v>
      </c>
      <c r="M7615" s="78">
        <v>40054</v>
      </c>
      <c r="N7615" s="48" t="s">
        <v>36611</v>
      </c>
      <c r="O7615" s="48" t="s">
        <v>26</v>
      </c>
      <c r="T7615" s="49">
        <v>300</v>
      </c>
      <c r="W7615" s="48" t="s">
        <v>27</v>
      </c>
    </row>
    <row r="7616" spans="1:23" x14ac:dyDescent="0.25">
      <c r="A7616" s="77">
        <v>35</v>
      </c>
      <c r="B7616" s="76" t="s">
        <v>36040</v>
      </c>
      <c r="C7616" s="58" t="s">
        <v>24</v>
      </c>
      <c r="E7616" s="76" t="s">
        <v>36533</v>
      </c>
      <c r="F7616" s="76" t="s">
        <v>36040</v>
      </c>
      <c r="G7616" s="60" t="s">
        <v>25</v>
      </c>
      <c r="K7616" s="76" t="s">
        <v>117</v>
      </c>
      <c r="L7616" s="77">
        <v>115674</v>
      </c>
      <c r="M7616" s="78">
        <v>40054</v>
      </c>
      <c r="N7616" s="48" t="s">
        <v>36611</v>
      </c>
      <c r="O7616" s="48" t="s">
        <v>26</v>
      </c>
      <c r="T7616" s="49">
        <v>350</v>
      </c>
      <c r="W7616" s="48" t="s">
        <v>27</v>
      </c>
    </row>
    <row r="7617" spans="1:23" x14ac:dyDescent="0.25">
      <c r="A7617" s="77">
        <v>35</v>
      </c>
      <c r="B7617" s="76" t="s">
        <v>36040</v>
      </c>
      <c r="C7617" s="58" t="s">
        <v>24</v>
      </c>
      <c r="E7617" s="76" t="s">
        <v>36533</v>
      </c>
      <c r="F7617" s="76" t="s">
        <v>36040</v>
      </c>
      <c r="G7617" s="60" t="s">
        <v>25</v>
      </c>
      <c r="K7617" s="76" t="s">
        <v>117</v>
      </c>
      <c r="L7617" s="77">
        <v>115675</v>
      </c>
      <c r="M7617" s="78">
        <v>40054</v>
      </c>
      <c r="N7617" s="48" t="s">
        <v>36611</v>
      </c>
      <c r="O7617" s="48" t="s">
        <v>26</v>
      </c>
      <c r="T7617" s="49">
        <v>400</v>
      </c>
      <c r="W7617" s="48" t="s">
        <v>27</v>
      </c>
    </row>
    <row r="7618" spans="1:23" x14ac:dyDescent="0.25">
      <c r="A7618" s="77">
        <v>35</v>
      </c>
      <c r="B7618" s="76" t="s">
        <v>36040</v>
      </c>
      <c r="C7618" s="58" t="s">
        <v>24</v>
      </c>
      <c r="E7618" s="76" t="s">
        <v>36533</v>
      </c>
      <c r="F7618" s="76" t="s">
        <v>36040</v>
      </c>
      <c r="G7618" s="60" t="s">
        <v>25</v>
      </c>
      <c r="K7618" s="76" t="s">
        <v>117</v>
      </c>
      <c r="L7618" s="77">
        <v>115676</v>
      </c>
      <c r="M7618" s="78">
        <v>40054</v>
      </c>
      <c r="N7618" s="48" t="s">
        <v>36611</v>
      </c>
      <c r="O7618" s="48" t="s">
        <v>26</v>
      </c>
      <c r="T7618" s="49">
        <v>400</v>
      </c>
      <c r="W7618" s="48" t="s">
        <v>27</v>
      </c>
    </row>
    <row r="7619" spans="1:23" x14ac:dyDescent="0.25">
      <c r="A7619" s="77">
        <v>35</v>
      </c>
      <c r="B7619" s="76" t="s">
        <v>36040</v>
      </c>
      <c r="C7619" s="58" t="s">
        <v>24</v>
      </c>
      <c r="E7619" s="76" t="s">
        <v>36533</v>
      </c>
      <c r="F7619" s="76" t="s">
        <v>36040</v>
      </c>
      <c r="G7619" s="60" t="s">
        <v>25</v>
      </c>
      <c r="K7619" s="76" t="s">
        <v>117</v>
      </c>
      <c r="L7619" s="77">
        <v>132131</v>
      </c>
      <c r="M7619" s="78">
        <v>40054</v>
      </c>
      <c r="N7619" s="48" t="s">
        <v>36611</v>
      </c>
      <c r="O7619" s="48" t="s">
        <v>26</v>
      </c>
      <c r="T7619" s="49">
        <v>450</v>
      </c>
      <c r="W7619" s="48" t="s">
        <v>27</v>
      </c>
    </row>
    <row r="7620" spans="1:23" x14ac:dyDescent="0.25">
      <c r="A7620" s="77">
        <v>35</v>
      </c>
      <c r="B7620" s="76" t="s">
        <v>36040</v>
      </c>
      <c r="C7620" s="58" t="s">
        <v>24</v>
      </c>
      <c r="E7620" s="76" t="s">
        <v>36533</v>
      </c>
      <c r="F7620" s="76" t="s">
        <v>36040</v>
      </c>
      <c r="G7620" s="60" t="s">
        <v>25</v>
      </c>
      <c r="K7620" s="76" t="s">
        <v>117</v>
      </c>
      <c r="L7620" s="77">
        <v>132230</v>
      </c>
      <c r="M7620" s="78">
        <v>40054</v>
      </c>
      <c r="N7620" s="48" t="s">
        <v>36611</v>
      </c>
      <c r="O7620" s="48" t="s">
        <v>26</v>
      </c>
      <c r="T7620" s="49">
        <v>855</v>
      </c>
      <c r="W7620" s="48" t="s">
        <v>27</v>
      </c>
    </row>
    <row r="7621" spans="1:23" x14ac:dyDescent="0.25">
      <c r="A7621" s="77">
        <v>35</v>
      </c>
      <c r="B7621" s="76" t="s">
        <v>36040</v>
      </c>
      <c r="C7621" s="58" t="s">
        <v>24</v>
      </c>
      <c r="E7621" s="76" t="s">
        <v>36533</v>
      </c>
      <c r="F7621" s="76" t="s">
        <v>36040</v>
      </c>
      <c r="G7621" s="60" t="s">
        <v>25</v>
      </c>
      <c r="K7621" s="76" t="s">
        <v>117</v>
      </c>
      <c r="L7621" s="77">
        <v>132453</v>
      </c>
      <c r="M7621" s="78">
        <v>40054</v>
      </c>
      <c r="N7621" s="48" t="s">
        <v>36611</v>
      </c>
      <c r="O7621" s="48" t="s">
        <v>26</v>
      </c>
      <c r="T7621" s="49">
        <v>450</v>
      </c>
      <c r="W7621" s="48" t="s">
        <v>27</v>
      </c>
    </row>
    <row r="7622" spans="1:23" x14ac:dyDescent="0.25">
      <c r="A7622" s="77">
        <v>35</v>
      </c>
      <c r="B7622" s="76" t="s">
        <v>36040</v>
      </c>
      <c r="C7622" s="58" t="s">
        <v>24</v>
      </c>
      <c r="E7622" s="76" t="s">
        <v>36533</v>
      </c>
      <c r="F7622" s="76" t="s">
        <v>36040</v>
      </c>
      <c r="G7622" s="60" t="s">
        <v>25</v>
      </c>
      <c r="K7622" s="76" t="s">
        <v>117</v>
      </c>
      <c r="L7622" s="77">
        <v>132454</v>
      </c>
      <c r="M7622" s="78">
        <v>40054</v>
      </c>
      <c r="N7622" s="48" t="s">
        <v>36611</v>
      </c>
      <c r="O7622" s="48" t="s">
        <v>26</v>
      </c>
      <c r="T7622" s="49">
        <v>450</v>
      </c>
      <c r="W7622" s="48" t="s">
        <v>27</v>
      </c>
    </row>
    <row r="7623" spans="1:23" x14ac:dyDescent="0.25">
      <c r="A7623" s="77">
        <v>35</v>
      </c>
      <c r="B7623" s="76" t="s">
        <v>36040</v>
      </c>
      <c r="C7623" s="58" t="s">
        <v>24</v>
      </c>
      <c r="E7623" s="76" t="s">
        <v>36533</v>
      </c>
      <c r="F7623" s="76" t="s">
        <v>36040</v>
      </c>
      <c r="G7623" s="60" t="s">
        <v>25</v>
      </c>
      <c r="K7623" s="76" t="s">
        <v>117</v>
      </c>
      <c r="L7623" s="77">
        <v>132455</v>
      </c>
      <c r="M7623" s="78">
        <v>40054</v>
      </c>
      <c r="N7623" s="48" t="s">
        <v>36611</v>
      </c>
      <c r="O7623" s="48" t="s">
        <v>26</v>
      </c>
      <c r="T7623" s="49">
        <v>450</v>
      </c>
      <c r="W7623" s="48" t="s">
        <v>27</v>
      </c>
    </row>
    <row r="7624" spans="1:23" x14ac:dyDescent="0.25">
      <c r="A7624" s="77">
        <v>35</v>
      </c>
      <c r="B7624" s="76" t="s">
        <v>36040</v>
      </c>
      <c r="C7624" s="58" t="s">
        <v>24</v>
      </c>
      <c r="E7624" s="76" t="s">
        <v>36533</v>
      </c>
      <c r="F7624" s="76" t="s">
        <v>36040</v>
      </c>
      <c r="G7624" s="60" t="s">
        <v>25</v>
      </c>
      <c r="K7624" s="76" t="s">
        <v>117</v>
      </c>
      <c r="L7624" s="77">
        <v>132456</v>
      </c>
      <c r="M7624" s="78">
        <v>40054</v>
      </c>
      <c r="N7624" s="48" t="s">
        <v>36611</v>
      </c>
      <c r="O7624" s="48" t="s">
        <v>26</v>
      </c>
      <c r="T7624" s="49">
        <v>450</v>
      </c>
      <c r="W7624" s="48" t="s">
        <v>27</v>
      </c>
    </row>
    <row r="7625" spans="1:23" x14ac:dyDescent="0.25">
      <c r="A7625" s="77">
        <v>35</v>
      </c>
      <c r="B7625" s="76" t="s">
        <v>36040</v>
      </c>
      <c r="C7625" s="58" t="s">
        <v>24</v>
      </c>
      <c r="E7625" s="76" t="s">
        <v>36533</v>
      </c>
      <c r="F7625" s="76" t="s">
        <v>36040</v>
      </c>
      <c r="G7625" s="60" t="s">
        <v>25</v>
      </c>
      <c r="K7625" s="76" t="s">
        <v>117</v>
      </c>
      <c r="L7625" s="77">
        <v>132457</v>
      </c>
      <c r="M7625" s="78">
        <v>40054</v>
      </c>
      <c r="N7625" s="48" t="s">
        <v>36611</v>
      </c>
      <c r="O7625" s="48" t="s">
        <v>26</v>
      </c>
      <c r="T7625" s="49">
        <v>450</v>
      </c>
      <c r="W7625" s="48" t="s">
        <v>27</v>
      </c>
    </row>
    <row r="7626" spans="1:23" x14ac:dyDescent="0.25">
      <c r="A7626" s="77">
        <v>35</v>
      </c>
      <c r="B7626" s="76" t="s">
        <v>36040</v>
      </c>
      <c r="C7626" s="58" t="s">
        <v>24</v>
      </c>
      <c r="E7626" s="76" t="s">
        <v>36533</v>
      </c>
      <c r="F7626" s="76" t="s">
        <v>36040</v>
      </c>
      <c r="G7626" s="60" t="s">
        <v>25</v>
      </c>
      <c r="K7626" s="76" t="s">
        <v>117</v>
      </c>
      <c r="L7626" s="77">
        <v>132458</v>
      </c>
      <c r="M7626" s="78">
        <v>40054</v>
      </c>
      <c r="N7626" s="48" t="s">
        <v>36611</v>
      </c>
      <c r="O7626" s="48" t="s">
        <v>26</v>
      </c>
      <c r="T7626" s="49">
        <v>450</v>
      </c>
      <c r="W7626" s="48" t="s">
        <v>27</v>
      </c>
    </row>
    <row r="7627" spans="1:23" x14ac:dyDescent="0.25">
      <c r="A7627" s="77">
        <v>35</v>
      </c>
      <c r="B7627" s="76" t="s">
        <v>36040</v>
      </c>
      <c r="C7627" s="58" t="s">
        <v>24</v>
      </c>
      <c r="E7627" s="76" t="s">
        <v>36534</v>
      </c>
      <c r="F7627" s="76" t="s">
        <v>36040</v>
      </c>
      <c r="G7627" s="60" t="s">
        <v>25</v>
      </c>
      <c r="K7627" s="76" t="s">
        <v>117</v>
      </c>
      <c r="L7627" s="77">
        <v>151691</v>
      </c>
      <c r="M7627" s="78">
        <v>40001</v>
      </c>
      <c r="N7627" s="48" t="s">
        <v>36611</v>
      </c>
      <c r="O7627" s="48" t="s">
        <v>26</v>
      </c>
      <c r="T7627" s="49">
        <v>100</v>
      </c>
      <c r="W7627" s="48" t="s">
        <v>27</v>
      </c>
    </row>
    <row r="7628" spans="1:23" x14ac:dyDescent="0.25">
      <c r="A7628" s="77">
        <v>35</v>
      </c>
      <c r="B7628" s="76" t="s">
        <v>36040</v>
      </c>
      <c r="C7628" s="58" t="s">
        <v>24</v>
      </c>
      <c r="E7628" s="76" t="s">
        <v>36535</v>
      </c>
      <c r="F7628" s="76" t="s">
        <v>36040</v>
      </c>
      <c r="G7628" s="60" t="s">
        <v>25</v>
      </c>
      <c r="K7628" s="76" t="s">
        <v>112</v>
      </c>
      <c r="L7628" s="77">
        <v>758494</v>
      </c>
      <c r="M7628" s="78">
        <v>40170</v>
      </c>
      <c r="O7628" s="48" t="s">
        <v>26</v>
      </c>
      <c r="T7628" s="49">
        <v>231</v>
      </c>
      <c r="W7628" s="48" t="s">
        <v>27</v>
      </c>
    </row>
    <row r="7629" spans="1:23" x14ac:dyDescent="0.25">
      <c r="A7629" s="77">
        <v>35</v>
      </c>
      <c r="B7629" s="76" t="s">
        <v>36040</v>
      </c>
      <c r="C7629" s="58" t="s">
        <v>24</v>
      </c>
      <c r="E7629" s="76" t="s">
        <v>1922</v>
      </c>
      <c r="F7629" s="76" t="s">
        <v>36040</v>
      </c>
      <c r="G7629" s="60" t="s">
        <v>25</v>
      </c>
      <c r="K7629" s="76" t="s">
        <v>112</v>
      </c>
      <c r="L7629" s="77">
        <v>758495</v>
      </c>
      <c r="M7629" s="78">
        <v>40170</v>
      </c>
      <c r="O7629" s="48" t="s">
        <v>26</v>
      </c>
      <c r="T7629" s="49">
        <v>219</v>
      </c>
      <c r="W7629" s="48" t="s">
        <v>27</v>
      </c>
    </row>
    <row r="7630" spans="1:23" x14ac:dyDescent="0.25">
      <c r="A7630" s="77">
        <v>35</v>
      </c>
      <c r="B7630" s="76" t="s">
        <v>36040</v>
      </c>
      <c r="C7630" s="58" t="s">
        <v>24</v>
      </c>
      <c r="E7630" s="76" t="s">
        <v>36536</v>
      </c>
      <c r="F7630" s="76" t="s">
        <v>36040</v>
      </c>
      <c r="G7630" s="60" t="s">
        <v>25</v>
      </c>
      <c r="K7630" s="76" t="s">
        <v>112</v>
      </c>
      <c r="L7630" s="77">
        <v>758497</v>
      </c>
      <c r="M7630" s="78">
        <v>40170</v>
      </c>
      <c r="O7630" s="48" t="s">
        <v>26</v>
      </c>
      <c r="T7630" s="49">
        <v>594</v>
      </c>
      <c r="W7630" s="48" t="s">
        <v>27</v>
      </c>
    </row>
    <row r="7631" spans="1:23" x14ac:dyDescent="0.25">
      <c r="A7631" s="77">
        <v>51</v>
      </c>
      <c r="B7631" s="76" t="s">
        <v>36041</v>
      </c>
      <c r="C7631" s="58" t="s">
        <v>28</v>
      </c>
      <c r="E7631" s="76" t="s">
        <v>36537</v>
      </c>
      <c r="F7631" s="76" t="s">
        <v>36041</v>
      </c>
      <c r="G7631" s="60" t="s">
        <v>25</v>
      </c>
      <c r="K7631" s="76" t="s">
        <v>112</v>
      </c>
      <c r="L7631" s="77">
        <v>766439</v>
      </c>
      <c r="M7631" s="78">
        <v>39980</v>
      </c>
      <c r="O7631" s="48" t="s">
        <v>26</v>
      </c>
      <c r="T7631" s="49">
        <v>680</v>
      </c>
      <c r="W7631" s="48" t="s">
        <v>27</v>
      </c>
    </row>
    <row r="7632" spans="1:23" x14ac:dyDescent="0.25">
      <c r="A7632" s="77">
        <v>51</v>
      </c>
      <c r="B7632" s="76" t="s">
        <v>36041</v>
      </c>
      <c r="C7632" s="58" t="s">
        <v>28</v>
      </c>
      <c r="E7632" s="76" t="s">
        <v>36538</v>
      </c>
      <c r="F7632" s="76" t="s">
        <v>36041</v>
      </c>
      <c r="G7632" s="60" t="s">
        <v>25</v>
      </c>
      <c r="K7632" s="76" t="s">
        <v>112</v>
      </c>
      <c r="L7632" s="77">
        <v>766439</v>
      </c>
      <c r="M7632" s="78">
        <v>40025</v>
      </c>
      <c r="O7632" s="48" t="s">
        <v>26</v>
      </c>
      <c r="T7632" s="49">
        <v>113.23</v>
      </c>
      <c r="W7632" s="48" t="s">
        <v>27</v>
      </c>
    </row>
    <row r="7633" spans="1:23" x14ac:dyDescent="0.25">
      <c r="A7633" s="77">
        <v>51</v>
      </c>
      <c r="B7633" s="76" t="s">
        <v>36041</v>
      </c>
      <c r="C7633" s="58" t="s">
        <v>28</v>
      </c>
      <c r="E7633" s="76" t="s">
        <v>36539</v>
      </c>
      <c r="F7633" s="76" t="s">
        <v>36041</v>
      </c>
      <c r="G7633" s="60" t="s">
        <v>25</v>
      </c>
      <c r="K7633" s="76" t="s">
        <v>112</v>
      </c>
      <c r="L7633" s="77">
        <v>766527</v>
      </c>
      <c r="M7633" s="78">
        <v>40025</v>
      </c>
      <c r="O7633" s="48" t="s">
        <v>26</v>
      </c>
      <c r="T7633" s="49">
        <v>26.01</v>
      </c>
      <c r="W7633" s="48" t="s">
        <v>27</v>
      </c>
    </row>
    <row r="7634" spans="1:23" x14ac:dyDescent="0.25">
      <c r="A7634" s="77">
        <v>51</v>
      </c>
      <c r="B7634" s="76" t="s">
        <v>36041</v>
      </c>
      <c r="C7634" s="58" t="s">
        <v>28</v>
      </c>
      <c r="E7634" s="76" t="s">
        <v>36540</v>
      </c>
      <c r="F7634" s="76" t="s">
        <v>36041</v>
      </c>
      <c r="G7634" s="60" t="s">
        <v>25</v>
      </c>
      <c r="K7634" s="76" t="s">
        <v>112</v>
      </c>
      <c r="L7634" s="77">
        <v>766557</v>
      </c>
      <c r="M7634" s="78">
        <v>40051</v>
      </c>
      <c r="O7634" s="48" t="s">
        <v>26</v>
      </c>
      <c r="T7634" s="49">
        <v>643.89</v>
      </c>
      <c r="W7634" s="48" t="s">
        <v>27</v>
      </c>
    </row>
    <row r="7635" spans="1:23" x14ac:dyDescent="0.25">
      <c r="A7635" s="77">
        <v>51</v>
      </c>
      <c r="B7635" s="76" t="s">
        <v>36041</v>
      </c>
      <c r="C7635" s="58" t="s">
        <v>28</v>
      </c>
      <c r="E7635" s="76" t="s">
        <v>1206</v>
      </c>
      <c r="F7635" s="76" t="s">
        <v>36041</v>
      </c>
      <c r="G7635" s="60" t="s">
        <v>25</v>
      </c>
      <c r="K7635" s="76" t="s">
        <v>112</v>
      </c>
      <c r="L7635" s="77">
        <v>766561</v>
      </c>
      <c r="M7635" s="78">
        <v>40056</v>
      </c>
      <c r="O7635" s="48" t="s">
        <v>26</v>
      </c>
      <c r="T7635" s="49">
        <v>467</v>
      </c>
      <c r="W7635" s="48" t="s">
        <v>27</v>
      </c>
    </row>
    <row r="7636" spans="1:23" x14ac:dyDescent="0.25">
      <c r="A7636" s="77">
        <v>47</v>
      </c>
      <c r="B7636" s="76" t="s">
        <v>36042</v>
      </c>
      <c r="C7636" s="58" t="s">
        <v>24</v>
      </c>
      <c r="E7636" s="76" t="s">
        <v>36541</v>
      </c>
      <c r="F7636" s="76" t="s">
        <v>36042</v>
      </c>
      <c r="G7636" s="60" t="s">
        <v>25</v>
      </c>
      <c r="K7636" s="76" t="s">
        <v>112</v>
      </c>
      <c r="L7636" s="77">
        <v>764411</v>
      </c>
      <c r="M7636" s="78">
        <v>39980</v>
      </c>
      <c r="O7636" s="48" t="s">
        <v>26</v>
      </c>
      <c r="T7636" s="49">
        <v>300</v>
      </c>
      <c r="W7636" s="48" t="s">
        <v>27</v>
      </c>
    </row>
    <row r="7637" spans="1:23" x14ac:dyDescent="0.25">
      <c r="A7637" s="77">
        <v>47</v>
      </c>
      <c r="B7637" s="76" t="s">
        <v>36042</v>
      </c>
      <c r="C7637" s="58" t="s">
        <v>24</v>
      </c>
      <c r="E7637" s="76" t="s">
        <v>36542</v>
      </c>
      <c r="F7637" s="76" t="s">
        <v>36042</v>
      </c>
      <c r="G7637" s="60" t="s">
        <v>25</v>
      </c>
      <c r="K7637" s="76" t="s">
        <v>117</v>
      </c>
      <c r="L7637" s="77">
        <v>123094</v>
      </c>
      <c r="M7637" s="78">
        <v>39872</v>
      </c>
      <c r="N7637" s="48" t="s">
        <v>36611</v>
      </c>
      <c r="O7637" s="48" t="s">
        <v>26</v>
      </c>
      <c r="T7637" s="49">
        <v>1000</v>
      </c>
      <c r="W7637" s="48" t="s">
        <v>27</v>
      </c>
    </row>
    <row r="7638" spans="1:23" x14ac:dyDescent="0.25">
      <c r="A7638" s="77">
        <v>10</v>
      </c>
      <c r="B7638" s="76" t="s">
        <v>118</v>
      </c>
      <c r="C7638" s="58" t="s">
        <v>28</v>
      </c>
      <c r="E7638" s="76" t="s">
        <v>36543</v>
      </c>
      <c r="F7638" s="76" t="s">
        <v>118</v>
      </c>
      <c r="G7638" s="60" t="s">
        <v>25</v>
      </c>
      <c r="K7638" s="76" t="s">
        <v>112</v>
      </c>
      <c r="L7638" s="77">
        <v>746074</v>
      </c>
      <c r="M7638" s="78">
        <v>39994</v>
      </c>
      <c r="O7638" s="48" t="s">
        <v>26</v>
      </c>
      <c r="T7638" s="49">
        <v>36.4</v>
      </c>
      <c r="W7638" s="48" t="s">
        <v>27</v>
      </c>
    </row>
    <row r="7639" spans="1:23" x14ac:dyDescent="0.25">
      <c r="A7639" s="77">
        <v>10</v>
      </c>
      <c r="B7639" s="76" t="s">
        <v>118</v>
      </c>
      <c r="C7639" s="58" t="s">
        <v>28</v>
      </c>
      <c r="E7639" s="76" t="s">
        <v>36544</v>
      </c>
      <c r="F7639" s="76" t="s">
        <v>118</v>
      </c>
      <c r="G7639" s="60" t="s">
        <v>25</v>
      </c>
      <c r="K7639" s="76" t="s">
        <v>112</v>
      </c>
      <c r="L7639" s="77">
        <v>746075</v>
      </c>
      <c r="M7639" s="78">
        <v>39994</v>
      </c>
      <c r="O7639" s="48" t="s">
        <v>26</v>
      </c>
      <c r="T7639" s="49">
        <v>41.83</v>
      </c>
      <c r="W7639" s="48" t="s">
        <v>27</v>
      </c>
    </row>
    <row r="7640" spans="1:23" x14ac:dyDescent="0.25">
      <c r="A7640" s="77">
        <v>10</v>
      </c>
      <c r="B7640" s="76" t="s">
        <v>118</v>
      </c>
      <c r="C7640" s="58" t="s">
        <v>28</v>
      </c>
      <c r="E7640" s="76" t="s">
        <v>36074</v>
      </c>
      <c r="F7640" s="76" t="s">
        <v>118</v>
      </c>
      <c r="G7640" s="60" t="s">
        <v>25</v>
      </c>
      <c r="K7640" s="76" t="s">
        <v>112</v>
      </c>
      <c r="L7640" s="77">
        <v>746081</v>
      </c>
      <c r="M7640" s="78">
        <v>39884</v>
      </c>
      <c r="N7640" s="48" t="s">
        <v>36611</v>
      </c>
      <c r="O7640" s="48" t="s">
        <v>26</v>
      </c>
      <c r="T7640" s="49">
        <v>50000</v>
      </c>
      <c r="W7640" s="48" t="s">
        <v>27</v>
      </c>
    </row>
    <row r="7641" spans="1:23" x14ac:dyDescent="0.25">
      <c r="A7641" s="77">
        <v>2</v>
      </c>
      <c r="B7641" s="58" t="s">
        <v>143</v>
      </c>
      <c r="C7641" s="58" t="s">
        <v>24</v>
      </c>
      <c r="E7641" s="76" t="s">
        <v>8860</v>
      </c>
      <c r="F7641" s="76" t="s">
        <v>3624</v>
      </c>
      <c r="G7641" s="60" t="s">
        <v>25</v>
      </c>
      <c r="K7641" s="76" t="s">
        <v>112</v>
      </c>
      <c r="L7641" s="77">
        <v>673413</v>
      </c>
      <c r="M7641" s="78">
        <v>39839</v>
      </c>
      <c r="O7641" s="48" t="s">
        <v>26</v>
      </c>
      <c r="T7641" s="106">
        <v>676</v>
      </c>
    </row>
    <row r="7642" spans="1:23" x14ac:dyDescent="0.25">
      <c r="A7642" s="77">
        <v>2</v>
      </c>
      <c r="B7642" s="58" t="s">
        <v>143</v>
      </c>
      <c r="C7642" s="58" t="s">
        <v>24</v>
      </c>
      <c r="E7642" s="76" t="s">
        <v>8158</v>
      </c>
      <c r="F7642" s="76" t="s">
        <v>3624</v>
      </c>
      <c r="G7642" s="60" t="s">
        <v>25</v>
      </c>
      <c r="K7642" s="76" t="s">
        <v>112</v>
      </c>
      <c r="L7642" s="77">
        <v>673507</v>
      </c>
      <c r="M7642" s="78">
        <v>39853</v>
      </c>
      <c r="O7642" s="48" t="s">
        <v>26</v>
      </c>
      <c r="T7642" s="106">
        <v>397.5</v>
      </c>
    </row>
    <row r="7643" spans="1:23" x14ac:dyDescent="0.25">
      <c r="A7643" s="77">
        <v>2</v>
      </c>
      <c r="B7643" s="58" t="s">
        <v>143</v>
      </c>
      <c r="C7643" s="58" t="s">
        <v>24</v>
      </c>
      <c r="E7643" s="76" t="s">
        <v>36627</v>
      </c>
      <c r="F7643" s="76" t="s">
        <v>3624</v>
      </c>
      <c r="G7643" s="60" t="s">
        <v>25</v>
      </c>
      <c r="K7643" s="76" t="s">
        <v>112</v>
      </c>
      <c r="L7643" s="77">
        <v>673525</v>
      </c>
      <c r="M7643" s="78">
        <v>39855</v>
      </c>
      <c r="O7643" s="48" t="s">
        <v>26</v>
      </c>
      <c r="T7643" s="106">
        <v>3000</v>
      </c>
    </row>
    <row r="7644" spans="1:23" x14ac:dyDescent="0.25">
      <c r="A7644" s="77">
        <v>2</v>
      </c>
      <c r="B7644" s="58" t="s">
        <v>143</v>
      </c>
      <c r="C7644" s="58" t="s">
        <v>24</v>
      </c>
      <c r="E7644" s="76" t="s">
        <v>36628</v>
      </c>
      <c r="F7644" s="76" t="s">
        <v>3624</v>
      </c>
      <c r="G7644" s="60" t="s">
        <v>25</v>
      </c>
      <c r="K7644" s="76" t="s">
        <v>112</v>
      </c>
      <c r="L7644" s="77">
        <v>673536</v>
      </c>
      <c r="M7644" s="78">
        <v>39857</v>
      </c>
      <c r="O7644" s="48" t="s">
        <v>26</v>
      </c>
      <c r="T7644" s="106">
        <v>7000</v>
      </c>
    </row>
    <row r="7645" spans="1:23" x14ac:dyDescent="0.25">
      <c r="A7645" s="77">
        <v>2</v>
      </c>
      <c r="B7645" s="58" t="s">
        <v>143</v>
      </c>
      <c r="C7645" s="58" t="s">
        <v>24</v>
      </c>
      <c r="E7645" s="76" t="s">
        <v>36629</v>
      </c>
      <c r="F7645" s="76" t="s">
        <v>3624</v>
      </c>
      <c r="G7645" s="60" t="s">
        <v>25</v>
      </c>
      <c r="K7645" s="76" t="s">
        <v>112</v>
      </c>
      <c r="L7645" s="77">
        <v>673573</v>
      </c>
      <c r="M7645" s="78">
        <v>39867</v>
      </c>
      <c r="O7645" s="48" t="s">
        <v>26</v>
      </c>
      <c r="T7645" s="106">
        <v>7000</v>
      </c>
    </row>
    <row r="7646" spans="1:23" x14ac:dyDescent="0.25">
      <c r="A7646" s="77">
        <v>2</v>
      </c>
      <c r="B7646" s="58" t="s">
        <v>143</v>
      </c>
      <c r="C7646" s="58" t="s">
        <v>24</v>
      </c>
      <c r="E7646" s="76" t="s">
        <v>36630</v>
      </c>
      <c r="F7646" s="76" t="s">
        <v>3624</v>
      </c>
      <c r="G7646" s="60" t="s">
        <v>25</v>
      </c>
      <c r="K7646" s="76" t="s">
        <v>112</v>
      </c>
      <c r="L7646" s="77">
        <v>673631</v>
      </c>
      <c r="M7646" s="78">
        <v>39875</v>
      </c>
      <c r="O7646" s="48" t="s">
        <v>26</v>
      </c>
      <c r="T7646" s="106">
        <v>1100</v>
      </c>
    </row>
    <row r="7647" spans="1:23" x14ac:dyDescent="0.25">
      <c r="A7647" s="77">
        <v>2</v>
      </c>
      <c r="B7647" s="58" t="s">
        <v>143</v>
      </c>
      <c r="C7647" s="58" t="s">
        <v>24</v>
      </c>
      <c r="E7647" s="76" t="s">
        <v>36631</v>
      </c>
      <c r="F7647" s="76" t="s">
        <v>3624</v>
      </c>
      <c r="G7647" s="60" t="s">
        <v>25</v>
      </c>
      <c r="K7647" s="76" t="s">
        <v>112</v>
      </c>
      <c r="L7647" s="77">
        <v>673805</v>
      </c>
      <c r="M7647" s="78">
        <v>39905</v>
      </c>
      <c r="O7647" s="48" t="s">
        <v>26</v>
      </c>
      <c r="T7647" s="106">
        <v>2000</v>
      </c>
    </row>
    <row r="7648" spans="1:23" x14ac:dyDescent="0.25">
      <c r="A7648" s="77">
        <v>2</v>
      </c>
      <c r="B7648" s="58" t="s">
        <v>143</v>
      </c>
      <c r="C7648" s="58" t="s">
        <v>24</v>
      </c>
      <c r="E7648" s="76" t="s">
        <v>36632</v>
      </c>
      <c r="F7648" s="76" t="s">
        <v>3624</v>
      </c>
      <c r="G7648" s="60" t="s">
        <v>25</v>
      </c>
      <c r="K7648" s="76" t="s">
        <v>112</v>
      </c>
      <c r="L7648" s="77">
        <v>673888</v>
      </c>
      <c r="M7648" s="78">
        <v>39917</v>
      </c>
      <c r="O7648" s="48" t="s">
        <v>26</v>
      </c>
      <c r="T7648" s="106">
        <v>1000</v>
      </c>
    </row>
    <row r="7649" spans="1:20" x14ac:dyDescent="0.25">
      <c r="A7649" s="77">
        <v>2</v>
      </c>
      <c r="B7649" s="58" t="s">
        <v>143</v>
      </c>
      <c r="C7649" s="58" t="s">
        <v>24</v>
      </c>
      <c r="E7649" s="76" t="s">
        <v>36633</v>
      </c>
      <c r="F7649" s="76" t="s">
        <v>3624</v>
      </c>
      <c r="G7649" s="60" t="s">
        <v>25</v>
      </c>
      <c r="K7649" s="76" t="s">
        <v>112</v>
      </c>
      <c r="L7649" s="77">
        <v>673900</v>
      </c>
      <c r="M7649" s="78">
        <v>39918</v>
      </c>
      <c r="O7649" s="48" t="s">
        <v>26</v>
      </c>
      <c r="T7649" s="106">
        <v>2000</v>
      </c>
    </row>
    <row r="7650" spans="1:20" x14ac:dyDescent="0.25">
      <c r="A7650" s="77">
        <v>2</v>
      </c>
      <c r="B7650" s="58" t="s">
        <v>143</v>
      </c>
      <c r="C7650" s="58" t="s">
        <v>24</v>
      </c>
      <c r="E7650" s="76" t="s">
        <v>36634</v>
      </c>
      <c r="F7650" s="76" t="s">
        <v>3624</v>
      </c>
      <c r="G7650" s="60" t="s">
        <v>25</v>
      </c>
      <c r="K7650" s="76" t="s">
        <v>112</v>
      </c>
      <c r="L7650" s="77">
        <v>673908</v>
      </c>
      <c r="M7650" s="78">
        <v>39919</v>
      </c>
      <c r="O7650" s="48" t="s">
        <v>26</v>
      </c>
      <c r="T7650" s="106">
        <v>341</v>
      </c>
    </row>
    <row r="7651" spans="1:20" x14ac:dyDescent="0.25">
      <c r="A7651" s="77">
        <v>2</v>
      </c>
      <c r="B7651" s="58" t="s">
        <v>143</v>
      </c>
      <c r="C7651" s="58" t="s">
        <v>24</v>
      </c>
      <c r="E7651" s="76" t="s">
        <v>36635</v>
      </c>
      <c r="F7651" s="76" t="s">
        <v>3624</v>
      </c>
      <c r="G7651" s="60" t="s">
        <v>25</v>
      </c>
      <c r="K7651" s="76" t="s">
        <v>112</v>
      </c>
      <c r="L7651" s="77">
        <v>724930</v>
      </c>
      <c r="M7651" s="78">
        <v>39939</v>
      </c>
      <c r="O7651" s="48" t="s">
        <v>26</v>
      </c>
      <c r="T7651" s="106">
        <v>1000</v>
      </c>
    </row>
    <row r="7652" spans="1:20" x14ac:dyDescent="0.25">
      <c r="A7652" s="77">
        <v>2</v>
      </c>
      <c r="B7652" s="58" t="s">
        <v>143</v>
      </c>
      <c r="C7652" s="58" t="s">
        <v>24</v>
      </c>
      <c r="E7652" s="76" t="s">
        <v>36636</v>
      </c>
      <c r="F7652" s="76" t="s">
        <v>3624</v>
      </c>
      <c r="G7652" s="60" t="s">
        <v>25</v>
      </c>
      <c r="K7652" s="76" t="s">
        <v>112</v>
      </c>
      <c r="L7652" s="77">
        <v>724980</v>
      </c>
      <c r="M7652" s="78">
        <v>39945</v>
      </c>
      <c r="O7652" s="48" t="s">
        <v>26</v>
      </c>
      <c r="T7652" s="106">
        <v>5000</v>
      </c>
    </row>
    <row r="7653" spans="1:20" x14ac:dyDescent="0.25">
      <c r="A7653" s="77">
        <v>2</v>
      </c>
      <c r="B7653" s="58" t="s">
        <v>143</v>
      </c>
      <c r="C7653" s="58" t="s">
        <v>24</v>
      </c>
      <c r="E7653" s="76" t="s">
        <v>36637</v>
      </c>
      <c r="F7653" s="76" t="s">
        <v>3624</v>
      </c>
      <c r="G7653" s="60" t="s">
        <v>25</v>
      </c>
      <c r="K7653" s="76" t="s">
        <v>112</v>
      </c>
      <c r="L7653" s="77">
        <v>724996</v>
      </c>
      <c r="M7653" s="78">
        <v>39946</v>
      </c>
      <c r="O7653" s="48" t="s">
        <v>26</v>
      </c>
      <c r="T7653" s="106">
        <v>5500</v>
      </c>
    </row>
    <row r="7654" spans="1:20" x14ac:dyDescent="0.25">
      <c r="A7654" s="77">
        <v>2</v>
      </c>
      <c r="B7654" s="58" t="s">
        <v>143</v>
      </c>
      <c r="C7654" s="58" t="s">
        <v>24</v>
      </c>
      <c r="E7654" s="76" t="s">
        <v>36638</v>
      </c>
      <c r="F7654" s="76" t="s">
        <v>3624</v>
      </c>
      <c r="G7654" s="60" t="s">
        <v>25</v>
      </c>
      <c r="K7654" s="76" t="s">
        <v>112</v>
      </c>
      <c r="L7654" s="77">
        <v>741920</v>
      </c>
      <c r="M7654" s="78">
        <v>39966</v>
      </c>
      <c r="O7654" s="48" t="s">
        <v>26</v>
      </c>
      <c r="T7654" s="106">
        <v>500</v>
      </c>
    </row>
    <row r="7655" spans="1:20" x14ac:dyDescent="0.25">
      <c r="A7655" s="77">
        <v>2</v>
      </c>
      <c r="B7655" s="58" t="s">
        <v>143</v>
      </c>
      <c r="C7655" s="58" t="s">
        <v>24</v>
      </c>
      <c r="E7655" s="76" t="s">
        <v>36639</v>
      </c>
      <c r="F7655" s="76" t="s">
        <v>3624</v>
      </c>
      <c r="G7655" s="60" t="s">
        <v>25</v>
      </c>
      <c r="K7655" s="76" t="s">
        <v>112</v>
      </c>
      <c r="L7655" s="77">
        <v>741957</v>
      </c>
      <c r="M7655" s="78">
        <v>39973</v>
      </c>
      <c r="O7655" s="48" t="s">
        <v>26</v>
      </c>
      <c r="T7655" s="106">
        <v>900</v>
      </c>
    </row>
    <row r="7656" spans="1:20" x14ac:dyDescent="0.25">
      <c r="A7656" s="77">
        <v>2</v>
      </c>
      <c r="B7656" s="58" t="s">
        <v>143</v>
      </c>
      <c r="C7656" s="58" t="s">
        <v>24</v>
      </c>
      <c r="E7656" s="76" t="s">
        <v>36640</v>
      </c>
      <c r="F7656" s="76" t="s">
        <v>3624</v>
      </c>
      <c r="G7656" s="60" t="s">
        <v>25</v>
      </c>
      <c r="K7656" s="76" t="s">
        <v>112</v>
      </c>
      <c r="L7656" s="77">
        <v>742007</v>
      </c>
      <c r="M7656" s="78">
        <v>39979</v>
      </c>
      <c r="O7656" s="48" t="s">
        <v>26</v>
      </c>
      <c r="T7656" s="106">
        <v>800</v>
      </c>
    </row>
    <row r="7657" spans="1:20" x14ac:dyDescent="0.25">
      <c r="A7657" s="77">
        <v>2</v>
      </c>
      <c r="B7657" s="58" t="s">
        <v>143</v>
      </c>
      <c r="C7657" s="58" t="s">
        <v>24</v>
      </c>
      <c r="E7657" s="76" t="s">
        <v>36641</v>
      </c>
      <c r="F7657" s="76" t="s">
        <v>3624</v>
      </c>
      <c r="G7657" s="60" t="s">
        <v>25</v>
      </c>
      <c r="K7657" s="76" t="s">
        <v>112</v>
      </c>
      <c r="L7657" s="77">
        <v>742342</v>
      </c>
      <c r="M7657" s="78">
        <v>40035</v>
      </c>
      <c r="O7657" s="48" t="s">
        <v>26</v>
      </c>
      <c r="T7657" s="106">
        <v>4000</v>
      </c>
    </row>
    <row r="7658" spans="1:20" x14ac:dyDescent="0.25">
      <c r="A7658" s="77">
        <v>2</v>
      </c>
      <c r="B7658" s="58" t="s">
        <v>143</v>
      </c>
      <c r="C7658" s="58" t="s">
        <v>24</v>
      </c>
      <c r="E7658" s="76" t="s">
        <v>36642</v>
      </c>
      <c r="F7658" s="76" t="s">
        <v>3624</v>
      </c>
      <c r="G7658" s="60" t="s">
        <v>25</v>
      </c>
      <c r="K7658" s="76" t="s">
        <v>112</v>
      </c>
      <c r="L7658" s="77">
        <v>742365</v>
      </c>
      <c r="M7658" s="78">
        <v>40038</v>
      </c>
      <c r="O7658" s="48" t="s">
        <v>26</v>
      </c>
      <c r="T7658" s="106">
        <v>1880</v>
      </c>
    </row>
    <row r="7659" spans="1:20" x14ac:dyDescent="0.25">
      <c r="A7659" s="77">
        <v>2</v>
      </c>
      <c r="B7659" s="58" t="s">
        <v>143</v>
      </c>
      <c r="C7659" s="58" t="s">
        <v>24</v>
      </c>
      <c r="E7659" s="76" t="s">
        <v>36643</v>
      </c>
      <c r="F7659" s="76" t="s">
        <v>3624</v>
      </c>
      <c r="G7659" s="60" t="s">
        <v>25</v>
      </c>
      <c r="K7659" s="76" t="s">
        <v>112</v>
      </c>
      <c r="L7659" s="77">
        <v>742368</v>
      </c>
      <c r="M7659" s="78">
        <v>40038</v>
      </c>
      <c r="O7659" s="48" t="s">
        <v>26</v>
      </c>
      <c r="T7659" s="106">
        <v>200</v>
      </c>
    </row>
    <row r="7660" spans="1:20" x14ac:dyDescent="0.25">
      <c r="A7660" s="77">
        <v>2</v>
      </c>
      <c r="B7660" s="58" t="s">
        <v>143</v>
      </c>
      <c r="C7660" s="58" t="s">
        <v>24</v>
      </c>
      <c r="E7660" s="76" t="s">
        <v>36643</v>
      </c>
      <c r="F7660" s="76" t="s">
        <v>3624</v>
      </c>
      <c r="G7660" s="60" t="s">
        <v>25</v>
      </c>
      <c r="K7660" s="76" t="s">
        <v>112</v>
      </c>
      <c r="L7660" s="77">
        <v>742369</v>
      </c>
      <c r="M7660" s="78">
        <v>40038</v>
      </c>
      <c r="O7660" s="48" t="s">
        <v>26</v>
      </c>
      <c r="T7660" s="106">
        <v>200</v>
      </c>
    </row>
    <row r="7661" spans="1:20" x14ac:dyDescent="0.25">
      <c r="A7661" s="77">
        <v>2</v>
      </c>
      <c r="B7661" s="58" t="s">
        <v>143</v>
      </c>
      <c r="C7661" s="58" t="s">
        <v>24</v>
      </c>
      <c r="E7661" s="76" t="s">
        <v>36644</v>
      </c>
      <c r="F7661" s="76" t="s">
        <v>3624</v>
      </c>
      <c r="G7661" s="60" t="s">
        <v>25</v>
      </c>
      <c r="K7661" s="76" t="s">
        <v>112</v>
      </c>
      <c r="L7661" s="77">
        <v>787115</v>
      </c>
      <c r="M7661" s="78">
        <v>40066</v>
      </c>
      <c r="O7661" s="48" t="s">
        <v>26</v>
      </c>
      <c r="T7661" s="106">
        <v>10000</v>
      </c>
    </row>
    <row r="7662" spans="1:20" x14ac:dyDescent="0.25">
      <c r="A7662" s="77">
        <v>2</v>
      </c>
      <c r="B7662" s="58" t="s">
        <v>143</v>
      </c>
      <c r="C7662" s="58" t="s">
        <v>24</v>
      </c>
      <c r="E7662" s="76" t="s">
        <v>36645</v>
      </c>
      <c r="F7662" s="76" t="s">
        <v>3624</v>
      </c>
      <c r="G7662" s="60" t="s">
        <v>25</v>
      </c>
      <c r="K7662" s="76" t="s">
        <v>112</v>
      </c>
      <c r="L7662" s="77">
        <v>787124</v>
      </c>
      <c r="M7662" s="78">
        <v>40067</v>
      </c>
      <c r="O7662" s="48" t="s">
        <v>26</v>
      </c>
      <c r="T7662" s="106">
        <v>500</v>
      </c>
    </row>
    <row r="7663" spans="1:20" x14ac:dyDescent="0.25">
      <c r="A7663" s="77">
        <v>2</v>
      </c>
      <c r="B7663" s="58" t="s">
        <v>143</v>
      </c>
      <c r="C7663" s="58" t="s">
        <v>24</v>
      </c>
      <c r="E7663" s="76" t="s">
        <v>36645</v>
      </c>
      <c r="F7663" s="76" t="s">
        <v>3624</v>
      </c>
      <c r="G7663" s="60" t="s">
        <v>25</v>
      </c>
      <c r="K7663" s="76" t="s">
        <v>112</v>
      </c>
      <c r="L7663" s="77">
        <v>787125</v>
      </c>
      <c r="M7663" s="78">
        <v>40067</v>
      </c>
      <c r="O7663" s="48" t="s">
        <v>26</v>
      </c>
      <c r="T7663" s="106">
        <v>500</v>
      </c>
    </row>
    <row r="7664" spans="1:20" x14ac:dyDescent="0.25">
      <c r="A7664" s="77">
        <v>2</v>
      </c>
      <c r="B7664" s="58" t="s">
        <v>143</v>
      </c>
      <c r="C7664" s="58" t="s">
        <v>24</v>
      </c>
      <c r="E7664" s="76" t="s">
        <v>36645</v>
      </c>
      <c r="F7664" s="76" t="s">
        <v>3624</v>
      </c>
      <c r="G7664" s="60" t="s">
        <v>25</v>
      </c>
      <c r="K7664" s="76" t="s">
        <v>112</v>
      </c>
      <c r="L7664" s="77">
        <v>787126</v>
      </c>
      <c r="M7664" s="78">
        <v>40067</v>
      </c>
      <c r="O7664" s="48" t="s">
        <v>26</v>
      </c>
      <c r="T7664" s="106">
        <v>500</v>
      </c>
    </row>
    <row r="7665" spans="1:23" x14ac:dyDescent="0.25">
      <c r="A7665" s="77">
        <v>2</v>
      </c>
      <c r="B7665" s="58" t="s">
        <v>143</v>
      </c>
      <c r="C7665" s="58" t="s">
        <v>24</v>
      </c>
      <c r="E7665" s="76" t="s">
        <v>36646</v>
      </c>
      <c r="F7665" s="76" t="s">
        <v>3624</v>
      </c>
      <c r="G7665" s="60" t="s">
        <v>25</v>
      </c>
      <c r="K7665" s="76" t="s">
        <v>112</v>
      </c>
      <c r="L7665" s="77">
        <v>787151</v>
      </c>
      <c r="M7665" s="78">
        <v>40073</v>
      </c>
      <c r="O7665" s="48" t="s">
        <v>26</v>
      </c>
      <c r="T7665" s="106">
        <v>5400</v>
      </c>
    </row>
    <row r="7666" spans="1:23" x14ac:dyDescent="0.25">
      <c r="A7666" s="77">
        <v>2</v>
      </c>
      <c r="B7666" s="58" t="s">
        <v>143</v>
      </c>
      <c r="C7666" s="58" t="s">
        <v>24</v>
      </c>
      <c r="E7666" s="76" t="s">
        <v>36647</v>
      </c>
      <c r="F7666" s="76" t="s">
        <v>3624</v>
      </c>
      <c r="G7666" s="60" t="s">
        <v>25</v>
      </c>
      <c r="K7666" s="76" t="s">
        <v>112</v>
      </c>
      <c r="L7666" s="77">
        <v>787175</v>
      </c>
      <c r="M7666" s="78">
        <v>40080</v>
      </c>
      <c r="O7666" s="48" t="s">
        <v>26</v>
      </c>
      <c r="T7666" s="106">
        <v>500</v>
      </c>
    </row>
    <row r="7667" spans="1:23" x14ac:dyDescent="0.25">
      <c r="A7667" s="77">
        <v>2</v>
      </c>
      <c r="B7667" s="58" t="s">
        <v>143</v>
      </c>
      <c r="C7667" s="58" t="s">
        <v>24</v>
      </c>
      <c r="E7667" s="76" t="s">
        <v>36648</v>
      </c>
      <c r="F7667" s="76" t="s">
        <v>3624</v>
      </c>
      <c r="G7667" s="60" t="s">
        <v>25</v>
      </c>
      <c r="K7667" s="76" t="s">
        <v>112</v>
      </c>
      <c r="L7667" s="77">
        <v>787176</v>
      </c>
      <c r="M7667" s="78">
        <v>40080</v>
      </c>
      <c r="O7667" s="48" t="s">
        <v>26</v>
      </c>
      <c r="T7667" s="106">
        <v>100</v>
      </c>
    </row>
    <row r="7668" spans="1:23" x14ac:dyDescent="0.25">
      <c r="A7668" s="77">
        <v>2</v>
      </c>
      <c r="B7668" s="58" t="s">
        <v>143</v>
      </c>
      <c r="C7668" s="58" t="s">
        <v>24</v>
      </c>
      <c r="E7668" s="76" t="s">
        <v>36649</v>
      </c>
      <c r="F7668" s="76" t="s">
        <v>3624</v>
      </c>
      <c r="G7668" s="60" t="s">
        <v>25</v>
      </c>
      <c r="K7668" s="76" t="s">
        <v>112</v>
      </c>
      <c r="L7668" s="77">
        <v>787182</v>
      </c>
      <c r="M7668" s="78">
        <v>40081</v>
      </c>
      <c r="O7668" s="48" t="s">
        <v>26</v>
      </c>
      <c r="T7668" s="106">
        <v>3500</v>
      </c>
    </row>
    <row r="7669" spans="1:23" x14ac:dyDescent="0.25">
      <c r="A7669" s="77">
        <v>2</v>
      </c>
      <c r="B7669" s="58" t="s">
        <v>143</v>
      </c>
      <c r="C7669" s="58" t="s">
        <v>24</v>
      </c>
      <c r="E7669" s="76" t="s">
        <v>36650</v>
      </c>
      <c r="F7669" s="76" t="s">
        <v>3624</v>
      </c>
      <c r="G7669" s="60" t="s">
        <v>25</v>
      </c>
      <c r="K7669" s="76" t="s">
        <v>112</v>
      </c>
      <c r="L7669" s="77">
        <v>787284</v>
      </c>
      <c r="M7669" s="78">
        <v>40096</v>
      </c>
      <c r="O7669" s="48" t="s">
        <v>26</v>
      </c>
      <c r="T7669" s="106">
        <v>43000</v>
      </c>
    </row>
    <row r="7670" spans="1:23" x14ac:dyDescent="0.25">
      <c r="A7670" s="77">
        <v>2</v>
      </c>
      <c r="B7670" s="58" t="s">
        <v>143</v>
      </c>
      <c r="C7670" s="58" t="s">
        <v>24</v>
      </c>
      <c r="E7670" s="76" t="s">
        <v>36651</v>
      </c>
      <c r="F7670" s="76" t="s">
        <v>3624</v>
      </c>
      <c r="G7670" s="60" t="s">
        <v>25</v>
      </c>
      <c r="K7670" s="76" t="s">
        <v>112</v>
      </c>
      <c r="L7670" s="77">
        <v>787379</v>
      </c>
      <c r="M7670" s="78">
        <v>40109</v>
      </c>
      <c r="O7670" s="48" t="s">
        <v>26</v>
      </c>
      <c r="T7670" s="106">
        <v>500</v>
      </c>
    </row>
    <row r="7671" spans="1:23" x14ac:dyDescent="0.25">
      <c r="A7671" s="77">
        <v>2</v>
      </c>
      <c r="B7671" s="58" t="s">
        <v>143</v>
      </c>
      <c r="C7671" s="58" t="s">
        <v>24</v>
      </c>
      <c r="E7671" s="76" t="s">
        <v>36652</v>
      </c>
      <c r="F7671" s="76" t="s">
        <v>3624</v>
      </c>
      <c r="G7671" s="60" t="s">
        <v>25</v>
      </c>
      <c r="K7671" s="76" t="s">
        <v>112</v>
      </c>
      <c r="L7671" s="77">
        <v>799602</v>
      </c>
      <c r="M7671" s="78">
        <v>40113</v>
      </c>
      <c r="O7671" s="48" t="s">
        <v>26</v>
      </c>
      <c r="T7671" s="106">
        <v>18000</v>
      </c>
    </row>
    <row r="7672" spans="1:23" x14ac:dyDescent="0.25">
      <c r="A7672" s="77">
        <v>2</v>
      </c>
      <c r="B7672" s="58" t="s">
        <v>143</v>
      </c>
      <c r="C7672" s="58" t="s">
        <v>24</v>
      </c>
      <c r="E7672" s="76" t="s">
        <v>36653</v>
      </c>
      <c r="F7672" s="76" t="s">
        <v>3624</v>
      </c>
      <c r="G7672" s="60" t="s">
        <v>25</v>
      </c>
      <c r="K7672" s="76" t="s">
        <v>112</v>
      </c>
      <c r="L7672" s="77">
        <v>799647</v>
      </c>
      <c r="M7672" s="78">
        <v>40120</v>
      </c>
      <c r="O7672" s="48" t="s">
        <v>26</v>
      </c>
      <c r="T7672" s="106">
        <v>6322</v>
      </c>
    </row>
    <row r="7673" spans="1:23" x14ac:dyDescent="0.25">
      <c r="A7673" s="77">
        <v>2</v>
      </c>
      <c r="B7673" s="58" t="s">
        <v>143</v>
      </c>
      <c r="C7673" s="58" t="s">
        <v>24</v>
      </c>
      <c r="E7673" s="76" t="s">
        <v>36654</v>
      </c>
      <c r="F7673" s="76" t="s">
        <v>3624</v>
      </c>
      <c r="G7673" s="60" t="s">
        <v>25</v>
      </c>
      <c r="K7673" s="76" t="s">
        <v>112</v>
      </c>
      <c r="L7673" s="77">
        <v>799678</v>
      </c>
      <c r="M7673" s="78">
        <v>40123</v>
      </c>
      <c r="O7673" s="48" t="s">
        <v>26</v>
      </c>
      <c r="T7673" s="106">
        <v>7000</v>
      </c>
    </row>
    <row r="7674" spans="1:23" x14ac:dyDescent="0.25">
      <c r="A7674" s="77">
        <v>2</v>
      </c>
      <c r="B7674" s="58" t="s">
        <v>143</v>
      </c>
      <c r="C7674" s="58" t="s">
        <v>24</v>
      </c>
      <c r="E7674" s="76" t="s">
        <v>36655</v>
      </c>
      <c r="F7674" s="76" t="s">
        <v>3624</v>
      </c>
      <c r="G7674" s="60" t="s">
        <v>25</v>
      </c>
      <c r="K7674" s="76" t="s">
        <v>112</v>
      </c>
      <c r="L7674" s="77">
        <v>799688</v>
      </c>
      <c r="M7674" s="78">
        <v>40124</v>
      </c>
      <c r="O7674" s="48" t="s">
        <v>26</v>
      </c>
      <c r="T7674" s="106">
        <v>2000</v>
      </c>
    </row>
    <row r="7675" spans="1:23" x14ac:dyDescent="0.25">
      <c r="A7675" s="77">
        <v>2</v>
      </c>
      <c r="B7675" s="58" t="s">
        <v>143</v>
      </c>
      <c r="C7675" s="58" t="s">
        <v>24</v>
      </c>
      <c r="E7675" s="76" t="s">
        <v>36656</v>
      </c>
      <c r="F7675" s="76" t="s">
        <v>3624</v>
      </c>
      <c r="G7675" s="60" t="s">
        <v>25</v>
      </c>
      <c r="K7675" s="76" t="s">
        <v>112</v>
      </c>
      <c r="L7675" s="77">
        <v>799706</v>
      </c>
      <c r="M7675" s="78">
        <v>40128</v>
      </c>
      <c r="O7675" s="48" t="s">
        <v>26</v>
      </c>
      <c r="T7675" s="106">
        <v>1500</v>
      </c>
    </row>
    <row r="7676" spans="1:23" x14ac:dyDescent="0.25">
      <c r="A7676" s="77">
        <v>2</v>
      </c>
      <c r="B7676" s="58" t="s">
        <v>143</v>
      </c>
      <c r="C7676" s="58" t="s">
        <v>24</v>
      </c>
      <c r="E7676" s="76" t="s">
        <v>36657</v>
      </c>
      <c r="F7676" s="76" t="s">
        <v>3624</v>
      </c>
      <c r="G7676" s="60" t="s">
        <v>25</v>
      </c>
      <c r="K7676" s="76" t="s">
        <v>112</v>
      </c>
      <c r="L7676" s="77">
        <v>799762</v>
      </c>
      <c r="M7676" s="78">
        <v>40137</v>
      </c>
      <c r="O7676" s="48" t="s">
        <v>26</v>
      </c>
      <c r="T7676" s="106">
        <v>9760</v>
      </c>
    </row>
    <row r="7677" spans="1:23" x14ac:dyDescent="0.25">
      <c r="A7677" s="77">
        <v>2</v>
      </c>
      <c r="B7677" s="58" t="s">
        <v>143</v>
      </c>
      <c r="C7677" s="58" t="s">
        <v>24</v>
      </c>
      <c r="E7677" s="76" t="s">
        <v>36658</v>
      </c>
      <c r="F7677" s="76" t="s">
        <v>3624</v>
      </c>
      <c r="G7677" s="60" t="s">
        <v>25</v>
      </c>
      <c r="K7677" s="76" t="s">
        <v>112</v>
      </c>
      <c r="L7677" s="77">
        <v>799792</v>
      </c>
      <c r="M7677" s="78">
        <v>40141</v>
      </c>
      <c r="O7677" s="48" t="s">
        <v>26</v>
      </c>
      <c r="T7677" s="106">
        <v>2300</v>
      </c>
    </row>
    <row r="7678" spans="1:23" x14ac:dyDescent="0.25">
      <c r="A7678" s="77">
        <v>16</v>
      </c>
      <c r="B7678" s="76" t="s">
        <v>36605</v>
      </c>
      <c r="C7678" s="58" t="s">
        <v>28</v>
      </c>
      <c r="D7678" s="76" t="s">
        <v>111</v>
      </c>
      <c r="E7678" s="76" t="s">
        <v>3890</v>
      </c>
      <c r="F7678" s="76" t="s">
        <v>36605</v>
      </c>
      <c r="G7678" s="76" t="s">
        <v>39</v>
      </c>
      <c r="K7678" s="76" t="s">
        <v>3894</v>
      </c>
      <c r="L7678" s="76" t="s">
        <v>36616</v>
      </c>
      <c r="M7678" s="78">
        <v>39873</v>
      </c>
      <c r="O7678" s="48" t="s">
        <v>53</v>
      </c>
      <c r="T7678" s="66">
        <v>9000</v>
      </c>
      <c r="W7678" s="48" t="s">
        <v>27</v>
      </c>
    </row>
    <row r="7679" spans="1:23" x14ac:dyDescent="0.25">
      <c r="A7679" s="77">
        <v>13</v>
      </c>
      <c r="B7679" s="76" t="s">
        <v>36606</v>
      </c>
      <c r="C7679" s="76" t="s">
        <v>24</v>
      </c>
      <c r="D7679" s="76" t="s">
        <v>111</v>
      </c>
      <c r="E7679" s="76" t="s">
        <v>3890</v>
      </c>
      <c r="F7679" s="76" t="s">
        <v>36606</v>
      </c>
      <c r="G7679" s="76" t="s">
        <v>39</v>
      </c>
      <c r="K7679" s="76" t="s">
        <v>3894</v>
      </c>
      <c r="L7679" s="76" t="s">
        <v>36614</v>
      </c>
      <c r="M7679" s="78">
        <v>39905</v>
      </c>
      <c r="O7679" s="48" t="s">
        <v>53</v>
      </c>
      <c r="T7679" s="49">
        <v>100</v>
      </c>
      <c r="W7679" s="48" t="s">
        <v>27</v>
      </c>
    </row>
    <row r="7680" spans="1:23" x14ac:dyDescent="0.25">
      <c r="A7680" s="77">
        <v>13</v>
      </c>
      <c r="B7680" s="76" t="s">
        <v>36606</v>
      </c>
      <c r="C7680" s="76" t="s">
        <v>24</v>
      </c>
      <c r="D7680" s="76" t="s">
        <v>111</v>
      </c>
      <c r="E7680" s="76" t="s">
        <v>3890</v>
      </c>
      <c r="F7680" s="76" t="s">
        <v>36606</v>
      </c>
      <c r="G7680" s="76" t="s">
        <v>39</v>
      </c>
      <c r="K7680" s="76" t="s">
        <v>3894</v>
      </c>
      <c r="L7680" s="76" t="s">
        <v>36615</v>
      </c>
      <c r="M7680" s="78">
        <v>40120</v>
      </c>
      <c r="O7680" s="48" t="s">
        <v>53</v>
      </c>
      <c r="T7680" s="66">
        <v>107</v>
      </c>
      <c r="W7680" s="48" t="s">
        <v>27</v>
      </c>
    </row>
    <row r="7681" spans="1:23" x14ac:dyDescent="0.25">
      <c r="A7681" s="77">
        <v>13</v>
      </c>
      <c r="B7681" s="76" t="s">
        <v>36606</v>
      </c>
      <c r="C7681" s="76" t="s">
        <v>24</v>
      </c>
      <c r="D7681" s="76" t="s">
        <v>111</v>
      </c>
      <c r="E7681" s="76" t="s">
        <v>3890</v>
      </c>
      <c r="F7681" s="76" t="s">
        <v>36606</v>
      </c>
      <c r="G7681" s="76" t="s">
        <v>39</v>
      </c>
      <c r="K7681" s="76" t="s">
        <v>3894</v>
      </c>
      <c r="L7681" s="76" t="s">
        <v>36595</v>
      </c>
      <c r="M7681" s="78">
        <v>40120</v>
      </c>
      <c r="O7681" s="48" t="s">
        <v>53</v>
      </c>
      <c r="T7681" s="49">
        <v>5.34</v>
      </c>
      <c r="W7681" s="48" t="s">
        <v>27</v>
      </c>
    </row>
    <row r="7682" spans="1:23" x14ac:dyDescent="0.25">
      <c r="A7682" s="77">
        <v>13</v>
      </c>
      <c r="B7682" s="76" t="s">
        <v>36606</v>
      </c>
      <c r="C7682" s="76" t="s">
        <v>24</v>
      </c>
      <c r="D7682" s="76" t="s">
        <v>111</v>
      </c>
      <c r="E7682" s="76" t="s">
        <v>3890</v>
      </c>
      <c r="F7682" s="76" t="s">
        <v>36606</v>
      </c>
      <c r="G7682" s="76" t="s">
        <v>39</v>
      </c>
      <c r="K7682" s="76" t="s">
        <v>3894</v>
      </c>
      <c r="L7682" s="76" t="s">
        <v>36596</v>
      </c>
      <c r="M7682" s="78">
        <v>39933</v>
      </c>
      <c r="O7682" s="48" t="s">
        <v>53</v>
      </c>
      <c r="T7682" s="49">
        <v>625</v>
      </c>
      <c r="W7682" s="48" t="s">
        <v>27</v>
      </c>
    </row>
    <row r="7683" spans="1:23" x14ac:dyDescent="0.25">
      <c r="A7683" s="80">
        <v>3</v>
      </c>
      <c r="B7683" s="76" t="s">
        <v>36607</v>
      </c>
      <c r="C7683" s="76" t="s">
        <v>24</v>
      </c>
      <c r="D7683" s="76" t="s">
        <v>111</v>
      </c>
      <c r="E7683" s="76" t="s">
        <v>3890</v>
      </c>
      <c r="F7683" s="76" t="s">
        <v>36607</v>
      </c>
      <c r="G7683" s="76" t="s">
        <v>39</v>
      </c>
      <c r="K7683" s="76" t="s">
        <v>3894</v>
      </c>
      <c r="L7683" s="76" t="s">
        <v>36597</v>
      </c>
      <c r="M7683" s="78">
        <v>39961</v>
      </c>
      <c r="O7683" s="48" t="s">
        <v>53</v>
      </c>
      <c r="T7683" s="49">
        <v>260.92</v>
      </c>
      <c r="W7683" s="48" t="s">
        <v>27</v>
      </c>
    </row>
    <row r="7684" spans="1:23" x14ac:dyDescent="0.25">
      <c r="A7684" s="77">
        <v>16</v>
      </c>
      <c r="B7684" s="76" t="s">
        <v>36605</v>
      </c>
      <c r="C7684" s="58" t="s">
        <v>28</v>
      </c>
      <c r="D7684" s="76" t="s">
        <v>111</v>
      </c>
      <c r="E7684" s="76" t="s">
        <v>3890</v>
      </c>
      <c r="F7684" s="76" t="s">
        <v>36605</v>
      </c>
      <c r="G7684" s="76" t="s">
        <v>39</v>
      </c>
      <c r="K7684" s="76" t="s">
        <v>3894</v>
      </c>
      <c r="L7684" s="76" t="s">
        <v>36598</v>
      </c>
      <c r="M7684" s="78">
        <v>39980</v>
      </c>
      <c r="O7684" s="48" t="s">
        <v>53</v>
      </c>
      <c r="T7684" s="49">
        <v>1200</v>
      </c>
      <c r="W7684" s="48" t="s">
        <v>27</v>
      </c>
    </row>
    <row r="7685" spans="1:23" x14ac:dyDescent="0.25">
      <c r="A7685" s="77">
        <v>13</v>
      </c>
      <c r="B7685" s="76" t="s">
        <v>36606</v>
      </c>
      <c r="C7685" s="76" t="s">
        <v>24</v>
      </c>
      <c r="D7685" s="76" t="s">
        <v>111</v>
      </c>
      <c r="E7685" s="76" t="s">
        <v>3890</v>
      </c>
      <c r="F7685" s="76" t="s">
        <v>36606</v>
      </c>
      <c r="G7685" s="76" t="s">
        <v>39</v>
      </c>
      <c r="K7685" s="76" t="s">
        <v>3894</v>
      </c>
      <c r="L7685" s="76" t="s">
        <v>36599</v>
      </c>
      <c r="M7685" s="78">
        <v>39989</v>
      </c>
      <c r="O7685" s="48" t="s">
        <v>53</v>
      </c>
      <c r="T7685" s="49">
        <v>45</v>
      </c>
      <c r="W7685" s="48" t="s">
        <v>27</v>
      </c>
    </row>
    <row r="7686" spans="1:23" x14ac:dyDescent="0.25">
      <c r="A7686" s="80">
        <v>3</v>
      </c>
      <c r="B7686" s="76" t="s">
        <v>36607</v>
      </c>
      <c r="C7686" s="76" t="s">
        <v>24</v>
      </c>
      <c r="D7686" s="76" t="s">
        <v>111</v>
      </c>
      <c r="E7686" s="76" t="s">
        <v>3891</v>
      </c>
      <c r="F7686" s="76" t="s">
        <v>36607</v>
      </c>
      <c r="G7686" s="76" t="s">
        <v>39</v>
      </c>
      <c r="K7686" s="76" t="s">
        <v>3894</v>
      </c>
      <c r="L7686" s="76" t="s">
        <v>36600</v>
      </c>
      <c r="M7686" s="78">
        <v>39872</v>
      </c>
      <c r="O7686" s="48" t="s">
        <v>53</v>
      </c>
      <c r="T7686" s="49">
        <v>120</v>
      </c>
      <c r="W7686" s="48" t="s">
        <v>27</v>
      </c>
    </row>
    <row r="7687" spans="1:23" x14ac:dyDescent="0.25">
      <c r="A7687" s="80">
        <v>3</v>
      </c>
      <c r="B7687" s="76" t="s">
        <v>36607</v>
      </c>
      <c r="C7687" s="76" t="s">
        <v>24</v>
      </c>
      <c r="D7687" s="76" t="s">
        <v>111</v>
      </c>
      <c r="E7687" s="76" t="s">
        <v>3891</v>
      </c>
      <c r="F7687" s="76" t="s">
        <v>36607</v>
      </c>
      <c r="G7687" s="76" t="s">
        <v>39</v>
      </c>
      <c r="K7687" s="76" t="s">
        <v>3894</v>
      </c>
      <c r="L7687" s="76" t="s">
        <v>36601</v>
      </c>
      <c r="M7687" s="78">
        <v>39872</v>
      </c>
      <c r="O7687" s="48" t="s">
        <v>53</v>
      </c>
      <c r="T7687" s="49">
        <v>120</v>
      </c>
      <c r="W7687" s="48" t="s">
        <v>27</v>
      </c>
    </row>
    <row r="7688" spans="1:23" x14ac:dyDescent="0.25">
      <c r="A7688" s="77">
        <v>20</v>
      </c>
      <c r="B7688" s="76" t="s">
        <v>36608</v>
      </c>
      <c r="C7688" s="76" t="s">
        <v>24</v>
      </c>
      <c r="D7688" s="76" t="s">
        <v>111</v>
      </c>
      <c r="E7688" s="76" t="s">
        <v>3891</v>
      </c>
      <c r="F7688" s="76" t="s">
        <v>36608</v>
      </c>
      <c r="G7688" s="76" t="s">
        <v>39</v>
      </c>
      <c r="K7688" s="76" t="s">
        <v>3894</v>
      </c>
      <c r="L7688" s="76" t="s">
        <v>36602</v>
      </c>
      <c r="M7688" s="78">
        <v>39899</v>
      </c>
      <c r="O7688" s="48" t="s">
        <v>53</v>
      </c>
      <c r="T7688" s="49">
        <v>640</v>
      </c>
      <c r="W7688" s="48" t="s">
        <v>27</v>
      </c>
    </row>
    <row r="7689" spans="1:23" x14ac:dyDescent="0.25">
      <c r="A7689" s="77">
        <v>19</v>
      </c>
      <c r="B7689" s="76" t="s">
        <v>36609</v>
      </c>
      <c r="C7689" s="76" t="s">
        <v>24</v>
      </c>
      <c r="D7689" s="76" t="s">
        <v>111</v>
      </c>
      <c r="E7689" s="76" t="s">
        <v>3891</v>
      </c>
      <c r="F7689" s="76" t="s">
        <v>36609</v>
      </c>
      <c r="G7689" s="76" t="s">
        <v>39</v>
      </c>
      <c r="K7689" s="76" t="s">
        <v>3894</v>
      </c>
      <c r="L7689" s="76" t="s">
        <v>36603</v>
      </c>
      <c r="M7689" s="78">
        <v>39951</v>
      </c>
      <c r="O7689" s="48" t="s">
        <v>53</v>
      </c>
      <c r="T7689" s="49">
        <v>860</v>
      </c>
      <c r="W7689" s="48" t="s">
        <v>27</v>
      </c>
    </row>
    <row r="7690" spans="1:23" x14ac:dyDescent="0.25">
      <c r="A7690" s="77">
        <v>19</v>
      </c>
      <c r="B7690" s="76" t="s">
        <v>36609</v>
      </c>
      <c r="C7690" s="76" t="s">
        <v>24</v>
      </c>
      <c r="D7690" s="76" t="s">
        <v>111</v>
      </c>
      <c r="E7690" s="76" t="s">
        <v>3891</v>
      </c>
      <c r="F7690" s="76" t="s">
        <v>36609</v>
      </c>
      <c r="G7690" s="76" t="s">
        <v>39</v>
      </c>
      <c r="K7690" s="76" t="s">
        <v>3894</v>
      </c>
      <c r="L7690" s="76" t="s">
        <v>36613</v>
      </c>
      <c r="M7690" s="78">
        <v>39952</v>
      </c>
      <c r="O7690" s="48" t="s">
        <v>53</v>
      </c>
      <c r="T7690" s="49">
        <v>860</v>
      </c>
      <c r="W7690" s="48" t="s">
        <v>27</v>
      </c>
    </row>
    <row r="7691" spans="1:23" x14ac:dyDescent="0.25">
      <c r="A7691" s="80">
        <v>2</v>
      </c>
      <c r="B7691" s="76" t="s">
        <v>36610</v>
      </c>
      <c r="C7691" s="76" t="s">
        <v>24</v>
      </c>
      <c r="D7691" s="76" t="s">
        <v>111</v>
      </c>
      <c r="E7691" s="76" t="s">
        <v>18553</v>
      </c>
      <c r="F7691" s="76" t="s">
        <v>36610</v>
      </c>
      <c r="G7691" s="76" t="s">
        <v>39</v>
      </c>
      <c r="K7691" s="76" t="s">
        <v>3894</v>
      </c>
      <c r="L7691" s="76" t="s">
        <v>36604</v>
      </c>
      <c r="M7691" s="78">
        <v>39952</v>
      </c>
      <c r="O7691" s="48" t="s">
        <v>40</v>
      </c>
      <c r="T7691" s="49">
        <v>15</v>
      </c>
      <c r="W7691" s="48" t="s">
        <v>27</v>
      </c>
    </row>
    <row r="1048557" spans="1:23" s="49" customFormat="1" ht="15" customHeight="1" x14ac:dyDescent="0.25">
      <c r="A1048557" s="77"/>
      <c r="B1048557" s="76"/>
      <c r="C1048557" s="76"/>
      <c r="D1048557" s="76"/>
      <c r="E1048557" s="76"/>
      <c r="F1048557" s="76"/>
      <c r="G1048557" s="76"/>
      <c r="H1048557" s="76"/>
      <c r="I1048557" s="76"/>
      <c r="J1048557" s="76"/>
      <c r="K1048557" s="76"/>
      <c r="L1048557" s="77"/>
      <c r="M1048557" s="54"/>
      <c r="N1048557" s="6"/>
      <c r="O1048557" s="51"/>
      <c r="P1048557" s="6"/>
      <c r="Q1048557" s="6"/>
      <c r="R1048557" s="6"/>
      <c r="S1048557" s="6"/>
      <c r="T1048557" s="67"/>
      <c r="U1048557" s="6"/>
      <c r="V1048557" s="68"/>
      <c r="W1048557" s="6"/>
    </row>
  </sheetData>
  <autoFilter ref="A1:W1048557" xr:uid="{00000000-0009-0000-0000-000002000000}"/>
  <conditionalFormatting sqref="H2547:H2647">
    <cfRule type="duplicateValues" dxfId="9" priority="4"/>
  </conditionalFormatting>
  <conditionalFormatting sqref="H2546:H2647">
    <cfRule type="duplicateValues" dxfId="8" priority="1"/>
  </conditionalFormatting>
  <conditionalFormatting sqref="H2:H1328">
    <cfRule type="duplicateValues" dxfId="7" priority="30"/>
  </conditionalFormatting>
  <conditionalFormatting sqref="H1329:H2544">
    <cfRule type="duplicateValues" dxfId="6" priority="31"/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1048489"/>
  <sheetViews>
    <sheetView topLeftCell="M1" zoomScale="85" zoomScaleNormal="85" workbookViewId="0">
      <pane ySplit="2" topLeftCell="A2621" activePane="bottomLeft" state="frozen"/>
      <selection pane="bottomLeft" activeCell="T3" sqref="T3:T2633"/>
    </sheetView>
  </sheetViews>
  <sheetFormatPr defaultRowHeight="15" x14ac:dyDescent="0.25"/>
  <cols>
    <col min="1" max="1" width="18.42578125" style="15" bestFit="1" customWidth="1"/>
    <col min="2" max="2" width="25.28515625" style="16" bestFit="1" customWidth="1"/>
    <col min="3" max="3" width="15.28515625" style="16" bestFit="1" customWidth="1"/>
    <col min="4" max="4" width="18.5703125" style="16" bestFit="1" customWidth="1"/>
    <col min="5" max="5" width="134.140625" style="16" bestFit="1" customWidth="1"/>
    <col min="6" max="6" width="44.7109375" style="16" customWidth="1"/>
    <col min="7" max="7" width="13.5703125" style="16" bestFit="1" customWidth="1"/>
    <col min="8" max="8" width="12.85546875" style="16" customWidth="1"/>
    <col min="9" max="9" width="16" style="16" bestFit="1" customWidth="1"/>
    <col min="10" max="10" width="17" style="16" bestFit="1" customWidth="1"/>
    <col min="11" max="11" width="15.5703125" style="16" bestFit="1" customWidth="1"/>
    <col min="12" max="12" width="36.7109375" style="15" bestFit="1" customWidth="1"/>
    <col min="13" max="13" width="13.85546875" style="3" customWidth="1"/>
    <col min="14" max="14" width="14.28515625" style="2" bestFit="1" customWidth="1"/>
    <col min="15" max="15" width="15.5703125" style="2" bestFit="1" customWidth="1"/>
    <col min="16" max="16" width="16" style="2" bestFit="1" customWidth="1"/>
    <col min="17" max="17" width="15" style="2" bestFit="1" customWidth="1"/>
    <col min="18" max="18" width="16.7109375" style="2" bestFit="1" customWidth="1"/>
    <col min="19" max="19" width="17.42578125" style="2" bestFit="1" customWidth="1"/>
    <col min="20" max="20" width="19.28515625" style="19" bestFit="1" customWidth="1"/>
    <col min="21" max="21" width="14.28515625" style="2" bestFit="1" customWidth="1"/>
    <col min="22" max="22" width="16.140625" style="5" bestFit="1" customWidth="1"/>
    <col min="23" max="23" width="28.7109375" style="2" bestFit="1" customWidth="1"/>
    <col min="24" max="24" width="24.85546875" style="2" bestFit="1" customWidth="1"/>
    <col min="25" max="25" width="18.42578125" style="15" bestFit="1" customWidth="1"/>
    <col min="26" max="27" width="9.140625" style="2"/>
    <col min="28" max="28" width="15.5703125" style="16" bestFit="1" customWidth="1"/>
    <col min="29" max="29" width="11.5703125" style="2" bestFit="1" customWidth="1"/>
    <col min="30" max="30" width="11.5703125" style="2" customWidth="1"/>
    <col min="31" max="31" width="10.5703125" style="2" bestFit="1" customWidth="1"/>
    <col min="32" max="32" width="2.42578125" style="2" customWidth="1"/>
    <col min="33" max="33" width="9.140625" style="2"/>
    <col min="34" max="34" width="11.5703125" style="19" bestFit="1" customWidth="1"/>
    <col min="35" max="35" width="13.28515625" style="19" bestFit="1" customWidth="1"/>
    <col min="36" max="36" width="11.28515625" style="2" bestFit="1" customWidth="1"/>
    <col min="37" max="38" width="9.140625" style="2"/>
    <col min="39" max="39" width="13.28515625" style="19" bestFit="1" customWidth="1"/>
    <col min="40" max="16384" width="9.140625" style="2"/>
  </cols>
  <sheetData>
    <row r="1" spans="1:39" x14ac:dyDescent="0.25">
      <c r="A1" s="15" t="s">
        <v>9160</v>
      </c>
      <c r="B1" s="16" t="s">
        <v>9161</v>
      </c>
      <c r="C1" s="16" t="s">
        <v>9160</v>
      </c>
      <c r="D1" s="16" t="s">
        <v>9162</v>
      </c>
      <c r="E1" s="16" t="s">
        <v>9161</v>
      </c>
      <c r="F1" s="16" t="s">
        <v>9163</v>
      </c>
      <c r="G1" s="16" t="s">
        <v>9160</v>
      </c>
      <c r="H1" s="16" t="s">
        <v>9162</v>
      </c>
      <c r="I1" s="16" t="s">
        <v>9160</v>
      </c>
      <c r="J1" s="16" t="s">
        <v>9161</v>
      </c>
      <c r="K1" s="16" t="s">
        <v>9160</v>
      </c>
      <c r="L1" s="15" t="s">
        <v>9162</v>
      </c>
      <c r="M1" s="3" t="s">
        <v>9164</v>
      </c>
      <c r="N1" s="16" t="s">
        <v>9160</v>
      </c>
      <c r="O1" s="16" t="s">
        <v>9160</v>
      </c>
      <c r="P1" s="16" t="s">
        <v>9160</v>
      </c>
      <c r="Q1" s="16">
        <v>25</v>
      </c>
      <c r="R1" s="16" t="s">
        <v>9164</v>
      </c>
      <c r="W1" s="16">
        <v>500</v>
      </c>
    </row>
    <row r="2" spans="1:39" x14ac:dyDescent="0.25">
      <c r="A2" s="10" t="s">
        <v>0</v>
      </c>
      <c r="B2" s="10" t="s">
        <v>1</v>
      </c>
      <c r="C2" s="10" t="s">
        <v>2</v>
      </c>
      <c r="D2" s="10" t="s">
        <v>3</v>
      </c>
      <c r="E2" s="10" t="s">
        <v>4</v>
      </c>
      <c r="F2" s="10" t="s">
        <v>5</v>
      </c>
      <c r="G2" s="10" t="s">
        <v>6</v>
      </c>
      <c r="H2" s="10" t="s">
        <v>7</v>
      </c>
      <c r="I2" s="10" t="s">
        <v>8</v>
      </c>
      <c r="J2" s="10" t="s">
        <v>9</v>
      </c>
      <c r="K2" s="10" t="s">
        <v>10</v>
      </c>
      <c r="L2" s="10" t="s">
        <v>11</v>
      </c>
      <c r="M2" s="1" t="s">
        <v>12</v>
      </c>
      <c r="N2" s="1" t="s">
        <v>13</v>
      </c>
      <c r="O2" s="10" t="s">
        <v>14</v>
      </c>
      <c r="P2" s="1" t="s">
        <v>15</v>
      </c>
      <c r="Q2" s="1" t="s">
        <v>16</v>
      </c>
      <c r="R2" s="1" t="s">
        <v>17</v>
      </c>
      <c r="S2" s="1" t="s">
        <v>18</v>
      </c>
      <c r="T2" s="17" t="s">
        <v>19</v>
      </c>
      <c r="U2" s="1" t="s">
        <v>20</v>
      </c>
      <c r="V2" s="1" t="s">
        <v>21</v>
      </c>
      <c r="W2" s="1" t="s">
        <v>22</v>
      </c>
      <c r="Y2" s="10" t="s">
        <v>0</v>
      </c>
      <c r="AB2" s="21" t="s">
        <v>10</v>
      </c>
      <c r="AG2" s="10" t="s">
        <v>8</v>
      </c>
      <c r="AL2" s="10" t="s">
        <v>14</v>
      </c>
    </row>
    <row r="3" spans="1:39" s="9" customFormat="1" ht="15" customHeight="1" x14ac:dyDescent="0.25">
      <c r="A3" s="29" t="s">
        <v>44</v>
      </c>
      <c r="B3" s="30" t="s">
        <v>184</v>
      </c>
      <c r="C3" s="35" t="s">
        <v>28</v>
      </c>
      <c r="D3" s="30" t="s">
        <v>4436</v>
      </c>
      <c r="E3" s="30" t="s">
        <v>5607</v>
      </c>
      <c r="F3" s="30" t="s">
        <v>6851</v>
      </c>
      <c r="G3" s="31" t="s">
        <v>25</v>
      </c>
      <c r="H3" s="30">
        <v>2000089934</v>
      </c>
      <c r="I3" s="30" t="s">
        <v>3869</v>
      </c>
      <c r="J3" s="45"/>
      <c r="K3" s="45"/>
      <c r="L3" s="47"/>
      <c r="M3" s="7"/>
      <c r="N3" s="6"/>
      <c r="O3" s="30" t="s">
        <v>26</v>
      </c>
      <c r="P3" s="6"/>
      <c r="Q3" s="6"/>
      <c r="R3" s="8"/>
      <c r="S3" s="8"/>
      <c r="T3" s="32">
        <v>42</v>
      </c>
      <c r="U3" s="18"/>
      <c r="V3" s="33">
        <v>39113</v>
      </c>
      <c r="W3" s="6" t="s">
        <v>27</v>
      </c>
      <c r="X3" s="18"/>
      <c r="Y3" s="11" t="s">
        <v>54</v>
      </c>
      <c r="AB3" s="13" t="s">
        <v>117</v>
      </c>
      <c r="AC3" s="28">
        <f>SUMIF(K:K,AB3,T:T)</f>
        <v>1459967</v>
      </c>
      <c r="AD3" s="19">
        <v>2079193</v>
      </c>
      <c r="AE3" s="19">
        <f>+AC3-AD3</f>
        <v>-619226</v>
      </c>
      <c r="AG3" s="12" t="s">
        <v>3869</v>
      </c>
      <c r="AH3" s="28">
        <f>SUMIF(I:I,AG3,T:T)</f>
        <v>7339354.7400000021</v>
      </c>
      <c r="AI3" s="19">
        <v>7339354.7400000021</v>
      </c>
      <c r="AJ3" s="19">
        <f>+AH3-AI3</f>
        <v>0</v>
      </c>
      <c r="AL3" s="12" t="s">
        <v>26</v>
      </c>
      <c r="AM3" s="28">
        <f>SUMIF($O$3:$O$1315,AL3,$T$3:$T$1315)</f>
        <v>9238347.6999999937</v>
      </c>
    </row>
    <row r="4" spans="1:39" s="9" customFormat="1" ht="15" customHeight="1" x14ac:dyDescent="0.25">
      <c r="A4" s="29" t="s">
        <v>44</v>
      </c>
      <c r="B4" s="30" t="s">
        <v>184</v>
      </c>
      <c r="C4" s="35" t="s">
        <v>28</v>
      </c>
      <c r="D4" s="30" t="s">
        <v>4437</v>
      </c>
      <c r="E4" s="30" t="s">
        <v>5608</v>
      </c>
      <c r="F4" s="30" t="s">
        <v>6852</v>
      </c>
      <c r="G4" s="31" t="s">
        <v>25</v>
      </c>
      <c r="H4" s="30">
        <v>2000085645</v>
      </c>
      <c r="I4" s="30" t="s">
        <v>3869</v>
      </c>
      <c r="J4" s="45"/>
      <c r="K4" s="45"/>
      <c r="L4" s="47"/>
      <c r="M4" s="7"/>
      <c r="N4" s="6"/>
      <c r="O4" s="30" t="s">
        <v>26</v>
      </c>
      <c r="P4" s="6"/>
      <c r="Q4" s="6"/>
      <c r="R4" s="8"/>
      <c r="S4" s="8"/>
      <c r="T4" s="32">
        <v>184</v>
      </c>
      <c r="U4" s="18"/>
      <c r="V4" s="33">
        <v>39116</v>
      </c>
      <c r="W4" s="6" t="s">
        <v>27</v>
      </c>
      <c r="X4" s="18"/>
      <c r="Y4" s="11" t="s">
        <v>54</v>
      </c>
      <c r="AB4" s="13" t="s">
        <v>126</v>
      </c>
      <c r="AC4" s="28">
        <f>SUMIF(K:K,AB4,T:T)</f>
        <v>2149644.92</v>
      </c>
      <c r="AD4" s="19">
        <v>494828</v>
      </c>
      <c r="AE4" s="19">
        <f>+AC4-AD4</f>
        <v>1654816.92</v>
      </c>
      <c r="AG4" s="30" t="s">
        <v>8143</v>
      </c>
      <c r="AH4" s="28">
        <f>SUMIF(I:I,AG4,T:T)</f>
        <v>0</v>
      </c>
      <c r="AI4" s="19">
        <v>1919232.3000000007</v>
      </c>
      <c r="AJ4" s="19">
        <f>+AH4-AI4</f>
        <v>-1919232.3000000007</v>
      </c>
      <c r="AL4" s="12" t="s">
        <v>53</v>
      </c>
      <c r="AM4" s="28">
        <f>SUMIF($O$3:$O$1315,AL4,$T$3:$T$1315)</f>
        <v>12548.189999999995</v>
      </c>
    </row>
    <row r="5" spans="1:39" s="9" customFormat="1" ht="15" customHeight="1" x14ac:dyDescent="0.25">
      <c r="A5" s="29" t="s">
        <v>44</v>
      </c>
      <c r="B5" s="30" t="s">
        <v>184</v>
      </c>
      <c r="C5" s="35" t="s">
        <v>28</v>
      </c>
      <c r="D5" s="30" t="s">
        <v>4438</v>
      </c>
      <c r="E5" s="30" t="s">
        <v>5609</v>
      </c>
      <c r="F5" s="30" t="s">
        <v>6853</v>
      </c>
      <c r="G5" s="31" t="s">
        <v>25</v>
      </c>
      <c r="H5" s="30">
        <v>2000079661</v>
      </c>
      <c r="I5" s="30" t="s">
        <v>3869</v>
      </c>
      <c r="J5" s="45"/>
      <c r="K5" s="45"/>
      <c r="L5" s="47"/>
      <c r="M5" s="7"/>
      <c r="N5" s="6"/>
      <c r="O5" s="30" t="s">
        <v>26</v>
      </c>
      <c r="P5" s="6"/>
      <c r="Q5" s="6"/>
      <c r="R5" s="8"/>
      <c r="S5" s="8"/>
      <c r="T5" s="32">
        <v>4094</v>
      </c>
      <c r="U5" s="18"/>
      <c r="V5" s="33">
        <v>39136</v>
      </c>
      <c r="W5" s="6" t="s">
        <v>27</v>
      </c>
      <c r="X5" s="18"/>
      <c r="Y5" s="11" t="s">
        <v>54</v>
      </c>
      <c r="AB5" s="13" t="s">
        <v>3894</v>
      </c>
      <c r="AC5" s="28">
        <f>SUMIF(K:K,AB5,T:T)</f>
        <v>33198.449999999997</v>
      </c>
      <c r="AD5" s="19"/>
      <c r="AE5" s="19"/>
      <c r="AG5" s="23"/>
      <c r="AH5" s="19"/>
      <c r="AI5" s="19"/>
      <c r="AL5" s="12" t="s">
        <v>40</v>
      </c>
      <c r="AM5" s="28">
        <f>SUMIF($O$3:$O$1315,AL5,$T$3:$T$1315)</f>
        <v>7343.79</v>
      </c>
    </row>
    <row r="6" spans="1:39" s="9" customFormat="1" ht="15" customHeight="1" x14ac:dyDescent="0.25">
      <c r="A6" s="29" t="s">
        <v>44</v>
      </c>
      <c r="B6" s="30" t="s">
        <v>184</v>
      </c>
      <c r="C6" s="35" t="s">
        <v>28</v>
      </c>
      <c r="D6" s="30" t="s">
        <v>4439</v>
      </c>
      <c r="E6" s="30" t="s">
        <v>5610</v>
      </c>
      <c r="F6" s="30" t="s">
        <v>6854</v>
      </c>
      <c r="G6" s="31" t="s">
        <v>25</v>
      </c>
      <c r="H6" s="30">
        <v>2000101802</v>
      </c>
      <c r="I6" s="30" t="s">
        <v>9079</v>
      </c>
      <c r="J6" s="45"/>
      <c r="K6" s="45"/>
      <c r="L6" s="47"/>
      <c r="M6" s="7"/>
      <c r="N6" s="6"/>
      <c r="O6" s="30" t="s">
        <v>26</v>
      </c>
      <c r="P6" s="6"/>
      <c r="Q6" s="6"/>
      <c r="R6" s="8"/>
      <c r="S6" s="8"/>
      <c r="T6" s="32">
        <v>1840.15</v>
      </c>
      <c r="U6" s="18"/>
      <c r="V6" s="33">
        <v>39146</v>
      </c>
      <c r="W6" s="6" t="s">
        <v>27</v>
      </c>
      <c r="X6" s="18"/>
      <c r="Y6" s="11" t="s">
        <v>54</v>
      </c>
      <c r="AB6" s="13" t="s">
        <v>112</v>
      </c>
      <c r="AC6" s="28">
        <f>SUMIF(K:K,AB6,T:T)</f>
        <v>9650434.3299999982</v>
      </c>
      <c r="AD6" s="19">
        <v>5221518.54</v>
      </c>
      <c r="AE6" s="19">
        <f>+AC6-AD6</f>
        <v>4428915.7899999982</v>
      </c>
      <c r="AG6" s="23"/>
      <c r="AH6" s="19"/>
      <c r="AI6" s="19"/>
      <c r="AL6" s="12" t="s">
        <v>41</v>
      </c>
      <c r="AM6" s="28">
        <f>SUMIF($O$3:$O$1315,AL6,$T$3:$T$1315)</f>
        <v>347.35999999999996</v>
      </c>
    </row>
    <row r="7" spans="1:39" s="9" customFormat="1" ht="15" customHeight="1" x14ac:dyDescent="0.25">
      <c r="A7" s="29" t="s">
        <v>44</v>
      </c>
      <c r="B7" s="30" t="s">
        <v>184</v>
      </c>
      <c r="C7" s="35" t="s">
        <v>28</v>
      </c>
      <c r="D7" s="30" t="s">
        <v>4440</v>
      </c>
      <c r="E7" s="30" t="s">
        <v>5611</v>
      </c>
      <c r="F7" s="30" t="s">
        <v>6855</v>
      </c>
      <c r="G7" s="31" t="s">
        <v>25</v>
      </c>
      <c r="H7" s="30">
        <v>2000088261</v>
      </c>
      <c r="I7" s="30" t="s">
        <v>3869</v>
      </c>
      <c r="J7" s="45"/>
      <c r="K7" s="45"/>
      <c r="L7" s="47"/>
      <c r="M7" s="7"/>
      <c r="N7" s="6"/>
      <c r="O7" s="30" t="s">
        <v>26</v>
      </c>
      <c r="P7" s="6"/>
      <c r="Q7" s="6"/>
      <c r="R7" s="8"/>
      <c r="S7" s="8"/>
      <c r="T7" s="32">
        <v>8920</v>
      </c>
      <c r="U7" s="18"/>
      <c r="V7" s="33">
        <v>39153</v>
      </c>
      <c r="W7" s="6" t="s">
        <v>27</v>
      </c>
      <c r="X7" s="18"/>
      <c r="Y7" s="11" t="s">
        <v>54</v>
      </c>
      <c r="AC7" s="19"/>
      <c r="AD7" s="19"/>
      <c r="AE7" s="19"/>
      <c r="AG7" s="23"/>
      <c r="AH7" s="19"/>
      <c r="AI7" s="19"/>
      <c r="AL7"/>
      <c r="AM7" s="19"/>
    </row>
    <row r="8" spans="1:39" s="9" customFormat="1" ht="15" customHeight="1" x14ac:dyDescent="0.25">
      <c r="A8" s="29" t="s">
        <v>44</v>
      </c>
      <c r="B8" s="30" t="s">
        <v>184</v>
      </c>
      <c r="C8" s="35" t="s">
        <v>28</v>
      </c>
      <c r="D8" s="30" t="s">
        <v>4441</v>
      </c>
      <c r="E8" s="30" t="s">
        <v>5612</v>
      </c>
      <c r="F8" s="30" t="s">
        <v>6856</v>
      </c>
      <c r="G8" s="31" t="s">
        <v>25</v>
      </c>
      <c r="H8" s="30">
        <v>2000087753</v>
      </c>
      <c r="I8" s="30" t="s">
        <v>3869</v>
      </c>
      <c r="J8" s="45"/>
      <c r="K8" s="45"/>
      <c r="L8" s="47"/>
      <c r="M8" s="7"/>
      <c r="N8" s="6"/>
      <c r="O8" s="30" t="s">
        <v>26</v>
      </c>
      <c r="P8" s="6"/>
      <c r="Q8" s="6"/>
      <c r="R8" s="8"/>
      <c r="S8" s="8"/>
      <c r="T8" s="32">
        <v>1109</v>
      </c>
      <c r="U8" s="18"/>
      <c r="V8" s="33">
        <v>39155</v>
      </c>
      <c r="W8" s="6" t="s">
        <v>27</v>
      </c>
      <c r="X8" s="18"/>
      <c r="Y8" s="11" t="s">
        <v>54</v>
      </c>
      <c r="AB8" s="23"/>
      <c r="AC8" s="24">
        <f>SUM(AC3:AC7)</f>
        <v>13293244.699999999</v>
      </c>
      <c r="AD8" s="24">
        <f>SUM(AD3:AD7)</f>
        <v>7795539.54</v>
      </c>
      <c r="AE8" s="19">
        <f>+AC8-AD8</f>
        <v>5497705.1599999992</v>
      </c>
      <c r="AF8" s="25"/>
      <c r="AG8" s="26"/>
      <c r="AH8" s="24">
        <f>SUM(AH3:AH7)</f>
        <v>7339354.7400000021</v>
      </c>
      <c r="AI8" s="24">
        <f>SUM(AI3:AI7)</f>
        <v>9258587.0400000028</v>
      </c>
      <c r="AJ8" s="19">
        <f>+AH8-AI8</f>
        <v>-1919232.3000000007</v>
      </c>
      <c r="AL8"/>
      <c r="AM8" s="19"/>
    </row>
    <row r="9" spans="1:39" s="9" customFormat="1" ht="15" customHeight="1" x14ac:dyDescent="0.25">
      <c r="A9" s="29" t="s">
        <v>44</v>
      </c>
      <c r="B9" s="30" t="s">
        <v>184</v>
      </c>
      <c r="C9" s="35" t="s">
        <v>28</v>
      </c>
      <c r="D9" s="30" t="s">
        <v>4442</v>
      </c>
      <c r="E9" s="30" t="s">
        <v>5613</v>
      </c>
      <c r="F9" s="30" t="s">
        <v>6857</v>
      </c>
      <c r="G9" s="31" t="s">
        <v>25</v>
      </c>
      <c r="H9" s="30">
        <v>2000084568</v>
      </c>
      <c r="I9" s="30" t="s">
        <v>3869</v>
      </c>
      <c r="J9" s="45"/>
      <c r="K9" s="45"/>
      <c r="L9" s="47"/>
      <c r="M9" s="7"/>
      <c r="N9" s="6"/>
      <c r="O9" s="30" t="s">
        <v>26</v>
      </c>
      <c r="P9" s="6"/>
      <c r="Q9" s="6"/>
      <c r="R9" s="8"/>
      <c r="S9" s="8"/>
      <c r="T9" s="32">
        <v>404</v>
      </c>
      <c r="U9" s="18"/>
      <c r="V9" s="33">
        <v>39158</v>
      </c>
      <c r="W9" s="6" t="s">
        <v>27</v>
      </c>
      <c r="X9" s="18"/>
      <c r="Y9" s="11" t="s">
        <v>54</v>
      </c>
      <c r="AB9" s="23"/>
      <c r="AC9" s="27"/>
      <c r="AD9" s="27"/>
      <c r="AE9" s="27"/>
      <c r="AF9" s="25"/>
      <c r="AG9" s="26"/>
      <c r="AH9" s="27"/>
      <c r="AI9" s="19"/>
      <c r="AL9"/>
      <c r="AM9" s="19"/>
    </row>
    <row r="10" spans="1:39" s="9" customFormat="1" ht="15" customHeight="1" x14ac:dyDescent="0.25">
      <c r="A10" s="29" t="s">
        <v>44</v>
      </c>
      <c r="B10" s="30" t="s">
        <v>184</v>
      </c>
      <c r="C10" s="35" t="s">
        <v>28</v>
      </c>
      <c r="D10" s="30">
        <v>0</v>
      </c>
      <c r="E10" s="30" t="s">
        <v>5614</v>
      </c>
      <c r="F10" s="30" t="s">
        <v>6858</v>
      </c>
      <c r="G10" s="31" t="s">
        <v>25</v>
      </c>
      <c r="H10" s="30">
        <v>2000079181</v>
      </c>
      <c r="I10" s="30" t="s">
        <v>3869</v>
      </c>
      <c r="J10" s="45"/>
      <c r="K10" s="45"/>
      <c r="L10" s="47"/>
      <c r="M10" s="7"/>
      <c r="N10" s="6"/>
      <c r="O10" s="30" t="s">
        <v>26</v>
      </c>
      <c r="P10" s="6"/>
      <c r="Q10" s="6"/>
      <c r="R10" s="8"/>
      <c r="S10" s="8"/>
      <c r="T10" s="32">
        <v>452694</v>
      </c>
      <c r="U10" s="18"/>
      <c r="V10" s="33">
        <v>39160</v>
      </c>
      <c r="W10" s="6" t="s">
        <v>27</v>
      </c>
      <c r="X10" s="18"/>
      <c r="Y10" s="11" t="s">
        <v>54</v>
      </c>
      <c r="AB10" s="23"/>
      <c r="AC10" s="24">
        <f>+AC8+AH8</f>
        <v>20632599.440000001</v>
      </c>
      <c r="AD10" s="24"/>
      <c r="AE10" s="24"/>
      <c r="AF10" s="25"/>
      <c r="AG10" s="26"/>
      <c r="AH10" s="27"/>
      <c r="AI10" s="19"/>
      <c r="AL10"/>
      <c r="AM10" s="19"/>
    </row>
    <row r="11" spans="1:39" s="9" customFormat="1" ht="15" customHeight="1" x14ac:dyDescent="0.25">
      <c r="A11" s="29" t="s">
        <v>44</v>
      </c>
      <c r="B11" s="30" t="s">
        <v>184</v>
      </c>
      <c r="C11" s="35" t="s">
        <v>28</v>
      </c>
      <c r="D11" s="30" t="s">
        <v>4443</v>
      </c>
      <c r="E11" s="30" t="s">
        <v>5615</v>
      </c>
      <c r="F11" s="30" t="s">
        <v>6859</v>
      </c>
      <c r="G11" s="31" t="s">
        <v>25</v>
      </c>
      <c r="H11" s="30">
        <v>2000077634</v>
      </c>
      <c r="I11" s="30" t="s">
        <v>3869</v>
      </c>
      <c r="J11" s="45"/>
      <c r="K11" s="45"/>
      <c r="L11" s="47"/>
      <c r="M11" s="7"/>
      <c r="N11" s="6"/>
      <c r="O11" s="30" t="s">
        <v>26</v>
      </c>
      <c r="P11" s="6"/>
      <c r="Q11" s="6"/>
      <c r="R11" s="8"/>
      <c r="S11" s="8"/>
      <c r="T11" s="32">
        <v>4094</v>
      </c>
      <c r="U11" s="18"/>
      <c r="V11" s="33">
        <v>39167</v>
      </c>
      <c r="W11" s="6" t="s">
        <v>27</v>
      </c>
      <c r="X11" s="18"/>
      <c r="Y11" s="11" t="s">
        <v>54</v>
      </c>
      <c r="AB11" s="23"/>
      <c r="AC11" s="27">
        <f>SUM(T:T)</f>
        <v>22551831.739999995</v>
      </c>
      <c r="AD11" s="27"/>
      <c r="AE11" s="27"/>
      <c r="AF11" s="25"/>
      <c r="AG11" s="26"/>
      <c r="AH11" s="27"/>
      <c r="AI11" s="19"/>
      <c r="AL11"/>
      <c r="AM11" s="19"/>
    </row>
    <row r="12" spans="1:39" s="9" customFormat="1" ht="15" customHeight="1" x14ac:dyDescent="0.25">
      <c r="A12" s="29" t="s">
        <v>44</v>
      </c>
      <c r="B12" s="30" t="s">
        <v>184</v>
      </c>
      <c r="C12" s="35" t="s">
        <v>28</v>
      </c>
      <c r="D12" s="30">
        <v>0</v>
      </c>
      <c r="E12" s="30" t="s">
        <v>5616</v>
      </c>
      <c r="F12" s="30" t="s">
        <v>6860</v>
      </c>
      <c r="G12" s="31" t="s">
        <v>25</v>
      </c>
      <c r="H12" s="30">
        <v>2000079335</v>
      </c>
      <c r="I12" s="30" t="s">
        <v>3869</v>
      </c>
      <c r="J12" s="45"/>
      <c r="K12" s="45"/>
      <c r="L12" s="47"/>
      <c r="M12" s="7"/>
      <c r="N12" s="6"/>
      <c r="O12" s="30" t="s">
        <v>26</v>
      </c>
      <c r="P12" s="6"/>
      <c r="Q12" s="6"/>
      <c r="R12" s="8"/>
      <c r="S12" s="8"/>
      <c r="T12" s="32">
        <v>2735.53</v>
      </c>
      <c r="U12" s="18"/>
      <c r="V12" s="33">
        <v>39177</v>
      </c>
      <c r="W12" s="6" t="s">
        <v>27</v>
      </c>
      <c r="X12" s="18"/>
      <c r="Y12" s="11" t="s">
        <v>54</v>
      </c>
      <c r="AB12" s="23"/>
      <c r="AC12" s="27"/>
      <c r="AD12" s="27"/>
      <c r="AE12" s="27"/>
      <c r="AF12" s="25"/>
      <c r="AG12" s="26"/>
      <c r="AH12" s="27"/>
      <c r="AI12" s="19"/>
      <c r="AL12"/>
      <c r="AM12" s="19"/>
    </row>
    <row r="13" spans="1:39" s="9" customFormat="1" ht="15" customHeight="1" x14ac:dyDescent="0.25">
      <c r="A13" s="29" t="s">
        <v>44</v>
      </c>
      <c r="B13" s="30" t="s">
        <v>184</v>
      </c>
      <c r="C13" s="35" t="s">
        <v>28</v>
      </c>
      <c r="D13" s="30" t="s">
        <v>4444</v>
      </c>
      <c r="E13" s="30" t="s">
        <v>5617</v>
      </c>
      <c r="F13" s="30" t="s">
        <v>6861</v>
      </c>
      <c r="G13" s="31" t="s">
        <v>25</v>
      </c>
      <c r="H13" s="30">
        <v>2000087796</v>
      </c>
      <c r="I13" s="30" t="s">
        <v>3869</v>
      </c>
      <c r="J13" s="45"/>
      <c r="K13" s="45"/>
      <c r="L13" s="47"/>
      <c r="M13" s="7"/>
      <c r="N13" s="6"/>
      <c r="O13" s="30" t="s">
        <v>26</v>
      </c>
      <c r="P13" s="6"/>
      <c r="Q13" s="6"/>
      <c r="R13" s="8"/>
      <c r="S13" s="8"/>
      <c r="T13" s="32">
        <v>116</v>
      </c>
      <c r="U13" s="18"/>
      <c r="V13" s="33">
        <v>39195</v>
      </c>
      <c r="W13" s="6" t="s">
        <v>27</v>
      </c>
      <c r="X13" s="18"/>
      <c r="Y13" s="11" t="s">
        <v>54</v>
      </c>
      <c r="AB13" s="23"/>
      <c r="AC13" s="27">
        <f>+AC10-AC11</f>
        <v>-1919232.2999999933</v>
      </c>
      <c r="AD13" s="27"/>
      <c r="AE13" s="27"/>
      <c r="AF13" s="25"/>
      <c r="AG13" s="26"/>
      <c r="AH13" s="27"/>
      <c r="AI13" s="19"/>
      <c r="AL13"/>
      <c r="AM13" s="19"/>
    </row>
    <row r="14" spans="1:39" s="9" customFormat="1" ht="15" customHeight="1" x14ac:dyDescent="0.25">
      <c r="A14" s="29" t="s">
        <v>44</v>
      </c>
      <c r="B14" s="30" t="s">
        <v>184</v>
      </c>
      <c r="C14" s="35" t="s">
        <v>28</v>
      </c>
      <c r="D14" s="30" t="s">
        <v>4445</v>
      </c>
      <c r="E14" s="30" t="s">
        <v>5618</v>
      </c>
      <c r="F14" s="30" t="s">
        <v>6862</v>
      </c>
      <c r="G14" s="31" t="s">
        <v>25</v>
      </c>
      <c r="H14" s="30">
        <v>2000077073</v>
      </c>
      <c r="I14" s="30" t="s">
        <v>3869</v>
      </c>
      <c r="J14" s="45"/>
      <c r="K14" s="45"/>
      <c r="L14" s="47"/>
      <c r="M14" s="7"/>
      <c r="N14" s="6"/>
      <c r="O14" s="30" t="s">
        <v>26</v>
      </c>
      <c r="P14" s="6"/>
      <c r="Q14" s="6"/>
      <c r="R14" s="8"/>
      <c r="S14" s="8"/>
      <c r="T14" s="32">
        <v>9094</v>
      </c>
      <c r="U14" s="18"/>
      <c r="V14" s="33">
        <v>39195</v>
      </c>
      <c r="W14" s="6" t="s">
        <v>27</v>
      </c>
      <c r="X14" s="18"/>
      <c r="Y14" s="11" t="s">
        <v>54</v>
      </c>
      <c r="AB14" s="23"/>
      <c r="AC14" s="25"/>
      <c r="AD14" s="25"/>
      <c r="AE14" s="25"/>
      <c r="AF14" s="25"/>
      <c r="AG14" s="26"/>
      <c r="AH14" s="27"/>
      <c r="AI14" s="19"/>
      <c r="AL14"/>
      <c r="AM14" s="19"/>
    </row>
    <row r="15" spans="1:39" s="9" customFormat="1" ht="15" customHeight="1" x14ac:dyDescent="0.25">
      <c r="A15" s="29" t="s">
        <v>44</v>
      </c>
      <c r="B15" s="30" t="s">
        <v>184</v>
      </c>
      <c r="C15" s="35" t="s">
        <v>28</v>
      </c>
      <c r="D15" s="30" t="s">
        <v>4446</v>
      </c>
      <c r="E15" s="30" t="s">
        <v>5619</v>
      </c>
      <c r="F15" s="30" t="s">
        <v>6863</v>
      </c>
      <c r="G15" s="31" t="s">
        <v>25</v>
      </c>
      <c r="H15" s="30">
        <v>2000111708</v>
      </c>
      <c r="I15" s="30" t="s">
        <v>3870</v>
      </c>
      <c r="J15" s="45"/>
      <c r="K15" s="45"/>
      <c r="L15" s="47"/>
      <c r="M15" s="7"/>
      <c r="N15" s="6"/>
      <c r="O15" s="30" t="s">
        <v>26</v>
      </c>
      <c r="P15" s="6"/>
      <c r="Q15" s="6"/>
      <c r="R15" s="8"/>
      <c r="S15" s="8"/>
      <c r="T15" s="32">
        <v>0.02</v>
      </c>
      <c r="U15" s="18"/>
      <c r="V15" s="33">
        <v>39202</v>
      </c>
      <c r="W15" s="6" t="s">
        <v>27</v>
      </c>
      <c r="X15" s="18"/>
      <c r="Y15" s="11" t="s">
        <v>54</v>
      </c>
      <c r="AB15" s="23"/>
      <c r="AG15" s="23"/>
      <c r="AH15" s="19"/>
      <c r="AI15" s="19"/>
      <c r="AL15"/>
      <c r="AM15" s="19"/>
    </row>
    <row r="16" spans="1:39" s="9" customFormat="1" ht="15" customHeight="1" x14ac:dyDescent="0.25">
      <c r="A16" s="29" t="s">
        <v>44</v>
      </c>
      <c r="B16" s="30" t="s">
        <v>184</v>
      </c>
      <c r="C16" s="35" t="s">
        <v>28</v>
      </c>
      <c r="D16" s="30" t="s">
        <v>4447</v>
      </c>
      <c r="E16" s="30" t="s">
        <v>5620</v>
      </c>
      <c r="F16" s="30" t="s">
        <v>6864</v>
      </c>
      <c r="G16" s="31" t="s">
        <v>25</v>
      </c>
      <c r="H16" s="30">
        <v>2000088083</v>
      </c>
      <c r="I16" s="30" t="s">
        <v>3869</v>
      </c>
      <c r="J16" s="45"/>
      <c r="K16" s="45"/>
      <c r="L16" s="47"/>
      <c r="M16" s="7"/>
      <c r="N16" s="6"/>
      <c r="O16" s="30" t="s">
        <v>26</v>
      </c>
      <c r="P16" s="6"/>
      <c r="Q16" s="6"/>
      <c r="R16" s="8"/>
      <c r="S16" s="8"/>
      <c r="T16" s="32">
        <v>20</v>
      </c>
      <c r="U16" s="18"/>
      <c r="V16" s="33">
        <v>39204</v>
      </c>
      <c r="W16" s="6" t="s">
        <v>27</v>
      </c>
      <c r="X16" s="18"/>
      <c r="Y16" s="11" t="s">
        <v>54</v>
      </c>
      <c r="AB16" s="23"/>
      <c r="AG16" s="23"/>
      <c r="AH16" s="19"/>
      <c r="AI16" s="19"/>
      <c r="AL16"/>
      <c r="AM16" s="19"/>
    </row>
    <row r="17" spans="1:39" s="9" customFormat="1" ht="15" customHeight="1" x14ac:dyDescent="0.25">
      <c r="A17" s="29" t="s">
        <v>44</v>
      </c>
      <c r="B17" s="30" t="s">
        <v>184</v>
      </c>
      <c r="C17" s="35" t="s">
        <v>28</v>
      </c>
      <c r="D17" s="30" t="s">
        <v>4448</v>
      </c>
      <c r="E17" s="30" t="s">
        <v>5621</v>
      </c>
      <c r="F17" s="30" t="s">
        <v>6865</v>
      </c>
      <c r="G17" s="31" t="s">
        <v>25</v>
      </c>
      <c r="H17" s="30">
        <v>2000112324</v>
      </c>
      <c r="I17" s="30" t="s">
        <v>3870</v>
      </c>
      <c r="J17" s="45"/>
      <c r="K17" s="45"/>
      <c r="L17" s="47"/>
      <c r="M17" s="7"/>
      <c r="N17" s="6"/>
      <c r="O17" s="30" t="s">
        <v>26</v>
      </c>
      <c r="P17" s="6"/>
      <c r="Q17" s="6"/>
      <c r="R17" s="8"/>
      <c r="S17" s="8"/>
      <c r="T17" s="32">
        <v>0.14000000000000001</v>
      </c>
      <c r="U17" s="18"/>
      <c r="V17" s="33">
        <v>39205</v>
      </c>
      <c r="W17" s="6" t="s">
        <v>27</v>
      </c>
      <c r="X17" s="18"/>
      <c r="Y17" s="11" t="s">
        <v>54</v>
      </c>
      <c r="AB17" s="23"/>
      <c r="AG17" s="23"/>
      <c r="AH17" s="19"/>
      <c r="AI17" s="19"/>
      <c r="AL17"/>
      <c r="AM17" s="19"/>
    </row>
    <row r="18" spans="1:39" s="9" customFormat="1" ht="15" customHeight="1" x14ac:dyDescent="0.25">
      <c r="A18" s="29" t="s">
        <v>44</v>
      </c>
      <c r="B18" s="30" t="s">
        <v>184</v>
      </c>
      <c r="C18" s="35" t="s">
        <v>28</v>
      </c>
      <c r="D18" s="30" t="s">
        <v>4449</v>
      </c>
      <c r="E18" s="30" t="s">
        <v>5622</v>
      </c>
      <c r="F18" s="30" t="s">
        <v>6866</v>
      </c>
      <c r="G18" s="31" t="s">
        <v>25</v>
      </c>
      <c r="H18" s="30">
        <v>2000088358</v>
      </c>
      <c r="I18" s="30" t="s">
        <v>3869</v>
      </c>
      <c r="J18" s="45"/>
      <c r="K18" s="45"/>
      <c r="L18" s="47"/>
      <c r="M18" s="7"/>
      <c r="N18" s="6"/>
      <c r="O18" s="30" t="s">
        <v>26</v>
      </c>
      <c r="P18" s="6"/>
      <c r="Q18" s="6"/>
      <c r="R18" s="8"/>
      <c r="S18" s="8"/>
      <c r="T18" s="32">
        <v>18766.32</v>
      </c>
      <c r="U18" s="18"/>
      <c r="V18" s="33">
        <v>39206</v>
      </c>
      <c r="W18" s="6" t="s">
        <v>27</v>
      </c>
      <c r="X18" s="18"/>
      <c r="Y18" s="11" t="s">
        <v>54</v>
      </c>
      <c r="AB18" s="23"/>
      <c r="AG18" s="23"/>
      <c r="AH18" s="19"/>
      <c r="AI18" s="19"/>
      <c r="AL18"/>
      <c r="AM18" s="19"/>
    </row>
    <row r="19" spans="1:39" s="9" customFormat="1" ht="15" customHeight="1" x14ac:dyDescent="0.25">
      <c r="A19" s="29" t="s">
        <v>44</v>
      </c>
      <c r="B19" s="30" t="s">
        <v>184</v>
      </c>
      <c r="C19" s="35" t="s">
        <v>28</v>
      </c>
      <c r="D19" s="30" t="s">
        <v>4450</v>
      </c>
      <c r="E19" s="30" t="s">
        <v>5623</v>
      </c>
      <c r="F19" s="30" t="s">
        <v>6867</v>
      </c>
      <c r="G19" s="31" t="s">
        <v>25</v>
      </c>
      <c r="H19" s="30">
        <v>2000100105</v>
      </c>
      <c r="I19" s="30" t="s">
        <v>3869</v>
      </c>
      <c r="J19" s="45"/>
      <c r="K19" s="45"/>
      <c r="L19" s="47"/>
      <c r="M19" s="7"/>
      <c r="N19" s="6"/>
      <c r="O19" s="30" t="s">
        <v>26</v>
      </c>
      <c r="P19" s="6"/>
      <c r="Q19" s="6"/>
      <c r="R19" s="8"/>
      <c r="S19" s="8"/>
      <c r="T19" s="32">
        <v>36</v>
      </c>
      <c r="U19" s="18"/>
      <c r="V19" s="33">
        <v>39207</v>
      </c>
      <c r="W19" s="6" t="s">
        <v>27</v>
      </c>
      <c r="X19" s="18"/>
      <c r="Y19" s="11" t="s">
        <v>54</v>
      </c>
      <c r="AB19" s="23"/>
      <c r="AG19" s="23"/>
      <c r="AH19" s="19"/>
      <c r="AI19" s="19"/>
      <c r="AL19"/>
      <c r="AM19" s="19"/>
    </row>
    <row r="20" spans="1:39" s="9" customFormat="1" ht="15" customHeight="1" x14ac:dyDescent="0.25">
      <c r="A20" s="29" t="s">
        <v>44</v>
      </c>
      <c r="B20" s="30" t="s">
        <v>184</v>
      </c>
      <c r="C20" s="35" t="s">
        <v>28</v>
      </c>
      <c r="D20" s="30" t="s">
        <v>4451</v>
      </c>
      <c r="E20" s="30" t="s">
        <v>5624</v>
      </c>
      <c r="F20" s="30" t="s">
        <v>6868</v>
      </c>
      <c r="G20" s="31" t="s">
        <v>25</v>
      </c>
      <c r="H20" s="30">
        <v>2000090401</v>
      </c>
      <c r="I20" s="30" t="s">
        <v>3869</v>
      </c>
      <c r="J20" s="45"/>
      <c r="K20" s="45"/>
      <c r="L20" s="47"/>
      <c r="M20" s="7"/>
      <c r="N20" s="6"/>
      <c r="O20" s="30" t="s">
        <v>26</v>
      </c>
      <c r="P20" s="6"/>
      <c r="Q20" s="6"/>
      <c r="R20" s="8"/>
      <c r="S20" s="8"/>
      <c r="T20" s="32">
        <v>18221.189999999999</v>
      </c>
      <c r="U20" s="18"/>
      <c r="V20" s="33">
        <v>39207</v>
      </c>
      <c r="W20" s="6" t="s">
        <v>27</v>
      </c>
      <c r="X20" s="18"/>
      <c r="Y20" s="11" t="s">
        <v>54</v>
      </c>
      <c r="AB20" s="23"/>
      <c r="AG20" s="23"/>
      <c r="AH20" s="19"/>
      <c r="AI20" s="19"/>
      <c r="AL20"/>
      <c r="AM20" s="19"/>
    </row>
    <row r="21" spans="1:39" s="9" customFormat="1" ht="15" customHeight="1" x14ac:dyDescent="0.25">
      <c r="A21" s="29" t="s">
        <v>44</v>
      </c>
      <c r="B21" s="30" t="s">
        <v>184</v>
      </c>
      <c r="C21" s="35" t="s">
        <v>28</v>
      </c>
      <c r="D21" s="30" t="s">
        <v>4452</v>
      </c>
      <c r="E21" s="30" t="s">
        <v>5625</v>
      </c>
      <c r="F21" s="30" t="s">
        <v>6869</v>
      </c>
      <c r="G21" s="31" t="s">
        <v>25</v>
      </c>
      <c r="H21" s="30">
        <v>2000090169</v>
      </c>
      <c r="I21" s="30" t="s">
        <v>3869</v>
      </c>
      <c r="J21" s="45"/>
      <c r="K21" s="45"/>
      <c r="L21" s="47"/>
      <c r="M21" s="7"/>
      <c r="N21" s="6"/>
      <c r="O21" s="30" t="s">
        <v>26</v>
      </c>
      <c r="P21" s="6"/>
      <c r="Q21" s="6"/>
      <c r="R21" s="8"/>
      <c r="S21" s="8"/>
      <c r="T21" s="32">
        <v>108</v>
      </c>
      <c r="U21" s="18"/>
      <c r="V21" s="33">
        <v>39210</v>
      </c>
      <c r="W21" s="6" t="s">
        <v>27</v>
      </c>
      <c r="X21" s="18"/>
      <c r="Y21" s="11" t="s">
        <v>54</v>
      </c>
      <c r="AB21" s="23"/>
      <c r="AG21" s="23"/>
      <c r="AH21" s="19"/>
      <c r="AI21" s="19"/>
      <c r="AL21"/>
      <c r="AM21" s="19"/>
    </row>
    <row r="22" spans="1:39" s="9" customFormat="1" ht="15" customHeight="1" x14ac:dyDescent="0.25">
      <c r="A22" s="29" t="s">
        <v>44</v>
      </c>
      <c r="B22" s="30" t="s">
        <v>184</v>
      </c>
      <c r="C22" s="35" t="s">
        <v>28</v>
      </c>
      <c r="D22" s="30" t="s">
        <v>4453</v>
      </c>
      <c r="E22" s="30" t="s">
        <v>5626</v>
      </c>
      <c r="F22" s="30" t="s">
        <v>6870</v>
      </c>
      <c r="G22" s="31" t="s">
        <v>25</v>
      </c>
      <c r="H22" s="30">
        <v>2000102288</v>
      </c>
      <c r="I22" s="30" t="s">
        <v>3869</v>
      </c>
      <c r="J22" s="45"/>
      <c r="K22" s="45"/>
      <c r="L22" s="47"/>
      <c r="M22" s="7"/>
      <c r="N22" s="6"/>
      <c r="O22" s="30" t="s">
        <v>26</v>
      </c>
      <c r="P22" s="6"/>
      <c r="Q22" s="6"/>
      <c r="R22" s="8"/>
      <c r="S22" s="8"/>
      <c r="T22" s="32">
        <v>14150.66</v>
      </c>
      <c r="U22" s="18"/>
      <c r="V22" s="33">
        <v>39219</v>
      </c>
      <c r="W22" s="6" t="s">
        <v>27</v>
      </c>
      <c r="X22" s="18"/>
      <c r="Y22" s="11" t="s">
        <v>54</v>
      </c>
      <c r="AB22" s="23"/>
      <c r="AG22" s="23"/>
      <c r="AH22" s="19"/>
      <c r="AI22" s="19"/>
      <c r="AL22"/>
      <c r="AM22" s="19"/>
    </row>
    <row r="23" spans="1:39" s="9" customFormat="1" ht="15" customHeight="1" x14ac:dyDescent="0.25">
      <c r="A23" s="29" t="s">
        <v>44</v>
      </c>
      <c r="B23" s="30" t="s">
        <v>184</v>
      </c>
      <c r="C23" s="35" t="s">
        <v>28</v>
      </c>
      <c r="D23" s="30" t="s">
        <v>4454</v>
      </c>
      <c r="E23" s="30" t="s">
        <v>5627</v>
      </c>
      <c r="F23" s="30" t="s">
        <v>6871</v>
      </c>
      <c r="G23" s="31" t="s">
        <v>25</v>
      </c>
      <c r="H23" s="30">
        <v>2000101918</v>
      </c>
      <c r="I23" s="30" t="s">
        <v>3870</v>
      </c>
      <c r="J23" s="45"/>
      <c r="K23" s="45"/>
      <c r="L23" s="47"/>
      <c r="M23" s="7"/>
      <c r="N23" s="6"/>
      <c r="O23" s="30" t="s">
        <v>26</v>
      </c>
      <c r="P23" s="6"/>
      <c r="Q23" s="6"/>
      <c r="R23" s="8"/>
      <c r="S23" s="8"/>
      <c r="T23" s="32">
        <v>100</v>
      </c>
      <c r="U23" s="18"/>
      <c r="V23" s="33">
        <v>39221</v>
      </c>
      <c r="W23" s="6" t="s">
        <v>27</v>
      </c>
      <c r="X23" s="18"/>
      <c r="Y23" s="11" t="s">
        <v>54</v>
      </c>
      <c r="AB23" s="23"/>
      <c r="AG23" s="23"/>
      <c r="AH23" s="19"/>
      <c r="AI23" s="19"/>
      <c r="AL23"/>
      <c r="AM23" s="19"/>
    </row>
    <row r="24" spans="1:39" s="9" customFormat="1" ht="15" customHeight="1" x14ac:dyDescent="0.25">
      <c r="A24" s="29" t="s">
        <v>44</v>
      </c>
      <c r="B24" s="30" t="s">
        <v>184</v>
      </c>
      <c r="C24" s="35" t="s">
        <v>28</v>
      </c>
      <c r="D24" s="30" t="s">
        <v>4455</v>
      </c>
      <c r="E24" s="30" t="s">
        <v>5628</v>
      </c>
      <c r="F24" s="30" t="s">
        <v>6872</v>
      </c>
      <c r="G24" s="31" t="s">
        <v>25</v>
      </c>
      <c r="H24" s="30">
        <v>2000085987</v>
      </c>
      <c r="I24" s="30" t="s">
        <v>3869</v>
      </c>
      <c r="J24" s="45"/>
      <c r="K24" s="45"/>
      <c r="L24" s="47"/>
      <c r="M24" s="7"/>
      <c r="N24" s="6"/>
      <c r="O24" s="30" t="s">
        <v>26</v>
      </c>
      <c r="P24" s="6"/>
      <c r="Q24" s="6"/>
      <c r="R24" s="8"/>
      <c r="S24" s="8"/>
      <c r="T24" s="32">
        <v>4137.0200000000004</v>
      </c>
      <c r="U24" s="18"/>
      <c r="V24" s="33">
        <v>39223</v>
      </c>
      <c r="W24" s="6" t="s">
        <v>27</v>
      </c>
      <c r="X24" s="18"/>
      <c r="Y24" s="11" t="s">
        <v>54</v>
      </c>
      <c r="AB24" s="23"/>
      <c r="AG24" s="23"/>
      <c r="AH24" s="19"/>
      <c r="AI24" s="19"/>
      <c r="AL24"/>
      <c r="AM24" s="19"/>
    </row>
    <row r="25" spans="1:39" s="9" customFormat="1" ht="15" customHeight="1" x14ac:dyDescent="0.25">
      <c r="A25" s="29" t="s">
        <v>44</v>
      </c>
      <c r="B25" s="30" t="s">
        <v>184</v>
      </c>
      <c r="C25" s="35" t="s">
        <v>28</v>
      </c>
      <c r="D25" s="30" t="s">
        <v>4456</v>
      </c>
      <c r="E25" s="30" t="s">
        <v>5629</v>
      </c>
      <c r="F25" s="30" t="s">
        <v>6873</v>
      </c>
      <c r="G25" s="31" t="s">
        <v>25</v>
      </c>
      <c r="H25" s="30">
        <v>2000096604</v>
      </c>
      <c r="I25" s="30" t="s">
        <v>3869</v>
      </c>
      <c r="J25" s="45"/>
      <c r="K25" s="45"/>
      <c r="L25" s="47"/>
      <c r="M25" s="7"/>
      <c r="N25" s="6"/>
      <c r="O25" s="30" t="s">
        <v>26</v>
      </c>
      <c r="P25" s="6"/>
      <c r="Q25" s="6"/>
      <c r="R25" s="8"/>
      <c r="S25" s="8"/>
      <c r="T25" s="32">
        <v>4137.0200000000004</v>
      </c>
      <c r="U25" s="18"/>
      <c r="V25" s="33">
        <v>39223</v>
      </c>
      <c r="W25" s="6" t="s">
        <v>27</v>
      </c>
      <c r="X25" s="18"/>
      <c r="Y25" s="11" t="s">
        <v>54</v>
      </c>
      <c r="AB25" s="23"/>
      <c r="AG25" s="23"/>
      <c r="AH25" s="19"/>
      <c r="AI25" s="19"/>
      <c r="AL25"/>
      <c r="AM25" s="19"/>
    </row>
    <row r="26" spans="1:39" s="9" customFormat="1" ht="15" customHeight="1" x14ac:dyDescent="0.25">
      <c r="A26" s="29" t="s">
        <v>44</v>
      </c>
      <c r="B26" s="30" t="s">
        <v>184</v>
      </c>
      <c r="C26" s="35" t="s">
        <v>28</v>
      </c>
      <c r="D26" s="30" t="s">
        <v>4457</v>
      </c>
      <c r="E26" s="30" t="s">
        <v>5630</v>
      </c>
      <c r="F26" s="30" t="s">
        <v>6874</v>
      </c>
      <c r="G26" s="31" t="s">
        <v>25</v>
      </c>
      <c r="H26" s="30">
        <v>2000079165</v>
      </c>
      <c r="I26" s="30" t="s">
        <v>3869</v>
      </c>
      <c r="J26" s="45"/>
      <c r="K26" s="45"/>
      <c r="L26" s="47"/>
      <c r="M26" s="7"/>
      <c r="N26" s="6"/>
      <c r="O26" s="30" t="s">
        <v>26</v>
      </c>
      <c r="P26" s="6"/>
      <c r="Q26" s="6"/>
      <c r="R26" s="8"/>
      <c r="S26" s="8"/>
      <c r="T26" s="32">
        <v>9094</v>
      </c>
      <c r="U26" s="18"/>
      <c r="V26" s="33">
        <v>39232</v>
      </c>
      <c r="W26" s="6" t="s">
        <v>27</v>
      </c>
      <c r="X26" s="18"/>
      <c r="Y26" s="11" t="s">
        <v>54</v>
      </c>
      <c r="AB26" s="23"/>
      <c r="AG26" s="23"/>
      <c r="AH26" s="19"/>
      <c r="AI26" s="19"/>
      <c r="AL26"/>
      <c r="AM26" s="19"/>
    </row>
    <row r="27" spans="1:39" s="9" customFormat="1" ht="15" customHeight="1" x14ac:dyDescent="0.25">
      <c r="A27" s="29" t="s">
        <v>44</v>
      </c>
      <c r="B27" s="30" t="s">
        <v>184</v>
      </c>
      <c r="C27" s="35" t="s">
        <v>28</v>
      </c>
      <c r="D27" s="30" t="s">
        <v>4458</v>
      </c>
      <c r="E27" s="30" t="s">
        <v>5631</v>
      </c>
      <c r="F27" s="30" t="s">
        <v>6875</v>
      </c>
      <c r="G27" s="31" t="s">
        <v>25</v>
      </c>
      <c r="H27" s="30">
        <v>2000094067</v>
      </c>
      <c r="I27" s="30" t="s">
        <v>3869</v>
      </c>
      <c r="J27" s="45"/>
      <c r="K27" s="45"/>
      <c r="L27" s="47"/>
      <c r="M27" s="7"/>
      <c r="N27" s="6"/>
      <c r="O27" s="30" t="s">
        <v>26</v>
      </c>
      <c r="P27" s="6"/>
      <c r="Q27" s="6"/>
      <c r="R27" s="8"/>
      <c r="S27" s="8"/>
      <c r="T27" s="32">
        <v>10562.73</v>
      </c>
      <c r="U27" s="18"/>
      <c r="V27" s="33">
        <v>39232</v>
      </c>
      <c r="W27" s="6" t="s">
        <v>27</v>
      </c>
      <c r="X27" s="18"/>
      <c r="Y27" s="11" t="s">
        <v>54</v>
      </c>
      <c r="AB27" s="23"/>
      <c r="AG27" s="23"/>
      <c r="AH27" s="19"/>
      <c r="AI27" s="19"/>
      <c r="AL27"/>
      <c r="AM27" s="19"/>
    </row>
    <row r="28" spans="1:39" s="9" customFormat="1" ht="15" customHeight="1" x14ac:dyDescent="0.25">
      <c r="A28" s="29" t="s">
        <v>44</v>
      </c>
      <c r="B28" s="30" t="s">
        <v>184</v>
      </c>
      <c r="C28" s="35" t="s">
        <v>28</v>
      </c>
      <c r="D28" s="30" t="s">
        <v>4459</v>
      </c>
      <c r="E28" s="30" t="s">
        <v>5632</v>
      </c>
      <c r="F28" s="30" t="s">
        <v>6876</v>
      </c>
      <c r="G28" s="31" t="s">
        <v>25</v>
      </c>
      <c r="H28" s="30">
        <v>2000089764</v>
      </c>
      <c r="I28" s="30" t="s">
        <v>3869</v>
      </c>
      <c r="J28" s="45"/>
      <c r="K28" s="45"/>
      <c r="L28" s="47"/>
      <c r="M28" s="7"/>
      <c r="N28" s="6"/>
      <c r="O28" s="30" t="s">
        <v>26</v>
      </c>
      <c r="P28" s="6"/>
      <c r="Q28" s="6"/>
      <c r="R28" s="8"/>
      <c r="S28" s="8"/>
      <c r="T28" s="32">
        <v>8185</v>
      </c>
      <c r="U28" s="18"/>
      <c r="V28" s="33">
        <v>39239</v>
      </c>
      <c r="W28" s="6" t="s">
        <v>27</v>
      </c>
      <c r="X28" s="18"/>
      <c r="Y28" s="11" t="s">
        <v>54</v>
      </c>
      <c r="AB28" s="23"/>
      <c r="AG28" s="23"/>
      <c r="AH28" s="19"/>
      <c r="AI28" s="19"/>
      <c r="AL28"/>
      <c r="AM28" s="19"/>
    </row>
    <row r="29" spans="1:39" s="9" customFormat="1" ht="15" customHeight="1" x14ac:dyDescent="0.25">
      <c r="A29" s="29" t="s">
        <v>44</v>
      </c>
      <c r="B29" s="30" t="s">
        <v>184</v>
      </c>
      <c r="C29" s="35" t="s">
        <v>28</v>
      </c>
      <c r="D29" s="30" t="s">
        <v>4460</v>
      </c>
      <c r="E29" s="30" t="s">
        <v>5633</v>
      </c>
      <c r="F29" s="30" t="s">
        <v>6877</v>
      </c>
      <c r="G29" s="31" t="s">
        <v>25</v>
      </c>
      <c r="H29" s="30">
        <v>2000091308</v>
      </c>
      <c r="I29" s="30" t="s">
        <v>3869</v>
      </c>
      <c r="J29" s="45"/>
      <c r="K29" s="45"/>
      <c r="L29" s="47"/>
      <c r="M29" s="7"/>
      <c r="N29" s="6"/>
      <c r="O29" s="30" t="s">
        <v>26</v>
      </c>
      <c r="P29" s="6"/>
      <c r="Q29" s="6"/>
      <c r="R29" s="8"/>
      <c r="S29" s="8"/>
      <c r="T29" s="32">
        <v>1036</v>
      </c>
      <c r="U29" s="18"/>
      <c r="V29" s="33">
        <v>39245</v>
      </c>
      <c r="W29" s="6" t="s">
        <v>27</v>
      </c>
      <c r="X29" s="18"/>
      <c r="Y29" s="11" t="s">
        <v>54</v>
      </c>
      <c r="AB29" s="23"/>
      <c r="AG29" s="23"/>
      <c r="AH29" s="19"/>
      <c r="AI29" s="19"/>
      <c r="AL29"/>
      <c r="AM29" s="19"/>
    </row>
    <row r="30" spans="1:39" s="9" customFormat="1" ht="15" customHeight="1" x14ac:dyDescent="0.25">
      <c r="A30" s="29" t="s">
        <v>44</v>
      </c>
      <c r="B30" s="30" t="s">
        <v>184</v>
      </c>
      <c r="C30" s="35" t="s">
        <v>28</v>
      </c>
      <c r="D30" s="30" t="s">
        <v>4461</v>
      </c>
      <c r="E30" s="30" t="s">
        <v>5634</v>
      </c>
      <c r="F30" s="30" t="s">
        <v>6878</v>
      </c>
      <c r="G30" s="31" t="s">
        <v>25</v>
      </c>
      <c r="H30" s="30">
        <v>2000113088</v>
      </c>
      <c r="I30" s="30" t="s">
        <v>3870</v>
      </c>
      <c r="J30" s="45"/>
      <c r="K30" s="45"/>
      <c r="L30" s="47"/>
      <c r="M30" s="7"/>
      <c r="N30" s="6"/>
      <c r="O30" s="30" t="s">
        <v>26</v>
      </c>
      <c r="P30" s="6"/>
      <c r="Q30" s="6"/>
      <c r="R30" s="8"/>
      <c r="S30" s="8"/>
      <c r="T30" s="32">
        <v>903.98</v>
      </c>
      <c r="U30" s="18"/>
      <c r="V30" s="33">
        <v>39246</v>
      </c>
      <c r="W30" s="6" t="s">
        <v>27</v>
      </c>
      <c r="X30" s="18"/>
      <c r="Y30" s="11" t="s">
        <v>103</v>
      </c>
      <c r="AB30" s="23"/>
      <c r="AG30" s="23"/>
      <c r="AH30" s="19"/>
      <c r="AI30" s="19"/>
      <c r="AL30"/>
      <c r="AM30" s="19"/>
    </row>
    <row r="31" spans="1:39" s="9" customFormat="1" ht="15" customHeight="1" x14ac:dyDescent="0.25">
      <c r="A31" s="29" t="s">
        <v>44</v>
      </c>
      <c r="B31" s="30" t="s">
        <v>184</v>
      </c>
      <c r="C31" s="35" t="s">
        <v>28</v>
      </c>
      <c r="D31" s="30" t="s">
        <v>4462</v>
      </c>
      <c r="E31" s="30" t="s">
        <v>5635</v>
      </c>
      <c r="F31" s="30" t="s">
        <v>6879</v>
      </c>
      <c r="G31" s="31" t="s">
        <v>25</v>
      </c>
      <c r="H31" s="30">
        <v>2000076891</v>
      </c>
      <c r="I31" s="30" t="s">
        <v>3869</v>
      </c>
      <c r="J31" s="45"/>
      <c r="K31" s="45"/>
      <c r="L31" s="47"/>
      <c r="M31" s="7"/>
      <c r="N31" s="6"/>
      <c r="O31" s="30" t="s">
        <v>26</v>
      </c>
      <c r="P31" s="6"/>
      <c r="Q31" s="6"/>
      <c r="R31" s="8"/>
      <c r="S31" s="8"/>
      <c r="T31" s="32">
        <v>4094</v>
      </c>
      <c r="U31" s="18"/>
      <c r="V31" s="33">
        <v>39247</v>
      </c>
      <c r="W31" s="6" t="s">
        <v>27</v>
      </c>
      <c r="X31" s="18"/>
      <c r="Y31" s="11" t="s">
        <v>103</v>
      </c>
      <c r="AB31" s="23"/>
      <c r="AG31" s="23"/>
      <c r="AH31" s="19"/>
      <c r="AI31" s="19"/>
      <c r="AL31"/>
      <c r="AM31" s="19"/>
    </row>
    <row r="32" spans="1:39" s="9" customFormat="1" ht="15" customHeight="1" x14ac:dyDescent="0.25">
      <c r="A32" s="29" t="s">
        <v>44</v>
      </c>
      <c r="B32" s="30" t="s">
        <v>184</v>
      </c>
      <c r="C32" s="35" t="s">
        <v>28</v>
      </c>
      <c r="D32" s="30">
        <v>0</v>
      </c>
      <c r="E32" s="30" t="s">
        <v>2147</v>
      </c>
      <c r="F32" s="30" t="s">
        <v>3278</v>
      </c>
      <c r="G32" s="31" t="s">
        <v>25</v>
      </c>
      <c r="H32" s="30">
        <v>2000078517</v>
      </c>
      <c r="I32" s="30" t="s">
        <v>3869</v>
      </c>
      <c r="J32" s="45"/>
      <c r="K32" s="45"/>
      <c r="L32" s="47"/>
      <c r="M32" s="7"/>
      <c r="N32" s="6"/>
      <c r="O32" s="30" t="s">
        <v>26</v>
      </c>
      <c r="P32" s="6"/>
      <c r="Q32" s="6"/>
      <c r="R32" s="8"/>
      <c r="S32" s="8"/>
      <c r="T32" s="32">
        <v>311877.5</v>
      </c>
      <c r="U32" s="18"/>
      <c r="V32" s="33">
        <v>39247</v>
      </c>
      <c r="W32" s="6" t="s">
        <v>27</v>
      </c>
      <c r="X32" s="18"/>
      <c r="Y32" s="11" t="s">
        <v>103</v>
      </c>
      <c r="AB32" s="23"/>
      <c r="AG32" s="23"/>
      <c r="AH32" s="19"/>
      <c r="AI32" s="19"/>
      <c r="AL32"/>
      <c r="AM32" s="19"/>
    </row>
    <row r="33" spans="1:39" s="9" customFormat="1" ht="15" customHeight="1" x14ac:dyDescent="0.25">
      <c r="A33" s="29" t="s">
        <v>44</v>
      </c>
      <c r="B33" s="30" t="s">
        <v>184</v>
      </c>
      <c r="C33" s="35" t="s">
        <v>28</v>
      </c>
      <c r="D33" s="30" t="s">
        <v>4463</v>
      </c>
      <c r="E33" s="30" t="s">
        <v>5636</v>
      </c>
      <c r="F33" s="30" t="s">
        <v>6880</v>
      </c>
      <c r="G33" s="31" t="s">
        <v>25</v>
      </c>
      <c r="H33" s="30">
        <v>2000091904</v>
      </c>
      <c r="I33" s="30" t="s">
        <v>3869</v>
      </c>
      <c r="J33" s="45"/>
      <c r="K33" s="45"/>
      <c r="L33" s="47"/>
      <c r="M33" s="7"/>
      <c r="N33" s="6"/>
      <c r="O33" s="30" t="s">
        <v>26</v>
      </c>
      <c r="P33" s="6"/>
      <c r="Q33" s="6"/>
      <c r="R33" s="8"/>
      <c r="S33" s="8"/>
      <c r="T33" s="32">
        <v>116</v>
      </c>
      <c r="U33" s="18"/>
      <c r="V33" s="33">
        <v>39249</v>
      </c>
      <c r="W33" s="6" t="s">
        <v>27</v>
      </c>
      <c r="X33" s="18"/>
      <c r="Y33" s="11" t="s">
        <v>103</v>
      </c>
      <c r="AB33" s="23"/>
      <c r="AG33" s="23"/>
      <c r="AH33" s="19"/>
      <c r="AI33" s="19"/>
      <c r="AL33"/>
      <c r="AM33" s="19"/>
    </row>
    <row r="34" spans="1:39" s="9" customFormat="1" ht="15" customHeight="1" x14ac:dyDescent="0.25">
      <c r="A34" s="29" t="s">
        <v>44</v>
      </c>
      <c r="B34" s="30" t="s">
        <v>184</v>
      </c>
      <c r="C34" s="35" t="s">
        <v>28</v>
      </c>
      <c r="D34" s="30" t="s">
        <v>4464</v>
      </c>
      <c r="E34" s="30" t="s">
        <v>5637</v>
      </c>
      <c r="F34" s="30" t="s">
        <v>6881</v>
      </c>
      <c r="G34" s="31" t="s">
        <v>25</v>
      </c>
      <c r="H34" s="30">
        <v>2000087907</v>
      </c>
      <c r="I34" s="30" t="s">
        <v>3869</v>
      </c>
      <c r="J34" s="45"/>
      <c r="K34" s="45"/>
      <c r="L34" s="47"/>
      <c r="M34" s="7"/>
      <c r="N34" s="6"/>
      <c r="O34" s="30" t="s">
        <v>26</v>
      </c>
      <c r="P34" s="6"/>
      <c r="Q34" s="6"/>
      <c r="R34" s="8"/>
      <c r="S34" s="8"/>
      <c r="T34" s="32">
        <v>2376</v>
      </c>
      <c r="U34" s="18"/>
      <c r="V34" s="33">
        <v>39258</v>
      </c>
      <c r="W34" s="6" t="s">
        <v>27</v>
      </c>
      <c r="X34" s="18"/>
      <c r="Y34" s="11" t="s">
        <v>103</v>
      </c>
      <c r="AB34" s="23"/>
      <c r="AG34" s="23"/>
      <c r="AH34" s="19"/>
      <c r="AI34" s="19"/>
      <c r="AL34"/>
      <c r="AM34" s="19"/>
    </row>
    <row r="35" spans="1:39" s="9" customFormat="1" ht="15" customHeight="1" x14ac:dyDescent="0.25">
      <c r="A35" s="29" t="s">
        <v>44</v>
      </c>
      <c r="B35" s="30" t="s">
        <v>184</v>
      </c>
      <c r="C35" s="35" t="s">
        <v>28</v>
      </c>
      <c r="D35" s="30" t="s">
        <v>4465</v>
      </c>
      <c r="E35" s="30" t="s">
        <v>5638</v>
      </c>
      <c r="F35" s="30" t="s">
        <v>6882</v>
      </c>
      <c r="G35" s="31" t="s">
        <v>25</v>
      </c>
      <c r="H35" s="30">
        <v>2000092908</v>
      </c>
      <c r="I35" s="30" t="s">
        <v>3869</v>
      </c>
      <c r="J35" s="45"/>
      <c r="K35" s="45"/>
      <c r="L35" s="47"/>
      <c r="M35" s="7"/>
      <c r="N35" s="6"/>
      <c r="O35" s="30" t="s">
        <v>26</v>
      </c>
      <c r="P35" s="6"/>
      <c r="Q35" s="6"/>
      <c r="R35" s="8"/>
      <c r="S35" s="8"/>
      <c r="T35" s="32">
        <v>36</v>
      </c>
      <c r="U35" s="18"/>
      <c r="V35" s="33">
        <v>39260</v>
      </c>
      <c r="W35" s="6" t="s">
        <v>27</v>
      </c>
      <c r="X35" s="18"/>
      <c r="Y35" s="11" t="s">
        <v>103</v>
      </c>
      <c r="AB35" s="23"/>
      <c r="AG35" s="23"/>
      <c r="AH35" s="19"/>
      <c r="AI35" s="19"/>
      <c r="AL35"/>
      <c r="AM35" s="19"/>
    </row>
    <row r="36" spans="1:39" s="9" customFormat="1" ht="15" customHeight="1" x14ac:dyDescent="0.25">
      <c r="A36" s="29" t="s">
        <v>44</v>
      </c>
      <c r="B36" s="30" t="s">
        <v>184</v>
      </c>
      <c r="C36" s="35" t="s">
        <v>28</v>
      </c>
      <c r="D36" s="30" t="s">
        <v>4466</v>
      </c>
      <c r="E36" s="30" t="s">
        <v>5639</v>
      </c>
      <c r="F36" s="30" t="s">
        <v>6883</v>
      </c>
      <c r="G36" s="31" t="s">
        <v>25</v>
      </c>
      <c r="H36" s="30">
        <v>2000088474</v>
      </c>
      <c r="I36" s="30" t="s">
        <v>3869</v>
      </c>
      <c r="J36" s="45"/>
      <c r="K36" s="45"/>
      <c r="L36" s="47"/>
      <c r="M36" s="7"/>
      <c r="N36" s="6"/>
      <c r="O36" s="30" t="s">
        <v>26</v>
      </c>
      <c r="P36" s="6"/>
      <c r="Q36" s="6"/>
      <c r="R36" s="8"/>
      <c r="S36" s="8"/>
      <c r="T36" s="32">
        <v>50952</v>
      </c>
      <c r="U36" s="18"/>
      <c r="V36" s="33">
        <v>39260</v>
      </c>
      <c r="W36" s="6" t="s">
        <v>27</v>
      </c>
      <c r="X36" s="18"/>
      <c r="Y36" s="11" t="s">
        <v>103</v>
      </c>
      <c r="AB36" s="23"/>
      <c r="AG36" s="23"/>
      <c r="AH36" s="19"/>
      <c r="AI36" s="19"/>
      <c r="AL36"/>
      <c r="AM36" s="19"/>
    </row>
    <row r="37" spans="1:39" s="9" customFormat="1" ht="15" customHeight="1" x14ac:dyDescent="0.25">
      <c r="A37" s="29" t="s">
        <v>44</v>
      </c>
      <c r="B37" s="30" t="s">
        <v>184</v>
      </c>
      <c r="C37" s="35" t="s">
        <v>28</v>
      </c>
      <c r="D37" s="30" t="s">
        <v>4467</v>
      </c>
      <c r="E37" s="30" t="s">
        <v>5640</v>
      </c>
      <c r="F37" s="30" t="s">
        <v>6884</v>
      </c>
      <c r="G37" s="31" t="s">
        <v>25</v>
      </c>
      <c r="H37" s="30">
        <v>2000104275</v>
      </c>
      <c r="I37" s="30" t="s">
        <v>3869</v>
      </c>
      <c r="J37" s="45"/>
      <c r="K37" s="45"/>
      <c r="L37" s="47"/>
      <c r="M37" s="7"/>
      <c r="N37" s="6"/>
      <c r="O37" s="30" t="s">
        <v>26</v>
      </c>
      <c r="P37" s="6"/>
      <c r="Q37" s="6"/>
      <c r="R37" s="8"/>
      <c r="S37" s="8"/>
      <c r="T37" s="32">
        <v>4682.4799999999996</v>
      </c>
      <c r="U37" s="18"/>
      <c r="V37" s="33">
        <v>39263</v>
      </c>
      <c r="W37" s="6" t="s">
        <v>27</v>
      </c>
      <c r="X37" s="18"/>
      <c r="Y37" s="11" t="s">
        <v>103</v>
      </c>
      <c r="AB37" s="23"/>
      <c r="AG37" s="23"/>
      <c r="AH37" s="19"/>
      <c r="AI37" s="19"/>
      <c r="AL37"/>
      <c r="AM37" s="19"/>
    </row>
    <row r="38" spans="1:39" s="9" customFormat="1" ht="15" customHeight="1" x14ac:dyDescent="0.25">
      <c r="A38" s="29" t="s">
        <v>44</v>
      </c>
      <c r="B38" s="30" t="s">
        <v>184</v>
      </c>
      <c r="C38" s="35" t="s">
        <v>28</v>
      </c>
      <c r="D38" s="30" t="s">
        <v>4468</v>
      </c>
      <c r="E38" s="30" t="s">
        <v>5641</v>
      </c>
      <c r="F38" s="30" t="s">
        <v>6885</v>
      </c>
      <c r="G38" s="31" t="s">
        <v>25</v>
      </c>
      <c r="H38" s="30">
        <v>2000095508</v>
      </c>
      <c r="I38" s="30" t="s">
        <v>3869</v>
      </c>
      <c r="J38" s="45"/>
      <c r="K38" s="45"/>
      <c r="L38" s="47"/>
      <c r="M38" s="7"/>
      <c r="N38" s="6"/>
      <c r="O38" s="30" t="s">
        <v>26</v>
      </c>
      <c r="P38" s="6"/>
      <c r="Q38" s="6"/>
      <c r="R38" s="8"/>
      <c r="S38" s="8"/>
      <c r="T38" s="32">
        <v>3920.5</v>
      </c>
      <c r="U38" s="18"/>
      <c r="V38" s="33">
        <v>39269</v>
      </c>
      <c r="W38" s="6" t="s">
        <v>27</v>
      </c>
      <c r="X38" s="18"/>
      <c r="Y38" s="11" t="s">
        <v>103</v>
      </c>
      <c r="AB38" s="23"/>
      <c r="AG38" s="23"/>
      <c r="AH38" s="19"/>
      <c r="AI38" s="19"/>
      <c r="AL38"/>
      <c r="AM38" s="19"/>
    </row>
    <row r="39" spans="1:39" s="9" customFormat="1" ht="15" customHeight="1" x14ac:dyDescent="0.25">
      <c r="A39" s="29" t="s">
        <v>44</v>
      </c>
      <c r="B39" s="30" t="s">
        <v>184</v>
      </c>
      <c r="C39" s="35" t="s">
        <v>28</v>
      </c>
      <c r="D39" s="30">
        <v>0</v>
      </c>
      <c r="E39" s="30" t="s">
        <v>5642</v>
      </c>
      <c r="F39" s="30" t="s">
        <v>6886</v>
      </c>
      <c r="G39" s="31" t="s">
        <v>25</v>
      </c>
      <c r="H39" s="30">
        <v>2000077642</v>
      </c>
      <c r="I39" s="30" t="s">
        <v>3869</v>
      </c>
      <c r="J39" s="45"/>
      <c r="K39" s="45"/>
      <c r="L39" s="47"/>
      <c r="M39" s="7"/>
      <c r="N39" s="6"/>
      <c r="O39" s="30" t="s">
        <v>26</v>
      </c>
      <c r="P39" s="6"/>
      <c r="Q39" s="6"/>
      <c r="R39" s="8"/>
      <c r="S39" s="8"/>
      <c r="T39" s="32">
        <v>3253.98</v>
      </c>
      <c r="U39" s="18"/>
      <c r="V39" s="33">
        <v>39279</v>
      </c>
      <c r="W39" s="6" t="s">
        <v>27</v>
      </c>
      <c r="X39" s="18"/>
      <c r="Y39" s="11" t="s">
        <v>103</v>
      </c>
      <c r="AB39" s="23"/>
      <c r="AG39" s="23"/>
      <c r="AH39" s="19"/>
      <c r="AI39" s="19"/>
      <c r="AL39"/>
      <c r="AM39" s="19"/>
    </row>
    <row r="40" spans="1:39" s="9" customFormat="1" ht="15" customHeight="1" x14ac:dyDescent="0.25">
      <c r="A40" s="29" t="s">
        <v>44</v>
      </c>
      <c r="B40" s="30" t="s">
        <v>184</v>
      </c>
      <c r="C40" s="35" t="s">
        <v>28</v>
      </c>
      <c r="D40" s="30" t="s">
        <v>4469</v>
      </c>
      <c r="E40" s="30" t="s">
        <v>5643</v>
      </c>
      <c r="F40" s="30" t="s">
        <v>6887</v>
      </c>
      <c r="G40" s="31" t="s">
        <v>25</v>
      </c>
      <c r="H40" s="30">
        <v>2000091777</v>
      </c>
      <c r="I40" s="30" t="s">
        <v>3869</v>
      </c>
      <c r="J40" s="45"/>
      <c r="K40" s="45"/>
      <c r="L40" s="47"/>
      <c r="M40" s="7"/>
      <c r="N40" s="6"/>
      <c r="O40" s="30" t="s">
        <v>26</v>
      </c>
      <c r="P40" s="6"/>
      <c r="Q40" s="6"/>
      <c r="R40" s="8"/>
      <c r="S40" s="8"/>
      <c r="T40" s="32">
        <v>19</v>
      </c>
      <c r="U40" s="18"/>
      <c r="V40" s="33">
        <v>39288</v>
      </c>
      <c r="W40" s="6" t="s">
        <v>27</v>
      </c>
      <c r="X40" s="18"/>
      <c r="Y40" s="11" t="s">
        <v>103</v>
      </c>
      <c r="AB40" s="23"/>
      <c r="AG40" s="23"/>
      <c r="AH40" s="19"/>
      <c r="AI40" s="19"/>
      <c r="AL40"/>
      <c r="AM40" s="19"/>
    </row>
    <row r="41" spans="1:39" s="9" customFormat="1" ht="15" customHeight="1" x14ac:dyDescent="0.25">
      <c r="A41" s="29" t="s">
        <v>44</v>
      </c>
      <c r="B41" s="30" t="s">
        <v>184</v>
      </c>
      <c r="C41" s="35" t="s">
        <v>28</v>
      </c>
      <c r="D41" s="30" t="s">
        <v>4470</v>
      </c>
      <c r="E41" s="30" t="s">
        <v>5644</v>
      </c>
      <c r="F41" s="30" t="s">
        <v>6888</v>
      </c>
      <c r="G41" s="31" t="s">
        <v>25</v>
      </c>
      <c r="H41" s="30">
        <v>2000089306</v>
      </c>
      <c r="I41" s="30" t="s">
        <v>3869</v>
      </c>
      <c r="J41" s="45"/>
      <c r="K41" s="45"/>
      <c r="L41" s="47"/>
      <c r="M41" s="7"/>
      <c r="N41" s="6"/>
      <c r="O41" s="30" t="s">
        <v>26</v>
      </c>
      <c r="P41" s="6"/>
      <c r="Q41" s="6"/>
      <c r="R41" s="8"/>
      <c r="S41" s="8"/>
      <c r="T41" s="32">
        <v>1058</v>
      </c>
      <c r="U41" s="18"/>
      <c r="V41" s="33">
        <v>39294</v>
      </c>
      <c r="W41" s="6" t="s">
        <v>27</v>
      </c>
      <c r="X41" s="18"/>
      <c r="Y41" s="11" t="s">
        <v>103</v>
      </c>
      <c r="AB41" s="23"/>
      <c r="AG41" s="23"/>
      <c r="AH41" s="19"/>
      <c r="AI41" s="19"/>
      <c r="AL41"/>
      <c r="AM41" s="19"/>
    </row>
    <row r="42" spans="1:39" s="9" customFormat="1" ht="15" customHeight="1" x14ac:dyDescent="0.25">
      <c r="A42" s="29" t="s">
        <v>44</v>
      </c>
      <c r="B42" s="30" t="s">
        <v>184</v>
      </c>
      <c r="C42" s="35" t="s">
        <v>28</v>
      </c>
      <c r="D42" s="30" t="s">
        <v>4471</v>
      </c>
      <c r="E42" s="30" t="s">
        <v>1831</v>
      </c>
      <c r="F42" s="30" t="s">
        <v>6889</v>
      </c>
      <c r="G42" s="31" t="s">
        <v>25</v>
      </c>
      <c r="H42" s="30">
        <v>2000091432</v>
      </c>
      <c r="I42" s="30" t="s">
        <v>3869</v>
      </c>
      <c r="J42" s="45"/>
      <c r="K42" s="45"/>
      <c r="L42" s="47"/>
      <c r="M42" s="7"/>
      <c r="N42" s="6"/>
      <c r="O42" s="30" t="s">
        <v>26</v>
      </c>
      <c r="P42" s="6"/>
      <c r="Q42" s="6"/>
      <c r="R42" s="8"/>
      <c r="S42" s="8"/>
      <c r="T42" s="32">
        <v>116</v>
      </c>
      <c r="U42" s="18"/>
      <c r="V42" s="33">
        <v>39295</v>
      </c>
      <c r="W42" s="6" t="s">
        <v>27</v>
      </c>
      <c r="X42" s="18"/>
      <c r="Y42" s="11" t="s">
        <v>103</v>
      </c>
      <c r="AB42" s="23"/>
      <c r="AG42" s="23"/>
      <c r="AH42" s="19"/>
      <c r="AI42" s="19"/>
      <c r="AL42"/>
      <c r="AM42" s="19"/>
    </row>
    <row r="43" spans="1:39" s="9" customFormat="1" ht="15" customHeight="1" x14ac:dyDescent="0.25">
      <c r="A43" s="29" t="s">
        <v>44</v>
      </c>
      <c r="B43" s="30" t="s">
        <v>184</v>
      </c>
      <c r="C43" s="35" t="s">
        <v>28</v>
      </c>
      <c r="D43" s="30">
        <v>0</v>
      </c>
      <c r="E43" s="30" t="s">
        <v>5645</v>
      </c>
      <c r="F43" s="30" t="s">
        <v>6890</v>
      </c>
      <c r="G43" s="31" t="s">
        <v>25</v>
      </c>
      <c r="H43" s="30">
        <v>2000076883</v>
      </c>
      <c r="I43" s="30" t="s">
        <v>3869</v>
      </c>
      <c r="J43" s="45"/>
      <c r="K43" s="45"/>
      <c r="L43" s="47"/>
      <c r="M43" s="7"/>
      <c r="N43" s="6"/>
      <c r="O43" s="30" t="s">
        <v>26</v>
      </c>
      <c r="P43" s="6"/>
      <c r="Q43" s="6"/>
      <c r="R43" s="8"/>
      <c r="S43" s="8"/>
      <c r="T43" s="32">
        <v>37893.480000000003</v>
      </c>
      <c r="U43" s="18"/>
      <c r="V43" s="33">
        <v>39310</v>
      </c>
      <c r="W43" s="6" t="s">
        <v>27</v>
      </c>
      <c r="X43" s="18"/>
      <c r="Y43" s="11" t="s">
        <v>103</v>
      </c>
      <c r="AB43" s="23"/>
      <c r="AG43" s="23"/>
      <c r="AH43" s="19"/>
      <c r="AI43" s="19"/>
      <c r="AL43"/>
      <c r="AM43" s="19"/>
    </row>
    <row r="44" spans="1:39" s="9" customFormat="1" ht="15" customHeight="1" x14ac:dyDescent="0.25">
      <c r="A44" s="29" t="s">
        <v>44</v>
      </c>
      <c r="B44" s="30" t="s">
        <v>184</v>
      </c>
      <c r="C44" s="35" t="s">
        <v>28</v>
      </c>
      <c r="D44" s="30" t="s">
        <v>4472</v>
      </c>
      <c r="E44" s="30" t="s">
        <v>5646</v>
      </c>
      <c r="F44" s="30" t="s">
        <v>6891</v>
      </c>
      <c r="G44" s="31" t="s">
        <v>25</v>
      </c>
      <c r="H44" s="30">
        <v>2000091289</v>
      </c>
      <c r="I44" s="30" t="s">
        <v>3869</v>
      </c>
      <c r="J44" s="45"/>
      <c r="K44" s="45"/>
      <c r="L44" s="47"/>
      <c r="M44" s="7"/>
      <c r="N44" s="6"/>
      <c r="O44" s="30" t="s">
        <v>26</v>
      </c>
      <c r="P44" s="6"/>
      <c r="Q44" s="6"/>
      <c r="R44" s="8"/>
      <c r="S44" s="8"/>
      <c r="T44" s="32">
        <v>43236</v>
      </c>
      <c r="U44" s="18"/>
      <c r="V44" s="33">
        <v>39318</v>
      </c>
      <c r="W44" s="6" t="s">
        <v>27</v>
      </c>
      <c r="X44" s="18"/>
      <c r="Y44" s="11" t="s">
        <v>103</v>
      </c>
      <c r="AB44" s="23"/>
      <c r="AG44" s="23"/>
      <c r="AH44" s="19"/>
      <c r="AI44" s="19"/>
      <c r="AL44"/>
      <c r="AM44" s="19"/>
    </row>
    <row r="45" spans="1:39" s="9" customFormat="1" ht="15" customHeight="1" x14ac:dyDescent="0.25">
      <c r="A45" s="29" t="s">
        <v>44</v>
      </c>
      <c r="B45" s="30" t="s">
        <v>184</v>
      </c>
      <c r="C45" s="35" t="s">
        <v>28</v>
      </c>
      <c r="D45" s="30" t="s">
        <v>4473</v>
      </c>
      <c r="E45" s="30" t="s">
        <v>5647</v>
      </c>
      <c r="F45" s="30" t="s">
        <v>6892</v>
      </c>
      <c r="G45" s="31" t="s">
        <v>25</v>
      </c>
      <c r="H45" s="30">
        <v>2000103578</v>
      </c>
      <c r="I45" s="30" t="s">
        <v>3869</v>
      </c>
      <c r="J45" s="45"/>
      <c r="K45" s="45"/>
      <c r="L45" s="47"/>
      <c r="M45" s="7"/>
      <c r="N45" s="6"/>
      <c r="O45" s="30" t="s">
        <v>26</v>
      </c>
      <c r="P45" s="6"/>
      <c r="Q45" s="6"/>
      <c r="R45" s="8"/>
      <c r="S45" s="8"/>
      <c r="T45" s="32">
        <v>526</v>
      </c>
      <c r="U45" s="18"/>
      <c r="V45" s="33">
        <v>39323</v>
      </c>
      <c r="W45" s="6" t="s">
        <v>27</v>
      </c>
      <c r="X45" s="18"/>
      <c r="Y45" s="11" t="s">
        <v>103</v>
      </c>
      <c r="AB45" s="23"/>
      <c r="AG45" s="23"/>
      <c r="AH45" s="19"/>
      <c r="AI45" s="19"/>
      <c r="AL45"/>
      <c r="AM45" s="19"/>
    </row>
    <row r="46" spans="1:39" s="9" customFormat="1" ht="15" customHeight="1" x14ac:dyDescent="0.25">
      <c r="A46" s="29" t="s">
        <v>44</v>
      </c>
      <c r="B46" s="30" t="s">
        <v>184</v>
      </c>
      <c r="C46" s="35" t="s">
        <v>28</v>
      </c>
      <c r="D46" s="30" t="s">
        <v>4443</v>
      </c>
      <c r="E46" s="30" t="s">
        <v>5648</v>
      </c>
      <c r="F46" s="30" t="s">
        <v>6893</v>
      </c>
      <c r="G46" s="31" t="s">
        <v>25</v>
      </c>
      <c r="H46" s="30">
        <v>2000077553</v>
      </c>
      <c r="I46" s="30" t="s">
        <v>3869</v>
      </c>
      <c r="J46" s="45"/>
      <c r="K46" s="45"/>
      <c r="L46" s="47"/>
      <c r="M46" s="7"/>
      <c r="N46" s="6"/>
      <c r="O46" s="30" t="s">
        <v>26</v>
      </c>
      <c r="P46" s="6"/>
      <c r="Q46" s="6"/>
      <c r="R46" s="8"/>
      <c r="S46" s="8"/>
      <c r="T46" s="32">
        <v>72361</v>
      </c>
      <c r="U46" s="18"/>
      <c r="V46" s="33">
        <v>39329</v>
      </c>
      <c r="W46" s="6" t="s">
        <v>27</v>
      </c>
      <c r="X46" s="18"/>
      <c r="Y46" s="11" t="s">
        <v>103</v>
      </c>
      <c r="AB46" s="23"/>
      <c r="AG46" s="23"/>
      <c r="AH46" s="19"/>
      <c r="AI46" s="19"/>
      <c r="AL46"/>
      <c r="AM46" s="19"/>
    </row>
    <row r="47" spans="1:39" s="9" customFormat="1" ht="15" customHeight="1" x14ac:dyDescent="0.25">
      <c r="A47" s="29" t="s">
        <v>44</v>
      </c>
      <c r="B47" s="30" t="s">
        <v>184</v>
      </c>
      <c r="C47" s="35" t="s">
        <v>28</v>
      </c>
      <c r="D47" s="30" t="s">
        <v>4474</v>
      </c>
      <c r="E47" s="30" t="s">
        <v>5649</v>
      </c>
      <c r="F47" s="30" t="s">
        <v>6894</v>
      </c>
      <c r="G47" s="31" t="s">
        <v>25</v>
      </c>
      <c r="H47" s="30">
        <v>2000090398</v>
      </c>
      <c r="I47" s="30" t="s">
        <v>3869</v>
      </c>
      <c r="J47" s="45"/>
      <c r="K47" s="45"/>
      <c r="L47" s="47"/>
      <c r="M47" s="7"/>
      <c r="N47" s="6"/>
      <c r="O47" s="30" t="s">
        <v>26</v>
      </c>
      <c r="P47" s="6"/>
      <c r="Q47" s="6"/>
      <c r="R47" s="8"/>
      <c r="S47" s="8"/>
      <c r="T47" s="32">
        <v>400</v>
      </c>
      <c r="U47" s="18"/>
      <c r="V47" s="33">
        <v>39332</v>
      </c>
      <c r="W47" s="6" t="s">
        <v>27</v>
      </c>
      <c r="X47" s="18"/>
      <c r="Y47" s="11" t="s">
        <v>103</v>
      </c>
      <c r="AB47" s="23"/>
      <c r="AG47" s="23"/>
      <c r="AH47" s="19"/>
      <c r="AI47" s="19"/>
      <c r="AL47"/>
      <c r="AM47" s="19"/>
    </row>
    <row r="48" spans="1:39" s="9" customFormat="1" ht="15" customHeight="1" x14ac:dyDescent="0.25">
      <c r="A48" s="29" t="s">
        <v>44</v>
      </c>
      <c r="B48" s="30" t="s">
        <v>184</v>
      </c>
      <c r="C48" s="35" t="s">
        <v>28</v>
      </c>
      <c r="D48" s="30" t="s">
        <v>4475</v>
      </c>
      <c r="E48" s="30" t="s">
        <v>5632</v>
      </c>
      <c r="F48" s="30" t="s">
        <v>6895</v>
      </c>
      <c r="G48" s="31" t="s">
        <v>25</v>
      </c>
      <c r="H48" s="30">
        <v>2000092269</v>
      </c>
      <c r="I48" s="30" t="s">
        <v>3869</v>
      </c>
      <c r="J48" s="45"/>
      <c r="K48" s="45"/>
      <c r="L48" s="47"/>
      <c r="M48" s="7"/>
      <c r="N48" s="6"/>
      <c r="O48" s="30" t="s">
        <v>26</v>
      </c>
      <c r="P48" s="6"/>
      <c r="Q48" s="6"/>
      <c r="R48" s="8"/>
      <c r="S48" s="8"/>
      <c r="T48" s="32">
        <v>47</v>
      </c>
      <c r="U48" s="18"/>
      <c r="V48" s="33">
        <v>39336</v>
      </c>
      <c r="W48" s="6" t="s">
        <v>27</v>
      </c>
      <c r="X48" s="18"/>
      <c r="Y48" s="11" t="s">
        <v>101</v>
      </c>
      <c r="AB48" s="23"/>
      <c r="AG48" s="23"/>
      <c r="AH48" s="19"/>
      <c r="AI48" s="19"/>
      <c r="AL48"/>
      <c r="AM48" s="19"/>
    </row>
    <row r="49" spans="1:39" s="9" customFormat="1" ht="15" customHeight="1" x14ac:dyDescent="0.25">
      <c r="A49" s="29" t="s">
        <v>44</v>
      </c>
      <c r="B49" s="30" t="s">
        <v>184</v>
      </c>
      <c r="C49" s="35" t="s">
        <v>28</v>
      </c>
      <c r="D49" s="30" t="s">
        <v>4476</v>
      </c>
      <c r="E49" s="30" t="s">
        <v>5650</v>
      </c>
      <c r="F49" s="30" t="s">
        <v>6896</v>
      </c>
      <c r="G49" s="31" t="s">
        <v>25</v>
      </c>
      <c r="H49" s="30">
        <v>2000100857</v>
      </c>
      <c r="I49" s="30" t="s">
        <v>3869</v>
      </c>
      <c r="J49" s="45"/>
      <c r="K49" s="45"/>
      <c r="L49" s="47"/>
      <c r="M49" s="7"/>
      <c r="N49" s="6"/>
      <c r="O49" s="30" t="s">
        <v>26</v>
      </c>
      <c r="P49" s="6"/>
      <c r="Q49" s="6"/>
      <c r="R49" s="8"/>
      <c r="S49" s="8"/>
      <c r="T49" s="32">
        <v>752.75</v>
      </c>
      <c r="U49" s="18"/>
      <c r="V49" s="33">
        <v>39338</v>
      </c>
      <c r="W49" s="6" t="s">
        <v>27</v>
      </c>
      <c r="X49" s="18"/>
      <c r="Y49" s="11" t="s">
        <v>101</v>
      </c>
      <c r="AB49" s="23"/>
      <c r="AG49" s="23"/>
      <c r="AH49" s="19"/>
      <c r="AI49" s="19"/>
      <c r="AL49"/>
      <c r="AM49" s="19"/>
    </row>
    <row r="50" spans="1:39" s="9" customFormat="1" ht="15" customHeight="1" x14ac:dyDescent="0.25">
      <c r="A50" s="29" t="s">
        <v>44</v>
      </c>
      <c r="B50" s="30" t="s">
        <v>184</v>
      </c>
      <c r="C50" s="35" t="s">
        <v>28</v>
      </c>
      <c r="D50" s="30" t="s">
        <v>4477</v>
      </c>
      <c r="E50" s="30" t="s">
        <v>5651</v>
      </c>
      <c r="F50" s="30" t="s">
        <v>6897</v>
      </c>
      <c r="G50" s="31" t="s">
        <v>25</v>
      </c>
      <c r="H50" s="30">
        <v>2000101087</v>
      </c>
      <c r="I50" s="30" t="s">
        <v>3869</v>
      </c>
      <c r="J50" s="45"/>
      <c r="K50" s="45"/>
      <c r="L50" s="47"/>
      <c r="M50" s="7"/>
      <c r="N50" s="6"/>
      <c r="O50" s="30" t="s">
        <v>26</v>
      </c>
      <c r="P50" s="6"/>
      <c r="Q50" s="6"/>
      <c r="R50" s="8"/>
      <c r="S50" s="8"/>
      <c r="T50" s="32">
        <v>2538.5</v>
      </c>
      <c r="U50" s="18"/>
      <c r="V50" s="33">
        <v>39343</v>
      </c>
      <c r="W50" s="6" t="s">
        <v>27</v>
      </c>
      <c r="X50" s="18"/>
      <c r="Y50" s="11" t="s">
        <v>101</v>
      </c>
      <c r="AB50" s="23"/>
      <c r="AG50" s="23"/>
      <c r="AH50" s="19"/>
      <c r="AI50" s="19"/>
      <c r="AL50"/>
      <c r="AM50" s="19"/>
    </row>
    <row r="51" spans="1:39" s="9" customFormat="1" ht="15" customHeight="1" x14ac:dyDescent="0.25">
      <c r="A51" s="29" t="s">
        <v>44</v>
      </c>
      <c r="B51" s="30" t="s">
        <v>184</v>
      </c>
      <c r="C51" s="35" t="s">
        <v>28</v>
      </c>
      <c r="D51" s="30" t="s">
        <v>4478</v>
      </c>
      <c r="E51" s="30" t="s">
        <v>5652</v>
      </c>
      <c r="F51" s="30" t="s">
        <v>6898</v>
      </c>
      <c r="G51" s="31" t="s">
        <v>25</v>
      </c>
      <c r="H51" s="30">
        <v>2000112747</v>
      </c>
      <c r="I51" s="30" t="s">
        <v>3870</v>
      </c>
      <c r="J51" s="45"/>
      <c r="K51" s="45"/>
      <c r="L51" s="47"/>
      <c r="M51" s="7"/>
      <c r="N51" s="6"/>
      <c r="O51" s="30" t="s">
        <v>26</v>
      </c>
      <c r="P51" s="6"/>
      <c r="Q51" s="6"/>
      <c r="R51" s="8"/>
      <c r="S51" s="8"/>
      <c r="T51" s="32">
        <v>0.06</v>
      </c>
      <c r="U51" s="18"/>
      <c r="V51" s="33">
        <v>39346</v>
      </c>
      <c r="W51" s="6" t="s">
        <v>27</v>
      </c>
      <c r="X51" s="18"/>
      <c r="Y51" s="11" t="s">
        <v>101</v>
      </c>
      <c r="AB51" s="23"/>
      <c r="AG51" s="23"/>
      <c r="AH51" s="19"/>
      <c r="AI51" s="19"/>
      <c r="AL51"/>
      <c r="AM51" s="19"/>
    </row>
    <row r="52" spans="1:39" s="9" customFormat="1" ht="15" customHeight="1" x14ac:dyDescent="0.25">
      <c r="A52" s="29" t="s">
        <v>44</v>
      </c>
      <c r="B52" s="30" t="s">
        <v>184</v>
      </c>
      <c r="C52" s="35" t="s">
        <v>28</v>
      </c>
      <c r="D52" s="30" t="s">
        <v>4479</v>
      </c>
      <c r="E52" s="30" t="s">
        <v>5653</v>
      </c>
      <c r="F52" s="30" t="s">
        <v>6899</v>
      </c>
      <c r="G52" s="31" t="s">
        <v>25</v>
      </c>
      <c r="H52" s="30">
        <v>2000111816</v>
      </c>
      <c r="I52" s="30" t="s">
        <v>3870</v>
      </c>
      <c r="J52" s="45"/>
      <c r="K52" s="45"/>
      <c r="L52" s="47"/>
      <c r="M52" s="7"/>
      <c r="N52" s="6"/>
      <c r="O52" s="30" t="s">
        <v>26</v>
      </c>
      <c r="P52" s="6"/>
      <c r="Q52" s="6"/>
      <c r="R52" s="8"/>
      <c r="S52" s="8"/>
      <c r="T52" s="32">
        <v>7.0000000000000007E-2</v>
      </c>
      <c r="U52" s="18"/>
      <c r="V52" s="33">
        <v>39351</v>
      </c>
      <c r="W52" s="6" t="s">
        <v>27</v>
      </c>
      <c r="X52" s="18"/>
      <c r="Y52" s="11" t="s">
        <v>101</v>
      </c>
      <c r="AB52" s="23"/>
      <c r="AG52" s="23"/>
      <c r="AH52" s="19"/>
      <c r="AI52" s="19"/>
      <c r="AL52"/>
      <c r="AM52" s="19"/>
    </row>
    <row r="53" spans="1:39" s="9" customFormat="1" ht="15" customHeight="1" x14ac:dyDescent="0.25">
      <c r="A53" s="29" t="s">
        <v>44</v>
      </c>
      <c r="B53" s="30" t="s">
        <v>184</v>
      </c>
      <c r="C53" s="35" t="s">
        <v>28</v>
      </c>
      <c r="D53" s="30" t="s">
        <v>4480</v>
      </c>
      <c r="E53" s="30" t="s">
        <v>5654</v>
      </c>
      <c r="F53" s="30" t="s">
        <v>6900</v>
      </c>
      <c r="G53" s="31" t="s">
        <v>25</v>
      </c>
      <c r="H53" s="30">
        <v>2000091971</v>
      </c>
      <c r="I53" s="30" t="s">
        <v>3869</v>
      </c>
      <c r="J53" s="45"/>
      <c r="K53" s="45"/>
      <c r="L53" s="47"/>
      <c r="M53" s="7"/>
      <c r="N53" s="6"/>
      <c r="O53" s="30" t="s">
        <v>26</v>
      </c>
      <c r="P53" s="6"/>
      <c r="Q53" s="6"/>
      <c r="R53" s="8"/>
      <c r="S53" s="8"/>
      <c r="T53" s="32">
        <v>116</v>
      </c>
      <c r="U53" s="18"/>
      <c r="V53" s="33">
        <v>39352</v>
      </c>
      <c r="W53" s="6" t="s">
        <v>27</v>
      </c>
      <c r="X53" s="18"/>
      <c r="Y53" s="11" t="s">
        <v>101</v>
      </c>
      <c r="AB53" s="23"/>
      <c r="AG53" s="23"/>
      <c r="AH53" s="19"/>
      <c r="AI53" s="19"/>
      <c r="AL53"/>
      <c r="AM53" s="19"/>
    </row>
    <row r="54" spans="1:39" s="9" customFormat="1" ht="15" customHeight="1" x14ac:dyDescent="0.25">
      <c r="A54" s="29" t="s">
        <v>44</v>
      </c>
      <c r="B54" s="30" t="s">
        <v>184</v>
      </c>
      <c r="C54" s="35" t="s">
        <v>28</v>
      </c>
      <c r="D54" s="30" t="s">
        <v>4481</v>
      </c>
      <c r="E54" s="30" t="s">
        <v>5655</v>
      </c>
      <c r="F54" s="30" t="s">
        <v>6901</v>
      </c>
      <c r="G54" s="31" t="s">
        <v>25</v>
      </c>
      <c r="H54" s="30">
        <v>2000093238</v>
      </c>
      <c r="I54" s="30" t="s">
        <v>3869</v>
      </c>
      <c r="J54" s="45"/>
      <c r="K54" s="45"/>
      <c r="L54" s="47"/>
      <c r="M54" s="7"/>
      <c r="N54" s="6"/>
      <c r="O54" s="30" t="s">
        <v>26</v>
      </c>
      <c r="P54" s="6"/>
      <c r="Q54" s="6"/>
      <c r="R54" s="8"/>
      <c r="S54" s="8"/>
      <c r="T54" s="32">
        <v>742</v>
      </c>
      <c r="U54" s="18"/>
      <c r="V54" s="33">
        <v>39357</v>
      </c>
      <c r="W54" s="6" t="s">
        <v>27</v>
      </c>
      <c r="X54" s="18"/>
      <c r="Y54" s="11" t="s">
        <v>101</v>
      </c>
      <c r="AB54" s="23"/>
      <c r="AG54" s="23"/>
      <c r="AH54" s="19"/>
      <c r="AI54" s="19"/>
      <c r="AL54"/>
      <c r="AM54" s="19"/>
    </row>
    <row r="55" spans="1:39" s="9" customFormat="1" ht="15" customHeight="1" x14ac:dyDescent="0.25">
      <c r="A55" s="29" t="s">
        <v>44</v>
      </c>
      <c r="B55" s="30" t="s">
        <v>184</v>
      </c>
      <c r="C55" s="35" t="s">
        <v>28</v>
      </c>
      <c r="D55" s="30" t="s">
        <v>4482</v>
      </c>
      <c r="E55" s="30" t="s">
        <v>5656</v>
      </c>
      <c r="F55" s="30" t="s">
        <v>6902</v>
      </c>
      <c r="G55" s="31" t="s">
        <v>25</v>
      </c>
      <c r="H55" s="30">
        <v>2000092986</v>
      </c>
      <c r="I55" s="30" t="s">
        <v>3869</v>
      </c>
      <c r="J55" s="45"/>
      <c r="K55" s="45"/>
      <c r="L55" s="47"/>
      <c r="M55" s="7"/>
      <c r="N55" s="6"/>
      <c r="O55" s="30" t="s">
        <v>26</v>
      </c>
      <c r="P55" s="6"/>
      <c r="Q55" s="6"/>
      <c r="R55" s="8"/>
      <c r="S55" s="8"/>
      <c r="T55" s="32">
        <v>2620</v>
      </c>
      <c r="U55" s="18"/>
      <c r="V55" s="33">
        <v>39357</v>
      </c>
      <c r="W55" s="6" t="s">
        <v>27</v>
      </c>
      <c r="X55" s="18"/>
      <c r="Y55" s="11" t="s">
        <v>101</v>
      </c>
      <c r="AB55" s="23"/>
      <c r="AG55" s="23"/>
      <c r="AH55" s="19"/>
      <c r="AI55" s="19"/>
      <c r="AL55"/>
      <c r="AM55" s="19"/>
    </row>
    <row r="56" spans="1:39" s="9" customFormat="1" ht="15" customHeight="1" x14ac:dyDescent="0.25">
      <c r="A56" s="29" t="s">
        <v>44</v>
      </c>
      <c r="B56" s="30" t="s">
        <v>184</v>
      </c>
      <c r="C56" s="35" t="s">
        <v>28</v>
      </c>
      <c r="D56" s="30" t="s">
        <v>4483</v>
      </c>
      <c r="E56" s="30" t="s">
        <v>5657</v>
      </c>
      <c r="F56" s="30" t="s">
        <v>6903</v>
      </c>
      <c r="G56" s="31" t="s">
        <v>25</v>
      </c>
      <c r="H56" s="30">
        <v>2000086188</v>
      </c>
      <c r="I56" s="30" t="s">
        <v>3869</v>
      </c>
      <c r="J56" s="45"/>
      <c r="K56" s="45"/>
      <c r="L56" s="47"/>
      <c r="M56" s="7"/>
      <c r="N56" s="6"/>
      <c r="O56" s="30" t="s">
        <v>26</v>
      </c>
      <c r="P56" s="6"/>
      <c r="Q56" s="6"/>
      <c r="R56" s="8"/>
      <c r="S56" s="8"/>
      <c r="T56" s="32">
        <v>9920</v>
      </c>
      <c r="U56" s="18"/>
      <c r="V56" s="33">
        <v>39373</v>
      </c>
      <c r="W56" s="6" t="s">
        <v>27</v>
      </c>
      <c r="X56" s="18"/>
      <c r="Y56" s="11" t="s">
        <v>101</v>
      </c>
      <c r="AB56" s="23"/>
      <c r="AG56" s="23"/>
      <c r="AH56" s="19"/>
      <c r="AI56" s="19"/>
      <c r="AL56"/>
      <c r="AM56" s="19"/>
    </row>
    <row r="57" spans="1:39" s="9" customFormat="1" ht="15" customHeight="1" x14ac:dyDescent="0.25">
      <c r="A57" s="29" t="s">
        <v>44</v>
      </c>
      <c r="B57" s="30" t="s">
        <v>184</v>
      </c>
      <c r="C57" s="35" t="s">
        <v>28</v>
      </c>
      <c r="D57" s="30" t="s">
        <v>4484</v>
      </c>
      <c r="E57" s="30" t="s">
        <v>5658</v>
      </c>
      <c r="F57" s="30" t="s">
        <v>6904</v>
      </c>
      <c r="G57" s="31" t="s">
        <v>25</v>
      </c>
      <c r="H57" s="30">
        <v>2000118721</v>
      </c>
      <c r="I57" s="30" t="s">
        <v>3870</v>
      </c>
      <c r="J57" s="45"/>
      <c r="K57" s="45"/>
      <c r="L57" s="47"/>
      <c r="M57" s="7"/>
      <c r="N57" s="6"/>
      <c r="O57" s="30" t="s">
        <v>26</v>
      </c>
      <c r="P57" s="6"/>
      <c r="Q57" s="6"/>
      <c r="R57" s="8"/>
      <c r="S57" s="8"/>
      <c r="T57" s="32">
        <v>0.68</v>
      </c>
      <c r="U57" s="18"/>
      <c r="V57" s="33">
        <v>39375</v>
      </c>
      <c r="W57" s="6" t="s">
        <v>27</v>
      </c>
      <c r="X57" s="18"/>
      <c r="Y57" s="11" t="s">
        <v>101</v>
      </c>
      <c r="AB57" s="23"/>
      <c r="AG57" s="23"/>
      <c r="AH57" s="19"/>
      <c r="AI57" s="19"/>
      <c r="AL57"/>
      <c r="AM57" s="19"/>
    </row>
    <row r="58" spans="1:39" s="9" customFormat="1" ht="15" customHeight="1" x14ac:dyDescent="0.25">
      <c r="A58" s="29" t="s">
        <v>44</v>
      </c>
      <c r="B58" s="30" t="s">
        <v>184</v>
      </c>
      <c r="C58" s="35" t="s">
        <v>28</v>
      </c>
      <c r="D58" s="30" t="s">
        <v>4485</v>
      </c>
      <c r="E58" s="30" t="s">
        <v>5659</v>
      </c>
      <c r="F58" s="30" t="s">
        <v>6905</v>
      </c>
      <c r="G58" s="31" t="s">
        <v>25</v>
      </c>
      <c r="H58" s="30">
        <v>2000078428</v>
      </c>
      <c r="I58" s="30" t="s">
        <v>3869</v>
      </c>
      <c r="J58" s="45"/>
      <c r="K58" s="45"/>
      <c r="L58" s="47"/>
      <c r="M58" s="7"/>
      <c r="N58" s="6"/>
      <c r="O58" s="30" t="s">
        <v>26</v>
      </c>
      <c r="P58" s="6"/>
      <c r="Q58" s="6"/>
      <c r="R58" s="8"/>
      <c r="S58" s="8"/>
      <c r="T58" s="32">
        <v>1944</v>
      </c>
      <c r="U58" s="18"/>
      <c r="V58" s="33">
        <v>39375</v>
      </c>
      <c r="W58" s="6" t="s">
        <v>27</v>
      </c>
      <c r="X58" s="18"/>
      <c r="Y58" s="11" t="s">
        <v>101</v>
      </c>
      <c r="AB58" s="23"/>
      <c r="AG58" s="23"/>
      <c r="AH58" s="19"/>
      <c r="AI58" s="19"/>
      <c r="AL58"/>
      <c r="AM58" s="19"/>
    </row>
    <row r="59" spans="1:39" s="9" customFormat="1" ht="15" customHeight="1" x14ac:dyDescent="0.25">
      <c r="A59" s="29" t="s">
        <v>44</v>
      </c>
      <c r="B59" s="30" t="s">
        <v>184</v>
      </c>
      <c r="C59" s="35" t="s">
        <v>28</v>
      </c>
      <c r="D59" s="30" t="s">
        <v>4486</v>
      </c>
      <c r="E59" s="30" t="s">
        <v>5660</v>
      </c>
      <c r="F59" s="30" t="s">
        <v>6906</v>
      </c>
      <c r="G59" s="31" t="s">
        <v>25</v>
      </c>
      <c r="H59" s="30">
        <v>2000091793</v>
      </c>
      <c r="I59" s="30" t="s">
        <v>3869</v>
      </c>
      <c r="J59" s="45"/>
      <c r="K59" s="45"/>
      <c r="L59" s="47"/>
      <c r="M59" s="7"/>
      <c r="N59" s="6"/>
      <c r="O59" s="30" t="s">
        <v>26</v>
      </c>
      <c r="P59" s="6"/>
      <c r="Q59" s="6"/>
      <c r="R59" s="8"/>
      <c r="S59" s="8"/>
      <c r="T59" s="32">
        <v>3864</v>
      </c>
      <c r="U59" s="18"/>
      <c r="V59" s="33">
        <v>39375</v>
      </c>
      <c r="W59" s="6" t="s">
        <v>27</v>
      </c>
      <c r="X59" s="18"/>
      <c r="Y59" s="11" t="s">
        <v>101</v>
      </c>
      <c r="AB59" s="23"/>
      <c r="AG59" s="23"/>
      <c r="AH59" s="19"/>
      <c r="AI59" s="19"/>
      <c r="AL59"/>
      <c r="AM59" s="19"/>
    </row>
    <row r="60" spans="1:39" s="9" customFormat="1" ht="15" customHeight="1" x14ac:dyDescent="0.25">
      <c r="A60" s="29" t="s">
        <v>44</v>
      </c>
      <c r="B60" s="30" t="s">
        <v>184</v>
      </c>
      <c r="C60" s="35" t="s">
        <v>28</v>
      </c>
      <c r="D60" s="30" t="s">
        <v>4487</v>
      </c>
      <c r="E60" s="30" t="s">
        <v>5661</v>
      </c>
      <c r="F60" s="30" t="s">
        <v>6907</v>
      </c>
      <c r="G60" s="31" t="s">
        <v>25</v>
      </c>
      <c r="H60" s="30">
        <v>2000085718</v>
      </c>
      <c r="I60" s="30" t="s">
        <v>3869</v>
      </c>
      <c r="J60" s="45"/>
      <c r="K60" s="45"/>
      <c r="L60" s="47"/>
      <c r="M60" s="7"/>
      <c r="N60" s="6"/>
      <c r="O60" s="30" t="s">
        <v>26</v>
      </c>
      <c r="P60" s="6"/>
      <c r="Q60" s="6"/>
      <c r="R60" s="8"/>
      <c r="S60" s="8"/>
      <c r="T60" s="32">
        <v>18978</v>
      </c>
      <c r="U60" s="18"/>
      <c r="V60" s="33">
        <v>39378</v>
      </c>
      <c r="W60" s="6" t="s">
        <v>27</v>
      </c>
      <c r="X60" s="18"/>
      <c r="Y60" s="11" t="s">
        <v>107</v>
      </c>
      <c r="AB60" s="23"/>
      <c r="AG60" s="23"/>
      <c r="AH60" s="19"/>
      <c r="AI60" s="19"/>
      <c r="AL60"/>
      <c r="AM60" s="19"/>
    </row>
    <row r="61" spans="1:39" s="9" customFormat="1" ht="15" customHeight="1" x14ac:dyDescent="0.25">
      <c r="A61" s="29" t="s">
        <v>44</v>
      </c>
      <c r="B61" s="30" t="s">
        <v>184</v>
      </c>
      <c r="C61" s="35" t="s">
        <v>28</v>
      </c>
      <c r="D61" s="30" t="s">
        <v>4488</v>
      </c>
      <c r="E61" s="30" t="s">
        <v>64</v>
      </c>
      <c r="F61" s="30" t="s">
        <v>6908</v>
      </c>
      <c r="G61" s="31" t="s">
        <v>25</v>
      </c>
      <c r="H61" s="30">
        <v>2000087702</v>
      </c>
      <c r="I61" s="30" t="s">
        <v>3869</v>
      </c>
      <c r="J61" s="45"/>
      <c r="K61" s="45"/>
      <c r="L61" s="47"/>
      <c r="M61" s="7"/>
      <c r="N61" s="6"/>
      <c r="O61" s="30" t="s">
        <v>26</v>
      </c>
      <c r="P61" s="6"/>
      <c r="Q61" s="6"/>
      <c r="R61" s="8"/>
      <c r="S61" s="8"/>
      <c r="T61" s="32">
        <v>36</v>
      </c>
      <c r="U61" s="18"/>
      <c r="V61" s="33">
        <v>39380</v>
      </c>
      <c r="W61" s="6" t="s">
        <v>27</v>
      </c>
      <c r="X61" s="18"/>
      <c r="Y61" s="11" t="s">
        <v>107</v>
      </c>
      <c r="AB61" s="23"/>
      <c r="AG61" s="23"/>
      <c r="AH61" s="19"/>
      <c r="AI61" s="19"/>
      <c r="AL61"/>
      <c r="AM61" s="19"/>
    </row>
    <row r="62" spans="1:39" s="9" customFormat="1" ht="15" customHeight="1" x14ac:dyDescent="0.25">
      <c r="A62" s="29" t="s">
        <v>44</v>
      </c>
      <c r="B62" s="30" t="s">
        <v>184</v>
      </c>
      <c r="C62" s="35" t="s">
        <v>28</v>
      </c>
      <c r="D62" s="30" t="s">
        <v>4489</v>
      </c>
      <c r="E62" s="30" t="s">
        <v>5662</v>
      </c>
      <c r="F62" s="30" t="s">
        <v>6909</v>
      </c>
      <c r="G62" s="31" t="s">
        <v>25</v>
      </c>
      <c r="H62" s="30">
        <v>2000095977</v>
      </c>
      <c r="I62" s="30" t="s">
        <v>3869</v>
      </c>
      <c r="J62" s="45"/>
      <c r="K62" s="45"/>
      <c r="L62" s="47"/>
      <c r="M62" s="7"/>
      <c r="N62" s="6"/>
      <c r="O62" s="30" t="s">
        <v>26</v>
      </c>
      <c r="P62" s="6"/>
      <c r="Q62" s="6"/>
      <c r="R62" s="8"/>
      <c r="S62" s="8"/>
      <c r="T62" s="32">
        <v>4063</v>
      </c>
      <c r="U62" s="18"/>
      <c r="V62" s="33">
        <v>39385</v>
      </c>
      <c r="W62" s="6" t="s">
        <v>27</v>
      </c>
      <c r="X62" s="18"/>
      <c r="Y62" s="11" t="s">
        <v>107</v>
      </c>
      <c r="AB62" s="23"/>
      <c r="AG62" s="23"/>
      <c r="AH62" s="19"/>
      <c r="AI62" s="19"/>
      <c r="AL62"/>
      <c r="AM62" s="19"/>
    </row>
    <row r="63" spans="1:39" s="9" customFormat="1" ht="15" customHeight="1" x14ac:dyDescent="0.25">
      <c r="A63" s="29" t="s">
        <v>44</v>
      </c>
      <c r="B63" s="30" t="s">
        <v>184</v>
      </c>
      <c r="C63" s="35" t="s">
        <v>28</v>
      </c>
      <c r="D63" s="30">
        <v>0</v>
      </c>
      <c r="E63" s="30" t="s">
        <v>5663</v>
      </c>
      <c r="F63" s="30" t="s">
        <v>6910</v>
      </c>
      <c r="G63" s="31" t="s">
        <v>25</v>
      </c>
      <c r="H63" s="30">
        <v>2000078142</v>
      </c>
      <c r="I63" s="30" t="s">
        <v>3869</v>
      </c>
      <c r="J63" s="45"/>
      <c r="K63" s="45"/>
      <c r="L63" s="47"/>
      <c r="M63" s="7"/>
      <c r="N63" s="6"/>
      <c r="O63" s="30" t="s">
        <v>26</v>
      </c>
      <c r="P63" s="6"/>
      <c r="Q63" s="6"/>
      <c r="R63" s="8"/>
      <c r="S63" s="8"/>
      <c r="T63" s="32">
        <v>9941.6</v>
      </c>
      <c r="U63" s="18"/>
      <c r="V63" s="33">
        <v>39386</v>
      </c>
      <c r="W63" s="6" t="s">
        <v>27</v>
      </c>
      <c r="X63" s="18"/>
      <c r="Y63" s="11" t="s">
        <v>107</v>
      </c>
      <c r="AB63" s="23"/>
      <c r="AG63" s="23"/>
      <c r="AH63" s="19"/>
      <c r="AI63" s="19"/>
      <c r="AL63"/>
      <c r="AM63" s="19"/>
    </row>
    <row r="64" spans="1:39" s="9" customFormat="1" ht="15" customHeight="1" x14ac:dyDescent="0.25">
      <c r="A64" s="29" t="s">
        <v>44</v>
      </c>
      <c r="B64" s="30" t="s">
        <v>184</v>
      </c>
      <c r="C64" s="35" t="s">
        <v>28</v>
      </c>
      <c r="D64" s="30" t="s">
        <v>4490</v>
      </c>
      <c r="E64" s="30" t="s">
        <v>5664</v>
      </c>
      <c r="F64" s="30" t="s">
        <v>6911</v>
      </c>
      <c r="G64" s="31" t="s">
        <v>25</v>
      </c>
      <c r="H64" s="30">
        <v>2000099212</v>
      </c>
      <c r="I64" s="30" t="s">
        <v>3869</v>
      </c>
      <c r="J64" s="45"/>
      <c r="K64" s="45"/>
      <c r="L64" s="47"/>
      <c r="M64" s="7"/>
      <c r="N64" s="6"/>
      <c r="O64" s="30" t="s">
        <v>26</v>
      </c>
      <c r="P64" s="6"/>
      <c r="Q64" s="6"/>
      <c r="R64" s="8"/>
      <c r="S64" s="8"/>
      <c r="T64" s="32">
        <v>116</v>
      </c>
      <c r="U64" s="18"/>
      <c r="V64" s="33">
        <v>39400</v>
      </c>
      <c r="W64" s="6" t="s">
        <v>27</v>
      </c>
      <c r="X64" s="18"/>
      <c r="Y64" s="11" t="s">
        <v>107</v>
      </c>
      <c r="AB64" s="23"/>
      <c r="AG64" s="23"/>
      <c r="AH64" s="19"/>
      <c r="AI64" s="19"/>
      <c r="AL64"/>
      <c r="AM64" s="19"/>
    </row>
    <row r="65" spans="1:39" s="9" customFormat="1" ht="15" customHeight="1" x14ac:dyDescent="0.25">
      <c r="A65" s="29" t="s">
        <v>44</v>
      </c>
      <c r="B65" s="30" t="s">
        <v>184</v>
      </c>
      <c r="C65" s="35" t="s">
        <v>28</v>
      </c>
      <c r="D65" s="30" t="s">
        <v>4491</v>
      </c>
      <c r="E65" s="30" t="s">
        <v>5665</v>
      </c>
      <c r="F65" s="30" t="s">
        <v>6912</v>
      </c>
      <c r="G65" s="31" t="s">
        <v>25</v>
      </c>
      <c r="H65" s="30">
        <v>2000103667</v>
      </c>
      <c r="I65" s="30" t="s">
        <v>3869</v>
      </c>
      <c r="J65" s="45"/>
      <c r="K65" s="45"/>
      <c r="L65" s="47"/>
      <c r="M65" s="7"/>
      <c r="N65" s="6"/>
      <c r="O65" s="30" t="s">
        <v>26</v>
      </c>
      <c r="P65" s="6"/>
      <c r="Q65" s="6"/>
      <c r="R65" s="8"/>
      <c r="S65" s="8"/>
      <c r="T65" s="32">
        <v>300</v>
      </c>
      <c r="U65" s="18"/>
      <c r="V65" s="33">
        <v>39400</v>
      </c>
      <c r="W65" s="6" t="s">
        <v>27</v>
      </c>
      <c r="X65" s="18"/>
      <c r="Y65" s="11" t="s">
        <v>107</v>
      </c>
      <c r="AB65" s="23"/>
      <c r="AG65" s="23"/>
      <c r="AH65" s="19"/>
      <c r="AI65" s="19"/>
      <c r="AL65"/>
      <c r="AM65" s="19"/>
    </row>
    <row r="66" spans="1:39" s="9" customFormat="1" ht="15" customHeight="1" x14ac:dyDescent="0.25">
      <c r="A66" s="29" t="s">
        <v>44</v>
      </c>
      <c r="B66" s="30" t="s">
        <v>184</v>
      </c>
      <c r="C66" s="35" t="s">
        <v>28</v>
      </c>
      <c r="D66" s="30" t="s">
        <v>4492</v>
      </c>
      <c r="E66" s="30" t="s">
        <v>5666</v>
      </c>
      <c r="F66" s="30" t="s">
        <v>6913</v>
      </c>
      <c r="G66" s="31" t="s">
        <v>25</v>
      </c>
      <c r="H66" s="30">
        <v>2000092072</v>
      </c>
      <c r="I66" s="30" t="s">
        <v>3869</v>
      </c>
      <c r="J66" s="45"/>
      <c r="K66" s="45"/>
      <c r="L66" s="47"/>
      <c r="M66" s="7"/>
      <c r="N66" s="6"/>
      <c r="O66" s="30" t="s">
        <v>26</v>
      </c>
      <c r="P66" s="6"/>
      <c r="Q66" s="6"/>
      <c r="R66" s="8"/>
      <c r="S66" s="8"/>
      <c r="T66" s="32">
        <v>4491</v>
      </c>
      <c r="U66" s="18"/>
      <c r="V66" s="33">
        <v>39400</v>
      </c>
      <c r="W66" s="6" t="s">
        <v>27</v>
      </c>
      <c r="X66" s="18"/>
      <c r="Y66" s="11" t="s">
        <v>107</v>
      </c>
      <c r="AB66" s="23"/>
      <c r="AG66" s="23"/>
      <c r="AH66" s="19"/>
      <c r="AI66" s="19"/>
      <c r="AL66"/>
      <c r="AM66" s="19"/>
    </row>
    <row r="67" spans="1:39" s="9" customFormat="1" ht="15" customHeight="1" x14ac:dyDescent="0.25">
      <c r="A67" s="29" t="s">
        <v>44</v>
      </c>
      <c r="B67" s="30" t="s">
        <v>184</v>
      </c>
      <c r="C67" s="35" t="s">
        <v>28</v>
      </c>
      <c r="D67" s="30" t="s">
        <v>4493</v>
      </c>
      <c r="E67" s="30" t="s">
        <v>5667</v>
      </c>
      <c r="F67" s="30" t="s">
        <v>6914</v>
      </c>
      <c r="G67" s="31" t="s">
        <v>25</v>
      </c>
      <c r="H67" s="30">
        <v>2000109641</v>
      </c>
      <c r="I67" s="30" t="s">
        <v>3870</v>
      </c>
      <c r="J67" s="45"/>
      <c r="K67" s="45"/>
      <c r="L67" s="47"/>
      <c r="M67" s="7"/>
      <c r="N67" s="6"/>
      <c r="O67" s="30" t="s">
        <v>26</v>
      </c>
      <c r="P67" s="6"/>
      <c r="Q67" s="6"/>
      <c r="R67" s="8"/>
      <c r="S67" s="8"/>
      <c r="T67" s="32">
        <v>0.2</v>
      </c>
      <c r="U67" s="18"/>
      <c r="V67" s="33">
        <v>39407</v>
      </c>
      <c r="W67" s="6" t="s">
        <v>27</v>
      </c>
      <c r="X67" s="18"/>
      <c r="Y67" s="11" t="s">
        <v>107</v>
      </c>
      <c r="AB67" s="23"/>
      <c r="AG67" s="23"/>
      <c r="AH67" s="19"/>
      <c r="AI67" s="19"/>
      <c r="AL67"/>
      <c r="AM67" s="19"/>
    </row>
    <row r="68" spans="1:39" s="9" customFormat="1" ht="15" customHeight="1" x14ac:dyDescent="0.25">
      <c r="A68" s="29" t="s">
        <v>44</v>
      </c>
      <c r="B68" s="30" t="s">
        <v>184</v>
      </c>
      <c r="C68" s="35" t="s">
        <v>28</v>
      </c>
      <c r="D68" s="30" t="s">
        <v>4494</v>
      </c>
      <c r="E68" s="30" t="s">
        <v>1682</v>
      </c>
      <c r="F68" s="30" t="s">
        <v>6915</v>
      </c>
      <c r="G68" s="31" t="s">
        <v>25</v>
      </c>
      <c r="H68" s="30">
        <v>2000091661</v>
      </c>
      <c r="I68" s="30" t="s">
        <v>3869</v>
      </c>
      <c r="J68" s="45"/>
      <c r="K68" s="45"/>
      <c r="L68" s="47"/>
      <c r="M68" s="7"/>
      <c r="N68" s="6"/>
      <c r="O68" s="30" t="s">
        <v>26</v>
      </c>
      <c r="P68" s="6"/>
      <c r="Q68" s="6"/>
      <c r="R68" s="8"/>
      <c r="S68" s="8"/>
      <c r="T68" s="32">
        <v>820</v>
      </c>
      <c r="U68" s="18"/>
      <c r="V68" s="33">
        <v>39408</v>
      </c>
      <c r="W68" s="6" t="s">
        <v>27</v>
      </c>
      <c r="X68" s="18"/>
      <c r="Y68" s="11" t="s">
        <v>107</v>
      </c>
      <c r="AB68" s="23"/>
      <c r="AG68" s="23"/>
      <c r="AH68" s="19"/>
      <c r="AI68" s="19"/>
      <c r="AL68"/>
      <c r="AM68" s="19"/>
    </row>
    <row r="69" spans="1:39" s="9" customFormat="1" ht="15" customHeight="1" x14ac:dyDescent="0.25">
      <c r="A69" s="29" t="s">
        <v>44</v>
      </c>
      <c r="B69" s="30" t="s">
        <v>184</v>
      </c>
      <c r="C69" s="35" t="s">
        <v>28</v>
      </c>
      <c r="D69" s="30" t="s">
        <v>4495</v>
      </c>
      <c r="E69" s="30" t="s">
        <v>5668</v>
      </c>
      <c r="F69" s="30" t="s">
        <v>6916</v>
      </c>
      <c r="G69" s="31" t="s">
        <v>25</v>
      </c>
      <c r="H69" s="30">
        <v>2000094326</v>
      </c>
      <c r="I69" s="30" t="s">
        <v>3869</v>
      </c>
      <c r="J69" s="45"/>
      <c r="K69" s="45"/>
      <c r="L69" s="47"/>
      <c r="M69" s="7"/>
      <c r="N69" s="6"/>
      <c r="O69" s="30" t="s">
        <v>26</v>
      </c>
      <c r="P69" s="6"/>
      <c r="Q69" s="6"/>
      <c r="R69" s="8"/>
      <c r="S69" s="8"/>
      <c r="T69" s="32">
        <v>2164.6</v>
      </c>
      <c r="U69" s="18"/>
      <c r="V69" s="33">
        <v>39416</v>
      </c>
      <c r="W69" s="6" t="s">
        <v>27</v>
      </c>
      <c r="X69" s="18"/>
      <c r="Y69" s="11" t="s">
        <v>107</v>
      </c>
      <c r="AB69" s="23"/>
      <c r="AG69" s="23"/>
      <c r="AH69" s="19"/>
      <c r="AI69" s="19"/>
      <c r="AL69"/>
      <c r="AM69" s="19"/>
    </row>
    <row r="70" spans="1:39" s="9" customFormat="1" ht="15" customHeight="1" x14ac:dyDescent="0.25">
      <c r="A70" s="29" t="s">
        <v>44</v>
      </c>
      <c r="B70" s="30" t="s">
        <v>184</v>
      </c>
      <c r="C70" s="35" t="s">
        <v>28</v>
      </c>
      <c r="D70" s="30" t="s">
        <v>4496</v>
      </c>
      <c r="E70" s="30" t="s">
        <v>5669</v>
      </c>
      <c r="F70" s="30" t="s">
        <v>6917</v>
      </c>
      <c r="G70" s="31" t="s">
        <v>25</v>
      </c>
      <c r="H70" s="30">
        <v>2000092609</v>
      </c>
      <c r="I70" s="30" t="s">
        <v>3869</v>
      </c>
      <c r="J70" s="45"/>
      <c r="K70" s="45"/>
      <c r="L70" s="47"/>
      <c r="M70" s="7"/>
      <c r="N70" s="6"/>
      <c r="O70" s="30" t="s">
        <v>26</v>
      </c>
      <c r="P70" s="6"/>
      <c r="Q70" s="6"/>
      <c r="R70" s="8"/>
      <c r="S70" s="8"/>
      <c r="T70" s="32">
        <v>60</v>
      </c>
      <c r="U70" s="18"/>
      <c r="V70" s="33">
        <v>39419</v>
      </c>
      <c r="W70" s="6" t="s">
        <v>27</v>
      </c>
      <c r="X70" s="18"/>
      <c r="Y70" s="11" t="s">
        <v>107</v>
      </c>
      <c r="AB70" s="23"/>
      <c r="AG70" s="23"/>
      <c r="AH70" s="19"/>
      <c r="AI70" s="19"/>
      <c r="AL70"/>
      <c r="AM70" s="19"/>
    </row>
    <row r="71" spans="1:39" s="9" customFormat="1" ht="15" customHeight="1" x14ac:dyDescent="0.25">
      <c r="A71" s="29" t="s">
        <v>44</v>
      </c>
      <c r="B71" s="30" t="s">
        <v>184</v>
      </c>
      <c r="C71" s="35" t="s">
        <v>28</v>
      </c>
      <c r="D71" s="30" t="s">
        <v>4497</v>
      </c>
      <c r="E71" s="30" t="s">
        <v>5670</v>
      </c>
      <c r="F71" s="30" t="s">
        <v>6918</v>
      </c>
      <c r="G71" s="31" t="s">
        <v>25</v>
      </c>
      <c r="H71" s="30">
        <v>2000087893</v>
      </c>
      <c r="I71" s="30" t="s">
        <v>3869</v>
      </c>
      <c r="J71" s="45"/>
      <c r="K71" s="45"/>
      <c r="L71" s="47"/>
      <c r="M71" s="7"/>
      <c r="N71" s="6"/>
      <c r="O71" s="30" t="s">
        <v>26</v>
      </c>
      <c r="P71" s="6"/>
      <c r="Q71" s="6"/>
      <c r="R71" s="8"/>
      <c r="S71" s="8"/>
      <c r="T71" s="32">
        <v>263</v>
      </c>
      <c r="U71" s="18"/>
      <c r="V71" s="33">
        <v>39435</v>
      </c>
      <c r="W71" s="6" t="s">
        <v>27</v>
      </c>
      <c r="X71" s="18"/>
      <c r="Y71" s="11" t="s">
        <v>134</v>
      </c>
      <c r="AB71" s="23"/>
      <c r="AG71" s="23"/>
      <c r="AH71" s="19"/>
      <c r="AI71" s="19"/>
      <c r="AL71"/>
      <c r="AM71" s="19"/>
    </row>
    <row r="72" spans="1:39" s="9" customFormat="1" ht="15" customHeight="1" x14ac:dyDescent="0.25">
      <c r="A72" s="29" t="s">
        <v>44</v>
      </c>
      <c r="B72" s="30" t="s">
        <v>184</v>
      </c>
      <c r="C72" s="35" t="s">
        <v>28</v>
      </c>
      <c r="D72" s="30" t="s">
        <v>4498</v>
      </c>
      <c r="E72" s="30" t="s">
        <v>5671</v>
      </c>
      <c r="F72" s="30" t="s">
        <v>6919</v>
      </c>
      <c r="G72" s="31" t="s">
        <v>25</v>
      </c>
      <c r="H72" s="30">
        <v>2000088547</v>
      </c>
      <c r="I72" s="30" t="s">
        <v>3869</v>
      </c>
      <c r="J72" s="45"/>
      <c r="K72" s="45"/>
      <c r="L72" s="47"/>
      <c r="M72" s="7"/>
      <c r="N72" s="6"/>
      <c r="O72" s="30" t="s">
        <v>26</v>
      </c>
      <c r="P72" s="6"/>
      <c r="Q72" s="6"/>
      <c r="R72" s="8"/>
      <c r="S72" s="8"/>
      <c r="T72" s="32">
        <v>2288.15</v>
      </c>
      <c r="U72" s="18"/>
      <c r="V72" s="33">
        <v>39443</v>
      </c>
      <c r="W72" s="6" t="s">
        <v>27</v>
      </c>
      <c r="X72" s="18"/>
      <c r="Y72" s="11" t="s">
        <v>134</v>
      </c>
      <c r="AB72" s="23"/>
      <c r="AG72" s="23"/>
      <c r="AH72" s="19"/>
      <c r="AI72" s="19"/>
      <c r="AL72"/>
      <c r="AM72" s="19"/>
    </row>
    <row r="73" spans="1:39" s="9" customFormat="1" ht="15" customHeight="1" x14ac:dyDescent="0.25">
      <c r="A73" s="29" t="s">
        <v>44</v>
      </c>
      <c r="B73" s="30" t="s">
        <v>184</v>
      </c>
      <c r="C73" s="35" t="s">
        <v>28</v>
      </c>
      <c r="D73" s="30" t="s">
        <v>4499</v>
      </c>
      <c r="E73" s="30" t="s">
        <v>5672</v>
      </c>
      <c r="F73" s="30" t="s">
        <v>6920</v>
      </c>
      <c r="G73" s="31" t="s">
        <v>25</v>
      </c>
      <c r="H73" s="30">
        <v>2000090967</v>
      </c>
      <c r="I73" s="30" t="s">
        <v>3869</v>
      </c>
      <c r="J73" s="45"/>
      <c r="K73" s="45"/>
      <c r="L73" s="47"/>
      <c r="M73" s="7"/>
      <c r="N73" s="6"/>
      <c r="O73" s="30" t="s">
        <v>26</v>
      </c>
      <c r="P73" s="6"/>
      <c r="Q73" s="6"/>
      <c r="R73" s="8"/>
      <c r="S73" s="8"/>
      <c r="T73" s="32">
        <v>637</v>
      </c>
      <c r="U73" s="18"/>
      <c r="V73" s="33">
        <v>39447</v>
      </c>
      <c r="W73" s="6" t="s">
        <v>27</v>
      </c>
      <c r="X73" s="18"/>
      <c r="Y73" s="11" t="s">
        <v>134</v>
      </c>
      <c r="AB73" s="23"/>
      <c r="AG73" s="23"/>
      <c r="AH73" s="19"/>
      <c r="AI73" s="19"/>
      <c r="AL73"/>
      <c r="AM73" s="19"/>
    </row>
    <row r="74" spans="1:39" s="9" customFormat="1" ht="15" customHeight="1" x14ac:dyDescent="0.25">
      <c r="A74" s="29" t="s">
        <v>54</v>
      </c>
      <c r="B74" s="30" t="s">
        <v>143</v>
      </c>
      <c r="C74" s="35" t="s">
        <v>24</v>
      </c>
      <c r="D74" s="30">
        <v>0</v>
      </c>
      <c r="E74" s="30" t="s">
        <v>5673</v>
      </c>
      <c r="F74" s="30" t="s">
        <v>6921</v>
      </c>
      <c r="G74" s="31" t="s">
        <v>25</v>
      </c>
      <c r="H74" s="30">
        <v>2000957464</v>
      </c>
      <c r="I74" s="30" t="s">
        <v>3869</v>
      </c>
      <c r="J74" s="45"/>
      <c r="K74" s="45"/>
      <c r="L74" s="47"/>
      <c r="M74" s="7"/>
      <c r="N74" s="6"/>
      <c r="O74" s="30" t="s">
        <v>26</v>
      </c>
      <c r="P74" s="6"/>
      <c r="Q74" s="6"/>
      <c r="R74" s="8"/>
      <c r="S74" s="8"/>
      <c r="T74" s="32">
        <v>268300.03999999998</v>
      </c>
      <c r="U74" s="18"/>
      <c r="V74" s="33">
        <v>35758</v>
      </c>
      <c r="W74" s="6" t="s">
        <v>27</v>
      </c>
      <c r="X74" s="18"/>
      <c r="Y74" s="11" t="s">
        <v>134</v>
      </c>
      <c r="AB74" s="23"/>
      <c r="AG74" s="23"/>
      <c r="AH74" s="19"/>
      <c r="AI74" s="19"/>
      <c r="AL74"/>
      <c r="AM74" s="19"/>
    </row>
    <row r="75" spans="1:39" s="9" customFormat="1" ht="15" customHeight="1" x14ac:dyDescent="0.25">
      <c r="A75" s="29" t="s">
        <v>54</v>
      </c>
      <c r="B75" s="30" t="s">
        <v>143</v>
      </c>
      <c r="C75" s="35" t="s">
        <v>24</v>
      </c>
      <c r="D75" s="30">
        <v>0</v>
      </c>
      <c r="E75" s="30" t="s">
        <v>2155</v>
      </c>
      <c r="F75" s="30" t="s">
        <v>3288</v>
      </c>
      <c r="G75" s="31" t="s">
        <v>25</v>
      </c>
      <c r="H75" s="30">
        <v>2000956832</v>
      </c>
      <c r="I75" s="30" t="s">
        <v>3869</v>
      </c>
      <c r="J75" s="45"/>
      <c r="K75" s="45"/>
      <c r="L75" s="47"/>
      <c r="M75" s="7"/>
      <c r="N75" s="6"/>
      <c r="O75" s="30" t="s">
        <v>26</v>
      </c>
      <c r="P75" s="6"/>
      <c r="Q75" s="6"/>
      <c r="R75" s="8"/>
      <c r="S75" s="8"/>
      <c r="T75" s="32">
        <v>37439</v>
      </c>
      <c r="U75" s="18"/>
      <c r="V75" s="33">
        <v>39113</v>
      </c>
      <c r="W75" s="6" t="s">
        <v>27</v>
      </c>
      <c r="X75" s="18"/>
      <c r="Y75" s="11" t="s">
        <v>134</v>
      </c>
      <c r="AB75" s="23"/>
      <c r="AG75" s="23"/>
      <c r="AH75" s="19"/>
      <c r="AI75" s="19"/>
      <c r="AL75"/>
      <c r="AM75" s="19"/>
    </row>
    <row r="76" spans="1:39" s="9" customFormat="1" ht="15" customHeight="1" x14ac:dyDescent="0.25">
      <c r="A76" s="29" t="s">
        <v>54</v>
      </c>
      <c r="B76" s="30" t="s">
        <v>143</v>
      </c>
      <c r="C76" s="35" t="s">
        <v>24</v>
      </c>
      <c r="D76" s="30">
        <v>0</v>
      </c>
      <c r="E76" s="30" t="s">
        <v>5674</v>
      </c>
      <c r="F76" s="30" t="s">
        <v>6922</v>
      </c>
      <c r="G76" s="31" t="s">
        <v>25</v>
      </c>
      <c r="H76" s="30">
        <v>2000955003</v>
      </c>
      <c r="I76" s="30" t="s">
        <v>3870</v>
      </c>
      <c r="J76" s="45"/>
      <c r="K76" s="45"/>
      <c r="L76" s="47"/>
      <c r="M76" s="7"/>
      <c r="N76" s="6"/>
      <c r="O76" s="30" t="s">
        <v>26</v>
      </c>
      <c r="P76" s="6"/>
      <c r="Q76" s="6"/>
      <c r="R76" s="8"/>
      <c r="S76" s="8"/>
      <c r="T76" s="32">
        <v>5506.61</v>
      </c>
      <c r="U76" s="18"/>
      <c r="V76" s="33">
        <v>39150</v>
      </c>
      <c r="W76" s="6" t="s">
        <v>27</v>
      </c>
      <c r="X76" s="18"/>
      <c r="Y76" s="11" t="s">
        <v>134</v>
      </c>
      <c r="AB76" s="23"/>
      <c r="AG76" s="23"/>
      <c r="AH76" s="19"/>
      <c r="AI76" s="19"/>
      <c r="AL76"/>
      <c r="AM76" s="19"/>
    </row>
    <row r="77" spans="1:39" s="9" customFormat="1" ht="15" customHeight="1" x14ac:dyDescent="0.25">
      <c r="A77" s="29" t="s">
        <v>54</v>
      </c>
      <c r="B77" s="30" t="s">
        <v>143</v>
      </c>
      <c r="C77" s="35" t="s">
        <v>24</v>
      </c>
      <c r="D77" s="30">
        <v>0</v>
      </c>
      <c r="E77" s="30" t="s">
        <v>5675</v>
      </c>
      <c r="F77" s="30" t="s">
        <v>6923</v>
      </c>
      <c r="G77" s="31" t="s">
        <v>25</v>
      </c>
      <c r="H77" s="30">
        <v>2000954791</v>
      </c>
      <c r="I77" s="30" t="s">
        <v>3869</v>
      </c>
      <c r="J77" s="45"/>
      <c r="K77" s="45"/>
      <c r="L77" s="47"/>
      <c r="M77" s="7"/>
      <c r="N77" s="6"/>
      <c r="O77" s="30" t="s">
        <v>26</v>
      </c>
      <c r="P77" s="6"/>
      <c r="Q77" s="6"/>
      <c r="R77" s="8"/>
      <c r="S77" s="8"/>
      <c r="T77" s="32">
        <v>5573</v>
      </c>
      <c r="U77" s="18"/>
      <c r="V77" s="33">
        <v>39150</v>
      </c>
      <c r="W77" s="6" t="s">
        <v>27</v>
      </c>
      <c r="X77" s="18"/>
      <c r="Y77" s="11" t="s">
        <v>134</v>
      </c>
      <c r="AB77" s="23"/>
      <c r="AG77" s="23"/>
      <c r="AH77" s="19"/>
      <c r="AI77" s="19"/>
      <c r="AL77"/>
      <c r="AM77" s="19"/>
    </row>
    <row r="78" spans="1:39" s="9" customFormat="1" ht="15" customHeight="1" x14ac:dyDescent="0.25">
      <c r="A78" s="29" t="s">
        <v>54</v>
      </c>
      <c r="B78" s="30" t="s">
        <v>143</v>
      </c>
      <c r="C78" s="35" t="s">
        <v>24</v>
      </c>
      <c r="D78" s="30" t="s">
        <v>4500</v>
      </c>
      <c r="E78" s="30" t="s">
        <v>5676</v>
      </c>
      <c r="F78" s="30" t="s">
        <v>6924</v>
      </c>
      <c r="G78" s="31" t="s">
        <v>25</v>
      </c>
      <c r="H78" s="30">
        <v>2000954856</v>
      </c>
      <c r="I78" s="30" t="s">
        <v>3869</v>
      </c>
      <c r="J78" s="45"/>
      <c r="K78" s="45"/>
      <c r="L78" s="47"/>
      <c r="M78" s="7"/>
      <c r="N78" s="6"/>
      <c r="O78" s="30" t="s">
        <v>26</v>
      </c>
      <c r="P78" s="6"/>
      <c r="Q78" s="6"/>
      <c r="R78" s="8"/>
      <c r="S78" s="8"/>
      <c r="T78" s="32">
        <v>3762</v>
      </c>
      <c r="U78" s="18"/>
      <c r="V78" s="33">
        <v>39162</v>
      </c>
      <c r="W78" s="6" t="s">
        <v>27</v>
      </c>
      <c r="X78" s="18"/>
      <c r="Y78" s="11" t="s">
        <v>134</v>
      </c>
      <c r="AB78" s="23"/>
      <c r="AG78" s="23"/>
      <c r="AH78" s="19"/>
      <c r="AI78" s="19"/>
      <c r="AL78"/>
      <c r="AM78" s="19"/>
    </row>
    <row r="79" spans="1:39" s="9" customFormat="1" ht="15" customHeight="1" x14ac:dyDescent="0.25">
      <c r="A79" s="29" t="s">
        <v>54</v>
      </c>
      <c r="B79" s="30" t="s">
        <v>143</v>
      </c>
      <c r="C79" s="35" t="s">
        <v>24</v>
      </c>
      <c r="D79" s="30">
        <v>0</v>
      </c>
      <c r="E79" s="30" t="s">
        <v>5677</v>
      </c>
      <c r="F79" s="30" t="s">
        <v>6925</v>
      </c>
      <c r="G79" s="31" t="s">
        <v>25</v>
      </c>
      <c r="H79" s="30">
        <v>2000954783</v>
      </c>
      <c r="I79" s="30" t="s">
        <v>3869</v>
      </c>
      <c r="J79" s="45"/>
      <c r="K79" s="45"/>
      <c r="L79" s="47"/>
      <c r="M79" s="7"/>
      <c r="N79" s="6"/>
      <c r="O79" s="30" t="s">
        <v>26</v>
      </c>
      <c r="P79" s="6"/>
      <c r="Q79" s="6"/>
      <c r="R79" s="8"/>
      <c r="S79" s="8"/>
      <c r="T79" s="32">
        <v>6187</v>
      </c>
      <c r="U79" s="18"/>
      <c r="V79" s="33">
        <v>39207</v>
      </c>
      <c r="W79" s="6" t="s">
        <v>27</v>
      </c>
      <c r="X79" s="18"/>
      <c r="Y79" s="11" t="s">
        <v>134</v>
      </c>
      <c r="AB79" s="23"/>
      <c r="AG79" s="23"/>
      <c r="AH79" s="19"/>
      <c r="AI79" s="19"/>
      <c r="AL79"/>
      <c r="AM79" s="19"/>
    </row>
    <row r="80" spans="1:39" s="9" customFormat="1" ht="15" customHeight="1" x14ac:dyDescent="0.25">
      <c r="A80" s="29" t="s">
        <v>54</v>
      </c>
      <c r="B80" s="30" t="s">
        <v>143</v>
      </c>
      <c r="C80" s="35" t="s">
        <v>24</v>
      </c>
      <c r="D80" s="30" t="s">
        <v>4501</v>
      </c>
      <c r="E80" s="30" t="s">
        <v>5678</v>
      </c>
      <c r="F80" s="30" t="s">
        <v>6926</v>
      </c>
      <c r="G80" s="31" t="s">
        <v>25</v>
      </c>
      <c r="H80" s="30">
        <v>2001049413</v>
      </c>
      <c r="I80" s="30" t="s">
        <v>3870</v>
      </c>
      <c r="J80" s="45"/>
      <c r="K80" s="45"/>
      <c r="L80" s="47"/>
      <c r="M80" s="7"/>
      <c r="N80" s="6"/>
      <c r="O80" s="30" t="s">
        <v>26</v>
      </c>
      <c r="P80" s="6"/>
      <c r="Q80" s="6"/>
      <c r="R80" s="8"/>
      <c r="S80" s="8"/>
      <c r="T80" s="32">
        <v>0.2</v>
      </c>
      <c r="U80" s="18"/>
      <c r="V80" s="33">
        <v>39213</v>
      </c>
      <c r="W80" s="6" t="s">
        <v>27</v>
      </c>
      <c r="X80" s="18"/>
      <c r="Y80" s="11" t="s">
        <v>134</v>
      </c>
      <c r="AB80" s="23"/>
      <c r="AG80" s="23"/>
      <c r="AH80" s="19"/>
      <c r="AI80" s="19"/>
      <c r="AL80"/>
      <c r="AM80" s="19"/>
    </row>
    <row r="81" spans="1:39" s="9" customFormat="1" ht="15" customHeight="1" x14ac:dyDescent="0.25">
      <c r="A81" s="29" t="s">
        <v>54</v>
      </c>
      <c r="B81" s="30" t="s">
        <v>143</v>
      </c>
      <c r="C81" s="35" t="s">
        <v>24</v>
      </c>
      <c r="D81" s="30" t="s">
        <v>4502</v>
      </c>
      <c r="E81" s="30" t="s">
        <v>5679</v>
      </c>
      <c r="F81" s="30" t="s">
        <v>6927</v>
      </c>
      <c r="G81" s="31" t="s">
        <v>25</v>
      </c>
      <c r="H81" s="30">
        <v>2001050338</v>
      </c>
      <c r="I81" s="30" t="s">
        <v>3870</v>
      </c>
      <c r="J81" s="45"/>
      <c r="K81" s="45"/>
      <c r="L81" s="47"/>
      <c r="M81" s="7"/>
      <c r="N81" s="6"/>
      <c r="O81" s="30" t="s">
        <v>26</v>
      </c>
      <c r="P81" s="6"/>
      <c r="Q81" s="6"/>
      <c r="R81" s="8"/>
      <c r="S81" s="8"/>
      <c r="T81" s="32">
        <v>0.02</v>
      </c>
      <c r="U81" s="18"/>
      <c r="V81" s="33">
        <v>39228</v>
      </c>
      <c r="W81" s="6" t="s">
        <v>27</v>
      </c>
      <c r="X81" s="18"/>
      <c r="Y81" s="11" t="s">
        <v>134</v>
      </c>
      <c r="AB81" s="23"/>
      <c r="AG81" s="23"/>
      <c r="AH81" s="19"/>
      <c r="AI81" s="19"/>
      <c r="AL81"/>
      <c r="AM81" s="19"/>
    </row>
    <row r="82" spans="1:39" s="9" customFormat="1" ht="15" customHeight="1" x14ac:dyDescent="0.25">
      <c r="A82" s="29" t="s">
        <v>54</v>
      </c>
      <c r="B82" s="30" t="s">
        <v>143</v>
      </c>
      <c r="C82" s="35" t="s">
        <v>24</v>
      </c>
      <c r="D82" s="30" t="s">
        <v>4503</v>
      </c>
      <c r="E82" s="30" t="s">
        <v>5680</v>
      </c>
      <c r="F82" s="30" t="s">
        <v>6928</v>
      </c>
      <c r="G82" s="31" t="s">
        <v>25</v>
      </c>
      <c r="H82" s="30">
        <v>2001057939</v>
      </c>
      <c r="I82" s="30" t="s">
        <v>3870</v>
      </c>
      <c r="J82" s="45"/>
      <c r="K82" s="45"/>
      <c r="L82" s="47"/>
      <c r="M82" s="7"/>
      <c r="N82" s="6"/>
      <c r="O82" s="30" t="s">
        <v>26</v>
      </c>
      <c r="P82" s="6"/>
      <c r="Q82" s="6"/>
      <c r="R82" s="8"/>
      <c r="S82" s="8"/>
      <c r="T82" s="32">
        <v>0.56000000000000005</v>
      </c>
      <c r="U82" s="18"/>
      <c r="V82" s="33">
        <v>39233</v>
      </c>
      <c r="W82" s="6" t="s">
        <v>27</v>
      </c>
      <c r="X82" s="18"/>
      <c r="Y82" s="11" t="s">
        <v>134</v>
      </c>
      <c r="AB82" s="23"/>
      <c r="AG82" s="23"/>
      <c r="AH82" s="19"/>
      <c r="AI82" s="19"/>
      <c r="AL82"/>
      <c r="AM82" s="19"/>
    </row>
    <row r="83" spans="1:39" s="9" customFormat="1" ht="15" customHeight="1" x14ac:dyDescent="0.25">
      <c r="A83" s="29" t="s">
        <v>54</v>
      </c>
      <c r="B83" s="30" t="s">
        <v>143</v>
      </c>
      <c r="C83" s="35" t="s">
        <v>24</v>
      </c>
      <c r="D83" s="30" t="s">
        <v>4504</v>
      </c>
      <c r="E83" s="30" t="s">
        <v>5681</v>
      </c>
      <c r="F83" s="30" t="s">
        <v>6929</v>
      </c>
      <c r="G83" s="31" t="s">
        <v>25</v>
      </c>
      <c r="H83" s="30">
        <v>2001043978</v>
      </c>
      <c r="I83" s="30" t="s">
        <v>3869</v>
      </c>
      <c r="J83" s="45"/>
      <c r="K83" s="45"/>
      <c r="L83" s="47"/>
      <c r="M83" s="7"/>
      <c r="N83" s="6"/>
      <c r="O83" s="30" t="s">
        <v>26</v>
      </c>
      <c r="P83" s="6"/>
      <c r="Q83" s="6"/>
      <c r="R83" s="8"/>
      <c r="S83" s="8"/>
      <c r="T83" s="32">
        <v>497</v>
      </c>
      <c r="U83" s="18"/>
      <c r="V83" s="33">
        <v>39245</v>
      </c>
      <c r="W83" s="6" t="s">
        <v>27</v>
      </c>
      <c r="X83" s="18"/>
      <c r="Y83" s="11" t="s">
        <v>134</v>
      </c>
      <c r="AB83" s="23"/>
      <c r="AG83" s="23"/>
      <c r="AH83" s="19"/>
      <c r="AI83" s="19"/>
      <c r="AL83"/>
      <c r="AM83" s="19"/>
    </row>
    <row r="84" spans="1:39" s="9" customFormat="1" ht="15" customHeight="1" x14ac:dyDescent="0.25">
      <c r="A84" s="29" t="s">
        <v>54</v>
      </c>
      <c r="B84" s="30" t="s">
        <v>143</v>
      </c>
      <c r="C84" s="35" t="s">
        <v>24</v>
      </c>
      <c r="D84" s="30" t="s">
        <v>4505</v>
      </c>
      <c r="E84" s="30" t="s">
        <v>5682</v>
      </c>
      <c r="F84" s="30" t="s">
        <v>6930</v>
      </c>
      <c r="G84" s="31" t="s">
        <v>25</v>
      </c>
      <c r="H84" s="30">
        <v>2001052872</v>
      </c>
      <c r="I84" s="30" t="s">
        <v>3869</v>
      </c>
      <c r="J84" s="45"/>
      <c r="K84" s="45"/>
      <c r="L84" s="47"/>
      <c r="M84" s="7"/>
      <c r="N84" s="6"/>
      <c r="O84" s="30" t="s">
        <v>26</v>
      </c>
      <c r="P84" s="6"/>
      <c r="Q84" s="6"/>
      <c r="R84" s="8"/>
      <c r="S84" s="8"/>
      <c r="T84" s="32">
        <v>300</v>
      </c>
      <c r="U84" s="18"/>
      <c r="V84" s="33">
        <v>39247</v>
      </c>
      <c r="W84" s="6" t="s">
        <v>27</v>
      </c>
      <c r="X84" s="18"/>
      <c r="Y84" s="11" t="s">
        <v>134</v>
      </c>
      <c r="AB84" s="23"/>
      <c r="AG84" s="23"/>
      <c r="AH84" s="19"/>
      <c r="AI84" s="19"/>
      <c r="AL84"/>
      <c r="AM84" s="19"/>
    </row>
    <row r="85" spans="1:39" s="9" customFormat="1" ht="15" customHeight="1" x14ac:dyDescent="0.25">
      <c r="A85" s="29" t="s">
        <v>54</v>
      </c>
      <c r="B85" s="30" t="s">
        <v>143</v>
      </c>
      <c r="C85" s="35" t="s">
        <v>24</v>
      </c>
      <c r="D85" s="30" t="s">
        <v>4506</v>
      </c>
      <c r="E85" s="30" t="s">
        <v>5683</v>
      </c>
      <c r="F85" s="30" t="s">
        <v>6931</v>
      </c>
      <c r="G85" s="31" t="s">
        <v>25</v>
      </c>
      <c r="H85" s="30">
        <v>2001049518</v>
      </c>
      <c r="I85" s="30" t="s">
        <v>3870</v>
      </c>
      <c r="J85" s="45"/>
      <c r="K85" s="45"/>
      <c r="L85" s="47"/>
      <c r="M85" s="7"/>
      <c r="N85" s="6"/>
      <c r="O85" s="30" t="s">
        <v>26</v>
      </c>
      <c r="P85" s="6"/>
      <c r="Q85" s="6"/>
      <c r="R85" s="8"/>
      <c r="S85" s="8"/>
      <c r="T85" s="32">
        <v>8131.31</v>
      </c>
      <c r="U85" s="18"/>
      <c r="V85" s="33">
        <v>39258</v>
      </c>
      <c r="W85" s="6" t="s">
        <v>27</v>
      </c>
      <c r="X85" s="18"/>
      <c r="Y85" s="11" t="s">
        <v>134</v>
      </c>
      <c r="AB85" s="23"/>
      <c r="AG85" s="23"/>
      <c r="AH85" s="19"/>
      <c r="AI85" s="19"/>
      <c r="AL85"/>
      <c r="AM85" s="19"/>
    </row>
    <row r="86" spans="1:39" s="9" customFormat="1" ht="15" customHeight="1" x14ac:dyDescent="0.25">
      <c r="A86" s="29" t="s">
        <v>54</v>
      </c>
      <c r="B86" s="30" t="s">
        <v>143</v>
      </c>
      <c r="C86" s="35" t="s">
        <v>24</v>
      </c>
      <c r="D86" s="30">
        <v>0</v>
      </c>
      <c r="E86" s="30" t="s">
        <v>5684</v>
      </c>
      <c r="F86" s="30" t="s">
        <v>6932</v>
      </c>
      <c r="G86" s="31" t="s">
        <v>25</v>
      </c>
      <c r="H86" s="30">
        <v>2000954929</v>
      </c>
      <c r="I86" s="30" t="s">
        <v>3869</v>
      </c>
      <c r="J86" s="45"/>
      <c r="K86" s="45"/>
      <c r="L86" s="47"/>
      <c r="M86" s="7"/>
      <c r="N86" s="6"/>
      <c r="O86" s="30" t="s">
        <v>26</v>
      </c>
      <c r="P86" s="6"/>
      <c r="Q86" s="6"/>
      <c r="R86" s="8"/>
      <c r="S86" s="8"/>
      <c r="T86" s="32">
        <v>854</v>
      </c>
      <c r="U86" s="18"/>
      <c r="V86" s="33">
        <v>39259</v>
      </c>
      <c r="W86" s="6" t="s">
        <v>27</v>
      </c>
      <c r="X86" s="18"/>
      <c r="Y86" s="11" t="s">
        <v>47</v>
      </c>
      <c r="AB86" s="23"/>
      <c r="AG86" s="23"/>
      <c r="AH86" s="19"/>
      <c r="AI86" s="19"/>
      <c r="AL86"/>
      <c r="AM86" s="19"/>
    </row>
    <row r="87" spans="1:39" s="9" customFormat="1" ht="15" customHeight="1" x14ac:dyDescent="0.25">
      <c r="A87" s="29" t="s">
        <v>54</v>
      </c>
      <c r="B87" s="30" t="s">
        <v>143</v>
      </c>
      <c r="C87" s="35" t="s">
        <v>24</v>
      </c>
      <c r="D87" s="30" t="s">
        <v>4505</v>
      </c>
      <c r="E87" s="30" t="s">
        <v>5685</v>
      </c>
      <c r="F87" s="30" t="s">
        <v>6933</v>
      </c>
      <c r="G87" s="31" t="s">
        <v>25</v>
      </c>
      <c r="H87" s="30">
        <v>2001052918</v>
      </c>
      <c r="I87" s="30" t="s">
        <v>3869</v>
      </c>
      <c r="J87" s="45"/>
      <c r="K87" s="45"/>
      <c r="L87" s="47"/>
      <c r="M87" s="7"/>
      <c r="N87" s="6"/>
      <c r="O87" s="30" t="s">
        <v>26</v>
      </c>
      <c r="P87" s="6"/>
      <c r="Q87" s="6"/>
      <c r="R87" s="8"/>
      <c r="S87" s="8"/>
      <c r="T87" s="32">
        <v>400</v>
      </c>
      <c r="U87" s="18"/>
      <c r="V87" s="33">
        <v>39275</v>
      </c>
      <c r="W87" s="6" t="s">
        <v>27</v>
      </c>
      <c r="X87" s="18"/>
      <c r="Y87" s="11" t="s">
        <v>47</v>
      </c>
      <c r="AB87" s="23"/>
      <c r="AG87" s="23"/>
      <c r="AH87" s="19"/>
      <c r="AI87" s="19"/>
      <c r="AL87"/>
      <c r="AM87" s="19"/>
    </row>
    <row r="88" spans="1:39" s="9" customFormat="1" ht="15" customHeight="1" x14ac:dyDescent="0.25">
      <c r="A88" s="29" t="s">
        <v>54</v>
      </c>
      <c r="B88" s="30" t="s">
        <v>143</v>
      </c>
      <c r="C88" s="35" t="s">
        <v>24</v>
      </c>
      <c r="D88" s="30" t="s">
        <v>4507</v>
      </c>
      <c r="E88" s="30" t="s">
        <v>5686</v>
      </c>
      <c r="F88" s="30" t="s">
        <v>6934</v>
      </c>
      <c r="G88" s="31" t="s">
        <v>25</v>
      </c>
      <c r="H88" s="30">
        <v>2001052759</v>
      </c>
      <c r="I88" s="30" t="s">
        <v>3869</v>
      </c>
      <c r="J88" s="45"/>
      <c r="K88" s="45"/>
      <c r="L88" s="47"/>
      <c r="M88" s="7"/>
      <c r="N88" s="6"/>
      <c r="O88" s="30" t="s">
        <v>26</v>
      </c>
      <c r="P88" s="6"/>
      <c r="Q88" s="6"/>
      <c r="R88" s="8"/>
      <c r="S88" s="8"/>
      <c r="T88" s="32">
        <v>18</v>
      </c>
      <c r="U88" s="18"/>
      <c r="V88" s="33">
        <v>39276</v>
      </c>
      <c r="W88" s="6" t="s">
        <v>27</v>
      </c>
      <c r="X88" s="18"/>
      <c r="Y88" s="11" t="s">
        <v>47</v>
      </c>
      <c r="AB88" s="23"/>
      <c r="AG88" s="23"/>
      <c r="AH88" s="19"/>
      <c r="AI88" s="19"/>
      <c r="AL88"/>
      <c r="AM88" s="19"/>
    </row>
    <row r="89" spans="1:39" s="9" customFormat="1" ht="15" customHeight="1" x14ac:dyDescent="0.25">
      <c r="A89" s="29" t="s">
        <v>54</v>
      </c>
      <c r="B89" s="30" t="s">
        <v>143</v>
      </c>
      <c r="C89" s="35" t="s">
        <v>24</v>
      </c>
      <c r="D89" s="30" t="s">
        <v>4508</v>
      </c>
      <c r="E89" s="30" t="s">
        <v>5687</v>
      </c>
      <c r="F89" s="30" t="s">
        <v>6935</v>
      </c>
      <c r="G89" s="31" t="s">
        <v>25</v>
      </c>
      <c r="H89" s="30">
        <v>2001062274</v>
      </c>
      <c r="I89" s="30" t="s">
        <v>3869</v>
      </c>
      <c r="J89" s="45"/>
      <c r="K89" s="45"/>
      <c r="L89" s="47"/>
      <c r="M89" s="7"/>
      <c r="N89" s="6"/>
      <c r="O89" s="30" t="s">
        <v>26</v>
      </c>
      <c r="P89" s="6"/>
      <c r="Q89" s="6"/>
      <c r="R89" s="8"/>
      <c r="S89" s="8"/>
      <c r="T89" s="32">
        <v>2506</v>
      </c>
      <c r="U89" s="18"/>
      <c r="V89" s="33">
        <v>39300</v>
      </c>
      <c r="W89" s="6" t="s">
        <v>27</v>
      </c>
      <c r="X89" s="18"/>
      <c r="Y89" s="11" t="s">
        <v>47</v>
      </c>
      <c r="AB89" s="23"/>
      <c r="AG89" s="23"/>
      <c r="AH89" s="19"/>
      <c r="AI89" s="19"/>
      <c r="AL89"/>
      <c r="AM89" s="19"/>
    </row>
    <row r="90" spans="1:39" s="9" customFormat="1" ht="15" customHeight="1" x14ac:dyDescent="0.25">
      <c r="A90" s="29" t="s">
        <v>54</v>
      </c>
      <c r="B90" s="30" t="s">
        <v>143</v>
      </c>
      <c r="C90" s="35" t="s">
        <v>24</v>
      </c>
      <c r="D90" s="30" t="s">
        <v>4509</v>
      </c>
      <c r="E90" s="30" t="s">
        <v>5688</v>
      </c>
      <c r="F90" s="30" t="s">
        <v>6936</v>
      </c>
      <c r="G90" s="31" t="s">
        <v>25</v>
      </c>
      <c r="H90" s="30">
        <v>2001043903</v>
      </c>
      <c r="I90" s="30" t="s">
        <v>3869</v>
      </c>
      <c r="J90" s="45"/>
      <c r="K90" s="45"/>
      <c r="L90" s="47"/>
      <c r="M90" s="7"/>
      <c r="N90" s="6"/>
      <c r="O90" s="30" t="s">
        <v>26</v>
      </c>
      <c r="P90" s="6"/>
      <c r="Q90" s="6"/>
      <c r="R90" s="8"/>
      <c r="S90" s="8"/>
      <c r="T90" s="32">
        <v>13894.91</v>
      </c>
      <c r="U90" s="18"/>
      <c r="V90" s="33">
        <v>39315</v>
      </c>
      <c r="W90" s="6" t="s">
        <v>27</v>
      </c>
      <c r="X90" s="18"/>
      <c r="Y90" s="11" t="s">
        <v>47</v>
      </c>
      <c r="AB90" s="23"/>
      <c r="AG90" s="23"/>
      <c r="AH90" s="19"/>
      <c r="AI90" s="19"/>
      <c r="AL90"/>
      <c r="AM90" s="19"/>
    </row>
    <row r="91" spans="1:39" s="9" customFormat="1" ht="15" customHeight="1" x14ac:dyDescent="0.25">
      <c r="A91" s="29" t="s">
        <v>54</v>
      </c>
      <c r="B91" s="30" t="s">
        <v>143</v>
      </c>
      <c r="C91" s="35" t="s">
        <v>24</v>
      </c>
      <c r="D91" s="30" t="s">
        <v>4505</v>
      </c>
      <c r="E91" s="30" t="s">
        <v>5689</v>
      </c>
      <c r="F91" s="30" t="s">
        <v>6937</v>
      </c>
      <c r="G91" s="31" t="s">
        <v>25</v>
      </c>
      <c r="H91" s="30">
        <v>2001052945</v>
      </c>
      <c r="I91" s="30" t="s">
        <v>3869</v>
      </c>
      <c r="J91" s="45"/>
      <c r="K91" s="45"/>
      <c r="L91" s="47"/>
      <c r="M91" s="7"/>
      <c r="N91" s="6"/>
      <c r="O91" s="30" t="s">
        <v>26</v>
      </c>
      <c r="P91" s="6"/>
      <c r="Q91" s="6"/>
      <c r="R91" s="8"/>
      <c r="S91" s="8"/>
      <c r="T91" s="32">
        <v>260</v>
      </c>
      <c r="U91" s="18"/>
      <c r="V91" s="33">
        <v>39316</v>
      </c>
      <c r="W91" s="6" t="s">
        <v>27</v>
      </c>
      <c r="X91" s="18"/>
      <c r="Y91" s="11" t="s">
        <v>47</v>
      </c>
      <c r="AB91" s="23"/>
      <c r="AG91" s="23"/>
      <c r="AH91" s="19"/>
      <c r="AI91" s="19"/>
      <c r="AL91"/>
      <c r="AM91" s="19"/>
    </row>
    <row r="92" spans="1:39" s="9" customFormat="1" ht="15" customHeight="1" x14ac:dyDescent="0.25">
      <c r="A92" s="29" t="s">
        <v>54</v>
      </c>
      <c r="B92" s="30" t="s">
        <v>143</v>
      </c>
      <c r="C92" s="35" t="s">
        <v>24</v>
      </c>
      <c r="D92" s="30" t="s">
        <v>4510</v>
      </c>
      <c r="E92" s="30" t="s">
        <v>5690</v>
      </c>
      <c r="F92" s="30" t="s">
        <v>105</v>
      </c>
      <c r="G92" s="31" t="s">
        <v>25</v>
      </c>
      <c r="H92" s="30">
        <v>2001048883</v>
      </c>
      <c r="I92" s="30" t="s">
        <v>3870</v>
      </c>
      <c r="J92" s="45"/>
      <c r="K92" s="45"/>
      <c r="L92" s="47"/>
      <c r="M92" s="7"/>
      <c r="N92" s="6"/>
      <c r="O92" s="30" t="s">
        <v>26</v>
      </c>
      <c r="P92" s="6"/>
      <c r="Q92" s="6"/>
      <c r="R92" s="8"/>
      <c r="S92" s="8"/>
      <c r="T92" s="32">
        <v>55605.96</v>
      </c>
      <c r="U92" s="18"/>
      <c r="V92" s="33">
        <v>39340</v>
      </c>
      <c r="W92" s="6" t="s">
        <v>27</v>
      </c>
      <c r="X92" s="18"/>
      <c r="Y92" s="11" t="s">
        <v>47</v>
      </c>
      <c r="AB92" s="23"/>
      <c r="AG92" s="23"/>
      <c r="AH92" s="19"/>
      <c r="AI92" s="19"/>
      <c r="AL92"/>
      <c r="AM92" s="19"/>
    </row>
    <row r="93" spans="1:39" s="9" customFormat="1" ht="15" customHeight="1" x14ac:dyDescent="0.25">
      <c r="A93" s="29" t="s">
        <v>54</v>
      </c>
      <c r="B93" s="30" t="s">
        <v>143</v>
      </c>
      <c r="C93" s="35" t="s">
        <v>24</v>
      </c>
      <c r="D93" s="30" t="s">
        <v>4511</v>
      </c>
      <c r="E93" s="30" t="s">
        <v>5691</v>
      </c>
      <c r="F93" s="30" t="s">
        <v>6938</v>
      </c>
      <c r="G93" s="31" t="s">
        <v>25</v>
      </c>
      <c r="H93" s="30">
        <v>2001044338</v>
      </c>
      <c r="I93" s="30" t="s">
        <v>3869</v>
      </c>
      <c r="J93" s="45"/>
      <c r="K93" s="45"/>
      <c r="L93" s="47"/>
      <c r="M93" s="7"/>
      <c r="N93" s="6"/>
      <c r="O93" s="30" t="s">
        <v>26</v>
      </c>
      <c r="P93" s="6"/>
      <c r="Q93" s="6"/>
      <c r="R93" s="8"/>
      <c r="S93" s="8"/>
      <c r="T93" s="32">
        <v>7</v>
      </c>
      <c r="U93" s="18"/>
      <c r="V93" s="33">
        <v>39342</v>
      </c>
      <c r="W93" s="6" t="s">
        <v>27</v>
      </c>
      <c r="X93" s="18"/>
      <c r="Y93" s="11" t="s">
        <v>47</v>
      </c>
      <c r="AB93" s="23"/>
      <c r="AG93" s="23"/>
      <c r="AH93" s="19"/>
      <c r="AI93" s="19"/>
      <c r="AL93"/>
      <c r="AM93" s="19"/>
    </row>
    <row r="94" spans="1:39" s="9" customFormat="1" ht="15" customHeight="1" x14ac:dyDescent="0.25">
      <c r="A94" s="29" t="s">
        <v>54</v>
      </c>
      <c r="B94" s="30" t="s">
        <v>143</v>
      </c>
      <c r="C94" s="35" t="s">
        <v>24</v>
      </c>
      <c r="D94" s="30">
        <v>0</v>
      </c>
      <c r="E94" s="30" t="s">
        <v>5692</v>
      </c>
      <c r="F94" s="30" t="s">
        <v>6939</v>
      </c>
      <c r="G94" s="31" t="s">
        <v>25</v>
      </c>
      <c r="H94" s="30">
        <v>2000956344</v>
      </c>
      <c r="I94" s="30" t="s">
        <v>3870</v>
      </c>
      <c r="J94" s="45"/>
      <c r="K94" s="45"/>
      <c r="L94" s="47"/>
      <c r="M94" s="7"/>
      <c r="N94" s="6"/>
      <c r="O94" s="30" t="s">
        <v>26</v>
      </c>
      <c r="P94" s="6"/>
      <c r="Q94" s="6"/>
      <c r="R94" s="8"/>
      <c r="S94" s="8"/>
      <c r="T94" s="32">
        <v>8840.09</v>
      </c>
      <c r="U94" s="18"/>
      <c r="V94" s="33">
        <v>39342</v>
      </c>
      <c r="W94" s="6" t="s">
        <v>27</v>
      </c>
      <c r="X94" s="18"/>
      <c r="Y94" s="11" t="s">
        <v>47</v>
      </c>
      <c r="AB94" s="23"/>
      <c r="AG94" s="23"/>
      <c r="AH94" s="19"/>
      <c r="AI94" s="19"/>
      <c r="AL94"/>
      <c r="AM94" s="19"/>
    </row>
    <row r="95" spans="1:39" s="9" customFormat="1" ht="15" customHeight="1" x14ac:dyDescent="0.25">
      <c r="A95" s="29" t="s">
        <v>54</v>
      </c>
      <c r="B95" s="30" t="s">
        <v>143</v>
      </c>
      <c r="C95" s="35" t="s">
        <v>24</v>
      </c>
      <c r="D95" s="30" t="s">
        <v>4512</v>
      </c>
      <c r="E95" s="30" t="s">
        <v>5693</v>
      </c>
      <c r="F95" s="30" t="s">
        <v>6940</v>
      </c>
      <c r="G95" s="31" t="s">
        <v>25</v>
      </c>
      <c r="H95" s="30">
        <v>2001049375</v>
      </c>
      <c r="I95" s="30" t="s">
        <v>3870</v>
      </c>
      <c r="J95" s="45"/>
      <c r="K95" s="45"/>
      <c r="L95" s="47"/>
      <c r="M95" s="7"/>
      <c r="N95" s="6"/>
      <c r="O95" s="30" t="s">
        <v>26</v>
      </c>
      <c r="P95" s="6"/>
      <c r="Q95" s="6"/>
      <c r="R95" s="8"/>
      <c r="S95" s="8"/>
      <c r="T95" s="32">
        <v>1760.7</v>
      </c>
      <c r="U95" s="18"/>
      <c r="V95" s="33">
        <v>39344</v>
      </c>
      <c r="W95" s="6" t="s">
        <v>27</v>
      </c>
      <c r="X95" s="18"/>
      <c r="Y95" s="11" t="s">
        <v>47</v>
      </c>
      <c r="AB95" s="23"/>
      <c r="AG95" s="23"/>
      <c r="AH95" s="19"/>
      <c r="AI95" s="19"/>
      <c r="AL95"/>
      <c r="AM95" s="19"/>
    </row>
    <row r="96" spans="1:39" s="9" customFormat="1" ht="15" customHeight="1" x14ac:dyDescent="0.25">
      <c r="A96" s="29" t="s">
        <v>54</v>
      </c>
      <c r="B96" s="30" t="s">
        <v>143</v>
      </c>
      <c r="C96" s="35" t="s">
        <v>24</v>
      </c>
      <c r="D96" s="30" t="s">
        <v>4513</v>
      </c>
      <c r="E96" s="30" t="s">
        <v>5694</v>
      </c>
      <c r="F96" s="30" t="s">
        <v>6941</v>
      </c>
      <c r="G96" s="31" t="s">
        <v>25</v>
      </c>
      <c r="H96" s="30">
        <v>2001044659</v>
      </c>
      <c r="I96" s="30" t="s">
        <v>3869</v>
      </c>
      <c r="J96" s="45"/>
      <c r="K96" s="45"/>
      <c r="L96" s="47"/>
      <c r="M96" s="7"/>
      <c r="N96" s="6"/>
      <c r="O96" s="30" t="s">
        <v>26</v>
      </c>
      <c r="P96" s="6"/>
      <c r="Q96" s="6"/>
      <c r="R96" s="8"/>
      <c r="S96" s="8"/>
      <c r="T96" s="32">
        <v>5451.51</v>
      </c>
      <c r="U96" s="18"/>
      <c r="V96" s="33">
        <v>39359</v>
      </c>
      <c r="W96" s="6" t="s">
        <v>27</v>
      </c>
      <c r="X96" s="18"/>
      <c r="Y96" s="11" t="s">
        <v>47</v>
      </c>
      <c r="AB96" s="23"/>
      <c r="AG96" s="23"/>
      <c r="AH96" s="19"/>
      <c r="AI96" s="19"/>
      <c r="AL96"/>
      <c r="AM96" s="19"/>
    </row>
    <row r="97" spans="1:39" s="9" customFormat="1" ht="15" customHeight="1" x14ac:dyDescent="0.25">
      <c r="A97" s="29" t="s">
        <v>54</v>
      </c>
      <c r="B97" s="30" t="s">
        <v>143</v>
      </c>
      <c r="C97" s="35" t="s">
        <v>24</v>
      </c>
      <c r="D97" s="30" t="s">
        <v>4514</v>
      </c>
      <c r="E97" s="30" t="s">
        <v>5695</v>
      </c>
      <c r="F97" s="30" t="s">
        <v>6942</v>
      </c>
      <c r="G97" s="31" t="s">
        <v>25</v>
      </c>
      <c r="H97" s="30">
        <v>2001052888</v>
      </c>
      <c r="I97" s="30" t="s">
        <v>3869</v>
      </c>
      <c r="J97" s="45"/>
      <c r="K97" s="45"/>
      <c r="L97" s="47"/>
      <c r="M97" s="7"/>
      <c r="N97" s="6"/>
      <c r="O97" s="30" t="s">
        <v>26</v>
      </c>
      <c r="P97" s="6"/>
      <c r="Q97" s="6"/>
      <c r="R97" s="8"/>
      <c r="S97" s="8"/>
      <c r="T97" s="32">
        <v>64</v>
      </c>
      <c r="U97" s="18"/>
      <c r="V97" s="33">
        <v>39366</v>
      </c>
      <c r="W97" s="6" t="s">
        <v>27</v>
      </c>
      <c r="X97" s="18"/>
      <c r="Y97" s="11" t="s">
        <v>47</v>
      </c>
      <c r="AB97" s="23"/>
      <c r="AG97" s="23"/>
      <c r="AH97" s="19"/>
      <c r="AI97" s="19"/>
      <c r="AL97"/>
      <c r="AM97" s="19"/>
    </row>
    <row r="98" spans="1:39" s="9" customFormat="1" ht="15" customHeight="1" x14ac:dyDescent="0.25">
      <c r="A98" s="29" t="s">
        <v>54</v>
      </c>
      <c r="B98" s="30" t="s">
        <v>143</v>
      </c>
      <c r="C98" s="35" t="s">
        <v>24</v>
      </c>
      <c r="D98" s="30" t="s">
        <v>4515</v>
      </c>
      <c r="E98" s="30" t="s">
        <v>5696</v>
      </c>
      <c r="F98" s="30" t="s">
        <v>6943</v>
      </c>
      <c r="G98" s="31" t="s">
        <v>25</v>
      </c>
      <c r="H98" s="30">
        <v>2001055383</v>
      </c>
      <c r="I98" s="30" t="s">
        <v>3870</v>
      </c>
      <c r="J98" s="45"/>
      <c r="K98" s="45"/>
      <c r="L98" s="47"/>
      <c r="M98" s="7"/>
      <c r="N98" s="6"/>
      <c r="O98" s="30" t="s">
        <v>26</v>
      </c>
      <c r="P98" s="6"/>
      <c r="Q98" s="6"/>
      <c r="R98" s="8"/>
      <c r="S98" s="8"/>
      <c r="T98" s="32">
        <v>2.6</v>
      </c>
      <c r="U98" s="18"/>
      <c r="V98" s="33">
        <v>39373</v>
      </c>
      <c r="W98" s="6" t="s">
        <v>27</v>
      </c>
      <c r="X98" s="18"/>
      <c r="Y98" s="11" t="s">
        <v>47</v>
      </c>
      <c r="AB98" s="23"/>
      <c r="AG98" s="23"/>
      <c r="AH98" s="19"/>
      <c r="AI98" s="19"/>
      <c r="AL98"/>
      <c r="AM98" s="19"/>
    </row>
    <row r="99" spans="1:39" s="9" customFormat="1" ht="15" customHeight="1" x14ac:dyDescent="0.25">
      <c r="A99" s="29" t="s">
        <v>54</v>
      </c>
      <c r="B99" s="30" t="s">
        <v>143</v>
      </c>
      <c r="C99" s="35" t="s">
        <v>24</v>
      </c>
      <c r="D99" s="30" t="s">
        <v>4504</v>
      </c>
      <c r="E99" s="30" t="s">
        <v>5697</v>
      </c>
      <c r="F99" s="30" t="s">
        <v>6944</v>
      </c>
      <c r="G99" s="31" t="s">
        <v>25</v>
      </c>
      <c r="H99" s="30">
        <v>2001064269</v>
      </c>
      <c r="I99" s="30" t="s">
        <v>3869</v>
      </c>
      <c r="J99" s="45"/>
      <c r="K99" s="45"/>
      <c r="L99" s="47"/>
      <c r="M99" s="7"/>
      <c r="N99" s="6"/>
      <c r="O99" s="30" t="s">
        <v>26</v>
      </c>
      <c r="P99" s="6"/>
      <c r="Q99" s="6"/>
      <c r="R99" s="8"/>
      <c r="S99" s="8"/>
      <c r="T99" s="32">
        <v>4262</v>
      </c>
      <c r="U99" s="18"/>
      <c r="V99" s="33">
        <v>39380</v>
      </c>
      <c r="W99" s="6" t="s">
        <v>27</v>
      </c>
      <c r="X99" s="18"/>
      <c r="Y99" s="11" t="s">
        <v>47</v>
      </c>
      <c r="AB99" s="23"/>
      <c r="AG99" s="23"/>
      <c r="AH99" s="19"/>
      <c r="AI99" s="19"/>
      <c r="AL99"/>
      <c r="AM99" s="19"/>
    </row>
    <row r="100" spans="1:39" s="9" customFormat="1" ht="15" customHeight="1" x14ac:dyDescent="0.25">
      <c r="A100" s="29" t="s">
        <v>54</v>
      </c>
      <c r="B100" s="30" t="s">
        <v>143</v>
      </c>
      <c r="C100" s="35" t="s">
        <v>24</v>
      </c>
      <c r="D100" s="30">
        <v>0</v>
      </c>
      <c r="E100" s="30" t="s">
        <v>5698</v>
      </c>
      <c r="F100" s="30" t="s">
        <v>6945</v>
      </c>
      <c r="G100" s="31" t="s">
        <v>25</v>
      </c>
      <c r="H100" s="30">
        <v>2000956433</v>
      </c>
      <c r="I100" s="30" t="s">
        <v>3869</v>
      </c>
      <c r="J100" s="45"/>
      <c r="K100" s="45"/>
      <c r="L100" s="47"/>
      <c r="M100" s="7"/>
      <c r="N100" s="6"/>
      <c r="O100" s="30" t="s">
        <v>26</v>
      </c>
      <c r="P100" s="6"/>
      <c r="Q100" s="6"/>
      <c r="R100" s="8"/>
      <c r="S100" s="8"/>
      <c r="T100" s="32">
        <v>3412</v>
      </c>
      <c r="U100" s="18"/>
      <c r="V100" s="33">
        <v>39440</v>
      </c>
      <c r="W100" s="6" t="s">
        <v>27</v>
      </c>
      <c r="X100" s="18"/>
      <c r="Y100" s="11" t="s">
        <v>47</v>
      </c>
      <c r="AB100" s="23"/>
      <c r="AG100" s="23"/>
      <c r="AH100" s="19"/>
      <c r="AI100" s="19"/>
      <c r="AL100"/>
      <c r="AM100" s="19"/>
    </row>
    <row r="101" spans="1:39" s="9" customFormat="1" ht="15" customHeight="1" x14ac:dyDescent="0.25">
      <c r="A101" s="29" t="s">
        <v>60</v>
      </c>
      <c r="B101" s="30" t="s">
        <v>171</v>
      </c>
      <c r="C101" s="35" t="s">
        <v>24</v>
      </c>
      <c r="D101" s="30">
        <v>0</v>
      </c>
      <c r="E101" s="30" t="s">
        <v>5699</v>
      </c>
      <c r="F101" s="30" t="s">
        <v>6946</v>
      </c>
      <c r="G101" s="31" t="s">
        <v>25</v>
      </c>
      <c r="H101" s="30">
        <v>2000487964</v>
      </c>
      <c r="I101" s="30" t="s">
        <v>3870</v>
      </c>
      <c r="J101" s="45"/>
      <c r="K101" s="45"/>
      <c r="L101" s="47"/>
      <c r="M101" s="7"/>
      <c r="N101" s="6"/>
      <c r="O101" s="30" t="s">
        <v>26</v>
      </c>
      <c r="P101" s="6"/>
      <c r="Q101" s="6"/>
      <c r="R101" s="8"/>
      <c r="S101" s="8"/>
      <c r="T101" s="32">
        <v>13764.7</v>
      </c>
      <c r="U101" s="18"/>
      <c r="V101" s="33">
        <v>38280</v>
      </c>
      <c r="W101" s="6" t="s">
        <v>27</v>
      </c>
      <c r="X101" s="18"/>
      <c r="Y101" s="11" t="s">
        <v>47</v>
      </c>
      <c r="AB101" s="23"/>
      <c r="AG101" s="23"/>
      <c r="AH101" s="19"/>
      <c r="AI101" s="19"/>
      <c r="AL101"/>
      <c r="AM101" s="19"/>
    </row>
    <row r="102" spans="1:39" s="9" customFormat="1" ht="15" customHeight="1" x14ac:dyDescent="0.25">
      <c r="A102" s="29" t="s">
        <v>60</v>
      </c>
      <c r="B102" s="30" t="s">
        <v>171</v>
      </c>
      <c r="C102" s="35" t="s">
        <v>24</v>
      </c>
      <c r="D102" s="30" t="s">
        <v>4516</v>
      </c>
      <c r="E102" s="30" t="s">
        <v>5700</v>
      </c>
      <c r="F102" s="30" t="s">
        <v>6947</v>
      </c>
      <c r="G102" s="31" t="s">
        <v>25</v>
      </c>
      <c r="H102" s="30">
        <v>2000638504</v>
      </c>
      <c r="I102" s="30" t="s">
        <v>3869</v>
      </c>
      <c r="J102" s="45"/>
      <c r="K102" s="45"/>
      <c r="L102" s="47"/>
      <c r="M102" s="7"/>
      <c r="N102" s="6"/>
      <c r="O102" s="30" t="s">
        <v>26</v>
      </c>
      <c r="P102" s="6"/>
      <c r="Q102" s="6"/>
      <c r="R102" s="8"/>
      <c r="S102" s="8"/>
      <c r="T102" s="32">
        <v>61575</v>
      </c>
      <c r="U102" s="18"/>
      <c r="V102" s="33">
        <v>39087</v>
      </c>
      <c r="W102" s="6" t="s">
        <v>27</v>
      </c>
      <c r="X102" s="18"/>
      <c r="Y102" s="11" t="s">
        <v>47</v>
      </c>
      <c r="AB102" s="23"/>
      <c r="AG102" s="23"/>
      <c r="AH102" s="19"/>
      <c r="AI102" s="19"/>
      <c r="AL102"/>
      <c r="AM102" s="19"/>
    </row>
    <row r="103" spans="1:39" s="9" customFormat="1" ht="15" customHeight="1" x14ac:dyDescent="0.25">
      <c r="A103" s="29" t="s">
        <v>60</v>
      </c>
      <c r="B103" s="30" t="s">
        <v>171</v>
      </c>
      <c r="C103" s="35" t="s">
        <v>24</v>
      </c>
      <c r="D103" s="30" t="s">
        <v>4517</v>
      </c>
      <c r="E103" s="30" t="s">
        <v>5701</v>
      </c>
      <c r="F103" s="30" t="s">
        <v>6948</v>
      </c>
      <c r="G103" s="31" t="s">
        <v>25</v>
      </c>
      <c r="H103" s="30">
        <v>2000634983</v>
      </c>
      <c r="I103" s="30" t="s">
        <v>3869</v>
      </c>
      <c r="J103" s="45"/>
      <c r="K103" s="45"/>
      <c r="L103" s="47"/>
      <c r="M103" s="7"/>
      <c r="N103" s="6"/>
      <c r="O103" s="30" t="s">
        <v>26</v>
      </c>
      <c r="P103" s="6"/>
      <c r="Q103" s="6"/>
      <c r="R103" s="8"/>
      <c r="S103" s="8"/>
      <c r="T103" s="32">
        <v>2670</v>
      </c>
      <c r="U103" s="18"/>
      <c r="V103" s="33">
        <v>39105</v>
      </c>
      <c r="W103" s="6" t="s">
        <v>27</v>
      </c>
      <c r="X103" s="18"/>
      <c r="Y103" s="11" t="s">
        <v>47</v>
      </c>
      <c r="AB103" s="23"/>
      <c r="AG103" s="23"/>
      <c r="AH103" s="19"/>
      <c r="AI103" s="19"/>
      <c r="AL103"/>
      <c r="AM103" s="19"/>
    </row>
    <row r="104" spans="1:39" s="9" customFormat="1" ht="15" customHeight="1" x14ac:dyDescent="0.25">
      <c r="A104" s="29" t="s">
        <v>60</v>
      </c>
      <c r="B104" s="30" t="s">
        <v>171</v>
      </c>
      <c r="C104" s="35" t="s">
        <v>24</v>
      </c>
      <c r="D104" s="30">
        <v>0</v>
      </c>
      <c r="E104" s="30" t="s">
        <v>5702</v>
      </c>
      <c r="F104" s="30" t="s">
        <v>6949</v>
      </c>
      <c r="G104" s="31" t="s">
        <v>25</v>
      </c>
      <c r="H104" s="30">
        <v>2000489304</v>
      </c>
      <c r="I104" s="30" t="s">
        <v>3869</v>
      </c>
      <c r="J104" s="45"/>
      <c r="K104" s="45"/>
      <c r="L104" s="47"/>
      <c r="M104" s="7"/>
      <c r="N104" s="6"/>
      <c r="O104" s="30" t="s">
        <v>26</v>
      </c>
      <c r="P104" s="6"/>
      <c r="Q104" s="6"/>
      <c r="R104" s="8"/>
      <c r="S104" s="8"/>
      <c r="T104" s="32">
        <v>33197.980000000003</v>
      </c>
      <c r="U104" s="18"/>
      <c r="V104" s="33">
        <v>39107</v>
      </c>
      <c r="W104" s="6" t="s">
        <v>27</v>
      </c>
      <c r="X104" s="18"/>
      <c r="Y104" s="11" t="s">
        <v>47</v>
      </c>
      <c r="AB104" s="23"/>
      <c r="AG104" s="23"/>
      <c r="AH104" s="19"/>
      <c r="AI104" s="19"/>
      <c r="AL104"/>
      <c r="AM104" s="19"/>
    </row>
    <row r="105" spans="1:39" s="9" customFormat="1" ht="15" customHeight="1" x14ac:dyDescent="0.25">
      <c r="A105" s="29" t="s">
        <v>60</v>
      </c>
      <c r="B105" s="30" t="s">
        <v>171</v>
      </c>
      <c r="C105" s="35" t="s">
        <v>24</v>
      </c>
      <c r="D105" s="30" t="s">
        <v>4518</v>
      </c>
      <c r="E105" s="30" t="s">
        <v>5703</v>
      </c>
      <c r="F105" s="30" t="s">
        <v>6950</v>
      </c>
      <c r="G105" s="31" t="s">
        <v>25</v>
      </c>
      <c r="H105" s="30">
        <v>2000637346</v>
      </c>
      <c r="I105" s="30" t="s">
        <v>3869</v>
      </c>
      <c r="J105" s="45"/>
      <c r="K105" s="45"/>
      <c r="L105" s="47"/>
      <c r="M105" s="7"/>
      <c r="N105" s="6"/>
      <c r="O105" s="30" t="s">
        <v>26</v>
      </c>
      <c r="P105" s="6"/>
      <c r="Q105" s="6"/>
      <c r="R105" s="8"/>
      <c r="S105" s="8"/>
      <c r="T105" s="32">
        <v>21419</v>
      </c>
      <c r="U105" s="18"/>
      <c r="V105" s="33">
        <v>39109</v>
      </c>
      <c r="W105" s="6" t="s">
        <v>27</v>
      </c>
      <c r="X105" s="18"/>
      <c r="Y105" s="11" t="s">
        <v>47</v>
      </c>
      <c r="AB105" s="23"/>
      <c r="AG105" s="23"/>
      <c r="AH105" s="19"/>
      <c r="AI105" s="19"/>
      <c r="AL105"/>
      <c r="AM105" s="19"/>
    </row>
    <row r="106" spans="1:39" s="9" customFormat="1" ht="15" customHeight="1" x14ac:dyDescent="0.25">
      <c r="A106" s="29" t="s">
        <v>60</v>
      </c>
      <c r="B106" s="30" t="s">
        <v>171</v>
      </c>
      <c r="C106" s="35" t="s">
        <v>24</v>
      </c>
      <c r="D106" s="30" t="s">
        <v>4519</v>
      </c>
      <c r="E106" s="30" t="s">
        <v>5704</v>
      </c>
      <c r="F106" s="30" t="s">
        <v>6951</v>
      </c>
      <c r="G106" s="31" t="s">
        <v>25</v>
      </c>
      <c r="H106" s="30">
        <v>2000628808</v>
      </c>
      <c r="I106" s="30" t="s">
        <v>3870</v>
      </c>
      <c r="J106" s="45"/>
      <c r="K106" s="45"/>
      <c r="L106" s="47"/>
      <c r="M106" s="7"/>
      <c r="N106" s="6"/>
      <c r="O106" s="30" t="s">
        <v>26</v>
      </c>
      <c r="P106" s="6"/>
      <c r="Q106" s="6"/>
      <c r="R106" s="8"/>
      <c r="S106" s="8"/>
      <c r="T106" s="32">
        <v>360</v>
      </c>
      <c r="U106" s="18"/>
      <c r="V106" s="33">
        <v>39113</v>
      </c>
      <c r="W106" s="6" t="s">
        <v>27</v>
      </c>
      <c r="X106" s="18"/>
      <c r="Y106" s="11" t="s">
        <v>47</v>
      </c>
      <c r="AB106" s="23"/>
      <c r="AG106" s="23"/>
      <c r="AH106" s="19"/>
      <c r="AI106" s="19"/>
      <c r="AL106"/>
      <c r="AM106" s="19"/>
    </row>
    <row r="107" spans="1:39" s="9" customFormat="1" ht="15" customHeight="1" x14ac:dyDescent="0.25">
      <c r="A107" s="29" t="s">
        <v>60</v>
      </c>
      <c r="B107" s="30" t="s">
        <v>171</v>
      </c>
      <c r="C107" s="35" t="s">
        <v>24</v>
      </c>
      <c r="D107" s="30" t="s">
        <v>4520</v>
      </c>
      <c r="E107" s="30" t="s">
        <v>5705</v>
      </c>
      <c r="F107" s="30" t="s">
        <v>6952</v>
      </c>
      <c r="G107" s="31" t="s">
        <v>25</v>
      </c>
      <c r="H107" s="30">
        <v>2000610208</v>
      </c>
      <c r="I107" s="30" t="s">
        <v>3870</v>
      </c>
      <c r="J107" s="45"/>
      <c r="K107" s="45"/>
      <c r="L107" s="47"/>
      <c r="M107" s="7"/>
      <c r="N107" s="6"/>
      <c r="O107" s="30" t="s">
        <v>26</v>
      </c>
      <c r="P107" s="6"/>
      <c r="Q107" s="6"/>
      <c r="R107" s="8"/>
      <c r="S107" s="8"/>
      <c r="T107" s="32">
        <v>0.01</v>
      </c>
      <c r="U107" s="18"/>
      <c r="V107" s="33">
        <v>39114</v>
      </c>
      <c r="W107" s="6" t="s">
        <v>27</v>
      </c>
      <c r="X107" s="18"/>
      <c r="Y107" s="11" t="s">
        <v>47</v>
      </c>
      <c r="AB107" s="23"/>
      <c r="AG107" s="23"/>
      <c r="AH107" s="19"/>
      <c r="AI107" s="19"/>
      <c r="AL107"/>
      <c r="AM107" s="19"/>
    </row>
    <row r="108" spans="1:39" s="9" customFormat="1" ht="15" customHeight="1" x14ac:dyDescent="0.25">
      <c r="A108" s="29" t="s">
        <v>60</v>
      </c>
      <c r="B108" s="30" t="s">
        <v>171</v>
      </c>
      <c r="C108" s="35" t="s">
        <v>24</v>
      </c>
      <c r="D108" s="30">
        <v>0</v>
      </c>
      <c r="E108" s="30" t="s">
        <v>5706</v>
      </c>
      <c r="F108" s="30" t="s">
        <v>6953</v>
      </c>
      <c r="G108" s="31" t="s">
        <v>25</v>
      </c>
      <c r="H108" s="30">
        <v>2000488944</v>
      </c>
      <c r="I108" s="30" t="s">
        <v>3870</v>
      </c>
      <c r="J108" s="45"/>
      <c r="K108" s="45"/>
      <c r="L108" s="47"/>
      <c r="M108" s="7"/>
      <c r="N108" s="6"/>
      <c r="O108" s="30" t="s">
        <v>26</v>
      </c>
      <c r="P108" s="6"/>
      <c r="Q108" s="6"/>
      <c r="R108" s="8"/>
      <c r="S108" s="8"/>
      <c r="T108" s="32">
        <v>8426.2900000000009</v>
      </c>
      <c r="U108" s="18"/>
      <c r="V108" s="33">
        <v>39119</v>
      </c>
      <c r="W108" s="6" t="s">
        <v>27</v>
      </c>
      <c r="X108" s="18"/>
      <c r="Y108" s="11" t="s">
        <v>47</v>
      </c>
      <c r="AB108" s="23"/>
      <c r="AG108" s="23"/>
      <c r="AH108" s="19"/>
      <c r="AI108" s="19"/>
      <c r="AL108"/>
      <c r="AM108" s="19"/>
    </row>
    <row r="109" spans="1:39" s="9" customFormat="1" ht="15" customHeight="1" x14ac:dyDescent="0.25">
      <c r="A109" s="29" t="s">
        <v>60</v>
      </c>
      <c r="B109" s="30" t="s">
        <v>171</v>
      </c>
      <c r="C109" s="35" t="s">
        <v>24</v>
      </c>
      <c r="D109" s="30" t="s">
        <v>4521</v>
      </c>
      <c r="E109" s="30" t="s">
        <v>5707</v>
      </c>
      <c r="F109" s="30" t="s">
        <v>6954</v>
      </c>
      <c r="G109" s="31" t="s">
        <v>25</v>
      </c>
      <c r="H109" s="30">
        <v>2000630864</v>
      </c>
      <c r="I109" s="30" t="s">
        <v>3870</v>
      </c>
      <c r="J109" s="45"/>
      <c r="K109" s="45"/>
      <c r="L109" s="47"/>
      <c r="M109" s="7"/>
      <c r="N109" s="6"/>
      <c r="O109" s="30" t="s">
        <v>26</v>
      </c>
      <c r="P109" s="6"/>
      <c r="Q109" s="6"/>
      <c r="R109" s="8"/>
      <c r="S109" s="8"/>
      <c r="T109" s="32">
        <v>0.2</v>
      </c>
      <c r="U109" s="18"/>
      <c r="V109" s="33">
        <v>39135</v>
      </c>
      <c r="W109" s="6" t="s">
        <v>27</v>
      </c>
      <c r="X109" s="18"/>
      <c r="Y109" s="11" t="s">
        <v>47</v>
      </c>
      <c r="AB109" s="23"/>
      <c r="AG109" s="23"/>
      <c r="AH109" s="19"/>
      <c r="AI109" s="19"/>
      <c r="AL109"/>
      <c r="AM109" s="19"/>
    </row>
    <row r="110" spans="1:39" s="9" customFormat="1" ht="15" customHeight="1" x14ac:dyDescent="0.25">
      <c r="A110" s="29" t="s">
        <v>60</v>
      </c>
      <c r="B110" s="30" t="s">
        <v>171</v>
      </c>
      <c r="C110" s="35" t="s">
        <v>24</v>
      </c>
      <c r="D110" s="30">
        <v>0</v>
      </c>
      <c r="E110" s="30" t="s">
        <v>5708</v>
      </c>
      <c r="F110" s="30" t="s">
        <v>6955</v>
      </c>
      <c r="G110" s="31" t="s">
        <v>25</v>
      </c>
      <c r="H110" s="30">
        <v>2000485783</v>
      </c>
      <c r="I110" s="30" t="s">
        <v>3869</v>
      </c>
      <c r="J110" s="45"/>
      <c r="K110" s="45"/>
      <c r="L110" s="47"/>
      <c r="M110" s="7"/>
      <c r="N110" s="6"/>
      <c r="O110" s="30" t="s">
        <v>26</v>
      </c>
      <c r="P110" s="6"/>
      <c r="Q110" s="6"/>
      <c r="R110" s="8"/>
      <c r="S110" s="8"/>
      <c r="T110" s="32">
        <v>1674.5</v>
      </c>
      <c r="U110" s="18"/>
      <c r="V110" s="33">
        <v>39135</v>
      </c>
      <c r="W110" s="6" t="s">
        <v>27</v>
      </c>
      <c r="X110" s="18"/>
      <c r="Y110" s="11" t="s">
        <v>47</v>
      </c>
      <c r="AB110" s="23"/>
      <c r="AG110" s="23"/>
      <c r="AH110" s="19"/>
      <c r="AI110" s="19"/>
      <c r="AL110"/>
      <c r="AM110" s="19"/>
    </row>
    <row r="111" spans="1:39" s="9" customFormat="1" ht="15" customHeight="1" x14ac:dyDescent="0.25">
      <c r="A111" s="29" t="s">
        <v>60</v>
      </c>
      <c r="B111" s="30" t="s">
        <v>171</v>
      </c>
      <c r="C111" s="35" t="s">
        <v>24</v>
      </c>
      <c r="D111" s="30" t="s">
        <v>4522</v>
      </c>
      <c r="E111" s="30" t="s">
        <v>5709</v>
      </c>
      <c r="F111" s="30" t="s">
        <v>6956</v>
      </c>
      <c r="G111" s="31" t="s">
        <v>25</v>
      </c>
      <c r="H111" s="30">
        <v>2000489298</v>
      </c>
      <c r="I111" s="30" t="s">
        <v>3869</v>
      </c>
      <c r="J111" s="45"/>
      <c r="K111" s="45"/>
      <c r="L111" s="47"/>
      <c r="M111" s="7"/>
      <c r="N111" s="6"/>
      <c r="O111" s="30" t="s">
        <v>26</v>
      </c>
      <c r="P111" s="6"/>
      <c r="Q111" s="6"/>
      <c r="R111" s="8"/>
      <c r="S111" s="8"/>
      <c r="T111" s="32">
        <v>375.5</v>
      </c>
      <c r="U111" s="18"/>
      <c r="V111" s="33">
        <v>39136</v>
      </c>
      <c r="W111" s="6" t="s">
        <v>27</v>
      </c>
      <c r="X111" s="18"/>
      <c r="Y111" s="11" t="s">
        <v>47</v>
      </c>
      <c r="AB111" s="23"/>
      <c r="AG111" s="23"/>
      <c r="AH111" s="19"/>
      <c r="AI111" s="19"/>
      <c r="AL111"/>
      <c r="AM111" s="19"/>
    </row>
    <row r="112" spans="1:39" s="9" customFormat="1" ht="15" customHeight="1" x14ac:dyDescent="0.25">
      <c r="A112" s="29" t="s">
        <v>60</v>
      </c>
      <c r="B112" s="30" t="s">
        <v>171</v>
      </c>
      <c r="C112" s="35" t="s">
        <v>24</v>
      </c>
      <c r="D112" s="30">
        <v>0</v>
      </c>
      <c r="E112" s="30" t="s">
        <v>5710</v>
      </c>
      <c r="F112" s="30" t="s">
        <v>6957</v>
      </c>
      <c r="G112" s="31" t="s">
        <v>25</v>
      </c>
      <c r="H112" s="30">
        <v>2000485888</v>
      </c>
      <c r="I112" s="30" t="s">
        <v>3869</v>
      </c>
      <c r="J112" s="45"/>
      <c r="K112" s="45"/>
      <c r="L112" s="47"/>
      <c r="M112" s="7"/>
      <c r="N112" s="6"/>
      <c r="O112" s="30" t="s">
        <v>26</v>
      </c>
      <c r="P112" s="6"/>
      <c r="Q112" s="6"/>
      <c r="R112" s="8"/>
      <c r="S112" s="8"/>
      <c r="T112" s="32">
        <v>1753</v>
      </c>
      <c r="U112" s="18"/>
      <c r="V112" s="33">
        <v>39136</v>
      </c>
      <c r="W112" s="6" t="s">
        <v>27</v>
      </c>
      <c r="X112" s="18"/>
      <c r="Y112" s="11" t="s">
        <v>47</v>
      </c>
      <c r="AB112" s="23"/>
      <c r="AG112" s="23"/>
      <c r="AH112" s="19"/>
      <c r="AI112" s="19"/>
      <c r="AL112"/>
      <c r="AM112" s="19"/>
    </row>
    <row r="113" spans="1:39" s="9" customFormat="1" ht="15" customHeight="1" x14ac:dyDescent="0.25">
      <c r="A113" s="29" t="s">
        <v>60</v>
      </c>
      <c r="B113" s="30" t="s">
        <v>171</v>
      </c>
      <c r="C113" s="35" t="s">
        <v>24</v>
      </c>
      <c r="D113" s="30" t="s">
        <v>4523</v>
      </c>
      <c r="E113" s="30" t="s">
        <v>5711</v>
      </c>
      <c r="F113" s="30" t="s">
        <v>6958</v>
      </c>
      <c r="G113" s="31" t="s">
        <v>25</v>
      </c>
      <c r="H113" s="30">
        <v>2000624406</v>
      </c>
      <c r="I113" s="30" t="s">
        <v>3870</v>
      </c>
      <c r="J113" s="45"/>
      <c r="K113" s="45"/>
      <c r="L113" s="47"/>
      <c r="M113" s="7"/>
      <c r="N113" s="6"/>
      <c r="O113" s="30" t="s">
        <v>26</v>
      </c>
      <c r="P113" s="6"/>
      <c r="Q113" s="6"/>
      <c r="R113" s="8"/>
      <c r="S113" s="8"/>
      <c r="T113" s="32">
        <v>0.61</v>
      </c>
      <c r="U113" s="18"/>
      <c r="V113" s="33">
        <v>39139</v>
      </c>
      <c r="W113" s="6" t="s">
        <v>27</v>
      </c>
      <c r="X113" s="18"/>
      <c r="Y113" s="11" t="s">
        <v>47</v>
      </c>
      <c r="AB113" s="23"/>
      <c r="AG113" s="23"/>
      <c r="AH113" s="19"/>
      <c r="AI113" s="19"/>
      <c r="AL113"/>
      <c r="AM113" s="19"/>
    </row>
    <row r="114" spans="1:39" s="9" customFormat="1" ht="15" customHeight="1" x14ac:dyDescent="0.25">
      <c r="A114" s="29" t="s">
        <v>60</v>
      </c>
      <c r="B114" s="30" t="s">
        <v>171</v>
      </c>
      <c r="C114" s="35" t="s">
        <v>24</v>
      </c>
      <c r="D114" s="30" t="s">
        <v>4524</v>
      </c>
      <c r="E114" s="30" t="s">
        <v>5712</v>
      </c>
      <c r="F114" s="30" t="s">
        <v>6959</v>
      </c>
      <c r="G114" s="31" t="s">
        <v>25</v>
      </c>
      <c r="H114" s="30">
        <v>2000634673</v>
      </c>
      <c r="I114" s="30" t="s">
        <v>3870</v>
      </c>
      <c r="J114" s="45"/>
      <c r="K114" s="45"/>
      <c r="L114" s="47"/>
      <c r="M114" s="7"/>
      <c r="N114" s="6"/>
      <c r="O114" s="30" t="s">
        <v>26</v>
      </c>
      <c r="P114" s="6"/>
      <c r="Q114" s="6"/>
      <c r="R114" s="8"/>
      <c r="S114" s="8"/>
      <c r="T114" s="32">
        <v>65743.070000000007</v>
      </c>
      <c r="U114" s="18"/>
      <c r="V114" s="33">
        <v>39143</v>
      </c>
      <c r="W114" s="6" t="s">
        <v>27</v>
      </c>
      <c r="X114" s="18"/>
      <c r="Y114" s="11" t="s">
        <v>47</v>
      </c>
      <c r="AB114" s="23"/>
      <c r="AG114" s="23"/>
      <c r="AH114" s="19"/>
      <c r="AI114" s="19"/>
      <c r="AL114"/>
      <c r="AM114" s="19"/>
    </row>
    <row r="115" spans="1:39" s="9" customFormat="1" ht="15" customHeight="1" x14ac:dyDescent="0.25">
      <c r="A115" s="29" t="s">
        <v>60</v>
      </c>
      <c r="B115" s="30" t="s">
        <v>171</v>
      </c>
      <c r="C115" s="35" t="s">
        <v>24</v>
      </c>
      <c r="D115" s="30" t="s">
        <v>4525</v>
      </c>
      <c r="E115" s="30" t="s">
        <v>5713</v>
      </c>
      <c r="F115" s="30" t="s">
        <v>6960</v>
      </c>
      <c r="G115" s="31" t="s">
        <v>25</v>
      </c>
      <c r="H115" s="30">
        <v>2000619038</v>
      </c>
      <c r="I115" s="30" t="s">
        <v>3869</v>
      </c>
      <c r="J115" s="45"/>
      <c r="K115" s="45"/>
      <c r="L115" s="47"/>
      <c r="M115" s="7"/>
      <c r="N115" s="6"/>
      <c r="O115" s="30" t="s">
        <v>26</v>
      </c>
      <c r="P115" s="6"/>
      <c r="Q115" s="6"/>
      <c r="R115" s="8"/>
      <c r="S115" s="8"/>
      <c r="T115" s="32">
        <v>531.75</v>
      </c>
      <c r="U115" s="18"/>
      <c r="V115" s="33">
        <v>39146</v>
      </c>
      <c r="W115" s="6" t="s">
        <v>27</v>
      </c>
      <c r="X115" s="18"/>
      <c r="Y115" s="11" t="s">
        <v>65</v>
      </c>
      <c r="AB115" s="23"/>
      <c r="AG115" s="23"/>
      <c r="AH115" s="19"/>
      <c r="AI115" s="19"/>
      <c r="AL115"/>
      <c r="AM115" s="19"/>
    </row>
    <row r="116" spans="1:39" s="9" customFormat="1" ht="15" customHeight="1" x14ac:dyDescent="0.25">
      <c r="A116" s="29" t="s">
        <v>60</v>
      </c>
      <c r="B116" s="30" t="s">
        <v>171</v>
      </c>
      <c r="C116" s="35" t="s">
        <v>24</v>
      </c>
      <c r="D116" s="30" t="s">
        <v>4526</v>
      </c>
      <c r="E116" s="30" t="s">
        <v>5714</v>
      </c>
      <c r="F116" s="30" t="s">
        <v>6961</v>
      </c>
      <c r="G116" s="31" t="s">
        <v>25</v>
      </c>
      <c r="H116" s="30">
        <v>2000621318</v>
      </c>
      <c r="I116" s="30" t="s">
        <v>3869</v>
      </c>
      <c r="J116" s="45"/>
      <c r="K116" s="45"/>
      <c r="L116" s="47"/>
      <c r="M116" s="7"/>
      <c r="N116" s="6"/>
      <c r="O116" s="30" t="s">
        <v>26</v>
      </c>
      <c r="P116" s="6"/>
      <c r="Q116" s="6"/>
      <c r="R116" s="8"/>
      <c r="S116" s="8"/>
      <c r="T116" s="32">
        <v>879</v>
      </c>
      <c r="U116" s="18"/>
      <c r="V116" s="33">
        <v>39146</v>
      </c>
      <c r="W116" s="6" t="s">
        <v>27</v>
      </c>
      <c r="X116" s="18"/>
      <c r="Y116" s="11" t="s">
        <v>65</v>
      </c>
      <c r="AB116" s="23"/>
      <c r="AG116" s="23"/>
      <c r="AH116" s="19"/>
      <c r="AI116" s="19"/>
      <c r="AL116"/>
      <c r="AM116" s="19"/>
    </row>
    <row r="117" spans="1:39" s="9" customFormat="1" ht="15" customHeight="1" x14ac:dyDescent="0.25">
      <c r="A117" s="29" t="s">
        <v>60</v>
      </c>
      <c r="B117" s="30" t="s">
        <v>171</v>
      </c>
      <c r="C117" s="35" t="s">
        <v>24</v>
      </c>
      <c r="D117" s="30" t="s">
        <v>4527</v>
      </c>
      <c r="E117" s="30" t="s">
        <v>5715</v>
      </c>
      <c r="F117" s="30" t="s">
        <v>6962</v>
      </c>
      <c r="G117" s="31" t="s">
        <v>25</v>
      </c>
      <c r="H117" s="30">
        <v>2000618228</v>
      </c>
      <c r="I117" s="30" t="s">
        <v>3869</v>
      </c>
      <c r="J117" s="45"/>
      <c r="K117" s="45"/>
      <c r="L117" s="47"/>
      <c r="M117" s="7"/>
      <c r="N117" s="6"/>
      <c r="O117" s="30" t="s">
        <v>26</v>
      </c>
      <c r="P117" s="6"/>
      <c r="Q117" s="6"/>
      <c r="R117" s="8"/>
      <c r="S117" s="8"/>
      <c r="T117" s="32">
        <v>6992</v>
      </c>
      <c r="U117" s="18"/>
      <c r="V117" s="33">
        <v>39151</v>
      </c>
      <c r="W117" s="6" t="s">
        <v>27</v>
      </c>
      <c r="X117" s="18"/>
      <c r="Y117" s="11" t="s">
        <v>65</v>
      </c>
      <c r="AB117" s="23"/>
      <c r="AG117" s="23"/>
      <c r="AH117" s="19"/>
      <c r="AI117" s="19"/>
      <c r="AL117"/>
      <c r="AM117" s="19"/>
    </row>
    <row r="118" spans="1:39" s="9" customFormat="1" ht="15" customHeight="1" x14ac:dyDescent="0.25">
      <c r="A118" s="29" t="s">
        <v>60</v>
      </c>
      <c r="B118" s="30" t="s">
        <v>171</v>
      </c>
      <c r="C118" s="35" t="s">
        <v>24</v>
      </c>
      <c r="D118" s="30">
        <v>0</v>
      </c>
      <c r="E118" s="30" t="s">
        <v>5663</v>
      </c>
      <c r="F118" s="30" t="s">
        <v>6910</v>
      </c>
      <c r="G118" s="31" t="s">
        <v>25</v>
      </c>
      <c r="H118" s="30">
        <v>2000489223</v>
      </c>
      <c r="I118" s="30" t="s">
        <v>3869</v>
      </c>
      <c r="J118" s="45"/>
      <c r="K118" s="45"/>
      <c r="L118" s="47"/>
      <c r="M118" s="7"/>
      <c r="N118" s="6"/>
      <c r="O118" s="30" t="s">
        <v>26</v>
      </c>
      <c r="P118" s="6"/>
      <c r="Q118" s="6"/>
      <c r="R118" s="8"/>
      <c r="S118" s="8"/>
      <c r="T118" s="32">
        <v>2970</v>
      </c>
      <c r="U118" s="18"/>
      <c r="V118" s="33">
        <v>39157</v>
      </c>
      <c r="W118" s="6" t="s">
        <v>27</v>
      </c>
      <c r="X118" s="18"/>
      <c r="Y118" s="11" t="s">
        <v>65</v>
      </c>
      <c r="AB118" s="23"/>
      <c r="AG118" s="23"/>
      <c r="AH118" s="19"/>
      <c r="AI118" s="19"/>
      <c r="AL118"/>
      <c r="AM118" s="19"/>
    </row>
    <row r="119" spans="1:39" s="9" customFormat="1" ht="15" customHeight="1" x14ac:dyDescent="0.25">
      <c r="A119" s="29" t="s">
        <v>60</v>
      </c>
      <c r="B119" s="30" t="s">
        <v>171</v>
      </c>
      <c r="C119" s="35" t="s">
        <v>24</v>
      </c>
      <c r="D119" s="30" t="s">
        <v>4528</v>
      </c>
      <c r="E119" s="30" t="s">
        <v>5716</v>
      </c>
      <c r="F119" s="30" t="s">
        <v>6963</v>
      </c>
      <c r="G119" s="31" t="s">
        <v>25</v>
      </c>
      <c r="H119" s="30">
        <v>2000637583</v>
      </c>
      <c r="I119" s="30" t="s">
        <v>3869</v>
      </c>
      <c r="J119" s="45"/>
      <c r="K119" s="45"/>
      <c r="L119" s="47"/>
      <c r="M119" s="7"/>
      <c r="N119" s="6"/>
      <c r="O119" s="30" t="s">
        <v>26</v>
      </c>
      <c r="P119" s="6"/>
      <c r="Q119" s="6"/>
      <c r="R119" s="8"/>
      <c r="S119" s="8"/>
      <c r="T119" s="32">
        <v>728</v>
      </c>
      <c r="U119" s="18"/>
      <c r="V119" s="33">
        <v>39158</v>
      </c>
      <c r="W119" s="6" t="s">
        <v>27</v>
      </c>
      <c r="X119" s="18"/>
      <c r="Y119" s="11" t="s">
        <v>65</v>
      </c>
      <c r="AB119" s="23"/>
      <c r="AG119" s="23"/>
      <c r="AH119" s="19"/>
      <c r="AI119" s="19"/>
      <c r="AL119"/>
      <c r="AM119" s="19"/>
    </row>
    <row r="120" spans="1:39" s="9" customFormat="1" ht="15" customHeight="1" x14ac:dyDescent="0.25">
      <c r="A120" s="29" t="s">
        <v>60</v>
      </c>
      <c r="B120" s="30" t="s">
        <v>171</v>
      </c>
      <c r="C120" s="35" t="s">
        <v>24</v>
      </c>
      <c r="D120" s="30" t="s">
        <v>4529</v>
      </c>
      <c r="E120" s="30" t="s">
        <v>5717</v>
      </c>
      <c r="F120" s="30" t="s">
        <v>6964</v>
      </c>
      <c r="G120" s="31" t="s">
        <v>25</v>
      </c>
      <c r="H120" s="30">
        <v>2000632123</v>
      </c>
      <c r="I120" s="30" t="s">
        <v>3869</v>
      </c>
      <c r="J120" s="45"/>
      <c r="K120" s="45"/>
      <c r="L120" s="47"/>
      <c r="M120" s="7"/>
      <c r="N120" s="6"/>
      <c r="O120" s="30" t="s">
        <v>26</v>
      </c>
      <c r="P120" s="6"/>
      <c r="Q120" s="6"/>
      <c r="R120" s="8"/>
      <c r="S120" s="8"/>
      <c r="T120" s="32">
        <v>3865.84</v>
      </c>
      <c r="U120" s="18"/>
      <c r="V120" s="33">
        <v>39158</v>
      </c>
      <c r="W120" s="6" t="s">
        <v>27</v>
      </c>
      <c r="X120" s="18"/>
      <c r="Y120" s="11" t="s">
        <v>65</v>
      </c>
      <c r="AB120" s="23"/>
      <c r="AG120" s="23"/>
      <c r="AH120" s="19"/>
      <c r="AI120" s="19"/>
      <c r="AL120"/>
      <c r="AM120" s="19"/>
    </row>
    <row r="121" spans="1:39" s="9" customFormat="1" ht="15" customHeight="1" x14ac:dyDescent="0.25">
      <c r="A121" s="29" t="s">
        <v>60</v>
      </c>
      <c r="B121" s="30" t="s">
        <v>171</v>
      </c>
      <c r="C121" s="35" t="s">
        <v>24</v>
      </c>
      <c r="D121" s="30" t="s">
        <v>4530</v>
      </c>
      <c r="E121" s="30" t="s">
        <v>5718</v>
      </c>
      <c r="F121" s="30" t="s">
        <v>6965</v>
      </c>
      <c r="G121" s="31" t="s">
        <v>25</v>
      </c>
      <c r="H121" s="30">
        <v>2000630856</v>
      </c>
      <c r="I121" s="30" t="s">
        <v>3870</v>
      </c>
      <c r="J121" s="45"/>
      <c r="K121" s="45"/>
      <c r="L121" s="47"/>
      <c r="M121" s="7"/>
      <c r="N121" s="6"/>
      <c r="O121" s="30" t="s">
        <v>26</v>
      </c>
      <c r="P121" s="6"/>
      <c r="Q121" s="6"/>
      <c r="R121" s="8"/>
      <c r="S121" s="8"/>
      <c r="T121" s="32">
        <v>8819.44</v>
      </c>
      <c r="U121" s="18"/>
      <c r="V121" s="33">
        <v>39175</v>
      </c>
      <c r="W121" s="6" t="s">
        <v>27</v>
      </c>
      <c r="X121" s="18"/>
      <c r="Y121" s="11" t="s">
        <v>65</v>
      </c>
      <c r="AB121" s="23"/>
      <c r="AG121" s="23"/>
      <c r="AH121" s="19"/>
      <c r="AI121" s="19"/>
      <c r="AL121"/>
      <c r="AM121" s="19"/>
    </row>
    <row r="122" spans="1:39" s="9" customFormat="1" ht="15" customHeight="1" x14ac:dyDescent="0.25">
      <c r="A122" s="29" t="s">
        <v>60</v>
      </c>
      <c r="B122" s="30" t="s">
        <v>171</v>
      </c>
      <c r="C122" s="35" t="s">
        <v>24</v>
      </c>
      <c r="D122" s="30">
        <v>0</v>
      </c>
      <c r="E122" s="30" t="s">
        <v>5719</v>
      </c>
      <c r="F122" s="30" t="s">
        <v>6966</v>
      </c>
      <c r="G122" s="31" t="s">
        <v>25</v>
      </c>
      <c r="H122" s="30">
        <v>2000621733</v>
      </c>
      <c r="I122" s="30" t="s">
        <v>3869</v>
      </c>
      <c r="J122" s="45"/>
      <c r="K122" s="45"/>
      <c r="L122" s="47"/>
      <c r="M122" s="7"/>
      <c r="N122" s="6"/>
      <c r="O122" s="30" t="s">
        <v>26</v>
      </c>
      <c r="P122" s="6"/>
      <c r="Q122" s="6"/>
      <c r="R122" s="8"/>
      <c r="S122" s="8"/>
      <c r="T122" s="32">
        <v>1385.12</v>
      </c>
      <c r="U122" s="18"/>
      <c r="V122" s="33">
        <v>39182</v>
      </c>
      <c r="W122" s="6" t="s">
        <v>27</v>
      </c>
      <c r="X122" s="18"/>
      <c r="Y122" s="11" t="s">
        <v>65</v>
      </c>
      <c r="AB122" s="23"/>
      <c r="AG122" s="23"/>
      <c r="AH122" s="19"/>
      <c r="AI122" s="19"/>
      <c r="AL122"/>
      <c r="AM122" s="19"/>
    </row>
    <row r="123" spans="1:39" s="9" customFormat="1" ht="15" customHeight="1" x14ac:dyDescent="0.25">
      <c r="A123" s="29" t="s">
        <v>60</v>
      </c>
      <c r="B123" s="30" t="s">
        <v>171</v>
      </c>
      <c r="C123" s="35" t="s">
        <v>24</v>
      </c>
      <c r="D123" s="30">
        <v>0</v>
      </c>
      <c r="E123" s="30" t="s">
        <v>5720</v>
      </c>
      <c r="F123" s="30" t="s">
        <v>6967</v>
      </c>
      <c r="G123" s="31" t="s">
        <v>25</v>
      </c>
      <c r="H123" s="30">
        <v>2000489107</v>
      </c>
      <c r="I123" s="30" t="s">
        <v>3870</v>
      </c>
      <c r="J123" s="45"/>
      <c r="K123" s="45"/>
      <c r="L123" s="47"/>
      <c r="M123" s="7"/>
      <c r="N123" s="6"/>
      <c r="O123" s="30" t="s">
        <v>26</v>
      </c>
      <c r="P123" s="6"/>
      <c r="Q123" s="6"/>
      <c r="R123" s="8"/>
      <c r="S123" s="8"/>
      <c r="T123" s="32">
        <v>0.19</v>
      </c>
      <c r="U123" s="18"/>
      <c r="V123" s="33">
        <v>39183</v>
      </c>
      <c r="W123" s="6" t="s">
        <v>27</v>
      </c>
      <c r="X123" s="18"/>
      <c r="Y123" s="11" t="s">
        <v>65</v>
      </c>
      <c r="AB123" s="23"/>
      <c r="AG123" s="23"/>
      <c r="AH123" s="19"/>
      <c r="AI123" s="19"/>
      <c r="AL123"/>
      <c r="AM123" s="19"/>
    </row>
    <row r="124" spans="1:39" s="9" customFormat="1" ht="15" customHeight="1" x14ac:dyDescent="0.25">
      <c r="A124" s="29" t="s">
        <v>60</v>
      </c>
      <c r="B124" s="30" t="s">
        <v>171</v>
      </c>
      <c r="C124" s="35" t="s">
        <v>24</v>
      </c>
      <c r="D124" s="30" t="s">
        <v>4531</v>
      </c>
      <c r="E124" s="30" t="s">
        <v>5721</v>
      </c>
      <c r="F124" s="30" t="s">
        <v>6968</v>
      </c>
      <c r="G124" s="31" t="s">
        <v>25</v>
      </c>
      <c r="H124" s="30">
        <v>2000639179</v>
      </c>
      <c r="I124" s="30" t="s">
        <v>3869</v>
      </c>
      <c r="J124" s="45"/>
      <c r="K124" s="45"/>
      <c r="L124" s="47"/>
      <c r="M124" s="7"/>
      <c r="N124" s="6"/>
      <c r="O124" s="30" t="s">
        <v>26</v>
      </c>
      <c r="P124" s="6"/>
      <c r="Q124" s="6"/>
      <c r="R124" s="8"/>
      <c r="S124" s="8"/>
      <c r="T124" s="32">
        <v>7573</v>
      </c>
      <c r="U124" s="18"/>
      <c r="V124" s="33">
        <v>39192</v>
      </c>
      <c r="W124" s="6" t="s">
        <v>27</v>
      </c>
      <c r="X124" s="18"/>
      <c r="Y124" s="11" t="s">
        <v>65</v>
      </c>
      <c r="AB124" s="23"/>
      <c r="AG124" s="23"/>
      <c r="AH124" s="19"/>
      <c r="AI124" s="19"/>
      <c r="AL124"/>
      <c r="AM124" s="19"/>
    </row>
    <row r="125" spans="1:39" s="9" customFormat="1" ht="15" customHeight="1" x14ac:dyDescent="0.25">
      <c r="A125" s="29" t="s">
        <v>60</v>
      </c>
      <c r="B125" s="30" t="s">
        <v>171</v>
      </c>
      <c r="C125" s="35" t="s">
        <v>24</v>
      </c>
      <c r="D125" s="30" t="s">
        <v>4532</v>
      </c>
      <c r="E125" s="30" t="s">
        <v>5722</v>
      </c>
      <c r="F125" s="30" t="s">
        <v>6969</v>
      </c>
      <c r="G125" s="31" t="s">
        <v>25</v>
      </c>
      <c r="H125" s="30">
        <v>2000638415</v>
      </c>
      <c r="I125" s="30" t="s">
        <v>3869</v>
      </c>
      <c r="J125" s="45"/>
      <c r="K125" s="45"/>
      <c r="L125" s="47"/>
      <c r="M125" s="7"/>
      <c r="N125" s="6"/>
      <c r="O125" s="30" t="s">
        <v>26</v>
      </c>
      <c r="P125" s="6"/>
      <c r="Q125" s="6"/>
      <c r="R125" s="8"/>
      <c r="S125" s="8"/>
      <c r="T125" s="32">
        <v>1563</v>
      </c>
      <c r="U125" s="18"/>
      <c r="V125" s="33">
        <v>39197</v>
      </c>
      <c r="W125" s="6" t="s">
        <v>27</v>
      </c>
      <c r="X125" s="18"/>
      <c r="Y125" s="11" t="s">
        <v>65</v>
      </c>
      <c r="AB125" s="23"/>
      <c r="AG125" s="23"/>
      <c r="AH125" s="19"/>
      <c r="AI125" s="19"/>
      <c r="AL125"/>
      <c r="AM125" s="19"/>
    </row>
    <row r="126" spans="1:39" s="9" customFormat="1" ht="15" customHeight="1" x14ac:dyDescent="0.25">
      <c r="A126" s="29" t="s">
        <v>60</v>
      </c>
      <c r="B126" s="30" t="s">
        <v>171</v>
      </c>
      <c r="C126" s="35" t="s">
        <v>24</v>
      </c>
      <c r="D126" s="30">
        <v>0</v>
      </c>
      <c r="E126" s="30" t="s">
        <v>5723</v>
      </c>
      <c r="F126" s="30" t="s">
        <v>6970</v>
      </c>
      <c r="G126" s="31" t="s">
        <v>25</v>
      </c>
      <c r="H126" s="30">
        <v>2000489312</v>
      </c>
      <c r="I126" s="30" t="s">
        <v>3869</v>
      </c>
      <c r="J126" s="45"/>
      <c r="K126" s="45"/>
      <c r="L126" s="47"/>
      <c r="M126" s="7"/>
      <c r="N126" s="6"/>
      <c r="O126" s="30" t="s">
        <v>26</v>
      </c>
      <c r="P126" s="6"/>
      <c r="Q126" s="6"/>
      <c r="R126" s="8"/>
      <c r="S126" s="8"/>
      <c r="T126" s="32">
        <v>4048.25</v>
      </c>
      <c r="U126" s="18"/>
      <c r="V126" s="33">
        <v>39211</v>
      </c>
      <c r="W126" s="6" t="s">
        <v>27</v>
      </c>
      <c r="X126" s="18"/>
      <c r="Y126" s="11" t="s">
        <v>65</v>
      </c>
      <c r="AB126" s="23"/>
      <c r="AG126" s="23"/>
      <c r="AH126" s="19"/>
      <c r="AI126" s="19"/>
      <c r="AL126"/>
      <c r="AM126" s="19"/>
    </row>
    <row r="127" spans="1:39" s="9" customFormat="1" ht="15" customHeight="1" x14ac:dyDescent="0.25">
      <c r="A127" s="29" t="s">
        <v>60</v>
      </c>
      <c r="B127" s="30" t="s">
        <v>171</v>
      </c>
      <c r="C127" s="35" t="s">
        <v>24</v>
      </c>
      <c r="D127" s="30" t="s">
        <v>4533</v>
      </c>
      <c r="E127" s="30" t="s">
        <v>5724</v>
      </c>
      <c r="F127" s="30" t="s">
        <v>6971</v>
      </c>
      <c r="G127" s="31" t="s">
        <v>25</v>
      </c>
      <c r="H127" s="30">
        <v>2000617183</v>
      </c>
      <c r="I127" s="30" t="s">
        <v>3869</v>
      </c>
      <c r="J127" s="45"/>
      <c r="K127" s="45"/>
      <c r="L127" s="47"/>
      <c r="M127" s="7"/>
      <c r="N127" s="6"/>
      <c r="O127" s="30" t="s">
        <v>26</v>
      </c>
      <c r="P127" s="6"/>
      <c r="Q127" s="6"/>
      <c r="R127" s="8"/>
      <c r="S127" s="8"/>
      <c r="T127" s="32">
        <v>2908</v>
      </c>
      <c r="U127" s="18"/>
      <c r="V127" s="33">
        <v>39212</v>
      </c>
      <c r="W127" s="6" t="s">
        <v>27</v>
      </c>
      <c r="X127" s="18"/>
      <c r="Y127" s="11" t="s">
        <v>65</v>
      </c>
      <c r="AB127" s="23"/>
      <c r="AG127" s="23"/>
      <c r="AH127" s="19"/>
      <c r="AI127" s="19"/>
      <c r="AL127"/>
      <c r="AM127" s="19"/>
    </row>
    <row r="128" spans="1:39" s="9" customFormat="1" ht="15" customHeight="1" x14ac:dyDescent="0.25">
      <c r="A128" s="29" t="s">
        <v>60</v>
      </c>
      <c r="B128" s="30" t="s">
        <v>171</v>
      </c>
      <c r="C128" s="35" t="s">
        <v>24</v>
      </c>
      <c r="D128" s="30" t="s">
        <v>4534</v>
      </c>
      <c r="E128" s="30" t="s">
        <v>5725</v>
      </c>
      <c r="F128" s="30" t="s">
        <v>6972</v>
      </c>
      <c r="G128" s="31" t="s">
        <v>25</v>
      </c>
      <c r="H128" s="30">
        <v>2000638369</v>
      </c>
      <c r="I128" s="30" t="s">
        <v>3869</v>
      </c>
      <c r="J128" s="45"/>
      <c r="K128" s="45"/>
      <c r="L128" s="47"/>
      <c r="M128" s="7"/>
      <c r="N128" s="6"/>
      <c r="O128" s="30" t="s">
        <v>26</v>
      </c>
      <c r="P128" s="6"/>
      <c r="Q128" s="6"/>
      <c r="R128" s="8"/>
      <c r="S128" s="8"/>
      <c r="T128" s="32">
        <v>1760</v>
      </c>
      <c r="U128" s="18"/>
      <c r="V128" s="33">
        <v>39218</v>
      </c>
      <c r="W128" s="6" t="s">
        <v>27</v>
      </c>
      <c r="X128" s="18"/>
      <c r="Y128" s="11" t="s">
        <v>65</v>
      </c>
      <c r="AB128" s="23"/>
      <c r="AG128" s="23"/>
      <c r="AH128" s="19"/>
      <c r="AI128" s="19"/>
      <c r="AL128"/>
      <c r="AM128" s="19"/>
    </row>
    <row r="129" spans="1:39" s="9" customFormat="1" ht="15" customHeight="1" x14ac:dyDescent="0.25">
      <c r="A129" s="29" t="s">
        <v>60</v>
      </c>
      <c r="B129" s="30" t="s">
        <v>171</v>
      </c>
      <c r="C129" s="35" t="s">
        <v>24</v>
      </c>
      <c r="D129" s="30" t="s">
        <v>4535</v>
      </c>
      <c r="E129" s="30" t="s">
        <v>5726</v>
      </c>
      <c r="F129" s="30" t="s">
        <v>6973</v>
      </c>
      <c r="G129" s="31" t="s">
        <v>25</v>
      </c>
      <c r="H129" s="30">
        <v>2000630708</v>
      </c>
      <c r="I129" s="30" t="s">
        <v>3869</v>
      </c>
      <c r="J129" s="45"/>
      <c r="K129" s="45"/>
      <c r="L129" s="47"/>
      <c r="M129" s="7"/>
      <c r="N129" s="6"/>
      <c r="O129" s="30" t="s">
        <v>26</v>
      </c>
      <c r="P129" s="6"/>
      <c r="Q129" s="6"/>
      <c r="R129" s="8"/>
      <c r="S129" s="8"/>
      <c r="T129" s="32">
        <v>2109</v>
      </c>
      <c r="U129" s="18"/>
      <c r="V129" s="33">
        <v>39233</v>
      </c>
      <c r="W129" s="6" t="s">
        <v>27</v>
      </c>
      <c r="X129" s="18"/>
      <c r="Y129" s="11" t="s">
        <v>65</v>
      </c>
      <c r="AB129" s="23"/>
      <c r="AG129" s="23"/>
      <c r="AH129" s="19"/>
      <c r="AI129" s="19"/>
      <c r="AL129"/>
      <c r="AM129" s="19"/>
    </row>
    <row r="130" spans="1:39" s="9" customFormat="1" ht="15" customHeight="1" x14ac:dyDescent="0.25">
      <c r="A130" s="29" t="s">
        <v>60</v>
      </c>
      <c r="B130" s="30" t="s">
        <v>171</v>
      </c>
      <c r="C130" s="35" t="s">
        <v>24</v>
      </c>
      <c r="D130" s="30">
        <v>0</v>
      </c>
      <c r="E130" s="30" t="s">
        <v>5702</v>
      </c>
      <c r="F130" s="30" t="s">
        <v>6949</v>
      </c>
      <c r="G130" s="31" t="s">
        <v>25</v>
      </c>
      <c r="H130" s="30">
        <v>2000489053</v>
      </c>
      <c r="I130" s="30" t="s">
        <v>3870</v>
      </c>
      <c r="J130" s="45"/>
      <c r="K130" s="45"/>
      <c r="L130" s="47"/>
      <c r="M130" s="7"/>
      <c r="N130" s="6"/>
      <c r="O130" s="30" t="s">
        <v>26</v>
      </c>
      <c r="P130" s="6"/>
      <c r="Q130" s="6"/>
      <c r="R130" s="8"/>
      <c r="S130" s="8"/>
      <c r="T130" s="32">
        <v>86108.04</v>
      </c>
      <c r="U130" s="18"/>
      <c r="V130" s="33">
        <v>39239</v>
      </c>
      <c r="W130" s="6" t="s">
        <v>27</v>
      </c>
      <c r="X130" s="18"/>
      <c r="Y130" s="11" t="s">
        <v>65</v>
      </c>
      <c r="AB130" s="23"/>
      <c r="AG130" s="23"/>
      <c r="AH130" s="19"/>
      <c r="AI130" s="19"/>
      <c r="AL130"/>
      <c r="AM130" s="19"/>
    </row>
    <row r="131" spans="1:39" s="9" customFormat="1" ht="15" customHeight="1" x14ac:dyDescent="0.25">
      <c r="A131" s="29" t="s">
        <v>60</v>
      </c>
      <c r="B131" s="30" t="s">
        <v>171</v>
      </c>
      <c r="C131" s="35" t="s">
        <v>24</v>
      </c>
      <c r="D131" s="30">
        <v>0</v>
      </c>
      <c r="E131" s="30" t="s">
        <v>5727</v>
      </c>
      <c r="F131" s="30" t="s">
        <v>6974</v>
      </c>
      <c r="G131" s="31" t="s">
        <v>25</v>
      </c>
      <c r="H131" s="30">
        <v>2000487147</v>
      </c>
      <c r="I131" s="30" t="s">
        <v>3869</v>
      </c>
      <c r="J131" s="45"/>
      <c r="K131" s="45"/>
      <c r="L131" s="47"/>
      <c r="M131" s="7"/>
      <c r="N131" s="6"/>
      <c r="O131" s="30" t="s">
        <v>26</v>
      </c>
      <c r="P131" s="6"/>
      <c r="Q131" s="6"/>
      <c r="R131" s="8"/>
      <c r="S131" s="8"/>
      <c r="T131" s="32">
        <v>1270</v>
      </c>
      <c r="U131" s="18"/>
      <c r="V131" s="33">
        <v>39242</v>
      </c>
      <c r="W131" s="6" t="s">
        <v>27</v>
      </c>
      <c r="X131" s="18"/>
      <c r="Y131" s="11" t="s">
        <v>65</v>
      </c>
      <c r="AB131" s="23"/>
      <c r="AG131" s="23"/>
      <c r="AH131" s="19"/>
      <c r="AI131" s="19"/>
      <c r="AL131"/>
      <c r="AM131" s="19"/>
    </row>
    <row r="132" spans="1:39" s="9" customFormat="1" ht="15" customHeight="1" x14ac:dyDescent="0.25">
      <c r="A132" s="29" t="s">
        <v>60</v>
      </c>
      <c r="B132" s="30" t="s">
        <v>171</v>
      </c>
      <c r="C132" s="35" t="s">
        <v>24</v>
      </c>
      <c r="D132" s="30">
        <v>0</v>
      </c>
      <c r="E132" s="30" t="s">
        <v>5728</v>
      </c>
      <c r="F132" s="30" t="s">
        <v>6975</v>
      </c>
      <c r="G132" s="31" t="s">
        <v>25</v>
      </c>
      <c r="H132" s="30">
        <v>2000485667</v>
      </c>
      <c r="I132" s="30" t="s">
        <v>3869</v>
      </c>
      <c r="J132" s="45"/>
      <c r="K132" s="45"/>
      <c r="L132" s="47"/>
      <c r="M132" s="7"/>
      <c r="N132" s="6"/>
      <c r="O132" s="30" t="s">
        <v>26</v>
      </c>
      <c r="P132" s="6"/>
      <c r="Q132" s="6"/>
      <c r="R132" s="8"/>
      <c r="S132" s="8"/>
      <c r="T132" s="32">
        <v>32549</v>
      </c>
      <c r="U132" s="18"/>
      <c r="V132" s="33">
        <v>39247</v>
      </c>
      <c r="W132" s="6" t="s">
        <v>27</v>
      </c>
      <c r="X132" s="18"/>
      <c r="Y132" s="11" t="s">
        <v>135</v>
      </c>
      <c r="AB132" s="23"/>
      <c r="AG132" s="23"/>
      <c r="AH132" s="19"/>
      <c r="AI132" s="19"/>
      <c r="AL132"/>
      <c r="AM132" s="19"/>
    </row>
    <row r="133" spans="1:39" s="9" customFormat="1" ht="15" customHeight="1" x14ac:dyDescent="0.25">
      <c r="A133" s="29" t="s">
        <v>60</v>
      </c>
      <c r="B133" s="30" t="s">
        <v>171</v>
      </c>
      <c r="C133" s="35" t="s">
        <v>24</v>
      </c>
      <c r="D133" s="30" t="s">
        <v>4536</v>
      </c>
      <c r="E133" s="30" t="s">
        <v>5729</v>
      </c>
      <c r="F133" s="30" t="s">
        <v>6976</v>
      </c>
      <c r="G133" s="31" t="s">
        <v>25</v>
      </c>
      <c r="H133" s="30">
        <v>2000618899</v>
      </c>
      <c r="I133" s="30" t="s">
        <v>3869</v>
      </c>
      <c r="J133" s="45"/>
      <c r="K133" s="45"/>
      <c r="L133" s="47"/>
      <c r="M133" s="7"/>
      <c r="N133" s="6"/>
      <c r="O133" s="30" t="s">
        <v>26</v>
      </c>
      <c r="P133" s="6"/>
      <c r="Q133" s="6"/>
      <c r="R133" s="8"/>
      <c r="S133" s="8"/>
      <c r="T133" s="32">
        <v>15420</v>
      </c>
      <c r="U133" s="18"/>
      <c r="V133" s="33">
        <v>39254</v>
      </c>
      <c r="W133" s="6" t="s">
        <v>27</v>
      </c>
      <c r="X133" s="18"/>
      <c r="Y133" s="11" t="s">
        <v>135</v>
      </c>
      <c r="AB133" s="23"/>
      <c r="AG133" s="23"/>
      <c r="AH133" s="19"/>
      <c r="AI133" s="19"/>
      <c r="AL133"/>
      <c r="AM133" s="19"/>
    </row>
    <row r="134" spans="1:39" s="9" customFormat="1" ht="15" customHeight="1" x14ac:dyDescent="0.25">
      <c r="A134" s="29" t="s">
        <v>60</v>
      </c>
      <c r="B134" s="30" t="s">
        <v>171</v>
      </c>
      <c r="C134" s="35" t="s">
        <v>24</v>
      </c>
      <c r="D134" s="30" t="s">
        <v>4537</v>
      </c>
      <c r="E134" s="30" t="s">
        <v>5730</v>
      </c>
      <c r="F134" s="30" t="s">
        <v>6977</v>
      </c>
      <c r="G134" s="31" t="s">
        <v>25</v>
      </c>
      <c r="H134" s="30">
        <v>2000611738</v>
      </c>
      <c r="I134" s="30" t="s">
        <v>3870</v>
      </c>
      <c r="J134" s="45"/>
      <c r="K134" s="45"/>
      <c r="L134" s="47"/>
      <c r="M134" s="7"/>
      <c r="N134" s="6"/>
      <c r="O134" s="30" t="s">
        <v>26</v>
      </c>
      <c r="P134" s="6"/>
      <c r="Q134" s="6"/>
      <c r="R134" s="8"/>
      <c r="S134" s="8"/>
      <c r="T134" s="32">
        <v>0.45</v>
      </c>
      <c r="U134" s="18"/>
      <c r="V134" s="33">
        <v>39255</v>
      </c>
      <c r="W134" s="6" t="s">
        <v>27</v>
      </c>
      <c r="X134" s="18"/>
      <c r="Y134" s="11" t="s">
        <v>135</v>
      </c>
      <c r="AB134" s="23"/>
      <c r="AG134" s="23"/>
      <c r="AH134" s="19"/>
      <c r="AI134" s="19"/>
      <c r="AL134"/>
      <c r="AM134" s="19"/>
    </row>
    <row r="135" spans="1:39" s="9" customFormat="1" ht="15" customHeight="1" x14ac:dyDescent="0.25">
      <c r="A135" s="29" t="s">
        <v>60</v>
      </c>
      <c r="B135" s="30" t="s">
        <v>171</v>
      </c>
      <c r="C135" s="35" t="s">
        <v>24</v>
      </c>
      <c r="D135" s="30" t="s">
        <v>4538</v>
      </c>
      <c r="E135" s="30" t="s">
        <v>5731</v>
      </c>
      <c r="F135" s="30" t="s">
        <v>6978</v>
      </c>
      <c r="G135" s="31" t="s">
        <v>25</v>
      </c>
      <c r="H135" s="30">
        <v>2000639257</v>
      </c>
      <c r="I135" s="30" t="s">
        <v>3869</v>
      </c>
      <c r="J135" s="45"/>
      <c r="K135" s="45"/>
      <c r="L135" s="47"/>
      <c r="M135" s="7"/>
      <c r="N135" s="6"/>
      <c r="O135" s="30" t="s">
        <v>26</v>
      </c>
      <c r="P135" s="6"/>
      <c r="Q135" s="6"/>
      <c r="R135" s="8"/>
      <c r="S135" s="8"/>
      <c r="T135" s="32">
        <v>4088.23</v>
      </c>
      <c r="U135" s="18"/>
      <c r="V135" s="33">
        <v>39273</v>
      </c>
      <c r="W135" s="6" t="s">
        <v>27</v>
      </c>
      <c r="X135" s="18"/>
      <c r="Y135" s="11" t="s">
        <v>135</v>
      </c>
      <c r="AB135" s="23"/>
      <c r="AG135" s="23"/>
      <c r="AH135" s="19"/>
      <c r="AI135" s="19"/>
      <c r="AL135"/>
      <c r="AM135" s="19"/>
    </row>
    <row r="136" spans="1:39" s="9" customFormat="1" ht="15" customHeight="1" x14ac:dyDescent="0.25">
      <c r="A136" s="29" t="s">
        <v>60</v>
      </c>
      <c r="B136" s="30" t="s">
        <v>171</v>
      </c>
      <c r="C136" s="35" t="s">
        <v>24</v>
      </c>
      <c r="D136" s="30" t="s">
        <v>4539</v>
      </c>
      <c r="E136" s="30" t="s">
        <v>5732</v>
      </c>
      <c r="F136" s="30" t="s">
        <v>6979</v>
      </c>
      <c r="G136" s="31" t="s">
        <v>25</v>
      </c>
      <c r="H136" s="30">
        <v>2000616276</v>
      </c>
      <c r="I136" s="30" t="s">
        <v>3870</v>
      </c>
      <c r="J136" s="45"/>
      <c r="K136" s="45"/>
      <c r="L136" s="47"/>
      <c r="M136" s="7"/>
      <c r="N136" s="6"/>
      <c r="O136" s="30" t="s">
        <v>26</v>
      </c>
      <c r="P136" s="6"/>
      <c r="Q136" s="6"/>
      <c r="R136" s="8"/>
      <c r="S136" s="8"/>
      <c r="T136" s="32">
        <v>1.02</v>
      </c>
      <c r="U136" s="18"/>
      <c r="V136" s="33">
        <v>39280</v>
      </c>
      <c r="W136" s="6" t="s">
        <v>27</v>
      </c>
      <c r="X136" s="18"/>
      <c r="Y136" s="11" t="s">
        <v>49</v>
      </c>
      <c r="AB136" s="23"/>
      <c r="AG136" s="23"/>
      <c r="AH136" s="19"/>
      <c r="AI136" s="19"/>
      <c r="AL136"/>
      <c r="AM136" s="19"/>
    </row>
    <row r="137" spans="1:39" s="9" customFormat="1" ht="15" customHeight="1" x14ac:dyDescent="0.25">
      <c r="A137" s="29" t="s">
        <v>60</v>
      </c>
      <c r="B137" s="30" t="s">
        <v>171</v>
      </c>
      <c r="C137" s="35" t="s">
        <v>24</v>
      </c>
      <c r="D137" s="30" t="s">
        <v>4540</v>
      </c>
      <c r="E137" s="30" t="s">
        <v>5733</v>
      </c>
      <c r="F137" s="30" t="s">
        <v>6980</v>
      </c>
      <c r="G137" s="31" t="s">
        <v>25</v>
      </c>
      <c r="H137" s="30">
        <v>2000629114</v>
      </c>
      <c r="I137" s="30" t="s">
        <v>3870</v>
      </c>
      <c r="J137" s="45"/>
      <c r="K137" s="45"/>
      <c r="L137" s="47"/>
      <c r="M137" s="7"/>
      <c r="N137" s="6"/>
      <c r="O137" s="30" t="s">
        <v>26</v>
      </c>
      <c r="P137" s="6"/>
      <c r="Q137" s="6"/>
      <c r="R137" s="8"/>
      <c r="S137" s="8"/>
      <c r="T137" s="32">
        <v>611</v>
      </c>
      <c r="U137" s="18"/>
      <c r="V137" s="33">
        <v>39282</v>
      </c>
      <c r="W137" s="6" t="s">
        <v>27</v>
      </c>
      <c r="X137" s="18"/>
      <c r="Y137" s="11" t="s">
        <v>49</v>
      </c>
      <c r="AB137" s="23"/>
      <c r="AG137" s="23"/>
      <c r="AH137" s="19"/>
      <c r="AI137" s="19"/>
      <c r="AL137"/>
      <c r="AM137" s="19"/>
    </row>
    <row r="138" spans="1:39" s="9" customFormat="1" ht="15" customHeight="1" x14ac:dyDescent="0.25">
      <c r="A138" s="29" t="s">
        <v>60</v>
      </c>
      <c r="B138" s="30" t="s">
        <v>171</v>
      </c>
      <c r="C138" s="35" t="s">
        <v>24</v>
      </c>
      <c r="D138" s="30" t="s">
        <v>4541</v>
      </c>
      <c r="E138" s="30" t="s">
        <v>5734</v>
      </c>
      <c r="F138" s="30" t="s">
        <v>6981</v>
      </c>
      <c r="G138" s="31" t="s">
        <v>25</v>
      </c>
      <c r="H138" s="30">
        <v>2000618813</v>
      </c>
      <c r="I138" s="30" t="s">
        <v>3869</v>
      </c>
      <c r="J138" s="45"/>
      <c r="K138" s="45"/>
      <c r="L138" s="47"/>
      <c r="M138" s="7"/>
      <c r="N138" s="6"/>
      <c r="O138" s="30" t="s">
        <v>26</v>
      </c>
      <c r="P138" s="6"/>
      <c r="Q138" s="6"/>
      <c r="R138" s="8"/>
      <c r="S138" s="8"/>
      <c r="T138" s="32">
        <v>192</v>
      </c>
      <c r="U138" s="18"/>
      <c r="V138" s="33">
        <v>39287</v>
      </c>
      <c r="W138" s="6" t="s">
        <v>27</v>
      </c>
      <c r="X138" s="18"/>
      <c r="Y138" s="11" t="s">
        <v>49</v>
      </c>
      <c r="AB138" s="23"/>
      <c r="AG138" s="23"/>
      <c r="AH138" s="19"/>
      <c r="AI138" s="19"/>
      <c r="AL138"/>
      <c r="AM138" s="19"/>
    </row>
    <row r="139" spans="1:39" s="9" customFormat="1" ht="15" customHeight="1" x14ac:dyDescent="0.25">
      <c r="A139" s="29" t="s">
        <v>60</v>
      </c>
      <c r="B139" s="30" t="s">
        <v>171</v>
      </c>
      <c r="C139" s="35" t="s">
        <v>24</v>
      </c>
      <c r="D139" s="30" t="s">
        <v>4542</v>
      </c>
      <c r="E139" s="30" t="s">
        <v>5735</v>
      </c>
      <c r="F139" s="30" t="s">
        <v>6982</v>
      </c>
      <c r="G139" s="31" t="s">
        <v>25</v>
      </c>
      <c r="H139" s="30">
        <v>2000633189</v>
      </c>
      <c r="I139" s="30" t="s">
        <v>3869</v>
      </c>
      <c r="J139" s="45"/>
      <c r="K139" s="45"/>
      <c r="L139" s="47"/>
      <c r="M139" s="7"/>
      <c r="N139" s="6"/>
      <c r="O139" s="30" t="s">
        <v>26</v>
      </c>
      <c r="P139" s="6"/>
      <c r="Q139" s="6"/>
      <c r="R139" s="8"/>
      <c r="S139" s="8"/>
      <c r="T139" s="32">
        <v>22025.89</v>
      </c>
      <c r="U139" s="18"/>
      <c r="V139" s="33">
        <v>39290</v>
      </c>
      <c r="W139" s="6" t="s">
        <v>27</v>
      </c>
      <c r="X139" s="18"/>
      <c r="Y139" s="11" t="s">
        <v>49</v>
      </c>
      <c r="AB139" s="23"/>
      <c r="AG139" s="23"/>
      <c r="AH139" s="19"/>
      <c r="AI139" s="19"/>
      <c r="AL139"/>
      <c r="AM139" s="19"/>
    </row>
    <row r="140" spans="1:39" s="9" customFormat="1" ht="15" customHeight="1" x14ac:dyDescent="0.25">
      <c r="A140" s="29" t="s">
        <v>60</v>
      </c>
      <c r="B140" s="30" t="s">
        <v>171</v>
      </c>
      <c r="C140" s="35" t="s">
        <v>24</v>
      </c>
      <c r="D140" s="30" t="s">
        <v>4543</v>
      </c>
      <c r="E140" s="30" t="s">
        <v>5736</v>
      </c>
      <c r="F140" s="30" t="s">
        <v>6983</v>
      </c>
      <c r="G140" s="31" t="s">
        <v>25</v>
      </c>
      <c r="H140" s="30">
        <v>2000638547</v>
      </c>
      <c r="I140" s="30" t="s">
        <v>3869</v>
      </c>
      <c r="J140" s="45"/>
      <c r="K140" s="45"/>
      <c r="L140" s="47"/>
      <c r="M140" s="7"/>
      <c r="N140" s="6"/>
      <c r="O140" s="30" t="s">
        <v>26</v>
      </c>
      <c r="P140" s="6"/>
      <c r="Q140" s="6"/>
      <c r="R140" s="8"/>
      <c r="S140" s="8"/>
      <c r="T140" s="32">
        <v>21846</v>
      </c>
      <c r="U140" s="18"/>
      <c r="V140" s="33">
        <v>39295</v>
      </c>
      <c r="W140" s="6" t="s">
        <v>27</v>
      </c>
      <c r="X140" s="18"/>
      <c r="Y140" s="11" t="s">
        <v>49</v>
      </c>
      <c r="AB140" s="23"/>
      <c r="AG140" s="23"/>
      <c r="AH140" s="19"/>
      <c r="AI140" s="19"/>
      <c r="AL140"/>
      <c r="AM140" s="19"/>
    </row>
    <row r="141" spans="1:39" s="9" customFormat="1" ht="15" customHeight="1" x14ac:dyDescent="0.25">
      <c r="A141" s="29" t="s">
        <v>60</v>
      </c>
      <c r="B141" s="30" t="s">
        <v>171</v>
      </c>
      <c r="C141" s="35" t="s">
        <v>24</v>
      </c>
      <c r="D141" s="30" t="s">
        <v>4544</v>
      </c>
      <c r="E141" s="30" t="s">
        <v>5737</v>
      </c>
      <c r="F141" s="30" t="s">
        <v>6984</v>
      </c>
      <c r="G141" s="31" t="s">
        <v>25</v>
      </c>
      <c r="H141" s="30">
        <v>2000633286</v>
      </c>
      <c r="I141" s="30" t="s">
        <v>3869</v>
      </c>
      <c r="J141" s="45"/>
      <c r="K141" s="45"/>
      <c r="L141" s="47"/>
      <c r="M141" s="7"/>
      <c r="N141" s="6"/>
      <c r="O141" s="30" t="s">
        <v>26</v>
      </c>
      <c r="P141" s="6"/>
      <c r="Q141" s="6"/>
      <c r="R141" s="8"/>
      <c r="S141" s="8"/>
      <c r="T141" s="32">
        <v>1578.45</v>
      </c>
      <c r="U141" s="18"/>
      <c r="V141" s="33">
        <v>39296</v>
      </c>
      <c r="W141" s="6" t="s">
        <v>27</v>
      </c>
      <c r="X141" s="18"/>
      <c r="Y141" s="11" t="s">
        <v>49</v>
      </c>
      <c r="AB141" s="23"/>
      <c r="AG141" s="23"/>
      <c r="AH141" s="19"/>
      <c r="AI141" s="19"/>
      <c r="AL141"/>
      <c r="AM141" s="19"/>
    </row>
    <row r="142" spans="1:39" s="9" customFormat="1" ht="15" customHeight="1" x14ac:dyDescent="0.25">
      <c r="A142" s="29" t="s">
        <v>60</v>
      </c>
      <c r="B142" s="30" t="s">
        <v>171</v>
      </c>
      <c r="C142" s="35" t="s">
        <v>24</v>
      </c>
      <c r="D142" s="30" t="s">
        <v>4545</v>
      </c>
      <c r="E142" s="30" t="s">
        <v>5738</v>
      </c>
      <c r="F142" s="30" t="s">
        <v>6985</v>
      </c>
      <c r="G142" s="31" t="s">
        <v>25</v>
      </c>
      <c r="H142" s="30">
        <v>2000621717</v>
      </c>
      <c r="I142" s="30" t="s">
        <v>3869</v>
      </c>
      <c r="J142" s="45"/>
      <c r="K142" s="45"/>
      <c r="L142" s="47"/>
      <c r="M142" s="7"/>
      <c r="N142" s="6"/>
      <c r="O142" s="30" t="s">
        <v>26</v>
      </c>
      <c r="P142" s="6"/>
      <c r="Q142" s="6"/>
      <c r="R142" s="8"/>
      <c r="S142" s="8"/>
      <c r="T142" s="32">
        <v>194</v>
      </c>
      <c r="U142" s="18"/>
      <c r="V142" s="33">
        <v>39301</v>
      </c>
      <c r="W142" s="6" t="s">
        <v>27</v>
      </c>
      <c r="X142" s="18"/>
      <c r="Y142" s="11" t="s">
        <v>49</v>
      </c>
      <c r="AB142" s="23"/>
      <c r="AG142" s="23"/>
      <c r="AH142" s="19"/>
      <c r="AI142" s="19"/>
      <c r="AL142"/>
      <c r="AM142" s="19"/>
    </row>
    <row r="143" spans="1:39" s="9" customFormat="1" ht="15" customHeight="1" x14ac:dyDescent="0.25">
      <c r="A143" s="29" t="s">
        <v>60</v>
      </c>
      <c r="B143" s="30" t="s">
        <v>171</v>
      </c>
      <c r="C143" s="35" t="s">
        <v>24</v>
      </c>
      <c r="D143" s="30" t="s">
        <v>4546</v>
      </c>
      <c r="E143" s="30" t="s">
        <v>5739</v>
      </c>
      <c r="F143" s="30" t="s">
        <v>6986</v>
      </c>
      <c r="G143" s="31" t="s">
        <v>25</v>
      </c>
      <c r="H143" s="30">
        <v>2000621709</v>
      </c>
      <c r="I143" s="30" t="s">
        <v>3869</v>
      </c>
      <c r="J143" s="45"/>
      <c r="K143" s="45"/>
      <c r="L143" s="47"/>
      <c r="M143" s="7"/>
      <c r="N143" s="6"/>
      <c r="O143" s="30" t="s">
        <v>26</v>
      </c>
      <c r="P143" s="6"/>
      <c r="Q143" s="6"/>
      <c r="R143" s="8"/>
      <c r="S143" s="8"/>
      <c r="T143" s="32">
        <v>983</v>
      </c>
      <c r="U143" s="18"/>
      <c r="V143" s="33">
        <v>39301</v>
      </c>
      <c r="W143" s="6" t="s">
        <v>27</v>
      </c>
      <c r="X143" s="18"/>
      <c r="Y143" s="11" t="s">
        <v>49</v>
      </c>
      <c r="AB143" s="23"/>
      <c r="AG143" s="23"/>
      <c r="AH143" s="19"/>
      <c r="AI143" s="19"/>
      <c r="AL143"/>
      <c r="AM143" s="19"/>
    </row>
    <row r="144" spans="1:39" s="9" customFormat="1" ht="15" customHeight="1" x14ac:dyDescent="0.25">
      <c r="A144" s="29" t="s">
        <v>60</v>
      </c>
      <c r="B144" s="30" t="s">
        <v>171</v>
      </c>
      <c r="C144" s="35" t="s">
        <v>24</v>
      </c>
      <c r="D144" s="30" t="s">
        <v>4547</v>
      </c>
      <c r="E144" s="30" t="s">
        <v>5740</v>
      </c>
      <c r="F144" s="30" t="s">
        <v>6987</v>
      </c>
      <c r="G144" s="31" t="s">
        <v>25</v>
      </c>
      <c r="H144" s="30">
        <v>2000628886</v>
      </c>
      <c r="I144" s="30" t="s">
        <v>3870</v>
      </c>
      <c r="J144" s="45"/>
      <c r="K144" s="45"/>
      <c r="L144" s="47"/>
      <c r="M144" s="7"/>
      <c r="N144" s="6"/>
      <c r="O144" s="30" t="s">
        <v>26</v>
      </c>
      <c r="P144" s="6"/>
      <c r="Q144" s="6"/>
      <c r="R144" s="8"/>
      <c r="S144" s="8"/>
      <c r="T144" s="32">
        <v>103</v>
      </c>
      <c r="U144" s="18"/>
      <c r="V144" s="33">
        <v>39302</v>
      </c>
      <c r="W144" s="6" t="s">
        <v>27</v>
      </c>
      <c r="X144" s="18"/>
      <c r="Y144" s="11" t="s">
        <v>49</v>
      </c>
      <c r="AB144" s="23"/>
      <c r="AG144" s="23"/>
      <c r="AH144" s="19"/>
      <c r="AI144" s="19"/>
      <c r="AL144"/>
      <c r="AM144" s="19"/>
    </row>
    <row r="145" spans="1:39" s="9" customFormat="1" ht="15" customHeight="1" x14ac:dyDescent="0.25">
      <c r="A145" s="29" t="s">
        <v>60</v>
      </c>
      <c r="B145" s="30" t="s">
        <v>171</v>
      </c>
      <c r="C145" s="35" t="s">
        <v>24</v>
      </c>
      <c r="D145" s="30" t="s">
        <v>4548</v>
      </c>
      <c r="E145" s="30" t="s">
        <v>5741</v>
      </c>
      <c r="F145" s="30" t="s">
        <v>6988</v>
      </c>
      <c r="G145" s="31" t="s">
        <v>25</v>
      </c>
      <c r="H145" s="30">
        <v>2000618074</v>
      </c>
      <c r="I145" s="30" t="s">
        <v>3869</v>
      </c>
      <c r="J145" s="45"/>
      <c r="K145" s="45"/>
      <c r="L145" s="47"/>
      <c r="M145" s="7"/>
      <c r="N145" s="6"/>
      <c r="O145" s="30" t="s">
        <v>26</v>
      </c>
      <c r="P145" s="6"/>
      <c r="Q145" s="6"/>
      <c r="R145" s="8"/>
      <c r="S145" s="8"/>
      <c r="T145" s="32">
        <v>16424.75</v>
      </c>
      <c r="U145" s="18"/>
      <c r="V145" s="33">
        <v>39307</v>
      </c>
      <c r="W145" s="6" t="s">
        <v>27</v>
      </c>
      <c r="X145" s="18"/>
      <c r="Y145" s="11" t="s">
        <v>49</v>
      </c>
      <c r="AB145" s="23"/>
      <c r="AG145" s="23"/>
      <c r="AH145" s="19"/>
      <c r="AI145" s="19"/>
      <c r="AL145"/>
      <c r="AM145" s="19"/>
    </row>
    <row r="146" spans="1:39" s="9" customFormat="1" ht="15" customHeight="1" x14ac:dyDescent="0.25">
      <c r="A146" s="29" t="s">
        <v>60</v>
      </c>
      <c r="B146" s="30" t="s">
        <v>171</v>
      </c>
      <c r="C146" s="35" t="s">
        <v>24</v>
      </c>
      <c r="D146" s="30" t="s">
        <v>4549</v>
      </c>
      <c r="E146" s="30" t="s">
        <v>5742</v>
      </c>
      <c r="F146" s="30" t="s">
        <v>6989</v>
      </c>
      <c r="G146" s="31" t="s">
        <v>25</v>
      </c>
      <c r="H146" s="30">
        <v>2000636811</v>
      </c>
      <c r="I146" s="30" t="s">
        <v>3869</v>
      </c>
      <c r="J146" s="45"/>
      <c r="K146" s="45"/>
      <c r="L146" s="47"/>
      <c r="M146" s="7"/>
      <c r="N146" s="6"/>
      <c r="O146" s="30" t="s">
        <v>26</v>
      </c>
      <c r="P146" s="6"/>
      <c r="Q146" s="6"/>
      <c r="R146" s="8"/>
      <c r="S146" s="8"/>
      <c r="T146" s="32">
        <v>135154.25</v>
      </c>
      <c r="U146" s="18"/>
      <c r="V146" s="33">
        <v>39309</v>
      </c>
      <c r="W146" s="6" t="s">
        <v>27</v>
      </c>
      <c r="X146" s="18"/>
      <c r="Y146" s="11" t="s">
        <v>49</v>
      </c>
      <c r="AB146" s="23"/>
      <c r="AG146" s="23"/>
      <c r="AH146" s="19"/>
      <c r="AI146" s="19"/>
      <c r="AL146"/>
      <c r="AM146" s="19"/>
    </row>
    <row r="147" spans="1:39" s="9" customFormat="1" ht="15" customHeight="1" x14ac:dyDescent="0.25">
      <c r="A147" s="29" t="s">
        <v>60</v>
      </c>
      <c r="B147" s="30" t="s">
        <v>171</v>
      </c>
      <c r="C147" s="35" t="s">
        <v>24</v>
      </c>
      <c r="D147" s="30" t="s">
        <v>4550</v>
      </c>
      <c r="E147" s="30" t="s">
        <v>5743</v>
      </c>
      <c r="F147" s="30" t="s">
        <v>6990</v>
      </c>
      <c r="G147" s="31" t="s">
        <v>25</v>
      </c>
      <c r="H147" s="30">
        <v>2000610839</v>
      </c>
      <c r="I147" s="30" t="s">
        <v>3870</v>
      </c>
      <c r="J147" s="45"/>
      <c r="K147" s="45"/>
      <c r="L147" s="47"/>
      <c r="M147" s="7"/>
      <c r="N147" s="6"/>
      <c r="O147" s="30" t="s">
        <v>26</v>
      </c>
      <c r="P147" s="6"/>
      <c r="Q147" s="6"/>
      <c r="R147" s="8"/>
      <c r="S147" s="8"/>
      <c r="T147" s="32">
        <v>0.11</v>
      </c>
      <c r="U147" s="18"/>
      <c r="V147" s="33">
        <v>39324</v>
      </c>
      <c r="W147" s="6" t="s">
        <v>27</v>
      </c>
      <c r="X147" s="18"/>
      <c r="Y147" s="11" t="s">
        <v>49</v>
      </c>
      <c r="AB147" s="23"/>
      <c r="AG147" s="23"/>
      <c r="AH147" s="19"/>
      <c r="AI147" s="19"/>
      <c r="AL147"/>
      <c r="AM147" s="19"/>
    </row>
    <row r="148" spans="1:39" s="9" customFormat="1" ht="15" customHeight="1" x14ac:dyDescent="0.25">
      <c r="A148" s="29" t="s">
        <v>60</v>
      </c>
      <c r="B148" s="30" t="s">
        <v>171</v>
      </c>
      <c r="C148" s="35" t="s">
        <v>24</v>
      </c>
      <c r="D148" s="30">
        <v>0</v>
      </c>
      <c r="E148" s="30" t="s">
        <v>5744</v>
      </c>
      <c r="F148" s="30" t="s">
        <v>6991</v>
      </c>
      <c r="G148" s="31" t="s">
        <v>25</v>
      </c>
      <c r="H148" s="30">
        <v>2000485953</v>
      </c>
      <c r="I148" s="30" t="s">
        <v>3869</v>
      </c>
      <c r="J148" s="45"/>
      <c r="K148" s="45"/>
      <c r="L148" s="47"/>
      <c r="M148" s="7"/>
      <c r="N148" s="6"/>
      <c r="O148" s="30" t="s">
        <v>26</v>
      </c>
      <c r="P148" s="6"/>
      <c r="Q148" s="6"/>
      <c r="R148" s="8"/>
      <c r="S148" s="8"/>
      <c r="T148" s="32">
        <v>44805.65</v>
      </c>
      <c r="U148" s="18"/>
      <c r="V148" s="33">
        <v>39346</v>
      </c>
      <c r="W148" s="6" t="s">
        <v>27</v>
      </c>
      <c r="X148" s="18"/>
      <c r="Y148" s="11" t="s">
        <v>49</v>
      </c>
      <c r="AB148" s="23"/>
      <c r="AG148" s="23"/>
      <c r="AH148" s="19"/>
      <c r="AI148" s="19"/>
      <c r="AL148"/>
      <c r="AM148" s="19"/>
    </row>
    <row r="149" spans="1:39" s="9" customFormat="1" ht="15" customHeight="1" x14ac:dyDescent="0.25">
      <c r="A149" s="29" t="s">
        <v>60</v>
      </c>
      <c r="B149" s="30" t="s">
        <v>171</v>
      </c>
      <c r="C149" s="35" t="s">
        <v>24</v>
      </c>
      <c r="D149" s="30" t="s">
        <v>4551</v>
      </c>
      <c r="E149" s="30" t="s">
        <v>5745</v>
      </c>
      <c r="F149" s="30" t="s">
        <v>6992</v>
      </c>
      <c r="G149" s="31" t="s">
        <v>25</v>
      </c>
      <c r="H149" s="30">
        <v>2000629041</v>
      </c>
      <c r="I149" s="30" t="s">
        <v>3870</v>
      </c>
      <c r="J149" s="45"/>
      <c r="K149" s="45"/>
      <c r="L149" s="47"/>
      <c r="M149" s="7"/>
      <c r="N149" s="6"/>
      <c r="O149" s="30" t="s">
        <v>26</v>
      </c>
      <c r="P149" s="6"/>
      <c r="Q149" s="6"/>
      <c r="R149" s="8"/>
      <c r="S149" s="8"/>
      <c r="T149" s="32">
        <v>169</v>
      </c>
      <c r="U149" s="18"/>
      <c r="V149" s="33">
        <v>39350</v>
      </c>
      <c r="W149" s="6" t="s">
        <v>27</v>
      </c>
      <c r="X149" s="18"/>
      <c r="Y149" s="11" t="s">
        <v>49</v>
      </c>
      <c r="AB149" s="23"/>
      <c r="AG149" s="23"/>
      <c r="AH149" s="19"/>
      <c r="AI149" s="19"/>
      <c r="AL149"/>
      <c r="AM149" s="19"/>
    </row>
    <row r="150" spans="1:39" s="9" customFormat="1" ht="15" customHeight="1" x14ac:dyDescent="0.25">
      <c r="A150" s="29" t="s">
        <v>60</v>
      </c>
      <c r="B150" s="30" t="s">
        <v>171</v>
      </c>
      <c r="C150" s="35" t="s">
        <v>24</v>
      </c>
      <c r="D150" s="30" t="s">
        <v>4552</v>
      </c>
      <c r="E150" s="30" t="s">
        <v>5746</v>
      </c>
      <c r="F150" s="30" t="s">
        <v>6993</v>
      </c>
      <c r="G150" s="31" t="s">
        <v>25</v>
      </c>
      <c r="H150" s="30">
        <v>2000623213</v>
      </c>
      <c r="I150" s="30" t="s">
        <v>3870</v>
      </c>
      <c r="J150" s="45"/>
      <c r="K150" s="45"/>
      <c r="L150" s="47"/>
      <c r="M150" s="7"/>
      <c r="N150" s="6"/>
      <c r="O150" s="30" t="s">
        <v>26</v>
      </c>
      <c r="P150" s="6"/>
      <c r="Q150" s="6"/>
      <c r="R150" s="8"/>
      <c r="S150" s="8"/>
      <c r="T150" s="32">
        <v>2529.5500000000002</v>
      </c>
      <c r="U150" s="18"/>
      <c r="V150" s="33">
        <v>39352</v>
      </c>
      <c r="W150" s="6" t="s">
        <v>27</v>
      </c>
      <c r="X150" s="18"/>
      <c r="Y150" s="11" t="s">
        <v>49</v>
      </c>
      <c r="AB150" s="23"/>
      <c r="AG150" s="23"/>
      <c r="AH150" s="19"/>
      <c r="AI150" s="19"/>
      <c r="AL150"/>
      <c r="AM150" s="19"/>
    </row>
    <row r="151" spans="1:39" s="9" customFormat="1" ht="15" customHeight="1" x14ac:dyDescent="0.25">
      <c r="A151" s="29" t="s">
        <v>60</v>
      </c>
      <c r="B151" s="30" t="s">
        <v>171</v>
      </c>
      <c r="C151" s="35" t="s">
        <v>24</v>
      </c>
      <c r="D151" s="30" t="s">
        <v>4553</v>
      </c>
      <c r="E151" s="30" t="s">
        <v>5747</v>
      </c>
      <c r="F151" s="30" t="s">
        <v>6994</v>
      </c>
      <c r="G151" s="31" t="s">
        <v>25</v>
      </c>
      <c r="H151" s="30">
        <v>2000628827</v>
      </c>
      <c r="I151" s="30" t="s">
        <v>3870</v>
      </c>
      <c r="J151" s="45"/>
      <c r="K151" s="45"/>
      <c r="L151" s="47"/>
      <c r="M151" s="7"/>
      <c r="N151" s="6"/>
      <c r="O151" s="30" t="s">
        <v>26</v>
      </c>
      <c r="P151" s="6"/>
      <c r="Q151" s="6"/>
      <c r="R151" s="8"/>
      <c r="S151" s="8"/>
      <c r="T151" s="32">
        <v>72</v>
      </c>
      <c r="U151" s="18"/>
      <c r="V151" s="33">
        <v>39356</v>
      </c>
      <c r="W151" s="6" t="s">
        <v>27</v>
      </c>
      <c r="X151" s="18"/>
      <c r="Y151" s="11" t="s">
        <v>49</v>
      </c>
      <c r="AB151" s="23"/>
      <c r="AG151" s="23"/>
      <c r="AH151" s="19"/>
      <c r="AI151" s="19"/>
      <c r="AL151"/>
      <c r="AM151" s="19"/>
    </row>
    <row r="152" spans="1:39" s="9" customFormat="1" ht="15" customHeight="1" x14ac:dyDescent="0.25">
      <c r="A152" s="29" t="s">
        <v>60</v>
      </c>
      <c r="B152" s="30" t="s">
        <v>171</v>
      </c>
      <c r="C152" s="35" t="s">
        <v>24</v>
      </c>
      <c r="D152" s="30" t="s">
        <v>4554</v>
      </c>
      <c r="E152" s="30" t="s">
        <v>5748</v>
      </c>
      <c r="F152" s="30" t="s">
        <v>6995</v>
      </c>
      <c r="G152" s="31" t="s">
        <v>25</v>
      </c>
      <c r="H152" s="30">
        <v>2000610251</v>
      </c>
      <c r="I152" s="30" t="s">
        <v>3870</v>
      </c>
      <c r="J152" s="45"/>
      <c r="K152" s="45"/>
      <c r="L152" s="47"/>
      <c r="M152" s="7"/>
      <c r="N152" s="6"/>
      <c r="O152" s="30" t="s">
        <v>26</v>
      </c>
      <c r="P152" s="6"/>
      <c r="Q152" s="6"/>
      <c r="R152" s="8"/>
      <c r="S152" s="8"/>
      <c r="T152" s="32">
        <v>173060</v>
      </c>
      <c r="U152" s="18"/>
      <c r="V152" s="33">
        <v>39356</v>
      </c>
      <c r="W152" s="6" t="s">
        <v>27</v>
      </c>
      <c r="X152" s="18"/>
      <c r="Y152" s="11" t="s">
        <v>49</v>
      </c>
      <c r="AB152" s="23"/>
      <c r="AG152" s="23"/>
      <c r="AH152" s="19"/>
      <c r="AI152" s="19"/>
      <c r="AL152"/>
      <c r="AM152" s="19"/>
    </row>
    <row r="153" spans="1:39" s="9" customFormat="1" ht="15" customHeight="1" x14ac:dyDescent="0.25">
      <c r="A153" s="29" t="s">
        <v>60</v>
      </c>
      <c r="B153" s="30" t="s">
        <v>171</v>
      </c>
      <c r="C153" s="35" t="s">
        <v>24</v>
      </c>
      <c r="D153" s="30" t="s">
        <v>4555</v>
      </c>
      <c r="E153" s="30" t="s">
        <v>5749</v>
      </c>
      <c r="F153" s="30" t="s">
        <v>6996</v>
      </c>
      <c r="G153" s="31" t="s">
        <v>25</v>
      </c>
      <c r="H153" s="30">
        <v>2000630694</v>
      </c>
      <c r="I153" s="30" t="s">
        <v>3869</v>
      </c>
      <c r="J153" s="45"/>
      <c r="K153" s="45"/>
      <c r="L153" s="47"/>
      <c r="M153" s="7"/>
      <c r="N153" s="6"/>
      <c r="O153" s="30" t="s">
        <v>26</v>
      </c>
      <c r="P153" s="6"/>
      <c r="Q153" s="6"/>
      <c r="R153" s="8"/>
      <c r="S153" s="8"/>
      <c r="T153" s="32">
        <v>2773</v>
      </c>
      <c r="U153" s="18"/>
      <c r="V153" s="33">
        <v>39357</v>
      </c>
      <c r="W153" s="6" t="s">
        <v>27</v>
      </c>
      <c r="X153" s="18"/>
      <c r="Y153" s="11" t="s">
        <v>70</v>
      </c>
      <c r="AB153" s="23"/>
      <c r="AG153" s="23"/>
      <c r="AH153" s="19"/>
      <c r="AI153" s="19"/>
      <c r="AL153"/>
      <c r="AM153" s="19"/>
    </row>
    <row r="154" spans="1:39" s="9" customFormat="1" ht="15" customHeight="1" x14ac:dyDescent="0.25">
      <c r="A154" s="29" t="s">
        <v>60</v>
      </c>
      <c r="B154" s="30" t="s">
        <v>171</v>
      </c>
      <c r="C154" s="35" t="s">
        <v>24</v>
      </c>
      <c r="D154" s="30">
        <v>0</v>
      </c>
      <c r="E154" s="30" t="s">
        <v>5750</v>
      </c>
      <c r="F154" s="30" t="s">
        <v>6997</v>
      </c>
      <c r="G154" s="31" t="s">
        <v>25</v>
      </c>
      <c r="H154" s="30">
        <v>2000489061</v>
      </c>
      <c r="I154" s="30" t="s">
        <v>3870</v>
      </c>
      <c r="J154" s="45"/>
      <c r="K154" s="45"/>
      <c r="L154" s="47"/>
      <c r="M154" s="7"/>
      <c r="N154" s="6"/>
      <c r="O154" s="30" t="s">
        <v>26</v>
      </c>
      <c r="P154" s="6"/>
      <c r="Q154" s="6"/>
      <c r="R154" s="8"/>
      <c r="S154" s="8"/>
      <c r="T154" s="32">
        <v>17355.16</v>
      </c>
      <c r="U154" s="18"/>
      <c r="V154" s="33">
        <v>39361</v>
      </c>
      <c r="W154" s="6" t="s">
        <v>27</v>
      </c>
      <c r="X154" s="18"/>
      <c r="Y154" s="11" t="s">
        <v>70</v>
      </c>
      <c r="AB154" s="23"/>
      <c r="AG154" s="23"/>
      <c r="AH154" s="19"/>
      <c r="AI154" s="19"/>
      <c r="AL154"/>
      <c r="AM154" s="19"/>
    </row>
    <row r="155" spans="1:39" s="9" customFormat="1" ht="15" customHeight="1" x14ac:dyDescent="0.25">
      <c r="A155" s="29" t="s">
        <v>60</v>
      </c>
      <c r="B155" s="30" t="s">
        <v>171</v>
      </c>
      <c r="C155" s="35" t="s">
        <v>24</v>
      </c>
      <c r="D155" s="30">
        <v>0</v>
      </c>
      <c r="E155" s="30" t="s">
        <v>5751</v>
      </c>
      <c r="F155" s="30" t="s">
        <v>6998</v>
      </c>
      <c r="G155" s="31" t="s">
        <v>25</v>
      </c>
      <c r="H155" s="30">
        <v>2000622721</v>
      </c>
      <c r="I155" s="30" t="s">
        <v>3870</v>
      </c>
      <c r="J155" s="45"/>
      <c r="K155" s="45"/>
      <c r="L155" s="47"/>
      <c r="M155" s="7"/>
      <c r="N155" s="6"/>
      <c r="O155" s="30" t="s">
        <v>26</v>
      </c>
      <c r="P155" s="6"/>
      <c r="Q155" s="6"/>
      <c r="R155" s="8"/>
      <c r="S155" s="8"/>
      <c r="T155" s="32">
        <v>21983.38</v>
      </c>
      <c r="U155" s="18"/>
      <c r="V155" s="33">
        <v>39361</v>
      </c>
      <c r="W155" s="6" t="s">
        <v>27</v>
      </c>
      <c r="X155" s="18"/>
      <c r="Y155" s="11" t="s">
        <v>70</v>
      </c>
      <c r="AB155" s="23"/>
      <c r="AG155" s="23"/>
      <c r="AH155" s="19"/>
      <c r="AI155" s="19"/>
      <c r="AL155"/>
      <c r="AM155" s="19"/>
    </row>
    <row r="156" spans="1:39" s="9" customFormat="1" ht="15" customHeight="1" x14ac:dyDescent="0.25">
      <c r="A156" s="29" t="s">
        <v>60</v>
      </c>
      <c r="B156" s="30" t="s">
        <v>171</v>
      </c>
      <c r="C156" s="35" t="s">
        <v>24</v>
      </c>
      <c r="D156" s="30">
        <v>0</v>
      </c>
      <c r="E156" s="30" t="s">
        <v>5752</v>
      </c>
      <c r="F156" s="30" t="s">
        <v>6999</v>
      </c>
      <c r="G156" s="31" t="s">
        <v>25</v>
      </c>
      <c r="H156" s="30">
        <v>2000488162</v>
      </c>
      <c r="I156" s="30" t="s">
        <v>3869</v>
      </c>
      <c r="J156" s="45"/>
      <c r="K156" s="45"/>
      <c r="L156" s="47"/>
      <c r="M156" s="7"/>
      <c r="N156" s="6"/>
      <c r="O156" s="30" t="s">
        <v>26</v>
      </c>
      <c r="P156" s="6"/>
      <c r="Q156" s="6"/>
      <c r="R156" s="8"/>
      <c r="S156" s="8"/>
      <c r="T156" s="32">
        <v>9035</v>
      </c>
      <c r="U156" s="18"/>
      <c r="V156" s="33">
        <v>39378</v>
      </c>
      <c r="W156" s="6" t="s">
        <v>27</v>
      </c>
      <c r="X156" s="18"/>
      <c r="Y156" s="11" t="s">
        <v>70</v>
      </c>
      <c r="AB156" s="23"/>
      <c r="AG156" s="23"/>
      <c r="AH156" s="19"/>
      <c r="AI156" s="19"/>
      <c r="AL156"/>
      <c r="AM156" s="19"/>
    </row>
    <row r="157" spans="1:39" s="9" customFormat="1" ht="15" customHeight="1" x14ac:dyDescent="0.25">
      <c r="A157" s="29" t="s">
        <v>60</v>
      </c>
      <c r="B157" s="30" t="s">
        <v>171</v>
      </c>
      <c r="C157" s="35" t="s">
        <v>24</v>
      </c>
      <c r="D157" s="30" t="s">
        <v>4556</v>
      </c>
      <c r="E157" s="30" t="s">
        <v>5753</v>
      </c>
      <c r="F157" s="30" t="s">
        <v>7000</v>
      </c>
      <c r="G157" s="31" t="s">
        <v>25</v>
      </c>
      <c r="H157" s="30">
        <v>2000629211</v>
      </c>
      <c r="I157" s="30" t="s">
        <v>3870</v>
      </c>
      <c r="J157" s="45"/>
      <c r="K157" s="45"/>
      <c r="L157" s="47"/>
      <c r="M157" s="7"/>
      <c r="N157" s="6"/>
      <c r="O157" s="30" t="s">
        <v>26</v>
      </c>
      <c r="P157" s="6"/>
      <c r="Q157" s="6"/>
      <c r="R157" s="8"/>
      <c r="S157" s="8"/>
      <c r="T157" s="32">
        <v>103</v>
      </c>
      <c r="U157" s="18"/>
      <c r="V157" s="33">
        <v>39380</v>
      </c>
      <c r="W157" s="6" t="s">
        <v>27</v>
      </c>
      <c r="X157" s="18"/>
      <c r="Y157" s="11" t="s">
        <v>70</v>
      </c>
      <c r="AB157" s="23"/>
      <c r="AG157" s="23"/>
      <c r="AH157" s="19"/>
      <c r="AI157" s="19"/>
      <c r="AL157"/>
      <c r="AM157" s="19"/>
    </row>
    <row r="158" spans="1:39" s="9" customFormat="1" ht="15" customHeight="1" x14ac:dyDescent="0.25">
      <c r="A158" s="29" t="s">
        <v>60</v>
      </c>
      <c r="B158" s="30" t="s">
        <v>171</v>
      </c>
      <c r="C158" s="35" t="s">
        <v>24</v>
      </c>
      <c r="D158" s="30" t="s">
        <v>4557</v>
      </c>
      <c r="E158" s="30" t="s">
        <v>5754</v>
      </c>
      <c r="F158" s="30" t="s">
        <v>7001</v>
      </c>
      <c r="G158" s="31" t="s">
        <v>25</v>
      </c>
      <c r="H158" s="30">
        <v>2000618708</v>
      </c>
      <c r="I158" s="30" t="s">
        <v>3869</v>
      </c>
      <c r="J158" s="45"/>
      <c r="K158" s="45"/>
      <c r="L158" s="47"/>
      <c r="M158" s="7"/>
      <c r="N158" s="6"/>
      <c r="O158" s="30" t="s">
        <v>26</v>
      </c>
      <c r="P158" s="6"/>
      <c r="Q158" s="6"/>
      <c r="R158" s="8"/>
      <c r="S158" s="8"/>
      <c r="T158" s="32">
        <v>5747.87</v>
      </c>
      <c r="U158" s="18"/>
      <c r="V158" s="33">
        <v>39385</v>
      </c>
      <c r="W158" s="6" t="s">
        <v>27</v>
      </c>
      <c r="X158" s="18"/>
      <c r="Y158" s="11" t="s">
        <v>70</v>
      </c>
      <c r="AB158" s="23"/>
      <c r="AG158" s="23"/>
      <c r="AH158" s="19"/>
      <c r="AI158" s="19"/>
      <c r="AL158"/>
      <c r="AM158" s="19"/>
    </row>
    <row r="159" spans="1:39" s="9" customFormat="1" ht="15" customHeight="1" x14ac:dyDescent="0.25">
      <c r="A159" s="29" t="s">
        <v>60</v>
      </c>
      <c r="B159" s="30" t="s">
        <v>171</v>
      </c>
      <c r="C159" s="35" t="s">
        <v>24</v>
      </c>
      <c r="D159" s="30" t="s">
        <v>4558</v>
      </c>
      <c r="E159" s="30" t="s">
        <v>5755</v>
      </c>
      <c r="F159" s="30" t="s">
        <v>7002</v>
      </c>
      <c r="G159" s="31" t="s">
        <v>25</v>
      </c>
      <c r="H159" s="30">
        <v>2000619135</v>
      </c>
      <c r="I159" s="30" t="s">
        <v>3869</v>
      </c>
      <c r="J159" s="45"/>
      <c r="K159" s="45"/>
      <c r="L159" s="47"/>
      <c r="M159" s="7"/>
      <c r="N159" s="6"/>
      <c r="O159" s="30" t="s">
        <v>26</v>
      </c>
      <c r="P159" s="6"/>
      <c r="Q159" s="6"/>
      <c r="R159" s="8"/>
      <c r="S159" s="8"/>
      <c r="T159" s="32">
        <v>4844</v>
      </c>
      <c r="U159" s="18"/>
      <c r="V159" s="33">
        <v>39392</v>
      </c>
      <c r="W159" s="6" t="s">
        <v>27</v>
      </c>
      <c r="X159" s="18"/>
      <c r="Y159" s="11" t="s">
        <v>70</v>
      </c>
      <c r="AB159" s="23"/>
      <c r="AG159" s="23"/>
      <c r="AH159" s="19"/>
      <c r="AI159" s="19"/>
      <c r="AL159"/>
      <c r="AM159" s="19"/>
    </row>
    <row r="160" spans="1:39" s="9" customFormat="1" ht="15" customHeight="1" x14ac:dyDescent="0.25">
      <c r="A160" s="29" t="s">
        <v>60</v>
      </c>
      <c r="B160" s="30" t="s">
        <v>171</v>
      </c>
      <c r="C160" s="35" t="s">
        <v>24</v>
      </c>
      <c r="D160" s="30" t="s">
        <v>4559</v>
      </c>
      <c r="E160" s="30" t="s">
        <v>1783</v>
      </c>
      <c r="F160" s="30" t="s">
        <v>7003</v>
      </c>
      <c r="G160" s="31" t="s">
        <v>25</v>
      </c>
      <c r="H160" s="30">
        <v>2000628948</v>
      </c>
      <c r="I160" s="30" t="s">
        <v>3870</v>
      </c>
      <c r="J160" s="45"/>
      <c r="K160" s="45"/>
      <c r="L160" s="47"/>
      <c r="M160" s="7"/>
      <c r="N160" s="6"/>
      <c r="O160" s="30" t="s">
        <v>26</v>
      </c>
      <c r="P160" s="6"/>
      <c r="Q160" s="6"/>
      <c r="R160" s="8"/>
      <c r="S160" s="8"/>
      <c r="T160" s="32">
        <v>68</v>
      </c>
      <c r="U160" s="18"/>
      <c r="V160" s="33">
        <v>39394</v>
      </c>
      <c r="W160" s="6" t="s">
        <v>27</v>
      </c>
      <c r="X160" s="18"/>
      <c r="Y160" s="11" t="s">
        <v>70</v>
      </c>
      <c r="AB160" s="23"/>
      <c r="AG160" s="23"/>
      <c r="AH160" s="19"/>
      <c r="AI160" s="19"/>
      <c r="AL160"/>
      <c r="AM160" s="19"/>
    </row>
    <row r="161" spans="1:39" s="9" customFormat="1" ht="15" customHeight="1" x14ac:dyDescent="0.25">
      <c r="A161" s="29" t="s">
        <v>60</v>
      </c>
      <c r="B161" s="30" t="s">
        <v>171</v>
      </c>
      <c r="C161" s="35" t="s">
        <v>24</v>
      </c>
      <c r="D161" s="30">
        <v>0</v>
      </c>
      <c r="E161" s="30" t="s">
        <v>5756</v>
      </c>
      <c r="F161" s="30" t="s">
        <v>7004</v>
      </c>
      <c r="G161" s="31" t="s">
        <v>25</v>
      </c>
      <c r="H161" s="30">
        <v>2000487689</v>
      </c>
      <c r="I161" s="30" t="s">
        <v>3869</v>
      </c>
      <c r="J161" s="45"/>
      <c r="K161" s="45"/>
      <c r="L161" s="47"/>
      <c r="M161" s="7"/>
      <c r="N161" s="6"/>
      <c r="O161" s="30" t="s">
        <v>26</v>
      </c>
      <c r="P161" s="6"/>
      <c r="Q161" s="6"/>
      <c r="R161" s="8"/>
      <c r="S161" s="8"/>
      <c r="T161" s="32">
        <v>990</v>
      </c>
      <c r="U161" s="18"/>
      <c r="V161" s="33">
        <v>39394</v>
      </c>
      <c r="W161" s="6" t="s">
        <v>27</v>
      </c>
      <c r="X161" s="18"/>
      <c r="Y161" s="11" t="s">
        <v>70</v>
      </c>
      <c r="AB161" s="23"/>
      <c r="AG161" s="23"/>
      <c r="AH161" s="19"/>
      <c r="AI161" s="19"/>
      <c r="AL161"/>
      <c r="AM161" s="19"/>
    </row>
    <row r="162" spans="1:39" s="9" customFormat="1" ht="15" customHeight="1" x14ac:dyDescent="0.25">
      <c r="A162" s="29" t="s">
        <v>60</v>
      </c>
      <c r="B162" s="30" t="s">
        <v>171</v>
      </c>
      <c r="C162" s="35" t="s">
        <v>24</v>
      </c>
      <c r="D162" s="30" t="s">
        <v>4560</v>
      </c>
      <c r="E162" s="30" t="s">
        <v>5757</v>
      </c>
      <c r="F162" s="30" t="s">
        <v>7005</v>
      </c>
      <c r="G162" s="31" t="s">
        <v>25</v>
      </c>
      <c r="H162" s="30">
        <v>2000629297</v>
      </c>
      <c r="I162" s="30" t="s">
        <v>3870</v>
      </c>
      <c r="J162" s="45"/>
      <c r="K162" s="45"/>
      <c r="L162" s="47"/>
      <c r="M162" s="7"/>
      <c r="N162" s="6"/>
      <c r="O162" s="30" t="s">
        <v>26</v>
      </c>
      <c r="P162" s="6"/>
      <c r="Q162" s="6"/>
      <c r="R162" s="8"/>
      <c r="S162" s="8"/>
      <c r="T162" s="32">
        <v>98</v>
      </c>
      <c r="U162" s="18"/>
      <c r="V162" s="33">
        <v>39398</v>
      </c>
      <c r="W162" s="6" t="s">
        <v>27</v>
      </c>
      <c r="X162" s="18"/>
      <c r="Y162" s="11" t="s">
        <v>70</v>
      </c>
      <c r="AB162" s="23"/>
      <c r="AG162" s="23"/>
      <c r="AH162" s="19"/>
      <c r="AI162" s="19"/>
      <c r="AL162"/>
      <c r="AM162" s="19"/>
    </row>
    <row r="163" spans="1:39" s="9" customFormat="1" ht="15" customHeight="1" x14ac:dyDescent="0.25">
      <c r="A163" s="29" t="s">
        <v>60</v>
      </c>
      <c r="B163" s="30" t="s">
        <v>171</v>
      </c>
      <c r="C163" s="35" t="s">
        <v>24</v>
      </c>
      <c r="D163" s="30" t="s">
        <v>4561</v>
      </c>
      <c r="E163" s="30" t="s">
        <v>5758</v>
      </c>
      <c r="F163" s="30" t="s">
        <v>7006</v>
      </c>
      <c r="G163" s="31" t="s">
        <v>25</v>
      </c>
      <c r="H163" s="30">
        <v>2000634479</v>
      </c>
      <c r="I163" s="30" t="s">
        <v>3870</v>
      </c>
      <c r="J163" s="45"/>
      <c r="K163" s="45"/>
      <c r="L163" s="47"/>
      <c r="M163" s="7"/>
      <c r="N163" s="6"/>
      <c r="O163" s="30" t="s">
        <v>26</v>
      </c>
      <c r="P163" s="6"/>
      <c r="Q163" s="6"/>
      <c r="R163" s="8"/>
      <c r="S163" s="8"/>
      <c r="T163" s="32">
        <v>0.71</v>
      </c>
      <c r="U163" s="18"/>
      <c r="V163" s="33">
        <v>39400</v>
      </c>
      <c r="W163" s="6" t="s">
        <v>27</v>
      </c>
      <c r="X163" s="18"/>
      <c r="Y163" s="11" t="s">
        <v>29</v>
      </c>
      <c r="AB163" s="23"/>
      <c r="AG163" s="23"/>
      <c r="AH163" s="19"/>
      <c r="AI163" s="19"/>
      <c r="AL163"/>
      <c r="AM163" s="19"/>
    </row>
    <row r="164" spans="1:39" s="9" customFormat="1" ht="15" customHeight="1" x14ac:dyDescent="0.25">
      <c r="A164" s="29" t="s">
        <v>60</v>
      </c>
      <c r="B164" s="30" t="s">
        <v>171</v>
      </c>
      <c r="C164" s="35" t="s">
        <v>24</v>
      </c>
      <c r="D164" s="30">
        <v>0</v>
      </c>
      <c r="E164" s="30" t="s">
        <v>5759</v>
      </c>
      <c r="F164" s="30" t="s">
        <v>7007</v>
      </c>
      <c r="G164" s="31" t="s">
        <v>25</v>
      </c>
      <c r="H164" s="30">
        <v>2000623221</v>
      </c>
      <c r="I164" s="30" t="s">
        <v>3870</v>
      </c>
      <c r="J164" s="45"/>
      <c r="K164" s="45"/>
      <c r="L164" s="47"/>
      <c r="M164" s="7"/>
      <c r="N164" s="6"/>
      <c r="O164" s="30" t="s">
        <v>26</v>
      </c>
      <c r="P164" s="6"/>
      <c r="Q164" s="6"/>
      <c r="R164" s="8"/>
      <c r="S164" s="8"/>
      <c r="T164" s="32">
        <v>0.15</v>
      </c>
      <c r="U164" s="18"/>
      <c r="V164" s="33">
        <v>39413</v>
      </c>
      <c r="W164" s="6" t="s">
        <v>27</v>
      </c>
      <c r="X164" s="18"/>
      <c r="Y164" s="11" t="s">
        <v>29</v>
      </c>
      <c r="AB164" s="23"/>
      <c r="AG164" s="23"/>
      <c r="AH164" s="19"/>
      <c r="AI164" s="19"/>
      <c r="AL164"/>
      <c r="AM164" s="19"/>
    </row>
    <row r="165" spans="1:39" s="9" customFormat="1" ht="15" customHeight="1" x14ac:dyDescent="0.25">
      <c r="A165" s="29" t="s">
        <v>60</v>
      </c>
      <c r="B165" s="30" t="s">
        <v>171</v>
      </c>
      <c r="C165" s="35" t="s">
        <v>24</v>
      </c>
      <c r="D165" s="30" t="s">
        <v>4562</v>
      </c>
      <c r="E165" s="30" t="s">
        <v>5760</v>
      </c>
      <c r="F165" s="30" t="s">
        <v>7008</v>
      </c>
      <c r="G165" s="31" t="s">
        <v>25</v>
      </c>
      <c r="H165" s="30">
        <v>2000639233</v>
      </c>
      <c r="I165" s="30" t="s">
        <v>3869</v>
      </c>
      <c r="J165" s="45"/>
      <c r="K165" s="45"/>
      <c r="L165" s="47"/>
      <c r="M165" s="7"/>
      <c r="N165" s="6"/>
      <c r="O165" s="30" t="s">
        <v>26</v>
      </c>
      <c r="P165" s="6"/>
      <c r="Q165" s="6"/>
      <c r="R165" s="8"/>
      <c r="S165" s="8"/>
      <c r="T165" s="32">
        <v>62.5</v>
      </c>
      <c r="U165" s="18"/>
      <c r="V165" s="33">
        <v>39419</v>
      </c>
      <c r="W165" s="6" t="s">
        <v>27</v>
      </c>
      <c r="X165" s="18"/>
      <c r="Y165" s="11" t="s">
        <v>29</v>
      </c>
      <c r="AB165" s="23"/>
      <c r="AG165" s="23"/>
      <c r="AH165" s="19"/>
      <c r="AI165" s="19"/>
      <c r="AL165"/>
      <c r="AM165" s="19"/>
    </row>
    <row r="166" spans="1:39" s="9" customFormat="1" ht="15" customHeight="1" x14ac:dyDescent="0.25">
      <c r="A166" s="29" t="s">
        <v>60</v>
      </c>
      <c r="B166" s="30" t="s">
        <v>171</v>
      </c>
      <c r="C166" s="35" t="s">
        <v>24</v>
      </c>
      <c r="D166" s="30" t="s">
        <v>4563</v>
      </c>
      <c r="E166" s="30" t="s">
        <v>5761</v>
      </c>
      <c r="F166" s="30" t="s">
        <v>7009</v>
      </c>
      <c r="G166" s="31" t="s">
        <v>25</v>
      </c>
      <c r="H166" s="30">
        <v>2000617547</v>
      </c>
      <c r="I166" s="30" t="s">
        <v>3869</v>
      </c>
      <c r="J166" s="45"/>
      <c r="K166" s="45"/>
      <c r="L166" s="47"/>
      <c r="M166" s="7"/>
      <c r="N166" s="6"/>
      <c r="O166" s="30" t="s">
        <v>26</v>
      </c>
      <c r="P166" s="6"/>
      <c r="Q166" s="6"/>
      <c r="R166" s="8"/>
      <c r="S166" s="8"/>
      <c r="T166" s="32">
        <v>46075.4</v>
      </c>
      <c r="U166" s="18"/>
      <c r="V166" s="33">
        <v>39419</v>
      </c>
      <c r="W166" s="6" t="s">
        <v>27</v>
      </c>
      <c r="X166" s="18"/>
      <c r="Y166" s="11" t="s">
        <v>29</v>
      </c>
      <c r="AB166" s="23"/>
      <c r="AG166" s="23"/>
      <c r="AH166" s="19"/>
      <c r="AI166" s="19"/>
      <c r="AL166"/>
      <c r="AM166" s="19"/>
    </row>
    <row r="167" spans="1:39" s="9" customFormat="1" ht="15" customHeight="1" x14ac:dyDescent="0.25">
      <c r="A167" s="29" t="s">
        <v>60</v>
      </c>
      <c r="B167" s="30" t="s">
        <v>171</v>
      </c>
      <c r="C167" s="35" t="s">
        <v>24</v>
      </c>
      <c r="D167" s="30" t="s">
        <v>4564</v>
      </c>
      <c r="E167" s="30" t="s">
        <v>1812</v>
      </c>
      <c r="F167" s="30" t="s">
        <v>7010</v>
      </c>
      <c r="G167" s="31" t="s">
        <v>25</v>
      </c>
      <c r="H167" s="30">
        <v>2000615512</v>
      </c>
      <c r="I167" s="30" t="s">
        <v>3870</v>
      </c>
      <c r="J167" s="45"/>
      <c r="K167" s="45"/>
      <c r="L167" s="47"/>
      <c r="M167" s="7"/>
      <c r="N167" s="6"/>
      <c r="O167" s="30" t="s">
        <v>26</v>
      </c>
      <c r="P167" s="6"/>
      <c r="Q167" s="6"/>
      <c r="R167" s="8"/>
      <c r="S167" s="8"/>
      <c r="T167" s="32">
        <v>0.61</v>
      </c>
      <c r="U167" s="18"/>
      <c r="V167" s="33">
        <v>39420</v>
      </c>
      <c r="W167" s="6" t="s">
        <v>27</v>
      </c>
      <c r="X167" s="18"/>
      <c r="Y167" s="11" t="s">
        <v>29</v>
      </c>
      <c r="AB167" s="23"/>
      <c r="AG167" s="23"/>
      <c r="AH167" s="19"/>
      <c r="AI167" s="19"/>
      <c r="AL167"/>
      <c r="AM167" s="19"/>
    </row>
    <row r="168" spans="1:39" s="9" customFormat="1" ht="15" customHeight="1" x14ac:dyDescent="0.25">
      <c r="A168" s="29" t="s">
        <v>60</v>
      </c>
      <c r="B168" s="30" t="s">
        <v>171</v>
      </c>
      <c r="C168" s="35" t="s">
        <v>24</v>
      </c>
      <c r="D168" s="30" t="s">
        <v>4565</v>
      </c>
      <c r="E168" s="30" t="s">
        <v>5762</v>
      </c>
      <c r="F168" s="30" t="s">
        <v>7011</v>
      </c>
      <c r="G168" s="31" t="s">
        <v>25</v>
      </c>
      <c r="H168" s="30">
        <v>2000628991</v>
      </c>
      <c r="I168" s="30" t="s">
        <v>3870</v>
      </c>
      <c r="J168" s="45"/>
      <c r="K168" s="45"/>
      <c r="L168" s="47"/>
      <c r="M168" s="7"/>
      <c r="N168" s="6"/>
      <c r="O168" s="30" t="s">
        <v>26</v>
      </c>
      <c r="P168" s="6"/>
      <c r="Q168" s="6"/>
      <c r="R168" s="8"/>
      <c r="S168" s="8"/>
      <c r="T168" s="32">
        <v>50</v>
      </c>
      <c r="U168" s="18"/>
      <c r="V168" s="33">
        <v>39434</v>
      </c>
      <c r="W168" s="6" t="s">
        <v>27</v>
      </c>
      <c r="X168" s="18"/>
      <c r="Y168" s="11" t="s">
        <v>29</v>
      </c>
      <c r="AB168" s="23"/>
      <c r="AG168" s="23"/>
      <c r="AH168" s="19"/>
      <c r="AI168" s="19"/>
      <c r="AL168"/>
      <c r="AM168" s="19"/>
    </row>
    <row r="169" spans="1:39" s="9" customFormat="1" ht="15" customHeight="1" x14ac:dyDescent="0.25">
      <c r="A169" s="29" t="s">
        <v>60</v>
      </c>
      <c r="B169" s="30" t="s">
        <v>171</v>
      </c>
      <c r="C169" s="35" t="s">
        <v>24</v>
      </c>
      <c r="D169" s="30" t="s">
        <v>4566</v>
      </c>
      <c r="E169" s="30" t="s">
        <v>5763</v>
      </c>
      <c r="F169" s="30" t="s">
        <v>7012</v>
      </c>
      <c r="G169" s="31" t="s">
        <v>25</v>
      </c>
      <c r="H169" s="30">
        <v>2000629335</v>
      </c>
      <c r="I169" s="30" t="s">
        <v>3870</v>
      </c>
      <c r="J169" s="45"/>
      <c r="K169" s="45"/>
      <c r="L169" s="47"/>
      <c r="M169" s="7"/>
      <c r="N169" s="6"/>
      <c r="O169" s="30" t="s">
        <v>26</v>
      </c>
      <c r="P169" s="6"/>
      <c r="Q169" s="6"/>
      <c r="R169" s="8"/>
      <c r="S169" s="8"/>
      <c r="T169" s="32">
        <v>868.5</v>
      </c>
      <c r="U169" s="18"/>
      <c r="V169" s="33">
        <v>39435</v>
      </c>
      <c r="W169" s="6" t="s">
        <v>27</v>
      </c>
      <c r="X169" s="18"/>
      <c r="Y169" s="11" t="s">
        <v>29</v>
      </c>
      <c r="AB169" s="23"/>
      <c r="AG169" s="23"/>
      <c r="AH169" s="19"/>
      <c r="AI169" s="19"/>
      <c r="AL169"/>
      <c r="AM169" s="19"/>
    </row>
    <row r="170" spans="1:39" s="9" customFormat="1" ht="15" customHeight="1" x14ac:dyDescent="0.25">
      <c r="A170" s="29" t="s">
        <v>60</v>
      </c>
      <c r="B170" s="30" t="s">
        <v>171</v>
      </c>
      <c r="C170" s="35" t="s">
        <v>24</v>
      </c>
      <c r="D170" s="30">
        <v>0</v>
      </c>
      <c r="E170" s="30" t="s">
        <v>5764</v>
      </c>
      <c r="F170" s="30" t="s">
        <v>7013</v>
      </c>
      <c r="G170" s="31" t="s">
        <v>25</v>
      </c>
      <c r="H170" s="30">
        <v>2000485791</v>
      </c>
      <c r="I170" s="30" t="s">
        <v>3869</v>
      </c>
      <c r="J170" s="45"/>
      <c r="K170" s="45"/>
      <c r="L170" s="47"/>
      <c r="M170" s="7"/>
      <c r="N170" s="6"/>
      <c r="O170" s="30" t="s">
        <v>26</v>
      </c>
      <c r="P170" s="6"/>
      <c r="Q170" s="6"/>
      <c r="R170" s="8"/>
      <c r="S170" s="8"/>
      <c r="T170" s="32">
        <v>859.19</v>
      </c>
      <c r="U170" s="18"/>
      <c r="V170" s="33">
        <v>39447</v>
      </c>
      <c r="W170" s="6" t="s">
        <v>27</v>
      </c>
      <c r="X170" s="18"/>
      <c r="Y170" s="11" t="s">
        <v>29</v>
      </c>
      <c r="AB170" s="23"/>
      <c r="AG170" s="23"/>
      <c r="AH170" s="19"/>
      <c r="AI170" s="19"/>
      <c r="AL170"/>
      <c r="AM170" s="19"/>
    </row>
    <row r="171" spans="1:39" s="9" customFormat="1" ht="15" customHeight="1" x14ac:dyDescent="0.25">
      <c r="A171" s="29" t="s">
        <v>47</v>
      </c>
      <c r="B171" s="30" t="s">
        <v>147</v>
      </c>
      <c r="C171" s="35" t="s">
        <v>48</v>
      </c>
      <c r="D171" s="30">
        <v>0</v>
      </c>
      <c r="E171" s="30" t="s">
        <v>5765</v>
      </c>
      <c r="F171" s="30" t="s">
        <v>7014</v>
      </c>
      <c r="G171" s="31" t="s">
        <v>25</v>
      </c>
      <c r="H171" s="30">
        <v>2001125861</v>
      </c>
      <c r="I171" s="30" t="s">
        <v>3870</v>
      </c>
      <c r="J171" s="45"/>
      <c r="K171" s="45"/>
      <c r="L171" s="47"/>
      <c r="M171" s="7"/>
      <c r="N171" s="6"/>
      <c r="O171" s="30" t="s">
        <v>26</v>
      </c>
      <c r="P171" s="6"/>
      <c r="Q171" s="6"/>
      <c r="R171" s="8"/>
      <c r="S171" s="8"/>
      <c r="T171" s="32">
        <v>39000.44</v>
      </c>
      <c r="U171" s="18"/>
      <c r="V171" s="33">
        <v>36984</v>
      </c>
      <c r="W171" s="6" t="s">
        <v>27</v>
      </c>
      <c r="X171" s="18"/>
      <c r="Y171" s="11" t="s">
        <v>29</v>
      </c>
      <c r="AB171" s="23"/>
      <c r="AG171" s="23"/>
      <c r="AH171" s="19"/>
      <c r="AI171" s="19"/>
      <c r="AL171"/>
      <c r="AM171" s="19"/>
    </row>
    <row r="172" spans="1:39" s="9" customFormat="1" ht="15" customHeight="1" x14ac:dyDescent="0.25">
      <c r="A172" s="29" t="s">
        <v>47</v>
      </c>
      <c r="B172" s="30" t="s">
        <v>147</v>
      </c>
      <c r="C172" s="35" t="s">
        <v>48</v>
      </c>
      <c r="D172" s="30">
        <v>0</v>
      </c>
      <c r="E172" s="30" t="s">
        <v>5766</v>
      </c>
      <c r="F172" s="30" t="s">
        <v>7015</v>
      </c>
      <c r="G172" s="31" t="s">
        <v>25</v>
      </c>
      <c r="H172" s="30">
        <v>2001125853</v>
      </c>
      <c r="I172" s="30" t="s">
        <v>3870</v>
      </c>
      <c r="J172" s="45"/>
      <c r="K172" s="45"/>
      <c r="L172" s="47"/>
      <c r="M172" s="7"/>
      <c r="N172" s="6"/>
      <c r="O172" s="30" t="s">
        <v>26</v>
      </c>
      <c r="P172" s="6"/>
      <c r="Q172" s="6"/>
      <c r="R172" s="8"/>
      <c r="S172" s="8"/>
      <c r="T172" s="32">
        <v>2827.94</v>
      </c>
      <c r="U172" s="18"/>
      <c r="V172" s="33">
        <v>37023</v>
      </c>
      <c r="W172" s="6" t="s">
        <v>27</v>
      </c>
      <c r="X172" s="18"/>
      <c r="Y172" s="11" t="s">
        <v>29</v>
      </c>
      <c r="AB172" s="23"/>
      <c r="AG172" s="23"/>
      <c r="AH172" s="19"/>
      <c r="AI172" s="19"/>
      <c r="AL172"/>
      <c r="AM172" s="19"/>
    </row>
    <row r="173" spans="1:39" s="9" customFormat="1" ht="15" customHeight="1" x14ac:dyDescent="0.25">
      <c r="A173" s="29" t="s">
        <v>47</v>
      </c>
      <c r="B173" s="30" t="s">
        <v>147</v>
      </c>
      <c r="C173" s="35" t="s">
        <v>48</v>
      </c>
      <c r="D173" s="30">
        <v>0</v>
      </c>
      <c r="E173" s="30" t="s">
        <v>5767</v>
      </c>
      <c r="F173" s="30" t="s">
        <v>7016</v>
      </c>
      <c r="G173" s="31" t="s">
        <v>25</v>
      </c>
      <c r="H173" s="30">
        <v>2001125907</v>
      </c>
      <c r="I173" s="30" t="s">
        <v>3870</v>
      </c>
      <c r="J173" s="45"/>
      <c r="K173" s="45"/>
      <c r="L173" s="47"/>
      <c r="M173" s="7"/>
      <c r="N173" s="6"/>
      <c r="O173" s="30" t="s">
        <v>26</v>
      </c>
      <c r="P173" s="6"/>
      <c r="Q173" s="6"/>
      <c r="R173" s="8"/>
      <c r="S173" s="8"/>
      <c r="T173" s="32">
        <v>78476.679999999993</v>
      </c>
      <c r="U173" s="18"/>
      <c r="V173" s="33">
        <v>37994</v>
      </c>
      <c r="W173" s="6" t="s">
        <v>27</v>
      </c>
      <c r="X173" s="18"/>
      <c r="Y173" s="11" t="s">
        <v>29</v>
      </c>
      <c r="AB173" s="23"/>
      <c r="AG173" s="23"/>
      <c r="AH173" s="19"/>
      <c r="AI173" s="19"/>
      <c r="AL173"/>
      <c r="AM173" s="19"/>
    </row>
    <row r="174" spans="1:39" s="9" customFormat="1" ht="15" customHeight="1" x14ac:dyDescent="0.25">
      <c r="A174" s="29" t="s">
        <v>47</v>
      </c>
      <c r="B174" s="30" t="s">
        <v>147</v>
      </c>
      <c r="C174" s="35" t="s">
        <v>48</v>
      </c>
      <c r="D174" s="30" t="s">
        <v>4567</v>
      </c>
      <c r="E174" s="30" t="s">
        <v>5768</v>
      </c>
      <c r="F174" s="30" t="s">
        <v>7017</v>
      </c>
      <c r="G174" s="31" t="s">
        <v>25</v>
      </c>
      <c r="H174" s="30">
        <v>2001261358</v>
      </c>
      <c r="I174" s="30" t="s">
        <v>3870</v>
      </c>
      <c r="J174" s="45"/>
      <c r="K174" s="45"/>
      <c r="L174" s="47"/>
      <c r="M174" s="7"/>
      <c r="N174" s="6"/>
      <c r="O174" s="30" t="s">
        <v>26</v>
      </c>
      <c r="P174" s="6"/>
      <c r="Q174" s="6"/>
      <c r="R174" s="8"/>
      <c r="S174" s="8"/>
      <c r="T174" s="32">
        <v>0.8</v>
      </c>
      <c r="U174" s="18"/>
      <c r="V174" s="33">
        <v>39090</v>
      </c>
      <c r="W174" s="6" t="s">
        <v>27</v>
      </c>
      <c r="X174" s="18"/>
      <c r="Y174" s="11" t="s">
        <v>29</v>
      </c>
      <c r="AB174" s="23"/>
      <c r="AG174" s="23"/>
      <c r="AH174" s="19"/>
      <c r="AI174" s="19"/>
      <c r="AL174"/>
      <c r="AM174" s="19"/>
    </row>
    <row r="175" spans="1:39" s="9" customFormat="1" ht="15" customHeight="1" x14ac:dyDescent="0.25">
      <c r="A175" s="29" t="s">
        <v>47</v>
      </c>
      <c r="B175" s="30" t="s">
        <v>147</v>
      </c>
      <c r="C175" s="35" t="s">
        <v>48</v>
      </c>
      <c r="D175" s="30" t="s">
        <v>4568</v>
      </c>
      <c r="E175" s="30" t="s">
        <v>5769</v>
      </c>
      <c r="F175" s="30" t="s">
        <v>7018</v>
      </c>
      <c r="G175" s="31" t="s">
        <v>25</v>
      </c>
      <c r="H175" s="30">
        <v>2001252286</v>
      </c>
      <c r="I175" s="30" t="s">
        <v>3870</v>
      </c>
      <c r="J175" s="45"/>
      <c r="K175" s="45"/>
      <c r="L175" s="47"/>
      <c r="M175" s="7"/>
      <c r="N175" s="6"/>
      <c r="O175" s="30" t="s">
        <v>26</v>
      </c>
      <c r="P175" s="6"/>
      <c r="Q175" s="6"/>
      <c r="R175" s="8"/>
      <c r="S175" s="8"/>
      <c r="T175" s="32">
        <v>0.62</v>
      </c>
      <c r="U175" s="18"/>
      <c r="V175" s="33">
        <v>39092</v>
      </c>
      <c r="W175" s="6" t="s">
        <v>27</v>
      </c>
      <c r="X175" s="18"/>
      <c r="Y175" s="11" t="s">
        <v>29</v>
      </c>
      <c r="AB175" s="23"/>
      <c r="AG175" s="23"/>
      <c r="AH175" s="19"/>
      <c r="AI175" s="19"/>
      <c r="AL175"/>
      <c r="AM175" s="19"/>
    </row>
    <row r="176" spans="1:39" s="9" customFormat="1" ht="15" customHeight="1" x14ac:dyDescent="0.25">
      <c r="A176" s="29" t="s">
        <v>47</v>
      </c>
      <c r="B176" s="30" t="s">
        <v>147</v>
      </c>
      <c r="C176" s="35" t="s">
        <v>48</v>
      </c>
      <c r="D176" s="30">
        <v>0</v>
      </c>
      <c r="E176" s="30" t="s">
        <v>5770</v>
      </c>
      <c r="F176" s="30" t="s">
        <v>7019</v>
      </c>
      <c r="G176" s="31" t="s">
        <v>25</v>
      </c>
      <c r="H176" s="30">
        <v>2001126329</v>
      </c>
      <c r="I176" s="30" t="s">
        <v>3869</v>
      </c>
      <c r="J176" s="45"/>
      <c r="K176" s="45"/>
      <c r="L176" s="47"/>
      <c r="M176" s="7"/>
      <c r="N176" s="6"/>
      <c r="O176" s="30" t="s">
        <v>26</v>
      </c>
      <c r="P176" s="6"/>
      <c r="Q176" s="6"/>
      <c r="R176" s="8"/>
      <c r="S176" s="8"/>
      <c r="T176" s="32">
        <v>3120</v>
      </c>
      <c r="U176" s="18"/>
      <c r="V176" s="33">
        <v>39095</v>
      </c>
      <c r="W176" s="6" t="s">
        <v>27</v>
      </c>
      <c r="X176" s="18"/>
      <c r="Y176" s="11" t="s">
        <v>29</v>
      </c>
      <c r="AB176" s="23"/>
      <c r="AG176" s="23"/>
      <c r="AH176" s="19"/>
      <c r="AI176" s="19"/>
      <c r="AL176"/>
      <c r="AM176" s="19"/>
    </row>
    <row r="177" spans="1:39" s="9" customFormat="1" ht="15" customHeight="1" x14ac:dyDescent="0.25">
      <c r="A177" s="29" t="s">
        <v>47</v>
      </c>
      <c r="B177" s="30" t="s">
        <v>147</v>
      </c>
      <c r="C177" s="35" t="s">
        <v>48</v>
      </c>
      <c r="D177" s="30" t="s">
        <v>4569</v>
      </c>
      <c r="E177" s="30" t="s">
        <v>5771</v>
      </c>
      <c r="F177" s="30" t="s">
        <v>7020</v>
      </c>
      <c r="G177" s="31" t="s">
        <v>25</v>
      </c>
      <c r="H177" s="30">
        <v>2001249692</v>
      </c>
      <c r="I177" s="30" t="s">
        <v>3869</v>
      </c>
      <c r="J177" s="45"/>
      <c r="K177" s="45"/>
      <c r="L177" s="47"/>
      <c r="M177" s="7"/>
      <c r="N177" s="6"/>
      <c r="O177" s="30" t="s">
        <v>26</v>
      </c>
      <c r="P177" s="6"/>
      <c r="Q177" s="6"/>
      <c r="R177" s="8"/>
      <c r="S177" s="8"/>
      <c r="T177" s="32">
        <v>1816</v>
      </c>
      <c r="U177" s="18"/>
      <c r="V177" s="33">
        <v>39098</v>
      </c>
      <c r="W177" s="6" t="s">
        <v>27</v>
      </c>
      <c r="X177" s="18"/>
      <c r="Y177" s="11" t="s">
        <v>29</v>
      </c>
      <c r="AB177" s="23"/>
      <c r="AG177" s="23"/>
      <c r="AH177" s="19"/>
      <c r="AI177" s="19"/>
      <c r="AL177"/>
      <c r="AM177" s="19"/>
    </row>
    <row r="178" spans="1:39" s="9" customFormat="1" ht="15" customHeight="1" x14ac:dyDescent="0.25">
      <c r="A178" s="29" t="s">
        <v>47</v>
      </c>
      <c r="B178" s="30" t="s">
        <v>147</v>
      </c>
      <c r="C178" s="35" t="s">
        <v>48</v>
      </c>
      <c r="D178" s="30" t="s">
        <v>4570</v>
      </c>
      <c r="E178" s="30" t="s">
        <v>5772</v>
      </c>
      <c r="F178" s="30" t="s">
        <v>7021</v>
      </c>
      <c r="G178" s="31" t="s">
        <v>25</v>
      </c>
      <c r="H178" s="30">
        <v>2001249568</v>
      </c>
      <c r="I178" s="30" t="s">
        <v>3869</v>
      </c>
      <c r="J178" s="45"/>
      <c r="K178" s="45"/>
      <c r="L178" s="47"/>
      <c r="M178" s="7"/>
      <c r="N178" s="6"/>
      <c r="O178" s="30" t="s">
        <v>26</v>
      </c>
      <c r="P178" s="6"/>
      <c r="Q178" s="6"/>
      <c r="R178" s="8"/>
      <c r="S178" s="8"/>
      <c r="T178" s="32">
        <v>11181</v>
      </c>
      <c r="U178" s="18"/>
      <c r="V178" s="33">
        <v>39116</v>
      </c>
      <c r="W178" s="6" t="s">
        <v>27</v>
      </c>
      <c r="X178" s="18"/>
      <c r="Y178" s="11" t="s">
        <v>29</v>
      </c>
      <c r="AB178" s="23"/>
      <c r="AG178" s="23"/>
      <c r="AH178" s="19"/>
      <c r="AI178" s="19"/>
      <c r="AL178"/>
      <c r="AM178" s="19"/>
    </row>
    <row r="179" spans="1:39" s="9" customFormat="1" ht="15" customHeight="1" x14ac:dyDescent="0.25">
      <c r="A179" s="29" t="s">
        <v>47</v>
      </c>
      <c r="B179" s="30" t="s">
        <v>147</v>
      </c>
      <c r="C179" s="35" t="s">
        <v>48</v>
      </c>
      <c r="D179" s="30" t="s">
        <v>4571</v>
      </c>
      <c r="E179" s="30" t="s">
        <v>5773</v>
      </c>
      <c r="F179" s="30" t="s">
        <v>7022</v>
      </c>
      <c r="G179" s="31" t="s">
        <v>25</v>
      </c>
      <c r="H179" s="30">
        <v>2001263164</v>
      </c>
      <c r="I179" s="30" t="s">
        <v>3869</v>
      </c>
      <c r="J179" s="45"/>
      <c r="K179" s="45"/>
      <c r="L179" s="47"/>
      <c r="M179" s="7"/>
      <c r="N179" s="6"/>
      <c r="O179" s="30" t="s">
        <v>26</v>
      </c>
      <c r="P179" s="6"/>
      <c r="Q179" s="6"/>
      <c r="R179" s="8"/>
      <c r="S179" s="8"/>
      <c r="T179" s="32">
        <v>624</v>
      </c>
      <c r="U179" s="18"/>
      <c r="V179" s="33">
        <v>39140</v>
      </c>
      <c r="W179" s="6" t="s">
        <v>27</v>
      </c>
      <c r="X179" s="18"/>
      <c r="Y179" s="11" t="s">
        <v>29</v>
      </c>
      <c r="AB179" s="23"/>
      <c r="AG179" s="23"/>
      <c r="AH179" s="19"/>
      <c r="AI179" s="19"/>
      <c r="AL179"/>
      <c r="AM179" s="19"/>
    </row>
    <row r="180" spans="1:39" s="9" customFormat="1" ht="15" customHeight="1" x14ac:dyDescent="0.25">
      <c r="A180" s="29" t="s">
        <v>47</v>
      </c>
      <c r="B180" s="30" t="s">
        <v>147</v>
      </c>
      <c r="C180" s="35" t="s">
        <v>48</v>
      </c>
      <c r="D180" s="30" t="s">
        <v>4572</v>
      </c>
      <c r="E180" s="30" t="s">
        <v>5774</v>
      </c>
      <c r="F180" s="30" t="s">
        <v>7023</v>
      </c>
      <c r="G180" s="31" t="s">
        <v>25</v>
      </c>
      <c r="H180" s="30">
        <v>2001254793</v>
      </c>
      <c r="I180" s="30" t="s">
        <v>3870</v>
      </c>
      <c r="J180" s="45"/>
      <c r="K180" s="45"/>
      <c r="L180" s="47"/>
      <c r="M180" s="7"/>
      <c r="N180" s="6"/>
      <c r="O180" s="30" t="s">
        <v>26</v>
      </c>
      <c r="P180" s="6"/>
      <c r="Q180" s="6"/>
      <c r="R180" s="8"/>
      <c r="S180" s="8"/>
      <c r="T180" s="32">
        <v>0.04</v>
      </c>
      <c r="U180" s="18"/>
      <c r="V180" s="33">
        <v>39163</v>
      </c>
      <c r="W180" s="6" t="s">
        <v>27</v>
      </c>
      <c r="X180" s="18"/>
      <c r="Y180" s="11" t="s">
        <v>29</v>
      </c>
      <c r="AB180" s="23"/>
      <c r="AG180" s="23"/>
      <c r="AH180" s="19"/>
      <c r="AI180" s="19"/>
      <c r="AL180"/>
      <c r="AM180" s="19"/>
    </row>
    <row r="181" spans="1:39" s="9" customFormat="1" ht="15" customHeight="1" x14ac:dyDescent="0.25">
      <c r="A181" s="29" t="s">
        <v>47</v>
      </c>
      <c r="B181" s="30" t="s">
        <v>147</v>
      </c>
      <c r="C181" s="35" t="s">
        <v>48</v>
      </c>
      <c r="D181" s="30" t="s">
        <v>4573</v>
      </c>
      <c r="E181" s="30" t="s">
        <v>5775</v>
      </c>
      <c r="F181" s="30" t="s">
        <v>7024</v>
      </c>
      <c r="G181" s="31" t="s">
        <v>25</v>
      </c>
      <c r="H181" s="30">
        <v>2001258721</v>
      </c>
      <c r="I181" s="30" t="s">
        <v>3870</v>
      </c>
      <c r="J181" s="45"/>
      <c r="K181" s="45"/>
      <c r="L181" s="47"/>
      <c r="M181" s="7"/>
      <c r="N181" s="6"/>
      <c r="O181" s="30" t="s">
        <v>26</v>
      </c>
      <c r="P181" s="6"/>
      <c r="Q181" s="6"/>
      <c r="R181" s="8"/>
      <c r="S181" s="8"/>
      <c r="T181" s="32">
        <v>0.02</v>
      </c>
      <c r="U181" s="18"/>
      <c r="V181" s="33">
        <v>39191</v>
      </c>
      <c r="W181" s="6" t="s">
        <v>27</v>
      </c>
      <c r="X181" s="18"/>
      <c r="Y181" s="11" t="s">
        <v>29</v>
      </c>
      <c r="AB181" s="23"/>
      <c r="AG181" s="23"/>
      <c r="AH181" s="19"/>
      <c r="AI181" s="19"/>
      <c r="AL181"/>
      <c r="AM181" s="19"/>
    </row>
    <row r="182" spans="1:39" s="9" customFormat="1" ht="15" customHeight="1" x14ac:dyDescent="0.25">
      <c r="A182" s="29" t="s">
        <v>47</v>
      </c>
      <c r="B182" s="30" t="s">
        <v>147</v>
      </c>
      <c r="C182" s="35" t="s">
        <v>48</v>
      </c>
      <c r="D182" s="30" t="s">
        <v>4574</v>
      </c>
      <c r="E182" s="30" t="s">
        <v>5776</v>
      </c>
      <c r="F182" s="30" t="s">
        <v>7025</v>
      </c>
      <c r="G182" s="31" t="s">
        <v>25</v>
      </c>
      <c r="H182" s="30">
        <v>2001259857</v>
      </c>
      <c r="I182" s="30" t="s">
        <v>3869</v>
      </c>
      <c r="J182" s="45"/>
      <c r="K182" s="45"/>
      <c r="L182" s="47"/>
      <c r="M182" s="7"/>
      <c r="N182" s="6"/>
      <c r="O182" s="30" t="s">
        <v>26</v>
      </c>
      <c r="P182" s="6"/>
      <c r="Q182" s="6"/>
      <c r="R182" s="8"/>
      <c r="S182" s="8"/>
      <c r="T182" s="32">
        <v>440.03</v>
      </c>
      <c r="U182" s="18"/>
      <c r="V182" s="33">
        <v>39228</v>
      </c>
      <c r="W182" s="6" t="s">
        <v>27</v>
      </c>
      <c r="X182" s="18"/>
      <c r="Y182" s="11" t="s">
        <v>29</v>
      </c>
      <c r="AB182" s="23"/>
      <c r="AG182" s="23"/>
      <c r="AH182" s="19"/>
      <c r="AI182" s="19"/>
      <c r="AL182"/>
      <c r="AM182" s="19"/>
    </row>
    <row r="183" spans="1:39" s="9" customFormat="1" ht="15" customHeight="1" x14ac:dyDescent="0.25">
      <c r="A183" s="29" t="s">
        <v>47</v>
      </c>
      <c r="B183" s="30" t="s">
        <v>147</v>
      </c>
      <c r="C183" s="35" t="s">
        <v>48</v>
      </c>
      <c r="D183" s="30" t="s">
        <v>4575</v>
      </c>
      <c r="E183" s="30" t="s">
        <v>5777</v>
      </c>
      <c r="F183" s="30" t="s">
        <v>7026</v>
      </c>
      <c r="G183" s="31" t="s">
        <v>25</v>
      </c>
      <c r="H183" s="30">
        <v>2001263067</v>
      </c>
      <c r="I183" s="30" t="s">
        <v>3869</v>
      </c>
      <c r="J183" s="45"/>
      <c r="K183" s="45"/>
      <c r="L183" s="47"/>
      <c r="M183" s="7"/>
      <c r="N183" s="6"/>
      <c r="O183" s="30" t="s">
        <v>26</v>
      </c>
      <c r="P183" s="6"/>
      <c r="Q183" s="6"/>
      <c r="R183" s="8"/>
      <c r="S183" s="8"/>
      <c r="T183" s="32">
        <v>13687.51</v>
      </c>
      <c r="U183" s="18"/>
      <c r="V183" s="33">
        <v>39274</v>
      </c>
      <c r="W183" s="6" t="s">
        <v>27</v>
      </c>
      <c r="X183" s="18"/>
      <c r="Y183" s="11" t="s">
        <v>29</v>
      </c>
      <c r="AB183" s="23"/>
      <c r="AG183" s="23"/>
      <c r="AH183" s="19"/>
      <c r="AI183" s="19"/>
      <c r="AL183"/>
      <c r="AM183" s="19"/>
    </row>
    <row r="184" spans="1:39" s="9" customFormat="1" ht="15" customHeight="1" x14ac:dyDescent="0.25">
      <c r="A184" s="29" t="s">
        <v>47</v>
      </c>
      <c r="B184" s="30" t="s">
        <v>147</v>
      </c>
      <c r="C184" s="35" t="s">
        <v>48</v>
      </c>
      <c r="D184" s="30" t="s">
        <v>1077</v>
      </c>
      <c r="E184" s="30" t="s">
        <v>2167</v>
      </c>
      <c r="F184" s="30" t="s">
        <v>3301</v>
      </c>
      <c r="G184" s="31" t="s">
        <v>25</v>
      </c>
      <c r="H184" s="30">
        <v>2001249501</v>
      </c>
      <c r="I184" s="30" t="s">
        <v>3869</v>
      </c>
      <c r="J184" s="45"/>
      <c r="K184" s="45"/>
      <c r="L184" s="47"/>
      <c r="M184" s="7"/>
      <c r="N184" s="6"/>
      <c r="O184" s="30" t="s">
        <v>26</v>
      </c>
      <c r="P184" s="6"/>
      <c r="Q184" s="6"/>
      <c r="R184" s="8"/>
      <c r="S184" s="8"/>
      <c r="T184" s="32">
        <v>47577</v>
      </c>
      <c r="U184" s="18"/>
      <c r="V184" s="33">
        <v>39276</v>
      </c>
      <c r="W184" s="6" t="s">
        <v>27</v>
      </c>
      <c r="X184" s="18"/>
      <c r="Y184" s="11" t="s">
        <v>29</v>
      </c>
      <c r="AB184" s="23"/>
      <c r="AG184" s="23"/>
      <c r="AH184" s="19"/>
      <c r="AI184" s="19"/>
      <c r="AL184"/>
      <c r="AM184" s="19"/>
    </row>
    <row r="185" spans="1:39" s="9" customFormat="1" ht="15" customHeight="1" x14ac:dyDescent="0.25">
      <c r="A185" s="29" t="s">
        <v>47</v>
      </c>
      <c r="B185" s="30" t="s">
        <v>147</v>
      </c>
      <c r="C185" s="35" t="s">
        <v>48</v>
      </c>
      <c r="D185" s="30" t="s">
        <v>4576</v>
      </c>
      <c r="E185" s="30" t="s">
        <v>5778</v>
      </c>
      <c r="F185" s="30" t="s">
        <v>7027</v>
      </c>
      <c r="G185" s="31" t="s">
        <v>25</v>
      </c>
      <c r="H185" s="30">
        <v>2001249668</v>
      </c>
      <c r="I185" s="30" t="s">
        <v>3869</v>
      </c>
      <c r="J185" s="45"/>
      <c r="K185" s="45"/>
      <c r="L185" s="47"/>
      <c r="M185" s="7"/>
      <c r="N185" s="6"/>
      <c r="O185" s="30" t="s">
        <v>26</v>
      </c>
      <c r="P185" s="6"/>
      <c r="Q185" s="6"/>
      <c r="R185" s="8"/>
      <c r="S185" s="8"/>
      <c r="T185" s="32">
        <v>2228</v>
      </c>
      <c r="U185" s="18"/>
      <c r="V185" s="33">
        <v>39288</v>
      </c>
      <c r="W185" s="6" t="s">
        <v>27</v>
      </c>
      <c r="X185" s="18"/>
      <c r="Y185" s="11" t="s">
        <v>29</v>
      </c>
      <c r="AB185" s="23"/>
      <c r="AG185" s="23"/>
      <c r="AH185" s="19"/>
      <c r="AI185" s="19"/>
      <c r="AL185"/>
      <c r="AM185" s="19"/>
    </row>
    <row r="186" spans="1:39" s="9" customFormat="1" ht="15" customHeight="1" x14ac:dyDescent="0.25">
      <c r="A186" s="29" t="s">
        <v>47</v>
      </c>
      <c r="B186" s="30" t="s">
        <v>147</v>
      </c>
      <c r="C186" s="35" t="s">
        <v>48</v>
      </c>
      <c r="D186" s="30" t="s">
        <v>4577</v>
      </c>
      <c r="E186" s="30" t="s">
        <v>5779</v>
      </c>
      <c r="F186" s="30" t="s">
        <v>7028</v>
      </c>
      <c r="G186" s="31" t="s">
        <v>25</v>
      </c>
      <c r="H186" s="30">
        <v>2001250027</v>
      </c>
      <c r="I186" s="30" t="s">
        <v>3869</v>
      </c>
      <c r="J186" s="45"/>
      <c r="K186" s="45"/>
      <c r="L186" s="47"/>
      <c r="M186" s="7"/>
      <c r="N186" s="6"/>
      <c r="O186" s="30" t="s">
        <v>26</v>
      </c>
      <c r="P186" s="6"/>
      <c r="Q186" s="6"/>
      <c r="R186" s="8"/>
      <c r="S186" s="8"/>
      <c r="T186" s="32">
        <v>4278</v>
      </c>
      <c r="U186" s="18"/>
      <c r="V186" s="33">
        <v>39305</v>
      </c>
      <c r="W186" s="6" t="s">
        <v>27</v>
      </c>
      <c r="X186" s="18"/>
      <c r="Y186" s="11" t="s">
        <v>29</v>
      </c>
      <c r="AB186" s="23"/>
      <c r="AG186" s="23"/>
      <c r="AH186" s="19"/>
      <c r="AI186" s="19"/>
      <c r="AL186"/>
      <c r="AM186" s="19"/>
    </row>
    <row r="187" spans="1:39" s="9" customFormat="1" ht="15" customHeight="1" x14ac:dyDescent="0.25">
      <c r="A187" s="29" t="s">
        <v>47</v>
      </c>
      <c r="B187" s="30" t="s">
        <v>147</v>
      </c>
      <c r="C187" s="35" t="s">
        <v>48</v>
      </c>
      <c r="D187" s="30" t="s">
        <v>4578</v>
      </c>
      <c r="E187" s="30" t="s">
        <v>5780</v>
      </c>
      <c r="F187" s="30" t="s">
        <v>7029</v>
      </c>
      <c r="G187" s="31" t="s">
        <v>25</v>
      </c>
      <c r="H187" s="30">
        <v>2001249757</v>
      </c>
      <c r="I187" s="30" t="s">
        <v>3869</v>
      </c>
      <c r="J187" s="45"/>
      <c r="K187" s="45"/>
      <c r="L187" s="47"/>
      <c r="M187" s="7"/>
      <c r="N187" s="6"/>
      <c r="O187" s="30" t="s">
        <v>26</v>
      </c>
      <c r="P187" s="6"/>
      <c r="Q187" s="6"/>
      <c r="R187" s="8"/>
      <c r="S187" s="8"/>
      <c r="T187" s="32">
        <v>448</v>
      </c>
      <c r="U187" s="18"/>
      <c r="V187" s="33">
        <v>39336</v>
      </c>
      <c r="W187" s="6" t="s">
        <v>27</v>
      </c>
      <c r="X187" s="18"/>
      <c r="Y187" s="11" t="s">
        <v>29</v>
      </c>
      <c r="AB187" s="23"/>
      <c r="AG187" s="23"/>
      <c r="AH187" s="19"/>
      <c r="AI187" s="19"/>
      <c r="AL187"/>
      <c r="AM187" s="19"/>
    </row>
    <row r="188" spans="1:39" s="9" customFormat="1" ht="15" customHeight="1" x14ac:dyDescent="0.25">
      <c r="A188" s="29" t="s">
        <v>47</v>
      </c>
      <c r="B188" s="30" t="s">
        <v>147</v>
      </c>
      <c r="C188" s="35" t="s">
        <v>48</v>
      </c>
      <c r="D188" s="30" t="s">
        <v>4579</v>
      </c>
      <c r="E188" s="30" t="s">
        <v>5781</v>
      </c>
      <c r="F188" s="30" t="s">
        <v>7030</v>
      </c>
      <c r="G188" s="31" t="s">
        <v>25</v>
      </c>
      <c r="H188" s="30">
        <v>2001260432</v>
      </c>
      <c r="I188" s="30" t="s">
        <v>3869</v>
      </c>
      <c r="J188" s="45"/>
      <c r="K188" s="45"/>
      <c r="L188" s="47"/>
      <c r="M188" s="7"/>
      <c r="N188" s="6"/>
      <c r="O188" s="30" t="s">
        <v>26</v>
      </c>
      <c r="P188" s="6"/>
      <c r="Q188" s="6"/>
      <c r="R188" s="8"/>
      <c r="S188" s="8"/>
      <c r="T188" s="32">
        <v>18123</v>
      </c>
      <c r="U188" s="18"/>
      <c r="V188" s="33">
        <v>39344</v>
      </c>
      <c r="W188" s="6" t="s">
        <v>27</v>
      </c>
      <c r="X188" s="18"/>
      <c r="Y188" s="11" t="s">
        <v>29</v>
      </c>
      <c r="AB188" s="23"/>
      <c r="AG188" s="23"/>
      <c r="AH188" s="19"/>
      <c r="AI188" s="19"/>
      <c r="AL188"/>
      <c r="AM188" s="19"/>
    </row>
    <row r="189" spans="1:39" s="9" customFormat="1" ht="15" customHeight="1" x14ac:dyDescent="0.25">
      <c r="A189" s="29" t="s">
        <v>47</v>
      </c>
      <c r="B189" s="30" t="s">
        <v>147</v>
      </c>
      <c r="C189" s="35" t="s">
        <v>48</v>
      </c>
      <c r="D189" s="30" t="s">
        <v>4580</v>
      </c>
      <c r="E189" s="30" t="s">
        <v>5782</v>
      </c>
      <c r="F189" s="30" t="s">
        <v>7031</v>
      </c>
      <c r="G189" s="31" t="s">
        <v>25</v>
      </c>
      <c r="H189" s="30">
        <v>2001249517</v>
      </c>
      <c r="I189" s="30" t="s">
        <v>3869</v>
      </c>
      <c r="J189" s="45"/>
      <c r="K189" s="45"/>
      <c r="L189" s="47"/>
      <c r="M189" s="7"/>
      <c r="N189" s="6"/>
      <c r="O189" s="30" t="s">
        <v>26</v>
      </c>
      <c r="P189" s="6"/>
      <c r="Q189" s="6"/>
      <c r="R189" s="8"/>
      <c r="S189" s="8"/>
      <c r="T189" s="32">
        <v>1808</v>
      </c>
      <c r="U189" s="18"/>
      <c r="V189" s="33">
        <v>39351</v>
      </c>
      <c r="W189" s="6" t="s">
        <v>27</v>
      </c>
      <c r="X189" s="18"/>
      <c r="Y189" s="11" t="s">
        <v>29</v>
      </c>
      <c r="AB189" s="23"/>
      <c r="AG189" s="23"/>
      <c r="AH189" s="19"/>
      <c r="AI189" s="19"/>
      <c r="AL189"/>
      <c r="AM189" s="19"/>
    </row>
    <row r="190" spans="1:39" s="9" customFormat="1" ht="15" customHeight="1" x14ac:dyDescent="0.25">
      <c r="A190" s="29" t="s">
        <v>47</v>
      </c>
      <c r="B190" s="30" t="s">
        <v>147</v>
      </c>
      <c r="C190" s="35" t="s">
        <v>48</v>
      </c>
      <c r="D190" s="30" t="s">
        <v>4581</v>
      </c>
      <c r="E190" s="30" t="s">
        <v>5783</v>
      </c>
      <c r="F190" s="30" t="s">
        <v>7032</v>
      </c>
      <c r="G190" s="31" t="s">
        <v>25</v>
      </c>
      <c r="H190" s="30">
        <v>2001262745</v>
      </c>
      <c r="I190" s="30" t="s">
        <v>3869</v>
      </c>
      <c r="J190" s="45"/>
      <c r="K190" s="45"/>
      <c r="L190" s="47"/>
      <c r="M190" s="7"/>
      <c r="N190" s="6"/>
      <c r="O190" s="30" t="s">
        <v>26</v>
      </c>
      <c r="P190" s="6"/>
      <c r="Q190" s="6"/>
      <c r="R190" s="8"/>
      <c r="S190" s="8"/>
      <c r="T190" s="32">
        <v>8530</v>
      </c>
      <c r="U190" s="18"/>
      <c r="V190" s="33">
        <v>39375</v>
      </c>
      <c r="W190" s="6" t="s">
        <v>27</v>
      </c>
      <c r="X190" s="18"/>
      <c r="Y190" s="11" t="s">
        <v>29</v>
      </c>
      <c r="AB190" s="23"/>
      <c r="AG190" s="23"/>
      <c r="AH190" s="19"/>
      <c r="AI190" s="19"/>
      <c r="AL190"/>
      <c r="AM190" s="19"/>
    </row>
    <row r="191" spans="1:39" s="9" customFormat="1" ht="15" customHeight="1" x14ac:dyDescent="0.25">
      <c r="A191" s="29" t="s">
        <v>47</v>
      </c>
      <c r="B191" s="30" t="s">
        <v>147</v>
      </c>
      <c r="C191" s="35" t="s">
        <v>48</v>
      </c>
      <c r="D191" s="30" t="s">
        <v>4582</v>
      </c>
      <c r="E191" s="30" t="s">
        <v>5784</v>
      </c>
      <c r="F191" s="30" t="s">
        <v>7033</v>
      </c>
      <c r="G191" s="31" t="s">
        <v>25</v>
      </c>
      <c r="H191" s="30">
        <v>2001258616</v>
      </c>
      <c r="I191" s="30" t="s">
        <v>3870</v>
      </c>
      <c r="J191" s="45"/>
      <c r="K191" s="45"/>
      <c r="L191" s="47"/>
      <c r="M191" s="7"/>
      <c r="N191" s="6"/>
      <c r="O191" s="30" t="s">
        <v>26</v>
      </c>
      <c r="P191" s="6"/>
      <c r="Q191" s="6"/>
      <c r="R191" s="8"/>
      <c r="S191" s="8"/>
      <c r="T191" s="32">
        <v>0.04</v>
      </c>
      <c r="U191" s="18"/>
      <c r="V191" s="33">
        <v>39399</v>
      </c>
      <c r="W191" s="6" t="s">
        <v>27</v>
      </c>
      <c r="X191" s="18"/>
      <c r="Y191" s="11" t="s">
        <v>29</v>
      </c>
      <c r="AB191" s="23"/>
      <c r="AG191" s="23"/>
      <c r="AH191" s="19"/>
      <c r="AI191" s="19"/>
      <c r="AL191"/>
      <c r="AM191" s="19"/>
    </row>
    <row r="192" spans="1:39" s="9" customFormat="1" ht="15" customHeight="1" x14ac:dyDescent="0.25">
      <c r="A192" s="29" t="s">
        <v>47</v>
      </c>
      <c r="B192" s="30" t="s">
        <v>147</v>
      </c>
      <c r="C192" s="35" t="s">
        <v>48</v>
      </c>
      <c r="D192" s="30">
        <v>0</v>
      </c>
      <c r="E192" s="30" t="s">
        <v>5785</v>
      </c>
      <c r="F192" s="30" t="s">
        <v>7034</v>
      </c>
      <c r="G192" s="31" t="s">
        <v>25</v>
      </c>
      <c r="H192" s="30">
        <v>2001126485</v>
      </c>
      <c r="I192" s="30" t="s">
        <v>3869</v>
      </c>
      <c r="J192" s="45"/>
      <c r="K192" s="45"/>
      <c r="L192" s="47"/>
      <c r="M192" s="7"/>
      <c r="N192" s="6"/>
      <c r="O192" s="30" t="s">
        <v>26</v>
      </c>
      <c r="P192" s="6"/>
      <c r="Q192" s="6"/>
      <c r="R192" s="8"/>
      <c r="S192" s="8"/>
      <c r="T192" s="32">
        <v>5464</v>
      </c>
      <c r="U192" s="18"/>
      <c r="V192" s="33">
        <v>39405</v>
      </c>
      <c r="W192" s="6" t="s">
        <v>27</v>
      </c>
      <c r="X192" s="18"/>
      <c r="Y192" s="11" t="s">
        <v>29</v>
      </c>
      <c r="AB192" s="23"/>
      <c r="AG192" s="23"/>
      <c r="AH192" s="19"/>
      <c r="AI192" s="19"/>
      <c r="AL192"/>
      <c r="AM192" s="19"/>
    </row>
    <row r="193" spans="1:39" s="9" customFormat="1" ht="15" customHeight="1" x14ac:dyDescent="0.25">
      <c r="A193" s="29" t="s">
        <v>47</v>
      </c>
      <c r="B193" s="30" t="s">
        <v>147</v>
      </c>
      <c r="C193" s="35" t="s">
        <v>48</v>
      </c>
      <c r="D193" s="30" t="s">
        <v>4583</v>
      </c>
      <c r="E193" s="30" t="s">
        <v>5786</v>
      </c>
      <c r="F193" s="30" t="s">
        <v>7035</v>
      </c>
      <c r="G193" s="31" t="s">
        <v>25</v>
      </c>
      <c r="H193" s="30">
        <v>2001263032</v>
      </c>
      <c r="I193" s="30" t="s">
        <v>3869</v>
      </c>
      <c r="J193" s="45"/>
      <c r="K193" s="45"/>
      <c r="L193" s="47"/>
      <c r="M193" s="7"/>
      <c r="N193" s="6"/>
      <c r="O193" s="30" t="s">
        <v>26</v>
      </c>
      <c r="P193" s="6"/>
      <c r="Q193" s="6"/>
      <c r="R193" s="8"/>
      <c r="S193" s="8"/>
      <c r="T193" s="32">
        <v>4547.5</v>
      </c>
      <c r="U193" s="18"/>
      <c r="V193" s="33">
        <v>39419</v>
      </c>
      <c r="W193" s="6" t="s">
        <v>27</v>
      </c>
      <c r="X193" s="18"/>
      <c r="Y193" s="11" t="s">
        <v>29</v>
      </c>
      <c r="AB193" s="23"/>
      <c r="AG193" s="23"/>
      <c r="AH193" s="19"/>
      <c r="AI193" s="19"/>
      <c r="AL193"/>
      <c r="AM193" s="19"/>
    </row>
    <row r="194" spans="1:39" s="9" customFormat="1" ht="15" customHeight="1" x14ac:dyDescent="0.25">
      <c r="A194" s="29" t="s">
        <v>47</v>
      </c>
      <c r="B194" s="30" t="s">
        <v>147</v>
      </c>
      <c r="C194" s="35" t="s">
        <v>48</v>
      </c>
      <c r="D194" s="30" t="s">
        <v>4584</v>
      </c>
      <c r="E194" s="30" t="s">
        <v>5787</v>
      </c>
      <c r="F194" s="30" t="s">
        <v>7036</v>
      </c>
      <c r="G194" s="31" t="s">
        <v>25</v>
      </c>
      <c r="H194" s="30">
        <v>2001254785</v>
      </c>
      <c r="I194" s="30" t="s">
        <v>3870</v>
      </c>
      <c r="J194" s="45"/>
      <c r="K194" s="45"/>
      <c r="L194" s="47"/>
      <c r="M194" s="7"/>
      <c r="N194" s="6"/>
      <c r="O194" s="30" t="s">
        <v>26</v>
      </c>
      <c r="P194" s="6"/>
      <c r="Q194" s="6"/>
      <c r="R194" s="8"/>
      <c r="S194" s="8"/>
      <c r="T194" s="32">
        <v>0.08</v>
      </c>
      <c r="U194" s="18"/>
      <c r="V194" s="33">
        <v>39435</v>
      </c>
      <c r="W194" s="6" t="s">
        <v>27</v>
      </c>
      <c r="X194" s="18"/>
      <c r="Y194" s="11" t="s">
        <v>29</v>
      </c>
      <c r="AB194" s="23"/>
      <c r="AG194" s="23"/>
      <c r="AH194" s="19"/>
      <c r="AI194" s="19"/>
      <c r="AL194"/>
      <c r="AM194" s="19"/>
    </row>
    <row r="195" spans="1:39" s="9" customFormat="1" ht="15" customHeight="1" x14ac:dyDescent="0.25">
      <c r="A195" s="29" t="s">
        <v>79</v>
      </c>
      <c r="B195" s="30" t="s">
        <v>164</v>
      </c>
      <c r="C195" s="35" t="s">
        <v>80</v>
      </c>
      <c r="D195" s="30" t="s">
        <v>4585</v>
      </c>
      <c r="E195" s="30" t="s">
        <v>5788</v>
      </c>
      <c r="F195" s="30" t="s">
        <v>7037</v>
      </c>
      <c r="G195" s="31" t="s">
        <v>25</v>
      </c>
      <c r="H195" s="30">
        <v>2001317717</v>
      </c>
      <c r="I195" s="30" t="s">
        <v>3869</v>
      </c>
      <c r="J195" s="45"/>
      <c r="K195" s="45"/>
      <c r="L195" s="47"/>
      <c r="M195" s="7"/>
      <c r="N195" s="6"/>
      <c r="O195" s="30" t="s">
        <v>26</v>
      </c>
      <c r="P195" s="6"/>
      <c r="Q195" s="6"/>
      <c r="R195" s="8"/>
      <c r="S195" s="8"/>
      <c r="T195" s="32">
        <v>1207</v>
      </c>
      <c r="U195" s="18"/>
      <c r="V195" s="33">
        <v>39421</v>
      </c>
      <c r="W195" s="6" t="s">
        <v>27</v>
      </c>
      <c r="X195" s="18"/>
      <c r="Y195" s="11" t="s">
        <v>29</v>
      </c>
      <c r="AB195" s="23"/>
      <c r="AG195" s="23"/>
      <c r="AH195" s="19"/>
      <c r="AI195" s="19"/>
      <c r="AL195"/>
      <c r="AM195" s="19"/>
    </row>
    <row r="196" spans="1:39" s="9" customFormat="1" ht="15" customHeight="1" x14ac:dyDescent="0.25">
      <c r="A196" s="29" t="s">
        <v>79</v>
      </c>
      <c r="B196" s="30" t="s">
        <v>164</v>
      </c>
      <c r="C196" s="35" t="s">
        <v>80</v>
      </c>
      <c r="D196" s="30" t="s">
        <v>4586</v>
      </c>
      <c r="E196" s="30" t="s">
        <v>5789</v>
      </c>
      <c r="F196" s="30" t="s">
        <v>7038</v>
      </c>
      <c r="G196" s="31" t="s">
        <v>25</v>
      </c>
      <c r="H196" s="30">
        <v>2001313037</v>
      </c>
      <c r="I196" s="30" t="s">
        <v>3869</v>
      </c>
      <c r="J196" s="45"/>
      <c r="K196" s="45"/>
      <c r="L196" s="47"/>
      <c r="M196" s="7"/>
      <c r="N196" s="6"/>
      <c r="O196" s="30" t="s">
        <v>26</v>
      </c>
      <c r="P196" s="6"/>
      <c r="Q196" s="6"/>
      <c r="R196" s="8"/>
      <c r="S196" s="8"/>
      <c r="T196" s="32">
        <v>28134</v>
      </c>
      <c r="U196" s="18"/>
      <c r="V196" s="33">
        <v>39415</v>
      </c>
      <c r="W196" s="6" t="s">
        <v>27</v>
      </c>
      <c r="X196" s="18"/>
      <c r="Y196" s="11" t="s">
        <v>136</v>
      </c>
      <c r="AB196" s="23"/>
      <c r="AG196" s="23"/>
      <c r="AH196" s="19"/>
      <c r="AI196" s="19"/>
      <c r="AL196"/>
      <c r="AM196" s="19"/>
    </row>
    <row r="197" spans="1:39" s="9" customFormat="1" ht="15" customHeight="1" x14ac:dyDescent="0.25">
      <c r="A197" s="29" t="s">
        <v>79</v>
      </c>
      <c r="B197" s="30" t="s">
        <v>164</v>
      </c>
      <c r="C197" s="35" t="s">
        <v>80</v>
      </c>
      <c r="D197" s="30" t="s">
        <v>4587</v>
      </c>
      <c r="E197" s="30" t="s">
        <v>5790</v>
      </c>
      <c r="F197" s="30" t="s">
        <v>7039</v>
      </c>
      <c r="G197" s="31" t="s">
        <v>25</v>
      </c>
      <c r="H197" s="30">
        <v>2001311401</v>
      </c>
      <c r="I197" s="30" t="s">
        <v>3869</v>
      </c>
      <c r="J197" s="45"/>
      <c r="K197" s="45"/>
      <c r="L197" s="47"/>
      <c r="M197" s="7"/>
      <c r="N197" s="6"/>
      <c r="O197" s="30" t="s">
        <v>26</v>
      </c>
      <c r="P197" s="6"/>
      <c r="Q197" s="6"/>
      <c r="R197" s="8"/>
      <c r="S197" s="8"/>
      <c r="T197" s="32">
        <v>17976</v>
      </c>
      <c r="U197" s="18"/>
      <c r="V197" s="33">
        <v>39415</v>
      </c>
      <c r="W197" s="6" t="s">
        <v>27</v>
      </c>
      <c r="X197" s="18"/>
      <c r="Y197" s="11" t="s">
        <v>136</v>
      </c>
      <c r="AB197" s="23"/>
      <c r="AG197" s="23"/>
      <c r="AH197" s="19"/>
      <c r="AI197" s="19"/>
      <c r="AL197"/>
      <c r="AM197" s="19"/>
    </row>
    <row r="198" spans="1:39" s="9" customFormat="1" ht="15" customHeight="1" x14ac:dyDescent="0.25">
      <c r="A198" s="29" t="s">
        <v>79</v>
      </c>
      <c r="B198" s="30" t="s">
        <v>164</v>
      </c>
      <c r="C198" s="35" t="s">
        <v>80</v>
      </c>
      <c r="D198" s="30" t="s">
        <v>4588</v>
      </c>
      <c r="E198" s="30" t="s">
        <v>5791</v>
      </c>
      <c r="F198" s="30" t="s">
        <v>7040</v>
      </c>
      <c r="G198" s="31" t="s">
        <v>25</v>
      </c>
      <c r="H198" s="30">
        <v>2001315377</v>
      </c>
      <c r="I198" s="30" t="s">
        <v>3869</v>
      </c>
      <c r="J198" s="45"/>
      <c r="K198" s="45"/>
      <c r="L198" s="47"/>
      <c r="M198" s="7"/>
      <c r="N198" s="6"/>
      <c r="O198" s="30" t="s">
        <v>26</v>
      </c>
      <c r="P198" s="6"/>
      <c r="Q198" s="6"/>
      <c r="R198" s="8"/>
      <c r="S198" s="8"/>
      <c r="T198" s="32">
        <v>872</v>
      </c>
      <c r="U198" s="18"/>
      <c r="V198" s="33">
        <v>39387</v>
      </c>
      <c r="W198" s="6" t="s">
        <v>27</v>
      </c>
      <c r="X198" s="18"/>
      <c r="Y198" s="11" t="s">
        <v>136</v>
      </c>
      <c r="AB198" s="23"/>
      <c r="AG198" s="23"/>
      <c r="AH198" s="19"/>
      <c r="AI198" s="19"/>
      <c r="AL198"/>
      <c r="AM198" s="19"/>
    </row>
    <row r="199" spans="1:39" s="9" customFormat="1" ht="15" customHeight="1" x14ac:dyDescent="0.25">
      <c r="A199" s="29" t="s">
        <v>79</v>
      </c>
      <c r="B199" s="30" t="s">
        <v>164</v>
      </c>
      <c r="C199" s="35" t="s">
        <v>80</v>
      </c>
      <c r="D199" s="30" t="s">
        <v>4589</v>
      </c>
      <c r="E199" s="30" t="s">
        <v>5792</v>
      </c>
      <c r="F199" s="30" t="s">
        <v>7041</v>
      </c>
      <c r="G199" s="31" t="s">
        <v>25</v>
      </c>
      <c r="H199" s="30">
        <v>2001320737</v>
      </c>
      <c r="I199" s="30" t="s">
        <v>3869</v>
      </c>
      <c r="J199" s="45"/>
      <c r="K199" s="45"/>
      <c r="L199" s="47"/>
      <c r="M199" s="7"/>
      <c r="N199" s="6"/>
      <c r="O199" s="30" t="s">
        <v>26</v>
      </c>
      <c r="P199" s="6"/>
      <c r="Q199" s="6"/>
      <c r="R199" s="8"/>
      <c r="S199" s="8"/>
      <c r="T199" s="32">
        <v>1172</v>
      </c>
      <c r="U199" s="18"/>
      <c r="V199" s="33">
        <v>39385</v>
      </c>
      <c r="W199" s="6" t="s">
        <v>27</v>
      </c>
      <c r="X199" s="18"/>
      <c r="Y199" s="11" t="s">
        <v>136</v>
      </c>
      <c r="AB199" s="23"/>
      <c r="AG199" s="23"/>
      <c r="AH199" s="19"/>
      <c r="AI199" s="19"/>
      <c r="AL199"/>
      <c r="AM199" s="19"/>
    </row>
    <row r="200" spans="1:39" s="9" customFormat="1" ht="15" customHeight="1" x14ac:dyDescent="0.25">
      <c r="A200" s="29" t="s">
        <v>79</v>
      </c>
      <c r="B200" s="30" t="s">
        <v>164</v>
      </c>
      <c r="C200" s="35" t="s">
        <v>80</v>
      </c>
      <c r="D200" s="30" t="s">
        <v>4590</v>
      </c>
      <c r="E200" s="30" t="s">
        <v>5793</v>
      </c>
      <c r="F200" s="30" t="s">
        <v>7042</v>
      </c>
      <c r="G200" s="31" t="s">
        <v>25</v>
      </c>
      <c r="H200" s="30">
        <v>2001306707</v>
      </c>
      <c r="I200" s="30" t="s">
        <v>3869</v>
      </c>
      <c r="J200" s="45"/>
      <c r="K200" s="45"/>
      <c r="L200" s="47"/>
      <c r="M200" s="7"/>
      <c r="N200" s="6"/>
      <c r="O200" s="30" t="s">
        <v>26</v>
      </c>
      <c r="P200" s="6"/>
      <c r="Q200" s="6"/>
      <c r="R200" s="8"/>
      <c r="S200" s="8"/>
      <c r="T200" s="32">
        <v>6032</v>
      </c>
      <c r="U200" s="18"/>
      <c r="V200" s="33">
        <v>39374</v>
      </c>
      <c r="W200" s="6" t="s">
        <v>27</v>
      </c>
      <c r="X200" s="18"/>
      <c r="Y200" s="11" t="s">
        <v>136</v>
      </c>
      <c r="AB200" s="23"/>
      <c r="AG200" s="23"/>
      <c r="AH200" s="19"/>
      <c r="AI200" s="19"/>
      <c r="AL200"/>
      <c r="AM200" s="19"/>
    </row>
    <row r="201" spans="1:39" s="9" customFormat="1" ht="15" customHeight="1" x14ac:dyDescent="0.25">
      <c r="A201" s="29" t="s">
        <v>79</v>
      </c>
      <c r="B201" s="30" t="s">
        <v>164</v>
      </c>
      <c r="C201" s="35" t="s">
        <v>80</v>
      </c>
      <c r="D201" s="30" t="s">
        <v>4591</v>
      </c>
      <c r="E201" s="30" t="s">
        <v>5794</v>
      </c>
      <c r="F201" s="30" t="s">
        <v>7043</v>
      </c>
      <c r="G201" s="31" t="s">
        <v>25</v>
      </c>
      <c r="H201" s="30">
        <v>2001312537</v>
      </c>
      <c r="I201" s="30" t="s">
        <v>3869</v>
      </c>
      <c r="J201" s="45"/>
      <c r="K201" s="45"/>
      <c r="L201" s="47"/>
      <c r="M201" s="7"/>
      <c r="N201" s="6"/>
      <c r="O201" s="30" t="s">
        <v>26</v>
      </c>
      <c r="P201" s="6"/>
      <c r="Q201" s="6"/>
      <c r="R201" s="8"/>
      <c r="S201" s="8"/>
      <c r="T201" s="32">
        <v>2485</v>
      </c>
      <c r="U201" s="18"/>
      <c r="V201" s="33">
        <v>39372</v>
      </c>
      <c r="W201" s="6" t="s">
        <v>27</v>
      </c>
      <c r="X201" s="18"/>
      <c r="Y201" s="11" t="s">
        <v>136</v>
      </c>
      <c r="AB201" s="23"/>
      <c r="AG201" s="23"/>
      <c r="AH201" s="19"/>
      <c r="AI201" s="19"/>
      <c r="AL201"/>
      <c r="AM201" s="19"/>
    </row>
    <row r="202" spans="1:39" s="9" customFormat="1" ht="15" customHeight="1" x14ac:dyDescent="0.25">
      <c r="A202" s="29" t="s">
        <v>79</v>
      </c>
      <c r="B202" s="30" t="s">
        <v>164</v>
      </c>
      <c r="C202" s="35" t="s">
        <v>80</v>
      </c>
      <c r="D202" s="30" t="s">
        <v>4592</v>
      </c>
      <c r="E202" s="30" t="s">
        <v>5795</v>
      </c>
      <c r="F202" s="30" t="s">
        <v>7044</v>
      </c>
      <c r="G202" s="31" t="s">
        <v>25</v>
      </c>
      <c r="H202" s="30">
        <v>2001314745</v>
      </c>
      <c r="I202" s="30" t="s">
        <v>3869</v>
      </c>
      <c r="J202" s="45"/>
      <c r="K202" s="45"/>
      <c r="L202" s="47"/>
      <c r="M202" s="7"/>
      <c r="N202" s="6"/>
      <c r="O202" s="30" t="s">
        <v>26</v>
      </c>
      <c r="P202" s="6"/>
      <c r="Q202" s="6"/>
      <c r="R202" s="8"/>
      <c r="S202" s="8"/>
      <c r="T202" s="32">
        <v>116</v>
      </c>
      <c r="U202" s="18"/>
      <c r="V202" s="33">
        <v>39364</v>
      </c>
      <c r="W202" s="6" t="s">
        <v>27</v>
      </c>
      <c r="X202" s="18"/>
      <c r="Y202" s="11" t="s">
        <v>136</v>
      </c>
      <c r="AB202" s="23"/>
      <c r="AG202" s="23"/>
      <c r="AH202" s="19"/>
      <c r="AI202" s="19"/>
      <c r="AL202"/>
      <c r="AM202" s="19"/>
    </row>
    <row r="203" spans="1:39" s="9" customFormat="1" ht="15" customHeight="1" x14ac:dyDescent="0.25">
      <c r="A203" s="29" t="s">
        <v>79</v>
      </c>
      <c r="B203" s="30" t="s">
        <v>164</v>
      </c>
      <c r="C203" s="35" t="s">
        <v>80</v>
      </c>
      <c r="D203" s="30" t="s">
        <v>4593</v>
      </c>
      <c r="E203" s="30" t="s">
        <v>5796</v>
      </c>
      <c r="F203" s="30" t="s">
        <v>7045</v>
      </c>
      <c r="G203" s="31" t="s">
        <v>25</v>
      </c>
      <c r="H203" s="30">
        <v>2001312122</v>
      </c>
      <c r="I203" s="30" t="s">
        <v>3869</v>
      </c>
      <c r="J203" s="45"/>
      <c r="K203" s="45"/>
      <c r="L203" s="47"/>
      <c r="M203" s="7"/>
      <c r="N203" s="6"/>
      <c r="O203" s="30" t="s">
        <v>26</v>
      </c>
      <c r="P203" s="6"/>
      <c r="Q203" s="6"/>
      <c r="R203" s="8"/>
      <c r="S203" s="8"/>
      <c r="T203" s="32">
        <v>5098.3100000000004</v>
      </c>
      <c r="U203" s="18"/>
      <c r="V203" s="33">
        <v>39359</v>
      </c>
      <c r="W203" s="6" t="s">
        <v>27</v>
      </c>
      <c r="X203" s="18"/>
      <c r="Y203" s="11" t="s">
        <v>136</v>
      </c>
      <c r="AB203" s="23"/>
      <c r="AG203" s="23"/>
      <c r="AH203" s="19"/>
      <c r="AI203" s="19"/>
      <c r="AL203"/>
      <c r="AM203" s="19"/>
    </row>
    <row r="204" spans="1:39" s="9" customFormat="1" ht="15" customHeight="1" x14ac:dyDescent="0.25">
      <c r="A204" s="29" t="s">
        <v>79</v>
      </c>
      <c r="B204" s="30" t="s">
        <v>164</v>
      </c>
      <c r="C204" s="35" t="s">
        <v>80</v>
      </c>
      <c r="D204" s="30" t="s">
        <v>4594</v>
      </c>
      <c r="E204" s="30" t="s">
        <v>5797</v>
      </c>
      <c r="F204" s="30" t="s">
        <v>7046</v>
      </c>
      <c r="G204" s="31" t="s">
        <v>25</v>
      </c>
      <c r="H204" s="30">
        <v>2001311053</v>
      </c>
      <c r="I204" s="30" t="s">
        <v>3869</v>
      </c>
      <c r="J204" s="45"/>
      <c r="K204" s="45"/>
      <c r="L204" s="47"/>
      <c r="M204" s="7"/>
      <c r="N204" s="6"/>
      <c r="O204" s="30" t="s">
        <v>26</v>
      </c>
      <c r="P204" s="6"/>
      <c r="Q204" s="6"/>
      <c r="R204" s="8"/>
      <c r="S204" s="8"/>
      <c r="T204" s="32">
        <v>101</v>
      </c>
      <c r="U204" s="18"/>
      <c r="V204" s="33">
        <v>39335</v>
      </c>
      <c r="W204" s="6" t="s">
        <v>27</v>
      </c>
      <c r="X204" s="18"/>
      <c r="Y204" s="11" t="s">
        <v>136</v>
      </c>
      <c r="AB204" s="23"/>
      <c r="AG204" s="23"/>
      <c r="AH204" s="19"/>
      <c r="AI204" s="19"/>
      <c r="AL204"/>
      <c r="AM204" s="19"/>
    </row>
    <row r="205" spans="1:39" s="9" customFormat="1" ht="15" customHeight="1" x14ac:dyDescent="0.25">
      <c r="A205" s="29" t="s">
        <v>79</v>
      </c>
      <c r="B205" s="30" t="s">
        <v>164</v>
      </c>
      <c r="C205" s="35" t="s">
        <v>80</v>
      </c>
      <c r="D205" s="30" t="s">
        <v>4595</v>
      </c>
      <c r="E205" s="30" t="s">
        <v>5798</v>
      </c>
      <c r="F205" s="30" t="s">
        <v>7047</v>
      </c>
      <c r="G205" s="31" t="s">
        <v>25</v>
      </c>
      <c r="H205" s="30">
        <v>2001307908</v>
      </c>
      <c r="I205" s="30" t="s">
        <v>3869</v>
      </c>
      <c r="J205" s="45"/>
      <c r="K205" s="45"/>
      <c r="L205" s="47"/>
      <c r="M205" s="7"/>
      <c r="N205" s="6"/>
      <c r="O205" s="30" t="s">
        <v>26</v>
      </c>
      <c r="P205" s="6"/>
      <c r="Q205" s="6"/>
      <c r="R205" s="8"/>
      <c r="S205" s="8"/>
      <c r="T205" s="32">
        <v>835</v>
      </c>
      <c r="U205" s="18"/>
      <c r="V205" s="33">
        <v>39332</v>
      </c>
      <c r="W205" s="6" t="s">
        <v>27</v>
      </c>
      <c r="X205" s="18"/>
      <c r="Y205" s="11" t="s">
        <v>136</v>
      </c>
      <c r="AB205" s="23"/>
      <c r="AG205" s="23"/>
      <c r="AH205" s="19"/>
      <c r="AI205" s="19"/>
      <c r="AL205"/>
      <c r="AM205" s="19"/>
    </row>
    <row r="206" spans="1:39" s="9" customFormat="1" ht="15" customHeight="1" x14ac:dyDescent="0.25">
      <c r="A206" s="29" t="s">
        <v>79</v>
      </c>
      <c r="B206" s="30" t="s">
        <v>164</v>
      </c>
      <c r="C206" s="35" t="s">
        <v>80</v>
      </c>
      <c r="D206" s="30" t="s">
        <v>4596</v>
      </c>
      <c r="E206" s="30" t="s">
        <v>5799</v>
      </c>
      <c r="F206" s="30" t="s">
        <v>7048</v>
      </c>
      <c r="G206" s="31" t="s">
        <v>25</v>
      </c>
      <c r="H206" s="30">
        <v>2001313595</v>
      </c>
      <c r="I206" s="30" t="s">
        <v>3869</v>
      </c>
      <c r="J206" s="45"/>
      <c r="K206" s="45"/>
      <c r="L206" s="47"/>
      <c r="M206" s="7"/>
      <c r="N206" s="6"/>
      <c r="O206" s="30" t="s">
        <v>26</v>
      </c>
      <c r="P206" s="6"/>
      <c r="Q206" s="6"/>
      <c r="R206" s="8"/>
      <c r="S206" s="8"/>
      <c r="T206" s="32">
        <v>262</v>
      </c>
      <c r="U206" s="18"/>
      <c r="V206" s="33">
        <v>39321</v>
      </c>
      <c r="W206" s="6" t="s">
        <v>27</v>
      </c>
      <c r="X206" s="18"/>
      <c r="Y206" s="11" t="s">
        <v>136</v>
      </c>
      <c r="AB206" s="23"/>
      <c r="AG206" s="23"/>
      <c r="AH206" s="19"/>
      <c r="AI206" s="19"/>
      <c r="AL206"/>
      <c r="AM206" s="19"/>
    </row>
    <row r="207" spans="1:39" s="9" customFormat="1" ht="15" customHeight="1" x14ac:dyDescent="0.25">
      <c r="A207" s="29" t="s">
        <v>79</v>
      </c>
      <c r="B207" s="30" t="s">
        <v>164</v>
      </c>
      <c r="C207" s="35" t="s">
        <v>80</v>
      </c>
      <c r="D207" s="30" t="s">
        <v>4597</v>
      </c>
      <c r="E207" s="30" t="s">
        <v>5800</v>
      </c>
      <c r="F207" s="30" t="s">
        <v>7049</v>
      </c>
      <c r="G207" s="31" t="s">
        <v>25</v>
      </c>
      <c r="H207" s="30">
        <v>2001320931</v>
      </c>
      <c r="I207" s="30" t="s">
        <v>3869</v>
      </c>
      <c r="J207" s="45"/>
      <c r="K207" s="45"/>
      <c r="L207" s="47"/>
      <c r="M207" s="7"/>
      <c r="N207" s="6"/>
      <c r="O207" s="30" t="s">
        <v>26</v>
      </c>
      <c r="P207" s="6"/>
      <c r="Q207" s="6"/>
      <c r="R207" s="8"/>
      <c r="S207" s="8"/>
      <c r="T207" s="32">
        <v>88</v>
      </c>
      <c r="U207" s="18"/>
      <c r="V207" s="33">
        <v>39318</v>
      </c>
      <c r="W207" s="6" t="s">
        <v>27</v>
      </c>
      <c r="X207" s="18"/>
      <c r="Y207" s="11" t="s">
        <v>136</v>
      </c>
      <c r="AB207" s="23"/>
      <c r="AG207" s="23"/>
      <c r="AH207" s="19"/>
      <c r="AI207" s="19"/>
      <c r="AL207"/>
      <c r="AM207" s="19"/>
    </row>
    <row r="208" spans="1:39" s="9" customFormat="1" ht="15" customHeight="1" x14ac:dyDescent="0.25">
      <c r="A208" s="29" t="s">
        <v>79</v>
      </c>
      <c r="B208" s="30" t="s">
        <v>164</v>
      </c>
      <c r="C208" s="35" t="s">
        <v>80</v>
      </c>
      <c r="D208" s="30" t="s">
        <v>4598</v>
      </c>
      <c r="E208" s="30" t="s">
        <v>5801</v>
      </c>
      <c r="F208" s="30" t="s">
        <v>7050</v>
      </c>
      <c r="G208" s="31" t="s">
        <v>25</v>
      </c>
      <c r="H208" s="30">
        <v>2001307967</v>
      </c>
      <c r="I208" s="30" t="s">
        <v>3869</v>
      </c>
      <c r="J208" s="45"/>
      <c r="K208" s="45"/>
      <c r="L208" s="47"/>
      <c r="M208" s="7"/>
      <c r="N208" s="6"/>
      <c r="O208" s="30" t="s">
        <v>26</v>
      </c>
      <c r="P208" s="6"/>
      <c r="Q208" s="6"/>
      <c r="R208" s="8"/>
      <c r="S208" s="8"/>
      <c r="T208" s="32">
        <v>48</v>
      </c>
      <c r="U208" s="18"/>
      <c r="V208" s="33">
        <v>39314</v>
      </c>
      <c r="W208" s="6" t="s">
        <v>27</v>
      </c>
      <c r="X208" s="18"/>
      <c r="Y208" s="11" t="s">
        <v>136</v>
      </c>
      <c r="AB208" s="23"/>
      <c r="AG208" s="23"/>
      <c r="AH208" s="19"/>
      <c r="AI208" s="19"/>
      <c r="AL208"/>
      <c r="AM208" s="19"/>
    </row>
    <row r="209" spans="1:39" s="9" customFormat="1" ht="15" customHeight="1" x14ac:dyDescent="0.25">
      <c r="A209" s="29" t="s">
        <v>79</v>
      </c>
      <c r="B209" s="30" t="s">
        <v>164</v>
      </c>
      <c r="C209" s="35" t="s">
        <v>80</v>
      </c>
      <c r="D209" s="30" t="s">
        <v>4599</v>
      </c>
      <c r="E209" s="30" t="s">
        <v>5802</v>
      </c>
      <c r="F209" s="30" t="s">
        <v>7051</v>
      </c>
      <c r="G209" s="31" t="s">
        <v>25</v>
      </c>
      <c r="H209" s="30">
        <v>2001327014</v>
      </c>
      <c r="I209" s="30" t="s">
        <v>3869</v>
      </c>
      <c r="J209" s="45"/>
      <c r="K209" s="45"/>
      <c r="L209" s="47"/>
      <c r="M209" s="7"/>
      <c r="N209" s="6"/>
      <c r="O209" s="30" t="s">
        <v>26</v>
      </c>
      <c r="P209" s="6"/>
      <c r="Q209" s="6"/>
      <c r="R209" s="8"/>
      <c r="S209" s="8"/>
      <c r="T209" s="32">
        <v>7589</v>
      </c>
      <c r="U209" s="18"/>
      <c r="V209" s="33">
        <v>39277</v>
      </c>
      <c r="W209" s="6" t="s">
        <v>27</v>
      </c>
      <c r="X209" s="18"/>
      <c r="Y209" s="11" t="s">
        <v>136</v>
      </c>
      <c r="AB209" s="23"/>
      <c r="AG209" s="23"/>
      <c r="AH209" s="19"/>
      <c r="AI209" s="19"/>
      <c r="AL209"/>
      <c r="AM209" s="19"/>
    </row>
    <row r="210" spans="1:39" s="9" customFormat="1" ht="15" customHeight="1" x14ac:dyDescent="0.25">
      <c r="A210" s="29" t="s">
        <v>79</v>
      </c>
      <c r="B210" s="30" t="s">
        <v>164</v>
      </c>
      <c r="C210" s="35" t="s">
        <v>80</v>
      </c>
      <c r="D210" s="30" t="s">
        <v>4600</v>
      </c>
      <c r="E210" s="30" t="s">
        <v>5803</v>
      </c>
      <c r="F210" s="30" t="s">
        <v>7052</v>
      </c>
      <c r="G210" s="31" t="s">
        <v>25</v>
      </c>
      <c r="H210" s="30">
        <v>2001318538</v>
      </c>
      <c r="I210" s="30" t="s">
        <v>3869</v>
      </c>
      <c r="J210" s="45"/>
      <c r="K210" s="45"/>
      <c r="L210" s="47"/>
      <c r="M210" s="7"/>
      <c r="N210" s="6"/>
      <c r="O210" s="30" t="s">
        <v>26</v>
      </c>
      <c r="P210" s="6"/>
      <c r="Q210" s="6"/>
      <c r="R210" s="8"/>
      <c r="S210" s="8"/>
      <c r="T210" s="32">
        <v>5726.55</v>
      </c>
      <c r="U210" s="18"/>
      <c r="V210" s="33">
        <v>39268</v>
      </c>
      <c r="W210" s="6" t="s">
        <v>27</v>
      </c>
      <c r="X210" s="18"/>
      <c r="Y210" s="11" t="s">
        <v>136</v>
      </c>
      <c r="AB210" s="23"/>
      <c r="AG210" s="23"/>
      <c r="AH210" s="19"/>
      <c r="AI210" s="19"/>
      <c r="AL210"/>
      <c r="AM210" s="19"/>
    </row>
    <row r="211" spans="1:39" s="9" customFormat="1" ht="15" customHeight="1" x14ac:dyDescent="0.25">
      <c r="A211" s="29" t="s">
        <v>79</v>
      </c>
      <c r="B211" s="30" t="s">
        <v>164</v>
      </c>
      <c r="C211" s="35" t="s">
        <v>80</v>
      </c>
      <c r="D211" s="30" t="s">
        <v>4601</v>
      </c>
      <c r="E211" s="30" t="s">
        <v>5804</v>
      </c>
      <c r="F211" s="30" t="s">
        <v>7053</v>
      </c>
      <c r="G211" s="31" t="s">
        <v>25</v>
      </c>
      <c r="H211" s="30">
        <v>2001310782</v>
      </c>
      <c r="I211" s="30" t="s">
        <v>3869</v>
      </c>
      <c r="J211" s="45"/>
      <c r="K211" s="45"/>
      <c r="L211" s="47"/>
      <c r="M211" s="7"/>
      <c r="N211" s="6"/>
      <c r="O211" s="30" t="s">
        <v>26</v>
      </c>
      <c r="P211" s="6"/>
      <c r="Q211" s="6"/>
      <c r="R211" s="8"/>
      <c r="S211" s="8"/>
      <c r="T211" s="32">
        <v>470</v>
      </c>
      <c r="U211" s="18"/>
      <c r="V211" s="33">
        <v>39235</v>
      </c>
      <c r="W211" s="6" t="s">
        <v>27</v>
      </c>
      <c r="X211" s="18"/>
      <c r="Y211" s="11" t="s">
        <v>136</v>
      </c>
      <c r="AB211" s="23"/>
      <c r="AG211" s="23"/>
      <c r="AH211" s="19"/>
      <c r="AI211" s="19"/>
      <c r="AL211"/>
      <c r="AM211" s="19"/>
    </row>
    <row r="212" spans="1:39" s="9" customFormat="1" ht="15" customHeight="1" x14ac:dyDescent="0.25">
      <c r="A212" s="29" t="s">
        <v>79</v>
      </c>
      <c r="B212" s="30" t="s">
        <v>164</v>
      </c>
      <c r="C212" s="35" t="s">
        <v>80</v>
      </c>
      <c r="D212" s="30" t="s">
        <v>4602</v>
      </c>
      <c r="E212" s="30" t="s">
        <v>5805</v>
      </c>
      <c r="F212" s="30" t="s">
        <v>7054</v>
      </c>
      <c r="G212" s="31" t="s">
        <v>25</v>
      </c>
      <c r="H212" s="30">
        <v>2001312807</v>
      </c>
      <c r="I212" s="30" t="s">
        <v>3869</v>
      </c>
      <c r="J212" s="45"/>
      <c r="K212" s="45"/>
      <c r="L212" s="47"/>
      <c r="M212" s="7"/>
      <c r="N212" s="6"/>
      <c r="O212" s="30" t="s">
        <v>26</v>
      </c>
      <c r="P212" s="6"/>
      <c r="Q212" s="6"/>
      <c r="R212" s="8"/>
      <c r="S212" s="8"/>
      <c r="T212" s="32">
        <v>2712</v>
      </c>
      <c r="U212" s="18"/>
      <c r="V212" s="33">
        <v>39195</v>
      </c>
      <c r="W212" s="6" t="s">
        <v>27</v>
      </c>
      <c r="X212" s="18"/>
      <c r="Y212" s="11" t="s">
        <v>136</v>
      </c>
      <c r="AB212" s="23"/>
      <c r="AG212" s="23"/>
      <c r="AH212" s="19"/>
      <c r="AI212" s="19"/>
      <c r="AL212"/>
      <c r="AM212" s="19"/>
    </row>
    <row r="213" spans="1:39" s="9" customFormat="1" ht="15" customHeight="1" x14ac:dyDescent="0.25">
      <c r="A213" s="29" t="s">
        <v>79</v>
      </c>
      <c r="B213" s="30" t="s">
        <v>164</v>
      </c>
      <c r="C213" s="35" t="s">
        <v>80</v>
      </c>
      <c r="D213" s="30" t="s">
        <v>4603</v>
      </c>
      <c r="E213" s="30" t="s">
        <v>5806</v>
      </c>
      <c r="F213" s="30" t="s">
        <v>7055</v>
      </c>
      <c r="G213" s="31" t="s">
        <v>25</v>
      </c>
      <c r="H213" s="30">
        <v>2001312173</v>
      </c>
      <c r="I213" s="30" t="s">
        <v>3869</v>
      </c>
      <c r="J213" s="45"/>
      <c r="K213" s="45"/>
      <c r="L213" s="47"/>
      <c r="M213" s="7"/>
      <c r="N213" s="6"/>
      <c r="O213" s="30" t="s">
        <v>26</v>
      </c>
      <c r="P213" s="6"/>
      <c r="Q213" s="6"/>
      <c r="R213" s="8"/>
      <c r="S213" s="8"/>
      <c r="T213" s="32">
        <v>12562</v>
      </c>
      <c r="U213" s="18"/>
      <c r="V213" s="33">
        <v>39192</v>
      </c>
      <c r="W213" s="6" t="s">
        <v>27</v>
      </c>
      <c r="X213" s="18"/>
      <c r="Y213" s="11" t="s">
        <v>136</v>
      </c>
      <c r="AB213" s="23"/>
      <c r="AG213" s="23"/>
      <c r="AH213" s="19"/>
      <c r="AI213" s="19"/>
      <c r="AL213"/>
      <c r="AM213" s="19"/>
    </row>
    <row r="214" spans="1:39" s="9" customFormat="1" ht="15" customHeight="1" x14ac:dyDescent="0.25">
      <c r="A214" s="29" t="s">
        <v>79</v>
      </c>
      <c r="B214" s="30" t="s">
        <v>164</v>
      </c>
      <c r="C214" s="35" t="s">
        <v>80</v>
      </c>
      <c r="D214" s="30" t="s">
        <v>4604</v>
      </c>
      <c r="E214" s="30" t="s">
        <v>5807</v>
      </c>
      <c r="F214" s="30" t="s">
        <v>7056</v>
      </c>
      <c r="G214" s="31" t="s">
        <v>25</v>
      </c>
      <c r="H214" s="30">
        <v>2001313021</v>
      </c>
      <c r="I214" s="30" t="s">
        <v>3869</v>
      </c>
      <c r="J214" s="45"/>
      <c r="K214" s="45"/>
      <c r="L214" s="47"/>
      <c r="M214" s="7"/>
      <c r="N214" s="6"/>
      <c r="O214" s="30" t="s">
        <v>26</v>
      </c>
      <c r="P214" s="6"/>
      <c r="Q214" s="6"/>
      <c r="R214" s="8"/>
      <c r="S214" s="8"/>
      <c r="T214" s="32">
        <v>941</v>
      </c>
      <c r="U214" s="18"/>
      <c r="V214" s="33">
        <v>39184</v>
      </c>
      <c r="W214" s="6" t="s">
        <v>27</v>
      </c>
      <c r="X214" s="18"/>
      <c r="Y214" s="11" t="s">
        <v>136</v>
      </c>
      <c r="AB214" s="23"/>
      <c r="AG214" s="23"/>
      <c r="AH214" s="19"/>
      <c r="AI214" s="19"/>
      <c r="AL214"/>
      <c r="AM214" s="19"/>
    </row>
    <row r="215" spans="1:39" s="9" customFormat="1" ht="15" customHeight="1" x14ac:dyDescent="0.25">
      <c r="A215" s="29" t="s">
        <v>79</v>
      </c>
      <c r="B215" s="30" t="s">
        <v>164</v>
      </c>
      <c r="C215" s="35" t="s">
        <v>80</v>
      </c>
      <c r="D215" s="30" t="s">
        <v>4605</v>
      </c>
      <c r="E215" s="30" t="s">
        <v>5732</v>
      </c>
      <c r="F215" s="30" t="s">
        <v>7057</v>
      </c>
      <c r="G215" s="31" t="s">
        <v>25</v>
      </c>
      <c r="H215" s="30">
        <v>2001328037</v>
      </c>
      <c r="I215" s="30" t="s">
        <v>3870</v>
      </c>
      <c r="J215" s="45"/>
      <c r="K215" s="45"/>
      <c r="L215" s="47"/>
      <c r="M215" s="7"/>
      <c r="N215" s="6"/>
      <c r="O215" s="30" t="s">
        <v>26</v>
      </c>
      <c r="P215" s="6"/>
      <c r="Q215" s="6"/>
      <c r="R215" s="8"/>
      <c r="S215" s="8"/>
      <c r="T215" s="32">
        <v>70727.61</v>
      </c>
      <c r="U215" s="18"/>
      <c r="V215" s="33">
        <v>39141</v>
      </c>
      <c r="W215" s="6" t="s">
        <v>27</v>
      </c>
      <c r="X215" s="18"/>
      <c r="Y215" s="11" t="s">
        <v>136</v>
      </c>
      <c r="AB215" s="23"/>
      <c r="AG215" s="23"/>
      <c r="AH215" s="19"/>
      <c r="AI215" s="19"/>
      <c r="AL215"/>
      <c r="AM215" s="19"/>
    </row>
    <row r="216" spans="1:39" s="9" customFormat="1" ht="15" customHeight="1" x14ac:dyDescent="0.25">
      <c r="A216" s="29" t="s">
        <v>49</v>
      </c>
      <c r="B216" s="30" t="s">
        <v>150</v>
      </c>
      <c r="C216" s="35" t="s">
        <v>50</v>
      </c>
      <c r="D216" s="30" t="s">
        <v>4606</v>
      </c>
      <c r="E216" s="30" t="s">
        <v>5808</v>
      </c>
      <c r="F216" s="30" t="s">
        <v>7058</v>
      </c>
      <c r="G216" s="31" t="s">
        <v>25</v>
      </c>
      <c r="H216" s="30">
        <v>2000735267</v>
      </c>
      <c r="I216" s="30" t="s">
        <v>3870</v>
      </c>
      <c r="J216" s="45"/>
      <c r="K216" s="45"/>
      <c r="L216" s="47"/>
      <c r="M216" s="7"/>
      <c r="N216" s="6"/>
      <c r="O216" s="30" t="s">
        <v>26</v>
      </c>
      <c r="P216" s="6"/>
      <c r="Q216" s="6"/>
      <c r="R216" s="8"/>
      <c r="S216" s="8"/>
      <c r="T216" s="32">
        <v>67.180000000000007</v>
      </c>
      <c r="U216" s="18"/>
      <c r="V216" s="33">
        <v>39447</v>
      </c>
      <c r="W216" s="6" t="s">
        <v>27</v>
      </c>
      <c r="X216" s="18"/>
      <c r="Y216" s="11" t="s">
        <v>136</v>
      </c>
      <c r="AB216" s="23"/>
      <c r="AG216" s="23"/>
      <c r="AH216" s="19"/>
      <c r="AI216" s="19"/>
      <c r="AL216"/>
      <c r="AM216" s="19"/>
    </row>
    <row r="217" spans="1:39" s="9" customFormat="1" ht="15" customHeight="1" x14ac:dyDescent="0.25">
      <c r="A217" s="29" t="s">
        <v>49</v>
      </c>
      <c r="B217" s="30" t="s">
        <v>150</v>
      </c>
      <c r="C217" s="35" t="s">
        <v>50</v>
      </c>
      <c r="D217" s="30" t="s">
        <v>4607</v>
      </c>
      <c r="E217" s="30" t="s">
        <v>5809</v>
      </c>
      <c r="F217" s="30" t="s">
        <v>7059</v>
      </c>
      <c r="G217" s="31" t="s">
        <v>25</v>
      </c>
      <c r="H217" s="30">
        <v>2000735305</v>
      </c>
      <c r="I217" s="30" t="s">
        <v>3870</v>
      </c>
      <c r="J217" s="45"/>
      <c r="K217" s="45"/>
      <c r="L217" s="47"/>
      <c r="M217" s="7"/>
      <c r="N217" s="6"/>
      <c r="O217" s="30" t="s">
        <v>26</v>
      </c>
      <c r="P217" s="6"/>
      <c r="Q217" s="6"/>
      <c r="R217" s="8"/>
      <c r="S217" s="8"/>
      <c r="T217" s="32">
        <v>0.12</v>
      </c>
      <c r="U217" s="18"/>
      <c r="V217" s="33">
        <v>39447</v>
      </c>
      <c r="W217" s="6" t="s">
        <v>27</v>
      </c>
      <c r="X217" s="18"/>
      <c r="Y217" s="11" t="s">
        <v>136</v>
      </c>
      <c r="AB217" s="23"/>
      <c r="AG217" s="23"/>
      <c r="AH217" s="19"/>
      <c r="AI217" s="19"/>
      <c r="AL217"/>
      <c r="AM217" s="19"/>
    </row>
    <row r="218" spans="1:39" s="9" customFormat="1" ht="15" customHeight="1" x14ac:dyDescent="0.25">
      <c r="A218" s="29" t="s">
        <v>49</v>
      </c>
      <c r="B218" s="30" t="s">
        <v>150</v>
      </c>
      <c r="C218" s="35" t="s">
        <v>50</v>
      </c>
      <c r="D218" s="30" t="s">
        <v>4608</v>
      </c>
      <c r="E218" s="30" t="s">
        <v>5810</v>
      </c>
      <c r="F218" s="30" t="s">
        <v>105</v>
      </c>
      <c r="G218" s="31" t="s">
        <v>25</v>
      </c>
      <c r="H218" s="30">
        <v>2000740465</v>
      </c>
      <c r="I218" s="30" t="s">
        <v>3869</v>
      </c>
      <c r="J218" s="45"/>
      <c r="K218" s="45"/>
      <c r="L218" s="47"/>
      <c r="M218" s="7"/>
      <c r="N218" s="6"/>
      <c r="O218" s="30" t="s">
        <v>26</v>
      </c>
      <c r="P218" s="6"/>
      <c r="Q218" s="6"/>
      <c r="R218" s="8"/>
      <c r="S218" s="8"/>
      <c r="T218" s="32">
        <v>2508</v>
      </c>
      <c r="U218" s="18"/>
      <c r="V218" s="33">
        <v>39435</v>
      </c>
      <c r="W218" s="6" t="s">
        <v>27</v>
      </c>
      <c r="X218" s="18"/>
      <c r="Y218" s="11" t="s">
        <v>136</v>
      </c>
      <c r="AB218" s="23"/>
      <c r="AG218" s="23"/>
      <c r="AH218" s="19"/>
      <c r="AI218" s="19"/>
      <c r="AL218"/>
      <c r="AM218" s="19"/>
    </row>
    <row r="219" spans="1:39" s="9" customFormat="1" ht="15" customHeight="1" x14ac:dyDescent="0.25">
      <c r="A219" s="29" t="s">
        <v>49</v>
      </c>
      <c r="B219" s="30" t="s">
        <v>150</v>
      </c>
      <c r="C219" s="35" t="s">
        <v>50</v>
      </c>
      <c r="D219" s="30" t="s">
        <v>4609</v>
      </c>
      <c r="E219" s="30" t="s">
        <v>5811</v>
      </c>
      <c r="F219" s="30" t="s">
        <v>7060</v>
      </c>
      <c r="G219" s="31" t="s">
        <v>25</v>
      </c>
      <c r="H219" s="30">
        <v>2000741787</v>
      </c>
      <c r="I219" s="30" t="s">
        <v>3869</v>
      </c>
      <c r="J219" s="45"/>
      <c r="K219" s="45"/>
      <c r="L219" s="47"/>
      <c r="M219" s="7"/>
      <c r="N219" s="6"/>
      <c r="O219" s="30" t="s">
        <v>26</v>
      </c>
      <c r="P219" s="6"/>
      <c r="Q219" s="6"/>
      <c r="R219" s="8"/>
      <c r="S219" s="8"/>
      <c r="T219" s="32">
        <v>803</v>
      </c>
      <c r="U219" s="18"/>
      <c r="V219" s="33">
        <v>39430</v>
      </c>
      <c r="W219" s="6" t="s">
        <v>27</v>
      </c>
      <c r="X219" s="18"/>
      <c r="Y219" s="11" t="s">
        <v>136</v>
      </c>
      <c r="AB219" s="23"/>
      <c r="AG219" s="23"/>
      <c r="AH219" s="19"/>
      <c r="AI219" s="19"/>
      <c r="AL219"/>
      <c r="AM219" s="19"/>
    </row>
    <row r="220" spans="1:39" s="9" customFormat="1" ht="15" customHeight="1" x14ac:dyDescent="0.25">
      <c r="A220" s="29" t="s">
        <v>49</v>
      </c>
      <c r="B220" s="30" t="s">
        <v>150</v>
      </c>
      <c r="C220" s="35" t="s">
        <v>50</v>
      </c>
      <c r="D220" s="30" t="s">
        <v>4610</v>
      </c>
      <c r="E220" s="30" t="s">
        <v>5812</v>
      </c>
      <c r="F220" s="30" t="s">
        <v>7061</v>
      </c>
      <c r="G220" s="31" t="s">
        <v>25</v>
      </c>
      <c r="H220" s="30">
        <v>2000752986</v>
      </c>
      <c r="I220" s="30" t="s">
        <v>3870</v>
      </c>
      <c r="J220" s="45"/>
      <c r="K220" s="45"/>
      <c r="L220" s="47"/>
      <c r="M220" s="7"/>
      <c r="N220" s="6"/>
      <c r="O220" s="30" t="s">
        <v>26</v>
      </c>
      <c r="P220" s="6"/>
      <c r="Q220" s="6"/>
      <c r="R220" s="8"/>
      <c r="S220" s="8"/>
      <c r="T220" s="32">
        <v>0.12</v>
      </c>
      <c r="U220" s="18"/>
      <c r="V220" s="33">
        <v>39422</v>
      </c>
      <c r="W220" s="6" t="s">
        <v>27</v>
      </c>
      <c r="X220" s="18"/>
      <c r="Y220" s="11" t="s">
        <v>136</v>
      </c>
      <c r="AB220" s="23"/>
      <c r="AG220" s="23"/>
      <c r="AH220" s="19"/>
      <c r="AI220" s="19"/>
      <c r="AL220"/>
      <c r="AM220" s="19"/>
    </row>
    <row r="221" spans="1:39" s="9" customFormat="1" ht="15" customHeight="1" x14ac:dyDescent="0.25">
      <c r="A221" s="29" t="s">
        <v>49</v>
      </c>
      <c r="B221" s="30" t="s">
        <v>150</v>
      </c>
      <c r="C221" s="35" t="s">
        <v>50</v>
      </c>
      <c r="D221" s="30" t="s">
        <v>4611</v>
      </c>
      <c r="E221" s="30" t="s">
        <v>5813</v>
      </c>
      <c r="F221" s="30" t="s">
        <v>7062</v>
      </c>
      <c r="G221" s="31" t="s">
        <v>25</v>
      </c>
      <c r="H221" s="30">
        <v>2000741739</v>
      </c>
      <c r="I221" s="30" t="s">
        <v>3869</v>
      </c>
      <c r="J221" s="45"/>
      <c r="K221" s="45"/>
      <c r="L221" s="47"/>
      <c r="M221" s="7"/>
      <c r="N221" s="6"/>
      <c r="O221" s="30" t="s">
        <v>26</v>
      </c>
      <c r="P221" s="6"/>
      <c r="Q221" s="6"/>
      <c r="R221" s="8"/>
      <c r="S221" s="8"/>
      <c r="T221" s="32">
        <v>1428</v>
      </c>
      <c r="U221" s="18"/>
      <c r="V221" s="33">
        <v>39409</v>
      </c>
      <c r="W221" s="6" t="s">
        <v>27</v>
      </c>
      <c r="X221" s="18"/>
      <c r="Y221" s="11" t="s">
        <v>136</v>
      </c>
      <c r="AB221" s="23"/>
      <c r="AG221" s="23"/>
      <c r="AH221" s="19"/>
      <c r="AI221" s="19"/>
      <c r="AL221"/>
      <c r="AM221" s="19"/>
    </row>
    <row r="222" spans="1:39" s="9" customFormat="1" ht="15" customHeight="1" x14ac:dyDescent="0.25">
      <c r="A222" s="29" t="s">
        <v>49</v>
      </c>
      <c r="B222" s="30" t="s">
        <v>150</v>
      </c>
      <c r="C222" s="35" t="s">
        <v>50</v>
      </c>
      <c r="D222" s="30" t="s">
        <v>4612</v>
      </c>
      <c r="E222" s="30" t="s">
        <v>5814</v>
      </c>
      <c r="F222" s="30" t="s">
        <v>7063</v>
      </c>
      <c r="G222" s="31" t="s">
        <v>25</v>
      </c>
      <c r="H222" s="30">
        <v>2000740589</v>
      </c>
      <c r="I222" s="30" t="s">
        <v>3869</v>
      </c>
      <c r="J222" s="45"/>
      <c r="K222" s="45"/>
      <c r="L222" s="47"/>
      <c r="M222" s="7"/>
      <c r="N222" s="6"/>
      <c r="O222" s="30" t="s">
        <v>26</v>
      </c>
      <c r="P222" s="6"/>
      <c r="Q222" s="6"/>
      <c r="R222" s="8"/>
      <c r="S222" s="8"/>
      <c r="T222" s="32">
        <v>116</v>
      </c>
      <c r="U222" s="18"/>
      <c r="V222" s="33">
        <v>39402</v>
      </c>
      <c r="W222" s="6" t="s">
        <v>27</v>
      </c>
      <c r="X222" s="18"/>
      <c r="Y222" s="11" t="s">
        <v>136</v>
      </c>
      <c r="AB222" s="23"/>
      <c r="AG222" s="23"/>
      <c r="AH222" s="19"/>
      <c r="AI222" s="19"/>
      <c r="AL222"/>
      <c r="AM222" s="19"/>
    </row>
    <row r="223" spans="1:39" s="9" customFormat="1" ht="15" customHeight="1" x14ac:dyDescent="0.25">
      <c r="A223" s="29" t="s">
        <v>49</v>
      </c>
      <c r="B223" s="30" t="s">
        <v>150</v>
      </c>
      <c r="C223" s="35" t="s">
        <v>50</v>
      </c>
      <c r="D223" s="30" t="s">
        <v>4613</v>
      </c>
      <c r="E223" s="30" t="s">
        <v>5815</v>
      </c>
      <c r="F223" s="30" t="s">
        <v>7064</v>
      </c>
      <c r="G223" s="31" t="s">
        <v>25</v>
      </c>
      <c r="H223" s="30">
        <v>2000741682</v>
      </c>
      <c r="I223" s="30" t="s">
        <v>3869</v>
      </c>
      <c r="J223" s="45"/>
      <c r="K223" s="45"/>
      <c r="L223" s="47"/>
      <c r="M223" s="7"/>
      <c r="N223" s="6"/>
      <c r="O223" s="30" t="s">
        <v>26</v>
      </c>
      <c r="P223" s="6"/>
      <c r="Q223" s="6"/>
      <c r="R223" s="8"/>
      <c r="S223" s="8"/>
      <c r="T223" s="32">
        <v>650</v>
      </c>
      <c r="U223" s="18"/>
      <c r="V223" s="33">
        <v>39384</v>
      </c>
      <c r="W223" s="6" t="s">
        <v>27</v>
      </c>
      <c r="X223" s="18"/>
      <c r="Y223" s="11" t="s">
        <v>136</v>
      </c>
      <c r="AB223" s="23"/>
      <c r="AG223" s="23"/>
      <c r="AH223" s="19"/>
      <c r="AI223" s="19"/>
      <c r="AL223"/>
      <c r="AM223" s="19"/>
    </row>
    <row r="224" spans="1:39" s="9" customFormat="1" ht="15" customHeight="1" x14ac:dyDescent="0.25">
      <c r="A224" s="29" t="s">
        <v>49</v>
      </c>
      <c r="B224" s="30" t="s">
        <v>150</v>
      </c>
      <c r="C224" s="35" t="s">
        <v>50</v>
      </c>
      <c r="D224" s="30">
        <v>0</v>
      </c>
      <c r="E224" s="30" t="s">
        <v>5816</v>
      </c>
      <c r="F224" s="30" t="s">
        <v>7065</v>
      </c>
      <c r="G224" s="31" t="s">
        <v>25</v>
      </c>
      <c r="H224" s="30">
        <v>2000763775</v>
      </c>
      <c r="I224" s="30" t="s">
        <v>3869</v>
      </c>
      <c r="J224" s="45"/>
      <c r="K224" s="45"/>
      <c r="L224" s="47"/>
      <c r="M224" s="7"/>
      <c r="N224" s="6"/>
      <c r="O224" s="30" t="s">
        <v>26</v>
      </c>
      <c r="P224" s="6"/>
      <c r="Q224" s="6"/>
      <c r="R224" s="8"/>
      <c r="S224" s="8"/>
      <c r="T224" s="32">
        <v>6022</v>
      </c>
      <c r="U224" s="18"/>
      <c r="V224" s="33">
        <v>39381</v>
      </c>
      <c r="W224" s="6" t="s">
        <v>27</v>
      </c>
      <c r="X224" s="18"/>
      <c r="Y224" s="11" t="s">
        <v>93</v>
      </c>
      <c r="AB224" s="23"/>
      <c r="AG224" s="23"/>
      <c r="AH224" s="19"/>
      <c r="AI224" s="19"/>
      <c r="AL224"/>
      <c r="AM224" s="19"/>
    </row>
    <row r="225" spans="1:39" s="9" customFormat="1" ht="15" customHeight="1" x14ac:dyDescent="0.25">
      <c r="A225" s="29" t="s">
        <v>49</v>
      </c>
      <c r="B225" s="30" t="s">
        <v>150</v>
      </c>
      <c r="C225" s="35" t="s">
        <v>50</v>
      </c>
      <c r="D225" s="30" t="s">
        <v>4614</v>
      </c>
      <c r="E225" s="30" t="s">
        <v>5817</v>
      </c>
      <c r="F225" s="30" t="s">
        <v>7066</v>
      </c>
      <c r="G225" s="31" t="s">
        <v>25</v>
      </c>
      <c r="H225" s="30">
        <v>2000751367</v>
      </c>
      <c r="I225" s="30" t="s">
        <v>3870</v>
      </c>
      <c r="J225" s="45"/>
      <c r="K225" s="45"/>
      <c r="L225" s="47"/>
      <c r="M225" s="7"/>
      <c r="N225" s="6"/>
      <c r="O225" s="30" t="s">
        <v>26</v>
      </c>
      <c r="P225" s="6"/>
      <c r="Q225" s="6"/>
      <c r="R225" s="8"/>
      <c r="S225" s="8"/>
      <c r="T225" s="32">
        <v>0.02</v>
      </c>
      <c r="U225" s="18"/>
      <c r="V225" s="33">
        <v>39380</v>
      </c>
      <c r="W225" s="6" t="s">
        <v>27</v>
      </c>
      <c r="X225" s="18"/>
      <c r="Y225" s="11" t="s">
        <v>93</v>
      </c>
      <c r="AB225" s="23"/>
      <c r="AG225" s="23"/>
      <c r="AH225" s="19"/>
      <c r="AI225" s="19"/>
      <c r="AL225"/>
      <c r="AM225" s="19"/>
    </row>
    <row r="226" spans="1:39" s="9" customFormat="1" ht="15" customHeight="1" x14ac:dyDescent="0.25">
      <c r="A226" s="29" t="s">
        <v>49</v>
      </c>
      <c r="B226" s="30" t="s">
        <v>150</v>
      </c>
      <c r="C226" s="35" t="s">
        <v>50</v>
      </c>
      <c r="D226" s="30" t="s">
        <v>4615</v>
      </c>
      <c r="E226" s="30" t="s">
        <v>5818</v>
      </c>
      <c r="F226" s="30" t="s">
        <v>7067</v>
      </c>
      <c r="G226" s="31" t="s">
        <v>25</v>
      </c>
      <c r="H226" s="30">
        <v>2000740899</v>
      </c>
      <c r="I226" s="30" t="s">
        <v>3869</v>
      </c>
      <c r="J226" s="45"/>
      <c r="K226" s="45"/>
      <c r="L226" s="47"/>
      <c r="M226" s="7"/>
      <c r="N226" s="6"/>
      <c r="O226" s="30" t="s">
        <v>26</v>
      </c>
      <c r="P226" s="6"/>
      <c r="Q226" s="6"/>
      <c r="R226" s="8"/>
      <c r="S226" s="8"/>
      <c r="T226" s="32">
        <v>585</v>
      </c>
      <c r="U226" s="18"/>
      <c r="V226" s="33">
        <v>39361</v>
      </c>
      <c r="W226" s="6" t="s">
        <v>27</v>
      </c>
      <c r="X226" s="18"/>
      <c r="Y226" s="11" t="s">
        <v>93</v>
      </c>
      <c r="AB226" s="23"/>
      <c r="AG226" s="23"/>
      <c r="AH226" s="19"/>
      <c r="AI226" s="19"/>
      <c r="AL226"/>
      <c r="AM226" s="19"/>
    </row>
    <row r="227" spans="1:39" s="9" customFormat="1" ht="15" customHeight="1" x14ac:dyDescent="0.25">
      <c r="A227" s="29" t="s">
        <v>49</v>
      </c>
      <c r="B227" s="30" t="s">
        <v>150</v>
      </c>
      <c r="C227" s="35" t="s">
        <v>50</v>
      </c>
      <c r="D227" s="30" t="s">
        <v>4616</v>
      </c>
      <c r="E227" s="30" t="s">
        <v>5819</v>
      </c>
      <c r="F227" s="30" t="s">
        <v>7068</v>
      </c>
      <c r="G227" s="31" t="s">
        <v>25</v>
      </c>
      <c r="H227" s="30">
        <v>2000732397</v>
      </c>
      <c r="I227" s="30" t="s">
        <v>3870</v>
      </c>
      <c r="J227" s="45"/>
      <c r="K227" s="45"/>
      <c r="L227" s="47"/>
      <c r="M227" s="7"/>
      <c r="N227" s="6"/>
      <c r="O227" s="30" t="s">
        <v>26</v>
      </c>
      <c r="P227" s="6"/>
      <c r="Q227" s="6"/>
      <c r="R227" s="8"/>
      <c r="S227" s="8"/>
      <c r="T227" s="32">
        <v>0.05</v>
      </c>
      <c r="U227" s="18"/>
      <c r="V227" s="33">
        <v>39350</v>
      </c>
      <c r="W227" s="6" t="s">
        <v>27</v>
      </c>
      <c r="X227" s="18"/>
      <c r="Y227" s="11" t="s">
        <v>93</v>
      </c>
      <c r="AB227" s="23"/>
      <c r="AG227" s="23"/>
      <c r="AH227" s="19"/>
      <c r="AI227" s="19"/>
      <c r="AL227"/>
      <c r="AM227" s="19"/>
    </row>
    <row r="228" spans="1:39" s="9" customFormat="1" ht="15" customHeight="1" x14ac:dyDescent="0.25">
      <c r="A228" s="29" t="s">
        <v>49</v>
      </c>
      <c r="B228" s="30" t="s">
        <v>150</v>
      </c>
      <c r="C228" s="35" t="s">
        <v>50</v>
      </c>
      <c r="D228" s="30" t="s">
        <v>4617</v>
      </c>
      <c r="E228" s="30" t="s">
        <v>5820</v>
      </c>
      <c r="F228" s="30" t="s">
        <v>7069</v>
      </c>
      <c r="G228" s="31" t="s">
        <v>25</v>
      </c>
      <c r="H228" s="30">
        <v>2000746412</v>
      </c>
      <c r="I228" s="30" t="s">
        <v>3870</v>
      </c>
      <c r="J228" s="45"/>
      <c r="K228" s="45"/>
      <c r="L228" s="47"/>
      <c r="M228" s="7"/>
      <c r="N228" s="6"/>
      <c r="O228" s="30" t="s">
        <v>26</v>
      </c>
      <c r="P228" s="6"/>
      <c r="Q228" s="6"/>
      <c r="R228" s="8"/>
      <c r="S228" s="8"/>
      <c r="T228" s="32">
        <v>0.33</v>
      </c>
      <c r="U228" s="18"/>
      <c r="V228" s="33">
        <v>39347</v>
      </c>
      <c r="W228" s="6" t="s">
        <v>27</v>
      </c>
      <c r="X228" s="18"/>
      <c r="Y228" s="11" t="s">
        <v>93</v>
      </c>
      <c r="AB228" s="23"/>
      <c r="AG228" s="23"/>
      <c r="AH228" s="19"/>
      <c r="AI228" s="19"/>
      <c r="AL228"/>
      <c r="AM228" s="19"/>
    </row>
    <row r="229" spans="1:39" s="9" customFormat="1" ht="15" customHeight="1" x14ac:dyDescent="0.25">
      <c r="A229" s="29" t="s">
        <v>49</v>
      </c>
      <c r="B229" s="30" t="s">
        <v>150</v>
      </c>
      <c r="C229" s="35" t="s">
        <v>50</v>
      </c>
      <c r="D229" s="30" t="s">
        <v>4618</v>
      </c>
      <c r="E229" s="30" t="s">
        <v>5821</v>
      </c>
      <c r="F229" s="30" t="s">
        <v>7070</v>
      </c>
      <c r="G229" s="31" t="s">
        <v>25</v>
      </c>
      <c r="H229" s="30">
        <v>2000752935</v>
      </c>
      <c r="I229" s="30" t="s">
        <v>3870</v>
      </c>
      <c r="J229" s="45"/>
      <c r="K229" s="45"/>
      <c r="L229" s="47"/>
      <c r="M229" s="7"/>
      <c r="N229" s="6"/>
      <c r="O229" s="30" t="s">
        <v>26</v>
      </c>
      <c r="P229" s="6"/>
      <c r="Q229" s="6"/>
      <c r="R229" s="8"/>
      <c r="S229" s="8"/>
      <c r="T229" s="32">
        <v>0.12</v>
      </c>
      <c r="U229" s="18"/>
      <c r="V229" s="33">
        <v>39344</v>
      </c>
      <c r="W229" s="6" t="s">
        <v>27</v>
      </c>
      <c r="X229" s="18"/>
      <c r="Y229" s="11" t="s">
        <v>93</v>
      </c>
      <c r="AB229" s="23"/>
      <c r="AG229" s="23"/>
      <c r="AH229" s="19"/>
      <c r="AI229" s="19"/>
      <c r="AL229"/>
      <c r="AM229" s="19"/>
    </row>
    <row r="230" spans="1:39" s="9" customFormat="1" ht="15" customHeight="1" x14ac:dyDescent="0.25">
      <c r="A230" s="29" t="s">
        <v>49</v>
      </c>
      <c r="B230" s="30" t="s">
        <v>150</v>
      </c>
      <c r="C230" s="35" t="s">
        <v>50</v>
      </c>
      <c r="D230" s="30" t="s">
        <v>4619</v>
      </c>
      <c r="E230" s="30" t="s">
        <v>5822</v>
      </c>
      <c r="F230" s="30" t="s">
        <v>7071</v>
      </c>
      <c r="G230" s="31" t="s">
        <v>25</v>
      </c>
      <c r="H230" s="30">
        <v>2000741402</v>
      </c>
      <c r="I230" s="30" t="s">
        <v>3869</v>
      </c>
      <c r="J230" s="45"/>
      <c r="K230" s="45"/>
      <c r="L230" s="47"/>
      <c r="M230" s="7"/>
      <c r="N230" s="6"/>
      <c r="O230" s="30" t="s">
        <v>26</v>
      </c>
      <c r="P230" s="6"/>
      <c r="Q230" s="6"/>
      <c r="R230" s="8"/>
      <c r="S230" s="8"/>
      <c r="T230" s="32">
        <v>268</v>
      </c>
      <c r="U230" s="18"/>
      <c r="V230" s="33">
        <v>39331</v>
      </c>
      <c r="W230" s="6" t="s">
        <v>27</v>
      </c>
      <c r="X230" s="18"/>
      <c r="Y230" s="11" t="s">
        <v>93</v>
      </c>
      <c r="AB230" s="23"/>
      <c r="AG230" s="23"/>
      <c r="AH230" s="19"/>
      <c r="AI230" s="19"/>
      <c r="AL230"/>
      <c r="AM230" s="19"/>
    </row>
    <row r="231" spans="1:39" s="9" customFormat="1" ht="15" customHeight="1" x14ac:dyDescent="0.25">
      <c r="A231" s="29" t="s">
        <v>49</v>
      </c>
      <c r="B231" s="30" t="s">
        <v>150</v>
      </c>
      <c r="C231" s="35" t="s">
        <v>50</v>
      </c>
      <c r="D231" s="30" t="s">
        <v>4620</v>
      </c>
      <c r="E231" s="30" t="s">
        <v>5823</v>
      </c>
      <c r="F231" s="30" t="s">
        <v>7072</v>
      </c>
      <c r="G231" s="31" t="s">
        <v>25</v>
      </c>
      <c r="H231" s="30">
        <v>2000752878</v>
      </c>
      <c r="I231" s="30" t="s">
        <v>3870</v>
      </c>
      <c r="J231" s="45"/>
      <c r="K231" s="45"/>
      <c r="L231" s="47"/>
      <c r="M231" s="7"/>
      <c r="N231" s="6"/>
      <c r="O231" s="30" t="s">
        <v>26</v>
      </c>
      <c r="P231" s="6"/>
      <c r="Q231" s="6"/>
      <c r="R231" s="8"/>
      <c r="S231" s="8"/>
      <c r="T231" s="32">
        <v>0.15</v>
      </c>
      <c r="U231" s="18"/>
      <c r="V231" s="33">
        <v>39330</v>
      </c>
      <c r="W231" s="6" t="s">
        <v>27</v>
      </c>
      <c r="X231" s="18"/>
      <c r="Y231" s="11" t="s">
        <v>93</v>
      </c>
      <c r="AB231" s="23"/>
      <c r="AG231" s="23"/>
      <c r="AH231" s="19"/>
      <c r="AI231" s="19"/>
      <c r="AL231"/>
      <c r="AM231" s="19"/>
    </row>
    <row r="232" spans="1:39" s="9" customFormat="1" ht="15" customHeight="1" x14ac:dyDescent="0.25">
      <c r="A232" s="29" t="s">
        <v>49</v>
      </c>
      <c r="B232" s="30" t="s">
        <v>150</v>
      </c>
      <c r="C232" s="35" t="s">
        <v>50</v>
      </c>
      <c r="D232" s="30" t="s">
        <v>4621</v>
      </c>
      <c r="E232" s="30" t="s">
        <v>1956</v>
      </c>
      <c r="F232" s="30" t="s">
        <v>7073</v>
      </c>
      <c r="G232" s="31" t="s">
        <v>25</v>
      </c>
      <c r="H232" s="30">
        <v>2000746307</v>
      </c>
      <c r="I232" s="30" t="s">
        <v>3870</v>
      </c>
      <c r="J232" s="45"/>
      <c r="K232" s="45"/>
      <c r="L232" s="47"/>
      <c r="M232" s="7"/>
      <c r="N232" s="6"/>
      <c r="O232" s="30" t="s">
        <v>26</v>
      </c>
      <c r="P232" s="6"/>
      <c r="Q232" s="6"/>
      <c r="R232" s="8"/>
      <c r="S232" s="8"/>
      <c r="T232" s="32">
        <v>0.44</v>
      </c>
      <c r="U232" s="18"/>
      <c r="V232" s="33">
        <v>39319</v>
      </c>
      <c r="W232" s="6" t="s">
        <v>27</v>
      </c>
      <c r="X232" s="18"/>
      <c r="Y232" s="11" t="s">
        <v>93</v>
      </c>
      <c r="AB232" s="23"/>
      <c r="AG232" s="23"/>
      <c r="AH232" s="19"/>
      <c r="AI232" s="19"/>
      <c r="AL232"/>
      <c r="AM232" s="19"/>
    </row>
    <row r="233" spans="1:39" s="9" customFormat="1" ht="15" customHeight="1" x14ac:dyDescent="0.25">
      <c r="A233" s="29" t="s">
        <v>49</v>
      </c>
      <c r="B233" s="30" t="s">
        <v>150</v>
      </c>
      <c r="C233" s="35" t="s">
        <v>50</v>
      </c>
      <c r="D233" s="30" t="s">
        <v>4622</v>
      </c>
      <c r="E233" s="30" t="s">
        <v>5824</v>
      </c>
      <c r="F233" s="30" t="s">
        <v>7074</v>
      </c>
      <c r="G233" s="31" t="s">
        <v>25</v>
      </c>
      <c r="H233" s="30">
        <v>2000741623</v>
      </c>
      <c r="I233" s="30" t="s">
        <v>3869</v>
      </c>
      <c r="J233" s="45"/>
      <c r="K233" s="45"/>
      <c r="L233" s="47"/>
      <c r="M233" s="7"/>
      <c r="N233" s="6"/>
      <c r="O233" s="30" t="s">
        <v>26</v>
      </c>
      <c r="P233" s="6"/>
      <c r="Q233" s="6"/>
      <c r="R233" s="8"/>
      <c r="S233" s="8"/>
      <c r="T233" s="32">
        <v>8878</v>
      </c>
      <c r="U233" s="18"/>
      <c r="V233" s="33">
        <v>39318</v>
      </c>
      <c r="W233" s="6" t="s">
        <v>27</v>
      </c>
      <c r="X233" s="18"/>
      <c r="Y233" s="11" t="s">
        <v>93</v>
      </c>
      <c r="AB233" s="23"/>
      <c r="AG233" s="23"/>
      <c r="AH233" s="19"/>
      <c r="AI233" s="19"/>
      <c r="AL233"/>
      <c r="AM233" s="19"/>
    </row>
    <row r="234" spans="1:39" s="9" customFormat="1" ht="15" customHeight="1" x14ac:dyDescent="0.25">
      <c r="A234" s="29" t="s">
        <v>49</v>
      </c>
      <c r="B234" s="30" t="s">
        <v>150</v>
      </c>
      <c r="C234" s="35" t="s">
        <v>50</v>
      </c>
      <c r="D234" s="30" t="s">
        <v>4623</v>
      </c>
      <c r="E234" s="30" t="s">
        <v>5825</v>
      </c>
      <c r="F234" s="30" t="s">
        <v>7075</v>
      </c>
      <c r="G234" s="31" t="s">
        <v>25</v>
      </c>
      <c r="H234" s="30">
        <v>2000733426</v>
      </c>
      <c r="I234" s="30" t="s">
        <v>3870</v>
      </c>
      <c r="J234" s="45"/>
      <c r="K234" s="45"/>
      <c r="L234" s="47"/>
      <c r="M234" s="7"/>
      <c r="N234" s="6"/>
      <c r="O234" s="30" t="s">
        <v>26</v>
      </c>
      <c r="P234" s="6"/>
      <c r="Q234" s="6"/>
      <c r="R234" s="8"/>
      <c r="S234" s="8"/>
      <c r="T234" s="32">
        <v>7.0000000000000007E-2</v>
      </c>
      <c r="U234" s="18"/>
      <c r="V234" s="33">
        <v>39091</v>
      </c>
      <c r="W234" s="6" t="s">
        <v>27</v>
      </c>
      <c r="X234" s="18"/>
      <c r="Y234" s="11" t="s">
        <v>93</v>
      </c>
      <c r="AB234" s="23"/>
      <c r="AG234" s="23"/>
      <c r="AH234" s="19"/>
      <c r="AI234" s="19"/>
      <c r="AL234"/>
      <c r="AM234" s="19"/>
    </row>
    <row r="235" spans="1:39" s="9" customFormat="1" ht="15" customHeight="1" x14ac:dyDescent="0.25">
      <c r="A235" s="29" t="s">
        <v>49</v>
      </c>
      <c r="B235" s="30" t="s">
        <v>150</v>
      </c>
      <c r="C235" s="35" t="s">
        <v>50</v>
      </c>
      <c r="D235" s="30" t="s">
        <v>4624</v>
      </c>
      <c r="E235" s="30" t="s">
        <v>5826</v>
      </c>
      <c r="F235" s="30" t="s">
        <v>7076</v>
      </c>
      <c r="G235" s="31" t="s">
        <v>25</v>
      </c>
      <c r="H235" s="30">
        <v>2000746609</v>
      </c>
      <c r="I235" s="30" t="s">
        <v>3870</v>
      </c>
      <c r="J235" s="45"/>
      <c r="K235" s="45"/>
      <c r="L235" s="47"/>
      <c r="M235" s="7"/>
      <c r="N235" s="6"/>
      <c r="O235" s="30" t="s">
        <v>26</v>
      </c>
      <c r="P235" s="6"/>
      <c r="Q235" s="6"/>
      <c r="R235" s="8"/>
      <c r="S235" s="8"/>
      <c r="T235" s="32">
        <v>0.38</v>
      </c>
      <c r="U235" s="18"/>
      <c r="V235" s="33">
        <v>39099</v>
      </c>
      <c r="W235" s="6" t="s">
        <v>27</v>
      </c>
      <c r="X235" s="18"/>
      <c r="Y235" s="11" t="s">
        <v>93</v>
      </c>
      <c r="AB235" s="23"/>
      <c r="AG235" s="23"/>
      <c r="AH235" s="19"/>
      <c r="AI235" s="19"/>
      <c r="AL235"/>
      <c r="AM235" s="19"/>
    </row>
    <row r="236" spans="1:39" s="9" customFormat="1" ht="15" customHeight="1" x14ac:dyDescent="0.25">
      <c r="A236" s="29" t="s">
        <v>49</v>
      </c>
      <c r="B236" s="30" t="s">
        <v>150</v>
      </c>
      <c r="C236" s="35" t="s">
        <v>50</v>
      </c>
      <c r="D236" s="30" t="s">
        <v>4625</v>
      </c>
      <c r="E236" s="30" t="s">
        <v>1928</v>
      </c>
      <c r="F236" s="30" t="s">
        <v>7077</v>
      </c>
      <c r="G236" s="31" t="s">
        <v>25</v>
      </c>
      <c r="H236" s="30">
        <v>2000741615</v>
      </c>
      <c r="I236" s="30" t="s">
        <v>3869</v>
      </c>
      <c r="J236" s="45"/>
      <c r="K236" s="45"/>
      <c r="L236" s="47"/>
      <c r="M236" s="7"/>
      <c r="N236" s="6"/>
      <c r="O236" s="30" t="s">
        <v>26</v>
      </c>
      <c r="P236" s="6"/>
      <c r="Q236" s="6"/>
      <c r="R236" s="8"/>
      <c r="S236" s="8"/>
      <c r="T236" s="32">
        <v>458</v>
      </c>
      <c r="U236" s="18"/>
      <c r="V236" s="33">
        <v>39317</v>
      </c>
      <c r="W236" s="6" t="s">
        <v>27</v>
      </c>
      <c r="X236" s="18"/>
      <c r="Y236" s="11" t="s">
        <v>93</v>
      </c>
      <c r="AB236" s="23"/>
      <c r="AG236" s="23"/>
      <c r="AH236" s="19"/>
      <c r="AI236" s="19"/>
      <c r="AL236"/>
      <c r="AM236" s="19"/>
    </row>
    <row r="237" spans="1:39" s="9" customFormat="1" ht="15" customHeight="1" x14ac:dyDescent="0.25">
      <c r="A237" s="29" t="s">
        <v>49</v>
      </c>
      <c r="B237" s="30" t="s">
        <v>150</v>
      </c>
      <c r="C237" s="35" t="s">
        <v>50</v>
      </c>
      <c r="D237" s="30" t="s">
        <v>4626</v>
      </c>
      <c r="E237" s="30" t="s">
        <v>5827</v>
      </c>
      <c r="F237" s="30" t="s">
        <v>7078</v>
      </c>
      <c r="G237" s="31" t="s">
        <v>25</v>
      </c>
      <c r="H237" s="30">
        <v>2000733507</v>
      </c>
      <c r="I237" s="30" t="s">
        <v>3870</v>
      </c>
      <c r="J237" s="45"/>
      <c r="K237" s="45"/>
      <c r="L237" s="47"/>
      <c r="M237" s="7"/>
      <c r="N237" s="6"/>
      <c r="O237" s="30" t="s">
        <v>26</v>
      </c>
      <c r="P237" s="6"/>
      <c r="Q237" s="6"/>
      <c r="R237" s="8"/>
      <c r="S237" s="8"/>
      <c r="T237" s="32">
        <v>0.12</v>
      </c>
      <c r="U237" s="18"/>
      <c r="V237" s="33">
        <v>39122</v>
      </c>
      <c r="W237" s="6" t="s">
        <v>27</v>
      </c>
      <c r="X237" s="18"/>
      <c r="Y237" s="11" t="s">
        <v>93</v>
      </c>
      <c r="AB237" s="23"/>
      <c r="AG237" s="23"/>
      <c r="AH237" s="19"/>
      <c r="AI237" s="19"/>
      <c r="AL237"/>
      <c r="AM237" s="19"/>
    </row>
    <row r="238" spans="1:39" s="9" customFormat="1" ht="15" customHeight="1" x14ac:dyDescent="0.25">
      <c r="A238" s="29" t="s">
        <v>49</v>
      </c>
      <c r="B238" s="30" t="s">
        <v>150</v>
      </c>
      <c r="C238" s="35" t="s">
        <v>50</v>
      </c>
      <c r="D238" s="30">
        <v>0</v>
      </c>
      <c r="E238" s="30" t="s">
        <v>5828</v>
      </c>
      <c r="F238" s="30" t="s">
        <v>7079</v>
      </c>
      <c r="G238" s="31" t="s">
        <v>25</v>
      </c>
      <c r="H238" s="30">
        <v>2000763977</v>
      </c>
      <c r="I238" s="30" t="s">
        <v>3869</v>
      </c>
      <c r="J238" s="45"/>
      <c r="K238" s="45"/>
      <c r="L238" s="47"/>
      <c r="M238" s="7"/>
      <c r="N238" s="6"/>
      <c r="O238" s="30" t="s">
        <v>26</v>
      </c>
      <c r="P238" s="6"/>
      <c r="Q238" s="6"/>
      <c r="R238" s="8"/>
      <c r="S238" s="8"/>
      <c r="T238" s="32">
        <v>4044</v>
      </c>
      <c r="U238" s="18"/>
      <c r="V238" s="33">
        <v>39122</v>
      </c>
      <c r="W238" s="6" t="s">
        <v>27</v>
      </c>
      <c r="X238" s="18"/>
      <c r="Y238" s="11" t="s">
        <v>93</v>
      </c>
      <c r="AB238" s="23"/>
      <c r="AG238" s="23"/>
      <c r="AH238" s="19"/>
      <c r="AI238" s="19"/>
      <c r="AL238"/>
      <c r="AM238" s="19"/>
    </row>
    <row r="239" spans="1:39" s="9" customFormat="1" ht="15" customHeight="1" x14ac:dyDescent="0.25">
      <c r="A239" s="29" t="s">
        <v>49</v>
      </c>
      <c r="B239" s="30" t="s">
        <v>150</v>
      </c>
      <c r="C239" s="35" t="s">
        <v>50</v>
      </c>
      <c r="D239" s="30">
        <v>0</v>
      </c>
      <c r="E239" s="30" t="s">
        <v>5829</v>
      </c>
      <c r="F239" s="30" t="s">
        <v>7080</v>
      </c>
      <c r="G239" s="31" t="s">
        <v>25</v>
      </c>
      <c r="H239" s="30">
        <v>2000763848</v>
      </c>
      <c r="I239" s="30" t="s">
        <v>3869</v>
      </c>
      <c r="J239" s="45"/>
      <c r="K239" s="45"/>
      <c r="L239" s="47"/>
      <c r="M239" s="7"/>
      <c r="N239" s="6"/>
      <c r="O239" s="30" t="s">
        <v>26</v>
      </c>
      <c r="P239" s="6"/>
      <c r="Q239" s="6"/>
      <c r="R239" s="8"/>
      <c r="S239" s="8"/>
      <c r="T239" s="32">
        <v>14287</v>
      </c>
      <c r="U239" s="18"/>
      <c r="V239" s="33">
        <v>39126</v>
      </c>
      <c r="W239" s="6" t="s">
        <v>27</v>
      </c>
      <c r="X239" s="18"/>
      <c r="Y239" s="11" t="s">
        <v>93</v>
      </c>
      <c r="AB239" s="23"/>
      <c r="AG239" s="23"/>
      <c r="AH239" s="19"/>
      <c r="AI239" s="19"/>
      <c r="AL239"/>
      <c r="AM239" s="19"/>
    </row>
    <row r="240" spans="1:39" s="9" customFormat="1" ht="15" customHeight="1" x14ac:dyDescent="0.25">
      <c r="A240" s="29" t="s">
        <v>49</v>
      </c>
      <c r="B240" s="30" t="s">
        <v>150</v>
      </c>
      <c r="C240" s="35" t="s">
        <v>50</v>
      </c>
      <c r="D240" s="30" t="s">
        <v>4627</v>
      </c>
      <c r="E240" s="30" t="s">
        <v>5830</v>
      </c>
      <c r="F240" s="30" t="s">
        <v>7081</v>
      </c>
      <c r="G240" s="31" t="s">
        <v>25</v>
      </c>
      <c r="H240" s="30">
        <v>2000732543</v>
      </c>
      <c r="I240" s="30" t="s">
        <v>3870</v>
      </c>
      <c r="J240" s="45"/>
      <c r="K240" s="45"/>
      <c r="L240" s="47"/>
      <c r="M240" s="7"/>
      <c r="N240" s="6"/>
      <c r="O240" s="30" t="s">
        <v>26</v>
      </c>
      <c r="P240" s="6"/>
      <c r="Q240" s="6"/>
      <c r="R240" s="8"/>
      <c r="S240" s="8"/>
      <c r="T240" s="32">
        <v>0.04</v>
      </c>
      <c r="U240" s="18"/>
      <c r="V240" s="33">
        <v>39129</v>
      </c>
      <c r="W240" s="6" t="s">
        <v>27</v>
      </c>
      <c r="X240" s="18"/>
      <c r="Y240" s="11" t="s">
        <v>93</v>
      </c>
      <c r="AB240" s="23"/>
      <c r="AG240" s="23"/>
      <c r="AH240" s="19"/>
      <c r="AI240" s="19"/>
      <c r="AL240"/>
      <c r="AM240" s="19"/>
    </row>
    <row r="241" spans="1:39" s="9" customFormat="1" ht="15" customHeight="1" x14ac:dyDescent="0.25">
      <c r="A241" s="29" t="s">
        <v>49</v>
      </c>
      <c r="B241" s="30" t="s">
        <v>150</v>
      </c>
      <c r="C241" s="35" t="s">
        <v>50</v>
      </c>
      <c r="D241" s="30" t="s">
        <v>4628</v>
      </c>
      <c r="E241" s="30" t="s">
        <v>5831</v>
      </c>
      <c r="F241" s="30" t="s">
        <v>105</v>
      </c>
      <c r="G241" s="31" t="s">
        <v>25</v>
      </c>
      <c r="H241" s="30">
        <v>2000746048</v>
      </c>
      <c r="I241" s="30" t="s">
        <v>3870</v>
      </c>
      <c r="J241" s="45"/>
      <c r="K241" s="45"/>
      <c r="L241" s="47"/>
      <c r="M241" s="7"/>
      <c r="N241" s="6"/>
      <c r="O241" s="30" t="s">
        <v>26</v>
      </c>
      <c r="P241" s="6"/>
      <c r="Q241" s="6"/>
      <c r="R241" s="8"/>
      <c r="S241" s="8"/>
      <c r="T241" s="32">
        <v>0.68</v>
      </c>
      <c r="U241" s="18"/>
      <c r="V241" s="33">
        <v>39136</v>
      </c>
      <c r="W241" s="6" t="s">
        <v>27</v>
      </c>
      <c r="X241" s="18"/>
      <c r="Y241" s="11" t="s">
        <v>93</v>
      </c>
      <c r="AB241" s="23"/>
      <c r="AG241" s="23"/>
      <c r="AH241" s="19"/>
      <c r="AI241" s="19"/>
      <c r="AL241"/>
      <c r="AM241" s="19"/>
    </row>
    <row r="242" spans="1:39" s="9" customFormat="1" ht="15" customHeight="1" x14ac:dyDescent="0.25">
      <c r="A242" s="29" t="s">
        <v>49</v>
      </c>
      <c r="B242" s="30" t="s">
        <v>150</v>
      </c>
      <c r="C242" s="35" t="s">
        <v>50</v>
      </c>
      <c r="D242" s="30">
        <v>0</v>
      </c>
      <c r="E242" s="30" t="s">
        <v>5832</v>
      </c>
      <c r="F242" s="30" t="s">
        <v>7082</v>
      </c>
      <c r="G242" s="31" t="s">
        <v>25</v>
      </c>
      <c r="H242" s="30">
        <v>2000763837</v>
      </c>
      <c r="I242" s="30" t="s">
        <v>3869</v>
      </c>
      <c r="J242" s="45"/>
      <c r="K242" s="45"/>
      <c r="L242" s="47"/>
      <c r="M242" s="7"/>
      <c r="N242" s="6"/>
      <c r="O242" s="30" t="s">
        <v>26</v>
      </c>
      <c r="P242" s="6"/>
      <c r="Q242" s="6"/>
      <c r="R242" s="8"/>
      <c r="S242" s="8"/>
      <c r="T242" s="32">
        <v>60</v>
      </c>
      <c r="U242" s="18"/>
      <c r="V242" s="33">
        <v>39157</v>
      </c>
      <c r="W242" s="6" t="s">
        <v>27</v>
      </c>
      <c r="X242" s="18"/>
      <c r="Y242" s="11" t="s">
        <v>93</v>
      </c>
      <c r="AB242" s="23"/>
      <c r="AG242" s="23"/>
      <c r="AH242" s="19"/>
      <c r="AI242" s="19"/>
      <c r="AL242"/>
      <c r="AM242" s="19"/>
    </row>
    <row r="243" spans="1:39" s="9" customFormat="1" ht="15" customHeight="1" x14ac:dyDescent="0.25">
      <c r="A243" s="29" t="s">
        <v>49</v>
      </c>
      <c r="B243" s="30" t="s">
        <v>150</v>
      </c>
      <c r="C243" s="35" t="s">
        <v>50</v>
      </c>
      <c r="D243" s="30">
        <v>0</v>
      </c>
      <c r="E243" s="30" t="s">
        <v>5833</v>
      </c>
      <c r="F243" s="30" t="s">
        <v>7083</v>
      </c>
      <c r="G243" s="31" t="s">
        <v>25</v>
      </c>
      <c r="H243" s="30">
        <v>2000763252</v>
      </c>
      <c r="I243" s="30" t="s">
        <v>3870</v>
      </c>
      <c r="J243" s="45"/>
      <c r="K243" s="45"/>
      <c r="L243" s="47"/>
      <c r="M243" s="7"/>
      <c r="N243" s="6"/>
      <c r="O243" s="30" t="s">
        <v>26</v>
      </c>
      <c r="P243" s="6"/>
      <c r="Q243" s="6"/>
      <c r="R243" s="8"/>
      <c r="S243" s="8"/>
      <c r="T243" s="32">
        <v>0.47</v>
      </c>
      <c r="U243" s="18"/>
      <c r="V243" s="33">
        <v>39167</v>
      </c>
      <c r="W243" s="6" t="s">
        <v>27</v>
      </c>
      <c r="X243" s="18"/>
      <c r="Y243" s="11" t="s">
        <v>93</v>
      </c>
      <c r="AB243" s="23"/>
      <c r="AG243" s="23"/>
      <c r="AH243" s="19"/>
      <c r="AI243" s="19"/>
      <c r="AL243"/>
      <c r="AM243" s="19"/>
    </row>
    <row r="244" spans="1:39" s="9" customFormat="1" ht="15" customHeight="1" x14ac:dyDescent="0.25">
      <c r="A244" s="29" t="s">
        <v>49</v>
      </c>
      <c r="B244" s="30" t="s">
        <v>150</v>
      </c>
      <c r="C244" s="35" t="s">
        <v>50</v>
      </c>
      <c r="D244" s="30" t="s">
        <v>4629</v>
      </c>
      <c r="E244" s="30" t="s">
        <v>5834</v>
      </c>
      <c r="F244" s="30" t="s">
        <v>7084</v>
      </c>
      <c r="G244" s="31" t="s">
        <v>25</v>
      </c>
      <c r="H244" s="30">
        <v>2000733493</v>
      </c>
      <c r="I244" s="30" t="s">
        <v>3870</v>
      </c>
      <c r="J244" s="45"/>
      <c r="K244" s="45"/>
      <c r="L244" s="47"/>
      <c r="M244" s="7"/>
      <c r="N244" s="6"/>
      <c r="O244" s="30" t="s">
        <v>26</v>
      </c>
      <c r="P244" s="6"/>
      <c r="Q244" s="6"/>
      <c r="R244" s="8"/>
      <c r="S244" s="8"/>
      <c r="T244" s="32">
        <v>0.12</v>
      </c>
      <c r="U244" s="18"/>
      <c r="V244" s="33">
        <v>39177</v>
      </c>
      <c r="W244" s="6" t="s">
        <v>27</v>
      </c>
      <c r="X244" s="18"/>
      <c r="Y244" s="11" t="s">
        <v>93</v>
      </c>
      <c r="AB244" s="23"/>
      <c r="AG244" s="23"/>
      <c r="AH244" s="19"/>
      <c r="AI244" s="19"/>
      <c r="AL244"/>
      <c r="AM244" s="19"/>
    </row>
    <row r="245" spans="1:39" s="9" customFormat="1" ht="15" customHeight="1" x14ac:dyDescent="0.25">
      <c r="A245" s="29" t="s">
        <v>49</v>
      </c>
      <c r="B245" s="30" t="s">
        <v>150</v>
      </c>
      <c r="C245" s="35" t="s">
        <v>50</v>
      </c>
      <c r="D245" s="30" t="s">
        <v>4630</v>
      </c>
      <c r="E245" s="30" t="s">
        <v>5835</v>
      </c>
      <c r="F245" s="30" t="s">
        <v>7085</v>
      </c>
      <c r="G245" s="31" t="s">
        <v>25</v>
      </c>
      <c r="H245" s="30">
        <v>2000752803</v>
      </c>
      <c r="I245" s="30" t="s">
        <v>3870</v>
      </c>
      <c r="J245" s="45"/>
      <c r="K245" s="45"/>
      <c r="L245" s="47"/>
      <c r="M245" s="7"/>
      <c r="N245" s="6"/>
      <c r="O245" s="30" t="s">
        <v>26</v>
      </c>
      <c r="P245" s="6"/>
      <c r="Q245" s="6"/>
      <c r="R245" s="8"/>
      <c r="S245" s="8"/>
      <c r="T245" s="32">
        <v>0.12</v>
      </c>
      <c r="U245" s="18"/>
      <c r="V245" s="33">
        <v>39205</v>
      </c>
      <c r="W245" s="6" t="s">
        <v>27</v>
      </c>
      <c r="X245" s="18"/>
      <c r="Y245" s="11" t="s">
        <v>93</v>
      </c>
      <c r="AB245" s="23"/>
      <c r="AG245" s="23"/>
      <c r="AH245" s="19"/>
      <c r="AI245" s="19"/>
      <c r="AL245"/>
      <c r="AM245" s="19"/>
    </row>
    <row r="246" spans="1:39" s="9" customFormat="1" ht="15" customHeight="1" x14ac:dyDescent="0.25">
      <c r="A246" s="29" t="s">
        <v>49</v>
      </c>
      <c r="B246" s="30" t="s">
        <v>150</v>
      </c>
      <c r="C246" s="35" t="s">
        <v>50</v>
      </c>
      <c r="D246" s="30" t="s">
        <v>4631</v>
      </c>
      <c r="E246" s="30" t="s">
        <v>5836</v>
      </c>
      <c r="F246" s="30" t="s">
        <v>7086</v>
      </c>
      <c r="G246" s="31" t="s">
        <v>25</v>
      </c>
      <c r="H246" s="30">
        <v>2000752827</v>
      </c>
      <c r="I246" s="30" t="s">
        <v>3870</v>
      </c>
      <c r="J246" s="45"/>
      <c r="K246" s="45"/>
      <c r="L246" s="47"/>
      <c r="M246" s="7"/>
      <c r="N246" s="6"/>
      <c r="O246" s="30" t="s">
        <v>26</v>
      </c>
      <c r="P246" s="6"/>
      <c r="Q246" s="6"/>
      <c r="R246" s="8"/>
      <c r="S246" s="8"/>
      <c r="T246" s="32">
        <v>0.12</v>
      </c>
      <c r="U246" s="18"/>
      <c r="V246" s="33">
        <v>39223</v>
      </c>
      <c r="W246" s="6" t="s">
        <v>27</v>
      </c>
      <c r="X246" s="18"/>
      <c r="Y246" s="11" t="s">
        <v>93</v>
      </c>
      <c r="AB246" s="23"/>
      <c r="AG246" s="23"/>
      <c r="AH246" s="19"/>
      <c r="AI246" s="19"/>
      <c r="AL246"/>
      <c r="AM246" s="19"/>
    </row>
    <row r="247" spans="1:39" s="9" customFormat="1" ht="15" customHeight="1" x14ac:dyDescent="0.25">
      <c r="A247" s="29" t="s">
        <v>49</v>
      </c>
      <c r="B247" s="30" t="s">
        <v>150</v>
      </c>
      <c r="C247" s="35" t="s">
        <v>50</v>
      </c>
      <c r="D247" s="30" t="s">
        <v>4632</v>
      </c>
      <c r="E247" s="30" t="s">
        <v>1177</v>
      </c>
      <c r="F247" s="30" t="s">
        <v>7087</v>
      </c>
      <c r="G247" s="31" t="s">
        <v>25</v>
      </c>
      <c r="H247" s="30">
        <v>2000741453</v>
      </c>
      <c r="I247" s="30" t="s">
        <v>3869</v>
      </c>
      <c r="J247" s="45"/>
      <c r="K247" s="45"/>
      <c r="L247" s="47"/>
      <c r="M247" s="7"/>
      <c r="N247" s="6"/>
      <c r="O247" s="30" t="s">
        <v>26</v>
      </c>
      <c r="P247" s="6"/>
      <c r="Q247" s="6"/>
      <c r="R247" s="8"/>
      <c r="S247" s="8"/>
      <c r="T247" s="32">
        <v>224</v>
      </c>
      <c r="U247" s="18"/>
      <c r="V247" s="33">
        <v>39238</v>
      </c>
      <c r="W247" s="6" t="s">
        <v>27</v>
      </c>
      <c r="X247" s="18"/>
      <c r="Y247" s="11" t="s">
        <v>93</v>
      </c>
      <c r="AB247" s="23"/>
      <c r="AG247" s="23"/>
      <c r="AH247" s="19"/>
      <c r="AI247" s="19"/>
      <c r="AL247"/>
      <c r="AM247" s="19"/>
    </row>
    <row r="248" spans="1:39" s="9" customFormat="1" ht="15" customHeight="1" x14ac:dyDescent="0.25">
      <c r="A248" s="29" t="s">
        <v>49</v>
      </c>
      <c r="B248" s="30" t="s">
        <v>150</v>
      </c>
      <c r="C248" s="35" t="s">
        <v>50</v>
      </c>
      <c r="D248" s="30">
        <v>0</v>
      </c>
      <c r="E248" s="30" t="s">
        <v>5837</v>
      </c>
      <c r="F248" s="30" t="s">
        <v>7088</v>
      </c>
      <c r="G248" s="31" t="s">
        <v>25</v>
      </c>
      <c r="H248" s="30">
        <v>2000763821</v>
      </c>
      <c r="I248" s="30" t="s">
        <v>3869</v>
      </c>
      <c r="J248" s="45"/>
      <c r="K248" s="45"/>
      <c r="L248" s="47"/>
      <c r="M248" s="7"/>
      <c r="N248" s="6"/>
      <c r="O248" s="30" t="s">
        <v>26</v>
      </c>
      <c r="P248" s="6"/>
      <c r="Q248" s="6"/>
      <c r="R248" s="8"/>
      <c r="S248" s="8"/>
      <c r="T248" s="32">
        <v>2311</v>
      </c>
      <c r="U248" s="18"/>
      <c r="V248" s="33">
        <v>39239</v>
      </c>
      <c r="W248" s="6" t="s">
        <v>27</v>
      </c>
      <c r="X248" s="18"/>
      <c r="Y248" s="11" t="s">
        <v>93</v>
      </c>
      <c r="AB248" s="23"/>
      <c r="AG248" s="23"/>
      <c r="AH248" s="19"/>
      <c r="AI248" s="19"/>
      <c r="AL248"/>
      <c r="AM248" s="19"/>
    </row>
    <row r="249" spans="1:39" s="9" customFormat="1" ht="15" customHeight="1" x14ac:dyDescent="0.25">
      <c r="A249" s="29" t="s">
        <v>49</v>
      </c>
      <c r="B249" s="30" t="s">
        <v>150</v>
      </c>
      <c r="C249" s="35" t="s">
        <v>50</v>
      </c>
      <c r="D249" s="30" t="s">
        <v>4633</v>
      </c>
      <c r="E249" s="30" t="s">
        <v>5838</v>
      </c>
      <c r="F249" s="30" t="s">
        <v>7089</v>
      </c>
      <c r="G249" s="31" t="s">
        <v>25</v>
      </c>
      <c r="H249" s="30">
        <v>2000747548</v>
      </c>
      <c r="I249" s="30" t="s">
        <v>3870</v>
      </c>
      <c r="J249" s="45"/>
      <c r="K249" s="45"/>
      <c r="L249" s="47"/>
      <c r="M249" s="7"/>
      <c r="N249" s="6"/>
      <c r="O249" s="30" t="s">
        <v>26</v>
      </c>
      <c r="P249" s="6"/>
      <c r="Q249" s="6"/>
      <c r="R249" s="8"/>
      <c r="S249" s="8"/>
      <c r="T249" s="32">
        <v>0.37</v>
      </c>
      <c r="U249" s="18"/>
      <c r="V249" s="33">
        <v>39277</v>
      </c>
      <c r="W249" s="6" t="s">
        <v>27</v>
      </c>
      <c r="X249" s="18"/>
      <c r="Y249" s="11" t="s">
        <v>93</v>
      </c>
      <c r="AB249" s="23"/>
      <c r="AG249" s="23"/>
      <c r="AH249" s="19"/>
      <c r="AI249" s="19"/>
      <c r="AL249"/>
      <c r="AM249" s="19"/>
    </row>
    <row r="250" spans="1:39" s="9" customFormat="1" ht="15" customHeight="1" x14ac:dyDescent="0.25">
      <c r="A250" s="29" t="s">
        <v>49</v>
      </c>
      <c r="B250" s="30" t="s">
        <v>150</v>
      </c>
      <c r="C250" s="35" t="s">
        <v>50</v>
      </c>
      <c r="D250" s="30">
        <v>0</v>
      </c>
      <c r="E250" s="30" t="s">
        <v>5839</v>
      </c>
      <c r="F250" s="30" t="s">
        <v>7090</v>
      </c>
      <c r="G250" s="31" t="s">
        <v>25</v>
      </c>
      <c r="H250" s="30">
        <v>2000763872</v>
      </c>
      <c r="I250" s="30" t="s">
        <v>3869</v>
      </c>
      <c r="J250" s="45"/>
      <c r="K250" s="45"/>
      <c r="L250" s="47"/>
      <c r="M250" s="7"/>
      <c r="N250" s="6"/>
      <c r="O250" s="30" t="s">
        <v>26</v>
      </c>
      <c r="P250" s="6"/>
      <c r="Q250" s="6"/>
      <c r="R250" s="8"/>
      <c r="S250" s="8"/>
      <c r="T250" s="32">
        <v>2503</v>
      </c>
      <c r="U250" s="18"/>
      <c r="V250" s="33">
        <v>39287</v>
      </c>
      <c r="W250" s="6" t="s">
        <v>27</v>
      </c>
      <c r="X250" s="18"/>
      <c r="Y250" s="11" t="s">
        <v>93</v>
      </c>
      <c r="AB250" s="23"/>
      <c r="AG250" s="23"/>
      <c r="AH250" s="19"/>
      <c r="AI250" s="19"/>
      <c r="AL250"/>
      <c r="AM250" s="19"/>
    </row>
    <row r="251" spans="1:39" s="9" customFormat="1" ht="15" customHeight="1" x14ac:dyDescent="0.25">
      <c r="A251" s="29" t="s">
        <v>36</v>
      </c>
      <c r="B251" s="30" t="s">
        <v>155</v>
      </c>
      <c r="C251" s="35" t="s">
        <v>24</v>
      </c>
      <c r="D251" s="30" t="s">
        <v>4634</v>
      </c>
      <c r="E251" s="30" t="s">
        <v>5840</v>
      </c>
      <c r="F251" s="30" t="s">
        <v>7091</v>
      </c>
      <c r="G251" s="31" t="s">
        <v>25</v>
      </c>
      <c r="H251" s="30">
        <v>2001213008</v>
      </c>
      <c r="I251" s="30" t="s">
        <v>3869</v>
      </c>
      <c r="J251" s="45"/>
      <c r="K251" s="45"/>
      <c r="L251" s="47"/>
      <c r="M251" s="7"/>
      <c r="N251" s="6"/>
      <c r="O251" s="30" t="s">
        <v>26</v>
      </c>
      <c r="P251" s="6"/>
      <c r="Q251" s="6"/>
      <c r="R251" s="8"/>
      <c r="S251" s="8"/>
      <c r="T251" s="32">
        <v>21820</v>
      </c>
      <c r="U251" s="18"/>
      <c r="V251" s="33">
        <v>39100</v>
      </c>
      <c r="W251" s="6" t="s">
        <v>27</v>
      </c>
      <c r="X251" s="18"/>
      <c r="Y251" s="11" t="s">
        <v>93</v>
      </c>
      <c r="AB251" s="23"/>
      <c r="AG251" s="23"/>
      <c r="AH251" s="19"/>
      <c r="AI251" s="19"/>
      <c r="AL251"/>
      <c r="AM251" s="19"/>
    </row>
    <row r="252" spans="1:39" s="9" customFormat="1" ht="15" customHeight="1" x14ac:dyDescent="0.25">
      <c r="A252" s="29" t="s">
        <v>36</v>
      </c>
      <c r="B252" s="30" t="s">
        <v>155</v>
      </c>
      <c r="C252" s="35" t="s">
        <v>24</v>
      </c>
      <c r="D252" s="30" t="s">
        <v>4635</v>
      </c>
      <c r="E252" s="30" t="s">
        <v>5841</v>
      </c>
      <c r="F252" s="30" t="s">
        <v>7092</v>
      </c>
      <c r="G252" s="31" t="s">
        <v>25</v>
      </c>
      <c r="H252" s="30">
        <v>2001235551</v>
      </c>
      <c r="I252" s="30" t="s">
        <v>3870</v>
      </c>
      <c r="J252" s="45"/>
      <c r="K252" s="45"/>
      <c r="L252" s="47"/>
      <c r="M252" s="7"/>
      <c r="N252" s="6"/>
      <c r="O252" s="30" t="s">
        <v>26</v>
      </c>
      <c r="P252" s="6"/>
      <c r="Q252" s="6"/>
      <c r="R252" s="8"/>
      <c r="S252" s="8"/>
      <c r="T252" s="32">
        <v>0.09</v>
      </c>
      <c r="U252" s="18"/>
      <c r="V252" s="33">
        <v>39101</v>
      </c>
      <c r="W252" s="6" t="s">
        <v>27</v>
      </c>
      <c r="X252" s="18"/>
      <c r="Y252" s="11" t="s">
        <v>93</v>
      </c>
      <c r="AB252" s="23"/>
      <c r="AG252" s="23"/>
      <c r="AH252" s="19"/>
      <c r="AI252" s="19"/>
      <c r="AL252"/>
      <c r="AM252" s="19"/>
    </row>
    <row r="253" spans="1:39" s="9" customFormat="1" ht="15" customHeight="1" x14ac:dyDescent="0.25">
      <c r="A253" s="29" t="s">
        <v>36</v>
      </c>
      <c r="B253" s="30" t="s">
        <v>155</v>
      </c>
      <c r="C253" s="35" t="s">
        <v>24</v>
      </c>
      <c r="D253" s="30" t="s">
        <v>4636</v>
      </c>
      <c r="E253" s="30" t="s">
        <v>5842</v>
      </c>
      <c r="F253" s="30" t="s">
        <v>7093</v>
      </c>
      <c r="G253" s="31" t="s">
        <v>25</v>
      </c>
      <c r="H253" s="30">
        <v>2001213345</v>
      </c>
      <c r="I253" s="30" t="s">
        <v>3869</v>
      </c>
      <c r="J253" s="45"/>
      <c r="K253" s="45"/>
      <c r="L253" s="47"/>
      <c r="M253" s="7"/>
      <c r="N253" s="6"/>
      <c r="O253" s="30" t="s">
        <v>26</v>
      </c>
      <c r="P253" s="6"/>
      <c r="Q253" s="6"/>
      <c r="R253" s="8"/>
      <c r="S253" s="8"/>
      <c r="T253" s="32">
        <v>8070</v>
      </c>
      <c r="U253" s="18"/>
      <c r="V253" s="33">
        <v>39114</v>
      </c>
      <c r="W253" s="6" t="s">
        <v>27</v>
      </c>
      <c r="X253" s="18"/>
      <c r="Y253" s="11" t="s">
        <v>93</v>
      </c>
      <c r="AB253" s="23"/>
      <c r="AG253" s="23"/>
      <c r="AH253" s="19"/>
      <c r="AI253" s="19"/>
      <c r="AL253"/>
      <c r="AM253" s="19"/>
    </row>
    <row r="254" spans="1:39" s="9" customFormat="1" ht="15" customHeight="1" x14ac:dyDescent="0.25">
      <c r="A254" s="29" t="s">
        <v>36</v>
      </c>
      <c r="B254" s="30" t="s">
        <v>155</v>
      </c>
      <c r="C254" s="35" t="s">
        <v>24</v>
      </c>
      <c r="D254" s="30" t="s">
        <v>4637</v>
      </c>
      <c r="E254" s="30" t="s">
        <v>5843</v>
      </c>
      <c r="F254" s="30" t="s">
        <v>7094</v>
      </c>
      <c r="G254" s="31" t="s">
        <v>25</v>
      </c>
      <c r="H254" s="30">
        <v>2001237406</v>
      </c>
      <c r="I254" s="30" t="s">
        <v>3870</v>
      </c>
      <c r="J254" s="45"/>
      <c r="K254" s="45"/>
      <c r="L254" s="47"/>
      <c r="M254" s="7"/>
      <c r="N254" s="6"/>
      <c r="O254" s="30" t="s">
        <v>26</v>
      </c>
      <c r="P254" s="6"/>
      <c r="Q254" s="6"/>
      <c r="R254" s="8"/>
      <c r="S254" s="8"/>
      <c r="T254" s="32">
        <v>0.18</v>
      </c>
      <c r="U254" s="18"/>
      <c r="V254" s="33">
        <v>39133</v>
      </c>
      <c r="W254" s="6" t="s">
        <v>27</v>
      </c>
      <c r="X254" s="18"/>
      <c r="Y254" s="11" t="s">
        <v>93</v>
      </c>
      <c r="AB254" s="23"/>
      <c r="AG254" s="23"/>
      <c r="AH254" s="19"/>
      <c r="AI254" s="19"/>
      <c r="AL254"/>
      <c r="AM254" s="19"/>
    </row>
    <row r="255" spans="1:39" s="9" customFormat="1" ht="15" customHeight="1" x14ac:dyDescent="0.25">
      <c r="A255" s="29" t="s">
        <v>36</v>
      </c>
      <c r="B255" s="30" t="s">
        <v>155</v>
      </c>
      <c r="C255" s="35" t="s">
        <v>24</v>
      </c>
      <c r="D255" s="30" t="s">
        <v>4638</v>
      </c>
      <c r="E255" s="30" t="s">
        <v>5844</v>
      </c>
      <c r="F255" s="30" t="s">
        <v>7095</v>
      </c>
      <c r="G255" s="31" t="s">
        <v>25</v>
      </c>
      <c r="H255" s="30">
        <v>2001215356</v>
      </c>
      <c r="I255" s="30" t="s">
        <v>3869</v>
      </c>
      <c r="J255" s="45"/>
      <c r="K255" s="45"/>
      <c r="L255" s="47"/>
      <c r="M255" s="7"/>
      <c r="N255" s="6"/>
      <c r="O255" s="30" t="s">
        <v>26</v>
      </c>
      <c r="P255" s="6"/>
      <c r="Q255" s="6"/>
      <c r="R255" s="8"/>
      <c r="S255" s="8"/>
      <c r="T255" s="32">
        <v>82808</v>
      </c>
      <c r="U255" s="18"/>
      <c r="V255" s="33">
        <v>39139</v>
      </c>
      <c r="W255" s="6" t="s">
        <v>27</v>
      </c>
      <c r="X255" s="18"/>
      <c r="Y255" s="11" t="s">
        <v>93</v>
      </c>
      <c r="AB255" s="23"/>
      <c r="AG255" s="23"/>
      <c r="AH255" s="19"/>
      <c r="AI255" s="19"/>
      <c r="AL255"/>
      <c r="AM255" s="19"/>
    </row>
    <row r="256" spans="1:39" s="9" customFormat="1" ht="15" customHeight="1" x14ac:dyDescent="0.25">
      <c r="A256" s="29" t="s">
        <v>36</v>
      </c>
      <c r="B256" s="30" t="s">
        <v>155</v>
      </c>
      <c r="C256" s="35" t="s">
        <v>24</v>
      </c>
      <c r="D256" s="30" t="s">
        <v>4639</v>
      </c>
      <c r="E256" s="30" t="s">
        <v>5845</v>
      </c>
      <c r="F256" s="30" t="s">
        <v>7096</v>
      </c>
      <c r="G256" s="31" t="s">
        <v>25</v>
      </c>
      <c r="H256" s="30">
        <v>2001248599</v>
      </c>
      <c r="I256" s="30" t="s">
        <v>3869</v>
      </c>
      <c r="J256" s="45"/>
      <c r="K256" s="45"/>
      <c r="L256" s="47"/>
      <c r="M256" s="7"/>
      <c r="N256" s="6"/>
      <c r="O256" s="30" t="s">
        <v>26</v>
      </c>
      <c r="P256" s="6"/>
      <c r="Q256" s="6"/>
      <c r="R256" s="8"/>
      <c r="S256" s="8"/>
      <c r="T256" s="32">
        <v>345</v>
      </c>
      <c r="U256" s="18"/>
      <c r="V256" s="33">
        <v>39146</v>
      </c>
      <c r="W256" s="6" t="s">
        <v>27</v>
      </c>
      <c r="X256" s="18"/>
      <c r="Y256" s="11" t="s">
        <v>93</v>
      </c>
      <c r="AB256" s="23"/>
      <c r="AG256" s="23"/>
      <c r="AH256" s="19"/>
      <c r="AI256" s="19"/>
      <c r="AL256"/>
      <c r="AM256" s="19"/>
    </row>
    <row r="257" spans="1:39" s="9" customFormat="1" ht="15" customHeight="1" x14ac:dyDescent="0.25">
      <c r="A257" s="29" t="s">
        <v>36</v>
      </c>
      <c r="B257" s="30" t="s">
        <v>155</v>
      </c>
      <c r="C257" s="35" t="s">
        <v>24</v>
      </c>
      <c r="D257" s="30" t="s">
        <v>4640</v>
      </c>
      <c r="E257" s="30" t="s">
        <v>5846</v>
      </c>
      <c r="F257" s="30" t="s">
        <v>7097</v>
      </c>
      <c r="G257" s="31" t="s">
        <v>25</v>
      </c>
      <c r="H257" s="30">
        <v>2001245255</v>
      </c>
      <c r="I257" s="30" t="s">
        <v>3869</v>
      </c>
      <c r="J257" s="45"/>
      <c r="K257" s="45"/>
      <c r="L257" s="47"/>
      <c r="M257" s="7"/>
      <c r="N257" s="6"/>
      <c r="O257" s="30" t="s">
        <v>26</v>
      </c>
      <c r="P257" s="6"/>
      <c r="Q257" s="6"/>
      <c r="R257" s="8"/>
      <c r="S257" s="8"/>
      <c r="T257" s="32">
        <v>1335</v>
      </c>
      <c r="U257" s="18"/>
      <c r="V257" s="33">
        <v>39151</v>
      </c>
      <c r="W257" s="6" t="s">
        <v>27</v>
      </c>
      <c r="X257" s="18"/>
      <c r="Y257" s="11" t="s">
        <v>93</v>
      </c>
      <c r="AB257" s="23"/>
      <c r="AG257" s="23"/>
      <c r="AH257" s="19"/>
      <c r="AI257" s="19"/>
      <c r="AL257"/>
      <c r="AM257" s="19"/>
    </row>
    <row r="258" spans="1:39" s="9" customFormat="1" ht="15" customHeight="1" x14ac:dyDescent="0.25">
      <c r="A258" s="29" t="s">
        <v>36</v>
      </c>
      <c r="B258" s="30" t="s">
        <v>155</v>
      </c>
      <c r="C258" s="35" t="s">
        <v>24</v>
      </c>
      <c r="D258" s="30" t="s">
        <v>4641</v>
      </c>
      <c r="E258" s="30" t="s">
        <v>5847</v>
      </c>
      <c r="F258" s="30" t="s">
        <v>7098</v>
      </c>
      <c r="G258" s="31" t="s">
        <v>25</v>
      </c>
      <c r="H258" s="30">
        <v>2001230401</v>
      </c>
      <c r="I258" s="30" t="s">
        <v>3870</v>
      </c>
      <c r="J258" s="45"/>
      <c r="K258" s="45"/>
      <c r="L258" s="47"/>
      <c r="M258" s="7"/>
      <c r="N258" s="6"/>
      <c r="O258" s="30" t="s">
        <v>26</v>
      </c>
      <c r="P258" s="6"/>
      <c r="Q258" s="6"/>
      <c r="R258" s="8"/>
      <c r="S258" s="8"/>
      <c r="T258" s="32">
        <v>0.02</v>
      </c>
      <c r="U258" s="18"/>
      <c r="V258" s="33">
        <v>39160</v>
      </c>
      <c r="W258" s="6" t="s">
        <v>27</v>
      </c>
      <c r="X258" s="18"/>
      <c r="Y258" s="11" t="s">
        <v>93</v>
      </c>
      <c r="AB258" s="23"/>
      <c r="AG258" s="23"/>
      <c r="AH258" s="19"/>
      <c r="AI258" s="19"/>
      <c r="AL258"/>
      <c r="AM258" s="19"/>
    </row>
    <row r="259" spans="1:39" s="9" customFormat="1" ht="15" customHeight="1" x14ac:dyDescent="0.25">
      <c r="A259" s="29" t="s">
        <v>36</v>
      </c>
      <c r="B259" s="30" t="s">
        <v>155</v>
      </c>
      <c r="C259" s="35" t="s">
        <v>24</v>
      </c>
      <c r="D259" s="30" t="s">
        <v>4642</v>
      </c>
      <c r="E259" s="30" t="s">
        <v>5848</v>
      </c>
      <c r="F259" s="30" t="s">
        <v>7099</v>
      </c>
      <c r="G259" s="31" t="s">
        <v>25</v>
      </c>
      <c r="H259" s="30">
        <v>2001236183</v>
      </c>
      <c r="I259" s="30" t="s">
        <v>3870</v>
      </c>
      <c r="J259" s="45"/>
      <c r="K259" s="45"/>
      <c r="L259" s="47"/>
      <c r="M259" s="7"/>
      <c r="N259" s="6"/>
      <c r="O259" s="30" t="s">
        <v>26</v>
      </c>
      <c r="P259" s="6"/>
      <c r="Q259" s="6"/>
      <c r="R259" s="8"/>
      <c r="S259" s="8"/>
      <c r="T259" s="32">
        <v>411.32</v>
      </c>
      <c r="U259" s="18"/>
      <c r="V259" s="33">
        <v>39169</v>
      </c>
      <c r="W259" s="6" t="s">
        <v>27</v>
      </c>
      <c r="X259" s="18"/>
      <c r="Y259" s="11" t="s">
        <v>93</v>
      </c>
      <c r="AB259" s="23"/>
      <c r="AG259" s="23"/>
      <c r="AH259" s="19"/>
      <c r="AI259" s="19"/>
      <c r="AL259"/>
      <c r="AM259" s="19"/>
    </row>
    <row r="260" spans="1:39" s="9" customFormat="1" ht="15" customHeight="1" x14ac:dyDescent="0.25">
      <c r="A260" s="29" t="s">
        <v>36</v>
      </c>
      <c r="B260" s="30" t="s">
        <v>155</v>
      </c>
      <c r="C260" s="35" t="s">
        <v>24</v>
      </c>
      <c r="D260" s="30" t="s">
        <v>4643</v>
      </c>
      <c r="E260" s="30" t="s">
        <v>5849</v>
      </c>
      <c r="F260" s="30" t="s">
        <v>7100</v>
      </c>
      <c r="G260" s="31" t="s">
        <v>25</v>
      </c>
      <c r="H260" s="30">
        <v>2001235179</v>
      </c>
      <c r="I260" s="30" t="s">
        <v>3870</v>
      </c>
      <c r="J260" s="45"/>
      <c r="K260" s="45"/>
      <c r="L260" s="47"/>
      <c r="M260" s="7"/>
      <c r="N260" s="6"/>
      <c r="O260" s="30" t="s">
        <v>26</v>
      </c>
      <c r="P260" s="6"/>
      <c r="Q260" s="6"/>
      <c r="R260" s="8"/>
      <c r="S260" s="8"/>
      <c r="T260" s="32">
        <v>664.54</v>
      </c>
      <c r="U260" s="18"/>
      <c r="V260" s="33">
        <v>39176</v>
      </c>
      <c r="W260" s="6" t="s">
        <v>27</v>
      </c>
      <c r="X260" s="18"/>
      <c r="Y260" s="11" t="s">
        <v>93</v>
      </c>
      <c r="AB260" s="23"/>
      <c r="AG260" s="23"/>
      <c r="AH260" s="19"/>
      <c r="AI260" s="19"/>
      <c r="AL260"/>
      <c r="AM260" s="19"/>
    </row>
    <row r="261" spans="1:39" s="9" customFormat="1" ht="15" customHeight="1" x14ac:dyDescent="0.25">
      <c r="A261" s="29" t="s">
        <v>36</v>
      </c>
      <c r="B261" s="30" t="s">
        <v>155</v>
      </c>
      <c r="C261" s="35" t="s">
        <v>24</v>
      </c>
      <c r="D261" s="30" t="s">
        <v>4644</v>
      </c>
      <c r="E261" s="30" t="s">
        <v>5850</v>
      </c>
      <c r="F261" s="30" t="s">
        <v>7101</v>
      </c>
      <c r="G261" s="31" t="s">
        <v>25</v>
      </c>
      <c r="H261" s="30">
        <v>2001236698</v>
      </c>
      <c r="I261" s="30" t="s">
        <v>3870</v>
      </c>
      <c r="J261" s="45"/>
      <c r="K261" s="45"/>
      <c r="L261" s="47"/>
      <c r="M261" s="7"/>
      <c r="N261" s="6"/>
      <c r="O261" s="30" t="s">
        <v>26</v>
      </c>
      <c r="P261" s="6"/>
      <c r="Q261" s="6"/>
      <c r="R261" s="8"/>
      <c r="S261" s="8"/>
      <c r="T261" s="32">
        <v>2780.31</v>
      </c>
      <c r="U261" s="18"/>
      <c r="V261" s="33">
        <v>39181</v>
      </c>
      <c r="W261" s="6" t="s">
        <v>27</v>
      </c>
      <c r="X261" s="18"/>
      <c r="Y261" s="11" t="s">
        <v>93</v>
      </c>
      <c r="AB261" s="23"/>
      <c r="AG261" s="23"/>
      <c r="AH261" s="19"/>
      <c r="AI261" s="19"/>
      <c r="AL261"/>
      <c r="AM261" s="19"/>
    </row>
    <row r="262" spans="1:39" s="9" customFormat="1" ht="15" customHeight="1" x14ac:dyDescent="0.25">
      <c r="A262" s="29" t="s">
        <v>36</v>
      </c>
      <c r="B262" s="30" t="s">
        <v>155</v>
      </c>
      <c r="C262" s="35" t="s">
        <v>24</v>
      </c>
      <c r="D262" s="30" t="s">
        <v>4645</v>
      </c>
      <c r="E262" s="30" t="s">
        <v>5851</v>
      </c>
      <c r="F262" s="30" t="s">
        <v>7102</v>
      </c>
      <c r="G262" s="31" t="s">
        <v>25</v>
      </c>
      <c r="H262" s="30">
        <v>2001248211</v>
      </c>
      <c r="I262" s="30" t="s">
        <v>3869</v>
      </c>
      <c r="J262" s="45"/>
      <c r="K262" s="45"/>
      <c r="L262" s="47"/>
      <c r="M262" s="7"/>
      <c r="N262" s="6"/>
      <c r="O262" s="30" t="s">
        <v>26</v>
      </c>
      <c r="P262" s="6"/>
      <c r="Q262" s="6"/>
      <c r="R262" s="8"/>
      <c r="S262" s="8"/>
      <c r="T262" s="32">
        <v>1034</v>
      </c>
      <c r="U262" s="18"/>
      <c r="V262" s="33">
        <v>39184</v>
      </c>
      <c r="W262" s="6" t="s">
        <v>27</v>
      </c>
      <c r="X262" s="18"/>
      <c r="Y262" s="11" t="s">
        <v>93</v>
      </c>
      <c r="AB262" s="23"/>
      <c r="AG262" s="23"/>
      <c r="AH262" s="19"/>
      <c r="AI262" s="19"/>
      <c r="AL262"/>
      <c r="AM262" s="19"/>
    </row>
    <row r="263" spans="1:39" s="9" customFormat="1" ht="15" customHeight="1" x14ac:dyDescent="0.25">
      <c r="A263" s="29" t="s">
        <v>36</v>
      </c>
      <c r="B263" s="30" t="s">
        <v>155</v>
      </c>
      <c r="C263" s="35" t="s">
        <v>24</v>
      </c>
      <c r="D263" s="30" t="s">
        <v>4646</v>
      </c>
      <c r="E263" s="30" t="s">
        <v>5852</v>
      </c>
      <c r="F263" s="30" t="s">
        <v>7103</v>
      </c>
      <c r="G263" s="31" t="s">
        <v>25</v>
      </c>
      <c r="H263" s="30">
        <v>2001214578</v>
      </c>
      <c r="I263" s="30" t="s">
        <v>3869</v>
      </c>
      <c r="J263" s="45"/>
      <c r="K263" s="45"/>
      <c r="L263" s="47"/>
      <c r="M263" s="7"/>
      <c r="N263" s="6"/>
      <c r="O263" s="30" t="s">
        <v>26</v>
      </c>
      <c r="P263" s="6"/>
      <c r="Q263" s="6"/>
      <c r="R263" s="8"/>
      <c r="S263" s="8"/>
      <c r="T263" s="32">
        <v>4190</v>
      </c>
      <c r="U263" s="18"/>
      <c r="V263" s="33">
        <v>39204</v>
      </c>
      <c r="W263" s="6" t="s">
        <v>27</v>
      </c>
      <c r="X263" s="18"/>
      <c r="Y263" s="11" t="s">
        <v>93</v>
      </c>
      <c r="AB263" s="23"/>
      <c r="AG263" s="23"/>
      <c r="AH263" s="19"/>
      <c r="AI263" s="19"/>
      <c r="AL263"/>
      <c r="AM263" s="19"/>
    </row>
    <row r="264" spans="1:39" s="9" customFormat="1" ht="15" customHeight="1" x14ac:dyDescent="0.25">
      <c r="A264" s="29" t="s">
        <v>36</v>
      </c>
      <c r="B264" s="30" t="s">
        <v>155</v>
      </c>
      <c r="C264" s="35" t="s">
        <v>24</v>
      </c>
      <c r="D264" s="30" t="s">
        <v>4647</v>
      </c>
      <c r="E264" s="30" t="s">
        <v>5853</v>
      </c>
      <c r="F264" s="30" t="s">
        <v>7104</v>
      </c>
      <c r="G264" s="31" t="s">
        <v>25</v>
      </c>
      <c r="H264" s="30">
        <v>2001229818</v>
      </c>
      <c r="I264" s="30" t="s">
        <v>3870</v>
      </c>
      <c r="J264" s="45"/>
      <c r="K264" s="45"/>
      <c r="L264" s="47"/>
      <c r="M264" s="7"/>
      <c r="N264" s="6"/>
      <c r="O264" s="30" t="s">
        <v>26</v>
      </c>
      <c r="P264" s="6"/>
      <c r="Q264" s="6"/>
      <c r="R264" s="8"/>
      <c r="S264" s="8"/>
      <c r="T264" s="32">
        <v>2.52</v>
      </c>
      <c r="U264" s="18"/>
      <c r="V264" s="33">
        <v>39206</v>
      </c>
      <c r="W264" s="6" t="s">
        <v>27</v>
      </c>
      <c r="X264" s="18"/>
      <c r="Y264" s="11" t="s">
        <v>93</v>
      </c>
      <c r="AB264" s="23"/>
      <c r="AG264" s="23"/>
      <c r="AH264" s="19"/>
      <c r="AI264" s="19"/>
      <c r="AL264"/>
      <c r="AM264" s="19"/>
    </row>
    <row r="265" spans="1:39" s="9" customFormat="1" ht="15" customHeight="1" x14ac:dyDescent="0.25">
      <c r="A265" s="29" t="s">
        <v>36</v>
      </c>
      <c r="B265" s="30" t="s">
        <v>155</v>
      </c>
      <c r="C265" s="35" t="s">
        <v>24</v>
      </c>
      <c r="D265" s="30" t="s">
        <v>4648</v>
      </c>
      <c r="E265" s="30" t="s">
        <v>5854</v>
      </c>
      <c r="F265" s="30" t="s">
        <v>7105</v>
      </c>
      <c r="G265" s="31" t="s">
        <v>25</v>
      </c>
      <c r="H265" s="30">
        <v>2001231491</v>
      </c>
      <c r="I265" s="30" t="s">
        <v>3870</v>
      </c>
      <c r="J265" s="45"/>
      <c r="K265" s="45"/>
      <c r="L265" s="47"/>
      <c r="M265" s="7"/>
      <c r="N265" s="6"/>
      <c r="O265" s="30" t="s">
        <v>26</v>
      </c>
      <c r="P265" s="6"/>
      <c r="Q265" s="6"/>
      <c r="R265" s="8"/>
      <c r="S265" s="8"/>
      <c r="T265" s="32">
        <v>0.36</v>
      </c>
      <c r="U265" s="18"/>
      <c r="V265" s="33">
        <v>39212</v>
      </c>
      <c r="W265" s="6" t="s">
        <v>27</v>
      </c>
      <c r="X265" s="18"/>
      <c r="Y265" s="11" t="s">
        <v>93</v>
      </c>
      <c r="AB265" s="23"/>
      <c r="AG265" s="23"/>
      <c r="AH265" s="19"/>
      <c r="AI265" s="19"/>
      <c r="AL265"/>
      <c r="AM265" s="19"/>
    </row>
    <row r="266" spans="1:39" s="9" customFormat="1" ht="15" customHeight="1" x14ac:dyDescent="0.25">
      <c r="A266" s="29" t="s">
        <v>36</v>
      </c>
      <c r="B266" s="30" t="s">
        <v>155</v>
      </c>
      <c r="C266" s="35" t="s">
        <v>24</v>
      </c>
      <c r="D266" s="30" t="s">
        <v>4649</v>
      </c>
      <c r="E266" s="30" t="s">
        <v>5855</v>
      </c>
      <c r="F266" s="30" t="s">
        <v>7106</v>
      </c>
      <c r="G266" s="31" t="s">
        <v>25</v>
      </c>
      <c r="H266" s="30">
        <v>2001235845</v>
      </c>
      <c r="I266" s="30" t="s">
        <v>3870</v>
      </c>
      <c r="J266" s="45"/>
      <c r="K266" s="45"/>
      <c r="L266" s="47"/>
      <c r="M266" s="7"/>
      <c r="N266" s="6"/>
      <c r="O266" s="30" t="s">
        <v>26</v>
      </c>
      <c r="P266" s="6"/>
      <c r="Q266" s="6"/>
      <c r="R266" s="8"/>
      <c r="S266" s="8"/>
      <c r="T266" s="32">
        <v>7.0000000000000007E-2</v>
      </c>
      <c r="U266" s="18"/>
      <c r="V266" s="33">
        <v>39225</v>
      </c>
      <c r="W266" s="6" t="s">
        <v>27</v>
      </c>
      <c r="X266" s="18"/>
      <c r="Y266" s="11" t="s">
        <v>93</v>
      </c>
      <c r="AB266" s="23"/>
      <c r="AG266" s="23"/>
      <c r="AH266" s="19"/>
      <c r="AI266" s="19"/>
      <c r="AL266"/>
      <c r="AM266" s="19"/>
    </row>
    <row r="267" spans="1:39" s="9" customFormat="1" ht="15" customHeight="1" x14ac:dyDescent="0.25">
      <c r="A267" s="29" t="s">
        <v>36</v>
      </c>
      <c r="B267" s="30" t="s">
        <v>155</v>
      </c>
      <c r="C267" s="35" t="s">
        <v>24</v>
      </c>
      <c r="D267" s="30" t="s">
        <v>4650</v>
      </c>
      <c r="E267" s="30" t="s">
        <v>5856</v>
      </c>
      <c r="F267" s="30" t="s">
        <v>7107</v>
      </c>
      <c r="G267" s="31" t="s">
        <v>25</v>
      </c>
      <c r="H267" s="30">
        <v>2001245964</v>
      </c>
      <c r="I267" s="30" t="s">
        <v>3869</v>
      </c>
      <c r="J267" s="45"/>
      <c r="K267" s="45"/>
      <c r="L267" s="47"/>
      <c r="M267" s="7"/>
      <c r="N267" s="6"/>
      <c r="O267" s="30" t="s">
        <v>26</v>
      </c>
      <c r="P267" s="6"/>
      <c r="Q267" s="6"/>
      <c r="R267" s="8"/>
      <c r="S267" s="8"/>
      <c r="T267" s="32">
        <v>3087</v>
      </c>
      <c r="U267" s="18"/>
      <c r="V267" s="33">
        <v>39226</v>
      </c>
      <c r="W267" s="6" t="s">
        <v>27</v>
      </c>
      <c r="X267" s="18"/>
      <c r="Y267" s="11" t="s">
        <v>93</v>
      </c>
      <c r="AB267" s="23"/>
      <c r="AG267" s="23"/>
      <c r="AH267" s="19"/>
      <c r="AI267" s="19"/>
      <c r="AL267"/>
      <c r="AM267" s="19"/>
    </row>
    <row r="268" spans="1:39" s="9" customFormat="1" ht="15" customHeight="1" x14ac:dyDescent="0.25">
      <c r="A268" s="29" t="s">
        <v>36</v>
      </c>
      <c r="B268" s="30" t="s">
        <v>155</v>
      </c>
      <c r="C268" s="35" t="s">
        <v>24</v>
      </c>
      <c r="D268" s="30" t="s">
        <v>4651</v>
      </c>
      <c r="E268" s="30" t="s">
        <v>5857</v>
      </c>
      <c r="F268" s="30" t="s">
        <v>7108</v>
      </c>
      <c r="G268" s="31" t="s">
        <v>25</v>
      </c>
      <c r="H268" s="30">
        <v>2001214767</v>
      </c>
      <c r="I268" s="30" t="s">
        <v>3869</v>
      </c>
      <c r="J268" s="45"/>
      <c r="K268" s="45"/>
      <c r="L268" s="47"/>
      <c r="M268" s="7"/>
      <c r="N268" s="6"/>
      <c r="O268" s="30" t="s">
        <v>26</v>
      </c>
      <c r="P268" s="6"/>
      <c r="Q268" s="6"/>
      <c r="R268" s="8"/>
      <c r="S268" s="8"/>
      <c r="T268" s="32">
        <v>2820</v>
      </c>
      <c r="U268" s="18"/>
      <c r="V268" s="33">
        <v>39231</v>
      </c>
      <c r="W268" s="6" t="s">
        <v>27</v>
      </c>
      <c r="X268" s="18"/>
      <c r="Y268" s="11" t="s">
        <v>93</v>
      </c>
      <c r="AB268" s="23"/>
      <c r="AG268" s="23"/>
      <c r="AH268" s="19"/>
      <c r="AI268" s="19"/>
      <c r="AL268"/>
      <c r="AM268" s="19"/>
    </row>
    <row r="269" spans="1:39" s="9" customFormat="1" ht="15" customHeight="1" x14ac:dyDescent="0.25">
      <c r="A269" s="29" t="s">
        <v>36</v>
      </c>
      <c r="B269" s="30" t="s">
        <v>155</v>
      </c>
      <c r="C269" s="35" t="s">
        <v>24</v>
      </c>
      <c r="D269" s="30" t="s">
        <v>4652</v>
      </c>
      <c r="E269" s="30" t="s">
        <v>5858</v>
      </c>
      <c r="F269" s="30" t="s">
        <v>7109</v>
      </c>
      <c r="G269" s="31" t="s">
        <v>25</v>
      </c>
      <c r="H269" s="30">
        <v>2001215607</v>
      </c>
      <c r="I269" s="30" t="s">
        <v>3869</v>
      </c>
      <c r="J269" s="45"/>
      <c r="K269" s="45"/>
      <c r="L269" s="47"/>
      <c r="M269" s="7"/>
      <c r="N269" s="6"/>
      <c r="O269" s="30" t="s">
        <v>26</v>
      </c>
      <c r="P269" s="6"/>
      <c r="Q269" s="6"/>
      <c r="R269" s="8"/>
      <c r="S269" s="8"/>
      <c r="T269" s="32">
        <v>1420</v>
      </c>
      <c r="U269" s="18"/>
      <c r="V269" s="33">
        <v>39241</v>
      </c>
      <c r="W269" s="6" t="s">
        <v>27</v>
      </c>
      <c r="X269" s="18"/>
      <c r="Y269" s="11" t="s">
        <v>93</v>
      </c>
      <c r="AB269" s="23"/>
      <c r="AG269" s="23"/>
      <c r="AH269" s="19"/>
      <c r="AI269" s="19"/>
      <c r="AL269"/>
      <c r="AM269" s="19"/>
    </row>
    <row r="270" spans="1:39" s="9" customFormat="1" ht="15" customHeight="1" x14ac:dyDescent="0.25">
      <c r="A270" s="29" t="s">
        <v>36</v>
      </c>
      <c r="B270" s="30" t="s">
        <v>155</v>
      </c>
      <c r="C270" s="35" t="s">
        <v>24</v>
      </c>
      <c r="D270" s="30" t="s">
        <v>4653</v>
      </c>
      <c r="E270" s="30" t="s">
        <v>5859</v>
      </c>
      <c r="F270" s="30" t="s">
        <v>7110</v>
      </c>
      <c r="G270" s="31" t="s">
        <v>25</v>
      </c>
      <c r="H270" s="30">
        <v>2001247681</v>
      </c>
      <c r="I270" s="30" t="s">
        <v>3869</v>
      </c>
      <c r="J270" s="45"/>
      <c r="K270" s="45"/>
      <c r="L270" s="47"/>
      <c r="M270" s="7"/>
      <c r="N270" s="6"/>
      <c r="O270" s="30" t="s">
        <v>26</v>
      </c>
      <c r="P270" s="6"/>
      <c r="Q270" s="6"/>
      <c r="R270" s="8"/>
      <c r="S270" s="8"/>
      <c r="T270" s="32">
        <v>8805</v>
      </c>
      <c r="U270" s="18"/>
      <c r="V270" s="33">
        <v>39245</v>
      </c>
      <c r="W270" s="6" t="s">
        <v>27</v>
      </c>
      <c r="X270" s="18"/>
      <c r="Y270" s="11" t="s">
        <v>93</v>
      </c>
      <c r="AB270" s="23"/>
      <c r="AG270" s="23"/>
      <c r="AH270" s="19"/>
      <c r="AI270" s="19"/>
      <c r="AL270"/>
      <c r="AM270" s="19"/>
    </row>
    <row r="271" spans="1:39" s="9" customFormat="1" ht="15" customHeight="1" x14ac:dyDescent="0.25">
      <c r="A271" s="29" t="s">
        <v>36</v>
      </c>
      <c r="B271" s="30" t="s">
        <v>155</v>
      </c>
      <c r="C271" s="35" t="s">
        <v>24</v>
      </c>
      <c r="D271" s="30" t="s">
        <v>4654</v>
      </c>
      <c r="E271" s="30" t="s">
        <v>5860</v>
      </c>
      <c r="F271" s="30" t="s">
        <v>7111</v>
      </c>
      <c r="G271" s="31" t="s">
        <v>25</v>
      </c>
      <c r="H271" s="30">
        <v>2001212462</v>
      </c>
      <c r="I271" s="30" t="s">
        <v>3869</v>
      </c>
      <c r="J271" s="45"/>
      <c r="K271" s="45"/>
      <c r="L271" s="47"/>
      <c r="M271" s="7"/>
      <c r="N271" s="6"/>
      <c r="O271" s="30" t="s">
        <v>26</v>
      </c>
      <c r="P271" s="6"/>
      <c r="Q271" s="6"/>
      <c r="R271" s="8"/>
      <c r="S271" s="8"/>
      <c r="T271" s="32">
        <v>12</v>
      </c>
      <c r="U271" s="18"/>
      <c r="V271" s="33">
        <v>39249</v>
      </c>
      <c r="W271" s="6" t="s">
        <v>27</v>
      </c>
      <c r="X271" s="18"/>
      <c r="Y271" s="11" t="s">
        <v>93</v>
      </c>
      <c r="AB271" s="23"/>
      <c r="AG271" s="23"/>
      <c r="AH271" s="19"/>
      <c r="AI271" s="19"/>
      <c r="AL271"/>
      <c r="AM271" s="19"/>
    </row>
    <row r="272" spans="1:39" s="9" customFormat="1" ht="15" customHeight="1" x14ac:dyDescent="0.25">
      <c r="A272" s="29" t="s">
        <v>36</v>
      </c>
      <c r="B272" s="30" t="s">
        <v>155</v>
      </c>
      <c r="C272" s="35" t="s">
        <v>24</v>
      </c>
      <c r="D272" s="30" t="s">
        <v>4655</v>
      </c>
      <c r="E272" s="30" t="s">
        <v>5861</v>
      </c>
      <c r="F272" s="30" t="s">
        <v>7112</v>
      </c>
      <c r="G272" s="31" t="s">
        <v>25</v>
      </c>
      <c r="H272" s="30">
        <v>2001242628</v>
      </c>
      <c r="I272" s="30" t="s">
        <v>3869</v>
      </c>
      <c r="J272" s="45"/>
      <c r="K272" s="45"/>
      <c r="L272" s="47"/>
      <c r="M272" s="7"/>
      <c r="N272" s="6"/>
      <c r="O272" s="30" t="s">
        <v>26</v>
      </c>
      <c r="P272" s="6"/>
      <c r="Q272" s="6"/>
      <c r="R272" s="8"/>
      <c r="S272" s="8"/>
      <c r="T272" s="32">
        <v>172</v>
      </c>
      <c r="U272" s="18"/>
      <c r="V272" s="33">
        <v>39249</v>
      </c>
      <c r="W272" s="6" t="s">
        <v>27</v>
      </c>
      <c r="X272" s="18"/>
      <c r="Y272" s="11" t="s">
        <v>93</v>
      </c>
      <c r="AB272" s="23"/>
      <c r="AG272" s="23"/>
      <c r="AH272" s="19"/>
      <c r="AI272" s="19"/>
      <c r="AL272"/>
      <c r="AM272" s="19"/>
    </row>
    <row r="273" spans="1:39" s="9" customFormat="1" ht="15" customHeight="1" x14ac:dyDescent="0.25">
      <c r="A273" s="29" t="s">
        <v>36</v>
      </c>
      <c r="B273" s="30" t="s">
        <v>155</v>
      </c>
      <c r="C273" s="35" t="s">
        <v>24</v>
      </c>
      <c r="D273" s="30" t="s">
        <v>4656</v>
      </c>
      <c r="E273" s="30" t="s">
        <v>5862</v>
      </c>
      <c r="F273" s="30" t="s">
        <v>7113</v>
      </c>
      <c r="G273" s="31" t="s">
        <v>25</v>
      </c>
      <c r="H273" s="30">
        <v>2001232749</v>
      </c>
      <c r="I273" s="30" t="s">
        <v>3870</v>
      </c>
      <c r="J273" s="45"/>
      <c r="K273" s="45"/>
      <c r="L273" s="47"/>
      <c r="M273" s="7"/>
      <c r="N273" s="6"/>
      <c r="O273" s="30" t="s">
        <v>26</v>
      </c>
      <c r="P273" s="6"/>
      <c r="Q273" s="6"/>
      <c r="R273" s="8"/>
      <c r="S273" s="8"/>
      <c r="T273" s="32">
        <v>0.02</v>
      </c>
      <c r="U273" s="18"/>
      <c r="V273" s="33">
        <v>39253</v>
      </c>
      <c r="W273" s="6" t="s">
        <v>27</v>
      </c>
      <c r="X273" s="18"/>
      <c r="Y273" s="11" t="s">
        <v>57</v>
      </c>
      <c r="AB273" s="23"/>
      <c r="AG273" s="23"/>
      <c r="AH273" s="19"/>
      <c r="AI273" s="19"/>
      <c r="AL273"/>
      <c r="AM273" s="19"/>
    </row>
    <row r="274" spans="1:39" s="9" customFormat="1" ht="15" customHeight="1" x14ac:dyDescent="0.25">
      <c r="A274" s="29" t="s">
        <v>36</v>
      </c>
      <c r="B274" s="30" t="s">
        <v>155</v>
      </c>
      <c r="C274" s="35" t="s">
        <v>24</v>
      </c>
      <c r="D274" s="30" t="s">
        <v>4657</v>
      </c>
      <c r="E274" s="30" t="s">
        <v>5863</v>
      </c>
      <c r="F274" s="30" t="s">
        <v>7114</v>
      </c>
      <c r="G274" s="31" t="s">
        <v>25</v>
      </c>
      <c r="H274" s="30">
        <v>2001237112</v>
      </c>
      <c r="I274" s="30" t="s">
        <v>3870</v>
      </c>
      <c r="J274" s="45"/>
      <c r="K274" s="45"/>
      <c r="L274" s="47"/>
      <c r="M274" s="7"/>
      <c r="N274" s="6"/>
      <c r="O274" s="30" t="s">
        <v>26</v>
      </c>
      <c r="P274" s="6"/>
      <c r="Q274" s="6"/>
      <c r="R274" s="8"/>
      <c r="S274" s="8"/>
      <c r="T274" s="32">
        <v>0.02</v>
      </c>
      <c r="U274" s="18"/>
      <c r="V274" s="33">
        <v>39255</v>
      </c>
      <c r="W274" s="6" t="s">
        <v>27</v>
      </c>
      <c r="X274" s="18"/>
      <c r="Y274" s="11" t="s">
        <v>57</v>
      </c>
      <c r="AB274" s="23"/>
      <c r="AG274" s="23"/>
      <c r="AH274" s="19"/>
      <c r="AI274" s="19"/>
      <c r="AL274"/>
      <c r="AM274" s="19"/>
    </row>
    <row r="275" spans="1:39" s="9" customFormat="1" ht="15" customHeight="1" x14ac:dyDescent="0.25">
      <c r="A275" s="29" t="s">
        <v>36</v>
      </c>
      <c r="B275" s="30" t="s">
        <v>155</v>
      </c>
      <c r="C275" s="35" t="s">
        <v>24</v>
      </c>
      <c r="D275" s="30" t="s">
        <v>4658</v>
      </c>
      <c r="E275" s="30" t="s">
        <v>5864</v>
      </c>
      <c r="F275" s="30" t="s">
        <v>7115</v>
      </c>
      <c r="G275" s="31" t="s">
        <v>25</v>
      </c>
      <c r="H275" s="30">
        <v>2001237888</v>
      </c>
      <c r="I275" s="30" t="s">
        <v>3870</v>
      </c>
      <c r="J275" s="45"/>
      <c r="K275" s="45"/>
      <c r="L275" s="47"/>
      <c r="M275" s="7"/>
      <c r="N275" s="6"/>
      <c r="O275" s="30" t="s">
        <v>26</v>
      </c>
      <c r="P275" s="6"/>
      <c r="Q275" s="6"/>
      <c r="R275" s="8"/>
      <c r="S275" s="8"/>
      <c r="T275" s="32">
        <v>20015.73</v>
      </c>
      <c r="U275" s="18"/>
      <c r="V275" s="33">
        <v>39261</v>
      </c>
      <c r="W275" s="6" t="s">
        <v>27</v>
      </c>
      <c r="X275" s="18"/>
      <c r="Y275" s="11" t="s">
        <v>57</v>
      </c>
      <c r="AB275" s="23"/>
      <c r="AG275" s="23"/>
      <c r="AH275" s="19"/>
      <c r="AI275" s="19"/>
      <c r="AL275"/>
      <c r="AM275" s="19"/>
    </row>
    <row r="276" spans="1:39" s="9" customFormat="1" ht="15" customHeight="1" x14ac:dyDescent="0.25">
      <c r="A276" s="29" t="s">
        <v>36</v>
      </c>
      <c r="B276" s="30" t="s">
        <v>155</v>
      </c>
      <c r="C276" s="35" t="s">
        <v>24</v>
      </c>
      <c r="D276" s="30" t="s">
        <v>4659</v>
      </c>
      <c r="E276" s="30" t="s">
        <v>5865</v>
      </c>
      <c r="F276" s="30" t="s">
        <v>7116</v>
      </c>
      <c r="G276" s="31" t="s">
        <v>25</v>
      </c>
      <c r="H276" s="30">
        <v>2001244607</v>
      </c>
      <c r="I276" s="30" t="s">
        <v>3869</v>
      </c>
      <c r="J276" s="45"/>
      <c r="K276" s="45"/>
      <c r="L276" s="47"/>
      <c r="M276" s="7"/>
      <c r="N276" s="6"/>
      <c r="O276" s="30" t="s">
        <v>26</v>
      </c>
      <c r="P276" s="6"/>
      <c r="Q276" s="6"/>
      <c r="R276" s="8"/>
      <c r="S276" s="8"/>
      <c r="T276" s="32">
        <v>2031.96</v>
      </c>
      <c r="U276" s="18"/>
      <c r="V276" s="33">
        <v>39272</v>
      </c>
      <c r="W276" s="6" t="s">
        <v>27</v>
      </c>
      <c r="X276" s="18"/>
      <c r="Y276" s="11" t="s">
        <v>57</v>
      </c>
      <c r="AB276" s="23"/>
      <c r="AG276" s="23"/>
      <c r="AH276" s="19"/>
      <c r="AI276" s="19"/>
      <c r="AL276"/>
      <c r="AM276" s="19"/>
    </row>
    <row r="277" spans="1:39" s="9" customFormat="1" ht="15" customHeight="1" x14ac:dyDescent="0.25">
      <c r="A277" s="29" t="s">
        <v>36</v>
      </c>
      <c r="B277" s="30" t="s">
        <v>155</v>
      </c>
      <c r="C277" s="35" t="s">
        <v>24</v>
      </c>
      <c r="D277" s="30" t="s">
        <v>4660</v>
      </c>
      <c r="E277" s="30" t="s">
        <v>5866</v>
      </c>
      <c r="F277" s="30" t="s">
        <v>7117</v>
      </c>
      <c r="G277" s="31" t="s">
        <v>25</v>
      </c>
      <c r="H277" s="30">
        <v>2001213302</v>
      </c>
      <c r="I277" s="30" t="s">
        <v>3869</v>
      </c>
      <c r="J277" s="45"/>
      <c r="K277" s="45"/>
      <c r="L277" s="47"/>
      <c r="M277" s="7"/>
      <c r="N277" s="6"/>
      <c r="O277" s="30" t="s">
        <v>26</v>
      </c>
      <c r="P277" s="6"/>
      <c r="Q277" s="6"/>
      <c r="R277" s="8"/>
      <c r="S277" s="8"/>
      <c r="T277" s="32">
        <v>8820</v>
      </c>
      <c r="U277" s="18"/>
      <c r="V277" s="33">
        <v>39273</v>
      </c>
      <c r="W277" s="6" t="s">
        <v>27</v>
      </c>
      <c r="X277" s="18"/>
      <c r="Y277" s="11" t="s">
        <v>57</v>
      </c>
      <c r="AB277" s="23"/>
      <c r="AG277" s="23"/>
      <c r="AH277" s="19"/>
      <c r="AI277" s="19"/>
      <c r="AL277"/>
      <c r="AM277" s="19"/>
    </row>
    <row r="278" spans="1:39" s="9" customFormat="1" ht="15" customHeight="1" x14ac:dyDescent="0.25">
      <c r="A278" s="29" t="s">
        <v>36</v>
      </c>
      <c r="B278" s="30" t="s">
        <v>155</v>
      </c>
      <c r="C278" s="35" t="s">
        <v>24</v>
      </c>
      <c r="D278" s="30" t="s">
        <v>4661</v>
      </c>
      <c r="E278" s="30" t="s">
        <v>5867</v>
      </c>
      <c r="F278" s="30" t="s">
        <v>7118</v>
      </c>
      <c r="G278" s="31" t="s">
        <v>25</v>
      </c>
      <c r="H278" s="30">
        <v>2001216042</v>
      </c>
      <c r="I278" s="30" t="s">
        <v>3869</v>
      </c>
      <c r="J278" s="45"/>
      <c r="K278" s="45"/>
      <c r="L278" s="47"/>
      <c r="M278" s="7"/>
      <c r="N278" s="6"/>
      <c r="O278" s="30" t="s">
        <v>26</v>
      </c>
      <c r="P278" s="6"/>
      <c r="Q278" s="6"/>
      <c r="R278" s="8"/>
      <c r="S278" s="8"/>
      <c r="T278" s="32">
        <v>7414</v>
      </c>
      <c r="U278" s="18"/>
      <c r="V278" s="33">
        <v>39296</v>
      </c>
      <c r="W278" s="6" t="s">
        <v>27</v>
      </c>
      <c r="X278" s="18"/>
      <c r="Y278" s="11" t="s">
        <v>57</v>
      </c>
      <c r="AB278" s="23"/>
      <c r="AG278" s="23"/>
      <c r="AH278" s="19"/>
      <c r="AI278" s="19"/>
      <c r="AL278"/>
      <c r="AM278" s="19"/>
    </row>
    <row r="279" spans="1:39" s="9" customFormat="1" ht="15" customHeight="1" x14ac:dyDescent="0.25">
      <c r="A279" s="29" t="s">
        <v>36</v>
      </c>
      <c r="B279" s="30" t="s">
        <v>155</v>
      </c>
      <c r="C279" s="35" t="s">
        <v>24</v>
      </c>
      <c r="D279" s="30" t="s">
        <v>4662</v>
      </c>
      <c r="E279" s="30" t="s">
        <v>5868</v>
      </c>
      <c r="F279" s="30" t="s">
        <v>7119</v>
      </c>
      <c r="G279" s="31" t="s">
        <v>25</v>
      </c>
      <c r="H279" s="30">
        <v>2001247207</v>
      </c>
      <c r="I279" s="30" t="s">
        <v>3869</v>
      </c>
      <c r="J279" s="45"/>
      <c r="K279" s="45"/>
      <c r="L279" s="47"/>
      <c r="M279" s="7"/>
      <c r="N279" s="6"/>
      <c r="O279" s="30" t="s">
        <v>26</v>
      </c>
      <c r="P279" s="6"/>
      <c r="Q279" s="6"/>
      <c r="R279" s="8"/>
      <c r="S279" s="8"/>
      <c r="T279" s="32">
        <v>12</v>
      </c>
      <c r="U279" s="18"/>
      <c r="V279" s="33">
        <v>39300</v>
      </c>
      <c r="W279" s="6" t="s">
        <v>27</v>
      </c>
      <c r="X279" s="18"/>
      <c r="Y279" s="11" t="s">
        <v>57</v>
      </c>
      <c r="AB279" s="23"/>
      <c r="AG279" s="23"/>
      <c r="AH279" s="19"/>
      <c r="AI279" s="19"/>
      <c r="AL279"/>
      <c r="AM279" s="19"/>
    </row>
    <row r="280" spans="1:39" s="9" customFormat="1" ht="15" customHeight="1" x14ac:dyDescent="0.25">
      <c r="A280" s="29" t="s">
        <v>36</v>
      </c>
      <c r="B280" s="30" t="s">
        <v>155</v>
      </c>
      <c r="C280" s="35" t="s">
        <v>24</v>
      </c>
      <c r="D280" s="30" t="s">
        <v>4663</v>
      </c>
      <c r="E280" s="30" t="s">
        <v>5869</v>
      </c>
      <c r="F280" s="30" t="s">
        <v>7120</v>
      </c>
      <c r="G280" s="31" t="s">
        <v>25</v>
      </c>
      <c r="H280" s="30">
        <v>2001216007</v>
      </c>
      <c r="I280" s="30" t="s">
        <v>3869</v>
      </c>
      <c r="J280" s="45"/>
      <c r="K280" s="45"/>
      <c r="L280" s="47"/>
      <c r="M280" s="7"/>
      <c r="N280" s="6"/>
      <c r="O280" s="30" t="s">
        <v>26</v>
      </c>
      <c r="P280" s="6"/>
      <c r="Q280" s="6"/>
      <c r="R280" s="8"/>
      <c r="S280" s="8"/>
      <c r="T280" s="32">
        <v>2940</v>
      </c>
      <c r="U280" s="18"/>
      <c r="V280" s="33">
        <v>39300</v>
      </c>
      <c r="W280" s="6" t="s">
        <v>27</v>
      </c>
      <c r="X280" s="18"/>
      <c r="Y280" s="11" t="s">
        <v>57</v>
      </c>
      <c r="AB280" s="23"/>
      <c r="AG280" s="23"/>
      <c r="AH280" s="19"/>
      <c r="AI280" s="19"/>
      <c r="AL280"/>
      <c r="AM280" s="19"/>
    </row>
    <row r="281" spans="1:39" s="9" customFormat="1" ht="15" customHeight="1" x14ac:dyDescent="0.25">
      <c r="A281" s="29" t="s">
        <v>36</v>
      </c>
      <c r="B281" s="30" t="s">
        <v>155</v>
      </c>
      <c r="C281" s="35" t="s">
        <v>24</v>
      </c>
      <c r="D281" s="30" t="s">
        <v>4664</v>
      </c>
      <c r="E281" s="30" t="s">
        <v>5870</v>
      </c>
      <c r="F281" s="30" t="s">
        <v>7121</v>
      </c>
      <c r="G281" s="31" t="s">
        <v>25</v>
      </c>
      <c r="H281" s="30">
        <v>2001235306</v>
      </c>
      <c r="I281" s="30" t="s">
        <v>3870</v>
      </c>
      <c r="J281" s="45"/>
      <c r="K281" s="45"/>
      <c r="L281" s="47"/>
      <c r="M281" s="7"/>
      <c r="N281" s="6"/>
      <c r="O281" s="30" t="s">
        <v>26</v>
      </c>
      <c r="P281" s="6"/>
      <c r="Q281" s="6"/>
      <c r="R281" s="8"/>
      <c r="S281" s="8"/>
      <c r="T281" s="32">
        <v>2187.39</v>
      </c>
      <c r="U281" s="18"/>
      <c r="V281" s="33">
        <v>39303</v>
      </c>
      <c r="W281" s="6" t="s">
        <v>27</v>
      </c>
      <c r="X281" s="18"/>
      <c r="Y281" s="11" t="s">
        <v>57</v>
      </c>
      <c r="AB281" s="23"/>
      <c r="AG281" s="23"/>
      <c r="AH281" s="19"/>
      <c r="AI281" s="19"/>
      <c r="AL281"/>
      <c r="AM281" s="19"/>
    </row>
    <row r="282" spans="1:39" s="9" customFormat="1" ht="15" customHeight="1" x14ac:dyDescent="0.25">
      <c r="A282" s="29" t="s">
        <v>36</v>
      </c>
      <c r="B282" s="30" t="s">
        <v>155</v>
      </c>
      <c r="C282" s="35" t="s">
        <v>24</v>
      </c>
      <c r="D282" s="30" t="s">
        <v>4665</v>
      </c>
      <c r="E282" s="30" t="s">
        <v>5871</v>
      </c>
      <c r="F282" s="30" t="s">
        <v>7122</v>
      </c>
      <c r="G282" s="31" t="s">
        <v>25</v>
      </c>
      <c r="H282" s="30">
        <v>2001237864</v>
      </c>
      <c r="I282" s="30" t="s">
        <v>3870</v>
      </c>
      <c r="J282" s="45"/>
      <c r="K282" s="45"/>
      <c r="L282" s="47"/>
      <c r="M282" s="7"/>
      <c r="N282" s="6"/>
      <c r="O282" s="30" t="s">
        <v>26</v>
      </c>
      <c r="P282" s="6"/>
      <c r="Q282" s="6"/>
      <c r="R282" s="8"/>
      <c r="S282" s="8"/>
      <c r="T282" s="32">
        <v>0.04</v>
      </c>
      <c r="U282" s="18"/>
      <c r="V282" s="33">
        <v>39309</v>
      </c>
      <c r="W282" s="6" t="s">
        <v>27</v>
      </c>
      <c r="X282" s="18"/>
      <c r="Y282" s="11" t="s">
        <v>57</v>
      </c>
      <c r="AB282" s="23"/>
      <c r="AG282" s="23"/>
      <c r="AH282" s="19"/>
      <c r="AI282" s="19"/>
      <c r="AL282"/>
      <c r="AM282" s="19"/>
    </row>
    <row r="283" spans="1:39" s="9" customFormat="1" ht="15" customHeight="1" x14ac:dyDescent="0.25">
      <c r="A283" s="29" t="s">
        <v>36</v>
      </c>
      <c r="B283" s="30" t="s">
        <v>155</v>
      </c>
      <c r="C283" s="35" t="s">
        <v>24</v>
      </c>
      <c r="D283" s="30" t="s">
        <v>4666</v>
      </c>
      <c r="E283" s="30" t="s">
        <v>5872</v>
      </c>
      <c r="F283" s="30" t="s">
        <v>7123</v>
      </c>
      <c r="G283" s="31" t="s">
        <v>25</v>
      </c>
      <c r="H283" s="30">
        <v>2001237104</v>
      </c>
      <c r="I283" s="30" t="s">
        <v>3870</v>
      </c>
      <c r="J283" s="45"/>
      <c r="K283" s="45"/>
      <c r="L283" s="47"/>
      <c r="M283" s="7"/>
      <c r="N283" s="6"/>
      <c r="O283" s="30" t="s">
        <v>26</v>
      </c>
      <c r="P283" s="6"/>
      <c r="Q283" s="6"/>
      <c r="R283" s="8"/>
      <c r="S283" s="8"/>
      <c r="T283" s="32">
        <v>0.14000000000000001</v>
      </c>
      <c r="U283" s="18"/>
      <c r="V283" s="33">
        <v>39329</v>
      </c>
      <c r="W283" s="6" t="s">
        <v>27</v>
      </c>
      <c r="X283" s="18"/>
      <c r="Y283" s="11" t="s">
        <v>57</v>
      </c>
      <c r="AB283" s="23"/>
      <c r="AG283" s="23"/>
      <c r="AH283" s="19"/>
      <c r="AI283" s="19"/>
      <c r="AL283"/>
      <c r="AM283" s="19"/>
    </row>
    <row r="284" spans="1:39" s="9" customFormat="1" ht="15" customHeight="1" x14ac:dyDescent="0.25">
      <c r="A284" s="29" t="s">
        <v>36</v>
      </c>
      <c r="B284" s="30" t="s">
        <v>155</v>
      </c>
      <c r="C284" s="35" t="s">
        <v>24</v>
      </c>
      <c r="D284" s="30" t="s">
        <v>4667</v>
      </c>
      <c r="E284" s="30" t="s">
        <v>68</v>
      </c>
      <c r="F284" s="30" t="s">
        <v>7124</v>
      </c>
      <c r="G284" s="31" t="s">
        <v>25</v>
      </c>
      <c r="H284" s="30">
        <v>2001248165</v>
      </c>
      <c r="I284" s="30" t="s">
        <v>3869</v>
      </c>
      <c r="J284" s="45"/>
      <c r="K284" s="45"/>
      <c r="L284" s="47"/>
      <c r="M284" s="7"/>
      <c r="N284" s="6"/>
      <c r="O284" s="30" t="s">
        <v>26</v>
      </c>
      <c r="P284" s="6"/>
      <c r="Q284" s="6"/>
      <c r="R284" s="8"/>
      <c r="S284" s="8"/>
      <c r="T284" s="32">
        <v>20</v>
      </c>
      <c r="U284" s="18"/>
      <c r="V284" s="33">
        <v>39337</v>
      </c>
      <c r="W284" s="6" t="s">
        <v>27</v>
      </c>
      <c r="X284" s="18"/>
      <c r="Y284" s="11" t="s">
        <v>57</v>
      </c>
      <c r="AB284" s="23"/>
      <c r="AG284" s="23"/>
      <c r="AH284" s="19"/>
      <c r="AI284" s="19"/>
      <c r="AL284"/>
      <c r="AM284" s="19"/>
    </row>
    <row r="285" spans="1:39" s="9" customFormat="1" ht="15" customHeight="1" x14ac:dyDescent="0.25">
      <c r="A285" s="29" t="s">
        <v>36</v>
      </c>
      <c r="B285" s="30" t="s">
        <v>155</v>
      </c>
      <c r="C285" s="35" t="s">
        <v>24</v>
      </c>
      <c r="D285" s="30" t="s">
        <v>4668</v>
      </c>
      <c r="E285" s="30" t="s">
        <v>5873</v>
      </c>
      <c r="F285" s="30" t="s">
        <v>7125</v>
      </c>
      <c r="G285" s="31" t="s">
        <v>25</v>
      </c>
      <c r="H285" s="30">
        <v>2001245824</v>
      </c>
      <c r="I285" s="30" t="s">
        <v>3869</v>
      </c>
      <c r="J285" s="45"/>
      <c r="K285" s="45"/>
      <c r="L285" s="47"/>
      <c r="M285" s="7"/>
      <c r="N285" s="6"/>
      <c r="O285" s="30" t="s">
        <v>26</v>
      </c>
      <c r="P285" s="6"/>
      <c r="Q285" s="6"/>
      <c r="R285" s="8"/>
      <c r="S285" s="8"/>
      <c r="T285" s="32">
        <v>9602</v>
      </c>
      <c r="U285" s="18"/>
      <c r="V285" s="33">
        <v>39345</v>
      </c>
      <c r="W285" s="6" t="s">
        <v>27</v>
      </c>
      <c r="X285" s="18"/>
      <c r="Y285" s="11" t="s">
        <v>57</v>
      </c>
      <c r="AB285" s="23"/>
      <c r="AG285" s="23"/>
      <c r="AH285" s="19"/>
      <c r="AI285" s="19"/>
      <c r="AL285"/>
      <c r="AM285" s="19"/>
    </row>
    <row r="286" spans="1:39" s="9" customFormat="1" ht="15" customHeight="1" x14ac:dyDescent="0.25">
      <c r="A286" s="29" t="s">
        <v>36</v>
      </c>
      <c r="B286" s="30" t="s">
        <v>155</v>
      </c>
      <c r="C286" s="35" t="s">
        <v>24</v>
      </c>
      <c r="D286" s="30" t="s">
        <v>4669</v>
      </c>
      <c r="E286" s="30" t="s">
        <v>5874</v>
      </c>
      <c r="F286" s="30" t="s">
        <v>7126</v>
      </c>
      <c r="G286" s="31" t="s">
        <v>25</v>
      </c>
      <c r="H286" s="30">
        <v>2001235934</v>
      </c>
      <c r="I286" s="30" t="s">
        <v>3870</v>
      </c>
      <c r="J286" s="45"/>
      <c r="K286" s="45"/>
      <c r="L286" s="47"/>
      <c r="M286" s="7"/>
      <c r="N286" s="6"/>
      <c r="O286" s="30" t="s">
        <v>26</v>
      </c>
      <c r="P286" s="6"/>
      <c r="Q286" s="6"/>
      <c r="R286" s="8"/>
      <c r="S286" s="8"/>
      <c r="T286" s="32">
        <v>0.13</v>
      </c>
      <c r="U286" s="18"/>
      <c r="V286" s="33">
        <v>39352</v>
      </c>
      <c r="W286" s="6" t="s">
        <v>27</v>
      </c>
      <c r="X286" s="18"/>
      <c r="Y286" s="11" t="s">
        <v>36</v>
      </c>
      <c r="AB286" s="23"/>
      <c r="AG286" s="23"/>
      <c r="AH286" s="19"/>
      <c r="AI286" s="19"/>
      <c r="AL286"/>
      <c r="AM286" s="19"/>
    </row>
    <row r="287" spans="1:39" s="9" customFormat="1" ht="15" customHeight="1" x14ac:dyDescent="0.25">
      <c r="A287" s="29" t="s">
        <v>36</v>
      </c>
      <c r="B287" s="30" t="s">
        <v>155</v>
      </c>
      <c r="C287" s="35" t="s">
        <v>24</v>
      </c>
      <c r="D287" s="30" t="s">
        <v>4670</v>
      </c>
      <c r="E287" s="30" t="s">
        <v>5875</v>
      </c>
      <c r="F287" s="30" t="s">
        <v>7127</v>
      </c>
      <c r="G287" s="31" t="s">
        <v>25</v>
      </c>
      <c r="H287" s="30">
        <v>2001232617</v>
      </c>
      <c r="I287" s="30" t="s">
        <v>3870</v>
      </c>
      <c r="J287" s="45"/>
      <c r="K287" s="45"/>
      <c r="L287" s="47"/>
      <c r="M287" s="7"/>
      <c r="N287" s="6"/>
      <c r="O287" s="30" t="s">
        <v>26</v>
      </c>
      <c r="P287" s="6"/>
      <c r="Q287" s="6"/>
      <c r="R287" s="8"/>
      <c r="S287" s="8"/>
      <c r="T287" s="32">
        <v>0.2</v>
      </c>
      <c r="U287" s="18"/>
      <c r="V287" s="33">
        <v>39356</v>
      </c>
      <c r="W287" s="6" t="s">
        <v>27</v>
      </c>
      <c r="X287" s="18"/>
      <c r="Y287" s="11" t="s">
        <v>36</v>
      </c>
      <c r="AB287" s="23"/>
      <c r="AG287" s="23"/>
      <c r="AH287" s="19"/>
      <c r="AI287" s="19"/>
      <c r="AL287"/>
      <c r="AM287" s="19"/>
    </row>
    <row r="288" spans="1:39" s="9" customFormat="1" ht="15" customHeight="1" x14ac:dyDescent="0.25">
      <c r="A288" s="29" t="s">
        <v>36</v>
      </c>
      <c r="B288" s="30" t="s">
        <v>155</v>
      </c>
      <c r="C288" s="35" t="s">
        <v>24</v>
      </c>
      <c r="D288" s="30" t="s">
        <v>4671</v>
      </c>
      <c r="E288" s="30" t="s">
        <v>5876</v>
      </c>
      <c r="F288" s="30" t="s">
        <v>7128</v>
      </c>
      <c r="G288" s="31" t="s">
        <v>25</v>
      </c>
      <c r="H288" s="30">
        <v>2001230932</v>
      </c>
      <c r="I288" s="30" t="s">
        <v>3870</v>
      </c>
      <c r="J288" s="45"/>
      <c r="K288" s="45"/>
      <c r="L288" s="47"/>
      <c r="M288" s="7"/>
      <c r="N288" s="6"/>
      <c r="O288" s="30" t="s">
        <v>26</v>
      </c>
      <c r="P288" s="6"/>
      <c r="Q288" s="6"/>
      <c r="R288" s="8"/>
      <c r="S288" s="8"/>
      <c r="T288" s="32">
        <v>0.13</v>
      </c>
      <c r="U288" s="18"/>
      <c r="V288" s="33">
        <v>39358</v>
      </c>
      <c r="W288" s="6" t="s">
        <v>27</v>
      </c>
      <c r="X288" s="18"/>
      <c r="Y288" s="11" t="s">
        <v>36</v>
      </c>
      <c r="AB288" s="23"/>
      <c r="AG288" s="23"/>
      <c r="AH288" s="19"/>
      <c r="AI288" s="19"/>
      <c r="AL288"/>
      <c r="AM288" s="19"/>
    </row>
    <row r="289" spans="1:39" s="9" customFormat="1" ht="15" customHeight="1" x14ac:dyDescent="0.25">
      <c r="A289" s="29" t="s">
        <v>36</v>
      </c>
      <c r="B289" s="30" t="s">
        <v>155</v>
      </c>
      <c r="C289" s="35" t="s">
        <v>24</v>
      </c>
      <c r="D289" s="30" t="s">
        <v>4672</v>
      </c>
      <c r="E289" s="30" t="s">
        <v>5877</v>
      </c>
      <c r="F289" s="30" t="s">
        <v>7129</v>
      </c>
      <c r="G289" s="31" t="s">
        <v>25</v>
      </c>
      <c r="H289" s="30">
        <v>2001245948</v>
      </c>
      <c r="I289" s="30" t="s">
        <v>3869</v>
      </c>
      <c r="J289" s="45"/>
      <c r="K289" s="45"/>
      <c r="L289" s="47"/>
      <c r="M289" s="7"/>
      <c r="N289" s="6"/>
      <c r="O289" s="30" t="s">
        <v>26</v>
      </c>
      <c r="P289" s="6"/>
      <c r="Q289" s="6"/>
      <c r="R289" s="8"/>
      <c r="S289" s="8"/>
      <c r="T289" s="32">
        <v>14633</v>
      </c>
      <c r="U289" s="18"/>
      <c r="V289" s="33">
        <v>39385</v>
      </c>
      <c r="W289" s="6" t="s">
        <v>27</v>
      </c>
      <c r="X289" s="18"/>
      <c r="Y289" s="11" t="s">
        <v>36</v>
      </c>
      <c r="AB289" s="23"/>
      <c r="AG289" s="23"/>
      <c r="AH289" s="19"/>
      <c r="AI289" s="19"/>
      <c r="AL289"/>
      <c r="AM289" s="19"/>
    </row>
    <row r="290" spans="1:39" s="9" customFormat="1" ht="15" customHeight="1" x14ac:dyDescent="0.25">
      <c r="A290" s="29" t="s">
        <v>36</v>
      </c>
      <c r="B290" s="30" t="s">
        <v>155</v>
      </c>
      <c r="C290" s="35" t="s">
        <v>24</v>
      </c>
      <c r="D290" s="30" t="s">
        <v>4673</v>
      </c>
      <c r="E290" s="30" t="s">
        <v>5878</v>
      </c>
      <c r="F290" s="30" t="s">
        <v>7130</v>
      </c>
      <c r="G290" s="31" t="s">
        <v>25</v>
      </c>
      <c r="H290" s="30">
        <v>2001232544</v>
      </c>
      <c r="I290" s="30" t="s">
        <v>3870</v>
      </c>
      <c r="J290" s="45"/>
      <c r="K290" s="45"/>
      <c r="L290" s="47"/>
      <c r="M290" s="7"/>
      <c r="N290" s="6"/>
      <c r="O290" s="30" t="s">
        <v>26</v>
      </c>
      <c r="P290" s="6"/>
      <c r="Q290" s="6"/>
      <c r="R290" s="8"/>
      <c r="S290" s="8"/>
      <c r="T290" s="32">
        <v>0.42</v>
      </c>
      <c r="U290" s="18"/>
      <c r="V290" s="33">
        <v>39400</v>
      </c>
      <c r="W290" s="6" t="s">
        <v>27</v>
      </c>
      <c r="X290" s="18"/>
      <c r="Y290" s="11" t="s">
        <v>36</v>
      </c>
      <c r="AB290" s="23"/>
      <c r="AG290" s="23"/>
      <c r="AH290" s="19"/>
      <c r="AI290" s="19"/>
      <c r="AL290"/>
      <c r="AM290" s="19"/>
    </row>
    <row r="291" spans="1:39" s="9" customFormat="1" ht="15" customHeight="1" x14ac:dyDescent="0.25">
      <c r="A291" s="29" t="s">
        <v>36</v>
      </c>
      <c r="B291" s="30" t="s">
        <v>155</v>
      </c>
      <c r="C291" s="35" t="s">
        <v>24</v>
      </c>
      <c r="D291" s="30" t="s">
        <v>4674</v>
      </c>
      <c r="E291" s="30" t="s">
        <v>5879</v>
      </c>
      <c r="F291" s="30" t="s">
        <v>7131</v>
      </c>
      <c r="G291" s="31" t="s">
        <v>25</v>
      </c>
      <c r="H291" s="30">
        <v>2001248394</v>
      </c>
      <c r="I291" s="30" t="s">
        <v>3869</v>
      </c>
      <c r="J291" s="45"/>
      <c r="K291" s="45"/>
      <c r="L291" s="47"/>
      <c r="M291" s="7"/>
      <c r="N291" s="6"/>
      <c r="O291" s="30" t="s">
        <v>26</v>
      </c>
      <c r="P291" s="6"/>
      <c r="Q291" s="6"/>
      <c r="R291" s="8"/>
      <c r="S291" s="8"/>
      <c r="T291" s="32">
        <v>7390</v>
      </c>
      <c r="U291" s="18"/>
      <c r="V291" s="33">
        <v>39413</v>
      </c>
      <c r="W291" s="6" t="s">
        <v>27</v>
      </c>
      <c r="X291" s="18"/>
      <c r="Y291" s="11" t="s">
        <v>36</v>
      </c>
      <c r="AB291" s="23"/>
      <c r="AG291" s="23"/>
      <c r="AH291" s="19"/>
      <c r="AI291" s="19"/>
      <c r="AL291"/>
      <c r="AM291" s="19"/>
    </row>
    <row r="292" spans="1:39" s="9" customFormat="1" ht="15" customHeight="1" x14ac:dyDescent="0.25">
      <c r="A292" s="29" t="s">
        <v>36</v>
      </c>
      <c r="B292" s="30" t="s">
        <v>155</v>
      </c>
      <c r="C292" s="35" t="s">
        <v>24</v>
      </c>
      <c r="D292" s="30" t="s">
        <v>4675</v>
      </c>
      <c r="E292" s="30" t="s">
        <v>5880</v>
      </c>
      <c r="F292" s="30" t="s">
        <v>7132</v>
      </c>
      <c r="G292" s="31" t="s">
        <v>25</v>
      </c>
      <c r="H292" s="30">
        <v>2001214678</v>
      </c>
      <c r="I292" s="30" t="s">
        <v>3869</v>
      </c>
      <c r="J292" s="45"/>
      <c r="K292" s="45"/>
      <c r="L292" s="47"/>
      <c r="M292" s="7"/>
      <c r="N292" s="6"/>
      <c r="O292" s="30" t="s">
        <v>26</v>
      </c>
      <c r="P292" s="6"/>
      <c r="Q292" s="6"/>
      <c r="R292" s="8"/>
      <c r="S292" s="8"/>
      <c r="T292" s="32">
        <v>12</v>
      </c>
      <c r="U292" s="18"/>
      <c r="V292" s="33">
        <v>39424</v>
      </c>
      <c r="W292" s="6" t="s">
        <v>27</v>
      </c>
      <c r="X292" s="18"/>
      <c r="Y292" s="11" t="s">
        <v>36</v>
      </c>
      <c r="AB292" s="23"/>
      <c r="AG292" s="23"/>
      <c r="AH292" s="19"/>
      <c r="AI292" s="19"/>
      <c r="AL292"/>
      <c r="AM292" s="19"/>
    </row>
    <row r="293" spans="1:39" s="9" customFormat="1" ht="15" customHeight="1" x14ac:dyDescent="0.25">
      <c r="A293" s="29" t="s">
        <v>23</v>
      </c>
      <c r="B293" s="30" t="s">
        <v>172</v>
      </c>
      <c r="C293" s="35" t="s">
        <v>24</v>
      </c>
      <c r="D293" s="30" t="s">
        <v>4676</v>
      </c>
      <c r="E293" s="30" t="s">
        <v>5881</v>
      </c>
      <c r="F293" s="30" t="s">
        <v>7133</v>
      </c>
      <c r="G293" s="31" t="s">
        <v>25</v>
      </c>
      <c r="H293" s="30">
        <v>2001349549</v>
      </c>
      <c r="I293" s="30" t="s">
        <v>3869</v>
      </c>
      <c r="J293" s="45"/>
      <c r="K293" s="45"/>
      <c r="L293" s="47"/>
      <c r="M293" s="7"/>
      <c r="N293" s="6"/>
      <c r="O293" s="30" t="s">
        <v>26</v>
      </c>
      <c r="P293" s="6"/>
      <c r="Q293" s="6"/>
      <c r="R293" s="8"/>
      <c r="S293" s="8"/>
      <c r="T293" s="32">
        <v>2897.5</v>
      </c>
      <c r="U293" s="18"/>
      <c r="V293" s="33">
        <v>39092</v>
      </c>
      <c r="W293" s="6" t="s">
        <v>27</v>
      </c>
      <c r="X293" s="18"/>
      <c r="Y293" s="11" t="s">
        <v>36</v>
      </c>
      <c r="AB293" s="23"/>
      <c r="AG293" s="23"/>
      <c r="AH293" s="19"/>
      <c r="AI293" s="19"/>
      <c r="AL293"/>
      <c r="AM293" s="19"/>
    </row>
    <row r="294" spans="1:39" s="9" customFormat="1" ht="15" customHeight="1" x14ac:dyDescent="0.25">
      <c r="A294" s="29" t="s">
        <v>23</v>
      </c>
      <c r="B294" s="30" t="s">
        <v>172</v>
      </c>
      <c r="C294" s="35" t="s">
        <v>24</v>
      </c>
      <c r="D294" s="30" t="s">
        <v>4677</v>
      </c>
      <c r="E294" s="30" t="s">
        <v>5882</v>
      </c>
      <c r="F294" s="30" t="s">
        <v>7134</v>
      </c>
      <c r="G294" s="31" t="s">
        <v>25</v>
      </c>
      <c r="H294" s="30">
        <v>2001349794</v>
      </c>
      <c r="I294" s="30" t="s">
        <v>3869</v>
      </c>
      <c r="J294" s="45"/>
      <c r="K294" s="45"/>
      <c r="L294" s="47"/>
      <c r="M294" s="7"/>
      <c r="N294" s="6"/>
      <c r="O294" s="30" t="s">
        <v>26</v>
      </c>
      <c r="P294" s="6"/>
      <c r="Q294" s="6"/>
      <c r="R294" s="8"/>
      <c r="S294" s="8"/>
      <c r="T294" s="32">
        <v>3762</v>
      </c>
      <c r="U294" s="18"/>
      <c r="V294" s="33">
        <v>39133</v>
      </c>
      <c r="W294" s="6" t="s">
        <v>27</v>
      </c>
      <c r="X294" s="18"/>
      <c r="Y294" s="11" t="s">
        <v>36</v>
      </c>
      <c r="AB294" s="23"/>
      <c r="AG294" s="23"/>
      <c r="AH294" s="19"/>
      <c r="AI294" s="19"/>
      <c r="AL294"/>
      <c r="AM294" s="19"/>
    </row>
    <row r="295" spans="1:39" s="9" customFormat="1" ht="15" customHeight="1" x14ac:dyDescent="0.25">
      <c r="A295" s="29" t="s">
        <v>23</v>
      </c>
      <c r="B295" s="30" t="s">
        <v>172</v>
      </c>
      <c r="C295" s="35" t="s">
        <v>24</v>
      </c>
      <c r="D295" s="30" t="s">
        <v>4678</v>
      </c>
      <c r="E295" s="30" t="s">
        <v>5883</v>
      </c>
      <c r="F295" s="30" t="s">
        <v>7135</v>
      </c>
      <c r="G295" s="31" t="s">
        <v>25</v>
      </c>
      <c r="H295" s="30">
        <v>2001349581</v>
      </c>
      <c r="I295" s="30" t="s">
        <v>3869</v>
      </c>
      <c r="J295" s="45"/>
      <c r="K295" s="45"/>
      <c r="L295" s="47"/>
      <c r="M295" s="7"/>
      <c r="N295" s="6"/>
      <c r="O295" s="30" t="s">
        <v>26</v>
      </c>
      <c r="P295" s="6"/>
      <c r="Q295" s="6"/>
      <c r="R295" s="8"/>
      <c r="S295" s="8"/>
      <c r="T295" s="32">
        <v>972</v>
      </c>
      <c r="U295" s="18"/>
      <c r="V295" s="33">
        <v>39176</v>
      </c>
      <c r="W295" s="6" t="s">
        <v>27</v>
      </c>
      <c r="X295" s="18"/>
      <c r="Y295" s="11" t="s">
        <v>36</v>
      </c>
      <c r="AB295" s="23"/>
      <c r="AG295" s="23"/>
      <c r="AH295" s="19"/>
      <c r="AI295" s="19"/>
      <c r="AL295"/>
      <c r="AM295" s="19"/>
    </row>
    <row r="296" spans="1:39" s="9" customFormat="1" ht="15" customHeight="1" x14ac:dyDescent="0.25">
      <c r="A296" s="29" t="s">
        <v>23</v>
      </c>
      <c r="B296" s="30" t="s">
        <v>172</v>
      </c>
      <c r="C296" s="35" t="s">
        <v>24</v>
      </c>
      <c r="D296" s="30" t="s">
        <v>4679</v>
      </c>
      <c r="E296" s="30" t="s">
        <v>5884</v>
      </c>
      <c r="F296" s="30" t="s">
        <v>7136</v>
      </c>
      <c r="G296" s="31" t="s">
        <v>25</v>
      </c>
      <c r="H296" s="30">
        <v>2001332287</v>
      </c>
      <c r="I296" s="30" t="s">
        <v>3870</v>
      </c>
      <c r="J296" s="45"/>
      <c r="K296" s="45"/>
      <c r="L296" s="47"/>
      <c r="M296" s="7"/>
      <c r="N296" s="6"/>
      <c r="O296" s="30" t="s">
        <v>26</v>
      </c>
      <c r="P296" s="6"/>
      <c r="Q296" s="6"/>
      <c r="R296" s="8"/>
      <c r="S296" s="8"/>
      <c r="T296" s="32">
        <v>2.72</v>
      </c>
      <c r="U296" s="18"/>
      <c r="V296" s="33">
        <v>39230</v>
      </c>
      <c r="W296" s="6" t="s">
        <v>27</v>
      </c>
      <c r="X296" s="18"/>
      <c r="Y296" s="11" t="s">
        <v>36</v>
      </c>
      <c r="AB296" s="23"/>
      <c r="AG296" s="23"/>
      <c r="AH296" s="19"/>
      <c r="AI296" s="19"/>
      <c r="AL296"/>
      <c r="AM296" s="19"/>
    </row>
    <row r="297" spans="1:39" s="9" customFormat="1" ht="15" customHeight="1" x14ac:dyDescent="0.25">
      <c r="A297" s="29" t="s">
        <v>23</v>
      </c>
      <c r="B297" s="30" t="s">
        <v>172</v>
      </c>
      <c r="C297" s="35" t="s">
        <v>24</v>
      </c>
      <c r="D297" s="30">
        <v>0</v>
      </c>
      <c r="E297" s="30" t="s">
        <v>5885</v>
      </c>
      <c r="F297" s="30" t="s">
        <v>7137</v>
      </c>
      <c r="G297" s="31" t="s">
        <v>25</v>
      </c>
      <c r="H297" s="30">
        <v>2001305797</v>
      </c>
      <c r="I297" s="30" t="s">
        <v>3869</v>
      </c>
      <c r="J297" s="45"/>
      <c r="K297" s="45"/>
      <c r="L297" s="47"/>
      <c r="M297" s="7"/>
      <c r="N297" s="6"/>
      <c r="O297" s="30" t="s">
        <v>26</v>
      </c>
      <c r="P297" s="6"/>
      <c r="Q297" s="6"/>
      <c r="R297" s="8"/>
      <c r="S297" s="8"/>
      <c r="T297" s="32">
        <v>6734.5</v>
      </c>
      <c r="U297" s="18"/>
      <c r="V297" s="33">
        <v>39253</v>
      </c>
      <c r="W297" s="6" t="s">
        <v>27</v>
      </c>
      <c r="X297" s="18"/>
      <c r="Y297" s="11" t="s">
        <v>36</v>
      </c>
      <c r="AB297" s="23"/>
      <c r="AG297" s="23"/>
      <c r="AH297" s="19"/>
      <c r="AI297" s="19"/>
      <c r="AL297"/>
      <c r="AM297" s="19"/>
    </row>
    <row r="298" spans="1:39" s="9" customFormat="1" ht="15" customHeight="1" x14ac:dyDescent="0.25">
      <c r="A298" s="29" t="s">
        <v>23</v>
      </c>
      <c r="B298" s="30" t="s">
        <v>172</v>
      </c>
      <c r="C298" s="35" t="s">
        <v>24</v>
      </c>
      <c r="D298" s="30">
        <v>0</v>
      </c>
      <c r="E298" s="30" t="s">
        <v>5886</v>
      </c>
      <c r="F298" s="30" t="s">
        <v>7138</v>
      </c>
      <c r="G298" s="31" t="s">
        <v>25</v>
      </c>
      <c r="H298" s="30">
        <v>2001305665</v>
      </c>
      <c r="I298" s="30" t="s">
        <v>3869</v>
      </c>
      <c r="J298" s="45"/>
      <c r="K298" s="45"/>
      <c r="L298" s="47"/>
      <c r="M298" s="7"/>
      <c r="N298" s="6"/>
      <c r="O298" s="30" t="s">
        <v>26</v>
      </c>
      <c r="P298" s="6"/>
      <c r="Q298" s="6"/>
      <c r="R298" s="8"/>
      <c r="S298" s="8"/>
      <c r="T298" s="32">
        <v>40.5</v>
      </c>
      <c r="U298" s="18"/>
      <c r="V298" s="33">
        <v>39266</v>
      </c>
      <c r="W298" s="6" t="s">
        <v>27</v>
      </c>
      <c r="X298" s="18"/>
      <c r="Y298" s="11" t="s">
        <v>36</v>
      </c>
      <c r="AB298" s="23"/>
      <c r="AG298" s="23"/>
      <c r="AH298" s="19"/>
      <c r="AI298" s="19"/>
      <c r="AL298"/>
      <c r="AM298" s="19"/>
    </row>
    <row r="299" spans="1:39" s="9" customFormat="1" ht="15" customHeight="1" x14ac:dyDescent="0.25">
      <c r="A299" s="29" t="s">
        <v>23</v>
      </c>
      <c r="B299" s="30" t="s">
        <v>172</v>
      </c>
      <c r="C299" s="35" t="s">
        <v>24</v>
      </c>
      <c r="D299" s="30" t="s">
        <v>4680</v>
      </c>
      <c r="E299" s="30" t="s">
        <v>5887</v>
      </c>
      <c r="F299" s="30" t="s">
        <v>7139</v>
      </c>
      <c r="G299" s="31" t="s">
        <v>25</v>
      </c>
      <c r="H299" s="30">
        <v>2001341394</v>
      </c>
      <c r="I299" s="30" t="s">
        <v>3870</v>
      </c>
      <c r="J299" s="45"/>
      <c r="K299" s="45"/>
      <c r="L299" s="47"/>
      <c r="M299" s="7"/>
      <c r="N299" s="6"/>
      <c r="O299" s="30" t="s">
        <v>26</v>
      </c>
      <c r="P299" s="6"/>
      <c r="Q299" s="6"/>
      <c r="R299" s="8"/>
      <c r="S299" s="8"/>
      <c r="T299" s="32">
        <v>341.16</v>
      </c>
      <c r="U299" s="18"/>
      <c r="V299" s="33">
        <v>39266</v>
      </c>
      <c r="W299" s="6" t="s">
        <v>27</v>
      </c>
      <c r="X299" s="18"/>
      <c r="Y299" s="11" t="s">
        <v>36</v>
      </c>
      <c r="AB299" s="23"/>
      <c r="AG299" s="23"/>
      <c r="AH299" s="19"/>
      <c r="AI299" s="19"/>
      <c r="AL299"/>
      <c r="AM299" s="19"/>
    </row>
    <row r="300" spans="1:39" s="9" customFormat="1" ht="15" customHeight="1" x14ac:dyDescent="0.25">
      <c r="A300" s="29" t="s">
        <v>23</v>
      </c>
      <c r="B300" s="30" t="s">
        <v>172</v>
      </c>
      <c r="C300" s="35" t="s">
        <v>24</v>
      </c>
      <c r="D300" s="30" t="s">
        <v>4681</v>
      </c>
      <c r="E300" s="30" t="s">
        <v>5888</v>
      </c>
      <c r="F300" s="30" t="s">
        <v>7140</v>
      </c>
      <c r="G300" s="31" t="s">
        <v>25</v>
      </c>
      <c r="H300" s="30">
        <v>2001350245</v>
      </c>
      <c r="I300" s="30" t="s">
        <v>3869</v>
      </c>
      <c r="J300" s="45"/>
      <c r="K300" s="45"/>
      <c r="L300" s="47"/>
      <c r="M300" s="7"/>
      <c r="N300" s="6"/>
      <c r="O300" s="30" t="s">
        <v>26</v>
      </c>
      <c r="P300" s="6"/>
      <c r="Q300" s="6"/>
      <c r="R300" s="8"/>
      <c r="S300" s="8"/>
      <c r="T300" s="32">
        <v>2373</v>
      </c>
      <c r="U300" s="18"/>
      <c r="V300" s="33">
        <v>39266</v>
      </c>
      <c r="W300" s="6" t="s">
        <v>27</v>
      </c>
      <c r="X300" s="18"/>
      <c r="Y300" s="11" t="s">
        <v>36</v>
      </c>
      <c r="AB300" s="23"/>
      <c r="AG300" s="23"/>
      <c r="AH300" s="19"/>
      <c r="AI300" s="19"/>
      <c r="AL300"/>
      <c r="AM300" s="19"/>
    </row>
    <row r="301" spans="1:39" s="9" customFormat="1" ht="15" customHeight="1" x14ac:dyDescent="0.25">
      <c r="A301" s="29" t="s">
        <v>23</v>
      </c>
      <c r="B301" s="30" t="s">
        <v>172</v>
      </c>
      <c r="C301" s="35" t="s">
        <v>24</v>
      </c>
      <c r="D301" s="30">
        <v>0</v>
      </c>
      <c r="E301" s="30" t="s">
        <v>5889</v>
      </c>
      <c r="F301" s="30" t="s">
        <v>7141</v>
      </c>
      <c r="G301" s="31" t="s">
        <v>25</v>
      </c>
      <c r="H301" s="30">
        <v>2001346237</v>
      </c>
      <c r="I301" s="30" t="s">
        <v>3869</v>
      </c>
      <c r="J301" s="45"/>
      <c r="K301" s="45"/>
      <c r="L301" s="47"/>
      <c r="M301" s="7"/>
      <c r="N301" s="6"/>
      <c r="O301" s="30" t="s">
        <v>26</v>
      </c>
      <c r="P301" s="6"/>
      <c r="Q301" s="6"/>
      <c r="R301" s="8"/>
      <c r="S301" s="8"/>
      <c r="T301" s="32">
        <v>6762</v>
      </c>
      <c r="U301" s="18"/>
      <c r="V301" s="33">
        <v>39289</v>
      </c>
      <c r="W301" s="6" t="s">
        <v>27</v>
      </c>
      <c r="X301" s="18"/>
      <c r="Y301" s="11" t="s">
        <v>36</v>
      </c>
      <c r="AB301" s="23"/>
      <c r="AG301" s="23"/>
      <c r="AH301" s="19"/>
      <c r="AI301" s="19"/>
      <c r="AL301"/>
      <c r="AM301" s="19"/>
    </row>
    <row r="302" spans="1:39" s="9" customFormat="1" ht="15" customHeight="1" x14ac:dyDescent="0.25">
      <c r="A302" s="29" t="s">
        <v>23</v>
      </c>
      <c r="B302" s="30" t="s">
        <v>172</v>
      </c>
      <c r="C302" s="35" t="s">
        <v>24</v>
      </c>
      <c r="D302" s="30">
        <v>0</v>
      </c>
      <c r="E302" s="30" t="s">
        <v>5890</v>
      </c>
      <c r="F302" s="30" t="s">
        <v>7142</v>
      </c>
      <c r="G302" s="31" t="s">
        <v>25</v>
      </c>
      <c r="H302" s="30">
        <v>2001305614</v>
      </c>
      <c r="I302" s="30" t="s">
        <v>3869</v>
      </c>
      <c r="J302" s="45"/>
      <c r="K302" s="45"/>
      <c r="L302" s="47"/>
      <c r="M302" s="7"/>
      <c r="N302" s="6"/>
      <c r="O302" s="30" t="s">
        <v>26</v>
      </c>
      <c r="P302" s="6"/>
      <c r="Q302" s="6"/>
      <c r="R302" s="8"/>
      <c r="S302" s="8"/>
      <c r="T302" s="32">
        <v>8332</v>
      </c>
      <c r="U302" s="18"/>
      <c r="V302" s="33">
        <v>39301</v>
      </c>
      <c r="W302" s="6" t="s">
        <v>27</v>
      </c>
      <c r="X302" s="18"/>
      <c r="Y302" s="11" t="s">
        <v>36</v>
      </c>
      <c r="AB302" s="23"/>
      <c r="AG302" s="23"/>
      <c r="AH302" s="19"/>
      <c r="AI302" s="19"/>
      <c r="AL302"/>
      <c r="AM302" s="19"/>
    </row>
    <row r="303" spans="1:39" s="9" customFormat="1" ht="15" customHeight="1" x14ac:dyDescent="0.25">
      <c r="A303" s="29" t="s">
        <v>23</v>
      </c>
      <c r="B303" s="30" t="s">
        <v>172</v>
      </c>
      <c r="C303" s="35" t="s">
        <v>24</v>
      </c>
      <c r="D303" s="30" t="s">
        <v>4682</v>
      </c>
      <c r="E303" s="30" t="s">
        <v>5891</v>
      </c>
      <c r="F303" s="30" t="s">
        <v>7143</v>
      </c>
      <c r="G303" s="31" t="s">
        <v>25</v>
      </c>
      <c r="H303" s="30">
        <v>2001349646</v>
      </c>
      <c r="I303" s="30" t="s">
        <v>3870</v>
      </c>
      <c r="J303" s="45"/>
      <c r="K303" s="45"/>
      <c r="L303" s="47"/>
      <c r="M303" s="7"/>
      <c r="N303" s="6"/>
      <c r="O303" s="30" t="s">
        <v>26</v>
      </c>
      <c r="P303" s="6"/>
      <c r="Q303" s="6"/>
      <c r="R303" s="8"/>
      <c r="S303" s="8"/>
      <c r="T303" s="32">
        <v>1000</v>
      </c>
      <c r="U303" s="18"/>
      <c r="V303" s="33">
        <v>39304</v>
      </c>
      <c r="W303" s="6" t="s">
        <v>27</v>
      </c>
      <c r="X303" s="18"/>
      <c r="Y303" s="11" t="s">
        <v>36</v>
      </c>
      <c r="AB303" s="23"/>
      <c r="AG303" s="23"/>
      <c r="AH303" s="19"/>
      <c r="AI303" s="19"/>
      <c r="AL303"/>
      <c r="AM303" s="19"/>
    </row>
    <row r="304" spans="1:39" s="9" customFormat="1" ht="15" customHeight="1" x14ac:dyDescent="0.25">
      <c r="A304" s="29" t="s">
        <v>23</v>
      </c>
      <c r="B304" s="30" t="s">
        <v>172</v>
      </c>
      <c r="C304" s="35" t="s">
        <v>24</v>
      </c>
      <c r="D304" s="30">
        <v>0</v>
      </c>
      <c r="E304" s="30" t="s">
        <v>5892</v>
      </c>
      <c r="F304" s="30" t="s">
        <v>7144</v>
      </c>
      <c r="G304" s="31" t="s">
        <v>25</v>
      </c>
      <c r="H304" s="30">
        <v>2001341677</v>
      </c>
      <c r="I304" s="30" t="s">
        <v>3870</v>
      </c>
      <c r="J304" s="45"/>
      <c r="K304" s="45"/>
      <c r="L304" s="47"/>
      <c r="M304" s="7"/>
      <c r="N304" s="6"/>
      <c r="O304" s="30" t="s">
        <v>26</v>
      </c>
      <c r="P304" s="6"/>
      <c r="Q304" s="6"/>
      <c r="R304" s="8"/>
      <c r="S304" s="8"/>
      <c r="T304" s="32">
        <v>19405.810000000001</v>
      </c>
      <c r="U304" s="18"/>
      <c r="V304" s="33">
        <v>39354</v>
      </c>
      <c r="W304" s="6" t="s">
        <v>27</v>
      </c>
      <c r="X304" s="18"/>
      <c r="Y304" s="11" t="s">
        <v>36</v>
      </c>
      <c r="AB304" s="23"/>
      <c r="AG304" s="23"/>
      <c r="AH304" s="19"/>
      <c r="AI304" s="19"/>
      <c r="AL304"/>
      <c r="AM304" s="19"/>
    </row>
    <row r="305" spans="1:39" s="9" customFormat="1" ht="15" customHeight="1" x14ac:dyDescent="0.25">
      <c r="A305" s="29" t="s">
        <v>23</v>
      </c>
      <c r="B305" s="30" t="s">
        <v>172</v>
      </c>
      <c r="C305" s="35" t="s">
        <v>24</v>
      </c>
      <c r="D305" s="30" t="s">
        <v>4683</v>
      </c>
      <c r="E305" s="30" t="s">
        <v>5893</v>
      </c>
      <c r="F305" s="30" t="s">
        <v>7145</v>
      </c>
      <c r="G305" s="31" t="s">
        <v>25</v>
      </c>
      <c r="H305" s="30">
        <v>2001350358</v>
      </c>
      <c r="I305" s="30" t="s">
        <v>3869</v>
      </c>
      <c r="J305" s="45"/>
      <c r="K305" s="45"/>
      <c r="L305" s="47"/>
      <c r="M305" s="7"/>
      <c r="N305" s="6"/>
      <c r="O305" s="30" t="s">
        <v>26</v>
      </c>
      <c r="P305" s="6"/>
      <c r="Q305" s="6"/>
      <c r="R305" s="8"/>
      <c r="S305" s="8"/>
      <c r="T305" s="32">
        <v>621</v>
      </c>
      <c r="U305" s="18"/>
      <c r="V305" s="33">
        <v>39380</v>
      </c>
      <c r="W305" s="6" t="s">
        <v>27</v>
      </c>
      <c r="X305" s="18"/>
      <c r="Y305" s="11" t="s">
        <v>36</v>
      </c>
      <c r="AB305" s="23"/>
      <c r="AG305" s="23"/>
      <c r="AH305" s="19"/>
      <c r="AI305" s="19"/>
      <c r="AL305"/>
      <c r="AM305" s="19"/>
    </row>
    <row r="306" spans="1:39" s="9" customFormat="1" ht="15" customHeight="1" x14ac:dyDescent="0.25">
      <c r="A306" s="29" t="s">
        <v>23</v>
      </c>
      <c r="B306" s="30" t="s">
        <v>172</v>
      </c>
      <c r="C306" s="35" t="s">
        <v>24</v>
      </c>
      <c r="D306" s="30" t="s">
        <v>4684</v>
      </c>
      <c r="E306" s="30" t="s">
        <v>5894</v>
      </c>
      <c r="F306" s="30" t="s">
        <v>7146</v>
      </c>
      <c r="G306" s="31" t="s">
        <v>25</v>
      </c>
      <c r="H306" s="30">
        <v>2001349255</v>
      </c>
      <c r="I306" s="30" t="s">
        <v>3869</v>
      </c>
      <c r="J306" s="45"/>
      <c r="K306" s="45"/>
      <c r="L306" s="47"/>
      <c r="M306" s="7"/>
      <c r="N306" s="6"/>
      <c r="O306" s="30" t="s">
        <v>26</v>
      </c>
      <c r="P306" s="6"/>
      <c r="Q306" s="6"/>
      <c r="R306" s="8"/>
      <c r="S306" s="8"/>
      <c r="T306" s="32">
        <v>3212</v>
      </c>
      <c r="U306" s="18"/>
      <c r="V306" s="33">
        <v>39399</v>
      </c>
      <c r="W306" s="6" t="s">
        <v>27</v>
      </c>
      <c r="X306" s="18"/>
      <c r="Y306" s="11" t="s">
        <v>36</v>
      </c>
      <c r="AB306" s="23"/>
      <c r="AG306" s="23"/>
      <c r="AH306" s="19"/>
      <c r="AI306" s="19"/>
      <c r="AL306"/>
      <c r="AM306" s="19"/>
    </row>
    <row r="307" spans="1:39" s="9" customFormat="1" ht="15" customHeight="1" x14ac:dyDescent="0.25">
      <c r="A307" s="29" t="s">
        <v>23</v>
      </c>
      <c r="B307" s="30" t="s">
        <v>172</v>
      </c>
      <c r="C307" s="35" t="s">
        <v>24</v>
      </c>
      <c r="D307" s="30" t="s">
        <v>4685</v>
      </c>
      <c r="E307" s="30" t="s">
        <v>5895</v>
      </c>
      <c r="F307" s="30" t="s">
        <v>7147</v>
      </c>
      <c r="G307" s="31" t="s">
        <v>25</v>
      </c>
      <c r="H307" s="30">
        <v>2001350393</v>
      </c>
      <c r="I307" s="30" t="s">
        <v>3869</v>
      </c>
      <c r="J307" s="45"/>
      <c r="K307" s="45"/>
      <c r="L307" s="47"/>
      <c r="M307" s="7"/>
      <c r="N307" s="6"/>
      <c r="O307" s="30" t="s">
        <v>26</v>
      </c>
      <c r="P307" s="6"/>
      <c r="Q307" s="6"/>
      <c r="R307" s="8"/>
      <c r="S307" s="8"/>
      <c r="T307" s="32">
        <v>540</v>
      </c>
      <c r="U307" s="18"/>
      <c r="V307" s="33">
        <v>39435</v>
      </c>
      <c r="W307" s="6" t="s">
        <v>27</v>
      </c>
      <c r="X307" s="18"/>
      <c r="Y307" s="11" t="s">
        <v>36</v>
      </c>
      <c r="AB307" s="23"/>
      <c r="AG307" s="23"/>
      <c r="AH307" s="19"/>
      <c r="AI307" s="19"/>
      <c r="AL307"/>
      <c r="AM307" s="19"/>
    </row>
    <row r="308" spans="1:39" s="9" customFormat="1" ht="15" customHeight="1" x14ac:dyDescent="0.25">
      <c r="A308" s="29" t="s">
        <v>59</v>
      </c>
      <c r="B308" s="30" t="s">
        <v>180</v>
      </c>
      <c r="C308" s="35" t="s">
        <v>24</v>
      </c>
      <c r="D308" s="30" t="s">
        <v>4686</v>
      </c>
      <c r="E308" s="30" t="s">
        <v>5896</v>
      </c>
      <c r="F308" s="30" t="s">
        <v>7148</v>
      </c>
      <c r="G308" s="31" t="s">
        <v>25</v>
      </c>
      <c r="H308" s="30">
        <v>2001434309</v>
      </c>
      <c r="I308" s="30" t="s">
        <v>3869</v>
      </c>
      <c r="J308" s="45"/>
      <c r="K308" s="45"/>
      <c r="L308" s="47"/>
      <c r="M308" s="7"/>
      <c r="N308" s="6"/>
      <c r="O308" s="30" t="s">
        <v>26</v>
      </c>
      <c r="P308" s="6"/>
      <c r="Q308" s="6"/>
      <c r="R308" s="8"/>
      <c r="S308" s="8"/>
      <c r="T308" s="32">
        <v>198</v>
      </c>
      <c r="U308" s="18"/>
      <c r="V308" s="33">
        <v>39091</v>
      </c>
      <c r="W308" s="6" t="s">
        <v>27</v>
      </c>
      <c r="X308" s="18"/>
      <c r="Y308" s="11" t="s">
        <v>58</v>
      </c>
      <c r="AB308" s="23"/>
      <c r="AG308" s="23"/>
      <c r="AH308" s="19"/>
      <c r="AI308" s="19"/>
      <c r="AL308"/>
      <c r="AM308" s="19"/>
    </row>
    <row r="309" spans="1:39" s="9" customFormat="1" ht="15" customHeight="1" x14ac:dyDescent="0.25">
      <c r="A309" s="29" t="s">
        <v>59</v>
      </c>
      <c r="B309" s="30" t="s">
        <v>180</v>
      </c>
      <c r="C309" s="35" t="s">
        <v>24</v>
      </c>
      <c r="D309" s="30" t="s">
        <v>4687</v>
      </c>
      <c r="E309" s="30" t="s">
        <v>5897</v>
      </c>
      <c r="F309" s="30" t="s">
        <v>7149</v>
      </c>
      <c r="G309" s="31" t="s">
        <v>25</v>
      </c>
      <c r="H309" s="30">
        <v>2001430281</v>
      </c>
      <c r="I309" s="30" t="s">
        <v>3869</v>
      </c>
      <c r="J309" s="45"/>
      <c r="K309" s="45"/>
      <c r="L309" s="47"/>
      <c r="M309" s="7"/>
      <c r="N309" s="6"/>
      <c r="O309" s="30" t="s">
        <v>26</v>
      </c>
      <c r="P309" s="6"/>
      <c r="Q309" s="6"/>
      <c r="R309" s="8"/>
      <c r="S309" s="8"/>
      <c r="T309" s="32">
        <v>4259</v>
      </c>
      <c r="U309" s="18"/>
      <c r="V309" s="33">
        <v>39095</v>
      </c>
      <c r="W309" s="6" t="s">
        <v>27</v>
      </c>
      <c r="X309" s="18"/>
      <c r="Y309" s="11" t="s">
        <v>58</v>
      </c>
      <c r="AB309" s="23"/>
      <c r="AG309" s="23"/>
      <c r="AH309" s="19"/>
      <c r="AI309" s="19"/>
      <c r="AL309"/>
      <c r="AM309" s="19"/>
    </row>
    <row r="310" spans="1:39" s="9" customFormat="1" ht="15" customHeight="1" x14ac:dyDescent="0.25">
      <c r="A310" s="29" t="s">
        <v>59</v>
      </c>
      <c r="B310" s="30" t="s">
        <v>180</v>
      </c>
      <c r="C310" s="35" t="s">
        <v>24</v>
      </c>
      <c r="D310" s="30">
        <v>0</v>
      </c>
      <c r="E310" s="30" t="s">
        <v>5898</v>
      </c>
      <c r="F310" s="30" t="s">
        <v>7150</v>
      </c>
      <c r="G310" s="31" t="s">
        <v>25</v>
      </c>
      <c r="H310" s="30">
        <v>2001303708</v>
      </c>
      <c r="I310" s="30" t="s">
        <v>3869</v>
      </c>
      <c r="J310" s="45"/>
      <c r="K310" s="45"/>
      <c r="L310" s="47"/>
      <c r="M310" s="7"/>
      <c r="N310" s="6"/>
      <c r="O310" s="30" t="s">
        <v>26</v>
      </c>
      <c r="P310" s="6"/>
      <c r="Q310" s="6"/>
      <c r="R310" s="8"/>
      <c r="S310" s="8"/>
      <c r="T310" s="32">
        <v>2896</v>
      </c>
      <c r="U310" s="18"/>
      <c r="V310" s="33">
        <v>39100</v>
      </c>
      <c r="W310" s="6" t="s">
        <v>27</v>
      </c>
      <c r="X310" s="18"/>
      <c r="Y310" s="11" t="s">
        <v>58</v>
      </c>
      <c r="AB310" s="23"/>
      <c r="AG310" s="23"/>
      <c r="AH310" s="19"/>
      <c r="AI310" s="19"/>
      <c r="AL310"/>
      <c r="AM310" s="19"/>
    </row>
    <row r="311" spans="1:39" s="9" customFormat="1" ht="15" customHeight="1" x14ac:dyDescent="0.25">
      <c r="A311" s="29" t="s">
        <v>59</v>
      </c>
      <c r="B311" s="30" t="s">
        <v>180</v>
      </c>
      <c r="C311" s="35" t="s">
        <v>24</v>
      </c>
      <c r="D311" s="30">
        <v>0</v>
      </c>
      <c r="E311" s="30" t="s">
        <v>2085</v>
      </c>
      <c r="F311" s="30" t="s">
        <v>7151</v>
      </c>
      <c r="G311" s="31" t="s">
        <v>25</v>
      </c>
      <c r="H311" s="30">
        <v>2001303719</v>
      </c>
      <c r="I311" s="30" t="s">
        <v>3869</v>
      </c>
      <c r="J311" s="45"/>
      <c r="K311" s="45"/>
      <c r="L311" s="47"/>
      <c r="M311" s="7"/>
      <c r="N311" s="6"/>
      <c r="O311" s="30" t="s">
        <v>26</v>
      </c>
      <c r="P311" s="6"/>
      <c r="Q311" s="6"/>
      <c r="R311" s="8"/>
      <c r="S311" s="8"/>
      <c r="T311" s="32">
        <v>3762</v>
      </c>
      <c r="U311" s="18"/>
      <c r="V311" s="33">
        <v>39127</v>
      </c>
      <c r="W311" s="6" t="s">
        <v>27</v>
      </c>
      <c r="X311" s="18"/>
      <c r="Y311" s="11" t="s">
        <v>58</v>
      </c>
      <c r="AB311" s="23"/>
      <c r="AG311" s="23"/>
      <c r="AH311" s="19"/>
      <c r="AI311" s="19"/>
      <c r="AL311"/>
      <c r="AM311" s="19"/>
    </row>
    <row r="312" spans="1:39" s="9" customFormat="1" ht="15" customHeight="1" x14ac:dyDescent="0.25">
      <c r="A312" s="29" t="s">
        <v>59</v>
      </c>
      <c r="B312" s="30" t="s">
        <v>180</v>
      </c>
      <c r="C312" s="35" t="s">
        <v>24</v>
      </c>
      <c r="D312" s="30" t="s">
        <v>4688</v>
      </c>
      <c r="E312" s="30" t="s">
        <v>5899</v>
      </c>
      <c r="F312" s="30" t="s">
        <v>7152</v>
      </c>
      <c r="G312" s="31" t="s">
        <v>25</v>
      </c>
      <c r="H312" s="30">
        <v>2001430408</v>
      </c>
      <c r="I312" s="30" t="s">
        <v>3869</v>
      </c>
      <c r="J312" s="45"/>
      <c r="K312" s="45"/>
      <c r="L312" s="47"/>
      <c r="M312" s="7"/>
      <c r="N312" s="6"/>
      <c r="O312" s="30" t="s">
        <v>26</v>
      </c>
      <c r="P312" s="6"/>
      <c r="Q312" s="6"/>
      <c r="R312" s="8"/>
      <c r="S312" s="8"/>
      <c r="T312" s="32">
        <v>3118</v>
      </c>
      <c r="U312" s="18"/>
      <c r="V312" s="33">
        <v>39130</v>
      </c>
      <c r="W312" s="6" t="s">
        <v>27</v>
      </c>
      <c r="X312" s="18"/>
      <c r="Y312" s="11" t="s">
        <v>58</v>
      </c>
      <c r="AB312" s="23"/>
      <c r="AG312" s="23"/>
      <c r="AH312" s="19"/>
      <c r="AI312" s="19"/>
      <c r="AL312"/>
      <c r="AM312" s="19"/>
    </row>
    <row r="313" spans="1:39" s="9" customFormat="1" ht="15" customHeight="1" x14ac:dyDescent="0.25">
      <c r="A313" s="29" t="s">
        <v>59</v>
      </c>
      <c r="B313" s="30" t="s">
        <v>180</v>
      </c>
      <c r="C313" s="35" t="s">
        <v>24</v>
      </c>
      <c r="D313" s="30" t="s">
        <v>4689</v>
      </c>
      <c r="E313" s="30" t="s">
        <v>5900</v>
      </c>
      <c r="F313" s="30" t="s">
        <v>7153</v>
      </c>
      <c r="G313" s="31" t="s">
        <v>25</v>
      </c>
      <c r="H313" s="30">
        <v>2001435127</v>
      </c>
      <c r="I313" s="30" t="s">
        <v>3870</v>
      </c>
      <c r="J313" s="45"/>
      <c r="K313" s="45"/>
      <c r="L313" s="47"/>
      <c r="M313" s="7"/>
      <c r="N313" s="6"/>
      <c r="O313" s="30" t="s">
        <v>26</v>
      </c>
      <c r="P313" s="6"/>
      <c r="Q313" s="6"/>
      <c r="R313" s="8"/>
      <c r="S313" s="8"/>
      <c r="T313" s="32">
        <v>0.11</v>
      </c>
      <c r="U313" s="18"/>
      <c r="V313" s="33">
        <v>39134</v>
      </c>
      <c r="W313" s="6" t="s">
        <v>27</v>
      </c>
      <c r="X313" s="18"/>
      <c r="Y313" s="11" t="s">
        <v>58</v>
      </c>
      <c r="AB313" s="23"/>
      <c r="AG313" s="23"/>
      <c r="AH313" s="19"/>
      <c r="AI313" s="19"/>
      <c r="AL313"/>
      <c r="AM313" s="19"/>
    </row>
    <row r="314" spans="1:39" s="9" customFormat="1" ht="15" customHeight="1" x14ac:dyDescent="0.25">
      <c r="A314" s="29" t="s">
        <v>59</v>
      </c>
      <c r="B314" s="30" t="s">
        <v>180</v>
      </c>
      <c r="C314" s="35" t="s">
        <v>24</v>
      </c>
      <c r="D314" s="30" t="s">
        <v>4690</v>
      </c>
      <c r="E314" s="30" t="s">
        <v>5901</v>
      </c>
      <c r="F314" s="30" t="s">
        <v>7154</v>
      </c>
      <c r="G314" s="31" t="s">
        <v>25</v>
      </c>
      <c r="H314" s="30">
        <v>2001440236</v>
      </c>
      <c r="I314" s="30" t="s">
        <v>3869</v>
      </c>
      <c r="J314" s="45"/>
      <c r="K314" s="45"/>
      <c r="L314" s="47"/>
      <c r="M314" s="7"/>
      <c r="N314" s="6"/>
      <c r="O314" s="30" t="s">
        <v>26</v>
      </c>
      <c r="P314" s="6"/>
      <c r="Q314" s="6"/>
      <c r="R314" s="8"/>
      <c r="S314" s="8"/>
      <c r="T314" s="32">
        <v>348.82</v>
      </c>
      <c r="U314" s="18"/>
      <c r="V314" s="33">
        <v>39134</v>
      </c>
      <c r="W314" s="6" t="s">
        <v>27</v>
      </c>
      <c r="X314" s="18"/>
      <c r="Y314" s="11" t="s">
        <v>58</v>
      </c>
      <c r="AB314" s="23"/>
      <c r="AG314" s="23"/>
      <c r="AH314" s="19"/>
      <c r="AI314" s="19"/>
      <c r="AL314"/>
      <c r="AM314" s="19"/>
    </row>
    <row r="315" spans="1:39" s="9" customFormat="1" ht="15" customHeight="1" x14ac:dyDescent="0.25">
      <c r="A315" s="29" t="s">
        <v>59</v>
      </c>
      <c r="B315" s="30" t="s">
        <v>180</v>
      </c>
      <c r="C315" s="35" t="s">
        <v>24</v>
      </c>
      <c r="D315" s="30" t="s">
        <v>4691</v>
      </c>
      <c r="E315" s="30" t="s">
        <v>5902</v>
      </c>
      <c r="F315" s="30" t="s">
        <v>7155</v>
      </c>
      <c r="G315" s="31" t="s">
        <v>25</v>
      </c>
      <c r="H315" s="30">
        <v>2001440228</v>
      </c>
      <c r="I315" s="30" t="s">
        <v>3869</v>
      </c>
      <c r="J315" s="45"/>
      <c r="K315" s="45"/>
      <c r="L315" s="47"/>
      <c r="M315" s="7"/>
      <c r="N315" s="6"/>
      <c r="O315" s="30" t="s">
        <v>26</v>
      </c>
      <c r="P315" s="6"/>
      <c r="Q315" s="6"/>
      <c r="R315" s="8"/>
      <c r="S315" s="8"/>
      <c r="T315" s="32">
        <v>2962</v>
      </c>
      <c r="U315" s="18"/>
      <c r="V315" s="33">
        <v>39151</v>
      </c>
      <c r="W315" s="6" t="s">
        <v>27</v>
      </c>
      <c r="X315" s="18"/>
      <c r="Y315" s="11" t="s">
        <v>58</v>
      </c>
      <c r="AB315" s="23"/>
      <c r="AG315" s="23"/>
      <c r="AH315" s="19"/>
      <c r="AI315" s="19"/>
      <c r="AL315"/>
      <c r="AM315" s="19"/>
    </row>
    <row r="316" spans="1:39" s="9" customFormat="1" ht="15" customHeight="1" x14ac:dyDescent="0.25">
      <c r="A316" s="29" t="s">
        <v>59</v>
      </c>
      <c r="B316" s="30" t="s">
        <v>180</v>
      </c>
      <c r="C316" s="35" t="s">
        <v>24</v>
      </c>
      <c r="D316" s="30">
        <v>0</v>
      </c>
      <c r="E316" s="30" t="s">
        <v>5903</v>
      </c>
      <c r="F316" s="30" t="s">
        <v>7156</v>
      </c>
      <c r="G316" s="31" t="s">
        <v>25</v>
      </c>
      <c r="H316" s="30">
        <v>2001303697</v>
      </c>
      <c r="I316" s="30" t="s">
        <v>3869</v>
      </c>
      <c r="J316" s="45"/>
      <c r="K316" s="45"/>
      <c r="L316" s="47"/>
      <c r="M316" s="7"/>
      <c r="N316" s="6"/>
      <c r="O316" s="30" t="s">
        <v>26</v>
      </c>
      <c r="P316" s="6"/>
      <c r="Q316" s="6"/>
      <c r="R316" s="8"/>
      <c r="S316" s="8"/>
      <c r="T316" s="32">
        <v>2912</v>
      </c>
      <c r="U316" s="18"/>
      <c r="V316" s="33">
        <v>39162</v>
      </c>
      <c r="W316" s="6" t="s">
        <v>27</v>
      </c>
      <c r="X316" s="18"/>
      <c r="Y316" s="11" t="s">
        <v>58</v>
      </c>
      <c r="AB316" s="23"/>
      <c r="AG316" s="23"/>
      <c r="AH316" s="19"/>
      <c r="AI316" s="19"/>
      <c r="AL316"/>
      <c r="AM316" s="19"/>
    </row>
    <row r="317" spans="1:39" s="9" customFormat="1" ht="15" customHeight="1" x14ac:dyDescent="0.25">
      <c r="A317" s="29" t="s">
        <v>59</v>
      </c>
      <c r="B317" s="30" t="s">
        <v>180</v>
      </c>
      <c r="C317" s="35" t="s">
        <v>24</v>
      </c>
      <c r="D317" s="30">
        <v>0</v>
      </c>
      <c r="E317" s="30" t="s">
        <v>5904</v>
      </c>
      <c r="F317" s="30" t="s">
        <v>7157</v>
      </c>
      <c r="G317" s="31" t="s">
        <v>25</v>
      </c>
      <c r="H317" s="30">
        <v>2001303999</v>
      </c>
      <c r="I317" s="30" t="s">
        <v>3869</v>
      </c>
      <c r="J317" s="45"/>
      <c r="K317" s="45"/>
      <c r="L317" s="47"/>
      <c r="M317" s="7"/>
      <c r="N317" s="6"/>
      <c r="O317" s="30" t="s">
        <v>26</v>
      </c>
      <c r="P317" s="6"/>
      <c r="Q317" s="6"/>
      <c r="R317" s="8"/>
      <c r="S317" s="8"/>
      <c r="T317" s="32">
        <v>3062</v>
      </c>
      <c r="U317" s="18"/>
      <c r="V317" s="33">
        <v>39192</v>
      </c>
      <c r="W317" s="6" t="s">
        <v>27</v>
      </c>
      <c r="X317" s="18"/>
      <c r="Y317" s="11" t="s">
        <v>58</v>
      </c>
      <c r="AB317" s="23"/>
      <c r="AG317" s="23"/>
      <c r="AH317" s="19"/>
      <c r="AI317" s="19"/>
      <c r="AL317"/>
      <c r="AM317" s="19"/>
    </row>
    <row r="318" spans="1:39" s="9" customFormat="1" ht="15" customHeight="1" x14ac:dyDescent="0.25">
      <c r="A318" s="29" t="s">
        <v>59</v>
      </c>
      <c r="B318" s="30" t="s">
        <v>180</v>
      </c>
      <c r="C318" s="35" t="s">
        <v>24</v>
      </c>
      <c r="D318" s="30" t="s">
        <v>4692</v>
      </c>
      <c r="E318" s="30" t="s">
        <v>5905</v>
      </c>
      <c r="F318" s="30" t="s">
        <v>7158</v>
      </c>
      <c r="G318" s="31" t="s">
        <v>25</v>
      </c>
      <c r="H318" s="30">
        <v>2001435569</v>
      </c>
      <c r="I318" s="30" t="s">
        <v>3869</v>
      </c>
      <c r="J318" s="45"/>
      <c r="K318" s="45"/>
      <c r="L318" s="47"/>
      <c r="M318" s="7"/>
      <c r="N318" s="6"/>
      <c r="O318" s="30" t="s">
        <v>26</v>
      </c>
      <c r="P318" s="6"/>
      <c r="Q318" s="6"/>
      <c r="R318" s="8"/>
      <c r="S318" s="8"/>
      <c r="T318" s="32">
        <v>5309</v>
      </c>
      <c r="U318" s="18"/>
      <c r="V318" s="33">
        <v>39192</v>
      </c>
      <c r="W318" s="6" t="s">
        <v>27</v>
      </c>
      <c r="X318" s="18"/>
      <c r="Y318" s="11" t="s">
        <v>58</v>
      </c>
      <c r="AB318" s="23"/>
      <c r="AG318" s="23"/>
      <c r="AH318" s="19"/>
      <c r="AI318" s="19"/>
      <c r="AL318"/>
      <c r="AM318" s="19"/>
    </row>
    <row r="319" spans="1:39" s="9" customFormat="1" ht="15" customHeight="1" x14ac:dyDescent="0.25">
      <c r="A319" s="29" t="s">
        <v>59</v>
      </c>
      <c r="B319" s="30" t="s">
        <v>180</v>
      </c>
      <c r="C319" s="35" t="s">
        <v>24</v>
      </c>
      <c r="D319" s="30" t="s">
        <v>4693</v>
      </c>
      <c r="E319" s="30" t="s">
        <v>5906</v>
      </c>
      <c r="F319" s="30" t="s">
        <v>7159</v>
      </c>
      <c r="G319" s="31" t="s">
        <v>25</v>
      </c>
      <c r="H319" s="30">
        <v>2001430877</v>
      </c>
      <c r="I319" s="30" t="s">
        <v>3869</v>
      </c>
      <c r="J319" s="45"/>
      <c r="K319" s="45"/>
      <c r="L319" s="47"/>
      <c r="M319" s="7"/>
      <c r="N319" s="6"/>
      <c r="O319" s="30" t="s">
        <v>26</v>
      </c>
      <c r="P319" s="6"/>
      <c r="Q319" s="6"/>
      <c r="R319" s="8"/>
      <c r="S319" s="8"/>
      <c r="T319" s="32">
        <v>752</v>
      </c>
      <c r="U319" s="18"/>
      <c r="V319" s="33">
        <v>39205</v>
      </c>
      <c r="W319" s="6" t="s">
        <v>27</v>
      </c>
      <c r="X319" s="18"/>
      <c r="Y319" s="11" t="s">
        <v>58</v>
      </c>
      <c r="AB319" s="23"/>
      <c r="AG319" s="23"/>
      <c r="AH319" s="19"/>
      <c r="AI319" s="19"/>
      <c r="AL319"/>
      <c r="AM319" s="19"/>
    </row>
    <row r="320" spans="1:39" s="9" customFormat="1" ht="15" customHeight="1" x14ac:dyDescent="0.25">
      <c r="A320" s="29" t="s">
        <v>59</v>
      </c>
      <c r="B320" s="30" t="s">
        <v>180</v>
      </c>
      <c r="C320" s="35" t="s">
        <v>24</v>
      </c>
      <c r="D320" s="30">
        <v>0</v>
      </c>
      <c r="E320" s="30" t="s">
        <v>5907</v>
      </c>
      <c r="F320" s="30" t="s">
        <v>7160</v>
      </c>
      <c r="G320" s="31" t="s">
        <v>25</v>
      </c>
      <c r="H320" s="30">
        <v>2001440775</v>
      </c>
      <c r="I320" s="30" t="s">
        <v>3869</v>
      </c>
      <c r="J320" s="45"/>
      <c r="K320" s="45"/>
      <c r="L320" s="47"/>
      <c r="M320" s="7"/>
      <c r="N320" s="6"/>
      <c r="O320" s="30" t="s">
        <v>26</v>
      </c>
      <c r="P320" s="6"/>
      <c r="Q320" s="6"/>
      <c r="R320" s="8"/>
      <c r="S320" s="8"/>
      <c r="T320" s="32">
        <v>1145</v>
      </c>
      <c r="U320" s="18"/>
      <c r="V320" s="33">
        <v>39206</v>
      </c>
      <c r="W320" s="6" t="s">
        <v>27</v>
      </c>
      <c r="X320" s="18"/>
      <c r="Y320" s="11" t="s">
        <v>58</v>
      </c>
      <c r="AB320" s="23"/>
      <c r="AG320" s="23"/>
      <c r="AH320" s="19"/>
      <c r="AI320" s="19"/>
      <c r="AL320"/>
      <c r="AM320" s="19"/>
    </row>
    <row r="321" spans="1:39" s="9" customFormat="1" ht="15" customHeight="1" x14ac:dyDescent="0.25">
      <c r="A321" s="29" t="s">
        <v>59</v>
      </c>
      <c r="B321" s="30" t="s">
        <v>180</v>
      </c>
      <c r="C321" s="35" t="s">
        <v>24</v>
      </c>
      <c r="D321" s="30">
        <v>0</v>
      </c>
      <c r="E321" s="30" t="s">
        <v>5908</v>
      </c>
      <c r="F321" s="30" t="s">
        <v>7161</v>
      </c>
      <c r="G321" s="31" t="s">
        <v>25</v>
      </c>
      <c r="H321" s="30">
        <v>2001304367</v>
      </c>
      <c r="I321" s="30" t="s">
        <v>3869</v>
      </c>
      <c r="J321" s="45"/>
      <c r="K321" s="45"/>
      <c r="L321" s="47"/>
      <c r="M321" s="7"/>
      <c r="N321" s="6"/>
      <c r="O321" s="30" t="s">
        <v>26</v>
      </c>
      <c r="P321" s="6"/>
      <c r="Q321" s="6"/>
      <c r="R321" s="8"/>
      <c r="S321" s="8"/>
      <c r="T321" s="32">
        <v>1712</v>
      </c>
      <c r="U321" s="18"/>
      <c r="V321" s="33">
        <v>39210</v>
      </c>
      <c r="W321" s="6" t="s">
        <v>27</v>
      </c>
      <c r="X321" s="18"/>
      <c r="Y321" s="11" t="s">
        <v>58</v>
      </c>
      <c r="AB321" s="23"/>
      <c r="AG321" s="23"/>
      <c r="AH321" s="19"/>
      <c r="AI321" s="19"/>
      <c r="AL321"/>
      <c r="AM321" s="19"/>
    </row>
    <row r="322" spans="1:39" s="9" customFormat="1" ht="15" customHeight="1" x14ac:dyDescent="0.25">
      <c r="A322" s="29" t="s">
        <v>59</v>
      </c>
      <c r="B322" s="30" t="s">
        <v>180</v>
      </c>
      <c r="C322" s="35" t="s">
        <v>24</v>
      </c>
      <c r="D322" s="30" t="s">
        <v>4694</v>
      </c>
      <c r="E322" s="30" t="s">
        <v>5909</v>
      </c>
      <c r="F322" s="30" t="s">
        <v>7162</v>
      </c>
      <c r="G322" s="31" t="s">
        <v>25</v>
      </c>
      <c r="H322" s="30">
        <v>2001439971</v>
      </c>
      <c r="I322" s="30" t="s">
        <v>3869</v>
      </c>
      <c r="J322" s="45"/>
      <c r="K322" s="45"/>
      <c r="L322" s="47"/>
      <c r="M322" s="7"/>
      <c r="N322" s="6"/>
      <c r="O322" s="30" t="s">
        <v>26</v>
      </c>
      <c r="P322" s="6"/>
      <c r="Q322" s="6"/>
      <c r="R322" s="8"/>
      <c r="S322" s="8"/>
      <c r="T322" s="32">
        <v>1104.72</v>
      </c>
      <c r="U322" s="18"/>
      <c r="V322" s="33">
        <v>39237</v>
      </c>
      <c r="W322" s="6" t="s">
        <v>27</v>
      </c>
      <c r="X322" s="18"/>
      <c r="Y322" s="11" t="s">
        <v>58</v>
      </c>
      <c r="AB322" s="23"/>
      <c r="AG322" s="23"/>
      <c r="AH322" s="19"/>
      <c r="AI322" s="19"/>
      <c r="AL322"/>
      <c r="AM322" s="19"/>
    </row>
    <row r="323" spans="1:39" s="9" customFormat="1" ht="15" customHeight="1" x14ac:dyDescent="0.25">
      <c r="A323" s="29" t="s">
        <v>59</v>
      </c>
      <c r="B323" s="30" t="s">
        <v>180</v>
      </c>
      <c r="C323" s="35" t="s">
        <v>24</v>
      </c>
      <c r="D323" s="30" t="s">
        <v>4695</v>
      </c>
      <c r="E323" s="30" t="s">
        <v>5910</v>
      </c>
      <c r="F323" s="30" t="s">
        <v>7163</v>
      </c>
      <c r="G323" s="31" t="s">
        <v>25</v>
      </c>
      <c r="H323" s="30">
        <v>2001439548</v>
      </c>
      <c r="I323" s="30" t="s">
        <v>3869</v>
      </c>
      <c r="J323" s="45"/>
      <c r="K323" s="45"/>
      <c r="L323" s="47"/>
      <c r="M323" s="7"/>
      <c r="N323" s="6"/>
      <c r="O323" s="30" t="s">
        <v>26</v>
      </c>
      <c r="P323" s="6"/>
      <c r="Q323" s="6"/>
      <c r="R323" s="8"/>
      <c r="S323" s="8"/>
      <c r="T323" s="32">
        <v>639</v>
      </c>
      <c r="U323" s="18"/>
      <c r="V323" s="33">
        <v>39246</v>
      </c>
      <c r="W323" s="6" t="s">
        <v>27</v>
      </c>
      <c r="X323" s="18"/>
      <c r="Y323" s="11" t="s">
        <v>58</v>
      </c>
      <c r="AB323" s="23"/>
      <c r="AG323" s="23"/>
      <c r="AH323" s="19"/>
      <c r="AI323" s="19"/>
      <c r="AL323"/>
      <c r="AM323" s="19"/>
    </row>
    <row r="324" spans="1:39" s="9" customFormat="1" ht="15" customHeight="1" x14ac:dyDescent="0.25">
      <c r="A324" s="29" t="s">
        <v>59</v>
      </c>
      <c r="B324" s="30" t="s">
        <v>180</v>
      </c>
      <c r="C324" s="35" t="s">
        <v>24</v>
      </c>
      <c r="D324" s="30">
        <v>0</v>
      </c>
      <c r="E324" s="30" t="s">
        <v>5911</v>
      </c>
      <c r="F324" s="30" t="s">
        <v>7164</v>
      </c>
      <c r="G324" s="31" t="s">
        <v>25</v>
      </c>
      <c r="H324" s="30">
        <v>2001303573</v>
      </c>
      <c r="I324" s="30" t="s">
        <v>3869</v>
      </c>
      <c r="J324" s="45"/>
      <c r="K324" s="45"/>
      <c r="L324" s="47"/>
      <c r="M324" s="7"/>
      <c r="N324" s="6"/>
      <c r="O324" s="30" t="s">
        <v>26</v>
      </c>
      <c r="P324" s="6"/>
      <c r="Q324" s="6"/>
      <c r="R324" s="8"/>
      <c r="S324" s="8"/>
      <c r="T324" s="32">
        <v>4412</v>
      </c>
      <c r="U324" s="18"/>
      <c r="V324" s="33">
        <v>39256</v>
      </c>
      <c r="W324" s="6" t="s">
        <v>27</v>
      </c>
      <c r="X324" s="18"/>
      <c r="Y324" s="11" t="s">
        <v>58</v>
      </c>
      <c r="AB324" s="23"/>
      <c r="AG324" s="23"/>
      <c r="AH324" s="19"/>
      <c r="AI324" s="19"/>
      <c r="AL324"/>
      <c r="AM324" s="19"/>
    </row>
    <row r="325" spans="1:39" s="9" customFormat="1" ht="15" customHeight="1" x14ac:dyDescent="0.25">
      <c r="A325" s="29" t="s">
        <v>59</v>
      </c>
      <c r="B325" s="30" t="s">
        <v>180</v>
      </c>
      <c r="C325" s="35" t="s">
        <v>24</v>
      </c>
      <c r="D325" s="30" t="s">
        <v>4696</v>
      </c>
      <c r="E325" s="30" t="s">
        <v>5912</v>
      </c>
      <c r="F325" s="30" t="s">
        <v>7165</v>
      </c>
      <c r="G325" s="31" t="s">
        <v>25</v>
      </c>
      <c r="H325" s="30">
        <v>2001417714</v>
      </c>
      <c r="I325" s="30" t="s">
        <v>3869</v>
      </c>
      <c r="J325" s="45"/>
      <c r="K325" s="45"/>
      <c r="L325" s="47"/>
      <c r="M325" s="7"/>
      <c r="N325" s="6"/>
      <c r="O325" s="30" t="s">
        <v>26</v>
      </c>
      <c r="P325" s="6"/>
      <c r="Q325" s="6"/>
      <c r="R325" s="8"/>
      <c r="S325" s="8"/>
      <c r="T325" s="32">
        <v>3704</v>
      </c>
      <c r="U325" s="18"/>
      <c r="V325" s="33">
        <v>39259</v>
      </c>
      <c r="W325" s="6" t="s">
        <v>27</v>
      </c>
      <c r="X325" s="18"/>
      <c r="Y325" s="11" t="s">
        <v>58</v>
      </c>
      <c r="AB325" s="23"/>
      <c r="AG325" s="23"/>
      <c r="AH325" s="19"/>
      <c r="AI325" s="19"/>
      <c r="AL325"/>
      <c r="AM325" s="19"/>
    </row>
    <row r="326" spans="1:39" s="9" customFormat="1" ht="15" customHeight="1" x14ac:dyDescent="0.25">
      <c r="A326" s="29" t="s">
        <v>59</v>
      </c>
      <c r="B326" s="30" t="s">
        <v>180</v>
      </c>
      <c r="C326" s="35" t="s">
        <v>24</v>
      </c>
      <c r="D326" s="30">
        <v>0</v>
      </c>
      <c r="E326" s="30" t="s">
        <v>5913</v>
      </c>
      <c r="F326" s="30" t="s">
        <v>7166</v>
      </c>
      <c r="G326" s="31" t="s">
        <v>25</v>
      </c>
      <c r="H326" s="30">
        <v>2001440961</v>
      </c>
      <c r="I326" s="30" t="s">
        <v>3869</v>
      </c>
      <c r="J326" s="45"/>
      <c r="K326" s="45"/>
      <c r="L326" s="47"/>
      <c r="M326" s="7"/>
      <c r="N326" s="6"/>
      <c r="O326" s="30" t="s">
        <v>26</v>
      </c>
      <c r="P326" s="6"/>
      <c r="Q326" s="6"/>
      <c r="R326" s="8"/>
      <c r="S326" s="8"/>
      <c r="T326" s="32">
        <v>303</v>
      </c>
      <c r="U326" s="18"/>
      <c r="V326" s="33">
        <v>39262</v>
      </c>
      <c r="W326" s="6" t="s">
        <v>27</v>
      </c>
      <c r="X326" s="18"/>
      <c r="Y326" s="11" t="s">
        <v>58</v>
      </c>
      <c r="AB326" s="23"/>
      <c r="AG326" s="23"/>
      <c r="AH326" s="19"/>
      <c r="AI326" s="19"/>
      <c r="AL326"/>
      <c r="AM326" s="19"/>
    </row>
    <row r="327" spans="1:39" s="9" customFormat="1" ht="15" customHeight="1" x14ac:dyDescent="0.25">
      <c r="A327" s="29" t="s">
        <v>59</v>
      </c>
      <c r="B327" s="30" t="s">
        <v>180</v>
      </c>
      <c r="C327" s="35" t="s">
        <v>24</v>
      </c>
      <c r="D327" s="30" t="s">
        <v>4697</v>
      </c>
      <c r="E327" s="30" t="s">
        <v>5914</v>
      </c>
      <c r="F327" s="30" t="s">
        <v>7167</v>
      </c>
      <c r="G327" s="31" t="s">
        <v>25</v>
      </c>
      <c r="H327" s="30">
        <v>2001417757</v>
      </c>
      <c r="I327" s="30" t="s">
        <v>3869</v>
      </c>
      <c r="J327" s="45"/>
      <c r="K327" s="45"/>
      <c r="L327" s="47"/>
      <c r="M327" s="7"/>
      <c r="N327" s="6"/>
      <c r="O327" s="30" t="s">
        <v>26</v>
      </c>
      <c r="P327" s="6"/>
      <c r="Q327" s="6"/>
      <c r="R327" s="8"/>
      <c r="S327" s="8"/>
      <c r="T327" s="32">
        <v>8762</v>
      </c>
      <c r="U327" s="18"/>
      <c r="V327" s="33">
        <v>39262</v>
      </c>
      <c r="W327" s="6" t="s">
        <v>27</v>
      </c>
      <c r="X327" s="18"/>
      <c r="Y327" s="11" t="s">
        <v>58</v>
      </c>
      <c r="AB327" s="23"/>
      <c r="AG327" s="23"/>
      <c r="AH327" s="19"/>
      <c r="AI327" s="19"/>
      <c r="AL327"/>
      <c r="AM327" s="19"/>
    </row>
    <row r="328" spans="1:39" s="9" customFormat="1" ht="15" customHeight="1" x14ac:dyDescent="0.25">
      <c r="A328" s="29" t="s">
        <v>59</v>
      </c>
      <c r="B328" s="30" t="s">
        <v>180</v>
      </c>
      <c r="C328" s="35" t="s">
        <v>24</v>
      </c>
      <c r="D328" s="30" t="s">
        <v>4698</v>
      </c>
      <c r="E328" s="30" t="s">
        <v>5915</v>
      </c>
      <c r="F328" s="30" t="s">
        <v>7168</v>
      </c>
      <c r="G328" s="31" t="s">
        <v>25</v>
      </c>
      <c r="H328" s="30">
        <v>2001433078</v>
      </c>
      <c r="I328" s="30" t="s">
        <v>3869</v>
      </c>
      <c r="J328" s="45"/>
      <c r="K328" s="45"/>
      <c r="L328" s="47"/>
      <c r="M328" s="7"/>
      <c r="N328" s="6"/>
      <c r="O328" s="30" t="s">
        <v>26</v>
      </c>
      <c r="P328" s="6"/>
      <c r="Q328" s="6"/>
      <c r="R328" s="8"/>
      <c r="S328" s="8"/>
      <c r="T328" s="32">
        <v>694</v>
      </c>
      <c r="U328" s="18"/>
      <c r="V328" s="33">
        <v>39263</v>
      </c>
      <c r="W328" s="6" t="s">
        <v>27</v>
      </c>
      <c r="X328" s="18"/>
      <c r="Y328" s="11" t="s">
        <v>58</v>
      </c>
      <c r="AB328" s="23"/>
      <c r="AG328" s="23"/>
      <c r="AH328" s="19"/>
      <c r="AI328" s="19"/>
      <c r="AL328"/>
      <c r="AM328" s="19"/>
    </row>
    <row r="329" spans="1:39" s="9" customFormat="1" ht="15" customHeight="1" x14ac:dyDescent="0.25">
      <c r="A329" s="29" t="s">
        <v>59</v>
      </c>
      <c r="B329" s="30" t="s">
        <v>180</v>
      </c>
      <c r="C329" s="35" t="s">
        <v>24</v>
      </c>
      <c r="D329" s="30" t="s">
        <v>4699</v>
      </c>
      <c r="E329" s="30" t="s">
        <v>5916</v>
      </c>
      <c r="F329" s="30" t="s">
        <v>7169</v>
      </c>
      <c r="G329" s="31" t="s">
        <v>25</v>
      </c>
      <c r="H329" s="30">
        <v>2001435143</v>
      </c>
      <c r="I329" s="30" t="s">
        <v>3870</v>
      </c>
      <c r="J329" s="45"/>
      <c r="K329" s="45"/>
      <c r="L329" s="47"/>
      <c r="M329" s="7"/>
      <c r="N329" s="6"/>
      <c r="O329" s="30" t="s">
        <v>26</v>
      </c>
      <c r="P329" s="6"/>
      <c r="Q329" s="6"/>
      <c r="R329" s="8"/>
      <c r="S329" s="8"/>
      <c r="T329" s="32">
        <v>0.12</v>
      </c>
      <c r="U329" s="18"/>
      <c r="V329" s="33">
        <v>39268</v>
      </c>
      <c r="W329" s="6" t="s">
        <v>27</v>
      </c>
      <c r="X329" s="18"/>
      <c r="Y329" s="11" t="s">
        <v>58</v>
      </c>
      <c r="AB329" s="23"/>
      <c r="AG329" s="23"/>
      <c r="AH329" s="19"/>
      <c r="AI329" s="19"/>
      <c r="AL329"/>
      <c r="AM329" s="19"/>
    </row>
    <row r="330" spans="1:39" s="9" customFormat="1" ht="15" customHeight="1" x14ac:dyDescent="0.25">
      <c r="A330" s="29" t="s">
        <v>59</v>
      </c>
      <c r="B330" s="30" t="s">
        <v>180</v>
      </c>
      <c r="C330" s="35" t="s">
        <v>24</v>
      </c>
      <c r="D330" s="30" t="s">
        <v>4700</v>
      </c>
      <c r="E330" s="30" t="s">
        <v>5917</v>
      </c>
      <c r="F330" s="30" t="s">
        <v>7170</v>
      </c>
      <c r="G330" s="31" t="s">
        <v>25</v>
      </c>
      <c r="H330" s="30">
        <v>2001417838</v>
      </c>
      <c r="I330" s="30" t="s">
        <v>3869</v>
      </c>
      <c r="J330" s="45"/>
      <c r="K330" s="45"/>
      <c r="L330" s="47"/>
      <c r="M330" s="7"/>
      <c r="N330" s="6"/>
      <c r="O330" s="30" t="s">
        <v>26</v>
      </c>
      <c r="P330" s="6"/>
      <c r="Q330" s="6"/>
      <c r="R330" s="8"/>
      <c r="S330" s="8"/>
      <c r="T330" s="32">
        <v>8612</v>
      </c>
      <c r="U330" s="18"/>
      <c r="V330" s="33">
        <v>39274</v>
      </c>
      <c r="W330" s="6" t="s">
        <v>27</v>
      </c>
      <c r="X330" s="18"/>
      <c r="Y330" s="11" t="s">
        <v>58</v>
      </c>
      <c r="AB330" s="23"/>
      <c r="AG330" s="23"/>
      <c r="AH330" s="19"/>
      <c r="AI330" s="19"/>
      <c r="AL330"/>
      <c r="AM330" s="19"/>
    </row>
    <row r="331" spans="1:39" s="9" customFormat="1" ht="15" customHeight="1" x14ac:dyDescent="0.25">
      <c r="A331" s="29" t="s">
        <v>59</v>
      </c>
      <c r="B331" s="30" t="s">
        <v>180</v>
      </c>
      <c r="C331" s="35" t="s">
        <v>24</v>
      </c>
      <c r="D331" s="30" t="s">
        <v>4701</v>
      </c>
      <c r="E331" s="30" t="s">
        <v>5918</v>
      </c>
      <c r="F331" s="30" t="s">
        <v>7171</v>
      </c>
      <c r="G331" s="31" t="s">
        <v>25</v>
      </c>
      <c r="H331" s="30">
        <v>2001434608</v>
      </c>
      <c r="I331" s="30" t="s">
        <v>3869</v>
      </c>
      <c r="J331" s="45"/>
      <c r="K331" s="45"/>
      <c r="L331" s="47"/>
      <c r="M331" s="7"/>
      <c r="N331" s="6"/>
      <c r="O331" s="30" t="s">
        <v>26</v>
      </c>
      <c r="P331" s="6"/>
      <c r="Q331" s="6"/>
      <c r="R331" s="8"/>
      <c r="S331" s="8"/>
      <c r="T331" s="32">
        <v>2774</v>
      </c>
      <c r="U331" s="18"/>
      <c r="V331" s="33">
        <v>39277</v>
      </c>
      <c r="W331" s="6" t="s">
        <v>27</v>
      </c>
      <c r="X331" s="18"/>
      <c r="Y331" s="11" t="s">
        <v>58</v>
      </c>
      <c r="AB331" s="23"/>
      <c r="AG331" s="23"/>
      <c r="AH331" s="19"/>
      <c r="AI331" s="19"/>
      <c r="AL331"/>
      <c r="AM331" s="19"/>
    </row>
    <row r="332" spans="1:39" s="9" customFormat="1" ht="15" customHeight="1" x14ac:dyDescent="0.25">
      <c r="A332" s="29" t="s">
        <v>59</v>
      </c>
      <c r="B332" s="30" t="s">
        <v>180</v>
      </c>
      <c r="C332" s="35" t="s">
        <v>24</v>
      </c>
      <c r="D332" s="30" t="s">
        <v>4702</v>
      </c>
      <c r="E332" s="30" t="s">
        <v>5919</v>
      </c>
      <c r="F332" s="30" t="s">
        <v>7172</v>
      </c>
      <c r="G332" s="31" t="s">
        <v>25</v>
      </c>
      <c r="H332" s="30">
        <v>2001303689</v>
      </c>
      <c r="I332" s="30" t="s">
        <v>3869</v>
      </c>
      <c r="J332" s="45"/>
      <c r="K332" s="45"/>
      <c r="L332" s="47"/>
      <c r="M332" s="7"/>
      <c r="N332" s="6"/>
      <c r="O332" s="30" t="s">
        <v>26</v>
      </c>
      <c r="P332" s="6"/>
      <c r="Q332" s="6"/>
      <c r="R332" s="8"/>
      <c r="S332" s="8"/>
      <c r="T332" s="32">
        <v>88</v>
      </c>
      <c r="U332" s="18"/>
      <c r="V332" s="33">
        <v>39290</v>
      </c>
      <c r="W332" s="6" t="s">
        <v>27</v>
      </c>
      <c r="X332" s="18"/>
      <c r="Y332" s="11" t="s">
        <v>58</v>
      </c>
      <c r="AB332" s="23"/>
      <c r="AG332" s="23"/>
      <c r="AH332" s="19"/>
      <c r="AI332" s="19"/>
      <c r="AL332"/>
      <c r="AM332" s="19"/>
    </row>
    <row r="333" spans="1:39" s="9" customFormat="1" ht="15" customHeight="1" x14ac:dyDescent="0.25">
      <c r="A333" s="29" t="s">
        <v>59</v>
      </c>
      <c r="B333" s="30" t="s">
        <v>180</v>
      </c>
      <c r="C333" s="35" t="s">
        <v>24</v>
      </c>
      <c r="D333" s="30" t="s">
        <v>4703</v>
      </c>
      <c r="E333" s="30" t="s">
        <v>5920</v>
      </c>
      <c r="F333" s="30" t="s">
        <v>7173</v>
      </c>
      <c r="G333" s="31" t="s">
        <v>25</v>
      </c>
      <c r="H333" s="30">
        <v>2001438517</v>
      </c>
      <c r="I333" s="30" t="s">
        <v>3870</v>
      </c>
      <c r="J333" s="45"/>
      <c r="K333" s="45"/>
      <c r="L333" s="47"/>
      <c r="M333" s="7"/>
      <c r="N333" s="6"/>
      <c r="O333" s="30" t="s">
        <v>26</v>
      </c>
      <c r="P333" s="6"/>
      <c r="Q333" s="6"/>
      <c r="R333" s="8"/>
      <c r="S333" s="8"/>
      <c r="T333" s="32">
        <v>3768.46</v>
      </c>
      <c r="U333" s="18"/>
      <c r="V333" s="33">
        <v>39294</v>
      </c>
      <c r="W333" s="6" t="s">
        <v>27</v>
      </c>
      <c r="X333" s="18"/>
      <c r="Y333" s="11" t="s">
        <v>58</v>
      </c>
      <c r="AB333" s="23"/>
      <c r="AG333" s="23"/>
      <c r="AH333" s="19"/>
      <c r="AI333" s="19"/>
      <c r="AL333"/>
      <c r="AM333" s="19"/>
    </row>
    <row r="334" spans="1:39" s="9" customFormat="1" ht="15" customHeight="1" x14ac:dyDescent="0.25">
      <c r="A334" s="29" t="s">
        <v>59</v>
      </c>
      <c r="B334" s="30" t="s">
        <v>180</v>
      </c>
      <c r="C334" s="35" t="s">
        <v>24</v>
      </c>
      <c r="D334" s="30">
        <v>0</v>
      </c>
      <c r="E334" s="30" t="s">
        <v>5921</v>
      </c>
      <c r="F334" s="30" t="s">
        <v>7174</v>
      </c>
      <c r="G334" s="31" t="s">
        <v>25</v>
      </c>
      <c r="H334" s="30">
        <v>2001436034</v>
      </c>
      <c r="I334" s="30" t="s">
        <v>3870</v>
      </c>
      <c r="J334" s="45"/>
      <c r="K334" s="45"/>
      <c r="L334" s="47"/>
      <c r="M334" s="7"/>
      <c r="N334" s="6"/>
      <c r="O334" s="30" t="s">
        <v>26</v>
      </c>
      <c r="P334" s="6"/>
      <c r="Q334" s="6"/>
      <c r="R334" s="8"/>
      <c r="S334" s="8"/>
      <c r="T334" s="32">
        <v>9385.64</v>
      </c>
      <c r="U334" s="18"/>
      <c r="V334" s="33">
        <v>39294</v>
      </c>
      <c r="W334" s="6" t="s">
        <v>27</v>
      </c>
      <c r="X334" s="18"/>
      <c r="Y334" s="11" t="s">
        <v>58</v>
      </c>
      <c r="AB334" s="23"/>
      <c r="AG334" s="23"/>
      <c r="AH334" s="19"/>
      <c r="AI334" s="19"/>
      <c r="AL334"/>
      <c r="AM334" s="19"/>
    </row>
    <row r="335" spans="1:39" s="9" customFormat="1" ht="15" customHeight="1" x14ac:dyDescent="0.25">
      <c r="A335" s="29" t="s">
        <v>59</v>
      </c>
      <c r="B335" s="30" t="s">
        <v>180</v>
      </c>
      <c r="C335" s="35" t="s">
        <v>24</v>
      </c>
      <c r="D335" s="30" t="s">
        <v>4704</v>
      </c>
      <c r="E335" s="30" t="s">
        <v>5922</v>
      </c>
      <c r="F335" s="30" t="s">
        <v>7175</v>
      </c>
      <c r="G335" s="31" t="s">
        <v>25</v>
      </c>
      <c r="H335" s="30">
        <v>2001431997</v>
      </c>
      <c r="I335" s="30" t="s">
        <v>3870</v>
      </c>
      <c r="J335" s="45"/>
      <c r="K335" s="45"/>
      <c r="L335" s="47"/>
      <c r="M335" s="7"/>
      <c r="N335" s="6"/>
      <c r="O335" s="30" t="s">
        <v>26</v>
      </c>
      <c r="P335" s="6"/>
      <c r="Q335" s="6"/>
      <c r="R335" s="8"/>
      <c r="S335" s="8"/>
      <c r="T335" s="32">
        <v>1.1000000000000001</v>
      </c>
      <c r="U335" s="18"/>
      <c r="V335" s="33">
        <v>39323</v>
      </c>
      <c r="W335" s="6" t="s">
        <v>27</v>
      </c>
      <c r="X335" s="18"/>
      <c r="Y335" s="11" t="s">
        <v>58</v>
      </c>
      <c r="AB335" s="23"/>
      <c r="AG335" s="23"/>
      <c r="AH335" s="19"/>
      <c r="AI335" s="19"/>
      <c r="AL335"/>
      <c r="AM335" s="19"/>
    </row>
    <row r="336" spans="1:39" s="9" customFormat="1" ht="15" customHeight="1" x14ac:dyDescent="0.25">
      <c r="A336" s="29" t="s">
        <v>59</v>
      </c>
      <c r="B336" s="30" t="s">
        <v>180</v>
      </c>
      <c r="C336" s="35" t="s">
        <v>24</v>
      </c>
      <c r="D336" s="30">
        <v>0</v>
      </c>
      <c r="E336" s="30" t="s">
        <v>5923</v>
      </c>
      <c r="F336" s="30" t="s">
        <v>7176</v>
      </c>
      <c r="G336" s="31" t="s">
        <v>25</v>
      </c>
      <c r="H336" s="30">
        <v>2001304294</v>
      </c>
      <c r="I336" s="30" t="s">
        <v>3869</v>
      </c>
      <c r="J336" s="45"/>
      <c r="K336" s="45"/>
      <c r="L336" s="47"/>
      <c r="M336" s="7"/>
      <c r="N336" s="6"/>
      <c r="O336" s="30" t="s">
        <v>26</v>
      </c>
      <c r="P336" s="6"/>
      <c r="Q336" s="6"/>
      <c r="R336" s="8"/>
      <c r="S336" s="8"/>
      <c r="T336" s="32">
        <v>116</v>
      </c>
      <c r="U336" s="18"/>
      <c r="V336" s="33">
        <v>39347</v>
      </c>
      <c r="W336" s="6" t="s">
        <v>27</v>
      </c>
      <c r="X336" s="18"/>
      <c r="Y336" s="11" t="s">
        <v>58</v>
      </c>
      <c r="AB336" s="23"/>
      <c r="AG336" s="23"/>
      <c r="AH336" s="19"/>
      <c r="AI336" s="19"/>
      <c r="AL336"/>
      <c r="AM336" s="19"/>
    </row>
    <row r="337" spans="1:39" s="9" customFormat="1" ht="15" customHeight="1" x14ac:dyDescent="0.25">
      <c r="A337" s="29" t="s">
        <v>59</v>
      </c>
      <c r="B337" s="30" t="s">
        <v>180</v>
      </c>
      <c r="C337" s="35" t="s">
        <v>24</v>
      </c>
      <c r="D337" s="30" t="s">
        <v>4705</v>
      </c>
      <c r="E337" s="30" t="s">
        <v>5924</v>
      </c>
      <c r="F337" s="30" t="s">
        <v>7177</v>
      </c>
      <c r="G337" s="31" t="s">
        <v>25</v>
      </c>
      <c r="H337" s="30">
        <v>2001439807</v>
      </c>
      <c r="I337" s="30" t="s">
        <v>3869</v>
      </c>
      <c r="J337" s="45"/>
      <c r="K337" s="45"/>
      <c r="L337" s="47"/>
      <c r="M337" s="7"/>
      <c r="N337" s="6"/>
      <c r="O337" s="30" t="s">
        <v>26</v>
      </c>
      <c r="P337" s="6"/>
      <c r="Q337" s="6"/>
      <c r="R337" s="8"/>
      <c r="S337" s="8"/>
      <c r="T337" s="32">
        <v>7165</v>
      </c>
      <c r="U337" s="18"/>
      <c r="V337" s="33">
        <v>39378</v>
      </c>
      <c r="W337" s="6" t="s">
        <v>27</v>
      </c>
      <c r="X337" s="18"/>
      <c r="Y337" s="11" t="s">
        <v>69</v>
      </c>
      <c r="AB337" s="23"/>
      <c r="AG337" s="23"/>
      <c r="AH337" s="19"/>
      <c r="AI337" s="19"/>
      <c r="AL337"/>
      <c r="AM337" s="19"/>
    </row>
    <row r="338" spans="1:39" s="9" customFormat="1" ht="15" customHeight="1" x14ac:dyDescent="0.25">
      <c r="A338" s="29" t="s">
        <v>59</v>
      </c>
      <c r="B338" s="30" t="s">
        <v>180</v>
      </c>
      <c r="C338" s="35" t="s">
        <v>24</v>
      </c>
      <c r="D338" s="30" t="s">
        <v>4706</v>
      </c>
      <c r="E338" s="30" t="s">
        <v>5925</v>
      </c>
      <c r="F338" s="30" t="s">
        <v>7178</v>
      </c>
      <c r="G338" s="31" t="s">
        <v>25</v>
      </c>
      <c r="H338" s="30">
        <v>2001429828</v>
      </c>
      <c r="I338" s="30" t="s">
        <v>3870</v>
      </c>
      <c r="J338" s="45"/>
      <c r="K338" s="45"/>
      <c r="L338" s="47"/>
      <c r="M338" s="7"/>
      <c r="N338" s="6"/>
      <c r="O338" s="30" t="s">
        <v>26</v>
      </c>
      <c r="P338" s="6"/>
      <c r="Q338" s="6"/>
      <c r="R338" s="8"/>
      <c r="S338" s="8"/>
      <c r="T338" s="32">
        <v>1190.9000000000001</v>
      </c>
      <c r="U338" s="18"/>
      <c r="V338" s="33">
        <v>39379</v>
      </c>
      <c r="W338" s="6" t="s">
        <v>27</v>
      </c>
      <c r="X338" s="18"/>
      <c r="Y338" s="11" t="s">
        <v>69</v>
      </c>
      <c r="AB338" s="23"/>
      <c r="AG338" s="23"/>
      <c r="AH338" s="19"/>
      <c r="AI338" s="19"/>
      <c r="AL338"/>
      <c r="AM338" s="19"/>
    </row>
    <row r="339" spans="1:39" s="9" customFormat="1" ht="15" customHeight="1" x14ac:dyDescent="0.25">
      <c r="A339" s="29" t="s">
        <v>59</v>
      </c>
      <c r="B339" s="30" t="s">
        <v>180</v>
      </c>
      <c r="C339" s="35" t="s">
        <v>24</v>
      </c>
      <c r="D339" s="30" t="s">
        <v>4707</v>
      </c>
      <c r="E339" s="30" t="s">
        <v>5926</v>
      </c>
      <c r="F339" s="30" t="s">
        <v>7179</v>
      </c>
      <c r="G339" s="31" t="s">
        <v>25</v>
      </c>
      <c r="H339" s="30">
        <v>2001442433</v>
      </c>
      <c r="I339" s="30" t="s">
        <v>3870</v>
      </c>
      <c r="J339" s="45"/>
      <c r="K339" s="45"/>
      <c r="L339" s="47"/>
      <c r="M339" s="7"/>
      <c r="N339" s="6"/>
      <c r="O339" s="30" t="s">
        <v>26</v>
      </c>
      <c r="P339" s="6"/>
      <c r="Q339" s="6"/>
      <c r="R339" s="8"/>
      <c r="S339" s="8"/>
      <c r="T339" s="32">
        <v>14073.15</v>
      </c>
      <c r="U339" s="18"/>
      <c r="V339" s="33">
        <v>39398</v>
      </c>
      <c r="W339" s="6" t="s">
        <v>27</v>
      </c>
      <c r="X339" s="18"/>
      <c r="Y339" s="11" t="s">
        <v>69</v>
      </c>
      <c r="AB339" s="23"/>
      <c r="AG339" s="23"/>
      <c r="AH339" s="19"/>
      <c r="AI339" s="19"/>
      <c r="AL339"/>
      <c r="AM339" s="19"/>
    </row>
    <row r="340" spans="1:39" s="9" customFormat="1" ht="15" customHeight="1" x14ac:dyDescent="0.25">
      <c r="A340" s="29" t="s">
        <v>59</v>
      </c>
      <c r="B340" s="30" t="s">
        <v>180</v>
      </c>
      <c r="C340" s="35" t="s">
        <v>24</v>
      </c>
      <c r="D340" s="30" t="s">
        <v>4708</v>
      </c>
      <c r="E340" s="30" t="s">
        <v>5927</v>
      </c>
      <c r="F340" s="30" t="s">
        <v>7180</v>
      </c>
      <c r="G340" s="31" t="s">
        <v>25</v>
      </c>
      <c r="H340" s="30">
        <v>2001432551</v>
      </c>
      <c r="I340" s="30" t="s">
        <v>3870</v>
      </c>
      <c r="J340" s="45"/>
      <c r="K340" s="45"/>
      <c r="L340" s="47"/>
      <c r="M340" s="7"/>
      <c r="N340" s="6"/>
      <c r="O340" s="30" t="s">
        <v>26</v>
      </c>
      <c r="P340" s="6"/>
      <c r="Q340" s="6"/>
      <c r="R340" s="8"/>
      <c r="S340" s="8"/>
      <c r="T340" s="32">
        <v>100</v>
      </c>
      <c r="U340" s="18"/>
      <c r="V340" s="33">
        <v>39413</v>
      </c>
      <c r="W340" s="6" t="s">
        <v>27</v>
      </c>
      <c r="X340" s="18"/>
      <c r="Y340" s="11" t="s">
        <v>69</v>
      </c>
      <c r="AB340" s="23"/>
      <c r="AG340" s="23"/>
      <c r="AH340" s="19"/>
      <c r="AI340" s="19"/>
      <c r="AL340"/>
      <c r="AM340" s="19"/>
    </row>
    <row r="341" spans="1:39" s="9" customFormat="1" ht="15" customHeight="1" x14ac:dyDescent="0.25">
      <c r="A341" s="29" t="s">
        <v>59</v>
      </c>
      <c r="B341" s="30" t="s">
        <v>180</v>
      </c>
      <c r="C341" s="35" t="s">
        <v>24</v>
      </c>
      <c r="D341" s="30" t="s">
        <v>4709</v>
      </c>
      <c r="E341" s="30" t="s">
        <v>5928</v>
      </c>
      <c r="F341" s="30" t="s">
        <v>7181</v>
      </c>
      <c r="G341" s="31" t="s">
        <v>25</v>
      </c>
      <c r="H341" s="30">
        <v>2001439181</v>
      </c>
      <c r="I341" s="30" t="s">
        <v>3869</v>
      </c>
      <c r="J341" s="45"/>
      <c r="K341" s="45"/>
      <c r="L341" s="47"/>
      <c r="M341" s="7"/>
      <c r="N341" s="6"/>
      <c r="O341" s="30" t="s">
        <v>26</v>
      </c>
      <c r="P341" s="6"/>
      <c r="Q341" s="6"/>
      <c r="R341" s="8"/>
      <c r="S341" s="8"/>
      <c r="T341" s="32">
        <v>5440</v>
      </c>
      <c r="U341" s="18"/>
      <c r="V341" s="33">
        <v>39420</v>
      </c>
      <c r="W341" s="6" t="s">
        <v>27</v>
      </c>
      <c r="X341" s="18"/>
      <c r="Y341" s="11" t="s">
        <v>69</v>
      </c>
      <c r="AB341" s="23"/>
      <c r="AG341" s="23"/>
      <c r="AH341" s="19"/>
      <c r="AI341" s="19"/>
      <c r="AL341"/>
      <c r="AM341" s="19"/>
    </row>
    <row r="342" spans="1:39" s="9" customFormat="1" ht="15" customHeight="1" x14ac:dyDescent="0.25">
      <c r="A342" s="29" t="s">
        <v>57</v>
      </c>
      <c r="B342" s="30" t="s">
        <v>110</v>
      </c>
      <c r="C342" s="35" t="s">
        <v>28</v>
      </c>
      <c r="D342" s="30" t="s">
        <v>4710</v>
      </c>
      <c r="E342" s="30" t="s">
        <v>5929</v>
      </c>
      <c r="F342" s="30" t="s">
        <v>7182</v>
      </c>
      <c r="G342" s="31" t="s">
        <v>25</v>
      </c>
      <c r="H342" s="30">
        <v>2001202343</v>
      </c>
      <c r="I342" s="30" t="s">
        <v>3869</v>
      </c>
      <c r="J342" s="45"/>
      <c r="K342" s="45"/>
      <c r="L342" s="47"/>
      <c r="M342" s="7"/>
      <c r="N342" s="6"/>
      <c r="O342" s="30" t="s">
        <v>26</v>
      </c>
      <c r="P342" s="6"/>
      <c r="Q342" s="6"/>
      <c r="R342" s="8"/>
      <c r="S342" s="8"/>
      <c r="T342" s="32">
        <v>1013</v>
      </c>
      <c r="U342" s="18"/>
      <c r="V342" s="33">
        <v>39151</v>
      </c>
      <c r="W342" s="6" t="s">
        <v>27</v>
      </c>
      <c r="X342" s="18"/>
      <c r="Y342" s="11" t="s">
        <v>69</v>
      </c>
      <c r="AB342" s="23"/>
      <c r="AG342" s="23"/>
      <c r="AH342" s="19"/>
      <c r="AI342" s="19"/>
      <c r="AL342"/>
      <c r="AM342" s="19"/>
    </row>
    <row r="343" spans="1:39" s="9" customFormat="1" ht="15" customHeight="1" x14ac:dyDescent="0.25">
      <c r="A343" s="29" t="s">
        <v>57</v>
      </c>
      <c r="B343" s="30" t="s">
        <v>110</v>
      </c>
      <c r="C343" s="35" t="s">
        <v>28</v>
      </c>
      <c r="D343" s="30" t="s">
        <v>4711</v>
      </c>
      <c r="E343" s="30" t="s">
        <v>5930</v>
      </c>
      <c r="F343" s="30" t="s">
        <v>7183</v>
      </c>
      <c r="G343" s="31" t="s">
        <v>25</v>
      </c>
      <c r="H343" s="30">
        <v>2001209356</v>
      </c>
      <c r="I343" s="30" t="s">
        <v>3870</v>
      </c>
      <c r="J343" s="45"/>
      <c r="K343" s="45"/>
      <c r="L343" s="47"/>
      <c r="M343" s="7"/>
      <c r="N343" s="6"/>
      <c r="O343" s="30" t="s">
        <v>26</v>
      </c>
      <c r="P343" s="6"/>
      <c r="Q343" s="6"/>
      <c r="R343" s="8"/>
      <c r="S343" s="8"/>
      <c r="T343" s="32">
        <v>0.16</v>
      </c>
      <c r="U343" s="18"/>
      <c r="V343" s="33">
        <v>39179</v>
      </c>
      <c r="W343" s="6" t="s">
        <v>27</v>
      </c>
      <c r="X343" s="18"/>
      <c r="Y343" s="11" t="s">
        <v>69</v>
      </c>
      <c r="AB343" s="23"/>
      <c r="AG343" s="23"/>
      <c r="AH343" s="19"/>
      <c r="AI343" s="19"/>
      <c r="AL343"/>
      <c r="AM343" s="19"/>
    </row>
    <row r="344" spans="1:39" s="9" customFormat="1" ht="15" customHeight="1" x14ac:dyDescent="0.25">
      <c r="A344" s="29" t="s">
        <v>57</v>
      </c>
      <c r="B344" s="30" t="s">
        <v>110</v>
      </c>
      <c r="C344" s="35" t="s">
        <v>28</v>
      </c>
      <c r="D344" s="30" t="s">
        <v>4712</v>
      </c>
      <c r="E344" s="30" t="s">
        <v>5931</v>
      </c>
      <c r="F344" s="30" t="s">
        <v>7184</v>
      </c>
      <c r="G344" s="31" t="s">
        <v>25</v>
      </c>
      <c r="H344" s="30">
        <v>2001209957</v>
      </c>
      <c r="I344" s="30" t="s">
        <v>3870</v>
      </c>
      <c r="J344" s="45"/>
      <c r="K344" s="45"/>
      <c r="L344" s="47"/>
      <c r="M344" s="7"/>
      <c r="N344" s="6"/>
      <c r="O344" s="30" t="s">
        <v>26</v>
      </c>
      <c r="P344" s="6"/>
      <c r="Q344" s="6"/>
      <c r="R344" s="8"/>
      <c r="S344" s="8"/>
      <c r="T344" s="32">
        <v>0.19</v>
      </c>
      <c r="U344" s="18"/>
      <c r="V344" s="33">
        <v>39184</v>
      </c>
      <c r="W344" s="6" t="s">
        <v>27</v>
      </c>
      <c r="X344" s="18"/>
      <c r="Y344" s="11" t="s">
        <v>69</v>
      </c>
      <c r="AB344" s="23"/>
      <c r="AG344" s="23"/>
      <c r="AH344" s="19"/>
      <c r="AI344" s="19"/>
      <c r="AL344"/>
      <c r="AM344" s="19"/>
    </row>
    <row r="345" spans="1:39" s="9" customFormat="1" ht="15" customHeight="1" x14ac:dyDescent="0.25">
      <c r="A345" s="29" t="s">
        <v>57</v>
      </c>
      <c r="B345" s="30" t="s">
        <v>110</v>
      </c>
      <c r="C345" s="35" t="s">
        <v>28</v>
      </c>
      <c r="D345" s="30" t="s">
        <v>4713</v>
      </c>
      <c r="E345" s="30" t="s">
        <v>5932</v>
      </c>
      <c r="F345" s="30" t="s">
        <v>7185</v>
      </c>
      <c r="G345" s="31" t="s">
        <v>25</v>
      </c>
      <c r="H345" s="30">
        <v>2001206257</v>
      </c>
      <c r="I345" s="30" t="s">
        <v>3870</v>
      </c>
      <c r="J345" s="45"/>
      <c r="K345" s="45"/>
      <c r="L345" s="47"/>
      <c r="M345" s="7"/>
      <c r="N345" s="6"/>
      <c r="O345" s="30" t="s">
        <v>26</v>
      </c>
      <c r="P345" s="6"/>
      <c r="Q345" s="6"/>
      <c r="R345" s="8"/>
      <c r="S345" s="8"/>
      <c r="T345" s="32">
        <v>9872.51</v>
      </c>
      <c r="U345" s="18"/>
      <c r="V345" s="33">
        <v>39198</v>
      </c>
      <c r="W345" s="6" t="s">
        <v>27</v>
      </c>
      <c r="X345" s="18"/>
      <c r="Y345" s="11" t="s">
        <v>69</v>
      </c>
      <c r="AB345" s="23"/>
      <c r="AG345" s="23"/>
      <c r="AH345" s="19"/>
      <c r="AI345" s="19"/>
      <c r="AL345"/>
      <c r="AM345" s="19"/>
    </row>
    <row r="346" spans="1:39" s="9" customFormat="1" ht="15" customHeight="1" x14ac:dyDescent="0.25">
      <c r="A346" s="29" t="s">
        <v>57</v>
      </c>
      <c r="B346" s="30" t="s">
        <v>110</v>
      </c>
      <c r="C346" s="35" t="s">
        <v>28</v>
      </c>
      <c r="D346" s="30" t="s">
        <v>4714</v>
      </c>
      <c r="E346" s="30" t="s">
        <v>5933</v>
      </c>
      <c r="F346" s="30" t="s">
        <v>7186</v>
      </c>
      <c r="G346" s="31" t="s">
        <v>25</v>
      </c>
      <c r="H346" s="30">
        <v>2001209534</v>
      </c>
      <c r="I346" s="30" t="s">
        <v>3870</v>
      </c>
      <c r="J346" s="45"/>
      <c r="K346" s="45"/>
      <c r="L346" s="47"/>
      <c r="M346" s="7"/>
      <c r="N346" s="6"/>
      <c r="O346" s="30" t="s">
        <v>26</v>
      </c>
      <c r="P346" s="6"/>
      <c r="Q346" s="6"/>
      <c r="R346" s="8"/>
      <c r="S346" s="8"/>
      <c r="T346" s="32">
        <v>1.54</v>
      </c>
      <c r="U346" s="18"/>
      <c r="V346" s="33">
        <v>39211</v>
      </c>
      <c r="W346" s="6" t="s">
        <v>27</v>
      </c>
      <c r="X346" s="18"/>
      <c r="Y346" s="11" t="s">
        <v>42</v>
      </c>
      <c r="AB346" s="23"/>
      <c r="AG346" s="23"/>
      <c r="AH346" s="19"/>
      <c r="AI346" s="19"/>
      <c r="AL346"/>
      <c r="AM346" s="19"/>
    </row>
    <row r="347" spans="1:39" s="9" customFormat="1" ht="15" customHeight="1" x14ac:dyDescent="0.25">
      <c r="A347" s="29" t="s">
        <v>57</v>
      </c>
      <c r="B347" s="30" t="s">
        <v>110</v>
      </c>
      <c r="C347" s="35" t="s">
        <v>28</v>
      </c>
      <c r="D347" s="30" t="s">
        <v>4715</v>
      </c>
      <c r="E347" s="30" t="s">
        <v>5934</v>
      </c>
      <c r="F347" s="30" t="s">
        <v>7187</v>
      </c>
      <c r="G347" s="31" t="s">
        <v>25</v>
      </c>
      <c r="H347" s="30">
        <v>2001210419</v>
      </c>
      <c r="I347" s="30" t="s">
        <v>3869</v>
      </c>
      <c r="J347" s="45"/>
      <c r="K347" s="45"/>
      <c r="L347" s="47"/>
      <c r="M347" s="7"/>
      <c r="N347" s="6"/>
      <c r="O347" s="30" t="s">
        <v>26</v>
      </c>
      <c r="P347" s="6"/>
      <c r="Q347" s="6"/>
      <c r="R347" s="8"/>
      <c r="S347" s="8"/>
      <c r="T347" s="32">
        <v>2504</v>
      </c>
      <c r="U347" s="18"/>
      <c r="V347" s="33">
        <v>39231</v>
      </c>
      <c r="W347" s="6" t="s">
        <v>27</v>
      </c>
      <c r="X347" s="18"/>
      <c r="Y347" s="11" t="s">
        <v>42</v>
      </c>
      <c r="AB347" s="23"/>
      <c r="AG347" s="23"/>
      <c r="AH347" s="19"/>
      <c r="AI347" s="19"/>
      <c r="AL347"/>
      <c r="AM347" s="19"/>
    </row>
    <row r="348" spans="1:39" s="9" customFormat="1" ht="15" customHeight="1" x14ac:dyDescent="0.25">
      <c r="A348" s="29" t="s">
        <v>57</v>
      </c>
      <c r="B348" s="30" t="s">
        <v>110</v>
      </c>
      <c r="C348" s="35" t="s">
        <v>28</v>
      </c>
      <c r="D348" s="30" t="s">
        <v>4716</v>
      </c>
      <c r="E348" s="30" t="s">
        <v>5935</v>
      </c>
      <c r="F348" s="30" t="s">
        <v>7188</v>
      </c>
      <c r="G348" s="31" t="s">
        <v>25</v>
      </c>
      <c r="H348" s="30">
        <v>2001201959</v>
      </c>
      <c r="I348" s="30" t="s">
        <v>3869</v>
      </c>
      <c r="J348" s="45"/>
      <c r="K348" s="45"/>
      <c r="L348" s="47"/>
      <c r="M348" s="7"/>
      <c r="N348" s="6"/>
      <c r="O348" s="30" t="s">
        <v>26</v>
      </c>
      <c r="P348" s="6"/>
      <c r="Q348" s="6"/>
      <c r="R348" s="8"/>
      <c r="S348" s="8"/>
      <c r="T348" s="32">
        <v>1018</v>
      </c>
      <c r="U348" s="18"/>
      <c r="V348" s="33">
        <v>39240</v>
      </c>
      <c r="W348" s="6" t="s">
        <v>27</v>
      </c>
      <c r="X348" s="18"/>
      <c r="Y348" s="11" t="s">
        <v>42</v>
      </c>
      <c r="AB348" s="23"/>
      <c r="AG348" s="23"/>
      <c r="AH348" s="19"/>
      <c r="AI348" s="19"/>
      <c r="AL348"/>
      <c r="AM348" s="19"/>
    </row>
    <row r="349" spans="1:39" s="9" customFormat="1" ht="15" customHeight="1" x14ac:dyDescent="0.25">
      <c r="A349" s="29" t="s">
        <v>57</v>
      </c>
      <c r="B349" s="30" t="s">
        <v>110</v>
      </c>
      <c r="C349" s="35" t="s">
        <v>28</v>
      </c>
      <c r="D349" s="30" t="s">
        <v>4717</v>
      </c>
      <c r="E349" s="30" t="s">
        <v>5936</v>
      </c>
      <c r="F349" s="30" t="s">
        <v>7189</v>
      </c>
      <c r="G349" s="31" t="s">
        <v>25</v>
      </c>
      <c r="H349" s="30">
        <v>2001210923</v>
      </c>
      <c r="I349" s="30" t="s">
        <v>3869</v>
      </c>
      <c r="J349" s="45"/>
      <c r="K349" s="45"/>
      <c r="L349" s="47"/>
      <c r="M349" s="7"/>
      <c r="N349" s="6"/>
      <c r="O349" s="30" t="s">
        <v>26</v>
      </c>
      <c r="P349" s="6"/>
      <c r="Q349" s="6"/>
      <c r="R349" s="8"/>
      <c r="S349" s="8"/>
      <c r="T349" s="32">
        <v>782</v>
      </c>
      <c r="U349" s="18"/>
      <c r="V349" s="33">
        <v>39273</v>
      </c>
      <c r="W349" s="6" t="s">
        <v>27</v>
      </c>
      <c r="X349" s="18"/>
      <c r="Y349" s="11" t="s">
        <v>42</v>
      </c>
      <c r="AB349" s="23"/>
      <c r="AG349" s="23"/>
      <c r="AH349" s="19"/>
      <c r="AI349" s="19"/>
      <c r="AL349"/>
      <c r="AM349" s="19"/>
    </row>
    <row r="350" spans="1:39" s="9" customFormat="1" ht="15" customHeight="1" x14ac:dyDescent="0.25">
      <c r="A350" s="29" t="s">
        <v>57</v>
      </c>
      <c r="B350" s="30" t="s">
        <v>110</v>
      </c>
      <c r="C350" s="35" t="s">
        <v>28</v>
      </c>
      <c r="D350" s="30" t="s">
        <v>4718</v>
      </c>
      <c r="E350" s="30" t="s">
        <v>5937</v>
      </c>
      <c r="F350" s="30" t="s">
        <v>7190</v>
      </c>
      <c r="G350" s="31" t="s">
        <v>25</v>
      </c>
      <c r="H350" s="30">
        <v>2001206179</v>
      </c>
      <c r="I350" s="30" t="s">
        <v>3870</v>
      </c>
      <c r="J350" s="45"/>
      <c r="K350" s="45"/>
      <c r="L350" s="47"/>
      <c r="M350" s="7"/>
      <c r="N350" s="6"/>
      <c r="O350" s="30" t="s">
        <v>26</v>
      </c>
      <c r="P350" s="6"/>
      <c r="Q350" s="6"/>
      <c r="R350" s="8"/>
      <c r="S350" s="8"/>
      <c r="T350" s="32">
        <v>0.04</v>
      </c>
      <c r="U350" s="18"/>
      <c r="V350" s="33">
        <v>39314</v>
      </c>
      <c r="W350" s="6" t="s">
        <v>27</v>
      </c>
      <c r="X350" s="18"/>
      <c r="Y350" s="11" t="s">
        <v>42</v>
      </c>
      <c r="AB350" s="23"/>
      <c r="AG350" s="23"/>
      <c r="AH350" s="19"/>
      <c r="AI350" s="19"/>
      <c r="AL350"/>
      <c r="AM350" s="19"/>
    </row>
    <row r="351" spans="1:39" s="9" customFormat="1" ht="15" customHeight="1" x14ac:dyDescent="0.25">
      <c r="A351" s="29" t="s">
        <v>57</v>
      </c>
      <c r="B351" s="30" t="s">
        <v>110</v>
      </c>
      <c r="C351" s="35" t="s">
        <v>28</v>
      </c>
      <c r="D351" s="30" t="s">
        <v>4719</v>
      </c>
      <c r="E351" s="30" t="s">
        <v>5938</v>
      </c>
      <c r="F351" s="30" t="s">
        <v>7191</v>
      </c>
      <c r="G351" s="31" t="s">
        <v>25</v>
      </c>
      <c r="H351" s="30">
        <v>2001206888</v>
      </c>
      <c r="I351" s="30" t="s">
        <v>3870</v>
      </c>
      <c r="J351" s="45"/>
      <c r="K351" s="45"/>
      <c r="L351" s="47"/>
      <c r="M351" s="7"/>
      <c r="N351" s="6"/>
      <c r="O351" s="30" t="s">
        <v>26</v>
      </c>
      <c r="P351" s="6"/>
      <c r="Q351" s="6"/>
      <c r="R351" s="8"/>
      <c r="S351" s="8"/>
      <c r="T351" s="32">
        <v>1909.12</v>
      </c>
      <c r="U351" s="18"/>
      <c r="V351" s="33">
        <v>39358</v>
      </c>
      <c r="W351" s="6" t="s">
        <v>27</v>
      </c>
      <c r="X351" s="18"/>
      <c r="Y351" s="11" t="s">
        <v>42</v>
      </c>
      <c r="AB351" s="23"/>
      <c r="AG351" s="23"/>
      <c r="AH351" s="19"/>
      <c r="AI351" s="19"/>
      <c r="AL351"/>
      <c r="AM351" s="19"/>
    </row>
    <row r="352" spans="1:39" s="9" customFormat="1" ht="15" customHeight="1" x14ac:dyDescent="0.25">
      <c r="A352" s="29" t="s">
        <v>57</v>
      </c>
      <c r="B352" s="30" t="s">
        <v>110</v>
      </c>
      <c r="C352" s="35" t="s">
        <v>28</v>
      </c>
      <c r="D352" s="30" t="s">
        <v>4720</v>
      </c>
      <c r="E352" s="30" t="s">
        <v>5939</v>
      </c>
      <c r="F352" s="30" t="s">
        <v>7192</v>
      </c>
      <c r="G352" s="31" t="s">
        <v>25</v>
      </c>
      <c r="H352" s="30">
        <v>2001202467</v>
      </c>
      <c r="I352" s="30" t="s">
        <v>3869</v>
      </c>
      <c r="J352" s="45"/>
      <c r="K352" s="45"/>
      <c r="L352" s="47"/>
      <c r="M352" s="7"/>
      <c r="N352" s="6"/>
      <c r="O352" s="30" t="s">
        <v>26</v>
      </c>
      <c r="P352" s="6"/>
      <c r="Q352" s="6"/>
      <c r="R352" s="8"/>
      <c r="S352" s="8"/>
      <c r="T352" s="32">
        <v>1314</v>
      </c>
      <c r="U352" s="18"/>
      <c r="V352" s="33">
        <v>39387</v>
      </c>
      <c r="W352" s="6" t="s">
        <v>27</v>
      </c>
      <c r="X352" s="18"/>
      <c r="Y352" s="11" t="s">
        <v>42</v>
      </c>
      <c r="AB352" s="23"/>
      <c r="AG352" s="23"/>
      <c r="AH352" s="19"/>
      <c r="AI352" s="19"/>
      <c r="AL352"/>
      <c r="AM352" s="19"/>
    </row>
    <row r="353" spans="1:39" s="9" customFormat="1" ht="15" customHeight="1" x14ac:dyDescent="0.25">
      <c r="A353" s="29" t="s">
        <v>57</v>
      </c>
      <c r="B353" s="30" t="s">
        <v>110</v>
      </c>
      <c r="C353" s="35" t="s">
        <v>28</v>
      </c>
      <c r="D353" s="30" t="s">
        <v>4721</v>
      </c>
      <c r="E353" s="30" t="s">
        <v>5940</v>
      </c>
      <c r="F353" s="30" t="s">
        <v>7193</v>
      </c>
      <c r="G353" s="31" t="s">
        <v>25</v>
      </c>
      <c r="H353" s="30">
        <v>2001206837</v>
      </c>
      <c r="I353" s="30" t="s">
        <v>3870</v>
      </c>
      <c r="J353" s="45"/>
      <c r="K353" s="45"/>
      <c r="L353" s="47"/>
      <c r="M353" s="7"/>
      <c r="N353" s="6"/>
      <c r="O353" s="30" t="s">
        <v>26</v>
      </c>
      <c r="P353" s="6"/>
      <c r="Q353" s="6"/>
      <c r="R353" s="8"/>
      <c r="S353" s="8"/>
      <c r="T353" s="32">
        <v>6463.06</v>
      </c>
      <c r="U353" s="18"/>
      <c r="V353" s="33">
        <v>39401</v>
      </c>
      <c r="W353" s="6" t="s">
        <v>27</v>
      </c>
      <c r="X353" s="18"/>
      <c r="Y353" s="11" t="s">
        <v>42</v>
      </c>
      <c r="AB353" s="23"/>
      <c r="AG353" s="23"/>
      <c r="AH353" s="19"/>
      <c r="AI353" s="19"/>
      <c r="AL353"/>
      <c r="AM353" s="19"/>
    </row>
    <row r="354" spans="1:39" s="9" customFormat="1" ht="15" customHeight="1" x14ac:dyDescent="0.25">
      <c r="A354" s="29" t="s">
        <v>57</v>
      </c>
      <c r="B354" s="30" t="s">
        <v>110</v>
      </c>
      <c r="C354" s="35" t="s">
        <v>28</v>
      </c>
      <c r="D354" s="30" t="s">
        <v>4722</v>
      </c>
      <c r="E354" s="30" t="s">
        <v>5941</v>
      </c>
      <c r="F354" s="30" t="s">
        <v>7194</v>
      </c>
      <c r="G354" s="31" t="s">
        <v>25</v>
      </c>
      <c r="H354" s="30">
        <v>2001205482</v>
      </c>
      <c r="I354" s="30" t="s">
        <v>3870</v>
      </c>
      <c r="J354" s="45"/>
      <c r="K354" s="45"/>
      <c r="L354" s="47"/>
      <c r="M354" s="7"/>
      <c r="N354" s="6"/>
      <c r="O354" s="30" t="s">
        <v>26</v>
      </c>
      <c r="P354" s="6"/>
      <c r="Q354" s="6"/>
      <c r="R354" s="8"/>
      <c r="S354" s="8"/>
      <c r="T354" s="32">
        <v>0.04</v>
      </c>
      <c r="U354" s="18"/>
      <c r="V354" s="33">
        <v>39415</v>
      </c>
      <c r="W354" s="6" t="s">
        <v>27</v>
      </c>
      <c r="X354" s="18"/>
      <c r="Y354" s="11" t="s">
        <v>42</v>
      </c>
      <c r="AB354" s="23"/>
      <c r="AG354" s="23"/>
      <c r="AH354" s="19"/>
      <c r="AI354" s="19"/>
      <c r="AL354"/>
      <c r="AM354" s="19"/>
    </row>
    <row r="355" spans="1:39" s="9" customFormat="1" ht="15" customHeight="1" x14ac:dyDescent="0.25">
      <c r="A355" s="29" t="s">
        <v>70</v>
      </c>
      <c r="B355" s="30" t="s">
        <v>151</v>
      </c>
      <c r="C355" s="35" t="s">
        <v>24</v>
      </c>
      <c r="D355" s="30">
        <v>0</v>
      </c>
      <c r="E355" s="30" t="s">
        <v>5942</v>
      </c>
      <c r="F355" s="30" t="s">
        <v>7195</v>
      </c>
      <c r="G355" s="31" t="s">
        <v>25</v>
      </c>
      <c r="H355" s="30">
        <v>2001127848</v>
      </c>
      <c r="I355" s="30" t="s">
        <v>3869</v>
      </c>
      <c r="J355" s="45"/>
      <c r="K355" s="45"/>
      <c r="L355" s="47"/>
      <c r="M355" s="7"/>
      <c r="N355" s="6"/>
      <c r="O355" s="30" t="s">
        <v>26</v>
      </c>
      <c r="P355" s="6"/>
      <c r="Q355" s="6"/>
      <c r="R355" s="8"/>
      <c r="S355" s="8"/>
      <c r="T355" s="32">
        <v>103260</v>
      </c>
      <c r="U355" s="18"/>
      <c r="V355" s="33">
        <v>39094</v>
      </c>
      <c r="W355" s="6" t="s">
        <v>27</v>
      </c>
      <c r="X355" s="18"/>
      <c r="Y355" s="11" t="s">
        <v>42</v>
      </c>
      <c r="AB355" s="23"/>
      <c r="AG355" s="23"/>
      <c r="AH355" s="19"/>
      <c r="AI355" s="19"/>
      <c r="AL355"/>
      <c r="AM355" s="19"/>
    </row>
    <row r="356" spans="1:39" s="9" customFormat="1" ht="15" customHeight="1" x14ac:dyDescent="0.25">
      <c r="A356" s="29" t="s">
        <v>70</v>
      </c>
      <c r="B356" s="30" t="s">
        <v>151</v>
      </c>
      <c r="C356" s="35" t="s">
        <v>24</v>
      </c>
      <c r="D356" s="30" t="s">
        <v>4723</v>
      </c>
      <c r="E356" s="30" t="s">
        <v>5943</v>
      </c>
      <c r="F356" s="30" t="s">
        <v>7196</v>
      </c>
      <c r="G356" s="31" t="s">
        <v>25</v>
      </c>
      <c r="H356" s="30">
        <v>2001189959</v>
      </c>
      <c r="I356" s="30" t="s">
        <v>3869</v>
      </c>
      <c r="J356" s="45"/>
      <c r="K356" s="45"/>
      <c r="L356" s="47"/>
      <c r="M356" s="7"/>
      <c r="N356" s="6"/>
      <c r="O356" s="30" t="s">
        <v>26</v>
      </c>
      <c r="P356" s="6"/>
      <c r="Q356" s="6"/>
      <c r="R356" s="8"/>
      <c r="S356" s="8"/>
      <c r="T356" s="32">
        <v>3062</v>
      </c>
      <c r="U356" s="18"/>
      <c r="V356" s="33">
        <v>39095</v>
      </c>
      <c r="W356" s="6" t="s">
        <v>27</v>
      </c>
      <c r="X356" s="18"/>
      <c r="Y356" s="11" t="s">
        <v>42</v>
      </c>
      <c r="AB356" s="23"/>
      <c r="AG356" s="23"/>
      <c r="AH356" s="19"/>
      <c r="AI356" s="19"/>
      <c r="AL356"/>
      <c r="AM356" s="19"/>
    </row>
    <row r="357" spans="1:39" s="9" customFormat="1" ht="15" customHeight="1" x14ac:dyDescent="0.25">
      <c r="A357" s="29" t="s">
        <v>70</v>
      </c>
      <c r="B357" s="30" t="s">
        <v>151</v>
      </c>
      <c r="C357" s="35" t="s">
        <v>24</v>
      </c>
      <c r="D357" s="30" t="s">
        <v>4724</v>
      </c>
      <c r="E357" s="30" t="s">
        <v>5944</v>
      </c>
      <c r="F357" s="30" t="s">
        <v>7197</v>
      </c>
      <c r="G357" s="31" t="s">
        <v>25</v>
      </c>
      <c r="H357" s="30">
        <v>2001195029</v>
      </c>
      <c r="I357" s="30" t="s">
        <v>3870</v>
      </c>
      <c r="J357" s="45"/>
      <c r="K357" s="45"/>
      <c r="L357" s="47"/>
      <c r="M357" s="7"/>
      <c r="N357" s="6"/>
      <c r="O357" s="30" t="s">
        <v>26</v>
      </c>
      <c r="P357" s="6"/>
      <c r="Q357" s="6"/>
      <c r="R357" s="8"/>
      <c r="S357" s="8"/>
      <c r="T357" s="32">
        <v>3358.86</v>
      </c>
      <c r="U357" s="18"/>
      <c r="V357" s="33">
        <v>39101</v>
      </c>
      <c r="W357" s="6" t="s">
        <v>27</v>
      </c>
      <c r="X357" s="18"/>
      <c r="Y357" s="11" t="s">
        <v>42</v>
      </c>
      <c r="AB357" s="23"/>
      <c r="AG357" s="23"/>
      <c r="AH357" s="19"/>
      <c r="AI357" s="19"/>
      <c r="AL357"/>
      <c r="AM357" s="19"/>
    </row>
    <row r="358" spans="1:39" s="9" customFormat="1" ht="15" customHeight="1" x14ac:dyDescent="0.25">
      <c r="A358" s="29" t="s">
        <v>70</v>
      </c>
      <c r="B358" s="30" t="s">
        <v>151</v>
      </c>
      <c r="C358" s="35" t="s">
        <v>24</v>
      </c>
      <c r="D358" s="30" t="s">
        <v>4725</v>
      </c>
      <c r="E358" s="30" t="s">
        <v>5945</v>
      </c>
      <c r="F358" s="30" t="s">
        <v>7198</v>
      </c>
      <c r="G358" s="31" t="s">
        <v>25</v>
      </c>
      <c r="H358" s="30">
        <v>2001195282</v>
      </c>
      <c r="I358" s="30" t="s">
        <v>3870</v>
      </c>
      <c r="J358" s="45"/>
      <c r="K358" s="45"/>
      <c r="L358" s="47"/>
      <c r="M358" s="7"/>
      <c r="N358" s="6"/>
      <c r="O358" s="30" t="s">
        <v>26</v>
      </c>
      <c r="P358" s="6"/>
      <c r="Q358" s="6"/>
      <c r="R358" s="8"/>
      <c r="S358" s="8"/>
      <c r="T358" s="32">
        <v>8888.18</v>
      </c>
      <c r="U358" s="18"/>
      <c r="V358" s="33">
        <v>39148</v>
      </c>
      <c r="W358" s="6" t="s">
        <v>27</v>
      </c>
      <c r="X358" s="18"/>
      <c r="Y358" s="11" t="s">
        <v>42</v>
      </c>
      <c r="AB358" s="23"/>
      <c r="AG358" s="23"/>
      <c r="AH358" s="19"/>
      <c r="AI358" s="19"/>
      <c r="AL358"/>
      <c r="AM358" s="19"/>
    </row>
    <row r="359" spans="1:39" s="9" customFormat="1" ht="15" customHeight="1" x14ac:dyDescent="0.25">
      <c r="A359" s="29" t="s">
        <v>70</v>
      </c>
      <c r="B359" s="30" t="s">
        <v>151</v>
      </c>
      <c r="C359" s="35" t="s">
        <v>24</v>
      </c>
      <c r="D359" s="30" t="s">
        <v>4726</v>
      </c>
      <c r="E359" s="30" t="s">
        <v>5946</v>
      </c>
      <c r="F359" s="30" t="s">
        <v>7199</v>
      </c>
      <c r="G359" s="31" t="s">
        <v>25</v>
      </c>
      <c r="H359" s="30">
        <v>2001198133</v>
      </c>
      <c r="I359" s="30" t="s">
        <v>3869</v>
      </c>
      <c r="J359" s="45"/>
      <c r="K359" s="45"/>
      <c r="L359" s="47"/>
      <c r="M359" s="7"/>
      <c r="N359" s="6"/>
      <c r="O359" s="30" t="s">
        <v>26</v>
      </c>
      <c r="P359" s="6"/>
      <c r="Q359" s="6"/>
      <c r="R359" s="8"/>
      <c r="S359" s="8"/>
      <c r="T359" s="32">
        <v>4828.5</v>
      </c>
      <c r="U359" s="18"/>
      <c r="V359" s="33">
        <v>39209</v>
      </c>
      <c r="W359" s="6" t="s">
        <v>27</v>
      </c>
      <c r="X359" s="18"/>
      <c r="Y359" s="11" t="s">
        <v>42</v>
      </c>
      <c r="AB359" s="23"/>
      <c r="AG359" s="23"/>
      <c r="AH359" s="19"/>
      <c r="AI359" s="19"/>
      <c r="AL359"/>
      <c r="AM359" s="19"/>
    </row>
    <row r="360" spans="1:39" s="9" customFormat="1" ht="15" customHeight="1" x14ac:dyDescent="0.25">
      <c r="A360" s="29" t="s">
        <v>70</v>
      </c>
      <c r="B360" s="30" t="s">
        <v>151</v>
      </c>
      <c r="C360" s="35" t="s">
        <v>24</v>
      </c>
      <c r="D360" s="30" t="s">
        <v>4727</v>
      </c>
      <c r="E360" s="30" t="s">
        <v>5947</v>
      </c>
      <c r="F360" s="30" t="s">
        <v>7200</v>
      </c>
      <c r="G360" s="31" t="s">
        <v>25</v>
      </c>
      <c r="H360" s="30">
        <v>2001195387</v>
      </c>
      <c r="I360" s="30" t="s">
        <v>3870</v>
      </c>
      <c r="J360" s="45"/>
      <c r="K360" s="45"/>
      <c r="L360" s="47"/>
      <c r="M360" s="7"/>
      <c r="N360" s="6"/>
      <c r="O360" s="30" t="s">
        <v>26</v>
      </c>
      <c r="P360" s="6"/>
      <c r="Q360" s="6"/>
      <c r="R360" s="8"/>
      <c r="S360" s="8"/>
      <c r="T360" s="32">
        <v>1233.1400000000001</v>
      </c>
      <c r="U360" s="18"/>
      <c r="V360" s="33">
        <v>39223</v>
      </c>
      <c r="W360" s="6" t="s">
        <v>27</v>
      </c>
      <c r="X360" s="18"/>
      <c r="Y360" s="11" t="s">
        <v>42</v>
      </c>
      <c r="AB360" s="23"/>
      <c r="AG360" s="23"/>
      <c r="AH360" s="19"/>
      <c r="AI360" s="19"/>
      <c r="AL360"/>
      <c r="AM360" s="19"/>
    </row>
    <row r="361" spans="1:39" s="9" customFormat="1" ht="15" customHeight="1" x14ac:dyDescent="0.25">
      <c r="A361" s="29" t="s">
        <v>70</v>
      </c>
      <c r="B361" s="30" t="s">
        <v>151</v>
      </c>
      <c r="C361" s="35" t="s">
        <v>24</v>
      </c>
      <c r="D361" s="30" t="s">
        <v>4728</v>
      </c>
      <c r="E361" s="30" t="s">
        <v>5948</v>
      </c>
      <c r="F361" s="30" t="s">
        <v>7201</v>
      </c>
      <c r="G361" s="31" t="s">
        <v>25</v>
      </c>
      <c r="H361" s="30">
        <v>2001189835</v>
      </c>
      <c r="I361" s="30" t="s">
        <v>3869</v>
      </c>
      <c r="J361" s="45"/>
      <c r="K361" s="45"/>
      <c r="L361" s="47"/>
      <c r="M361" s="7"/>
      <c r="N361" s="6"/>
      <c r="O361" s="30" t="s">
        <v>26</v>
      </c>
      <c r="P361" s="6"/>
      <c r="Q361" s="6"/>
      <c r="R361" s="8"/>
      <c r="S361" s="8"/>
      <c r="T361" s="32">
        <v>3020</v>
      </c>
      <c r="U361" s="18"/>
      <c r="V361" s="33">
        <v>39226</v>
      </c>
      <c r="W361" s="6" t="s">
        <v>27</v>
      </c>
      <c r="X361" s="18"/>
      <c r="Y361" s="11" t="s">
        <v>42</v>
      </c>
      <c r="AB361" s="23"/>
      <c r="AG361" s="23"/>
      <c r="AH361" s="19"/>
      <c r="AI361" s="19"/>
      <c r="AL361"/>
      <c r="AM361" s="19"/>
    </row>
    <row r="362" spans="1:39" s="9" customFormat="1" ht="15" customHeight="1" x14ac:dyDescent="0.25">
      <c r="A362" s="29" t="s">
        <v>70</v>
      </c>
      <c r="B362" s="30" t="s">
        <v>151</v>
      </c>
      <c r="C362" s="35" t="s">
        <v>24</v>
      </c>
      <c r="D362" s="30" t="s">
        <v>4729</v>
      </c>
      <c r="E362" s="30" t="s">
        <v>5949</v>
      </c>
      <c r="F362" s="30" t="s">
        <v>7202</v>
      </c>
      <c r="G362" s="31" t="s">
        <v>25</v>
      </c>
      <c r="H362" s="30">
        <v>2001197927</v>
      </c>
      <c r="I362" s="30" t="s">
        <v>3869</v>
      </c>
      <c r="J362" s="45"/>
      <c r="K362" s="45"/>
      <c r="L362" s="47"/>
      <c r="M362" s="7"/>
      <c r="N362" s="6"/>
      <c r="O362" s="30" t="s">
        <v>26</v>
      </c>
      <c r="P362" s="6"/>
      <c r="Q362" s="6"/>
      <c r="R362" s="8"/>
      <c r="S362" s="8"/>
      <c r="T362" s="32">
        <v>1095</v>
      </c>
      <c r="U362" s="18"/>
      <c r="V362" s="33">
        <v>39231</v>
      </c>
      <c r="W362" s="6" t="s">
        <v>27</v>
      </c>
      <c r="X362" s="18"/>
      <c r="Y362" s="11" t="s">
        <v>42</v>
      </c>
      <c r="AB362" s="23"/>
      <c r="AG362" s="23"/>
      <c r="AH362" s="19"/>
      <c r="AI362" s="19"/>
      <c r="AL362"/>
      <c r="AM362" s="19"/>
    </row>
    <row r="363" spans="1:39" s="9" customFormat="1" ht="15" customHeight="1" x14ac:dyDescent="0.25">
      <c r="A363" s="29" t="s">
        <v>70</v>
      </c>
      <c r="B363" s="30" t="s">
        <v>151</v>
      </c>
      <c r="C363" s="35" t="s">
        <v>24</v>
      </c>
      <c r="D363" s="30" t="s">
        <v>4730</v>
      </c>
      <c r="E363" s="30" t="s">
        <v>5950</v>
      </c>
      <c r="F363" s="30" t="s">
        <v>7203</v>
      </c>
      <c r="G363" s="31" t="s">
        <v>25</v>
      </c>
      <c r="H363" s="30">
        <v>2001195541</v>
      </c>
      <c r="I363" s="30" t="s">
        <v>3870</v>
      </c>
      <c r="J363" s="45"/>
      <c r="K363" s="45"/>
      <c r="L363" s="47"/>
      <c r="M363" s="7"/>
      <c r="N363" s="6"/>
      <c r="O363" s="30" t="s">
        <v>26</v>
      </c>
      <c r="P363" s="6"/>
      <c r="Q363" s="6"/>
      <c r="R363" s="8"/>
      <c r="S363" s="8"/>
      <c r="T363" s="32">
        <v>6520.6</v>
      </c>
      <c r="U363" s="18"/>
      <c r="V363" s="33">
        <v>39239</v>
      </c>
      <c r="W363" s="6" t="s">
        <v>27</v>
      </c>
      <c r="X363" s="18"/>
      <c r="Y363" s="11" t="s">
        <v>42</v>
      </c>
      <c r="AB363" s="23"/>
      <c r="AG363" s="23"/>
      <c r="AH363" s="19"/>
      <c r="AI363" s="19"/>
      <c r="AL363"/>
      <c r="AM363" s="19"/>
    </row>
    <row r="364" spans="1:39" s="9" customFormat="1" ht="15" customHeight="1" x14ac:dyDescent="0.25">
      <c r="A364" s="29" t="s">
        <v>70</v>
      </c>
      <c r="B364" s="30" t="s">
        <v>151</v>
      </c>
      <c r="C364" s="35" t="s">
        <v>24</v>
      </c>
      <c r="D364" s="30" t="s">
        <v>4731</v>
      </c>
      <c r="E364" s="30" t="s">
        <v>5951</v>
      </c>
      <c r="F364" s="30" t="s">
        <v>7204</v>
      </c>
      <c r="G364" s="31" t="s">
        <v>25</v>
      </c>
      <c r="H364" s="30">
        <v>2001198222</v>
      </c>
      <c r="I364" s="30" t="s">
        <v>3869</v>
      </c>
      <c r="J364" s="45"/>
      <c r="K364" s="45"/>
      <c r="L364" s="47"/>
      <c r="M364" s="7"/>
      <c r="N364" s="6"/>
      <c r="O364" s="30" t="s">
        <v>26</v>
      </c>
      <c r="P364" s="6"/>
      <c r="Q364" s="6"/>
      <c r="R364" s="8"/>
      <c r="S364" s="8"/>
      <c r="T364" s="32">
        <v>4898</v>
      </c>
      <c r="U364" s="18"/>
      <c r="V364" s="33">
        <v>39240</v>
      </c>
      <c r="W364" s="6" t="s">
        <v>27</v>
      </c>
      <c r="X364" s="18"/>
      <c r="Y364" s="11" t="s">
        <v>42</v>
      </c>
      <c r="AB364" s="23"/>
      <c r="AG364" s="23"/>
      <c r="AH364" s="19"/>
      <c r="AI364" s="19"/>
      <c r="AL364"/>
      <c r="AM364" s="19"/>
    </row>
    <row r="365" spans="1:39" s="9" customFormat="1" ht="15" customHeight="1" x14ac:dyDescent="0.25">
      <c r="A365" s="29" t="s">
        <v>70</v>
      </c>
      <c r="B365" s="30" t="s">
        <v>151</v>
      </c>
      <c r="C365" s="35" t="s">
        <v>24</v>
      </c>
      <c r="D365" s="30">
        <v>0</v>
      </c>
      <c r="E365" s="30" t="s">
        <v>5952</v>
      </c>
      <c r="F365" s="30" t="s">
        <v>7205</v>
      </c>
      <c r="G365" s="31" t="s">
        <v>25</v>
      </c>
      <c r="H365" s="30">
        <v>2001127724</v>
      </c>
      <c r="I365" s="30" t="s">
        <v>3869</v>
      </c>
      <c r="J365" s="45"/>
      <c r="K365" s="45"/>
      <c r="L365" s="47"/>
      <c r="M365" s="7"/>
      <c r="N365" s="6"/>
      <c r="O365" s="30" t="s">
        <v>26</v>
      </c>
      <c r="P365" s="6"/>
      <c r="Q365" s="6"/>
      <c r="R365" s="8"/>
      <c r="S365" s="8"/>
      <c r="T365" s="32">
        <v>81</v>
      </c>
      <c r="U365" s="18"/>
      <c r="V365" s="33">
        <v>39267</v>
      </c>
      <c r="W365" s="6" t="s">
        <v>27</v>
      </c>
      <c r="X365" s="18"/>
      <c r="Y365" s="11" t="s">
        <v>42</v>
      </c>
      <c r="AB365" s="23"/>
      <c r="AG365" s="23"/>
      <c r="AH365" s="19"/>
      <c r="AI365" s="19"/>
      <c r="AL365"/>
      <c r="AM365" s="19"/>
    </row>
    <row r="366" spans="1:39" s="9" customFormat="1" ht="15" customHeight="1" x14ac:dyDescent="0.25">
      <c r="A366" s="29" t="s">
        <v>70</v>
      </c>
      <c r="B366" s="30" t="s">
        <v>151</v>
      </c>
      <c r="C366" s="35" t="s">
        <v>24</v>
      </c>
      <c r="D366" s="30" t="s">
        <v>4732</v>
      </c>
      <c r="E366" s="30" t="s">
        <v>5953</v>
      </c>
      <c r="F366" s="30" t="s">
        <v>7206</v>
      </c>
      <c r="G366" s="31" t="s">
        <v>25</v>
      </c>
      <c r="H366" s="30">
        <v>2001189606</v>
      </c>
      <c r="I366" s="30" t="s">
        <v>3869</v>
      </c>
      <c r="J366" s="45"/>
      <c r="K366" s="45"/>
      <c r="L366" s="47"/>
      <c r="M366" s="7"/>
      <c r="N366" s="6"/>
      <c r="O366" s="30" t="s">
        <v>26</v>
      </c>
      <c r="P366" s="6"/>
      <c r="Q366" s="6"/>
      <c r="R366" s="8"/>
      <c r="S366" s="8"/>
      <c r="T366" s="32">
        <v>6967</v>
      </c>
      <c r="U366" s="18"/>
      <c r="V366" s="33">
        <v>39268</v>
      </c>
      <c r="W366" s="6" t="s">
        <v>27</v>
      </c>
      <c r="X366" s="18"/>
      <c r="Y366" s="11" t="s">
        <v>42</v>
      </c>
      <c r="AB366" s="23"/>
      <c r="AG366" s="23"/>
      <c r="AH366" s="19"/>
      <c r="AI366" s="19"/>
      <c r="AL366"/>
      <c r="AM366" s="19"/>
    </row>
    <row r="367" spans="1:39" s="9" customFormat="1" ht="15" customHeight="1" x14ac:dyDescent="0.25">
      <c r="A367" s="29" t="s">
        <v>70</v>
      </c>
      <c r="B367" s="30" t="s">
        <v>151</v>
      </c>
      <c r="C367" s="35" t="s">
        <v>24</v>
      </c>
      <c r="D367" s="30" t="s">
        <v>4733</v>
      </c>
      <c r="E367" s="30" t="s">
        <v>5954</v>
      </c>
      <c r="F367" s="30" t="s">
        <v>7207</v>
      </c>
      <c r="G367" s="31" t="s">
        <v>25</v>
      </c>
      <c r="H367" s="30">
        <v>2001189991</v>
      </c>
      <c r="I367" s="30" t="s">
        <v>3869</v>
      </c>
      <c r="J367" s="45"/>
      <c r="K367" s="45"/>
      <c r="L367" s="47"/>
      <c r="M367" s="7"/>
      <c r="N367" s="6"/>
      <c r="O367" s="30" t="s">
        <v>26</v>
      </c>
      <c r="P367" s="6"/>
      <c r="Q367" s="6"/>
      <c r="R367" s="8"/>
      <c r="S367" s="8"/>
      <c r="T367" s="32">
        <v>120</v>
      </c>
      <c r="U367" s="18"/>
      <c r="V367" s="33">
        <v>39323</v>
      </c>
      <c r="W367" s="6" t="s">
        <v>27</v>
      </c>
      <c r="X367" s="18"/>
      <c r="Y367" s="11" t="s">
        <v>42</v>
      </c>
      <c r="AB367" s="23"/>
      <c r="AG367" s="23"/>
      <c r="AH367" s="19"/>
      <c r="AI367" s="19"/>
      <c r="AL367"/>
      <c r="AM367" s="19"/>
    </row>
    <row r="368" spans="1:39" s="9" customFormat="1" ht="15" customHeight="1" x14ac:dyDescent="0.25">
      <c r="A368" s="29" t="s">
        <v>70</v>
      </c>
      <c r="B368" s="30" t="s">
        <v>151</v>
      </c>
      <c r="C368" s="35" t="s">
        <v>24</v>
      </c>
      <c r="D368" s="30" t="s">
        <v>4734</v>
      </c>
      <c r="E368" s="30" t="s">
        <v>5955</v>
      </c>
      <c r="F368" s="30" t="s">
        <v>7208</v>
      </c>
      <c r="G368" s="31" t="s">
        <v>25</v>
      </c>
      <c r="H368" s="30">
        <v>2001195417</v>
      </c>
      <c r="I368" s="30" t="s">
        <v>3870</v>
      </c>
      <c r="J368" s="45"/>
      <c r="K368" s="45"/>
      <c r="L368" s="47"/>
      <c r="M368" s="7"/>
      <c r="N368" s="6"/>
      <c r="O368" s="30" t="s">
        <v>26</v>
      </c>
      <c r="P368" s="6"/>
      <c r="Q368" s="6"/>
      <c r="R368" s="8"/>
      <c r="S368" s="8"/>
      <c r="T368" s="32">
        <v>866.13</v>
      </c>
      <c r="U368" s="18"/>
      <c r="V368" s="33">
        <v>39354</v>
      </c>
      <c r="W368" s="6" t="s">
        <v>27</v>
      </c>
      <c r="X368" s="18"/>
      <c r="Y368" s="11" t="s">
        <v>42</v>
      </c>
      <c r="AB368" s="23"/>
      <c r="AG368" s="23"/>
      <c r="AH368" s="19"/>
      <c r="AI368" s="19"/>
      <c r="AL368"/>
      <c r="AM368" s="19"/>
    </row>
    <row r="369" spans="1:39" s="9" customFormat="1" ht="15" customHeight="1" x14ac:dyDescent="0.25">
      <c r="A369" s="29" t="s">
        <v>70</v>
      </c>
      <c r="B369" s="30" t="s">
        <v>151</v>
      </c>
      <c r="C369" s="35" t="s">
        <v>24</v>
      </c>
      <c r="D369" s="30" t="s">
        <v>4735</v>
      </c>
      <c r="E369" s="30" t="s">
        <v>5956</v>
      </c>
      <c r="F369" s="30" t="s">
        <v>7209</v>
      </c>
      <c r="G369" s="31" t="s">
        <v>25</v>
      </c>
      <c r="H369" s="30">
        <v>2001190248</v>
      </c>
      <c r="I369" s="30" t="s">
        <v>3869</v>
      </c>
      <c r="J369" s="45"/>
      <c r="K369" s="45"/>
      <c r="L369" s="47"/>
      <c r="M369" s="7"/>
      <c r="N369" s="6"/>
      <c r="O369" s="30" t="s">
        <v>26</v>
      </c>
      <c r="P369" s="6"/>
      <c r="Q369" s="6"/>
      <c r="R369" s="8"/>
      <c r="S369" s="8"/>
      <c r="T369" s="32">
        <v>664</v>
      </c>
      <c r="U369" s="18"/>
      <c r="V369" s="33">
        <v>39365</v>
      </c>
      <c r="W369" s="6" t="s">
        <v>27</v>
      </c>
      <c r="X369" s="18"/>
      <c r="Y369" s="11" t="s">
        <v>42</v>
      </c>
      <c r="AB369" s="23"/>
      <c r="AG369" s="23"/>
      <c r="AH369" s="19"/>
      <c r="AI369" s="19"/>
      <c r="AL369"/>
      <c r="AM369" s="19"/>
    </row>
    <row r="370" spans="1:39" s="9" customFormat="1" ht="15" customHeight="1" x14ac:dyDescent="0.25">
      <c r="A370" s="29" t="s">
        <v>70</v>
      </c>
      <c r="B370" s="30" t="s">
        <v>151</v>
      </c>
      <c r="C370" s="35" t="s">
        <v>24</v>
      </c>
      <c r="D370" s="30" t="s">
        <v>4736</v>
      </c>
      <c r="E370" s="30" t="s">
        <v>5957</v>
      </c>
      <c r="F370" s="30" t="s">
        <v>7210</v>
      </c>
      <c r="G370" s="31" t="s">
        <v>25</v>
      </c>
      <c r="H370" s="30">
        <v>2001193317</v>
      </c>
      <c r="I370" s="30" t="s">
        <v>3870</v>
      </c>
      <c r="J370" s="45"/>
      <c r="K370" s="45"/>
      <c r="L370" s="47"/>
      <c r="M370" s="7"/>
      <c r="N370" s="6"/>
      <c r="O370" s="30" t="s">
        <v>26</v>
      </c>
      <c r="P370" s="6"/>
      <c r="Q370" s="6"/>
      <c r="R370" s="8"/>
      <c r="S370" s="8"/>
      <c r="T370" s="32">
        <v>81.34</v>
      </c>
      <c r="U370" s="18"/>
      <c r="V370" s="33">
        <v>39377</v>
      </c>
      <c r="W370" s="6" t="s">
        <v>27</v>
      </c>
      <c r="X370" s="18"/>
      <c r="Y370" s="11" t="s">
        <v>42</v>
      </c>
      <c r="AB370" s="23"/>
      <c r="AG370" s="23"/>
      <c r="AH370" s="19"/>
      <c r="AI370" s="19"/>
      <c r="AL370"/>
      <c r="AM370" s="19"/>
    </row>
    <row r="371" spans="1:39" s="9" customFormat="1" ht="15" customHeight="1" x14ac:dyDescent="0.25">
      <c r="A371" s="29" t="s">
        <v>70</v>
      </c>
      <c r="B371" s="30" t="s">
        <v>151</v>
      </c>
      <c r="C371" s="35" t="s">
        <v>24</v>
      </c>
      <c r="D371" s="30" t="s">
        <v>4737</v>
      </c>
      <c r="E371" s="30" t="s">
        <v>5958</v>
      </c>
      <c r="F371" s="30" t="s">
        <v>7211</v>
      </c>
      <c r="G371" s="31" t="s">
        <v>25</v>
      </c>
      <c r="H371" s="30">
        <v>2001190205</v>
      </c>
      <c r="I371" s="30" t="s">
        <v>3869</v>
      </c>
      <c r="J371" s="45"/>
      <c r="K371" s="45"/>
      <c r="L371" s="47"/>
      <c r="M371" s="7"/>
      <c r="N371" s="6"/>
      <c r="O371" s="30" t="s">
        <v>26</v>
      </c>
      <c r="P371" s="6"/>
      <c r="Q371" s="6"/>
      <c r="R371" s="8"/>
      <c r="S371" s="8"/>
      <c r="T371" s="32">
        <v>262</v>
      </c>
      <c r="U371" s="18"/>
      <c r="V371" s="33">
        <v>39391</v>
      </c>
      <c r="W371" s="6" t="s">
        <v>27</v>
      </c>
      <c r="X371" s="18"/>
      <c r="Y371" s="11" t="s">
        <v>42</v>
      </c>
      <c r="AB371" s="23"/>
      <c r="AG371" s="23"/>
      <c r="AH371" s="19"/>
      <c r="AI371" s="19"/>
      <c r="AL371"/>
      <c r="AM371" s="19"/>
    </row>
    <row r="372" spans="1:39" s="9" customFormat="1" ht="15" customHeight="1" x14ac:dyDescent="0.25">
      <c r="A372" s="29" t="s">
        <v>70</v>
      </c>
      <c r="B372" s="30" t="s">
        <v>151</v>
      </c>
      <c r="C372" s="35" t="s">
        <v>24</v>
      </c>
      <c r="D372" s="30" t="s">
        <v>4738</v>
      </c>
      <c r="E372" s="30" t="s">
        <v>5959</v>
      </c>
      <c r="F372" s="30" t="s">
        <v>7212</v>
      </c>
      <c r="G372" s="31" t="s">
        <v>25</v>
      </c>
      <c r="H372" s="30">
        <v>2001192909</v>
      </c>
      <c r="I372" s="30" t="s">
        <v>3870</v>
      </c>
      <c r="J372" s="45"/>
      <c r="K372" s="45"/>
      <c r="L372" s="47"/>
      <c r="M372" s="7"/>
      <c r="N372" s="6"/>
      <c r="O372" s="30" t="s">
        <v>26</v>
      </c>
      <c r="P372" s="6"/>
      <c r="Q372" s="6"/>
      <c r="R372" s="8"/>
      <c r="S372" s="8"/>
      <c r="T372" s="32">
        <v>81.47</v>
      </c>
      <c r="U372" s="18"/>
      <c r="V372" s="33">
        <v>39405</v>
      </c>
      <c r="W372" s="6" t="s">
        <v>27</v>
      </c>
      <c r="X372" s="18"/>
      <c r="Y372" s="11" t="s">
        <v>42</v>
      </c>
      <c r="AB372" s="23"/>
      <c r="AG372" s="23"/>
      <c r="AH372" s="19"/>
      <c r="AI372" s="19"/>
      <c r="AL372"/>
      <c r="AM372" s="19"/>
    </row>
    <row r="373" spans="1:39" s="9" customFormat="1" ht="15" customHeight="1" x14ac:dyDescent="0.25">
      <c r="A373" s="29" t="s">
        <v>70</v>
      </c>
      <c r="B373" s="30" t="s">
        <v>151</v>
      </c>
      <c r="C373" s="35" t="s">
        <v>24</v>
      </c>
      <c r="D373" s="30" t="s">
        <v>4739</v>
      </c>
      <c r="E373" s="30" t="s">
        <v>5960</v>
      </c>
      <c r="F373" s="30" t="s">
        <v>7213</v>
      </c>
      <c r="G373" s="31" t="s">
        <v>25</v>
      </c>
      <c r="H373" s="30">
        <v>2001194812</v>
      </c>
      <c r="I373" s="30" t="s">
        <v>3870</v>
      </c>
      <c r="J373" s="45"/>
      <c r="K373" s="45"/>
      <c r="L373" s="47"/>
      <c r="M373" s="7"/>
      <c r="N373" s="6"/>
      <c r="O373" s="30" t="s">
        <v>26</v>
      </c>
      <c r="P373" s="6"/>
      <c r="Q373" s="6"/>
      <c r="R373" s="8"/>
      <c r="S373" s="8"/>
      <c r="T373" s="32">
        <v>6438.67</v>
      </c>
      <c r="U373" s="18"/>
      <c r="V373" s="33">
        <v>39408</v>
      </c>
      <c r="W373" s="6" t="s">
        <v>27</v>
      </c>
      <c r="X373" s="18"/>
      <c r="Y373" s="11" t="s">
        <v>42</v>
      </c>
      <c r="AB373" s="23"/>
      <c r="AG373" s="23"/>
      <c r="AH373" s="19"/>
      <c r="AI373" s="19"/>
      <c r="AL373"/>
      <c r="AM373" s="19"/>
    </row>
    <row r="374" spans="1:39" s="9" customFormat="1" ht="15" customHeight="1" x14ac:dyDescent="0.25">
      <c r="A374" s="29" t="s">
        <v>70</v>
      </c>
      <c r="B374" s="30" t="s">
        <v>151</v>
      </c>
      <c r="C374" s="35" t="s">
        <v>24</v>
      </c>
      <c r="D374" s="30" t="s">
        <v>4740</v>
      </c>
      <c r="E374" s="30" t="s">
        <v>5961</v>
      </c>
      <c r="F374" s="30" t="s">
        <v>7214</v>
      </c>
      <c r="G374" s="31" t="s">
        <v>25</v>
      </c>
      <c r="H374" s="30">
        <v>2001198079</v>
      </c>
      <c r="I374" s="30" t="s">
        <v>3869</v>
      </c>
      <c r="J374" s="45"/>
      <c r="K374" s="45"/>
      <c r="L374" s="47"/>
      <c r="M374" s="7"/>
      <c r="N374" s="6"/>
      <c r="O374" s="30" t="s">
        <v>26</v>
      </c>
      <c r="P374" s="6"/>
      <c r="Q374" s="6"/>
      <c r="R374" s="8"/>
      <c r="S374" s="8"/>
      <c r="T374" s="32">
        <v>4322</v>
      </c>
      <c r="U374" s="18"/>
      <c r="V374" s="33">
        <v>39417</v>
      </c>
      <c r="W374" s="6" t="s">
        <v>27</v>
      </c>
      <c r="X374" s="18"/>
      <c r="Y374" s="11" t="s">
        <v>42</v>
      </c>
      <c r="AB374" s="23"/>
      <c r="AG374" s="23"/>
      <c r="AH374" s="19"/>
      <c r="AI374" s="19"/>
      <c r="AL374"/>
      <c r="AM374" s="19"/>
    </row>
    <row r="375" spans="1:39" s="9" customFormat="1" ht="15" customHeight="1" x14ac:dyDescent="0.25">
      <c r="A375" s="29" t="s">
        <v>70</v>
      </c>
      <c r="B375" s="30" t="s">
        <v>151</v>
      </c>
      <c r="C375" s="35" t="s">
        <v>24</v>
      </c>
      <c r="D375" s="30" t="s">
        <v>4741</v>
      </c>
      <c r="E375" s="30" t="s">
        <v>5962</v>
      </c>
      <c r="F375" s="30" t="s">
        <v>7215</v>
      </c>
      <c r="G375" s="31" t="s">
        <v>25</v>
      </c>
      <c r="H375" s="30">
        <v>2001199938</v>
      </c>
      <c r="I375" s="30" t="s">
        <v>3869</v>
      </c>
      <c r="J375" s="45"/>
      <c r="K375" s="45"/>
      <c r="L375" s="47"/>
      <c r="M375" s="7"/>
      <c r="N375" s="6"/>
      <c r="O375" s="30" t="s">
        <v>26</v>
      </c>
      <c r="P375" s="6"/>
      <c r="Q375" s="6"/>
      <c r="R375" s="8"/>
      <c r="S375" s="8"/>
      <c r="T375" s="32">
        <v>159</v>
      </c>
      <c r="U375" s="18"/>
      <c r="V375" s="33">
        <v>39423</v>
      </c>
      <c r="W375" s="6" t="s">
        <v>27</v>
      </c>
      <c r="X375" s="18"/>
      <c r="Y375" s="11" t="s">
        <v>42</v>
      </c>
      <c r="AB375" s="23"/>
      <c r="AG375" s="23"/>
      <c r="AH375" s="19"/>
      <c r="AI375" s="19"/>
      <c r="AL375"/>
      <c r="AM375" s="19"/>
    </row>
    <row r="376" spans="1:39" s="9" customFormat="1" ht="15" customHeight="1" x14ac:dyDescent="0.25">
      <c r="A376" s="29" t="s">
        <v>70</v>
      </c>
      <c r="B376" s="30" t="s">
        <v>151</v>
      </c>
      <c r="C376" s="35" t="s">
        <v>24</v>
      </c>
      <c r="D376" s="30" t="s">
        <v>4742</v>
      </c>
      <c r="E376" s="30" t="s">
        <v>5963</v>
      </c>
      <c r="F376" s="30" t="s">
        <v>7216</v>
      </c>
      <c r="G376" s="31" t="s">
        <v>25</v>
      </c>
      <c r="H376" s="30">
        <v>2001200111</v>
      </c>
      <c r="I376" s="30" t="s">
        <v>3869</v>
      </c>
      <c r="J376" s="45"/>
      <c r="K376" s="45"/>
      <c r="L376" s="47"/>
      <c r="M376" s="7"/>
      <c r="N376" s="6"/>
      <c r="O376" s="30" t="s">
        <v>26</v>
      </c>
      <c r="P376" s="6"/>
      <c r="Q376" s="6"/>
      <c r="R376" s="8"/>
      <c r="S376" s="8"/>
      <c r="T376" s="32">
        <v>416</v>
      </c>
      <c r="U376" s="18"/>
      <c r="V376" s="33">
        <v>39424</v>
      </c>
      <c r="W376" s="6" t="s">
        <v>27</v>
      </c>
      <c r="X376" s="18"/>
      <c r="Y376" s="11" t="s">
        <v>42</v>
      </c>
      <c r="AB376" s="23"/>
      <c r="AG376" s="23"/>
      <c r="AH376" s="19"/>
      <c r="AI376" s="19"/>
      <c r="AL376"/>
      <c r="AM376" s="19"/>
    </row>
    <row r="377" spans="1:39" s="9" customFormat="1" ht="15" customHeight="1" x14ac:dyDescent="0.25">
      <c r="A377" s="29" t="s">
        <v>70</v>
      </c>
      <c r="B377" s="30" t="s">
        <v>151</v>
      </c>
      <c r="C377" s="35" t="s">
        <v>24</v>
      </c>
      <c r="D377" s="30" t="s">
        <v>4743</v>
      </c>
      <c r="E377" s="30" t="s">
        <v>5964</v>
      </c>
      <c r="F377" s="30" t="s">
        <v>7217</v>
      </c>
      <c r="G377" s="31" t="s">
        <v>25</v>
      </c>
      <c r="H377" s="30">
        <v>2001195649</v>
      </c>
      <c r="I377" s="30" t="s">
        <v>3870</v>
      </c>
      <c r="J377" s="45"/>
      <c r="K377" s="45"/>
      <c r="L377" s="47"/>
      <c r="M377" s="7"/>
      <c r="N377" s="6"/>
      <c r="O377" s="30" t="s">
        <v>26</v>
      </c>
      <c r="P377" s="6"/>
      <c r="Q377" s="6"/>
      <c r="R377" s="8"/>
      <c r="S377" s="8"/>
      <c r="T377" s="32">
        <v>79.61</v>
      </c>
      <c r="U377" s="18"/>
      <c r="V377" s="33">
        <v>39433</v>
      </c>
      <c r="W377" s="6" t="s">
        <v>27</v>
      </c>
      <c r="X377" s="18"/>
      <c r="Y377" s="11" t="s">
        <v>42</v>
      </c>
      <c r="AB377" s="23"/>
      <c r="AG377" s="23"/>
      <c r="AH377" s="19"/>
      <c r="AI377" s="19"/>
      <c r="AL377"/>
      <c r="AM377" s="19"/>
    </row>
    <row r="378" spans="1:39" s="9" customFormat="1" ht="15" customHeight="1" x14ac:dyDescent="0.25">
      <c r="A378" s="29" t="s">
        <v>29</v>
      </c>
      <c r="B378" s="30" t="s">
        <v>152</v>
      </c>
      <c r="C378" s="35" t="s">
        <v>24</v>
      </c>
      <c r="D378" s="30" t="s">
        <v>4744</v>
      </c>
      <c r="E378" s="30" t="s">
        <v>5965</v>
      </c>
      <c r="F378" s="30" t="s">
        <v>7218</v>
      </c>
      <c r="G378" s="31" t="s">
        <v>25</v>
      </c>
      <c r="H378" s="30">
        <v>2001455907</v>
      </c>
      <c r="I378" s="30" t="s">
        <v>3869</v>
      </c>
      <c r="J378" s="45"/>
      <c r="K378" s="45"/>
      <c r="L378" s="47"/>
      <c r="M378" s="7"/>
      <c r="N378" s="6"/>
      <c r="O378" s="30" t="s">
        <v>26</v>
      </c>
      <c r="P378" s="6"/>
      <c r="Q378" s="6"/>
      <c r="R378" s="8"/>
      <c r="S378" s="8"/>
      <c r="T378" s="32">
        <v>9396</v>
      </c>
      <c r="U378" s="18"/>
      <c r="V378" s="33">
        <v>39093</v>
      </c>
      <c r="W378" s="6" t="s">
        <v>27</v>
      </c>
      <c r="X378" s="18"/>
      <c r="Y378" s="11" t="s">
        <v>42</v>
      </c>
      <c r="AB378" s="23"/>
      <c r="AG378" s="23"/>
      <c r="AH378" s="19"/>
      <c r="AI378" s="19"/>
      <c r="AL378"/>
      <c r="AM378" s="19"/>
    </row>
    <row r="379" spans="1:39" s="9" customFormat="1" ht="15" customHeight="1" x14ac:dyDescent="0.25">
      <c r="A379" s="29" t="s">
        <v>29</v>
      </c>
      <c r="B379" s="30" t="s">
        <v>152</v>
      </c>
      <c r="C379" s="35" t="s">
        <v>24</v>
      </c>
      <c r="D379" s="30" t="s">
        <v>4745</v>
      </c>
      <c r="E379" s="30" t="s">
        <v>5966</v>
      </c>
      <c r="F379" s="30" t="s">
        <v>7219</v>
      </c>
      <c r="G379" s="31" t="s">
        <v>25</v>
      </c>
      <c r="H379" s="30">
        <v>2001449225</v>
      </c>
      <c r="I379" s="30" t="s">
        <v>3870</v>
      </c>
      <c r="J379" s="45"/>
      <c r="K379" s="45"/>
      <c r="L379" s="47"/>
      <c r="M379" s="7"/>
      <c r="N379" s="6"/>
      <c r="O379" s="30" t="s">
        <v>26</v>
      </c>
      <c r="P379" s="6"/>
      <c r="Q379" s="6"/>
      <c r="R379" s="8"/>
      <c r="S379" s="8"/>
      <c r="T379" s="32">
        <v>0.01</v>
      </c>
      <c r="U379" s="18"/>
      <c r="V379" s="33">
        <v>39097</v>
      </c>
      <c r="W379" s="6" t="s">
        <v>27</v>
      </c>
      <c r="X379" s="18"/>
      <c r="Y379" s="11" t="s">
        <v>42</v>
      </c>
      <c r="AB379" s="23"/>
      <c r="AG379" s="23"/>
      <c r="AH379" s="19"/>
      <c r="AI379" s="19"/>
      <c r="AL379"/>
      <c r="AM379" s="19"/>
    </row>
    <row r="380" spans="1:39" s="9" customFormat="1" ht="15" customHeight="1" x14ac:dyDescent="0.25">
      <c r="A380" s="29" t="s">
        <v>29</v>
      </c>
      <c r="B380" s="30" t="s">
        <v>152</v>
      </c>
      <c r="C380" s="35" t="s">
        <v>24</v>
      </c>
      <c r="D380" s="30" t="s">
        <v>4746</v>
      </c>
      <c r="E380" s="30" t="s">
        <v>5967</v>
      </c>
      <c r="F380" s="30" t="s">
        <v>7220</v>
      </c>
      <c r="G380" s="31" t="s">
        <v>25</v>
      </c>
      <c r="H380" s="30">
        <v>2001455788</v>
      </c>
      <c r="I380" s="30" t="s">
        <v>3869</v>
      </c>
      <c r="J380" s="45"/>
      <c r="K380" s="45"/>
      <c r="L380" s="47"/>
      <c r="M380" s="7"/>
      <c r="N380" s="6"/>
      <c r="O380" s="30" t="s">
        <v>26</v>
      </c>
      <c r="P380" s="6"/>
      <c r="Q380" s="6"/>
      <c r="R380" s="8"/>
      <c r="S380" s="8"/>
      <c r="T380" s="32">
        <v>4012</v>
      </c>
      <c r="U380" s="18"/>
      <c r="V380" s="33">
        <v>39113</v>
      </c>
      <c r="W380" s="6" t="s">
        <v>27</v>
      </c>
      <c r="X380" s="18"/>
      <c r="Y380" s="11" t="s">
        <v>42</v>
      </c>
      <c r="AB380" s="23"/>
      <c r="AG380" s="23"/>
      <c r="AH380" s="19"/>
      <c r="AI380" s="19"/>
      <c r="AL380"/>
      <c r="AM380" s="19"/>
    </row>
    <row r="381" spans="1:39" s="9" customFormat="1" ht="15" customHeight="1" x14ac:dyDescent="0.25">
      <c r="A381" s="29" t="s">
        <v>29</v>
      </c>
      <c r="B381" s="30" t="s">
        <v>152</v>
      </c>
      <c r="C381" s="35" t="s">
        <v>24</v>
      </c>
      <c r="D381" s="30">
        <v>0</v>
      </c>
      <c r="E381" s="30" t="s">
        <v>5968</v>
      </c>
      <c r="F381" s="30" t="s">
        <v>7221</v>
      </c>
      <c r="G381" s="31" t="s">
        <v>25</v>
      </c>
      <c r="H381" s="30">
        <v>2001458607</v>
      </c>
      <c r="I381" s="30" t="s">
        <v>3869</v>
      </c>
      <c r="J381" s="45"/>
      <c r="K381" s="45"/>
      <c r="L381" s="47"/>
      <c r="M381" s="7"/>
      <c r="N381" s="6"/>
      <c r="O381" s="30" t="s">
        <v>26</v>
      </c>
      <c r="P381" s="6"/>
      <c r="Q381" s="6"/>
      <c r="R381" s="8"/>
      <c r="S381" s="8"/>
      <c r="T381" s="32">
        <v>5591</v>
      </c>
      <c r="U381" s="18"/>
      <c r="V381" s="33">
        <v>39129</v>
      </c>
      <c r="W381" s="6" t="s">
        <v>27</v>
      </c>
      <c r="X381" s="18"/>
      <c r="Y381" s="11" t="s">
        <v>42</v>
      </c>
      <c r="AB381" s="23"/>
      <c r="AG381" s="23"/>
      <c r="AH381" s="19"/>
      <c r="AI381" s="19"/>
      <c r="AL381"/>
      <c r="AM381" s="19"/>
    </row>
    <row r="382" spans="1:39" s="9" customFormat="1" ht="15" customHeight="1" x14ac:dyDescent="0.25">
      <c r="A382" s="29" t="s">
        <v>29</v>
      </c>
      <c r="B382" s="30" t="s">
        <v>152</v>
      </c>
      <c r="C382" s="35" t="s">
        <v>24</v>
      </c>
      <c r="D382" s="30" t="s">
        <v>4747</v>
      </c>
      <c r="E382" s="30" t="s">
        <v>5969</v>
      </c>
      <c r="F382" s="30" t="s">
        <v>7222</v>
      </c>
      <c r="G382" s="31" t="s">
        <v>25</v>
      </c>
      <c r="H382" s="30">
        <v>2001447249</v>
      </c>
      <c r="I382" s="30" t="s">
        <v>3870</v>
      </c>
      <c r="J382" s="45"/>
      <c r="K382" s="45"/>
      <c r="L382" s="47"/>
      <c r="M382" s="7"/>
      <c r="N382" s="6"/>
      <c r="O382" s="30" t="s">
        <v>26</v>
      </c>
      <c r="P382" s="6"/>
      <c r="Q382" s="6"/>
      <c r="R382" s="8"/>
      <c r="S382" s="8"/>
      <c r="T382" s="32">
        <v>0.02</v>
      </c>
      <c r="U382" s="18"/>
      <c r="V382" s="33">
        <v>39133</v>
      </c>
      <c r="W382" s="6" t="s">
        <v>27</v>
      </c>
      <c r="X382" s="18"/>
      <c r="Y382" s="11" t="s">
        <v>42</v>
      </c>
      <c r="AB382" s="23"/>
      <c r="AG382" s="23"/>
      <c r="AH382" s="19"/>
      <c r="AI382" s="19"/>
      <c r="AL382"/>
      <c r="AM382" s="19"/>
    </row>
    <row r="383" spans="1:39" s="9" customFormat="1" ht="15" customHeight="1" x14ac:dyDescent="0.25">
      <c r="A383" s="29" t="s">
        <v>29</v>
      </c>
      <c r="B383" s="30" t="s">
        <v>152</v>
      </c>
      <c r="C383" s="35" t="s">
        <v>24</v>
      </c>
      <c r="D383" s="30" t="s">
        <v>4748</v>
      </c>
      <c r="E383" s="30" t="s">
        <v>5970</v>
      </c>
      <c r="F383" s="30" t="s">
        <v>7223</v>
      </c>
      <c r="G383" s="31" t="s">
        <v>25</v>
      </c>
      <c r="H383" s="30">
        <v>2001455802</v>
      </c>
      <c r="I383" s="30" t="s">
        <v>3869</v>
      </c>
      <c r="J383" s="45"/>
      <c r="K383" s="45"/>
      <c r="L383" s="47"/>
      <c r="M383" s="7"/>
      <c r="N383" s="6"/>
      <c r="O383" s="30" t="s">
        <v>26</v>
      </c>
      <c r="P383" s="6"/>
      <c r="Q383" s="6"/>
      <c r="R383" s="8"/>
      <c r="S383" s="8"/>
      <c r="T383" s="32">
        <v>5264</v>
      </c>
      <c r="U383" s="18"/>
      <c r="V383" s="33">
        <v>39157</v>
      </c>
      <c r="W383" s="6" t="s">
        <v>27</v>
      </c>
      <c r="X383" s="18"/>
      <c r="Y383" s="11" t="s">
        <v>109</v>
      </c>
      <c r="AB383" s="23"/>
      <c r="AG383" s="23"/>
      <c r="AH383" s="19"/>
      <c r="AI383" s="19"/>
      <c r="AL383"/>
      <c r="AM383" s="19"/>
    </row>
    <row r="384" spans="1:39" s="9" customFormat="1" ht="15" customHeight="1" x14ac:dyDescent="0.25">
      <c r="A384" s="29" t="s">
        <v>29</v>
      </c>
      <c r="B384" s="30" t="s">
        <v>152</v>
      </c>
      <c r="C384" s="35" t="s">
        <v>24</v>
      </c>
      <c r="D384" s="30" t="s">
        <v>4749</v>
      </c>
      <c r="E384" s="30" t="s">
        <v>5971</v>
      </c>
      <c r="F384" s="30" t="s">
        <v>7224</v>
      </c>
      <c r="G384" s="31" t="s">
        <v>25</v>
      </c>
      <c r="H384" s="30">
        <v>2001459007</v>
      </c>
      <c r="I384" s="30" t="s">
        <v>3869</v>
      </c>
      <c r="J384" s="45"/>
      <c r="K384" s="45"/>
      <c r="L384" s="47"/>
      <c r="M384" s="7"/>
      <c r="N384" s="6"/>
      <c r="O384" s="30" t="s">
        <v>26</v>
      </c>
      <c r="P384" s="6"/>
      <c r="Q384" s="6"/>
      <c r="R384" s="8"/>
      <c r="S384" s="8"/>
      <c r="T384" s="32">
        <v>8596</v>
      </c>
      <c r="U384" s="18"/>
      <c r="V384" s="33">
        <v>39211</v>
      </c>
      <c r="W384" s="6" t="s">
        <v>27</v>
      </c>
      <c r="X384" s="18"/>
      <c r="Y384" s="11" t="s">
        <v>109</v>
      </c>
      <c r="AB384" s="23"/>
      <c r="AG384" s="23"/>
      <c r="AH384" s="19"/>
      <c r="AI384" s="19"/>
      <c r="AL384"/>
      <c r="AM384" s="19"/>
    </row>
    <row r="385" spans="1:39" s="9" customFormat="1" ht="15" customHeight="1" x14ac:dyDescent="0.25">
      <c r="A385" s="29" t="s">
        <v>29</v>
      </c>
      <c r="B385" s="30" t="s">
        <v>152</v>
      </c>
      <c r="C385" s="35" t="s">
        <v>24</v>
      </c>
      <c r="D385" s="30" t="s">
        <v>4750</v>
      </c>
      <c r="E385" s="30" t="s">
        <v>5972</v>
      </c>
      <c r="F385" s="30" t="s">
        <v>7225</v>
      </c>
      <c r="G385" s="31" t="s">
        <v>25</v>
      </c>
      <c r="H385" s="30">
        <v>2001449028</v>
      </c>
      <c r="I385" s="30" t="s">
        <v>3870</v>
      </c>
      <c r="J385" s="45"/>
      <c r="K385" s="45"/>
      <c r="L385" s="47"/>
      <c r="M385" s="7"/>
      <c r="N385" s="6"/>
      <c r="O385" s="30" t="s">
        <v>26</v>
      </c>
      <c r="P385" s="6"/>
      <c r="Q385" s="6"/>
      <c r="R385" s="8"/>
      <c r="S385" s="8"/>
      <c r="T385" s="32">
        <v>0.04</v>
      </c>
      <c r="U385" s="18"/>
      <c r="V385" s="33">
        <v>39223</v>
      </c>
      <c r="W385" s="6" t="s">
        <v>27</v>
      </c>
      <c r="X385" s="18"/>
      <c r="Y385" s="11" t="s">
        <v>109</v>
      </c>
      <c r="AB385" s="23"/>
      <c r="AG385" s="23"/>
      <c r="AH385" s="19"/>
      <c r="AI385" s="19"/>
      <c r="AL385"/>
      <c r="AM385" s="19"/>
    </row>
    <row r="386" spans="1:39" s="9" customFormat="1" ht="15" customHeight="1" x14ac:dyDescent="0.25">
      <c r="A386" s="29" t="s">
        <v>29</v>
      </c>
      <c r="B386" s="30" t="s">
        <v>152</v>
      </c>
      <c r="C386" s="35" t="s">
        <v>24</v>
      </c>
      <c r="D386" s="30" t="s">
        <v>4751</v>
      </c>
      <c r="E386" s="30" t="s">
        <v>5973</v>
      </c>
      <c r="F386" s="30" t="s">
        <v>7226</v>
      </c>
      <c r="G386" s="31" t="s">
        <v>25</v>
      </c>
      <c r="H386" s="30">
        <v>2001449179</v>
      </c>
      <c r="I386" s="30" t="s">
        <v>3870</v>
      </c>
      <c r="J386" s="45"/>
      <c r="K386" s="45"/>
      <c r="L386" s="47"/>
      <c r="M386" s="7"/>
      <c r="N386" s="6"/>
      <c r="O386" s="30" t="s">
        <v>26</v>
      </c>
      <c r="P386" s="6"/>
      <c r="Q386" s="6"/>
      <c r="R386" s="8"/>
      <c r="S386" s="8"/>
      <c r="T386" s="32">
        <v>0.17</v>
      </c>
      <c r="U386" s="18"/>
      <c r="V386" s="33">
        <v>39231</v>
      </c>
      <c r="W386" s="6" t="s">
        <v>27</v>
      </c>
      <c r="X386" s="18"/>
      <c r="Y386" s="11" t="s">
        <v>109</v>
      </c>
      <c r="AB386" s="23"/>
      <c r="AG386" s="23"/>
      <c r="AH386" s="19"/>
      <c r="AI386" s="19"/>
      <c r="AL386"/>
      <c r="AM386" s="19"/>
    </row>
    <row r="387" spans="1:39" s="9" customFormat="1" ht="15" customHeight="1" x14ac:dyDescent="0.25">
      <c r="A387" s="29" t="s">
        <v>29</v>
      </c>
      <c r="B387" s="30" t="s">
        <v>152</v>
      </c>
      <c r="C387" s="35" t="s">
        <v>24</v>
      </c>
      <c r="D387" s="30">
        <v>0</v>
      </c>
      <c r="E387" s="30" t="s">
        <v>5974</v>
      </c>
      <c r="F387" s="30" t="s">
        <v>7227</v>
      </c>
      <c r="G387" s="31" t="s">
        <v>25</v>
      </c>
      <c r="H387" s="30">
        <v>2001460164</v>
      </c>
      <c r="I387" s="30" t="s">
        <v>3869</v>
      </c>
      <c r="J387" s="45"/>
      <c r="K387" s="45"/>
      <c r="L387" s="47"/>
      <c r="M387" s="7"/>
      <c r="N387" s="6"/>
      <c r="O387" s="30" t="s">
        <v>26</v>
      </c>
      <c r="P387" s="6"/>
      <c r="Q387" s="6"/>
      <c r="R387" s="8"/>
      <c r="S387" s="8"/>
      <c r="T387" s="32">
        <v>3762</v>
      </c>
      <c r="U387" s="18"/>
      <c r="V387" s="33">
        <v>39232</v>
      </c>
      <c r="W387" s="6" t="s">
        <v>27</v>
      </c>
      <c r="X387" s="18"/>
      <c r="Y387" s="11" t="s">
        <v>109</v>
      </c>
      <c r="AB387" s="23"/>
      <c r="AG387" s="23"/>
      <c r="AH387" s="19"/>
      <c r="AI387" s="19"/>
      <c r="AL387"/>
      <c r="AM387" s="19"/>
    </row>
    <row r="388" spans="1:39" s="9" customFormat="1" ht="15" customHeight="1" x14ac:dyDescent="0.25">
      <c r="A388" s="29" t="s">
        <v>29</v>
      </c>
      <c r="B388" s="30" t="s">
        <v>152</v>
      </c>
      <c r="C388" s="35" t="s">
        <v>24</v>
      </c>
      <c r="D388" s="30">
        <v>0</v>
      </c>
      <c r="E388" s="30" t="s">
        <v>5975</v>
      </c>
      <c r="F388" s="30" t="s">
        <v>7228</v>
      </c>
      <c r="G388" s="31" t="s">
        <v>25</v>
      </c>
      <c r="H388" s="30">
        <v>2001460237</v>
      </c>
      <c r="I388" s="30" t="s">
        <v>3869</v>
      </c>
      <c r="J388" s="45"/>
      <c r="K388" s="45"/>
      <c r="L388" s="47"/>
      <c r="M388" s="7"/>
      <c r="N388" s="6"/>
      <c r="O388" s="30" t="s">
        <v>26</v>
      </c>
      <c r="P388" s="6"/>
      <c r="Q388" s="6"/>
      <c r="R388" s="8"/>
      <c r="S388" s="8"/>
      <c r="T388" s="32">
        <v>192</v>
      </c>
      <c r="U388" s="18"/>
      <c r="V388" s="33">
        <v>39233</v>
      </c>
      <c r="W388" s="6" t="s">
        <v>27</v>
      </c>
      <c r="X388" s="18"/>
      <c r="Y388" s="11" t="s">
        <v>109</v>
      </c>
      <c r="AB388" s="23"/>
      <c r="AG388" s="23"/>
      <c r="AH388" s="19"/>
      <c r="AI388" s="19"/>
      <c r="AL388"/>
      <c r="AM388" s="19"/>
    </row>
    <row r="389" spans="1:39" s="9" customFormat="1" ht="15" customHeight="1" x14ac:dyDescent="0.25">
      <c r="A389" s="29" t="s">
        <v>29</v>
      </c>
      <c r="B389" s="30" t="s">
        <v>152</v>
      </c>
      <c r="C389" s="35" t="s">
        <v>24</v>
      </c>
      <c r="D389" s="30" t="s">
        <v>4752</v>
      </c>
      <c r="E389" s="30" t="s">
        <v>5976</v>
      </c>
      <c r="F389" s="30" t="s">
        <v>7229</v>
      </c>
      <c r="G389" s="31" t="s">
        <v>25</v>
      </c>
      <c r="H389" s="30">
        <v>2001459964</v>
      </c>
      <c r="I389" s="30" t="s">
        <v>3869</v>
      </c>
      <c r="J389" s="45"/>
      <c r="K389" s="45"/>
      <c r="L389" s="47"/>
      <c r="M389" s="7"/>
      <c r="N389" s="6"/>
      <c r="O389" s="30" t="s">
        <v>26</v>
      </c>
      <c r="P389" s="6"/>
      <c r="Q389" s="6"/>
      <c r="R389" s="8"/>
      <c r="S389" s="8"/>
      <c r="T389" s="32">
        <v>9096.1200000000008</v>
      </c>
      <c r="U389" s="18"/>
      <c r="V389" s="33">
        <v>39252</v>
      </c>
      <c r="W389" s="6" t="s">
        <v>27</v>
      </c>
      <c r="X389" s="18"/>
      <c r="Y389" s="11" t="s">
        <v>109</v>
      </c>
      <c r="AB389" s="23"/>
      <c r="AG389" s="23"/>
      <c r="AH389" s="19"/>
      <c r="AI389" s="19"/>
      <c r="AL389"/>
      <c r="AM389" s="19"/>
    </row>
    <row r="390" spans="1:39" s="9" customFormat="1" ht="15" customHeight="1" x14ac:dyDescent="0.25">
      <c r="A390" s="29" t="s">
        <v>29</v>
      </c>
      <c r="B390" s="30" t="s">
        <v>152</v>
      </c>
      <c r="C390" s="35" t="s">
        <v>24</v>
      </c>
      <c r="D390" s="30">
        <v>0</v>
      </c>
      <c r="E390" s="30" t="s">
        <v>5977</v>
      </c>
      <c r="F390" s="30" t="s">
        <v>7230</v>
      </c>
      <c r="G390" s="31" t="s">
        <v>25</v>
      </c>
      <c r="H390" s="30">
        <v>2001455683</v>
      </c>
      <c r="I390" s="30" t="s">
        <v>3869</v>
      </c>
      <c r="J390" s="45"/>
      <c r="K390" s="45"/>
      <c r="L390" s="47"/>
      <c r="M390" s="7"/>
      <c r="N390" s="6"/>
      <c r="O390" s="30" t="s">
        <v>26</v>
      </c>
      <c r="P390" s="6"/>
      <c r="Q390" s="6"/>
      <c r="R390" s="8"/>
      <c r="S390" s="8"/>
      <c r="T390" s="32">
        <v>9186.82</v>
      </c>
      <c r="U390" s="18"/>
      <c r="V390" s="33">
        <v>39262</v>
      </c>
      <c r="W390" s="6" t="s">
        <v>27</v>
      </c>
      <c r="X390" s="18"/>
      <c r="Y390" s="11" t="s">
        <v>61</v>
      </c>
      <c r="AB390" s="23"/>
      <c r="AG390" s="23"/>
      <c r="AH390" s="19"/>
      <c r="AI390" s="19"/>
      <c r="AL390"/>
      <c r="AM390" s="19"/>
    </row>
    <row r="391" spans="1:39" s="9" customFormat="1" ht="15" customHeight="1" x14ac:dyDescent="0.25">
      <c r="A391" s="29" t="s">
        <v>29</v>
      </c>
      <c r="B391" s="30" t="s">
        <v>152</v>
      </c>
      <c r="C391" s="35" t="s">
        <v>24</v>
      </c>
      <c r="D391" s="30" t="s">
        <v>4753</v>
      </c>
      <c r="E391" s="30" t="s">
        <v>5978</v>
      </c>
      <c r="F391" s="30" t="s">
        <v>7231</v>
      </c>
      <c r="G391" s="31" t="s">
        <v>25</v>
      </c>
      <c r="H391" s="30">
        <v>2001459077</v>
      </c>
      <c r="I391" s="30" t="s">
        <v>3869</v>
      </c>
      <c r="J391" s="45"/>
      <c r="K391" s="45"/>
      <c r="L391" s="47"/>
      <c r="M391" s="7"/>
      <c r="N391" s="6"/>
      <c r="O391" s="30" t="s">
        <v>26</v>
      </c>
      <c r="P391" s="6"/>
      <c r="Q391" s="6"/>
      <c r="R391" s="8"/>
      <c r="S391" s="8"/>
      <c r="T391" s="32">
        <v>11762</v>
      </c>
      <c r="U391" s="18"/>
      <c r="V391" s="33">
        <v>39280</v>
      </c>
      <c r="W391" s="6" t="s">
        <v>27</v>
      </c>
      <c r="X391" s="18"/>
      <c r="Y391" s="11" t="s">
        <v>61</v>
      </c>
      <c r="AB391" s="23"/>
      <c r="AG391" s="23"/>
      <c r="AH391" s="19"/>
      <c r="AI391" s="19"/>
      <c r="AL391"/>
      <c r="AM391" s="19"/>
    </row>
    <row r="392" spans="1:39" s="9" customFormat="1" ht="15" customHeight="1" x14ac:dyDescent="0.25">
      <c r="A392" s="29" t="s">
        <v>29</v>
      </c>
      <c r="B392" s="30" t="s">
        <v>152</v>
      </c>
      <c r="C392" s="35" t="s">
        <v>24</v>
      </c>
      <c r="D392" s="30" t="s">
        <v>4754</v>
      </c>
      <c r="E392" s="30" t="s">
        <v>5979</v>
      </c>
      <c r="F392" s="30" t="s">
        <v>7232</v>
      </c>
      <c r="G392" s="31" t="s">
        <v>25</v>
      </c>
      <c r="H392" s="30">
        <v>2001448838</v>
      </c>
      <c r="I392" s="30" t="s">
        <v>3870</v>
      </c>
      <c r="J392" s="45"/>
      <c r="K392" s="45"/>
      <c r="L392" s="47"/>
      <c r="M392" s="7"/>
      <c r="N392" s="6"/>
      <c r="O392" s="30" t="s">
        <v>26</v>
      </c>
      <c r="P392" s="6"/>
      <c r="Q392" s="6"/>
      <c r="R392" s="8"/>
      <c r="S392" s="8"/>
      <c r="T392" s="32">
        <v>1425.59</v>
      </c>
      <c r="U392" s="18"/>
      <c r="V392" s="33">
        <v>39293</v>
      </c>
      <c r="W392" s="6" t="s">
        <v>27</v>
      </c>
      <c r="X392" s="18"/>
      <c r="Y392" s="11" t="s">
        <v>61</v>
      </c>
      <c r="AB392" s="23"/>
      <c r="AG392" s="23"/>
      <c r="AH392" s="19"/>
      <c r="AI392" s="19"/>
      <c r="AL392"/>
      <c r="AM392" s="19"/>
    </row>
    <row r="393" spans="1:39" s="9" customFormat="1" ht="15" customHeight="1" x14ac:dyDescent="0.25">
      <c r="A393" s="29" t="s">
        <v>29</v>
      </c>
      <c r="B393" s="30" t="s">
        <v>152</v>
      </c>
      <c r="C393" s="35" t="s">
        <v>24</v>
      </c>
      <c r="D393" s="30" t="s">
        <v>4755</v>
      </c>
      <c r="E393" s="30" t="s">
        <v>5980</v>
      </c>
      <c r="F393" s="30" t="s">
        <v>7233</v>
      </c>
      <c r="G393" s="31" t="s">
        <v>25</v>
      </c>
      <c r="H393" s="30">
        <v>2001458623</v>
      </c>
      <c r="I393" s="30" t="s">
        <v>3869</v>
      </c>
      <c r="J393" s="45"/>
      <c r="K393" s="45"/>
      <c r="L393" s="47"/>
      <c r="M393" s="7"/>
      <c r="N393" s="6"/>
      <c r="O393" s="30" t="s">
        <v>26</v>
      </c>
      <c r="P393" s="6"/>
      <c r="Q393" s="6"/>
      <c r="R393" s="8"/>
      <c r="S393" s="8"/>
      <c r="T393" s="32">
        <v>9735</v>
      </c>
      <c r="U393" s="18"/>
      <c r="V393" s="33">
        <v>39303</v>
      </c>
      <c r="W393" s="6" t="s">
        <v>27</v>
      </c>
      <c r="X393" s="18"/>
      <c r="Y393" s="11" t="s">
        <v>61</v>
      </c>
      <c r="AB393" s="23"/>
      <c r="AG393" s="23"/>
      <c r="AH393" s="19"/>
      <c r="AI393" s="19"/>
      <c r="AL393"/>
      <c r="AM393" s="19"/>
    </row>
    <row r="394" spans="1:39" s="9" customFormat="1" ht="15" customHeight="1" x14ac:dyDescent="0.25">
      <c r="A394" s="29" t="s">
        <v>29</v>
      </c>
      <c r="B394" s="30" t="s">
        <v>152</v>
      </c>
      <c r="C394" s="35" t="s">
        <v>24</v>
      </c>
      <c r="D394" s="30" t="s">
        <v>4756</v>
      </c>
      <c r="E394" s="30" t="s">
        <v>5981</v>
      </c>
      <c r="F394" s="30" t="s">
        <v>7234</v>
      </c>
      <c r="G394" s="31" t="s">
        <v>25</v>
      </c>
      <c r="H394" s="30">
        <v>2001448857</v>
      </c>
      <c r="I394" s="30" t="s">
        <v>3870</v>
      </c>
      <c r="J394" s="45"/>
      <c r="K394" s="45"/>
      <c r="L394" s="47"/>
      <c r="M394" s="7"/>
      <c r="N394" s="6"/>
      <c r="O394" s="30" t="s">
        <v>26</v>
      </c>
      <c r="P394" s="6"/>
      <c r="Q394" s="6"/>
      <c r="R394" s="8"/>
      <c r="S394" s="8"/>
      <c r="T394" s="32">
        <v>19034.009999999998</v>
      </c>
      <c r="U394" s="18"/>
      <c r="V394" s="33">
        <v>39312</v>
      </c>
      <c r="W394" s="6" t="s">
        <v>27</v>
      </c>
      <c r="X394" s="18"/>
      <c r="Y394" s="11" t="s">
        <v>61</v>
      </c>
      <c r="AB394" s="23"/>
      <c r="AG394" s="23"/>
      <c r="AH394" s="19"/>
      <c r="AI394" s="19"/>
      <c r="AL394"/>
      <c r="AM394" s="19"/>
    </row>
    <row r="395" spans="1:39" s="9" customFormat="1" ht="15" customHeight="1" x14ac:dyDescent="0.25">
      <c r="A395" s="29" t="s">
        <v>29</v>
      </c>
      <c r="B395" s="30" t="s">
        <v>152</v>
      </c>
      <c r="C395" s="35" t="s">
        <v>24</v>
      </c>
      <c r="D395" s="30" t="s">
        <v>4757</v>
      </c>
      <c r="E395" s="30" t="s">
        <v>5982</v>
      </c>
      <c r="F395" s="30" t="s">
        <v>7235</v>
      </c>
      <c r="G395" s="31" t="s">
        <v>25</v>
      </c>
      <c r="H395" s="30">
        <v>2001458593</v>
      </c>
      <c r="I395" s="30" t="s">
        <v>3869</v>
      </c>
      <c r="J395" s="45"/>
      <c r="K395" s="45"/>
      <c r="L395" s="47"/>
      <c r="M395" s="7"/>
      <c r="N395" s="6"/>
      <c r="O395" s="30" t="s">
        <v>26</v>
      </c>
      <c r="P395" s="6"/>
      <c r="Q395" s="6"/>
      <c r="R395" s="8"/>
      <c r="S395" s="8"/>
      <c r="T395" s="32">
        <v>2585</v>
      </c>
      <c r="U395" s="18"/>
      <c r="V395" s="33">
        <v>39326</v>
      </c>
      <c r="W395" s="6" t="s">
        <v>27</v>
      </c>
      <c r="X395" s="18"/>
      <c r="Y395" s="11" t="s">
        <v>61</v>
      </c>
      <c r="AB395" s="23"/>
      <c r="AG395" s="23"/>
      <c r="AH395" s="19"/>
      <c r="AI395" s="19"/>
      <c r="AL395"/>
      <c r="AM395" s="19"/>
    </row>
    <row r="396" spans="1:39" s="9" customFormat="1" ht="15" customHeight="1" x14ac:dyDescent="0.25">
      <c r="A396" s="29" t="s">
        <v>29</v>
      </c>
      <c r="B396" s="30" t="s">
        <v>152</v>
      </c>
      <c r="C396" s="35" t="s">
        <v>24</v>
      </c>
      <c r="D396" s="30" t="s">
        <v>4758</v>
      </c>
      <c r="E396" s="30" t="s">
        <v>5983</v>
      </c>
      <c r="F396" s="30" t="s">
        <v>7236</v>
      </c>
      <c r="G396" s="31" t="s">
        <v>25</v>
      </c>
      <c r="H396" s="30">
        <v>2001450347</v>
      </c>
      <c r="I396" s="30" t="s">
        <v>3870</v>
      </c>
      <c r="J396" s="45"/>
      <c r="K396" s="45"/>
      <c r="L396" s="47"/>
      <c r="M396" s="7"/>
      <c r="N396" s="6"/>
      <c r="O396" s="30" t="s">
        <v>26</v>
      </c>
      <c r="P396" s="6"/>
      <c r="Q396" s="6"/>
      <c r="R396" s="8"/>
      <c r="S396" s="8"/>
      <c r="T396" s="32">
        <v>2893.76</v>
      </c>
      <c r="U396" s="18"/>
      <c r="V396" s="33">
        <v>39337</v>
      </c>
      <c r="W396" s="6" t="s">
        <v>27</v>
      </c>
      <c r="X396" s="18"/>
      <c r="Y396" s="11" t="s">
        <v>61</v>
      </c>
      <c r="AB396" s="23"/>
      <c r="AG396" s="23"/>
      <c r="AH396" s="19"/>
      <c r="AI396" s="19"/>
      <c r="AL396"/>
      <c r="AM396" s="19"/>
    </row>
    <row r="397" spans="1:39" s="9" customFormat="1" ht="15" customHeight="1" x14ac:dyDescent="0.25">
      <c r="A397" s="29" t="s">
        <v>29</v>
      </c>
      <c r="B397" s="30" t="s">
        <v>152</v>
      </c>
      <c r="C397" s="35" t="s">
        <v>24</v>
      </c>
      <c r="D397" s="30" t="s">
        <v>4759</v>
      </c>
      <c r="E397" s="30" t="s">
        <v>5984</v>
      </c>
      <c r="F397" s="30" t="s">
        <v>7237</v>
      </c>
      <c r="G397" s="31" t="s">
        <v>25</v>
      </c>
      <c r="H397" s="30">
        <v>2001448989</v>
      </c>
      <c r="I397" s="30" t="s">
        <v>3870</v>
      </c>
      <c r="J397" s="45"/>
      <c r="K397" s="45"/>
      <c r="L397" s="47"/>
      <c r="M397" s="7"/>
      <c r="N397" s="6"/>
      <c r="O397" s="30" t="s">
        <v>26</v>
      </c>
      <c r="P397" s="6"/>
      <c r="Q397" s="6"/>
      <c r="R397" s="8"/>
      <c r="S397" s="8"/>
      <c r="T397" s="32">
        <v>0.26</v>
      </c>
      <c r="U397" s="18"/>
      <c r="V397" s="33">
        <v>39345</v>
      </c>
      <c r="W397" s="6" t="s">
        <v>27</v>
      </c>
      <c r="X397" s="18"/>
      <c r="Y397" s="11" t="s">
        <v>61</v>
      </c>
      <c r="AB397" s="23"/>
      <c r="AG397" s="23"/>
      <c r="AH397" s="19"/>
      <c r="AI397" s="19"/>
      <c r="AL397"/>
      <c r="AM397" s="19"/>
    </row>
    <row r="398" spans="1:39" s="9" customFormat="1" ht="15" customHeight="1" x14ac:dyDescent="0.25">
      <c r="A398" s="29" t="s">
        <v>29</v>
      </c>
      <c r="B398" s="30" t="s">
        <v>152</v>
      </c>
      <c r="C398" s="35" t="s">
        <v>24</v>
      </c>
      <c r="D398" s="30">
        <v>0</v>
      </c>
      <c r="E398" s="30" t="s">
        <v>5985</v>
      </c>
      <c r="F398" s="30" t="s">
        <v>7238</v>
      </c>
      <c r="G398" s="31" t="s">
        <v>25</v>
      </c>
      <c r="H398" s="30">
        <v>2001302887</v>
      </c>
      <c r="I398" s="30" t="s">
        <v>3869</v>
      </c>
      <c r="J398" s="45"/>
      <c r="K398" s="45"/>
      <c r="L398" s="47"/>
      <c r="M398" s="7"/>
      <c r="N398" s="6"/>
      <c r="O398" s="30" t="s">
        <v>26</v>
      </c>
      <c r="P398" s="6"/>
      <c r="Q398" s="6"/>
      <c r="R398" s="8"/>
      <c r="S398" s="8"/>
      <c r="T398" s="32">
        <v>9026</v>
      </c>
      <c r="U398" s="18"/>
      <c r="V398" s="33">
        <v>39352</v>
      </c>
      <c r="W398" s="6" t="s">
        <v>27</v>
      </c>
      <c r="X398" s="18"/>
      <c r="Y398" s="11" t="s">
        <v>61</v>
      </c>
      <c r="AB398" s="23"/>
      <c r="AG398" s="23"/>
      <c r="AH398" s="19"/>
      <c r="AI398" s="19"/>
      <c r="AL398"/>
      <c r="AM398" s="19"/>
    </row>
    <row r="399" spans="1:39" s="9" customFormat="1" ht="15" customHeight="1" x14ac:dyDescent="0.25">
      <c r="A399" s="29" t="s">
        <v>29</v>
      </c>
      <c r="B399" s="30" t="s">
        <v>152</v>
      </c>
      <c r="C399" s="35" t="s">
        <v>24</v>
      </c>
      <c r="D399" s="30" t="s">
        <v>4760</v>
      </c>
      <c r="E399" s="30" t="s">
        <v>5986</v>
      </c>
      <c r="F399" s="30" t="s">
        <v>7239</v>
      </c>
      <c r="G399" s="31" t="s">
        <v>25</v>
      </c>
      <c r="H399" s="30">
        <v>2001449136</v>
      </c>
      <c r="I399" s="30" t="s">
        <v>3870</v>
      </c>
      <c r="J399" s="45"/>
      <c r="K399" s="45"/>
      <c r="L399" s="47"/>
      <c r="M399" s="7"/>
      <c r="N399" s="6"/>
      <c r="O399" s="30" t="s">
        <v>26</v>
      </c>
      <c r="P399" s="6"/>
      <c r="Q399" s="6"/>
      <c r="R399" s="8"/>
      <c r="S399" s="8"/>
      <c r="T399" s="32">
        <v>1998.08</v>
      </c>
      <c r="U399" s="18"/>
      <c r="V399" s="33">
        <v>39389</v>
      </c>
      <c r="W399" s="6" t="s">
        <v>27</v>
      </c>
      <c r="X399" s="18"/>
      <c r="Y399" s="11" t="s">
        <v>61</v>
      </c>
      <c r="AB399" s="23"/>
      <c r="AG399" s="23"/>
      <c r="AH399" s="19"/>
      <c r="AI399" s="19"/>
      <c r="AL399"/>
      <c r="AM399" s="19"/>
    </row>
    <row r="400" spans="1:39" s="9" customFormat="1" ht="15" customHeight="1" x14ac:dyDescent="0.25">
      <c r="A400" s="29" t="s">
        <v>29</v>
      </c>
      <c r="B400" s="30" t="s">
        <v>152</v>
      </c>
      <c r="C400" s="35" t="s">
        <v>24</v>
      </c>
      <c r="D400" s="30" t="s">
        <v>4761</v>
      </c>
      <c r="E400" s="30" t="s">
        <v>5987</v>
      </c>
      <c r="F400" s="30" t="s">
        <v>7240</v>
      </c>
      <c r="G400" s="31" t="s">
        <v>25</v>
      </c>
      <c r="H400" s="30">
        <v>2001447141</v>
      </c>
      <c r="I400" s="30" t="s">
        <v>3870</v>
      </c>
      <c r="J400" s="45"/>
      <c r="K400" s="45"/>
      <c r="L400" s="47"/>
      <c r="M400" s="7"/>
      <c r="N400" s="6"/>
      <c r="O400" s="30" t="s">
        <v>26</v>
      </c>
      <c r="P400" s="6"/>
      <c r="Q400" s="6"/>
      <c r="R400" s="8"/>
      <c r="S400" s="8"/>
      <c r="T400" s="32">
        <v>0.61</v>
      </c>
      <c r="U400" s="18"/>
      <c r="V400" s="33">
        <v>39405</v>
      </c>
      <c r="W400" s="6" t="s">
        <v>27</v>
      </c>
      <c r="X400" s="18"/>
      <c r="Y400" s="11" t="s">
        <v>61</v>
      </c>
      <c r="AB400" s="23"/>
      <c r="AG400" s="23"/>
      <c r="AH400" s="19"/>
      <c r="AI400" s="19"/>
      <c r="AL400"/>
      <c r="AM400" s="19"/>
    </row>
    <row r="401" spans="1:39" s="9" customFormat="1" ht="15" customHeight="1" x14ac:dyDescent="0.25">
      <c r="A401" s="29" t="s">
        <v>29</v>
      </c>
      <c r="B401" s="30" t="s">
        <v>152</v>
      </c>
      <c r="C401" s="35" t="s">
        <v>24</v>
      </c>
      <c r="D401" s="30" t="s">
        <v>4762</v>
      </c>
      <c r="E401" s="30" t="s">
        <v>5988</v>
      </c>
      <c r="F401" s="30" t="s">
        <v>7241</v>
      </c>
      <c r="G401" s="31" t="s">
        <v>25</v>
      </c>
      <c r="H401" s="30">
        <v>2001449039</v>
      </c>
      <c r="I401" s="30" t="s">
        <v>3870</v>
      </c>
      <c r="J401" s="45"/>
      <c r="K401" s="45"/>
      <c r="L401" s="47"/>
      <c r="M401" s="7"/>
      <c r="N401" s="6"/>
      <c r="O401" s="30" t="s">
        <v>26</v>
      </c>
      <c r="P401" s="6"/>
      <c r="Q401" s="6"/>
      <c r="R401" s="8"/>
      <c r="S401" s="8"/>
      <c r="T401" s="32">
        <v>0.19</v>
      </c>
      <c r="U401" s="18"/>
      <c r="V401" s="33">
        <v>39428</v>
      </c>
      <c r="W401" s="6" t="s">
        <v>27</v>
      </c>
      <c r="X401" s="18"/>
      <c r="Y401" s="11" t="s">
        <v>61</v>
      </c>
      <c r="AB401" s="23"/>
      <c r="AG401" s="23"/>
      <c r="AH401" s="19"/>
      <c r="AI401" s="19"/>
      <c r="AL401"/>
      <c r="AM401" s="19"/>
    </row>
    <row r="402" spans="1:39" s="9" customFormat="1" ht="15" customHeight="1" x14ac:dyDescent="0.25">
      <c r="A402" s="29" t="s">
        <v>29</v>
      </c>
      <c r="B402" s="30" t="s">
        <v>152</v>
      </c>
      <c r="C402" s="35" t="s">
        <v>24</v>
      </c>
      <c r="D402" s="30" t="s">
        <v>4763</v>
      </c>
      <c r="E402" s="30" t="s">
        <v>5989</v>
      </c>
      <c r="F402" s="30" t="s">
        <v>7242</v>
      </c>
      <c r="G402" s="31" t="s">
        <v>25</v>
      </c>
      <c r="H402" s="30">
        <v>2001450387</v>
      </c>
      <c r="I402" s="30" t="s">
        <v>3870</v>
      </c>
      <c r="J402" s="45"/>
      <c r="K402" s="45"/>
      <c r="L402" s="47"/>
      <c r="M402" s="7"/>
      <c r="N402" s="6"/>
      <c r="O402" s="30" t="s">
        <v>26</v>
      </c>
      <c r="P402" s="6"/>
      <c r="Q402" s="6"/>
      <c r="R402" s="8"/>
      <c r="S402" s="8"/>
      <c r="T402" s="32">
        <v>7267.5</v>
      </c>
      <c r="U402" s="18"/>
      <c r="V402" s="33">
        <v>39433</v>
      </c>
      <c r="W402" s="6" t="s">
        <v>27</v>
      </c>
      <c r="X402" s="18"/>
      <c r="Y402" s="11" t="s">
        <v>61</v>
      </c>
      <c r="AB402" s="23"/>
      <c r="AG402" s="23"/>
      <c r="AH402" s="19"/>
      <c r="AI402" s="19"/>
      <c r="AL402"/>
      <c r="AM402" s="19"/>
    </row>
    <row r="403" spans="1:39" s="9" customFormat="1" ht="15" customHeight="1" x14ac:dyDescent="0.25">
      <c r="A403" s="29" t="s">
        <v>29</v>
      </c>
      <c r="B403" s="30" t="s">
        <v>152</v>
      </c>
      <c r="C403" s="35" t="s">
        <v>24</v>
      </c>
      <c r="D403" s="30" t="s">
        <v>4764</v>
      </c>
      <c r="E403" s="30" t="s">
        <v>5990</v>
      </c>
      <c r="F403" s="30" t="s">
        <v>7243</v>
      </c>
      <c r="G403" s="31" t="s">
        <v>25</v>
      </c>
      <c r="H403" s="30">
        <v>2001449306</v>
      </c>
      <c r="I403" s="30" t="s">
        <v>3870</v>
      </c>
      <c r="J403" s="45"/>
      <c r="K403" s="45"/>
      <c r="L403" s="47"/>
      <c r="M403" s="7"/>
      <c r="N403" s="6"/>
      <c r="O403" s="30" t="s">
        <v>26</v>
      </c>
      <c r="P403" s="6"/>
      <c r="Q403" s="6"/>
      <c r="R403" s="8"/>
      <c r="S403" s="8"/>
      <c r="T403" s="32">
        <v>0.1</v>
      </c>
      <c r="U403" s="18"/>
      <c r="V403" s="33">
        <v>39443</v>
      </c>
      <c r="W403" s="6" t="s">
        <v>27</v>
      </c>
      <c r="X403" s="18"/>
      <c r="Y403" s="11" t="s">
        <v>61</v>
      </c>
      <c r="AB403" s="23"/>
      <c r="AG403" s="23"/>
      <c r="AH403" s="19"/>
      <c r="AI403" s="19"/>
      <c r="AL403"/>
      <c r="AM403" s="19"/>
    </row>
    <row r="404" spans="1:39" s="9" customFormat="1" ht="15" customHeight="1" x14ac:dyDescent="0.25">
      <c r="A404" s="29" t="s">
        <v>29</v>
      </c>
      <c r="B404" s="30" t="s">
        <v>152</v>
      </c>
      <c r="C404" s="35" t="s">
        <v>24</v>
      </c>
      <c r="D404" s="30" t="s">
        <v>4765</v>
      </c>
      <c r="E404" s="30" t="s">
        <v>5991</v>
      </c>
      <c r="F404" s="30" t="s">
        <v>7244</v>
      </c>
      <c r="G404" s="31" t="s">
        <v>25</v>
      </c>
      <c r="H404" s="30">
        <v>2001449063</v>
      </c>
      <c r="I404" s="30" t="s">
        <v>3870</v>
      </c>
      <c r="J404" s="45"/>
      <c r="K404" s="45"/>
      <c r="L404" s="47"/>
      <c r="M404" s="7"/>
      <c r="N404" s="6"/>
      <c r="O404" s="30" t="s">
        <v>26</v>
      </c>
      <c r="P404" s="6"/>
      <c r="Q404" s="6"/>
      <c r="R404" s="8"/>
      <c r="S404" s="8"/>
      <c r="T404" s="32">
        <v>1404.49</v>
      </c>
      <c r="U404" s="18"/>
      <c r="V404" s="33">
        <v>39447</v>
      </c>
      <c r="W404" s="6" t="s">
        <v>27</v>
      </c>
      <c r="X404" s="18"/>
      <c r="Y404" s="11" t="s">
        <v>61</v>
      </c>
      <c r="AB404" s="23"/>
      <c r="AG404" s="23"/>
      <c r="AH404" s="19"/>
      <c r="AI404" s="19"/>
      <c r="AL404"/>
      <c r="AM404" s="19"/>
    </row>
    <row r="405" spans="1:39" s="9" customFormat="1" ht="15" customHeight="1" x14ac:dyDescent="0.25">
      <c r="A405" s="29" t="s">
        <v>37</v>
      </c>
      <c r="B405" s="30" t="s">
        <v>181</v>
      </c>
      <c r="C405" s="35" t="s">
        <v>24</v>
      </c>
      <c r="D405" s="30">
        <v>0</v>
      </c>
      <c r="E405" s="30" t="s">
        <v>5992</v>
      </c>
      <c r="F405" s="30" t="s">
        <v>7245</v>
      </c>
      <c r="G405" s="31" t="s">
        <v>25</v>
      </c>
      <c r="H405" s="30">
        <v>2000794425</v>
      </c>
      <c r="I405" s="30" t="s">
        <v>3869</v>
      </c>
      <c r="J405" s="45"/>
      <c r="K405" s="45"/>
      <c r="L405" s="47"/>
      <c r="M405" s="7"/>
      <c r="N405" s="6"/>
      <c r="O405" s="30" t="s">
        <v>26</v>
      </c>
      <c r="P405" s="6"/>
      <c r="Q405" s="6"/>
      <c r="R405" s="8"/>
      <c r="S405" s="8"/>
      <c r="T405" s="32">
        <v>7296</v>
      </c>
      <c r="U405" s="18"/>
      <c r="V405" s="33">
        <v>38763</v>
      </c>
      <c r="W405" s="6" t="s">
        <v>27</v>
      </c>
      <c r="X405" s="18"/>
      <c r="Y405" s="11" t="s">
        <v>61</v>
      </c>
      <c r="AB405" s="23"/>
      <c r="AG405" s="23"/>
      <c r="AH405" s="19"/>
      <c r="AI405" s="19"/>
      <c r="AL405"/>
      <c r="AM405" s="19"/>
    </row>
    <row r="406" spans="1:39" s="9" customFormat="1" ht="15" customHeight="1" x14ac:dyDescent="0.25">
      <c r="A406" s="29" t="s">
        <v>37</v>
      </c>
      <c r="B406" s="30" t="s">
        <v>181</v>
      </c>
      <c r="C406" s="35" t="s">
        <v>24</v>
      </c>
      <c r="D406" s="30" t="s">
        <v>4766</v>
      </c>
      <c r="E406" s="30" t="s">
        <v>5993</v>
      </c>
      <c r="F406" s="30" t="s">
        <v>7246</v>
      </c>
      <c r="G406" s="31" t="s">
        <v>25</v>
      </c>
      <c r="H406" s="30">
        <v>2000774874</v>
      </c>
      <c r="I406" s="30" t="s">
        <v>3869</v>
      </c>
      <c r="J406" s="45"/>
      <c r="K406" s="45"/>
      <c r="L406" s="47"/>
      <c r="M406" s="7"/>
      <c r="N406" s="6"/>
      <c r="O406" s="30" t="s">
        <v>26</v>
      </c>
      <c r="P406" s="6"/>
      <c r="Q406" s="6"/>
      <c r="R406" s="8"/>
      <c r="S406" s="8"/>
      <c r="T406" s="32">
        <v>294</v>
      </c>
      <c r="U406" s="18"/>
      <c r="V406" s="33">
        <v>39094</v>
      </c>
      <c r="W406" s="6" t="s">
        <v>27</v>
      </c>
      <c r="X406" s="18"/>
      <c r="Y406" s="11" t="s">
        <v>61</v>
      </c>
      <c r="AB406" s="23"/>
      <c r="AG406" s="23"/>
      <c r="AH406" s="19"/>
      <c r="AI406" s="19"/>
      <c r="AL406"/>
      <c r="AM406" s="19"/>
    </row>
    <row r="407" spans="1:39" s="9" customFormat="1" ht="15" customHeight="1" x14ac:dyDescent="0.25">
      <c r="A407" s="29" t="s">
        <v>37</v>
      </c>
      <c r="B407" s="30" t="s">
        <v>181</v>
      </c>
      <c r="C407" s="35" t="s">
        <v>24</v>
      </c>
      <c r="D407" s="30" t="s">
        <v>4767</v>
      </c>
      <c r="E407" s="30" t="s">
        <v>5994</v>
      </c>
      <c r="F407" s="30" t="s">
        <v>7247</v>
      </c>
      <c r="G407" s="31" t="s">
        <v>25</v>
      </c>
      <c r="H407" s="30">
        <v>2000774637</v>
      </c>
      <c r="I407" s="30" t="s">
        <v>3869</v>
      </c>
      <c r="J407" s="45"/>
      <c r="K407" s="45"/>
      <c r="L407" s="47"/>
      <c r="M407" s="7"/>
      <c r="N407" s="6"/>
      <c r="O407" s="30" t="s">
        <v>26</v>
      </c>
      <c r="P407" s="6"/>
      <c r="Q407" s="6"/>
      <c r="R407" s="8"/>
      <c r="S407" s="8"/>
      <c r="T407" s="32">
        <v>2776.4</v>
      </c>
      <c r="U407" s="18"/>
      <c r="V407" s="33">
        <v>39122</v>
      </c>
      <c r="W407" s="6" t="s">
        <v>27</v>
      </c>
      <c r="X407" s="18"/>
      <c r="Y407" s="11" t="s">
        <v>137</v>
      </c>
      <c r="AB407" s="23"/>
      <c r="AG407" s="23"/>
      <c r="AH407" s="19"/>
      <c r="AI407" s="19"/>
      <c r="AL407"/>
      <c r="AM407" s="19"/>
    </row>
    <row r="408" spans="1:39" s="9" customFormat="1" ht="15" customHeight="1" x14ac:dyDescent="0.25">
      <c r="A408" s="29" t="s">
        <v>37</v>
      </c>
      <c r="B408" s="30" t="s">
        <v>181</v>
      </c>
      <c r="C408" s="35" t="s">
        <v>24</v>
      </c>
      <c r="D408" s="30" t="s">
        <v>4768</v>
      </c>
      <c r="E408" s="30" t="s">
        <v>1709</v>
      </c>
      <c r="F408" s="30" t="s">
        <v>7248</v>
      </c>
      <c r="G408" s="31" t="s">
        <v>25</v>
      </c>
      <c r="H408" s="30">
        <v>2000781657</v>
      </c>
      <c r="I408" s="30" t="s">
        <v>3869</v>
      </c>
      <c r="J408" s="45"/>
      <c r="K408" s="45"/>
      <c r="L408" s="47"/>
      <c r="M408" s="7"/>
      <c r="N408" s="6"/>
      <c r="O408" s="30" t="s">
        <v>26</v>
      </c>
      <c r="P408" s="6"/>
      <c r="Q408" s="6"/>
      <c r="R408" s="8"/>
      <c r="S408" s="8"/>
      <c r="T408" s="32">
        <v>28878</v>
      </c>
      <c r="U408" s="18"/>
      <c r="V408" s="33">
        <v>39123</v>
      </c>
      <c r="W408" s="6" t="s">
        <v>27</v>
      </c>
      <c r="X408" s="18"/>
      <c r="Y408" s="11" t="s">
        <v>137</v>
      </c>
      <c r="AB408" s="23"/>
      <c r="AG408" s="23"/>
      <c r="AH408" s="19"/>
      <c r="AI408" s="19"/>
      <c r="AL408"/>
      <c r="AM408" s="19"/>
    </row>
    <row r="409" spans="1:39" s="9" customFormat="1" ht="15" customHeight="1" x14ac:dyDescent="0.25">
      <c r="A409" s="29" t="s">
        <v>37</v>
      </c>
      <c r="B409" s="30" t="s">
        <v>181</v>
      </c>
      <c r="C409" s="35" t="s">
        <v>24</v>
      </c>
      <c r="D409" s="30">
        <v>0</v>
      </c>
      <c r="E409" s="30" t="s">
        <v>5995</v>
      </c>
      <c r="F409" s="30" t="s">
        <v>7249</v>
      </c>
      <c r="G409" s="31" t="s">
        <v>25</v>
      </c>
      <c r="H409" s="30">
        <v>2000794433</v>
      </c>
      <c r="I409" s="30" t="s">
        <v>3869</v>
      </c>
      <c r="J409" s="45"/>
      <c r="K409" s="45"/>
      <c r="L409" s="47"/>
      <c r="M409" s="7"/>
      <c r="N409" s="6"/>
      <c r="O409" s="30" t="s">
        <v>26</v>
      </c>
      <c r="P409" s="6"/>
      <c r="Q409" s="6"/>
      <c r="R409" s="8"/>
      <c r="S409" s="8"/>
      <c r="T409" s="32">
        <v>9860.9</v>
      </c>
      <c r="U409" s="18"/>
      <c r="V409" s="33">
        <v>39128</v>
      </c>
      <c r="W409" s="6" t="s">
        <v>27</v>
      </c>
      <c r="X409" s="18"/>
      <c r="Y409" s="11" t="s">
        <v>137</v>
      </c>
      <c r="AB409" s="23"/>
      <c r="AG409" s="23"/>
      <c r="AH409" s="19"/>
      <c r="AI409" s="19"/>
      <c r="AL409"/>
      <c r="AM409" s="19"/>
    </row>
    <row r="410" spans="1:39" s="9" customFormat="1" ht="15" customHeight="1" x14ac:dyDescent="0.25">
      <c r="A410" s="29" t="s">
        <v>37</v>
      </c>
      <c r="B410" s="30" t="s">
        <v>181</v>
      </c>
      <c r="C410" s="35" t="s">
        <v>24</v>
      </c>
      <c r="D410" s="30" t="s">
        <v>4769</v>
      </c>
      <c r="E410" s="30" t="s">
        <v>5996</v>
      </c>
      <c r="F410" s="30" t="s">
        <v>7250</v>
      </c>
      <c r="G410" s="31" t="s">
        <v>25</v>
      </c>
      <c r="H410" s="30">
        <v>2000780459</v>
      </c>
      <c r="I410" s="30" t="s">
        <v>3870</v>
      </c>
      <c r="J410" s="45"/>
      <c r="K410" s="45"/>
      <c r="L410" s="47"/>
      <c r="M410" s="7"/>
      <c r="N410" s="6"/>
      <c r="O410" s="30" t="s">
        <v>26</v>
      </c>
      <c r="P410" s="6"/>
      <c r="Q410" s="6"/>
      <c r="R410" s="8"/>
      <c r="S410" s="8"/>
      <c r="T410" s="32">
        <v>1205.6300000000001</v>
      </c>
      <c r="U410" s="18"/>
      <c r="V410" s="33">
        <v>39130</v>
      </c>
      <c r="W410" s="6" t="s">
        <v>27</v>
      </c>
      <c r="X410" s="18"/>
      <c r="Y410" s="11" t="s">
        <v>137</v>
      </c>
      <c r="AB410" s="23"/>
      <c r="AG410" s="23"/>
      <c r="AH410" s="19"/>
      <c r="AI410" s="19"/>
      <c r="AL410"/>
      <c r="AM410" s="19"/>
    </row>
    <row r="411" spans="1:39" s="9" customFormat="1" ht="15" customHeight="1" x14ac:dyDescent="0.25">
      <c r="A411" s="29" t="s">
        <v>37</v>
      </c>
      <c r="B411" s="30" t="s">
        <v>181</v>
      </c>
      <c r="C411" s="35" t="s">
        <v>24</v>
      </c>
      <c r="D411" s="30">
        <v>0</v>
      </c>
      <c r="E411" s="30" t="s">
        <v>5997</v>
      </c>
      <c r="F411" s="30" t="s">
        <v>7251</v>
      </c>
      <c r="G411" s="31" t="s">
        <v>25</v>
      </c>
      <c r="H411" s="30">
        <v>2000795421</v>
      </c>
      <c r="I411" s="30" t="s">
        <v>3869</v>
      </c>
      <c r="J411" s="45"/>
      <c r="K411" s="45"/>
      <c r="L411" s="47"/>
      <c r="M411" s="7"/>
      <c r="N411" s="6"/>
      <c r="O411" s="30" t="s">
        <v>26</v>
      </c>
      <c r="P411" s="6"/>
      <c r="Q411" s="6"/>
      <c r="R411" s="8"/>
      <c r="S411" s="8"/>
      <c r="T411" s="32">
        <v>7630.74</v>
      </c>
      <c r="U411" s="18"/>
      <c r="V411" s="33">
        <v>39148</v>
      </c>
      <c r="W411" s="6" t="s">
        <v>27</v>
      </c>
      <c r="X411" s="18"/>
      <c r="Y411" s="11" t="s">
        <v>137</v>
      </c>
      <c r="AB411" s="23"/>
      <c r="AG411" s="23"/>
      <c r="AH411" s="19"/>
      <c r="AI411" s="19"/>
      <c r="AL411"/>
      <c r="AM411" s="19"/>
    </row>
    <row r="412" spans="1:39" s="9" customFormat="1" ht="15" customHeight="1" x14ac:dyDescent="0.25">
      <c r="A412" s="29" t="s">
        <v>37</v>
      </c>
      <c r="B412" s="30" t="s">
        <v>181</v>
      </c>
      <c r="C412" s="35" t="s">
        <v>24</v>
      </c>
      <c r="D412" s="30" t="s">
        <v>4770</v>
      </c>
      <c r="E412" s="30" t="s">
        <v>5998</v>
      </c>
      <c r="F412" s="30" t="s">
        <v>7252</v>
      </c>
      <c r="G412" s="31" t="s">
        <v>25</v>
      </c>
      <c r="H412" s="30">
        <v>2000787337</v>
      </c>
      <c r="I412" s="30" t="s">
        <v>3870</v>
      </c>
      <c r="J412" s="45"/>
      <c r="K412" s="45"/>
      <c r="L412" s="47"/>
      <c r="M412" s="7"/>
      <c r="N412" s="6"/>
      <c r="O412" s="30" t="s">
        <v>26</v>
      </c>
      <c r="P412" s="6"/>
      <c r="Q412" s="6"/>
      <c r="R412" s="8"/>
      <c r="S412" s="8"/>
      <c r="T412" s="32">
        <v>961.37</v>
      </c>
      <c r="U412" s="18"/>
      <c r="V412" s="33">
        <v>39150</v>
      </c>
      <c r="W412" s="6" t="s">
        <v>27</v>
      </c>
      <c r="X412" s="18"/>
      <c r="Y412" s="11" t="s">
        <v>137</v>
      </c>
      <c r="AB412" s="23"/>
      <c r="AG412" s="23"/>
      <c r="AH412" s="19"/>
      <c r="AI412" s="19"/>
      <c r="AL412"/>
      <c r="AM412" s="19"/>
    </row>
    <row r="413" spans="1:39" s="9" customFormat="1" ht="15" customHeight="1" x14ac:dyDescent="0.25">
      <c r="A413" s="29" t="s">
        <v>37</v>
      </c>
      <c r="B413" s="30" t="s">
        <v>181</v>
      </c>
      <c r="C413" s="35" t="s">
        <v>24</v>
      </c>
      <c r="D413" s="30" t="s">
        <v>4771</v>
      </c>
      <c r="E413" s="30" t="s">
        <v>5999</v>
      </c>
      <c r="F413" s="30" t="s">
        <v>7253</v>
      </c>
      <c r="G413" s="31" t="s">
        <v>25</v>
      </c>
      <c r="H413" s="30">
        <v>2000775714</v>
      </c>
      <c r="I413" s="30" t="s">
        <v>3869</v>
      </c>
      <c r="J413" s="45"/>
      <c r="K413" s="45"/>
      <c r="L413" s="47"/>
      <c r="M413" s="7"/>
      <c r="N413" s="6"/>
      <c r="O413" s="30" t="s">
        <v>26</v>
      </c>
      <c r="P413" s="6"/>
      <c r="Q413" s="6"/>
      <c r="R413" s="8"/>
      <c r="S413" s="8"/>
      <c r="T413" s="32">
        <v>3638</v>
      </c>
      <c r="U413" s="18"/>
      <c r="V413" s="33">
        <v>39156</v>
      </c>
      <c r="W413" s="6" t="s">
        <v>27</v>
      </c>
      <c r="X413" s="18"/>
      <c r="Y413" s="11" t="s">
        <v>137</v>
      </c>
      <c r="AB413" s="23"/>
      <c r="AG413" s="23"/>
      <c r="AH413" s="19"/>
      <c r="AI413" s="19"/>
      <c r="AL413"/>
      <c r="AM413" s="19"/>
    </row>
    <row r="414" spans="1:39" s="9" customFormat="1" ht="15" customHeight="1" x14ac:dyDescent="0.25">
      <c r="A414" s="29" t="s">
        <v>37</v>
      </c>
      <c r="B414" s="30" t="s">
        <v>181</v>
      </c>
      <c r="C414" s="35" t="s">
        <v>24</v>
      </c>
      <c r="D414" s="30" t="s">
        <v>4772</v>
      </c>
      <c r="E414" s="30" t="s">
        <v>6000</v>
      </c>
      <c r="F414" s="30" t="s">
        <v>7254</v>
      </c>
      <c r="G414" s="31" t="s">
        <v>25</v>
      </c>
      <c r="H414" s="30">
        <v>2000774823</v>
      </c>
      <c r="I414" s="30" t="s">
        <v>3869</v>
      </c>
      <c r="J414" s="45"/>
      <c r="K414" s="45"/>
      <c r="L414" s="47"/>
      <c r="M414" s="7"/>
      <c r="N414" s="6"/>
      <c r="O414" s="30" t="s">
        <v>26</v>
      </c>
      <c r="P414" s="6"/>
      <c r="Q414" s="6"/>
      <c r="R414" s="8"/>
      <c r="S414" s="8"/>
      <c r="T414" s="32">
        <v>270</v>
      </c>
      <c r="U414" s="18"/>
      <c r="V414" s="33">
        <v>39158</v>
      </c>
      <c r="W414" s="6" t="s">
        <v>27</v>
      </c>
      <c r="X414" s="18"/>
      <c r="Y414" s="11" t="s">
        <v>137</v>
      </c>
      <c r="AB414" s="23"/>
      <c r="AG414" s="23"/>
      <c r="AH414" s="19"/>
      <c r="AI414" s="19"/>
      <c r="AL414"/>
      <c r="AM414" s="19"/>
    </row>
    <row r="415" spans="1:39" s="9" customFormat="1" ht="15" customHeight="1" x14ac:dyDescent="0.25">
      <c r="A415" s="29" t="s">
        <v>37</v>
      </c>
      <c r="B415" s="30" t="s">
        <v>181</v>
      </c>
      <c r="C415" s="35" t="s">
        <v>24</v>
      </c>
      <c r="D415" s="30" t="s">
        <v>4773</v>
      </c>
      <c r="E415" s="30" t="s">
        <v>6001</v>
      </c>
      <c r="F415" s="30" t="s">
        <v>7255</v>
      </c>
      <c r="G415" s="31" t="s">
        <v>25</v>
      </c>
      <c r="H415" s="30">
        <v>2000783156</v>
      </c>
      <c r="I415" s="30" t="s">
        <v>3870</v>
      </c>
      <c r="J415" s="45"/>
      <c r="K415" s="45"/>
      <c r="L415" s="47"/>
      <c r="M415" s="7"/>
      <c r="N415" s="6"/>
      <c r="O415" s="30" t="s">
        <v>26</v>
      </c>
      <c r="P415" s="6"/>
      <c r="Q415" s="6"/>
      <c r="R415" s="8"/>
      <c r="S415" s="8"/>
      <c r="T415" s="32">
        <v>6403.62</v>
      </c>
      <c r="U415" s="18"/>
      <c r="V415" s="33">
        <v>39177</v>
      </c>
      <c r="W415" s="6" t="s">
        <v>27</v>
      </c>
      <c r="X415" s="18"/>
      <c r="Y415" s="11" t="s">
        <v>137</v>
      </c>
      <c r="AB415" s="23"/>
      <c r="AG415" s="23"/>
      <c r="AH415" s="19"/>
      <c r="AI415" s="19"/>
      <c r="AL415"/>
      <c r="AM415" s="19"/>
    </row>
    <row r="416" spans="1:39" s="9" customFormat="1" ht="15" customHeight="1" x14ac:dyDescent="0.25">
      <c r="A416" s="29" t="s">
        <v>37</v>
      </c>
      <c r="B416" s="30" t="s">
        <v>181</v>
      </c>
      <c r="C416" s="35" t="s">
        <v>24</v>
      </c>
      <c r="D416" s="30" t="s">
        <v>4774</v>
      </c>
      <c r="E416" s="30" t="s">
        <v>6002</v>
      </c>
      <c r="F416" s="30" t="s">
        <v>7256</v>
      </c>
      <c r="G416" s="31" t="s">
        <v>25</v>
      </c>
      <c r="H416" s="30">
        <v>2000776516</v>
      </c>
      <c r="I416" s="30" t="s">
        <v>3869</v>
      </c>
      <c r="J416" s="45"/>
      <c r="K416" s="45"/>
      <c r="L416" s="47"/>
      <c r="M416" s="7"/>
      <c r="N416" s="6"/>
      <c r="O416" s="30" t="s">
        <v>26</v>
      </c>
      <c r="P416" s="6"/>
      <c r="Q416" s="6"/>
      <c r="R416" s="8"/>
      <c r="S416" s="8"/>
      <c r="T416" s="32">
        <v>482</v>
      </c>
      <c r="U416" s="18"/>
      <c r="V416" s="33">
        <v>39178</v>
      </c>
      <c r="W416" s="6" t="s">
        <v>27</v>
      </c>
      <c r="X416" s="18"/>
      <c r="Y416" s="11" t="s">
        <v>137</v>
      </c>
      <c r="AB416" s="23"/>
      <c r="AG416" s="23"/>
      <c r="AH416" s="19"/>
      <c r="AI416" s="19"/>
      <c r="AL416"/>
      <c r="AM416" s="19"/>
    </row>
    <row r="417" spans="1:39" s="9" customFormat="1" ht="15" customHeight="1" x14ac:dyDescent="0.25">
      <c r="A417" s="29" t="s">
        <v>37</v>
      </c>
      <c r="B417" s="30" t="s">
        <v>181</v>
      </c>
      <c r="C417" s="35" t="s">
        <v>24</v>
      </c>
      <c r="D417" s="30" t="s">
        <v>4775</v>
      </c>
      <c r="E417" s="30" t="s">
        <v>6003</v>
      </c>
      <c r="F417" s="30" t="s">
        <v>7257</v>
      </c>
      <c r="G417" s="31" t="s">
        <v>25</v>
      </c>
      <c r="H417" s="30">
        <v>2000776238</v>
      </c>
      <c r="I417" s="30" t="s">
        <v>3869</v>
      </c>
      <c r="J417" s="45"/>
      <c r="K417" s="45"/>
      <c r="L417" s="47"/>
      <c r="M417" s="7"/>
      <c r="N417" s="6"/>
      <c r="O417" s="30" t="s">
        <v>26</v>
      </c>
      <c r="P417" s="6"/>
      <c r="Q417" s="6"/>
      <c r="R417" s="8"/>
      <c r="S417" s="8"/>
      <c r="T417" s="32">
        <v>122</v>
      </c>
      <c r="U417" s="18"/>
      <c r="V417" s="33">
        <v>39188</v>
      </c>
      <c r="W417" s="6" t="s">
        <v>27</v>
      </c>
      <c r="X417" s="18"/>
      <c r="Y417" s="11" t="s">
        <v>52</v>
      </c>
      <c r="AB417" s="23"/>
      <c r="AG417" s="23"/>
      <c r="AH417" s="19"/>
      <c r="AI417" s="19"/>
      <c r="AL417"/>
      <c r="AM417" s="19"/>
    </row>
    <row r="418" spans="1:39" s="9" customFormat="1" ht="15" customHeight="1" x14ac:dyDescent="0.25">
      <c r="A418" s="29" t="s">
        <v>37</v>
      </c>
      <c r="B418" s="30" t="s">
        <v>181</v>
      </c>
      <c r="C418" s="35" t="s">
        <v>24</v>
      </c>
      <c r="D418" s="30" t="s">
        <v>4776</v>
      </c>
      <c r="E418" s="30" t="s">
        <v>6004</v>
      </c>
      <c r="F418" s="30" t="s">
        <v>7258</v>
      </c>
      <c r="G418" s="31" t="s">
        <v>25</v>
      </c>
      <c r="H418" s="30">
        <v>2000775657</v>
      </c>
      <c r="I418" s="30" t="s">
        <v>3869</v>
      </c>
      <c r="J418" s="45"/>
      <c r="K418" s="45"/>
      <c r="L418" s="47"/>
      <c r="M418" s="7"/>
      <c r="N418" s="6"/>
      <c r="O418" s="30" t="s">
        <v>26</v>
      </c>
      <c r="P418" s="6"/>
      <c r="Q418" s="6"/>
      <c r="R418" s="8"/>
      <c r="S418" s="8"/>
      <c r="T418" s="32">
        <v>376</v>
      </c>
      <c r="U418" s="18"/>
      <c r="V418" s="33">
        <v>39189</v>
      </c>
      <c r="W418" s="6" t="s">
        <v>27</v>
      </c>
      <c r="X418" s="18"/>
      <c r="Y418" s="11" t="s">
        <v>52</v>
      </c>
      <c r="AB418" s="23"/>
      <c r="AG418" s="23"/>
      <c r="AH418" s="19"/>
      <c r="AI418" s="19"/>
      <c r="AL418"/>
      <c r="AM418" s="19"/>
    </row>
    <row r="419" spans="1:39" s="9" customFormat="1" ht="15" customHeight="1" x14ac:dyDescent="0.25">
      <c r="A419" s="29" t="s">
        <v>37</v>
      </c>
      <c r="B419" s="30" t="s">
        <v>181</v>
      </c>
      <c r="C419" s="35" t="s">
        <v>24</v>
      </c>
      <c r="D419" s="30">
        <v>0</v>
      </c>
      <c r="E419" s="30" t="s">
        <v>6005</v>
      </c>
      <c r="F419" s="30" t="s">
        <v>7259</v>
      </c>
      <c r="G419" s="31" t="s">
        <v>25</v>
      </c>
      <c r="H419" s="30">
        <v>2000794905</v>
      </c>
      <c r="I419" s="30" t="s">
        <v>3869</v>
      </c>
      <c r="J419" s="45"/>
      <c r="K419" s="45"/>
      <c r="L419" s="47"/>
      <c r="M419" s="7"/>
      <c r="N419" s="6"/>
      <c r="O419" s="30" t="s">
        <v>26</v>
      </c>
      <c r="P419" s="6"/>
      <c r="Q419" s="6"/>
      <c r="R419" s="8"/>
      <c r="S419" s="8"/>
      <c r="T419" s="32">
        <v>4907.33</v>
      </c>
      <c r="U419" s="18"/>
      <c r="V419" s="33">
        <v>39193</v>
      </c>
      <c r="W419" s="6" t="s">
        <v>27</v>
      </c>
      <c r="X419" s="18"/>
      <c r="Y419" s="11" t="s">
        <v>52</v>
      </c>
      <c r="AB419" s="23"/>
      <c r="AG419" s="23"/>
      <c r="AH419" s="19"/>
      <c r="AI419" s="19"/>
      <c r="AL419"/>
      <c r="AM419" s="19"/>
    </row>
    <row r="420" spans="1:39" s="9" customFormat="1" ht="15" customHeight="1" x14ac:dyDescent="0.25">
      <c r="A420" s="29" t="s">
        <v>37</v>
      </c>
      <c r="B420" s="30" t="s">
        <v>181</v>
      </c>
      <c r="C420" s="35" t="s">
        <v>24</v>
      </c>
      <c r="D420" s="30" t="s">
        <v>4777</v>
      </c>
      <c r="E420" s="30" t="s">
        <v>6006</v>
      </c>
      <c r="F420" s="30" t="s">
        <v>7260</v>
      </c>
      <c r="G420" s="31" t="s">
        <v>25</v>
      </c>
      <c r="H420" s="30">
        <v>2000787399</v>
      </c>
      <c r="I420" s="30" t="s">
        <v>3870</v>
      </c>
      <c r="J420" s="45"/>
      <c r="K420" s="45"/>
      <c r="L420" s="47"/>
      <c r="M420" s="7"/>
      <c r="N420" s="6"/>
      <c r="O420" s="30" t="s">
        <v>26</v>
      </c>
      <c r="P420" s="6"/>
      <c r="Q420" s="6"/>
      <c r="R420" s="8"/>
      <c r="S420" s="8"/>
      <c r="T420" s="32">
        <v>106941.84</v>
      </c>
      <c r="U420" s="18"/>
      <c r="V420" s="33">
        <v>39204</v>
      </c>
      <c r="W420" s="6" t="s">
        <v>27</v>
      </c>
      <c r="X420" s="18"/>
      <c r="Y420" s="11" t="s">
        <v>52</v>
      </c>
      <c r="AB420" s="23"/>
      <c r="AG420" s="23"/>
      <c r="AH420" s="19"/>
      <c r="AI420" s="19"/>
      <c r="AL420"/>
      <c r="AM420" s="19"/>
    </row>
    <row r="421" spans="1:39" s="9" customFormat="1" ht="15" customHeight="1" x14ac:dyDescent="0.25">
      <c r="A421" s="29" t="s">
        <v>37</v>
      </c>
      <c r="B421" s="30" t="s">
        <v>181</v>
      </c>
      <c r="C421" s="35" t="s">
        <v>24</v>
      </c>
      <c r="D421" s="30" t="s">
        <v>4778</v>
      </c>
      <c r="E421" s="30" t="s">
        <v>6007</v>
      </c>
      <c r="F421" s="30" t="s">
        <v>7261</v>
      </c>
      <c r="G421" s="31" t="s">
        <v>25</v>
      </c>
      <c r="H421" s="30">
        <v>2000781908</v>
      </c>
      <c r="I421" s="30" t="s">
        <v>3869</v>
      </c>
      <c r="J421" s="45"/>
      <c r="K421" s="45"/>
      <c r="L421" s="47"/>
      <c r="M421" s="7"/>
      <c r="N421" s="6"/>
      <c r="O421" s="30" t="s">
        <v>26</v>
      </c>
      <c r="P421" s="6"/>
      <c r="Q421" s="6"/>
      <c r="R421" s="8"/>
      <c r="S421" s="8"/>
      <c r="T421" s="32">
        <v>1600</v>
      </c>
      <c r="U421" s="18"/>
      <c r="V421" s="33">
        <v>39205</v>
      </c>
      <c r="W421" s="6" t="s">
        <v>27</v>
      </c>
      <c r="X421" s="18"/>
      <c r="Y421" s="11" t="s">
        <v>52</v>
      </c>
      <c r="AB421" s="23"/>
      <c r="AG421" s="23"/>
      <c r="AH421" s="19"/>
      <c r="AI421" s="19"/>
      <c r="AL421"/>
      <c r="AM421" s="19"/>
    </row>
    <row r="422" spans="1:39" s="9" customFormat="1" ht="15" customHeight="1" x14ac:dyDescent="0.25">
      <c r="A422" s="29" t="s">
        <v>37</v>
      </c>
      <c r="B422" s="30" t="s">
        <v>181</v>
      </c>
      <c r="C422" s="35" t="s">
        <v>24</v>
      </c>
      <c r="D422" s="30" t="s">
        <v>4779</v>
      </c>
      <c r="E422" s="30" t="s">
        <v>6008</v>
      </c>
      <c r="F422" s="30" t="s">
        <v>7262</v>
      </c>
      <c r="G422" s="31" t="s">
        <v>25</v>
      </c>
      <c r="H422" s="30">
        <v>2000781668</v>
      </c>
      <c r="I422" s="30" t="s">
        <v>3869</v>
      </c>
      <c r="J422" s="45"/>
      <c r="K422" s="45"/>
      <c r="L422" s="47"/>
      <c r="M422" s="7"/>
      <c r="N422" s="6"/>
      <c r="O422" s="30" t="s">
        <v>26</v>
      </c>
      <c r="P422" s="6"/>
      <c r="Q422" s="6"/>
      <c r="R422" s="8"/>
      <c r="S422" s="8"/>
      <c r="T422" s="32">
        <v>58</v>
      </c>
      <c r="U422" s="18"/>
      <c r="V422" s="33">
        <v>39209</v>
      </c>
      <c r="W422" s="6" t="s">
        <v>27</v>
      </c>
      <c r="X422" s="18"/>
      <c r="Y422" s="11" t="s">
        <v>52</v>
      </c>
      <c r="AB422" s="23"/>
      <c r="AG422" s="23"/>
      <c r="AH422" s="19"/>
      <c r="AI422" s="19"/>
      <c r="AL422"/>
      <c r="AM422" s="19"/>
    </row>
    <row r="423" spans="1:39" s="9" customFormat="1" ht="15" customHeight="1" x14ac:dyDescent="0.25">
      <c r="A423" s="29" t="s">
        <v>37</v>
      </c>
      <c r="B423" s="30" t="s">
        <v>181</v>
      </c>
      <c r="C423" s="35" t="s">
        <v>24</v>
      </c>
      <c r="D423" s="30" t="s">
        <v>4780</v>
      </c>
      <c r="E423" s="30" t="s">
        <v>6009</v>
      </c>
      <c r="F423" s="30" t="s">
        <v>7263</v>
      </c>
      <c r="G423" s="31" t="s">
        <v>25</v>
      </c>
      <c r="H423" s="30">
        <v>2000774696</v>
      </c>
      <c r="I423" s="30" t="s">
        <v>3869</v>
      </c>
      <c r="J423" s="45"/>
      <c r="K423" s="45"/>
      <c r="L423" s="47"/>
      <c r="M423" s="7"/>
      <c r="N423" s="6"/>
      <c r="O423" s="30" t="s">
        <v>26</v>
      </c>
      <c r="P423" s="6"/>
      <c r="Q423" s="6"/>
      <c r="R423" s="8"/>
      <c r="S423" s="8"/>
      <c r="T423" s="32">
        <v>4459</v>
      </c>
      <c r="U423" s="18"/>
      <c r="V423" s="33">
        <v>39218</v>
      </c>
      <c r="W423" s="6" t="s">
        <v>27</v>
      </c>
      <c r="X423" s="18"/>
      <c r="Y423" s="11" t="s">
        <v>52</v>
      </c>
      <c r="AB423" s="23"/>
      <c r="AG423" s="23"/>
      <c r="AH423" s="19"/>
      <c r="AI423" s="19"/>
      <c r="AL423"/>
      <c r="AM423" s="19"/>
    </row>
    <row r="424" spans="1:39" s="9" customFormat="1" ht="15" customHeight="1" x14ac:dyDescent="0.25">
      <c r="A424" s="29" t="s">
        <v>37</v>
      </c>
      <c r="B424" s="30" t="s">
        <v>181</v>
      </c>
      <c r="C424" s="35" t="s">
        <v>24</v>
      </c>
      <c r="D424" s="30" t="s">
        <v>4781</v>
      </c>
      <c r="E424" s="30" t="s">
        <v>6010</v>
      </c>
      <c r="F424" s="30" t="s">
        <v>7264</v>
      </c>
      <c r="G424" s="31" t="s">
        <v>25</v>
      </c>
      <c r="H424" s="30">
        <v>2000787208</v>
      </c>
      <c r="I424" s="30" t="s">
        <v>3870</v>
      </c>
      <c r="J424" s="45"/>
      <c r="K424" s="45"/>
      <c r="L424" s="47"/>
      <c r="M424" s="7"/>
      <c r="N424" s="6"/>
      <c r="O424" s="30" t="s">
        <v>26</v>
      </c>
      <c r="P424" s="6"/>
      <c r="Q424" s="6"/>
      <c r="R424" s="8"/>
      <c r="S424" s="8"/>
      <c r="T424" s="32">
        <v>2697.73</v>
      </c>
      <c r="U424" s="18"/>
      <c r="V424" s="33">
        <v>39219</v>
      </c>
      <c r="W424" s="6" t="s">
        <v>27</v>
      </c>
      <c r="X424" s="18"/>
      <c r="Y424" s="11" t="s">
        <v>52</v>
      </c>
      <c r="AB424" s="23"/>
      <c r="AG424" s="23"/>
      <c r="AH424" s="19"/>
      <c r="AI424" s="19"/>
      <c r="AL424"/>
      <c r="AM424" s="19"/>
    </row>
    <row r="425" spans="1:39" s="9" customFormat="1" ht="15" customHeight="1" x14ac:dyDescent="0.25">
      <c r="A425" s="29" t="s">
        <v>37</v>
      </c>
      <c r="B425" s="30" t="s">
        <v>181</v>
      </c>
      <c r="C425" s="35" t="s">
        <v>24</v>
      </c>
      <c r="D425" s="30" t="s">
        <v>4782</v>
      </c>
      <c r="E425" s="30" t="s">
        <v>6011</v>
      </c>
      <c r="F425" s="30" t="s">
        <v>7265</v>
      </c>
      <c r="G425" s="31" t="s">
        <v>25</v>
      </c>
      <c r="H425" s="30">
        <v>2000784764</v>
      </c>
      <c r="I425" s="30" t="s">
        <v>3869</v>
      </c>
      <c r="J425" s="45"/>
      <c r="K425" s="45"/>
      <c r="L425" s="47"/>
      <c r="M425" s="7"/>
      <c r="N425" s="6"/>
      <c r="O425" s="30" t="s">
        <v>26</v>
      </c>
      <c r="P425" s="6"/>
      <c r="Q425" s="6"/>
      <c r="R425" s="8"/>
      <c r="S425" s="8"/>
      <c r="T425" s="32">
        <v>4420</v>
      </c>
      <c r="U425" s="18"/>
      <c r="V425" s="33">
        <v>39219</v>
      </c>
      <c r="W425" s="6" t="s">
        <v>27</v>
      </c>
      <c r="X425" s="18"/>
      <c r="Y425" s="11" t="s">
        <v>52</v>
      </c>
      <c r="AB425" s="23"/>
      <c r="AG425" s="23"/>
      <c r="AH425" s="19"/>
      <c r="AI425" s="19"/>
      <c r="AL425"/>
      <c r="AM425" s="19"/>
    </row>
    <row r="426" spans="1:39" s="9" customFormat="1" ht="15" customHeight="1" x14ac:dyDescent="0.25">
      <c r="A426" s="29" t="s">
        <v>37</v>
      </c>
      <c r="B426" s="30" t="s">
        <v>181</v>
      </c>
      <c r="C426" s="35" t="s">
        <v>24</v>
      </c>
      <c r="D426" s="30">
        <v>0</v>
      </c>
      <c r="E426" s="30" t="s">
        <v>6012</v>
      </c>
      <c r="F426" s="30" t="s">
        <v>7266</v>
      </c>
      <c r="G426" s="31" t="s">
        <v>25</v>
      </c>
      <c r="H426" s="30">
        <v>2000794198</v>
      </c>
      <c r="I426" s="30" t="s">
        <v>3869</v>
      </c>
      <c r="J426" s="45"/>
      <c r="K426" s="45"/>
      <c r="L426" s="47"/>
      <c r="M426" s="7"/>
      <c r="N426" s="6"/>
      <c r="O426" s="30" t="s">
        <v>26</v>
      </c>
      <c r="P426" s="6"/>
      <c r="Q426" s="6"/>
      <c r="R426" s="8"/>
      <c r="S426" s="8"/>
      <c r="T426" s="32">
        <v>113621.56</v>
      </c>
      <c r="U426" s="18"/>
      <c r="V426" s="33">
        <v>39220</v>
      </c>
      <c r="W426" s="6" t="s">
        <v>27</v>
      </c>
      <c r="X426" s="18"/>
      <c r="Y426" s="11" t="s">
        <v>52</v>
      </c>
      <c r="AB426" s="23"/>
      <c r="AG426" s="23"/>
      <c r="AH426" s="19"/>
      <c r="AI426" s="19"/>
      <c r="AL426"/>
      <c r="AM426" s="19"/>
    </row>
    <row r="427" spans="1:39" s="9" customFormat="1" ht="15" customHeight="1" x14ac:dyDescent="0.25">
      <c r="A427" s="29" t="s">
        <v>37</v>
      </c>
      <c r="B427" s="30" t="s">
        <v>181</v>
      </c>
      <c r="C427" s="35" t="s">
        <v>24</v>
      </c>
      <c r="D427" s="30">
        <v>0</v>
      </c>
      <c r="E427" s="30" t="s">
        <v>6013</v>
      </c>
      <c r="F427" s="30" t="s">
        <v>7267</v>
      </c>
      <c r="G427" s="31" t="s">
        <v>25</v>
      </c>
      <c r="H427" s="30">
        <v>2000794298</v>
      </c>
      <c r="I427" s="30" t="s">
        <v>3869</v>
      </c>
      <c r="J427" s="45"/>
      <c r="K427" s="45"/>
      <c r="L427" s="47"/>
      <c r="M427" s="7"/>
      <c r="N427" s="6"/>
      <c r="O427" s="30" t="s">
        <v>26</v>
      </c>
      <c r="P427" s="6"/>
      <c r="Q427" s="6"/>
      <c r="R427" s="8"/>
      <c r="S427" s="8"/>
      <c r="T427" s="32">
        <v>816532.37</v>
      </c>
      <c r="U427" s="18"/>
      <c r="V427" s="33">
        <v>39220</v>
      </c>
      <c r="W427" s="6" t="s">
        <v>27</v>
      </c>
      <c r="X427" s="18"/>
      <c r="Y427" s="11" t="s">
        <v>52</v>
      </c>
      <c r="AB427" s="23"/>
      <c r="AG427" s="23"/>
      <c r="AH427" s="19"/>
      <c r="AI427" s="19"/>
      <c r="AL427"/>
      <c r="AM427" s="19"/>
    </row>
    <row r="428" spans="1:39" s="9" customFormat="1" ht="15" customHeight="1" x14ac:dyDescent="0.25">
      <c r="A428" s="29" t="s">
        <v>37</v>
      </c>
      <c r="B428" s="30" t="s">
        <v>181</v>
      </c>
      <c r="C428" s="35" t="s">
        <v>24</v>
      </c>
      <c r="D428" s="30" t="s">
        <v>4783</v>
      </c>
      <c r="E428" s="30" t="s">
        <v>6014</v>
      </c>
      <c r="F428" s="30" t="s">
        <v>7268</v>
      </c>
      <c r="G428" s="31" t="s">
        <v>25</v>
      </c>
      <c r="H428" s="30">
        <v>2000764348</v>
      </c>
      <c r="I428" s="30" t="s">
        <v>3870</v>
      </c>
      <c r="J428" s="45"/>
      <c r="K428" s="45"/>
      <c r="L428" s="47"/>
      <c r="M428" s="7"/>
      <c r="N428" s="6"/>
      <c r="O428" s="30" t="s">
        <v>26</v>
      </c>
      <c r="P428" s="6"/>
      <c r="Q428" s="6"/>
      <c r="R428" s="8"/>
      <c r="S428" s="8"/>
      <c r="T428" s="32">
        <v>4894.53</v>
      </c>
      <c r="U428" s="18"/>
      <c r="V428" s="33">
        <v>39233</v>
      </c>
      <c r="W428" s="6" t="s">
        <v>27</v>
      </c>
      <c r="X428" s="18"/>
      <c r="Y428" s="11" t="s">
        <v>52</v>
      </c>
      <c r="AB428" s="23"/>
      <c r="AG428" s="23"/>
      <c r="AH428" s="19"/>
      <c r="AI428" s="19"/>
      <c r="AL428"/>
      <c r="AM428" s="19"/>
    </row>
    <row r="429" spans="1:39" s="9" customFormat="1" ht="15" customHeight="1" x14ac:dyDescent="0.25">
      <c r="A429" s="29" t="s">
        <v>37</v>
      </c>
      <c r="B429" s="30" t="s">
        <v>181</v>
      </c>
      <c r="C429" s="35" t="s">
        <v>24</v>
      </c>
      <c r="D429" s="30" t="s">
        <v>1004</v>
      </c>
      <c r="E429" s="30" t="s">
        <v>6015</v>
      </c>
      <c r="F429" s="30" t="s">
        <v>7269</v>
      </c>
      <c r="G429" s="31" t="s">
        <v>25</v>
      </c>
      <c r="H429" s="30">
        <v>2000776036</v>
      </c>
      <c r="I429" s="30" t="s">
        <v>3869</v>
      </c>
      <c r="J429" s="45"/>
      <c r="K429" s="45"/>
      <c r="L429" s="47"/>
      <c r="M429" s="7"/>
      <c r="N429" s="6"/>
      <c r="O429" s="30" t="s">
        <v>26</v>
      </c>
      <c r="P429" s="6"/>
      <c r="Q429" s="6"/>
      <c r="R429" s="8"/>
      <c r="S429" s="8"/>
      <c r="T429" s="32">
        <v>822</v>
      </c>
      <c r="U429" s="18"/>
      <c r="V429" s="33">
        <v>39247</v>
      </c>
      <c r="W429" s="6" t="s">
        <v>27</v>
      </c>
      <c r="X429" s="18"/>
      <c r="Y429" s="11" t="s">
        <v>52</v>
      </c>
      <c r="AB429" s="23"/>
      <c r="AG429" s="23"/>
      <c r="AH429" s="19"/>
      <c r="AI429" s="19"/>
      <c r="AL429"/>
      <c r="AM429" s="19"/>
    </row>
    <row r="430" spans="1:39" s="9" customFormat="1" ht="15" customHeight="1" x14ac:dyDescent="0.25">
      <c r="A430" s="29" t="s">
        <v>37</v>
      </c>
      <c r="B430" s="30" t="s">
        <v>181</v>
      </c>
      <c r="C430" s="35" t="s">
        <v>24</v>
      </c>
      <c r="D430" s="30">
        <v>0</v>
      </c>
      <c r="E430" s="30" t="s">
        <v>6016</v>
      </c>
      <c r="F430" s="30" t="s">
        <v>7270</v>
      </c>
      <c r="G430" s="31" t="s">
        <v>25</v>
      </c>
      <c r="H430" s="30">
        <v>2000794204</v>
      </c>
      <c r="I430" s="30" t="s">
        <v>3869</v>
      </c>
      <c r="J430" s="45"/>
      <c r="K430" s="45"/>
      <c r="L430" s="47"/>
      <c r="M430" s="7"/>
      <c r="N430" s="6"/>
      <c r="O430" s="30" t="s">
        <v>26</v>
      </c>
      <c r="P430" s="6"/>
      <c r="Q430" s="6"/>
      <c r="R430" s="8"/>
      <c r="S430" s="8"/>
      <c r="T430" s="32">
        <v>2265.54</v>
      </c>
      <c r="U430" s="18"/>
      <c r="V430" s="33">
        <v>39248</v>
      </c>
      <c r="W430" s="6" t="s">
        <v>27</v>
      </c>
      <c r="X430" s="18"/>
      <c r="Y430" s="11" t="s">
        <v>52</v>
      </c>
      <c r="AB430" s="23"/>
      <c r="AG430" s="23"/>
      <c r="AH430" s="19"/>
      <c r="AI430" s="19"/>
      <c r="AL430"/>
      <c r="AM430" s="19"/>
    </row>
    <row r="431" spans="1:39" s="9" customFormat="1" ht="15" customHeight="1" x14ac:dyDescent="0.25">
      <c r="A431" s="29" t="s">
        <v>37</v>
      </c>
      <c r="B431" s="30" t="s">
        <v>181</v>
      </c>
      <c r="C431" s="35" t="s">
        <v>24</v>
      </c>
      <c r="D431" s="30" t="s">
        <v>4784</v>
      </c>
      <c r="E431" s="30" t="s">
        <v>6017</v>
      </c>
      <c r="F431" s="30" t="s">
        <v>7271</v>
      </c>
      <c r="G431" s="31" t="s">
        <v>25</v>
      </c>
      <c r="H431" s="30">
        <v>2000787313</v>
      </c>
      <c r="I431" s="30" t="s">
        <v>3870</v>
      </c>
      <c r="J431" s="45"/>
      <c r="K431" s="45"/>
      <c r="L431" s="47"/>
      <c r="M431" s="7"/>
      <c r="N431" s="6"/>
      <c r="O431" s="30" t="s">
        <v>26</v>
      </c>
      <c r="P431" s="6"/>
      <c r="Q431" s="6"/>
      <c r="R431" s="8"/>
      <c r="S431" s="8"/>
      <c r="T431" s="32">
        <v>3464.52</v>
      </c>
      <c r="U431" s="18"/>
      <c r="V431" s="33">
        <v>39248</v>
      </c>
      <c r="W431" s="6" t="s">
        <v>27</v>
      </c>
      <c r="X431" s="18"/>
      <c r="Y431" s="11" t="s">
        <v>52</v>
      </c>
      <c r="AB431" s="23"/>
      <c r="AG431" s="23"/>
      <c r="AH431" s="19"/>
      <c r="AI431" s="19"/>
      <c r="AL431"/>
      <c r="AM431" s="19"/>
    </row>
    <row r="432" spans="1:39" s="9" customFormat="1" ht="15" customHeight="1" x14ac:dyDescent="0.25">
      <c r="A432" s="29" t="s">
        <v>37</v>
      </c>
      <c r="B432" s="30" t="s">
        <v>181</v>
      </c>
      <c r="C432" s="35" t="s">
        <v>24</v>
      </c>
      <c r="D432" s="30" t="s">
        <v>4785</v>
      </c>
      <c r="E432" s="30" t="s">
        <v>6018</v>
      </c>
      <c r="F432" s="30" t="s">
        <v>7272</v>
      </c>
      <c r="G432" s="31" t="s">
        <v>25</v>
      </c>
      <c r="H432" s="30">
        <v>2000784818</v>
      </c>
      <c r="I432" s="30" t="s">
        <v>3869</v>
      </c>
      <c r="J432" s="45"/>
      <c r="K432" s="45"/>
      <c r="L432" s="47"/>
      <c r="M432" s="7"/>
      <c r="N432" s="6"/>
      <c r="O432" s="30" t="s">
        <v>26</v>
      </c>
      <c r="P432" s="6"/>
      <c r="Q432" s="6"/>
      <c r="R432" s="8"/>
      <c r="S432" s="8"/>
      <c r="T432" s="32">
        <v>732.07</v>
      </c>
      <c r="U432" s="18"/>
      <c r="V432" s="33">
        <v>39258</v>
      </c>
      <c r="W432" s="6" t="s">
        <v>27</v>
      </c>
      <c r="X432" s="18"/>
      <c r="Y432" s="11" t="s">
        <v>52</v>
      </c>
      <c r="AB432" s="23"/>
      <c r="AG432" s="23"/>
      <c r="AH432" s="19"/>
      <c r="AI432" s="19"/>
      <c r="AL432"/>
      <c r="AM432" s="19"/>
    </row>
    <row r="433" spans="1:39" s="9" customFormat="1" ht="15" customHeight="1" x14ac:dyDescent="0.25">
      <c r="A433" s="29" t="s">
        <v>37</v>
      </c>
      <c r="B433" s="30" t="s">
        <v>181</v>
      </c>
      <c r="C433" s="35" t="s">
        <v>24</v>
      </c>
      <c r="D433" s="30" t="s">
        <v>4786</v>
      </c>
      <c r="E433" s="30" t="s">
        <v>6019</v>
      </c>
      <c r="F433" s="30" t="s">
        <v>7273</v>
      </c>
      <c r="G433" s="31" t="s">
        <v>25</v>
      </c>
      <c r="H433" s="30">
        <v>2000787232</v>
      </c>
      <c r="I433" s="30" t="s">
        <v>3870</v>
      </c>
      <c r="J433" s="45"/>
      <c r="K433" s="45"/>
      <c r="L433" s="47"/>
      <c r="M433" s="7"/>
      <c r="N433" s="6"/>
      <c r="O433" s="30" t="s">
        <v>26</v>
      </c>
      <c r="P433" s="6"/>
      <c r="Q433" s="6"/>
      <c r="R433" s="8"/>
      <c r="S433" s="8"/>
      <c r="T433" s="32">
        <v>6918.94</v>
      </c>
      <c r="U433" s="18"/>
      <c r="V433" s="33">
        <v>39260</v>
      </c>
      <c r="W433" s="6" t="s">
        <v>27</v>
      </c>
      <c r="X433" s="18"/>
      <c r="Y433" s="11" t="s">
        <v>52</v>
      </c>
      <c r="AB433" s="23"/>
      <c r="AG433" s="23"/>
      <c r="AH433" s="19"/>
      <c r="AI433" s="19"/>
      <c r="AL433"/>
      <c r="AM433" s="19"/>
    </row>
    <row r="434" spans="1:39" s="9" customFormat="1" ht="15" customHeight="1" x14ac:dyDescent="0.25">
      <c r="A434" s="29" t="s">
        <v>37</v>
      </c>
      <c r="B434" s="30" t="s">
        <v>181</v>
      </c>
      <c r="C434" s="35" t="s">
        <v>24</v>
      </c>
      <c r="D434" s="30">
        <v>0</v>
      </c>
      <c r="E434" s="30" t="s">
        <v>6020</v>
      </c>
      <c r="F434" s="30" t="s">
        <v>7274</v>
      </c>
      <c r="G434" s="31" t="s">
        <v>25</v>
      </c>
      <c r="H434" s="30">
        <v>2000794417</v>
      </c>
      <c r="I434" s="30" t="s">
        <v>3869</v>
      </c>
      <c r="J434" s="45"/>
      <c r="K434" s="45"/>
      <c r="L434" s="47"/>
      <c r="M434" s="7"/>
      <c r="N434" s="6"/>
      <c r="O434" s="30" t="s">
        <v>26</v>
      </c>
      <c r="P434" s="6"/>
      <c r="Q434" s="6"/>
      <c r="R434" s="8"/>
      <c r="S434" s="8"/>
      <c r="T434" s="32">
        <v>455.85</v>
      </c>
      <c r="U434" s="18"/>
      <c r="V434" s="33">
        <v>39263</v>
      </c>
      <c r="W434" s="6" t="s">
        <v>27</v>
      </c>
      <c r="X434" s="18"/>
      <c r="Y434" s="11" t="s">
        <v>52</v>
      </c>
      <c r="AB434" s="23"/>
      <c r="AG434" s="23"/>
      <c r="AH434" s="19"/>
      <c r="AI434" s="19"/>
      <c r="AL434"/>
      <c r="AM434" s="19"/>
    </row>
    <row r="435" spans="1:39" s="9" customFormat="1" ht="15" customHeight="1" x14ac:dyDescent="0.25">
      <c r="A435" s="29" t="s">
        <v>37</v>
      </c>
      <c r="B435" s="30" t="s">
        <v>181</v>
      </c>
      <c r="C435" s="35" t="s">
        <v>24</v>
      </c>
      <c r="D435" s="30" t="s">
        <v>4787</v>
      </c>
      <c r="E435" s="30" t="s">
        <v>6021</v>
      </c>
      <c r="F435" s="30" t="s">
        <v>7275</v>
      </c>
      <c r="G435" s="31" t="s">
        <v>25</v>
      </c>
      <c r="H435" s="30">
        <v>2000775617</v>
      </c>
      <c r="I435" s="30" t="s">
        <v>3869</v>
      </c>
      <c r="J435" s="45"/>
      <c r="K435" s="45"/>
      <c r="L435" s="47"/>
      <c r="M435" s="7"/>
      <c r="N435" s="6"/>
      <c r="O435" s="30" t="s">
        <v>26</v>
      </c>
      <c r="P435" s="6"/>
      <c r="Q435" s="6"/>
      <c r="R435" s="8"/>
      <c r="S435" s="8"/>
      <c r="T435" s="32">
        <v>210.08</v>
      </c>
      <c r="U435" s="18"/>
      <c r="V435" s="33">
        <v>39274</v>
      </c>
      <c r="W435" s="6" t="s">
        <v>27</v>
      </c>
      <c r="X435" s="18"/>
      <c r="Y435" s="11" t="s">
        <v>52</v>
      </c>
      <c r="AB435" s="23"/>
      <c r="AG435" s="23"/>
      <c r="AH435" s="19"/>
      <c r="AI435" s="19"/>
      <c r="AL435"/>
      <c r="AM435" s="19"/>
    </row>
    <row r="436" spans="1:39" s="9" customFormat="1" ht="15" customHeight="1" x14ac:dyDescent="0.25">
      <c r="A436" s="29" t="s">
        <v>37</v>
      </c>
      <c r="B436" s="30" t="s">
        <v>181</v>
      </c>
      <c r="C436" s="35" t="s">
        <v>24</v>
      </c>
      <c r="D436" s="30" t="s">
        <v>4788</v>
      </c>
      <c r="E436" s="30" t="s">
        <v>6022</v>
      </c>
      <c r="F436" s="30" t="s">
        <v>7276</v>
      </c>
      <c r="G436" s="31" t="s">
        <v>25</v>
      </c>
      <c r="H436" s="30">
        <v>2000785302</v>
      </c>
      <c r="I436" s="30" t="s">
        <v>3870</v>
      </c>
      <c r="J436" s="45"/>
      <c r="K436" s="45"/>
      <c r="L436" s="47"/>
      <c r="M436" s="7"/>
      <c r="N436" s="6"/>
      <c r="O436" s="30" t="s">
        <v>26</v>
      </c>
      <c r="P436" s="6"/>
      <c r="Q436" s="6"/>
      <c r="R436" s="8"/>
      <c r="S436" s="8"/>
      <c r="T436" s="32">
        <v>9640.35</v>
      </c>
      <c r="U436" s="18"/>
      <c r="V436" s="33">
        <v>39274</v>
      </c>
      <c r="W436" s="6" t="s">
        <v>27</v>
      </c>
      <c r="X436" s="18"/>
      <c r="Y436" s="11" t="s">
        <v>52</v>
      </c>
      <c r="AB436" s="23"/>
      <c r="AG436" s="23"/>
      <c r="AH436" s="19"/>
      <c r="AI436" s="19"/>
      <c r="AL436"/>
      <c r="AM436" s="19"/>
    </row>
    <row r="437" spans="1:39" s="9" customFormat="1" ht="15" customHeight="1" x14ac:dyDescent="0.25">
      <c r="A437" s="29" t="s">
        <v>37</v>
      </c>
      <c r="B437" s="30" t="s">
        <v>181</v>
      </c>
      <c r="C437" s="35" t="s">
        <v>24</v>
      </c>
      <c r="D437" s="30" t="s">
        <v>4789</v>
      </c>
      <c r="E437" s="30" t="s">
        <v>6023</v>
      </c>
      <c r="F437" s="30" t="s">
        <v>7277</v>
      </c>
      <c r="G437" s="31" t="s">
        <v>25</v>
      </c>
      <c r="H437" s="30">
        <v>2000782184</v>
      </c>
      <c r="I437" s="30" t="s">
        <v>3869</v>
      </c>
      <c r="J437" s="45"/>
      <c r="K437" s="45"/>
      <c r="L437" s="47"/>
      <c r="M437" s="7"/>
      <c r="N437" s="6"/>
      <c r="O437" s="30" t="s">
        <v>26</v>
      </c>
      <c r="P437" s="6"/>
      <c r="Q437" s="6"/>
      <c r="R437" s="8"/>
      <c r="S437" s="8"/>
      <c r="T437" s="32">
        <v>663</v>
      </c>
      <c r="U437" s="18"/>
      <c r="V437" s="33">
        <v>39279</v>
      </c>
      <c r="W437" s="6" t="s">
        <v>27</v>
      </c>
      <c r="X437" s="18"/>
      <c r="Y437" s="11" t="s">
        <v>52</v>
      </c>
      <c r="AB437" s="23"/>
      <c r="AG437" s="23"/>
      <c r="AH437" s="19"/>
      <c r="AI437" s="19"/>
      <c r="AL437"/>
      <c r="AM437" s="19"/>
    </row>
    <row r="438" spans="1:39" s="9" customFormat="1" ht="15" customHeight="1" x14ac:dyDescent="0.25">
      <c r="A438" s="29" t="s">
        <v>37</v>
      </c>
      <c r="B438" s="30" t="s">
        <v>181</v>
      </c>
      <c r="C438" s="35" t="s">
        <v>24</v>
      </c>
      <c r="D438" s="30" t="s">
        <v>4790</v>
      </c>
      <c r="E438" s="30" t="s">
        <v>6024</v>
      </c>
      <c r="F438" s="30" t="s">
        <v>7278</v>
      </c>
      <c r="G438" s="31" t="s">
        <v>25</v>
      </c>
      <c r="H438" s="30">
        <v>2000765913</v>
      </c>
      <c r="I438" s="30" t="s">
        <v>3870</v>
      </c>
      <c r="J438" s="45"/>
      <c r="K438" s="45"/>
      <c r="L438" s="47"/>
      <c r="M438" s="7"/>
      <c r="N438" s="6"/>
      <c r="O438" s="30" t="s">
        <v>26</v>
      </c>
      <c r="P438" s="6"/>
      <c r="Q438" s="6"/>
      <c r="R438" s="8"/>
      <c r="S438" s="8"/>
      <c r="T438" s="32">
        <v>11353.91</v>
      </c>
      <c r="U438" s="18"/>
      <c r="V438" s="33">
        <v>39293</v>
      </c>
      <c r="W438" s="6" t="s">
        <v>27</v>
      </c>
      <c r="X438" s="18"/>
      <c r="Y438" s="11" t="s">
        <v>52</v>
      </c>
      <c r="AB438" s="23"/>
      <c r="AG438" s="23"/>
      <c r="AH438" s="19"/>
      <c r="AI438" s="19"/>
      <c r="AL438"/>
      <c r="AM438" s="19"/>
    </row>
    <row r="439" spans="1:39" s="9" customFormat="1" ht="15" customHeight="1" x14ac:dyDescent="0.25">
      <c r="A439" s="29" t="s">
        <v>37</v>
      </c>
      <c r="B439" s="30" t="s">
        <v>181</v>
      </c>
      <c r="C439" s="35" t="s">
        <v>24</v>
      </c>
      <c r="D439" s="30" t="s">
        <v>4791</v>
      </c>
      <c r="E439" s="30" t="s">
        <v>6025</v>
      </c>
      <c r="F439" s="30" t="s">
        <v>7277</v>
      </c>
      <c r="G439" s="31" t="s">
        <v>25</v>
      </c>
      <c r="H439" s="30">
        <v>2000782157</v>
      </c>
      <c r="I439" s="30" t="s">
        <v>3869</v>
      </c>
      <c r="J439" s="45"/>
      <c r="K439" s="45"/>
      <c r="L439" s="47"/>
      <c r="M439" s="7"/>
      <c r="N439" s="6"/>
      <c r="O439" s="30" t="s">
        <v>26</v>
      </c>
      <c r="P439" s="6"/>
      <c r="Q439" s="6"/>
      <c r="R439" s="8"/>
      <c r="S439" s="8"/>
      <c r="T439" s="32">
        <v>794</v>
      </c>
      <c r="U439" s="18"/>
      <c r="V439" s="33">
        <v>39294</v>
      </c>
      <c r="W439" s="6" t="s">
        <v>27</v>
      </c>
      <c r="X439" s="18"/>
      <c r="Y439" s="11" t="s">
        <v>52</v>
      </c>
      <c r="AB439" s="23"/>
      <c r="AG439" s="23"/>
      <c r="AH439" s="19"/>
      <c r="AI439" s="19"/>
      <c r="AL439"/>
      <c r="AM439" s="19"/>
    </row>
    <row r="440" spans="1:39" s="9" customFormat="1" ht="15" customHeight="1" x14ac:dyDescent="0.25">
      <c r="A440" s="29" t="s">
        <v>37</v>
      </c>
      <c r="B440" s="30" t="s">
        <v>181</v>
      </c>
      <c r="C440" s="35" t="s">
        <v>24</v>
      </c>
      <c r="D440" s="30" t="s">
        <v>4792</v>
      </c>
      <c r="E440" s="30" t="s">
        <v>6026</v>
      </c>
      <c r="F440" s="30" t="s">
        <v>7279</v>
      </c>
      <c r="G440" s="31" t="s">
        <v>25</v>
      </c>
      <c r="H440" s="30">
        <v>2000765689</v>
      </c>
      <c r="I440" s="30" t="s">
        <v>3870</v>
      </c>
      <c r="J440" s="45"/>
      <c r="K440" s="45"/>
      <c r="L440" s="47"/>
      <c r="M440" s="7"/>
      <c r="N440" s="6"/>
      <c r="O440" s="30" t="s">
        <v>26</v>
      </c>
      <c r="P440" s="6"/>
      <c r="Q440" s="6"/>
      <c r="R440" s="8"/>
      <c r="S440" s="8"/>
      <c r="T440" s="32">
        <v>956.77</v>
      </c>
      <c r="U440" s="18"/>
      <c r="V440" s="33">
        <v>39302</v>
      </c>
      <c r="W440" s="6" t="s">
        <v>27</v>
      </c>
      <c r="X440" s="18"/>
      <c r="Y440" s="11" t="s">
        <v>52</v>
      </c>
      <c r="AB440" s="23"/>
      <c r="AG440" s="23"/>
      <c r="AH440" s="19"/>
      <c r="AI440" s="19"/>
      <c r="AL440"/>
      <c r="AM440" s="19"/>
    </row>
    <row r="441" spans="1:39" s="9" customFormat="1" ht="15" customHeight="1" x14ac:dyDescent="0.25">
      <c r="A441" s="29" t="s">
        <v>37</v>
      </c>
      <c r="B441" s="30" t="s">
        <v>181</v>
      </c>
      <c r="C441" s="35" t="s">
        <v>24</v>
      </c>
      <c r="D441" s="30" t="s">
        <v>4793</v>
      </c>
      <c r="E441" s="30" t="s">
        <v>6027</v>
      </c>
      <c r="F441" s="30" t="s">
        <v>7280</v>
      </c>
      <c r="G441" s="31" t="s">
        <v>25</v>
      </c>
      <c r="H441" s="30">
        <v>2000787418</v>
      </c>
      <c r="I441" s="30" t="s">
        <v>3870</v>
      </c>
      <c r="J441" s="45"/>
      <c r="K441" s="45"/>
      <c r="L441" s="47"/>
      <c r="M441" s="7"/>
      <c r="N441" s="6"/>
      <c r="O441" s="30" t="s">
        <v>26</v>
      </c>
      <c r="P441" s="6"/>
      <c r="Q441" s="6"/>
      <c r="R441" s="8"/>
      <c r="S441" s="8"/>
      <c r="T441" s="32">
        <v>413.35</v>
      </c>
      <c r="U441" s="18"/>
      <c r="V441" s="33">
        <v>39305</v>
      </c>
      <c r="W441" s="6" t="s">
        <v>27</v>
      </c>
      <c r="X441" s="18"/>
      <c r="Y441" s="11" t="s">
        <v>108</v>
      </c>
      <c r="AB441" s="23"/>
      <c r="AG441" s="23"/>
      <c r="AH441" s="19"/>
      <c r="AI441" s="19"/>
      <c r="AL441"/>
      <c r="AM441" s="19"/>
    </row>
    <row r="442" spans="1:39" s="9" customFormat="1" ht="15" customHeight="1" x14ac:dyDescent="0.25">
      <c r="A442" s="29" t="s">
        <v>37</v>
      </c>
      <c r="B442" s="30" t="s">
        <v>181</v>
      </c>
      <c r="C442" s="35" t="s">
        <v>24</v>
      </c>
      <c r="D442" s="30" t="s">
        <v>4794</v>
      </c>
      <c r="E442" s="30" t="s">
        <v>6028</v>
      </c>
      <c r="F442" s="30" t="s">
        <v>7281</v>
      </c>
      <c r="G442" s="31" t="s">
        <v>25</v>
      </c>
      <c r="H442" s="30">
        <v>2000765131</v>
      </c>
      <c r="I442" s="30" t="s">
        <v>3870</v>
      </c>
      <c r="J442" s="45"/>
      <c r="K442" s="45"/>
      <c r="L442" s="47"/>
      <c r="M442" s="7"/>
      <c r="N442" s="6"/>
      <c r="O442" s="30" t="s">
        <v>26</v>
      </c>
      <c r="P442" s="6"/>
      <c r="Q442" s="6"/>
      <c r="R442" s="8"/>
      <c r="S442" s="8"/>
      <c r="T442" s="32">
        <v>980.32</v>
      </c>
      <c r="U442" s="18"/>
      <c r="V442" s="33">
        <v>39312</v>
      </c>
      <c r="W442" s="6" t="s">
        <v>27</v>
      </c>
      <c r="X442" s="18"/>
      <c r="Y442" s="11" t="s">
        <v>108</v>
      </c>
      <c r="AB442" s="23"/>
      <c r="AG442" s="23"/>
      <c r="AH442" s="19"/>
      <c r="AI442" s="19"/>
      <c r="AL442"/>
      <c r="AM442" s="19"/>
    </row>
    <row r="443" spans="1:39" s="9" customFormat="1" ht="15" customHeight="1" x14ac:dyDescent="0.25">
      <c r="A443" s="29" t="s">
        <v>37</v>
      </c>
      <c r="B443" s="30" t="s">
        <v>181</v>
      </c>
      <c r="C443" s="35" t="s">
        <v>24</v>
      </c>
      <c r="D443" s="30" t="s">
        <v>4795</v>
      </c>
      <c r="E443" s="30" t="s">
        <v>6029</v>
      </c>
      <c r="F443" s="30" t="s">
        <v>7282</v>
      </c>
      <c r="G443" s="31" t="s">
        <v>25</v>
      </c>
      <c r="H443" s="30">
        <v>2000782796</v>
      </c>
      <c r="I443" s="30" t="s">
        <v>3870</v>
      </c>
      <c r="J443" s="45"/>
      <c r="K443" s="45"/>
      <c r="L443" s="47"/>
      <c r="M443" s="7"/>
      <c r="N443" s="6"/>
      <c r="O443" s="30" t="s">
        <v>26</v>
      </c>
      <c r="P443" s="6"/>
      <c r="Q443" s="6"/>
      <c r="R443" s="8"/>
      <c r="S443" s="8"/>
      <c r="T443" s="32">
        <v>1074.32</v>
      </c>
      <c r="U443" s="18"/>
      <c r="V443" s="33">
        <v>39316</v>
      </c>
      <c r="W443" s="6" t="s">
        <v>27</v>
      </c>
      <c r="X443" s="18"/>
      <c r="Y443" s="11" t="s">
        <v>108</v>
      </c>
      <c r="AB443" s="23"/>
      <c r="AG443" s="23"/>
      <c r="AH443" s="19"/>
      <c r="AI443" s="19"/>
      <c r="AL443"/>
      <c r="AM443" s="19"/>
    </row>
    <row r="444" spans="1:39" s="9" customFormat="1" ht="15" customHeight="1" x14ac:dyDescent="0.25">
      <c r="A444" s="29" t="s">
        <v>37</v>
      </c>
      <c r="B444" s="30" t="s">
        <v>181</v>
      </c>
      <c r="C444" s="35" t="s">
        <v>24</v>
      </c>
      <c r="D444" s="30" t="s">
        <v>4796</v>
      </c>
      <c r="E444" s="30" t="s">
        <v>6030</v>
      </c>
      <c r="F444" s="30" t="s">
        <v>7283</v>
      </c>
      <c r="G444" s="31" t="s">
        <v>25</v>
      </c>
      <c r="H444" s="30">
        <v>2000787248</v>
      </c>
      <c r="I444" s="30" t="s">
        <v>3870</v>
      </c>
      <c r="J444" s="45"/>
      <c r="K444" s="45"/>
      <c r="L444" s="47"/>
      <c r="M444" s="7"/>
      <c r="N444" s="6"/>
      <c r="O444" s="30" t="s">
        <v>26</v>
      </c>
      <c r="P444" s="6"/>
      <c r="Q444" s="6"/>
      <c r="R444" s="8"/>
      <c r="S444" s="8"/>
      <c r="T444" s="32">
        <v>3779.23</v>
      </c>
      <c r="U444" s="18"/>
      <c r="V444" s="33">
        <v>39319</v>
      </c>
      <c r="W444" s="6" t="s">
        <v>27</v>
      </c>
      <c r="X444" s="18"/>
      <c r="Y444" s="11" t="s">
        <v>108</v>
      </c>
      <c r="AB444" s="23"/>
      <c r="AG444" s="23"/>
      <c r="AH444" s="19"/>
      <c r="AI444" s="19"/>
      <c r="AL444"/>
      <c r="AM444" s="19"/>
    </row>
    <row r="445" spans="1:39" s="9" customFormat="1" ht="15" customHeight="1" x14ac:dyDescent="0.25">
      <c r="A445" s="29" t="s">
        <v>37</v>
      </c>
      <c r="B445" s="30" t="s">
        <v>181</v>
      </c>
      <c r="C445" s="35" t="s">
        <v>24</v>
      </c>
      <c r="D445" s="30" t="s">
        <v>4797</v>
      </c>
      <c r="E445" s="30" t="s">
        <v>6031</v>
      </c>
      <c r="F445" s="30" t="s">
        <v>7284</v>
      </c>
      <c r="G445" s="31" t="s">
        <v>25</v>
      </c>
      <c r="H445" s="30">
        <v>2000782001</v>
      </c>
      <c r="I445" s="30" t="s">
        <v>3869</v>
      </c>
      <c r="J445" s="45"/>
      <c r="K445" s="45"/>
      <c r="L445" s="47"/>
      <c r="M445" s="7"/>
      <c r="N445" s="6"/>
      <c r="O445" s="30" t="s">
        <v>26</v>
      </c>
      <c r="P445" s="6"/>
      <c r="Q445" s="6"/>
      <c r="R445" s="8"/>
      <c r="S445" s="8"/>
      <c r="T445" s="32">
        <v>2028.47</v>
      </c>
      <c r="U445" s="18"/>
      <c r="V445" s="33">
        <v>39322</v>
      </c>
      <c r="W445" s="6" t="s">
        <v>27</v>
      </c>
      <c r="X445" s="18"/>
      <c r="Y445" s="11" t="s">
        <v>108</v>
      </c>
      <c r="AB445" s="23"/>
      <c r="AG445" s="23"/>
      <c r="AH445" s="19"/>
      <c r="AI445" s="19"/>
      <c r="AL445"/>
      <c r="AM445" s="19"/>
    </row>
    <row r="446" spans="1:39" s="9" customFormat="1" ht="15" customHeight="1" x14ac:dyDescent="0.25">
      <c r="A446" s="29" t="s">
        <v>37</v>
      </c>
      <c r="B446" s="30" t="s">
        <v>181</v>
      </c>
      <c r="C446" s="35" t="s">
        <v>24</v>
      </c>
      <c r="D446" s="30" t="s">
        <v>4798</v>
      </c>
      <c r="E446" s="30" t="s">
        <v>6032</v>
      </c>
      <c r="F446" s="30" t="s">
        <v>7285</v>
      </c>
      <c r="G446" s="31" t="s">
        <v>25</v>
      </c>
      <c r="H446" s="30">
        <v>2000782206</v>
      </c>
      <c r="I446" s="30" t="s">
        <v>3869</v>
      </c>
      <c r="J446" s="45"/>
      <c r="K446" s="45"/>
      <c r="L446" s="47"/>
      <c r="M446" s="7"/>
      <c r="N446" s="6"/>
      <c r="O446" s="30" t="s">
        <v>26</v>
      </c>
      <c r="P446" s="6"/>
      <c r="Q446" s="6"/>
      <c r="R446" s="8"/>
      <c r="S446" s="8"/>
      <c r="T446" s="32">
        <v>310.79000000000002</v>
      </c>
      <c r="U446" s="18"/>
      <c r="V446" s="33">
        <v>39324</v>
      </c>
      <c r="W446" s="6" t="s">
        <v>27</v>
      </c>
      <c r="X446" s="18"/>
      <c r="Y446" s="11" t="s">
        <v>108</v>
      </c>
      <c r="AB446" s="23"/>
      <c r="AG446" s="23"/>
      <c r="AH446" s="19"/>
      <c r="AI446" s="19"/>
      <c r="AL446"/>
      <c r="AM446" s="19"/>
    </row>
    <row r="447" spans="1:39" s="9" customFormat="1" ht="15" customHeight="1" x14ac:dyDescent="0.25">
      <c r="A447" s="29" t="s">
        <v>37</v>
      </c>
      <c r="B447" s="30" t="s">
        <v>181</v>
      </c>
      <c r="C447" s="35" t="s">
        <v>24</v>
      </c>
      <c r="D447" s="30" t="s">
        <v>4799</v>
      </c>
      <c r="E447" s="30" t="s">
        <v>6033</v>
      </c>
      <c r="F447" s="30" t="s">
        <v>7286</v>
      </c>
      <c r="G447" s="31" t="s">
        <v>25</v>
      </c>
      <c r="H447" s="30">
        <v>2000787925</v>
      </c>
      <c r="I447" s="30" t="s">
        <v>3870</v>
      </c>
      <c r="J447" s="45"/>
      <c r="K447" s="45"/>
      <c r="L447" s="47"/>
      <c r="M447" s="7"/>
      <c r="N447" s="6"/>
      <c r="O447" s="30" t="s">
        <v>26</v>
      </c>
      <c r="P447" s="6"/>
      <c r="Q447" s="6"/>
      <c r="R447" s="8"/>
      <c r="S447" s="8"/>
      <c r="T447" s="32">
        <v>2507.44</v>
      </c>
      <c r="U447" s="18"/>
      <c r="V447" s="33">
        <v>39330</v>
      </c>
      <c r="W447" s="6" t="s">
        <v>27</v>
      </c>
      <c r="X447" s="18"/>
      <c r="Y447" s="11" t="s">
        <v>108</v>
      </c>
      <c r="AB447" s="23"/>
      <c r="AG447" s="23"/>
      <c r="AH447" s="19"/>
      <c r="AI447" s="19"/>
      <c r="AL447"/>
      <c r="AM447" s="19"/>
    </row>
    <row r="448" spans="1:39" s="9" customFormat="1" ht="15" customHeight="1" x14ac:dyDescent="0.25">
      <c r="A448" s="29" t="s">
        <v>37</v>
      </c>
      <c r="B448" s="30" t="s">
        <v>181</v>
      </c>
      <c r="C448" s="35" t="s">
        <v>24</v>
      </c>
      <c r="D448" s="30" t="s">
        <v>4800</v>
      </c>
      <c r="E448" s="30" t="s">
        <v>6034</v>
      </c>
      <c r="F448" s="30" t="s">
        <v>7287</v>
      </c>
      <c r="G448" s="31" t="s">
        <v>25</v>
      </c>
      <c r="H448" s="30">
        <v>2000787461</v>
      </c>
      <c r="I448" s="30" t="s">
        <v>3870</v>
      </c>
      <c r="J448" s="45"/>
      <c r="K448" s="45"/>
      <c r="L448" s="47"/>
      <c r="M448" s="7"/>
      <c r="N448" s="6"/>
      <c r="O448" s="30" t="s">
        <v>26</v>
      </c>
      <c r="P448" s="6"/>
      <c r="Q448" s="6"/>
      <c r="R448" s="8"/>
      <c r="S448" s="8"/>
      <c r="T448" s="32">
        <v>17130.060000000001</v>
      </c>
      <c r="U448" s="18"/>
      <c r="V448" s="33">
        <v>39330</v>
      </c>
      <c r="W448" s="6" t="s">
        <v>27</v>
      </c>
      <c r="X448" s="18"/>
      <c r="Y448" s="11" t="s">
        <v>108</v>
      </c>
      <c r="AB448" s="23"/>
      <c r="AG448" s="23"/>
      <c r="AH448" s="19"/>
      <c r="AI448" s="19"/>
      <c r="AL448"/>
      <c r="AM448" s="19"/>
    </row>
    <row r="449" spans="1:39" s="9" customFormat="1" ht="15" customHeight="1" x14ac:dyDescent="0.25">
      <c r="A449" s="29" t="s">
        <v>37</v>
      </c>
      <c r="B449" s="30" t="s">
        <v>181</v>
      </c>
      <c r="C449" s="35" t="s">
        <v>24</v>
      </c>
      <c r="D449" s="30" t="s">
        <v>987</v>
      </c>
      <c r="E449" s="30" t="s">
        <v>6035</v>
      </c>
      <c r="F449" s="30" t="s">
        <v>7288</v>
      </c>
      <c r="G449" s="31" t="s">
        <v>25</v>
      </c>
      <c r="H449" s="30">
        <v>2000775196</v>
      </c>
      <c r="I449" s="30" t="s">
        <v>3869</v>
      </c>
      <c r="J449" s="45"/>
      <c r="K449" s="45"/>
      <c r="L449" s="47"/>
      <c r="M449" s="7"/>
      <c r="N449" s="6"/>
      <c r="O449" s="30" t="s">
        <v>26</v>
      </c>
      <c r="P449" s="6"/>
      <c r="Q449" s="6"/>
      <c r="R449" s="8"/>
      <c r="S449" s="8"/>
      <c r="T449" s="32">
        <v>920.75</v>
      </c>
      <c r="U449" s="18"/>
      <c r="V449" s="33">
        <v>39331</v>
      </c>
      <c r="W449" s="6" t="s">
        <v>27</v>
      </c>
      <c r="X449" s="18"/>
      <c r="Y449" s="11" t="s">
        <v>108</v>
      </c>
      <c r="AB449" s="23"/>
      <c r="AG449" s="23"/>
      <c r="AH449" s="19"/>
      <c r="AI449" s="19"/>
      <c r="AL449"/>
      <c r="AM449" s="19"/>
    </row>
    <row r="450" spans="1:39" s="9" customFormat="1" ht="15" customHeight="1" x14ac:dyDescent="0.25">
      <c r="A450" s="29" t="s">
        <v>37</v>
      </c>
      <c r="B450" s="30" t="s">
        <v>181</v>
      </c>
      <c r="C450" s="35" t="s">
        <v>24</v>
      </c>
      <c r="D450" s="30" t="s">
        <v>4801</v>
      </c>
      <c r="E450" s="30" t="s">
        <v>6036</v>
      </c>
      <c r="F450" s="30" t="s">
        <v>7289</v>
      </c>
      <c r="G450" s="31" t="s">
        <v>25</v>
      </c>
      <c r="H450" s="30">
        <v>2000785167</v>
      </c>
      <c r="I450" s="30" t="s">
        <v>3870</v>
      </c>
      <c r="J450" s="45"/>
      <c r="K450" s="45"/>
      <c r="L450" s="47"/>
      <c r="M450" s="7"/>
      <c r="N450" s="6"/>
      <c r="O450" s="30" t="s">
        <v>26</v>
      </c>
      <c r="P450" s="6"/>
      <c r="Q450" s="6"/>
      <c r="R450" s="8"/>
      <c r="S450" s="8"/>
      <c r="T450" s="32">
        <v>2540.2800000000002</v>
      </c>
      <c r="U450" s="18"/>
      <c r="V450" s="33">
        <v>39333</v>
      </c>
      <c r="W450" s="6" t="s">
        <v>27</v>
      </c>
      <c r="X450" s="18"/>
      <c r="Y450" s="11" t="s">
        <v>108</v>
      </c>
      <c r="AB450" s="23"/>
      <c r="AG450" s="23"/>
      <c r="AH450" s="19"/>
      <c r="AI450" s="19"/>
      <c r="AL450"/>
      <c r="AM450" s="19"/>
    </row>
    <row r="451" spans="1:39" s="9" customFormat="1" ht="15" customHeight="1" x14ac:dyDescent="0.25">
      <c r="A451" s="29" t="s">
        <v>37</v>
      </c>
      <c r="B451" s="30" t="s">
        <v>181</v>
      </c>
      <c r="C451" s="35" t="s">
        <v>24</v>
      </c>
      <c r="D451" s="30" t="s">
        <v>755</v>
      </c>
      <c r="E451" s="30" t="s">
        <v>6037</v>
      </c>
      <c r="F451" s="30" t="s">
        <v>7290</v>
      </c>
      <c r="G451" s="31" t="s">
        <v>25</v>
      </c>
      <c r="H451" s="30">
        <v>2000775935</v>
      </c>
      <c r="I451" s="30" t="s">
        <v>3869</v>
      </c>
      <c r="J451" s="45"/>
      <c r="K451" s="45"/>
      <c r="L451" s="47"/>
      <c r="M451" s="7"/>
      <c r="N451" s="6"/>
      <c r="O451" s="30" t="s">
        <v>26</v>
      </c>
      <c r="P451" s="6"/>
      <c r="Q451" s="6"/>
      <c r="R451" s="8"/>
      <c r="S451" s="8"/>
      <c r="T451" s="32">
        <v>4734</v>
      </c>
      <c r="U451" s="18"/>
      <c r="V451" s="33">
        <v>39338</v>
      </c>
      <c r="W451" s="6" t="s">
        <v>27</v>
      </c>
      <c r="X451" s="18"/>
      <c r="Y451" s="11" t="s">
        <v>108</v>
      </c>
      <c r="AB451" s="23"/>
      <c r="AG451" s="23"/>
      <c r="AH451" s="19"/>
      <c r="AI451" s="19"/>
      <c r="AL451"/>
      <c r="AM451" s="19"/>
    </row>
    <row r="452" spans="1:39" s="9" customFormat="1" ht="15" customHeight="1" x14ac:dyDescent="0.25">
      <c r="A452" s="29" t="s">
        <v>37</v>
      </c>
      <c r="B452" s="30" t="s">
        <v>181</v>
      </c>
      <c r="C452" s="35" t="s">
        <v>24</v>
      </c>
      <c r="D452" s="30">
        <v>0</v>
      </c>
      <c r="E452" s="30" t="s">
        <v>6038</v>
      </c>
      <c r="F452" s="30" t="s">
        <v>7291</v>
      </c>
      <c r="G452" s="31" t="s">
        <v>25</v>
      </c>
      <c r="H452" s="30">
        <v>2000794654</v>
      </c>
      <c r="I452" s="30" t="s">
        <v>3869</v>
      </c>
      <c r="J452" s="45"/>
      <c r="K452" s="45"/>
      <c r="L452" s="47"/>
      <c r="M452" s="7"/>
      <c r="N452" s="6"/>
      <c r="O452" s="30" t="s">
        <v>26</v>
      </c>
      <c r="P452" s="6"/>
      <c r="Q452" s="6"/>
      <c r="R452" s="8"/>
      <c r="S452" s="8"/>
      <c r="T452" s="32">
        <v>3820</v>
      </c>
      <c r="U452" s="18"/>
      <c r="V452" s="33">
        <v>39342</v>
      </c>
      <c r="W452" s="6" t="s">
        <v>27</v>
      </c>
      <c r="X452" s="18"/>
      <c r="Y452" s="11" t="s">
        <v>108</v>
      </c>
      <c r="AB452" s="23"/>
      <c r="AG452" s="23"/>
      <c r="AH452" s="19"/>
      <c r="AI452" s="19"/>
      <c r="AL452"/>
      <c r="AM452" s="19"/>
    </row>
    <row r="453" spans="1:39" s="9" customFormat="1" ht="15" customHeight="1" x14ac:dyDescent="0.25">
      <c r="A453" s="29" t="s">
        <v>37</v>
      </c>
      <c r="B453" s="30" t="s">
        <v>181</v>
      </c>
      <c r="C453" s="35" t="s">
        <v>24</v>
      </c>
      <c r="D453" s="30" t="s">
        <v>4802</v>
      </c>
      <c r="E453" s="30" t="s">
        <v>6039</v>
      </c>
      <c r="F453" s="30" t="s">
        <v>7292</v>
      </c>
      <c r="G453" s="31" t="s">
        <v>25</v>
      </c>
      <c r="H453" s="30">
        <v>2000781684</v>
      </c>
      <c r="I453" s="30" t="s">
        <v>3869</v>
      </c>
      <c r="J453" s="45"/>
      <c r="K453" s="45"/>
      <c r="L453" s="47"/>
      <c r="M453" s="7"/>
      <c r="N453" s="6"/>
      <c r="O453" s="30" t="s">
        <v>26</v>
      </c>
      <c r="P453" s="6"/>
      <c r="Q453" s="6"/>
      <c r="R453" s="8"/>
      <c r="S453" s="8"/>
      <c r="T453" s="32">
        <v>1417</v>
      </c>
      <c r="U453" s="18"/>
      <c r="V453" s="33">
        <v>39345</v>
      </c>
      <c r="W453" s="6" t="s">
        <v>27</v>
      </c>
      <c r="X453" s="18"/>
      <c r="Y453" s="11" t="s">
        <v>108</v>
      </c>
      <c r="AB453" s="23"/>
      <c r="AG453" s="23"/>
      <c r="AH453" s="19"/>
      <c r="AI453" s="19"/>
      <c r="AL453"/>
      <c r="AM453" s="19"/>
    </row>
    <row r="454" spans="1:39" s="9" customFormat="1" ht="15" customHeight="1" x14ac:dyDescent="0.25">
      <c r="A454" s="29" t="s">
        <v>37</v>
      </c>
      <c r="B454" s="30" t="s">
        <v>181</v>
      </c>
      <c r="C454" s="35" t="s">
        <v>24</v>
      </c>
      <c r="D454" s="30" t="s">
        <v>4803</v>
      </c>
      <c r="E454" s="30" t="s">
        <v>6040</v>
      </c>
      <c r="F454" s="30" t="s">
        <v>7293</v>
      </c>
      <c r="G454" s="31" t="s">
        <v>25</v>
      </c>
      <c r="H454" s="30">
        <v>2000776419</v>
      </c>
      <c r="I454" s="30" t="s">
        <v>3869</v>
      </c>
      <c r="J454" s="45"/>
      <c r="K454" s="45"/>
      <c r="L454" s="47"/>
      <c r="M454" s="7"/>
      <c r="N454" s="6"/>
      <c r="O454" s="30" t="s">
        <v>26</v>
      </c>
      <c r="P454" s="6"/>
      <c r="Q454" s="6"/>
      <c r="R454" s="8"/>
      <c r="S454" s="8"/>
      <c r="T454" s="32">
        <v>9161</v>
      </c>
      <c r="U454" s="18"/>
      <c r="V454" s="33">
        <v>39345</v>
      </c>
      <c r="W454" s="6" t="s">
        <v>27</v>
      </c>
      <c r="X454" s="18"/>
      <c r="Y454" s="11" t="s">
        <v>108</v>
      </c>
      <c r="AB454" s="23"/>
      <c r="AG454" s="23"/>
      <c r="AH454" s="19"/>
      <c r="AI454" s="19"/>
      <c r="AL454"/>
      <c r="AM454" s="19"/>
    </row>
    <row r="455" spans="1:39" s="9" customFormat="1" ht="15" customHeight="1" x14ac:dyDescent="0.25">
      <c r="A455" s="29" t="s">
        <v>37</v>
      </c>
      <c r="B455" s="30" t="s">
        <v>181</v>
      </c>
      <c r="C455" s="35" t="s">
        <v>24</v>
      </c>
      <c r="D455" s="30" t="s">
        <v>4804</v>
      </c>
      <c r="E455" s="30" t="s">
        <v>6041</v>
      </c>
      <c r="F455" s="30" t="s">
        <v>7294</v>
      </c>
      <c r="G455" s="31" t="s">
        <v>25</v>
      </c>
      <c r="H455" s="30">
        <v>2000782427</v>
      </c>
      <c r="I455" s="30" t="s">
        <v>3869</v>
      </c>
      <c r="J455" s="45"/>
      <c r="K455" s="45"/>
      <c r="L455" s="47"/>
      <c r="M455" s="7"/>
      <c r="N455" s="6"/>
      <c r="O455" s="30" t="s">
        <v>26</v>
      </c>
      <c r="P455" s="6"/>
      <c r="Q455" s="6"/>
      <c r="R455" s="8"/>
      <c r="S455" s="8"/>
      <c r="T455" s="32">
        <v>179</v>
      </c>
      <c r="U455" s="18"/>
      <c r="V455" s="33">
        <v>39346</v>
      </c>
      <c r="W455" s="6" t="s">
        <v>27</v>
      </c>
      <c r="X455" s="18"/>
      <c r="Y455" s="11" t="s">
        <v>108</v>
      </c>
      <c r="AB455" s="23"/>
      <c r="AG455" s="23"/>
      <c r="AH455" s="19"/>
      <c r="AI455" s="19"/>
      <c r="AL455"/>
      <c r="AM455" s="19"/>
    </row>
    <row r="456" spans="1:39" s="9" customFormat="1" ht="15" customHeight="1" x14ac:dyDescent="0.25">
      <c r="A456" s="29" t="s">
        <v>37</v>
      </c>
      <c r="B456" s="30" t="s">
        <v>181</v>
      </c>
      <c r="C456" s="35" t="s">
        <v>24</v>
      </c>
      <c r="D456" s="30" t="s">
        <v>4805</v>
      </c>
      <c r="E456" s="30" t="s">
        <v>6042</v>
      </c>
      <c r="F456" s="30" t="s">
        <v>7295</v>
      </c>
      <c r="G456" s="31" t="s">
        <v>25</v>
      </c>
      <c r="H456" s="30">
        <v>2000795693</v>
      </c>
      <c r="I456" s="30" t="s">
        <v>3869</v>
      </c>
      <c r="J456" s="45"/>
      <c r="K456" s="45"/>
      <c r="L456" s="47"/>
      <c r="M456" s="7"/>
      <c r="N456" s="6"/>
      <c r="O456" s="30" t="s">
        <v>26</v>
      </c>
      <c r="P456" s="6"/>
      <c r="Q456" s="6"/>
      <c r="R456" s="8"/>
      <c r="S456" s="8"/>
      <c r="T456" s="32">
        <v>58</v>
      </c>
      <c r="U456" s="18"/>
      <c r="V456" s="33">
        <v>39350</v>
      </c>
      <c r="W456" s="6" t="s">
        <v>27</v>
      </c>
      <c r="X456" s="18"/>
      <c r="Y456" s="11" t="s">
        <v>108</v>
      </c>
      <c r="AB456" s="23"/>
      <c r="AG456" s="23"/>
      <c r="AH456" s="19"/>
      <c r="AI456" s="19"/>
      <c r="AL456"/>
      <c r="AM456" s="19"/>
    </row>
    <row r="457" spans="1:39" s="9" customFormat="1" ht="15" customHeight="1" x14ac:dyDescent="0.25">
      <c r="A457" s="29" t="s">
        <v>37</v>
      </c>
      <c r="B457" s="30" t="s">
        <v>181</v>
      </c>
      <c r="C457" s="35" t="s">
        <v>24</v>
      </c>
      <c r="D457" s="30" t="s">
        <v>4806</v>
      </c>
      <c r="E457" s="30" t="s">
        <v>6043</v>
      </c>
      <c r="F457" s="30" t="s">
        <v>7296</v>
      </c>
      <c r="G457" s="31" t="s">
        <v>25</v>
      </c>
      <c r="H457" s="30">
        <v>2000786635</v>
      </c>
      <c r="I457" s="30" t="s">
        <v>3870</v>
      </c>
      <c r="J457" s="45"/>
      <c r="K457" s="45"/>
      <c r="L457" s="47"/>
      <c r="M457" s="7"/>
      <c r="N457" s="6"/>
      <c r="O457" s="30" t="s">
        <v>26</v>
      </c>
      <c r="P457" s="6"/>
      <c r="Q457" s="6"/>
      <c r="R457" s="8"/>
      <c r="S457" s="8"/>
      <c r="T457" s="32">
        <v>698.69</v>
      </c>
      <c r="U457" s="18"/>
      <c r="V457" s="33">
        <v>39352</v>
      </c>
      <c r="W457" s="6" t="s">
        <v>27</v>
      </c>
      <c r="X457" s="18"/>
      <c r="Y457" s="11" t="s">
        <v>79</v>
      </c>
      <c r="AB457" s="23"/>
      <c r="AG457" s="23"/>
      <c r="AH457" s="19"/>
      <c r="AI457" s="19"/>
      <c r="AL457"/>
      <c r="AM457" s="19"/>
    </row>
    <row r="458" spans="1:39" s="9" customFormat="1" ht="15" customHeight="1" x14ac:dyDescent="0.25">
      <c r="A458" s="29" t="s">
        <v>37</v>
      </c>
      <c r="B458" s="30" t="s">
        <v>181</v>
      </c>
      <c r="C458" s="35" t="s">
        <v>24</v>
      </c>
      <c r="D458" s="30">
        <v>0</v>
      </c>
      <c r="E458" s="30" t="s">
        <v>6044</v>
      </c>
      <c r="F458" s="30" t="s">
        <v>7297</v>
      </c>
      <c r="G458" s="31" t="s">
        <v>25</v>
      </c>
      <c r="H458" s="30">
        <v>2000795577</v>
      </c>
      <c r="I458" s="30" t="s">
        <v>3869</v>
      </c>
      <c r="J458" s="45"/>
      <c r="K458" s="45"/>
      <c r="L458" s="47"/>
      <c r="M458" s="7"/>
      <c r="N458" s="6"/>
      <c r="O458" s="30" t="s">
        <v>26</v>
      </c>
      <c r="P458" s="6"/>
      <c r="Q458" s="6"/>
      <c r="R458" s="8"/>
      <c r="S458" s="8"/>
      <c r="T458" s="32">
        <v>451.5</v>
      </c>
      <c r="U458" s="18"/>
      <c r="V458" s="33">
        <v>39364</v>
      </c>
      <c r="W458" s="6" t="s">
        <v>27</v>
      </c>
      <c r="X458" s="18"/>
      <c r="Y458" s="11" t="s">
        <v>79</v>
      </c>
      <c r="AB458" s="23"/>
      <c r="AG458" s="23"/>
      <c r="AH458" s="19"/>
      <c r="AI458" s="19"/>
      <c r="AL458"/>
      <c r="AM458" s="19"/>
    </row>
    <row r="459" spans="1:39" s="9" customFormat="1" ht="15" customHeight="1" x14ac:dyDescent="0.25">
      <c r="A459" s="29" t="s">
        <v>37</v>
      </c>
      <c r="B459" s="30" t="s">
        <v>181</v>
      </c>
      <c r="C459" s="35" t="s">
        <v>24</v>
      </c>
      <c r="D459" s="30" t="s">
        <v>4807</v>
      </c>
      <c r="E459" s="30" t="s">
        <v>6045</v>
      </c>
      <c r="F459" s="30" t="s">
        <v>7298</v>
      </c>
      <c r="G459" s="31" t="s">
        <v>25</v>
      </c>
      <c r="H459" s="30">
        <v>2000782567</v>
      </c>
      <c r="I459" s="30" t="s">
        <v>3870</v>
      </c>
      <c r="J459" s="45"/>
      <c r="K459" s="45"/>
      <c r="L459" s="47"/>
      <c r="M459" s="7"/>
      <c r="N459" s="6"/>
      <c r="O459" s="30" t="s">
        <v>26</v>
      </c>
      <c r="P459" s="6"/>
      <c r="Q459" s="6"/>
      <c r="R459" s="8"/>
      <c r="S459" s="8"/>
      <c r="T459" s="32">
        <v>628.79999999999995</v>
      </c>
      <c r="U459" s="18"/>
      <c r="V459" s="33">
        <v>39364</v>
      </c>
      <c r="W459" s="6" t="s">
        <v>27</v>
      </c>
      <c r="X459" s="18"/>
      <c r="Y459" s="11" t="s">
        <v>79</v>
      </c>
      <c r="AB459" s="23"/>
      <c r="AG459" s="23"/>
      <c r="AH459" s="19"/>
      <c r="AI459" s="19"/>
      <c r="AL459"/>
      <c r="AM459" s="19"/>
    </row>
    <row r="460" spans="1:39" s="9" customFormat="1" ht="15" customHeight="1" x14ac:dyDescent="0.25">
      <c r="A460" s="29" t="s">
        <v>37</v>
      </c>
      <c r="B460" s="30" t="s">
        <v>181</v>
      </c>
      <c r="C460" s="35" t="s">
        <v>24</v>
      </c>
      <c r="D460" s="30" t="s">
        <v>4808</v>
      </c>
      <c r="E460" s="30" t="s">
        <v>6046</v>
      </c>
      <c r="F460" s="30" t="s">
        <v>7299</v>
      </c>
      <c r="G460" s="31" t="s">
        <v>25</v>
      </c>
      <c r="H460" s="30">
        <v>2000784543</v>
      </c>
      <c r="I460" s="30" t="s">
        <v>3870</v>
      </c>
      <c r="J460" s="45"/>
      <c r="K460" s="45"/>
      <c r="L460" s="47"/>
      <c r="M460" s="7"/>
      <c r="N460" s="6"/>
      <c r="O460" s="30" t="s">
        <v>26</v>
      </c>
      <c r="P460" s="6"/>
      <c r="Q460" s="6"/>
      <c r="R460" s="8"/>
      <c r="S460" s="8"/>
      <c r="T460" s="32">
        <v>848.69</v>
      </c>
      <c r="U460" s="18"/>
      <c r="V460" s="33">
        <v>39365</v>
      </c>
      <c r="W460" s="6" t="s">
        <v>27</v>
      </c>
      <c r="X460" s="18"/>
      <c r="Y460" s="11" t="s">
        <v>79</v>
      </c>
      <c r="AB460" s="23"/>
      <c r="AG460" s="23"/>
      <c r="AH460" s="19"/>
      <c r="AI460" s="19"/>
      <c r="AL460"/>
      <c r="AM460" s="19"/>
    </row>
    <row r="461" spans="1:39" s="9" customFormat="1" ht="15" customHeight="1" x14ac:dyDescent="0.25">
      <c r="A461" s="29" t="s">
        <v>37</v>
      </c>
      <c r="B461" s="30" t="s">
        <v>181</v>
      </c>
      <c r="C461" s="35" t="s">
        <v>24</v>
      </c>
      <c r="D461" s="30" t="s">
        <v>4809</v>
      </c>
      <c r="E461" s="30" t="s">
        <v>6047</v>
      </c>
      <c r="F461" s="30" t="s">
        <v>7300</v>
      </c>
      <c r="G461" s="31" t="s">
        <v>25</v>
      </c>
      <c r="H461" s="30">
        <v>2000774688</v>
      </c>
      <c r="I461" s="30" t="s">
        <v>3869</v>
      </c>
      <c r="J461" s="45"/>
      <c r="K461" s="45"/>
      <c r="L461" s="47"/>
      <c r="M461" s="7"/>
      <c r="N461" s="6"/>
      <c r="O461" s="30" t="s">
        <v>26</v>
      </c>
      <c r="P461" s="6"/>
      <c r="Q461" s="6"/>
      <c r="R461" s="8"/>
      <c r="S461" s="8"/>
      <c r="T461" s="32">
        <v>10793.24</v>
      </c>
      <c r="U461" s="18"/>
      <c r="V461" s="33">
        <v>39380</v>
      </c>
      <c r="W461" s="6" t="s">
        <v>27</v>
      </c>
      <c r="X461" s="18"/>
      <c r="Y461" s="11" t="s">
        <v>79</v>
      </c>
      <c r="AB461" s="23"/>
      <c r="AG461" s="23"/>
      <c r="AH461" s="19"/>
      <c r="AI461" s="19"/>
      <c r="AL461"/>
      <c r="AM461" s="19"/>
    </row>
    <row r="462" spans="1:39" s="9" customFormat="1" ht="15" customHeight="1" x14ac:dyDescent="0.25">
      <c r="A462" s="29" t="s">
        <v>37</v>
      </c>
      <c r="B462" s="30" t="s">
        <v>181</v>
      </c>
      <c r="C462" s="35" t="s">
        <v>24</v>
      </c>
      <c r="D462" s="30" t="s">
        <v>4810</v>
      </c>
      <c r="E462" s="30" t="s">
        <v>6048</v>
      </c>
      <c r="F462" s="30" t="s">
        <v>7301</v>
      </c>
      <c r="G462" s="31" t="s">
        <v>25</v>
      </c>
      <c r="H462" s="30">
        <v>2000785019</v>
      </c>
      <c r="I462" s="30" t="s">
        <v>3870</v>
      </c>
      <c r="J462" s="45"/>
      <c r="K462" s="45"/>
      <c r="L462" s="47"/>
      <c r="M462" s="7"/>
      <c r="N462" s="6"/>
      <c r="O462" s="30" t="s">
        <v>26</v>
      </c>
      <c r="P462" s="6"/>
      <c r="Q462" s="6"/>
      <c r="R462" s="8"/>
      <c r="S462" s="8"/>
      <c r="T462" s="32">
        <v>2268.5700000000002</v>
      </c>
      <c r="U462" s="18"/>
      <c r="V462" s="33">
        <v>39391</v>
      </c>
      <c r="W462" s="6" t="s">
        <v>27</v>
      </c>
      <c r="X462" s="18"/>
      <c r="Y462" s="11" t="s">
        <v>79</v>
      </c>
      <c r="AB462" s="23"/>
      <c r="AG462" s="23"/>
      <c r="AH462" s="19"/>
      <c r="AI462" s="19"/>
      <c r="AL462"/>
      <c r="AM462" s="19"/>
    </row>
    <row r="463" spans="1:39" s="9" customFormat="1" ht="15" customHeight="1" x14ac:dyDescent="0.25">
      <c r="A463" s="29" t="s">
        <v>37</v>
      </c>
      <c r="B463" s="30" t="s">
        <v>181</v>
      </c>
      <c r="C463" s="35" t="s">
        <v>24</v>
      </c>
      <c r="D463" s="30" t="s">
        <v>4811</v>
      </c>
      <c r="E463" s="30" t="s">
        <v>6049</v>
      </c>
      <c r="F463" s="30" t="s">
        <v>7302</v>
      </c>
      <c r="G463" s="31" t="s">
        <v>25</v>
      </c>
      <c r="H463" s="30">
        <v>2000776435</v>
      </c>
      <c r="I463" s="30" t="s">
        <v>3869</v>
      </c>
      <c r="J463" s="45"/>
      <c r="K463" s="45"/>
      <c r="L463" s="47"/>
      <c r="M463" s="7"/>
      <c r="N463" s="6"/>
      <c r="O463" s="30" t="s">
        <v>26</v>
      </c>
      <c r="P463" s="6"/>
      <c r="Q463" s="6"/>
      <c r="R463" s="8"/>
      <c r="S463" s="8"/>
      <c r="T463" s="32">
        <v>2794</v>
      </c>
      <c r="U463" s="18"/>
      <c r="V463" s="33">
        <v>39391</v>
      </c>
      <c r="W463" s="6" t="s">
        <v>27</v>
      </c>
      <c r="X463" s="18"/>
      <c r="Y463" s="11" t="s">
        <v>79</v>
      </c>
      <c r="AB463" s="23"/>
      <c r="AG463" s="23"/>
      <c r="AH463" s="19"/>
      <c r="AI463" s="19"/>
      <c r="AL463"/>
      <c r="AM463" s="19"/>
    </row>
    <row r="464" spans="1:39" s="9" customFormat="1" ht="15" customHeight="1" x14ac:dyDescent="0.25">
      <c r="A464" s="29" t="s">
        <v>37</v>
      </c>
      <c r="B464" s="30" t="s">
        <v>181</v>
      </c>
      <c r="C464" s="35" t="s">
        <v>24</v>
      </c>
      <c r="D464" s="30" t="s">
        <v>4812</v>
      </c>
      <c r="E464" s="30" t="s">
        <v>6050</v>
      </c>
      <c r="F464" s="30" t="s">
        <v>7303</v>
      </c>
      <c r="G464" s="31" t="s">
        <v>25</v>
      </c>
      <c r="H464" s="30">
        <v>2000790853</v>
      </c>
      <c r="I464" s="30" t="s">
        <v>3870</v>
      </c>
      <c r="J464" s="45"/>
      <c r="K464" s="45"/>
      <c r="L464" s="47"/>
      <c r="M464" s="7"/>
      <c r="N464" s="6"/>
      <c r="O464" s="30" t="s">
        <v>26</v>
      </c>
      <c r="P464" s="6"/>
      <c r="Q464" s="6"/>
      <c r="R464" s="8"/>
      <c r="S464" s="8"/>
      <c r="T464" s="32">
        <v>746.11</v>
      </c>
      <c r="U464" s="18"/>
      <c r="V464" s="33">
        <v>39422</v>
      </c>
      <c r="W464" s="6" t="s">
        <v>27</v>
      </c>
      <c r="X464" s="18"/>
      <c r="Y464" s="11" t="s">
        <v>79</v>
      </c>
      <c r="AB464" s="23"/>
      <c r="AG464" s="23"/>
      <c r="AH464" s="19"/>
      <c r="AI464" s="19"/>
      <c r="AL464"/>
      <c r="AM464" s="19"/>
    </row>
    <row r="465" spans="1:39" s="9" customFormat="1" ht="15" customHeight="1" x14ac:dyDescent="0.25">
      <c r="A465" s="29" t="s">
        <v>56</v>
      </c>
      <c r="B465" s="30" t="s">
        <v>170</v>
      </c>
      <c r="C465" s="35" t="s">
        <v>24</v>
      </c>
      <c r="D465" s="30" t="s">
        <v>4813</v>
      </c>
      <c r="E465" s="30" t="s">
        <v>6051</v>
      </c>
      <c r="F465" s="30" t="s">
        <v>7304</v>
      </c>
      <c r="G465" s="31" t="s">
        <v>25</v>
      </c>
      <c r="H465" s="30">
        <v>2001042818</v>
      </c>
      <c r="I465" s="30" t="s">
        <v>3870</v>
      </c>
      <c r="J465" s="45"/>
      <c r="K465" s="45"/>
      <c r="L465" s="47"/>
      <c r="M465" s="7"/>
      <c r="N465" s="6"/>
      <c r="O465" s="30" t="s">
        <v>26</v>
      </c>
      <c r="P465" s="6"/>
      <c r="Q465" s="6"/>
      <c r="R465" s="8"/>
      <c r="S465" s="8"/>
      <c r="T465" s="32">
        <v>0.15</v>
      </c>
      <c r="U465" s="18"/>
      <c r="V465" s="33">
        <v>39447</v>
      </c>
      <c r="W465" s="6" t="s">
        <v>27</v>
      </c>
      <c r="X465" s="18"/>
      <c r="Y465" s="11" t="s">
        <v>79</v>
      </c>
      <c r="AB465" s="23"/>
      <c r="AG465" s="23"/>
      <c r="AH465" s="19"/>
      <c r="AI465" s="19"/>
      <c r="AL465"/>
      <c r="AM465" s="19"/>
    </row>
    <row r="466" spans="1:39" s="9" customFormat="1" ht="15" customHeight="1" x14ac:dyDescent="0.25">
      <c r="A466" s="29" t="s">
        <v>56</v>
      </c>
      <c r="B466" s="30" t="s">
        <v>170</v>
      </c>
      <c r="C466" s="35" t="s">
        <v>24</v>
      </c>
      <c r="D466" s="30" t="s">
        <v>4814</v>
      </c>
      <c r="E466" s="30" t="s">
        <v>6052</v>
      </c>
      <c r="F466" s="30" t="s">
        <v>7305</v>
      </c>
      <c r="G466" s="31" t="s">
        <v>25</v>
      </c>
      <c r="H466" s="30">
        <v>2001039345</v>
      </c>
      <c r="I466" s="30" t="s">
        <v>3869</v>
      </c>
      <c r="J466" s="45"/>
      <c r="K466" s="45"/>
      <c r="L466" s="47"/>
      <c r="M466" s="7"/>
      <c r="N466" s="6"/>
      <c r="O466" s="30" t="s">
        <v>26</v>
      </c>
      <c r="P466" s="6"/>
      <c r="Q466" s="6"/>
      <c r="R466" s="8"/>
      <c r="S466" s="8"/>
      <c r="T466" s="32">
        <v>958</v>
      </c>
      <c r="U466" s="18"/>
      <c r="V466" s="33">
        <v>39442</v>
      </c>
      <c r="W466" s="6" t="s">
        <v>27</v>
      </c>
      <c r="X466" s="18"/>
      <c r="Y466" s="11" t="s">
        <v>79</v>
      </c>
      <c r="AB466" s="23"/>
      <c r="AG466" s="23"/>
      <c r="AH466" s="19"/>
      <c r="AI466" s="19"/>
      <c r="AL466"/>
      <c r="AM466" s="19"/>
    </row>
    <row r="467" spans="1:39" s="9" customFormat="1" ht="15" customHeight="1" x14ac:dyDescent="0.25">
      <c r="A467" s="29" t="s">
        <v>56</v>
      </c>
      <c r="B467" s="30" t="s">
        <v>170</v>
      </c>
      <c r="C467" s="35" t="s">
        <v>24</v>
      </c>
      <c r="D467" s="30">
        <v>0</v>
      </c>
      <c r="E467" s="30" t="s">
        <v>6053</v>
      </c>
      <c r="F467" s="30" t="s">
        <v>7306</v>
      </c>
      <c r="G467" s="31" t="s">
        <v>25</v>
      </c>
      <c r="H467" s="30">
        <v>2000958304</v>
      </c>
      <c r="I467" s="30" t="s">
        <v>3870</v>
      </c>
      <c r="J467" s="45"/>
      <c r="K467" s="45"/>
      <c r="L467" s="47"/>
      <c r="M467" s="7"/>
      <c r="N467" s="6"/>
      <c r="O467" s="30" t="s">
        <v>26</v>
      </c>
      <c r="P467" s="6"/>
      <c r="Q467" s="6"/>
      <c r="R467" s="8"/>
      <c r="S467" s="8"/>
      <c r="T467" s="32">
        <v>22178.66</v>
      </c>
      <c r="U467" s="18"/>
      <c r="V467" s="33">
        <v>39420</v>
      </c>
      <c r="W467" s="6" t="s">
        <v>27</v>
      </c>
      <c r="X467" s="18"/>
      <c r="Y467" s="11" t="s">
        <v>79</v>
      </c>
      <c r="AB467" s="23"/>
      <c r="AG467" s="23"/>
      <c r="AH467" s="19"/>
      <c r="AI467" s="19"/>
      <c r="AL467"/>
      <c r="AM467" s="19"/>
    </row>
    <row r="468" spans="1:39" s="9" customFormat="1" ht="15" customHeight="1" x14ac:dyDescent="0.25">
      <c r="A468" s="29" t="s">
        <v>56</v>
      </c>
      <c r="B468" s="30" t="s">
        <v>170</v>
      </c>
      <c r="C468" s="35" t="s">
        <v>24</v>
      </c>
      <c r="D468" s="30" t="s">
        <v>4815</v>
      </c>
      <c r="E468" s="30" t="s">
        <v>6054</v>
      </c>
      <c r="F468" s="30" t="s">
        <v>7307</v>
      </c>
      <c r="G468" s="31" t="s">
        <v>25</v>
      </c>
      <c r="H468" s="30">
        <v>2001043091</v>
      </c>
      <c r="I468" s="30" t="s">
        <v>3870</v>
      </c>
      <c r="J468" s="45"/>
      <c r="K468" s="45"/>
      <c r="L468" s="47"/>
      <c r="M468" s="7"/>
      <c r="N468" s="6"/>
      <c r="O468" s="30" t="s">
        <v>26</v>
      </c>
      <c r="P468" s="6"/>
      <c r="Q468" s="6"/>
      <c r="R468" s="8"/>
      <c r="S468" s="8"/>
      <c r="T468" s="32">
        <v>0.04</v>
      </c>
      <c r="U468" s="18"/>
      <c r="V468" s="33">
        <v>39391</v>
      </c>
      <c r="W468" s="6" t="s">
        <v>27</v>
      </c>
      <c r="X468" s="18"/>
      <c r="Y468" s="11" t="s">
        <v>79</v>
      </c>
      <c r="AB468" s="23"/>
      <c r="AG468" s="23"/>
      <c r="AH468" s="19"/>
      <c r="AI468" s="19"/>
      <c r="AL468"/>
      <c r="AM468" s="19"/>
    </row>
    <row r="469" spans="1:39" s="9" customFormat="1" ht="15" customHeight="1" x14ac:dyDescent="0.25">
      <c r="A469" s="29" t="s">
        <v>56</v>
      </c>
      <c r="B469" s="30" t="s">
        <v>170</v>
      </c>
      <c r="C469" s="35" t="s">
        <v>24</v>
      </c>
      <c r="D469" s="30" t="s">
        <v>4816</v>
      </c>
      <c r="E469" s="30" t="s">
        <v>6055</v>
      </c>
      <c r="F469" s="30" t="s">
        <v>7308</v>
      </c>
      <c r="G469" s="31" t="s">
        <v>25</v>
      </c>
      <c r="H469" s="30">
        <v>2001042858</v>
      </c>
      <c r="I469" s="30" t="s">
        <v>3870</v>
      </c>
      <c r="J469" s="45"/>
      <c r="K469" s="45"/>
      <c r="L469" s="47"/>
      <c r="M469" s="7"/>
      <c r="N469" s="6"/>
      <c r="O469" s="30" t="s">
        <v>26</v>
      </c>
      <c r="P469" s="6"/>
      <c r="Q469" s="6"/>
      <c r="R469" s="8"/>
      <c r="S469" s="8"/>
      <c r="T469" s="32">
        <v>0.38</v>
      </c>
      <c r="U469" s="18"/>
      <c r="V469" s="33">
        <v>39384</v>
      </c>
      <c r="W469" s="6" t="s">
        <v>27</v>
      </c>
      <c r="X469" s="18"/>
      <c r="Y469" s="11" t="s">
        <v>79</v>
      </c>
      <c r="AB469" s="23"/>
      <c r="AG469" s="23"/>
      <c r="AH469" s="19"/>
      <c r="AI469" s="19"/>
      <c r="AL469"/>
      <c r="AM469" s="19"/>
    </row>
    <row r="470" spans="1:39" s="9" customFormat="1" ht="15" customHeight="1" x14ac:dyDescent="0.25">
      <c r="A470" s="29" t="s">
        <v>56</v>
      </c>
      <c r="B470" s="30" t="s">
        <v>170</v>
      </c>
      <c r="C470" s="35" t="s">
        <v>24</v>
      </c>
      <c r="D470" s="30" t="s">
        <v>4817</v>
      </c>
      <c r="E470" s="30" t="s">
        <v>6056</v>
      </c>
      <c r="F470" s="30" t="s">
        <v>7309</v>
      </c>
      <c r="G470" s="31" t="s">
        <v>25</v>
      </c>
      <c r="H470" s="30">
        <v>2000958053</v>
      </c>
      <c r="I470" s="30" t="s">
        <v>3870</v>
      </c>
      <c r="J470" s="45"/>
      <c r="K470" s="45"/>
      <c r="L470" s="47"/>
      <c r="M470" s="7"/>
      <c r="N470" s="6"/>
      <c r="O470" s="30" t="s">
        <v>26</v>
      </c>
      <c r="P470" s="6"/>
      <c r="Q470" s="6"/>
      <c r="R470" s="8"/>
      <c r="S470" s="8"/>
      <c r="T470" s="32">
        <v>38280.17</v>
      </c>
      <c r="U470" s="18"/>
      <c r="V470" s="33">
        <v>39375</v>
      </c>
      <c r="W470" s="6" t="s">
        <v>27</v>
      </c>
      <c r="X470" s="18"/>
      <c r="Y470" s="11" t="s">
        <v>79</v>
      </c>
      <c r="AB470" s="23"/>
      <c r="AG470" s="23"/>
      <c r="AH470" s="19"/>
      <c r="AI470" s="19"/>
      <c r="AL470"/>
      <c r="AM470" s="19"/>
    </row>
    <row r="471" spans="1:39" s="9" customFormat="1" ht="15" customHeight="1" x14ac:dyDescent="0.25">
      <c r="A471" s="29" t="s">
        <v>56</v>
      </c>
      <c r="B471" s="30" t="s">
        <v>170</v>
      </c>
      <c r="C471" s="35" t="s">
        <v>24</v>
      </c>
      <c r="D471" s="30" t="s">
        <v>4818</v>
      </c>
      <c r="E471" s="30" t="s">
        <v>6057</v>
      </c>
      <c r="F471" s="30" t="s">
        <v>7310</v>
      </c>
      <c r="G471" s="31" t="s">
        <v>25</v>
      </c>
      <c r="H471" s="30">
        <v>2001024216</v>
      </c>
      <c r="I471" s="30" t="s">
        <v>3869</v>
      </c>
      <c r="J471" s="45"/>
      <c r="K471" s="45"/>
      <c r="L471" s="47"/>
      <c r="M471" s="7"/>
      <c r="N471" s="6"/>
      <c r="O471" s="30" t="s">
        <v>26</v>
      </c>
      <c r="P471" s="6"/>
      <c r="Q471" s="6"/>
      <c r="R471" s="8"/>
      <c r="S471" s="8"/>
      <c r="T471" s="32">
        <v>18444</v>
      </c>
      <c r="U471" s="18"/>
      <c r="V471" s="33">
        <v>39366</v>
      </c>
      <c r="W471" s="6" t="s">
        <v>27</v>
      </c>
      <c r="X471" s="18"/>
      <c r="Y471" s="11" t="s">
        <v>79</v>
      </c>
      <c r="AB471" s="23"/>
      <c r="AG471" s="23"/>
      <c r="AH471" s="19"/>
      <c r="AI471" s="19"/>
      <c r="AL471"/>
      <c r="AM471" s="19"/>
    </row>
    <row r="472" spans="1:39" s="9" customFormat="1" ht="15" customHeight="1" x14ac:dyDescent="0.25">
      <c r="A472" s="29" t="s">
        <v>56</v>
      </c>
      <c r="B472" s="30" t="s">
        <v>170</v>
      </c>
      <c r="C472" s="35" t="s">
        <v>24</v>
      </c>
      <c r="D472" s="30" t="s">
        <v>4819</v>
      </c>
      <c r="E472" s="30" t="s">
        <v>6058</v>
      </c>
      <c r="F472" s="30" t="s">
        <v>7311</v>
      </c>
      <c r="G472" s="31" t="s">
        <v>25</v>
      </c>
      <c r="H472" s="30">
        <v>2001040758</v>
      </c>
      <c r="I472" s="30" t="s">
        <v>3869</v>
      </c>
      <c r="J472" s="45"/>
      <c r="K472" s="45"/>
      <c r="L472" s="47"/>
      <c r="M472" s="7"/>
      <c r="N472" s="6"/>
      <c r="O472" s="30" t="s">
        <v>26</v>
      </c>
      <c r="P472" s="6"/>
      <c r="Q472" s="6"/>
      <c r="R472" s="8"/>
      <c r="S472" s="8"/>
      <c r="T472" s="32">
        <v>4307.9399999999996</v>
      </c>
      <c r="U472" s="18"/>
      <c r="V472" s="33">
        <v>39349</v>
      </c>
      <c r="W472" s="6" t="s">
        <v>27</v>
      </c>
      <c r="X472" s="18"/>
      <c r="Y472" s="11" t="s">
        <v>79</v>
      </c>
      <c r="AB472" s="23"/>
      <c r="AG472" s="23"/>
      <c r="AH472" s="19"/>
      <c r="AI472" s="19"/>
      <c r="AL472"/>
      <c r="AM472" s="19"/>
    </row>
    <row r="473" spans="1:39" s="9" customFormat="1" ht="15" customHeight="1" x14ac:dyDescent="0.25">
      <c r="A473" s="29" t="s">
        <v>56</v>
      </c>
      <c r="B473" s="30" t="s">
        <v>170</v>
      </c>
      <c r="C473" s="35" t="s">
        <v>24</v>
      </c>
      <c r="D473" s="30" t="s">
        <v>4820</v>
      </c>
      <c r="E473" s="30" t="s">
        <v>6059</v>
      </c>
      <c r="F473" s="30" t="s">
        <v>7312</v>
      </c>
      <c r="G473" s="31" t="s">
        <v>25</v>
      </c>
      <c r="H473" s="30">
        <v>2001040898</v>
      </c>
      <c r="I473" s="30" t="s">
        <v>3869</v>
      </c>
      <c r="J473" s="45"/>
      <c r="K473" s="45"/>
      <c r="L473" s="47"/>
      <c r="M473" s="7"/>
      <c r="N473" s="6"/>
      <c r="O473" s="30" t="s">
        <v>26</v>
      </c>
      <c r="P473" s="6"/>
      <c r="Q473" s="6"/>
      <c r="R473" s="8"/>
      <c r="S473" s="8"/>
      <c r="T473" s="32">
        <v>12</v>
      </c>
      <c r="U473" s="18"/>
      <c r="V473" s="33">
        <v>39342</v>
      </c>
      <c r="W473" s="6" t="s">
        <v>27</v>
      </c>
      <c r="X473" s="18"/>
      <c r="Y473" s="11" t="s">
        <v>91</v>
      </c>
      <c r="AB473" s="23"/>
      <c r="AG473" s="23"/>
      <c r="AH473" s="19"/>
      <c r="AI473" s="19"/>
      <c r="AL473"/>
      <c r="AM473" s="19"/>
    </row>
    <row r="474" spans="1:39" s="9" customFormat="1" ht="15" customHeight="1" x14ac:dyDescent="0.25">
      <c r="A474" s="29" t="s">
        <v>56</v>
      </c>
      <c r="B474" s="30" t="s">
        <v>170</v>
      </c>
      <c r="C474" s="35" t="s">
        <v>24</v>
      </c>
      <c r="D474" s="30" t="s">
        <v>4821</v>
      </c>
      <c r="E474" s="30" t="s">
        <v>6060</v>
      </c>
      <c r="F474" s="30" t="s">
        <v>7313</v>
      </c>
      <c r="G474" s="31" t="s">
        <v>25</v>
      </c>
      <c r="H474" s="30">
        <v>2001026006</v>
      </c>
      <c r="I474" s="30" t="s">
        <v>3870</v>
      </c>
      <c r="J474" s="45"/>
      <c r="K474" s="45"/>
      <c r="L474" s="47"/>
      <c r="M474" s="7"/>
      <c r="N474" s="6"/>
      <c r="O474" s="30" t="s">
        <v>26</v>
      </c>
      <c r="P474" s="6"/>
      <c r="Q474" s="6"/>
      <c r="R474" s="8"/>
      <c r="S474" s="8"/>
      <c r="T474" s="32">
        <v>61687.03</v>
      </c>
      <c r="U474" s="18"/>
      <c r="V474" s="33">
        <v>39340</v>
      </c>
      <c r="W474" s="6" t="s">
        <v>27</v>
      </c>
      <c r="X474" s="18"/>
      <c r="Y474" s="11" t="s">
        <v>91</v>
      </c>
      <c r="AB474" s="23"/>
      <c r="AG474" s="23"/>
      <c r="AH474" s="19"/>
      <c r="AI474" s="19"/>
      <c r="AL474"/>
      <c r="AM474" s="19"/>
    </row>
    <row r="475" spans="1:39" s="9" customFormat="1" ht="15" customHeight="1" x14ac:dyDescent="0.25">
      <c r="A475" s="29" t="s">
        <v>56</v>
      </c>
      <c r="B475" s="30" t="s">
        <v>170</v>
      </c>
      <c r="C475" s="35" t="s">
        <v>24</v>
      </c>
      <c r="D475" s="30" t="s">
        <v>4822</v>
      </c>
      <c r="E475" s="30" t="s">
        <v>6061</v>
      </c>
      <c r="F475" s="30" t="s">
        <v>7314</v>
      </c>
      <c r="G475" s="31" t="s">
        <v>25</v>
      </c>
      <c r="H475" s="30">
        <v>2001031875</v>
      </c>
      <c r="I475" s="30" t="s">
        <v>3869</v>
      </c>
      <c r="J475" s="45"/>
      <c r="K475" s="45"/>
      <c r="L475" s="47"/>
      <c r="M475" s="7"/>
      <c r="N475" s="6"/>
      <c r="O475" s="30" t="s">
        <v>26</v>
      </c>
      <c r="P475" s="6"/>
      <c r="Q475" s="6"/>
      <c r="R475" s="8"/>
      <c r="S475" s="8"/>
      <c r="T475" s="32">
        <v>220</v>
      </c>
      <c r="U475" s="18"/>
      <c r="V475" s="33">
        <v>39332</v>
      </c>
      <c r="W475" s="6" t="s">
        <v>27</v>
      </c>
      <c r="X475" s="18"/>
      <c r="Y475" s="11" t="s">
        <v>91</v>
      </c>
      <c r="AB475" s="23"/>
      <c r="AG475" s="23"/>
      <c r="AH475" s="19"/>
      <c r="AI475" s="19"/>
      <c r="AL475"/>
      <c r="AM475" s="19"/>
    </row>
    <row r="476" spans="1:39" s="9" customFormat="1" ht="15" customHeight="1" x14ac:dyDescent="0.25">
      <c r="A476" s="29" t="s">
        <v>56</v>
      </c>
      <c r="B476" s="30" t="s">
        <v>170</v>
      </c>
      <c r="C476" s="35" t="s">
        <v>24</v>
      </c>
      <c r="D476" s="30" t="s">
        <v>4823</v>
      </c>
      <c r="E476" s="30" t="s">
        <v>6062</v>
      </c>
      <c r="F476" s="30" t="s">
        <v>7315</v>
      </c>
      <c r="G476" s="31" t="s">
        <v>25</v>
      </c>
      <c r="H476" s="30">
        <v>2001042494</v>
      </c>
      <c r="I476" s="30" t="s">
        <v>3870</v>
      </c>
      <c r="J476" s="45"/>
      <c r="K476" s="45"/>
      <c r="L476" s="47"/>
      <c r="M476" s="7"/>
      <c r="N476" s="6"/>
      <c r="O476" s="30" t="s">
        <v>26</v>
      </c>
      <c r="P476" s="6"/>
      <c r="Q476" s="6"/>
      <c r="R476" s="8"/>
      <c r="S476" s="8"/>
      <c r="T476" s="32">
        <v>54016.09</v>
      </c>
      <c r="U476" s="18"/>
      <c r="V476" s="33">
        <v>39331</v>
      </c>
      <c r="W476" s="6" t="s">
        <v>27</v>
      </c>
      <c r="X476" s="18"/>
      <c r="Y476" s="11" t="s">
        <v>91</v>
      </c>
      <c r="AB476" s="23"/>
      <c r="AG476" s="23"/>
      <c r="AH476" s="19"/>
      <c r="AI476" s="19"/>
      <c r="AL476"/>
      <c r="AM476" s="19"/>
    </row>
    <row r="477" spans="1:39" s="9" customFormat="1" ht="15" customHeight="1" x14ac:dyDescent="0.25">
      <c r="A477" s="29" t="s">
        <v>56</v>
      </c>
      <c r="B477" s="30" t="s">
        <v>170</v>
      </c>
      <c r="C477" s="35" t="s">
        <v>24</v>
      </c>
      <c r="D477" s="30" t="s">
        <v>4824</v>
      </c>
      <c r="E477" s="30" t="s">
        <v>6063</v>
      </c>
      <c r="F477" s="30" t="s">
        <v>7316</v>
      </c>
      <c r="G477" s="31" t="s">
        <v>25</v>
      </c>
      <c r="H477" s="30">
        <v>2001035072</v>
      </c>
      <c r="I477" s="30" t="s">
        <v>3870</v>
      </c>
      <c r="J477" s="45"/>
      <c r="K477" s="45"/>
      <c r="L477" s="47"/>
      <c r="M477" s="7"/>
      <c r="N477" s="6"/>
      <c r="O477" s="30" t="s">
        <v>26</v>
      </c>
      <c r="P477" s="6"/>
      <c r="Q477" s="6"/>
      <c r="R477" s="8"/>
      <c r="S477" s="8"/>
      <c r="T477" s="32">
        <v>105.28</v>
      </c>
      <c r="U477" s="18"/>
      <c r="V477" s="33">
        <v>39330</v>
      </c>
      <c r="W477" s="6" t="s">
        <v>27</v>
      </c>
      <c r="X477" s="18"/>
      <c r="Y477" s="11" t="s">
        <v>91</v>
      </c>
      <c r="AB477" s="23"/>
      <c r="AG477" s="23"/>
      <c r="AH477" s="19"/>
      <c r="AI477" s="19"/>
      <c r="AL477"/>
      <c r="AM477" s="19"/>
    </row>
    <row r="478" spans="1:39" s="9" customFormat="1" ht="15" customHeight="1" x14ac:dyDescent="0.25">
      <c r="A478" s="29" t="s">
        <v>56</v>
      </c>
      <c r="B478" s="30" t="s">
        <v>170</v>
      </c>
      <c r="C478" s="35" t="s">
        <v>24</v>
      </c>
      <c r="D478" s="30" t="s">
        <v>4825</v>
      </c>
      <c r="E478" s="30" t="s">
        <v>6064</v>
      </c>
      <c r="F478" s="30" t="s">
        <v>7317</v>
      </c>
      <c r="G478" s="31" t="s">
        <v>25</v>
      </c>
      <c r="H478" s="30">
        <v>2001041889</v>
      </c>
      <c r="I478" s="30" t="s">
        <v>3870</v>
      </c>
      <c r="J478" s="45"/>
      <c r="K478" s="45"/>
      <c r="L478" s="47"/>
      <c r="M478" s="7"/>
      <c r="N478" s="6"/>
      <c r="O478" s="30" t="s">
        <v>26</v>
      </c>
      <c r="P478" s="6"/>
      <c r="Q478" s="6"/>
      <c r="R478" s="8"/>
      <c r="S478" s="8"/>
      <c r="T478" s="32">
        <v>703.28</v>
      </c>
      <c r="U478" s="18"/>
      <c r="V478" s="33">
        <v>39325</v>
      </c>
      <c r="W478" s="6" t="s">
        <v>27</v>
      </c>
      <c r="X478" s="18"/>
      <c r="Y478" s="11" t="s">
        <v>91</v>
      </c>
      <c r="AB478" s="23"/>
      <c r="AG478" s="23"/>
      <c r="AH478" s="19"/>
      <c r="AI478" s="19"/>
      <c r="AL478"/>
      <c r="AM478" s="19"/>
    </row>
    <row r="479" spans="1:39" s="9" customFormat="1" ht="15" customHeight="1" x14ac:dyDescent="0.25">
      <c r="A479" s="29" t="s">
        <v>56</v>
      </c>
      <c r="B479" s="30" t="s">
        <v>170</v>
      </c>
      <c r="C479" s="35" t="s">
        <v>24</v>
      </c>
      <c r="D479" s="30" t="s">
        <v>4826</v>
      </c>
      <c r="E479" s="30" t="s">
        <v>6065</v>
      </c>
      <c r="F479" s="30" t="s">
        <v>7318</v>
      </c>
      <c r="G479" s="31" t="s">
        <v>25</v>
      </c>
      <c r="H479" s="30">
        <v>2001042761</v>
      </c>
      <c r="I479" s="30" t="s">
        <v>3870</v>
      </c>
      <c r="J479" s="45"/>
      <c r="K479" s="45"/>
      <c r="L479" s="47"/>
      <c r="M479" s="7"/>
      <c r="N479" s="6"/>
      <c r="O479" s="30" t="s">
        <v>26</v>
      </c>
      <c r="P479" s="6"/>
      <c r="Q479" s="6"/>
      <c r="R479" s="8"/>
      <c r="S479" s="8"/>
      <c r="T479" s="32">
        <v>0.12</v>
      </c>
      <c r="U479" s="18"/>
      <c r="V479" s="33">
        <v>39323</v>
      </c>
      <c r="W479" s="6" t="s">
        <v>27</v>
      </c>
      <c r="X479" s="18"/>
      <c r="Y479" s="11" t="s">
        <v>91</v>
      </c>
      <c r="AB479" s="23"/>
      <c r="AG479" s="23"/>
      <c r="AH479" s="19"/>
      <c r="AI479" s="19"/>
      <c r="AL479"/>
      <c r="AM479" s="19"/>
    </row>
    <row r="480" spans="1:39" s="9" customFormat="1" ht="15" customHeight="1" x14ac:dyDescent="0.25">
      <c r="A480" s="29" t="s">
        <v>56</v>
      </c>
      <c r="B480" s="30" t="s">
        <v>170</v>
      </c>
      <c r="C480" s="35" t="s">
        <v>24</v>
      </c>
      <c r="D480" s="30" t="s">
        <v>4827</v>
      </c>
      <c r="E480" s="30" t="s">
        <v>6066</v>
      </c>
      <c r="F480" s="30" t="s">
        <v>7319</v>
      </c>
      <c r="G480" s="31" t="s">
        <v>25</v>
      </c>
      <c r="H480" s="30">
        <v>2001026251</v>
      </c>
      <c r="I480" s="30" t="s">
        <v>3870</v>
      </c>
      <c r="J480" s="45"/>
      <c r="K480" s="45"/>
      <c r="L480" s="47"/>
      <c r="M480" s="7"/>
      <c r="N480" s="6"/>
      <c r="O480" s="30" t="s">
        <v>26</v>
      </c>
      <c r="P480" s="6"/>
      <c r="Q480" s="6"/>
      <c r="R480" s="8"/>
      <c r="S480" s="8"/>
      <c r="T480" s="32">
        <v>1126.07</v>
      </c>
      <c r="U480" s="18"/>
      <c r="V480" s="33">
        <v>39321</v>
      </c>
      <c r="W480" s="6" t="s">
        <v>27</v>
      </c>
      <c r="X480" s="18"/>
      <c r="Y480" s="11" t="s">
        <v>91</v>
      </c>
      <c r="AB480" s="23"/>
      <c r="AG480" s="23"/>
      <c r="AH480" s="19"/>
      <c r="AI480" s="19"/>
      <c r="AL480"/>
      <c r="AM480" s="19"/>
    </row>
    <row r="481" spans="1:39" s="9" customFormat="1" ht="15" customHeight="1" x14ac:dyDescent="0.25">
      <c r="A481" s="29" t="s">
        <v>56</v>
      </c>
      <c r="B481" s="30" t="s">
        <v>170</v>
      </c>
      <c r="C481" s="35" t="s">
        <v>24</v>
      </c>
      <c r="D481" s="30" t="s">
        <v>4828</v>
      </c>
      <c r="E481" s="30" t="s">
        <v>6067</v>
      </c>
      <c r="F481" s="30" t="s">
        <v>7320</v>
      </c>
      <c r="G481" s="31" t="s">
        <v>25</v>
      </c>
      <c r="H481" s="30">
        <v>2001029315</v>
      </c>
      <c r="I481" s="30" t="s">
        <v>3870</v>
      </c>
      <c r="J481" s="45"/>
      <c r="K481" s="45"/>
      <c r="L481" s="47"/>
      <c r="M481" s="7"/>
      <c r="N481" s="6"/>
      <c r="O481" s="30" t="s">
        <v>26</v>
      </c>
      <c r="P481" s="6"/>
      <c r="Q481" s="6"/>
      <c r="R481" s="8"/>
      <c r="S481" s="8"/>
      <c r="T481" s="32">
        <v>11454.89</v>
      </c>
      <c r="U481" s="18"/>
      <c r="V481" s="33">
        <v>39312</v>
      </c>
      <c r="W481" s="6" t="s">
        <v>27</v>
      </c>
      <c r="X481" s="18"/>
      <c r="Y481" s="11" t="s">
        <v>63</v>
      </c>
      <c r="AB481" s="23"/>
      <c r="AG481" s="23"/>
      <c r="AH481" s="19"/>
      <c r="AI481" s="19"/>
      <c r="AL481"/>
      <c r="AM481" s="19"/>
    </row>
    <row r="482" spans="1:39" s="9" customFormat="1" ht="15" customHeight="1" x14ac:dyDescent="0.25">
      <c r="A482" s="29" t="s">
        <v>56</v>
      </c>
      <c r="B482" s="30" t="s">
        <v>170</v>
      </c>
      <c r="C482" s="35" t="s">
        <v>24</v>
      </c>
      <c r="D482" s="30" t="s">
        <v>4829</v>
      </c>
      <c r="E482" s="30" t="s">
        <v>6068</v>
      </c>
      <c r="F482" s="30" t="s">
        <v>7321</v>
      </c>
      <c r="G482" s="31" t="s">
        <v>25</v>
      </c>
      <c r="H482" s="30">
        <v>2001035536</v>
      </c>
      <c r="I482" s="30" t="s">
        <v>3870</v>
      </c>
      <c r="J482" s="45"/>
      <c r="K482" s="45"/>
      <c r="L482" s="47"/>
      <c r="M482" s="7"/>
      <c r="N482" s="6"/>
      <c r="O482" s="30" t="s">
        <v>26</v>
      </c>
      <c r="P482" s="6"/>
      <c r="Q482" s="6"/>
      <c r="R482" s="8"/>
      <c r="S482" s="8"/>
      <c r="T482" s="32">
        <v>274.08999999999997</v>
      </c>
      <c r="U482" s="18"/>
      <c r="V482" s="33">
        <v>39294</v>
      </c>
      <c r="W482" s="6" t="s">
        <v>27</v>
      </c>
      <c r="X482" s="18"/>
      <c r="Y482" s="11" t="s">
        <v>63</v>
      </c>
      <c r="AB482" s="23"/>
      <c r="AG482" s="23"/>
      <c r="AH482" s="19"/>
      <c r="AI482" s="19"/>
      <c r="AL482"/>
      <c r="AM482" s="19"/>
    </row>
    <row r="483" spans="1:39" s="9" customFormat="1" ht="15" customHeight="1" x14ac:dyDescent="0.25">
      <c r="A483" s="29" t="s">
        <v>56</v>
      </c>
      <c r="B483" s="30" t="s">
        <v>170</v>
      </c>
      <c r="C483" s="35" t="s">
        <v>24</v>
      </c>
      <c r="D483" s="30" t="s">
        <v>4830</v>
      </c>
      <c r="E483" s="30" t="s">
        <v>6069</v>
      </c>
      <c r="F483" s="30" t="s">
        <v>7322</v>
      </c>
      <c r="G483" s="31" t="s">
        <v>25</v>
      </c>
      <c r="H483" s="30">
        <v>2001040645</v>
      </c>
      <c r="I483" s="30" t="s">
        <v>3869</v>
      </c>
      <c r="J483" s="45"/>
      <c r="K483" s="45"/>
      <c r="L483" s="47"/>
      <c r="M483" s="7"/>
      <c r="N483" s="6"/>
      <c r="O483" s="30" t="s">
        <v>26</v>
      </c>
      <c r="P483" s="6"/>
      <c r="Q483" s="6"/>
      <c r="R483" s="8"/>
      <c r="S483" s="8"/>
      <c r="T483" s="32">
        <v>4009</v>
      </c>
      <c r="U483" s="18"/>
      <c r="V483" s="33">
        <v>39288</v>
      </c>
      <c r="W483" s="6" t="s">
        <v>27</v>
      </c>
      <c r="X483" s="18"/>
      <c r="Y483" s="11" t="s">
        <v>63</v>
      </c>
      <c r="AB483" s="23"/>
      <c r="AG483" s="23"/>
      <c r="AH483" s="19"/>
      <c r="AI483" s="19"/>
      <c r="AL483"/>
      <c r="AM483" s="19"/>
    </row>
    <row r="484" spans="1:39" s="9" customFormat="1" ht="15" customHeight="1" x14ac:dyDescent="0.25">
      <c r="A484" s="29" t="s">
        <v>56</v>
      </c>
      <c r="B484" s="30" t="s">
        <v>170</v>
      </c>
      <c r="C484" s="35" t="s">
        <v>24</v>
      </c>
      <c r="D484" s="30" t="s">
        <v>4831</v>
      </c>
      <c r="E484" s="30" t="s">
        <v>6070</v>
      </c>
      <c r="F484" s="30" t="s">
        <v>7323</v>
      </c>
      <c r="G484" s="31" t="s">
        <v>25</v>
      </c>
      <c r="H484" s="30">
        <v>2001038365</v>
      </c>
      <c r="I484" s="30" t="s">
        <v>3869</v>
      </c>
      <c r="J484" s="45"/>
      <c r="K484" s="45"/>
      <c r="L484" s="47"/>
      <c r="M484" s="7"/>
      <c r="N484" s="6"/>
      <c r="O484" s="30" t="s">
        <v>26</v>
      </c>
      <c r="P484" s="6"/>
      <c r="Q484" s="6"/>
      <c r="R484" s="8"/>
      <c r="S484" s="8"/>
      <c r="T484" s="32">
        <v>90058</v>
      </c>
      <c r="U484" s="18"/>
      <c r="V484" s="33">
        <v>39286</v>
      </c>
      <c r="W484" s="6" t="s">
        <v>27</v>
      </c>
      <c r="X484" s="18"/>
      <c r="Y484" s="11" t="s">
        <v>63</v>
      </c>
      <c r="AB484" s="23"/>
      <c r="AG484" s="23"/>
      <c r="AH484" s="19"/>
      <c r="AI484" s="19"/>
      <c r="AL484"/>
      <c r="AM484" s="19"/>
    </row>
    <row r="485" spans="1:39" s="9" customFormat="1" ht="15" customHeight="1" x14ac:dyDescent="0.25">
      <c r="A485" s="29" t="s">
        <v>56</v>
      </c>
      <c r="B485" s="30" t="s">
        <v>170</v>
      </c>
      <c r="C485" s="35" t="s">
        <v>24</v>
      </c>
      <c r="D485" s="30" t="s">
        <v>4832</v>
      </c>
      <c r="E485" s="30" t="s">
        <v>6071</v>
      </c>
      <c r="F485" s="30" t="s">
        <v>7324</v>
      </c>
      <c r="G485" s="31" t="s">
        <v>25</v>
      </c>
      <c r="H485" s="30">
        <v>2001023538</v>
      </c>
      <c r="I485" s="30" t="s">
        <v>3869</v>
      </c>
      <c r="J485" s="45"/>
      <c r="K485" s="45"/>
      <c r="L485" s="47"/>
      <c r="M485" s="7"/>
      <c r="N485" s="6"/>
      <c r="O485" s="30" t="s">
        <v>26</v>
      </c>
      <c r="P485" s="6"/>
      <c r="Q485" s="6"/>
      <c r="R485" s="8"/>
      <c r="S485" s="8"/>
      <c r="T485" s="32">
        <v>8566</v>
      </c>
      <c r="U485" s="18"/>
      <c r="V485" s="33">
        <v>39280</v>
      </c>
      <c r="W485" s="6" t="s">
        <v>27</v>
      </c>
      <c r="X485" s="18"/>
      <c r="Y485" s="11" t="s">
        <v>63</v>
      </c>
      <c r="AB485" s="23"/>
      <c r="AG485" s="23"/>
      <c r="AH485" s="19"/>
      <c r="AI485" s="19"/>
      <c r="AL485"/>
      <c r="AM485" s="19"/>
    </row>
    <row r="486" spans="1:39" s="9" customFormat="1" ht="15" customHeight="1" x14ac:dyDescent="0.25">
      <c r="A486" s="29" t="s">
        <v>56</v>
      </c>
      <c r="B486" s="30" t="s">
        <v>170</v>
      </c>
      <c r="C486" s="35" t="s">
        <v>24</v>
      </c>
      <c r="D486" s="30" t="s">
        <v>4833</v>
      </c>
      <c r="E486" s="30" t="s">
        <v>6072</v>
      </c>
      <c r="F486" s="30" t="s">
        <v>7325</v>
      </c>
      <c r="G486" s="31" t="s">
        <v>25</v>
      </c>
      <c r="H486" s="30">
        <v>2001038446</v>
      </c>
      <c r="I486" s="30" t="s">
        <v>3869</v>
      </c>
      <c r="J486" s="45"/>
      <c r="K486" s="45"/>
      <c r="L486" s="47"/>
      <c r="M486" s="7"/>
      <c r="N486" s="6"/>
      <c r="O486" s="30" t="s">
        <v>26</v>
      </c>
      <c r="P486" s="6"/>
      <c r="Q486" s="6"/>
      <c r="R486" s="8"/>
      <c r="S486" s="8"/>
      <c r="T486" s="32">
        <v>3704</v>
      </c>
      <c r="U486" s="18"/>
      <c r="V486" s="33">
        <v>39279</v>
      </c>
      <c r="W486" s="6" t="s">
        <v>27</v>
      </c>
      <c r="X486" s="18"/>
      <c r="Y486" s="11" t="s">
        <v>63</v>
      </c>
      <c r="AB486" s="23"/>
      <c r="AG486" s="23"/>
      <c r="AH486" s="19"/>
      <c r="AI486" s="19"/>
      <c r="AL486"/>
      <c r="AM486" s="19"/>
    </row>
    <row r="487" spans="1:39" s="9" customFormat="1" ht="15" customHeight="1" x14ac:dyDescent="0.25">
      <c r="A487" s="29" t="s">
        <v>56</v>
      </c>
      <c r="B487" s="30" t="s">
        <v>170</v>
      </c>
      <c r="C487" s="35" t="s">
        <v>24</v>
      </c>
      <c r="D487" s="30" t="s">
        <v>4834</v>
      </c>
      <c r="E487" s="30" t="s">
        <v>6073</v>
      </c>
      <c r="F487" s="30" t="s">
        <v>7326</v>
      </c>
      <c r="G487" s="31" t="s">
        <v>25</v>
      </c>
      <c r="H487" s="30">
        <v>2001035177</v>
      </c>
      <c r="I487" s="30" t="s">
        <v>3870</v>
      </c>
      <c r="J487" s="45"/>
      <c r="K487" s="45"/>
      <c r="L487" s="47"/>
      <c r="M487" s="7"/>
      <c r="N487" s="6"/>
      <c r="O487" s="30" t="s">
        <v>26</v>
      </c>
      <c r="P487" s="6"/>
      <c r="Q487" s="6"/>
      <c r="R487" s="8"/>
      <c r="S487" s="8"/>
      <c r="T487" s="32">
        <v>7378.68</v>
      </c>
      <c r="U487" s="18"/>
      <c r="V487" s="33">
        <v>39267</v>
      </c>
      <c r="W487" s="6" t="s">
        <v>27</v>
      </c>
      <c r="X487" s="18"/>
      <c r="Y487" s="11" t="s">
        <v>63</v>
      </c>
      <c r="AB487" s="23"/>
      <c r="AG487" s="23"/>
      <c r="AH487" s="19"/>
      <c r="AI487" s="19"/>
      <c r="AL487"/>
      <c r="AM487" s="19"/>
    </row>
    <row r="488" spans="1:39" s="9" customFormat="1" ht="15" customHeight="1" x14ac:dyDescent="0.25">
      <c r="A488" s="29" t="s">
        <v>56</v>
      </c>
      <c r="B488" s="30" t="s">
        <v>170</v>
      </c>
      <c r="C488" s="35" t="s">
        <v>24</v>
      </c>
      <c r="D488" s="30" t="s">
        <v>4835</v>
      </c>
      <c r="E488" s="30" t="s">
        <v>6074</v>
      </c>
      <c r="F488" s="30" t="s">
        <v>7327</v>
      </c>
      <c r="G488" s="31" t="s">
        <v>25</v>
      </c>
      <c r="H488" s="30">
        <v>2001038373</v>
      </c>
      <c r="I488" s="30" t="s">
        <v>3869</v>
      </c>
      <c r="J488" s="45"/>
      <c r="K488" s="45"/>
      <c r="L488" s="47"/>
      <c r="M488" s="7"/>
      <c r="N488" s="6"/>
      <c r="O488" s="30" t="s">
        <v>26</v>
      </c>
      <c r="P488" s="6"/>
      <c r="Q488" s="6"/>
      <c r="R488" s="8"/>
      <c r="S488" s="8"/>
      <c r="T488" s="32">
        <v>3124</v>
      </c>
      <c r="U488" s="18"/>
      <c r="V488" s="33">
        <v>39266</v>
      </c>
      <c r="W488" s="6" t="s">
        <v>27</v>
      </c>
      <c r="X488" s="18"/>
      <c r="Y488" s="11" t="s">
        <v>63</v>
      </c>
      <c r="AB488" s="23"/>
      <c r="AG488" s="23"/>
      <c r="AH488" s="19"/>
      <c r="AI488" s="19"/>
      <c r="AL488"/>
      <c r="AM488" s="19"/>
    </row>
    <row r="489" spans="1:39" s="9" customFormat="1" ht="15" customHeight="1" x14ac:dyDescent="0.25">
      <c r="A489" s="29" t="s">
        <v>56</v>
      </c>
      <c r="B489" s="30" t="s">
        <v>170</v>
      </c>
      <c r="C489" s="35" t="s">
        <v>24</v>
      </c>
      <c r="D489" s="30" t="s">
        <v>4836</v>
      </c>
      <c r="E489" s="30" t="s">
        <v>6075</v>
      </c>
      <c r="F489" s="30" t="s">
        <v>7328</v>
      </c>
      <c r="G489" s="31" t="s">
        <v>25</v>
      </c>
      <c r="H489" s="30">
        <v>2001038397</v>
      </c>
      <c r="I489" s="30" t="s">
        <v>3869</v>
      </c>
      <c r="J489" s="45"/>
      <c r="K489" s="45"/>
      <c r="L489" s="47"/>
      <c r="M489" s="7"/>
      <c r="N489" s="6"/>
      <c r="O489" s="30" t="s">
        <v>26</v>
      </c>
      <c r="P489" s="6"/>
      <c r="Q489" s="6"/>
      <c r="R489" s="8"/>
      <c r="S489" s="8"/>
      <c r="T489" s="32">
        <v>5904</v>
      </c>
      <c r="U489" s="18"/>
      <c r="V489" s="33">
        <v>39261</v>
      </c>
      <c r="W489" s="6" t="s">
        <v>27</v>
      </c>
      <c r="X489" s="18"/>
      <c r="Y489" s="11" t="s">
        <v>63</v>
      </c>
      <c r="AB489" s="23"/>
      <c r="AG489" s="23"/>
      <c r="AH489" s="19"/>
      <c r="AI489" s="19"/>
      <c r="AL489"/>
      <c r="AM489" s="19"/>
    </row>
    <row r="490" spans="1:39" s="9" customFormat="1" ht="15" customHeight="1" x14ac:dyDescent="0.25">
      <c r="A490" s="29" t="s">
        <v>56</v>
      </c>
      <c r="B490" s="30" t="s">
        <v>170</v>
      </c>
      <c r="C490" s="35" t="s">
        <v>24</v>
      </c>
      <c r="D490" s="30" t="s">
        <v>4837</v>
      </c>
      <c r="E490" s="30" t="s">
        <v>6076</v>
      </c>
      <c r="F490" s="30" t="s">
        <v>7329</v>
      </c>
      <c r="G490" s="31" t="s">
        <v>25</v>
      </c>
      <c r="H490" s="30">
        <v>2001042777</v>
      </c>
      <c r="I490" s="30" t="s">
        <v>3870</v>
      </c>
      <c r="J490" s="45"/>
      <c r="K490" s="45"/>
      <c r="L490" s="47"/>
      <c r="M490" s="7"/>
      <c r="N490" s="6"/>
      <c r="O490" s="30" t="s">
        <v>26</v>
      </c>
      <c r="P490" s="6"/>
      <c r="Q490" s="6"/>
      <c r="R490" s="8"/>
      <c r="S490" s="8"/>
      <c r="T490" s="32">
        <v>28.02</v>
      </c>
      <c r="U490" s="18"/>
      <c r="V490" s="33">
        <v>39248</v>
      </c>
      <c r="W490" s="6" t="s">
        <v>27</v>
      </c>
      <c r="X490" s="18"/>
      <c r="Y490" s="11" t="s">
        <v>63</v>
      </c>
      <c r="AB490" s="23"/>
      <c r="AG490" s="23"/>
      <c r="AH490" s="19"/>
      <c r="AI490" s="19"/>
      <c r="AL490"/>
      <c r="AM490" s="19"/>
    </row>
    <row r="491" spans="1:39" s="9" customFormat="1" ht="15" customHeight="1" x14ac:dyDescent="0.25">
      <c r="A491" s="29" t="s">
        <v>56</v>
      </c>
      <c r="B491" s="30" t="s">
        <v>170</v>
      </c>
      <c r="C491" s="35" t="s">
        <v>24</v>
      </c>
      <c r="D491" s="30" t="s">
        <v>4838</v>
      </c>
      <c r="E491" s="30" t="s">
        <v>6077</v>
      </c>
      <c r="F491" s="30" t="s">
        <v>7330</v>
      </c>
      <c r="G491" s="31" t="s">
        <v>25</v>
      </c>
      <c r="H491" s="30">
        <v>2001026324</v>
      </c>
      <c r="I491" s="30" t="s">
        <v>3870</v>
      </c>
      <c r="J491" s="45"/>
      <c r="K491" s="45"/>
      <c r="L491" s="47"/>
      <c r="M491" s="7"/>
      <c r="N491" s="6"/>
      <c r="O491" s="30" t="s">
        <v>26</v>
      </c>
      <c r="P491" s="6"/>
      <c r="Q491" s="6"/>
      <c r="R491" s="8"/>
      <c r="S491" s="8"/>
      <c r="T491" s="32">
        <v>4517.8999999999996</v>
      </c>
      <c r="U491" s="18"/>
      <c r="V491" s="33">
        <v>39228</v>
      </c>
      <c r="W491" s="6" t="s">
        <v>27</v>
      </c>
      <c r="X491" s="18"/>
      <c r="Y491" s="11" t="s">
        <v>63</v>
      </c>
      <c r="AB491" s="23"/>
      <c r="AG491" s="23"/>
      <c r="AH491" s="19"/>
      <c r="AI491" s="19"/>
      <c r="AL491"/>
      <c r="AM491" s="19"/>
    </row>
    <row r="492" spans="1:39" s="9" customFormat="1" ht="15" customHeight="1" x14ac:dyDescent="0.25">
      <c r="A492" s="29" t="s">
        <v>56</v>
      </c>
      <c r="B492" s="30" t="s">
        <v>170</v>
      </c>
      <c r="C492" s="35" t="s">
        <v>24</v>
      </c>
      <c r="D492" s="30" t="s">
        <v>4839</v>
      </c>
      <c r="E492" s="30" t="s">
        <v>6078</v>
      </c>
      <c r="F492" s="30" t="s">
        <v>7331</v>
      </c>
      <c r="G492" s="31" t="s">
        <v>25</v>
      </c>
      <c r="H492" s="30">
        <v>2001023724</v>
      </c>
      <c r="I492" s="30" t="s">
        <v>3869</v>
      </c>
      <c r="J492" s="45"/>
      <c r="K492" s="45"/>
      <c r="L492" s="47"/>
      <c r="M492" s="7"/>
      <c r="N492" s="6"/>
      <c r="O492" s="30" t="s">
        <v>26</v>
      </c>
      <c r="P492" s="6"/>
      <c r="Q492" s="6"/>
      <c r="R492" s="8"/>
      <c r="S492" s="8"/>
      <c r="T492" s="32">
        <v>8622</v>
      </c>
      <c r="U492" s="18"/>
      <c r="V492" s="33">
        <v>39217</v>
      </c>
      <c r="W492" s="6" t="s">
        <v>27</v>
      </c>
      <c r="X492" s="18"/>
      <c r="Y492" s="11" t="s">
        <v>63</v>
      </c>
      <c r="AB492" s="23"/>
      <c r="AG492" s="23"/>
      <c r="AH492" s="19"/>
      <c r="AI492" s="19"/>
      <c r="AL492"/>
      <c r="AM492" s="19"/>
    </row>
    <row r="493" spans="1:39" s="9" customFormat="1" ht="15" customHeight="1" x14ac:dyDescent="0.25">
      <c r="A493" s="29" t="s">
        <v>56</v>
      </c>
      <c r="B493" s="30" t="s">
        <v>170</v>
      </c>
      <c r="C493" s="35" t="s">
        <v>24</v>
      </c>
      <c r="D493" s="30" t="s">
        <v>4840</v>
      </c>
      <c r="E493" s="30" t="s">
        <v>6079</v>
      </c>
      <c r="F493" s="30" t="s">
        <v>7332</v>
      </c>
      <c r="G493" s="31" t="s">
        <v>25</v>
      </c>
      <c r="H493" s="30">
        <v>2001023783</v>
      </c>
      <c r="I493" s="30" t="s">
        <v>3869</v>
      </c>
      <c r="J493" s="45"/>
      <c r="K493" s="45"/>
      <c r="L493" s="47"/>
      <c r="M493" s="7"/>
      <c r="N493" s="6"/>
      <c r="O493" s="30" t="s">
        <v>26</v>
      </c>
      <c r="P493" s="6"/>
      <c r="Q493" s="6"/>
      <c r="R493" s="8"/>
      <c r="S493" s="8"/>
      <c r="T493" s="32">
        <v>55</v>
      </c>
      <c r="U493" s="18"/>
      <c r="V493" s="33">
        <v>39212</v>
      </c>
      <c r="W493" s="6" t="s">
        <v>27</v>
      </c>
      <c r="X493" s="18"/>
      <c r="Y493" s="11" t="s">
        <v>63</v>
      </c>
      <c r="AB493" s="23"/>
      <c r="AG493" s="23"/>
      <c r="AH493" s="19"/>
      <c r="AI493" s="19"/>
      <c r="AL493"/>
      <c r="AM493" s="19"/>
    </row>
    <row r="494" spans="1:39" s="9" customFormat="1" ht="15" customHeight="1" x14ac:dyDescent="0.25">
      <c r="A494" s="29" t="s">
        <v>56</v>
      </c>
      <c r="B494" s="30" t="s">
        <v>170</v>
      </c>
      <c r="C494" s="35" t="s">
        <v>24</v>
      </c>
      <c r="D494" s="30" t="s">
        <v>4841</v>
      </c>
      <c r="E494" s="30" t="s">
        <v>6080</v>
      </c>
      <c r="F494" s="30" t="s">
        <v>7333</v>
      </c>
      <c r="G494" s="31" t="s">
        <v>25</v>
      </c>
      <c r="H494" s="30">
        <v>2001025964</v>
      </c>
      <c r="I494" s="30" t="s">
        <v>3870</v>
      </c>
      <c r="J494" s="45"/>
      <c r="K494" s="45"/>
      <c r="L494" s="47"/>
      <c r="M494" s="7"/>
      <c r="N494" s="6"/>
      <c r="O494" s="30" t="s">
        <v>26</v>
      </c>
      <c r="P494" s="6"/>
      <c r="Q494" s="6"/>
      <c r="R494" s="8"/>
      <c r="S494" s="8"/>
      <c r="T494" s="32">
        <v>799.35</v>
      </c>
      <c r="U494" s="18"/>
      <c r="V494" s="33">
        <v>39204</v>
      </c>
      <c r="W494" s="6" t="s">
        <v>27</v>
      </c>
      <c r="X494" s="18"/>
      <c r="Y494" s="11" t="s">
        <v>63</v>
      </c>
      <c r="AB494" s="23"/>
      <c r="AG494" s="23"/>
      <c r="AH494" s="19"/>
      <c r="AI494" s="19"/>
      <c r="AL494"/>
      <c r="AM494" s="19"/>
    </row>
    <row r="495" spans="1:39" s="9" customFormat="1" ht="15" customHeight="1" x14ac:dyDescent="0.25">
      <c r="A495" s="29" t="s">
        <v>56</v>
      </c>
      <c r="B495" s="30" t="s">
        <v>170</v>
      </c>
      <c r="C495" s="35" t="s">
        <v>24</v>
      </c>
      <c r="D495" s="30">
        <v>0</v>
      </c>
      <c r="E495" s="30" t="s">
        <v>6081</v>
      </c>
      <c r="F495" s="30" t="s">
        <v>7334</v>
      </c>
      <c r="G495" s="31" t="s">
        <v>25</v>
      </c>
      <c r="H495" s="30">
        <v>2000958401</v>
      </c>
      <c r="I495" s="30" t="s">
        <v>3869</v>
      </c>
      <c r="J495" s="45"/>
      <c r="K495" s="45"/>
      <c r="L495" s="47"/>
      <c r="M495" s="7"/>
      <c r="N495" s="6"/>
      <c r="O495" s="30" t="s">
        <v>26</v>
      </c>
      <c r="P495" s="6"/>
      <c r="Q495" s="6"/>
      <c r="R495" s="8"/>
      <c r="S495" s="8"/>
      <c r="T495" s="32">
        <v>4130.1099999999997</v>
      </c>
      <c r="U495" s="18"/>
      <c r="V495" s="33">
        <v>39196</v>
      </c>
      <c r="W495" s="6" t="s">
        <v>27</v>
      </c>
      <c r="X495" s="18"/>
      <c r="Y495" s="11" t="s">
        <v>63</v>
      </c>
      <c r="AB495" s="23"/>
      <c r="AG495" s="23"/>
      <c r="AH495" s="19"/>
      <c r="AI495" s="19"/>
      <c r="AL495"/>
      <c r="AM495" s="19"/>
    </row>
    <row r="496" spans="1:39" s="9" customFormat="1" ht="15" customHeight="1" x14ac:dyDescent="0.25">
      <c r="A496" s="29" t="s">
        <v>56</v>
      </c>
      <c r="B496" s="30" t="s">
        <v>170</v>
      </c>
      <c r="C496" s="35" t="s">
        <v>24</v>
      </c>
      <c r="D496" s="30" t="s">
        <v>4842</v>
      </c>
      <c r="E496" s="30" t="s">
        <v>6082</v>
      </c>
      <c r="F496" s="30" t="s">
        <v>7335</v>
      </c>
      <c r="G496" s="31" t="s">
        <v>25</v>
      </c>
      <c r="H496" s="30">
        <v>2001031441</v>
      </c>
      <c r="I496" s="30" t="s">
        <v>3869</v>
      </c>
      <c r="J496" s="45"/>
      <c r="K496" s="45"/>
      <c r="L496" s="47"/>
      <c r="M496" s="7"/>
      <c r="N496" s="6"/>
      <c r="O496" s="30" t="s">
        <v>26</v>
      </c>
      <c r="P496" s="6"/>
      <c r="Q496" s="6"/>
      <c r="R496" s="8"/>
      <c r="S496" s="8"/>
      <c r="T496" s="32">
        <v>5772</v>
      </c>
      <c r="U496" s="18"/>
      <c r="V496" s="33">
        <v>39190</v>
      </c>
      <c r="W496" s="6" t="s">
        <v>27</v>
      </c>
      <c r="X496" s="18"/>
      <c r="Y496" s="11" t="s">
        <v>63</v>
      </c>
      <c r="AB496" s="23"/>
      <c r="AG496" s="23"/>
      <c r="AH496" s="19"/>
      <c r="AI496" s="19"/>
      <c r="AL496"/>
      <c r="AM496" s="19"/>
    </row>
    <row r="497" spans="1:39" s="9" customFormat="1" ht="15" customHeight="1" x14ac:dyDescent="0.25">
      <c r="A497" s="29" t="s">
        <v>56</v>
      </c>
      <c r="B497" s="30" t="s">
        <v>170</v>
      </c>
      <c r="C497" s="35" t="s">
        <v>24</v>
      </c>
      <c r="D497" s="30" t="s">
        <v>4843</v>
      </c>
      <c r="E497" s="30" t="s">
        <v>6083</v>
      </c>
      <c r="F497" s="30" t="s">
        <v>7336</v>
      </c>
      <c r="G497" s="31" t="s">
        <v>25</v>
      </c>
      <c r="H497" s="30">
        <v>2001026383</v>
      </c>
      <c r="I497" s="30" t="s">
        <v>3870</v>
      </c>
      <c r="J497" s="45"/>
      <c r="K497" s="45"/>
      <c r="L497" s="47"/>
      <c r="M497" s="7"/>
      <c r="N497" s="6"/>
      <c r="O497" s="30" t="s">
        <v>26</v>
      </c>
      <c r="P497" s="6"/>
      <c r="Q497" s="6"/>
      <c r="R497" s="8"/>
      <c r="S497" s="8"/>
      <c r="T497" s="32">
        <v>11633.08</v>
      </c>
      <c r="U497" s="18"/>
      <c r="V497" s="33">
        <v>39169</v>
      </c>
      <c r="W497" s="6" t="s">
        <v>27</v>
      </c>
      <c r="X497" s="18"/>
      <c r="Y497" s="11" t="s">
        <v>63</v>
      </c>
      <c r="AB497" s="23"/>
      <c r="AG497" s="23"/>
      <c r="AH497" s="19"/>
      <c r="AI497" s="19"/>
      <c r="AL497"/>
      <c r="AM497" s="19"/>
    </row>
    <row r="498" spans="1:39" s="9" customFormat="1" ht="15" customHeight="1" x14ac:dyDescent="0.25">
      <c r="A498" s="29" t="s">
        <v>56</v>
      </c>
      <c r="B498" s="30" t="s">
        <v>170</v>
      </c>
      <c r="C498" s="35" t="s">
        <v>24</v>
      </c>
      <c r="D498" s="30" t="s">
        <v>4844</v>
      </c>
      <c r="E498" s="30" t="s">
        <v>6084</v>
      </c>
      <c r="F498" s="30" t="s">
        <v>7337</v>
      </c>
      <c r="G498" s="31" t="s">
        <v>25</v>
      </c>
      <c r="H498" s="30">
        <v>2001024453</v>
      </c>
      <c r="I498" s="30" t="s">
        <v>3869</v>
      </c>
      <c r="J498" s="45"/>
      <c r="K498" s="45"/>
      <c r="L498" s="47"/>
      <c r="M498" s="7"/>
      <c r="N498" s="6"/>
      <c r="O498" s="30" t="s">
        <v>26</v>
      </c>
      <c r="P498" s="6"/>
      <c r="Q498" s="6"/>
      <c r="R498" s="8"/>
      <c r="S498" s="8"/>
      <c r="T498" s="32">
        <v>4406.8999999999996</v>
      </c>
      <c r="U498" s="18"/>
      <c r="V498" s="33">
        <v>39149</v>
      </c>
      <c r="W498" s="6" t="s">
        <v>27</v>
      </c>
      <c r="X498" s="18"/>
      <c r="Y498" s="11" t="s">
        <v>63</v>
      </c>
      <c r="AB498" s="23"/>
      <c r="AG498" s="23"/>
      <c r="AH498" s="19"/>
      <c r="AI498" s="19"/>
      <c r="AL498"/>
      <c r="AM498" s="19"/>
    </row>
    <row r="499" spans="1:39" s="9" customFormat="1" ht="15" customHeight="1" x14ac:dyDescent="0.25">
      <c r="A499" s="29" t="s">
        <v>56</v>
      </c>
      <c r="B499" s="30" t="s">
        <v>170</v>
      </c>
      <c r="C499" s="35" t="s">
        <v>24</v>
      </c>
      <c r="D499" s="30" t="s">
        <v>4845</v>
      </c>
      <c r="E499" s="30" t="s">
        <v>6085</v>
      </c>
      <c r="F499" s="30" t="s">
        <v>7338</v>
      </c>
      <c r="G499" s="31" t="s">
        <v>25</v>
      </c>
      <c r="H499" s="30">
        <v>2001023325</v>
      </c>
      <c r="I499" s="30" t="s">
        <v>3869</v>
      </c>
      <c r="J499" s="45"/>
      <c r="K499" s="45"/>
      <c r="L499" s="47"/>
      <c r="M499" s="7"/>
      <c r="N499" s="6"/>
      <c r="O499" s="30" t="s">
        <v>26</v>
      </c>
      <c r="P499" s="6"/>
      <c r="Q499" s="6"/>
      <c r="R499" s="8"/>
      <c r="S499" s="8"/>
      <c r="T499" s="32">
        <v>1621</v>
      </c>
      <c r="U499" s="18"/>
      <c r="V499" s="33">
        <v>39140</v>
      </c>
      <c r="W499" s="6" t="s">
        <v>27</v>
      </c>
      <c r="X499" s="18"/>
      <c r="Y499" s="11" t="s">
        <v>63</v>
      </c>
      <c r="AB499" s="23"/>
      <c r="AG499" s="23"/>
      <c r="AH499" s="19"/>
      <c r="AI499" s="19"/>
      <c r="AL499"/>
      <c r="AM499" s="19"/>
    </row>
    <row r="500" spans="1:39" s="9" customFormat="1" ht="15" customHeight="1" x14ac:dyDescent="0.25">
      <c r="A500" s="29" t="s">
        <v>56</v>
      </c>
      <c r="B500" s="30" t="s">
        <v>170</v>
      </c>
      <c r="C500" s="35" t="s">
        <v>24</v>
      </c>
      <c r="D500" s="30" t="s">
        <v>4846</v>
      </c>
      <c r="E500" s="30" t="s">
        <v>6086</v>
      </c>
      <c r="F500" s="30" t="s">
        <v>7339</v>
      </c>
      <c r="G500" s="31" t="s">
        <v>25</v>
      </c>
      <c r="H500" s="30">
        <v>2001035738</v>
      </c>
      <c r="I500" s="30" t="s">
        <v>3870</v>
      </c>
      <c r="J500" s="45"/>
      <c r="K500" s="45"/>
      <c r="L500" s="47"/>
      <c r="M500" s="7"/>
      <c r="N500" s="6"/>
      <c r="O500" s="30" t="s">
        <v>26</v>
      </c>
      <c r="P500" s="6"/>
      <c r="Q500" s="6"/>
      <c r="R500" s="8"/>
      <c r="S500" s="8"/>
      <c r="T500" s="32">
        <v>785.35</v>
      </c>
      <c r="U500" s="18"/>
      <c r="V500" s="33">
        <v>39139</v>
      </c>
      <c r="W500" s="6" t="s">
        <v>27</v>
      </c>
      <c r="X500" s="18"/>
      <c r="Y500" s="11" t="s">
        <v>63</v>
      </c>
      <c r="AB500" s="23"/>
      <c r="AG500" s="23"/>
      <c r="AH500" s="19"/>
      <c r="AI500" s="19"/>
      <c r="AL500"/>
      <c r="AM500" s="19"/>
    </row>
    <row r="501" spans="1:39" s="9" customFormat="1" ht="15" customHeight="1" x14ac:dyDescent="0.25">
      <c r="A501" s="29" t="s">
        <v>61</v>
      </c>
      <c r="B501" s="30" t="s">
        <v>160</v>
      </c>
      <c r="C501" s="35" t="s">
        <v>28</v>
      </c>
      <c r="D501" s="30" t="s">
        <v>4847</v>
      </c>
      <c r="E501" s="30" t="s">
        <v>6087</v>
      </c>
      <c r="F501" s="30" t="s">
        <v>7340</v>
      </c>
      <c r="G501" s="31" t="s">
        <v>25</v>
      </c>
      <c r="H501" s="30">
        <v>2001509147</v>
      </c>
      <c r="I501" s="30" t="s">
        <v>3870</v>
      </c>
      <c r="J501" s="45"/>
      <c r="K501" s="45"/>
      <c r="L501" s="47"/>
      <c r="M501" s="7"/>
      <c r="N501" s="6"/>
      <c r="O501" s="30" t="s">
        <v>26</v>
      </c>
      <c r="P501" s="6"/>
      <c r="Q501" s="6"/>
      <c r="R501" s="8"/>
      <c r="S501" s="8"/>
      <c r="T501" s="32">
        <v>11699.83</v>
      </c>
      <c r="U501" s="18"/>
      <c r="V501" s="33">
        <v>39442</v>
      </c>
      <c r="W501" s="6" t="s">
        <v>27</v>
      </c>
      <c r="X501" s="18"/>
      <c r="Y501" s="11" t="s">
        <v>63</v>
      </c>
      <c r="AB501" s="23"/>
      <c r="AG501" s="23"/>
      <c r="AH501" s="19"/>
      <c r="AI501" s="19"/>
      <c r="AL501"/>
      <c r="AM501" s="19"/>
    </row>
    <row r="502" spans="1:39" s="9" customFormat="1" ht="15" customHeight="1" x14ac:dyDescent="0.25">
      <c r="A502" s="29" t="s">
        <v>61</v>
      </c>
      <c r="B502" s="30" t="s">
        <v>160</v>
      </c>
      <c r="C502" s="35" t="s">
        <v>28</v>
      </c>
      <c r="D502" s="30" t="s">
        <v>4848</v>
      </c>
      <c r="E502" s="30" t="s">
        <v>6088</v>
      </c>
      <c r="F502" s="30" t="s">
        <v>7341</v>
      </c>
      <c r="G502" s="31" t="s">
        <v>25</v>
      </c>
      <c r="H502" s="30">
        <v>2001505699</v>
      </c>
      <c r="I502" s="30" t="s">
        <v>3869</v>
      </c>
      <c r="J502" s="45"/>
      <c r="K502" s="45"/>
      <c r="L502" s="47"/>
      <c r="M502" s="7"/>
      <c r="N502" s="6"/>
      <c r="O502" s="30" t="s">
        <v>26</v>
      </c>
      <c r="P502" s="6"/>
      <c r="Q502" s="6"/>
      <c r="R502" s="8"/>
      <c r="S502" s="8"/>
      <c r="T502" s="32">
        <v>327</v>
      </c>
      <c r="U502" s="18"/>
      <c r="V502" s="33">
        <v>39440</v>
      </c>
      <c r="W502" s="6" t="s">
        <v>27</v>
      </c>
      <c r="X502" s="18"/>
      <c r="Y502" s="11" t="s">
        <v>63</v>
      </c>
      <c r="AB502" s="23"/>
      <c r="AG502" s="23"/>
      <c r="AH502" s="19"/>
      <c r="AI502" s="19"/>
      <c r="AL502"/>
      <c r="AM502" s="19"/>
    </row>
    <row r="503" spans="1:39" s="9" customFormat="1" ht="15" customHeight="1" x14ac:dyDescent="0.25">
      <c r="A503" s="29" t="s">
        <v>61</v>
      </c>
      <c r="B503" s="30" t="s">
        <v>160</v>
      </c>
      <c r="C503" s="35" t="s">
        <v>28</v>
      </c>
      <c r="D503" s="30" t="s">
        <v>4849</v>
      </c>
      <c r="E503" s="30" t="s">
        <v>6089</v>
      </c>
      <c r="F503" s="30" t="s">
        <v>7342</v>
      </c>
      <c r="G503" s="31" t="s">
        <v>25</v>
      </c>
      <c r="H503" s="30">
        <v>2001506137</v>
      </c>
      <c r="I503" s="30" t="s">
        <v>3869</v>
      </c>
      <c r="J503" s="45"/>
      <c r="K503" s="45"/>
      <c r="L503" s="47"/>
      <c r="M503" s="7"/>
      <c r="N503" s="6"/>
      <c r="O503" s="30" t="s">
        <v>26</v>
      </c>
      <c r="P503" s="6"/>
      <c r="Q503" s="6"/>
      <c r="R503" s="8"/>
      <c r="S503" s="8"/>
      <c r="T503" s="32">
        <v>3500</v>
      </c>
      <c r="U503" s="18"/>
      <c r="V503" s="33">
        <v>39433</v>
      </c>
      <c r="W503" s="6" t="s">
        <v>27</v>
      </c>
      <c r="X503" s="18"/>
      <c r="Y503" s="11" t="s">
        <v>63</v>
      </c>
      <c r="AB503" s="23"/>
      <c r="AG503" s="23"/>
      <c r="AH503" s="19"/>
      <c r="AI503" s="19"/>
      <c r="AL503"/>
      <c r="AM503" s="19"/>
    </row>
    <row r="504" spans="1:39" s="9" customFormat="1" ht="15" customHeight="1" x14ac:dyDescent="0.25">
      <c r="A504" s="29" t="s">
        <v>61</v>
      </c>
      <c r="B504" s="30" t="s">
        <v>160</v>
      </c>
      <c r="C504" s="35" t="s">
        <v>28</v>
      </c>
      <c r="D504" s="30" t="s">
        <v>4850</v>
      </c>
      <c r="E504" s="30" t="s">
        <v>6090</v>
      </c>
      <c r="F504" s="30" t="s">
        <v>7343</v>
      </c>
      <c r="G504" s="31" t="s">
        <v>25</v>
      </c>
      <c r="H504" s="30">
        <v>2001505688</v>
      </c>
      <c r="I504" s="30" t="s">
        <v>3869</v>
      </c>
      <c r="J504" s="45"/>
      <c r="K504" s="45"/>
      <c r="L504" s="47"/>
      <c r="M504" s="7"/>
      <c r="N504" s="6"/>
      <c r="O504" s="30" t="s">
        <v>26</v>
      </c>
      <c r="P504" s="6"/>
      <c r="Q504" s="6"/>
      <c r="R504" s="8"/>
      <c r="S504" s="8"/>
      <c r="T504" s="32">
        <v>8578</v>
      </c>
      <c r="U504" s="18"/>
      <c r="V504" s="33">
        <v>39428</v>
      </c>
      <c r="W504" s="6" t="s">
        <v>27</v>
      </c>
      <c r="X504" s="18"/>
      <c r="Y504" s="11" t="s">
        <v>63</v>
      </c>
      <c r="AB504" s="23"/>
      <c r="AG504" s="23"/>
      <c r="AH504" s="19"/>
      <c r="AI504" s="19"/>
      <c r="AL504"/>
      <c r="AM504" s="19"/>
    </row>
    <row r="505" spans="1:39" s="9" customFormat="1" ht="15" customHeight="1" x14ac:dyDescent="0.25">
      <c r="A505" s="29" t="s">
        <v>61</v>
      </c>
      <c r="B505" s="30" t="s">
        <v>160</v>
      </c>
      <c r="C505" s="35" t="s">
        <v>28</v>
      </c>
      <c r="D505" s="30" t="s">
        <v>4851</v>
      </c>
      <c r="E505" s="30" t="s">
        <v>6091</v>
      </c>
      <c r="F505" s="30" t="s">
        <v>7344</v>
      </c>
      <c r="G505" s="31" t="s">
        <v>25</v>
      </c>
      <c r="H505" s="30">
        <v>2001505745</v>
      </c>
      <c r="I505" s="30" t="s">
        <v>3869</v>
      </c>
      <c r="J505" s="45"/>
      <c r="K505" s="45"/>
      <c r="L505" s="47"/>
      <c r="M505" s="7"/>
      <c r="N505" s="6"/>
      <c r="O505" s="30" t="s">
        <v>26</v>
      </c>
      <c r="P505" s="6"/>
      <c r="Q505" s="6"/>
      <c r="R505" s="8"/>
      <c r="S505" s="8"/>
      <c r="T505" s="32">
        <v>7936.22</v>
      </c>
      <c r="U505" s="18"/>
      <c r="V505" s="33">
        <v>39428</v>
      </c>
      <c r="W505" s="6" t="s">
        <v>27</v>
      </c>
      <c r="X505" s="18"/>
      <c r="Y505" s="11" t="s">
        <v>63</v>
      </c>
      <c r="AB505" s="23"/>
      <c r="AG505" s="23"/>
      <c r="AH505" s="19"/>
      <c r="AI505" s="19"/>
      <c r="AL505"/>
      <c r="AM505" s="19"/>
    </row>
    <row r="506" spans="1:39" s="9" customFormat="1" ht="15" customHeight="1" x14ac:dyDescent="0.25">
      <c r="A506" s="29" t="s">
        <v>61</v>
      </c>
      <c r="B506" s="30" t="s">
        <v>160</v>
      </c>
      <c r="C506" s="35" t="s">
        <v>28</v>
      </c>
      <c r="D506" s="30" t="s">
        <v>4852</v>
      </c>
      <c r="E506" s="30" t="s">
        <v>6092</v>
      </c>
      <c r="F506" s="30" t="s">
        <v>7345</v>
      </c>
      <c r="G506" s="31" t="s">
        <v>25</v>
      </c>
      <c r="H506" s="30">
        <v>2001512498</v>
      </c>
      <c r="I506" s="30" t="s">
        <v>3870</v>
      </c>
      <c r="J506" s="45"/>
      <c r="K506" s="45"/>
      <c r="L506" s="47"/>
      <c r="M506" s="7"/>
      <c r="N506" s="6"/>
      <c r="O506" s="30" t="s">
        <v>26</v>
      </c>
      <c r="P506" s="6"/>
      <c r="Q506" s="6"/>
      <c r="R506" s="8"/>
      <c r="S506" s="8"/>
      <c r="T506" s="32">
        <v>1359.45</v>
      </c>
      <c r="U506" s="18"/>
      <c r="V506" s="33">
        <v>39428</v>
      </c>
      <c r="W506" s="6" t="s">
        <v>27</v>
      </c>
      <c r="X506" s="18"/>
      <c r="Y506" s="11" t="s">
        <v>63</v>
      </c>
      <c r="AB506" s="23"/>
      <c r="AG506" s="23"/>
      <c r="AH506" s="19"/>
      <c r="AI506" s="19"/>
      <c r="AL506"/>
      <c r="AM506" s="19"/>
    </row>
    <row r="507" spans="1:39" s="9" customFormat="1" ht="15" customHeight="1" x14ac:dyDescent="0.25">
      <c r="A507" s="29" t="s">
        <v>61</v>
      </c>
      <c r="B507" s="30" t="s">
        <v>160</v>
      </c>
      <c r="C507" s="35" t="s">
        <v>28</v>
      </c>
      <c r="D507" s="30" t="s">
        <v>4853</v>
      </c>
      <c r="E507" s="30" t="s">
        <v>6093</v>
      </c>
      <c r="F507" s="30" t="s">
        <v>7346</v>
      </c>
      <c r="G507" s="31" t="s">
        <v>25</v>
      </c>
      <c r="H507" s="30">
        <v>2001511378</v>
      </c>
      <c r="I507" s="30" t="s">
        <v>3869</v>
      </c>
      <c r="J507" s="45"/>
      <c r="K507" s="45"/>
      <c r="L507" s="47"/>
      <c r="M507" s="7"/>
      <c r="N507" s="6"/>
      <c r="O507" s="30" t="s">
        <v>26</v>
      </c>
      <c r="P507" s="6"/>
      <c r="Q507" s="6"/>
      <c r="R507" s="8"/>
      <c r="S507" s="8"/>
      <c r="T507" s="32">
        <v>116</v>
      </c>
      <c r="U507" s="18"/>
      <c r="V507" s="33">
        <v>39419</v>
      </c>
      <c r="W507" s="6" t="s">
        <v>27</v>
      </c>
      <c r="X507" s="18"/>
      <c r="Y507" s="11" t="s">
        <v>63</v>
      </c>
      <c r="AB507" s="23"/>
      <c r="AG507" s="23"/>
      <c r="AH507" s="19"/>
      <c r="AI507" s="19"/>
      <c r="AL507"/>
      <c r="AM507" s="19"/>
    </row>
    <row r="508" spans="1:39" s="9" customFormat="1" ht="15" customHeight="1" x14ac:dyDescent="0.25">
      <c r="A508" s="29" t="s">
        <v>61</v>
      </c>
      <c r="B508" s="30" t="s">
        <v>160</v>
      </c>
      <c r="C508" s="35" t="s">
        <v>28</v>
      </c>
      <c r="D508" s="30" t="s">
        <v>4854</v>
      </c>
      <c r="E508" s="30" t="s">
        <v>6094</v>
      </c>
      <c r="F508" s="30" t="s">
        <v>7347</v>
      </c>
      <c r="G508" s="31" t="s">
        <v>25</v>
      </c>
      <c r="H508" s="30">
        <v>2001514582</v>
      </c>
      <c r="I508" s="30" t="s">
        <v>3869</v>
      </c>
      <c r="J508" s="45"/>
      <c r="K508" s="45"/>
      <c r="L508" s="47"/>
      <c r="M508" s="7"/>
      <c r="N508" s="6"/>
      <c r="O508" s="30" t="s">
        <v>26</v>
      </c>
      <c r="P508" s="6"/>
      <c r="Q508" s="6"/>
      <c r="R508" s="8"/>
      <c r="S508" s="8"/>
      <c r="T508" s="32">
        <v>1562</v>
      </c>
      <c r="U508" s="18"/>
      <c r="V508" s="33">
        <v>39408</v>
      </c>
      <c r="W508" s="6" t="s">
        <v>27</v>
      </c>
      <c r="X508" s="18"/>
      <c r="Y508" s="11" t="s">
        <v>63</v>
      </c>
      <c r="AB508" s="23"/>
      <c r="AG508" s="23"/>
      <c r="AH508" s="19"/>
      <c r="AI508" s="19"/>
      <c r="AL508"/>
      <c r="AM508" s="19"/>
    </row>
    <row r="509" spans="1:39" s="9" customFormat="1" ht="15" customHeight="1" x14ac:dyDescent="0.25">
      <c r="A509" s="29" t="s">
        <v>61</v>
      </c>
      <c r="B509" s="30" t="s">
        <v>160</v>
      </c>
      <c r="C509" s="35" t="s">
        <v>28</v>
      </c>
      <c r="D509" s="30" t="s">
        <v>4855</v>
      </c>
      <c r="E509" s="30" t="s">
        <v>6095</v>
      </c>
      <c r="F509" s="30" t="s">
        <v>7348</v>
      </c>
      <c r="G509" s="31" t="s">
        <v>25</v>
      </c>
      <c r="H509" s="30">
        <v>2001515392</v>
      </c>
      <c r="I509" s="30" t="s">
        <v>3870</v>
      </c>
      <c r="J509" s="45"/>
      <c r="K509" s="45"/>
      <c r="L509" s="47"/>
      <c r="M509" s="7"/>
      <c r="N509" s="6"/>
      <c r="O509" s="30" t="s">
        <v>26</v>
      </c>
      <c r="P509" s="6"/>
      <c r="Q509" s="6"/>
      <c r="R509" s="8"/>
      <c r="S509" s="8"/>
      <c r="T509" s="32">
        <v>483.58</v>
      </c>
      <c r="U509" s="18"/>
      <c r="V509" s="33">
        <v>39374</v>
      </c>
      <c r="W509" s="6" t="s">
        <v>27</v>
      </c>
      <c r="X509" s="18"/>
      <c r="Y509" s="11" t="s">
        <v>63</v>
      </c>
      <c r="AB509" s="23"/>
      <c r="AG509" s="23"/>
      <c r="AH509" s="19"/>
      <c r="AI509" s="19"/>
      <c r="AL509"/>
      <c r="AM509" s="19"/>
    </row>
    <row r="510" spans="1:39" s="9" customFormat="1" ht="15" customHeight="1" x14ac:dyDescent="0.25">
      <c r="A510" s="29" t="s">
        <v>61</v>
      </c>
      <c r="B510" s="30" t="s">
        <v>160</v>
      </c>
      <c r="C510" s="35" t="s">
        <v>28</v>
      </c>
      <c r="D510" s="30" t="s">
        <v>4856</v>
      </c>
      <c r="E510" s="30" t="s">
        <v>6096</v>
      </c>
      <c r="F510" s="30" t="s">
        <v>7349</v>
      </c>
      <c r="G510" s="31" t="s">
        <v>25</v>
      </c>
      <c r="H510" s="30">
        <v>2001505753</v>
      </c>
      <c r="I510" s="30" t="s">
        <v>3869</v>
      </c>
      <c r="J510" s="45"/>
      <c r="K510" s="45"/>
      <c r="L510" s="47"/>
      <c r="M510" s="7"/>
      <c r="N510" s="6"/>
      <c r="O510" s="30" t="s">
        <v>26</v>
      </c>
      <c r="P510" s="6"/>
      <c r="Q510" s="6"/>
      <c r="R510" s="8"/>
      <c r="S510" s="8"/>
      <c r="T510" s="32">
        <v>9521.74</v>
      </c>
      <c r="U510" s="18"/>
      <c r="V510" s="33">
        <v>39366</v>
      </c>
      <c r="W510" s="6" t="s">
        <v>27</v>
      </c>
      <c r="X510" s="18"/>
      <c r="Y510" s="11" t="s">
        <v>63</v>
      </c>
      <c r="AB510" s="23"/>
      <c r="AG510" s="23"/>
      <c r="AH510" s="19"/>
      <c r="AI510" s="19"/>
      <c r="AL510"/>
      <c r="AM510" s="19"/>
    </row>
    <row r="511" spans="1:39" s="9" customFormat="1" ht="15" customHeight="1" x14ac:dyDescent="0.25">
      <c r="A511" s="29" t="s">
        <v>61</v>
      </c>
      <c r="B511" s="30" t="s">
        <v>160</v>
      </c>
      <c r="C511" s="35" t="s">
        <v>28</v>
      </c>
      <c r="D511" s="30" t="s">
        <v>4857</v>
      </c>
      <c r="E511" s="30" t="s">
        <v>6097</v>
      </c>
      <c r="F511" s="30" t="s">
        <v>7350</v>
      </c>
      <c r="G511" s="31" t="s">
        <v>25</v>
      </c>
      <c r="H511" s="30">
        <v>2001513306</v>
      </c>
      <c r="I511" s="30" t="s">
        <v>3870</v>
      </c>
      <c r="J511" s="45"/>
      <c r="K511" s="45"/>
      <c r="L511" s="47"/>
      <c r="M511" s="7"/>
      <c r="N511" s="6"/>
      <c r="O511" s="30" t="s">
        <v>26</v>
      </c>
      <c r="P511" s="6"/>
      <c r="Q511" s="6"/>
      <c r="R511" s="8"/>
      <c r="S511" s="8"/>
      <c r="T511" s="32">
        <v>4723.2</v>
      </c>
      <c r="U511" s="18"/>
      <c r="V511" s="33">
        <v>39353</v>
      </c>
      <c r="W511" s="6" t="s">
        <v>27</v>
      </c>
      <c r="X511" s="18"/>
      <c r="Y511" s="11" t="s">
        <v>63</v>
      </c>
      <c r="AB511" s="23"/>
      <c r="AG511" s="23"/>
      <c r="AH511" s="19"/>
      <c r="AI511" s="19"/>
      <c r="AL511"/>
      <c r="AM511" s="19"/>
    </row>
    <row r="512" spans="1:39" s="9" customFormat="1" ht="15" customHeight="1" x14ac:dyDescent="0.25">
      <c r="A512" s="29" t="s">
        <v>61</v>
      </c>
      <c r="B512" s="30" t="s">
        <v>160</v>
      </c>
      <c r="C512" s="35" t="s">
        <v>28</v>
      </c>
      <c r="D512" s="30" t="s">
        <v>4858</v>
      </c>
      <c r="E512" s="30" t="s">
        <v>6098</v>
      </c>
      <c r="F512" s="30" t="s">
        <v>7351</v>
      </c>
      <c r="G512" s="31" t="s">
        <v>25</v>
      </c>
      <c r="H512" s="30">
        <v>2001513381</v>
      </c>
      <c r="I512" s="30" t="s">
        <v>3870</v>
      </c>
      <c r="J512" s="45"/>
      <c r="K512" s="45"/>
      <c r="L512" s="47"/>
      <c r="M512" s="7"/>
      <c r="N512" s="6"/>
      <c r="O512" s="30" t="s">
        <v>26</v>
      </c>
      <c r="P512" s="6"/>
      <c r="Q512" s="6"/>
      <c r="R512" s="8"/>
      <c r="S512" s="8"/>
      <c r="T512" s="32">
        <v>15573.99</v>
      </c>
      <c r="U512" s="18"/>
      <c r="V512" s="33">
        <v>39352</v>
      </c>
      <c r="W512" s="6" t="s">
        <v>27</v>
      </c>
      <c r="X512" s="18"/>
      <c r="Y512" s="11" t="s">
        <v>63</v>
      </c>
      <c r="AB512" s="23"/>
      <c r="AG512" s="23"/>
      <c r="AH512" s="19"/>
      <c r="AI512" s="19"/>
      <c r="AL512"/>
      <c r="AM512" s="19"/>
    </row>
    <row r="513" spans="1:39" s="9" customFormat="1" ht="15" customHeight="1" x14ac:dyDescent="0.25">
      <c r="A513" s="29" t="s">
        <v>61</v>
      </c>
      <c r="B513" s="30" t="s">
        <v>160</v>
      </c>
      <c r="C513" s="35" t="s">
        <v>28</v>
      </c>
      <c r="D513" s="30" t="s">
        <v>4859</v>
      </c>
      <c r="E513" s="30" t="s">
        <v>6099</v>
      </c>
      <c r="F513" s="30" t="s">
        <v>7352</v>
      </c>
      <c r="G513" s="31" t="s">
        <v>25</v>
      </c>
      <c r="H513" s="30">
        <v>2001514485</v>
      </c>
      <c r="I513" s="30" t="s">
        <v>3869</v>
      </c>
      <c r="J513" s="45"/>
      <c r="K513" s="45"/>
      <c r="L513" s="47"/>
      <c r="M513" s="7"/>
      <c r="N513" s="6"/>
      <c r="O513" s="30" t="s">
        <v>26</v>
      </c>
      <c r="P513" s="6"/>
      <c r="Q513" s="6"/>
      <c r="R513" s="8"/>
      <c r="S513" s="8"/>
      <c r="T513" s="32">
        <v>279</v>
      </c>
      <c r="U513" s="18"/>
      <c r="V513" s="33">
        <v>39344</v>
      </c>
      <c r="W513" s="6" t="s">
        <v>27</v>
      </c>
      <c r="X513" s="18"/>
      <c r="Y513" s="11" t="s">
        <v>63</v>
      </c>
      <c r="AB513" s="23"/>
      <c r="AG513" s="23"/>
      <c r="AH513" s="19"/>
      <c r="AI513" s="19"/>
      <c r="AL513"/>
      <c r="AM513" s="19"/>
    </row>
    <row r="514" spans="1:39" s="9" customFormat="1" ht="15" customHeight="1" x14ac:dyDescent="0.25">
      <c r="A514" s="29" t="s">
        <v>61</v>
      </c>
      <c r="B514" s="30" t="s">
        <v>160</v>
      </c>
      <c r="C514" s="35" t="s">
        <v>28</v>
      </c>
      <c r="D514" s="30" t="s">
        <v>4860</v>
      </c>
      <c r="E514" s="30" t="s">
        <v>6100</v>
      </c>
      <c r="F514" s="30" t="s">
        <v>7353</v>
      </c>
      <c r="G514" s="31" t="s">
        <v>25</v>
      </c>
      <c r="H514" s="30">
        <v>2001509074</v>
      </c>
      <c r="I514" s="30" t="s">
        <v>3870</v>
      </c>
      <c r="J514" s="45"/>
      <c r="K514" s="45"/>
      <c r="L514" s="47"/>
      <c r="M514" s="7"/>
      <c r="N514" s="6"/>
      <c r="O514" s="30" t="s">
        <v>26</v>
      </c>
      <c r="P514" s="6"/>
      <c r="Q514" s="6"/>
      <c r="R514" s="8"/>
      <c r="S514" s="8"/>
      <c r="T514" s="32">
        <v>5575.97</v>
      </c>
      <c r="U514" s="18"/>
      <c r="V514" s="33">
        <v>39340</v>
      </c>
      <c r="W514" s="6" t="s">
        <v>27</v>
      </c>
      <c r="X514" s="18"/>
      <c r="Y514" s="11" t="s">
        <v>63</v>
      </c>
      <c r="AB514" s="23"/>
      <c r="AG514" s="23"/>
      <c r="AH514" s="19"/>
      <c r="AI514" s="19"/>
      <c r="AL514"/>
      <c r="AM514" s="19"/>
    </row>
    <row r="515" spans="1:39" s="9" customFormat="1" ht="15" customHeight="1" x14ac:dyDescent="0.25">
      <c r="A515" s="29" t="s">
        <v>61</v>
      </c>
      <c r="B515" s="30" t="s">
        <v>160</v>
      </c>
      <c r="C515" s="35" t="s">
        <v>28</v>
      </c>
      <c r="D515" s="30" t="s">
        <v>4861</v>
      </c>
      <c r="E515" s="30" t="s">
        <v>6101</v>
      </c>
      <c r="F515" s="30" t="s">
        <v>7354</v>
      </c>
      <c r="G515" s="31" t="s">
        <v>25</v>
      </c>
      <c r="H515" s="30">
        <v>2001508906</v>
      </c>
      <c r="I515" s="30" t="s">
        <v>3870</v>
      </c>
      <c r="J515" s="45"/>
      <c r="K515" s="45"/>
      <c r="L515" s="47"/>
      <c r="M515" s="7"/>
      <c r="N515" s="6"/>
      <c r="O515" s="30" t="s">
        <v>26</v>
      </c>
      <c r="P515" s="6"/>
      <c r="Q515" s="6"/>
      <c r="R515" s="8"/>
      <c r="S515" s="8"/>
      <c r="T515" s="32">
        <v>2727.68</v>
      </c>
      <c r="U515" s="18"/>
      <c r="V515" s="33">
        <v>39333</v>
      </c>
      <c r="W515" s="6" t="s">
        <v>27</v>
      </c>
      <c r="X515" s="18"/>
      <c r="Y515" s="11" t="s">
        <v>63</v>
      </c>
      <c r="AB515" s="23"/>
      <c r="AG515" s="23"/>
      <c r="AH515" s="19"/>
      <c r="AI515" s="19"/>
      <c r="AL515"/>
      <c r="AM515" s="19"/>
    </row>
    <row r="516" spans="1:39" s="9" customFormat="1" ht="15" customHeight="1" x14ac:dyDescent="0.25">
      <c r="A516" s="29" t="s">
        <v>61</v>
      </c>
      <c r="B516" s="30" t="s">
        <v>160</v>
      </c>
      <c r="C516" s="35" t="s">
        <v>28</v>
      </c>
      <c r="D516" s="30" t="s">
        <v>4862</v>
      </c>
      <c r="E516" s="30" t="s">
        <v>6102</v>
      </c>
      <c r="F516" s="30" t="s">
        <v>7355</v>
      </c>
      <c r="G516" s="31" t="s">
        <v>25</v>
      </c>
      <c r="H516" s="30">
        <v>2001505451</v>
      </c>
      <c r="I516" s="30" t="s">
        <v>3869</v>
      </c>
      <c r="J516" s="45"/>
      <c r="K516" s="45"/>
      <c r="L516" s="47"/>
      <c r="M516" s="7"/>
      <c r="N516" s="6"/>
      <c r="O516" s="30" t="s">
        <v>26</v>
      </c>
      <c r="P516" s="6"/>
      <c r="Q516" s="6"/>
      <c r="R516" s="8"/>
      <c r="S516" s="8"/>
      <c r="T516" s="32">
        <v>448</v>
      </c>
      <c r="U516" s="18"/>
      <c r="V516" s="33">
        <v>39332</v>
      </c>
      <c r="W516" s="6" t="s">
        <v>27</v>
      </c>
      <c r="X516" s="18"/>
      <c r="Y516" s="11" t="s">
        <v>63</v>
      </c>
      <c r="AB516" s="23"/>
      <c r="AG516" s="23"/>
      <c r="AH516" s="19"/>
      <c r="AI516" s="19"/>
      <c r="AL516"/>
      <c r="AM516" s="19"/>
    </row>
    <row r="517" spans="1:39" s="9" customFormat="1" ht="15" customHeight="1" x14ac:dyDescent="0.25">
      <c r="A517" s="29" t="s">
        <v>61</v>
      </c>
      <c r="B517" s="30" t="s">
        <v>160</v>
      </c>
      <c r="C517" s="35" t="s">
        <v>28</v>
      </c>
      <c r="D517" s="30" t="s">
        <v>4863</v>
      </c>
      <c r="E517" s="30" t="s">
        <v>6103</v>
      </c>
      <c r="F517" s="30" t="s">
        <v>7356</v>
      </c>
      <c r="G517" s="31" t="s">
        <v>25</v>
      </c>
      <c r="H517" s="30">
        <v>2001512555</v>
      </c>
      <c r="I517" s="30" t="s">
        <v>3870</v>
      </c>
      <c r="J517" s="45"/>
      <c r="K517" s="45"/>
      <c r="L517" s="47"/>
      <c r="M517" s="7"/>
      <c r="N517" s="6"/>
      <c r="O517" s="30" t="s">
        <v>26</v>
      </c>
      <c r="P517" s="6"/>
      <c r="Q517" s="6"/>
      <c r="R517" s="8"/>
      <c r="S517" s="8"/>
      <c r="T517" s="32">
        <v>5764.43</v>
      </c>
      <c r="U517" s="18"/>
      <c r="V517" s="33">
        <v>39316</v>
      </c>
      <c r="W517" s="6" t="s">
        <v>27</v>
      </c>
      <c r="X517" s="18"/>
      <c r="Y517" s="11" t="s">
        <v>63</v>
      </c>
      <c r="AB517" s="23"/>
      <c r="AG517" s="23"/>
      <c r="AH517" s="19"/>
      <c r="AI517" s="19"/>
      <c r="AL517"/>
      <c r="AM517" s="19"/>
    </row>
    <row r="518" spans="1:39" s="9" customFormat="1" ht="15" customHeight="1" x14ac:dyDescent="0.25">
      <c r="A518" s="29" t="s">
        <v>61</v>
      </c>
      <c r="B518" s="30" t="s">
        <v>160</v>
      </c>
      <c r="C518" s="35" t="s">
        <v>28</v>
      </c>
      <c r="D518" s="30" t="s">
        <v>4864</v>
      </c>
      <c r="E518" s="30" t="s">
        <v>6104</v>
      </c>
      <c r="F518" s="30" t="s">
        <v>7357</v>
      </c>
      <c r="G518" s="31" t="s">
        <v>25</v>
      </c>
      <c r="H518" s="30">
        <v>2001514426</v>
      </c>
      <c r="I518" s="30" t="s">
        <v>3869</v>
      </c>
      <c r="J518" s="45"/>
      <c r="K518" s="45"/>
      <c r="L518" s="47"/>
      <c r="M518" s="7"/>
      <c r="N518" s="6"/>
      <c r="O518" s="30" t="s">
        <v>26</v>
      </c>
      <c r="P518" s="6"/>
      <c r="Q518" s="6"/>
      <c r="R518" s="8"/>
      <c r="S518" s="8"/>
      <c r="T518" s="32">
        <v>62</v>
      </c>
      <c r="U518" s="18"/>
      <c r="V518" s="33">
        <v>39296</v>
      </c>
      <c r="W518" s="6" t="s">
        <v>27</v>
      </c>
      <c r="X518" s="18"/>
      <c r="Y518" s="11" t="s">
        <v>63</v>
      </c>
      <c r="AB518" s="23"/>
      <c r="AG518" s="23"/>
      <c r="AH518" s="19"/>
      <c r="AI518" s="19"/>
      <c r="AL518"/>
      <c r="AM518" s="19"/>
    </row>
    <row r="519" spans="1:39" s="9" customFormat="1" ht="15" customHeight="1" x14ac:dyDescent="0.25">
      <c r="A519" s="29" t="s">
        <v>61</v>
      </c>
      <c r="B519" s="30" t="s">
        <v>160</v>
      </c>
      <c r="C519" s="35" t="s">
        <v>28</v>
      </c>
      <c r="D519" s="30" t="s">
        <v>4865</v>
      </c>
      <c r="E519" s="30" t="s">
        <v>6105</v>
      </c>
      <c r="F519" s="30" t="s">
        <v>7358</v>
      </c>
      <c r="G519" s="31" t="s">
        <v>25</v>
      </c>
      <c r="H519" s="30">
        <v>2001505958</v>
      </c>
      <c r="I519" s="30" t="s">
        <v>3869</v>
      </c>
      <c r="J519" s="45"/>
      <c r="K519" s="45"/>
      <c r="L519" s="47"/>
      <c r="M519" s="7"/>
      <c r="N519" s="6"/>
      <c r="O519" s="30" t="s">
        <v>26</v>
      </c>
      <c r="P519" s="6"/>
      <c r="Q519" s="6"/>
      <c r="R519" s="8"/>
      <c r="S519" s="8"/>
      <c r="T519" s="32">
        <v>7972</v>
      </c>
      <c r="U519" s="18"/>
      <c r="V519" s="33">
        <v>39268</v>
      </c>
      <c r="W519" s="6" t="s">
        <v>27</v>
      </c>
      <c r="X519" s="18"/>
      <c r="Y519" s="11" t="s">
        <v>63</v>
      </c>
      <c r="AB519" s="23"/>
      <c r="AG519" s="23"/>
      <c r="AH519" s="19"/>
      <c r="AI519" s="19"/>
      <c r="AL519"/>
      <c r="AM519" s="19"/>
    </row>
    <row r="520" spans="1:39" s="9" customFormat="1" ht="15" customHeight="1" x14ac:dyDescent="0.25">
      <c r="A520" s="29" t="s">
        <v>61</v>
      </c>
      <c r="B520" s="30" t="s">
        <v>160</v>
      </c>
      <c r="C520" s="35" t="s">
        <v>28</v>
      </c>
      <c r="D520" s="30" t="s">
        <v>4866</v>
      </c>
      <c r="E520" s="30" t="s">
        <v>6106</v>
      </c>
      <c r="F520" s="30" t="s">
        <v>7359</v>
      </c>
      <c r="G520" s="31" t="s">
        <v>25</v>
      </c>
      <c r="H520" s="30">
        <v>2001505907</v>
      </c>
      <c r="I520" s="30" t="s">
        <v>3869</v>
      </c>
      <c r="J520" s="45"/>
      <c r="K520" s="45"/>
      <c r="L520" s="47"/>
      <c r="M520" s="7"/>
      <c r="N520" s="6"/>
      <c r="O520" s="30" t="s">
        <v>26</v>
      </c>
      <c r="P520" s="6"/>
      <c r="Q520" s="6"/>
      <c r="R520" s="8"/>
      <c r="S520" s="8"/>
      <c r="T520" s="32">
        <v>4932</v>
      </c>
      <c r="U520" s="18"/>
      <c r="V520" s="33">
        <v>39260</v>
      </c>
      <c r="W520" s="6" t="s">
        <v>27</v>
      </c>
      <c r="X520" s="18"/>
      <c r="Y520" s="11" t="s">
        <v>63</v>
      </c>
      <c r="AB520" s="23"/>
      <c r="AG520" s="23"/>
      <c r="AH520" s="19"/>
      <c r="AI520" s="19"/>
      <c r="AL520"/>
      <c r="AM520" s="19"/>
    </row>
    <row r="521" spans="1:39" s="9" customFormat="1" ht="15" customHeight="1" x14ac:dyDescent="0.25">
      <c r="A521" s="29" t="s">
        <v>61</v>
      </c>
      <c r="B521" s="30" t="s">
        <v>160</v>
      </c>
      <c r="C521" s="35" t="s">
        <v>28</v>
      </c>
      <c r="D521" s="30" t="s">
        <v>4867</v>
      </c>
      <c r="E521" s="30" t="s">
        <v>6107</v>
      </c>
      <c r="F521" s="30" t="s">
        <v>7360</v>
      </c>
      <c r="G521" s="31" t="s">
        <v>25</v>
      </c>
      <c r="H521" s="30">
        <v>2001505834</v>
      </c>
      <c r="I521" s="30" t="s">
        <v>3869</v>
      </c>
      <c r="J521" s="45"/>
      <c r="K521" s="45"/>
      <c r="L521" s="47"/>
      <c r="M521" s="7"/>
      <c r="N521" s="6"/>
      <c r="O521" s="30" t="s">
        <v>26</v>
      </c>
      <c r="P521" s="6"/>
      <c r="Q521" s="6"/>
      <c r="R521" s="8"/>
      <c r="S521" s="8"/>
      <c r="T521" s="32">
        <v>98008</v>
      </c>
      <c r="U521" s="18"/>
      <c r="V521" s="33">
        <v>39223</v>
      </c>
      <c r="W521" s="6" t="s">
        <v>27</v>
      </c>
      <c r="X521" s="18"/>
      <c r="Y521" s="11" t="s">
        <v>63</v>
      </c>
      <c r="AB521" s="23"/>
      <c r="AG521" s="23"/>
      <c r="AH521" s="19"/>
      <c r="AI521" s="19"/>
      <c r="AL521"/>
      <c r="AM521" s="19"/>
    </row>
    <row r="522" spans="1:39" s="9" customFormat="1" ht="15" customHeight="1" x14ac:dyDescent="0.25">
      <c r="A522" s="29" t="s">
        <v>61</v>
      </c>
      <c r="B522" s="30" t="s">
        <v>160</v>
      </c>
      <c r="C522" s="35" t="s">
        <v>28</v>
      </c>
      <c r="D522" s="30" t="s">
        <v>4868</v>
      </c>
      <c r="E522" s="30" t="s">
        <v>6108</v>
      </c>
      <c r="F522" s="30" t="s">
        <v>7361</v>
      </c>
      <c r="G522" s="31" t="s">
        <v>25</v>
      </c>
      <c r="H522" s="30">
        <v>2001512687</v>
      </c>
      <c r="I522" s="30" t="s">
        <v>3870</v>
      </c>
      <c r="J522" s="45"/>
      <c r="K522" s="45"/>
      <c r="L522" s="47"/>
      <c r="M522" s="7"/>
      <c r="N522" s="6"/>
      <c r="O522" s="30" t="s">
        <v>26</v>
      </c>
      <c r="P522" s="6"/>
      <c r="Q522" s="6"/>
      <c r="R522" s="8"/>
      <c r="S522" s="8"/>
      <c r="T522" s="32">
        <v>41810.71</v>
      </c>
      <c r="U522" s="18"/>
      <c r="V522" s="33">
        <v>39197</v>
      </c>
      <c r="W522" s="6" t="s">
        <v>27</v>
      </c>
      <c r="X522" s="18"/>
      <c r="Y522" s="11" t="s">
        <v>63</v>
      </c>
      <c r="AB522" s="23"/>
      <c r="AG522" s="23"/>
      <c r="AH522" s="19"/>
      <c r="AI522" s="19"/>
      <c r="AL522"/>
      <c r="AM522" s="19"/>
    </row>
    <row r="523" spans="1:39" s="9" customFormat="1" ht="15" customHeight="1" x14ac:dyDescent="0.25">
      <c r="A523" s="29" t="s">
        <v>61</v>
      </c>
      <c r="B523" s="30" t="s">
        <v>160</v>
      </c>
      <c r="C523" s="35" t="s">
        <v>28</v>
      </c>
      <c r="D523" s="30" t="s">
        <v>4869</v>
      </c>
      <c r="E523" s="30" t="s">
        <v>6109</v>
      </c>
      <c r="F523" s="30" t="s">
        <v>7362</v>
      </c>
      <c r="G523" s="31" t="s">
        <v>25</v>
      </c>
      <c r="H523" s="30">
        <v>2001504471</v>
      </c>
      <c r="I523" s="30" t="s">
        <v>3869</v>
      </c>
      <c r="J523" s="45"/>
      <c r="K523" s="45"/>
      <c r="L523" s="47"/>
      <c r="M523" s="7"/>
      <c r="N523" s="6"/>
      <c r="O523" s="30" t="s">
        <v>26</v>
      </c>
      <c r="P523" s="6"/>
      <c r="Q523" s="6"/>
      <c r="R523" s="8"/>
      <c r="S523" s="8"/>
      <c r="T523" s="32">
        <v>85058</v>
      </c>
      <c r="U523" s="18"/>
      <c r="V523" s="33">
        <v>39196</v>
      </c>
      <c r="W523" s="6" t="s">
        <v>27</v>
      </c>
      <c r="X523" s="18"/>
      <c r="Y523" s="11" t="s">
        <v>63</v>
      </c>
      <c r="AB523" s="23"/>
      <c r="AG523" s="23"/>
      <c r="AH523" s="19"/>
      <c r="AI523" s="19"/>
      <c r="AL523"/>
      <c r="AM523" s="19"/>
    </row>
    <row r="524" spans="1:39" s="9" customFormat="1" ht="15" customHeight="1" x14ac:dyDescent="0.25">
      <c r="A524" s="29" t="s">
        <v>61</v>
      </c>
      <c r="B524" s="30" t="s">
        <v>160</v>
      </c>
      <c r="C524" s="35" t="s">
        <v>28</v>
      </c>
      <c r="D524" s="30" t="s">
        <v>4870</v>
      </c>
      <c r="E524" s="30" t="s">
        <v>6110</v>
      </c>
      <c r="F524" s="30" t="s">
        <v>7363</v>
      </c>
      <c r="G524" s="31" t="s">
        <v>25</v>
      </c>
      <c r="H524" s="30">
        <v>2001504803</v>
      </c>
      <c r="I524" s="30" t="s">
        <v>3869</v>
      </c>
      <c r="J524" s="45"/>
      <c r="K524" s="45"/>
      <c r="L524" s="47"/>
      <c r="M524" s="7"/>
      <c r="N524" s="6"/>
      <c r="O524" s="30" t="s">
        <v>26</v>
      </c>
      <c r="P524" s="6"/>
      <c r="Q524" s="6"/>
      <c r="R524" s="8"/>
      <c r="S524" s="8"/>
      <c r="T524" s="32">
        <v>60058</v>
      </c>
      <c r="U524" s="18"/>
      <c r="V524" s="33">
        <v>39181</v>
      </c>
      <c r="W524" s="6" t="s">
        <v>27</v>
      </c>
      <c r="X524" s="18"/>
      <c r="Y524" s="11" t="s">
        <v>63</v>
      </c>
      <c r="AB524" s="23"/>
      <c r="AG524" s="23"/>
      <c r="AH524" s="19"/>
      <c r="AI524" s="19"/>
      <c r="AL524"/>
      <c r="AM524" s="19"/>
    </row>
    <row r="525" spans="1:39" s="9" customFormat="1" ht="15" customHeight="1" x14ac:dyDescent="0.25">
      <c r="A525" s="29" t="s">
        <v>61</v>
      </c>
      <c r="B525" s="30" t="s">
        <v>160</v>
      </c>
      <c r="C525" s="35" t="s">
        <v>28</v>
      </c>
      <c r="D525" s="30" t="s">
        <v>4871</v>
      </c>
      <c r="E525" s="30" t="s">
        <v>6111</v>
      </c>
      <c r="F525" s="30" t="s">
        <v>7364</v>
      </c>
      <c r="G525" s="31" t="s">
        <v>25</v>
      </c>
      <c r="H525" s="30">
        <v>2001508469</v>
      </c>
      <c r="I525" s="30" t="s">
        <v>3870</v>
      </c>
      <c r="J525" s="45"/>
      <c r="K525" s="45"/>
      <c r="L525" s="47"/>
      <c r="M525" s="7"/>
      <c r="N525" s="6"/>
      <c r="O525" s="30" t="s">
        <v>26</v>
      </c>
      <c r="P525" s="6"/>
      <c r="Q525" s="6"/>
      <c r="R525" s="8"/>
      <c r="S525" s="8"/>
      <c r="T525" s="32">
        <v>12174.98</v>
      </c>
      <c r="U525" s="18"/>
      <c r="V525" s="33">
        <v>39174</v>
      </c>
      <c r="W525" s="6" t="s">
        <v>27</v>
      </c>
      <c r="X525" s="18"/>
      <c r="Y525" s="11" t="s">
        <v>63</v>
      </c>
      <c r="AB525" s="23"/>
      <c r="AG525" s="23"/>
      <c r="AH525" s="19"/>
      <c r="AI525" s="19"/>
      <c r="AL525"/>
      <c r="AM525" s="19"/>
    </row>
    <row r="526" spans="1:39" s="9" customFormat="1" ht="15" customHeight="1" x14ac:dyDescent="0.25">
      <c r="A526" s="29" t="s">
        <v>61</v>
      </c>
      <c r="B526" s="30" t="s">
        <v>160</v>
      </c>
      <c r="C526" s="35" t="s">
        <v>28</v>
      </c>
      <c r="D526" s="30" t="s">
        <v>4872</v>
      </c>
      <c r="E526" s="30" t="s">
        <v>6112</v>
      </c>
      <c r="F526" s="30" t="s">
        <v>7365</v>
      </c>
      <c r="G526" s="31" t="s">
        <v>25</v>
      </c>
      <c r="H526" s="30">
        <v>2001505842</v>
      </c>
      <c r="I526" s="30" t="s">
        <v>3869</v>
      </c>
      <c r="J526" s="45"/>
      <c r="K526" s="45"/>
      <c r="L526" s="47"/>
      <c r="M526" s="7"/>
      <c r="N526" s="6"/>
      <c r="O526" s="30" t="s">
        <v>26</v>
      </c>
      <c r="P526" s="6"/>
      <c r="Q526" s="6"/>
      <c r="R526" s="8"/>
      <c r="S526" s="8"/>
      <c r="T526" s="32">
        <v>490</v>
      </c>
      <c r="U526" s="18"/>
      <c r="V526" s="33">
        <v>39154</v>
      </c>
      <c r="W526" s="6" t="s">
        <v>27</v>
      </c>
      <c r="X526" s="18"/>
      <c r="Y526" s="11" t="s">
        <v>63</v>
      </c>
      <c r="AB526" s="23"/>
      <c r="AG526" s="23"/>
      <c r="AH526" s="19"/>
      <c r="AI526" s="19"/>
      <c r="AL526"/>
      <c r="AM526" s="19"/>
    </row>
    <row r="527" spans="1:39" s="9" customFormat="1" ht="15" customHeight="1" x14ac:dyDescent="0.25">
      <c r="A527" s="29" t="s">
        <v>61</v>
      </c>
      <c r="B527" s="30" t="s">
        <v>160</v>
      </c>
      <c r="C527" s="35" t="s">
        <v>28</v>
      </c>
      <c r="D527" s="30">
        <v>0</v>
      </c>
      <c r="E527" s="30" t="s">
        <v>6113</v>
      </c>
      <c r="F527" s="30" t="s">
        <v>7366</v>
      </c>
      <c r="G527" s="31" t="s">
        <v>25</v>
      </c>
      <c r="H527" s="30">
        <v>2001504463</v>
      </c>
      <c r="I527" s="30" t="s">
        <v>3869</v>
      </c>
      <c r="J527" s="45"/>
      <c r="K527" s="45"/>
      <c r="L527" s="47"/>
      <c r="M527" s="7"/>
      <c r="N527" s="6"/>
      <c r="O527" s="30" t="s">
        <v>26</v>
      </c>
      <c r="P527" s="6"/>
      <c r="Q527" s="6"/>
      <c r="R527" s="8"/>
      <c r="S527" s="8"/>
      <c r="T527" s="32">
        <v>38991</v>
      </c>
      <c r="U527" s="18"/>
      <c r="V527" s="33">
        <v>39134</v>
      </c>
      <c r="W527" s="6" t="s">
        <v>27</v>
      </c>
      <c r="X527" s="18"/>
      <c r="Y527" s="11" t="s">
        <v>63</v>
      </c>
      <c r="AB527" s="23"/>
      <c r="AG527" s="23"/>
      <c r="AH527" s="19"/>
      <c r="AI527" s="19"/>
      <c r="AL527"/>
      <c r="AM527" s="19"/>
    </row>
    <row r="528" spans="1:39" s="9" customFormat="1" ht="15" customHeight="1" x14ac:dyDescent="0.25">
      <c r="A528" s="29" t="s">
        <v>61</v>
      </c>
      <c r="B528" s="30" t="s">
        <v>160</v>
      </c>
      <c r="C528" s="35" t="s">
        <v>28</v>
      </c>
      <c r="D528" s="30" t="s">
        <v>4873</v>
      </c>
      <c r="E528" s="30" t="s">
        <v>6114</v>
      </c>
      <c r="F528" s="30" t="s">
        <v>7367</v>
      </c>
      <c r="G528" s="31" t="s">
        <v>25</v>
      </c>
      <c r="H528" s="30">
        <v>2001514507</v>
      </c>
      <c r="I528" s="30" t="s">
        <v>3869</v>
      </c>
      <c r="J528" s="45"/>
      <c r="K528" s="45"/>
      <c r="L528" s="47"/>
      <c r="M528" s="7"/>
      <c r="N528" s="6"/>
      <c r="O528" s="30" t="s">
        <v>26</v>
      </c>
      <c r="P528" s="6"/>
      <c r="Q528" s="6"/>
      <c r="R528" s="8"/>
      <c r="S528" s="8"/>
      <c r="T528" s="32">
        <v>1048</v>
      </c>
      <c r="U528" s="18"/>
      <c r="V528" s="33">
        <v>39123</v>
      </c>
      <c r="W528" s="6" t="s">
        <v>27</v>
      </c>
      <c r="X528" s="18"/>
      <c r="Y528" s="11" t="s">
        <v>63</v>
      </c>
      <c r="AB528" s="23"/>
      <c r="AG528" s="23"/>
      <c r="AH528" s="19"/>
      <c r="AI528" s="19"/>
      <c r="AL528"/>
      <c r="AM528" s="19"/>
    </row>
    <row r="529" spans="1:39" s="9" customFormat="1" ht="15" customHeight="1" x14ac:dyDescent="0.25">
      <c r="A529" s="29" t="s">
        <v>61</v>
      </c>
      <c r="B529" s="30" t="s">
        <v>160</v>
      </c>
      <c r="C529" s="35" t="s">
        <v>28</v>
      </c>
      <c r="D529" s="30" t="s">
        <v>4874</v>
      </c>
      <c r="E529" s="30" t="s">
        <v>6115</v>
      </c>
      <c r="F529" s="30" t="s">
        <v>7368</v>
      </c>
      <c r="G529" s="31" t="s">
        <v>25</v>
      </c>
      <c r="H529" s="30">
        <v>2001512695</v>
      </c>
      <c r="I529" s="30" t="s">
        <v>3870</v>
      </c>
      <c r="J529" s="45"/>
      <c r="K529" s="45"/>
      <c r="L529" s="47"/>
      <c r="M529" s="7"/>
      <c r="N529" s="6"/>
      <c r="O529" s="30" t="s">
        <v>26</v>
      </c>
      <c r="P529" s="6"/>
      <c r="Q529" s="6"/>
      <c r="R529" s="8"/>
      <c r="S529" s="8"/>
      <c r="T529" s="32">
        <v>3485.42</v>
      </c>
      <c r="U529" s="18"/>
      <c r="V529" s="33">
        <v>39119</v>
      </c>
      <c r="W529" s="6" t="s">
        <v>27</v>
      </c>
      <c r="X529" s="18"/>
      <c r="Y529" s="11" t="s">
        <v>63</v>
      </c>
      <c r="AB529" s="23"/>
      <c r="AG529" s="23"/>
      <c r="AH529" s="19"/>
      <c r="AI529" s="19"/>
      <c r="AL529"/>
      <c r="AM529" s="19"/>
    </row>
    <row r="530" spans="1:39" s="9" customFormat="1" ht="15" customHeight="1" x14ac:dyDescent="0.25">
      <c r="A530" s="29" t="s">
        <v>58</v>
      </c>
      <c r="B530" s="30" t="s">
        <v>156</v>
      </c>
      <c r="C530" s="35" t="s">
        <v>28</v>
      </c>
      <c r="D530" s="30" t="s">
        <v>4875</v>
      </c>
      <c r="E530" s="30" t="s">
        <v>6116</v>
      </c>
      <c r="F530" s="30" t="s">
        <v>7369</v>
      </c>
      <c r="G530" s="31" t="s">
        <v>25</v>
      </c>
      <c r="H530" s="30">
        <v>2000261729</v>
      </c>
      <c r="I530" s="30" t="s">
        <v>3869</v>
      </c>
      <c r="J530" s="45"/>
      <c r="K530" s="45"/>
      <c r="L530" s="47"/>
      <c r="M530" s="7"/>
      <c r="N530" s="6"/>
      <c r="O530" s="30" t="s">
        <v>26</v>
      </c>
      <c r="P530" s="6"/>
      <c r="Q530" s="6"/>
      <c r="R530" s="8"/>
      <c r="S530" s="8"/>
      <c r="T530" s="32">
        <v>8195</v>
      </c>
      <c r="U530" s="18"/>
      <c r="V530" s="33">
        <v>39435</v>
      </c>
      <c r="W530" s="6" t="s">
        <v>27</v>
      </c>
      <c r="X530" s="18"/>
      <c r="Y530" s="11" t="s">
        <v>63</v>
      </c>
      <c r="AB530" s="23"/>
      <c r="AG530" s="23"/>
      <c r="AH530" s="19"/>
      <c r="AI530" s="19"/>
      <c r="AL530"/>
      <c r="AM530" s="19"/>
    </row>
    <row r="531" spans="1:39" s="9" customFormat="1" ht="15" customHeight="1" x14ac:dyDescent="0.25">
      <c r="A531" s="29" t="s">
        <v>58</v>
      </c>
      <c r="B531" s="30" t="s">
        <v>156</v>
      </c>
      <c r="C531" s="35" t="s">
        <v>28</v>
      </c>
      <c r="D531" s="30" t="s">
        <v>4876</v>
      </c>
      <c r="E531" s="30" t="s">
        <v>6117</v>
      </c>
      <c r="F531" s="30" t="s">
        <v>7370</v>
      </c>
      <c r="G531" s="31" t="s">
        <v>25</v>
      </c>
      <c r="H531" s="30">
        <v>2000276343</v>
      </c>
      <c r="I531" s="30" t="s">
        <v>3870</v>
      </c>
      <c r="J531" s="45"/>
      <c r="K531" s="45"/>
      <c r="L531" s="47"/>
      <c r="M531" s="7"/>
      <c r="N531" s="6"/>
      <c r="O531" s="30" t="s">
        <v>26</v>
      </c>
      <c r="P531" s="6"/>
      <c r="Q531" s="6"/>
      <c r="R531" s="8"/>
      <c r="S531" s="8"/>
      <c r="T531" s="32">
        <v>724.07</v>
      </c>
      <c r="U531" s="18"/>
      <c r="V531" s="33">
        <v>39435</v>
      </c>
      <c r="W531" s="6" t="s">
        <v>27</v>
      </c>
      <c r="X531" s="18"/>
      <c r="Y531" s="11" t="s">
        <v>63</v>
      </c>
      <c r="AB531" s="23"/>
      <c r="AG531" s="23"/>
      <c r="AH531" s="19"/>
      <c r="AI531" s="19"/>
      <c r="AL531"/>
      <c r="AM531" s="19"/>
    </row>
    <row r="532" spans="1:39" s="9" customFormat="1" ht="15" customHeight="1" x14ac:dyDescent="0.25">
      <c r="A532" s="29" t="s">
        <v>58</v>
      </c>
      <c r="B532" s="30" t="s">
        <v>156</v>
      </c>
      <c r="C532" s="35" t="s">
        <v>28</v>
      </c>
      <c r="D532" s="30" t="s">
        <v>4877</v>
      </c>
      <c r="E532" s="30" t="s">
        <v>6118</v>
      </c>
      <c r="F532" s="30" t="s">
        <v>7371</v>
      </c>
      <c r="G532" s="31" t="s">
        <v>25</v>
      </c>
      <c r="H532" s="30">
        <v>2000257314</v>
      </c>
      <c r="I532" s="30" t="s">
        <v>3869</v>
      </c>
      <c r="J532" s="45"/>
      <c r="K532" s="45"/>
      <c r="L532" s="47"/>
      <c r="M532" s="7"/>
      <c r="N532" s="6"/>
      <c r="O532" s="30" t="s">
        <v>26</v>
      </c>
      <c r="P532" s="6"/>
      <c r="Q532" s="6"/>
      <c r="R532" s="8"/>
      <c r="S532" s="8"/>
      <c r="T532" s="32">
        <v>58</v>
      </c>
      <c r="U532" s="18"/>
      <c r="V532" s="33">
        <v>39429</v>
      </c>
      <c r="W532" s="6" t="s">
        <v>27</v>
      </c>
      <c r="X532" s="18"/>
      <c r="Y532" s="11" t="s">
        <v>63</v>
      </c>
      <c r="AB532" s="23"/>
      <c r="AG532" s="23"/>
      <c r="AH532" s="19"/>
      <c r="AI532" s="19"/>
      <c r="AL532"/>
      <c r="AM532" s="19"/>
    </row>
    <row r="533" spans="1:39" s="9" customFormat="1" ht="15" customHeight="1" x14ac:dyDescent="0.25">
      <c r="A533" s="29" t="s">
        <v>58</v>
      </c>
      <c r="B533" s="30" t="s">
        <v>156</v>
      </c>
      <c r="C533" s="35" t="s">
        <v>28</v>
      </c>
      <c r="D533" s="30" t="s">
        <v>4878</v>
      </c>
      <c r="E533" s="30" t="s">
        <v>6119</v>
      </c>
      <c r="F533" s="30" t="s">
        <v>7372</v>
      </c>
      <c r="G533" s="31" t="s">
        <v>25</v>
      </c>
      <c r="H533" s="30">
        <v>2000263985</v>
      </c>
      <c r="I533" s="30" t="s">
        <v>3870</v>
      </c>
      <c r="J533" s="45"/>
      <c r="K533" s="45"/>
      <c r="L533" s="47"/>
      <c r="M533" s="7"/>
      <c r="N533" s="6"/>
      <c r="O533" s="30" t="s">
        <v>26</v>
      </c>
      <c r="P533" s="6"/>
      <c r="Q533" s="6"/>
      <c r="R533" s="8"/>
      <c r="S533" s="8"/>
      <c r="T533" s="32">
        <v>707.3</v>
      </c>
      <c r="U533" s="18"/>
      <c r="V533" s="33">
        <v>39405</v>
      </c>
      <c r="W533" s="6" t="s">
        <v>27</v>
      </c>
      <c r="X533" s="18"/>
      <c r="Y533" s="11" t="s">
        <v>63</v>
      </c>
      <c r="AB533" s="23"/>
      <c r="AG533" s="23"/>
      <c r="AH533" s="19"/>
      <c r="AI533" s="19"/>
      <c r="AL533"/>
      <c r="AM533" s="19"/>
    </row>
    <row r="534" spans="1:39" s="9" customFormat="1" ht="15" customHeight="1" x14ac:dyDescent="0.25">
      <c r="A534" s="29" t="s">
        <v>58</v>
      </c>
      <c r="B534" s="30" t="s">
        <v>156</v>
      </c>
      <c r="C534" s="35" t="s">
        <v>28</v>
      </c>
      <c r="D534" s="30" t="s">
        <v>4879</v>
      </c>
      <c r="E534" s="30" t="s">
        <v>6120</v>
      </c>
      <c r="F534" s="30" t="s">
        <v>7373</v>
      </c>
      <c r="G534" s="31" t="s">
        <v>25</v>
      </c>
      <c r="H534" s="30">
        <v>2000276939</v>
      </c>
      <c r="I534" s="30" t="s">
        <v>3870</v>
      </c>
      <c r="J534" s="45"/>
      <c r="K534" s="45"/>
      <c r="L534" s="47"/>
      <c r="M534" s="7"/>
      <c r="N534" s="6"/>
      <c r="O534" s="30" t="s">
        <v>26</v>
      </c>
      <c r="P534" s="6"/>
      <c r="Q534" s="6"/>
      <c r="R534" s="8"/>
      <c r="S534" s="8"/>
      <c r="T534" s="32">
        <v>1385.55</v>
      </c>
      <c r="U534" s="18"/>
      <c r="V534" s="33">
        <v>39403</v>
      </c>
      <c r="W534" s="6" t="s">
        <v>27</v>
      </c>
      <c r="X534" s="18"/>
      <c r="Y534" s="11" t="s">
        <v>63</v>
      </c>
      <c r="AB534" s="23"/>
      <c r="AG534" s="23"/>
      <c r="AH534" s="19"/>
      <c r="AI534" s="19"/>
      <c r="AL534"/>
      <c r="AM534" s="19"/>
    </row>
    <row r="535" spans="1:39" s="9" customFormat="1" ht="15" customHeight="1" x14ac:dyDescent="0.25">
      <c r="A535" s="29" t="s">
        <v>58</v>
      </c>
      <c r="B535" s="30" t="s">
        <v>156</v>
      </c>
      <c r="C535" s="35" t="s">
        <v>28</v>
      </c>
      <c r="D535" s="30" t="s">
        <v>4880</v>
      </c>
      <c r="E535" s="30" t="s">
        <v>6121</v>
      </c>
      <c r="F535" s="30" t="s">
        <v>7374</v>
      </c>
      <c r="G535" s="31" t="s">
        <v>25</v>
      </c>
      <c r="H535" s="30">
        <v>2000257748</v>
      </c>
      <c r="I535" s="30" t="s">
        <v>3869</v>
      </c>
      <c r="J535" s="45"/>
      <c r="K535" s="45"/>
      <c r="L535" s="47"/>
      <c r="M535" s="7"/>
      <c r="N535" s="6"/>
      <c r="O535" s="30" t="s">
        <v>26</v>
      </c>
      <c r="P535" s="6"/>
      <c r="Q535" s="6"/>
      <c r="R535" s="8"/>
      <c r="S535" s="8"/>
      <c r="T535" s="32">
        <v>1951.01</v>
      </c>
      <c r="U535" s="18"/>
      <c r="V535" s="33">
        <v>39399</v>
      </c>
      <c r="W535" s="6" t="s">
        <v>27</v>
      </c>
      <c r="X535" s="18"/>
      <c r="Y535" s="11" t="s">
        <v>63</v>
      </c>
      <c r="AB535" s="23"/>
      <c r="AG535" s="23"/>
      <c r="AH535" s="19"/>
      <c r="AI535" s="19"/>
      <c r="AL535"/>
      <c r="AM535" s="19"/>
    </row>
    <row r="536" spans="1:39" s="9" customFormat="1" ht="15" customHeight="1" x14ac:dyDescent="0.25">
      <c r="A536" s="29" t="s">
        <v>58</v>
      </c>
      <c r="B536" s="30" t="s">
        <v>156</v>
      </c>
      <c r="C536" s="35" t="s">
        <v>28</v>
      </c>
      <c r="D536" s="30" t="s">
        <v>4881</v>
      </c>
      <c r="E536" s="30" t="s">
        <v>6122</v>
      </c>
      <c r="F536" s="30" t="s">
        <v>7375</v>
      </c>
      <c r="G536" s="31" t="s">
        <v>25</v>
      </c>
      <c r="H536" s="30">
        <v>2000270477</v>
      </c>
      <c r="I536" s="30" t="s">
        <v>3870</v>
      </c>
      <c r="J536" s="45"/>
      <c r="K536" s="45"/>
      <c r="L536" s="47"/>
      <c r="M536" s="7"/>
      <c r="N536" s="6"/>
      <c r="O536" s="30" t="s">
        <v>26</v>
      </c>
      <c r="P536" s="6"/>
      <c r="Q536" s="6"/>
      <c r="R536" s="8"/>
      <c r="S536" s="8"/>
      <c r="T536" s="32">
        <v>598.01</v>
      </c>
      <c r="U536" s="18"/>
      <c r="V536" s="33">
        <v>39384</v>
      </c>
      <c r="W536" s="6" t="s">
        <v>27</v>
      </c>
      <c r="X536" s="18"/>
      <c r="Y536" s="11" t="s">
        <v>63</v>
      </c>
      <c r="AB536" s="23"/>
      <c r="AG536" s="23"/>
      <c r="AH536" s="19"/>
      <c r="AI536" s="19"/>
      <c r="AL536"/>
      <c r="AM536" s="19"/>
    </row>
    <row r="537" spans="1:39" s="9" customFormat="1" ht="15" customHeight="1" x14ac:dyDescent="0.25">
      <c r="A537" s="29" t="s">
        <v>58</v>
      </c>
      <c r="B537" s="30" t="s">
        <v>156</v>
      </c>
      <c r="C537" s="35" t="s">
        <v>28</v>
      </c>
      <c r="D537" s="30" t="s">
        <v>4882</v>
      </c>
      <c r="E537" s="30" t="s">
        <v>6123</v>
      </c>
      <c r="F537" s="30" t="s">
        <v>7376</v>
      </c>
      <c r="G537" s="31" t="s">
        <v>25</v>
      </c>
      <c r="H537" s="30">
        <v>2000270965</v>
      </c>
      <c r="I537" s="30" t="s">
        <v>3870</v>
      </c>
      <c r="J537" s="45"/>
      <c r="K537" s="45"/>
      <c r="L537" s="47"/>
      <c r="M537" s="7"/>
      <c r="N537" s="6"/>
      <c r="O537" s="30" t="s">
        <v>26</v>
      </c>
      <c r="P537" s="6"/>
      <c r="Q537" s="6"/>
      <c r="R537" s="8"/>
      <c r="S537" s="8"/>
      <c r="T537" s="32">
        <v>145</v>
      </c>
      <c r="U537" s="18"/>
      <c r="V537" s="33">
        <v>39354</v>
      </c>
      <c r="W537" s="6" t="s">
        <v>27</v>
      </c>
      <c r="X537" s="18"/>
      <c r="Y537" s="11" t="s">
        <v>63</v>
      </c>
      <c r="AB537" s="23"/>
      <c r="AG537" s="23"/>
      <c r="AH537" s="19"/>
      <c r="AI537" s="19"/>
      <c r="AL537"/>
      <c r="AM537" s="19"/>
    </row>
    <row r="538" spans="1:39" s="9" customFormat="1" ht="15" customHeight="1" x14ac:dyDescent="0.25">
      <c r="A538" s="29" t="s">
        <v>58</v>
      </c>
      <c r="B538" s="30" t="s">
        <v>156</v>
      </c>
      <c r="C538" s="35" t="s">
        <v>28</v>
      </c>
      <c r="D538" s="30" t="s">
        <v>4883</v>
      </c>
      <c r="E538" s="30" t="s">
        <v>6124</v>
      </c>
      <c r="F538" s="30" t="s">
        <v>7377</v>
      </c>
      <c r="G538" s="31" t="s">
        <v>25</v>
      </c>
      <c r="H538" s="30">
        <v>2000270973</v>
      </c>
      <c r="I538" s="30" t="s">
        <v>3870</v>
      </c>
      <c r="J538" s="45"/>
      <c r="K538" s="45"/>
      <c r="L538" s="47"/>
      <c r="M538" s="7"/>
      <c r="N538" s="6"/>
      <c r="O538" s="30" t="s">
        <v>26</v>
      </c>
      <c r="P538" s="6"/>
      <c r="Q538" s="6"/>
      <c r="R538" s="8"/>
      <c r="S538" s="8"/>
      <c r="T538" s="32">
        <v>107</v>
      </c>
      <c r="U538" s="18"/>
      <c r="V538" s="33">
        <v>39354</v>
      </c>
      <c r="W538" s="6" t="s">
        <v>27</v>
      </c>
      <c r="X538" s="18"/>
      <c r="Y538" s="11" t="s">
        <v>63</v>
      </c>
      <c r="AB538" s="23"/>
      <c r="AG538" s="23"/>
      <c r="AH538" s="19"/>
      <c r="AI538" s="19"/>
      <c r="AL538"/>
      <c r="AM538" s="19"/>
    </row>
    <row r="539" spans="1:39" s="9" customFormat="1" ht="15" customHeight="1" x14ac:dyDescent="0.25">
      <c r="A539" s="29" t="s">
        <v>58</v>
      </c>
      <c r="B539" s="30" t="s">
        <v>156</v>
      </c>
      <c r="C539" s="35" t="s">
        <v>28</v>
      </c>
      <c r="D539" s="30" t="s">
        <v>4884</v>
      </c>
      <c r="E539" s="30" t="s">
        <v>6125</v>
      </c>
      <c r="F539" s="30" t="s">
        <v>7378</v>
      </c>
      <c r="G539" s="31" t="s">
        <v>25</v>
      </c>
      <c r="H539" s="30">
        <v>2000269339</v>
      </c>
      <c r="I539" s="30" t="s">
        <v>3869</v>
      </c>
      <c r="J539" s="45"/>
      <c r="K539" s="45"/>
      <c r="L539" s="47"/>
      <c r="M539" s="7"/>
      <c r="N539" s="6"/>
      <c r="O539" s="30" t="s">
        <v>26</v>
      </c>
      <c r="P539" s="6"/>
      <c r="Q539" s="6"/>
      <c r="R539" s="8"/>
      <c r="S539" s="8"/>
      <c r="T539" s="32">
        <v>2791</v>
      </c>
      <c r="U539" s="18"/>
      <c r="V539" s="33">
        <v>39345</v>
      </c>
      <c r="W539" s="6" t="s">
        <v>27</v>
      </c>
      <c r="X539" s="18"/>
      <c r="Y539" s="11" t="s">
        <v>63</v>
      </c>
      <c r="AB539" s="23"/>
      <c r="AG539" s="23"/>
      <c r="AH539" s="19"/>
      <c r="AI539" s="19"/>
      <c r="AL539"/>
      <c r="AM539" s="19"/>
    </row>
    <row r="540" spans="1:39" s="9" customFormat="1" ht="15" customHeight="1" x14ac:dyDescent="0.25">
      <c r="A540" s="29" t="s">
        <v>58</v>
      </c>
      <c r="B540" s="30" t="s">
        <v>156</v>
      </c>
      <c r="C540" s="35" t="s">
        <v>28</v>
      </c>
      <c r="D540" s="30" t="s">
        <v>4885</v>
      </c>
      <c r="E540" s="30" t="s">
        <v>6126</v>
      </c>
      <c r="F540" s="30" t="s">
        <v>7379</v>
      </c>
      <c r="G540" s="31" t="s">
        <v>25</v>
      </c>
      <c r="H540" s="30">
        <v>2000273514</v>
      </c>
      <c r="I540" s="30" t="s">
        <v>3869</v>
      </c>
      <c r="J540" s="45"/>
      <c r="K540" s="45"/>
      <c r="L540" s="47"/>
      <c r="M540" s="7"/>
      <c r="N540" s="6"/>
      <c r="O540" s="30" t="s">
        <v>26</v>
      </c>
      <c r="P540" s="6"/>
      <c r="Q540" s="6"/>
      <c r="R540" s="8"/>
      <c r="S540" s="8"/>
      <c r="T540" s="32">
        <v>2092</v>
      </c>
      <c r="U540" s="18"/>
      <c r="V540" s="33">
        <v>39344</v>
      </c>
      <c r="W540" s="6" t="s">
        <v>27</v>
      </c>
      <c r="X540" s="18"/>
      <c r="Y540" s="11" t="s">
        <v>63</v>
      </c>
      <c r="AB540" s="23"/>
      <c r="AG540" s="23"/>
      <c r="AH540" s="19"/>
      <c r="AI540" s="19"/>
      <c r="AL540"/>
      <c r="AM540" s="19"/>
    </row>
    <row r="541" spans="1:39" s="9" customFormat="1" ht="15" customHeight="1" x14ac:dyDescent="0.25">
      <c r="A541" s="29" t="s">
        <v>58</v>
      </c>
      <c r="B541" s="30" t="s">
        <v>156</v>
      </c>
      <c r="C541" s="35" t="s">
        <v>28</v>
      </c>
      <c r="D541" s="30" t="s">
        <v>4886</v>
      </c>
      <c r="E541" s="30" t="s">
        <v>6127</v>
      </c>
      <c r="F541" s="30" t="s">
        <v>7380</v>
      </c>
      <c r="G541" s="31" t="s">
        <v>25</v>
      </c>
      <c r="H541" s="30">
        <v>2000257403</v>
      </c>
      <c r="I541" s="30" t="s">
        <v>3869</v>
      </c>
      <c r="J541" s="45"/>
      <c r="K541" s="45"/>
      <c r="L541" s="47"/>
      <c r="M541" s="7"/>
      <c r="N541" s="6"/>
      <c r="O541" s="30" t="s">
        <v>26</v>
      </c>
      <c r="P541" s="6"/>
      <c r="Q541" s="6"/>
      <c r="R541" s="8"/>
      <c r="S541" s="8"/>
      <c r="T541" s="32">
        <v>754</v>
      </c>
      <c r="U541" s="18"/>
      <c r="V541" s="33">
        <v>39337</v>
      </c>
      <c r="W541" s="6" t="s">
        <v>27</v>
      </c>
      <c r="X541" s="18"/>
      <c r="Y541" s="11" t="s">
        <v>63</v>
      </c>
      <c r="AB541" s="23"/>
      <c r="AG541" s="23"/>
      <c r="AH541" s="19"/>
      <c r="AI541" s="19"/>
      <c r="AL541"/>
      <c r="AM541" s="19"/>
    </row>
    <row r="542" spans="1:39" s="9" customFormat="1" ht="15" customHeight="1" x14ac:dyDescent="0.25">
      <c r="A542" s="29" t="s">
        <v>58</v>
      </c>
      <c r="B542" s="30" t="s">
        <v>156</v>
      </c>
      <c r="C542" s="35" t="s">
        <v>28</v>
      </c>
      <c r="D542" s="30" t="s">
        <v>4887</v>
      </c>
      <c r="E542" s="30" t="s">
        <v>6128</v>
      </c>
      <c r="F542" s="30" t="s">
        <v>7381</v>
      </c>
      <c r="G542" s="31" t="s">
        <v>25</v>
      </c>
      <c r="H542" s="30">
        <v>2000266062</v>
      </c>
      <c r="I542" s="30" t="s">
        <v>3869</v>
      </c>
      <c r="J542" s="45"/>
      <c r="K542" s="45"/>
      <c r="L542" s="47"/>
      <c r="M542" s="7"/>
      <c r="N542" s="6"/>
      <c r="O542" s="30" t="s">
        <v>26</v>
      </c>
      <c r="P542" s="6"/>
      <c r="Q542" s="6"/>
      <c r="R542" s="8"/>
      <c r="S542" s="8"/>
      <c r="T542" s="32">
        <v>1612</v>
      </c>
      <c r="U542" s="18"/>
      <c r="V542" s="33">
        <v>39332</v>
      </c>
      <c r="W542" s="6" t="s">
        <v>27</v>
      </c>
      <c r="X542" s="18"/>
      <c r="Y542" s="11" t="s">
        <v>63</v>
      </c>
      <c r="AB542" s="23"/>
      <c r="AG542" s="23"/>
      <c r="AH542" s="19"/>
      <c r="AI542" s="19"/>
      <c r="AL542"/>
      <c r="AM542" s="19"/>
    </row>
    <row r="543" spans="1:39" s="9" customFormat="1" ht="15" customHeight="1" x14ac:dyDescent="0.25">
      <c r="A543" s="29" t="s">
        <v>58</v>
      </c>
      <c r="B543" s="30" t="s">
        <v>156</v>
      </c>
      <c r="C543" s="35" t="s">
        <v>28</v>
      </c>
      <c r="D543" s="30" t="s">
        <v>4888</v>
      </c>
      <c r="E543" s="30" t="s">
        <v>6129</v>
      </c>
      <c r="F543" s="30" t="s">
        <v>7382</v>
      </c>
      <c r="G543" s="31" t="s">
        <v>25</v>
      </c>
      <c r="H543" s="30">
        <v>2000261664</v>
      </c>
      <c r="I543" s="30" t="s">
        <v>3869</v>
      </c>
      <c r="J543" s="45"/>
      <c r="K543" s="45"/>
      <c r="L543" s="47"/>
      <c r="M543" s="7"/>
      <c r="N543" s="6"/>
      <c r="O543" s="30" t="s">
        <v>26</v>
      </c>
      <c r="P543" s="6"/>
      <c r="Q543" s="6"/>
      <c r="R543" s="8"/>
      <c r="S543" s="8"/>
      <c r="T543" s="32">
        <v>2293.4699999999998</v>
      </c>
      <c r="U543" s="18"/>
      <c r="V543" s="33">
        <v>39315</v>
      </c>
      <c r="W543" s="6" t="s">
        <v>27</v>
      </c>
      <c r="X543" s="18"/>
      <c r="Y543" s="11" t="s">
        <v>63</v>
      </c>
      <c r="AB543" s="23"/>
      <c r="AG543" s="23"/>
      <c r="AH543" s="19"/>
      <c r="AI543" s="19"/>
      <c r="AL543"/>
      <c r="AM543" s="19"/>
    </row>
    <row r="544" spans="1:39" s="9" customFormat="1" ht="15" customHeight="1" x14ac:dyDescent="0.25">
      <c r="A544" s="29" t="s">
        <v>58</v>
      </c>
      <c r="B544" s="30" t="s">
        <v>156</v>
      </c>
      <c r="C544" s="35" t="s">
        <v>28</v>
      </c>
      <c r="D544" s="30" t="s">
        <v>4889</v>
      </c>
      <c r="E544" s="30" t="s">
        <v>6130</v>
      </c>
      <c r="F544" s="30" t="s">
        <v>7383</v>
      </c>
      <c r="G544" s="31" t="s">
        <v>25</v>
      </c>
      <c r="H544" s="30">
        <v>2000275533</v>
      </c>
      <c r="I544" s="30" t="s">
        <v>3870</v>
      </c>
      <c r="J544" s="45"/>
      <c r="K544" s="45"/>
      <c r="L544" s="47"/>
      <c r="M544" s="7"/>
      <c r="N544" s="6"/>
      <c r="O544" s="30" t="s">
        <v>26</v>
      </c>
      <c r="P544" s="6"/>
      <c r="Q544" s="6"/>
      <c r="R544" s="8"/>
      <c r="S544" s="8"/>
      <c r="T544" s="32">
        <v>1004.79</v>
      </c>
      <c r="U544" s="18"/>
      <c r="V544" s="33">
        <v>39310</v>
      </c>
      <c r="W544" s="6" t="s">
        <v>27</v>
      </c>
      <c r="X544" s="18"/>
      <c r="Y544" s="11" t="s">
        <v>63</v>
      </c>
      <c r="AB544" s="23"/>
      <c r="AG544" s="23"/>
      <c r="AH544" s="19"/>
      <c r="AI544" s="19"/>
      <c r="AL544"/>
      <c r="AM544" s="19"/>
    </row>
    <row r="545" spans="1:39" s="9" customFormat="1" ht="15" customHeight="1" x14ac:dyDescent="0.25">
      <c r="A545" s="29" t="s">
        <v>58</v>
      </c>
      <c r="B545" s="30" t="s">
        <v>156</v>
      </c>
      <c r="C545" s="35" t="s">
        <v>28</v>
      </c>
      <c r="D545" s="30" t="s">
        <v>4890</v>
      </c>
      <c r="E545" s="30" t="s">
        <v>6131</v>
      </c>
      <c r="F545" s="30" t="s">
        <v>7384</v>
      </c>
      <c r="G545" s="31" t="s">
        <v>25</v>
      </c>
      <c r="H545" s="30">
        <v>2000269479</v>
      </c>
      <c r="I545" s="30" t="s">
        <v>3869</v>
      </c>
      <c r="J545" s="45"/>
      <c r="K545" s="45"/>
      <c r="L545" s="47"/>
      <c r="M545" s="7"/>
      <c r="N545" s="6"/>
      <c r="O545" s="30" t="s">
        <v>26</v>
      </c>
      <c r="P545" s="6"/>
      <c r="Q545" s="6"/>
      <c r="R545" s="8"/>
      <c r="S545" s="8"/>
      <c r="T545" s="32">
        <v>11898.65</v>
      </c>
      <c r="U545" s="18"/>
      <c r="V545" s="33">
        <v>39302</v>
      </c>
      <c r="W545" s="6" t="s">
        <v>27</v>
      </c>
      <c r="X545" s="18"/>
      <c r="Y545" s="11" t="s">
        <v>63</v>
      </c>
      <c r="AB545" s="23"/>
      <c r="AG545" s="23"/>
      <c r="AH545" s="19"/>
      <c r="AI545" s="19"/>
      <c r="AL545"/>
      <c r="AM545" s="19"/>
    </row>
    <row r="546" spans="1:39" s="9" customFormat="1" ht="15" customHeight="1" x14ac:dyDescent="0.25">
      <c r="A546" s="29" t="s">
        <v>58</v>
      </c>
      <c r="B546" s="30" t="s">
        <v>156</v>
      </c>
      <c r="C546" s="35" t="s">
        <v>28</v>
      </c>
      <c r="D546" s="30" t="s">
        <v>4891</v>
      </c>
      <c r="E546" s="30" t="s">
        <v>6132</v>
      </c>
      <c r="F546" s="30" t="s">
        <v>7385</v>
      </c>
      <c r="G546" s="31" t="s">
        <v>25</v>
      </c>
      <c r="H546" s="30">
        <v>2000274553</v>
      </c>
      <c r="I546" s="30" t="s">
        <v>3870</v>
      </c>
      <c r="J546" s="45"/>
      <c r="K546" s="45"/>
      <c r="L546" s="47"/>
      <c r="M546" s="7"/>
      <c r="N546" s="6"/>
      <c r="O546" s="30" t="s">
        <v>26</v>
      </c>
      <c r="P546" s="6"/>
      <c r="Q546" s="6"/>
      <c r="R546" s="8"/>
      <c r="S546" s="8"/>
      <c r="T546" s="32">
        <v>696.77</v>
      </c>
      <c r="U546" s="18"/>
      <c r="V546" s="33">
        <v>39289</v>
      </c>
      <c r="W546" s="6" t="s">
        <v>27</v>
      </c>
      <c r="X546" s="18"/>
      <c r="Y546" s="11" t="s">
        <v>63</v>
      </c>
      <c r="AB546" s="23"/>
      <c r="AG546" s="23"/>
      <c r="AH546" s="19"/>
      <c r="AI546" s="19"/>
      <c r="AL546"/>
      <c r="AM546" s="19"/>
    </row>
    <row r="547" spans="1:39" s="9" customFormat="1" ht="15" customHeight="1" x14ac:dyDescent="0.25">
      <c r="A547" s="29" t="s">
        <v>58</v>
      </c>
      <c r="B547" s="30" t="s">
        <v>156</v>
      </c>
      <c r="C547" s="35" t="s">
        <v>28</v>
      </c>
      <c r="D547" s="30" t="s">
        <v>4892</v>
      </c>
      <c r="E547" s="30" t="s">
        <v>6133</v>
      </c>
      <c r="F547" s="30" t="s">
        <v>7386</v>
      </c>
      <c r="G547" s="31" t="s">
        <v>25</v>
      </c>
      <c r="H547" s="30">
        <v>2000270407</v>
      </c>
      <c r="I547" s="30" t="s">
        <v>3870</v>
      </c>
      <c r="J547" s="45"/>
      <c r="K547" s="45"/>
      <c r="L547" s="47"/>
      <c r="M547" s="7"/>
      <c r="N547" s="6"/>
      <c r="O547" s="30" t="s">
        <v>26</v>
      </c>
      <c r="P547" s="6"/>
      <c r="Q547" s="6"/>
      <c r="R547" s="8"/>
      <c r="S547" s="8"/>
      <c r="T547" s="32">
        <v>568.58000000000004</v>
      </c>
      <c r="U547" s="18"/>
      <c r="V547" s="33">
        <v>39286</v>
      </c>
      <c r="W547" s="6" t="s">
        <v>27</v>
      </c>
      <c r="X547" s="18"/>
      <c r="Y547" s="11" t="s">
        <v>63</v>
      </c>
      <c r="AB547" s="23"/>
      <c r="AG547" s="23"/>
      <c r="AH547" s="19"/>
      <c r="AI547" s="19"/>
      <c r="AL547"/>
      <c r="AM547" s="19"/>
    </row>
    <row r="548" spans="1:39" s="9" customFormat="1" ht="15" customHeight="1" x14ac:dyDescent="0.25">
      <c r="A548" s="29" t="s">
        <v>58</v>
      </c>
      <c r="B548" s="30" t="s">
        <v>156</v>
      </c>
      <c r="C548" s="35" t="s">
        <v>28</v>
      </c>
      <c r="D548" s="30" t="s">
        <v>4893</v>
      </c>
      <c r="E548" s="30" t="s">
        <v>6134</v>
      </c>
      <c r="F548" s="30" t="s">
        <v>7387</v>
      </c>
      <c r="G548" s="31" t="s">
        <v>25</v>
      </c>
      <c r="H548" s="30">
        <v>2000260374</v>
      </c>
      <c r="I548" s="30" t="s">
        <v>3869</v>
      </c>
      <c r="J548" s="45"/>
      <c r="K548" s="45"/>
      <c r="L548" s="47"/>
      <c r="M548" s="7"/>
      <c r="N548" s="6"/>
      <c r="O548" s="30" t="s">
        <v>26</v>
      </c>
      <c r="P548" s="6"/>
      <c r="Q548" s="6"/>
      <c r="R548" s="8"/>
      <c r="S548" s="8"/>
      <c r="T548" s="32">
        <v>326</v>
      </c>
      <c r="U548" s="18"/>
      <c r="V548" s="33">
        <v>39284</v>
      </c>
      <c r="W548" s="6" t="s">
        <v>27</v>
      </c>
      <c r="X548" s="18"/>
      <c r="Y548" s="11" t="s">
        <v>63</v>
      </c>
      <c r="AB548" s="23"/>
      <c r="AG548" s="23"/>
      <c r="AH548" s="19"/>
      <c r="AI548" s="19"/>
      <c r="AL548"/>
      <c r="AM548" s="19"/>
    </row>
    <row r="549" spans="1:39" s="9" customFormat="1" ht="15" customHeight="1" x14ac:dyDescent="0.25">
      <c r="A549" s="29" t="s">
        <v>58</v>
      </c>
      <c r="B549" s="30" t="s">
        <v>156</v>
      </c>
      <c r="C549" s="35" t="s">
        <v>28</v>
      </c>
      <c r="D549" s="30" t="s">
        <v>4894</v>
      </c>
      <c r="E549" s="30" t="s">
        <v>6135</v>
      </c>
      <c r="F549" s="30" t="s">
        <v>7388</v>
      </c>
      <c r="G549" s="31" t="s">
        <v>25</v>
      </c>
      <c r="H549" s="30">
        <v>2000262927</v>
      </c>
      <c r="I549" s="30" t="s">
        <v>3870</v>
      </c>
      <c r="J549" s="45"/>
      <c r="K549" s="45"/>
      <c r="L549" s="47"/>
      <c r="M549" s="7"/>
      <c r="N549" s="6"/>
      <c r="O549" s="30" t="s">
        <v>26</v>
      </c>
      <c r="P549" s="6"/>
      <c r="Q549" s="6"/>
      <c r="R549" s="8"/>
      <c r="S549" s="8"/>
      <c r="T549" s="32">
        <v>853.63</v>
      </c>
      <c r="U549" s="18"/>
      <c r="V549" s="33">
        <v>39266</v>
      </c>
      <c r="W549" s="6" t="s">
        <v>27</v>
      </c>
      <c r="X549" s="18"/>
      <c r="Y549" s="11" t="s">
        <v>63</v>
      </c>
      <c r="AB549" s="23"/>
      <c r="AG549" s="23"/>
      <c r="AH549" s="19"/>
      <c r="AI549" s="19"/>
      <c r="AL549"/>
      <c r="AM549" s="19"/>
    </row>
    <row r="550" spans="1:39" s="9" customFormat="1" ht="15" customHeight="1" x14ac:dyDescent="0.25">
      <c r="A550" s="29" t="s">
        <v>58</v>
      </c>
      <c r="B550" s="30" t="s">
        <v>156</v>
      </c>
      <c r="C550" s="35" t="s">
        <v>28</v>
      </c>
      <c r="D550" s="30" t="s">
        <v>4895</v>
      </c>
      <c r="E550" s="30" t="s">
        <v>6136</v>
      </c>
      <c r="F550" s="30" t="s">
        <v>7389</v>
      </c>
      <c r="G550" s="31" t="s">
        <v>25</v>
      </c>
      <c r="H550" s="30">
        <v>2000256318</v>
      </c>
      <c r="I550" s="30" t="s">
        <v>3869</v>
      </c>
      <c r="J550" s="45"/>
      <c r="K550" s="45"/>
      <c r="L550" s="47"/>
      <c r="M550" s="7"/>
      <c r="N550" s="6"/>
      <c r="O550" s="30" t="s">
        <v>26</v>
      </c>
      <c r="P550" s="6"/>
      <c r="Q550" s="6"/>
      <c r="R550" s="8"/>
      <c r="S550" s="8"/>
      <c r="T550" s="32">
        <v>58</v>
      </c>
      <c r="U550" s="18"/>
      <c r="V550" s="33">
        <v>39262</v>
      </c>
      <c r="W550" s="6" t="s">
        <v>27</v>
      </c>
      <c r="X550" s="18"/>
      <c r="Y550" s="11" t="s">
        <v>74</v>
      </c>
      <c r="AB550" s="23"/>
      <c r="AG550" s="23"/>
      <c r="AH550" s="19"/>
      <c r="AI550" s="19"/>
      <c r="AL550"/>
      <c r="AM550" s="19"/>
    </row>
    <row r="551" spans="1:39" s="9" customFormat="1" ht="15" customHeight="1" x14ac:dyDescent="0.25">
      <c r="A551" s="29" t="s">
        <v>58</v>
      </c>
      <c r="B551" s="30" t="s">
        <v>156</v>
      </c>
      <c r="C551" s="35" t="s">
        <v>28</v>
      </c>
      <c r="D551" s="30" t="s">
        <v>4896</v>
      </c>
      <c r="E551" s="30" t="s">
        <v>6137</v>
      </c>
      <c r="F551" s="30" t="s">
        <v>7390</v>
      </c>
      <c r="G551" s="31" t="s">
        <v>25</v>
      </c>
      <c r="H551" s="30">
        <v>2000272712</v>
      </c>
      <c r="I551" s="30" t="s">
        <v>3869</v>
      </c>
      <c r="J551" s="45"/>
      <c r="K551" s="45"/>
      <c r="L551" s="47"/>
      <c r="M551" s="7"/>
      <c r="N551" s="6"/>
      <c r="O551" s="30" t="s">
        <v>26</v>
      </c>
      <c r="P551" s="6"/>
      <c r="Q551" s="6"/>
      <c r="R551" s="8"/>
      <c r="S551" s="8"/>
      <c r="T551" s="32">
        <v>58</v>
      </c>
      <c r="U551" s="18"/>
      <c r="V551" s="33">
        <v>39261</v>
      </c>
      <c r="W551" s="6" t="s">
        <v>27</v>
      </c>
      <c r="X551" s="18"/>
      <c r="Y551" s="11" t="s">
        <v>74</v>
      </c>
      <c r="AB551" s="23"/>
      <c r="AG551" s="23"/>
      <c r="AH551" s="19"/>
      <c r="AI551" s="19"/>
      <c r="AL551"/>
      <c r="AM551" s="19"/>
    </row>
    <row r="552" spans="1:39" s="9" customFormat="1" ht="15" customHeight="1" x14ac:dyDescent="0.25">
      <c r="A552" s="29" t="s">
        <v>58</v>
      </c>
      <c r="B552" s="30" t="s">
        <v>156</v>
      </c>
      <c r="C552" s="35" t="s">
        <v>28</v>
      </c>
      <c r="D552" s="30" t="s">
        <v>4897</v>
      </c>
      <c r="E552" s="30" t="s">
        <v>6138</v>
      </c>
      <c r="F552" s="30" t="s">
        <v>7391</v>
      </c>
      <c r="G552" s="31" t="s">
        <v>25</v>
      </c>
      <c r="H552" s="30">
        <v>2000263063</v>
      </c>
      <c r="I552" s="30" t="s">
        <v>3870</v>
      </c>
      <c r="J552" s="45"/>
      <c r="K552" s="45"/>
      <c r="L552" s="47"/>
      <c r="M552" s="7"/>
      <c r="N552" s="6"/>
      <c r="O552" s="30" t="s">
        <v>26</v>
      </c>
      <c r="P552" s="6"/>
      <c r="Q552" s="6"/>
      <c r="R552" s="8"/>
      <c r="S552" s="8"/>
      <c r="T552" s="32">
        <v>1008.53</v>
      </c>
      <c r="U552" s="18"/>
      <c r="V552" s="33">
        <v>39247</v>
      </c>
      <c r="W552" s="6" t="s">
        <v>27</v>
      </c>
      <c r="X552" s="18"/>
      <c r="Y552" s="11" t="s">
        <v>74</v>
      </c>
      <c r="AB552" s="23"/>
      <c r="AG552" s="23"/>
      <c r="AH552" s="19"/>
      <c r="AI552" s="19"/>
      <c r="AL552"/>
      <c r="AM552" s="19"/>
    </row>
    <row r="553" spans="1:39" s="9" customFormat="1" ht="15" customHeight="1" x14ac:dyDescent="0.25">
      <c r="A553" s="29" t="s">
        <v>58</v>
      </c>
      <c r="B553" s="30" t="s">
        <v>156</v>
      </c>
      <c r="C553" s="35" t="s">
        <v>28</v>
      </c>
      <c r="D553" s="30" t="s">
        <v>4898</v>
      </c>
      <c r="E553" s="30" t="s">
        <v>6139</v>
      </c>
      <c r="F553" s="30" t="s">
        <v>7392</v>
      </c>
      <c r="G553" s="31" t="s">
        <v>25</v>
      </c>
      <c r="H553" s="30">
        <v>2000256498</v>
      </c>
      <c r="I553" s="30" t="s">
        <v>3869</v>
      </c>
      <c r="J553" s="45"/>
      <c r="K553" s="45"/>
      <c r="L553" s="47"/>
      <c r="M553" s="7"/>
      <c r="N553" s="6"/>
      <c r="O553" s="30" t="s">
        <v>26</v>
      </c>
      <c r="P553" s="6"/>
      <c r="Q553" s="6"/>
      <c r="R553" s="8"/>
      <c r="S553" s="8"/>
      <c r="T553" s="32">
        <v>472</v>
      </c>
      <c r="U553" s="18"/>
      <c r="V553" s="33">
        <v>39242</v>
      </c>
      <c r="W553" s="6" t="s">
        <v>27</v>
      </c>
      <c r="X553" s="18"/>
      <c r="Y553" s="11" t="s">
        <v>74</v>
      </c>
      <c r="AB553" s="23"/>
      <c r="AG553" s="23"/>
      <c r="AH553" s="19"/>
      <c r="AI553" s="19"/>
      <c r="AL553"/>
      <c r="AM553" s="19"/>
    </row>
    <row r="554" spans="1:39" s="9" customFormat="1" ht="15" customHeight="1" x14ac:dyDescent="0.25">
      <c r="A554" s="29" t="s">
        <v>58</v>
      </c>
      <c r="B554" s="30" t="s">
        <v>156</v>
      </c>
      <c r="C554" s="35" t="s">
        <v>28</v>
      </c>
      <c r="D554" s="30" t="s">
        <v>4899</v>
      </c>
      <c r="E554" s="30" t="s">
        <v>6140</v>
      </c>
      <c r="F554" s="30" t="s">
        <v>7393</v>
      </c>
      <c r="G554" s="31" t="s">
        <v>25</v>
      </c>
      <c r="H554" s="30">
        <v>2000256946</v>
      </c>
      <c r="I554" s="30" t="s">
        <v>3869</v>
      </c>
      <c r="J554" s="45"/>
      <c r="K554" s="45"/>
      <c r="L554" s="47"/>
      <c r="M554" s="7"/>
      <c r="N554" s="6"/>
      <c r="O554" s="30" t="s">
        <v>26</v>
      </c>
      <c r="P554" s="6"/>
      <c r="Q554" s="6"/>
      <c r="R554" s="8"/>
      <c r="S554" s="8"/>
      <c r="T554" s="32">
        <v>5445</v>
      </c>
      <c r="U554" s="18"/>
      <c r="V554" s="33">
        <v>39233</v>
      </c>
      <c r="W554" s="6" t="s">
        <v>27</v>
      </c>
      <c r="X554" s="18"/>
      <c r="Y554" s="11" t="s">
        <v>74</v>
      </c>
      <c r="AB554" s="23"/>
      <c r="AG554" s="23"/>
      <c r="AH554" s="19"/>
      <c r="AI554" s="19"/>
      <c r="AL554"/>
      <c r="AM554" s="19"/>
    </row>
    <row r="555" spans="1:39" s="9" customFormat="1" ht="15" customHeight="1" x14ac:dyDescent="0.25">
      <c r="A555" s="29" t="s">
        <v>58</v>
      </c>
      <c r="B555" s="30" t="s">
        <v>156</v>
      </c>
      <c r="C555" s="35" t="s">
        <v>28</v>
      </c>
      <c r="D555" s="30" t="s">
        <v>4900</v>
      </c>
      <c r="E555" s="30" t="s">
        <v>6141</v>
      </c>
      <c r="F555" s="30" t="s">
        <v>7394</v>
      </c>
      <c r="G555" s="31" t="s">
        <v>25</v>
      </c>
      <c r="H555" s="30">
        <v>2000258523</v>
      </c>
      <c r="I555" s="30" t="s">
        <v>3869</v>
      </c>
      <c r="J555" s="45"/>
      <c r="K555" s="45"/>
      <c r="L555" s="47"/>
      <c r="M555" s="7"/>
      <c r="N555" s="6"/>
      <c r="O555" s="30" t="s">
        <v>26</v>
      </c>
      <c r="P555" s="6"/>
      <c r="Q555" s="6"/>
      <c r="R555" s="8"/>
      <c r="S555" s="8"/>
      <c r="T555" s="32">
        <v>2256.85</v>
      </c>
      <c r="U555" s="18"/>
      <c r="V555" s="33">
        <v>39227</v>
      </c>
      <c r="W555" s="6" t="s">
        <v>27</v>
      </c>
      <c r="X555" s="18"/>
      <c r="Y555" s="11" t="s">
        <v>74</v>
      </c>
      <c r="AB555" s="23"/>
      <c r="AG555" s="23"/>
      <c r="AH555" s="19"/>
      <c r="AI555" s="19"/>
      <c r="AL555"/>
      <c r="AM555" s="19"/>
    </row>
    <row r="556" spans="1:39" s="9" customFormat="1" ht="15" customHeight="1" x14ac:dyDescent="0.25">
      <c r="A556" s="29" t="s">
        <v>58</v>
      </c>
      <c r="B556" s="30" t="s">
        <v>156</v>
      </c>
      <c r="C556" s="35" t="s">
        <v>28</v>
      </c>
      <c r="D556" s="30" t="s">
        <v>4901</v>
      </c>
      <c r="E556" s="30" t="s">
        <v>6142</v>
      </c>
      <c r="F556" s="30" t="s">
        <v>7395</v>
      </c>
      <c r="G556" s="31" t="s">
        <v>25</v>
      </c>
      <c r="H556" s="30">
        <v>2000266868</v>
      </c>
      <c r="I556" s="30" t="s">
        <v>3869</v>
      </c>
      <c r="J556" s="45"/>
      <c r="K556" s="45"/>
      <c r="L556" s="47"/>
      <c r="M556" s="7"/>
      <c r="N556" s="6"/>
      <c r="O556" s="30" t="s">
        <v>26</v>
      </c>
      <c r="P556" s="6"/>
      <c r="Q556" s="6"/>
      <c r="R556" s="8"/>
      <c r="S556" s="8"/>
      <c r="T556" s="32">
        <v>203.24</v>
      </c>
      <c r="U556" s="18"/>
      <c r="V556" s="33">
        <v>39226</v>
      </c>
      <c r="W556" s="6" t="s">
        <v>27</v>
      </c>
      <c r="X556" s="18"/>
      <c r="Y556" s="11" t="s">
        <v>74</v>
      </c>
      <c r="AB556" s="23"/>
      <c r="AG556" s="23"/>
      <c r="AH556" s="19"/>
      <c r="AI556" s="19"/>
      <c r="AL556"/>
      <c r="AM556" s="19"/>
    </row>
    <row r="557" spans="1:39" s="9" customFormat="1" ht="15" customHeight="1" x14ac:dyDescent="0.25">
      <c r="A557" s="29" t="s">
        <v>58</v>
      </c>
      <c r="B557" s="30" t="s">
        <v>156</v>
      </c>
      <c r="C557" s="35" t="s">
        <v>28</v>
      </c>
      <c r="D557" s="30" t="s">
        <v>4902</v>
      </c>
      <c r="E557" s="30" t="s">
        <v>6143</v>
      </c>
      <c r="F557" s="30" t="s">
        <v>7396</v>
      </c>
      <c r="G557" s="31" t="s">
        <v>25</v>
      </c>
      <c r="H557" s="30">
        <v>2000270426</v>
      </c>
      <c r="I557" s="30" t="s">
        <v>3870</v>
      </c>
      <c r="J557" s="45"/>
      <c r="K557" s="45"/>
      <c r="L557" s="47"/>
      <c r="M557" s="7"/>
      <c r="N557" s="6"/>
      <c r="O557" s="30" t="s">
        <v>26</v>
      </c>
      <c r="P557" s="6"/>
      <c r="Q557" s="6"/>
      <c r="R557" s="8"/>
      <c r="S557" s="8"/>
      <c r="T557" s="32">
        <v>3678.22</v>
      </c>
      <c r="U557" s="18"/>
      <c r="V557" s="33">
        <v>39207</v>
      </c>
      <c r="W557" s="6" t="s">
        <v>27</v>
      </c>
      <c r="X557" s="18"/>
      <c r="Y557" s="11" t="s">
        <v>74</v>
      </c>
      <c r="AB557" s="23"/>
      <c r="AG557" s="23"/>
      <c r="AH557" s="19"/>
      <c r="AI557" s="19"/>
      <c r="AL557"/>
      <c r="AM557" s="19"/>
    </row>
    <row r="558" spans="1:39" s="9" customFormat="1" ht="15" customHeight="1" x14ac:dyDescent="0.25">
      <c r="A558" s="29" t="s">
        <v>58</v>
      </c>
      <c r="B558" s="30" t="s">
        <v>156</v>
      </c>
      <c r="C558" s="35" t="s">
        <v>28</v>
      </c>
      <c r="D558" s="30" t="s">
        <v>4903</v>
      </c>
      <c r="E558" s="30" t="s">
        <v>6144</v>
      </c>
      <c r="F558" s="30" t="s">
        <v>7397</v>
      </c>
      <c r="G558" s="31" t="s">
        <v>25</v>
      </c>
      <c r="H558" s="30">
        <v>2000265163</v>
      </c>
      <c r="I558" s="30" t="s">
        <v>3870</v>
      </c>
      <c r="J558" s="45"/>
      <c r="K558" s="45"/>
      <c r="L558" s="47"/>
      <c r="M558" s="7"/>
      <c r="N558" s="6"/>
      <c r="O558" s="30" t="s">
        <v>26</v>
      </c>
      <c r="P558" s="6"/>
      <c r="Q558" s="6"/>
      <c r="R558" s="8"/>
      <c r="S558" s="8"/>
      <c r="T558" s="32">
        <v>80.53</v>
      </c>
      <c r="U558" s="18"/>
      <c r="V558" s="33">
        <v>39206</v>
      </c>
      <c r="W558" s="6" t="s">
        <v>27</v>
      </c>
      <c r="X558" s="18"/>
      <c r="Y558" s="11" t="s">
        <v>74</v>
      </c>
      <c r="AB558" s="23"/>
      <c r="AG558" s="23"/>
      <c r="AH558" s="19"/>
      <c r="AI558" s="19"/>
      <c r="AL558"/>
      <c r="AM558" s="19"/>
    </row>
    <row r="559" spans="1:39" s="9" customFormat="1" ht="15" customHeight="1" x14ac:dyDescent="0.25">
      <c r="A559" s="29" t="s">
        <v>58</v>
      </c>
      <c r="B559" s="30" t="s">
        <v>156</v>
      </c>
      <c r="C559" s="35" t="s">
        <v>28</v>
      </c>
      <c r="D559" s="30" t="s">
        <v>4904</v>
      </c>
      <c r="E559" s="30" t="s">
        <v>6145</v>
      </c>
      <c r="F559" s="30" t="s">
        <v>7398</v>
      </c>
      <c r="G559" s="31" t="s">
        <v>25</v>
      </c>
      <c r="H559" s="30">
        <v>2000265198</v>
      </c>
      <c r="I559" s="30" t="s">
        <v>3870</v>
      </c>
      <c r="J559" s="45"/>
      <c r="K559" s="45"/>
      <c r="L559" s="47"/>
      <c r="M559" s="7"/>
      <c r="N559" s="6"/>
      <c r="O559" s="30" t="s">
        <v>26</v>
      </c>
      <c r="P559" s="6"/>
      <c r="Q559" s="6"/>
      <c r="R559" s="8"/>
      <c r="S559" s="8"/>
      <c r="T559" s="32">
        <v>841.51</v>
      </c>
      <c r="U559" s="18"/>
      <c r="V559" s="33">
        <v>39197</v>
      </c>
      <c r="W559" s="6" t="s">
        <v>27</v>
      </c>
      <c r="X559" s="18"/>
      <c r="Y559" s="11" t="s">
        <v>74</v>
      </c>
      <c r="AB559" s="23"/>
      <c r="AG559" s="23"/>
      <c r="AH559" s="19"/>
      <c r="AI559" s="19"/>
      <c r="AL559"/>
      <c r="AM559" s="19"/>
    </row>
    <row r="560" spans="1:39" s="9" customFormat="1" ht="15" customHeight="1" x14ac:dyDescent="0.25">
      <c r="A560" s="29" t="s">
        <v>58</v>
      </c>
      <c r="B560" s="30" t="s">
        <v>156</v>
      </c>
      <c r="C560" s="35" t="s">
        <v>28</v>
      </c>
      <c r="D560" s="30" t="s">
        <v>4905</v>
      </c>
      <c r="E560" s="30" t="s">
        <v>6146</v>
      </c>
      <c r="F560" s="30" t="s">
        <v>7399</v>
      </c>
      <c r="G560" s="31" t="s">
        <v>25</v>
      </c>
      <c r="H560" s="30">
        <v>2000274197</v>
      </c>
      <c r="I560" s="30" t="s">
        <v>3870</v>
      </c>
      <c r="J560" s="45"/>
      <c r="K560" s="45"/>
      <c r="L560" s="47"/>
      <c r="M560" s="7"/>
      <c r="N560" s="6"/>
      <c r="O560" s="30" t="s">
        <v>26</v>
      </c>
      <c r="P560" s="6"/>
      <c r="Q560" s="6"/>
      <c r="R560" s="8"/>
      <c r="S560" s="8"/>
      <c r="T560" s="32">
        <v>10762.74</v>
      </c>
      <c r="U560" s="18"/>
      <c r="V560" s="33">
        <v>39182</v>
      </c>
      <c r="W560" s="6" t="s">
        <v>27</v>
      </c>
      <c r="X560" s="18"/>
      <c r="Y560" s="11" t="s">
        <v>74</v>
      </c>
      <c r="AB560" s="23"/>
      <c r="AG560" s="23"/>
      <c r="AH560" s="19"/>
      <c r="AI560" s="19"/>
      <c r="AL560"/>
      <c r="AM560" s="19"/>
    </row>
    <row r="561" spans="1:39" s="9" customFormat="1" ht="15" customHeight="1" x14ac:dyDescent="0.25">
      <c r="A561" s="29" t="s">
        <v>58</v>
      </c>
      <c r="B561" s="30" t="s">
        <v>156</v>
      </c>
      <c r="C561" s="35" t="s">
        <v>28</v>
      </c>
      <c r="D561" s="30" t="s">
        <v>4906</v>
      </c>
      <c r="E561" s="30" t="s">
        <v>6147</v>
      </c>
      <c r="F561" s="30" t="s">
        <v>7400</v>
      </c>
      <c r="G561" s="31" t="s">
        <v>25</v>
      </c>
      <c r="H561" s="30">
        <v>2000264687</v>
      </c>
      <c r="I561" s="30" t="s">
        <v>3870</v>
      </c>
      <c r="J561" s="45"/>
      <c r="K561" s="45"/>
      <c r="L561" s="47"/>
      <c r="M561" s="7"/>
      <c r="N561" s="6"/>
      <c r="O561" s="30" t="s">
        <v>26</v>
      </c>
      <c r="P561" s="6"/>
      <c r="Q561" s="6"/>
      <c r="R561" s="8"/>
      <c r="S561" s="8"/>
      <c r="T561" s="32">
        <v>4285.1099999999997</v>
      </c>
      <c r="U561" s="18"/>
      <c r="V561" s="33">
        <v>39167</v>
      </c>
      <c r="W561" s="6" t="s">
        <v>27</v>
      </c>
      <c r="X561" s="18"/>
      <c r="Y561" s="11" t="s">
        <v>74</v>
      </c>
      <c r="AB561" s="23"/>
      <c r="AG561" s="23"/>
      <c r="AH561" s="19"/>
      <c r="AI561" s="19"/>
      <c r="AL561"/>
      <c r="AM561" s="19"/>
    </row>
    <row r="562" spans="1:39" s="9" customFormat="1" ht="15" customHeight="1" x14ac:dyDescent="0.25">
      <c r="A562" s="29" t="s">
        <v>58</v>
      </c>
      <c r="B562" s="30" t="s">
        <v>156</v>
      </c>
      <c r="C562" s="35" t="s">
        <v>28</v>
      </c>
      <c r="D562" s="30" t="s">
        <v>4907</v>
      </c>
      <c r="E562" s="30" t="s">
        <v>6148</v>
      </c>
      <c r="F562" s="30" t="s">
        <v>7401</v>
      </c>
      <c r="G562" s="31" t="s">
        <v>25</v>
      </c>
      <c r="H562" s="30">
        <v>2000270531</v>
      </c>
      <c r="I562" s="30" t="s">
        <v>3870</v>
      </c>
      <c r="J562" s="45"/>
      <c r="K562" s="45"/>
      <c r="L562" s="47"/>
      <c r="M562" s="7"/>
      <c r="N562" s="6"/>
      <c r="O562" s="30" t="s">
        <v>26</v>
      </c>
      <c r="P562" s="6"/>
      <c r="Q562" s="6"/>
      <c r="R562" s="8"/>
      <c r="S562" s="8"/>
      <c r="T562" s="32">
        <v>3596.45</v>
      </c>
      <c r="U562" s="18"/>
      <c r="V562" s="33">
        <v>39162</v>
      </c>
      <c r="W562" s="6" t="s">
        <v>27</v>
      </c>
      <c r="X562" s="18"/>
      <c r="Y562" s="11" t="s">
        <v>74</v>
      </c>
      <c r="AB562" s="23"/>
      <c r="AG562" s="23"/>
      <c r="AH562" s="19"/>
      <c r="AI562" s="19"/>
      <c r="AL562"/>
      <c r="AM562" s="19"/>
    </row>
    <row r="563" spans="1:39" s="9" customFormat="1" ht="15" customHeight="1" x14ac:dyDescent="0.25">
      <c r="A563" s="29" t="s">
        <v>58</v>
      </c>
      <c r="B563" s="30" t="s">
        <v>156</v>
      </c>
      <c r="C563" s="35" t="s">
        <v>28</v>
      </c>
      <c r="D563" s="30" t="s">
        <v>4908</v>
      </c>
      <c r="E563" s="30" t="s">
        <v>6149</v>
      </c>
      <c r="F563" s="30" t="s">
        <v>7402</v>
      </c>
      <c r="G563" s="31" t="s">
        <v>25</v>
      </c>
      <c r="H563" s="30">
        <v>2000261753</v>
      </c>
      <c r="I563" s="30" t="s">
        <v>3869</v>
      </c>
      <c r="J563" s="45"/>
      <c r="K563" s="45"/>
      <c r="L563" s="47"/>
      <c r="M563" s="7"/>
      <c r="N563" s="6"/>
      <c r="O563" s="30" t="s">
        <v>26</v>
      </c>
      <c r="P563" s="6"/>
      <c r="Q563" s="6"/>
      <c r="R563" s="8"/>
      <c r="S563" s="8"/>
      <c r="T563" s="32">
        <v>2780</v>
      </c>
      <c r="U563" s="18"/>
      <c r="V563" s="33">
        <v>39161</v>
      </c>
      <c r="W563" s="6" t="s">
        <v>27</v>
      </c>
      <c r="X563" s="18"/>
      <c r="Y563" s="11" t="s">
        <v>74</v>
      </c>
      <c r="AB563" s="23"/>
      <c r="AG563" s="23"/>
      <c r="AH563" s="19"/>
      <c r="AI563" s="19"/>
      <c r="AL563"/>
      <c r="AM563" s="19"/>
    </row>
    <row r="564" spans="1:39" s="9" customFormat="1" ht="15" customHeight="1" x14ac:dyDescent="0.25">
      <c r="A564" s="29" t="s">
        <v>58</v>
      </c>
      <c r="B564" s="30" t="s">
        <v>156</v>
      </c>
      <c r="C564" s="35" t="s">
        <v>28</v>
      </c>
      <c r="D564" s="30" t="s">
        <v>4909</v>
      </c>
      <c r="E564" s="30" t="s">
        <v>6150</v>
      </c>
      <c r="F564" s="30" t="s">
        <v>7403</v>
      </c>
      <c r="G564" s="31" t="s">
        <v>25</v>
      </c>
      <c r="H564" s="30">
        <v>2000276898</v>
      </c>
      <c r="I564" s="30" t="s">
        <v>3870</v>
      </c>
      <c r="J564" s="45"/>
      <c r="K564" s="45"/>
      <c r="L564" s="47"/>
      <c r="M564" s="7"/>
      <c r="N564" s="6"/>
      <c r="O564" s="30" t="s">
        <v>26</v>
      </c>
      <c r="P564" s="6"/>
      <c r="Q564" s="6"/>
      <c r="R564" s="8"/>
      <c r="S564" s="8"/>
      <c r="T564" s="32">
        <v>145.61000000000001</v>
      </c>
      <c r="U564" s="18"/>
      <c r="V564" s="33">
        <v>39150</v>
      </c>
      <c r="W564" s="6" t="s">
        <v>27</v>
      </c>
      <c r="X564" s="18"/>
      <c r="Y564" s="11" t="s">
        <v>74</v>
      </c>
      <c r="AB564" s="23"/>
      <c r="AG564" s="23"/>
      <c r="AH564" s="19"/>
      <c r="AI564" s="19"/>
      <c r="AL564"/>
      <c r="AM564" s="19"/>
    </row>
    <row r="565" spans="1:39" s="9" customFormat="1" ht="15" customHeight="1" x14ac:dyDescent="0.25">
      <c r="A565" s="29" t="s">
        <v>58</v>
      </c>
      <c r="B565" s="30" t="s">
        <v>156</v>
      </c>
      <c r="C565" s="35" t="s">
        <v>28</v>
      </c>
      <c r="D565" s="30" t="s">
        <v>4910</v>
      </c>
      <c r="E565" s="30" t="s">
        <v>6151</v>
      </c>
      <c r="F565" s="30" t="s">
        <v>7404</v>
      </c>
      <c r="G565" s="31" t="s">
        <v>25</v>
      </c>
      <c r="H565" s="30">
        <v>2000269468</v>
      </c>
      <c r="I565" s="30" t="s">
        <v>3869</v>
      </c>
      <c r="J565" s="45"/>
      <c r="K565" s="45"/>
      <c r="L565" s="47"/>
      <c r="M565" s="7"/>
      <c r="N565" s="6"/>
      <c r="O565" s="30" t="s">
        <v>26</v>
      </c>
      <c r="P565" s="6"/>
      <c r="Q565" s="6"/>
      <c r="R565" s="8"/>
      <c r="S565" s="8"/>
      <c r="T565" s="32">
        <v>5327</v>
      </c>
      <c r="U565" s="18"/>
      <c r="V565" s="33">
        <v>39128</v>
      </c>
      <c r="W565" s="6" t="s">
        <v>27</v>
      </c>
      <c r="X565" s="18"/>
      <c r="Y565" s="11" t="s">
        <v>74</v>
      </c>
      <c r="AB565" s="23"/>
      <c r="AG565" s="23"/>
      <c r="AH565" s="19"/>
      <c r="AI565" s="19"/>
      <c r="AL565"/>
      <c r="AM565" s="19"/>
    </row>
    <row r="566" spans="1:39" s="9" customFormat="1" ht="15" customHeight="1" x14ac:dyDescent="0.25">
      <c r="A566" s="29" t="s">
        <v>58</v>
      </c>
      <c r="B566" s="30" t="s">
        <v>156</v>
      </c>
      <c r="C566" s="35" t="s">
        <v>28</v>
      </c>
      <c r="D566" s="30" t="s">
        <v>4911</v>
      </c>
      <c r="E566" s="30" t="s">
        <v>6152</v>
      </c>
      <c r="F566" s="30" t="s">
        <v>7405</v>
      </c>
      <c r="G566" s="31" t="s">
        <v>25</v>
      </c>
      <c r="H566" s="30">
        <v>2000266658</v>
      </c>
      <c r="I566" s="30" t="s">
        <v>3869</v>
      </c>
      <c r="J566" s="45"/>
      <c r="K566" s="45"/>
      <c r="L566" s="47"/>
      <c r="M566" s="7"/>
      <c r="N566" s="6"/>
      <c r="O566" s="30" t="s">
        <v>26</v>
      </c>
      <c r="P566" s="6"/>
      <c r="Q566" s="6"/>
      <c r="R566" s="8"/>
      <c r="S566" s="8"/>
      <c r="T566" s="32">
        <v>3807.75</v>
      </c>
      <c r="U566" s="18"/>
      <c r="V566" s="33">
        <v>39122</v>
      </c>
      <c r="W566" s="6" t="s">
        <v>27</v>
      </c>
      <c r="X566" s="18"/>
      <c r="Y566" s="11" t="s">
        <v>74</v>
      </c>
      <c r="AB566" s="23"/>
      <c r="AG566" s="23"/>
      <c r="AH566" s="19"/>
      <c r="AI566" s="19"/>
      <c r="AL566"/>
      <c r="AM566" s="19"/>
    </row>
    <row r="567" spans="1:39" s="9" customFormat="1" ht="15" customHeight="1" x14ac:dyDescent="0.25">
      <c r="A567" s="29" t="s">
        <v>58</v>
      </c>
      <c r="B567" s="30" t="s">
        <v>156</v>
      </c>
      <c r="C567" s="35" t="s">
        <v>28</v>
      </c>
      <c r="D567" s="30" t="s">
        <v>4912</v>
      </c>
      <c r="E567" s="30" t="s">
        <v>6153</v>
      </c>
      <c r="F567" s="30" t="s">
        <v>7406</v>
      </c>
      <c r="G567" s="31" t="s">
        <v>25</v>
      </c>
      <c r="H567" s="30">
        <v>2000266078</v>
      </c>
      <c r="I567" s="30" t="s">
        <v>3869</v>
      </c>
      <c r="J567" s="45"/>
      <c r="K567" s="45"/>
      <c r="L567" s="47"/>
      <c r="M567" s="7"/>
      <c r="N567" s="6"/>
      <c r="O567" s="30" t="s">
        <v>26</v>
      </c>
      <c r="P567" s="6"/>
      <c r="Q567" s="6"/>
      <c r="R567" s="8"/>
      <c r="S567" s="8"/>
      <c r="T567" s="32">
        <v>3762</v>
      </c>
      <c r="U567" s="18"/>
      <c r="V567" s="33">
        <v>39109</v>
      </c>
      <c r="W567" s="6" t="s">
        <v>27</v>
      </c>
      <c r="X567" s="18"/>
      <c r="Y567" s="11" t="s">
        <v>74</v>
      </c>
      <c r="AB567" s="23"/>
      <c r="AG567" s="23"/>
      <c r="AH567" s="19"/>
      <c r="AI567" s="19"/>
      <c r="AL567"/>
      <c r="AM567" s="19"/>
    </row>
    <row r="568" spans="1:39" s="9" customFormat="1" ht="15" customHeight="1" x14ac:dyDescent="0.25">
      <c r="A568" s="29" t="s">
        <v>58</v>
      </c>
      <c r="B568" s="30" t="s">
        <v>156</v>
      </c>
      <c r="C568" s="35" t="s">
        <v>28</v>
      </c>
      <c r="D568" s="30" t="s">
        <v>4913</v>
      </c>
      <c r="E568" s="30" t="s">
        <v>6154</v>
      </c>
      <c r="F568" s="30" t="s">
        <v>7407</v>
      </c>
      <c r="G568" s="31" t="s">
        <v>25</v>
      </c>
      <c r="H568" s="30">
        <v>2000276637</v>
      </c>
      <c r="I568" s="30" t="s">
        <v>3870</v>
      </c>
      <c r="J568" s="45"/>
      <c r="K568" s="45"/>
      <c r="L568" s="47"/>
      <c r="M568" s="7"/>
      <c r="N568" s="6"/>
      <c r="O568" s="30" t="s">
        <v>26</v>
      </c>
      <c r="P568" s="6"/>
      <c r="Q568" s="6"/>
      <c r="R568" s="8"/>
      <c r="S568" s="8"/>
      <c r="T568" s="32">
        <v>8700.86</v>
      </c>
      <c r="U568" s="18"/>
      <c r="V568" s="33">
        <v>39104</v>
      </c>
      <c r="W568" s="6" t="s">
        <v>27</v>
      </c>
      <c r="X568" s="18"/>
      <c r="Y568" s="11" t="s">
        <v>74</v>
      </c>
      <c r="AB568" s="23"/>
      <c r="AG568" s="23"/>
      <c r="AH568" s="19"/>
      <c r="AI568" s="19"/>
      <c r="AL568"/>
      <c r="AM568" s="19"/>
    </row>
    <row r="569" spans="1:39" s="9" customFormat="1" ht="15" customHeight="1" x14ac:dyDescent="0.25">
      <c r="A569" s="29" t="s">
        <v>58</v>
      </c>
      <c r="B569" s="30" t="s">
        <v>156</v>
      </c>
      <c r="C569" s="35" t="s">
        <v>28</v>
      </c>
      <c r="D569" s="30" t="s">
        <v>4914</v>
      </c>
      <c r="E569" s="30" t="s">
        <v>6155</v>
      </c>
      <c r="F569" s="30" t="s">
        <v>7408</v>
      </c>
      <c r="G569" s="31" t="s">
        <v>25</v>
      </c>
      <c r="H569" s="30">
        <v>2000277153</v>
      </c>
      <c r="I569" s="30" t="s">
        <v>3870</v>
      </c>
      <c r="J569" s="45"/>
      <c r="K569" s="45"/>
      <c r="L569" s="47"/>
      <c r="M569" s="7"/>
      <c r="N569" s="6"/>
      <c r="O569" s="30" t="s">
        <v>26</v>
      </c>
      <c r="P569" s="6"/>
      <c r="Q569" s="6"/>
      <c r="R569" s="8"/>
      <c r="S569" s="8"/>
      <c r="T569" s="32">
        <v>12337.95</v>
      </c>
      <c r="U569" s="18"/>
      <c r="V569" s="33">
        <v>39095</v>
      </c>
      <c r="W569" s="6" t="s">
        <v>27</v>
      </c>
      <c r="X569" s="18"/>
      <c r="Y569" s="11" t="s">
        <v>74</v>
      </c>
      <c r="AB569" s="23"/>
      <c r="AG569" s="23"/>
      <c r="AH569" s="19"/>
      <c r="AI569" s="19"/>
      <c r="AL569"/>
      <c r="AM569" s="19"/>
    </row>
    <row r="570" spans="1:39" s="9" customFormat="1" ht="15" customHeight="1" x14ac:dyDescent="0.25">
      <c r="A570" s="29" t="s">
        <v>58</v>
      </c>
      <c r="B570" s="30" t="s">
        <v>156</v>
      </c>
      <c r="C570" s="35" t="s">
        <v>28</v>
      </c>
      <c r="D570" s="30" t="s">
        <v>4915</v>
      </c>
      <c r="E570" s="30" t="s">
        <v>6156</v>
      </c>
      <c r="F570" s="30" t="s">
        <v>7409</v>
      </c>
      <c r="G570" s="31" t="s">
        <v>25</v>
      </c>
      <c r="H570" s="30">
        <v>2000260668</v>
      </c>
      <c r="I570" s="30" t="s">
        <v>3869</v>
      </c>
      <c r="J570" s="45"/>
      <c r="K570" s="45"/>
      <c r="L570" s="47"/>
      <c r="M570" s="7"/>
      <c r="N570" s="6"/>
      <c r="O570" s="30" t="s">
        <v>26</v>
      </c>
      <c r="P570" s="6"/>
      <c r="Q570" s="6"/>
      <c r="R570" s="8"/>
      <c r="S570" s="8"/>
      <c r="T570" s="32">
        <v>8570.5400000000009</v>
      </c>
      <c r="U570" s="18"/>
      <c r="V570" s="33">
        <v>39086</v>
      </c>
      <c r="W570" s="6" t="s">
        <v>27</v>
      </c>
      <c r="X570" s="18"/>
      <c r="Y570" s="11" t="s">
        <v>74</v>
      </c>
      <c r="AB570" s="23"/>
      <c r="AG570" s="23"/>
      <c r="AH570" s="19"/>
      <c r="AI570" s="19"/>
      <c r="AL570"/>
      <c r="AM570" s="19"/>
    </row>
    <row r="571" spans="1:39" s="9" customFormat="1" ht="15" customHeight="1" x14ac:dyDescent="0.25">
      <c r="A571" s="29" t="s">
        <v>38</v>
      </c>
      <c r="B571" s="30" t="s">
        <v>169</v>
      </c>
      <c r="C571" s="35" t="s">
        <v>24</v>
      </c>
      <c r="D571" s="30" t="s">
        <v>4916</v>
      </c>
      <c r="E571" s="30" t="s">
        <v>6157</v>
      </c>
      <c r="F571" s="30" t="s">
        <v>7410</v>
      </c>
      <c r="G571" s="31" t="s">
        <v>25</v>
      </c>
      <c r="H571" s="30">
        <v>2000602108</v>
      </c>
      <c r="I571" s="30" t="s">
        <v>3870</v>
      </c>
      <c r="J571" s="45"/>
      <c r="K571" s="45"/>
      <c r="L571" s="47"/>
      <c r="M571" s="7"/>
      <c r="N571" s="6"/>
      <c r="O571" s="30" t="s">
        <v>26</v>
      </c>
      <c r="P571" s="6"/>
      <c r="Q571" s="6"/>
      <c r="R571" s="8"/>
      <c r="S571" s="8"/>
      <c r="T571" s="32">
        <v>805.02</v>
      </c>
      <c r="U571" s="18"/>
      <c r="V571" s="33">
        <v>39099</v>
      </c>
      <c r="W571" s="6" t="s">
        <v>27</v>
      </c>
      <c r="X571" s="18"/>
      <c r="Y571" s="11" t="s">
        <v>74</v>
      </c>
      <c r="AB571" s="23"/>
      <c r="AG571" s="23"/>
      <c r="AH571" s="19"/>
      <c r="AI571" s="19"/>
      <c r="AL571"/>
      <c r="AM571" s="19"/>
    </row>
    <row r="572" spans="1:39" s="9" customFormat="1" ht="15" customHeight="1" x14ac:dyDescent="0.25">
      <c r="A572" s="29" t="s">
        <v>38</v>
      </c>
      <c r="B572" s="30" t="s">
        <v>169</v>
      </c>
      <c r="C572" s="35" t="s">
        <v>24</v>
      </c>
      <c r="D572" s="30" t="s">
        <v>4917</v>
      </c>
      <c r="E572" s="30" t="s">
        <v>6158</v>
      </c>
      <c r="F572" s="30" t="s">
        <v>7411</v>
      </c>
      <c r="G572" s="31" t="s">
        <v>25</v>
      </c>
      <c r="H572" s="30">
        <v>2000585974</v>
      </c>
      <c r="I572" s="30" t="s">
        <v>3869</v>
      </c>
      <c r="J572" s="45"/>
      <c r="K572" s="45"/>
      <c r="L572" s="47"/>
      <c r="M572" s="7"/>
      <c r="N572" s="6"/>
      <c r="O572" s="30" t="s">
        <v>26</v>
      </c>
      <c r="P572" s="6"/>
      <c r="Q572" s="6"/>
      <c r="R572" s="8"/>
      <c r="S572" s="8"/>
      <c r="T572" s="32">
        <v>427</v>
      </c>
      <c r="U572" s="18"/>
      <c r="V572" s="33">
        <v>39125</v>
      </c>
      <c r="W572" s="6" t="s">
        <v>27</v>
      </c>
      <c r="X572" s="18"/>
      <c r="Y572" s="11" t="s">
        <v>74</v>
      </c>
      <c r="AB572" s="23"/>
      <c r="AG572" s="23"/>
      <c r="AH572" s="19"/>
      <c r="AI572" s="19"/>
      <c r="AL572"/>
      <c r="AM572" s="19"/>
    </row>
    <row r="573" spans="1:39" s="9" customFormat="1" ht="15" customHeight="1" x14ac:dyDescent="0.25">
      <c r="A573" s="29" t="s">
        <v>38</v>
      </c>
      <c r="B573" s="30" t="s">
        <v>169</v>
      </c>
      <c r="C573" s="35" t="s">
        <v>24</v>
      </c>
      <c r="D573" s="30" t="s">
        <v>4918</v>
      </c>
      <c r="E573" s="30" t="s">
        <v>6159</v>
      </c>
      <c r="F573" s="30" t="s">
        <v>7412</v>
      </c>
      <c r="G573" s="31" t="s">
        <v>25</v>
      </c>
      <c r="H573" s="30">
        <v>2000590738</v>
      </c>
      <c r="I573" s="30" t="s">
        <v>3870</v>
      </c>
      <c r="J573" s="45"/>
      <c r="K573" s="45"/>
      <c r="L573" s="47"/>
      <c r="M573" s="7"/>
      <c r="N573" s="6"/>
      <c r="O573" s="30" t="s">
        <v>26</v>
      </c>
      <c r="P573" s="6"/>
      <c r="Q573" s="6"/>
      <c r="R573" s="8"/>
      <c r="S573" s="8"/>
      <c r="T573" s="32">
        <v>8482.5300000000007</v>
      </c>
      <c r="U573" s="18"/>
      <c r="V573" s="33">
        <v>39127</v>
      </c>
      <c r="W573" s="6" t="s">
        <v>27</v>
      </c>
      <c r="X573" s="18"/>
      <c r="Y573" s="11" t="s">
        <v>74</v>
      </c>
      <c r="AB573" s="23"/>
      <c r="AG573" s="23"/>
      <c r="AH573" s="19"/>
      <c r="AI573" s="19"/>
      <c r="AL573"/>
      <c r="AM573" s="19"/>
    </row>
    <row r="574" spans="1:39" s="9" customFormat="1" ht="15" customHeight="1" x14ac:dyDescent="0.25">
      <c r="A574" s="29" t="s">
        <v>38</v>
      </c>
      <c r="B574" s="30" t="s">
        <v>169</v>
      </c>
      <c r="C574" s="35" t="s">
        <v>24</v>
      </c>
      <c r="D574" s="30" t="s">
        <v>4919</v>
      </c>
      <c r="E574" s="30" t="s">
        <v>6160</v>
      </c>
      <c r="F574" s="30" t="s">
        <v>7413</v>
      </c>
      <c r="G574" s="31" t="s">
        <v>25</v>
      </c>
      <c r="H574" s="30">
        <v>2000598839</v>
      </c>
      <c r="I574" s="30" t="s">
        <v>3869</v>
      </c>
      <c r="J574" s="45"/>
      <c r="K574" s="45"/>
      <c r="L574" s="47"/>
      <c r="M574" s="7"/>
      <c r="N574" s="6"/>
      <c r="O574" s="30" t="s">
        <v>26</v>
      </c>
      <c r="P574" s="6"/>
      <c r="Q574" s="6"/>
      <c r="R574" s="8"/>
      <c r="S574" s="8"/>
      <c r="T574" s="32">
        <v>1911.1</v>
      </c>
      <c r="U574" s="18"/>
      <c r="V574" s="33">
        <v>39130</v>
      </c>
      <c r="W574" s="6" t="s">
        <v>27</v>
      </c>
      <c r="X574" s="18"/>
      <c r="Y574" s="11" t="s">
        <v>45</v>
      </c>
      <c r="AB574" s="23"/>
      <c r="AG574" s="23"/>
      <c r="AH574" s="19"/>
      <c r="AI574" s="19"/>
      <c r="AL574"/>
      <c r="AM574" s="19"/>
    </row>
    <row r="575" spans="1:39" s="9" customFormat="1" ht="15" customHeight="1" x14ac:dyDescent="0.25">
      <c r="A575" s="29" t="s">
        <v>38</v>
      </c>
      <c r="B575" s="30" t="s">
        <v>169</v>
      </c>
      <c r="C575" s="35" t="s">
        <v>24</v>
      </c>
      <c r="D575" s="30" t="s">
        <v>4920</v>
      </c>
      <c r="E575" s="30" t="s">
        <v>6161</v>
      </c>
      <c r="F575" s="30" t="s">
        <v>7414</v>
      </c>
      <c r="G575" s="31" t="s">
        <v>25</v>
      </c>
      <c r="H575" s="30">
        <v>2000595228</v>
      </c>
      <c r="I575" s="30" t="s">
        <v>3870</v>
      </c>
      <c r="J575" s="45"/>
      <c r="K575" s="45"/>
      <c r="L575" s="47"/>
      <c r="M575" s="7"/>
      <c r="N575" s="6"/>
      <c r="O575" s="30" t="s">
        <v>26</v>
      </c>
      <c r="P575" s="6"/>
      <c r="Q575" s="6"/>
      <c r="R575" s="8"/>
      <c r="S575" s="8"/>
      <c r="T575" s="32">
        <v>3271.4</v>
      </c>
      <c r="U575" s="18"/>
      <c r="V575" s="33">
        <v>39150</v>
      </c>
      <c r="W575" s="6" t="s">
        <v>27</v>
      </c>
      <c r="X575" s="18"/>
      <c r="Y575" s="11" t="s">
        <v>45</v>
      </c>
      <c r="AB575" s="23"/>
      <c r="AG575" s="23"/>
      <c r="AH575" s="19"/>
      <c r="AI575" s="19"/>
      <c r="AL575"/>
      <c r="AM575" s="19"/>
    </row>
    <row r="576" spans="1:39" s="9" customFormat="1" ht="15" customHeight="1" x14ac:dyDescent="0.25">
      <c r="A576" s="29" t="s">
        <v>38</v>
      </c>
      <c r="B576" s="30" t="s">
        <v>169</v>
      </c>
      <c r="C576" s="35" t="s">
        <v>24</v>
      </c>
      <c r="D576" s="30" t="s">
        <v>4921</v>
      </c>
      <c r="E576" s="30" t="s">
        <v>6162</v>
      </c>
      <c r="F576" s="30" t="s">
        <v>7415</v>
      </c>
      <c r="G576" s="31" t="s">
        <v>25</v>
      </c>
      <c r="H576" s="30">
        <v>2000597301</v>
      </c>
      <c r="I576" s="30" t="s">
        <v>3869</v>
      </c>
      <c r="J576" s="45"/>
      <c r="K576" s="45"/>
      <c r="L576" s="47"/>
      <c r="M576" s="7"/>
      <c r="N576" s="6"/>
      <c r="O576" s="30" t="s">
        <v>26</v>
      </c>
      <c r="P576" s="6"/>
      <c r="Q576" s="6"/>
      <c r="R576" s="8"/>
      <c r="S576" s="8"/>
      <c r="T576" s="32">
        <v>162</v>
      </c>
      <c r="U576" s="18"/>
      <c r="V576" s="33">
        <v>39184</v>
      </c>
      <c r="W576" s="6" t="s">
        <v>27</v>
      </c>
      <c r="X576" s="18"/>
      <c r="Y576" s="11" t="s">
        <v>45</v>
      </c>
      <c r="AB576" s="23"/>
      <c r="AG576" s="23"/>
      <c r="AH576" s="19"/>
      <c r="AI576" s="19"/>
      <c r="AL576"/>
      <c r="AM576" s="19"/>
    </row>
    <row r="577" spans="1:39" s="9" customFormat="1" ht="15" customHeight="1" x14ac:dyDescent="0.25">
      <c r="A577" s="29" t="s">
        <v>38</v>
      </c>
      <c r="B577" s="30" t="s">
        <v>169</v>
      </c>
      <c r="C577" s="35" t="s">
        <v>24</v>
      </c>
      <c r="D577" s="30" t="s">
        <v>4922</v>
      </c>
      <c r="E577" s="30" t="s">
        <v>6163</v>
      </c>
      <c r="F577" s="30" t="s">
        <v>7416</v>
      </c>
      <c r="G577" s="31" t="s">
        <v>25</v>
      </c>
      <c r="H577" s="30">
        <v>2000590757</v>
      </c>
      <c r="I577" s="30" t="s">
        <v>3870</v>
      </c>
      <c r="J577" s="45"/>
      <c r="K577" s="45"/>
      <c r="L577" s="47"/>
      <c r="M577" s="7"/>
      <c r="N577" s="6"/>
      <c r="O577" s="30" t="s">
        <v>26</v>
      </c>
      <c r="P577" s="6"/>
      <c r="Q577" s="6"/>
      <c r="R577" s="8"/>
      <c r="S577" s="8"/>
      <c r="T577" s="32">
        <v>17443.759999999998</v>
      </c>
      <c r="U577" s="18"/>
      <c r="V577" s="33">
        <v>39198</v>
      </c>
      <c r="W577" s="6" t="s">
        <v>27</v>
      </c>
      <c r="X577" s="18"/>
      <c r="Y577" s="11" t="s">
        <v>45</v>
      </c>
      <c r="AB577" s="23"/>
      <c r="AG577" s="23"/>
      <c r="AH577" s="19"/>
      <c r="AI577" s="19"/>
      <c r="AL577"/>
      <c r="AM577" s="19"/>
    </row>
    <row r="578" spans="1:39" s="9" customFormat="1" ht="15" customHeight="1" x14ac:dyDescent="0.25">
      <c r="A578" s="29" t="s">
        <v>38</v>
      </c>
      <c r="B578" s="30" t="s">
        <v>169</v>
      </c>
      <c r="C578" s="35" t="s">
        <v>24</v>
      </c>
      <c r="D578" s="30" t="s">
        <v>4923</v>
      </c>
      <c r="E578" s="30" t="s">
        <v>6164</v>
      </c>
      <c r="F578" s="30" t="s">
        <v>7417</v>
      </c>
      <c r="G578" s="31" t="s">
        <v>25</v>
      </c>
      <c r="H578" s="30">
        <v>2000587993</v>
      </c>
      <c r="I578" s="30" t="s">
        <v>3869</v>
      </c>
      <c r="J578" s="45"/>
      <c r="K578" s="45"/>
      <c r="L578" s="47"/>
      <c r="M578" s="7"/>
      <c r="N578" s="6"/>
      <c r="O578" s="30" t="s">
        <v>26</v>
      </c>
      <c r="P578" s="6"/>
      <c r="Q578" s="6"/>
      <c r="R578" s="8"/>
      <c r="S578" s="8"/>
      <c r="T578" s="32">
        <v>419</v>
      </c>
      <c r="U578" s="18"/>
      <c r="V578" s="33">
        <v>39204</v>
      </c>
      <c r="W578" s="6" t="s">
        <v>27</v>
      </c>
      <c r="X578" s="18"/>
      <c r="Y578" s="11" t="s">
        <v>38</v>
      </c>
      <c r="AB578" s="23"/>
      <c r="AG578" s="23"/>
      <c r="AH578" s="19"/>
      <c r="AI578" s="19"/>
      <c r="AL578"/>
      <c r="AM578" s="19"/>
    </row>
    <row r="579" spans="1:39" s="9" customFormat="1" ht="15" customHeight="1" x14ac:dyDescent="0.25">
      <c r="A579" s="29" t="s">
        <v>38</v>
      </c>
      <c r="B579" s="30" t="s">
        <v>169</v>
      </c>
      <c r="C579" s="35" t="s">
        <v>24</v>
      </c>
      <c r="D579" s="30" t="s">
        <v>4924</v>
      </c>
      <c r="E579" s="30" t="s">
        <v>6165</v>
      </c>
      <c r="F579" s="30" t="s">
        <v>7418</v>
      </c>
      <c r="G579" s="31" t="s">
        <v>25</v>
      </c>
      <c r="H579" s="30">
        <v>2000595821</v>
      </c>
      <c r="I579" s="30" t="s">
        <v>3870</v>
      </c>
      <c r="J579" s="45"/>
      <c r="K579" s="45"/>
      <c r="L579" s="47"/>
      <c r="M579" s="7"/>
      <c r="N579" s="6"/>
      <c r="O579" s="30" t="s">
        <v>26</v>
      </c>
      <c r="P579" s="6"/>
      <c r="Q579" s="6"/>
      <c r="R579" s="8"/>
      <c r="S579" s="8"/>
      <c r="T579" s="32">
        <v>3164.33</v>
      </c>
      <c r="U579" s="18"/>
      <c r="V579" s="33">
        <v>39244</v>
      </c>
      <c r="W579" s="6" t="s">
        <v>27</v>
      </c>
      <c r="X579" s="18"/>
      <c r="Y579" s="11" t="s">
        <v>38</v>
      </c>
      <c r="AB579" s="23"/>
      <c r="AG579" s="23"/>
      <c r="AH579" s="19"/>
      <c r="AI579" s="19"/>
      <c r="AL579"/>
      <c r="AM579" s="19"/>
    </row>
    <row r="580" spans="1:39" s="9" customFormat="1" ht="15" customHeight="1" x14ac:dyDescent="0.25">
      <c r="A580" s="29" t="s">
        <v>38</v>
      </c>
      <c r="B580" s="30" t="s">
        <v>169</v>
      </c>
      <c r="C580" s="35" t="s">
        <v>24</v>
      </c>
      <c r="D580" s="30" t="s">
        <v>4925</v>
      </c>
      <c r="E580" s="30" t="s">
        <v>6166</v>
      </c>
      <c r="F580" s="30" t="s">
        <v>7419</v>
      </c>
      <c r="G580" s="31" t="s">
        <v>25</v>
      </c>
      <c r="H580" s="30">
        <v>2000601198</v>
      </c>
      <c r="I580" s="30" t="s">
        <v>3869</v>
      </c>
      <c r="J580" s="45"/>
      <c r="K580" s="45"/>
      <c r="L580" s="47"/>
      <c r="M580" s="7"/>
      <c r="N580" s="6"/>
      <c r="O580" s="30" t="s">
        <v>26</v>
      </c>
      <c r="P580" s="6"/>
      <c r="Q580" s="6"/>
      <c r="R580" s="8"/>
      <c r="S580" s="8"/>
      <c r="T580" s="32">
        <v>96</v>
      </c>
      <c r="U580" s="18"/>
      <c r="V580" s="33">
        <v>39266</v>
      </c>
      <c r="W580" s="6" t="s">
        <v>27</v>
      </c>
      <c r="X580" s="18"/>
      <c r="Y580" s="11" t="s">
        <v>38</v>
      </c>
      <c r="AB580" s="23"/>
      <c r="AG580" s="23"/>
      <c r="AH580" s="19"/>
      <c r="AI580" s="19"/>
      <c r="AL580"/>
      <c r="AM580" s="19"/>
    </row>
    <row r="581" spans="1:39" s="9" customFormat="1" ht="15" customHeight="1" x14ac:dyDescent="0.25">
      <c r="A581" s="29" t="s">
        <v>38</v>
      </c>
      <c r="B581" s="30" t="s">
        <v>169</v>
      </c>
      <c r="C581" s="35" t="s">
        <v>24</v>
      </c>
      <c r="D581" s="30" t="s">
        <v>4926</v>
      </c>
      <c r="E581" s="30" t="s">
        <v>6167</v>
      </c>
      <c r="F581" s="30" t="s">
        <v>7420</v>
      </c>
      <c r="G581" s="31" t="s">
        <v>25</v>
      </c>
      <c r="H581" s="30">
        <v>2000588768</v>
      </c>
      <c r="I581" s="30" t="s">
        <v>3869</v>
      </c>
      <c r="J581" s="45"/>
      <c r="K581" s="45"/>
      <c r="L581" s="47"/>
      <c r="M581" s="7"/>
      <c r="N581" s="6"/>
      <c r="O581" s="30" t="s">
        <v>26</v>
      </c>
      <c r="P581" s="6"/>
      <c r="Q581" s="6"/>
      <c r="R581" s="8"/>
      <c r="S581" s="8"/>
      <c r="T581" s="32">
        <v>596.5</v>
      </c>
      <c r="U581" s="18"/>
      <c r="V581" s="33">
        <v>39266</v>
      </c>
      <c r="W581" s="6" t="s">
        <v>27</v>
      </c>
      <c r="X581" s="18"/>
      <c r="Y581" s="11" t="s">
        <v>38</v>
      </c>
      <c r="AB581" s="23"/>
      <c r="AG581" s="23"/>
      <c r="AH581" s="19"/>
      <c r="AI581" s="19"/>
      <c r="AL581"/>
      <c r="AM581" s="19"/>
    </row>
    <row r="582" spans="1:39" s="9" customFormat="1" ht="15" customHeight="1" x14ac:dyDescent="0.25">
      <c r="A582" s="29" t="s">
        <v>38</v>
      </c>
      <c r="B582" s="30" t="s">
        <v>169</v>
      </c>
      <c r="C582" s="35" t="s">
        <v>24</v>
      </c>
      <c r="D582" s="30" t="s">
        <v>802</v>
      </c>
      <c r="E582" s="30" t="s">
        <v>6168</v>
      </c>
      <c r="F582" s="30" t="s">
        <v>7421</v>
      </c>
      <c r="G582" s="31" t="s">
        <v>25</v>
      </c>
      <c r="H582" s="30">
        <v>2000588795</v>
      </c>
      <c r="I582" s="30" t="s">
        <v>3869</v>
      </c>
      <c r="J582" s="45"/>
      <c r="K582" s="45"/>
      <c r="L582" s="47"/>
      <c r="M582" s="7"/>
      <c r="N582" s="6"/>
      <c r="O582" s="30" t="s">
        <v>26</v>
      </c>
      <c r="P582" s="6"/>
      <c r="Q582" s="6"/>
      <c r="R582" s="8"/>
      <c r="S582" s="8"/>
      <c r="T582" s="32">
        <v>1232.5</v>
      </c>
      <c r="U582" s="18"/>
      <c r="V582" s="33">
        <v>39266</v>
      </c>
      <c r="W582" s="6" t="s">
        <v>27</v>
      </c>
      <c r="X582" s="18"/>
      <c r="Y582" s="11" t="s">
        <v>38</v>
      </c>
      <c r="AB582" s="23"/>
      <c r="AG582" s="23"/>
      <c r="AH582" s="19"/>
      <c r="AI582" s="19"/>
      <c r="AL582"/>
      <c r="AM582" s="19"/>
    </row>
    <row r="583" spans="1:39" s="9" customFormat="1" ht="15" customHeight="1" x14ac:dyDescent="0.25">
      <c r="A583" s="29" t="s">
        <v>38</v>
      </c>
      <c r="B583" s="30" t="s">
        <v>169</v>
      </c>
      <c r="C583" s="35" t="s">
        <v>24</v>
      </c>
      <c r="D583" s="30" t="s">
        <v>4927</v>
      </c>
      <c r="E583" s="30" t="s">
        <v>6169</v>
      </c>
      <c r="F583" s="30" t="s">
        <v>7422</v>
      </c>
      <c r="G583" s="31" t="s">
        <v>25</v>
      </c>
      <c r="H583" s="30">
        <v>2000585559</v>
      </c>
      <c r="I583" s="30" t="s">
        <v>3869</v>
      </c>
      <c r="J583" s="45"/>
      <c r="K583" s="45"/>
      <c r="L583" s="47"/>
      <c r="M583" s="7"/>
      <c r="N583" s="6"/>
      <c r="O583" s="30" t="s">
        <v>26</v>
      </c>
      <c r="P583" s="6"/>
      <c r="Q583" s="6"/>
      <c r="R583" s="8"/>
      <c r="S583" s="8"/>
      <c r="T583" s="32">
        <v>5582</v>
      </c>
      <c r="U583" s="18"/>
      <c r="V583" s="33">
        <v>39287</v>
      </c>
      <c r="W583" s="6" t="s">
        <v>27</v>
      </c>
      <c r="X583" s="18"/>
      <c r="Y583" s="11" t="s">
        <v>38</v>
      </c>
      <c r="AB583" s="23"/>
      <c r="AG583" s="23"/>
      <c r="AH583" s="19"/>
      <c r="AI583" s="19"/>
      <c r="AL583"/>
      <c r="AM583" s="19"/>
    </row>
    <row r="584" spans="1:39" s="9" customFormat="1" ht="15" customHeight="1" x14ac:dyDescent="0.25">
      <c r="A584" s="29" t="s">
        <v>38</v>
      </c>
      <c r="B584" s="30" t="s">
        <v>169</v>
      </c>
      <c r="C584" s="35" t="s">
        <v>24</v>
      </c>
      <c r="D584" s="30" t="s">
        <v>4928</v>
      </c>
      <c r="E584" s="30" t="s">
        <v>6170</v>
      </c>
      <c r="F584" s="30" t="s">
        <v>7423</v>
      </c>
      <c r="G584" s="31" t="s">
        <v>25</v>
      </c>
      <c r="H584" s="30">
        <v>2000597387</v>
      </c>
      <c r="I584" s="30" t="s">
        <v>3869</v>
      </c>
      <c r="J584" s="45"/>
      <c r="K584" s="45"/>
      <c r="L584" s="47"/>
      <c r="M584" s="7"/>
      <c r="N584" s="6"/>
      <c r="O584" s="30" t="s">
        <v>26</v>
      </c>
      <c r="P584" s="6"/>
      <c r="Q584" s="6"/>
      <c r="R584" s="8"/>
      <c r="S584" s="8"/>
      <c r="T584" s="32">
        <v>162</v>
      </c>
      <c r="U584" s="18"/>
      <c r="V584" s="33">
        <v>39302</v>
      </c>
      <c r="W584" s="6" t="s">
        <v>27</v>
      </c>
      <c r="X584" s="18"/>
      <c r="Y584" s="11" t="s">
        <v>38</v>
      </c>
      <c r="AB584" s="23"/>
      <c r="AG584" s="23"/>
      <c r="AH584" s="19"/>
      <c r="AI584" s="19"/>
      <c r="AL584"/>
      <c r="AM584" s="19"/>
    </row>
    <row r="585" spans="1:39" s="9" customFormat="1" ht="15" customHeight="1" x14ac:dyDescent="0.25">
      <c r="A585" s="29" t="s">
        <v>38</v>
      </c>
      <c r="B585" s="30" t="s">
        <v>169</v>
      </c>
      <c r="C585" s="35" t="s">
        <v>24</v>
      </c>
      <c r="D585" s="30" t="s">
        <v>4929</v>
      </c>
      <c r="E585" s="30" t="s">
        <v>6171</v>
      </c>
      <c r="F585" s="30" t="s">
        <v>7424</v>
      </c>
      <c r="G585" s="31" t="s">
        <v>25</v>
      </c>
      <c r="H585" s="30">
        <v>2000595791</v>
      </c>
      <c r="I585" s="30" t="s">
        <v>3870</v>
      </c>
      <c r="J585" s="45"/>
      <c r="K585" s="45"/>
      <c r="L585" s="47"/>
      <c r="M585" s="7"/>
      <c r="N585" s="6"/>
      <c r="O585" s="30" t="s">
        <v>26</v>
      </c>
      <c r="P585" s="6"/>
      <c r="Q585" s="6"/>
      <c r="R585" s="8"/>
      <c r="S585" s="8"/>
      <c r="T585" s="32">
        <v>3269.77</v>
      </c>
      <c r="U585" s="18"/>
      <c r="V585" s="33">
        <v>39309</v>
      </c>
      <c r="W585" s="6" t="s">
        <v>27</v>
      </c>
      <c r="X585" s="18"/>
      <c r="Y585" s="11" t="s">
        <v>38</v>
      </c>
      <c r="AB585" s="23"/>
      <c r="AG585" s="23"/>
      <c r="AH585" s="19"/>
      <c r="AI585" s="19"/>
      <c r="AL585"/>
      <c r="AM585" s="19"/>
    </row>
    <row r="586" spans="1:39" s="9" customFormat="1" ht="15" customHeight="1" x14ac:dyDescent="0.25">
      <c r="A586" s="29" t="s">
        <v>38</v>
      </c>
      <c r="B586" s="30" t="s">
        <v>169</v>
      </c>
      <c r="C586" s="35" t="s">
        <v>24</v>
      </c>
      <c r="D586" s="30" t="s">
        <v>4930</v>
      </c>
      <c r="E586" s="30" t="s">
        <v>6172</v>
      </c>
      <c r="F586" s="30" t="s">
        <v>7425</v>
      </c>
      <c r="G586" s="31" t="s">
        <v>25</v>
      </c>
      <c r="H586" s="30">
        <v>2000598472</v>
      </c>
      <c r="I586" s="30" t="s">
        <v>3869</v>
      </c>
      <c r="J586" s="45"/>
      <c r="K586" s="45"/>
      <c r="L586" s="47"/>
      <c r="M586" s="7"/>
      <c r="N586" s="6"/>
      <c r="O586" s="30" t="s">
        <v>26</v>
      </c>
      <c r="P586" s="6"/>
      <c r="Q586" s="6"/>
      <c r="R586" s="8"/>
      <c r="S586" s="8"/>
      <c r="T586" s="32">
        <v>497</v>
      </c>
      <c r="U586" s="18"/>
      <c r="V586" s="33">
        <v>39323</v>
      </c>
      <c r="W586" s="6" t="s">
        <v>27</v>
      </c>
      <c r="X586" s="18"/>
      <c r="Y586" s="11" t="s">
        <v>38</v>
      </c>
      <c r="AB586" s="23"/>
      <c r="AG586" s="23"/>
      <c r="AH586" s="19"/>
      <c r="AI586" s="19"/>
      <c r="AL586"/>
      <c r="AM586" s="19"/>
    </row>
    <row r="587" spans="1:39" s="9" customFormat="1" ht="15" customHeight="1" x14ac:dyDescent="0.25">
      <c r="A587" s="29" t="s">
        <v>38</v>
      </c>
      <c r="B587" s="30" t="s">
        <v>169</v>
      </c>
      <c r="C587" s="35" t="s">
        <v>24</v>
      </c>
      <c r="D587" s="30" t="s">
        <v>4931</v>
      </c>
      <c r="E587" s="30" t="s">
        <v>6173</v>
      </c>
      <c r="F587" s="30" t="s">
        <v>7426</v>
      </c>
      <c r="G587" s="31" t="s">
        <v>25</v>
      </c>
      <c r="H587" s="30">
        <v>2000590781</v>
      </c>
      <c r="I587" s="30" t="s">
        <v>3870</v>
      </c>
      <c r="J587" s="45"/>
      <c r="K587" s="45"/>
      <c r="L587" s="47"/>
      <c r="M587" s="7"/>
      <c r="N587" s="6"/>
      <c r="O587" s="30" t="s">
        <v>26</v>
      </c>
      <c r="P587" s="6"/>
      <c r="Q587" s="6"/>
      <c r="R587" s="8"/>
      <c r="S587" s="8"/>
      <c r="T587" s="32">
        <v>8015.02</v>
      </c>
      <c r="U587" s="18"/>
      <c r="V587" s="33">
        <v>39352</v>
      </c>
      <c r="W587" s="6" t="s">
        <v>27</v>
      </c>
      <c r="X587" s="18"/>
      <c r="Y587" s="11" t="s">
        <v>38</v>
      </c>
      <c r="AB587" s="23"/>
      <c r="AG587" s="23"/>
      <c r="AH587" s="19"/>
      <c r="AI587" s="19"/>
      <c r="AL587"/>
      <c r="AM587" s="19"/>
    </row>
    <row r="588" spans="1:39" s="9" customFormat="1" ht="15" customHeight="1" x14ac:dyDescent="0.25">
      <c r="A588" s="29" t="s">
        <v>38</v>
      </c>
      <c r="B588" s="30" t="s">
        <v>169</v>
      </c>
      <c r="C588" s="35" t="s">
        <v>24</v>
      </c>
      <c r="D588" s="30" t="s">
        <v>4932</v>
      </c>
      <c r="E588" s="30" t="s">
        <v>6174</v>
      </c>
      <c r="F588" s="30" t="s">
        <v>7427</v>
      </c>
      <c r="G588" s="31" t="s">
        <v>25</v>
      </c>
      <c r="H588" s="30">
        <v>2000604545</v>
      </c>
      <c r="I588" s="30" t="s">
        <v>3870</v>
      </c>
      <c r="J588" s="45"/>
      <c r="K588" s="45"/>
      <c r="L588" s="47"/>
      <c r="M588" s="7"/>
      <c r="N588" s="6"/>
      <c r="O588" s="30" t="s">
        <v>26</v>
      </c>
      <c r="P588" s="6"/>
      <c r="Q588" s="6"/>
      <c r="R588" s="8"/>
      <c r="S588" s="8"/>
      <c r="T588" s="32">
        <v>22248.87</v>
      </c>
      <c r="U588" s="18"/>
      <c r="V588" s="33">
        <v>39358</v>
      </c>
      <c r="W588" s="6" t="s">
        <v>27</v>
      </c>
      <c r="X588" s="18"/>
      <c r="Y588" s="11" t="s">
        <v>38</v>
      </c>
      <c r="AB588" s="23"/>
      <c r="AG588" s="23"/>
      <c r="AH588" s="19"/>
      <c r="AI588" s="19"/>
      <c r="AL588"/>
      <c r="AM588" s="19"/>
    </row>
    <row r="589" spans="1:39" s="9" customFormat="1" ht="15" customHeight="1" x14ac:dyDescent="0.25">
      <c r="A589" s="29" t="s">
        <v>38</v>
      </c>
      <c r="B589" s="30" t="s">
        <v>169</v>
      </c>
      <c r="C589" s="35" t="s">
        <v>24</v>
      </c>
      <c r="D589" s="30" t="s">
        <v>4933</v>
      </c>
      <c r="E589" s="30" t="s">
        <v>2085</v>
      </c>
      <c r="F589" s="30" t="s">
        <v>7428</v>
      </c>
      <c r="G589" s="31" t="s">
        <v>25</v>
      </c>
      <c r="H589" s="30">
        <v>2000595317</v>
      </c>
      <c r="I589" s="30" t="s">
        <v>3870</v>
      </c>
      <c r="J589" s="45"/>
      <c r="K589" s="45"/>
      <c r="L589" s="47"/>
      <c r="M589" s="7"/>
      <c r="N589" s="6"/>
      <c r="O589" s="30" t="s">
        <v>26</v>
      </c>
      <c r="P589" s="6"/>
      <c r="Q589" s="6"/>
      <c r="R589" s="8"/>
      <c r="S589" s="8"/>
      <c r="T589" s="32">
        <v>724.41</v>
      </c>
      <c r="U589" s="18"/>
      <c r="V589" s="33">
        <v>39389</v>
      </c>
      <c r="W589" s="6" t="s">
        <v>27</v>
      </c>
      <c r="X589" s="18"/>
      <c r="Y589" s="11" t="s">
        <v>38</v>
      </c>
      <c r="AB589" s="23"/>
      <c r="AG589" s="23"/>
      <c r="AH589" s="19"/>
      <c r="AI589" s="19"/>
      <c r="AL589"/>
      <c r="AM589" s="19"/>
    </row>
    <row r="590" spans="1:39" s="9" customFormat="1" ht="15" customHeight="1" x14ac:dyDescent="0.25">
      <c r="A590" s="29" t="s">
        <v>38</v>
      </c>
      <c r="B590" s="30" t="s">
        <v>169</v>
      </c>
      <c r="C590" s="35" t="s">
        <v>24</v>
      </c>
      <c r="D590" s="30" t="s">
        <v>4934</v>
      </c>
      <c r="E590" s="30" t="s">
        <v>6175</v>
      </c>
      <c r="F590" s="30" t="s">
        <v>7429</v>
      </c>
      <c r="G590" s="31" t="s">
        <v>25</v>
      </c>
      <c r="H590" s="30">
        <v>2000585346</v>
      </c>
      <c r="I590" s="30" t="s">
        <v>3869</v>
      </c>
      <c r="J590" s="45"/>
      <c r="K590" s="45"/>
      <c r="L590" s="47"/>
      <c r="M590" s="7"/>
      <c r="N590" s="6"/>
      <c r="O590" s="30" t="s">
        <v>26</v>
      </c>
      <c r="P590" s="6"/>
      <c r="Q590" s="6"/>
      <c r="R590" s="8"/>
      <c r="S590" s="8"/>
      <c r="T590" s="32">
        <v>360</v>
      </c>
      <c r="U590" s="18"/>
      <c r="V590" s="33">
        <v>39391</v>
      </c>
      <c r="W590" s="6" t="s">
        <v>27</v>
      </c>
      <c r="X590" s="18"/>
      <c r="Y590" s="11" t="s">
        <v>38</v>
      </c>
      <c r="AB590" s="23"/>
      <c r="AG590" s="23"/>
      <c r="AH590" s="19"/>
      <c r="AI590" s="19"/>
      <c r="AL590"/>
      <c r="AM590" s="19"/>
    </row>
    <row r="591" spans="1:39" s="9" customFormat="1" ht="15" customHeight="1" x14ac:dyDescent="0.25">
      <c r="A591" s="29" t="s">
        <v>38</v>
      </c>
      <c r="B591" s="30" t="s">
        <v>169</v>
      </c>
      <c r="C591" s="35" t="s">
        <v>24</v>
      </c>
      <c r="D591" s="30" t="s">
        <v>4935</v>
      </c>
      <c r="E591" s="30" t="s">
        <v>6176</v>
      </c>
      <c r="F591" s="30" t="s">
        <v>7430</v>
      </c>
      <c r="G591" s="31" t="s">
        <v>25</v>
      </c>
      <c r="H591" s="30">
        <v>2000587969</v>
      </c>
      <c r="I591" s="30" t="s">
        <v>3869</v>
      </c>
      <c r="J591" s="45"/>
      <c r="K591" s="45"/>
      <c r="L591" s="47"/>
      <c r="M591" s="7"/>
      <c r="N591" s="6"/>
      <c r="O591" s="30" t="s">
        <v>26</v>
      </c>
      <c r="P591" s="6"/>
      <c r="Q591" s="6"/>
      <c r="R591" s="8"/>
      <c r="S591" s="8"/>
      <c r="T591" s="32">
        <v>2152.17</v>
      </c>
      <c r="U591" s="18"/>
      <c r="V591" s="33">
        <v>39405</v>
      </c>
      <c r="W591" s="6" t="s">
        <v>27</v>
      </c>
      <c r="X591" s="18"/>
      <c r="Y591" s="11" t="s">
        <v>38</v>
      </c>
      <c r="AB591" s="23"/>
      <c r="AG591" s="23"/>
      <c r="AH591" s="19"/>
      <c r="AI591" s="19"/>
      <c r="AL591"/>
      <c r="AM591" s="19"/>
    </row>
    <row r="592" spans="1:39" s="9" customFormat="1" ht="15" customHeight="1" x14ac:dyDescent="0.25">
      <c r="A592" s="29" t="s">
        <v>38</v>
      </c>
      <c r="B592" s="30" t="s">
        <v>169</v>
      </c>
      <c r="C592" s="35" t="s">
        <v>24</v>
      </c>
      <c r="D592" s="30" t="s">
        <v>4936</v>
      </c>
      <c r="E592" s="30" t="s">
        <v>6177</v>
      </c>
      <c r="F592" s="30" t="s">
        <v>7431</v>
      </c>
      <c r="G592" s="31" t="s">
        <v>25</v>
      </c>
      <c r="H592" s="30">
        <v>2000587896</v>
      </c>
      <c r="I592" s="30" t="s">
        <v>3869</v>
      </c>
      <c r="J592" s="45"/>
      <c r="K592" s="45"/>
      <c r="L592" s="47"/>
      <c r="M592" s="7"/>
      <c r="N592" s="6"/>
      <c r="O592" s="30" t="s">
        <v>26</v>
      </c>
      <c r="P592" s="6"/>
      <c r="Q592" s="6"/>
      <c r="R592" s="8"/>
      <c r="S592" s="8"/>
      <c r="T592" s="32">
        <v>8857</v>
      </c>
      <c r="U592" s="18"/>
      <c r="V592" s="33">
        <v>39407</v>
      </c>
      <c r="W592" s="6" t="s">
        <v>27</v>
      </c>
      <c r="X592" s="18"/>
      <c r="Y592" s="11" t="s">
        <v>38</v>
      </c>
      <c r="AB592" s="23"/>
      <c r="AG592" s="23"/>
      <c r="AH592" s="19"/>
      <c r="AI592" s="19"/>
      <c r="AL592"/>
      <c r="AM592" s="19"/>
    </row>
    <row r="593" spans="1:39" s="9" customFormat="1" ht="15" customHeight="1" x14ac:dyDescent="0.25">
      <c r="A593" s="29" t="s">
        <v>46</v>
      </c>
      <c r="B593" s="30" t="s">
        <v>182</v>
      </c>
      <c r="C593" s="35" t="s">
        <v>24</v>
      </c>
      <c r="D593" s="30" t="s">
        <v>4937</v>
      </c>
      <c r="E593" s="30" t="s">
        <v>6178</v>
      </c>
      <c r="F593" s="30" t="s">
        <v>7432</v>
      </c>
      <c r="G593" s="31" t="s">
        <v>25</v>
      </c>
      <c r="H593" s="30">
        <v>2001189517</v>
      </c>
      <c r="I593" s="30" t="s">
        <v>3869</v>
      </c>
      <c r="J593" s="45"/>
      <c r="K593" s="45"/>
      <c r="L593" s="47"/>
      <c r="M593" s="7"/>
      <c r="N593" s="6"/>
      <c r="O593" s="30" t="s">
        <v>26</v>
      </c>
      <c r="P593" s="6"/>
      <c r="Q593" s="6"/>
      <c r="R593" s="8"/>
      <c r="S593" s="8"/>
      <c r="T593" s="32">
        <v>2854</v>
      </c>
      <c r="U593" s="18"/>
      <c r="V593" s="33">
        <v>38950</v>
      </c>
      <c r="W593" s="6" t="s">
        <v>27</v>
      </c>
      <c r="X593" s="18"/>
      <c r="Y593" s="11" t="s">
        <v>38</v>
      </c>
      <c r="AB593" s="23"/>
      <c r="AG593" s="23"/>
      <c r="AH593" s="19"/>
      <c r="AI593" s="19"/>
      <c r="AL593"/>
      <c r="AM593" s="19"/>
    </row>
    <row r="594" spans="1:39" s="9" customFormat="1" ht="15" customHeight="1" x14ac:dyDescent="0.25">
      <c r="A594" s="29" t="s">
        <v>46</v>
      </c>
      <c r="B594" s="30" t="s">
        <v>182</v>
      </c>
      <c r="C594" s="35" t="s">
        <v>24</v>
      </c>
      <c r="D594" s="30" t="s">
        <v>4938</v>
      </c>
      <c r="E594" s="30" t="s">
        <v>6179</v>
      </c>
      <c r="F594" s="30" t="s">
        <v>7433</v>
      </c>
      <c r="G594" s="31" t="s">
        <v>25</v>
      </c>
      <c r="H594" s="30">
        <v>2001173262</v>
      </c>
      <c r="I594" s="30" t="s">
        <v>3869</v>
      </c>
      <c r="J594" s="45"/>
      <c r="K594" s="45"/>
      <c r="L594" s="47"/>
      <c r="M594" s="7"/>
      <c r="N594" s="6"/>
      <c r="O594" s="30" t="s">
        <v>26</v>
      </c>
      <c r="P594" s="6"/>
      <c r="Q594" s="6"/>
      <c r="R594" s="8"/>
      <c r="S594" s="8"/>
      <c r="T594" s="32">
        <v>3777.7</v>
      </c>
      <c r="U594" s="18"/>
      <c r="V594" s="33">
        <v>39093</v>
      </c>
      <c r="W594" s="6" t="s">
        <v>27</v>
      </c>
      <c r="X594" s="18"/>
      <c r="Y594" s="11" t="s">
        <v>38</v>
      </c>
      <c r="AB594" s="23"/>
      <c r="AG594" s="23"/>
      <c r="AH594" s="19"/>
      <c r="AI594" s="19"/>
      <c r="AL594"/>
      <c r="AM594" s="19"/>
    </row>
    <row r="595" spans="1:39" s="9" customFormat="1" ht="15" customHeight="1" x14ac:dyDescent="0.25">
      <c r="A595" s="29" t="s">
        <v>46</v>
      </c>
      <c r="B595" s="30" t="s">
        <v>182</v>
      </c>
      <c r="C595" s="35" t="s">
        <v>24</v>
      </c>
      <c r="D595" s="30" t="s">
        <v>4939</v>
      </c>
      <c r="E595" s="30" t="s">
        <v>6180</v>
      </c>
      <c r="F595" s="30" t="s">
        <v>7434</v>
      </c>
      <c r="G595" s="31" t="s">
        <v>25</v>
      </c>
      <c r="H595" s="30">
        <v>2001128879</v>
      </c>
      <c r="I595" s="30" t="s">
        <v>3869</v>
      </c>
      <c r="J595" s="45"/>
      <c r="K595" s="45"/>
      <c r="L595" s="47"/>
      <c r="M595" s="7"/>
      <c r="N595" s="6"/>
      <c r="O595" s="30" t="s">
        <v>26</v>
      </c>
      <c r="P595" s="6"/>
      <c r="Q595" s="6"/>
      <c r="R595" s="8"/>
      <c r="S595" s="8"/>
      <c r="T595" s="32">
        <v>3696</v>
      </c>
      <c r="U595" s="18"/>
      <c r="V595" s="33">
        <v>39098</v>
      </c>
      <c r="W595" s="6" t="s">
        <v>27</v>
      </c>
      <c r="X595" s="18"/>
      <c r="Y595" s="11" t="s">
        <v>38</v>
      </c>
      <c r="AB595" s="23"/>
      <c r="AG595" s="23"/>
      <c r="AH595" s="19"/>
      <c r="AI595" s="19"/>
      <c r="AL595"/>
      <c r="AM595" s="19"/>
    </row>
    <row r="596" spans="1:39" s="9" customFormat="1" ht="15" customHeight="1" x14ac:dyDescent="0.25">
      <c r="A596" s="29" t="s">
        <v>46</v>
      </c>
      <c r="B596" s="30" t="s">
        <v>182</v>
      </c>
      <c r="C596" s="35" t="s">
        <v>24</v>
      </c>
      <c r="D596" s="30">
        <v>0</v>
      </c>
      <c r="E596" s="30" t="s">
        <v>6181</v>
      </c>
      <c r="F596" s="30" t="s">
        <v>7435</v>
      </c>
      <c r="G596" s="31" t="s">
        <v>25</v>
      </c>
      <c r="H596" s="30">
        <v>2001128933</v>
      </c>
      <c r="I596" s="30" t="s">
        <v>3869</v>
      </c>
      <c r="J596" s="45"/>
      <c r="K596" s="45"/>
      <c r="L596" s="47"/>
      <c r="M596" s="7"/>
      <c r="N596" s="6"/>
      <c r="O596" s="30" t="s">
        <v>26</v>
      </c>
      <c r="P596" s="6"/>
      <c r="Q596" s="6"/>
      <c r="R596" s="8"/>
      <c r="S596" s="8"/>
      <c r="T596" s="32">
        <v>7959.73</v>
      </c>
      <c r="U596" s="18"/>
      <c r="V596" s="33">
        <v>39143</v>
      </c>
      <c r="W596" s="6" t="s">
        <v>27</v>
      </c>
      <c r="X596" s="18"/>
      <c r="Y596" s="11" t="s">
        <v>38</v>
      </c>
      <c r="AB596" s="23"/>
      <c r="AG596" s="23"/>
      <c r="AH596" s="19"/>
      <c r="AI596" s="19"/>
      <c r="AL596"/>
      <c r="AM596" s="19"/>
    </row>
    <row r="597" spans="1:39" s="9" customFormat="1" ht="15" customHeight="1" x14ac:dyDescent="0.25">
      <c r="A597" s="29" t="s">
        <v>46</v>
      </c>
      <c r="B597" s="30" t="s">
        <v>182</v>
      </c>
      <c r="C597" s="35" t="s">
        <v>24</v>
      </c>
      <c r="D597" s="30" t="s">
        <v>4940</v>
      </c>
      <c r="E597" s="30" t="s">
        <v>6182</v>
      </c>
      <c r="F597" s="30" t="s">
        <v>7436</v>
      </c>
      <c r="G597" s="31" t="s">
        <v>25</v>
      </c>
      <c r="H597" s="30">
        <v>2001187646</v>
      </c>
      <c r="I597" s="30" t="s">
        <v>3869</v>
      </c>
      <c r="J597" s="45"/>
      <c r="K597" s="45"/>
      <c r="L597" s="47"/>
      <c r="M597" s="7"/>
      <c r="N597" s="6"/>
      <c r="O597" s="30" t="s">
        <v>26</v>
      </c>
      <c r="P597" s="6"/>
      <c r="Q597" s="6"/>
      <c r="R597" s="8"/>
      <c r="S597" s="8"/>
      <c r="T597" s="32">
        <v>2696</v>
      </c>
      <c r="U597" s="18"/>
      <c r="V597" s="33">
        <v>39144</v>
      </c>
      <c r="W597" s="6" t="s">
        <v>27</v>
      </c>
      <c r="X597" s="18"/>
      <c r="Y597" s="11" t="s">
        <v>38</v>
      </c>
      <c r="AB597" s="23"/>
      <c r="AG597" s="23"/>
      <c r="AH597" s="19"/>
      <c r="AI597" s="19"/>
      <c r="AL597"/>
      <c r="AM597" s="19"/>
    </row>
    <row r="598" spans="1:39" s="9" customFormat="1" ht="15" customHeight="1" x14ac:dyDescent="0.25">
      <c r="A598" s="29" t="s">
        <v>46</v>
      </c>
      <c r="B598" s="30" t="s">
        <v>182</v>
      </c>
      <c r="C598" s="35" t="s">
        <v>24</v>
      </c>
      <c r="D598" s="30" t="s">
        <v>4941</v>
      </c>
      <c r="E598" s="30" t="s">
        <v>6183</v>
      </c>
      <c r="F598" s="30" t="s">
        <v>7437</v>
      </c>
      <c r="G598" s="31" t="s">
        <v>25</v>
      </c>
      <c r="H598" s="30">
        <v>2001128003</v>
      </c>
      <c r="I598" s="30" t="s">
        <v>3869</v>
      </c>
      <c r="J598" s="45"/>
      <c r="K598" s="45"/>
      <c r="L598" s="47"/>
      <c r="M598" s="7"/>
      <c r="N598" s="6"/>
      <c r="O598" s="30" t="s">
        <v>26</v>
      </c>
      <c r="P598" s="6"/>
      <c r="Q598" s="6"/>
      <c r="R598" s="8"/>
      <c r="S598" s="8"/>
      <c r="T598" s="32">
        <v>2946</v>
      </c>
      <c r="U598" s="18"/>
      <c r="V598" s="33">
        <v>39155</v>
      </c>
      <c r="W598" s="6" t="s">
        <v>27</v>
      </c>
      <c r="X598" s="18"/>
      <c r="Y598" s="11" t="s">
        <v>38</v>
      </c>
      <c r="AB598" s="23"/>
      <c r="AG598" s="23"/>
      <c r="AH598" s="19"/>
      <c r="AI598" s="19"/>
      <c r="AL598"/>
      <c r="AM598" s="19"/>
    </row>
    <row r="599" spans="1:39" s="9" customFormat="1" ht="15" customHeight="1" x14ac:dyDescent="0.25">
      <c r="A599" s="29" t="s">
        <v>46</v>
      </c>
      <c r="B599" s="30" t="s">
        <v>182</v>
      </c>
      <c r="C599" s="35" t="s">
        <v>24</v>
      </c>
      <c r="D599" s="30">
        <v>0</v>
      </c>
      <c r="E599" s="30" t="s">
        <v>6184</v>
      </c>
      <c r="F599" s="30" t="s">
        <v>7438</v>
      </c>
      <c r="G599" s="31" t="s">
        <v>25</v>
      </c>
      <c r="H599" s="30">
        <v>2001185546</v>
      </c>
      <c r="I599" s="30" t="s">
        <v>3869</v>
      </c>
      <c r="J599" s="45"/>
      <c r="K599" s="45"/>
      <c r="L599" s="47"/>
      <c r="M599" s="7"/>
      <c r="N599" s="6"/>
      <c r="O599" s="30" t="s">
        <v>26</v>
      </c>
      <c r="P599" s="6"/>
      <c r="Q599" s="6"/>
      <c r="R599" s="8"/>
      <c r="S599" s="8"/>
      <c r="T599" s="32">
        <v>13734</v>
      </c>
      <c r="U599" s="18"/>
      <c r="V599" s="33">
        <v>39170</v>
      </c>
      <c r="W599" s="6" t="s">
        <v>27</v>
      </c>
      <c r="X599" s="18"/>
      <c r="Y599" s="11" t="s">
        <v>38</v>
      </c>
      <c r="AB599" s="23"/>
      <c r="AG599" s="23"/>
      <c r="AH599" s="19"/>
      <c r="AI599" s="19"/>
      <c r="AL599"/>
      <c r="AM599" s="19"/>
    </row>
    <row r="600" spans="1:39" s="9" customFormat="1" ht="15" customHeight="1" x14ac:dyDescent="0.25">
      <c r="A600" s="29" t="s">
        <v>46</v>
      </c>
      <c r="B600" s="30" t="s">
        <v>182</v>
      </c>
      <c r="C600" s="35" t="s">
        <v>24</v>
      </c>
      <c r="D600" s="30" t="s">
        <v>4942</v>
      </c>
      <c r="E600" s="30" t="s">
        <v>6185</v>
      </c>
      <c r="F600" s="30" t="s">
        <v>7439</v>
      </c>
      <c r="G600" s="31" t="s">
        <v>25</v>
      </c>
      <c r="H600" s="30">
        <v>2001187867</v>
      </c>
      <c r="I600" s="30" t="s">
        <v>3869</v>
      </c>
      <c r="J600" s="45"/>
      <c r="K600" s="45"/>
      <c r="L600" s="47"/>
      <c r="M600" s="7"/>
      <c r="N600" s="6"/>
      <c r="O600" s="30" t="s">
        <v>26</v>
      </c>
      <c r="P600" s="6"/>
      <c r="Q600" s="6"/>
      <c r="R600" s="8"/>
      <c r="S600" s="8"/>
      <c r="T600" s="32">
        <v>4554</v>
      </c>
      <c r="U600" s="18"/>
      <c r="V600" s="33">
        <v>39182</v>
      </c>
      <c r="W600" s="6" t="s">
        <v>27</v>
      </c>
      <c r="X600" s="18"/>
      <c r="Y600" s="11" t="s">
        <v>56</v>
      </c>
      <c r="AB600" s="23"/>
      <c r="AG600" s="23"/>
      <c r="AH600" s="19"/>
      <c r="AI600" s="19"/>
      <c r="AL600"/>
      <c r="AM600" s="19"/>
    </row>
    <row r="601" spans="1:39" s="9" customFormat="1" ht="15" customHeight="1" x14ac:dyDescent="0.25">
      <c r="A601" s="29" t="s">
        <v>46</v>
      </c>
      <c r="B601" s="30" t="s">
        <v>182</v>
      </c>
      <c r="C601" s="35" t="s">
        <v>24</v>
      </c>
      <c r="D601" s="30" t="s">
        <v>4943</v>
      </c>
      <c r="E601" s="30" t="s">
        <v>6186</v>
      </c>
      <c r="F601" s="30" t="s">
        <v>7440</v>
      </c>
      <c r="G601" s="31" t="s">
        <v>25</v>
      </c>
      <c r="H601" s="30">
        <v>2001189185</v>
      </c>
      <c r="I601" s="30" t="s">
        <v>3869</v>
      </c>
      <c r="J601" s="45"/>
      <c r="K601" s="45"/>
      <c r="L601" s="47"/>
      <c r="M601" s="7"/>
      <c r="N601" s="6"/>
      <c r="O601" s="30" t="s">
        <v>26</v>
      </c>
      <c r="P601" s="6"/>
      <c r="Q601" s="6"/>
      <c r="R601" s="8"/>
      <c r="S601" s="8"/>
      <c r="T601" s="32">
        <v>461.85</v>
      </c>
      <c r="U601" s="18"/>
      <c r="V601" s="33">
        <v>39189</v>
      </c>
      <c r="W601" s="6" t="s">
        <v>27</v>
      </c>
      <c r="X601" s="18"/>
      <c r="Y601" s="11" t="s">
        <v>56</v>
      </c>
      <c r="AB601" s="23"/>
      <c r="AG601" s="23"/>
      <c r="AH601" s="19"/>
      <c r="AI601" s="19"/>
      <c r="AL601"/>
      <c r="AM601" s="19"/>
    </row>
    <row r="602" spans="1:39" s="9" customFormat="1" ht="15" customHeight="1" x14ac:dyDescent="0.25">
      <c r="A602" s="29" t="s">
        <v>46</v>
      </c>
      <c r="B602" s="30" t="s">
        <v>182</v>
      </c>
      <c r="C602" s="35" t="s">
        <v>24</v>
      </c>
      <c r="D602" s="30" t="s">
        <v>4944</v>
      </c>
      <c r="E602" s="30" t="s">
        <v>6187</v>
      </c>
      <c r="F602" s="30" t="s">
        <v>7441</v>
      </c>
      <c r="G602" s="31" t="s">
        <v>25</v>
      </c>
      <c r="H602" s="30">
        <v>2001187433</v>
      </c>
      <c r="I602" s="30" t="s">
        <v>3870</v>
      </c>
      <c r="J602" s="45"/>
      <c r="K602" s="45"/>
      <c r="L602" s="47"/>
      <c r="M602" s="7"/>
      <c r="N602" s="6"/>
      <c r="O602" s="30" t="s">
        <v>26</v>
      </c>
      <c r="P602" s="6"/>
      <c r="Q602" s="6"/>
      <c r="R602" s="8"/>
      <c r="S602" s="8"/>
      <c r="T602" s="32">
        <v>1768.1</v>
      </c>
      <c r="U602" s="18"/>
      <c r="V602" s="33">
        <v>39202</v>
      </c>
      <c r="W602" s="6" t="s">
        <v>27</v>
      </c>
      <c r="X602" s="18"/>
      <c r="Y602" s="11" t="s">
        <v>56</v>
      </c>
      <c r="AB602" s="23"/>
      <c r="AG602" s="23"/>
      <c r="AH602" s="19"/>
      <c r="AI602" s="19"/>
      <c r="AL602"/>
      <c r="AM602" s="19"/>
    </row>
    <row r="603" spans="1:39" s="9" customFormat="1" ht="15" customHeight="1" x14ac:dyDescent="0.25">
      <c r="A603" s="29" t="s">
        <v>46</v>
      </c>
      <c r="B603" s="30" t="s">
        <v>182</v>
      </c>
      <c r="C603" s="35" t="s">
        <v>24</v>
      </c>
      <c r="D603" s="30" t="s">
        <v>4945</v>
      </c>
      <c r="E603" s="30" t="s">
        <v>6188</v>
      </c>
      <c r="F603" s="30" t="s">
        <v>7442</v>
      </c>
      <c r="G603" s="31" t="s">
        <v>25</v>
      </c>
      <c r="H603" s="30">
        <v>2001178175</v>
      </c>
      <c r="I603" s="30" t="s">
        <v>3870</v>
      </c>
      <c r="J603" s="45"/>
      <c r="K603" s="45"/>
      <c r="L603" s="47"/>
      <c r="M603" s="7"/>
      <c r="N603" s="6"/>
      <c r="O603" s="30" t="s">
        <v>26</v>
      </c>
      <c r="P603" s="6"/>
      <c r="Q603" s="6"/>
      <c r="R603" s="8"/>
      <c r="S603" s="8"/>
      <c r="T603" s="32">
        <v>2995.32</v>
      </c>
      <c r="U603" s="18"/>
      <c r="V603" s="33">
        <v>39227</v>
      </c>
      <c r="W603" s="6" t="s">
        <v>27</v>
      </c>
      <c r="X603" s="18"/>
      <c r="Y603" s="11" t="s">
        <v>56</v>
      </c>
      <c r="AB603" s="23"/>
      <c r="AG603" s="23"/>
      <c r="AH603" s="19"/>
      <c r="AI603" s="19"/>
      <c r="AL603"/>
      <c r="AM603" s="19"/>
    </row>
    <row r="604" spans="1:39" s="9" customFormat="1" ht="15" customHeight="1" x14ac:dyDescent="0.25">
      <c r="A604" s="29" t="s">
        <v>46</v>
      </c>
      <c r="B604" s="30" t="s">
        <v>182</v>
      </c>
      <c r="C604" s="35" t="s">
        <v>24</v>
      </c>
      <c r="D604" s="30">
        <v>0</v>
      </c>
      <c r="E604" s="30" t="s">
        <v>6189</v>
      </c>
      <c r="F604" s="30" t="s">
        <v>7443</v>
      </c>
      <c r="G604" s="31" t="s">
        <v>25</v>
      </c>
      <c r="H604" s="30">
        <v>2001186909</v>
      </c>
      <c r="I604" s="30" t="s">
        <v>3870</v>
      </c>
      <c r="J604" s="45"/>
      <c r="K604" s="45"/>
      <c r="L604" s="47"/>
      <c r="M604" s="7"/>
      <c r="N604" s="6"/>
      <c r="O604" s="30" t="s">
        <v>26</v>
      </c>
      <c r="P604" s="6"/>
      <c r="Q604" s="6"/>
      <c r="R604" s="8"/>
      <c r="S604" s="8"/>
      <c r="T604" s="32">
        <v>2596.4</v>
      </c>
      <c r="U604" s="18"/>
      <c r="V604" s="33">
        <v>39239</v>
      </c>
      <c r="W604" s="6" t="s">
        <v>27</v>
      </c>
      <c r="X604" s="18"/>
      <c r="Y604" s="11" t="s">
        <v>56</v>
      </c>
      <c r="AB604" s="23"/>
      <c r="AG604" s="23"/>
      <c r="AH604" s="19"/>
      <c r="AI604" s="19"/>
      <c r="AL604"/>
      <c r="AM604" s="19"/>
    </row>
    <row r="605" spans="1:39" s="9" customFormat="1" ht="15" customHeight="1" x14ac:dyDescent="0.25">
      <c r="A605" s="29" t="s">
        <v>46</v>
      </c>
      <c r="B605" s="30" t="s">
        <v>182</v>
      </c>
      <c r="C605" s="35" t="s">
        <v>24</v>
      </c>
      <c r="D605" s="30">
        <v>0</v>
      </c>
      <c r="E605" s="30" t="s">
        <v>6190</v>
      </c>
      <c r="F605" s="30" t="s">
        <v>7444</v>
      </c>
      <c r="G605" s="31" t="s">
        <v>25</v>
      </c>
      <c r="H605" s="30">
        <v>2001176997</v>
      </c>
      <c r="I605" s="30" t="s">
        <v>3870</v>
      </c>
      <c r="J605" s="45"/>
      <c r="K605" s="45"/>
      <c r="L605" s="47"/>
      <c r="M605" s="7"/>
      <c r="N605" s="6"/>
      <c r="O605" s="30" t="s">
        <v>26</v>
      </c>
      <c r="P605" s="6"/>
      <c r="Q605" s="6"/>
      <c r="R605" s="8"/>
      <c r="S605" s="8"/>
      <c r="T605" s="32">
        <v>2021.37</v>
      </c>
      <c r="U605" s="18"/>
      <c r="V605" s="33">
        <v>39240</v>
      </c>
      <c r="W605" s="6" t="s">
        <v>27</v>
      </c>
      <c r="X605" s="18"/>
      <c r="Y605" s="11" t="s">
        <v>56</v>
      </c>
      <c r="AB605" s="23"/>
      <c r="AG605" s="23"/>
      <c r="AH605" s="19"/>
      <c r="AI605" s="19"/>
      <c r="AL605"/>
      <c r="AM605" s="19"/>
    </row>
    <row r="606" spans="1:39" s="9" customFormat="1" ht="15" customHeight="1" x14ac:dyDescent="0.25">
      <c r="A606" s="29" t="s">
        <v>46</v>
      </c>
      <c r="B606" s="30" t="s">
        <v>182</v>
      </c>
      <c r="C606" s="35" t="s">
        <v>24</v>
      </c>
      <c r="D606" s="30" t="s">
        <v>4946</v>
      </c>
      <c r="E606" s="30" t="s">
        <v>6191</v>
      </c>
      <c r="F606" s="30" t="s">
        <v>7445</v>
      </c>
      <c r="G606" s="31" t="s">
        <v>25</v>
      </c>
      <c r="H606" s="30">
        <v>2001128038</v>
      </c>
      <c r="I606" s="30" t="s">
        <v>3869</v>
      </c>
      <c r="J606" s="45"/>
      <c r="K606" s="45"/>
      <c r="L606" s="47"/>
      <c r="M606" s="7"/>
      <c r="N606" s="6"/>
      <c r="O606" s="30" t="s">
        <v>26</v>
      </c>
      <c r="P606" s="6"/>
      <c r="Q606" s="6"/>
      <c r="R606" s="8"/>
      <c r="S606" s="8"/>
      <c r="T606" s="32">
        <v>2130</v>
      </c>
      <c r="U606" s="18"/>
      <c r="V606" s="33">
        <v>39241</v>
      </c>
      <c r="W606" s="6" t="s">
        <v>27</v>
      </c>
      <c r="X606" s="18"/>
      <c r="Y606" s="11" t="s">
        <v>56</v>
      </c>
      <c r="AB606" s="23"/>
      <c r="AG606" s="23"/>
      <c r="AH606" s="19"/>
      <c r="AI606" s="19"/>
      <c r="AL606"/>
      <c r="AM606" s="19"/>
    </row>
    <row r="607" spans="1:39" s="9" customFormat="1" ht="15" customHeight="1" x14ac:dyDescent="0.25">
      <c r="A607" s="29" t="s">
        <v>46</v>
      </c>
      <c r="B607" s="30" t="s">
        <v>182</v>
      </c>
      <c r="C607" s="35" t="s">
        <v>24</v>
      </c>
      <c r="D607" s="30" t="s">
        <v>4947</v>
      </c>
      <c r="E607" s="30" t="s">
        <v>6192</v>
      </c>
      <c r="F607" s="30" t="s">
        <v>7446</v>
      </c>
      <c r="G607" s="31" t="s">
        <v>25</v>
      </c>
      <c r="H607" s="30">
        <v>2001185317</v>
      </c>
      <c r="I607" s="30" t="s">
        <v>3869</v>
      </c>
      <c r="J607" s="45"/>
      <c r="K607" s="45"/>
      <c r="L607" s="47"/>
      <c r="M607" s="7"/>
      <c r="N607" s="6"/>
      <c r="O607" s="30" t="s">
        <v>26</v>
      </c>
      <c r="P607" s="6"/>
      <c r="Q607" s="6"/>
      <c r="R607" s="8"/>
      <c r="S607" s="8"/>
      <c r="T607" s="32">
        <v>21158</v>
      </c>
      <c r="U607" s="18"/>
      <c r="V607" s="33">
        <v>39244</v>
      </c>
      <c r="W607" s="6" t="s">
        <v>27</v>
      </c>
      <c r="X607" s="18"/>
      <c r="Y607" s="11" t="s">
        <v>56</v>
      </c>
      <c r="AB607" s="23"/>
      <c r="AG607" s="23"/>
      <c r="AH607" s="19"/>
      <c r="AI607" s="19"/>
      <c r="AL607"/>
      <c r="AM607" s="19"/>
    </row>
    <row r="608" spans="1:39" s="9" customFormat="1" ht="15" customHeight="1" x14ac:dyDescent="0.25">
      <c r="A608" s="29" t="s">
        <v>46</v>
      </c>
      <c r="B608" s="30" t="s">
        <v>182</v>
      </c>
      <c r="C608" s="35" t="s">
        <v>24</v>
      </c>
      <c r="D608" s="30">
        <v>0</v>
      </c>
      <c r="E608" s="30" t="s">
        <v>6193</v>
      </c>
      <c r="F608" s="30" t="s">
        <v>7447</v>
      </c>
      <c r="G608" s="31" t="s">
        <v>25</v>
      </c>
      <c r="H608" s="30">
        <v>2001128658</v>
      </c>
      <c r="I608" s="30" t="s">
        <v>3869</v>
      </c>
      <c r="J608" s="45"/>
      <c r="K608" s="45"/>
      <c r="L608" s="47"/>
      <c r="M608" s="7"/>
      <c r="N608" s="6"/>
      <c r="O608" s="30" t="s">
        <v>26</v>
      </c>
      <c r="P608" s="6"/>
      <c r="Q608" s="6"/>
      <c r="R608" s="8"/>
      <c r="S608" s="8"/>
      <c r="T608" s="32">
        <v>69455</v>
      </c>
      <c r="U608" s="18"/>
      <c r="V608" s="33">
        <v>39255</v>
      </c>
      <c r="W608" s="6" t="s">
        <v>27</v>
      </c>
      <c r="X608" s="18"/>
      <c r="Y608" s="11" t="s">
        <v>56</v>
      </c>
      <c r="AB608" s="23"/>
      <c r="AG608" s="23"/>
      <c r="AH608" s="19"/>
      <c r="AI608" s="19"/>
      <c r="AL608"/>
      <c r="AM608" s="19"/>
    </row>
    <row r="609" spans="1:39" s="9" customFormat="1" ht="15" customHeight="1" x14ac:dyDescent="0.25">
      <c r="A609" s="29" t="s">
        <v>46</v>
      </c>
      <c r="B609" s="30" t="s">
        <v>182</v>
      </c>
      <c r="C609" s="35" t="s">
        <v>24</v>
      </c>
      <c r="D609" s="30" t="s">
        <v>4948</v>
      </c>
      <c r="E609" s="30" t="s">
        <v>6194</v>
      </c>
      <c r="F609" s="30" t="s">
        <v>7448</v>
      </c>
      <c r="G609" s="31" t="s">
        <v>25</v>
      </c>
      <c r="H609" s="30">
        <v>2001174552</v>
      </c>
      <c r="I609" s="30" t="s">
        <v>3869</v>
      </c>
      <c r="J609" s="45"/>
      <c r="K609" s="45"/>
      <c r="L609" s="47"/>
      <c r="M609" s="7"/>
      <c r="N609" s="6"/>
      <c r="O609" s="30" t="s">
        <v>26</v>
      </c>
      <c r="P609" s="6"/>
      <c r="Q609" s="6"/>
      <c r="R609" s="8"/>
      <c r="S609" s="8"/>
      <c r="T609" s="32">
        <v>3696</v>
      </c>
      <c r="U609" s="18"/>
      <c r="V609" s="33">
        <v>39256</v>
      </c>
      <c r="W609" s="6" t="s">
        <v>27</v>
      </c>
      <c r="X609" s="18"/>
      <c r="Y609" s="11" t="s">
        <v>56</v>
      </c>
      <c r="AB609" s="23"/>
      <c r="AG609" s="23"/>
      <c r="AH609" s="19"/>
      <c r="AI609" s="19"/>
      <c r="AL609"/>
      <c r="AM609" s="19"/>
    </row>
    <row r="610" spans="1:39" s="9" customFormat="1" ht="15" customHeight="1" x14ac:dyDescent="0.25">
      <c r="A610" s="29" t="s">
        <v>46</v>
      </c>
      <c r="B610" s="30" t="s">
        <v>182</v>
      </c>
      <c r="C610" s="35" t="s">
        <v>24</v>
      </c>
      <c r="D610" s="30">
        <v>0</v>
      </c>
      <c r="E610" s="30" t="s">
        <v>6195</v>
      </c>
      <c r="F610" s="30" t="s">
        <v>7449</v>
      </c>
      <c r="G610" s="31" t="s">
        <v>25</v>
      </c>
      <c r="H610" s="30">
        <v>2001189096</v>
      </c>
      <c r="I610" s="30" t="s">
        <v>3869</v>
      </c>
      <c r="J610" s="45"/>
      <c r="K610" s="45"/>
      <c r="L610" s="47"/>
      <c r="M610" s="7"/>
      <c r="N610" s="6"/>
      <c r="O610" s="30" t="s">
        <v>26</v>
      </c>
      <c r="P610" s="6"/>
      <c r="Q610" s="6"/>
      <c r="R610" s="8"/>
      <c r="S610" s="8"/>
      <c r="T610" s="32">
        <v>9357.0400000000009</v>
      </c>
      <c r="U610" s="18"/>
      <c r="V610" s="33">
        <v>39274</v>
      </c>
      <c r="W610" s="6" t="s">
        <v>27</v>
      </c>
      <c r="X610" s="18"/>
      <c r="Y610" s="11" t="s">
        <v>56</v>
      </c>
      <c r="AB610" s="23"/>
      <c r="AG610" s="23"/>
      <c r="AH610" s="19"/>
      <c r="AI610" s="19"/>
      <c r="AL610"/>
      <c r="AM610" s="19"/>
    </row>
    <row r="611" spans="1:39" s="9" customFormat="1" ht="15" customHeight="1" x14ac:dyDescent="0.25">
      <c r="A611" s="29" t="s">
        <v>46</v>
      </c>
      <c r="B611" s="30" t="s">
        <v>182</v>
      </c>
      <c r="C611" s="35" t="s">
        <v>24</v>
      </c>
      <c r="D611" s="30" t="s">
        <v>4949</v>
      </c>
      <c r="E611" s="30" t="s">
        <v>6196</v>
      </c>
      <c r="F611" s="30" t="s">
        <v>7450</v>
      </c>
      <c r="G611" s="31" t="s">
        <v>25</v>
      </c>
      <c r="H611" s="30">
        <v>2001173475</v>
      </c>
      <c r="I611" s="30" t="s">
        <v>3869</v>
      </c>
      <c r="J611" s="45"/>
      <c r="K611" s="45"/>
      <c r="L611" s="47"/>
      <c r="M611" s="7"/>
      <c r="N611" s="6"/>
      <c r="O611" s="30" t="s">
        <v>26</v>
      </c>
      <c r="P611" s="6"/>
      <c r="Q611" s="6"/>
      <c r="R611" s="8"/>
      <c r="S611" s="8"/>
      <c r="T611" s="32">
        <v>7344</v>
      </c>
      <c r="U611" s="18"/>
      <c r="V611" s="33">
        <v>39276</v>
      </c>
      <c r="W611" s="6" t="s">
        <v>27</v>
      </c>
      <c r="X611" s="18"/>
      <c r="Y611" s="11" t="s">
        <v>56</v>
      </c>
      <c r="AB611" s="23"/>
      <c r="AG611" s="23"/>
      <c r="AH611" s="19"/>
      <c r="AI611" s="19"/>
      <c r="AL611"/>
      <c r="AM611" s="19"/>
    </row>
    <row r="612" spans="1:39" s="9" customFormat="1" ht="15" customHeight="1" x14ac:dyDescent="0.25">
      <c r="A612" s="29" t="s">
        <v>46</v>
      </c>
      <c r="B612" s="30" t="s">
        <v>182</v>
      </c>
      <c r="C612" s="35" t="s">
        <v>24</v>
      </c>
      <c r="D612" s="30">
        <v>0</v>
      </c>
      <c r="E612" s="30" t="s">
        <v>6197</v>
      </c>
      <c r="F612" s="30" t="s">
        <v>7451</v>
      </c>
      <c r="G612" s="31" t="s">
        <v>25</v>
      </c>
      <c r="H612" s="30">
        <v>2001189018</v>
      </c>
      <c r="I612" s="30" t="s">
        <v>3869</v>
      </c>
      <c r="J612" s="45"/>
      <c r="K612" s="45"/>
      <c r="L612" s="47"/>
      <c r="M612" s="7"/>
      <c r="N612" s="6"/>
      <c r="O612" s="30" t="s">
        <v>26</v>
      </c>
      <c r="P612" s="6"/>
      <c r="Q612" s="6"/>
      <c r="R612" s="8"/>
      <c r="S612" s="8"/>
      <c r="T612" s="32">
        <v>2724</v>
      </c>
      <c r="U612" s="18"/>
      <c r="V612" s="33">
        <v>39281</v>
      </c>
      <c r="W612" s="6" t="s">
        <v>27</v>
      </c>
      <c r="X612" s="18"/>
      <c r="Y612" s="11" t="s">
        <v>56</v>
      </c>
      <c r="AB612" s="23"/>
      <c r="AG612" s="23"/>
      <c r="AH612" s="19"/>
      <c r="AI612" s="19"/>
      <c r="AL612"/>
      <c r="AM612" s="19"/>
    </row>
    <row r="613" spans="1:39" s="9" customFormat="1" ht="15" customHeight="1" x14ac:dyDescent="0.25">
      <c r="A613" s="29" t="s">
        <v>46</v>
      </c>
      <c r="B613" s="30" t="s">
        <v>182</v>
      </c>
      <c r="C613" s="35" t="s">
        <v>24</v>
      </c>
      <c r="D613" s="30" t="s">
        <v>4950</v>
      </c>
      <c r="E613" s="30" t="s">
        <v>6198</v>
      </c>
      <c r="F613" s="30" t="s">
        <v>7452</v>
      </c>
      <c r="G613" s="31" t="s">
        <v>25</v>
      </c>
      <c r="H613" s="30">
        <v>2001173572</v>
      </c>
      <c r="I613" s="30" t="s">
        <v>3869</v>
      </c>
      <c r="J613" s="45"/>
      <c r="K613" s="45"/>
      <c r="L613" s="47"/>
      <c r="M613" s="7"/>
      <c r="N613" s="6"/>
      <c r="O613" s="30" t="s">
        <v>26</v>
      </c>
      <c r="P613" s="6"/>
      <c r="Q613" s="6"/>
      <c r="R613" s="8"/>
      <c r="S613" s="8"/>
      <c r="T613" s="32">
        <v>21064.97</v>
      </c>
      <c r="U613" s="18"/>
      <c r="V613" s="33">
        <v>39281</v>
      </c>
      <c r="W613" s="6" t="s">
        <v>27</v>
      </c>
      <c r="X613" s="18"/>
      <c r="Y613" s="11" t="s">
        <v>56</v>
      </c>
      <c r="AB613" s="23"/>
      <c r="AG613" s="23"/>
      <c r="AH613" s="19"/>
      <c r="AI613" s="19"/>
      <c r="AL613"/>
      <c r="AM613" s="19"/>
    </row>
    <row r="614" spans="1:39" s="9" customFormat="1" ht="15" customHeight="1" x14ac:dyDescent="0.25">
      <c r="A614" s="29" t="s">
        <v>46</v>
      </c>
      <c r="B614" s="30" t="s">
        <v>182</v>
      </c>
      <c r="C614" s="35" t="s">
        <v>24</v>
      </c>
      <c r="D614" s="30">
        <v>0</v>
      </c>
      <c r="E614" s="30" t="s">
        <v>6199</v>
      </c>
      <c r="F614" s="30" t="s">
        <v>7453</v>
      </c>
      <c r="G614" s="31" t="s">
        <v>25</v>
      </c>
      <c r="H614" s="30">
        <v>2001129115</v>
      </c>
      <c r="I614" s="30" t="s">
        <v>3869</v>
      </c>
      <c r="J614" s="45"/>
      <c r="K614" s="45"/>
      <c r="L614" s="47"/>
      <c r="M614" s="7"/>
      <c r="N614" s="6"/>
      <c r="O614" s="30" t="s">
        <v>26</v>
      </c>
      <c r="P614" s="6"/>
      <c r="Q614" s="6"/>
      <c r="R614" s="8"/>
      <c r="S614" s="8"/>
      <c r="T614" s="32">
        <v>1383</v>
      </c>
      <c r="U614" s="18"/>
      <c r="V614" s="33">
        <v>39282</v>
      </c>
      <c r="W614" s="6" t="s">
        <v>27</v>
      </c>
      <c r="X614" s="18"/>
      <c r="Y614" s="11" t="s">
        <v>56</v>
      </c>
      <c r="AB614" s="23"/>
      <c r="AG614" s="23"/>
      <c r="AH614" s="19"/>
      <c r="AI614" s="19"/>
      <c r="AL614"/>
      <c r="AM614" s="19"/>
    </row>
    <row r="615" spans="1:39" s="9" customFormat="1" ht="15" customHeight="1" x14ac:dyDescent="0.25">
      <c r="A615" s="29" t="s">
        <v>46</v>
      </c>
      <c r="B615" s="30" t="s">
        <v>182</v>
      </c>
      <c r="C615" s="35" t="s">
        <v>24</v>
      </c>
      <c r="D615" s="30" t="s">
        <v>4951</v>
      </c>
      <c r="E615" s="30" t="s">
        <v>6200</v>
      </c>
      <c r="F615" s="30" t="s">
        <v>7454</v>
      </c>
      <c r="G615" s="31" t="s">
        <v>25</v>
      </c>
      <c r="H615" s="30">
        <v>2001173661</v>
      </c>
      <c r="I615" s="30" t="s">
        <v>3869</v>
      </c>
      <c r="J615" s="45"/>
      <c r="K615" s="45"/>
      <c r="L615" s="47"/>
      <c r="M615" s="7"/>
      <c r="N615" s="6"/>
      <c r="O615" s="30" t="s">
        <v>26</v>
      </c>
      <c r="P615" s="6"/>
      <c r="Q615" s="6"/>
      <c r="R615" s="8"/>
      <c r="S615" s="8"/>
      <c r="T615" s="32">
        <v>130</v>
      </c>
      <c r="U615" s="18"/>
      <c r="V615" s="33">
        <v>39284</v>
      </c>
      <c r="W615" s="6" t="s">
        <v>27</v>
      </c>
      <c r="X615" s="18"/>
      <c r="Y615" s="11" t="s">
        <v>56</v>
      </c>
      <c r="AB615" s="23"/>
      <c r="AG615" s="23"/>
      <c r="AH615" s="19"/>
      <c r="AI615" s="19"/>
      <c r="AL615"/>
      <c r="AM615" s="19"/>
    </row>
    <row r="616" spans="1:39" s="9" customFormat="1" ht="15" customHeight="1" x14ac:dyDescent="0.25">
      <c r="A616" s="29" t="s">
        <v>46</v>
      </c>
      <c r="B616" s="30" t="s">
        <v>182</v>
      </c>
      <c r="C616" s="35" t="s">
        <v>24</v>
      </c>
      <c r="D616" s="30" t="s">
        <v>4952</v>
      </c>
      <c r="E616" s="30" t="s">
        <v>6201</v>
      </c>
      <c r="F616" s="30" t="s">
        <v>7455</v>
      </c>
      <c r="G616" s="31" t="s">
        <v>25</v>
      </c>
      <c r="H616" s="30">
        <v>2001173432</v>
      </c>
      <c r="I616" s="30" t="s">
        <v>3869</v>
      </c>
      <c r="J616" s="45"/>
      <c r="K616" s="45"/>
      <c r="L616" s="47"/>
      <c r="M616" s="7"/>
      <c r="N616" s="6"/>
      <c r="O616" s="30" t="s">
        <v>26</v>
      </c>
      <c r="P616" s="6"/>
      <c r="Q616" s="6"/>
      <c r="R616" s="8"/>
      <c r="S616" s="8"/>
      <c r="T616" s="32">
        <v>18010.5</v>
      </c>
      <c r="U616" s="18"/>
      <c r="V616" s="33">
        <v>39295</v>
      </c>
      <c r="W616" s="6" t="s">
        <v>27</v>
      </c>
      <c r="X616" s="18"/>
      <c r="Y616" s="11" t="s">
        <v>56</v>
      </c>
      <c r="AB616" s="23"/>
      <c r="AG616" s="23"/>
      <c r="AH616" s="19"/>
      <c r="AI616" s="19"/>
      <c r="AL616"/>
      <c r="AM616" s="19"/>
    </row>
    <row r="617" spans="1:39" s="9" customFormat="1" ht="15" customHeight="1" x14ac:dyDescent="0.25">
      <c r="A617" s="29" t="s">
        <v>46</v>
      </c>
      <c r="B617" s="30" t="s">
        <v>182</v>
      </c>
      <c r="C617" s="35" t="s">
        <v>24</v>
      </c>
      <c r="D617" s="30">
        <v>0</v>
      </c>
      <c r="E617" s="30" t="s">
        <v>6202</v>
      </c>
      <c r="F617" s="30" t="s">
        <v>7456</v>
      </c>
      <c r="G617" s="31" t="s">
        <v>25</v>
      </c>
      <c r="H617" s="30">
        <v>2001129085</v>
      </c>
      <c r="I617" s="30" t="s">
        <v>3869</v>
      </c>
      <c r="J617" s="45"/>
      <c r="K617" s="45"/>
      <c r="L617" s="47"/>
      <c r="M617" s="7"/>
      <c r="N617" s="6"/>
      <c r="O617" s="30" t="s">
        <v>26</v>
      </c>
      <c r="P617" s="6"/>
      <c r="Q617" s="6"/>
      <c r="R617" s="8"/>
      <c r="S617" s="8"/>
      <c r="T617" s="32">
        <v>6119</v>
      </c>
      <c r="U617" s="18"/>
      <c r="V617" s="33">
        <v>39297</v>
      </c>
      <c r="W617" s="6" t="s">
        <v>27</v>
      </c>
      <c r="X617" s="18"/>
      <c r="Y617" s="11" t="s">
        <v>56</v>
      </c>
      <c r="AB617" s="23"/>
      <c r="AG617" s="23"/>
      <c r="AH617" s="19"/>
      <c r="AI617" s="19"/>
      <c r="AL617"/>
      <c r="AM617" s="19"/>
    </row>
    <row r="618" spans="1:39" s="9" customFormat="1" ht="15" customHeight="1" x14ac:dyDescent="0.25">
      <c r="A618" s="29" t="s">
        <v>46</v>
      </c>
      <c r="B618" s="30" t="s">
        <v>182</v>
      </c>
      <c r="C618" s="35" t="s">
        <v>24</v>
      </c>
      <c r="D618" s="30" t="s">
        <v>4953</v>
      </c>
      <c r="E618" s="30" t="s">
        <v>67</v>
      </c>
      <c r="F618" s="30" t="s">
        <v>7457</v>
      </c>
      <c r="G618" s="31" t="s">
        <v>25</v>
      </c>
      <c r="H618" s="30">
        <v>2001187678</v>
      </c>
      <c r="I618" s="30" t="s">
        <v>3869</v>
      </c>
      <c r="J618" s="45"/>
      <c r="K618" s="45"/>
      <c r="L618" s="47"/>
      <c r="M618" s="7"/>
      <c r="N618" s="6"/>
      <c r="O618" s="30" t="s">
        <v>26</v>
      </c>
      <c r="P618" s="6"/>
      <c r="Q618" s="6"/>
      <c r="R618" s="8"/>
      <c r="S618" s="8"/>
      <c r="T618" s="32">
        <v>18105</v>
      </c>
      <c r="U618" s="18"/>
      <c r="V618" s="33">
        <v>39314</v>
      </c>
      <c r="W618" s="6" t="s">
        <v>27</v>
      </c>
      <c r="X618" s="18"/>
      <c r="Y618" s="11" t="s">
        <v>56</v>
      </c>
      <c r="AB618" s="23"/>
      <c r="AG618" s="23"/>
      <c r="AH618" s="19"/>
      <c r="AI618" s="19"/>
      <c r="AL618"/>
      <c r="AM618" s="19"/>
    </row>
    <row r="619" spans="1:39" s="9" customFormat="1" ht="15" customHeight="1" x14ac:dyDescent="0.25">
      <c r="A619" s="29" t="s">
        <v>46</v>
      </c>
      <c r="B619" s="30" t="s">
        <v>182</v>
      </c>
      <c r="C619" s="35" t="s">
        <v>24</v>
      </c>
      <c r="D619" s="30" t="s">
        <v>4954</v>
      </c>
      <c r="E619" s="30" t="s">
        <v>1989</v>
      </c>
      <c r="F619" s="30" t="s">
        <v>7458</v>
      </c>
      <c r="G619" s="31" t="s">
        <v>25</v>
      </c>
      <c r="H619" s="30">
        <v>2001187988</v>
      </c>
      <c r="I619" s="30" t="s">
        <v>3869</v>
      </c>
      <c r="J619" s="45"/>
      <c r="K619" s="45"/>
      <c r="L619" s="47"/>
      <c r="M619" s="7"/>
      <c r="N619" s="6"/>
      <c r="O619" s="30" t="s">
        <v>26</v>
      </c>
      <c r="P619" s="6"/>
      <c r="Q619" s="6"/>
      <c r="R619" s="8"/>
      <c r="S619" s="8"/>
      <c r="T619" s="32">
        <v>3654</v>
      </c>
      <c r="U619" s="18"/>
      <c r="V619" s="33">
        <v>39319</v>
      </c>
      <c r="W619" s="6" t="s">
        <v>27</v>
      </c>
      <c r="X619" s="18"/>
      <c r="Y619" s="11" t="s">
        <v>56</v>
      </c>
      <c r="AB619" s="23"/>
      <c r="AG619" s="23"/>
      <c r="AH619" s="19"/>
      <c r="AI619" s="19"/>
      <c r="AL619"/>
      <c r="AM619" s="19"/>
    </row>
    <row r="620" spans="1:39" s="9" customFormat="1" ht="15" customHeight="1" x14ac:dyDescent="0.25">
      <c r="A620" s="29" t="s">
        <v>46</v>
      </c>
      <c r="B620" s="30" t="s">
        <v>182</v>
      </c>
      <c r="C620" s="35" t="s">
        <v>24</v>
      </c>
      <c r="D620" s="30" t="s">
        <v>4955</v>
      </c>
      <c r="E620" s="30" t="s">
        <v>6203</v>
      </c>
      <c r="F620" s="30" t="s">
        <v>7459</v>
      </c>
      <c r="G620" s="31" t="s">
        <v>25</v>
      </c>
      <c r="H620" s="30">
        <v>2001186925</v>
      </c>
      <c r="I620" s="30" t="s">
        <v>3870</v>
      </c>
      <c r="J620" s="45"/>
      <c r="K620" s="45"/>
      <c r="L620" s="47"/>
      <c r="M620" s="7"/>
      <c r="N620" s="6"/>
      <c r="O620" s="30" t="s">
        <v>26</v>
      </c>
      <c r="P620" s="6"/>
      <c r="Q620" s="6"/>
      <c r="R620" s="8"/>
      <c r="S620" s="8"/>
      <c r="T620" s="32">
        <v>9038.01</v>
      </c>
      <c r="U620" s="18"/>
      <c r="V620" s="33">
        <v>39337</v>
      </c>
      <c r="W620" s="6" t="s">
        <v>27</v>
      </c>
      <c r="X620" s="18"/>
      <c r="Y620" s="11" t="s">
        <v>56</v>
      </c>
      <c r="AB620" s="23"/>
      <c r="AG620" s="23"/>
      <c r="AH620" s="19"/>
      <c r="AI620" s="19"/>
      <c r="AL620"/>
      <c r="AM620" s="19"/>
    </row>
    <row r="621" spans="1:39" s="9" customFormat="1" ht="15" customHeight="1" x14ac:dyDescent="0.25">
      <c r="A621" s="29" t="s">
        <v>46</v>
      </c>
      <c r="B621" s="30" t="s">
        <v>182</v>
      </c>
      <c r="C621" s="35" t="s">
        <v>24</v>
      </c>
      <c r="D621" s="30">
        <v>0</v>
      </c>
      <c r="E621" s="30" t="s">
        <v>1862</v>
      </c>
      <c r="F621" s="30" t="s">
        <v>7460</v>
      </c>
      <c r="G621" s="31" t="s">
        <v>25</v>
      </c>
      <c r="H621" s="30">
        <v>2001185635</v>
      </c>
      <c r="I621" s="30" t="s">
        <v>3869</v>
      </c>
      <c r="J621" s="45"/>
      <c r="K621" s="45"/>
      <c r="L621" s="47"/>
      <c r="M621" s="7"/>
      <c r="N621" s="6"/>
      <c r="O621" s="30" t="s">
        <v>26</v>
      </c>
      <c r="P621" s="6"/>
      <c r="Q621" s="6"/>
      <c r="R621" s="8"/>
      <c r="S621" s="8"/>
      <c r="T621" s="32">
        <v>22881.27</v>
      </c>
      <c r="U621" s="18"/>
      <c r="V621" s="33">
        <v>39343</v>
      </c>
      <c r="W621" s="6" t="s">
        <v>27</v>
      </c>
      <c r="X621" s="18"/>
      <c r="Y621" s="11" t="s">
        <v>56</v>
      </c>
      <c r="AB621" s="23"/>
      <c r="AG621" s="23"/>
      <c r="AH621" s="19"/>
      <c r="AI621" s="19"/>
      <c r="AL621"/>
      <c r="AM621" s="19"/>
    </row>
    <row r="622" spans="1:39" s="9" customFormat="1" ht="15" customHeight="1" x14ac:dyDescent="0.25">
      <c r="A622" s="29" t="s">
        <v>46</v>
      </c>
      <c r="B622" s="30" t="s">
        <v>182</v>
      </c>
      <c r="C622" s="35" t="s">
        <v>24</v>
      </c>
      <c r="D622" s="30" t="s">
        <v>4956</v>
      </c>
      <c r="E622" s="30" t="s">
        <v>6204</v>
      </c>
      <c r="F622" s="30" t="s">
        <v>7461</v>
      </c>
      <c r="G622" s="31" t="s">
        <v>25</v>
      </c>
      <c r="H622" s="30">
        <v>2001187905</v>
      </c>
      <c r="I622" s="30" t="s">
        <v>3869</v>
      </c>
      <c r="J622" s="45"/>
      <c r="K622" s="45"/>
      <c r="L622" s="47"/>
      <c r="M622" s="7"/>
      <c r="N622" s="6"/>
      <c r="O622" s="30" t="s">
        <v>26</v>
      </c>
      <c r="P622" s="6"/>
      <c r="Q622" s="6"/>
      <c r="R622" s="8"/>
      <c r="S622" s="8"/>
      <c r="T622" s="32">
        <v>164</v>
      </c>
      <c r="U622" s="18"/>
      <c r="V622" s="33">
        <v>39345</v>
      </c>
      <c r="W622" s="6" t="s">
        <v>27</v>
      </c>
      <c r="X622" s="18"/>
      <c r="Y622" s="11" t="s">
        <v>56</v>
      </c>
      <c r="AB622" s="23"/>
      <c r="AG622" s="23"/>
      <c r="AH622" s="19"/>
      <c r="AI622" s="19"/>
      <c r="AL622"/>
      <c r="AM622" s="19"/>
    </row>
    <row r="623" spans="1:39" s="9" customFormat="1" ht="15" customHeight="1" x14ac:dyDescent="0.25">
      <c r="A623" s="29" t="s">
        <v>46</v>
      </c>
      <c r="B623" s="30" t="s">
        <v>182</v>
      </c>
      <c r="C623" s="35" t="s">
        <v>24</v>
      </c>
      <c r="D623" s="30" t="s">
        <v>4957</v>
      </c>
      <c r="E623" s="30" t="s">
        <v>1610</v>
      </c>
      <c r="F623" s="30" t="s">
        <v>7462</v>
      </c>
      <c r="G623" s="31" t="s">
        <v>25</v>
      </c>
      <c r="H623" s="30">
        <v>2001173254</v>
      </c>
      <c r="I623" s="30" t="s">
        <v>3869</v>
      </c>
      <c r="J623" s="45"/>
      <c r="K623" s="45"/>
      <c r="L623" s="47"/>
      <c r="M623" s="7"/>
      <c r="N623" s="6"/>
      <c r="O623" s="30" t="s">
        <v>26</v>
      </c>
      <c r="P623" s="6"/>
      <c r="Q623" s="6"/>
      <c r="R623" s="8"/>
      <c r="S623" s="8"/>
      <c r="T623" s="32">
        <v>58</v>
      </c>
      <c r="U623" s="18"/>
      <c r="V623" s="33">
        <v>39346</v>
      </c>
      <c r="W623" s="6" t="s">
        <v>27</v>
      </c>
      <c r="X623" s="18"/>
      <c r="Y623" s="11" t="s">
        <v>56</v>
      </c>
      <c r="AB623" s="23"/>
      <c r="AG623" s="23"/>
      <c r="AH623" s="19"/>
      <c r="AI623" s="19"/>
      <c r="AL623"/>
      <c r="AM623" s="19"/>
    </row>
    <row r="624" spans="1:39" s="9" customFormat="1" ht="15" customHeight="1" x14ac:dyDescent="0.25">
      <c r="A624" s="29" t="s">
        <v>46</v>
      </c>
      <c r="B624" s="30" t="s">
        <v>182</v>
      </c>
      <c r="C624" s="35" t="s">
        <v>24</v>
      </c>
      <c r="D624" s="30" t="s">
        <v>4958</v>
      </c>
      <c r="E624" s="30" t="s">
        <v>6205</v>
      </c>
      <c r="F624" s="30" t="s">
        <v>7463</v>
      </c>
      <c r="G624" s="31" t="s">
        <v>25</v>
      </c>
      <c r="H624" s="30">
        <v>2001178752</v>
      </c>
      <c r="I624" s="30" t="s">
        <v>3870</v>
      </c>
      <c r="J624" s="45"/>
      <c r="K624" s="45"/>
      <c r="L624" s="47"/>
      <c r="M624" s="7"/>
      <c r="N624" s="6"/>
      <c r="O624" s="30" t="s">
        <v>26</v>
      </c>
      <c r="P624" s="6"/>
      <c r="Q624" s="6"/>
      <c r="R624" s="8"/>
      <c r="S624" s="8"/>
      <c r="T624" s="32">
        <v>895.64</v>
      </c>
      <c r="U624" s="18"/>
      <c r="V624" s="33">
        <v>39346</v>
      </c>
      <c r="W624" s="6" t="s">
        <v>27</v>
      </c>
      <c r="X624" s="18"/>
      <c r="Y624" s="11" t="s">
        <v>56</v>
      </c>
      <c r="AB624" s="23"/>
      <c r="AG624" s="23"/>
      <c r="AH624" s="19"/>
      <c r="AI624" s="19"/>
      <c r="AL624"/>
      <c r="AM624" s="19"/>
    </row>
    <row r="625" spans="1:39" s="9" customFormat="1" ht="15" customHeight="1" x14ac:dyDescent="0.25">
      <c r="A625" s="29" t="s">
        <v>46</v>
      </c>
      <c r="B625" s="30" t="s">
        <v>182</v>
      </c>
      <c r="C625" s="35" t="s">
        <v>24</v>
      </c>
      <c r="D625" s="30" t="s">
        <v>4959</v>
      </c>
      <c r="E625" s="30" t="s">
        <v>6206</v>
      </c>
      <c r="F625" s="30" t="s">
        <v>7464</v>
      </c>
      <c r="G625" s="31" t="s">
        <v>25</v>
      </c>
      <c r="H625" s="30">
        <v>2001177567</v>
      </c>
      <c r="I625" s="30" t="s">
        <v>3870</v>
      </c>
      <c r="J625" s="45"/>
      <c r="K625" s="45"/>
      <c r="L625" s="47"/>
      <c r="M625" s="7"/>
      <c r="N625" s="6"/>
      <c r="O625" s="30" t="s">
        <v>26</v>
      </c>
      <c r="P625" s="6"/>
      <c r="Q625" s="6"/>
      <c r="R625" s="8"/>
      <c r="S625" s="8"/>
      <c r="T625" s="32">
        <v>9477.48</v>
      </c>
      <c r="U625" s="18"/>
      <c r="V625" s="33">
        <v>39347</v>
      </c>
      <c r="W625" s="6" t="s">
        <v>27</v>
      </c>
      <c r="X625" s="18"/>
      <c r="Y625" s="11" t="s">
        <v>56</v>
      </c>
      <c r="AB625" s="23"/>
      <c r="AG625" s="23"/>
      <c r="AH625" s="19"/>
      <c r="AI625" s="19"/>
      <c r="AL625"/>
      <c r="AM625" s="19"/>
    </row>
    <row r="626" spans="1:39" s="9" customFormat="1" ht="15" customHeight="1" x14ac:dyDescent="0.25">
      <c r="A626" s="29" t="s">
        <v>46</v>
      </c>
      <c r="B626" s="30" t="s">
        <v>182</v>
      </c>
      <c r="C626" s="35" t="s">
        <v>24</v>
      </c>
      <c r="D626" s="30" t="s">
        <v>4960</v>
      </c>
      <c r="E626" s="30" t="s">
        <v>6207</v>
      </c>
      <c r="F626" s="30" t="s">
        <v>7465</v>
      </c>
      <c r="G626" s="31" t="s">
        <v>25</v>
      </c>
      <c r="H626" s="30">
        <v>2001177578</v>
      </c>
      <c r="I626" s="30" t="s">
        <v>3870</v>
      </c>
      <c r="J626" s="45"/>
      <c r="K626" s="45"/>
      <c r="L626" s="47"/>
      <c r="M626" s="7"/>
      <c r="N626" s="6"/>
      <c r="O626" s="30" t="s">
        <v>26</v>
      </c>
      <c r="P626" s="6"/>
      <c r="Q626" s="6"/>
      <c r="R626" s="8"/>
      <c r="S626" s="8"/>
      <c r="T626" s="32">
        <v>11673.64</v>
      </c>
      <c r="U626" s="18"/>
      <c r="V626" s="33">
        <v>39347</v>
      </c>
      <c r="W626" s="6" t="s">
        <v>27</v>
      </c>
      <c r="X626" s="18"/>
      <c r="Y626" s="11" t="s">
        <v>56</v>
      </c>
      <c r="AB626" s="23"/>
      <c r="AG626" s="23"/>
      <c r="AH626" s="19"/>
      <c r="AI626" s="19"/>
      <c r="AL626"/>
      <c r="AM626" s="19"/>
    </row>
    <row r="627" spans="1:39" s="9" customFormat="1" ht="15" customHeight="1" x14ac:dyDescent="0.25">
      <c r="A627" s="29" t="s">
        <v>46</v>
      </c>
      <c r="B627" s="30" t="s">
        <v>182</v>
      </c>
      <c r="C627" s="35" t="s">
        <v>24</v>
      </c>
      <c r="D627" s="30" t="s">
        <v>4961</v>
      </c>
      <c r="E627" s="30" t="s">
        <v>6208</v>
      </c>
      <c r="F627" s="30" t="s">
        <v>7466</v>
      </c>
      <c r="G627" s="31" t="s">
        <v>25</v>
      </c>
      <c r="H627" s="30">
        <v>2001180242</v>
      </c>
      <c r="I627" s="30" t="s">
        <v>3870</v>
      </c>
      <c r="J627" s="45"/>
      <c r="K627" s="45"/>
      <c r="L627" s="47"/>
      <c r="M627" s="7"/>
      <c r="N627" s="6"/>
      <c r="O627" s="30" t="s">
        <v>26</v>
      </c>
      <c r="P627" s="6"/>
      <c r="Q627" s="6"/>
      <c r="R627" s="8"/>
      <c r="S627" s="8"/>
      <c r="T627" s="32">
        <v>1461.13</v>
      </c>
      <c r="U627" s="18"/>
      <c r="V627" s="33">
        <v>39358</v>
      </c>
      <c r="W627" s="6" t="s">
        <v>27</v>
      </c>
      <c r="X627" s="18"/>
      <c r="Y627" s="11" t="s">
        <v>56</v>
      </c>
      <c r="AB627" s="23"/>
      <c r="AG627" s="23"/>
      <c r="AH627" s="19"/>
      <c r="AI627" s="19"/>
      <c r="AL627"/>
      <c r="AM627" s="19"/>
    </row>
    <row r="628" spans="1:39" s="9" customFormat="1" ht="15" customHeight="1" x14ac:dyDescent="0.25">
      <c r="A628" s="29" t="s">
        <v>46</v>
      </c>
      <c r="B628" s="30" t="s">
        <v>182</v>
      </c>
      <c r="C628" s="35" t="s">
        <v>24</v>
      </c>
      <c r="D628" s="30">
        <v>0</v>
      </c>
      <c r="E628" s="30" t="s">
        <v>6209</v>
      </c>
      <c r="F628" s="30" t="s">
        <v>7467</v>
      </c>
      <c r="G628" s="31" t="s">
        <v>25</v>
      </c>
      <c r="H628" s="30">
        <v>2001129182</v>
      </c>
      <c r="I628" s="30" t="s">
        <v>3869</v>
      </c>
      <c r="J628" s="45"/>
      <c r="K628" s="45"/>
      <c r="L628" s="47"/>
      <c r="M628" s="7"/>
      <c r="N628" s="6"/>
      <c r="O628" s="30" t="s">
        <v>26</v>
      </c>
      <c r="P628" s="6"/>
      <c r="Q628" s="6"/>
      <c r="R628" s="8"/>
      <c r="S628" s="8"/>
      <c r="T628" s="32">
        <v>21064</v>
      </c>
      <c r="U628" s="18"/>
      <c r="V628" s="33">
        <v>39382</v>
      </c>
      <c r="W628" s="6" t="s">
        <v>27</v>
      </c>
      <c r="X628" s="18"/>
      <c r="Y628" s="11" t="s">
        <v>56</v>
      </c>
      <c r="AB628" s="23"/>
      <c r="AG628" s="23"/>
      <c r="AH628" s="19"/>
      <c r="AI628" s="19"/>
      <c r="AL628"/>
      <c r="AM628" s="19"/>
    </row>
    <row r="629" spans="1:39" s="9" customFormat="1" ht="15" customHeight="1" x14ac:dyDescent="0.25">
      <c r="A629" s="29" t="s">
        <v>46</v>
      </c>
      <c r="B629" s="30" t="s">
        <v>182</v>
      </c>
      <c r="C629" s="35" t="s">
        <v>24</v>
      </c>
      <c r="D629" s="30" t="s">
        <v>4962</v>
      </c>
      <c r="E629" s="30" t="s">
        <v>6210</v>
      </c>
      <c r="F629" s="30" t="s">
        <v>7468</v>
      </c>
      <c r="G629" s="31" t="s">
        <v>25</v>
      </c>
      <c r="H629" s="30">
        <v>2001185961</v>
      </c>
      <c r="I629" s="30" t="s">
        <v>3869</v>
      </c>
      <c r="J629" s="45"/>
      <c r="K629" s="45"/>
      <c r="L629" s="47"/>
      <c r="M629" s="7"/>
      <c r="N629" s="6"/>
      <c r="O629" s="30" t="s">
        <v>26</v>
      </c>
      <c r="P629" s="6"/>
      <c r="Q629" s="6"/>
      <c r="R629" s="8"/>
      <c r="S629" s="8"/>
      <c r="T629" s="32">
        <v>211.8</v>
      </c>
      <c r="U629" s="18"/>
      <c r="V629" s="33">
        <v>39394</v>
      </c>
      <c r="W629" s="6" t="s">
        <v>27</v>
      </c>
      <c r="X629" s="18"/>
      <c r="Y629" s="11" t="s">
        <v>56</v>
      </c>
      <c r="AB629" s="23"/>
      <c r="AG629" s="23"/>
      <c r="AH629" s="19"/>
      <c r="AI629" s="19"/>
      <c r="AL629"/>
      <c r="AM629" s="19"/>
    </row>
    <row r="630" spans="1:39" s="9" customFormat="1" ht="15" customHeight="1" x14ac:dyDescent="0.25">
      <c r="A630" s="29" t="s">
        <v>46</v>
      </c>
      <c r="B630" s="30" t="s">
        <v>182</v>
      </c>
      <c r="C630" s="35" t="s">
        <v>24</v>
      </c>
      <c r="D630" s="30" t="s">
        <v>4963</v>
      </c>
      <c r="E630" s="30" t="s">
        <v>6211</v>
      </c>
      <c r="F630" s="30" t="s">
        <v>7469</v>
      </c>
      <c r="G630" s="31" t="s">
        <v>25</v>
      </c>
      <c r="H630" s="30">
        <v>2001180207</v>
      </c>
      <c r="I630" s="30" t="s">
        <v>3870</v>
      </c>
      <c r="J630" s="45"/>
      <c r="K630" s="45"/>
      <c r="L630" s="47"/>
      <c r="M630" s="7"/>
      <c r="N630" s="6"/>
      <c r="O630" s="30" t="s">
        <v>26</v>
      </c>
      <c r="P630" s="6"/>
      <c r="Q630" s="6"/>
      <c r="R630" s="8"/>
      <c r="S630" s="8"/>
      <c r="T630" s="32">
        <v>1224.1500000000001</v>
      </c>
      <c r="U630" s="18"/>
      <c r="V630" s="33">
        <v>39398</v>
      </c>
      <c r="W630" s="6" t="s">
        <v>27</v>
      </c>
      <c r="X630" s="18"/>
      <c r="Y630" s="11" t="s">
        <v>56</v>
      </c>
      <c r="AB630" s="23"/>
      <c r="AG630" s="23"/>
      <c r="AH630" s="19"/>
      <c r="AI630" s="19"/>
      <c r="AL630"/>
      <c r="AM630" s="19"/>
    </row>
    <row r="631" spans="1:39" s="9" customFormat="1" ht="15" customHeight="1" x14ac:dyDescent="0.25">
      <c r="A631" s="29" t="s">
        <v>46</v>
      </c>
      <c r="B631" s="30" t="s">
        <v>182</v>
      </c>
      <c r="C631" s="35" t="s">
        <v>24</v>
      </c>
      <c r="D631" s="30" t="s">
        <v>4964</v>
      </c>
      <c r="E631" s="30" t="s">
        <v>6212</v>
      </c>
      <c r="F631" s="30" t="s">
        <v>7470</v>
      </c>
      <c r="G631" s="31" t="s">
        <v>25</v>
      </c>
      <c r="H631" s="30">
        <v>2001128143</v>
      </c>
      <c r="I631" s="30" t="s">
        <v>3869</v>
      </c>
      <c r="J631" s="45"/>
      <c r="K631" s="45"/>
      <c r="L631" s="47"/>
      <c r="M631" s="7"/>
      <c r="N631" s="6"/>
      <c r="O631" s="30" t="s">
        <v>26</v>
      </c>
      <c r="P631" s="6"/>
      <c r="Q631" s="6"/>
      <c r="R631" s="8"/>
      <c r="S631" s="8"/>
      <c r="T631" s="32">
        <v>3254</v>
      </c>
      <c r="U631" s="18"/>
      <c r="V631" s="33">
        <v>39403</v>
      </c>
      <c r="W631" s="6" t="s">
        <v>27</v>
      </c>
      <c r="X631" s="18"/>
      <c r="Y631" s="11" t="s">
        <v>56</v>
      </c>
      <c r="AB631" s="23"/>
      <c r="AG631" s="23"/>
      <c r="AH631" s="19"/>
      <c r="AI631" s="19"/>
      <c r="AL631"/>
      <c r="AM631" s="19"/>
    </row>
    <row r="632" spans="1:39" s="9" customFormat="1" ht="15" customHeight="1" x14ac:dyDescent="0.25">
      <c r="A632" s="29" t="s">
        <v>46</v>
      </c>
      <c r="B632" s="30" t="s">
        <v>182</v>
      </c>
      <c r="C632" s="35" t="s">
        <v>24</v>
      </c>
      <c r="D632" s="30" t="s">
        <v>4965</v>
      </c>
      <c r="E632" s="30" t="s">
        <v>6213</v>
      </c>
      <c r="F632" s="30" t="s">
        <v>7471</v>
      </c>
      <c r="G632" s="31" t="s">
        <v>25</v>
      </c>
      <c r="H632" s="30">
        <v>2001188267</v>
      </c>
      <c r="I632" s="30" t="s">
        <v>3869</v>
      </c>
      <c r="J632" s="45"/>
      <c r="K632" s="45"/>
      <c r="L632" s="47"/>
      <c r="M632" s="7"/>
      <c r="N632" s="6"/>
      <c r="O632" s="30" t="s">
        <v>26</v>
      </c>
      <c r="P632" s="6"/>
      <c r="Q632" s="6"/>
      <c r="R632" s="8"/>
      <c r="S632" s="8"/>
      <c r="T632" s="32">
        <v>3296</v>
      </c>
      <c r="U632" s="18"/>
      <c r="V632" s="33">
        <v>39403</v>
      </c>
      <c r="W632" s="6" t="s">
        <v>27</v>
      </c>
      <c r="X632" s="18"/>
      <c r="Y632" s="11" t="s">
        <v>56</v>
      </c>
      <c r="AB632" s="23"/>
      <c r="AG632" s="23"/>
      <c r="AH632" s="19"/>
      <c r="AI632" s="19"/>
      <c r="AL632"/>
      <c r="AM632" s="19"/>
    </row>
    <row r="633" spans="1:39" s="9" customFormat="1" ht="15" customHeight="1" x14ac:dyDescent="0.25">
      <c r="A633" s="29" t="s">
        <v>46</v>
      </c>
      <c r="B633" s="30" t="s">
        <v>182</v>
      </c>
      <c r="C633" s="35" t="s">
        <v>24</v>
      </c>
      <c r="D633" s="30" t="s">
        <v>4966</v>
      </c>
      <c r="E633" s="30" t="s">
        <v>6214</v>
      </c>
      <c r="F633" s="30" t="s">
        <v>7472</v>
      </c>
      <c r="G633" s="31" t="s">
        <v>25</v>
      </c>
      <c r="H633" s="30">
        <v>2001188359</v>
      </c>
      <c r="I633" s="30" t="s">
        <v>3869</v>
      </c>
      <c r="J633" s="45"/>
      <c r="K633" s="45"/>
      <c r="L633" s="47"/>
      <c r="M633" s="7"/>
      <c r="N633" s="6"/>
      <c r="O633" s="30" t="s">
        <v>26</v>
      </c>
      <c r="P633" s="6"/>
      <c r="Q633" s="6"/>
      <c r="R633" s="8"/>
      <c r="S633" s="8"/>
      <c r="T633" s="32">
        <v>3646</v>
      </c>
      <c r="U633" s="18"/>
      <c r="V633" s="33">
        <v>39413</v>
      </c>
      <c r="W633" s="6" t="s">
        <v>27</v>
      </c>
      <c r="X633" s="18"/>
      <c r="Y633" s="11" t="s">
        <v>56</v>
      </c>
      <c r="AB633" s="23"/>
      <c r="AG633" s="23"/>
      <c r="AH633" s="19"/>
      <c r="AI633" s="19"/>
      <c r="AL633"/>
      <c r="AM633" s="19"/>
    </row>
    <row r="634" spans="1:39" s="9" customFormat="1" ht="15" customHeight="1" x14ac:dyDescent="0.25">
      <c r="A634" s="29" t="s">
        <v>42</v>
      </c>
      <c r="B634" s="30" t="s">
        <v>158</v>
      </c>
      <c r="C634" s="35" t="s">
        <v>28</v>
      </c>
      <c r="D634" s="30" t="s">
        <v>4967</v>
      </c>
      <c r="E634" s="30" t="s">
        <v>6215</v>
      </c>
      <c r="F634" s="30" t="s">
        <v>7473</v>
      </c>
      <c r="G634" s="31" t="s">
        <v>25</v>
      </c>
      <c r="H634" s="30">
        <v>2000236066</v>
      </c>
      <c r="I634" s="30" t="s">
        <v>3869</v>
      </c>
      <c r="J634" s="45"/>
      <c r="K634" s="45"/>
      <c r="L634" s="47"/>
      <c r="M634" s="7"/>
      <c r="N634" s="6"/>
      <c r="O634" s="30" t="s">
        <v>26</v>
      </c>
      <c r="P634" s="6"/>
      <c r="Q634" s="6"/>
      <c r="R634" s="8"/>
      <c r="S634" s="8"/>
      <c r="T634" s="32">
        <v>71489</v>
      </c>
      <c r="U634" s="18"/>
      <c r="V634" s="33">
        <v>39426</v>
      </c>
      <c r="W634" s="6" t="s">
        <v>27</v>
      </c>
      <c r="X634" s="18"/>
      <c r="Y634" s="11" t="s">
        <v>56</v>
      </c>
      <c r="AB634" s="23"/>
      <c r="AG634" s="23"/>
      <c r="AH634" s="19"/>
      <c r="AI634" s="19"/>
      <c r="AL634"/>
      <c r="AM634" s="19"/>
    </row>
    <row r="635" spans="1:39" s="9" customFormat="1" ht="15" customHeight="1" x14ac:dyDescent="0.25">
      <c r="A635" s="29" t="s">
        <v>42</v>
      </c>
      <c r="B635" s="30" t="s">
        <v>158</v>
      </c>
      <c r="C635" s="35" t="s">
        <v>28</v>
      </c>
      <c r="D635" s="30" t="s">
        <v>4968</v>
      </c>
      <c r="E635" s="30" t="s">
        <v>6216</v>
      </c>
      <c r="F635" s="30" t="s">
        <v>7474</v>
      </c>
      <c r="G635" s="31" t="s">
        <v>25</v>
      </c>
      <c r="H635" s="30">
        <v>2000231943</v>
      </c>
      <c r="I635" s="30" t="s">
        <v>3869</v>
      </c>
      <c r="J635" s="45"/>
      <c r="K635" s="45"/>
      <c r="L635" s="47"/>
      <c r="M635" s="7"/>
      <c r="N635" s="6"/>
      <c r="O635" s="30" t="s">
        <v>26</v>
      </c>
      <c r="P635" s="6"/>
      <c r="Q635" s="6"/>
      <c r="R635" s="8"/>
      <c r="S635" s="8"/>
      <c r="T635" s="32">
        <v>1725</v>
      </c>
      <c r="U635" s="18"/>
      <c r="V635" s="33">
        <v>39406</v>
      </c>
      <c r="W635" s="6" t="s">
        <v>27</v>
      </c>
      <c r="X635" s="18"/>
      <c r="Y635" s="11" t="s">
        <v>56</v>
      </c>
      <c r="AB635" s="23"/>
      <c r="AG635" s="23"/>
      <c r="AH635" s="19"/>
      <c r="AI635" s="19"/>
      <c r="AL635"/>
      <c r="AM635" s="19"/>
    </row>
    <row r="636" spans="1:39" s="9" customFormat="1" ht="15" customHeight="1" x14ac:dyDescent="0.25">
      <c r="A636" s="29" t="s">
        <v>42</v>
      </c>
      <c r="B636" s="30" t="s">
        <v>158</v>
      </c>
      <c r="C636" s="35" t="s">
        <v>28</v>
      </c>
      <c r="D636" s="30" t="s">
        <v>4969</v>
      </c>
      <c r="E636" s="30" t="s">
        <v>6217</v>
      </c>
      <c r="F636" s="30" t="s">
        <v>7475</v>
      </c>
      <c r="G636" s="31" t="s">
        <v>25</v>
      </c>
      <c r="H636" s="30">
        <v>2000234632</v>
      </c>
      <c r="I636" s="30" t="s">
        <v>3869</v>
      </c>
      <c r="J636" s="45"/>
      <c r="K636" s="45"/>
      <c r="L636" s="47"/>
      <c r="M636" s="7"/>
      <c r="N636" s="6"/>
      <c r="O636" s="30" t="s">
        <v>26</v>
      </c>
      <c r="P636" s="6"/>
      <c r="Q636" s="6"/>
      <c r="R636" s="8"/>
      <c r="S636" s="8"/>
      <c r="T636" s="32">
        <v>2820.25</v>
      </c>
      <c r="U636" s="18"/>
      <c r="V636" s="33">
        <v>39398</v>
      </c>
      <c r="W636" s="6" t="s">
        <v>27</v>
      </c>
      <c r="X636" s="18"/>
      <c r="Y636" s="11" t="s">
        <v>60</v>
      </c>
      <c r="AB636" s="23"/>
      <c r="AG636" s="23"/>
      <c r="AH636" s="19"/>
      <c r="AI636" s="19"/>
      <c r="AL636"/>
      <c r="AM636" s="19"/>
    </row>
    <row r="637" spans="1:39" s="9" customFormat="1" ht="15" customHeight="1" x14ac:dyDescent="0.25">
      <c r="A637" s="29" t="s">
        <v>42</v>
      </c>
      <c r="B637" s="30" t="s">
        <v>158</v>
      </c>
      <c r="C637" s="35" t="s">
        <v>28</v>
      </c>
      <c r="D637" s="30" t="s">
        <v>4970</v>
      </c>
      <c r="E637" s="30" t="s">
        <v>6218</v>
      </c>
      <c r="F637" s="30" t="s">
        <v>7476</v>
      </c>
      <c r="G637" s="31" t="s">
        <v>25</v>
      </c>
      <c r="H637" s="30">
        <v>2000234713</v>
      </c>
      <c r="I637" s="30" t="s">
        <v>3869</v>
      </c>
      <c r="J637" s="45"/>
      <c r="K637" s="45"/>
      <c r="L637" s="47"/>
      <c r="M637" s="7"/>
      <c r="N637" s="6"/>
      <c r="O637" s="30" t="s">
        <v>26</v>
      </c>
      <c r="P637" s="6"/>
      <c r="Q637" s="6"/>
      <c r="R637" s="8"/>
      <c r="S637" s="8"/>
      <c r="T637" s="32">
        <v>6073</v>
      </c>
      <c r="U637" s="18"/>
      <c r="V637" s="33">
        <v>39380</v>
      </c>
      <c r="W637" s="6" t="s">
        <v>27</v>
      </c>
      <c r="X637" s="18"/>
      <c r="Y637" s="11" t="s">
        <v>60</v>
      </c>
      <c r="AB637" s="23"/>
      <c r="AG637" s="23"/>
      <c r="AH637" s="19"/>
      <c r="AI637" s="19"/>
      <c r="AL637"/>
      <c r="AM637" s="19"/>
    </row>
    <row r="638" spans="1:39" s="9" customFormat="1" ht="15" customHeight="1" x14ac:dyDescent="0.25">
      <c r="A638" s="29" t="s">
        <v>42</v>
      </c>
      <c r="B638" s="30" t="s">
        <v>158</v>
      </c>
      <c r="C638" s="35" t="s">
        <v>28</v>
      </c>
      <c r="D638" s="30" t="s">
        <v>4971</v>
      </c>
      <c r="E638" s="30" t="s">
        <v>6219</v>
      </c>
      <c r="F638" s="30" t="s">
        <v>7477</v>
      </c>
      <c r="G638" s="31" t="s">
        <v>25</v>
      </c>
      <c r="H638" s="30">
        <v>2000236694</v>
      </c>
      <c r="I638" s="30" t="s">
        <v>3870</v>
      </c>
      <c r="J638" s="45"/>
      <c r="K638" s="45"/>
      <c r="L638" s="47"/>
      <c r="M638" s="7"/>
      <c r="N638" s="6"/>
      <c r="O638" s="30" t="s">
        <v>26</v>
      </c>
      <c r="P638" s="6"/>
      <c r="Q638" s="6"/>
      <c r="R638" s="8"/>
      <c r="S638" s="8"/>
      <c r="T638" s="32">
        <v>8266.6</v>
      </c>
      <c r="U638" s="18"/>
      <c r="V638" s="33">
        <v>39377</v>
      </c>
      <c r="W638" s="6" t="s">
        <v>27</v>
      </c>
      <c r="X638" s="18"/>
      <c r="Y638" s="11" t="s">
        <v>60</v>
      </c>
      <c r="AB638" s="23"/>
      <c r="AG638" s="23"/>
      <c r="AH638" s="19"/>
      <c r="AI638" s="19"/>
      <c r="AL638"/>
      <c r="AM638" s="19"/>
    </row>
    <row r="639" spans="1:39" s="9" customFormat="1" ht="15" customHeight="1" x14ac:dyDescent="0.25">
      <c r="A639" s="29" t="s">
        <v>42</v>
      </c>
      <c r="B639" s="30" t="s">
        <v>158</v>
      </c>
      <c r="C639" s="35" t="s">
        <v>28</v>
      </c>
      <c r="D639" s="30" t="s">
        <v>4972</v>
      </c>
      <c r="E639" s="30" t="s">
        <v>6220</v>
      </c>
      <c r="F639" s="30" t="s">
        <v>7478</v>
      </c>
      <c r="G639" s="31" t="s">
        <v>25</v>
      </c>
      <c r="H639" s="30">
        <v>2000229458</v>
      </c>
      <c r="I639" s="30" t="s">
        <v>3869</v>
      </c>
      <c r="J639" s="45"/>
      <c r="K639" s="45"/>
      <c r="L639" s="47"/>
      <c r="M639" s="7"/>
      <c r="N639" s="6"/>
      <c r="O639" s="30" t="s">
        <v>26</v>
      </c>
      <c r="P639" s="6"/>
      <c r="Q639" s="6"/>
      <c r="R639" s="8"/>
      <c r="S639" s="8"/>
      <c r="T639" s="32">
        <v>6376.5</v>
      </c>
      <c r="U639" s="18"/>
      <c r="V639" s="33">
        <v>39350</v>
      </c>
      <c r="W639" s="6" t="s">
        <v>27</v>
      </c>
      <c r="X639" s="18"/>
      <c r="Y639" s="11" t="s">
        <v>60</v>
      </c>
      <c r="AB639" s="23"/>
      <c r="AG639" s="23"/>
      <c r="AH639" s="19"/>
      <c r="AI639" s="19"/>
      <c r="AL639"/>
      <c r="AM639" s="19"/>
    </row>
    <row r="640" spans="1:39" s="9" customFormat="1" ht="15" customHeight="1" x14ac:dyDescent="0.25">
      <c r="A640" s="29" t="s">
        <v>42</v>
      </c>
      <c r="B640" s="30" t="s">
        <v>158</v>
      </c>
      <c r="C640" s="35" t="s">
        <v>28</v>
      </c>
      <c r="D640" s="30" t="s">
        <v>4973</v>
      </c>
      <c r="E640" s="30" t="s">
        <v>6221</v>
      </c>
      <c r="F640" s="30" t="s">
        <v>7479</v>
      </c>
      <c r="G640" s="31" t="s">
        <v>25</v>
      </c>
      <c r="H640" s="30">
        <v>2000229299</v>
      </c>
      <c r="I640" s="30" t="s">
        <v>3869</v>
      </c>
      <c r="J640" s="45"/>
      <c r="K640" s="45"/>
      <c r="L640" s="47"/>
      <c r="M640" s="7"/>
      <c r="N640" s="6"/>
      <c r="O640" s="30" t="s">
        <v>26</v>
      </c>
      <c r="P640" s="6"/>
      <c r="Q640" s="6"/>
      <c r="R640" s="8"/>
      <c r="S640" s="8"/>
      <c r="T640" s="32">
        <v>9192</v>
      </c>
      <c r="U640" s="18"/>
      <c r="V640" s="33">
        <v>39344</v>
      </c>
      <c r="W640" s="6" t="s">
        <v>27</v>
      </c>
      <c r="X640" s="18"/>
      <c r="Y640" s="11" t="s">
        <v>60</v>
      </c>
      <c r="AB640" s="23"/>
      <c r="AG640" s="23"/>
      <c r="AH640" s="19"/>
      <c r="AI640" s="19"/>
      <c r="AL640"/>
      <c r="AM640" s="19"/>
    </row>
    <row r="641" spans="1:39" s="9" customFormat="1" ht="15" customHeight="1" x14ac:dyDescent="0.25">
      <c r="A641" s="29" t="s">
        <v>42</v>
      </c>
      <c r="B641" s="30" t="s">
        <v>158</v>
      </c>
      <c r="C641" s="35" t="s">
        <v>28</v>
      </c>
      <c r="D641" s="30" t="s">
        <v>4974</v>
      </c>
      <c r="E641" s="30" t="s">
        <v>6222</v>
      </c>
      <c r="F641" s="30" t="s">
        <v>7480</v>
      </c>
      <c r="G641" s="31" t="s">
        <v>25</v>
      </c>
      <c r="H641" s="30">
        <v>2000229213</v>
      </c>
      <c r="I641" s="30" t="s">
        <v>3869</v>
      </c>
      <c r="J641" s="45"/>
      <c r="K641" s="45"/>
      <c r="L641" s="47"/>
      <c r="M641" s="7"/>
      <c r="N641" s="6"/>
      <c r="O641" s="30" t="s">
        <v>26</v>
      </c>
      <c r="P641" s="6"/>
      <c r="Q641" s="6"/>
      <c r="R641" s="8"/>
      <c r="S641" s="8"/>
      <c r="T641" s="32">
        <v>2762</v>
      </c>
      <c r="U641" s="18"/>
      <c r="V641" s="33">
        <v>39329</v>
      </c>
      <c r="W641" s="6" t="s">
        <v>27</v>
      </c>
      <c r="X641" s="18"/>
      <c r="Y641" s="11" t="s">
        <v>60</v>
      </c>
      <c r="AB641" s="23"/>
      <c r="AG641" s="23"/>
      <c r="AH641" s="19"/>
      <c r="AI641" s="19"/>
      <c r="AL641"/>
      <c r="AM641" s="19"/>
    </row>
    <row r="642" spans="1:39" s="9" customFormat="1" ht="15" customHeight="1" x14ac:dyDescent="0.25">
      <c r="A642" s="29" t="s">
        <v>42</v>
      </c>
      <c r="B642" s="30" t="s">
        <v>158</v>
      </c>
      <c r="C642" s="35" t="s">
        <v>28</v>
      </c>
      <c r="D642" s="30">
        <v>0</v>
      </c>
      <c r="E642" s="30" t="s">
        <v>6223</v>
      </c>
      <c r="F642" s="30" t="s">
        <v>7481</v>
      </c>
      <c r="G642" s="31" t="s">
        <v>25</v>
      </c>
      <c r="H642" s="30">
        <v>2000237569</v>
      </c>
      <c r="I642" s="30" t="s">
        <v>3870</v>
      </c>
      <c r="J642" s="45"/>
      <c r="K642" s="45"/>
      <c r="L642" s="47"/>
      <c r="M642" s="7"/>
      <c r="N642" s="6"/>
      <c r="O642" s="30" t="s">
        <v>26</v>
      </c>
      <c r="P642" s="6"/>
      <c r="Q642" s="6"/>
      <c r="R642" s="8"/>
      <c r="S642" s="8"/>
      <c r="T642" s="32">
        <v>1272.53</v>
      </c>
      <c r="U642" s="18"/>
      <c r="V642" s="33">
        <v>39326</v>
      </c>
      <c r="W642" s="6" t="s">
        <v>27</v>
      </c>
      <c r="X642" s="18"/>
      <c r="Y642" s="11" t="s">
        <v>60</v>
      </c>
      <c r="AB642" s="23"/>
      <c r="AG642" s="23"/>
      <c r="AH642" s="19"/>
      <c r="AI642" s="19"/>
      <c r="AL642"/>
      <c r="AM642" s="19"/>
    </row>
    <row r="643" spans="1:39" s="9" customFormat="1" ht="15" customHeight="1" x14ac:dyDescent="0.25">
      <c r="A643" s="29" t="s">
        <v>42</v>
      </c>
      <c r="B643" s="30" t="s">
        <v>158</v>
      </c>
      <c r="C643" s="35" t="s">
        <v>28</v>
      </c>
      <c r="D643" s="30" t="s">
        <v>4975</v>
      </c>
      <c r="E643" s="30" t="s">
        <v>6224</v>
      </c>
      <c r="F643" s="30" t="s">
        <v>7482</v>
      </c>
      <c r="G643" s="31" t="s">
        <v>25</v>
      </c>
      <c r="H643" s="30">
        <v>2000232036</v>
      </c>
      <c r="I643" s="30" t="s">
        <v>3869</v>
      </c>
      <c r="J643" s="45"/>
      <c r="K643" s="45"/>
      <c r="L643" s="47"/>
      <c r="M643" s="7"/>
      <c r="N643" s="6"/>
      <c r="O643" s="30" t="s">
        <v>26</v>
      </c>
      <c r="P643" s="6"/>
      <c r="Q643" s="6"/>
      <c r="R643" s="8"/>
      <c r="S643" s="8"/>
      <c r="T643" s="32">
        <v>2424</v>
      </c>
      <c r="U643" s="18"/>
      <c r="V643" s="33">
        <v>39301</v>
      </c>
      <c r="W643" s="6" t="s">
        <v>27</v>
      </c>
      <c r="X643" s="18"/>
      <c r="Y643" s="11" t="s">
        <v>60</v>
      </c>
      <c r="AB643" s="23"/>
      <c r="AG643" s="23"/>
      <c r="AH643" s="19"/>
      <c r="AI643" s="19"/>
      <c r="AL643"/>
      <c r="AM643" s="19"/>
    </row>
    <row r="644" spans="1:39" s="9" customFormat="1" ht="15" customHeight="1" x14ac:dyDescent="0.25">
      <c r="A644" s="29" t="s">
        <v>42</v>
      </c>
      <c r="B644" s="30" t="s">
        <v>158</v>
      </c>
      <c r="C644" s="35" t="s">
        <v>28</v>
      </c>
      <c r="D644" s="30" t="s">
        <v>4976</v>
      </c>
      <c r="E644" s="30" t="s">
        <v>6225</v>
      </c>
      <c r="F644" s="30" t="s">
        <v>7483</v>
      </c>
      <c r="G644" s="31" t="s">
        <v>25</v>
      </c>
      <c r="H644" s="30">
        <v>2000229108</v>
      </c>
      <c r="I644" s="30" t="s">
        <v>3869</v>
      </c>
      <c r="J644" s="45"/>
      <c r="K644" s="45"/>
      <c r="L644" s="47"/>
      <c r="M644" s="7"/>
      <c r="N644" s="6"/>
      <c r="O644" s="30" t="s">
        <v>26</v>
      </c>
      <c r="P644" s="6"/>
      <c r="Q644" s="6"/>
      <c r="R644" s="8"/>
      <c r="S644" s="8"/>
      <c r="T644" s="32">
        <v>5356.6</v>
      </c>
      <c r="U644" s="18"/>
      <c r="V644" s="33">
        <v>39294</v>
      </c>
      <c r="W644" s="6" t="s">
        <v>27</v>
      </c>
      <c r="X644" s="18"/>
      <c r="Y644" s="11" t="s">
        <v>60</v>
      </c>
      <c r="AB644" s="23"/>
      <c r="AG644" s="23"/>
      <c r="AH644" s="19"/>
      <c r="AI644" s="19"/>
      <c r="AL644"/>
      <c r="AM644" s="19"/>
    </row>
    <row r="645" spans="1:39" s="9" customFormat="1" ht="15" customHeight="1" x14ac:dyDescent="0.25">
      <c r="A645" s="29" t="s">
        <v>42</v>
      </c>
      <c r="B645" s="30" t="s">
        <v>158</v>
      </c>
      <c r="C645" s="35" t="s">
        <v>28</v>
      </c>
      <c r="D645" s="30" t="s">
        <v>519</v>
      </c>
      <c r="E645" s="30" t="s">
        <v>6226</v>
      </c>
      <c r="F645" s="30" t="s">
        <v>7484</v>
      </c>
      <c r="G645" s="31" t="s">
        <v>25</v>
      </c>
      <c r="H645" s="30">
        <v>2000229043</v>
      </c>
      <c r="I645" s="30" t="s">
        <v>3869</v>
      </c>
      <c r="J645" s="45"/>
      <c r="K645" s="45"/>
      <c r="L645" s="47"/>
      <c r="M645" s="7"/>
      <c r="N645" s="6"/>
      <c r="O645" s="30" t="s">
        <v>26</v>
      </c>
      <c r="P645" s="6"/>
      <c r="Q645" s="6"/>
      <c r="R645" s="8"/>
      <c r="S645" s="8"/>
      <c r="T645" s="32">
        <v>3770</v>
      </c>
      <c r="U645" s="18"/>
      <c r="V645" s="33">
        <v>39294</v>
      </c>
      <c r="W645" s="6" t="s">
        <v>27</v>
      </c>
      <c r="X645" s="18"/>
      <c r="Y645" s="11" t="s">
        <v>60</v>
      </c>
      <c r="AB645" s="23"/>
      <c r="AG645" s="23"/>
      <c r="AH645" s="19"/>
      <c r="AI645" s="19"/>
      <c r="AL645"/>
      <c r="AM645" s="19"/>
    </row>
    <row r="646" spans="1:39" s="9" customFormat="1" ht="15" customHeight="1" x14ac:dyDescent="0.25">
      <c r="A646" s="29" t="s">
        <v>42</v>
      </c>
      <c r="B646" s="30" t="s">
        <v>158</v>
      </c>
      <c r="C646" s="35" t="s">
        <v>28</v>
      </c>
      <c r="D646" s="30" t="s">
        <v>4977</v>
      </c>
      <c r="E646" s="30" t="s">
        <v>6227</v>
      </c>
      <c r="F646" s="30" t="s">
        <v>7485</v>
      </c>
      <c r="G646" s="31" t="s">
        <v>25</v>
      </c>
      <c r="H646" s="30">
        <v>2000236228</v>
      </c>
      <c r="I646" s="30" t="s">
        <v>3869</v>
      </c>
      <c r="J646" s="45"/>
      <c r="K646" s="45"/>
      <c r="L646" s="47"/>
      <c r="M646" s="7"/>
      <c r="N646" s="6"/>
      <c r="O646" s="30" t="s">
        <v>26</v>
      </c>
      <c r="P646" s="6"/>
      <c r="Q646" s="6"/>
      <c r="R646" s="8"/>
      <c r="S646" s="8"/>
      <c r="T646" s="32">
        <v>3003</v>
      </c>
      <c r="U646" s="18"/>
      <c r="V646" s="33">
        <v>39294</v>
      </c>
      <c r="W646" s="6" t="s">
        <v>27</v>
      </c>
      <c r="X646" s="18"/>
      <c r="Y646" s="11" t="s">
        <v>60</v>
      </c>
      <c r="AB646" s="23"/>
      <c r="AG646" s="23"/>
      <c r="AH646" s="19"/>
      <c r="AI646" s="19"/>
      <c r="AL646"/>
      <c r="AM646" s="19"/>
    </row>
    <row r="647" spans="1:39" s="9" customFormat="1" ht="15" customHeight="1" x14ac:dyDescent="0.25">
      <c r="A647" s="29" t="s">
        <v>42</v>
      </c>
      <c r="B647" s="30" t="s">
        <v>158</v>
      </c>
      <c r="C647" s="35" t="s">
        <v>28</v>
      </c>
      <c r="D647" s="30" t="s">
        <v>4978</v>
      </c>
      <c r="E647" s="30" t="s">
        <v>6228</v>
      </c>
      <c r="F647" s="30" t="s">
        <v>7486</v>
      </c>
      <c r="G647" s="31" t="s">
        <v>25</v>
      </c>
      <c r="H647" s="30">
        <v>2000234179</v>
      </c>
      <c r="I647" s="30" t="s">
        <v>3869</v>
      </c>
      <c r="J647" s="45"/>
      <c r="K647" s="45"/>
      <c r="L647" s="47"/>
      <c r="M647" s="7"/>
      <c r="N647" s="6"/>
      <c r="O647" s="30" t="s">
        <v>26</v>
      </c>
      <c r="P647" s="6"/>
      <c r="Q647" s="6"/>
      <c r="R647" s="8"/>
      <c r="S647" s="8"/>
      <c r="T647" s="32">
        <v>2662</v>
      </c>
      <c r="U647" s="18"/>
      <c r="V647" s="33">
        <v>39294</v>
      </c>
      <c r="W647" s="6" t="s">
        <v>27</v>
      </c>
      <c r="X647" s="18"/>
      <c r="Y647" s="11" t="s">
        <v>60</v>
      </c>
      <c r="AB647" s="23"/>
      <c r="AG647" s="23"/>
      <c r="AH647" s="19"/>
      <c r="AI647" s="19"/>
      <c r="AL647"/>
      <c r="AM647" s="19"/>
    </row>
    <row r="648" spans="1:39" s="9" customFormat="1" ht="15" customHeight="1" x14ac:dyDescent="0.25">
      <c r="A648" s="29" t="s">
        <v>42</v>
      </c>
      <c r="B648" s="30" t="s">
        <v>158</v>
      </c>
      <c r="C648" s="35" t="s">
        <v>28</v>
      </c>
      <c r="D648" s="30" t="s">
        <v>4979</v>
      </c>
      <c r="E648" s="30" t="s">
        <v>6229</v>
      </c>
      <c r="F648" s="30" t="s">
        <v>7487</v>
      </c>
      <c r="G648" s="31" t="s">
        <v>25</v>
      </c>
      <c r="H648" s="30">
        <v>2000229337</v>
      </c>
      <c r="I648" s="30" t="s">
        <v>3869</v>
      </c>
      <c r="J648" s="45"/>
      <c r="K648" s="45"/>
      <c r="L648" s="47"/>
      <c r="M648" s="7"/>
      <c r="N648" s="6"/>
      <c r="O648" s="30" t="s">
        <v>26</v>
      </c>
      <c r="P648" s="6"/>
      <c r="Q648" s="6"/>
      <c r="R648" s="8"/>
      <c r="S648" s="8"/>
      <c r="T648" s="32">
        <v>1512</v>
      </c>
      <c r="U648" s="18"/>
      <c r="V648" s="33">
        <v>39294</v>
      </c>
      <c r="W648" s="6" t="s">
        <v>27</v>
      </c>
      <c r="X648" s="18"/>
      <c r="Y648" s="11" t="s">
        <v>60</v>
      </c>
      <c r="AB648" s="23"/>
      <c r="AG648" s="23"/>
      <c r="AH648" s="19"/>
      <c r="AI648" s="19"/>
      <c r="AL648"/>
      <c r="AM648" s="19"/>
    </row>
    <row r="649" spans="1:39" s="9" customFormat="1" ht="15" customHeight="1" x14ac:dyDescent="0.25">
      <c r="A649" s="29" t="s">
        <v>42</v>
      </c>
      <c r="B649" s="30" t="s">
        <v>158</v>
      </c>
      <c r="C649" s="35" t="s">
        <v>28</v>
      </c>
      <c r="D649" s="30" t="s">
        <v>4980</v>
      </c>
      <c r="E649" s="30" t="s">
        <v>6230</v>
      </c>
      <c r="F649" s="30" t="s">
        <v>7488</v>
      </c>
      <c r="G649" s="31" t="s">
        <v>25</v>
      </c>
      <c r="H649" s="30">
        <v>2000237208</v>
      </c>
      <c r="I649" s="30" t="s">
        <v>3870</v>
      </c>
      <c r="J649" s="45"/>
      <c r="K649" s="45"/>
      <c r="L649" s="47"/>
      <c r="M649" s="7"/>
      <c r="N649" s="6"/>
      <c r="O649" s="30" t="s">
        <v>26</v>
      </c>
      <c r="P649" s="6"/>
      <c r="Q649" s="6"/>
      <c r="R649" s="8"/>
      <c r="S649" s="8"/>
      <c r="T649" s="32">
        <v>235.8</v>
      </c>
      <c r="U649" s="18"/>
      <c r="V649" s="33">
        <v>39294</v>
      </c>
      <c r="W649" s="6" t="s">
        <v>27</v>
      </c>
      <c r="X649" s="18"/>
      <c r="Y649" s="11" t="s">
        <v>60</v>
      </c>
      <c r="AB649" s="23"/>
      <c r="AG649" s="23"/>
      <c r="AH649" s="19"/>
      <c r="AI649" s="19"/>
      <c r="AL649"/>
      <c r="AM649" s="19"/>
    </row>
    <row r="650" spans="1:39" s="9" customFormat="1" ht="15" customHeight="1" x14ac:dyDescent="0.25">
      <c r="A650" s="29" t="s">
        <v>42</v>
      </c>
      <c r="B650" s="30" t="s">
        <v>158</v>
      </c>
      <c r="C650" s="35" t="s">
        <v>28</v>
      </c>
      <c r="D650" s="30" t="s">
        <v>4981</v>
      </c>
      <c r="E650" s="30" t="s">
        <v>6231</v>
      </c>
      <c r="F650" s="30" t="s">
        <v>7489</v>
      </c>
      <c r="G650" s="31" t="s">
        <v>25</v>
      </c>
      <c r="H650" s="30">
        <v>2000232068</v>
      </c>
      <c r="I650" s="30" t="s">
        <v>3869</v>
      </c>
      <c r="J650" s="45"/>
      <c r="K650" s="45"/>
      <c r="L650" s="47"/>
      <c r="M650" s="7"/>
      <c r="N650" s="6"/>
      <c r="O650" s="30" t="s">
        <v>26</v>
      </c>
      <c r="P650" s="6"/>
      <c r="Q650" s="6"/>
      <c r="R650" s="8"/>
      <c r="S650" s="8"/>
      <c r="T650" s="32">
        <v>11800</v>
      </c>
      <c r="U650" s="18"/>
      <c r="V650" s="33">
        <v>39289</v>
      </c>
      <c r="W650" s="6" t="s">
        <v>27</v>
      </c>
      <c r="X650" s="18"/>
      <c r="Y650" s="11" t="s">
        <v>60</v>
      </c>
      <c r="AB650" s="23"/>
      <c r="AG650" s="23"/>
      <c r="AH650" s="19"/>
      <c r="AI650" s="19"/>
      <c r="AL650"/>
      <c r="AM650" s="19"/>
    </row>
    <row r="651" spans="1:39" s="9" customFormat="1" ht="15" customHeight="1" x14ac:dyDescent="0.25">
      <c r="A651" s="29" t="s">
        <v>42</v>
      </c>
      <c r="B651" s="30" t="s">
        <v>158</v>
      </c>
      <c r="C651" s="35" t="s">
        <v>28</v>
      </c>
      <c r="D651" s="30" t="s">
        <v>4982</v>
      </c>
      <c r="E651" s="30" t="s">
        <v>6232</v>
      </c>
      <c r="F651" s="30" t="s">
        <v>7490</v>
      </c>
      <c r="G651" s="31" t="s">
        <v>25</v>
      </c>
      <c r="H651" s="30">
        <v>2000234567</v>
      </c>
      <c r="I651" s="30" t="s">
        <v>3869</v>
      </c>
      <c r="J651" s="45"/>
      <c r="K651" s="45"/>
      <c r="L651" s="47"/>
      <c r="M651" s="7"/>
      <c r="N651" s="6"/>
      <c r="O651" s="30" t="s">
        <v>26</v>
      </c>
      <c r="P651" s="6"/>
      <c r="Q651" s="6"/>
      <c r="R651" s="8"/>
      <c r="S651" s="8"/>
      <c r="T651" s="32">
        <v>812.19</v>
      </c>
      <c r="U651" s="18"/>
      <c r="V651" s="33">
        <v>39287</v>
      </c>
      <c r="W651" s="6" t="s">
        <v>27</v>
      </c>
      <c r="X651" s="18"/>
      <c r="Y651" s="11" t="s">
        <v>60</v>
      </c>
      <c r="AB651" s="23"/>
      <c r="AG651" s="23"/>
      <c r="AH651" s="19"/>
      <c r="AI651" s="19"/>
      <c r="AL651"/>
      <c r="AM651" s="19"/>
    </row>
    <row r="652" spans="1:39" s="9" customFormat="1" ht="15" customHeight="1" x14ac:dyDescent="0.25">
      <c r="A652" s="29" t="s">
        <v>42</v>
      </c>
      <c r="B652" s="30" t="s">
        <v>158</v>
      </c>
      <c r="C652" s="35" t="s">
        <v>28</v>
      </c>
      <c r="D652" s="30" t="s">
        <v>4983</v>
      </c>
      <c r="E652" s="30" t="s">
        <v>6233</v>
      </c>
      <c r="F652" s="30" t="s">
        <v>7491</v>
      </c>
      <c r="G652" s="31" t="s">
        <v>25</v>
      </c>
      <c r="H652" s="30">
        <v>2000236837</v>
      </c>
      <c r="I652" s="30" t="s">
        <v>3870</v>
      </c>
      <c r="J652" s="45"/>
      <c r="K652" s="45"/>
      <c r="L652" s="47"/>
      <c r="M652" s="7"/>
      <c r="N652" s="6"/>
      <c r="O652" s="30" t="s">
        <v>26</v>
      </c>
      <c r="P652" s="6"/>
      <c r="Q652" s="6"/>
      <c r="R652" s="8"/>
      <c r="S652" s="8"/>
      <c r="T652" s="32">
        <v>1380.66</v>
      </c>
      <c r="U652" s="18"/>
      <c r="V652" s="33">
        <v>39282</v>
      </c>
      <c r="W652" s="6" t="s">
        <v>27</v>
      </c>
      <c r="X652" s="18"/>
      <c r="Y652" s="11" t="s">
        <v>60</v>
      </c>
      <c r="AB652" s="23"/>
      <c r="AG652" s="23"/>
      <c r="AH652" s="19"/>
      <c r="AI652" s="19"/>
      <c r="AL652"/>
      <c r="AM652" s="19"/>
    </row>
    <row r="653" spans="1:39" s="9" customFormat="1" ht="15" customHeight="1" x14ac:dyDescent="0.25">
      <c r="A653" s="29" t="s">
        <v>42</v>
      </c>
      <c r="B653" s="30" t="s">
        <v>158</v>
      </c>
      <c r="C653" s="35" t="s">
        <v>28</v>
      </c>
      <c r="D653" s="30" t="s">
        <v>4984</v>
      </c>
      <c r="E653" s="30" t="s">
        <v>6234</v>
      </c>
      <c r="F653" s="30" t="s">
        <v>7492</v>
      </c>
      <c r="G653" s="31" t="s">
        <v>25</v>
      </c>
      <c r="H653" s="30">
        <v>2000232001</v>
      </c>
      <c r="I653" s="30" t="s">
        <v>3869</v>
      </c>
      <c r="J653" s="45"/>
      <c r="K653" s="45"/>
      <c r="L653" s="47"/>
      <c r="M653" s="7"/>
      <c r="N653" s="6"/>
      <c r="O653" s="30" t="s">
        <v>26</v>
      </c>
      <c r="P653" s="6"/>
      <c r="Q653" s="6"/>
      <c r="R653" s="8"/>
      <c r="S653" s="8"/>
      <c r="T653" s="32">
        <v>1704.1</v>
      </c>
      <c r="U653" s="18"/>
      <c r="V653" s="33">
        <v>39277</v>
      </c>
      <c r="W653" s="6" t="s">
        <v>27</v>
      </c>
      <c r="X653" s="18"/>
      <c r="Y653" s="11" t="s">
        <v>60</v>
      </c>
      <c r="AB653" s="23"/>
      <c r="AG653" s="23"/>
      <c r="AH653" s="19"/>
      <c r="AI653" s="19"/>
      <c r="AL653"/>
      <c r="AM653" s="19"/>
    </row>
    <row r="654" spans="1:39" s="9" customFormat="1" ht="15" customHeight="1" x14ac:dyDescent="0.25">
      <c r="A654" s="29" t="s">
        <v>42</v>
      </c>
      <c r="B654" s="30" t="s">
        <v>158</v>
      </c>
      <c r="C654" s="35" t="s">
        <v>28</v>
      </c>
      <c r="D654" s="30" t="s">
        <v>4985</v>
      </c>
      <c r="E654" s="30" t="s">
        <v>6235</v>
      </c>
      <c r="F654" s="30" t="s">
        <v>7493</v>
      </c>
      <c r="G654" s="31" t="s">
        <v>25</v>
      </c>
      <c r="H654" s="30">
        <v>2000231064</v>
      </c>
      <c r="I654" s="30" t="s">
        <v>3869</v>
      </c>
      <c r="J654" s="45"/>
      <c r="K654" s="45"/>
      <c r="L654" s="47"/>
      <c r="M654" s="7"/>
      <c r="N654" s="6"/>
      <c r="O654" s="30" t="s">
        <v>26</v>
      </c>
      <c r="P654" s="6"/>
      <c r="Q654" s="6"/>
      <c r="R654" s="8"/>
      <c r="S654" s="8"/>
      <c r="T654" s="32">
        <v>5147</v>
      </c>
      <c r="U654" s="18"/>
      <c r="V654" s="33">
        <v>39276</v>
      </c>
      <c r="W654" s="6" t="s">
        <v>27</v>
      </c>
      <c r="X654" s="18"/>
      <c r="Y654" s="11" t="s">
        <v>60</v>
      </c>
      <c r="AB654" s="23"/>
      <c r="AG654" s="23"/>
      <c r="AH654" s="19"/>
      <c r="AI654" s="19"/>
      <c r="AL654"/>
      <c r="AM654" s="19"/>
    </row>
    <row r="655" spans="1:39" s="9" customFormat="1" ht="15" customHeight="1" x14ac:dyDescent="0.25">
      <c r="A655" s="29" t="s">
        <v>42</v>
      </c>
      <c r="B655" s="30" t="s">
        <v>158</v>
      </c>
      <c r="C655" s="35" t="s">
        <v>28</v>
      </c>
      <c r="D655" s="30" t="s">
        <v>4986</v>
      </c>
      <c r="E655" s="30" t="s">
        <v>6236</v>
      </c>
      <c r="F655" s="30" t="s">
        <v>7494</v>
      </c>
      <c r="G655" s="31" t="s">
        <v>25</v>
      </c>
      <c r="H655" s="30">
        <v>2000231935</v>
      </c>
      <c r="I655" s="30" t="s">
        <v>3869</v>
      </c>
      <c r="J655" s="45"/>
      <c r="K655" s="45"/>
      <c r="L655" s="47"/>
      <c r="M655" s="7"/>
      <c r="N655" s="6"/>
      <c r="O655" s="30" t="s">
        <v>26</v>
      </c>
      <c r="P655" s="6"/>
      <c r="Q655" s="6"/>
      <c r="R655" s="8"/>
      <c r="S655" s="8"/>
      <c r="T655" s="32">
        <v>18184</v>
      </c>
      <c r="U655" s="18"/>
      <c r="V655" s="33">
        <v>39273</v>
      </c>
      <c r="W655" s="6" t="s">
        <v>27</v>
      </c>
      <c r="X655" s="18"/>
      <c r="Y655" s="11" t="s">
        <v>60</v>
      </c>
      <c r="AB655" s="23"/>
      <c r="AG655" s="23"/>
      <c r="AH655" s="19"/>
      <c r="AI655" s="19"/>
      <c r="AL655"/>
      <c r="AM655" s="19"/>
    </row>
    <row r="656" spans="1:39" s="9" customFormat="1" ht="15" customHeight="1" x14ac:dyDescent="0.25">
      <c r="A656" s="29" t="s">
        <v>42</v>
      </c>
      <c r="B656" s="30" t="s">
        <v>158</v>
      </c>
      <c r="C656" s="35" t="s">
        <v>28</v>
      </c>
      <c r="D656" s="30" t="s">
        <v>4987</v>
      </c>
      <c r="E656" s="30" t="s">
        <v>6237</v>
      </c>
      <c r="F656" s="30" t="s">
        <v>7495</v>
      </c>
      <c r="G656" s="31" t="s">
        <v>25</v>
      </c>
      <c r="H656" s="30">
        <v>2000229124</v>
      </c>
      <c r="I656" s="30" t="s">
        <v>3869</v>
      </c>
      <c r="J656" s="45"/>
      <c r="K656" s="45"/>
      <c r="L656" s="47"/>
      <c r="M656" s="7"/>
      <c r="N656" s="6"/>
      <c r="O656" s="30" t="s">
        <v>26</v>
      </c>
      <c r="P656" s="6"/>
      <c r="Q656" s="6"/>
      <c r="R656" s="8"/>
      <c r="S656" s="8"/>
      <c r="T656" s="32">
        <v>1320</v>
      </c>
      <c r="U656" s="18"/>
      <c r="V656" s="33">
        <v>39273</v>
      </c>
      <c r="W656" s="6" t="s">
        <v>27</v>
      </c>
      <c r="X656" s="18"/>
      <c r="Y656" s="11" t="s">
        <v>60</v>
      </c>
      <c r="AB656" s="23"/>
      <c r="AG656" s="23"/>
      <c r="AH656" s="19"/>
      <c r="AI656" s="19"/>
      <c r="AL656"/>
      <c r="AM656" s="19"/>
    </row>
    <row r="657" spans="1:39" s="9" customFormat="1" ht="15" customHeight="1" x14ac:dyDescent="0.25">
      <c r="A657" s="29" t="s">
        <v>42</v>
      </c>
      <c r="B657" s="30" t="s">
        <v>158</v>
      </c>
      <c r="C657" s="35" t="s">
        <v>28</v>
      </c>
      <c r="D657" s="30" t="s">
        <v>4988</v>
      </c>
      <c r="E657" s="30" t="s">
        <v>32</v>
      </c>
      <c r="F657" s="30" t="s">
        <v>7496</v>
      </c>
      <c r="G657" s="31" t="s">
        <v>25</v>
      </c>
      <c r="H657" s="30">
        <v>2000229418</v>
      </c>
      <c r="I657" s="30" t="s">
        <v>3869</v>
      </c>
      <c r="J657" s="45"/>
      <c r="K657" s="45"/>
      <c r="L657" s="47"/>
      <c r="M657" s="7"/>
      <c r="N657" s="6"/>
      <c r="O657" s="30" t="s">
        <v>26</v>
      </c>
      <c r="P657" s="6"/>
      <c r="Q657" s="6"/>
      <c r="R657" s="8"/>
      <c r="S657" s="8"/>
      <c r="T657" s="32">
        <v>15187.56</v>
      </c>
      <c r="U657" s="18"/>
      <c r="V657" s="33">
        <v>39248</v>
      </c>
      <c r="W657" s="6" t="s">
        <v>27</v>
      </c>
      <c r="X657" s="18"/>
      <c r="Y657" s="11" t="s">
        <v>60</v>
      </c>
      <c r="AB657" s="23"/>
      <c r="AG657" s="23"/>
      <c r="AH657" s="19"/>
      <c r="AI657" s="19"/>
      <c r="AL657"/>
      <c r="AM657" s="19"/>
    </row>
    <row r="658" spans="1:39" s="9" customFormat="1" ht="15" customHeight="1" x14ac:dyDescent="0.25">
      <c r="A658" s="29" t="s">
        <v>42</v>
      </c>
      <c r="B658" s="30" t="s">
        <v>158</v>
      </c>
      <c r="C658" s="35" t="s">
        <v>28</v>
      </c>
      <c r="D658" s="30" t="s">
        <v>4989</v>
      </c>
      <c r="E658" s="30" t="s">
        <v>6238</v>
      </c>
      <c r="F658" s="30" t="s">
        <v>7497</v>
      </c>
      <c r="G658" s="31" t="s">
        <v>25</v>
      </c>
      <c r="H658" s="30">
        <v>2000231382</v>
      </c>
      <c r="I658" s="30" t="s">
        <v>3869</v>
      </c>
      <c r="J658" s="45"/>
      <c r="K658" s="45"/>
      <c r="L658" s="47"/>
      <c r="M658" s="7"/>
      <c r="N658" s="6"/>
      <c r="O658" s="30" t="s">
        <v>26</v>
      </c>
      <c r="P658" s="6"/>
      <c r="Q658" s="6"/>
      <c r="R658" s="8"/>
      <c r="S658" s="8"/>
      <c r="T658" s="32">
        <v>10832</v>
      </c>
      <c r="U658" s="18"/>
      <c r="V658" s="33">
        <v>39237</v>
      </c>
      <c r="W658" s="6" t="s">
        <v>27</v>
      </c>
      <c r="X658" s="18"/>
      <c r="Y658" s="11" t="s">
        <v>60</v>
      </c>
      <c r="AB658" s="23"/>
      <c r="AG658" s="23"/>
      <c r="AH658" s="19"/>
      <c r="AI658" s="19"/>
      <c r="AL658"/>
      <c r="AM658" s="19"/>
    </row>
    <row r="659" spans="1:39" s="9" customFormat="1" ht="15" customHeight="1" x14ac:dyDescent="0.25">
      <c r="A659" s="29" t="s">
        <v>42</v>
      </c>
      <c r="B659" s="30" t="s">
        <v>158</v>
      </c>
      <c r="C659" s="35" t="s">
        <v>28</v>
      </c>
      <c r="D659" s="30" t="s">
        <v>4990</v>
      </c>
      <c r="E659" s="30" t="s">
        <v>6239</v>
      </c>
      <c r="F659" s="30" t="s">
        <v>7498</v>
      </c>
      <c r="G659" s="31" t="s">
        <v>25</v>
      </c>
      <c r="H659" s="30">
        <v>2000232079</v>
      </c>
      <c r="I659" s="30" t="s">
        <v>3869</v>
      </c>
      <c r="J659" s="45"/>
      <c r="K659" s="45"/>
      <c r="L659" s="47"/>
      <c r="M659" s="7"/>
      <c r="N659" s="6"/>
      <c r="O659" s="30" t="s">
        <v>26</v>
      </c>
      <c r="P659" s="6"/>
      <c r="Q659" s="6"/>
      <c r="R659" s="8"/>
      <c r="S659" s="8"/>
      <c r="T659" s="32">
        <v>2670</v>
      </c>
      <c r="U659" s="18"/>
      <c r="V659" s="33">
        <v>39211</v>
      </c>
      <c r="W659" s="6" t="s">
        <v>27</v>
      </c>
      <c r="X659" s="18"/>
      <c r="Y659" s="11" t="s">
        <v>60</v>
      </c>
      <c r="AB659" s="23"/>
      <c r="AG659" s="23"/>
      <c r="AH659" s="19"/>
      <c r="AI659" s="19"/>
      <c r="AL659"/>
      <c r="AM659" s="19"/>
    </row>
    <row r="660" spans="1:39" s="9" customFormat="1" ht="15" customHeight="1" x14ac:dyDescent="0.25">
      <c r="A660" s="29" t="s">
        <v>42</v>
      </c>
      <c r="B660" s="30" t="s">
        <v>158</v>
      </c>
      <c r="C660" s="35" t="s">
        <v>28</v>
      </c>
      <c r="D660" s="30" t="s">
        <v>4991</v>
      </c>
      <c r="E660" s="30" t="s">
        <v>6124</v>
      </c>
      <c r="F660" s="30" t="s">
        <v>7499</v>
      </c>
      <c r="G660" s="31" t="s">
        <v>25</v>
      </c>
      <c r="H660" s="30">
        <v>2000234489</v>
      </c>
      <c r="I660" s="30" t="s">
        <v>3869</v>
      </c>
      <c r="J660" s="45"/>
      <c r="K660" s="45"/>
      <c r="L660" s="47"/>
      <c r="M660" s="7"/>
      <c r="N660" s="6"/>
      <c r="O660" s="30" t="s">
        <v>26</v>
      </c>
      <c r="P660" s="6"/>
      <c r="Q660" s="6"/>
      <c r="R660" s="8"/>
      <c r="S660" s="8"/>
      <c r="T660" s="32">
        <v>4612</v>
      </c>
      <c r="U660" s="18"/>
      <c r="V660" s="33">
        <v>39209</v>
      </c>
      <c r="W660" s="6" t="s">
        <v>27</v>
      </c>
      <c r="X660" s="18"/>
      <c r="Y660" s="11" t="s">
        <v>60</v>
      </c>
      <c r="AB660" s="23"/>
      <c r="AG660" s="23"/>
      <c r="AH660" s="19"/>
      <c r="AI660" s="19"/>
      <c r="AL660"/>
      <c r="AM660" s="19"/>
    </row>
    <row r="661" spans="1:39" s="9" customFormat="1" ht="15" customHeight="1" x14ac:dyDescent="0.25">
      <c r="A661" s="29" t="s">
        <v>42</v>
      </c>
      <c r="B661" s="30" t="s">
        <v>158</v>
      </c>
      <c r="C661" s="35" t="s">
        <v>28</v>
      </c>
      <c r="D661" s="30" t="s">
        <v>4992</v>
      </c>
      <c r="E661" s="30" t="s">
        <v>6240</v>
      </c>
      <c r="F661" s="30" t="s">
        <v>7500</v>
      </c>
      <c r="G661" s="31" t="s">
        <v>25</v>
      </c>
      <c r="H661" s="30">
        <v>2000231827</v>
      </c>
      <c r="I661" s="30" t="s">
        <v>3869</v>
      </c>
      <c r="J661" s="45"/>
      <c r="K661" s="45"/>
      <c r="L661" s="47"/>
      <c r="M661" s="7"/>
      <c r="N661" s="6"/>
      <c r="O661" s="30" t="s">
        <v>26</v>
      </c>
      <c r="P661" s="6"/>
      <c r="Q661" s="6"/>
      <c r="R661" s="8"/>
      <c r="S661" s="8"/>
      <c r="T661" s="32">
        <v>1799.94</v>
      </c>
      <c r="U661" s="18"/>
      <c r="V661" s="33">
        <v>39206</v>
      </c>
      <c r="W661" s="6" t="s">
        <v>27</v>
      </c>
      <c r="X661" s="18"/>
      <c r="Y661" s="11" t="s">
        <v>60</v>
      </c>
      <c r="AB661" s="23"/>
      <c r="AG661" s="23"/>
      <c r="AH661" s="19"/>
      <c r="AI661" s="19"/>
      <c r="AL661"/>
      <c r="AM661" s="19"/>
    </row>
    <row r="662" spans="1:39" s="9" customFormat="1" ht="15" customHeight="1" x14ac:dyDescent="0.25">
      <c r="A662" s="29" t="s">
        <v>42</v>
      </c>
      <c r="B662" s="30" t="s">
        <v>158</v>
      </c>
      <c r="C662" s="35" t="s">
        <v>28</v>
      </c>
      <c r="D662" s="30" t="s">
        <v>4993</v>
      </c>
      <c r="E662" s="30" t="s">
        <v>6241</v>
      </c>
      <c r="F662" s="30" t="s">
        <v>7501</v>
      </c>
      <c r="G662" s="31" t="s">
        <v>25</v>
      </c>
      <c r="H662" s="30">
        <v>2000236708</v>
      </c>
      <c r="I662" s="30" t="s">
        <v>3870</v>
      </c>
      <c r="J662" s="45"/>
      <c r="K662" s="45"/>
      <c r="L662" s="47"/>
      <c r="M662" s="7"/>
      <c r="N662" s="6"/>
      <c r="O662" s="30" t="s">
        <v>26</v>
      </c>
      <c r="P662" s="6"/>
      <c r="Q662" s="6"/>
      <c r="R662" s="8"/>
      <c r="S662" s="8"/>
      <c r="T662" s="32">
        <v>841.58</v>
      </c>
      <c r="U662" s="18"/>
      <c r="V662" s="33">
        <v>39182</v>
      </c>
      <c r="W662" s="6" t="s">
        <v>27</v>
      </c>
      <c r="X662" s="18"/>
      <c r="Y662" s="11" t="s">
        <v>60</v>
      </c>
      <c r="AB662" s="23"/>
      <c r="AG662" s="23"/>
      <c r="AH662" s="19"/>
      <c r="AI662" s="19"/>
      <c r="AL662"/>
      <c r="AM662" s="19"/>
    </row>
    <row r="663" spans="1:39" s="9" customFormat="1" ht="15" customHeight="1" x14ac:dyDescent="0.25">
      <c r="A663" s="29" t="s">
        <v>42</v>
      </c>
      <c r="B663" s="30" t="s">
        <v>158</v>
      </c>
      <c r="C663" s="35" t="s">
        <v>28</v>
      </c>
      <c r="D663" s="30" t="s">
        <v>4994</v>
      </c>
      <c r="E663" s="30" t="s">
        <v>6242</v>
      </c>
      <c r="F663" s="30" t="s">
        <v>7502</v>
      </c>
      <c r="G663" s="31" t="s">
        <v>25</v>
      </c>
      <c r="H663" s="30">
        <v>2000230758</v>
      </c>
      <c r="I663" s="30" t="s">
        <v>3869</v>
      </c>
      <c r="J663" s="45"/>
      <c r="K663" s="45"/>
      <c r="L663" s="47"/>
      <c r="M663" s="7"/>
      <c r="N663" s="6"/>
      <c r="O663" s="30" t="s">
        <v>26</v>
      </c>
      <c r="P663" s="6"/>
      <c r="Q663" s="6"/>
      <c r="R663" s="8"/>
      <c r="S663" s="8"/>
      <c r="T663" s="32">
        <v>2362</v>
      </c>
      <c r="U663" s="18"/>
      <c r="V663" s="33">
        <v>39167</v>
      </c>
      <c r="W663" s="6" t="s">
        <v>27</v>
      </c>
      <c r="X663" s="18"/>
      <c r="Y663" s="11" t="s">
        <v>60</v>
      </c>
      <c r="AB663" s="23"/>
      <c r="AG663" s="23"/>
      <c r="AH663" s="19"/>
      <c r="AI663" s="19"/>
      <c r="AL663"/>
      <c r="AM663" s="19"/>
    </row>
    <row r="664" spans="1:39" s="9" customFormat="1" ht="15" customHeight="1" x14ac:dyDescent="0.25">
      <c r="A664" s="29" t="s">
        <v>42</v>
      </c>
      <c r="B664" s="30" t="s">
        <v>158</v>
      </c>
      <c r="C664" s="35" t="s">
        <v>28</v>
      </c>
      <c r="D664" s="30" t="s">
        <v>4995</v>
      </c>
      <c r="E664" s="30" t="s">
        <v>6243</v>
      </c>
      <c r="F664" s="30" t="s">
        <v>7503</v>
      </c>
      <c r="G664" s="31" t="s">
        <v>25</v>
      </c>
      <c r="H664" s="30">
        <v>2000236376</v>
      </c>
      <c r="I664" s="30" t="s">
        <v>3869</v>
      </c>
      <c r="J664" s="45"/>
      <c r="K664" s="45"/>
      <c r="L664" s="47"/>
      <c r="M664" s="7"/>
      <c r="N664" s="6"/>
      <c r="O664" s="30" t="s">
        <v>26</v>
      </c>
      <c r="P664" s="6"/>
      <c r="Q664" s="6"/>
      <c r="R664" s="8"/>
      <c r="S664" s="8"/>
      <c r="T664" s="32">
        <v>561.82000000000005</v>
      </c>
      <c r="U664" s="18"/>
      <c r="V664" s="33">
        <v>39149</v>
      </c>
      <c r="W664" s="6" t="s">
        <v>27</v>
      </c>
      <c r="X664" s="18"/>
      <c r="Y664" s="11" t="s">
        <v>60</v>
      </c>
      <c r="AB664" s="23"/>
      <c r="AG664" s="23"/>
      <c r="AH664" s="19"/>
      <c r="AI664" s="19"/>
      <c r="AL664"/>
      <c r="AM664" s="19"/>
    </row>
    <row r="665" spans="1:39" s="9" customFormat="1" ht="15" customHeight="1" x14ac:dyDescent="0.25">
      <c r="A665" s="29" t="s">
        <v>42</v>
      </c>
      <c r="B665" s="30" t="s">
        <v>158</v>
      </c>
      <c r="C665" s="35" t="s">
        <v>28</v>
      </c>
      <c r="D665" s="30" t="s">
        <v>4996</v>
      </c>
      <c r="E665" s="30" t="s">
        <v>6244</v>
      </c>
      <c r="F665" s="30" t="s">
        <v>7504</v>
      </c>
      <c r="G665" s="31" t="s">
        <v>25</v>
      </c>
      <c r="H665" s="30">
        <v>2000231676</v>
      </c>
      <c r="I665" s="30" t="s">
        <v>3869</v>
      </c>
      <c r="J665" s="45"/>
      <c r="K665" s="45"/>
      <c r="L665" s="47"/>
      <c r="M665" s="7"/>
      <c r="N665" s="6"/>
      <c r="O665" s="30" t="s">
        <v>26</v>
      </c>
      <c r="P665" s="6"/>
      <c r="Q665" s="6"/>
      <c r="R665" s="8"/>
      <c r="S665" s="8"/>
      <c r="T665" s="32">
        <v>13048</v>
      </c>
      <c r="U665" s="18"/>
      <c r="V665" s="33">
        <v>39143</v>
      </c>
      <c r="W665" s="6" t="s">
        <v>27</v>
      </c>
      <c r="X665" s="18"/>
      <c r="Y665" s="11" t="s">
        <v>60</v>
      </c>
      <c r="AB665" s="23"/>
      <c r="AG665" s="23"/>
      <c r="AH665" s="19"/>
      <c r="AI665" s="19"/>
      <c r="AL665"/>
      <c r="AM665" s="19"/>
    </row>
    <row r="666" spans="1:39" s="9" customFormat="1" ht="15" customHeight="1" x14ac:dyDescent="0.25">
      <c r="A666" s="29" t="s">
        <v>42</v>
      </c>
      <c r="B666" s="30" t="s">
        <v>158</v>
      </c>
      <c r="C666" s="35" t="s">
        <v>28</v>
      </c>
      <c r="D666" s="30" t="s">
        <v>4997</v>
      </c>
      <c r="E666" s="30" t="s">
        <v>6245</v>
      </c>
      <c r="F666" s="30" t="s">
        <v>7505</v>
      </c>
      <c r="G666" s="31" t="s">
        <v>25</v>
      </c>
      <c r="H666" s="30">
        <v>2000231838</v>
      </c>
      <c r="I666" s="30" t="s">
        <v>3869</v>
      </c>
      <c r="J666" s="45"/>
      <c r="K666" s="45"/>
      <c r="L666" s="47"/>
      <c r="M666" s="7"/>
      <c r="N666" s="6"/>
      <c r="O666" s="30" t="s">
        <v>26</v>
      </c>
      <c r="P666" s="6"/>
      <c r="Q666" s="6"/>
      <c r="R666" s="8"/>
      <c r="S666" s="8"/>
      <c r="T666" s="32">
        <v>747</v>
      </c>
      <c r="U666" s="18"/>
      <c r="V666" s="33">
        <v>39130</v>
      </c>
      <c r="W666" s="6" t="s">
        <v>27</v>
      </c>
      <c r="X666" s="18"/>
      <c r="Y666" s="11" t="s">
        <v>60</v>
      </c>
      <c r="AB666" s="23"/>
      <c r="AG666" s="23"/>
      <c r="AH666" s="19"/>
      <c r="AI666" s="19"/>
      <c r="AL666"/>
      <c r="AM666" s="19"/>
    </row>
    <row r="667" spans="1:39" s="9" customFormat="1" ht="15" customHeight="1" x14ac:dyDescent="0.25">
      <c r="A667" s="29" t="s">
        <v>42</v>
      </c>
      <c r="B667" s="30" t="s">
        <v>158</v>
      </c>
      <c r="C667" s="35" t="s">
        <v>28</v>
      </c>
      <c r="D667" s="30" t="s">
        <v>4998</v>
      </c>
      <c r="E667" s="30" t="s">
        <v>6246</v>
      </c>
      <c r="F667" s="30" t="s">
        <v>7506</v>
      </c>
      <c r="G667" s="31" t="s">
        <v>25</v>
      </c>
      <c r="H667" s="30">
        <v>2000231145</v>
      </c>
      <c r="I667" s="30" t="s">
        <v>3869</v>
      </c>
      <c r="J667" s="45"/>
      <c r="K667" s="45"/>
      <c r="L667" s="47"/>
      <c r="M667" s="7"/>
      <c r="N667" s="6"/>
      <c r="O667" s="30" t="s">
        <v>26</v>
      </c>
      <c r="P667" s="6"/>
      <c r="Q667" s="6"/>
      <c r="R667" s="8"/>
      <c r="S667" s="8"/>
      <c r="T667" s="32">
        <v>3951</v>
      </c>
      <c r="U667" s="18"/>
      <c r="V667" s="33">
        <v>39108</v>
      </c>
      <c r="W667" s="6" t="s">
        <v>27</v>
      </c>
      <c r="X667" s="18"/>
      <c r="Y667" s="11" t="s">
        <v>60</v>
      </c>
      <c r="AB667" s="23"/>
      <c r="AG667" s="23"/>
      <c r="AH667" s="19"/>
      <c r="AI667" s="19"/>
      <c r="AL667"/>
      <c r="AM667" s="19"/>
    </row>
    <row r="668" spans="1:39" s="9" customFormat="1" ht="15" customHeight="1" x14ac:dyDescent="0.25">
      <c r="A668" s="29" t="s">
        <v>42</v>
      </c>
      <c r="B668" s="30" t="s">
        <v>158</v>
      </c>
      <c r="C668" s="35" t="s">
        <v>28</v>
      </c>
      <c r="D668" s="30" t="s">
        <v>4999</v>
      </c>
      <c r="E668" s="30" t="s">
        <v>6247</v>
      </c>
      <c r="F668" s="30" t="s">
        <v>7507</v>
      </c>
      <c r="G668" s="31" t="s">
        <v>25</v>
      </c>
      <c r="H668" s="30">
        <v>2000236023</v>
      </c>
      <c r="I668" s="30" t="s">
        <v>3869</v>
      </c>
      <c r="J668" s="45"/>
      <c r="K668" s="45"/>
      <c r="L668" s="47"/>
      <c r="M668" s="7"/>
      <c r="N668" s="6"/>
      <c r="O668" s="30" t="s">
        <v>26</v>
      </c>
      <c r="P668" s="6"/>
      <c r="Q668" s="6"/>
      <c r="R668" s="8"/>
      <c r="S668" s="8"/>
      <c r="T668" s="32">
        <v>2645</v>
      </c>
      <c r="U668" s="18"/>
      <c r="V668" s="33">
        <v>39106</v>
      </c>
      <c r="W668" s="6" t="s">
        <v>27</v>
      </c>
      <c r="X668" s="18"/>
      <c r="Y668" s="11" t="s">
        <v>60</v>
      </c>
      <c r="AB668" s="23"/>
      <c r="AG668" s="23"/>
      <c r="AH668" s="19"/>
      <c r="AI668" s="19"/>
      <c r="AL668"/>
      <c r="AM668" s="19"/>
    </row>
    <row r="669" spans="1:39" s="9" customFormat="1" ht="15" customHeight="1" x14ac:dyDescent="0.25">
      <c r="A669" s="29" t="s">
        <v>69</v>
      </c>
      <c r="B669" s="30" t="s">
        <v>157</v>
      </c>
      <c r="C669" s="35" t="s">
        <v>28</v>
      </c>
      <c r="D669" s="30" t="s">
        <v>5001</v>
      </c>
      <c r="E669" s="30" t="s">
        <v>6249</v>
      </c>
      <c r="F669" s="30" t="s">
        <v>7509</v>
      </c>
      <c r="G669" s="31" t="s">
        <v>25</v>
      </c>
      <c r="H669" s="30">
        <v>2000327649</v>
      </c>
      <c r="I669" s="30" t="s">
        <v>3869</v>
      </c>
      <c r="J669" s="45"/>
      <c r="K669" s="45"/>
      <c r="L669" s="47"/>
      <c r="M669" s="7"/>
      <c r="N669" s="6"/>
      <c r="O669" s="30" t="s">
        <v>26</v>
      </c>
      <c r="P669" s="6"/>
      <c r="Q669" s="6"/>
      <c r="R669" s="8"/>
      <c r="S669" s="8"/>
      <c r="T669" s="32">
        <v>9612</v>
      </c>
      <c r="U669" s="18"/>
      <c r="V669" s="33">
        <v>39365</v>
      </c>
      <c r="W669" s="6" t="s">
        <v>27</v>
      </c>
      <c r="X669" s="18"/>
      <c r="Y669" s="11" t="s">
        <v>60</v>
      </c>
      <c r="AB669" s="23"/>
      <c r="AG669" s="23"/>
      <c r="AH669" s="19"/>
      <c r="AI669" s="19"/>
      <c r="AL669"/>
      <c r="AM669" s="19"/>
    </row>
    <row r="670" spans="1:39" s="9" customFormat="1" ht="15" customHeight="1" x14ac:dyDescent="0.25">
      <c r="A670" s="29" t="s">
        <v>69</v>
      </c>
      <c r="B670" s="30" t="s">
        <v>157</v>
      </c>
      <c r="C670" s="35" t="s">
        <v>28</v>
      </c>
      <c r="D670" s="30" t="s">
        <v>5002</v>
      </c>
      <c r="E670" s="30" t="s">
        <v>6250</v>
      </c>
      <c r="F670" s="30" t="s">
        <v>7510</v>
      </c>
      <c r="G670" s="31" t="s">
        <v>25</v>
      </c>
      <c r="H670" s="30">
        <v>2000314008</v>
      </c>
      <c r="I670" s="30" t="s">
        <v>3870</v>
      </c>
      <c r="J670" s="45"/>
      <c r="K670" s="45"/>
      <c r="L670" s="47"/>
      <c r="M670" s="7"/>
      <c r="N670" s="6"/>
      <c r="O670" s="30" t="s">
        <v>26</v>
      </c>
      <c r="P670" s="6"/>
      <c r="Q670" s="6"/>
      <c r="R670" s="8"/>
      <c r="S670" s="8"/>
      <c r="T670" s="32">
        <v>3490.75</v>
      </c>
      <c r="U670" s="18"/>
      <c r="V670" s="33">
        <v>39365</v>
      </c>
      <c r="W670" s="6" t="s">
        <v>27</v>
      </c>
      <c r="X670" s="18"/>
      <c r="Y670" s="11" t="s">
        <v>60</v>
      </c>
      <c r="AB670" s="23"/>
      <c r="AG670" s="23"/>
      <c r="AH670" s="19"/>
      <c r="AI670" s="19"/>
      <c r="AL670"/>
      <c r="AM670" s="19"/>
    </row>
    <row r="671" spans="1:39" s="9" customFormat="1" ht="15" customHeight="1" x14ac:dyDescent="0.25">
      <c r="A671" s="29" t="s">
        <v>69</v>
      </c>
      <c r="B671" s="30" t="s">
        <v>157</v>
      </c>
      <c r="C671" s="35" t="s">
        <v>28</v>
      </c>
      <c r="D671" s="30" t="s">
        <v>5003</v>
      </c>
      <c r="E671" s="30" t="s">
        <v>6251</v>
      </c>
      <c r="F671" s="30" t="s">
        <v>7511</v>
      </c>
      <c r="G671" s="31" t="s">
        <v>25</v>
      </c>
      <c r="H671" s="30">
        <v>2000311009</v>
      </c>
      <c r="I671" s="30" t="s">
        <v>3870</v>
      </c>
      <c r="J671" s="45"/>
      <c r="K671" s="45"/>
      <c r="L671" s="47"/>
      <c r="M671" s="7"/>
      <c r="N671" s="6"/>
      <c r="O671" s="30" t="s">
        <v>26</v>
      </c>
      <c r="P671" s="6"/>
      <c r="Q671" s="6"/>
      <c r="R671" s="8"/>
      <c r="S671" s="8"/>
      <c r="T671" s="32">
        <v>622.87</v>
      </c>
      <c r="U671" s="18"/>
      <c r="V671" s="33">
        <v>39333</v>
      </c>
      <c r="W671" s="6" t="s">
        <v>27</v>
      </c>
      <c r="X671" s="18"/>
      <c r="Y671" s="11" t="s">
        <v>60</v>
      </c>
      <c r="AB671" s="23"/>
      <c r="AG671" s="23"/>
      <c r="AH671" s="19"/>
      <c r="AI671" s="19"/>
      <c r="AL671"/>
      <c r="AM671" s="19"/>
    </row>
    <row r="672" spans="1:39" s="9" customFormat="1" ht="15" customHeight="1" x14ac:dyDescent="0.25">
      <c r="A672" s="29" t="s">
        <v>69</v>
      </c>
      <c r="B672" s="30" t="s">
        <v>157</v>
      </c>
      <c r="C672" s="35" t="s">
        <v>28</v>
      </c>
      <c r="D672" s="30" t="s">
        <v>5004</v>
      </c>
      <c r="E672" s="30" t="s">
        <v>6252</v>
      </c>
      <c r="F672" s="30" t="s">
        <v>7512</v>
      </c>
      <c r="G672" s="31" t="s">
        <v>25</v>
      </c>
      <c r="H672" s="30">
        <v>2000310991</v>
      </c>
      <c r="I672" s="30" t="s">
        <v>3870</v>
      </c>
      <c r="J672" s="45"/>
      <c r="K672" s="45"/>
      <c r="L672" s="47"/>
      <c r="M672" s="7"/>
      <c r="N672" s="6"/>
      <c r="O672" s="30" t="s">
        <v>26</v>
      </c>
      <c r="P672" s="6"/>
      <c r="Q672" s="6"/>
      <c r="R672" s="8"/>
      <c r="S672" s="8"/>
      <c r="T672" s="32">
        <v>538.08000000000004</v>
      </c>
      <c r="U672" s="18"/>
      <c r="V672" s="33">
        <v>39283</v>
      </c>
      <c r="W672" s="6" t="s">
        <v>27</v>
      </c>
      <c r="X672" s="18"/>
      <c r="Y672" s="11" t="s">
        <v>60</v>
      </c>
      <c r="AB672" s="23"/>
      <c r="AG672" s="23"/>
      <c r="AH672" s="19"/>
      <c r="AI672" s="19"/>
      <c r="AL672"/>
      <c r="AM672" s="19"/>
    </row>
    <row r="673" spans="1:39" s="9" customFormat="1" ht="15" customHeight="1" x14ac:dyDescent="0.25">
      <c r="A673" s="29" t="s">
        <v>69</v>
      </c>
      <c r="B673" s="30" t="s">
        <v>157</v>
      </c>
      <c r="C673" s="35" t="s">
        <v>28</v>
      </c>
      <c r="D673" s="30" t="s">
        <v>5005</v>
      </c>
      <c r="E673" s="30" t="s">
        <v>6253</v>
      </c>
      <c r="F673" s="30" t="s">
        <v>7513</v>
      </c>
      <c r="G673" s="31" t="s">
        <v>25</v>
      </c>
      <c r="H673" s="30">
        <v>2000319786</v>
      </c>
      <c r="I673" s="30" t="s">
        <v>3870</v>
      </c>
      <c r="J673" s="45"/>
      <c r="K673" s="45"/>
      <c r="L673" s="47"/>
      <c r="M673" s="7"/>
      <c r="N673" s="6"/>
      <c r="O673" s="30" t="s">
        <v>26</v>
      </c>
      <c r="P673" s="6"/>
      <c r="Q673" s="6"/>
      <c r="R673" s="8"/>
      <c r="S673" s="8"/>
      <c r="T673" s="32">
        <v>1054.19</v>
      </c>
      <c r="U673" s="18"/>
      <c r="V673" s="33">
        <v>39233</v>
      </c>
      <c r="W673" s="6" t="s">
        <v>27</v>
      </c>
      <c r="X673" s="18"/>
      <c r="Y673" s="11" t="s">
        <v>60</v>
      </c>
      <c r="AB673" s="23"/>
      <c r="AG673" s="23"/>
      <c r="AH673" s="19"/>
      <c r="AI673" s="19"/>
      <c r="AL673"/>
      <c r="AM673" s="19"/>
    </row>
    <row r="674" spans="1:39" s="9" customFormat="1" ht="15" customHeight="1" x14ac:dyDescent="0.25">
      <c r="A674" s="29" t="s">
        <v>69</v>
      </c>
      <c r="B674" s="30" t="s">
        <v>157</v>
      </c>
      <c r="C674" s="35" t="s">
        <v>28</v>
      </c>
      <c r="D674" s="30" t="s">
        <v>5006</v>
      </c>
      <c r="E674" s="30" t="s">
        <v>6254</v>
      </c>
      <c r="F674" s="30" t="s">
        <v>7514</v>
      </c>
      <c r="G674" s="31" t="s">
        <v>25</v>
      </c>
      <c r="H674" s="30">
        <v>2000308903</v>
      </c>
      <c r="I674" s="30" t="s">
        <v>3870</v>
      </c>
      <c r="J674" s="45"/>
      <c r="K674" s="45"/>
      <c r="L674" s="47"/>
      <c r="M674" s="7"/>
      <c r="N674" s="6"/>
      <c r="O674" s="30" t="s">
        <v>26</v>
      </c>
      <c r="P674" s="6"/>
      <c r="Q674" s="6"/>
      <c r="R674" s="8"/>
      <c r="S674" s="8"/>
      <c r="T674" s="32">
        <v>6004.17</v>
      </c>
      <c r="U674" s="18"/>
      <c r="V674" s="33">
        <v>39232</v>
      </c>
      <c r="W674" s="6" t="s">
        <v>27</v>
      </c>
      <c r="X674" s="18"/>
      <c r="Y674" s="11" t="s">
        <v>60</v>
      </c>
      <c r="AB674" s="23"/>
      <c r="AG674" s="23"/>
      <c r="AH674" s="19"/>
      <c r="AI674" s="19"/>
      <c r="AL674"/>
      <c r="AM674" s="19"/>
    </row>
    <row r="675" spans="1:39" s="9" customFormat="1" ht="15" customHeight="1" x14ac:dyDescent="0.25">
      <c r="A675" s="29" t="s">
        <v>63</v>
      </c>
      <c r="B675" s="30" t="s">
        <v>166</v>
      </c>
      <c r="C675" s="35" t="s">
        <v>28</v>
      </c>
      <c r="D675" s="30" t="s">
        <v>5007</v>
      </c>
      <c r="E675" s="30" t="s">
        <v>6255</v>
      </c>
      <c r="F675" s="30" t="s">
        <v>7515</v>
      </c>
      <c r="G675" s="31" t="s">
        <v>25</v>
      </c>
      <c r="H675" s="30">
        <v>2000358657</v>
      </c>
      <c r="I675" s="30" t="s">
        <v>3869</v>
      </c>
      <c r="J675" s="45"/>
      <c r="K675" s="45"/>
      <c r="L675" s="47"/>
      <c r="M675" s="7"/>
      <c r="N675" s="6"/>
      <c r="O675" s="30" t="s">
        <v>26</v>
      </c>
      <c r="P675" s="6"/>
      <c r="Q675" s="6"/>
      <c r="R675" s="8"/>
      <c r="S675" s="8"/>
      <c r="T675" s="32">
        <v>1317</v>
      </c>
      <c r="U675" s="18"/>
      <c r="V675" s="33">
        <v>39423</v>
      </c>
      <c r="W675" s="6" t="s">
        <v>27</v>
      </c>
      <c r="X675" s="18"/>
      <c r="Y675" s="11" t="s">
        <v>60</v>
      </c>
      <c r="AB675" s="23"/>
      <c r="AG675" s="23"/>
      <c r="AH675" s="19"/>
      <c r="AI675" s="19"/>
      <c r="AL675"/>
      <c r="AM675" s="19"/>
    </row>
    <row r="676" spans="1:39" s="9" customFormat="1" ht="15" customHeight="1" x14ac:dyDescent="0.25">
      <c r="A676" s="29" t="s">
        <v>63</v>
      </c>
      <c r="B676" s="30" t="s">
        <v>166</v>
      </c>
      <c r="C676" s="35" t="s">
        <v>28</v>
      </c>
      <c r="D676" s="30" t="s">
        <v>5008</v>
      </c>
      <c r="E676" s="30" t="s">
        <v>6256</v>
      </c>
      <c r="F676" s="30" t="s">
        <v>7516</v>
      </c>
      <c r="G676" s="31" t="s">
        <v>25</v>
      </c>
      <c r="H676" s="30">
        <v>2000352438</v>
      </c>
      <c r="I676" s="30" t="s">
        <v>3870</v>
      </c>
      <c r="J676" s="45"/>
      <c r="K676" s="45"/>
      <c r="L676" s="47"/>
      <c r="M676" s="7"/>
      <c r="N676" s="6"/>
      <c r="O676" s="30" t="s">
        <v>26</v>
      </c>
      <c r="P676" s="6"/>
      <c r="Q676" s="6"/>
      <c r="R676" s="8"/>
      <c r="S676" s="8"/>
      <c r="T676" s="32">
        <v>1016.79</v>
      </c>
      <c r="U676" s="18"/>
      <c r="V676" s="33">
        <v>39414</v>
      </c>
      <c r="W676" s="6" t="s">
        <v>27</v>
      </c>
      <c r="X676" s="18"/>
      <c r="Y676" s="11" t="s">
        <v>60</v>
      </c>
      <c r="AB676" s="23"/>
      <c r="AG676" s="23"/>
      <c r="AH676" s="19"/>
      <c r="AI676" s="19"/>
      <c r="AL676"/>
      <c r="AM676" s="19"/>
    </row>
    <row r="677" spans="1:39" s="9" customFormat="1" ht="15" customHeight="1" x14ac:dyDescent="0.25">
      <c r="A677" s="29" t="s">
        <v>63</v>
      </c>
      <c r="B677" s="30" t="s">
        <v>166</v>
      </c>
      <c r="C677" s="35" t="s">
        <v>28</v>
      </c>
      <c r="D677" s="30" t="s">
        <v>5009</v>
      </c>
      <c r="E677" s="30" t="s">
        <v>6257</v>
      </c>
      <c r="F677" s="30" t="s">
        <v>7517</v>
      </c>
      <c r="G677" s="31" t="s">
        <v>25</v>
      </c>
      <c r="H677" s="30">
        <v>2000357602</v>
      </c>
      <c r="I677" s="30" t="s">
        <v>3869</v>
      </c>
      <c r="J677" s="45"/>
      <c r="K677" s="45"/>
      <c r="L677" s="47"/>
      <c r="M677" s="7"/>
      <c r="N677" s="6"/>
      <c r="O677" s="30" t="s">
        <v>26</v>
      </c>
      <c r="P677" s="6"/>
      <c r="Q677" s="6"/>
      <c r="R677" s="8"/>
      <c r="S677" s="8"/>
      <c r="T677" s="32">
        <v>1579</v>
      </c>
      <c r="U677" s="18"/>
      <c r="V677" s="33">
        <v>39393</v>
      </c>
      <c r="W677" s="6" t="s">
        <v>27</v>
      </c>
      <c r="X677" s="18"/>
      <c r="Y677" s="11" t="s">
        <v>60</v>
      </c>
      <c r="AB677" s="23"/>
      <c r="AG677" s="23"/>
      <c r="AH677" s="19"/>
      <c r="AI677" s="19"/>
      <c r="AL677"/>
      <c r="AM677" s="19"/>
    </row>
    <row r="678" spans="1:39" s="9" customFormat="1" ht="15" customHeight="1" x14ac:dyDescent="0.25">
      <c r="A678" s="29" t="s">
        <v>63</v>
      </c>
      <c r="B678" s="30" t="s">
        <v>166</v>
      </c>
      <c r="C678" s="35" t="s">
        <v>28</v>
      </c>
      <c r="D678" s="30" t="s">
        <v>5010</v>
      </c>
      <c r="E678" s="30" t="s">
        <v>6258</v>
      </c>
      <c r="F678" s="30" t="s">
        <v>7518</v>
      </c>
      <c r="G678" s="31" t="s">
        <v>25</v>
      </c>
      <c r="H678" s="30">
        <v>2000349208</v>
      </c>
      <c r="I678" s="30" t="s">
        <v>3870</v>
      </c>
      <c r="J678" s="45"/>
      <c r="K678" s="45"/>
      <c r="L678" s="47"/>
      <c r="M678" s="7"/>
      <c r="N678" s="6"/>
      <c r="O678" s="30" t="s">
        <v>26</v>
      </c>
      <c r="P678" s="6"/>
      <c r="Q678" s="6"/>
      <c r="R678" s="8"/>
      <c r="S678" s="8"/>
      <c r="T678" s="32">
        <v>294.93</v>
      </c>
      <c r="U678" s="18"/>
      <c r="V678" s="33">
        <v>39392</v>
      </c>
      <c r="W678" s="6" t="s">
        <v>27</v>
      </c>
      <c r="X678" s="18"/>
      <c r="Y678" s="11" t="s">
        <v>60</v>
      </c>
      <c r="AB678" s="23"/>
      <c r="AG678" s="23"/>
      <c r="AH678" s="19"/>
      <c r="AI678" s="19"/>
      <c r="AL678"/>
      <c r="AM678" s="19"/>
    </row>
    <row r="679" spans="1:39" s="9" customFormat="1" ht="15" customHeight="1" x14ac:dyDescent="0.25">
      <c r="A679" s="29" t="s">
        <v>63</v>
      </c>
      <c r="B679" s="30" t="s">
        <v>166</v>
      </c>
      <c r="C679" s="35" t="s">
        <v>28</v>
      </c>
      <c r="D679" s="30" t="s">
        <v>5011</v>
      </c>
      <c r="E679" s="30" t="s">
        <v>6259</v>
      </c>
      <c r="F679" s="30" t="s">
        <v>7519</v>
      </c>
      <c r="G679" s="31" t="s">
        <v>25</v>
      </c>
      <c r="H679" s="30">
        <v>2000349197</v>
      </c>
      <c r="I679" s="30" t="s">
        <v>3870</v>
      </c>
      <c r="J679" s="45"/>
      <c r="K679" s="45"/>
      <c r="L679" s="47"/>
      <c r="M679" s="7"/>
      <c r="N679" s="6"/>
      <c r="O679" s="30" t="s">
        <v>26</v>
      </c>
      <c r="P679" s="6"/>
      <c r="Q679" s="6"/>
      <c r="R679" s="8"/>
      <c r="S679" s="8"/>
      <c r="T679" s="32">
        <v>0.11</v>
      </c>
      <c r="U679" s="18"/>
      <c r="V679" s="33">
        <v>39367</v>
      </c>
      <c r="W679" s="6" t="s">
        <v>27</v>
      </c>
      <c r="X679" s="18"/>
      <c r="Y679" s="11" t="s">
        <v>60</v>
      </c>
      <c r="AB679" s="23"/>
      <c r="AG679" s="23"/>
      <c r="AH679" s="19"/>
      <c r="AI679" s="19"/>
      <c r="AL679"/>
      <c r="AM679" s="19"/>
    </row>
    <row r="680" spans="1:39" s="9" customFormat="1" ht="15" customHeight="1" x14ac:dyDescent="0.25">
      <c r="A680" s="29" t="s">
        <v>63</v>
      </c>
      <c r="B680" s="30" t="s">
        <v>166</v>
      </c>
      <c r="C680" s="35" t="s">
        <v>28</v>
      </c>
      <c r="D680" s="30" t="s">
        <v>5012</v>
      </c>
      <c r="E680" s="30" t="s">
        <v>6260</v>
      </c>
      <c r="F680" s="30" t="s">
        <v>7520</v>
      </c>
      <c r="G680" s="31" t="s">
        <v>25</v>
      </c>
      <c r="H680" s="30">
        <v>2000353054</v>
      </c>
      <c r="I680" s="30" t="s">
        <v>3870</v>
      </c>
      <c r="J680" s="45"/>
      <c r="K680" s="45"/>
      <c r="L680" s="47"/>
      <c r="M680" s="7"/>
      <c r="N680" s="6"/>
      <c r="O680" s="30" t="s">
        <v>26</v>
      </c>
      <c r="P680" s="6"/>
      <c r="Q680" s="6"/>
      <c r="R680" s="8"/>
      <c r="S680" s="8"/>
      <c r="T680" s="32">
        <v>904.02</v>
      </c>
      <c r="U680" s="18"/>
      <c r="V680" s="33">
        <v>39364</v>
      </c>
      <c r="W680" s="6" t="s">
        <v>27</v>
      </c>
      <c r="X680" s="18"/>
      <c r="Y680" s="11" t="s">
        <v>60</v>
      </c>
      <c r="AB680" s="23"/>
      <c r="AG680" s="23"/>
      <c r="AH680" s="19"/>
      <c r="AI680" s="19"/>
      <c r="AL680"/>
      <c r="AM680" s="19"/>
    </row>
    <row r="681" spans="1:39" s="9" customFormat="1" ht="15" customHeight="1" x14ac:dyDescent="0.25">
      <c r="A681" s="29" t="s">
        <v>63</v>
      </c>
      <c r="B681" s="30" t="s">
        <v>166</v>
      </c>
      <c r="C681" s="35" t="s">
        <v>28</v>
      </c>
      <c r="D681" s="30" t="s">
        <v>5013</v>
      </c>
      <c r="E681" s="30" t="s">
        <v>1206</v>
      </c>
      <c r="F681" s="30" t="s">
        <v>7521</v>
      </c>
      <c r="G681" s="31" t="s">
        <v>25</v>
      </c>
      <c r="H681" s="30">
        <v>2000350818</v>
      </c>
      <c r="I681" s="30" t="s">
        <v>3870</v>
      </c>
      <c r="J681" s="45"/>
      <c r="K681" s="45"/>
      <c r="L681" s="47"/>
      <c r="M681" s="7"/>
      <c r="N681" s="6"/>
      <c r="O681" s="30" t="s">
        <v>26</v>
      </c>
      <c r="P681" s="6"/>
      <c r="Q681" s="6"/>
      <c r="R681" s="8"/>
      <c r="S681" s="8"/>
      <c r="T681" s="32">
        <v>96.3</v>
      </c>
      <c r="U681" s="18"/>
      <c r="V681" s="33">
        <v>39360</v>
      </c>
      <c r="W681" s="6" t="s">
        <v>27</v>
      </c>
      <c r="X681" s="18"/>
      <c r="Y681" s="11" t="s">
        <v>60</v>
      </c>
      <c r="AB681" s="23"/>
      <c r="AG681" s="23"/>
      <c r="AH681" s="19"/>
      <c r="AI681" s="19"/>
      <c r="AL681"/>
      <c r="AM681" s="19"/>
    </row>
    <row r="682" spans="1:39" s="9" customFormat="1" ht="15" customHeight="1" x14ac:dyDescent="0.25">
      <c r="A682" s="29" t="s">
        <v>63</v>
      </c>
      <c r="B682" s="30" t="s">
        <v>166</v>
      </c>
      <c r="C682" s="35" t="s">
        <v>28</v>
      </c>
      <c r="D682" s="30" t="s">
        <v>5014</v>
      </c>
      <c r="E682" s="30" t="s">
        <v>1214</v>
      </c>
      <c r="F682" s="30" t="s">
        <v>7522</v>
      </c>
      <c r="G682" s="31" t="s">
        <v>25</v>
      </c>
      <c r="H682" s="30">
        <v>2000349577</v>
      </c>
      <c r="I682" s="30" t="s">
        <v>3870</v>
      </c>
      <c r="J682" s="45"/>
      <c r="K682" s="45"/>
      <c r="L682" s="47"/>
      <c r="M682" s="7"/>
      <c r="N682" s="6"/>
      <c r="O682" s="30" t="s">
        <v>26</v>
      </c>
      <c r="P682" s="6"/>
      <c r="Q682" s="6"/>
      <c r="R682" s="8"/>
      <c r="S682" s="8"/>
      <c r="T682" s="32">
        <v>0.17</v>
      </c>
      <c r="U682" s="18"/>
      <c r="V682" s="33">
        <v>39359</v>
      </c>
      <c r="W682" s="6" t="s">
        <v>27</v>
      </c>
      <c r="X682" s="18"/>
      <c r="Y682" s="11" t="s">
        <v>60</v>
      </c>
      <c r="AB682" s="23"/>
      <c r="AG682" s="23"/>
      <c r="AH682" s="19"/>
      <c r="AI682" s="19"/>
      <c r="AL682"/>
      <c r="AM682" s="19"/>
    </row>
    <row r="683" spans="1:39" s="9" customFormat="1" ht="15" customHeight="1" x14ac:dyDescent="0.25">
      <c r="A683" s="29" t="s">
        <v>63</v>
      </c>
      <c r="B683" s="30" t="s">
        <v>166</v>
      </c>
      <c r="C683" s="35" t="s">
        <v>28</v>
      </c>
      <c r="D683" s="30" t="s">
        <v>5015</v>
      </c>
      <c r="E683" s="30" t="s">
        <v>5917</v>
      </c>
      <c r="F683" s="30" t="s">
        <v>7523</v>
      </c>
      <c r="G683" s="31" t="s">
        <v>25</v>
      </c>
      <c r="H683" s="30">
        <v>2000358803</v>
      </c>
      <c r="I683" s="30" t="s">
        <v>3869</v>
      </c>
      <c r="J683" s="45"/>
      <c r="K683" s="45"/>
      <c r="L683" s="47"/>
      <c r="M683" s="7"/>
      <c r="N683" s="6"/>
      <c r="O683" s="30" t="s">
        <v>26</v>
      </c>
      <c r="P683" s="6"/>
      <c r="Q683" s="6"/>
      <c r="R683" s="8"/>
      <c r="S683" s="8"/>
      <c r="T683" s="32">
        <v>4570</v>
      </c>
      <c r="U683" s="18"/>
      <c r="V683" s="33">
        <v>39351</v>
      </c>
      <c r="W683" s="6" t="s">
        <v>27</v>
      </c>
      <c r="X683" s="18"/>
      <c r="Y683" s="11" t="s">
        <v>60</v>
      </c>
      <c r="AB683" s="23"/>
      <c r="AG683" s="23"/>
      <c r="AH683" s="19"/>
      <c r="AI683" s="19"/>
      <c r="AL683"/>
      <c r="AM683" s="19"/>
    </row>
    <row r="684" spans="1:39" s="9" customFormat="1" ht="15" customHeight="1" x14ac:dyDescent="0.25">
      <c r="A684" s="29" t="s">
        <v>63</v>
      </c>
      <c r="B684" s="30" t="s">
        <v>166</v>
      </c>
      <c r="C684" s="35" t="s">
        <v>28</v>
      </c>
      <c r="D684" s="30" t="s">
        <v>5016</v>
      </c>
      <c r="E684" s="30" t="s">
        <v>6261</v>
      </c>
      <c r="F684" s="30" t="s">
        <v>7524</v>
      </c>
      <c r="G684" s="31" t="s">
        <v>25</v>
      </c>
      <c r="H684" s="30">
        <v>2000353003</v>
      </c>
      <c r="I684" s="30" t="s">
        <v>3870</v>
      </c>
      <c r="J684" s="45"/>
      <c r="K684" s="45"/>
      <c r="L684" s="47"/>
      <c r="M684" s="7"/>
      <c r="N684" s="6"/>
      <c r="O684" s="30" t="s">
        <v>26</v>
      </c>
      <c r="P684" s="6"/>
      <c r="Q684" s="6"/>
      <c r="R684" s="8"/>
      <c r="S684" s="8"/>
      <c r="T684" s="32">
        <v>7375.89</v>
      </c>
      <c r="U684" s="18"/>
      <c r="V684" s="33">
        <v>39336</v>
      </c>
      <c r="W684" s="6" t="s">
        <v>27</v>
      </c>
      <c r="X684" s="18"/>
      <c r="Y684" s="11" t="s">
        <v>60</v>
      </c>
      <c r="AB684" s="23"/>
      <c r="AG684" s="23"/>
      <c r="AH684" s="19"/>
      <c r="AI684" s="19"/>
      <c r="AL684"/>
      <c r="AM684" s="19"/>
    </row>
    <row r="685" spans="1:39" s="9" customFormat="1" ht="15" customHeight="1" x14ac:dyDescent="0.25">
      <c r="A685" s="29" t="s">
        <v>63</v>
      </c>
      <c r="B685" s="30" t="s">
        <v>166</v>
      </c>
      <c r="C685" s="35" t="s">
        <v>28</v>
      </c>
      <c r="D685" s="30" t="s">
        <v>5017</v>
      </c>
      <c r="E685" s="30" t="s">
        <v>6262</v>
      </c>
      <c r="F685" s="30" t="s">
        <v>7525</v>
      </c>
      <c r="G685" s="31" t="s">
        <v>25</v>
      </c>
      <c r="H685" s="30">
        <v>2000352813</v>
      </c>
      <c r="I685" s="30" t="s">
        <v>3870</v>
      </c>
      <c r="J685" s="45"/>
      <c r="K685" s="45"/>
      <c r="L685" s="47"/>
      <c r="M685" s="7"/>
      <c r="N685" s="6"/>
      <c r="O685" s="30" t="s">
        <v>26</v>
      </c>
      <c r="P685" s="6"/>
      <c r="Q685" s="6"/>
      <c r="R685" s="8"/>
      <c r="S685" s="8"/>
      <c r="T685" s="32">
        <v>7307.08</v>
      </c>
      <c r="U685" s="18"/>
      <c r="V685" s="33">
        <v>39336</v>
      </c>
      <c r="W685" s="6" t="s">
        <v>27</v>
      </c>
      <c r="X685" s="18"/>
      <c r="Y685" s="11" t="s">
        <v>60</v>
      </c>
      <c r="AB685" s="23"/>
      <c r="AG685" s="23"/>
      <c r="AH685" s="19"/>
      <c r="AI685" s="19"/>
      <c r="AL685"/>
      <c r="AM685" s="19"/>
    </row>
    <row r="686" spans="1:39" s="9" customFormat="1" ht="15" customHeight="1" x14ac:dyDescent="0.25">
      <c r="A686" s="29" t="s">
        <v>63</v>
      </c>
      <c r="B686" s="30" t="s">
        <v>166</v>
      </c>
      <c r="C686" s="35" t="s">
        <v>28</v>
      </c>
      <c r="D686" s="30" t="s">
        <v>5018</v>
      </c>
      <c r="E686" s="30" t="s">
        <v>6263</v>
      </c>
      <c r="F686" s="30" t="s">
        <v>7526</v>
      </c>
      <c r="G686" s="31" t="s">
        <v>25</v>
      </c>
      <c r="H686" s="30">
        <v>2000348522</v>
      </c>
      <c r="I686" s="30" t="s">
        <v>3870</v>
      </c>
      <c r="J686" s="45"/>
      <c r="K686" s="45"/>
      <c r="L686" s="47"/>
      <c r="M686" s="7"/>
      <c r="N686" s="6"/>
      <c r="O686" s="30" t="s">
        <v>26</v>
      </c>
      <c r="P686" s="6"/>
      <c r="Q686" s="6"/>
      <c r="R686" s="8"/>
      <c r="S686" s="8"/>
      <c r="T686" s="32">
        <v>0.13</v>
      </c>
      <c r="U686" s="18"/>
      <c r="V686" s="33">
        <v>39317</v>
      </c>
      <c r="W686" s="6" t="s">
        <v>27</v>
      </c>
      <c r="X686" s="18"/>
      <c r="Y686" s="11" t="s">
        <v>23</v>
      </c>
      <c r="AB686" s="23"/>
      <c r="AG686" s="23"/>
      <c r="AH686" s="19"/>
      <c r="AI686" s="19"/>
      <c r="AL686"/>
      <c r="AM686" s="19"/>
    </row>
    <row r="687" spans="1:39" s="9" customFormat="1" ht="15" customHeight="1" x14ac:dyDescent="0.25">
      <c r="A687" s="29" t="s">
        <v>63</v>
      </c>
      <c r="B687" s="30" t="s">
        <v>166</v>
      </c>
      <c r="C687" s="35" t="s">
        <v>28</v>
      </c>
      <c r="D687" s="30" t="s">
        <v>5019</v>
      </c>
      <c r="E687" s="30" t="s">
        <v>6264</v>
      </c>
      <c r="F687" s="30" t="s">
        <v>7527</v>
      </c>
      <c r="G687" s="31" t="s">
        <v>25</v>
      </c>
      <c r="H687" s="30">
        <v>2000357769</v>
      </c>
      <c r="I687" s="30" t="s">
        <v>3869</v>
      </c>
      <c r="J687" s="45"/>
      <c r="K687" s="45"/>
      <c r="L687" s="47"/>
      <c r="M687" s="7"/>
      <c r="N687" s="6"/>
      <c r="O687" s="30" t="s">
        <v>26</v>
      </c>
      <c r="P687" s="6"/>
      <c r="Q687" s="6"/>
      <c r="R687" s="8"/>
      <c r="S687" s="8"/>
      <c r="T687" s="32">
        <v>79967.600000000006</v>
      </c>
      <c r="U687" s="18"/>
      <c r="V687" s="33">
        <v>39302</v>
      </c>
      <c r="W687" s="6" t="s">
        <v>27</v>
      </c>
      <c r="X687" s="18"/>
      <c r="Y687" s="11" t="s">
        <v>23</v>
      </c>
      <c r="AB687" s="23"/>
      <c r="AG687" s="23"/>
      <c r="AH687" s="19"/>
      <c r="AI687" s="19"/>
      <c r="AL687"/>
      <c r="AM687" s="19"/>
    </row>
    <row r="688" spans="1:39" s="9" customFormat="1" ht="15" customHeight="1" x14ac:dyDescent="0.25">
      <c r="A688" s="29" t="s">
        <v>63</v>
      </c>
      <c r="B688" s="30" t="s">
        <v>166</v>
      </c>
      <c r="C688" s="35" t="s">
        <v>28</v>
      </c>
      <c r="D688" s="30" t="s">
        <v>5020</v>
      </c>
      <c r="E688" s="30" t="s">
        <v>6265</v>
      </c>
      <c r="F688" s="30" t="s">
        <v>7528</v>
      </c>
      <c r="G688" s="31" t="s">
        <v>25</v>
      </c>
      <c r="H688" s="30">
        <v>2000358676</v>
      </c>
      <c r="I688" s="30" t="s">
        <v>3869</v>
      </c>
      <c r="J688" s="45"/>
      <c r="K688" s="45"/>
      <c r="L688" s="47"/>
      <c r="M688" s="7"/>
      <c r="N688" s="6"/>
      <c r="O688" s="30" t="s">
        <v>26</v>
      </c>
      <c r="P688" s="6"/>
      <c r="Q688" s="6"/>
      <c r="R688" s="8"/>
      <c r="S688" s="8"/>
      <c r="T688" s="32">
        <v>40</v>
      </c>
      <c r="U688" s="18"/>
      <c r="V688" s="33">
        <v>39290</v>
      </c>
      <c r="W688" s="6" t="s">
        <v>27</v>
      </c>
      <c r="X688" s="18"/>
      <c r="Y688" s="11" t="s">
        <v>23</v>
      </c>
      <c r="AB688" s="23"/>
      <c r="AG688" s="23"/>
      <c r="AH688" s="19"/>
      <c r="AI688" s="19"/>
      <c r="AL688"/>
      <c r="AM688" s="19"/>
    </row>
    <row r="689" spans="1:39" s="9" customFormat="1" ht="15" customHeight="1" x14ac:dyDescent="0.25">
      <c r="A689" s="29" t="s">
        <v>63</v>
      </c>
      <c r="B689" s="30" t="s">
        <v>166</v>
      </c>
      <c r="C689" s="35" t="s">
        <v>28</v>
      </c>
      <c r="D689" s="30" t="s">
        <v>5021</v>
      </c>
      <c r="E689" s="30" t="s">
        <v>6266</v>
      </c>
      <c r="F689" s="30" t="s">
        <v>7529</v>
      </c>
      <c r="G689" s="31" t="s">
        <v>25</v>
      </c>
      <c r="H689" s="30">
        <v>2000362584</v>
      </c>
      <c r="I689" s="30" t="s">
        <v>3869</v>
      </c>
      <c r="J689" s="45"/>
      <c r="K689" s="45"/>
      <c r="L689" s="47"/>
      <c r="M689" s="7"/>
      <c r="N689" s="6"/>
      <c r="O689" s="30" t="s">
        <v>26</v>
      </c>
      <c r="P689" s="6"/>
      <c r="Q689" s="6"/>
      <c r="R689" s="8"/>
      <c r="S689" s="8"/>
      <c r="T689" s="32">
        <v>115183</v>
      </c>
      <c r="U689" s="18"/>
      <c r="V689" s="33">
        <v>39274</v>
      </c>
      <c r="W689" s="6" t="s">
        <v>27</v>
      </c>
      <c r="X689" s="18"/>
      <c r="Y689" s="11" t="s">
        <v>23</v>
      </c>
      <c r="AB689" s="23"/>
      <c r="AG689" s="23"/>
      <c r="AH689" s="19"/>
      <c r="AI689" s="19"/>
      <c r="AL689"/>
      <c r="AM689" s="19"/>
    </row>
    <row r="690" spans="1:39" s="9" customFormat="1" ht="15" customHeight="1" x14ac:dyDescent="0.25">
      <c r="A690" s="29" t="s">
        <v>63</v>
      </c>
      <c r="B690" s="30" t="s">
        <v>166</v>
      </c>
      <c r="C690" s="35" t="s">
        <v>28</v>
      </c>
      <c r="D690" s="30" t="s">
        <v>5022</v>
      </c>
      <c r="E690" s="30" t="s">
        <v>6267</v>
      </c>
      <c r="F690" s="30" t="s">
        <v>7530</v>
      </c>
      <c r="G690" s="31" t="s">
        <v>25</v>
      </c>
      <c r="H690" s="30">
        <v>2000358706</v>
      </c>
      <c r="I690" s="30" t="s">
        <v>3869</v>
      </c>
      <c r="J690" s="45"/>
      <c r="K690" s="45"/>
      <c r="L690" s="47"/>
      <c r="M690" s="7"/>
      <c r="N690" s="6"/>
      <c r="O690" s="30" t="s">
        <v>26</v>
      </c>
      <c r="P690" s="6"/>
      <c r="Q690" s="6"/>
      <c r="R690" s="8"/>
      <c r="S690" s="8"/>
      <c r="T690" s="32">
        <v>330</v>
      </c>
      <c r="U690" s="18"/>
      <c r="V690" s="33">
        <v>39272</v>
      </c>
      <c r="W690" s="6" t="s">
        <v>27</v>
      </c>
      <c r="X690" s="18"/>
      <c r="Y690" s="11" t="s">
        <v>23</v>
      </c>
      <c r="AB690" s="23"/>
      <c r="AG690" s="23"/>
      <c r="AH690" s="19"/>
      <c r="AI690" s="19"/>
      <c r="AL690"/>
      <c r="AM690" s="19"/>
    </row>
    <row r="691" spans="1:39" s="9" customFormat="1" ht="15" customHeight="1" x14ac:dyDescent="0.25">
      <c r="A691" s="29" t="s">
        <v>63</v>
      </c>
      <c r="B691" s="30" t="s">
        <v>166</v>
      </c>
      <c r="C691" s="35" t="s">
        <v>28</v>
      </c>
      <c r="D691" s="30" t="s">
        <v>5023</v>
      </c>
      <c r="E691" s="30" t="s">
        <v>6268</v>
      </c>
      <c r="F691" s="30" t="s">
        <v>7531</v>
      </c>
      <c r="G691" s="31" t="s">
        <v>25</v>
      </c>
      <c r="H691" s="30">
        <v>2000348328</v>
      </c>
      <c r="I691" s="30" t="s">
        <v>3870</v>
      </c>
      <c r="J691" s="45"/>
      <c r="K691" s="45"/>
      <c r="L691" s="47"/>
      <c r="M691" s="7"/>
      <c r="N691" s="6"/>
      <c r="O691" s="30" t="s">
        <v>26</v>
      </c>
      <c r="P691" s="6"/>
      <c r="Q691" s="6"/>
      <c r="R691" s="8"/>
      <c r="S691" s="8"/>
      <c r="T691" s="32">
        <v>0.83</v>
      </c>
      <c r="U691" s="18"/>
      <c r="V691" s="33">
        <v>39266</v>
      </c>
      <c r="W691" s="6" t="s">
        <v>27</v>
      </c>
      <c r="X691" s="18"/>
      <c r="Y691" s="11" t="s">
        <v>23</v>
      </c>
      <c r="AB691" s="23"/>
      <c r="AG691" s="23"/>
      <c r="AH691" s="19"/>
      <c r="AI691" s="19"/>
      <c r="AL691"/>
      <c r="AM691" s="19"/>
    </row>
    <row r="692" spans="1:39" s="9" customFormat="1" ht="15" customHeight="1" x14ac:dyDescent="0.25">
      <c r="A692" s="29" t="s">
        <v>63</v>
      </c>
      <c r="B692" s="30" t="s">
        <v>166</v>
      </c>
      <c r="C692" s="35" t="s">
        <v>28</v>
      </c>
      <c r="D692" s="30" t="s">
        <v>5024</v>
      </c>
      <c r="E692" s="30" t="s">
        <v>6269</v>
      </c>
      <c r="F692" s="30" t="s">
        <v>7532</v>
      </c>
      <c r="G692" s="31" t="s">
        <v>25</v>
      </c>
      <c r="H692" s="30">
        <v>2000348557</v>
      </c>
      <c r="I692" s="30" t="s">
        <v>3870</v>
      </c>
      <c r="J692" s="45"/>
      <c r="K692" s="45"/>
      <c r="L692" s="47"/>
      <c r="M692" s="7"/>
      <c r="N692" s="6"/>
      <c r="O692" s="30" t="s">
        <v>26</v>
      </c>
      <c r="P692" s="6"/>
      <c r="Q692" s="6"/>
      <c r="R692" s="8"/>
      <c r="S692" s="8"/>
      <c r="T692" s="32">
        <v>159.19</v>
      </c>
      <c r="U692" s="18"/>
      <c r="V692" s="33">
        <v>39238</v>
      </c>
      <c r="W692" s="6" t="s">
        <v>27</v>
      </c>
      <c r="X692" s="18"/>
      <c r="Y692" s="11" t="s">
        <v>23</v>
      </c>
      <c r="AB692" s="23"/>
      <c r="AG692" s="23"/>
      <c r="AH692" s="19"/>
      <c r="AI692" s="19"/>
      <c r="AL692"/>
      <c r="AM692" s="19"/>
    </row>
    <row r="693" spans="1:39" s="9" customFormat="1" ht="15" customHeight="1" x14ac:dyDescent="0.25">
      <c r="A693" s="29" t="s">
        <v>63</v>
      </c>
      <c r="B693" s="30" t="s">
        <v>166</v>
      </c>
      <c r="C693" s="35" t="s">
        <v>28</v>
      </c>
      <c r="D693" s="30" t="s">
        <v>5025</v>
      </c>
      <c r="E693" s="30" t="s">
        <v>6270</v>
      </c>
      <c r="F693" s="30" t="s">
        <v>7533</v>
      </c>
      <c r="G693" s="31" t="s">
        <v>25</v>
      </c>
      <c r="H693" s="30">
        <v>2000353178</v>
      </c>
      <c r="I693" s="30" t="s">
        <v>3870</v>
      </c>
      <c r="J693" s="45"/>
      <c r="K693" s="45"/>
      <c r="L693" s="47"/>
      <c r="M693" s="7"/>
      <c r="N693" s="6"/>
      <c r="O693" s="30" t="s">
        <v>26</v>
      </c>
      <c r="P693" s="6"/>
      <c r="Q693" s="6"/>
      <c r="R693" s="8"/>
      <c r="S693" s="8"/>
      <c r="T693" s="32">
        <v>199.73</v>
      </c>
      <c r="U693" s="18"/>
      <c r="V693" s="33">
        <v>39211</v>
      </c>
      <c r="W693" s="6" t="s">
        <v>27</v>
      </c>
      <c r="X693" s="18"/>
      <c r="Y693" s="11" t="s">
        <v>23</v>
      </c>
      <c r="AB693" s="23"/>
      <c r="AG693" s="23"/>
      <c r="AH693" s="19"/>
      <c r="AI693" s="19"/>
      <c r="AL693"/>
      <c r="AM693" s="19"/>
    </row>
    <row r="694" spans="1:39" s="9" customFormat="1" ht="15" customHeight="1" x14ac:dyDescent="0.25">
      <c r="A694" s="29" t="s">
        <v>63</v>
      </c>
      <c r="B694" s="30" t="s">
        <v>166</v>
      </c>
      <c r="C694" s="35" t="s">
        <v>28</v>
      </c>
      <c r="D694" s="30" t="s">
        <v>5026</v>
      </c>
      <c r="E694" s="30" t="s">
        <v>6271</v>
      </c>
      <c r="F694" s="30" t="s">
        <v>7534</v>
      </c>
      <c r="G694" s="31" t="s">
        <v>25</v>
      </c>
      <c r="H694" s="30">
        <v>2000357068</v>
      </c>
      <c r="I694" s="30" t="s">
        <v>3869</v>
      </c>
      <c r="J694" s="45"/>
      <c r="K694" s="45"/>
      <c r="L694" s="47"/>
      <c r="M694" s="7"/>
      <c r="N694" s="6"/>
      <c r="O694" s="30" t="s">
        <v>26</v>
      </c>
      <c r="P694" s="6"/>
      <c r="Q694" s="6"/>
      <c r="R694" s="8"/>
      <c r="S694" s="8"/>
      <c r="T694" s="32">
        <v>412</v>
      </c>
      <c r="U694" s="18"/>
      <c r="V694" s="33">
        <v>39163</v>
      </c>
      <c r="W694" s="6" t="s">
        <v>27</v>
      </c>
      <c r="X694" s="18"/>
      <c r="Y694" s="11" t="s">
        <v>23</v>
      </c>
      <c r="AB694" s="23"/>
      <c r="AG694" s="23"/>
      <c r="AH694" s="19"/>
      <c r="AI694" s="19"/>
      <c r="AL694"/>
      <c r="AM694" s="19"/>
    </row>
    <row r="695" spans="1:39" s="9" customFormat="1" ht="15" customHeight="1" x14ac:dyDescent="0.25">
      <c r="A695" s="29" t="s">
        <v>63</v>
      </c>
      <c r="B695" s="30" t="s">
        <v>166</v>
      </c>
      <c r="C695" s="35" t="s">
        <v>28</v>
      </c>
      <c r="D695" s="30" t="s">
        <v>5027</v>
      </c>
      <c r="E695" s="30" t="s">
        <v>6272</v>
      </c>
      <c r="F695" s="30" t="s">
        <v>7535</v>
      </c>
      <c r="G695" s="31" t="s">
        <v>25</v>
      </c>
      <c r="H695" s="30">
        <v>2000358951</v>
      </c>
      <c r="I695" s="30" t="s">
        <v>3869</v>
      </c>
      <c r="J695" s="45"/>
      <c r="K695" s="45"/>
      <c r="L695" s="47"/>
      <c r="M695" s="7"/>
      <c r="N695" s="6"/>
      <c r="O695" s="30" t="s">
        <v>26</v>
      </c>
      <c r="P695" s="6"/>
      <c r="Q695" s="6"/>
      <c r="R695" s="8"/>
      <c r="S695" s="8"/>
      <c r="T695" s="32">
        <v>3016</v>
      </c>
      <c r="U695" s="18"/>
      <c r="V695" s="33">
        <v>39140</v>
      </c>
      <c r="W695" s="6" t="s">
        <v>27</v>
      </c>
      <c r="X695" s="18"/>
      <c r="Y695" s="11" t="s">
        <v>23</v>
      </c>
      <c r="AB695" s="23"/>
      <c r="AG695" s="23"/>
      <c r="AH695" s="19"/>
      <c r="AI695" s="19"/>
      <c r="AL695"/>
      <c r="AM695" s="19"/>
    </row>
    <row r="696" spans="1:39" s="9" customFormat="1" ht="15" customHeight="1" x14ac:dyDescent="0.25">
      <c r="A696" s="29" t="s">
        <v>63</v>
      </c>
      <c r="B696" s="30" t="s">
        <v>166</v>
      </c>
      <c r="C696" s="35" t="s">
        <v>28</v>
      </c>
      <c r="D696" s="30" t="s">
        <v>5028</v>
      </c>
      <c r="E696" s="30" t="s">
        <v>6273</v>
      </c>
      <c r="F696" s="30" t="s">
        <v>7536</v>
      </c>
      <c r="G696" s="31" t="s">
        <v>25</v>
      </c>
      <c r="H696" s="30">
        <v>2000349634</v>
      </c>
      <c r="I696" s="30" t="s">
        <v>3870</v>
      </c>
      <c r="J696" s="45"/>
      <c r="K696" s="45"/>
      <c r="L696" s="47"/>
      <c r="M696" s="7"/>
      <c r="N696" s="6"/>
      <c r="O696" s="30" t="s">
        <v>26</v>
      </c>
      <c r="P696" s="6"/>
      <c r="Q696" s="6"/>
      <c r="R696" s="8"/>
      <c r="S696" s="8"/>
      <c r="T696" s="32">
        <v>0.17</v>
      </c>
      <c r="U696" s="18"/>
      <c r="V696" s="33">
        <v>39104</v>
      </c>
      <c r="W696" s="6" t="s">
        <v>27</v>
      </c>
      <c r="X696" s="18"/>
      <c r="Y696" s="11" t="s">
        <v>23</v>
      </c>
      <c r="AB696" s="23"/>
      <c r="AG696" s="23"/>
      <c r="AH696" s="19"/>
      <c r="AI696" s="19"/>
      <c r="AL696"/>
      <c r="AM696" s="19"/>
    </row>
    <row r="697" spans="1:39" s="9" customFormat="1" ht="15" customHeight="1" x14ac:dyDescent="0.25">
      <c r="A697" s="29" t="s">
        <v>66</v>
      </c>
      <c r="B697" s="30" t="s">
        <v>173</v>
      </c>
      <c r="C697" s="35" t="s">
        <v>24</v>
      </c>
      <c r="D697" s="30" t="s">
        <v>5029</v>
      </c>
      <c r="E697" s="30" t="s">
        <v>6274</v>
      </c>
      <c r="F697" s="30" t="s">
        <v>7537</v>
      </c>
      <c r="G697" s="31" t="s">
        <v>25</v>
      </c>
      <c r="H697" s="30">
        <v>2000804428</v>
      </c>
      <c r="I697" s="30" t="s">
        <v>3870</v>
      </c>
      <c r="J697" s="45"/>
      <c r="K697" s="45"/>
      <c r="L697" s="47"/>
      <c r="M697" s="7"/>
      <c r="N697" s="6"/>
      <c r="O697" s="30" t="s">
        <v>26</v>
      </c>
      <c r="P697" s="6"/>
      <c r="Q697" s="6"/>
      <c r="R697" s="8"/>
      <c r="S697" s="8"/>
      <c r="T697" s="32">
        <v>1179.93</v>
      </c>
      <c r="U697" s="18"/>
      <c r="V697" s="33">
        <v>39086</v>
      </c>
      <c r="W697" s="6" t="s">
        <v>27</v>
      </c>
      <c r="X697" s="18"/>
      <c r="Y697" s="11" t="s">
        <v>23</v>
      </c>
      <c r="AB697" s="23"/>
      <c r="AG697" s="23"/>
      <c r="AH697" s="19"/>
      <c r="AI697" s="19"/>
      <c r="AL697"/>
      <c r="AM697" s="19"/>
    </row>
    <row r="698" spans="1:39" s="9" customFormat="1" ht="15" customHeight="1" x14ac:dyDescent="0.25">
      <c r="A698" s="29" t="s">
        <v>66</v>
      </c>
      <c r="B698" s="30" t="s">
        <v>173</v>
      </c>
      <c r="C698" s="35" t="s">
        <v>24</v>
      </c>
      <c r="D698" s="30" t="s">
        <v>5030</v>
      </c>
      <c r="E698" s="30" t="s">
        <v>6275</v>
      </c>
      <c r="F698" s="30" t="s">
        <v>7538</v>
      </c>
      <c r="G698" s="31" t="s">
        <v>25</v>
      </c>
      <c r="H698" s="30">
        <v>2000800212</v>
      </c>
      <c r="I698" s="30" t="s">
        <v>3869</v>
      </c>
      <c r="J698" s="45"/>
      <c r="K698" s="45"/>
      <c r="L698" s="47"/>
      <c r="M698" s="7"/>
      <c r="N698" s="6"/>
      <c r="O698" s="30" t="s">
        <v>26</v>
      </c>
      <c r="P698" s="6"/>
      <c r="Q698" s="6"/>
      <c r="R698" s="8"/>
      <c r="S698" s="8"/>
      <c r="T698" s="32">
        <v>1024.3900000000001</v>
      </c>
      <c r="U698" s="18"/>
      <c r="V698" s="33">
        <v>39091</v>
      </c>
      <c r="W698" s="6" t="s">
        <v>27</v>
      </c>
      <c r="X698" s="18"/>
      <c r="Y698" s="11" t="s">
        <v>66</v>
      </c>
      <c r="AB698" s="23"/>
      <c r="AG698" s="23"/>
      <c r="AH698" s="19"/>
      <c r="AI698" s="19"/>
      <c r="AL698"/>
      <c r="AM698" s="19"/>
    </row>
    <row r="699" spans="1:39" s="9" customFormat="1" ht="15" customHeight="1" x14ac:dyDescent="0.25">
      <c r="A699" s="29" t="s">
        <v>66</v>
      </c>
      <c r="B699" s="30" t="s">
        <v>173</v>
      </c>
      <c r="C699" s="35" t="s">
        <v>24</v>
      </c>
      <c r="D699" s="30" t="s">
        <v>5031</v>
      </c>
      <c r="E699" s="30" t="s">
        <v>5928</v>
      </c>
      <c r="F699" s="30" t="s">
        <v>7539</v>
      </c>
      <c r="G699" s="31" t="s">
        <v>25</v>
      </c>
      <c r="H699" s="30">
        <v>2000804544</v>
      </c>
      <c r="I699" s="30" t="s">
        <v>3870</v>
      </c>
      <c r="J699" s="45"/>
      <c r="K699" s="45"/>
      <c r="L699" s="47"/>
      <c r="M699" s="7"/>
      <c r="N699" s="6"/>
      <c r="O699" s="30" t="s">
        <v>26</v>
      </c>
      <c r="P699" s="6"/>
      <c r="Q699" s="6"/>
      <c r="R699" s="8"/>
      <c r="S699" s="8"/>
      <c r="T699" s="32">
        <v>7553.79</v>
      </c>
      <c r="U699" s="18"/>
      <c r="V699" s="33">
        <v>39097</v>
      </c>
      <c r="W699" s="6" t="s">
        <v>27</v>
      </c>
      <c r="X699" s="18"/>
      <c r="Y699" s="11" t="s">
        <v>66</v>
      </c>
      <c r="AB699" s="23"/>
      <c r="AG699" s="23"/>
      <c r="AH699" s="19"/>
      <c r="AI699" s="19"/>
      <c r="AL699"/>
      <c r="AM699" s="19"/>
    </row>
    <row r="700" spans="1:39" s="9" customFormat="1" ht="15" customHeight="1" x14ac:dyDescent="0.25">
      <c r="A700" s="29" t="s">
        <v>66</v>
      </c>
      <c r="B700" s="30" t="s">
        <v>173</v>
      </c>
      <c r="C700" s="35" t="s">
        <v>24</v>
      </c>
      <c r="D700" s="30" t="s">
        <v>5032</v>
      </c>
      <c r="E700" s="30" t="s">
        <v>6276</v>
      </c>
      <c r="F700" s="30" t="s">
        <v>7540</v>
      </c>
      <c r="G700" s="31" t="s">
        <v>25</v>
      </c>
      <c r="H700" s="30">
        <v>2000804188</v>
      </c>
      <c r="I700" s="30" t="s">
        <v>3870</v>
      </c>
      <c r="J700" s="45"/>
      <c r="K700" s="45"/>
      <c r="L700" s="47"/>
      <c r="M700" s="7"/>
      <c r="N700" s="6"/>
      <c r="O700" s="30" t="s">
        <v>26</v>
      </c>
      <c r="P700" s="6"/>
      <c r="Q700" s="6"/>
      <c r="R700" s="8"/>
      <c r="S700" s="8"/>
      <c r="T700" s="32">
        <v>148.26</v>
      </c>
      <c r="U700" s="18"/>
      <c r="V700" s="33">
        <v>39113</v>
      </c>
      <c r="W700" s="6" t="s">
        <v>27</v>
      </c>
      <c r="X700" s="18"/>
      <c r="Y700" s="11" t="s">
        <v>66</v>
      </c>
      <c r="AB700" s="23"/>
      <c r="AG700" s="23"/>
      <c r="AH700" s="19"/>
      <c r="AI700" s="19"/>
      <c r="AL700"/>
      <c r="AM700" s="19"/>
    </row>
    <row r="701" spans="1:39" s="9" customFormat="1" ht="15" customHeight="1" x14ac:dyDescent="0.25">
      <c r="A701" s="29" t="s">
        <v>66</v>
      </c>
      <c r="B701" s="30" t="s">
        <v>173</v>
      </c>
      <c r="C701" s="35" t="s">
        <v>24</v>
      </c>
      <c r="D701" s="30">
        <v>0</v>
      </c>
      <c r="E701" s="30" t="s">
        <v>6277</v>
      </c>
      <c r="F701" s="30" t="s">
        <v>7541</v>
      </c>
      <c r="G701" s="31" t="s">
        <v>25</v>
      </c>
      <c r="H701" s="30">
        <v>2000812369</v>
      </c>
      <c r="I701" s="30" t="s">
        <v>3869</v>
      </c>
      <c r="J701" s="45"/>
      <c r="K701" s="45"/>
      <c r="L701" s="47"/>
      <c r="M701" s="7"/>
      <c r="N701" s="6"/>
      <c r="O701" s="30" t="s">
        <v>26</v>
      </c>
      <c r="P701" s="6"/>
      <c r="Q701" s="6"/>
      <c r="R701" s="8"/>
      <c r="S701" s="8"/>
      <c r="T701" s="32">
        <v>10428.17</v>
      </c>
      <c r="U701" s="18"/>
      <c r="V701" s="33">
        <v>39120</v>
      </c>
      <c r="W701" s="6" t="s">
        <v>27</v>
      </c>
      <c r="X701" s="18"/>
      <c r="Y701" s="11" t="s">
        <v>66</v>
      </c>
      <c r="AB701" s="23"/>
      <c r="AG701" s="23"/>
      <c r="AH701" s="19"/>
      <c r="AI701" s="19"/>
      <c r="AL701"/>
      <c r="AM701" s="19"/>
    </row>
    <row r="702" spans="1:39" s="9" customFormat="1" ht="15" customHeight="1" x14ac:dyDescent="0.25">
      <c r="A702" s="29" t="s">
        <v>66</v>
      </c>
      <c r="B702" s="30" t="s">
        <v>173</v>
      </c>
      <c r="C702" s="35" t="s">
        <v>24</v>
      </c>
      <c r="D702" s="30" t="s">
        <v>5033</v>
      </c>
      <c r="E702" s="30" t="s">
        <v>6278</v>
      </c>
      <c r="F702" s="30" t="s">
        <v>7542</v>
      </c>
      <c r="G702" s="31" t="s">
        <v>25</v>
      </c>
      <c r="H702" s="30">
        <v>2000804897</v>
      </c>
      <c r="I702" s="30" t="s">
        <v>3869</v>
      </c>
      <c r="J702" s="45"/>
      <c r="K702" s="45"/>
      <c r="L702" s="47"/>
      <c r="M702" s="7"/>
      <c r="N702" s="6"/>
      <c r="O702" s="30" t="s">
        <v>26</v>
      </c>
      <c r="P702" s="6"/>
      <c r="Q702" s="6"/>
      <c r="R702" s="8"/>
      <c r="S702" s="8"/>
      <c r="T702" s="32">
        <v>14973</v>
      </c>
      <c r="U702" s="18"/>
      <c r="V702" s="33">
        <v>39120</v>
      </c>
      <c r="W702" s="6" t="s">
        <v>27</v>
      </c>
      <c r="X702" s="18"/>
      <c r="Y702" s="11" t="s">
        <v>66</v>
      </c>
      <c r="AB702" s="23"/>
      <c r="AG702" s="23"/>
      <c r="AH702" s="19"/>
      <c r="AI702" s="19"/>
      <c r="AL702"/>
      <c r="AM702" s="19"/>
    </row>
    <row r="703" spans="1:39" s="9" customFormat="1" ht="15" customHeight="1" x14ac:dyDescent="0.25">
      <c r="A703" s="29" t="s">
        <v>66</v>
      </c>
      <c r="B703" s="30" t="s">
        <v>173</v>
      </c>
      <c r="C703" s="35" t="s">
        <v>24</v>
      </c>
      <c r="D703" s="30" t="s">
        <v>5034</v>
      </c>
      <c r="E703" s="30" t="s">
        <v>81</v>
      </c>
      <c r="F703" s="30" t="s">
        <v>7543</v>
      </c>
      <c r="G703" s="31" t="s">
        <v>25</v>
      </c>
      <c r="H703" s="30">
        <v>2000797823</v>
      </c>
      <c r="I703" s="30" t="s">
        <v>3870</v>
      </c>
      <c r="J703" s="45"/>
      <c r="K703" s="45"/>
      <c r="L703" s="47"/>
      <c r="M703" s="7"/>
      <c r="N703" s="6"/>
      <c r="O703" s="30" t="s">
        <v>26</v>
      </c>
      <c r="P703" s="6"/>
      <c r="Q703" s="6"/>
      <c r="R703" s="8"/>
      <c r="S703" s="8"/>
      <c r="T703" s="32">
        <v>3421.38</v>
      </c>
      <c r="U703" s="18"/>
      <c r="V703" s="33">
        <v>39127</v>
      </c>
      <c r="W703" s="6" t="s">
        <v>27</v>
      </c>
      <c r="X703" s="18"/>
      <c r="Y703" s="11" t="s">
        <v>66</v>
      </c>
      <c r="AB703" s="23"/>
      <c r="AG703" s="23"/>
      <c r="AH703" s="19"/>
      <c r="AI703" s="19"/>
      <c r="AL703"/>
      <c r="AM703" s="19"/>
    </row>
    <row r="704" spans="1:39" s="9" customFormat="1" ht="15" customHeight="1" x14ac:dyDescent="0.25">
      <c r="A704" s="29" t="s">
        <v>66</v>
      </c>
      <c r="B704" s="30" t="s">
        <v>173</v>
      </c>
      <c r="C704" s="35" t="s">
        <v>24</v>
      </c>
      <c r="D704" s="30" t="s">
        <v>5035</v>
      </c>
      <c r="E704" s="30" t="s">
        <v>6279</v>
      </c>
      <c r="F704" s="30" t="s">
        <v>7544</v>
      </c>
      <c r="G704" s="31" t="s">
        <v>25</v>
      </c>
      <c r="H704" s="30">
        <v>2000800034</v>
      </c>
      <c r="I704" s="30" t="s">
        <v>3869</v>
      </c>
      <c r="J704" s="45"/>
      <c r="K704" s="45"/>
      <c r="L704" s="47"/>
      <c r="M704" s="7"/>
      <c r="N704" s="6"/>
      <c r="O704" s="30" t="s">
        <v>26</v>
      </c>
      <c r="P704" s="6"/>
      <c r="Q704" s="6"/>
      <c r="R704" s="8"/>
      <c r="S704" s="8"/>
      <c r="T704" s="32">
        <v>5278</v>
      </c>
      <c r="U704" s="18"/>
      <c r="V704" s="33">
        <v>39128</v>
      </c>
      <c r="W704" s="6" t="s">
        <v>27</v>
      </c>
      <c r="X704" s="18"/>
      <c r="Y704" s="11" t="s">
        <v>66</v>
      </c>
      <c r="AB704" s="23"/>
      <c r="AG704" s="23"/>
      <c r="AH704" s="19"/>
      <c r="AI704" s="19"/>
      <c r="AL704"/>
      <c r="AM704" s="19"/>
    </row>
    <row r="705" spans="1:39" s="9" customFormat="1" ht="15" customHeight="1" x14ac:dyDescent="0.25">
      <c r="A705" s="29" t="s">
        <v>66</v>
      </c>
      <c r="B705" s="30" t="s">
        <v>173</v>
      </c>
      <c r="C705" s="35" t="s">
        <v>24</v>
      </c>
      <c r="D705" s="30" t="s">
        <v>5036</v>
      </c>
      <c r="E705" s="30" t="s">
        <v>6280</v>
      </c>
      <c r="F705" s="30" t="s">
        <v>7545</v>
      </c>
      <c r="G705" s="31" t="s">
        <v>25</v>
      </c>
      <c r="H705" s="30">
        <v>2000797181</v>
      </c>
      <c r="I705" s="30" t="s">
        <v>3870</v>
      </c>
      <c r="J705" s="45"/>
      <c r="K705" s="45"/>
      <c r="L705" s="47"/>
      <c r="M705" s="7"/>
      <c r="N705" s="6"/>
      <c r="O705" s="30" t="s">
        <v>26</v>
      </c>
      <c r="P705" s="6"/>
      <c r="Q705" s="6"/>
      <c r="R705" s="8"/>
      <c r="S705" s="8"/>
      <c r="T705" s="32">
        <v>0.32</v>
      </c>
      <c r="U705" s="18"/>
      <c r="V705" s="33">
        <v>39143</v>
      </c>
      <c r="W705" s="6" t="s">
        <v>27</v>
      </c>
      <c r="X705" s="18"/>
      <c r="Y705" s="11" t="s">
        <v>66</v>
      </c>
      <c r="AB705" s="23"/>
      <c r="AG705" s="23"/>
      <c r="AH705" s="19"/>
      <c r="AI705" s="19"/>
      <c r="AL705"/>
      <c r="AM705" s="19"/>
    </row>
    <row r="706" spans="1:39" s="9" customFormat="1" ht="15" customHeight="1" x14ac:dyDescent="0.25">
      <c r="A706" s="29" t="s">
        <v>66</v>
      </c>
      <c r="B706" s="30" t="s">
        <v>173</v>
      </c>
      <c r="C706" s="35" t="s">
        <v>24</v>
      </c>
      <c r="D706" s="30" t="s">
        <v>5037</v>
      </c>
      <c r="E706" s="30" t="s">
        <v>6281</v>
      </c>
      <c r="F706" s="30" t="s">
        <v>7546</v>
      </c>
      <c r="G706" s="31" t="s">
        <v>25</v>
      </c>
      <c r="H706" s="30">
        <v>2000800522</v>
      </c>
      <c r="I706" s="30" t="s">
        <v>3869</v>
      </c>
      <c r="J706" s="45"/>
      <c r="K706" s="45"/>
      <c r="L706" s="47"/>
      <c r="M706" s="7"/>
      <c r="N706" s="6"/>
      <c r="O706" s="30" t="s">
        <v>26</v>
      </c>
      <c r="P706" s="6"/>
      <c r="Q706" s="6"/>
      <c r="R706" s="8"/>
      <c r="S706" s="8"/>
      <c r="T706" s="32">
        <v>14932</v>
      </c>
      <c r="U706" s="18"/>
      <c r="V706" s="33">
        <v>39147</v>
      </c>
      <c r="W706" s="6" t="s">
        <v>27</v>
      </c>
      <c r="X706" s="18"/>
      <c r="Y706" s="11" t="s">
        <v>66</v>
      </c>
      <c r="AB706" s="23"/>
      <c r="AG706" s="23"/>
      <c r="AH706" s="19"/>
      <c r="AI706" s="19"/>
      <c r="AL706"/>
      <c r="AM706" s="19"/>
    </row>
    <row r="707" spans="1:39" s="9" customFormat="1" ht="15" customHeight="1" x14ac:dyDescent="0.25">
      <c r="A707" s="29" t="s">
        <v>66</v>
      </c>
      <c r="B707" s="30" t="s">
        <v>173</v>
      </c>
      <c r="C707" s="35" t="s">
        <v>24</v>
      </c>
      <c r="D707" s="30" t="s">
        <v>5038</v>
      </c>
      <c r="E707" s="30" t="s">
        <v>6282</v>
      </c>
      <c r="F707" s="30" t="s">
        <v>7547</v>
      </c>
      <c r="G707" s="31" t="s">
        <v>25</v>
      </c>
      <c r="H707" s="30">
        <v>2000800115</v>
      </c>
      <c r="I707" s="30" t="s">
        <v>3869</v>
      </c>
      <c r="J707" s="45"/>
      <c r="K707" s="45"/>
      <c r="L707" s="47"/>
      <c r="M707" s="7"/>
      <c r="N707" s="6"/>
      <c r="O707" s="30" t="s">
        <v>26</v>
      </c>
      <c r="P707" s="6"/>
      <c r="Q707" s="6"/>
      <c r="R707" s="8"/>
      <c r="S707" s="8"/>
      <c r="T707" s="32">
        <v>3178.04</v>
      </c>
      <c r="U707" s="18"/>
      <c r="V707" s="33">
        <v>39176</v>
      </c>
      <c r="W707" s="6" t="s">
        <v>27</v>
      </c>
      <c r="X707" s="18"/>
      <c r="Y707" s="11" t="s">
        <v>66</v>
      </c>
      <c r="AB707" s="23"/>
      <c r="AG707" s="23"/>
      <c r="AH707" s="19"/>
      <c r="AI707" s="19"/>
      <c r="AL707"/>
      <c r="AM707" s="19"/>
    </row>
    <row r="708" spans="1:39" s="9" customFormat="1" ht="15" customHeight="1" x14ac:dyDescent="0.25">
      <c r="A708" s="29" t="s">
        <v>66</v>
      </c>
      <c r="B708" s="30" t="s">
        <v>173</v>
      </c>
      <c r="C708" s="35" t="s">
        <v>24</v>
      </c>
      <c r="D708" s="30" t="s">
        <v>5039</v>
      </c>
      <c r="E708" s="30" t="s">
        <v>6283</v>
      </c>
      <c r="F708" s="30" t="s">
        <v>7548</v>
      </c>
      <c r="G708" s="31" t="s">
        <v>25</v>
      </c>
      <c r="H708" s="30">
        <v>2000796727</v>
      </c>
      <c r="I708" s="30" t="s">
        <v>3870</v>
      </c>
      <c r="J708" s="45"/>
      <c r="K708" s="45"/>
      <c r="L708" s="47"/>
      <c r="M708" s="7"/>
      <c r="N708" s="6"/>
      <c r="O708" s="30" t="s">
        <v>26</v>
      </c>
      <c r="P708" s="6"/>
      <c r="Q708" s="6"/>
      <c r="R708" s="8"/>
      <c r="S708" s="8"/>
      <c r="T708" s="32">
        <v>3529.58</v>
      </c>
      <c r="U708" s="18"/>
      <c r="V708" s="33">
        <v>39177</v>
      </c>
      <c r="W708" s="6" t="s">
        <v>27</v>
      </c>
      <c r="X708" s="18"/>
      <c r="Y708" s="11" t="s">
        <v>66</v>
      </c>
      <c r="AB708" s="23"/>
      <c r="AG708" s="23"/>
      <c r="AH708" s="19"/>
      <c r="AI708" s="19"/>
      <c r="AL708"/>
      <c r="AM708" s="19"/>
    </row>
    <row r="709" spans="1:39" s="9" customFormat="1" ht="15" customHeight="1" x14ac:dyDescent="0.25">
      <c r="A709" s="29" t="s">
        <v>66</v>
      </c>
      <c r="B709" s="30" t="s">
        <v>173</v>
      </c>
      <c r="C709" s="35" t="s">
        <v>24</v>
      </c>
      <c r="D709" s="30" t="s">
        <v>5040</v>
      </c>
      <c r="E709" s="30" t="s">
        <v>6284</v>
      </c>
      <c r="F709" s="30" t="s">
        <v>7549</v>
      </c>
      <c r="G709" s="31" t="s">
        <v>25</v>
      </c>
      <c r="H709" s="30">
        <v>2000798021</v>
      </c>
      <c r="I709" s="30" t="s">
        <v>3870</v>
      </c>
      <c r="J709" s="45"/>
      <c r="K709" s="45"/>
      <c r="L709" s="47"/>
      <c r="M709" s="7"/>
      <c r="N709" s="6"/>
      <c r="O709" s="30" t="s">
        <v>26</v>
      </c>
      <c r="P709" s="6"/>
      <c r="Q709" s="6"/>
      <c r="R709" s="8"/>
      <c r="S709" s="8"/>
      <c r="T709" s="32">
        <v>974.59</v>
      </c>
      <c r="U709" s="18"/>
      <c r="V709" s="33">
        <v>39179</v>
      </c>
      <c r="W709" s="6" t="s">
        <v>27</v>
      </c>
      <c r="X709" s="18"/>
      <c r="Y709" s="11" t="s">
        <v>66</v>
      </c>
      <c r="AB709" s="23"/>
      <c r="AG709" s="23"/>
      <c r="AH709" s="19"/>
      <c r="AI709" s="19"/>
      <c r="AL709"/>
      <c r="AM709" s="19"/>
    </row>
    <row r="710" spans="1:39" s="9" customFormat="1" ht="15" customHeight="1" x14ac:dyDescent="0.25">
      <c r="A710" s="29" t="s">
        <v>66</v>
      </c>
      <c r="B710" s="30" t="s">
        <v>173</v>
      </c>
      <c r="C710" s="35" t="s">
        <v>24</v>
      </c>
      <c r="D710" s="30" t="s">
        <v>5041</v>
      </c>
      <c r="E710" s="30" t="s">
        <v>6285</v>
      </c>
      <c r="F710" s="30" t="s">
        <v>7550</v>
      </c>
      <c r="G710" s="31" t="s">
        <v>25</v>
      </c>
      <c r="H710" s="30">
        <v>2000800597</v>
      </c>
      <c r="I710" s="30" t="s">
        <v>3869</v>
      </c>
      <c r="J710" s="45"/>
      <c r="K710" s="45"/>
      <c r="L710" s="47"/>
      <c r="M710" s="7"/>
      <c r="N710" s="6"/>
      <c r="O710" s="30" t="s">
        <v>26</v>
      </c>
      <c r="P710" s="6"/>
      <c r="Q710" s="6"/>
      <c r="R710" s="8"/>
      <c r="S710" s="8"/>
      <c r="T710" s="32">
        <v>3970</v>
      </c>
      <c r="U710" s="18"/>
      <c r="V710" s="33">
        <v>39183</v>
      </c>
      <c r="W710" s="6" t="s">
        <v>27</v>
      </c>
      <c r="X710" s="18"/>
      <c r="Y710" s="11" t="s">
        <v>66</v>
      </c>
      <c r="AB710" s="23"/>
      <c r="AG710" s="23"/>
      <c r="AH710" s="19"/>
      <c r="AI710" s="19"/>
      <c r="AL710"/>
      <c r="AM710" s="19"/>
    </row>
    <row r="711" spans="1:39" s="9" customFormat="1" ht="15" customHeight="1" x14ac:dyDescent="0.25">
      <c r="A711" s="29" t="s">
        <v>66</v>
      </c>
      <c r="B711" s="30" t="s">
        <v>173</v>
      </c>
      <c r="C711" s="35" t="s">
        <v>24</v>
      </c>
      <c r="D711" s="30" t="s">
        <v>5042</v>
      </c>
      <c r="E711" s="30" t="s">
        <v>6286</v>
      </c>
      <c r="F711" s="30" t="s">
        <v>7551</v>
      </c>
      <c r="G711" s="31" t="s">
        <v>25</v>
      </c>
      <c r="H711" s="30">
        <v>2000809775</v>
      </c>
      <c r="I711" s="30" t="s">
        <v>3870</v>
      </c>
      <c r="J711" s="45"/>
      <c r="K711" s="45"/>
      <c r="L711" s="47"/>
      <c r="M711" s="7"/>
      <c r="N711" s="6"/>
      <c r="O711" s="30" t="s">
        <v>26</v>
      </c>
      <c r="P711" s="6"/>
      <c r="Q711" s="6"/>
      <c r="R711" s="8"/>
      <c r="S711" s="8"/>
      <c r="T711" s="32">
        <v>2650.08</v>
      </c>
      <c r="U711" s="18"/>
      <c r="V711" s="33">
        <v>39189</v>
      </c>
      <c r="W711" s="6" t="s">
        <v>27</v>
      </c>
      <c r="X711" s="18"/>
      <c r="Y711" s="11" t="s">
        <v>66</v>
      </c>
      <c r="AB711" s="23"/>
      <c r="AG711" s="23"/>
      <c r="AH711" s="19"/>
      <c r="AI711" s="19"/>
      <c r="AL711"/>
      <c r="AM711" s="19"/>
    </row>
    <row r="712" spans="1:39" s="9" customFormat="1" ht="15" customHeight="1" x14ac:dyDescent="0.25">
      <c r="A712" s="29" t="s">
        <v>66</v>
      </c>
      <c r="B712" s="30" t="s">
        <v>173</v>
      </c>
      <c r="C712" s="35" t="s">
        <v>24</v>
      </c>
      <c r="D712" s="30" t="s">
        <v>5043</v>
      </c>
      <c r="E712" s="30" t="s">
        <v>6287</v>
      </c>
      <c r="F712" s="30" t="s">
        <v>7552</v>
      </c>
      <c r="G712" s="31" t="s">
        <v>25</v>
      </c>
      <c r="H712" s="30">
        <v>2000796347</v>
      </c>
      <c r="I712" s="30" t="s">
        <v>3870</v>
      </c>
      <c r="J712" s="45"/>
      <c r="K712" s="45"/>
      <c r="L712" s="47"/>
      <c r="M712" s="7"/>
      <c r="N712" s="6"/>
      <c r="O712" s="30" t="s">
        <v>26</v>
      </c>
      <c r="P712" s="6"/>
      <c r="Q712" s="6"/>
      <c r="R712" s="8"/>
      <c r="S712" s="8"/>
      <c r="T712" s="32">
        <v>874.2</v>
      </c>
      <c r="U712" s="18"/>
      <c r="V712" s="33">
        <v>39190</v>
      </c>
      <c r="W712" s="6" t="s">
        <v>27</v>
      </c>
      <c r="X712" s="18"/>
      <c r="Y712" s="11" t="s">
        <v>66</v>
      </c>
      <c r="AB712" s="23"/>
      <c r="AG712" s="23"/>
      <c r="AH712" s="19"/>
      <c r="AI712" s="19"/>
      <c r="AL712"/>
      <c r="AM712" s="19"/>
    </row>
    <row r="713" spans="1:39" s="9" customFormat="1" ht="15" customHeight="1" x14ac:dyDescent="0.25">
      <c r="A713" s="29" t="s">
        <v>66</v>
      </c>
      <c r="B713" s="30" t="s">
        <v>173</v>
      </c>
      <c r="C713" s="35" t="s">
        <v>24</v>
      </c>
      <c r="D713" s="30" t="s">
        <v>5044</v>
      </c>
      <c r="E713" s="30" t="s">
        <v>6288</v>
      </c>
      <c r="F713" s="30" t="s">
        <v>7553</v>
      </c>
      <c r="G713" s="31" t="s">
        <v>25</v>
      </c>
      <c r="H713" s="30">
        <v>2000799281</v>
      </c>
      <c r="I713" s="30" t="s">
        <v>3869</v>
      </c>
      <c r="J713" s="45"/>
      <c r="K713" s="45"/>
      <c r="L713" s="47"/>
      <c r="M713" s="7"/>
      <c r="N713" s="6"/>
      <c r="O713" s="30" t="s">
        <v>26</v>
      </c>
      <c r="P713" s="6"/>
      <c r="Q713" s="6"/>
      <c r="R713" s="8"/>
      <c r="S713" s="8"/>
      <c r="T713" s="32">
        <v>248</v>
      </c>
      <c r="U713" s="18"/>
      <c r="V713" s="33">
        <v>39191</v>
      </c>
      <c r="W713" s="6" t="s">
        <v>27</v>
      </c>
      <c r="X713" s="18"/>
      <c r="Y713" s="11" t="s">
        <v>66</v>
      </c>
      <c r="AB713" s="23"/>
      <c r="AG713" s="23"/>
      <c r="AH713" s="19"/>
      <c r="AI713" s="19"/>
      <c r="AL713"/>
      <c r="AM713" s="19"/>
    </row>
    <row r="714" spans="1:39" s="9" customFormat="1" ht="15" customHeight="1" x14ac:dyDescent="0.25">
      <c r="A714" s="29" t="s">
        <v>66</v>
      </c>
      <c r="B714" s="30" t="s">
        <v>173</v>
      </c>
      <c r="C714" s="35" t="s">
        <v>24</v>
      </c>
      <c r="D714" s="30" t="s">
        <v>5045</v>
      </c>
      <c r="E714" s="30" t="s">
        <v>6289</v>
      </c>
      <c r="F714" s="30" t="s">
        <v>7554</v>
      </c>
      <c r="G714" s="31" t="s">
        <v>25</v>
      </c>
      <c r="H714" s="30">
        <v>2000800239</v>
      </c>
      <c r="I714" s="30" t="s">
        <v>3869</v>
      </c>
      <c r="J714" s="45"/>
      <c r="K714" s="45"/>
      <c r="L714" s="47"/>
      <c r="M714" s="7"/>
      <c r="N714" s="6"/>
      <c r="O714" s="30" t="s">
        <v>26</v>
      </c>
      <c r="P714" s="6"/>
      <c r="Q714" s="6"/>
      <c r="R714" s="8"/>
      <c r="S714" s="8"/>
      <c r="T714" s="32">
        <v>270</v>
      </c>
      <c r="U714" s="18"/>
      <c r="V714" s="33">
        <v>39202</v>
      </c>
      <c r="W714" s="6" t="s">
        <v>27</v>
      </c>
      <c r="X714" s="18"/>
      <c r="Y714" s="11" t="s">
        <v>66</v>
      </c>
      <c r="AB714" s="23"/>
      <c r="AG714" s="23"/>
      <c r="AH714" s="19"/>
      <c r="AI714" s="19"/>
      <c r="AL714"/>
      <c r="AM714" s="19"/>
    </row>
    <row r="715" spans="1:39" s="9" customFormat="1" ht="15" customHeight="1" x14ac:dyDescent="0.25">
      <c r="A715" s="29" t="s">
        <v>66</v>
      </c>
      <c r="B715" s="30" t="s">
        <v>173</v>
      </c>
      <c r="C715" s="35" t="s">
        <v>24</v>
      </c>
      <c r="D715" s="30">
        <v>0</v>
      </c>
      <c r="E715" s="30" t="s">
        <v>6290</v>
      </c>
      <c r="F715" s="30" t="s">
        <v>7555</v>
      </c>
      <c r="G715" s="31" t="s">
        <v>25</v>
      </c>
      <c r="H715" s="30">
        <v>2000812962</v>
      </c>
      <c r="I715" s="30" t="s">
        <v>3869</v>
      </c>
      <c r="J715" s="45"/>
      <c r="K715" s="45"/>
      <c r="L715" s="47"/>
      <c r="M715" s="7"/>
      <c r="N715" s="6"/>
      <c r="O715" s="30" t="s">
        <v>26</v>
      </c>
      <c r="P715" s="6"/>
      <c r="Q715" s="6"/>
      <c r="R715" s="8"/>
      <c r="S715" s="8"/>
      <c r="T715" s="32">
        <v>2154</v>
      </c>
      <c r="U715" s="18"/>
      <c r="V715" s="33">
        <v>39202</v>
      </c>
      <c r="W715" s="6" t="s">
        <v>27</v>
      </c>
      <c r="X715" s="18"/>
      <c r="Y715" s="11" t="s">
        <v>66</v>
      </c>
      <c r="AB715" s="23"/>
      <c r="AG715" s="23"/>
      <c r="AH715" s="19"/>
      <c r="AI715" s="19"/>
      <c r="AL715"/>
      <c r="AM715" s="19"/>
    </row>
    <row r="716" spans="1:39" s="9" customFormat="1" ht="15" customHeight="1" x14ac:dyDescent="0.25">
      <c r="A716" s="29" t="s">
        <v>66</v>
      </c>
      <c r="B716" s="30" t="s">
        <v>173</v>
      </c>
      <c r="C716" s="35" t="s">
        <v>24</v>
      </c>
      <c r="D716" s="30" t="s">
        <v>5046</v>
      </c>
      <c r="E716" s="30" t="s">
        <v>6291</v>
      </c>
      <c r="F716" s="30" t="s">
        <v>7556</v>
      </c>
      <c r="G716" s="31" t="s">
        <v>25</v>
      </c>
      <c r="H716" s="30">
        <v>2000808825</v>
      </c>
      <c r="I716" s="30" t="s">
        <v>3870</v>
      </c>
      <c r="J716" s="45"/>
      <c r="K716" s="45"/>
      <c r="L716" s="47"/>
      <c r="M716" s="7"/>
      <c r="N716" s="6"/>
      <c r="O716" s="30" t="s">
        <v>26</v>
      </c>
      <c r="P716" s="6"/>
      <c r="Q716" s="6"/>
      <c r="R716" s="8"/>
      <c r="S716" s="8"/>
      <c r="T716" s="32">
        <v>8646.14</v>
      </c>
      <c r="U716" s="18"/>
      <c r="V716" s="33">
        <v>39261</v>
      </c>
      <c r="W716" s="6" t="s">
        <v>27</v>
      </c>
      <c r="X716" s="18"/>
      <c r="Y716" s="11" t="s">
        <v>66</v>
      </c>
      <c r="AB716" s="23"/>
      <c r="AG716" s="23"/>
      <c r="AH716" s="19"/>
      <c r="AI716" s="19"/>
      <c r="AL716"/>
      <c r="AM716" s="19"/>
    </row>
    <row r="717" spans="1:39" s="9" customFormat="1" ht="15" customHeight="1" x14ac:dyDescent="0.25">
      <c r="A717" s="29" t="s">
        <v>66</v>
      </c>
      <c r="B717" s="30" t="s">
        <v>173</v>
      </c>
      <c r="C717" s="35" t="s">
        <v>24</v>
      </c>
      <c r="D717" s="30" t="s">
        <v>5047</v>
      </c>
      <c r="E717" s="30" t="s">
        <v>6292</v>
      </c>
      <c r="F717" s="30" t="s">
        <v>7557</v>
      </c>
      <c r="G717" s="31" t="s">
        <v>25</v>
      </c>
      <c r="H717" s="30">
        <v>2000800646</v>
      </c>
      <c r="I717" s="30" t="s">
        <v>3869</v>
      </c>
      <c r="J717" s="45"/>
      <c r="K717" s="45"/>
      <c r="L717" s="47"/>
      <c r="M717" s="7"/>
      <c r="N717" s="6"/>
      <c r="O717" s="30" t="s">
        <v>26</v>
      </c>
      <c r="P717" s="6"/>
      <c r="Q717" s="6"/>
      <c r="R717" s="8"/>
      <c r="S717" s="8"/>
      <c r="T717" s="32">
        <v>2144</v>
      </c>
      <c r="U717" s="18"/>
      <c r="V717" s="33">
        <v>39282</v>
      </c>
      <c r="W717" s="6" t="s">
        <v>27</v>
      </c>
      <c r="X717" s="18"/>
      <c r="Y717" s="11" t="s">
        <v>66</v>
      </c>
      <c r="AB717" s="23"/>
      <c r="AG717" s="23"/>
      <c r="AH717" s="19"/>
      <c r="AI717" s="19"/>
      <c r="AL717"/>
      <c r="AM717" s="19"/>
    </row>
    <row r="718" spans="1:39" s="9" customFormat="1" ht="15" customHeight="1" x14ac:dyDescent="0.25">
      <c r="A718" s="29" t="s">
        <v>66</v>
      </c>
      <c r="B718" s="30" t="s">
        <v>173</v>
      </c>
      <c r="C718" s="35" t="s">
        <v>24</v>
      </c>
      <c r="D718" s="30" t="s">
        <v>5048</v>
      </c>
      <c r="E718" s="30" t="s">
        <v>6293</v>
      </c>
      <c r="F718" s="30" t="s">
        <v>7558</v>
      </c>
      <c r="G718" s="31" t="s">
        <v>25</v>
      </c>
      <c r="H718" s="30">
        <v>2000797696</v>
      </c>
      <c r="I718" s="30" t="s">
        <v>3870</v>
      </c>
      <c r="J718" s="45"/>
      <c r="K718" s="45"/>
      <c r="L718" s="47"/>
      <c r="M718" s="7"/>
      <c r="N718" s="6"/>
      <c r="O718" s="30" t="s">
        <v>26</v>
      </c>
      <c r="P718" s="6"/>
      <c r="Q718" s="6"/>
      <c r="R718" s="8"/>
      <c r="S718" s="8"/>
      <c r="T718" s="32">
        <v>0.24</v>
      </c>
      <c r="U718" s="18"/>
      <c r="V718" s="33">
        <v>39287</v>
      </c>
      <c r="W718" s="6" t="s">
        <v>27</v>
      </c>
      <c r="X718" s="18"/>
      <c r="Y718" s="11" t="s">
        <v>66</v>
      </c>
      <c r="AB718" s="23"/>
      <c r="AG718" s="23"/>
      <c r="AH718" s="19"/>
      <c r="AI718" s="19"/>
      <c r="AL718"/>
      <c r="AM718" s="19"/>
    </row>
    <row r="719" spans="1:39" s="9" customFormat="1" ht="15" customHeight="1" x14ac:dyDescent="0.25">
      <c r="A719" s="29" t="s">
        <v>66</v>
      </c>
      <c r="B719" s="30" t="s">
        <v>173</v>
      </c>
      <c r="C719" s="35" t="s">
        <v>24</v>
      </c>
      <c r="D719" s="30" t="s">
        <v>5049</v>
      </c>
      <c r="E719" s="30" t="s">
        <v>6294</v>
      </c>
      <c r="F719" s="30" t="s">
        <v>7559</v>
      </c>
      <c r="G719" s="31" t="s">
        <v>25</v>
      </c>
      <c r="H719" s="30">
        <v>2000799591</v>
      </c>
      <c r="I719" s="30" t="s">
        <v>3869</v>
      </c>
      <c r="J719" s="45"/>
      <c r="K719" s="45"/>
      <c r="L719" s="47"/>
      <c r="M719" s="7"/>
      <c r="N719" s="6"/>
      <c r="O719" s="30" t="s">
        <v>26</v>
      </c>
      <c r="P719" s="6"/>
      <c r="Q719" s="6"/>
      <c r="R719" s="8"/>
      <c r="S719" s="8"/>
      <c r="T719" s="32">
        <v>1043</v>
      </c>
      <c r="U719" s="18"/>
      <c r="V719" s="33">
        <v>39288</v>
      </c>
      <c r="W719" s="6" t="s">
        <v>27</v>
      </c>
      <c r="X719" s="18"/>
      <c r="Y719" s="11" t="s">
        <v>66</v>
      </c>
      <c r="AB719" s="23"/>
      <c r="AG719" s="23"/>
      <c r="AH719" s="19"/>
      <c r="AI719" s="19"/>
      <c r="AL719"/>
      <c r="AM719" s="19"/>
    </row>
    <row r="720" spans="1:39" s="9" customFormat="1" ht="15" customHeight="1" x14ac:dyDescent="0.25">
      <c r="A720" s="29" t="s">
        <v>66</v>
      </c>
      <c r="B720" s="30" t="s">
        <v>173</v>
      </c>
      <c r="C720" s="35" t="s">
        <v>24</v>
      </c>
      <c r="D720" s="30" t="s">
        <v>5050</v>
      </c>
      <c r="E720" s="30" t="s">
        <v>6295</v>
      </c>
      <c r="F720" s="30" t="s">
        <v>7560</v>
      </c>
      <c r="G720" s="31" t="s">
        <v>25</v>
      </c>
      <c r="H720" s="30">
        <v>2000798366</v>
      </c>
      <c r="I720" s="30" t="s">
        <v>3870</v>
      </c>
      <c r="J720" s="45"/>
      <c r="K720" s="45"/>
      <c r="L720" s="47"/>
      <c r="M720" s="7"/>
      <c r="N720" s="6"/>
      <c r="O720" s="30" t="s">
        <v>26</v>
      </c>
      <c r="P720" s="6"/>
      <c r="Q720" s="6"/>
      <c r="R720" s="8"/>
      <c r="S720" s="8"/>
      <c r="T720" s="32">
        <v>100</v>
      </c>
      <c r="U720" s="18"/>
      <c r="V720" s="33">
        <v>39291</v>
      </c>
      <c r="W720" s="6" t="s">
        <v>27</v>
      </c>
      <c r="X720" s="18"/>
      <c r="Y720" s="11" t="s">
        <v>66</v>
      </c>
      <c r="AB720" s="23"/>
      <c r="AG720" s="23"/>
      <c r="AH720" s="19"/>
      <c r="AI720" s="19"/>
      <c r="AL720"/>
      <c r="AM720" s="19"/>
    </row>
    <row r="721" spans="1:39" s="9" customFormat="1" ht="15" customHeight="1" x14ac:dyDescent="0.25">
      <c r="A721" s="29" t="s">
        <v>66</v>
      </c>
      <c r="B721" s="30" t="s">
        <v>173</v>
      </c>
      <c r="C721" s="35" t="s">
        <v>24</v>
      </c>
      <c r="D721" s="30" t="s">
        <v>5051</v>
      </c>
      <c r="E721" s="30" t="s">
        <v>6296</v>
      </c>
      <c r="F721" s="30" t="s">
        <v>7561</v>
      </c>
      <c r="G721" s="31" t="s">
        <v>25</v>
      </c>
      <c r="H721" s="30">
        <v>2000796029</v>
      </c>
      <c r="I721" s="30" t="s">
        <v>3870</v>
      </c>
      <c r="J721" s="45"/>
      <c r="K721" s="45"/>
      <c r="L721" s="47"/>
      <c r="M721" s="7"/>
      <c r="N721" s="6"/>
      <c r="O721" s="30" t="s">
        <v>26</v>
      </c>
      <c r="P721" s="6"/>
      <c r="Q721" s="6"/>
      <c r="R721" s="8"/>
      <c r="S721" s="8"/>
      <c r="T721" s="32">
        <v>595.79</v>
      </c>
      <c r="U721" s="18"/>
      <c r="V721" s="33">
        <v>39294</v>
      </c>
      <c r="W721" s="6" t="s">
        <v>27</v>
      </c>
      <c r="X721" s="18"/>
      <c r="Y721" s="11" t="s">
        <v>66</v>
      </c>
      <c r="AB721" s="23"/>
      <c r="AG721" s="23"/>
      <c r="AH721" s="19"/>
      <c r="AI721" s="19"/>
      <c r="AL721"/>
      <c r="AM721" s="19"/>
    </row>
    <row r="722" spans="1:39" s="9" customFormat="1" ht="15" customHeight="1" x14ac:dyDescent="0.25">
      <c r="A722" s="29" t="s">
        <v>66</v>
      </c>
      <c r="B722" s="30" t="s">
        <v>173</v>
      </c>
      <c r="C722" s="35" t="s">
        <v>24</v>
      </c>
      <c r="D722" s="30" t="s">
        <v>5052</v>
      </c>
      <c r="E722" s="30" t="s">
        <v>6297</v>
      </c>
      <c r="F722" s="30" t="s">
        <v>7562</v>
      </c>
      <c r="G722" s="31" t="s">
        <v>25</v>
      </c>
      <c r="H722" s="30">
        <v>2000804037</v>
      </c>
      <c r="I722" s="30" t="s">
        <v>3870</v>
      </c>
      <c r="J722" s="45"/>
      <c r="K722" s="45"/>
      <c r="L722" s="47"/>
      <c r="M722" s="7"/>
      <c r="N722" s="6"/>
      <c r="O722" s="30" t="s">
        <v>26</v>
      </c>
      <c r="P722" s="6"/>
      <c r="Q722" s="6"/>
      <c r="R722" s="8"/>
      <c r="S722" s="8"/>
      <c r="T722" s="32">
        <v>934.1</v>
      </c>
      <c r="U722" s="18"/>
      <c r="V722" s="33">
        <v>39314</v>
      </c>
      <c r="W722" s="6" t="s">
        <v>27</v>
      </c>
      <c r="X722" s="18"/>
      <c r="Y722" s="11" t="s">
        <v>66</v>
      </c>
      <c r="AB722" s="23"/>
      <c r="AG722" s="23"/>
      <c r="AH722" s="19"/>
      <c r="AI722" s="19"/>
      <c r="AL722"/>
      <c r="AM722" s="19"/>
    </row>
    <row r="723" spans="1:39" s="9" customFormat="1" ht="15" customHeight="1" x14ac:dyDescent="0.25">
      <c r="A723" s="29" t="s">
        <v>66</v>
      </c>
      <c r="B723" s="30" t="s">
        <v>173</v>
      </c>
      <c r="C723" s="35" t="s">
        <v>24</v>
      </c>
      <c r="D723" s="30" t="s">
        <v>5053</v>
      </c>
      <c r="E723" s="30" t="s">
        <v>6298</v>
      </c>
      <c r="F723" s="30" t="s">
        <v>7563</v>
      </c>
      <c r="G723" s="31" t="s">
        <v>25</v>
      </c>
      <c r="H723" s="30">
        <v>2000796169</v>
      </c>
      <c r="I723" s="30" t="s">
        <v>3870</v>
      </c>
      <c r="J723" s="45"/>
      <c r="K723" s="45"/>
      <c r="L723" s="47"/>
      <c r="M723" s="7"/>
      <c r="N723" s="6"/>
      <c r="O723" s="30" t="s">
        <v>26</v>
      </c>
      <c r="P723" s="6"/>
      <c r="Q723" s="6"/>
      <c r="R723" s="8"/>
      <c r="S723" s="8"/>
      <c r="T723" s="32">
        <v>6911.63</v>
      </c>
      <c r="U723" s="18"/>
      <c r="V723" s="33">
        <v>39333</v>
      </c>
      <c r="W723" s="6" t="s">
        <v>27</v>
      </c>
      <c r="X723" s="18"/>
      <c r="Y723" s="11" t="s">
        <v>43</v>
      </c>
      <c r="AB723" s="23"/>
      <c r="AG723" s="23"/>
      <c r="AH723" s="19"/>
      <c r="AI723" s="19"/>
      <c r="AL723"/>
      <c r="AM723" s="19"/>
    </row>
    <row r="724" spans="1:39" s="9" customFormat="1" ht="15" customHeight="1" x14ac:dyDescent="0.25">
      <c r="A724" s="29" t="s">
        <v>66</v>
      </c>
      <c r="B724" s="30" t="s">
        <v>173</v>
      </c>
      <c r="C724" s="35" t="s">
        <v>24</v>
      </c>
      <c r="D724" s="30" t="s">
        <v>5054</v>
      </c>
      <c r="E724" s="30" t="s">
        <v>6299</v>
      </c>
      <c r="F724" s="30" t="s">
        <v>7564</v>
      </c>
      <c r="G724" s="31" t="s">
        <v>25</v>
      </c>
      <c r="H724" s="30">
        <v>2000797297</v>
      </c>
      <c r="I724" s="30" t="s">
        <v>3870</v>
      </c>
      <c r="J724" s="45"/>
      <c r="K724" s="45"/>
      <c r="L724" s="47"/>
      <c r="M724" s="7"/>
      <c r="N724" s="6"/>
      <c r="O724" s="30" t="s">
        <v>26</v>
      </c>
      <c r="P724" s="6"/>
      <c r="Q724" s="6"/>
      <c r="R724" s="8"/>
      <c r="S724" s="8"/>
      <c r="T724" s="32">
        <v>1.04</v>
      </c>
      <c r="U724" s="18"/>
      <c r="V724" s="33">
        <v>39338</v>
      </c>
      <c r="W724" s="6" t="s">
        <v>27</v>
      </c>
      <c r="X724" s="18"/>
      <c r="Y724" s="11" t="s">
        <v>43</v>
      </c>
      <c r="AB724" s="23"/>
      <c r="AG724" s="23"/>
      <c r="AH724" s="19"/>
      <c r="AI724" s="19"/>
      <c r="AL724"/>
      <c r="AM724" s="19"/>
    </row>
    <row r="725" spans="1:39" s="9" customFormat="1" ht="15" customHeight="1" x14ac:dyDescent="0.25">
      <c r="A725" s="29" t="s">
        <v>66</v>
      </c>
      <c r="B725" s="30" t="s">
        <v>173</v>
      </c>
      <c r="C725" s="35" t="s">
        <v>24</v>
      </c>
      <c r="D725" s="30" t="s">
        <v>5055</v>
      </c>
      <c r="E725" s="30" t="s">
        <v>6300</v>
      </c>
      <c r="F725" s="30" t="s">
        <v>7565</v>
      </c>
      <c r="G725" s="31" t="s">
        <v>25</v>
      </c>
      <c r="H725" s="30">
        <v>2000800689</v>
      </c>
      <c r="I725" s="30" t="s">
        <v>3869</v>
      </c>
      <c r="J725" s="45"/>
      <c r="K725" s="45"/>
      <c r="L725" s="47"/>
      <c r="M725" s="7"/>
      <c r="N725" s="6"/>
      <c r="O725" s="30" t="s">
        <v>26</v>
      </c>
      <c r="P725" s="6"/>
      <c r="Q725" s="6"/>
      <c r="R725" s="8"/>
      <c r="S725" s="8"/>
      <c r="T725" s="32">
        <v>2410</v>
      </c>
      <c r="U725" s="18"/>
      <c r="V725" s="33">
        <v>39343</v>
      </c>
      <c r="W725" s="6" t="s">
        <v>27</v>
      </c>
      <c r="X725" s="18"/>
      <c r="Y725" s="11" t="s">
        <v>43</v>
      </c>
      <c r="AB725" s="23"/>
      <c r="AG725" s="23"/>
      <c r="AH725" s="19"/>
      <c r="AI725" s="19"/>
      <c r="AL725"/>
      <c r="AM725" s="19"/>
    </row>
    <row r="726" spans="1:39" s="9" customFormat="1" ht="15" customHeight="1" x14ac:dyDescent="0.25">
      <c r="A726" s="29" t="s">
        <v>66</v>
      </c>
      <c r="B726" s="30" t="s">
        <v>173</v>
      </c>
      <c r="C726" s="35" t="s">
        <v>24</v>
      </c>
      <c r="D726" s="30" t="s">
        <v>5056</v>
      </c>
      <c r="E726" s="30" t="s">
        <v>6301</v>
      </c>
      <c r="F726" s="30" t="s">
        <v>7566</v>
      </c>
      <c r="G726" s="31" t="s">
        <v>25</v>
      </c>
      <c r="H726" s="30">
        <v>2000804749</v>
      </c>
      <c r="I726" s="30" t="s">
        <v>3869</v>
      </c>
      <c r="J726" s="45"/>
      <c r="K726" s="45"/>
      <c r="L726" s="47"/>
      <c r="M726" s="7"/>
      <c r="N726" s="6"/>
      <c r="O726" s="30" t="s">
        <v>26</v>
      </c>
      <c r="P726" s="6"/>
      <c r="Q726" s="6"/>
      <c r="R726" s="8"/>
      <c r="S726" s="8"/>
      <c r="T726" s="32">
        <v>14504.1</v>
      </c>
      <c r="U726" s="18"/>
      <c r="V726" s="33">
        <v>39363</v>
      </c>
      <c r="W726" s="6" t="s">
        <v>27</v>
      </c>
      <c r="X726" s="18"/>
      <c r="Y726" s="11" t="s">
        <v>43</v>
      </c>
      <c r="AB726" s="23"/>
      <c r="AG726" s="23"/>
      <c r="AH726" s="19"/>
      <c r="AI726" s="19"/>
      <c r="AL726"/>
      <c r="AM726" s="19"/>
    </row>
    <row r="727" spans="1:39" s="9" customFormat="1" ht="15" customHeight="1" x14ac:dyDescent="0.25">
      <c r="A727" s="29" t="s">
        <v>66</v>
      </c>
      <c r="B727" s="30" t="s">
        <v>173</v>
      </c>
      <c r="C727" s="35" t="s">
        <v>24</v>
      </c>
      <c r="D727" s="30" t="s">
        <v>5057</v>
      </c>
      <c r="E727" s="30" t="s">
        <v>6302</v>
      </c>
      <c r="F727" s="30" t="s">
        <v>7567</v>
      </c>
      <c r="G727" s="31" t="s">
        <v>25</v>
      </c>
      <c r="H727" s="30">
        <v>2000803758</v>
      </c>
      <c r="I727" s="30" t="s">
        <v>3870</v>
      </c>
      <c r="J727" s="45"/>
      <c r="K727" s="45"/>
      <c r="L727" s="47"/>
      <c r="M727" s="7"/>
      <c r="N727" s="6"/>
      <c r="O727" s="30" t="s">
        <v>26</v>
      </c>
      <c r="P727" s="6"/>
      <c r="Q727" s="6"/>
      <c r="R727" s="8"/>
      <c r="S727" s="8"/>
      <c r="T727" s="32">
        <v>0.05</v>
      </c>
      <c r="U727" s="18"/>
      <c r="V727" s="33">
        <v>39364</v>
      </c>
      <c r="W727" s="6" t="s">
        <v>27</v>
      </c>
      <c r="X727" s="18"/>
      <c r="Y727" s="11" t="s">
        <v>43</v>
      </c>
      <c r="AB727" s="23"/>
      <c r="AG727" s="23"/>
      <c r="AH727" s="19"/>
      <c r="AI727" s="19"/>
      <c r="AL727"/>
      <c r="AM727" s="19"/>
    </row>
    <row r="728" spans="1:39" s="9" customFormat="1" ht="15" customHeight="1" x14ac:dyDescent="0.25">
      <c r="A728" s="29" t="s">
        <v>66</v>
      </c>
      <c r="B728" s="30" t="s">
        <v>173</v>
      </c>
      <c r="C728" s="35" t="s">
        <v>24</v>
      </c>
      <c r="D728" s="30" t="s">
        <v>5058</v>
      </c>
      <c r="E728" s="30" t="s">
        <v>6303</v>
      </c>
      <c r="F728" s="30" t="s">
        <v>7568</v>
      </c>
      <c r="G728" s="31" t="s">
        <v>25</v>
      </c>
      <c r="H728" s="30">
        <v>2000800228</v>
      </c>
      <c r="I728" s="30" t="s">
        <v>3869</v>
      </c>
      <c r="J728" s="45"/>
      <c r="K728" s="45"/>
      <c r="L728" s="47"/>
      <c r="M728" s="7"/>
      <c r="N728" s="6"/>
      <c r="O728" s="30" t="s">
        <v>26</v>
      </c>
      <c r="P728" s="6"/>
      <c r="Q728" s="6"/>
      <c r="R728" s="8"/>
      <c r="S728" s="8"/>
      <c r="T728" s="32">
        <v>1282.47</v>
      </c>
      <c r="U728" s="18"/>
      <c r="V728" s="33">
        <v>39384</v>
      </c>
      <c r="W728" s="6" t="s">
        <v>27</v>
      </c>
      <c r="X728" s="18"/>
      <c r="Y728" s="11" t="s">
        <v>43</v>
      </c>
      <c r="AB728" s="23"/>
      <c r="AG728" s="23"/>
      <c r="AH728" s="19"/>
      <c r="AI728" s="19"/>
      <c r="AL728"/>
      <c r="AM728" s="19"/>
    </row>
    <row r="729" spans="1:39" s="9" customFormat="1" ht="15" customHeight="1" x14ac:dyDescent="0.25">
      <c r="A729" s="29" t="s">
        <v>66</v>
      </c>
      <c r="B729" s="30" t="s">
        <v>173</v>
      </c>
      <c r="C729" s="35" t="s">
        <v>24</v>
      </c>
      <c r="D729" s="30" t="s">
        <v>5058</v>
      </c>
      <c r="E729" s="30" t="s">
        <v>6304</v>
      </c>
      <c r="F729" s="30" t="s">
        <v>7569</v>
      </c>
      <c r="G729" s="31" t="s">
        <v>25</v>
      </c>
      <c r="H729" s="30">
        <v>2000800484</v>
      </c>
      <c r="I729" s="30" t="s">
        <v>3869</v>
      </c>
      <c r="J729" s="45"/>
      <c r="K729" s="45"/>
      <c r="L729" s="47"/>
      <c r="M729" s="7"/>
      <c r="N729" s="6"/>
      <c r="O729" s="30" t="s">
        <v>26</v>
      </c>
      <c r="P729" s="6"/>
      <c r="Q729" s="6"/>
      <c r="R729" s="8"/>
      <c r="S729" s="8"/>
      <c r="T729" s="32">
        <v>380.25</v>
      </c>
      <c r="U729" s="18"/>
      <c r="V729" s="33">
        <v>39414</v>
      </c>
      <c r="W729" s="6" t="s">
        <v>27</v>
      </c>
      <c r="X729" s="18"/>
      <c r="Y729" s="11" t="s">
        <v>43</v>
      </c>
      <c r="AB729" s="23"/>
      <c r="AG729" s="23"/>
      <c r="AH729" s="19"/>
      <c r="AI729" s="19"/>
      <c r="AL729"/>
      <c r="AM729" s="19"/>
    </row>
    <row r="730" spans="1:39" s="9" customFormat="1" ht="15" customHeight="1" x14ac:dyDescent="0.25">
      <c r="A730" s="29" t="s">
        <v>66</v>
      </c>
      <c r="B730" s="30" t="s">
        <v>173</v>
      </c>
      <c r="C730" s="35" t="s">
        <v>24</v>
      </c>
      <c r="D730" s="30" t="s">
        <v>5059</v>
      </c>
      <c r="E730" s="30" t="s">
        <v>6305</v>
      </c>
      <c r="F730" s="30" t="s">
        <v>7570</v>
      </c>
      <c r="G730" s="31" t="s">
        <v>25</v>
      </c>
      <c r="H730" s="30">
        <v>2000803904</v>
      </c>
      <c r="I730" s="30" t="s">
        <v>3870</v>
      </c>
      <c r="J730" s="45"/>
      <c r="K730" s="45"/>
      <c r="L730" s="47"/>
      <c r="M730" s="7"/>
      <c r="N730" s="6"/>
      <c r="O730" s="30" t="s">
        <v>26</v>
      </c>
      <c r="P730" s="6"/>
      <c r="Q730" s="6"/>
      <c r="R730" s="8"/>
      <c r="S730" s="8"/>
      <c r="T730" s="32">
        <v>3513.74</v>
      </c>
      <c r="U730" s="18"/>
      <c r="V730" s="33">
        <v>39416</v>
      </c>
      <c r="W730" s="6" t="s">
        <v>27</v>
      </c>
      <c r="X730" s="18"/>
      <c r="Y730" s="11" t="s">
        <v>43</v>
      </c>
      <c r="AB730" s="23"/>
      <c r="AG730" s="23"/>
      <c r="AH730" s="19"/>
      <c r="AI730" s="19"/>
      <c r="AL730"/>
      <c r="AM730" s="19"/>
    </row>
    <row r="731" spans="1:39" s="9" customFormat="1" ht="15" customHeight="1" x14ac:dyDescent="0.25">
      <c r="A731" s="29" t="s">
        <v>66</v>
      </c>
      <c r="B731" s="30" t="s">
        <v>173</v>
      </c>
      <c r="C731" s="35" t="s">
        <v>24</v>
      </c>
      <c r="D731" s="30" t="s">
        <v>5060</v>
      </c>
      <c r="E731" s="30" t="s">
        <v>6306</v>
      </c>
      <c r="F731" s="30" t="s">
        <v>7571</v>
      </c>
      <c r="G731" s="31" t="s">
        <v>25</v>
      </c>
      <c r="H731" s="30">
        <v>2000799451</v>
      </c>
      <c r="I731" s="30" t="s">
        <v>3869</v>
      </c>
      <c r="J731" s="45"/>
      <c r="K731" s="45"/>
      <c r="L731" s="47"/>
      <c r="M731" s="7"/>
      <c r="N731" s="6"/>
      <c r="O731" s="30" t="s">
        <v>26</v>
      </c>
      <c r="P731" s="6"/>
      <c r="Q731" s="6"/>
      <c r="R731" s="8"/>
      <c r="S731" s="8"/>
      <c r="T731" s="32">
        <v>520</v>
      </c>
      <c r="U731" s="18"/>
      <c r="V731" s="33">
        <v>39420</v>
      </c>
      <c r="W731" s="6" t="s">
        <v>27</v>
      </c>
      <c r="X731" s="18"/>
      <c r="Y731" s="11" t="s">
        <v>43</v>
      </c>
      <c r="AB731" s="23"/>
      <c r="AG731" s="23"/>
      <c r="AH731" s="19"/>
      <c r="AI731" s="19"/>
      <c r="AL731"/>
      <c r="AM731" s="19"/>
    </row>
    <row r="732" spans="1:39" s="9" customFormat="1" ht="15" customHeight="1" x14ac:dyDescent="0.25">
      <c r="A732" s="29" t="s">
        <v>66</v>
      </c>
      <c r="B732" s="30" t="s">
        <v>173</v>
      </c>
      <c r="C732" s="35" t="s">
        <v>24</v>
      </c>
      <c r="D732" s="30" t="s">
        <v>5061</v>
      </c>
      <c r="E732" s="30" t="s">
        <v>6307</v>
      </c>
      <c r="F732" s="30" t="s">
        <v>7572</v>
      </c>
      <c r="G732" s="31" t="s">
        <v>25</v>
      </c>
      <c r="H732" s="30">
        <v>2000796835</v>
      </c>
      <c r="I732" s="30" t="s">
        <v>3870</v>
      </c>
      <c r="J732" s="45"/>
      <c r="K732" s="45"/>
      <c r="L732" s="47"/>
      <c r="M732" s="7"/>
      <c r="N732" s="6"/>
      <c r="O732" s="30" t="s">
        <v>26</v>
      </c>
      <c r="P732" s="6"/>
      <c r="Q732" s="6"/>
      <c r="R732" s="8"/>
      <c r="S732" s="8"/>
      <c r="T732" s="32">
        <v>0.2</v>
      </c>
      <c r="U732" s="18"/>
      <c r="V732" s="33">
        <v>39427</v>
      </c>
      <c r="W732" s="6" t="s">
        <v>27</v>
      </c>
      <c r="X732" s="18"/>
      <c r="Y732" s="11" t="s">
        <v>43</v>
      </c>
      <c r="AB732" s="23"/>
      <c r="AG732" s="23"/>
      <c r="AH732" s="19"/>
      <c r="AI732" s="19"/>
      <c r="AL732"/>
      <c r="AM732" s="19"/>
    </row>
    <row r="733" spans="1:39" s="9" customFormat="1" ht="15" customHeight="1" x14ac:dyDescent="0.25">
      <c r="A733" s="29" t="s">
        <v>43</v>
      </c>
      <c r="B733" s="30" t="s">
        <v>174</v>
      </c>
      <c r="C733" s="35" t="s">
        <v>24</v>
      </c>
      <c r="D733" s="30" t="s">
        <v>5062</v>
      </c>
      <c r="E733" s="30" t="s">
        <v>6308</v>
      </c>
      <c r="F733" s="30" t="s">
        <v>7573</v>
      </c>
      <c r="G733" s="31" t="s">
        <v>25</v>
      </c>
      <c r="H733" s="30">
        <v>2000818097</v>
      </c>
      <c r="I733" s="30" t="s">
        <v>3869</v>
      </c>
      <c r="J733" s="45"/>
      <c r="K733" s="45"/>
      <c r="L733" s="47"/>
      <c r="M733" s="7"/>
      <c r="N733" s="6"/>
      <c r="O733" s="30" t="s">
        <v>26</v>
      </c>
      <c r="P733" s="6"/>
      <c r="Q733" s="6"/>
      <c r="R733" s="8"/>
      <c r="S733" s="8"/>
      <c r="T733" s="32">
        <v>3006.25</v>
      </c>
      <c r="U733" s="18"/>
      <c r="V733" s="33">
        <v>39091</v>
      </c>
      <c r="W733" s="6" t="s">
        <v>27</v>
      </c>
      <c r="X733" s="18"/>
      <c r="Y733" s="11" t="s">
        <v>43</v>
      </c>
      <c r="AB733" s="23"/>
      <c r="AG733" s="23"/>
      <c r="AH733" s="19"/>
      <c r="AI733" s="19"/>
      <c r="AL733"/>
      <c r="AM733" s="19"/>
    </row>
    <row r="734" spans="1:39" s="9" customFormat="1" ht="15" customHeight="1" x14ac:dyDescent="0.25">
      <c r="A734" s="29" t="s">
        <v>43</v>
      </c>
      <c r="B734" s="30" t="s">
        <v>174</v>
      </c>
      <c r="C734" s="35" t="s">
        <v>24</v>
      </c>
      <c r="D734" s="30" t="s">
        <v>5063</v>
      </c>
      <c r="E734" s="30" t="s">
        <v>6309</v>
      </c>
      <c r="F734" s="30" t="s">
        <v>7574</v>
      </c>
      <c r="G734" s="31" t="s">
        <v>25</v>
      </c>
      <c r="H734" s="30">
        <v>2000832696</v>
      </c>
      <c r="I734" s="30" t="s">
        <v>3870</v>
      </c>
      <c r="J734" s="45"/>
      <c r="K734" s="45"/>
      <c r="L734" s="47"/>
      <c r="M734" s="7"/>
      <c r="N734" s="6"/>
      <c r="O734" s="30" t="s">
        <v>26</v>
      </c>
      <c r="P734" s="6"/>
      <c r="Q734" s="6"/>
      <c r="R734" s="8"/>
      <c r="S734" s="8"/>
      <c r="T734" s="32">
        <v>2647.48</v>
      </c>
      <c r="U734" s="18"/>
      <c r="V734" s="33">
        <v>39113</v>
      </c>
      <c r="W734" s="6" t="s">
        <v>27</v>
      </c>
      <c r="X734" s="18"/>
      <c r="Y734" s="11" t="s">
        <v>43</v>
      </c>
      <c r="AB734" s="23"/>
      <c r="AG734" s="23"/>
      <c r="AH734" s="19"/>
      <c r="AI734" s="19"/>
      <c r="AL734"/>
      <c r="AM734" s="19"/>
    </row>
    <row r="735" spans="1:39" s="9" customFormat="1" ht="15" customHeight="1" x14ac:dyDescent="0.25">
      <c r="A735" s="29" t="s">
        <v>43</v>
      </c>
      <c r="B735" s="30" t="s">
        <v>174</v>
      </c>
      <c r="C735" s="35" t="s">
        <v>24</v>
      </c>
      <c r="D735" s="30" t="s">
        <v>5064</v>
      </c>
      <c r="E735" s="30" t="s">
        <v>6310</v>
      </c>
      <c r="F735" s="30" t="s">
        <v>7575</v>
      </c>
      <c r="G735" s="31" t="s">
        <v>25</v>
      </c>
      <c r="H735" s="30">
        <v>2000817368</v>
      </c>
      <c r="I735" s="30" t="s">
        <v>3869</v>
      </c>
      <c r="J735" s="45"/>
      <c r="K735" s="45"/>
      <c r="L735" s="47"/>
      <c r="M735" s="7"/>
      <c r="N735" s="6"/>
      <c r="O735" s="30" t="s">
        <v>26</v>
      </c>
      <c r="P735" s="6"/>
      <c r="Q735" s="6"/>
      <c r="R735" s="8"/>
      <c r="S735" s="8"/>
      <c r="T735" s="32">
        <v>355</v>
      </c>
      <c r="U735" s="18"/>
      <c r="V735" s="33">
        <v>39148</v>
      </c>
      <c r="W735" s="6" t="s">
        <v>27</v>
      </c>
      <c r="X735" s="18"/>
      <c r="Y735" s="11" t="s">
        <v>43</v>
      </c>
      <c r="AB735" s="23"/>
      <c r="AG735" s="23"/>
      <c r="AH735" s="19"/>
      <c r="AI735" s="19"/>
      <c r="AL735"/>
      <c r="AM735" s="19"/>
    </row>
    <row r="736" spans="1:39" s="9" customFormat="1" ht="15" customHeight="1" x14ac:dyDescent="0.25">
      <c r="A736" s="29" t="s">
        <v>43</v>
      </c>
      <c r="B736" s="30" t="s">
        <v>174</v>
      </c>
      <c r="C736" s="35" t="s">
        <v>24</v>
      </c>
      <c r="D736" s="30" t="s">
        <v>5065</v>
      </c>
      <c r="E736" s="30" t="s">
        <v>6311</v>
      </c>
      <c r="F736" s="30" t="s">
        <v>7576</v>
      </c>
      <c r="G736" s="31" t="s">
        <v>25</v>
      </c>
      <c r="H736" s="30">
        <v>2000813586</v>
      </c>
      <c r="I736" s="30" t="s">
        <v>3870</v>
      </c>
      <c r="J736" s="45"/>
      <c r="K736" s="45"/>
      <c r="L736" s="47"/>
      <c r="M736" s="7"/>
      <c r="N736" s="6"/>
      <c r="O736" s="30" t="s">
        <v>26</v>
      </c>
      <c r="P736" s="6"/>
      <c r="Q736" s="6"/>
      <c r="R736" s="8"/>
      <c r="S736" s="8"/>
      <c r="T736" s="32">
        <v>110</v>
      </c>
      <c r="U736" s="18"/>
      <c r="V736" s="33">
        <v>39154</v>
      </c>
      <c r="W736" s="6" t="s">
        <v>27</v>
      </c>
      <c r="X736" s="18"/>
      <c r="Y736" s="11" t="s">
        <v>43</v>
      </c>
      <c r="AB736" s="23"/>
      <c r="AG736" s="23"/>
      <c r="AH736" s="19"/>
      <c r="AI736" s="19"/>
      <c r="AL736"/>
      <c r="AM736" s="19"/>
    </row>
    <row r="737" spans="1:39" s="9" customFormat="1" ht="15" customHeight="1" x14ac:dyDescent="0.25">
      <c r="A737" s="29" t="s">
        <v>43</v>
      </c>
      <c r="B737" s="30" t="s">
        <v>174</v>
      </c>
      <c r="C737" s="35" t="s">
        <v>24</v>
      </c>
      <c r="D737" s="30" t="s">
        <v>5066</v>
      </c>
      <c r="E737" s="30" t="s">
        <v>6312</v>
      </c>
      <c r="F737" s="30" t="s">
        <v>7577</v>
      </c>
      <c r="G737" s="31" t="s">
        <v>25</v>
      </c>
      <c r="H737" s="30">
        <v>2000817492</v>
      </c>
      <c r="I737" s="30" t="s">
        <v>3869</v>
      </c>
      <c r="J737" s="45"/>
      <c r="K737" s="45"/>
      <c r="L737" s="47"/>
      <c r="M737" s="7"/>
      <c r="N737" s="6"/>
      <c r="O737" s="30" t="s">
        <v>26</v>
      </c>
      <c r="P737" s="6"/>
      <c r="Q737" s="6"/>
      <c r="R737" s="8"/>
      <c r="S737" s="8"/>
      <c r="T737" s="32">
        <v>368.8</v>
      </c>
      <c r="U737" s="18"/>
      <c r="V737" s="33">
        <v>39161</v>
      </c>
      <c r="W737" s="6" t="s">
        <v>27</v>
      </c>
      <c r="X737" s="18"/>
      <c r="Y737" s="11" t="s">
        <v>43</v>
      </c>
      <c r="AB737" s="23"/>
      <c r="AG737" s="23"/>
      <c r="AH737" s="19"/>
      <c r="AI737" s="19"/>
      <c r="AL737"/>
      <c r="AM737" s="19"/>
    </row>
    <row r="738" spans="1:39" s="9" customFormat="1" ht="15" customHeight="1" x14ac:dyDescent="0.25">
      <c r="A738" s="29" t="s">
        <v>43</v>
      </c>
      <c r="B738" s="30" t="s">
        <v>174</v>
      </c>
      <c r="C738" s="35" t="s">
        <v>24</v>
      </c>
      <c r="D738" s="30" t="s">
        <v>5067</v>
      </c>
      <c r="E738" s="30" t="s">
        <v>6313</v>
      </c>
      <c r="F738" s="30" t="s">
        <v>7578</v>
      </c>
      <c r="G738" s="31" t="s">
        <v>25</v>
      </c>
      <c r="H738" s="30">
        <v>2000818545</v>
      </c>
      <c r="I738" s="30" t="s">
        <v>3869</v>
      </c>
      <c r="J738" s="45"/>
      <c r="K738" s="45"/>
      <c r="L738" s="47"/>
      <c r="M738" s="7"/>
      <c r="N738" s="6"/>
      <c r="O738" s="30" t="s">
        <v>26</v>
      </c>
      <c r="P738" s="6"/>
      <c r="Q738" s="6"/>
      <c r="R738" s="8"/>
      <c r="S738" s="8"/>
      <c r="T738" s="32">
        <v>10</v>
      </c>
      <c r="U738" s="18"/>
      <c r="V738" s="33">
        <v>39177</v>
      </c>
      <c r="W738" s="6" t="s">
        <v>27</v>
      </c>
      <c r="X738" s="18"/>
      <c r="Y738" s="11" t="s">
        <v>43</v>
      </c>
      <c r="AB738" s="23"/>
      <c r="AG738" s="23"/>
      <c r="AH738" s="19"/>
      <c r="AI738" s="19"/>
      <c r="AL738"/>
      <c r="AM738" s="19"/>
    </row>
    <row r="739" spans="1:39" s="9" customFormat="1" ht="15" customHeight="1" x14ac:dyDescent="0.25">
      <c r="A739" s="29" t="s">
        <v>43</v>
      </c>
      <c r="B739" s="30" t="s">
        <v>174</v>
      </c>
      <c r="C739" s="35" t="s">
        <v>24</v>
      </c>
      <c r="D739" s="30" t="s">
        <v>5068</v>
      </c>
      <c r="E739" s="30" t="s">
        <v>6314</v>
      </c>
      <c r="F739" s="30" t="s">
        <v>7579</v>
      </c>
      <c r="G739" s="31" t="s">
        <v>25</v>
      </c>
      <c r="H739" s="30">
        <v>2000823816</v>
      </c>
      <c r="I739" s="30" t="s">
        <v>3870</v>
      </c>
      <c r="J739" s="45"/>
      <c r="K739" s="45"/>
      <c r="L739" s="47"/>
      <c r="M739" s="7"/>
      <c r="N739" s="6"/>
      <c r="O739" s="30" t="s">
        <v>26</v>
      </c>
      <c r="P739" s="6"/>
      <c r="Q739" s="6"/>
      <c r="R739" s="8"/>
      <c r="S739" s="8"/>
      <c r="T739" s="32">
        <v>14246.97</v>
      </c>
      <c r="U739" s="18"/>
      <c r="V739" s="33">
        <v>39191</v>
      </c>
      <c r="W739" s="6" t="s">
        <v>27</v>
      </c>
      <c r="X739" s="18"/>
      <c r="Y739" s="11" t="s">
        <v>43</v>
      </c>
      <c r="AB739" s="23"/>
      <c r="AG739" s="23"/>
      <c r="AH739" s="19"/>
      <c r="AI739" s="19"/>
      <c r="AL739"/>
      <c r="AM739" s="19"/>
    </row>
    <row r="740" spans="1:39" s="9" customFormat="1" ht="15" customHeight="1" x14ac:dyDescent="0.25">
      <c r="A740" s="29" t="s">
        <v>43</v>
      </c>
      <c r="B740" s="30" t="s">
        <v>174</v>
      </c>
      <c r="C740" s="35" t="s">
        <v>24</v>
      </c>
      <c r="D740" s="30" t="s">
        <v>5069</v>
      </c>
      <c r="E740" s="30" t="s">
        <v>6315</v>
      </c>
      <c r="F740" s="30" t="s">
        <v>7580</v>
      </c>
      <c r="G740" s="31" t="s">
        <v>25</v>
      </c>
      <c r="H740" s="30">
        <v>2000817026</v>
      </c>
      <c r="I740" s="30" t="s">
        <v>3869</v>
      </c>
      <c r="J740" s="45"/>
      <c r="K740" s="45"/>
      <c r="L740" s="47"/>
      <c r="M740" s="7"/>
      <c r="N740" s="6"/>
      <c r="O740" s="30" t="s">
        <v>26</v>
      </c>
      <c r="P740" s="6"/>
      <c r="Q740" s="6"/>
      <c r="R740" s="8"/>
      <c r="S740" s="8"/>
      <c r="T740" s="32">
        <v>116</v>
      </c>
      <c r="U740" s="18"/>
      <c r="V740" s="33">
        <v>39224</v>
      </c>
      <c r="W740" s="6" t="s">
        <v>27</v>
      </c>
      <c r="X740" s="18"/>
      <c r="Y740" s="11" t="s">
        <v>43</v>
      </c>
      <c r="AB740" s="23"/>
      <c r="AG740" s="23"/>
      <c r="AH740" s="19"/>
      <c r="AI740" s="19"/>
      <c r="AL740"/>
      <c r="AM740" s="19"/>
    </row>
    <row r="741" spans="1:39" s="9" customFormat="1" ht="15" customHeight="1" x14ac:dyDescent="0.25">
      <c r="A741" s="29" t="s">
        <v>43</v>
      </c>
      <c r="B741" s="30" t="s">
        <v>174</v>
      </c>
      <c r="C741" s="35" t="s">
        <v>24</v>
      </c>
      <c r="D741" s="30" t="s">
        <v>5070</v>
      </c>
      <c r="E741" s="30" t="s">
        <v>6316</v>
      </c>
      <c r="F741" s="30" t="s">
        <v>7581</v>
      </c>
      <c r="G741" s="31" t="s">
        <v>25</v>
      </c>
      <c r="H741" s="30">
        <v>2000818057</v>
      </c>
      <c r="I741" s="30" t="s">
        <v>3869</v>
      </c>
      <c r="J741" s="45"/>
      <c r="K741" s="45"/>
      <c r="L741" s="47"/>
      <c r="M741" s="7"/>
      <c r="N741" s="6"/>
      <c r="O741" s="30" t="s">
        <v>26</v>
      </c>
      <c r="P741" s="6"/>
      <c r="Q741" s="6"/>
      <c r="R741" s="8"/>
      <c r="S741" s="8"/>
      <c r="T741" s="32">
        <v>2210</v>
      </c>
      <c r="U741" s="18"/>
      <c r="V741" s="33">
        <v>39231</v>
      </c>
      <c r="W741" s="6" t="s">
        <v>27</v>
      </c>
      <c r="X741" s="18"/>
      <c r="Y741" s="11" t="s">
        <v>43</v>
      </c>
      <c r="AB741" s="23"/>
      <c r="AG741" s="23"/>
      <c r="AH741" s="19"/>
      <c r="AI741" s="19"/>
      <c r="AL741"/>
      <c r="AM741" s="19"/>
    </row>
    <row r="742" spans="1:39" s="9" customFormat="1" ht="15" customHeight="1" x14ac:dyDescent="0.25">
      <c r="A742" s="29" t="s">
        <v>43</v>
      </c>
      <c r="B742" s="30" t="s">
        <v>174</v>
      </c>
      <c r="C742" s="35" t="s">
        <v>24</v>
      </c>
      <c r="D742" s="30" t="s">
        <v>5071</v>
      </c>
      <c r="E742" s="30" t="s">
        <v>6317</v>
      </c>
      <c r="F742" s="30" t="s">
        <v>7582</v>
      </c>
      <c r="G742" s="31" t="s">
        <v>25</v>
      </c>
      <c r="H742" s="30">
        <v>2000816283</v>
      </c>
      <c r="I742" s="30" t="s">
        <v>3869</v>
      </c>
      <c r="J742" s="45"/>
      <c r="K742" s="45"/>
      <c r="L742" s="47"/>
      <c r="M742" s="7"/>
      <c r="N742" s="6"/>
      <c r="O742" s="30" t="s">
        <v>26</v>
      </c>
      <c r="P742" s="6"/>
      <c r="Q742" s="6"/>
      <c r="R742" s="8"/>
      <c r="S742" s="8"/>
      <c r="T742" s="32">
        <v>2008</v>
      </c>
      <c r="U742" s="18"/>
      <c r="V742" s="33">
        <v>39270</v>
      </c>
      <c r="W742" s="6" t="s">
        <v>27</v>
      </c>
      <c r="X742" s="18"/>
      <c r="Y742" s="11" t="s">
        <v>43</v>
      </c>
      <c r="AB742" s="23"/>
      <c r="AG742" s="23"/>
      <c r="AH742" s="19"/>
      <c r="AI742" s="19"/>
      <c r="AL742"/>
      <c r="AM742" s="19"/>
    </row>
    <row r="743" spans="1:39" s="9" customFormat="1" ht="15" customHeight="1" x14ac:dyDescent="0.25">
      <c r="A743" s="29" t="s">
        <v>43</v>
      </c>
      <c r="B743" s="30" t="s">
        <v>174</v>
      </c>
      <c r="C743" s="35" t="s">
        <v>24</v>
      </c>
      <c r="D743" s="30" t="s">
        <v>5072</v>
      </c>
      <c r="E743" s="30" t="s">
        <v>6318</v>
      </c>
      <c r="F743" s="30" t="s">
        <v>7583</v>
      </c>
      <c r="G743" s="31" t="s">
        <v>25</v>
      </c>
      <c r="H743" s="30">
        <v>2000825681</v>
      </c>
      <c r="I743" s="30" t="s">
        <v>3870</v>
      </c>
      <c r="J743" s="45"/>
      <c r="K743" s="45"/>
      <c r="L743" s="47"/>
      <c r="M743" s="7"/>
      <c r="N743" s="6"/>
      <c r="O743" s="30" t="s">
        <v>26</v>
      </c>
      <c r="P743" s="6"/>
      <c r="Q743" s="6"/>
      <c r="R743" s="8"/>
      <c r="S743" s="8"/>
      <c r="T743" s="32">
        <v>2027.67</v>
      </c>
      <c r="U743" s="18"/>
      <c r="V743" s="33">
        <v>39284</v>
      </c>
      <c r="W743" s="6" t="s">
        <v>27</v>
      </c>
      <c r="X743" s="18"/>
      <c r="Y743" s="11" t="s">
        <v>43</v>
      </c>
      <c r="AB743" s="23"/>
      <c r="AG743" s="23"/>
      <c r="AH743" s="19"/>
      <c r="AI743" s="19"/>
      <c r="AL743"/>
      <c r="AM743" s="19"/>
    </row>
    <row r="744" spans="1:39" s="9" customFormat="1" ht="15" customHeight="1" x14ac:dyDescent="0.25">
      <c r="A744" s="29" t="s">
        <v>43</v>
      </c>
      <c r="B744" s="30" t="s">
        <v>174</v>
      </c>
      <c r="C744" s="35" t="s">
        <v>24</v>
      </c>
      <c r="D744" s="30" t="s">
        <v>5073</v>
      </c>
      <c r="E744" s="30" t="s">
        <v>6319</v>
      </c>
      <c r="F744" s="30" t="s">
        <v>7584</v>
      </c>
      <c r="G744" s="31" t="s">
        <v>25</v>
      </c>
      <c r="H744" s="30">
        <v>2000813594</v>
      </c>
      <c r="I744" s="30" t="s">
        <v>3870</v>
      </c>
      <c r="J744" s="45"/>
      <c r="K744" s="45"/>
      <c r="L744" s="47"/>
      <c r="M744" s="7"/>
      <c r="N744" s="6"/>
      <c r="O744" s="30" t="s">
        <v>26</v>
      </c>
      <c r="P744" s="6"/>
      <c r="Q744" s="6"/>
      <c r="R744" s="8"/>
      <c r="S744" s="8"/>
      <c r="T744" s="32">
        <v>144</v>
      </c>
      <c r="U744" s="18"/>
      <c r="V744" s="33">
        <v>39291</v>
      </c>
      <c r="W744" s="6" t="s">
        <v>27</v>
      </c>
      <c r="X744" s="18"/>
      <c r="Y744" s="11" t="s">
        <v>43</v>
      </c>
      <c r="AB744" s="23"/>
      <c r="AG744" s="23"/>
      <c r="AH744" s="19"/>
      <c r="AI744" s="19"/>
      <c r="AL744"/>
      <c r="AM744" s="19"/>
    </row>
    <row r="745" spans="1:39" s="9" customFormat="1" ht="15" customHeight="1" x14ac:dyDescent="0.25">
      <c r="A745" s="29" t="s">
        <v>43</v>
      </c>
      <c r="B745" s="30" t="s">
        <v>174</v>
      </c>
      <c r="C745" s="35" t="s">
        <v>24</v>
      </c>
      <c r="D745" s="30" t="s">
        <v>5074</v>
      </c>
      <c r="E745" s="30" t="s">
        <v>6320</v>
      </c>
      <c r="F745" s="30" t="s">
        <v>7585</v>
      </c>
      <c r="G745" s="31" t="s">
        <v>25</v>
      </c>
      <c r="H745" s="30">
        <v>2000832645</v>
      </c>
      <c r="I745" s="30" t="s">
        <v>3870</v>
      </c>
      <c r="J745" s="45"/>
      <c r="K745" s="45"/>
      <c r="L745" s="47"/>
      <c r="M745" s="7"/>
      <c r="N745" s="6"/>
      <c r="O745" s="30" t="s">
        <v>26</v>
      </c>
      <c r="P745" s="6"/>
      <c r="Q745" s="6"/>
      <c r="R745" s="8"/>
      <c r="S745" s="8"/>
      <c r="T745" s="32">
        <v>20370.509999999998</v>
      </c>
      <c r="U745" s="18"/>
      <c r="V745" s="33">
        <v>39309</v>
      </c>
      <c r="W745" s="6" t="s">
        <v>27</v>
      </c>
      <c r="X745" s="18"/>
      <c r="Y745" s="11" t="s">
        <v>43</v>
      </c>
      <c r="AB745" s="23"/>
      <c r="AG745" s="23"/>
      <c r="AH745" s="19"/>
      <c r="AI745" s="19"/>
      <c r="AL745"/>
      <c r="AM745" s="19"/>
    </row>
    <row r="746" spans="1:39" s="9" customFormat="1" ht="15" customHeight="1" x14ac:dyDescent="0.25">
      <c r="A746" s="29" t="s">
        <v>43</v>
      </c>
      <c r="B746" s="30" t="s">
        <v>174</v>
      </c>
      <c r="C746" s="35" t="s">
        <v>24</v>
      </c>
      <c r="D746" s="30" t="s">
        <v>5075</v>
      </c>
      <c r="E746" s="30" t="s">
        <v>6321</v>
      </c>
      <c r="F746" s="30" t="s">
        <v>7586</v>
      </c>
      <c r="G746" s="31" t="s">
        <v>25</v>
      </c>
      <c r="H746" s="30">
        <v>2000825584</v>
      </c>
      <c r="I746" s="30" t="s">
        <v>3870</v>
      </c>
      <c r="J746" s="45"/>
      <c r="K746" s="45"/>
      <c r="L746" s="47"/>
      <c r="M746" s="7"/>
      <c r="N746" s="6"/>
      <c r="O746" s="30" t="s">
        <v>26</v>
      </c>
      <c r="P746" s="6"/>
      <c r="Q746" s="6"/>
      <c r="R746" s="8"/>
      <c r="S746" s="8"/>
      <c r="T746" s="32">
        <v>7761.09</v>
      </c>
      <c r="U746" s="18"/>
      <c r="V746" s="33">
        <v>39310</v>
      </c>
      <c r="W746" s="6" t="s">
        <v>27</v>
      </c>
      <c r="X746" s="18"/>
      <c r="Y746" s="11" t="s">
        <v>43</v>
      </c>
      <c r="AB746" s="23"/>
      <c r="AG746" s="23"/>
      <c r="AH746" s="19"/>
      <c r="AI746" s="19"/>
      <c r="AL746"/>
      <c r="AM746" s="19"/>
    </row>
    <row r="747" spans="1:39" s="9" customFormat="1" ht="15" customHeight="1" x14ac:dyDescent="0.25">
      <c r="A747" s="29" t="s">
        <v>43</v>
      </c>
      <c r="B747" s="30" t="s">
        <v>174</v>
      </c>
      <c r="C747" s="35" t="s">
        <v>24</v>
      </c>
      <c r="D747" s="30" t="s">
        <v>5076</v>
      </c>
      <c r="E747" s="30" t="s">
        <v>6322</v>
      </c>
      <c r="F747" s="30" t="s">
        <v>7587</v>
      </c>
      <c r="G747" s="31" t="s">
        <v>25</v>
      </c>
      <c r="H747" s="30">
        <v>2000819002</v>
      </c>
      <c r="I747" s="30" t="s">
        <v>3869</v>
      </c>
      <c r="J747" s="45"/>
      <c r="K747" s="45"/>
      <c r="L747" s="47"/>
      <c r="M747" s="7"/>
      <c r="N747" s="6"/>
      <c r="O747" s="30" t="s">
        <v>26</v>
      </c>
      <c r="P747" s="6"/>
      <c r="Q747" s="6"/>
      <c r="R747" s="8"/>
      <c r="S747" s="8"/>
      <c r="T747" s="32">
        <v>260</v>
      </c>
      <c r="U747" s="18"/>
      <c r="V747" s="33">
        <v>39314</v>
      </c>
      <c r="W747" s="6" t="s">
        <v>27</v>
      </c>
      <c r="X747" s="18"/>
      <c r="Y747" s="11" t="s">
        <v>43</v>
      </c>
      <c r="AB747" s="23"/>
      <c r="AG747" s="23"/>
      <c r="AH747" s="19"/>
      <c r="AI747" s="19"/>
      <c r="AL747"/>
      <c r="AM747" s="19"/>
    </row>
    <row r="748" spans="1:39" s="9" customFormat="1" ht="15" customHeight="1" x14ac:dyDescent="0.25">
      <c r="A748" s="29" t="s">
        <v>43</v>
      </c>
      <c r="B748" s="30" t="s">
        <v>174</v>
      </c>
      <c r="C748" s="35" t="s">
        <v>24</v>
      </c>
      <c r="D748" s="30" t="s">
        <v>5077</v>
      </c>
      <c r="E748" s="30" t="s">
        <v>6323</v>
      </c>
      <c r="F748" s="30" t="s">
        <v>7588</v>
      </c>
      <c r="G748" s="31" t="s">
        <v>25</v>
      </c>
      <c r="H748" s="30">
        <v>2000832009</v>
      </c>
      <c r="I748" s="30" t="s">
        <v>3870</v>
      </c>
      <c r="J748" s="45"/>
      <c r="K748" s="45"/>
      <c r="L748" s="47"/>
      <c r="M748" s="7"/>
      <c r="N748" s="6"/>
      <c r="O748" s="30" t="s">
        <v>26</v>
      </c>
      <c r="P748" s="6"/>
      <c r="Q748" s="6"/>
      <c r="R748" s="8"/>
      <c r="S748" s="8"/>
      <c r="T748" s="32">
        <v>7980.5</v>
      </c>
      <c r="U748" s="18"/>
      <c r="V748" s="33">
        <v>39326</v>
      </c>
      <c r="W748" s="6" t="s">
        <v>27</v>
      </c>
      <c r="X748" s="18"/>
      <c r="Y748" s="11" t="s">
        <v>43</v>
      </c>
      <c r="AB748" s="23"/>
      <c r="AG748" s="23"/>
      <c r="AH748" s="19"/>
      <c r="AI748" s="19"/>
      <c r="AL748"/>
      <c r="AM748" s="19"/>
    </row>
    <row r="749" spans="1:39" s="9" customFormat="1" ht="15" customHeight="1" x14ac:dyDescent="0.25">
      <c r="A749" s="29" t="s">
        <v>43</v>
      </c>
      <c r="B749" s="30" t="s">
        <v>174</v>
      </c>
      <c r="C749" s="35" t="s">
        <v>24</v>
      </c>
      <c r="D749" s="30" t="s">
        <v>5078</v>
      </c>
      <c r="E749" s="30" t="s">
        <v>6324</v>
      </c>
      <c r="F749" s="30" t="s">
        <v>7589</v>
      </c>
      <c r="G749" s="31" t="s">
        <v>25</v>
      </c>
      <c r="H749" s="30">
        <v>2000832629</v>
      </c>
      <c r="I749" s="30" t="s">
        <v>3870</v>
      </c>
      <c r="J749" s="45"/>
      <c r="K749" s="45"/>
      <c r="L749" s="47"/>
      <c r="M749" s="7"/>
      <c r="N749" s="6"/>
      <c r="O749" s="30" t="s">
        <v>26</v>
      </c>
      <c r="P749" s="6"/>
      <c r="Q749" s="6"/>
      <c r="R749" s="8"/>
      <c r="S749" s="8"/>
      <c r="T749" s="32">
        <v>986.37</v>
      </c>
      <c r="U749" s="18"/>
      <c r="V749" s="33">
        <v>39328</v>
      </c>
      <c r="W749" s="6" t="s">
        <v>27</v>
      </c>
      <c r="X749" s="18"/>
      <c r="Y749" s="11" t="s">
        <v>43</v>
      </c>
      <c r="AB749" s="23"/>
      <c r="AG749" s="23"/>
      <c r="AH749" s="19"/>
      <c r="AI749" s="19"/>
      <c r="AL749"/>
      <c r="AM749" s="19"/>
    </row>
    <row r="750" spans="1:39" s="9" customFormat="1" ht="15" customHeight="1" x14ac:dyDescent="0.25">
      <c r="A750" s="29" t="s">
        <v>43</v>
      </c>
      <c r="B750" s="30" t="s">
        <v>174</v>
      </c>
      <c r="C750" s="35" t="s">
        <v>24</v>
      </c>
      <c r="D750" s="30" t="s">
        <v>5079</v>
      </c>
      <c r="E750" s="30" t="s">
        <v>6325</v>
      </c>
      <c r="F750" s="30" t="s">
        <v>7590</v>
      </c>
      <c r="G750" s="31" t="s">
        <v>25</v>
      </c>
      <c r="H750" s="30">
        <v>2000832467</v>
      </c>
      <c r="I750" s="30" t="s">
        <v>3870</v>
      </c>
      <c r="J750" s="45"/>
      <c r="K750" s="45"/>
      <c r="L750" s="47"/>
      <c r="M750" s="7"/>
      <c r="N750" s="6"/>
      <c r="O750" s="30" t="s">
        <v>26</v>
      </c>
      <c r="P750" s="6"/>
      <c r="Q750" s="6"/>
      <c r="R750" s="8"/>
      <c r="S750" s="8"/>
      <c r="T750" s="32">
        <v>0.06</v>
      </c>
      <c r="U750" s="18"/>
      <c r="V750" s="33">
        <v>39346</v>
      </c>
      <c r="W750" s="6" t="s">
        <v>27</v>
      </c>
      <c r="X750" s="18"/>
      <c r="Y750" s="11" t="s">
        <v>43</v>
      </c>
      <c r="AB750" s="23"/>
      <c r="AG750" s="23"/>
      <c r="AH750" s="19"/>
      <c r="AI750" s="19"/>
      <c r="AL750"/>
      <c r="AM750" s="19"/>
    </row>
    <row r="751" spans="1:39" s="9" customFormat="1" ht="15" customHeight="1" x14ac:dyDescent="0.25">
      <c r="A751" s="29" t="s">
        <v>43</v>
      </c>
      <c r="B751" s="30" t="s">
        <v>174</v>
      </c>
      <c r="C751" s="35" t="s">
        <v>24</v>
      </c>
      <c r="D751" s="30" t="s">
        <v>5080</v>
      </c>
      <c r="E751" s="30" t="s">
        <v>6326</v>
      </c>
      <c r="F751" s="30" t="s">
        <v>7591</v>
      </c>
      <c r="G751" s="31" t="s">
        <v>25</v>
      </c>
      <c r="H751" s="30">
        <v>2000818798</v>
      </c>
      <c r="I751" s="30" t="s">
        <v>3869</v>
      </c>
      <c r="J751" s="45"/>
      <c r="K751" s="45"/>
      <c r="L751" s="47"/>
      <c r="M751" s="7"/>
      <c r="N751" s="6"/>
      <c r="O751" s="30" t="s">
        <v>26</v>
      </c>
      <c r="P751" s="6"/>
      <c r="Q751" s="6"/>
      <c r="R751" s="8"/>
      <c r="S751" s="8"/>
      <c r="T751" s="32">
        <v>160</v>
      </c>
      <c r="U751" s="18"/>
      <c r="V751" s="33">
        <v>39346</v>
      </c>
      <c r="W751" s="6" t="s">
        <v>27</v>
      </c>
      <c r="X751" s="18"/>
      <c r="Y751" s="11" t="s">
        <v>43</v>
      </c>
      <c r="AB751" s="23"/>
      <c r="AG751" s="23"/>
      <c r="AH751" s="19"/>
      <c r="AI751" s="19"/>
      <c r="AL751"/>
      <c r="AM751" s="19"/>
    </row>
    <row r="752" spans="1:39" s="9" customFormat="1" ht="15" customHeight="1" x14ac:dyDescent="0.25">
      <c r="A752" s="29" t="s">
        <v>43</v>
      </c>
      <c r="B752" s="30" t="s">
        <v>174</v>
      </c>
      <c r="C752" s="35" t="s">
        <v>24</v>
      </c>
      <c r="D752" s="30" t="s">
        <v>5081</v>
      </c>
      <c r="E752" s="30" t="s">
        <v>6327</v>
      </c>
      <c r="F752" s="30" t="s">
        <v>7592</v>
      </c>
      <c r="G752" s="31" t="s">
        <v>25</v>
      </c>
      <c r="H752" s="30">
        <v>2000832394</v>
      </c>
      <c r="I752" s="30" t="s">
        <v>3870</v>
      </c>
      <c r="J752" s="45"/>
      <c r="K752" s="45"/>
      <c r="L752" s="47"/>
      <c r="M752" s="7"/>
      <c r="N752" s="6"/>
      <c r="O752" s="30" t="s">
        <v>26</v>
      </c>
      <c r="P752" s="6"/>
      <c r="Q752" s="6"/>
      <c r="R752" s="8"/>
      <c r="S752" s="8"/>
      <c r="T752" s="32">
        <v>10304.959999999999</v>
      </c>
      <c r="U752" s="18"/>
      <c r="V752" s="33">
        <v>39346</v>
      </c>
      <c r="W752" s="6" t="s">
        <v>27</v>
      </c>
      <c r="X752" s="18"/>
      <c r="Y752" s="11" t="s">
        <v>62</v>
      </c>
      <c r="AB752" s="23"/>
      <c r="AG752" s="23"/>
      <c r="AH752" s="19"/>
      <c r="AI752" s="19"/>
      <c r="AL752"/>
      <c r="AM752" s="19"/>
    </row>
    <row r="753" spans="1:39" s="9" customFormat="1" ht="15" customHeight="1" x14ac:dyDescent="0.25">
      <c r="A753" s="29" t="s">
        <v>43</v>
      </c>
      <c r="B753" s="30" t="s">
        <v>174</v>
      </c>
      <c r="C753" s="35" t="s">
        <v>24</v>
      </c>
      <c r="D753" s="30" t="s">
        <v>5082</v>
      </c>
      <c r="E753" s="30" t="s">
        <v>6328</v>
      </c>
      <c r="F753" s="30" t="s">
        <v>7593</v>
      </c>
      <c r="G753" s="31" t="s">
        <v>25</v>
      </c>
      <c r="H753" s="30">
        <v>2000816957</v>
      </c>
      <c r="I753" s="30" t="s">
        <v>3869</v>
      </c>
      <c r="J753" s="45"/>
      <c r="K753" s="45"/>
      <c r="L753" s="47"/>
      <c r="M753" s="7"/>
      <c r="N753" s="6"/>
      <c r="O753" s="30" t="s">
        <v>26</v>
      </c>
      <c r="P753" s="6"/>
      <c r="Q753" s="6"/>
      <c r="R753" s="8"/>
      <c r="S753" s="8"/>
      <c r="T753" s="32">
        <v>22780.1</v>
      </c>
      <c r="U753" s="18"/>
      <c r="V753" s="33">
        <v>39350</v>
      </c>
      <c r="W753" s="6" t="s">
        <v>27</v>
      </c>
      <c r="X753" s="18"/>
      <c r="Y753" s="11" t="s">
        <v>62</v>
      </c>
      <c r="AB753" s="23"/>
      <c r="AG753" s="23"/>
      <c r="AH753" s="19"/>
      <c r="AI753" s="19"/>
      <c r="AL753"/>
      <c r="AM753" s="19"/>
    </row>
    <row r="754" spans="1:39" s="9" customFormat="1" ht="15" customHeight="1" x14ac:dyDescent="0.25">
      <c r="A754" s="29" t="s">
        <v>43</v>
      </c>
      <c r="B754" s="30" t="s">
        <v>174</v>
      </c>
      <c r="C754" s="35" t="s">
        <v>24</v>
      </c>
      <c r="D754" s="30" t="s">
        <v>5083</v>
      </c>
      <c r="E754" s="30" t="s">
        <v>6329</v>
      </c>
      <c r="F754" s="30" t="s">
        <v>7594</v>
      </c>
      <c r="G754" s="31" t="s">
        <v>25</v>
      </c>
      <c r="H754" s="30">
        <v>2000824499</v>
      </c>
      <c r="I754" s="30" t="s">
        <v>3869</v>
      </c>
      <c r="J754" s="45"/>
      <c r="K754" s="45"/>
      <c r="L754" s="47"/>
      <c r="M754" s="7"/>
      <c r="N754" s="6"/>
      <c r="O754" s="30" t="s">
        <v>26</v>
      </c>
      <c r="P754" s="6"/>
      <c r="Q754" s="6"/>
      <c r="R754" s="8"/>
      <c r="S754" s="8"/>
      <c r="T754" s="32">
        <v>18581</v>
      </c>
      <c r="U754" s="18"/>
      <c r="V754" s="33">
        <v>39394</v>
      </c>
      <c r="W754" s="6" t="s">
        <v>27</v>
      </c>
      <c r="X754" s="18"/>
      <c r="Y754" s="11" t="s">
        <v>62</v>
      </c>
      <c r="AB754" s="23"/>
      <c r="AG754" s="23"/>
      <c r="AH754" s="19"/>
      <c r="AI754" s="19"/>
      <c r="AL754"/>
      <c r="AM754" s="19"/>
    </row>
    <row r="755" spans="1:39" s="9" customFormat="1" ht="15" customHeight="1" x14ac:dyDescent="0.25">
      <c r="A755" s="29" t="s">
        <v>43</v>
      </c>
      <c r="B755" s="30" t="s">
        <v>174</v>
      </c>
      <c r="C755" s="35" t="s">
        <v>24</v>
      </c>
      <c r="D755" s="30" t="s">
        <v>5084</v>
      </c>
      <c r="E755" s="30" t="s">
        <v>6330</v>
      </c>
      <c r="F755" s="30" t="s">
        <v>7595</v>
      </c>
      <c r="G755" s="31" t="s">
        <v>25</v>
      </c>
      <c r="H755" s="30">
        <v>2000818022</v>
      </c>
      <c r="I755" s="30" t="s">
        <v>3869</v>
      </c>
      <c r="J755" s="45"/>
      <c r="K755" s="45"/>
      <c r="L755" s="47"/>
      <c r="M755" s="7"/>
      <c r="N755" s="6"/>
      <c r="O755" s="30" t="s">
        <v>26</v>
      </c>
      <c r="P755" s="6"/>
      <c r="Q755" s="6"/>
      <c r="R755" s="8"/>
      <c r="S755" s="8"/>
      <c r="T755" s="32">
        <v>4670</v>
      </c>
      <c r="U755" s="18"/>
      <c r="V755" s="33">
        <v>39416</v>
      </c>
      <c r="W755" s="6" t="s">
        <v>27</v>
      </c>
      <c r="X755" s="18"/>
      <c r="Y755" s="11" t="s">
        <v>62</v>
      </c>
      <c r="AB755" s="23"/>
      <c r="AG755" s="23"/>
      <c r="AH755" s="19"/>
      <c r="AI755" s="19"/>
      <c r="AL755"/>
      <c r="AM755" s="19"/>
    </row>
    <row r="756" spans="1:39" s="9" customFormat="1" ht="15" customHeight="1" x14ac:dyDescent="0.25">
      <c r="A756" s="29" t="s">
        <v>43</v>
      </c>
      <c r="B756" s="30" t="s">
        <v>174</v>
      </c>
      <c r="C756" s="35" t="s">
        <v>24</v>
      </c>
      <c r="D756" s="30" t="s">
        <v>5085</v>
      </c>
      <c r="E756" s="30" t="s">
        <v>6331</v>
      </c>
      <c r="F756" s="30" t="s">
        <v>7596</v>
      </c>
      <c r="G756" s="31" t="s">
        <v>25</v>
      </c>
      <c r="H756" s="30">
        <v>2000818669</v>
      </c>
      <c r="I756" s="30" t="s">
        <v>3869</v>
      </c>
      <c r="J756" s="45"/>
      <c r="K756" s="45"/>
      <c r="L756" s="47"/>
      <c r="M756" s="7"/>
      <c r="N756" s="6"/>
      <c r="O756" s="30" t="s">
        <v>26</v>
      </c>
      <c r="P756" s="6"/>
      <c r="Q756" s="6"/>
      <c r="R756" s="8"/>
      <c r="S756" s="8"/>
      <c r="T756" s="32">
        <v>65</v>
      </c>
      <c r="U756" s="18"/>
      <c r="V756" s="33">
        <v>39421</v>
      </c>
      <c r="W756" s="6" t="s">
        <v>27</v>
      </c>
      <c r="X756" s="18"/>
      <c r="Y756" s="11" t="s">
        <v>62</v>
      </c>
      <c r="AB756" s="23"/>
      <c r="AG756" s="23"/>
      <c r="AH756" s="19"/>
      <c r="AI756" s="19"/>
      <c r="AL756"/>
      <c r="AM756" s="19"/>
    </row>
    <row r="757" spans="1:39" s="9" customFormat="1" ht="15" customHeight="1" x14ac:dyDescent="0.25">
      <c r="A757" s="29" t="s">
        <v>43</v>
      </c>
      <c r="B757" s="30" t="s">
        <v>174</v>
      </c>
      <c r="C757" s="35" t="s">
        <v>24</v>
      </c>
      <c r="D757" s="30" t="s">
        <v>5086</v>
      </c>
      <c r="E757" s="30" t="s">
        <v>6332</v>
      </c>
      <c r="F757" s="30" t="s">
        <v>7597</v>
      </c>
      <c r="G757" s="31" t="s">
        <v>25</v>
      </c>
      <c r="H757" s="30">
        <v>2000832327</v>
      </c>
      <c r="I757" s="30" t="s">
        <v>3870</v>
      </c>
      <c r="J757" s="45"/>
      <c r="K757" s="45"/>
      <c r="L757" s="47"/>
      <c r="M757" s="7"/>
      <c r="N757" s="6"/>
      <c r="O757" s="30" t="s">
        <v>26</v>
      </c>
      <c r="P757" s="6"/>
      <c r="Q757" s="6"/>
      <c r="R757" s="8"/>
      <c r="S757" s="8"/>
      <c r="T757" s="32">
        <v>2463.87</v>
      </c>
      <c r="U757" s="18"/>
      <c r="V757" s="33">
        <v>39434</v>
      </c>
      <c r="W757" s="6" t="s">
        <v>27</v>
      </c>
      <c r="X757" s="18"/>
      <c r="Y757" s="11" t="s">
        <v>62</v>
      </c>
      <c r="AB757" s="23"/>
      <c r="AG757" s="23"/>
      <c r="AH757" s="19"/>
      <c r="AI757" s="19"/>
      <c r="AL757"/>
      <c r="AM757" s="19"/>
    </row>
    <row r="758" spans="1:39" s="9" customFormat="1" ht="15" customHeight="1" x14ac:dyDescent="0.25">
      <c r="A758" s="29" t="s">
        <v>43</v>
      </c>
      <c r="B758" s="30" t="s">
        <v>174</v>
      </c>
      <c r="C758" s="35" t="s">
        <v>24</v>
      </c>
      <c r="D758" s="30" t="s">
        <v>5087</v>
      </c>
      <c r="E758" s="30" t="s">
        <v>6333</v>
      </c>
      <c r="F758" s="30" t="s">
        <v>7598</v>
      </c>
      <c r="G758" s="31" t="s">
        <v>25</v>
      </c>
      <c r="H758" s="30">
        <v>2000824596</v>
      </c>
      <c r="I758" s="30" t="s">
        <v>3869</v>
      </c>
      <c r="J758" s="45"/>
      <c r="K758" s="45"/>
      <c r="L758" s="47"/>
      <c r="M758" s="7"/>
      <c r="N758" s="6"/>
      <c r="O758" s="30" t="s">
        <v>26</v>
      </c>
      <c r="P758" s="6"/>
      <c r="Q758" s="6"/>
      <c r="R758" s="8"/>
      <c r="S758" s="8"/>
      <c r="T758" s="32">
        <v>0.5</v>
      </c>
      <c r="U758" s="18"/>
      <c r="V758" s="33">
        <v>39442</v>
      </c>
      <c r="W758" s="6" t="s">
        <v>27</v>
      </c>
      <c r="X758" s="18"/>
      <c r="Y758" s="11" t="s">
        <v>62</v>
      </c>
      <c r="AB758" s="23"/>
      <c r="AG758" s="23"/>
      <c r="AH758" s="19"/>
      <c r="AI758" s="19"/>
      <c r="AL758"/>
      <c r="AM758" s="19"/>
    </row>
    <row r="759" spans="1:39" s="9" customFormat="1" ht="15" customHeight="1" x14ac:dyDescent="0.25">
      <c r="A759" s="29" t="s">
        <v>43</v>
      </c>
      <c r="B759" s="30" t="s">
        <v>174</v>
      </c>
      <c r="C759" s="35" t="s">
        <v>24</v>
      </c>
      <c r="D759" s="30" t="s">
        <v>5088</v>
      </c>
      <c r="E759" s="30" t="s">
        <v>6334</v>
      </c>
      <c r="F759" s="30" t="s">
        <v>7599</v>
      </c>
      <c r="G759" s="31" t="s">
        <v>25</v>
      </c>
      <c r="H759" s="30">
        <v>2000813624</v>
      </c>
      <c r="I759" s="30" t="s">
        <v>3870</v>
      </c>
      <c r="J759" s="45"/>
      <c r="K759" s="45"/>
      <c r="L759" s="47"/>
      <c r="M759" s="7"/>
      <c r="N759" s="6"/>
      <c r="O759" s="30" t="s">
        <v>26</v>
      </c>
      <c r="P759" s="6"/>
      <c r="Q759" s="6"/>
      <c r="R759" s="8"/>
      <c r="S759" s="8"/>
      <c r="T759" s="32">
        <v>375</v>
      </c>
      <c r="U759" s="18"/>
      <c r="V759" s="33">
        <v>39442</v>
      </c>
      <c r="W759" s="6" t="s">
        <v>27</v>
      </c>
      <c r="X759" s="18"/>
      <c r="Y759" s="11" t="s">
        <v>62</v>
      </c>
      <c r="AB759" s="23"/>
      <c r="AG759" s="23"/>
      <c r="AH759" s="19"/>
      <c r="AI759" s="19"/>
      <c r="AL759"/>
      <c r="AM759" s="19"/>
    </row>
    <row r="760" spans="1:39" s="9" customFormat="1" ht="15" customHeight="1" x14ac:dyDescent="0.25">
      <c r="A760" s="29" t="s">
        <v>62</v>
      </c>
      <c r="B760" s="30" t="s">
        <v>175</v>
      </c>
      <c r="C760" s="35" t="s">
        <v>24</v>
      </c>
      <c r="D760" s="30">
        <v>0</v>
      </c>
      <c r="E760" s="30" t="s">
        <v>6335</v>
      </c>
      <c r="F760" s="30" t="s">
        <v>7600</v>
      </c>
      <c r="G760" s="31" t="s">
        <v>25</v>
      </c>
      <c r="H760" s="30">
        <v>2000639632</v>
      </c>
      <c r="I760" s="30" t="s">
        <v>3869</v>
      </c>
      <c r="J760" s="45"/>
      <c r="K760" s="45"/>
      <c r="L760" s="47"/>
      <c r="M760" s="7"/>
      <c r="N760" s="6"/>
      <c r="O760" s="30" t="s">
        <v>26</v>
      </c>
      <c r="P760" s="6"/>
      <c r="Q760" s="6"/>
      <c r="R760" s="8"/>
      <c r="S760" s="8"/>
      <c r="T760" s="32">
        <v>13014</v>
      </c>
      <c r="U760" s="18"/>
      <c r="V760" s="33">
        <v>39094</v>
      </c>
      <c r="W760" s="6" t="s">
        <v>27</v>
      </c>
      <c r="X760" s="18"/>
      <c r="Y760" s="11" t="s">
        <v>62</v>
      </c>
      <c r="AB760" s="23"/>
      <c r="AG760" s="23"/>
      <c r="AH760" s="19"/>
      <c r="AI760" s="19"/>
      <c r="AL760"/>
      <c r="AM760" s="19"/>
    </row>
    <row r="761" spans="1:39" s="9" customFormat="1" ht="15" customHeight="1" x14ac:dyDescent="0.25">
      <c r="A761" s="29" t="s">
        <v>62</v>
      </c>
      <c r="B761" s="30" t="s">
        <v>175</v>
      </c>
      <c r="C761" s="35" t="s">
        <v>24</v>
      </c>
      <c r="D761" s="30" t="s">
        <v>5089</v>
      </c>
      <c r="E761" s="30" t="s">
        <v>6336</v>
      </c>
      <c r="F761" s="30" t="s">
        <v>7601</v>
      </c>
      <c r="G761" s="31" t="s">
        <v>25</v>
      </c>
      <c r="H761" s="30">
        <v>2000649727</v>
      </c>
      <c r="I761" s="30" t="s">
        <v>3869</v>
      </c>
      <c r="J761" s="45"/>
      <c r="K761" s="45"/>
      <c r="L761" s="47"/>
      <c r="M761" s="7"/>
      <c r="N761" s="6"/>
      <c r="O761" s="30" t="s">
        <v>26</v>
      </c>
      <c r="P761" s="6"/>
      <c r="Q761" s="6"/>
      <c r="R761" s="8"/>
      <c r="S761" s="8"/>
      <c r="T761" s="32">
        <v>906</v>
      </c>
      <c r="U761" s="18"/>
      <c r="V761" s="33">
        <v>39100</v>
      </c>
      <c r="W761" s="6" t="s">
        <v>27</v>
      </c>
      <c r="X761" s="18"/>
      <c r="Y761" s="11" t="s">
        <v>62</v>
      </c>
      <c r="AB761" s="23"/>
      <c r="AG761" s="23"/>
      <c r="AH761" s="19"/>
      <c r="AI761" s="19"/>
      <c r="AL761"/>
      <c r="AM761" s="19"/>
    </row>
    <row r="762" spans="1:39" s="9" customFormat="1" ht="15" customHeight="1" x14ac:dyDescent="0.25">
      <c r="A762" s="29" t="s">
        <v>62</v>
      </c>
      <c r="B762" s="30" t="s">
        <v>175</v>
      </c>
      <c r="C762" s="35" t="s">
        <v>24</v>
      </c>
      <c r="D762" s="30">
        <v>0</v>
      </c>
      <c r="E762" s="30" t="s">
        <v>6337</v>
      </c>
      <c r="F762" s="30" t="s">
        <v>7602</v>
      </c>
      <c r="G762" s="31" t="s">
        <v>25</v>
      </c>
      <c r="H762" s="30">
        <v>2000640417</v>
      </c>
      <c r="I762" s="30" t="s">
        <v>3869</v>
      </c>
      <c r="J762" s="45"/>
      <c r="K762" s="45"/>
      <c r="L762" s="47"/>
      <c r="M762" s="7"/>
      <c r="N762" s="6"/>
      <c r="O762" s="30" t="s">
        <v>26</v>
      </c>
      <c r="P762" s="6"/>
      <c r="Q762" s="6"/>
      <c r="R762" s="8"/>
      <c r="S762" s="8"/>
      <c r="T762" s="32">
        <v>9119</v>
      </c>
      <c r="U762" s="18"/>
      <c r="V762" s="33">
        <v>39107</v>
      </c>
      <c r="W762" s="6" t="s">
        <v>27</v>
      </c>
      <c r="X762" s="18"/>
      <c r="Y762" s="11" t="s">
        <v>62</v>
      </c>
      <c r="AB762" s="23"/>
      <c r="AG762" s="23"/>
      <c r="AH762" s="19"/>
      <c r="AI762" s="19"/>
      <c r="AL762"/>
      <c r="AM762" s="19"/>
    </row>
    <row r="763" spans="1:39" s="9" customFormat="1" ht="15" customHeight="1" x14ac:dyDescent="0.25">
      <c r="A763" s="29" t="s">
        <v>62</v>
      </c>
      <c r="B763" s="30" t="s">
        <v>175</v>
      </c>
      <c r="C763" s="35" t="s">
        <v>24</v>
      </c>
      <c r="D763" s="30" t="s">
        <v>5089</v>
      </c>
      <c r="E763" s="30" t="s">
        <v>6338</v>
      </c>
      <c r="F763" s="30" t="s">
        <v>7603</v>
      </c>
      <c r="G763" s="31" t="s">
        <v>25</v>
      </c>
      <c r="H763" s="30">
        <v>2000649719</v>
      </c>
      <c r="I763" s="30" t="s">
        <v>3869</v>
      </c>
      <c r="J763" s="45"/>
      <c r="K763" s="45"/>
      <c r="L763" s="47"/>
      <c r="M763" s="7"/>
      <c r="N763" s="6"/>
      <c r="O763" s="30" t="s">
        <v>26</v>
      </c>
      <c r="P763" s="6"/>
      <c r="Q763" s="6"/>
      <c r="R763" s="8"/>
      <c r="S763" s="8"/>
      <c r="T763" s="32">
        <v>1172</v>
      </c>
      <c r="U763" s="18"/>
      <c r="V763" s="33">
        <v>39114</v>
      </c>
      <c r="W763" s="6" t="s">
        <v>27</v>
      </c>
      <c r="X763" s="18"/>
      <c r="Y763" s="11" t="s">
        <v>62</v>
      </c>
      <c r="AB763" s="23"/>
      <c r="AG763" s="23"/>
      <c r="AH763" s="19"/>
      <c r="AI763" s="19"/>
      <c r="AL763"/>
      <c r="AM763" s="19"/>
    </row>
    <row r="764" spans="1:39" s="9" customFormat="1" ht="15" customHeight="1" x14ac:dyDescent="0.25">
      <c r="A764" s="29" t="s">
        <v>62</v>
      </c>
      <c r="B764" s="30" t="s">
        <v>175</v>
      </c>
      <c r="C764" s="35" t="s">
        <v>24</v>
      </c>
      <c r="D764" s="30" t="s">
        <v>5090</v>
      </c>
      <c r="E764" s="30" t="s">
        <v>6339</v>
      </c>
      <c r="F764" s="30" t="s">
        <v>7604</v>
      </c>
      <c r="G764" s="31" t="s">
        <v>25</v>
      </c>
      <c r="H764" s="30">
        <v>2000647074</v>
      </c>
      <c r="I764" s="30" t="s">
        <v>3870</v>
      </c>
      <c r="J764" s="45"/>
      <c r="K764" s="45"/>
      <c r="L764" s="47"/>
      <c r="M764" s="7"/>
      <c r="N764" s="6"/>
      <c r="O764" s="30" t="s">
        <v>26</v>
      </c>
      <c r="P764" s="6"/>
      <c r="Q764" s="6"/>
      <c r="R764" s="8"/>
      <c r="S764" s="8"/>
      <c r="T764" s="32">
        <v>6945.24</v>
      </c>
      <c r="U764" s="18"/>
      <c r="V764" s="33">
        <v>39114</v>
      </c>
      <c r="W764" s="6" t="s">
        <v>27</v>
      </c>
      <c r="X764" s="18"/>
      <c r="Y764" s="11" t="s">
        <v>62</v>
      </c>
      <c r="AB764" s="23"/>
      <c r="AG764" s="23"/>
      <c r="AH764" s="19"/>
      <c r="AI764" s="19"/>
      <c r="AL764"/>
      <c r="AM764" s="19"/>
    </row>
    <row r="765" spans="1:39" s="9" customFormat="1" ht="15" customHeight="1" x14ac:dyDescent="0.25">
      <c r="A765" s="29" t="s">
        <v>62</v>
      </c>
      <c r="B765" s="30" t="s">
        <v>175</v>
      </c>
      <c r="C765" s="35" t="s">
        <v>24</v>
      </c>
      <c r="D765" s="30">
        <v>0</v>
      </c>
      <c r="E765" s="30" t="s">
        <v>1769</v>
      </c>
      <c r="F765" s="30" t="s">
        <v>7605</v>
      </c>
      <c r="G765" s="31" t="s">
        <v>25</v>
      </c>
      <c r="H765" s="30">
        <v>2000640371</v>
      </c>
      <c r="I765" s="30" t="s">
        <v>3869</v>
      </c>
      <c r="J765" s="45"/>
      <c r="K765" s="45"/>
      <c r="L765" s="47"/>
      <c r="M765" s="7"/>
      <c r="N765" s="6"/>
      <c r="O765" s="30" t="s">
        <v>26</v>
      </c>
      <c r="P765" s="6"/>
      <c r="Q765" s="6"/>
      <c r="R765" s="8"/>
      <c r="S765" s="8"/>
      <c r="T765" s="32">
        <v>13285.73</v>
      </c>
      <c r="U765" s="18"/>
      <c r="V765" s="33">
        <v>39134</v>
      </c>
      <c r="W765" s="6" t="s">
        <v>27</v>
      </c>
      <c r="X765" s="18"/>
      <c r="Y765" s="11" t="s">
        <v>62</v>
      </c>
      <c r="AB765" s="23"/>
      <c r="AG765" s="23"/>
      <c r="AH765" s="19"/>
      <c r="AI765" s="19"/>
      <c r="AL765"/>
      <c r="AM765" s="19"/>
    </row>
    <row r="766" spans="1:39" s="9" customFormat="1" ht="15" customHeight="1" x14ac:dyDescent="0.25">
      <c r="A766" s="29" t="s">
        <v>62</v>
      </c>
      <c r="B766" s="30" t="s">
        <v>175</v>
      </c>
      <c r="C766" s="35" t="s">
        <v>24</v>
      </c>
      <c r="D766" s="30" t="s">
        <v>5091</v>
      </c>
      <c r="E766" s="30" t="s">
        <v>6340</v>
      </c>
      <c r="F766" s="30" t="s">
        <v>7606</v>
      </c>
      <c r="G766" s="31" t="s">
        <v>25</v>
      </c>
      <c r="H766" s="30">
        <v>2000651713</v>
      </c>
      <c r="I766" s="30" t="s">
        <v>3869</v>
      </c>
      <c r="J766" s="45"/>
      <c r="K766" s="45"/>
      <c r="L766" s="47"/>
      <c r="M766" s="7"/>
      <c r="N766" s="6"/>
      <c r="O766" s="30" t="s">
        <v>26</v>
      </c>
      <c r="P766" s="6"/>
      <c r="Q766" s="6"/>
      <c r="R766" s="8"/>
      <c r="S766" s="8"/>
      <c r="T766" s="32">
        <v>2516</v>
      </c>
      <c r="U766" s="18"/>
      <c r="V766" s="33">
        <v>39153</v>
      </c>
      <c r="W766" s="6" t="s">
        <v>27</v>
      </c>
      <c r="X766" s="18"/>
      <c r="Y766" s="11" t="s">
        <v>62</v>
      </c>
      <c r="AB766" s="23"/>
      <c r="AG766" s="23"/>
      <c r="AH766" s="19"/>
      <c r="AI766" s="19"/>
      <c r="AL766"/>
      <c r="AM766" s="19"/>
    </row>
    <row r="767" spans="1:39" s="9" customFormat="1" ht="15" customHeight="1" x14ac:dyDescent="0.25">
      <c r="A767" s="29" t="s">
        <v>62</v>
      </c>
      <c r="B767" s="30" t="s">
        <v>175</v>
      </c>
      <c r="C767" s="35" t="s">
        <v>24</v>
      </c>
      <c r="D767" s="30" t="s">
        <v>5092</v>
      </c>
      <c r="E767" s="30" t="s">
        <v>6341</v>
      </c>
      <c r="F767" s="30" t="s">
        <v>7607</v>
      </c>
      <c r="G767" s="31" t="s">
        <v>25</v>
      </c>
      <c r="H767" s="30">
        <v>2000649689</v>
      </c>
      <c r="I767" s="30" t="s">
        <v>3869</v>
      </c>
      <c r="J767" s="45"/>
      <c r="K767" s="45"/>
      <c r="L767" s="47"/>
      <c r="M767" s="7"/>
      <c r="N767" s="6"/>
      <c r="O767" s="30" t="s">
        <v>26</v>
      </c>
      <c r="P767" s="6"/>
      <c r="Q767" s="6"/>
      <c r="R767" s="8"/>
      <c r="S767" s="8"/>
      <c r="T767" s="32">
        <v>3988</v>
      </c>
      <c r="U767" s="18"/>
      <c r="V767" s="33">
        <v>39162</v>
      </c>
      <c r="W767" s="6" t="s">
        <v>27</v>
      </c>
      <c r="X767" s="18"/>
      <c r="Y767" s="11" t="s">
        <v>62</v>
      </c>
      <c r="AB767" s="23"/>
      <c r="AG767" s="23"/>
      <c r="AH767" s="19"/>
      <c r="AI767" s="19"/>
      <c r="AL767"/>
      <c r="AM767" s="19"/>
    </row>
    <row r="768" spans="1:39" s="9" customFormat="1" ht="15" customHeight="1" x14ac:dyDescent="0.25">
      <c r="A768" s="29" t="s">
        <v>62</v>
      </c>
      <c r="B768" s="30" t="s">
        <v>175</v>
      </c>
      <c r="C768" s="35" t="s">
        <v>24</v>
      </c>
      <c r="D768" s="30" t="s">
        <v>5093</v>
      </c>
      <c r="E768" s="30" t="s">
        <v>6342</v>
      </c>
      <c r="F768" s="30" t="s">
        <v>7608</v>
      </c>
      <c r="G768" s="31" t="s">
        <v>25</v>
      </c>
      <c r="H768" s="30">
        <v>2000651381</v>
      </c>
      <c r="I768" s="30" t="s">
        <v>3869</v>
      </c>
      <c r="J768" s="45"/>
      <c r="K768" s="45"/>
      <c r="L768" s="47"/>
      <c r="M768" s="7"/>
      <c r="N768" s="6"/>
      <c r="O768" s="30" t="s">
        <v>26</v>
      </c>
      <c r="P768" s="6"/>
      <c r="Q768" s="6"/>
      <c r="R768" s="8"/>
      <c r="S768" s="8"/>
      <c r="T768" s="32">
        <v>3820</v>
      </c>
      <c r="U768" s="18"/>
      <c r="V768" s="33">
        <v>39168</v>
      </c>
      <c r="W768" s="6" t="s">
        <v>27</v>
      </c>
      <c r="X768" s="18"/>
      <c r="Y768" s="11" t="s">
        <v>62</v>
      </c>
      <c r="AB768" s="23"/>
      <c r="AG768" s="23"/>
      <c r="AH768" s="19"/>
      <c r="AI768" s="19"/>
      <c r="AL768"/>
      <c r="AM768" s="19"/>
    </row>
    <row r="769" spans="1:39" s="9" customFormat="1" ht="15" customHeight="1" x14ac:dyDescent="0.25">
      <c r="A769" s="29" t="s">
        <v>62</v>
      </c>
      <c r="B769" s="30" t="s">
        <v>175</v>
      </c>
      <c r="C769" s="35" t="s">
        <v>24</v>
      </c>
      <c r="D769" s="30" t="s">
        <v>5094</v>
      </c>
      <c r="E769" s="30" t="s">
        <v>6343</v>
      </c>
      <c r="F769" s="30" t="s">
        <v>7609</v>
      </c>
      <c r="G769" s="31" t="s">
        <v>25</v>
      </c>
      <c r="H769" s="30">
        <v>2000641138</v>
      </c>
      <c r="I769" s="30" t="s">
        <v>3869</v>
      </c>
      <c r="J769" s="45"/>
      <c r="K769" s="45"/>
      <c r="L769" s="47"/>
      <c r="M769" s="7"/>
      <c r="N769" s="6"/>
      <c r="O769" s="30" t="s">
        <v>26</v>
      </c>
      <c r="P769" s="6"/>
      <c r="Q769" s="6"/>
      <c r="R769" s="8"/>
      <c r="S769" s="8"/>
      <c r="T769" s="32">
        <v>243.45</v>
      </c>
      <c r="U769" s="18"/>
      <c r="V769" s="33">
        <v>39195</v>
      </c>
      <c r="W769" s="6" t="s">
        <v>27</v>
      </c>
      <c r="X769" s="18"/>
      <c r="Y769" s="11" t="s">
        <v>62</v>
      </c>
      <c r="AB769" s="23"/>
      <c r="AG769" s="23"/>
      <c r="AH769" s="19"/>
      <c r="AI769" s="19"/>
      <c r="AL769"/>
      <c r="AM769" s="19"/>
    </row>
    <row r="770" spans="1:39" s="9" customFormat="1" ht="15" customHeight="1" x14ac:dyDescent="0.25">
      <c r="A770" s="29" t="s">
        <v>62</v>
      </c>
      <c r="B770" s="30" t="s">
        <v>175</v>
      </c>
      <c r="C770" s="35" t="s">
        <v>24</v>
      </c>
      <c r="D770" s="30">
        <v>0</v>
      </c>
      <c r="E770" s="30" t="s">
        <v>6344</v>
      </c>
      <c r="F770" s="30" t="s">
        <v>7610</v>
      </c>
      <c r="G770" s="31" t="s">
        <v>25</v>
      </c>
      <c r="H770" s="30">
        <v>2000639969</v>
      </c>
      <c r="I770" s="30" t="s">
        <v>3869</v>
      </c>
      <c r="J770" s="45"/>
      <c r="K770" s="45"/>
      <c r="L770" s="47"/>
      <c r="M770" s="7"/>
      <c r="N770" s="6"/>
      <c r="O770" s="30" t="s">
        <v>26</v>
      </c>
      <c r="P770" s="6"/>
      <c r="Q770" s="6"/>
      <c r="R770" s="8"/>
      <c r="S770" s="8"/>
      <c r="T770" s="32">
        <v>9552.93</v>
      </c>
      <c r="U770" s="18"/>
      <c r="V770" s="33">
        <v>39204</v>
      </c>
      <c r="W770" s="6" t="s">
        <v>27</v>
      </c>
      <c r="X770" s="18"/>
      <c r="Y770" s="11" t="s">
        <v>62</v>
      </c>
      <c r="AB770" s="23"/>
      <c r="AG770" s="23"/>
      <c r="AH770" s="19"/>
      <c r="AI770" s="19"/>
      <c r="AL770"/>
      <c r="AM770" s="19"/>
    </row>
    <row r="771" spans="1:39" s="9" customFormat="1" ht="15" customHeight="1" x14ac:dyDescent="0.25">
      <c r="A771" s="29" t="s">
        <v>62</v>
      </c>
      <c r="B771" s="30" t="s">
        <v>175</v>
      </c>
      <c r="C771" s="35" t="s">
        <v>24</v>
      </c>
      <c r="D771" s="30" t="s">
        <v>5095</v>
      </c>
      <c r="E771" s="30" t="s">
        <v>6345</v>
      </c>
      <c r="F771" s="30" t="s">
        <v>7611</v>
      </c>
      <c r="G771" s="31" t="s">
        <v>25</v>
      </c>
      <c r="H771" s="30">
        <v>2000651365</v>
      </c>
      <c r="I771" s="30" t="s">
        <v>3869</v>
      </c>
      <c r="J771" s="45"/>
      <c r="K771" s="45"/>
      <c r="L771" s="47"/>
      <c r="M771" s="7"/>
      <c r="N771" s="6"/>
      <c r="O771" s="30" t="s">
        <v>26</v>
      </c>
      <c r="P771" s="6"/>
      <c r="Q771" s="6"/>
      <c r="R771" s="8"/>
      <c r="S771" s="8"/>
      <c r="T771" s="32">
        <v>1220</v>
      </c>
      <c r="U771" s="18"/>
      <c r="V771" s="33">
        <v>39226</v>
      </c>
      <c r="W771" s="6" t="s">
        <v>27</v>
      </c>
      <c r="X771" s="18"/>
      <c r="Y771" s="11" t="s">
        <v>62</v>
      </c>
      <c r="AB771" s="23"/>
      <c r="AG771" s="23"/>
      <c r="AH771" s="19"/>
      <c r="AI771" s="19"/>
      <c r="AL771"/>
      <c r="AM771" s="19"/>
    </row>
    <row r="772" spans="1:39" s="9" customFormat="1" ht="15" customHeight="1" x14ac:dyDescent="0.25">
      <c r="A772" s="29" t="s">
        <v>62</v>
      </c>
      <c r="B772" s="30" t="s">
        <v>175</v>
      </c>
      <c r="C772" s="35" t="s">
        <v>24</v>
      </c>
      <c r="D772" s="30" t="s">
        <v>5096</v>
      </c>
      <c r="E772" s="30" t="s">
        <v>6346</v>
      </c>
      <c r="F772" s="30" t="s">
        <v>7612</v>
      </c>
      <c r="G772" s="31" t="s">
        <v>25</v>
      </c>
      <c r="H772" s="30">
        <v>2000650032</v>
      </c>
      <c r="I772" s="30" t="s">
        <v>3869</v>
      </c>
      <c r="J772" s="45"/>
      <c r="K772" s="45"/>
      <c r="L772" s="47"/>
      <c r="M772" s="7"/>
      <c r="N772" s="6"/>
      <c r="O772" s="30" t="s">
        <v>26</v>
      </c>
      <c r="P772" s="6"/>
      <c r="Q772" s="6"/>
      <c r="R772" s="8"/>
      <c r="S772" s="8"/>
      <c r="T772" s="32">
        <v>3020.98</v>
      </c>
      <c r="U772" s="18"/>
      <c r="V772" s="33">
        <v>39254</v>
      </c>
      <c r="W772" s="6" t="s">
        <v>27</v>
      </c>
      <c r="X772" s="18"/>
      <c r="Y772" s="11" t="s">
        <v>62</v>
      </c>
      <c r="AB772" s="23"/>
      <c r="AG772" s="23"/>
      <c r="AH772" s="19"/>
      <c r="AI772" s="19"/>
      <c r="AL772"/>
      <c r="AM772" s="19"/>
    </row>
    <row r="773" spans="1:39" s="9" customFormat="1" ht="15" customHeight="1" x14ac:dyDescent="0.25">
      <c r="A773" s="29" t="s">
        <v>62</v>
      </c>
      <c r="B773" s="30" t="s">
        <v>175</v>
      </c>
      <c r="C773" s="35" t="s">
        <v>24</v>
      </c>
      <c r="D773" s="30" t="s">
        <v>5097</v>
      </c>
      <c r="E773" s="30" t="s">
        <v>6347</v>
      </c>
      <c r="F773" s="30" t="s">
        <v>7613</v>
      </c>
      <c r="G773" s="31" t="s">
        <v>25</v>
      </c>
      <c r="H773" s="30">
        <v>2000644873</v>
      </c>
      <c r="I773" s="30" t="s">
        <v>3869</v>
      </c>
      <c r="J773" s="45"/>
      <c r="K773" s="45"/>
      <c r="L773" s="47"/>
      <c r="M773" s="7"/>
      <c r="N773" s="6"/>
      <c r="O773" s="30" t="s">
        <v>26</v>
      </c>
      <c r="P773" s="6"/>
      <c r="Q773" s="6"/>
      <c r="R773" s="8"/>
      <c r="S773" s="8"/>
      <c r="T773" s="32">
        <v>916</v>
      </c>
      <c r="U773" s="18"/>
      <c r="V773" s="33">
        <v>39260</v>
      </c>
      <c r="W773" s="6" t="s">
        <v>27</v>
      </c>
      <c r="X773" s="18"/>
      <c r="Y773" s="11" t="s">
        <v>62</v>
      </c>
      <c r="AB773" s="23"/>
      <c r="AG773" s="23"/>
      <c r="AH773" s="19"/>
      <c r="AI773" s="19"/>
      <c r="AL773"/>
      <c r="AM773" s="19"/>
    </row>
    <row r="774" spans="1:39" s="9" customFormat="1" ht="15" customHeight="1" x14ac:dyDescent="0.25">
      <c r="A774" s="29" t="s">
        <v>62</v>
      </c>
      <c r="B774" s="30" t="s">
        <v>175</v>
      </c>
      <c r="C774" s="35" t="s">
        <v>24</v>
      </c>
      <c r="D774" s="30">
        <v>0</v>
      </c>
      <c r="E774" s="30" t="s">
        <v>6348</v>
      </c>
      <c r="F774" s="30" t="s">
        <v>7614</v>
      </c>
      <c r="G774" s="31" t="s">
        <v>25</v>
      </c>
      <c r="H774" s="30">
        <v>2000640169</v>
      </c>
      <c r="I774" s="30" t="s">
        <v>3869</v>
      </c>
      <c r="J774" s="45"/>
      <c r="K774" s="45"/>
      <c r="L774" s="47"/>
      <c r="M774" s="7"/>
      <c r="N774" s="6"/>
      <c r="O774" s="30" t="s">
        <v>26</v>
      </c>
      <c r="P774" s="6"/>
      <c r="Q774" s="6"/>
      <c r="R774" s="8"/>
      <c r="S774" s="8"/>
      <c r="T774" s="32">
        <v>10278.9</v>
      </c>
      <c r="U774" s="18"/>
      <c r="V774" s="33">
        <v>39267</v>
      </c>
      <c r="W774" s="6" t="s">
        <v>27</v>
      </c>
      <c r="X774" s="18"/>
      <c r="Y774" s="11" t="s">
        <v>62</v>
      </c>
      <c r="AB774" s="23"/>
      <c r="AG774" s="23"/>
      <c r="AH774" s="19"/>
      <c r="AI774" s="19"/>
      <c r="AL774"/>
      <c r="AM774" s="19"/>
    </row>
    <row r="775" spans="1:39" s="9" customFormat="1" ht="15" customHeight="1" x14ac:dyDescent="0.25">
      <c r="A775" s="29" t="s">
        <v>62</v>
      </c>
      <c r="B775" s="30" t="s">
        <v>175</v>
      </c>
      <c r="C775" s="35" t="s">
        <v>24</v>
      </c>
      <c r="D775" s="30" t="s">
        <v>5098</v>
      </c>
      <c r="E775" s="30" t="s">
        <v>6349</v>
      </c>
      <c r="F775" s="30" t="s">
        <v>7615</v>
      </c>
      <c r="G775" s="31" t="s">
        <v>25</v>
      </c>
      <c r="H775" s="30">
        <v>2000643753</v>
      </c>
      <c r="I775" s="30" t="s">
        <v>3869</v>
      </c>
      <c r="J775" s="45"/>
      <c r="K775" s="45"/>
      <c r="L775" s="47"/>
      <c r="M775" s="7"/>
      <c r="N775" s="6"/>
      <c r="O775" s="30" t="s">
        <v>26</v>
      </c>
      <c r="P775" s="6"/>
      <c r="Q775" s="6"/>
      <c r="R775" s="8"/>
      <c r="S775" s="8"/>
      <c r="T775" s="32">
        <v>2870.55</v>
      </c>
      <c r="U775" s="18"/>
      <c r="V775" s="33">
        <v>39301</v>
      </c>
      <c r="W775" s="6" t="s">
        <v>27</v>
      </c>
      <c r="X775" s="18"/>
      <c r="Y775" s="11" t="s">
        <v>100</v>
      </c>
      <c r="AB775" s="23"/>
      <c r="AG775" s="23"/>
      <c r="AH775" s="19"/>
      <c r="AI775" s="19"/>
      <c r="AL775"/>
      <c r="AM775" s="19"/>
    </row>
    <row r="776" spans="1:39" s="9" customFormat="1" ht="15" customHeight="1" x14ac:dyDescent="0.25">
      <c r="A776" s="29" t="s">
        <v>62</v>
      </c>
      <c r="B776" s="30" t="s">
        <v>175</v>
      </c>
      <c r="C776" s="35" t="s">
        <v>24</v>
      </c>
      <c r="D776" s="30" t="s">
        <v>5099</v>
      </c>
      <c r="E776" s="30" t="s">
        <v>6350</v>
      </c>
      <c r="F776" s="30" t="s">
        <v>7616</v>
      </c>
      <c r="G776" s="31" t="s">
        <v>25</v>
      </c>
      <c r="H776" s="30">
        <v>2000649824</v>
      </c>
      <c r="I776" s="30" t="s">
        <v>3869</v>
      </c>
      <c r="J776" s="45"/>
      <c r="K776" s="45"/>
      <c r="L776" s="47"/>
      <c r="M776" s="7"/>
      <c r="N776" s="6"/>
      <c r="O776" s="30" t="s">
        <v>26</v>
      </c>
      <c r="P776" s="6"/>
      <c r="Q776" s="6"/>
      <c r="R776" s="8"/>
      <c r="S776" s="8"/>
      <c r="T776" s="32">
        <v>1009</v>
      </c>
      <c r="U776" s="18"/>
      <c r="V776" s="33">
        <v>39326</v>
      </c>
      <c r="W776" s="6" t="s">
        <v>27</v>
      </c>
      <c r="X776" s="18"/>
      <c r="Y776" s="11" t="s">
        <v>100</v>
      </c>
      <c r="AB776" s="23"/>
      <c r="AG776" s="23"/>
      <c r="AH776" s="19"/>
      <c r="AI776" s="19"/>
      <c r="AL776"/>
      <c r="AM776" s="19"/>
    </row>
    <row r="777" spans="1:39" s="9" customFormat="1" ht="15" customHeight="1" x14ac:dyDescent="0.25">
      <c r="A777" s="29" t="s">
        <v>62</v>
      </c>
      <c r="B777" s="30" t="s">
        <v>175</v>
      </c>
      <c r="C777" s="35" t="s">
        <v>24</v>
      </c>
      <c r="D777" s="30" t="s">
        <v>5100</v>
      </c>
      <c r="E777" s="30" t="s">
        <v>6351</v>
      </c>
      <c r="F777" s="30" t="s">
        <v>7617</v>
      </c>
      <c r="G777" s="31" t="s">
        <v>25</v>
      </c>
      <c r="H777" s="30">
        <v>2000650407</v>
      </c>
      <c r="I777" s="30" t="s">
        <v>3870</v>
      </c>
      <c r="J777" s="45"/>
      <c r="K777" s="45"/>
      <c r="L777" s="47"/>
      <c r="M777" s="7"/>
      <c r="N777" s="6"/>
      <c r="O777" s="30" t="s">
        <v>26</v>
      </c>
      <c r="P777" s="6"/>
      <c r="Q777" s="6"/>
      <c r="R777" s="8"/>
      <c r="S777" s="8"/>
      <c r="T777" s="32">
        <v>663.53</v>
      </c>
      <c r="U777" s="18"/>
      <c r="V777" s="33">
        <v>39337</v>
      </c>
      <c r="W777" s="6" t="s">
        <v>27</v>
      </c>
      <c r="X777" s="18"/>
      <c r="Y777" s="11" t="s">
        <v>100</v>
      </c>
      <c r="AB777" s="23"/>
      <c r="AG777" s="23"/>
      <c r="AH777" s="19"/>
      <c r="AI777" s="19"/>
      <c r="AL777"/>
      <c r="AM777" s="19"/>
    </row>
    <row r="778" spans="1:39" s="9" customFormat="1" ht="15" customHeight="1" x14ac:dyDescent="0.25">
      <c r="A778" s="29" t="s">
        <v>62</v>
      </c>
      <c r="B778" s="30" t="s">
        <v>175</v>
      </c>
      <c r="C778" s="35" t="s">
        <v>24</v>
      </c>
      <c r="D778" s="30" t="s">
        <v>5101</v>
      </c>
      <c r="E778" s="30" t="s">
        <v>6352</v>
      </c>
      <c r="F778" s="30" t="s">
        <v>7618</v>
      </c>
      <c r="G778" s="31" t="s">
        <v>25</v>
      </c>
      <c r="H778" s="30">
        <v>2000651567</v>
      </c>
      <c r="I778" s="30" t="s">
        <v>3869</v>
      </c>
      <c r="J778" s="45"/>
      <c r="K778" s="45"/>
      <c r="L778" s="47"/>
      <c r="M778" s="7"/>
      <c r="N778" s="6"/>
      <c r="O778" s="30" t="s">
        <v>26</v>
      </c>
      <c r="P778" s="6"/>
      <c r="Q778" s="6"/>
      <c r="R778" s="8"/>
      <c r="S778" s="8"/>
      <c r="T778" s="32">
        <v>3416</v>
      </c>
      <c r="U778" s="18"/>
      <c r="V778" s="33">
        <v>39374</v>
      </c>
      <c r="W778" s="6" t="s">
        <v>27</v>
      </c>
      <c r="X778" s="18"/>
      <c r="Y778" s="11" t="s">
        <v>100</v>
      </c>
      <c r="AB778" s="23"/>
      <c r="AG778" s="23"/>
      <c r="AH778" s="19"/>
      <c r="AI778" s="19"/>
      <c r="AL778"/>
      <c r="AM778" s="19"/>
    </row>
    <row r="779" spans="1:39" s="9" customFormat="1" ht="15" customHeight="1" x14ac:dyDescent="0.25">
      <c r="A779" s="29" t="s">
        <v>62</v>
      </c>
      <c r="B779" s="30" t="s">
        <v>175</v>
      </c>
      <c r="C779" s="35" t="s">
        <v>24</v>
      </c>
      <c r="D779" s="30" t="s">
        <v>5102</v>
      </c>
      <c r="E779" s="30" t="s">
        <v>6353</v>
      </c>
      <c r="F779" s="30" t="s">
        <v>7619</v>
      </c>
      <c r="G779" s="31" t="s">
        <v>25</v>
      </c>
      <c r="H779" s="30">
        <v>2000645357</v>
      </c>
      <c r="I779" s="30" t="s">
        <v>3869</v>
      </c>
      <c r="J779" s="45"/>
      <c r="K779" s="45"/>
      <c r="L779" s="47"/>
      <c r="M779" s="7"/>
      <c r="N779" s="6"/>
      <c r="O779" s="30" t="s">
        <v>26</v>
      </c>
      <c r="P779" s="6"/>
      <c r="Q779" s="6"/>
      <c r="R779" s="8"/>
      <c r="S779" s="8"/>
      <c r="T779" s="32">
        <v>4834</v>
      </c>
      <c r="U779" s="18"/>
      <c r="V779" s="33">
        <v>39385</v>
      </c>
      <c r="W779" s="6" t="s">
        <v>27</v>
      </c>
      <c r="X779" s="18"/>
      <c r="Y779" s="11" t="s">
        <v>100</v>
      </c>
      <c r="AB779" s="23"/>
      <c r="AG779" s="23"/>
      <c r="AH779" s="19"/>
      <c r="AI779" s="19"/>
      <c r="AL779"/>
      <c r="AM779" s="19"/>
    </row>
    <row r="780" spans="1:39" s="9" customFormat="1" ht="15" customHeight="1" x14ac:dyDescent="0.25">
      <c r="A780" s="29" t="s">
        <v>62</v>
      </c>
      <c r="B780" s="30" t="s">
        <v>175</v>
      </c>
      <c r="C780" s="35" t="s">
        <v>24</v>
      </c>
      <c r="D780" s="30" t="s">
        <v>5103</v>
      </c>
      <c r="E780" s="30" t="s">
        <v>6354</v>
      </c>
      <c r="F780" s="30" t="s">
        <v>7620</v>
      </c>
      <c r="G780" s="31" t="s">
        <v>25</v>
      </c>
      <c r="H780" s="30">
        <v>2000648542</v>
      </c>
      <c r="I780" s="30" t="s">
        <v>3869</v>
      </c>
      <c r="J780" s="45"/>
      <c r="K780" s="45"/>
      <c r="L780" s="47"/>
      <c r="M780" s="7"/>
      <c r="N780" s="6"/>
      <c r="O780" s="30" t="s">
        <v>26</v>
      </c>
      <c r="P780" s="6"/>
      <c r="Q780" s="6"/>
      <c r="R780" s="8"/>
      <c r="S780" s="8"/>
      <c r="T780" s="32">
        <v>3100</v>
      </c>
      <c r="U780" s="18"/>
      <c r="V780" s="33">
        <v>39386</v>
      </c>
      <c r="W780" s="6" t="s">
        <v>27</v>
      </c>
      <c r="X780" s="18"/>
      <c r="Y780" s="11" t="s">
        <v>100</v>
      </c>
      <c r="AB780" s="23"/>
      <c r="AG780" s="23"/>
      <c r="AH780" s="19"/>
      <c r="AI780" s="19"/>
      <c r="AL780"/>
      <c r="AM780" s="19"/>
    </row>
    <row r="781" spans="1:39" s="9" customFormat="1" ht="15" customHeight="1" x14ac:dyDescent="0.25">
      <c r="A781" s="29" t="s">
        <v>62</v>
      </c>
      <c r="B781" s="30" t="s">
        <v>175</v>
      </c>
      <c r="C781" s="35" t="s">
        <v>24</v>
      </c>
      <c r="D781" s="30" t="s">
        <v>5104</v>
      </c>
      <c r="E781" s="30" t="s">
        <v>6355</v>
      </c>
      <c r="F781" s="30" t="s">
        <v>7621</v>
      </c>
      <c r="G781" s="31" t="s">
        <v>25</v>
      </c>
      <c r="H781" s="30">
        <v>2000644881</v>
      </c>
      <c r="I781" s="30" t="s">
        <v>3869</v>
      </c>
      <c r="J781" s="45"/>
      <c r="K781" s="45"/>
      <c r="L781" s="47"/>
      <c r="M781" s="7"/>
      <c r="N781" s="6"/>
      <c r="O781" s="30" t="s">
        <v>26</v>
      </c>
      <c r="P781" s="6"/>
      <c r="Q781" s="6"/>
      <c r="R781" s="8"/>
      <c r="S781" s="8"/>
      <c r="T781" s="32">
        <v>116</v>
      </c>
      <c r="U781" s="18"/>
      <c r="V781" s="33">
        <v>39391</v>
      </c>
      <c r="W781" s="6" t="s">
        <v>27</v>
      </c>
      <c r="X781" s="18"/>
      <c r="Y781" s="11" t="s">
        <v>100</v>
      </c>
      <c r="AB781" s="23"/>
      <c r="AG781" s="23"/>
      <c r="AH781" s="19"/>
      <c r="AI781" s="19"/>
      <c r="AL781"/>
      <c r="AM781" s="19"/>
    </row>
    <row r="782" spans="1:39" s="9" customFormat="1" ht="15" customHeight="1" x14ac:dyDescent="0.25">
      <c r="A782" s="29" t="s">
        <v>62</v>
      </c>
      <c r="B782" s="30" t="s">
        <v>175</v>
      </c>
      <c r="C782" s="35" t="s">
        <v>24</v>
      </c>
      <c r="D782" s="30" t="s">
        <v>5105</v>
      </c>
      <c r="E782" s="30" t="s">
        <v>6356</v>
      </c>
      <c r="F782" s="30" t="s">
        <v>7622</v>
      </c>
      <c r="G782" s="31" t="s">
        <v>25</v>
      </c>
      <c r="H782" s="30">
        <v>2000652566</v>
      </c>
      <c r="I782" s="30" t="s">
        <v>3869</v>
      </c>
      <c r="J782" s="45"/>
      <c r="K782" s="45"/>
      <c r="L782" s="47"/>
      <c r="M782" s="7"/>
      <c r="N782" s="6"/>
      <c r="O782" s="30" t="s">
        <v>26</v>
      </c>
      <c r="P782" s="6"/>
      <c r="Q782" s="6"/>
      <c r="R782" s="8"/>
      <c r="S782" s="8"/>
      <c r="T782" s="32">
        <v>5270</v>
      </c>
      <c r="U782" s="18"/>
      <c r="V782" s="33">
        <v>39391</v>
      </c>
      <c r="W782" s="6" t="s">
        <v>27</v>
      </c>
      <c r="X782" s="18"/>
      <c r="Y782" s="11" t="s">
        <v>100</v>
      </c>
      <c r="AB782" s="23"/>
      <c r="AG782" s="23"/>
      <c r="AH782" s="19"/>
      <c r="AI782" s="19"/>
      <c r="AL782"/>
      <c r="AM782" s="19"/>
    </row>
    <row r="783" spans="1:39" s="9" customFormat="1" ht="15" customHeight="1" x14ac:dyDescent="0.25">
      <c r="A783" s="29" t="s">
        <v>62</v>
      </c>
      <c r="B783" s="30" t="s">
        <v>175</v>
      </c>
      <c r="C783" s="35" t="s">
        <v>24</v>
      </c>
      <c r="D783" s="30">
        <v>0</v>
      </c>
      <c r="E783" s="30" t="s">
        <v>6357</v>
      </c>
      <c r="F783" s="30" t="s">
        <v>7623</v>
      </c>
      <c r="G783" s="31" t="s">
        <v>25</v>
      </c>
      <c r="H783" s="30">
        <v>2000640247</v>
      </c>
      <c r="I783" s="30" t="s">
        <v>3869</v>
      </c>
      <c r="J783" s="45"/>
      <c r="K783" s="45"/>
      <c r="L783" s="47"/>
      <c r="M783" s="7"/>
      <c r="N783" s="6"/>
      <c r="O783" s="30" t="s">
        <v>26</v>
      </c>
      <c r="P783" s="6"/>
      <c r="Q783" s="6"/>
      <c r="R783" s="8"/>
      <c r="S783" s="8"/>
      <c r="T783" s="32">
        <v>318.24</v>
      </c>
      <c r="U783" s="18"/>
      <c r="V783" s="33">
        <v>39430</v>
      </c>
      <c r="W783" s="6" t="s">
        <v>27</v>
      </c>
      <c r="X783" s="18"/>
      <c r="Y783" s="11" t="s">
        <v>100</v>
      </c>
      <c r="AB783" s="23"/>
      <c r="AG783" s="23"/>
      <c r="AH783" s="19"/>
      <c r="AI783" s="19"/>
      <c r="AL783"/>
      <c r="AM783" s="19"/>
    </row>
    <row r="784" spans="1:39" s="9" customFormat="1" ht="15" customHeight="1" x14ac:dyDescent="0.25">
      <c r="A784" s="29" t="s">
        <v>65</v>
      </c>
      <c r="B784" s="30" t="s">
        <v>148</v>
      </c>
      <c r="C784" s="35" t="s">
        <v>48</v>
      </c>
      <c r="D784" s="30" t="s">
        <v>5106</v>
      </c>
      <c r="E784" s="30" t="s">
        <v>6252</v>
      </c>
      <c r="F784" s="30" t="s">
        <v>7624</v>
      </c>
      <c r="G784" s="31" t="s">
        <v>25</v>
      </c>
      <c r="H784" s="30">
        <v>2001164848</v>
      </c>
      <c r="I784" s="30" t="s">
        <v>3869</v>
      </c>
      <c r="J784" s="45"/>
      <c r="K784" s="45"/>
      <c r="L784" s="47"/>
      <c r="M784" s="7"/>
      <c r="N784" s="6"/>
      <c r="O784" s="30" t="s">
        <v>26</v>
      </c>
      <c r="P784" s="6"/>
      <c r="Q784" s="6"/>
      <c r="R784" s="8"/>
      <c r="S784" s="8"/>
      <c r="T784" s="32">
        <v>762</v>
      </c>
      <c r="U784" s="18"/>
      <c r="V784" s="33">
        <v>39099</v>
      </c>
      <c r="W784" s="6" t="s">
        <v>27</v>
      </c>
      <c r="X784" s="18"/>
      <c r="Y784" s="11" t="s">
        <v>100</v>
      </c>
      <c r="AB784" s="23"/>
      <c r="AG784" s="23"/>
      <c r="AH784" s="19"/>
      <c r="AI784" s="19"/>
      <c r="AL784"/>
      <c r="AM784" s="19"/>
    </row>
    <row r="785" spans="1:39" s="9" customFormat="1" ht="15" customHeight="1" x14ac:dyDescent="0.25">
      <c r="A785" s="29" t="s">
        <v>65</v>
      </c>
      <c r="B785" s="30" t="s">
        <v>148</v>
      </c>
      <c r="C785" s="35" t="s">
        <v>48</v>
      </c>
      <c r="D785" s="30" t="s">
        <v>5107</v>
      </c>
      <c r="E785" s="30" t="s">
        <v>6358</v>
      </c>
      <c r="F785" s="30" t="s">
        <v>7625</v>
      </c>
      <c r="G785" s="31" t="s">
        <v>25</v>
      </c>
      <c r="H785" s="30">
        <v>2001165178</v>
      </c>
      <c r="I785" s="30" t="s">
        <v>3869</v>
      </c>
      <c r="J785" s="45"/>
      <c r="K785" s="45"/>
      <c r="L785" s="47"/>
      <c r="M785" s="7"/>
      <c r="N785" s="6"/>
      <c r="O785" s="30" t="s">
        <v>26</v>
      </c>
      <c r="P785" s="6"/>
      <c r="Q785" s="6"/>
      <c r="R785" s="8"/>
      <c r="S785" s="8"/>
      <c r="T785" s="32">
        <v>13922</v>
      </c>
      <c r="U785" s="18"/>
      <c r="V785" s="33">
        <v>39114</v>
      </c>
      <c r="W785" s="6" t="s">
        <v>27</v>
      </c>
      <c r="X785" s="18"/>
      <c r="Y785" s="11" t="s">
        <v>100</v>
      </c>
      <c r="AB785" s="23"/>
      <c r="AG785" s="23"/>
      <c r="AH785" s="19"/>
      <c r="AI785" s="19"/>
      <c r="AL785"/>
      <c r="AM785" s="19"/>
    </row>
    <row r="786" spans="1:39" s="9" customFormat="1" ht="15" customHeight="1" x14ac:dyDescent="0.25">
      <c r="A786" s="29" t="s">
        <v>65</v>
      </c>
      <c r="B786" s="30" t="s">
        <v>148</v>
      </c>
      <c r="C786" s="35" t="s">
        <v>48</v>
      </c>
      <c r="D786" s="30" t="s">
        <v>5108</v>
      </c>
      <c r="E786" s="30" t="s">
        <v>6359</v>
      </c>
      <c r="F786" s="30" t="s">
        <v>7626</v>
      </c>
      <c r="G786" s="31" t="s">
        <v>25</v>
      </c>
      <c r="H786" s="30">
        <v>2001170212</v>
      </c>
      <c r="I786" s="30" t="s">
        <v>3869</v>
      </c>
      <c r="J786" s="45"/>
      <c r="K786" s="45"/>
      <c r="L786" s="47"/>
      <c r="M786" s="7"/>
      <c r="N786" s="6"/>
      <c r="O786" s="30" t="s">
        <v>26</v>
      </c>
      <c r="P786" s="6"/>
      <c r="Q786" s="6"/>
      <c r="R786" s="8"/>
      <c r="S786" s="8"/>
      <c r="T786" s="32">
        <v>2922</v>
      </c>
      <c r="U786" s="18"/>
      <c r="V786" s="33">
        <v>39123</v>
      </c>
      <c r="W786" s="6" t="s">
        <v>27</v>
      </c>
      <c r="X786" s="18"/>
      <c r="Y786" s="11" t="s">
        <v>100</v>
      </c>
      <c r="AB786" s="23"/>
      <c r="AG786" s="23"/>
      <c r="AH786" s="19"/>
      <c r="AI786" s="19"/>
      <c r="AL786"/>
      <c r="AM786" s="19"/>
    </row>
    <row r="787" spans="1:39" s="9" customFormat="1" ht="15" customHeight="1" x14ac:dyDescent="0.25">
      <c r="A787" s="29" t="s">
        <v>65</v>
      </c>
      <c r="B787" s="30" t="s">
        <v>148</v>
      </c>
      <c r="C787" s="35" t="s">
        <v>48</v>
      </c>
      <c r="D787" s="30" t="s">
        <v>5109</v>
      </c>
      <c r="E787" s="30" t="s">
        <v>6360</v>
      </c>
      <c r="F787" s="30" t="s">
        <v>7627</v>
      </c>
      <c r="G787" s="31" t="s">
        <v>25</v>
      </c>
      <c r="H787" s="30">
        <v>2001164937</v>
      </c>
      <c r="I787" s="30" t="s">
        <v>3869</v>
      </c>
      <c r="J787" s="45"/>
      <c r="K787" s="45"/>
      <c r="L787" s="47"/>
      <c r="M787" s="7"/>
      <c r="N787" s="6"/>
      <c r="O787" s="30" t="s">
        <v>26</v>
      </c>
      <c r="P787" s="6"/>
      <c r="Q787" s="6"/>
      <c r="R787" s="8"/>
      <c r="S787" s="8"/>
      <c r="T787" s="32">
        <v>17743</v>
      </c>
      <c r="U787" s="18"/>
      <c r="V787" s="33">
        <v>39158</v>
      </c>
      <c r="W787" s="6" t="s">
        <v>27</v>
      </c>
      <c r="X787" s="18"/>
      <c r="Y787" s="11" t="s">
        <v>100</v>
      </c>
      <c r="AB787" s="23"/>
      <c r="AG787" s="23"/>
      <c r="AH787" s="19"/>
      <c r="AI787" s="19"/>
      <c r="AL787"/>
      <c r="AM787" s="19"/>
    </row>
    <row r="788" spans="1:39" s="9" customFormat="1" ht="15" customHeight="1" x14ac:dyDescent="0.25">
      <c r="A788" s="29" t="s">
        <v>65</v>
      </c>
      <c r="B788" s="30" t="s">
        <v>148</v>
      </c>
      <c r="C788" s="35" t="s">
        <v>48</v>
      </c>
      <c r="D788" s="30" t="s">
        <v>5110</v>
      </c>
      <c r="E788" s="30" t="s">
        <v>6361</v>
      </c>
      <c r="F788" s="30" t="s">
        <v>7628</v>
      </c>
      <c r="G788" s="31" t="s">
        <v>25</v>
      </c>
      <c r="H788" s="30">
        <v>2001165146</v>
      </c>
      <c r="I788" s="30" t="s">
        <v>3869</v>
      </c>
      <c r="J788" s="45"/>
      <c r="K788" s="45"/>
      <c r="L788" s="47"/>
      <c r="M788" s="7"/>
      <c r="N788" s="6"/>
      <c r="O788" s="30" t="s">
        <v>26</v>
      </c>
      <c r="P788" s="6"/>
      <c r="Q788" s="6"/>
      <c r="R788" s="8"/>
      <c r="S788" s="8"/>
      <c r="T788" s="32">
        <v>4212</v>
      </c>
      <c r="U788" s="18"/>
      <c r="V788" s="33">
        <v>39181</v>
      </c>
      <c r="W788" s="6" t="s">
        <v>27</v>
      </c>
      <c r="X788" s="18"/>
      <c r="Y788" s="11" t="s">
        <v>100</v>
      </c>
      <c r="AB788" s="23"/>
      <c r="AG788" s="23"/>
      <c r="AH788" s="19"/>
      <c r="AI788" s="19"/>
      <c r="AL788"/>
      <c r="AM788" s="19"/>
    </row>
    <row r="789" spans="1:39" s="9" customFormat="1" ht="15" customHeight="1" x14ac:dyDescent="0.25">
      <c r="A789" s="29" t="s">
        <v>65</v>
      </c>
      <c r="B789" s="30" t="s">
        <v>148</v>
      </c>
      <c r="C789" s="35" t="s">
        <v>48</v>
      </c>
      <c r="D789" s="30">
        <v>0</v>
      </c>
      <c r="E789" s="30" t="s">
        <v>6362</v>
      </c>
      <c r="F789" s="30" t="s">
        <v>7629</v>
      </c>
      <c r="G789" s="31" t="s">
        <v>25</v>
      </c>
      <c r="H789" s="30">
        <v>2001129328</v>
      </c>
      <c r="I789" s="30" t="s">
        <v>3870</v>
      </c>
      <c r="J789" s="45"/>
      <c r="K789" s="45"/>
      <c r="L789" s="47"/>
      <c r="M789" s="7"/>
      <c r="N789" s="6"/>
      <c r="O789" s="30" t="s">
        <v>26</v>
      </c>
      <c r="P789" s="6"/>
      <c r="Q789" s="6"/>
      <c r="R789" s="8"/>
      <c r="S789" s="8"/>
      <c r="T789" s="32">
        <v>451.49</v>
      </c>
      <c r="U789" s="18"/>
      <c r="V789" s="33">
        <v>39182</v>
      </c>
      <c r="W789" s="6" t="s">
        <v>27</v>
      </c>
      <c r="X789" s="18"/>
      <c r="Y789" s="11" t="s">
        <v>100</v>
      </c>
      <c r="AB789" s="23"/>
      <c r="AG789" s="23"/>
      <c r="AH789" s="19"/>
      <c r="AI789" s="19"/>
      <c r="AL789"/>
      <c r="AM789" s="19"/>
    </row>
    <row r="790" spans="1:39" s="9" customFormat="1" ht="15" customHeight="1" x14ac:dyDescent="0.25">
      <c r="A790" s="29" t="s">
        <v>65</v>
      </c>
      <c r="B790" s="30" t="s">
        <v>148</v>
      </c>
      <c r="C790" s="35" t="s">
        <v>48</v>
      </c>
      <c r="D790" s="30" t="s">
        <v>5111</v>
      </c>
      <c r="E790" s="30" t="s">
        <v>6363</v>
      </c>
      <c r="F790" s="30" t="s">
        <v>7630</v>
      </c>
      <c r="G790" s="31" t="s">
        <v>25</v>
      </c>
      <c r="H790" s="30">
        <v>2001165081</v>
      </c>
      <c r="I790" s="30" t="s">
        <v>3869</v>
      </c>
      <c r="J790" s="45"/>
      <c r="K790" s="45"/>
      <c r="L790" s="47"/>
      <c r="M790" s="7"/>
      <c r="N790" s="6"/>
      <c r="O790" s="30" t="s">
        <v>26</v>
      </c>
      <c r="P790" s="6"/>
      <c r="Q790" s="6"/>
      <c r="R790" s="8"/>
      <c r="S790" s="8"/>
      <c r="T790" s="32">
        <v>13062</v>
      </c>
      <c r="U790" s="18"/>
      <c r="V790" s="33">
        <v>39197</v>
      </c>
      <c r="W790" s="6" t="s">
        <v>27</v>
      </c>
      <c r="X790" s="18"/>
      <c r="Y790" s="11" t="s">
        <v>100</v>
      </c>
      <c r="AB790" s="23"/>
      <c r="AG790" s="23"/>
      <c r="AH790" s="19"/>
      <c r="AI790" s="19"/>
      <c r="AL790"/>
      <c r="AM790" s="19"/>
    </row>
    <row r="791" spans="1:39" s="9" customFormat="1" ht="15" customHeight="1" x14ac:dyDescent="0.25">
      <c r="A791" s="29" t="s">
        <v>65</v>
      </c>
      <c r="B791" s="30" t="s">
        <v>148</v>
      </c>
      <c r="C791" s="35" t="s">
        <v>48</v>
      </c>
      <c r="D791" s="30" t="s">
        <v>5112</v>
      </c>
      <c r="E791" s="30" t="s">
        <v>6364</v>
      </c>
      <c r="F791" s="30" t="s">
        <v>7631</v>
      </c>
      <c r="G791" s="31" t="s">
        <v>25</v>
      </c>
      <c r="H791" s="30">
        <v>2001165359</v>
      </c>
      <c r="I791" s="30" t="s">
        <v>3869</v>
      </c>
      <c r="J791" s="45"/>
      <c r="K791" s="45"/>
      <c r="L791" s="47"/>
      <c r="M791" s="7"/>
      <c r="N791" s="6"/>
      <c r="O791" s="30" t="s">
        <v>26</v>
      </c>
      <c r="P791" s="6"/>
      <c r="Q791" s="6"/>
      <c r="R791" s="8"/>
      <c r="S791" s="8"/>
      <c r="T791" s="32">
        <v>4320</v>
      </c>
      <c r="U791" s="18"/>
      <c r="V791" s="33">
        <v>39238</v>
      </c>
      <c r="W791" s="6" t="s">
        <v>27</v>
      </c>
      <c r="X791" s="18"/>
      <c r="Y791" s="11" t="s">
        <v>100</v>
      </c>
      <c r="AB791" s="23"/>
      <c r="AG791" s="23"/>
      <c r="AH791" s="19"/>
      <c r="AI791" s="19"/>
      <c r="AL791"/>
      <c r="AM791" s="19"/>
    </row>
    <row r="792" spans="1:39" s="9" customFormat="1" ht="15" customHeight="1" x14ac:dyDescent="0.25">
      <c r="A792" s="29" t="s">
        <v>65</v>
      </c>
      <c r="B792" s="30" t="s">
        <v>148</v>
      </c>
      <c r="C792" s="35" t="s">
        <v>48</v>
      </c>
      <c r="D792" s="30" t="s">
        <v>5113</v>
      </c>
      <c r="E792" s="30" t="s">
        <v>6365</v>
      </c>
      <c r="F792" s="30" t="s">
        <v>7632</v>
      </c>
      <c r="G792" s="31" t="s">
        <v>25</v>
      </c>
      <c r="H792" s="30">
        <v>2001164964</v>
      </c>
      <c r="I792" s="30" t="s">
        <v>3869</v>
      </c>
      <c r="J792" s="45"/>
      <c r="K792" s="45"/>
      <c r="L792" s="47"/>
      <c r="M792" s="7"/>
      <c r="N792" s="6"/>
      <c r="O792" s="30" t="s">
        <v>26</v>
      </c>
      <c r="P792" s="6"/>
      <c r="Q792" s="6"/>
      <c r="R792" s="8"/>
      <c r="S792" s="8"/>
      <c r="T792" s="32">
        <v>877</v>
      </c>
      <c r="U792" s="18"/>
      <c r="V792" s="33">
        <v>39244</v>
      </c>
      <c r="W792" s="6" t="s">
        <v>27</v>
      </c>
      <c r="X792" s="18"/>
      <c r="Y792" s="11" t="s">
        <v>100</v>
      </c>
      <c r="AB792" s="23"/>
      <c r="AG792" s="23"/>
      <c r="AH792" s="19"/>
      <c r="AI792" s="19"/>
      <c r="AL792"/>
      <c r="AM792" s="19"/>
    </row>
    <row r="793" spans="1:39" s="9" customFormat="1" ht="15" customHeight="1" x14ac:dyDescent="0.25">
      <c r="A793" s="29" t="s">
        <v>65</v>
      </c>
      <c r="B793" s="30" t="s">
        <v>148</v>
      </c>
      <c r="C793" s="35" t="s">
        <v>48</v>
      </c>
      <c r="D793" s="30" t="s">
        <v>5114</v>
      </c>
      <c r="E793" s="30" t="s">
        <v>6366</v>
      </c>
      <c r="F793" s="30" t="s">
        <v>7633</v>
      </c>
      <c r="G793" s="31" t="s">
        <v>25</v>
      </c>
      <c r="H793" s="30">
        <v>2001172134</v>
      </c>
      <c r="I793" s="30" t="s">
        <v>3869</v>
      </c>
      <c r="J793" s="45"/>
      <c r="K793" s="45"/>
      <c r="L793" s="47"/>
      <c r="M793" s="7"/>
      <c r="N793" s="6"/>
      <c r="O793" s="30" t="s">
        <v>26</v>
      </c>
      <c r="P793" s="6"/>
      <c r="Q793" s="6"/>
      <c r="R793" s="8"/>
      <c r="S793" s="8"/>
      <c r="T793" s="32">
        <v>7967.17</v>
      </c>
      <c r="U793" s="18"/>
      <c r="V793" s="33">
        <v>39261</v>
      </c>
      <c r="W793" s="6" t="s">
        <v>27</v>
      </c>
      <c r="X793" s="18"/>
      <c r="Y793" s="11" t="s">
        <v>138</v>
      </c>
      <c r="AB793" s="23"/>
      <c r="AG793" s="23"/>
      <c r="AH793" s="19"/>
      <c r="AI793" s="19"/>
      <c r="AL793"/>
      <c r="AM793" s="19"/>
    </row>
    <row r="794" spans="1:39" s="9" customFormat="1" ht="15" customHeight="1" x14ac:dyDescent="0.25">
      <c r="A794" s="29" t="s">
        <v>65</v>
      </c>
      <c r="B794" s="30" t="s">
        <v>148</v>
      </c>
      <c r="C794" s="35" t="s">
        <v>48</v>
      </c>
      <c r="D794" s="30" t="s">
        <v>5115</v>
      </c>
      <c r="E794" s="30" t="s">
        <v>6367</v>
      </c>
      <c r="F794" s="30" t="s">
        <v>7634</v>
      </c>
      <c r="G794" s="31" t="s">
        <v>25</v>
      </c>
      <c r="H794" s="30">
        <v>2001167947</v>
      </c>
      <c r="I794" s="30" t="s">
        <v>3870</v>
      </c>
      <c r="J794" s="45"/>
      <c r="K794" s="45"/>
      <c r="L794" s="47"/>
      <c r="M794" s="7"/>
      <c r="N794" s="6"/>
      <c r="O794" s="30" t="s">
        <v>26</v>
      </c>
      <c r="P794" s="6"/>
      <c r="Q794" s="6"/>
      <c r="R794" s="8"/>
      <c r="S794" s="8"/>
      <c r="T794" s="32">
        <v>0.05</v>
      </c>
      <c r="U794" s="18"/>
      <c r="V794" s="33">
        <v>39268</v>
      </c>
      <c r="W794" s="6" t="s">
        <v>27</v>
      </c>
      <c r="X794" s="18"/>
      <c r="Y794" s="11" t="s">
        <v>138</v>
      </c>
      <c r="AB794" s="23"/>
      <c r="AG794" s="23"/>
      <c r="AH794" s="19"/>
      <c r="AI794" s="19"/>
      <c r="AL794"/>
      <c r="AM794" s="19"/>
    </row>
    <row r="795" spans="1:39" s="9" customFormat="1" ht="15" customHeight="1" x14ac:dyDescent="0.25">
      <c r="A795" s="29" t="s">
        <v>65</v>
      </c>
      <c r="B795" s="30" t="s">
        <v>148</v>
      </c>
      <c r="C795" s="35" t="s">
        <v>48</v>
      </c>
      <c r="D795" s="30" t="s">
        <v>5116</v>
      </c>
      <c r="E795" s="30" t="s">
        <v>78</v>
      </c>
      <c r="F795" s="30" t="s">
        <v>7635</v>
      </c>
      <c r="G795" s="31" t="s">
        <v>25</v>
      </c>
      <c r="H795" s="30">
        <v>2001172142</v>
      </c>
      <c r="I795" s="30" t="s">
        <v>3869</v>
      </c>
      <c r="J795" s="45"/>
      <c r="K795" s="45"/>
      <c r="L795" s="47"/>
      <c r="M795" s="7"/>
      <c r="N795" s="6"/>
      <c r="O795" s="30" t="s">
        <v>26</v>
      </c>
      <c r="P795" s="6"/>
      <c r="Q795" s="6"/>
      <c r="R795" s="8"/>
      <c r="S795" s="8"/>
      <c r="T795" s="32">
        <v>28820</v>
      </c>
      <c r="U795" s="18"/>
      <c r="V795" s="33">
        <v>39274</v>
      </c>
      <c r="W795" s="6" t="s">
        <v>27</v>
      </c>
      <c r="X795" s="18"/>
      <c r="Y795" s="11" t="s">
        <v>138</v>
      </c>
      <c r="AB795" s="23"/>
      <c r="AG795" s="23"/>
      <c r="AH795" s="19"/>
      <c r="AI795" s="19"/>
      <c r="AL795"/>
      <c r="AM795" s="19"/>
    </row>
    <row r="796" spans="1:39" s="9" customFormat="1" ht="15" customHeight="1" x14ac:dyDescent="0.25">
      <c r="A796" s="29" t="s">
        <v>65</v>
      </c>
      <c r="B796" s="30" t="s">
        <v>148</v>
      </c>
      <c r="C796" s="35" t="s">
        <v>48</v>
      </c>
      <c r="D796" s="30" t="s">
        <v>5117</v>
      </c>
      <c r="E796" s="30" t="s">
        <v>6368</v>
      </c>
      <c r="F796" s="30" t="s">
        <v>7636</v>
      </c>
      <c r="G796" s="31" t="s">
        <v>25</v>
      </c>
      <c r="H796" s="30">
        <v>2001165332</v>
      </c>
      <c r="I796" s="30" t="s">
        <v>3869</v>
      </c>
      <c r="J796" s="45"/>
      <c r="K796" s="45"/>
      <c r="L796" s="47"/>
      <c r="M796" s="7"/>
      <c r="N796" s="6"/>
      <c r="O796" s="30" t="s">
        <v>26</v>
      </c>
      <c r="P796" s="6"/>
      <c r="Q796" s="6"/>
      <c r="R796" s="8"/>
      <c r="S796" s="8"/>
      <c r="T796" s="32">
        <v>1162</v>
      </c>
      <c r="U796" s="18"/>
      <c r="V796" s="33">
        <v>39283</v>
      </c>
      <c r="W796" s="6" t="s">
        <v>27</v>
      </c>
      <c r="X796" s="18"/>
      <c r="Y796" s="11" t="s">
        <v>138</v>
      </c>
      <c r="AB796" s="23"/>
      <c r="AG796" s="23"/>
      <c r="AH796" s="19"/>
      <c r="AI796" s="19"/>
      <c r="AL796"/>
      <c r="AM796" s="19"/>
    </row>
    <row r="797" spans="1:39" s="9" customFormat="1" ht="15" customHeight="1" x14ac:dyDescent="0.25">
      <c r="A797" s="29" t="s">
        <v>65</v>
      </c>
      <c r="B797" s="30" t="s">
        <v>148</v>
      </c>
      <c r="C797" s="35" t="s">
        <v>48</v>
      </c>
      <c r="D797" s="30" t="s">
        <v>5118</v>
      </c>
      <c r="E797" s="30" t="s">
        <v>6369</v>
      </c>
      <c r="F797" s="30" t="s">
        <v>7637</v>
      </c>
      <c r="G797" s="31" t="s">
        <v>25</v>
      </c>
      <c r="H797" s="30">
        <v>2001171707</v>
      </c>
      <c r="I797" s="30" t="s">
        <v>3869</v>
      </c>
      <c r="J797" s="45"/>
      <c r="K797" s="45"/>
      <c r="L797" s="47"/>
      <c r="M797" s="7"/>
      <c r="N797" s="6"/>
      <c r="O797" s="30" t="s">
        <v>26</v>
      </c>
      <c r="P797" s="6"/>
      <c r="Q797" s="6"/>
      <c r="R797" s="8"/>
      <c r="S797" s="8"/>
      <c r="T797" s="32">
        <v>2387</v>
      </c>
      <c r="U797" s="18"/>
      <c r="V797" s="33">
        <v>39283</v>
      </c>
      <c r="W797" s="6" t="s">
        <v>27</v>
      </c>
      <c r="X797" s="18"/>
      <c r="Y797" s="11" t="s">
        <v>138</v>
      </c>
      <c r="AB797" s="23"/>
      <c r="AG797" s="23"/>
      <c r="AH797" s="19"/>
      <c r="AI797" s="19"/>
      <c r="AL797"/>
      <c r="AM797" s="19"/>
    </row>
    <row r="798" spans="1:39" s="9" customFormat="1" ht="15" customHeight="1" x14ac:dyDescent="0.25">
      <c r="A798" s="29" t="s">
        <v>65</v>
      </c>
      <c r="B798" s="30" t="s">
        <v>148</v>
      </c>
      <c r="C798" s="35" t="s">
        <v>48</v>
      </c>
      <c r="D798" s="30" t="s">
        <v>5119</v>
      </c>
      <c r="E798" s="30" t="s">
        <v>6370</v>
      </c>
      <c r="F798" s="30" t="s">
        <v>7638</v>
      </c>
      <c r="G798" s="31" t="s">
        <v>25</v>
      </c>
      <c r="H798" s="30">
        <v>2001172223</v>
      </c>
      <c r="I798" s="30" t="s">
        <v>3869</v>
      </c>
      <c r="J798" s="45"/>
      <c r="K798" s="45"/>
      <c r="L798" s="47"/>
      <c r="M798" s="7"/>
      <c r="N798" s="6"/>
      <c r="O798" s="30" t="s">
        <v>26</v>
      </c>
      <c r="P798" s="6"/>
      <c r="Q798" s="6"/>
      <c r="R798" s="8"/>
      <c r="S798" s="8"/>
      <c r="T798" s="32">
        <v>3112</v>
      </c>
      <c r="U798" s="18"/>
      <c r="V798" s="33">
        <v>39284</v>
      </c>
      <c r="W798" s="6" t="s">
        <v>27</v>
      </c>
      <c r="X798" s="18"/>
      <c r="Y798" s="11" t="s">
        <v>138</v>
      </c>
      <c r="AB798" s="23"/>
      <c r="AG798" s="23"/>
      <c r="AH798" s="19"/>
      <c r="AI798" s="19"/>
      <c r="AL798"/>
      <c r="AM798" s="19"/>
    </row>
    <row r="799" spans="1:39" s="9" customFormat="1" ht="15" customHeight="1" x14ac:dyDescent="0.25">
      <c r="A799" s="29" t="s">
        <v>65</v>
      </c>
      <c r="B799" s="30" t="s">
        <v>148</v>
      </c>
      <c r="C799" s="35" t="s">
        <v>48</v>
      </c>
      <c r="D799" s="30" t="s">
        <v>5120</v>
      </c>
      <c r="E799" s="30" t="s">
        <v>6371</v>
      </c>
      <c r="F799" s="30" t="s">
        <v>7639</v>
      </c>
      <c r="G799" s="31" t="s">
        <v>25</v>
      </c>
      <c r="H799" s="30">
        <v>2001171774</v>
      </c>
      <c r="I799" s="30" t="s">
        <v>3869</v>
      </c>
      <c r="J799" s="45"/>
      <c r="K799" s="45"/>
      <c r="L799" s="47"/>
      <c r="M799" s="7"/>
      <c r="N799" s="6"/>
      <c r="O799" s="30" t="s">
        <v>26</v>
      </c>
      <c r="P799" s="6"/>
      <c r="Q799" s="6"/>
      <c r="R799" s="8"/>
      <c r="S799" s="8"/>
      <c r="T799" s="32">
        <v>1370</v>
      </c>
      <c r="U799" s="18"/>
      <c r="V799" s="33">
        <v>39295</v>
      </c>
      <c r="W799" s="6" t="s">
        <v>27</v>
      </c>
      <c r="X799" s="18"/>
      <c r="Y799" s="11" t="s">
        <v>138</v>
      </c>
      <c r="AB799" s="23"/>
      <c r="AG799" s="23"/>
      <c r="AH799" s="19"/>
      <c r="AI799" s="19"/>
      <c r="AL799"/>
      <c r="AM799" s="19"/>
    </row>
    <row r="800" spans="1:39" s="9" customFormat="1" ht="15" customHeight="1" x14ac:dyDescent="0.25">
      <c r="A800" s="29" t="s">
        <v>65</v>
      </c>
      <c r="B800" s="30" t="s">
        <v>148</v>
      </c>
      <c r="C800" s="35" t="s">
        <v>48</v>
      </c>
      <c r="D800" s="30">
        <v>0</v>
      </c>
      <c r="E800" s="30" t="s">
        <v>6372</v>
      </c>
      <c r="F800" s="30" t="s">
        <v>7640</v>
      </c>
      <c r="G800" s="31" t="s">
        <v>25</v>
      </c>
      <c r="H800" s="30">
        <v>2001129352</v>
      </c>
      <c r="I800" s="30" t="s">
        <v>3870</v>
      </c>
      <c r="J800" s="45"/>
      <c r="K800" s="45"/>
      <c r="L800" s="47"/>
      <c r="M800" s="7"/>
      <c r="N800" s="6"/>
      <c r="O800" s="30" t="s">
        <v>26</v>
      </c>
      <c r="P800" s="6"/>
      <c r="Q800" s="6"/>
      <c r="R800" s="8"/>
      <c r="S800" s="8"/>
      <c r="T800" s="32">
        <v>22731.3</v>
      </c>
      <c r="U800" s="18"/>
      <c r="V800" s="33">
        <v>39386</v>
      </c>
      <c r="W800" s="6" t="s">
        <v>27</v>
      </c>
      <c r="X800" s="18"/>
      <c r="Y800" s="11" t="s">
        <v>138</v>
      </c>
      <c r="AB800" s="23"/>
      <c r="AG800" s="23"/>
      <c r="AH800" s="19"/>
      <c r="AI800" s="19"/>
      <c r="AL800"/>
      <c r="AM800" s="19"/>
    </row>
    <row r="801" spans="1:39" s="9" customFormat="1" ht="15" customHeight="1" x14ac:dyDescent="0.25">
      <c r="A801" s="29" t="s">
        <v>65</v>
      </c>
      <c r="B801" s="30" t="s">
        <v>148</v>
      </c>
      <c r="C801" s="35" t="s">
        <v>48</v>
      </c>
      <c r="D801" s="30" t="s">
        <v>289</v>
      </c>
      <c r="E801" s="30" t="s">
        <v>6373</v>
      </c>
      <c r="F801" s="30" t="s">
        <v>7641</v>
      </c>
      <c r="G801" s="31" t="s">
        <v>25</v>
      </c>
      <c r="H801" s="30">
        <v>2001170395</v>
      </c>
      <c r="I801" s="30" t="s">
        <v>3869</v>
      </c>
      <c r="J801" s="45"/>
      <c r="K801" s="45"/>
      <c r="L801" s="47"/>
      <c r="M801" s="7"/>
      <c r="N801" s="6"/>
      <c r="O801" s="30" t="s">
        <v>26</v>
      </c>
      <c r="P801" s="6"/>
      <c r="Q801" s="6"/>
      <c r="R801" s="8"/>
      <c r="S801" s="8"/>
      <c r="T801" s="32">
        <v>89</v>
      </c>
      <c r="U801" s="18"/>
      <c r="V801" s="33">
        <v>39416</v>
      </c>
      <c r="W801" s="6" t="s">
        <v>27</v>
      </c>
      <c r="X801" s="18"/>
      <c r="Y801" s="11" t="s">
        <v>138</v>
      </c>
      <c r="AB801" s="23"/>
      <c r="AG801" s="23"/>
      <c r="AH801" s="19"/>
      <c r="AI801" s="19"/>
      <c r="AL801"/>
      <c r="AM801" s="19"/>
    </row>
    <row r="802" spans="1:39" s="9" customFormat="1" ht="15" customHeight="1" x14ac:dyDescent="0.25">
      <c r="A802" s="29" t="s">
        <v>65</v>
      </c>
      <c r="B802" s="30" t="s">
        <v>148</v>
      </c>
      <c r="C802" s="35" t="s">
        <v>48</v>
      </c>
      <c r="D802" s="30" t="s">
        <v>5121</v>
      </c>
      <c r="E802" s="30" t="s">
        <v>6374</v>
      </c>
      <c r="F802" s="30" t="s">
        <v>7642</v>
      </c>
      <c r="G802" s="31" t="s">
        <v>25</v>
      </c>
      <c r="H802" s="30">
        <v>2001172328</v>
      </c>
      <c r="I802" s="30" t="s">
        <v>3869</v>
      </c>
      <c r="J802" s="45"/>
      <c r="K802" s="45"/>
      <c r="L802" s="47"/>
      <c r="M802" s="7"/>
      <c r="N802" s="6"/>
      <c r="O802" s="30" t="s">
        <v>26</v>
      </c>
      <c r="P802" s="6"/>
      <c r="Q802" s="6"/>
      <c r="R802" s="8"/>
      <c r="S802" s="8"/>
      <c r="T802" s="32">
        <v>1312</v>
      </c>
      <c r="U802" s="18"/>
      <c r="V802" s="33">
        <v>39426</v>
      </c>
      <c r="W802" s="6" t="s">
        <v>27</v>
      </c>
      <c r="X802" s="18"/>
      <c r="Y802" s="11" t="s">
        <v>138</v>
      </c>
      <c r="AB802" s="23"/>
      <c r="AG802" s="23"/>
      <c r="AH802" s="19"/>
      <c r="AI802" s="19"/>
      <c r="AL802"/>
      <c r="AM802" s="19"/>
    </row>
    <row r="803" spans="1:39" s="9" customFormat="1" ht="15" customHeight="1" x14ac:dyDescent="0.25">
      <c r="A803" s="29" t="s">
        <v>65</v>
      </c>
      <c r="B803" s="30" t="s">
        <v>148</v>
      </c>
      <c r="C803" s="35" t="s">
        <v>48</v>
      </c>
      <c r="D803" s="30" t="s">
        <v>5122</v>
      </c>
      <c r="E803" s="30" t="s">
        <v>6375</v>
      </c>
      <c r="F803" s="30" t="s">
        <v>7643</v>
      </c>
      <c r="G803" s="31" t="s">
        <v>25</v>
      </c>
      <c r="H803" s="30">
        <v>2001171464</v>
      </c>
      <c r="I803" s="30" t="s">
        <v>3869</v>
      </c>
      <c r="J803" s="45"/>
      <c r="K803" s="45"/>
      <c r="L803" s="47"/>
      <c r="M803" s="7"/>
      <c r="N803" s="6"/>
      <c r="O803" s="30" t="s">
        <v>26</v>
      </c>
      <c r="P803" s="6"/>
      <c r="Q803" s="6"/>
      <c r="R803" s="8"/>
      <c r="S803" s="8"/>
      <c r="T803" s="32">
        <v>116</v>
      </c>
      <c r="U803" s="18"/>
      <c r="V803" s="33">
        <v>39431</v>
      </c>
      <c r="W803" s="6" t="s">
        <v>27</v>
      </c>
      <c r="X803" s="18"/>
      <c r="Y803" s="11" t="s">
        <v>138</v>
      </c>
      <c r="AB803" s="23"/>
      <c r="AG803" s="23"/>
      <c r="AH803" s="19"/>
      <c r="AI803" s="19"/>
      <c r="AL803"/>
      <c r="AM803" s="19"/>
    </row>
    <row r="804" spans="1:39" s="9" customFormat="1" ht="15" customHeight="1" x14ac:dyDescent="0.25">
      <c r="A804" s="29" t="s">
        <v>74</v>
      </c>
      <c r="B804" s="30" t="s">
        <v>167</v>
      </c>
      <c r="C804" s="35" t="s">
        <v>28</v>
      </c>
      <c r="D804" s="30" t="s">
        <v>5123</v>
      </c>
      <c r="E804" s="30" t="s">
        <v>6376</v>
      </c>
      <c r="F804" s="30" t="s">
        <v>7644</v>
      </c>
      <c r="G804" s="31" t="s">
        <v>25</v>
      </c>
      <c r="H804" s="30">
        <v>2000035532</v>
      </c>
      <c r="I804" s="30" t="s">
        <v>3869</v>
      </c>
      <c r="J804" s="45"/>
      <c r="K804" s="45"/>
      <c r="L804" s="47"/>
      <c r="M804" s="7"/>
      <c r="N804" s="6"/>
      <c r="O804" s="30" t="s">
        <v>26</v>
      </c>
      <c r="P804" s="6"/>
      <c r="Q804" s="6"/>
      <c r="R804" s="8"/>
      <c r="S804" s="8"/>
      <c r="T804" s="32">
        <v>3132.18</v>
      </c>
      <c r="U804" s="18"/>
      <c r="V804" s="33">
        <v>39417</v>
      </c>
      <c r="W804" s="6" t="s">
        <v>27</v>
      </c>
      <c r="X804" s="18"/>
      <c r="Y804" s="11" t="s">
        <v>138</v>
      </c>
      <c r="AB804" s="23"/>
      <c r="AG804" s="23"/>
      <c r="AH804" s="19"/>
      <c r="AI804" s="19"/>
      <c r="AL804"/>
      <c r="AM804" s="19"/>
    </row>
    <row r="805" spans="1:39" s="9" customFormat="1" ht="15" customHeight="1" x14ac:dyDescent="0.25">
      <c r="A805" s="29" t="s">
        <v>74</v>
      </c>
      <c r="B805" s="30" t="s">
        <v>167</v>
      </c>
      <c r="C805" s="35" t="s">
        <v>28</v>
      </c>
      <c r="D805" s="30" t="s">
        <v>5124</v>
      </c>
      <c r="E805" s="30" t="s">
        <v>6377</v>
      </c>
      <c r="F805" s="30" t="s">
        <v>7645</v>
      </c>
      <c r="G805" s="31" t="s">
        <v>25</v>
      </c>
      <c r="H805" s="30">
        <v>2000028951</v>
      </c>
      <c r="I805" s="30" t="s">
        <v>3870</v>
      </c>
      <c r="J805" s="45"/>
      <c r="K805" s="45"/>
      <c r="L805" s="47"/>
      <c r="M805" s="7"/>
      <c r="N805" s="6"/>
      <c r="O805" s="30" t="s">
        <v>26</v>
      </c>
      <c r="P805" s="6"/>
      <c r="Q805" s="6"/>
      <c r="R805" s="8"/>
      <c r="S805" s="8"/>
      <c r="T805" s="32">
        <v>1000</v>
      </c>
      <c r="U805" s="18"/>
      <c r="V805" s="33">
        <v>39402</v>
      </c>
      <c r="W805" s="6" t="s">
        <v>27</v>
      </c>
      <c r="X805" s="18"/>
      <c r="Y805" s="11" t="s">
        <v>139</v>
      </c>
      <c r="AB805" s="23"/>
      <c r="AG805" s="23"/>
      <c r="AH805" s="19"/>
      <c r="AI805" s="19"/>
      <c r="AL805"/>
      <c r="AM805" s="19"/>
    </row>
    <row r="806" spans="1:39" s="9" customFormat="1" ht="15" customHeight="1" x14ac:dyDescent="0.25">
      <c r="A806" s="29" t="s">
        <v>74</v>
      </c>
      <c r="B806" s="30" t="s">
        <v>167</v>
      </c>
      <c r="C806" s="35" t="s">
        <v>28</v>
      </c>
      <c r="D806" s="30" t="s">
        <v>5125</v>
      </c>
      <c r="E806" s="30" t="s">
        <v>6378</v>
      </c>
      <c r="F806" s="30" t="s">
        <v>7646</v>
      </c>
      <c r="G806" s="31" t="s">
        <v>25</v>
      </c>
      <c r="H806" s="30">
        <v>2000034657</v>
      </c>
      <c r="I806" s="30" t="s">
        <v>3869</v>
      </c>
      <c r="J806" s="45"/>
      <c r="K806" s="45"/>
      <c r="L806" s="47"/>
      <c r="M806" s="7"/>
      <c r="N806" s="6"/>
      <c r="O806" s="30" t="s">
        <v>26</v>
      </c>
      <c r="P806" s="6"/>
      <c r="Q806" s="6"/>
      <c r="R806" s="8"/>
      <c r="S806" s="8"/>
      <c r="T806" s="32">
        <v>3704</v>
      </c>
      <c r="U806" s="18"/>
      <c r="V806" s="33">
        <v>39394</v>
      </c>
      <c r="W806" s="6" t="s">
        <v>27</v>
      </c>
      <c r="X806" s="18"/>
      <c r="Y806" s="11" t="s">
        <v>139</v>
      </c>
      <c r="AB806" s="23"/>
      <c r="AG806" s="23"/>
      <c r="AH806" s="19"/>
      <c r="AI806" s="19"/>
      <c r="AL806"/>
      <c r="AM806" s="19"/>
    </row>
    <row r="807" spans="1:39" s="9" customFormat="1" ht="15" customHeight="1" x14ac:dyDescent="0.25">
      <c r="A807" s="29" t="s">
        <v>74</v>
      </c>
      <c r="B807" s="30" t="s">
        <v>167</v>
      </c>
      <c r="C807" s="35" t="s">
        <v>28</v>
      </c>
      <c r="D807" s="30" t="s">
        <v>5126</v>
      </c>
      <c r="E807" s="30" t="s">
        <v>6379</v>
      </c>
      <c r="F807" s="30" t="s">
        <v>7647</v>
      </c>
      <c r="G807" s="31" t="s">
        <v>25</v>
      </c>
      <c r="H807" s="30">
        <v>2000028919</v>
      </c>
      <c r="I807" s="30" t="s">
        <v>3870</v>
      </c>
      <c r="J807" s="45"/>
      <c r="K807" s="45"/>
      <c r="L807" s="47"/>
      <c r="M807" s="7"/>
      <c r="N807" s="6"/>
      <c r="O807" s="30" t="s">
        <v>26</v>
      </c>
      <c r="P807" s="6"/>
      <c r="Q807" s="6"/>
      <c r="R807" s="8"/>
      <c r="S807" s="8"/>
      <c r="T807" s="32">
        <v>215</v>
      </c>
      <c r="U807" s="18"/>
      <c r="V807" s="33">
        <v>39391</v>
      </c>
      <c r="W807" s="6" t="s">
        <v>27</v>
      </c>
      <c r="X807" s="18"/>
      <c r="Y807" s="11" t="s">
        <v>139</v>
      </c>
      <c r="AB807" s="23"/>
      <c r="AG807" s="23"/>
      <c r="AH807" s="19"/>
      <c r="AI807" s="19"/>
      <c r="AL807"/>
      <c r="AM807" s="19"/>
    </row>
    <row r="808" spans="1:39" s="9" customFormat="1" ht="15" customHeight="1" x14ac:dyDescent="0.25">
      <c r="A808" s="29" t="s">
        <v>74</v>
      </c>
      <c r="B808" s="30" t="s">
        <v>167</v>
      </c>
      <c r="C808" s="35" t="s">
        <v>28</v>
      </c>
      <c r="D808" s="30" t="s">
        <v>5127</v>
      </c>
      <c r="E808" s="30" t="s">
        <v>6380</v>
      </c>
      <c r="F808" s="30" t="s">
        <v>7648</v>
      </c>
      <c r="G808" s="31" t="s">
        <v>25</v>
      </c>
      <c r="H808" s="30">
        <v>2000034536</v>
      </c>
      <c r="I808" s="30" t="s">
        <v>3869</v>
      </c>
      <c r="J808" s="45"/>
      <c r="K808" s="45"/>
      <c r="L808" s="47"/>
      <c r="M808" s="7"/>
      <c r="N808" s="6"/>
      <c r="O808" s="30" t="s">
        <v>26</v>
      </c>
      <c r="P808" s="6"/>
      <c r="Q808" s="6"/>
      <c r="R808" s="8"/>
      <c r="S808" s="8"/>
      <c r="T808" s="32">
        <v>2752.6</v>
      </c>
      <c r="U808" s="18"/>
      <c r="V808" s="33">
        <v>39385</v>
      </c>
      <c r="W808" s="6" t="s">
        <v>27</v>
      </c>
      <c r="X808" s="18"/>
      <c r="Y808" s="11" t="s">
        <v>139</v>
      </c>
      <c r="AB808" s="23"/>
      <c r="AG808" s="23"/>
      <c r="AH808" s="19"/>
      <c r="AI808" s="19"/>
      <c r="AL808"/>
      <c r="AM808" s="19"/>
    </row>
    <row r="809" spans="1:39" s="9" customFormat="1" ht="15" customHeight="1" x14ac:dyDescent="0.25">
      <c r="A809" s="29" t="s">
        <v>74</v>
      </c>
      <c r="B809" s="30" t="s">
        <v>167</v>
      </c>
      <c r="C809" s="35" t="s">
        <v>28</v>
      </c>
      <c r="D809" s="30" t="s">
        <v>5128</v>
      </c>
      <c r="E809" s="30" t="s">
        <v>6381</v>
      </c>
      <c r="F809" s="30" t="s">
        <v>7649</v>
      </c>
      <c r="G809" s="31" t="s">
        <v>25</v>
      </c>
      <c r="H809" s="30">
        <v>2000036229</v>
      </c>
      <c r="I809" s="30" t="s">
        <v>3869</v>
      </c>
      <c r="J809" s="45"/>
      <c r="K809" s="45"/>
      <c r="L809" s="47"/>
      <c r="M809" s="7"/>
      <c r="N809" s="6"/>
      <c r="O809" s="30" t="s">
        <v>26</v>
      </c>
      <c r="P809" s="6"/>
      <c r="Q809" s="6"/>
      <c r="R809" s="8"/>
      <c r="S809" s="8"/>
      <c r="T809" s="32">
        <v>3147</v>
      </c>
      <c r="U809" s="18"/>
      <c r="V809" s="33">
        <v>39382</v>
      </c>
      <c r="W809" s="6" t="s">
        <v>27</v>
      </c>
      <c r="X809" s="18"/>
      <c r="Y809" s="11" t="s">
        <v>139</v>
      </c>
      <c r="AB809" s="23"/>
      <c r="AG809" s="23"/>
      <c r="AH809" s="19"/>
      <c r="AI809" s="19"/>
      <c r="AL809"/>
      <c r="AM809" s="19"/>
    </row>
    <row r="810" spans="1:39" s="9" customFormat="1" ht="15" customHeight="1" x14ac:dyDescent="0.25">
      <c r="A810" s="29" t="s">
        <v>74</v>
      </c>
      <c r="B810" s="30" t="s">
        <v>167</v>
      </c>
      <c r="C810" s="35" t="s">
        <v>28</v>
      </c>
      <c r="D810" s="30" t="s">
        <v>5129</v>
      </c>
      <c r="E810" s="30" t="s">
        <v>6382</v>
      </c>
      <c r="F810" s="30" t="s">
        <v>7650</v>
      </c>
      <c r="G810" s="31" t="s">
        <v>25</v>
      </c>
      <c r="H810" s="30">
        <v>2000042938</v>
      </c>
      <c r="I810" s="30" t="s">
        <v>3870</v>
      </c>
      <c r="J810" s="45"/>
      <c r="K810" s="45"/>
      <c r="L810" s="47"/>
      <c r="M810" s="7"/>
      <c r="N810" s="6"/>
      <c r="O810" s="30" t="s">
        <v>26</v>
      </c>
      <c r="P810" s="6"/>
      <c r="Q810" s="6"/>
      <c r="R810" s="8"/>
      <c r="S810" s="8"/>
      <c r="T810" s="32">
        <v>2264.4699999999998</v>
      </c>
      <c r="U810" s="18"/>
      <c r="V810" s="33">
        <v>39364</v>
      </c>
      <c r="W810" s="6" t="s">
        <v>27</v>
      </c>
      <c r="X810" s="18"/>
      <c r="Y810" s="11" t="s">
        <v>139</v>
      </c>
      <c r="AB810" s="23"/>
      <c r="AG810" s="23"/>
      <c r="AH810" s="19"/>
      <c r="AI810" s="19"/>
      <c r="AL810"/>
      <c r="AM810" s="19"/>
    </row>
    <row r="811" spans="1:39" s="9" customFormat="1" ht="15" customHeight="1" x14ac:dyDescent="0.25">
      <c r="A811" s="29" t="s">
        <v>74</v>
      </c>
      <c r="B811" s="30" t="s">
        <v>167</v>
      </c>
      <c r="C811" s="35" t="s">
        <v>28</v>
      </c>
      <c r="D811" s="30" t="s">
        <v>5130</v>
      </c>
      <c r="E811" s="30" t="s">
        <v>6383</v>
      </c>
      <c r="F811" s="30" t="s">
        <v>7651</v>
      </c>
      <c r="G811" s="31" t="s">
        <v>25</v>
      </c>
      <c r="H811" s="30">
        <v>2000036571</v>
      </c>
      <c r="I811" s="30" t="s">
        <v>3869</v>
      </c>
      <c r="J811" s="45"/>
      <c r="K811" s="45"/>
      <c r="L811" s="47"/>
      <c r="M811" s="7"/>
      <c r="N811" s="6"/>
      <c r="O811" s="30" t="s">
        <v>26</v>
      </c>
      <c r="P811" s="6"/>
      <c r="Q811" s="6"/>
      <c r="R811" s="8"/>
      <c r="S811" s="8"/>
      <c r="T811" s="32">
        <v>2629.9</v>
      </c>
      <c r="U811" s="18"/>
      <c r="V811" s="33">
        <v>39361</v>
      </c>
      <c r="W811" s="6" t="s">
        <v>27</v>
      </c>
      <c r="X811" s="18"/>
      <c r="Y811" s="11" t="s">
        <v>139</v>
      </c>
      <c r="AB811" s="23"/>
      <c r="AG811" s="23"/>
      <c r="AH811" s="19"/>
      <c r="AI811" s="19"/>
      <c r="AL811"/>
      <c r="AM811" s="19"/>
    </row>
    <row r="812" spans="1:39" s="9" customFormat="1" ht="15" customHeight="1" x14ac:dyDescent="0.25">
      <c r="A812" s="29" t="s">
        <v>74</v>
      </c>
      <c r="B812" s="30" t="s">
        <v>167</v>
      </c>
      <c r="C812" s="35" t="s">
        <v>28</v>
      </c>
      <c r="D812" s="30" t="s">
        <v>5131</v>
      </c>
      <c r="E812" s="30" t="s">
        <v>6384</v>
      </c>
      <c r="F812" s="30" t="s">
        <v>7652</v>
      </c>
      <c r="G812" s="31" t="s">
        <v>25</v>
      </c>
      <c r="H812" s="30">
        <v>2000036776</v>
      </c>
      <c r="I812" s="30" t="s">
        <v>3869</v>
      </c>
      <c r="J812" s="45"/>
      <c r="K812" s="45"/>
      <c r="L812" s="47"/>
      <c r="M812" s="7"/>
      <c r="N812" s="6"/>
      <c r="O812" s="30" t="s">
        <v>26</v>
      </c>
      <c r="P812" s="6"/>
      <c r="Q812" s="6"/>
      <c r="R812" s="8"/>
      <c r="S812" s="8"/>
      <c r="T812" s="32">
        <v>231.25</v>
      </c>
      <c r="U812" s="18"/>
      <c r="V812" s="33">
        <v>39344</v>
      </c>
      <c r="W812" s="6" t="s">
        <v>27</v>
      </c>
      <c r="X812" s="18"/>
      <c r="Y812" s="11" t="s">
        <v>139</v>
      </c>
      <c r="AB812" s="23"/>
      <c r="AG812" s="23"/>
      <c r="AH812" s="19"/>
      <c r="AI812" s="19"/>
      <c r="AL812"/>
      <c r="AM812" s="19"/>
    </row>
    <row r="813" spans="1:39" s="9" customFormat="1" ht="15" customHeight="1" x14ac:dyDescent="0.25">
      <c r="A813" s="29" t="s">
        <v>74</v>
      </c>
      <c r="B813" s="30" t="s">
        <v>167</v>
      </c>
      <c r="C813" s="35" t="s">
        <v>28</v>
      </c>
      <c r="D813" s="30" t="s">
        <v>5132</v>
      </c>
      <c r="E813" s="30" t="s">
        <v>6385</v>
      </c>
      <c r="F813" s="30" t="s">
        <v>7653</v>
      </c>
      <c r="G813" s="31" t="s">
        <v>25</v>
      </c>
      <c r="H813" s="30">
        <v>2000036431</v>
      </c>
      <c r="I813" s="30" t="s">
        <v>3869</v>
      </c>
      <c r="J813" s="45"/>
      <c r="K813" s="45"/>
      <c r="L813" s="47"/>
      <c r="M813" s="7"/>
      <c r="N813" s="6"/>
      <c r="O813" s="30" t="s">
        <v>26</v>
      </c>
      <c r="P813" s="6"/>
      <c r="Q813" s="6"/>
      <c r="R813" s="8"/>
      <c r="S813" s="8"/>
      <c r="T813" s="32">
        <v>111.46</v>
      </c>
      <c r="U813" s="18"/>
      <c r="V813" s="33">
        <v>39338</v>
      </c>
      <c r="W813" s="6" t="s">
        <v>27</v>
      </c>
      <c r="X813" s="18"/>
      <c r="Y813" s="11" t="s">
        <v>139</v>
      </c>
      <c r="AB813" s="23"/>
      <c r="AG813" s="23"/>
      <c r="AH813" s="19"/>
      <c r="AI813" s="19"/>
      <c r="AL813"/>
      <c r="AM813" s="19"/>
    </row>
    <row r="814" spans="1:39" s="9" customFormat="1" ht="15" customHeight="1" x14ac:dyDescent="0.25">
      <c r="A814" s="29" t="s">
        <v>74</v>
      </c>
      <c r="B814" s="30" t="s">
        <v>167</v>
      </c>
      <c r="C814" s="35" t="s">
        <v>28</v>
      </c>
      <c r="D814" s="30" t="s">
        <v>5133</v>
      </c>
      <c r="E814" s="30" t="s">
        <v>6386</v>
      </c>
      <c r="F814" s="30" t="s">
        <v>7654</v>
      </c>
      <c r="G814" s="31" t="s">
        <v>25</v>
      </c>
      <c r="H814" s="30">
        <v>2000037508</v>
      </c>
      <c r="I814" s="30" t="s">
        <v>3869</v>
      </c>
      <c r="J814" s="45"/>
      <c r="K814" s="45"/>
      <c r="L814" s="47"/>
      <c r="M814" s="7"/>
      <c r="N814" s="6"/>
      <c r="O814" s="30" t="s">
        <v>26</v>
      </c>
      <c r="P814" s="6"/>
      <c r="Q814" s="6"/>
      <c r="R814" s="8"/>
      <c r="S814" s="8"/>
      <c r="T814" s="32">
        <v>53988.77</v>
      </c>
      <c r="U814" s="18"/>
      <c r="V814" s="33">
        <v>39325</v>
      </c>
      <c r="W814" s="6" t="s">
        <v>27</v>
      </c>
      <c r="X814" s="18"/>
      <c r="Y814" s="11" t="s">
        <v>140</v>
      </c>
      <c r="AB814" s="23"/>
      <c r="AG814" s="23"/>
      <c r="AH814" s="19"/>
      <c r="AI814" s="19"/>
      <c r="AL814"/>
      <c r="AM814" s="19"/>
    </row>
    <row r="815" spans="1:39" s="9" customFormat="1" ht="15" customHeight="1" x14ac:dyDescent="0.25">
      <c r="A815" s="29" t="s">
        <v>74</v>
      </c>
      <c r="B815" s="30" t="s">
        <v>167</v>
      </c>
      <c r="C815" s="35" t="s">
        <v>28</v>
      </c>
      <c r="D815" s="30" t="s">
        <v>5134</v>
      </c>
      <c r="E815" s="30" t="s">
        <v>6387</v>
      </c>
      <c r="F815" s="30" t="s">
        <v>7655</v>
      </c>
      <c r="G815" s="31" t="s">
        <v>25</v>
      </c>
      <c r="H815" s="30">
        <v>2000035807</v>
      </c>
      <c r="I815" s="30" t="s">
        <v>3869</v>
      </c>
      <c r="J815" s="45"/>
      <c r="K815" s="45"/>
      <c r="L815" s="47"/>
      <c r="M815" s="7"/>
      <c r="N815" s="6"/>
      <c r="O815" s="30" t="s">
        <v>26</v>
      </c>
      <c r="P815" s="6"/>
      <c r="Q815" s="6"/>
      <c r="R815" s="8"/>
      <c r="S815" s="8"/>
      <c r="T815" s="32">
        <v>11376</v>
      </c>
      <c r="U815" s="18"/>
      <c r="V815" s="33">
        <v>39293</v>
      </c>
      <c r="W815" s="6" t="s">
        <v>27</v>
      </c>
      <c r="X815" s="18"/>
      <c r="Y815" s="11" t="s">
        <v>140</v>
      </c>
      <c r="AB815" s="23"/>
      <c r="AG815" s="23"/>
      <c r="AH815" s="19"/>
      <c r="AI815" s="19"/>
      <c r="AL815"/>
      <c r="AM815" s="19"/>
    </row>
    <row r="816" spans="1:39" s="9" customFormat="1" ht="15" customHeight="1" x14ac:dyDescent="0.25">
      <c r="A816" s="29" t="s">
        <v>74</v>
      </c>
      <c r="B816" s="30" t="s">
        <v>167</v>
      </c>
      <c r="C816" s="35" t="s">
        <v>28</v>
      </c>
      <c r="D816" s="30" t="s">
        <v>5135</v>
      </c>
      <c r="E816" s="30" t="s">
        <v>6388</v>
      </c>
      <c r="F816" s="30" t="s">
        <v>7656</v>
      </c>
      <c r="G816" s="31" t="s">
        <v>25</v>
      </c>
      <c r="H816" s="30">
        <v>2000036326</v>
      </c>
      <c r="I816" s="30" t="s">
        <v>3869</v>
      </c>
      <c r="J816" s="45"/>
      <c r="K816" s="45"/>
      <c r="L816" s="47"/>
      <c r="M816" s="7"/>
      <c r="N816" s="6"/>
      <c r="O816" s="30" t="s">
        <v>26</v>
      </c>
      <c r="P816" s="6"/>
      <c r="Q816" s="6"/>
      <c r="R816" s="8"/>
      <c r="S816" s="8"/>
      <c r="T816" s="32">
        <v>4826</v>
      </c>
      <c r="U816" s="18"/>
      <c r="V816" s="33">
        <v>39282</v>
      </c>
      <c r="W816" s="6" t="s">
        <v>27</v>
      </c>
      <c r="X816" s="18"/>
      <c r="Y816" s="11" t="s">
        <v>140</v>
      </c>
      <c r="AB816" s="23"/>
      <c r="AG816" s="23"/>
      <c r="AH816" s="19"/>
      <c r="AI816" s="19"/>
      <c r="AL816"/>
      <c r="AM816" s="19"/>
    </row>
    <row r="817" spans="1:39" s="9" customFormat="1" ht="15" customHeight="1" x14ac:dyDescent="0.25">
      <c r="A817" s="29" t="s">
        <v>74</v>
      </c>
      <c r="B817" s="30" t="s">
        <v>167</v>
      </c>
      <c r="C817" s="35" t="s">
        <v>28</v>
      </c>
      <c r="D817" s="30" t="s">
        <v>5136</v>
      </c>
      <c r="E817" s="30" t="s">
        <v>6389</v>
      </c>
      <c r="F817" s="30" t="s">
        <v>7657</v>
      </c>
      <c r="G817" s="31" t="s">
        <v>25</v>
      </c>
      <c r="H817" s="30">
        <v>2000036008</v>
      </c>
      <c r="I817" s="30" t="s">
        <v>3869</v>
      </c>
      <c r="J817" s="45"/>
      <c r="K817" s="45"/>
      <c r="L817" s="47"/>
      <c r="M817" s="7"/>
      <c r="N817" s="6"/>
      <c r="O817" s="30" t="s">
        <v>26</v>
      </c>
      <c r="P817" s="6"/>
      <c r="Q817" s="6"/>
      <c r="R817" s="8"/>
      <c r="S817" s="8"/>
      <c r="T817" s="32">
        <v>1262</v>
      </c>
      <c r="U817" s="18"/>
      <c r="V817" s="33">
        <v>39267</v>
      </c>
      <c r="W817" s="6" t="s">
        <v>27</v>
      </c>
      <c r="X817" s="18"/>
      <c r="Y817" s="11" t="s">
        <v>140</v>
      </c>
      <c r="AB817" s="23"/>
      <c r="AG817" s="23"/>
      <c r="AH817" s="19"/>
      <c r="AI817" s="19"/>
      <c r="AL817"/>
      <c r="AM817" s="19"/>
    </row>
    <row r="818" spans="1:39" s="9" customFormat="1" ht="15" customHeight="1" x14ac:dyDescent="0.25">
      <c r="A818" s="29" t="s">
        <v>74</v>
      </c>
      <c r="B818" s="30" t="s">
        <v>167</v>
      </c>
      <c r="C818" s="35" t="s">
        <v>28</v>
      </c>
      <c r="D818" s="30" t="s">
        <v>5137</v>
      </c>
      <c r="E818" s="30" t="s">
        <v>6390</v>
      </c>
      <c r="F818" s="30" t="s">
        <v>7658</v>
      </c>
      <c r="G818" s="31" t="s">
        <v>25</v>
      </c>
      <c r="H818" s="30">
        <v>2000035605</v>
      </c>
      <c r="I818" s="30" t="s">
        <v>3869</v>
      </c>
      <c r="J818" s="45"/>
      <c r="K818" s="45"/>
      <c r="L818" s="47"/>
      <c r="M818" s="7"/>
      <c r="N818" s="6"/>
      <c r="O818" s="30" t="s">
        <v>26</v>
      </c>
      <c r="P818" s="6"/>
      <c r="Q818" s="6"/>
      <c r="R818" s="8"/>
      <c r="S818" s="8"/>
      <c r="T818" s="32">
        <v>300</v>
      </c>
      <c r="U818" s="18"/>
      <c r="V818" s="33">
        <v>39249</v>
      </c>
      <c r="W818" s="6" t="s">
        <v>27</v>
      </c>
      <c r="X818" s="18"/>
      <c r="Y818" s="11" t="s">
        <v>140</v>
      </c>
      <c r="AB818" s="23"/>
      <c r="AG818" s="23"/>
      <c r="AH818" s="19"/>
      <c r="AI818" s="19"/>
      <c r="AL818"/>
      <c r="AM818" s="19"/>
    </row>
    <row r="819" spans="1:39" s="9" customFormat="1" ht="15" customHeight="1" x14ac:dyDescent="0.25">
      <c r="A819" s="29" t="s">
        <v>74</v>
      </c>
      <c r="B819" s="30" t="s">
        <v>167</v>
      </c>
      <c r="C819" s="35" t="s">
        <v>28</v>
      </c>
      <c r="D819" s="30" t="s">
        <v>5138</v>
      </c>
      <c r="E819" s="30" t="s">
        <v>6391</v>
      </c>
      <c r="F819" s="30" t="s">
        <v>7659</v>
      </c>
      <c r="G819" s="31" t="s">
        <v>25</v>
      </c>
      <c r="H819" s="30">
        <v>2000035729</v>
      </c>
      <c r="I819" s="30" t="s">
        <v>3869</v>
      </c>
      <c r="J819" s="45"/>
      <c r="K819" s="45"/>
      <c r="L819" s="47"/>
      <c r="M819" s="7"/>
      <c r="N819" s="6"/>
      <c r="O819" s="30" t="s">
        <v>26</v>
      </c>
      <c r="P819" s="6"/>
      <c r="Q819" s="6"/>
      <c r="R819" s="8"/>
      <c r="S819" s="8"/>
      <c r="T819" s="32">
        <v>3868.2</v>
      </c>
      <c r="U819" s="18"/>
      <c r="V819" s="33">
        <v>39238</v>
      </c>
      <c r="W819" s="6" t="s">
        <v>27</v>
      </c>
      <c r="X819" s="18"/>
      <c r="Y819" s="11" t="s">
        <v>140</v>
      </c>
      <c r="AB819" s="23"/>
      <c r="AG819" s="23"/>
      <c r="AH819" s="19"/>
      <c r="AI819" s="19"/>
      <c r="AL819"/>
      <c r="AM819" s="19"/>
    </row>
    <row r="820" spans="1:39" s="9" customFormat="1" ht="15" customHeight="1" x14ac:dyDescent="0.25">
      <c r="A820" s="29" t="s">
        <v>74</v>
      </c>
      <c r="B820" s="30" t="s">
        <v>167</v>
      </c>
      <c r="C820" s="35" t="s">
        <v>28</v>
      </c>
      <c r="D820" s="30" t="s">
        <v>5139</v>
      </c>
      <c r="E820" s="30" t="s">
        <v>6392</v>
      </c>
      <c r="F820" s="30" t="s">
        <v>7660</v>
      </c>
      <c r="G820" s="31" t="s">
        <v>25</v>
      </c>
      <c r="H820" s="30">
        <v>2000035621</v>
      </c>
      <c r="I820" s="30" t="s">
        <v>3869</v>
      </c>
      <c r="J820" s="45"/>
      <c r="K820" s="45"/>
      <c r="L820" s="47"/>
      <c r="M820" s="7"/>
      <c r="N820" s="6"/>
      <c r="O820" s="30" t="s">
        <v>26</v>
      </c>
      <c r="P820" s="6"/>
      <c r="Q820" s="6"/>
      <c r="R820" s="8"/>
      <c r="S820" s="8"/>
      <c r="T820" s="32">
        <v>4282.88</v>
      </c>
      <c r="U820" s="18"/>
      <c r="V820" s="33">
        <v>39218</v>
      </c>
      <c r="W820" s="6" t="s">
        <v>27</v>
      </c>
      <c r="X820" s="18"/>
      <c r="Y820" s="11" t="s">
        <v>140</v>
      </c>
      <c r="AB820" s="23"/>
      <c r="AG820" s="23"/>
      <c r="AH820" s="19"/>
      <c r="AI820" s="19"/>
      <c r="AL820"/>
      <c r="AM820" s="19"/>
    </row>
    <row r="821" spans="1:39" s="9" customFormat="1" ht="15" customHeight="1" x14ac:dyDescent="0.25">
      <c r="A821" s="29" t="s">
        <v>74</v>
      </c>
      <c r="B821" s="30" t="s">
        <v>167</v>
      </c>
      <c r="C821" s="35" t="s">
        <v>28</v>
      </c>
      <c r="D821" s="30" t="s">
        <v>5140</v>
      </c>
      <c r="E821" s="30" t="s">
        <v>6393</v>
      </c>
      <c r="F821" s="30" t="s">
        <v>7661</v>
      </c>
      <c r="G821" s="31" t="s">
        <v>25</v>
      </c>
      <c r="H821" s="30">
        <v>2000035451</v>
      </c>
      <c r="I821" s="30" t="s">
        <v>3869</v>
      </c>
      <c r="J821" s="45"/>
      <c r="K821" s="45"/>
      <c r="L821" s="47"/>
      <c r="M821" s="7"/>
      <c r="N821" s="6"/>
      <c r="O821" s="30" t="s">
        <v>26</v>
      </c>
      <c r="P821" s="6"/>
      <c r="Q821" s="6"/>
      <c r="R821" s="8"/>
      <c r="S821" s="8"/>
      <c r="T821" s="32">
        <v>7514</v>
      </c>
      <c r="U821" s="18"/>
      <c r="V821" s="33">
        <v>39214</v>
      </c>
      <c r="W821" s="6" t="s">
        <v>27</v>
      </c>
      <c r="X821" s="18"/>
      <c r="Y821" s="11" t="s">
        <v>140</v>
      </c>
      <c r="AB821" s="23"/>
      <c r="AG821" s="23"/>
      <c r="AH821" s="19"/>
      <c r="AI821" s="19"/>
      <c r="AL821"/>
      <c r="AM821" s="19"/>
    </row>
    <row r="822" spans="1:39" s="9" customFormat="1" ht="15" customHeight="1" x14ac:dyDescent="0.25">
      <c r="A822" s="29" t="s">
        <v>74</v>
      </c>
      <c r="B822" s="30" t="s">
        <v>167</v>
      </c>
      <c r="C822" s="35" t="s">
        <v>28</v>
      </c>
      <c r="D822" s="30" t="s">
        <v>5141</v>
      </c>
      <c r="E822" s="30" t="s">
        <v>6394</v>
      </c>
      <c r="F822" s="30" t="s">
        <v>7662</v>
      </c>
      <c r="G822" s="31" t="s">
        <v>25</v>
      </c>
      <c r="H822" s="30">
        <v>2000035281</v>
      </c>
      <c r="I822" s="30" t="s">
        <v>3869</v>
      </c>
      <c r="J822" s="45"/>
      <c r="K822" s="45"/>
      <c r="L822" s="47"/>
      <c r="M822" s="7"/>
      <c r="N822" s="6"/>
      <c r="O822" s="30" t="s">
        <v>26</v>
      </c>
      <c r="P822" s="6"/>
      <c r="Q822" s="6"/>
      <c r="R822" s="8"/>
      <c r="S822" s="8"/>
      <c r="T822" s="32">
        <v>4182.3</v>
      </c>
      <c r="U822" s="18"/>
      <c r="V822" s="33">
        <v>39211</v>
      </c>
      <c r="W822" s="6" t="s">
        <v>27</v>
      </c>
      <c r="X822" s="18"/>
      <c r="Y822" s="11" t="s">
        <v>140</v>
      </c>
      <c r="AB822" s="23"/>
      <c r="AG822" s="23"/>
      <c r="AH822" s="19"/>
      <c r="AI822" s="19"/>
      <c r="AL822"/>
      <c r="AM822" s="19"/>
    </row>
    <row r="823" spans="1:39" s="9" customFormat="1" ht="15" customHeight="1" x14ac:dyDescent="0.25">
      <c r="A823" s="29" t="s">
        <v>74</v>
      </c>
      <c r="B823" s="30" t="s">
        <v>167</v>
      </c>
      <c r="C823" s="35" t="s">
        <v>28</v>
      </c>
      <c r="D823" s="30" t="s">
        <v>5142</v>
      </c>
      <c r="E823" s="30" t="s">
        <v>6395</v>
      </c>
      <c r="F823" s="30" t="s">
        <v>7663</v>
      </c>
      <c r="G823" s="31" t="s">
        <v>25</v>
      </c>
      <c r="H823" s="30">
        <v>2000037594</v>
      </c>
      <c r="I823" s="30" t="s">
        <v>3869</v>
      </c>
      <c r="J823" s="45"/>
      <c r="K823" s="45"/>
      <c r="L823" s="47"/>
      <c r="M823" s="7"/>
      <c r="N823" s="6"/>
      <c r="O823" s="30" t="s">
        <v>26</v>
      </c>
      <c r="P823" s="6"/>
      <c r="Q823" s="6"/>
      <c r="R823" s="8"/>
      <c r="S823" s="8"/>
      <c r="T823" s="32">
        <v>577</v>
      </c>
      <c r="U823" s="18"/>
      <c r="V823" s="33">
        <v>39207</v>
      </c>
      <c r="W823" s="6" t="s">
        <v>27</v>
      </c>
      <c r="X823" s="18"/>
      <c r="Y823" s="11" t="s">
        <v>140</v>
      </c>
      <c r="AB823" s="23"/>
      <c r="AG823" s="23"/>
      <c r="AH823" s="19"/>
      <c r="AI823" s="19"/>
      <c r="AL823"/>
      <c r="AM823" s="19"/>
    </row>
    <row r="824" spans="1:39" s="9" customFormat="1" ht="15" customHeight="1" x14ac:dyDescent="0.25">
      <c r="A824" s="29" t="s">
        <v>74</v>
      </c>
      <c r="B824" s="30" t="s">
        <v>167</v>
      </c>
      <c r="C824" s="35" t="s">
        <v>28</v>
      </c>
      <c r="D824" s="30" t="s">
        <v>5143</v>
      </c>
      <c r="E824" s="30" t="s">
        <v>6396</v>
      </c>
      <c r="F824" s="30" t="s">
        <v>7664</v>
      </c>
      <c r="G824" s="31" t="s">
        <v>25</v>
      </c>
      <c r="H824" s="30">
        <v>2000039058</v>
      </c>
      <c r="I824" s="30" t="s">
        <v>3870</v>
      </c>
      <c r="J824" s="45"/>
      <c r="K824" s="45"/>
      <c r="L824" s="47"/>
      <c r="M824" s="7"/>
      <c r="N824" s="6"/>
      <c r="O824" s="30" t="s">
        <v>26</v>
      </c>
      <c r="P824" s="6"/>
      <c r="Q824" s="6"/>
      <c r="R824" s="8"/>
      <c r="S824" s="8"/>
      <c r="T824" s="32">
        <v>7535.92</v>
      </c>
      <c r="U824" s="18"/>
      <c r="V824" s="33">
        <v>39168</v>
      </c>
      <c r="W824" s="6" t="s">
        <v>27</v>
      </c>
      <c r="X824" s="18"/>
      <c r="Y824" s="11" t="s">
        <v>140</v>
      </c>
      <c r="AB824" s="23"/>
      <c r="AG824" s="23"/>
      <c r="AH824" s="19"/>
      <c r="AI824" s="19"/>
      <c r="AL824"/>
      <c r="AM824" s="19"/>
    </row>
    <row r="825" spans="1:39" s="9" customFormat="1" ht="15" customHeight="1" x14ac:dyDescent="0.25">
      <c r="A825" s="29" t="s">
        <v>74</v>
      </c>
      <c r="B825" s="30" t="s">
        <v>167</v>
      </c>
      <c r="C825" s="35" t="s">
        <v>28</v>
      </c>
      <c r="D825" s="30" t="s">
        <v>5144</v>
      </c>
      <c r="E825" s="30" t="s">
        <v>6397</v>
      </c>
      <c r="F825" s="30" t="s">
        <v>7665</v>
      </c>
      <c r="G825" s="31" t="s">
        <v>25</v>
      </c>
      <c r="H825" s="30">
        <v>2000036113</v>
      </c>
      <c r="I825" s="30" t="s">
        <v>3869</v>
      </c>
      <c r="J825" s="45"/>
      <c r="K825" s="45"/>
      <c r="L825" s="47"/>
      <c r="M825" s="7"/>
      <c r="N825" s="6"/>
      <c r="O825" s="30" t="s">
        <v>26</v>
      </c>
      <c r="P825" s="6"/>
      <c r="Q825" s="6"/>
      <c r="R825" s="8"/>
      <c r="S825" s="8"/>
      <c r="T825" s="32">
        <v>761</v>
      </c>
      <c r="U825" s="18"/>
      <c r="V825" s="33">
        <v>39147</v>
      </c>
      <c r="W825" s="6" t="s">
        <v>27</v>
      </c>
      <c r="X825" s="18"/>
      <c r="Y825" s="11" t="s">
        <v>140</v>
      </c>
      <c r="AB825" s="23"/>
      <c r="AG825" s="23"/>
      <c r="AH825" s="19"/>
      <c r="AI825" s="19"/>
      <c r="AL825"/>
      <c r="AM825" s="19"/>
    </row>
    <row r="826" spans="1:39" s="9" customFormat="1" ht="15" customHeight="1" x14ac:dyDescent="0.25">
      <c r="A826" s="29" t="s">
        <v>74</v>
      </c>
      <c r="B826" s="30" t="s">
        <v>167</v>
      </c>
      <c r="C826" s="35" t="s">
        <v>28</v>
      </c>
      <c r="D826" s="30" t="s">
        <v>5145</v>
      </c>
      <c r="E826" s="30" t="s">
        <v>6398</v>
      </c>
      <c r="F826" s="30" t="s">
        <v>7666</v>
      </c>
      <c r="G826" s="31" t="s">
        <v>25</v>
      </c>
      <c r="H826" s="30">
        <v>2000036709</v>
      </c>
      <c r="I826" s="30" t="s">
        <v>3869</v>
      </c>
      <c r="J826" s="45"/>
      <c r="K826" s="45"/>
      <c r="L826" s="47"/>
      <c r="M826" s="7"/>
      <c r="N826" s="6"/>
      <c r="O826" s="30" t="s">
        <v>26</v>
      </c>
      <c r="P826" s="6"/>
      <c r="Q826" s="6"/>
      <c r="R826" s="8"/>
      <c r="S826" s="8"/>
      <c r="T826" s="32">
        <v>12886</v>
      </c>
      <c r="U826" s="18"/>
      <c r="V826" s="33">
        <v>39140</v>
      </c>
      <c r="W826" s="6" t="s">
        <v>27</v>
      </c>
      <c r="X826" s="18"/>
      <c r="Y826" s="11" t="s">
        <v>140</v>
      </c>
      <c r="AB826" s="23"/>
      <c r="AG826" s="23"/>
      <c r="AH826" s="19"/>
      <c r="AI826" s="19"/>
      <c r="AL826"/>
      <c r="AM826" s="19"/>
    </row>
    <row r="827" spans="1:39" s="9" customFormat="1" ht="15" customHeight="1" x14ac:dyDescent="0.25">
      <c r="A827" s="29" t="s">
        <v>74</v>
      </c>
      <c r="B827" s="30" t="s">
        <v>167</v>
      </c>
      <c r="C827" s="35" t="s">
        <v>28</v>
      </c>
      <c r="D827" s="30" t="s">
        <v>5146</v>
      </c>
      <c r="E827" s="30" t="s">
        <v>6399</v>
      </c>
      <c r="F827" s="30" t="s">
        <v>7667</v>
      </c>
      <c r="G827" s="31" t="s">
        <v>25</v>
      </c>
      <c r="H827" s="30">
        <v>2000035378</v>
      </c>
      <c r="I827" s="30" t="s">
        <v>3869</v>
      </c>
      <c r="J827" s="45"/>
      <c r="K827" s="45"/>
      <c r="L827" s="47"/>
      <c r="M827" s="7"/>
      <c r="N827" s="6"/>
      <c r="O827" s="30" t="s">
        <v>26</v>
      </c>
      <c r="P827" s="6"/>
      <c r="Q827" s="6"/>
      <c r="R827" s="8"/>
      <c r="S827" s="8"/>
      <c r="T827" s="32">
        <v>512</v>
      </c>
      <c r="U827" s="18"/>
      <c r="V827" s="33">
        <v>39129</v>
      </c>
      <c r="W827" s="6" t="s">
        <v>27</v>
      </c>
      <c r="X827" s="18"/>
      <c r="Y827" s="11" t="s">
        <v>59</v>
      </c>
      <c r="AB827" s="23"/>
      <c r="AG827" s="23"/>
      <c r="AH827" s="19"/>
      <c r="AI827" s="19"/>
      <c r="AL827"/>
      <c r="AM827" s="19"/>
    </row>
    <row r="828" spans="1:39" s="9" customFormat="1" ht="15" customHeight="1" x14ac:dyDescent="0.25">
      <c r="A828" s="29" t="s">
        <v>74</v>
      </c>
      <c r="B828" s="30" t="s">
        <v>167</v>
      </c>
      <c r="C828" s="35" t="s">
        <v>28</v>
      </c>
      <c r="D828" s="30" t="s">
        <v>5147</v>
      </c>
      <c r="E828" s="30" t="s">
        <v>6400</v>
      </c>
      <c r="F828" s="30" t="s">
        <v>7668</v>
      </c>
      <c r="G828" s="31" t="s">
        <v>25</v>
      </c>
      <c r="H828" s="30">
        <v>2000037764</v>
      </c>
      <c r="I828" s="30" t="s">
        <v>3869</v>
      </c>
      <c r="J828" s="45"/>
      <c r="K828" s="45"/>
      <c r="L828" s="47"/>
      <c r="M828" s="7"/>
      <c r="N828" s="6"/>
      <c r="O828" s="30" t="s">
        <v>26</v>
      </c>
      <c r="P828" s="6"/>
      <c r="Q828" s="6"/>
      <c r="R828" s="8"/>
      <c r="S828" s="8"/>
      <c r="T828" s="32">
        <v>29452.05</v>
      </c>
      <c r="U828" s="18"/>
      <c r="V828" s="33">
        <v>39127</v>
      </c>
      <c r="W828" s="6" t="s">
        <v>27</v>
      </c>
      <c r="X828" s="18"/>
      <c r="Y828" s="11" t="s">
        <v>59</v>
      </c>
      <c r="AB828" s="23"/>
      <c r="AG828" s="23"/>
      <c r="AH828" s="19"/>
      <c r="AI828" s="19"/>
      <c r="AL828"/>
      <c r="AM828" s="19"/>
    </row>
    <row r="829" spans="1:39" s="9" customFormat="1" ht="15" customHeight="1" x14ac:dyDescent="0.25">
      <c r="A829" s="29" t="s">
        <v>74</v>
      </c>
      <c r="B829" s="30" t="s">
        <v>167</v>
      </c>
      <c r="C829" s="35" t="s">
        <v>28</v>
      </c>
      <c r="D829" s="30" t="s">
        <v>5148</v>
      </c>
      <c r="E829" s="30" t="s">
        <v>6401</v>
      </c>
      <c r="F829" s="30" t="s">
        <v>7669</v>
      </c>
      <c r="G829" s="31" t="s">
        <v>25</v>
      </c>
      <c r="H829" s="30">
        <v>2000035389</v>
      </c>
      <c r="I829" s="30" t="s">
        <v>3869</v>
      </c>
      <c r="J829" s="45"/>
      <c r="K829" s="45"/>
      <c r="L829" s="47"/>
      <c r="M829" s="7"/>
      <c r="N829" s="6"/>
      <c r="O829" s="30" t="s">
        <v>26</v>
      </c>
      <c r="P829" s="6"/>
      <c r="Q829" s="6"/>
      <c r="R829" s="8"/>
      <c r="S829" s="8"/>
      <c r="T829" s="32">
        <v>9168</v>
      </c>
      <c r="U829" s="18"/>
      <c r="V829" s="33">
        <v>39119</v>
      </c>
      <c r="W829" s="6" t="s">
        <v>27</v>
      </c>
      <c r="X829" s="18"/>
      <c r="Y829" s="11" t="s">
        <v>59</v>
      </c>
      <c r="AB829" s="23"/>
      <c r="AG829" s="23"/>
      <c r="AH829" s="19"/>
      <c r="AI829" s="19"/>
      <c r="AL829"/>
      <c r="AM829" s="19"/>
    </row>
    <row r="830" spans="1:39" s="9" customFormat="1" ht="15" customHeight="1" x14ac:dyDescent="0.25">
      <c r="A830" s="29" t="s">
        <v>74</v>
      </c>
      <c r="B830" s="30" t="s">
        <v>167</v>
      </c>
      <c r="C830" s="35" t="s">
        <v>28</v>
      </c>
      <c r="D830" s="30" t="s">
        <v>5149</v>
      </c>
      <c r="E830" s="30" t="s">
        <v>6402</v>
      </c>
      <c r="F830" s="30" t="s">
        <v>7670</v>
      </c>
      <c r="G830" s="31" t="s">
        <v>25</v>
      </c>
      <c r="H830" s="30">
        <v>2000039112</v>
      </c>
      <c r="I830" s="30" t="s">
        <v>3870</v>
      </c>
      <c r="J830" s="45"/>
      <c r="K830" s="45"/>
      <c r="L830" s="47"/>
      <c r="M830" s="7"/>
      <c r="N830" s="6"/>
      <c r="O830" s="30" t="s">
        <v>26</v>
      </c>
      <c r="P830" s="6"/>
      <c r="Q830" s="6"/>
      <c r="R830" s="8"/>
      <c r="S830" s="8"/>
      <c r="T830" s="32">
        <v>1822.25</v>
      </c>
      <c r="U830" s="18"/>
      <c r="V830" s="33">
        <v>39090</v>
      </c>
      <c r="W830" s="6" t="s">
        <v>27</v>
      </c>
      <c r="X830" s="18"/>
      <c r="Y830" s="11" t="s">
        <v>59</v>
      </c>
      <c r="AB830" s="23"/>
      <c r="AG830" s="23"/>
      <c r="AH830" s="19"/>
      <c r="AI830" s="19"/>
      <c r="AL830"/>
      <c r="AM830" s="19"/>
    </row>
    <row r="831" spans="1:39" s="9" customFormat="1" ht="15" customHeight="1" x14ac:dyDescent="0.25">
      <c r="A831" s="29" t="s">
        <v>100</v>
      </c>
      <c r="B831" s="30" t="s">
        <v>176</v>
      </c>
      <c r="C831" s="35" t="s">
        <v>24</v>
      </c>
      <c r="D831" s="30" t="s">
        <v>5150</v>
      </c>
      <c r="E831" s="30" t="s">
        <v>6403</v>
      </c>
      <c r="F831" s="30" t="s">
        <v>7671</v>
      </c>
      <c r="G831" s="31" t="s">
        <v>25</v>
      </c>
      <c r="H831" s="30">
        <v>2000840885</v>
      </c>
      <c r="I831" s="30" t="s">
        <v>3869</v>
      </c>
      <c r="J831" s="45"/>
      <c r="K831" s="45"/>
      <c r="L831" s="47"/>
      <c r="M831" s="7"/>
      <c r="N831" s="6"/>
      <c r="O831" s="30" t="s">
        <v>26</v>
      </c>
      <c r="P831" s="6"/>
      <c r="Q831" s="6"/>
      <c r="R831" s="8"/>
      <c r="S831" s="8"/>
      <c r="T831" s="32">
        <v>848</v>
      </c>
      <c r="U831" s="18"/>
      <c r="V831" s="33">
        <v>39104</v>
      </c>
      <c r="W831" s="6" t="s">
        <v>27</v>
      </c>
      <c r="X831" s="18"/>
      <c r="Y831" s="11" t="s">
        <v>59</v>
      </c>
      <c r="AB831" s="23"/>
      <c r="AG831" s="23"/>
      <c r="AH831" s="19"/>
      <c r="AI831" s="19"/>
      <c r="AL831"/>
      <c r="AM831" s="19"/>
    </row>
    <row r="832" spans="1:39" s="9" customFormat="1" ht="15" customHeight="1" x14ac:dyDescent="0.25">
      <c r="A832" s="29" t="s">
        <v>100</v>
      </c>
      <c r="B832" s="30" t="s">
        <v>176</v>
      </c>
      <c r="C832" s="35" t="s">
        <v>24</v>
      </c>
      <c r="D832" s="30" t="s">
        <v>5151</v>
      </c>
      <c r="E832" s="30" t="s">
        <v>6404</v>
      </c>
      <c r="F832" s="30" t="s">
        <v>7672</v>
      </c>
      <c r="G832" s="31" t="s">
        <v>25</v>
      </c>
      <c r="H832" s="30">
        <v>2000843857</v>
      </c>
      <c r="I832" s="30" t="s">
        <v>3869</v>
      </c>
      <c r="J832" s="45"/>
      <c r="K832" s="45"/>
      <c r="L832" s="47"/>
      <c r="M832" s="7"/>
      <c r="N832" s="6"/>
      <c r="O832" s="30" t="s">
        <v>26</v>
      </c>
      <c r="P832" s="6"/>
      <c r="Q832" s="6"/>
      <c r="R832" s="8"/>
      <c r="S832" s="8"/>
      <c r="T832" s="32">
        <v>2417</v>
      </c>
      <c r="U832" s="18"/>
      <c r="V832" s="33">
        <v>39155</v>
      </c>
      <c r="W832" s="6" t="s">
        <v>27</v>
      </c>
      <c r="X832" s="18"/>
      <c r="Y832" s="11" t="s">
        <v>59</v>
      </c>
      <c r="AB832" s="23"/>
      <c r="AG832" s="23"/>
      <c r="AH832" s="19"/>
      <c r="AI832" s="19"/>
      <c r="AL832"/>
      <c r="AM832" s="19"/>
    </row>
    <row r="833" spans="1:39" s="9" customFormat="1" ht="15" customHeight="1" x14ac:dyDescent="0.25">
      <c r="A833" s="29" t="s">
        <v>100</v>
      </c>
      <c r="B833" s="30" t="s">
        <v>176</v>
      </c>
      <c r="C833" s="35" t="s">
        <v>24</v>
      </c>
      <c r="D833" s="30" t="s">
        <v>5152</v>
      </c>
      <c r="E833" s="30" t="s">
        <v>6405</v>
      </c>
      <c r="F833" s="30" t="s">
        <v>7673</v>
      </c>
      <c r="G833" s="31" t="s">
        <v>25</v>
      </c>
      <c r="H833" s="30">
        <v>2000840998</v>
      </c>
      <c r="I833" s="30" t="s">
        <v>3869</v>
      </c>
      <c r="J833" s="45"/>
      <c r="K833" s="45"/>
      <c r="L833" s="47"/>
      <c r="M833" s="7"/>
      <c r="N833" s="6"/>
      <c r="O833" s="30" t="s">
        <v>26</v>
      </c>
      <c r="P833" s="6"/>
      <c r="Q833" s="6"/>
      <c r="R833" s="8"/>
      <c r="S833" s="8"/>
      <c r="T833" s="32">
        <v>4110</v>
      </c>
      <c r="U833" s="18"/>
      <c r="V833" s="33">
        <v>39163</v>
      </c>
      <c r="W833" s="6" t="s">
        <v>27</v>
      </c>
      <c r="X833" s="18"/>
      <c r="Y833" s="11" t="s">
        <v>59</v>
      </c>
      <c r="AB833" s="23"/>
      <c r="AG833" s="23"/>
      <c r="AH833" s="19"/>
      <c r="AI833" s="19"/>
      <c r="AL833"/>
      <c r="AM833" s="19"/>
    </row>
    <row r="834" spans="1:39" s="9" customFormat="1" ht="15" customHeight="1" x14ac:dyDescent="0.25">
      <c r="A834" s="29" t="s">
        <v>100</v>
      </c>
      <c r="B834" s="30" t="s">
        <v>176</v>
      </c>
      <c r="C834" s="35" t="s">
        <v>24</v>
      </c>
      <c r="D834" s="30" t="s">
        <v>5153</v>
      </c>
      <c r="E834" s="30" t="s">
        <v>1399</v>
      </c>
      <c r="F834" s="30" t="s">
        <v>7674</v>
      </c>
      <c r="G834" s="31" t="s">
        <v>25</v>
      </c>
      <c r="H834" s="30">
        <v>2000843051</v>
      </c>
      <c r="I834" s="30" t="s">
        <v>3869</v>
      </c>
      <c r="J834" s="45"/>
      <c r="K834" s="45"/>
      <c r="L834" s="47"/>
      <c r="M834" s="7"/>
      <c r="N834" s="6"/>
      <c r="O834" s="30" t="s">
        <v>26</v>
      </c>
      <c r="P834" s="6"/>
      <c r="Q834" s="6"/>
      <c r="R834" s="8"/>
      <c r="S834" s="8"/>
      <c r="T834" s="32">
        <v>620</v>
      </c>
      <c r="U834" s="18"/>
      <c r="V834" s="33">
        <v>39213</v>
      </c>
      <c r="W834" s="6" t="s">
        <v>27</v>
      </c>
      <c r="X834" s="18"/>
      <c r="Y834" s="11" t="s">
        <v>59</v>
      </c>
      <c r="AB834" s="23"/>
      <c r="AG834" s="23"/>
      <c r="AH834" s="19"/>
      <c r="AI834" s="19"/>
      <c r="AL834"/>
      <c r="AM834" s="19"/>
    </row>
    <row r="835" spans="1:39" s="9" customFormat="1" ht="15" customHeight="1" x14ac:dyDescent="0.25">
      <c r="A835" s="29" t="s">
        <v>100</v>
      </c>
      <c r="B835" s="30" t="s">
        <v>176</v>
      </c>
      <c r="C835" s="35" t="s">
        <v>24</v>
      </c>
      <c r="D835" s="30" t="s">
        <v>5154</v>
      </c>
      <c r="E835" s="30" t="s">
        <v>6406</v>
      </c>
      <c r="F835" s="30" t="s">
        <v>7675</v>
      </c>
      <c r="G835" s="31" t="s">
        <v>25</v>
      </c>
      <c r="H835" s="30">
        <v>2000845003</v>
      </c>
      <c r="I835" s="30" t="s">
        <v>3869</v>
      </c>
      <c r="J835" s="45"/>
      <c r="K835" s="45"/>
      <c r="L835" s="47"/>
      <c r="M835" s="7"/>
      <c r="N835" s="6"/>
      <c r="O835" s="30" t="s">
        <v>26</v>
      </c>
      <c r="P835" s="6"/>
      <c r="Q835" s="6"/>
      <c r="R835" s="8"/>
      <c r="S835" s="8"/>
      <c r="T835" s="32">
        <v>85</v>
      </c>
      <c r="U835" s="18"/>
      <c r="V835" s="33">
        <v>39314</v>
      </c>
      <c r="W835" s="6" t="s">
        <v>27</v>
      </c>
      <c r="X835" s="18"/>
      <c r="Y835" s="11" t="s">
        <v>59</v>
      </c>
      <c r="AB835" s="23"/>
      <c r="AG835" s="23"/>
      <c r="AH835" s="19"/>
      <c r="AI835" s="19"/>
      <c r="AL835"/>
      <c r="AM835" s="19"/>
    </row>
    <row r="836" spans="1:39" s="9" customFormat="1" ht="15" customHeight="1" x14ac:dyDescent="0.25">
      <c r="A836" s="29" t="s">
        <v>100</v>
      </c>
      <c r="B836" s="30" t="s">
        <v>176</v>
      </c>
      <c r="C836" s="35" t="s">
        <v>24</v>
      </c>
      <c r="D836" s="30" t="s">
        <v>5155</v>
      </c>
      <c r="E836" s="30" t="s">
        <v>6407</v>
      </c>
      <c r="F836" s="30" t="s">
        <v>7676</v>
      </c>
      <c r="G836" s="31" t="s">
        <v>25</v>
      </c>
      <c r="H836" s="30">
        <v>2000835369</v>
      </c>
      <c r="I836" s="30" t="s">
        <v>3869</v>
      </c>
      <c r="J836" s="45"/>
      <c r="K836" s="45"/>
      <c r="L836" s="47"/>
      <c r="M836" s="7"/>
      <c r="N836" s="6"/>
      <c r="O836" s="30" t="s">
        <v>26</v>
      </c>
      <c r="P836" s="6"/>
      <c r="Q836" s="6"/>
      <c r="R836" s="8"/>
      <c r="S836" s="8"/>
      <c r="T836" s="32">
        <v>1174</v>
      </c>
      <c r="U836" s="18"/>
      <c r="V836" s="33">
        <v>39330</v>
      </c>
      <c r="W836" s="6" t="s">
        <v>27</v>
      </c>
      <c r="X836" s="18"/>
      <c r="Y836" s="11" t="s">
        <v>59</v>
      </c>
      <c r="AB836" s="23"/>
      <c r="AG836" s="23"/>
      <c r="AH836" s="19"/>
      <c r="AI836" s="19"/>
      <c r="AL836"/>
      <c r="AM836" s="19"/>
    </row>
    <row r="837" spans="1:39" s="9" customFormat="1" ht="15" customHeight="1" x14ac:dyDescent="0.25">
      <c r="A837" s="29" t="s">
        <v>100</v>
      </c>
      <c r="B837" s="30" t="s">
        <v>176</v>
      </c>
      <c r="C837" s="35" t="s">
        <v>24</v>
      </c>
      <c r="D837" s="30" t="s">
        <v>5156</v>
      </c>
      <c r="E837" s="30" t="s">
        <v>6408</v>
      </c>
      <c r="F837" s="30" t="s">
        <v>7677</v>
      </c>
      <c r="G837" s="31" t="s">
        <v>25</v>
      </c>
      <c r="H837" s="30">
        <v>2000843892</v>
      </c>
      <c r="I837" s="30" t="s">
        <v>3869</v>
      </c>
      <c r="J837" s="45"/>
      <c r="K837" s="45"/>
      <c r="L837" s="47"/>
      <c r="M837" s="7"/>
      <c r="N837" s="6"/>
      <c r="O837" s="30" t="s">
        <v>26</v>
      </c>
      <c r="P837" s="6"/>
      <c r="Q837" s="6"/>
      <c r="R837" s="8"/>
      <c r="S837" s="8"/>
      <c r="T837" s="32">
        <v>1230</v>
      </c>
      <c r="U837" s="18"/>
      <c r="V837" s="33">
        <v>39386</v>
      </c>
      <c r="W837" s="6" t="s">
        <v>27</v>
      </c>
      <c r="X837" s="18"/>
      <c r="Y837" s="11" t="s">
        <v>59</v>
      </c>
      <c r="AB837" s="23"/>
      <c r="AG837" s="23"/>
      <c r="AH837" s="19"/>
      <c r="AI837" s="19"/>
      <c r="AL837"/>
      <c r="AM837" s="19"/>
    </row>
    <row r="838" spans="1:39" s="9" customFormat="1" ht="15" customHeight="1" x14ac:dyDescent="0.25">
      <c r="A838" s="29" t="s">
        <v>100</v>
      </c>
      <c r="B838" s="30" t="s">
        <v>176</v>
      </c>
      <c r="C838" s="35" t="s">
        <v>24</v>
      </c>
      <c r="D838" s="30" t="s">
        <v>5157</v>
      </c>
      <c r="E838" s="30" t="s">
        <v>6409</v>
      </c>
      <c r="F838" s="30" t="s">
        <v>7678</v>
      </c>
      <c r="G838" s="31" t="s">
        <v>25</v>
      </c>
      <c r="H838" s="30">
        <v>2000843768</v>
      </c>
      <c r="I838" s="30" t="s">
        <v>3869</v>
      </c>
      <c r="J838" s="45"/>
      <c r="K838" s="45"/>
      <c r="L838" s="47"/>
      <c r="M838" s="7"/>
      <c r="N838" s="6"/>
      <c r="O838" s="30" t="s">
        <v>26</v>
      </c>
      <c r="P838" s="6"/>
      <c r="Q838" s="6"/>
      <c r="R838" s="8"/>
      <c r="S838" s="8"/>
      <c r="T838" s="32">
        <v>1555</v>
      </c>
      <c r="U838" s="18"/>
      <c r="V838" s="33">
        <v>39387</v>
      </c>
      <c r="W838" s="6" t="s">
        <v>27</v>
      </c>
      <c r="X838" s="18"/>
      <c r="Y838" s="11" t="s">
        <v>59</v>
      </c>
      <c r="AB838" s="23"/>
      <c r="AG838" s="23"/>
      <c r="AH838" s="19"/>
      <c r="AI838" s="19"/>
      <c r="AL838"/>
      <c r="AM838" s="19"/>
    </row>
    <row r="839" spans="1:39" s="9" customFormat="1" ht="15" customHeight="1" x14ac:dyDescent="0.25">
      <c r="A839" s="29" t="s">
        <v>100</v>
      </c>
      <c r="B839" s="30" t="s">
        <v>176</v>
      </c>
      <c r="C839" s="35" t="s">
        <v>24</v>
      </c>
      <c r="D839" s="30" t="s">
        <v>5158</v>
      </c>
      <c r="E839" s="30" t="s">
        <v>6410</v>
      </c>
      <c r="F839" s="30" t="s">
        <v>7679</v>
      </c>
      <c r="G839" s="31" t="s">
        <v>25</v>
      </c>
      <c r="H839" s="30">
        <v>2000839698</v>
      </c>
      <c r="I839" s="30" t="s">
        <v>3869</v>
      </c>
      <c r="J839" s="45"/>
      <c r="K839" s="45"/>
      <c r="L839" s="47"/>
      <c r="M839" s="7"/>
      <c r="N839" s="6"/>
      <c r="O839" s="30" t="s">
        <v>26</v>
      </c>
      <c r="P839" s="6"/>
      <c r="Q839" s="6"/>
      <c r="R839" s="8"/>
      <c r="S839" s="8"/>
      <c r="T839" s="32">
        <v>1627</v>
      </c>
      <c r="U839" s="18"/>
      <c r="V839" s="33">
        <v>39415</v>
      </c>
      <c r="W839" s="6" t="s">
        <v>27</v>
      </c>
      <c r="X839" s="18"/>
      <c r="Y839" s="11" t="s">
        <v>59</v>
      </c>
      <c r="AB839" s="23"/>
      <c r="AG839" s="23"/>
      <c r="AH839" s="19"/>
      <c r="AI839" s="19"/>
      <c r="AL839"/>
      <c r="AM839" s="19"/>
    </row>
    <row r="840" spans="1:39" s="9" customFormat="1" ht="15" customHeight="1" x14ac:dyDescent="0.25">
      <c r="A840" s="29" t="s">
        <v>100</v>
      </c>
      <c r="B840" s="30" t="s">
        <v>176</v>
      </c>
      <c r="C840" s="35" t="s">
        <v>24</v>
      </c>
      <c r="D840" s="30" t="s">
        <v>5159</v>
      </c>
      <c r="E840" s="30" t="s">
        <v>6411</v>
      </c>
      <c r="F840" s="30" t="s">
        <v>7680</v>
      </c>
      <c r="G840" s="31" t="s">
        <v>25</v>
      </c>
      <c r="H840" s="30">
        <v>2000844791</v>
      </c>
      <c r="I840" s="30" t="s">
        <v>3869</v>
      </c>
      <c r="J840" s="45"/>
      <c r="K840" s="45"/>
      <c r="L840" s="47"/>
      <c r="M840" s="7"/>
      <c r="N840" s="6"/>
      <c r="O840" s="30" t="s">
        <v>26</v>
      </c>
      <c r="P840" s="6"/>
      <c r="Q840" s="6"/>
      <c r="R840" s="8"/>
      <c r="S840" s="8"/>
      <c r="T840" s="32">
        <v>8360</v>
      </c>
      <c r="U840" s="18"/>
      <c r="V840" s="33">
        <v>39424</v>
      </c>
      <c r="W840" s="6" t="s">
        <v>27</v>
      </c>
      <c r="X840" s="18"/>
      <c r="Y840" s="11" t="s">
        <v>59</v>
      </c>
      <c r="AB840" s="23"/>
      <c r="AG840" s="23"/>
      <c r="AH840" s="19"/>
      <c r="AI840" s="19"/>
      <c r="AL840"/>
      <c r="AM840" s="19"/>
    </row>
    <row r="841" spans="1:39" s="9" customFormat="1" ht="15" customHeight="1" x14ac:dyDescent="0.25">
      <c r="A841" s="29" t="s">
        <v>45</v>
      </c>
      <c r="B841" s="30" t="s">
        <v>168</v>
      </c>
      <c r="C841" s="35" t="s">
        <v>28</v>
      </c>
      <c r="D841" s="30" t="s">
        <v>5160</v>
      </c>
      <c r="E841" s="30" t="s">
        <v>6412</v>
      </c>
      <c r="F841" s="30" t="s">
        <v>7681</v>
      </c>
      <c r="G841" s="31" t="s">
        <v>25</v>
      </c>
      <c r="H841" s="30">
        <v>2000197222</v>
      </c>
      <c r="I841" s="30" t="s">
        <v>3869</v>
      </c>
      <c r="J841" s="45"/>
      <c r="K841" s="45"/>
      <c r="L841" s="47"/>
      <c r="M841" s="7"/>
      <c r="N841" s="6"/>
      <c r="O841" s="30" t="s">
        <v>26</v>
      </c>
      <c r="P841" s="6"/>
      <c r="Q841" s="6"/>
      <c r="R841" s="8"/>
      <c r="S841" s="8"/>
      <c r="T841" s="32">
        <v>2791</v>
      </c>
      <c r="U841" s="18"/>
      <c r="V841" s="33">
        <v>39288</v>
      </c>
      <c r="W841" s="6" t="s">
        <v>27</v>
      </c>
      <c r="X841" s="18"/>
      <c r="Y841" s="11" t="s">
        <v>59</v>
      </c>
      <c r="AB841" s="23"/>
      <c r="AG841" s="23"/>
      <c r="AH841" s="19"/>
      <c r="AI841" s="19"/>
      <c r="AL841"/>
      <c r="AM841" s="19"/>
    </row>
    <row r="842" spans="1:39" s="9" customFormat="1" ht="15" customHeight="1" x14ac:dyDescent="0.25">
      <c r="A842" s="29" t="s">
        <v>4426</v>
      </c>
      <c r="B842" s="30" t="s">
        <v>4427</v>
      </c>
      <c r="C842" s="35" t="s">
        <v>24</v>
      </c>
      <c r="D842" s="30" t="s">
        <v>5161</v>
      </c>
      <c r="E842" s="30" t="s">
        <v>81</v>
      </c>
      <c r="F842" s="30" t="s">
        <v>7682</v>
      </c>
      <c r="G842" s="31" t="s">
        <v>25</v>
      </c>
      <c r="H842" s="30">
        <v>2000659177</v>
      </c>
      <c r="I842" s="30" t="s">
        <v>3869</v>
      </c>
      <c r="J842" s="45"/>
      <c r="K842" s="45"/>
      <c r="L842" s="47"/>
      <c r="M842" s="7"/>
      <c r="N842" s="6"/>
      <c r="O842" s="30" t="s">
        <v>26</v>
      </c>
      <c r="P842" s="6"/>
      <c r="Q842" s="6"/>
      <c r="R842" s="8"/>
      <c r="S842" s="8"/>
      <c r="T842" s="32">
        <v>193</v>
      </c>
      <c r="U842" s="18"/>
      <c r="V842" s="33">
        <v>38733</v>
      </c>
      <c r="W842" s="6" t="s">
        <v>27</v>
      </c>
      <c r="X842" s="18"/>
      <c r="Y842" s="11" t="s">
        <v>59</v>
      </c>
      <c r="AB842" s="23"/>
      <c r="AG842" s="23"/>
      <c r="AH842" s="19"/>
      <c r="AI842" s="19"/>
      <c r="AL842"/>
      <c r="AM842" s="19"/>
    </row>
    <row r="843" spans="1:39" s="9" customFormat="1" ht="15" customHeight="1" x14ac:dyDescent="0.25">
      <c r="A843" s="29" t="s">
        <v>4426</v>
      </c>
      <c r="B843" s="30" t="s">
        <v>4427</v>
      </c>
      <c r="C843" s="35" t="s">
        <v>24</v>
      </c>
      <c r="D843" s="30" t="s">
        <v>5162</v>
      </c>
      <c r="E843" s="30" t="s">
        <v>6413</v>
      </c>
      <c r="F843" s="30" t="s">
        <v>7683</v>
      </c>
      <c r="G843" s="31" t="s">
        <v>25</v>
      </c>
      <c r="H843" s="30">
        <v>2000661417</v>
      </c>
      <c r="I843" s="30" t="s">
        <v>3870</v>
      </c>
      <c r="J843" s="45"/>
      <c r="K843" s="45"/>
      <c r="L843" s="47"/>
      <c r="M843" s="7"/>
      <c r="N843" s="6"/>
      <c r="O843" s="30" t="s">
        <v>26</v>
      </c>
      <c r="P843" s="6"/>
      <c r="Q843" s="6"/>
      <c r="R843" s="8"/>
      <c r="S843" s="8"/>
      <c r="T843" s="32">
        <v>6056.86</v>
      </c>
      <c r="U843" s="18"/>
      <c r="V843" s="33">
        <v>38868</v>
      </c>
      <c r="W843" s="6" t="s">
        <v>27</v>
      </c>
      <c r="X843" s="18"/>
      <c r="Y843" s="11" t="s">
        <v>59</v>
      </c>
      <c r="AB843" s="23"/>
      <c r="AG843" s="23"/>
      <c r="AH843" s="19"/>
      <c r="AI843" s="19"/>
      <c r="AL843"/>
      <c r="AM843" s="19"/>
    </row>
    <row r="844" spans="1:39" s="9" customFormat="1" ht="15" customHeight="1" x14ac:dyDescent="0.25">
      <c r="A844" s="29" t="s">
        <v>4426</v>
      </c>
      <c r="B844" s="30" t="s">
        <v>4427</v>
      </c>
      <c r="C844" s="35" t="s">
        <v>24</v>
      </c>
      <c r="D844" s="30" t="s">
        <v>5163</v>
      </c>
      <c r="E844" s="30" t="s">
        <v>6414</v>
      </c>
      <c r="F844" s="30" t="s">
        <v>7684</v>
      </c>
      <c r="G844" s="31" t="s">
        <v>25</v>
      </c>
      <c r="H844" s="30">
        <v>2000659517</v>
      </c>
      <c r="I844" s="30" t="s">
        <v>3869</v>
      </c>
      <c r="J844" s="45"/>
      <c r="K844" s="45"/>
      <c r="L844" s="47"/>
      <c r="M844" s="7"/>
      <c r="N844" s="6"/>
      <c r="O844" s="30" t="s">
        <v>26</v>
      </c>
      <c r="P844" s="6"/>
      <c r="Q844" s="6"/>
      <c r="R844" s="8"/>
      <c r="S844" s="8"/>
      <c r="T844" s="32">
        <v>8154</v>
      </c>
      <c r="U844" s="18"/>
      <c r="V844" s="33">
        <v>38896</v>
      </c>
      <c r="W844" s="6" t="s">
        <v>27</v>
      </c>
      <c r="X844" s="18"/>
      <c r="Y844" s="11" t="s">
        <v>59</v>
      </c>
      <c r="AB844" s="23"/>
      <c r="AG844" s="23"/>
      <c r="AH844" s="19"/>
      <c r="AI844" s="19"/>
      <c r="AL844"/>
      <c r="AM844" s="19"/>
    </row>
    <row r="845" spans="1:39" s="9" customFormat="1" ht="15" customHeight="1" x14ac:dyDescent="0.25">
      <c r="A845" s="29" t="s">
        <v>4426</v>
      </c>
      <c r="B845" s="30" t="s">
        <v>4427</v>
      </c>
      <c r="C845" s="35" t="s">
        <v>24</v>
      </c>
      <c r="D845" s="30" t="s">
        <v>5164</v>
      </c>
      <c r="E845" s="30" t="s">
        <v>6415</v>
      </c>
      <c r="F845" s="30" t="s">
        <v>7685</v>
      </c>
      <c r="G845" s="31" t="s">
        <v>25</v>
      </c>
      <c r="H845" s="30">
        <v>2000661042</v>
      </c>
      <c r="I845" s="30" t="s">
        <v>3869</v>
      </c>
      <c r="J845" s="45"/>
      <c r="K845" s="45"/>
      <c r="L845" s="47"/>
      <c r="M845" s="7"/>
      <c r="N845" s="6"/>
      <c r="O845" s="30" t="s">
        <v>26</v>
      </c>
      <c r="P845" s="6"/>
      <c r="Q845" s="6"/>
      <c r="R845" s="8"/>
      <c r="S845" s="8"/>
      <c r="T845" s="32">
        <v>2070</v>
      </c>
      <c r="U845" s="18"/>
      <c r="V845" s="33">
        <v>38936</v>
      </c>
      <c r="W845" s="6" t="s">
        <v>27</v>
      </c>
      <c r="X845" s="18"/>
      <c r="Y845" s="11" t="s">
        <v>59</v>
      </c>
      <c r="AB845" s="23"/>
      <c r="AG845" s="23"/>
      <c r="AH845" s="19"/>
      <c r="AI845" s="19"/>
      <c r="AL845"/>
      <c r="AM845" s="19"/>
    </row>
    <row r="846" spans="1:39" s="9" customFormat="1" ht="15" customHeight="1" x14ac:dyDescent="0.25">
      <c r="A846" s="29" t="s">
        <v>4426</v>
      </c>
      <c r="B846" s="30" t="s">
        <v>4427</v>
      </c>
      <c r="C846" s="35" t="s">
        <v>24</v>
      </c>
      <c r="D846" s="30" t="s">
        <v>5165</v>
      </c>
      <c r="E846" s="30" t="s">
        <v>6416</v>
      </c>
      <c r="F846" s="30" t="s">
        <v>7686</v>
      </c>
      <c r="G846" s="31" t="s">
        <v>25</v>
      </c>
      <c r="H846" s="30">
        <v>2000659722</v>
      </c>
      <c r="I846" s="30" t="s">
        <v>3869</v>
      </c>
      <c r="J846" s="45"/>
      <c r="K846" s="45"/>
      <c r="L846" s="47"/>
      <c r="M846" s="7"/>
      <c r="N846" s="6"/>
      <c r="O846" s="30" t="s">
        <v>26</v>
      </c>
      <c r="P846" s="6"/>
      <c r="Q846" s="6"/>
      <c r="R846" s="8"/>
      <c r="S846" s="8"/>
      <c r="T846" s="32">
        <v>562</v>
      </c>
      <c r="U846" s="18"/>
      <c r="V846" s="33">
        <v>38937</v>
      </c>
      <c r="W846" s="6" t="s">
        <v>27</v>
      </c>
      <c r="X846" s="18"/>
      <c r="Y846" s="11" t="s">
        <v>59</v>
      </c>
      <c r="AB846" s="23"/>
      <c r="AG846" s="23"/>
      <c r="AH846" s="19"/>
      <c r="AI846" s="19"/>
      <c r="AL846"/>
      <c r="AM846" s="19"/>
    </row>
    <row r="847" spans="1:39" s="9" customFormat="1" ht="15" customHeight="1" x14ac:dyDescent="0.25">
      <c r="A847" s="29" t="s">
        <v>4426</v>
      </c>
      <c r="B847" s="30" t="s">
        <v>4427</v>
      </c>
      <c r="C847" s="35" t="s">
        <v>24</v>
      </c>
      <c r="D847" s="30" t="s">
        <v>5166</v>
      </c>
      <c r="E847" s="30" t="s">
        <v>6417</v>
      </c>
      <c r="F847" s="30" t="s">
        <v>7687</v>
      </c>
      <c r="G847" s="31" t="s">
        <v>25</v>
      </c>
      <c r="H847" s="30">
        <v>2000661433</v>
      </c>
      <c r="I847" s="30" t="s">
        <v>3870</v>
      </c>
      <c r="J847" s="45"/>
      <c r="K847" s="45"/>
      <c r="L847" s="47"/>
      <c r="M847" s="7"/>
      <c r="N847" s="6"/>
      <c r="O847" s="30" t="s">
        <v>26</v>
      </c>
      <c r="P847" s="6"/>
      <c r="Q847" s="6"/>
      <c r="R847" s="8"/>
      <c r="S847" s="8"/>
      <c r="T847" s="32">
        <v>1095.49</v>
      </c>
      <c r="U847" s="18"/>
      <c r="V847" s="33">
        <v>38948</v>
      </c>
      <c r="W847" s="6" t="s">
        <v>27</v>
      </c>
      <c r="X847" s="18"/>
      <c r="Y847" s="11" t="s">
        <v>59</v>
      </c>
      <c r="AB847" s="23"/>
      <c r="AG847" s="23"/>
      <c r="AH847" s="19"/>
      <c r="AI847" s="19"/>
      <c r="AL847"/>
      <c r="AM847" s="19"/>
    </row>
    <row r="848" spans="1:39" s="9" customFormat="1" ht="15" customHeight="1" x14ac:dyDescent="0.25">
      <c r="A848" s="29" t="s">
        <v>4426</v>
      </c>
      <c r="B848" s="30" t="s">
        <v>4427</v>
      </c>
      <c r="C848" s="35" t="s">
        <v>24</v>
      </c>
      <c r="D848" s="30" t="s">
        <v>5167</v>
      </c>
      <c r="E848" s="30" t="s">
        <v>6207</v>
      </c>
      <c r="F848" s="30" t="s">
        <v>7688</v>
      </c>
      <c r="G848" s="31" t="s">
        <v>25</v>
      </c>
      <c r="H848" s="30">
        <v>2000659757</v>
      </c>
      <c r="I848" s="30" t="s">
        <v>3869</v>
      </c>
      <c r="J848" s="45"/>
      <c r="K848" s="45"/>
      <c r="L848" s="47"/>
      <c r="M848" s="7"/>
      <c r="N848" s="6"/>
      <c r="O848" s="30" t="s">
        <v>26</v>
      </c>
      <c r="P848" s="6"/>
      <c r="Q848" s="6"/>
      <c r="R848" s="8"/>
      <c r="S848" s="8"/>
      <c r="T848" s="32">
        <v>8820</v>
      </c>
      <c r="U848" s="18"/>
      <c r="V848" s="33">
        <v>38957</v>
      </c>
      <c r="W848" s="6" t="s">
        <v>27</v>
      </c>
      <c r="X848" s="18"/>
      <c r="Y848" s="11" t="s">
        <v>59</v>
      </c>
      <c r="AB848" s="23"/>
      <c r="AG848" s="23"/>
      <c r="AH848" s="19"/>
      <c r="AI848" s="19"/>
      <c r="AL848"/>
      <c r="AM848" s="19"/>
    </row>
    <row r="849" spans="1:39" s="9" customFormat="1" ht="15" customHeight="1" x14ac:dyDescent="0.25">
      <c r="A849" s="29" t="s">
        <v>4426</v>
      </c>
      <c r="B849" s="30" t="s">
        <v>4427</v>
      </c>
      <c r="C849" s="35" t="s">
        <v>24</v>
      </c>
      <c r="D849" s="30" t="s">
        <v>5168</v>
      </c>
      <c r="E849" s="30" t="s">
        <v>6418</v>
      </c>
      <c r="F849" s="30" t="s">
        <v>7689</v>
      </c>
      <c r="G849" s="31" t="s">
        <v>25</v>
      </c>
      <c r="H849" s="30">
        <v>2000661476</v>
      </c>
      <c r="I849" s="30" t="s">
        <v>3870</v>
      </c>
      <c r="J849" s="45"/>
      <c r="K849" s="45"/>
      <c r="L849" s="47"/>
      <c r="M849" s="7"/>
      <c r="N849" s="6"/>
      <c r="O849" s="30" t="s">
        <v>26</v>
      </c>
      <c r="P849" s="6"/>
      <c r="Q849" s="6"/>
      <c r="R849" s="8"/>
      <c r="S849" s="8"/>
      <c r="T849" s="32">
        <v>8756.11</v>
      </c>
      <c r="U849" s="18"/>
      <c r="V849" s="33">
        <v>38968</v>
      </c>
      <c r="W849" s="6" t="s">
        <v>27</v>
      </c>
      <c r="X849" s="18"/>
      <c r="Y849" s="11" t="s">
        <v>59</v>
      </c>
      <c r="AB849" s="23"/>
      <c r="AG849" s="23"/>
      <c r="AH849" s="19"/>
      <c r="AI849" s="19"/>
      <c r="AL849"/>
      <c r="AM849" s="19"/>
    </row>
    <row r="850" spans="1:39" s="9" customFormat="1" ht="15" customHeight="1" x14ac:dyDescent="0.25">
      <c r="A850" s="29" t="s">
        <v>4426</v>
      </c>
      <c r="B850" s="30" t="s">
        <v>4427</v>
      </c>
      <c r="C850" s="35" t="s">
        <v>24</v>
      </c>
      <c r="D850" s="30" t="s">
        <v>5169</v>
      </c>
      <c r="E850" s="30" t="s">
        <v>6419</v>
      </c>
      <c r="F850" s="30" t="s">
        <v>7690</v>
      </c>
      <c r="G850" s="31" t="s">
        <v>25</v>
      </c>
      <c r="H850" s="30">
        <v>2000659773</v>
      </c>
      <c r="I850" s="30" t="s">
        <v>3869</v>
      </c>
      <c r="J850" s="45"/>
      <c r="K850" s="45"/>
      <c r="L850" s="47"/>
      <c r="M850" s="7"/>
      <c r="N850" s="6"/>
      <c r="O850" s="30" t="s">
        <v>26</v>
      </c>
      <c r="P850" s="6"/>
      <c r="Q850" s="6"/>
      <c r="R850" s="8"/>
      <c r="S850" s="8"/>
      <c r="T850" s="32">
        <v>10610</v>
      </c>
      <c r="U850" s="18"/>
      <c r="V850" s="33">
        <v>39032</v>
      </c>
      <c r="W850" s="6" t="s">
        <v>27</v>
      </c>
      <c r="X850" s="18"/>
      <c r="Y850" s="11" t="s">
        <v>59</v>
      </c>
      <c r="AB850" s="23"/>
      <c r="AG850" s="23"/>
      <c r="AH850" s="19"/>
      <c r="AI850" s="19"/>
      <c r="AL850"/>
      <c r="AM850" s="19"/>
    </row>
    <row r="851" spans="1:39" s="9" customFormat="1" ht="15" customHeight="1" x14ac:dyDescent="0.25">
      <c r="A851" s="29" t="s">
        <v>4426</v>
      </c>
      <c r="B851" s="30" t="s">
        <v>4427</v>
      </c>
      <c r="C851" s="35" t="s">
        <v>24</v>
      </c>
      <c r="D851" s="30" t="s">
        <v>5170</v>
      </c>
      <c r="E851" s="30" t="s">
        <v>6420</v>
      </c>
      <c r="F851" s="30" t="s">
        <v>7691</v>
      </c>
      <c r="G851" s="31" t="s">
        <v>25</v>
      </c>
      <c r="H851" s="30">
        <v>2000659676</v>
      </c>
      <c r="I851" s="30" t="s">
        <v>3869</v>
      </c>
      <c r="J851" s="45"/>
      <c r="K851" s="45"/>
      <c r="L851" s="47"/>
      <c r="M851" s="7"/>
      <c r="N851" s="6"/>
      <c r="O851" s="30" t="s">
        <v>26</v>
      </c>
      <c r="P851" s="6"/>
      <c r="Q851" s="6"/>
      <c r="R851" s="8"/>
      <c r="S851" s="8"/>
      <c r="T851" s="32">
        <v>9662</v>
      </c>
      <c r="U851" s="18"/>
      <c r="V851" s="33">
        <v>39038</v>
      </c>
      <c r="W851" s="6" t="s">
        <v>27</v>
      </c>
      <c r="X851" s="18"/>
      <c r="Y851" s="11" t="s">
        <v>59</v>
      </c>
      <c r="AB851" s="23"/>
      <c r="AG851" s="23"/>
      <c r="AH851" s="19"/>
      <c r="AI851" s="19"/>
      <c r="AL851"/>
      <c r="AM851" s="19"/>
    </row>
    <row r="852" spans="1:39" s="9" customFormat="1" ht="15" customHeight="1" x14ac:dyDescent="0.25">
      <c r="A852" s="29" t="s">
        <v>4426</v>
      </c>
      <c r="B852" s="30" t="s">
        <v>4427</v>
      </c>
      <c r="C852" s="35" t="s">
        <v>24</v>
      </c>
      <c r="D852" s="30" t="s">
        <v>5171</v>
      </c>
      <c r="E852" s="30" t="s">
        <v>6421</v>
      </c>
      <c r="F852" s="30" t="s">
        <v>7692</v>
      </c>
      <c r="G852" s="31" t="s">
        <v>25</v>
      </c>
      <c r="H852" s="30">
        <v>2000659226</v>
      </c>
      <c r="I852" s="30" t="s">
        <v>3869</v>
      </c>
      <c r="J852" s="45"/>
      <c r="K852" s="45"/>
      <c r="L852" s="47"/>
      <c r="M852" s="7"/>
      <c r="N852" s="6"/>
      <c r="O852" s="30" t="s">
        <v>26</v>
      </c>
      <c r="P852" s="6"/>
      <c r="Q852" s="6"/>
      <c r="R852" s="8"/>
      <c r="S852" s="8"/>
      <c r="T852" s="32">
        <v>6634</v>
      </c>
      <c r="U852" s="18"/>
      <c r="V852" s="33">
        <v>39156</v>
      </c>
      <c r="W852" s="6" t="s">
        <v>27</v>
      </c>
      <c r="X852" s="18"/>
      <c r="Y852" s="11" t="s">
        <v>59</v>
      </c>
      <c r="AB852" s="23"/>
      <c r="AG852" s="23"/>
      <c r="AH852" s="19"/>
      <c r="AI852" s="19"/>
      <c r="AL852"/>
      <c r="AM852" s="19"/>
    </row>
    <row r="853" spans="1:39" s="9" customFormat="1" ht="15" customHeight="1" x14ac:dyDescent="0.25">
      <c r="A853" s="29" t="s">
        <v>4426</v>
      </c>
      <c r="B853" s="30" t="s">
        <v>4427</v>
      </c>
      <c r="C853" s="35" t="s">
        <v>24</v>
      </c>
      <c r="D853" s="30" t="s">
        <v>5172</v>
      </c>
      <c r="E853" s="30" t="s">
        <v>6422</v>
      </c>
      <c r="F853" s="30" t="s">
        <v>7693</v>
      </c>
      <c r="G853" s="31" t="s">
        <v>25</v>
      </c>
      <c r="H853" s="30">
        <v>2000659803</v>
      </c>
      <c r="I853" s="30" t="s">
        <v>3869</v>
      </c>
      <c r="J853" s="45"/>
      <c r="K853" s="45"/>
      <c r="L853" s="47"/>
      <c r="M853" s="7"/>
      <c r="N853" s="6"/>
      <c r="O853" s="30" t="s">
        <v>26</v>
      </c>
      <c r="P853" s="6"/>
      <c r="Q853" s="6"/>
      <c r="R853" s="8"/>
      <c r="S853" s="8"/>
      <c r="T853" s="32">
        <v>3820</v>
      </c>
      <c r="U853" s="18"/>
      <c r="V853" s="33">
        <v>39220</v>
      </c>
      <c r="W853" s="6" t="s">
        <v>27</v>
      </c>
      <c r="X853" s="18"/>
      <c r="Y853" s="11" t="s">
        <v>59</v>
      </c>
      <c r="AB853" s="23"/>
      <c r="AG853" s="23"/>
      <c r="AH853" s="19"/>
      <c r="AI853" s="19"/>
      <c r="AL853"/>
      <c r="AM853" s="19"/>
    </row>
    <row r="854" spans="1:39" s="9" customFormat="1" ht="15" customHeight="1" x14ac:dyDescent="0.25">
      <c r="A854" s="29" t="s">
        <v>4426</v>
      </c>
      <c r="B854" s="30" t="s">
        <v>4427</v>
      </c>
      <c r="C854" s="35" t="s">
        <v>24</v>
      </c>
      <c r="D854" s="30" t="s">
        <v>5173</v>
      </c>
      <c r="E854" s="30" t="s">
        <v>6423</v>
      </c>
      <c r="F854" s="30" t="s">
        <v>7694</v>
      </c>
      <c r="G854" s="31" t="s">
        <v>25</v>
      </c>
      <c r="H854" s="30">
        <v>2000659657</v>
      </c>
      <c r="I854" s="30" t="s">
        <v>3869</v>
      </c>
      <c r="J854" s="45"/>
      <c r="K854" s="45"/>
      <c r="L854" s="47"/>
      <c r="M854" s="7"/>
      <c r="N854" s="6"/>
      <c r="O854" s="30" t="s">
        <v>26</v>
      </c>
      <c r="P854" s="6"/>
      <c r="Q854" s="6"/>
      <c r="R854" s="8"/>
      <c r="S854" s="8"/>
      <c r="T854" s="32">
        <v>862</v>
      </c>
      <c r="U854" s="18"/>
      <c r="V854" s="33">
        <v>39266</v>
      </c>
      <c r="W854" s="6" t="s">
        <v>27</v>
      </c>
      <c r="X854" s="18"/>
      <c r="Y854" s="11" t="s">
        <v>59</v>
      </c>
      <c r="AB854" s="23"/>
      <c r="AG854" s="23"/>
      <c r="AH854" s="19"/>
      <c r="AI854" s="19"/>
      <c r="AL854"/>
      <c r="AM854" s="19"/>
    </row>
    <row r="855" spans="1:39" s="9" customFormat="1" ht="15" customHeight="1" x14ac:dyDescent="0.25">
      <c r="A855" s="29" t="s">
        <v>4426</v>
      </c>
      <c r="B855" s="30" t="s">
        <v>4427</v>
      </c>
      <c r="C855" s="35" t="s">
        <v>24</v>
      </c>
      <c r="D855" s="30" t="s">
        <v>5174</v>
      </c>
      <c r="E855" s="30" t="s">
        <v>6424</v>
      </c>
      <c r="F855" s="30" t="s">
        <v>7695</v>
      </c>
      <c r="G855" s="31" t="s">
        <v>25</v>
      </c>
      <c r="H855" s="30">
        <v>2000658858</v>
      </c>
      <c r="I855" s="30" t="s">
        <v>3869</v>
      </c>
      <c r="J855" s="45"/>
      <c r="K855" s="45"/>
      <c r="L855" s="47"/>
      <c r="M855" s="7"/>
      <c r="N855" s="6"/>
      <c r="O855" s="30" t="s">
        <v>26</v>
      </c>
      <c r="P855" s="6"/>
      <c r="Q855" s="6"/>
      <c r="R855" s="8"/>
      <c r="S855" s="8"/>
      <c r="T855" s="32">
        <v>54</v>
      </c>
      <c r="U855" s="18"/>
      <c r="V855" s="33">
        <v>39326</v>
      </c>
      <c r="W855" s="6" t="s">
        <v>27</v>
      </c>
      <c r="X855" s="18"/>
      <c r="Y855" s="11" t="s">
        <v>59</v>
      </c>
      <c r="AB855" s="23"/>
      <c r="AG855" s="23"/>
      <c r="AH855" s="19"/>
      <c r="AI855" s="19"/>
      <c r="AL855"/>
      <c r="AM855" s="19"/>
    </row>
    <row r="856" spans="1:39" s="9" customFormat="1" ht="15" customHeight="1" x14ac:dyDescent="0.25">
      <c r="A856" s="29" t="s">
        <v>4426</v>
      </c>
      <c r="B856" s="30" t="s">
        <v>4427</v>
      </c>
      <c r="C856" s="35" t="s">
        <v>24</v>
      </c>
      <c r="D856" s="30" t="s">
        <v>5175</v>
      </c>
      <c r="E856" s="30" t="s">
        <v>6425</v>
      </c>
      <c r="F856" s="30" t="s">
        <v>7696</v>
      </c>
      <c r="G856" s="31" t="s">
        <v>25</v>
      </c>
      <c r="H856" s="30">
        <v>2000658866</v>
      </c>
      <c r="I856" s="30" t="s">
        <v>3869</v>
      </c>
      <c r="J856" s="45"/>
      <c r="K856" s="45"/>
      <c r="L856" s="47"/>
      <c r="M856" s="7"/>
      <c r="N856" s="6"/>
      <c r="O856" s="30" t="s">
        <v>26</v>
      </c>
      <c r="P856" s="6"/>
      <c r="Q856" s="6"/>
      <c r="R856" s="8"/>
      <c r="S856" s="8"/>
      <c r="T856" s="32">
        <v>15</v>
      </c>
      <c r="U856" s="18"/>
      <c r="V856" s="33">
        <v>39364</v>
      </c>
      <c r="W856" s="6" t="s">
        <v>27</v>
      </c>
      <c r="X856" s="18"/>
      <c r="Y856" s="11" t="s">
        <v>59</v>
      </c>
      <c r="AB856" s="23"/>
      <c r="AG856" s="23"/>
      <c r="AH856" s="19"/>
      <c r="AI856" s="19"/>
      <c r="AL856"/>
      <c r="AM856" s="19"/>
    </row>
    <row r="857" spans="1:39" s="9" customFormat="1" ht="15" customHeight="1" x14ac:dyDescent="0.25">
      <c r="A857" s="29" t="s">
        <v>4426</v>
      </c>
      <c r="B857" s="30" t="s">
        <v>4427</v>
      </c>
      <c r="C857" s="35" t="s">
        <v>24</v>
      </c>
      <c r="D857" s="30" t="s">
        <v>5176</v>
      </c>
      <c r="E857" s="30" t="s">
        <v>6426</v>
      </c>
      <c r="F857" s="30" t="s">
        <v>7697</v>
      </c>
      <c r="G857" s="31" t="s">
        <v>25</v>
      </c>
      <c r="H857" s="30">
        <v>2000661379</v>
      </c>
      <c r="I857" s="30" t="s">
        <v>3870</v>
      </c>
      <c r="J857" s="45"/>
      <c r="K857" s="45"/>
      <c r="L857" s="47"/>
      <c r="M857" s="7"/>
      <c r="N857" s="6"/>
      <c r="O857" s="30" t="s">
        <v>26</v>
      </c>
      <c r="P857" s="6"/>
      <c r="Q857" s="6"/>
      <c r="R857" s="8"/>
      <c r="S857" s="8"/>
      <c r="T857" s="32">
        <v>0.01</v>
      </c>
      <c r="U857" s="18"/>
      <c r="V857" s="33">
        <v>39372</v>
      </c>
      <c r="W857" s="6" t="s">
        <v>27</v>
      </c>
      <c r="X857" s="18"/>
      <c r="Y857" s="11" t="s">
        <v>59</v>
      </c>
      <c r="AB857" s="23"/>
      <c r="AG857" s="23"/>
      <c r="AH857" s="19"/>
      <c r="AI857" s="19"/>
      <c r="AL857"/>
      <c r="AM857" s="19"/>
    </row>
    <row r="858" spans="1:39" s="9" customFormat="1" ht="15" customHeight="1" x14ac:dyDescent="0.25">
      <c r="A858" s="29" t="s">
        <v>4426</v>
      </c>
      <c r="B858" s="30" t="s">
        <v>4427</v>
      </c>
      <c r="C858" s="35" t="s">
        <v>24</v>
      </c>
      <c r="D858" s="30" t="s">
        <v>5177</v>
      </c>
      <c r="E858" s="30" t="s">
        <v>6427</v>
      </c>
      <c r="F858" s="30" t="s">
        <v>7698</v>
      </c>
      <c r="G858" s="31" t="s">
        <v>25</v>
      </c>
      <c r="H858" s="30">
        <v>2000657517</v>
      </c>
      <c r="I858" s="30" t="s">
        <v>3870</v>
      </c>
      <c r="J858" s="45"/>
      <c r="K858" s="45"/>
      <c r="L858" s="47"/>
      <c r="M858" s="7"/>
      <c r="N858" s="6"/>
      <c r="O858" s="30" t="s">
        <v>26</v>
      </c>
      <c r="P858" s="6"/>
      <c r="Q858" s="6"/>
      <c r="R858" s="8"/>
      <c r="S858" s="8"/>
      <c r="T858" s="32">
        <v>1324.39</v>
      </c>
      <c r="U858" s="18"/>
      <c r="V858" s="33">
        <v>39375</v>
      </c>
      <c r="W858" s="6" t="s">
        <v>27</v>
      </c>
      <c r="X858" s="18"/>
      <c r="Y858" s="11" t="s">
        <v>59</v>
      </c>
      <c r="AB858" s="23"/>
      <c r="AG858" s="23"/>
      <c r="AH858" s="19"/>
      <c r="AI858" s="19"/>
      <c r="AL858"/>
      <c r="AM858" s="19"/>
    </row>
    <row r="859" spans="1:39" s="9" customFormat="1" ht="15" customHeight="1" x14ac:dyDescent="0.25">
      <c r="A859" s="29" t="s">
        <v>4426</v>
      </c>
      <c r="B859" s="30" t="s">
        <v>4427</v>
      </c>
      <c r="C859" s="35" t="s">
        <v>24</v>
      </c>
      <c r="D859" s="30" t="s">
        <v>5178</v>
      </c>
      <c r="E859" s="30" t="s">
        <v>6428</v>
      </c>
      <c r="F859" s="30" t="s">
        <v>7699</v>
      </c>
      <c r="G859" s="31" t="s">
        <v>25</v>
      </c>
      <c r="H859" s="30">
        <v>2000658963</v>
      </c>
      <c r="I859" s="30" t="s">
        <v>3869</v>
      </c>
      <c r="J859" s="45"/>
      <c r="K859" s="45"/>
      <c r="L859" s="47"/>
      <c r="M859" s="7"/>
      <c r="N859" s="6"/>
      <c r="O859" s="30" t="s">
        <v>26</v>
      </c>
      <c r="P859" s="6"/>
      <c r="Q859" s="6"/>
      <c r="R859" s="8"/>
      <c r="S859" s="8"/>
      <c r="T859" s="32">
        <v>42</v>
      </c>
      <c r="U859" s="18"/>
      <c r="V859" s="33">
        <v>39399</v>
      </c>
      <c r="W859" s="6" t="s">
        <v>27</v>
      </c>
      <c r="X859" s="18"/>
      <c r="Y859" s="11" t="s">
        <v>59</v>
      </c>
      <c r="AB859" s="23"/>
      <c r="AG859" s="23"/>
      <c r="AH859" s="19"/>
      <c r="AI859" s="19"/>
      <c r="AL859"/>
      <c r="AM859" s="19"/>
    </row>
    <row r="860" spans="1:39" s="9" customFormat="1" ht="15" customHeight="1" x14ac:dyDescent="0.25">
      <c r="A860" s="29" t="s">
        <v>4426</v>
      </c>
      <c r="B860" s="30" t="s">
        <v>4427</v>
      </c>
      <c r="C860" s="35" t="s">
        <v>24</v>
      </c>
      <c r="D860" s="30" t="s">
        <v>5179</v>
      </c>
      <c r="E860" s="30" t="s">
        <v>6429</v>
      </c>
      <c r="F860" s="30" t="s">
        <v>7700</v>
      </c>
      <c r="G860" s="31" t="s">
        <v>25</v>
      </c>
      <c r="H860" s="30">
        <v>2000658912</v>
      </c>
      <c r="I860" s="30" t="s">
        <v>3869</v>
      </c>
      <c r="J860" s="45"/>
      <c r="K860" s="45"/>
      <c r="L860" s="47"/>
      <c r="M860" s="7"/>
      <c r="N860" s="6"/>
      <c r="O860" s="30" t="s">
        <v>26</v>
      </c>
      <c r="P860" s="6"/>
      <c r="Q860" s="6"/>
      <c r="R860" s="8"/>
      <c r="S860" s="8"/>
      <c r="T860" s="32">
        <v>172</v>
      </c>
      <c r="U860" s="18"/>
      <c r="V860" s="33">
        <v>39400</v>
      </c>
      <c r="W860" s="6" t="s">
        <v>27</v>
      </c>
      <c r="X860" s="18"/>
      <c r="Y860" s="11" t="s">
        <v>59</v>
      </c>
      <c r="AB860" s="23"/>
      <c r="AG860" s="23"/>
      <c r="AH860" s="19"/>
      <c r="AI860" s="19"/>
      <c r="AL860"/>
      <c r="AM860" s="19"/>
    </row>
    <row r="861" spans="1:39" s="9" customFormat="1" ht="15" customHeight="1" x14ac:dyDescent="0.25">
      <c r="A861" s="29" t="s">
        <v>4426</v>
      </c>
      <c r="B861" s="30" t="s">
        <v>4427</v>
      </c>
      <c r="C861" s="35" t="s">
        <v>24</v>
      </c>
      <c r="D861" s="30" t="s">
        <v>5180</v>
      </c>
      <c r="E861" s="30" t="s">
        <v>6430</v>
      </c>
      <c r="F861" s="30" t="s">
        <v>7701</v>
      </c>
      <c r="G861" s="31" t="s">
        <v>25</v>
      </c>
      <c r="H861" s="30">
        <v>2000661085</v>
      </c>
      <c r="I861" s="30" t="s">
        <v>3869</v>
      </c>
      <c r="J861" s="45"/>
      <c r="K861" s="45"/>
      <c r="L861" s="47"/>
      <c r="M861" s="7"/>
      <c r="N861" s="6"/>
      <c r="O861" s="30" t="s">
        <v>26</v>
      </c>
      <c r="P861" s="6"/>
      <c r="Q861" s="6"/>
      <c r="R861" s="8"/>
      <c r="S861" s="8"/>
      <c r="T861" s="32">
        <v>11688</v>
      </c>
      <c r="U861" s="18"/>
      <c r="V861" s="33">
        <v>39422</v>
      </c>
      <c r="W861" s="6" t="s">
        <v>27</v>
      </c>
      <c r="X861" s="18"/>
      <c r="Y861" s="11" t="s">
        <v>59</v>
      </c>
      <c r="AB861" s="23"/>
      <c r="AG861" s="23"/>
      <c r="AH861" s="19"/>
      <c r="AI861" s="19"/>
      <c r="AL861"/>
      <c r="AM861" s="19"/>
    </row>
    <row r="862" spans="1:39" s="9" customFormat="1" ht="15" customHeight="1" x14ac:dyDescent="0.25">
      <c r="A862" s="29" t="s">
        <v>91</v>
      </c>
      <c r="B862" s="30" t="s">
        <v>165</v>
      </c>
      <c r="C862" s="35" t="s">
        <v>28</v>
      </c>
      <c r="D862" s="30">
        <v>0</v>
      </c>
      <c r="E862" s="30" t="s">
        <v>6431</v>
      </c>
      <c r="F862" s="30" t="s">
        <v>7702</v>
      </c>
      <c r="G862" s="31" t="s">
        <v>25</v>
      </c>
      <c r="H862" s="30">
        <v>2000321802</v>
      </c>
      <c r="I862" s="30" t="s">
        <v>3869</v>
      </c>
      <c r="J862" s="45"/>
      <c r="K862" s="45"/>
      <c r="L862" s="47"/>
      <c r="M862" s="7"/>
      <c r="N862" s="6"/>
      <c r="O862" s="30" t="s">
        <v>26</v>
      </c>
      <c r="P862" s="6"/>
      <c r="Q862" s="6"/>
      <c r="R862" s="8"/>
      <c r="S862" s="8"/>
      <c r="T862" s="32">
        <v>2604</v>
      </c>
      <c r="U862" s="18"/>
      <c r="V862" s="33">
        <v>39443</v>
      </c>
      <c r="W862" s="6" t="s">
        <v>27</v>
      </c>
      <c r="X862" s="18"/>
      <c r="Y862" s="11" t="s">
        <v>59</v>
      </c>
      <c r="AB862" s="23"/>
      <c r="AG862" s="23"/>
      <c r="AH862" s="19"/>
      <c r="AI862" s="19"/>
      <c r="AL862"/>
      <c r="AM862" s="19"/>
    </row>
    <row r="863" spans="1:39" s="9" customFormat="1" ht="15" customHeight="1" x14ac:dyDescent="0.25">
      <c r="A863" s="29" t="s">
        <v>91</v>
      </c>
      <c r="B863" s="30" t="s">
        <v>165</v>
      </c>
      <c r="C863" s="35" t="s">
        <v>28</v>
      </c>
      <c r="D863" s="30" t="s">
        <v>5181</v>
      </c>
      <c r="E863" s="30" t="s">
        <v>6432</v>
      </c>
      <c r="F863" s="30" t="s">
        <v>7703</v>
      </c>
      <c r="G863" s="31" t="s">
        <v>25</v>
      </c>
      <c r="H863" s="30">
        <v>2000336435</v>
      </c>
      <c r="I863" s="30" t="s">
        <v>3869</v>
      </c>
      <c r="J863" s="45"/>
      <c r="K863" s="45"/>
      <c r="L863" s="47"/>
      <c r="M863" s="7"/>
      <c r="N863" s="6"/>
      <c r="O863" s="30" t="s">
        <v>26</v>
      </c>
      <c r="P863" s="6"/>
      <c r="Q863" s="6"/>
      <c r="R863" s="8"/>
      <c r="S863" s="8"/>
      <c r="T863" s="32">
        <v>970</v>
      </c>
      <c r="U863" s="18"/>
      <c r="V863" s="33">
        <v>39360</v>
      </c>
      <c r="W863" s="6" t="s">
        <v>27</v>
      </c>
      <c r="X863" s="18"/>
      <c r="Y863" s="11" t="s">
        <v>59</v>
      </c>
      <c r="AB863" s="23"/>
      <c r="AG863" s="23"/>
      <c r="AH863" s="19"/>
      <c r="AI863" s="19"/>
      <c r="AL863"/>
      <c r="AM863" s="19"/>
    </row>
    <row r="864" spans="1:39" s="9" customFormat="1" ht="15" customHeight="1" x14ac:dyDescent="0.25">
      <c r="A864" s="29" t="s">
        <v>91</v>
      </c>
      <c r="B864" s="30" t="s">
        <v>165</v>
      </c>
      <c r="C864" s="35" t="s">
        <v>28</v>
      </c>
      <c r="D864" s="30" t="s">
        <v>5182</v>
      </c>
      <c r="E864" s="30" t="s">
        <v>6433</v>
      </c>
      <c r="F864" s="30" t="s">
        <v>7704</v>
      </c>
      <c r="G864" s="31" t="s">
        <v>25</v>
      </c>
      <c r="H864" s="30">
        <v>2000345159</v>
      </c>
      <c r="I864" s="30" t="s">
        <v>3870</v>
      </c>
      <c r="J864" s="45"/>
      <c r="K864" s="45"/>
      <c r="L864" s="47"/>
      <c r="M864" s="7"/>
      <c r="N864" s="6"/>
      <c r="O864" s="30" t="s">
        <v>26</v>
      </c>
      <c r="P864" s="6"/>
      <c r="Q864" s="6"/>
      <c r="R864" s="8"/>
      <c r="S864" s="8"/>
      <c r="T864" s="32">
        <v>900</v>
      </c>
      <c r="U864" s="18"/>
      <c r="V864" s="33">
        <v>39310</v>
      </c>
      <c r="W864" s="6" t="s">
        <v>27</v>
      </c>
      <c r="X864" s="18"/>
      <c r="Y864" s="11" t="s">
        <v>59</v>
      </c>
      <c r="AB864" s="23"/>
      <c r="AG864" s="23"/>
      <c r="AH864" s="19"/>
      <c r="AI864" s="19"/>
      <c r="AL864"/>
      <c r="AM864" s="19"/>
    </row>
    <row r="865" spans="1:39" s="9" customFormat="1" ht="15" customHeight="1" x14ac:dyDescent="0.25">
      <c r="A865" s="29" t="s">
        <v>91</v>
      </c>
      <c r="B865" s="30" t="s">
        <v>165</v>
      </c>
      <c r="C865" s="35" t="s">
        <v>28</v>
      </c>
      <c r="D865" s="30" t="s">
        <v>5183</v>
      </c>
      <c r="E865" s="30" t="s">
        <v>6434</v>
      </c>
      <c r="F865" s="30" t="s">
        <v>7705</v>
      </c>
      <c r="G865" s="31" t="s">
        <v>25</v>
      </c>
      <c r="H865" s="30">
        <v>2000338667</v>
      </c>
      <c r="I865" s="30" t="s">
        <v>3869</v>
      </c>
      <c r="J865" s="45"/>
      <c r="K865" s="45"/>
      <c r="L865" s="47"/>
      <c r="M865" s="7"/>
      <c r="N865" s="6"/>
      <c r="O865" s="30" t="s">
        <v>26</v>
      </c>
      <c r="P865" s="6"/>
      <c r="Q865" s="6"/>
      <c r="R865" s="8"/>
      <c r="S865" s="8"/>
      <c r="T865" s="32">
        <v>23419.85</v>
      </c>
      <c r="U865" s="18"/>
      <c r="V865" s="33">
        <v>39296</v>
      </c>
      <c r="W865" s="6" t="s">
        <v>27</v>
      </c>
      <c r="X865" s="18"/>
      <c r="Y865" s="11" t="s">
        <v>59</v>
      </c>
      <c r="AB865" s="23"/>
      <c r="AG865" s="23"/>
      <c r="AH865" s="19"/>
      <c r="AI865" s="19"/>
      <c r="AL865"/>
      <c r="AM865" s="19"/>
    </row>
    <row r="866" spans="1:39" s="9" customFormat="1" ht="15" customHeight="1" x14ac:dyDescent="0.25">
      <c r="A866" s="29" t="s">
        <v>91</v>
      </c>
      <c r="B866" s="30" t="s">
        <v>165</v>
      </c>
      <c r="C866" s="35" t="s">
        <v>28</v>
      </c>
      <c r="D866" s="30" t="s">
        <v>5184</v>
      </c>
      <c r="E866" s="30" t="s">
        <v>6435</v>
      </c>
      <c r="F866" s="30" t="s">
        <v>7706</v>
      </c>
      <c r="G866" s="31" t="s">
        <v>25</v>
      </c>
      <c r="H866" s="30">
        <v>2000337137</v>
      </c>
      <c r="I866" s="30" t="s">
        <v>3869</v>
      </c>
      <c r="J866" s="45"/>
      <c r="K866" s="45"/>
      <c r="L866" s="47"/>
      <c r="M866" s="7"/>
      <c r="N866" s="6"/>
      <c r="O866" s="30" t="s">
        <v>26</v>
      </c>
      <c r="P866" s="6"/>
      <c r="Q866" s="6"/>
      <c r="R866" s="8"/>
      <c r="S866" s="8"/>
      <c r="T866" s="32">
        <v>18490</v>
      </c>
      <c r="U866" s="18"/>
      <c r="V866" s="33">
        <v>39295</v>
      </c>
      <c r="W866" s="6" t="s">
        <v>27</v>
      </c>
      <c r="X866" s="18"/>
      <c r="Y866" s="11" t="s">
        <v>37</v>
      </c>
      <c r="AB866" s="23"/>
      <c r="AG866" s="23"/>
      <c r="AH866" s="19"/>
      <c r="AI866" s="19"/>
      <c r="AL866"/>
      <c r="AM866" s="19"/>
    </row>
    <row r="867" spans="1:39" s="9" customFormat="1" ht="15" customHeight="1" x14ac:dyDescent="0.25">
      <c r="A867" s="29" t="s">
        <v>91</v>
      </c>
      <c r="B867" s="30" t="s">
        <v>165</v>
      </c>
      <c r="C867" s="35" t="s">
        <v>28</v>
      </c>
      <c r="D867" s="30" t="s">
        <v>5185</v>
      </c>
      <c r="E867" s="30" t="s">
        <v>6436</v>
      </c>
      <c r="F867" s="30" t="s">
        <v>7707</v>
      </c>
      <c r="G867" s="31" t="s">
        <v>25</v>
      </c>
      <c r="H867" s="30">
        <v>2000346295</v>
      </c>
      <c r="I867" s="30" t="s">
        <v>3870</v>
      </c>
      <c r="J867" s="45"/>
      <c r="K867" s="45"/>
      <c r="L867" s="47"/>
      <c r="M867" s="7"/>
      <c r="N867" s="6"/>
      <c r="O867" s="30" t="s">
        <v>26</v>
      </c>
      <c r="P867" s="6"/>
      <c r="Q867" s="6"/>
      <c r="R867" s="8"/>
      <c r="S867" s="8"/>
      <c r="T867" s="32">
        <v>0.05</v>
      </c>
      <c r="U867" s="18"/>
      <c r="V867" s="33">
        <v>39289</v>
      </c>
      <c r="W867" s="6" t="s">
        <v>27</v>
      </c>
      <c r="X867" s="18"/>
      <c r="Y867" s="11" t="s">
        <v>37</v>
      </c>
      <c r="AB867" s="23"/>
      <c r="AG867" s="23"/>
      <c r="AH867" s="19"/>
      <c r="AI867" s="19"/>
      <c r="AL867"/>
      <c r="AM867" s="19"/>
    </row>
    <row r="868" spans="1:39" s="9" customFormat="1" ht="15" customHeight="1" x14ac:dyDescent="0.25">
      <c r="A868" s="29" t="s">
        <v>91</v>
      </c>
      <c r="B868" s="30" t="s">
        <v>165</v>
      </c>
      <c r="C868" s="35" t="s">
        <v>28</v>
      </c>
      <c r="D868" s="30" t="s">
        <v>5186</v>
      </c>
      <c r="E868" s="30" t="s">
        <v>6437</v>
      </c>
      <c r="F868" s="30" t="s">
        <v>7708</v>
      </c>
      <c r="G868" s="31" t="s">
        <v>25</v>
      </c>
      <c r="H868" s="30">
        <v>2000346481</v>
      </c>
      <c r="I868" s="30" t="s">
        <v>3870</v>
      </c>
      <c r="J868" s="45"/>
      <c r="K868" s="45"/>
      <c r="L868" s="47"/>
      <c r="M868" s="7"/>
      <c r="N868" s="6"/>
      <c r="O868" s="30" t="s">
        <v>26</v>
      </c>
      <c r="P868" s="6"/>
      <c r="Q868" s="6"/>
      <c r="R868" s="8"/>
      <c r="S868" s="8"/>
      <c r="T868" s="32">
        <v>0.24</v>
      </c>
      <c r="U868" s="18"/>
      <c r="V868" s="33">
        <v>39267</v>
      </c>
      <c r="W868" s="6" t="s">
        <v>27</v>
      </c>
      <c r="X868" s="18"/>
      <c r="Y868" s="11" t="s">
        <v>37</v>
      </c>
      <c r="AB868" s="23"/>
      <c r="AG868" s="23"/>
      <c r="AH868" s="19"/>
      <c r="AI868" s="19"/>
      <c r="AL868"/>
      <c r="AM868" s="19"/>
    </row>
    <row r="869" spans="1:39" s="9" customFormat="1" ht="15" customHeight="1" x14ac:dyDescent="0.25">
      <c r="A869" s="29" t="s">
        <v>91</v>
      </c>
      <c r="B869" s="30" t="s">
        <v>165</v>
      </c>
      <c r="C869" s="35" t="s">
        <v>28</v>
      </c>
      <c r="D869" s="30" t="s">
        <v>5187</v>
      </c>
      <c r="E869" s="30" t="s">
        <v>5620</v>
      </c>
      <c r="F869" s="30" t="s">
        <v>7709</v>
      </c>
      <c r="G869" s="31" t="s">
        <v>25</v>
      </c>
      <c r="H869" s="30">
        <v>2000337369</v>
      </c>
      <c r="I869" s="30" t="s">
        <v>3869</v>
      </c>
      <c r="J869" s="45"/>
      <c r="K869" s="45"/>
      <c r="L869" s="47"/>
      <c r="M869" s="7"/>
      <c r="N869" s="6"/>
      <c r="O869" s="30" t="s">
        <v>26</v>
      </c>
      <c r="P869" s="6"/>
      <c r="Q869" s="6"/>
      <c r="R869" s="8"/>
      <c r="S869" s="8"/>
      <c r="T869" s="32">
        <v>1420.15</v>
      </c>
      <c r="U869" s="18"/>
      <c r="V869" s="33">
        <v>39211</v>
      </c>
      <c r="W869" s="6" t="s">
        <v>27</v>
      </c>
      <c r="X869" s="18"/>
      <c r="Y869" s="11" t="s">
        <v>37</v>
      </c>
      <c r="AB869" s="23"/>
      <c r="AG869" s="23"/>
      <c r="AH869" s="19"/>
      <c r="AI869" s="19"/>
      <c r="AL869"/>
      <c r="AM869" s="19"/>
    </row>
    <row r="870" spans="1:39" s="9" customFormat="1" ht="15" customHeight="1" x14ac:dyDescent="0.25">
      <c r="A870" s="29" t="s">
        <v>91</v>
      </c>
      <c r="B870" s="30" t="s">
        <v>165</v>
      </c>
      <c r="C870" s="35" t="s">
        <v>28</v>
      </c>
      <c r="D870" s="30" t="s">
        <v>5188</v>
      </c>
      <c r="E870" s="30" t="s">
        <v>6438</v>
      </c>
      <c r="F870" s="30" t="s">
        <v>7710</v>
      </c>
      <c r="G870" s="31" t="s">
        <v>25</v>
      </c>
      <c r="H870" s="30">
        <v>2000345922</v>
      </c>
      <c r="I870" s="30" t="s">
        <v>3870</v>
      </c>
      <c r="J870" s="45"/>
      <c r="K870" s="45"/>
      <c r="L870" s="47"/>
      <c r="M870" s="7"/>
      <c r="N870" s="6"/>
      <c r="O870" s="30" t="s">
        <v>26</v>
      </c>
      <c r="P870" s="6"/>
      <c r="Q870" s="6"/>
      <c r="R870" s="8"/>
      <c r="S870" s="8"/>
      <c r="T870" s="32">
        <v>0.04</v>
      </c>
      <c r="U870" s="18"/>
      <c r="V870" s="33">
        <v>39174</v>
      </c>
      <c r="W870" s="6" t="s">
        <v>27</v>
      </c>
      <c r="X870" s="18"/>
      <c r="Y870" s="11" t="s">
        <v>37</v>
      </c>
      <c r="AB870" s="23"/>
      <c r="AG870" s="23"/>
      <c r="AH870" s="19"/>
      <c r="AI870" s="19"/>
      <c r="AL870"/>
      <c r="AM870" s="19"/>
    </row>
    <row r="871" spans="1:39" s="9" customFormat="1" ht="15" customHeight="1" x14ac:dyDescent="0.25">
      <c r="A871" s="29" t="s">
        <v>91</v>
      </c>
      <c r="B871" s="30" t="s">
        <v>165</v>
      </c>
      <c r="C871" s="35" t="s">
        <v>28</v>
      </c>
      <c r="D871" s="30" t="s">
        <v>5189</v>
      </c>
      <c r="E871" s="30" t="s">
        <v>6439</v>
      </c>
      <c r="F871" s="30" t="s">
        <v>7711</v>
      </c>
      <c r="G871" s="31" t="s">
        <v>25</v>
      </c>
      <c r="H871" s="30">
        <v>2000334637</v>
      </c>
      <c r="I871" s="30" t="s">
        <v>3869</v>
      </c>
      <c r="J871" s="45"/>
      <c r="K871" s="45"/>
      <c r="L871" s="47"/>
      <c r="M871" s="7"/>
      <c r="N871" s="6"/>
      <c r="O871" s="30" t="s">
        <v>26</v>
      </c>
      <c r="P871" s="6"/>
      <c r="Q871" s="6"/>
      <c r="R871" s="8"/>
      <c r="S871" s="8"/>
      <c r="T871" s="32">
        <v>69230</v>
      </c>
      <c r="U871" s="18"/>
      <c r="V871" s="33">
        <v>39108</v>
      </c>
      <c r="W871" s="6" t="s">
        <v>27</v>
      </c>
      <c r="X871" s="18"/>
      <c r="Y871" s="11" t="s">
        <v>37</v>
      </c>
      <c r="AB871" s="23"/>
      <c r="AG871" s="23"/>
      <c r="AH871" s="19"/>
      <c r="AI871" s="19"/>
      <c r="AL871"/>
      <c r="AM871" s="19"/>
    </row>
    <row r="872" spans="1:39" s="9" customFormat="1" ht="15" customHeight="1" x14ac:dyDescent="0.25">
      <c r="A872" s="29" t="s">
        <v>91</v>
      </c>
      <c r="B872" s="30" t="s">
        <v>165</v>
      </c>
      <c r="C872" s="35" t="s">
        <v>28</v>
      </c>
      <c r="D872" s="30" t="s">
        <v>5190</v>
      </c>
      <c r="E872" s="30" t="s">
        <v>1414</v>
      </c>
      <c r="F872" s="30" t="s">
        <v>7712</v>
      </c>
      <c r="G872" s="31" t="s">
        <v>25</v>
      </c>
      <c r="H872" s="30">
        <v>2000337447</v>
      </c>
      <c r="I872" s="30" t="s">
        <v>3869</v>
      </c>
      <c r="J872" s="45"/>
      <c r="K872" s="45"/>
      <c r="L872" s="47"/>
      <c r="M872" s="7"/>
      <c r="N872" s="6"/>
      <c r="O872" s="30" t="s">
        <v>26</v>
      </c>
      <c r="P872" s="6"/>
      <c r="Q872" s="6"/>
      <c r="R872" s="8"/>
      <c r="S872" s="8"/>
      <c r="T872" s="32">
        <v>5807.5</v>
      </c>
      <c r="U872" s="18"/>
      <c r="V872" s="33">
        <v>39104</v>
      </c>
      <c r="W872" s="6" t="s">
        <v>27</v>
      </c>
      <c r="X872" s="18"/>
      <c r="Y872" s="11" t="s">
        <v>37</v>
      </c>
      <c r="AB872" s="23"/>
      <c r="AG872" s="23"/>
      <c r="AH872" s="19"/>
      <c r="AI872" s="19"/>
      <c r="AL872"/>
      <c r="AM872" s="19"/>
    </row>
    <row r="873" spans="1:39" s="9" customFormat="1" ht="15" customHeight="1" x14ac:dyDescent="0.25">
      <c r="A873" s="29" t="s">
        <v>91</v>
      </c>
      <c r="B873" s="30" t="s">
        <v>165</v>
      </c>
      <c r="C873" s="35" t="s">
        <v>28</v>
      </c>
      <c r="D873" s="30" t="s">
        <v>5191</v>
      </c>
      <c r="E873" s="30" t="s">
        <v>1610</v>
      </c>
      <c r="F873" s="30" t="s">
        <v>7713</v>
      </c>
      <c r="G873" s="31" t="s">
        <v>25</v>
      </c>
      <c r="H873" s="30">
        <v>2000338721</v>
      </c>
      <c r="I873" s="30" t="s">
        <v>3869</v>
      </c>
      <c r="J873" s="45"/>
      <c r="K873" s="45"/>
      <c r="L873" s="47"/>
      <c r="M873" s="7"/>
      <c r="N873" s="6"/>
      <c r="O873" s="30" t="s">
        <v>26</v>
      </c>
      <c r="P873" s="6"/>
      <c r="Q873" s="6"/>
      <c r="R873" s="8"/>
      <c r="S873" s="8"/>
      <c r="T873" s="32">
        <v>4220</v>
      </c>
      <c r="U873" s="18"/>
      <c r="V873" s="33">
        <v>39100</v>
      </c>
      <c r="W873" s="6" t="s">
        <v>27</v>
      </c>
      <c r="X873" s="18"/>
      <c r="Y873" s="11" t="s">
        <v>37</v>
      </c>
      <c r="AB873" s="23"/>
      <c r="AG873" s="23"/>
      <c r="AH873" s="19"/>
      <c r="AI873" s="19"/>
      <c r="AL873"/>
      <c r="AM873" s="19"/>
    </row>
    <row r="874" spans="1:39" s="9" customFormat="1" ht="15" customHeight="1" x14ac:dyDescent="0.25">
      <c r="A874" s="29" t="s">
        <v>142</v>
      </c>
      <c r="B874" s="30" t="s">
        <v>185</v>
      </c>
      <c r="C874" s="35" t="s">
        <v>28</v>
      </c>
      <c r="D874" s="30" t="s">
        <v>5192</v>
      </c>
      <c r="E874" s="30" t="s">
        <v>6440</v>
      </c>
      <c r="F874" s="30" t="s">
        <v>7714</v>
      </c>
      <c r="G874" s="31" t="s">
        <v>25</v>
      </c>
      <c r="H874" s="30">
        <v>2000176993</v>
      </c>
      <c r="I874" s="30" t="s">
        <v>3870</v>
      </c>
      <c r="J874" s="45"/>
      <c r="K874" s="45"/>
      <c r="L874" s="47"/>
      <c r="M874" s="7"/>
      <c r="N874" s="6"/>
      <c r="O874" s="30" t="s">
        <v>26</v>
      </c>
      <c r="P874" s="6"/>
      <c r="Q874" s="6"/>
      <c r="R874" s="8"/>
      <c r="S874" s="8"/>
      <c r="T874" s="32">
        <v>847.5</v>
      </c>
      <c r="U874" s="18"/>
      <c r="V874" s="33">
        <v>39402</v>
      </c>
      <c r="W874" s="6" t="s">
        <v>27</v>
      </c>
      <c r="X874" s="18"/>
      <c r="Y874" s="11" t="s">
        <v>37</v>
      </c>
      <c r="AB874" s="23"/>
      <c r="AG874" s="23"/>
      <c r="AH874" s="19"/>
      <c r="AI874" s="19"/>
      <c r="AL874"/>
      <c r="AM874" s="19"/>
    </row>
    <row r="875" spans="1:39" s="9" customFormat="1" ht="15" customHeight="1" x14ac:dyDescent="0.25">
      <c r="A875" s="29" t="s">
        <v>142</v>
      </c>
      <c r="B875" s="30" t="s">
        <v>185</v>
      </c>
      <c r="C875" s="35" t="s">
        <v>28</v>
      </c>
      <c r="D875" s="30" t="s">
        <v>5193</v>
      </c>
      <c r="E875" s="30" t="s">
        <v>6441</v>
      </c>
      <c r="F875" s="30" t="s">
        <v>7715</v>
      </c>
      <c r="G875" s="31" t="s">
        <v>25</v>
      </c>
      <c r="H875" s="30">
        <v>2000177035</v>
      </c>
      <c r="I875" s="30" t="s">
        <v>3870</v>
      </c>
      <c r="J875" s="45"/>
      <c r="K875" s="45"/>
      <c r="L875" s="47"/>
      <c r="M875" s="7"/>
      <c r="N875" s="6"/>
      <c r="O875" s="30" t="s">
        <v>26</v>
      </c>
      <c r="P875" s="6"/>
      <c r="Q875" s="6"/>
      <c r="R875" s="8"/>
      <c r="S875" s="8"/>
      <c r="T875" s="32">
        <v>368.5</v>
      </c>
      <c r="U875" s="18"/>
      <c r="V875" s="33">
        <v>39330</v>
      </c>
      <c r="W875" s="6" t="s">
        <v>27</v>
      </c>
      <c r="X875" s="18"/>
      <c r="Y875" s="11" t="s">
        <v>37</v>
      </c>
      <c r="AB875" s="23"/>
      <c r="AG875" s="23"/>
      <c r="AH875" s="19"/>
      <c r="AI875" s="19"/>
      <c r="AL875"/>
      <c r="AM875" s="19"/>
    </row>
    <row r="876" spans="1:39" s="9" customFormat="1" ht="15" customHeight="1" x14ac:dyDescent="0.25">
      <c r="A876" s="29" t="s">
        <v>142</v>
      </c>
      <c r="B876" s="30" t="s">
        <v>185</v>
      </c>
      <c r="C876" s="35" t="s">
        <v>28</v>
      </c>
      <c r="D876" s="30" t="s">
        <v>5194</v>
      </c>
      <c r="E876" s="30" t="s">
        <v>6442</v>
      </c>
      <c r="F876" s="30" t="s">
        <v>7716</v>
      </c>
      <c r="G876" s="31" t="s">
        <v>25</v>
      </c>
      <c r="H876" s="30">
        <v>2000177221</v>
      </c>
      <c r="I876" s="30" t="s">
        <v>3869</v>
      </c>
      <c r="J876" s="45"/>
      <c r="K876" s="45"/>
      <c r="L876" s="47"/>
      <c r="M876" s="7"/>
      <c r="N876" s="6"/>
      <c r="O876" s="30" t="s">
        <v>26</v>
      </c>
      <c r="P876" s="6"/>
      <c r="Q876" s="6"/>
      <c r="R876" s="8"/>
      <c r="S876" s="8"/>
      <c r="T876" s="32">
        <v>8878</v>
      </c>
      <c r="U876" s="18"/>
      <c r="V876" s="33">
        <v>39262</v>
      </c>
      <c r="W876" s="6" t="s">
        <v>27</v>
      </c>
      <c r="X876" s="18"/>
      <c r="Y876" s="11" t="s">
        <v>37</v>
      </c>
      <c r="AB876" s="23"/>
      <c r="AG876" s="23"/>
      <c r="AH876" s="19"/>
      <c r="AI876" s="19"/>
      <c r="AL876"/>
      <c r="AM876" s="19"/>
    </row>
    <row r="877" spans="1:39" s="9" customFormat="1" ht="15" customHeight="1" x14ac:dyDescent="0.25">
      <c r="A877" s="29" t="s">
        <v>142</v>
      </c>
      <c r="B877" s="30" t="s">
        <v>185</v>
      </c>
      <c r="C877" s="35" t="s">
        <v>28</v>
      </c>
      <c r="D877" s="30" t="s">
        <v>5195</v>
      </c>
      <c r="E877" s="30" t="s">
        <v>6443</v>
      </c>
      <c r="F877" s="30" t="s">
        <v>7717</v>
      </c>
      <c r="G877" s="31" t="s">
        <v>25</v>
      </c>
      <c r="H877" s="30">
        <v>2000181318</v>
      </c>
      <c r="I877" s="30" t="s">
        <v>3869</v>
      </c>
      <c r="J877" s="45"/>
      <c r="K877" s="45"/>
      <c r="L877" s="47"/>
      <c r="M877" s="7"/>
      <c r="N877" s="6"/>
      <c r="O877" s="30" t="s">
        <v>26</v>
      </c>
      <c r="P877" s="6"/>
      <c r="Q877" s="6"/>
      <c r="R877" s="8"/>
      <c r="S877" s="8"/>
      <c r="T877" s="32">
        <v>3</v>
      </c>
      <c r="U877" s="18"/>
      <c r="V877" s="33">
        <v>39204</v>
      </c>
      <c r="W877" s="6" t="s">
        <v>27</v>
      </c>
      <c r="X877" s="18"/>
      <c r="Y877" s="11" t="s">
        <v>37</v>
      </c>
      <c r="AB877" s="23"/>
      <c r="AG877" s="23"/>
      <c r="AH877" s="19"/>
      <c r="AI877" s="19"/>
      <c r="AL877"/>
      <c r="AM877" s="19"/>
    </row>
    <row r="878" spans="1:39" s="9" customFormat="1" ht="15" customHeight="1" x14ac:dyDescent="0.25">
      <c r="A878" s="29" t="s">
        <v>93</v>
      </c>
      <c r="B878" s="30" t="s">
        <v>154</v>
      </c>
      <c r="C878" s="35" t="s">
        <v>24</v>
      </c>
      <c r="D878" s="30" t="s">
        <v>5196</v>
      </c>
      <c r="E878" s="30" t="s">
        <v>6444</v>
      </c>
      <c r="F878" s="30" t="s">
        <v>7718</v>
      </c>
      <c r="G878" s="31" t="s">
        <v>25</v>
      </c>
      <c r="H878" s="30">
        <v>2001149973</v>
      </c>
      <c r="I878" s="30" t="s">
        <v>3869</v>
      </c>
      <c r="J878" s="45"/>
      <c r="K878" s="45"/>
      <c r="L878" s="47"/>
      <c r="M878" s="7"/>
      <c r="N878" s="6"/>
      <c r="O878" s="30" t="s">
        <v>26</v>
      </c>
      <c r="P878" s="6"/>
      <c r="Q878" s="6"/>
      <c r="R878" s="8"/>
      <c r="S878" s="8"/>
      <c r="T878" s="32">
        <v>165475</v>
      </c>
      <c r="U878" s="18"/>
      <c r="V878" s="33">
        <v>38742</v>
      </c>
      <c r="W878" s="6" t="s">
        <v>27</v>
      </c>
      <c r="X878" s="18"/>
      <c r="Y878" s="11" t="s">
        <v>37</v>
      </c>
      <c r="AB878" s="23"/>
      <c r="AG878" s="23"/>
      <c r="AH878" s="19"/>
      <c r="AI878" s="19"/>
      <c r="AL878"/>
      <c r="AM878" s="19"/>
    </row>
    <row r="879" spans="1:39" s="9" customFormat="1" ht="15" customHeight="1" x14ac:dyDescent="0.25">
      <c r="A879" s="29" t="s">
        <v>93</v>
      </c>
      <c r="B879" s="30" t="s">
        <v>154</v>
      </c>
      <c r="C879" s="35" t="s">
        <v>24</v>
      </c>
      <c r="D879" s="30" t="s">
        <v>5197</v>
      </c>
      <c r="E879" s="30" t="s">
        <v>6445</v>
      </c>
      <c r="F879" s="30" t="s">
        <v>7719</v>
      </c>
      <c r="G879" s="31" t="s">
        <v>25</v>
      </c>
      <c r="H879" s="30">
        <v>2001149809</v>
      </c>
      <c r="I879" s="30" t="s">
        <v>3869</v>
      </c>
      <c r="J879" s="45"/>
      <c r="K879" s="45"/>
      <c r="L879" s="47"/>
      <c r="M879" s="7"/>
      <c r="N879" s="6"/>
      <c r="O879" s="30" t="s">
        <v>26</v>
      </c>
      <c r="P879" s="6"/>
      <c r="Q879" s="6"/>
      <c r="R879" s="8"/>
      <c r="S879" s="8"/>
      <c r="T879" s="32">
        <v>2096</v>
      </c>
      <c r="U879" s="18"/>
      <c r="V879" s="33">
        <v>39097</v>
      </c>
      <c r="W879" s="6" t="s">
        <v>27</v>
      </c>
      <c r="X879" s="18"/>
      <c r="Y879" s="11" t="s">
        <v>37</v>
      </c>
      <c r="AB879" s="23"/>
      <c r="AG879" s="23"/>
      <c r="AH879" s="19"/>
      <c r="AI879" s="19"/>
      <c r="AL879"/>
      <c r="AM879" s="19"/>
    </row>
    <row r="880" spans="1:39" s="9" customFormat="1" ht="15" customHeight="1" x14ac:dyDescent="0.25">
      <c r="A880" s="29" t="s">
        <v>93</v>
      </c>
      <c r="B880" s="30" t="s">
        <v>154</v>
      </c>
      <c r="C880" s="35" t="s">
        <v>24</v>
      </c>
      <c r="D880" s="30" t="s">
        <v>5198</v>
      </c>
      <c r="E880" s="30" t="s">
        <v>6446</v>
      </c>
      <c r="F880" s="30" t="s">
        <v>7720</v>
      </c>
      <c r="G880" s="31" t="s">
        <v>25</v>
      </c>
      <c r="H880" s="30">
        <v>2001150424</v>
      </c>
      <c r="I880" s="30" t="s">
        <v>3869</v>
      </c>
      <c r="J880" s="45"/>
      <c r="K880" s="45"/>
      <c r="L880" s="47"/>
      <c r="M880" s="7"/>
      <c r="N880" s="6"/>
      <c r="O880" s="30" t="s">
        <v>26</v>
      </c>
      <c r="P880" s="6"/>
      <c r="Q880" s="6"/>
      <c r="R880" s="8"/>
      <c r="S880" s="8"/>
      <c r="T880" s="32">
        <v>5697.99</v>
      </c>
      <c r="U880" s="18"/>
      <c r="V880" s="33">
        <v>39100</v>
      </c>
      <c r="W880" s="6" t="s">
        <v>27</v>
      </c>
      <c r="X880" s="18"/>
      <c r="Y880" s="11" t="s">
        <v>37</v>
      </c>
      <c r="AB880" s="23"/>
      <c r="AG880" s="23"/>
      <c r="AH880" s="19"/>
      <c r="AI880" s="19"/>
      <c r="AL880"/>
      <c r="AM880" s="19"/>
    </row>
    <row r="881" spans="1:39" s="9" customFormat="1" ht="15" customHeight="1" x14ac:dyDescent="0.25">
      <c r="A881" s="29" t="s">
        <v>93</v>
      </c>
      <c r="B881" s="30" t="s">
        <v>154</v>
      </c>
      <c r="C881" s="35" t="s">
        <v>24</v>
      </c>
      <c r="D881" s="30" t="s">
        <v>5199</v>
      </c>
      <c r="E881" s="30" t="s">
        <v>6447</v>
      </c>
      <c r="F881" s="30" t="s">
        <v>7721</v>
      </c>
      <c r="G881" s="31" t="s">
        <v>25</v>
      </c>
      <c r="H881" s="30">
        <v>2001142987</v>
      </c>
      <c r="I881" s="30" t="s">
        <v>3869</v>
      </c>
      <c r="J881" s="45"/>
      <c r="K881" s="45"/>
      <c r="L881" s="47"/>
      <c r="M881" s="7"/>
      <c r="N881" s="6"/>
      <c r="O881" s="30" t="s">
        <v>26</v>
      </c>
      <c r="P881" s="6"/>
      <c r="Q881" s="6"/>
      <c r="R881" s="8"/>
      <c r="S881" s="8"/>
      <c r="T881" s="32">
        <v>3122</v>
      </c>
      <c r="U881" s="18"/>
      <c r="V881" s="33">
        <v>39104</v>
      </c>
      <c r="W881" s="6" t="s">
        <v>27</v>
      </c>
      <c r="X881" s="18"/>
      <c r="Y881" s="11" t="s">
        <v>37</v>
      </c>
      <c r="AB881" s="23"/>
      <c r="AG881" s="23"/>
      <c r="AH881" s="19"/>
      <c r="AI881" s="19"/>
      <c r="AL881"/>
      <c r="AM881" s="19"/>
    </row>
    <row r="882" spans="1:39" s="9" customFormat="1" ht="15" customHeight="1" x14ac:dyDescent="0.25">
      <c r="A882" s="29" t="s">
        <v>93</v>
      </c>
      <c r="B882" s="30" t="s">
        <v>154</v>
      </c>
      <c r="C882" s="35" t="s">
        <v>24</v>
      </c>
      <c r="D882" s="30" t="s">
        <v>5200</v>
      </c>
      <c r="E882" s="30" t="s">
        <v>6448</v>
      </c>
      <c r="F882" s="30" t="s">
        <v>7722</v>
      </c>
      <c r="G882" s="31" t="s">
        <v>25</v>
      </c>
      <c r="H882" s="30">
        <v>2001142766</v>
      </c>
      <c r="I882" s="30" t="s">
        <v>3869</v>
      </c>
      <c r="J882" s="45"/>
      <c r="K882" s="45"/>
      <c r="L882" s="47"/>
      <c r="M882" s="7"/>
      <c r="N882" s="6"/>
      <c r="O882" s="30" t="s">
        <v>26</v>
      </c>
      <c r="P882" s="6"/>
      <c r="Q882" s="6"/>
      <c r="R882" s="8"/>
      <c r="S882" s="8"/>
      <c r="T882" s="32">
        <v>4084</v>
      </c>
      <c r="U882" s="18"/>
      <c r="V882" s="33">
        <v>39104</v>
      </c>
      <c r="W882" s="6" t="s">
        <v>27</v>
      </c>
      <c r="X882" s="18"/>
      <c r="Y882" s="11" t="s">
        <v>37</v>
      </c>
      <c r="AB882" s="23"/>
      <c r="AG882" s="23"/>
      <c r="AH882" s="19"/>
      <c r="AI882" s="19"/>
      <c r="AL882"/>
      <c r="AM882" s="19"/>
    </row>
    <row r="883" spans="1:39" s="9" customFormat="1" ht="15" customHeight="1" x14ac:dyDescent="0.25">
      <c r="A883" s="29" t="s">
        <v>93</v>
      </c>
      <c r="B883" s="30" t="s">
        <v>154</v>
      </c>
      <c r="C883" s="35" t="s">
        <v>24</v>
      </c>
      <c r="D883" s="30" t="s">
        <v>5201</v>
      </c>
      <c r="E883" s="30" t="s">
        <v>6449</v>
      </c>
      <c r="F883" s="30" t="s">
        <v>7723</v>
      </c>
      <c r="G883" s="31" t="s">
        <v>25</v>
      </c>
      <c r="H883" s="30">
        <v>2001142723</v>
      </c>
      <c r="I883" s="30" t="s">
        <v>3869</v>
      </c>
      <c r="J883" s="45"/>
      <c r="K883" s="45"/>
      <c r="L883" s="47"/>
      <c r="M883" s="7"/>
      <c r="N883" s="6"/>
      <c r="O883" s="30" t="s">
        <v>26</v>
      </c>
      <c r="P883" s="6"/>
      <c r="Q883" s="6"/>
      <c r="R883" s="8"/>
      <c r="S883" s="8"/>
      <c r="T883" s="32">
        <v>1312</v>
      </c>
      <c r="U883" s="18"/>
      <c r="V883" s="33">
        <v>39105</v>
      </c>
      <c r="W883" s="6" t="s">
        <v>27</v>
      </c>
      <c r="X883" s="18"/>
      <c r="Y883" s="11" t="s">
        <v>37</v>
      </c>
      <c r="AB883" s="23"/>
      <c r="AG883" s="23"/>
      <c r="AH883" s="19"/>
      <c r="AI883" s="19"/>
      <c r="AL883"/>
      <c r="AM883" s="19"/>
    </row>
    <row r="884" spans="1:39" s="9" customFormat="1" ht="15" customHeight="1" x14ac:dyDescent="0.25">
      <c r="A884" s="29" t="s">
        <v>93</v>
      </c>
      <c r="B884" s="30" t="s">
        <v>154</v>
      </c>
      <c r="C884" s="35" t="s">
        <v>24</v>
      </c>
      <c r="D884" s="30" t="s">
        <v>5202</v>
      </c>
      <c r="E884" s="30" t="s">
        <v>6450</v>
      </c>
      <c r="F884" s="30" t="s">
        <v>7724</v>
      </c>
      <c r="G884" s="31" t="s">
        <v>25</v>
      </c>
      <c r="H884" s="30">
        <v>2001150367</v>
      </c>
      <c r="I884" s="30" t="s">
        <v>3869</v>
      </c>
      <c r="J884" s="45"/>
      <c r="K884" s="45"/>
      <c r="L884" s="47"/>
      <c r="M884" s="7"/>
      <c r="N884" s="6"/>
      <c r="O884" s="30" t="s">
        <v>26</v>
      </c>
      <c r="P884" s="6"/>
      <c r="Q884" s="6"/>
      <c r="R884" s="8"/>
      <c r="S884" s="8"/>
      <c r="T884" s="32">
        <v>3147</v>
      </c>
      <c r="U884" s="18"/>
      <c r="V884" s="33">
        <v>39107</v>
      </c>
      <c r="W884" s="6" t="s">
        <v>27</v>
      </c>
      <c r="X884" s="18"/>
      <c r="Y884" s="11" t="s">
        <v>37</v>
      </c>
      <c r="AB884" s="23"/>
      <c r="AG884" s="23"/>
      <c r="AH884" s="19"/>
      <c r="AI884" s="19"/>
      <c r="AL884"/>
      <c r="AM884" s="19"/>
    </row>
    <row r="885" spans="1:39" s="9" customFormat="1" ht="15" customHeight="1" x14ac:dyDescent="0.25">
      <c r="A885" s="29" t="s">
        <v>93</v>
      </c>
      <c r="B885" s="30" t="s">
        <v>154</v>
      </c>
      <c r="C885" s="35" t="s">
        <v>24</v>
      </c>
      <c r="D885" s="30" t="s">
        <v>5203</v>
      </c>
      <c r="E885" s="30" t="s">
        <v>6451</v>
      </c>
      <c r="F885" s="30" t="s">
        <v>7725</v>
      </c>
      <c r="G885" s="31" t="s">
        <v>25</v>
      </c>
      <c r="H885" s="30">
        <v>2001143077</v>
      </c>
      <c r="I885" s="30" t="s">
        <v>3869</v>
      </c>
      <c r="J885" s="45"/>
      <c r="K885" s="45"/>
      <c r="L885" s="47"/>
      <c r="M885" s="7"/>
      <c r="N885" s="6"/>
      <c r="O885" s="30" t="s">
        <v>26</v>
      </c>
      <c r="P885" s="6"/>
      <c r="Q885" s="6"/>
      <c r="R885" s="8"/>
      <c r="S885" s="8"/>
      <c r="T885" s="32">
        <v>3953</v>
      </c>
      <c r="U885" s="18"/>
      <c r="V885" s="33">
        <v>39107</v>
      </c>
      <c r="W885" s="6" t="s">
        <v>27</v>
      </c>
      <c r="X885" s="18"/>
      <c r="Y885" s="11" t="s">
        <v>37</v>
      </c>
      <c r="AB885" s="23"/>
      <c r="AG885" s="23"/>
      <c r="AH885" s="19"/>
      <c r="AI885" s="19"/>
      <c r="AL885"/>
      <c r="AM885" s="19"/>
    </row>
    <row r="886" spans="1:39" s="9" customFormat="1" ht="15" customHeight="1" x14ac:dyDescent="0.25">
      <c r="A886" s="29" t="s">
        <v>93</v>
      </c>
      <c r="B886" s="30" t="s">
        <v>154</v>
      </c>
      <c r="C886" s="35" t="s">
        <v>24</v>
      </c>
      <c r="D886" s="30" t="s">
        <v>5204</v>
      </c>
      <c r="E886" s="30" t="s">
        <v>6452</v>
      </c>
      <c r="F886" s="30" t="s">
        <v>7726</v>
      </c>
      <c r="G886" s="31" t="s">
        <v>25</v>
      </c>
      <c r="H886" s="30">
        <v>2001146494</v>
      </c>
      <c r="I886" s="30" t="s">
        <v>3870</v>
      </c>
      <c r="J886" s="45"/>
      <c r="K886" s="45"/>
      <c r="L886" s="47"/>
      <c r="M886" s="7"/>
      <c r="N886" s="6"/>
      <c r="O886" s="30" t="s">
        <v>26</v>
      </c>
      <c r="P886" s="6"/>
      <c r="Q886" s="6"/>
      <c r="R886" s="8"/>
      <c r="S886" s="8"/>
      <c r="T886" s="32">
        <v>0.09</v>
      </c>
      <c r="U886" s="18"/>
      <c r="V886" s="33">
        <v>39122</v>
      </c>
      <c r="W886" s="6" t="s">
        <v>27</v>
      </c>
      <c r="X886" s="18"/>
      <c r="Y886" s="11" t="s">
        <v>37</v>
      </c>
      <c r="AB886" s="23"/>
      <c r="AG886" s="23"/>
      <c r="AH886" s="19"/>
      <c r="AI886" s="19"/>
      <c r="AL886"/>
      <c r="AM886" s="19"/>
    </row>
    <row r="887" spans="1:39" s="9" customFormat="1" ht="15" customHeight="1" x14ac:dyDescent="0.25">
      <c r="A887" s="29" t="s">
        <v>93</v>
      </c>
      <c r="B887" s="30" t="s">
        <v>154</v>
      </c>
      <c r="C887" s="35" t="s">
        <v>24</v>
      </c>
      <c r="D887" s="30" t="s">
        <v>5205</v>
      </c>
      <c r="E887" s="30" t="s">
        <v>6453</v>
      </c>
      <c r="F887" s="30" t="s">
        <v>7727</v>
      </c>
      <c r="G887" s="31" t="s">
        <v>25</v>
      </c>
      <c r="H887" s="30">
        <v>2001149787</v>
      </c>
      <c r="I887" s="30" t="s">
        <v>3869</v>
      </c>
      <c r="J887" s="45"/>
      <c r="K887" s="45"/>
      <c r="L887" s="47"/>
      <c r="M887" s="7"/>
      <c r="N887" s="6"/>
      <c r="O887" s="30" t="s">
        <v>26</v>
      </c>
      <c r="P887" s="6"/>
      <c r="Q887" s="6"/>
      <c r="R887" s="8"/>
      <c r="S887" s="8"/>
      <c r="T887" s="32">
        <v>2410</v>
      </c>
      <c r="U887" s="18"/>
      <c r="V887" s="33">
        <v>39132</v>
      </c>
      <c r="W887" s="6" t="s">
        <v>27</v>
      </c>
      <c r="X887" s="18"/>
      <c r="Y887" s="11" t="s">
        <v>37</v>
      </c>
      <c r="AB887" s="23"/>
      <c r="AG887" s="23"/>
      <c r="AH887" s="19"/>
      <c r="AI887" s="19"/>
      <c r="AL887"/>
      <c r="AM887" s="19"/>
    </row>
    <row r="888" spans="1:39" s="9" customFormat="1" ht="15" customHeight="1" x14ac:dyDescent="0.25">
      <c r="A888" s="29" t="s">
        <v>93</v>
      </c>
      <c r="B888" s="30" t="s">
        <v>154</v>
      </c>
      <c r="C888" s="35" t="s">
        <v>24</v>
      </c>
      <c r="D888" s="30" t="s">
        <v>5206</v>
      </c>
      <c r="E888" s="30" t="s">
        <v>6454</v>
      </c>
      <c r="F888" s="30" t="s">
        <v>7728</v>
      </c>
      <c r="G888" s="31" t="s">
        <v>25</v>
      </c>
      <c r="H888" s="30">
        <v>2001149868</v>
      </c>
      <c r="I888" s="30" t="s">
        <v>3869</v>
      </c>
      <c r="J888" s="45"/>
      <c r="K888" s="45"/>
      <c r="L888" s="47"/>
      <c r="M888" s="7"/>
      <c r="N888" s="6"/>
      <c r="O888" s="30" t="s">
        <v>26</v>
      </c>
      <c r="P888" s="6"/>
      <c r="Q888" s="6"/>
      <c r="R888" s="8"/>
      <c r="S888" s="8"/>
      <c r="T888" s="32">
        <v>253</v>
      </c>
      <c r="U888" s="18"/>
      <c r="V888" s="33">
        <v>39133</v>
      </c>
      <c r="W888" s="6" t="s">
        <v>27</v>
      </c>
      <c r="X888" s="18"/>
      <c r="Y888" s="11" t="s">
        <v>37</v>
      </c>
      <c r="AB888" s="23"/>
      <c r="AG888" s="23"/>
      <c r="AH888" s="19"/>
      <c r="AI888" s="19"/>
      <c r="AL888"/>
      <c r="AM888" s="19"/>
    </row>
    <row r="889" spans="1:39" s="9" customFormat="1" ht="15" customHeight="1" x14ac:dyDescent="0.25">
      <c r="A889" s="29" t="s">
        <v>93</v>
      </c>
      <c r="B889" s="30" t="s">
        <v>154</v>
      </c>
      <c r="C889" s="35" t="s">
        <v>24</v>
      </c>
      <c r="D889" s="30" t="s">
        <v>5207</v>
      </c>
      <c r="E889" s="30" t="s">
        <v>6455</v>
      </c>
      <c r="F889" s="30" t="s">
        <v>7729</v>
      </c>
      <c r="G889" s="31" t="s">
        <v>25</v>
      </c>
      <c r="H889" s="30">
        <v>2001146842</v>
      </c>
      <c r="I889" s="30" t="s">
        <v>3870</v>
      </c>
      <c r="J889" s="45"/>
      <c r="K889" s="45"/>
      <c r="L889" s="47"/>
      <c r="M889" s="7"/>
      <c r="N889" s="6"/>
      <c r="O889" s="30" t="s">
        <v>26</v>
      </c>
      <c r="P889" s="6"/>
      <c r="Q889" s="6"/>
      <c r="R889" s="8"/>
      <c r="S889" s="8"/>
      <c r="T889" s="32">
        <v>0.04</v>
      </c>
      <c r="U889" s="18"/>
      <c r="V889" s="33">
        <v>39144</v>
      </c>
      <c r="W889" s="6" t="s">
        <v>27</v>
      </c>
      <c r="X889" s="18"/>
      <c r="Y889" s="11" t="s">
        <v>37</v>
      </c>
      <c r="AB889" s="23"/>
      <c r="AG889" s="23"/>
      <c r="AH889" s="19"/>
      <c r="AI889" s="19"/>
      <c r="AL889"/>
      <c r="AM889" s="19"/>
    </row>
    <row r="890" spans="1:39" s="9" customFormat="1" ht="15" customHeight="1" x14ac:dyDescent="0.25">
      <c r="A890" s="29" t="s">
        <v>93</v>
      </c>
      <c r="B890" s="30" t="s">
        <v>154</v>
      </c>
      <c r="C890" s="35" t="s">
        <v>24</v>
      </c>
      <c r="D890" s="30" t="s">
        <v>5208</v>
      </c>
      <c r="E890" s="30" t="s">
        <v>6456</v>
      </c>
      <c r="F890" s="30" t="s">
        <v>7730</v>
      </c>
      <c r="G890" s="31" t="s">
        <v>25</v>
      </c>
      <c r="H890" s="30">
        <v>2001143053</v>
      </c>
      <c r="I890" s="30" t="s">
        <v>3869</v>
      </c>
      <c r="J890" s="45"/>
      <c r="K890" s="45"/>
      <c r="L890" s="47"/>
      <c r="M890" s="7"/>
      <c r="N890" s="6"/>
      <c r="O890" s="30" t="s">
        <v>26</v>
      </c>
      <c r="P890" s="6"/>
      <c r="Q890" s="6"/>
      <c r="R890" s="8"/>
      <c r="S890" s="8"/>
      <c r="T890" s="32">
        <v>7657</v>
      </c>
      <c r="U890" s="18"/>
      <c r="V890" s="33">
        <v>39168</v>
      </c>
      <c r="W890" s="6" t="s">
        <v>27</v>
      </c>
      <c r="X890" s="18"/>
      <c r="Y890" s="11" t="s">
        <v>37</v>
      </c>
      <c r="AB890" s="23"/>
      <c r="AG890" s="23"/>
      <c r="AH890" s="19"/>
      <c r="AI890" s="19"/>
      <c r="AL890"/>
      <c r="AM890" s="19"/>
    </row>
    <row r="891" spans="1:39" s="9" customFormat="1" ht="15" customHeight="1" x14ac:dyDescent="0.25">
      <c r="A891" s="29" t="s">
        <v>93</v>
      </c>
      <c r="B891" s="30" t="s">
        <v>154</v>
      </c>
      <c r="C891" s="35" t="s">
        <v>24</v>
      </c>
      <c r="D891" s="30" t="s">
        <v>5209</v>
      </c>
      <c r="E891" s="30" t="s">
        <v>6457</v>
      </c>
      <c r="F891" s="30" t="s">
        <v>7731</v>
      </c>
      <c r="G891" s="31" t="s">
        <v>25</v>
      </c>
      <c r="H891" s="30">
        <v>2001143061</v>
      </c>
      <c r="I891" s="30" t="s">
        <v>3869</v>
      </c>
      <c r="J891" s="45"/>
      <c r="K891" s="45"/>
      <c r="L891" s="47"/>
      <c r="M891" s="7"/>
      <c r="N891" s="6"/>
      <c r="O891" s="30" t="s">
        <v>26</v>
      </c>
      <c r="P891" s="6"/>
      <c r="Q891" s="6"/>
      <c r="R891" s="8"/>
      <c r="S891" s="8"/>
      <c r="T891" s="32">
        <v>3762</v>
      </c>
      <c r="U891" s="18"/>
      <c r="V891" s="33">
        <v>39170</v>
      </c>
      <c r="W891" s="6" t="s">
        <v>27</v>
      </c>
      <c r="X891" s="18"/>
      <c r="Y891" s="11" t="s">
        <v>37</v>
      </c>
      <c r="AB891" s="23"/>
      <c r="AG891" s="23"/>
      <c r="AH891" s="19"/>
      <c r="AI891" s="19"/>
      <c r="AL891"/>
      <c r="AM891" s="19"/>
    </row>
    <row r="892" spans="1:39" s="9" customFormat="1" ht="15" customHeight="1" x14ac:dyDescent="0.25">
      <c r="A892" s="29" t="s">
        <v>93</v>
      </c>
      <c r="B892" s="30" t="s">
        <v>154</v>
      </c>
      <c r="C892" s="35" t="s">
        <v>24</v>
      </c>
      <c r="D892" s="30" t="s">
        <v>5210</v>
      </c>
      <c r="E892" s="30" t="s">
        <v>6458</v>
      </c>
      <c r="F892" s="30" t="s">
        <v>7732</v>
      </c>
      <c r="G892" s="31" t="s">
        <v>25</v>
      </c>
      <c r="H892" s="30">
        <v>2001146222</v>
      </c>
      <c r="I892" s="30" t="s">
        <v>3870</v>
      </c>
      <c r="J892" s="45"/>
      <c r="K892" s="45"/>
      <c r="L892" s="47"/>
      <c r="M892" s="7"/>
      <c r="N892" s="6"/>
      <c r="O892" s="30" t="s">
        <v>26</v>
      </c>
      <c r="P892" s="6"/>
      <c r="Q892" s="6"/>
      <c r="R892" s="8"/>
      <c r="S892" s="8"/>
      <c r="T892" s="32">
        <v>0.02</v>
      </c>
      <c r="U892" s="18"/>
      <c r="V892" s="33">
        <v>39179</v>
      </c>
      <c r="W892" s="6" t="s">
        <v>27</v>
      </c>
      <c r="X892" s="18"/>
      <c r="Y892" s="11" t="s">
        <v>37</v>
      </c>
      <c r="AB892" s="23"/>
      <c r="AG892" s="23"/>
      <c r="AH892" s="19"/>
      <c r="AI892" s="19"/>
      <c r="AL892"/>
      <c r="AM892" s="19"/>
    </row>
    <row r="893" spans="1:39" s="9" customFormat="1" ht="15" customHeight="1" x14ac:dyDescent="0.25">
      <c r="A893" s="29" t="s">
        <v>93</v>
      </c>
      <c r="B893" s="30" t="s">
        <v>154</v>
      </c>
      <c r="C893" s="35" t="s">
        <v>24</v>
      </c>
      <c r="D893" s="30" t="s">
        <v>5211</v>
      </c>
      <c r="E893" s="30" t="s">
        <v>6459</v>
      </c>
      <c r="F893" s="30" t="s">
        <v>7733</v>
      </c>
      <c r="G893" s="31" t="s">
        <v>25</v>
      </c>
      <c r="H893" s="30">
        <v>2001150165</v>
      </c>
      <c r="I893" s="30" t="s">
        <v>3869</v>
      </c>
      <c r="J893" s="45"/>
      <c r="K893" s="45"/>
      <c r="L893" s="47"/>
      <c r="M893" s="7"/>
      <c r="N893" s="6"/>
      <c r="O893" s="30" t="s">
        <v>26</v>
      </c>
      <c r="P893" s="6"/>
      <c r="Q893" s="6"/>
      <c r="R893" s="8"/>
      <c r="S893" s="8"/>
      <c r="T893" s="32">
        <v>1867</v>
      </c>
      <c r="U893" s="18"/>
      <c r="V893" s="33">
        <v>39188</v>
      </c>
      <c r="W893" s="6" t="s">
        <v>27</v>
      </c>
      <c r="X893" s="18"/>
      <c r="Y893" s="11" t="s">
        <v>37</v>
      </c>
      <c r="AB893" s="23"/>
      <c r="AG893" s="23"/>
      <c r="AH893" s="19"/>
      <c r="AI893" s="19"/>
      <c r="AL893"/>
      <c r="AM893" s="19"/>
    </row>
    <row r="894" spans="1:39" s="9" customFormat="1" ht="15" customHeight="1" x14ac:dyDescent="0.25">
      <c r="A894" s="29" t="s">
        <v>93</v>
      </c>
      <c r="B894" s="30" t="s">
        <v>154</v>
      </c>
      <c r="C894" s="35" t="s">
        <v>24</v>
      </c>
      <c r="D894" s="30" t="s">
        <v>5212</v>
      </c>
      <c r="E894" s="30" t="s">
        <v>6460</v>
      </c>
      <c r="F894" s="30" t="s">
        <v>7734</v>
      </c>
      <c r="G894" s="31" t="s">
        <v>25</v>
      </c>
      <c r="H894" s="30">
        <v>2001146486</v>
      </c>
      <c r="I894" s="30" t="s">
        <v>3870</v>
      </c>
      <c r="J894" s="45"/>
      <c r="K894" s="45"/>
      <c r="L894" s="47"/>
      <c r="M894" s="7"/>
      <c r="N894" s="6"/>
      <c r="O894" s="30" t="s">
        <v>26</v>
      </c>
      <c r="P894" s="6"/>
      <c r="Q894" s="6"/>
      <c r="R894" s="8"/>
      <c r="S894" s="8"/>
      <c r="T894" s="32">
        <v>0.15</v>
      </c>
      <c r="U894" s="18"/>
      <c r="V894" s="33">
        <v>39189</v>
      </c>
      <c r="W894" s="6" t="s">
        <v>27</v>
      </c>
      <c r="X894" s="18"/>
      <c r="Y894" s="11" t="s">
        <v>37</v>
      </c>
      <c r="AB894" s="23"/>
      <c r="AG894" s="23"/>
      <c r="AH894" s="19"/>
      <c r="AI894" s="19"/>
      <c r="AL894"/>
      <c r="AM894" s="19"/>
    </row>
    <row r="895" spans="1:39" s="9" customFormat="1" ht="15" customHeight="1" x14ac:dyDescent="0.25">
      <c r="A895" s="29" t="s">
        <v>93</v>
      </c>
      <c r="B895" s="30" t="s">
        <v>154</v>
      </c>
      <c r="C895" s="35" t="s">
        <v>24</v>
      </c>
      <c r="D895" s="30" t="s">
        <v>5213</v>
      </c>
      <c r="E895" s="30" t="s">
        <v>6461</v>
      </c>
      <c r="F895" s="30" t="s">
        <v>7735</v>
      </c>
      <c r="G895" s="31" t="s">
        <v>25</v>
      </c>
      <c r="H895" s="30">
        <v>2001151927</v>
      </c>
      <c r="I895" s="30" t="s">
        <v>3869</v>
      </c>
      <c r="J895" s="45"/>
      <c r="K895" s="45"/>
      <c r="L895" s="47"/>
      <c r="M895" s="7"/>
      <c r="N895" s="6"/>
      <c r="O895" s="30" t="s">
        <v>26</v>
      </c>
      <c r="P895" s="6"/>
      <c r="Q895" s="6"/>
      <c r="R895" s="8"/>
      <c r="S895" s="8"/>
      <c r="T895" s="32">
        <v>10394.26</v>
      </c>
      <c r="U895" s="18"/>
      <c r="V895" s="33">
        <v>39189</v>
      </c>
      <c r="W895" s="6" t="s">
        <v>27</v>
      </c>
      <c r="X895" s="18"/>
      <c r="Y895" s="11" t="s">
        <v>37</v>
      </c>
      <c r="AB895" s="23"/>
      <c r="AG895" s="23"/>
      <c r="AH895" s="19"/>
      <c r="AI895" s="19"/>
      <c r="AL895"/>
      <c r="AM895" s="19"/>
    </row>
    <row r="896" spans="1:39" s="9" customFormat="1" ht="15" customHeight="1" x14ac:dyDescent="0.25">
      <c r="A896" s="29" t="s">
        <v>93</v>
      </c>
      <c r="B896" s="30" t="s">
        <v>154</v>
      </c>
      <c r="C896" s="35" t="s">
        <v>24</v>
      </c>
      <c r="D896" s="30" t="s">
        <v>5214</v>
      </c>
      <c r="E896" s="30" t="s">
        <v>6462</v>
      </c>
      <c r="F896" s="30" t="s">
        <v>7736</v>
      </c>
      <c r="G896" s="31" t="s">
        <v>25</v>
      </c>
      <c r="H896" s="30">
        <v>2001152157</v>
      </c>
      <c r="I896" s="30" t="s">
        <v>3869</v>
      </c>
      <c r="J896" s="45"/>
      <c r="K896" s="45"/>
      <c r="L896" s="47"/>
      <c r="M896" s="7"/>
      <c r="N896" s="6"/>
      <c r="O896" s="30" t="s">
        <v>26</v>
      </c>
      <c r="P896" s="6"/>
      <c r="Q896" s="6"/>
      <c r="R896" s="8"/>
      <c r="S896" s="8"/>
      <c r="T896" s="32">
        <v>3762</v>
      </c>
      <c r="U896" s="18"/>
      <c r="V896" s="33">
        <v>39204</v>
      </c>
      <c r="W896" s="6" t="s">
        <v>27</v>
      </c>
      <c r="X896" s="18"/>
      <c r="Y896" s="11" t="s">
        <v>37</v>
      </c>
      <c r="AB896" s="23"/>
      <c r="AG896" s="23"/>
      <c r="AH896" s="19"/>
      <c r="AI896" s="19"/>
      <c r="AL896"/>
      <c r="AM896" s="19"/>
    </row>
    <row r="897" spans="1:39" s="9" customFormat="1" ht="15" customHeight="1" x14ac:dyDescent="0.25">
      <c r="A897" s="29" t="s">
        <v>93</v>
      </c>
      <c r="B897" s="30" t="s">
        <v>154</v>
      </c>
      <c r="C897" s="35" t="s">
        <v>24</v>
      </c>
      <c r="D897" s="30" t="s">
        <v>5215</v>
      </c>
      <c r="E897" s="30" t="s">
        <v>6463</v>
      </c>
      <c r="F897" s="30" t="s">
        <v>7737</v>
      </c>
      <c r="G897" s="31" t="s">
        <v>25</v>
      </c>
      <c r="H897" s="30">
        <v>2001142758</v>
      </c>
      <c r="I897" s="30" t="s">
        <v>3869</v>
      </c>
      <c r="J897" s="45"/>
      <c r="K897" s="45"/>
      <c r="L897" s="47"/>
      <c r="M897" s="7"/>
      <c r="N897" s="6"/>
      <c r="O897" s="30" t="s">
        <v>26</v>
      </c>
      <c r="P897" s="6"/>
      <c r="Q897" s="6"/>
      <c r="R897" s="8"/>
      <c r="S897" s="8"/>
      <c r="T897" s="32">
        <v>5520</v>
      </c>
      <c r="U897" s="18"/>
      <c r="V897" s="33">
        <v>39204</v>
      </c>
      <c r="W897" s="6" t="s">
        <v>27</v>
      </c>
      <c r="X897" s="18"/>
      <c r="Y897" s="11" t="s">
        <v>37</v>
      </c>
      <c r="AB897" s="23"/>
      <c r="AG897" s="23"/>
      <c r="AH897" s="19"/>
      <c r="AI897" s="19"/>
      <c r="AL897"/>
      <c r="AM897" s="19"/>
    </row>
    <row r="898" spans="1:39" s="9" customFormat="1" ht="15" customHeight="1" x14ac:dyDescent="0.25">
      <c r="A898" s="29" t="s">
        <v>93</v>
      </c>
      <c r="B898" s="30" t="s">
        <v>154</v>
      </c>
      <c r="C898" s="35" t="s">
        <v>24</v>
      </c>
      <c r="D898" s="30" t="s">
        <v>5216</v>
      </c>
      <c r="E898" s="30" t="s">
        <v>6464</v>
      </c>
      <c r="F898" s="30" t="s">
        <v>7738</v>
      </c>
      <c r="G898" s="31" t="s">
        <v>25</v>
      </c>
      <c r="H898" s="30">
        <v>2001151994</v>
      </c>
      <c r="I898" s="30" t="s">
        <v>3869</v>
      </c>
      <c r="J898" s="45"/>
      <c r="K898" s="45"/>
      <c r="L898" s="47"/>
      <c r="M898" s="7"/>
      <c r="N898" s="6"/>
      <c r="O898" s="30" t="s">
        <v>26</v>
      </c>
      <c r="P898" s="6"/>
      <c r="Q898" s="6"/>
      <c r="R898" s="8"/>
      <c r="S898" s="8"/>
      <c r="T898" s="32">
        <v>312</v>
      </c>
      <c r="U898" s="18"/>
      <c r="V898" s="33">
        <v>39209</v>
      </c>
      <c r="W898" s="6" t="s">
        <v>27</v>
      </c>
      <c r="X898" s="18"/>
      <c r="Y898" s="11" t="s">
        <v>37</v>
      </c>
      <c r="AB898" s="23"/>
      <c r="AG898" s="23"/>
      <c r="AH898" s="19"/>
      <c r="AI898" s="19"/>
      <c r="AL898"/>
      <c r="AM898" s="19"/>
    </row>
    <row r="899" spans="1:39" s="9" customFormat="1" ht="15" customHeight="1" x14ac:dyDescent="0.25">
      <c r="A899" s="29" t="s">
        <v>93</v>
      </c>
      <c r="B899" s="30" t="s">
        <v>154</v>
      </c>
      <c r="C899" s="35" t="s">
        <v>24</v>
      </c>
      <c r="D899" s="30" t="s">
        <v>5217</v>
      </c>
      <c r="E899" s="30" t="s">
        <v>6465</v>
      </c>
      <c r="F899" s="30" t="s">
        <v>7739</v>
      </c>
      <c r="G899" s="31" t="s">
        <v>25</v>
      </c>
      <c r="H899" s="30">
        <v>2001149779</v>
      </c>
      <c r="I899" s="30" t="s">
        <v>3869</v>
      </c>
      <c r="J899" s="45"/>
      <c r="K899" s="45"/>
      <c r="L899" s="47"/>
      <c r="M899" s="7"/>
      <c r="N899" s="6"/>
      <c r="O899" s="30" t="s">
        <v>26</v>
      </c>
      <c r="P899" s="6"/>
      <c r="Q899" s="6"/>
      <c r="R899" s="8"/>
      <c r="S899" s="8"/>
      <c r="T899" s="32">
        <v>297</v>
      </c>
      <c r="U899" s="18"/>
      <c r="V899" s="33">
        <v>39216</v>
      </c>
      <c r="W899" s="6" t="s">
        <v>27</v>
      </c>
      <c r="X899" s="18"/>
      <c r="Y899" s="11" t="s">
        <v>37</v>
      </c>
      <c r="AB899" s="23"/>
      <c r="AG899" s="23"/>
      <c r="AH899" s="19"/>
      <c r="AI899" s="19"/>
      <c r="AL899"/>
      <c r="AM899" s="19"/>
    </row>
    <row r="900" spans="1:39" s="9" customFormat="1" ht="15" customHeight="1" x14ac:dyDescent="0.25">
      <c r="A900" s="29" t="s">
        <v>93</v>
      </c>
      <c r="B900" s="30" t="s">
        <v>154</v>
      </c>
      <c r="C900" s="35" t="s">
        <v>24</v>
      </c>
      <c r="D900" s="30" t="s">
        <v>5218</v>
      </c>
      <c r="E900" s="30" t="s">
        <v>6466</v>
      </c>
      <c r="F900" s="30" t="s">
        <v>7740</v>
      </c>
      <c r="G900" s="31" t="s">
        <v>25</v>
      </c>
      <c r="H900" s="30">
        <v>2001150505</v>
      </c>
      <c r="I900" s="30" t="s">
        <v>3869</v>
      </c>
      <c r="J900" s="45"/>
      <c r="K900" s="45"/>
      <c r="L900" s="47"/>
      <c r="M900" s="7"/>
      <c r="N900" s="6"/>
      <c r="O900" s="30" t="s">
        <v>26</v>
      </c>
      <c r="P900" s="6"/>
      <c r="Q900" s="6"/>
      <c r="R900" s="8"/>
      <c r="S900" s="8"/>
      <c r="T900" s="32">
        <v>744</v>
      </c>
      <c r="U900" s="18"/>
      <c r="V900" s="33">
        <v>39227</v>
      </c>
      <c r="W900" s="6" t="s">
        <v>27</v>
      </c>
      <c r="X900" s="18"/>
      <c r="Y900" s="11" t="s">
        <v>37</v>
      </c>
      <c r="AB900" s="23"/>
      <c r="AG900" s="23"/>
      <c r="AH900" s="19"/>
      <c r="AI900" s="19"/>
      <c r="AL900"/>
      <c r="AM900" s="19"/>
    </row>
    <row r="901" spans="1:39" s="9" customFormat="1" ht="15" customHeight="1" x14ac:dyDescent="0.25">
      <c r="A901" s="29" t="s">
        <v>93</v>
      </c>
      <c r="B901" s="30" t="s">
        <v>154</v>
      </c>
      <c r="C901" s="35" t="s">
        <v>24</v>
      </c>
      <c r="D901" s="30" t="s">
        <v>5213</v>
      </c>
      <c r="E901" s="30" t="s">
        <v>6467</v>
      </c>
      <c r="F901" s="30" t="s">
        <v>7741</v>
      </c>
      <c r="G901" s="31" t="s">
        <v>25</v>
      </c>
      <c r="H901" s="30">
        <v>2001152214</v>
      </c>
      <c r="I901" s="30" t="s">
        <v>3869</v>
      </c>
      <c r="J901" s="45"/>
      <c r="K901" s="45"/>
      <c r="L901" s="47"/>
      <c r="M901" s="7"/>
      <c r="N901" s="6"/>
      <c r="O901" s="30" t="s">
        <v>26</v>
      </c>
      <c r="P901" s="6"/>
      <c r="Q901" s="6"/>
      <c r="R901" s="8"/>
      <c r="S901" s="8"/>
      <c r="T901" s="32">
        <v>31142</v>
      </c>
      <c r="U901" s="18"/>
      <c r="V901" s="33">
        <v>39232</v>
      </c>
      <c r="W901" s="6" t="s">
        <v>27</v>
      </c>
      <c r="X901" s="18"/>
      <c r="Y901" s="11" t="s">
        <v>37</v>
      </c>
      <c r="AB901" s="23"/>
      <c r="AG901" s="23"/>
      <c r="AH901" s="19"/>
      <c r="AI901" s="19"/>
      <c r="AL901"/>
      <c r="AM901" s="19"/>
    </row>
    <row r="902" spans="1:39" s="9" customFormat="1" ht="15" customHeight="1" x14ac:dyDescent="0.25">
      <c r="A902" s="29" t="s">
        <v>93</v>
      </c>
      <c r="B902" s="30" t="s">
        <v>154</v>
      </c>
      <c r="C902" s="35" t="s">
        <v>24</v>
      </c>
      <c r="D902" s="30" t="s">
        <v>5219</v>
      </c>
      <c r="E902" s="30" t="s">
        <v>6468</v>
      </c>
      <c r="F902" s="30" t="s">
        <v>7742</v>
      </c>
      <c r="G902" s="31" t="s">
        <v>25</v>
      </c>
      <c r="H902" s="30">
        <v>2001152281</v>
      </c>
      <c r="I902" s="30" t="s">
        <v>3869</v>
      </c>
      <c r="J902" s="45"/>
      <c r="K902" s="45"/>
      <c r="L902" s="47"/>
      <c r="M902" s="7"/>
      <c r="N902" s="6"/>
      <c r="O902" s="30" t="s">
        <v>26</v>
      </c>
      <c r="P902" s="6"/>
      <c r="Q902" s="6"/>
      <c r="R902" s="8"/>
      <c r="S902" s="8"/>
      <c r="T902" s="32">
        <v>3762</v>
      </c>
      <c r="U902" s="18"/>
      <c r="V902" s="33">
        <v>39238</v>
      </c>
      <c r="W902" s="6" t="s">
        <v>27</v>
      </c>
      <c r="X902" s="18"/>
      <c r="Y902" s="11" t="s">
        <v>37</v>
      </c>
      <c r="AB902" s="23"/>
      <c r="AG902" s="23"/>
      <c r="AH902" s="19"/>
      <c r="AI902" s="19"/>
      <c r="AL902"/>
      <c r="AM902" s="19"/>
    </row>
    <row r="903" spans="1:39" s="9" customFormat="1" ht="15" customHeight="1" x14ac:dyDescent="0.25">
      <c r="A903" s="29" t="s">
        <v>93</v>
      </c>
      <c r="B903" s="30" t="s">
        <v>154</v>
      </c>
      <c r="C903" s="35" t="s">
        <v>24</v>
      </c>
      <c r="D903" s="30" t="s">
        <v>5220</v>
      </c>
      <c r="E903" s="30" t="s">
        <v>6469</v>
      </c>
      <c r="F903" s="30" t="s">
        <v>7743</v>
      </c>
      <c r="G903" s="31" t="s">
        <v>25</v>
      </c>
      <c r="H903" s="30">
        <v>2001151738</v>
      </c>
      <c r="I903" s="30" t="s">
        <v>3869</v>
      </c>
      <c r="J903" s="45"/>
      <c r="K903" s="45"/>
      <c r="L903" s="47"/>
      <c r="M903" s="7"/>
      <c r="N903" s="6"/>
      <c r="O903" s="30" t="s">
        <v>26</v>
      </c>
      <c r="P903" s="6"/>
      <c r="Q903" s="6"/>
      <c r="R903" s="8"/>
      <c r="S903" s="8"/>
      <c r="T903" s="32">
        <v>855</v>
      </c>
      <c r="U903" s="18"/>
      <c r="V903" s="33">
        <v>39245</v>
      </c>
      <c r="W903" s="6" t="s">
        <v>27</v>
      </c>
      <c r="X903" s="18"/>
      <c r="Y903" s="11" t="s">
        <v>37</v>
      </c>
      <c r="AB903" s="23"/>
      <c r="AG903" s="23"/>
      <c r="AH903" s="19"/>
      <c r="AI903" s="19"/>
      <c r="AL903"/>
      <c r="AM903" s="19"/>
    </row>
    <row r="904" spans="1:39" s="9" customFormat="1" ht="15" customHeight="1" x14ac:dyDescent="0.25">
      <c r="A904" s="29" t="s">
        <v>93</v>
      </c>
      <c r="B904" s="30" t="s">
        <v>154</v>
      </c>
      <c r="C904" s="35" t="s">
        <v>24</v>
      </c>
      <c r="D904" s="30" t="s">
        <v>5221</v>
      </c>
      <c r="E904" s="30" t="s">
        <v>6470</v>
      </c>
      <c r="F904" s="30" t="s">
        <v>7744</v>
      </c>
      <c r="G904" s="31" t="s">
        <v>25</v>
      </c>
      <c r="H904" s="30">
        <v>2001152222</v>
      </c>
      <c r="I904" s="30" t="s">
        <v>3869</v>
      </c>
      <c r="J904" s="45"/>
      <c r="K904" s="45"/>
      <c r="L904" s="47"/>
      <c r="M904" s="7"/>
      <c r="N904" s="6"/>
      <c r="O904" s="30" t="s">
        <v>26</v>
      </c>
      <c r="P904" s="6"/>
      <c r="Q904" s="6"/>
      <c r="R904" s="8"/>
      <c r="S904" s="8"/>
      <c r="T904" s="32">
        <v>3862</v>
      </c>
      <c r="U904" s="18"/>
      <c r="V904" s="33">
        <v>39246</v>
      </c>
      <c r="W904" s="6" t="s">
        <v>27</v>
      </c>
      <c r="X904" s="18"/>
      <c r="Y904" s="11" t="s">
        <v>37</v>
      </c>
      <c r="AB904" s="23"/>
      <c r="AG904" s="23"/>
      <c r="AH904" s="19"/>
      <c r="AI904" s="19"/>
      <c r="AL904"/>
      <c r="AM904" s="19"/>
    </row>
    <row r="905" spans="1:39" s="9" customFormat="1" ht="15" customHeight="1" x14ac:dyDescent="0.25">
      <c r="A905" s="29" t="s">
        <v>93</v>
      </c>
      <c r="B905" s="30" t="s">
        <v>154</v>
      </c>
      <c r="C905" s="35" t="s">
        <v>24</v>
      </c>
      <c r="D905" s="30" t="s">
        <v>5222</v>
      </c>
      <c r="E905" s="30" t="s">
        <v>6471</v>
      </c>
      <c r="F905" s="30" t="s">
        <v>7745</v>
      </c>
      <c r="G905" s="31" t="s">
        <v>25</v>
      </c>
      <c r="H905" s="30">
        <v>2001142618</v>
      </c>
      <c r="I905" s="30" t="s">
        <v>3869</v>
      </c>
      <c r="J905" s="45"/>
      <c r="K905" s="45"/>
      <c r="L905" s="47"/>
      <c r="M905" s="7"/>
      <c r="N905" s="6"/>
      <c r="O905" s="30" t="s">
        <v>26</v>
      </c>
      <c r="P905" s="6"/>
      <c r="Q905" s="6"/>
      <c r="R905" s="8"/>
      <c r="S905" s="8"/>
      <c r="T905" s="32">
        <v>14004</v>
      </c>
      <c r="U905" s="18"/>
      <c r="V905" s="33">
        <v>39249</v>
      </c>
      <c r="W905" s="6" t="s">
        <v>27</v>
      </c>
      <c r="X905" s="18"/>
      <c r="Y905" s="11" t="s">
        <v>37</v>
      </c>
      <c r="AB905" s="23"/>
      <c r="AG905" s="23"/>
      <c r="AH905" s="19"/>
      <c r="AI905" s="19"/>
      <c r="AL905"/>
      <c r="AM905" s="19"/>
    </row>
    <row r="906" spans="1:39" s="9" customFormat="1" ht="15" customHeight="1" x14ac:dyDescent="0.25">
      <c r="A906" s="29" t="s">
        <v>93</v>
      </c>
      <c r="B906" s="30" t="s">
        <v>154</v>
      </c>
      <c r="C906" s="35" t="s">
        <v>24</v>
      </c>
      <c r="D906" s="30" t="s">
        <v>5223</v>
      </c>
      <c r="E906" s="30" t="s">
        <v>6472</v>
      </c>
      <c r="F906" s="30" t="s">
        <v>7746</v>
      </c>
      <c r="G906" s="31" t="s">
        <v>25</v>
      </c>
      <c r="H906" s="30">
        <v>2001149841</v>
      </c>
      <c r="I906" s="30" t="s">
        <v>3869</v>
      </c>
      <c r="J906" s="45"/>
      <c r="K906" s="45"/>
      <c r="L906" s="47"/>
      <c r="M906" s="7"/>
      <c r="N906" s="6"/>
      <c r="O906" s="30" t="s">
        <v>26</v>
      </c>
      <c r="P906" s="6"/>
      <c r="Q906" s="6"/>
      <c r="R906" s="8"/>
      <c r="S906" s="8"/>
      <c r="T906" s="32">
        <v>1034</v>
      </c>
      <c r="U906" s="18"/>
      <c r="V906" s="33">
        <v>39251</v>
      </c>
      <c r="W906" s="6" t="s">
        <v>27</v>
      </c>
      <c r="X906" s="18"/>
      <c r="Y906" s="11" t="s">
        <v>37</v>
      </c>
      <c r="AB906" s="23"/>
      <c r="AG906" s="23"/>
      <c r="AH906" s="19"/>
      <c r="AI906" s="19"/>
      <c r="AL906"/>
      <c r="AM906" s="19"/>
    </row>
    <row r="907" spans="1:39" s="9" customFormat="1" ht="15" customHeight="1" x14ac:dyDescent="0.25">
      <c r="A907" s="29" t="s">
        <v>93</v>
      </c>
      <c r="B907" s="30" t="s">
        <v>154</v>
      </c>
      <c r="C907" s="35" t="s">
        <v>24</v>
      </c>
      <c r="D907" s="30" t="s">
        <v>5224</v>
      </c>
      <c r="E907" s="30" t="s">
        <v>6473</v>
      </c>
      <c r="F907" s="30" t="s">
        <v>7747</v>
      </c>
      <c r="G907" s="31" t="s">
        <v>25</v>
      </c>
      <c r="H907" s="30">
        <v>2001142839</v>
      </c>
      <c r="I907" s="30" t="s">
        <v>3869</v>
      </c>
      <c r="J907" s="45"/>
      <c r="K907" s="45"/>
      <c r="L907" s="47"/>
      <c r="M907" s="7"/>
      <c r="N907" s="6"/>
      <c r="O907" s="30" t="s">
        <v>26</v>
      </c>
      <c r="P907" s="6"/>
      <c r="Q907" s="6"/>
      <c r="R907" s="8"/>
      <c r="S907" s="8"/>
      <c r="T907" s="32">
        <v>116</v>
      </c>
      <c r="U907" s="18"/>
      <c r="V907" s="33">
        <v>39256</v>
      </c>
      <c r="W907" s="6" t="s">
        <v>27</v>
      </c>
      <c r="X907" s="18"/>
      <c r="Y907" s="11" t="s">
        <v>37</v>
      </c>
      <c r="AB907" s="23"/>
      <c r="AG907" s="23"/>
      <c r="AH907" s="19"/>
      <c r="AI907" s="19"/>
      <c r="AL907"/>
      <c r="AM907" s="19"/>
    </row>
    <row r="908" spans="1:39" s="9" customFormat="1" ht="15" customHeight="1" x14ac:dyDescent="0.25">
      <c r="A908" s="29" t="s">
        <v>93</v>
      </c>
      <c r="B908" s="30" t="s">
        <v>154</v>
      </c>
      <c r="C908" s="35" t="s">
        <v>24</v>
      </c>
      <c r="D908" s="30" t="s">
        <v>5225</v>
      </c>
      <c r="E908" s="30" t="s">
        <v>6474</v>
      </c>
      <c r="F908" s="30" t="s">
        <v>7748</v>
      </c>
      <c r="G908" s="31" t="s">
        <v>25</v>
      </c>
      <c r="H908" s="30">
        <v>2001151625</v>
      </c>
      <c r="I908" s="30" t="s">
        <v>3869</v>
      </c>
      <c r="J908" s="45"/>
      <c r="K908" s="45"/>
      <c r="L908" s="47"/>
      <c r="M908" s="7"/>
      <c r="N908" s="6"/>
      <c r="O908" s="30" t="s">
        <v>26</v>
      </c>
      <c r="P908" s="6"/>
      <c r="Q908" s="6"/>
      <c r="R908" s="8"/>
      <c r="S908" s="8"/>
      <c r="T908" s="32">
        <v>1083</v>
      </c>
      <c r="U908" s="18"/>
      <c r="V908" s="33">
        <v>39256</v>
      </c>
      <c r="W908" s="6" t="s">
        <v>27</v>
      </c>
      <c r="X908" s="18"/>
      <c r="Y908" s="11" t="s">
        <v>37</v>
      </c>
      <c r="AB908" s="23"/>
      <c r="AG908" s="23"/>
      <c r="AH908" s="19"/>
      <c r="AI908" s="19"/>
      <c r="AL908"/>
      <c r="AM908" s="19"/>
    </row>
    <row r="909" spans="1:39" s="9" customFormat="1" ht="15" customHeight="1" x14ac:dyDescent="0.25">
      <c r="A909" s="29" t="s">
        <v>93</v>
      </c>
      <c r="B909" s="30" t="s">
        <v>154</v>
      </c>
      <c r="C909" s="35" t="s">
        <v>24</v>
      </c>
      <c r="D909" s="30" t="s">
        <v>5226</v>
      </c>
      <c r="E909" s="30" t="s">
        <v>6475</v>
      </c>
      <c r="F909" s="30" t="s">
        <v>7749</v>
      </c>
      <c r="G909" s="31" t="s">
        <v>25</v>
      </c>
      <c r="H909" s="30">
        <v>2001143002</v>
      </c>
      <c r="I909" s="30" t="s">
        <v>3869</v>
      </c>
      <c r="J909" s="45"/>
      <c r="K909" s="45"/>
      <c r="L909" s="47"/>
      <c r="M909" s="7"/>
      <c r="N909" s="6"/>
      <c r="O909" s="30" t="s">
        <v>26</v>
      </c>
      <c r="P909" s="6"/>
      <c r="Q909" s="6"/>
      <c r="R909" s="8"/>
      <c r="S909" s="8"/>
      <c r="T909" s="32">
        <v>2662</v>
      </c>
      <c r="U909" s="18"/>
      <c r="V909" s="33">
        <v>39266</v>
      </c>
      <c r="W909" s="6" t="s">
        <v>27</v>
      </c>
      <c r="X909" s="18"/>
      <c r="Y909" s="11" t="s">
        <v>37</v>
      </c>
      <c r="AB909" s="23"/>
      <c r="AG909" s="23"/>
      <c r="AH909" s="19"/>
      <c r="AI909" s="19"/>
      <c r="AL909"/>
      <c r="AM909" s="19"/>
    </row>
    <row r="910" spans="1:39" s="9" customFormat="1" ht="15" customHeight="1" x14ac:dyDescent="0.25">
      <c r="A910" s="29" t="s">
        <v>93</v>
      </c>
      <c r="B910" s="30" t="s">
        <v>154</v>
      </c>
      <c r="C910" s="35" t="s">
        <v>24</v>
      </c>
      <c r="D910" s="30" t="s">
        <v>5227</v>
      </c>
      <c r="E910" s="30" t="s">
        <v>6476</v>
      </c>
      <c r="F910" s="30" t="s">
        <v>7750</v>
      </c>
      <c r="G910" s="31" t="s">
        <v>25</v>
      </c>
      <c r="H910" s="30">
        <v>2001142529</v>
      </c>
      <c r="I910" s="30" t="s">
        <v>3869</v>
      </c>
      <c r="J910" s="45"/>
      <c r="K910" s="45"/>
      <c r="L910" s="47"/>
      <c r="M910" s="7"/>
      <c r="N910" s="6"/>
      <c r="O910" s="30" t="s">
        <v>26</v>
      </c>
      <c r="P910" s="6"/>
      <c r="Q910" s="6"/>
      <c r="R910" s="8"/>
      <c r="S910" s="8"/>
      <c r="T910" s="32">
        <v>806</v>
      </c>
      <c r="U910" s="18"/>
      <c r="V910" s="33">
        <v>39270</v>
      </c>
      <c r="W910" s="6" t="s">
        <v>27</v>
      </c>
      <c r="X910" s="18"/>
      <c r="Y910" s="11" t="s">
        <v>37</v>
      </c>
      <c r="AB910" s="23"/>
      <c r="AG910" s="23"/>
      <c r="AH910" s="19"/>
      <c r="AI910" s="19"/>
      <c r="AL910"/>
      <c r="AM910" s="19"/>
    </row>
    <row r="911" spans="1:39" s="9" customFormat="1" ht="15" customHeight="1" x14ac:dyDescent="0.25">
      <c r="A911" s="29" t="s">
        <v>93</v>
      </c>
      <c r="B911" s="30" t="s">
        <v>154</v>
      </c>
      <c r="C911" s="35" t="s">
        <v>24</v>
      </c>
      <c r="D911" s="30" t="s">
        <v>5228</v>
      </c>
      <c r="E911" s="30" t="s">
        <v>6477</v>
      </c>
      <c r="F911" s="30" t="s">
        <v>7751</v>
      </c>
      <c r="G911" s="31" t="s">
        <v>25</v>
      </c>
      <c r="H911" s="30">
        <v>2001147008</v>
      </c>
      <c r="I911" s="30" t="s">
        <v>3870</v>
      </c>
      <c r="J911" s="45"/>
      <c r="K911" s="45"/>
      <c r="L911" s="47"/>
      <c r="M911" s="7"/>
      <c r="N911" s="6"/>
      <c r="O911" s="30" t="s">
        <v>26</v>
      </c>
      <c r="P911" s="6"/>
      <c r="Q911" s="6"/>
      <c r="R911" s="8"/>
      <c r="S911" s="8"/>
      <c r="T911" s="32">
        <v>0.01</v>
      </c>
      <c r="U911" s="18"/>
      <c r="V911" s="33">
        <v>39273</v>
      </c>
      <c r="W911" s="6" t="s">
        <v>27</v>
      </c>
      <c r="X911" s="18"/>
      <c r="Y911" s="11" t="s">
        <v>37</v>
      </c>
      <c r="AB911" s="23"/>
      <c r="AG911" s="23"/>
      <c r="AH911" s="19"/>
      <c r="AI911" s="19"/>
      <c r="AL911"/>
      <c r="AM911" s="19"/>
    </row>
    <row r="912" spans="1:39" s="9" customFormat="1" ht="15" customHeight="1" x14ac:dyDescent="0.25">
      <c r="A912" s="29" t="s">
        <v>93</v>
      </c>
      <c r="B912" s="30" t="s">
        <v>154</v>
      </c>
      <c r="C912" s="35" t="s">
        <v>24</v>
      </c>
      <c r="D912" s="30" t="s">
        <v>5229</v>
      </c>
      <c r="E912" s="30" t="s">
        <v>6478</v>
      </c>
      <c r="F912" s="30" t="s">
        <v>7752</v>
      </c>
      <c r="G912" s="31" t="s">
        <v>25</v>
      </c>
      <c r="H912" s="30">
        <v>2001150343</v>
      </c>
      <c r="I912" s="30" t="s">
        <v>3869</v>
      </c>
      <c r="J912" s="45"/>
      <c r="K912" s="45"/>
      <c r="L912" s="47"/>
      <c r="M912" s="7"/>
      <c r="N912" s="6"/>
      <c r="O912" s="30" t="s">
        <v>26</v>
      </c>
      <c r="P912" s="6"/>
      <c r="Q912" s="6"/>
      <c r="R912" s="8"/>
      <c r="S912" s="8"/>
      <c r="T912" s="32">
        <v>2837</v>
      </c>
      <c r="U912" s="18"/>
      <c r="V912" s="33">
        <v>39273</v>
      </c>
      <c r="W912" s="6" t="s">
        <v>27</v>
      </c>
      <c r="X912" s="18"/>
      <c r="Y912" s="11" t="s">
        <v>37</v>
      </c>
      <c r="AB912" s="23"/>
      <c r="AG912" s="23"/>
      <c r="AH912" s="19"/>
      <c r="AI912" s="19"/>
      <c r="AL912"/>
      <c r="AM912" s="19"/>
    </row>
    <row r="913" spans="1:39" s="9" customFormat="1" ht="15" customHeight="1" x14ac:dyDescent="0.25">
      <c r="A913" s="29" t="s">
        <v>93</v>
      </c>
      <c r="B913" s="30" t="s">
        <v>154</v>
      </c>
      <c r="C913" s="35" t="s">
        <v>24</v>
      </c>
      <c r="D913" s="30" t="s">
        <v>5230</v>
      </c>
      <c r="E913" s="30" t="s">
        <v>6479</v>
      </c>
      <c r="F913" s="30" t="s">
        <v>7753</v>
      </c>
      <c r="G913" s="31" t="s">
        <v>25</v>
      </c>
      <c r="H913" s="30">
        <v>2001143193</v>
      </c>
      <c r="I913" s="30" t="s">
        <v>3869</v>
      </c>
      <c r="J913" s="45"/>
      <c r="K913" s="45"/>
      <c r="L913" s="47"/>
      <c r="M913" s="7"/>
      <c r="N913" s="6"/>
      <c r="O913" s="30" t="s">
        <v>26</v>
      </c>
      <c r="P913" s="6"/>
      <c r="Q913" s="6"/>
      <c r="R913" s="8"/>
      <c r="S913" s="8"/>
      <c r="T913" s="32">
        <v>249</v>
      </c>
      <c r="U913" s="18"/>
      <c r="V913" s="33">
        <v>39275</v>
      </c>
      <c r="W913" s="6" t="s">
        <v>27</v>
      </c>
      <c r="X913" s="18"/>
      <c r="Y913" s="11" t="s">
        <v>37</v>
      </c>
      <c r="AB913" s="23"/>
      <c r="AG913" s="23"/>
      <c r="AH913" s="19"/>
      <c r="AI913" s="19"/>
      <c r="AL913"/>
      <c r="AM913" s="19"/>
    </row>
    <row r="914" spans="1:39" s="9" customFormat="1" ht="15" customHeight="1" x14ac:dyDescent="0.25">
      <c r="A914" s="29" t="s">
        <v>93</v>
      </c>
      <c r="B914" s="30" t="s">
        <v>154</v>
      </c>
      <c r="C914" s="35" t="s">
        <v>24</v>
      </c>
      <c r="D914" s="30" t="s">
        <v>400</v>
      </c>
      <c r="E914" s="30" t="s">
        <v>6480</v>
      </c>
      <c r="F914" s="30" t="s">
        <v>7754</v>
      </c>
      <c r="G914" s="31" t="s">
        <v>25</v>
      </c>
      <c r="H914" s="30">
        <v>2001152419</v>
      </c>
      <c r="I914" s="30" t="s">
        <v>3869</v>
      </c>
      <c r="J914" s="45"/>
      <c r="K914" s="45"/>
      <c r="L914" s="47"/>
      <c r="M914" s="7"/>
      <c r="N914" s="6"/>
      <c r="O914" s="30" t="s">
        <v>26</v>
      </c>
      <c r="P914" s="6"/>
      <c r="Q914" s="6"/>
      <c r="R914" s="8"/>
      <c r="S914" s="8"/>
      <c r="T914" s="32">
        <v>844</v>
      </c>
      <c r="U914" s="18"/>
      <c r="V914" s="33">
        <v>39286</v>
      </c>
      <c r="W914" s="6" t="s">
        <v>27</v>
      </c>
      <c r="X914" s="18"/>
      <c r="Y914" s="11" t="s">
        <v>37</v>
      </c>
      <c r="AB914" s="23"/>
      <c r="AG914" s="23"/>
      <c r="AH914" s="19"/>
      <c r="AI914" s="19"/>
      <c r="AL914"/>
      <c r="AM914" s="19"/>
    </row>
    <row r="915" spans="1:39" s="9" customFormat="1" ht="15" customHeight="1" x14ac:dyDescent="0.25">
      <c r="A915" s="29" t="s">
        <v>93</v>
      </c>
      <c r="B915" s="30" t="s">
        <v>154</v>
      </c>
      <c r="C915" s="35" t="s">
        <v>24</v>
      </c>
      <c r="D915" s="30" t="s">
        <v>5231</v>
      </c>
      <c r="E915" s="30" t="s">
        <v>6481</v>
      </c>
      <c r="F915" s="30" t="s">
        <v>7755</v>
      </c>
      <c r="G915" s="31" t="s">
        <v>25</v>
      </c>
      <c r="H915" s="30">
        <v>2001146516</v>
      </c>
      <c r="I915" s="30" t="s">
        <v>3870</v>
      </c>
      <c r="J915" s="45"/>
      <c r="K915" s="45"/>
      <c r="L915" s="47"/>
      <c r="M915" s="7"/>
      <c r="N915" s="6"/>
      <c r="O915" s="30" t="s">
        <v>26</v>
      </c>
      <c r="P915" s="6"/>
      <c r="Q915" s="6"/>
      <c r="R915" s="8"/>
      <c r="S915" s="8"/>
      <c r="T915" s="32">
        <v>0.2</v>
      </c>
      <c r="U915" s="18"/>
      <c r="V915" s="33">
        <v>39291</v>
      </c>
      <c r="W915" s="6" t="s">
        <v>27</v>
      </c>
      <c r="X915" s="18"/>
      <c r="Y915" s="11" t="s">
        <v>37</v>
      </c>
      <c r="AB915" s="23"/>
      <c r="AG915" s="23"/>
      <c r="AH915" s="19"/>
      <c r="AI915" s="19"/>
      <c r="AL915"/>
      <c r="AM915" s="19"/>
    </row>
    <row r="916" spans="1:39" s="9" customFormat="1" ht="15" customHeight="1" x14ac:dyDescent="0.25">
      <c r="A916" s="29" t="s">
        <v>93</v>
      </c>
      <c r="B916" s="30" t="s">
        <v>154</v>
      </c>
      <c r="C916" s="35" t="s">
        <v>24</v>
      </c>
      <c r="D916" s="30" t="s">
        <v>5232</v>
      </c>
      <c r="E916" s="30" t="s">
        <v>6482</v>
      </c>
      <c r="F916" s="30" t="s">
        <v>7756</v>
      </c>
      <c r="G916" s="31" t="s">
        <v>25</v>
      </c>
      <c r="H916" s="30">
        <v>2001150246</v>
      </c>
      <c r="I916" s="30" t="s">
        <v>3869</v>
      </c>
      <c r="J916" s="45"/>
      <c r="K916" s="45"/>
      <c r="L916" s="47"/>
      <c r="M916" s="7"/>
      <c r="N916" s="6"/>
      <c r="O916" s="30" t="s">
        <v>26</v>
      </c>
      <c r="P916" s="6"/>
      <c r="Q916" s="6"/>
      <c r="R916" s="8"/>
      <c r="S916" s="8"/>
      <c r="T916" s="32">
        <v>37</v>
      </c>
      <c r="U916" s="18"/>
      <c r="V916" s="33">
        <v>39307</v>
      </c>
      <c r="W916" s="6" t="s">
        <v>27</v>
      </c>
      <c r="X916" s="18"/>
      <c r="Y916" s="11" t="s">
        <v>37</v>
      </c>
      <c r="AB916" s="23"/>
      <c r="AG916" s="23"/>
      <c r="AH916" s="19"/>
      <c r="AI916" s="19"/>
      <c r="AL916"/>
      <c r="AM916" s="19"/>
    </row>
    <row r="917" spans="1:39" s="9" customFormat="1" ht="15" customHeight="1" x14ac:dyDescent="0.25">
      <c r="A917" s="29" t="s">
        <v>93</v>
      </c>
      <c r="B917" s="30" t="s">
        <v>154</v>
      </c>
      <c r="C917" s="35" t="s">
        <v>24</v>
      </c>
      <c r="D917" s="30" t="s">
        <v>5233</v>
      </c>
      <c r="E917" s="30" t="s">
        <v>6483</v>
      </c>
      <c r="F917" s="30" t="s">
        <v>7757</v>
      </c>
      <c r="G917" s="31" t="s">
        <v>25</v>
      </c>
      <c r="H917" s="30">
        <v>2001145862</v>
      </c>
      <c r="I917" s="30" t="s">
        <v>3870</v>
      </c>
      <c r="J917" s="45"/>
      <c r="K917" s="45"/>
      <c r="L917" s="47"/>
      <c r="M917" s="7"/>
      <c r="N917" s="6"/>
      <c r="O917" s="30" t="s">
        <v>26</v>
      </c>
      <c r="P917" s="6"/>
      <c r="Q917" s="6"/>
      <c r="R917" s="8"/>
      <c r="S917" s="8"/>
      <c r="T917" s="32">
        <v>0.44</v>
      </c>
      <c r="U917" s="18"/>
      <c r="V917" s="33">
        <v>39310</v>
      </c>
      <c r="W917" s="6" t="s">
        <v>27</v>
      </c>
      <c r="X917" s="18"/>
      <c r="Y917" s="11" t="s">
        <v>37</v>
      </c>
      <c r="AB917" s="23"/>
      <c r="AG917" s="23"/>
      <c r="AH917" s="19"/>
      <c r="AI917" s="19"/>
      <c r="AL917"/>
      <c r="AM917" s="19"/>
    </row>
    <row r="918" spans="1:39" s="9" customFormat="1" ht="15" customHeight="1" x14ac:dyDescent="0.25">
      <c r="A918" s="29" t="s">
        <v>93</v>
      </c>
      <c r="B918" s="30" t="s">
        <v>154</v>
      </c>
      <c r="C918" s="35" t="s">
        <v>24</v>
      </c>
      <c r="D918" s="30" t="s">
        <v>5234</v>
      </c>
      <c r="E918" s="30" t="s">
        <v>6484</v>
      </c>
      <c r="F918" s="30" t="s">
        <v>7758</v>
      </c>
      <c r="G918" s="31" t="s">
        <v>25</v>
      </c>
      <c r="H918" s="30">
        <v>2001146923</v>
      </c>
      <c r="I918" s="30" t="s">
        <v>3870</v>
      </c>
      <c r="J918" s="45"/>
      <c r="K918" s="45"/>
      <c r="L918" s="47"/>
      <c r="M918" s="7"/>
      <c r="N918" s="6"/>
      <c r="O918" s="30" t="s">
        <v>26</v>
      </c>
      <c r="P918" s="6"/>
      <c r="Q918" s="6"/>
      <c r="R918" s="8"/>
      <c r="S918" s="8"/>
      <c r="T918" s="32">
        <v>0.04</v>
      </c>
      <c r="U918" s="18"/>
      <c r="V918" s="33">
        <v>39391</v>
      </c>
      <c r="W918" s="6" t="s">
        <v>27</v>
      </c>
      <c r="X918" s="18"/>
      <c r="Y918" s="11" t="s">
        <v>37</v>
      </c>
      <c r="AB918" s="23"/>
      <c r="AG918" s="23"/>
      <c r="AH918" s="19"/>
      <c r="AI918" s="19"/>
      <c r="AL918"/>
      <c r="AM918" s="19"/>
    </row>
    <row r="919" spans="1:39" s="9" customFormat="1" ht="15" customHeight="1" x14ac:dyDescent="0.25">
      <c r="A919" s="29" t="s">
        <v>93</v>
      </c>
      <c r="B919" s="30" t="s">
        <v>154</v>
      </c>
      <c r="C919" s="35" t="s">
        <v>24</v>
      </c>
      <c r="D919" s="30" t="s">
        <v>5235</v>
      </c>
      <c r="E919" s="30" t="s">
        <v>6485</v>
      </c>
      <c r="F919" s="30" t="s">
        <v>7759</v>
      </c>
      <c r="G919" s="31" t="s">
        <v>25</v>
      </c>
      <c r="H919" s="30">
        <v>2001152249</v>
      </c>
      <c r="I919" s="30" t="s">
        <v>3869</v>
      </c>
      <c r="J919" s="45"/>
      <c r="K919" s="45"/>
      <c r="L919" s="47"/>
      <c r="M919" s="7"/>
      <c r="N919" s="6"/>
      <c r="O919" s="30" t="s">
        <v>26</v>
      </c>
      <c r="P919" s="6"/>
      <c r="Q919" s="6"/>
      <c r="R919" s="8"/>
      <c r="S919" s="8"/>
      <c r="T919" s="32">
        <v>1452</v>
      </c>
      <c r="U919" s="18"/>
      <c r="V919" s="33">
        <v>39412</v>
      </c>
      <c r="W919" s="6" t="s">
        <v>27</v>
      </c>
      <c r="X919" s="18"/>
      <c r="Y919" s="11" t="s">
        <v>37</v>
      </c>
      <c r="AB919" s="23"/>
      <c r="AG919" s="23"/>
      <c r="AH919" s="19"/>
      <c r="AI919" s="19"/>
      <c r="AL919"/>
      <c r="AM919" s="19"/>
    </row>
    <row r="920" spans="1:39" s="9" customFormat="1" ht="15" customHeight="1" x14ac:dyDescent="0.25">
      <c r="A920" s="29" t="s">
        <v>93</v>
      </c>
      <c r="B920" s="30" t="s">
        <v>154</v>
      </c>
      <c r="C920" s="35" t="s">
        <v>24</v>
      </c>
      <c r="D920" s="30" t="s">
        <v>5236</v>
      </c>
      <c r="E920" s="30" t="s">
        <v>6486</v>
      </c>
      <c r="F920" s="30" t="s">
        <v>7760</v>
      </c>
      <c r="G920" s="31" t="s">
        <v>25</v>
      </c>
      <c r="H920" s="30">
        <v>2001149884</v>
      </c>
      <c r="I920" s="30" t="s">
        <v>3869</v>
      </c>
      <c r="J920" s="45"/>
      <c r="K920" s="45"/>
      <c r="L920" s="47"/>
      <c r="M920" s="7"/>
      <c r="N920" s="6"/>
      <c r="O920" s="30" t="s">
        <v>26</v>
      </c>
      <c r="P920" s="6"/>
      <c r="Q920" s="6"/>
      <c r="R920" s="8"/>
      <c r="S920" s="8"/>
      <c r="T920" s="32">
        <v>2626</v>
      </c>
      <c r="U920" s="18"/>
      <c r="V920" s="33">
        <v>39413</v>
      </c>
      <c r="W920" s="6" t="s">
        <v>27</v>
      </c>
      <c r="X920" s="18"/>
      <c r="Y920" s="11" t="s">
        <v>37</v>
      </c>
      <c r="AB920" s="23"/>
      <c r="AG920" s="23"/>
      <c r="AH920" s="19"/>
      <c r="AI920" s="19"/>
      <c r="AL920"/>
      <c r="AM920" s="19"/>
    </row>
    <row r="921" spans="1:39" s="9" customFormat="1" ht="15" customHeight="1" x14ac:dyDescent="0.25">
      <c r="A921" s="29" t="s">
        <v>93</v>
      </c>
      <c r="B921" s="30" t="s">
        <v>154</v>
      </c>
      <c r="C921" s="35" t="s">
        <v>24</v>
      </c>
      <c r="D921" s="30" t="s">
        <v>5237</v>
      </c>
      <c r="E921" s="30" t="s">
        <v>6487</v>
      </c>
      <c r="F921" s="30" t="s">
        <v>7761</v>
      </c>
      <c r="G921" s="31" t="s">
        <v>25</v>
      </c>
      <c r="H921" s="30">
        <v>2001143436</v>
      </c>
      <c r="I921" s="30" t="s">
        <v>3869</v>
      </c>
      <c r="J921" s="45"/>
      <c r="K921" s="45"/>
      <c r="L921" s="47"/>
      <c r="M921" s="7"/>
      <c r="N921" s="6"/>
      <c r="O921" s="30" t="s">
        <v>26</v>
      </c>
      <c r="P921" s="6"/>
      <c r="Q921" s="6"/>
      <c r="R921" s="8"/>
      <c r="S921" s="8"/>
      <c r="T921" s="32">
        <v>3762</v>
      </c>
      <c r="U921" s="18"/>
      <c r="V921" s="33">
        <v>39421</v>
      </c>
      <c r="W921" s="6" t="s">
        <v>27</v>
      </c>
      <c r="X921" s="18"/>
      <c r="Y921" s="11" t="s">
        <v>37</v>
      </c>
      <c r="AB921" s="23"/>
      <c r="AG921" s="23"/>
      <c r="AH921" s="19"/>
      <c r="AI921" s="19"/>
      <c r="AL921"/>
      <c r="AM921" s="19"/>
    </row>
    <row r="922" spans="1:39" s="9" customFormat="1" ht="15" customHeight="1" x14ac:dyDescent="0.25">
      <c r="A922" s="29" t="s">
        <v>93</v>
      </c>
      <c r="B922" s="30" t="s">
        <v>154</v>
      </c>
      <c r="C922" s="35" t="s">
        <v>24</v>
      </c>
      <c r="D922" s="30" t="s">
        <v>5238</v>
      </c>
      <c r="E922" s="30" t="s">
        <v>6488</v>
      </c>
      <c r="F922" s="30" t="s">
        <v>7762</v>
      </c>
      <c r="G922" s="31" t="s">
        <v>25</v>
      </c>
      <c r="H922" s="30">
        <v>2001142863</v>
      </c>
      <c r="I922" s="30" t="s">
        <v>3869</v>
      </c>
      <c r="J922" s="45"/>
      <c r="K922" s="45"/>
      <c r="L922" s="47"/>
      <c r="M922" s="7"/>
      <c r="N922" s="6"/>
      <c r="O922" s="30" t="s">
        <v>26</v>
      </c>
      <c r="P922" s="6"/>
      <c r="Q922" s="6"/>
      <c r="R922" s="8"/>
      <c r="S922" s="8"/>
      <c r="T922" s="32">
        <v>2162</v>
      </c>
      <c r="U922" s="18"/>
      <c r="V922" s="33">
        <v>39428</v>
      </c>
      <c r="W922" s="6" t="s">
        <v>27</v>
      </c>
      <c r="X922" s="18"/>
      <c r="Y922" s="11" t="s">
        <v>37</v>
      </c>
      <c r="AB922" s="23"/>
      <c r="AG922" s="23"/>
      <c r="AH922" s="19"/>
      <c r="AI922" s="19"/>
      <c r="AL922"/>
      <c r="AM922" s="19"/>
    </row>
    <row r="923" spans="1:39" s="9" customFormat="1" ht="15" customHeight="1" x14ac:dyDescent="0.25">
      <c r="A923" s="29" t="s">
        <v>93</v>
      </c>
      <c r="B923" s="30" t="s">
        <v>154</v>
      </c>
      <c r="C923" s="35" t="s">
        <v>24</v>
      </c>
      <c r="D923" s="30" t="s">
        <v>5239</v>
      </c>
      <c r="E923" s="30" t="s">
        <v>6489</v>
      </c>
      <c r="F923" s="30" t="s">
        <v>7763</v>
      </c>
      <c r="G923" s="31" t="s">
        <v>25</v>
      </c>
      <c r="H923" s="30">
        <v>2001143355</v>
      </c>
      <c r="I923" s="30" t="s">
        <v>3869</v>
      </c>
      <c r="J923" s="45"/>
      <c r="K923" s="45"/>
      <c r="L923" s="47"/>
      <c r="M923" s="7"/>
      <c r="N923" s="6"/>
      <c r="O923" s="30" t="s">
        <v>26</v>
      </c>
      <c r="P923" s="6"/>
      <c r="Q923" s="6"/>
      <c r="R923" s="8"/>
      <c r="S923" s="8"/>
      <c r="T923" s="32">
        <v>2811</v>
      </c>
      <c r="U923" s="18"/>
      <c r="V923" s="33">
        <v>39433</v>
      </c>
      <c r="W923" s="6" t="s">
        <v>27</v>
      </c>
      <c r="X923" s="18"/>
      <c r="Y923" s="11" t="s">
        <v>37</v>
      </c>
      <c r="AB923" s="23"/>
      <c r="AG923" s="23"/>
      <c r="AH923" s="19"/>
      <c r="AI923" s="19"/>
      <c r="AL923"/>
      <c r="AM923" s="19"/>
    </row>
    <row r="924" spans="1:39" s="9" customFormat="1" ht="15" customHeight="1" x14ac:dyDescent="0.25">
      <c r="A924" s="29" t="s">
        <v>101</v>
      </c>
      <c r="B924" s="30" t="s">
        <v>145</v>
      </c>
      <c r="C924" s="35" t="s">
        <v>24</v>
      </c>
      <c r="D924" s="30" t="s">
        <v>5240</v>
      </c>
      <c r="E924" s="30" t="s">
        <v>6490</v>
      </c>
      <c r="F924" s="30" t="s">
        <v>7764</v>
      </c>
      <c r="G924" s="31" t="s">
        <v>25</v>
      </c>
      <c r="H924" s="30">
        <v>2001384123</v>
      </c>
      <c r="I924" s="30" t="s">
        <v>3869</v>
      </c>
      <c r="J924" s="45"/>
      <c r="K924" s="45"/>
      <c r="L924" s="47"/>
      <c r="M924" s="7"/>
      <c r="N924" s="6"/>
      <c r="O924" s="30" t="s">
        <v>26</v>
      </c>
      <c r="P924" s="6"/>
      <c r="Q924" s="6"/>
      <c r="R924" s="8"/>
      <c r="S924" s="8"/>
      <c r="T924" s="32">
        <v>1381</v>
      </c>
      <c r="U924" s="18"/>
      <c r="V924" s="33">
        <v>39093</v>
      </c>
      <c r="W924" s="6" t="s">
        <v>27</v>
      </c>
      <c r="X924" s="18"/>
      <c r="Y924" s="11" t="s">
        <v>37</v>
      </c>
      <c r="AB924" s="23"/>
      <c r="AG924" s="23"/>
      <c r="AH924" s="19"/>
      <c r="AI924" s="19"/>
      <c r="AL924"/>
      <c r="AM924" s="19"/>
    </row>
    <row r="925" spans="1:39" s="9" customFormat="1" ht="15" customHeight="1" x14ac:dyDescent="0.25">
      <c r="A925" s="29" t="s">
        <v>101</v>
      </c>
      <c r="B925" s="30" t="s">
        <v>145</v>
      </c>
      <c r="C925" s="35" t="s">
        <v>24</v>
      </c>
      <c r="D925" s="30" t="s">
        <v>5241</v>
      </c>
      <c r="E925" s="30" t="s">
        <v>6491</v>
      </c>
      <c r="F925" s="30" t="s">
        <v>7765</v>
      </c>
      <c r="G925" s="31" t="s">
        <v>25</v>
      </c>
      <c r="H925" s="30">
        <v>2001384344</v>
      </c>
      <c r="I925" s="30" t="s">
        <v>3869</v>
      </c>
      <c r="J925" s="45"/>
      <c r="K925" s="45"/>
      <c r="L925" s="47"/>
      <c r="M925" s="7"/>
      <c r="N925" s="6"/>
      <c r="O925" s="30" t="s">
        <v>26</v>
      </c>
      <c r="P925" s="6"/>
      <c r="Q925" s="6"/>
      <c r="R925" s="8"/>
      <c r="S925" s="8"/>
      <c r="T925" s="32">
        <v>8762</v>
      </c>
      <c r="U925" s="18"/>
      <c r="V925" s="33">
        <v>39095</v>
      </c>
      <c r="W925" s="6" t="s">
        <v>27</v>
      </c>
      <c r="X925" s="18"/>
      <c r="Y925" s="11" t="s">
        <v>37</v>
      </c>
      <c r="AB925" s="23"/>
      <c r="AG925" s="23"/>
      <c r="AH925" s="19"/>
      <c r="AI925" s="19"/>
      <c r="AL925"/>
      <c r="AM925" s="19"/>
    </row>
    <row r="926" spans="1:39" s="9" customFormat="1" ht="15" customHeight="1" x14ac:dyDescent="0.25">
      <c r="A926" s="29" t="s">
        <v>101</v>
      </c>
      <c r="B926" s="30" t="s">
        <v>145</v>
      </c>
      <c r="C926" s="35" t="s">
        <v>24</v>
      </c>
      <c r="D926" s="30" t="s">
        <v>5242</v>
      </c>
      <c r="E926" s="30" t="s">
        <v>6492</v>
      </c>
      <c r="F926" s="30" t="s">
        <v>7766</v>
      </c>
      <c r="G926" s="31" t="s">
        <v>25</v>
      </c>
      <c r="H926" s="30">
        <v>2001383917</v>
      </c>
      <c r="I926" s="30" t="s">
        <v>3869</v>
      </c>
      <c r="J926" s="45"/>
      <c r="K926" s="45"/>
      <c r="L926" s="47"/>
      <c r="M926" s="7"/>
      <c r="N926" s="6"/>
      <c r="O926" s="30" t="s">
        <v>26</v>
      </c>
      <c r="P926" s="6"/>
      <c r="Q926" s="6"/>
      <c r="R926" s="8"/>
      <c r="S926" s="8"/>
      <c r="T926" s="32">
        <v>12960</v>
      </c>
      <c r="U926" s="18"/>
      <c r="V926" s="33">
        <v>39107</v>
      </c>
      <c r="W926" s="6" t="s">
        <v>27</v>
      </c>
      <c r="X926" s="18"/>
      <c r="Y926" s="11" t="s">
        <v>37</v>
      </c>
      <c r="AB926" s="23"/>
      <c r="AG926" s="23"/>
      <c r="AH926" s="19"/>
      <c r="AI926" s="19"/>
      <c r="AL926"/>
      <c r="AM926" s="19"/>
    </row>
    <row r="927" spans="1:39" s="9" customFormat="1" ht="15" customHeight="1" x14ac:dyDescent="0.25">
      <c r="A927" s="29" t="s">
        <v>101</v>
      </c>
      <c r="B927" s="30" t="s">
        <v>145</v>
      </c>
      <c r="C927" s="35" t="s">
        <v>24</v>
      </c>
      <c r="D927" s="30" t="s">
        <v>5243</v>
      </c>
      <c r="E927" s="30" t="s">
        <v>6493</v>
      </c>
      <c r="F927" s="30" t="s">
        <v>7767</v>
      </c>
      <c r="G927" s="31" t="s">
        <v>25</v>
      </c>
      <c r="H927" s="30">
        <v>2001383984</v>
      </c>
      <c r="I927" s="30" t="s">
        <v>3869</v>
      </c>
      <c r="J927" s="45"/>
      <c r="K927" s="45"/>
      <c r="L927" s="47"/>
      <c r="M927" s="7"/>
      <c r="N927" s="6"/>
      <c r="O927" s="30" t="s">
        <v>26</v>
      </c>
      <c r="P927" s="6"/>
      <c r="Q927" s="6"/>
      <c r="R927" s="8"/>
      <c r="S927" s="8"/>
      <c r="T927" s="32">
        <v>16631</v>
      </c>
      <c r="U927" s="18"/>
      <c r="V927" s="33">
        <v>39125</v>
      </c>
      <c r="W927" s="6" t="s">
        <v>27</v>
      </c>
      <c r="X927" s="18"/>
      <c r="Y927" s="11" t="s">
        <v>37</v>
      </c>
      <c r="AB927" s="23"/>
      <c r="AG927" s="23"/>
      <c r="AH927" s="19"/>
      <c r="AI927" s="19"/>
      <c r="AL927"/>
      <c r="AM927" s="19"/>
    </row>
    <row r="928" spans="1:39" s="9" customFormat="1" ht="15" customHeight="1" x14ac:dyDescent="0.25">
      <c r="A928" s="29" t="s">
        <v>101</v>
      </c>
      <c r="B928" s="30" t="s">
        <v>145</v>
      </c>
      <c r="C928" s="35" t="s">
        <v>24</v>
      </c>
      <c r="D928" s="30" t="s">
        <v>5244</v>
      </c>
      <c r="E928" s="30" t="s">
        <v>6494</v>
      </c>
      <c r="F928" s="30" t="s">
        <v>7768</v>
      </c>
      <c r="G928" s="31" t="s">
        <v>25</v>
      </c>
      <c r="H928" s="30">
        <v>2001384174</v>
      </c>
      <c r="I928" s="30" t="s">
        <v>3869</v>
      </c>
      <c r="J928" s="45"/>
      <c r="K928" s="45"/>
      <c r="L928" s="47"/>
      <c r="M928" s="7"/>
      <c r="N928" s="6"/>
      <c r="O928" s="30" t="s">
        <v>26</v>
      </c>
      <c r="P928" s="6"/>
      <c r="Q928" s="6"/>
      <c r="R928" s="8"/>
      <c r="S928" s="8"/>
      <c r="T928" s="32">
        <v>4762</v>
      </c>
      <c r="U928" s="18"/>
      <c r="V928" s="33">
        <v>39129</v>
      </c>
      <c r="W928" s="6" t="s">
        <v>27</v>
      </c>
      <c r="X928" s="18"/>
      <c r="Y928" s="11" t="s">
        <v>37</v>
      </c>
      <c r="AB928" s="23"/>
      <c r="AG928" s="23"/>
      <c r="AH928" s="19"/>
      <c r="AI928" s="19"/>
      <c r="AL928"/>
      <c r="AM928" s="19"/>
    </row>
    <row r="929" spans="1:39" s="9" customFormat="1" ht="15" customHeight="1" x14ac:dyDescent="0.25">
      <c r="A929" s="29" t="s">
        <v>101</v>
      </c>
      <c r="B929" s="30" t="s">
        <v>145</v>
      </c>
      <c r="C929" s="35" t="s">
        <v>24</v>
      </c>
      <c r="D929" s="30">
        <v>0</v>
      </c>
      <c r="E929" s="30" t="s">
        <v>6495</v>
      </c>
      <c r="F929" s="30" t="s">
        <v>7769</v>
      </c>
      <c r="G929" s="31" t="s">
        <v>25</v>
      </c>
      <c r="H929" s="30">
        <v>2001300299</v>
      </c>
      <c r="I929" s="30" t="s">
        <v>3870</v>
      </c>
      <c r="J929" s="45"/>
      <c r="K929" s="45"/>
      <c r="L929" s="47"/>
      <c r="M929" s="7"/>
      <c r="N929" s="6"/>
      <c r="O929" s="30" t="s">
        <v>26</v>
      </c>
      <c r="P929" s="6"/>
      <c r="Q929" s="6"/>
      <c r="R929" s="8"/>
      <c r="S929" s="8"/>
      <c r="T929" s="32">
        <v>15897.8</v>
      </c>
      <c r="U929" s="18"/>
      <c r="V929" s="33">
        <v>39142</v>
      </c>
      <c r="W929" s="6" t="s">
        <v>27</v>
      </c>
      <c r="X929" s="18"/>
      <c r="Y929" s="11" t="s">
        <v>37</v>
      </c>
      <c r="AB929" s="23"/>
      <c r="AG929" s="23"/>
      <c r="AH929" s="19"/>
      <c r="AI929" s="19"/>
      <c r="AL929"/>
      <c r="AM929" s="19"/>
    </row>
    <row r="930" spans="1:39" s="9" customFormat="1" ht="15" customHeight="1" x14ac:dyDescent="0.25">
      <c r="A930" s="29" t="s">
        <v>101</v>
      </c>
      <c r="B930" s="30" t="s">
        <v>145</v>
      </c>
      <c r="C930" s="35" t="s">
        <v>24</v>
      </c>
      <c r="D930" s="30" t="s">
        <v>5245</v>
      </c>
      <c r="E930" s="30" t="s">
        <v>6496</v>
      </c>
      <c r="F930" s="30" t="s">
        <v>7770</v>
      </c>
      <c r="G930" s="31" t="s">
        <v>25</v>
      </c>
      <c r="H930" s="30">
        <v>2001384603</v>
      </c>
      <c r="I930" s="30" t="s">
        <v>3869</v>
      </c>
      <c r="J930" s="45"/>
      <c r="K930" s="45"/>
      <c r="L930" s="47"/>
      <c r="M930" s="7"/>
      <c r="N930" s="6"/>
      <c r="O930" s="30" t="s">
        <v>26</v>
      </c>
      <c r="P930" s="6"/>
      <c r="Q930" s="6"/>
      <c r="R930" s="8"/>
      <c r="S930" s="8"/>
      <c r="T930" s="32">
        <v>2282.75</v>
      </c>
      <c r="U930" s="18"/>
      <c r="V930" s="33">
        <v>39144</v>
      </c>
      <c r="W930" s="6" t="s">
        <v>27</v>
      </c>
      <c r="X930" s="18"/>
      <c r="Y930" s="11" t="s">
        <v>37</v>
      </c>
      <c r="AB930" s="23"/>
      <c r="AG930" s="23"/>
      <c r="AH930" s="19"/>
      <c r="AI930" s="19"/>
      <c r="AL930"/>
      <c r="AM930" s="19"/>
    </row>
    <row r="931" spans="1:39" s="9" customFormat="1" ht="15" customHeight="1" x14ac:dyDescent="0.25">
      <c r="A931" s="29" t="s">
        <v>101</v>
      </c>
      <c r="B931" s="30" t="s">
        <v>145</v>
      </c>
      <c r="C931" s="35" t="s">
        <v>24</v>
      </c>
      <c r="D931" s="30" t="s">
        <v>5246</v>
      </c>
      <c r="E931" s="30" t="s">
        <v>6497</v>
      </c>
      <c r="F931" s="30" t="s">
        <v>7771</v>
      </c>
      <c r="G931" s="31" t="s">
        <v>25</v>
      </c>
      <c r="H931" s="30">
        <v>2001383558</v>
      </c>
      <c r="I931" s="30" t="s">
        <v>3869</v>
      </c>
      <c r="J931" s="45"/>
      <c r="K931" s="45"/>
      <c r="L931" s="47"/>
      <c r="M931" s="7"/>
      <c r="N931" s="6"/>
      <c r="O931" s="30" t="s">
        <v>26</v>
      </c>
      <c r="P931" s="6"/>
      <c r="Q931" s="6"/>
      <c r="R931" s="8"/>
      <c r="S931" s="8"/>
      <c r="T931" s="32">
        <v>116</v>
      </c>
      <c r="U931" s="18"/>
      <c r="V931" s="33">
        <v>39170</v>
      </c>
      <c r="W931" s="6" t="s">
        <v>27</v>
      </c>
      <c r="X931" s="18"/>
      <c r="Y931" s="11" t="s">
        <v>37</v>
      </c>
      <c r="AB931" s="23"/>
      <c r="AG931" s="23"/>
      <c r="AH931" s="19"/>
      <c r="AI931" s="19"/>
      <c r="AL931"/>
      <c r="AM931" s="19"/>
    </row>
    <row r="932" spans="1:39" s="9" customFormat="1" ht="15" customHeight="1" x14ac:dyDescent="0.25">
      <c r="A932" s="29" t="s">
        <v>101</v>
      </c>
      <c r="B932" s="30" t="s">
        <v>145</v>
      </c>
      <c r="C932" s="35" t="s">
        <v>24</v>
      </c>
      <c r="D932" s="30" t="s">
        <v>5247</v>
      </c>
      <c r="E932" s="30" t="s">
        <v>6498</v>
      </c>
      <c r="F932" s="30" t="s">
        <v>7772</v>
      </c>
      <c r="G932" s="31" t="s">
        <v>25</v>
      </c>
      <c r="H932" s="30">
        <v>2001379979</v>
      </c>
      <c r="I932" s="30" t="s">
        <v>3870</v>
      </c>
      <c r="J932" s="45"/>
      <c r="K932" s="45"/>
      <c r="L932" s="47"/>
      <c r="M932" s="7"/>
      <c r="N932" s="6"/>
      <c r="O932" s="30" t="s">
        <v>26</v>
      </c>
      <c r="P932" s="6"/>
      <c r="Q932" s="6"/>
      <c r="R932" s="8"/>
      <c r="S932" s="8"/>
      <c r="T932" s="32">
        <v>206.01</v>
      </c>
      <c r="U932" s="18"/>
      <c r="V932" s="33">
        <v>39212</v>
      </c>
      <c r="W932" s="6" t="s">
        <v>27</v>
      </c>
      <c r="X932" s="18"/>
      <c r="Y932" s="11" t="s">
        <v>37</v>
      </c>
      <c r="AB932" s="23"/>
      <c r="AG932" s="23"/>
      <c r="AH932" s="19"/>
      <c r="AI932" s="19"/>
      <c r="AL932"/>
      <c r="AM932" s="19"/>
    </row>
    <row r="933" spans="1:39" s="9" customFormat="1" ht="15" customHeight="1" x14ac:dyDescent="0.25">
      <c r="A933" s="29" t="s">
        <v>101</v>
      </c>
      <c r="B933" s="30" t="s">
        <v>145</v>
      </c>
      <c r="C933" s="35" t="s">
        <v>24</v>
      </c>
      <c r="D933" s="30" t="s">
        <v>5248</v>
      </c>
      <c r="E933" s="30" t="s">
        <v>6499</v>
      </c>
      <c r="F933" s="30" t="s">
        <v>7773</v>
      </c>
      <c r="G933" s="31" t="s">
        <v>25</v>
      </c>
      <c r="H933" s="30">
        <v>2001383895</v>
      </c>
      <c r="I933" s="30" t="s">
        <v>3869</v>
      </c>
      <c r="J933" s="45"/>
      <c r="K933" s="45"/>
      <c r="L933" s="47"/>
      <c r="M933" s="7"/>
      <c r="N933" s="6"/>
      <c r="O933" s="30" t="s">
        <v>26</v>
      </c>
      <c r="P933" s="6"/>
      <c r="Q933" s="6"/>
      <c r="R933" s="8"/>
      <c r="S933" s="8"/>
      <c r="T933" s="32">
        <v>8522</v>
      </c>
      <c r="U933" s="18"/>
      <c r="V933" s="33">
        <v>39261</v>
      </c>
      <c r="W933" s="6" t="s">
        <v>27</v>
      </c>
      <c r="X933" s="18"/>
      <c r="Y933" s="11" t="s">
        <v>37</v>
      </c>
      <c r="AB933" s="23"/>
      <c r="AG933" s="23"/>
      <c r="AH933" s="19"/>
      <c r="AI933" s="19"/>
      <c r="AL933"/>
      <c r="AM933" s="19"/>
    </row>
    <row r="934" spans="1:39" s="9" customFormat="1" ht="15" customHeight="1" x14ac:dyDescent="0.25">
      <c r="A934" s="29" t="s">
        <v>101</v>
      </c>
      <c r="B934" s="30" t="s">
        <v>145</v>
      </c>
      <c r="C934" s="35" t="s">
        <v>24</v>
      </c>
      <c r="D934" s="30" t="s">
        <v>5249</v>
      </c>
      <c r="E934" s="30" t="s">
        <v>6500</v>
      </c>
      <c r="F934" s="30" t="s">
        <v>7774</v>
      </c>
      <c r="G934" s="31" t="s">
        <v>25</v>
      </c>
      <c r="H934" s="30">
        <v>2001382813</v>
      </c>
      <c r="I934" s="30" t="s">
        <v>3869</v>
      </c>
      <c r="J934" s="45"/>
      <c r="K934" s="45"/>
      <c r="L934" s="47"/>
      <c r="M934" s="7"/>
      <c r="N934" s="6"/>
      <c r="O934" s="30" t="s">
        <v>26</v>
      </c>
      <c r="P934" s="6"/>
      <c r="Q934" s="6"/>
      <c r="R934" s="8"/>
      <c r="S934" s="8"/>
      <c r="T934" s="32">
        <v>212</v>
      </c>
      <c r="U934" s="18"/>
      <c r="V934" s="33">
        <v>39282</v>
      </c>
      <c r="W934" s="6" t="s">
        <v>27</v>
      </c>
      <c r="X934" s="18"/>
      <c r="Y934" s="11" t="s">
        <v>37</v>
      </c>
      <c r="AB934" s="23"/>
      <c r="AG934" s="23"/>
      <c r="AH934" s="19"/>
      <c r="AI934" s="19"/>
      <c r="AL934"/>
      <c r="AM934" s="19"/>
    </row>
    <row r="935" spans="1:39" s="9" customFormat="1" ht="15" customHeight="1" x14ac:dyDescent="0.25">
      <c r="A935" s="29" t="s">
        <v>101</v>
      </c>
      <c r="B935" s="30" t="s">
        <v>145</v>
      </c>
      <c r="C935" s="35" t="s">
        <v>24</v>
      </c>
      <c r="D935" s="30" t="s">
        <v>5250</v>
      </c>
      <c r="E935" s="30" t="s">
        <v>6501</v>
      </c>
      <c r="F935" s="30" t="s">
        <v>7775</v>
      </c>
      <c r="G935" s="31" t="s">
        <v>25</v>
      </c>
      <c r="H935" s="30">
        <v>2001384007</v>
      </c>
      <c r="I935" s="30" t="s">
        <v>3869</v>
      </c>
      <c r="J935" s="45"/>
      <c r="K935" s="45"/>
      <c r="L935" s="47"/>
      <c r="M935" s="7"/>
      <c r="N935" s="6"/>
      <c r="O935" s="30" t="s">
        <v>26</v>
      </c>
      <c r="P935" s="6"/>
      <c r="Q935" s="6"/>
      <c r="R935" s="8"/>
      <c r="S935" s="8"/>
      <c r="T935" s="32">
        <v>4495</v>
      </c>
      <c r="U935" s="18"/>
      <c r="V935" s="33">
        <v>39318</v>
      </c>
      <c r="W935" s="6" t="s">
        <v>27</v>
      </c>
      <c r="X935" s="18"/>
      <c r="Y935" s="11" t="s">
        <v>37</v>
      </c>
      <c r="AB935" s="23"/>
      <c r="AG935" s="23"/>
      <c r="AH935" s="19"/>
      <c r="AI935" s="19"/>
      <c r="AL935"/>
      <c r="AM935" s="19"/>
    </row>
    <row r="936" spans="1:39" s="9" customFormat="1" ht="15" customHeight="1" x14ac:dyDescent="0.25">
      <c r="A936" s="29" t="s">
        <v>101</v>
      </c>
      <c r="B936" s="30" t="s">
        <v>145</v>
      </c>
      <c r="C936" s="35" t="s">
        <v>24</v>
      </c>
      <c r="D936" s="30" t="s">
        <v>5251</v>
      </c>
      <c r="E936" s="30" t="s">
        <v>6502</v>
      </c>
      <c r="F936" s="30" t="s">
        <v>7776</v>
      </c>
      <c r="G936" s="31" t="s">
        <v>25</v>
      </c>
      <c r="H936" s="30">
        <v>2001388517</v>
      </c>
      <c r="I936" s="30" t="s">
        <v>3870</v>
      </c>
      <c r="J936" s="45"/>
      <c r="K936" s="45"/>
      <c r="L936" s="47"/>
      <c r="M936" s="7"/>
      <c r="N936" s="6"/>
      <c r="O936" s="30" t="s">
        <v>26</v>
      </c>
      <c r="P936" s="6"/>
      <c r="Q936" s="6"/>
      <c r="R936" s="8"/>
      <c r="S936" s="8"/>
      <c r="T936" s="32">
        <v>1629.9</v>
      </c>
      <c r="U936" s="18"/>
      <c r="V936" s="33">
        <v>39331</v>
      </c>
      <c r="W936" s="6" t="s">
        <v>27</v>
      </c>
      <c r="X936" s="18"/>
      <c r="Y936" s="11" t="s">
        <v>37</v>
      </c>
      <c r="AB936" s="23"/>
      <c r="AG936" s="23"/>
      <c r="AH936" s="19"/>
      <c r="AI936" s="19"/>
      <c r="AL936"/>
      <c r="AM936" s="19"/>
    </row>
    <row r="937" spans="1:39" s="9" customFormat="1" ht="15" customHeight="1" x14ac:dyDescent="0.25">
      <c r="A937" s="29" t="s">
        <v>101</v>
      </c>
      <c r="B937" s="30" t="s">
        <v>145</v>
      </c>
      <c r="C937" s="35" t="s">
        <v>24</v>
      </c>
      <c r="D937" s="30" t="s">
        <v>5252</v>
      </c>
      <c r="E937" s="30" t="s">
        <v>6503</v>
      </c>
      <c r="F937" s="30" t="s">
        <v>7777</v>
      </c>
      <c r="G937" s="31" t="s">
        <v>25</v>
      </c>
      <c r="H937" s="30">
        <v>2001383216</v>
      </c>
      <c r="I937" s="30" t="s">
        <v>3869</v>
      </c>
      <c r="J937" s="45"/>
      <c r="K937" s="45"/>
      <c r="L937" s="47"/>
      <c r="M937" s="7"/>
      <c r="N937" s="6"/>
      <c r="O937" s="30" t="s">
        <v>26</v>
      </c>
      <c r="P937" s="6"/>
      <c r="Q937" s="6"/>
      <c r="R937" s="8"/>
      <c r="S937" s="8"/>
      <c r="T937" s="32">
        <v>4265.75</v>
      </c>
      <c r="U937" s="18"/>
      <c r="V937" s="33">
        <v>39332</v>
      </c>
      <c r="W937" s="6" t="s">
        <v>27</v>
      </c>
      <c r="X937" s="18"/>
      <c r="Y937" s="11" t="s">
        <v>37</v>
      </c>
      <c r="AB937" s="23"/>
      <c r="AG937" s="23"/>
      <c r="AH937" s="19"/>
      <c r="AI937" s="19"/>
      <c r="AL937"/>
      <c r="AM937" s="19"/>
    </row>
    <row r="938" spans="1:39" s="9" customFormat="1" ht="15" customHeight="1" x14ac:dyDescent="0.25">
      <c r="A938" s="29" t="s">
        <v>101</v>
      </c>
      <c r="B938" s="30" t="s">
        <v>145</v>
      </c>
      <c r="C938" s="35" t="s">
        <v>24</v>
      </c>
      <c r="D938" s="30" t="s">
        <v>5253</v>
      </c>
      <c r="E938" s="30" t="s">
        <v>6504</v>
      </c>
      <c r="F938" s="30" t="s">
        <v>7778</v>
      </c>
      <c r="G938" s="31" t="s">
        <v>25</v>
      </c>
      <c r="H938" s="30">
        <v>2001379577</v>
      </c>
      <c r="I938" s="30" t="s">
        <v>3870</v>
      </c>
      <c r="J938" s="45"/>
      <c r="K938" s="45"/>
      <c r="L938" s="47"/>
      <c r="M938" s="7"/>
      <c r="N938" s="6"/>
      <c r="O938" s="30" t="s">
        <v>26</v>
      </c>
      <c r="P938" s="6"/>
      <c r="Q938" s="6"/>
      <c r="R938" s="8"/>
      <c r="S938" s="8"/>
      <c r="T938" s="32">
        <v>1119.51</v>
      </c>
      <c r="U938" s="18"/>
      <c r="V938" s="33">
        <v>39354</v>
      </c>
      <c r="W938" s="6" t="s">
        <v>27</v>
      </c>
      <c r="X938" s="18"/>
      <c r="Y938" s="11" t="s">
        <v>37</v>
      </c>
      <c r="AB938" s="23"/>
      <c r="AG938" s="23"/>
      <c r="AH938" s="19"/>
      <c r="AI938" s="19"/>
      <c r="AL938"/>
      <c r="AM938" s="19"/>
    </row>
    <row r="939" spans="1:39" s="9" customFormat="1" ht="15" customHeight="1" x14ac:dyDescent="0.25">
      <c r="A939" s="29" t="s">
        <v>101</v>
      </c>
      <c r="B939" s="30" t="s">
        <v>145</v>
      </c>
      <c r="C939" s="35" t="s">
        <v>24</v>
      </c>
      <c r="D939" s="30" t="s">
        <v>5254</v>
      </c>
      <c r="E939" s="30" t="s">
        <v>6505</v>
      </c>
      <c r="F939" s="30" t="s">
        <v>7779</v>
      </c>
      <c r="G939" s="31" t="s">
        <v>25</v>
      </c>
      <c r="H939" s="30">
        <v>2001382918</v>
      </c>
      <c r="I939" s="30" t="s">
        <v>3869</v>
      </c>
      <c r="J939" s="45"/>
      <c r="K939" s="45"/>
      <c r="L939" s="47"/>
      <c r="M939" s="7"/>
      <c r="N939" s="6"/>
      <c r="O939" s="30" t="s">
        <v>26</v>
      </c>
      <c r="P939" s="6"/>
      <c r="Q939" s="6"/>
      <c r="R939" s="8"/>
      <c r="S939" s="8"/>
      <c r="T939" s="32">
        <v>977</v>
      </c>
      <c r="U939" s="18"/>
      <c r="V939" s="33">
        <v>39388</v>
      </c>
      <c r="W939" s="6" t="s">
        <v>27</v>
      </c>
      <c r="X939" s="18"/>
      <c r="Y939" s="11" t="s">
        <v>37</v>
      </c>
      <c r="AB939" s="23"/>
      <c r="AG939" s="23"/>
      <c r="AH939" s="19"/>
      <c r="AI939" s="19"/>
      <c r="AL939"/>
      <c r="AM939" s="19"/>
    </row>
    <row r="940" spans="1:39" s="9" customFormat="1" ht="15" customHeight="1" x14ac:dyDescent="0.25">
      <c r="A940" s="29" t="s">
        <v>101</v>
      </c>
      <c r="B940" s="30" t="s">
        <v>145</v>
      </c>
      <c r="C940" s="35" t="s">
        <v>24</v>
      </c>
      <c r="D940" s="30" t="s">
        <v>5255</v>
      </c>
      <c r="E940" s="30" t="s">
        <v>6506</v>
      </c>
      <c r="F940" s="30" t="s">
        <v>7780</v>
      </c>
      <c r="G940" s="31" t="s">
        <v>25</v>
      </c>
      <c r="H940" s="30">
        <v>2001383097</v>
      </c>
      <c r="I940" s="30" t="s">
        <v>3869</v>
      </c>
      <c r="J940" s="45"/>
      <c r="K940" s="45"/>
      <c r="L940" s="47"/>
      <c r="M940" s="7"/>
      <c r="N940" s="6"/>
      <c r="O940" s="30" t="s">
        <v>26</v>
      </c>
      <c r="P940" s="6"/>
      <c r="Q940" s="6"/>
      <c r="R940" s="8"/>
      <c r="S940" s="8"/>
      <c r="T940" s="32">
        <v>3762</v>
      </c>
      <c r="U940" s="18"/>
      <c r="V940" s="33">
        <v>39403</v>
      </c>
      <c r="W940" s="6" t="s">
        <v>27</v>
      </c>
      <c r="X940" s="18"/>
      <c r="Y940" s="11" t="s">
        <v>37</v>
      </c>
      <c r="AB940" s="23"/>
      <c r="AG940" s="23"/>
      <c r="AH940" s="19"/>
      <c r="AI940" s="19"/>
      <c r="AL940"/>
      <c r="AM940" s="19"/>
    </row>
    <row r="941" spans="1:39" s="9" customFormat="1" ht="15" customHeight="1" x14ac:dyDescent="0.25">
      <c r="A941" s="29" t="s">
        <v>101</v>
      </c>
      <c r="B941" s="30" t="s">
        <v>145</v>
      </c>
      <c r="C941" s="35" t="s">
        <v>24</v>
      </c>
      <c r="D941" s="30" t="s">
        <v>5256</v>
      </c>
      <c r="E941" s="30" t="s">
        <v>6507</v>
      </c>
      <c r="F941" s="30" t="s">
        <v>7765</v>
      </c>
      <c r="G941" s="31" t="s">
        <v>25</v>
      </c>
      <c r="H941" s="30">
        <v>2001383135</v>
      </c>
      <c r="I941" s="30" t="s">
        <v>3869</v>
      </c>
      <c r="J941" s="45"/>
      <c r="K941" s="45"/>
      <c r="L941" s="47"/>
      <c r="M941" s="7"/>
      <c r="N941" s="6"/>
      <c r="O941" s="30" t="s">
        <v>26</v>
      </c>
      <c r="P941" s="6"/>
      <c r="Q941" s="6"/>
      <c r="R941" s="8"/>
      <c r="S941" s="8"/>
      <c r="T941" s="32">
        <v>6471.75</v>
      </c>
      <c r="U941" s="18"/>
      <c r="V941" s="33">
        <v>39408</v>
      </c>
      <c r="W941" s="6" t="s">
        <v>27</v>
      </c>
      <c r="X941" s="18"/>
      <c r="Y941" s="11" t="s">
        <v>37</v>
      </c>
      <c r="AB941" s="23"/>
      <c r="AG941" s="23"/>
      <c r="AH941" s="19"/>
      <c r="AI941" s="19"/>
      <c r="AL941"/>
      <c r="AM941" s="19"/>
    </row>
    <row r="942" spans="1:39" s="9" customFormat="1" ht="15" customHeight="1" x14ac:dyDescent="0.25">
      <c r="A942" s="29" t="s">
        <v>103</v>
      </c>
      <c r="B942" s="30" t="s">
        <v>144</v>
      </c>
      <c r="C942" s="35" t="s">
        <v>24</v>
      </c>
      <c r="D942" s="30" t="s">
        <v>5257</v>
      </c>
      <c r="E942" s="30" t="s">
        <v>6508</v>
      </c>
      <c r="F942" s="30" t="s">
        <v>7781</v>
      </c>
      <c r="G942" s="31" t="s">
        <v>25</v>
      </c>
      <c r="H942" s="30">
        <v>2001016337</v>
      </c>
      <c r="I942" s="30" t="s">
        <v>3869</v>
      </c>
      <c r="J942" s="45"/>
      <c r="K942" s="45"/>
      <c r="L942" s="47"/>
      <c r="M942" s="7"/>
      <c r="N942" s="6"/>
      <c r="O942" s="30" t="s">
        <v>26</v>
      </c>
      <c r="P942" s="6"/>
      <c r="Q942" s="6"/>
      <c r="R942" s="8"/>
      <c r="S942" s="8"/>
      <c r="T942" s="32">
        <v>23770</v>
      </c>
      <c r="U942" s="18"/>
      <c r="V942" s="33">
        <v>39095</v>
      </c>
      <c r="W942" s="6" t="s">
        <v>27</v>
      </c>
      <c r="X942" s="18"/>
      <c r="Y942" s="11" t="s">
        <v>37</v>
      </c>
      <c r="AB942" s="23"/>
      <c r="AG942" s="23"/>
      <c r="AH942" s="19"/>
      <c r="AI942" s="19"/>
      <c r="AL942"/>
      <c r="AM942" s="19"/>
    </row>
    <row r="943" spans="1:39" s="9" customFormat="1" ht="15" customHeight="1" x14ac:dyDescent="0.25">
      <c r="A943" s="29" t="s">
        <v>103</v>
      </c>
      <c r="B943" s="30" t="s">
        <v>144</v>
      </c>
      <c r="C943" s="35" t="s">
        <v>24</v>
      </c>
      <c r="D943" s="30" t="s">
        <v>5258</v>
      </c>
      <c r="E943" s="30" t="s">
        <v>6509</v>
      </c>
      <c r="F943" s="30" t="s">
        <v>7782</v>
      </c>
      <c r="G943" s="31" t="s">
        <v>25</v>
      </c>
      <c r="H943" s="30">
        <v>2001015004</v>
      </c>
      <c r="I943" s="30" t="s">
        <v>3870</v>
      </c>
      <c r="J943" s="45"/>
      <c r="K943" s="45"/>
      <c r="L943" s="47"/>
      <c r="M943" s="7"/>
      <c r="N943" s="6"/>
      <c r="O943" s="30" t="s">
        <v>26</v>
      </c>
      <c r="P943" s="6"/>
      <c r="Q943" s="6"/>
      <c r="R943" s="8"/>
      <c r="S943" s="8"/>
      <c r="T943" s="32">
        <v>0.05</v>
      </c>
      <c r="U943" s="18"/>
      <c r="V943" s="33">
        <v>39109</v>
      </c>
      <c r="W943" s="6" t="s">
        <v>27</v>
      </c>
      <c r="X943" s="18"/>
      <c r="Y943" s="11" t="s">
        <v>37</v>
      </c>
      <c r="AB943" s="23"/>
      <c r="AG943" s="23"/>
      <c r="AH943" s="19"/>
      <c r="AI943" s="19"/>
      <c r="AL943"/>
      <c r="AM943" s="19"/>
    </row>
    <row r="944" spans="1:39" s="9" customFormat="1" ht="15" customHeight="1" x14ac:dyDescent="0.25">
      <c r="A944" s="29" t="s">
        <v>103</v>
      </c>
      <c r="B944" s="30" t="s">
        <v>144</v>
      </c>
      <c r="C944" s="35" t="s">
        <v>24</v>
      </c>
      <c r="D944" s="30">
        <v>0</v>
      </c>
      <c r="E944" s="30" t="s">
        <v>6511</v>
      </c>
      <c r="F944" s="30" t="s">
        <v>7784</v>
      </c>
      <c r="G944" s="31" t="s">
        <v>25</v>
      </c>
      <c r="H944" s="30">
        <v>2000958932</v>
      </c>
      <c r="I944" s="30" t="s">
        <v>3869</v>
      </c>
      <c r="J944" s="45"/>
      <c r="K944" s="45"/>
      <c r="L944" s="47"/>
      <c r="M944" s="7"/>
      <c r="N944" s="6"/>
      <c r="O944" s="30" t="s">
        <v>26</v>
      </c>
      <c r="P944" s="6"/>
      <c r="Q944" s="6"/>
      <c r="R944" s="8"/>
      <c r="S944" s="8"/>
      <c r="T944" s="32">
        <v>970.5</v>
      </c>
      <c r="U944" s="18"/>
      <c r="V944" s="33">
        <v>39114</v>
      </c>
      <c r="W944" s="6" t="s">
        <v>27</v>
      </c>
      <c r="X944" s="18"/>
      <c r="Y944" s="11" t="s">
        <v>37</v>
      </c>
      <c r="AB944" s="23"/>
      <c r="AG944" s="23"/>
      <c r="AH944" s="19"/>
      <c r="AI944" s="19"/>
      <c r="AL944"/>
      <c r="AM944" s="19"/>
    </row>
    <row r="945" spans="1:39" s="9" customFormat="1" ht="15" customHeight="1" x14ac:dyDescent="0.25">
      <c r="A945" s="29" t="s">
        <v>103</v>
      </c>
      <c r="B945" s="30" t="s">
        <v>144</v>
      </c>
      <c r="C945" s="35" t="s">
        <v>24</v>
      </c>
      <c r="D945" s="30" t="s">
        <v>5260</v>
      </c>
      <c r="E945" s="30" t="s">
        <v>6512</v>
      </c>
      <c r="F945" s="30" t="s">
        <v>7785</v>
      </c>
      <c r="G945" s="31" t="s">
        <v>25</v>
      </c>
      <c r="H945" s="30">
        <v>2001018477</v>
      </c>
      <c r="I945" s="30" t="s">
        <v>3869</v>
      </c>
      <c r="J945" s="45"/>
      <c r="K945" s="45"/>
      <c r="L945" s="47"/>
      <c r="M945" s="7"/>
      <c r="N945" s="6"/>
      <c r="O945" s="30" t="s">
        <v>26</v>
      </c>
      <c r="P945" s="6"/>
      <c r="Q945" s="6"/>
      <c r="R945" s="8"/>
      <c r="S945" s="8"/>
      <c r="T945" s="32">
        <v>4070</v>
      </c>
      <c r="U945" s="18"/>
      <c r="V945" s="33">
        <v>39114</v>
      </c>
      <c r="W945" s="6" t="s">
        <v>27</v>
      </c>
      <c r="X945" s="18"/>
      <c r="Y945" s="11" t="s">
        <v>37</v>
      </c>
      <c r="AB945" s="23"/>
      <c r="AG945" s="23"/>
      <c r="AH945" s="19"/>
      <c r="AI945" s="19"/>
      <c r="AL945"/>
      <c r="AM945" s="19"/>
    </row>
    <row r="946" spans="1:39" s="9" customFormat="1" ht="15" customHeight="1" x14ac:dyDescent="0.25">
      <c r="A946" s="29" t="s">
        <v>103</v>
      </c>
      <c r="B946" s="30" t="s">
        <v>144</v>
      </c>
      <c r="C946" s="35" t="s">
        <v>24</v>
      </c>
      <c r="D946" s="30" t="s">
        <v>5261</v>
      </c>
      <c r="E946" s="30" t="s">
        <v>6513</v>
      </c>
      <c r="F946" s="30" t="s">
        <v>7786</v>
      </c>
      <c r="G946" s="31" t="s">
        <v>25</v>
      </c>
      <c r="H946" s="30">
        <v>2001016345</v>
      </c>
      <c r="I946" s="30" t="s">
        <v>3869</v>
      </c>
      <c r="J946" s="45"/>
      <c r="K946" s="45"/>
      <c r="L946" s="47"/>
      <c r="M946" s="7"/>
      <c r="N946" s="6"/>
      <c r="O946" s="30" t="s">
        <v>26</v>
      </c>
      <c r="P946" s="6"/>
      <c r="Q946" s="6"/>
      <c r="R946" s="8"/>
      <c r="S946" s="8"/>
      <c r="T946" s="32">
        <v>7840</v>
      </c>
      <c r="U946" s="18"/>
      <c r="V946" s="33">
        <v>39143</v>
      </c>
      <c r="W946" s="6" t="s">
        <v>27</v>
      </c>
      <c r="X946" s="18"/>
      <c r="Y946" s="11" t="s">
        <v>37</v>
      </c>
      <c r="AB946" s="23"/>
      <c r="AG946" s="23"/>
      <c r="AH946" s="19"/>
      <c r="AI946" s="19"/>
      <c r="AL946"/>
      <c r="AM946" s="19"/>
    </row>
    <row r="947" spans="1:39" s="9" customFormat="1" ht="15" customHeight="1" x14ac:dyDescent="0.25">
      <c r="A947" s="29" t="s">
        <v>103</v>
      </c>
      <c r="B947" s="30" t="s">
        <v>144</v>
      </c>
      <c r="C947" s="35" t="s">
        <v>24</v>
      </c>
      <c r="D947" s="30" t="s">
        <v>5263</v>
      </c>
      <c r="E947" s="30" t="s">
        <v>6515</v>
      </c>
      <c r="F947" s="30" t="s">
        <v>7788</v>
      </c>
      <c r="G947" s="31" t="s">
        <v>25</v>
      </c>
      <c r="H947" s="30">
        <v>2001018666</v>
      </c>
      <c r="I947" s="30" t="s">
        <v>3869</v>
      </c>
      <c r="J947" s="45"/>
      <c r="K947" s="45"/>
      <c r="L947" s="47"/>
      <c r="M947" s="7"/>
      <c r="N947" s="6"/>
      <c r="O947" s="30" t="s">
        <v>26</v>
      </c>
      <c r="P947" s="6"/>
      <c r="Q947" s="6"/>
      <c r="R947" s="8"/>
      <c r="S947" s="8"/>
      <c r="T947" s="32">
        <v>402</v>
      </c>
      <c r="U947" s="18"/>
      <c r="V947" s="33">
        <v>39226</v>
      </c>
      <c r="W947" s="6" t="s">
        <v>27</v>
      </c>
      <c r="X947" s="18"/>
      <c r="Y947" s="11" t="s">
        <v>37</v>
      </c>
      <c r="AB947" s="23"/>
      <c r="AG947" s="23"/>
      <c r="AH947" s="19"/>
      <c r="AI947" s="19"/>
      <c r="AL947"/>
      <c r="AM947" s="19"/>
    </row>
    <row r="948" spans="1:39" s="9" customFormat="1" ht="15" customHeight="1" x14ac:dyDescent="0.25">
      <c r="A948" s="29" t="s">
        <v>103</v>
      </c>
      <c r="B948" s="30" t="s">
        <v>144</v>
      </c>
      <c r="C948" s="35" t="s">
        <v>24</v>
      </c>
      <c r="D948" s="30" t="s">
        <v>5264</v>
      </c>
      <c r="E948" s="30" t="s">
        <v>6516</v>
      </c>
      <c r="F948" s="30" t="s">
        <v>7789</v>
      </c>
      <c r="G948" s="31" t="s">
        <v>25</v>
      </c>
      <c r="H948" s="30">
        <v>2001016361</v>
      </c>
      <c r="I948" s="30" t="s">
        <v>3869</v>
      </c>
      <c r="J948" s="45"/>
      <c r="K948" s="45"/>
      <c r="L948" s="47"/>
      <c r="M948" s="7"/>
      <c r="N948" s="6"/>
      <c r="O948" s="30" t="s">
        <v>26</v>
      </c>
      <c r="P948" s="6"/>
      <c r="Q948" s="6"/>
      <c r="R948" s="8"/>
      <c r="S948" s="8"/>
      <c r="T948" s="32">
        <v>4936</v>
      </c>
      <c r="U948" s="18"/>
      <c r="V948" s="33">
        <v>39235</v>
      </c>
      <c r="W948" s="6" t="s">
        <v>27</v>
      </c>
      <c r="X948" s="18"/>
      <c r="Y948" s="11" t="s">
        <v>37</v>
      </c>
      <c r="AB948" s="23"/>
      <c r="AG948" s="23"/>
      <c r="AH948" s="19"/>
      <c r="AI948" s="19"/>
      <c r="AL948"/>
      <c r="AM948" s="19"/>
    </row>
    <row r="949" spans="1:39" s="9" customFormat="1" ht="15" customHeight="1" x14ac:dyDescent="0.25">
      <c r="A949" s="29" t="s">
        <v>103</v>
      </c>
      <c r="B949" s="30" t="s">
        <v>144</v>
      </c>
      <c r="C949" s="35" t="s">
        <v>24</v>
      </c>
      <c r="D949" s="30" t="s">
        <v>5265</v>
      </c>
      <c r="E949" s="30" t="s">
        <v>6517</v>
      </c>
      <c r="F949" s="30" t="s">
        <v>7790</v>
      </c>
      <c r="G949" s="31" t="s">
        <v>25</v>
      </c>
      <c r="H949" s="30">
        <v>2001016442</v>
      </c>
      <c r="I949" s="30" t="s">
        <v>3869</v>
      </c>
      <c r="J949" s="45"/>
      <c r="K949" s="45"/>
      <c r="L949" s="47"/>
      <c r="M949" s="7"/>
      <c r="N949" s="6"/>
      <c r="O949" s="30" t="s">
        <v>26</v>
      </c>
      <c r="P949" s="6"/>
      <c r="Q949" s="6"/>
      <c r="R949" s="8"/>
      <c r="S949" s="8"/>
      <c r="T949" s="32">
        <v>4450</v>
      </c>
      <c r="U949" s="18"/>
      <c r="V949" s="33">
        <v>39268</v>
      </c>
      <c r="W949" s="6" t="s">
        <v>27</v>
      </c>
      <c r="X949" s="18"/>
      <c r="Y949" s="11" t="s">
        <v>46</v>
      </c>
      <c r="AB949" s="23"/>
      <c r="AG949" s="23"/>
      <c r="AH949" s="19"/>
      <c r="AI949" s="19"/>
      <c r="AL949"/>
      <c r="AM949" s="19"/>
    </row>
    <row r="950" spans="1:39" s="9" customFormat="1" ht="15" customHeight="1" x14ac:dyDescent="0.25">
      <c r="A950" s="29" t="s">
        <v>103</v>
      </c>
      <c r="B950" s="30" t="s">
        <v>144</v>
      </c>
      <c r="C950" s="35" t="s">
        <v>24</v>
      </c>
      <c r="D950" s="30" t="s">
        <v>5266</v>
      </c>
      <c r="E950" s="30" t="s">
        <v>6518</v>
      </c>
      <c r="F950" s="30" t="s">
        <v>7791</v>
      </c>
      <c r="G950" s="31" t="s">
        <v>25</v>
      </c>
      <c r="H950" s="30">
        <v>2001017899</v>
      </c>
      <c r="I950" s="30" t="s">
        <v>3870</v>
      </c>
      <c r="J950" s="45"/>
      <c r="K950" s="45"/>
      <c r="L950" s="47"/>
      <c r="M950" s="7"/>
      <c r="N950" s="6"/>
      <c r="O950" s="30" t="s">
        <v>26</v>
      </c>
      <c r="P950" s="6"/>
      <c r="Q950" s="6"/>
      <c r="R950" s="8"/>
      <c r="S950" s="8"/>
      <c r="T950" s="32">
        <v>10844.63</v>
      </c>
      <c r="U950" s="18"/>
      <c r="V950" s="33">
        <v>39280</v>
      </c>
      <c r="W950" s="6" t="s">
        <v>27</v>
      </c>
      <c r="X950" s="18"/>
      <c r="Y950" s="11" t="s">
        <v>46</v>
      </c>
      <c r="AB950" s="23"/>
      <c r="AG950" s="23"/>
      <c r="AH950" s="19"/>
      <c r="AI950" s="19"/>
      <c r="AL950"/>
      <c r="AM950" s="19"/>
    </row>
    <row r="951" spans="1:39" s="9" customFormat="1" ht="15" customHeight="1" x14ac:dyDescent="0.25">
      <c r="A951" s="29" t="s">
        <v>103</v>
      </c>
      <c r="B951" s="30" t="s">
        <v>144</v>
      </c>
      <c r="C951" s="35" t="s">
        <v>24</v>
      </c>
      <c r="D951" s="30" t="s">
        <v>5267</v>
      </c>
      <c r="E951" s="30" t="s">
        <v>6519</v>
      </c>
      <c r="F951" s="30" t="s">
        <v>7792</v>
      </c>
      <c r="G951" s="31" t="s">
        <v>25</v>
      </c>
      <c r="H951" s="30">
        <v>2001013281</v>
      </c>
      <c r="I951" s="30" t="s">
        <v>3869</v>
      </c>
      <c r="J951" s="45"/>
      <c r="K951" s="45"/>
      <c r="L951" s="47"/>
      <c r="M951" s="7"/>
      <c r="N951" s="6"/>
      <c r="O951" s="30" t="s">
        <v>26</v>
      </c>
      <c r="P951" s="6"/>
      <c r="Q951" s="6"/>
      <c r="R951" s="8"/>
      <c r="S951" s="8"/>
      <c r="T951" s="32">
        <v>670</v>
      </c>
      <c r="U951" s="18"/>
      <c r="V951" s="33">
        <v>39281</v>
      </c>
      <c r="W951" s="6" t="s">
        <v>27</v>
      </c>
      <c r="X951" s="18"/>
      <c r="Y951" s="11" t="s">
        <v>46</v>
      </c>
      <c r="AB951" s="23"/>
      <c r="AG951" s="23"/>
      <c r="AH951" s="19"/>
      <c r="AI951" s="19"/>
      <c r="AL951"/>
      <c r="AM951" s="19"/>
    </row>
    <row r="952" spans="1:39" s="9" customFormat="1" ht="15" customHeight="1" x14ac:dyDescent="0.25">
      <c r="A952" s="29" t="s">
        <v>103</v>
      </c>
      <c r="B952" s="30" t="s">
        <v>144</v>
      </c>
      <c r="C952" s="35" t="s">
        <v>24</v>
      </c>
      <c r="D952" s="30" t="s">
        <v>5268</v>
      </c>
      <c r="E952" s="30" t="s">
        <v>6520</v>
      </c>
      <c r="F952" s="30" t="s">
        <v>7793</v>
      </c>
      <c r="G952" s="31" t="s">
        <v>25</v>
      </c>
      <c r="H952" s="30">
        <v>2001015478</v>
      </c>
      <c r="I952" s="30" t="s">
        <v>3870</v>
      </c>
      <c r="J952" s="45"/>
      <c r="K952" s="45"/>
      <c r="L952" s="47"/>
      <c r="M952" s="7"/>
      <c r="N952" s="6"/>
      <c r="O952" s="30" t="s">
        <v>26</v>
      </c>
      <c r="P952" s="6"/>
      <c r="Q952" s="6"/>
      <c r="R952" s="8"/>
      <c r="S952" s="8"/>
      <c r="T952" s="32">
        <v>0.05</v>
      </c>
      <c r="U952" s="18"/>
      <c r="V952" s="33">
        <v>39290</v>
      </c>
      <c r="W952" s="6" t="s">
        <v>27</v>
      </c>
      <c r="X952" s="18"/>
      <c r="Y952" s="11" t="s">
        <v>46</v>
      </c>
      <c r="AB952" s="23"/>
      <c r="AG952" s="23"/>
      <c r="AH952" s="19"/>
      <c r="AI952" s="19"/>
      <c r="AL952"/>
      <c r="AM952" s="19"/>
    </row>
    <row r="953" spans="1:39" s="9" customFormat="1" ht="15" customHeight="1" x14ac:dyDescent="0.25">
      <c r="A953" s="29" t="s">
        <v>103</v>
      </c>
      <c r="B953" s="30" t="s">
        <v>144</v>
      </c>
      <c r="C953" s="35" t="s">
        <v>24</v>
      </c>
      <c r="D953" s="30" t="s">
        <v>5269</v>
      </c>
      <c r="E953" s="30" t="s">
        <v>6521</v>
      </c>
      <c r="F953" s="30" t="s">
        <v>7794</v>
      </c>
      <c r="G953" s="31" t="s">
        <v>25</v>
      </c>
      <c r="H953" s="30">
        <v>2001016318</v>
      </c>
      <c r="I953" s="30" t="s">
        <v>3869</v>
      </c>
      <c r="J953" s="45"/>
      <c r="K953" s="45"/>
      <c r="L953" s="47"/>
      <c r="M953" s="7"/>
      <c r="N953" s="6"/>
      <c r="O953" s="30" t="s">
        <v>26</v>
      </c>
      <c r="P953" s="6"/>
      <c r="Q953" s="6"/>
      <c r="R953" s="8"/>
      <c r="S953" s="8"/>
      <c r="T953" s="32">
        <v>158354</v>
      </c>
      <c r="U953" s="18"/>
      <c r="V953" s="33">
        <v>39293</v>
      </c>
      <c r="W953" s="6" t="s">
        <v>27</v>
      </c>
      <c r="X953" s="18"/>
      <c r="Y953" s="11" t="s">
        <v>46</v>
      </c>
      <c r="AB953" s="23"/>
      <c r="AG953" s="23"/>
      <c r="AH953" s="19"/>
      <c r="AI953" s="19"/>
      <c r="AL953"/>
      <c r="AM953" s="19"/>
    </row>
    <row r="954" spans="1:39" s="9" customFormat="1" ht="15" customHeight="1" x14ac:dyDescent="0.25">
      <c r="A954" s="29" t="s">
        <v>103</v>
      </c>
      <c r="B954" s="30" t="s">
        <v>144</v>
      </c>
      <c r="C954" s="35" t="s">
        <v>24</v>
      </c>
      <c r="D954" s="30" t="s">
        <v>5270</v>
      </c>
      <c r="E954" s="30" t="s">
        <v>1214</v>
      </c>
      <c r="F954" s="30" t="s">
        <v>7795</v>
      </c>
      <c r="G954" s="31" t="s">
        <v>25</v>
      </c>
      <c r="H954" s="30">
        <v>2001022213</v>
      </c>
      <c r="I954" s="30" t="s">
        <v>3870</v>
      </c>
      <c r="J954" s="45"/>
      <c r="K954" s="45"/>
      <c r="L954" s="47"/>
      <c r="M954" s="7"/>
      <c r="N954" s="6"/>
      <c r="O954" s="30" t="s">
        <v>26</v>
      </c>
      <c r="P954" s="6"/>
      <c r="Q954" s="6"/>
      <c r="R954" s="8"/>
      <c r="S954" s="8"/>
      <c r="T954" s="32">
        <v>0.04</v>
      </c>
      <c r="U954" s="18"/>
      <c r="V954" s="33">
        <v>39304</v>
      </c>
      <c r="W954" s="6" t="s">
        <v>27</v>
      </c>
      <c r="X954" s="18"/>
      <c r="Y954" s="11" t="s">
        <v>46</v>
      </c>
      <c r="AB954" s="23"/>
      <c r="AG954" s="23"/>
      <c r="AH954" s="19"/>
      <c r="AI954" s="19"/>
      <c r="AL954"/>
      <c r="AM954" s="19"/>
    </row>
    <row r="955" spans="1:39" s="9" customFormat="1" ht="15" customHeight="1" x14ac:dyDescent="0.25">
      <c r="A955" s="29" t="s">
        <v>103</v>
      </c>
      <c r="B955" s="30" t="s">
        <v>144</v>
      </c>
      <c r="C955" s="35" t="s">
        <v>24</v>
      </c>
      <c r="D955" s="30">
        <v>0</v>
      </c>
      <c r="E955" s="30" t="s">
        <v>6522</v>
      </c>
      <c r="F955" s="30" t="s">
        <v>7796</v>
      </c>
      <c r="G955" s="31" t="s">
        <v>25</v>
      </c>
      <c r="H955" s="30">
        <v>2000958924</v>
      </c>
      <c r="I955" s="30" t="s">
        <v>3869</v>
      </c>
      <c r="J955" s="45"/>
      <c r="K955" s="45"/>
      <c r="L955" s="47"/>
      <c r="M955" s="7"/>
      <c r="N955" s="6"/>
      <c r="O955" s="30" t="s">
        <v>26</v>
      </c>
      <c r="P955" s="6"/>
      <c r="Q955" s="6"/>
      <c r="R955" s="8"/>
      <c r="S955" s="8"/>
      <c r="T955" s="32">
        <v>5540</v>
      </c>
      <c r="U955" s="18"/>
      <c r="V955" s="33">
        <v>39309</v>
      </c>
      <c r="W955" s="6" t="s">
        <v>27</v>
      </c>
      <c r="X955" s="18"/>
      <c r="Y955" s="11" t="s">
        <v>46</v>
      </c>
      <c r="AB955" s="23"/>
      <c r="AG955" s="23"/>
      <c r="AH955" s="19"/>
      <c r="AI955" s="19"/>
      <c r="AL955"/>
      <c r="AM955" s="19"/>
    </row>
    <row r="956" spans="1:39" s="9" customFormat="1" ht="15" customHeight="1" x14ac:dyDescent="0.25">
      <c r="A956" s="29" t="s">
        <v>103</v>
      </c>
      <c r="B956" s="30" t="s">
        <v>144</v>
      </c>
      <c r="C956" s="35" t="s">
        <v>24</v>
      </c>
      <c r="D956" s="30" t="s">
        <v>5271</v>
      </c>
      <c r="E956" s="30" t="s">
        <v>6523</v>
      </c>
      <c r="F956" s="30" t="s">
        <v>7797</v>
      </c>
      <c r="G956" s="31" t="s">
        <v>25</v>
      </c>
      <c r="H956" s="30">
        <v>2001018186</v>
      </c>
      <c r="I956" s="30" t="s">
        <v>3870</v>
      </c>
      <c r="J956" s="45"/>
      <c r="K956" s="45"/>
      <c r="L956" s="47"/>
      <c r="M956" s="7"/>
      <c r="N956" s="6"/>
      <c r="O956" s="30" t="s">
        <v>26</v>
      </c>
      <c r="P956" s="6"/>
      <c r="Q956" s="6"/>
      <c r="R956" s="8"/>
      <c r="S956" s="8"/>
      <c r="T956" s="32">
        <v>5947.04</v>
      </c>
      <c r="U956" s="18"/>
      <c r="V956" s="33">
        <v>39315</v>
      </c>
      <c r="W956" s="6" t="s">
        <v>27</v>
      </c>
      <c r="X956" s="18"/>
      <c r="Y956" s="11" t="s">
        <v>46</v>
      </c>
      <c r="AB956" s="23"/>
      <c r="AG956" s="23"/>
      <c r="AH956" s="19"/>
      <c r="AI956" s="19"/>
      <c r="AL956"/>
      <c r="AM956" s="19"/>
    </row>
    <row r="957" spans="1:39" s="9" customFormat="1" ht="15" customHeight="1" x14ac:dyDescent="0.25">
      <c r="A957" s="29" t="s">
        <v>103</v>
      </c>
      <c r="B957" s="30" t="s">
        <v>144</v>
      </c>
      <c r="C957" s="35" t="s">
        <v>24</v>
      </c>
      <c r="D957" s="30" t="s">
        <v>5272</v>
      </c>
      <c r="E957" s="30" t="s">
        <v>6524</v>
      </c>
      <c r="F957" s="30" t="s">
        <v>7798</v>
      </c>
      <c r="G957" s="31" t="s">
        <v>25</v>
      </c>
      <c r="H957" s="30">
        <v>2001015497</v>
      </c>
      <c r="I957" s="30" t="s">
        <v>3870</v>
      </c>
      <c r="J957" s="45"/>
      <c r="K957" s="45"/>
      <c r="L957" s="47"/>
      <c r="M957" s="7"/>
      <c r="N957" s="6"/>
      <c r="O957" s="30" t="s">
        <v>26</v>
      </c>
      <c r="P957" s="6"/>
      <c r="Q957" s="6"/>
      <c r="R957" s="8"/>
      <c r="S957" s="8"/>
      <c r="T957" s="32">
        <v>282.97000000000003</v>
      </c>
      <c r="U957" s="18"/>
      <c r="V957" s="33">
        <v>39422</v>
      </c>
      <c r="W957" s="6" t="s">
        <v>27</v>
      </c>
      <c r="X957" s="18"/>
      <c r="Y957" s="11" t="s">
        <v>46</v>
      </c>
      <c r="AB957" s="23"/>
      <c r="AG957" s="23"/>
      <c r="AH957" s="19"/>
      <c r="AI957" s="19"/>
      <c r="AL957"/>
      <c r="AM957" s="19"/>
    </row>
    <row r="958" spans="1:39" s="9" customFormat="1" ht="15" customHeight="1" x14ac:dyDescent="0.25">
      <c r="A958" s="29" t="s">
        <v>103</v>
      </c>
      <c r="B958" s="30" t="s">
        <v>144</v>
      </c>
      <c r="C958" s="35" t="s">
        <v>24</v>
      </c>
      <c r="D958" s="30" t="s">
        <v>5273</v>
      </c>
      <c r="E958" s="30" t="s">
        <v>6525</v>
      </c>
      <c r="F958" s="30" t="s">
        <v>7799</v>
      </c>
      <c r="G958" s="31" t="s">
        <v>25</v>
      </c>
      <c r="H958" s="30">
        <v>2001015508</v>
      </c>
      <c r="I958" s="30" t="s">
        <v>3870</v>
      </c>
      <c r="J958" s="45"/>
      <c r="K958" s="45"/>
      <c r="L958" s="47"/>
      <c r="M958" s="7"/>
      <c r="N958" s="6"/>
      <c r="O958" s="30" t="s">
        <v>26</v>
      </c>
      <c r="P958" s="6"/>
      <c r="Q958" s="6"/>
      <c r="R958" s="8"/>
      <c r="S958" s="8"/>
      <c r="T958" s="32">
        <v>0.04</v>
      </c>
      <c r="U958" s="18"/>
      <c r="V958" s="33">
        <v>39424</v>
      </c>
      <c r="W958" s="6" t="s">
        <v>27</v>
      </c>
      <c r="X958" s="18"/>
      <c r="Y958" s="11" t="s">
        <v>46</v>
      </c>
      <c r="AB958" s="23"/>
      <c r="AG958" s="23"/>
      <c r="AH958" s="19"/>
      <c r="AI958" s="19"/>
      <c r="AL958"/>
      <c r="AM958" s="19"/>
    </row>
    <row r="959" spans="1:39" s="9" customFormat="1" ht="15" customHeight="1" x14ac:dyDescent="0.25">
      <c r="A959" s="29" t="s">
        <v>103</v>
      </c>
      <c r="B959" s="30" t="s">
        <v>144</v>
      </c>
      <c r="C959" s="35" t="s">
        <v>24</v>
      </c>
      <c r="D959" s="30" t="s">
        <v>5274</v>
      </c>
      <c r="E959" s="30" t="s">
        <v>6526</v>
      </c>
      <c r="F959" s="30" t="s">
        <v>2280</v>
      </c>
      <c r="G959" s="31" t="s">
        <v>25</v>
      </c>
      <c r="H959" s="30">
        <v>2001018647</v>
      </c>
      <c r="I959" s="30" t="s">
        <v>3869</v>
      </c>
      <c r="J959" s="45"/>
      <c r="K959" s="45"/>
      <c r="L959" s="47"/>
      <c r="M959" s="7"/>
      <c r="N959" s="6"/>
      <c r="O959" s="30" t="s">
        <v>26</v>
      </c>
      <c r="P959" s="6"/>
      <c r="Q959" s="6"/>
      <c r="R959" s="8"/>
      <c r="S959" s="8"/>
      <c r="T959" s="32">
        <v>22</v>
      </c>
      <c r="U959" s="18"/>
      <c r="V959" s="33">
        <v>39427</v>
      </c>
      <c r="W959" s="6" t="s">
        <v>27</v>
      </c>
      <c r="X959" s="18"/>
      <c r="Y959" s="11" t="s">
        <v>46</v>
      </c>
      <c r="AB959" s="23"/>
      <c r="AG959" s="23"/>
      <c r="AH959" s="19"/>
      <c r="AI959" s="19"/>
      <c r="AL959"/>
      <c r="AM959" s="19"/>
    </row>
    <row r="960" spans="1:39" s="9" customFormat="1" ht="15" customHeight="1" x14ac:dyDescent="0.25">
      <c r="A960" s="29" t="s">
        <v>103</v>
      </c>
      <c r="B960" s="30" t="s">
        <v>144</v>
      </c>
      <c r="C960" s="35" t="s">
        <v>24</v>
      </c>
      <c r="D960" s="30" t="s">
        <v>5275</v>
      </c>
      <c r="E960" s="30" t="s">
        <v>6527</v>
      </c>
      <c r="F960" s="30" t="s">
        <v>7800</v>
      </c>
      <c r="G960" s="31" t="s">
        <v>25</v>
      </c>
      <c r="H960" s="30">
        <v>2001018127</v>
      </c>
      <c r="I960" s="30" t="s">
        <v>3870</v>
      </c>
      <c r="J960" s="45"/>
      <c r="K960" s="45"/>
      <c r="L960" s="47"/>
      <c r="M960" s="7"/>
      <c r="N960" s="6"/>
      <c r="O960" s="30" t="s">
        <v>26</v>
      </c>
      <c r="P960" s="6"/>
      <c r="Q960" s="6"/>
      <c r="R960" s="8"/>
      <c r="S960" s="8"/>
      <c r="T960" s="32">
        <v>0.14000000000000001</v>
      </c>
      <c r="U960" s="18"/>
      <c r="V960" s="33">
        <v>39443</v>
      </c>
      <c r="W960" s="6" t="s">
        <v>27</v>
      </c>
      <c r="X960" s="18"/>
      <c r="Y960" s="11" t="s">
        <v>46</v>
      </c>
      <c r="AB960" s="23"/>
      <c r="AG960" s="23"/>
      <c r="AH960" s="19"/>
      <c r="AI960" s="19"/>
      <c r="AL960"/>
      <c r="AM960" s="19"/>
    </row>
    <row r="961" spans="1:39" s="9" customFormat="1" ht="15" customHeight="1" x14ac:dyDescent="0.25">
      <c r="A961" s="29" t="s">
        <v>107</v>
      </c>
      <c r="B961" s="30" t="s">
        <v>4428</v>
      </c>
      <c r="C961" s="35" t="s">
        <v>24</v>
      </c>
      <c r="D961" s="30" t="s">
        <v>5276</v>
      </c>
      <c r="E961" s="30" t="s">
        <v>6528</v>
      </c>
      <c r="F961" s="30" t="s">
        <v>7801</v>
      </c>
      <c r="G961" s="31" t="s">
        <v>25</v>
      </c>
      <c r="H961" s="30">
        <v>2001008806</v>
      </c>
      <c r="I961" s="30" t="s">
        <v>3869</v>
      </c>
      <c r="J961" s="45"/>
      <c r="K961" s="45"/>
      <c r="L961" s="47"/>
      <c r="M961" s="7"/>
      <c r="N961" s="6"/>
      <c r="O961" s="30" t="s">
        <v>26</v>
      </c>
      <c r="P961" s="6"/>
      <c r="Q961" s="6"/>
      <c r="R961" s="8"/>
      <c r="S961" s="8"/>
      <c r="T961" s="32">
        <v>462</v>
      </c>
      <c r="U961" s="18"/>
      <c r="V961" s="33">
        <v>39107</v>
      </c>
      <c r="W961" s="6" t="s">
        <v>27</v>
      </c>
      <c r="X961" s="18"/>
      <c r="Y961" s="11" t="s">
        <v>46</v>
      </c>
      <c r="AB961" s="23"/>
      <c r="AG961" s="23"/>
      <c r="AH961" s="19"/>
      <c r="AI961" s="19"/>
      <c r="AL961"/>
      <c r="AM961" s="19"/>
    </row>
    <row r="962" spans="1:39" s="9" customFormat="1" ht="15" customHeight="1" x14ac:dyDescent="0.25">
      <c r="A962" s="29" t="s">
        <v>107</v>
      </c>
      <c r="B962" s="30" t="s">
        <v>4428</v>
      </c>
      <c r="C962" s="35" t="s">
        <v>24</v>
      </c>
      <c r="D962" s="30" t="s">
        <v>5277</v>
      </c>
      <c r="E962" s="30" t="s">
        <v>6529</v>
      </c>
      <c r="F962" s="30" t="s">
        <v>7802</v>
      </c>
      <c r="G962" s="31" t="s">
        <v>25</v>
      </c>
      <c r="H962" s="30">
        <v>2001005057</v>
      </c>
      <c r="I962" s="30" t="s">
        <v>3869</v>
      </c>
      <c r="J962" s="45"/>
      <c r="K962" s="45"/>
      <c r="L962" s="47"/>
      <c r="M962" s="7"/>
      <c r="N962" s="6"/>
      <c r="O962" s="30" t="s">
        <v>26</v>
      </c>
      <c r="P962" s="6"/>
      <c r="Q962" s="6"/>
      <c r="R962" s="8"/>
      <c r="S962" s="8"/>
      <c r="T962" s="32">
        <v>81</v>
      </c>
      <c r="U962" s="18"/>
      <c r="V962" s="33">
        <v>39134</v>
      </c>
      <c r="W962" s="6" t="s">
        <v>27</v>
      </c>
      <c r="X962" s="18"/>
      <c r="Y962" s="11" t="s">
        <v>46</v>
      </c>
      <c r="AB962" s="23"/>
      <c r="AG962" s="23"/>
      <c r="AH962" s="19"/>
      <c r="AI962" s="19"/>
      <c r="AL962"/>
      <c r="AM962" s="19"/>
    </row>
    <row r="963" spans="1:39" s="9" customFormat="1" ht="15" customHeight="1" x14ac:dyDescent="0.25">
      <c r="A963" s="29" t="s">
        <v>107</v>
      </c>
      <c r="B963" s="30" t="s">
        <v>4428</v>
      </c>
      <c r="C963" s="35" t="s">
        <v>24</v>
      </c>
      <c r="D963" s="30" t="s">
        <v>5278</v>
      </c>
      <c r="E963" s="30" t="s">
        <v>6530</v>
      </c>
      <c r="F963" s="30" t="s">
        <v>7803</v>
      </c>
      <c r="G963" s="31" t="s">
        <v>25</v>
      </c>
      <c r="H963" s="30">
        <v>2001010606</v>
      </c>
      <c r="I963" s="30" t="s">
        <v>3869</v>
      </c>
      <c r="J963" s="45"/>
      <c r="K963" s="45"/>
      <c r="L963" s="47"/>
      <c r="M963" s="7"/>
      <c r="N963" s="6"/>
      <c r="O963" s="30" t="s">
        <v>26</v>
      </c>
      <c r="P963" s="6"/>
      <c r="Q963" s="6"/>
      <c r="R963" s="8"/>
      <c r="S963" s="8"/>
      <c r="T963" s="32">
        <v>116</v>
      </c>
      <c r="U963" s="18"/>
      <c r="V963" s="33">
        <v>39135</v>
      </c>
      <c r="W963" s="6" t="s">
        <v>27</v>
      </c>
      <c r="X963" s="18"/>
      <c r="Y963" s="11" t="s">
        <v>46</v>
      </c>
      <c r="AB963" s="23"/>
      <c r="AG963" s="23"/>
      <c r="AH963" s="19"/>
      <c r="AI963" s="19"/>
      <c r="AL963"/>
      <c r="AM963" s="19"/>
    </row>
    <row r="964" spans="1:39" s="9" customFormat="1" ht="15" customHeight="1" x14ac:dyDescent="0.25">
      <c r="A964" s="29" t="s">
        <v>107</v>
      </c>
      <c r="B964" s="30" t="s">
        <v>4428</v>
      </c>
      <c r="C964" s="35" t="s">
        <v>24</v>
      </c>
      <c r="D964" s="30" t="s">
        <v>5279</v>
      </c>
      <c r="E964" s="30" t="s">
        <v>6531</v>
      </c>
      <c r="F964" s="30" t="s">
        <v>7804</v>
      </c>
      <c r="G964" s="31" t="s">
        <v>25</v>
      </c>
      <c r="H964" s="30">
        <v>2001005033</v>
      </c>
      <c r="I964" s="30" t="s">
        <v>3869</v>
      </c>
      <c r="J964" s="45"/>
      <c r="K964" s="45"/>
      <c r="L964" s="47"/>
      <c r="M964" s="7"/>
      <c r="N964" s="6"/>
      <c r="O964" s="30" t="s">
        <v>26</v>
      </c>
      <c r="P964" s="6"/>
      <c r="Q964" s="6"/>
      <c r="R964" s="8"/>
      <c r="S964" s="8"/>
      <c r="T964" s="32">
        <v>1382</v>
      </c>
      <c r="U964" s="18"/>
      <c r="V964" s="33">
        <v>39169</v>
      </c>
      <c r="W964" s="6" t="s">
        <v>27</v>
      </c>
      <c r="X964" s="18"/>
      <c r="Y964" s="11" t="s">
        <v>46</v>
      </c>
      <c r="AB964" s="23"/>
      <c r="AG964" s="23"/>
      <c r="AH964" s="19"/>
      <c r="AI964" s="19"/>
      <c r="AL964"/>
      <c r="AM964" s="19"/>
    </row>
    <row r="965" spans="1:39" s="9" customFormat="1" ht="15" customHeight="1" x14ac:dyDescent="0.25">
      <c r="A965" s="29" t="s">
        <v>107</v>
      </c>
      <c r="B965" s="30" t="s">
        <v>4428</v>
      </c>
      <c r="C965" s="35" t="s">
        <v>24</v>
      </c>
      <c r="D965" s="30" t="s">
        <v>5280</v>
      </c>
      <c r="E965" s="30" t="s">
        <v>6063</v>
      </c>
      <c r="F965" s="30" t="s">
        <v>7805</v>
      </c>
      <c r="G965" s="31" t="s">
        <v>25</v>
      </c>
      <c r="H965" s="30">
        <v>2001010614</v>
      </c>
      <c r="I965" s="30" t="s">
        <v>3869</v>
      </c>
      <c r="J965" s="45"/>
      <c r="K965" s="45"/>
      <c r="L965" s="47"/>
      <c r="M965" s="7"/>
      <c r="N965" s="6"/>
      <c r="O965" s="30" t="s">
        <v>26</v>
      </c>
      <c r="P965" s="6"/>
      <c r="Q965" s="6"/>
      <c r="R965" s="8"/>
      <c r="S965" s="8"/>
      <c r="T965" s="32">
        <v>12712</v>
      </c>
      <c r="U965" s="18"/>
      <c r="V965" s="33">
        <v>39195</v>
      </c>
      <c r="W965" s="6" t="s">
        <v>27</v>
      </c>
      <c r="X965" s="18"/>
      <c r="Y965" s="11" t="s">
        <v>46</v>
      </c>
      <c r="AB965" s="23"/>
      <c r="AG965" s="23"/>
      <c r="AH965" s="19"/>
      <c r="AI965" s="19"/>
      <c r="AL965"/>
      <c r="AM965" s="19"/>
    </row>
    <row r="966" spans="1:39" s="9" customFormat="1" ht="15" customHeight="1" x14ac:dyDescent="0.25">
      <c r="A966" s="29" t="s">
        <v>107</v>
      </c>
      <c r="B966" s="30" t="s">
        <v>4428</v>
      </c>
      <c r="C966" s="35" t="s">
        <v>24</v>
      </c>
      <c r="D966" s="30" t="s">
        <v>5281</v>
      </c>
      <c r="E966" s="30" t="s">
        <v>6532</v>
      </c>
      <c r="F966" s="30" t="s">
        <v>7806</v>
      </c>
      <c r="G966" s="31" t="s">
        <v>25</v>
      </c>
      <c r="H966" s="30">
        <v>2001007109</v>
      </c>
      <c r="I966" s="30" t="s">
        <v>3869</v>
      </c>
      <c r="J966" s="45"/>
      <c r="K966" s="45"/>
      <c r="L966" s="47"/>
      <c r="M966" s="7"/>
      <c r="N966" s="6"/>
      <c r="O966" s="30" t="s">
        <v>26</v>
      </c>
      <c r="P966" s="6"/>
      <c r="Q966" s="6"/>
      <c r="R966" s="8"/>
      <c r="S966" s="8"/>
      <c r="T966" s="32">
        <v>58</v>
      </c>
      <c r="U966" s="18"/>
      <c r="V966" s="33">
        <v>39223</v>
      </c>
      <c r="W966" s="6" t="s">
        <v>27</v>
      </c>
      <c r="X966" s="18"/>
      <c r="Y966" s="11" t="s">
        <v>46</v>
      </c>
      <c r="AB966" s="23"/>
      <c r="AG966" s="23"/>
      <c r="AH966" s="19"/>
      <c r="AI966" s="19"/>
      <c r="AL966"/>
      <c r="AM966" s="19"/>
    </row>
    <row r="967" spans="1:39" s="9" customFormat="1" ht="15" customHeight="1" x14ac:dyDescent="0.25">
      <c r="A967" s="29" t="s">
        <v>107</v>
      </c>
      <c r="B967" s="30" t="s">
        <v>4428</v>
      </c>
      <c r="C967" s="35" t="s">
        <v>24</v>
      </c>
      <c r="D967" s="30" t="s">
        <v>5282</v>
      </c>
      <c r="E967" s="30" t="s">
        <v>6533</v>
      </c>
      <c r="F967" s="30" t="s">
        <v>7807</v>
      </c>
      <c r="G967" s="31" t="s">
        <v>25</v>
      </c>
      <c r="H967" s="30">
        <v>2001009721</v>
      </c>
      <c r="I967" s="30" t="s">
        <v>3869</v>
      </c>
      <c r="J967" s="45"/>
      <c r="K967" s="45"/>
      <c r="L967" s="47"/>
      <c r="M967" s="7"/>
      <c r="N967" s="6"/>
      <c r="O967" s="30" t="s">
        <v>26</v>
      </c>
      <c r="P967" s="6"/>
      <c r="Q967" s="6"/>
      <c r="R967" s="8"/>
      <c r="S967" s="8"/>
      <c r="T967" s="32">
        <v>8222</v>
      </c>
      <c r="U967" s="18"/>
      <c r="V967" s="33">
        <v>39321</v>
      </c>
      <c r="W967" s="6" t="s">
        <v>27</v>
      </c>
      <c r="X967" s="18"/>
      <c r="Y967" s="11" t="s">
        <v>46</v>
      </c>
      <c r="AB967" s="23"/>
      <c r="AG967" s="23"/>
      <c r="AH967" s="19"/>
      <c r="AI967" s="19"/>
      <c r="AL967"/>
      <c r="AM967" s="19"/>
    </row>
    <row r="968" spans="1:39" s="9" customFormat="1" ht="15" customHeight="1" x14ac:dyDescent="0.25">
      <c r="A968" s="29" t="s">
        <v>107</v>
      </c>
      <c r="B968" s="30" t="s">
        <v>4428</v>
      </c>
      <c r="C968" s="35" t="s">
        <v>24</v>
      </c>
      <c r="D968" s="30" t="s">
        <v>5283</v>
      </c>
      <c r="E968" s="30" t="s">
        <v>6534</v>
      </c>
      <c r="F968" s="30" t="s">
        <v>7808</v>
      </c>
      <c r="G968" s="31" t="s">
        <v>25</v>
      </c>
      <c r="H968" s="30">
        <v>2001004991</v>
      </c>
      <c r="I968" s="30" t="s">
        <v>3869</v>
      </c>
      <c r="J968" s="45"/>
      <c r="K968" s="45"/>
      <c r="L968" s="47"/>
      <c r="M968" s="7"/>
      <c r="N968" s="6"/>
      <c r="O968" s="30" t="s">
        <v>26</v>
      </c>
      <c r="P968" s="6"/>
      <c r="Q968" s="6"/>
      <c r="R968" s="8"/>
      <c r="S968" s="8"/>
      <c r="T968" s="32">
        <v>4357.92</v>
      </c>
      <c r="U968" s="18"/>
      <c r="V968" s="33">
        <v>39413</v>
      </c>
      <c r="W968" s="6" t="s">
        <v>27</v>
      </c>
      <c r="X968" s="18"/>
      <c r="Y968" s="11" t="s">
        <v>46</v>
      </c>
      <c r="AB968" s="23"/>
      <c r="AG968" s="23"/>
      <c r="AH968" s="19"/>
      <c r="AI968" s="19"/>
      <c r="AL968"/>
      <c r="AM968" s="19"/>
    </row>
    <row r="969" spans="1:39" s="9" customFormat="1" ht="15" customHeight="1" x14ac:dyDescent="0.25">
      <c r="A969" s="29" t="s">
        <v>107</v>
      </c>
      <c r="B969" s="30" t="s">
        <v>4428</v>
      </c>
      <c r="C969" s="35" t="s">
        <v>24</v>
      </c>
      <c r="D969" s="30" t="s">
        <v>5284</v>
      </c>
      <c r="E969" s="30" t="s">
        <v>6535</v>
      </c>
      <c r="F969" s="30" t="s">
        <v>7809</v>
      </c>
      <c r="G969" s="31" t="s">
        <v>25</v>
      </c>
      <c r="H969" s="30">
        <v>2001000988</v>
      </c>
      <c r="I969" s="30" t="s">
        <v>3869</v>
      </c>
      <c r="J969" s="45"/>
      <c r="K969" s="45"/>
      <c r="L969" s="47"/>
      <c r="M969" s="7"/>
      <c r="N969" s="6"/>
      <c r="O969" s="30" t="s">
        <v>26</v>
      </c>
      <c r="P969" s="6"/>
      <c r="Q969" s="6"/>
      <c r="R969" s="8"/>
      <c r="S969" s="8"/>
      <c r="T969" s="32">
        <v>116</v>
      </c>
      <c r="U969" s="18"/>
      <c r="V969" s="33">
        <v>39421</v>
      </c>
      <c r="W969" s="6" t="s">
        <v>27</v>
      </c>
      <c r="X969" s="18"/>
      <c r="Y969" s="11" t="s">
        <v>46</v>
      </c>
      <c r="AB969" s="23"/>
      <c r="AG969" s="23"/>
      <c r="AH969" s="19"/>
      <c r="AI969" s="19"/>
      <c r="AL969"/>
      <c r="AM969" s="19"/>
    </row>
    <row r="970" spans="1:39" s="9" customFormat="1" ht="15" customHeight="1" x14ac:dyDescent="0.25">
      <c r="A970" s="29" t="s">
        <v>107</v>
      </c>
      <c r="B970" s="30" t="s">
        <v>4428</v>
      </c>
      <c r="C970" s="35" t="s">
        <v>24</v>
      </c>
      <c r="D970" s="30" t="s">
        <v>5285</v>
      </c>
      <c r="E970" s="30" t="s">
        <v>6536</v>
      </c>
      <c r="F970" s="30" t="s">
        <v>7810</v>
      </c>
      <c r="G970" s="31" t="s">
        <v>25</v>
      </c>
      <c r="H970" s="30">
        <v>2001001437</v>
      </c>
      <c r="I970" s="30" t="s">
        <v>3869</v>
      </c>
      <c r="J970" s="45"/>
      <c r="K970" s="45"/>
      <c r="L970" s="47"/>
      <c r="M970" s="7"/>
      <c r="N970" s="6"/>
      <c r="O970" s="30" t="s">
        <v>26</v>
      </c>
      <c r="P970" s="6"/>
      <c r="Q970" s="6"/>
      <c r="R970" s="8"/>
      <c r="S970" s="8"/>
      <c r="T970" s="32">
        <v>632</v>
      </c>
      <c r="U970" s="18"/>
      <c r="V970" s="33">
        <v>39421</v>
      </c>
      <c r="W970" s="6" t="s">
        <v>27</v>
      </c>
      <c r="X970" s="18"/>
      <c r="Y970" s="11" t="s">
        <v>46</v>
      </c>
      <c r="AB970" s="23"/>
      <c r="AG970" s="23"/>
      <c r="AH970" s="19"/>
      <c r="AI970" s="19"/>
      <c r="AL970"/>
      <c r="AM970" s="19"/>
    </row>
    <row r="971" spans="1:39" s="9" customFormat="1" ht="15" customHeight="1" x14ac:dyDescent="0.25">
      <c r="A971" s="29" t="s">
        <v>109</v>
      </c>
      <c r="B971" s="30" t="s">
        <v>159</v>
      </c>
      <c r="C971" s="35" t="s">
        <v>28</v>
      </c>
      <c r="D971" s="30" t="s">
        <v>5286</v>
      </c>
      <c r="E971" s="30" t="s">
        <v>6537</v>
      </c>
      <c r="F971" s="30" t="s">
        <v>7811</v>
      </c>
      <c r="G971" s="31" t="s">
        <v>25</v>
      </c>
      <c r="H971" s="30">
        <v>2000189076</v>
      </c>
      <c r="I971" s="30" t="s">
        <v>3869</v>
      </c>
      <c r="J971" s="45"/>
      <c r="K971" s="45"/>
      <c r="L971" s="47"/>
      <c r="M971" s="7"/>
      <c r="N971" s="6"/>
      <c r="O971" s="30" t="s">
        <v>26</v>
      </c>
      <c r="P971" s="6"/>
      <c r="Q971" s="6"/>
      <c r="R971" s="8"/>
      <c r="S971" s="8"/>
      <c r="T971" s="32">
        <v>7172.5</v>
      </c>
      <c r="U971" s="18"/>
      <c r="V971" s="33">
        <v>39434</v>
      </c>
      <c r="W971" s="6" t="s">
        <v>27</v>
      </c>
      <c r="X971" s="18"/>
      <c r="Y971" s="11" t="s">
        <v>46</v>
      </c>
      <c r="AB971" s="23"/>
      <c r="AG971" s="23"/>
      <c r="AH971" s="19"/>
      <c r="AI971" s="19"/>
      <c r="AL971"/>
      <c r="AM971" s="19"/>
    </row>
    <row r="972" spans="1:39" s="9" customFormat="1" ht="15" customHeight="1" x14ac:dyDescent="0.25">
      <c r="A972" s="29" t="s">
        <v>109</v>
      </c>
      <c r="B972" s="30" t="s">
        <v>159</v>
      </c>
      <c r="C972" s="35" t="s">
        <v>28</v>
      </c>
      <c r="D972" s="30" t="s">
        <v>5287</v>
      </c>
      <c r="E972" s="30" t="s">
        <v>6538</v>
      </c>
      <c r="F972" s="30" t="s">
        <v>7812</v>
      </c>
      <c r="G972" s="31" t="s">
        <v>25</v>
      </c>
      <c r="H972" s="30">
        <v>2000195491</v>
      </c>
      <c r="I972" s="30" t="s">
        <v>3870</v>
      </c>
      <c r="J972" s="45"/>
      <c r="K972" s="45"/>
      <c r="L972" s="47"/>
      <c r="M972" s="7"/>
      <c r="N972" s="6"/>
      <c r="O972" s="30" t="s">
        <v>26</v>
      </c>
      <c r="P972" s="6"/>
      <c r="Q972" s="6"/>
      <c r="R972" s="8"/>
      <c r="S972" s="8"/>
      <c r="T972" s="32">
        <v>0.13</v>
      </c>
      <c r="U972" s="18"/>
      <c r="V972" s="33">
        <v>39433</v>
      </c>
      <c r="W972" s="6" t="s">
        <v>27</v>
      </c>
      <c r="X972" s="18"/>
      <c r="Y972" s="11" t="s">
        <v>46</v>
      </c>
      <c r="AB972" s="23"/>
      <c r="AG972" s="23"/>
      <c r="AH972" s="19"/>
      <c r="AI972" s="19"/>
      <c r="AL972"/>
      <c r="AM972" s="19"/>
    </row>
    <row r="973" spans="1:39" s="9" customFormat="1" ht="15" customHeight="1" x14ac:dyDescent="0.25">
      <c r="A973" s="29" t="s">
        <v>109</v>
      </c>
      <c r="B973" s="30" t="s">
        <v>159</v>
      </c>
      <c r="C973" s="35" t="s">
        <v>28</v>
      </c>
      <c r="D973" s="30" t="s">
        <v>5288</v>
      </c>
      <c r="E973" s="30" t="s">
        <v>6539</v>
      </c>
      <c r="F973" s="30" t="s">
        <v>7813</v>
      </c>
      <c r="G973" s="31" t="s">
        <v>25</v>
      </c>
      <c r="H973" s="30">
        <v>2000187537</v>
      </c>
      <c r="I973" s="30" t="s">
        <v>3869</v>
      </c>
      <c r="J973" s="45"/>
      <c r="K973" s="45"/>
      <c r="L973" s="47"/>
      <c r="M973" s="7"/>
      <c r="N973" s="6"/>
      <c r="O973" s="30" t="s">
        <v>26</v>
      </c>
      <c r="P973" s="6"/>
      <c r="Q973" s="6"/>
      <c r="R973" s="8"/>
      <c r="S973" s="8"/>
      <c r="T973" s="32">
        <v>5265</v>
      </c>
      <c r="U973" s="18"/>
      <c r="V973" s="33">
        <v>39382</v>
      </c>
      <c r="W973" s="6" t="s">
        <v>27</v>
      </c>
      <c r="X973" s="18"/>
      <c r="Y973" s="11" t="s">
        <v>46</v>
      </c>
      <c r="AB973" s="23"/>
      <c r="AG973" s="23"/>
      <c r="AH973" s="19"/>
      <c r="AI973" s="19"/>
      <c r="AL973"/>
      <c r="AM973" s="19"/>
    </row>
    <row r="974" spans="1:39" s="9" customFormat="1" ht="15" customHeight="1" x14ac:dyDescent="0.25">
      <c r="A974" s="29" t="s">
        <v>109</v>
      </c>
      <c r="B974" s="30" t="s">
        <v>159</v>
      </c>
      <c r="C974" s="35" t="s">
        <v>28</v>
      </c>
      <c r="D974" s="30" t="s">
        <v>5289</v>
      </c>
      <c r="E974" s="30" t="s">
        <v>6540</v>
      </c>
      <c r="F974" s="30" t="s">
        <v>7814</v>
      </c>
      <c r="G974" s="31" t="s">
        <v>25</v>
      </c>
      <c r="H974" s="30">
        <v>2000187669</v>
      </c>
      <c r="I974" s="30" t="s">
        <v>3869</v>
      </c>
      <c r="J974" s="45"/>
      <c r="K974" s="45"/>
      <c r="L974" s="47"/>
      <c r="M974" s="7"/>
      <c r="N974" s="6"/>
      <c r="O974" s="30" t="s">
        <v>26</v>
      </c>
      <c r="P974" s="6"/>
      <c r="Q974" s="6"/>
      <c r="R974" s="8"/>
      <c r="S974" s="8"/>
      <c r="T974" s="32">
        <v>328</v>
      </c>
      <c r="U974" s="18"/>
      <c r="V974" s="33">
        <v>39361</v>
      </c>
      <c r="W974" s="6" t="s">
        <v>27</v>
      </c>
      <c r="X974" s="18"/>
      <c r="Y974" s="11" t="s">
        <v>46</v>
      </c>
      <c r="AB974" s="23"/>
      <c r="AG974" s="23"/>
      <c r="AH974" s="19"/>
      <c r="AI974" s="19"/>
      <c r="AL974"/>
      <c r="AM974" s="19"/>
    </row>
    <row r="975" spans="1:39" s="9" customFormat="1" ht="15" customHeight="1" x14ac:dyDescent="0.25">
      <c r="A975" s="29" t="s">
        <v>109</v>
      </c>
      <c r="B975" s="30" t="s">
        <v>159</v>
      </c>
      <c r="C975" s="35" t="s">
        <v>28</v>
      </c>
      <c r="D975" s="30" t="s">
        <v>5290</v>
      </c>
      <c r="E975" s="30" t="s">
        <v>6541</v>
      </c>
      <c r="F975" s="30" t="s">
        <v>7815</v>
      </c>
      <c r="G975" s="31" t="s">
        <v>25</v>
      </c>
      <c r="H975" s="30">
        <v>2000186228</v>
      </c>
      <c r="I975" s="30" t="s">
        <v>3870</v>
      </c>
      <c r="J975" s="45"/>
      <c r="K975" s="45"/>
      <c r="L975" s="47"/>
      <c r="M975" s="7"/>
      <c r="N975" s="6"/>
      <c r="O975" s="30" t="s">
        <v>26</v>
      </c>
      <c r="P975" s="6"/>
      <c r="Q975" s="6"/>
      <c r="R975" s="8"/>
      <c r="S975" s="8"/>
      <c r="T975" s="32">
        <v>100</v>
      </c>
      <c r="U975" s="18"/>
      <c r="V975" s="33">
        <v>39352</v>
      </c>
      <c r="W975" s="6" t="s">
        <v>27</v>
      </c>
      <c r="X975" s="18"/>
      <c r="Y975" s="11" t="s">
        <v>46</v>
      </c>
      <c r="AB975" s="23"/>
      <c r="AG975" s="23"/>
      <c r="AH975" s="19"/>
      <c r="AI975" s="19"/>
      <c r="AL975"/>
      <c r="AM975" s="19"/>
    </row>
    <row r="976" spans="1:39" s="9" customFormat="1" ht="15" customHeight="1" x14ac:dyDescent="0.25">
      <c r="A976" s="29" t="s">
        <v>109</v>
      </c>
      <c r="B976" s="30" t="s">
        <v>159</v>
      </c>
      <c r="C976" s="35" t="s">
        <v>28</v>
      </c>
      <c r="D976" s="30" t="s">
        <v>5291</v>
      </c>
      <c r="E976" s="30" t="s">
        <v>72</v>
      </c>
      <c r="F976" s="30" t="s">
        <v>7816</v>
      </c>
      <c r="G976" s="31" t="s">
        <v>25</v>
      </c>
      <c r="H976" s="30">
        <v>2000187782</v>
      </c>
      <c r="I976" s="30" t="s">
        <v>3869</v>
      </c>
      <c r="J976" s="45"/>
      <c r="K976" s="45"/>
      <c r="L976" s="47"/>
      <c r="M976" s="7"/>
      <c r="N976" s="6"/>
      <c r="O976" s="30" t="s">
        <v>26</v>
      </c>
      <c r="P976" s="6"/>
      <c r="Q976" s="6"/>
      <c r="R976" s="8"/>
      <c r="S976" s="8"/>
      <c r="T976" s="32">
        <v>3428</v>
      </c>
      <c r="U976" s="18"/>
      <c r="V976" s="33">
        <v>39349</v>
      </c>
      <c r="W976" s="6" t="s">
        <v>27</v>
      </c>
      <c r="X976" s="18"/>
      <c r="Y976" s="11" t="s">
        <v>46</v>
      </c>
      <c r="AB976" s="23"/>
      <c r="AG976" s="23"/>
      <c r="AH976" s="19"/>
      <c r="AI976" s="19"/>
      <c r="AL976"/>
      <c r="AM976" s="19"/>
    </row>
    <row r="977" spans="1:39" s="9" customFormat="1" ht="15" customHeight="1" x14ac:dyDescent="0.25">
      <c r="A977" s="29" t="s">
        <v>109</v>
      </c>
      <c r="B977" s="30" t="s">
        <v>159</v>
      </c>
      <c r="C977" s="35" t="s">
        <v>28</v>
      </c>
      <c r="D977" s="30" t="s">
        <v>5292</v>
      </c>
      <c r="E977" s="30" t="s">
        <v>6542</v>
      </c>
      <c r="F977" s="30" t="s">
        <v>7817</v>
      </c>
      <c r="G977" s="31" t="s">
        <v>25</v>
      </c>
      <c r="H977" s="30">
        <v>2000195947</v>
      </c>
      <c r="I977" s="30" t="s">
        <v>3870</v>
      </c>
      <c r="J977" s="45"/>
      <c r="K977" s="45"/>
      <c r="L977" s="47"/>
      <c r="M977" s="7"/>
      <c r="N977" s="6"/>
      <c r="O977" s="30" t="s">
        <v>26</v>
      </c>
      <c r="P977" s="6"/>
      <c r="Q977" s="6"/>
      <c r="R977" s="8"/>
      <c r="S977" s="8"/>
      <c r="T977" s="32">
        <v>0.08</v>
      </c>
      <c r="U977" s="18"/>
      <c r="V977" s="33">
        <v>39342</v>
      </c>
      <c r="W977" s="6" t="s">
        <v>27</v>
      </c>
      <c r="X977" s="18"/>
      <c r="Y977" s="11" t="s">
        <v>46</v>
      </c>
      <c r="AB977" s="23"/>
      <c r="AG977" s="23"/>
      <c r="AH977" s="19"/>
      <c r="AI977" s="19"/>
      <c r="AL977"/>
      <c r="AM977" s="19"/>
    </row>
    <row r="978" spans="1:39" s="9" customFormat="1" ht="15" customHeight="1" x14ac:dyDescent="0.25">
      <c r="A978" s="29" t="s">
        <v>109</v>
      </c>
      <c r="B978" s="30" t="s">
        <v>159</v>
      </c>
      <c r="C978" s="35" t="s">
        <v>28</v>
      </c>
      <c r="D978" s="30" t="s">
        <v>5293</v>
      </c>
      <c r="E978" s="30" t="s">
        <v>6543</v>
      </c>
      <c r="F978" s="30" t="s">
        <v>7818</v>
      </c>
      <c r="G978" s="31" t="s">
        <v>25</v>
      </c>
      <c r="H978" s="30">
        <v>2000195505</v>
      </c>
      <c r="I978" s="30" t="s">
        <v>3870</v>
      </c>
      <c r="J978" s="45"/>
      <c r="K978" s="45"/>
      <c r="L978" s="47"/>
      <c r="M978" s="7"/>
      <c r="N978" s="6"/>
      <c r="O978" s="30" t="s">
        <v>26</v>
      </c>
      <c r="P978" s="6"/>
      <c r="Q978" s="6"/>
      <c r="R978" s="8"/>
      <c r="S978" s="8"/>
      <c r="T978" s="32">
        <v>0.3</v>
      </c>
      <c r="U978" s="18"/>
      <c r="V978" s="33">
        <v>39335</v>
      </c>
      <c r="W978" s="6" t="s">
        <v>27</v>
      </c>
      <c r="X978" s="18"/>
      <c r="Y978" s="11" t="s">
        <v>46</v>
      </c>
      <c r="AB978" s="23"/>
      <c r="AG978" s="23"/>
      <c r="AH978" s="19"/>
      <c r="AI978" s="19"/>
      <c r="AL978"/>
      <c r="AM978" s="19"/>
    </row>
    <row r="979" spans="1:39" s="9" customFormat="1" ht="15" customHeight="1" x14ac:dyDescent="0.25">
      <c r="A979" s="29" t="s">
        <v>109</v>
      </c>
      <c r="B979" s="30" t="s">
        <v>159</v>
      </c>
      <c r="C979" s="35" t="s">
        <v>28</v>
      </c>
      <c r="D979" s="30" t="s">
        <v>5294</v>
      </c>
      <c r="E979" s="30" t="s">
        <v>6544</v>
      </c>
      <c r="F979" s="30" t="s">
        <v>7819</v>
      </c>
      <c r="G979" s="31" t="s">
        <v>25</v>
      </c>
      <c r="H979" s="30">
        <v>2000195537</v>
      </c>
      <c r="I979" s="30" t="s">
        <v>3870</v>
      </c>
      <c r="J979" s="45"/>
      <c r="K979" s="45"/>
      <c r="L979" s="47"/>
      <c r="M979" s="7"/>
      <c r="N979" s="6"/>
      <c r="O979" s="30" t="s">
        <v>26</v>
      </c>
      <c r="P979" s="6"/>
      <c r="Q979" s="6"/>
      <c r="R979" s="8"/>
      <c r="S979" s="8"/>
      <c r="T979" s="32">
        <v>0.66</v>
      </c>
      <c r="U979" s="18"/>
      <c r="V979" s="33">
        <v>39310</v>
      </c>
      <c r="W979" s="6" t="s">
        <v>27</v>
      </c>
      <c r="X979" s="18"/>
      <c r="Y979" s="11" t="s">
        <v>46</v>
      </c>
      <c r="AB979" s="23"/>
      <c r="AG979" s="23"/>
      <c r="AH979" s="19"/>
      <c r="AI979" s="19"/>
      <c r="AL979"/>
      <c r="AM979" s="19"/>
    </row>
    <row r="980" spans="1:39" s="9" customFormat="1" ht="15" customHeight="1" x14ac:dyDescent="0.25">
      <c r="A980" s="29" t="s">
        <v>109</v>
      </c>
      <c r="B980" s="30" t="s">
        <v>159</v>
      </c>
      <c r="C980" s="35" t="s">
        <v>28</v>
      </c>
      <c r="D980" s="30" t="s">
        <v>5295</v>
      </c>
      <c r="E980" s="30" t="s">
        <v>6545</v>
      </c>
      <c r="F980" s="30" t="s">
        <v>7820</v>
      </c>
      <c r="G980" s="31" t="s">
        <v>25</v>
      </c>
      <c r="H980" s="30">
        <v>2000194274</v>
      </c>
      <c r="I980" s="30" t="s">
        <v>3870</v>
      </c>
      <c r="J980" s="45"/>
      <c r="K980" s="45"/>
      <c r="L980" s="47"/>
      <c r="M980" s="7"/>
      <c r="N980" s="6"/>
      <c r="O980" s="30" t="s">
        <v>26</v>
      </c>
      <c r="P980" s="6"/>
      <c r="Q980" s="6"/>
      <c r="R980" s="8"/>
      <c r="S980" s="8"/>
      <c r="T980" s="32">
        <v>0.02</v>
      </c>
      <c r="U980" s="18"/>
      <c r="V980" s="33">
        <v>39282</v>
      </c>
      <c r="W980" s="6" t="s">
        <v>27</v>
      </c>
      <c r="X980" s="18"/>
      <c r="Y980" s="11" t="s">
        <v>46</v>
      </c>
      <c r="AB980" s="23"/>
      <c r="AG980" s="23"/>
      <c r="AH980" s="19"/>
      <c r="AI980" s="19"/>
      <c r="AL980"/>
      <c r="AM980" s="19"/>
    </row>
    <row r="981" spans="1:39" s="9" customFormat="1" ht="15" customHeight="1" x14ac:dyDescent="0.25">
      <c r="A981" s="29" t="s">
        <v>109</v>
      </c>
      <c r="B981" s="30" t="s">
        <v>159</v>
      </c>
      <c r="C981" s="35" t="s">
        <v>28</v>
      </c>
      <c r="D981" s="30" t="s">
        <v>5296</v>
      </c>
      <c r="E981" s="30" t="s">
        <v>6546</v>
      </c>
      <c r="F981" s="30" t="s">
        <v>7821</v>
      </c>
      <c r="G981" s="31" t="s">
        <v>25</v>
      </c>
      <c r="H981" s="30">
        <v>2000188657</v>
      </c>
      <c r="I981" s="30" t="s">
        <v>3869</v>
      </c>
      <c r="J981" s="45"/>
      <c r="K981" s="45"/>
      <c r="L981" s="47"/>
      <c r="M981" s="7"/>
      <c r="N981" s="6"/>
      <c r="O981" s="30" t="s">
        <v>26</v>
      </c>
      <c r="P981" s="6"/>
      <c r="Q981" s="6"/>
      <c r="R981" s="8"/>
      <c r="S981" s="8"/>
      <c r="T981" s="32">
        <v>29</v>
      </c>
      <c r="U981" s="18"/>
      <c r="V981" s="33">
        <v>39247</v>
      </c>
      <c r="W981" s="6" t="s">
        <v>27</v>
      </c>
      <c r="X981" s="18"/>
      <c r="Y981" s="11" t="s">
        <v>46</v>
      </c>
      <c r="AB981" s="23"/>
      <c r="AG981" s="23"/>
      <c r="AH981" s="19"/>
      <c r="AI981" s="19"/>
      <c r="AL981"/>
      <c r="AM981" s="19"/>
    </row>
    <row r="982" spans="1:39" s="9" customFormat="1" ht="15" customHeight="1" x14ac:dyDescent="0.25">
      <c r="A982" s="29" t="s">
        <v>109</v>
      </c>
      <c r="B982" s="30" t="s">
        <v>159</v>
      </c>
      <c r="C982" s="35" t="s">
        <v>28</v>
      </c>
      <c r="D982" s="30" t="s">
        <v>5297</v>
      </c>
      <c r="E982" s="30" t="s">
        <v>6547</v>
      </c>
      <c r="F982" s="30" t="s">
        <v>7822</v>
      </c>
      <c r="G982" s="31" t="s">
        <v>25</v>
      </c>
      <c r="H982" s="30">
        <v>2000192573</v>
      </c>
      <c r="I982" s="30" t="s">
        <v>3869</v>
      </c>
      <c r="J982" s="45"/>
      <c r="K982" s="45"/>
      <c r="L982" s="47"/>
      <c r="M982" s="7"/>
      <c r="N982" s="6"/>
      <c r="O982" s="30" t="s">
        <v>26</v>
      </c>
      <c r="P982" s="6"/>
      <c r="Q982" s="6"/>
      <c r="R982" s="8"/>
      <c r="S982" s="8"/>
      <c r="T982" s="32">
        <v>2150</v>
      </c>
      <c r="U982" s="18"/>
      <c r="V982" s="33">
        <v>39223</v>
      </c>
      <c r="W982" s="6" t="s">
        <v>27</v>
      </c>
      <c r="X982" s="18"/>
      <c r="Y982" s="11" t="s">
        <v>46</v>
      </c>
      <c r="AB982" s="23"/>
      <c r="AG982" s="23"/>
      <c r="AH982" s="19"/>
      <c r="AI982" s="19"/>
      <c r="AL982"/>
      <c r="AM982" s="19"/>
    </row>
    <row r="983" spans="1:39" s="9" customFormat="1" ht="15" customHeight="1" x14ac:dyDescent="0.25">
      <c r="A983" s="29" t="s">
        <v>109</v>
      </c>
      <c r="B983" s="30" t="s">
        <v>159</v>
      </c>
      <c r="C983" s="35" t="s">
        <v>28</v>
      </c>
      <c r="D983" s="30" t="s">
        <v>5298</v>
      </c>
      <c r="E983" s="30" t="s">
        <v>6548</v>
      </c>
      <c r="F983" s="30" t="s">
        <v>7823</v>
      </c>
      <c r="G983" s="31" t="s">
        <v>25</v>
      </c>
      <c r="H983" s="30">
        <v>2000188991</v>
      </c>
      <c r="I983" s="30" t="s">
        <v>3869</v>
      </c>
      <c r="J983" s="45"/>
      <c r="K983" s="45"/>
      <c r="L983" s="47"/>
      <c r="M983" s="7"/>
      <c r="N983" s="6"/>
      <c r="O983" s="30" t="s">
        <v>26</v>
      </c>
      <c r="P983" s="6"/>
      <c r="Q983" s="6"/>
      <c r="R983" s="8"/>
      <c r="S983" s="8"/>
      <c r="T983" s="32">
        <v>328</v>
      </c>
      <c r="U983" s="18"/>
      <c r="V983" s="33">
        <v>39212</v>
      </c>
      <c r="W983" s="6" t="s">
        <v>27</v>
      </c>
      <c r="X983" s="18"/>
      <c r="Y983" s="11" t="s">
        <v>46</v>
      </c>
      <c r="AB983" s="23"/>
      <c r="AG983" s="23"/>
      <c r="AH983" s="19"/>
      <c r="AI983" s="19"/>
      <c r="AL983"/>
      <c r="AM983" s="19"/>
    </row>
    <row r="984" spans="1:39" s="9" customFormat="1" ht="15" customHeight="1" x14ac:dyDescent="0.25">
      <c r="A984" s="29" t="s">
        <v>109</v>
      </c>
      <c r="B984" s="30" t="s">
        <v>159</v>
      </c>
      <c r="C984" s="35" t="s">
        <v>28</v>
      </c>
      <c r="D984" s="30" t="s">
        <v>5299</v>
      </c>
      <c r="E984" s="30" t="s">
        <v>6549</v>
      </c>
      <c r="F984" s="30" t="s">
        <v>7824</v>
      </c>
      <c r="G984" s="31" t="s">
        <v>25</v>
      </c>
      <c r="H984" s="30">
        <v>2000193669</v>
      </c>
      <c r="I984" s="30" t="s">
        <v>3870</v>
      </c>
      <c r="J984" s="45"/>
      <c r="K984" s="45"/>
      <c r="L984" s="47"/>
      <c r="M984" s="7"/>
      <c r="N984" s="6"/>
      <c r="O984" s="30" t="s">
        <v>26</v>
      </c>
      <c r="P984" s="6"/>
      <c r="Q984" s="6"/>
      <c r="R984" s="8"/>
      <c r="S984" s="8"/>
      <c r="T984" s="32">
        <v>5202.24</v>
      </c>
      <c r="U984" s="18"/>
      <c r="V984" s="33">
        <v>39204</v>
      </c>
      <c r="W984" s="6" t="s">
        <v>27</v>
      </c>
      <c r="X984" s="18"/>
      <c r="Y984" s="11" t="s">
        <v>46</v>
      </c>
      <c r="AB984" s="23"/>
      <c r="AG984" s="23"/>
      <c r="AH984" s="19"/>
      <c r="AI984" s="19"/>
      <c r="AL984"/>
      <c r="AM984" s="19"/>
    </row>
    <row r="985" spans="1:39" s="9" customFormat="1" ht="15" customHeight="1" x14ac:dyDescent="0.25">
      <c r="A985" s="29" t="s">
        <v>109</v>
      </c>
      <c r="B985" s="30" t="s">
        <v>159</v>
      </c>
      <c r="C985" s="35" t="s">
        <v>28</v>
      </c>
      <c r="D985" s="30" t="s">
        <v>5300</v>
      </c>
      <c r="E985" s="30" t="s">
        <v>6550</v>
      </c>
      <c r="F985" s="30" t="s">
        <v>7825</v>
      </c>
      <c r="G985" s="31" t="s">
        <v>25</v>
      </c>
      <c r="H985" s="30">
        <v>2000188851</v>
      </c>
      <c r="I985" s="30" t="s">
        <v>3869</v>
      </c>
      <c r="J985" s="45"/>
      <c r="K985" s="45"/>
      <c r="L985" s="47"/>
      <c r="M985" s="7"/>
      <c r="N985" s="6"/>
      <c r="O985" s="30" t="s">
        <v>26</v>
      </c>
      <c r="P985" s="6"/>
      <c r="Q985" s="6"/>
      <c r="R985" s="8"/>
      <c r="S985" s="8"/>
      <c r="T985" s="32">
        <v>428</v>
      </c>
      <c r="U985" s="18"/>
      <c r="V985" s="33">
        <v>39192</v>
      </c>
      <c r="W985" s="6" t="s">
        <v>27</v>
      </c>
      <c r="X985" s="18"/>
      <c r="Y985" s="11" t="s">
        <v>46</v>
      </c>
      <c r="AB985" s="23"/>
      <c r="AG985" s="23"/>
      <c r="AH985" s="19"/>
      <c r="AI985" s="19"/>
      <c r="AL985"/>
      <c r="AM985" s="19"/>
    </row>
    <row r="986" spans="1:39" s="9" customFormat="1" ht="15" customHeight="1" x14ac:dyDescent="0.25">
      <c r="A986" s="29" t="s">
        <v>109</v>
      </c>
      <c r="B986" s="30" t="s">
        <v>159</v>
      </c>
      <c r="C986" s="35" t="s">
        <v>28</v>
      </c>
      <c r="D986" s="30" t="s">
        <v>5301</v>
      </c>
      <c r="E986" s="30" t="s">
        <v>6551</v>
      </c>
      <c r="F986" s="30" t="s">
        <v>7826</v>
      </c>
      <c r="G986" s="31" t="s">
        <v>25</v>
      </c>
      <c r="H986" s="30">
        <v>2000195122</v>
      </c>
      <c r="I986" s="30" t="s">
        <v>3870</v>
      </c>
      <c r="J986" s="45"/>
      <c r="K986" s="45"/>
      <c r="L986" s="47"/>
      <c r="M986" s="7"/>
      <c r="N986" s="6"/>
      <c r="O986" s="30" t="s">
        <v>26</v>
      </c>
      <c r="P986" s="6"/>
      <c r="Q986" s="6"/>
      <c r="R986" s="8"/>
      <c r="S986" s="8"/>
      <c r="T986" s="32">
        <v>0.26</v>
      </c>
      <c r="U986" s="18"/>
      <c r="V986" s="33">
        <v>39148</v>
      </c>
      <c r="W986" s="6" t="s">
        <v>27</v>
      </c>
      <c r="X986" s="18"/>
      <c r="Y986" s="11" t="s">
        <v>46</v>
      </c>
      <c r="AB986" s="23"/>
      <c r="AG986" s="23"/>
      <c r="AH986" s="19"/>
      <c r="AI986" s="19"/>
      <c r="AL986"/>
      <c r="AM986" s="19"/>
    </row>
    <row r="987" spans="1:39" s="9" customFormat="1" ht="15" customHeight="1" x14ac:dyDescent="0.25">
      <c r="A987" s="29" t="s">
        <v>109</v>
      </c>
      <c r="B987" s="30" t="s">
        <v>159</v>
      </c>
      <c r="C987" s="35" t="s">
        <v>28</v>
      </c>
      <c r="D987" s="30" t="s">
        <v>5302</v>
      </c>
      <c r="E987" s="30" t="s">
        <v>6552</v>
      </c>
      <c r="F987" s="30" t="s">
        <v>7827</v>
      </c>
      <c r="G987" s="31" t="s">
        <v>25</v>
      </c>
      <c r="H987" s="30">
        <v>2000189653</v>
      </c>
      <c r="I987" s="30" t="s">
        <v>3869</v>
      </c>
      <c r="J987" s="45"/>
      <c r="K987" s="45"/>
      <c r="L987" s="47"/>
      <c r="M987" s="7"/>
      <c r="N987" s="6"/>
      <c r="O987" s="30" t="s">
        <v>26</v>
      </c>
      <c r="P987" s="6"/>
      <c r="Q987" s="6"/>
      <c r="R987" s="8"/>
      <c r="S987" s="8"/>
      <c r="T987" s="32">
        <v>3378</v>
      </c>
      <c r="U987" s="18"/>
      <c r="V987" s="33">
        <v>39144</v>
      </c>
      <c r="W987" s="6" t="s">
        <v>27</v>
      </c>
      <c r="X987" s="18"/>
      <c r="Y987" s="11" t="s">
        <v>46</v>
      </c>
      <c r="AB987" s="23"/>
      <c r="AG987" s="23"/>
      <c r="AH987" s="19"/>
      <c r="AI987" s="19"/>
      <c r="AL987"/>
      <c r="AM987" s="19"/>
    </row>
    <row r="988" spans="1:39" s="9" customFormat="1" ht="15" customHeight="1" x14ac:dyDescent="0.25">
      <c r="A988" s="29" t="s">
        <v>109</v>
      </c>
      <c r="B988" s="30" t="s">
        <v>159</v>
      </c>
      <c r="C988" s="35" t="s">
        <v>28</v>
      </c>
      <c r="D988" s="30" t="s">
        <v>5303</v>
      </c>
      <c r="E988" s="30" t="s">
        <v>6553</v>
      </c>
      <c r="F988" s="30" t="s">
        <v>7828</v>
      </c>
      <c r="G988" s="31" t="s">
        <v>25</v>
      </c>
      <c r="H988" s="30">
        <v>2000194107</v>
      </c>
      <c r="I988" s="30" t="s">
        <v>3870</v>
      </c>
      <c r="J988" s="45"/>
      <c r="K988" s="45"/>
      <c r="L988" s="47"/>
      <c r="M988" s="7"/>
      <c r="N988" s="6"/>
      <c r="O988" s="30" t="s">
        <v>26</v>
      </c>
      <c r="P988" s="6"/>
      <c r="Q988" s="6"/>
      <c r="R988" s="8"/>
      <c r="S988" s="8"/>
      <c r="T988" s="32">
        <v>0.05</v>
      </c>
      <c r="U988" s="18"/>
      <c r="V988" s="33">
        <v>39113</v>
      </c>
      <c r="W988" s="6" t="s">
        <v>27</v>
      </c>
      <c r="X988" s="18"/>
      <c r="Y988" s="11" t="s">
        <v>46</v>
      </c>
      <c r="AB988" s="23"/>
      <c r="AG988" s="23"/>
      <c r="AH988" s="19"/>
      <c r="AI988" s="19"/>
      <c r="AL988"/>
      <c r="AM988" s="19"/>
    </row>
    <row r="989" spans="1:39" s="9" customFormat="1" ht="15" customHeight="1" x14ac:dyDescent="0.25">
      <c r="A989" s="29" t="s">
        <v>109</v>
      </c>
      <c r="B989" s="30" t="s">
        <v>159</v>
      </c>
      <c r="C989" s="35" t="s">
        <v>28</v>
      </c>
      <c r="D989" s="30" t="s">
        <v>5304</v>
      </c>
      <c r="E989" s="30" t="s">
        <v>6554</v>
      </c>
      <c r="F989" s="30" t="s">
        <v>7829</v>
      </c>
      <c r="G989" s="31" t="s">
        <v>25</v>
      </c>
      <c r="H989" s="30">
        <v>2000188045</v>
      </c>
      <c r="I989" s="30" t="s">
        <v>3869</v>
      </c>
      <c r="J989" s="45"/>
      <c r="K989" s="45"/>
      <c r="L989" s="47"/>
      <c r="M989" s="7"/>
      <c r="N989" s="6"/>
      <c r="O989" s="30" t="s">
        <v>26</v>
      </c>
      <c r="P989" s="6"/>
      <c r="Q989" s="6"/>
      <c r="R989" s="8"/>
      <c r="S989" s="8"/>
      <c r="T989" s="32">
        <v>17565.5</v>
      </c>
      <c r="U989" s="18"/>
      <c r="V989" s="33">
        <v>39092</v>
      </c>
      <c r="W989" s="6" t="s">
        <v>27</v>
      </c>
      <c r="X989" s="18"/>
      <c r="Y989" s="11" t="s">
        <v>46</v>
      </c>
      <c r="AB989" s="23"/>
      <c r="AG989" s="23"/>
      <c r="AH989" s="19"/>
      <c r="AI989" s="19"/>
      <c r="AL989"/>
      <c r="AM989" s="19"/>
    </row>
    <row r="990" spans="1:39" s="9" customFormat="1" ht="15" customHeight="1" x14ac:dyDescent="0.25">
      <c r="A990" s="29" t="s">
        <v>108</v>
      </c>
      <c r="B990" s="30" t="s">
        <v>163</v>
      </c>
      <c r="C990" s="35" t="s">
        <v>28</v>
      </c>
      <c r="D990" s="30" t="s">
        <v>5305</v>
      </c>
      <c r="E990" s="30" t="s">
        <v>6555</v>
      </c>
      <c r="F990" s="30" t="s">
        <v>7830</v>
      </c>
      <c r="G990" s="31" t="s">
        <v>25</v>
      </c>
      <c r="H990" s="30">
        <v>2000374582</v>
      </c>
      <c r="I990" s="30" t="s">
        <v>3869</v>
      </c>
      <c r="J990" s="45"/>
      <c r="K990" s="45"/>
      <c r="L990" s="47"/>
      <c r="M990" s="7"/>
      <c r="N990" s="6"/>
      <c r="O990" s="30" t="s">
        <v>26</v>
      </c>
      <c r="P990" s="6"/>
      <c r="Q990" s="6"/>
      <c r="R990" s="8"/>
      <c r="S990" s="8"/>
      <c r="T990" s="32">
        <v>2640</v>
      </c>
      <c r="U990" s="18"/>
      <c r="V990" s="33">
        <v>39435</v>
      </c>
      <c r="W990" s="6" t="s">
        <v>27</v>
      </c>
      <c r="X990" s="18"/>
      <c r="Y990" s="11" t="s">
        <v>46</v>
      </c>
      <c r="AB990" s="23"/>
      <c r="AG990" s="23"/>
      <c r="AH990" s="19"/>
      <c r="AI990" s="19"/>
      <c r="AL990"/>
      <c r="AM990" s="19"/>
    </row>
    <row r="991" spans="1:39" s="9" customFormat="1" ht="15" customHeight="1" x14ac:dyDescent="0.25">
      <c r="A991" s="29" t="s">
        <v>108</v>
      </c>
      <c r="B991" s="30" t="s">
        <v>163</v>
      </c>
      <c r="C991" s="35" t="s">
        <v>28</v>
      </c>
      <c r="D991" s="30" t="s">
        <v>5306</v>
      </c>
      <c r="E991" s="30" t="s">
        <v>6556</v>
      </c>
      <c r="F991" s="30" t="s">
        <v>7831</v>
      </c>
      <c r="G991" s="31" t="s">
        <v>25</v>
      </c>
      <c r="H991" s="30">
        <v>2000377123</v>
      </c>
      <c r="I991" s="30" t="s">
        <v>3869</v>
      </c>
      <c r="J991" s="45"/>
      <c r="K991" s="45"/>
      <c r="L991" s="47"/>
      <c r="M991" s="7"/>
      <c r="N991" s="6"/>
      <c r="O991" s="30" t="s">
        <v>26</v>
      </c>
      <c r="P991" s="6"/>
      <c r="Q991" s="6"/>
      <c r="R991" s="8"/>
      <c r="S991" s="8"/>
      <c r="T991" s="32">
        <v>665.5</v>
      </c>
      <c r="U991" s="18"/>
      <c r="V991" s="33">
        <v>39435</v>
      </c>
      <c r="W991" s="6" t="s">
        <v>27</v>
      </c>
      <c r="X991" s="18"/>
      <c r="Y991" s="11" t="s">
        <v>46</v>
      </c>
      <c r="AB991" s="23"/>
      <c r="AG991" s="23"/>
      <c r="AH991" s="19"/>
      <c r="AI991" s="19"/>
      <c r="AL991"/>
      <c r="AM991" s="19"/>
    </row>
    <row r="992" spans="1:39" s="9" customFormat="1" ht="15" customHeight="1" x14ac:dyDescent="0.25">
      <c r="A992" s="29" t="s">
        <v>108</v>
      </c>
      <c r="B992" s="30" t="s">
        <v>163</v>
      </c>
      <c r="C992" s="35" t="s">
        <v>28</v>
      </c>
      <c r="D992" s="30" t="s">
        <v>5307</v>
      </c>
      <c r="E992" s="30" t="s">
        <v>6557</v>
      </c>
      <c r="F992" s="30" t="s">
        <v>7832</v>
      </c>
      <c r="G992" s="31" t="s">
        <v>25</v>
      </c>
      <c r="H992" s="30">
        <v>2000368728</v>
      </c>
      <c r="I992" s="30" t="s">
        <v>3869</v>
      </c>
      <c r="J992" s="45"/>
      <c r="K992" s="45"/>
      <c r="L992" s="47"/>
      <c r="M992" s="7"/>
      <c r="N992" s="6"/>
      <c r="O992" s="30" t="s">
        <v>26</v>
      </c>
      <c r="P992" s="6"/>
      <c r="Q992" s="6"/>
      <c r="R992" s="8"/>
      <c r="S992" s="8"/>
      <c r="T992" s="32">
        <v>10376</v>
      </c>
      <c r="U992" s="18"/>
      <c r="V992" s="33">
        <v>39427</v>
      </c>
      <c r="W992" s="6" t="s">
        <v>27</v>
      </c>
      <c r="X992" s="18"/>
      <c r="Y992" s="11" t="s">
        <v>46</v>
      </c>
      <c r="AB992" s="23"/>
      <c r="AG992" s="23"/>
      <c r="AH992" s="19"/>
      <c r="AI992" s="19"/>
      <c r="AL992"/>
      <c r="AM992" s="19"/>
    </row>
    <row r="993" spans="1:39" s="9" customFormat="1" ht="15" customHeight="1" x14ac:dyDescent="0.25">
      <c r="A993" s="29" t="s">
        <v>108</v>
      </c>
      <c r="B993" s="30" t="s">
        <v>163</v>
      </c>
      <c r="C993" s="35" t="s">
        <v>28</v>
      </c>
      <c r="D993" s="30" t="s">
        <v>5308</v>
      </c>
      <c r="E993" s="30" t="s">
        <v>6558</v>
      </c>
      <c r="F993" s="30" t="s">
        <v>7833</v>
      </c>
      <c r="G993" s="31" t="s">
        <v>25</v>
      </c>
      <c r="H993" s="30">
        <v>2000370439</v>
      </c>
      <c r="I993" s="30" t="s">
        <v>3869</v>
      </c>
      <c r="J993" s="45"/>
      <c r="K993" s="45"/>
      <c r="L993" s="47"/>
      <c r="M993" s="7"/>
      <c r="N993" s="6"/>
      <c r="O993" s="30" t="s">
        <v>26</v>
      </c>
      <c r="P993" s="6"/>
      <c r="Q993" s="6"/>
      <c r="R993" s="8"/>
      <c r="S993" s="8"/>
      <c r="T993" s="32">
        <v>312.49</v>
      </c>
      <c r="U993" s="18"/>
      <c r="V993" s="33">
        <v>39416</v>
      </c>
      <c r="W993" s="6" t="s">
        <v>27</v>
      </c>
      <c r="X993" s="18"/>
      <c r="Y993" s="11" t="s">
        <v>46</v>
      </c>
      <c r="AB993" s="23"/>
      <c r="AG993" s="23"/>
      <c r="AH993" s="19"/>
      <c r="AI993" s="19"/>
      <c r="AL993"/>
      <c r="AM993" s="19"/>
    </row>
    <row r="994" spans="1:39" s="9" customFormat="1" ht="15" customHeight="1" x14ac:dyDescent="0.25">
      <c r="A994" s="29" t="s">
        <v>108</v>
      </c>
      <c r="B994" s="30" t="s">
        <v>163</v>
      </c>
      <c r="C994" s="35" t="s">
        <v>28</v>
      </c>
      <c r="D994" s="30" t="s">
        <v>5309</v>
      </c>
      <c r="E994" s="30" t="s">
        <v>6559</v>
      </c>
      <c r="F994" s="30" t="s">
        <v>7834</v>
      </c>
      <c r="G994" s="31" t="s">
        <v>25</v>
      </c>
      <c r="H994" s="30">
        <v>2000381619</v>
      </c>
      <c r="I994" s="30" t="s">
        <v>3869</v>
      </c>
      <c r="J994" s="45"/>
      <c r="K994" s="45"/>
      <c r="L994" s="47"/>
      <c r="M994" s="7"/>
      <c r="N994" s="6"/>
      <c r="O994" s="30" t="s">
        <v>26</v>
      </c>
      <c r="P994" s="6"/>
      <c r="Q994" s="6"/>
      <c r="R994" s="8"/>
      <c r="S994" s="8"/>
      <c r="T994" s="32">
        <v>580</v>
      </c>
      <c r="U994" s="18"/>
      <c r="V994" s="33">
        <v>39401</v>
      </c>
      <c r="W994" s="6" t="s">
        <v>27</v>
      </c>
      <c r="X994" s="18"/>
      <c r="Y994" s="11" t="s">
        <v>46</v>
      </c>
      <c r="AB994" s="23"/>
      <c r="AG994" s="23"/>
      <c r="AH994" s="19"/>
      <c r="AI994" s="19"/>
      <c r="AL994"/>
      <c r="AM994" s="19"/>
    </row>
    <row r="995" spans="1:39" s="9" customFormat="1" ht="15" customHeight="1" x14ac:dyDescent="0.25">
      <c r="A995" s="29" t="s">
        <v>108</v>
      </c>
      <c r="B995" s="30" t="s">
        <v>163</v>
      </c>
      <c r="C995" s="35" t="s">
        <v>28</v>
      </c>
      <c r="D995" s="30" t="s">
        <v>5310</v>
      </c>
      <c r="E995" s="30" t="s">
        <v>6560</v>
      </c>
      <c r="F995" s="30" t="s">
        <v>7835</v>
      </c>
      <c r="G995" s="31" t="s">
        <v>25</v>
      </c>
      <c r="H995" s="30">
        <v>2000379177</v>
      </c>
      <c r="I995" s="30" t="s">
        <v>3869</v>
      </c>
      <c r="J995" s="45"/>
      <c r="K995" s="45"/>
      <c r="L995" s="47"/>
      <c r="M995" s="7"/>
      <c r="N995" s="6"/>
      <c r="O995" s="30" t="s">
        <v>26</v>
      </c>
      <c r="P995" s="6"/>
      <c r="Q995" s="6"/>
      <c r="R995" s="8"/>
      <c r="S995" s="8"/>
      <c r="T995" s="32">
        <v>3220</v>
      </c>
      <c r="U995" s="18"/>
      <c r="V995" s="33">
        <v>39398</v>
      </c>
      <c r="W995" s="6" t="s">
        <v>27</v>
      </c>
      <c r="X995" s="18"/>
      <c r="Y995" s="11" t="s">
        <v>46</v>
      </c>
      <c r="AB995" s="23"/>
      <c r="AG995" s="23"/>
      <c r="AH995" s="19"/>
      <c r="AI995" s="19"/>
      <c r="AL995"/>
      <c r="AM995" s="19"/>
    </row>
    <row r="996" spans="1:39" s="9" customFormat="1" ht="15" customHeight="1" x14ac:dyDescent="0.25">
      <c r="A996" s="29" t="s">
        <v>108</v>
      </c>
      <c r="B996" s="30" t="s">
        <v>163</v>
      </c>
      <c r="C996" s="35" t="s">
        <v>28</v>
      </c>
      <c r="D996" s="30" t="s">
        <v>5311</v>
      </c>
      <c r="E996" s="30" t="s">
        <v>6561</v>
      </c>
      <c r="F996" s="30" t="s">
        <v>7836</v>
      </c>
      <c r="G996" s="31" t="s">
        <v>25</v>
      </c>
      <c r="H996" s="30">
        <v>2000380906</v>
      </c>
      <c r="I996" s="30" t="s">
        <v>3869</v>
      </c>
      <c r="J996" s="45"/>
      <c r="K996" s="45"/>
      <c r="L996" s="47"/>
      <c r="M996" s="7"/>
      <c r="N996" s="6"/>
      <c r="O996" s="30" t="s">
        <v>26</v>
      </c>
      <c r="P996" s="6"/>
      <c r="Q996" s="6"/>
      <c r="R996" s="8"/>
      <c r="S996" s="8"/>
      <c r="T996" s="32">
        <v>107</v>
      </c>
      <c r="U996" s="18"/>
      <c r="V996" s="33">
        <v>39387</v>
      </c>
      <c r="W996" s="6" t="s">
        <v>27</v>
      </c>
      <c r="X996" s="18"/>
      <c r="Y996" s="11" t="s">
        <v>46</v>
      </c>
      <c r="AB996" s="23"/>
      <c r="AG996" s="23"/>
      <c r="AH996" s="19"/>
      <c r="AI996" s="19"/>
      <c r="AL996"/>
      <c r="AM996" s="19"/>
    </row>
    <row r="997" spans="1:39" s="9" customFormat="1" ht="15" customHeight="1" x14ac:dyDescent="0.25">
      <c r="A997" s="29" t="s">
        <v>108</v>
      </c>
      <c r="B997" s="30" t="s">
        <v>163</v>
      </c>
      <c r="C997" s="35" t="s">
        <v>28</v>
      </c>
      <c r="D997" s="30" t="s">
        <v>5312</v>
      </c>
      <c r="E997" s="30" t="s">
        <v>6562</v>
      </c>
      <c r="F997" s="30" t="s">
        <v>7837</v>
      </c>
      <c r="G997" s="31" t="s">
        <v>25</v>
      </c>
      <c r="H997" s="30">
        <v>2000366962</v>
      </c>
      <c r="I997" s="30" t="s">
        <v>3869</v>
      </c>
      <c r="J997" s="45"/>
      <c r="K997" s="45"/>
      <c r="L997" s="47"/>
      <c r="M997" s="7"/>
      <c r="N997" s="6"/>
      <c r="O997" s="30" t="s">
        <v>26</v>
      </c>
      <c r="P997" s="6"/>
      <c r="Q997" s="6"/>
      <c r="R997" s="8"/>
      <c r="S997" s="8"/>
      <c r="T997" s="32">
        <v>47</v>
      </c>
      <c r="U997" s="18"/>
      <c r="V997" s="33">
        <v>39384</v>
      </c>
      <c r="W997" s="6" t="s">
        <v>27</v>
      </c>
      <c r="X997" s="18"/>
      <c r="Y997" s="11" t="s">
        <v>46</v>
      </c>
      <c r="AB997" s="23"/>
      <c r="AG997" s="23"/>
      <c r="AH997" s="19"/>
      <c r="AI997" s="19"/>
      <c r="AL997"/>
      <c r="AM997" s="19"/>
    </row>
    <row r="998" spans="1:39" s="9" customFormat="1" ht="15" customHeight="1" x14ac:dyDescent="0.25">
      <c r="A998" s="29" t="s">
        <v>108</v>
      </c>
      <c r="B998" s="30" t="s">
        <v>163</v>
      </c>
      <c r="C998" s="35" t="s">
        <v>28</v>
      </c>
      <c r="D998" s="30" t="s">
        <v>5313</v>
      </c>
      <c r="E998" s="30" t="s">
        <v>6563</v>
      </c>
      <c r="F998" s="30" t="s">
        <v>7838</v>
      </c>
      <c r="G998" s="31" t="s">
        <v>25</v>
      </c>
      <c r="H998" s="30">
        <v>2000369422</v>
      </c>
      <c r="I998" s="30" t="s">
        <v>3869</v>
      </c>
      <c r="J998" s="45"/>
      <c r="K998" s="45"/>
      <c r="L998" s="47"/>
      <c r="M998" s="7"/>
      <c r="N998" s="6"/>
      <c r="O998" s="30" t="s">
        <v>26</v>
      </c>
      <c r="P998" s="6"/>
      <c r="Q998" s="6"/>
      <c r="R998" s="8"/>
      <c r="S998" s="8"/>
      <c r="T998" s="32">
        <v>39380</v>
      </c>
      <c r="U998" s="18"/>
      <c r="V998" s="33">
        <v>39363</v>
      </c>
      <c r="W998" s="6" t="s">
        <v>27</v>
      </c>
      <c r="X998" s="18"/>
      <c r="Y998" s="11" t="s">
        <v>141</v>
      </c>
      <c r="AB998" s="23"/>
      <c r="AG998" s="23"/>
      <c r="AH998" s="19"/>
      <c r="AI998" s="19"/>
      <c r="AL998"/>
      <c r="AM998" s="19"/>
    </row>
    <row r="999" spans="1:39" s="9" customFormat="1" ht="15" customHeight="1" x14ac:dyDescent="0.25">
      <c r="A999" s="29" t="s">
        <v>108</v>
      </c>
      <c r="B999" s="30" t="s">
        <v>163</v>
      </c>
      <c r="C999" s="35" t="s">
        <v>28</v>
      </c>
      <c r="D999" s="30" t="s">
        <v>5314</v>
      </c>
      <c r="E999" s="30" t="s">
        <v>6564</v>
      </c>
      <c r="F999" s="30" t="s">
        <v>7839</v>
      </c>
      <c r="G999" s="31" t="s">
        <v>25</v>
      </c>
      <c r="H999" s="30">
        <v>2000370412</v>
      </c>
      <c r="I999" s="30" t="s">
        <v>3869</v>
      </c>
      <c r="J999" s="45"/>
      <c r="K999" s="45"/>
      <c r="L999" s="47"/>
      <c r="M999" s="7"/>
      <c r="N999" s="6"/>
      <c r="O999" s="30" t="s">
        <v>26</v>
      </c>
      <c r="P999" s="6"/>
      <c r="Q999" s="6"/>
      <c r="R999" s="8"/>
      <c r="S999" s="8"/>
      <c r="T999" s="32">
        <v>675.9</v>
      </c>
      <c r="U999" s="18"/>
      <c r="V999" s="33">
        <v>39363</v>
      </c>
      <c r="W999" s="6" t="s">
        <v>27</v>
      </c>
      <c r="X999" s="18"/>
      <c r="Y999" s="11" t="s">
        <v>141</v>
      </c>
      <c r="AB999" s="23"/>
      <c r="AG999" s="23"/>
      <c r="AH999" s="19"/>
      <c r="AI999" s="19"/>
      <c r="AL999"/>
      <c r="AM999" s="19"/>
    </row>
    <row r="1000" spans="1:39" s="9" customFormat="1" ht="15" customHeight="1" x14ac:dyDescent="0.25">
      <c r="A1000" s="29" t="s">
        <v>108</v>
      </c>
      <c r="B1000" s="30" t="s">
        <v>163</v>
      </c>
      <c r="C1000" s="35" t="s">
        <v>28</v>
      </c>
      <c r="D1000" s="30" t="s">
        <v>5315</v>
      </c>
      <c r="E1000" s="30" t="s">
        <v>6565</v>
      </c>
      <c r="F1000" s="30" t="s">
        <v>7840</v>
      </c>
      <c r="G1000" s="31" t="s">
        <v>25</v>
      </c>
      <c r="H1000" s="30">
        <v>2000381449</v>
      </c>
      <c r="I1000" s="30" t="s">
        <v>3869</v>
      </c>
      <c r="J1000" s="45"/>
      <c r="K1000" s="45"/>
      <c r="L1000" s="47"/>
      <c r="M1000" s="7"/>
      <c r="N1000" s="6"/>
      <c r="O1000" s="30" t="s">
        <v>26</v>
      </c>
      <c r="P1000" s="6"/>
      <c r="Q1000" s="6"/>
      <c r="R1000" s="8"/>
      <c r="S1000" s="8"/>
      <c r="T1000" s="32">
        <v>3320</v>
      </c>
      <c r="U1000" s="18"/>
      <c r="V1000" s="33">
        <v>39358</v>
      </c>
      <c r="W1000" s="6" t="s">
        <v>27</v>
      </c>
      <c r="X1000" s="18"/>
      <c r="Y1000" s="11" t="s">
        <v>141</v>
      </c>
      <c r="AB1000" s="23"/>
      <c r="AG1000" s="23"/>
      <c r="AH1000" s="19"/>
      <c r="AI1000" s="19"/>
      <c r="AL1000"/>
      <c r="AM1000" s="19"/>
    </row>
    <row r="1001" spans="1:39" s="9" customFormat="1" ht="15" customHeight="1" x14ac:dyDescent="0.25">
      <c r="A1001" s="29" t="s">
        <v>108</v>
      </c>
      <c r="B1001" s="30" t="s">
        <v>163</v>
      </c>
      <c r="C1001" s="35" t="s">
        <v>28</v>
      </c>
      <c r="D1001" s="30" t="s">
        <v>5316</v>
      </c>
      <c r="E1001" s="30" t="s">
        <v>6566</v>
      </c>
      <c r="F1001" s="30" t="s">
        <v>7841</v>
      </c>
      <c r="G1001" s="31" t="s">
        <v>25</v>
      </c>
      <c r="H1001" s="30">
        <v>2000366709</v>
      </c>
      <c r="I1001" s="30" t="s">
        <v>3869</v>
      </c>
      <c r="J1001" s="45"/>
      <c r="K1001" s="45"/>
      <c r="L1001" s="47"/>
      <c r="M1001" s="7"/>
      <c r="N1001" s="6"/>
      <c r="O1001" s="30" t="s">
        <v>26</v>
      </c>
      <c r="P1001" s="6"/>
      <c r="Q1001" s="6"/>
      <c r="R1001" s="8"/>
      <c r="S1001" s="8"/>
      <c r="T1001" s="32">
        <v>2744</v>
      </c>
      <c r="U1001" s="18"/>
      <c r="V1001" s="33">
        <v>39336</v>
      </c>
      <c r="W1001" s="6" t="s">
        <v>27</v>
      </c>
      <c r="X1001" s="18"/>
      <c r="Y1001" s="11" t="s">
        <v>141</v>
      </c>
      <c r="AB1001" s="23"/>
      <c r="AG1001" s="23"/>
      <c r="AH1001" s="19"/>
      <c r="AI1001" s="19"/>
      <c r="AL1001"/>
      <c r="AM1001" s="19"/>
    </row>
    <row r="1002" spans="1:39" s="9" customFormat="1" ht="15" customHeight="1" x14ac:dyDescent="0.25">
      <c r="A1002" s="29" t="s">
        <v>108</v>
      </c>
      <c r="B1002" s="30" t="s">
        <v>163</v>
      </c>
      <c r="C1002" s="35" t="s">
        <v>28</v>
      </c>
      <c r="D1002" s="30" t="s">
        <v>5317</v>
      </c>
      <c r="E1002" s="30" t="s">
        <v>6567</v>
      </c>
      <c r="F1002" s="30" t="s">
        <v>7842</v>
      </c>
      <c r="G1002" s="31" t="s">
        <v>25</v>
      </c>
      <c r="H1002" s="30">
        <v>2000370579</v>
      </c>
      <c r="I1002" s="30" t="s">
        <v>3869</v>
      </c>
      <c r="J1002" s="45"/>
      <c r="K1002" s="45"/>
      <c r="L1002" s="47"/>
      <c r="M1002" s="7"/>
      <c r="N1002" s="6"/>
      <c r="O1002" s="30" t="s">
        <v>26</v>
      </c>
      <c r="P1002" s="6"/>
      <c r="Q1002" s="6"/>
      <c r="R1002" s="8"/>
      <c r="S1002" s="8"/>
      <c r="T1002" s="32">
        <v>2607</v>
      </c>
      <c r="U1002" s="18"/>
      <c r="V1002" s="33">
        <v>39321</v>
      </c>
      <c r="W1002" s="6" t="s">
        <v>27</v>
      </c>
      <c r="X1002" s="18"/>
      <c r="Y1002" s="11" t="s">
        <v>141</v>
      </c>
      <c r="AB1002" s="23"/>
      <c r="AG1002" s="23"/>
      <c r="AH1002" s="19"/>
      <c r="AI1002" s="19"/>
      <c r="AL1002"/>
      <c r="AM1002" s="19"/>
    </row>
    <row r="1003" spans="1:39" s="9" customFormat="1" ht="15" customHeight="1" x14ac:dyDescent="0.25">
      <c r="A1003" s="29" t="s">
        <v>108</v>
      </c>
      <c r="B1003" s="30" t="s">
        <v>163</v>
      </c>
      <c r="C1003" s="35" t="s">
        <v>28</v>
      </c>
      <c r="D1003" s="30" t="s">
        <v>5318</v>
      </c>
      <c r="E1003" s="30" t="s">
        <v>6568</v>
      </c>
      <c r="F1003" s="30" t="s">
        <v>7843</v>
      </c>
      <c r="G1003" s="31" t="s">
        <v>25</v>
      </c>
      <c r="H1003" s="30">
        <v>2000369694</v>
      </c>
      <c r="I1003" s="30" t="s">
        <v>3869</v>
      </c>
      <c r="J1003" s="45"/>
      <c r="K1003" s="45"/>
      <c r="L1003" s="47"/>
      <c r="M1003" s="7"/>
      <c r="N1003" s="6"/>
      <c r="O1003" s="30" t="s">
        <v>26</v>
      </c>
      <c r="P1003" s="6"/>
      <c r="Q1003" s="6"/>
      <c r="R1003" s="8"/>
      <c r="S1003" s="8"/>
      <c r="T1003" s="32">
        <v>116</v>
      </c>
      <c r="U1003" s="18"/>
      <c r="V1003" s="33">
        <v>39318</v>
      </c>
      <c r="W1003" s="6" t="s">
        <v>27</v>
      </c>
      <c r="X1003" s="18"/>
      <c r="Y1003" s="11" t="s">
        <v>141</v>
      </c>
      <c r="AB1003" s="23"/>
      <c r="AG1003" s="23"/>
      <c r="AH1003" s="19"/>
      <c r="AI1003" s="19"/>
      <c r="AL1003"/>
      <c r="AM1003" s="19"/>
    </row>
    <row r="1004" spans="1:39" s="9" customFormat="1" ht="15" customHeight="1" x14ac:dyDescent="0.25">
      <c r="A1004" s="29" t="s">
        <v>108</v>
      </c>
      <c r="B1004" s="30" t="s">
        <v>163</v>
      </c>
      <c r="C1004" s="35" t="s">
        <v>28</v>
      </c>
      <c r="D1004" s="30" t="s">
        <v>5319</v>
      </c>
      <c r="E1004" s="30" t="s">
        <v>6569</v>
      </c>
      <c r="F1004" s="30" t="s">
        <v>7844</v>
      </c>
      <c r="G1004" s="31" t="s">
        <v>25</v>
      </c>
      <c r="H1004" s="30">
        <v>2000369295</v>
      </c>
      <c r="I1004" s="30" t="s">
        <v>3869</v>
      </c>
      <c r="J1004" s="45"/>
      <c r="K1004" s="45"/>
      <c r="L1004" s="47"/>
      <c r="M1004" s="7"/>
      <c r="N1004" s="6"/>
      <c r="O1004" s="30" t="s">
        <v>26</v>
      </c>
      <c r="P1004" s="6"/>
      <c r="Q1004" s="6"/>
      <c r="R1004" s="8"/>
      <c r="S1004" s="8"/>
      <c r="T1004" s="32">
        <v>2223.5</v>
      </c>
      <c r="U1004" s="18"/>
      <c r="V1004" s="33">
        <v>39309</v>
      </c>
      <c r="W1004" s="6" t="s">
        <v>27</v>
      </c>
      <c r="X1004" s="18"/>
      <c r="Y1004" s="11" t="s">
        <v>141</v>
      </c>
      <c r="AB1004" s="23"/>
      <c r="AG1004" s="23"/>
      <c r="AH1004" s="19"/>
      <c r="AI1004" s="19"/>
      <c r="AL1004"/>
      <c r="AM1004" s="19"/>
    </row>
    <row r="1005" spans="1:39" s="9" customFormat="1" ht="15" customHeight="1" x14ac:dyDescent="0.25">
      <c r="A1005" s="29" t="s">
        <v>108</v>
      </c>
      <c r="B1005" s="30" t="s">
        <v>163</v>
      </c>
      <c r="C1005" s="35" t="s">
        <v>28</v>
      </c>
      <c r="D1005" s="30" t="s">
        <v>5320</v>
      </c>
      <c r="E1005" s="30" t="s">
        <v>6570</v>
      </c>
      <c r="F1005" s="30" t="s">
        <v>7845</v>
      </c>
      <c r="G1005" s="31" t="s">
        <v>25</v>
      </c>
      <c r="H1005" s="30">
        <v>2000370668</v>
      </c>
      <c r="I1005" s="30" t="s">
        <v>3869</v>
      </c>
      <c r="J1005" s="45"/>
      <c r="K1005" s="45"/>
      <c r="L1005" s="47"/>
      <c r="M1005" s="7"/>
      <c r="N1005" s="6"/>
      <c r="O1005" s="30" t="s">
        <v>26</v>
      </c>
      <c r="P1005" s="6"/>
      <c r="Q1005" s="6"/>
      <c r="R1005" s="8"/>
      <c r="S1005" s="8"/>
      <c r="T1005" s="32">
        <v>84</v>
      </c>
      <c r="U1005" s="18"/>
      <c r="V1005" s="33">
        <v>39296</v>
      </c>
      <c r="W1005" s="6" t="s">
        <v>27</v>
      </c>
      <c r="X1005" s="18"/>
      <c r="Y1005" s="11" t="s">
        <v>141</v>
      </c>
      <c r="AB1005" s="23"/>
      <c r="AG1005" s="23"/>
      <c r="AH1005" s="19"/>
      <c r="AI1005" s="19"/>
      <c r="AL1005"/>
      <c r="AM1005" s="19"/>
    </row>
    <row r="1006" spans="1:39" s="9" customFormat="1" ht="15" customHeight="1" x14ac:dyDescent="0.25">
      <c r="A1006" s="29" t="s">
        <v>108</v>
      </c>
      <c r="B1006" s="30" t="s">
        <v>163</v>
      </c>
      <c r="C1006" s="35" t="s">
        <v>28</v>
      </c>
      <c r="D1006" s="30" t="s">
        <v>5321</v>
      </c>
      <c r="E1006" s="30" t="s">
        <v>6571</v>
      </c>
      <c r="F1006" s="30" t="s">
        <v>7846</v>
      </c>
      <c r="G1006" s="31" t="s">
        <v>25</v>
      </c>
      <c r="H1006" s="30">
        <v>2000367818</v>
      </c>
      <c r="I1006" s="30" t="s">
        <v>3869</v>
      </c>
      <c r="J1006" s="45"/>
      <c r="K1006" s="45"/>
      <c r="L1006" s="47"/>
      <c r="M1006" s="7"/>
      <c r="N1006" s="6"/>
      <c r="O1006" s="30" t="s">
        <v>26</v>
      </c>
      <c r="P1006" s="6"/>
      <c r="Q1006" s="6"/>
      <c r="R1006" s="8"/>
      <c r="S1006" s="8"/>
      <c r="T1006" s="32">
        <v>1120</v>
      </c>
      <c r="U1006" s="18"/>
      <c r="V1006" s="33">
        <v>39276</v>
      </c>
      <c r="W1006" s="6" t="s">
        <v>27</v>
      </c>
      <c r="X1006" s="18"/>
      <c r="Y1006" s="11" t="s">
        <v>141</v>
      </c>
      <c r="AB1006" s="23"/>
      <c r="AG1006" s="23"/>
      <c r="AH1006" s="19"/>
      <c r="AI1006" s="19"/>
      <c r="AL1006"/>
      <c r="AM1006" s="19"/>
    </row>
    <row r="1007" spans="1:39" s="9" customFormat="1" ht="15" customHeight="1" x14ac:dyDescent="0.25">
      <c r="A1007" s="29" t="s">
        <v>108</v>
      </c>
      <c r="B1007" s="30" t="s">
        <v>163</v>
      </c>
      <c r="C1007" s="35" t="s">
        <v>28</v>
      </c>
      <c r="D1007" s="30" t="s">
        <v>5322</v>
      </c>
      <c r="E1007" s="30" t="s">
        <v>6572</v>
      </c>
      <c r="F1007" s="30" t="s">
        <v>7847</v>
      </c>
      <c r="G1007" s="31" t="s">
        <v>25</v>
      </c>
      <c r="H1007" s="30">
        <v>2000380997</v>
      </c>
      <c r="I1007" s="30" t="s">
        <v>3869</v>
      </c>
      <c r="J1007" s="45"/>
      <c r="K1007" s="45"/>
      <c r="L1007" s="47"/>
      <c r="M1007" s="7"/>
      <c r="N1007" s="6"/>
      <c r="O1007" s="30" t="s">
        <v>26</v>
      </c>
      <c r="P1007" s="6"/>
      <c r="Q1007" s="6"/>
      <c r="R1007" s="8"/>
      <c r="S1007" s="8"/>
      <c r="T1007" s="32">
        <v>2112</v>
      </c>
      <c r="U1007" s="18"/>
      <c r="V1007" s="33">
        <v>39272</v>
      </c>
      <c r="W1007" s="6" t="s">
        <v>27</v>
      </c>
      <c r="X1007" s="18"/>
      <c r="Y1007" s="11" t="s">
        <v>141</v>
      </c>
      <c r="AB1007" s="23"/>
      <c r="AG1007" s="23"/>
      <c r="AH1007" s="19"/>
      <c r="AI1007" s="19"/>
      <c r="AL1007"/>
      <c r="AM1007" s="19"/>
    </row>
    <row r="1008" spans="1:39" s="9" customFormat="1" ht="15" customHeight="1" x14ac:dyDescent="0.25">
      <c r="A1008" s="29" t="s">
        <v>108</v>
      </c>
      <c r="B1008" s="30" t="s">
        <v>163</v>
      </c>
      <c r="C1008" s="35" t="s">
        <v>28</v>
      </c>
      <c r="D1008" s="30" t="s">
        <v>5323</v>
      </c>
      <c r="E1008" s="30" t="s">
        <v>6573</v>
      </c>
      <c r="F1008" s="30" t="s">
        <v>7848</v>
      </c>
      <c r="G1008" s="31" t="s">
        <v>25</v>
      </c>
      <c r="H1008" s="30">
        <v>2000369015</v>
      </c>
      <c r="I1008" s="30" t="s">
        <v>3869</v>
      </c>
      <c r="J1008" s="45"/>
      <c r="K1008" s="45"/>
      <c r="L1008" s="47"/>
      <c r="M1008" s="7"/>
      <c r="N1008" s="6"/>
      <c r="O1008" s="30" t="s">
        <v>26</v>
      </c>
      <c r="P1008" s="6"/>
      <c r="Q1008" s="6"/>
      <c r="R1008" s="8"/>
      <c r="S1008" s="8"/>
      <c r="T1008" s="32">
        <v>725</v>
      </c>
      <c r="U1008" s="18"/>
      <c r="V1008" s="33">
        <v>39268</v>
      </c>
      <c r="W1008" s="6" t="s">
        <v>27</v>
      </c>
      <c r="X1008" s="18"/>
      <c r="Y1008" s="11" t="s">
        <v>141</v>
      </c>
      <c r="AB1008" s="23"/>
      <c r="AG1008" s="23"/>
      <c r="AH1008" s="19"/>
      <c r="AI1008" s="19"/>
      <c r="AL1008"/>
      <c r="AM1008" s="19"/>
    </row>
    <row r="1009" spans="1:39" s="9" customFormat="1" ht="15" customHeight="1" x14ac:dyDescent="0.25">
      <c r="A1009" s="29" t="s">
        <v>108</v>
      </c>
      <c r="B1009" s="30" t="s">
        <v>163</v>
      </c>
      <c r="C1009" s="35" t="s">
        <v>28</v>
      </c>
      <c r="D1009" s="30" t="s">
        <v>5324</v>
      </c>
      <c r="E1009" s="30" t="s">
        <v>6574</v>
      </c>
      <c r="F1009" s="30" t="s">
        <v>7849</v>
      </c>
      <c r="G1009" s="31" t="s">
        <v>25</v>
      </c>
      <c r="H1009" s="30">
        <v>2000367802</v>
      </c>
      <c r="I1009" s="30" t="s">
        <v>3869</v>
      </c>
      <c r="J1009" s="45"/>
      <c r="K1009" s="45"/>
      <c r="L1009" s="47"/>
      <c r="M1009" s="7"/>
      <c r="N1009" s="6"/>
      <c r="O1009" s="30" t="s">
        <v>26</v>
      </c>
      <c r="P1009" s="6"/>
      <c r="Q1009" s="6"/>
      <c r="R1009" s="8"/>
      <c r="S1009" s="8"/>
      <c r="T1009" s="32">
        <v>784.5</v>
      </c>
      <c r="U1009" s="18"/>
      <c r="V1009" s="33">
        <v>39261</v>
      </c>
      <c r="W1009" s="6" t="s">
        <v>27</v>
      </c>
      <c r="X1009" s="18"/>
      <c r="Y1009" s="11" t="s">
        <v>141</v>
      </c>
      <c r="AB1009" s="23"/>
      <c r="AG1009" s="23"/>
      <c r="AH1009" s="19"/>
      <c r="AI1009" s="19"/>
      <c r="AL1009"/>
      <c r="AM1009" s="19"/>
    </row>
    <row r="1010" spans="1:39" s="9" customFormat="1" ht="15" customHeight="1" x14ac:dyDescent="0.25">
      <c r="A1010" s="29" t="s">
        <v>108</v>
      </c>
      <c r="B1010" s="30" t="s">
        <v>163</v>
      </c>
      <c r="C1010" s="35" t="s">
        <v>28</v>
      </c>
      <c r="D1010" s="30" t="s">
        <v>5325</v>
      </c>
      <c r="E1010" s="30" t="s">
        <v>6575</v>
      </c>
      <c r="F1010" s="30" t="s">
        <v>7850</v>
      </c>
      <c r="G1010" s="31" t="s">
        <v>25</v>
      </c>
      <c r="H1010" s="30">
        <v>2000370773</v>
      </c>
      <c r="I1010" s="30" t="s">
        <v>3869</v>
      </c>
      <c r="J1010" s="45"/>
      <c r="K1010" s="45"/>
      <c r="L1010" s="47"/>
      <c r="M1010" s="7"/>
      <c r="N1010" s="6"/>
      <c r="O1010" s="30" t="s">
        <v>26</v>
      </c>
      <c r="P1010" s="6"/>
      <c r="Q1010" s="6"/>
      <c r="R1010" s="8"/>
      <c r="S1010" s="8"/>
      <c r="T1010" s="32">
        <v>520</v>
      </c>
      <c r="U1010" s="18"/>
      <c r="V1010" s="33">
        <v>39258</v>
      </c>
      <c r="W1010" s="6" t="s">
        <v>27</v>
      </c>
      <c r="X1010" s="18"/>
      <c r="Y1010" s="11" t="s">
        <v>141</v>
      </c>
      <c r="AB1010" s="23"/>
      <c r="AG1010" s="23"/>
      <c r="AH1010" s="19"/>
      <c r="AI1010" s="19"/>
      <c r="AL1010"/>
      <c r="AM1010" s="19"/>
    </row>
    <row r="1011" spans="1:39" s="9" customFormat="1" ht="15" customHeight="1" x14ac:dyDescent="0.25">
      <c r="A1011" s="29" t="s">
        <v>108</v>
      </c>
      <c r="B1011" s="30" t="s">
        <v>163</v>
      </c>
      <c r="C1011" s="35" t="s">
        <v>28</v>
      </c>
      <c r="D1011" s="30" t="s">
        <v>5326</v>
      </c>
      <c r="E1011" s="30" t="s">
        <v>6576</v>
      </c>
      <c r="F1011" s="30" t="s">
        <v>7851</v>
      </c>
      <c r="G1011" s="31" t="s">
        <v>25</v>
      </c>
      <c r="H1011" s="30">
        <v>2000377557</v>
      </c>
      <c r="I1011" s="30" t="s">
        <v>3869</v>
      </c>
      <c r="J1011" s="45"/>
      <c r="K1011" s="45"/>
      <c r="L1011" s="47"/>
      <c r="M1011" s="7"/>
      <c r="N1011" s="6"/>
      <c r="O1011" s="30" t="s">
        <v>26</v>
      </c>
      <c r="P1011" s="6"/>
      <c r="Q1011" s="6"/>
      <c r="R1011" s="8"/>
      <c r="S1011" s="8"/>
      <c r="T1011" s="32">
        <v>11370</v>
      </c>
      <c r="U1011" s="18"/>
      <c r="V1011" s="33">
        <v>39248</v>
      </c>
      <c r="W1011" s="6" t="s">
        <v>27</v>
      </c>
      <c r="X1011" s="18"/>
      <c r="Y1011" s="11" t="s">
        <v>141</v>
      </c>
      <c r="AB1011" s="23"/>
      <c r="AG1011" s="23"/>
      <c r="AH1011" s="19"/>
      <c r="AI1011" s="19"/>
      <c r="AL1011"/>
      <c r="AM1011" s="19"/>
    </row>
    <row r="1012" spans="1:39" s="9" customFormat="1" ht="15" customHeight="1" x14ac:dyDescent="0.25">
      <c r="A1012" s="29" t="s">
        <v>108</v>
      </c>
      <c r="B1012" s="30" t="s">
        <v>163</v>
      </c>
      <c r="C1012" s="35" t="s">
        <v>28</v>
      </c>
      <c r="D1012" s="30" t="s">
        <v>5327</v>
      </c>
      <c r="E1012" s="30" t="s">
        <v>6577</v>
      </c>
      <c r="F1012" s="30" t="s">
        <v>7852</v>
      </c>
      <c r="G1012" s="31" t="s">
        <v>25</v>
      </c>
      <c r="H1012" s="30">
        <v>2000370781</v>
      </c>
      <c r="I1012" s="30" t="s">
        <v>3869</v>
      </c>
      <c r="J1012" s="45"/>
      <c r="K1012" s="45"/>
      <c r="L1012" s="47"/>
      <c r="M1012" s="7"/>
      <c r="N1012" s="6"/>
      <c r="O1012" s="30" t="s">
        <v>26</v>
      </c>
      <c r="P1012" s="6"/>
      <c r="Q1012" s="6"/>
      <c r="R1012" s="8"/>
      <c r="S1012" s="8"/>
      <c r="T1012" s="32">
        <v>4586</v>
      </c>
      <c r="U1012" s="18"/>
      <c r="V1012" s="33">
        <v>39242</v>
      </c>
      <c r="W1012" s="6" t="s">
        <v>27</v>
      </c>
      <c r="X1012" s="18"/>
      <c r="Y1012" s="11" t="s">
        <v>141</v>
      </c>
      <c r="AB1012" s="23"/>
      <c r="AG1012" s="23"/>
      <c r="AH1012" s="19"/>
      <c r="AI1012" s="19"/>
      <c r="AL1012"/>
      <c r="AM1012" s="19"/>
    </row>
    <row r="1013" spans="1:39" s="9" customFormat="1" ht="15" customHeight="1" x14ac:dyDescent="0.25">
      <c r="A1013" s="29" t="s">
        <v>108</v>
      </c>
      <c r="B1013" s="30" t="s">
        <v>163</v>
      </c>
      <c r="C1013" s="35" t="s">
        <v>28</v>
      </c>
      <c r="D1013" s="30" t="s">
        <v>5328</v>
      </c>
      <c r="E1013" s="30" t="s">
        <v>6578</v>
      </c>
      <c r="F1013" s="30" t="s">
        <v>7853</v>
      </c>
      <c r="G1013" s="31" t="s">
        <v>25</v>
      </c>
      <c r="H1013" s="30">
        <v>2000368795</v>
      </c>
      <c r="I1013" s="30" t="s">
        <v>3869</v>
      </c>
      <c r="J1013" s="45"/>
      <c r="K1013" s="45"/>
      <c r="L1013" s="47"/>
      <c r="M1013" s="7"/>
      <c r="N1013" s="6"/>
      <c r="O1013" s="30" t="s">
        <v>26</v>
      </c>
      <c r="P1013" s="6"/>
      <c r="Q1013" s="6"/>
      <c r="R1013" s="8"/>
      <c r="S1013" s="8"/>
      <c r="T1013" s="32">
        <v>21660</v>
      </c>
      <c r="U1013" s="18"/>
      <c r="V1013" s="33">
        <v>39239</v>
      </c>
      <c r="W1013" s="6" t="s">
        <v>27</v>
      </c>
      <c r="X1013" s="18"/>
      <c r="Y1013" s="11" t="s">
        <v>141</v>
      </c>
      <c r="AB1013" s="23"/>
      <c r="AG1013" s="23"/>
      <c r="AH1013" s="19"/>
      <c r="AI1013" s="19"/>
      <c r="AL1013"/>
      <c r="AM1013" s="19"/>
    </row>
    <row r="1014" spans="1:39" s="9" customFormat="1" ht="15" customHeight="1" x14ac:dyDescent="0.25">
      <c r="A1014" s="29" t="s">
        <v>108</v>
      </c>
      <c r="B1014" s="30" t="s">
        <v>163</v>
      </c>
      <c r="C1014" s="35" t="s">
        <v>28</v>
      </c>
      <c r="D1014" s="30" t="s">
        <v>5329</v>
      </c>
      <c r="E1014" s="30" t="s">
        <v>6579</v>
      </c>
      <c r="F1014" s="30" t="s">
        <v>7854</v>
      </c>
      <c r="G1014" s="31" t="s">
        <v>25</v>
      </c>
      <c r="H1014" s="30">
        <v>2000380574</v>
      </c>
      <c r="I1014" s="30" t="s">
        <v>3869</v>
      </c>
      <c r="J1014" s="45"/>
      <c r="K1014" s="45"/>
      <c r="L1014" s="47"/>
      <c r="M1014" s="7"/>
      <c r="N1014" s="6"/>
      <c r="O1014" s="30" t="s">
        <v>26</v>
      </c>
      <c r="P1014" s="6"/>
      <c r="Q1014" s="6"/>
      <c r="R1014" s="8"/>
      <c r="S1014" s="8"/>
      <c r="T1014" s="32">
        <v>8620</v>
      </c>
      <c r="U1014" s="18"/>
      <c r="V1014" s="33">
        <v>39232</v>
      </c>
      <c r="W1014" s="6" t="s">
        <v>27</v>
      </c>
      <c r="X1014" s="18"/>
      <c r="Y1014" s="11" t="s">
        <v>141</v>
      </c>
      <c r="AB1014" s="23"/>
      <c r="AG1014" s="23"/>
      <c r="AH1014" s="19"/>
      <c r="AI1014" s="19"/>
      <c r="AL1014"/>
      <c r="AM1014" s="19"/>
    </row>
    <row r="1015" spans="1:39" s="9" customFormat="1" ht="15" customHeight="1" x14ac:dyDescent="0.25">
      <c r="A1015" s="29" t="s">
        <v>108</v>
      </c>
      <c r="B1015" s="30" t="s">
        <v>163</v>
      </c>
      <c r="C1015" s="35" t="s">
        <v>28</v>
      </c>
      <c r="D1015" s="30" t="s">
        <v>5330</v>
      </c>
      <c r="E1015" s="30" t="s">
        <v>6580</v>
      </c>
      <c r="F1015" s="30" t="s">
        <v>7855</v>
      </c>
      <c r="G1015" s="31" t="s">
        <v>25</v>
      </c>
      <c r="H1015" s="30">
        <v>2000380008</v>
      </c>
      <c r="I1015" s="30" t="s">
        <v>3869</v>
      </c>
      <c r="J1015" s="45"/>
      <c r="K1015" s="45"/>
      <c r="L1015" s="47"/>
      <c r="M1015" s="7"/>
      <c r="N1015" s="6"/>
      <c r="O1015" s="30" t="s">
        <v>26</v>
      </c>
      <c r="P1015" s="6"/>
      <c r="Q1015" s="6"/>
      <c r="R1015" s="8"/>
      <c r="S1015" s="8"/>
      <c r="T1015" s="32">
        <v>17770</v>
      </c>
      <c r="U1015" s="18"/>
      <c r="V1015" s="33">
        <v>39224</v>
      </c>
      <c r="W1015" s="6" t="s">
        <v>27</v>
      </c>
      <c r="X1015" s="18"/>
      <c r="Y1015" s="11" t="s">
        <v>141</v>
      </c>
      <c r="AB1015" s="23"/>
      <c r="AG1015" s="23"/>
      <c r="AH1015" s="19"/>
      <c r="AI1015" s="19"/>
      <c r="AL1015"/>
      <c r="AM1015" s="19"/>
    </row>
    <row r="1016" spans="1:39" s="9" customFormat="1" ht="15" customHeight="1" x14ac:dyDescent="0.25">
      <c r="A1016" s="29" t="s">
        <v>108</v>
      </c>
      <c r="B1016" s="30" t="s">
        <v>163</v>
      </c>
      <c r="C1016" s="35" t="s">
        <v>28</v>
      </c>
      <c r="D1016" s="30" t="s">
        <v>5331</v>
      </c>
      <c r="E1016" s="30" t="s">
        <v>6581</v>
      </c>
      <c r="F1016" s="30" t="s">
        <v>7856</v>
      </c>
      <c r="G1016" s="31" t="s">
        <v>25</v>
      </c>
      <c r="H1016" s="30">
        <v>2000367268</v>
      </c>
      <c r="I1016" s="30" t="s">
        <v>3869</v>
      </c>
      <c r="J1016" s="45"/>
      <c r="K1016" s="45"/>
      <c r="L1016" s="47"/>
      <c r="M1016" s="7"/>
      <c r="N1016" s="6"/>
      <c r="O1016" s="30" t="s">
        <v>26</v>
      </c>
      <c r="P1016" s="6"/>
      <c r="Q1016" s="6"/>
      <c r="R1016" s="8"/>
      <c r="S1016" s="8"/>
      <c r="T1016" s="32">
        <v>1520</v>
      </c>
      <c r="U1016" s="18"/>
      <c r="V1016" s="33">
        <v>39210</v>
      </c>
      <c r="W1016" s="6" t="s">
        <v>27</v>
      </c>
      <c r="X1016" s="18"/>
      <c r="Y1016" s="11" t="s">
        <v>141</v>
      </c>
      <c r="AB1016" s="23"/>
      <c r="AG1016" s="23"/>
      <c r="AH1016" s="19"/>
      <c r="AI1016" s="19"/>
      <c r="AL1016"/>
      <c r="AM1016" s="19"/>
    </row>
    <row r="1017" spans="1:39" s="9" customFormat="1" ht="15" customHeight="1" x14ac:dyDescent="0.25">
      <c r="A1017" s="29" t="s">
        <v>108</v>
      </c>
      <c r="B1017" s="30" t="s">
        <v>163</v>
      </c>
      <c r="C1017" s="35" t="s">
        <v>28</v>
      </c>
      <c r="D1017" s="30" t="s">
        <v>5332</v>
      </c>
      <c r="E1017" s="30" t="s">
        <v>6582</v>
      </c>
      <c r="F1017" s="30" t="s">
        <v>7857</v>
      </c>
      <c r="G1017" s="31" t="s">
        <v>25</v>
      </c>
      <c r="H1017" s="30">
        <v>2000377174</v>
      </c>
      <c r="I1017" s="30" t="s">
        <v>3869</v>
      </c>
      <c r="J1017" s="45"/>
      <c r="K1017" s="45"/>
      <c r="L1017" s="47"/>
      <c r="M1017" s="7"/>
      <c r="N1017" s="6"/>
      <c r="O1017" s="30" t="s">
        <v>26</v>
      </c>
      <c r="P1017" s="6"/>
      <c r="Q1017" s="6"/>
      <c r="R1017" s="8"/>
      <c r="S1017" s="8"/>
      <c r="T1017" s="32">
        <v>9390</v>
      </c>
      <c r="U1017" s="18"/>
      <c r="V1017" s="33">
        <v>39209</v>
      </c>
      <c r="W1017" s="6" t="s">
        <v>27</v>
      </c>
      <c r="X1017" s="18"/>
      <c r="Y1017" s="11" t="s">
        <v>141</v>
      </c>
      <c r="AB1017" s="23"/>
      <c r="AG1017" s="23"/>
      <c r="AH1017" s="19"/>
      <c r="AI1017" s="19"/>
      <c r="AL1017"/>
      <c r="AM1017" s="19"/>
    </row>
    <row r="1018" spans="1:39" s="9" customFormat="1" ht="15" customHeight="1" x14ac:dyDescent="0.25">
      <c r="A1018" s="29" t="s">
        <v>108</v>
      </c>
      <c r="B1018" s="30" t="s">
        <v>163</v>
      </c>
      <c r="C1018" s="35" t="s">
        <v>28</v>
      </c>
      <c r="D1018" s="30" t="s">
        <v>5333</v>
      </c>
      <c r="E1018" s="30" t="s">
        <v>6583</v>
      </c>
      <c r="F1018" s="30" t="s">
        <v>7858</v>
      </c>
      <c r="G1018" s="31" t="s">
        <v>25</v>
      </c>
      <c r="H1018" s="30">
        <v>2000381309</v>
      </c>
      <c r="I1018" s="30" t="s">
        <v>3869</v>
      </c>
      <c r="J1018" s="45"/>
      <c r="K1018" s="45"/>
      <c r="L1018" s="47"/>
      <c r="M1018" s="7"/>
      <c r="N1018" s="6"/>
      <c r="O1018" s="30" t="s">
        <v>26</v>
      </c>
      <c r="P1018" s="6"/>
      <c r="Q1018" s="6"/>
      <c r="R1018" s="8"/>
      <c r="S1018" s="8"/>
      <c r="T1018" s="32">
        <v>120</v>
      </c>
      <c r="U1018" s="18"/>
      <c r="V1018" s="33">
        <v>39204</v>
      </c>
      <c r="W1018" s="6" t="s">
        <v>27</v>
      </c>
      <c r="X1018" s="18"/>
      <c r="Y1018" s="11" t="s">
        <v>141</v>
      </c>
      <c r="AB1018" s="23"/>
      <c r="AG1018" s="23"/>
      <c r="AH1018" s="19"/>
      <c r="AI1018" s="19"/>
      <c r="AL1018"/>
      <c r="AM1018" s="19"/>
    </row>
    <row r="1019" spans="1:39" s="9" customFormat="1" ht="15" customHeight="1" x14ac:dyDescent="0.25">
      <c r="A1019" s="29" t="s">
        <v>108</v>
      </c>
      <c r="B1019" s="30" t="s">
        <v>163</v>
      </c>
      <c r="C1019" s="35" t="s">
        <v>28</v>
      </c>
      <c r="D1019" s="30" t="s">
        <v>5334</v>
      </c>
      <c r="E1019" s="30" t="s">
        <v>6584</v>
      </c>
      <c r="F1019" s="30" t="s">
        <v>7859</v>
      </c>
      <c r="G1019" s="31" t="s">
        <v>25</v>
      </c>
      <c r="H1019" s="30">
        <v>2000381155</v>
      </c>
      <c r="I1019" s="30" t="s">
        <v>3869</v>
      </c>
      <c r="J1019" s="45"/>
      <c r="K1019" s="45"/>
      <c r="L1019" s="47"/>
      <c r="M1019" s="7"/>
      <c r="N1019" s="6"/>
      <c r="O1019" s="30" t="s">
        <v>26</v>
      </c>
      <c r="P1019" s="6"/>
      <c r="Q1019" s="6"/>
      <c r="R1019" s="8"/>
      <c r="S1019" s="8"/>
      <c r="T1019" s="32">
        <v>8620</v>
      </c>
      <c r="U1019" s="18"/>
      <c r="V1019" s="33">
        <v>39200</v>
      </c>
      <c r="W1019" s="6" t="s">
        <v>27</v>
      </c>
      <c r="X1019" s="18"/>
      <c r="Y1019" s="11" t="s">
        <v>141</v>
      </c>
      <c r="AB1019" s="23"/>
      <c r="AG1019" s="23"/>
      <c r="AH1019" s="19"/>
      <c r="AI1019" s="19"/>
      <c r="AL1019"/>
      <c r="AM1019" s="19"/>
    </row>
    <row r="1020" spans="1:39" s="9" customFormat="1" ht="15" customHeight="1" x14ac:dyDescent="0.25">
      <c r="A1020" s="29" t="s">
        <v>108</v>
      </c>
      <c r="B1020" s="30" t="s">
        <v>163</v>
      </c>
      <c r="C1020" s="35" t="s">
        <v>28</v>
      </c>
      <c r="D1020" s="30" t="s">
        <v>5335</v>
      </c>
      <c r="E1020" s="30" t="s">
        <v>6585</v>
      </c>
      <c r="F1020" s="30" t="s">
        <v>7860</v>
      </c>
      <c r="G1020" s="31" t="s">
        <v>25</v>
      </c>
      <c r="H1020" s="30">
        <v>2000377735</v>
      </c>
      <c r="I1020" s="30" t="s">
        <v>3869</v>
      </c>
      <c r="J1020" s="45"/>
      <c r="K1020" s="45"/>
      <c r="L1020" s="47"/>
      <c r="M1020" s="7"/>
      <c r="N1020" s="6"/>
      <c r="O1020" s="30" t="s">
        <v>26</v>
      </c>
      <c r="P1020" s="6"/>
      <c r="Q1020" s="6"/>
      <c r="R1020" s="8"/>
      <c r="S1020" s="8"/>
      <c r="T1020" s="32">
        <v>2924</v>
      </c>
      <c r="U1020" s="18"/>
      <c r="V1020" s="33">
        <v>39196</v>
      </c>
      <c r="W1020" s="6" t="s">
        <v>27</v>
      </c>
      <c r="X1020" s="18"/>
      <c r="Y1020" s="11" t="s">
        <v>44</v>
      </c>
      <c r="AB1020" s="23"/>
      <c r="AG1020" s="23"/>
      <c r="AH1020" s="19"/>
      <c r="AI1020" s="19"/>
      <c r="AL1020"/>
      <c r="AM1020" s="19"/>
    </row>
    <row r="1021" spans="1:39" s="9" customFormat="1" ht="15" customHeight="1" x14ac:dyDescent="0.25">
      <c r="A1021" s="29" t="s">
        <v>108</v>
      </c>
      <c r="B1021" s="30" t="s">
        <v>163</v>
      </c>
      <c r="C1021" s="35" t="s">
        <v>28</v>
      </c>
      <c r="D1021" s="30" t="s">
        <v>5336</v>
      </c>
      <c r="E1021" s="30" t="s">
        <v>6586</v>
      </c>
      <c r="F1021" s="30" t="s">
        <v>7861</v>
      </c>
      <c r="G1021" s="31" t="s">
        <v>25</v>
      </c>
      <c r="H1021" s="30">
        <v>2000380582</v>
      </c>
      <c r="I1021" s="30" t="s">
        <v>3869</v>
      </c>
      <c r="J1021" s="45"/>
      <c r="K1021" s="45"/>
      <c r="L1021" s="47"/>
      <c r="M1021" s="7"/>
      <c r="N1021" s="6"/>
      <c r="O1021" s="30" t="s">
        <v>26</v>
      </c>
      <c r="P1021" s="6"/>
      <c r="Q1021" s="6"/>
      <c r="R1021" s="8"/>
      <c r="S1021" s="8"/>
      <c r="T1021" s="32">
        <v>20</v>
      </c>
      <c r="U1021" s="18"/>
      <c r="V1021" s="33">
        <v>39185</v>
      </c>
      <c r="W1021" s="6" t="s">
        <v>27</v>
      </c>
      <c r="X1021" s="18"/>
      <c r="Y1021" s="11" t="s">
        <v>44</v>
      </c>
      <c r="AB1021" s="23"/>
      <c r="AG1021" s="23"/>
      <c r="AH1021" s="19"/>
      <c r="AI1021" s="19"/>
      <c r="AL1021"/>
      <c r="AM1021" s="19"/>
    </row>
    <row r="1022" spans="1:39" s="9" customFormat="1" ht="15" customHeight="1" x14ac:dyDescent="0.25">
      <c r="A1022" s="29" t="s">
        <v>108</v>
      </c>
      <c r="B1022" s="30" t="s">
        <v>163</v>
      </c>
      <c r="C1022" s="35" t="s">
        <v>28</v>
      </c>
      <c r="D1022" s="30" t="s">
        <v>5337</v>
      </c>
      <c r="E1022" s="30" t="s">
        <v>6587</v>
      </c>
      <c r="F1022" s="30" t="s">
        <v>7862</v>
      </c>
      <c r="G1022" s="31" t="s">
        <v>25</v>
      </c>
      <c r="H1022" s="30">
        <v>2000380237</v>
      </c>
      <c r="I1022" s="30" t="s">
        <v>3869</v>
      </c>
      <c r="J1022" s="45"/>
      <c r="K1022" s="45"/>
      <c r="L1022" s="47"/>
      <c r="M1022" s="7"/>
      <c r="N1022" s="6"/>
      <c r="O1022" s="30" t="s">
        <v>26</v>
      </c>
      <c r="P1022" s="6"/>
      <c r="Q1022" s="6"/>
      <c r="R1022" s="8"/>
      <c r="S1022" s="8"/>
      <c r="T1022" s="32">
        <v>7470</v>
      </c>
      <c r="U1022" s="18"/>
      <c r="V1022" s="33">
        <v>39157</v>
      </c>
      <c r="W1022" s="6" t="s">
        <v>27</v>
      </c>
      <c r="X1022" s="18"/>
      <c r="Y1022" s="11" t="s">
        <v>44</v>
      </c>
      <c r="AB1022" s="23"/>
      <c r="AG1022" s="23"/>
      <c r="AH1022" s="19"/>
      <c r="AI1022" s="19"/>
      <c r="AL1022"/>
      <c r="AM1022" s="19"/>
    </row>
    <row r="1023" spans="1:39" s="9" customFormat="1" ht="15" customHeight="1" x14ac:dyDescent="0.25">
      <c r="A1023" s="29" t="s">
        <v>108</v>
      </c>
      <c r="B1023" s="30" t="s">
        <v>163</v>
      </c>
      <c r="C1023" s="35" t="s">
        <v>28</v>
      </c>
      <c r="D1023" s="30" t="s">
        <v>5338</v>
      </c>
      <c r="E1023" s="30" t="s">
        <v>6588</v>
      </c>
      <c r="F1023" s="30" t="s">
        <v>7863</v>
      </c>
      <c r="G1023" s="31" t="s">
        <v>25</v>
      </c>
      <c r="H1023" s="30">
        <v>2000377228</v>
      </c>
      <c r="I1023" s="30" t="s">
        <v>3869</v>
      </c>
      <c r="J1023" s="45"/>
      <c r="K1023" s="45"/>
      <c r="L1023" s="47"/>
      <c r="M1023" s="7"/>
      <c r="N1023" s="6"/>
      <c r="O1023" s="30" t="s">
        <v>26</v>
      </c>
      <c r="P1023" s="6"/>
      <c r="Q1023" s="6"/>
      <c r="R1023" s="8"/>
      <c r="S1023" s="8"/>
      <c r="T1023" s="32">
        <v>116</v>
      </c>
      <c r="U1023" s="18"/>
      <c r="V1023" s="33">
        <v>39146</v>
      </c>
      <c r="W1023" s="6" t="s">
        <v>27</v>
      </c>
      <c r="X1023" s="18"/>
      <c r="Y1023" s="11" t="s">
        <v>44</v>
      </c>
      <c r="AB1023" s="23"/>
      <c r="AG1023" s="23"/>
      <c r="AH1023" s="19"/>
      <c r="AI1023" s="19"/>
      <c r="AL1023"/>
      <c r="AM1023" s="19"/>
    </row>
    <row r="1024" spans="1:39" s="9" customFormat="1" ht="15" customHeight="1" x14ac:dyDescent="0.25">
      <c r="A1024" s="29" t="s">
        <v>108</v>
      </c>
      <c r="B1024" s="30" t="s">
        <v>163</v>
      </c>
      <c r="C1024" s="35" t="s">
        <v>28</v>
      </c>
      <c r="D1024" s="30" t="s">
        <v>5339</v>
      </c>
      <c r="E1024" s="30" t="s">
        <v>6589</v>
      </c>
      <c r="F1024" s="30" t="s">
        <v>2681</v>
      </c>
      <c r="G1024" s="31" t="s">
        <v>25</v>
      </c>
      <c r="H1024" s="30">
        <v>2000370161</v>
      </c>
      <c r="I1024" s="30" t="s">
        <v>3869</v>
      </c>
      <c r="J1024" s="45"/>
      <c r="K1024" s="45"/>
      <c r="L1024" s="47"/>
      <c r="M1024" s="7"/>
      <c r="N1024" s="6"/>
      <c r="O1024" s="30" t="s">
        <v>26</v>
      </c>
      <c r="P1024" s="6"/>
      <c r="Q1024" s="6"/>
      <c r="R1024" s="8"/>
      <c r="S1024" s="8"/>
      <c r="T1024" s="32">
        <v>1865.75</v>
      </c>
      <c r="U1024" s="18"/>
      <c r="V1024" s="33">
        <v>39143</v>
      </c>
      <c r="W1024" s="6" t="s">
        <v>27</v>
      </c>
      <c r="X1024" s="18"/>
      <c r="Y1024" s="11" t="s">
        <v>44</v>
      </c>
      <c r="AB1024" s="23"/>
      <c r="AG1024" s="23"/>
      <c r="AH1024" s="19"/>
      <c r="AI1024" s="19"/>
      <c r="AL1024"/>
      <c r="AM1024" s="19"/>
    </row>
    <row r="1025" spans="1:39" s="9" customFormat="1" ht="15" customHeight="1" x14ac:dyDescent="0.25">
      <c r="A1025" s="29" t="s">
        <v>108</v>
      </c>
      <c r="B1025" s="30" t="s">
        <v>163</v>
      </c>
      <c r="C1025" s="35" t="s">
        <v>28</v>
      </c>
      <c r="D1025" s="30" t="s">
        <v>5340</v>
      </c>
      <c r="E1025" s="30" t="s">
        <v>6590</v>
      </c>
      <c r="F1025" s="30" t="s">
        <v>7864</v>
      </c>
      <c r="G1025" s="31" t="s">
        <v>25</v>
      </c>
      <c r="H1025" s="30">
        <v>2000369961</v>
      </c>
      <c r="I1025" s="30" t="s">
        <v>3869</v>
      </c>
      <c r="J1025" s="45"/>
      <c r="K1025" s="45"/>
      <c r="L1025" s="47"/>
      <c r="M1025" s="7"/>
      <c r="N1025" s="6"/>
      <c r="O1025" s="30" t="s">
        <v>26</v>
      </c>
      <c r="P1025" s="6"/>
      <c r="Q1025" s="6"/>
      <c r="R1025" s="8"/>
      <c r="S1025" s="8"/>
      <c r="T1025" s="32">
        <v>13582</v>
      </c>
      <c r="U1025" s="18"/>
      <c r="V1025" s="33">
        <v>39133</v>
      </c>
      <c r="W1025" s="6" t="s">
        <v>27</v>
      </c>
      <c r="X1025" s="18"/>
      <c r="Y1025" s="11" t="s">
        <v>44</v>
      </c>
      <c r="AB1025" s="23"/>
      <c r="AG1025" s="23"/>
      <c r="AH1025" s="19"/>
      <c r="AI1025" s="19"/>
      <c r="AL1025"/>
      <c r="AM1025" s="19"/>
    </row>
    <row r="1026" spans="1:39" s="9" customFormat="1" ht="15" customHeight="1" x14ac:dyDescent="0.25">
      <c r="A1026" s="29" t="s">
        <v>108</v>
      </c>
      <c r="B1026" s="30" t="s">
        <v>163</v>
      </c>
      <c r="C1026" s="35" t="s">
        <v>28</v>
      </c>
      <c r="D1026" s="30" t="s">
        <v>5341</v>
      </c>
      <c r="E1026" s="30" t="s">
        <v>6591</v>
      </c>
      <c r="F1026" s="30" t="s">
        <v>7865</v>
      </c>
      <c r="G1026" s="31" t="s">
        <v>25</v>
      </c>
      <c r="H1026" s="30">
        <v>2000369686</v>
      </c>
      <c r="I1026" s="30" t="s">
        <v>3869</v>
      </c>
      <c r="J1026" s="45"/>
      <c r="K1026" s="45"/>
      <c r="L1026" s="47"/>
      <c r="M1026" s="7"/>
      <c r="N1026" s="6"/>
      <c r="O1026" s="30" t="s">
        <v>26</v>
      </c>
      <c r="P1026" s="6"/>
      <c r="Q1026" s="6"/>
      <c r="R1026" s="8"/>
      <c r="S1026" s="8"/>
      <c r="T1026" s="32">
        <v>4317</v>
      </c>
      <c r="U1026" s="18"/>
      <c r="V1026" s="33">
        <v>39126</v>
      </c>
      <c r="W1026" s="6" t="s">
        <v>27</v>
      </c>
      <c r="X1026" s="18"/>
      <c r="Y1026" s="11" t="s">
        <v>44</v>
      </c>
      <c r="AB1026" s="23"/>
      <c r="AG1026" s="23"/>
      <c r="AH1026" s="19"/>
      <c r="AI1026" s="19"/>
      <c r="AL1026"/>
      <c r="AM1026" s="19"/>
    </row>
    <row r="1027" spans="1:39" s="9" customFormat="1" ht="15" customHeight="1" x14ac:dyDescent="0.25">
      <c r="A1027" s="29" t="s">
        <v>108</v>
      </c>
      <c r="B1027" s="30" t="s">
        <v>163</v>
      </c>
      <c r="C1027" s="35" t="s">
        <v>28</v>
      </c>
      <c r="D1027" s="30" t="s">
        <v>5342</v>
      </c>
      <c r="E1027" s="30" t="s">
        <v>6592</v>
      </c>
      <c r="F1027" s="30" t="s">
        <v>7866</v>
      </c>
      <c r="G1027" s="31" t="s">
        <v>25</v>
      </c>
      <c r="H1027" s="30">
        <v>2000369236</v>
      </c>
      <c r="I1027" s="30" t="s">
        <v>3869</v>
      </c>
      <c r="J1027" s="45"/>
      <c r="K1027" s="45"/>
      <c r="L1027" s="47"/>
      <c r="M1027" s="7"/>
      <c r="N1027" s="6"/>
      <c r="O1027" s="30" t="s">
        <v>26</v>
      </c>
      <c r="P1027" s="6"/>
      <c r="Q1027" s="6"/>
      <c r="R1027" s="8"/>
      <c r="S1027" s="8"/>
      <c r="T1027" s="32">
        <v>370</v>
      </c>
      <c r="U1027" s="18"/>
      <c r="V1027" s="33">
        <v>39126</v>
      </c>
      <c r="W1027" s="6" t="s">
        <v>27</v>
      </c>
      <c r="X1027" s="18"/>
      <c r="Y1027" s="11" t="s">
        <v>44</v>
      </c>
      <c r="AB1027" s="23"/>
      <c r="AG1027" s="23"/>
      <c r="AH1027" s="19"/>
      <c r="AI1027" s="19"/>
      <c r="AL1027"/>
      <c r="AM1027" s="19"/>
    </row>
    <row r="1028" spans="1:39" s="9" customFormat="1" ht="15" customHeight="1" x14ac:dyDescent="0.25">
      <c r="A1028" s="29" t="s">
        <v>108</v>
      </c>
      <c r="B1028" s="30" t="s">
        <v>163</v>
      </c>
      <c r="C1028" s="35" t="s">
        <v>28</v>
      </c>
      <c r="D1028" s="30" t="s">
        <v>5343</v>
      </c>
      <c r="E1028" s="30" t="s">
        <v>6593</v>
      </c>
      <c r="F1028" s="30" t="s">
        <v>7867</v>
      </c>
      <c r="G1028" s="31" t="s">
        <v>25</v>
      </c>
      <c r="H1028" s="30">
        <v>2000367276</v>
      </c>
      <c r="I1028" s="30" t="s">
        <v>3869</v>
      </c>
      <c r="J1028" s="45"/>
      <c r="K1028" s="45"/>
      <c r="L1028" s="47"/>
      <c r="M1028" s="7"/>
      <c r="N1028" s="6"/>
      <c r="O1028" s="30" t="s">
        <v>26</v>
      </c>
      <c r="P1028" s="6"/>
      <c r="Q1028" s="6"/>
      <c r="R1028" s="8"/>
      <c r="S1028" s="8"/>
      <c r="T1028" s="32">
        <v>2485.5</v>
      </c>
      <c r="U1028" s="18"/>
      <c r="V1028" s="33">
        <v>39114</v>
      </c>
      <c r="W1028" s="6" t="s">
        <v>27</v>
      </c>
      <c r="X1028" s="18"/>
      <c r="Y1028" s="11" t="s">
        <v>44</v>
      </c>
      <c r="AB1028" s="23"/>
      <c r="AG1028" s="23"/>
      <c r="AH1028" s="19"/>
      <c r="AI1028" s="19"/>
      <c r="AL1028"/>
      <c r="AM1028" s="19"/>
    </row>
    <row r="1029" spans="1:39" s="9" customFormat="1" ht="15" customHeight="1" x14ac:dyDescent="0.25">
      <c r="A1029" s="29" t="s">
        <v>108</v>
      </c>
      <c r="B1029" s="30" t="s">
        <v>163</v>
      </c>
      <c r="C1029" s="35" t="s">
        <v>28</v>
      </c>
      <c r="D1029" s="30" t="s">
        <v>5344</v>
      </c>
      <c r="E1029" s="30" t="s">
        <v>6594</v>
      </c>
      <c r="F1029" s="30" t="s">
        <v>7868</v>
      </c>
      <c r="G1029" s="31" t="s">
        <v>25</v>
      </c>
      <c r="H1029" s="30">
        <v>2000376445</v>
      </c>
      <c r="I1029" s="30" t="s">
        <v>3869</v>
      </c>
      <c r="J1029" s="45"/>
      <c r="K1029" s="45"/>
      <c r="L1029" s="47"/>
      <c r="M1029" s="7"/>
      <c r="N1029" s="6"/>
      <c r="O1029" s="30" t="s">
        <v>26</v>
      </c>
      <c r="P1029" s="6"/>
      <c r="Q1029" s="6"/>
      <c r="R1029" s="8"/>
      <c r="S1029" s="8"/>
      <c r="T1029" s="32">
        <v>6120</v>
      </c>
      <c r="U1029" s="18"/>
      <c r="V1029" s="33">
        <v>39108</v>
      </c>
      <c r="W1029" s="6" t="s">
        <v>27</v>
      </c>
      <c r="X1029" s="18"/>
      <c r="Y1029" s="11" t="s">
        <v>44</v>
      </c>
      <c r="AB1029" s="23"/>
      <c r="AG1029" s="23"/>
      <c r="AH1029" s="19"/>
      <c r="AI1029" s="19"/>
      <c r="AL1029"/>
      <c r="AM1029" s="19"/>
    </row>
    <row r="1030" spans="1:39" s="9" customFormat="1" ht="15" customHeight="1" x14ac:dyDescent="0.25">
      <c r="A1030" s="29" t="s">
        <v>138</v>
      </c>
      <c r="B1030" s="30" t="s">
        <v>177</v>
      </c>
      <c r="C1030" s="35" t="s">
        <v>24</v>
      </c>
      <c r="D1030" s="30" t="s">
        <v>5345</v>
      </c>
      <c r="E1030" s="30" t="s">
        <v>1989</v>
      </c>
      <c r="F1030" s="30" t="s">
        <v>7869</v>
      </c>
      <c r="G1030" s="31" t="s">
        <v>25</v>
      </c>
      <c r="H1030" s="30">
        <v>2000666281</v>
      </c>
      <c r="I1030" s="30" t="s">
        <v>3869</v>
      </c>
      <c r="J1030" s="45"/>
      <c r="K1030" s="45"/>
      <c r="L1030" s="47"/>
      <c r="M1030" s="7"/>
      <c r="N1030" s="6"/>
      <c r="O1030" s="30" t="s">
        <v>26</v>
      </c>
      <c r="P1030" s="6"/>
      <c r="Q1030" s="6"/>
      <c r="R1030" s="8"/>
      <c r="S1030" s="8"/>
      <c r="T1030" s="32">
        <v>3878</v>
      </c>
      <c r="U1030" s="18"/>
      <c r="V1030" s="33">
        <v>39090</v>
      </c>
      <c r="W1030" s="6" t="s">
        <v>27</v>
      </c>
      <c r="X1030" s="18"/>
      <c r="Y1030" s="11" t="s">
        <v>44</v>
      </c>
      <c r="AB1030" s="23"/>
      <c r="AG1030" s="23"/>
      <c r="AH1030" s="19"/>
      <c r="AI1030" s="19"/>
      <c r="AL1030"/>
      <c r="AM1030" s="19"/>
    </row>
    <row r="1031" spans="1:39" s="9" customFormat="1" ht="15" customHeight="1" x14ac:dyDescent="0.25">
      <c r="A1031" s="29" t="s">
        <v>138</v>
      </c>
      <c r="B1031" s="30" t="s">
        <v>177</v>
      </c>
      <c r="C1031" s="35" t="s">
        <v>24</v>
      </c>
      <c r="D1031" s="30" t="s">
        <v>5346</v>
      </c>
      <c r="E1031" s="30" t="s">
        <v>6595</v>
      </c>
      <c r="F1031" s="30" t="s">
        <v>7870</v>
      </c>
      <c r="G1031" s="31" t="s">
        <v>25</v>
      </c>
      <c r="H1031" s="30">
        <v>2000670688</v>
      </c>
      <c r="I1031" s="30" t="s">
        <v>3869</v>
      </c>
      <c r="J1031" s="45"/>
      <c r="K1031" s="45"/>
      <c r="L1031" s="47"/>
      <c r="M1031" s="7"/>
      <c r="N1031" s="6"/>
      <c r="O1031" s="30" t="s">
        <v>26</v>
      </c>
      <c r="P1031" s="6"/>
      <c r="Q1031" s="6"/>
      <c r="R1031" s="8"/>
      <c r="S1031" s="8"/>
      <c r="T1031" s="32">
        <v>18228</v>
      </c>
      <c r="U1031" s="18"/>
      <c r="V1031" s="33">
        <v>39170</v>
      </c>
      <c r="W1031" s="6" t="s">
        <v>27</v>
      </c>
      <c r="X1031" s="18"/>
      <c r="Y1031" s="11" t="s">
        <v>44</v>
      </c>
      <c r="AB1031" s="23"/>
      <c r="AG1031" s="23"/>
      <c r="AH1031" s="19"/>
      <c r="AI1031" s="19"/>
      <c r="AL1031"/>
      <c r="AM1031" s="19"/>
    </row>
    <row r="1032" spans="1:39" s="9" customFormat="1" ht="15" customHeight="1" x14ac:dyDescent="0.25">
      <c r="A1032" s="29" t="s">
        <v>138</v>
      </c>
      <c r="B1032" s="30" t="s">
        <v>177</v>
      </c>
      <c r="C1032" s="35" t="s">
        <v>24</v>
      </c>
      <c r="D1032" s="30" t="s">
        <v>5347</v>
      </c>
      <c r="E1032" s="30" t="s">
        <v>6596</v>
      </c>
      <c r="F1032" s="30" t="s">
        <v>7871</v>
      </c>
      <c r="G1032" s="31" t="s">
        <v>25</v>
      </c>
      <c r="H1032" s="30">
        <v>2000668012</v>
      </c>
      <c r="I1032" s="30" t="s">
        <v>3870</v>
      </c>
      <c r="J1032" s="45"/>
      <c r="K1032" s="45"/>
      <c r="L1032" s="47"/>
      <c r="M1032" s="7"/>
      <c r="N1032" s="6"/>
      <c r="O1032" s="30" t="s">
        <v>26</v>
      </c>
      <c r="P1032" s="6"/>
      <c r="Q1032" s="6"/>
      <c r="R1032" s="8"/>
      <c r="S1032" s="8"/>
      <c r="T1032" s="32">
        <v>17742.189999999999</v>
      </c>
      <c r="U1032" s="18"/>
      <c r="V1032" s="33">
        <v>39267</v>
      </c>
      <c r="W1032" s="6" t="s">
        <v>27</v>
      </c>
      <c r="X1032" s="18"/>
      <c r="Y1032" s="11" t="s">
        <v>44</v>
      </c>
      <c r="AB1032" s="23"/>
      <c r="AG1032" s="23"/>
      <c r="AH1032" s="19"/>
      <c r="AI1032" s="19"/>
      <c r="AL1032"/>
      <c r="AM1032" s="19"/>
    </row>
    <row r="1033" spans="1:39" s="9" customFormat="1" ht="15" customHeight="1" x14ac:dyDescent="0.25">
      <c r="A1033" s="29" t="s">
        <v>138</v>
      </c>
      <c r="B1033" s="30" t="s">
        <v>177</v>
      </c>
      <c r="C1033" s="35" t="s">
        <v>24</v>
      </c>
      <c r="D1033" s="30" t="s">
        <v>5348</v>
      </c>
      <c r="E1033" s="30" t="s">
        <v>6597</v>
      </c>
      <c r="F1033" s="30" t="s">
        <v>7872</v>
      </c>
      <c r="G1033" s="31" t="s">
        <v>25</v>
      </c>
      <c r="H1033" s="30">
        <v>2000665528</v>
      </c>
      <c r="I1033" s="30" t="s">
        <v>3869</v>
      </c>
      <c r="J1033" s="45"/>
      <c r="K1033" s="45"/>
      <c r="L1033" s="47"/>
      <c r="M1033" s="7"/>
      <c r="N1033" s="6"/>
      <c r="O1033" s="30" t="s">
        <v>26</v>
      </c>
      <c r="P1033" s="6"/>
      <c r="Q1033" s="6"/>
      <c r="R1033" s="8"/>
      <c r="S1033" s="8"/>
      <c r="T1033" s="32">
        <v>4820</v>
      </c>
      <c r="U1033" s="18"/>
      <c r="V1033" s="33">
        <v>39289</v>
      </c>
      <c r="W1033" s="6" t="s">
        <v>27</v>
      </c>
      <c r="X1033" s="18"/>
      <c r="Y1033" s="11" t="s">
        <v>44</v>
      </c>
      <c r="AB1033" s="23"/>
      <c r="AG1033" s="23"/>
      <c r="AH1033" s="19"/>
      <c r="AI1033" s="19"/>
      <c r="AL1033"/>
      <c r="AM1033" s="19"/>
    </row>
    <row r="1034" spans="1:39" s="9" customFormat="1" ht="15" customHeight="1" x14ac:dyDescent="0.25">
      <c r="A1034" s="29" t="s">
        <v>138</v>
      </c>
      <c r="B1034" s="30" t="s">
        <v>177</v>
      </c>
      <c r="C1034" s="35" t="s">
        <v>24</v>
      </c>
      <c r="D1034" s="30" t="s">
        <v>5349</v>
      </c>
      <c r="E1034" s="30" t="s">
        <v>6598</v>
      </c>
      <c r="F1034" s="30" t="s">
        <v>7873</v>
      </c>
      <c r="G1034" s="31" t="s">
        <v>25</v>
      </c>
      <c r="H1034" s="30">
        <v>2000667571</v>
      </c>
      <c r="I1034" s="30" t="s">
        <v>3870</v>
      </c>
      <c r="J1034" s="45"/>
      <c r="K1034" s="45"/>
      <c r="L1034" s="47"/>
      <c r="M1034" s="7"/>
      <c r="N1034" s="6"/>
      <c r="O1034" s="30" t="s">
        <v>26</v>
      </c>
      <c r="P1034" s="6"/>
      <c r="Q1034" s="6"/>
      <c r="R1034" s="8"/>
      <c r="S1034" s="8"/>
      <c r="T1034" s="32">
        <v>17.88</v>
      </c>
      <c r="U1034" s="18"/>
      <c r="V1034" s="33">
        <v>39373</v>
      </c>
      <c r="W1034" s="6" t="s">
        <v>27</v>
      </c>
      <c r="X1034" s="18"/>
      <c r="Y1034" s="11" t="s">
        <v>44</v>
      </c>
      <c r="AB1034" s="23"/>
      <c r="AG1034" s="23"/>
      <c r="AH1034" s="19"/>
      <c r="AI1034" s="19"/>
      <c r="AL1034"/>
      <c r="AM1034" s="19"/>
    </row>
    <row r="1035" spans="1:39" s="9" customFormat="1" ht="15" customHeight="1" x14ac:dyDescent="0.25">
      <c r="A1035" s="29" t="s">
        <v>134</v>
      </c>
      <c r="B1035" s="30" t="s">
        <v>4429</v>
      </c>
      <c r="C1035" s="35" t="s">
        <v>24</v>
      </c>
      <c r="D1035" s="30" t="s">
        <v>5350</v>
      </c>
      <c r="E1035" s="30" t="s">
        <v>6599</v>
      </c>
      <c r="F1035" s="30" t="s">
        <v>7874</v>
      </c>
      <c r="G1035" s="31" t="s">
        <v>25</v>
      </c>
      <c r="H1035" s="30">
        <v>2000990364</v>
      </c>
      <c r="I1035" s="30" t="s">
        <v>3870</v>
      </c>
      <c r="J1035" s="45"/>
      <c r="K1035" s="45"/>
      <c r="L1035" s="47"/>
      <c r="M1035" s="7"/>
      <c r="N1035" s="6"/>
      <c r="O1035" s="30" t="s">
        <v>26</v>
      </c>
      <c r="P1035" s="6"/>
      <c r="Q1035" s="6"/>
      <c r="R1035" s="8"/>
      <c r="S1035" s="8"/>
      <c r="T1035" s="32">
        <v>1633.22</v>
      </c>
      <c r="U1035" s="18"/>
      <c r="V1035" s="33">
        <v>39399</v>
      </c>
      <c r="W1035" s="6" t="s">
        <v>27</v>
      </c>
      <c r="X1035" s="18"/>
      <c r="Y1035" s="11" t="s">
        <v>44</v>
      </c>
      <c r="AB1035" s="23"/>
      <c r="AG1035" s="23"/>
      <c r="AH1035" s="19"/>
      <c r="AI1035" s="19"/>
      <c r="AL1035"/>
      <c r="AM1035" s="19"/>
    </row>
    <row r="1036" spans="1:39" s="9" customFormat="1" ht="15" customHeight="1" x14ac:dyDescent="0.25">
      <c r="A1036" s="29" t="s">
        <v>134</v>
      </c>
      <c r="B1036" s="30" t="s">
        <v>4429</v>
      </c>
      <c r="C1036" s="35" t="s">
        <v>24</v>
      </c>
      <c r="D1036" s="30" t="s">
        <v>5351</v>
      </c>
      <c r="E1036" s="30" t="s">
        <v>6600</v>
      </c>
      <c r="F1036" s="30" t="s">
        <v>7875</v>
      </c>
      <c r="G1036" s="31" t="s">
        <v>25</v>
      </c>
      <c r="H1036" s="30">
        <v>2000994173</v>
      </c>
      <c r="I1036" s="30" t="s">
        <v>3869</v>
      </c>
      <c r="J1036" s="45"/>
      <c r="K1036" s="45"/>
      <c r="L1036" s="47"/>
      <c r="M1036" s="7"/>
      <c r="N1036" s="6"/>
      <c r="O1036" s="30" t="s">
        <v>26</v>
      </c>
      <c r="P1036" s="6"/>
      <c r="Q1036" s="6"/>
      <c r="R1036" s="8"/>
      <c r="S1036" s="8"/>
      <c r="T1036" s="32">
        <v>5612</v>
      </c>
      <c r="U1036" s="18"/>
      <c r="V1036" s="33">
        <v>39381</v>
      </c>
      <c r="W1036" s="6" t="s">
        <v>27</v>
      </c>
      <c r="X1036" s="18"/>
      <c r="Y1036" s="11" t="s">
        <v>44</v>
      </c>
      <c r="AB1036" s="23"/>
      <c r="AG1036" s="23"/>
      <c r="AH1036" s="19"/>
      <c r="AI1036" s="19"/>
      <c r="AL1036"/>
      <c r="AM1036" s="19"/>
    </row>
    <row r="1037" spans="1:39" s="9" customFormat="1" ht="15" customHeight="1" x14ac:dyDescent="0.25">
      <c r="A1037" s="29" t="s">
        <v>134</v>
      </c>
      <c r="B1037" s="30" t="s">
        <v>4429</v>
      </c>
      <c r="C1037" s="35" t="s">
        <v>24</v>
      </c>
      <c r="D1037" s="30" t="s">
        <v>5352</v>
      </c>
      <c r="E1037" s="30" t="s">
        <v>6601</v>
      </c>
      <c r="F1037" s="30" t="s">
        <v>7876</v>
      </c>
      <c r="G1037" s="31" t="s">
        <v>25</v>
      </c>
      <c r="H1037" s="30">
        <v>2000996249</v>
      </c>
      <c r="I1037" s="30" t="s">
        <v>3869</v>
      </c>
      <c r="J1037" s="45"/>
      <c r="K1037" s="45"/>
      <c r="L1037" s="47"/>
      <c r="M1037" s="7"/>
      <c r="N1037" s="6"/>
      <c r="O1037" s="30" t="s">
        <v>26</v>
      </c>
      <c r="P1037" s="6"/>
      <c r="Q1037" s="6"/>
      <c r="R1037" s="8"/>
      <c r="S1037" s="8"/>
      <c r="T1037" s="32">
        <v>1312</v>
      </c>
      <c r="U1037" s="18"/>
      <c r="V1037" s="33">
        <v>39380</v>
      </c>
      <c r="W1037" s="6" t="s">
        <v>27</v>
      </c>
      <c r="X1037" s="18"/>
      <c r="Y1037" s="11" t="s">
        <v>44</v>
      </c>
      <c r="AB1037" s="23"/>
      <c r="AG1037" s="23"/>
      <c r="AH1037" s="19"/>
      <c r="AI1037" s="19"/>
      <c r="AL1037"/>
      <c r="AM1037" s="19"/>
    </row>
    <row r="1038" spans="1:39" s="9" customFormat="1" ht="15" customHeight="1" x14ac:dyDescent="0.25">
      <c r="A1038" s="29" t="s">
        <v>134</v>
      </c>
      <c r="B1038" s="30" t="s">
        <v>4429</v>
      </c>
      <c r="C1038" s="35" t="s">
        <v>24</v>
      </c>
      <c r="D1038" s="30" t="s">
        <v>5353</v>
      </c>
      <c r="E1038" s="30" t="s">
        <v>6602</v>
      </c>
      <c r="F1038" s="30" t="s">
        <v>7877</v>
      </c>
      <c r="G1038" s="31" t="s">
        <v>25</v>
      </c>
      <c r="H1038" s="30">
        <v>2000992049</v>
      </c>
      <c r="I1038" s="30" t="s">
        <v>3869</v>
      </c>
      <c r="J1038" s="45"/>
      <c r="K1038" s="45"/>
      <c r="L1038" s="47"/>
      <c r="M1038" s="7"/>
      <c r="N1038" s="6"/>
      <c r="O1038" s="30" t="s">
        <v>26</v>
      </c>
      <c r="P1038" s="6"/>
      <c r="Q1038" s="6"/>
      <c r="R1038" s="8"/>
      <c r="S1038" s="8"/>
      <c r="T1038" s="32">
        <v>4660.6499999999996</v>
      </c>
      <c r="U1038" s="18"/>
      <c r="V1038" s="33">
        <v>39364</v>
      </c>
      <c r="W1038" s="6" t="s">
        <v>27</v>
      </c>
      <c r="X1038" s="18"/>
      <c r="Y1038" s="11" t="s">
        <v>44</v>
      </c>
      <c r="AB1038" s="23"/>
      <c r="AG1038" s="23"/>
      <c r="AH1038" s="19"/>
      <c r="AI1038" s="19"/>
      <c r="AL1038"/>
      <c r="AM1038" s="19"/>
    </row>
    <row r="1039" spans="1:39" s="9" customFormat="1" ht="15" customHeight="1" x14ac:dyDescent="0.25">
      <c r="A1039" s="29" t="s">
        <v>134</v>
      </c>
      <c r="B1039" s="30" t="s">
        <v>4429</v>
      </c>
      <c r="C1039" s="35" t="s">
        <v>24</v>
      </c>
      <c r="D1039" s="30" t="s">
        <v>5354</v>
      </c>
      <c r="E1039" s="30" t="s">
        <v>6603</v>
      </c>
      <c r="F1039" s="30" t="s">
        <v>7878</v>
      </c>
      <c r="G1039" s="31" t="s">
        <v>25</v>
      </c>
      <c r="H1039" s="30">
        <v>2000990418</v>
      </c>
      <c r="I1039" s="30" t="s">
        <v>3870</v>
      </c>
      <c r="J1039" s="45"/>
      <c r="K1039" s="45"/>
      <c r="L1039" s="47"/>
      <c r="M1039" s="7"/>
      <c r="N1039" s="6"/>
      <c r="O1039" s="30" t="s">
        <v>26</v>
      </c>
      <c r="P1039" s="6"/>
      <c r="Q1039" s="6"/>
      <c r="R1039" s="8"/>
      <c r="S1039" s="8"/>
      <c r="T1039" s="32">
        <v>21299.02</v>
      </c>
      <c r="U1039" s="18"/>
      <c r="V1039" s="33">
        <v>39359</v>
      </c>
      <c r="W1039" s="6" t="s">
        <v>27</v>
      </c>
      <c r="X1039" s="18"/>
      <c r="Y1039" s="11" t="s">
        <v>44</v>
      </c>
      <c r="AB1039" s="23"/>
      <c r="AG1039" s="23"/>
      <c r="AH1039" s="19"/>
      <c r="AI1039" s="19"/>
      <c r="AL1039"/>
      <c r="AM1039" s="19"/>
    </row>
    <row r="1040" spans="1:39" s="9" customFormat="1" ht="15" customHeight="1" x14ac:dyDescent="0.25">
      <c r="A1040" s="29" t="s">
        <v>134</v>
      </c>
      <c r="B1040" s="30" t="s">
        <v>4429</v>
      </c>
      <c r="C1040" s="35" t="s">
        <v>24</v>
      </c>
      <c r="D1040" s="30" t="s">
        <v>5355</v>
      </c>
      <c r="E1040" s="30" t="s">
        <v>6604</v>
      </c>
      <c r="F1040" s="30" t="s">
        <v>7879</v>
      </c>
      <c r="G1040" s="31" t="s">
        <v>25</v>
      </c>
      <c r="H1040" s="30">
        <v>2000985158</v>
      </c>
      <c r="I1040" s="30" t="s">
        <v>3869</v>
      </c>
      <c r="J1040" s="45"/>
      <c r="K1040" s="45"/>
      <c r="L1040" s="47"/>
      <c r="M1040" s="7"/>
      <c r="N1040" s="6"/>
      <c r="O1040" s="30" t="s">
        <v>26</v>
      </c>
      <c r="P1040" s="6"/>
      <c r="Q1040" s="6"/>
      <c r="R1040" s="8"/>
      <c r="S1040" s="8"/>
      <c r="T1040" s="32">
        <v>8532</v>
      </c>
      <c r="U1040" s="18"/>
      <c r="V1040" s="33">
        <v>39347</v>
      </c>
      <c r="W1040" s="6" t="s">
        <v>27</v>
      </c>
      <c r="X1040" s="18"/>
      <c r="Y1040" s="11" t="s">
        <v>44</v>
      </c>
      <c r="AB1040" s="23"/>
      <c r="AG1040" s="23"/>
      <c r="AH1040" s="19"/>
      <c r="AI1040" s="19"/>
      <c r="AL1040"/>
      <c r="AM1040" s="19"/>
    </row>
    <row r="1041" spans="1:39" s="9" customFormat="1" ht="15" customHeight="1" x14ac:dyDescent="0.25">
      <c r="A1041" s="29" t="s">
        <v>134</v>
      </c>
      <c r="B1041" s="30" t="s">
        <v>4429</v>
      </c>
      <c r="C1041" s="35" t="s">
        <v>24</v>
      </c>
      <c r="D1041" s="30" t="s">
        <v>5356</v>
      </c>
      <c r="E1041" s="30" t="s">
        <v>6605</v>
      </c>
      <c r="F1041" s="30" t="s">
        <v>7880</v>
      </c>
      <c r="G1041" s="31" t="s">
        <v>25</v>
      </c>
      <c r="H1041" s="30">
        <v>2000996087</v>
      </c>
      <c r="I1041" s="30" t="s">
        <v>3869</v>
      </c>
      <c r="J1041" s="45"/>
      <c r="K1041" s="45"/>
      <c r="L1041" s="47"/>
      <c r="M1041" s="7"/>
      <c r="N1041" s="6"/>
      <c r="O1041" s="30" t="s">
        <v>26</v>
      </c>
      <c r="P1041" s="6"/>
      <c r="Q1041" s="6"/>
      <c r="R1041" s="8"/>
      <c r="S1041" s="8"/>
      <c r="T1041" s="32">
        <v>19262</v>
      </c>
      <c r="U1041" s="18"/>
      <c r="V1041" s="33">
        <v>39328</v>
      </c>
      <c r="W1041" s="6" t="s">
        <v>27</v>
      </c>
      <c r="X1041" s="18"/>
      <c r="Y1041" s="11" t="s">
        <v>44</v>
      </c>
      <c r="AB1041" s="23"/>
      <c r="AG1041" s="23"/>
      <c r="AH1041" s="19"/>
      <c r="AI1041" s="19"/>
      <c r="AL1041"/>
      <c r="AM1041" s="19"/>
    </row>
    <row r="1042" spans="1:39" s="9" customFormat="1" ht="15" customHeight="1" x14ac:dyDescent="0.25">
      <c r="A1042" s="29" t="s">
        <v>134</v>
      </c>
      <c r="B1042" s="30" t="s">
        <v>4429</v>
      </c>
      <c r="C1042" s="35" t="s">
        <v>24</v>
      </c>
      <c r="D1042" s="30" t="s">
        <v>5357</v>
      </c>
      <c r="E1042" s="30" t="s">
        <v>6606</v>
      </c>
      <c r="F1042" s="30" t="s">
        <v>7881</v>
      </c>
      <c r="G1042" s="31" t="s">
        <v>25</v>
      </c>
      <c r="H1042" s="30">
        <v>2000986421</v>
      </c>
      <c r="I1042" s="30" t="s">
        <v>3869</v>
      </c>
      <c r="J1042" s="45"/>
      <c r="K1042" s="45"/>
      <c r="L1042" s="47"/>
      <c r="M1042" s="7"/>
      <c r="N1042" s="6"/>
      <c r="O1042" s="30" t="s">
        <v>26</v>
      </c>
      <c r="P1042" s="6"/>
      <c r="Q1042" s="6"/>
      <c r="R1042" s="8"/>
      <c r="S1042" s="8"/>
      <c r="T1042" s="32">
        <v>7192</v>
      </c>
      <c r="U1042" s="18"/>
      <c r="V1042" s="33">
        <v>39316</v>
      </c>
      <c r="W1042" s="6" t="s">
        <v>27</v>
      </c>
      <c r="X1042" s="18"/>
      <c r="Y1042" s="11" t="s">
        <v>44</v>
      </c>
      <c r="AB1042" s="23"/>
      <c r="AG1042" s="23"/>
      <c r="AH1042" s="19"/>
      <c r="AI1042" s="19"/>
      <c r="AL1042"/>
      <c r="AM1042" s="19"/>
    </row>
    <row r="1043" spans="1:39" s="9" customFormat="1" ht="15" customHeight="1" x14ac:dyDescent="0.25">
      <c r="A1043" s="29" t="s">
        <v>134</v>
      </c>
      <c r="B1043" s="30" t="s">
        <v>4429</v>
      </c>
      <c r="C1043" s="35" t="s">
        <v>24</v>
      </c>
      <c r="D1043" s="30" t="s">
        <v>5358</v>
      </c>
      <c r="E1043" s="30" t="s">
        <v>1282</v>
      </c>
      <c r="F1043" s="30" t="s">
        <v>7882</v>
      </c>
      <c r="G1043" s="31" t="s">
        <v>25</v>
      </c>
      <c r="H1043" s="30">
        <v>2000996214</v>
      </c>
      <c r="I1043" s="30" t="s">
        <v>3869</v>
      </c>
      <c r="J1043" s="45"/>
      <c r="K1043" s="45"/>
      <c r="L1043" s="47"/>
      <c r="M1043" s="7"/>
      <c r="N1043" s="6"/>
      <c r="O1043" s="30" t="s">
        <v>26</v>
      </c>
      <c r="P1043" s="6"/>
      <c r="Q1043" s="6"/>
      <c r="R1043" s="8"/>
      <c r="S1043" s="8"/>
      <c r="T1043" s="32">
        <v>2468</v>
      </c>
      <c r="U1043" s="18"/>
      <c r="V1043" s="33">
        <v>39311</v>
      </c>
      <c r="W1043" s="6" t="s">
        <v>27</v>
      </c>
      <c r="X1043" s="18"/>
      <c r="Y1043" s="11" t="s">
        <v>44</v>
      </c>
      <c r="AB1043" s="23"/>
      <c r="AG1043" s="23"/>
      <c r="AH1043" s="19"/>
      <c r="AI1043" s="19"/>
      <c r="AL1043"/>
      <c r="AM1043" s="19"/>
    </row>
    <row r="1044" spans="1:39" s="9" customFormat="1" ht="15" customHeight="1" x14ac:dyDescent="0.25">
      <c r="A1044" s="29" t="s">
        <v>134</v>
      </c>
      <c r="B1044" s="30" t="s">
        <v>4429</v>
      </c>
      <c r="C1044" s="35" t="s">
        <v>24</v>
      </c>
      <c r="D1044" s="30" t="s">
        <v>5359</v>
      </c>
      <c r="E1044" s="30" t="s">
        <v>6607</v>
      </c>
      <c r="F1044" s="30" t="s">
        <v>7883</v>
      </c>
      <c r="G1044" s="31" t="s">
        <v>25</v>
      </c>
      <c r="H1044" s="30">
        <v>2000990698</v>
      </c>
      <c r="I1044" s="30" t="s">
        <v>3870</v>
      </c>
      <c r="J1044" s="45"/>
      <c r="K1044" s="45"/>
      <c r="L1044" s="47"/>
      <c r="M1044" s="7"/>
      <c r="N1044" s="6"/>
      <c r="O1044" s="30" t="s">
        <v>26</v>
      </c>
      <c r="P1044" s="6"/>
      <c r="Q1044" s="6"/>
      <c r="R1044" s="8"/>
      <c r="S1044" s="8"/>
      <c r="T1044" s="32">
        <v>29894.78</v>
      </c>
      <c r="U1044" s="18"/>
      <c r="V1044" s="33">
        <v>39294</v>
      </c>
      <c r="W1044" s="6" t="s">
        <v>27</v>
      </c>
      <c r="X1044" s="18"/>
      <c r="Y1044" s="11" t="s">
        <v>44</v>
      </c>
      <c r="AB1044" s="23"/>
      <c r="AG1044" s="23"/>
      <c r="AH1044" s="19"/>
      <c r="AI1044" s="19"/>
      <c r="AL1044"/>
      <c r="AM1044" s="19"/>
    </row>
    <row r="1045" spans="1:39" s="9" customFormat="1" ht="15" customHeight="1" x14ac:dyDescent="0.25">
      <c r="A1045" s="29" t="s">
        <v>134</v>
      </c>
      <c r="B1045" s="30" t="s">
        <v>4429</v>
      </c>
      <c r="C1045" s="35" t="s">
        <v>24</v>
      </c>
      <c r="D1045" s="30" t="s">
        <v>5360</v>
      </c>
      <c r="E1045" s="30" t="s">
        <v>6608</v>
      </c>
      <c r="F1045" s="30" t="s">
        <v>7884</v>
      </c>
      <c r="G1045" s="31" t="s">
        <v>25</v>
      </c>
      <c r="H1045" s="30">
        <v>2000994254</v>
      </c>
      <c r="I1045" s="30" t="s">
        <v>3869</v>
      </c>
      <c r="J1045" s="45"/>
      <c r="K1045" s="45"/>
      <c r="L1045" s="47"/>
      <c r="M1045" s="7"/>
      <c r="N1045" s="6"/>
      <c r="O1045" s="30" t="s">
        <v>26</v>
      </c>
      <c r="P1045" s="6"/>
      <c r="Q1045" s="6"/>
      <c r="R1045" s="8"/>
      <c r="S1045" s="8"/>
      <c r="T1045" s="32">
        <v>477</v>
      </c>
      <c r="U1045" s="18"/>
      <c r="V1045" s="33">
        <v>39289</v>
      </c>
      <c r="W1045" s="6" t="s">
        <v>27</v>
      </c>
      <c r="X1045" s="18"/>
      <c r="Y1045" s="11" t="s">
        <v>44</v>
      </c>
      <c r="AB1045" s="23"/>
      <c r="AG1045" s="23"/>
      <c r="AH1045" s="19"/>
      <c r="AI1045" s="19"/>
      <c r="AL1045"/>
      <c r="AM1045" s="19"/>
    </row>
    <row r="1046" spans="1:39" s="9" customFormat="1" ht="15" customHeight="1" x14ac:dyDescent="0.25">
      <c r="A1046" s="29" t="s">
        <v>134</v>
      </c>
      <c r="B1046" s="30" t="s">
        <v>4429</v>
      </c>
      <c r="C1046" s="35" t="s">
        <v>24</v>
      </c>
      <c r="D1046" s="30" t="s">
        <v>5361</v>
      </c>
      <c r="E1046" s="30" t="s">
        <v>1653</v>
      </c>
      <c r="F1046" s="30" t="s">
        <v>7885</v>
      </c>
      <c r="G1046" s="31" t="s">
        <v>25</v>
      </c>
      <c r="H1046" s="30">
        <v>2000989943</v>
      </c>
      <c r="I1046" s="30" t="s">
        <v>3870</v>
      </c>
      <c r="J1046" s="45"/>
      <c r="K1046" s="45"/>
      <c r="L1046" s="47"/>
      <c r="M1046" s="7"/>
      <c r="N1046" s="6"/>
      <c r="O1046" s="30" t="s">
        <v>26</v>
      </c>
      <c r="P1046" s="6"/>
      <c r="Q1046" s="6"/>
      <c r="R1046" s="8"/>
      <c r="S1046" s="8"/>
      <c r="T1046" s="32">
        <v>1457.61</v>
      </c>
      <c r="U1046" s="18"/>
      <c r="V1046" s="33">
        <v>39213</v>
      </c>
      <c r="W1046" s="6" t="s">
        <v>27</v>
      </c>
      <c r="X1046" s="18"/>
      <c r="Y1046" s="11" t="s">
        <v>44</v>
      </c>
      <c r="AB1046" s="23"/>
      <c r="AG1046" s="23"/>
      <c r="AH1046" s="19"/>
      <c r="AI1046" s="19"/>
      <c r="AL1046"/>
      <c r="AM1046" s="19"/>
    </row>
    <row r="1047" spans="1:39" s="9" customFormat="1" ht="15" customHeight="1" x14ac:dyDescent="0.25">
      <c r="A1047" s="29" t="s">
        <v>134</v>
      </c>
      <c r="B1047" s="30" t="s">
        <v>4429</v>
      </c>
      <c r="C1047" s="35" t="s">
        <v>24</v>
      </c>
      <c r="D1047" s="30" t="s">
        <v>5362</v>
      </c>
      <c r="E1047" s="30" t="s">
        <v>6609</v>
      </c>
      <c r="F1047" s="30" t="s">
        <v>7886</v>
      </c>
      <c r="G1047" s="31" t="s">
        <v>25</v>
      </c>
      <c r="H1047" s="30">
        <v>2000997695</v>
      </c>
      <c r="I1047" s="30" t="s">
        <v>3869</v>
      </c>
      <c r="J1047" s="45"/>
      <c r="K1047" s="45"/>
      <c r="L1047" s="47"/>
      <c r="M1047" s="7"/>
      <c r="N1047" s="6"/>
      <c r="O1047" s="30" t="s">
        <v>26</v>
      </c>
      <c r="P1047" s="6"/>
      <c r="Q1047" s="6"/>
      <c r="R1047" s="8"/>
      <c r="S1047" s="8"/>
      <c r="T1047" s="32">
        <v>262</v>
      </c>
      <c r="U1047" s="18"/>
      <c r="V1047" s="33">
        <v>39198</v>
      </c>
      <c r="W1047" s="6" t="s">
        <v>27</v>
      </c>
      <c r="X1047" s="18"/>
      <c r="Y1047" s="11" t="s">
        <v>44</v>
      </c>
      <c r="AB1047" s="23"/>
      <c r="AG1047" s="23"/>
      <c r="AH1047" s="19"/>
      <c r="AI1047" s="19"/>
      <c r="AL1047"/>
      <c r="AM1047" s="19"/>
    </row>
    <row r="1048" spans="1:39" s="9" customFormat="1" ht="15" customHeight="1" x14ac:dyDescent="0.25">
      <c r="A1048" s="29" t="s">
        <v>134</v>
      </c>
      <c r="B1048" s="30" t="s">
        <v>4429</v>
      </c>
      <c r="C1048" s="35" t="s">
        <v>24</v>
      </c>
      <c r="D1048" s="30" t="s">
        <v>5363</v>
      </c>
      <c r="E1048" s="30" t="s">
        <v>6610</v>
      </c>
      <c r="F1048" s="30" t="s">
        <v>7887</v>
      </c>
      <c r="G1048" s="31" t="s">
        <v>25</v>
      </c>
      <c r="H1048" s="30">
        <v>2000990054</v>
      </c>
      <c r="I1048" s="30" t="s">
        <v>3870</v>
      </c>
      <c r="J1048" s="45"/>
      <c r="K1048" s="45"/>
      <c r="L1048" s="47"/>
      <c r="M1048" s="7"/>
      <c r="N1048" s="6"/>
      <c r="O1048" s="30" t="s">
        <v>26</v>
      </c>
      <c r="P1048" s="6"/>
      <c r="Q1048" s="6"/>
      <c r="R1048" s="8"/>
      <c r="S1048" s="8"/>
      <c r="T1048" s="32">
        <v>2205.8200000000002</v>
      </c>
      <c r="U1048" s="18"/>
      <c r="V1048" s="33">
        <v>39172</v>
      </c>
      <c r="W1048" s="6" t="s">
        <v>27</v>
      </c>
      <c r="X1048" s="18"/>
      <c r="Y1048" s="11" t="s">
        <v>44</v>
      </c>
      <c r="AB1048" s="23"/>
      <c r="AG1048" s="23"/>
      <c r="AH1048" s="19"/>
      <c r="AI1048" s="19"/>
      <c r="AL1048"/>
      <c r="AM1048" s="19"/>
    </row>
    <row r="1049" spans="1:39" s="9" customFormat="1" ht="15" customHeight="1" x14ac:dyDescent="0.25">
      <c r="A1049" s="29" t="s">
        <v>134</v>
      </c>
      <c r="B1049" s="30" t="s">
        <v>4429</v>
      </c>
      <c r="C1049" s="35" t="s">
        <v>24</v>
      </c>
      <c r="D1049" s="30" t="s">
        <v>5364</v>
      </c>
      <c r="E1049" s="30" t="s">
        <v>6611</v>
      </c>
      <c r="F1049" s="30" t="s">
        <v>7888</v>
      </c>
      <c r="G1049" s="31" t="s">
        <v>25</v>
      </c>
      <c r="H1049" s="30">
        <v>2000990275</v>
      </c>
      <c r="I1049" s="30" t="s">
        <v>3870</v>
      </c>
      <c r="J1049" s="45"/>
      <c r="K1049" s="45"/>
      <c r="L1049" s="47"/>
      <c r="M1049" s="7"/>
      <c r="N1049" s="6"/>
      <c r="O1049" s="30" t="s">
        <v>26</v>
      </c>
      <c r="P1049" s="6"/>
      <c r="Q1049" s="6"/>
      <c r="R1049" s="8"/>
      <c r="S1049" s="8"/>
      <c r="T1049" s="32">
        <v>14490.11</v>
      </c>
      <c r="U1049" s="18"/>
      <c r="V1049" s="33">
        <v>39171</v>
      </c>
      <c r="W1049" s="6" t="s">
        <v>27</v>
      </c>
      <c r="X1049" s="18"/>
      <c r="Y1049" s="11" t="s">
        <v>44</v>
      </c>
      <c r="AB1049" s="23"/>
      <c r="AG1049" s="23"/>
      <c r="AH1049" s="19"/>
      <c r="AI1049" s="19"/>
      <c r="AL1049"/>
      <c r="AM1049" s="19"/>
    </row>
    <row r="1050" spans="1:39" s="9" customFormat="1" ht="15" customHeight="1" x14ac:dyDescent="0.25">
      <c r="A1050" s="29" t="s">
        <v>134</v>
      </c>
      <c r="B1050" s="30" t="s">
        <v>4429</v>
      </c>
      <c r="C1050" s="35" t="s">
        <v>24</v>
      </c>
      <c r="D1050" s="30" t="s">
        <v>5365</v>
      </c>
      <c r="E1050" s="30" t="s">
        <v>6612</v>
      </c>
      <c r="F1050" s="30" t="s">
        <v>7889</v>
      </c>
      <c r="G1050" s="31" t="s">
        <v>25</v>
      </c>
      <c r="H1050" s="30">
        <v>2000994092</v>
      </c>
      <c r="I1050" s="30" t="s">
        <v>3869</v>
      </c>
      <c r="J1050" s="45"/>
      <c r="K1050" s="45"/>
      <c r="L1050" s="47"/>
      <c r="M1050" s="7"/>
      <c r="N1050" s="6"/>
      <c r="O1050" s="30" t="s">
        <v>26</v>
      </c>
      <c r="P1050" s="6"/>
      <c r="Q1050" s="6"/>
      <c r="R1050" s="8"/>
      <c r="S1050" s="8"/>
      <c r="T1050" s="32">
        <v>3762</v>
      </c>
      <c r="U1050" s="18"/>
      <c r="V1050" s="33">
        <v>39146</v>
      </c>
      <c r="W1050" s="6" t="s">
        <v>27</v>
      </c>
      <c r="X1050" s="18"/>
      <c r="Y1050" s="11" t="s">
        <v>44</v>
      </c>
      <c r="AB1050" s="23"/>
      <c r="AG1050" s="23"/>
      <c r="AH1050" s="19"/>
      <c r="AI1050" s="19"/>
      <c r="AL1050"/>
      <c r="AM1050" s="19"/>
    </row>
    <row r="1051" spans="1:39" s="9" customFormat="1" ht="15" customHeight="1" x14ac:dyDescent="0.25">
      <c r="A1051" s="29" t="s">
        <v>4430</v>
      </c>
      <c r="B1051" s="30" t="s">
        <v>4431</v>
      </c>
      <c r="C1051" s="35" t="s">
        <v>28</v>
      </c>
      <c r="D1051" s="30" t="s">
        <v>5366</v>
      </c>
      <c r="E1051" s="30" t="s">
        <v>6613</v>
      </c>
      <c r="F1051" s="30" t="s">
        <v>7890</v>
      </c>
      <c r="G1051" s="31" t="s">
        <v>25</v>
      </c>
      <c r="H1051" s="30">
        <v>2000204498</v>
      </c>
      <c r="I1051" s="30" t="s">
        <v>3869</v>
      </c>
      <c r="J1051" s="45"/>
      <c r="K1051" s="45"/>
      <c r="L1051" s="47"/>
      <c r="M1051" s="7"/>
      <c r="N1051" s="6"/>
      <c r="O1051" s="30" t="s">
        <v>26</v>
      </c>
      <c r="P1051" s="6"/>
      <c r="Q1051" s="6"/>
      <c r="R1051" s="8"/>
      <c r="S1051" s="8"/>
      <c r="T1051" s="32">
        <v>5363</v>
      </c>
      <c r="U1051" s="18"/>
      <c r="V1051" s="33">
        <v>39426</v>
      </c>
      <c r="W1051" s="6" t="s">
        <v>27</v>
      </c>
      <c r="X1051" s="18"/>
      <c r="Y1051" s="11" t="s">
        <v>44</v>
      </c>
      <c r="AB1051" s="23"/>
      <c r="AG1051" s="23"/>
      <c r="AH1051" s="19"/>
      <c r="AI1051" s="19"/>
      <c r="AL1051"/>
      <c r="AM1051" s="19"/>
    </row>
    <row r="1052" spans="1:39" s="9" customFormat="1" ht="15" customHeight="1" x14ac:dyDescent="0.25">
      <c r="A1052" s="29" t="s">
        <v>4430</v>
      </c>
      <c r="B1052" s="30" t="s">
        <v>4431</v>
      </c>
      <c r="C1052" s="35" t="s">
        <v>28</v>
      </c>
      <c r="D1052" s="30" t="s">
        <v>5367</v>
      </c>
      <c r="E1052" s="30" t="s">
        <v>6614</v>
      </c>
      <c r="F1052" s="30" t="s">
        <v>7891</v>
      </c>
      <c r="G1052" s="31" t="s">
        <v>25</v>
      </c>
      <c r="H1052" s="30">
        <v>2000206768</v>
      </c>
      <c r="I1052" s="30" t="s">
        <v>3869</v>
      </c>
      <c r="J1052" s="45"/>
      <c r="K1052" s="45"/>
      <c r="L1052" s="47"/>
      <c r="M1052" s="7"/>
      <c r="N1052" s="6"/>
      <c r="O1052" s="30" t="s">
        <v>26</v>
      </c>
      <c r="P1052" s="6"/>
      <c r="Q1052" s="6"/>
      <c r="R1052" s="8"/>
      <c r="S1052" s="8"/>
      <c r="T1052" s="32">
        <v>116</v>
      </c>
      <c r="U1052" s="18"/>
      <c r="V1052" s="33">
        <v>39415</v>
      </c>
      <c r="W1052" s="6" t="s">
        <v>27</v>
      </c>
      <c r="X1052" s="18"/>
      <c r="Y1052" s="11" t="s">
        <v>44</v>
      </c>
      <c r="AB1052" s="23"/>
      <c r="AG1052" s="23"/>
      <c r="AH1052" s="19"/>
      <c r="AI1052" s="19"/>
      <c r="AL1052"/>
      <c r="AM1052" s="19"/>
    </row>
    <row r="1053" spans="1:39" s="9" customFormat="1" ht="15" customHeight="1" x14ac:dyDescent="0.25">
      <c r="A1053" s="29" t="s">
        <v>4430</v>
      </c>
      <c r="B1053" s="30" t="s">
        <v>4431</v>
      </c>
      <c r="C1053" s="35" t="s">
        <v>28</v>
      </c>
      <c r="D1053" s="30" t="s">
        <v>5368</v>
      </c>
      <c r="E1053" s="30" t="s">
        <v>6615</v>
      </c>
      <c r="F1053" s="30" t="s">
        <v>7892</v>
      </c>
      <c r="G1053" s="31" t="s">
        <v>25</v>
      </c>
      <c r="H1053" s="30">
        <v>2000206019</v>
      </c>
      <c r="I1053" s="30" t="s">
        <v>3869</v>
      </c>
      <c r="J1053" s="45"/>
      <c r="K1053" s="45"/>
      <c r="L1053" s="47"/>
      <c r="M1053" s="7"/>
      <c r="N1053" s="6"/>
      <c r="O1053" s="30" t="s">
        <v>26</v>
      </c>
      <c r="P1053" s="6"/>
      <c r="Q1053" s="6"/>
      <c r="R1053" s="8"/>
      <c r="S1053" s="8"/>
      <c r="T1053" s="32">
        <v>423</v>
      </c>
      <c r="U1053" s="18"/>
      <c r="V1053" s="33">
        <v>39342</v>
      </c>
      <c r="W1053" s="6" t="s">
        <v>27</v>
      </c>
      <c r="X1053" s="18"/>
      <c r="Y1053" s="11" t="s">
        <v>142</v>
      </c>
      <c r="AB1053" s="23"/>
      <c r="AG1053" s="23"/>
      <c r="AH1053" s="19"/>
      <c r="AI1053" s="19"/>
      <c r="AL1053"/>
      <c r="AM1053" s="19"/>
    </row>
    <row r="1054" spans="1:39" s="9" customFormat="1" ht="15" customHeight="1" x14ac:dyDescent="0.25">
      <c r="A1054" s="29" t="s">
        <v>4430</v>
      </c>
      <c r="B1054" s="30" t="s">
        <v>4431</v>
      </c>
      <c r="C1054" s="35" t="s">
        <v>28</v>
      </c>
      <c r="D1054" s="30" t="s">
        <v>5369</v>
      </c>
      <c r="E1054" s="30" t="s">
        <v>6616</v>
      </c>
      <c r="F1054" s="30" t="s">
        <v>7893</v>
      </c>
      <c r="G1054" s="31" t="s">
        <v>25</v>
      </c>
      <c r="H1054" s="30">
        <v>2000206221</v>
      </c>
      <c r="I1054" s="30" t="s">
        <v>3869</v>
      </c>
      <c r="J1054" s="45"/>
      <c r="K1054" s="45"/>
      <c r="L1054" s="47"/>
      <c r="M1054" s="7"/>
      <c r="N1054" s="6"/>
      <c r="O1054" s="30" t="s">
        <v>26</v>
      </c>
      <c r="P1054" s="6"/>
      <c r="Q1054" s="6"/>
      <c r="R1054" s="8"/>
      <c r="S1054" s="8"/>
      <c r="T1054" s="32">
        <v>220</v>
      </c>
      <c r="U1054" s="18"/>
      <c r="V1054" s="33">
        <v>39331</v>
      </c>
      <c r="W1054" s="6" t="s">
        <v>27</v>
      </c>
      <c r="X1054" s="18"/>
      <c r="Y1054" s="11" t="s">
        <v>29</v>
      </c>
      <c r="AB1054" s="23"/>
      <c r="AG1054" s="23"/>
      <c r="AH1054" s="19"/>
      <c r="AI1054" s="19"/>
      <c r="AL1054"/>
      <c r="AM1054" s="19"/>
    </row>
    <row r="1055" spans="1:39" s="9" customFormat="1" ht="15" customHeight="1" x14ac:dyDescent="0.25">
      <c r="A1055" s="29" t="s">
        <v>4430</v>
      </c>
      <c r="B1055" s="30" t="s">
        <v>4431</v>
      </c>
      <c r="C1055" s="35" t="s">
        <v>28</v>
      </c>
      <c r="D1055" s="30" t="s">
        <v>5370</v>
      </c>
      <c r="E1055" s="30" t="s">
        <v>6617</v>
      </c>
      <c r="F1055" s="30" t="s">
        <v>7894</v>
      </c>
      <c r="G1055" s="31" t="s">
        <v>25</v>
      </c>
      <c r="H1055" s="30">
        <v>2000206167</v>
      </c>
      <c r="I1055" s="30" t="s">
        <v>3869</v>
      </c>
      <c r="J1055" s="45"/>
      <c r="K1055" s="45"/>
      <c r="L1055" s="47"/>
      <c r="M1055" s="7"/>
      <c r="N1055" s="6"/>
      <c r="O1055" s="30" t="s">
        <v>26</v>
      </c>
      <c r="P1055" s="6"/>
      <c r="Q1055" s="6"/>
      <c r="R1055" s="8"/>
      <c r="S1055" s="8"/>
      <c r="T1055" s="32">
        <v>328</v>
      </c>
      <c r="U1055" s="18"/>
      <c r="V1055" s="33">
        <v>39297</v>
      </c>
      <c r="W1055" s="6" t="s">
        <v>27</v>
      </c>
      <c r="X1055" s="18"/>
      <c r="Y1055" s="11" t="s">
        <v>63</v>
      </c>
      <c r="AB1055" s="23"/>
      <c r="AG1055" s="23"/>
      <c r="AH1055" s="19"/>
      <c r="AI1055" s="19"/>
      <c r="AL1055"/>
      <c r="AM1055" s="19"/>
    </row>
    <row r="1056" spans="1:39" s="9" customFormat="1" ht="15" customHeight="1" x14ac:dyDescent="0.25">
      <c r="A1056" s="29" t="s">
        <v>4430</v>
      </c>
      <c r="B1056" s="30" t="s">
        <v>4431</v>
      </c>
      <c r="C1056" s="35" t="s">
        <v>28</v>
      </c>
      <c r="D1056" s="30" t="s">
        <v>5371</v>
      </c>
      <c r="E1056" s="30" t="s">
        <v>6618</v>
      </c>
      <c r="F1056" s="30" t="s">
        <v>7895</v>
      </c>
      <c r="G1056" s="31" t="s">
        <v>25</v>
      </c>
      <c r="H1056" s="30">
        <v>2000205519</v>
      </c>
      <c r="I1056" s="30" t="s">
        <v>3869</v>
      </c>
      <c r="J1056" s="45"/>
      <c r="K1056" s="45"/>
      <c r="L1056" s="47"/>
      <c r="M1056" s="7"/>
      <c r="N1056" s="6"/>
      <c r="O1056" s="30" t="s">
        <v>26</v>
      </c>
      <c r="P1056" s="6"/>
      <c r="Q1056" s="6"/>
      <c r="R1056" s="8"/>
      <c r="S1056" s="8"/>
      <c r="T1056" s="32">
        <v>3998</v>
      </c>
      <c r="U1056" s="18"/>
      <c r="V1056" s="33">
        <v>39244</v>
      </c>
      <c r="W1056" s="6" t="s">
        <v>27</v>
      </c>
      <c r="X1056" s="18"/>
      <c r="Y1056" s="11" t="s">
        <v>63</v>
      </c>
      <c r="AB1056" s="23"/>
      <c r="AG1056" s="23"/>
      <c r="AH1056" s="19"/>
      <c r="AI1056" s="19"/>
      <c r="AL1056"/>
      <c r="AM1056" s="19"/>
    </row>
    <row r="1057" spans="1:39" s="9" customFormat="1" ht="15" customHeight="1" x14ac:dyDescent="0.25">
      <c r="A1057" s="29" t="s">
        <v>4430</v>
      </c>
      <c r="B1057" s="30" t="s">
        <v>4431</v>
      </c>
      <c r="C1057" s="35" t="s">
        <v>28</v>
      </c>
      <c r="D1057" s="30" t="s">
        <v>5372</v>
      </c>
      <c r="E1057" s="30" t="s">
        <v>6619</v>
      </c>
      <c r="F1057" s="30" t="s">
        <v>7896</v>
      </c>
      <c r="G1057" s="31" t="s">
        <v>25</v>
      </c>
      <c r="H1057" s="30">
        <v>2000206302</v>
      </c>
      <c r="I1057" s="30" t="s">
        <v>3869</v>
      </c>
      <c r="J1057" s="45"/>
      <c r="K1057" s="45"/>
      <c r="L1057" s="47"/>
      <c r="M1057" s="7"/>
      <c r="N1057" s="6"/>
      <c r="O1057" s="30" t="s">
        <v>26</v>
      </c>
      <c r="P1057" s="6"/>
      <c r="Q1057" s="6"/>
      <c r="R1057" s="8"/>
      <c r="S1057" s="8"/>
      <c r="T1057" s="32">
        <v>116</v>
      </c>
      <c r="U1057" s="18"/>
      <c r="V1057" s="33">
        <v>39226</v>
      </c>
      <c r="W1057" s="6" t="s">
        <v>27</v>
      </c>
      <c r="X1057" s="18"/>
      <c r="Y1057" s="11" t="s">
        <v>54</v>
      </c>
      <c r="AB1057" s="23"/>
      <c r="AG1057" s="23"/>
      <c r="AH1057" s="19"/>
      <c r="AI1057" s="19"/>
      <c r="AL1057"/>
      <c r="AM1057" s="19"/>
    </row>
    <row r="1058" spans="1:39" s="9" customFormat="1" ht="15" customHeight="1" x14ac:dyDescent="0.25">
      <c r="A1058" s="29" t="s">
        <v>4430</v>
      </c>
      <c r="B1058" s="30" t="s">
        <v>4431</v>
      </c>
      <c r="C1058" s="35" t="s">
        <v>28</v>
      </c>
      <c r="D1058" s="30" t="s">
        <v>5373</v>
      </c>
      <c r="E1058" s="30" t="s">
        <v>3654</v>
      </c>
      <c r="F1058" s="30" t="s">
        <v>7897</v>
      </c>
      <c r="G1058" s="31" t="s">
        <v>25</v>
      </c>
      <c r="H1058" s="30">
        <v>2000357726</v>
      </c>
      <c r="I1058" s="30" t="s">
        <v>3869</v>
      </c>
      <c r="J1058" s="45"/>
      <c r="K1058" s="45"/>
      <c r="L1058" s="47"/>
      <c r="M1058" s="7"/>
      <c r="N1058" s="6"/>
      <c r="O1058" s="30" t="s">
        <v>26</v>
      </c>
      <c r="P1058" s="6"/>
      <c r="Q1058" s="6"/>
      <c r="R1058" s="8"/>
      <c r="S1058" s="8"/>
      <c r="T1058" s="32">
        <v>9515.4</v>
      </c>
      <c r="U1058" s="18"/>
      <c r="V1058" s="33">
        <v>39179</v>
      </c>
      <c r="W1058" s="6" t="s">
        <v>27</v>
      </c>
      <c r="X1058" s="18"/>
      <c r="Y1058" s="11" t="s">
        <v>54</v>
      </c>
      <c r="AB1058" s="23"/>
      <c r="AG1058" s="23"/>
      <c r="AH1058" s="19"/>
      <c r="AI1058" s="19"/>
      <c r="AL1058"/>
      <c r="AM1058" s="19"/>
    </row>
    <row r="1059" spans="1:39" s="9" customFormat="1" ht="15" customHeight="1" x14ac:dyDescent="0.25">
      <c r="A1059" s="29" t="s">
        <v>4430</v>
      </c>
      <c r="B1059" s="30" t="s">
        <v>4431</v>
      </c>
      <c r="C1059" s="35" t="s">
        <v>28</v>
      </c>
      <c r="D1059" s="30" t="s">
        <v>5374</v>
      </c>
      <c r="E1059" s="30" t="s">
        <v>6620</v>
      </c>
      <c r="F1059" s="30" t="s">
        <v>7898</v>
      </c>
      <c r="G1059" s="31" t="s">
        <v>25</v>
      </c>
      <c r="H1059" s="30">
        <v>2000206361</v>
      </c>
      <c r="I1059" s="30" t="s">
        <v>3869</v>
      </c>
      <c r="J1059" s="45"/>
      <c r="K1059" s="45"/>
      <c r="L1059" s="47"/>
      <c r="M1059" s="7"/>
      <c r="N1059" s="6"/>
      <c r="O1059" s="30" t="s">
        <v>26</v>
      </c>
      <c r="P1059" s="6"/>
      <c r="Q1059" s="6"/>
      <c r="R1059" s="8"/>
      <c r="S1059" s="8"/>
      <c r="T1059" s="32">
        <v>3878</v>
      </c>
      <c r="U1059" s="18"/>
      <c r="V1059" s="33">
        <v>39058</v>
      </c>
      <c r="W1059" s="6" t="s">
        <v>27</v>
      </c>
      <c r="X1059" s="18"/>
      <c r="Y1059" s="11" t="s">
        <v>103</v>
      </c>
      <c r="AB1059" s="23"/>
      <c r="AG1059" s="23"/>
      <c r="AH1059" s="19"/>
      <c r="AI1059" s="19"/>
      <c r="AL1059"/>
      <c r="AM1059" s="19"/>
    </row>
    <row r="1060" spans="1:39" s="9" customFormat="1" ht="15" customHeight="1" x14ac:dyDescent="0.25">
      <c r="A1060" s="29" t="s">
        <v>4430</v>
      </c>
      <c r="B1060" s="30" t="s">
        <v>4431</v>
      </c>
      <c r="C1060" s="35" t="s">
        <v>28</v>
      </c>
      <c r="D1060" s="30" t="s">
        <v>5375</v>
      </c>
      <c r="E1060" s="30" t="s">
        <v>6621</v>
      </c>
      <c r="F1060" s="30" t="s">
        <v>7899</v>
      </c>
      <c r="G1060" s="31" t="s">
        <v>25</v>
      </c>
      <c r="H1060" s="30">
        <v>2000209301</v>
      </c>
      <c r="I1060" s="30" t="s">
        <v>3870</v>
      </c>
      <c r="J1060" s="45"/>
      <c r="K1060" s="45"/>
      <c r="L1060" s="47"/>
      <c r="M1060" s="7"/>
      <c r="N1060" s="6"/>
      <c r="O1060" s="30" t="s">
        <v>26</v>
      </c>
      <c r="P1060" s="6"/>
      <c r="Q1060" s="6"/>
      <c r="R1060" s="8"/>
      <c r="S1060" s="8"/>
      <c r="T1060" s="32">
        <v>0.65</v>
      </c>
      <c r="U1060" s="18"/>
      <c r="V1060" s="33">
        <v>39051</v>
      </c>
      <c r="W1060" s="6" t="s">
        <v>27</v>
      </c>
      <c r="X1060" s="18"/>
      <c r="Y1060" s="11" t="s">
        <v>103</v>
      </c>
      <c r="AB1060" s="23"/>
      <c r="AG1060" s="23"/>
      <c r="AH1060" s="19"/>
      <c r="AI1060" s="19"/>
      <c r="AL1060"/>
      <c r="AM1060" s="19"/>
    </row>
    <row r="1061" spans="1:39" s="9" customFormat="1" ht="15" customHeight="1" x14ac:dyDescent="0.25">
      <c r="A1061" s="29" t="s">
        <v>4430</v>
      </c>
      <c r="B1061" s="30" t="s">
        <v>4431</v>
      </c>
      <c r="C1061" s="35" t="s">
        <v>28</v>
      </c>
      <c r="D1061" s="30" t="s">
        <v>5376</v>
      </c>
      <c r="E1061" s="30" t="s">
        <v>6622</v>
      </c>
      <c r="F1061" s="30" t="s">
        <v>7900</v>
      </c>
      <c r="G1061" s="31" t="s">
        <v>25</v>
      </c>
      <c r="H1061" s="30">
        <v>2000205551</v>
      </c>
      <c r="I1061" s="30" t="s">
        <v>3869</v>
      </c>
      <c r="J1061" s="45"/>
      <c r="K1061" s="45"/>
      <c r="L1061" s="47"/>
      <c r="M1061" s="7"/>
      <c r="N1061" s="6"/>
      <c r="O1061" s="30" t="s">
        <v>26</v>
      </c>
      <c r="P1061" s="6"/>
      <c r="Q1061" s="6"/>
      <c r="R1061" s="8"/>
      <c r="S1061" s="8"/>
      <c r="T1061" s="32">
        <v>28</v>
      </c>
      <c r="U1061" s="18"/>
      <c r="V1061" s="33">
        <v>39048</v>
      </c>
      <c r="W1061" s="6" t="s">
        <v>27</v>
      </c>
      <c r="X1061" s="18"/>
      <c r="Y1061" s="11" t="s">
        <v>101</v>
      </c>
      <c r="AB1061" s="23"/>
      <c r="AG1061" s="23"/>
      <c r="AH1061" s="19"/>
      <c r="AI1061" s="19"/>
      <c r="AL1061"/>
      <c r="AM1061" s="19"/>
    </row>
    <row r="1062" spans="1:39" s="9" customFormat="1" ht="15" customHeight="1" x14ac:dyDescent="0.25">
      <c r="A1062" s="29" t="s">
        <v>4430</v>
      </c>
      <c r="B1062" s="30" t="s">
        <v>4431</v>
      </c>
      <c r="C1062" s="35" t="s">
        <v>28</v>
      </c>
      <c r="D1062" s="30" t="s">
        <v>5377</v>
      </c>
      <c r="E1062" s="30" t="s">
        <v>6623</v>
      </c>
      <c r="F1062" s="30" t="s">
        <v>7901</v>
      </c>
      <c r="G1062" s="31" t="s">
        <v>25</v>
      </c>
      <c r="H1062" s="30">
        <v>2000206272</v>
      </c>
      <c r="I1062" s="30" t="s">
        <v>3869</v>
      </c>
      <c r="J1062" s="45"/>
      <c r="K1062" s="45"/>
      <c r="L1062" s="47"/>
      <c r="M1062" s="7"/>
      <c r="N1062" s="6"/>
      <c r="O1062" s="30" t="s">
        <v>26</v>
      </c>
      <c r="P1062" s="6"/>
      <c r="Q1062" s="6"/>
      <c r="R1062" s="8"/>
      <c r="S1062" s="8"/>
      <c r="T1062" s="32">
        <v>898</v>
      </c>
      <c r="U1062" s="18"/>
      <c r="V1062" s="33">
        <v>39029</v>
      </c>
      <c r="W1062" s="6" t="s">
        <v>27</v>
      </c>
      <c r="X1062" s="18"/>
      <c r="Y1062" s="11" t="s">
        <v>101</v>
      </c>
      <c r="AB1062" s="23"/>
      <c r="AG1062" s="23"/>
      <c r="AH1062" s="19"/>
      <c r="AI1062" s="19"/>
      <c r="AL1062"/>
      <c r="AM1062" s="19"/>
    </row>
    <row r="1063" spans="1:39" s="9" customFormat="1" ht="15" customHeight="1" x14ac:dyDescent="0.25">
      <c r="A1063" s="29" t="s">
        <v>4430</v>
      </c>
      <c r="B1063" s="30" t="s">
        <v>4431</v>
      </c>
      <c r="C1063" s="35" t="s">
        <v>28</v>
      </c>
      <c r="D1063" s="30" t="s">
        <v>5378</v>
      </c>
      <c r="E1063" s="30" t="s">
        <v>6624</v>
      </c>
      <c r="F1063" s="30" t="s">
        <v>7902</v>
      </c>
      <c r="G1063" s="31" t="s">
        <v>25</v>
      </c>
      <c r="H1063" s="30">
        <v>2000206728</v>
      </c>
      <c r="I1063" s="30" t="s">
        <v>3869</v>
      </c>
      <c r="J1063" s="45"/>
      <c r="K1063" s="45"/>
      <c r="L1063" s="47"/>
      <c r="M1063" s="7"/>
      <c r="N1063" s="6"/>
      <c r="O1063" s="30" t="s">
        <v>26</v>
      </c>
      <c r="P1063" s="6"/>
      <c r="Q1063" s="6"/>
      <c r="R1063" s="8"/>
      <c r="S1063" s="8"/>
      <c r="T1063" s="32">
        <v>3878</v>
      </c>
      <c r="U1063" s="18"/>
      <c r="V1063" s="33">
        <v>38978</v>
      </c>
      <c r="W1063" s="6" t="s">
        <v>27</v>
      </c>
      <c r="X1063" s="18"/>
      <c r="Y1063" s="11" t="s">
        <v>101</v>
      </c>
      <c r="AB1063" s="23"/>
      <c r="AG1063" s="23"/>
      <c r="AH1063" s="19"/>
      <c r="AI1063" s="19"/>
      <c r="AL1063"/>
      <c r="AM1063" s="19"/>
    </row>
    <row r="1064" spans="1:39" s="9" customFormat="1" ht="15" customHeight="1" x14ac:dyDescent="0.25">
      <c r="A1064" s="29" t="s">
        <v>4430</v>
      </c>
      <c r="B1064" s="30" t="s">
        <v>4431</v>
      </c>
      <c r="C1064" s="35" t="s">
        <v>28</v>
      </c>
      <c r="D1064" s="30">
        <v>0</v>
      </c>
      <c r="E1064" s="30" t="s">
        <v>6625</v>
      </c>
      <c r="F1064" s="30" t="s">
        <v>7903</v>
      </c>
      <c r="G1064" s="31" t="s">
        <v>25</v>
      </c>
      <c r="H1064" s="30">
        <v>2000210792</v>
      </c>
      <c r="I1064" s="30" t="s">
        <v>3869</v>
      </c>
      <c r="J1064" s="45"/>
      <c r="K1064" s="45"/>
      <c r="L1064" s="47"/>
      <c r="M1064" s="7"/>
      <c r="N1064" s="6"/>
      <c r="O1064" s="30" t="s">
        <v>26</v>
      </c>
      <c r="P1064" s="6"/>
      <c r="Q1064" s="6"/>
      <c r="R1064" s="8"/>
      <c r="S1064" s="8"/>
      <c r="T1064" s="32">
        <v>78</v>
      </c>
      <c r="U1064" s="18"/>
      <c r="V1064" s="33">
        <v>38922</v>
      </c>
      <c r="W1064" s="6" t="s">
        <v>27</v>
      </c>
      <c r="X1064" s="18"/>
      <c r="Y1064" s="11" t="s">
        <v>134</v>
      </c>
      <c r="AB1064" s="23"/>
      <c r="AG1064" s="23"/>
      <c r="AH1064" s="19"/>
      <c r="AI1064" s="19"/>
      <c r="AL1064"/>
      <c r="AM1064" s="19"/>
    </row>
    <row r="1065" spans="1:39" s="9" customFormat="1" ht="15" customHeight="1" x14ac:dyDescent="0.25">
      <c r="A1065" s="29" t="s">
        <v>4430</v>
      </c>
      <c r="B1065" s="30" t="s">
        <v>4431</v>
      </c>
      <c r="C1065" s="35" t="s">
        <v>28</v>
      </c>
      <c r="D1065" s="30" t="s">
        <v>5379</v>
      </c>
      <c r="E1065" s="30" t="s">
        <v>6626</v>
      </c>
      <c r="F1065" s="30" t="s">
        <v>7904</v>
      </c>
      <c r="G1065" s="31" t="s">
        <v>25</v>
      </c>
      <c r="H1065" s="30">
        <v>2000206997</v>
      </c>
      <c r="I1065" s="30" t="s">
        <v>3869</v>
      </c>
      <c r="J1065" s="45"/>
      <c r="K1065" s="45"/>
      <c r="L1065" s="47"/>
      <c r="M1065" s="7"/>
      <c r="N1065" s="6"/>
      <c r="O1065" s="30" t="s">
        <v>26</v>
      </c>
      <c r="P1065" s="6"/>
      <c r="Q1065" s="6"/>
      <c r="R1065" s="8"/>
      <c r="S1065" s="8"/>
      <c r="T1065" s="32">
        <v>3978</v>
      </c>
      <c r="U1065" s="18"/>
      <c r="V1065" s="33">
        <v>38919</v>
      </c>
      <c r="W1065" s="6" t="s">
        <v>27</v>
      </c>
      <c r="X1065" s="18"/>
      <c r="Y1065" s="11" t="s">
        <v>134</v>
      </c>
      <c r="AB1065" s="23"/>
      <c r="AG1065" s="23"/>
      <c r="AH1065" s="19"/>
      <c r="AI1065" s="19"/>
      <c r="AL1065"/>
      <c r="AM1065" s="19"/>
    </row>
    <row r="1066" spans="1:39" s="9" customFormat="1" ht="15" customHeight="1" x14ac:dyDescent="0.25">
      <c r="A1066" s="29" t="s">
        <v>4430</v>
      </c>
      <c r="B1066" s="30" t="s">
        <v>4431</v>
      </c>
      <c r="C1066" s="35" t="s">
        <v>28</v>
      </c>
      <c r="D1066" s="30" t="s">
        <v>5380</v>
      </c>
      <c r="E1066" s="30" t="s">
        <v>6627</v>
      </c>
      <c r="F1066" s="30" t="s">
        <v>7905</v>
      </c>
      <c r="G1066" s="31" t="s">
        <v>25</v>
      </c>
      <c r="H1066" s="30">
        <v>2000204717</v>
      </c>
      <c r="I1066" s="30" t="s">
        <v>3869</v>
      </c>
      <c r="J1066" s="45"/>
      <c r="K1066" s="45"/>
      <c r="L1066" s="47"/>
      <c r="M1066" s="7"/>
      <c r="N1066" s="6"/>
      <c r="O1066" s="30" t="s">
        <v>26</v>
      </c>
      <c r="P1066" s="6"/>
      <c r="Q1066" s="6"/>
      <c r="R1066" s="8"/>
      <c r="S1066" s="8"/>
      <c r="T1066" s="32">
        <v>3878</v>
      </c>
      <c r="U1066" s="18"/>
      <c r="V1066" s="33">
        <v>38918</v>
      </c>
      <c r="W1066" s="6" t="s">
        <v>27</v>
      </c>
      <c r="X1066" s="18"/>
      <c r="Y1066" s="11" t="s">
        <v>47</v>
      </c>
      <c r="AB1066" s="23"/>
      <c r="AG1066" s="23"/>
      <c r="AH1066" s="19"/>
      <c r="AI1066" s="19"/>
      <c r="AL1066"/>
      <c r="AM1066" s="19"/>
    </row>
    <row r="1067" spans="1:39" s="9" customFormat="1" ht="15" customHeight="1" x14ac:dyDescent="0.25">
      <c r="A1067" s="29" t="s">
        <v>4430</v>
      </c>
      <c r="B1067" s="30" t="s">
        <v>4431</v>
      </c>
      <c r="C1067" s="35" t="s">
        <v>28</v>
      </c>
      <c r="D1067" s="30" t="s">
        <v>5381</v>
      </c>
      <c r="E1067" s="30" t="s">
        <v>6628</v>
      </c>
      <c r="F1067" s="30" t="s">
        <v>7906</v>
      </c>
      <c r="G1067" s="31" t="s">
        <v>25</v>
      </c>
      <c r="H1067" s="30">
        <v>2000209212</v>
      </c>
      <c r="I1067" s="30" t="s">
        <v>3870</v>
      </c>
      <c r="J1067" s="45"/>
      <c r="K1067" s="45"/>
      <c r="L1067" s="47"/>
      <c r="M1067" s="7"/>
      <c r="N1067" s="6"/>
      <c r="O1067" s="30" t="s">
        <v>26</v>
      </c>
      <c r="P1067" s="6"/>
      <c r="Q1067" s="6"/>
      <c r="R1067" s="8"/>
      <c r="S1067" s="8"/>
      <c r="T1067" s="32">
        <v>6830.97</v>
      </c>
      <c r="U1067" s="18"/>
      <c r="V1067" s="33">
        <v>38904</v>
      </c>
      <c r="W1067" s="6" t="s">
        <v>27</v>
      </c>
      <c r="X1067" s="18"/>
      <c r="Y1067" s="11" t="s">
        <v>47</v>
      </c>
      <c r="AB1067" s="23"/>
      <c r="AG1067" s="23"/>
      <c r="AH1067" s="19"/>
      <c r="AI1067" s="19"/>
      <c r="AL1067"/>
      <c r="AM1067" s="19"/>
    </row>
    <row r="1068" spans="1:39" s="9" customFormat="1" ht="15" customHeight="1" x14ac:dyDescent="0.25">
      <c r="A1068" s="29" t="s">
        <v>4430</v>
      </c>
      <c r="B1068" s="30" t="s">
        <v>4431</v>
      </c>
      <c r="C1068" s="35" t="s">
        <v>28</v>
      </c>
      <c r="D1068" s="30" t="s">
        <v>5382</v>
      </c>
      <c r="E1068" s="30" t="s">
        <v>6629</v>
      </c>
      <c r="F1068" s="30" t="s">
        <v>7907</v>
      </c>
      <c r="G1068" s="31" t="s">
        <v>25</v>
      </c>
      <c r="H1068" s="30">
        <v>2000206008</v>
      </c>
      <c r="I1068" s="30" t="s">
        <v>3869</v>
      </c>
      <c r="J1068" s="45"/>
      <c r="K1068" s="45"/>
      <c r="L1068" s="47"/>
      <c r="M1068" s="7"/>
      <c r="N1068" s="6"/>
      <c r="O1068" s="30" t="s">
        <v>26</v>
      </c>
      <c r="P1068" s="6"/>
      <c r="Q1068" s="6"/>
      <c r="R1068" s="8"/>
      <c r="S1068" s="8"/>
      <c r="T1068" s="32">
        <v>4339</v>
      </c>
      <c r="U1068" s="18"/>
      <c r="V1068" s="33">
        <v>38812</v>
      </c>
      <c r="W1068" s="6" t="s">
        <v>27</v>
      </c>
      <c r="X1068" s="18"/>
      <c r="Y1068" s="11" t="s">
        <v>47</v>
      </c>
      <c r="AB1068" s="23"/>
      <c r="AG1068" s="23"/>
      <c r="AH1068" s="19"/>
      <c r="AI1068" s="19"/>
      <c r="AL1068"/>
      <c r="AM1068" s="19"/>
    </row>
    <row r="1069" spans="1:39" s="9" customFormat="1" ht="15" customHeight="1" x14ac:dyDescent="0.25">
      <c r="A1069" s="29" t="s">
        <v>4430</v>
      </c>
      <c r="B1069" s="30" t="s">
        <v>4431</v>
      </c>
      <c r="C1069" s="35" t="s">
        <v>28</v>
      </c>
      <c r="D1069" s="30" t="s">
        <v>5383</v>
      </c>
      <c r="E1069" s="30" t="s">
        <v>6630</v>
      </c>
      <c r="F1069" s="30" t="s">
        <v>7908</v>
      </c>
      <c r="G1069" s="31" t="s">
        <v>25</v>
      </c>
      <c r="H1069" s="30">
        <v>2000357653</v>
      </c>
      <c r="I1069" s="30" t="s">
        <v>3869</v>
      </c>
      <c r="J1069" s="45"/>
      <c r="K1069" s="45"/>
      <c r="L1069" s="47"/>
      <c r="M1069" s="7"/>
      <c r="N1069" s="6"/>
      <c r="O1069" s="30" t="s">
        <v>26</v>
      </c>
      <c r="P1069" s="6"/>
      <c r="Q1069" s="6"/>
      <c r="R1069" s="8"/>
      <c r="S1069" s="8"/>
      <c r="T1069" s="32">
        <v>595</v>
      </c>
      <c r="U1069" s="18"/>
      <c r="V1069" s="33">
        <v>38790</v>
      </c>
      <c r="W1069" s="6" t="s">
        <v>27</v>
      </c>
      <c r="X1069" s="18"/>
      <c r="Y1069" s="11" t="s">
        <v>47</v>
      </c>
      <c r="AB1069" s="23"/>
      <c r="AG1069" s="23"/>
      <c r="AH1069" s="19"/>
      <c r="AI1069" s="19"/>
      <c r="AL1069"/>
      <c r="AM1069" s="19"/>
    </row>
    <row r="1070" spans="1:39" s="9" customFormat="1" ht="15" customHeight="1" x14ac:dyDescent="0.25">
      <c r="A1070" s="29" t="s">
        <v>139</v>
      </c>
      <c r="B1070" s="30" t="s">
        <v>178</v>
      </c>
      <c r="C1070" s="35" t="s">
        <v>24</v>
      </c>
      <c r="D1070" s="30" t="s">
        <v>5384</v>
      </c>
      <c r="E1070" s="30" t="s">
        <v>6631</v>
      </c>
      <c r="F1070" s="30" t="s">
        <v>7909</v>
      </c>
      <c r="G1070" s="31" t="s">
        <v>25</v>
      </c>
      <c r="H1070" s="30">
        <v>2000857532</v>
      </c>
      <c r="I1070" s="30" t="s">
        <v>3869</v>
      </c>
      <c r="J1070" s="45"/>
      <c r="K1070" s="45"/>
      <c r="L1070" s="47"/>
      <c r="M1070" s="7"/>
      <c r="N1070" s="6"/>
      <c r="O1070" s="30" t="s">
        <v>26</v>
      </c>
      <c r="P1070" s="6"/>
      <c r="Q1070" s="6"/>
      <c r="R1070" s="8"/>
      <c r="S1070" s="8"/>
      <c r="T1070" s="32">
        <v>3062</v>
      </c>
      <c r="U1070" s="18"/>
      <c r="V1070" s="33">
        <v>39132</v>
      </c>
      <c r="W1070" s="6" t="s">
        <v>27</v>
      </c>
      <c r="X1070" s="18"/>
      <c r="Y1070" s="11" t="s">
        <v>47</v>
      </c>
      <c r="AB1070" s="23"/>
      <c r="AG1070" s="23"/>
      <c r="AH1070" s="19"/>
      <c r="AI1070" s="19"/>
      <c r="AL1070"/>
      <c r="AM1070" s="19"/>
    </row>
    <row r="1071" spans="1:39" s="9" customFormat="1" ht="15" customHeight="1" x14ac:dyDescent="0.25">
      <c r="A1071" s="29" t="s">
        <v>139</v>
      </c>
      <c r="B1071" s="30" t="s">
        <v>178</v>
      </c>
      <c r="C1071" s="35" t="s">
        <v>24</v>
      </c>
      <c r="D1071" s="30" t="s">
        <v>5385</v>
      </c>
      <c r="E1071" s="30" t="s">
        <v>6632</v>
      </c>
      <c r="F1071" s="30" t="s">
        <v>7910</v>
      </c>
      <c r="G1071" s="31" t="s">
        <v>25</v>
      </c>
      <c r="H1071" s="30">
        <v>2000857028</v>
      </c>
      <c r="I1071" s="30" t="s">
        <v>3869</v>
      </c>
      <c r="J1071" s="45"/>
      <c r="K1071" s="45"/>
      <c r="L1071" s="47"/>
      <c r="M1071" s="7"/>
      <c r="N1071" s="6"/>
      <c r="O1071" s="30" t="s">
        <v>26</v>
      </c>
      <c r="P1071" s="6"/>
      <c r="Q1071" s="6"/>
      <c r="R1071" s="8"/>
      <c r="S1071" s="8"/>
      <c r="T1071" s="32">
        <v>19</v>
      </c>
      <c r="U1071" s="18"/>
      <c r="V1071" s="33">
        <v>39162</v>
      </c>
      <c r="W1071" s="6" t="s">
        <v>27</v>
      </c>
      <c r="X1071" s="18"/>
      <c r="Y1071" s="11" t="s">
        <v>47</v>
      </c>
      <c r="AB1071" s="23"/>
      <c r="AG1071" s="23"/>
      <c r="AH1071" s="19"/>
      <c r="AI1071" s="19"/>
      <c r="AL1071"/>
      <c r="AM1071" s="19"/>
    </row>
    <row r="1072" spans="1:39" s="9" customFormat="1" ht="15" customHeight="1" x14ac:dyDescent="0.25">
      <c r="A1072" s="29" t="s">
        <v>139</v>
      </c>
      <c r="B1072" s="30" t="s">
        <v>178</v>
      </c>
      <c r="C1072" s="35" t="s">
        <v>24</v>
      </c>
      <c r="D1072" s="30" t="s">
        <v>5386</v>
      </c>
      <c r="E1072" s="30" t="s">
        <v>6633</v>
      </c>
      <c r="F1072" s="30" t="s">
        <v>7911</v>
      </c>
      <c r="G1072" s="31" t="s">
        <v>25</v>
      </c>
      <c r="H1072" s="30">
        <v>2000857478</v>
      </c>
      <c r="I1072" s="30" t="s">
        <v>3869</v>
      </c>
      <c r="J1072" s="45"/>
      <c r="K1072" s="45"/>
      <c r="L1072" s="47"/>
      <c r="M1072" s="7"/>
      <c r="N1072" s="6"/>
      <c r="O1072" s="30" t="s">
        <v>26</v>
      </c>
      <c r="P1072" s="6"/>
      <c r="Q1072" s="6"/>
      <c r="R1072" s="8"/>
      <c r="S1072" s="8"/>
      <c r="T1072" s="32">
        <v>1766</v>
      </c>
      <c r="U1072" s="18"/>
      <c r="V1072" s="33">
        <v>39167</v>
      </c>
      <c r="W1072" s="6" t="s">
        <v>27</v>
      </c>
      <c r="X1072" s="18"/>
      <c r="Y1072" s="11" t="s">
        <v>65</v>
      </c>
      <c r="AB1072" s="23"/>
      <c r="AG1072" s="23"/>
      <c r="AH1072" s="19"/>
      <c r="AI1072" s="19"/>
      <c r="AL1072"/>
      <c r="AM1072" s="19"/>
    </row>
    <row r="1073" spans="1:39" s="9" customFormat="1" ht="15" customHeight="1" x14ac:dyDescent="0.25">
      <c r="A1073" s="29" t="s">
        <v>139</v>
      </c>
      <c r="B1073" s="30" t="s">
        <v>178</v>
      </c>
      <c r="C1073" s="35" t="s">
        <v>24</v>
      </c>
      <c r="D1073" s="30" t="s">
        <v>5387</v>
      </c>
      <c r="E1073" s="30" t="s">
        <v>6634</v>
      </c>
      <c r="F1073" s="30" t="s">
        <v>7912</v>
      </c>
      <c r="G1073" s="31" t="s">
        <v>25</v>
      </c>
      <c r="H1073" s="30">
        <v>2000857338</v>
      </c>
      <c r="I1073" s="30" t="s">
        <v>3869</v>
      </c>
      <c r="J1073" s="45"/>
      <c r="K1073" s="45"/>
      <c r="L1073" s="47"/>
      <c r="M1073" s="7"/>
      <c r="N1073" s="6"/>
      <c r="O1073" s="30" t="s">
        <v>26</v>
      </c>
      <c r="P1073" s="6"/>
      <c r="Q1073" s="6"/>
      <c r="R1073" s="8"/>
      <c r="S1073" s="8"/>
      <c r="T1073" s="32">
        <v>58</v>
      </c>
      <c r="U1073" s="18"/>
      <c r="V1073" s="33">
        <v>39219</v>
      </c>
      <c r="W1073" s="6" t="s">
        <v>27</v>
      </c>
      <c r="X1073" s="18"/>
      <c r="Y1073" s="11" t="s">
        <v>65</v>
      </c>
      <c r="AB1073" s="23"/>
      <c r="AG1073" s="23"/>
      <c r="AH1073" s="19"/>
      <c r="AI1073" s="19"/>
      <c r="AL1073"/>
      <c r="AM1073" s="19"/>
    </row>
    <row r="1074" spans="1:39" s="9" customFormat="1" ht="15" customHeight="1" x14ac:dyDescent="0.25">
      <c r="A1074" s="29" t="s">
        <v>139</v>
      </c>
      <c r="B1074" s="30" t="s">
        <v>178</v>
      </c>
      <c r="C1074" s="35" t="s">
        <v>24</v>
      </c>
      <c r="D1074" s="30" t="s">
        <v>5388</v>
      </c>
      <c r="E1074" s="30" t="s">
        <v>6635</v>
      </c>
      <c r="F1074" s="30" t="s">
        <v>7913</v>
      </c>
      <c r="G1074" s="31" t="s">
        <v>25</v>
      </c>
      <c r="H1074" s="30">
        <v>2000848371</v>
      </c>
      <c r="I1074" s="30" t="s">
        <v>3870</v>
      </c>
      <c r="J1074" s="45"/>
      <c r="K1074" s="45"/>
      <c r="L1074" s="47"/>
      <c r="M1074" s="7"/>
      <c r="N1074" s="6"/>
      <c r="O1074" s="30" t="s">
        <v>26</v>
      </c>
      <c r="P1074" s="6"/>
      <c r="Q1074" s="6"/>
      <c r="R1074" s="8"/>
      <c r="S1074" s="8"/>
      <c r="T1074" s="32">
        <v>770.2</v>
      </c>
      <c r="U1074" s="18"/>
      <c r="V1074" s="33">
        <v>39268</v>
      </c>
      <c r="W1074" s="6" t="s">
        <v>27</v>
      </c>
      <c r="X1074" s="18"/>
      <c r="Y1074" s="11" t="s">
        <v>49</v>
      </c>
      <c r="AB1074" s="23"/>
      <c r="AG1074" s="23"/>
      <c r="AH1074" s="19"/>
      <c r="AI1074" s="19"/>
      <c r="AL1074"/>
      <c r="AM1074" s="19"/>
    </row>
    <row r="1075" spans="1:39" s="9" customFormat="1" ht="15" customHeight="1" x14ac:dyDescent="0.25">
      <c r="A1075" s="29" t="s">
        <v>139</v>
      </c>
      <c r="B1075" s="30" t="s">
        <v>178</v>
      </c>
      <c r="C1075" s="35" t="s">
        <v>24</v>
      </c>
      <c r="D1075" s="30" t="s">
        <v>5389</v>
      </c>
      <c r="E1075" s="30" t="s">
        <v>6636</v>
      </c>
      <c r="F1075" s="30" t="s">
        <v>7914</v>
      </c>
      <c r="G1075" s="31" t="s">
        <v>25</v>
      </c>
      <c r="H1075" s="30">
        <v>2000857826</v>
      </c>
      <c r="I1075" s="30" t="s">
        <v>3869</v>
      </c>
      <c r="J1075" s="45"/>
      <c r="K1075" s="45"/>
      <c r="L1075" s="47"/>
      <c r="M1075" s="7"/>
      <c r="N1075" s="6"/>
      <c r="O1075" s="30" t="s">
        <v>26</v>
      </c>
      <c r="P1075" s="6"/>
      <c r="Q1075" s="6"/>
      <c r="R1075" s="8"/>
      <c r="S1075" s="8"/>
      <c r="T1075" s="32">
        <v>2538</v>
      </c>
      <c r="U1075" s="18"/>
      <c r="V1075" s="33">
        <v>39272</v>
      </c>
      <c r="W1075" s="6" t="s">
        <v>27</v>
      </c>
      <c r="X1075" s="18"/>
      <c r="Y1075" s="11" t="s">
        <v>36</v>
      </c>
      <c r="AB1075" s="23"/>
      <c r="AG1075" s="23"/>
      <c r="AH1075" s="19"/>
      <c r="AI1075" s="19"/>
      <c r="AL1075"/>
      <c r="AM1075" s="19"/>
    </row>
    <row r="1076" spans="1:39" s="9" customFormat="1" ht="15" customHeight="1" x14ac:dyDescent="0.25">
      <c r="A1076" s="29" t="s">
        <v>139</v>
      </c>
      <c r="B1076" s="30" t="s">
        <v>178</v>
      </c>
      <c r="C1076" s="35" t="s">
        <v>24</v>
      </c>
      <c r="D1076" s="30" t="s">
        <v>5390</v>
      </c>
      <c r="E1076" s="30" t="s">
        <v>6637</v>
      </c>
      <c r="F1076" s="30" t="s">
        <v>7915</v>
      </c>
      <c r="G1076" s="31" t="s">
        <v>25</v>
      </c>
      <c r="H1076" s="30">
        <v>2000848193</v>
      </c>
      <c r="I1076" s="30" t="s">
        <v>3870</v>
      </c>
      <c r="J1076" s="45"/>
      <c r="K1076" s="45"/>
      <c r="L1076" s="47"/>
      <c r="M1076" s="7"/>
      <c r="N1076" s="6"/>
      <c r="O1076" s="30" t="s">
        <v>26</v>
      </c>
      <c r="P1076" s="6"/>
      <c r="Q1076" s="6"/>
      <c r="R1076" s="8"/>
      <c r="S1076" s="8"/>
      <c r="T1076" s="32">
        <v>1707.63</v>
      </c>
      <c r="U1076" s="18"/>
      <c r="V1076" s="33">
        <v>39274</v>
      </c>
      <c r="W1076" s="6" t="s">
        <v>27</v>
      </c>
      <c r="X1076" s="18"/>
      <c r="Y1076" s="11" t="s">
        <v>36</v>
      </c>
      <c r="AB1076" s="23"/>
      <c r="AG1076" s="23"/>
      <c r="AH1076" s="19"/>
      <c r="AI1076" s="19"/>
      <c r="AL1076"/>
      <c r="AM1076" s="19"/>
    </row>
    <row r="1077" spans="1:39" s="9" customFormat="1" ht="15" customHeight="1" x14ac:dyDescent="0.25">
      <c r="A1077" s="29" t="s">
        <v>139</v>
      </c>
      <c r="B1077" s="30" t="s">
        <v>178</v>
      </c>
      <c r="C1077" s="35" t="s">
        <v>24</v>
      </c>
      <c r="D1077" s="30" t="s">
        <v>5391</v>
      </c>
      <c r="E1077" s="30" t="s">
        <v>6638</v>
      </c>
      <c r="F1077" s="30" t="s">
        <v>7916</v>
      </c>
      <c r="G1077" s="31" t="s">
        <v>25</v>
      </c>
      <c r="H1077" s="30">
        <v>2000856463</v>
      </c>
      <c r="I1077" s="30" t="s">
        <v>3869</v>
      </c>
      <c r="J1077" s="45"/>
      <c r="K1077" s="45"/>
      <c r="L1077" s="47"/>
      <c r="M1077" s="7"/>
      <c r="N1077" s="6"/>
      <c r="O1077" s="30" t="s">
        <v>26</v>
      </c>
      <c r="P1077" s="6"/>
      <c r="Q1077" s="6"/>
      <c r="R1077" s="8"/>
      <c r="S1077" s="8"/>
      <c r="T1077" s="32">
        <v>1224</v>
      </c>
      <c r="U1077" s="18"/>
      <c r="V1077" s="33">
        <v>39279</v>
      </c>
      <c r="W1077" s="6" t="s">
        <v>27</v>
      </c>
      <c r="X1077" s="18"/>
      <c r="Y1077" s="11" t="s">
        <v>58</v>
      </c>
      <c r="AB1077" s="23"/>
      <c r="AG1077" s="23"/>
      <c r="AH1077" s="19"/>
      <c r="AI1077" s="19"/>
      <c r="AL1077"/>
      <c r="AM1077" s="19"/>
    </row>
    <row r="1078" spans="1:39" s="9" customFormat="1" ht="15" customHeight="1" x14ac:dyDescent="0.25">
      <c r="A1078" s="29" t="s">
        <v>139</v>
      </c>
      <c r="B1078" s="30" t="s">
        <v>178</v>
      </c>
      <c r="C1078" s="35" t="s">
        <v>24</v>
      </c>
      <c r="D1078" s="30" t="s">
        <v>5392</v>
      </c>
      <c r="E1078" s="30" t="s">
        <v>6639</v>
      </c>
      <c r="F1078" s="30" t="s">
        <v>7917</v>
      </c>
      <c r="G1078" s="31" t="s">
        <v>25</v>
      </c>
      <c r="H1078" s="30">
        <v>2000857567</v>
      </c>
      <c r="I1078" s="30" t="s">
        <v>3869</v>
      </c>
      <c r="J1078" s="45"/>
      <c r="K1078" s="45"/>
      <c r="L1078" s="47"/>
      <c r="M1078" s="7"/>
      <c r="N1078" s="6"/>
      <c r="O1078" s="30" t="s">
        <v>26</v>
      </c>
      <c r="P1078" s="6"/>
      <c r="Q1078" s="6"/>
      <c r="R1078" s="8"/>
      <c r="S1078" s="8"/>
      <c r="T1078" s="32">
        <v>8762</v>
      </c>
      <c r="U1078" s="18"/>
      <c r="V1078" s="33">
        <v>39283</v>
      </c>
      <c r="W1078" s="6" t="s">
        <v>27</v>
      </c>
      <c r="X1078" s="18"/>
      <c r="Y1078" s="11" t="s">
        <v>58</v>
      </c>
      <c r="AB1078" s="23"/>
      <c r="AG1078" s="23"/>
      <c r="AH1078" s="19"/>
      <c r="AI1078" s="19"/>
      <c r="AL1078"/>
      <c r="AM1078" s="19"/>
    </row>
    <row r="1079" spans="1:39" s="9" customFormat="1" ht="15" customHeight="1" x14ac:dyDescent="0.25">
      <c r="A1079" s="29" t="s">
        <v>139</v>
      </c>
      <c r="B1079" s="30" t="s">
        <v>178</v>
      </c>
      <c r="C1079" s="35" t="s">
        <v>24</v>
      </c>
      <c r="D1079" s="30" t="s">
        <v>5393</v>
      </c>
      <c r="E1079" s="30" t="s">
        <v>1995</v>
      </c>
      <c r="F1079" s="30" t="s">
        <v>7918</v>
      </c>
      <c r="G1079" s="31" t="s">
        <v>25</v>
      </c>
      <c r="H1079" s="30">
        <v>2000848177</v>
      </c>
      <c r="I1079" s="30" t="s">
        <v>3870</v>
      </c>
      <c r="J1079" s="45"/>
      <c r="K1079" s="45"/>
      <c r="L1079" s="47"/>
      <c r="M1079" s="7"/>
      <c r="N1079" s="6"/>
      <c r="O1079" s="30" t="s">
        <v>26</v>
      </c>
      <c r="P1079" s="6"/>
      <c r="Q1079" s="6"/>
      <c r="R1079" s="8"/>
      <c r="S1079" s="8"/>
      <c r="T1079" s="32">
        <v>1123.19</v>
      </c>
      <c r="U1079" s="18"/>
      <c r="V1079" s="33">
        <v>39321</v>
      </c>
      <c r="W1079" s="6" t="s">
        <v>27</v>
      </c>
      <c r="X1079" s="18"/>
      <c r="Y1079" s="11" t="s">
        <v>69</v>
      </c>
      <c r="AB1079" s="23"/>
      <c r="AG1079" s="23"/>
      <c r="AH1079" s="19"/>
      <c r="AI1079" s="19"/>
      <c r="AL1079"/>
      <c r="AM1079" s="19"/>
    </row>
    <row r="1080" spans="1:39" s="9" customFormat="1" ht="15" customHeight="1" x14ac:dyDescent="0.25">
      <c r="A1080" s="29" t="s">
        <v>139</v>
      </c>
      <c r="B1080" s="30" t="s">
        <v>178</v>
      </c>
      <c r="C1080" s="35" t="s">
        <v>24</v>
      </c>
      <c r="D1080" s="30" t="s">
        <v>5394</v>
      </c>
      <c r="E1080" s="30" t="s">
        <v>6640</v>
      </c>
      <c r="F1080" s="30" t="s">
        <v>7919</v>
      </c>
      <c r="G1080" s="31" t="s">
        <v>25</v>
      </c>
      <c r="H1080" s="30">
        <v>2000857068</v>
      </c>
      <c r="I1080" s="30" t="s">
        <v>3869</v>
      </c>
      <c r="J1080" s="45"/>
      <c r="K1080" s="45"/>
      <c r="L1080" s="47"/>
      <c r="M1080" s="7"/>
      <c r="N1080" s="6"/>
      <c r="O1080" s="30" t="s">
        <v>26</v>
      </c>
      <c r="P1080" s="6"/>
      <c r="Q1080" s="6"/>
      <c r="R1080" s="8"/>
      <c r="S1080" s="8"/>
      <c r="T1080" s="32">
        <v>551</v>
      </c>
      <c r="U1080" s="18"/>
      <c r="V1080" s="33">
        <v>39328</v>
      </c>
      <c r="W1080" s="6" t="s">
        <v>27</v>
      </c>
      <c r="X1080" s="18"/>
      <c r="Y1080" s="11" t="s">
        <v>52</v>
      </c>
      <c r="AB1080" s="23"/>
      <c r="AG1080" s="23"/>
      <c r="AH1080" s="19"/>
      <c r="AI1080" s="19"/>
      <c r="AL1080"/>
      <c r="AM1080" s="19"/>
    </row>
    <row r="1081" spans="1:39" s="9" customFormat="1" ht="15" customHeight="1" x14ac:dyDescent="0.25">
      <c r="A1081" s="29" t="s">
        <v>139</v>
      </c>
      <c r="B1081" s="30" t="s">
        <v>178</v>
      </c>
      <c r="C1081" s="35" t="s">
        <v>24</v>
      </c>
      <c r="D1081" s="30" t="s">
        <v>5395</v>
      </c>
      <c r="E1081" s="30" t="s">
        <v>6638</v>
      </c>
      <c r="F1081" s="30" t="s">
        <v>7920</v>
      </c>
      <c r="G1081" s="31" t="s">
        <v>25</v>
      </c>
      <c r="H1081" s="30">
        <v>2000856714</v>
      </c>
      <c r="I1081" s="30" t="s">
        <v>3869</v>
      </c>
      <c r="J1081" s="45"/>
      <c r="K1081" s="45"/>
      <c r="L1081" s="47"/>
      <c r="M1081" s="7"/>
      <c r="N1081" s="6"/>
      <c r="O1081" s="30" t="s">
        <v>26</v>
      </c>
      <c r="P1081" s="6"/>
      <c r="Q1081" s="6"/>
      <c r="R1081" s="8"/>
      <c r="S1081" s="8"/>
      <c r="T1081" s="32">
        <v>322</v>
      </c>
      <c r="U1081" s="18"/>
      <c r="V1081" s="33">
        <v>39349</v>
      </c>
      <c r="W1081" s="6" t="s">
        <v>27</v>
      </c>
      <c r="X1081" s="18"/>
      <c r="Y1081" s="11" t="s">
        <v>108</v>
      </c>
      <c r="AB1081" s="23"/>
      <c r="AG1081" s="23"/>
      <c r="AH1081" s="19"/>
      <c r="AI1081" s="19"/>
      <c r="AL1081"/>
      <c r="AM1081" s="19"/>
    </row>
    <row r="1082" spans="1:39" s="9" customFormat="1" ht="15" customHeight="1" x14ac:dyDescent="0.25">
      <c r="A1082" s="29" t="s">
        <v>139</v>
      </c>
      <c r="B1082" s="30" t="s">
        <v>178</v>
      </c>
      <c r="C1082" s="35" t="s">
        <v>24</v>
      </c>
      <c r="D1082" s="30" t="s">
        <v>5396</v>
      </c>
      <c r="E1082" s="30" t="s">
        <v>1985</v>
      </c>
      <c r="F1082" s="30" t="s">
        <v>7921</v>
      </c>
      <c r="G1082" s="31" t="s">
        <v>25</v>
      </c>
      <c r="H1082" s="30">
        <v>2000857184</v>
      </c>
      <c r="I1082" s="30" t="s">
        <v>3869</v>
      </c>
      <c r="J1082" s="45"/>
      <c r="K1082" s="45"/>
      <c r="L1082" s="47"/>
      <c r="M1082" s="7"/>
      <c r="N1082" s="6"/>
      <c r="O1082" s="30" t="s">
        <v>26</v>
      </c>
      <c r="P1082" s="6"/>
      <c r="Q1082" s="6"/>
      <c r="R1082" s="8"/>
      <c r="S1082" s="8"/>
      <c r="T1082" s="32">
        <v>4325</v>
      </c>
      <c r="U1082" s="18"/>
      <c r="V1082" s="33">
        <v>39412</v>
      </c>
      <c r="W1082" s="6" t="s">
        <v>27</v>
      </c>
      <c r="X1082" s="18"/>
      <c r="Y1082" s="11" t="s">
        <v>63</v>
      </c>
      <c r="AB1082" s="23"/>
      <c r="AG1082" s="23"/>
      <c r="AH1082" s="19"/>
      <c r="AI1082" s="19"/>
      <c r="AL1082"/>
      <c r="AM1082" s="19"/>
    </row>
    <row r="1083" spans="1:39" s="9" customFormat="1" ht="15" customHeight="1" x14ac:dyDescent="0.25">
      <c r="A1083" s="29" t="s">
        <v>139</v>
      </c>
      <c r="B1083" s="30" t="s">
        <v>178</v>
      </c>
      <c r="C1083" s="35" t="s">
        <v>24</v>
      </c>
      <c r="D1083" s="30" t="s">
        <v>5397</v>
      </c>
      <c r="E1083" s="30" t="s">
        <v>6641</v>
      </c>
      <c r="F1083" s="30" t="s">
        <v>7922</v>
      </c>
      <c r="G1083" s="31" t="s">
        <v>25</v>
      </c>
      <c r="H1083" s="30">
        <v>2000857869</v>
      </c>
      <c r="I1083" s="30" t="s">
        <v>3869</v>
      </c>
      <c r="J1083" s="45"/>
      <c r="K1083" s="45"/>
      <c r="L1083" s="47"/>
      <c r="M1083" s="7"/>
      <c r="N1083" s="6"/>
      <c r="O1083" s="30" t="s">
        <v>26</v>
      </c>
      <c r="P1083" s="6"/>
      <c r="Q1083" s="6"/>
      <c r="R1083" s="8"/>
      <c r="S1083" s="8"/>
      <c r="T1083" s="32">
        <v>14592</v>
      </c>
      <c r="U1083" s="18"/>
      <c r="V1083" s="33">
        <v>39412</v>
      </c>
      <c r="W1083" s="6" t="s">
        <v>27</v>
      </c>
      <c r="X1083" s="18"/>
      <c r="Y1083" s="11" t="s">
        <v>63</v>
      </c>
      <c r="AB1083" s="23"/>
      <c r="AG1083" s="23"/>
      <c r="AH1083" s="19"/>
      <c r="AI1083" s="19"/>
      <c r="AL1083"/>
      <c r="AM1083" s="19"/>
    </row>
    <row r="1084" spans="1:39" s="9" customFormat="1" ht="15" customHeight="1" x14ac:dyDescent="0.25">
      <c r="A1084" s="29" t="s">
        <v>139</v>
      </c>
      <c r="B1084" s="30" t="s">
        <v>178</v>
      </c>
      <c r="C1084" s="35" t="s">
        <v>24</v>
      </c>
      <c r="D1084" s="30" t="s">
        <v>5398</v>
      </c>
      <c r="E1084" s="30" t="s">
        <v>6642</v>
      </c>
      <c r="F1084" s="30" t="s">
        <v>7923</v>
      </c>
      <c r="G1084" s="31" t="s">
        <v>25</v>
      </c>
      <c r="H1084" s="30">
        <v>2000857327</v>
      </c>
      <c r="I1084" s="30" t="s">
        <v>3869</v>
      </c>
      <c r="J1084" s="45"/>
      <c r="K1084" s="45"/>
      <c r="L1084" s="47"/>
      <c r="M1084" s="7"/>
      <c r="N1084" s="6"/>
      <c r="O1084" s="30" t="s">
        <v>26</v>
      </c>
      <c r="P1084" s="6"/>
      <c r="Q1084" s="6"/>
      <c r="R1084" s="8"/>
      <c r="S1084" s="8"/>
      <c r="T1084" s="32">
        <v>1552</v>
      </c>
      <c r="U1084" s="18"/>
      <c r="V1084" s="33">
        <v>39414</v>
      </c>
      <c r="W1084" s="6" t="s">
        <v>27</v>
      </c>
      <c r="X1084" s="18"/>
      <c r="Y1084" s="11" t="s">
        <v>38</v>
      </c>
      <c r="AB1084" s="23"/>
      <c r="AG1084" s="23"/>
      <c r="AH1084" s="19"/>
      <c r="AI1084" s="19"/>
      <c r="AL1084"/>
      <c r="AM1084" s="19"/>
    </row>
    <row r="1085" spans="1:39" s="9" customFormat="1" ht="15" customHeight="1" x14ac:dyDescent="0.25">
      <c r="A1085" s="29" t="s">
        <v>137</v>
      </c>
      <c r="B1085" s="30" t="s">
        <v>161</v>
      </c>
      <c r="C1085" s="35" t="s">
        <v>28</v>
      </c>
      <c r="D1085" s="30" t="s">
        <v>5399</v>
      </c>
      <c r="E1085" s="30" t="s">
        <v>6643</v>
      </c>
      <c r="F1085" s="30" t="s">
        <v>7924</v>
      </c>
      <c r="G1085" s="31" t="s">
        <v>25</v>
      </c>
      <c r="H1085" s="30">
        <v>2000402047</v>
      </c>
      <c r="I1085" s="30" t="s">
        <v>3869</v>
      </c>
      <c r="J1085" s="45"/>
      <c r="K1085" s="45"/>
      <c r="L1085" s="47"/>
      <c r="M1085" s="7"/>
      <c r="N1085" s="6"/>
      <c r="O1085" s="30" t="s">
        <v>26</v>
      </c>
      <c r="P1085" s="6"/>
      <c r="Q1085" s="6"/>
      <c r="R1085" s="8"/>
      <c r="S1085" s="8"/>
      <c r="T1085" s="32">
        <v>7731</v>
      </c>
      <c r="U1085" s="18"/>
      <c r="V1085" s="33">
        <v>39422</v>
      </c>
      <c r="W1085" s="6" t="s">
        <v>27</v>
      </c>
      <c r="X1085" s="18"/>
      <c r="Y1085" s="11" t="s">
        <v>56</v>
      </c>
      <c r="AB1085" s="23"/>
      <c r="AG1085" s="23"/>
      <c r="AH1085" s="19"/>
      <c r="AI1085" s="19"/>
      <c r="AL1085"/>
      <c r="AM1085" s="19"/>
    </row>
    <row r="1086" spans="1:39" s="9" customFormat="1" ht="15" customHeight="1" x14ac:dyDescent="0.25">
      <c r="A1086" s="29" t="s">
        <v>137</v>
      </c>
      <c r="B1086" s="30" t="s">
        <v>161</v>
      </c>
      <c r="C1086" s="35" t="s">
        <v>28</v>
      </c>
      <c r="D1086" s="30" t="s">
        <v>5400</v>
      </c>
      <c r="E1086" s="30" t="s">
        <v>6644</v>
      </c>
      <c r="F1086" s="30" t="s">
        <v>7925</v>
      </c>
      <c r="G1086" s="31" t="s">
        <v>25</v>
      </c>
      <c r="H1086" s="30">
        <v>2000399418</v>
      </c>
      <c r="I1086" s="30" t="s">
        <v>3869</v>
      </c>
      <c r="J1086" s="45"/>
      <c r="K1086" s="45"/>
      <c r="L1086" s="47"/>
      <c r="M1086" s="7"/>
      <c r="N1086" s="6"/>
      <c r="O1086" s="30" t="s">
        <v>26</v>
      </c>
      <c r="P1086" s="6"/>
      <c r="Q1086" s="6"/>
      <c r="R1086" s="8"/>
      <c r="S1086" s="8"/>
      <c r="T1086" s="32">
        <v>3370</v>
      </c>
      <c r="U1086" s="18"/>
      <c r="V1086" s="33">
        <v>39407</v>
      </c>
      <c r="W1086" s="6" t="s">
        <v>27</v>
      </c>
      <c r="X1086" s="18"/>
      <c r="Y1086" s="11" t="s">
        <v>56</v>
      </c>
      <c r="AB1086" s="23"/>
      <c r="AG1086" s="23"/>
      <c r="AH1086" s="19"/>
      <c r="AI1086" s="19"/>
      <c r="AL1086"/>
      <c r="AM1086" s="19"/>
    </row>
    <row r="1087" spans="1:39" s="9" customFormat="1" ht="15" customHeight="1" x14ac:dyDescent="0.25">
      <c r="A1087" s="29" t="s">
        <v>137</v>
      </c>
      <c r="B1087" s="30" t="s">
        <v>161</v>
      </c>
      <c r="C1087" s="35" t="s">
        <v>28</v>
      </c>
      <c r="D1087" s="30" t="s">
        <v>617</v>
      </c>
      <c r="E1087" s="30" t="s">
        <v>1605</v>
      </c>
      <c r="F1087" s="30" t="s">
        <v>7926</v>
      </c>
      <c r="G1087" s="31" t="s">
        <v>25</v>
      </c>
      <c r="H1087" s="30">
        <v>2000395997</v>
      </c>
      <c r="I1087" s="30" t="s">
        <v>3869</v>
      </c>
      <c r="J1087" s="45"/>
      <c r="K1087" s="45"/>
      <c r="L1087" s="47"/>
      <c r="M1087" s="7"/>
      <c r="N1087" s="6"/>
      <c r="O1087" s="30" t="s">
        <v>26</v>
      </c>
      <c r="P1087" s="6"/>
      <c r="Q1087" s="6"/>
      <c r="R1087" s="8"/>
      <c r="S1087" s="8"/>
      <c r="T1087" s="32">
        <v>5349</v>
      </c>
      <c r="U1087" s="18"/>
      <c r="V1087" s="33">
        <v>39388</v>
      </c>
      <c r="W1087" s="6" t="s">
        <v>27</v>
      </c>
      <c r="X1087" s="18"/>
      <c r="Y1087" s="11" t="s">
        <v>60</v>
      </c>
      <c r="AB1087" s="23"/>
      <c r="AG1087" s="23"/>
      <c r="AH1087" s="19"/>
      <c r="AI1087" s="19"/>
      <c r="AL1087"/>
      <c r="AM1087" s="19"/>
    </row>
    <row r="1088" spans="1:39" s="9" customFormat="1" ht="15" customHeight="1" x14ac:dyDescent="0.25">
      <c r="A1088" s="29" t="s">
        <v>137</v>
      </c>
      <c r="B1088" s="30" t="s">
        <v>161</v>
      </c>
      <c r="C1088" s="35" t="s">
        <v>28</v>
      </c>
      <c r="D1088" s="30" t="s">
        <v>5401</v>
      </c>
      <c r="E1088" s="30" t="s">
        <v>6645</v>
      </c>
      <c r="F1088" s="30" t="s">
        <v>7927</v>
      </c>
      <c r="G1088" s="31" t="s">
        <v>25</v>
      </c>
      <c r="H1088" s="30">
        <v>2000399461</v>
      </c>
      <c r="I1088" s="30" t="s">
        <v>3869</v>
      </c>
      <c r="J1088" s="45"/>
      <c r="K1088" s="45"/>
      <c r="L1088" s="47"/>
      <c r="M1088" s="7"/>
      <c r="N1088" s="6"/>
      <c r="O1088" s="30" t="s">
        <v>26</v>
      </c>
      <c r="P1088" s="6"/>
      <c r="Q1088" s="6"/>
      <c r="R1088" s="8"/>
      <c r="S1088" s="8"/>
      <c r="T1088" s="32">
        <v>3870</v>
      </c>
      <c r="U1088" s="18"/>
      <c r="V1088" s="33">
        <v>39365</v>
      </c>
      <c r="W1088" s="6" t="s">
        <v>27</v>
      </c>
      <c r="X1088" s="18"/>
      <c r="Y1088" s="11" t="s">
        <v>60</v>
      </c>
      <c r="AB1088" s="23"/>
      <c r="AG1088" s="23"/>
      <c r="AH1088" s="19"/>
      <c r="AI1088" s="19"/>
      <c r="AL1088"/>
      <c r="AM1088" s="19"/>
    </row>
    <row r="1089" spans="1:39" s="9" customFormat="1" ht="15" customHeight="1" x14ac:dyDescent="0.25">
      <c r="A1089" s="29" t="s">
        <v>137</v>
      </c>
      <c r="B1089" s="30" t="s">
        <v>161</v>
      </c>
      <c r="C1089" s="35" t="s">
        <v>28</v>
      </c>
      <c r="D1089" s="30" t="s">
        <v>5402</v>
      </c>
      <c r="E1089" s="30" t="s">
        <v>6646</v>
      </c>
      <c r="F1089" s="30" t="s">
        <v>7928</v>
      </c>
      <c r="G1089" s="31" t="s">
        <v>25</v>
      </c>
      <c r="H1089" s="30">
        <v>2000389881</v>
      </c>
      <c r="I1089" s="30" t="s">
        <v>3870</v>
      </c>
      <c r="J1089" s="45"/>
      <c r="K1089" s="45"/>
      <c r="L1089" s="47"/>
      <c r="M1089" s="7"/>
      <c r="N1089" s="6"/>
      <c r="O1089" s="30" t="s">
        <v>26</v>
      </c>
      <c r="P1089" s="6"/>
      <c r="Q1089" s="6"/>
      <c r="R1089" s="8"/>
      <c r="S1089" s="8"/>
      <c r="T1089" s="32">
        <v>0.52</v>
      </c>
      <c r="U1089" s="18"/>
      <c r="V1089" s="33">
        <v>39361</v>
      </c>
      <c r="W1089" s="6" t="s">
        <v>27</v>
      </c>
      <c r="X1089" s="18"/>
      <c r="Y1089" s="11" t="s">
        <v>66</v>
      </c>
      <c r="AB1089" s="23"/>
      <c r="AG1089" s="23"/>
      <c r="AH1089" s="19"/>
      <c r="AI1089" s="19"/>
      <c r="AL1089"/>
      <c r="AM1089" s="19"/>
    </row>
    <row r="1090" spans="1:39" s="9" customFormat="1" ht="15" customHeight="1" x14ac:dyDescent="0.25">
      <c r="A1090" s="29" t="s">
        <v>137</v>
      </c>
      <c r="B1090" s="30" t="s">
        <v>161</v>
      </c>
      <c r="C1090" s="35" t="s">
        <v>28</v>
      </c>
      <c r="D1090" s="30" t="s">
        <v>5403</v>
      </c>
      <c r="E1090" s="30" t="s">
        <v>6647</v>
      </c>
      <c r="F1090" s="30" t="s">
        <v>7929</v>
      </c>
      <c r="G1090" s="31" t="s">
        <v>25</v>
      </c>
      <c r="H1090" s="30">
        <v>2000390658</v>
      </c>
      <c r="I1090" s="30" t="s">
        <v>3870</v>
      </c>
      <c r="J1090" s="45"/>
      <c r="K1090" s="45"/>
      <c r="L1090" s="47"/>
      <c r="M1090" s="7"/>
      <c r="N1090" s="6"/>
      <c r="O1090" s="30" t="s">
        <v>26</v>
      </c>
      <c r="P1090" s="6"/>
      <c r="Q1090" s="6"/>
      <c r="R1090" s="8"/>
      <c r="S1090" s="8"/>
      <c r="T1090" s="32">
        <v>0.62</v>
      </c>
      <c r="U1090" s="18"/>
      <c r="V1090" s="33">
        <v>39350</v>
      </c>
      <c r="W1090" s="6" t="s">
        <v>27</v>
      </c>
      <c r="X1090" s="18"/>
      <c r="Y1090" s="11" t="s">
        <v>66</v>
      </c>
      <c r="AB1090" s="23"/>
      <c r="AG1090" s="23"/>
      <c r="AH1090" s="19"/>
      <c r="AI1090" s="19"/>
      <c r="AL1090"/>
      <c r="AM1090" s="19"/>
    </row>
    <row r="1091" spans="1:39" s="9" customFormat="1" ht="15" customHeight="1" x14ac:dyDescent="0.25">
      <c r="A1091" s="29" t="s">
        <v>137</v>
      </c>
      <c r="B1091" s="30" t="s">
        <v>161</v>
      </c>
      <c r="C1091" s="35" t="s">
        <v>28</v>
      </c>
      <c r="D1091" s="30" t="s">
        <v>5404</v>
      </c>
      <c r="E1091" s="30" t="s">
        <v>5644</v>
      </c>
      <c r="F1091" s="30" t="s">
        <v>7930</v>
      </c>
      <c r="G1091" s="31" t="s">
        <v>25</v>
      </c>
      <c r="H1091" s="30">
        <v>2000398619</v>
      </c>
      <c r="I1091" s="30" t="s">
        <v>3869</v>
      </c>
      <c r="J1091" s="45"/>
      <c r="K1091" s="45"/>
      <c r="L1091" s="47"/>
      <c r="M1091" s="7"/>
      <c r="N1091" s="6"/>
      <c r="O1091" s="30" t="s">
        <v>26</v>
      </c>
      <c r="P1091" s="6"/>
      <c r="Q1091" s="6"/>
      <c r="R1091" s="8"/>
      <c r="S1091" s="8"/>
      <c r="T1091" s="32">
        <v>650</v>
      </c>
      <c r="U1091" s="18"/>
      <c r="V1091" s="33">
        <v>39346</v>
      </c>
      <c r="W1091" s="6" t="s">
        <v>27</v>
      </c>
      <c r="X1091" s="18"/>
      <c r="Y1091" s="11" t="s">
        <v>66</v>
      </c>
      <c r="AB1091" s="23"/>
      <c r="AG1091" s="23"/>
      <c r="AH1091" s="19"/>
      <c r="AI1091" s="19"/>
      <c r="AL1091"/>
      <c r="AM1091" s="19"/>
    </row>
    <row r="1092" spans="1:39" s="9" customFormat="1" ht="15" customHeight="1" x14ac:dyDescent="0.25">
      <c r="A1092" s="29" t="s">
        <v>137</v>
      </c>
      <c r="B1092" s="30" t="s">
        <v>161</v>
      </c>
      <c r="C1092" s="35" t="s">
        <v>28</v>
      </c>
      <c r="D1092" s="30" t="s">
        <v>5405</v>
      </c>
      <c r="E1092" s="30" t="s">
        <v>6648</v>
      </c>
      <c r="F1092" s="30" t="s">
        <v>7931</v>
      </c>
      <c r="G1092" s="31" t="s">
        <v>25</v>
      </c>
      <c r="H1092" s="30">
        <v>2000384499</v>
      </c>
      <c r="I1092" s="30" t="s">
        <v>3869</v>
      </c>
      <c r="J1092" s="45"/>
      <c r="K1092" s="45"/>
      <c r="L1092" s="47"/>
      <c r="M1092" s="7"/>
      <c r="N1092" s="6"/>
      <c r="O1092" s="30" t="s">
        <v>26</v>
      </c>
      <c r="P1092" s="6"/>
      <c r="Q1092" s="6"/>
      <c r="R1092" s="8"/>
      <c r="S1092" s="8"/>
      <c r="T1092" s="32">
        <v>116872</v>
      </c>
      <c r="U1092" s="18"/>
      <c r="V1092" s="33">
        <v>39344</v>
      </c>
      <c r="W1092" s="6" t="s">
        <v>27</v>
      </c>
      <c r="X1092" s="18"/>
      <c r="Y1092" s="11" t="s">
        <v>43</v>
      </c>
      <c r="AB1092" s="23"/>
      <c r="AG1092" s="23"/>
      <c r="AH1092" s="19"/>
      <c r="AI1092" s="19"/>
      <c r="AL1092"/>
      <c r="AM1092" s="19"/>
    </row>
    <row r="1093" spans="1:39" s="9" customFormat="1" ht="15" customHeight="1" x14ac:dyDescent="0.25">
      <c r="A1093" s="29" t="s">
        <v>137</v>
      </c>
      <c r="B1093" s="30" t="s">
        <v>161</v>
      </c>
      <c r="C1093" s="35" t="s">
        <v>28</v>
      </c>
      <c r="D1093" s="30" t="s">
        <v>5406</v>
      </c>
      <c r="E1093" s="30" t="s">
        <v>6649</v>
      </c>
      <c r="F1093" s="30" t="s">
        <v>7932</v>
      </c>
      <c r="G1093" s="31" t="s">
        <v>25</v>
      </c>
      <c r="H1093" s="30">
        <v>2000401113</v>
      </c>
      <c r="I1093" s="30" t="s">
        <v>3869</v>
      </c>
      <c r="J1093" s="45"/>
      <c r="K1093" s="45"/>
      <c r="L1093" s="47"/>
      <c r="M1093" s="7"/>
      <c r="N1093" s="6"/>
      <c r="O1093" s="30" t="s">
        <v>26</v>
      </c>
      <c r="P1093" s="6"/>
      <c r="Q1093" s="6"/>
      <c r="R1093" s="8"/>
      <c r="S1093" s="8"/>
      <c r="T1093" s="32">
        <v>2290</v>
      </c>
      <c r="U1093" s="18"/>
      <c r="V1093" s="33">
        <v>39330</v>
      </c>
      <c r="W1093" s="6" t="s">
        <v>27</v>
      </c>
      <c r="X1093" s="18"/>
      <c r="Y1093" s="11" t="s">
        <v>43</v>
      </c>
      <c r="AB1093" s="23"/>
      <c r="AG1093" s="23"/>
      <c r="AH1093" s="19"/>
      <c r="AI1093" s="19"/>
      <c r="AL1093"/>
      <c r="AM1093" s="19"/>
    </row>
    <row r="1094" spans="1:39" s="9" customFormat="1" ht="15" customHeight="1" x14ac:dyDescent="0.25">
      <c r="A1094" s="29" t="s">
        <v>137</v>
      </c>
      <c r="B1094" s="30" t="s">
        <v>161</v>
      </c>
      <c r="C1094" s="35" t="s">
        <v>28</v>
      </c>
      <c r="D1094" s="30" t="s">
        <v>5407</v>
      </c>
      <c r="E1094" s="30" t="s">
        <v>6650</v>
      </c>
      <c r="F1094" s="30" t="s">
        <v>7933</v>
      </c>
      <c r="G1094" s="31" t="s">
        <v>25</v>
      </c>
      <c r="H1094" s="30">
        <v>2000398872</v>
      </c>
      <c r="I1094" s="30" t="s">
        <v>3869</v>
      </c>
      <c r="J1094" s="45"/>
      <c r="K1094" s="45"/>
      <c r="L1094" s="47"/>
      <c r="M1094" s="7"/>
      <c r="N1094" s="6"/>
      <c r="O1094" s="30" t="s">
        <v>26</v>
      </c>
      <c r="P1094" s="6"/>
      <c r="Q1094" s="6"/>
      <c r="R1094" s="8"/>
      <c r="S1094" s="8"/>
      <c r="T1094" s="32">
        <v>550</v>
      </c>
      <c r="U1094" s="18"/>
      <c r="V1094" s="33">
        <v>39316</v>
      </c>
      <c r="W1094" s="6" t="s">
        <v>27</v>
      </c>
      <c r="X1094" s="18"/>
      <c r="Y1094" s="11" t="s">
        <v>43</v>
      </c>
      <c r="AB1094" s="23"/>
      <c r="AG1094" s="23"/>
      <c r="AH1094" s="19"/>
      <c r="AI1094" s="19"/>
      <c r="AL1094"/>
      <c r="AM1094" s="19"/>
    </row>
    <row r="1095" spans="1:39" s="9" customFormat="1" ht="15" customHeight="1" x14ac:dyDescent="0.25">
      <c r="A1095" s="29" t="s">
        <v>137</v>
      </c>
      <c r="B1095" s="30" t="s">
        <v>161</v>
      </c>
      <c r="C1095" s="35" t="s">
        <v>28</v>
      </c>
      <c r="D1095" s="30" t="s">
        <v>5408</v>
      </c>
      <c r="E1095" s="30" t="s">
        <v>6651</v>
      </c>
      <c r="F1095" s="30" t="s">
        <v>7934</v>
      </c>
      <c r="G1095" s="31" t="s">
        <v>25</v>
      </c>
      <c r="H1095" s="30">
        <v>2000398945</v>
      </c>
      <c r="I1095" s="30" t="s">
        <v>3869</v>
      </c>
      <c r="J1095" s="45"/>
      <c r="K1095" s="45"/>
      <c r="L1095" s="47"/>
      <c r="M1095" s="7"/>
      <c r="N1095" s="6"/>
      <c r="O1095" s="30" t="s">
        <v>26</v>
      </c>
      <c r="P1095" s="6"/>
      <c r="Q1095" s="6"/>
      <c r="R1095" s="8"/>
      <c r="S1095" s="8"/>
      <c r="T1095" s="32">
        <v>1228</v>
      </c>
      <c r="U1095" s="18"/>
      <c r="V1095" s="33">
        <v>39305</v>
      </c>
      <c r="W1095" s="6" t="s">
        <v>27</v>
      </c>
      <c r="X1095" s="18"/>
      <c r="Y1095" s="11" t="s">
        <v>62</v>
      </c>
      <c r="AB1095" s="23"/>
      <c r="AG1095" s="23"/>
      <c r="AH1095" s="19"/>
      <c r="AI1095" s="19"/>
      <c r="AL1095"/>
      <c r="AM1095" s="19"/>
    </row>
    <row r="1096" spans="1:39" s="9" customFormat="1" ht="15" customHeight="1" x14ac:dyDescent="0.25">
      <c r="A1096" s="29" t="s">
        <v>137</v>
      </c>
      <c r="B1096" s="30" t="s">
        <v>161</v>
      </c>
      <c r="C1096" s="35" t="s">
        <v>28</v>
      </c>
      <c r="D1096" s="30" t="s">
        <v>5409</v>
      </c>
      <c r="E1096" s="30" t="s">
        <v>6652</v>
      </c>
      <c r="F1096" s="30" t="s">
        <v>7935</v>
      </c>
      <c r="G1096" s="31" t="s">
        <v>25</v>
      </c>
      <c r="H1096" s="30">
        <v>2000398848</v>
      </c>
      <c r="I1096" s="30" t="s">
        <v>3869</v>
      </c>
      <c r="J1096" s="45"/>
      <c r="K1096" s="45"/>
      <c r="L1096" s="47"/>
      <c r="M1096" s="7"/>
      <c r="N1096" s="6"/>
      <c r="O1096" s="30" t="s">
        <v>26</v>
      </c>
      <c r="P1096" s="6"/>
      <c r="Q1096" s="6"/>
      <c r="R1096" s="8"/>
      <c r="S1096" s="8"/>
      <c r="T1096" s="32">
        <v>100</v>
      </c>
      <c r="U1096" s="18"/>
      <c r="V1096" s="33">
        <v>39294</v>
      </c>
      <c r="W1096" s="6" t="s">
        <v>27</v>
      </c>
      <c r="X1096" s="18"/>
      <c r="Y1096" s="11" t="s">
        <v>100</v>
      </c>
      <c r="AB1096" s="23"/>
      <c r="AG1096" s="23"/>
      <c r="AH1096" s="19"/>
      <c r="AI1096" s="19"/>
      <c r="AL1096"/>
      <c r="AM1096" s="19"/>
    </row>
    <row r="1097" spans="1:39" s="9" customFormat="1" ht="15" customHeight="1" x14ac:dyDescent="0.25">
      <c r="A1097" s="29" t="s">
        <v>137</v>
      </c>
      <c r="B1097" s="30" t="s">
        <v>161</v>
      </c>
      <c r="C1097" s="35" t="s">
        <v>28</v>
      </c>
      <c r="D1097" s="30" t="s">
        <v>5410</v>
      </c>
      <c r="E1097" s="30" t="s">
        <v>6653</v>
      </c>
      <c r="F1097" s="30" t="s">
        <v>7936</v>
      </c>
      <c r="G1097" s="31" t="s">
        <v>25</v>
      </c>
      <c r="H1097" s="30">
        <v>2000396446</v>
      </c>
      <c r="I1097" s="30" t="s">
        <v>3869</v>
      </c>
      <c r="J1097" s="45"/>
      <c r="K1097" s="45"/>
      <c r="L1097" s="47"/>
      <c r="M1097" s="7"/>
      <c r="N1097" s="6"/>
      <c r="O1097" s="30" t="s">
        <v>26</v>
      </c>
      <c r="P1097" s="6"/>
      <c r="Q1097" s="6"/>
      <c r="R1097" s="8"/>
      <c r="S1097" s="8"/>
      <c r="T1097" s="32">
        <v>232</v>
      </c>
      <c r="U1097" s="18"/>
      <c r="V1097" s="33">
        <v>39211</v>
      </c>
      <c r="W1097" s="6" t="s">
        <v>27</v>
      </c>
      <c r="X1097" s="18"/>
      <c r="Y1097" s="11" t="s">
        <v>140</v>
      </c>
      <c r="AB1097" s="23"/>
      <c r="AG1097" s="23"/>
      <c r="AH1097" s="19"/>
      <c r="AI1097" s="19"/>
      <c r="AL1097"/>
      <c r="AM1097" s="19"/>
    </row>
    <row r="1098" spans="1:39" s="9" customFormat="1" ht="15" customHeight="1" x14ac:dyDescent="0.25">
      <c r="A1098" s="29" t="s">
        <v>137</v>
      </c>
      <c r="B1098" s="30" t="s">
        <v>161</v>
      </c>
      <c r="C1098" s="35" t="s">
        <v>28</v>
      </c>
      <c r="D1098" s="30" t="s">
        <v>5411</v>
      </c>
      <c r="E1098" s="30" t="s">
        <v>6654</v>
      </c>
      <c r="F1098" s="30" t="s">
        <v>7937</v>
      </c>
      <c r="G1098" s="31" t="s">
        <v>25</v>
      </c>
      <c r="H1098" s="30">
        <v>2000400249</v>
      </c>
      <c r="I1098" s="30" t="s">
        <v>3869</v>
      </c>
      <c r="J1098" s="45"/>
      <c r="K1098" s="45"/>
      <c r="L1098" s="47"/>
      <c r="M1098" s="7"/>
      <c r="N1098" s="6"/>
      <c r="O1098" s="30" t="s">
        <v>26</v>
      </c>
      <c r="P1098" s="6"/>
      <c r="Q1098" s="6"/>
      <c r="R1098" s="8"/>
      <c r="S1098" s="8"/>
      <c r="T1098" s="32">
        <v>2860</v>
      </c>
      <c r="U1098" s="18"/>
      <c r="V1098" s="33">
        <v>39182</v>
      </c>
      <c r="W1098" s="6" t="s">
        <v>27</v>
      </c>
      <c r="X1098" s="18"/>
      <c r="Y1098" s="11" t="s">
        <v>59</v>
      </c>
      <c r="AB1098" s="23"/>
      <c r="AG1098" s="23"/>
      <c r="AH1098" s="19"/>
      <c r="AI1098" s="19"/>
      <c r="AL1098"/>
      <c r="AM1098" s="19"/>
    </row>
    <row r="1099" spans="1:39" s="9" customFormat="1" ht="15" customHeight="1" x14ac:dyDescent="0.25">
      <c r="A1099" s="29" t="s">
        <v>137</v>
      </c>
      <c r="B1099" s="30" t="s">
        <v>161</v>
      </c>
      <c r="C1099" s="35" t="s">
        <v>28</v>
      </c>
      <c r="D1099" s="30" t="s">
        <v>5412</v>
      </c>
      <c r="E1099" s="30" t="s">
        <v>6655</v>
      </c>
      <c r="F1099" s="30" t="s">
        <v>7938</v>
      </c>
      <c r="G1099" s="31" t="s">
        <v>25</v>
      </c>
      <c r="H1099" s="30">
        <v>2000398864</v>
      </c>
      <c r="I1099" s="30" t="s">
        <v>3869</v>
      </c>
      <c r="J1099" s="45"/>
      <c r="K1099" s="45"/>
      <c r="L1099" s="47"/>
      <c r="M1099" s="7"/>
      <c r="N1099" s="6"/>
      <c r="O1099" s="30" t="s">
        <v>26</v>
      </c>
      <c r="P1099" s="6"/>
      <c r="Q1099" s="6"/>
      <c r="R1099" s="8"/>
      <c r="S1099" s="8"/>
      <c r="T1099" s="32">
        <v>442</v>
      </c>
      <c r="U1099" s="18"/>
      <c r="V1099" s="33">
        <v>39179</v>
      </c>
      <c r="W1099" s="6" t="s">
        <v>27</v>
      </c>
      <c r="X1099" s="18"/>
      <c r="Y1099" s="11" t="s">
        <v>37</v>
      </c>
      <c r="AB1099" s="23"/>
      <c r="AG1099" s="23"/>
      <c r="AH1099" s="19"/>
      <c r="AI1099" s="19"/>
      <c r="AL1099"/>
      <c r="AM1099" s="19"/>
    </row>
    <row r="1100" spans="1:39" s="9" customFormat="1" ht="15" customHeight="1" x14ac:dyDescent="0.25">
      <c r="A1100" s="29" t="s">
        <v>137</v>
      </c>
      <c r="B1100" s="30" t="s">
        <v>161</v>
      </c>
      <c r="C1100" s="35" t="s">
        <v>28</v>
      </c>
      <c r="D1100" s="30" t="s">
        <v>5413</v>
      </c>
      <c r="E1100" s="30" t="s">
        <v>6656</v>
      </c>
      <c r="F1100" s="30" t="s">
        <v>7939</v>
      </c>
      <c r="G1100" s="31" t="s">
        <v>25</v>
      </c>
      <c r="H1100" s="30">
        <v>2000396818</v>
      </c>
      <c r="I1100" s="30" t="s">
        <v>3869</v>
      </c>
      <c r="J1100" s="45"/>
      <c r="K1100" s="45"/>
      <c r="L1100" s="47"/>
      <c r="M1100" s="7"/>
      <c r="N1100" s="6"/>
      <c r="O1100" s="30" t="s">
        <v>26</v>
      </c>
      <c r="P1100" s="6"/>
      <c r="Q1100" s="6"/>
      <c r="R1100" s="8"/>
      <c r="S1100" s="8"/>
      <c r="T1100" s="32">
        <v>3120</v>
      </c>
      <c r="U1100" s="18"/>
      <c r="V1100" s="33">
        <v>39154</v>
      </c>
      <c r="W1100" s="6" t="s">
        <v>27</v>
      </c>
      <c r="X1100" s="18"/>
      <c r="Y1100" s="11" t="s">
        <v>37</v>
      </c>
      <c r="AB1100" s="23"/>
      <c r="AG1100" s="23"/>
      <c r="AH1100" s="19"/>
      <c r="AI1100" s="19"/>
      <c r="AL1100"/>
      <c r="AM1100" s="19"/>
    </row>
    <row r="1101" spans="1:39" s="9" customFormat="1" ht="15" customHeight="1" x14ac:dyDescent="0.25">
      <c r="A1101" s="29" t="s">
        <v>137</v>
      </c>
      <c r="B1101" s="30" t="s">
        <v>161</v>
      </c>
      <c r="C1101" s="35" t="s">
        <v>28</v>
      </c>
      <c r="D1101" s="30" t="s">
        <v>5414</v>
      </c>
      <c r="E1101" s="30" t="s">
        <v>6657</v>
      </c>
      <c r="F1101" s="30" t="s">
        <v>7939</v>
      </c>
      <c r="G1101" s="31" t="s">
        <v>25</v>
      </c>
      <c r="H1101" s="30">
        <v>2000396667</v>
      </c>
      <c r="I1101" s="30" t="s">
        <v>3869</v>
      </c>
      <c r="J1101" s="45"/>
      <c r="K1101" s="45"/>
      <c r="L1101" s="47"/>
      <c r="M1101" s="7"/>
      <c r="N1101" s="6"/>
      <c r="O1101" s="30" t="s">
        <v>26</v>
      </c>
      <c r="P1101" s="6"/>
      <c r="Q1101" s="6"/>
      <c r="R1101" s="8"/>
      <c r="S1101" s="8"/>
      <c r="T1101" s="32">
        <v>3120</v>
      </c>
      <c r="U1101" s="18"/>
      <c r="V1101" s="33">
        <v>39154</v>
      </c>
      <c r="W1101" s="6" t="s">
        <v>27</v>
      </c>
      <c r="X1101" s="18"/>
      <c r="Y1101" s="11" t="s">
        <v>37</v>
      </c>
      <c r="AB1101" s="23"/>
      <c r="AG1101" s="23"/>
      <c r="AH1101" s="19"/>
      <c r="AI1101" s="19"/>
      <c r="AL1101"/>
      <c r="AM1101" s="19"/>
    </row>
    <row r="1102" spans="1:39" s="9" customFormat="1" ht="15" customHeight="1" x14ac:dyDescent="0.25">
      <c r="A1102" s="29" t="s">
        <v>137</v>
      </c>
      <c r="B1102" s="30" t="s">
        <v>161</v>
      </c>
      <c r="C1102" s="35" t="s">
        <v>28</v>
      </c>
      <c r="D1102" s="30" t="s">
        <v>5415</v>
      </c>
      <c r="E1102" s="30" t="s">
        <v>6658</v>
      </c>
      <c r="F1102" s="30" t="s">
        <v>7940</v>
      </c>
      <c r="G1102" s="31" t="s">
        <v>25</v>
      </c>
      <c r="H1102" s="30">
        <v>2000398767</v>
      </c>
      <c r="I1102" s="30" t="s">
        <v>3869</v>
      </c>
      <c r="J1102" s="45"/>
      <c r="K1102" s="45"/>
      <c r="L1102" s="47"/>
      <c r="M1102" s="7"/>
      <c r="N1102" s="6"/>
      <c r="O1102" s="30" t="s">
        <v>26</v>
      </c>
      <c r="P1102" s="6"/>
      <c r="Q1102" s="6"/>
      <c r="R1102" s="8"/>
      <c r="S1102" s="8"/>
      <c r="T1102" s="32">
        <v>350</v>
      </c>
      <c r="U1102" s="18"/>
      <c r="V1102" s="33">
        <v>39154</v>
      </c>
      <c r="W1102" s="6" t="s">
        <v>27</v>
      </c>
      <c r="X1102" s="18"/>
      <c r="Y1102" s="11" t="s">
        <v>37</v>
      </c>
      <c r="AB1102" s="23"/>
      <c r="AG1102" s="23"/>
      <c r="AH1102" s="19"/>
      <c r="AI1102" s="19"/>
      <c r="AL1102"/>
      <c r="AM1102" s="19"/>
    </row>
    <row r="1103" spans="1:39" s="9" customFormat="1" ht="15" customHeight="1" x14ac:dyDescent="0.25">
      <c r="A1103" s="29" t="s">
        <v>137</v>
      </c>
      <c r="B1103" s="30" t="s">
        <v>161</v>
      </c>
      <c r="C1103" s="35" t="s">
        <v>28</v>
      </c>
      <c r="D1103" s="30" t="s">
        <v>5416</v>
      </c>
      <c r="E1103" s="30" t="s">
        <v>6659</v>
      </c>
      <c r="F1103" s="30" t="s">
        <v>7941</v>
      </c>
      <c r="G1103" s="31" t="s">
        <v>25</v>
      </c>
      <c r="H1103" s="30">
        <v>2000398716</v>
      </c>
      <c r="I1103" s="30" t="s">
        <v>3869</v>
      </c>
      <c r="J1103" s="45"/>
      <c r="K1103" s="45"/>
      <c r="L1103" s="47"/>
      <c r="M1103" s="7"/>
      <c r="N1103" s="6"/>
      <c r="O1103" s="30" t="s">
        <v>26</v>
      </c>
      <c r="P1103" s="6"/>
      <c r="Q1103" s="6"/>
      <c r="R1103" s="8"/>
      <c r="S1103" s="8"/>
      <c r="T1103" s="32">
        <v>400</v>
      </c>
      <c r="U1103" s="18"/>
      <c r="V1103" s="33">
        <v>39141</v>
      </c>
      <c r="W1103" s="6" t="s">
        <v>27</v>
      </c>
      <c r="X1103" s="18"/>
      <c r="Y1103" s="11" t="s">
        <v>37</v>
      </c>
      <c r="AB1103" s="23"/>
      <c r="AG1103" s="23"/>
      <c r="AH1103" s="19"/>
      <c r="AI1103" s="19"/>
      <c r="AL1103"/>
      <c r="AM1103" s="19"/>
    </row>
    <row r="1104" spans="1:39" s="9" customFormat="1" ht="15" customHeight="1" x14ac:dyDescent="0.25">
      <c r="A1104" s="29" t="s">
        <v>137</v>
      </c>
      <c r="B1104" s="30" t="s">
        <v>161</v>
      </c>
      <c r="C1104" s="35" t="s">
        <v>28</v>
      </c>
      <c r="D1104" s="30" t="s">
        <v>5417</v>
      </c>
      <c r="E1104" s="30" t="s">
        <v>6660</v>
      </c>
      <c r="F1104" s="30" t="s">
        <v>7942</v>
      </c>
      <c r="G1104" s="31" t="s">
        <v>25</v>
      </c>
      <c r="H1104" s="30">
        <v>2000396624</v>
      </c>
      <c r="I1104" s="30" t="s">
        <v>3869</v>
      </c>
      <c r="J1104" s="45"/>
      <c r="K1104" s="45"/>
      <c r="L1104" s="47"/>
      <c r="M1104" s="7"/>
      <c r="N1104" s="6"/>
      <c r="O1104" s="30" t="s">
        <v>26</v>
      </c>
      <c r="P1104" s="6"/>
      <c r="Q1104" s="6"/>
      <c r="R1104" s="8"/>
      <c r="S1104" s="8"/>
      <c r="T1104" s="32">
        <v>3870</v>
      </c>
      <c r="U1104" s="18"/>
      <c r="V1104" s="33">
        <v>39132</v>
      </c>
      <c r="W1104" s="6" t="s">
        <v>27</v>
      </c>
      <c r="X1104" s="18"/>
      <c r="Y1104" s="11" t="s">
        <v>37</v>
      </c>
      <c r="AB1104" s="23"/>
      <c r="AG1104" s="23"/>
      <c r="AH1104" s="19"/>
      <c r="AI1104" s="19"/>
      <c r="AL1104"/>
      <c r="AM1104" s="19"/>
    </row>
    <row r="1105" spans="1:39" s="9" customFormat="1" ht="15" customHeight="1" x14ac:dyDescent="0.25">
      <c r="A1105" s="29" t="s">
        <v>141</v>
      </c>
      <c r="B1105" s="30" t="s">
        <v>183</v>
      </c>
      <c r="C1105" s="35" t="s">
        <v>24</v>
      </c>
      <c r="D1105" s="30" t="s">
        <v>5418</v>
      </c>
      <c r="E1105" s="30" t="s">
        <v>6661</v>
      </c>
      <c r="F1105" s="30" t="s">
        <v>7943</v>
      </c>
      <c r="G1105" s="31" t="s">
        <v>25</v>
      </c>
      <c r="H1105" s="30">
        <v>2001394439</v>
      </c>
      <c r="I1105" s="30" t="s">
        <v>3869</v>
      </c>
      <c r="J1105" s="45"/>
      <c r="K1105" s="45"/>
      <c r="L1105" s="47"/>
      <c r="M1105" s="7"/>
      <c r="N1105" s="6"/>
      <c r="O1105" s="30" t="s">
        <v>26</v>
      </c>
      <c r="P1105" s="6"/>
      <c r="Q1105" s="6"/>
      <c r="R1105" s="8"/>
      <c r="S1105" s="8"/>
      <c r="T1105" s="32">
        <v>7772</v>
      </c>
      <c r="U1105" s="18"/>
      <c r="V1105" s="33">
        <v>39108</v>
      </c>
      <c r="W1105" s="6" t="s">
        <v>27</v>
      </c>
      <c r="X1105" s="18"/>
      <c r="Y1105" s="11" t="s">
        <v>37</v>
      </c>
      <c r="AB1105" s="23"/>
      <c r="AG1105" s="23"/>
      <c r="AH1105" s="19"/>
      <c r="AI1105" s="19"/>
      <c r="AL1105"/>
      <c r="AM1105" s="19"/>
    </row>
    <row r="1106" spans="1:39" s="9" customFormat="1" ht="15" customHeight="1" x14ac:dyDescent="0.25">
      <c r="A1106" s="29" t="s">
        <v>141</v>
      </c>
      <c r="B1106" s="30" t="s">
        <v>183</v>
      </c>
      <c r="C1106" s="35" t="s">
        <v>24</v>
      </c>
      <c r="D1106" s="30" t="s">
        <v>5419</v>
      </c>
      <c r="E1106" s="30" t="s">
        <v>6662</v>
      </c>
      <c r="F1106" s="30" t="s">
        <v>7944</v>
      </c>
      <c r="G1106" s="31" t="s">
        <v>25</v>
      </c>
      <c r="H1106" s="30">
        <v>2001390697</v>
      </c>
      <c r="I1106" s="30" t="s">
        <v>3870</v>
      </c>
      <c r="J1106" s="45"/>
      <c r="K1106" s="45"/>
      <c r="L1106" s="47"/>
      <c r="M1106" s="7"/>
      <c r="N1106" s="6"/>
      <c r="O1106" s="30" t="s">
        <v>26</v>
      </c>
      <c r="P1106" s="6"/>
      <c r="Q1106" s="6"/>
      <c r="R1106" s="8"/>
      <c r="S1106" s="8"/>
      <c r="T1106" s="32">
        <v>0.08</v>
      </c>
      <c r="U1106" s="18"/>
      <c r="V1106" s="33">
        <v>39113</v>
      </c>
      <c r="W1106" s="6" t="s">
        <v>27</v>
      </c>
      <c r="X1106" s="18"/>
      <c r="Y1106" s="11" t="s">
        <v>46</v>
      </c>
      <c r="AB1106" s="23"/>
      <c r="AG1106" s="23"/>
      <c r="AH1106" s="19"/>
      <c r="AI1106" s="19"/>
      <c r="AL1106"/>
      <c r="AM1106" s="19"/>
    </row>
    <row r="1107" spans="1:39" s="9" customFormat="1" ht="15" customHeight="1" x14ac:dyDescent="0.25">
      <c r="A1107" s="29" t="s">
        <v>141</v>
      </c>
      <c r="B1107" s="30" t="s">
        <v>183</v>
      </c>
      <c r="C1107" s="35" t="s">
        <v>24</v>
      </c>
      <c r="D1107" s="30" t="s">
        <v>5420</v>
      </c>
      <c r="E1107" s="30" t="s">
        <v>6663</v>
      </c>
      <c r="F1107" s="30" t="s">
        <v>7945</v>
      </c>
      <c r="G1107" s="31" t="s">
        <v>25</v>
      </c>
      <c r="H1107" s="30">
        <v>2001394722</v>
      </c>
      <c r="I1107" s="30" t="s">
        <v>3869</v>
      </c>
      <c r="J1107" s="45"/>
      <c r="K1107" s="45"/>
      <c r="L1107" s="47"/>
      <c r="M1107" s="7"/>
      <c r="N1107" s="6"/>
      <c r="O1107" s="30" t="s">
        <v>26</v>
      </c>
      <c r="P1107" s="6"/>
      <c r="Q1107" s="6"/>
      <c r="R1107" s="8"/>
      <c r="S1107" s="8"/>
      <c r="T1107" s="32">
        <v>105</v>
      </c>
      <c r="U1107" s="18"/>
      <c r="V1107" s="33">
        <v>39134</v>
      </c>
      <c r="W1107" s="6" t="s">
        <v>27</v>
      </c>
      <c r="X1107" s="18"/>
      <c r="Y1107" s="11" t="s">
        <v>46</v>
      </c>
      <c r="AB1107" s="23"/>
      <c r="AG1107" s="23"/>
      <c r="AH1107" s="19"/>
      <c r="AI1107" s="19"/>
      <c r="AL1107"/>
      <c r="AM1107" s="19"/>
    </row>
    <row r="1108" spans="1:39" s="9" customFormat="1" ht="15" customHeight="1" x14ac:dyDescent="0.25">
      <c r="A1108" s="29" t="s">
        <v>141</v>
      </c>
      <c r="B1108" s="30" t="s">
        <v>183</v>
      </c>
      <c r="C1108" s="35" t="s">
        <v>24</v>
      </c>
      <c r="D1108" s="30">
        <v>0</v>
      </c>
      <c r="E1108" s="30" t="s">
        <v>6664</v>
      </c>
      <c r="F1108" s="30" t="s">
        <v>7946</v>
      </c>
      <c r="G1108" s="31" t="s">
        <v>25</v>
      </c>
      <c r="H1108" s="30">
        <v>2001299746</v>
      </c>
      <c r="I1108" s="30" t="s">
        <v>3869</v>
      </c>
      <c r="J1108" s="45"/>
      <c r="K1108" s="45"/>
      <c r="L1108" s="47"/>
      <c r="M1108" s="7"/>
      <c r="N1108" s="6"/>
      <c r="O1108" s="30" t="s">
        <v>26</v>
      </c>
      <c r="P1108" s="6"/>
      <c r="Q1108" s="6"/>
      <c r="R1108" s="8"/>
      <c r="S1108" s="8"/>
      <c r="T1108" s="32">
        <v>11128</v>
      </c>
      <c r="U1108" s="18"/>
      <c r="V1108" s="33">
        <v>39151</v>
      </c>
      <c r="W1108" s="6" t="s">
        <v>27</v>
      </c>
      <c r="X1108" s="18"/>
      <c r="Y1108" s="11" t="s">
        <v>44</v>
      </c>
      <c r="AB1108" s="23"/>
      <c r="AG1108" s="23"/>
      <c r="AH1108" s="19"/>
      <c r="AI1108" s="19"/>
      <c r="AL1108"/>
      <c r="AM1108" s="19"/>
    </row>
    <row r="1109" spans="1:39" s="9" customFormat="1" ht="15" customHeight="1" x14ac:dyDescent="0.25">
      <c r="A1109" s="29" t="s">
        <v>141</v>
      </c>
      <c r="B1109" s="30" t="s">
        <v>183</v>
      </c>
      <c r="C1109" s="35" t="s">
        <v>24</v>
      </c>
      <c r="D1109" s="30" t="s">
        <v>5421</v>
      </c>
      <c r="E1109" s="30" t="s">
        <v>6665</v>
      </c>
      <c r="F1109" s="30" t="s">
        <v>7947</v>
      </c>
      <c r="G1109" s="31" t="s">
        <v>25</v>
      </c>
      <c r="H1109" s="30">
        <v>2001394552</v>
      </c>
      <c r="I1109" s="30" t="s">
        <v>3869</v>
      </c>
      <c r="J1109" s="45"/>
      <c r="K1109" s="45"/>
      <c r="L1109" s="47"/>
      <c r="M1109" s="7"/>
      <c r="N1109" s="6"/>
      <c r="O1109" s="30" t="s">
        <v>26</v>
      </c>
      <c r="P1109" s="6"/>
      <c r="Q1109" s="6"/>
      <c r="R1109" s="8"/>
      <c r="S1109" s="8"/>
      <c r="T1109" s="32">
        <v>1512</v>
      </c>
      <c r="U1109" s="18"/>
      <c r="V1109" s="33">
        <v>39156</v>
      </c>
      <c r="W1109" s="6" t="s">
        <v>27</v>
      </c>
      <c r="X1109" s="18"/>
      <c r="Y1109" s="11" t="s">
        <v>44</v>
      </c>
      <c r="AB1109" s="23"/>
      <c r="AG1109" s="23"/>
      <c r="AH1109" s="19"/>
      <c r="AI1109" s="19"/>
      <c r="AL1109"/>
      <c r="AM1109" s="19"/>
    </row>
    <row r="1110" spans="1:39" s="9" customFormat="1" ht="15" customHeight="1" x14ac:dyDescent="0.25">
      <c r="A1110" s="29" t="s">
        <v>141</v>
      </c>
      <c r="B1110" s="30" t="s">
        <v>183</v>
      </c>
      <c r="C1110" s="35" t="s">
        <v>24</v>
      </c>
      <c r="D1110" s="30" t="s">
        <v>5422</v>
      </c>
      <c r="E1110" s="30" t="s">
        <v>6666</v>
      </c>
      <c r="F1110" s="30" t="s">
        <v>7948</v>
      </c>
      <c r="G1110" s="31" t="s">
        <v>25</v>
      </c>
      <c r="H1110" s="30">
        <v>2001396563</v>
      </c>
      <c r="I1110" s="30" t="s">
        <v>3870</v>
      </c>
      <c r="J1110" s="45"/>
      <c r="K1110" s="45"/>
      <c r="L1110" s="47"/>
      <c r="M1110" s="7"/>
      <c r="N1110" s="6"/>
      <c r="O1110" s="30" t="s">
        <v>26</v>
      </c>
      <c r="P1110" s="6"/>
      <c r="Q1110" s="6"/>
      <c r="R1110" s="8"/>
      <c r="S1110" s="8"/>
      <c r="T1110" s="32">
        <v>2.58</v>
      </c>
      <c r="U1110" s="18"/>
      <c r="V1110" s="33">
        <v>39158</v>
      </c>
      <c r="W1110" s="6" t="s">
        <v>27</v>
      </c>
      <c r="X1110" s="18"/>
      <c r="Y1110" s="11" t="s">
        <v>142</v>
      </c>
      <c r="AB1110" s="23"/>
      <c r="AG1110" s="23"/>
      <c r="AH1110" s="19"/>
      <c r="AI1110" s="19"/>
      <c r="AL1110"/>
      <c r="AM1110" s="19"/>
    </row>
    <row r="1111" spans="1:39" s="9" customFormat="1" ht="15" customHeight="1" x14ac:dyDescent="0.25">
      <c r="A1111" s="29" t="s">
        <v>141</v>
      </c>
      <c r="B1111" s="30" t="s">
        <v>183</v>
      </c>
      <c r="C1111" s="35" t="s">
        <v>24</v>
      </c>
      <c r="D1111" s="30" t="s">
        <v>5423</v>
      </c>
      <c r="E1111" s="30" t="s">
        <v>6667</v>
      </c>
      <c r="F1111" s="30" t="s">
        <v>7949</v>
      </c>
      <c r="G1111" s="31" t="s">
        <v>25</v>
      </c>
      <c r="H1111" s="30">
        <v>2001390597</v>
      </c>
      <c r="I1111" s="30" t="s">
        <v>3870</v>
      </c>
      <c r="J1111" s="45"/>
      <c r="K1111" s="45"/>
      <c r="L1111" s="47"/>
      <c r="M1111" s="7"/>
      <c r="N1111" s="6"/>
      <c r="O1111" s="30" t="s">
        <v>26</v>
      </c>
      <c r="P1111" s="6"/>
      <c r="Q1111" s="6"/>
      <c r="R1111" s="8"/>
      <c r="S1111" s="8"/>
      <c r="T1111" s="32">
        <v>9983.57</v>
      </c>
      <c r="U1111" s="18"/>
      <c r="V1111" s="33">
        <v>39190</v>
      </c>
      <c r="W1111" s="6" t="s">
        <v>27</v>
      </c>
      <c r="X1111" s="18"/>
      <c r="Y1111" s="11" t="s">
        <v>54</v>
      </c>
      <c r="AB1111" s="23"/>
      <c r="AG1111" s="23"/>
      <c r="AH1111" s="19"/>
      <c r="AI1111" s="19"/>
      <c r="AL1111"/>
      <c r="AM1111" s="19"/>
    </row>
    <row r="1112" spans="1:39" s="9" customFormat="1" ht="15" customHeight="1" x14ac:dyDescent="0.25">
      <c r="A1112" s="29" t="s">
        <v>141</v>
      </c>
      <c r="B1112" s="30" t="s">
        <v>183</v>
      </c>
      <c r="C1112" s="35" t="s">
        <v>24</v>
      </c>
      <c r="D1112" s="30" t="s">
        <v>5424</v>
      </c>
      <c r="E1112" s="30" t="s">
        <v>6668</v>
      </c>
      <c r="F1112" s="30" t="s">
        <v>7950</v>
      </c>
      <c r="G1112" s="31" t="s">
        <v>25</v>
      </c>
      <c r="H1112" s="30">
        <v>2001394428</v>
      </c>
      <c r="I1112" s="30" t="s">
        <v>3869</v>
      </c>
      <c r="J1112" s="45"/>
      <c r="K1112" s="45"/>
      <c r="L1112" s="47"/>
      <c r="M1112" s="7"/>
      <c r="N1112" s="6"/>
      <c r="O1112" s="30" t="s">
        <v>26</v>
      </c>
      <c r="P1112" s="6"/>
      <c r="Q1112" s="6"/>
      <c r="R1112" s="8"/>
      <c r="S1112" s="8"/>
      <c r="T1112" s="32">
        <v>18</v>
      </c>
      <c r="U1112" s="18"/>
      <c r="V1112" s="33">
        <v>39200</v>
      </c>
      <c r="W1112" s="6" t="s">
        <v>27</v>
      </c>
      <c r="X1112" s="18"/>
      <c r="Y1112" s="11" t="s">
        <v>134</v>
      </c>
      <c r="AB1112" s="23"/>
      <c r="AG1112" s="23"/>
      <c r="AH1112" s="19"/>
      <c r="AI1112" s="19"/>
      <c r="AL1112"/>
      <c r="AM1112" s="19"/>
    </row>
    <row r="1113" spans="1:39" s="9" customFormat="1" ht="15" customHeight="1" x14ac:dyDescent="0.25">
      <c r="A1113" s="29" t="s">
        <v>141</v>
      </c>
      <c r="B1113" s="30" t="s">
        <v>183</v>
      </c>
      <c r="C1113" s="35" t="s">
        <v>24</v>
      </c>
      <c r="D1113" s="30" t="s">
        <v>5425</v>
      </c>
      <c r="E1113" s="30" t="s">
        <v>6669</v>
      </c>
      <c r="F1113" s="30" t="s">
        <v>7951</v>
      </c>
      <c r="G1113" s="31" t="s">
        <v>25</v>
      </c>
      <c r="H1113" s="30">
        <v>2001394447</v>
      </c>
      <c r="I1113" s="30" t="s">
        <v>3869</v>
      </c>
      <c r="J1113" s="45"/>
      <c r="K1113" s="45"/>
      <c r="L1113" s="47"/>
      <c r="M1113" s="7"/>
      <c r="N1113" s="6"/>
      <c r="O1113" s="30" t="s">
        <v>26</v>
      </c>
      <c r="P1113" s="6"/>
      <c r="Q1113" s="6"/>
      <c r="R1113" s="8"/>
      <c r="S1113" s="8"/>
      <c r="T1113" s="32">
        <v>5143</v>
      </c>
      <c r="U1113" s="18"/>
      <c r="V1113" s="33">
        <v>39210</v>
      </c>
      <c r="W1113" s="6" t="s">
        <v>27</v>
      </c>
      <c r="X1113" s="18"/>
      <c r="Y1113" s="11" t="s">
        <v>47</v>
      </c>
      <c r="AB1113" s="23"/>
      <c r="AG1113" s="23"/>
      <c r="AH1113" s="19"/>
      <c r="AI1113" s="19"/>
      <c r="AL1113"/>
      <c r="AM1113" s="19"/>
    </row>
    <row r="1114" spans="1:39" s="9" customFormat="1" ht="15" customHeight="1" x14ac:dyDescent="0.25">
      <c r="A1114" s="29" t="s">
        <v>141</v>
      </c>
      <c r="B1114" s="30" t="s">
        <v>183</v>
      </c>
      <c r="C1114" s="35" t="s">
        <v>24</v>
      </c>
      <c r="D1114" s="30" t="s">
        <v>5426</v>
      </c>
      <c r="E1114" s="30" t="s">
        <v>6670</v>
      </c>
      <c r="F1114" s="30" t="s">
        <v>7952</v>
      </c>
      <c r="G1114" s="31" t="s">
        <v>25</v>
      </c>
      <c r="H1114" s="30">
        <v>2001402792</v>
      </c>
      <c r="I1114" s="30" t="s">
        <v>3869</v>
      </c>
      <c r="J1114" s="45"/>
      <c r="K1114" s="45"/>
      <c r="L1114" s="47"/>
      <c r="M1114" s="7"/>
      <c r="N1114" s="6"/>
      <c r="O1114" s="30" t="s">
        <v>26</v>
      </c>
      <c r="P1114" s="6"/>
      <c r="Q1114" s="6"/>
      <c r="R1114" s="8"/>
      <c r="S1114" s="8"/>
      <c r="T1114" s="32">
        <v>690</v>
      </c>
      <c r="U1114" s="18"/>
      <c r="V1114" s="33">
        <v>39217</v>
      </c>
      <c r="W1114" s="6" t="s">
        <v>27</v>
      </c>
      <c r="X1114" s="18"/>
      <c r="Y1114" s="11" t="s">
        <v>49</v>
      </c>
      <c r="AB1114" s="23"/>
      <c r="AG1114" s="23"/>
      <c r="AH1114" s="19"/>
      <c r="AI1114" s="19"/>
      <c r="AL1114"/>
      <c r="AM1114" s="19"/>
    </row>
    <row r="1115" spans="1:39" s="9" customFormat="1" ht="15" customHeight="1" x14ac:dyDescent="0.25">
      <c r="A1115" s="29" t="s">
        <v>141</v>
      </c>
      <c r="B1115" s="30" t="s">
        <v>183</v>
      </c>
      <c r="C1115" s="35" t="s">
        <v>24</v>
      </c>
      <c r="D1115" s="30" t="s">
        <v>5427</v>
      </c>
      <c r="E1115" s="30" t="s">
        <v>6671</v>
      </c>
      <c r="F1115" s="30" t="s">
        <v>7953</v>
      </c>
      <c r="G1115" s="31" t="s">
        <v>25</v>
      </c>
      <c r="H1115" s="30">
        <v>2001390565</v>
      </c>
      <c r="I1115" s="30" t="s">
        <v>3870</v>
      </c>
      <c r="J1115" s="45"/>
      <c r="K1115" s="45"/>
      <c r="L1115" s="47"/>
      <c r="M1115" s="7"/>
      <c r="N1115" s="6"/>
      <c r="O1115" s="30" t="s">
        <v>26</v>
      </c>
      <c r="P1115" s="6"/>
      <c r="Q1115" s="6"/>
      <c r="R1115" s="8"/>
      <c r="S1115" s="8"/>
      <c r="T1115" s="32">
        <v>737.23</v>
      </c>
      <c r="U1115" s="18"/>
      <c r="V1115" s="33">
        <v>39218</v>
      </c>
      <c r="W1115" s="6" t="s">
        <v>27</v>
      </c>
      <c r="X1115" s="18"/>
      <c r="Y1115" s="11" t="s">
        <v>49</v>
      </c>
      <c r="AB1115" s="23"/>
      <c r="AG1115" s="23"/>
      <c r="AH1115" s="19"/>
      <c r="AI1115" s="19"/>
      <c r="AL1115"/>
      <c r="AM1115" s="19"/>
    </row>
    <row r="1116" spans="1:39" s="9" customFormat="1" ht="15" customHeight="1" x14ac:dyDescent="0.25">
      <c r="A1116" s="29" t="s">
        <v>141</v>
      </c>
      <c r="B1116" s="30" t="s">
        <v>183</v>
      </c>
      <c r="C1116" s="35" t="s">
        <v>24</v>
      </c>
      <c r="D1116" s="30" t="s">
        <v>5428</v>
      </c>
      <c r="E1116" s="30" t="s">
        <v>6672</v>
      </c>
      <c r="F1116" s="30" t="s">
        <v>7954</v>
      </c>
      <c r="G1116" s="31" t="s">
        <v>25</v>
      </c>
      <c r="H1116" s="30">
        <v>2001394838</v>
      </c>
      <c r="I1116" s="30" t="s">
        <v>3869</v>
      </c>
      <c r="J1116" s="45"/>
      <c r="K1116" s="45"/>
      <c r="L1116" s="47"/>
      <c r="M1116" s="7"/>
      <c r="N1116" s="6"/>
      <c r="O1116" s="30" t="s">
        <v>26</v>
      </c>
      <c r="P1116" s="6"/>
      <c r="Q1116" s="6"/>
      <c r="R1116" s="8"/>
      <c r="S1116" s="8"/>
      <c r="T1116" s="32">
        <v>2992</v>
      </c>
      <c r="U1116" s="18"/>
      <c r="V1116" s="33">
        <v>39232</v>
      </c>
      <c r="W1116" s="6" t="s">
        <v>27</v>
      </c>
      <c r="X1116" s="18"/>
      <c r="Y1116" s="11" t="s">
        <v>49</v>
      </c>
      <c r="AB1116" s="23"/>
      <c r="AG1116" s="23"/>
      <c r="AH1116" s="19"/>
      <c r="AI1116" s="19"/>
      <c r="AL1116"/>
      <c r="AM1116" s="19"/>
    </row>
    <row r="1117" spans="1:39" s="9" customFormat="1" ht="15" customHeight="1" x14ac:dyDescent="0.25">
      <c r="A1117" s="29" t="s">
        <v>141</v>
      </c>
      <c r="B1117" s="30" t="s">
        <v>183</v>
      </c>
      <c r="C1117" s="35" t="s">
        <v>24</v>
      </c>
      <c r="D1117" s="30" t="s">
        <v>5429</v>
      </c>
      <c r="E1117" s="30" t="s">
        <v>6673</v>
      </c>
      <c r="F1117" s="30" t="s">
        <v>7955</v>
      </c>
      <c r="G1117" s="31" t="s">
        <v>25</v>
      </c>
      <c r="H1117" s="30">
        <v>2001403047</v>
      </c>
      <c r="I1117" s="30" t="s">
        <v>3869</v>
      </c>
      <c r="J1117" s="45"/>
      <c r="K1117" s="45"/>
      <c r="L1117" s="47"/>
      <c r="M1117" s="7"/>
      <c r="N1117" s="6"/>
      <c r="O1117" s="30" t="s">
        <v>26</v>
      </c>
      <c r="P1117" s="6"/>
      <c r="Q1117" s="6"/>
      <c r="R1117" s="8"/>
      <c r="S1117" s="8"/>
      <c r="T1117" s="32">
        <v>5058</v>
      </c>
      <c r="U1117" s="18"/>
      <c r="V1117" s="33">
        <v>39233</v>
      </c>
      <c r="W1117" s="6" t="s">
        <v>27</v>
      </c>
      <c r="X1117" s="18"/>
      <c r="Y1117" s="11" t="s">
        <v>49</v>
      </c>
      <c r="AB1117" s="23"/>
      <c r="AG1117" s="23"/>
      <c r="AH1117" s="19"/>
      <c r="AI1117" s="19"/>
      <c r="AL1117"/>
      <c r="AM1117" s="19"/>
    </row>
    <row r="1118" spans="1:39" s="9" customFormat="1" ht="15" customHeight="1" x14ac:dyDescent="0.25">
      <c r="A1118" s="29" t="s">
        <v>141</v>
      </c>
      <c r="B1118" s="30" t="s">
        <v>183</v>
      </c>
      <c r="C1118" s="35" t="s">
        <v>24</v>
      </c>
      <c r="D1118" s="30" t="s">
        <v>5430</v>
      </c>
      <c r="E1118" s="30" t="s">
        <v>6674</v>
      </c>
      <c r="F1118" s="30" t="s">
        <v>7956</v>
      </c>
      <c r="G1118" s="31" t="s">
        <v>25</v>
      </c>
      <c r="H1118" s="30">
        <v>2001394749</v>
      </c>
      <c r="I1118" s="30" t="s">
        <v>3869</v>
      </c>
      <c r="J1118" s="45"/>
      <c r="K1118" s="45"/>
      <c r="L1118" s="47"/>
      <c r="M1118" s="7"/>
      <c r="N1118" s="6"/>
      <c r="O1118" s="30" t="s">
        <v>26</v>
      </c>
      <c r="P1118" s="6"/>
      <c r="Q1118" s="6"/>
      <c r="R1118" s="8"/>
      <c r="S1118" s="8"/>
      <c r="T1118" s="32">
        <v>218</v>
      </c>
      <c r="U1118" s="18"/>
      <c r="V1118" s="33">
        <v>39235</v>
      </c>
      <c r="W1118" s="6" t="s">
        <v>27</v>
      </c>
      <c r="X1118" s="18"/>
      <c r="Y1118" s="11" t="s">
        <v>49</v>
      </c>
      <c r="AB1118" s="23"/>
      <c r="AG1118" s="23"/>
      <c r="AH1118" s="19"/>
      <c r="AI1118" s="19"/>
      <c r="AL1118"/>
      <c r="AM1118" s="19"/>
    </row>
    <row r="1119" spans="1:39" s="9" customFormat="1" ht="15" customHeight="1" x14ac:dyDescent="0.25">
      <c r="A1119" s="29" t="s">
        <v>141</v>
      </c>
      <c r="B1119" s="30" t="s">
        <v>183</v>
      </c>
      <c r="C1119" s="35" t="s">
        <v>24</v>
      </c>
      <c r="D1119" s="30" t="s">
        <v>5431</v>
      </c>
      <c r="E1119" s="30" t="s">
        <v>6675</v>
      </c>
      <c r="F1119" s="30" t="s">
        <v>7957</v>
      </c>
      <c r="G1119" s="31" t="s">
        <v>25</v>
      </c>
      <c r="H1119" s="30">
        <v>2001390751</v>
      </c>
      <c r="I1119" s="30" t="s">
        <v>3870</v>
      </c>
      <c r="J1119" s="45"/>
      <c r="K1119" s="45"/>
      <c r="L1119" s="47"/>
      <c r="M1119" s="7"/>
      <c r="N1119" s="6"/>
      <c r="O1119" s="30" t="s">
        <v>26</v>
      </c>
      <c r="P1119" s="6"/>
      <c r="Q1119" s="6"/>
      <c r="R1119" s="8"/>
      <c r="S1119" s="8"/>
      <c r="T1119" s="32">
        <v>0.04</v>
      </c>
      <c r="U1119" s="18"/>
      <c r="V1119" s="33">
        <v>39241</v>
      </c>
      <c r="W1119" s="6" t="s">
        <v>27</v>
      </c>
      <c r="X1119" s="18"/>
      <c r="Y1119" s="11" t="s">
        <v>36</v>
      </c>
      <c r="AB1119" s="23"/>
      <c r="AG1119" s="23"/>
      <c r="AH1119" s="19"/>
      <c r="AI1119" s="19"/>
      <c r="AL1119"/>
      <c r="AM1119" s="19"/>
    </row>
    <row r="1120" spans="1:39" s="9" customFormat="1" ht="15" customHeight="1" x14ac:dyDescent="0.25">
      <c r="A1120" s="29" t="s">
        <v>141</v>
      </c>
      <c r="B1120" s="30" t="s">
        <v>183</v>
      </c>
      <c r="C1120" s="35" t="s">
        <v>24</v>
      </c>
      <c r="D1120" s="30" t="s">
        <v>5432</v>
      </c>
      <c r="E1120" s="30" t="s">
        <v>6676</v>
      </c>
      <c r="F1120" s="30" t="s">
        <v>7958</v>
      </c>
      <c r="G1120" s="31" t="s">
        <v>25</v>
      </c>
      <c r="H1120" s="30">
        <v>2001394633</v>
      </c>
      <c r="I1120" s="30" t="s">
        <v>3869</v>
      </c>
      <c r="J1120" s="45"/>
      <c r="K1120" s="45"/>
      <c r="L1120" s="47"/>
      <c r="M1120" s="7"/>
      <c r="N1120" s="6"/>
      <c r="O1120" s="30" t="s">
        <v>26</v>
      </c>
      <c r="P1120" s="6"/>
      <c r="Q1120" s="6"/>
      <c r="R1120" s="8"/>
      <c r="S1120" s="8"/>
      <c r="T1120" s="32">
        <v>3912</v>
      </c>
      <c r="U1120" s="18"/>
      <c r="V1120" s="33">
        <v>39268</v>
      </c>
      <c r="W1120" s="6" t="s">
        <v>27</v>
      </c>
      <c r="X1120" s="18"/>
      <c r="Y1120" s="11" t="s">
        <v>36</v>
      </c>
      <c r="AB1120" s="23"/>
      <c r="AG1120" s="23"/>
      <c r="AH1120" s="19"/>
      <c r="AI1120" s="19"/>
      <c r="AL1120"/>
      <c r="AM1120" s="19"/>
    </row>
    <row r="1121" spans="1:39" s="9" customFormat="1" ht="15" customHeight="1" x14ac:dyDescent="0.25">
      <c r="A1121" s="29" t="s">
        <v>141</v>
      </c>
      <c r="B1121" s="30" t="s">
        <v>183</v>
      </c>
      <c r="C1121" s="35" t="s">
        <v>24</v>
      </c>
      <c r="D1121" s="30" t="s">
        <v>5433</v>
      </c>
      <c r="E1121" s="30" t="s">
        <v>6677</v>
      </c>
      <c r="F1121" s="30" t="s">
        <v>7959</v>
      </c>
      <c r="G1121" s="31" t="s">
        <v>25</v>
      </c>
      <c r="H1121" s="30">
        <v>2001390549</v>
      </c>
      <c r="I1121" s="30" t="s">
        <v>3870</v>
      </c>
      <c r="J1121" s="45"/>
      <c r="K1121" s="45"/>
      <c r="L1121" s="47"/>
      <c r="M1121" s="7"/>
      <c r="N1121" s="6"/>
      <c r="O1121" s="30" t="s">
        <v>26</v>
      </c>
      <c r="P1121" s="6"/>
      <c r="Q1121" s="6"/>
      <c r="R1121" s="8"/>
      <c r="S1121" s="8"/>
      <c r="T1121" s="32">
        <v>899.72</v>
      </c>
      <c r="U1121" s="18"/>
      <c r="V1121" s="33">
        <v>39294</v>
      </c>
      <c r="W1121" s="6" t="s">
        <v>27</v>
      </c>
      <c r="X1121" s="18"/>
      <c r="Y1121" s="11" t="s">
        <v>69</v>
      </c>
      <c r="AB1121" s="23"/>
      <c r="AG1121" s="23"/>
      <c r="AH1121" s="19"/>
      <c r="AI1121" s="19"/>
      <c r="AL1121"/>
      <c r="AM1121" s="19"/>
    </row>
    <row r="1122" spans="1:39" s="9" customFormat="1" ht="15" customHeight="1" x14ac:dyDescent="0.25">
      <c r="A1122" s="29" t="s">
        <v>141</v>
      </c>
      <c r="B1122" s="30" t="s">
        <v>183</v>
      </c>
      <c r="C1122" s="35" t="s">
        <v>24</v>
      </c>
      <c r="D1122" s="30" t="s">
        <v>5434</v>
      </c>
      <c r="E1122" s="30" t="s">
        <v>6678</v>
      </c>
      <c r="F1122" s="30" t="s">
        <v>7960</v>
      </c>
      <c r="G1122" s="31" t="s">
        <v>25</v>
      </c>
      <c r="H1122" s="30">
        <v>2001402865</v>
      </c>
      <c r="I1122" s="30" t="s">
        <v>3869</v>
      </c>
      <c r="J1122" s="45"/>
      <c r="K1122" s="45"/>
      <c r="L1122" s="47"/>
      <c r="M1122" s="7"/>
      <c r="N1122" s="6"/>
      <c r="O1122" s="30" t="s">
        <v>26</v>
      </c>
      <c r="P1122" s="6"/>
      <c r="Q1122" s="6"/>
      <c r="R1122" s="8"/>
      <c r="S1122" s="8"/>
      <c r="T1122" s="32">
        <v>3947</v>
      </c>
      <c r="U1122" s="18"/>
      <c r="V1122" s="33">
        <v>39294</v>
      </c>
      <c r="W1122" s="6" t="s">
        <v>27</v>
      </c>
      <c r="X1122" s="18"/>
      <c r="Y1122" s="11" t="s">
        <v>38</v>
      </c>
      <c r="AB1122" s="23"/>
      <c r="AG1122" s="23"/>
      <c r="AH1122" s="19"/>
      <c r="AI1122" s="19"/>
      <c r="AL1122"/>
      <c r="AM1122" s="19"/>
    </row>
    <row r="1123" spans="1:39" s="9" customFormat="1" ht="15" customHeight="1" x14ac:dyDescent="0.25">
      <c r="A1123" s="29" t="s">
        <v>141</v>
      </c>
      <c r="B1123" s="30" t="s">
        <v>183</v>
      </c>
      <c r="C1123" s="35" t="s">
        <v>24</v>
      </c>
      <c r="D1123" s="30" t="s">
        <v>5435</v>
      </c>
      <c r="E1123" s="30" t="s">
        <v>6679</v>
      </c>
      <c r="F1123" s="30" t="s">
        <v>7961</v>
      </c>
      <c r="G1123" s="31" t="s">
        <v>25</v>
      </c>
      <c r="H1123" s="30">
        <v>2001394657</v>
      </c>
      <c r="I1123" s="30" t="s">
        <v>3869</v>
      </c>
      <c r="J1123" s="45"/>
      <c r="K1123" s="45"/>
      <c r="L1123" s="47"/>
      <c r="M1123" s="7"/>
      <c r="N1123" s="6"/>
      <c r="O1123" s="30" t="s">
        <v>26</v>
      </c>
      <c r="P1123" s="6"/>
      <c r="Q1123" s="6"/>
      <c r="R1123" s="8"/>
      <c r="S1123" s="8"/>
      <c r="T1123" s="32">
        <v>8757</v>
      </c>
      <c r="U1123" s="18"/>
      <c r="V1123" s="33">
        <v>39294</v>
      </c>
      <c r="W1123" s="6" t="s">
        <v>27</v>
      </c>
      <c r="X1123" s="18"/>
      <c r="Y1123" s="11" t="s">
        <v>38</v>
      </c>
      <c r="AB1123" s="23"/>
      <c r="AG1123" s="23"/>
      <c r="AH1123" s="19"/>
      <c r="AI1123" s="19"/>
      <c r="AL1123"/>
      <c r="AM1123" s="19"/>
    </row>
    <row r="1124" spans="1:39" s="9" customFormat="1" ht="15" customHeight="1" x14ac:dyDescent="0.25">
      <c r="A1124" s="29" t="s">
        <v>141</v>
      </c>
      <c r="B1124" s="30" t="s">
        <v>183</v>
      </c>
      <c r="C1124" s="35" t="s">
        <v>24</v>
      </c>
      <c r="D1124" s="30" t="s">
        <v>5436</v>
      </c>
      <c r="E1124" s="30" t="s">
        <v>6161</v>
      </c>
      <c r="F1124" s="30" t="s">
        <v>7962</v>
      </c>
      <c r="G1124" s="31" t="s">
        <v>25</v>
      </c>
      <c r="H1124" s="30">
        <v>2001402571</v>
      </c>
      <c r="I1124" s="30" t="s">
        <v>3869</v>
      </c>
      <c r="J1124" s="45"/>
      <c r="K1124" s="45"/>
      <c r="L1124" s="47"/>
      <c r="M1124" s="7"/>
      <c r="N1124" s="6"/>
      <c r="O1124" s="30" t="s">
        <v>26</v>
      </c>
      <c r="P1124" s="6"/>
      <c r="Q1124" s="6"/>
      <c r="R1124" s="8"/>
      <c r="S1124" s="8"/>
      <c r="T1124" s="32">
        <v>1472</v>
      </c>
      <c r="U1124" s="18"/>
      <c r="V1124" s="33">
        <v>39300</v>
      </c>
      <c r="W1124" s="6" t="s">
        <v>27</v>
      </c>
      <c r="X1124" s="18"/>
      <c r="Y1124" s="11" t="s">
        <v>56</v>
      </c>
      <c r="AB1124" s="23"/>
      <c r="AG1124" s="23"/>
      <c r="AH1124" s="19"/>
      <c r="AI1124" s="19"/>
      <c r="AL1124"/>
      <c r="AM1124" s="19"/>
    </row>
    <row r="1125" spans="1:39" s="9" customFormat="1" ht="15" customHeight="1" x14ac:dyDescent="0.25">
      <c r="A1125" s="29" t="s">
        <v>141</v>
      </c>
      <c r="B1125" s="30" t="s">
        <v>183</v>
      </c>
      <c r="C1125" s="35" t="s">
        <v>24</v>
      </c>
      <c r="D1125" s="30" t="s">
        <v>5437</v>
      </c>
      <c r="E1125" s="30" t="s">
        <v>6680</v>
      </c>
      <c r="F1125" s="30" t="s">
        <v>7963</v>
      </c>
      <c r="G1125" s="31" t="s">
        <v>25</v>
      </c>
      <c r="H1125" s="30">
        <v>2001394609</v>
      </c>
      <c r="I1125" s="30" t="s">
        <v>3869</v>
      </c>
      <c r="J1125" s="45"/>
      <c r="K1125" s="45"/>
      <c r="L1125" s="47"/>
      <c r="M1125" s="7"/>
      <c r="N1125" s="6"/>
      <c r="O1125" s="30" t="s">
        <v>26</v>
      </c>
      <c r="P1125" s="6"/>
      <c r="Q1125" s="6"/>
      <c r="R1125" s="8"/>
      <c r="S1125" s="8"/>
      <c r="T1125" s="32">
        <v>350</v>
      </c>
      <c r="U1125" s="18"/>
      <c r="V1125" s="33">
        <v>39305</v>
      </c>
      <c r="W1125" s="6" t="s">
        <v>27</v>
      </c>
      <c r="X1125" s="18"/>
      <c r="Y1125" s="11" t="s">
        <v>56</v>
      </c>
      <c r="AB1125" s="23"/>
      <c r="AG1125" s="23"/>
      <c r="AH1125" s="19"/>
      <c r="AI1125" s="19"/>
      <c r="AL1125"/>
      <c r="AM1125" s="19"/>
    </row>
    <row r="1126" spans="1:39" s="9" customFormat="1" ht="15" customHeight="1" x14ac:dyDescent="0.25">
      <c r="A1126" s="29" t="s">
        <v>141</v>
      </c>
      <c r="B1126" s="30" t="s">
        <v>183</v>
      </c>
      <c r="C1126" s="35" t="s">
        <v>24</v>
      </c>
      <c r="D1126" s="30" t="s">
        <v>5438</v>
      </c>
      <c r="E1126" s="30" t="s">
        <v>6681</v>
      </c>
      <c r="F1126" s="30" t="s">
        <v>7964</v>
      </c>
      <c r="G1126" s="31" t="s">
        <v>25</v>
      </c>
      <c r="H1126" s="30">
        <v>2001390678</v>
      </c>
      <c r="I1126" s="30" t="s">
        <v>3870</v>
      </c>
      <c r="J1126" s="45"/>
      <c r="K1126" s="45"/>
      <c r="L1126" s="47"/>
      <c r="M1126" s="7"/>
      <c r="N1126" s="6"/>
      <c r="O1126" s="30" t="s">
        <v>26</v>
      </c>
      <c r="P1126" s="6"/>
      <c r="Q1126" s="6"/>
      <c r="R1126" s="8"/>
      <c r="S1126" s="8"/>
      <c r="T1126" s="32">
        <v>4.1500000000000004</v>
      </c>
      <c r="U1126" s="18"/>
      <c r="V1126" s="33">
        <v>39330</v>
      </c>
      <c r="W1126" s="6" t="s">
        <v>27</v>
      </c>
      <c r="X1126" s="18"/>
      <c r="Y1126" s="11" t="s">
        <v>60</v>
      </c>
      <c r="AB1126" s="23"/>
      <c r="AG1126" s="23"/>
      <c r="AH1126" s="19"/>
      <c r="AI1126" s="19"/>
      <c r="AL1126"/>
      <c r="AM1126" s="19"/>
    </row>
    <row r="1127" spans="1:39" s="9" customFormat="1" ht="15" customHeight="1" x14ac:dyDescent="0.25">
      <c r="A1127" s="29" t="s">
        <v>141</v>
      </c>
      <c r="B1127" s="30" t="s">
        <v>183</v>
      </c>
      <c r="C1127" s="35" t="s">
        <v>24</v>
      </c>
      <c r="D1127" s="30" t="s">
        <v>5439</v>
      </c>
      <c r="E1127" s="30" t="s">
        <v>6682</v>
      </c>
      <c r="F1127" s="30" t="s">
        <v>7965</v>
      </c>
      <c r="G1127" s="31" t="s">
        <v>25</v>
      </c>
      <c r="H1127" s="30">
        <v>2001403136</v>
      </c>
      <c r="I1127" s="30" t="s">
        <v>3869</v>
      </c>
      <c r="J1127" s="45"/>
      <c r="K1127" s="45"/>
      <c r="L1127" s="47"/>
      <c r="M1127" s="7"/>
      <c r="N1127" s="6"/>
      <c r="O1127" s="30" t="s">
        <v>26</v>
      </c>
      <c r="P1127" s="6"/>
      <c r="Q1127" s="6"/>
      <c r="R1127" s="8"/>
      <c r="S1127" s="8"/>
      <c r="T1127" s="32">
        <v>1712</v>
      </c>
      <c r="U1127" s="18"/>
      <c r="V1127" s="33">
        <v>39332</v>
      </c>
      <c r="W1127" s="6" t="s">
        <v>27</v>
      </c>
      <c r="X1127" s="18"/>
      <c r="Y1127" s="11" t="s">
        <v>60</v>
      </c>
      <c r="AB1127" s="23"/>
      <c r="AG1127" s="23"/>
      <c r="AH1127" s="19"/>
      <c r="AI1127" s="19"/>
      <c r="AL1127"/>
      <c r="AM1127" s="19"/>
    </row>
    <row r="1128" spans="1:39" s="9" customFormat="1" ht="15" customHeight="1" x14ac:dyDescent="0.25">
      <c r="A1128" s="29" t="s">
        <v>141</v>
      </c>
      <c r="B1128" s="30" t="s">
        <v>183</v>
      </c>
      <c r="C1128" s="35" t="s">
        <v>24</v>
      </c>
      <c r="D1128" s="30" t="s">
        <v>5440</v>
      </c>
      <c r="E1128" s="30" t="s">
        <v>6683</v>
      </c>
      <c r="F1128" s="30" t="s">
        <v>7966</v>
      </c>
      <c r="G1128" s="31" t="s">
        <v>25</v>
      </c>
      <c r="H1128" s="30">
        <v>2001402838</v>
      </c>
      <c r="I1128" s="30" t="s">
        <v>3869</v>
      </c>
      <c r="J1128" s="45"/>
      <c r="K1128" s="45"/>
      <c r="L1128" s="47"/>
      <c r="M1128" s="7"/>
      <c r="N1128" s="6"/>
      <c r="O1128" s="30" t="s">
        <v>26</v>
      </c>
      <c r="P1128" s="6"/>
      <c r="Q1128" s="6"/>
      <c r="R1128" s="8"/>
      <c r="S1128" s="8"/>
      <c r="T1128" s="32">
        <v>740</v>
      </c>
      <c r="U1128" s="18"/>
      <c r="V1128" s="33">
        <v>39344</v>
      </c>
      <c r="W1128" s="6" t="s">
        <v>27</v>
      </c>
      <c r="X1128" s="18"/>
      <c r="Y1128" s="11" t="s">
        <v>60</v>
      </c>
      <c r="AB1128" s="23"/>
      <c r="AG1128" s="23"/>
      <c r="AH1128" s="19"/>
      <c r="AI1128" s="19"/>
      <c r="AL1128"/>
      <c r="AM1128" s="19"/>
    </row>
    <row r="1129" spans="1:39" s="9" customFormat="1" ht="15" customHeight="1" x14ac:dyDescent="0.25">
      <c r="A1129" s="29" t="s">
        <v>141</v>
      </c>
      <c r="B1129" s="30" t="s">
        <v>183</v>
      </c>
      <c r="C1129" s="35" t="s">
        <v>24</v>
      </c>
      <c r="D1129" s="30">
        <v>0</v>
      </c>
      <c r="E1129" s="30" t="s">
        <v>6684</v>
      </c>
      <c r="F1129" s="30" t="s">
        <v>7967</v>
      </c>
      <c r="G1129" s="31" t="s">
        <v>25</v>
      </c>
      <c r="H1129" s="30">
        <v>2001300051</v>
      </c>
      <c r="I1129" s="30" t="s">
        <v>3869</v>
      </c>
      <c r="J1129" s="45"/>
      <c r="K1129" s="45"/>
      <c r="L1129" s="47"/>
      <c r="M1129" s="7"/>
      <c r="N1129" s="6"/>
      <c r="O1129" s="30" t="s">
        <v>26</v>
      </c>
      <c r="P1129" s="6"/>
      <c r="Q1129" s="6"/>
      <c r="R1129" s="8"/>
      <c r="S1129" s="8"/>
      <c r="T1129" s="32">
        <v>5912</v>
      </c>
      <c r="U1129" s="18"/>
      <c r="V1129" s="33">
        <v>39364</v>
      </c>
      <c r="W1129" s="6" t="s">
        <v>27</v>
      </c>
      <c r="X1129" s="18"/>
      <c r="Y1129" s="11" t="s">
        <v>60</v>
      </c>
      <c r="AB1129" s="23"/>
      <c r="AG1129" s="23"/>
      <c r="AH1129" s="19"/>
      <c r="AI1129" s="19"/>
      <c r="AL1129"/>
      <c r="AM1129" s="19"/>
    </row>
    <row r="1130" spans="1:39" s="9" customFormat="1" ht="15" customHeight="1" x14ac:dyDescent="0.25">
      <c r="A1130" s="29" t="s">
        <v>141</v>
      </c>
      <c r="B1130" s="30" t="s">
        <v>183</v>
      </c>
      <c r="C1130" s="35" t="s">
        <v>24</v>
      </c>
      <c r="D1130" s="30" t="s">
        <v>5441</v>
      </c>
      <c r="E1130" s="30" t="s">
        <v>6685</v>
      </c>
      <c r="F1130" s="30" t="s">
        <v>7968</v>
      </c>
      <c r="G1130" s="31" t="s">
        <v>25</v>
      </c>
      <c r="H1130" s="30">
        <v>2001402334</v>
      </c>
      <c r="I1130" s="30" t="s">
        <v>3869</v>
      </c>
      <c r="J1130" s="45"/>
      <c r="K1130" s="45"/>
      <c r="L1130" s="47"/>
      <c r="M1130" s="7"/>
      <c r="N1130" s="6"/>
      <c r="O1130" s="30" t="s">
        <v>26</v>
      </c>
      <c r="P1130" s="6"/>
      <c r="Q1130" s="6"/>
      <c r="R1130" s="8"/>
      <c r="S1130" s="8"/>
      <c r="T1130" s="32">
        <v>1245</v>
      </c>
      <c r="U1130" s="18"/>
      <c r="V1130" s="33">
        <v>39377</v>
      </c>
      <c r="W1130" s="6" t="s">
        <v>27</v>
      </c>
      <c r="X1130" s="18"/>
      <c r="Y1130" s="11" t="s">
        <v>23</v>
      </c>
      <c r="AB1130" s="23"/>
      <c r="AG1130" s="23"/>
      <c r="AH1130" s="19"/>
      <c r="AI1130" s="19"/>
      <c r="AL1130"/>
      <c r="AM1130" s="19"/>
    </row>
    <row r="1131" spans="1:39" s="9" customFormat="1" ht="15" customHeight="1" x14ac:dyDescent="0.25">
      <c r="A1131" s="29" t="s">
        <v>141</v>
      </c>
      <c r="B1131" s="30" t="s">
        <v>183</v>
      </c>
      <c r="C1131" s="35" t="s">
        <v>24</v>
      </c>
      <c r="D1131" s="30" t="s">
        <v>5442</v>
      </c>
      <c r="E1131" s="30" t="s">
        <v>6686</v>
      </c>
      <c r="F1131" s="30" t="s">
        <v>7969</v>
      </c>
      <c r="G1131" s="31" t="s">
        <v>25</v>
      </c>
      <c r="H1131" s="30">
        <v>2001402903</v>
      </c>
      <c r="I1131" s="30" t="s">
        <v>3869</v>
      </c>
      <c r="J1131" s="45"/>
      <c r="K1131" s="45"/>
      <c r="L1131" s="47"/>
      <c r="M1131" s="7"/>
      <c r="N1131" s="6"/>
      <c r="O1131" s="30" t="s">
        <v>26</v>
      </c>
      <c r="P1131" s="6"/>
      <c r="Q1131" s="6"/>
      <c r="R1131" s="8"/>
      <c r="S1131" s="8"/>
      <c r="T1131" s="32">
        <v>42</v>
      </c>
      <c r="U1131" s="18"/>
      <c r="V1131" s="33">
        <v>39400</v>
      </c>
      <c r="W1131" s="6" t="s">
        <v>27</v>
      </c>
      <c r="X1131" s="18"/>
      <c r="Y1131" s="11" t="s">
        <v>43</v>
      </c>
      <c r="AB1131" s="23"/>
      <c r="AG1131" s="23"/>
      <c r="AH1131" s="19"/>
      <c r="AI1131" s="19"/>
      <c r="AL1131"/>
      <c r="AM1131" s="19"/>
    </row>
    <row r="1132" spans="1:39" s="9" customFormat="1" ht="15" customHeight="1" x14ac:dyDescent="0.25">
      <c r="A1132" s="29" t="s">
        <v>141</v>
      </c>
      <c r="B1132" s="30" t="s">
        <v>183</v>
      </c>
      <c r="C1132" s="35" t="s">
        <v>24</v>
      </c>
      <c r="D1132" s="30" t="s">
        <v>5443</v>
      </c>
      <c r="E1132" s="30" t="s">
        <v>6687</v>
      </c>
      <c r="F1132" s="30" t="s">
        <v>7970</v>
      </c>
      <c r="G1132" s="31" t="s">
        <v>25</v>
      </c>
      <c r="H1132" s="30">
        <v>2001402806</v>
      </c>
      <c r="I1132" s="30" t="s">
        <v>3869</v>
      </c>
      <c r="J1132" s="45"/>
      <c r="K1132" s="45"/>
      <c r="L1132" s="47"/>
      <c r="M1132" s="7"/>
      <c r="N1132" s="6"/>
      <c r="O1132" s="30" t="s">
        <v>26</v>
      </c>
      <c r="P1132" s="6"/>
      <c r="Q1132" s="6"/>
      <c r="R1132" s="8"/>
      <c r="S1132" s="8"/>
      <c r="T1132" s="32">
        <v>1508</v>
      </c>
      <c r="U1132" s="18"/>
      <c r="V1132" s="33">
        <v>39413</v>
      </c>
      <c r="W1132" s="6" t="s">
        <v>27</v>
      </c>
      <c r="X1132" s="18"/>
      <c r="Y1132" s="11" t="s">
        <v>62</v>
      </c>
      <c r="AB1132" s="23"/>
      <c r="AG1132" s="23"/>
      <c r="AH1132" s="19"/>
      <c r="AI1132" s="19"/>
      <c r="AL1132"/>
      <c r="AM1132" s="19"/>
    </row>
    <row r="1133" spans="1:39" s="9" customFormat="1" ht="15" customHeight="1" x14ac:dyDescent="0.25">
      <c r="A1133" s="29" t="s">
        <v>141</v>
      </c>
      <c r="B1133" s="30" t="s">
        <v>183</v>
      </c>
      <c r="C1133" s="35" t="s">
        <v>24</v>
      </c>
      <c r="D1133" s="30" t="s">
        <v>5444</v>
      </c>
      <c r="E1133" s="30" t="s">
        <v>6688</v>
      </c>
      <c r="F1133" s="30" t="s">
        <v>7971</v>
      </c>
      <c r="G1133" s="31" t="s">
        <v>25</v>
      </c>
      <c r="H1133" s="30">
        <v>2001300067</v>
      </c>
      <c r="I1133" s="30" t="s">
        <v>3869</v>
      </c>
      <c r="J1133" s="45"/>
      <c r="K1133" s="45"/>
      <c r="L1133" s="47"/>
      <c r="M1133" s="7"/>
      <c r="N1133" s="6"/>
      <c r="O1133" s="30" t="s">
        <v>26</v>
      </c>
      <c r="P1133" s="6"/>
      <c r="Q1133" s="6"/>
      <c r="R1133" s="8"/>
      <c r="S1133" s="8"/>
      <c r="T1133" s="32">
        <v>2780</v>
      </c>
      <c r="U1133" s="18"/>
      <c r="V1133" s="33">
        <v>39413</v>
      </c>
      <c r="W1133" s="6" t="s">
        <v>27</v>
      </c>
      <c r="X1133" s="18"/>
      <c r="Y1133" s="11" t="s">
        <v>138</v>
      </c>
      <c r="AB1133" s="23"/>
      <c r="AG1133" s="23"/>
      <c r="AH1133" s="19"/>
      <c r="AI1133" s="19"/>
      <c r="AL1133"/>
      <c r="AM1133" s="19"/>
    </row>
    <row r="1134" spans="1:39" s="9" customFormat="1" ht="15" customHeight="1" x14ac:dyDescent="0.25">
      <c r="A1134" s="29" t="s">
        <v>141</v>
      </c>
      <c r="B1134" s="30" t="s">
        <v>183</v>
      </c>
      <c r="C1134" s="35" t="s">
        <v>24</v>
      </c>
      <c r="D1134" s="30" t="s">
        <v>5430</v>
      </c>
      <c r="E1134" s="30" t="s">
        <v>6674</v>
      </c>
      <c r="F1134" s="30" t="s">
        <v>7956</v>
      </c>
      <c r="G1134" s="31" t="s">
        <v>25</v>
      </c>
      <c r="H1134" s="30">
        <v>2001390476</v>
      </c>
      <c r="I1134" s="30" t="s">
        <v>3870</v>
      </c>
      <c r="J1134" s="45"/>
      <c r="K1134" s="45"/>
      <c r="L1134" s="47"/>
      <c r="M1134" s="7"/>
      <c r="N1134" s="6"/>
      <c r="O1134" s="30" t="s">
        <v>26</v>
      </c>
      <c r="P1134" s="6"/>
      <c r="Q1134" s="6"/>
      <c r="R1134" s="8"/>
      <c r="S1134" s="8"/>
      <c r="T1134" s="32">
        <v>2195.6999999999998</v>
      </c>
      <c r="U1134" s="18"/>
      <c r="V1134" s="33">
        <v>39419</v>
      </c>
      <c r="W1134" s="6" t="s">
        <v>27</v>
      </c>
      <c r="X1134" s="18"/>
      <c r="Y1134" s="11" t="s">
        <v>59</v>
      </c>
      <c r="AB1134" s="23"/>
      <c r="AG1134" s="23"/>
      <c r="AH1134" s="19"/>
      <c r="AI1134" s="19"/>
      <c r="AL1134"/>
      <c r="AM1134" s="19"/>
    </row>
    <row r="1135" spans="1:39" s="9" customFormat="1" ht="15" customHeight="1" x14ac:dyDescent="0.25">
      <c r="A1135" s="29" t="s">
        <v>141</v>
      </c>
      <c r="B1135" s="30" t="s">
        <v>183</v>
      </c>
      <c r="C1135" s="35" t="s">
        <v>24</v>
      </c>
      <c r="D1135" s="30" t="s">
        <v>5445</v>
      </c>
      <c r="E1135" s="30" t="s">
        <v>6689</v>
      </c>
      <c r="F1135" s="30" t="s">
        <v>7972</v>
      </c>
      <c r="G1135" s="31" t="s">
        <v>25</v>
      </c>
      <c r="H1135" s="30">
        <v>2001390603</v>
      </c>
      <c r="I1135" s="30" t="s">
        <v>3870</v>
      </c>
      <c r="J1135" s="45"/>
      <c r="K1135" s="45"/>
      <c r="L1135" s="47"/>
      <c r="M1135" s="7"/>
      <c r="N1135" s="6"/>
      <c r="O1135" s="30" t="s">
        <v>26</v>
      </c>
      <c r="P1135" s="6"/>
      <c r="Q1135" s="6"/>
      <c r="R1135" s="8"/>
      <c r="S1135" s="8"/>
      <c r="T1135" s="32">
        <v>0.09</v>
      </c>
      <c r="U1135" s="18"/>
      <c r="V1135" s="33">
        <v>39430</v>
      </c>
      <c r="W1135" s="6" t="s">
        <v>27</v>
      </c>
      <c r="X1135" s="18"/>
      <c r="Y1135" s="11" t="s">
        <v>37</v>
      </c>
      <c r="AB1135" s="23"/>
      <c r="AG1135" s="23"/>
      <c r="AH1135" s="19"/>
      <c r="AI1135" s="19"/>
      <c r="AL1135"/>
      <c r="AM1135" s="19"/>
    </row>
    <row r="1136" spans="1:39" s="9" customFormat="1" ht="15" customHeight="1" x14ac:dyDescent="0.25">
      <c r="A1136" s="29" t="s">
        <v>136</v>
      </c>
      <c r="B1136" s="30" t="s">
        <v>153</v>
      </c>
      <c r="C1136" s="35" t="s">
        <v>24</v>
      </c>
      <c r="D1136" s="30" t="s">
        <v>5446</v>
      </c>
      <c r="E1136" s="30" t="s">
        <v>6690</v>
      </c>
      <c r="F1136" s="30" t="s">
        <v>7973</v>
      </c>
      <c r="G1136" s="31" t="s">
        <v>25</v>
      </c>
      <c r="H1136" s="30">
        <v>2000860991</v>
      </c>
      <c r="I1136" s="30" t="s">
        <v>3870</v>
      </c>
      <c r="J1136" s="45"/>
      <c r="K1136" s="45"/>
      <c r="L1136" s="47"/>
      <c r="M1136" s="7"/>
      <c r="N1136" s="6"/>
      <c r="O1136" s="30" t="s">
        <v>26</v>
      </c>
      <c r="P1136" s="6"/>
      <c r="Q1136" s="6"/>
      <c r="R1136" s="8"/>
      <c r="S1136" s="8"/>
      <c r="T1136" s="32">
        <v>8344.2900000000009</v>
      </c>
      <c r="U1136" s="18"/>
      <c r="V1136" s="33">
        <v>39092</v>
      </c>
      <c r="W1136" s="6" t="s">
        <v>27</v>
      </c>
      <c r="X1136" s="18"/>
      <c r="Y1136" s="11" t="s">
        <v>54</v>
      </c>
      <c r="AB1136" s="23"/>
      <c r="AG1136" s="23"/>
      <c r="AH1136" s="19"/>
      <c r="AI1136" s="19"/>
      <c r="AL1136"/>
      <c r="AM1136" s="19"/>
    </row>
    <row r="1137" spans="1:39" s="9" customFormat="1" ht="15" customHeight="1" x14ac:dyDescent="0.25">
      <c r="A1137" s="29" t="s">
        <v>136</v>
      </c>
      <c r="B1137" s="30" t="s">
        <v>153</v>
      </c>
      <c r="C1137" s="35" t="s">
        <v>24</v>
      </c>
      <c r="D1137" s="30" t="s">
        <v>5447</v>
      </c>
      <c r="E1137" s="30" t="s">
        <v>6691</v>
      </c>
      <c r="F1137" s="30" t="s">
        <v>7974</v>
      </c>
      <c r="G1137" s="31" t="s">
        <v>25</v>
      </c>
      <c r="H1137" s="30">
        <v>2000869336</v>
      </c>
      <c r="I1137" s="30" t="s">
        <v>3869</v>
      </c>
      <c r="J1137" s="45"/>
      <c r="K1137" s="45"/>
      <c r="L1137" s="47"/>
      <c r="M1137" s="7"/>
      <c r="N1137" s="6"/>
      <c r="O1137" s="30" t="s">
        <v>26</v>
      </c>
      <c r="P1137" s="6"/>
      <c r="Q1137" s="6"/>
      <c r="R1137" s="8"/>
      <c r="S1137" s="8"/>
      <c r="T1137" s="32">
        <v>3350</v>
      </c>
      <c r="U1137" s="18"/>
      <c r="V1137" s="33">
        <v>39104</v>
      </c>
      <c r="W1137" s="6" t="s">
        <v>27</v>
      </c>
      <c r="X1137" s="18"/>
      <c r="Y1137" s="11" t="s">
        <v>54</v>
      </c>
      <c r="AB1137" s="23"/>
      <c r="AG1137" s="23"/>
      <c r="AH1137" s="19"/>
      <c r="AI1137" s="19"/>
      <c r="AL1137"/>
      <c r="AM1137" s="19"/>
    </row>
    <row r="1138" spans="1:39" s="9" customFormat="1" ht="15" customHeight="1" x14ac:dyDescent="0.25">
      <c r="A1138" s="29" t="s">
        <v>136</v>
      </c>
      <c r="B1138" s="30" t="s">
        <v>153</v>
      </c>
      <c r="C1138" s="35" t="s">
        <v>24</v>
      </c>
      <c r="D1138" s="30" t="s">
        <v>5448</v>
      </c>
      <c r="E1138" s="30" t="s">
        <v>6692</v>
      </c>
      <c r="F1138" s="30" t="s">
        <v>7975</v>
      </c>
      <c r="G1138" s="31" t="s">
        <v>25</v>
      </c>
      <c r="H1138" s="30">
        <v>2000869514</v>
      </c>
      <c r="I1138" s="30" t="s">
        <v>3869</v>
      </c>
      <c r="J1138" s="45"/>
      <c r="K1138" s="45"/>
      <c r="L1138" s="47"/>
      <c r="M1138" s="7"/>
      <c r="N1138" s="6"/>
      <c r="O1138" s="30" t="s">
        <v>26</v>
      </c>
      <c r="P1138" s="6"/>
      <c r="Q1138" s="6"/>
      <c r="R1138" s="8"/>
      <c r="S1138" s="8"/>
      <c r="T1138" s="32">
        <v>1033</v>
      </c>
      <c r="U1138" s="18"/>
      <c r="V1138" s="33">
        <v>39133</v>
      </c>
      <c r="W1138" s="6" t="s">
        <v>27</v>
      </c>
      <c r="X1138" s="18"/>
      <c r="Y1138" s="11" t="s">
        <v>103</v>
      </c>
      <c r="AB1138" s="23"/>
      <c r="AG1138" s="23"/>
      <c r="AH1138" s="19"/>
      <c r="AI1138" s="19"/>
      <c r="AL1138"/>
      <c r="AM1138" s="19"/>
    </row>
    <row r="1139" spans="1:39" s="9" customFormat="1" ht="15" customHeight="1" x14ac:dyDescent="0.25">
      <c r="A1139" s="29" t="s">
        <v>136</v>
      </c>
      <c r="B1139" s="30" t="s">
        <v>153</v>
      </c>
      <c r="C1139" s="35" t="s">
        <v>24</v>
      </c>
      <c r="D1139" s="30" t="s">
        <v>5449</v>
      </c>
      <c r="E1139" s="30" t="s">
        <v>6693</v>
      </c>
      <c r="F1139" s="30" t="s">
        <v>7976</v>
      </c>
      <c r="G1139" s="31" t="s">
        <v>25</v>
      </c>
      <c r="H1139" s="30">
        <v>2000865028</v>
      </c>
      <c r="I1139" s="30" t="s">
        <v>3869</v>
      </c>
      <c r="J1139" s="45"/>
      <c r="K1139" s="45"/>
      <c r="L1139" s="47"/>
      <c r="M1139" s="7"/>
      <c r="N1139" s="6"/>
      <c r="O1139" s="30" t="s">
        <v>26</v>
      </c>
      <c r="P1139" s="6"/>
      <c r="Q1139" s="6"/>
      <c r="R1139" s="8"/>
      <c r="S1139" s="8"/>
      <c r="T1139" s="32">
        <v>14535</v>
      </c>
      <c r="U1139" s="18"/>
      <c r="V1139" s="33">
        <v>39144</v>
      </c>
      <c r="W1139" s="6" t="s">
        <v>27</v>
      </c>
      <c r="X1139" s="18"/>
      <c r="Y1139" s="11" t="s">
        <v>47</v>
      </c>
      <c r="AB1139" s="23"/>
      <c r="AG1139" s="23"/>
      <c r="AH1139" s="19"/>
      <c r="AI1139" s="19"/>
      <c r="AL1139"/>
      <c r="AM1139" s="19"/>
    </row>
    <row r="1140" spans="1:39" s="9" customFormat="1" ht="15" customHeight="1" x14ac:dyDescent="0.25">
      <c r="A1140" s="29" t="s">
        <v>136</v>
      </c>
      <c r="B1140" s="30" t="s">
        <v>153</v>
      </c>
      <c r="C1140" s="35" t="s">
        <v>24</v>
      </c>
      <c r="D1140" s="30" t="s">
        <v>5450</v>
      </c>
      <c r="E1140" s="30" t="s">
        <v>6694</v>
      </c>
      <c r="F1140" s="30" t="s">
        <v>7977</v>
      </c>
      <c r="G1140" s="31" t="s">
        <v>25</v>
      </c>
      <c r="H1140" s="30">
        <v>2000869379</v>
      </c>
      <c r="I1140" s="30" t="s">
        <v>3869</v>
      </c>
      <c r="J1140" s="45"/>
      <c r="K1140" s="45"/>
      <c r="L1140" s="47"/>
      <c r="M1140" s="7"/>
      <c r="N1140" s="6"/>
      <c r="O1140" s="30" t="s">
        <v>26</v>
      </c>
      <c r="P1140" s="6"/>
      <c r="Q1140" s="6"/>
      <c r="R1140" s="8"/>
      <c r="S1140" s="8"/>
      <c r="T1140" s="32">
        <v>933</v>
      </c>
      <c r="U1140" s="18"/>
      <c r="V1140" s="33">
        <v>39149</v>
      </c>
      <c r="W1140" s="6" t="s">
        <v>27</v>
      </c>
      <c r="X1140" s="18"/>
      <c r="Y1140" s="11" t="s">
        <v>36</v>
      </c>
      <c r="AB1140" s="23"/>
      <c r="AG1140" s="23"/>
      <c r="AH1140" s="19"/>
      <c r="AI1140" s="19"/>
      <c r="AL1140"/>
      <c r="AM1140" s="19"/>
    </row>
    <row r="1141" spans="1:39" s="9" customFormat="1" ht="15" customHeight="1" x14ac:dyDescent="0.25">
      <c r="A1141" s="29" t="s">
        <v>136</v>
      </c>
      <c r="B1141" s="30" t="s">
        <v>153</v>
      </c>
      <c r="C1141" s="35" t="s">
        <v>24</v>
      </c>
      <c r="D1141" s="30" t="s">
        <v>5451</v>
      </c>
      <c r="E1141" s="30" t="s">
        <v>6695</v>
      </c>
      <c r="F1141" s="30" t="s">
        <v>7978</v>
      </c>
      <c r="G1141" s="31" t="s">
        <v>25</v>
      </c>
      <c r="H1141" s="30">
        <v>2000868623</v>
      </c>
      <c r="I1141" s="30" t="s">
        <v>3869</v>
      </c>
      <c r="J1141" s="45"/>
      <c r="K1141" s="45"/>
      <c r="L1141" s="47"/>
      <c r="M1141" s="7"/>
      <c r="N1141" s="6"/>
      <c r="O1141" s="30" t="s">
        <v>26</v>
      </c>
      <c r="P1141" s="6"/>
      <c r="Q1141" s="6"/>
      <c r="R1141" s="8"/>
      <c r="S1141" s="8"/>
      <c r="T1141" s="32">
        <v>6943</v>
      </c>
      <c r="U1141" s="18"/>
      <c r="V1141" s="33">
        <v>39157</v>
      </c>
      <c r="W1141" s="6" t="s">
        <v>27</v>
      </c>
      <c r="X1141" s="18"/>
      <c r="Y1141" s="11" t="s">
        <v>69</v>
      </c>
      <c r="AB1141" s="23"/>
      <c r="AG1141" s="23"/>
      <c r="AH1141" s="19"/>
      <c r="AI1141" s="19"/>
      <c r="AL1141"/>
      <c r="AM1141" s="19"/>
    </row>
    <row r="1142" spans="1:39" s="9" customFormat="1" ht="15" customHeight="1" x14ac:dyDescent="0.25">
      <c r="A1142" s="29" t="s">
        <v>136</v>
      </c>
      <c r="B1142" s="30" t="s">
        <v>153</v>
      </c>
      <c r="C1142" s="35" t="s">
        <v>24</v>
      </c>
      <c r="D1142" s="30" t="s">
        <v>5452</v>
      </c>
      <c r="E1142" s="30" t="s">
        <v>6696</v>
      </c>
      <c r="F1142" s="30" t="s">
        <v>7979</v>
      </c>
      <c r="G1142" s="31" t="s">
        <v>25</v>
      </c>
      <c r="H1142" s="30">
        <v>2000869433</v>
      </c>
      <c r="I1142" s="30" t="s">
        <v>3869</v>
      </c>
      <c r="J1142" s="45"/>
      <c r="K1142" s="45"/>
      <c r="L1142" s="47"/>
      <c r="M1142" s="7"/>
      <c r="N1142" s="6"/>
      <c r="O1142" s="30" t="s">
        <v>26</v>
      </c>
      <c r="P1142" s="6"/>
      <c r="Q1142" s="6"/>
      <c r="R1142" s="8"/>
      <c r="S1142" s="8"/>
      <c r="T1142" s="32">
        <v>106</v>
      </c>
      <c r="U1142" s="18"/>
      <c r="V1142" s="33">
        <v>39158</v>
      </c>
      <c r="W1142" s="6" t="s">
        <v>27</v>
      </c>
      <c r="X1142" s="18"/>
      <c r="Y1142" s="11" t="s">
        <v>56</v>
      </c>
      <c r="AB1142" s="23"/>
      <c r="AG1142" s="23"/>
      <c r="AH1142" s="19"/>
      <c r="AI1142" s="19"/>
      <c r="AL1142"/>
      <c r="AM1142" s="19"/>
    </row>
    <row r="1143" spans="1:39" s="9" customFormat="1" ht="15" customHeight="1" x14ac:dyDescent="0.25">
      <c r="A1143" s="29" t="s">
        <v>136</v>
      </c>
      <c r="B1143" s="30" t="s">
        <v>153</v>
      </c>
      <c r="C1143" s="35" t="s">
        <v>24</v>
      </c>
      <c r="D1143" s="30" t="s">
        <v>5453</v>
      </c>
      <c r="E1143" s="30" t="s">
        <v>6697</v>
      </c>
      <c r="F1143" s="30" t="s">
        <v>7980</v>
      </c>
      <c r="G1143" s="31" t="s">
        <v>25</v>
      </c>
      <c r="H1143" s="30">
        <v>2000868787</v>
      </c>
      <c r="I1143" s="30" t="s">
        <v>3869</v>
      </c>
      <c r="J1143" s="45"/>
      <c r="K1143" s="45"/>
      <c r="L1143" s="47"/>
      <c r="M1143" s="7"/>
      <c r="N1143" s="6"/>
      <c r="O1143" s="30" t="s">
        <v>26</v>
      </c>
      <c r="P1143" s="6"/>
      <c r="Q1143" s="6"/>
      <c r="R1143" s="8"/>
      <c r="S1143" s="8"/>
      <c r="T1143" s="32">
        <v>370</v>
      </c>
      <c r="U1143" s="18"/>
      <c r="V1143" s="33">
        <v>39176</v>
      </c>
      <c r="W1143" s="6" t="s">
        <v>27</v>
      </c>
      <c r="X1143" s="18"/>
      <c r="Y1143" s="11" t="s">
        <v>56</v>
      </c>
      <c r="AB1143" s="23"/>
      <c r="AG1143" s="23"/>
      <c r="AH1143" s="19"/>
      <c r="AI1143" s="19"/>
      <c r="AL1143"/>
      <c r="AM1143" s="19"/>
    </row>
    <row r="1144" spans="1:39" s="9" customFormat="1" ht="15" customHeight="1" x14ac:dyDescent="0.25">
      <c r="A1144" s="29" t="s">
        <v>136</v>
      </c>
      <c r="B1144" s="30" t="s">
        <v>153</v>
      </c>
      <c r="C1144" s="35" t="s">
        <v>24</v>
      </c>
      <c r="D1144" s="30" t="s">
        <v>5454</v>
      </c>
      <c r="E1144" s="30" t="s">
        <v>6698</v>
      </c>
      <c r="F1144" s="30" t="s">
        <v>7981</v>
      </c>
      <c r="G1144" s="31" t="s">
        <v>25</v>
      </c>
      <c r="H1144" s="30">
        <v>2000869317</v>
      </c>
      <c r="I1144" s="30" t="s">
        <v>3869</v>
      </c>
      <c r="J1144" s="45"/>
      <c r="K1144" s="45"/>
      <c r="L1144" s="47"/>
      <c r="M1144" s="7"/>
      <c r="N1144" s="6"/>
      <c r="O1144" s="30" t="s">
        <v>26</v>
      </c>
      <c r="P1144" s="6"/>
      <c r="Q1144" s="6"/>
      <c r="R1144" s="8"/>
      <c r="S1144" s="8"/>
      <c r="T1144" s="32">
        <v>1368</v>
      </c>
      <c r="U1144" s="18"/>
      <c r="V1144" s="33">
        <v>39188</v>
      </c>
      <c r="W1144" s="6" t="s">
        <v>27</v>
      </c>
      <c r="X1144" s="18"/>
      <c r="Y1144" s="11" t="s">
        <v>56</v>
      </c>
      <c r="AB1144" s="23"/>
      <c r="AG1144" s="23"/>
      <c r="AH1144" s="19"/>
      <c r="AI1144" s="19"/>
      <c r="AL1144"/>
      <c r="AM1144" s="19"/>
    </row>
    <row r="1145" spans="1:39" s="9" customFormat="1" ht="15" customHeight="1" x14ac:dyDescent="0.25">
      <c r="A1145" s="29" t="s">
        <v>136</v>
      </c>
      <c r="B1145" s="30" t="s">
        <v>153</v>
      </c>
      <c r="C1145" s="35" t="s">
        <v>24</v>
      </c>
      <c r="D1145" s="30" t="s">
        <v>5455</v>
      </c>
      <c r="E1145" s="30" t="s">
        <v>6699</v>
      </c>
      <c r="F1145" s="30" t="s">
        <v>7982</v>
      </c>
      <c r="G1145" s="31" t="s">
        <v>25</v>
      </c>
      <c r="H1145" s="30">
        <v>2000868704</v>
      </c>
      <c r="I1145" s="30" t="s">
        <v>3869</v>
      </c>
      <c r="J1145" s="45"/>
      <c r="K1145" s="45"/>
      <c r="L1145" s="47"/>
      <c r="M1145" s="7"/>
      <c r="N1145" s="6"/>
      <c r="O1145" s="30" t="s">
        <v>26</v>
      </c>
      <c r="P1145" s="6"/>
      <c r="Q1145" s="6"/>
      <c r="R1145" s="8"/>
      <c r="S1145" s="8"/>
      <c r="T1145" s="32">
        <v>3280</v>
      </c>
      <c r="U1145" s="18"/>
      <c r="V1145" s="33">
        <v>39190</v>
      </c>
      <c r="W1145" s="6" t="s">
        <v>27</v>
      </c>
      <c r="X1145" s="18"/>
      <c r="Y1145" s="11" t="s">
        <v>56</v>
      </c>
      <c r="AB1145" s="23"/>
      <c r="AG1145" s="23"/>
      <c r="AH1145" s="19"/>
      <c r="AI1145" s="19"/>
      <c r="AL1145"/>
      <c r="AM1145" s="19"/>
    </row>
    <row r="1146" spans="1:39" s="9" customFormat="1" ht="15" customHeight="1" x14ac:dyDescent="0.25">
      <c r="A1146" s="29" t="s">
        <v>136</v>
      </c>
      <c r="B1146" s="30" t="s">
        <v>153</v>
      </c>
      <c r="C1146" s="35" t="s">
        <v>24</v>
      </c>
      <c r="D1146" s="30" t="s">
        <v>5456</v>
      </c>
      <c r="E1146" s="30" t="s">
        <v>6700</v>
      </c>
      <c r="F1146" s="30" t="s">
        <v>7983</v>
      </c>
      <c r="G1146" s="31" t="s">
        <v>25</v>
      </c>
      <c r="H1146" s="30">
        <v>2000868682</v>
      </c>
      <c r="I1146" s="30" t="s">
        <v>3869</v>
      </c>
      <c r="J1146" s="45"/>
      <c r="K1146" s="45"/>
      <c r="L1146" s="47"/>
      <c r="M1146" s="7"/>
      <c r="N1146" s="6"/>
      <c r="O1146" s="30" t="s">
        <v>26</v>
      </c>
      <c r="P1146" s="6"/>
      <c r="Q1146" s="6"/>
      <c r="R1146" s="8"/>
      <c r="S1146" s="8"/>
      <c r="T1146" s="32">
        <v>320</v>
      </c>
      <c r="U1146" s="18"/>
      <c r="V1146" s="33">
        <v>39193</v>
      </c>
      <c r="W1146" s="6" t="s">
        <v>27</v>
      </c>
      <c r="X1146" s="18"/>
      <c r="Y1146" s="11" t="s">
        <v>60</v>
      </c>
      <c r="AB1146" s="23"/>
      <c r="AG1146" s="23"/>
      <c r="AH1146" s="19"/>
      <c r="AI1146" s="19"/>
      <c r="AL1146"/>
      <c r="AM1146" s="19"/>
    </row>
    <row r="1147" spans="1:39" s="9" customFormat="1" ht="15" customHeight="1" x14ac:dyDescent="0.25">
      <c r="A1147" s="29" t="s">
        <v>136</v>
      </c>
      <c r="B1147" s="30" t="s">
        <v>153</v>
      </c>
      <c r="C1147" s="35" t="s">
        <v>24</v>
      </c>
      <c r="D1147" s="30" t="s">
        <v>5457</v>
      </c>
      <c r="E1147" s="30" t="s">
        <v>6701</v>
      </c>
      <c r="F1147" s="30" t="s">
        <v>7984</v>
      </c>
      <c r="G1147" s="31" t="s">
        <v>25</v>
      </c>
      <c r="H1147" s="30">
        <v>2000869654</v>
      </c>
      <c r="I1147" s="30" t="s">
        <v>3869</v>
      </c>
      <c r="J1147" s="45"/>
      <c r="K1147" s="45"/>
      <c r="L1147" s="47"/>
      <c r="M1147" s="7"/>
      <c r="N1147" s="6"/>
      <c r="O1147" s="30" t="s">
        <v>26</v>
      </c>
      <c r="P1147" s="6"/>
      <c r="Q1147" s="6"/>
      <c r="R1147" s="8"/>
      <c r="S1147" s="8"/>
      <c r="T1147" s="32">
        <v>8570</v>
      </c>
      <c r="U1147" s="18"/>
      <c r="V1147" s="33">
        <v>39206</v>
      </c>
      <c r="W1147" s="6" t="s">
        <v>27</v>
      </c>
      <c r="X1147" s="18"/>
      <c r="Y1147" s="11" t="s">
        <v>66</v>
      </c>
      <c r="AB1147" s="23"/>
      <c r="AG1147" s="23"/>
      <c r="AH1147" s="19"/>
      <c r="AI1147" s="19"/>
      <c r="AL1147"/>
      <c r="AM1147" s="19"/>
    </row>
    <row r="1148" spans="1:39" s="9" customFormat="1" ht="15" customHeight="1" x14ac:dyDescent="0.25">
      <c r="A1148" s="29" t="s">
        <v>136</v>
      </c>
      <c r="B1148" s="30" t="s">
        <v>153</v>
      </c>
      <c r="C1148" s="35" t="s">
        <v>24</v>
      </c>
      <c r="D1148" s="30" t="s">
        <v>5458</v>
      </c>
      <c r="E1148" s="30" t="s">
        <v>6702</v>
      </c>
      <c r="F1148" s="30" t="s">
        <v>7985</v>
      </c>
      <c r="G1148" s="31" t="s">
        <v>25</v>
      </c>
      <c r="H1148" s="30">
        <v>2000870288</v>
      </c>
      <c r="I1148" s="30" t="s">
        <v>3869</v>
      </c>
      <c r="J1148" s="45"/>
      <c r="K1148" s="45"/>
      <c r="L1148" s="47"/>
      <c r="M1148" s="7"/>
      <c r="N1148" s="6"/>
      <c r="O1148" s="30" t="s">
        <v>26</v>
      </c>
      <c r="P1148" s="6"/>
      <c r="Q1148" s="6"/>
      <c r="R1148" s="8"/>
      <c r="S1148" s="8"/>
      <c r="T1148" s="32">
        <v>7503</v>
      </c>
      <c r="U1148" s="18"/>
      <c r="V1148" s="33">
        <v>39212</v>
      </c>
      <c r="W1148" s="6" t="s">
        <v>27</v>
      </c>
      <c r="X1148" s="18"/>
      <c r="Y1148" s="11" t="s">
        <v>62</v>
      </c>
      <c r="AB1148" s="23"/>
      <c r="AG1148" s="23"/>
      <c r="AH1148" s="19"/>
      <c r="AI1148" s="19"/>
      <c r="AL1148"/>
      <c r="AM1148" s="19"/>
    </row>
    <row r="1149" spans="1:39" s="9" customFormat="1" ht="15" customHeight="1" x14ac:dyDescent="0.25">
      <c r="A1149" s="29" t="s">
        <v>136</v>
      </c>
      <c r="B1149" s="30" t="s">
        <v>153</v>
      </c>
      <c r="C1149" s="35" t="s">
        <v>24</v>
      </c>
      <c r="D1149" s="30" t="s">
        <v>5459</v>
      </c>
      <c r="E1149" s="30" t="s">
        <v>6703</v>
      </c>
      <c r="F1149" s="30" t="s">
        <v>7986</v>
      </c>
      <c r="G1149" s="31" t="s">
        <v>25</v>
      </c>
      <c r="H1149" s="30">
        <v>2000861246</v>
      </c>
      <c r="I1149" s="30" t="s">
        <v>3870</v>
      </c>
      <c r="J1149" s="45"/>
      <c r="K1149" s="45"/>
      <c r="L1149" s="47"/>
      <c r="M1149" s="7"/>
      <c r="N1149" s="6"/>
      <c r="O1149" s="30" t="s">
        <v>26</v>
      </c>
      <c r="P1149" s="6"/>
      <c r="Q1149" s="6"/>
      <c r="R1149" s="8"/>
      <c r="S1149" s="8"/>
      <c r="T1149" s="32">
        <v>0.04</v>
      </c>
      <c r="U1149" s="18"/>
      <c r="V1149" s="33">
        <v>39218</v>
      </c>
      <c r="W1149" s="6" t="s">
        <v>27</v>
      </c>
      <c r="X1149" s="18"/>
      <c r="Y1149" s="11" t="s">
        <v>37</v>
      </c>
      <c r="AB1149" s="23"/>
      <c r="AG1149" s="23"/>
      <c r="AH1149" s="19"/>
      <c r="AI1149" s="19"/>
      <c r="AL1149"/>
      <c r="AM1149" s="19"/>
    </row>
    <row r="1150" spans="1:39" s="9" customFormat="1" ht="15" customHeight="1" x14ac:dyDescent="0.25">
      <c r="A1150" s="29" t="s">
        <v>136</v>
      </c>
      <c r="B1150" s="30" t="s">
        <v>153</v>
      </c>
      <c r="C1150" s="35" t="s">
        <v>24</v>
      </c>
      <c r="D1150" s="30" t="s">
        <v>5460</v>
      </c>
      <c r="E1150" s="30" t="s">
        <v>6704</v>
      </c>
      <c r="F1150" s="30" t="s">
        <v>7987</v>
      </c>
      <c r="G1150" s="31" t="s">
        <v>25</v>
      </c>
      <c r="H1150" s="30">
        <v>2000861033</v>
      </c>
      <c r="I1150" s="30" t="s">
        <v>3870</v>
      </c>
      <c r="J1150" s="45"/>
      <c r="K1150" s="45"/>
      <c r="L1150" s="47"/>
      <c r="M1150" s="7"/>
      <c r="N1150" s="6"/>
      <c r="O1150" s="30" t="s">
        <v>26</v>
      </c>
      <c r="P1150" s="6"/>
      <c r="Q1150" s="6"/>
      <c r="R1150" s="8"/>
      <c r="S1150" s="8"/>
      <c r="T1150" s="32">
        <v>760.03</v>
      </c>
      <c r="U1150" s="18"/>
      <c r="V1150" s="33">
        <v>39230</v>
      </c>
      <c r="W1150" s="6" t="s">
        <v>27</v>
      </c>
      <c r="X1150" s="18"/>
      <c r="Y1150" s="11" t="s">
        <v>46</v>
      </c>
      <c r="AB1150" s="23"/>
      <c r="AG1150" s="23"/>
      <c r="AH1150" s="19"/>
      <c r="AI1150" s="19"/>
      <c r="AL1150"/>
      <c r="AM1150" s="19"/>
    </row>
    <row r="1151" spans="1:39" s="9" customFormat="1" ht="15" customHeight="1" x14ac:dyDescent="0.25">
      <c r="A1151" s="29" t="s">
        <v>136</v>
      </c>
      <c r="B1151" s="30" t="s">
        <v>153</v>
      </c>
      <c r="C1151" s="35" t="s">
        <v>24</v>
      </c>
      <c r="D1151" s="30" t="s">
        <v>5461</v>
      </c>
      <c r="E1151" s="30" t="s">
        <v>6705</v>
      </c>
      <c r="F1151" s="30" t="s">
        <v>7988</v>
      </c>
      <c r="G1151" s="31" t="s">
        <v>25</v>
      </c>
      <c r="H1151" s="30">
        <v>2000867748</v>
      </c>
      <c r="I1151" s="30" t="s">
        <v>3869</v>
      </c>
      <c r="J1151" s="45"/>
      <c r="K1151" s="45"/>
      <c r="L1151" s="47"/>
      <c r="M1151" s="7"/>
      <c r="N1151" s="6"/>
      <c r="O1151" s="30" t="s">
        <v>26</v>
      </c>
      <c r="P1151" s="6"/>
      <c r="Q1151" s="6"/>
      <c r="R1151" s="8"/>
      <c r="S1151" s="8"/>
      <c r="T1151" s="32">
        <v>215</v>
      </c>
      <c r="U1151" s="18"/>
      <c r="V1151" s="33">
        <v>39233</v>
      </c>
      <c r="W1151" s="6" t="s">
        <v>27</v>
      </c>
      <c r="X1151" s="18"/>
      <c r="Y1151" s="11" t="s">
        <v>46</v>
      </c>
      <c r="AB1151" s="23"/>
      <c r="AG1151" s="23"/>
      <c r="AH1151" s="19"/>
      <c r="AI1151" s="19"/>
      <c r="AL1151"/>
      <c r="AM1151" s="19"/>
    </row>
    <row r="1152" spans="1:39" s="9" customFormat="1" ht="15" customHeight="1" x14ac:dyDescent="0.25">
      <c r="A1152" s="29" t="s">
        <v>136</v>
      </c>
      <c r="B1152" s="30" t="s">
        <v>153</v>
      </c>
      <c r="C1152" s="35" t="s">
        <v>24</v>
      </c>
      <c r="D1152" s="30" t="s">
        <v>5462</v>
      </c>
      <c r="E1152" s="30" t="s">
        <v>6706</v>
      </c>
      <c r="F1152" s="30" t="s">
        <v>7989</v>
      </c>
      <c r="G1152" s="31" t="s">
        <v>25</v>
      </c>
      <c r="H1152" s="30">
        <v>2000869166</v>
      </c>
      <c r="I1152" s="30" t="s">
        <v>3869</v>
      </c>
      <c r="J1152" s="45"/>
      <c r="K1152" s="45"/>
      <c r="L1152" s="47"/>
      <c r="M1152" s="7"/>
      <c r="N1152" s="6"/>
      <c r="O1152" s="30" t="s">
        <v>26</v>
      </c>
      <c r="P1152" s="6"/>
      <c r="Q1152" s="6"/>
      <c r="R1152" s="8"/>
      <c r="S1152" s="8"/>
      <c r="T1152" s="32">
        <v>25422</v>
      </c>
      <c r="U1152" s="18"/>
      <c r="V1152" s="33">
        <v>39266</v>
      </c>
      <c r="W1152" s="6" t="s">
        <v>27</v>
      </c>
      <c r="X1152" s="18"/>
      <c r="Y1152" s="11" t="s">
        <v>46</v>
      </c>
      <c r="AB1152" s="23"/>
      <c r="AG1152" s="23"/>
      <c r="AH1152" s="19"/>
      <c r="AI1152" s="19"/>
      <c r="AL1152"/>
      <c r="AM1152" s="19"/>
    </row>
    <row r="1153" spans="1:39" s="9" customFormat="1" ht="15" customHeight="1" x14ac:dyDescent="0.25">
      <c r="A1153" s="29" t="s">
        <v>136</v>
      </c>
      <c r="B1153" s="30" t="s">
        <v>153</v>
      </c>
      <c r="C1153" s="35" t="s">
        <v>24</v>
      </c>
      <c r="D1153" s="30" t="s">
        <v>5463</v>
      </c>
      <c r="E1153" s="30" t="s">
        <v>6707</v>
      </c>
      <c r="F1153" s="30" t="s">
        <v>7990</v>
      </c>
      <c r="G1153" s="31" t="s">
        <v>25</v>
      </c>
      <c r="H1153" s="30">
        <v>2000868291</v>
      </c>
      <c r="I1153" s="30" t="s">
        <v>3869</v>
      </c>
      <c r="J1153" s="45"/>
      <c r="K1153" s="45"/>
      <c r="L1153" s="47"/>
      <c r="M1153" s="7"/>
      <c r="N1153" s="6"/>
      <c r="O1153" s="30" t="s">
        <v>26</v>
      </c>
      <c r="P1153" s="6"/>
      <c r="Q1153" s="6"/>
      <c r="R1153" s="8"/>
      <c r="S1153" s="8"/>
      <c r="T1153" s="32">
        <v>270</v>
      </c>
      <c r="U1153" s="18"/>
      <c r="V1153" s="33">
        <v>39288</v>
      </c>
      <c r="W1153" s="6" t="s">
        <v>27</v>
      </c>
      <c r="X1153" s="18"/>
      <c r="Y1153" s="11" t="s">
        <v>46</v>
      </c>
      <c r="AB1153" s="23"/>
      <c r="AH1153" s="19"/>
      <c r="AI1153" s="19"/>
      <c r="AL1153"/>
      <c r="AM1153" s="19"/>
    </row>
    <row r="1154" spans="1:39" s="9" customFormat="1" ht="15" customHeight="1" x14ac:dyDescent="0.25">
      <c r="A1154" s="29" t="s">
        <v>136</v>
      </c>
      <c r="B1154" s="30" t="s">
        <v>153</v>
      </c>
      <c r="C1154" s="35" t="s">
        <v>24</v>
      </c>
      <c r="D1154" s="30" t="s">
        <v>5464</v>
      </c>
      <c r="E1154" s="30" t="s">
        <v>6708</v>
      </c>
      <c r="F1154" s="30" t="s">
        <v>7991</v>
      </c>
      <c r="G1154" s="31" t="s">
        <v>25</v>
      </c>
      <c r="H1154" s="30">
        <v>2000868852</v>
      </c>
      <c r="I1154" s="30" t="s">
        <v>3869</v>
      </c>
      <c r="J1154" s="45"/>
      <c r="K1154" s="45"/>
      <c r="L1154" s="47"/>
      <c r="M1154" s="7"/>
      <c r="N1154" s="6"/>
      <c r="O1154" s="30" t="s">
        <v>26</v>
      </c>
      <c r="P1154" s="6"/>
      <c r="Q1154" s="6"/>
      <c r="R1154" s="8"/>
      <c r="S1154" s="8"/>
      <c r="T1154" s="32">
        <v>41</v>
      </c>
      <c r="U1154" s="18"/>
      <c r="V1154" s="33">
        <v>39309</v>
      </c>
      <c r="W1154" s="6" t="s">
        <v>27</v>
      </c>
      <c r="X1154" s="18"/>
      <c r="Y1154" s="11"/>
      <c r="AB1154" s="23"/>
      <c r="AH1154" s="19"/>
      <c r="AI1154" s="19"/>
      <c r="AL1154"/>
      <c r="AM1154" s="19"/>
    </row>
    <row r="1155" spans="1:39" s="9" customFormat="1" ht="15" customHeight="1" x14ac:dyDescent="0.25">
      <c r="A1155" s="29" t="s">
        <v>136</v>
      </c>
      <c r="B1155" s="30" t="s">
        <v>153</v>
      </c>
      <c r="C1155" s="35" t="s">
        <v>24</v>
      </c>
      <c r="D1155" s="30" t="s">
        <v>5465</v>
      </c>
      <c r="E1155" s="30" t="s">
        <v>6709</v>
      </c>
      <c r="F1155" s="30" t="s">
        <v>7992</v>
      </c>
      <c r="G1155" s="31" t="s">
        <v>25</v>
      </c>
      <c r="H1155" s="30">
        <v>2000861351</v>
      </c>
      <c r="I1155" s="30" t="s">
        <v>3870</v>
      </c>
      <c r="J1155" s="45"/>
      <c r="K1155" s="45"/>
      <c r="L1155" s="47"/>
      <c r="M1155" s="7"/>
      <c r="N1155" s="6"/>
      <c r="O1155" s="30" t="s">
        <v>26</v>
      </c>
      <c r="P1155" s="6"/>
      <c r="Q1155" s="6"/>
      <c r="R1155" s="8"/>
      <c r="S1155" s="8"/>
      <c r="T1155" s="32">
        <v>7857.54</v>
      </c>
      <c r="U1155" s="18"/>
      <c r="V1155" s="33">
        <v>39315</v>
      </c>
      <c r="W1155" s="6" t="s">
        <v>27</v>
      </c>
      <c r="X1155" s="18"/>
      <c r="Y1155" s="11"/>
      <c r="AB1155" s="23"/>
      <c r="AH1155" s="19"/>
      <c r="AI1155" s="19"/>
      <c r="AL1155"/>
      <c r="AM1155" s="19"/>
    </row>
    <row r="1156" spans="1:39" s="9" customFormat="1" ht="15" customHeight="1" x14ac:dyDescent="0.25">
      <c r="A1156" s="29" t="s">
        <v>136</v>
      </c>
      <c r="B1156" s="30" t="s">
        <v>153</v>
      </c>
      <c r="C1156" s="35" t="s">
        <v>24</v>
      </c>
      <c r="D1156" s="30" t="s">
        <v>5466</v>
      </c>
      <c r="E1156" s="30" t="s">
        <v>6710</v>
      </c>
      <c r="F1156" s="30" t="s">
        <v>7993</v>
      </c>
      <c r="G1156" s="31" t="s">
        <v>25</v>
      </c>
      <c r="H1156" s="30">
        <v>2000868917</v>
      </c>
      <c r="I1156" s="30" t="s">
        <v>3869</v>
      </c>
      <c r="J1156" s="45"/>
      <c r="K1156" s="45"/>
      <c r="L1156" s="47"/>
      <c r="M1156" s="7"/>
      <c r="N1156" s="6"/>
      <c r="O1156" s="30" t="s">
        <v>26</v>
      </c>
      <c r="P1156" s="6"/>
      <c r="Q1156" s="6"/>
      <c r="R1156" s="8"/>
      <c r="S1156" s="8"/>
      <c r="T1156" s="32">
        <v>706</v>
      </c>
      <c r="U1156" s="18"/>
      <c r="V1156" s="33">
        <v>39316</v>
      </c>
      <c r="W1156" s="6" t="s">
        <v>27</v>
      </c>
      <c r="X1156" s="18"/>
      <c r="Y1156" s="11"/>
      <c r="AB1156" s="23"/>
      <c r="AH1156" s="19"/>
      <c r="AI1156" s="19"/>
      <c r="AL1156"/>
      <c r="AM1156" s="19"/>
    </row>
    <row r="1157" spans="1:39" s="9" customFormat="1" ht="15" customHeight="1" x14ac:dyDescent="0.25">
      <c r="A1157" s="29" t="s">
        <v>136</v>
      </c>
      <c r="B1157" s="30" t="s">
        <v>153</v>
      </c>
      <c r="C1157" s="35" t="s">
        <v>24</v>
      </c>
      <c r="D1157" s="30" t="s">
        <v>5466</v>
      </c>
      <c r="E1157" s="30" t="s">
        <v>6711</v>
      </c>
      <c r="F1157" s="30" t="s">
        <v>7994</v>
      </c>
      <c r="G1157" s="31" t="s">
        <v>25</v>
      </c>
      <c r="H1157" s="30">
        <v>2000868925</v>
      </c>
      <c r="I1157" s="30" t="s">
        <v>3869</v>
      </c>
      <c r="J1157" s="45"/>
      <c r="K1157" s="45"/>
      <c r="L1157" s="47"/>
      <c r="M1157" s="7"/>
      <c r="N1157" s="6"/>
      <c r="O1157" s="30" t="s">
        <v>26</v>
      </c>
      <c r="P1157" s="6"/>
      <c r="Q1157" s="6"/>
      <c r="R1157" s="8"/>
      <c r="S1157" s="8"/>
      <c r="T1157" s="32">
        <v>48</v>
      </c>
      <c r="U1157" s="18"/>
      <c r="V1157" s="33">
        <v>39321</v>
      </c>
      <c r="W1157" s="6" t="s">
        <v>27</v>
      </c>
      <c r="X1157" s="18"/>
      <c r="Y1157" s="11"/>
      <c r="AB1157" s="23"/>
      <c r="AH1157" s="19"/>
      <c r="AI1157" s="19"/>
      <c r="AL1157"/>
      <c r="AM1157" s="19"/>
    </row>
    <row r="1158" spans="1:39" s="9" customFormat="1" ht="15" customHeight="1" x14ac:dyDescent="0.25">
      <c r="A1158" s="29" t="s">
        <v>136</v>
      </c>
      <c r="B1158" s="30" t="s">
        <v>153</v>
      </c>
      <c r="C1158" s="35" t="s">
        <v>24</v>
      </c>
      <c r="D1158" s="30" t="s">
        <v>5467</v>
      </c>
      <c r="E1158" s="30" t="s">
        <v>6712</v>
      </c>
      <c r="F1158" s="30" t="s">
        <v>7995</v>
      </c>
      <c r="G1158" s="31" t="s">
        <v>25</v>
      </c>
      <c r="H1158" s="30">
        <v>2000869123</v>
      </c>
      <c r="I1158" s="30" t="s">
        <v>3869</v>
      </c>
      <c r="J1158" s="45"/>
      <c r="K1158" s="45"/>
      <c r="L1158" s="47"/>
      <c r="M1158" s="7"/>
      <c r="N1158" s="6"/>
      <c r="O1158" s="30" t="s">
        <v>26</v>
      </c>
      <c r="P1158" s="6"/>
      <c r="Q1158" s="6"/>
      <c r="R1158" s="8"/>
      <c r="S1158" s="8"/>
      <c r="T1158" s="32">
        <v>2620</v>
      </c>
      <c r="U1158" s="18"/>
      <c r="V1158" s="33">
        <v>39321</v>
      </c>
      <c r="W1158" s="6" t="s">
        <v>27</v>
      </c>
      <c r="X1158" s="18"/>
      <c r="Y1158" s="11"/>
      <c r="AB1158" s="23"/>
      <c r="AH1158" s="19"/>
      <c r="AI1158" s="19"/>
      <c r="AL1158"/>
      <c r="AM1158" s="19"/>
    </row>
    <row r="1159" spans="1:39" s="9" customFormat="1" ht="15" customHeight="1" x14ac:dyDescent="0.25">
      <c r="A1159" s="29" t="s">
        <v>136</v>
      </c>
      <c r="B1159" s="30" t="s">
        <v>153</v>
      </c>
      <c r="C1159" s="35" t="s">
        <v>24</v>
      </c>
      <c r="D1159" s="30" t="s">
        <v>5468</v>
      </c>
      <c r="E1159" s="30" t="s">
        <v>6713</v>
      </c>
      <c r="F1159" s="30" t="s">
        <v>7996</v>
      </c>
      <c r="G1159" s="31" t="s">
        <v>25</v>
      </c>
      <c r="H1159" s="30">
        <v>2000864849</v>
      </c>
      <c r="I1159" s="30" t="s">
        <v>3870</v>
      </c>
      <c r="J1159" s="45"/>
      <c r="K1159" s="45"/>
      <c r="L1159" s="47"/>
      <c r="M1159" s="7"/>
      <c r="N1159" s="6"/>
      <c r="O1159" s="30" t="s">
        <v>26</v>
      </c>
      <c r="P1159" s="6"/>
      <c r="Q1159" s="6"/>
      <c r="R1159" s="8"/>
      <c r="S1159" s="8"/>
      <c r="T1159" s="32">
        <v>0.21</v>
      </c>
      <c r="U1159" s="18"/>
      <c r="V1159" s="33">
        <v>39352</v>
      </c>
      <c r="W1159" s="6" t="s">
        <v>27</v>
      </c>
      <c r="X1159" s="18"/>
      <c r="Y1159" s="11"/>
      <c r="AB1159" s="23"/>
      <c r="AH1159" s="19"/>
      <c r="AI1159" s="19"/>
      <c r="AL1159"/>
      <c r="AM1159" s="19"/>
    </row>
    <row r="1160" spans="1:39" s="9" customFormat="1" ht="15" customHeight="1" x14ac:dyDescent="0.25">
      <c r="A1160" s="29" t="s">
        <v>136</v>
      </c>
      <c r="B1160" s="30" t="s">
        <v>153</v>
      </c>
      <c r="C1160" s="35" t="s">
        <v>24</v>
      </c>
      <c r="D1160" s="30" t="s">
        <v>5469</v>
      </c>
      <c r="E1160" s="30" t="s">
        <v>6714</v>
      </c>
      <c r="F1160" s="30" t="s">
        <v>7997</v>
      </c>
      <c r="G1160" s="31" t="s">
        <v>25</v>
      </c>
      <c r="H1160" s="30">
        <v>2000867708</v>
      </c>
      <c r="I1160" s="30" t="s">
        <v>3869</v>
      </c>
      <c r="J1160" s="45"/>
      <c r="K1160" s="45"/>
      <c r="L1160" s="47"/>
      <c r="M1160" s="7"/>
      <c r="N1160" s="6"/>
      <c r="O1160" s="30" t="s">
        <v>26</v>
      </c>
      <c r="P1160" s="6"/>
      <c r="Q1160" s="6"/>
      <c r="R1160" s="8"/>
      <c r="S1160" s="8"/>
      <c r="T1160" s="32">
        <v>2277.5</v>
      </c>
      <c r="U1160" s="18"/>
      <c r="V1160" s="33">
        <v>39356</v>
      </c>
      <c r="W1160" s="6" t="s">
        <v>27</v>
      </c>
      <c r="X1160" s="18"/>
      <c r="Y1160" s="11"/>
      <c r="AB1160" s="23"/>
      <c r="AH1160" s="19"/>
      <c r="AI1160" s="19"/>
      <c r="AL1160"/>
      <c r="AM1160" s="19"/>
    </row>
    <row r="1161" spans="1:39" s="9" customFormat="1" ht="15" customHeight="1" x14ac:dyDescent="0.25">
      <c r="A1161" s="29" t="s">
        <v>136</v>
      </c>
      <c r="B1161" s="30" t="s">
        <v>153</v>
      </c>
      <c r="C1161" s="35" t="s">
        <v>24</v>
      </c>
      <c r="D1161" s="30" t="s">
        <v>5470</v>
      </c>
      <c r="E1161" s="30" t="s">
        <v>6715</v>
      </c>
      <c r="F1161" s="30" t="s">
        <v>7998</v>
      </c>
      <c r="G1161" s="31" t="s">
        <v>25</v>
      </c>
      <c r="H1161" s="30">
        <v>2000869778</v>
      </c>
      <c r="I1161" s="30" t="s">
        <v>3869</v>
      </c>
      <c r="J1161" s="45"/>
      <c r="K1161" s="45"/>
      <c r="L1161" s="47"/>
      <c r="M1161" s="7"/>
      <c r="N1161" s="6"/>
      <c r="O1161" s="30" t="s">
        <v>26</v>
      </c>
      <c r="P1161" s="6"/>
      <c r="Q1161" s="6"/>
      <c r="R1161" s="8"/>
      <c r="S1161" s="8"/>
      <c r="T1161" s="32">
        <v>2520</v>
      </c>
      <c r="U1161" s="18"/>
      <c r="V1161" s="33">
        <v>39361</v>
      </c>
      <c r="W1161" s="6" t="s">
        <v>27</v>
      </c>
      <c r="X1161" s="18"/>
      <c r="Y1161" s="11"/>
      <c r="AB1161" s="23"/>
      <c r="AH1161" s="19"/>
      <c r="AI1161" s="19"/>
      <c r="AL1161"/>
      <c r="AM1161" s="19"/>
    </row>
    <row r="1162" spans="1:39" s="9" customFormat="1" ht="15" customHeight="1" x14ac:dyDescent="0.25">
      <c r="A1162" s="29" t="s">
        <v>136</v>
      </c>
      <c r="B1162" s="30" t="s">
        <v>153</v>
      </c>
      <c r="C1162" s="35" t="s">
        <v>24</v>
      </c>
      <c r="D1162" s="30" t="s">
        <v>5471</v>
      </c>
      <c r="E1162" s="30" t="s">
        <v>6716</v>
      </c>
      <c r="F1162" s="30" t="s">
        <v>7999</v>
      </c>
      <c r="G1162" s="31" t="s">
        <v>25</v>
      </c>
      <c r="H1162" s="30">
        <v>2000861367</v>
      </c>
      <c r="I1162" s="30" t="s">
        <v>3870</v>
      </c>
      <c r="J1162" s="45"/>
      <c r="K1162" s="45"/>
      <c r="L1162" s="47"/>
      <c r="M1162" s="7"/>
      <c r="N1162" s="6"/>
      <c r="O1162" s="30" t="s">
        <v>26</v>
      </c>
      <c r="P1162" s="6"/>
      <c r="Q1162" s="6"/>
      <c r="R1162" s="8"/>
      <c r="S1162" s="8"/>
      <c r="T1162" s="32">
        <v>7.0000000000000007E-2</v>
      </c>
      <c r="U1162" s="18"/>
      <c r="V1162" s="33">
        <v>39367</v>
      </c>
      <c r="W1162" s="6" t="s">
        <v>27</v>
      </c>
      <c r="X1162" s="18"/>
      <c r="Y1162" s="11"/>
      <c r="AB1162" s="23"/>
      <c r="AH1162" s="19"/>
      <c r="AI1162" s="19"/>
      <c r="AL1162"/>
      <c r="AM1162" s="19"/>
    </row>
    <row r="1163" spans="1:39" s="9" customFormat="1" ht="15" customHeight="1" x14ac:dyDescent="0.25">
      <c r="A1163" s="29" t="s">
        <v>136</v>
      </c>
      <c r="B1163" s="30" t="s">
        <v>153</v>
      </c>
      <c r="C1163" s="35" t="s">
        <v>24</v>
      </c>
      <c r="D1163" s="30" t="s">
        <v>5472</v>
      </c>
      <c r="E1163" s="30" t="s">
        <v>6717</v>
      </c>
      <c r="F1163" s="30" t="s">
        <v>8000</v>
      </c>
      <c r="G1163" s="31" t="s">
        <v>25</v>
      </c>
      <c r="H1163" s="30">
        <v>2000868585</v>
      </c>
      <c r="I1163" s="30" t="s">
        <v>3869</v>
      </c>
      <c r="J1163" s="45"/>
      <c r="K1163" s="45"/>
      <c r="L1163" s="47"/>
      <c r="M1163" s="7"/>
      <c r="N1163" s="6"/>
      <c r="O1163" s="30" t="s">
        <v>26</v>
      </c>
      <c r="P1163" s="6"/>
      <c r="Q1163" s="6"/>
      <c r="R1163" s="8"/>
      <c r="S1163" s="8"/>
      <c r="T1163" s="32">
        <v>4830</v>
      </c>
      <c r="U1163" s="18"/>
      <c r="V1163" s="33">
        <v>39367</v>
      </c>
      <c r="W1163" s="6" t="s">
        <v>27</v>
      </c>
      <c r="X1163" s="18"/>
      <c r="Y1163" s="11"/>
      <c r="AB1163" s="23"/>
      <c r="AH1163" s="19"/>
      <c r="AI1163" s="19"/>
      <c r="AL1163"/>
      <c r="AM1163" s="19"/>
    </row>
    <row r="1164" spans="1:39" s="9" customFormat="1" ht="15" customHeight="1" x14ac:dyDescent="0.25">
      <c r="A1164" s="29" t="s">
        <v>136</v>
      </c>
      <c r="B1164" s="30" t="s">
        <v>153</v>
      </c>
      <c r="C1164" s="35" t="s">
        <v>24</v>
      </c>
      <c r="D1164" s="30" t="s">
        <v>5473</v>
      </c>
      <c r="E1164" s="30" t="s">
        <v>6718</v>
      </c>
      <c r="F1164" s="30" t="s">
        <v>8001</v>
      </c>
      <c r="G1164" s="31" t="s">
        <v>25</v>
      </c>
      <c r="H1164" s="30">
        <v>2000868941</v>
      </c>
      <c r="I1164" s="30" t="s">
        <v>3869</v>
      </c>
      <c r="J1164" s="45"/>
      <c r="K1164" s="45"/>
      <c r="L1164" s="47"/>
      <c r="M1164" s="7"/>
      <c r="N1164" s="6"/>
      <c r="O1164" s="30" t="s">
        <v>26</v>
      </c>
      <c r="P1164" s="6"/>
      <c r="Q1164" s="6"/>
      <c r="R1164" s="8"/>
      <c r="S1164" s="8"/>
      <c r="T1164" s="32">
        <v>562</v>
      </c>
      <c r="U1164" s="18"/>
      <c r="V1164" s="33">
        <v>39398</v>
      </c>
      <c r="W1164" s="6" t="s">
        <v>27</v>
      </c>
      <c r="X1164" s="18"/>
      <c r="Y1164" s="11"/>
      <c r="AB1164" s="23"/>
      <c r="AH1164" s="19"/>
      <c r="AI1164" s="19"/>
      <c r="AL1164"/>
      <c r="AM1164" s="19"/>
    </row>
    <row r="1165" spans="1:39" s="9" customFormat="1" ht="15" customHeight="1" x14ac:dyDescent="0.25">
      <c r="A1165" s="29" t="s">
        <v>136</v>
      </c>
      <c r="B1165" s="30" t="s">
        <v>153</v>
      </c>
      <c r="C1165" s="35" t="s">
        <v>24</v>
      </c>
      <c r="D1165" s="30" t="s">
        <v>5474</v>
      </c>
      <c r="E1165" s="30" t="s">
        <v>6719</v>
      </c>
      <c r="F1165" s="30" t="s">
        <v>8002</v>
      </c>
      <c r="G1165" s="31" t="s">
        <v>25</v>
      </c>
      <c r="H1165" s="30">
        <v>2000861238</v>
      </c>
      <c r="I1165" s="30" t="s">
        <v>3870</v>
      </c>
      <c r="J1165" s="45"/>
      <c r="K1165" s="45"/>
      <c r="L1165" s="47"/>
      <c r="M1165" s="7"/>
      <c r="N1165" s="6"/>
      <c r="O1165" s="30" t="s">
        <v>26</v>
      </c>
      <c r="P1165" s="6"/>
      <c r="Q1165" s="6"/>
      <c r="R1165" s="8"/>
      <c r="S1165" s="8"/>
      <c r="T1165" s="32">
        <v>0.03</v>
      </c>
      <c r="U1165" s="18"/>
      <c r="V1165" s="33">
        <v>39400</v>
      </c>
      <c r="W1165" s="6" t="s">
        <v>27</v>
      </c>
      <c r="X1165" s="18"/>
      <c r="Y1165" s="11"/>
      <c r="AB1165" s="23"/>
      <c r="AH1165" s="19"/>
      <c r="AI1165" s="19"/>
      <c r="AL1165"/>
      <c r="AM1165" s="19"/>
    </row>
    <row r="1166" spans="1:39" s="9" customFormat="1" ht="15" customHeight="1" x14ac:dyDescent="0.25">
      <c r="A1166" s="29" t="s">
        <v>136</v>
      </c>
      <c r="B1166" s="30" t="s">
        <v>153</v>
      </c>
      <c r="C1166" s="35" t="s">
        <v>24</v>
      </c>
      <c r="D1166" s="30" t="s">
        <v>5475</v>
      </c>
      <c r="E1166" s="30" t="s">
        <v>6720</v>
      </c>
      <c r="F1166" s="30" t="s">
        <v>8003</v>
      </c>
      <c r="G1166" s="31" t="s">
        <v>25</v>
      </c>
      <c r="H1166" s="30">
        <v>2000869506</v>
      </c>
      <c r="I1166" s="30" t="s">
        <v>3869</v>
      </c>
      <c r="J1166" s="45"/>
      <c r="K1166" s="45"/>
      <c r="L1166" s="47"/>
      <c r="M1166" s="7"/>
      <c r="N1166" s="6"/>
      <c r="O1166" s="30" t="s">
        <v>26</v>
      </c>
      <c r="P1166" s="6"/>
      <c r="Q1166" s="6"/>
      <c r="R1166" s="8"/>
      <c r="S1166" s="8"/>
      <c r="T1166" s="32">
        <v>4198.7</v>
      </c>
      <c r="U1166" s="18"/>
      <c r="V1166" s="33">
        <v>39419</v>
      </c>
      <c r="W1166" s="6" t="s">
        <v>27</v>
      </c>
      <c r="X1166" s="18"/>
      <c r="Y1166" s="11"/>
      <c r="AB1166" s="23"/>
      <c r="AH1166" s="19"/>
      <c r="AI1166" s="19"/>
      <c r="AL1166"/>
      <c r="AM1166" s="19"/>
    </row>
    <row r="1167" spans="1:39" s="9" customFormat="1" ht="15" customHeight="1" x14ac:dyDescent="0.25">
      <c r="A1167" s="29" t="s">
        <v>136</v>
      </c>
      <c r="B1167" s="30" t="s">
        <v>153</v>
      </c>
      <c r="C1167" s="35" t="s">
        <v>24</v>
      </c>
      <c r="D1167" s="30" t="s">
        <v>5475</v>
      </c>
      <c r="E1167" s="30" t="s">
        <v>6721</v>
      </c>
      <c r="F1167" s="30" t="s">
        <v>8004</v>
      </c>
      <c r="G1167" s="31" t="s">
        <v>25</v>
      </c>
      <c r="H1167" s="30">
        <v>2000869964</v>
      </c>
      <c r="I1167" s="30" t="s">
        <v>3869</v>
      </c>
      <c r="J1167" s="45"/>
      <c r="K1167" s="45"/>
      <c r="L1167" s="47"/>
      <c r="M1167" s="7"/>
      <c r="N1167" s="6"/>
      <c r="O1167" s="30" t="s">
        <v>26</v>
      </c>
      <c r="P1167" s="6"/>
      <c r="Q1167" s="6"/>
      <c r="R1167" s="8"/>
      <c r="S1167" s="8"/>
      <c r="T1167" s="32">
        <v>4654</v>
      </c>
      <c r="U1167" s="18"/>
      <c r="V1167" s="33">
        <v>39419</v>
      </c>
      <c r="W1167" s="6" t="s">
        <v>27</v>
      </c>
      <c r="X1167" s="18"/>
      <c r="Y1167" s="11"/>
      <c r="AB1167" s="23"/>
      <c r="AH1167" s="19"/>
      <c r="AI1167" s="19"/>
      <c r="AL1167"/>
      <c r="AM1167" s="19"/>
    </row>
    <row r="1168" spans="1:39" s="9" customFormat="1" ht="15" customHeight="1" x14ac:dyDescent="0.25">
      <c r="A1168" s="29" t="s">
        <v>136</v>
      </c>
      <c r="B1168" s="30" t="s">
        <v>153</v>
      </c>
      <c r="C1168" s="35" t="s">
        <v>24</v>
      </c>
      <c r="D1168" s="30" t="s">
        <v>5476</v>
      </c>
      <c r="E1168" s="30" t="s">
        <v>6722</v>
      </c>
      <c r="F1168" s="30" t="s">
        <v>8005</v>
      </c>
      <c r="G1168" s="31" t="s">
        <v>25</v>
      </c>
      <c r="H1168" s="30">
        <v>2000869767</v>
      </c>
      <c r="I1168" s="30" t="s">
        <v>3869</v>
      </c>
      <c r="J1168" s="45"/>
      <c r="K1168" s="45"/>
      <c r="L1168" s="47"/>
      <c r="M1168" s="7"/>
      <c r="N1168" s="6"/>
      <c r="O1168" s="30" t="s">
        <v>26</v>
      </c>
      <c r="P1168" s="6"/>
      <c r="Q1168" s="6"/>
      <c r="R1168" s="8"/>
      <c r="S1168" s="8"/>
      <c r="T1168" s="32">
        <v>458</v>
      </c>
      <c r="U1168" s="18"/>
      <c r="V1168" s="33">
        <v>39440</v>
      </c>
      <c r="W1168" s="6" t="s">
        <v>27</v>
      </c>
      <c r="X1168" s="18"/>
      <c r="Y1168" s="11"/>
      <c r="AB1168" s="23"/>
      <c r="AH1168" s="19"/>
      <c r="AI1168" s="19"/>
      <c r="AL1168"/>
      <c r="AM1168" s="19"/>
    </row>
    <row r="1169" spans="1:39" s="9" customFormat="1" ht="15" customHeight="1" x14ac:dyDescent="0.25">
      <c r="A1169" s="29" t="s">
        <v>136</v>
      </c>
      <c r="B1169" s="30" t="s">
        <v>153</v>
      </c>
      <c r="C1169" s="35" t="s">
        <v>24</v>
      </c>
      <c r="D1169" s="30" t="s">
        <v>5477</v>
      </c>
      <c r="E1169" s="30" t="s">
        <v>6723</v>
      </c>
      <c r="F1169" s="30" t="s">
        <v>8006</v>
      </c>
      <c r="G1169" s="31" t="s">
        <v>25</v>
      </c>
      <c r="H1169" s="30">
        <v>2000861057</v>
      </c>
      <c r="I1169" s="30" t="s">
        <v>3870</v>
      </c>
      <c r="J1169" s="45"/>
      <c r="K1169" s="45"/>
      <c r="L1169" s="47"/>
      <c r="M1169" s="7"/>
      <c r="N1169" s="6"/>
      <c r="O1169" s="30" t="s">
        <v>26</v>
      </c>
      <c r="P1169" s="6"/>
      <c r="Q1169" s="6"/>
      <c r="R1169" s="8"/>
      <c r="S1169" s="8"/>
      <c r="T1169" s="32">
        <v>1529.06</v>
      </c>
      <c r="U1169" s="18"/>
      <c r="V1169" s="33">
        <v>39447</v>
      </c>
      <c r="W1169" s="6" t="s">
        <v>27</v>
      </c>
      <c r="X1169" s="18"/>
      <c r="Y1169" s="11"/>
      <c r="AB1169" s="23"/>
      <c r="AH1169" s="19"/>
      <c r="AI1169" s="19"/>
      <c r="AL1169"/>
      <c r="AM1169" s="19"/>
    </row>
    <row r="1170" spans="1:39" s="9" customFormat="1" ht="15" customHeight="1" x14ac:dyDescent="0.25">
      <c r="A1170" s="29" t="s">
        <v>140</v>
      </c>
      <c r="B1170" s="30" t="s">
        <v>179</v>
      </c>
      <c r="C1170" s="35" t="s">
        <v>24</v>
      </c>
      <c r="D1170" s="30" t="s">
        <v>5478</v>
      </c>
      <c r="E1170" s="30" t="s">
        <v>6724</v>
      </c>
      <c r="F1170" s="30" t="s">
        <v>8007</v>
      </c>
      <c r="G1170" s="31" t="s">
        <v>25</v>
      </c>
      <c r="H1170" s="30">
        <v>2000971618</v>
      </c>
      <c r="I1170" s="30" t="s">
        <v>3869</v>
      </c>
      <c r="J1170" s="45"/>
      <c r="K1170" s="45"/>
      <c r="L1170" s="47"/>
      <c r="M1170" s="7"/>
      <c r="N1170" s="6"/>
      <c r="O1170" s="30" t="s">
        <v>26</v>
      </c>
      <c r="P1170" s="6"/>
      <c r="Q1170" s="6"/>
      <c r="R1170" s="8"/>
      <c r="S1170" s="8"/>
      <c r="T1170" s="32">
        <v>2902</v>
      </c>
      <c r="U1170" s="18"/>
      <c r="V1170" s="33">
        <v>39088</v>
      </c>
      <c r="W1170" s="6" t="s">
        <v>27</v>
      </c>
      <c r="X1170" s="18"/>
      <c r="Y1170" s="11"/>
      <c r="AB1170" s="23"/>
      <c r="AH1170" s="19"/>
      <c r="AI1170" s="19"/>
      <c r="AL1170"/>
      <c r="AM1170" s="19"/>
    </row>
    <row r="1171" spans="1:39" s="9" customFormat="1" ht="15" customHeight="1" x14ac:dyDescent="0.25">
      <c r="A1171" s="29" t="s">
        <v>140</v>
      </c>
      <c r="B1171" s="30" t="s">
        <v>179</v>
      </c>
      <c r="C1171" s="35" t="s">
        <v>24</v>
      </c>
      <c r="D1171" s="30" t="s">
        <v>5479</v>
      </c>
      <c r="E1171" s="30" t="s">
        <v>6725</v>
      </c>
      <c r="F1171" s="30" t="s">
        <v>8008</v>
      </c>
      <c r="G1171" s="31" t="s">
        <v>25</v>
      </c>
      <c r="H1171" s="30">
        <v>2000971386</v>
      </c>
      <c r="I1171" s="30" t="s">
        <v>3869</v>
      </c>
      <c r="J1171" s="45"/>
      <c r="K1171" s="45"/>
      <c r="L1171" s="47"/>
      <c r="M1171" s="7"/>
      <c r="N1171" s="6"/>
      <c r="O1171" s="30" t="s">
        <v>26</v>
      </c>
      <c r="P1171" s="6"/>
      <c r="Q1171" s="6"/>
      <c r="R1171" s="8"/>
      <c r="S1171" s="8"/>
      <c r="T1171" s="32">
        <v>7862</v>
      </c>
      <c r="U1171" s="18"/>
      <c r="V1171" s="33">
        <v>39122</v>
      </c>
      <c r="W1171" s="6" t="s">
        <v>27</v>
      </c>
      <c r="X1171" s="18"/>
      <c r="Y1171" s="11"/>
      <c r="AB1171" s="23"/>
      <c r="AH1171" s="19"/>
      <c r="AI1171" s="19"/>
      <c r="AL1171"/>
      <c r="AM1171" s="19"/>
    </row>
    <row r="1172" spans="1:39" s="9" customFormat="1" ht="15" customHeight="1" x14ac:dyDescent="0.25">
      <c r="A1172" s="29" t="s">
        <v>140</v>
      </c>
      <c r="B1172" s="30" t="s">
        <v>179</v>
      </c>
      <c r="C1172" s="35" t="s">
        <v>24</v>
      </c>
      <c r="D1172" s="30" t="s">
        <v>5480</v>
      </c>
      <c r="E1172" s="30" t="s">
        <v>6726</v>
      </c>
      <c r="F1172" s="30" t="s">
        <v>8009</v>
      </c>
      <c r="G1172" s="31" t="s">
        <v>25</v>
      </c>
      <c r="H1172" s="30">
        <v>2000973467</v>
      </c>
      <c r="I1172" s="30" t="s">
        <v>3870</v>
      </c>
      <c r="J1172" s="45"/>
      <c r="K1172" s="45"/>
      <c r="L1172" s="47"/>
      <c r="M1172" s="7"/>
      <c r="N1172" s="6"/>
      <c r="O1172" s="30" t="s">
        <v>26</v>
      </c>
      <c r="P1172" s="6"/>
      <c r="Q1172" s="6"/>
      <c r="R1172" s="8"/>
      <c r="S1172" s="8"/>
      <c r="T1172" s="32">
        <v>0.42</v>
      </c>
      <c r="U1172" s="18"/>
      <c r="V1172" s="33">
        <v>39144</v>
      </c>
      <c r="W1172" s="6" t="s">
        <v>27</v>
      </c>
      <c r="X1172" s="18"/>
      <c r="Y1172" s="11"/>
      <c r="AB1172" s="23"/>
      <c r="AH1172" s="19"/>
      <c r="AI1172" s="19"/>
      <c r="AL1172"/>
      <c r="AM1172" s="19"/>
    </row>
    <row r="1173" spans="1:39" s="9" customFormat="1" ht="15" customHeight="1" x14ac:dyDescent="0.25">
      <c r="A1173" s="29" t="s">
        <v>140</v>
      </c>
      <c r="B1173" s="30" t="s">
        <v>179</v>
      </c>
      <c r="C1173" s="35" t="s">
        <v>24</v>
      </c>
      <c r="D1173" s="30" t="s">
        <v>5481</v>
      </c>
      <c r="E1173" s="30" t="s">
        <v>6727</v>
      </c>
      <c r="F1173" s="30" t="s">
        <v>8010</v>
      </c>
      <c r="G1173" s="31" t="s">
        <v>25</v>
      </c>
      <c r="H1173" s="30">
        <v>2000982019</v>
      </c>
      <c r="I1173" s="30" t="s">
        <v>3869</v>
      </c>
      <c r="J1173" s="45"/>
      <c r="K1173" s="45"/>
      <c r="L1173" s="47"/>
      <c r="M1173" s="7"/>
      <c r="N1173" s="6"/>
      <c r="O1173" s="30" t="s">
        <v>26</v>
      </c>
      <c r="P1173" s="6"/>
      <c r="Q1173" s="6"/>
      <c r="R1173" s="8"/>
      <c r="S1173" s="8"/>
      <c r="T1173" s="32">
        <v>4206</v>
      </c>
      <c r="U1173" s="18"/>
      <c r="V1173" s="33">
        <v>39160</v>
      </c>
      <c r="W1173" s="6" t="s">
        <v>27</v>
      </c>
      <c r="X1173" s="18"/>
      <c r="Y1173" s="11"/>
      <c r="AB1173" s="23"/>
      <c r="AH1173" s="19"/>
      <c r="AI1173" s="19"/>
      <c r="AL1173"/>
      <c r="AM1173" s="19"/>
    </row>
    <row r="1174" spans="1:39" s="9" customFormat="1" ht="15" customHeight="1" x14ac:dyDescent="0.25">
      <c r="A1174" s="29" t="s">
        <v>140</v>
      </c>
      <c r="B1174" s="30" t="s">
        <v>179</v>
      </c>
      <c r="C1174" s="35" t="s">
        <v>24</v>
      </c>
      <c r="D1174" s="30" t="s">
        <v>5482</v>
      </c>
      <c r="E1174" s="30" t="s">
        <v>6728</v>
      </c>
      <c r="F1174" s="30" t="s">
        <v>8011</v>
      </c>
      <c r="G1174" s="31" t="s">
        <v>25</v>
      </c>
      <c r="H1174" s="30">
        <v>2000980059</v>
      </c>
      <c r="I1174" s="30" t="s">
        <v>3870</v>
      </c>
      <c r="J1174" s="45"/>
      <c r="K1174" s="45"/>
      <c r="L1174" s="47"/>
      <c r="M1174" s="7"/>
      <c r="N1174" s="6"/>
      <c r="O1174" s="30" t="s">
        <v>26</v>
      </c>
      <c r="P1174" s="6"/>
      <c r="Q1174" s="6"/>
      <c r="R1174" s="8"/>
      <c r="S1174" s="8"/>
      <c r="T1174" s="32">
        <v>6103.32</v>
      </c>
      <c r="U1174" s="18"/>
      <c r="V1174" s="33">
        <v>39169</v>
      </c>
      <c r="W1174" s="6" t="s">
        <v>27</v>
      </c>
      <c r="X1174" s="18"/>
      <c r="Y1174" s="11"/>
      <c r="AB1174" s="23"/>
      <c r="AH1174" s="19"/>
      <c r="AI1174" s="19"/>
      <c r="AL1174"/>
      <c r="AM1174" s="19"/>
    </row>
    <row r="1175" spans="1:39" s="9" customFormat="1" ht="15" customHeight="1" x14ac:dyDescent="0.25">
      <c r="A1175" s="29" t="s">
        <v>140</v>
      </c>
      <c r="B1175" s="30" t="s">
        <v>179</v>
      </c>
      <c r="C1175" s="35" t="s">
        <v>24</v>
      </c>
      <c r="D1175" s="30" t="s">
        <v>5483</v>
      </c>
      <c r="E1175" s="30" t="s">
        <v>6729</v>
      </c>
      <c r="F1175" s="30" t="s">
        <v>8012</v>
      </c>
      <c r="G1175" s="31" t="s">
        <v>25</v>
      </c>
      <c r="H1175" s="30">
        <v>2000981969</v>
      </c>
      <c r="I1175" s="30" t="s">
        <v>3869</v>
      </c>
      <c r="J1175" s="45"/>
      <c r="K1175" s="45"/>
      <c r="L1175" s="47"/>
      <c r="M1175" s="7"/>
      <c r="N1175" s="6"/>
      <c r="O1175" s="30" t="s">
        <v>26</v>
      </c>
      <c r="P1175" s="6"/>
      <c r="Q1175" s="6"/>
      <c r="R1175" s="8"/>
      <c r="S1175" s="8"/>
      <c r="T1175" s="32">
        <v>992</v>
      </c>
      <c r="U1175" s="18"/>
      <c r="V1175" s="33">
        <v>39172</v>
      </c>
      <c r="W1175" s="6" t="s">
        <v>27</v>
      </c>
      <c r="X1175" s="18"/>
      <c r="Y1175" s="11"/>
      <c r="AB1175" s="23"/>
      <c r="AH1175" s="19"/>
      <c r="AI1175" s="19"/>
      <c r="AL1175"/>
      <c r="AM1175" s="19"/>
    </row>
    <row r="1176" spans="1:39" s="9" customFormat="1" ht="15" customHeight="1" x14ac:dyDescent="0.25">
      <c r="A1176" s="29" t="s">
        <v>140</v>
      </c>
      <c r="B1176" s="30" t="s">
        <v>179</v>
      </c>
      <c r="C1176" s="35" t="s">
        <v>24</v>
      </c>
      <c r="D1176" s="30" t="s">
        <v>5484</v>
      </c>
      <c r="E1176" s="30" t="s">
        <v>6730</v>
      </c>
      <c r="F1176" s="30" t="s">
        <v>8013</v>
      </c>
      <c r="G1176" s="31" t="s">
        <v>25</v>
      </c>
      <c r="H1176" s="30">
        <v>2000979883</v>
      </c>
      <c r="I1176" s="30" t="s">
        <v>3870</v>
      </c>
      <c r="J1176" s="45"/>
      <c r="K1176" s="45"/>
      <c r="L1176" s="47"/>
      <c r="M1176" s="7"/>
      <c r="N1176" s="6"/>
      <c r="O1176" s="30" t="s">
        <v>26</v>
      </c>
      <c r="P1176" s="6"/>
      <c r="Q1176" s="6"/>
      <c r="R1176" s="8"/>
      <c r="S1176" s="8"/>
      <c r="T1176" s="32">
        <v>1376.47</v>
      </c>
      <c r="U1176" s="18"/>
      <c r="V1176" s="33">
        <v>39172</v>
      </c>
      <c r="W1176" s="6" t="s">
        <v>27</v>
      </c>
      <c r="X1176" s="18"/>
      <c r="Y1176" s="11"/>
      <c r="AB1176" s="23"/>
      <c r="AH1176" s="19"/>
      <c r="AI1176" s="19"/>
      <c r="AL1176"/>
      <c r="AM1176" s="19"/>
    </row>
    <row r="1177" spans="1:39" s="9" customFormat="1" ht="15" customHeight="1" x14ac:dyDescent="0.25">
      <c r="A1177" s="29" t="s">
        <v>140</v>
      </c>
      <c r="B1177" s="30" t="s">
        <v>179</v>
      </c>
      <c r="C1177" s="35" t="s">
        <v>24</v>
      </c>
      <c r="D1177" s="30" t="s">
        <v>5485</v>
      </c>
      <c r="E1177" s="30" t="s">
        <v>6731</v>
      </c>
      <c r="F1177" s="30" t="s">
        <v>8014</v>
      </c>
      <c r="G1177" s="31" t="s">
        <v>25</v>
      </c>
      <c r="H1177" s="30">
        <v>2000971629</v>
      </c>
      <c r="I1177" s="30" t="s">
        <v>3869</v>
      </c>
      <c r="J1177" s="45"/>
      <c r="K1177" s="45"/>
      <c r="L1177" s="47"/>
      <c r="M1177" s="7"/>
      <c r="N1177" s="6"/>
      <c r="O1177" s="30" t="s">
        <v>26</v>
      </c>
      <c r="P1177" s="6"/>
      <c r="Q1177" s="6"/>
      <c r="R1177" s="8"/>
      <c r="S1177" s="8"/>
      <c r="T1177" s="32">
        <v>102</v>
      </c>
      <c r="U1177" s="18"/>
      <c r="V1177" s="33">
        <v>39183</v>
      </c>
      <c r="W1177" s="6" t="s">
        <v>27</v>
      </c>
      <c r="X1177" s="18"/>
      <c r="Y1177" s="11"/>
      <c r="AB1177" s="23"/>
      <c r="AH1177" s="19"/>
      <c r="AI1177" s="19"/>
      <c r="AL1177"/>
      <c r="AM1177" s="19"/>
    </row>
    <row r="1178" spans="1:39" s="9" customFormat="1" ht="15" customHeight="1" x14ac:dyDescent="0.25">
      <c r="A1178" s="29" t="s">
        <v>140</v>
      </c>
      <c r="B1178" s="30" t="s">
        <v>179</v>
      </c>
      <c r="C1178" s="35" t="s">
        <v>24</v>
      </c>
      <c r="D1178" s="30" t="s">
        <v>5486</v>
      </c>
      <c r="E1178" s="30" t="s">
        <v>6732</v>
      </c>
      <c r="F1178" s="30" t="s">
        <v>8015</v>
      </c>
      <c r="G1178" s="31" t="s">
        <v>25</v>
      </c>
      <c r="H1178" s="30">
        <v>2000974105</v>
      </c>
      <c r="I1178" s="30" t="s">
        <v>3870</v>
      </c>
      <c r="J1178" s="45"/>
      <c r="K1178" s="45"/>
      <c r="L1178" s="47"/>
      <c r="M1178" s="7"/>
      <c r="N1178" s="6"/>
      <c r="O1178" s="30" t="s">
        <v>26</v>
      </c>
      <c r="P1178" s="6"/>
      <c r="Q1178" s="6"/>
      <c r="R1178" s="8"/>
      <c r="S1178" s="8"/>
      <c r="T1178" s="32">
        <v>0.26</v>
      </c>
      <c r="U1178" s="18"/>
      <c r="V1178" s="33">
        <v>39188</v>
      </c>
      <c r="W1178" s="6" t="s">
        <v>27</v>
      </c>
      <c r="X1178" s="18"/>
      <c r="Y1178" s="11"/>
      <c r="AB1178" s="23"/>
      <c r="AH1178" s="19"/>
      <c r="AI1178" s="19"/>
      <c r="AL1178"/>
      <c r="AM1178" s="19"/>
    </row>
    <row r="1179" spans="1:39" s="9" customFormat="1" ht="15" customHeight="1" x14ac:dyDescent="0.25">
      <c r="A1179" s="29" t="s">
        <v>140</v>
      </c>
      <c r="B1179" s="30" t="s">
        <v>179</v>
      </c>
      <c r="C1179" s="35" t="s">
        <v>24</v>
      </c>
      <c r="D1179" s="30" t="s">
        <v>5487</v>
      </c>
      <c r="E1179" s="30" t="s">
        <v>6733</v>
      </c>
      <c r="F1179" s="30" t="s">
        <v>8016</v>
      </c>
      <c r="G1179" s="31" t="s">
        <v>25</v>
      </c>
      <c r="H1179" s="30">
        <v>2000971556</v>
      </c>
      <c r="I1179" s="30" t="s">
        <v>3869</v>
      </c>
      <c r="J1179" s="45"/>
      <c r="K1179" s="45"/>
      <c r="L1179" s="47"/>
      <c r="M1179" s="7"/>
      <c r="N1179" s="6"/>
      <c r="O1179" s="30" t="s">
        <v>26</v>
      </c>
      <c r="P1179" s="6"/>
      <c r="Q1179" s="6"/>
      <c r="R1179" s="8"/>
      <c r="S1179" s="8"/>
      <c r="T1179" s="32">
        <v>2912</v>
      </c>
      <c r="U1179" s="18"/>
      <c r="V1179" s="33">
        <v>39189</v>
      </c>
      <c r="W1179" s="6" t="s">
        <v>27</v>
      </c>
      <c r="X1179" s="18"/>
      <c r="Y1179" s="11"/>
      <c r="AB1179" s="23"/>
      <c r="AH1179" s="19"/>
      <c r="AI1179" s="19"/>
      <c r="AL1179"/>
      <c r="AM1179" s="19"/>
    </row>
    <row r="1180" spans="1:39" s="9" customFormat="1" ht="15" customHeight="1" x14ac:dyDescent="0.25">
      <c r="A1180" s="29" t="s">
        <v>140</v>
      </c>
      <c r="B1180" s="30" t="s">
        <v>179</v>
      </c>
      <c r="C1180" s="35" t="s">
        <v>24</v>
      </c>
      <c r="D1180" s="30" t="s">
        <v>5488</v>
      </c>
      <c r="E1180" s="30" t="s">
        <v>6734</v>
      </c>
      <c r="F1180" s="30" t="s">
        <v>8017</v>
      </c>
      <c r="G1180" s="31" t="s">
        <v>25</v>
      </c>
      <c r="H1180" s="30">
        <v>2000973672</v>
      </c>
      <c r="I1180" s="30" t="s">
        <v>3870</v>
      </c>
      <c r="J1180" s="45"/>
      <c r="K1180" s="45"/>
      <c r="L1180" s="47"/>
      <c r="M1180" s="7"/>
      <c r="N1180" s="6"/>
      <c r="O1180" s="30" t="s">
        <v>26</v>
      </c>
      <c r="P1180" s="6"/>
      <c r="Q1180" s="6"/>
      <c r="R1180" s="8"/>
      <c r="S1180" s="8"/>
      <c r="T1180" s="32">
        <v>0.26</v>
      </c>
      <c r="U1180" s="18"/>
      <c r="V1180" s="33">
        <v>39196</v>
      </c>
      <c r="W1180" s="6" t="s">
        <v>27</v>
      </c>
      <c r="X1180" s="18"/>
      <c r="Y1180" s="11"/>
      <c r="AB1180" s="23"/>
      <c r="AH1180" s="19"/>
      <c r="AI1180" s="19"/>
      <c r="AL1180"/>
      <c r="AM1180" s="19"/>
    </row>
    <row r="1181" spans="1:39" s="9" customFormat="1" ht="15" customHeight="1" x14ac:dyDescent="0.25">
      <c r="A1181" s="29" t="s">
        <v>140</v>
      </c>
      <c r="B1181" s="30" t="s">
        <v>179</v>
      </c>
      <c r="C1181" s="35" t="s">
        <v>24</v>
      </c>
      <c r="D1181" s="30" t="s">
        <v>5489</v>
      </c>
      <c r="E1181" s="30" t="s">
        <v>6735</v>
      </c>
      <c r="F1181" s="30" t="s">
        <v>8018</v>
      </c>
      <c r="G1181" s="31" t="s">
        <v>25</v>
      </c>
      <c r="H1181" s="30">
        <v>2000980083</v>
      </c>
      <c r="I1181" s="30" t="s">
        <v>3870</v>
      </c>
      <c r="J1181" s="45"/>
      <c r="K1181" s="45"/>
      <c r="L1181" s="47"/>
      <c r="M1181" s="7"/>
      <c r="N1181" s="6"/>
      <c r="O1181" s="30" t="s">
        <v>26</v>
      </c>
      <c r="P1181" s="6"/>
      <c r="Q1181" s="6"/>
      <c r="R1181" s="8"/>
      <c r="S1181" s="8"/>
      <c r="T1181" s="32">
        <v>1893.89</v>
      </c>
      <c r="U1181" s="18"/>
      <c r="V1181" s="33">
        <v>39198</v>
      </c>
      <c r="W1181" s="6" t="s">
        <v>27</v>
      </c>
      <c r="X1181" s="18"/>
      <c r="Y1181" s="11"/>
      <c r="AB1181" s="23"/>
      <c r="AH1181" s="19"/>
      <c r="AI1181" s="19"/>
      <c r="AL1181"/>
      <c r="AM1181" s="19"/>
    </row>
    <row r="1182" spans="1:39" s="9" customFormat="1" ht="15" customHeight="1" x14ac:dyDescent="0.25">
      <c r="A1182" s="29" t="s">
        <v>140</v>
      </c>
      <c r="B1182" s="30" t="s">
        <v>179</v>
      </c>
      <c r="C1182" s="35" t="s">
        <v>24</v>
      </c>
      <c r="D1182" s="30" t="s">
        <v>5490</v>
      </c>
      <c r="E1182" s="30" t="s">
        <v>64</v>
      </c>
      <c r="F1182" s="30" t="s">
        <v>8019</v>
      </c>
      <c r="G1182" s="31" t="s">
        <v>25</v>
      </c>
      <c r="H1182" s="30">
        <v>2000978194</v>
      </c>
      <c r="I1182" s="30" t="s">
        <v>3869</v>
      </c>
      <c r="J1182" s="45"/>
      <c r="K1182" s="45"/>
      <c r="L1182" s="47"/>
      <c r="M1182" s="7"/>
      <c r="N1182" s="6"/>
      <c r="O1182" s="30" t="s">
        <v>26</v>
      </c>
      <c r="P1182" s="6"/>
      <c r="Q1182" s="6"/>
      <c r="R1182" s="8"/>
      <c r="S1182" s="8"/>
      <c r="T1182" s="32">
        <v>4538</v>
      </c>
      <c r="U1182" s="18"/>
      <c r="V1182" s="33">
        <v>39198</v>
      </c>
      <c r="W1182" s="6" t="s">
        <v>27</v>
      </c>
      <c r="X1182" s="18"/>
      <c r="Y1182" s="11"/>
      <c r="AB1182" s="23"/>
      <c r="AH1182" s="19"/>
      <c r="AI1182" s="19"/>
      <c r="AL1182"/>
      <c r="AM1182" s="19"/>
    </row>
    <row r="1183" spans="1:39" s="9" customFormat="1" ht="15" customHeight="1" x14ac:dyDescent="0.25">
      <c r="A1183" s="29" t="s">
        <v>140</v>
      </c>
      <c r="B1183" s="30" t="s">
        <v>179</v>
      </c>
      <c r="C1183" s="35" t="s">
        <v>24</v>
      </c>
      <c r="D1183" s="30" t="s">
        <v>5491</v>
      </c>
      <c r="E1183" s="30" t="s">
        <v>6736</v>
      </c>
      <c r="F1183" s="30" t="s">
        <v>8020</v>
      </c>
      <c r="G1183" s="31" t="s">
        <v>25</v>
      </c>
      <c r="H1183" s="30">
        <v>2000973718</v>
      </c>
      <c r="I1183" s="30" t="s">
        <v>3870</v>
      </c>
      <c r="J1183" s="45"/>
      <c r="K1183" s="45"/>
      <c r="L1183" s="47"/>
      <c r="M1183" s="7"/>
      <c r="N1183" s="6"/>
      <c r="O1183" s="30" t="s">
        <v>26</v>
      </c>
      <c r="P1183" s="6"/>
      <c r="Q1183" s="6"/>
      <c r="R1183" s="8"/>
      <c r="S1183" s="8"/>
      <c r="T1183" s="32">
        <v>0.26</v>
      </c>
      <c r="U1183" s="18"/>
      <c r="V1183" s="33">
        <v>39207</v>
      </c>
      <c r="W1183" s="6" t="s">
        <v>27</v>
      </c>
      <c r="X1183" s="18"/>
      <c r="Y1183" s="11"/>
      <c r="AB1183" s="23"/>
      <c r="AH1183" s="19"/>
      <c r="AI1183" s="19"/>
      <c r="AL1183"/>
      <c r="AM1183" s="19"/>
    </row>
    <row r="1184" spans="1:39" s="9" customFormat="1" ht="15" customHeight="1" x14ac:dyDescent="0.25">
      <c r="A1184" s="29" t="s">
        <v>140</v>
      </c>
      <c r="B1184" s="30" t="s">
        <v>179</v>
      </c>
      <c r="C1184" s="35" t="s">
        <v>24</v>
      </c>
      <c r="D1184" s="30" t="s">
        <v>5492</v>
      </c>
      <c r="E1184" s="30" t="s">
        <v>6607</v>
      </c>
      <c r="F1184" s="30" t="s">
        <v>8021</v>
      </c>
      <c r="G1184" s="31" t="s">
        <v>25</v>
      </c>
      <c r="H1184" s="30">
        <v>2000971572</v>
      </c>
      <c r="I1184" s="30" t="s">
        <v>3869</v>
      </c>
      <c r="J1184" s="45"/>
      <c r="K1184" s="45"/>
      <c r="L1184" s="47"/>
      <c r="M1184" s="7"/>
      <c r="N1184" s="6"/>
      <c r="O1184" s="30" t="s">
        <v>26</v>
      </c>
      <c r="P1184" s="6"/>
      <c r="Q1184" s="6"/>
      <c r="R1184" s="8"/>
      <c r="S1184" s="8"/>
      <c r="T1184" s="32">
        <v>2762</v>
      </c>
      <c r="U1184" s="18"/>
      <c r="V1184" s="33">
        <v>39207</v>
      </c>
      <c r="W1184" s="6" t="s">
        <v>27</v>
      </c>
      <c r="X1184" s="18"/>
      <c r="Y1184" s="11"/>
      <c r="AB1184" s="23"/>
      <c r="AH1184" s="19"/>
      <c r="AI1184" s="19"/>
      <c r="AL1184"/>
      <c r="AM1184" s="19"/>
    </row>
    <row r="1185" spans="1:39" s="9" customFormat="1" ht="15" customHeight="1" x14ac:dyDescent="0.25">
      <c r="A1185" s="29" t="s">
        <v>140</v>
      </c>
      <c r="B1185" s="30" t="s">
        <v>179</v>
      </c>
      <c r="C1185" s="35" t="s">
        <v>24</v>
      </c>
      <c r="D1185" s="30" t="s">
        <v>5493</v>
      </c>
      <c r="E1185" s="30" t="s">
        <v>6737</v>
      </c>
      <c r="F1185" s="30" t="s">
        <v>8022</v>
      </c>
      <c r="G1185" s="31" t="s">
        <v>25</v>
      </c>
      <c r="H1185" s="30">
        <v>2000973777</v>
      </c>
      <c r="I1185" s="30" t="s">
        <v>3870</v>
      </c>
      <c r="J1185" s="45"/>
      <c r="K1185" s="45"/>
      <c r="L1185" s="47"/>
      <c r="M1185" s="7"/>
      <c r="N1185" s="6"/>
      <c r="O1185" s="30" t="s">
        <v>26</v>
      </c>
      <c r="P1185" s="6"/>
      <c r="Q1185" s="6"/>
      <c r="R1185" s="8"/>
      <c r="S1185" s="8"/>
      <c r="T1185" s="32">
        <v>0.26</v>
      </c>
      <c r="U1185" s="18"/>
      <c r="V1185" s="33">
        <v>39219</v>
      </c>
      <c r="W1185" s="6" t="s">
        <v>27</v>
      </c>
      <c r="X1185" s="18"/>
      <c r="Y1185" s="11"/>
      <c r="AB1185" s="23"/>
      <c r="AH1185" s="19"/>
      <c r="AI1185" s="19"/>
      <c r="AL1185"/>
      <c r="AM1185" s="19"/>
    </row>
    <row r="1186" spans="1:39" s="9" customFormat="1" ht="15" customHeight="1" x14ac:dyDescent="0.25">
      <c r="A1186" s="29" t="s">
        <v>140</v>
      </c>
      <c r="B1186" s="30" t="s">
        <v>179</v>
      </c>
      <c r="C1186" s="35" t="s">
        <v>24</v>
      </c>
      <c r="D1186" s="30" t="s">
        <v>5494</v>
      </c>
      <c r="E1186" s="30" t="s">
        <v>6738</v>
      </c>
      <c r="F1186" s="30" t="s">
        <v>8023</v>
      </c>
      <c r="G1186" s="31" t="s">
        <v>25</v>
      </c>
      <c r="H1186" s="30">
        <v>2000973605</v>
      </c>
      <c r="I1186" s="30" t="s">
        <v>3870</v>
      </c>
      <c r="J1186" s="45"/>
      <c r="K1186" s="45"/>
      <c r="L1186" s="47"/>
      <c r="M1186" s="7"/>
      <c r="N1186" s="6"/>
      <c r="O1186" s="30" t="s">
        <v>26</v>
      </c>
      <c r="P1186" s="6"/>
      <c r="Q1186" s="6"/>
      <c r="R1186" s="8"/>
      <c r="S1186" s="8"/>
      <c r="T1186" s="32">
        <v>0.35</v>
      </c>
      <c r="U1186" s="18"/>
      <c r="V1186" s="33">
        <v>39219</v>
      </c>
      <c r="W1186" s="6" t="s">
        <v>27</v>
      </c>
      <c r="X1186" s="18"/>
      <c r="Y1186" s="11"/>
      <c r="AB1186" s="23"/>
      <c r="AH1186" s="19"/>
      <c r="AI1186" s="19"/>
      <c r="AL1186"/>
      <c r="AM1186" s="19"/>
    </row>
    <row r="1187" spans="1:39" s="9" customFormat="1" ht="15" customHeight="1" x14ac:dyDescent="0.25">
      <c r="A1187" s="29" t="s">
        <v>140</v>
      </c>
      <c r="B1187" s="30" t="s">
        <v>179</v>
      </c>
      <c r="C1187" s="35" t="s">
        <v>24</v>
      </c>
      <c r="D1187" s="30" t="s">
        <v>5495</v>
      </c>
      <c r="E1187" s="30" t="s">
        <v>6739</v>
      </c>
      <c r="F1187" s="30" t="s">
        <v>8024</v>
      </c>
      <c r="G1187" s="31" t="s">
        <v>25</v>
      </c>
      <c r="H1187" s="30">
        <v>2000982108</v>
      </c>
      <c r="I1187" s="30" t="s">
        <v>3869</v>
      </c>
      <c r="J1187" s="45"/>
      <c r="K1187" s="45"/>
      <c r="L1187" s="47"/>
      <c r="M1187" s="7"/>
      <c r="N1187" s="6"/>
      <c r="O1187" s="30" t="s">
        <v>26</v>
      </c>
      <c r="P1187" s="6"/>
      <c r="Q1187" s="6"/>
      <c r="R1187" s="8"/>
      <c r="S1187" s="8"/>
      <c r="T1187" s="32">
        <v>2584</v>
      </c>
      <c r="U1187" s="18"/>
      <c r="V1187" s="33">
        <v>39219</v>
      </c>
      <c r="W1187" s="6" t="s">
        <v>27</v>
      </c>
      <c r="X1187" s="18"/>
      <c r="Y1187" s="11"/>
      <c r="AB1187" s="23"/>
      <c r="AH1187" s="19"/>
      <c r="AI1187" s="19"/>
      <c r="AL1187"/>
      <c r="AM1187" s="19"/>
    </row>
    <row r="1188" spans="1:39" s="9" customFormat="1" ht="15" customHeight="1" x14ac:dyDescent="0.25">
      <c r="A1188" s="29" t="s">
        <v>140</v>
      </c>
      <c r="B1188" s="30" t="s">
        <v>179</v>
      </c>
      <c r="C1188" s="35" t="s">
        <v>24</v>
      </c>
      <c r="D1188" s="30" t="s">
        <v>5496</v>
      </c>
      <c r="E1188" s="30" t="s">
        <v>6740</v>
      </c>
      <c r="F1188" s="30" t="s">
        <v>8025</v>
      </c>
      <c r="G1188" s="31" t="s">
        <v>25</v>
      </c>
      <c r="H1188" s="30">
        <v>2000973637</v>
      </c>
      <c r="I1188" s="30" t="s">
        <v>3870</v>
      </c>
      <c r="J1188" s="45"/>
      <c r="K1188" s="45"/>
      <c r="L1188" s="47"/>
      <c r="M1188" s="7"/>
      <c r="N1188" s="6"/>
      <c r="O1188" s="30" t="s">
        <v>26</v>
      </c>
      <c r="P1188" s="6"/>
      <c r="Q1188" s="6"/>
      <c r="R1188" s="8"/>
      <c r="S1188" s="8"/>
      <c r="T1188" s="32">
        <v>0.31</v>
      </c>
      <c r="U1188" s="18"/>
      <c r="V1188" s="33">
        <v>39227</v>
      </c>
      <c r="W1188" s="6" t="s">
        <v>27</v>
      </c>
      <c r="X1188" s="18"/>
      <c r="Y1188" s="11"/>
      <c r="AB1188" s="23"/>
      <c r="AH1188" s="19"/>
      <c r="AI1188" s="19"/>
      <c r="AL1188"/>
      <c r="AM1188" s="19"/>
    </row>
    <row r="1189" spans="1:39" s="9" customFormat="1" ht="15" customHeight="1" x14ac:dyDescent="0.25">
      <c r="A1189" s="29" t="s">
        <v>140</v>
      </c>
      <c r="B1189" s="30" t="s">
        <v>179</v>
      </c>
      <c r="C1189" s="35" t="s">
        <v>24</v>
      </c>
      <c r="D1189" s="30" t="s">
        <v>5497</v>
      </c>
      <c r="E1189" s="30" t="s">
        <v>6741</v>
      </c>
      <c r="F1189" s="30" t="s">
        <v>8026</v>
      </c>
      <c r="G1189" s="31" t="s">
        <v>25</v>
      </c>
      <c r="H1189" s="30">
        <v>2000973648</v>
      </c>
      <c r="I1189" s="30" t="s">
        <v>3870</v>
      </c>
      <c r="J1189" s="45"/>
      <c r="K1189" s="45"/>
      <c r="L1189" s="47"/>
      <c r="M1189" s="7"/>
      <c r="N1189" s="6"/>
      <c r="O1189" s="30" t="s">
        <v>26</v>
      </c>
      <c r="P1189" s="6"/>
      <c r="Q1189" s="6"/>
      <c r="R1189" s="8"/>
      <c r="S1189" s="8"/>
      <c r="T1189" s="32">
        <v>0.31</v>
      </c>
      <c r="U1189" s="18"/>
      <c r="V1189" s="33">
        <v>39230</v>
      </c>
      <c r="W1189" s="6" t="s">
        <v>27</v>
      </c>
      <c r="X1189" s="18"/>
      <c r="Y1189" s="11"/>
      <c r="AB1189" s="23"/>
      <c r="AH1189" s="19"/>
      <c r="AI1189" s="19"/>
      <c r="AL1189"/>
      <c r="AM1189" s="19"/>
    </row>
    <row r="1190" spans="1:39" s="9" customFormat="1" ht="15" customHeight="1" x14ac:dyDescent="0.25">
      <c r="A1190" s="29" t="s">
        <v>140</v>
      </c>
      <c r="B1190" s="30" t="s">
        <v>179</v>
      </c>
      <c r="C1190" s="35" t="s">
        <v>24</v>
      </c>
      <c r="D1190" s="30">
        <v>0</v>
      </c>
      <c r="E1190" s="30" t="s">
        <v>6742</v>
      </c>
      <c r="F1190" s="30" t="s">
        <v>8027</v>
      </c>
      <c r="G1190" s="31" t="s">
        <v>25</v>
      </c>
      <c r="H1190" s="30">
        <v>2000959904</v>
      </c>
      <c r="I1190" s="30" t="s">
        <v>3869</v>
      </c>
      <c r="J1190" s="45"/>
      <c r="K1190" s="45"/>
      <c r="L1190" s="47"/>
      <c r="M1190" s="7"/>
      <c r="N1190" s="6"/>
      <c r="O1190" s="30" t="s">
        <v>26</v>
      </c>
      <c r="P1190" s="6"/>
      <c r="Q1190" s="6"/>
      <c r="R1190" s="8"/>
      <c r="S1190" s="8"/>
      <c r="T1190" s="32">
        <v>4462</v>
      </c>
      <c r="U1190" s="18"/>
      <c r="V1190" s="33">
        <v>39230</v>
      </c>
      <c r="W1190" s="6" t="s">
        <v>27</v>
      </c>
      <c r="X1190" s="18"/>
      <c r="Y1190" s="11"/>
      <c r="AB1190" s="23"/>
      <c r="AH1190" s="19"/>
      <c r="AI1190" s="19"/>
      <c r="AL1190"/>
      <c r="AM1190" s="19"/>
    </row>
    <row r="1191" spans="1:39" s="9" customFormat="1" ht="15" customHeight="1" x14ac:dyDescent="0.25">
      <c r="A1191" s="29" t="s">
        <v>140</v>
      </c>
      <c r="B1191" s="30" t="s">
        <v>179</v>
      </c>
      <c r="C1191" s="35" t="s">
        <v>24</v>
      </c>
      <c r="D1191" s="30" t="s">
        <v>5498</v>
      </c>
      <c r="E1191" s="30" t="s">
        <v>6161</v>
      </c>
      <c r="F1191" s="30" t="s">
        <v>8028</v>
      </c>
      <c r="G1191" s="31" t="s">
        <v>25</v>
      </c>
      <c r="H1191" s="30">
        <v>2000982237</v>
      </c>
      <c r="I1191" s="30" t="s">
        <v>3869</v>
      </c>
      <c r="J1191" s="45"/>
      <c r="K1191" s="45"/>
      <c r="L1191" s="47"/>
      <c r="M1191" s="7"/>
      <c r="N1191" s="6"/>
      <c r="O1191" s="30" t="s">
        <v>26</v>
      </c>
      <c r="P1191" s="6"/>
      <c r="Q1191" s="6"/>
      <c r="R1191" s="8"/>
      <c r="S1191" s="8"/>
      <c r="T1191" s="32">
        <v>3112</v>
      </c>
      <c r="U1191" s="18"/>
      <c r="V1191" s="33">
        <v>39258</v>
      </c>
      <c r="W1191" s="6" t="s">
        <v>27</v>
      </c>
      <c r="X1191" s="18"/>
      <c r="Y1191" s="11"/>
      <c r="AB1191" s="23"/>
      <c r="AH1191" s="19"/>
      <c r="AI1191" s="19"/>
      <c r="AL1191"/>
      <c r="AM1191" s="19"/>
    </row>
    <row r="1192" spans="1:39" s="9" customFormat="1" ht="15" customHeight="1" x14ac:dyDescent="0.25">
      <c r="A1192" s="29" t="s">
        <v>140</v>
      </c>
      <c r="B1192" s="30" t="s">
        <v>179</v>
      </c>
      <c r="C1192" s="35" t="s">
        <v>24</v>
      </c>
      <c r="D1192" s="30" t="s">
        <v>5499</v>
      </c>
      <c r="E1192" s="30" t="s">
        <v>6743</v>
      </c>
      <c r="F1192" s="30" t="s">
        <v>8029</v>
      </c>
      <c r="G1192" s="31" t="s">
        <v>25</v>
      </c>
      <c r="H1192" s="30">
        <v>2000973826</v>
      </c>
      <c r="I1192" s="30" t="s">
        <v>3870</v>
      </c>
      <c r="J1192" s="45"/>
      <c r="K1192" s="45"/>
      <c r="L1192" s="47"/>
      <c r="M1192" s="7"/>
      <c r="N1192" s="6"/>
      <c r="O1192" s="30" t="s">
        <v>26</v>
      </c>
      <c r="P1192" s="6"/>
      <c r="Q1192" s="6"/>
      <c r="R1192" s="8"/>
      <c r="S1192" s="8"/>
      <c r="T1192" s="32">
        <v>0.26</v>
      </c>
      <c r="U1192" s="18"/>
      <c r="V1192" s="33">
        <v>39263</v>
      </c>
      <c r="W1192" s="6" t="s">
        <v>27</v>
      </c>
      <c r="X1192" s="18"/>
      <c r="Y1192" s="11"/>
      <c r="AB1192" s="23"/>
      <c r="AH1192" s="19"/>
      <c r="AI1192" s="19"/>
      <c r="AL1192"/>
      <c r="AM1192" s="19"/>
    </row>
    <row r="1193" spans="1:39" s="9" customFormat="1" ht="15" customHeight="1" x14ac:dyDescent="0.25">
      <c r="A1193" s="29" t="s">
        <v>140</v>
      </c>
      <c r="B1193" s="30" t="s">
        <v>179</v>
      </c>
      <c r="C1193" s="35" t="s">
        <v>24</v>
      </c>
      <c r="D1193" s="30" t="s">
        <v>5500</v>
      </c>
      <c r="E1193" s="30" t="s">
        <v>6744</v>
      </c>
      <c r="F1193" s="30" t="s">
        <v>8030</v>
      </c>
      <c r="G1193" s="31" t="s">
        <v>25</v>
      </c>
      <c r="H1193" s="30">
        <v>2000973877</v>
      </c>
      <c r="I1193" s="30" t="s">
        <v>3870</v>
      </c>
      <c r="J1193" s="45"/>
      <c r="K1193" s="45"/>
      <c r="L1193" s="47"/>
      <c r="M1193" s="7"/>
      <c r="N1193" s="6"/>
      <c r="O1193" s="30" t="s">
        <v>26</v>
      </c>
      <c r="P1193" s="6"/>
      <c r="Q1193" s="6"/>
      <c r="R1193" s="8"/>
      <c r="S1193" s="8"/>
      <c r="T1193" s="32">
        <v>0.26</v>
      </c>
      <c r="U1193" s="18"/>
      <c r="V1193" s="33">
        <v>39263</v>
      </c>
      <c r="W1193" s="6" t="s">
        <v>27</v>
      </c>
      <c r="X1193" s="18"/>
      <c r="Y1193" s="11"/>
      <c r="AB1193" s="23"/>
      <c r="AH1193" s="19"/>
      <c r="AI1193" s="19"/>
      <c r="AL1193"/>
      <c r="AM1193" s="19"/>
    </row>
    <row r="1194" spans="1:39" s="9" customFormat="1" ht="15" customHeight="1" x14ac:dyDescent="0.25">
      <c r="A1194" s="29" t="s">
        <v>140</v>
      </c>
      <c r="B1194" s="30" t="s">
        <v>179</v>
      </c>
      <c r="C1194" s="35" t="s">
        <v>24</v>
      </c>
      <c r="D1194" s="30" t="s">
        <v>5501</v>
      </c>
      <c r="E1194" s="30" t="s">
        <v>6745</v>
      </c>
      <c r="F1194" s="30" t="s">
        <v>8031</v>
      </c>
      <c r="G1194" s="31" t="s">
        <v>25</v>
      </c>
      <c r="H1194" s="30">
        <v>2000982078</v>
      </c>
      <c r="I1194" s="30" t="s">
        <v>3869</v>
      </c>
      <c r="J1194" s="45"/>
      <c r="K1194" s="45"/>
      <c r="L1194" s="47"/>
      <c r="M1194" s="7"/>
      <c r="N1194" s="6"/>
      <c r="O1194" s="30" t="s">
        <v>26</v>
      </c>
      <c r="P1194" s="6"/>
      <c r="Q1194" s="6"/>
      <c r="R1194" s="8"/>
      <c r="S1194" s="8"/>
      <c r="T1194" s="32">
        <v>3248</v>
      </c>
      <c r="U1194" s="18"/>
      <c r="V1194" s="33">
        <v>39267</v>
      </c>
      <c r="W1194" s="6" t="s">
        <v>27</v>
      </c>
      <c r="X1194" s="18"/>
      <c r="Y1194" s="11"/>
      <c r="AB1194" s="23"/>
      <c r="AH1194" s="19"/>
      <c r="AI1194" s="19"/>
      <c r="AL1194"/>
      <c r="AM1194" s="19"/>
    </row>
    <row r="1195" spans="1:39" s="9" customFormat="1" ht="15" customHeight="1" x14ac:dyDescent="0.25">
      <c r="A1195" s="29" t="s">
        <v>140</v>
      </c>
      <c r="B1195" s="30" t="s">
        <v>179</v>
      </c>
      <c r="C1195" s="35" t="s">
        <v>24</v>
      </c>
      <c r="D1195" s="30" t="s">
        <v>5502</v>
      </c>
      <c r="E1195" s="30" t="s">
        <v>6746</v>
      </c>
      <c r="F1195" s="30" t="s">
        <v>8032</v>
      </c>
      <c r="G1195" s="31" t="s">
        <v>25</v>
      </c>
      <c r="H1195" s="30">
        <v>2000973737</v>
      </c>
      <c r="I1195" s="30" t="s">
        <v>3870</v>
      </c>
      <c r="J1195" s="45"/>
      <c r="K1195" s="45"/>
      <c r="L1195" s="47"/>
      <c r="M1195" s="7"/>
      <c r="N1195" s="6"/>
      <c r="O1195" s="30" t="s">
        <v>26</v>
      </c>
      <c r="P1195" s="6"/>
      <c r="Q1195" s="6"/>
      <c r="R1195" s="8"/>
      <c r="S1195" s="8"/>
      <c r="T1195" s="32">
        <v>0.35</v>
      </c>
      <c r="U1195" s="18"/>
      <c r="V1195" s="33">
        <v>39269</v>
      </c>
      <c r="W1195" s="6" t="s">
        <v>27</v>
      </c>
      <c r="X1195" s="18"/>
      <c r="Y1195" s="11"/>
      <c r="AB1195" s="23"/>
      <c r="AH1195" s="19"/>
      <c r="AI1195" s="19"/>
      <c r="AL1195"/>
      <c r="AM1195" s="19"/>
    </row>
    <row r="1196" spans="1:39" s="9" customFormat="1" ht="15" customHeight="1" x14ac:dyDescent="0.25">
      <c r="A1196" s="29" t="s">
        <v>140</v>
      </c>
      <c r="B1196" s="30" t="s">
        <v>179</v>
      </c>
      <c r="C1196" s="35" t="s">
        <v>24</v>
      </c>
      <c r="D1196" s="30" t="s">
        <v>5503</v>
      </c>
      <c r="E1196" s="30" t="s">
        <v>6747</v>
      </c>
      <c r="F1196" s="30" t="s">
        <v>8033</v>
      </c>
      <c r="G1196" s="31" t="s">
        <v>25</v>
      </c>
      <c r="H1196" s="30">
        <v>2000982264</v>
      </c>
      <c r="I1196" s="30" t="s">
        <v>3869</v>
      </c>
      <c r="J1196" s="45"/>
      <c r="K1196" s="45"/>
      <c r="L1196" s="47"/>
      <c r="M1196" s="7"/>
      <c r="N1196" s="6"/>
      <c r="O1196" s="30" t="s">
        <v>26</v>
      </c>
      <c r="P1196" s="6"/>
      <c r="Q1196" s="6"/>
      <c r="R1196" s="8"/>
      <c r="S1196" s="8"/>
      <c r="T1196" s="32">
        <v>116</v>
      </c>
      <c r="U1196" s="18"/>
      <c r="V1196" s="33">
        <v>39269</v>
      </c>
      <c r="W1196" s="6" t="s">
        <v>27</v>
      </c>
      <c r="X1196" s="18"/>
      <c r="Y1196" s="11"/>
      <c r="AB1196" s="23"/>
      <c r="AH1196" s="19"/>
      <c r="AI1196" s="19"/>
      <c r="AL1196"/>
      <c r="AM1196" s="19"/>
    </row>
    <row r="1197" spans="1:39" s="9" customFormat="1" ht="15" customHeight="1" x14ac:dyDescent="0.25">
      <c r="A1197" s="29" t="s">
        <v>140</v>
      </c>
      <c r="B1197" s="30" t="s">
        <v>179</v>
      </c>
      <c r="C1197" s="35" t="s">
        <v>24</v>
      </c>
      <c r="D1197" s="30" t="s">
        <v>5504</v>
      </c>
      <c r="E1197" s="30" t="s">
        <v>1257</v>
      </c>
      <c r="F1197" s="30" t="s">
        <v>8034</v>
      </c>
      <c r="G1197" s="31" t="s">
        <v>25</v>
      </c>
      <c r="H1197" s="30">
        <v>2000978216</v>
      </c>
      <c r="I1197" s="30" t="s">
        <v>3869</v>
      </c>
      <c r="J1197" s="45"/>
      <c r="K1197" s="45"/>
      <c r="L1197" s="47"/>
      <c r="M1197" s="7"/>
      <c r="N1197" s="6"/>
      <c r="O1197" s="30" t="s">
        <v>26</v>
      </c>
      <c r="P1197" s="6"/>
      <c r="Q1197" s="6"/>
      <c r="R1197" s="8"/>
      <c r="S1197" s="8"/>
      <c r="T1197" s="32">
        <v>192</v>
      </c>
      <c r="U1197" s="18"/>
      <c r="V1197" s="33">
        <v>39279</v>
      </c>
      <c r="W1197" s="6" t="s">
        <v>27</v>
      </c>
      <c r="X1197" s="18"/>
      <c r="Y1197" s="11"/>
      <c r="AB1197" s="23"/>
      <c r="AH1197" s="19"/>
      <c r="AI1197" s="19"/>
      <c r="AL1197"/>
      <c r="AM1197" s="19"/>
    </row>
    <row r="1198" spans="1:39" s="9" customFormat="1" ht="15" customHeight="1" x14ac:dyDescent="0.25">
      <c r="A1198" s="29" t="s">
        <v>140</v>
      </c>
      <c r="B1198" s="30" t="s">
        <v>179</v>
      </c>
      <c r="C1198" s="35" t="s">
        <v>24</v>
      </c>
      <c r="D1198" s="30" t="s">
        <v>5505</v>
      </c>
      <c r="E1198" s="30" t="s">
        <v>6748</v>
      </c>
      <c r="F1198" s="30" t="s">
        <v>8035</v>
      </c>
      <c r="G1198" s="31" t="s">
        <v>25</v>
      </c>
      <c r="H1198" s="30">
        <v>2000982159</v>
      </c>
      <c r="I1198" s="30" t="s">
        <v>3869</v>
      </c>
      <c r="J1198" s="45"/>
      <c r="K1198" s="45"/>
      <c r="L1198" s="47"/>
      <c r="M1198" s="7"/>
      <c r="N1198" s="6"/>
      <c r="O1198" s="30" t="s">
        <v>26</v>
      </c>
      <c r="P1198" s="6"/>
      <c r="Q1198" s="6"/>
      <c r="R1198" s="8"/>
      <c r="S1198" s="8"/>
      <c r="T1198" s="32">
        <v>12</v>
      </c>
      <c r="U1198" s="18"/>
      <c r="V1198" s="33">
        <v>39293</v>
      </c>
      <c r="W1198" s="6" t="s">
        <v>27</v>
      </c>
      <c r="X1198" s="18"/>
      <c r="Y1198" s="11"/>
      <c r="AB1198" s="23"/>
      <c r="AH1198" s="19"/>
      <c r="AI1198" s="19"/>
      <c r="AL1198"/>
      <c r="AM1198" s="19"/>
    </row>
    <row r="1199" spans="1:39" s="9" customFormat="1" ht="15" customHeight="1" x14ac:dyDescent="0.25">
      <c r="A1199" s="29" t="s">
        <v>140</v>
      </c>
      <c r="B1199" s="30" t="s">
        <v>179</v>
      </c>
      <c r="C1199" s="35" t="s">
        <v>24</v>
      </c>
      <c r="D1199" s="30" t="s">
        <v>5506</v>
      </c>
      <c r="E1199" s="30" t="s">
        <v>6749</v>
      </c>
      <c r="F1199" s="30" t="s">
        <v>8036</v>
      </c>
      <c r="G1199" s="31" t="s">
        <v>25</v>
      </c>
      <c r="H1199" s="30">
        <v>2000973958</v>
      </c>
      <c r="I1199" s="30" t="s">
        <v>3870</v>
      </c>
      <c r="J1199" s="45"/>
      <c r="K1199" s="45"/>
      <c r="L1199" s="47"/>
      <c r="M1199" s="7"/>
      <c r="N1199" s="6"/>
      <c r="O1199" s="30" t="s">
        <v>26</v>
      </c>
      <c r="P1199" s="6"/>
      <c r="Q1199" s="6"/>
      <c r="R1199" s="8"/>
      <c r="S1199" s="8"/>
      <c r="T1199" s="32">
        <v>0.79</v>
      </c>
      <c r="U1199" s="18"/>
      <c r="V1199" s="33">
        <v>39303</v>
      </c>
      <c r="W1199" s="6" t="s">
        <v>27</v>
      </c>
      <c r="X1199" s="18"/>
      <c r="Y1199" s="11"/>
      <c r="AB1199" s="23"/>
      <c r="AH1199" s="19"/>
      <c r="AI1199" s="19"/>
      <c r="AL1199"/>
      <c r="AM1199" s="19"/>
    </row>
    <row r="1200" spans="1:39" s="9" customFormat="1" ht="15" customHeight="1" x14ac:dyDescent="0.25">
      <c r="A1200" s="29" t="s">
        <v>140</v>
      </c>
      <c r="B1200" s="30" t="s">
        <v>179</v>
      </c>
      <c r="C1200" s="35" t="s">
        <v>24</v>
      </c>
      <c r="D1200" s="30" t="s">
        <v>5507</v>
      </c>
      <c r="E1200" s="30" t="s">
        <v>6750</v>
      </c>
      <c r="F1200" s="30" t="s">
        <v>8037</v>
      </c>
      <c r="G1200" s="31" t="s">
        <v>25</v>
      </c>
      <c r="H1200" s="30">
        <v>2000973966</v>
      </c>
      <c r="I1200" s="30" t="s">
        <v>3870</v>
      </c>
      <c r="J1200" s="45"/>
      <c r="K1200" s="45"/>
      <c r="L1200" s="47"/>
      <c r="M1200" s="7"/>
      <c r="N1200" s="6"/>
      <c r="O1200" s="30" t="s">
        <v>26</v>
      </c>
      <c r="P1200" s="6"/>
      <c r="Q1200" s="6"/>
      <c r="R1200" s="8"/>
      <c r="S1200" s="8"/>
      <c r="T1200" s="32">
        <v>0.79</v>
      </c>
      <c r="U1200" s="18"/>
      <c r="V1200" s="33">
        <v>39304</v>
      </c>
      <c r="W1200" s="6" t="s">
        <v>27</v>
      </c>
      <c r="X1200" s="18"/>
      <c r="Y1200" s="11"/>
      <c r="AB1200" s="23"/>
      <c r="AH1200" s="19"/>
      <c r="AI1200" s="19"/>
      <c r="AL1200"/>
      <c r="AM1200" s="19"/>
    </row>
    <row r="1201" spans="1:39" s="9" customFormat="1" ht="15" customHeight="1" x14ac:dyDescent="0.25">
      <c r="A1201" s="29" t="s">
        <v>140</v>
      </c>
      <c r="B1201" s="30" t="s">
        <v>179</v>
      </c>
      <c r="C1201" s="35" t="s">
        <v>24</v>
      </c>
      <c r="D1201" s="30" t="s">
        <v>5508</v>
      </c>
      <c r="E1201" s="30" t="s">
        <v>6751</v>
      </c>
      <c r="F1201" s="30" t="s">
        <v>8038</v>
      </c>
      <c r="G1201" s="31" t="s">
        <v>25</v>
      </c>
      <c r="H1201" s="30">
        <v>2000980245</v>
      </c>
      <c r="I1201" s="30" t="s">
        <v>3869</v>
      </c>
      <c r="J1201" s="45"/>
      <c r="K1201" s="45"/>
      <c r="L1201" s="47"/>
      <c r="M1201" s="7"/>
      <c r="N1201" s="6"/>
      <c r="O1201" s="30" t="s">
        <v>26</v>
      </c>
      <c r="P1201" s="6"/>
      <c r="Q1201" s="6"/>
      <c r="R1201" s="8"/>
      <c r="S1201" s="8"/>
      <c r="T1201" s="32">
        <v>504.5</v>
      </c>
      <c r="U1201" s="18"/>
      <c r="V1201" s="33">
        <v>39305</v>
      </c>
      <c r="W1201" s="6" t="s">
        <v>27</v>
      </c>
      <c r="X1201" s="18"/>
      <c r="Y1201" s="11"/>
      <c r="AB1201" s="23"/>
      <c r="AH1201" s="19"/>
      <c r="AI1201" s="19"/>
      <c r="AL1201"/>
      <c r="AM1201" s="19"/>
    </row>
    <row r="1202" spans="1:39" s="9" customFormat="1" ht="15" customHeight="1" x14ac:dyDescent="0.25">
      <c r="A1202" s="29" t="s">
        <v>140</v>
      </c>
      <c r="B1202" s="30" t="s">
        <v>179</v>
      </c>
      <c r="C1202" s="35" t="s">
        <v>24</v>
      </c>
      <c r="D1202" s="30" t="s">
        <v>5509</v>
      </c>
      <c r="E1202" s="30" t="s">
        <v>6752</v>
      </c>
      <c r="F1202" s="30" t="s">
        <v>8039</v>
      </c>
      <c r="G1202" s="31" t="s">
        <v>25</v>
      </c>
      <c r="H1202" s="30">
        <v>2000980137</v>
      </c>
      <c r="I1202" s="30" t="s">
        <v>3870</v>
      </c>
      <c r="J1202" s="45"/>
      <c r="K1202" s="45"/>
      <c r="L1202" s="47"/>
      <c r="M1202" s="7"/>
      <c r="N1202" s="6"/>
      <c r="O1202" s="30" t="s">
        <v>26</v>
      </c>
      <c r="P1202" s="6"/>
      <c r="Q1202" s="6"/>
      <c r="R1202" s="8"/>
      <c r="S1202" s="8"/>
      <c r="T1202" s="32">
        <v>0.01</v>
      </c>
      <c r="U1202" s="18"/>
      <c r="V1202" s="33">
        <v>39332</v>
      </c>
      <c r="W1202" s="6" t="s">
        <v>27</v>
      </c>
      <c r="X1202" s="18"/>
      <c r="Y1202" s="11"/>
      <c r="AB1202" s="23"/>
      <c r="AH1202" s="19"/>
      <c r="AI1202" s="19"/>
      <c r="AL1202"/>
      <c r="AM1202" s="19"/>
    </row>
    <row r="1203" spans="1:39" s="9" customFormat="1" ht="15" customHeight="1" x14ac:dyDescent="0.25">
      <c r="A1203" s="29" t="s">
        <v>140</v>
      </c>
      <c r="B1203" s="30" t="s">
        <v>179</v>
      </c>
      <c r="C1203" s="35" t="s">
        <v>24</v>
      </c>
      <c r="D1203" s="30" t="s">
        <v>5510</v>
      </c>
      <c r="E1203" s="30" t="s">
        <v>6753</v>
      </c>
      <c r="F1203" s="30" t="s">
        <v>8040</v>
      </c>
      <c r="G1203" s="31" t="s">
        <v>25</v>
      </c>
      <c r="H1203" s="30">
        <v>2000979824</v>
      </c>
      <c r="I1203" s="30" t="s">
        <v>3870</v>
      </c>
      <c r="J1203" s="45"/>
      <c r="K1203" s="45"/>
      <c r="L1203" s="47"/>
      <c r="M1203" s="7"/>
      <c r="N1203" s="6"/>
      <c r="O1203" s="30" t="s">
        <v>26</v>
      </c>
      <c r="P1203" s="6"/>
      <c r="Q1203" s="6"/>
      <c r="R1203" s="8"/>
      <c r="S1203" s="8"/>
      <c r="T1203" s="32">
        <v>1530.33</v>
      </c>
      <c r="U1203" s="18"/>
      <c r="V1203" s="33">
        <v>39335</v>
      </c>
      <c r="W1203" s="6" t="s">
        <v>27</v>
      </c>
      <c r="X1203" s="18"/>
      <c r="Y1203" s="11"/>
      <c r="AB1203" s="23"/>
      <c r="AH1203" s="19"/>
      <c r="AI1203" s="19"/>
      <c r="AL1203"/>
      <c r="AM1203" s="19"/>
    </row>
    <row r="1204" spans="1:39" s="9" customFormat="1" ht="15" customHeight="1" x14ac:dyDescent="0.25">
      <c r="A1204" s="29" t="s">
        <v>140</v>
      </c>
      <c r="B1204" s="30" t="s">
        <v>179</v>
      </c>
      <c r="C1204" s="35" t="s">
        <v>24</v>
      </c>
      <c r="D1204" s="30" t="s">
        <v>5511</v>
      </c>
      <c r="E1204" s="30" t="s">
        <v>6670</v>
      </c>
      <c r="F1204" s="30" t="s">
        <v>8041</v>
      </c>
      <c r="G1204" s="31" t="s">
        <v>25</v>
      </c>
      <c r="H1204" s="30">
        <v>2000978178</v>
      </c>
      <c r="I1204" s="30" t="s">
        <v>3869</v>
      </c>
      <c r="J1204" s="45"/>
      <c r="K1204" s="45"/>
      <c r="L1204" s="47"/>
      <c r="M1204" s="7"/>
      <c r="N1204" s="6"/>
      <c r="O1204" s="30" t="s">
        <v>26</v>
      </c>
      <c r="P1204" s="6"/>
      <c r="Q1204" s="6"/>
      <c r="R1204" s="8"/>
      <c r="S1204" s="8"/>
      <c r="T1204" s="32">
        <v>3309</v>
      </c>
      <c r="U1204" s="18"/>
      <c r="V1204" s="33">
        <v>39391</v>
      </c>
      <c r="W1204" s="6" t="s">
        <v>27</v>
      </c>
      <c r="X1204" s="18"/>
      <c r="Y1204" s="11"/>
      <c r="AB1204" s="23"/>
      <c r="AH1204" s="19"/>
      <c r="AI1204" s="19"/>
      <c r="AL1204"/>
      <c r="AM1204" s="19"/>
    </row>
    <row r="1205" spans="1:39" s="9" customFormat="1" ht="15" customHeight="1" x14ac:dyDescent="0.25">
      <c r="A1205" s="29" t="s">
        <v>140</v>
      </c>
      <c r="B1205" s="30" t="s">
        <v>179</v>
      </c>
      <c r="C1205" s="35" t="s">
        <v>24</v>
      </c>
      <c r="D1205" s="30" t="s">
        <v>5512</v>
      </c>
      <c r="E1205" s="30" t="s">
        <v>1708</v>
      </c>
      <c r="F1205" s="30" t="s">
        <v>8042</v>
      </c>
      <c r="G1205" s="31" t="s">
        <v>25</v>
      </c>
      <c r="H1205" s="30">
        <v>2000980369</v>
      </c>
      <c r="I1205" s="30" t="s">
        <v>3869</v>
      </c>
      <c r="J1205" s="45"/>
      <c r="K1205" s="45"/>
      <c r="L1205" s="47"/>
      <c r="M1205" s="7"/>
      <c r="N1205" s="6"/>
      <c r="O1205" s="30" t="s">
        <v>26</v>
      </c>
      <c r="P1205" s="6"/>
      <c r="Q1205" s="6"/>
      <c r="R1205" s="8"/>
      <c r="S1205" s="8"/>
      <c r="T1205" s="32">
        <v>2952</v>
      </c>
      <c r="U1205" s="18"/>
      <c r="V1205" s="33">
        <v>39408</v>
      </c>
      <c r="W1205" s="6" t="s">
        <v>27</v>
      </c>
      <c r="X1205" s="18"/>
      <c r="Y1205" s="11"/>
      <c r="AB1205" s="23"/>
      <c r="AH1205" s="19"/>
      <c r="AI1205" s="19"/>
      <c r="AL1205"/>
      <c r="AM1205" s="19"/>
    </row>
    <row r="1206" spans="1:39" s="9" customFormat="1" ht="15" customHeight="1" x14ac:dyDescent="0.25">
      <c r="A1206" s="29" t="s">
        <v>140</v>
      </c>
      <c r="B1206" s="30" t="s">
        <v>179</v>
      </c>
      <c r="C1206" s="35" t="s">
        <v>24</v>
      </c>
      <c r="D1206" s="30" t="s">
        <v>5513</v>
      </c>
      <c r="E1206" s="30" t="s">
        <v>6754</v>
      </c>
      <c r="F1206" s="30" t="s">
        <v>8043</v>
      </c>
      <c r="G1206" s="31" t="s">
        <v>25</v>
      </c>
      <c r="H1206" s="30">
        <v>2000980261</v>
      </c>
      <c r="I1206" s="30" t="s">
        <v>3869</v>
      </c>
      <c r="J1206" s="45"/>
      <c r="K1206" s="45"/>
      <c r="L1206" s="47"/>
      <c r="M1206" s="7"/>
      <c r="N1206" s="6"/>
      <c r="O1206" s="30" t="s">
        <v>26</v>
      </c>
      <c r="P1206" s="6"/>
      <c r="Q1206" s="6"/>
      <c r="R1206" s="8"/>
      <c r="S1206" s="8"/>
      <c r="T1206" s="32">
        <v>4754</v>
      </c>
      <c r="U1206" s="18"/>
      <c r="V1206" s="33">
        <v>39408</v>
      </c>
      <c r="W1206" s="6" t="s">
        <v>27</v>
      </c>
      <c r="X1206" s="18"/>
      <c r="Y1206" s="11"/>
      <c r="AB1206" s="23"/>
      <c r="AH1206" s="19"/>
      <c r="AI1206" s="19"/>
      <c r="AL1206"/>
      <c r="AM1206" s="19"/>
    </row>
    <row r="1207" spans="1:39" s="9" customFormat="1" ht="15" customHeight="1" x14ac:dyDescent="0.25">
      <c r="A1207" s="29" t="s">
        <v>140</v>
      </c>
      <c r="B1207" s="30" t="s">
        <v>179</v>
      </c>
      <c r="C1207" s="35" t="s">
        <v>24</v>
      </c>
      <c r="D1207" s="30" t="s">
        <v>5514</v>
      </c>
      <c r="E1207" s="30" t="s">
        <v>6755</v>
      </c>
      <c r="F1207" s="30" t="s">
        <v>8044</v>
      </c>
      <c r="G1207" s="31" t="s">
        <v>25</v>
      </c>
      <c r="H1207" s="30">
        <v>2000982027</v>
      </c>
      <c r="I1207" s="30" t="s">
        <v>3869</v>
      </c>
      <c r="J1207" s="45"/>
      <c r="K1207" s="45"/>
      <c r="L1207" s="47"/>
      <c r="M1207" s="7"/>
      <c r="N1207" s="6"/>
      <c r="O1207" s="30" t="s">
        <v>26</v>
      </c>
      <c r="P1207" s="6"/>
      <c r="Q1207" s="6"/>
      <c r="R1207" s="8"/>
      <c r="S1207" s="8"/>
      <c r="T1207" s="32">
        <v>342</v>
      </c>
      <c r="U1207" s="18"/>
      <c r="V1207" s="33">
        <v>39415</v>
      </c>
      <c r="W1207" s="6" t="s">
        <v>27</v>
      </c>
      <c r="X1207" s="18"/>
      <c r="Y1207" s="11"/>
      <c r="AB1207" s="23"/>
      <c r="AH1207" s="19"/>
      <c r="AI1207" s="19"/>
      <c r="AL1207"/>
      <c r="AM1207" s="19"/>
    </row>
    <row r="1208" spans="1:39" s="9" customFormat="1" ht="15" customHeight="1" x14ac:dyDescent="0.25">
      <c r="A1208" s="29" t="s">
        <v>140</v>
      </c>
      <c r="B1208" s="30" t="s">
        <v>179</v>
      </c>
      <c r="C1208" s="35" t="s">
        <v>24</v>
      </c>
      <c r="D1208" s="30" t="s">
        <v>5515</v>
      </c>
      <c r="E1208" s="30" t="s">
        <v>5644</v>
      </c>
      <c r="F1208" s="30" t="s">
        <v>8045</v>
      </c>
      <c r="G1208" s="31" t="s">
        <v>25</v>
      </c>
      <c r="H1208" s="30">
        <v>2000974199</v>
      </c>
      <c r="I1208" s="30" t="s">
        <v>3870</v>
      </c>
      <c r="J1208" s="45"/>
      <c r="K1208" s="45"/>
      <c r="L1208" s="47"/>
      <c r="M1208" s="7"/>
      <c r="N1208" s="6"/>
      <c r="O1208" s="30" t="s">
        <v>26</v>
      </c>
      <c r="P1208" s="6"/>
      <c r="Q1208" s="6"/>
      <c r="R1208" s="8"/>
      <c r="S1208" s="8"/>
      <c r="T1208" s="32">
        <v>837.5</v>
      </c>
      <c r="U1208" s="18"/>
      <c r="V1208" s="33">
        <v>39415</v>
      </c>
      <c r="W1208" s="6" t="s">
        <v>27</v>
      </c>
      <c r="X1208" s="18"/>
      <c r="Y1208" s="11"/>
      <c r="AB1208" s="23"/>
      <c r="AH1208" s="19"/>
      <c r="AI1208" s="19"/>
      <c r="AL1208"/>
      <c r="AM1208" s="19"/>
    </row>
    <row r="1209" spans="1:39" s="9" customFormat="1" ht="15" customHeight="1" x14ac:dyDescent="0.25">
      <c r="A1209" s="29" t="s">
        <v>140</v>
      </c>
      <c r="B1209" s="30" t="s">
        <v>179</v>
      </c>
      <c r="C1209" s="35" t="s">
        <v>24</v>
      </c>
      <c r="D1209" s="30" t="s">
        <v>5516</v>
      </c>
      <c r="E1209" s="30" t="s">
        <v>6756</v>
      </c>
      <c r="F1209" s="30" t="s">
        <v>8046</v>
      </c>
      <c r="G1209" s="31" t="s">
        <v>25</v>
      </c>
      <c r="H1209" s="30">
        <v>2000971564</v>
      </c>
      <c r="I1209" s="30" t="s">
        <v>3869</v>
      </c>
      <c r="J1209" s="45"/>
      <c r="K1209" s="45"/>
      <c r="L1209" s="47"/>
      <c r="M1209" s="7"/>
      <c r="N1209" s="6"/>
      <c r="O1209" s="30" t="s">
        <v>26</v>
      </c>
      <c r="P1209" s="6"/>
      <c r="Q1209" s="6"/>
      <c r="R1209" s="8"/>
      <c r="S1209" s="8"/>
      <c r="T1209" s="32">
        <v>2712</v>
      </c>
      <c r="U1209" s="18"/>
      <c r="V1209" s="33">
        <v>39427</v>
      </c>
      <c r="W1209" s="6" t="s">
        <v>27</v>
      </c>
      <c r="X1209" s="18"/>
      <c r="Y1209" s="11"/>
      <c r="AB1209" s="23"/>
      <c r="AH1209" s="19"/>
      <c r="AI1209" s="19"/>
      <c r="AL1209"/>
      <c r="AM1209" s="19"/>
    </row>
    <row r="1210" spans="1:39" s="9" customFormat="1" ht="15" customHeight="1" x14ac:dyDescent="0.25">
      <c r="A1210" s="29" t="s">
        <v>140</v>
      </c>
      <c r="B1210" s="30" t="s">
        <v>179</v>
      </c>
      <c r="C1210" s="35" t="s">
        <v>24</v>
      </c>
      <c r="D1210" s="30" t="s">
        <v>5517</v>
      </c>
      <c r="E1210" s="30" t="s">
        <v>6757</v>
      </c>
      <c r="F1210" s="30" t="s">
        <v>8047</v>
      </c>
      <c r="G1210" s="31" t="s">
        <v>25</v>
      </c>
      <c r="H1210" s="30">
        <v>2000971588</v>
      </c>
      <c r="I1210" s="30" t="s">
        <v>3869</v>
      </c>
      <c r="J1210" s="45"/>
      <c r="K1210" s="45"/>
      <c r="L1210" s="47"/>
      <c r="M1210" s="7"/>
      <c r="N1210" s="6"/>
      <c r="O1210" s="30" t="s">
        <v>26</v>
      </c>
      <c r="P1210" s="6"/>
      <c r="Q1210" s="6"/>
      <c r="R1210" s="8"/>
      <c r="S1210" s="8"/>
      <c r="T1210" s="32">
        <v>116</v>
      </c>
      <c r="U1210" s="18"/>
      <c r="V1210" s="33">
        <v>39440</v>
      </c>
      <c r="W1210" s="6" t="s">
        <v>27</v>
      </c>
      <c r="X1210" s="18"/>
      <c r="Y1210" s="11"/>
      <c r="AB1210" s="23"/>
      <c r="AH1210" s="19"/>
      <c r="AI1210" s="19"/>
      <c r="AL1210"/>
      <c r="AM1210" s="19"/>
    </row>
    <row r="1211" spans="1:39" s="9" customFormat="1" ht="15" customHeight="1" x14ac:dyDescent="0.25">
      <c r="A1211" s="29" t="s">
        <v>140</v>
      </c>
      <c r="B1211" s="30" t="s">
        <v>179</v>
      </c>
      <c r="C1211" s="35" t="s">
        <v>24</v>
      </c>
      <c r="D1211" s="30" t="s">
        <v>5518</v>
      </c>
      <c r="E1211" s="30" t="s">
        <v>6758</v>
      </c>
      <c r="F1211" s="30" t="s">
        <v>8048</v>
      </c>
      <c r="G1211" s="31" t="s">
        <v>25</v>
      </c>
      <c r="H1211" s="30">
        <v>2000975365</v>
      </c>
      <c r="I1211" s="30" t="s">
        <v>3870</v>
      </c>
      <c r="J1211" s="45"/>
      <c r="K1211" s="45"/>
      <c r="L1211" s="47"/>
      <c r="M1211" s="7"/>
      <c r="N1211" s="6"/>
      <c r="O1211" s="30" t="s">
        <v>26</v>
      </c>
      <c r="P1211" s="6"/>
      <c r="Q1211" s="6"/>
      <c r="R1211" s="8"/>
      <c r="S1211" s="8"/>
      <c r="T1211" s="32">
        <v>4433.16</v>
      </c>
      <c r="U1211" s="18"/>
      <c r="V1211" s="33">
        <v>39442</v>
      </c>
      <c r="W1211" s="6" t="s">
        <v>27</v>
      </c>
      <c r="X1211" s="18"/>
      <c r="Y1211" s="11"/>
      <c r="AB1211" s="23"/>
      <c r="AH1211" s="19"/>
      <c r="AI1211" s="19"/>
      <c r="AL1211"/>
      <c r="AM1211" s="19"/>
    </row>
    <row r="1212" spans="1:39" s="9" customFormat="1" ht="15" customHeight="1" x14ac:dyDescent="0.25">
      <c r="A1212" s="29" t="s">
        <v>135</v>
      </c>
      <c r="B1212" s="30" t="s">
        <v>149</v>
      </c>
      <c r="C1212" s="35" t="s">
        <v>24</v>
      </c>
      <c r="D1212" s="30">
        <v>0</v>
      </c>
      <c r="E1212" s="30" t="s">
        <v>6759</v>
      </c>
      <c r="F1212" s="30" t="s">
        <v>8049</v>
      </c>
      <c r="G1212" s="31" t="s">
        <v>25</v>
      </c>
      <c r="H1212" s="30">
        <v>2000893407</v>
      </c>
      <c r="I1212" s="30" t="s">
        <v>3869</v>
      </c>
      <c r="J1212" s="45"/>
      <c r="K1212" s="45"/>
      <c r="L1212" s="47"/>
      <c r="M1212" s="7"/>
      <c r="N1212" s="6"/>
      <c r="O1212" s="30" t="s">
        <v>26</v>
      </c>
      <c r="P1212" s="6"/>
      <c r="Q1212" s="6"/>
      <c r="R1212" s="8"/>
      <c r="S1212" s="8"/>
      <c r="T1212" s="32">
        <v>3828</v>
      </c>
      <c r="U1212" s="18"/>
      <c r="V1212" s="33">
        <v>39093</v>
      </c>
      <c r="W1212" s="6" t="s">
        <v>27</v>
      </c>
      <c r="X1212" s="18"/>
      <c r="Y1212" s="11"/>
      <c r="AB1212" s="23"/>
      <c r="AH1212" s="19"/>
      <c r="AI1212" s="19"/>
      <c r="AL1212"/>
      <c r="AM1212" s="19"/>
    </row>
    <row r="1213" spans="1:39" s="9" customFormat="1" ht="15" customHeight="1" x14ac:dyDescent="0.25">
      <c r="A1213" s="29" t="s">
        <v>135</v>
      </c>
      <c r="B1213" s="30" t="s">
        <v>149</v>
      </c>
      <c r="C1213" s="35" t="s">
        <v>24</v>
      </c>
      <c r="D1213" s="30" t="s">
        <v>5519</v>
      </c>
      <c r="E1213" s="30" t="s">
        <v>6760</v>
      </c>
      <c r="F1213" s="30" t="s">
        <v>8050</v>
      </c>
      <c r="G1213" s="31" t="s">
        <v>25</v>
      </c>
      <c r="H1213" s="30">
        <v>2000876359</v>
      </c>
      <c r="I1213" s="30" t="s">
        <v>3869</v>
      </c>
      <c r="J1213" s="45"/>
      <c r="K1213" s="45"/>
      <c r="L1213" s="47"/>
      <c r="M1213" s="7"/>
      <c r="N1213" s="6"/>
      <c r="O1213" s="30" t="s">
        <v>26</v>
      </c>
      <c r="P1213" s="6"/>
      <c r="Q1213" s="6"/>
      <c r="R1213" s="8"/>
      <c r="S1213" s="8"/>
      <c r="T1213" s="32">
        <v>6378</v>
      </c>
      <c r="U1213" s="18"/>
      <c r="V1213" s="33">
        <v>39149</v>
      </c>
      <c r="W1213" s="6" t="s">
        <v>27</v>
      </c>
      <c r="X1213" s="18"/>
      <c r="Y1213" s="11"/>
      <c r="AB1213" s="23"/>
      <c r="AH1213" s="19"/>
      <c r="AI1213" s="19"/>
      <c r="AL1213"/>
      <c r="AM1213" s="19"/>
    </row>
    <row r="1214" spans="1:39" s="9" customFormat="1" ht="15" customHeight="1" x14ac:dyDescent="0.25">
      <c r="A1214" s="29" t="s">
        <v>135</v>
      </c>
      <c r="B1214" s="30" t="s">
        <v>149</v>
      </c>
      <c r="C1214" s="35" t="s">
        <v>24</v>
      </c>
      <c r="D1214" s="30" t="s">
        <v>5520</v>
      </c>
      <c r="E1214" s="30" t="s">
        <v>6761</v>
      </c>
      <c r="F1214" s="30" t="s">
        <v>8051</v>
      </c>
      <c r="G1214" s="31" t="s">
        <v>25</v>
      </c>
      <c r="H1214" s="30">
        <v>2000876839</v>
      </c>
      <c r="I1214" s="30" t="s">
        <v>3869</v>
      </c>
      <c r="J1214" s="45"/>
      <c r="K1214" s="45"/>
      <c r="L1214" s="47"/>
      <c r="M1214" s="7"/>
      <c r="N1214" s="6"/>
      <c r="O1214" s="30" t="s">
        <v>26</v>
      </c>
      <c r="P1214" s="6"/>
      <c r="Q1214" s="6"/>
      <c r="R1214" s="8"/>
      <c r="S1214" s="8"/>
      <c r="T1214" s="32">
        <v>3878</v>
      </c>
      <c r="U1214" s="18"/>
      <c r="V1214" s="33">
        <v>39200</v>
      </c>
      <c r="W1214" s="6" t="s">
        <v>27</v>
      </c>
      <c r="X1214" s="18"/>
      <c r="Y1214" s="11"/>
      <c r="AB1214" s="23"/>
      <c r="AH1214" s="19"/>
      <c r="AI1214" s="19"/>
      <c r="AL1214"/>
      <c r="AM1214" s="19"/>
    </row>
    <row r="1215" spans="1:39" s="9" customFormat="1" ht="15" customHeight="1" x14ac:dyDescent="0.25">
      <c r="A1215" s="29" t="s">
        <v>135</v>
      </c>
      <c r="B1215" s="30" t="s">
        <v>149</v>
      </c>
      <c r="C1215" s="35" t="s">
        <v>24</v>
      </c>
      <c r="D1215" s="30" t="s">
        <v>5521</v>
      </c>
      <c r="E1215" s="30" t="s">
        <v>6493</v>
      </c>
      <c r="F1215" s="30" t="s">
        <v>8052</v>
      </c>
      <c r="G1215" s="31" t="s">
        <v>25</v>
      </c>
      <c r="H1215" s="30">
        <v>2000875212</v>
      </c>
      <c r="I1215" s="30" t="s">
        <v>3869</v>
      </c>
      <c r="J1215" s="45"/>
      <c r="K1215" s="45"/>
      <c r="L1215" s="47"/>
      <c r="M1215" s="7"/>
      <c r="N1215" s="6"/>
      <c r="O1215" s="30" t="s">
        <v>26</v>
      </c>
      <c r="P1215" s="6"/>
      <c r="Q1215" s="6"/>
      <c r="R1215" s="8"/>
      <c r="S1215" s="8"/>
      <c r="T1215" s="32">
        <v>4050</v>
      </c>
      <c r="U1215" s="18"/>
      <c r="V1215" s="33">
        <v>39219</v>
      </c>
      <c r="W1215" s="6" t="s">
        <v>27</v>
      </c>
      <c r="X1215" s="18"/>
      <c r="Y1215" s="11"/>
      <c r="AB1215" s="23"/>
      <c r="AH1215" s="19"/>
      <c r="AI1215" s="19"/>
      <c r="AL1215"/>
      <c r="AM1215" s="19"/>
    </row>
    <row r="1216" spans="1:39" s="9" customFormat="1" ht="15" customHeight="1" x14ac:dyDescent="0.25">
      <c r="A1216" s="29" t="s">
        <v>135</v>
      </c>
      <c r="B1216" s="30" t="s">
        <v>149</v>
      </c>
      <c r="C1216" s="35" t="s">
        <v>24</v>
      </c>
      <c r="D1216" s="30" t="s">
        <v>5522</v>
      </c>
      <c r="E1216" s="30" t="s">
        <v>6762</v>
      </c>
      <c r="F1216" s="30" t="s">
        <v>8053</v>
      </c>
      <c r="G1216" s="31" t="s">
        <v>25</v>
      </c>
      <c r="H1216" s="30">
        <v>2000887105</v>
      </c>
      <c r="I1216" s="30" t="s">
        <v>3870</v>
      </c>
      <c r="J1216" s="45"/>
      <c r="K1216" s="45"/>
      <c r="L1216" s="47"/>
      <c r="M1216" s="7"/>
      <c r="N1216" s="6"/>
      <c r="O1216" s="30" t="s">
        <v>26</v>
      </c>
      <c r="P1216" s="6"/>
      <c r="Q1216" s="6"/>
      <c r="R1216" s="8"/>
      <c r="S1216" s="8"/>
      <c r="T1216" s="32">
        <v>0.75</v>
      </c>
      <c r="U1216" s="18"/>
      <c r="V1216" s="33">
        <v>39296</v>
      </c>
      <c r="W1216" s="6" t="s">
        <v>27</v>
      </c>
      <c r="X1216" s="18"/>
      <c r="Y1216" s="11"/>
      <c r="AB1216" s="23"/>
      <c r="AH1216" s="19"/>
      <c r="AI1216" s="19"/>
      <c r="AL1216"/>
      <c r="AM1216" s="19"/>
    </row>
    <row r="1217" spans="1:39" s="9" customFormat="1" ht="15" customHeight="1" x14ac:dyDescent="0.25">
      <c r="A1217" s="29" t="s">
        <v>135</v>
      </c>
      <c r="B1217" s="30" t="s">
        <v>149</v>
      </c>
      <c r="C1217" s="35" t="s">
        <v>24</v>
      </c>
      <c r="D1217" s="30" t="s">
        <v>5523</v>
      </c>
      <c r="E1217" s="30" t="s">
        <v>6763</v>
      </c>
      <c r="F1217" s="30" t="s">
        <v>8054</v>
      </c>
      <c r="G1217" s="31" t="s">
        <v>25</v>
      </c>
      <c r="H1217" s="30">
        <v>2000884521</v>
      </c>
      <c r="I1217" s="30" t="s">
        <v>3869</v>
      </c>
      <c r="J1217" s="45"/>
      <c r="K1217" s="45"/>
      <c r="L1217" s="47"/>
      <c r="M1217" s="7"/>
      <c r="N1217" s="6"/>
      <c r="O1217" s="30" t="s">
        <v>26</v>
      </c>
      <c r="P1217" s="6"/>
      <c r="Q1217" s="6"/>
      <c r="R1217" s="8"/>
      <c r="S1217" s="8"/>
      <c r="T1217" s="32">
        <v>3828</v>
      </c>
      <c r="U1217" s="18"/>
      <c r="V1217" s="33">
        <v>39315</v>
      </c>
      <c r="W1217" s="6" t="s">
        <v>27</v>
      </c>
      <c r="X1217" s="18"/>
      <c r="Y1217" s="11"/>
      <c r="AB1217" s="23"/>
      <c r="AH1217" s="19"/>
      <c r="AI1217" s="19"/>
      <c r="AL1217"/>
      <c r="AM1217" s="19"/>
    </row>
    <row r="1218" spans="1:39" s="9" customFormat="1" ht="15" customHeight="1" x14ac:dyDescent="0.25">
      <c r="A1218" s="29" t="s">
        <v>135</v>
      </c>
      <c r="B1218" s="30" t="s">
        <v>149</v>
      </c>
      <c r="C1218" s="35" t="s">
        <v>24</v>
      </c>
      <c r="D1218" s="30" t="s">
        <v>5524</v>
      </c>
      <c r="E1218" s="30" t="s">
        <v>6764</v>
      </c>
      <c r="F1218" s="30" t="s">
        <v>8055</v>
      </c>
      <c r="G1218" s="31" t="s">
        <v>25</v>
      </c>
      <c r="H1218" s="30">
        <v>2000884173</v>
      </c>
      <c r="I1218" s="30" t="s">
        <v>3869</v>
      </c>
      <c r="J1218" s="45"/>
      <c r="K1218" s="45"/>
      <c r="L1218" s="47"/>
      <c r="M1218" s="7"/>
      <c r="N1218" s="6"/>
      <c r="O1218" s="30" t="s">
        <v>26</v>
      </c>
      <c r="P1218" s="6"/>
      <c r="Q1218" s="6"/>
      <c r="R1218" s="8"/>
      <c r="S1218" s="8"/>
      <c r="T1218" s="32">
        <v>52</v>
      </c>
      <c r="U1218" s="18"/>
      <c r="V1218" s="33">
        <v>39359</v>
      </c>
      <c r="W1218" s="6" t="s">
        <v>27</v>
      </c>
      <c r="X1218" s="18"/>
      <c r="Y1218" s="11"/>
      <c r="AB1218" s="23"/>
      <c r="AH1218" s="19"/>
      <c r="AI1218" s="19"/>
      <c r="AL1218"/>
      <c r="AM1218" s="19"/>
    </row>
    <row r="1219" spans="1:39" s="9" customFormat="1" ht="15" customHeight="1" x14ac:dyDescent="0.25">
      <c r="A1219" s="29" t="s">
        <v>135</v>
      </c>
      <c r="B1219" s="30" t="s">
        <v>149</v>
      </c>
      <c r="C1219" s="35" t="s">
        <v>24</v>
      </c>
      <c r="D1219" s="30" t="s">
        <v>5525</v>
      </c>
      <c r="E1219" s="30" t="s">
        <v>6765</v>
      </c>
      <c r="F1219" s="30" t="s">
        <v>8056</v>
      </c>
      <c r="G1219" s="31" t="s">
        <v>25</v>
      </c>
      <c r="H1219" s="30">
        <v>2000884807</v>
      </c>
      <c r="I1219" s="30" t="s">
        <v>3869</v>
      </c>
      <c r="J1219" s="45"/>
      <c r="K1219" s="45"/>
      <c r="L1219" s="47"/>
      <c r="M1219" s="7"/>
      <c r="N1219" s="6"/>
      <c r="O1219" s="30" t="s">
        <v>26</v>
      </c>
      <c r="P1219" s="6"/>
      <c r="Q1219" s="6"/>
      <c r="R1219" s="8"/>
      <c r="S1219" s="8"/>
      <c r="T1219" s="32">
        <v>1478</v>
      </c>
      <c r="U1219" s="18"/>
      <c r="V1219" s="33">
        <v>39365</v>
      </c>
      <c r="W1219" s="6" t="s">
        <v>27</v>
      </c>
      <c r="X1219" s="18"/>
      <c r="Y1219" s="11"/>
      <c r="AB1219" s="23"/>
      <c r="AH1219" s="19"/>
      <c r="AI1219" s="19"/>
      <c r="AL1219"/>
      <c r="AM1219" s="19"/>
    </row>
    <row r="1220" spans="1:39" s="9" customFormat="1" ht="15" customHeight="1" x14ac:dyDescent="0.25">
      <c r="A1220" s="29" t="s">
        <v>135</v>
      </c>
      <c r="B1220" s="30" t="s">
        <v>149</v>
      </c>
      <c r="C1220" s="35" t="s">
        <v>24</v>
      </c>
      <c r="D1220" s="30" t="s">
        <v>5526</v>
      </c>
      <c r="E1220" s="30" t="s">
        <v>6766</v>
      </c>
      <c r="F1220" s="30" t="s">
        <v>8057</v>
      </c>
      <c r="G1220" s="31" t="s">
        <v>25</v>
      </c>
      <c r="H1220" s="30">
        <v>2000876898</v>
      </c>
      <c r="I1220" s="30" t="s">
        <v>3869</v>
      </c>
      <c r="J1220" s="45"/>
      <c r="K1220" s="45"/>
      <c r="L1220" s="47"/>
      <c r="M1220" s="7"/>
      <c r="N1220" s="6"/>
      <c r="O1220" s="30" t="s">
        <v>26</v>
      </c>
      <c r="P1220" s="6"/>
      <c r="Q1220" s="6"/>
      <c r="R1220" s="8"/>
      <c r="S1220" s="8"/>
      <c r="T1220" s="32">
        <v>116</v>
      </c>
      <c r="U1220" s="18"/>
      <c r="V1220" s="33">
        <v>39373</v>
      </c>
      <c r="W1220" s="6" t="s">
        <v>27</v>
      </c>
      <c r="X1220" s="18"/>
      <c r="Y1220" s="11"/>
      <c r="AB1220" s="23"/>
      <c r="AH1220" s="19"/>
      <c r="AI1220" s="19"/>
      <c r="AL1220"/>
      <c r="AM1220" s="19"/>
    </row>
    <row r="1221" spans="1:39" s="9" customFormat="1" ht="15" customHeight="1" x14ac:dyDescent="0.25">
      <c r="A1221" s="29" t="s">
        <v>135</v>
      </c>
      <c r="B1221" s="30" t="s">
        <v>149</v>
      </c>
      <c r="C1221" s="35" t="s">
        <v>24</v>
      </c>
      <c r="D1221" s="30" t="s">
        <v>5527</v>
      </c>
      <c r="E1221" s="30" t="s">
        <v>6767</v>
      </c>
      <c r="F1221" s="30" t="s">
        <v>8058</v>
      </c>
      <c r="G1221" s="31" t="s">
        <v>25</v>
      </c>
      <c r="H1221" s="30">
        <v>2000884882</v>
      </c>
      <c r="I1221" s="30" t="s">
        <v>3869</v>
      </c>
      <c r="J1221" s="45"/>
      <c r="K1221" s="45"/>
      <c r="L1221" s="47"/>
      <c r="M1221" s="7"/>
      <c r="N1221" s="6"/>
      <c r="O1221" s="30" t="s">
        <v>26</v>
      </c>
      <c r="P1221" s="6"/>
      <c r="Q1221" s="6"/>
      <c r="R1221" s="8"/>
      <c r="S1221" s="8"/>
      <c r="T1221" s="32">
        <v>3878</v>
      </c>
      <c r="U1221" s="18"/>
      <c r="V1221" s="33">
        <v>39377</v>
      </c>
      <c r="W1221" s="6" t="s">
        <v>27</v>
      </c>
      <c r="X1221" s="18"/>
      <c r="Y1221" s="11"/>
      <c r="AB1221" s="23"/>
      <c r="AH1221" s="19"/>
      <c r="AI1221" s="19"/>
      <c r="AL1221"/>
      <c r="AM1221" s="19"/>
    </row>
    <row r="1222" spans="1:39" s="9" customFormat="1" ht="15" customHeight="1" x14ac:dyDescent="0.25">
      <c r="A1222" s="29" t="s">
        <v>135</v>
      </c>
      <c r="B1222" s="30" t="s">
        <v>149</v>
      </c>
      <c r="C1222" s="35" t="s">
        <v>24</v>
      </c>
      <c r="D1222" s="30" t="s">
        <v>5528</v>
      </c>
      <c r="E1222" s="30" t="s">
        <v>6768</v>
      </c>
      <c r="F1222" s="30" t="s">
        <v>8059</v>
      </c>
      <c r="G1222" s="31" t="s">
        <v>25</v>
      </c>
      <c r="H1222" s="30">
        <v>2000871713</v>
      </c>
      <c r="I1222" s="30" t="s">
        <v>3870</v>
      </c>
      <c r="J1222" s="45"/>
      <c r="K1222" s="45"/>
      <c r="L1222" s="47"/>
      <c r="M1222" s="7"/>
      <c r="N1222" s="6"/>
      <c r="O1222" s="30" t="s">
        <v>26</v>
      </c>
      <c r="P1222" s="6"/>
      <c r="Q1222" s="6"/>
      <c r="R1222" s="8"/>
      <c r="S1222" s="8"/>
      <c r="T1222" s="32">
        <v>0.52</v>
      </c>
      <c r="U1222" s="18"/>
      <c r="V1222" s="33">
        <v>39387</v>
      </c>
      <c r="W1222" s="6" t="s">
        <v>27</v>
      </c>
      <c r="X1222" s="18"/>
      <c r="Y1222" s="11"/>
      <c r="AB1222" s="23"/>
      <c r="AH1222" s="19"/>
      <c r="AI1222" s="19"/>
      <c r="AL1222"/>
      <c r="AM1222" s="19"/>
    </row>
    <row r="1223" spans="1:39" s="9" customFormat="1" ht="15" customHeight="1" x14ac:dyDescent="0.25">
      <c r="A1223" s="29" t="s">
        <v>135</v>
      </c>
      <c r="B1223" s="30" t="s">
        <v>149</v>
      </c>
      <c r="C1223" s="35" t="s">
        <v>24</v>
      </c>
      <c r="D1223" s="30" t="s">
        <v>5529</v>
      </c>
      <c r="E1223" s="30" t="s">
        <v>6769</v>
      </c>
      <c r="F1223" s="30" t="s">
        <v>8060</v>
      </c>
      <c r="G1223" s="31" t="s">
        <v>25</v>
      </c>
      <c r="H1223" s="30">
        <v>2000871411</v>
      </c>
      <c r="I1223" s="30" t="s">
        <v>3870</v>
      </c>
      <c r="J1223" s="45"/>
      <c r="K1223" s="45"/>
      <c r="L1223" s="47"/>
      <c r="M1223" s="7"/>
      <c r="N1223" s="6"/>
      <c r="O1223" s="30" t="s">
        <v>26</v>
      </c>
      <c r="P1223" s="6"/>
      <c r="Q1223" s="6"/>
      <c r="R1223" s="8"/>
      <c r="S1223" s="8"/>
      <c r="T1223" s="32">
        <v>0.14000000000000001</v>
      </c>
      <c r="U1223" s="18"/>
      <c r="V1223" s="33">
        <v>39394</v>
      </c>
      <c r="W1223" s="6" t="s">
        <v>27</v>
      </c>
      <c r="X1223" s="18"/>
      <c r="Y1223" s="11"/>
      <c r="AB1223" s="23"/>
      <c r="AH1223" s="19"/>
      <c r="AI1223" s="19"/>
      <c r="AL1223"/>
      <c r="AM1223" s="19"/>
    </row>
    <row r="1224" spans="1:39" s="9" customFormat="1" ht="15" customHeight="1" x14ac:dyDescent="0.25">
      <c r="A1224" s="29" t="s">
        <v>135</v>
      </c>
      <c r="B1224" s="30" t="s">
        <v>149</v>
      </c>
      <c r="C1224" s="35" t="s">
        <v>24</v>
      </c>
      <c r="D1224" s="30" t="s">
        <v>5530</v>
      </c>
      <c r="E1224" s="30" t="s">
        <v>6770</v>
      </c>
      <c r="F1224" s="30" t="s">
        <v>8061</v>
      </c>
      <c r="G1224" s="31" t="s">
        <v>25</v>
      </c>
      <c r="H1224" s="30">
        <v>2000875395</v>
      </c>
      <c r="I1224" s="30" t="s">
        <v>3869</v>
      </c>
      <c r="J1224" s="45"/>
      <c r="K1224" s="45"/>
      <c r="L1224" s="47"/>
      <c r="M1224" s="7"/>
      <c r="N1224" s="6"/>
      <c r="O1224" s="30" t="s">
        <v>26</v>
      </c>
      <c r="P1224" s="6"/>
      <c r="Q1224" s="6"/>
      <c r="R1224" s="8"/>
      <c r="S1224" s="8"/>
      <c r="T1224" s="32">
        <v>2478</v>
      </c>
      <c r="U1224" s="18"/>
      <c r="V1224" s="33">
        <v>39398</v>
      </c>
      <c r="W1224" s="6" t="s">
        <v>27</v>
      </c>
      <c r="X1224" s="18"/>
      <c r="Y1224" s="11"/>
      <c r="AB1224" s="23"/>
      <c r="AH1224" s="19"/>
      <c r="AI1224" s="19"/>
      <c r="AL1224"/>
      <c r="AM1224" s="19"/>
    </row>
    <row r="1225" spans="1:39" s="9" customFormat="1" ht="15" customHeight="1" x14ac:dyDescent="0.25">
      <c r="A1225" s="29" t="s">
        <v>135</v>
      </c>
      <c r="B1225" s="30" t="s">
        <v>149</v>
      </c>
      <c r="C1225" s="35" t="s">
        <v>24</v>
      </c>
      <c r="D1225" s="30" t="s">
        <v>5531</v>
      </c>
      <c r="E1225" s="30" t="s">
        <v>6771</v>
      </c>
      <c r="F1225" s="30" t="s">
        <v>8062</v>
      </c>
      <c r="G1225" s="31" t="s">
        <v>25</v>
      </c>
      <c r="H1225" s="30">
        <v>2000873082</v>
      </c>
      <c r="I1225" s="30" t="s">
        <v>3870</v>
      </c>
      <c r="J1225" s="45"/>
      <c r="K1225" s="45"/>
      <c r="L1225" s="47"/>
      <c r="M1225" s="7"/>
      <c r="N1225" s="6"/>
      <c r="O1225" s="30" t="s">
        <v>26</v>
      </c>
      <c r="P1225" s="6"/>
      <c r="Q1225" s="6"/>
      <c r="R1225" s="8"/>
      <c r="S1225" s="8"/>
      <c r="T1225" s="32">
        <v>0.06</v>
      </c>
      <c r="U1225" s="18"/>
      <c r="V1225" s="33">
        <v>39412</v>
      </c>
      <c r="W1225" s="6" t="s">
        <v>27</v>
      </c>
      <c r="X1225" s="18"/>
      <c r="Y1225" s="11"/>
      <c r="AB1225" s="23"/>
      <c r="AH1225" s="19"/>
      <c r="AI1225" s="19"/>
      <c r="AL1225"/>
      <c r="AM1225" s="19"/>
    </row>
    <row r="1226" spans="1:39" s="9" customFormat="1" ht="15" customHeight="1" x14ac:dyDescent="0.25">
      <c r="A1226" s="29" t="s">
        <v>135</v>
      </c>
      <c r="B1226" s="30" t="s">
        <v>149</v>
      </c>
      <c r="C1226" s="35" t="s">
        <v>24</v>
      </c>
      <c r="D1226" s="30" t="s">
        <v>5532</v>
      </c>
      <c r="E1226" s="30" t="s">
        <v>6772</v>
      </c>
      <c r="F1226" s="30" t="s">
        <v>8063</v>
      </c>
      <c r="G1226" s="31" t="s">
        <v>25</v>
      </c>
      <c r="H1226" s="30">
        <v>2000871993</v>
      </c>
      <c r="I1226" s="30" t="s">
        <v>3870</v>
      </c>
      <c r="J1226" s="45"/>
      <c r="K1226" s="45"/>
      <c r="L1226" s="47"/>
      <c r="M1226" s="7"/>
      <c r="N1226" s="6"/>
      <c r="O1226" s="30" t="s">
        <v>26</v>
      </c>
      <c r="P1226" s="6"/>
      <c r="Q1226" s="6"/>
      <c r="R1226" s="8"/>
      <c r="S1226" s="8"/>
      <c r="T1226" s="32">
        <v>0.48</v>
      </c>
      <c r="U1226" s="18"/>
      <c r="V1226" s="33">
        <v>39423</v>
      </c>
      <c r="W1226" s="6" t="s">
        <v>27</v>
      </c>
      <c r="X1226" s="18"/>
      <c r="Y1226" s="11"/>
      <c r="AB1226" s="23"/>
      <c r="AH1226" s="19"/>
      <c r="AI1226" s="19"/>
      <c r="AL1226"/>
      <c r="AM1226" s="19"/>
    </row>
    <row r="1227" spans="1:39" s="9" customFormat="1" ht="15" customHeight="1" x14ac:dyDescent="0.25">
      <c r="A1227" s="29" t="s">
        <v>4432</v>
      </c>
      <c r="B1227" s="30" t="s">
        <v>4433</v>
      </c>
      <c r="C1227" s="35" t="s">
        <v>24</v>
      </c>
      <c r="D1227" s="30" t="s">
        <v>5533</v>
      </c>
      <c r="E1227" s="30" t="s">
        <v>6773</v>
      </c>
      <c r="F1227" s="30" t="s">
        <v>8064</v>
      </c>
      <c r="G1227" s="31" t="s">
        <v>25</v>
      </c>
      <c r="H1227" s="30">
        <v>2000673897</v>
      </c>
      <c r="I1227" s="30" t="s">
        <v>3869</v>
      </c>
      <c r="J1227" s="45"/>
      <c r="K1227" s="45"/>
      <c r="L1227" s="47"/>
      <c r="M1227" s="7"/>
      <c r="N1227" s="6"/>
      <c r="O1227" s="30" t="s">
        <v>26</v>
      </c>
      <c r="P1227" s="6"/>
      <c r="Q1227" s="6"/>
      <c r="R1227" s="8"/>
      <c r="S1227" s="8"/>
      <c r="T1227" s="32">
        <v>678</v>
      </c>
      <c r="U1227" s="18"/>
      <c r="V1227" s="33">
        <v>39247</v>
      </c>
      <c r="W1227" s="6" t="s">
        <v>27</v>
      </c>
      <c r="X1227" s="18"/>
      <c r="Y1227" s="11"/>
      <c r="AB1227" s="23"/>
      <c r="AH1227" s="19"/>
      <c r="AI1227" s="19"/>
      <c r="AL1227"/>
      <c r="AM1227" s="19"/>
    </row>
    <row r="1228" spans="1:39" s="9" customFormat="1" ht="15" customHeight="1" x14ac:dyDescent="0.25">
      <c r="A1228" s="29" t="s">
        <v>4432</v>
      </c>
      <c r="B1228" s="30" t="s">
        <v>4433</v>
      </c>
      <c r="C1228" s="35" t="s">
        <v>24</v>
      </c>
      <c r="D1228" s="30" t="s">
        <v>5534</v>
      </c>
      <c r="E1228" s="30" t="s">
        <v>6774</v>
      </c>
      <c r="F1228" s="30" t="s">
        <v>8065</v>
      </c>
      <c r="G1228" s="31" t="s">
        <v>25</v>
      </c>
      <c r="H1228" s="30">
        <v>2000676578</v>
      </c>
      <c r="I1228" s="30" t="s">
        <v>3869</v>
      </c>
      <c r="J1228" s="45"/>
      <c r="K1228" s="45"/>
      <c r="L1228" s="47"/>
      <c r="M1228" s="7"/>
      <c r="N1228" s="6"/>
      <c r="O1228" s="30" t="s">
        <v>26</v>
      </c>
      <c r="P1228" s="6"/>
      <c r="Q1228" s="6"/>
      <c r="R1228" s="8"/>
      <c r="S1228" s="8"/>
      <c r="T1228" s="32">
        <v>1041</v>
      </c>
      <c r="U1228" s="18"/>
      <c r="V1228" s="33">
        <v>39384</v>
      </c>
      <c r="W1228" s="6" t="s">
        <v>27</v>
      </c>
      <c r="X1228" s="18"/>
      <c r="Y1228" s="11"/>
      <c r="AB1228" s="23"/>
      <c r="AH1228" s="19"/>
      <c r="AI1228" s="19"/>
      <c r="AL1228"/>
      <c r="AM1228" s="19"/>
    </row>
    <row r="1229" spans="1:39" s="9" customFormat="1" ht="15" customHeight="1" x14ac:dyDescent="0.25">
      <c r="A1229" s="29" t="s">
        <v>4432</v>
      </c>
      <c r="B1229" s="30" t="s">
        <v>4433</v>
      </c>
      <c r="C1229" s="35" t="s">
        <v>24</v>
      </c>
      <c r="D1229" s="30" t="s">
        <v>5535</v>
      </c>
      <c r="E1229" s="30" t="s">
        <v>6775</v>
      </c>
      <c r="F1229" s="30" t="s">
        <v>8066</v>
      </c>
      <c r="G1229" s="31" t="s">
        <v>25</v>
      </c>
      <c r="H1229" s="30">
        <v>2000671803</v>
      </c>
      <c r="I1229" s="30" t="s">
        <v>3869</v>
      </c>
      <c r="J1229" s="45"/>
      <c r="K1229" s="45"/>
      <c r="L1229" s="47"/>
      <c r="M1229" s="7"/>
      <c r="N1229" s="6"/>
      <c r="O1229" s="30" t="s">
        <v>26</v>
      </c>
      <c r="P1229" s="6"/>
      <c r="Q1229" s="6"/>
      <c r="R1229" s="8"/>
      <c r="S1229" s="8"/>
      <c r="T1229" s="32">
        <v>428</v>
      </c>
      <c r="U1229" s="18"/>
      <c r="V1229" s="33">
        <v>39402</v>
      </c>
      <c r="W1229" s="6" t="s">
        <v>27</v>
      </c>
      <c r="X1229" s="18"/>
      <c r="Y1229" s="11"/>
      <c r="AB1229" s="23"/>
      <c r="AH1229" s="19"/>
      <c r="AI1229" s="19"/>
      <c r="AL1229"/>
      <c r="AM1229" s="19"/>
    </row>
    <row r="1230" spans="1:39" s="9" customFormat="1" ht="15" customHeight="1" x14ac:dyDescent="0.25">
      <c r="A1230" s="29" t="s">
        <v>4434</v>
      </c>
      <c r="B1230" s="30" t="s">
        <v>4435</v>
      </c>
      <c r="C1230" s="35" t="s">
        <v>24</v>
      </c>
      <c r="D1230" s="30" t="s">
        <v>5536</v>
      </c>
      <c r="E1230" s="30" t="s">
        <v>6776</v>
      </c>
      <c r="F1230" s="30" t="s">
        <v>8067</v>
      </c>
      <c r="G1230" s="31" t="s">
        <v>25</v>
      </c>
      <c r="H1230" s="30">
        <v>2000967133</v>
      </c>
      <c r="I1230" s="30" t="s">
        <v>3869</v>
      </c>
      <c r="J1230" s="45"/>
      <c r="K1230" s="45"/>
      <c r="L1230" s="47"/>
      <c r="M1230" s="7"/>
      <c r="N1230" s="6"/>
      <c r="O1230" s="30" t="s">
        <v>26</v>
      </c>
      <c r="P1230" s="6"/>
      <c r="Q1230" s="6"/>
      <c r="R1230" s="8"/>
      <c r="S1230" s="8"/>
      <c r="T1230" s="32">
        <v>3487</v>
      </c>
      <c r="U1230" s="18"/>
      <c r="V1230" s="33">
        <v>39422</v>
      </c>
      <c r="W1230" s="6" t="s">
        <v>27</v>
      </c>
      <c r="X1230" s="18"/>
      <c r="Y1230" s="11"/>
      <c r="AB1230" s="23"/>
      <c r="AH1230" s="19"/>
      <c r="AI1230" s="19"/>
      <c r="AL1230"/>
      <c r="AM1230" s="19"/>
    </row>
    <row r="1231" spans="1:39" s="9" customFormat="1" ht="15" customHeight="1" x14ac:dyDescent="0.25">
      <c r="A1231" s="29" t="s">
        <v>4434</v>
      </c>
      <c r="B1231" s="30" t="s">
        <v>4435</v>
      </c>
      <c r="C1231" s="35" t="s">
        <v>24</v>
      </c>
      <c r="D1231" s="30" t="s">
        <v>5537</v>
      </c>
      <c r="E1231" s="30" t="s">
        <v>6777</v>
      </c>
      <c r="F1231" s="30" t="s">
        <v>8068</v>
      </c>
      <c r="G1231" s="31" t="s">
        <v>25</v>
      </c>
      <c r="H1231" s="30">
        <v>2000971138</v>
      </c>
      <c r="I1231" s="30" t="s">
        <v>3869</v>
      </c>
      <c r="J1231" s="45"/>
      <c r="K1231" s="45"/>
      <c r="L1231" s="47"/>
      <c r="M1231" s="7"/>
      <c r="N1231" s="6"/>
      <c r="O1231" s="30" t="s">
        <v>26</v>
      </c>
      <c r="P1231" s="6"/>
      <c r="Q1231" s="6"/>
      <c r="R1231" s="8"/>
      <c r="S1231" s="8"/>
      <c r="T1231" s="32">
        <v>7.86</v>
      </c>
      <c r="U1231" s="18"/>
      <c r="V1231" s="33">
        <v>39424</v>
      </c>
      <c r="W1231" s="6" t="s">
        <v>27</v>
      </c>
      <c r="X1231" s="18"/>
      <c r="Y1231" s="11"/>
      <c r="AB1231" s="23"/>
      <c r="AH1231" s="19"/>
      <c r="AI1231" s="19"/>
      <c r="AL1231"/>
      <c r="AM1231" s="19"/>
    </row>
    <row r="1232" spans="1:39" s="9" customFormat="1" ht="15" customHeight="1" x14ac:dyDescent="0.25">
      <c r="A1232" s="29" t="s">
        <v>4434</v>
      </c>
      <c r="B1232" s="30" t="s">
        <v>4435</v>
      </c>
      <c r="C1232" s="35" t="s">
        <v>24</v>
      </c>
      <c r="D1232" s="30" t="s">
        <v>5538</v>
      </c>
      <c r="E1232" s="30" t="s">
        <v>1610</v>
      </c>
      <c r="F1232" s="30" t="s">
        <v>8069</v>
      </c>
      <c r="G1232" s="31" t="s">
        <v>25</v>
      </c>
      <c r="H1232" s="30">
        <v>2000971211</v>
      </c>
      <c r="I1232" s="30" t="s">
        <v>3869</v>
      </c>
      <c r="J1232" s="45"/>
      <c r="K1232" s="45"/>
      <c r="L1232" s="47"/>
      <c r="M1232" s="7"/>
      <c r="N1232" s="6"/>
      <c r="O1232" s="30" t="s">
        <v>26</v>
      </c>
      <c r="P1232" s="6"/>
      <c r="Q1232" s="6"/>
      <c r="R1232" s="8"/>
      <c r="S1232" s="8"/>
      <c r="T1232" s="32">
        <v>7.86</v>
      </c>
      <c r="U1232" s="18"/>
      <c r="V1232" s="33">
        <v>39424</v>
      </c>
      <c r="W1232" s="6" t="s">
        <v>27</v>
      </c>
      <c r="X1232" s="18"/>
      <c r="Y1232" s="11"/>
      <c r="AB1232" s="23"/>
      <c r="AH1232" s="19"/>
      <c r="AI1232" s="19"/>
      <c r="AL1232"/>
      <c r="AM1232" s="19"/>
    </row>
    <row r="1233" spans="1:39" s="9" customFormat="1" ht="15" customHeight="1" x14ac:dyDescent="0.25">
      <c r="A1233" s="29" t="s">
        <v>44</v>
      </c>
      <c r="B1233" s="30" t="s">
        <v>184</v>
      </c>
      <c r="C1233" s="35" t="s">
        <v>28</v>
      </c>
      <c r="D1233" s="30" t="s">
        <v>5539</v>
      </c>
      <c r="E1233" s="30" t="s">
        <v>6778</v>
      </c>
      <c r="F1233" s="30" t="s">
        <v>8070</v>
      </c>
      <c r="G1233" s="30" t="s">
        <v>39</v>
      </c>
      <c r="H1233" s="30">
        <v>2000087028</v>
      </c>
      <c r="I1233" s="30" t="s">
        <v>3869</v>
      </c>
      <c r="J1233" s="45"/>
      <c r="K1233" s="45"/>
      <c r="L1233" s="47"/>
      <c r="M1233" s="7"/>
      <c r="N1233" s="6"/>
      <c r="O1233" s="30" t="s">
        <v>53</v>
      </c>
      <c r="P1233" s="6"/>
      <c r="Q1233" s="6"/>
      <c r="R1233" s="8"/>
      <c r="S1233" s="8"/>
      <c r="T1233" s="32">
        <v>32.950000000000003</v>
      </c>
      <c r="U1233" s="18"/>
      <c r="V1233" s="34">
        <v>39447</v>
      </c>
      <c r="W1233" s="6" t="s">
        <v>27</v>
      </c>
      <c r="X1233" s="18"/>
      <c r="Y1233" s="11"/>
      <c r="AB1233" s="23"/>
      <c r="AH1233" s="19"/>
      <c r="AI1233" s="19"/>
      <c r="AL1233"/>
      <c r="AM1233" s="19"/>
    </row>
    <row r="1234" spans="1:39" s="9" customFormat="1" ht="15" customHeight="1" x14ac:dyDescent="0.25">
      <c r="A1234" s="29" t="s">
        <v>44</v>
      </c>
      <c r="B1234" s="30" t="s">
        <v>184</v>
      </c>
      <c r="C1234" s="35" t="s">
        <v>28</v>
      </c>
      <c r="D1234" s="30" t="s">
        <v>5540</v>
      </c>
      <c r="E1234" s="30" t="s">
        <v>6779</v>
      </c>
      <c r="F1234" s="30" t="s">
        <v>8071</v>
      </c>
      <c r="G1234" s="30" t="s">
        <v>39</v>
      </c>
      <c r="H1234" s="30">
        <v>2000087192</v>
      </c>
      <c r="I1234" s="30" t="s">
        <v>3869</v>
      </c>
      <c r="J1234" s="45"/>
      <c r="K1234" s="45"/>
      <c r="L1234" s="47"/>
      <c r="M1234" s="7"/>
      <c r="N1234" s="6"/>
      <c r="O1234" s="30" t="s">
        <v>53</v>
      </c>
      <c r="P1234" s="6"/>
      <c r="Q1234" s="6"/>
      <c r="R1234" s="8"/>
      <c r="S1234" s="8"/>
      <c r="T1234" s="32">
        <v>9.2799999999999994</v>
      </c>
      <c r="U1234" s="18"/>
      <c r="V1234" s="34">
        <v>39416</v>
      </c>
      <c r="W1234" s="6" t="s">
        <v>27</v>
      </c>
      <c r="X1234" s="18"/>
      <c r="Y1234" s="11"/>
      <c r="AB1234" s="23"/>
      <c r="AH1234" s="19"/>
      <c r="AI1234" s="19"/>
      <c r="AL1234"/>
      <c r="AM1234" s="19"/>
    </row>
    <row r="1235" spans="1:39" s="9" customFormat="1" ht="15" customHeight="1" x14ac:dyDescent="0.25">
      <c r="A1235" s="29" t="s">
        <v>54</v>
      </c>
      <c r="B1235" s="30" t="s">
        <v>143</v>
      </c>
      <c r="C1235" s="35" t="s">
        <v>24</v>
      </c>
      <c r="D1235" s="30" t="s">
        <v>5541</v>
      </c>
      <c r="E1235" s="30" t="s">
        <v>6780</v>
      </c>
      <c r="F1235" s="30" t="s">
        <v>8072</v>
      </c>
      <c r="G1235" s="30" t="s">
        <v>39</v>
      </c>
      <c r="H1235" s="30">
        <v>2001059613</v>
      </c>
      <c r="I1235" s="30" t="s">
        <v>3869</v>
      </c>
      <c r="J1235" s="45"/>
      <c r="K1235" s="45"/>
      <c r="L1235" s="47"/>
      <c r="M1235" s="7"/>
      <c r="N1235" s="6"/>
      <c r="O1235" s="30" t="s">
        <v>53</v>
      </c>
      <c r="P1235" s="6"/>
      <c r="Q1235" s="6"/>
      <c r="R1235" s="8"/>
      <c r="S1235" s="8"/>
      <c r="T1235" s="32">
        <v>254.69</v>
      </c>
      <c r="U1235" s="18"/>
      <c r="V1235" s="34">
        <v>39240</v>
      </c>
      <c r="W1235" s="6" t="s">
        <v>27</v>
      </c>
      <c r="X1235" s="18"/>
      <c r="Y1235" s="11"/>
      <c r="AB1235" s="23"/>
      <c r="AH1235" s="19"/>
      <c r="AI1235" s="19"/>
      <c r="AL1235"/>
      <c r="AM1235" s="19"/>
    </row>
    <row r="1236" spans="1:39" s="9" customFormat="1" ht="15" customHeight="1" x14ac:dyDescent="0.25">
      <c r="A1236" s="29" t="s">
        <v>60</v>
      </c>
      <c r="B1236" s="30" t="s">
        <v>171</v>
      </c>
      <c r="C1236" s="35" t="s">
        <v>24</v>
      </c>
      <c r="D1236" s="30">
        <v>0</v>
      </c>
      <c r="E1236" s="30" t="s">
        <v>5751</v>
      </c>
      <c r="F1236" s="30" t="s">
        <v>6998</v>
      </c>
      <c r="G1236" s="30" t="s">
        <v>39</v>
      </c>
      <c r="H1236" s="30">
        <v>2000629963</v>
      </c>
      <c r="I1236" s="30" t="s">
        <v>3869</v>
      </c>
      <c r="J1236" s="45"/>
      <c r="K1236" s="45"/>
      <c r="L1236" s="47"/>
      <c r="M1236" s="7"/>
      <c r="N1236" s="6"/>
      <c r="O1236" s="30" t="s">
        <v>53</v>
      </c>
      <c r="P1236" s="6"/>
      <c r="Q1236" s="6"/>
      <c r="R1236" s="8"/>
      <c r="S1236" s="8"/>
      <c r="T1236" s="32">
        <v>5.41</v>
      </c>
      <c r="U1236" s="18"/>
      <c r="V1236" s="34">
        <v>39293</v>
      </c>
      <c r="W1236" s="6" t="s">
        <v>27</v>
      </c>
      <c r="X1236" s="18"/>
      <c r="Y1236" s="11"/>
      <c r="AB1236" s="23"/>
      <c r="AH1236" s="19"/>
      <c r="AI1236" s="19"/>
      <c r="AL1236"/>
      <c r="AM1236" s="19"/>
    </row>
    <row r="1237" spans="1:39" s="9" customFormat="1" ht="15" customHeight="1" x14ac:dyDescent="0.25">
      <c r="A1237" s="29" t="s">
        <v>60</v>
      </c>
      <c r="B1237" s="30" t="s">
        <v>171</v>
      </c>
      <c r="C1237" s="35" t="s">
        <v>24</v>
      </c>
      <c r="D1237" s="30">
        <v>0</v>
      </c>
      <c r="E1237" s="30" t="s">
        <v>6781</v>
      </c>
      <c r="F1237" s="30" t="s">
        <v>8073</v>
      </c>
      <c r="G1237" s="30" t="s">
        <v>39</v>
      </c>
      <c r="H1237" s="30">
        <v>2000490124</v>
      </c>
      <c r="I1237" s="30" t="s">
        <v>3869</v>
      </c>
      <c r="J1237" s="45"/>
      <c r="K1237" s="45"/>
      <c r="L1237" s="47"/>
      <c r="M1237" s="7"/>
      <c r="N1237" s="6"/>
      <c r="O1237" s="30" t="s">
        <v>53</v>
      </c>
      <c r="P1237" s="6"/>
      <c r="Q1237" s="6"/>
      <c r="R1237" s="8"/>
      <c r="S1237" s="8"/>
      <c r="T1237" s="32">
        <v>798.48</v>
      </c>
      <c r="U1237" s="18"/>
      <c r="V1237" s="34">
        <v>39232</v>
      </c>
      <c r="W1237" s="6" t="s">
        <v>27</v>
      </c>
      <c r="X1237" s="18"/>
      <c r="Y1237" s="11"/>
      <c r="AB1237" s="23"/>
      <c r="AH1237" s="19"/>
      <c r="AI1237" s="19"/>
      <c r="AL1237"/>
      <c r="AM1237" s="19"/>
    </row>
    <row r="1238" spans="1:39" s="9" customFormat="1" ht="15" customHeight="1" x14ac:dyDescent="0.25">
      <c r="A1238" s="29" t="s">
        <v>60</v>
      </c>
      <c r="B1238" s="30" t="s">
        <v>171</v>
      </c>
      <c r="C1238" s="35" t="s">
        <v>24</v>
      </c>
      <c r="D1238" s="30" t="s">
        <v>5542</v>
      </c>
      <c r="E1238" s="30" t="s">
        <v>6782</v>
      </c>
      <c r="F1238" s="30" t="s">
        <v>8074</v>
      </c>
      <c r="G1238" s="30" t="s">
        <v>39</v>
      </c>
      <c r="H1238" s="30">
        <v>2000628298</v>
      </c>
      <c r="I1238" s="30" t="s">
        <v>3870</v>
      </c>
      <c r="J1238" s="45"/>
      <c r="K1238" s="45"/>
      <c r="L1238" s="47"/>
      <c r="M1238" s="7"/>
      <c r="N1238" s="6"/>
      <c r="O1238" s="30" t="s">
        <v>53</v>
      </c>
      <c r="P1238" s="6"/>
      <c r="Q1238" s="6"/>
      <c r="R1238" s="8"/>
      <c r="S1238" s="8"/>
      <c r="T1238" s="32">
        <v>7.96</v>
      </c>
      <c r="U1238" s="18"/>
      <c r="V1238" s="34">
        <v>39184</v>
      </c>
      <c r="W1238" s="6" t="s">
        <v>27</v>
      </c>
      <c r="X1238" s="18"/>
      <c r="Y1238" s="11"/>
      <c r="AB1238" s="23"/>
      <c r="AH1238" s="19"/>
      <c r="AI1238" s="19"/>
      <c r="AL1238"/>
      <c r="AM1238" s="19"/>
    </row>
    <row r="1239" spans="1:39" s="9" customFormat="1" ht="15" customHeight="1" x14ac:dyDescent="0.25">
      <c r="A1239" s="29" t="s">
        <v>60</v>
      </c>
      <c r="B1239" s="30" t="s">
        <v>171</v>
      </c>
      <c r="C1239" s="35" t="s">
        <v>24</v>
      </c>
      <c r="D1239" s="30" t="s">
        <v>5543</v>
      </c>
      <c r="E1239" s="30" t="s">
        <v>6783</v>
      </c>
      <c r="F1239" s="30" t="s">
        <v>8075</v>
      </c>
      <c r="G1239" s="30" t="s">
        <v>39</v>
      </c>
      <c r="H1239" s="30">
        <v>2000614907</v>
      </c>
      <c r="I1239" s="30" t="s">
        <v>3870</v>
      </c>
      <c r="J1239" s="45"/>
      <c r="K1239" s="45"/>
      <c r="L1239" s="47"/>
      <c r="M1239" s="7"/>
      <c r="N1239" s="6"/>
      <c r="O1239" s="30" t="s">
        <v>53</v>
      </c>
      <c r="P1239" s="6"/>
      <c r="Q1239" s="6"/>
      <c r="R1239" s="8"/>
      <c r="S1239" s="8"/>
      <c r="T1239" s="32">
        <v>8.34</v>
      </c>
      <c r="U1239" s="18"/>
      <c r="V1239" s="34">
        <v>39104</v>
      </c>
      <c r="W1239" s="6" t="s">
        <v>27</v>
      </c>
      <c r="X1239" s="18"/>
      <c r="Y1239" s="11"/>
      <c r="AB1239" s="23"/>
      <c r="AH1239" s="19"/>
      <c r="AI1239" s="19"/>
      <c r="AL1239"/>
      <c r="AM1239" s="19"/>
    </row>
    <row r="1240" spans="1:39" s="9" customFormat="1" ht="15" customHeight="1" x14ac:dyDescent="0.25">
      <c r="A1240" s="29" t="s">
        <v>60</v>
      </c>
      <c r="B1240" s="30" t="s">
        <v>171</v>
      </c>
      <c r="C1240" s="35" t="s">
        <v>24</v>
      </c>
      <c r="D1240" s="30" t="s">
        <v>655</v>
      </c>
      <c r="E1240" s="30" t="s">
        <v>6784</v>
      </c>
      <c r="F1240" s="30" t="s">
        <v>8076</v>
      </c>
      <c r="G1240" s="30" t="s">
        <v>39</v>
      </c>
      <c r="H1240" s="30">
        <v>2000615113</v>
      </c>
      <c r="I1240" s="30" t="s">
        <v>3870</v>
      </c>
      <c r="J1240" s="45"/>
      <c r="K1240" s="45"/>
      <c r="L1240" s="47"/>
      <c r="M1240" s="7"/>
      <c r="N1240" s="6"/>
      <c r="O1240" s="30" t="s">
        <v>53</v>
      </c>
      <c r="P1240" s="6"/>
      <c r="Q1240" s="6"/>
      <c r="R1240" s="8"/>
      <c r="S1240" s="8"/>
      <c r="T1240" s="32">
        <v>13.24</v>
      </c>
      <c r="U1240" s="18"/>
      <c r="V1240" s="34">
        <v>39100</v>
      </c>
      <c r="W1240" s="6" t="s">
        <v>27</v>
      </c>
      <c r="X1240" s="18"/>
      <c r="Y1240" s="11"/>
      <c r="AB1240" s="23"/>
      <c r="AH1240" s="19"/>
      <c r="AI1240" s="19"/>
      <c r="AL1240"/>
      <c r="AM1240" s="19"/>
    </row>
    <row r="1241" spans="1:39" s="9" customFormat="1" ht="15" customHeight="1" x14ac:dyDescent="0.25">
      <c r="A1241" s="29" t="s">
        <v>47</v>
      </c>
      <c r="B1241" s="30" t="s">
        <v>147</v>
      </c>
      <c r="C1241" s="35" t="s">
        <v>48</v>
      </c>
      <c r="D1241" s="30" t="s">
        <v>5544</v>
      </c>
      <c r="E1241" s="30" t="s">
        <v>6785</v>
      </c>
      <c r="F1241" s="30" t="s">
        <v>8077</v>
      </c>
      <c r="G1241" s="30" t="s">
        <v>39</v>
      </c>
      <c r="H1241" s="30">
        <v>2001256427</v>
      </c>
      <c r="I1241" s="30" t="s">
        <v>3869</v>
      </c>
      <c r="J1241" s="45"/>
      <c r="K1241" s="45"/>
      <c r="L1241" s="47"/>
      <c r="M1241" s="7"/>
      <c r="N1241" s="6"/>
      <c r="O1241" s="30" t="s">
        <v>53</v>
      </c>
      <c r="P1241" s="6"/>
      <c r="Q1241" s="6"/>
      <c r="R1241" s="8"/>
      <c r="S1241" s="8"/>
      <c r="T1241" s="32">
        <v>189.92</v>
      </c>
      <c r="U1241" s="18"/>
      <c r="V1241" s="34">
        <v>39270</v>
      </c>
      <c r="W1241" s="6" t="s">
        <v>27</v>
      </c>
      <c r="X1241" s="18"/>
      <c r="Y1241" s="11"/>
      <c r="AB1241" s="23"/>
      <c r="AH1241" s="19"/>
      <c r="AI1241" s="19"/>
      <c r="AL1241"/>
      <c r="AM1241" s="19"/>
    </row>
    <row r="1242" spans="1:39" s="9" customFormat="1" ht="15" customHeight="1" x14ac:dyDescent="0.25">
      <c r="A1242" s="29" t="s">
        <v>47</v>
      </c>
      <c r="B1242" s="30" t="s">
        <v>147</v>
      </c>
      <c r="C1242" s="35" t="s">
        <v>48</v>
      </c>
      <c r="D1242" s="30" t="s">
        <v>5545</v>
      </c>
      <c r="E1242" s="30" t="s">
        <v>6786</v>
      </c>
      <c r="F1242" s="30" t="s">
        <v>8078</v>
      </c>
      <c r="G1242" s="30" t="s">
        <v>39</v>
      </c>
      <c r="H1242" s="30">
        <v>2001256656</v>
      </c>
      <c r="I1242" s="30" t="s">
        <v>3869</v>
      </c>
      <c r="J1242" s="45"/>
      <c r="K1242" s="45"/>
      <c r="L1242" s="47"/>
      <c r="M1242" s="7"/>
      <c r="N1242" s="6"/>
      <c r="O1242" s="30" t="s">
        <v>53</v>
      </c>
      <c r="P1242" s="6"/>
      <c r="Q1242" s="6"/>
      <c r="R1242" s="8"/>
      <c r="S1242" s="8"/>
      <c r="T1242" s="32">
        <v>190</v>
      </c>
      <c r="U1242" s="18"/>
      <c r="V1242" s="34">
        <v>39289</v>
      </c>
      <c r="W1242" s="6" t="s">
        <v>27</v>
      </c>
      <c r="X1242" s="18"/>
      <c r="Y1242" s="11"/>
      <c r="AB1242" s="23"/>
      <c r="AH1242" s="19"/>
      <c r="AI1242" s="19"/>
      <c r="AL1242"/>
      <c r="AM1242" s="19"/>
    </row>
    <row r="1243" spans="1:39" s="9" customFormat="1" ht="15" customHeight="1" x14ac:dyDescent="0.25">
      <c r="A1243" s="29" t="s">
        <v>79</v>
      </c>
      <c r="B1243" s="30" t="s">
        <v>164</v>
      </c>
      <c r="C1243" s="35" t="s">
        <v>80</v>
      </c>
      <c r="D1243" s="30" t="s">
        <v>5546</v>
      </c>
      <c r="E1243" s="30" t="s">
        <v>6787</v>
      </c>
      <c r="F1243" s="30" t="s">
        <v>8079</v>
      </c>
      <c r="G1243" s="30" t="s">
        <v>39</v>
      </c>
      <c r="H1243" s="30">
        <v>2001321016</v>
      </c>
      <c r="I1243" s="30" t="s">
        <v>3869</v>
      </c>
      <c r="J1243" s="45"/>
      <c r="K1243" s="45"/>
      <c r="L1243" s="47"/>
      <c r="M1243" s="7"/>
      <c r="N1243" s="6"/>
      <c r="O1243" s="30" t="s">
        <v>53</v>
      </c>
      <c r="P1243" s="6"/>
      <c r="Q1243" s="6"/>
      <c r="R1243" s="8"/>
      <c r="S1243" s="8"/>
      <c r="T1243" s="32">
        <v>10</v>
      </c>
      <c r="U1243" s="18"/>
      <c r="V1243" s="34">
        <v>39151</v>
      </c>
      <c r="W1243" s="6" t="s">
        <v>27</v>
      </c>
      <c r="X1243" s="18"/>
      <c r="Y1243" s="11"/>
      <c r="AB1243" s="23"/>
      <c r="AH1243" s="19"/>
      <c r="AI1243" s="19"/>
      <c r="AL1243"/>
      <c r="AM1243" s="19"/>
    </row>
    <row r="1244" spans="1:39" s="9" customFormat="1" ht="15" customHeight="1" x14ac:dyDescent="0.25">
      <c r="A1244" s="29" t="s">
        <v>49</v>
      </c>
      <c r="B1244" s="30" t="s">
        <v>150</v>
      </c>
      <c r="C1244" s="35" t="s">
        <v>50</v>
      </c>
      <c r="D1244" s="30" t="s">
        <v>5547</v>
      </c>
      <c r="E1244" s="30" t="s">
        <v>6788</v>
      </c>
      <c r="F1244" s="30" t="s">
        <v>105</v>
      </c>
      <c r="G1244" s="30" t="s">
        <v>39</v>
      </c>
      <c r="H1244" s="30">
        <v>2000740325</v>
      </c>
      <c r="I1244" s="30" t="s">
        <v>3869</v>
      </c>
      <c r="J1244" s="45"/>
      <c r="K1244" s="45"/>
      <c r="L1244" s="47"/>
      <c r="M1244" s="7"/>
      <c r="N1244" s="6"/>
      <c r="O1244" s="30" t="s">
        <v>53</v>
      </c>
      <c r="P1244" s="6"/>
      <c r="Q1244" s="6"/>
      <c r="R1244" s="8"/>
      <c r="S1244" s="8"/>
      <c r="T1244" s="32">
        <v>0.21</v>
      </c>
      <c r="U1244" s="18"/>
      <c r="V1244" s="34">
        <v>39366</v>
      </c>
      <c r="W1244" s="6" t="s">
        <v>27</v>
      </c>
      <c r="X1244" s="18"/>
      <c r="Y1244" s="11"/>
      <c r="AB1244" s="23"/>
      <c r="AH1244" s="19"/>
      <c r="AI1244" s="19"/>
      <c r="AL1244"/>
      <c r="AM1244" s="19"/>
    </row>
    <row r="1245" spans="1:39" s="9" customFormat="1" ht="15" customHeight="1" x14ac:dyDescent="0.25">
      <c r="A1245" s="29" t="s">
        <v>49</v>
      </c>
      <c r="B1245" s="30" t="s">
        <v>150</v>
      </c>
      <c r="C1245" s="35" t="s">
        <v>50</v>
      </c>
      <c r="D1245" s="30" t="s">
        <v>4608</v>
      </c>
      <c r="E1245" s="30" t="s">
        <v>6789</v>
      </c>
      <c r="F1245" s="30" t="s">
        <v>8080</v>
      </c>
      <c r="G1245" s="30" t="s">
        <v>39</v>
      </c>
      <c r="H1245" s="30">
        <v>2000740333</v>
      </c>
      <c r="I1245" s="30" t="s">
        <v>3869</v>
      </c>
      <c r="J1245" s="45"/>
      <c r="K1245" s="45"/>
      <c r="L1245" s="47"/>
      <c r="M1245" s="7"/>
      <c r="N1245" s="6"/>
      <c r="O1245" s="30" t="s">
        <v>53</v>
      </c>
      <c r="P1245" s="6"/>
      <c r="Q1245" s="6"/>
      <c r="R1245" s="8"/>
      <c r="S1245" s="8"/>
      <c r="T1245" s="32">
        <v>0.21</v>
      </c>
      <c r="U1245" s="18"/>
      <c r="V1245" s="34">
        <v>39329</v>
      </c>
      <c r="W1245" s="6" t="s">
        <v>27</v>
      </c>
      <c r="X1245" s="18"/>
      <c r="Y1245" s="11"/>
      <c r="AB1245" s="23"/>
      <c r="AH1245" s="19"/>
      <c r="AI1245" s="19"/>
      <c r="AL1245"/>
      <c r="AM1245" s="19"/>
    </row>
    <row r="1246" spans="1:39" s="9" customFormat="1" ht="15" customHeight="1" x14ac:dyDescent="0.25">
      <c r="A1246" s="29" t="s">
        <v>36</v>
      </c>
      <c r="B1246" s="30" t="s">
        <v>155</v>
      </c>
      <c r="C1246" s="35" t="s">
        <v>24</v>
      </c>
      <c r="D1246" s="30" t="s">
        <v>5548</v>
      </c>
      <c r="E1246" s="30" t="s">
        <v>6790</v>
      </c>
      <c r="F1246" s="30" t="s">
        <v>8081</v>
      </c>
      <c r="G1246" s="30" t="s">
        <v>39</v>
      </c>
      <c r="H1246" s="30">
        <v>2001240717</v>
      </c>
      <c r="I1246" s="30" t="s">
        <v>3869</v>
      </c>
      <c r="J1246" s="45"/>
      <c r="K1246" s="45"/>
      <c r="L1246" s="47"/>
      <c r="M1246" s="7"/>
      <c r="N1246" s="6"/>
      <c r="O1246" s="30" t="s">
        <v>53</v>
      </c>
      <c r="P1246" s="6"/>
      <c r="Q1246" s="6"/>
      <c r="R1246" s="8"/>
      <c r="S1246" s="8"/>
      <c r="T1246" s="32">
        <v>900.97</v>
      </c>
      <c r="U1246" s="18"/>
      <c r="V1246" s="34">
        <v>39321</v>
      </c>
      <c r="W1246" s="6" t="s">
        <v>27</v>
      </c>
      <c r="X1246" s="18"/>
      <c r="Y1246" s="11"/>
      <c r="AB1246" s="23"/>
      <c r="AH1246" s="19"/>
      <c r="AI1246" s="19"/>
      <c r="AL1246"/>
      <c r="AM1246" s="19"/>
    </row>
    <row r="1247" spans="1:39" s="9" customFormat="1" ht="15" customHeight="1" x14ac:dyDescent="0.25">
      <c r="A1247" s="29" t="s">
        <v>36</v>
      </c>
      <c r="B1247" s="30" t="s">
        <v>155</v>
      </c>
      <c r="C1247" s="35" t="s">
        <v>24</v>
      </c>
      <c r="D1247" s="30" t="s">
        <v>5549</v>
      </c>
      <c r="E1247" s="30" t="s">
        <v>6791</v>
      </c>
      <c r="F1247" s="30" t="s">
        <v>8082</v>
      </c>
      <c r="G1247" s="30" t="s">
        <v>39</v>
      </c>
      <c r="H1247" s="30">
        <v>2001240644</v>
      </c>
      <c r="I1247" s="30" t="s">
        <v>3869</v>
      </c>
      <c r="J1247" s="45"/>
      <c r="K1247" s="45"/>
      <c r="L1247" s="47"/>
      <c r="M1247" s="7"/>
      <c r="N1247" s="6"/>
      <c r="O1247" s="30" t="s">
        <v>53</v>
      </c>
      <c r="P1247" s="6"/>
      <c r="Q1247" s="6"/>
      <c r="R1247" s="8"/>
      <c r="S1247" s="8"/>
      <c r="T1247" s="32">
        <v>67.27</v>
      </c>
      <c r="U1247" s="18"/>
      <c r="V1247" s="34">
        <v>39305</v>
      </c>
      <c r="W1247" s="6" t="s">
        <v>27</v>
      </c>
      <c r="X1247" s="18"/>
      <c r="Y1247" s="11"/>
      <c r="AB1247" s="23"/>
      <c r="AH1247" s="19"/>
      <c r="AI1247" s="19"/>
      <c r="AL1247"/>
      <c r="AM1247" s="19"/>
    </row>
    <row r="1248" spans="1:39" s="9" customFormat="1" ht="15" customHeight="1" x14ac:dyDescent="0.25">
      <c r="A1248" s="29" t="s">
        <v>23</v>
      </c>
      <c r="B1248" s="30" t="s">
        <v>172</v>
      </c>
      <c r="C1248" s="35" t="s">
        <v>24</v>
      </c>
      <c r="D1248" s="30" t="s">
        <v>5550</v>
      </c>
      <c r="E1248" s="30" t="s">
        <v>6792</v>
      </c>
      <c r="F1248" s="30" t="s">
        <v>8083</v>
      </c>
      <c r="G1248" s="30" t="s">
        <v>39</v>
      </c>
      <c r="H1248" s="30">
        <v>2001305711</v>
      </c>
      <c r="I1248" s="30" t="s">
        <v>3869</v>
      </c>
      <c r="J1248" s="45"/>
      <c r="K1248" s="45"/>
      <c r="L1248" s="47"/>
      <c r="M1248" s="7"/>
      <c r="N1248" s="6"/>
      <c r="O1248" s="30" t="s">
        <v>53</v>
      </c>
      <c r="P1248" s="6"/>
      <c r="Q1248" s="6"/>
      <c r="R1248" s="8"/>
      <c r="S1248" s="8"/>
      <c r="T1248" s="32">
        <v>487.62</v>
      </c>
      <c r="U1248" s="18"/>
      <c r="V1248" s="34">
        <v>39302</v>
      </c>
      <c r="W1248" s="6" t="s">
        <v>27</v>
      </c>
      <c r="X1248" s="18"/>
      <c r="Y1248" s="11"/>
      <c r="AB1248" s="23"/>
      <c r="AH1248" s="19"/>
      <c r="AI1248" s="19"/>
      <c r="AL1248"/>
      <c r="AM1248" s="19"/>
    </row>
    <row r="1249" spans="1:39" s="9" customFormat="1" ht="15" customHeight="1" x14ac:dyDescent="0.25">
      <c r="A1249" s="29" t="s">
        <v>29</v>
      </c>
      <c r="B1249" s="30" t="s">
        <v>152</v>
      </c>
      <c r="C1249" s="35" t="s">
        <v>24</v>
      </c>
      <c r="D1249" s="30" t="s">
        <v>5551</v>
      </c>
      <c r="E1249" s="30" t="s">
        <v>6793</v>
      </c>
      <c r="F1249" s="30" t="s">
        <v>8084</v>
      </c>
      <c r="G1249" s="30" t="s">
        <v>39</v>
      </c>
      <c r="H1249" s="30">
        <v>2001459638</v>
      </c>
      <c r="I1249" s="30" t="s">
        <v>3869</v>
      </c>
      <c r="J1249" s="45"/>
      <c r="K1249" s="45"/>
      <c r="L1249" s="47"/>
      <c r="M1249" s="7"/>
      <c r="N1249" s="6"/>
      <c r="O1249" s="30" t="s">
        <v>53</v>
      </c>
      <c r="P1249" s="6"/>
      <c r="Q1249" s="6"/>
      <c r="R1249" s="8"/>
      <c r="S1249" s="8"/>
      <c r="T1249" s="32">
        <v>42.59</v>
      </c>
      <c r="U1249" s="18"/>
      <c r="V1249" s="34">
        <v>39206</v>
      </c>
      <c r="W1249" s="6" t="s">
        <v>27</v>
      </c>
      <c r="X1249" s="18"/>
      <c r="Y1249" s="11"/>
      <c r="AB1249" s="23"/>
      <c r="AH1249" s="19"/>
      <c r="AI1249" s="19"/>
      <c r="AL1249"/>
      <c r="AM1249" s="19"/>
    </row>
    <row r="1250" spans="1:39" s="9" customFormat="1" ht="15" customHeight="1" x14ac:dyDescent="0.25">
      <c r="A1250" s="29" t="s">
        <v>37</v>
      </c>
      <c r="B1250" s="30" t="s">
        <v>181</v>
      </c>
      <c r="C1250" s="35" t="s">
        <v>24</v>
      </c>
      <c r="D1250" s="30" t="s">
        <v>5552</v>
      </c>
      <c r="E1250" s="30" t="s">
        <v>6794</v>
      </c>
      <c r="F1250" s="30" t="s">
        <v>8085</v>
      </c>
      <c r="G1250" s="30" t="s">
        <v>39</v>
      </c>
      <c r="H1250" s="30">
        <v>2000794476</v>
      </c>
      <c r="I1250" s="30" t="s">
        <v>3869</v>
      </c>
      <c r="J1250" s="45"/>
      <c r="K1250" s="45"/>
      <c r="L1250" s="47"/>
      <c r="M1250" s="7"/>
      <c r="N1250" s="6"/>
      <c r="O1250" s="30" t="s">
        <v>53</v>
      </c>
      <c r="P1250" s="6"/>
      <c r="Q1250" s="6"/>
      <c r="R1250" s="8"/>
      <c r="S1250" s="8"/>
      <c r="T1250" s="32">
        <v>182.13</v>
      </c>
      <c r="U1250" s="18"/>
      <c r="V1250" s="34">
        <v>39419</v>
      </c>
      <c r="W1250" s="6" t="s">
        <v>27</v>
      </c>
      <c r="X1250" s="18"/>
      <c r="Y1250" s="11"/>
      <c r="AB1250" s="23"/>
      <c r="AH1250" s="19"/>
      <c r="AI1250" s="19"/>
      <c r="AL1250"/>
      <c r="AM1250" s="19"/>
    </row>
    <row r="1251" spans="1:39" s="9" customFormat="1" ht="15" customHeight="1" x14ac:dyDescent="0.25">
      <c r="A1251" s="29" t="s">
        <v>37</v>
      </c>
      <c r="B1251" s="30" t="s">
        <v>181</v>
      </c>
      <c r="C1251" s="35" t="s">
        <v>24</v>
      </c>
      <c r="D1251" s="30" t="s">
        <v>5553</v>
      </c>
      <c r="E1251" s="30" t="s">
        <v>6795</v>
      </c>
      <c r="F1251" s="30" t="s">
        <v>8086</v>
      </c>
      <c r="G1251" s="30" t="s">
        <v>39</v>
      </c>
      <c r="H1251" s="30">
        <v>2000783806</v>
      </c>
      <c r="I1251" s="30" t="s">
        <v>3870</v>
      </c>
      <c r="J1251" s="45"/>
      <c r="K1251" s="45"/>
      <c r="L1251" s="47"/>
      <c r="M1251" s="7"/>
      <c r="N1251" s="6"/>
      <c r="O1251" s="30" t="s">
        <v>53</v>
      </c>
      <c r="P1251" s="6"/>
      <c r="Q1251" s="6"/>
      <c r="R1251" s="8"/>
      <c r="S1251" s="8"/>
      <c r="T1251" s="32">
        <v>8.6199999999999992</v>
      </c>
      <c r="U1251" s="18"/>
      <c r="V1251" s="34">
        <v>39400</v>
      </c>
      <c r="W1251" s="6" t="s">
        <v>27</v>
      </c>
      <c r="X1251" s="18"/>
      <c r="Y1251" s="11"/>
      <c r="AB1251" s="23"/>
      <c r="AH1251" s="19"/>
      <c r="AI1251" s="19"/>
      <c r="AL1251"/>
      <c r="AM1251" s="19"/>
    </row>
    <row r="1252" spans="1:39" s="9" customFormat="1" ht="15" customHeight="1" x14ac:dyDescent="0.25">
      <c r="A1252" s="29" t="s">
        <v>37</v>
      </c>
      <c r="B1252" s="30" t="s">
        <v>181</v>
      </c>
      <c r="C1252" s="35" t="s">
        <v>24</v>
      </c>
      <c r="D1252" s="30" t="s">
        <v>5554</v>
      </c>
      <c r="E1252" s="30" t="s">
        <v>6796</v>
      </c>
      <c r="F1252" s="30" t="s">
        <v>8087</v>
      </c>
      <c r="G1252" s="30" t="s">
        <v>39</v>
      </c>
      <c r="H1252" s="30">
        <v>2000784047</v>
      </c>
      <c r="I1252" s="30" t="s">
        <v>3870</v>
      </c>
      <c r="J1252" s="45"/>
      <c r="K1252" s="45"/>
      <c r="L1252" s="47"/>
      <c r="M1252" s="7"/>
      <c r="N1252" s="6"/>
      <c r="O1252" s="30" t="s">
        <v>53</v>
      </c>
      <c r="P1252" s="6"/>
      <c r="Q1252" s="6"/>
      <c r="R1252" s="8"/>
      <c r="S1252" s="8"/>
      <c r="T1252" s="32">
        <v>8.4700000000000006</v>
      </c>
      <c r="U1252" s="18"/>
      <c r="V1252" s="34">
        <v>39309</v>
      </c>
      <c r="W1252" s="6" t="s">
        <v>27</v>
      </c>
      <c r="X1252" s="18"/>
      <c r="Y1252" s="11"/>
      <c r="AB1252" s="23"/>
      <c r="AH1252" s="19"/>
      <c r="AI1252" s="19"/>
      <c r="AL1252"/>
      <c r="AM1252" s="19"/>
    </row>
    <row r="1253" spans="1:39" s="9" customFormat="1" ht="15" customHeight="1" x14ac:dyDescent="0.25">
      <c r="A1253" s="29" t="s">
        <v>37</v>
      </c>
      <c r="B1253" s="30" t="s">
        <v>181</v>
      </c>
      <c r="C1253" s="35" t="s">
        <v>24</v>
      </c>
      <c r="D1253" s="30" t="s">
        <v>5555</v>
      </c>
      <c r="E1253" s="30" t="s">
        <v>6797</v>
      </c>
      <c r="F1253" s="30" t="s">
        <v>8088</v>
      </c>
      <c r="G1253" s="30" t="s">
        <v>39</v>
      </c>
      <c r="H1253" s="30">
        <v>2000773398</v>
      </c>
      <c r="I1253" s="30" t="s">
        <v>3869</v>
      </c>
      <c r="J1253" s="45"/>
      <c r="K1253" s="45"/>
      <c r="L1253" s="47"/>
      <c r="M1253" s="7"/>
      <c r="N1253" s="6"/>
      <c r="O1253" s="30" t="s">
        <v>53</v>
      </c>
      <c r="P1253" s="6"/>
      <c r="Q1253" s="6"/>
      <c r="R1253" s="8"/>
      <c r="S1253" s="8"/>
      <c r="T1253" s="32">
        <v>86.43</v>
      </c>
      <c r="U1253" s="18"/>
      <c r="V1253" s="34">
        <v>39146</v>
      </c>
      <c r="W1253" s="6" t="s">
        <v>27</v>
      </c>
      <c r="X1253" s="18"/>
      <c r="Y1253" s="11"/>
      <c r="AB1253" s="23"/>
      <c r="AH1253" s="19"/>
      <c r="AI1253" s="19"/>
      <c r="AL1253"/>
      <c r="AM1253" s="19"/>
    </row>
    <row r="1254" spans="1:39" s="9" customFormat="1" ht="15" customHeight="1" x14ac:dyDescent="0.25">
      <c r="A1254" s="29" t="s">
        <v>37</v>
      </c>
      <c r="B1254" s="30" t="s">
        <v>181</v>
      </c>
      <c r="C1254" s="35" t="s">
        <v>24</v>
      </c>
      <c r="D1254" s="30" t="s">
        <v>5556</v>
      </c>
      <c r="E1254" s="30" t="s">
        <v>6798</v>
      </c>
      <c r="F1254" s="30" t="s">
        <v>8089</v>
      </c>
      <c r="G1254" s="30" t="s">
        <v>39</v>
      </c>
      <c r="H1254" s="30">
        <v>2000770046</v>
      </c>
      <c r="I1254" s="30" t="s">
        <v>3870</v>
      </c>
      <c r="J1254" s="45"/>
      <c r="K1254" s="45"/>
      <c r="L1254" s="47"/>
      <c r="M1254" s="7"/>
      <c r="N1254" s="6"/>
      <c r="O1254" s="30" t="s">
        <v>53</v>
      </c>
      <c r="P1254" s="6"/>
      <c r="Q1254" s="6"/>
      <c r="R1254" s="8"/>
      <c r="S1254" s="8"/>
      <c r="T1254" s="32">
        <v>2263.67</v>
      </c>
      <c r="U1254" s="18"/>
      <c r="V1254" s="34">
        <v>39142</v>
      </c>
      <c r="W1254" s="6" t="s">
        <v>27</v>
      </c>
      <c r="X1254" s="18"/>
      <c r="Y1254" s="11"/>
      <c r="AB1254" s="23"/>
      <c r="AH1254" s="19"/>
      <c r="AI1254" s="19"/>
      <c r="AL1254"/>
      <c r="AM1254" s="19"/>
    </row>
    <row r="1255" spans="1:39" s="9" customFormat="1" ht="15" customHeight="1" x14ac:dyDescent="0.25">
      <c r="A1255" s="29" t="s">
        <v>56</v>
      </c>
      <c r="B1255" s="30" t="s">
        <v>170</v>
      </c>
      <c r="C1255" s="35" t="s">
        <v>24</v>
      </c>
      <c r="D1255" s="30" t="s">
        <v>4821</v>
      </c>
      <c r="E1255" s="30" t="s">
        <v>6799</v>
      </c>
      <c r="F1255" s="30" t="s">
        <v>8090</v>
      </c>
      <c r="G1255" s="30" t="s">
        <v>39</v>
      </c>
      <c r="H1255" s="30">
        <v>2001034882</v>
      </c>
      <c r="I1255" s="30" t="s">
        <v>3870</v>
      </c>
      <c r="J1255" s="45"/>
      <c r="K1255" s="45"/>
      <c r="L1255" s="47"/>
      <c r="M1255" s="7"/>
      <c r="N1255" s="6"/>
      <c r="O1255" s="30" t="s">
        <v>53</v>
      </c>
      <c r="P1255" s="6"/>
      <c r="Q1255" s="6"/>
      <c r="R1255" s="8"/>
      <c r="S1255" s="8"/>
      <c r="T1255" s="32">
        <v>362.49</v>
      </c>
      <c r="U1255" s="18"/>
      <c r="V1255" s="34">
        <v>39340</v>
      </c>
      <c r="W1255" s="6" t="s">
        <v>27</v>
      </c>
      <c r="X1255" s="18"/>
      <c r="Y1255" s="11"/>
      <c r="AB1255" s="23"/>
      <c r="AH1255" s="19"/>
      <c r="AI1255" s="19"/>
      <c r="AL1255"/>
      <c r="AM1255" s="19"/>
    </row>
    <row r="1256" spans="1:39" s="9" customFormat="1" ht="15" customHeight="1" x14ac:dyDescent="0.25">
      <c r="A1256" s="29" t="s">
        <v>56</v>
      </c>
      <c r="B1256" s="30" t="s">
        <v>170</v>
      </c>
      <c r="C1256" s="35" t="s">
        <v>24</v>
      </c>
      <c r="D1256" s="30" t="s">
        <v>5557</v>
      </c>
      <c r="E1256" s="30" t="s">
        <v>6800</v>
      </c>
      <c r="F1256" s="30" t="s">
        <v>8091</v>
      </c>
      <c r="G1256" s="30" t="s">
        <v>39</v>
      </c>
      <c r="H1256" s="30">
        <v>2001034645</v>
      </c>
      <c r="I1256" s="30" t="s">
        <v>3870</v>
      </c>
      <c r="J1256" s="45"/>
      <c r="K1256" s="45"/>
      <c r="L1256" s="47"/>
      <c r="M1256" s="7"/>
      <c r="N1256" s="6"/>
      <c r="O1256" s="30" t="s">
        <v>53</v>
      </c>
      <c r="P1256" s="6"/>
      <c r="Q1256" s="6"/>
      <c r="R1256" s="8"/>
      <c r="S1256" s="8"/>
      <c r="T1256" s="32">
        <v>36.31</v>
      </c>
      <c r="U1256" s="18"/>
      <c r="V1256" s="34">
        <v>39300</v>
      </c>
      <c r="W1256" s="6" t="s">
        <v>27</v>
      </c>
      <c r="X1256" s="18"/>
      <c r="Y1256" s="11"/>
      <c r="AB1256" s="23"/>
      <c r="AH1256" s="19"/>
      <c r="AI1256" s="19"/>
      <c r="AL1256"/>
      <c r="AM1256" s="19"/>
    </row>
    <row r="1257" spans="1:39" s="9" customFormat="1" ht="15" customHeight="1" x14ac:dyDescent="0.25">
      <c r="A1257" s="29" t="s">
        <v>56</v>
      </c>
      <c r="B1257" s="30" t="s">
        <v>170</v>
      </c>
      <c r="C1257" s="35" t="s">
        <v>24</v>
      </c>
      <c r="D1257" s="30" t="s">
        <v>5558</v>
      </c>
      <c r="E1257" s="30" t="s">
        <v>6801</v>
      </c>
      <c r="F1257" s="30" t="s">
        <v>8092</v>
      </c>
      <c r="G1257" s="30" t="s">
        <v>39</v>
      </c>
      <c r="H1257" s="30">
        <v>2001035943</v>
      </c>
      <c r="I1257" s="30" t="s">
        <v>3869</v>
      </c>
      <c r="J1257" s="45"/>
      <c r="K1257" s="45"/>
      <c r="L1257" s="47"/>
      <c r="M1257" s="7"/>
      <c r="N1257" s="6"/>
      <c r="O1257" s="30" t="s">
        <v>53</v>
      </c>
      <c r="P1257" s="6"/>
      <c r="Q1257" s="6"/>
      <c r="R1257" s="8"/>
      <c r="S1257" s="8"/>
      <c r="T1257" s="32">
        <v>388.95</v>
      </c>
      <c r="U1257" s="18"/>
      <c r="V1257" s="34">
        <v>39275</v>
      </c>
      <c r="W1257" s="6" t="s">
        <v>27</v>
      </c>
      <c r="X1257" s="18"/>
      <c r="Y1257" s="11"/>
      <c r="AB1257" s="23"/>
      <c r="AH1257" s="19"/>
      <c r="AI1257" s="19"/>
      <c r="AL1257"/>
      <c r="AM1257" s="19"/>
    </row>
    <row r="1258" spans="1:39" s="9" customFormat="1" ht="15" customHeight="1" x14ac:dyDescent="0.25">
      <c r="A1258" s="29" t="s">
        <v>56</v>
      </c>
      <c r="B1258" s="30" t="s">
        <v>170</v>
      </c>
      <c r="C1258" s="35" t="s">
        <v>24</v>
      </c>
      <c r="D1258" s="30" t="s">
        <v>5559</v>
      </c>
      <c r="E1258" s="30" t="s">
        <v>6802</v>
      </c>
      <c r="F1258" s="30" t="s">
        <v>8093</v>
      </c>
      <c r="G1258" s="30" t="s">
        <v>39</v>
      </c>
      <c r="H1258" s="30">
        <v>2001041331</v>
      </c>
      <c r="I1258" s="30" t="s">
        <v>3870</v>
      </c>
      <c r="J1258" s="45"/>
      <c r="K1258" s="45"/>
      <c r="L1258" s="47"/>
      <c r="M1258" s="7"/>
      <c r="N1258" s="6"/>
      <c r="O1258" s="30" t="s">
        <v>53</v>
      </c>
      <c r="P1258" s="6"/>
      <c r="Q1258" s="6"/>
      <c r="R1258" s="8"/>
      <c r="S1258" s="8"/>
      <c r="T1258" s="32">
        <v>40.97</v>
      </c>
      <c r="U1258" s="18"/>
      <c r="V1258" s="34">
        <v>39220</v>
      </c>
      <c r="W1258" s="6" t="s">
        <v>27</v>
      </c>
      <c r="X1258" s="18"/>
      <c r="Y1258" s="11"/>
      <c r="AB1258" s="23"/>
      <c r="AH1258" s="19"/>
      <c r="AI1258" s="19"/>
      <c r="AL1258"/>
      <c r="AM1258" s="19"/>
    </row>
    <row r="1259" spans="1:39" s="9" customFormat="1" ht="15" customHeight="1" x14ac:dyDescent="0.25">
      <c r="A1259" s="29" t="s">
        <v>61</v>
      </c>
      <c r="B1259" s="30" t="s">
        <v>160</v>
      </c>
      <c r="C1259" s="35" t="s">
        <v>28</v>
      </c>
      <c r="D1259" s="30" t="s">
        <v>5560</v>
      </c>
      <c r="E1259" s="30" t="s">
        <v>6803</v>
      </c>
      <c r="F1259" s="30" t="s">
        <v>8094</v>
      </c>
      <c r="G1259" s="30" t="s">
        <v>39</v>
      </c>
      <c r="H1259" s="30">
        <v>2001515139</v>
      </c>
      <c r="I1259" s="30" t="s">
        <v>3869</v>
      </c>
      <c r="J1259" s="45"/>
      <c r="K1259" s="45"/>
      <c r="L1259" s="47"/>
      <c r="M1259" s="7"/>
      <c r="N1259" s="6"/>
      <c r="O1259" s="30" t="s">
        <v>53</v>
      </c>
      <c r="P1259" s="6"/>
      <c r="Q1259" s="6"/>
      <c r="R1259" s="8"/>
      <c r="S1259" s="8"/>
      <c r="T1259" s="32">
        <v>300.67</v>
      </c>
      <c r="U1259" s="18"/>
      <c r="V1259" s="34">
        <v>39352</v>
      </c>
      <c r="W1259" s="6" t="s">
        <v>27</v>
      </c>
      <c r="X1259" s="18"/>
      <c r="Y1259" s="11"/>
      <c r="AB1259" s="23"/>
      <c r="AH1259" s="19"/>
      <c r="AI1259" s="19"/>
      <c r="AL1259"/>
      <c r="AM1259" s="19"/>
    </row>
    <row r="1260" spans="1:39" s="9" customFormat="1" ht="15" customHeight="1" x14ac:dyDescent="0.25">
      <c r="A1260" s="29" t="s">
        <v>61</v>
      </c>
      <c r="B1260" s="30" t="s">
        <v>160</v>
      </c>
      <c r="C1260" s="35" t="s">
        <v>28</v>
      </c>
      <c r="D1260" s="30" t="s">
        <v>5561</v>
      </c>
      <c r="E1260" s="30" t="s">
        <v>6804</v>
      </c>
      <c r="F1260" s="30" t="s">
        <v>8094</v>
      </c>
      <c r="G1260" s="30" t="s">
        <v>39</v>
      </c>
      <c r="H1260" s="30">
        <v>2001515147</v>
      </c>
      <c r="I1260" s="30" t="s">
        <v>3869</v>
      </c>
      <c r="J1260" s="45"/>
      <c r="K1260" s="45"/>
      <c r="L1260" s="47"/>
      <c r="M1260" s="7"/>
      <c r="N1260" s="6"/>
      <c r="O1260" s="30" t="s">
        <v>53</v>
      </c>
      <c r="P1260" s="6"/>
      <c r="Q1260" s="6"/>
      <c r="R1260" s="8"/>
      <c r="S1260" s="8"/>
      <c r="T1260" s="32">
        <v>300.67</v>
      </c>
      <c r="U1260" s="18"/>
      <c r="V1260" s="34">
        <v>39352</v>
      </c>
      <c r="W1260" s="6" t="s">
        <v>27</v>
      </c>
      <c r="X1260" s="18"/>
      <c r="Y1260" s="11"/>
      <c r="AB1260" s="23"/>
      <c r="AH1260" s="19"/>
      <c r="AI1260" s="19"/>
      <c r="AL1260"/>
      <c r="AM1260" s="19"/>
    </row>
    <row r="1261" spans="1:39" s="9" customFormat="1" ht="15" customHeight="1" x14ac:dyDescent="0.25">
      <c r="A1261" s="29" t="s">
        <v>58</v>
      </c>
      <c r="B1261" s="30" t="s">
        <v>156</v>
      </c>
      <c r="C1261" s="35" t="s">
        <v>28</v>
      </c>
      <c r="D1261" s="30" t="s">
        <v>5562</v>
      </c>
      <c r="E1261" s="30" t="s">
        <v>6805</v>
      </c>
      <c r="F1261" s="30" t="s">
        <v>8095</v>
      </c>
      <c r="G1261" s="30" t="s">
        <v>39</v>
      </c>
      <c r="H1261" s="30">
        <v>2000272038</v>
      </c>
      <c r="I1261" s="30" t="s">
        <v>3869</v>
      </c>
      <c r="J1261" s="45"/>
      <c r="K1261" s="45"/>
      <c r="L1261" s="47"/>
      <c r="M1261" s="7"/>
      <c r="N1261" s="6"/>
      <c r="O1261" s="30" t="s">
        <v>53</v>
      </c>
      <c r="P1261" s="6"/>
      <c r="Q1261" s="6"/>
      <c r="R1261" s="8"/>
      <c r="S1261" s="8"/>
      <c r="T1261" s="32">
        <v>81.83</v>
      </c>
      <c r="U1261" s="18"/>
      <c r="V1261" s="34">
        <v>39197</v>
      </c>
      <c r="W1261" s="6" t="s">
        <v>27</v>
      </c>
      <c r="X1261" s="18"/>
      <c r="Y1261" s="11"/>
      <c r="AB1261" s="23"/>
      <c r="AH1261" s="19"/>
      <c r="AI1261" s="19"/>
      <c r="AL1261"/>
      <c r="AM1261" s="19"/>
    </row>
    <row r="1262" spans="1:39" s="9" customFormat="1" ht="15" customHeight="1" x14ac:dyDescent="0.25">
      <c r="A1262" s="29" t="s">
        <v>38</v>
      </c>
      <c r="B1262" s="30" t="s">
        <v>169</v>
      </c>
      <c r="C1262" s="35" t="s">
        <v>24</v>
      </c>
      <c r="D1262" s="30" t="s">
        <v>5563</v>
      </c>
      <c r="E1262" s="30" t="s">
        <v>6806</v>
      </c>
      <c r="F1262" s="30" t="s">
        <v>8096</v>
      </c>
      <c r="G1262" s="30" t="s">
        <v>39</v>
      </c>
      <c r="H1262" s="30">
        <v>2000589228</v>
      </c>
      <c r="I1262" s="30" t="s">
        <v>3870</v>
      </c>
      <c r="J1262" s="45"/>
      <c r="K1262" s="45"/>
      <c r="L1262" s="47"/>
      <c r="M1262" s="7"/>
      <c r="N1262" s="6"/>
      <c r="O1262" s="30" t="s">
        <v>53</v>
      </c>
      <c r="P1262" s="6"/>
      <c r="Q1262" s="6"/>
      <c r="R1262" s="8"/>
      <c r="S1262" s="8"/>
      <c r="T1262" s="32">
        <v>3758.94</v>
      </c>
      <c r="U1262" s="18"/>
      <c r="V1262" s="34">
        <v>39405</v>
      </c>
      <c r="W1262" s="6" t="s">
        <v>27</v>
      </c>
      <c r="X1262" s="18"/>
      <c r="Y1262" s="11"/>
      <c r="AB1262" s="23"/>
      <c r="AH1262" s="19"/>
      <c r="AI1262" s="19"/>
      <c r="AL1262"/>
      <c r="AM1262" s="19"/>
    </row>
    <row r="1263" spans="1:39" s="9" customFormat="1" ht="15" customHeight="1" x14ac:dyDescent="0.25">
      <c r="A1263" s="29" t="s">
        <v>38</v>
      </c>
      <c r="B1263" s="30" t="s">
        <v>169</v>
      </c>
      <c r="C1263" s="35" t="s">
        <v>24</v>
      </c>
      <c r="D1263" s="30" t="s">
        <v>5564</v>
      </c>
      <c r="E1263" s="30" t="s">
        <v>6807</v>
      </c>
      <c r="F1263" s="30" t="s">
        <v>8097</v>
      </c>
      <c r="G1263" s="30" t="s">
        <v>39</v>
      </c>
      <c r="H1263" s="30">
        <v>2000588949</v>
      </c>
      <c r="I1263" s="30" t="s">
        <v>3870</v>
      </c>
      <c r="J1263" s="45"/>
      <c r="K1263" s="45"/>
      <c r="L1263" s="47"/>
      <c r="M1263" s="7"/>
      <c r="N1263" s="6"/>
      <c r="O1263" s="30" t="s">
        <v>53</v>
      </c>
      <c r="P1263" s="6"/>
      <c r="Q1263" s="6"/>
      <c r="R1263" s="8"/>
      <c r="S1263" s="8"/>
      <c r="T1263" s="32">
        <v>38.700000000000003</v>
      </c>
      <c r="U1263" s="18"/>
      <c r="V1263" s="34">
        <v>39356</v>
      </c>
      <c r="W1263" s="6" t="s">
        <v>27</v>
      </c>
      <c r="X1263" s="18"/>
      <c r="Y1263" s="11"/>
      <c r="AB1263" s="23"/>
      <c r="AH1263" s="19"/>
      <c r="AI1263" s="19"/>
      <c r="AL1263"/>
      <c r="AM1263" s="19"/>
    </row>
    <row r="1264" spans="1:39" s="9" customFormat="1" ht="15" customHeight="1" x14ac:dyDescent="0.25">
      <c r="A1264" s="29" t="s">
        <v>38</v>
      </c>
      <c r="B1264" s="30" t="s">
        <v>169</v>
      </c>
      <c r="C1264" s="35" t="s">
        <v>24</v>
      </c>
      <c r="D1264" s="30">
        <v>0</v>
      </c>
      <c r="E1264" s="30" t="s">
        <v>6808</v>
      </c>
      <c r="F1264" s="30" t="s">
        <v>8098</v>
      </c>
      <c r="G1264" s="30" t="s">
        <v>39</v>
      </c>
      <c r="H1264" s="30">
        <v>2000588981</v>
      </c>
      <c r="I1264" s="30" t="s">
        <v>3870</v>
      </c>
      <c r="J1264" s="45"/>
      <c r="K1264" s="45"/>
      <c r="L1264" s="47"/>
      <c r="M1264" s="7"/>
      <c r="N1264" s="6"/>
      <c r="O1264" s="30" t="s">
        <v>53</v>
      </c>
      <c r="P1264" s="6"/>
      <c r="Q1264" s="6"/>
      <c r="R1264" s="8"/>
      <c r="S1264" s="8"/>
      <c r="T1264" s="32">
        <v>201.05</v>
      </c>
      <c r="U1264" s="18"/>
      <c r="V1264" s="34">
        <v>39324</v>
      </c>
      <c r="W1264" s="6" t="s">
        <v>27</v>
      </c>
      <c r="X1264" s="18"/>
      <c r="Y1264" s="11"/>
      <c r="AB1264" s="23"/>
      <c r="AH1264" s="19"/>
      <c r="AI1264" s="19"/>
      <c r="AL1264"/>
      <c r="AM1264" s="19"/>
    </row>
    <row r="1265" spans="1:39" s="9" customFormat="1" ht="15" customHeight="1" x14ac:dyDescent="0.25">
      <c r="A1265" s="29" t="s">
        <v>46</v>
      </c>
      <c r="B1265" s="30" t="s">
        <v>182</v>
      </c>
      <c r="C1265" s="35" t="s">
        <v>24</v>
      </c>
      <c r="D1265" s="30" t="s">
        <v>5565</v>
      </c>
      <c r="E1265" s="30" t="s">
        <v>6809</v>
      </c>
      <c r="F1265" s="30" t="s">
        <v>8099</v>
      </c>
      <c r="G1265" s="30" t="s">
        <v>39</v>
      </c>
      <c r="H1265" s="30">
        <v>2001183284</v>
      </c>
      <c r="I1265" s="30" t="s">
        <v>3870</v>
      </c>
      <c r="J1265" s="45"/>
      <c r="K1265" s="45"/>
      <c r="L1265" s="47"/>
      <c r="M1265" s="7"/>
      <c r="N1265" s="6"/>
      <c r="O1265" s="30" t="s">
        <v>53</v>
      </c>
      <c r="P1265" s="6"/>
      <c r="Q1265" s="6"/>
      <c r="R1265" s="8"/>
      <c r="S1265" s="8"/>
      <c r="T1265" s="32">
        <v>65.91</v>
      </c>
      <c r="U1265" s="18"/>
      <c r="V1265" s="34">
        <v>39277</v>
      </c>
      <c r="W1265" s="6" t="s">
        <v>27</v>
      </c>
      <c r="X1265" s="18"/>
      <c r="Y1265" s="11"/>
      <c r="AB1265" s="23"/>
      <c r="AH1265" s="19"/>
      <c r="AI1265" s="19"/>
      <c r="AL1265"/>
      <c r="AM1265" s="19"/>
    </row>
    <row r="1266" spans="1:39" s="9" customFormat="1" ht="15" customHeight="1" x14ac:dyDescent="0.25">
      <c r="A1266" s="29" t="s">
        <v>46</v>
      </c>
      <c r="B1266" s="30" t="s">
        <v>182</v>
      </c>
      <c r="C1266" s="35" t="s">
        <v>24</v>
      </c>
      <c r="D1266" s="30" t="s">
        <v>5566</v>
      </c>
      <c r="E1266" s="30" t="s">
        <v>6810</v>
      </c>
      <c r="F1266" s="30" t="s">
        <v>8100</v>
      </c>
      <c r="G1266" s="30" t="s">
        <v>39</v>
      </c>
      <c r="H1266" s="30">
        <v>2001183322</v>
      </c>
      <c r="I1266" s="30" t="s">
        <v>3870</v>
      </c>
      <c r="J1266" s="45"/>
      <c r="K1266" s="45"/>
      <c r="L1266" s="47"/>
      <c r="M1266" s="7"/>
      <c r="N1266" s="6"/>
      <c r="O1266" s="30" t="s">
        <v>53</v>
      </c>
      <c r="P1266" s="6"/>
      <c r="Q1266" s="6"/>
      <c r="R1266" s="8"/>
      <c r="S1266" s="8"/>
      <c r="T1266" s="32">
        <v>71.66</v>
      </c>
      <c r="U1266" s="18"/>
      <c r="V1266" s="34">
        <v>39239</v>
      </c>
      <c r="W1266" s="6" t="s">
        <v>27</v>
      </c>
      <c r="X1266" s="18"/>
      <c r="Y1266" s="11"/>
      <c r="AB1266" s="23"/>
      <c r="AH1266" s="19"/>
      <c r="AI1266" s="19"/>
      <c r="AL1266"/>
      <c r="AM1266" s="19"/>
    </row>
    <row r="1267" spans="1:39" s="9" customFormat="1" ht="15" customHeight="1" x14ac:dyDescent="0.25">
      <c r="A1267" s="29" t="s">
        <v>46</v>
      </c>
      <c r="B1267" s="30" t="s">
        <v>182</v>
      </c>
      <c r="C1267" s="35" t="s">
        <v>24</v>
      </c>
      <c r="D1267" s="30" t="s">
        <v>5567</v>
      </c>
      <c r="E1267" s="30" t="s">
        <v>6811</v>
      </c>
      <c r="F1267" s="30" t="s">
        <v>8101</v>
      </c>
      <c r="G1267" s="30" t="s">
        <v>39</v>
      </c>
      <c r="H1267" s="30">
        <v>2001182838</v>
      </c>
      <c r="I1267" s="30" t="s">
        <v>3869</v>
      </c>
      <c r="J1267" s="45"/>
      <c r="K1267" s="45"/>
      <c r="L1267" s="47"/>
      <c r="M1267" s="7"/>
      <c r="N1267" s="6"/>
      <c r="O1267" s="30" t="s">
        <v>53</v>
      </c>
      <c r="P1267" s="6"/>
      <c r="Q1267" s="6"/>
      <c r="R1267" s="8"/>
      <c r="S1267" s="8"/>
      <c r="T1267" s="32">
        <v>1.69</v>
      </c>
      <c r="U1267" s="18"/>
      <c r="V1267" s="34">
        <v>39127</v>
      </c>
      <c r="W1267" s="6" t="s">
        <v>27</v>
      </c>
      <c r="X1267" s="18"/>
      <c r="Y1267" s="11"/>
      <c r="AB1267" s="23"/>
      <c r="AH1267" s="19"/>
      <c r="AI1267" s="19"/>
      <c r="AL1267"/>
      <c r="AM1267" s="19"/>
    </row>
    <row r="1268" spans="1:39" s="9" customFormat="1" ht="15" customHeight="1" x14ac:dyDescent="0.25">
      <c r="A1268" s="29" t="s">
        <v>46</v>
      </c>
      <c r="B1268" s="30" t="s">
        <v>182</v>
      </c>
      <c r="C1268" s="35" t="s">
        <v>24</v>
      </c>
      <c r="D1268" s="30" t="s">
        <v>5568</v>
      </c>
      <c r="E1268" s="30" t="s">
        <v>6812</v>
      </c>
      <c r="F1268" s="30" t="s">
        <v>8102</v>
      </c>
      <c r="G1268" s="30" t="s">
        <v>39</v>
      </c>
      <c r="H1268" s="30">
        <v>2001183306</v>
      </c>
      <c r="I1268" s="30" t="s">
        <v>3870</v>
      </c>
      <c r="J1268" s="45"/>
      <c r="K1268" s="45"/>
      <c r="L1268" s="47"/>
      <c r="M1268" s="7"/>
      <c r="N1268" s="6"/>
      <c r="O1268" s="30" t="s">
        <v>53</v>
      </c>
      <c r="P1268" s="6"/>
      <c r="Q1268" s="6"/>
      <c r="R1268" s="8"/>
      <c r="S1268" s="8"/>
      <c r="T1268" s="32">
        <v>72.150000000000006</v>
      </c>
      <c r="U1268" s="18"/>
      <c r="V1268" s="34">
        <v>39113</v>
      </c>
      <c r="W1268" s="6" t="s">
        <v>27</v>
      </c>
      <c r="X1268" s="18"/>
      <c r="Y1268" s="11"/>
      <c r="AB1268" s="23"/>
      <c r="AH1268" s="19"/>
      <c r="AI1268" s="19"/>
      <c r="AL1268"/>
      <c r="AM1268" s="19"/>
    </row>
    <row r="1269" spans="1:39" s="9" customFormat="1" ht="15" customHeight="1" x14ac:dyDescent="0.25">
      <c r="A1269" s="29" t="s">
        <v>69</v>
      </c>
      <c r="B1269" s="30" t="s">
        <v>157</v>
      </c>
      <c r="C1269" s="35" t="s">
        <v>28</v>
      </c>
      <c r="D1269" s="30" t="s">
        <v>5569</v>
      </c>
      <c r="E1269" s="30" t="s">
        <v>6813</v>
      </c>
      <c r="F1269" s="30" t="s">
        <v>8103</v>
      </c>
      <c r="G1269" s="30" t="s">
        <v>39</v>
      </c>
      <c r="H1269" s="30">
        <v>2000331204</v>
      </c>
      <c r="I1269" s="30" t="s">
        <v>3869</v>
      </c>
      <c r="J1269" s="45"/>
      <c r="K1269" s="45"/>
      <c r="L1269" s="47"/>
      <c r="M1269" s="7"/>
      <c r="N1269" s="6"/>
      <c r="O1269" s="30" t="s">
        <v>53</v>
      </c>
      <c r="P1269" s="6"/>
      <c r="Q1269" s="6"/>
      <c r="R1269" s="8"/>
      <c r="S1269" s="8"/>
      <c r="T1269" s="32">
        <v>5.15</v>
      </c>
      <c r="U1269" s="18"/>
      <c r="V1269" s="34">
        <v>39114</v>
      </c>
      <c r="W1269" s="6" t="s">
        <v>27</v>
      </c>
      <c r="X1269" s="18"/>
      <c r="Y1269" s="11"/>
      <c r="AB1269" s="23"/>
      <c r="AH1269" s="19"/>
      <c r="AI1269" s="19"/>
      <c r="AL1269"/>
      <c r="AM1269" s="19"/>
    </row>
    <row r="1270" spans="1:39" s="9" customFormat="1" ht="15" customHeight="1" x14ac:dyDescent="0.25">
      <c r="A1270" s="29" t="s">
        <v>69</v>
      </c>
      <c r="B1270" s="30" t="s">
        <v>157</v>
      </c>
      <c r="C1270" s="35" t="s">
        <v>28</v>
      </c>
      <c r="D1270" s="30" t="s">
        <v>5570</v>
      </c>
      <c r="E1270" s="30" t="s">
        <v>6739</v>
      </c>
      <c r="F1270" s="30" t="s">
        <v>8104</v>
      </c>
      <c r="G1270" s="30" t="s">
        <v>39</v>
      </c>
      <c r="H1270" s="30">
        <v>2000323333</v>
      </c>
      <c r="I1270" s="30" t="s">
        <v>3869</v>
      </c>
      <c r="J1270" s="45"/>
      <c r="K1270" s="45"/>
      <c r="L1270" s="47"/>
      <c r="M1270" s="7"/>
      <c r="N1270" s="6"/>
      <c r="O1270" s="30" t="s">
        <v>53</v>
      </c>
      <c r="P1270" s="6"/>
      <c r="Q1270" s="6"/>
      <c r="R1270" s="8"/>
      <c r="S1270" s="8"/>
      <c r="T1270" s="32">
        <v>1.4</v>
      </c>
      <c r="U1270" s="18"/>
      <c r="V1270" s="34">
        <v>39135</v>
      </c>
      <c r="W1270" s="6" t="s">
        <v>27</v>
      </c>
      <c r="X1270" s="18"/>
      <c r="Y1270" s="11"/>
      <c r="AB1270" s="23"/>
      <c r="AH1270" s="19"/>
      <c r="AI1270" s="19"/>
      <c r="AL1270"/>
      <c r="AM1270" s="19"/>
    </row>
    <row r="1271" spans="1:39" s="9" customFormat="1" ht="15" customHeight="1" x14ac:dyDescent="0.25">
      <c r="A1271" s="29" t="s">
        <v>69</v>
      </c>
      <c r="B1271" s="30" t="s">
        <v>157</v>
      </c>
      <c r="C1271" s="35" t="s">
        <v>28</v>
      </c>
      <c r="D1271" s="30" t="s">
        <v>5571</v>
      </c>
      <c r="E1271" s="30" t="s">
        <v>6814</v>
      </c>
      <c r="F1271" s="30" t="s">
        <v>8105</v>
      </c>
      <c r="G1271" s="30" t="s">
        <v>39</v>
      </c>
      <c r="H1271" s="30">
        <v>2000323341</v>
      </c>
      <c r="I1271" s="30" t="s">
        <v>3869</v>
      </c>
      <c r="J1271" s="45"/>
      <c r="K1271" s="45"/>
      <c r="L1271" s="47"/>
      <c r="M1271" s="7"/>
      <c r="N1271" s="6"/>
      <c r="O1271" s="30" t="s">
        <v>53</v>
      </c>
      <c r="P1271" s="6"/>
      <c r="Q1271" s="6"/>
      <c r="R1271" s="8"/>
      <c r="S1271" s="8"/>
      <c r="T1271" s="32">
        <v>3.41</v>
      </c>
      <c r="U1271" s="18"/>
      <c r="V1271" s="34">
        <v>39295</v>
      </c>
      <c r="W1271" s="6" t="s">
        <v>27</v>
      </c>
      <c r="X1271" s="18"/>
      <c r="Y1271" s="11"/>
      <c r="AB1271" s="23"/>
      <c r="AH1271" s="19"/>
      <c r="AI1271" s="19"/>
      <c r="AL1271"/>
      <c r="AM1271" s="19"/>
    </row>
    <row r="1272" spans="1:39" s="9" customFormat="1" ht="15" customHeight="1" x14ac:dyDescent="0.25">
      <c r="A1272" s="29" t="s">
        <v>63</v>
      </c>
      <c r="B1272" s="30" t="s">
        <v>166</v>
      </c>
      <c r="C1272" s="35" t="s">
        <v>28</v>
      </c>
      <c r="D1272" s="30" t="s">
        <v>5572</v>
      </c>
      <c r="E1272" s="30" t="s">
        <v>6815</v>
      </c>
      <c r="F1272" s="30" t="s">
        <v>8106</v>
      </c>
      <c r="G1272" s="30" t="s">
        <v>39</v>
      </c>
      <c r="H1272" s="30">
        <v>2000348228</v>
      </c>
      <c r="I1272" s="30" t="s">
        <v>3870</v>
      </c>
      <c r="J1272" s="45"/>
      <c r="K1272" s="45"/>
      <c r="L1272" s="47"/>
      <c r="M1272" s="7"/>
      <c r="N1272" s="6"/>
      <c r="O1272" s="30" t="s">
        <v>53</v>
      </c>
      <c r="P1272" s="6"/>
      <c r="Q1272" s="6"/>
      <c r="R1272" s="8"/>
      <c r="S1272" s="8"/>
      <c r="T1272" s="32">
        <v>78.88</v>
      </c>
      <c r="U1272" s="18"/>
      <c r="V1272" s="34">
        <v>39246</v>
      </c>
      <c r="W1272" s="6" t="s">
        <v>27</v>
      </c>
      <c r="X1272" s="18"/>
      <c r="Y1272" s="11"/>
      <c r="AB1272" s="23"/>
      <c r="AH1272" s="19"/>
      <c r="AI1272" s="19"/>
      <c r="AL1272"/>
      <c r="AM1272" s="19"/>
    </row>
    <row r="1273" spans="1:39" s="9" customFormat="1" ht="15" customHeight="1" x14ac:dyDescent="0.25">
      <c r="A1273" s="29" t="s">
        <v>63</v>
      </c>
      <c r="B1273" s="30" t="s">
        <v>166</v>
      </c>
      <c r="C1273" s="35" t="s">
        <v>28</v>
      </c>
      <c r="D1273" s="30" t="s">
        <v>5573</v>
      </c>
      <c r="E1273" s="30" t="s">
        <v>6816</v>
      </c>
      <c r="F1273" s="30" t="s">
        <v>8107</v>
      </c>
      <c r="G1273" s="30" t="s">
        <v>39</v>
      </c>
      <c r="H1273" s="30">
        <v>2000348115</v>
      </c>
      <c r="I1273" s="30" t="s">
        <v>3870</v>
      </c>
      <c r="J1273" s="45"/>
      <c r="K1273" s="45"/>
      <c r="L1273" s="47"/>
      <c r="M1273" s="7"/>
      <c r="N1273" s="6"/>
      <c r="O1273" s="30" t="s">
        <v>53</v>
      </c>
      <c r="P1273" s="6"/>
      <c r="Q1273" s="6"/>
      <c r="R1273" s="8"/>
      <c r="S1273" s="8"/>
      <c r="T1273" s="32">
        <v>113.99</v>
      </c>
      <c r="U1273" s="18"/>
      <c r="V1273" s="34">
        <v>39289</v>
      </c>
      <c r="W1273" s="6" t="s">
        <v>27</v>
      </c>
      <c r="X1273" s="18"/>
      <c r="Y1273" s="11"/>
      <c r="AB1273" s="23"/>
      <c r="AH1273" s="19"/>
      <c r="AI1273" s="19"/>
      <c r="AL1273"/>
      <c r="AM1273" s="19"/>
    </row>
    <row r="1274" spans="1:39" s="9" customFormat="1" ht="15" customHeight="1" x14ac:dyDescent="0.25">
      <c r="A1274" s="29" t="s">
        <v>66</v>
      </c>
      <c r="B1274" s="30" t="s">
        <v>173</v>
      </c>
      <c r="C1274" s="35" t="s">
        <v>24</v>
      </c>
      <c r="D1274" s="30" t="s">
        <v>5574</v>
      </c>
      <c r="E1274" s="30" t="s">
        <v>6817</v>
      </c>
      <c r="F1274" s="30" t="s">
        <v>8108</v>
      </c>
      <c r="G1274" s="30" t="s">
        <v>39</v>
      </c>
      <c r="H1274" s="30">
        <v>2000805998</v>
      </c>
      <c r="I1274" s="30" t="s">
        <v>3870</v>
      </c>
      <c r="J1274" s="45"/>
      <c r="K1274" s="45"/>
      <c r="L1274" s="47"/>
      <c r="M1274" s="7"/>
      <c r="N1274" s="6"/>
      <c r="O1274" s="30" t="s">
        <v>53</v>
      </c>
      <c r="P1274" s="6"/>
      <c r="Q1274" s="6"/>
      <c r="R1274" s="8"/>
      <c r="S1274" s="8"/>
      <c r="T1274" s="32">
        <v>59.33</v>
      </c>
      <c r="U1274" s="18"/>
      <c r="V1274" s="34">
        <v>39307</v>
      </c>
      <c r="W1274" s="6" t="s">
        <v>27</v>
      </c>
      <c r="X1274" s="18"/>
      <c r="Y1274" s="11"/>
      <c r="AB1274" s="23"/>
      <c r="AH1274" s="19"/>
      <c r="AI1274" s="19"/>
      <c r="AL1274"/>
      <c r="AM1274" s="19"/>
    </row>
    <row r="1275" spans="1:39" s="9" customFormat="1" ht="15" customHeight="1" x14ac:dyDescent="0.25">
      <c r="A1275" s="29" t="s">
        <v>66</v>
      </c>
      <c r="B1275" s="30" t="s">
        <v>173</v>
      </c>
      <c r="C1275" s="35" t="s">
        <v>24</v>
      </c>
      <c r="D1275" s="30" t="s">
        <v>5575</v>
      </c>
      <c r="E1275" s="30" t="s">
        <v>6818</v>
      </c>
      <c r="F1275" s="30" t="s">
        <v>8109</v>
      </c>
      <c r="G1275" s="30" t="s">
        <v>39</v>
      </c>
      <c r="H1275" s="30">
        <v>2000805966</v>
      </c>
      <c r="I1275" s="30" t="s">
        <v>3870</v>
      </c>
      <c r="J1275" s="45"/>
      <c r="K1275" s="45"/>
      <c r="L1275" s="47"/>
      <c r="M1275" s="7"/>
      <c r="N1275" s="6"/>
      <c r="O1275" s="30" t="s">
        <v>53</v>
      </c>
      <c r="P1275" s="6"/>
      <c r="Q1275" s="6"/>
      <c r="R1275" s="8"/>
      <c r="S1275" s="8"/>
      <c r="T1275" s="32">
        <v>8.85</v>
      </c>
      <c r="U1275" s="18"/>
      <c r="V1275" s="34">
        <v>39116</v>
      </c>
      <c r="W1275" s="6" t="s">
        <v>27</v>
      </c>
      <c r="X1275" s="18"/>
      <c r="Y1275" s="11"/>
      <c r="AB1275" s="23"/>
      <c r="AH1275" s="19"/>
      <c r="AI1275" s="19"/>
      <c r="AL1275"/>
      <c r="AM1275" s="19"/>
    </row>
    <row r="1276" spans="1:39" s="9" customFormat="1" ht="15" customHeight="1" x14ac:dyDescent="0.25">
      <c r="A1276" s="29" t="s">
        <v>43</v>
      </c>
      <c r="B1276" s="30" t="s">
        <v>174</v>
      </c>
      <c r="C1276" s="35" t="s">
        <v>24</v>
      </c>
      <c r="D1276" s="30" t="s">
        <v>5576</v>
      </c>
      <c r="E1276" s="30" t="s">
        <v>6819</v>
      </c>
      <c r="F1276" s="30" t="s">
        <v>8110</v>
      </c>
      <c r="G1276" s="30" t="s">
        <v>39</v>
      </c>
      <c r="H1276" s="30">
        <v>2000815821</v>
      </c>
      <c r="I1276" s="30" t="s">
        <v>3869</v>
      </c>
      <c r="J1276" s="45"/>
      <c r="K1276" s="45"/>
      <c r="L1276" s="47"/>
      <c r="M1276" s="7"/>
      <c r="N1276" s="6"/>
      <c r="O1276" s="30" t="s">
        <v>53</v>
      </c>
      <c r="P1276" s="6"/>
      <c r="Q1276" s="6"/>
      <c r="R1276" s="8"/>
      <c r="S1276" s="8"/>
      <c r="T1276" s="32">
        <v>0.06</v>
      </c>
      <c r="U1276" s="18"/>
      <c r="V1276" s="34">
        <v>39135</v>
      </c>
      <c r="W1276" s="6" t="s">
        <v>27</v>
      </c>
      <c r="X1276" s="18"/>
      <c r="Y1276" s="11"/>
      <c r="AB1276" s="23"/>
      <c r="AH1276" s="19"/>
      <c r="AI1276" s="19"/>
      <c r="AL1276"/>
      <c r="AM1276" s="19"/>
    </row>
    <row r="1277" spans="1:39" s="9" customFormat="1" ht="15" customHeight="1" x14ac:dyDescent="0.25">
      <c r="A1277" s="29" t="s">
        <v>100</v>
      </c>
      <c r="B1277" s="30" t="s">
        <v>176</v>
      </c>
      <c r="C1277" s="35" t="s">
        <v>24</v>
      </c>
      <c r="D1277" s="30" t="s">
        <v>5577</v>
      </c>
      <c r="E1277" s="30" t="s">
        <v>6820</v>
      </c>
      <c r="F1277" s="30" t="s">
        <v>8111</v>
      </c>
      <c r="G1277" s="30" t="s">
        <v>39</v>
      </c>
      <c r="H1277" s="30">
        <v>2000840788</v>
      </c>
      <c r="I1277" s="30" t="s">
        <v>3869</v>
      </c>
      <c r="J1277" s="45"/>
      <c r="K1277" s="45"/>
      <c r="L1277" s="47"/>
      <c r="M1277" s="7"/>
      <c r="N1277" s="6"/>
      <c r="O1277" s="30" t="s">
        <v>53</v>
      </c>
      <c r="P1277" s="6"/>
      <c r="Q1277" s="6"/>
      <c r="R1277" s="8"/>
      <c r="S1277" s="8"/>
      <c r="T1277" s="32">
        <v>714.9</v>
      </c>
      <c r="U1277" s="18"/>
      <c r="V1277" s="34">
        <v>39114</v>
      </c>
      <c r="W1277" s="6" t="s">
        <v>27</v>
      </c>
      <c r="X1277" s="18"/>
      <c r="Y1277" s="11"/>
      <c r="AB1277" s="23"/>
      <c r="AH1277" s="19"/>
      <c r="AI1277" s="19"/>
      <c r="AL1277"/>
      <c r="AM1277" s="19"/>
    </row>
    <row r="1278" spans="1:39" s="9" customFormat="1" ht="15" customHeight="1" x14ac:dyDescent="0.25">
      <c r="A1278" s="29" t="s">
        <v>4426</v>
      </c>
      <c r="B1278" s="30" t="s">
        <v>4427</v>
      </c>
      <c r="C1278" s="35" t="s">
        <v>24</v>
      </c>
      <c r="D1278" s="30" t="s">
        <v>5578</v>
      </c>
      <c r="E1278" s="30" t="s">
        <v>6821</v>
      </c>
      <c r="F1278" s="30" t="s">
        <v>8112</v>
      </c>
      <c r="G1278" s="30" t="s">
        <v>39</v>
      </c>
      <c r="H1278" s="30">
        <v>2000654216</v>
      </c>
      <c r="I1278" s="30" t="s">
        <v>3869</v>
      </c>
      <c r="J1278" s="45"/>
      <c r="K1278" s="45"/>
      <c r="L1278" s="47"/>
      <c r="M1278" s="7"/>
      <c r="N1278" s="6"/>
      <c r="O1278" s="30" t="s">
        <v>53</v>
      </c>
      <c r="P1278" s="6"/>
      <c r="Q1278" s="6"/>
      <c r="R1278" s="8"/>
      <c r="S1278" s="8"/>
      <c r="T1278" s="32">
        <v>40.130000000000003</v>
      </c>
      <c r="U1278" s="18"/>
      <c r="V1278" s="34">
        <v>39051</v>
      </c>
      <c r="W1278" s="6" t="s">
        <v>27</v>
      </c>
      <c r="X1278" s="18"/>
      <c r="Y1278" s="11"/>
      <c r="AB1278" s="23"/>
      <c r="AH1278" s="19"/>
      <c r="AI1278" s="19"/>
      <c r="AL1278"/>
      <c r="AM1278" s="19"/>
    </row>
    <row r="1279" spans="1:39" s="9" customFormat="1" ht="15" customHeight="1" x14ac:dyDescent="0.25">
      <c r="A1279" s="29" t="s">
        <v>142</v>
      </c>
      <c r="B1279" s="30" t="s">
        <v>185</v>
      </c>
      <c r="C1279" s="35" t="s">
        <v>28</v>
      </c>
      <c r="D1279" s="30" t="s">
        <v>5579</v>
      </c>
      <c r="E1279" s="30" t="s">
        <v>6822</v>
      </c>
      <c r="F1279" s="30" t="s">
        <v>8113</v>
      </c>
      <c r="G1279" s="30" t="s">
        <v>39</v>
      </c>
      <c r="H1279" s="30">
        <v>2000176958</v>
      </c>
      <c r="I1279" s="30" t="s">
        <v>3869</v>
      </c>
      <c r="J1279" s="45"/>
      <c r="K1279" s="45"/>
      <c r="L1279" s="47"/>
      <c r="M1279" s="7"/>
      <c r="N1279" s="6"/>
      <c r="O1279" s="30" t="s">
        <v>53</v>
      </c>
      <c r="P1279" s="6"/>
      <c r="Q1279" s="6"/>
      <c r="R1279" s="8"/>
      <c r="S1279" s="8"/>
      <c r="T1279" s="32">
        <v>10</v>
      </c>
      <c r="U1279" s="18"/>
      <c r="V1279" s="34">
        <v>39143</v>
      </c>
      <c r="W1279" s="6" t="s">
        <v>27</v>
      </c>
      <c r="X1279" s="18"/>
      <c r="Y1279" s="11"/>
      <c r="AB1279" s="23"/>
      <c r="AH1279" s="19"/>
      <c r="AI1279" s="19"/>
      <c r="AL1279"/>
      <c r="AM1279" s="19"/>
    </row>
    <row r="1280" spans="1:39" s="9" customFormat="1" ht="15" customHeight="1" x14ac:dyDescent="0.25">
      <c r="A1280" s="29" t="s">
        <v>101</v>
      </c>
      <c r="B1280" s="30" t="s">
        <v>145</v>
      </c>
      <c r="C1280" s="35" t="s">
        <v>24</v>
      </c>
      <c r="D1280" s="30" t="s">
        <v>5580</v>
      </c>
      <c r="E1280" s="30" t="s">
        <v>6823</v>
      </c>
      <c r="F1280" s="30" t="s">
        <v>8114</v>
      </c>
      <c r="G1280" s="30" t="s">
        <v>39</v>
      </c>
      <c r="H1280" s="30">
        <v>2001385073</v>
      </c>
      <c r="I1280" s="30" t="s">
        <v>3869</v>
      </c>
      <c r="J1280" s="45"/>
      <c r="K1280" s="45"/>
      <c r="L1280" s="47"/>
      <c r="M1280" s="7"/>
      <c r="N1280" s="6"/>
      <c r="O1280" s="30" t="s">
        <v>53</v>
      </c>
      <c r="P1280" s="6"/>
      <c r="Q1280" s="6"/>
      <c r="R1280" s="8"/>
      <c r="S1280" s="8"/>
      <c r="T1280" s="32">
        <v>61.64</v>
      </c>
      <c r="U1280" s="18"/>
      <c r="V1280" s="34">
        <v>39401</v>
      </c>
      <c r="W1280" s="6" t="s">
        <v>27</v>
      </c>
      <c r="X1280" s="18"/>
      <c r="Y1280" s="11"/>
      <c r="AB1280" s="23"/>
      <c r="AH1280" s="19"/>
      <c r="AI1280" s="19"/>
      <c r="AL1280"/>
      <c r="AM1280" s="19"/>
    </row>
    <row r="1281" spans="1:39" s="9" customFormat="1" ht="15" customHeight="1" x14ac:dyDescent="0.25">
      <c r="A1281" s="29" t="s">
        <v>101</v>
      </c>
      <c r="B1281" s="30" t="s">
        <v>145</v>
      </c>
      <c r="C1281" s="35" t="s">
        <v>24</v>
      </c>
      <c r="D1281" s="30" t="s">
        <v>5581</v>
      </c>
      <c r="E1281" s="30" t="s">
        <v>6824</v>
      </c>
      <c r="F1281" s="30" t="s">
        <v>8115</v>
      </c>
      <c r="G1281" s="30" t="s">
        <v>39</v>
      </c>
      <c r="H1281" s="30">
        <v>2001385057</v>
      </c>
      <c r="I1281" s="30" t="s">
        <v>3869</v>
      </c>
      <c r="J1281" s="45"/>
      <c r="K1281" s="45"/>
      <c r="L1281" s="47"/>
      <c r="M1281" s="7"/>
      <c r="N1281" s="6"/>
      <c r="O1281" s="30" t="s">
        <v>53</v>
      </c>
      <c r="P1281" s="6"/>
      <c r="Q1281" s="6"/>
      <c r="R1281" s="8"/>
      <c r="S1281" s="8"/>
      <c r="T1281" s="32">
        <v>27.48</v>
      </c>
      <c r="U1281" s="18"/>
      <c r="V1281" s="34">
        <v>39105</v>
      </c>
      <c r="W1281" s="6" t="s">
        <v>27</v>
      </c>
      <c r="X1281" s="18"/>
      <c r="Y1281" s="11"/>
      <c r="AB1281" s="23"/>
      <c r="AH1281" s="19"/>
      <c r="AI1281" s="19"/>
      <c r="AL1281"/>
      <c r="AM1281" s="19"/>
    </row>
    <row r="1282" spans="1:39" s="9" customFormat="1" ht="15" customHeight="1" x14ac:dyDescent="0.25">
      <c r="A1282" s="29" t="s">
        <v>138</v>
      </c>
      <c r="B1282" s="30" t="s">
        <v>177</v>
      </c>
      <c r="C1282" s="35" t="s">
        <v>24</v>
      </c>
      <c r="D1282" s="30" t="s">
        <v>5582</v>
      </c>
      <c r="E1282" s="30" t="s">
        <v>6825</v>
      </c>
      <c r="F1282" s="30" t="s">
        <v>8116</v>
      </c>
      <c r="G1282" s="30" t="s">
        <v>39</v>
      </c>
      <c r="H1282" s="30">
        <v>2000670335</v>
      </c>
      <c r="I1282" s="30" t="s">
        <v>3869</v>
      </c>
      <c r="J1282" s="45"/>
      <c r="K1282" s="45"/>
      <c r="L1282" s="47"/>
      <c r="M1282" s="7"/>
      <c r="N1282" s="6"/>
      <c r="O1282" s="30" t="s">
        <v>53</v>
      </c>
      <c r="P1282" s="6"/>
      <c r="Q1282" s="6"/>
      <c r="R1282" s="8"/>
      <c r="S1282" s="8"/>
      <c r="T1282" s="32">
        <v>0.57999999999999996</v>
      </c>
      <c r="U1282" s="18"/>
      <c r="V1282" s="34">
        <v>39168</v>
      </c>
      <c r="W1282" s="6" t="s">
        <v>27</v>
      </c>
      <c r="X1282" s="18"/>
      <c r="Y1282" s="11"/>
      <c r="AB1282" s="23"/>
      <c r="AH1282" s="19"/>
      <c r="AI1282" s="19"/>
      <c r="AL1282"/>
      <c r="AM1282" s="19"/>
    </row>
    <row r="1283" spans="1:39" s="9" customFormat="1" ht="15" customHeight="1" x14ac:dyDescent="0.25">
      <c r="A1283" s="29" t="s">
        <v>141</v>
      </c>
      <c r="B1283" s="30" t="s">
        <v>183</v>
      </c>
      <c r="C1283" s="35" t="s">
        <v>24</v>
      </c>
      <c r="D1283" s="30" t="s">
        <v>5583</v>
      </c>
      <c r="E1283" s="30" t="s">
        <v>6826</v>
      </c>
      <c r="F1283" s="30" t="s">
        <v>8117</v>
      </c>
      <c r="G1283" s="30" t="s">
        <v>39</v>
      </c>
      <c r="H1283" s="30">
        <v>2001395133</v>
      </c>
      <c r="I1283" s="30" t="s">
        <v>3869</v>
      </c>
      <c r="J1283" s="45"/>
      <c r="K1283" s="45"/>
      <c r="L1283" s="47"/>
      <c r="M1283" s="7"/>
      <c r="N1283" s="6"/>
      <c r="O1283" s="30" t="s">
        <v>53</v>
      </c>
      <c r="P1283" s="6"/>
      <c r="Q1283" s="6"/>
      <c r="R1283" s="8"/>
      <c r="S1283" s="8"/>
      <c r="T1283" s="32">
        <v>59.11</v>
      </c>
      <c r="U1283" s="18"/>
      <c r="V1283" s="34">
        <v>39430</v>
      </c>
      <c r="W1283" s="6" t="s">
        <v>27</v>
      </c>
      <c r="X1283" s="18"/>
      <c r="Y1283" s="11"/>
      <c r="AB1283" s="23"/>
      <c r="AH1283" s="19"/>
      <c r="AI1283" s="19"/>
      <c r="AL1283"/>
      <c r="AM1283" s="19"/>
    </row>
    <row r="1284" spans="1:39" s="9" customFormat="1" ht="15" customHeight="1" x14ac:dyDescent="0.25">
      <c r="A1284" s="29" t="s">
        <v>136</v>
      </c>
      <c r="B1284" s="30" t="s">
        <v>153</v>
      </c>
      <c r="C1284" s="35" t="s">
        <v>24</v>
      </c>
      <c r="D1284" s="30" t="s">
        <v>5584</v>
      </c>
      <c r="E1284" s="30" t="s">
        <v>6827</v>
      </c>
      <c r="F1284" s="30" t="s">
        <v>8118</v>
      </c>
      <c r="G1284" s="30" t="s">
        <v>39</v>
      </c>
      <c r="H1284" s="30">
        <v>2000870202</v>
      </c>
      <c r="I1284" s="30" t="s">
        <v>3869</v>
      </c>
      <c r="J1284" s="45"/>
      <c r="K1284" s="45"/>
      <c r="L1284" s="47"/>
      <c r="M1284" s="7"/>
      <c r="N1284" s="6"/>
      <c r="O1284" s="30" t="s">
        <v>53</v>
      </c>
      <c r="P1284" s="6"/>
      <c r="Q1284" s="6"/>
      <c r="R1284" s="8"/>
      <c r="S1284" s="8"/>
      <c r="T1284" s="32">
        <v>39.68</v>
      </c>
      <c r="U1284" s="18"/>
      <c r="V1284" s="34">
        <v>39127</v>
      </c>
      <c r="W1284" s="6" t="s">
        <v>27</v>
      </c>
      <c r="X1284" s="18"/>
      <c r="Y1284" s="11"/>
      <c r="AB1284" s="23"/>
      <c r="AH1284" s="19"/>
      <c r="AI1284" s="19"/>
      <c r="AL1284"/>
      <c r="AM1284" s="19"/>
    </row>
    <row r="1285" spans="1:39" s="9" customFormat="1" ht="15" customHeight="1" x14ac:dyDescent="0.25">
      <c r="A1285" s="29" t="s">
        <v>140</v>
      </c>
      <c r="B1285" s="30" t="s">
        <v>179</v>
      </c>
      <c r="C1285" s="35" t="s">
        <v>24</v>
      </c>
      <c r="D1285" s="30" t="s">
        <v>5585</v>
      </c>
      <c r="E1285" s="30" t="s">
        <v>6828</v>
      </c>
      <c r="F1285" s="30" t="s">
        <v>8119</v>
      </c>
      <c r="G1285" s="30" t="s">
        <v>39</v>
      </c>
      <c r="H1285" s="30">
        <v>2000981907</v>
      </c>
      <c r="I1285" s="30" t="s">
        <v>3870</v>
      </c>
      <c r="J1285" s="45"/>
      <c r="K1285" s="45"/>
      <c r="L1285" s="47"/>
      <c r="M1285" s="7"/>
      <c r="N1285" s="6"/>
      <c r="O1285" s="30" t="s">
        <v>53</v>
      </c>
      <c r="P1285" s="6"/>
      <c r="Q1285" s="6"/>
      <c r="R1285" s="8"/>
      <c r="S1285" s="8"/>
      <c r="T1285" s="32">
        <v>13.56</v>
      </c>
      <c r="U1285" s="18"/>
      <c r="V1285" s="34">
        <v>39094</v>
      </c>
      <c r="W1285" s="6" t="s">
        <v>27</v>
      </c>
      <c r="X1285" s="18"/>
      <c r="Y1285" s="11"/>
      <c r="AB1285" s="23"/>
      <c r="AH1285" s="19"/>
      <c r="AI1285" s="19"/>
      <c r="AL1285"/>
      <c r="AM1285" s="19"/>
    </row>
    <row r="1286" spans="1:39" s="9" customFormat="1" ht="15" customHeight="1" x14ac:dyDescent="0.25">
      <c r="A1286" s="29" t="s">
        <v>103</v>
      </c>
      <c r="B1286" s="30" t="s">
        <v>144</v>
      </c>
      <c r="C1286" s="35" t="s">
        <v>24</v>
      </c>
      <c r="D1286" s="30" t="s">
        <v>5259</v>
      </c>
      <c r="E1286" s="30" t="s">
        <v>6510</v>
      </c>
      <c r="F1286" s="30" t="s">
        <v>7783</v>
      </c>
      <c r="G1286" s="31" t="s">
        <v>25</v>
      </c>
      <c r="H1286" s="30">
        <v>2001020865</v>
      </c>
      <c r="I1286" s="30" t="s">
        <v>3870</v>
      </c>
      <c r="J1286" s="45"/>
      <c r="K1286" s="45"/>
      <c r="L1286" s="47"/>
      <c r="M1286" s="7"/>
      <c r="N1286" s="6"/>
      <c r="O1286" s="30" t="s">
        <v>53</v>
      </c>
      <c r="P1286" s="6"/>
      <c r="Q1286" s="6"/>
      <c r="R1286" s="8"/>
      <c r="S1286" s="8"/>
      <c r="T1286" s="32">
        <v>11.1</v>
      </c>
      <c r="U1286" s="18"/>
      <c r="V1286" s="33">
        <v>39113</v>
      </c>
      <c r="W1286" s="6" t="s">
        <v>27</v>
      </c>
      <c r="X1286" s="18"/>
      <c r="Y1286" s="11" t="s">
        <v>37</v>
      </c>
      <c r="AB1286" s="23"/>
      <c r="AG1286" s="23"/>
      <c r="AH1286" s="19"/>
      <c r="AI1286" s="19"/>
      <c r="AL1286"/>
      <c r="AM1286" s="19"/>
    </row>
    <row r="1287" spans="1:39" s="9" customFormat="1" ht="15" customHeight="1" x14ac:dyDescent="0.25">
      <c r="A1287" s="29" t="s">
        <v>103</v>
      </c>
      <c r="B1287" s="30" t="s">
        <v>144</v>
      </c>
      <c r="C1287" s="35" t="s">
        <v>24</v>
      </c>
      <c r="D1287" s="30" t="s">
        <v>5262</v>
      </c>
      <c r="E1287" s="30" t="s">
        <v>6514</v>
      </c>
      <c r="F1287" s="30" t="s">
        <v>7787</v>
      </c>
      <c r="G1287" s="31" t="s">
        <v>25</v>
      </c>
      <c r="H1287" s="30">
        <v>2001020849</v>
      </c>
      <c r="I1287" s="30" t="s">
        <v>3870</v>
      </c>
      <c r="J1287" s="45"/>
      <c r="K1287" s="45"/>
      <c r="L1287" s="47"/>
      <c r="M1287" s="7"/>
      <c r="N1287" s="6"/>
      <c r="O1287" s="30" t="s">
        <v>53</v>
      </c>
      <c r="P1287" s="6"/>
      <c r="Q1287" s="6"/>
      <c r="R1287" s="8"/>
      <c r="S1287" s="8"/>
      <c r="T1287" s="32">
        <v>8.49</v>
      </c>
      <c r="U1287" s="18"/>
      <c r="V1287" s="33">
        <v>39170</v>
      </c>
      <c r="W1287" s="6" t="s">
        <v>27</v>
      </c>
      <c r="X1287" s="18"/>
      <c r="Y1287" s="11" t="s">
        <v>37</v>
      </c>
      <c r="AB1287" s="23"/>
      <c r="AG1287" s="23"/>
      <c r="AH1287" s="19"/>
      <c r="AI1287" s="19"/>
      <c r="AL1287"/>
      <c r="AM1287" s="19"/>
    </row>
    <row r="1288" spans="1:39" s="9" customFormat="1" ht="15" customHeight="1" x14ac:dyDescent="0.25">
      <c r="A1288" s="29" t="s">
        <v>60</v>
      </c>
      <c r="B1288" s="30" t="s">
        <v>171</v>
      </c>
      <c r="C1288" s="35" t="s">
        <v>24</v>
      </c>
      <c r="D1288" s="30" t="s">
        <v>5586</v>
      </c>
      <c r="E1288" s="30" t="s">
        <v>6829</v>
      </c>
      <c r="F1288" s="30" t="s">
        <v>8120</v>
      </c>
      <c r="G1288" s="30" t="s">
        <v>39</v>
      </c>
      <c r="H1288" s="30">
        <v>2000629742</v>
      </c>
      <c r="I1288" s="30" t="s">
        <v>3869</v>
      </c>
      <c r="J1288" s="45"/>
      <c r="K1288" s="45"/>
      <c r="L1288" s="47"/>
      <c r="M1288" s="7"/>
      <c r="N1288" s="6"/>
      <c r="O1288" s="30" t="s">
        <v>40</v>
      </c>
      <c r="P1288" s="6"/>
      <c r="Q1288" s="6"/>
      <c r="R1288" s="8"/>
      <c r="S1288" s="8"/>
      <c r="T1288" s="32">
        <v>210</v>
      </c>
      <c r="U1288" s="18"/>
      <c r="V1288" s="34">
        <v>39319</v>
      </c>
      <c r="W1288" s="6" t="s">
        <v>27</v>
      </c>
      <c r="X1288" s="18"/>
      <c r="Y1288" s="11"/>
      <c r="AB1288" s="23"/>
      <c r="AH1288" s="19"/>
      <c r="AI1288" s="19"/>
      <c r="AL1288"/>
      <c r="AM1288" s="19"/>
    </row>
    <row r="1289" spans="1:39" s="9" customFormat="1" ht="15" customHeight="1" x14ac:dyDescent="0.25">
      <c r="A1289" s="29" t="s">
        <v>60</v>
      </c>
      <c r="B1289" s="30" t="s">
        <v>171</v>
      </c>
      <c r="C1289" s="35" t="s">
        <v>24</v>
      </c>
      <c r="D1289" s="30" t="s">
        <v>5587</v>
      </c>
      <c r="E1289" s="30" t="s">
        <v>6830</v>
      </c>
      <c r="F1289" s="30" t="s">
        <v>8121</v>
      </c>
      <c r="G1289" s="30" t="s">
        <v>39</v>
      </c>
      <c r="H1289" s="30">
        <v>2000613161</v>
      </c>
      <c r="I1289" s="30" t="s">
        <v>3870</v>
      </c>
      <c r="J1289" s="45"/>
      <c r="K1289" s="45"/>
      <c r="L1289" s="47"/>
      <c r="M1289" s="7"/>
      <c r="N1289" s="6"/>
      <c r="O1289" s="30" t="s">
        <v>40</v>
      </c>
      <c r="P1289" s="6"/>
      <c r="Q1289" s="6"/>
      <c r="R1289" s="8"/>
      <c r="S1289" s="8"/>
      <c r="T1289" s="32">
        <v>12.16</v>
      </c>
      <c r="U1289" s="18"/>
      <c r="V1289" s="34">
        <v>39133</v>
      </c>
      <c r="W1289" s="6" t="s">
        <v>27</v>
      </c>
      <c r="X1289" s="18"/>
      <c r="Y1289" s="11"/>
      <c r="AB1289" s="23"/>
      <c r="AH1289" s="19"/>
      <c r="AI1289" s="19"/>
      <c r="AL1289"/>
      <c r="AM1289" s="19"/>
    </row>
    <row r="1290" spans="1:39" s="9" customFormat="1" ht="15" customHeight="1" x14ac:dyDescent="0.25">
      <c r="A1290" s="29" t="s">
        <v>47</v>
      </c>
      <c r="B1290" s="30" t="s">
        <v>147</v>
      </c>
      <c r="C1290" s="35" t="s">
        <v>48</v>
      </c>
      <c r="D1290" s="30" t="s">
        <v>5588</v>
      </c>
      <c r="E1290" s="30" t="s">
        <v>6831</v>
      </c>
      <c r="F1290" s="30" t="s">
        <v>8122</v>
      </c>
      <c r="G1290" s="30" t="s">
        <v>39</v>
      </c>
      <c r="H1290" s="30">
        <v>2001256842</v>
      </c>
      <c r="I1290" s="30" t="s">
        <v>3869</v>
      </c>
      <c r="J1290" s="45"/>
      <c r="K1290" s="45"/>
      <c r="L1290" s="47"/>
      <c r="M1290" s="7"/>
      <c r="N1290" s="6"/>
      <c r="O1290" s="30" t="s">
        <v>40</v>
      </c>
      <c r="P1290" s="6"/>
      <c r="Q1290" s="6"/>
      <c r="R1290" s="8"/>
      <c r="S1290" s="8"/>
      <c r="T1290" s="32">
        <v>27.1</v>
      </c>
      <c r="U1290" s="18"/>
      <c r="V1290" s="34">
        <v>39186</v>
      </c>
      <c r="W1290" s="6" t="s">
        <v>27</v>
      </c>
      <c r="X1290" s="18"/>
      <c r="Y1290" s="11"/>
      <c r="AB1290" s="23"/>
      <c r="AH1290" s="19"/>
      <c r="AI1290" s="19"/>
      <c r="AL1290"/>
      <c r="AM1290" s="19"/>
    </row>
    <row r="1291" spans="1:39" s="9" customFormat="1" ht="15" customHeight="1" x14ac:dyDescent="0.25">
      <c r="A1291" s="29" t="s">
        <v>49</v>
      </c>
      <c r="B1291" s="30" t="s">
        <v>150</v>
      </c>
      <c r="C1291" s="35" t="s">
        <v>50</v>
      </c>
      <c r="D1291" s="30" t="s">
        <v>5589</v>
      </c>
      <c r="E1291" s="30" t="s">
        <v>6832</v>
      </c>
      <c r="F1291" s="30" t="s">
        <v>8123</v>
      </c>
      <c r="G1291" s="30" t="s">
        <v>39</v>
      </c>
      <c r="H1291" s="30">
        <v>2000740112</v>
      </c>
      <c r="I1291" s="30" t="s">
        <v>3869</v>
      </c>
      <c r="J1291" s="45"/>
      <c r="K1291" s="45"/>
      <c r="L1291" s="47"/>
      <c r="M1291" s="7"/>
      <c r="N1291" s="6"/>
      <c r="O1291" s="30" t="s">
        <v>40</v>
      </c>
      <c r="P1291" s="6"/>
      <c r="Q1291" s="6"/>
      <c r="R1291" s="8"/>
      <c r="S1291" s="8"/>
      <c r="T1291" s="32">
        <v>0.53</v>
      </c>
      <c r="U1291" s="18"/>
      <c r="V1291" s="34">
        <v>39245</v>
      </c>
      <c r="W1291" s="6" t="s">
        <v>27</v>
      </c>
      <c r="X1291" s="18"/>
      <c r="Y1291" s="11"/>
      <c r="AB1291" s="23"/>
      <c r="AH1291" s="19"/>
      <c r="AI1291" s="19"/>
      <c r="AL1291"/>
      <c r="AM1291" s="19"/>
    </row>
    <row r="1292" spans="1:39" s="9" customFormat="1" ht="15" customHeight="1" x14ac:dyDescent="0.25">
      <c r="A1292" s="29" t="s">
        <v>49</v>
      </c>
      <c r="B1292" s="30" t="s">
        <v>150</v>
      </c>
      <c r="C1292" s="35" t="s">
        <v>50</v>
      </c>
      <c r="D1292" s="30" t="s">
        <v>5590</v>
      </c>
      <c r="E1292" s="30" t="s">
        <v>6833</v>
      </c>
      <c r="F1292" s="30" t="s">
        <v>8124</v>
      </c>
      <c r="G1292" s="30" t="s">
        <v>39</v>
      </c>
      <c r="H1292" s="30">
        <v>2000740147</v>
      </c>
      <c r="I1292" s="30" t="s">
        <v>3869</v>
      </c>
      <c r="J1292" s="45"/>
      <c r="K1292" s="45"/>
      <c r="L1292" s="47"/>
      <c r="M1292" s="7"/>
      <c r="N1292" s="6"/>
      <c r="O1292" s="30" t="s">
        <v>40</v>
      </c>
      <c r="P1292" s="6"/>
      <c r="Q1292" s="6"/>
      <c r="R1292" s="8"/>
      <c r="S1292" s="8"/>
      <c r="T1292" s="32">
        <v>14.36</v>
      </c>
      <c r="U1292" s="18"/>
      <c r="V1292" s="34">
        <v>39107</v>
      </c>
      <c r="W1292" s="6" t="s">
        <v>27</v>
      </c>
      <c r="X1292" s="18"/>
      <c r="Y1292" s="11"/>
      <c r="AB1292" s="23"/>
      <c r="AH1292" s="19"/>
      <c r="AI1292" s="19"/>
      <c r="AL1292"/>
      <c r="AM1292" s="19"/>
    </row>
    <row r="1293" spans="1:39" s="9" customFormat="1" ht="15" customHeight="1" x14ac:dyDescent="0.25">
      <c r="A1293" s="29" t="s">
        <v>37</v>
      </c>
      <c r="B1293" s="30" t="s">
        <v>181</v>
      </c>
      <c r="C1293" s="35" t="s">
        <v>24</v>
      </c>
      <c r="D1293" s="30" t="s">
        <v>4796</v>
      </c>
      <c r="E1293" s="30" t="s">
        <v>6030</v>
      </c>
      <c r="F1293" s="30" t="s">
        <v>7283</v>
      </c>
      <c r="G1293" s="30" t="s">
        <v>39</v>
      </c>
      <c r="H1293" s="30">
        <v>2000788352</v>
      </c>
      <c r="I1293" s="30" t="s">
        <v>3870</v>
      </c>
      <c r="J1293" s="45"/>
      <c r="K1293" s="45"/>
      <c r="L1293" s="47"/>
      <c r="M1293" s="7"/>
      <c r="N1293" s="6"/>
      <c r="O1293" s="30" t="s">
        <v>40</v>
      </c>
      <c r="P1293" s="6"/>
      <c r="Q1293" s="6"/>
      <c r="R1293" s="8"/>
      <c r="S1293" s="8"/>
      <c r="T1293" s="32">
        <v>85.59</v>
      </c>
      <c r="U1293" s="18"/>
      <c r="V1293" s="34">
        <v>39409</v>
      </c>
      <c r="W1293" s="6" t="s">
        <v>27</v>
      </c>
      <c r="X1293" s="18"/>
      <c r="Y1293" s="11"/>
      <c r="AB1293" s="23"/>
      <c r="AH1293" s="19"/>
      <c r="AI1293" s="19"/>
      <c r="AL1293"/>
      <c r="AM1293" s="19"/>
    </row>
    <row r="1294" spans="1:39" s="9" customFormat="1" ht="15" customHeight="1" x14ac:dyDescent="0.25">
      <c r="A1294" s="29" t="s">
        <v>37</v>
      </c>
      <c r="B1294" s="30" t="s">
        <v>181</v>
      </c>
      <c r="C1294" s="35" t="s">
        <v>24</v>
      </c>
      <c r="D1294" s="30">
        <v>0</v>
      </c>
      <c r="E1294" s="30" t="s">
        <v>6834</v>
      </c>
      <c r="F1294" s="30" t="s">
        <v>8125</v>
      </c>
      <c r="G1294" s="30" t="s">
        <v>39</v>
      </c>
      <c r="H1294" s="30">
        <v>2000788417</v>
      </c>
      <c r="I1294" s="30" t="s">
        <v>3870</v>
      </c>
      <c r="J1294" s="45"/>
      <c r="K1294" s="45"/>
      <c r="L1294" s="47"/>
      <c r="M1294" s="7"/>
      <c r="N1294" s="6"/>
      <c r="O1294" s="30" t="s">
        <v>40</v>
      </c>
      <c r="P1294" s="6"/>
      <c r="Q1294" s="6"/>
      <c r="R1294" s="8"/>
      <c r="S1294" s="8"/>
      <c r="T1294" s="32">
        <v>114.69</v>
      </c>
      <c r="U1294" s="18"/>
      <c r="V1294" s="34">
        <v>39367</v>
      </c>
      <c r="W1294" s="6" t="s">
        <v>27</v>
      </c>
      <c r="X1294" s="18"/>
      <c r="Y1294" s="11"/>
      <c r="AB1294" s="23"/>
      <c r="AH1294" s="19"/>
      <c r="AI1294" s="19"/>
      <c r="AL1294"/>
      <c r="AM1294" s="19"/>
    </row>
    <row r="1295" spans="1:39" s="9" customFormat="1" ht="15" customHeight="1" x14ac:dyDescent="0.25">
      <c r="A1295" s="29" t="s">
        <v>37</v>
      </c>
      <c r="B1295" s="30" t="s">
        <v>181</v>
      </c>
      <c r="C1295" s="35" t="s">
        <v>24</v>
      </c>
      <c r="D1295" s="30" t="s">
        <v>4798</v>
      </c>
      <c r="E1295" s="30" t="s">
        <v>6032</v>
      </c>
      <c r="F1295" s="30" t="s">
        <v>7285</v>
      </c>
      <c r="G1295" s="30" t="s">
        <v>39</v>
      </c>
      <c r="H1295" s="30">
        <v>2000788409</v>
      </c>
      <c r="I1295" s="30" t="s">
        <v>3870</v>
      </c>
      <c r="J1295" s="45"/>
      <c r="K1295" s="45"/>
      <c r="L1295" s="47"/>
      <c r="M1295" s="7"/>
      <c r="N1295" s="6"/>
      <c r="O1295" s="30" t="s">
        <v>40</v>
      </c>
      <c r="P1295" s="6"/>
      <c r="Q1295" s="6"/>
      <c r="R1295" s="8"/>
      <c r="S1295" s="8"/>
      <c r="T1295" s="32">
        <v>109.55</v>
      </c>
      <c r="U1295" s="18"/>
      <c r="V1295" s="34">
        <v>39302</v>
      </c>
      <c r="W1295" s="6" t="s">
        <v>27</v>
      </c>
      <c r="X1295" s="18"/>
      <c r="Y1295" s="11"/>
      <c r="AB1295" s="23"/>
      <c r="AH1295" s="19"/>
      <c r="AI1295" s="19"/>
      <c r="AL1295"/>
      <c r="AM1295" s="19"/>
    </row>
    <row r="1296" spans="1:39" s="9" customFormat="1" ht="15" customHeight="1" x14ac:dyDescent="0.25">
      <c r="A1296" s="29" t="s">
        <v>56</v>
      </c>
      <c r="B1296" s="30" t="s">
        <v>170</v>
      </c>
      <c r="C1296" s="35" t="s">
        <v>24</v>
      </c>
      <c r="D1296" s="30" t="s">
        <v>5591</v>
      </c>
      <c r="E1296" s="30" t="s">
        <v>6835</v>
      </c>
      <c r="F1296" s="30" t="s">
        <v>8126</v>
      </c>
      <c r="G1296" s="30" t="s">
        <v>39</v>
      </c>
      <c r="H1296" s="30">
        <v>2001042281</v>
      </c>
      <c r="I1296" s="30" t="s">
        <v>3870</v>
      </c>
      <c r="J1296" s="45"/>
      <c r="K1296" s="45"/>
      <c r="L1296" s="47"/>
      <c r="M1296" s="7"/>
      <c r="N1296" s="6"/>
      <c r="O1296" s="30" t="s">
        <v>40</v>
      </c>
      <c r="P1296" s="6"/>
      <c r="Q1296" s="6"/>
      <c r="R1296" s="8"/>
      <c r="S1296" s="8"/>
      <c r="T1296" s="32">
        <v>365.92</v>
      </c>
      <c r="U1296" s="18"/>
      <c r="V1296" s="34">
        <v>39435</v>
      </c>
      <c r="W1296" s="6" t="s">
        <v>27</v>
      </c>
      <c r="X1296" s="18"/>
      <c r="Y1296" s="11"/>
      <c r="AB1296" s="23"/>
      <c r="AH1296" s="19"/>
      <c r="AI1296" s="19"/>
      <c r="AL1296"/>
      <c r="AM1296" s="19"/>
    </row>
    <row r="1297" spans="1:39" s="9" customFormat="1" ht="15" customHeight="1" x14ac:dyDescent="0.25">
      <c r="A1297" s="29" t="s">
        <v>56</v>
      </c>
      <c r="B1297" s="30" t="s">
        <v>170</v>
      </c>
      <c r="C1297" s="35" t="s">
        <v>24</v>
      </c>
      <c r="D1297" s="30" t="s">
        <v>5592</v>
      </c>
      <c r="E1297" s="30" t="s">
        <v>6836</v>
      </c>
      <c r="F1297" s="30" t="s">
        <v>8127</v>
      </c>
      <c r="G1297" s="30" t="s">
        <v>39</v>
      </c>
      <c r="H1297" s="30">
        <v>2001028866</v>
      </c>
      <c r="I1297" s="30" t="s">
        <v>3870</v>
      </c>
      <c r="J1297" s="45"/>
      <c r="K1297" s="45"/>
      <c r="L1297" s="47"/>
      <c r="M1297" s="7"/>
      <c r="N1297" s="6"/>
      <c r="O1297" s="30" t="s">
        <v>40</v>
      </c>
      <c r="P1297" s="6"/>
      <c r="Q1297" s="6"/>
      <c r="R1297" s="8"/>
      <c r="S1297" s="8"/>
      <c r="T1297" s="32">
        <v>72.239999999999995</v>
      </c>
      <c r="U1297" s="18"/>
      <c r="V1297" s="34">
        <v>39381</v>
      </c>
      <c r="W1297" s="6" t="s">
        <v>27</v>
      </c>
      <c r="X1297" s="18"/>
      <c r="Y1297" s="11"/>
      <c r="AB1297" s="23"/>
      <c r="AH1297" s="19"/>
      <c r="AI1297" s="19"/>
      <c r="AL1297"/>
      <c r="AM1297" s="19"/>
    </row>
    <row r="1298" spans="1:39" s="9" customFormat="1" ht="15" customHeight="1" x14ac:dyDescent="0.25">
      <c r="A1298" s="29" t="s">
        <v>56</v>
      </c>
      <c r="B1298" s="30" t="s">
        <v>170</v>
      </c>
      <c r="C1298" s="35" t="s">
        <v>24</v>
      </c>
      <c r="D1298" s="30" t="s">
        <v>5593</v>
      </c>
      <c r="E1298" s="30" t="s">
        <v>6837</v>
      </c>
      <c r="F1298" s="30" t="s">
        <v>8128</v>
      </c>
      <c r="G1298" s="30" t="s">
        <v>39</v>
      </c>
      <c r="H1298" s="30">
        <v>2001038047</v>
      </c>
      <c r="I1298" s="30" t="s">
        <v>3869</v>
      </c>
      <c r="J1298" s="45"/>
      <c r="K1298" s="45"/>
      <c r="L1298" s="47"/>
      <c r="M1298" s="7"/>
      <c r="N1298" s="6"/>
      <c r="O1298" s="30" t="s">
        <v>40</v>
      </c>
      <c r="P1298" s="6"/>
      <c r="Q1298" s="6"/>
      <c r="R1298" s="8"/>
      <c r="S1298" s="8"/>
      <c r="T1298" s="32">
        <v>2.62</v>
      </c>
      <c r="U1298" s="18"/>
      <c r="V1298" s="34">
        <v>39206</v>
      </c>
      <c r="W1298" s="6" t="s">
        <v>27</v>
      </c>
      <c r="X1298" s="18"/>
      <c r="Y1298" s="11"/>
      <c r="AB1298" s="23"/>
      <c r="AH1298" s="19"/>
      <c r="AI1298" s="19"/>
      <c r="AL1298"/>
      <c r="AM1298" s="19"/>
    </row>
    <row r="1299" spans="1:39" s="9" customFormat="1" ht="15" customHeight="1" x14ac:dyDescent="0.25">
      <c r="A1299" s="29" t="s">
        <v>38</v>
      </c>
      <c r="B1299" s="30" t="s">
        <v>169</v>
      </c>
      <c r="C1299" s="35" t="s">
        <v>24</v>
      </c>
      <c r="D1299" s="30" t="s">
        <v>4918</v>
      </c>
      <c r="E1299" s="30" t="s">
        <v>6159</v>
      </c>
      <c r="F1299" s="30" t="s">
        <v>7412</v>
      </c>
      <c r="G1299" s="30" t="s">
        <v>39</v>
      </c>
      <c r="H1299" s="30">
        <v>2000590315</v>
      </c>
      <c r="I1299" s="30" t="s">
        <v>3870</v>
      </c>
      <c r="J1299" s="45"/>
      <c r="K1299" s="45"/>
      <c r="L1299" s="47"/>
      <c r="M1299" s="7"/>
      <c r="N1299" s="6"/>
      <c r="O1299" s="30" t="s">
        <v>40</v>
      </c>
      <c r="P1299" s="6"/>
      <c r="Q1299" s="6"/>
      <c r="R1299" s="8"/>
      <c r="S1299" s="8"/>
      <c r="T1299" s="32">
        <v>64.13</v>
      </c>
      <c r="U1299" s="18"/>
      <c r="V1299" s="34">
        <v>39129</v>
      </c>
      <c r="W1299" s="6" t="s">
        <v>27</v>
      </c>
      <c r="X1299" s="18"/>
      <c r="Y1299" s="11"/>
      <c r="AB1299" s="23"/>
      <c r="AH1299" s="19"/>
      <c r="AI1299" s="19"/>
      <c r="AL1299"/>
      <c r="AM1299" s="19"/>
    </row>
    <row r="1300" spans="1:39" s="9" customFormat="1" ht="15" customHeight="1" x14ac:dyDescent="0.25">
      <c r="A1300" s="29" t="s">
        <v>63</v>
      </c>
      <c r="B1300" s="30" t="s">
        <v>166</v>
      </c>
      <c r="C1300" s="35" t="s">
        <v>28</v>
      </c>
      <c r="D1300" s="30" t="s">
        <v>5594</v>
      </c>
      <c r="E1300" s="30" t="s">
        <v>6838</v>
      </c>
      <c r="F1300" s="30" t="s">
        <v>8129</v>
      </c>
      <c r="G1300" s="30" t="s">
        <v>39</v>
      </c>
      <c r="H1300" s="30">
        <v>2000353558</v>
      </c>
      <c r="I1300" s="30" t="s">
        <v>3870</v>
      </c>
      <c r="J1300" s="45"/>
      <c r="K1300" s="45"/>
      <c r="L1300" s="47"/>
      <c r="M1300" s="7"/>
      <c r="N1300" s="6"/>
      <c r="O1300" s="30" t="s">
        <v>40</v>
      </c>
      <c r="P1300" s="6"/>
      <c r="Q1300" s="6"/>
      <c r="R1300" s="8"/>
      <c r="S1300" s="8"/>
      <c r="T1300" s="32">
        <v>6121.14</v>
      </c>
      <c r="U1300" s="18"/>
      <c r="V1300" s="34">
        <v>39133</v>
      </c>
      <c r="W1300" s="6" t="s">
        <v>27</v>
      </c>
      <c r="X1300" s="18"/>
      <c r="Y1300" s="11"/>
      <c r="AB1300" s="23"/>
      <c r="AH1300" s="19"/>
      <c r="AI1300" s="19"/>
      <c r="AL1300"/>
      <c r="AM1300" s="19"/>
    </row>
    <row r="1301" spans="1:39" s="9" customFormat="1" ht="15" customHeight="1" x14ac:dyDescent="0.25">
      <c r="A1301" s="29" t="s">
        <v>62</v>
      </c>
      <c r="B1301" s="30" t="s">
        <v>175</v>
      </c>
      <c r="C1301" s="35" t="s">
        <v>24</v>
      </c>
      <c r="D1301" s="30" t="s">
        <v>5595</v>
      </c>
      <c r="E1301" s="30" t="s">
        <v>6839</v>
      </c>
      <c r="F1301" s="30" t="s">
        <v>8130</v>
      </c>
      <c r="G1301" s="30" t="s">
        <v>39</v>
      </c>
      <c r="H1301" s="30">
        <v>2000648291</v>
      </c>
      <c r="I1301" s="30" t="s">
        <v>3869</v>
      </c>
      <c r="J1301" s="45"/>
      <c r="K1301" s="45"/>
      <c r="L1301" s="47"/>
      <c r="M1301" s="7"/>
      <c r="N1301" s="6"/>
      <c r="O1301" s="30" t="s">
        <v>40</v>
      </c>
      <c r="P1301" s="6"/>
      <c r="Q1301" s="6"/>
      <c r="R1301" s="8"/>
      <c r="S1301" s="8"/>
      <c r="T1301" s="32">
        <v>0.66</v>
      </c>
      <c r="U1301" s="18"/>
      <c r="V1301" s="34">
        <v>39324</v>
      </c>
      <c r="W1301" s="6" t="s">
        <v>27</v>
      </c>
      <c r="X1301" s="18"/>
      <c r="Y1301" s="11"/>
      <c r="AB1301" s="23"/>
      <c r="AH1301" s="19"/>
      <c r="AI1301" s="19"/>
      <c r="AL1301"/>
      <c r="AM1301" s="19"/>
    </row>
    <row r="1302" spans="1:39" s="9" customFormat="1" ht="15" customHeight="1" x14ac:dyDescent="0.25">
      <c r="A1302" s="29" t="s">
        <v>62</v>
      </c>
      <c r="B1302" s="30" t="s">
        <v>175</v>
      </c>
      <c r="C1302" s="35" t="s">
        <v>24</v>
      </c>
      <c r="D1302" s="30" t="s">
        <v>5596</v>
      </c>
      <c r="E1302" s="30" t="s">
        <v>6840</v>
      </c>
      <c r="F1302" s="30" t="s">
        <v>8131</v>
      </c>
      <c r="G1302" s="30" t="s">
        <v>39</v>
      </c>
      <c r="H1302" s="30">
        <v>2000645896</v>
      </c>
      <c r="I1302" s="30" t="s">
        <v>3870</v>
      </c>
      <c r="J1302" s="45"/>
      <c r="K1302" s="45"/>
      <c r="L1302" s="47"/>
      <c r="M1302" s="7"/>
      <c r="N1302" s="6"/>
      <c r="O1302" s="30" t="s">
        <v>40</v>
      </c>
      <c r="P1302" s="6"/>
      <c r="Q1302" s="6"/>
      <c r="R1302" s="8"/>
      <c r="S1302" s="8"/>
      <c r="T1302" s="32">
        <v>15.86</v>
      </c>
      <c r="U1302" s="18"/>
      <c r="V1302" s="34">
        <v>39141</v>
      </c>
      <c r="W1302" s="6" t="s">
        <v>27</v>
      </c>
      <c r="X1302" s="18"/>
      <c r="Y1302" s="11"/>
      <c r="AB1302" s="23"/>
      <c r="AH1302" s="19"/>
      <c r="AI1302" s="19"/>
      <c r="AL1302"/>
      <c r="AM1302" s="19"/>
    </row>
    <row r="1303" spans="1:39" s="9" customFormat="1" ht="15" customHeight="1" x14ac:dyDescent="0.25">
      <c r="A1303" s="29" t="s">
        <v>101</v>
      </c>
      <c r="B1303" s="30" t="s">
        <v>145</v>
      </c>
      <c r="C1303" s="35" t="s">
        <v>24</v>
      </c>
      <c r="D1303" s="30" t="s">
        <v>5597</v>
      </c>
      <c r="E1303" s="30" t="s">
        <v>6841</v>
      </c>
      <c r="F1303" s="30" t="s">
        <v>8132</v>
      </c>
      <c r="G1303" s="30" t="s">
        <v>39</v>
      </c>
      <c r="H1303" s="30">
        <v>2001384867</v>
      </c>
      <c r="I1303" s="30" t="s">
        <v>3869</v>
      </c>
      <c r="J1303" s="45"/>
      <c r="K1303" s="45"/>
      <c r="L1303" s="47"/>
      <c r="M1303" s="7"/>
      <c r="N1303" s="6"/>
      <c r="O1303" s="30" t="s">
        <v>40</v>
      </c>
      <c r="P1303" s="6"/>
      <c r="Q1303" s="6"/>
      <c r="R1303" s="8"/>
      <c r="S1303" s="8"/>
      <c r="T1303" s="32">
        <v>27.29</v>
      </c>
      <c r="U1303" s="18"/>
      <c r="V1303" s="34">
        <v>39199</v>
      </c>
      <c r="W1303" s="6" t="s">
        <v>27</v>
      </c>
      <c r="X1303" s="18"/>
      <c r="Y1303" s="11"/>
      <c r="AB1303" s="23"/>
      <c r="AH1303" s="19"/>
      <c r="AI1303" s="19"/>
      <c r="AL1303"/>
      <c r="AM1303" s="19"/>
    </row>
    <row r="1304" spans="1:39" s="9" customFormat="1" ht="15" customHeight="1" x14ac:dyDescent="0.25">
      <c r="A1304" s="29" t="s">
        <v>138</v>
      </c>
      <c r="B1304" s="30" t="s">
        <v>177</v>
      </c>
      <c r="C1304" s="35" t="s">
        <v>24</v>
      </c>
      <c r="D1304" s="30" t="s">
        <v>5598</v>
      </c>
      <c r="E1304" s="30" t="s">
        <v>6842</v>
      </c>
      <c r="F1304" s="30" t="s">
        <v>8133</v>
      </c>
      <c r="G1304" s="30" t="s">
        <v>39</v>
      </c>
      <c r="H1304" s="30">
        <v>2000670297</v>
      </c>
      <c r="I1304" s="30" t="s">
        <v>3869</v>
      </c>
      <c r="J1304" s="45"/>
      <c r="K1304" s="45"/>
      <c r="L1304" s="47"/>
      <c r="M1304" s="7"/>
      <c r="N1304" s="6"/>
      <c r="O1304" s="30" t="s">
        <v>40</v>
      </c>
      <c r="P1304" s="6"/>
      <c r="Q1304" s="6"/>
      <c r="R1304" s="8"/>
      <c r="S1304" s="8"/>
      <c r="T1304" s="32">
        <v>4.5</v>
      </c>
      <c r="U1304" s="18"/>
      <c r="V1304" s="34">
        <v>39185</v>
      </c>
      <c r="W1304" s="6" t="s">
        <v>27</v>
      </c>
      <c r="X1304" s="18"/>
      <c r="Y1304" s="11"/>
      <c r="AB1304" s="23"/>
      <c r="AH1304" s="19"/>
      <c r="AI1304" s="19"/>
      <c r="AL1304"/>
      <c r="AM1304" s="19"/>
    </row>
    <row r="1305" spans="1:39" s="9" customFormat="1" ht="15" customHeight="1" x14ac:dyDescent="0.25">
      <c r="A1305" s="29" t="s">
        <v>136</v>
      </c>
      <c r="B1305" s="30" t="s">
        <v>153</v>
      </c>
      <c r="C1305" s="35" t="s">
        <v>24</v>
      </c>
      <c r="D1305" s="30" t="s">
        <v>5599</v>
      </c>
      <c r="E1305" s="30" t="s">
        <v>6843</v>
      </c>
      <c r="F1305" s="30" t="s">
        <v>8134</v>
      </c>
      <c r="G1305" s="30" t="s">
        <v>39</v>
      </c>
      <c r="H1305" s="30">
        <v>2000870164</v>
      </c>
      <c r="I1305" s="30" t="s">
        <v>3869</v>
      </c>
      <c r="J1305" s="45"/>
      <c r="K1305" s="45"/>
      <c r="L1305" s="47"/>
      <c r="M1305" s="7"/>
      <c r="N1305" s="6"/>
      <c r="O1305" s="30" t="s">
        <v>40</v>
      </c>
      <c r="P1305" s="6"/>
      <c r="Q1305" s="6"/>
      <c r="R1305" s="8"/>
      <c r="S1305" s="8"/>
      <c r="T1305" s="32">
        <v>50</v>
      </c>
      <c r="U1305" s="18"/>
      <c r="V1305" s="34">
        <v>39217</v>
      </c>
      <c r="W1305" s="6" t="s">
        <v>27</v>
      </c>
      <c r="X1305" s="18"/>
      <c r="Y1305" s="11"/>
      <c r="AB1305" s="23"/>
      <c r="AH1305" s="19"/>
      <c r="AI1305" s="19"/>
      <c r="AL1305"/>
      <c r="AM1305" s="19"/>
    </row>
    <row r="1306" spans="1:39" s="9" customFormat="1" ht="15" customHeight="1" x14ac:dyDescent="0.25">
      <c r="A1306" s="29" t="s">
        <v>4432</v>
      </c>
      <c r="B1306" s="30" t="s">
        <v>4433</v>
      </c>
      <c r="C1306" s="35" t="s">
        <v>24</v>
      </c>
      <c r="D1306" s="30" t="s">
        <v>5600</v>
      </c>
      <c r="E1306" s="30" t="s">
        <v>1399</v>
      </c>
      <c r="F1306" s="30" t="s">
        <v>8135</v>
      </c>
      <c r="G1306" s="30" t="s">
        <v>39</v>
      </c>
      <c r="H1306" s="30">
        <v>2000679138</v>
      </c>
      <c r="I1306" s="30" t="s">
        <v>3869</v>
      </c>
      <c r="J1306" s="45"/>
      <c r="K1306" s="45"/>
      <c r="L1306" s="47"/>
      <c r="M1306" s="7"/>
      <c r="N1306" s="6"/>
      <c r="O1306" s="30" t="s">
        <v>40</v>
      </c>
      <c r="P1306" s="6"/>
      <c r="Q1306" s="6"/>
      <c r="R1306" s="8"/>
      <c r="S1306" s="8"/>
      <c r="T1306" s="32">
        <v>45.45</v>
      </c>
      <c r="U1306" s="18"/>
      <c r="V1306" s="34">
        <v>39325</v>
      </c>
      <c r="W1306" s="6" t="s">
        <v>27</v>
      </c>
      <c r="X1306" s="18"/>
      <c r="Y1306" s="11"/>
      <c r="AB1306" s="23"/>
      <c r="AH1306" s="19"/>
      <c r="AI1306" s="19"/>
      <c r="AL1306"/>
      <c r="AM1306" s="19"/>
    </row>
    <row r="1307" spans="1:39" s="9" customFormat="1" ht="15" customHeight="1" x14ac:dyDescent="0.25">
      <c r="A1307" s="29" t="s">
        <v>60</v>
      </c>
      <c r="B1307" s="30" t="s">
        <v>171</v>
      </c>
      <c r="C1307" s="35" t="s">
        <v>24</v>
      </c>
      <c r="D1307" s="30" t="s">
        <v>5601</v>
      </c>
      <c r="E1307" s="30" t="s">
        <v>6844</v>
      </c>
      <c r="F1307" s="30" t="s">
        <v>8136</v>
      </c>
      <c r="G1307" s="30" t="s">
        <v>39</v>
      </c>
      <c r="H1307" s="30">
        <v>2000630438</v>
      </c>
      <c r="I1307" s="30" t="s">
        <v>3869</v>
      </c>
      <c r="J1307" s="45"/>
      <c r="K1307" s="45"/>
      <c r="L1307" s="47"/>
      <c r="M1307" s="7"/>
      <c r="N1307" s="6"/>
      <c r="O1307" s="30" t="s">
        <v>41</v>
      </c>
      <c r="P1307" s="6"/>
      <c r="Q1307" s="6"/>
      <c r="R1307" s="8"/>
      <c r="S1307" s="8"/>
      <c r="T1307" s="32">
        <v>93</v>
      </c>
      <c r="U1307" s="18"/>
      <c r="V1307" s="34">
        <v>39161</v>
      </c>
      <c r="W1307" s="6" t="s">
        <v>27</v>
      </c>
      <c r="X1307" s="18"/>
      <c r="Y1307" s="11"/>
      <c r="AB1307" s="23"/>
      <c r="AH1307" s="19"/>
      <c r="AI1307" s="19"/>
      <c r="AL1307"/>
      <c r="AM1307" s="19"/>
    </row>
    <row r="1308" spans="1:39" s="9" customFormat="1" ht="15" customHeight="1" x14ac:dyDescent="0.25">
      <c r="A1308" s="29" t="s">
        <v>47</v>
      </c>
      <c r="B1308" s="30" t="s">
        <v>147</v>
      </c>
      <c r="C1308" s="35" t="s">
        <v>48</v>
      </c>
      <c r="D1308" s="30">
        <v>0</v>
      </c>
      <c r="E1308" s="30" t="s">
        <v>6845</v>
      </c>
      <c r="F1308" s="30" t="s">
        <v>8137</v>
      </c>
      <c r="G1308" s="30" t="s">
        <v>39</v>
      </c>
      <c r="H1308" s="30">
        <v>2001126124</v>
      </c>
      <c r="I1308" s="30" t="s">
        <v>3869</v>
      </c>
      <c r="J1308" s="45"/>
      <c r="K1308" s="45"/>
      <c r="L1308" s="47"/>
      <c r="M1308" s="7"/>
      <c r="N1308" s="6"/>
      <c r="O1308" s="30" t="s">
        <v>41</v>
      </c>
      <c r="P1308" s="6"/>
      <c r="Q1308" s="6"/>
      <c r="R1308" s="8"/>
      <c r="S1308" s="8"/>
      <c r="T1308" s="32">
        <v>9</v>
      </c>
      <c r="U1308" s="18"/>
      <c r="V1308" s="34">
        <v>39192</v>
      </c>
      <c r="W1308" s="6" t="s">
        <v>27</v>
      </c>
      <c r="X1308" s="18"/>
      <c r="Y1308" s="11"/>
      <c r="AB1308" s="23"/>
      <c r="AH1308" s="19"/>
      <c r="AI1308" s="19"/>
      <c r="AL1308"/>
      <c r="AM1308" s="19"/>
    </row>
    <row r="1309" spans="1:39" s="9" customFormat="1" ht="15" customHeight="1" x14ac:dyDescent="0.25">
      <c r="A1309" s="29" t="s">
        <v>37</v>
      </c>
      <c r="B1309" s="30" t="s">
        <v>181</v>
      </c>
      <c r="C1309" s="35" t="s">
        <v>24</v>
      </c>
      <c r="D1309" s="30">
        <v>0</v>
      </c>
      <c r="E1309" s="30" t="s">
        <v>6834</v>
      </c>
      <c r="F1309" s="30" t="s">
        <v>8125</v>
      </c>
      <c r="G1309" s="30" t="s">
        <v>39</v>
      </c>
      <c r="H1309" s="30">
        <v>2000789111</v>
      </c>
      <c r="I1309" s="30" t="s">
        <v>3870</v>
      </c>
      <c r="J1309" s="45"/>
      <c r="K1309" s="45"/>
      <c r="L1309" s="47"/>
      <c r="M1309" s="7"/>
      <c r="N1309" s="6"/>
      <c r="O1309" s="30" t="s">
        <v>41</v>
      </c>
      <c r="P1309" s="6"/>
      <c r="Q1309" s="6"/>
      <c r="R1309" s="8"/>
      <c r="S1309" s="8"/>
      <c r="T1309" s="32">
        <v>104.52</v>
      </c>
      <c r="U1309" s="18"/>
      <c r="V1309" s="34">
        <v>39367</v>
      </c>
      <c r="W1309" s="6" t="s">
        <v>27</v>
      </c>
      <c r="X1309" s="18"/>
      <c r="Y1309" s="11"/>
      <c r="AB1309" s="23"/>
      <c r="AH1309" s="19"/>
      <c r="AI1309" s="19"/>
      <c r="AL1309"/>
      <c r="AM1309" s="19"/>
    </row>
    <row r="1310" spans="1:39" s="9" customFormat="1" ht="15" customHeight="1" x14ac:dyDescent="0.25">
      <c r="A1310" s="29" t="s">
        <v>56</v>
      </c>
      <c r="B1310" s="30" t="s">
        <v>170</v>
      </c>
      <c r="C1310" s="35" t="s">
        <v>24</v>
      </c>
      <c r="D1310" s="30" t="s">
        <v>5592</v>
      </c>
      <c r="E1310" s="30" t="s">
        <v>6836</v>
      </c>
      <c r="F1310" s="30" t="s">
        <v>8127</v>
      </c>
      <c r="G1310" s="30" t="s">
        <v>39</v>
      </c>
      <c r="H1310" s="30">
        <v>2001036311</v>
      </c>
      <c r="I1310" s="30" t="s">
        <v>3869</v>
      </c>
      <c r="J1310" s="45"/>
      <c r="K1310" s="45"/>
      <c r="L1310" s="47"/>
      <c r="M1310" s="7"/>
      <c r="N1310" s="6"/>
      <c r="O1310" s="30" t="s">
        <v>41</v>
      </c>
      <c r="P1310" s="6"/>
      <c r="Q1310" s="6"/>
      <c r="R1310" s="8"/>
      <c r="S1310" s="8"/>
      <c r="T1310" s="32">
        <v>44.4</v>
      </c>
      <c r="U1310" s="18"/>
      <c r="V1310" s="34">
        <v>39381</v>
      </c>
      <c r="W1310" s="6" t="s">
        <v>27</v>
      </c>
      <c r="X1310" s="18"/>
      <c r="Y1310" s="11"/>
      <c r="AB1310" s="23"/>
      <c r="AH1310" s="19"/>
      <c r="AI1310" s="19"/>
      <c r="AL1310"/>
      <c r="AM1310" s="19"/>
    </row>
    <row r="1311" spans="1:39" s="9" customFormat="1" ht="15" customHeight="1" x14ac:dyDescent="0.25">
      <c r="A1311" s="29" t="s">
        <v>58</v>
      </c>
      <c r="B1311" s="30" t="s">
        <v>156</v>
      </c>
      <c r="C1311" s="35" t="s">
        <v>28</v>
      </c>
      <c r="D1311" s="30" t="s">
        <v>5602</v>
      </c>
      <c r="E1311" s="30" t="s">
        <v>6846</v>
      </c>
      <c r="F1311" s="30" t="s">
        <v>8138</v>
      </c>
      <c r="G1311" s="30" t="s">
        <v>39</v>
      </c>
      <c r="H1311" s="30">
        <v>2000272143</v>
      </c>
      <c r="I1311" s="30" t="s">
        <v>3869</v>
      </c>
      <c r="J1311" s="45"/>
      <c r="K1311" s="45"/>
      <c r="L1311" s="47"/>
      <c r="M1311" s="7"/>
      <c r="N1311" s="6"/>
      <c r="O1311" s="30" t="s">
        <v>41</v>
      </c>
      <c r="P1311" s="6"/>
      <c r="Q1311" s="6"/>
      <c r="R1311" s="8"/>
      <c r="S1311" s="8"/>
      <c r="T1311" s="32">
        <v>24.75</v>
      </c>
      <c r="U1311" s="18"/>
      <c r="V1311" s="34">
        <v>39146</v>
      </c>
      <c r="W1311" s="6" t="s">
        <v>27</v>
      </c>
      <c r="X1311" s="18"/>
      <c r="Y1311" s="11"/>
      <c r="AB1311" s="23"/>
      <c r="AH1311" s="19"/>
      <c r="AI1311" s="19"/>
      <c r="AL1311"/>
      <c r="AM1311" s="19"/>
    </row>
    <row r="1312" spans="1:39" s="9" customFormat="1" ht="15" customHeight="1" x14ac:dyDescent="0.25">
      <c r="A1312" s="29" t="s">
        <v>46</v>
      </c>
      <c r="B1312" s="30" t="s">
        <v>182</v>
      </c>
      <c r="C1312" s="35" t="s">
        <v>24</v>
      </c>
      <c r="D1312" s="30" t="s">
        <v>5603</v>
      </c>
      <c r="E1312" s="30" t="s">
        <v>6847</v>
      </c>
      <c r="F1312" s="30" t="s">
        <v>8139</v>
      </c>
      <c r="G1312" s="30" t="s">
        <v>39</v>
      </c>
      <c r="H1312" s="30">
        <v>2001183861</v>
      </c>
      <c r="I1312" s="30" t="s">
        <v>3870</v>
      </c>
      <c r="J1312" s="45"/>
      <c r="K1312" s="45"/>
      <c r="L1312" s="47"/>
      <c r="M1312" s="7"/>
      <c r="N1312" s="6"/>
      <c r="O1312" s="30" t="s">
        <v>41</v>
      </c>
      <c r="P1312" s="6"/>
      <c r="Q1312" s="6"/>
      <c r="R1312" s="8"/>
      <c r="S1312" s="8"/>
      <c r="T1312" s="32">
        <v>28.98</v>
      </c>
      <c r="U1312" s="18"/>
      <c r="V1312" s="34">
        <v>39392</v>
      </c>
      <c r="W1312" s="6" t="s">
        <v>27</v>
      </c>
      <c r="X1312" s="18"/>
      <c r="Y1312" s="11"/>
      <c r="AB1312" s="23"/>
      <c r="AH1312" s="19"/>
      <c r="AI1312" s="19"/>
      <c r="AL1312"/>
      <c r="AM1312" s="19"/>
    </row>
    <row r="1313" spans="1:39" s="9" customFormat="1" ht="15" customHeight="1" x14ac:dyDescent="0.25">
      <c r="A1313" s="29" t="s">
        <v>69</v>
      </c>
      <c r="B1313" s="30" t="s">
        <v>157</v>
      </c>
      <c r="C1313" s="35" t="s">
        <v>28</v>
      </c>
      <c r="D1313" s="30" t="s">
        <v>5604</v>
      </c>
      <c r="E1313" s="30" t="s">
        <v>6848</v>
      </c>
      <c r="F1313" s="30" t="s">
        <v>8140</v>
      </c>
      <c r="G1313" s="30" t="s">
        <v>39</v>
      </c>
      <c r="H1313" s="30">
        <v>2000314498</v>
      </c>
      <c r="I1313" s="30" t="s">
        <v>3870</v>
      </c>
      <c r="J1313" s="45"/>
      <c r="K1313" s="45"/>
      <c r="L1313" s="47"/>
      <c r="M1313" s="7"/>
      <c r="N1313" s="6"/>
      <c r="O1313" s="30" t="s">
        <v>41</v>
      </c>
      <c r="P1313" s="6"/>
      <c r="Q1313" s="6"/>
      <c r="R1313" s="8"/>
      <c r="S1313" s="8"/>
      <c r="T1313" s="32">
        <v>26.14</v>
      </c>
      <c r="U1313" s="18"/>
      <c r="V1313" s="34">
        <v>39169</v>
      </c>
      <c r="W1313" s="6" t="s">
        <v>27</v>
      </c>
      <c r="X1313" s="18"/>
      <c r="Y1313" s="11"/>
      <c r="AB1313" s="23"/>
      <c r="AH1313" s="19"/>
      <c r="AI1313" s="19"/>
      <c r="AL1313"/>
      <c r="AM1313" s="19"/>
    </row>
    <row r="1314" spans="1:39" s="9" customFormat="1" ht="15" customHeight="1" x14ac:dyDescent="0.25">
      <c r="A1314" s="29" t="s">
        <v>66</v>
      </c>
      <c r="B1314" s="30" t="s">
        <v>173</v>
      </c>
      <c r="C1314" s="35" t="s">
        <v>24</v>
      </c>
      <c r="D1314" s="30" t="s">
        <v>5605</v>
      </c>
      <c r="E1314" s="30" t="s">
        <v>6849</v>
      </c>
      <c r="F1314" s="30" t="s">
        <v>8141</v>
      </c>
      <c r="G1314" s="30" t="s">
        <v>39</v>
      </c>
      <c r="H1314" s="30">
        <v>2000810177</v>
      </c>
      <c r="I1314" s="30" t="s">
        <v>3870</v>
      </c>
      <c r="J1314" s="45"/>
      <c r="K1314" s="45"/>
      <c r="L1314" s="47"/>
      <c r="M1314" s="7"/>
      <c r="N1314" s="6"/>
      <c r="O1314" s="30" t="s">
        <v>41</v>
      </c>
      <c r="P1314" s="6"/>
      <c r="Q1314" s="6"/>
      <c r="R1314" s="8"/>
      <c r="S1314" s="8"/>
      <c r="T1314" s="32">
        <v>6.27</v>
      </c>
      <c r="U1314" s="18"/>
      <c r="V1314" s="34">
        <v>39230</v>
      </c>
      <c r="W1314" s="6" t="s">
        <v>27</v>
      </c>
      <c r="X1314" s="18"/>
      <c r="Y1314" s="11"/>
      <c r="AB1314" s="23"/>
      <c r="AH1314" s="19"/>
      <c r="AI1314" s="19"/>
      <c r="AL1314"/>
      <c r="AM1314" s="19"/>
    </row>
    <row r="1315" spans="1:39" s="9" customFormat="1" ht="15" customHeight="1" x14ac:dyDescent="0.25">
      <c r="A1315" s="29" t="s">
        <v>62</v>
      </c>
      <c r="B1315" s="30" t="s">
        <v>175</v>
      </c>
      <c r="C1315" s="35" t="s">
        <v>24</v>
      </c>
      <c r="D1315" s="30" t="s">
        <v>5606</v>
      </c>
      <c r="E1315" s="30" t="s">
        <v>6850</v>
      </c>
      <c r="F1315" s="30" t="s">
        <v>8142</v>
      </c>
      <c r="G1315" s="30" t="s">
        <v>39</v>
      </c>
      <c r="H1315" s="30">
        <v>2000648337</v>
      </c>
      <c r="I1315" s="30" t="s">
        <v>3869</v>
      </c>
      <c r="J1315" s="45"/>
      <c r="K1315" s="45"/>
      <c r="L1315" s="47"/>
      <c r="M1315" s="7"/>
      <c r="N1315" s="6"/>
      <c r="O1315" s="30" t="s">
        <v>41</v>
      </c>
      <c r="P1315" s="6"/>
      <c r="Q1315" s="6"/>
      <c r="R1315" s="8"/>
      <c r="S1315" s="8"/>
      <c r="T1315" s="32">
        <v>10.3</v>
      </c>
      <c r="U1315" s="18"/>
      <c r="V1315" s="34">
        <v>39387</v>
      </c>
      <c r="W1315" s="6" t="s">
        <v>27</v>
      </c>
      <c r="X1315" s="18"/>
      <c r="Y1315" s="11"/>
      <c r="AB1315" s="23"/>
      <c r="AH1315" s="19"/>
      <c r="AI1315" s="19"/>
      <c r="AL1315"/>
      <c r="AM1315" s="19"/>
    </row>
    <row r="1316" spans="1:39" s="9" customFormat="1" ht="15" customHeight="1" x14ac:dyDescent="0.25">
      <c r="A1316" s="11"/>
      <c r="B1316" s="12"/>
      <c r="C1316" s="12"/>
      <c r="D1316" s="12"/>
      <c r="E1316" s="12"/>
      <c r="F1316" s="12"/>
      <c r="G1316" s="12"/>
      <c r="H1316" s="12"/>
      <c r="I1316" s="12"/>
      <c r="J1316" s="13"/>
      <c r="K1316" s="13"/>
      <c r="L1316" s="14"/>
      <c r="M1316" s="7"/>
      <c r="N1316" s="6"/>
      <c r="O1316" s="12"/>
      <c r="P1316" s="6"/>
      <c r="Q1316" s="6"/>
      <c r="R1316" s="8"/>
      <c r="S1316" s="8"/>
      <c r="T1316" s="18"/>
      <c r="U1316" s="8"/>
      <c r="V1316" s="20"/>
      <c r="W1316" s="6"/>
      <c r="X1316" s="2"/>
      <c r="Y1316" s="11"/>
      <c r="AB1316" s="23"/>
      <c r="AH1316" s="19"/>
      <c r="AI1316" s="19"/>
      <c r="AL1316"/>
      <c r="AM1316" s="19"/>
    </row>
    <row r="1317" spans="1:39" s="9" customFormat="1" ht="15" customHeight="1" x14ac:dyDescent="0.25">
      <c r="A1317" s="37" t="s">
        <v>54</v>
      </c>
      <c r="B1317" s="38" t="s">
        <v>143</v>
      </c>
      <c r="C1317" s="42" t="s">
        <v>24</v>
      </c>
      <c r="D1317" s="12"/>
      <c r="E1317" s="38" t="s">
        <v>8144</v>
      </c>
      <c r="F1317" s="38" t="s">
        <v>3624</v>
      </c>
      <c r="G1317" s="38" t="s">
        <v>25</v>
      </c>
      <c r="H1317" s="12"/>
      <c r="I1317" s="12"/>
      <c r="J1317" s="13"/>
      <c r="K1317" s="36" t="s">
        <v>112</v>
      </c>
      <c r="L1317" s="39">
        <v>280805</v>
      </c>
      <c r="M1317" s="40">
        <v>39090</v>
      </c>
      <c r="N1317" s="46" t="s">
        <v>3917</v>
      </c>
      <c r="O1317" s="38" t="s">
        <v>26</v>
      </c>
      <c r="P1317" s="45"/>
      <c r="Q1317" s="6"/>
      <c r="R1317" s="8"/>
      <c r="S1317" s="8"/>
      <c r="T1317" s="41">
        <v>300</v>
      </c>
      <c r="U1317" s="8"/>
      <c r="V1317" s="34"/>
      <c r="W1317" s="6" t="s">
        <v>27</v>
      </c>
      <c r="X1317" s="2"/>
      <c r="Y1317" s="11" t="s">
        <v>54</v>
      </c>
      <c r="AB1317" s="23"/>
      <c r="AH1317" s="19"/>
      <c r="AI1317" s="19"/>
      <c r="AL1317"/>
      <c r="AM1317" s="19"/>
    </row>
    <row r="1318" spans="1:39" s="9" customFormat="1" ht="15" customHeight="1" x14ac:dyDescent="0.25">
      <c r="A1318" s="37" t="s">
        <v>54</v>
      </c>
      <c r="B1318" s="38" t="s">
        <v>143</v>
      </c>
      <c r="C1318" s="42" t="s">
        <v>24</v>
      </c>
      <c r="D1318" s="12"/>
      <c r="E1318" s="38" t="s">
        <v>8145</v>
      </c>
      <c r="F1318" s="38" t="s">
        <v>3624</v>
      </c>
      <c r="G1318" s="38" t="s">
        <v>25</v>
      </c>
      <c r="H1318" s="12"/>
      <c r="I1318" s="12"/>
      <c r="J1318" s="13"/>
      <c r="K1318" s="36" t="s">
        <v>112</v>
      </c>
      <c r="L1318" s="39">
        <v>280808</v>
      </c>
      <c r="M1318" s="40">
        <v>39090</v>
      </c>
      <c r="N1318" s="46"/>
      <c r="O1318" s="38" t="s">
        <v>26</v>
      </c>
      <c r="P1318" s="45"/>
      <c r="Q1318" s="6"/>
      <c r="R1318" s="8"/>
      <c r="S1318" s="8"/>
      <c r="T1318" s="41">
        <v>2825</v>
      </c>
      <c r="U1318" s="8"/>
      <c r="V1318" s="34"/>
      <c r="W1318" s="6" t="s">
        <v>27</v>
      </c>
      <c r="X1318" s="2"/>
      <c r="Y1318" s="11" t="s">
        <v>54</v>
      </c>
      <c r="AB1318" s="23"/>
      <c r="AH1318" s="19"/>
      <c r="AI1318" s="19"/>
      <c r="AL1318"/>
      <c r="AM1318" s="19"/>
    </row>
    <row r="1319" spans="1:39" s="9" customFormat="1" ht="15" customHeight="1" x14ac:dyDescent="0.25">
      <c r="A1319" s="37" t="s">
        <v>54</v>
      </c>
      <c r="B1319" s="38" t="s">
        <v>143</v>
      </c>
      <c r="C1319" s="42" t="s">
        <v>24</v>
      </c>
      <c r="D1319" s="12"/>
      <c r="E1319" s="38" t="s">
        <v>8144</v>
      </c>
      <c r="F1319" s="38" t="s">
        <v>3624</v>
      </c>
      <c r="G1319" s="38" t="s">
        <v>25</v>
      </c>
      <c r="H1319" s="12"/>
      <c r="I1319" s="12"/>
      <c r="J1319" s="13"/>
      <c r="K1319" s="36" t="s">
        <v>112</v>
      </c>
      <c r="L1319" s="39">
        <v>280809</v>
      </c>
      <c r="M1319" s="40">
        <v>39090</v>
      </c>
      <c r="N1319" s="46" t="s">
        <v>3917</v>
      </c>
      <c r="O1319" s="38" t="s">
        <v>26</v>
      </c>
      <c r="P1319" s="45"/>
      <c r="Q1319" s="6"/>
      <c r="R1319" s="8"/>
      <c r="S1319" s="8"/>
      <c r="T1319" s="41">
        <v>300</v>
      </c>
      <c r="U1319" s="8"/>
      <c r="V1319" s="34"/>
      <c r="W1319" s="6" t="s">
        <v>27</v>
      </c>
      <c r="X1319" s="2"/>
      <c r="Y1319" s="11" t="s">
        <v>54</v>
      </c>
      <c r="AB1319" s="23"/>
      <c r="AH1319" s="19"/>
      <c r="AI1319" s="19"/>
      <c r="AL1319"/>
      <c r="AM1319" s="19"/>
    </row>
    <row r="1320" spans="1:39" s="9" customFormat="1" ht="15" customHeight="1" x14ac:dyDescent="0.25">
      <c r="A1320" s="37" t="s">
        <v>54</v>
      </c>
      <c r="B1320" s="38" t="s">
        <v>143</v>
      </c>
      <c r="C1320" s="42" t="s">
        <v>24</v>
      </c>
      <c r="D1320" s="12"/>
      <c r="E1320" s="38" t="s">
        <v>8146</v>
      </c>
      <c r="F1320" s="38" t="s">
        <v>3624</v>
      </c>
      <c r="G1320" s="38" t="s">
        <v>25</v>
      </c>
      <c r="H1320" s="12"/>
      <c r="I1320" s="12"/>
      <c r="J1320" s="13"/>
      <c r="K1320" s="36" t="s">
        <v>112</v>
      </c>
      <c r="L1320" s="39">
        <v>280821</v>
      </c>
      <c r="M1320" s="40">
        <v>39092</v>
      </c>
      <c r="N1320" s="46"/>
      <c r="O1320" s="38" t="s">
        <v>26</v>
      </c>
      <c r="P1320" s="45"/>
      <c r="Q1320" s="6"/>
      <c r="R1320" s="8"/>
      <c r="S1320" s="8"/>
      <c r="T1320" s="41">
        <v>2000</v>
      </c>
      <c r="U1320" s="8"/>
      <c r="V1320" s="34"/>
      <c r="W1320" s="6" t="s">
        <v>27</v>
      </c>
      <c r="X1320" s="2"/>
      <c r="Y1320" s="11" t="s">
        <v>54</v>
      </c>
      <c r="AB1320" s="23"/>
      <c r="AH1320" s="19"/>
      <c r="AI1320" s="19"/>
      <c r="AL1320"/>
      <c r="AM1320" s="19"/>
    </row>
    <row r="1321" spans="1:39" s="9" customFormat="1" ht="15" customHeight="1" x14ac:dyDescent="0.25">
      <c r="A1321" s="37" t="s">
        <v>54</v>
      </c>
      <c r="B1321" s="38" t="s">
        <v>143</v>
      </c>
      <c r="C1321" s="42" t="s">
        <v>24</v>
      </c>
      <c r="D1321" s="12"/>
      <c r="E1321" s="38" t="s">
        <v>8147</v>
      </c>
      <c r="F1321" s="38" t="s">
        <v>3624</v>
      </c>
      <c r="G1321" s="38" t="s">
        <v>25</v>
      </c>
      <c r="H1321" s="12"/>
      <c r="I1321" s="12"/>
      <c r="J1321" s="13"/>
      <c r="K1321" s="36" t="s">
        <v>112</v>
      </c>
      <c r="L1321" s="39">
        <v>292625</v>
      </c>
      <c r="M1321" s="40">
        <v>39120</v>
      </c>
      <c r="N1321" s="46"/>
      <c r="O1321" s="38" t="s">
        <v>26</v>
      </c>
      <c r="P1321" s="45"/>
      <c r="Q1321" s="6"/>
      <c r="R1321" s="8"/>
      <c r="S1321" s="8"/>
      <c r="T1321" s="41">
        <v>8500</v>
      </c>
      <c r="U1321" s="8"/>
      <c r="V1321" s="34"/>
      <c r="W1321" s="6" t="s">
        <v>27</v>
      </c>
      <c r="X1321" s="2"/>
      <c r="Y1321" s="11" t="s">
        <v>54</v>
      </c>
      <c r="AB1321" s="23"/>
      <c r="AH1321" s="19"/>
      <c r="AI1321" s="19"/>
      <c r="AL1321"/>
      <c r="AM1321" s="19"/>
    </row>
    <row r="1322" spans="1:39" s="9" customFormat="1" ht="15" customHeight="1" x14ac:dyDescent="0.25">
      <c r="A1322" s="37" t="s">
        <v>54</v>
      </c>
      <c r="B1322" s="38" t="s">
        <v>143</v>
      </c>
      <c r="C1322" s="42" t="s">
        <v>24</v>
      </c>
      <c r="D1322" s="12"/>
      <c r="E1322" s="38" t="s">
        <v>8148</v>
      </c>
      <c r="F1322" s="38" t="s">
        <v>3624</v>
      </c>
      <c r="G1322" s="38" t="s">
        <v>25</v>
      </c>
      <c r="H1322" s="12"/>
      <c r="I1322" s="12"/>
      <c r="J1322" s="13"/>
      <c r="K1322" s="36" t="s">
        <v>112</v>
      </c>
      <c r="L1322" s="39">
        <v>292659</v>
      </c>
      <c r="M1322" s="40">
        <v>39125</v>
      </c>
      <c r="N1322" s="46"/>
      <c r="O1322" s="38" t="s">
        <v>26</v>
      </c>
      <c r="P1322" s="45"/>
      <c r="Q1322" s="6"/>
      <c r="R1322" s="8"/>
      <c r="S1322" s="8"/>
      <c r="T1322" s="41">
        <v>6040</v>
      </c>
      <c r="U1322" s="8"/>
      <c r="V1322" s="34"/>
      <c r="W1322" s="6" t="s">
        <v>27</v>
      </c>
      <c r="X1322" s="2"/>
      <c r="Y1322" s="11" t="s">
        <v>54</v>
      </c>
      <c r="AB1322" s="23"/>
      <c r="AH1322" s="19"/>
      <c r="AI1322" s="19"/>
      <c r="AL1322"/>
      <c r="AM1322" s="19"/>
    </row>
    <row r="1323" spans="1:39" s="9" customFormat="1" ht="15" customHeight="1" x14ac:dyDescent="0.25">
      <c r="A1323" s="37" t="s">
        <v>54</v>
      </c>
      <c r="B1323" s="38" t="s">
        <v>143</v>
      </c>
      <c r="C1323" s="42" t="s">
        <v>24</v>
      </c>
      <c r="D1323" s="12"/>
      <c r="E1323" s="38" t="s">
        <v>8149</v>
      </c>
      <c r="F1323" s="38" t="s">
        <v>3624</v>
      </c>
      <c r="G1323" s="38" t="s">
        <v>25</v>
      </c>
      <c r="H1323" s="12"/>
      <c r="I1323" s="12"/>
      <c r="J1323" s="13"/>
      <c r="K1323" s="36" t="s">
        <v>112</v>
      </c>
      <c r="L1323" s="39">
        <v>292695</v>
      </c>
      <c r="M1323" s="40">
        <v>39127</v>
      </c>
      <c r="N1323" s="46" t="s">
        <v>3919</v>
      </c>
      <c r="O1323" s="38" t="s">
        <v>26</v>
      </c>
      <c r="P1323" s="45"/>
      <c r="Q1323" s="6"/>
      <c r="R1323" s="8"/>
      <c r="S1323" s="8"/>
      <c r="T1323" s="41">
        <v>500</v>
      </c>
      <c r="U1323" s="8"/>
      <c r="V1323" s="34"/>
      <c r="W1323" s="6" t="s">
        <v>27</v>
      </c>
      <c r="X1323" s="2"/>
      <c r="Y1323" s="11" t="s">
        <v>54</v>
      </c>
      <c r="AB1323" s="23"/>
      <c r="AH1323" s="19"/>
      <c r="AI1323" s="19"/>
      <c r="AL1323"/>
      <c r="AM1323" s="19"/>
    </row>
    <row r="1324" spans="1:39" s="9" customFormat="1" ht="15" customHeight="1" x14ac:dyDescent="0.25">
      <c r="A1324" s="37" t="s">
        <v>54</v>
      </c>
      <c r="B1324" s="38" t="s">
        <v>143</v>
      </c>
      <c r="C1324" s="42" t="s">
        <v>24</v>
      </c>
      <c r="D1324" s="12"/>
      <c r="E1324" s="38" t="s">
        <v>8150</v>
      </c>
      <c r="F1324" s="38" t="s">
        <v>3624</v>
      </c>
      <c r="G1324" s="38" t="s">
        <v>25</v>
      </c>
      <c r="H1324" s="12"/>
      <c r="I1324" s="12"/>
      <c r="J1324" s="13"/>
      <c r="K1324" s="36" t="s">
        <v>112</v>
      </c>
      <c r="L1324" s="39">
        <v>292778</v>
      </c>
      <c r="M1324" s="40">
        <v>39136</v>
      </c>
      <c r="N1324" s="46" t="s">
        <v>3919</v>
      </c>
      <c r="O1324" s="38" t="s">
        <v>26</v>
      </c>
      <c r="P1324" s="45"/>
      <c r="Q1324" s="6"/>
      <c r="R1324" s="8"/>
      <c r="S1324" s="8"/>
      <c r="T1324" s="41">
        <v>34000</v>
      </c>
      <c r="U1324" s="8"/>
      <c r="V1324" s="34"/>
      <c r="W1324" s="6" t="s">
        <v>27</v>
      </c>
      <c r="X1324" s="2"/>
      <c r="Y1324" s="11" t="s">
        <v>54</v>
      </c>
      <c r="AB1324" s="23"/>
      <c r="AH1324" s="19"/>
      <c r="AI1324" s="19"/>
      <c r="AL1324"/>
      <c r="AM1324" s="19"/>
    </row>
    <row r="1325" spans="1:39" s="9" customFormat="1" ht="15" customHeight="1" x14ac:dyDescent="0.25">
      <c r="A1325" s="37" t="s">
        <v>54</v>
      </c>
      <c r="B1325" s="38" t="s">
        <v>143</v>
      </c>
      <c r="C1325" s="42" t="s">
        <v>24</v>
      </c>
      <c r="D1325" s="12"/>
      <c r="E1325" s="38" t="s">
        <v>8151</v>
      </c>
      <c r="F1325" s="38" t="s">
        <v>3624</v>
      </c>
      <c r="G1325" s="38" t="s">
        <v>25</v>
      </c>
      <c r="H1325" s="12"/>
      <c r="I1325" s="12"/>
      <c r="J1325" s="13"/>
      <c r="K1325" s="36" t="s">
        <v>112</v>
      </c>
      <c r="L1325" s="39">
        <v>293047</v>
      </c>
      <c r="M1325" s="40">
        <v>39154</v>
      </c>
      <c r="N1325" s="46"/>
      <c r="O1325" s="38" t="s">
        <v>26</v>
      </c>
      <c r="P1325" s="45"/>
      <c r="Q1325" s="6"/>
      <c r="R1325" s="8"/>
      <c r="S1325" s="8"/>
      <c r="T1325" s="41">
        <v>3948</v>
      </c>
      <c r="U1325" s="8"/>
      <c r="V1325" s="34"/>
      <c r="W1325" s="6" t="s">
        <v>27</v>
      </c>
      <c r="X1325" s="2"/>
      <c r="Y1325" s="11" t="s">
        <v>54</v>
      </c>
      <c r="AB1325" s="23"/>
      <c r="AH1325" s="19"/>
      <c r="AI1325" s="19"/>
      <c r="AL1325"/>
      <c r="AM1325" s="19"/>
    </row>
    <row r="1326" spans="1:39" s="9" customFormat="1" ht="15" customHeight="1" x14ac:dyDescent="0.25">
      <c r="A1326" s="37" t="s">
        <v>54</v>
      </c>
      <c r="B1326" s="38" t="s">
        <v>143</v>
      </c>
      <c r="C1326" s="42" t="s">
        <v>24</v>
      </c>
      <c r="D1326" s="12"/>
      <c r="E1326" s="38" t="s">
        <v>8152</v>
      </c>
      <c r="F1326" s="38" t="s">
        <v>3624</v>
      </c>
      <c r="G1326" s="38" t="s">
        <v>25</v>
      </c>
      <c r="H1326" s="12"/>
      <c r="I1326" s="12"/>
      <c r="J1326" s="13"/>
      <c r="K1326" s="36" t="s">
        <v>112</v>
      </c>
      <c r="L1326" s="39">
        <v>293130</v>
      </c>
      <c r="M1326" s="40">
        <v>39163</v>
      </c>
      <c r="N1326" s="46" t="s">
        <v>3917</v>
      </c>
      <c r="O1326" s="38" t="s">
        <v>26</v>
      </c>
      <c r="P1326" s="45"/>
      <c r="Q1326" s="6"/>
      <c r="R1326" s="8"/>
      <c r="S1326" s="8"/>
      <c r="T1326" s="41">
        <v>15790</v>
      </c>
      <c r="U1326" s="8"/>
      <c r="V1326" s="34"/>
      <c r="W1326" s="6" t="s">
        <v>27</v>
      </c>
      <c r="X1326" s="2"/>
      <c r="Y1326" s="11" t="s">
        <v>54</v>
      </c>
      <c r="AB1326" s="23"/>
      <c r="AH1326" s="19"/>
      <c r="AI1326" s="19"/>
      <c r="AL1326"/>
      <c r="AM1326" s="19"/>
    </row>
    <row r="1327" spans="1:39" s="9" customFormat="1" ht="15" customHeight="1" x14ac:dyDescent="0.25">
      <c r="A1327" s="37" t="s">
        <v>54</v>
      </c>
      <c r="B1327" s="38" t="s">
        <v>143</v>
      </c>
      <c r="C1327" s="42" t="s">
        <v>24</v>
      </c>
      <c r="D1327" s="12"/>
      <c r="E1327" s="38" t="s">
        <v>8153</v>
      </c>
      <c r="F1327" s="38" t="s">
        <v>3624</v>
      </c>
      <c r="G1327" s="38" t="s">
        <v>25</v>
      </c>
      <c r="H1327" s="12"/>
      <c r="I1327" s="12"/>
      <c r="J1327" s="13"/>
      <c r="K1327" s="36" t="s">
        <v>112</v>
      </c>
      <c r="L1327" s="39">
        <v>293174</v>
      </c>
      <c r="M1327" s="40">
        <v>39169</v>
      </c>
      <c r="N1327" s="46"/>
      <c r="O1327" s="38" t="s">
        <v>26</v>
      </c>
      <c r="P1327" s="45"/>
      <c r="Q1327" s="6"/>
      <c r="R1327" s="8"/>
      <c r="S1327" s="8"/>
      <c r="T1327" s="41">
        <v>4700</v>
      </c>
      <c r="U1327" s="8"/>
      <c r="V1327" s="34"/>
      <c r="W1327" s="6" t="s">
        <v>27</v>
      </c>
      <c r="X1327" s="2"/>
      <c r="Y1327" s="11" t="s">
        <v>54</v>
      </c>
      <c r="AB1327" s="23"/>
      <c r="AH1327" s="19"/>
      <c r="AI1327" s="19"/>
      <c r="AL1327"/>
      <c r="AM1327" s="19"/>
    </row>
    <row r="1328" spans="1:39" s="9" customFormat="1" ht="15" customHeight="1" x14ac:dyDescent="0.25">
      <c r="A1328" s="37" t="s">
        <v>54</v>
      </c>
      <c r="B1328" s="38" t="s">
        <v>143</v>
      </c>
      <c r="C1328" s="42" t="s">
        <v>24</v>
      </c>
      <c r="D1328" s="12"/>
      <c r="E1328" s="38" t="s">
        <v>8154</v>
      </c>
      <c r="F1328" s="38" t="s">
        <v>3624</v>
      </c>
      <c r="G1328" s="38" t="s">
        <v>25</v>
      </c>
      <c r="H1328" s="12"/>
      <c r="I1328" s="12"/>
      <c r="J1328" s="13"/>
      <c r="K1328" s="36" t="s">
        <v>112</v>
      </c>
      <c r="L1328" s="39">
        <v>293404</v>
      </c>
      <c r="M1328" s="40">
        <v>39188</v>
      </c>
      <c r="N1328" s="46"/>
      <c r="O1328" s="38" t="s">
        <v>26</v>
      </c>
      <c r="P1328" s="45"/>
      <c r="Q1328" s="6"/>
      <c r="R1328" s="8"/>
      <c r="S1328" s="8"/>
      <c r="T1328" s="41">
        <v>200</v>
      </c>
      <c r="U1328" s="8"/>
      <c r="V1328" s="34"/>
      <c r="W1328" s="6" t="s">
        <v>27</v>
      </c>
      <c r="X1328" s="2"/>
      <c r="Y1328" s="11" t="s">
        <v>54</v>
      </c>
      <c r="AB1328" s="23"/>
      <c r="AH1328" s="19"/>
      <c r="AI1328" s="19"/>
      <c r="AL1328"/>
      <c r="AM1328" s="19"/>
    </row>
    <row r="1329" spans="1:39" s="9" customFormat="1" ht="15" customHeight="1" x14ac:dyDescent="0.25">
      <c r="A1329" s="37" t="s">
        <v>54</v>
      </c>
      <c r="B1329" s="38" t="s">
        <v>143</v>
      </c>
      <c r="C1329" s="42" t="s">
        <v>24</v>
      </c>
      <c r="D1329" s="12"/>
      <c r="E1329" s="38" t="s">
        <v>3401</v>
      </c>
      <c r="F1329" s="38" t="s">
        <v>3624</v>
      </c>
      <c r="G1329" s="38" t="s">
        <v>25</v>
      </c>
      <c r="H1329" s="12"/>
      <c r="I1329" s="12"/>
      <c r="J1329" s="13"/>
      <c r="K1329" s="36" t="s">
        <v>112</v>
      </c>
      <c r="L1329" s="39">
        <v>293485</v>
      </c>
      <c r="M1329" s="40">
        <v>39197</v>
      </c>
      <c r="N1329" s="46"/>
      <c r="O1329" s="38" t="s">
        <v>26</v>
      </c>
      <c r="P1329" s="45"/>
      <c r="Q1329" s="6"/>
      <c r="R1329" s="8"/>
      <c r="S1329" s="8"/>
      <c r="T1329" s="41">
        <v>200</v>
      </c>
      <c r="U1329" s="8"/>
      <c r="V1329" s="34"/>
      <c r="W1329" s="6" t="s">
        <v>27</v>
      </c>
      <c r="X1329" s="2"/>
      <c r="Y1329" s="11" t="s">
        <v>54</v>
      </c>
      <c r="AB1329" s="23"/>
      <c r="AH1329" s="19"/>
      <c r="AI1329" s="19"/>
      <c r="AL1329"/>
      <c r="AM1329" s="19"/>
    </row>
    <row r="1330" spans="1:39" s="9" customFormat="1" ht="15" customHeight="1" x14ac:dyDescent="0.25">
      <c r="A1330" s="37" t="s">
        <v>54</v>
      </c>
      <c r="B1330" s="38" t="s">
        <v>143</v>
      </c>
      <c r="C1330" s="42" t="s">
        <v>24</v>
      </c>
      <c r="D1330" s="12"/>
      <c r="E1330" s="38" t="s">
        <v>8155</v>
      </c>
      <c r="F1330" s="38" t="s">
        <v>3624</v>
      </c>
      <c r="G1330" s="38" t="s">
        <v>25</v>
      </c>
      <c r="H1330" s="12"/>
      <c r="I1330" s="12"/>
      <c r="J1330" s="13"/>
      <c r="K1330" s="36" t="s">
        <v>112</v>
      </c>
      <c r="L1330" s="39">
        <v>343290</v>
      </c>
      <c r="M1330" s="40">
        <v>39220</v>
      </c>
      <c r="N1330" s="46"/>
      <c r="O1330" s="38" t="s">
        <v>26</v>
      </c>
      <c r="P1330" s="45"/>
      <c r="Q1330" s="6"/>
      <c r="R1330" s="8"/>
      <c r="S1330" s="8"/>
      <c r="T1330" s="41">
        <v>98</v>
      </c>
      <c r="U1330" s="8"/>
      <c r="V1330" s="34"/>
      <c r="W1330" s="6" t="s">
        <v>27</v>
      </c>
      <c r="X1330" s="2"/>
      <c r="Y1330" s="11" t="s">
        <v>54</v>
      </c>
      <c r="AB1330" s="23"/>
      <c r="AH1330" s="19"/>
      <c r="AI1330" s="19"/>
      <c r="AL1330"/>
      <c r="AM1330" s="19"/>
    </row>
    <row r="1331" spans="1:39" s="9" customFormat="1" ht="15" customHeight="1" x14ac:dyDescent="0.25">
      <c r="A1331" s="37" t="s">
        <v>54</v>
      </c>
      <c r="B1331" s="38" t="s">
        <v>143</v>
      </c>
      <c r="C1331" s="42" t="s">
        <v>24</v>
      </c>
      <c r="D1331" s="12"/>
      <c r="E1331" s="38" t="s">
        <v>8156</v>
      </c>
      <c r="F1331" s="38" t="s">
        <v>3624</v>
      </c>
      <c r="G1331" s="38" t="s">
        <v>25</v>
      </c>
      <c r="H1331" s="12"/>
      <c r="I1331" s="12"/>
      <c r="J1331" s="13"/>
      <c r="K1331" s="36" t="s">
        <v>112</v>
      </c>
      <c r="L1331" s="39">
        <v>343313</v>
      </c>
      <c r="M1331" s="40">
        <v>39225</v>
      </c>
      <c r="N1331" s="46" t="s">
        <v>3917</v>
      </c>
      <c r="O1331" s="38" t="s">
        <v>26</v>
      </c>
      <c r="P1331" s="45"/>
      <c r="Q1331" s="6"/>
      <c r="R1331" s="8"/>
      <c r="S1331" s="8"/>
      <c r="T1331" s="41">
        <v>11097</v>
      </c>
      <c r="U1331" s="8"/>
      <c r="V1331" s="34"/>
      <c r="W1331" s="6" t="s">
        <v>27</v>
      </c>
      <c r="X1331" s="2"/>
      <c r="Y1331" s="11" t="s">
        <v>54</v>
      </c>
      <c r="AB1331" s="23"/>
      <c r="AH1331" s="19"/>
      <c r="AI1331" s="19"/>
      <c r="AL1331"/>
      <c r="AM1331" s="19"/>
    </row>
    <row r="1332" spans="1:39" s="9" customFormat="1" ht="15" customHeight="1" x14ac:dyDescent="0.25">
      <c r="A1332" s="37" t="s">
        <v>54</v>
      </c>
      <c r="B1332" s="38" t="s">
        <v>143</v>
      </c>
      <c r="C1332" s="42" t="s">
        <v>24</v>
      </c>
      <c r="D1332" s="12"/>
      <c r="E1332" s="38" t="s">
        <v>8157</v>
      </c>
      <c r="F1332" s="38" t="s">
        <v>3624</v>
      </c>
      <c r="G1332" s="38" t="s">
        <v>25</v>
      </c>
      <c r="H1332" s="12"/>
      <c r="I1332" s="12"/>
      <c r="J1332" s="13"/>
      <c r="K1332" s="36" t="s">
        <v>112</v>
      </c>
      <c r="L1332" s="39">
        <v>343316</v>
      </c>
      <c r="M1332" s="40">
        <v>39225</v>
      </c>
      <c r="N1332" s="46"/>
      <c r="O1332" s="38" t="s">
        <v>26</v>
      </c>
      <c r="P1332" s="45"/>
      <c r="Q1332" s="6"/>
      <c r="R1332" s="8"/>
      <c r="S1332" s="8"/>
      <c r="T1332" s="41">
        <v>2400</v>
      </c>
      <c r="U1332" s="8"/>
      <c r="V1332" s="34"/>
      <c r="W1332" s="6" t="s">
        <v>27</v>
      </c>
      <c r="X1332" s="2"/>
      <c r="Y1332" s="11" t="s">
        <v>54</v>
      </c>
      <c r="AB1332" s="23"/>
      <c r="AH1332" s="19"/>
      <c r="AI1332" s="19"/>
      <c r="AL1332"/>
      <c r="AM1332" s="19"/>
    </row>
    <row r="1333" spans="1:39" s="9" customFormat="1" ht="15" customHeight="1" x14ac:dyDescent="0.25">
      <c r="A1333" s="37" t="s">
        <v>54</v>
      </c>
      <c r="B1333" s="38" t="s">
        <v>143</v>
      </c>
      <c r="C1333" s="42" t="s">
        <v>24</v>
      </c>
      <c r="D1333" s="12"/>
      <c r="E1333" s="38" t="s">
        <v>8158</v>
      </c>
      <c r="F1333" s="38" t="s">
        <v>3624</v>
      </c>
      <c r="G1333" s="38" t="s">
        <v>25</v>
      </c>
      <c r="H1333" s="12"/>
      <c r="I1333" s="12"/>
      <c r="J1333" s="13"/>
      <c r="K1333" s="36" t="s">
        <v>112</v>
      </c>
      <c r="L1333" s="39">
        <v>343324</v>
      </c>
      <c r="M1333" s="40">
        <v>39226</v>
      </c>
      <c r="N1333" s="46"/>
      <c r="O1333" s="38" t="s">
        <v>26</v>
      </c>
      <c r="P1333" s="45"/>
      <c r="Q1333" s="6"/>
      <c r="R1333" s="8"/>
      <c r="S1333" s="8"/>
      <c r="T1333" s="41">
        <v>498</v>
      </c>
      <c r="U1333" s="8"/>
      <c r="V1333" s="34"/>
      <c r="W1333" s="6" t="s">
        <v>27</v>
      </c>
      <c r="X1333" s="2"/>
      <c r="Y1333" s="11" t="s">
        <v>54</v>
      </c>
      <c r="AB1333" s="23"/>
      <c r="AH1333" s="19"/>
      <c r="AI1333" s="19"/>
      <c r="AL1333"/>
      <c r="AM1333" s="19"/>
    </row>
    <row r="1334" spans="1:39" s="9" customFormat="1" ht="15" customHeight="1" x14ac:dyDescent="0.25">
      <c r="A1334" s="37" t="s">
        <v>54</v>
      </c>
      <c r="B1334" s="38" t="s">
        <v>143</v>
      </c>
      <c r="C1334" s="42" t="s">
        <v>24</v>
      </c>
      <c r="D1334" s="12"/>
      <c r="E1334" s="38" t="s">
        <v>8159</v>
      </c>
      <c r="F1334" s="38" t="s">
        <v>3624</v>
      </c>
      <c r="G1334" s="38" t="s">
        <v>25</v>
      </c>
      <c r="H1334" s="12"/>
      <c r="I1334" s="12"/>
      <c r="J1334" s="13"/>
      <c r="K1334" s="36" t="s">
        <v>112</v>
      </c>
      <c r="L1334" s="39">
        <v>343397</v>
      </c>
      <c r="M1334" s="40">
        <v>39233</v>
      </c>
      <c r="N1334" s="46"/>
      <c r="O1334" s="38" t="s">
        <v>26</v>
      </c>
      <c r="P1334" s="45"/>
      <c r="Q1334" s="6"/>
      <c r="R1334" s="8"/>
      <c r="S1334" s="8"/>
      <c r="T1334" s="41">
        <v>500</v>
      </c>
      <c r="U1334" s="8"/>
      <c r="V1334" s="34"/>
      <c r="W1334" s="6" t="s">
        <v>27</v>
      </c>
      <c r="X1334" s="2"/>
      <c r="Y1334" s="11" t="s">
        <v>54</v>
      </c>
      <c r="AB1334" s="23"/>
      <c r="AH1334" s="19"/>
      <c r="AI1334" s="19"/>
      <c r="AL1334"/>
      <c r="AM1334" s="19"/>
    </row>
    <row r="1335" spans="1:39" s="9" customFormat="1" ht="15" customHeight="1" x14ac:dyDescent="0.25">
      <c r="A1335" s="37" t="s">
        <v>54</v>
      </c>
      <c r="B1335" s="38" t="s">
        <v>143</v>
      </c>
      <c r="C1335" s="42" t="s">
        <v>24</v>
      </c>
      <c r="D1335" s="12"/>
      <c r="E1335" s="38" t="s">
        <v>8160</v>
      </c>
      <c r="F1335" s="38" t="s">
        <v>3624</v>
      </c>
      <c r="G1335" s="38" t="s">
        <v>25</v>
      </c>
      <c r="H1335" s="12"/>
      <c r="I1335" s="12"/>
      <c r="J1335" s="13"/>
      <c r="K1335" s="36" t="s">
        <v>112</v>
      </c>
      <c r="L1335" s="39">
        <v>343526</v>
      </c>
      <c r="M1335" s="40">
        <v>39237</v>
      </c>
      <c r="N1335" s="46" t="s">
        <v>3917</v>
      </c>
      <c r="O1335" s="38" t="s">
        <v>26</v>
      </c>
      <c r="P1335" s="45"/>
      <c r="Q1335" s="6"/>
      <c r="R1335" s="8"/>
      <c r="S1335" s="8"/>
      <c r="T1335" s="41">
        <v>300</v>
      </c>
      <c r="U1335" s="8"/>
      <c r="V1335" s="34"/>
      <c r="W1335" s="6" t="s">
        <v>27</v>
      </c>
      <c r="X1335" s="2"/>
      <c r="Y1335" s="11" t="s">
        <v>54</v>
      </c>
      <c r="AB1335" s="23"/>
      <c r="AH1335" s="19"/>
      <c r="AI1335" s="19"/>
      <c r="AL1335"/>
      <c r="AM1335" s="19"/>
    </row>
    <row r="1336" spans="1:39" s="9" customFormat="1" ht="15" customHeight="1" x14ac:dyDescent="0.25">
      <c r="A1336" s="37" t="s">
        <v>54</v>
      </c>
      <c r="B1336" s="38" t="s">
        <v>143</v>
      </c>
      <c r="C1336" s="42" t="s">
        <v>24</v>
      </c>
      <c r="D1336" s="12"/>
      <c r="E1336" s="38" t="s">
        <v>3402</v>
      </c>
      <c r="F1336" s="38" t="s">
        <v>3624</v>
      </c>
      <c r="G1336" s="38" t="s">
        <v>25</v>
      </c>
      <c r="H1336" s="12"/>
      <c r="I1336" s="12"/>
      <c r="J1336" s="13"/>
      <c r="K1336" s="36" t="s">
        <v>112</v>
      </c>
      <c r="L1336" s="39">
        <v>343549</v>
      </c>
      <c r="M1336" s="40">
        <v>39238</v>
      </c>
      <c r="N1336" s="46"/>
      <c r="O1336" s="38" t="s">
        <v>26</v>
      </c>
      <c r="P1336" s="45"/>
      <c r="Q1336" s="6"/>
      <c r="R1336" s="8"/>
      <c r="S1336" s="8"/>
      <c r="T1336" s="41">
        <v>500</v>
      </c>
      <c r="U1336" s="8"/>
      <c r="V1336" s="34"/>
      <c r="W1336" s="6" t="s">
        <v>27</v>
      </c>
      <c r="X1336" s="2"/>
      <c r="Y1336" s="11" t="s">
        <v>54</v>
      </c>
      <c r="AB1336" s="23"/>
      <c r="AH1336" s="19"/>
      <c r="AI1336" s="19"/>
      <c r="AL1336"/>
      <c r="AM1336" s="19"/>
    </row>
    <row r="1337" spans="1:39" s="9" customFormat="1" ht="15" customHeight="1" x14ac:dyDescent="0.25">
      <c r="A1337" s="37" t="s">
        <v>54</v>
      </c>
      <c r="B1337" s="38" t="s">
        <v>143</v>
      </c>
      <c r="C1337" s="42" t="s">
        <v>24</v>
      </c>
      <c r="D1337" s="12"/>
      <c r="E1337" s="38" t="s">
        <v>8155</v>
      </c>
      <c r="F1337" s="38" t="s">
        <v>3624</v>
      </c>
      <c r="G1337" s="38" t="s">
        <v>25</v>
      </c>
      <c r="H1337" s="12"/>
      <c r="I1337" s="12"/>
      <c r="J1337" s="13"/>
      <c r="K1337" s="36" t="s">
        <v>112</v>
      </c>
      <c r="L1337" s="39">
        <v>343601</v>
      </c>
      <c r="M1337" s="40">
        <v>39244</v>
      </c>
      <c r="N1337" s="46"/>
      <c r="O1337" s="38" t="s">
        <v>26</v>
      </c>
      <c r="P1337" s="45"/>
      <c r="Q1337" s="6"/>
      <c r="R1337" s="8"/>
      <c r="S1337" s="8"/>
      <c r="T1337" s="41">
        <v>198</v>
      </c>
      <c r="U1337" s="8"/>
      <c r="V1337" s="34"/>
      <c r="W1337" s="6" t="s">
        <v>27</v>
      </c>
      <c r="X1337" s="2"/>
      <c r="Y1337" s="11" t="s">
        <v>54</v>
      </c>
      <c r="AB1337" s="23"/>
      <c r="AH1337" s="19"/>
      <c r="AI1337" s="19"/>
      <c r="AL1337"/>
      <c r="AM1337" s="19"/>
    </row>
    <row r="1338" spans="1:39" s="9" customFormat="1" ht="15" customHeight="1" x14ac:dyDescent="0.25">
      <c r="A1338" s="37" t="s">
        <v>54</v>
      </c>
      <c r="B1338" s="38" t="s">
        <v>143</v>
      </c>
      <c r="C1338" s="42" t="s">
        <v>24</v>
      </c>
      <c r="D1338" s="12"/>
      <c r="E1338" s="38" t="s">
        <v>8161</v>
      </c>
      <c r="F1338" s="38" t="s">
        <v>3624</v>
      </c>
      <c r="G1338" s="38" t="s">
        <v>25</v>
      </c>
      <c r="H1338" s="12"/>
      <c r="I1338" s="12"/>
      <c r="J1338" s="13"/>
      <c r="K1338" s="36" t="s">
        <v>112</v>
      </c>
      <c r="L1338" s="39">
        <v>343603</v>
      </c>
      <c r="M1338" s="40">
        <v>39244</v>
      </c>
      <c r="N1338" s="46"/>
      <c r="O1338" s="38" t="s">
        <v>26</v>
      </c>
      <c r="P1338" s="45"/>
      <c r="Q1338" s="6"/>
      <c r="R1338" s="8"/>
      <c r="S1338" s="8"/>
      <c r="T1338" s="41">
        <v>198</v>
      </c>
      <c r="U1338" s="8"/>
      <c r="V1338" s="34"/>
      <c r="W1338" s="6" t="s">
        <v>27</v>
      </c>
      <c r="X1338" s="2"/>
      <c r="Y1338" s="11" t="s">
        <v>54</v>
      </c>
      <c r="AB1338" s="23"/>
      <c r="AH1338" s="19"/>
      <c r="AI1338" s="19"/>
      <c r="AL1338"/>
      <c r="AM1338" s="19"/>
    </row>
    <row r="1339" spans="1:39" s="9" customFormat="1" ht="15" customHeight="1" x14ac:dyDescent="0.25">
      <c r="A1339" s="37" t="s">
        <v>54</v>
      </c>
      <c r="B1339" s="38" t="s">
        <v>143</v>
      </c>
      <c r="C1339" s="42" t="s">
        <v>24</v>
      </c>
      <c r="D1339" s="12"/>
      <c r="E1339" s="38" t="s">
        <v>8162</v>
      </c>
      <c r="F1339" s="38" t="s">
        <v>3624</v>
      </c>
      <c r="G1339" s="38" t="s">
        <v>25</v>
      </c>
      <c r="H1339" s="12"/>
      <c r="I1339" s="12"/>
      <c r="J1339" s="13"/>
      <c r="K1339" s="36" t="s">
        <v>112</v>
      </c>
      <c r="L1339" s="39">
        <v>343733</v>
      </c>
      <c r="M1339" s="40">
        <v>39262</v>
      </c>
      <c r="N1339" s="46" t="s">
        <v>3917</v>
      </c>
      <c r="O1339" s="38" t="s">
        <v>26</v>
      </c>
      <c r="P1339" s="45"/>
      <c r="Q1339" s="6"/>
      <c r="R1339" s="8"/>
      <c r="S1339" s="8"/>
      <c r="T1339" s="41">
        <v>500</v>
      </c>
      <c r="U1339" s="8"/>
      <c r="V1339" s="34"/>
      <c r="W1339" s="6" t="s">
        <v>27</v>
      </c>
      <c r="X1339" s="2"/>
      <c r="Y1339" s="11" t="s">
        <v>54</v>
      </c>
      <c r="AB1339" s="23"/>
      <c r="AH1339" s="19"/>
      <c r="AI1339" s="19"/>
      <c r="AL1339"/>
      <c r="AM1339" s="19"/>
    </row>
    <row r="1340" spans="1:39" s="9" customFormat="1" ht="15" customHeight="1" x14ac:dyDescent="0.25">
      <c r="A1340" s="37" t="s">
        <v>54</v>
      </c>
      <c r="B1340" s="38" t="s">
        <v>143</v>
      </c>
      <c r="C1340" s="42" t="s">
        <v>24</v>
      </c>
      <c r="D1340" s="12"/>
      <c r="E1340" s="38" t="s">
        <v>8162</v>
      </c>
      <c r="F1340" s="38" t="s">
        <v>3624</v>
      </c>
      <c r="G1340" s="38" t="s">
        <v>25</v>
      </c>
      <c r="H1340" s="12"/>
      <c r="I1340" s="12"/>
      <c r="J1340" s="13"/>
      <c r="K1340" s="36" t="s">
        <v>112</v>
      </c>
      <c r="L1340" s="39">
        <v>343734</v>
      </c>
      <c r="M1340" s="40">
        <v>39262</v>
      </c>
      <c r="N1340" s="46" t="s">
        <v>3917</v>
      </c>
      <c r="O1340" s="38" t="s">
        <v>26</v>
      </c>
      <c r="P1340" s="45"/>
      <c r="Q1340" s="6"/>
      <c r="R1340" s="8"/>
      <c r="S1340" s="8"/>
      <c r="T1340" s="41">
        <v>500</v>
      </c>
      <c r="U1340" s="8"/>
      <c r="V1340" s="34"/>
      <c r="W1340" s="6" t="s">
        <v>27</v>
      </c>
      <c r="X1340" s="2"/>
      <c r="Y1340" s="11" t="s">
        <v>54</v>
      </c>
      <c r="AB1340" s="23"/>
      <c r="AH1340" s="19"/>
      <c r="AI1340" s="19"/>
      <c r="AL1340"/>
      <c r="AM1340" s="19"/>
    </row>
    <row r="1341" spans="1:39" s="9" customFormat="1" ht="15" customHeight="1" x14ac:dyDescent="0.25">
      <c r="A1341" s="37" t="s">
        <v>54</v>
      </c>
      <c r="B1341" s="38" t="s">
        <v>143</v>
      </c>
      <c r="C1341" s="42" t="s">
        <v>24</v>
      </c>
      <c r="D1341" s="12"/>
      <c r="E1341" s="38" t="s">
        <v>8163</v>
      </c>
      <c r="F1341" s="38" t="s">
        <v>3624</v>
      </c>
      <c r="G1341" s="38" t="s">
        <v>25</v>
      </c>
      <c r="H1341" s="12"/>
      <c r="I1341" s="12"/>
      <c r="J1341" s="13"/>
      <c r="K1341" s="36" t="s">
        <v>112</v>
      </c>
      <c r="L1341" s="39">
        <v>344002</v>
      </c>
      <c r="M1341" s="40">
        <v>39264</v>
      </c>
      <c r="N1341" s="46"/>
      <c r="O1341" s="38" t="s">
        <v>26</v>
      </c>
      <c r="P1341" s="45"/>
      <c r="Q1341" s="6"/>
      <c r="R1341" s="8"/>
      <c r="S1341" s="8"/>
      <c r="T1341" s="41">
        <v>200</v>
      </c>
      <c r="U1341" s="8"/>
      <c r="V1341" s="34"/>
      <c r="W1341" s="6" t="s">
        <v>27</v>
      </c>
      <c r="X1341" s="2"/>
      <c r="Y1341" s="11" t="s">
        <v>54</v>
      </c>
      <c r="AB1341" s="23"/>
      <c r="AH1341" s="19"/>
      <c r="AI1341" s="19"/>
      <c r="AL1341"/>
      <c r="AM1341" s="19"/>
    </row>
    <row r="1342" spans="1:39" s="9" customFormat="1" ht="15" customHeight="1" x14ac:dyDescent="0.25">
      <c r="A1342" s="37" t="s">
        <v>54</v>
      </c>
      <c r="B1342" s="38" t="s">
        <v>143</v>
      </c>
      <c r="C1342" s="42" t="s">
        <v>24</v>
      </c>
      <c r="D1342" s="12"/>
      <c r="E1342" s="38" t="s">
        <v>8164</v>
      </c>
      <c r="F1342" s="38" t="s">
        <v>3624</v>
      </c>
      <c r="G1342" s="38" t="s">
        <v>25</v>
      </c>
      <c r="H1342" s="12"/>
      <c r="I1342" s="12"/>
      <c r="J1342" s="13"/>
      <c r="K1342" s="36" t="s">
        <v>112</v>
      </c>
      <c r="L1342" s="39">
        <v>506259</v>
      </c>
      <c r="M1342" s="40">
        <v>39296</v>
      </c>
      <c r="N1342" s="46"/>
      <c r="O1342" s="38" t="s">
        <v>26</v>
      </c>
      <c r="P1342" s="45"/>
      <c r="Q1342" s="6"/>
      <c r="R1342" s="8"/>
      <c r="S1342" s="8"/>
      <c r="T1342" s="41">
        <v>200</v>
      </c>
      <c r="U1342" s="8"/>
      <c r="V1342" s="34"/>
      <c r="W1342" s="6" t="s">
        <v>27</v>
      </c>
      <c r="X1342" s="2"/>
      <c r="Y1342" s="11" t="s">
        <v>54</v>
      </c>
      <c r="AB1342" s="23"/>
      <c r="AH1342" s="19"/>
      <c r="AI1342" s="19"/>
      <c r="AL1342"/>
      <c r="AM1342" s="19"/>
    </row>
    <row r="1343" spans="1:39" s="9" customFormat="1" ht="15" customHeight="1" x14ac:dyDescent="0.25">
      <c r="A1343" s="37" t="s">
        <v>54</v>
      </c>
      <c r="B1343" s="38" t="s">
        <v>143</v>
      </c>
      <c r="C1343" s="42" t="s">
        <v>24</v>
      </c>
      <c r="D1343" s="12"/>
      <c r="E1343" s="38" t="s">
        <v>8164</v>
      </c>
      <c r="F1343" s="38" t="s">
        <v>3624</v>
      </c>
      <c r="G1343" s="38" t="s">
        <v>25</v>
      </c>
      <c r="H1343" s="12"/>
      <c r="I1343" s="12"/>
      <c r="J1343" s="13"/>
      <c r="K1343" s="36" t="s">
        <v>112</v>
      </c>
      <c r="L1343" s="39">
        <v>506260</v>
      </c>
      <c r="M1343" s="40">
        <v>39296</v>
      </c>
      <c r="N1343" s="46"/>
      <c r="O1343" s="38" t="s">
        <v>26</v>
      </c>
      <c r="P1343" s="45"/>
      <c r="Q1343" s="6"/>
      <c r="R1343" s="8"/>
      <c r="S1343" s="8"/>
      <c r="T1343" s="41">
        <v>200</v>
      </c>
      <c r="U1343" s="8"/>
      <c r="V1343" s="34"/>
      <c r="W1343" s="6" t="s">
        <v>27</v>
      </c>
      <c r="X1343" s="2"/>
      <c r="Y1343" s="11" t="s">
        <v>54</v>
      </c>
      <c r="AB1343" s="23"/>
      <c r="AH1343" s="19"/>
      <c r="AI1343" s="19"/>
      <c r="AL1343"/>
      <c r="AM1343" s="19"/>
    </row>
    <row r="1344" spans="1:39" s="9" customFormat="1" ht="15" customHeight="1" x14ac:dyDescent="0.25">
      <c r="A1344" s="37" t="s">
        <v>54</v>
      </c>
      <c r="B1344" s="38" t="s">
        <v>143</v>
      </c>
      <c r="C1344" s="42" t="s">
        <v>24</v>
      </c>
      <c r="D1344" s="12"/>
      <c r="E1344" s="38" t="s">
        <v>8165</v>
      </c>
      <c r="F1344" s="38" t="s">
        <v>3624</v>
      </c>
      <c r="G1344" s="38" t="s">
        <v>25</v>
      </c>
      <c r="H1344" s="12"/>
      <c r="I1344" s="12"/>
      <c r="J1344" s="13"/>
      <c r="K1344" s="36" t="s">
        <v>112</v>
      </c>
      <c r="L1344" s="39">
        <v>506281</v>
      </c>
      <c r="M1344" s="40">
        <v>39298</v>
      </c>
      <c r="N1344" s="46"/>
      <c r="O1344" s="38" t="s">
        <v>26</v>
      </c>
      <c r="P1344" s="45"/>
      <c r="Q1344" s="6"/>
      <c r="R1344" s="8"/>
      <c r="S1344" s="8"/>
      <c r="T1344" s="41">
        <v>500</v>
      </c>
      <c r="U1344" s="8"/>
      <c r="V1344" s="34"/>
      <c r="W1344" s="6" t="s">
        <v>27</v>
      </c>
      <c r="X1344" s="2"/>
      <c r="Y1344" s="11" t="s">
        <v>54</v>
      </c>
      <c r="AB1344" s="23"/>
      <c r="AH1344" s="19"/>
      <c r="AI1344" s="19"/>
      <c r="AL1344"/>
      <c r="AM1344" s="19"/>
    </row>
    <row r="1345" spans="1:39" s="9" customFormat="1" ht="15" customHeight="1" x14ac:dyDescent="0.25">
      <c r="A1345" s="37" t="s">
        <v>54</v>
      </c>
      <c r="B1345" s="38" t="s">
        <v>143</v>
      </c>
      <c r="C1345" s="42" t="s">
        <v>24</v>
      </c>
      <c r="D1345" s="12"/>
      <c r="E1345" s="38" t="s">
        <v>1224</v>
      </c>
      <c r="F1345" s="38" t="s">
        <v>3624</v>
      </c>
      <c r="G1345" s="38" t="s">
        <v>25</v>
      </c>
      <c r="H1345" s="12"/>
      <c r="I1345" s="12"/>
      <c r="J1345" s="13"/>
      <c r="K1345" s="36" t="s">
        <v>112</v>
      </c>
      <c r="L1345" s="39">
        <v>506283</v>
      </c>
      <c r="M1345" s="40">
        <v>39298</v>
      </c>
      <c r="N1345" s="46"/>
      <c r="O1345" s="38" t="s">
        <v>26</v>
      </c>
      <c r="P1345" s="45"/>
      <c r="Q1345" s="6"/>
      <c r="R1345" s="8"/>
      <c r="S1345" s="8"/>
      <c r="T1345" s="41">
        <v>274.02</v>
      </c>
      <c r="U1345" s="8"/>
      <c r="V1345" s="34"/>
      <c r="W1345" s="6" t="s">
        <v>27</v>
      </c>
      <c r="X1345" s="2"/>
      <c r="Y1345" s="11" t="s">
        <v>54</v>
      </c>
      <c r="AB1345" s="23"/>
      <c r="AH1345" s="19"/>
      <c r="AI1345" s="19"/>
      <c r="AL1345"/>
      <c r="AM1345" s="19"/>
    </row>
    <row r="1346" spans="1:39" s="9" customFormat="1" ht="15" customHeight="1" x14ac:dyDescent="0.25">
      <c r="A1346" s="37" t="s">
        <v>54</v>
      </c>
      <c r="B1346" s="38" t="s">
        <v>143</v>
      </c>
      <c r="C1346" s="42" t="s">
        <v>24</v>
      </c>
      <c r="D1346" s="12"/>
      <c r="E1346" s="38" t="s">
        <v>8166</v>
      </c>
      <c r="F1346" s="38" t="s">
        <v>3624</v>
      </c>
      <c r="G1346" s="38" t="s">
        <v>25</v>
      </c>
      <c r="H1346" s="12"/>
      <c r="I1346" s="12"/>
      <c r="J1346" s="13"/>
      <c r="K1346" s="36" t="s">
        <v>112</v>
      </c>
      <c r="L1346" s="39">
        <v>506383</v>
      </c>
      <c r="M1346" s="40">
        <v>39314</v>
      </c>
      <c r="N1346" s="46"/>
      <c r="O1346" s="38" t="s">
        <v>26</v>
      </c>
      <c r="P1346" s="45"/>
      <c r="Q1346" s="6"/>
      <c r="R1346" s="8"/>
      <c r="S1346" s="8"/>
      <c r="T1346" s="41">
        <v>1000</v>
      </c>
      <c r="U1346" s="8"/>
      <c r="V1346" s="34"/>
      <c r="W1346" s="6" t="s">
        <v>27</v>
      </c>
      <c r="X1346" s="2"/>
      <c r="Y1346" s="11" t="s">
        <v>103</v>
      </c>
      <c r="AB1346" s="23"/>
      <c r="AH1346" s="19"/>
      <c r="AI1346" s="19"/>
      <c r="AL1346"/>
      <c r="AM1346" s="19"/>
    </row>
    <row r="1347" spans="1:39" s="9" customFormat="1" ht="15" customHeight="1" x14ac:dyDescent="0.25">
      <c r="A1347" s="37" t="s">
        <v>54</v>
      </c>
      <c r="B1347" s="38" t="s">
        <v>143</v>
      </c>
      <c r="C1347" s="42" t="s">
        <v>24</v>
      </c>
      <c r="D1347" s="12"/>
      <c r="E1347" s="38" t="s">
        <v>3395</v>
      </c>
      <c r="F1347" s="38" t="s">
        <v>3624</v>
      </c>
      <c r="G1347" s="38" t="s">
        <v>25</v>
      </c>
      <c r="H1347" s="12"/>
      <c r="I1347" s="12"/>
      <c r="J1347" s="13"/>
      <c r="K1347" s="36" t="s">
        <v>112</v>
      </c>
      <c r="L1347" s="39">
        <v>506397</v>
      </c>
      <c r="M1347" s="40">
        <v>39316</v>
      </c>
      <c r="N1347" s="46"/>
      <c r="O1347" s="38" t="s">
        <v>26</v>
      </c>
      <c r="P1347" s="45"/>
      <c r="Q1347" s="6"/>
      <c r="R1347" s="8"/>
      <c r="S1347" s="8"/>
      <c r="T1347" s="41">
        <v>500</v>
      </c>
      <c r="U1347" s="8"/>
      <c r="V1347" s="34"/>
      <c r="W1347" s="6" t="s">
        <v>27</v>
      </c>
      <c r="X1347" s="2"/>
      <c r="Y1347" s="11" t="s">
        <v>103</v>
      </c>
      <c r="AB1347" s="23"/>
      <c r="AH1347" s="19"/>
      <c r="AI1347" s="19"/>
      <c r="AL1347"/>
      <c r="AM1347" s="19"/>
    </row>
    <row r="1348" spans="1:39" s="9" customFormat="1" ht="15" customHeight="1" x14ac:dyDescent="0.25">
      <c r="A1348" s="37" t="s">
        <v>54</v>
      </c>
      <c r="B1348" s="38" t="s">
        <v>143</v>
      </c>
      <c r="C1348" s="42" t="s">
        <v>24</v>
      </c>
      <c r="D1348" s="12"/>
      <c r="E1348" s="38" t="s">
        <v>3775</v>
      </c>
      <c r="F1348" s="38" t="s">
        <v>3624</v>
      </c>
      <c r="G1348" s="38" t="s">
        <v>25</v>
      </c>
      <c r="H1348" s="12"/>
      <c r="I1348" s="12"/>
      <c r="J1348" s="13"/>
      <c r="K1348" s="36" t="s">
        <v>112</v>
      </c>
      <c r="L1348" s="39">
        <v>506416</v>
      </c>
      <c r="M1348" s="40">
        <v>39319</v>
      </c>
      <c r="N1348" s="46"/>
      <c r="O1348" s="38" t="s">
        <v>26</v>
      </c>
      <c r="P1348" s="45"/>
      <c r="Q1348" s="6"/>
      <c r="R1348" s="8"/>
      <c r="S1348" s="8"/>
      <c r="T1348" s="41">
        <v>200</v>
      </c>
      <c r="U1348" s="8"/>
      <c r="V1348" s="34"/>
      <c r="W1348" s="6" t="s">
        <v>27</v>
      </c>
      <c r="X1348" s="2"/>
      <c r="Y1348" s="11" t="s">
        <v>103</v>
      </c>
      <c r="AB1348" s="23"/>
      <c r="AH1348" s="19"/>
      <c r="AI1348" s="19"/>
      <c r="AL1348"/>
      <c r="AM1348" s="19"/>
    </row>
    <row r="1349" spans="1:39" s="9" customFormat="1" ht="15" customHeight="1" x14ac:dyDescent="0.25">
      <c r="A1349" s="37" t="s">
        <v>54</v>
      </c>
      <c r="B1349" s="38" t="s">
        <v>143</v>
      </c>
      <c r="C1349" s="42" t="s">
        <v>24</v>
      </c>
      <c r="D1349" s="12"/>
      <c r="E1349" s="38" t="s">
        <v>3775</v>
      </c>
      <c r="F1349" s="38" t="s">
        <v>3624</v>
      </c>
      <c r="G1349" s="38" t="s">
        <v>25</v>
      </c>
      <c r="H1349" s="12"/>
      <c r="I1349" s="12"/>
      <c r="J1349" s="13"/>
      <c r="K1349" s="36" t="s">
        <v>112</v>
      </c>
      <c r="L1349" s="39">
        <v>506420</v>
      </c>
      <c r="M1349" s="40">
        <v>39321</v>
      </c>
      <c r="N1349" s="46"/>
      <c r="O1349" s="38" t="s">
        <v>26</v>
      </c>
      <c r="P1349" s="45"/>
      <c r="Q1349" s="6"/>
      <c r="R1349" s="8"/>
      <c r="S1349" s="8"/>
      <c r="T1349" s="41">
        <v>200</v>
      </c>
      <c r="U1349" s="8"/>
      <c r="V1349" s="34"/>
      <c r="W1349" s="6" t="s">
        <v>27</v>
      </c>
      <c r="X1349" s="2"/>
      <c r="Y1349" s="11" t="s">
        <v>103</v>
      </c>
      <c r="AB1349" s="23"/>
      <c r="AH1349" s="19"/>
      <c r="AI1349" s="19"/>
      <c r="AL1349"/>
      <c r="AM1349" s="19"/>
    </row>
    <row r="1350" spans="1:39" s="9" customFormat="1" ht="15" customHeight="1" x14ac:dyDescent="0.25">
      <c r="A1350" s="37" t="s">
        <v>54</v>
      </c>
      <c r="B1350" s="38" t="s">
        <v>143</v>
      </c>
      <c r="C1350" s="42" t="s">
        <v>24</v>
      </c>
      <c r="D1350" s="12"/>
      <c r="E1350" s="38" t="s">
        <v>3775</v>
      </c>
      <c r="F1350" s="38" t="s">
        <v>3624</v>
      </c>
      <c r="G1350" s="38" t="s">
        <v>25</v>
      </c>
      <c r="H1350" s="12"/>
      <c r="I1350" s="12"/>
      <c r="J1350" s="13"/>
      <c r="K1350" s="36" t="s">
        <v>112</v>
      </c>
      <c r="L1350" s="39">
        <v>506499</v>
      </c>
      <c r="M1350" s="40">
        <v>39323</v>
      </c>
      <c r="N1350" s="46"/>
      <c r="O1350" s="38" t="s">
        <v>26</v>
      </c>
      <c r="P1350" s="45"/>
      <c r="Q1350" s="6"/>
      <c r="R1350" s="8"/>
      <c r="S1350" s="8"/>
      <c r="T1350" s="41">
        <v>200</v>
      </c>
      <c r="U1350" s="8"/>
      <c r="V1350" s="34"/>
      <c r="W1350" s="6" t="s">
        <v>27</v>
      </c>
      <c r="X1350" s="2"/>
      <c r="Y1350" s="11" t="s">
        <v>103</v>
      </c>
      <c r="AB1350" s="23"/>
      <c r="AH1350" s="19"/>
      <c r="AI1350" s="19"/>
      <c r="AL1350"/>
      <c r="AM1350" s="19"/>
    </row>
    <row r="1351" spans="1:39" s="9" customFormat="1" ht="15" customHeight="1" x14ac:dyDescent="0.25">
      <c r="A1351" s="37" t="s">
        <v>54</v>
      </c>
      <c r="B1351" s="38" t="s">
        <v>143</v>
      </c>
      <c r="C1351" s="42" t="s">
        <v>24</v>
      </c>
      <c r="D1351" s="12"/>
      <c r="E1351" s="38" t="s">
        <v>8167</v>
      </c>
      <c r="F1351" s="38" t="s">
        <v>3624</v>
      </c>
      <c r="G1351" s="38" t="s">
        <v>25</v>
      </c>
      <c r="H1351" s="12"/>
      <c r="I1351" s="12"/>
      <c r="J1351" s="13"/>
      <c r="K1351" s="36" t="s">
        <v>112</v>
      </c>
      <c r="L1351" s="39">
        <v>506528</v>
      </c>
      <c r="M1351" s="40">
        <v>39325</v>
      </c>
      <c r="N1351" s="46"/>
      <c r="O1351" s="38" t="s">
        <v>26</v>
      </c>
      <c r="P1351" s="45"/>
      <c r="Q1351" s="6"/>
      <c r="R1351" s="8"/>
      <c r="S1351" s="8"/>
      <c r="T1351" s="41">
        <v>500</v>
      </c>
      <c r="U1351" s="8"/>
      <c r="V1351" s="34"/>
      <c r="W1351" s="6" t="s">
        <v>27</v>
      </c>
      <c r="X1351" s="2"/>
      <c r="Y1351" s="11" t="s">
        <v>101</v>
      </c>
      <c r="AB1351" s="23"/>
      <c r="AH1351" s="19"/>
      <c r="AI1351" s="19"/>
      <c r="AL1351"/>
      <c r="AM1351" s="19"/>
    </row>
    <row r="1352" spans="1:39" s="9" customFormat="1" ht="15" customHeight="1" x14ac:dyDescent="0.25">
      <c r="A1352" s="37" t="s">
        <v>54</v>
      </c>
      <c r="B1352" s="38" t="s">
        <v>143</v>
      </c>
      <c r="C1352" s="42" t="s">
        <v>24</v>
      </c>
      <c r="D1352" s="12"/>
      <c r="E1352" s="38" t="s">
        <v>8168</v>
      </c>
      <c r="F1352" s="38" t="s">
        <v>3624</v>
      </c>
      <c r="G1352" s="38" t="s">
        <v>25</v>
      </c>
      <c r="H1352" s="12"/>
      <c r="I1352" s="12"/>
      <c r="J1352" s="13"/>
      <c r="K1352" s="36" t="s">
        <v>112</v>
      </c>
      <c r="L1352" s="39">
        <v>506582</v>
      </c>
      <c r="M1352" s="40">
        <v>39332</v>
      </c>
      <c r="N1352" s="46"/>
      <c r="O1352" s="38" t="s">
        <v>26</v>
      </c>
      <c r="P1352" s="45"/>
      <c r="Q1352" s="6"/>
      <c r="R1352" s="8"/>
      <c r="S1352" s="8"/>
      <c r="T1352" s="41">
        <v>1847.35</v>
      </c>
      <c r="U1352" s="8"/>
      <c r="V1352" s="34"/>
      <c r="W1352" s="6" t="s">
        <v>27</v>
      </c>
      <c r="X1352" s="2"/>
      <c r="Y1352" s="11" t="s">
        <v>101</v>
      </c>
      <c r="AB1352" s="23"/>
      <c r="AH1352" s="19"/>
      <c r="AI1352" s="19"/>
      <c r="AL1352"/>
      <c r="AM1352" s="19"/>
    </row>
    <row r="1353" spans="1:39" s="9" customFormat="1" ht="15" customHeight="1" x14ac:dyDescent="0.25">
      <c r="A1353" s="37" t="s">
        <v>54</v>
      </c>
      <c r="B1353" s="38" t="s">
        <v>143</v>
      </c>
      <c r="C1353" s="42" t="s">
        <v>24</v>
      </c>
      <c r="D1353" s="12"/>
      <c r="E1353" s="38" t="s">
        <v>8169</v>
      </c>
      <c r="F1353" s="38" t="s">
        <v>3624</v>
      </c>
      <c r="G1353" s="38" t="s">
        <v>25</v>
      </c>
      <c r="H1353" s="12"/>
      <c r="I1353" s="12"/>
      <c r="J1353" s="13"/>
      <c r="K1353" s="36" t="s">
        <v>112</v>
      </c>
      <c r="L1353" s="39">
        <v>506732</v>
      </c>
      <c r="M1353" s="40">
        <v>39343</v>
      </c>
      <c r="N1353" s="46"/>
      <c r="O1353" s="38" t="s">
        <v>26</v>
      </c>
      <c r="P1353" s="45"/>
      <c r="Q1353" s="6"/>
      <c r="R1353" s="8"/>
      <c r="S1353" s="8"/>
      <c r="T1353" s="41">
        <v>100</v>
      </c>
      <c r="U1353" s="8"/>
      <c r="V1353" s="34"/>
      <c r="W1353" s="6" t="s">
        <v>27</v>
      </c>
      <c r="X1353" s="2"/>
      <c r="Y1353" s="11" t="s">
        <v>101</v>
      </c>
      <c r="AB1353" s="23"/>
      <c r="AH1353" s="19"/>
      <c r="AI1353" s="19"/>
      <c r="AL1353"/>
      <c r="AM1353" s="19"/>
    </row>
    <row r="1354" spans="1:39" s="9" customFormat="1" ht="15" customHeight="1" x14ac:dyDescent="0.25">
      <c r="A1354" s="37" t="s">
        <v>54</v>
      </c>
      <c r="B1354" s="38" t="s">
        <v>143</v>
      </c>
      <c r="C1354" s="42" t="s">
        <v>24</v>
      </c>
      <c r="D1354" s="12"/>
      <c r="E1354" s="38" t="s">
        <v>8170</v>
      </c>
      <c r="F1354" s="38" t="s">
        <v>3624</v>
      </c>
      <c r="G1354" s="38" t="s">
        <v>25</v>
      </c>
      <c r="H1354" s="12"/>
      <c r="I1354" s="12"/>
      <c r="J1354" s="13"/>
      <c r="K1354" s="36" t="s">
        <v>112</v>
      </c>
      <c r="L1354" s="39">
        <v>506810</v>
      </c>
      <c r="M1354" s="40">
        <v>39354</v>
      </c>
      <c r="N1354" s="46" t="s">
        <v>3917</v>
      </c>
      <c r="O1354" s="38" t="s">
        <v>26</v>
      </c>
      <c r="P1354" s="45"/>
      <c r="Q1354" s="6"/>
      <c r="R1354" s="8"/>
      <c r="S1354" s="8"/>
      <c r="T1354" s="41">
        <v>200</v>
      </c>
      <c r="U1354" s="8"/>
      <c r="V1354" s="34"/>
      <c r="W1354" s="6" t="s">
        <v>27</v>
      </c>
      <c r="X1354" s="2"/>
      <c r="Y1354" s="11" t="s">
        <v>101</v>
      </c>
      <c r="AB1354" s="23"/>
      <c r="AH1354" s="19"/>
      <c r="AI1354" s="19"/>
      <c r="AL1354"/>
      <c r="AM1354" s="19"/>
    </row>
    <row r="1355" spans="1:39" s="9" customFormat="1" ht="15" customHeight="1" x14ac:dyDescent="0.25">
      <c r="A1355" s="37" t="s">
        <v>54</v>
      </c>
      <c r="B1355" s="38" t="s">
        <v>143</v>
      </c>
      <c r="C1355" s="42" t="s">
        <v>24</v>
      </c>
      <c r="D1355" s="12"/>
      <c r="E1355" s="38" t="s">
        <v>8170</v>
      </c>
      <c r="F1355" s="38" t="s">
        <v>3624</v>
      </c>
      <c r="G1355" s="38" t="s">
        <v>25</v>
      </c>
      <c r="H1355" s="12"/>
      <c r="I1355" s="12"/>
      <c r="J1355" s="13"/>
      <c r="K1355" s="36" t="s">
        <v>112</v>
      </c>
      <c r="L1355" s="39">
        <v>506811</v>
      </c>
      <c r="M1355" s="40">
        <v>39354</v>
      </c>
      <c r="N1355" s="46"/>
      <c r="O1355" s="38" t="s">
        <v>26</v>
      </c>
      <c r="P1355" s="45"/>
      <c r="Q1355" s="6"/>
      <c r="R1355" s="8"/>
      <c r="S1355" s="8"/>
      <c r="T1355" s="41">
        <v>200</v>
      </c>
      <c r="U1355" s="8"/>
      <c r="V1355" s="34"/>
      <c r="W1355" s="6" t="s">
        <v>27</v>
      </c>
      <c r="X1355" s="2"/>
      <c r="Y1355" s="11" t="s">
        <v>101</v>
      </c>
      <c r="AB1355" s="23"/>
      <c r="AH1355" s="19"/>
      <c r="AI1355" s="19"/>
      <c r="AL1355"/>
      <c r="AM1355" s="19"/>
    </row>
    <row r="1356" spans="1:39" s="9" customFormat="1" ht="15" customHeight="1" x14ac:dyDescent="0.25">
      <c r="A1356" s="37" t="s">
        <v>54</v>
      </c>
      <c r="B1356" s="38" t="s">
        <v>143</v>
      </c>
      <c r="C1356" s="42" t="s">
        <v>24</v>
      </c>
      <c r="D1356" s="12"/>
      <c r="E1356" s="38" t="s">
        <v>8171</v>
      </c>
      <c r="F1356" s="38" t="s">
        <v>3624</v>
      </c>
      <c r="G1356" s="38" t="s">
        <v>25</v>
      </c>
      <c r="H1356" s="12"/>
      <c r="I1356" s="12"/>
      <c r="J1356" s="13"/>
      <c r="K1356" s="36" t="s">
        <v>112</v>
      </c>
      <c r="L1356" s="39">
        <v>506880</v>
      </c>
      <c r="M1356" s="40">
        <v>39359</v>
      </c>
      <c r="N1356" s="46"/>
      <c r="O1356" s="38" t="s">
        <v>26</v>
      </c>
      <c r="P1356" s="45"/>
      <c r="Q1356" s="6"/>
      <c r="R1356" s="8"/>
      <c r="S1356" s="8"/>
      <c r="T1356" s="41">
        <v>100</v>
      </c>
      <c r="U1356" s="8"/>
      <c r="V1356" s="34"/>
      <c r="W1356" s="6" t="s">
        <v>27</v>
      </c>
      <c r="X1356" s="2"/>
      <c r="Y1356" s="11" t="s">
        <v>101</v>
      </c>
      <c r="AB1356" s="23"/>
      <c r="AH1356" s="19"/>
      <c r="AI1356" s="19"/>
      <c r="AL1356"/>
      <c r="AM1356" s="19"/>
    </row>
    <row r="1357" spans="1:39" s="9" customFormat="1" ht="15" customHeight="1" x14ac:dyDescent="0.25">
      <c r="A1357" s="37" t="s">
        <v>54</v>
      </c>
      <c r="B1357" s="38" t="s">
        <v>143</v>
      </c>
      <c r="C1357" s="42" t="s">
        <v>24</v>
      </c>
      <c r="D1357" s="12"/>
      <c r="E1357" s="38" t="s">
        <v>3410</v>
      </c>
      <c r="F1357" s="38" t="s">
        <v>3624</v>
      </c>
      <c r="G1357" s="38" t="s">
        <v>25</v>
      </c>
      <c r="H1357" s="12"/>
      <c r="I1357" s="12"/>
      <c r="J1357" s="13"/>
      <c r="K1357" s="36" t="s">
        <v>112</v>
      </c>
      <c r="L1357" s="39">
        <v>506922</v>
      </c>
      <c r="M1357" s="40">
        <v>39367</v>
      </c>
      <c r="N1357" s="46"/>
      <c r="O1357" s="38" t="s">
        <v>26</v>
      </c>
      <c r="P1357" s="45"/>
      <c r="Q1357" s="6"/>
      <c r="R1357" s="8"/>
      <c r="S1357" s="8"/>
      <c r="T1357" s="41">
        <v>4000</v>
      </c>
      <c r="U1357" s="8"/>
      <c r="V1357" s="34"/>
      <c r="W1357" s="6" t="s">
        <v>27</v>
      </c>
      <c r="X1357" s="2"/>
      <c r="Y1357" s="11" t="s">
        <v>101</v>
      </c>
      <c r="AB1357" s="23"/>
      <c r="AH1357" s="19"/>
      <c r="AI1357" s="19"/>
      <c r="AL1357"/>
      <c r="AM1357" s="19"/>
    </row>
    <row r="1358" spans="1:39" s="9" customFormat="1" ht="15" customHeight="1" x14ac:dyDescent="0.25">
      <c r="A1358" s="37" t="s">
        <v>54</v>
      </c>
      <c r="B1358" s="38" t="s">
        <v>143</v>
      </c>
      <c r="C1358" s="42" t="s">
        <v>24</v>
      </c>
      <c r="D1358" s="12"/>
      <c r="E1358" s="38" t="s">
        <v>8172</v>
      </c>
      <c r="F1358" s="38" t="s">
        <v>3624</v>
      </c>
      <c r="G1358" s="38" t="s">
        <v>25</v>
      </c>
      <c r="H1358" s="12"/>
      <c r="I1358" s="12"/>
      <c r="J1358" s="13"/>
      <c r="K1358" s="36" t="s">
        <v>112</v>
      </c>
      <c r="L1358" s="39">
        <v>507110</v>
      </c>
      <c r="M1358" s="40">
        <v>39394</v>
      </c>
      <c r="N1358" s="46" t="s">
        <v>3917</v>
      </c>
      <c r="O1358" s="38" t="s">
        <v>26</v>
      </c>
      <c r="P1358" s="45"/>
      <c r="Q1358" s="6"/>
      <c r="R1358" s="8"/>
      <c r="S1358" s="8"/>
      <c r="T1358" s="41">
        <v>204400</v>
      </c>
      <c r="U1358" s="8"/>
      <c r="V1358" s="34"/>
      <c r="W1358" s="6" t="s">
        <v>27</v>
      </c>
      <c r="X1358" s="2"/>
      <c r="Y1358" s="11" t="s">
        <v>101</v>
      </c>
      <c r="AB1358" s="23"/>
      <c r="AH1358" s="19"/>
      <c r="AI1358" s="19"/>
      <c r="AL1358"/>
      <c r="AM1358" s="19"/>
    </row>
    <row r="1359" spans="1:39" s="9" customFormat="1" ht="15" customHeight="1" x14ac:dyDescent="0.25">
      <c r="A1359" s="37" t="s">
        <v>54</v>
      </c>
      <c r="B1359" s="38" t="s">
        <v>143</v>
      </c>
      <c r="C1359" s="42" t="s">
        <v>24</v>
      </c>
      <c r="D1359" s="12"/>
      <c r="E1359" s="38" t="s">
        <v>8172</v>
      </c>
      <c r="F1359" s="38" t="s">
        <v>3624</v>
      </c>
      <c r="G1359" s="38" t="s">
        <v>25</v>
      </c>
      <c r="H1359" s="12"/>
      <c r="I1359" s="12"/>
      <c r="J1359" s="13"/>
      <c r="K1359" s="36" t="s">
        <v>112</v>
      </c>
      <c r="L1359" s="39">
        <v>507111</v>
      </c>
      <c r="M1359" s="40">
        <v>39394</v>
      </c>
      <c r="N1359" s="46" t="s">
        <v>3917</v>
      </c>
      <c r="O1359" s="38" t="s">
        <v>26</v>
      </c>
      <c r="P1359" s="45"/>
      <c r="Q1359" s="6"/>
      <c r="R1359" s="8"/>
      <c r="S1359" s="8"/>
      <c r="T1359" s="41">
        <v>272900</v>
      </c>
      <c r="U1359" s="8"/>
      <c r="V1359" s="34"/>
      <c r="W1359" s="6" t="s">
        <v>27</v>
      </c>
      <c r="X1359" s="2"/>
      <c r="Y1359" s="11" t="s">
        <v>101</v>
      </c>
      <c r="AB1359" s="23"/>
      <c r="AH1359" s="19"/>
      <c r="AI1359" s="19"/>
      <c r="AL1359"/>
      <c r="AM1359" s="19"/>
    </row>
    <row r="1360" spans="1:39" s="9" customFormat="1" ht="15" customHeight="1" x14ac:dyDescent="0.25">
      <c r="A1360" s="37" t="s">
        <v>54</v>
      </c>
      <c r="B1360" s="38" t="s">
        <v>143</v>
      </c>
      <c r="C1360" s="42" t="s">
        <v>24</v>
      </c>
      <c r="D1360" s="12"/>
      <c r="E1360" s="38" t="s">
        <v>8172</v>
      </c>
      <c r="F1360" s="38" t="s">
        <v>3624</v>
      </c>
      <c r="G1360" s="38" t="s">
        <v>25</v>
      </c>
      <c r="H1360" s="12"/>
      <c r="I1360" s="12"/>
      <c r="J1360" s="13"/>
      <c r="K1360" s="36" t="s">
        <v>112</v>
      </c>
      <c r="L1360" s="39">
        <v>507112</v>
      </c>
      <c r="M1360" s="40">
        <v>39394</v>
      </c>
      <c r="N1360" s="46" t="s">
        <v>3917</v>
      </c>
      <c r="O1360" s="38" t="s">
        <v>26</v>
      </c>
      <c r="P1360" s="45"/>
      <c r="Q1360" s="6"/>
      <c r="R1360" s="8"/>
      <c r="S1360" s="8"/>
      <c r="T1360" s="41">
        <v>80266</v>
      </c>
      <c r="U1360" s="8"/>
      <c r="V1360" s="34"/>
      <c r="W1360" s="6" t="s">
        <v>27</v>
      </c>
      <c r="X1360" s="2"/>
      <c r="Y1360" s="11" t="s">
        <v>101</v>
      </c>
      <c r="AB1360" s="23"/>
      <c r="AH1360" s="19"/>
      <c r="AI1360" s="19"/>
      <c r="AL1360"/>
      <c r="AM1360" s="19"/>
    </row>
    <row r="1361" spans="1:39" s="9" customFormat="1" ht="15" customHeight="1" x14ac:dyDescent="0.25">
      <c r="A1361" s="37" t="s">
        <v>54</v>
      </c>
      <c r="B1361" s="38" t="s">
        <v>143</v>
      </c>
      <c r="C1361" s="42" t="s">
        <v>24</v>
      </c>
      <c r="D1361" s="12"/>
      <c r="E1361" s="38" t="s">
        <v>8173</v>
      </c>
      <c r="F1361" s="38" t="s">
        <v>3624</v>
      </c>
      <c r="G1361" s="38" t="s">
        <v>25</v>
      </c>
      <c r="H1361" s="12"/>
      <c r="I1361" s="12"/>
      <c r="J1361" s="13"/>
      <c r="K1361" s="36" t="s">
        <v>112</v>
      </c>
      <c r="L1361" s="39">
        <v>507131</v>
      </c>
      <c r="M1361" s="40">
        <v>39398</v>
      </c>
      <c r="N1361" s="46"/>
      <c r="O1361" s="38" t="s">
        <v>26</v>
      </c>
      <c r="P1361" s="45"/>
      <c r="Q1361" s="6"/>
      <c r="R1361" s="8"/>
      <c r="S1361" s="8"/>
      <c r="T1361" s="41">
        <v>500</v>
      </c>
      <c r="U1361" s="8"/>
      <c r="V1361" s="34"/>
      <c r="W1361" s="6" t="s">
        <v>27</v>
      </c>
      <c r="X1361" s="2"/>
      <c r="Y1361" s="11" t="s">
        <v>101</v>
      </c>
      <c r="AB1361" s="23"/>
      <c r="AH1361" s="19"/>
      <c r="AI1361" s="19"/>
      <c r="AL1361"/>
      <c r="AM1361" s="19"/>
    </row>
    <row r="1362" spans="1:39" s="9" customFormat="1" ht="15" customHeight="1" x14ac:dyDescent="0.25">
      <c r="A1362" s="37" t="s">
        <v>54</v>
      </c>
      <c r="B1362" s="38" t="s">
        <v>143</v>
      </c>
      <c r="C1362" s="42" t="s">
        <v>24</v>
      </c>
      <c r="D1362" s="12"/>
      <c r="E1362" s="38" t="s">
        <v>8174</v>
      </c>
      <c r="F1362" s="38" t="s">
        <v>3624</v>
      </c>
      <c r="G1362" s="38" t="s">
        <v>25</v>
      </c>
      <c r="H1362" s="12"/>
      <c r="I1362" s="12"/>
      <c r="J1362" s="13"/>
      <c r="K1362" s="36" t="s">
        <v>112</v>
      </c>
      <c r="L1362" s="39">
        <v>507135</v>
      </c>
      <c r="M1362" s="40">
        <v>39399</v>
      </c>
      <c r="N1362" s="46" t="s">
        <v>3917</v>
      </c>
      <c r="O1362" s="38" t="s">
        <v>26</v>
      </c>
      <c r="P1362" s="45"/>
      <c r="Q1362" s="6"/>
      <c r="R1362" s="8"/>
      <c r="S1362" s="8"/>
      <c r="T1362" s="41">
        <v>5246</v>
      </c>
      <c r="U1362" s="8"/>
      <c r="V1362" s="34"/>
      <c r="W1362" s="6" t="s">
        <v>27</v>
      </c>
      <c r="X1362" s="2"/>
      <c r="Y1362" s="11" t="s">
        <v>101</v>
      </c>
      <c r="AB1362" s="23"/>
      <c r="AH1362" s="19"/>
      <c r="AI1362" s="19"/>
      <c r="AL1362"/>
      <c r="AM1362" s="19"/>
    </row>
    <row r="1363" spans="1:39" s="9" customFormat="1" ht="15" customHeight="1" x14ac:dyDescent="0.25">
      <c r="A1363" s="37" t="s">
        <v>54</v>
      </c>
      <c r="B1363" s="38" t="s">
        <v>143</v>
      </c>
      <c r="C1363" s="42" t="s">
        <v>24</v>
      </c>
      <c r="D1363" s="12"/>
      <c r="E1363" s="38" t="s">
        <v>8175</v>
      </c>
      <c r="F1363" s="38" t="s">
        <v>3624</v>
      </c>
      <c r="G1363" s="38" t="s">
        <v>25</v>
      </c>
      <c r="H1363" s="12"/>
      <c r="I1363" s="12"/>
      <c r="J1363" s="13"/>
      <c r="K1363" s="36" t="s">
        <v>112</v>
      </c>
      <c r="L1363" s="39">
        <v>507147</v>
      </c>
      <c r="M1363" s="40">
        <v>39400</v>
      </c>
      <c r="N1363" s="46"/>
      <c r="O1363" s="38" t="s">
        <v>26</v>
      </c>
      <c r="P1363" s="45"/>
      <c r="Q1363" s="6"/>
      <c r="R1363" s="8"/>
      <c r="S1363" s="8"/>
      <c r="T1363" s="41">
        <v>300</v>
      </c>
      <c r="U1363" s="8"/>
      <c r="V1363" s="34"/>
      <c r="W1363" s="6" t="s">
        <v>27</v>
      </c>
      <c r="X1363" s="2"/>
      <c r="Y1363" s="11" t="s">
        <v>101</v>
      </c>
      <c r="AB1363" s="23"/>
      <c r="AH1363" s="19"/>
      <c r="AI1363" s="19"/>
      <c r="AL1363"/>
      <c r="AM1363" s="19"/>
    </row>
    <row r="1364" spans="1:39" s="9" customFormat="1" ht="15" customHeight="1" x14ac:dyDescent="0.25">
      <c r="A1364" s="37" t="s">
        <v>54</v>
      </c>
      <c r="B1364" s="38" t="s">
        <v>143</v>
      </c>
      <c r="C1364" s="42" t="s">
        <v>24</v>
      </c>
      <c r="D1364" s="12"/>
      <c r="E1364" s="38" t="s">
        <v>8176</v>
      </c>
      <c r="F1364" s="38" t="s">
        <v>3624</v>
      </c>
      <c r="G1364" s="38" t="s">
        <v>25</v>
      </c>
      <c r="H1364" s="12"/>
      <c r="I1364" s="12"/>
      <c r="J1364" s="13"/>
      <c r="K1364" s="36" t="s">
        <v>112</v>
      </c>
      <c r="L1364" s="39">
        <v>566573</v>
      </c>
      <c r="M1364" s="40">
        <v>39429</v>
      </c>
      <c r="N1364" s="46"/>
      <c r="O1364" s="38" t="s">
        <v>26</v>
      </c>
      <c r="P1364" s="45"/>
      <c r="Q1364" s="6"/>
      <c r="R1364" s="8"/>
      <c r="S1364" s="8"/>
      <c r="T1364" s="41">
        <v>5972</v>
      </c>
      <c r="U1364" s="8"/>
      <c r="V1364" s="34"/>
      <c r="W1364" s="6" t="s">
        <v>27</v>
      </c>
      <c r="X1364" s="2"/>
      <c r="Y1364" s="11" t="s">
        <v>101</v>
      </c>
      <c r="AB1364" s="23"/>
      <c r="AH1364" s="19"/>
      <c r="AI1364" s="19"/>
      <c r="AL1364"/>
      <c r="AM1364" s="19"/>
    </row>
    <row r="1365" spans="1:39" s="9" customFormat="1" ht="15" customHeight="1" x14ac:dyDescent="0.25">
      <c r="A1365" s="37" t="s">
        <v>47</v>
      </c>
      <c r="B1365" s="38" t="s">
        <v>147</v>
      </c>
      <c r="C1365" s="42" t="s">
        <v>48</v>
      </c>
      <c r="D1365" s="12"/>
      <c r="E1365" s="38" t="s">
        <v>3428</v>
      </c>
      <c r="F1365" s="38" t="s">
        <v>3624</v>
      </c>
      <c r="G1365" s="38" t="s">
        <v>25</v>
      </c>
      <c r="H1365" s="12"/>
      <c r="I1365" s="12"/>
      <c r="J1365" s="13"/>
      <c r="K1365" s="36" t="s">
        <v>112</v>
      </c>
      <c r="L1365" s="39">
        <v>167141</v>
      </c>
      <c r="M1365" s="40">
        <v>39356</v>
      </c>
      <c r="N1365" s="46" t="s">
        <v>3917</v>
      </c>
      <c r="O1365" s="38" t="s">
        <v>26</v>
      </c>
      <c r="P1365" s="45"/>
      <c r="Q1365" s="6"/>
      <c r="R1365" s="8"/>
      <c r="S1365" s="8"/>
      <c r="T1365" s="41">
        <v>46700</v>
      </c>
      <c r="U1365" s="8"/>
      <c r="V1365" s="34"/>
      <c r="W1365" s="6" t="s">
        <v>27</v>
      </c>
      <c r="X1365" s="2"/>
      <c r="Y1365" s="11" t="s">
        <v>101</v>
      </c>
      <c r="AB1365" s="23"/>
      <c r="AH1365" s="19"/>
      <c r="AI1365" s="19"/>
      <c r="AL1365"/>
      <c r="AM1365" s="19"/>
    </row>
    <row r="1366" spans="1:39" s="9" customFormat="1" ht="15" customHeight="1" x14ac:dyDescent="0.25">
      <c r="A1366" s="37" t="s">
        <v>47</v>
      </c>
      <c r="B1366" s="38" t="s">
        <v>147</v>
      </c>
      <c r="C1366" s="42" t="s">
        <v>48</v>
      </c>
      <c r="D1366" s="12"/>
      <c r="E1366" s="38" t="s">
        <v>3428</v>
      </c>
      <c r="F1366" s="38" t="s">
        <v>3624</v>
      </c>
      <c r="G1366" s="38" t="s">
        <v>25</v>
      </c>
      <c r="H1366" s="12"/>
      <c r="I1366" s="12"/>
      <c r="J1366" s="13"/>
      <c r="K1366" s="36" t="s">
        <v>112</v>
      </c>
      <c r="L1366" s="39">
        <v>167142</v>
      </c>
      <c r="M1366" s="40">
        <v>39356</v>
      </c>
      <c r="N1366" s="46" t="s">
        <v>3917</v>
      </c>
      <c r="O1366" s="38" t="s">
        <v>26</v>
      </c>
      <c r="P1366" s="45"/>
      <c r="Q1366" s="6"/>
      <c r="R1366" s="8"/>
      <c r="S1366" s="8"/>
      <c r="T1366" s="41">
        <v>48850</v>
      </c>
      <c r="U1366" s="8"/>
      <c r="V1366" s="34"/>
      <c r="W1366" s="6" t="s">
        <v>27</v>
      </c>
      <c r="X1366" s="2"/>
      <c r="Y1366" s="11" t="s">
        <v>101</v>
      </c>
      <c r="AB1366" s="23"/>
      <c r="AH1366" s="19"/>
      <c r="AI1366" s="19"/>
      <c r="AL1366"/>
      <c r="AM1366" s="19"/>
    </row>
    <row r="1367" spans="1:39" s="9" customFormat="1" ht="15" customHeight="1" x14ac:dyDescent="0.25">
      <c r="A1367" s="37" t="s">
        <v>47</v>
      </c>
      <c r="B1367" s="38" t="s">
        <v>147</v>
      </c>
      <c r="C1367" s="42" t="s">
        <v>48</v>
      </c>
      <c r="D1367" s="12"/>
      <c r="E1367" s="38" t="s">
        <v>8177</v>
      </c>
      <c r="F1367" s="38" t="s">
        <v>3624</v>
      </c>
      <c r="G1367" s="38" t="s">
        <v>25</v>
      </c>
      <c r="H1367" s="12"/>
      <c r="I1367" s="12"/>
      <c r="J1367" s="13"/>
      <c r="K1367" s="36" t="s">
        <v>112</v>
      </c>
      <c r="L1367" s="39">
        <v>167151</v>
      </c>
      <c r="M1367" s="40">
        <v>39098</v>
      </c>
      <c r="N1367" s="46"/>
      <c r="O1367" s="38" t="s">
        <v>26</v>
      </c>
      <c r="P1367" s="45"/>
      <c r="Q1367" s="6"/>
      <c r="R1367" s="8"/>
      <c r="S1367" s="8"/>
      <c r="T1367" s="41">
        <v>500</v>
      </c>
      <c r="U1367" s="8"/>
      <c r="V1367" s="34"/>
      <c r="W1367" s="6" t="s">
        <v>27</v>
      </c>
      <c r="X1367" s="2"/>
      <c r="Y1367" s="11" t="s">
        <v>101</v>
      </c>
      <c r="AB1367" s="23"/>
      <c r="AH1367" s="19"/>
      <c r="AI1367" s="19"/>
      <c r="AL1367"/>
      <c r="AM1367" s="19"/>
    </row>
    <row r="1368" spans="1:39" s="9" customFormat="1" ht="15" customHeight="1" x14ac:dyDescent="0.25">
      <c r="A1368" s="37" t="s">
        <v>47</v>
      </c>
      <c r="B1368" s="38" t="s">
        <v>147</v>
      </c>
      <c r="C1368" s="42" t="s">
        <v>48</v>
      </c>
      <c r="D1368" s="12"/>
      <c r="E1368" s="38" t="s">
        <v>3428</v>
      </c>
      <c r="F1368" s="38" t="s">
        <v>3624</v>
      </c>
      <c r="G1368" s="38" t="s">
        <v>25</v>
      </c>
      <c r="H1368" s="12"/>
      <c r="I1368" s="12"/>
      <c r="J1368" s="13"/>
      <c r="K1368" s="36" t="s">
        <v>112</v>
      </c>
      <c r="L1368" s="39">
        <v>167152</v>
      </c>
      <c r="M1368" s="40">
        <v>39098</v>
      </c>
      <c r="N1368" s="46" t="s">
        <v>3917</v>
      </c>
      <c r="O1368" s="38" t="s">
        <v>26</v>
      </c>
      <c r="P1368" s="45"/>
      <c r="Q1368" s="6"/>
      <c r="R1368" s="8"/>
      <c r="S1368" s="8"/>
      <c r="T1368" s="41">
        <v>51600</v>
      </c>
      <c r="U1368" s="8"/>
      <c r="V1368" s="34"/>
      <c r="W1368" s="6" t="s">
        <v>27</v>
      </c>
      <c r="X1368" s="2"/>
      <c r="Y1368" s="11" t="s">
        <v>101</v>
      </c>
      <c r="AB1368" s="23"/>
      <c r="AH1368" s="19"/>
      <c r="AI1368" s="19"/>
      <c r="AL1368"/>
      <c r="AM1368" s="19"/>
    </row>
    <row r="1369" spans="1:39" s="9" customFormat="1" ht="15" customHeight="1" x14ac:dyDescent="0.25">
      <c r="A1369" s="37" t="s">
        <v>47</v>
      </c>
      <c r="B1369" s="38" t="s">
        <v>147</v>
      </c>
      <c r="C1369" s="42" t="s">
        <v>48</v>
      </c>
      <c r="D1369" s="12"/>
      <c r="E1369" s="38" t="s">
        <v>3428</v>
      </c>
      <c r="F1369" s="38" t="s">
        <v>3624</v>
      </c>
      <c r="G1369" s="38" t="s">
        <v>25</v>
      </c>
      <c r="H1369" s="12"/>
      <c r="I1369" s="12"/>
      <c r="J1369" s="13"/>
      <c r="K1369" s="36" t="s">
        <v>112</v>
      </c>
      <c r="L1369" s="39">
        <v>167158</v>
      </c>
      <c r="M1369" s="40">
        <v>39100</v>
      </c>
      <c r="N1369" s="46" t="s">
        <v>3917</v>
      </c>
      <c r="O1369" s="38" t="s">
        <v>26</v>
      </c>
      <c r="P1369" s="45"/>
      <c r="Q1369" s="6"/>
      <c r="R1369" s="8"/>
      <c r="S1369" s="8"/>
      <c r="T1369" s="41">
        <v>51600</v>
      </c>
      <c r="U1369" s="8"/>
      <c r="V1369" s="34"/>
      <c r="W1369" s="6" t="s">
        <v>27</v>
      </c>
      <c r="X1369" s="2"/>
      <c r="Y1369" s="11" t="s">
        <v>101</v>
      </c>
      <c r="AB1369" s="23"/>
      <c r="AH1369" s="19"/>
      <c r="AI1369" s="19"/>
      <c r="AL1369"/>
      <c r="AM1369" s="19"/>
    </row>
    <row r="1370" spans="1:39" s="9" customFormat="1" ht="15" customHeight="1" x14ac:dyDescent="0.25">
      <c r="A1370" s="37" t="s">
        <v>65</v>
      </c>
      <c r="B1370" s="38" t="s">
        <v>148</v>
      </c>
      <c r="C1370" s="42" t="s">
        <v>48</v>
      </c>
      <c r="D1370" s="12"/>
      <c r="E1370" s="38" t="s">
        <v>8178</v>
      </c>
      <c r="F1370" s="38" t="s">
        <v>3624</v>
      </c>
      <c r="G1370" s="38" t="s">
        <v>25</v>
      </c>
      <c r="H1370" s="12"/>
      <c r="I1370" s="12"/>
      <c r="J1370" s="13"/>
      <c r="K1370" s="36" t="s">
        <v>112</v>
      </c>
      <c r="L1370" s="39">
        <v>232854</v>
      </c>
      <c r="M1370" s="40">
        <v>39098</v>
      </c>
      <c r="N1370" s="46" t="s">
        <v>3919</v>
      </c>
      <c r="O1370" s="38" t="s">
        <v>26</v>
      </c>
      <c r="P1370" s="45"/>
      <c r="Q1370" s="6"/>
      <c r="R1370" s="8"/>
      <c r="S1370" s="8"/>
      <c r="T1370" s="41">
        <v>1000</v>
      </c>
      <c r="U1370" s="8"/>
      <c r="V1370" s="34"/>
      <c r="W1370" s="6" t="s">
        <v>27</v>
      </c>
      <c r="X1370" s="2"/>
      <c r="Y1370" s="11" t="s">
        <v>134</v>
      </c>
      <c r="AB1370" s="23"/>
      <c r="AH1370" s="19"/>
      <c r="AI1370" s="19"/>
      <c r="AL1370"/>
      <c r="AM1370" s="19"/>
    </row>
    <row r="1371" spans="1:39" s="9" customFormat="1" ht="15" customHeight="1" x14ac:dyDescent="0.25">
      <c r="A1371" s="37" t="s">
        <v>65</v>
      </c>
      <c r="B1371" s="38" t="s">
        <v>148</v>
      </c>
      <c r="C1371" s="42" t="s">
        <v>48</v>
      </c>
      <c r="D1371" s="12"/>
      <c r="E1371" s="38" t="s">
        <v>8179</v>
      </c>
      <c r="F1371" s="38" t="s">
        <v>3624</v>
      </c>
      <c r="G1371" s="38" t="s">
        <v>25</v>
      </c>
      <c r="H1371" s="12"/>
      <c r="I1371" s="12"/>
      <c r="J1371" s="13"/>
      <c r="K1371" s="36" t="s">
        <v>112</v>
      </c>
      <c r="L1371" s="39">
        <v>232894</v>
      </c>
      <c r="M1371" s="40">
        <v>39163</v>
      </c>
      <c r="N1371" s="46"/>
      <c r="O1371" s="38" t="s">
        <v>26</v>
      </c>
      <c r="P1371" s="45"/>
      <c r="Q1371" s="6"/>
      <c r="R1371" s="8"/>
      <c r="S1371" s="8"/>
      <c r="T1371" s="41">
        <v>600</v>
      </c>
      <c r="U1371" s="8"/>
      <c r="V1371" s="34"/>
      <c r="W1371" s="6" t="s">
        <v>27</v>
      </c>
      <c r="X1371" s="2"/>
      <c r="Y1371" s="11" t="s">
        <v>134</v>
      </c>
      <c r="AB1371" s="23"/>
      <c r="AH1371" s="19"/>
      <c r="AI1371" s="19"/>
      <c r="AL1371"/>
      <c r="AM1371" s="19"/>
    </row>
    <row r="1372" spans="1:39" s="9" customFormat="1" ht="15" customHeight="1" x14ac:dyDescent="0.25">
      <c r="A1372" s="37" t="s">
        <v>101</v>
      </c>
      <c r="B1372" s="38" t="s">
        <v>145</v>
      </c>
      <c r="C1372" s="42" t="s">
        <v>24</v>
      </c>
      <c r="D1372" s="12"/>
      <c r="E1372" s="38" t="s">
        <v>8180</v>
      </c>
      <c r="F1372" s="38" t="s">
        <v>3624</v>
      </c>
      <c r="G1372" s="38" t="s">
        <v>25</v>
      </c>
      <c r="H1372" s="12"/>
      <c r="I1372" s="12"/>
      <c r="J1372" s="13"/>
      <c r="K1372" s="36" t="s">
        <v>112</v>
      </c>
      <c r="L1372" s="39">
        <v>314418</v>
      </c>
      <c r="M1372" s="40">
        <v>39116</v>
      </c>
      <c r="N1372" s="46" t="s">
        <v>3917</v>
      </c>
      <c r="O1372" s="38" t="s">
        <v>26</v>
      </c>
      <c r="P1372" s="45"/>
      <c r="Q1372" s="6"/>
      <c r="R1372" s="8"/>
      <c r="S1372" s="8"/>
      <c r="T1372" s="41">
        <v>300</v>
      </c>
      <c r="U1372" s="8"/>
      <c r="V1372" s="34"/>
      <c r="W1372" s="6" t="s">
        <v>27</v>
      </c>
      <c r="X1372" s="2"/>
      <c r="Y1372" s="11" t="s">
        <v>134</v>
      </c>
      <c r="AB1372" s="23"/>
      <c r="AH1372" s="19"/>
      <c r="AI1372" s="19"/>
      <c r="AL1372"/>
      <c r="AM1372" s="19"/>
    </row>
    <row r="1373" spans="1:39" s="9" customFormat="1" ht="15" customHeight="1" x14ac:dyDescent="0.25">
      <c r="A1373" s="37" t="s">
        <v>101</v>
      </c>
      <c r="B1373" s="38" t="s">
        <v>145</v>
      </c>
      <c r="C1373" s="42" t="s">
        <v>24</v>
      </c>
      <c r="D1373" s="12"/>
      <c r="E1373" s="38" t="s">
        <v>8181</v>
      </c>
      <c r="F1373" s="38" t="s">
        <v>3624</v>
      </c>
      <c r="G1373" s="38" t="s">
        <v>25</v>
      </c>
      <c r="H1373" s="12"/>
      <c r="I1373" s="12"/>
      <c r="J1373" s="13"/>
      <c r="K1373" s="36" t="s">
        <v>112</v>
      </c>
      <c r="L1373" s="39">
        <v>314520</v>
      </c>
      <c r="M1373" s="40">
        <v>39133</v>
      </c>
      <c r="N1373" s="46"/>
      <c r="O1373" s="38" t="s">
        <v>26</v>
      </c>
      <c r="P1373" s="45"/>
      <c r="Q1373" s="6"/>
      <c r="R1373" s="8"/>
      <c r="S1373" s="8"/>
      <c r="T1373" s="41">
        <v>100</v>
      </c>
      <c r="U1373" s="8"/>
      <c r="V1373" s="34"/>
      <c r="W1373" s="6" t="s">
        <v>27</v>
      </c>
      <c r="X1373" s="2"/>
      <c r="Y1373" s="11" t="s">
        <v>134</v>
      </c>
      <c r="AB1373" s="23"/>
      <c r="AH1373" s="19"/>
      <c r="AI1373" s="19"/>
      <c r="AL1373"/>
      <c r="AM1373" s="19"/>
    </row>
    <row r="1374" spans="1:39" s="9" customFormat="1" ht="15" customHeight="1" x14ac:dyDescent="0.25">
      <c r="A1374" s="37" t="s">
        <v>101</v>
      </c>
      <c r="B1374" s="38" t="s">
        <v>145</v>
      </c>
      <c r="C1374" s="42" t="s">
        <v>24</v>
      </c>
      <c r="D1374" s="12"/>
      <c r="E1374" s="38" t="s">
        <v>8182</v>
      </c>
      <c r="F1374" s="38" t="s">
        <v>3624</v>
      </c>
      <c r="G1374" s="38" t="s">
        <v>25</v>
      </c>
      <c r="H1374" s="12"/>
      <c r="I1374" s="12"/>
      <c r="J1374" s="13"/>
      <c r="K1374" s="36" t="s">
        <v>112</v>
      </c>
      <c r="L1374" s="39">
        <v>314683</v>
      </c>
      <c r="M1374" s="40">
        <v>39155</v>
      </c>
      <c r="N1374" s="46" t="s">
        <v>3917</v>
      </c>
      <c r="O1374" s="38" t="s">
        <v>26</v>
      </c>
      <c r="P1374" s="45"/>
      <c r="Q1374" s="6"/>
      <c r="R1374" s="8"/>
      <c r="S1374" s="8"/>
      <c r="T1374" s="41">
        <v>200</v>
      </c>
      <c r="U1374" s="8"/>
      <c r="V1374" s="34"/>
      <c r="W1374" s="6" t="s">
        <v>27</v>
      </c>
      <c r="X1374" s="2"/>
      <c r="Y1374" s="11" t="s">
        <v>134</v>
      </c>
      <c r="AB1374" s="23"/>
      <c r="AH1374" s="19"/>
      <c r="AI1374" s="19"/>
      <c r="AL1374"/>
      <c r="AM1374" s="19"/>
    </row>
    <row r="1375" spans="1:39" s="9" customFormat="1" ht="15" customHeight="1" x14ac:dyDescent="0.25">
      <c r="A1375" s="37" t="s">
        <v>101</v>
      </c>
      <c r="B1375" s="38" t="s">
        <v>145</v>
      </c>
      <c r="C1375" s="42" t="s">
        <v>24</v>
      </c>
      <c r="D1375" s="12"/>
      <c r="E1375" s="38" t="s">
        <v>8183</v>
      </c>
      <c r="F1375" s="38" t="s">
        <v>3624</v>
      </c>
      <c r="G1375" s="38" t="s">
        <v>25</v>
      </c>
      <c r="H1375" s="12"/>
      <c r="I1375" s="12"/>
      <c r="J1375" s="13"/>
      <c r="K1375" s="36" t="s">
        <v>112</v>
      </c>
      <c r="L1375" s="39">
        <v>499706</v>
      </c>
      <c r="M1375" s="40">
        <v>39213</v>
      </c>
      <c r="N1375" s="46" t="s">
        <v>3917</v>
      </c>
      <c r="O1375" s="38" t="s">
        <v>26</v>
      </c>
      <c r="P1375" s="45"/>
      <c r="Q1375" s="6"/>
      <c r="R1375" s="8"/>
      <c r="S1375" s="8"/>
      <c r="T1375" s="41">
        <v>100</v>
      </c>
      <c r="U1375" s="8"/>
      <c r="V1375" s="34"/>
      <c r="W1375" s="6" t="s">
        <v>27</v>
      </c>
      <c r="X1375" s="2"/>
      <c r="Y1375" s="11" t="s">
        <v>47</v>
      </c>
      <c r="AB1375" s="23"/>
      <c r="AH1375" s="19"/>
      <c r="AI1375" s="19"/>
      <c r="AL1375"/>
      <c r="AM1375" s="19"/>
    </row>
    <row r="1376" spans="1:39" s="9" customFormat="1" ht="15" customHeight="1" x14ac:dyDescent="0.25">
      <c r="A1376" s="37" t="s">
        <v>101</v>
      </c>
      <c r="B1376" s="38" t="s">
        <v>145</v>
      </c>
      <c r="C1376" s="42" t="s">
        <v>24</v>
      </c>
      <c r="D1376" s="12"/>
      <c r="E1376" s="38" t="s">
        <v>8184</v>
      </c>
      <c r="F1376" s="38" t="s">
        <v>3624</v>
      </c>
      <c r="G1376" s="38" t="s">
        <v>25</v>
      </c>
      <c r="H1376" s="12"/>
      <c r="I1376" s="12"/>
      <c r="J1376" s="13"/>
      <c r="K1376" s="36" t="s">
        <v>112</v>
      </c>
      <c r="L1376" s="39">
        <v>499753</v>
      </c>
      <c r="M1376" s="40">
        <v>39218</v>
      </c>
      <c r="N1376" s="46" t="s">
        <v>3917</v>
      </c>
      <c r="O1376" s="38" t="s">
        <v>26</v>
      </c>
      <c r="P1376" s="45"/>
      <c r="Q1376" s="6"/>
      <c r="R1376" s="8"/>
      <c r="S1376" s="8"/>
      <c r="T1376" s="41">
        <v>10000</v>
      </c>
      <c r="U1376" s="8"/>
      <c r="V1376" s="34"/>
      <c r="W1376" s="6" t="s">
        <v>27</v>
      </c>
      <c r="X1376" s="2"/>
      <c r="Y1376" s="11" t="s">
        <v>47</v>
      </c>
      <c r="AB1376" s="23"/>
      <c r="AH1376" s="19"/>
      <c r="AI1376" s="19"/>
      <c r="AL1376"/>
      <c r="AM1376" s="19"/>
    </row>
    <row r="1377" spans="1:39" s="9" customFormat="1" ht="15" customHeight="1" x14ac:dyDescent="0.25">
      <c r="A1377" s="37" t="s">
        <v>101</v>
      </c>
      <c r="B1377" s="38" t="s">
        <v>145</v>
      </c>
      <c r="C1377" s="42" t="s">
        <v>24</v>
      </c>
      <c r="D1377" s="12"/>
      <c r="E1377" s="38" t="s">
        <v>8184</v>
      </c>
      <c r="F1377" s="38" t="s">
        <v>3624</v>
      </c>
      <c r="G1377" s="38" t="s">
        <v>25</v>
      </c>
      <c r="H1377" s="12"/>
      <c r="I1377" s="12"/>
      <c r="J1377" s="13"/>
      <c r="K1377" s="36" t="s">
        <v>112</v>
      </c>
      <c r="L1377" s="39">
        <v>499754</v>
      </c>
      <c r="M1377" s="40">
        <v>39218</v>
      </c>
      <c r="N1377" s="46" t="s">
        <v>3917</v>
      </c>
      <c r="O1377" s="38" t="s">
        <v>26</v>
      </c>
      <c r="P1377" s="45"/>
      <c r="Q1377" s="6"/>
      <c r="R1377" s="8"/>
      <c r="S1377" s="8"/>
      <c r="T1377" s="41">
        <v>10000</v>
      </c>
      <c r="U1377" s="8"/>
      <c r="V1377" s="34"/>
      <c r="W1377" s="6" t="s">
        <v>27</v>
      </c>
      <c r="X1377" s="2"/>
      <c r="Y1377" s="11" t="s">
        <v>47</v>
      </c>
      <c r="AB1377" s="23"/>
      <c r="AH1377" s="19"/>
      <c r="AI1377" s="19"/>
      <c r="AL1377"/>
      <c r="AM1377" s="19"/>
    </row>
    <row r="1378" spans="1:39" s="9" customFormat="1" ht="15" customHeight="1" x14ac:dyDescent="0.25">
      <c r="A1378" s="37" t="s">
        <v>101</v>
      </c>
      <c r="B1378" s="38" t="s">
        <v>145</v>
      </c>
      <c r="C1378" s="42" t="s">
        <v>24</v>
      </c>
      <c r="D1378" s="12"/>
      <c r="E1378" s="38" t="s">
        <v>8184</v>
      </c>
      <c r="F1378" s="38" t="s">
        <v>3624</v>
      </c>
      <c r="G1378" s="38" t="s">
        <v>25</v>
      </c>
      <c r="H1378" s="12"/>
      <c r="I1378" s="12"/>
      <c r="J1378" s="13"/>
      <c r="K1378" s="36" t="s">
        <v>112</v>
      </c>
      <c r="L1378" s="39">
        <v>499755</v>
      </c>
      <c r="M1378" s="40">
        <v>39218</v>
      </c>
      <c r="N1378" s="46" t="s">
        <v>3917</v>
      </c>
      <c r="O1378" s="38" t="s">
        <v>26</v>
      </c>
      <c r="P1378" s="45"/>
      <c r="Q1378" s="6"/>
      <c r="R1378" s="8"/>
      <c r="S1378" s="8"/>
      <c r="T1378" s="41">
        <v>10000</v>
      </c>
      <c r="U1378" s="8"/>
      <c r="V1378" s="34"/>
      <c r="W1378" s="6" t="s">
        <v>27</v>
      </c>
      <c r="X1378" s="2"/>
      <c r="Y1378" s="11" t="s">
        <v>47</v>
      </c>
      <c r="AB1378" s="23"/>
      <c r="AH1378" s="19"/>
      <c r="AI1378" s="19"/>
      <c r="AL1378"/>
      <c r="AM1378" s="19"/>
    </row>
    <row r="1379" spans="1:39" s="9" customFormat="1" ht="15" customHeight="1" x14ac:dyDescent="0.25">
      <c r="A1379" s="37" t="s">
        <v>101</v>
      </c>
      <c r="B1379" s="38" t="s">
        <v>145</v>
      </c>
      <c r="C1379" s="42" t="s">
        <v>24</v>
      </c>
      <c r="D1379" s="12"/>
      <c r="E1379" s="38" t="s">
        <v>8185</v>
      </c>
      <c r="F1379" s="38" t="s">
        <v>3624</v>
      </c>
      <c r="G1379" s="38" t="s">
        <v>25</v>
      </c>
      <c r="H1379" s="12"/>
      <c r="I1379" s="12"/>
      <c r="J1379" s="13"/>
      <c r="K1379" s="36" t="s">
        <v>112</v>
      </c>
      <c r="L1379" s="39">
        <v>499762</v>
      </c>
      <c r="M1379" s="40">
        <v>39219</v>
      </c>
      <c r="N1379" s="46"/>
      <c r="O1379" s="38" t="s">
        <v>26</v>
      </c>
      <c r="P1379" s="45"/>
      <c r="Q1379" s="6"/>
      <c r="R1379" s="8"/>
      <c r="S1379" s="8"/>
      <c r="T1379" s="41">
        <v>180000</v>
      </c>
      <c r="U1379" s="8"/>
      <c r="V1379" s="34"/>
      <c r="W1379" s="6" t="s">
        <v>27</v>
      </c>
      <c r="X1379" s="2"/>
      <c r="Y1379" s="11" t="s">
        <v>47</v>
      </c>
      <c r="AB1379" s="23"/>
      <c r="AH1379" s="19"/>
      <c r="AI1379" s="19"/>
      <c r="AL1379"/>
      <c r="AM1379" s="19"/>
    </row>
    <row r="1380" spans="1:39" s="9" customFormat="1" ht="15" customHeight="1" x14ac:dyDescent="0.25">
      <c r="A1380" s="37" t="s">
        <v>101</v>
      </c>
      <c r="B1380" s="38" t="s">
        <v>145</v>
      </c>
      <c r="C1380" s="42" t="s">
        <v>24</v>
      </c>
      <c r="D1380" s="12"/>
      <c r="E1380" s="38" t="s">
        <v>8186</v>
      </c>
      <c r="F1380" s="38" t="s">
        <v>3624</v>
      </c>
      <c r="G1380" s="38" t="s">
        <v>25</v>
      </c>
      <c r="H1380" s="12"/>
      <c r="I1380" s="12"/>
      <c r="J1380" s="13"/>
      <c r="K1380" s="36" t="s">
        <v>112</v>
      </c>
      <c r="L1380" s="39">
        <v>499768</v>
      </c>
      <c r="M1380" s="40">
        <v>39220</v>
      </c>
      <c r="N1380" s="46"/>
      <c r="O1380" s="38" t="s">
        <v>26</v>
      </c>
      <c r="P1380" s="45"/>
      <c r="Q1380" s="6"/>
      <c r="R1380" s="8"/>
      <c r="S1380" s="8"/>
      <c r="T1380" s="41">
        <v>200</v>
      </c>
      <c r="U1380" s="8"/>
      <c r="V1380" s="34"/>
      <c r="W1380" s="6" t="s">
        <v>27</v>
      </c>
      <c r="X1380" s="2"/>
      <c r="Y1380" s="11" t="s">
        <v>47</v>
      </c>
      <c r="AB1380" s="23"/>
      <c r="AH1380" s="19"/>
      <c r="AI1380" s="19"/>
      <c r="AL1380"/>
      <c r="AM1380" s="19"/>
    </row>
    <row r="1381" spans="1:39" s="9" customFormat="1" ht="15" customHeight="1" x14ac:dyDescent="0.25">
      <c r="A1381" s="37" t="s">
        <v>101</v>
      </c>
      <c r="B1381" s="38" t="s">
        <v>145</v>
      </c>
      <c r="C1381" s="42" t="s">
        <v>24</v>
      </c>
      <c r="D1381" s="12"/>
      <c r="E1381" s="38" t="s">
        <v>8187</v>
      </c>
      <c r="F1381" s="38" t="s">
        <v>3624</v>
      </c>
      <c r="G1381" s="38" t="s">
        <v>25</v>
      </c>
      <c r="H1381" s="12"/>
      <c r="I1381" s="12"/>
      <c r="J1381" s="13"/>
      <c r="K1381" s="36" t="s">
        <v>112</v>
      </c>
      <c r="L1381" s="39">
        <v>499808</v>
      </c>
      <c r="M1381" s="40">
        <v>39226</v>
      </c>
      <c r="N1381" s="46"/>
      <c r="O1381" s="38" t="s">
        <v>26</v>
      </c>
      <c r="P1381" s="45"/>
      <c r="Q1381" s="6"/>
      <c r="R1381" s="8"/>
      <c r="S1381" s="8"/>
      <c r="T1381" s="41">
        <v>196</v>
      </c>
      <c r="U1381" s="8"/>
      <c r="V1381" s="34"/>
      <c r="W1381" s="6" t="s">
        <v>27</v>
      </c>
      <c r="X1381" s="2"/>
      <c r="Y1381" s="11" t="s">
        <v>57</v>
      </c>
      <c r="AB1381" s="23"/>
      <c r="AH1381" s="19"/>
      <c r="AI1381" s="19"/>
      <c r="AL1381"/>
      <c r="AM1381" s="19"/>
    </row>
    <row r="1382" spans="1:39" s="9" customFormat="1" ht="15" customHeight="1" x14ac:dyDescent="0.25">
      <c r="A1382" s="37" t="s">
        <v>101</v>
      </c>
      <c r="B1382" s="38" t="s">
        <v>145</v>
      </c>
      <c r="C1382" s="42" t="s">
        <v>24</v>
      </c>
      <c r="D1382" s="12"/>
      <c r="E1382" s="38" t="s">
        <v>8188</v>
      </c>
      <c r="F1382" s="38" t="s">
        <v>3624</v>
      </c>
      <c r="G1382" s="38" t="s">
        <v>25</v>
      </c>
      <c r="H1382" s="12"/>
      <c r="I1382" s="12"/>
      <c r="J1382" s="13"/>
      <c r="K1382" s="36" t="s">
        <v>112</v>
      </c>
      <c r="L1382" s="39">
        <v>499818</v>
      </c>
      <c r="M1382" s="40">
        <v>39227</v>
      </c>
      <c r="N1382" s="46"/>
      <c r="O1382" s="38" t="s">
        <v>26</v>
      </c>
      <c r="P1382" s="45"/>
      <c r="Q1382" s="6"/>
      <c r="R1382" s="8"/>
      <c r="S1382" s="8"/>
      <c r="T1382" s="41">
        <v>125</v>
      </c>
      <c r="U1382" s="8"/>
      <c r="V1382" s="34"/>
      <c r="W1382" s="6" t="s">
        <v>27</v>
      </c>
      <c r="X1382" s="2"/>
      <c r="Y1382" s="11" t="s">
        <v>58</v>
      </c>
      <c r="AB1382" s="23"/>
      <c r="AH1382" s="19"/>
      <c r="AI1382" s="19"/>
      <c r="AL1382"/>
      <c r="AM1382" s="19"/>
    </row>
    <row r="1383" spans="1:39" s="9" customFormat="1" ht="15" customHeight="1" x14ac:dyDescent="0.25">
      <c r="A1383" s="37" t="s">
        <v>101</v>
      </c>
      <c r="B1383" s="38" t="s">
        <v>145</v>
      </c>
      <c r="C1383" s="42" t="s">
        <v>24</v>
      </c>
      <c r="D1383" s="12"/>
      <c r="E1383" s="38" t="s">
        <v>8189</v>
      </c>
      <c r="F1383" s="38" t="s">
        <v>3624</v>
      </c>
      <c r="G1383" s="38" t="s">
        <v>25</v>
      </c>
      <c r="H1383" s="12"/>
      <c r="I1383" s="12"/>
      <c r="J1383" s="13"/>
      <c r="K1383" s="36" t="s">
        <v>112</v>
      </c>
      <c r="L1383" s="39">
        <v>499917</v>
      </c>
      <c r="M1383" s="40">
        <v>39241</v>
      </c>
      <c r="N1383" s="46"/>
      <c r="O1383" s="38" t="s">
        <v>26</v>
      </c>
      <c r="P1383" s="45"/>
      <c r="Q1383" s="6"/>
      <c r="R1383" s="8"/>
      <c r="S1383" s="8"/>
      <c r="T1383" s="41">
        <v>142</v>
      </c>
      <c r="U1383" s="8"/>
      <c r="V1383" s="34"/>
      <c r="W1383" s="6" t="s">
        <v>27</v>
      </c>
      <c r="X1383" s="2"/>
      <c r="Y1383" s="11" t="s">
        <v>58</v>
      </c>
      <c r="AB1383" s="23"/>
      <c r="AH1383" s="19"/>
      <c r="AI1383" s="19"/>
      <c r="AL1383"/>
      <c r="AM1383" s="19"/>
    </row>
    <row r="1384" spans="1:39" s="9" customFormat="1" ht="15" customHeight="1" x14ac:dyDescent="0.25">
      <c r="A1384" s="37" t="s">
        <v>101</v>
      </c>
      <c r="B1384" s="38" t="s">
        <v>145</v>
      </c>
      <c r="C1384" s="42" t="s">
        <v>24</v>
      </c>
      <c r="D1384" s="12"/>
      <c r="E1384" s="38" t="s">
        <v>8190</v>
      </c>
      <c r="F1384" s="38" t="s">
        <v>3624</v>
      </c>
      <c r="G1384" s="38" t="s">
        <v>25</v>
      </c>
      <c r="H1384" s="12"/>
      <c r="I1384" s="12"/>
      <c r="J1384" s="13"/>
      <c r="K1384" s="36" t="s">
        <v>112</v>
      </c>
      <c r="L1384" s="39">
        <v>500065</v>
      </c>
      <c r="M1384" s="40">
        <v>39260</v>
      </c>
      <c r="N1384" s="46"/>
      <c r="O1384" s="38" t="s">
        <v>26</v>
      </c>
      <c r="P1384" s="45"/>
      <c r="Q1384" s="6"/>
      <c r="R1384" s="8"/>
      <c r="S1384" s="8"/>
      <c r="T1384" s="41">
        <v>5000</v>
      </c>
      <c r="U1384" s="8"/>
      <c r="V1384" s="34"/>
      <c r="W1384" s="6" t="s">
        <v>27</v>
      </c>
      <c r="X1384" s="2"/>
      <c r="Y1384" s="11" t="s">
        <v>58</v>
      </c>
      <c r="AB1384" s="23"/>
      <c r="AH1384" s="19"/>
      <c r="AI1384" s="19"/>
      <c r="AL1384"/>
      <c r="AM1384" s="19"/>
    </row>
    <row r="1385" spans="1:39" s="9" customFormat="1" ht="15" customHeight="1" x14ac:dyDescent="0.25">
      <c r="A1385" s="37" t="s">
        <v>101</v>
      </c>
      <c r="B1385" s="38" t="s">
        <v>145</v>
      </c>
      <c r="C1385" s="42" t="s">
        <v>24</v>
      </c>
      <c r="D1385" s="12"/>
      <c r="E1385" s="38" t="s">
        <v>8191</v>
      </c>
      <c r="F1385" s="38" t="s">
        <v>3624</v>
      </c>
      <c r="G1385" s="38" t="s">
        <v>25</v>
      </c>
      <c r="H1385" s="12"/>
      <c r="I1385" s="12"/>
      <c r="J1385" s="13"/>
      <c r="K1385" s="36" t="s">
        <v>112</v>
      </c>
      <c r="L1385" s="39">
        <v>500077</v>
      </c>
      <c r="M1385" s="40">
        <v>39261</v>
      </c>
      <c r="N1385" s="46" t="s">
        <v>3917</v>
      </c>
      <c r="O1385" s="38" t="s">
        <v>26</v>
      </c>
      <c r="P1385" s="45"/>
      <c r="Q1385" s="6"/>
      <c r="R1385" s="8"/>
      <c r="S1385" s="8"/>
      <c r="T1385" s="41">
        <v>60000</v>
      </c>
      <c r="U1385" s="8"/>
      <c r="V1385" s="34"/>
      <c r="W1385" s="6" t="s">
        <v>27</v>
      </c>
      <c r="X1385" s="2"/>
      <c r="Y1385" s="11" t="s">
        <v>58</v>
      </c>
      <c r="AB1385" s="23"/>
      <c r="AH1385" s="19"/>
      <c r="AI1385" s="19"/>
      <c r="AL1385"/>
      <c r="AM1385" s="19"/>
    </row>
    <row r="1386" spans="1:39" s="9" customFormat="1" ht="15" customHeight="1" x14ac:dyDescent="0.25">
      <c r="A1386" s="37" t="s">
        <v>101</v>
      </c>
      <c r="B1386" s="38" t="s">
        <v>145</v>
      </c>
      <c r="C1386" s="42" t="s">
        <v>24</v>
      </c>
      <c r="D1386" s="12"/>
      <c r="E1386" s="38" t="s">
        <v>8192</v>
      </c>
      <c r="F1386" s="38" t="s">
        <v>3624</v>
      </c>
      <c r="G1386" s="38" t="s">
        <v>25</v>
      </c>
      <c r="H1386" s="12"/>
      <c r="I1386" s="12"/>
      <c r="J1386" s="13"/>
      <c r="K1386" s="36" t="s">
        <v>112</v>
      </c>
      <c r="L1386" s="39">
        <v>500171</v>
      </c>
      <c r="M1386" s="40">
        <v>39275</v>
      </c>
      <c r="N1386" s="46"/>
      <c r="O1386" s="38" t="s">
        <v>26</v>
      </c>
      <c r="P1386" s="45"/>
      <c r="Q1386" s="6"/>
      <c r="R1386" s="8"/>
      <c r="S1386" s="8"/>
      <c r="T1386" s="41">
        <v>5432</v>
      </c>
      <c r="U1386" s="8"/>
      <c r="V1386" s="34"/>
      <c r="W1386" s="6" t="s">
        <v>27</v>
      </c>
      <c r="X1386" s="2"/>
      <c r="Y1386" s="11" t="s">
        <v>58</v>
      </c>
      <c r="AB1386" s="23"/>
      <c r="AH1386" s="19"/>
      <c r="AI1386" s="19"/>
      <c r="AL1386"/>
      <c r="AM1386" s="19"/>
    </row>
    <row r="1387" spans="1:39" s="9" customFormat="1" ht="15" customHeight="1" x14ac:dyDescent="0.25">
      <c r="A1387" s="37" t="s">
        <v>101</v>
      </c>
      <c r="B1387" s="38" t="s">
        <v>145</v>
      </c>
      <c r="C1387" s="42" t="s">
        <v>24</v>
      </c>
      <c r="D1387" s="12"/>
      <c r="E1387" s="38" t="s">
        <v>8193</v>
      </c>
      <c r="F1387" s="38" t="s">
        <v>3624</v>
      </c>
      <c r="G1387" s="38" t="s">
        <v>25</v>
      </c>
      <c r="H1387" s="12"/>
      <c r="I1387" s="12"/>
      <c r="J1387" s="13"/>
      <c r="K1387" s="36" t="s">
        <v>112</v>
      </c>
      <c r="L1387" s="39">
        <v>500226</v>
      </c>
      <c r="M1387" s="40">
        <v>39283</v>
      </c>
      <c r="N1387" s="46" t="s">
        <v>3917</v>
      </c>
      <c r="O1387" s="38" t="s">
        <v>26</v>
      </c>
      <c r="P1387" s="45"/>
      <c r="Q1387" s="6"/>
      <c r="R1387" s="8"/>
      <c r="S1387" s="8"/>
      <c r="T1387" s="41">
        <v>200</v>
      </c>
      <c r="U1387" s="8"/>
      <c r="V1387" s="34"/>
      <c r="W1387" s="6" t="s">
        <v>27</v>
      </c>
      <c r="X1387" s="2"/>
      <c r="Y1387" s="11" t="s">
        <v>58</v>
      </c>
      <c r="AB1387" s="23"/>
      <c r="AH1387" s="19"/>
      <c r="AI1387" s="19"/>
      <c r="AL1387"/>
      <c r="AM1387" s="19"/>
    </row>
    <row r="1388" spans="1:39" s="9" customFormat="1" ht="15" customHeight="1" x14ac:dyDescent="0.25">
      <c r="A1388" s="37" t="s">
        <v>101</v>
      </c>
      <c r="B1388" s="38" t="s">
        <v>145</v>
      </c>
      <c r="C1388" s="42" t="s">
        <v>24</v>
      </c>
      <c r="D1388" s="12"/>
      <c r="E1388" s="38" t="s">
        <v>8194</v>
      </c>
      <c r="F1388" s="38" t="s">
        <v>3624</v>
      </c>
      <c r="G1388" s="38" t="s">
        <v>25</v>
      </c>
      <c r="H1388" s="12"/>
      <c r="I1388" s="12"/>
      <c r="J1388" s="13"/>
      <c r="K1388" s="36" t="s">
        <v>112</v>
      </c>
      <c r="L1388" s="39">
        <v>500241</v>
      </c>
      <c r="M1388" s="40">
        <v>39286</v>
      </c>
      <c r="N1388" s="46" t="s">
        <v>3917</v>
      </c>
      <c r="O1388" s="38" t="s">
        <v>26</v>
      </c>
      <c r="P1388" s="45"/>
      <c r="Q1388" s="6"/>
      <c r="R1388" s="8"/>
      <c r="S1388" s="8"/>
      <c r="T1388" s="41">
        <v>500</v>
      </c>
      <c r="U1388" s="8"/>
      <c r="V1388" s="34"/>
      <c r="W1388" s="6" t="s">
        <v>27</v>
      </c>
      <c r="X1388" s="2"/>
      <c r="Y1388" s="11" t="s">
        <v>69</v>
      </c>
      <c r="AB1388" s="23"/>
      <c r="AH1388" s="19"/>
      <c r="AI1388" s="19"/>
      <c r="AL1388"/>
      <c r="AM1388" s="19"/>
    </row>
    <row r="1389" spans="1:39" s="9" customFormat="1" ht="15" customHeight="1" x14ac:dyDescent="0.25">
      <c r="A1389" s="37" t="s">
        <v>101</v>
      </c>
      <c r="B1389" s="38" t="s">
        <v>145</v>
      </c>
      <c r="C1389" s="42" t="s">
        <v>24</v>
      </c>
      <c r="D1389" s="12"/>
      <c r="E1389" s="38" t="s">
        <v>8195</v>
      </c>
      <c r="F1389" s="38" t="s">
        <v>3624</v>
      </c>
      <c r="G1389" s="38" t="s">
        <v>25</v>
      </c>
      <c r="H1389" s="12"/>
      <c r="I1389" s="12"/>
      <c r="J1389" s="13"/>
      <c r="K1389" s="36" t="s">
        <v>112</v>
      </c>
      <c r="L1389" s="39">
        <v>500284</v>
      </c>
      <c r="M1389" s="40">
        <v>39293</v>
      </c>
      <c r="N1389" s="46"/>
      <c r="O1389" s="38" t="s">
        <v>26</v>
      </c>
      <c r="P1389" s="45"/>
      <c r="Q1389" s="6"/>
      <c r="R1389" s="8"/>
      <c r="S1389" s="8"/>
      <c r="T1389" s="41">
        <v>500</v>
      </c>
      <c r="U1389" s="8"/>
      <c r="V1389" s="34"/>
      <c r="W1389" s="6" t="s">
        <v>27</v>
      </c>
      <c r="X1389" s="2"/>
      <c r="Y1389" s="11" t="s">
        <v>69</v>
      </c>
      <c r="AB1389" s="23"/>
      <c r="AH1389" s="19"/>
      <c r="AI1389" s="19"/>
      <c r="AL1389"/>
      <c r="AM1389" s="19"/>
    </row>
    <row r="1390" spans="1:39" s="9" customFormat="1" ht="15" customHeight="1" x14ac:dyDescent="0.25">
      <c r="A1390" s="37" t="s">
        <v>101</v>
      </c>
      <c r="B1390" s="38" t="s">
        <v>145</v>
      </c>
      <c r="C1390" s="42" t="s">
        <v>24</v>
      </c>
      <c r="D1390" s="12"/>
      <c r="E1390" s="38" t="s">
        <v>8196</v>
      </c>
      <c r="F1390" s="38" t="s">
        <v>3624</v>
      </c>
      <c r="G1390" s="38" t="s">
        <v>25</v>
      </c>
      <c r="H1390" s="12"/>
      <c r="I1390" s="12"/>
      <c r="J1390" s="13"/>
      <c r="K1390" s="36" t="s">
        <v>112</v>
      </c>
      <c r="L1390" s="39">
        <v>500630</v>
      </c>
      <c r="M1390" s="40">
        <v>39340</v>
      </c>
      <c r="N1390" s="46"/>
      <c r="O1390" s="38" t="s">
        <v>26</v>
      </c>
      <c r="P1390" s="45"/>
      <c r="Q1390" s="6"/>
      <c r="R1390" s="8"/>
      <c r="S1390" s="8"/>
      <c r="T1390" s="41">
        <v>113</v>
      </c>
      <c r="U1390" s="8"/>
      <c r="V1390" s="34"/>
      <c r="W1390" s="6" t="s">
        <v>27</v>
      </c>
      <c r="X1390" s="2"/>
      <c r="Y1390" s="11" t="s">
        <v>69</v>
      </c>
      <c r="AB1390" s="23"/>
      <c r="AH1390" s="19"/>
      <c r="AI1390" s="19"/>
      <c r="AL1390"/>
      <c r="AM1390" s="19"/>
    </row>
    <row r="1391" spans="1:39" s="9" customFormat="1" ht="15" customHeight="1" x14ac:dyDescent="0.25">
      <c r="A1391" s="37" t="s">
        <v>101</v>
      </c>
      <c r="B1391" s="38" t="s">
        <v>145</v>
      </c>
      <c r="C1391" s="42" t="s">
        <v>24</v>
      </c>
      <c r="D1391" s="12"/>
      <c r="E1391" s="38" t="s">
        <v>8197</v>
      </c>
      <c r="F1391" s="38" t="s">
        <v>3624</v>
      </c>
      <c r="G1391" s="38" t="s">
        <v>25</v>
      </c>
      <c r="H1391" s="12"/>
      <c r="I1391" s="12"/>
      <c r="J1391" s="13"/>
      <c r="K1391" s="36" t="s">
        <v>112</v>
      </c>
      <c r="L1391" s="39">
        <v>500898</v>
      </c>
      <c r="M1391" s="40">
        <v>39386</v>
      </c>
      <c r="N1391" s="46"/>
      <c r="O1391" s="38" t="s">
        <v>26</v>
      </c>
      <c r="P1391" s="45"/>
      <c r="Q1391" s="6"/>
      <c r="R1391" s="8"/>
      <c r="S1391" s="8"/>
      <c r="T1391" s="41">
        <v>278</v>
      </c>
      <c r="U1391" s="8"/>
      <c r="V1391" s="34"/>
      <c r="W1391" s="6" t="s">
        <v>27</v>
      </c>
      <c r="X1391" s="2"/>
      <c r="Y1391" s="11" t="s">
        <v>69</v>
      </c>
      <c r="AB1391" s="23"/>
      <c r="AH1391" s="19"/>
      <c r="AI1391" s="19"/>
      <c r="AL1391"/>
      <c r="AM1391" s="19"/>
    </row>
    <row r="1392" spans="1:39" s="9" customFormat="1" ht="15" customHeight="1" x14ac:dyDescent="0.25">
      <c r="A1392" s="37" t="s">
        <v>101</v>
      </c>
      <c r="B1392" s="38" t="s">
        <v>145</v>
      </c>
      <c r="C1392" s="42" t="s">
        <v>24</v>
      </c>
      <c r="D1392" s="12"/>
      <c r="E1392" s="38" t="s">
        <v>8198</v>
      </c>
      <c r="F1392" s="38" t="s">
        <v>3624</v>
      </c>
      <c r="G1392" s="38" t="s">
        <v>25</v>
      </c>
      <c r="H1392" s="12"/>
      <c r="I1392" s="12"/>
      <c r="J1392" s="13"/>
      <c r="K1392" s="36" t="s">
        <v>112</v>
      </c>
      <c r="L1392" s="39">
        <v>501062</v>
      </c>
      <c r="M1392" s="40">
        <v>39415</v>
      </c>
      <c r="N1392" s="46" t="s">
        <v>3917</v>
      </c>
      <c r="O1392" s="38" t="s">
        <v>26</v>
      </c>
      <c r="P1392" s="45"/>
      <c r="Q1392" s="6"/>
      <c r="R1392" s="8"/>
      <c r="S1392" s="8"/>
      <c r="T1392" s="41">
        <v>25000</v>
      </c>
      <c r="U1392" s="8"/>
      <c r="V1392" s="34"/>
      <c r="W1392" s="6" t="s">
        <v>27</v>
      </c>
      <c r="X1392" s="2"/>
      <c r="Y1392" s="11" t="s">
        <v>69</v>
      </c>
      <c r="AB1392" s="23"/>
      <c r="AH1392" s="19"/>
      <c r="AI1392" s="19"/>
      <c r="AL1392"/>
      <c r="AM1392" s="19"/>
    </row>
    <row r="1393" spans="1:39" s="9" customFormat="1" ht="15" customHeight="1" x14ac:dyDescent="0.25">
      <c r="A1393" s="37" t="s">
        <v>107</v>
      </c>
      <c r="B1393" s="38" t="s">
        <v>146</v>
      </c>
      <c r="C1393" s="42" t="s">
        <v>24</v>
      </c>
      <c r="D1393" s="12"/>
      <c r="E1393" s="38" t="s">
        <v>8199</v>
      </c>
      <c r="F1393" s="38" t="s">
        <v>3624</v>
      </c>
      <c r="G1393" s="38" t="s">
        <v>25</v>
      </c>
      <c r="H1393" s="12"/>
      <c r="I1393" s="12"/>
      <c r="J1393" s="13"/>
      <c r="K1393" s="36" t="s">
        <v>112</v>
      </c>
      <c r="L1393" s="39">
        <v>186690</v>
      </c>
      <c r="M1393" s="40">
        <v>39436</v>
      </c>
      <c r="N1393" s="46" t="s">
        <v>3917</v>
      </c>
      <c r="O1393" s="38" t="s">
        <v>26</v>
      </c>
      <c r="P1393" s="45"/>
      <c r="Q1393" s="6"/>
      <c r="R1393" s="8"/>
      <c r="S1393" s="8"/>
      <c r="T1393" s="41">
        <v>3200</v>
      </c>
      <c r="U1393" s="8"/>
      <c r="V1393" s="34"/>
      <c r="W1393" s="6" t="s">
        <v>27</v>
      </c>
      <c r="X1393" s="2"/>
      <c r="Y1393" s="11" t="s">
        <v>69</v>
      </c>
      <c r="AB1393" s="23"/>
      <c r="AH1393" s="19"/>
      <c r="AI1393" s="19"/>
      <c r="AL1393"/>
      <c r="AM1393" s="19"/>
    </row>
    <row r="1394" spans="1:39" s="9" customFormat="1" ht="15" customHeight="1" x14ac:dyDescent="0.25">
      <c r="A1394" s="37" t="s">
        <v>107</v>
      </c>
      <c r="B1394" s="38" t="s">
        <v>146</v>
      </c>
      <c r="C1394" s="42" t="s">
        <v>24</v>
      </c>
      <c r="D1394" s="12"/>
      <c r="E1394" s="38" t="s">
        <v>8200</v>
      </c>
      <c r="F1394" s="38" t="s">
        <v>3624</v>
      </c>
      <c r="G1394" s="38" t="s">
        <v>25</v>
      </c>
      <c r="H1394" s="12"/>
      <c r="I1394" s="12"/>
      <c r="J1394" s="13"/>
      <c r="K1394" s="36" t="s">
        <v>112</v>
      </c>
      <c r="L1394" s="39">
        <v>186629</v>
      </c>
      <c r="M1394" s="40">
        <v>39183</v>
      </c>
      <c r="N1394" s="46"/>
      <c r="O1394" s="38" t="s">
        <v>26</v>
      </c>
      <c r="P1394" s="45"/>
      <c r="Q1394" s="6"/>
      <c r="R1394" s="8"/>
      <c r="S1394" s="8"/>
      <c r="T1394" s="41">
        <v>2847</v>
      </c>
      <c r="U1394" s="8"/>
      <c r="V1394" s="34"/>
      <c r="W1394" s="6" t="s">
        <v>27</v>
      </c>
      <c r="X1394" s="2"/>
      <c r="Y1394" s="11" t="s">
        <v>69</v>
      </c>
      <c r="AB1394" s="23"/>
      <c r="AH1394" s="19"/>
      <c r="AI1394" s="19"/>
      <c r="AL1394"/>
      <c r="AM1394" s="19"/>
    </row>
    <row r="1395" spans="1:39" s="9" customFormat="1" ht="15" customHeight="1" x14ac:dyDescent="0.25">
      <c r="A1395" s="37" t="s">
        <v>107</v>
      </c>
      <c r="B1395" s="38" t="s">
        <v>146</v>
      </c>
      <c r="C1395" s="42" t="s">
        <v>24</v>
      </c>
      <c r="D1395" s="12"/>
      <c r="E1395" s="38" t="s">
        <v>8201</v>
      </c>
      <c r="F1395" s="38" t="s">
        <v>3624</v>
      </c>
      <c r="G1395" s="38" t="s">
        <v>25</v>
      </c>
      <c r="H1395" s="12"/>
      <c r="I1395" s="12"/>
      <c r="J1395" s="13"/>
      <c r="K1395" s="36" t="s">
        <v>112</v>
      </c>
      <c r="L1395" s="39">
        <v>186935</v>
      </c>
      <c r="M1395" s="40">
        <v>39183</v>
      </c>
      <c r="N1395" s="46" t="s">
        <v>3917</v>
      </c>
      <c r="O1395" s="38" t="s">
        <v>26</v>
      </c>
      <c r="P1395" s="45"/>
      <c r="Q1395" s="6"/>
      <c r="R1395" s="8"/>
      <c r="S1395" s="8"/>
      <c r="T1395" s="41">
        <v>3000</v>
      </c>
      <c r="U1395" s="8"/>
      <c r="V1395" s="34"/>
      <c r="W1395" s="6" t="s">
        <v>27</v>
      </c>
      <c r="X1395" s="2"/>
      <c r="Y1395" s="11" t="s">
        <v>69</v>
      </c>
      <c r="AB1395" s="23"/>
      <c r="AH1395" s="19"/>
      <c r="AI1395" s="19"/>
      <c r="AL1395"/>
      <c r="AM1395" s="19"/>
    </row>
    <row r="1396" spans="1:39" s="9" customFormat="1" ht="15" customHeight="1" x14ac:dyDescent="0.25">
      <c r="A1396" s="37" t="s">
        <v>107</v>
      </c>
      <c r="B1396" s="38" t="s">
        <v>146</v>
      </c>
      <c r="C1396" s="42" t="s">
        <v>24</v>
      </c>
      <c r="D1396" s="12"/>
      <c r="E1396" s="38" t="s">
        <v>8202</v>
      </c>
      <c r="F1396" s="38" t="s">
        <v>3624</v>
      </c>
      <c r="G1396" s="38" t="s">
        <v>25</v>
      </c>
      <c r="H1396" s="12"/>
      <c r="I1396" s="12"/>
      <c r="J1396" s="13"/>
      <c r="K1396" s="36" t="s">
        <v>112</v>
      </c>
      <c r="L1396" s="39">
        <v>186966</v>
      </c>
      <c r="M1396" s="40">
        <v>39183</v>
      </c>
      <c r="N1396" s="46" t="s">
        <v>3917</v>
      </c>
      <c r="O1396" s="38" t="s">
        <v>26</v>
      </c>
      <c r="P1396" s="45"/>
      <c r="Q1396" s="6"/>
      <c r="R1396" s="8"/>
      <c r="S1396" s="8"/>
      <c r="T1396" s="41">
        <v>500</v>
      </c>
      <c r="U1396" s="8"/>
      <c r="V1396" s="34"/>
      <c r="W1396" s="6" t="s">
        <v>27</v>
      </c>
      <c r="X1396" s="2"/>
      <c r="Y1396" s="11" t="s">
        <v>69</v>
      </c>
      <c r="AB1396" s="23"/>
      <c r="AH1396" s="19"/>
      <c r="AI1396" s="19"/>
      <c r="AL1396"/>
      <c r="AM1396" s="19"/>
    </row>
    <row r="1397" spans="1:39" s="9" customFormat="1" ht="15" customHeight="1" x14ac:dyDescent="0.25">
      <c r="A1397" s="37" t="s">
        <v>107</v>
      </c>
      <c r="B1397" s="38" t="s">
        <v>146</v>
      </c>
      <c r="C1397" s="42" t="s">
        <v>24</v>
      </c>
      <c r="D1397" s="12"/>
      <c r="E1397" s="38" t="s">
        <v>8203</v>
      </c>
      <c r="F1397" s="38" t="s">
        <v>3624</v>
      </c>
      <c r="G1397" s="38" t="s">
        <v>25</v>
      </c>
      <c r="H1397" s="12"/>
      <c r="I1397" s="12"/>
      <c r="J1397" s="13"/>
      <c r="K1397" s="36" t="s">
        <v>112</v>
      </c>
      <c r="L1397" s="39">
        <v>275802</v>
      </c>
      <c r="M1397" s="40">
        <v>39183</v>
      </c>
      <c r="N1397" s="46" t="s">
        <v>3917</v>
      </c>
      <c r="O1397" s="38" t="s">
        <v>26</v>
      </c>
      <c r="P1397" s="45"/>
      <c r="Q1397" s="6"/>
      <c r="R1397" s="8"/>
      <c r="S1397" s="8"/>
      <c r="T1397" s="41">
        <v>200</v>
      </c>
      <c r="U1397" s="8"/>
      <c r="V1397" s="34"/>
      <c r="W1397" s="6" t="s">
        <v>27</v>
      </c>
      <c r="X1397" s="2"/>
      <c r="Y1397" s="11" t="s">
        <v>69</v>
      </c>
      <c r="AB1397" s="23"/>
      <c r="AH1397" s="19"/>
      <c r="AI1397" s="19"/>
      <c r="AL1397"/>
      <c r="AM1397" s="19"/>
    </row>
    <row r="1398" spans="1:39" s="9" customFormat="1" ht="15" customHeight="1" x14ac:dyDescent="0.25">
      <c r="A1398" s="37" t="s">
        <v>107</v>
      </c>
      <c r="B1398" s="38" t="s">
        <v>146</v>
      </c>
      <c r="C1398" s="42" t="s">
        <v>24</v>
      </c>
      <c r="D1398" s="12"/>
      <c r="E1398" s="38" t="s">
        <v>8204</v>
      </c>
      <c r="F1398" s="38" t="s">
        <v>3624</v>
      </c>
      <c r="G1398" s="38" t="s">
        <v>25</v>
      </c>
      <c r="H1398" s="12"/>
      <c r="I1398" s="12"/>
      <c r="J1398" s="13"/>
      <c r="K1398" s="36" t="s">
        <v>112</v>
      </c>
      <c r="L1398" s="39">
        <v>275982</v>
      </c>
      <c r="M1398" s="40">
        <v>39263</v>
      </c>
      <c r="N1398" s="46" t="s">
        <v>3917</v>
      </c>
      <c r="O1398" s="38" t="s">
        <v>26</v>
      </c>
      <c r="P1398" s="45"/>
      <c r="Q1398" s="6"/>
      <c r="R1398" s="8"/>
      <c r="S1398" s="8"/>
      <c r="T1398" s="41">
        <v>200</v>
      </c>
      <c r="U1398" s="8"/>
      <c r="V1398" s="34"/>
      <c r="W1398" s="6" t="s">
        <v>27</v>
      </c>
      <c r="X1398" s="2"/>
      <c r="Y1398" s="11" t="s">
        <v>69</v>
      </c>
      <c r="AB1398" s="23"/>
      <c r="AH1398" s="19"/>
      <c r="AI1398" s="19"/>
      <c r="AL1398"/>
      <c r="AM1398" s="19"/>
    </row>
    <row r="1399" spans="1:39" s="9" customFormat="1" ht="15" customHeight="1" x14ac:dyDescent="0.25">
      <c r="A1399" s="37" t="s">
        <v>44</v>
      </c>
      <c r="B1399" s="38" t="s">
        <v>184</v>
      </c>
      <c r="C1399" s="42" t="s">
        <v>28</v>
      </c>
      <c r="D1399" s="12"/>
      <c r="E1399" s="38" t="s">
        <v>8205</v>
      </c>
      <c r="F1399" s="38" t="s">
        <v>3626</v>
      </c>
      <c r="G1399" s="38" t="s">
        <v>25</v>
      </c>
      <c r="H1399" s="12"/>
      <c r="I1399" s="12"/>
      <c r="J1399" s="13"/>
      <c r="K1399" s="36" t="s">
        <v>112</v>
      </c>
      <c r="L1399" s="39">
        <v>297388</v>
      </c>
      <c r="M1399" s="40">
        <v>39090</v>
      </c>
      <c r="N1399" s="46" t="s">
        <v>3917</v>
      </c>
      <c r="O1399" s="38" t="s">
        <v>26</v>
      </c>
      <c r="P1399" s="45"/>
      <c r="Q1399" s="6"/>
      <c r="R1399" s="8"/>
      <c r="S1399" s="8"/>
      <c r="T1399" s="41">
        <v>3690</v>
      </c>
      <c r="U1399" s="8"/>
      <c r="V1399" s="34"/>
      <c r="W1399" s="6" t="s">
        <v>27</v>
      </c>
      <c r="X1399" s="2"/>
      <c r="Y1399" s="11" t="s">
        <v>69</v>
      </c>
      <c r="AB1399" s="23"/>
      <c r="AH1399" s="19"/>
      <c r="AI1399" s="19"/>
      <c r="AL1399"/>
      <c r="AM1399" s="19"/>
    </row>
    <row r="1400" spans="1:39" s="9" customFormat="1" ht="15" customHeight="1" x14ac:dyDescent="0.25">
      <c r="A1400" s="37" t="s">
        <v>44</v>
      </c>
      <c r="B1400" s="38" t="s">
        <v>184</v>
      </c>
      <c r="C1400" s="42" t="s">
        <v>28</v>
      </c>
      <c r="D1400" s="12"/>
      <c r="E1400" s="38" t="s">
        <v>8206</v>
      </c>
      <c r="F1400" s="38" t="s">
        <v>3626</v>
      </c>
      <c r="G1400" s="38" t="s">
        <v>25</v>
      </c>
      <c r="H1400" s="12"/>
      <c r="I1400" s="12"/>
      <c r="J1400" s="13"/>
      <c r="K1400" s="36" t="s">
        <v>112</v>
      </c>
      <c r="L1400" s="39">
        <v>297615</v>
      </c>
      <c r="M1400" s="40">
        <v>39093</v>
      </c>
      <c r="N1400" s="46"/>
      <c r="O1400" s="38" t="s">
        <v>26</v>
      </c>
      <c r="P1400" s="45"/>
      <c r="Q1400" s="6"/>
      <c r="R1400" s="8"/>
      <c r="S1400" s="8"/>
      <c r="T1400" s="41">
        <v>42462</v>
      </c>
      <c r="U1400" s="8"/>
      <c r="V1400" s="34"/>
      <c r="W1400" s="6" t="s">
        <v>27</v>
      </c>
      <c r="X1400" s="2"/>
      <c r="Y1400" s="11" t="s">
        <v>69</v>
      </c>
      <c r="AB1400" s="23"/>
      <c r="AH1400" s="19"/>
      <c r="AI1400" s="19"/>
      <c r="AL1400"/>
      <c r="AM1400" s="19"/>
    </row>
    <row r="1401" spans="1:39" s="9" customFormat="1" ht="15" customHeight="1" x14ac:dyDescent="0.25">
      <c r="A1401" s="37" t="s">
        <v>44</v>
      </c>
      <c r="B1401" s="38" t="s">
        <v>184</v>
      </c>
      <c r="C1401" s="42" t="s">
        <v>28</v>
      </c>
      <c r="D1401" s="12"/>
      <c r="E1401" s="38" t="s">
        <v>8207</v>
      </c>
      <c r="F1401" s="38" t="s">
        <v>3626</v>
      </c>
      <c r="G1401" s="38" t="s">
        <v>25</v>
      </c>
      <c r="H1401" s="12"/>
      <c r="I1401" s="12"/>
      <c r="J1401" s="13"/>
      <c r="K1401" s="36" t="s">
        <v>112</v>
      </c>
      <c r="L1401" s="39">
        <v>298503</v>
      </c>
      <c r="M1401" s="40">
        <v>39102</v>
      </c>
      <c r="N1401" s="46" t="s">
        <v>3919</v>
      </c>
      <c r="O1401" s="38" t="s">
        <v>26</v>
      </c>
      <c r="P1401" s="45"/>
      <c r="Q1401" s="6"/>
      <c r="R1401" s="8"/>
      <c r="S1401" s="8"/>
      <c r="T1401" s="41">
        <v>30000</v>
      </c>
      <c r="U1401" s="8"/>
      <c r="V1401" s="34"/>
      <c r="W1401" s="6" t="s">
        <v>27</v>
      </c>
      <c r="X1401" s="2"/>
      <c r="Y1401" s="11" t="s">
        <v>69</v>
      </c>
      <c r="AB1401" s="23"/>
      <c r="AH1401" s="19"/>
      <c r="AI1401" s="19"/>
      <c r="AL1401"/>
      <c r="AM1401" s="19"/>
    </row>
    <row r="1402" spans="1:39" s="9" customFormat="1" ht="15" customHeight="1" x14ac:dyDescent="0.25">
      <c r="A1402" s="37" t="s">
        <v>44</v>
      </c>
      <c r="B1402" s="38" t="s">
        <v>184</v>
      </c>
      <c r="C1402" s="42" t="s">
        <v>28</v>
      </c>
      <c r="D1402" s="12"/>
      <c r="E1402" s="38" t="s">
        <v>8208</v>
      </c>
      <c r="F1402" s="38" t="s">
        <v>3626</v>
      </c>
      <c r="G1402" s="38" t="s">
        <v>25</v>
      </c>
      <c r="H1402" s="12"/>
      <c r="I1402" s="12"/>
      <c r="J1402" s="13"/>
      <c r="K1402" s="36" t="s">
        <v>112</v>
      </c>
      <c r="L1402" s="39">
        <v>299325</v>
      </c>
      <c r="M1402" s="40">
        <v>39114</v>
      </c>
      <c r="N1402" s="46" t="s">
        <v>3917</v>
      </c>
      <c r="O1402" s="38" t="s">
        <v>26</v>
      </c>
      <c r="P1402" s="45"/>
      <c r="Q1402" s="6"/>
      <c r="R1402" s="8"/>
      <c r="S1402" s="8"/>
      <c r="T1402" s="41">
        <v>14352</v>
      </c>
      <c r="U1402" s="8"/>
      <c r="V1402" s="34"/>
      <c r="W1402" s="6" t="s">
        <v>27</v>
      </c>
      <c r="X1402" s="2"/>
      <c r="Y1402" s="11" t="s">
        <v>69</v>
      </c>
      <c r="AB1402" s="23"/>
      <c r="AH1402" s="19"/>
      <c r="AI1402" s="19"/>
      <c r="AL1402"/>
      <c r="AM1402" s="19"/>
    </row>
    <row r="1403" spans="1:39" s="9" customFormat="1" ht="15" customHeight="1" x14ac:dyDescent="0.25">
      <c r="A1403" s="37" t="s">
        <v>44</v>
      </c>
      <c r="B1403" s="38" t="s">
        <v>184</v>
      </c>
      <c r="C1403" s="42" t="s">
        <v>28</v>
      </c>
      <c r="D1403" s="12"/>
      <c r="E1403" s="38" t="s">
        <v>8209</v>
      </c>
      <c r="F1403" s="38" t="s">
        <v>3626</v>
      </c>
      <c r="G1403" s="38" t="s">
        <v>25</v>
      </c>
      <c r="H1403" s="12"/>
      <c r="I1403" s="12"/>
      <c r="J1403" s="13"/>
      <c r="K1403" s="36" t="s">
        <v>112</v>
      </c>
      <c r="L1403" s="39">
        <v>299372</v>
      </c>
      <c r="M1403" s="40">
        <v>39114</v>
      </c>
      <c r="N1403" s="46" t="s">
        <v>3917</v>
      </c>
      <c r="O1403" s="38" t="s">
        <v>26</v>
      </c>
      <c r="P1403" s="45"/>
      <c r="Q1403" s="6"/>
      <c r="R1403" s="8"/>
      <c r="S1403" s="8"/>
      <c r="T1403" s="41">
        <v>139380</v>
      </c>
      <c r="U1403" s="8"/>
      <c r="V1403" s="34"/>
      <c r="W1403" s="6" t="s">
        <v>27</v>
      </c>
      <c r="X1403" s="2"/>
      <c r="Y1403" s="11" t="s">
        <v>69</v>
      </c>
      <c r="AB1403" s="23"/>
      <c r="AH1403" s="19"/>
      <c r="AI1403" s="19"/>
      <c r="AL1403"/>
      <c r="AM1403" s="19"/>
    </row>
    <row r="1404" spans="1:39" s="9" customFormat="1" ht="15" customHeight="1" x14ac:dyDescent="0.25">
      <c r="A1404" s="37" t="s">
        <v>44</v>
      </c>
      <c r="B1404" s="38" t="s">
        <v>184</v>
      </c>
      <c r="C1404" s="42" t="s">
        <v>28</v>
      </c>
      <c r="D1404" s="12"/>
      <c r="E1404" s="38" t="s">
        <v>8210</v>
      </c>
      <c r="F1404" s="38" t="s">
        <v>3626</v>
      </c>
      <c r="G1404" s="38" t="s">
        <v>25</v>
      </c>
      <c r="H1404" s="12"/>
      <c r="I1404" s="12"/>
      <c r="J1404" s="13"/>
      <c r="K1404" s="36" t="s">
        <v>112</v>
      </c>
      <c r="L1404" s="39">
        <v>300754</v>
      </c>
      <c r="M1404" s="40">
        <v>39148</v>
      </c>
      <c r="N1404" s="46" t="s">
        <v>3917</v>
      </c>
      <c r="O1404" s="38" t="s">
        <v>26</v>
      </c>
      <c r="P1404" s="45"/>
      <c r="Q1404" s="6"/>
      <c r="R1404" s="8"/>
      <c r="S1404" s="8"/>
      <c r="T1404" s="41">
        <v>500</v>
      </c>
      <c r="U1404" s="8"/>
      <c r="V1404" s="34"/>
      <c r="W1404" s="6" t="s">
        <v>27</v>
      </c>
      <c r="X1404" s="2"/>
      <c r="Y1404" s="11" t="s">
        <v>69</v>
      </c>
      <c r="AB1404" s="23"/>
      <c r="AH1404" s="19"/>
      <c r="AI1404" s="19"/>
      <c r="AL1404"/>
      <c r="AM1404" s="19"/>
    </row>
    <row r="1405" spans="1:39" s="9" customFormat="1" ht="15" customHeight="1" x14ac:dyDescent="0.25">
      <c r="A1405" s="37" t="s">
        <v>44</v>
      </c>
      <c r="B1405" s="38" t="s">
        <v>184</v>
      </c>
      <c r="C1405" s="42" t="s">
        <v>28</v>
      </c>
      <c r="D1405" s="12"/>
      <c r="E1405" s="38" t="s">
        <v>8211</v>
      </c>
      <c r="F1405" s="38" t="s">
        <v>3626</v>
      </c>
      <c r="G1405" s="38" t="s">
        <v>25</v>
      </c>
      <c r="H1405" s="12"/>
      <c r="I1405" s="12"/>
      <c r="J1405" s="13"/>
      <c r="K1405" s="36" t="s">
        <v>112</v>
      </c>
      <c r="L1405" s="39">
        <v>301022</v>
      </c>
      <c r="M1405" s="40">
        <v>39153</v>
      </c>
      <c r="N1405" s="46" t="s">
        <v>3919</v>
      </c>
      <c r="O1405" s="38" t="s">
        <v>26</v>
      </c>
      <c r="P1405" s="45"/>
      <c r="Q1405" s="6"/>
      <c r="R1405" s="8"/>
      <c r="S1405" s="8"/>
      <c r="T1405" s="41">
        <v>22000</v>
      </c>
      <c r="U1405" s="8"/>
      <c r="V1405" s="34"/>
      <c r="W1405" s="6" t="s">
        <v>27</v>
      </c>
      <c r="X1405" s="2"/>
      <c r="Y1405" s="11" t="s">
        <v>69</v>
      </c>
      <c r="AB1405" s="23"/>
      <c r="AH1405" s="19"/>
      <c r="AI1405" s="19"/>
      <c r="AL1405"/>
      <c r="AM1405" s="19"/>
    </row>
    <row r="1406" spans="1:39" s="9" customFormat="1" ht="15" customHeight="1" x14ac:dyDescent="0.25">
      <c r="A1406" s="37" t="s">
        <v>44</v>
      </c>
      <c r="B1406" s="38" t="s">
        <v>184</v>
      </c>
      <c r="C1406" s="42" t="s">
        <v>28</v>
      </c>
      <c r="D1406" s="12"/>
      <c r="E1406" s="38" t="s">
        <v>8212</v>
      </c>
      <c r="F1406" s="38" t="s">
        <v>3626</v>
      </c>
      <c r="G1406" s="38" t="s">
        <v>25</v>
      </c>
      <c r="H1406" s="12"/>
      <c r="I1406" s="12"/>
      <c r="J1406" s="13"/>
      <c r="K1406" s="36" t="s">
        <v>112</v>
      </c>
      <c r="L1406" s="39">
        <v>301350</v>
      </c>
      <c r="M1406" s="40">
        <v>39135</v>
      </c>
      <c r="N1406" s="46" t="s">
        <v>3917</v>
      </c>
      <c r="O1406" s="38" t="s">
        <v>26</v>
      </c>
      <c r="P1406" s="45"/>
      <c r="Q1406" s="6"/>
      <c r="R1406" s="8"/>
      <c r="S1406" s="8"/>
      <c r="T1406" s="41">
        <v>933.94</v>
      </c>
      <c r="U1406" s="8"/>
      <c r="V1406" s="34"/>
      <c r="W1406" s="6" t="s">
        <v>27</v>
      </c>
      <c r="X1406" s="2"/>
      <c r="Y1406" s="11" t="s">
        <v>69</v>
      </c>
      <c r="AB1406" s="23"/>
      <c r="AH1406" s="19"/>
      <c r="AI1406" s="19"/>
      <c r="AL1406"/>
      <c r="AM1406" s="19"/>
    </row>
    <row r="1407" spans="1:39" s="9" customFormat="1" ht="15" customHeight="1" x14ac:dyDescent="0.25">
      <c r="A1407" s="37" t="s">
        <v>44</v>
      </c>
      <c r="B1407" s="38" t="s">
        <v>184</v>
      </c>
      <c r="C1407" s="42" t="s">
        <v>28</v>
      </c>
      <c r="D1407" s="12"/>
      <c r="E1407" s="38" t="s">
        <v>8208</v>
      </c>
      <c r="F1407" s="38" t="s">
        <v>3626</v>
      </c>
      <c r="G1407" s="38" t="s">
        <v>25</v>
      </c>
      <c r="H1407" s="12"/>
      <c r="I1407" s="12"/>
      <c r="J1407" s="13"/>
      <c r="K1407" s="36" t="s">
        <v>112</v>
      </c>
      <c r="L1407" s="39">
        <v>301531</v>
      </c>
      <c r="M1407" s="40">
        <v>39136</v>
      </c>
      <c r="N1407" s="46" t="s">
        <v>3917</v>
      </c>
      <c r="O1407" s="38" t="s">
        <v>26</v>
      </c>
      <c r="P1407" s="45"/>
      <c r="Q1407" s="6"/>
      <c r="R1407" s="8"/>
      <c r="S1407" s="8"/>
      <c r="T1407" s="41">
        <v>5056.0200000000004</v>
      </c>
      <c r="U1407" s="8"/>
      <c r="V1407" s="34"/>
      <c r="W1407" s="6" t="s">
        <v>27</v>
      </c>
      <c r="X1407" s="2"/>
      <c r="Y1407" s="11" t="s">
        <v>69</v>
      </c>
      <c r="AB1407" s="23"/>
      <c r="AH1407" s="19"/>
      <c r="AI1407" s="19"/>
      <c r="AL1407"/>
      <c r="AM1407" s="19"/>
    </row>
    <row r="1408" spans="1:39" s="9" customFormat="1" ht="15" customHeight="1" x14ac:dyDescent="0.25">
      <c r="A1408" s="37" t="s">
        <v>44</v>
      </c>
      <c r="B1408" s="38" t="s">
        <v>184</v>
      </c>
      <c r="C1408" s="42" t="s">
        <v>28</v>
      </c>
      <c r="D1408" s="12"/>
      <c r="E1408" s="38" t="s">
        <v>8213</v>
      </c>
      <c r="F1408" s="38" t="s">
        <v>3626</v>
      </c>
      <c r="G1408" s="38" t="s">
        <v>25</v>
      </c>
      <c r="H1408" s="12"/>
      <c r="I1408" s="12"/>
      <c r="J1408" s="13"/>
      <c r="K1408" s="36" t="s">
        <v>112</v>
      </c>
      <c r="L1408" s="39">
        <v>301677</v>
      </c>
      <c r="M1408" s="40">
        <v>39140</v>
      </c>
      <c r="N1408" s="46" t="s">
        <v>3919</v>
      </c>
      <c r="O1408" s="38" t="s">
        <v>26</v>
      </c>
      <c r="P1408" s="45"/>
      <c r="Q1408" s="6"/>
      <c r="R1408" s="8"/>
      <c r="S1408" s="8"/>
      <c r="T1408" s="41">
        <v>18000</v>
      </c>
      <c r="U1408" s="8"/>
      <c r="V1408" s="34"/>
      <c r="W1408" s="6" t="s">
        <v>27</v>
      </c>
      <c r="X1408" s="2"/>
      <c r="Y1408" s="11" t="s">
        <v>69</v>
      </c>
      <c r="AB1408" s="23"/>
      <c r="AH1408" s="19"/>
      <c r="AI1408" s="19"/>
      <c r="AL1408"/>
      <c r="AM1408" s="19"/>
    </row>
    <row r="1409" spans="1:39" s="9" customFormat="1" ht="15" customHeight="1" x14ac:dyDescent="0.25">
      <c r="A1409" s="37" t="s">
        <v>44</v>
      </c>
      <c r="B1409" s="38" t="s">
        <v>184</v>
      </c>
      <c r="C1409" s="42" t="s">
        <v>28</v>
      </c>
      <c r="D1409" s="12"/>
      <c r="E1409" s="38" t="s">
        <v>8214</v>
      </c>
      <c r="F1409" s="38" t="s">
        <v>3626</v>
      </c>
      <c r="G1409" s="38" t="s">
        <v>25</v>
      </c>
      <c r="H1409" s="12"/>
      <c r="I1409" s="12"/>
      <c r="J1409" s="13"/>
      <c r="K1409" s="36" t="s">
        <v>112</v>
      </c>
      <c r="L1409" s="39">
        <v>301774</v>
      </c>
      <c r="M1409" s="40">
        <v>39140</v>
      </c>
      <c r="N1409" s="46" t="s">
        <v>3919</v>
      </c>
      <c r="O1409" s="38" t="s">
        <v>26</v>
      </c>
      <c r="P1409" s="45"/>
      <c r="Q1409" s="6"/>
      <c r="R1409" s="8"/>
      <c r="S1409" s="8"/>
      <c r="T1409" s="41">
        <v>1000</v>
      </c>
      <c r="U1409" s="8"/>
      <c r="V1409" s="34"/>
      <c r="W1409" s="6" t="s">
        <v>27</v>
      </c>
      <c r="X1409" s="2"/>
      <c r="Y1409" s="11" t="s">
        <v>69</v>
      </c>
      <c r="AB1409" s="23"/>
      <c r="AH1409" s="19"/>
      <c r="AI1409" s="19"/>
      <c r="AL1409"/>
      <c r="AM1409" s="19"/>
    </row>
    <row r="1410" spans="1:39" s="9" customFormat="1" ht="15" customHeight="1" x14ac:dyDescent="0.25">
      <c r="A1410" s="37" t="s">
        <v>44</v>
      </c>
      <c r="B1410" s="38" t="s">
        <v>184</v>
      </c>
      <c r="C1410" s="42" t="s">
        <v>28</v>
      </c>
      <c r="D1410" s="12"/>
      <c r="E1410" s="38" t="s">
        <v>8215</v>
      </c>
      <c r="F1410" s="38" t="s">
        <v>3626</v>
      </c>
      <c r="G1410" s="38" t="s">
        <v>25</v>
      </c>
      <c r="H1410" s="12"/>
      <c r="I1410" s="12"/>
      <c r="J1410" s="13"/>
      <c r="K1410" s="36" t="s">
        <v>112</v>
      </c>
      <c r="L1410" s="39">
        <v>301775</v>
      </c>
      <c r="M1410" s="40">
        <v>39140</v>
      </c>
      <c r="N1410" s="46" t="s">
        <v>3919</v>
      </c>
      <c r="O1410" s="38" t="s">
        <v>26</v>
      </c>
      <c r="P1410" s="45"/>
      <c r="Q1410" s="6"/>
      <c r="R1410" s="8"/>
      <c r="S1410" s="8"/>
      <c r="T1410" s="41">
        <v>1000</v>
      </c>
      <c r="U1410" s="8"/>
      <c r="V1410" s="34"/>
      <c r="W1410" s="6" t="s">
        <v>27</v>
      </c>
      <c r="X1410" s="2"/>
      <c r="Y1410" s="11" t="s">
        <v>69</v>
      </c>
      <c r="AB1410" s="23"/>
      <c r="AH1410" s="19"/>
      <c r="AI1410" s="19"/>
      <c r="AL1410"/>
      <c r="AM1410" s="19"/>
    </row>
    <row r="1411" spans="1:39" s="9" customFormat="1" ht="15" customHeight="1" x14ac:dyDescent="0.25">
      <c r="A1411" s="37" t="s">
        <v>44</v>
      </c>
      <c r="B1411" s="38" t="s">
        <v>184</v>
      </c>
      <c r="C1411" s="42" t="s">
        <v>28</v>
      </c>
      <c r="D1411" s="12"/>
      <c r="E1411" s="38" t="s">
        <v>8216</v>
      </c>
      <c r="F1411" s="38" t="s">
        <v>3626</v>
      </c>
      <c r="G1411" s="38" t="s">
        <v>25</v>
      </c>
      <c r="H1411" s="12"/>
      <c r="I1411" s="12"/>
      <c r="J1411" s="13"/>
      <c r="K1411" s="36" t="s">
        <v>112</v>
      </c>
      <c r="L1411" s="39">
        <v>301776</v>
      </c>
      <c r="M1411" s="40">
        <v>39140</v>
      </c>
      <c r="N1411" s="46" t="s">
        <v>3919</v>
      </c>
      <c r="O1411" s="38" t="s">
        <v>26</v>
      </c>
      <c r="P1411" s="45"/>
      <c r="Q1411" s="6"/>
      <c r="R1411" s="8"/>
      <c r="S1411" s="8"/>
      <c r="T1411" s="41">
        <v>1000</v>
      </c>
      <c r="U1411" s="8"/>
      <c r="V1411" s="34"/>
      <c r="W1411" s="6" t="s">
        <v>27</v>
      </c>
      <c r="X1411" s="2"/>
      <c r="Y1411" s="11" t="s">
        <v>69</v>
      </c>
      <c r="AB1411" s="23"/>
      <c r="AH1411" s="19"/>
      <c r="AI1411" s="19"/>
      <c r="AL1411"/>
      <c r="AM1411" s="19"/>
    </row>
    <row r="1412" spans="1:39" s="9" customFormat="1" ht="15" customHeight="1" x14ac:dyDescent="0.25">
      <c r="A1412" s="37" t="s">
        <v>44</v>
      </c>
      <c r="B1412" s="38" t="s">
        <v>184</v>
      </c>
      <c r="C1412" s="42" t="s">
        <v>28</v>
      </c>
      <c r="D1412" s="12"/>
      <c r="E1412" s="38" t="s">
        <v>8217</v>
      </c>
      <c r="F1412" s="38" t="s">
        <v>3626</v>
      </c>
      <c r="G1412" s="38" t="s">
        <v>25</v>
      </c>
      <c r="H1412" s="12"/>
      <c r="I1412" s="12"/>
      <c r="J1412" s="13"/>
      <c r="K1412" s="36" t="s">
        <v>112</v>
      </c>
      <c r="L1412" s="39">
        <v>301779</v>
      </c>
      <c r="M1412" s="40">
        <v>39140</v>
      </c>
      <c r="N1412" s="46" t="s">
        <v>3919</v>
      </c>
      <c r="O1412" s="38" t="s">
        <v>26</v>
      </c>
      <c r="P1412" s="45"/>
      <c r="Q1412" s="6"/>
      <c r="R1412" s="8"/>
      <c r="S1412" s="8"/>
      <c r="T1412" s="41">
        <v>1000</v>
      </c>
      <c r="U1412" s="8"/>
      <c r="V1412" s="34"/>
      <c r="W1412" s="6" t="s">
        <v>27</v>
      </c>
      <c r="X1412" s="2"/>
      <c r="Y1412" s="11" t="s">
        <v>69</v>
      </c>
      <c r="AB1412" s="23"/>
      <c r="AH1412" s="19"/>
      <c r="AI1412" s="19"/>
      <c r="AL1412"/>
      <c r="AM1412" s="19"/>
    </row>
    <row r="1413" spans="1:39" s="9" customFormat="1" ht="15" customHeight="1" x14ac:dyDescent="0.25">
      <c r="A1413" s="37" t="s">
        <v>44</v>
      </c>
      <c r="B1413" s="38" t="s">
        <v>184</v>
      </c>
      <c r="C1413" s="42" t="s">
        <v>28</v>
      </c>
      <c r="D1413" s="12"/>
      <c r="E1413" s="38" t="s">
        <v>8216</v>
      </c>
      <c r="F1413" s="38" t="s">
        <v>3626</v>
      </c>
      <c r="G1413" s="38" t="s">
        <v>25</v>
      </c>
      <c r="H1413" s="12"/>
      <c r="I1413" s="12"/>
      <c r="J1413" s="13"/>
      <c r="K1413" s="36" t="s">
        <v>112</v>
      </c>
      <c r="L1413" s="39">
        <v>301780</v>
      </c>
      <c r="M1413" s="40">
        <v>39140</v>
      </c>
      <c r="N1413" s="46" t="s">
        <v>3919</v>
      </c>
      <c r="O1413" s="38" t="s">
        <v>26</v>
      </c>
      <c r="P1413" s="45"/>
      <c r="Q1413" s="6"/>
      <c r="R1413" s="8"/>
      <c r="S1413" s="8"/>
      <c r="T1413" s="41">
        <v>1000</v>
      </c>
      <c r="U1413" s="8"/>
      <c r="V1413" s="34"/>
      <c r="W1413" s="6" t="s">
        <v>27</v>
      </c>
      <c r="X1413" s="2"/>
      <c r="Y1413" s="11" t="s">
        <v>69</v>
      </c>
      <c r="AB1413" s="23"/>
      <c r="AH1413" s="19"/>
      <c r="AI1413" s="19"/>
      <c r="AL1413"/>
      <c r="AM1413" s="19"/>
    </row>
    <row r="1414" spans="1:39" s="9" customFormat="1" ht="15" customHeight="1" x14ac:dyDescent="0.25">
      <c r="A1414" s="37" t="s">
        <v>44</v>
      </c>
      <c r="B1414" s="38" t="s">
        <v>184</v>
      </c>
      <c r="C1414" s="42" t="s">
        <v>28</v>
      </c>
      <c r="D1414" s="12"/>
      <c r="E1414" s="38" t="s">
        <v>8218</v>
      </c>
      <c r="F1414" s="38" t="s">
        <v>3626</v>
      </c>
      <c r="G1414" s="38" t="s">
        <v>25</v>
      </c>
      <c r="H1414" s="12"/>
      <c r="I1414" s="12"/>
      <c r="J1414" s="13"/>
      <c r="K1414" s="36" t="s">
        <v>112</v>
      </c>
      <c r="L1414" s="39">
        <v>302441</v>
      </c>
      <c r="M1414" s="40">
        <v>39158</v>
      </c>
      <c r="N1414" s="46"/>
      <c r="O1414" s="38" t="s">
        <v>26</v>
      </c>
      <c r="P1414" s="45"/>
      <c r="Q1414" s="6"/>
      <c r="R1414" s="8"/>
      <c r="S1414" s="8"/>
      <c r="T1414" s="41">
        <v>2500</v>
      </c>
      <c r="U1414" s="8"/>
      <c r="V1414" s="34"/>
      <c r="W1414" s="6" t="s">
        <v>27</v>
      </c>
      <c r="X1414" s="2"/>
      <c r="Y1414" s="11" t="s">
        <v>69</v>
      </c>
      <c r="AB1414" s="23"/>
      <c r="AH1414" s="19"/>
      <c r="AI1414" s="19"/>
      <c r="AL1414"/>
      <c r="AM1414" s="19"/>
    </row>
    <row r="1415" spans="1:39" s="9" customFormat="1" ht="15" customHeight="1" x14ac:dyDescent="0.25">
      <c r="A1415" s="37" t="s">
        <v>44</v>
      </c>
      <c r="B1415" s="38" t="s">
        <v>184</v>
      </c>
      <c r="C1415" s="42" t="s">
        <v>28</v>
      </c>
      <c r="D1415" s="12"/>
      <c r="E1415" s="38" t="s">
        <v>8219</v>
      </c>
      <c r="F1415" s="38" t="s">
        <v>3626</v>
      </c>
      <c r="G1415" s="38" t="s">
        <v>25</v>
      </c>
      <c r="H1415" s="12"/>
      <c r="I1415" s="12"/>
      <c r="J1415" s="13"/>
      <c r="K1415" s="36" t="s">
        <v>112</v>
      </c>
      <c r="L1415" s="39">
        <v>302482</v>
      </c>
      <c r="M1415" s="40">
        <v>39160</v>
      </c>
      <c r="N1415" s="46" t="s">
        <v>3919</v>
      </c>
      <c r="O1415" s="38" t="s">
        <v>26</v>
      </c>
      <c r="P1415" s="45"/>
      <c r="Q1415" s="6"/>
      <c r="R1415" s="8"/>
      <c r="S1415" s="8"/>
      <c r="T1415" s="41">
        <v>3230.7</v>
      </c>
      <c r="U1415" s="8"/>
      <c r="V1415" s="34"/>
      <c r="W1415" s="6" t="s">
        <v>27</v>
      </c>
      <c r="X1415" s="2"/>
      <c r="Y1415" s="11" t="s">
        <v>69</v>
      </c>
      <c r="AB1415" s="23"/>
      <c r="AH1415" s="19"/>
      <c r="AI1415" s="19"/>
      <c r="AL1415"/>
      <c r="AM1415" s="19"/>
    </row>
    <row r="1416" spans="1:39" s="9" customFormat="1" ht="15" customHeight="1" x14ac:dyDescent="0.25">
      <c r="A1416" s="37" t="s">
        <v>44</v>
      </c>
      <c r="B1416" s="38" t="s">
        <v>184</v>
      </c>
      <c r="C1416" s="42" t="s">
        <v>28</v>
      </c>
      <c r="D1416" s="12"/>
      <c r="E1416" s="38" t="s">
        <v>8220</v>
      </c>
      <c r="F1416" s="38" t="s">
        <v>3626</v>
      </c>
      <c r="G1416" s="38" t="s">
        <v>25</v>
      </c>
      <c r="H1416" s="12"/>
      <c r="I1416" s="12"/>
      <c r="J1416" s="13"/>
      <c r="K1416" s="36" t="s">
        <v>112</v>
      </c>
      <c r="L1416" s="39">
        <v>302504</v>
      </c>
      <c r="M1416" s="40">
        <v>39160</v>
      </c>
      <c r="N1416" s="46" t="s">
        <v>3917</v>
      </c>
      <c r="O1416" s="38" t="s">
        <v>26</v>
      </c>
      <c r="P1416" s="45"/>
      <c r="Q1416" s="6"/>
      <c r="R1416" s="8"/>
      <c r="S1416" s="8"/>
      <c r="T1416" s="41">
        <v>7000</v>
      </c>
      <c r="U1416" s="8"/>
      <c r="V1416" s="34"/>
      <c r="W1416" s="6" t="s">
        <v>27</v>
      </c>
      <c r="X1416" s="2"/>
      <c r="Y1416" s="11" t="s">
        <v>69</v>
      </c>
      <c r="AB1416" s="23"/>
      <c r="AH1416" s="19"/>
      <c r="AI1416" s="19"/>
      <c r="AL1416"/>
      <c r="AM1416" s="19"/>
    </row>
    <row r="1417" spans="1:39" s="9" customFormat="1" ht="15" customHeight="1" x14ac:dyDescent="0.25">
      <c r="A1417" s="37" t="s">
        <v>44</v>
      </c>
      <c r="B1417" s="38" t="s">
        <v>184</v>
      </c>
      <c r="C1417" s="42" t="s">
        <v>28</v>
      </c>
      <c r="D1417" s="12"/>
      <c r="E1417" s="38" t="s">
        <v>8221</v>
      </c>
      <c r="F1417" s="38" t="s">
        <v>3626</v>
      </c>
      <c r="G1417" s="38" t="s">
        <v>25</v>
      </c>
      <c r="H1417" s="12"/>
      <c r="I1417" s="12"/>
      <c r="J1417" s="13"/>
      <c r="K1417" s="36" t="s">
        <v>112</v>
      </c>
      <c r="L1417" s="39">
        <v>302785</v>
      </c>
      <c r="M1417" s="40">
        <v>39167</v>
      </c>
      <c r="N1417" s="46" t="s">
        <v>3917</v>
      </c>
      <c r="O1417" s="38" t="s">
        <v>26</v>
      </c>
      <c r="P1417" s="45"/>
      <c r="Q1417" s="6"/>
      <c r="R1417" s="8"/>
      <c r="S1417" s="8"/>
      <c r="T1417" s="41">
        <v>827.28</v>
      </c>
      <c r="U1417" s="8"/>
      <c r="V1417" s="34"/>
      <c r="W1417" s="6" t="s">
        <v>27</v>
      </c>
      <c r="X1417" s="2"/>
      <c r="Y1417" s="11" t="s">
        <v>69</v>
      </c>
      <c r="AB1417" s="23"/>
      <c r="AH1417" s="19"/>
      <c r="AI1417" s="19"/>
      <c r="AL1417"/>
      <c r="AM1417" s="19"/>
    </row>
    <row r="1418" spans="1:39" s="9" customFormat="1" ht="15" customHeight="1" x14ac:dyDescent="0.25">
      <c r="A1418" s="37" t="s">
        <v>44</v>
      </c>
      <c r="B1418" s="38" t="s">
        <v>184</v>
      </c>
      <c r="C1418" s="42" t="s">
        <v>28</v>
      </c>
      <c r="D1418" s="12"/>
      <c r="E1418" s="38" t="s">
        <v>8222</v>
      </c>
      <c r="F1418" s="38" t="s">
        <v>3626</v>
      </c>
      <c r="G1418" s="38" t="s">
        <v>25</v>
      </c>
      <c r="H1418" s="12"/>
      <c r="I1418" s="12"/>
      <c r="J1418" s="13"/>
      <c r="K1418" s="36" t="s">
        <v>112</v>
      </c>
      <c r="L1418" s="39">
        <v>303166</v>
      </c>
      <c r="M1418" s="40">
        <v>39172</v>
      </c>
      <c r="N1418" s="46" t="s">
        <v>3917</v>
      </c>
      <c r="O1418" s="38" t="s">
        <v>26</v>
      </c>
      <c r="P1418" s="45"/>
      <c r="Q1418" s="6"/>
      <c r="R1418" s="8"/>
      <c r="S1418" s="8"/>
      <c r="T1418" s="41">
        <v>31800</v>
      </c>
      <c r="U1418" s="8"/>
      <c r="V1418" s="34"/>
      <c r="W1418" s="6" t="s">
        <v>27</v>
      </c>
      <c r="X1418" s="2"/>
      <c r="Y1418" s="11" t="s">
        <v>69</v>
      </c>
      <c r="AB1418" s="23"/>
      <c r="AH1418" s="19"/>
      <c r="AI1418" s="19"/>
      <c r="AL1418"/>
      <c r="AM1418" s="19"/>
    </row>
    <row r="1419" spans="1:39" s="9" customFormat="1" ht="15" customHeight="1" x14ac:dyDescent="0.25">
      <c r="A1419" s="37" t="s">
        <v>44</v>
      </c>
      <c r="B1419" s="38" t="s">
        <v>184</v>
      </c>
      <c r="C1419" s="42" t="s">
        <v>28</v>
      </c>
      <c r="D1419" s="12"/>
      <c r="E1419" s="38" t="s">
        <v>8223</v>
      </c>
      <c r="F1419" s="38" t="s">
        <v>3626</v>
      </c>
      <c r="G1419" s="38" t="s">
        <v>25</v>
      </c>
      <c r="H1419" s="12"/>
      <c r="I1419" s="12"/>
      <c r="J1419" s="13"/>
      <c r="K1419" s="36" t="s">
        <v>112</v>
      </c>
      <c r="L1419" s="39">
        <v>303245</v>
      </c>
      <c r="M1419" s="40">
        <v>39174</v>
      </c>
      <c r="N1419" s="46" t="s">
        <v>3917</v>
      </c>
      <c r="O1419" s="38" t="s">
        <v>26</v>
      </c>
      <c r="P1419" s="45"/>
      <c r="Q1419" s="6"/>
      <c r="R1419" s="8"/>
      <c r="S1419" s="8"/>
      <c r="T1419" s="41">
        <v>4745</v>
      </c>
      <c r="U1419" s="8"/>
      <c r="V1419" s="34"/>
      <c r="W1419" s="6" t="s">
        <v>27</v>
      </c>
      <c r="X1419" s="2"/>
      <c r="Y1419" s="11" t="s">
        <v>42</v>
      </c>
      <c r="AB1419" s="23"/>
      <c r="AH1419" s="19"/>
      <c r="AI1419" s="19"/>
      <c r="AL1419"/>
      <c r="AM1419" s="19"/>
    </row>
    <row r="1420" spans="1:39" s="9" customFormat="1" ht="15" customHeight="1" x14ac:dyDescent="0.25">
      <c r="A1420" s="37" t="s">
        <v>44</v>
      </c>
      <c r="B1420" s="38" t="s">
        <v>184</v>
      </c>
      <c r="C1420" s="42" t="s">
        <v>28</v>
      </c>
      <c r="D1420" s="12"/>
      <c r="E1420" s="38" t="s">
        <v>8224</v>
      </c>
      <c r="F1420" s="38" t="s">
        <v>3626</v>
      </c>
      <c r="G1420" s="38" t="s">
        <v>25</v>
      </c>
      <c r="H1420" s="12"/>
      <c r="I1420" s="12"/>
      <c r="J1420" s="13"/>
      <c r="K1420" s="36" t="s">
        <v>112</v>
      </c>
      <c r="L1420" s="39">
        <v>303676</v>
      </c>
      <c r="M1420" s="40">
        <v>39181</v>
      </c>
      <c r="N1420" s="46"/>
      <c r="O1420" s="38" t="s">
        <v>26</v>
      </c>
      <c r="P1420" s="45"/>
      <c r="Q1420" s="6"/>
      <c r="R1420" s="8"/>
      <c r="S1420" s="8"/>
      <c r="T1420" s="41">
        <v>10753</v>
      </c>
      <c r="U1420" s="8"/>
      <c r="V1420" s="34"/>
      <c r="W1420" s="6" t="s">
        <v>27</v>
      </c>
      <c r="X1420" s="2"/>
      <c r="Y1420" s="11" t="s">
        <v>42</v>
      </c>
      <c r="AB1420" s="23"/>
      <c r="AH1420" s="19"/>
      <c r="AI1420" s="19"/>
      <c r="AL1420"/>
      <c r="AM1420" s="19"/>
    </row>
    <row r="1421" spans="1:39" s="9" customFormat="1" ht="15" customHeight="1" x14ac:dyDescent="0.25">
      <c r="A1421" s="37" t="s">
        <v>44</v>
      </c>
      <c r="B1421" s="38" t="s">
        <v>184</v>
      </c>
      <c r="C1421" s="42" t="s">
        <v>28</v>
      </c>
      <c r="D1421" s="12"/>
      <c r="E1421" s="38" t="s">
        <v>8225</v>
      </c>
      <c r="F1421" s="38" t="s">
        <v>3626</v>
      </c>
      <c r="G1421" s="38" t="s">
        <v>25</v>
      </c>
      <c r="H1421" s="12"/>
      <c r="I1421" s="12"/>
      <c r="J1421" s="13"/>
      <c r="K1421" s="36" t="s">
        <v>112</v>
      </c>
      <c r="L1421" s="39">
        <v>303942</v>
      </c>
      <c r="M1421" s="40">
        <v>39183</v>
      </c>
      <c r="N1421" s="46" t="s">
        <v>3919</v>
      </c>
      <c r="O1421" s="38" t="s">
        <v>26</v>
      </c>
      <c r="P1421" s="45"/>
      <c r="Q1421" s="6"/>
      <c r="R1421" s="8"/>
      <c r="S1421" s="8"/>
      <c r="T1421" s="41">
        <v>1000</v>
      </c>
      <c r="U1421" s="8"/>
      <c r="V1421" s="34"/>
      <c r="W1421" s="6" t="s">
        <v>27</v>
      </c>
      <c r="X1421" s="2"/>
      <c r="Y1421" s="11" t="s">
        <v>42</v>
      </c>
      <c r="AB1421" s="23"/>
      <c r="AH1421" s="19"/>
      <c r="AI1421" s="19"/>
      <c r="AL1421"/>
      <c r="AM1421" s="19"/>
    </row>
    <row r="1422" spans="1:39" s="9" customFormat="1" ht="15" customHeight="1" x14ac:dyDescent="0.25">
      <c r="A1422" s="37" t="s">
        <v>44</v>
      </c>
      <c r="B1422" s="38" t="s">
        <v>184</v>
      </c>
      <c r="C1422" s="42" t="s">
        <v>28</v>
      </c>
      <c r="D1422" s="12"/>
      <c r="E1422" s="38" t="s">
        <v>8225</v>
      </c>
      <c r="F1422" s="38" t="s">
        <v>3626</v>
      </c>
      <c r="G1422" s="38" t="s">
        <v>25</v>
      </c>
      <c r="H1422" s="12"/>
      <c r="I1422" s="12"/>
      <c r="J1422" s="13"/>
      <c r="K1422" s="36" t="s">
        <v>112</v>
      </c>
      <c r="L1422" s="39">
        <v>303943</v>
      </c>
      <c r="M1422" s="40">
        <v>39183</v>
      </c>
      <c r="N1422" s="46" t="s">
        <v>3919</v>
      </c>
      <c r="O1422" s="38" t="s">
        <v>26</v>
      </c>
      <c r="P1422" s="45"/>
      <c r="Q1422" s="6"/>
      <c r="R1422" s="8"/>
      <c r="S1422" s="8"/>
      <c r="T1422" s="41">
        <v>1000</v>
      </c>
      <c r="U1422" s="8"/>
      <c r="V1422" s="34"/>
      <c r="W1422" s="6" t="s">
        <v>27</v>
      </c>
      <c r="X1422" s="2"/>
      <c r="Y1422" s="11" t="s">
        <v>42</v>
      </c>
      <c r="AB1422" s="23"/>
      <c r="AH1422" s="19"/>
      <c r="AI1422" s="19"/>
      <c r="AL1422"/>
      <c r="AM1422" s="19"/>
    </row>
    <row r="1423" spans="1:39" s="9" customFormat="1" ht="15" customHeight="1" x14ac:dyDescent="0.25">
      <c r="A1423" s="37" t="s">
        <v>44</v>
      </c>
      <c r="B1423" s="38" t="s">
        <v>184</v>
      </c>
      <c r="C1423" s="42" t="s">
        <v>28</v>
      </c>
      <c r="D1423" s="12"/>
      <c r="E1423" s="38" t="s">
        <v>8226</v>
      </c>
      <c r="F1423" s="38" t="s">
        <v>3626</v>
      </c>
      <c r="G1423" s="38" t="s">
        <v>25</v>
      </c>
      <c r="H1423" s="12"/>
      <c r="I1423" s="12"/>
      <c r="J1423" s="13"/>
      <c r="K1423" s="36" t="s">
        <v>112</v>
      </c>
      <c r="L1423" s="39">
        <v>304070</v>
      </c>
      <c r="M1423" s="40">
        <v>39184</v>
      </c>
      <c r="N1423" s="46"/>
      <c r="O1423" s="38" t="s">
        <v>26</v>
      </c>
      <c r="P1423" s="45"/>
      <c r="Q1423" s="6"/>
      <c r="R1423" s="8"/>
      <c r="S1423" s="8"/>
      <c r="T1423" s="41">
        <v>1500</v>
      </c>
      <c r="U1423" s="8"/>
      <c r="V1423" s="34"/>
      <c r="W1423" s="6" t="s">
        <v>27</v>
      </c>
      <c r="X1423" s="2"/>
      <c r="Y1423" s="11" t="s">
        <v>42</v>
      </c>
      <c r="AB1423" s="23"/>
      <c r="AH1423" s="19"/>
      <c r="AI1423" s="19"/>
      <c r="AL1423"/>
      <c r="AM1423" s="19"/>
    </row>
    <row r="1424" spans="1:39" s="9" customFormat="1" ht="15" customHeight="1" x14ac:dyDescent="0.25">
      <c r="A1424" s="37" t="s">
        <v>44</v>
      </c>
      <c r="B1424" s="38" t="s">
        <v>184</v>
      </c>
      <c r="C1424" s="42" t="s">
        <v>28</v>
      </c>
      <c r="D1424" s="12"/>
      <c r="E1424" s="38" t="s">
        <v>8227</v>
      </c>
      <c r="F1424" s="38" t="s">
        <v>3626</v>
      </c>
      <c r="G1424" s="38" t="s">
        <v>25</v>
      </c>
      <c r="H1424" s="12"/>
      <c r="I1424" s="12"/>
      <c r="J1424" s="13"/>
      <c r="K1424" s="36" t="s">
        <v>112</v>
      </c>
      <c r="L1424" s="39">
        <v>304195</v>
      </c>
      <c r="M1424" s="40">
        <v>39186</v>
      </c>
      <c r="N1424" s="46" t="s">
        <v>3919</v>
      </c>
      <c r="O1424" s="38" t="s">
        <v>26</v>
      </c>
      <c r="P1424" s="45"/>
      <c r="Q1424" s="6"/>
      <c r="R1424" s="8"/>
      <c r="S1424" s="8"/>
      <c r="T1424" s="41">
        <v>1000</v>
      </c>
      <c r="U1424" s="8"/>
      <c r="V1424" s="34"/>
      <c r="W1424" s="6" t="s">
        <v>27</v>
      </c>
      <c r="X1424" s="2"/>
      <c r="Y1424" s="11" t="s">
        <v>42</v>
      </c>
      <c r="AB1424" s="23"/>
      <c r="AH1424" s="19"/>
      <c r="AI1424" s="19"/>
      <c r="AL1424"/>
      <c r="AM1424" s="19"/>
    </row>
    <row r="1425" spans="1:39" s="9" customFormat="1" ht="15" customHeight="1" x14ac:dyDescent="0.25">
      <c r="A1425" s="37" t="s">
        <v>44</v>
      </c>
      <c r="B1425" s="38" t="s">
        <v>184</v>
      </c>
      <c r="C1425" s="42" t="s">
        <v>28</v>
      </c>
      <c r="D1425" s="12"/>
      <c r="E1425" s="38" t="s">
        <v>8228</v>
      </c>
      <c r="F1425" s="38" t="s">
        <v>3626</v>
      </c>
      <c r="G1425" s="38" t="s">
        <v>25</v>
      </c>
      <c r="H1425" s="12"/>
      <c r="I1425" s="12"/>
      <c r="J1425" s="13"/>
      <c r="K1425" s="36" t="s">
        <v>112</v>
      </c>
      <c r="L1425" s="39">
        <v>304308</v>
      </c>
      <c r="M1425" s="40">
        <v>39188</v>
      </c>
      <c r="N1425" s="46" t="s">
        <v>3919</v>
      </c>
      <c r="O1425" s="38" t="s">
        <v>26</v>
      </c>
      <c r="P1425" s="45"/>
      <c r="Q1425" s="6"/>
      <c r="R1425" s="8"/>
      <c r="S1425" s="8"/>
      <c r="T1425" s="41">
        <v>1000</v>
      </c>
      <c r="U1425" s="8"/>
      <c r="V1425" s="34"/>
      <c r="W1425" s="6" t="s">
        <v>27</v>
      </c>
      <c r="X1425" s="2"/>
      <c r="Y1425" s="11" t="s">
        <v>42</v>
      </c>
      <c r="AB1425" s="23"/>
      <c r="AH1425" s="19"/>
      <c r="AI1425" s="19"/>
      <c r="AL1425"/>
      <c r="AM1425" s="19"/>
    </row>
    <row r="1426" spans="1:39" s="9" customFormat="1" ht="15" customHeight="1" x14ac:dyDescent="0.25">
      <c r="A1426" s="37" t="s">
        <v>44</v>
      </c>
      <c r="B1426" s="38" t="s">
        <v>184</v>
      </c>
      <c r="C1426" s="42" t="s">
        <v>28</v>
      </c>
      <c r="D1426" s="12"/>
      <c r="E1426" s="38" t="s">
        <v>8229</v>
      </c>
      <c r="F1426" s="38" t="s">
        <v>3626</v>
      </c>
      <c r="G1426" s="38" t="s">
        <v>25</v>
      </c>
      <c r="H1426" s="12"/>
      <c r="I1426" s="12"/>
      <c r="J1426" s="13"/>
      <c r="K1426" s="36" t="s">
        <v>112</v>
      </c>
      <c r="L1426" s="39">
        <v>304337</v>
      </c>
      <c r="M1426" s="40">
        <v>39189</v>
      </c>
      <c r="N1426" s="46" t="s">
        <v>3917</v>
      </c>
      <c r="O1426" s="38" t="s">
        <v>26</v>
      </c>
      <c r="P1426" s="45"/>
      <c r="Q1426" s="6"/>
      <c r="R1426" s="8"/>
      <c r="S1426" s="8"/>
      <c r="T1426" s="41">
        <v>500</v>
      </c>
      <c r="U1426" s="8"/>
      <c r="V1426" s="34"/>
      <c r="W1426" s="6" t="s">
        <v>27</v>
      </c>
      <c r="X1426" s="2"/>
      <c r="Y1426" s="11" t="s">
        <v>42</v>
      </c>
      <c r="AB1426" s="23"/>
      <c r="AH1426" s="19"/>
      <c r="AI1426" s="19"/>
      <c r="AL1426"/>
      <c r="AM1426" s="19"/>
    </row>
    <row r="1427" spans="1:39" s="9" customFormat="1" ht="15" customHeight="1" x14ac:dyDescent="0.25">
      <c r="A1427" s="37" t="s">
        <v>44</v>
      </c>
      <c r="B1427" s="38" t="s">
        <v>184</v>
      </c>
      <c r="C1427" s="42" t="s">
        <v>28</v>
      </c>
      <c r="D1427" s="12"/>
      <c r="E1427" s="38" t="s">
        <v>8230</v>
      </c>
      <c r="F1427" s="38" t="s">
        <v>3626</v>
      </c>
      <c r="G1427" s="38" t="s">
        <v>25</v>
      </c>
      <c r="H1427" s="12"/>
      <c r="I1427" s="12"/>
      <c r="J1427" s="13"/>
      <c r="K1427" s="36" t="s">
        <v>112</v>
      </c>
      <c r="L1427" s="39">
        <v>304372</v>
      </c>
      <c r="M1427" s="40">
        <v>39189</v>
      </c>
      <c r="N1427" s="46"/>
      <c r="O1427" s="38" t="s">
        <v>26</v>
      </c>
      <c r="P1427" s="45"/>
      <c r="Q1427" s="6"/>
      <c r="R1427" s="8"/>
      <c r="S1427" s="8"/>
      <c r="T1427" s="41">
        <v>10978</v>
      </c>
      <c r="U1427" s="8"/>
      <c r="V1427" s="34"/>
      <c r="W1427" s="6" t="s">
        <v>27</v>
      </c>
      <c r="X1427" s="2"/>
      <c r="Y1427" s="11" t="s">
        <v>42</v>
      </c>
      <c r="AB1427" s="23"/>
      <c r="AH1427" s="19"/>
      <c r="AI1427" s="19"/>
      <c r="AL1427"/>
      <c r="AM1427" s="19"/>
    </row>
    <row r="1428" spans="1:39" s="9" customFormat="1" ht="15" customHeight="1" x14ac:dyDescent="0.25">
      <c r="A1428" s="37" t="s">
        <v>44</v>
      </c>
      <c r="B1428" s="38" t="s">
        <v>184</v>
      </c>
      <c r="C1428" s="42" t="s">
        <v>28</v>
      </c>
      <c r="D1428" s="12"/>
      <c r="E1428" s="38" t="s">
        <v>8231</v>
      </c>
      <c r="F1428" s="38" t="s">
        <v>3626</v>
      </c>
      <c r="G1428" s="38" t="s">
        <v>25</v>
      </c>
      <c r="H1428" s="12"/>
      <c r="I1428" s="12"/>
      <c r="J1428" s="13"/>
      <c r="K1428" s="36" t="s">
        <v>112</v>
      </c>
      <c r="L1428" s="39">
        <v>304413</v>
      </c>
      <c r="M1428" s="40">
        <v>39189</v>
      </c>
      <c r="N1428" s="46" t="s">
        <v>3919</v>
      </c>
      <c r="O1428" s="38" t="s">
        <v>26</v>
      </c>
      <c r="P1428" s="45"/>
      <c r="Q1428" s="6"/>
      <c r="R1428" s="8"/>
      <c r="S1428" s="8"/>
      <c r="T1428" s="41">
        <v>1000</v>
      </c>
      <c r="U1428" s="8"/>
      <c r="V1428" s="34"/>
      <c r="W1428" s="6" t="s">
        <v>27</v>
      </c>
      <c r="X1428" s="2"/>
      <c r="Y1428" s="11" t="s">
        <v>61</v>
      </c>
      <c r="AB1428" s="23"/>
      <c r="AH1428" s="19"/>
      <c r="AI1428" s="19"/>
      <c r="AL1428"/>
      <c r="AM1428" s="19"/>
    </row>
    <row r="1429" spans="1:39" s="9" customFormat="1" ht="15" customHeight="1" x14ac:dyDescent="0.25">
      <c r="A1429" s="37" t="s">
        <v>44</v>
      </c>
      <c r="B1429" s="38" t="s">
        <v>184</v>
      </c>
      <c r="C1429" s="42" t="s">
        <v>28</v>
      </c>
      <c r="D1429" s="12"/>
      <c r="E1429" s="38" t="s">
        <v>8232</v>
      </c>
      <c r="F1429" s="38" t="s">
        <v>3626</v>
      </c>
      <c r="G1429" s="38" t="s">
        <v>25</v>
      </c>
      <c r="H1429" s="12"/>
      <c r="I1429" s="12"/>
      <c r="J1429" s="13"/>
      <c r="K1429" s="36" t="s">
        <v>112</v>
      </c>
      <c r="L1429" s="39">
        <v>304494</v>
      </c>
      <c r="M1429" s="40">
        <v>39190</v>
      </c>
      <c r="N1429" s="46" t="s">
        <v>3919</v>
      </c>
      <c r="O1429" s="38" t="s">
        <v>26</v>
      </c>
      <c r="P1429" s="45"/>
      <c r="Q1429" s="6"/>
      <c r="R1429" s="8"/>
      <c r="S1429" s="8"/>
      <c r="T1429" s="41">
        <v>1000</v>
      </c>
      <c r="U1429" s="8"/>
      <c r="V1429" s="34"/>
      <c r="W1429" s="6" t="s">
        <v>27</v>
      </c>
      <c r="X1429" s="2"/>
      <c r="Y1429" s="11" t="s">
        <v>61</v>
      </c>
      <c r="AB1429" s="23"/>
      <c r="AH1429" s="19"/>
      <c r="AI1429" s="19"/>
      <c r="AL1429"/>
      <c r="AM1429" s="19"/>
    </row>
    <row r="1430" spans="1:39" s="9" customFormat="1" ht="15" customHeight="1" x14ac:dyDescent="0.25">
      <c r="A1430" s="37" t="s">
        <v>44</v>
      </c>
      <c r="B1430" s="38" t="s">
        <v>184</v>
      </c>
      <c r="C1430" s="42" t="s">
        <v>28</v>
      </c>
      <c r="D1430" s="12"/>
      <c r="E1430" s="38" t="s">
        <v>8233</v>
      </c>
      <c r="F1430" s="38" t="s">
        <v>3626</v>
      </c>
      <c r="G1430" s="38" t="s">
        <v>25</v>
      </c>
      <c r="H1430" s="12"/>
      <c r="I1430" s="12"/>
      <c r="J1430" s="13"/>
      <c r="K1430" s="36" t="s">
        <v>112</v>
      </c>
      <c r="L1430" s="39">
        <v>304708</v>
      </c>
      <c r="M1430" s="40">
        <v>39192</v>
      </c>
      <c r="N1430" s="46" t="s">
        <v>3919</v>
      </c>
      <c r="O1430" s="38" t="s">
        <v>26</v>
      </c>
      <c r="P1430" s="45"/>
      <c r="Q1430" s="6"/>
      <c r="R1430" s="8"/>
      <c r="S1430" s="8"/>
      <c r="T1430" s="41">
        <v>1000</v>
      </c>
      <c r="U1430" s="8"/>
      <c r="V1430" s="34"/>
      <c r="W1430" s="6" t="s">
        <v>27</v>
      </c>
      <c r="X1430" s="2"/>
      <c r="Y1430" s="11" t="s">
        <v>61</v>
      </c>
      <c r="AB1430" s="23"/>
      <c r="AH1430" s="19"/>
      <c r="AI1430" s="19"/>
      <c r="AL1430"/>
      <c r="AM1430" s="19"/>
    </row>
    <row r="1431" spans="1:39" s="9" customFormat="1" ht="15" customHeight="1" x14ac:dyDescent="0.25">
      <c r="A1431" s="37" t="s">
        <v>44</v>
      </c>
      <c r="B1431" s="38" t="s">
        <v>184</v>
      </c>
      <c r="C1431" s="42" t="s">
        <v>28</v>
      </c>
      <c r="D1431" s="12"/>
      <c r="E1431" s="38" t="s">
        <v>8234</v>
      </c>
      <c r="F1431" s="38" t="s">
        <v>3626</v>
      </c>
      <c r="G1431" s="38" t="s">
        <v>25</v>
      </c>
      <c r="H1431" s="12"/>
      <c r="I1431" s="12"/>
      <c r="J1431" s="13"/>
      <c r="K1431" s="36" t="s">
        <v>112</v>
      </c>
      <c r="L1431" s="39">
        <v>305253</v>
      </c>
      <c r="M1431" s="40">
        <v>39200</v>
      </c>
      <c r="N1431" s="46" t="s">
        <v>3919</v>
      </c>
      <c r="O1431" s="38" t="s">
        <v>26</v>
      </c>
      <c r="P1431" s="45"/>
      <c r="Q1431" s="6"/>
      <c r="R1431" s="8"/>
      <c r="S1431" s="8"/>
      <c r="T1431" s="41">
        <v>100</v>
      </c>
      <c r="U1431" s="8"/>
      <c r="V1431" s="34"/>
      <c r="W1431" s="6" t="s">
        <v>27</v>
      </c>
      <c r="X1431" s="2"/>
      <c r="Y1431" s="11" t="s">
        <v>61</v>
      </c>
      <c r="AB1431" s="23"/>
      <c r="AH1431" s="19"/>
      <c r="AI1431" s="19"/>
      <c r="AL1431"/>
      <c r="AM1431" s="19"/>
    </row>
    <row r="1432" spans="1:39" s="9" customFormat="1" ht="15" customHeight="1" x14ac:dyDescent="0.25">
      <c r="A1432" s="37" t="s">
        <v>44</v>
      </c>
      <c r="B1432" s="38" t="s">
        <v>184</v>
      </c>
      <c r="C1432" s="42" t="s">
        <v>28</v>
      </c>
      <c r="D1432" s="12"/>
      <c r="E1432" s="38" t="s">
        <v>8235</v>
      </c>
      <c r="F1432" s="38" t="s">
        <v>3626</v>
      </c>
      <c r="G1432" s="38" t="s">
        <v>25</v>
      </c>
      <c r="H1432" s="12"/>
      <c r="I1432" s="12"/>
      <c r="J1432" s="13"/>
      <c r="K1432" s="36" t="s">
        <v>112</v>
      </c>
      <c r="L1432" s="39">
        <v>305375</v>
      </c>
      <c r="M1432" s="40">
        <v>39202</v>
      </c>
      <c r="N1432" s="46"/>
      <c r="O1432" s="38" t="s">
        <v>26</v>
      </c>
      <c r="P1432" s="45"/>
      <c r="Q1432" s="6"/>
      <c r="R1432" s="8"/>
      <c r="S1432" s="8"/>
      <c r="T1432" s="41">
        <v>500</v>
      </c>
      <c r="U1432" s="8"/>
      <c r="V1432" s="34"/>
      <c r="W1432" s="6" t="s">
        <v>27</v>
      </c>
      <c r="X1432" s="2"/>
      <c r="Y1432" s="11" t="s">
        <v>61</v>
      </c>
      <c r="AB1432" s="23"/>
      <c r="AH1432" s="19"/>
      <c r="AI1432" s="19"/>
      <c r="AL1432"/>
      <c r="AM1432" s="19"/>
    </row>
    <row r="1433" spans="1:39" s="9" customFormat="1" ht="15" customHeight="1" x14ac:dyDescent="0.25">
      <c r="A1433" s="37" t="s">
        <v>44</v>
      </c>
      <c r="B1433" s="38" t="s">
        <v>184</v>
      </c>
      <c r="C1433" s="42" t="s">
        <v>28</v>
      </c>
      <c r="D1433" s="12"/>
      <c r="E1433" s="38" t="s">
        <v>8236</v>
      </c>
      <c r="F1433" s="38" t="s">
        <v>3626</v>
      </c>
      <c r="G1433" s="38" t="s">
        <v>25</v>
      </c>
      <c r="H1433" s="12"/>
      <c r="I1433" s="12"/>
      <c r="J1433" s="13"/>
      <c r="K1433" s="36" t="s">
        <v>112</v>
      </c>
      <c r="L1433" s="39">
        <v>305393</v>
      </c>
      <c r="M1433" s="40">
        <v>39202</v>
      </c>
      <c r="N1433" s="46" t="s">
        <v>3919</v>
      </c>
      <c r="O1433" s="38" t="s">
        <v>26</v>
      </c>
      <c r="P1433" s="45"/>
      <c r="Q1433" s="6"/>
      <c r="R1433" s="8"/>
      <c r="S1433" s="8"/>
      <c r="T1433" s="41">
        <v>13200</v>
      </c>
      <c r="U1433" s="8"/>
      <c r="V1433" s="34"/>
      <c r="W1433" s="6" t="s">
        <v>27</v>
      </c>
      <c r="X1433" s="2"/>
      <c r="Y1433" s="11" t="s">
        <v>74</v>
      </c>
      <c r="AB1433" s="23"/>
      <c r="AH1433" s="19"/>
      <c r="AI1433" s="19"/>
      <c r="AL1433"/>
      <c r="AM1433" s="19"/>
    </row>
    <row r="1434" spans="1:39" s="9" customFormat="1" ht="15" customHeight="1" x14ac:dyDescent="0.25">
      <c r="A1434" s="37" t="s">
        <v>44</v>
      </c>
      <c r="B1434" s="38" t="s">
        <v>184</v>
      </c>
      <c r="C1434" s="42" t="s">
        <v>28</v>
      </c>
      <c r="D1434" s="12"/>
      <c r="E1434" s="38" t="s">
        <v>8236</v>
      </c>
      <c r="F1434" s="38" t="s">
        <v>3626</v>
      </c>
      <c r="G1434" s="38" t="s">
        <v>25</v>
      </c>
      <c r="H1434" s="12"/>
      <c r="I1434" s="12"/>
      <c r="J1434" s="13"/>
      <c r="K1434" s="36" t="s">
        <v>112</v>
      </c>
      <c r="L1434" s="39">
        <v>305394</v>
      </c>
      <c r="M1434" s="40">
        <v>39202</v>
      </c>
      <c r="N1434" s="46" t="s">
        <v>3919</v>
      </c>
      <c r="O1434" s="38" t="s">
        <v>26</v>
      </c>
      <c r="P1434" s="45"/>
      <c r="Q1434" s="6"/>
      <c r="R1434" s="8"/>
      <c r="S1434" s="8"/>
      <c r="T1434" s="41">
        <v>1000</v>
      </c>
      <c r="U1434" s="8"/>
      <c r="V1434" s="34"/>
      <c r="W1434" s="6" t="s">
        <v>27</v>
      </c>
      <c r="X1434" s="2"/>
      <c r="Y1434" s="11" t="s">
        <v>74</v>
      </c>
      <c r="AB1434" s="23"/>
      <c r="AH1434" s="19"/>
      <c r="AI1434" s="19"/>
      <c r="AL1434"/>
      <c r="AM1434" s="19"/>
    </row>
    <row r="1435" spans="1:39" s="9" customFormat="1" ht="15" customHeight="1" x14ac:dyDescent="0.25">
      <c r="A1435" s="37" t="s">
        <v>44</v>
      </c>
      <c r="B1435" s="38" t="s">
        <v>184</v>
      </c>
      <c r="C1435" s="42" t="s">
        <v>28</v>
      </c>
      <c r="D1435" s="12"/>
      <c r="E1435" s="38" t="s">
        <v>8237</v>
      </c>
      <c r="F1435" s="38" t="s">
        <v>3626</v>
      </c>
      <c r="G1435" s="38" t="s">
        <v>25</v>
      </c>
      <c r="H1435" s="12"/>
      <c r="I1435" s="12"/>
      <c r="J1435" s="13"/>
      <c r="K1435" s="36" t="s">
        <v>112</v>
      </c>
      <c r="L1435" s="39">
        <v>305995</v>
      </c>
      <c r="M1435" s="40">
        <v>39210</v>
      </c>
      <c r="N1435" s="46" t="s">
        <v>3919</v>
      </c>
      <c r="O1435" s="38" t="s">
        <v>26</v>
      </c>
      <c r="P1435" s="45"/>
      <c r="Q1435" s="6"/>
      <c r="R1435" s="8"/>
      <c r="S1435" s="8"/>
      <c r="T1435" s="41">
        <v>92500</v>
      </c>
      <c r="U1435" s="8"/>
      <c r="V1435" s="34"/>
      <c r="W1435" s="6" t="s">
        <v>27</v>
      </c>
      <c r="X1435" s="2"/>
      <c r="Y1435" s="11" t="s">
        <v>74</v>
      </c>
      <c r="AB1435" s="23"/>
      <c r="AH1435" s="19"/>
      <c r="AI1435" s="19"/>
      <c r="AL1435"/>
      <c r="AM1435" s="19"/>
    </row>
    <row r="1436" spans="1:39" s="9" customFormat="1" ht="15" customHeight="1" x14ac:dyDescent="0.25">
      <c r="A1436" s="37" t="s">
        <v>44</v>
      </c>
      <c r="B1436" s="38" t="s">
        <v>184</v>
      </c>
      <c r="C1436" s="42" t="s">
        <v>28</v>
      </c>
      <c r="D1436" s="12"/>
      <c r="E1436" s="38" t="s">
        <v>8238</v>
      </c>
      <c r="F1436" s="38" t="s">
        <v>3626</v>
      </c>
      <c r="G1436" s="38" t="s">
        <v>25</v>
      </c>
      <c r="H1436" s="12"/>
      <c r="I1436" s="12"/>
      <c r="J1436" s="13"/>
      <c r="K1436" s="36" t="s">
        <v>112</v>
      </c>
      <c r="L1436" s="39">
        <v>306030</v>
      </c>
      <c r="M1436" s="40">
        <v>39210</v>
      </c>
      <c r="N1436" s="46" t="s">
        <v>3919</v>
      </c>
      <c r="O1436" s="38" t="s">
        <v>26</v>
      </c>
      <c r="P1436" s="45"/>
      <c r="Q1436" s="6"/>
      <c r="R1436" s="8"/>
      <c r="S1436" s="8"/>
      <c r="T1436" s="41">
        <v>900</v>
      </c>
      <c r="U1436" s="8"/>
      <c r="V1436" s="34"/>
      <c r="W1436" s="6" t="s">
        <v>27</v>
      </c>
      <c r="X1436" s="2"/>
      <c r="Y1436" s="11" t="s">
        <v>74</v>
      </c>
      <c r="AB1436" s="23"/>
      <c r="AH1436" s="19"/>
      <c r="AI1436" s="19"/>
      <c r="AL1436"/>
      <c r="AM1436" s="19"/>
    </row>
    <row r="1437" spans="1:39" s="9" customFormat="1" ht="15" customHeight="1" x14ac:dyDescent="0.25">
      <c r="A1437" s="37" t="s">
        <v>44</v>
      </c>
      <c r="B1437" s="38" t="s">
        <v>184</v>
      </c>
      <c r="C1437" s="42" t="s">
        <v>28</v>
      </c>
      <c r="D1437" s="12"/>
      <c r="E1437" s="38" t="s">
        <v>8239</v>
      </c>
      <c r="F1437" s="38" t="s">
        <v>3626</v>
      </c>
      <c r="G1437" s="38" t="s">
        <v>25</v>
      </c>
      <c r="H1437" s="12"/>
      <c r="I1437" s="12"/>
      <c r="J1437" s="13"/>
      <c r="K1437" s="36" t="s">
        <v>112</v>
      </c>
      <c r="L1437" s="39">
        <v>306031</v>
      </c>
      <c r="M1437" s="40">
        <v>39210</v>
      </c>
      <c r="N1437" s="46" t="s">
        <v>3919</v>
      </c>
      <c r="O1437" s="38" t="s">
        <v>26</v>
      </c>
      <c r="P1437" s="45"/>
      <c r="Q1437" s="6"/>
      <c r="R1437" s="8"/>
      <c r="S1437" s="8"/>
      <c r="T1437" s="41">
        <v>1000</v>
      </c>
      <c r="U1437" s="8"/>
      <c r="V1437" s="34"/>
      <c r="W1437" s="6" t="s">
        <v>27</v>
      </c>
      <c r="X1437" s="2"/>
      <c r="Y1437" s="11" t="s">
        <v>74</v>
      </c>
      <c r="AB1437" s="23"/>
      <c r="AH1437" s="19"/>
      <c r="AI1437" s="19"/>
      <c r="AL1437"/>
      <c r="AM1437" s="19"/>
    </row>
    <row r="1438" spans="1:39" s="9" customFormat="1" ht="15" customHeight="1" x14ac:dyDescent="0.25">
      <c r="A1438" s="37" t="s">
        <v>44</v>
      </c>
      <c r="B1438" s="38" t="s">
        <v>184</v>
      </c>
      <c r="C1438" s="42" t="s">
        <v>28</v>
      </c>
      <c r="D1438" s="12"/>
      <c r="E1438" s="38" t="s">
        <v>8239</v>
      </c>
      <c r="F1438" s="38" t="s">
        <v>3626</v>
      </c>
      <c r="G1438" s="38" t="s">
        <v>25</v>
      </c>
      <c r="H1438" s="12"/>
      <c r="I1438" s="12"/>
      <c r="J1438" s="13"/>
      <c r="K1438" s="36" t="s">
        <v>112</v>
      </c>
      <c r="L1438" s="39">
        <v>306032</v>
      </c>
      <c r="M1438" s="40">
        <v>39210</v>
      </c>
      <c r="N1438" s="46" t="s">
        <v>3919</v>
      </c>
      <c r="O1438" s="38" t="s">
        <v>26</v>
      </c>
      <c r="P1438" s="45"/>
      <c r="Q1438" s="6"/>
      <c r="R1438" s="8"/>
      <c r="S1438" s="8"/>
      <c r="T1438" s="41">
        <v>1000</v>
      </c>
      <c r="U1438" s="8"/>
      <c r="V1438" s="34"/>
      <c r="W1438" s="6" t="s">
        <v>27</v>
      </c>
      <c r="X1438" s="2"/>
      <c r="Y1438" s="11" t="s">
        <v>74</v>
      </c>
      <c r="AB1438" s="23"/>
      <c r="AH1438" s="19"/>
      <c r="AI1438" s="19"/>
      <c r="AL1438"/>
      <c r="AM1438" s="19"/>
    </row>
    <row r="1439" spans="1:39" s="9" customFormat="1" ht="15" customHeight="1" x14ac:dyDescent="0.25">
      <c r="A1439" s="37" t="s">
        <v>44</v>
      </c>
      <c r="B1439" s="38" t="s">
        <v>184</v>
      </c>
      <c r="C1439" s="42" t="s">
        <v>28</v>
      </c>
      <c r="D1439" s="12"/>
      <c r="E1439" s="38" t="s">
        <v>8240</v>
      </c>
      <c r="F1439" s="38" t="s">
        <v>3626</v>
      </c>
      <c r="G1439" s="38" t="s">
        <v>25</v>
      </c>
      <c r="H1439" s="12"/>
      <c r="I1439" s="12"/>
      <c r="J1439" s="13"/>
      <c r="K1439" s="36" t="s">
        <v>112</v>
      </c>
      <c r="L1439" s="39">
        <v>306200</v>
      </c>
      <c r="M1439" s="40">
        <v>39212</v>
      </c>
      <c r="N1439" s="46"/>
      <c r="O1439" s="38" t="s">
        <v>26</v>
      </c>
      <c r="P1439" s="45"/>
      <c r="Q1439" s="6"/>
      <c r="R1439" s="8"/>
      <c r="S1439" s="8"/>
      <c r="T1439" s="41">
        <v>25000</v>
      </c>
      <c r="U1439" s="8"/>
      <c r="V1439" s="34"/>
      <c r="W1439" s="6" t="s">
        <v>27</v>
      </c>
      <c r="X1439" s="2"/>
      <c r="Y1439" s="11" t="s">
        <v>74</v>
      </c>
      <c r="AB1439" s="23"/>
      <c r="AH1439" s="19"/>
      <c r="AI1439" s="19"/>
      <c r="AL1439"/>
      <c r="AM1439" s="19"/>
    </row>
    <row r="1440" spans="1:39" s="9" customFormat="1" ht="15" customHeight="1" x14ac:dyDescent="0.25">
      <c r="A1440" s="37" t="s">
        <v>44</v>
      </c>
      <c r="B1440" s="38" t="s">
        <v>184</v>
      </c>
      <c r="C1440" s="42" t="s">
        <v>28</v>
      </c>
      <c r="D1440" s="12"/>
      <c r="E1440" s="38" t="s">
        <v>8241</v>
      </c>
      <c r="F1440" s="38" t="s">
        <v>3626</v>
      </c>
      <c r="G1440" s="38" t="s">
        <v>25</v>
      </c>
      <c r="H1440" s="12"/>
      <c r="I1440" s="12"/>
      <c r="J1440" s="13"/>
      <c r="K1440" s="36" t="s">
        <v>112</v>
      </c>
      <c r="L1440" s="39">
        <v>306589</v>
      </c>
      <c r="M1440" s="40">
        <v>39219</v>
      </c>
      <c r="N1440" s="46" t="s">
        <v>3917</v>
      </c>
      <c r="O1440" s="38" t="s">
        <v>26</v>
      </c>
      <c r="P1440" s="45"/>
      <c r="Q1440" s="6"/>
      <c r="R1440" s="8"/>
      <c r="S1440" s="8"/>
      <c r="T1440" s="41">
        <v>373</v>
      </c>
      <c r="U1440" s="8"/>
      <c r="V1440" s="34"/>
      <c r="W1440" s="6" t="s">
        <v>27</v>
      </c>
      <c r="X1440" s="2"/>
      <c r="Y1440" s="11" t="s">
        <v>74</v>
      </c>
      <c r="AB1440" s="23"/>
      <c r="AH1440" s="19"/>
      <c r="AI1440" s="19"/>
      <c r="AL1440"/>
      <c r="AM1440" s="19"/>
    </row>
    <row r="1441" spans="1:39" s="9" customFormat="1" ht="15" customHeight="1" x14ac:dyDescent="0.25">
      <c r="A1441" s="37" t="s">
        <v>44</v>
      </c>
      <c r="B1441" s="38" t="s">
        <v>184</v>
      </c>
      <c r="C1441" s="42" t="s">
        <v>28</v>
      </c>
      <c r="D1441" s="12"/>
      <c r="E1441" s="38" t="s">
        <v>8242</v>
      </c>
      <c r="F1441" s="38" t="s">
        <v>3626</v>
      </c>
      <c r="G1441" s="38" t="s">
        <v>25</v>
      </c>
      <c r="H1441" s="12"/>
      <c r="I1441" s="12"/>
      <c r="J1441" s="13"/>
      <c r="K1441" s="36" t="s">
        <v>112</v>
      </c>
      <c r="L1441" s="39">
        <v>306590</v>
      </c>
      <c r="M1441" s="40">
        <v>39219</v>
      </c>
      <c r="N1441" s="46" t="s">
        <v>3917</v>
      </c>
      <c r="O1441" s="38" t="s">
        <v>26</v>
      </c>
      <c r="P1441" s="45"/>
      <c r="Q1441" s="6"/>
      <c r="R1441" s="8"/>
      <c r="S1441" s="8"/>
      <c r="T1441" s="41">
        <v>182</v>
      </c>
      <c r="U1441" s="8"/>
      <c r="V1441" s="34"/>
      <c r="W1441" s="6" t="s">
        <v>27</v>
      </c>
      <c r="X1441" s="2"/>
      <c r="Y1441" s="11" t="s">
        <v>74</v>
      </c>
      <c r="AB1441" s="23"/>
      <c r="AH1441" s="19"/>
      <c r="AI1441" s="19"/>
      <c r="AL1441"/>
      <c r="AM1441" s="19"/>
    </row>
    <row r="1442" spans="1:39" s="9" customFormat="1" ht="15" customHeight="1" x14ac:dyDescent="0.25">
      <c r="A1442" s="37" t="s">
        <v>44</v>
      </c>
      <c r="B1442" s="38" t="s">
        <v>184</v>
      </c>
      <c r="C1442" s="42" t="s">
        <v>28</v>
      </c>
      <c r="D1442" s="12"/>
      <c r="E1442" s="38" t="s">
        <v>8243</v>
      </c>
      <c r="F1442" s="38" t="s">
        <v>3626</v>
      </c>
      <c r="G1442" s="38" t="s">
        <v>25</v>
      </c>
      <c r="H1442" s="12"/>
      <c r="I1442" s="12"/>
      <c r="J1442" s="13"/>
      <c r="K1442" s="36" t="s">
        <v>112</v>
      </c>
      <c r="L1442" s="39">
        <v>497719</v>
      </c>
      <c r="M1442" s="40">
        <v>39224</v>
      </c>
      <c r="N1442" s="46" t="s">
        <v>3919</v>
      </c>
      <c r="O1442" s="38" t="s">
        <v>26</v>
      </c>
      <c r="P1442" s="45"/>
      <c r="Q1442" s="6"/>
      <c r="R1442" s="8"/>
      <c r="S1442" s="8"/>
      <c r="T1442" s="41">
        <v>15000</v>
      </c>
      <c r="U1442" s="8"/>
      <c r="V1442" s="34"/>
      <c r="W1442" s="6" t="s">
        <v>27</v>
      </c>
      <c r="X1442" s="2"/>
      <c r="Y1442" s="11" t="s">
        <v>74</v>
      </c>
      <c r="AB1442" s="23"/>
      <c r="AH1442" s="19"/>
      <c r="AI1442" s="19"/>
      <c r="AL1442"/>
      <c r="AM1442" s="19"/>
    </row>
    <row r="1443" spans="1:39" s="9" customFormat="1" ht="15" customHeight="1" x14ac:dyDescent="0.25">
      <c r="A1443" s="37" t="s">
        <v>44</v>
      </c>
      <c r="B1443" s="38" t="s">
        <v>184</v>
      </c>
      <c r="C1443" s="42" t="s">
        <v>28</v>
      </c>
      <c r="D1443" s="12"/>
      <c r="E1443" s="38" t="s">
        <v>8244</v>
      </c>
      <c r="F1443" s="38" t="s">
        <v>3626</v>
      </c>
      <c r="G1443" s="38" t="s">
        <v>25</v>
      </c>
      <c r="H1443" s="12"/>
      <c r="I1443" s="12"/>
      <c r="J1443" s="13"/>
      <c r="K1443" s="36" t="s">
        <v>112</v>
      </c>
      <c r="L1443" s="39">
        <v>497847</v>
      </c>
      <c r="M1443" s="40">
        <v>39226</v>
      </c>
      <c r="N1443" s="46" t="s">
        <v>3919</v>
      </c>
      <c r="O1443" s="38" t="s">
        <v>26</v>
      </c>
      <c r="P1443" s="45"/>
      <c r="Q1443" s="6"/>
      <c r="R1443" s="8"/>
      <c r="S1443" s="8"/>
      <c r="T1443" s="41">
        <v>1500</v>
      </c>
      <c r="U1443" s="8"/>
      <c r="V1443" s="34"/>
      <c r="W1443" s="6" t="s">
        <v>27</v>
      </c>
      <c r="X1443" s="2"/>
      <c r="Y1443" s="11" t="s">
        <v>74</v>
      </c>
      <c r="AB1443" s="23"/>
      <c r="AH1443" s="19"/>
      <c r="AI1443" s="19"/>
      <c r="AL1443"/>
      <c r="AM1443" s="19"/>
    </row>
    <row r="1444" spans="1:39" s="9" customFormat="1" ht="15" customHeight="1" x14ac:dyDescent="0.25">
      <c r="A1444" s="37" t="s">
        <v>44</v>
      </c>
      <c r="B1444" s="38" t="s">
        <v>184</v>
      </c>
      <c r="C1444" s="42" t="s">
        <v>28</v>
      </c>
      <c r="D1444" s="12"/>
      <c r="E1444" s="38" t="s">
        <v>8245</v>
      </c>
      <c r="F1444" s="38" t="s">
        <v>3626</v>
      </c>
      <c r="G1444" s="38" t="s">
        <v>25</v>
      </c>
      <c r="H1444" s="12"/>
      <c r="I1444" s="12"/>
      <c r="J1444" s="13"/>
      <c r="K1444" s="36" t="s">
        <v>112</v>
      </c>
      <c r="L1444" s="39">
        <v>498325</v>
      </c>
      <c r="M1444" s="40">
        <v>39231</v>
      </c>
      <c r="N1444" s="46" t="s">
        <v>3919</v>
      </c>
      <c r="O1444" s="38" t="s">
        <v>26</v>
      </c>
      <c r="P1444" s="45"/>
      <c r="Q1444" s="6"/>
      <c r="R1444" s="8"/>
      <c r="S1444" s="8"/>
      <c r="T1444" s="41">
        <v>1925</v>
      </c>
      <c r="U1444" s="8"/>
      <c r="V1444" s="34"/>
      <c r="W1444" s="6" t="s">
        <v>27</v>
      </c>
      <c r="X1444" s="2"/>
      <c r="Y1444" s="11" t="s">
        <v>74</v>
      </c>
      <c r="AB1444" s="23"/>
      <c r="AH1444" s="19"/>
      <c r="AI1444" s="19"/>
      <c r="AL1444"/>
      <c r="AM1444" s="19"/>
    </row>
    <row r="1445" spans="1:39" s="9" customFormat="1" ht="15" customHeight="1" x14ac:dyDescent="0.25">
      <c r="A1445" s="37" t="s">
        <v>44</v>
      </c>
      <c r="B1445" s="38" t="s">
        <v>184</v>
      </c>
      <c r="C1445" s="42" t="s">
        <v>28</v>
      </c>
      <c r="D1445" s="12"/>
      <c r="E1445" s="38" t="s">
        <v>8240</v>
      </c>
      <c r="F1445" s="38" t="s">
        <v>3626</v>
      </c>
      <c r="G1445" s="38" t="s">
        <v>25</v>
      </c>
      <c r="H1445" s="12"/>
      <c r="I1445" s="12"/>
      <c r="J1445" s="13"/>
      <c r="K1445" s="36" t="s">
        <v>112</v>
      </c>
      <c r="L1445" s="39">
        <v>498581</v>
      </c>
      <c r="M1445" s="40">
        <v>39233</v>
      </c>
      <c r="N1445" s="46"/>
      <c r="O1445" s="38" t="s">
        <v>26</v>
      </c>
      <c r="P1445" s="45"/>
      <c r="Q1445" s="6"/>
      <c r="R1445" s="8"/>
      <c r="S1445" s="8"/>
      <c r="T1445" s="41">
        <v>8333</v>
      </c>
      <c r="U1445" s="8"/>
      <c r="V1445" s="34"/>
      <c r="W1445" s="6" t="s">
        <v>27</v>
      </c>
      <c r="X1445" s="2"/>
      <c r="Y1445" s="11" t="s">
        <v>74</v>
      </c>
      <c r="AB1445" s="23"/>
      <c r="AH1445" s="19"/>
      <c r="AI1445" s="19"/>
      <c r="AL1445"/>
      <c r="AM1445" s="19"/>
    </row>
    <row r="1446" spans="1:39" s="9" customFormat="1" ht="15" customHeight="1" x14ac:dyDescent="0.25">
      <c r="A1446" s="37" t="s">
        <v>44</v>
      </c>
      <c r="B1446" s="38" t="s">
        <v>184</v>
      </c>
      <c r="C1446" s="42" t="s">
        <v>28</v>
      </c>
      <c r="D1446" s="12"/>
      <c r="E1446" s="38" t="s">
        <v>8246</v>
      </c>
      <c r="F1446" s="38" t="s">
        <v>3626</v>
      </c>
      <c r="G1446" s="38" t="s">
        <v>25</v>
      </c>
      <c r="H1446" s="12"/>
      <c r="I1446" s="12"/>
      <c r="J1446" s="13"/>
      <c r="K1446" s="36" t="s">
        <v>112</v>
      </c>
      <c r="L1446" s="39">
        <v>498606</v>
      </c>
      <c r="M1446" s="40">
        <v>39233</v>
      </c>
      <c r="N1446" s="46" t="s">
        <v>3919</v>
      </c>
      <c r="O1446" s="38" t="s">
        <v>26</v>
      </c>
      <c r="P1446" s="45"/>
      <c r="Q1446" s="6"/>
      <c r="R1446" s="8"/>
      <c r="S1446" s="8"/>
      <c r="T1446" s="41">
        <v>1000</v>
      </c>
      <c r="U1446" s="8"/>
      <c r="V1446" s="34"/>
      <c r="W1446" s="6" t="s">
        <v>27</v>
      </c>
      <c r="X1446" s="2"/>
      <c r="Y1446" s="11" t="s">
        <v>74</v>
      </c>
      <c r="AB1446" s="23"/>
      <c r="AH1446" s="19"/>
      <c r="AI1446" s="19"/>
      <c r="AL1446"/>
      <c r="AM1446" s="19"/>
    </row>
    <row r="1447" spans="1:39" s="9" customFormat="1" ht="15" customHeight="1" x14ac:dyDescent="0.25">
      <c r="A1447" s="37" t="s">
        <v>44</v>
      </c>
      <c r="B1447" s="38" t="s">
        <v>184</v>
      </c>
      <c r="C1447" s="42" t="s">
        <v>28</v>
      </c>
      <c r="D1447" s="12"/>
      <c r="E1447" s="38" t="s">
        <v>8247</v>
      </c>
      <c r="F1447" s="38" t="s">
        <v>3626</v>
      </c>
      <c r="G1447" s="38" t="s">
        <v>25</v>
      </c>
      <c r="H1447" s="12"/>
      <c r="I1447" s="12"/>
      <c r="J1447" s="13"/>
      <c r="K1447" s="36" t="s">
        <v>112</v>
      </c>
      <c r="L1447" s="39">
        <v>499053</v>
      </c>
      <c r="M1447" s="40">
        <v>39239</v>
      </c>
      <c r="N1447" s="46" t="s">
        <v>3919</v>
      </c>
      <c r="O1447" s="38" t="s">
        <v>26</v>
      </c>
      <c r="P1447" s="45"/>
      <c r="Q1447" s="6"/>
      <c r="R1447" s="8"/>
      <c r="S1447" s="8"/>
      <c r="T1447" s="41">
        <v>32100</v>
      </c>
      <c r="U1447" s="8"/>
      <c r="V1447" s="34"/>
      <c r="W1447" s="6" t="s">
        <v>27</v>
      </c>
      <c r="X1447" s="2"/>
      <c r="Y1447" s="11" t="s">
        <v>74</v>
      </c>
      <c r="AB1447" s="23"/>
      <c r="AH1447" s="19"/>
      <c r="AI1447" s="19"/>
      <c r="AL1447"/>
      <c r="AM1447" s="19"/>
    </row>
    <row r="1448" spans="1:39" s="9" customFormat="1" ht="15" customHeight="1" x14ac:dyDescent="0.25">
      <c r="A1448" s="37" t="s">
        <v>44</v>
      </c>
      <c r="B1448" s="38" t="s">
        <v>184</v>
      </c>
      <c r="C1448" s="42" t="s">
        <v>28</v>
      </c>
      <c r="D1448" s="12"/>
      <c r="E1448" s="38" t="s">
        <v>8248</v>
      </c>
      <c r="F1448" s="38" t="s">
        <v>3626</v>
      </c>
      <c r="G1448" s="38" t="s">
        <v>25</v>
      </c>
      <c r="H1448" s="12"/>
      <c r="I1448" s="12"/>
      <c r="J1448" s="13"/>
      <c r="K1448" s="36" t="s">
        <v>112</v>
      </c>
      <c r="L1448" s="39">
        <v>510322</v>
      </c>
      <c r="M1448" s="40">
        <v>39244</v>
      </c>
      <c r="N1448" s="46" t="s">
        <v>3917</v>
      </c>
      <c r="O1448" s="38" t="s">
        <v>26</v>
      </c>
      <c r="P1448" s="45"/>
      <c r="Q1448" s="6"/>
      <c r="R1448" s="8"/>
      <c r="S1448" s="8"/>
      <c r="T1448" s="41">
        <v>500</v>
      </c>
      <c r="U1448" s="8"/>
      <c r="V1448" s="34"/>
      <c r="W1448" s="6" t="s">
        <v>27</v>
      </c>
      <c r="X1448" s="2"/>
      <c r="Y1448" s="11" t="s">
        <v>74</v>
      </c>
      <c r="AB1448" s="23"/>
      <c r="AH1448" s="19"/>
      <c r="AI1448" s="19"/>
      <c r="AL1448"/>
      <c r="AM1448" s="19"/>
    </row>
    <row r="1449" spans="1:39" s="9" customFormat="1" ht="15" customHeight="1" x14ac:dyDescent="0.25">
      <c r="A1449" s="37" t="s">
        <v>44</v>
      </c>
      <c r="B1449" s="38" t="s">
        <v>184</v>
      </c>
      <c r="C1449" s="42" t="s">
        <v>28</v>
      </c>
      <c r="D1449" s="12"/>
      <c r="E1449" s="38" t="s">
        <v>8249</v>
      </c>
      <c r="F1449" s="38" t="s">
        <v>3626</v>
      </c>
      <c r="G1449" s="38" t="s">
        <v>25</v>
      </c>
      <c r="H1449" s="12"/>
      <c r="I1449" s="12"/>
      <c r="J1449" s="13"/>
      <c r="K1449" s="36" t="s">
        <v>112</v>
      </c>
      <c r="L1449" s="39">
        <v>510469</v>
      </c>
      <c r="M1449" s="40">
        <v>39245</v>
      </c>
      <c r="N1449" s="46"/>
      <c r="O1449" s="38" t="s">
        <v>26</v>
      </c>
      <c r="P1449" s="45"/>
      <c r="Q1449" s="6"/>
      <c r="R1449" s="8"/>
      <c r="S1449" s="8"/>
      <c r="T1449" s="41">
        <v>10741</v>
      </c>
      <c r="U1449" s="8"/>
      <c r="V1449" s="34"/>
      <c r="W1449" s="6" t="s">
        <v>27</v>
      </c>
      <c r="X1449" s="2"/>
      <c r="Y1449" s="11" t="s">
        <v>74</v>
      </c>
      <c r="AB1449" s="23"/>
      <c r="AH1449" s="19"/>
      <c r="AI1449" s="19"/>
      <c r="AL1449"/>
      <c r="AM1449" s="19"/>
    </row>
    <row r="1450" spans="1:39" s="9" customFormat="1" ht="15" customHeight="1" x14ac:dyDescent="0.25">
      <c r="A1450" s="37" t="s">
        <v>44</v>
      </c>
      <c r="B1450" s="38" t="s">
        <v>184</v>
      </c>
      <c r="C1450" s="42" t="s">
        <v>28</v>
      </c>
      <c r="D1450" s="12"/>
      <c r="E1450" s="38" t="s">
        <v>8250</v>
      </c>
      <c r="F1450" s="38" t="s">
        <v>3626</v>
      </c>
      <c r="G1450" s="38" t="s">
        <v>25</v>
      </c>
      <c r="H1450" s="12"/>
      <c r="I1450" s="12"/>
      <c r="J1450" s="13"/>
      <c r="K1450" s="36" t="s">
        <v>112</v>
      </c>
      <c r="L1450" s="39">
        <v>511554</v>
      </c>
      <c r="M1450" s="40">
        <v>39253</v>
      </c>
      <c r="N1450" s="46" t="s">
        <v>3919</v>
      </c>
      <c r="O1450" s="38" t="s">
        <v>26</v>
      </c>
      <c r="P1450" s="45"/>
      <c r="Q1450" s="6"/>
      <c r="R1450" s="8"/>
      <c r="S1450" s="8"/>
      <c r="T1450" s="41">
        <v>100</v>
      </c>
      <c r="U1450" s="8"/>
      <c r="V1450" s="34"/>
      <c r="W1450" s="6" t="s">
        <v>27</v>
      </c>
      <c r="X1450" s="2"/>
      <c r="Y1450" s="11" t="s">
        <v>74</v>
      </c>
      <c r="AB1450" s="23"/>
      <c r="AH1450" s="19"/>
      <c r="AI1450" s="19"/>
      <c r="AL1450"/>
      <c r="AM1450" s="19"/>
    </row>
    <row r="1451" spans="1:39" s="9" customFormat="1" ht="15" customHeight="1" x14ac:dyDescent="0.25">
      <c r="A1451" s="37" t="s">
        <v>44</v>
      </c>
      <c r="B1451" s="38" t="s">
        <v>184</v>
      </c>
      <c r="C1451" s="42" t="s">
        <v>28</v>
      </c>
      <c r="D1451" s="12"/>
      <c r="E1451" s="38" t="s">
        <v>8251</v>
      </c>
      <c r="F1451" s="38" t="s">
        <v>3626</v>
      </c>
      <c r="G1451" s="38" t="s">
        <v>25</v>
      </c>
      <c r="H1451" s="12"/>
      <c r="I1451" s="12"/>
      <c r="J1451" s="13"/>
      <c r="K1451" s="36" t="s">
        <v>112</v>
      </c>
      <c r="L1451" s="39">
        <v>511853</v>
      </c>
      <c r="M1451" s="40">
        <v>39255</v>
      </c>
      <c r="N1451" s="46" t="s">
        <v>3919</v>
      </c>
      <c r="O1451" s="38" t="s">
        <v>26</v>
      </c>
      <c r="P1451" s="45"/>
      <c r="Q1451" s="6"/>
      <c r="R1451" s="8"/>
      <c r="S1451" s="8"/>
      <c r="T1451" s="41">
        <v>100</v>
      </c>
      <c r="U1451" s="8"/>
      <c r="V1451" s="34"/>
      <c r="W1451" s="6" t="s">
        <v>27</v>
      </c>
      <c r="X1451" s="2"/>
      <c r="Y1451" s="11" t="s">
        <v>45</v>
      </c>
      <c r="AB1451" s="23"/>
      <c r="AH1451" s="19"/>
      <c r="AI1451" s="19"/>
      <c r="AL1451"/>
      <c r="AM1451" s="19"/>
    </row>
    <row r="1452" spans="1:39" s="9" customFormat="1" ht="15" customHeight="1" x14ac:dyDescent="0.25">
      <c r="A1452" s="37" t="s">
        <v>44</v>
      </c>
      <c r="B1452" s="38" t="s">
        <v>184</v>
      </c>
      <c r="C1452" s="42" t="s">
        <v>28</v>
      </c>
      <c r="D1452" s="12"/>
      <c r="E1452" s="38" t="s">
        <v>8252</v>
      </c>
      <c r="F1452" s="38" t="s">
        <v>3626</v>
      </c>
      <c r="G1452" s="38" t="s">
        <v>25</v>
      </c>
      <c r="H1452" s="12"/>
      <c r="I1452" s="12"/>
      <c r="J1452" s="13"/>
      <c r="K1452" s="36" t="s">
        <v>112</v>
      </c>
      <c r="L1452" s="39">
        <v>512017</v>
      </c>
      <c r="M1452" s="40">
        <v>39258</v>
      </c>
      <c r="N1452" s="46" t="s">
        <v>3919</v>
      </c>
      <c r="O1452" s="38" t="s">
        <v>26</v>
      </c>
      <c r="P1452" s="45"/>
      <c r="Q1452" s="6"/>
      <c r="R1452" s="8"/>
      <c r="S1452" s="8"/>
      <c r="T1452" s="41">
        <v>10132</v>
      </c>
      <c r="U1452" s="8"/>
      <c r="V1452" s="34"/>
      <c r="W1452" s="6" t="s">
        <v>27</v>
      </c>
      <c r="X1452" s="2"/>
      <c r="Y1452" s="11" t="s">
        <v>45</v>
      </c>
      <c r="AB1452" s="23"/>
      <c r="AH1452" s="19"/>
      <c r="AI1452" s="19"/>
      <c r="AL1452"/>
      <c r="AM1452" s="19"/>
    </row>
    <row r="1453" spans="1:39" s="9" customFormat="1" ht="15" customHeight="1" x14ac:dyDescent="0.25">
      <c r="A1453" s="37" t="s">
        <v>44</v>
      </c>
      <c r="B1453" s="38" t="s">
        <v>184</v>
      </c>
      <c r="C1453" s="42" t="s">
        <v>28</v>
      </c>
      <c r="D1453" s="12"/>
      <c r="E1453" s="38" t="s">
        <v>8253</v>
      </c>
      <c r="F1453" s="38" t="s">
        <v>3626</v>
      </c>
      <c r="G1453" s="38" t="s">
        <v>25</v>
      </c>
      <c r="H1453" s="12"/>
      <c r="I1453" s="12"/>
      <c r="J1453" s="13"/>
      <c r="K1453" s="36" t="s">
        <v>112</v>
      </c>
      <c r="L1453" s="39">
        <v>512208</v>
      </c>
      <c r="M1453" s="40">
        <v>39261</v>
      </c>
      <c r="N1453" s="46"/>
      <c r="O1453" s="38" t="s">
        <v>26</v>
      </c>
      <c r="P1453" s="45"/>
      <c r="Q1453" s="6"/>
      <c r="R1453" s="8"/>
      <c r="S1453" s="8"/>
      <c r="T1453" s="41">
        <v>1500</v>
      </c>
      <c r="U1453" s="8"/>
      <c r="V1453" s="34"/>
      <c r="W1453" s="6" t="s">
        <v>27</v>
      </c>
      <c r="X1453" s="2"/>
      <c r="Y1453" s="11" t="s">
        <v>45</v>
      </c>
      <c r="AB1453" s="23"/>
      <c r="AH1453" s="19"/>
      <c r="AI1453" s="19"/>
      <c r="AL1453"/>
      <c r="AM1453" s="19"/>
    </row>
    <row r="1454" spans="1:39" s="9" customFormat="1" ht="15" customHeight="1" x14ac:dyDescent="0.25">
      <c r="A1454" s="37" t="s">
        <v>44</v>
      </c>
      <c r="B1454" s="38" t="s">
        <v>184</v>
      </c>
      <c r="C1454" s="42" t="s">
        <v>28</v>
      </c>
      <c r="D1454" s="12"/>
      <c r="E1454" s="38" t="s">
        <v>8254</v>
      </c>
      <c r="F1454" s="38" t="s">
        <v>3626</v>
      </c>
      <c r="G1454" s="38" t="s">
        <v>25</v>
      </c>
      <c r="H1454" s="12"/>
      <c r="I1454" s="12"/>
      <c r="J1454" s="13"/>
      <c r="K1454" s="36" t="s">
        <v>112</v>
      </c>
      <c r="L1454" s="39">
        <v>512310</v>
      </c>
      <c r="M1454" s="40">
        <v>39262</v>
      </c>
      <c r="N1454" s="46"/>
      <c r="O1454" s="38" t="s">
        <v>26</v>
      </c>
      <c r="P1454" s="45"/>
      <c r="Q1454" s="6"/>
      <c r="R1454" s="8"/>
      <c r="S1454" s="8"/>
      <c r="T1454" s="41">
        <v>5000</v>
      </c>
      <c r="U1454" s="8"/>
      <c r="V1454" s="34"/>
      <c r="W1454" s="6" t="s">
        <v>27</v>
      </c>
      <c r="X1454" s="2"/>
      <c r="Y1454" s="11" t="s">
        <v>45</v>
      </c>
      <c r="AB1454" s="23"/>
      <c r="AH1454" s="19"/>
      <c r="AI1454" s="19"/>
      <c r="AL1454"/>
      <c r="AM1454" s="19"/>
    </row>
    <row r="1455" spans="1:39" s="9" customFormat="1" ht="15" customHeight="1" x14ac:dyDescent="0.25">
      <c r="A1455" s="37" t="s">
        <v>44</v>
      </c>
      <c r="B1455" s="38" t="s">
        <v>184</v>
      </c>
      <c r="C1455" s="42" t="s">
        <v>28</v>
      </c>
      <c r="D1455" s="12"/>
      <c r="E1455" s="38" t="s">
        <v>8255</v>
      </c>
      <c r="F1455" s="38" t="s">
        <v>3626</v>
      </c>
      <c r="G1455" s="38" t="s">
        <v>25</v>
      </c>
      <c r="H1455" s="12"/>
      <c r="I1455" s="12"/>
      <c r="J1455" s="13"/>
      <c r="K1455" s="36" t="s">
        <v>112</v>
      </c>
      <c r="L1455" s="39">
        <v>512457</v>
      </c>
      <c r="M1455" s="40">
        <v>39263</v>
      </c>
      <c r="N1455" s="46" t="s">
        <v>3919</v>
      </c>
      <c r="O1455" s="38" t="s">
        <v>26</v>
      </c>
      <c r="P1455" s="45"/>
      <c r="Q1455" s="6"/>
      <c r="R1455" s="8"/>
      <c r="S1455" s="8"/>
      <c r="T1455" s="41">
        <v>25000</v>
      </c>
      <c r="U1455" s="8"/>
      <c r="V1455" s="34"/>
      <c r="W1455" s="6" t="s">
        <v>27</v>
      </c>
      <c r="X1455" s="2"/>
      <c r="Y1455" s="11" t="s">
        <v>45</v>
      </c>
      <c r="AB1455" s="23"/>
      <c r="AH1455" s="19"/>
      <c r="AI1455" s="19"/>
      <c r="AL1455"/>
      <c r="AM1455" s="19"/>
    </row>
    <row r="1456" spans="1:39" s="9" customFormat="1" ht="15" customHeight="1" x14ac:dyDescent="0.25">
      <c r="A1456" s="37" t="s">
        <v>44</v>
      </c>
      <c r="B1456" s="38" t="s">
        <v>184</v>
      </c>
      <c r="C1456" s="42" t="s">
        <v>28</v>
      </c>
      <c r="D1456" s="12"/>
      <c r="E1456" s="38" t="s">
        <v>8256</v>
      </c>
      <c r="F1456" s="38" t="s">
        <v>3626</v>
      </c>
      <c r="G1456" s="38" t="s">
        <v>25</v>
      </c>
      <c r="H1456" s="12"/>
      <c r="I1456" s="12"/>
      <c r="J1456" s="13"/>
      <c r="K1456" s="36" t="s">
        <v>112</v>
      </c>
      <c r="L1456" s="39">
        <v>512609</v>
      </c>
      <c r="M1456" s="40">
        <v>39266</v>
      </c>
      <c r="N1456" s="46"/>
      <c r="O1456" s="38" t="s">
        <v>26</v>
      </c>
      <c r="P1456" s="45"/>
      <c r="Q1456" s="6"/>
      <c r="R1456" s="8"/>
      <c r="S1456" s="8"/>
      <c r="T1456" s="41">
        <v>2061.25</v>
      </c>
      <c r="U1456" s="8"/>
      <c r="V1456" s="34"/>
      <c r="W1456" s="6" t="s">
        <v>27</v>
      </c>
      <c r="X1456" s="2"/>
      <c r="Y1456" s="11" t="s">
        <v>45</v>
      </c>
      <c r="AB1456" s="23"/>
      <c r="AH1456" s="19"/>
      <c r="AI1456" s="19"/>
      <c r="AL1456"/>
      <c r="AM1456" s="19"/>
    </row>
    <row r="1457" spans="1:39" s="9" customFormat="1" ht="15" customHeight="1" x14ac:dyDescent="0.25">
      <c r="A1457" s="37" t="s">
        <v>44</v>
      </c>
      <c r="B1457" s="38" t="s">
        <v>184</v>
      </c>
      <c r="C1457" s="42" t="s">
        <v>28</v>
      </c>
      <c r="D1457" s="12"/>
      <c r="E1457" s="38" t="s">
        <v>8257</v>
      </c>
      <c r="F1457" s="38" t="s">
        <v>3626</v>
      </c>
      <c r="G1457" s="38" t="s">
        <v>25</v>
      </c>
      <c r="H1457" s="12"/>
      <c r="I1457" s="12"/>
      <c r="J1457" s="13"/>
      <c r="K1457" s="36" t="s">
        <v>112</v>
      </c>
      <c r="L1457" s="39">
        <v>513067</v>
      </c>
      <c r="M1457" s="40">
        <v>39267</v>
      </c>
      <c r="N1457" s="46"/>
      <c r="O1457" s="38" t="s">
        <v>26</v>
      </c>
      <c r="P1457" s="45"/>
      <c r="Q1457" s="6"/>
      <c r="R1457" s="8"/>
      <c r="S1457" s="8"/>
      <c r="T1457" s="41">
        <v>4947.5</v>
      </c>
      <c r="U1457" s="8"/>
      <c r="V1457" s="34"/>
      <c r="W1457" s="6" t="s">
        <v>27</v>
      </c>
      <c r="X1457" s="2"/>
      <c r="Y1457" s="11" t="s">
        <v>45</v>
      </c>
      <c r="AB1457" s="23"/>
      <c r="AH1457" s="19"/>
      <c r="AI1457" s="19"/>
      <c r="AL1457"/>
      <c r="AM1457" s="19"/>
    </row>
    <row r="1458" spans="1:39" s="9" customFormat="1" ht="15" customHeight="1" x14ac:dyDescent="0.25">
      <c r="A1458" s="37" t="s">
        <v>44</v>
      </c>
      <c r="B1458" s="38" t="s">
        <v>184</v>
      </c>
      <c r="C1458" s="42" t="s">
        <v>28</v>
      </c>
      <c r="D1458" s="12"/>
      <c r="E1458" s="38" t="s">
        <v>8258</v>
      </c>
      <c r="F1458" s="38" t="s">
        <v>3626</v>
      </c>
      <c r="G1458" s="38" t="s">
        <v>25</v>
      </c>
      <c r="H1458" s="12"/>
      <c r="I1458" s="12"/>
      <c r="J1458" s="13"/>
      <c r="K1458" s="36" t="s">
        <v>112</v>
      </c>
      <c r="L1458" s="39">
        <v>513172</v>
      </c>
      <c r="M1458" s="40">
        <v>39267</v>
      </c>
      <c r="N1458" s="46"/>
      <c r="O1458" s="38" t="s">
        <v>26</v>
      </c>
      <c r="P1458" s="45"/>
      <c r="Q1458" s="6"/>
      <c r="R1458" s="8"/>
      <c r="S1458" s="8"/>
      <c r="T1458" s="41">
        <v>4947.5</v>
      </c>
      <c r="U1458" s="8"/>
      <c r="V1458" s="34"/>
      <c r="W1458" s="6" t="s">
        <v>27</v>
      </c>
      <c r="X1458" s="2"/>
      <c r="Y1458" s="11" t="s">
        <v>56</v>
      </c>
      <c r="AB1458" s="23"/>
      <c r="AH1458" s="19"/>
      <c r="AI1458" s="19"/>
      <c r="AL1458"/>
      <c r="AM1458" s="19"/>
    </row>
    <row r="1459" spans="1:39" s="9" customFormat="1" ht="15" customHeight="1" x14ac:dyDescent="0.25">
      <c r="A1459" s="37" t="s">
        <v>44</v>
      </c>
      <c r="B1459" s="38" t="s">
        <v>184</v>
      </c>
      <c r="C1459" s="42" t="s">
        <v>28</v>
      </c>
      <c r="D1459" s="12"/>
      <c r="E1459" s="38" t="s">
        <v>8259</v>
      </c>
      <c r="F1459" s="38" t="s">
        <v>3626</v>
      </c>
      <c r="G1459" s="38" t="s">
        <v>25</v>
      </c>
      <c r="H1459" s="12"/>
      <c r="I1459" s="12"/>
      <c r="J1459" s="13"/>
      <c r="K1459" s="36" t="s">
        <v>112</v>
      </c>
      <c r="L1459" s="39">
        <v>513219</v>
      </c>
      <c r="M1459" s="40">
        <v>39267</v>
      </c>
      <c r="N1459" s="46"/>
      <c r="O1459" s="38" t="s">
        <v>26</v>
      </c>
      <c r="P1459" s="45"/>
      <c r="Q1459" s="6"/>
      <c r="R1459" s="8"/>
      <c r="S1459" s="8"/>
      <c r="T1459" s="41">
        <v>4947.5</v>
      </c>
      <c r="U1459" s="8"/>
      <c r="V1459" s="34"/>
      <c r="W1459" s="6" t="s">
        <v>27</v>
      </c>
      <c r="X1459" s="2"/>
      <c r="Y1459" s="11" t="s">
        <v>56</v>
      </c>
      <c r="AB1459" s="23"/>
      <c r="AH1459" s="19"/>
      <c r="AI1459" s="19"/>
      <c r="AL1459"/>
      <c r="AM1459" s="19"/>
    </row>
    <row r="1460" spans="1:39" s="9" customFormat="1" ht="15" customHeight="1" x14ac:dyDescent="0.25">
      <c r="A1460" s="37" t="s">
        <v>44</v>
      </c>
      <c r="B1460" s="38" t="s">
        <v>184</v>
      </c>
      <c r="C1460" s="42" t="s">
        <v>28</v>
      </c>
      <c r="D1460" s="12"/>
      <c r="E1460" s="38" t="s">
        <v>8260</v>
      </c>
      <c r="F1460" s="38" t="s">
        <v>3626</v>
      </c>
      <c r="G1460" s="38" t="s">
        <v>25</v>
      </c>
      <c r="H1460" s="12"/>
      <c r="I1460" s="12"/>
      <c r="J1460" s="13"/>
      <c r="K1460" s="36" t="s">
        <v>112</v>
      </c>
      <c r="L1460" s="39">
        <v>513224</v>
      </c>
      <c r="M1460" s="40">
        <v>39267</v>
      </c>
      <c r="N1460" s="46"/>
      <c r="O1460" s="38" t="s">
        <v>26</v>
      </c>
      <c r="P1460" s="45"/>
      <c r="Q1460" s="6"/>
      <c r="R1460" s="8"/>
      <c r="S1460" s="8"/>
      <c r="T1460" s="41">
        <v>4947.5</v>
      </c>
      <c r="U1460" s="8"/>
      <c r="V1460" s="34"/>
      <c r="W1460" s="6" t="s">
        <v>27</v>
      </c>
      <c r="X1460" s="2"/>
      <c r="Y1460" s="11" t="s">
        <v>56</v>
      </c>
      <c r="AB1460" s="23"/>
      <c r="AH1460" s="19"/>
      <c r="AI1460" s="19"/>
      <c r="AL1460"/>
      <c r="AM1460" s="19"/>
    </row>
    <row r="1461" spans="1:39" s="9" customFormat="1" ht="15" customHeight="1" x14ac:dyDescent="0.25">
      <c r="A1461" s="37" t="s">
        <v>44</v>
      </c>
      <c r="B1461" s="38" t="s">
        <v>184</v>
      </c>
      <c r="C1461" s="42" t="s">
        <v>28</v>
      </c>
      <c r="D1461" s="12"/>
      <c r="E1461" s="38" t="s">
        <v>8261</v>
      </c>
      <c r="F1461" s="38" t="s">
        <v>3626</v>
      </c>
      <c r="G1461" s="38" t="s">
        <v>25</v>
      </c>
      <c r="H1461" s="12"/>
      <c r="I1461" s="12"/>
      <c r="J1461" s="13"/>
      <c r="K1461" s="36" t="s">
        <v>112</v>
      </c>
      <c r="L1461" s="39">
        <v>513780</v>
      </c>
      <c r="M1461" s="40">
        <v>39267</v>
      </c>
      <c r="N1461" s="46"/>
      <c r="O1461" s="38" t="s">
        <v>26</v>
      </c>
      <c r="P1461" s="45"/>
      <c r="Q1461" s="6"/>
      <c r="R1461" s="8"/>
      <c r="S1461" s="8"/>
      <c r="T1461" s="41">
        <v>4947.5</v>
      </c>
      <c r="U1461" s="8"/>
      <c r="V1461" s="34"/>
      <c r="W1461" s="6" t="s">
        <v>27</v>
      </c>
      <c r="X1461" s="2"/>
      <c r="Y1461" s="11" t="s">
        <v>56</v>
      </c>
      <c r="AB1461" s="23"/>
      <c r="AH1461" s="19"/>
      <c r="AI1461" s="19"/>
      <c r="AL1461"/>
      <c r="AM1461" s="19"/>
    </row>
    <row r="1462" spans="1:39" s="9" customFormat="1" ht="15" customHeight="1" x14ac:dyDescent="0.25">
      <c r="A1462" s="37" t="s">
        <v>44</v>
      </c>
      <c r="B1462" s="38" t="s">
        <v>184</v>
      </c>
      <c r="C1462" s="42" t="s">
        <v>28</v>
      </c>
      <c r="D1462" s="12"/>
      <c r="E1462" s="38" t="s">
        <v>8262</v>
      </c>
      <c r="F1462" s="38" t="s">
        <v>3626</v>
      </c>
      <c r="G1462" s="38" t="s">
        <v>25</v>
      </c>
      <c r="H1462" s="12"/>
      <c r="I1462" s="12"/>
      <c r="J1462" s="13"/>
      <c r="K1462" s="36" t="s">
        <v>112</v>
      </c>
      <c r="L1462" s="39">
        <v>514393</v>
      </c>
      <c r="M1462" s="40">
        <v>39268</v>
      </c>
      <c r="N1462" s="46"/>
      <c r="O1462" s="38" t="s">
        <v>26</v>
      </c>
      <c r="P1462" s="45"/>
      <c r="Q1462" s="6"/>
      <c r="R1462" s="8"/>
      <c r="S1462" s="8"/>
      <c r="T1462" s="41">
        <v>4947.5</v>
      </c>
      <c r="U1462" s="8"/>
      <c r="V1462" s="34"/>
      <c r="W1462" s="6" t="s">
        <v>27</v>
      </c>
      <c r="X1462" s="2"/>
      <c r="Y1462" s="11" t="s">
        <v>56</v>
      </c>
      <c r="AB1462" s="23"/>
      <c r="AH1462" s="19"/>
      <c r="AI1462" s="19"/>
      <c r="AL1462"/>
      <c r="AM1462" s="19"/>
    </row>
    <row r="1463" spans="1:39" s="9" customFormat="1" ht="15" customHeight="1" x14ac:dyDescent="0.25">
      <c r="A1463" s="37" t="s">
        <v>44</v>
      </c>
      <c r="B1463" s="38" t="s">
        <v>184</v>
      </c>
      <c r="C1463" s="42" t="s">
        <v>28</v>
      </c>
      <c r="D1463" s="12"/>
      <c r="E1463" s="38" t="s">
        <v>8263</v>
      </c>
      <c r="F1463" s="38" t="s">
        <v>3626</v>
      </c>
      <c r="G1463" s="38" t="s">
        <v>25</v>
      </c>
      <c r="H1463" s="12"/>
      <c r="I1463" s="12"/>
      <c r="J1463" s="13"/>
      <c r="K1463" s="36" t="s">
        <v>112</v>
      </c>
      <c r="L1463" s="39">
        <v>514531</v>
      </c>
      <c r="M1463" s="40">
        <v>39269</v>
      </c>
      <c r="N1463" s="46" t="s">
        <v>3919</v>
      </c>
      <c r="O1463" s="38" t="s">
        <v>26</v>
      </c>
      <c r="P1463" s="45"/>
      <c r="Q1463" s="6"/>
      <c r="R1463" s="8"/>
      <c r="S1463" s="8"/>
      <c r="T1463" s="41">
        <v>1000</v>
      </c>
      <c r="U1463" s="8"/>
      <c r="V1463" s="34"/>
      <c r="W1463" s="6" t="s">
        <v>27</v>
      </c>
      <c r="X1463" s="2"/>
      <c r="Y1463" s="11" t="s">
        <v>56</v>
      </c>
      <c r="AB1463" s="23"/>
      <c r="AH1463" s="19"/>
      <c r="AI1463" s="19"/>
      <c r="AL1463"/>
      <c r="AM1463" s="19"/>
    </row>
    <row r="1464" spans="1:39" s="9" customFormat="1" ht="15" customHeight="1" x14ac:dyDescent="0.25">
      <c r="A1464" s="37" t="s">
        <v>44</v>
      </c>
      <c r="B1464" s="38" t="s">
        <v>184</v>
      </c>
      <c r="C1464" s="42" t="s">
        <v>28</v>
      </c>
      <c r="D1464" s="12"/>
      <c r="E1464" s="38" t="s">
        <v>8263</v>
      </c>
      <c r="F1464" s="38" t="s">
        <v>3626</v>
      </c>
      <c r="G1464" s="38" t="s">
        <v>25</v>
      </c>
      <c r="H1464" s="12"/>
      <c r="I1464" s="12"/>
      <c r="J1464" s="13"/>
      <c r="K1464" s="36" t="s">
        <v>112</v>
      </c>
      <c r="L1464" s="39">
        <v>514532</v>
      </c>
      <c r="M1464" s="40">
        <v>39269</v>
      </c>
      <c r="N1464" s="46" t="s">
        <v>3919</v>
      </c>
      <c r="O1464" s="38" t="s">
        <v>26</v>
      </c>
      <c r="P1464" s="45"/>
      <c r="Q1464" s="6"/>
      <c r="R1464" s="8"/>
      <c r="S1464" s="8"/>
      <c r="T1464" s="41">
        <v>1000</v>
      </c>
      <c r="U1464" s="8"/>
      <c r="V1464" s="34"/>
      <c r="W1464" s="6" t="s">
        <v>27</v>
      </c>
      <c r="X1464" s="2"/>
      <c r="Y1464" s="11" t="s">
        <v>56</v>
      </c>
      <c r="AB1464" s="23"/>
      <c r="AH1464" s="19"/>
      <c r="AI1464" s="19"/>
      <c r="AL1464"/>
      <c r="AM1464" s="19"/>
    </row>
    <row r="1465" spans="1:39" s="9" customFormat="1" ht="15" customHeight="1" x14ac:dyDescent="0.25">
      <c r="A1465" s="37" t="s">
        <v>44</v>
      </c>
      <c r="B1465" s="38" t="s">
        <v>184</v>
      </c>
      <c r="C1465" s="42" t="s">
        <v>28</v>
      </c>
      <c r="D1465" s="12"/>
      <c r="E1465" s="38" t="s">
        <v>8263</v>
      </c>
      <c r="F1465" s="38" t="s">
        <v>3626</v>
      </c>
      <c r="G1465" s="38" t="s">
        <v>25</v>
      </c>
      <c r="H1465" s="12"/>
      <c r="I1465" s="12"/>
      <c r="J1465" s="13"/>
      <c r="K1465" s="36" t="s">
        <v>112</v>
      </c>
      <c r="L1465" s="39">
        <v>514533</v>
      </c>
      <c r="M1465" s="40">
        <v>39269</v>
      </c>
      <c r="N1465" s="46" t="s">
        <v>3919</v>
      </c>
      <c r="O1465" s="38" t="s">
        <v>26</v>
      </c>
      <c r="P1465" s="45"/>
      <c r="Q1465" s="6"/>
      <c r="R1465" s="8"/>
      <c r="S1465" s="8"/>
      <c r="T1465" s="41">
        <v>1000</v>
      </c>
      <c r="U1465" s="8"/>
      <c r="V1465" s="34"/>
      <c r="W1465" s="6" t="s">
        <v>27</v>
      </c>
      <c r="X1465" s="2"/>
      <c r="Y1465" s="11" t="s">
        <v>56</v>
      </c>
      <c r="AB1465" s="23"/>
      <c r="AH1465" s="19"/>
      <c r="AI1465" s="19"/>
      <c r="AL1465"/>
      <c r="AM1465" s="19"/>
    </row>
    <row r="1466" spans="1:39" s="9" customFormat="1" ht="15" customHeight="1" x14ac:dyDescent="0.25">
      <c r="A1466" s="37" t="s">
        <v>44</v>
      </c>
      <c r="B1466" s="38" t="s">
        <v>184</v>
      </c>
      <c r="C1466" s="42" t="s">
        <v>28</v>
      </c>
      <c r="D1466" s="12"/>
      <c r="E1466" s="38" t="s">
        <v>8263</v>
      </c>
      <c r="F1466" s="38" t="s">
        <v>3626</v>
      </c>
      <c r="G1466" s="38" t="s">
        <v>25</v>
      </c>
      <c r="H1466" s="12"/>
      <c r="I1466" s="12"/>
      <c r="J1466" s="13"/>
      <c r="K1466" s="36" t="s">
        <v>112</v>
      </c>
      <c r="L1466" s="39">
        <v>514534</v>
      </c>
      <c r="M1466" s="40">
        <v>39269</v>
      </c>
      <c r="N1466" s="46" t="s">
        <v>3919</v>
      </c>
      <c r="O1466" s="38" t="s">
        <v>26</v>
      </c>
      <c r="P1466" s="45"/>
      <c r="Q1466" s="6"/>
      <c r="R1466" s="8"/>
      <c r="S1466" s="8"/>
      <c r="T1466" s="41">
        <v>1000</v>
      </c>
      <c r="U1466" s="8"/>
      <c r="V1466" s="34"/>
      <c r="W1466" s="6" t="s">
        <v>27</v>
      </c>
      <c r="X1466" s="2"/>
      <c r="Y1466" s="11" t="s">
        <v>56</v>
      </c>
      <c r="AB1466" s="23"/>
      <c r="AH1466" s="19"/>
      <c r="AI1466" s="19"/>
      <c r="AL1466"/>
      <c r="AM1466" s="19"/>
    </row>
    <row r="1467" spans="1:39" s="9" customFormat="1" ht="15" customHeight="1" x14ac:dyDescent="0.25">
      <c r="A1467" s="37" t="s">
        <v>44</v>
      </c>
      <c r="B1467" s="38" t="s">
        <v>184</v>
      </c>
      <c r="C1467" s="42" t="s">
        <v>28</v>
      </c>
      <c r="D1467" s="12"/>
      <c r="E1467" s="38" t="s">
        <v>8264</v>
      </c>
      <c r="F1467" s="38" t="s">
        <v>3626</v>
      </c>
      <c r="G1467" s="38" t="s">
        <v>25</v>
      </c>
      <c r="H1467" s="12"/>
      <c r="I1467" s="12"/>
      <c r="J1467" s="13"/>
      <c r="K1467" s="36" t="s">
        <v>112</v>
      </c>
      <c r="L1467" s="39">
        <v>515204</v>
      </c>
      <c r="M1467" s="40">
        <v>39270</v>
      </c>
      <c r="N1467" s="46"/>
      <c r="O1467" s="38" t="s">
        <v>26</v>
      </c>
      <c r="P1467" s="45"/>
      <c r="Q1467" s="6"/>
      <c r="R1467" s="8"/>
      <c r="S1467" s="8"/>
      <c r="T1467" s="41">
        <v>4947.5</v>
      </c>
      <c r="U1467" s="8"/>
      <c r="V1467" s="34"/>
      <c r="W1467" s="6" t="s">
        <v>27</v>
      </c>
      <c r="X1467" s="2"/>
      <c r="Y1467" s="11" t="s">
        <v>56</v>
      </c>
      <c r="AB1467" s="23"/>
      <c r="AH1467" s="19"/>
      <c r="AI1467" s="19"/>
      <c r="AL1467"/>
      <c r="AM1467" s="19"/>
    </row>
    <row r="1468" spans="1:39" s="9" customFormat="1" ht="15" customHeight="1" x14ac:dyDescent="0.25">
      <c r="A1468" s="37" t="s">
        <v>44</v>
      </c>
      <c r="B1468" s="38" t="s">
        <v>184</v>
      </c>
      <c r="C1468" s="42" t="s">
        <v>28</v>
      </c>
      <c r="D1468" s="12"/>
      <c r="E1468" s="38" t="s">
        <v>8265</v>
      </c>
      <c r="F1468" s="38" t="s">
        <v>3626</v>
      </c>
      <c r="G1468" s="38" t="s">
        <v>25</v>
      </c>
      <c r="H1468" s="12"/>
      <c r="I1468" s="12"/>
      <c r="J1468" s="13"/>
      <c r="K1468" s="36" t="s">
        <v>112</v>
      </c>
      <c r="L1468" s="39">
        <v>515403</v>
      </c>
      <c r="M1468" s="40">
        <v>39270</v>
      </c>
      <c r="N1468" s="46"/>
      <c r="O1468" s="38" t="s">
        <v>26</v>
      </c>
      <c r="P1468" s="45"/>
      <c r="Q1468" s="6"/>
      <c r="R1468" s="8"/>
      <c r="S1468" s="8"/>
      <c r="T1468" s="41">
        <v>4947.5</v>
      </c>
      <c r="U1468" s="8"/>
      <c r="V1468" s="34"/>
      <c r="W1468" s="6" t="s">
        <v>27</v>
      </c>
      <c r="X1468" s="2"/>
      <c r="Y1468" s="11" t="s">
        <v>56</v>
      </c>
      <c r="AB1468" s="23"/>
      <c r="AH1468" s="19"/>
      <c r="AI1468" s="19"/>
      <c r="AL1468"/>
      <c r="AM1468" s="19"/>
    </row>
    <row r="1469" spans="1:39" s="9" customFormat="1" ht="15" customHeight="1" x14ac:dyDescent="0.25">
      <c r="A1469" s="37" t="s">
        <v>44</v>
      </c>
      <c r="B1469" s="38" t="s">
        <v>184</v>
      </c>
      <c r="C1469" s="42" t="s">
        <v>28</v>
      </c>
      <c r="D1469" s="12"/>
      <c r="E1469" s="38" t="s">
        <v>8266</v>
      </c>
      <c r="F1469" s="38" t="s">
        <v>3626</v>
      </c>
      <c r="G1469" s="38" t="s">
        <v>25</v>
      </c>
      <c r="H1469" s="12"/>
      <c r="I1469" s="12"/>
      <c r="J1469" s="13"/>
      <c r="K1469" s="36" t="s">
        <v>112</v>
      </c>
      <c r="L1469" s="39">
        <v>515598</v>
      </c>
      <c r="M1469" s="40">
        <v>39270</v>
      </c>
      <c r="N1469" s="46"/>
      <c r="O1469" s="38" t="s">
        <v>26</v>
      </c>
      <c r="P1469" s="45"/>
      <c r="Q1469" s="6"/>
      <c r="R1469" s="8"/>
      <c r="S1469" s="8"/>
      <c r="T1469" s="41">
        <v>4947.5</v>
      </c>
      <c r="U1469" s="8"/>
      <c r="V1469" s="34"/>
      <c r="W1469" s="6" t="s">
        <v>27</v>
      </c>
      <c r="X1469" s="2"/>
      <c r="Y1469" s="11" t="s">
        <v>56</v>
      </c>
      <c r="AB1469" s="23"/>
      <c r="AH1469" s="19"/>
      <c r="AI1469" s="19"/>
      <c r="AL1469"/>
      <c r="AM1469" s="19"/>
    </row>
    <row r="1470" spans="1:39" s="9" customFormat="1" ht="15" customHeight="1" x14ac:dyDescent="0.25">
      <c r="A1470" s="37" t="s">
        <v>44</v>
      </c>
      <c r="B1470" s="38" t="s">
        <v>184</v>
      </c>
      <c r="C1470" s="42" t="s">
        <v>28</v>
      </c>
      <c r="D1470" s="12"/>
      <c r="E1470" s="38" t="s">
        <v>8267</v>
      </c>
      <c r="F1470" s="38" t="s">
        <v>3626</v>
      </c>
      <c r="G1470" s="38" t="s">
        <v>25</v>
      </c>
      <c r="H1470" s="12"/>
      <c r="I1470" s="12"/>
      <c r="J1470" s="13"/>
      <c r="K1470" s="36" t="s">
        <v>112</v>
      </c>
      <c r="L1470" s="39">
        <v>515599</v>
      </c>
      <c r="M1470" s="40">
        <v>39270</v>
      </c>
      <c r="N1470" s="46"/>
      <c r="O1470" s="38" t="s">
        <v>26</v>
      </c>
      <c r="P1470" s="45"/>
      <c r="Q1470" s="6"/>
      <c r="R1470" s="8"/>
      <c r="S1470" s="8"/>
      <c r="T1470" s="41">
        <v>4947.5</v>
      </c>
      <c r="U1470" s="8"/>
      <c r="V1470" s="34"/>
      <c r="W1470" s="6" t="s">
        <v>27</v>
      </c>
      <c r="X1470" s="2"/>
      <c r="Y1470" s="11" t="s">
        <v>56</v>
      </c>
      <c r="AB1470" s="23"/>
      <c r="AH1470" s="19"/>
      <c r="AI1470" s="19"/>
      <c r="AL1470"/>
      <c r="AM1470" s="19"/>
    </row>
    <row r="1471" spans="1:39" s="9" customFormat="1" ht="15" customHeight="1" x14ac:dyDescent="0.25">
      <c r="A1471" s="37" t="s">
        <v>44</v>
      </c>
      <c r="B1471" s="38" t="s">
        <v>184</v>
      </c>
      <c r="C1471" s="42" t="s">
        <v>28</v>
      </c>
      <c r="D1471" s="12"/>
      <c r="E1471" s="38" t="s">
        <v>8268</v>
      </c>
      <c r="F1471" s="38" t="s">
        <v>3626</v>
      </c>
      <c r="G1471" s="38" t="s">
        <v>25</v>
      </c>
      <c r="H1471" s="12"/>
      <c r="I1471" s="12"/>
      <c r="J1471" s="13"/>
      <c r="K1471" s="36" t="s">
        <v>112</v>
      </c>
      <c r="L1471" s="39">
        <v>515600</v>
      </c>
      <c r="M1471" s="40">
        <v>39270</v>
      </c>
      <c r="N1471" s="46"/>
      <c r="O1471" s="38" t="s">
        <v>26</v>
      </c>
      <c r="P1471" s="45"/>
      <c r="Q1471" s="6"/>
      <c r="R1471" s="8"/>
      <c r="S1471" s="8"/>
      <c r="T1471" s="41">
        <v>4947.5</v>
      </c>
      <c r="U1471" s="8"/>
      <c r="V1471" s="34"/>
      <c r="W1471" s="6" t="s">
        <v>27</v>
      </c>
      <c r="X1471" s="2"/>
      <c r="Y1471" s="11" t="s">
        <v>56</v>
      </c>
      <c r="AB1471" s="23"/>
      <c r="AH1471" s="19"/>
      <c r="AI1471" s="19"/>
      <c r="AL1471"/>
      <c r="AM1471" s="19"/>
    </row>
    <row r="1472" spans="1:39" s="9" customFormat="1" ht="15" customHeight="1" x14ac:dyDescent="0.25">
      <c r="A1472" s="37" t="s">
        <v>44</v>
      </c>
      <c r="B1472" s="38" t="s">
        <v>184</v>
      </c>
      <c r="C1472" s="42" t="s">
        <v>28</v>
      </c>
      <c r="D1472" s="12"/>
      <c r="E1472" s="38" t="s">
        <v>8269</v>
      </c>
      <c r="F1472" s="38" t="s">
        <v>3626</v>
      </c>
      <c r="G1472" s="38" t="s">
        <v>25</v>
      </c>
      <c r="H1472" s="12"/>
      <c r="I1472" s="12"/>
      <c r="J1472" s="13"/>
      <c r="K1472" s="36" t="s">
        <v>112</v>
      </c>
      <c r="L1472" s="39">
        <v>517063</v>
      </c>
      <c r="M1472" s="40">
        <v>39270</v>
      </c>
      <c r="N1472" s="46"/>
      <c r="O1472" s="38" t="s">
        <v>26</v>
      </c>
      <c r="P1472" s="45"/>
      <c r="Q1472" s="6"/>
      <c r="R1472" s="8"/>
      <c r="S1472" s="8"/>
      <c r="T1472" s="41">
        <v>4947.5</v>
      </c>
      <c r="U1472" s="8"/>
      <c r="V1472" s="34"/>
      <c r="W1472" s="6" t="s">
        <v>27</v>
      </c>
      <c r="X1472" s="2"/>
      <c r="Y1472" s="11" t="s">
        <v>56</v>
      </c>
      <c r="AB1472" s="23"/>
      <c r="AH1472" s="19"/>
      <c r="AI1472" s="19"/>
      <c r="AL1472"/>
      <c r="AM1472" s="19"/>
    </row>
    <row r="1473" spans="1:39" s="9" customFormat="1" ht="15" customHeight="1" x14ac:dyDescent="0.25">
      <c r="A1473" s="37" t="s">
        <v>44</v>
      </c>
      <c r="B1473" s="38" t="s">
        <v>184</v>
      </c>
      <c r="C1473" s="42" t="s">
        <v>28</v>
      </c>
      <c r="D1473" s="12"/>
      <c r="E1473" s="38" t="s">
        <v>8270</v>
      </c>
      <c r="F1473" s="38" t="s">
        <v>3626</v>
      </c>
      <c r="G1473" s="38" t="s">
        <v>25</v>
      </c>
      <c r="H1473" s="12"/>
      <c r="I1473" s="12"/>
      <c r="J1473" s="13"/>
      <c r="K1473" s="36" t="s">
        <v>112</v>
      </c>
      <c r="L1473" s="39">
        <v>517772</v>
      </c>
      <c r="M1473" s="40">
        <v>39270</v>
      </c>
      <c r="N1473" s="46"/>
      <c r="O1473" s="38" t="s">
        <v>26</v>
      </c>
      <c r="P1473" s="45"/>
      <c r="Q1473" s="6"/>
      <c r="R1473" s="8"/>
      <c r="S1473" s="8"/>
      <c r="T1473" s="41">
        <v>4947.5</v>
      </c>
      <c r="U1473" s="8"/>
      <c r="V1473" s="34"/>
      <c r="W1473" s="6" t="s">
        <v>27</v>
      </c>
      <c r="X1473" s="2"/>
      <c r="Y1473" s="11" t="s">
        <v>56</v>
      </c>
      <c r="AB1473" s="23"/>
      <c r="AH1473" s="19"/>
      <c r="AI1473" s="19"/>
      <c r="AL1473"/>
      <c r="AM1473" s="19"/>
    </row>
    <row r="1474" spans="1:39" s="9" customFormat="1" ht="15" customHeight="1" x14ac:dyDescent="0.25">
      <c r="A1474" s="37" t="s">
        <v>44</v>
      </c>
      <c r="B1474" s="38" t="s">
        <v>184</v>
      </c>
      <c r="C1474" s="42" t="s">
        <v>28</v>
      </c>
      <c r="D1474" s="12"/>
      <c r="E1474" s="38" t="s">
        <v>8271</v>
      </c>
      <c r="F1474" s="38" t="s">
        <v>3626</v>
      </c>
      <c r="G1474" s="38" t="s">
        <v>25</v>
      </c>
      <c r="H1474" s="12"/>
      <c r="I1474" s="12"/>
      <c r="J1474" s="13"/>
      <c r="K1474" s="36" t="s">
        <v>112</v>
      </c>
      <c r="L1474" s="39">
        <v>517785</v>
      </c>
      <c r="M1474" s="40">
        <v>39270</v>
      </c>
      <c r="N1474" s="46"/>
      <c r="O1474" s="38" t="s">
        <v>26</v>
      </c>
      <c r="P1474" s="45"/>
      <c r="Q1474" s="6"/>
      <c r="R1474" s="8"/>
      <c r="S1474" s="8"/>
      <c r="T1474" s="41">
        <v>4947.5</v>
      </c>
      <c r="U1474" s="8"/>
      <c r="V1474" s="34"/>
      <c r="W1474" s="6" t="s">
        <v>27</v>
      </c>
      <c r="X1474" s="2"/>
      <c r="Y1474" s="11" t="s">
        <v>56</v>
      </c>
      <c r="AB1474" s="23"/>
      <c r="AH1474" s="19"/>
      <c r="AI1474" s="19"/>
      <c r="AL1474"/>
      <c r="AM1474" s="19"/>
    </row>
    <row r="1475" spans="1:39" s="9" customFormat="1" ht="15" customHeight="1" x14ac:dyDescent="0.25">
      <c r="A1475" s="37" t="s">
        <v>44</v>
      </c>
      <c r="B1475" s="38" t="s">
        <v>184</v>
      </c>
      <c r="C1475" s="42" t="s">
        <v>28</v>
      </c>
      <c r="D1475" s="12"/>
      <c r="E1475" s="38" t="s">
        <v>8272</v>
      </c>
      <c r="F1475" s="38" t="s">
        <v>3626</v>
      </c>
      <c r="G1475" s="38" t="s">
        <v>25</v>
      </c>
      <c r="H1475" s="12"/>
      <c r="I1475" s="12"/>
      <c r="J1475" s="13"/>
      <c r="K1475" s="36" t="s">
        <v>112</v>
      </c>
      <c r="L1475" s="39">
        <v>517798</v>
      </c>
      <c r="M1475" s="40">
        <v>39270</v>
      </c>
      <c r="N1475" s="46"/>
      <c r="O1475" s="38" t="s">
        <v>26</v>
      </c>
      <c r="P1475" s="45"/>
      <c r="Q1475" s="6"/>
      <c r="R1475" s="8"/>
      <c r="S1475" s="8"/>
      <c r="T1475" s="41">
        <v>4947.5</v>
      </c>
      <c r="U1475" s="8"/>
      <c r="V1475" s="34"/>
      <c r="W1475" s="6" t="s">
        <v>27</v>
      </c>
      <c r="X1475" s="2"/>
      <c r="Y1475" s="11" t="s">
        <v>56</v>
      </c>
      <c r="AB1475" s="23"/>
      <c r="AH1475" s="19"/>
      <c r="AI1475" s="19"/>
      <c r="AL1475"/>
      <c r="AM1475" s="19"/>
    </row>
    <row r="1476" spans="1:39" s="9" customFormat="1" ht="15" customHeight="1" x14ac:dyDescent="0.25">
      <c r="A1476" s="37" t="s">
        <v>44</v>
      </c>
      <c r="B1476" s="38" t="s">
        <v>184</v>
      </c>
      <c r="C1476" s="42" t="s">
        <v>28</v>
      </c>
      <c r="D1476" s="12"/>
      <c r="E1476" s="38" t="s">
        <v>8273</v>
      </c>
      <c r="F1476" s="38" t="s">
        <v>3626</v>
      </c>
      <c r="G1476" s="38" t="s">
        <v>25</v>
      </c>
      <c r="H1476" s="12"/>
      <c r="I1476" s="12"/>
      <c r="J1476" s="13"/>
      <c r="K1476" s="36" t="s">
        <v>112</v>
      </c>
      <c r="L1476" s="39">
        <v>518183</v>
      </c>
      <c r="M1476" s="40">
        <v>39270</v>
      </c>
      <c r="N1476" s="46"/>
      <c r="O1476" s="38" t="s">
        <v>26</v>
      </c>
      <c r="P1476" s="45"/>
      <c r="Q1476" s="6"/>
      <c r="R1476" s="8"/>
      <c r="S1476" s="8"/>
      <c r="T1476" s="41">
        <v>4947.5</v>
      </c>
      <c r="U1476" s="8"/>
      <c r="V1476" s="34"/>
      <c r="W1476" s="6" t="s">
        <v>27</v>
      </c>
      <c r="X1476" s="2"/>
      <c r="Y1476" s="11" t="s">
        <v>56</v>
      </c>
      <c r="AB1476" s="23"/>
      <c r="AH1476" s="19"/>
      <c r="AI1476" s="19"/>
      <c r="AL1476"/>
      <c r="AM1476" s="19"/>
    </row>
    <row r="1477" spans="1:39" s="9" customFormat="1" ht="15" customHeight="1" x14ac:dyDescent="0.25">
      <c r="A1477" s="37" t="s">
        <v>44</v>
      </c>
      <c r="B1477" s="38" t="s">
        <v>184</v>
      </c>
      <c r="C1477" s="42" t="s">
        <v>28</v>
      </c>
      <c r="D1477" s="12"/>
      <c r="E1477" s="38" t="s">
        <v>8274</v>
      </c>
      <c r="F1477" s="38" t="s">
        <v>3626</v>
      </c>
      <c r="G1477" s="38" t="s">
        <v>25</v>
      </c>
      <c r="H1477" s="12"/>
      <c r="I1477" s="12"/>
      <c r="J1477" s="13"/>
      <c r="K1477" s="36" t="s">
        <v>112</v>
      </c>
      <c r="L1477" s="39">
        <v>518265</v>
      </c>
      <c r="M1477" s="40">
        <v>39270</v>
      </c>
      <c r="N1477" s="46"/>
      <c r="O1477" s="38" t="s">
        <v>26</v>
      </c>
      <c r="P1477" s="45"/>
      <c r="Q1477" s="6"/>
      <c r="R1477" s="8"/>
      <c r="S1477" s="8"/>
      <c r="T1477" s="41">
        <v>4947.5</v>
      </c>
      <c r="U1477" s="8"/>
      <c r="V1477" s="34"/>
      <c r="W1477" s="6" t="s">
        <v>27</v>
      </c>
      <c r="X1477" s="2"/>
      <c r="Y1477" s="11" t="s">
        <v>56</v>
      </c>
      <c r="AB1477" s="23"/>
      <c r="AH1477" s="19"/>
      <c r="AI1477" s="19"/>
      <c r="AL1477"/>
      <c r="AM1477" s="19"/>
    </row>
    <row r="1478" spans="1:39" s="9" customFormat="1" ht="15" customHeight="1" x14ac:dyDescent="0.25">
      <c r="A1478" s="37" t="s">
        <v>44</v>
      </c>
      <c r="B1478" s="38" t="s">
        <v>184</v>
      </c>
      <c r="C1478" s="42" t="s">
        <v>28</v>
      </c>
      <c r="D1478" s="12"/>
      <c r="E1478" s="38" t="s">
        <v>8275</v>
      </c>
      <c r="F1478" s="38" t="s">
        <v>3626</v>
      </c>
      <c r="G1478" s="38" t="s">
        <v>25</v>
      </c>
      <c r="H1478" s="12"/>
      <c r="I1478" s="12"/>
      <c r="J1478" s="13"/>
      <c r="K1478" s="36" t="s">
        <v>112</v>
      </c>
      <c r="L1478" s="39">
        <v>518742</v>
      </c>
      <c r="M1478" s="40">
        <v>39272</v>
      </c>
      <c r="N1478" s="46" t="s">
        <v>3919</v>
      </c>
      <c r="O1478" s="38" t="s">
        <v>26</v>
      </c>
      <c r="P1478" s="45"/>
      <c r="Q1478" s="6"/>
      <c r="R1478" s="8"/>
      <c r="S1478" s="8"/>
      <c r="T1478" s="41">
        <v>59120</v>
      </c>
      <c r="U1478" s="8"/>
      <c r="V1478" s="34"/>
      <c r="W1478" s="6" t="s">
        <v>27</v>
      </c>
      <c r="X1478" s="2"/>
      <c r="Y1478" s="11" t="s">
        <v>56</v>
      </c>
      <c r="AB1478" s="23"/>
      <c r="AH1478" s="19"/>
      <c r="AI1478" s="19"/>
      <c r="AL1478"/>
      <c r="AM1478" s="19"/>
    </row>
    <row r="1479" spans="1:39" s="9" customFormat="1" ht="15" customHeight="1" x14ac:dyDescent="0.25">
      <c r="A1479" s="37" t="s">
        <v>44</v>
      </c>
      <c r="B1479" s="38" t="s">
        <v>184</v>
      </c>
      <c r="C1479" s="42" t="s">
        <v>28</v>
      </c>
      <c r="D1479" s="12"/>
      <c r="E1479" s="38" t="s">
        <v>8276</v>
      </c>
      <c r="F1479" s="38" t="s">
        <v>3626</v>
      </c>
      <c r="G1479" s="38" t="s">
        <v>25</v>
      </c>
      <c r="H1479" s="12"/>
      <c r="I1479" s="12"/>
      <c r="J1479" s="13"/>
      <c r="K1479" s="36" t="s">
        <v>112</v>
      </c>
      <c r="L1479" s="39">
        <v>519324</v>
      </c>
      <c r="M1479" s="40">
        <v>39279</v>
      </c>
      <c r="N1479" s="46" t="s">
        <v>3919</v>
      </c>
      <c r="O1479" s="38" t="s">
        <v>26</v>
      </c>
      <c r="P1479" s="45"/>
      <c r="Q1479" s="6"/>
      <c r="R1479" s="8"/>
      <c r="S1479" s="8"/>
      <c r="T1479" s="41">
        <v>85820</v>
      </c>
      <c r="U1479" s="8"/>
      <c r="V1479" s="34"/>
      <c r="W1479" s="6" t="s">
        <v>27</v>
      </c>
      <c r="X1479" s="2"/>
      <c r="Y1479" s="11" t="s">
        <v>56</v>
      </c>
      <c r="AB1479" s="23"/>
      <c r="AH1479" s="19"/>
      <c r="AI1479" s="19"/>
      <c r="AL1479"/>
      <c r="AM1479" s="19"/>
    </row>
    <row r="1480" spans="1:39" s="9" customFormat="1" ht="15" customHeight="1" x14ac:dyDescent="0.25">
      <c r="A1480" s="37" t="s">
        <v>44</v>
      </c>
      <c r="B1480" s="38" t="s">
        <v>184</v>
      </c>
      <c r="C1480" s="42" t="s">
        <v>28</v>
      </c>
      <c r="D1480" s="12"/>
      <c r="E1480" s="38" t="s">
        <v>8277</v>
      </c>
      <c r="F1480" s="38" t="s">
        <v>3626</v>
      </c>
      <c r="G1480" s="38" t="s">
        <v>25</v>
      </c>
      <c r="H1480" s="12"/>
      <c r="I1480" s="12"/>
      <c r="J1480" s="13"/>
      <c r="K1480" s="36" t="s">
        <v>112</v>
      </c>
      <c r="L1480" s="39">
        <v>519345</v>
      </c>
      <c r="M1480" s="40">
        <v>39279</v>
      </c>
      <c r="N1480" s="46"/>
      <c r="O1480" s="38" t="s">
        <v>26</v>
      </c>
      <c r="P1480" s="45"/>
      <c r="Q1480" s="6"/>
      <c r="R1480" s="8"/>
      <c r="S1480" s="8"/>
      <c r="T1480" s="41">
        <v>10400</v>
      </c>
      <c r="U1480" s="8"/>
      <c r="V1480" s="34"/>
      <c r="W1480" s="6" t="s">
        <v>27</v>
      </c>
      <c r="X1480" s="2"/>
      <c r="Y1480" s="11" t="s">
        <v>56</v>
      </c>
      <c r="AB1480" s="23"/>
      <c r="AH1480" s="19"/>
      <c r="AI1480" s="19"/>
      <c r="AL1480"/>
      <c r="AM1480" s="19"/>
    </row>
    <row r="1481" spans="1:39" s="9" customFormat="1" ht="15" customHeight="1" x14ac:dyDescent="0.25">
      <c r="A1481" s="37" t="s">
        <v>44</v>
      </c>
      <c r="B1481" s="38" t="s">
        <v>184</v>
      </c>
      <c r="C1481" s="42" t="s">
        <v>28</v>
      </c>
      <c r="D1481" s="12"/>
      <c r="E1481" s="38" t="s">
        <v>8278</v>
      </c>
      <c r="F1481" s="38" t="s">
        <v>3626</v>
      </c>
      <c r="G1481" s="38" t="s">
        <v>25</v>
      </c>
      <c r="H1481" s="12"/>
      <c r="I1481" s="12"/>
      <c r="J1481" s="13"/>
      <c r="K1481" s="36" t="s">
        <v>112</v>
      </c>
      <c r="L1481" s="39">
        <v>519554</v>
      </c>
      <c r="M1481" s="40">
        <v>39282</v>
      </c>
      <c r="N1481" s="46"/>
      <c r="O1481" s="38" t="s">
        <v>26</v>
      </c>
      <c r="P1481" s="45"/>
      <c r="Q1481" s="6"/>
      <c r="R1481" s="8"/>
      <c r="S1481" s="8"/>
      <c r="T1481" s="41">
        <v>212.5</v>
      </c>
      <c r="U1481" s="8"/>
      <c r="V1481" s="34"/>
      <c r="W1481" s="6" t="s">
        <v>27</v>
      </c>
      <c r="X1481" s="2"/>
      <c r="Y1481" s="11" t="s">
        <v>56</v>
      </c>
      <c r="AB1481" s="23"/>
      <c r="AH1481" s="19"/>
      <c r="AI1481" s="19"/>
      <c r="AL1481"/>
      <c r="AM1481" s="19"/>
    </row>
    <row r="1482" spans="1:39" s="9" customFormat="1" ht="15" customHeight="1" x14ac:dyDescent="0.25">
      <c r="A1482" s="37" t="s">
        <v>44</v>
      </c>
      <c r="B1482" s="38" t="s">
        <v>184</v>
      </c>
      <c r="C1482" s="42" t="s">
        <v>28</v>
      </c>
      <c r="D1482" s="12"/>
      <c r="E1482" s="38" t="s">
        <v>8279</v>
      </c>
      <c r="F1482" s="38" t="s">
        <v>3626</v>
      </c>
      <c r="G1482" s="38" t="s">
        <v>25</v>
      </c>
      <c r="H1482" s="12"/>
      <c r="I1482" s="12"/>
      <c r="J1482" s="13"/>
      <c r="K1482" s="36" t="s">
        <v>112</v>
      </c>
      <c r="L1482" s="39">
        <v>519555</v>
      </c>
      <c r="M1482" s="40">
        <v>39282</v>
      </c>
      <c r="N1482" s="46"/>
      <c r="O1482" s="38" t="s">
        <v>26</v>
      </c>
      <c r="P1482" s="45"/>
      <c r="Q1482" s="6"/>
      <c r="R1482" s="8"/>
      <c r="S1482" s="8"/>
      <c r="T1482" s="41">
        <v>187</v>
      </c>
      <c r="U1482" s="8"/>
      <c r="V1482" s="34"/>
      <c r="W1482" s="6" t="s">
        <v>27</v>
      </c>
      <c r="X1482" s="2"/>
      <c r="Y1482" s="11" t="s">
        <v>56</v>
      </c>
      <c r="AB1482" s="23"/>
      <c r="AH1482" s="19"/>
      <c r="AI1482" s="19"/>
      <c r="AL1482"/>
      <c r="AM1482" s="19"/>
    </row>
    <row r="1483" spans="1:39" s="9" customFormat="1" ht="15" customHeight="1" x14ac:dyDescent="0.25">
      <c r="A1483" s="37" t="s">
        <v>44</v>
      </c>
      <c r="B1483" s="38" t="s">
        <v>184</v>
      </c>
      <c r="C1483" s="42" t="s">
        <v>28</v>
      </c>
      <c r="D1483" s="12"/>
      <c r="E1483" s="38" t="s">
        <v>8276</v>
      </c>
      <c r="F1483" s="38" t="s">
        <v>3626</v>
      </c>
      <c r="G1483" s="38" t="s">
        <v>25</v>
      </c>
      <c r="H1483" s="12"/>
      <c r="I1483" s="12"/>
      <c r="J1483" s="13"/>
      <c r="K1483" s="36" t="s">
        <v>112</v>
      </c>
      <c r="L1483" s="39">
        <v>519593</v>
      </c>
      <c r="M1483" s="40">
        <v>39282</v>
      </c>
      <c r="N1483" s="46" t="s">
        <v>3917</v>
      </c>
      <c r="O1483" s="38" t="s">
        <v>26</v>
      </c>
      <c r="P1483" s="45"/>
      <c r="Q1483" s="6"/>
      <c r="R1483" s="8"/>
      <c r="S1483" s="8"/>
      <c r="T1483" s="41">
        <v>55039</v>
      </c>
      <c r="U1483" s="8"/>
      <c r="V1483" s="34"/>
      <c r="W1483" s="6" t="s">
        <v>27</v>
      </c>
      <c r="X1483" s="2"/>
      <c r="Y1483" s="11" t="s">
        <v>56</v>
      </c>
      <c r="AB1483" s="23"/>
      <c r="AH1483" s="19"/>
      <c r="AI1483" s="19"/>
      <c r="AL1483"/>
      <c r="AM1483" s="19"/>
    </row>
    <row r="1484" spans="1:39" s="9" customFormat="1" ht="15" customHeight="1" x14ac:dyDescent="0.25">
      <c r="A1484" s="37" t="s">
        <v>44</v>
      </c>
      <c r="B1484" s="38" t="s">
        <v>184</v>
      </c>
      <c r="C1484" s="42" t="s">
        <v>28</v>
      </c>
      <c r="D1484" s="12"/>
      <c r="E1484" s="38" t="s">
        <v>8280</v>
      </c>
      <c r="F1484" s="38" t="s">
        <v>3626</v>
      </c>
      <c r="G1484" s="38" t="s">
        <v>25</v>
      </c>
      <c r="H1484" s="12"/>
      <c r="I1484" s="12"/>
      <c r="J1484" s="13"/>
      <c r="K1484" s="36" t="s">
        <v>112</v>
      </c>
      <c r="L1484" s="39">
        <v>530849</v>
      </c>
      <c r="M1484" s="40">
        <v>39293</v>
      </c>
      <c r="N1484" s="46"/>
      <c r="O1484" s="38" t="s">
        <v>26</v>
      </c>
      <c r="P1484" s="45"/>
      <c r="Q1484" s="6"/>
      <c r="R1484" s="8"/>
      <c r="S1484" s="8"/>
      <c r="T1484" s="41">
        <v>20000</v>
      </c>
      <c r="U1484" s="8"/>
      <c r="V1484" s="34"/>
      <c r="W1484" s="6" t="s">
        <v>27</v>
      </c>
      <c r="X1484" s="2"/>
      <c r="Y1484" s="11" t="s">
        <v>56</v>
      </c>
      <c r="AB1484" s="23"/>
      <c r="AH1484" s="19"/>
      <c r="AI1484" s="19"/>
      <c r="AL1484"/>
      <c r="AM1484" s="19"/>
    </row>
    <row r="1485" spans="1:39" s="9" customFormat="1" ht="15" customHeight="1" x14ac:dyDescent="0.25">
      <c r="A1485" s="37" t="s">
        <v>44</v>
      </c>
      <c r="B1485" s="38" t="s">
        <v>184</v>
      </c>
      <c r="C1485" s="42" t="s">
        <v>28</v>
      </c>
      <c r="D1485" s="12"/>
      <c r="E1485" s="38" t="s">
        <v>8281</v>
      </c>
      <c r="F1485" s="38" t="s">
        <v>3626</v>
      </c>
      <c r="G1485" s="38" t="s">
        <v>25</v>
      </c>
      <c r="H1485" s="12"/>
      <c r="I1485" s="12"/>
      <c r="J1485" s="13"/>
      <c r="K1485" s="36" t="s">
        <v>112</v>
      </c>
      <c r="L1485" s="39">
        <v>531029</v>
      </c>
      <c r="M1485" s="40">
        <v>39294</v>
      </c>
      <c r="N1485" s="46" t="s">
        <v>3919</v>
      </c>
      <c r="O1485" s="38" t="s">
        <v>26</v>
      </c>
      <c r="P1485" s="45"/>
      <c r="Q1485" s="6"/>
      <c r="R1485" s="8"/>
      <c r="S1485" s="8"/>
      <c r="T1485" s="41">
        <v>5193</v>
      </c>
      <c r="U1485" s="8"/>
      <c r="V1485" s="34"/>
      <c r="W1485" s="6" t="s">
        <v>27</v>
      </c>
      <c r="X1485" s="2"/>
      <c r="Y1485" s="11" t="s">
        <v>56</v>
      </c>
      <c r="AB1485" s="23"/>
      <c r="AH1485" s="19"/>
      <c r="AI1485" s="19"/>
      <c r="AL1485"/>
      <c r="AM1485" s="19"/>
    </row>
    <row r="1486" spans="1:39" s="9" customFormat="1" ht="15" customHeight="1" x14ac:dyDescent="0.25">
      <c r="A1486" s="37" t="s">
        <v>44</v>
      </c>
      <c r="B1486" s="38" t="s">
        <v>184</v>
      </c>
      <c r="C1486" s="42" t="s">
        <v>28</v>
      </c>
      <c r="D1486" s="12"/>
      <c r="E1486" s="38" t="s">
        <v>8282</v>
      </c>
      <c r="F1486" s="38" t="s">
        <v>3626</v>
      </c>
      <c r="G1486" s="38" t="s">
        <v>25</v>
      </c>
      <c r="H1486" s="12"/>
      <c r="I1486" s="12"/>
      <c r="J1486" s="13"/>
      <c r="K1486" s="36" t="s">
        <v>112</v>
      </c>
      <c r="L1486" s="39">
        <v>531132</v>
      </c>
      <c r="M1486" s="40">
        <v>39295</v>
      </c>
      <c r="N1486" s="46" t="s">
        <v>3917</v>
      </c>
      <c r="O1486" s="38" t="s">
        <v>26</v>
      </c>
      <c r="P1486" s="45"/>
      <c r="Q1486" s="6"/>
      <c r="R1486" s="8"/>
      <c r="S1486" s="8"/>
      <c r="T1486" s="41">
        <v>28285</v>
      </c>
      <c r="U1486" s="8"/>
      <c r="V1486" s="34"/>
      <c r="W1486" s="6" t="s">
        <v>27</v>
      </c>
      <c r="X1486" s="2"/>
      <c r="Y1486" s="11" t="s">
        <v>142</v>
      </c>
      <c r="AB1486" s="23"/>
      <c r="AH1486" s="19"/>
      <c r="AI1486" s="19"/>
      <c r="AL1486"/>
      <c r="AM1486" s="19"/>
    </row>
    <row r="1487" spans="1:39" s="9" customFormat="1" ht="15" customHeight="1" x14ac:dyDescent="0.25">
      <c r="A1487" s="37" t="s">
        <v>44</v>
      </c>
      <c r="B1487" s="38" t="s">
        <v>184</v>
      </c>
      <c r="C1487" s="42" t="s">
        <v>28</v>
      </c>
      <c r="D1487" s="12"/>
      <c r="E1487" s="38" t="s">
        <v>8283</v>
      </c>
      <c r="F1487" s="38" t="s">
        <v>3626</v>
      </c>
      <c r="G1487" s="38" t="s">
        <v>25</v>
      </c>
      <c r="H1487" s="12"/>
      <c r="I1487" s="12"/>
      <c r="J1487" s="13"/>
      <c r="K1487" s="36" t="s">
        <v>112</v>
      </c>
      <c r="L1487" s="39">
        <v>531278</v>
      </c>
      <c r="M1487" s="40">
        <v>39296</v>
      </c>
      <c r="N1487" s="46" t="s">
        <v>3919</v>
      </c>
      <c r="O1487" s="38" t="s">
        <v>26</v>
      </c>
      <c r="P1487" s="45"/>
      <c r="Q1487" s="6"/>
      <c r="R1487" s="8"/>
      <c r="S1487" s="8"/>
      <c r="T1487" s="41">
        <v>150000</v>
      </c>
      <c r="U1487" s="8"/>
      <c r="V1487" s="34"/>
      <c r="W1487" s="6" t="s">
        <v>27</v>
      </c>
      <c r="X1487" s="2"/>
      <c r="Y1487" s="11" t="s">
        <v>142</v>
      </c>
      <c r="AB1487" s="23"/>
      <c r="AH1487" s="19"/>
      <c r="AI1487" s="19"/>
      <c r="AL1487"/>
      <c r="AM1487" s="19"/>
    </row>
    <row r="1488" spans="1:39" s="9" customFormat="1" ht="15" customHeight="1" x14ac:dyDescent="0.25">
      <c r="A1488" s="37" t="s">
        <v>44</v>
      </c>
      <c r="B1488" s="38" t="s">
        <v>184</v>
      </c>
      <c r="C1488" s="42" t="s">
        <v>28</v>
      </c>
      <c r="D1488" s="12"/>
      <c r="E1488" s="38" t="s">
        <v>8284</v>
      </c>
      <c r="F1488" s="38" t="s">
        <v>3626</v>
      </c>
      <c r="G1488" s="38" t="s">
        <v>25</v>
      </c>
      <c r="H1488" s="12"/>
      <c r="I1488" s="12"/>
      <c r="J1488" s="13"/>
      <c r="K1488" s="36" t="s">
        <v>112</v>
      </c>
      <c r="L1488" s="39">
        <v>531352</v>
      </c>
      <c r="M1488" s="40">
        <v>39297</v>
      </c>
      <c r="N1488" s="46" t="s">
        <v>3919</v>
      </c>
      <c r="O1488" s="38" t="s">
        <v>26</v>
      </c>
      <c r="P1488" s="45"/>
      <c r="Q1488" s="6"/>
      <c r="R1488" s="8"/>
      <c r="S1488" s="8"/>
      <c r="T1488" s="41">
        <v>1000</v>
      </c>
      <c r="U1488" s="8"/>
      <c r="V1488" s="34"/>
      <c r="W1488" s="6" t="s">
        <v>27</v>
      </c>
      <c r="X1488" s="2"/>
      <c r="Y1488" s="11" t="s">
        <v>138</v>
      </c>
      <c r="AB1488" s="23"/>
      <c r="AH1488" s="19"/>
      <c r="AI1488" s="19"/>
      <c r="AL1488"/>
      <c r="AM1488" s="19"/>
    </row>
    <row r="1489" spans="1:39" s="9" customFormat="1" ht="15" customHeight="1" x14ac:dyDescent="0.25">
      <c r="A1489" s="37" t="s">
        <v>44</v>
      </c>
      <c r="B1489" s="38" t="s">
        <v>184</v>
      </c>
      <c r="C1489" s="42" t="s">
        <v>28</v>
      </c>
      <c r="D1489" s="12"/>
      <c r="E1489" s="38" t="s">
        <v>8284</v>
      </c>
      <c r="F1489" s="38" t="s">
        <v>3626</v>
      </c>
      <c r="G1489" s="38" t="s">
        <v>25</v>
      </c>
      <c r="H1489" s="12"/>
      <c r="I1489" s="12"/>
      <c r="J1489" s="13"/>
      <c r="K1489" s="36" t="s">
        <v>112</v>
      </c>
      <c r="L1489" s="39">
        <v>531353</v>
      </c>
      <c r="M1489" s="40">
        <v>39297</v>
      </c>
      <c r="N1489" s="46" t="s">
        <v>3919</v>
      </c>
      <c r="O1489" s="38" t="s">
        <v>26</v>
      </c>
      <c r="P1489" s="45"/>
      <c r="Q1489" s="6"/>
      <c r="R1489" s="8"/>
      <c r="S1489" s="8"/>
      <c r="T1489" s="41">
        <v>1000</v>
      </c>
      <c r="U1489" s="8"/>
      <c r="V1489" s="34"/>
      <c r="W1489" s="6" t="s">
        <v>27</v>
      </c>
      <c r="X1489" s="2"/>
      <c r="Y1489" s="11" t="s">
        <v>66</v>
      </c>
      <c r="AB1489" s="23"/>
      <c r="AH1489" s="19"/>
      <c r="AI1489" s="19"/>
      <c r="AL1489"/>
      <c r="AM1489" s="19"/>
    </row>
    <row r="1490" spans="1:39" s="9" customFormat="1" ht="15" customHeight="1" x14ac:dyDescent="0.25">
      <c r="A1490" s="37" t="s">
        <v>44</v>
      </c>
      <c r="B1490" s="38" t="s">
        <v>184</v>
      </c>
      <c r="C1490" s="42" t="s">
        <v>28</v>
      </c>
      <c r="D1490" s="12"/>
      <c r="E1490" s="38" t="s">
        <v>8285</v>
      </c>
      <c r="F1490" s="38" t="s">
        <v>3626</v>
      </c>
      <c r="G1490" s="38" t="s">
        <v>25</v>
      </c>
      <c r="H1490" s="12"/>
      <c r="I1490" s="12"/>
      <c r="J1490" s="13"/>
      <c r="K1490" s="36" t="s">
        <v>112</v>
      </c>
      <c r="L1490" s="39">
        <v>531546</v>
      </c>
      <c r="M1490" s="40">
        <v>39300</v>
      </c>
      <c r="N1490" s="46" t="s">
        <v>3919</v>
      </c>
      <c r="O1490" s="38" t="s">
        <v>26</v>
      </c>
      <c r="P1490" s="45"/>
      <c r="Q1490" s="6"/>
      <c r="R1490" s="8"/>
      <c r="S1490" s="8"/>
      <c r="T1490" s="41">
        <v>40000</v>
      </c>
      <c r="U1490" s="8"/>
      <c r="V1490" s="34"/>
      <c r="W1490" s="6" t="s">
        <v>27</v>
      </c>
      <c r="X1490" s="2"/>
      <c r="Y1490" s="11" t="s">
        <v>66</v>
      </c>
      <c r="AB1490" s="23"/>
      <c r="AH1490" s="19"/>
      <c r="AI1490" s="19"/>
      <c r="AL1490"/>
      <c r="AM1490" s="19"/>
    </row>
    <row r="1491" spans="1:39" s="9" customFormat="1" ht="15" customHeight="1" x14ac:dyDescent="0.25">
      <c r="A1491" s="37" t="s">
        <v>44</v>
      </c>
      <c r="B1491" s="38" t="s">
        <v>184</v>
      </c>
      <c r="C1491" s="42" t="s">
        <v>28</v>
      </c>
      <c r="D1491" s="12"/>
      <c r="E1491" s="38" t="s">
        <v>8286</v>
      </c>
      <c r="F1491" s="38" t="s">
        <v>3626</v>
      </c>
      <c r="G1491" s="38" t="s">
        <v>25</v>
      </c>
      <c r="H1491" s="12"/>
      <c r="I1491" s="12"/>
      <c r="J1491" s="13"/>
      <c r="K1491" s="36" t="s">
        <v>112</v>
      </c>
      <c r="L1491" s="39">
        <v>531780</v>
      </c>
      <c r="M1491" s="40">
        <v>39302</v>
      </c>
      <c r="N1491" s="46" t="s">
        <v>3919</v>
      </c>
      <c r="O1491" s="38" t="s">
        <v>26</v>
      </c>
      <c r="P1491" s="45"/>
      <c r="Q1491" s="6"/>
      <c r="R1491" s="8"/>
      <c r="S1491" s="8"/>
      <c r="T1491" s="41">
        <v>7000</v>
      </c>
      <c r="U1491" s="8"/>
      <c r="V1491" s="34"/>
      <c r="W1491" s="6" t="s">
        <v>27</v>
      </c>
      <c r="X1491" s="2"/>
      <c r="Y1491" s="11" t="s">
        <v>66</v>
      </c>
      <c r="AB1491" s="23"/>
      <c r="AH1491" s="19"/>
      <c r="AI1491" s="19"/>
      <c r="AL1491"/>
      <c r="AM1491" s="19"/>
    </row>
    <row r="1492" spans="1:39" s="9" customFormat="1" ht="15" customHeight="1" x14ac:dyDescent="0.25">
      <c r="A1492" s="37" t="s">
        <v>44</v>
      </c>
      <c r="B1492" s="38" t="s">
        <v>184</v>
      </c>
      <c r="C1492" s="42" t="s">
        <v>28</v>
      </c>
      <c r="D1492" s="12"/>
      <c r="E1492" s="38" t="s">
        <v>3602</v>
      </c>
      <c r="F1492" s="38" t="s">
        <v>3626</v>
      </c>
      <c r="G1492" s="38" t="s">
        <v>25</v>
      </c>
      <c r="H1492" s="12"/>
      <c r="I1492" s="12"/>
      <c r="J1492" s="13"/>
      <c r="K1492" s="36" t="s">
        <v>112</v>
      </c>
      <c r="L1492" s="39">
        <v>532244</v>
      </c>
      <c r="M1492" s="40">
        <v>39310</v>
      </c>
      <c r="N1492" s="46" t="s">
        <v>3917</v>
      </c>
      <c r="O1492" s="38" t="s">
        <v>26</v>
      </c>
      <c r="P1492" s="45"/>
      <c r="Q1492" s="6"/>
      <c r="R1492" s="8"/>
      <c r="S1492" s="8"/>
      <c r="T1492" s="41">
        <v>70</v>
      </c>
      <c r="U1492" s="8"/>
      <c r="V1492" s="34"/>
      <c r="W1492" s="6" t="s">
        <v>27</v>
      </c>
      <c r="X1492" s="2"/>
      <c r="Y1492" s="11" t="s">
        <v>66</v>
      </c>
      <c r="AB1492" s="23"/>
      <c r="AH1492" s="19"/>
      <c r="AI1492" s="19"/>
      <c r="AL1492"/>
      <c r="AM1492" s="19"/>
    </row>
    <row r="1493" spans="1:39" s="9" customFormat="1" ht="15" customHeight="1" x14ac:dyDescent="0.25">
      <c r="A1493" s="37" t="s">
        <v>44</v>
      </c>
      <c r="B1493" s="38" t="s">
        <v>184</v>
      </c>
      <c r="C1493" s="42" t="s">
        <v>28</v>
      </c>
      <c r="D1493" s="12"/>
      <c r="E1493" s="38" t="s">
        <v>8287</v>
      </c>
      <c r="F1493" s="38" t="s">
        <v>3626</v>
      </c>
      <c r="G1493" s="38" t="s">
        <v>25</v>
      </c>
      <c r="H1493" s="12"/>
      <c r="I1493" s="12"/>
      <c r="J1493" s="13"/>
      <c r="K1493" s="36" t="s">
        <v>112</v>
      </c>
      <c r="L1493" s="39">
        <v>532832</v>
      </c>
      <c r="M1493" s="40">
        <v>39317</v>
      </c>
      <c r="N1493" s="46" t="s">
        <v>3919</v>
      </c>
      <c r="O1493" s="38" t="s">
        <v>26</v>
      </c>
      <c r="P1493" s="45"/>
      <c r="Q1493" s="6"/>
      <c r="R1493" s="8"/>
      <c r="S1493" s="8"/>
      <c r="T1493" s="41">
        <v>1000</v>
      </c>
      <c r="U1493" s="8"/>
      <c r="V1493" s="34"/>
      <c r="W1493" s="6" t="s">
        <v>27</v>
      </c>
      <c r="X1493" s="2"/>
      <c r="Y1493" s="11" t="s">
        <v>66</v>
      </c>
      <c r="AB1493" s="23"/>
      <c r="AH1493" s="19"/>
      <c r="AI1493" s="19"/>
      <c r="AL1493"/>
      <c r="AM1493" s="19"/>
    </row>
    <row r="1494" spans="1:39" s="9" customFormat="1" ht="15" customHeight="1" x14ac:dyDescent="0.25">
      <c r="A1494" s="37" t="s">
        <v>44</v>
      </c>
      <c r="B1494" s="38" t="s">
        <v>184</v>
      </c>
      <c r="C1494" s="42" t="s">
        <v>28</v>
      </c>
      <c r="D1494" s="12"/>
      <c r="E1494" s="38" t="s">
        <v>8288</v>
      </c>
      <c r="F1494" s="38" t="s">
        <v>3626</v>
      </c>
      <c r="G1494" s="38" t="s">
        <v>25</v>
      </c>
      <c r="H1494" s="12"/>
      <c r="I1494" s="12"/>
      <c r="J1494" s="13"/>
      <c r="K1494" s="36" t="s">
        <v>112</v>
      </c>
      <c r="L1494" s="39">
        <v>532833</v>
      </c>
      <c r="M1494" s="40">
        <v>39317</v>
      </c>
      <c r="N1494" s="46" t="s">
        <v>3919</v>
      </c>
      <c r="O1494" s="38" t="s">
        <v>26</v>
      </c>
      <c r="P1494" s="45"/>
      <c r="Q1494" s="6"/>
      <c r="R1494" s="8"/>
      <c r="S1494" s="8"/>
      <c r="T1494" s="41">
        <v>1000</v>
      </c>
      <c r="U1494" s="8"/>
      <c r="V1494" s="34"/>
      <c r="W1494" s="6" t="s">
        <v>27</v>
      </c>
      <c r="X1494" s="2"/>
      <c r="Y1494" s="11" t="s">
        <v>66</v>
      </c>
      <c r="AB1494" s="23"/>
      <c r="AH1494" s="19"/>
      <c r="AI1494" s="19"/>
      <c r="AL1494"/>
      <c r="AM1494" s="19"/>
    </row>
    <row r="1495" spans="1:39" s="9" customFormat="1" ht="15" customHeight="1" x14ac:dyDescent="0.25">
      <c r="A1495" s="37" t="s">
        <v>44</v>
      </c>
      <c r="B1495" s="38" t="s">
        <v>184</v>
      </c>
      <c r="C1495" s="42" t="s">
        <v>28</v>
      </c>
      <c r="D1495" s="12"/>
      <c r="E1495" s="38" t="s">
        <v>8289</v>
      </c>
      <c r="F1495" s="38" t="s">
        <v>3626</v>
      </c>
      <c r="G1495" s="38" t="s">
        <v>25</v>
      </c>
      <c r="H1495" s="12"/>
      <c r="I1495" s="12"/>
      <c r="J1495" s="13"/>
      <c r="K1495" s="36" t="s">
        <v>112</v>
      </c>
      <c r="L1495" s="39">
        <v>533155</v>
      </c>
      <c r="M1495" s="40">
        <v>39321</v>
      </c>
      <c r="N1495" s="46" t="s">
        <v>3919</v>
      </c>
      <c r="O1495" s="38" t="s">
        <v>26</v>
      </c>
      <c r="P1495" s="45"/>
      <c r="Q1495" s="6"/>
      <c r="R1495" s="8"/>
      <c r="S1495" s="8"/>
      <c r="T1495" s="41">
        <v>1000</v>
      </c>
      <c r="U1495" s="8"/>
      <c r="V1495" s="34"/>
      <c r="W1495" s="6" t="s">
        <v>27</v>
      </c>
      <c r="X1495" s="2"/>
      <c r="Y1495" s="11" t="s">
        <v>66</v>
      </c>
      <c r="AB1495" s="23"/>
      <c r="AH1495" s="19"/>
      <c r="AI1495" s="19"/>
      <c r="AL1495"/>
      <c r="AM1495" s="19"/>
    </row>
    <row r="1496" spans="1:39" s="9" customFormat="1" ht="15" customHeight="1" x14ac:dyDescent="0.25">
      <c r="A1496" s="37" t="s">
        <v>44</v>
      </c>
      <c r="B1496" s="38" t="s">
        <v>184</v>
      </c>
      <c r="C1496" s="42" t="s">
        <v>28</v>
      </c>
      <c r="D1496" s="12"/>
      <c r="E1496" s="38" t="s">
        <v>8290</v>
      </c>
      <c r="F1496" s="38" t="s">
        <v>3626</v>
      </c>
      <c r="G1496" s="38" t="s">
        <v>25</v>
      </c>
      <c r="H1496" s="12"/>
      <c r="I1496" s="12"/>
      <c r="J1496" s="13"/>
      <c r="K1496" s="36" t="s">
        <v>112</v>
      </c>
      <c r="L1496" s="39">
        <v>533156</v>
      </c>
      <c r="M1496" s="40">
        <v>39321</v>
      </c>
      <c r="N1496" s="46" t="s">
        <v>3919</v>
      </c>
      <c r="O1496" s="38" t="s">
        <v>26</v>
      </c>
      <c r="P1496" s="45"/>
      <c r="Q1496" s="6"/>
      <c r="R1496" s="8"/>
      <c r="S1496" s="8"/>
      <c r="T1496" s="41">
        <v>1000</v>
      </c>
      <c r="U1496" s="8"/>
      <c r="V1496" s="34"/>
      <c r="W1496" s="6" t="s">
        <v>27</v>
      </c>
      <c r="X1496" s="2"/>
      <c r="Y1496" s="11" t="s">
        <v>62</v>
      </c>
      <c r="AB1496" s="23"/>
      <c r="AH1496" s="19"/>
      <c r="AI1496" s="19"/>
      <c r="AL1496"/>
      <c r="AM1496" s="19"/>
    </row>
    <row r="1497" spans="1:39" s="9" customFormat="1" ht="15" customHeight="1" x14ac:dyDescent="0.25">
      <c r="A1497" s="37" t="s">
        <v>44</v>
      </c>
      <c r="B1497" s="38" t="s">
        <v>184</v>
      </c>
      <c r="C1497" s="42" t="s">
        <v>28</v>
      </c>
      <c r="D1497" s="12"/>
      <c r="E1497" s="38" t="s">
        <v>8291</v>
      </c>
      <c r="F1497" s="38" t="s">
        <v>3626</v>
      </c>
      <c r="G1497" s="38" t="s">
        <v>25</v>
      </c>
      <c r="H1497" s="12"/>
      <c r="I1497" s="12"/>
      <c r="J1497" s="13"/>
      <c r="K1497" s="36" t="s">
        <v>112</v>
      </c>
      <c r="L1497" s="39">
        <v>533157</v>
      </c>
      <c r="M1497" s="40">
        <v>39321</v>
      </c>
      <c r="N1497" s="46" t="s">
        <v>3919</v>
      </c>
      <c r="O1497" s="38" t="s">
        <v>26</v>
      </c>
      <c r="P1497" s="45"/>
      <c r="Q1497" s="6"/>
      <c r="R1497" s="8"/>
      <c r="S1497" s="8"/>
      <c r="T1497" s="41">
        <v>1000</v>
      </c>
      <c r="U1497" s="8"/>
      <c r="V1497" s="34"/>
      <c r="W1497" s="6" t="s">
        <v>27</v>
      </c>
      <c r="X1497" s="2"/>
      <c r="Y1497" s="11" t="s">
        <v>62</v>
      </c>
      <c r="AB1497" s="23"/>
      <c r="AH1497" s="19"/>
      <c r="AI1497" s="19"/>
      <c r="AL1497"/>
      <c r="AM1497" s="19"/>
    </row>
    <row r="1498" spans="1:39" s="9" customFormat="1" ht="15" customHeight="1" x14ac:dyDescent="0.25">
      <c r="A1498" s="37" t="s">
        <v>44</v>
      </c>
      <c r="B1498" s="38" t="s">
        <v>184</v>
      </c>
      <c r="C1498" s="42" t="s">
        <v>28</v>
      </c>
      <c r="D1498" s="12"/>
      <c r="E1498" s="38" t="s">
        <v>8291</v>
      </c>
      <c r="F1498" s="38" t="s">
        <v>3626</v>
      </c>
      <c r="G1498" s="38" t="s">
        <v>25</v>
      </c>
      <c r="H1498" s="12"/>
      <c r="I1498" s="12"/>
      <c r="J1498" s="13"/>
      <c r="K1498" s="36" t="s">
        <v>112</v>
      </c>
      <c r="L1498" s="39">
        <v>533158</v>
      </c>
      <c r="M1498" s="40">
        <v>39321</v>
      </c>
      <c r="N1498" s="46" t="s">
        <v>3919</v>
      </c>
      <c r="O1498" s="38" t="s">
        <v>26</v>
      </c>
      <c r="P1498" s="45"/>
      <c r="Q1498" s="6"/>
      <c r="R1498" s="8"/>
      <c r="S1498" s="8"/>
      <c r="T1498" s="41">
        <v>1000</v>
      </c>
      <c r="U1498" s="8"/>
      <c r="V1498" s="34"/>
      <c r="W1498" s="6" t="s">
        <v>27</v>
      </c>
      <c r="X1498" s="2"/>
      <c r="Y1498" s="11" t="s">
        <v>62</v>
      </c>
      <c r="AB1498" s="23"/>
      <c r="AH1498" s="19"/>
      <c r="AI1498" s="19"/>
      <c r="AL1498"/>
      <c r="AM1498" s="19"/>
    </row>
    <row r="1499" spans="1:39" s="9" customFormat="1" ht="15" customHeight="1" x14ac:dyDescent="0.25">
      <c r="A1499" s="37" t="s">
        <v>44</v>
      </c>
      <c r="B1499" s="38" t="s">
        <v>184</v>
      </c>
      <c r="C1499" s="42" t="s">
        <v>28</v>
      </c>
      <c r="D1499" s="12"/>
      <c r="E1499" s="38" t="s">
        <v>8292</v>
      </c>
      <c r="F1499" s="38" t="s">
        <v>3626</v>
      </c>
      <c r="G1499" s="38" t="s">
        <v>25</v>
      </c>
      <c r="H1499" s="12"/>
      <c r="I1499" s="12"/>
      <c r="J1499" s="13"/>
      <c r="K1499" s="36" t="s">
        <v>112</v>
      </c>
      <c r="L1499" s="39">
        <v>533159</v>
      </c>
      <c r="M1499" s="40">
        <v>39321</v>
      </c>
      <c r="N1499" s="46" t="s">
        <v>3919</v>
      </c>
      <c r="O1499" s="38" t="s">
        <v>26</v>
      </c>
      <c r="P1499" s="45"/>
      <c r="Q1499" s="6"/>
      <c r="R1499" s="8"/>
      <c r="S1499" s="8"/>
      <c r="T1499" s="41">
        <v>1000</v>
      </c>
      <c r="U1499" s="8"/>
      <c r="V1499" s="34"/>
      <c r="W1499" s="6" t="s">
        <v>27</v>
      </c>
      <c r="X1499" s="2"/>
      <c r="Y1499" s="11" t="s">
        <v>62</v>
      </c>
      <c r="AB1499" s="23"/>
      <c r="AH1499" s="19"/>
      <c r="AI1499" s="19"/>
      <c r="AL1499"/>
      <c r="AM1499" s="19"/>
    </row>
    <row r="1500" spans="1:39" s="9" customFormat="1" ht="15" customHeight="1" x14ac:dyDescent="0.25">
      <c r="A1500" s="37" t="s">
        <v>44</v>
      </c>
      <c r="B1500" s="38" t="s">
        <v>184</v>
      </c>
      <c r="C1500" s="42" t="s">
        <v>28</v>
      </c>
      <c r="D1500" s="12"/>
      <c r="E1500" s="38" t="s">
        <v>8293</v>
      </c>
      <c r="F1500" s="38" t="s">
        <v>3626</v>
      </c>
      <c r="G1500" s="38" t="s">
        <v>25</v>
      </c>
      <c r="H1500" s="12"/>
      <c r="I1500" s="12"/>
      <c r="J1500" s="13"/>
      <c r="K1500" s="36" t="s">
        <v>112</v>
      </c>
      <c r="L1500" s="39">
        <v>533160</v>
      </c>
      <c r="M1500" s="40">
        <v>39321</v>
      </c>
      <c r="N1500" s="46" t="s">
        <v>3919</v>
      </c>
      <c r="O1500" s="38" t="s">
        <v>26</v>
      </c>
      <c r="P1500" s="45"/>
      <c r="Q1500" s="6"/>
      <c r="R1500" s="8"/>
      <c r="S1500" s="8"/>
      <c r="T1500" s="41">
        <v>1000</v>
      </c>
      <c r="U1500" s="8"/>
      <c r="V1500" s="34"/>
      <c r="W1500" s="6" t="s">
        <v>27</v>
      </c>
      <c r="X1500" s="2"/>
      <c r="Y1500" s="11" t="s">
        <v>62</v>
      </c>
      <c r="AB1500" s="23"/>
      <c r="AH1500" s="19"/>
      <c r="AI1500" s="19"/>
      <c r="AL1500"/>
      <c r="AM1500" s="19"/>
    </row>
    <row r="1501" spans="1:39" s="9" customFormat="1" ht="15" customHeight="1" x14ac:dyDescent="0.25">
      <c r="A1501" s="37" t="s">
        <v>44</v>
      </c>
      <c r="B1501" s="38" t="s">
        <v>184</v>
      </c>
      <c r="C1501" s="42" t="s">
        <v>28</v>
      </c>
      <c r="D1501" s="12"/>
      <c r="E1501" s="38" t="s">
        <v>8294</v>
      </c>
      <c r="F1501" s="38" t="s">
        <v>3626</v>
      </c>
      <c r="G1501" s="38" t="s">
        <v>25</v>
      </c>
      <c r="H1501" s="12"/>
      <c r="I1501" s="12"/>
      <c r="J1501" s="13"/>
      <c r="K1501" s="36" t="s">
        <v>112</v>
      </c>
      <c r="L1501" s="39">
        <v>533161</v>
      </c>
      <c r="M1501" s="40">
        <v>39321</v>
      </c>
      <c r="N1501" s="46" t="s">
        <v>3919</v>
      </c>
      <c r="O1501" s="38" t="s">
        <v>26</v>
      </c>
      <c r="P1501" s="45"/>
      <c r="Q1501" s="6"/>
      <c r="R1501" s="8"/>
      <c r="S1501" s="8"/>
      <c r="T1501" s="41">
        <v>1000</v>
      </c>
      <c r="U1501" s="8"/>
      <c r="V1501" s="34"/>
      <c r="W1501" s="6" t="s">
        <v>27</v>
      </c>
      <c r="X1501" s="2"/>
      <c r="Y1501" s="11" t="s">
        <v>62</v>
      </c>
      <c r="AB1501" s="23"/>
      <c r="AH1501" s="19"/>
      <c r="AI1501" s="19"/>
      <c r="AL1501"/>
      <c r="AM1501" s="19"/>
    </row>
    <row r="1502" spans="1:39" s="9" customFormat="1" ht="15" customHeight="1" x14ac:dyDescent="0.25">
      <c r="A1502" s="37" t="s">
        <v>44</v>
      </c>
      <c r="B1502" s="38" t="s">
        <v>184</v>
      </c>
      <c r="C1502" s="42" t="s">
        <v>28</v>
      </c>
      <c r="D1502" s="12"/>
      <c r="E1502" s="38" t="s">
        <v>8295</v>
      </c>
      <c r="F1502" s="38" t="s">
        <v>3626</v>
      </c>
      <c r="G1502" s="38" t="s">
        <v>25</v>
      </c>
      <c r="H1502" s="12"/>
      <c r="I1502" s="12"/>
      <c r="J1502" s="13"/>
      <c r="K1502" s="36" t="s">
        <v>112</v>
      </c>
      <c r="L1502" s="39">
        <v>533162</v>
      </c>
      <c r="M1502" s="40">
        <v>39321</v>
      </c>
      <c r="N1502" s="46"/>
      <c r="O1502" s="38" t="s">
        <v>26</v>
      </c>
      <c r="P1502" s="45"/>
      <c r="Q1502" s="6"/>
      <c r="R1502" s="8"/>
      <c r="S1502" s="8"/>
      <c r="T1502" s="41">
        <v>1000</v>
      </c>
      <c r="U1502" s="8"/>
      <c r="V1502" s="34"/>
      <c r="W1502" s="6" t="s">
        <v>27</v>
      </c>
      <c r="X1502" s="2"/>
      <c r="Y1502" s="11" t="s">
        <v>62</v>
      </c>
      <c r="AB1502" s="23"/>
      <c r="AH1502" s="19"/>
      <c r="AI1502" s="19"/>
      <c r="AL1502"/>
      <c r="AM1502" s="19"/>
    </row>
    <row r="1503" spans="1:39" s="9" customFormat="1" ht="15" customHeight="1" x14ac:dyDescent="0.25">
      <c r="A1503" s="37" t="s">
        <v>44</v>
      </c>
      <c r="B1503" s="38" t="s">
        <v>184</v>
      </c>
      <c r="C1503" s="42" t="s">
        <v>28</v>
      </c>
      <c r="D1503" s="12"/>
      <c r="E1503" s="38" t="s">
        <v>8296</v>
      </c>
      <c r="F1503" s="38" t="s">
        <v>3626</v>
      </c>
      <c r="G1503" s="38" t="s">
        <v>25</v>
      </c>
      <c r="H1503" s="12"/>
      <c r="I1503" s="12"/>
      <c r="J1503" s="13"/>
      <c r="K1503" s="36" t="s">
        <v>112</v>
      </c>
      <c r="L1503" s="39">
        <v>533163</v>
      </c>
      <c r="M1503" s="40">
        <v>39321</v>
      </c>
      <c r="N1503" s="46"/>
      <c r="O1503" s="38" t="s">
        <v>26</v>
      </c>
      <c r="P1503" s="45"/>
      <c r="Q1503" s="6"/>
      <c r="R1503" s="8"/>
      <c r="S1503" s="8"/>
      <c r="T1503" s="41">
        <v>1000</v>
      </c>
      <c r="U1503" s="8"/>
      <c r="V1503" s="34"/>
      <c r="W1503" s="6" t="s">
        <v>27</v>
      </c>
      <c r="X1503" s="2"/>
      <c r="Y1503" s="11" t="s">
        <v>43</v>
      </c>
      <c r="AB1503" s="23"/>
      <c r="AH1503" s="19"/>
      <c r="AI1503" s="19"/>
      <c r="AL1503"/>
      <c r="AM1503" s="19"/>
    </row>
    <row r="1504" spans="1:39" s="9" customFormat="1" ht="15" customHeight="1" x14ac:dyDescent="0.25">
      <c r="A1504" s="37" t="s">
        <v>44</v>
      </c>
      <c r="B1504" s="38" t="s">
        <v>184</v>
      </c>
      <c r="C1504" s="42" t="s">
        <v>28</v>
      </c>
      <c r="D1504" s="12"/>
      <c r="E1504" s="38" t="s">
        <v>8297</v>
      </c>
      <c r="F1504" s="38" t="s">
        <v>3626</v>
      </c>
      <c r="G1504" s="38" t="s">
        <v>25</v>
      </c>
      <c r="H1504" s="12"/>
      <c r="I1504" s="12"/>
      <c r="J1504" s="13"/>
      <c r="K1504" s="36" t="s">
        <v>112</v>
      </c>
      <c r="L1504" s="39">
        <v>533164</v>
      </c>
      <c r="M1504" s="40">
        <v>39321</v>
      </c>
      <c r="N1504" s="46"/>
      <c r="O1504" s="38" t="s">
        <v>26</v>
      </c>
      <c r="P1504" s="45"/>
      <c r="Q1504" s="6"/>
      <c r="R1504" s="8"/>
      <c r="S1504" s="8"/>
      <c r="T1504" s="41">
        <v>1000</v>
      </c>
      <c r="U1504" s="8"/>
      <c r="V1504" s="34"/>
      <c r="W1504" s="6" t="s">
        <v>27</v>
      </c>
      <c r="X1504" s="2"/>
      <c r="Y1504" s="11" t="s">
        <v>43</v>
      </c>
      <c r="AB1504" s="23"/>
      <c r="AH1504" s="19"/>
      <c r="AI1504" s="19"/>
      <c r="AL1504"/>
      <c r="AM1504" s="19"/>
    </row>
    <row r="1505" spans="1:39" s="9" customFormat="1" ht="15" customHeight="1" x14ac:dyDescent="0.25">
      <c r="A1505" s="37" t="s">
        <v>44</v>
      </c>
      <c r="B1505" s="38" t="s">
        <v>184</v>
      </c>
      <c r="C1505" s="42" t="s">
        <v>28</v>
      </c>
      <c r="D1505" s="12"/>
      <c r="E1505" s="38" t="s">
        <v>8298</v>
      </c>
      <c r="F1505" s="38" t="s">
        <v>3626</v>
      </c>
      <c r="G1505" s="38" t="s">
        <v>25</v>
      </c>
      <c r="H1505" s="12"/>
      <c r="I1505" s="12"/>
      <c r="J1505" s="13"/>
      <c r="K1505" s="36" t="s">
        <v>112</v>
      </c>
      <c r="L1505" s="39">
        <v>533165</v>
      </c>
      <c r="M1505" s="40">
        <v>39321</v>
      </c>
      <c r="N1505" s="46"/>
      <c r="O1505" s="38" t="s">
        <v>26</v>
      </c>
      <c r="P1505" s="45"/>
      <c r="Q1505" s="6"/>
      <c r="R1505" s="8"/>
      <c r="S1505" s="8"/>
      <c r="T1505" s="41">
        <v>1000</v>
      </c>
      <c r="U1505" s="8"/>
      <c r="V1505" s="34"/>
      <c r="W1505" s="6" t="s">
        <v>27</v>
      </c>
      <c r="X1505" s="2"/>
      <c r="Y1505" s="11" t="s">
        <v>43</v>
      </c>
      <c r="AB1505" s="23"/>
      <c r="AH1505" s="19"/>
      <c r="AI1505" s="19"/>
      <c r="AL1505"/>
      <c r="AM1505" s="19"/>
    </row>
    <row r="1506" spans="1:39" s="9" customFormat="1" ht="15" customHeight="1" x14ac:dyDescent="0.25">
      <c r="A1506" s="37" t="s">
        <v>44</v>
      </c>
      <c r="B1506" s="38" t="s">
        <v>184</v>
      </c>
      <c r="C1506" s="42" t="s">
        <v>28</v>
      </c>
      <c r="D1506" s="12"/>
      <c r="E1506" s="38" t="s">
        <v>8276</v>
      </c>
      <c r="F1506" s="38" t="s">
        <v>3626</v>
      </c>
      <c r="G1506" s="38" t="s">
        <v>25</v>
      </c>
      <c r="H1506" s="12"/>
      <c r="I1506" s="12"/>
      <c r="J1506" s="13"/>
      <c r="K1506" s="36" t="s">
        <v>112</v>
      </c>
      <c r="L1506" s="39">
        <v>533169</v>
      </c>
      <c r="M1506" s="40">
        <v>39321</v>
      </c>
      <c r="N1506" s="46"/>
      <c r="O1506" s="38" t="s">
        <v>26</v>
      </c>
      <c r="P1506" s="45"/>
      <c r="Q1506" s="6"/>
      <c r="R1506" s="8"/>
      <c r="S1506" s="8"/>
      <c r="T1506" s="41">
        <v>6000</v>
      </c>
      <c r="U1506" s="8"/>
      <c r="V1506" s="34"/>
      <c r="W1506" s="6" t="s">
        <v>27</v>
      </c>
      <c r="X1506" s="2"/>
      <c r="Y1506" s="11" t="s">
        <v>43</v>
      </c>
      <c r="AB1506" s="23"/>
      <c r="AH1506" s="19"/>
      <c r="AI1506" s="19"/>
      <c r="AL1506"/>
      <c r="AM1506" s="19"/>
    </row>
    <row r="1507" spans="1:39" s="9" customFormat="1" ht="15" customHeight="1" x14ac:dyDescent="0.25">
      <c r="A1507" s="37" t="s">
        <v>44</v>
      </c>
      <c r="B1507" s="38" t="s">
        <v>184</v>
      </c>
      <c r="C1507" s="42" t="s">
        <v>28</v>
      </c>
      <c r="D1507" s="12"/>
      <c r="E1507" s="38" t="s">
        <v>8299</v>
      </c>
      <c r="F1507" s="38" t="s">
        <v>3626</v>
      </c>
      <c r="G1507" s="38" t="s">
        <v>25</v>
      </c>
      <c r="H1507" s="12"/>
      <c r="I1507" s="12"/>
      <c r="J1507" s="13"/>
      <c r="K1507" s="36" t="s">
        <v>112</v>
      </c>
      <c r="L1507" s="39">
        <v>533381</v>
      </c>
      <c r="M1507" s="40">
        <v>39324</v>
      </c>
      <c r="N1507" s="46"/>
      <c r="O1507" s="38" t="s">
        <v>26</v>
      </c>
      <c r="P1507" s="45"/>
      <c r="Q1507" s="6"/>
      <c r="R1507" s="8"/>
      <c r="S1507" s="8"/>
      <c r="T1507" s="41">
        <v>200</v>
      </c>
      <c r="U1507" s="8"/>
      <c r="V1507" s="34"/>
      <c r="W1507" s="6" t="s">
        <v>27</v>
      </c>
      <c r="X1507" s="2"/>
      <c r="Y1507" s="11" t="s">
        <v>43</v>
      </c>
      <c r="AB1507" s="23"/>
      <c r="AH1507" s="19"/>
      <c r="AI1507" s="19"/>
      <c r="AL1507"/>
      <c r="AM1507" s="19"/>
    </row>
    <row r="1508" spans="1:39" s="9" customFormat="1" ht="15" customHeight="1" x14ac:dyDescent="0.25">
      <c r="A1508" s="37" t="s">
        <v>44</v>
      </c>
      <c r="B1508" s="38" t="s">
        <v>184</v>
      </c>
      <c r="C1508" s="42" t="s">
        <v>28</v>
      </c>
      <c r="D1508" s="12"/>
      <c r="E1508" s="38" t="s">
        <v>3602</v>
      </c>
      <c r="F1508" s="38" t="s">
        <v>3626</v>
      </c>
      <c r="G1508" s="38" t="s">
        <v>25</v>
      </c>
      <c r="H1508" s="12"/>
      <c r="I1508" s="12"/>
      <c r="J1508" s="13"/>
      <c r="K1508" s="36" t="s">
        <v>112</v>
      </c>
      <c r="L1508" s="39">
        <v>533491</v>
      </c>
      <c r="M1508" s="40">
        <v>39325</v>
      </c>
      <c r="N1508" s="46"/>
      <c r="O1508" s="38" t="s">
        <v>26</v>
      </c>
      <c r="P1508" s="45"/>
      <c r="Q1508" s="6"/>
      <c r="R1508" s="8"/>
      <c r="S1508" s="8"/>
      <c r="T1508" s="41">
        <v>70</v>
      </c>
      <c r="U1508" s="8"/>
      <c r="V1508" s="34"/>
      <c r="W1508" s="6" t="s">
        <v>27</v>
      </c>
      <c r="X1508" s="2"/>
      <c r="Y1508" s="11" t="s">
        <v>43</v>
      </c>
      <c r="AB1508" s="23"/>
      <c r="AH1508" s="19"/>
      <c r="AI1508" s="19"/>
      <c r="AL1508"/>
      <c r="AM1508" s="19"/>
    </row>
    <row r="1509" spans="1:39" s="9" customFormat="1" ht="15" customHeight="1" x14ac:dyDescent="0.25">
      <c r="A1509" s="37" t="s">
        <v>44</v>
      </c>
      <c r="B1509" s="38" t="s">
        <v>184</v>
      </c>
      <c r="C1509" s="42" t="s">
        <v>28</v>
      </c>
      <c r="D1509" s="12"/>
      <c r="E1509" s="38" t="s">
        <v>3602</v>
      </c>
      <c r="F1509" s="38" t="s">
        <v>3626</v>
      </c>
      <c r="G1509" s="38" t="s">
        <v>25</v>
      </c>
      <c r="H1509" s="12"/>
      <c r="I1509" s="12"/>
      <c r="J1509" s="13"/>
      <c r="K1509" s="36" t="s">
        <v>112</v>
      </c>
      <c r="L1509" s="39">
        <v>201230</v>
      </c>
      <c r="M1509" s="40">
        <v>39325</v>
      </c>
      <c r="N1509" s="46"/>
      <c r="O1509" s="38" t="s">
        <v>26</v>
      </c>
      <c r="P1509" s="45"/>
      <c r="Q1509" s="6"/>
      <c r="R1509" s="8"/>
      <c r="S1509" s="8"/>
      <c r="T1509" s="41">
        <v>1000</v>
      </c>
      <c r="U1509" s="8"/>
      <c r="V1509" s="34"/>
      <c r="W1509" s="6" t="s">
        <v>27</v>
      </c>
      <c r="X1509" s="2"/>
      <c r="Y1509" s="11" t="s">
        <v>43</v>
      </c>
      <c r="AB1509" s="23"/>
      <c r="AH1509" s="19"/>
      <c r="AI1509" s="19"/>
      <c r="AL1509"/>
      <c r="AM1509" s="19"/>
    </row>
    <row r="1510" spans="1:39" s="9" customFormat="1" ht="15" customHeight="1" x14ac:dyDescent="0.25">
      <c r="A1510" s="37" t="s">
        <v>44</v>
      </c>
      <c r="B1510" s="38" t="s">
        <v>184</v>
      </c>
      <c r="C1510" s="42" t="s">
        <v>28</v>
      </c>
      <c r="D1510" s="12"/>
      <c r="E1510" s="38" t="s">
        <v>8300</v>
      </c>
      <c r="F1510" s="38" t="s">
        <v>3626</v>
      </c>
      <c r="G1510" s="38" t="s">
        <v>25</v>
      </c>
      <c r="H1510" s="12"/>
      <c r="I1510" s="12"/>
      <c r="J1510" s="13"/>
      <c r="K1510" s="36" t="s">
        <v>112</v>
      </c>
      <c r="L1510" s="39">
        <v>533735</v>
      </c>
      <c r="M1510" s="40">
        <v>39328</v>
      </c>
      <c r="N1510" s="46"/>
      <c r="O1510" s="38" t="s">
        <v>26</v>
      </c>
      <c r="P1510" s="45"/>
      <c r="Q1510" s="6"/>
      <c r="R1510" s="8"/>
      <c r="S1510" s="8"/>
      <c r="T1510" s="41">
        <v>2500</v>
      </c>
      <c r="U1510" s="8"/>
      <c r="V1510" s="34"/>
      <c r="W1510" s="6" t="s">
        <v>27</v>
      </c>
      <c r="X1510" s="2"/>
      <c r="Y1510" s="11" t="s">
        <v>43</v>
      </c>
      <c r="AB1510" s="23"/>
      <c r="AH1510" s="19"/>
      <c r="AI1510" s="19"/>
      <c r="AL1510"/>
      <c r="AM1510" s="19"/>
    </row>
    <row r="1511" spans="1:39" s="9" customFormat="1" ht="15" customHeight="1" x14ac:dyDescent="0.25">
      <c r="A1511" s="37" t="s">
        <v>44</v>
      </c>
      <c r="B1511" s="38" t="s">
        <v>184</v>
      </c>
      <c r="C1511" s="42" t="s">
        <v>28</v>
      </c>
      <c r="D1511" s="12"/>
      <c r="E1511" s="38" t="s">
        <v>8276</v>
      </c>
      <c r="F1511" s="38" t="s">
        <v>3626</v>
      </c>
      <c r="G1511" s="38" t="s">
        <v>25</v>
      </c>
      <c r="H1511" s="12"/>
      <c r="I1511" s="12"/>
      <c r="J1511" s="13"/>
      <c r="K1511" s="36" t="s">
        <v>112</v>
      </c>
      <c r="L1511" s="39">
        <v>534063</v>
      </c>
      <c r="M1511" s="40">
        <v>39330</v>
      </c>
      <c r="N1511" s="46"/>
      <c r="O1511" s="38" t="s">
        <v>26</v>
      </c>
      <c r="P1511" s="45"/>
      <c r="Q1511" s="6"/>
      <c r="R1511" s="8"/>
      <c r="S1511" s="8"/>
      <c r="T1511" s="41">
        <v>2100</v>
      </c>
      <c r="U1511" s="8"/>
      <c r="V1511" s="34"/>
      <c r="W1511" s="6" t="s">
        <v>27</v>
      </c>
      <c r="X1511" s="2"/>
      <c r="Y1511" s="11" t="s">
        <v>43</v>
      </c>
      <c r="AB1511" s="23"/>
      <c r="AH1511" s="19"/>
      <c r="AI1511" s="19"/>
      <c r="AL1511"/>
      <c r="AM1511" s="19"/>
    </row>
    <row r="1512" spans="1:39" s="9" customFormat="1" ht="15" customHeight="1" x14ac:dyDescent="0.25">
      <c r="A1512" s="37" t="s">
        <v>44</v>
      </c>
      <c r="B1512" s="38" t="s">
        <v>184</v>
      </c>
      <c r="C1512" s="42" t="s">
        <v>28</v>
      </c>
      <c r="D1512" s="12"/>
      <c r="E1512" s="38" t="s">
        <v>8301</v>
      </c>
      <c r="F1512" s="38" t="s">
        <v>3626</v>
      </c>
      <c r="G1512" s="38" t="s">
        <v>25</v>
      </c>
      <c r="H1512" s="12"/>
      <c r="I1512" s="12"/>
      <c r="J1512" s="13"/>
      <c r="K1512" s="36" t="s">
        <v>112</v>
      </c>
      <c r="L1512" s="39">
        <v>535172</v>
      </c>
      <c r="M1512" s="40">
        <v>39340</v>
      </c>
      <c r="N1512" s="46"/>
      <c r="O1512" s="38" t="s">
        <v>26</v>
      </c>
      <c r="P1512" s="45"/>
      <c r="Q1512" s="6"/>
      <c r="R1512" s="8"/>
      <c r="S1512" s="8"/>
      <c r="T1512" s="41">
        <v>15000</v>
      </c>
      <c r="U1512" s="8"/>
      <c r="V1512" s="34"/>
      <c r="W1512" s="6" t="s">
        <v>27</v>
      </c>
      <c r="X1512" s="2"/>
      <c r="Y1512" s="11" t="s">
        <v>43</v>
      </c>
      <c r="AB1512" s="23"/>
      <c r="AH1512" s="19"/>
      <c r="AI1512" s="19"/>
      <c r="AL1512"/>
      <c r="AM1512" s="19"/>
    </row>
    <row r="1513" spans="1:39" s="9" customFormat="1" ht="15" customHeight="1" x14ac:dyDescent="0.25">
      <c r="A1513" s="37" t="s">
        <v>44</v>
      </c>
      <c r="B1513" s="38" t="s">
        <v>184</v>
      </c>
      <c r="C1513" s="42" t="s">
        <v>28</v>
      </c>
      <c r="D1513" s="12"/>
      <c r="E1513" s="38" t="s">
        <v>8302</v>
      </c>
      <c r="F1513" s="38" t="s">
        <v>3626</v>
      </c>
      <c r="G1513" s="38" t="s">
        <v>25</v>
      </c>
      <c r="H1513" s="12"/>
      <c r="I1513" s="12"/>
      <c r="J1513" s="13"/>
      <c r="K1513" s="36" t="s">
        <v>112</v>
      </c>
      <c r="L1513" s="39">
        <v>535244</v>
      </c>
      <c r="M1513" s="40">
        <v>39340</v>
      </c>
      <c r="N1513" s="46"/>
      <c r="O1513" s="38" t="s">
        <v>26</v>
      </c>
      <c r="P1513" s="45"/>
      <c r="Q1513" s="6"/>
      <c r="R1513" s="8"/>
      <c r="S1513" s="8"/>
      <c r="T1513" s="41">
        <v>82200</v>
      </c>
      <c r="U1513" s="8"/>
      <c r="V1513" s="34"/>
      <c r="W1513" s="6" t="s">
        <v>27</v>
      </c>
      <c r="X1513" s="2"/>
      <c r="Y1513" s="11" t="s">
        <v>43</v>
      </c>
      <c r="AB1513" s="23"/>
      <c r="AH1513" s="19"/>
      <c r="AI1513" s="19"/>
      <c r="AL1513"/>
      <c r="AM1513" s="19"/>
    </row>
    <row r="1514" spans="1:39" s="9" customFormat="1" ht="15" customHeight="1" x14ac:dyDescent="0.25">
      <c r="A1514" s="37" t="s">
        <v>44</v>
      </c>
      <c r="B1514" s="38" t="s">
        <v>184</v>
      </c>
      <c r="C1514" s="42" t="s">
        <v>28</v>
      </c>
      <c r="D1514" s="12"/>
      <c r="E1514" s="38" t="s">
        <v>8303</v>
      </c>
      <c r="F1514" s="38" t="s">
        <v>3626</v>
      </c>
      <c r="G1514" s="38" t="s">
        <v>25</v>
      </c>
      <c r="H1514" s="12"/>
      <c r="I1514" s="12"/>
      <c r="J1514" s="13"/>
      <c r="K1514" s="36" t="s">
        <v>112</v>
      </c>
      <c r="L1514" s="39">
        <v>558169</v>
      </c>
      <c r="M1514" s="40">
        <v>39346</v>
      </c>
      <c r="N1514" s="46"/>
      <c r="O1514" s="38" t="s">
        <v>26</v>
      </c>
      <c r="P1514" s="45"/>
      <c r="Q1514" s="6"/>
      <c r="R1514" s="8"/>
      <c r="S1514" s="8"/>
      <c r="T1514" s="41">
        <v>1548.15</v>
      </c>
      <c r="U1514" s="8"/>
      <c r="V1514" s="34"/>
      <c r="W1514" s="6" t="s">
        <v>27</v>
      </c>
      <c r="X1514" s="2"/>
      <c r="Y1514" s="11" t="s">
        <v>43</v>
      </c>
      <c r="AB1514" s="23"/>
      <c r="AH1514" s="19"/>
      <c r="AI1514" s="19"/>
      <c r="AL1514"/>
      <c r="AM1514" s="19"/>
    </row>
    <row r="1515" spans="1:39" s="9" customFormat="1" ht="15" customHeight="1" x14ac:dyDescent="0.25">
      <c r="A1515" s="37" t="s">
        <v>44</v>
      </c>
      <c r="B1515" s="38" t="s">
        <v>184</v>
      </c>
      <c r="C1515" s="42" t="s">
        <v>28</v>
      </c>
      <c r="D1515" s="12"/>
      <c r="E1515" s="38" t="s">
        <v>8304</v>
      </c>
      <c r="F1515" s="38" t="s">
        <v>3626</v>
      </c>
      <c r="G1515" s="38" t="s">
        <v>25</v>
      </c>
      <c r="H1515" s="12"/>
      <c r="I1515" s="12"/>
      <c r="J1515" s="13"/>
      <c r="K1515" s="36" t="s">
        <v>112</v>
      </c>
      <c r="L1515" s="39">
        <v>558223</v>
      </c>
      <c r="M1515" s="40">
        <v>39347</v>
      </c>
      <c r="N1515" s="46"/>
      <c r="O1515" s="38" t="s">
        <v>26</v>
      </c>
      <c r="P1515" s="45"/>
      <c r="Q1515" s="6"/>
      <c r="R1515" s="8"/>
      <c r="S1515" s="8"/>
      <c r="T1515" s="41">
        <v>540</v>
      </c>
      <c r="U1515" s="8"/>
      <c r="V1515" s="34"/>
      <c r="W1515" s="6" t="s">
        <v>27</v>
      </c>
      <c r="X1515" s="2"/>
      <c r="Y1515" s="11" t="s">
        <v>43</v>
      </c>
      <c r="AB1515" s="23"/>
      <c r="AH1515" s="19"/>
      <c r="AI1515" s="19"/>
      <c r="AL1515"/>
      <c r="AM1515" s="19"/>
    </row>
    <row r="1516" spans="1:39" s="9" customFormat="1" ht="15" customHeight="1" x14ac:dyDescent="0.25">
      <c r="A1516" s="37" t="s">
        <v>44</v>
      </c>
      <c r="B1516" s="38" t="s">
        <v>184</v>
      </c>
      <c r="C1516" s="42" t="s">
        <v>28</v>
      </c>
      <c r="D1516" s="12"/>
      <c r="E1516" s="38" t="s">
        <v>8305</v>
      </c>
      <c r="F1516" s="38" t="s">
        <v>3626</v>
      </c>
      <c r="G1516" s="38" t="s">
        <v>25</v>
      </c>
      <c r="H1516" s="12"/>
      <c r="I1516" s="12"/>
      <c r="J1516" s="13"/>
      <c r="K1516" s="36" t="s">
        <v>112</v>
      </c>
      <c r="L1516" s="39">
        <v>558528</v>
      </c>
      <c r="M1516" s="40">
        <v>39350</v>
      </c>
      <c r="N1516" s="46"/>
      <c r="O1516" s="38" t="s">
        <v>26</v>
      </c>
      <c r="P1516" s="45"/>
      <c r="Q1516" s="6"/>
      <c r="R1516" s="8"/>
      <c r="S1516" s="8"/>
      <c r="T1516" s="41">
        <v>1500</v>
      </c>
      <c r="U1516" s="8"/>
      <c r="V1516" s="34"/>
      <c r="W1516" s="6" t="s">
        <v>27</v>
      </c>
      <c r="X1516" s="2"/>
      <c r="Y1516" s="11" t="s">
        <v>43</v>
      </c>
      <c r="AB1516" s="23"/>
      <c r="AH1516" s="19"/>
      <c r="AI1516" s="19"/>
      <c r="AL1516"/>
      <c r="AM1516" s="19"/>
    </row>
    <row r="1517" spans="1:39" s="9" customFormat="1" ht="15" customHeight="1" x14ac:dyDescent="0.25">
      <c r="A1517" s="37" t="s">
        <v>44</v>
      </c>
      <c r="B1517" s="38" t="s">
        <v>184</v>
      </c>
      <c r="C1517" s="42" t="s">
        <v>28</v>
      </c>
      <c r="D1517" s="12"/>
      <c r="E1517" s="38" t="s">
        <v>8306</v>
      </c>
      <c r="F1517" s="38" t="s">
        <v>3626</v>
      </c>
      <c r="G1517" s="38" t="s">
        <v>25</v>
      </c>
      <c r="H1517" s="12"/>
      <c r="I1517" s="12"/>
      <c r="J1517" s="13"/>
      <c r="K1517" s="36" t="s">
        <v>112</v>
      </c>
      <c r="L1517" s="39">
        <v>558543</v>
      </c>
      <c r="M1517" s="40">
        <v>39350</v>
      </c>
      <c r="N1517" s="46" t="s">
        <v>3917</v>
      </c>
      <c r="O1517" s="38" t="s">
        <v>26</v>
      </c>
      <c r="P1517" s="45"/>
      <c r="Q1517" s="6"/>
      <c r="R1517" s="8"/>
      <c r="S1517" s="8"/>
      <c r="T1517" s="41">
        <v>201</v>
      </c>
      <c r="U1517" s="8"/>
      <c r="V1517" s="34"/>
      <c r="W1517" s="6" t="s">
        <v>27</v>
      </c>
      <c r="X1517" s="2"/>
      <c r="Y1517" s="11" t="s">
        <v>43</v>
      </c>
      <c r="AB1517" s="23"/>
      <c r="AH1517" s="19"/>
      <c r="AI1517" s="19"/>
      <c r="AL1517"/>
      <c r="AM1517" s="19"/>
    </row>
    <row r="1518" spans="1:39" s="9" customFormat="1" ht="15" customHeight="1" x14ac:dyDescent="0.25">
      <c r="A1518" s="37" t="s">
        <v>44</v>
      </c>
      <c r="B1518" s="38" t="s">
        <v>184</v>
      </c>
      <c r="C1518" s="42" t="s">
        <v>28</v>
      </c>
      <c r="D1518" s="12"/>
      <c r="E1518" s="38" t="s">
        <v>8307</v>
      </c>
      <c r="F1518" s="38" t="s">
        <v>3626</v>
      </c>
      <c r="G1518" s="38" t="s">
        <v>25</v>
      </c>
      <c r="H1518" s="12"/>
      <c r="I1518" s="12"/>
      <c r="J1518" s="13"/>
      <c r="K1518" s="36" t="s">
        <v>112</v>
      </c>
      <c r="L1518" s="39">
        <v>559447</v>
      </c>
      <c r="M1518" s="40">
        <v>39357</v>
      </c>
      <c r="N1518" s="46"/>
      <c r="O1518" s="38" t="s">
        <v>26</v>
      </c>
      <c r="P1518" s="45"/>
      <c r="Q1518" s="6"/>
      <c r="R1518" s="8"/>
      <c r="S1518" s="8"/>
      <c r="T1518" s="41">
        <v>45000</v>
      </c>
      <c r="U1518" s="8"/>
      <c r="V1518" s="34"/>
      <c r="W1518" s="6" t="s">
        <v>27</v>
      </c>
      <c r="X1518" s="2"/>
      <c r="Y1518" s="11" t="s">
        <v>43</v>
      </c>
      <c r="AB1518" s="23"/>
      <c r="AH1518" s="19"/>
      <c r="AI1518" s="19"/>
      <c r="AL1518"/>
      <c r="AM1518" s="19"/>
    </row>
    <row r="1519" spans="1:39" s="9" customFormat="1" ht="15" customHeight="1" x14ac:dyDescent="0.25">
      <c r="A1519" s="37" t="s">
        <v>44</v>
      </c>
      <c r="B1519" s="38" t="s">
        <v>184</v>
      </c>
      <c r="C1519" s="42" t="s">
        <v>28</v>
      </c>
      <c r="D1519" s="12"/>
      <c r="E1519" s="38" t="s">
        <v>8308</v>
      </c>
      <c r="F1519" s="38" t="s">
        <v>3626</v>
      </c>
      <c r="G1519" s="38" t="s">
        <v>25</v>
      </c>
      <c r="H1519" s="12"/>
      <c r="I1519" s="12"/>
      <c r="J1519" s="13"/>
      <c r="K1519" s="36" t="s">
        <v>112</v>
      </c>
      <c r="L1519" s="39">
        <v>559840</v>
      </c>
      <c r="M1519" s="40">
        <v>39361</v>
      </c>
      <c r="N1519" s="46"/>
      <c r="O1519" s="38" t="s">
        <v>26</v>
      </c>
      <c r="P1519" s="45"/>
      <c r="Q1519" s="6"/>
      <c r="R1519" s="8"/>
      <c r="S1519" s="8"/>
      <c r="T1519" s="41">
        <v>1000</v>
      </c>
      <c r="U1519" s="8"/>
      <c r="V1519" s="34"/>
      <c r="W1519" s="6" t="s">
        <v>27</v>
      </c>
      <c r="X1519" s="2"/>
      <c r="Y1519" s="11" t="s">
        <v>43</v>
      </c>
      <c r="AB1519" s="23"/>
      <c r="AH1519" s="19"/>
      <c r="AI1519" s="19"/>
      <c r="AL1519"/>
      <c r="AM1519" s="19"/>
    </row>
    <row r="1520" spans="1:39" s="9" customFormat="1" ht="15" customHeight="1" x14ac:dyDescent="0.25">
      <c r="A1520" s="37" t="s">
        <v>44</v>
      </c>
      <c r="B1520" s="38" t="s">
        <v>184</v>
      </c>
      <c r="C1520" s="42" t="s">
        <v>28</v>
      </c>
      <c r="D1520" s="12"/>
      <c r="E1520" s="38" t="s">
        <v>8308</v>
      </c>
      <c r="F1520" s="38" t="s">
        <v>3626</v>
      </c>
      <c r="G1520" s="38" t="s">
        <v>25</v>
      </c>
      <c r="H1520" s="12"/>
      <c r="I1520" s="12"/>
      <c r="J1520" s="13"/>
      <c r="K1520" s="36" t="s">
        <v>112</v>
      </c>
      <c r="L1520" s="39">
        <v>559841</v>
      </c>
      <c r="M1520" s="40">
        <v>39361</v>
      </c>
      <c r="N1520" s="46"/>
      <c r="O1520" s="38" t="s">
        <v>26</v>
      </c>
      <c r="P1520" s="45"/>
      <c r="Q1520" s="6"/>
      <c r="R1520" s="8"/>
      <c r="S1520" s="8"/>
      <c r="T1520" s="41">
        <v>1000</v>
      </c>
      <c r="U1520" s="8"/>
      <c r="V1520" s="34"/>
      <c r="W1520" s="6" t="s">
        <v>27</v>
      </c>
      <c r="X1520" s="2"/>
      <c r="Y1520" s="11" t="s">
        <v>43</v>
      </c>
      <c r="AB1520" s="23"/>
      <c r="AH1520" s="19"/>
      <c r="AI1520" s="19"/>
      <c r="AL1520"/>
      <c r="AM1520" s="19"/>
    </row>
    <row r="1521" spans="1:39" s="9" customFormat="1" ht="15" customHeight="1" x14ac:dyDescent="0.25">
      <c r="A1521" s="37" t="s">
        <v>44</v>
      </c>
      <c r="B1521" s="38" t="s">
        <v>184</v>
      </c>
      <c r="C1521" s="42" t="s">
        <v>28</v>
      </c>
      <c r="D1521" s="12"/>
      <c r="E1521" s="38" t="s">
        <v>8309</v>
      </c>
      <c r="F1521" s="38" t="s">
        <v>3626</v>
      </c>
      <c r="G1521" s="38" t="s">
        <v>25</v>
      </c>
      <c r="H1521" s="12"/>
      <c r="I1521" s="12"/>
      <c r="J1521" s="13"/>
      <c r="K1521" s="36" t="s">
        <v>112</v>
      </c>
      <c r="L1521" s="39">
        <v>559842</v>
      </c>
      <c r="M1521" s="40">
        <v>39361</v>
      </c>
      <c r="N1521" s="46"/>
      <c r="O1521" s="38" t="s">
        <v>26</v>
      </c>
      <c r="P1521" s="45"/>
      <c r="Q1521" s="6"/>
      <c r="R1521" s="8"/>
      <c r="S1521" s="8"/>
      <c r="T1521" s="41">
        <v>1000</v>
      </c>
      <c r="U1521" s="8"/>
      <c r="V1521" s="34"/>
      <c r="W1521" s="6" t="s">
        <v>27</v>
      </c>
      <c r="X1521" s="2"/>
      <c r="Y1521" s="11" t="s">
        <v>43</v>
      </c>
      <c r="AB1521" s="23"/>
      <c r="AH1521" s="19"/>
      <c r="AI1521" s="19"/>
      <c r="AL1521"/>
      <c r="AM1521" s="19"/>
    </row>
    <row r="1522" spans="1:39" s="9" customFormat="1" ht="15" customHeight="1" x14ac:dyDescent="0.25">
      <c r="A1522" s="37" t="s">
        <v>44</v>
      </c>
      <c r="B1522" s="38" t="s">
        <v>184</v>
      </c>
      <c r="C1522" s="42" t="s">
        <v>28</v>
      </c>
      <c r="D1522" s="12"/>
      <c r="E1522" s="38" t="s">
        <v>8309</v>
      </c>
      <c r="F1522" s="38" t="s">
        <v>3626</v>
      </c>
      <c r="G1522" s="38" t="s">
        <v>25</v>
      </c>
      <c r="H1522" s="12"/>
      <c r="I1522" s="12"/>
      <c r="J1522" s="13"/>
      <c r="K1522" s="36" t="s">
        <v>112</v>
      </c>
      <c r="L1522" s="39">
        <v>559843</v>
      </c>
      <c r="M1522" s="40">
        <v>39361</v>
      </c>
      <c r="N1522" s="46" t="s">
        <v>3919</v>
      </c>
      <c r="O1522" s="38" t="s">
        <v>26</v>
      </c>
      <c r="P1522" s="45"/>
      <c r="Q1522" s="6"/>
      <c r="R1522" s="8"/>
      <c r="S1522" s="8"/>
      <c r="T1522" s="41">
        <v>1000</v>
      </c>
      <c r="U1522" s="8"/>
      <c r="V1522" s="34"/>
      <c r="W1522" s="6" t="s">
        <v>27</v>
      </c>
      <c r="X1522" s="2"/>
      <c r="Y1522" s="11" t="s">
        <v>43</v>
      </c>
      <c r="AB1522" s="23"/>
      <c r="AH1522" s="19"/>
      <c r="AI1522" s="19"/>
      <c r="AL1522"/>
      <c r="AM1522" s="19"/>
    </row>
    <row r="1523" spans="1:39" s="9" customFormat="1" ht="15" customHeight="1" x14ac:dyDescent="0.25">
      <c r="A1523" s="37" t="s">
        <v>44</v>
      </c>
      <c r="B1523" s="38" t="s">
        <v>184</v>
      </c>
      <c r="C1523" s="42" t="s">
        <v>28</v>
      </c>
      <c r="D1523" s="12"/>
      <c r="E1523" s="38" t="s">
        <v>8310</v>
      </c>
      <c r="F1523" s="38" t="s">
        <v>3626</v>
      </c>
      <c r="G1523" s="38" t="s">
        <v>25</v>
      </c>
      <c r="H1523" s="12"/>
      <c r="I1523" s="12"/>
      <c r="J1523" s="13"/>
      <c r="K1523" s="36" t="s">
        <v>112</v>
      </c>
      <c r="L1523" s="39">
        <v>559844</v>
      </c>
      <c r="M1523" s="40">
        <v>39361</v>
      </c>
      <c r="N1523" s="46" t="s">
        <v>3919</v>
      </c>
      <c r="O1523" s="38" t="s">
        <v>26</v>
      </c>
      <c r="P1523" s="45"/>
      <c r="Q1523" s="6"/>
      <c r="R1523" s="8"/>
      <c r="S1523" s="8"/>
      <c r="T1523" s="41">
        <v>1000</v>
      </c>
      <c r="U1523" s="8"/>
      <c r="V1523" s="34"/>
      <c r="W1523" s="6" t="s">
        <v>27</v>
      </c>
      <c r="X1523" s="2"/>
      <c r="Y1523" s="11" t="s">
        <v>43</v>
      </c>
      <c r="AB1523" s="23"/>
      <c r="AH1523" s="19"/>
      <c r="AI1523" s="19"/>
      <c r="AL1523"/>
      <c r="AM1523" s="19"/>
    </row>
    <row r="1524" spans="1:39" s="9" customFormat="1" ht="15" customHeight="1" x14ac:dyDescent="0.25">
      <c r="A1524" s="37" t="s">
        <v>44</v>
      </c>
      <c r="B1524" s="38" t="s">
        <v>184</v>
      </c>
      <c r="C1524" s="42" t="s">
        <v>28</v>
      </c>
      <c r="D1524" s="12"/>
      <c r="E1524" s="38" t="s">
        <v>8311</v>
      </c>
      <c r="F1524" s="38" t="s">
        <v>3626</v>
      </c>
      <c r="G1524" s="38" t="s">
        <v>25</v>
      </c>
      <c r="H1524" s="12"/>
      <c r="I1524" s="12"/>
      <c r="J1524" s="13"/>
      <c r="K1524" s="36" t="s">
        <v>112</v>
      </c>
      <c r="L1524" s="39">
        <v>559845</v>
      </c>
      <c r="M1524" s="40">
        <v>39361</v>
      </c>
      <c r="N1524" s="46" t="s">
        <v>3919</v>
      </c>
      <c r="O1524" s="38" t="s">
        <v>26</v>
      </c>
      <c r="P1524" s="45"/>
      <c r="Q1524" s="6"/>
      <c r="R1524" s="8"/>
      <c r="S1524" s="8"/>
      <c r="T1524" s="41">
        <v>1000</v>
      </c>
      <c r="U1524" s="8"/>
      <c r="V1524" s="34"/>
      <c r="W1524" s="6" t="s">
        <v>27</v>
      </c>
      <c r="X1524" s="2"/>
      <c r="Y1524" s="11" t="s">
        <v>43</v>
      </c>
      <c r="AB1524" s="23"/>
      <c r="AH1524" s="19"/>
      <c r="AI1524" s="19"/>
      <c r="AL1524"/>
      <c r="AM1524" s="19"/>
    </row>
    <row r="1525" spans="1:39" s="9" customFormat="1" ht="15" customHeight="1" x14ac:dyDescent="0.25">
      <c r="A1525" s="37" t="s">
        <v>44</v>
      </c>
      <c r="B1525" s="38" t="s">
        <v>184</v>
      </c>
      <c r="C1525" s="42" t="s">
        <v>28</v>
      </c>
      <c r="D1525" s="12"/>
      <c r="E1525" s="38" t="s">
        <v>8312</v>
      </c>
      <c r="F1525" s="38" t="s">
        <v>3626</v>
      </c>
      <c r="G1525" s="38" t="s">
        <v>25</v>
      </c>
      <c r="H1525" s="12"/>
      <c r="I1525" s="12"/>
      <c r="J1525" s="13"/>
      <c r="K1525" s="36" t="s">
        <v>112</v>
      </c>
      <c r="L1525" s="39">
        <v>560120</v>
      </c>
      <c r="M1525" s="40">
        <v>39364</v>
      </c>
      <c r="N1525" s="46"/>
      <c r="O1525" s="38" t="s">
        <v>26</v>
      </c>
      <c r="P1525" s="45"/>
      <c r="Q1525" s="6"/>
      <c r="R1525" s="8"/>
      <c r="S1525" s="8"/>
      <c r="T1525" s="41">
        <v>12000</v>
      </c>
      <c r="U1525" s="8"/>
      <c r="V1525" s="34"/>
      <c r="W1525" s="6" t="s">
        <v>27</v>
      </c>
      <c r="X1525" s="2"/>
      <c r="Y1525" s="11" t="s">
        <v>43</v>
      </c>
      <c r="AB1525" s="23"/>
      <c r="AH1525" s="19"/>
      <c r="AI1525" s="19"/>
      <c r="AL1525"/>
      <c r="AM1525" s="19"/>
    </row>
    <row r="1526" spans="1:39" s="9" customFormat="1" ht="15" customHeight="1" x14ac:dyDescent="0.25">
      <c r="A1526" s="37" t="s">
        <v>44</v>
      </c>
      <c r="B1526" s="38" t="s">
        <v>184</v>
      </c>
      <c r="C1526" s="42" t="s">
        <v>28</v>
      </c>
      <c r="D1526" s="12"/>
      <c r="E1526" s="38" t="s">
        <v>8313</v>
      </c>
      <c r="F1526" s="38" t="s">
        <v>3626</v>
      </c>
      <c r="G1526" s="38" t="s">
        <v>25</v>
      </c>
      <c r="H1526" s="12"/>
      <c r="I1526" s="12"/>
      <c r="J1526" s="13"/>
      <c r="K1526" s="36" t="s">
        <v>112</v>
      </c>
      <c r="L1526" s="39">
        <v>560447</v>
      </c>
      <c r="M1526" s="40">
        <v>39366</v>
      </c>
      <c r="N1526" s="46" t="s">
        <v>3919</v>
      </c>
      <c r="O1526" s="38" t="s">
        <v>26</v>
      </c>
      <c r="P1526" s="45"/>
      <c r="Q1526" s="6"/>
      <c r="R1526" s="8"/>
      <c r="S1526" s="8"/>
      <c r="T1526" s="41">
        <v>39000</v>
      </c>
      <c r="U1526" s="8"/>
      <c r="V1526" s="34"/>
      <c r="W1526" s="6" t="s">
        <v>27</v>
      </c>
      <c r="X1526" s="2"/>
      <c r="Y1526" s="11" t="s">
        <v>43</v>
      </c>
      <c r="AB1526" s="23"/>
      <c r="AH1526" s="19"/>
      <c r="AI1526" s="19"/>
      <c r="AL1526"/>
      <c r="AM1526" s="19"/>
    </row>
    <row r="1527" spans="1:39" s="9" customFormat="1" ht="15" customHeight="1" x14ac:dyDescent="0.25">
      <c r="A1527" s="37" t="s">
        <v>44</v>
      </c>
      <c r="B1527" s="38" t="s">
        <v>184</v>
      </c>
      <c r="C1527" s="42" t="s">
        <v>28</v>
      </c>
      <c r="D1527" s="12"/>
      <c r="E1527" s="38" t="s">
        <v>8313</v>
      </c>
      <c r="F1527" s="38" t="s">
        <v>3626</v>
      </c>
      <c r="G1527" s="38" t="s">
        <v>25</v>
      </c>
      <c r="H1527" s="12"/>
      <c r="I1527" s="12"/>
      <c r="J1527" s="13"/>
      <c r="K1527" s="36" t="s">
        <v>112</v>
      </c>
      <c r="L1527" s="39">
        <v>560448</v>
      </c>
      <c r="M1527" s="40">
        <v>39366</v>
      </c>
      <c r="N1527" s="46" t="s">
        <v>3919</v>
      </c>
      <c r="O1527" s="38" t="s">
        <v>26</v>
      </c>
      <c r="P1527" s="45"/>
      <c r="Q1527" s="6"/>
      <c r="R1527" s="8"/>
      <c r="S1527" s="8"/>
      <c r="T1527" s="41">
        <v>55000</v>
      </c>
      <c r="U1527" s="8"/>
      <c r="V1527" s="34"/>
      <c r="W1527" s="6" t="s">
        <v>27</v>
      </c>
      <c r="X1527" s="2"/>
      <c r="Y1527" s="11" t="s">
        <v>37</v>
      </c>
      <c r="AB1527" s="23"/>
      <c r="AH1527" s="19"/>
      <c r="AI1527" s="19"/>
      <c r="AL1527"/>
      <c r="AM1527" s="19"/>
    </row>
    <row r="1528" spans="1:39" s="9" customFormat="1" ht="15" customHeight="1" x14ac:dyDescent="0.25">
      <c r="A1528" s="37" t="s">
        <v>44</v>
      </c>
      <c r="B1528" s="38" t="s">
        <v>184</v>
      </c>
      <c r="C1528" s="42" t="s">
        <v>28</v>
      </c>
      <c r="D1528" s="12"/>
      <c r="E1528" s="38" t="s">
        <v>8314</v>
      </c>
      <c r="F1528" s="38" t="s">
        <v>3626</v>
      </c>
      <c r="G1528" s="38" t="s">
        <v>25</v>
      </c>
      <c r="H1528" s="12"/>
      <c r="I1528" s="12"/>
      <c r="J1528" s="13"/>
      <c r="K1528" s="36" t="s">
        <v>112</v>
      </c>
      <c r="L1528" s="39">
        <v>561538</v>
      </c>
      <c r="M1528" s="40">
        <v>39380</v>
      </c>
      <c r="N1528" s="46" t="s">
        <v>3919</v>
      </c>
      <c r="O1528" s="38" t="s">
        <v>26</v>
      </c>
      <c r="P1528" s="45"/>
      <c r="Q1528" s="6"/>
      <c r="R1528" s="8"/>
      <c r="S1528" s="8"/>
      <c r="T1528" s="41">
        <v>5000</v>
      </c>
      <c r="U1528" s="8"/>
      <c r="V1528" s="34"/>
      <c r="W1528" s="6" t="s">
        <v>27</v>
      </c>
      <c r="X1528" s="2"/>
      <c r="Y1528" s="11" t="s">
        <v>37</v>
      </c>
      <c r="AB1528" s="23"/>
      <c r="AH1528" s="19"/>
      <c r="AI1528" s="19"/>
      <c r="AL1528"/>
      <c r="AM1528" s="19"/>
    </row>
    <row r="1529" spans="1:39" s="9" customFormat="1" ht="15" customHeight="1" x14ac:dyDescent="0.25">
      <c r="A1529" s="37" t="s">
        <v>44</v>
      </c>
      <c r="B1529" s="38" t="s">
        <v>184</v>
      </c>
      <c r="C1529" s="42" t="s">
        <v>28</v>
      </c>
      <c r="D1529" s="12"/>
      <c r="E1529" s="38" t="s">
        <v>8315</v>
      </c>
      <c r="F1529" s="38" t="s">
        <v>3626</v>
      </c>
      <c r="G1529" s="38" t="s">
        <v>25</v>
      </c>
      <c r="H1529" s="12"/>
      <c r="I1529" s="12"/>
      <c r="J1529" s="13"/>
      <c r="K1529" s="36" t="s">
        <v>112</v>
      </c>
      <c r="L1529" s="39">
        <v>561732</v>
      </c>
      <c r="M1529" s="40">
        <v>39381</v>
      </c>
      <c r="N1529" s="46" t="s">
        <v>3919</v>
      </c>
      <c r="O1529" s="38" t="s">
        <v>26</v>
      </c>
      <c r="P1529" s="45"/>
      <c r="Q1529" s="6"/>
      <c r="R1529" s="8"/>
      <c r="S1529" s="8"/>
      <c r="T1529" s="41">
        <v>5000</v>
      </c>
      <c r="U1529" s="8"/>
      <c r="V1529" s="34"/>
      <c r="W1529" s="6" t="s">
        <v>27</v>
      </c>
      <c r="X1529" s="2"/>
      <c r="Y1529" s="11" t="s">
        <v>37</v>
      </c>
      <c r="AB1529" s="23"/>
      <c r="AH1529" s="19"/>
      <c r="AI1529" s="19"/>
      <c r="AL1529"/>
      <c r="AM1529" s="19"/>
    </row>
    <row r="1530" spans="1:39" s="9" customFormat="1" ht="15" customHeight="1" x14ac:dyDescent="0.25">
      <c r="A1530" s="37" t="s">
        <v>44</v>
      </c>
      <c r="B1530" s="38" t="s">
        <v>184</v>
      </c>
      <c r="C1530" s="42" t="s">
        <v>28</v>
      </c>
      <c r="D1530" s="12"/>
      <c r="E1530" s="38" t="s">
        <v>8316</v>
      </c>
      <c r="F1530" s="38" t="s">
        <v>3626</v>
      </c>
      <c r="G1530" s="38" t="s">
        <v>25</v>
      </c>
      <c r="H1530" s="12"/>
      <c r="I1530" s="12"/>
      <c r="J1530" s="13"/>
      <c r="K1530" s="36" t="s">
        <v>112</v>
      </c>
      <c r="L1530" s="39">
        <v>561833</v>
      </c>
      <c r="M1530" s="40">
        <v>39381</v>
      </c>
      <c r="N1530" s="46" t="s">
        <v>3919</v>
      </c>
      <c r="O1530" s="38" t="s">
        <v>26</v>
      </c>
      <c r="P1530" s="45"/>
      <c r="Q1530" s="6"/>
      <c r="R1530" s="8"/>
      <c r="S1530" s="8"/>
      <c r="T1530" s="41">
        <v>1000</v>
      </c>
      <c r="U1530" s="8"/>
      <c r="V1530" s="34"/>
      <c r="W1530" s="6" t="s">
        <v>27</v>
      </c>
      <c r="X1530" s="2"/>
      <c r="Y1530" s="11" t="s">
        <v>37</v>
      </c>
      <c r="AB1530" s="23"/>
      <c r="AH1530" s="19"/>
      <c r="AI1530" s="19"/>
      <c r="AL1530"/>
      <c r="AM1530" s="19"/>
    </row>
    <row r="1531" spans="1:39" s="9" customFormat="1" ht="15" customHeight="1" x14ac:dyDescent="0.25">
      <c r="A1531" s="37" t="s">
        <v>44</v>
      </c>
      <c r="B1531" s="38" t="s">
        <v>184</v>
      </c>
      <c r="C1531" s="42" t="s">
        <v>28</v>
      </c>
      <c r="D1531" s="12"/>
      <c r="E1531" s="38" t="s">
        <v>8316</v>
      </c>
      <c r="F1531" s="38" t="s">
        <v>3626</v>
      </c>
      <c r="G1531" s="38" t="s">
        <v>25</v>
      </c>
      <c r="H1531" s="12"/>
      <c r="I1531" s="12"/>
      <c r="J1531" s="13"/>
      <c r="K1531" s="36" t="s">
        <v>112</v>
      </c>
      <c r="L1531" s="39">
        <v>561834</v>
      </c>
      <c r="M1531" s="40">
        <v>39381</v>
      </c>
      <c r="N1531" s="46" t="s">
        <v>3919</v>
      </c>
      <c r="O1531" s="38" t="s">
        <v>26</v>
      </c>
      <c r="P1531" s="45"/>
      <c r="Q1531" s="6"/>
      <c r="R1531" s="8"/>
      <c r="S1531" s="8"/>
      <c r="T1531" s="41">
        <v>1000</v>
      </c>
      <c r="U1531" s="8"/>
      <c r="V1531" s="34"/>
      <c r="W1531" s="6" t="s">
        <v>27</v>
      </c>
      <c r="X1531" s="2"/>
      <c r="Y1531" s="11" t="s">
        <v>37</v>
      </c>
      <c r="AB1531" s="23"/>
      <c r="AH1531" s="19"/>
      <c r="AI1531" s="19"/>
      <c r="AL1531"/>
      <c r="AM1531" s="19"/>
    </row>
    <row r="1532" spans="1:39" s="9" customFormat="1" ht="15" customHeight="1" x14ac:dyDescent="0.25">
      <c r="A1532" s="37" t="s">
        <v>44</v>
      </c>
      <c r="B1532" s="38" t="s">
        <v>184</v>
      </c>
      <c r="C1532" s="42" t="s">
        <v>28</v>
      </c>
      <c r="D1532" s="12"/>
      <c r="E1532" s="38" t="s">
        <v>8317</v>
      </c>
      <c r="F1532" s="38" t="s">
        <v>3626</v>
      </c>
      <c r="G1532" s="38" t="s">
        <v>25</v>
      </c>
      <c r="H1532" s="12"/>
      <c r="I1532" s="12"/>
      <c r="J1532" s="13"/>
      <c r="K1532" s="36" t="s">
        <v>112</v>
      </c>
      <c r="L1532" s="39">
        <v>562136</v>
      </c>
      <c r="M1532" s="40">
        <v>39384</v>
      </c>
      <c r="N1532" s="46" t="s">
        <v>3919</v>
      </c>
      <c r="O1532" s="38" t="s">
        <v>26</v>
      </c>
      <c r="P1532" s="45"/>
      <c r="Q1532" s="6"/>
      <c r="R1532" s="8"/>
      <c r="S1532" s="8"/>
      <c r="T1532" s="41">
        <v>1000</v>
      </c>
      <c r="U1532" s="8"/>
      <c r="V1532" s="34"/>
      <c r="W1532" s="6" t="s">
        <v>27</v>
      </c>
      <c r="X1532" s="2"/>
      <c r="Y1532" s="11" t="s">
        <v>37</v>
      </c>
      <c r="AB1532" s="23"/>
      <c r="AH1532" s="19"/>
      <c r="AI1532" s="19"/>
      <c r="AL1532"/>
      <c r="AM1532" s="19"/>
    </row>
    <row r="1533" spans="1:39" s="9" customFormat="1" ht="15" customHeight="1" x14ac:dyDescent="0.25">
      <c r="A1533" s="37" t="s">
        <v>44</v>
      </c>
      <c r="B1533" s="38" t="s">
        <v>184</v>
      </c>
      <c r="C1533" s="42" t="s">
        <v>28</v>
      </c>
      <c r="D1533" s="12"/>
      <c r="E1533" s="38" t="s">
        <v>8317</v>
      </c>
      <c r="F1533" s="38" t="s">
        <v>3626</v>
      </c>
      <c r="G1533" s="38" t="s">
        <v>25</v>
      </c>
      <c r="H1533" s="12"/>
      <c r="I1533" s="12"/>
      <c r="J1533" s="13"/>
      <c r="K1533" s="36" t="s">
        <v>112</v>
      </c>
      <c r="L1533" s="39">
        <v>562137</v>
      </c>
      <c r="M1533" s="40">
        <v>39384</v>
      </c>
      <c r="N1533" s="46" t="s">
        <v>3919</v>
      </c>
      <c r="O1533" s="38" t="s">
        <v>26</v>
      </c>
      <c r="P1533" s="45"/>
      <c r="Q1533" s="6"/>
      <c r="R1533" s="8"/>
      <c r="S1533" s="8"/>
      <c r="T1533" s="41">
        <v>1000</v>
      </c>
      <c r="U1533" s="8"/>
      <c r="V1533" s="34"/>
      <c r="W1533" s="6" t="s">
        <v>27</v>
      </c>
      <c r="X1533" s="2"/>
      <c r="Y1533" s="11" t="s">
        <v>37</v>
      </c>
      <c r="AB1533" s="23"/>
      <c r="AH1533" s="19"/>
      <c r="AI1533" s="19"/>
      <c r="AL1533"/>
      <c r="AM1533" s="19"/>
    </row>
    <row r="1534" spans="1:39" s="9" customFormat="1" ht="15" customHeight="1" x14ac:dyDescent="0.25">
      <c r="A1534" s="37" t="s">
        <v>44</v>
      </c>
      <c r="B1534" s="38" t="s">
        <v>184</v>
      </c>
      <c r="C1534" s="42" t="s">
        <v>28</v>
      </c>
      <c r="D1534" s="12"/>
      <c r="E1534" s="38" t="s">
        <v>8318</v>
      </c>
      <c r="F1534" s="38" t="s">
        <v>3626</v>
      </c>
      <c r="G1534" s="38" t="s">
        <v>25</v>
      </c>
      <c r="H1534" s="12"/>
      <c r="I1534" s="12"/>
      <c r="J1534" s="13"/>
      <c r="K1534" s="36" t="s">
        <v>112</v>
      </c>
      <c r="L1534" s="39">
        <v>562138</v>
      </c>
      <c r="M1534" s="40">
        <v>39384</v>
      </c>
      <c r="N1534" s="46" t="s">
        <v>3919</v>
      </c>
      <c r="O1534" s="38" t="s">
        <v>26</v>
      </c>
      <c r="P1534" s="45"/>
      <c r="Q1534" s="6"/>
      <c r="R1534" s="8"/>
      <c r="S1534" s="8"/>
      <c r="T1534" s="41">
        <v>1000</v>
      </c>
      <c r="U1534" s="8"/>
      <c r="V1534" s="34"/>
      <c r="W1534" s="6" t="s">
        <v>27</v>
      </c>
      <c r="X1534" s="2"/>
      <c r="Y1534" s="11" t="s">
        <v>37</v>
      </c>
      <c r="AB1534" s="23"/>
      <c r="AH1534" s="19"/>
      <c r="AI1534" s="19"/>
      <c r="AL1534"/>
      <c r="AM1534" s="19"/>
    </row>
    <row r="1535" spans="1:39" s="9" customFormat="1" ht="15" customHeight="1" x14ac:dyDescent="0.25">
      <c r="A1535" s="37" t="s">
        <v>44</v>
      </c>
      <c r="B1535" s="38" t="s">
        <v>184</v>
      </c>
      <c r="C1535" s="42" t="s">
        <v>28</v>
      </c>
      <c r="D1535" s="12"/>
      <c r="E1535" s="38" t="s">
        <v>8318</v>
      </c>
      <c r="F1535" s="38" t="s">
        <v>3626</v>
      </c>
      <c r="G1535" s="38" t="s">
        <v>25</v>
      </c>
      <c r="H1535" s="12"/>
      <c r="I1535" s="12"/>
      <c r="J1535" s="13"/>
      <c r="K1535" s="36" t="s">
        <v>112</v>
      </c>
      <c r="L1535" s="39">
        <v>562139</v>
      </c>
      <c r="M1535" s="40">
        <v>39384</v>
      </c>
      <c r="N1535" s="46" t="s">
        <v>3919</v>
      </c>
      <c r="O1535" s="38" t="s">
        <v>26</v>
      </c>
      <c r="P1535" s="45"/>
      <c r="Q1535" s="6"/>
      <c r="R1535" s="8"/>
      <c r="S1535" s="8"/>
      <c r="T1535" s="41">
        <v>1000</v>
      </c>
      <c r="U1535" s="8"/>
      <c r="V1535" s="34"/>
      <c r="W1535" s="6" t="s">
        <v>27</v>
      </c>
      <c r="X1535" s="2"/>
      <c r="Y1535" s="11" t="s">
        <v>37</v>
      </c>
      <c r="AB1535" s="23"/>
      <c r="AH1535" s="19"/>
      <c r="AI1535" s="19"/>
      <c r="AL1535"/>
      <c r="AM1535" s="19"/>
    </row>
    <row r="1536" spans="1:39" s="9" customFormat="1" ht="15" customHeight="1" x14ac:dyDescent="0.25">
      <c r="A1536" s="37" t="s">
        <v>44</v>
      </c>
      <c r="B1536" s="38" t="s">
        <v>184</v>
      </c>
      <c r="C1536" s="42" t="s">
        <v>28</v>
      </c>
      <c r="D1536" s="12"/>
      <c r="E1536" s="38" t="s">
        <v>8211</v>
      </c>
      <c r="F1536" s="38" t="s">
        <v>3626</v>
      </c>
      <c r="G1536" s="38" t="s">
        <v>25</v>
      </c>
      <c r="H1536" s="12"/>
      <c r="I1536" s="12"/>
      <c r="J1536" s="13"/>
      <c r="K1536" s="36" t="s">
        <v>112</v>
      </c>
      <c r="L1536" s="39">
        <v>562510</v>
      </c>
      <c r="M1536" s="40">
        <v>39387</v>
      </c>
      <c r="N1536" s="46" t="s">
        <v>3919</v>
      </c>
      <c r="O1536" s="38" t="s">
        <v>26</v>
      </c>
      <c r="P1536" s="45"/>
      <c r="Q1536" s="6"/>
      <c r="R1536" s="8"/>
      <c r="S1536" s="8"/>
      <c r="T1536" s="41">
        <v>1000</v>
      </c>
      <c r="U1536" s="8"/>
      <c r="V1536" s="34"/>
      <c r="W1536" s="6" t="s">
        <v>27</v>
      </c>
      <c r="X1536" s="2"/>
      <c r="Y1536" s="11" t="s">
        <v>37</v>
      </c>
      <c r="AB1536" s="23"/>
      <c r="AH1536" s="19"/>
      <c r="AI1536" s="19"/>
      <c r="AL1536"/>
      <c r="AM1536" s="19"/>
    </row>
    <row r="1537" spans="1:39" s="9" customFormat="1" ht="15" customHeight="1" x14ac:dyDescent="0.25">
      <c r="A1537" s="37" t="s">
        <v>44</v>
      </c>
      <c r="B1537" s="38" t="s">
        <v>184</v>
      </c>
      <c r="C1537" s="42" t="s">
        <v>28</v>
      </c>
      <c r="D1537" s="12"/>
      <c r="E1537" s="38" t="s">
        <v>8319</v>
      </c>
      <c r="F1537" s="38" t="s">
        <v>3626</v>
      </c>
      <c r="G1537" s="38" t="s">
        <v>25</v>
      </c>
      <c r="H1537" s="12"/>
      <c r="I1537" s="12"/>
      <c r="J1537" s="13"/>
      <c r="K1537" s="36" t="s">
        <v>112</v>
      </c>
      <c r="L1537" s="39">
        <v>573519</v>
      </c>
      <c r="M1537" s="40">
        <v>39394</v>
      </c>
      <c r="N1537" s="46"/>
      <c r="O1537" s="38" t="s">
        <v>26</v>
      </c>
      <c r="P1537" s="45"/>
      <c r="Q1537" s="6"/>
      <c r="R1537" s="8"/>
      <c r="S1537" s="8"/>
      <c r="T1537" s="41">
        <v>7174.4</v>
      </c>
      <c r="U1537" s="8"/>
      <c r="V1537" s="34"/>
      <c r="W1537" s="6" t="s">
        <v>27</v>
      </c>
      <c r="X1537" s="2"/>
      <c r="Y1537" s="11" t="s">
        <v>37</v>
      </c>
      <c r="AB1537" s="23"/>
      <c r="AH1537" s="19"/>
      <c r="AI1537" s="19"/>
      <c r="AL1537"/>
      <c r="AM1537" s="19"/>
    </row>
    <row r="1538" spans="1:39" s="9" customFormat="1" ht="15" customHeight="1" x14ac:dyDescent="0.25">
      <c r="A1538" s="37" t="s">
        <v>44</v>
      </c>
      <c r="B1538" s="38" t="s">
        <v>184</v>
      </c>
      <c r="C1538" s="42" t="s">
        <v>28</v>
      </c>
      <c r="D1538" s="12"/>
      <c r="E1538" s="38" t="s">
        <v>8314</v>
      </c>
      <c r="F1538" s="38" t="s">
        <v>3626</v>
      </c>
      <c r="G1538" s="38" t="s">
        <v>25</v>
      </c>
      <c r="H1538" s="12"/>
      <c r="I1538" s="12"/>
      <c r="J1538" s="13"/>
      <c r="K1538" s="36" t="s">
        <v>112</v>
      </c>
      <c r="L1538" s="39">
        <v>574042</v>
      </c>
      <c r="M1538" s="40">
        <v>39400</v>
      </c>
      <c r="N1538" s="46" t="s">
        <v>3917</v>
      </c>
      <c r="O1538" s="38" t="s">
        <v>26</v>
      </c>
      <c r="P1538" s="45"/>
      <c r="Q1538" s="6"/>
      <c r="R1538" s="8"/>
      <c r="S1538" s="8"/>
      <c r="T1538" s="41">
        <v>5000</v>
      </c>
      <c r="U1538" s="8"/>
      <c r="V1538" s="34"/>
      <c r="W1538" s="6" t="s">
        <v>27</v>
      </c>
      <c r="X1538" s="2"/>
      <c r="Y1538" s="11" t="s">
        <v>44</v>
      </c>
      <c r="AB1538" s="23"/>
      <c r="AH1538" s="19"/>
      <c r="AI1538" s="19"/>
      <c r="AL1538"/>
      <c r="AM1538" s="19"/>
    </row>
    <row r="1539" spans="1:39" s="9" customFormat="1" ht="15" customHeight="1" x14ac:dyDescent="0.25">
      <c r="A1539" s="37" t="s">
        <v>44</v>
      </c>
      <c r="B1539" s="38" t="s">
        <v>184</v>
      </c>
      <c r="C1539" s="42" t="s">
        <v>28</v>
      </c>
      <c r="D1539" s="12"/>
      <c r="E1539" s="38" t="s">
        <v>8320</v>
      </c>
      <c r="F1539" s="38" t="s">
        <v>3626</v>
      </c>
      <c r="G1539" s="38" t="s">
        <v>25</v>
      </c>
      <c r="H1539" s="12"/>
      <c r="I1539" s="12"/>
      <c r="J1539" s="13"/>
      <c r="K1539" s="36" t="s">
        <v>112</v>
      </c>
      <c r="L1539" s="39">
        <v>574201</v>
      </c>
      <c r="M1539" s="40">
        <v>39401</v>
      </c>
      <c r="N1539" s="46" t="s">
        <v>3917</v>
      </c>
      <c r="O1539" s="38" t="s">
        <v>26</v>
      </c>
      <c r="P1539" s="45"/>
      <c r="Q1539" s="6"/>
      <c r="R1539" s="8"/>
      <c r="S1539" s="8"/>
      <c r="T1539" s="41">
        <v>1472</v>
      </c>
      <c r="U1539" s="8"/>
      <c r="V1539" s="34"/>
      <c r="W1539" s="6" t="s">
        <v>27</v>
      </c>
      <c r="X1539" s="2"/>
      <c r="Y1539" s="11" t="s">
        <v>44</v>
      </c>
      <c r="AB1539" s="23"/>
      <c r="AH1539" s="19"/>
      <c r="AI1539" s="19"/>
      <c r="AL1539"/>
      <c r="AM1539" s="19"/>
    </row>
    <row r="1540" spans="1:39" s="9" customFormat="1" ht="15" customHeight="1" x14ac:dyDescent="0.25">
      <c r="A1540" s="37" t="s">
        <v>44</v>
      </c>
      <c r="B1540" s="38" t="s">
        <v>184</v>
      </c>
      <c r="C1540" s="42" t="s">
        <v>28</v>
      </c>
      <c r="D1540" s="12"/>
      <c r="E1540" s="38" t="s">
        <v>8320</v>
      </c>
      <c r="F1540" s="38" t="s">
        <v>3626</v>
      </c>
      <c r="G1540" s="38" t="s">
        <v>25</v>
      </c>
      <c r="H1540" s="12"/>
      <c r="I1540" s="12"/>
      <c r="J1540" s="13"/>
      <c r="K1540" s="36" t="s">
        <v>112</v>
      </c>
      <c r="L1540" s="39">
        <v>574202</v>
      </c>
      <c r="M1540" s="40">
        <v>39401</v>
      </c>
      <c r="N1540" s="46" t="s">
        <v>3917</v>
      </c>
      <c r="O1540" s="38" t="s">
        <v>26</v>
      </c>
      <c r="P1540" s="45"/>
      <c r="Q1540" s="6"/>
      <c r="R1540" s="8"/>
      <c r="S1540" s="8"/>
      <c r="T1540" s="41">
        <v>8679</v>
      </c>
      <c r="U1540" s="8"/>
      <c r="V1540" s="34"/>
      <c r="W1540" s="6" t="s">
        <v>27</v>
      </c>
      <c r="X1540" s="2"/>
      <c r="Y1540" s="11" t="s">
        <v>44</v>
      </c>
      <c r="AB1540" s="23"/>
      <c r="AH1540" s="19"/>
      <c r="AI1540" s="19"/>
      <c r="AL1540"/>
      <c r="AM1540" s="19"/>
    </row>
    <row r="1541" spans="1:39" s="9" customFormat="1" ht="15" customHeight="1" x14ac:dyDescent="0.25">
      <c r="A1541" s="37" t="s">
        <v>44</v>
      </c>
      <c r="B1541" s="38" t="s">
        <v>184</v>
      </c>
      <c r="C1541" s="42" t="s">
        <v>28</v>
      </c>
      <c r="D1541" s="12"/>
      <c r="E1541" s="38" t="s">
        <v>8320</v>
      </c>
      <c r="F1541" s="38" t="s">
        <v>3626</v>
      </c>
      <c r="G1541" s="38" t="s">
        <v>25</v>
      </c>
      <c r="H1541" s="12"/>
      <c r="I1541" s="12"/>
      <c r="J1541" s="13"/>
      <c r="K1541" s="36" t="s">
        <v>112</v>
      </c>
      <c r="L1541" s="39">
        <v>574203</v>
      </c>
      <c r="M1541" s="40">
        <v>39401</v>
      </c>
      <c r="N1541" s="46" t="s">
        <v>3917</v>
      </c>
      <c r="O1541" s="38" t="s">
        <v>26</v>
      </c>
      <c r="P1541" s="45"/>
      <c r="Q1541" s="6"/>
      <c r="R1541" s="8"/>
      <c r="S1541" s="8"/>
      <c r="T1541" s="41">
        <v>3900</v>
      </c>
      <c r="U1541" s="8"/>
      <c r="V1541" s="34"/>
      <c r="W1541" s="6" t="s">
        <v>27</v>
      </c>
      <c r="X1541" s="2"/>
      <c r="Y1541" s="11" t="s">
        <v>44</v>
      </c>
      <c r="AB1541" s="23"/>
      <c r="AH1541" s="19"/>
      <c r="AI1541" s="19"/>
      <c r="AL1541"/>
      <c r="AM1541" s="19"/>
    </row>
    <row r="1542" spans="1:39" s="9" customFormat="1" ht="15" customHeight="1" x14ac:dyDescent="0.25">
      <c r="A1542" s="37" t="s">
        <v>44</v>
      </c>
      <c r="B1542" s="38" t="s">
        <v>184</v>
      </c>
      <c r="C1542" s="42" t="s">
        <v>28</v>
      </c>
      <c r="D1542" s="12"/>
      <c r="E1542" s="38" t="s">
        <v>8320</v>
      </c>
      <c r="F1542" s="38" t="s">
        <v>3626</v>
      </c>
      <c r="G1542" s="38" t="s">
        <v>25</v>
      </c>
      <c r="H1542" s="12"/>
      <c r="I1542" s="12"/>
      <c r="J1542" s="13"/>
      <c r="K1542" s="36" t="s">
        <v>112</v>
      </c>
      <c r="L1542" s="39">
        <v>574204</v>
      </c>
      <c r="M1542" s="40">
        <v>39401</v>
      </c>
      <c r="N1542" s="46" t="s">
        <v>3917</v>
      </c>
      <c r="O1542" s="38" t="s">
        <v>26</v>
      </c>
      <c r="P1542" s="45"/>
      <c r="Q1542" s="6"/>
      <c r="R1542" s="8"/>
      <c r="S1542" s="8"/>
      <c r="T1542" s="41">
        <v>570</v>
      </c>
      <c r="U1542" s="8"/>
      <c r="V1542" s="34"/>
      <c r="W1542" s="6" t="s">
        <v>27</v>
      </c>
      <c r="X1542" s="2"/>
      <c r="Y1542" s="11" t="s">
        <v>44</v>
      </c>
      <c r="AB1542" s="23"/>
      <c r="AH1542" s="19"/>
      <c r="AI1542" s="19"/>
      <c r="AL1542"/>
      <c r="AM1542" s="19"/>
    </row>
    <row r="1543" spans="1:39" s="9" customFormat="1" ht="15" customHeight="1" x14ac:dyDescent="0.25">
      <c r="A1543" s="37" t="s">
        <v>44</v>
      </c>
      <c r="B1543" s="38" t="s">
        <v>184</v>
      </c>
      <c r="C1543" s="42" t="s">
        <v>28</v>
      </c>
      <c r="D1543" s="12"/>
      <c r="E1543" s="38" t="s">
        <v>8320</v>
      </c>
      <c r="F1543" s="38" t="s">
        <v>3626</v>
      </c>
      <c r="G1543" s="38" t="s">
        <v>25</v>
      </c>
      <c r="H1543" s="12"/>
      <c r="I1543" s="12"/>
      <c r="J1543" s="13"/>
      <c r="K1543" s="36" t="s">
        <v>112</v>
      </c>
      <c r="L1543" s="39">
        <v>574222</v>
      </c>
      <c r="M1543" s="40">
        <v>39401</v>
      </c>
      <c r="N1543" s="46" t="s">
        <v>3917</v>
      </c>
      <c r="O1543" s="38" t="s">
        <v>26</v>
      </c>
      <c r="P1543" s="45"/>
      <c r="Q1543" s="6"/>
      <c r="R1543" s="8"/>
      <c r="S1543" s="8"/>
      <c r="T1543" s="41">
        <v>71146</v>
      </c>
      <c r="U1543" s="8"/>
      <c r="V1543" s="34"/>
      <c r="W1543" s="6" t="s">
        <v>27</v>
      </c>
      <c r="X1543" s="2"/>
      <c r="Y1543" s="11" t="s">
        <v>44</v>
      </c>
      <c r="AB1543" s="23"/>
      <c r="AH1543" s="19"/>
      <c r="AI1543" s="19"/>
      <c r="AL1543"/>
      <c r="AM1543" s="19"/>
    </row>
    <row r="1544" spans="1:39" s="9" customFormat="1" ht="15" customHeight="1" x14ac:dyDescent="0.25">
      <c r="A1544" s="37" t="s">
        <v>44</v>
      </c>
      <c r="B1544" s="38" t="s">
        <v>184</v>
      </c>
      <c r="C1544" s="42" t="s">
        <v>28</v>
      </c>
      <c r="D1544" s="12"/>
      <c r="E1544" s="38" t="s">
        <v>8320</v>
      </c>
      <c r="F1544" s="38" t="s">
        <v>3626</v>
      </c>
      <c r="G1544" s="38" t="s">
        <v>25</v>
      </c>
      <c r="H1544" s="12"/>
      <c r="I1544" s="12"/>
      <c r="J1544" s="13"/>
      <c r="K1544" s="36" t="s">
        <v>112</v>
      </c>
      <c r="L1544" s="39">
        <v>574223</v>
      </c>
      <c r="M1544" s="40">
        <v>39401</v>
      </c>
      <c r="N1544" s="46" t="s">
        <v>3917</v>
      </c>
      <c r="O1544" s="38" t="s">
        <v>26</v>
      </c>
      <c r="P1544" s="45"/>
      <c r="Q1544" s="6"/>
      <c r="R1544" s="8"/>
      <c r="S1544" s="8"/>
      <c r="T1544" s="41">
        <v>15343</v>
      </c>
      <c r="U1544" s="8"/>
      <c r="V1544" s="34"/>
      <c r="W1544" s="6" t="s">
        <v>27</v>
      </c>
      <c r="X1544" s="2"/>
      <c r="Y1544" s="11" t="s">
        <v>44</v>
      </c>
      <c r="AB1544" s="23"/>
      <c r="AH1544" s="19"/>
      <c r="AI1544" s="19"/>
      <c r="AL1544"/>
      <c r="AM1544" s="19"/>
    </row>
    <row r="1545" spans="1:39" s="9" customFormat="1" ht="15" customHeight="1" x14ac:dyDescent="0.25">
      <c r="A1545" s="37" t="s">
        <v>44</v>
      </c>
      <c r="B1545" s="38" t="s">
        <v>184</v>
      </c>
      <c r="C1545" s="42" t="s">
        <v>28</v>
      </c>
      <c r="D1545" s="12"/>
      <c r="E1545" s="38" t="s">
        <v>8320</v>
      </c>
      <c r="F1545" s="38" t="s">
        <v>3626</v>
      </c>
      <c r="G1545" s="38" t="s">
        <v>25</v>
      </c>
      <c r="H1545" s="12"/>
      <c r="I1545" s="12"/>
      <c r="J1545" s="13"/>
      <c r="K1545" s="36" t="s">
        <v>112</v>
      </c>
      <c r="L1545" s="39">
        <v>574224</v>
      </c>
      <c r="M1545" s="40">
        <v>39401</v>
      </c>
      <c r="N1545" s="46" t="s">
        <v>3917</v>
      </c>
      <c r="O1545" s="38" t="s">
        <v>26</v>
      </c>
      <c r="P1545" s="45"/>
      <c r="Q1545" s="6"/>
      <c r="R1545" s="8"/>
      <c r="S1545" s="8"/>
      <c r="T1545" s="41">
        <v>788</v>
      </c>
      <c r="U1545" s="8"/>
      <c r="V1545" s="34"/>
      <c r="W1545" s="6" t="s">
        <v>27</v>
      </c>
      <c r="X1545" s="2"/>
      <c r="Y1545" s="11" t="s">
        <v>44</v>
      </c>
      <c r="AB1545" s="23"/>
      <c r="AH1545" s="19"/>
      <c r="AI1545" s="19"/>
      <c r="AL1545"/>
      <c r="AM1545" s="19"/>
    </row>
    <row r="1546" spans="1:39" s="9" customFormat="1" ht="15" customHeight="1" x14ac:dyDescent="0.25">
      <c r="A1546" s="37" t="s">
        <v>44</v>
      </c>
      <c r="B1546" s="38" t="s">
        <v>184</v>
      </c>
      <c r="C1546" s="42" t="s">
        <v>28</v>
      </c>
      <c r="D1546" s="12"/>
      <c r="E1546" s="38" t="s">
        <v>8320</v>
      </c>
      <c r="F1546" s="38" t="s">
        <v>3626</v>
      </c>
      <c r="G1546" s="38" t="s">
        <v>25</v>
      </c>
      <c r="H1546" s="12"/>
      <c r="I1546" s="12"/>
      <c r="J1546" s="13"/>
      <c r="K1546" s="36" t="s">
        <v>112</v>
      </c>
      <c r="L1546" s="39">
        <v>574226</v>
      </c>
      <c r="M1546" s="40">
        <v>39401</v>
      </c>
      <c r="N1546" s="46" t="s">
        <v>3917</v>
      </c>
      <c r="O1546" s="38" t="s">
        <v>26</v>
      </c>
      <c r="P1546" s="45"/>
      <c r="Q1546" s="6"/>
      <c r="R1546" s="8"/>
      <c r="S1546" s="8"/>
      <c r="T1546" s="41">
        <v>24583</v>
      </c>
      <c r="U1546" s="8"/>
      <c r="V1546" s="34"/>
      <c r="W1546" s="6" t="s">
        <v>27</v>
      </c>
      <c r="X1546" s="2"/>
      <c r="Y1546" s="11" t="s">
        <v>44</v>
      </c>
      <c r="AB1546" s="23"/>
      <c r="AH1546" s="19"/>
      <c r="AI1546" s="19"/>
      <c r="AL1546"/>
      <c r="AM1546" s="19"/>
    </row>
    <row r="1547" spans="1:39" s="9" customFormat="1" ht="15" customHeight="1" x14ac:dyDescent="0.25">
      <c r="A1547" s="37" t="s">
        <v>44</v>
      </c>
      <c r="B1547" s="38" t="s">
        <v>184</v>
      </c>
      <c r="C1547" s="42" t="s">
        <v>28</v>
      </c>
      <c r="D1547" s="12"/>
      <c r="E1547" s="38" t="s">
        <v>8320</v>
      </c>
      <c r="F1547" s="38" t="s">
        <v>3626</v>
      </c>
      <c r="G1547" s="38" t="s">
        <v>25</v>
      </c>
      <c r="H1547" s="12"/>
      <c r="I1547" s="12"/>
      <c r="J1547" s="13"/>
      <c r="K1547" s="36" t="s">
        <v>112</v>
      </c>
      <c r="L1547" s="39">
        <v>574490</v>
      </c>
      <c r="M1547" s="40">
        <v>39403</v>
      </c>
      <c r="N1547" s="46" t="s">
        <v>3917</v>
      </c>
      <c r="O1547" s="38" t="s">
        <v>26</v>
      </c>
      <c r="P1547" s="45"/>
      <c r="Q1547" s="6"/>
      <c r="R1547" s="8"/>
      <c r="S1547" s="8"/>
      <c r="T1547" s="41">
        <v>16574</v>
      </c>
      <c r="U1547" s="8"/>
      <c r="V1547" s="34"/>
      <c r="W1547" s="6" t="s">
        <v>27</v>
      </c>
      <c r="X1547" s="2"/>
      <c r="Y1547" s="11" t="s">
        <v>44</v>
      </c>
      <c r="AB1547" s="23"/>
      <c r="AH1547" s="19"/>
      <c r="AI1547" s="19"/>
      <c r="AL1547"/>
      <c r="AM1547" s="19"/>
    </row>
    <row r="1548" spans="1:39" s="9" customFormat="1" ht="15" customHeight="1" x14ac:dyDescent="0.25">
      <c r="A1548" s="37" t="s">
        <v>44</v>
      </c>
      <c r="B1548" s="38" t="s">
        <v>184</v>
      </c>
      <c r="C1548" s="42" t="s">
        <v>28</v>
      </c>
      <c r="D1548" s="12"/>
      <c r="E1548" s="38" t="s">
        <v>8320</v>
      </c>
      <c r="F1548" s="38" t="s">
        <v>3626</v>
      </c>
      <c r="G1548" s="38" t="s">
        <v>25</v>
      </c>
      <c r="H1548" s="12"/>
      <c r="I1548" s="12"/>
      <c r="J1548" s="13"/>
      <c r="K1548" s="36" t="s">
        <v>112</v>
      </c>
      <c r="L1548" s="39">
        <v>574491</v>
      </c>
      <c r="M1548" s="40">
        <v>39403</v>
      </c>
      <c r="N1548" s="46" t="s">
        <v>3917</v>
      </c>
      <c r="O1548" s="38" t="s">
        <v>26</v>
      </c>
      <c r="P1548" s="45"/>
      <c r="Q1548" s="6"/>
      <c r="R1548" s="8"/>
      <c r="S1548" s="8"/>
      <c r="T1548" s="41">
        <v>65285</v>
      </c>
      <c r="U1548" s="8"/>
      <c r="V1548" s="34"/>
      <c r="W1548" s="6" t="s">
        <v>27</v>
      </c>
      <c r="X1548" s="2"/>
      <c r="Y1548" s="11" t="s">
        <v>44</v>
      </c>
      <c r="AB1548" s="23"/>
      <c r="AH1548" s="19"/>
      <c r="AI1548" s="19"/>
      <c r="AL1548"/>
      <c r="AM1548" s="19"/>
    </row>
    <row r="1549" spans="1:39" s="9" customFormat="1" ht="15" customHeight="1" x14ac:dyDescent="0.25">
      <c r="A1549" s="37" t="s">
        <v>44</v>
      </c>
      <c r="B1549" s="38" t="s">
        <v>184</v>
      </c>
      <c r="C1549" s="42" t="s">
        <v>28</v>
      </c>
      <c r="D1549" s="12"/>
      <c r="E1549" s="38" t="s">
        <v>8320</v>
      </c>
      <c r="F1549" s="38" t="s">
        <v>3626</v>
      </c>
      <c r="G1549" s="38" t="s">
        <v>25</v>
      </c>
      <c r="H1549" s="12"/>
      <c r="I1549" s="12"/>
      <c r="J1549" s="13"/>
      <c r="K1549" s="36" t="s">
        <v>112</v>
      </c>
      <c r="L1549" s="39">
        <v>574492</v>
      </c>
      <c r="M1549" s="40">
        <v>39403</v>
      </c>
      <c r="N1549" s="46" t="s">
        <v>3917</v>
      </c>
      <c r="O1549" s="38" t="s">
        <v>26</v>
      </c>
      <c r="P1549" s="45"/>
      <c r="Q1549" s="6"/>
      <c r="R1549" s="8"/>
      <c r="S1549" s="8"/>
      <c r="T1549" s="41">
        <v>186911</v>
      </c>
      <c r="U1549" s="8"/>
      <c r="V1549" s="34"/>
      <c r="W1549" s="6" t="s">
        <v>27</v>
      </c>
      <c r="X1549" s="2"/>
      <c r="Y1549" s="11" t="s">
        <v>44</v>
      </c>
      <c r="AB1549" s="23"/>
      <c r="AH1549" s="19"/>
      <c r="AI1549" s="19"/>
      <c r="AL1549"/>
      <c r="AM1549" s="19"/>
    </row>
    <row r="1550" spans="1:39" s="9" customFormat="1" ht="15" customHeight="1" x14ac:dyDescent="0.25">
      <c r="A1550" s="37" t="s">
        <v>44</v>
      </c>
      <c r="B1550" s="38" t="s">
        <v>184</v>
      </c>
      <c r="C1550" s="42" t="s">
        <v>28</v>
      </c>
      <c r="D1550" s="12"/>
      <c r="E1550" s="38" t="s">
        <v>8321</v>
      </c>
      <c r="F1550" s="38" t="s">
        <v>3626</v>
      </c>
      <c r="G1550" s="38" t="s">
        <v>25</v>
      </c>
      <c r="H1550" s="12"/>
      <c r="I1550" s="12"/>
      <c r="J1550" s="13"/>
      <c r="K1550" s="36" t="s">
        <v>112</v>
      </c>
      <c r="L1550" s="39">
        <v>574662</v>
      </c>
      <c r="M1550" s="40">
        <v>39405</v>
      </c>
      <c r="N1550" s="46" t="s">
        <v>3919</v>
      </c>
      <c r="O1550" s="38" t="s">
        <v>26</v>
      </c>
      <c r="P1550" s="45"/>
      <c r="Q1550" s="6"/>
      <c r="R1550" s="8"/>
      <c r="S1550" s="8"/>
      <c r="T1550" s="41">
        <v>1000</v>
      </c>
      <c r="U1550" s="8"/>
      <c r="V1550" s="34"/>
      <c r="W1550" s="6" t="s">
        <v>27</v>
      </c>
      <c r="X1550" s="2"/>
      <c r="Y1550" s="11" t="s">
        <v>44</v>
      </c>
      <c r="AB1550" s="23"/>
      <c r="AH1550" s="19"/>
      <c r="AI1550" s="19"/>
      <c r="AL1550"/>
      <c r="AM1550" s="19"/>
    </row>
    <row r="1551" spans="1:39" s="9" customFormat="1" ht="15" customHeight="1" x14ac:dyDescent="0.25">
      <c r="A1551" s="37" t="s">
        <v>44</v>
      </c>
      <c r="B1551" s="38" t="s">
        <v>184</v>
      </c>
      <c r="C1551" s="42" t="s">
        <v>28</v>
      </c>
      <c r="D1551" s="12"/>
      <c r="E1551" s="38" t="s">
        <v>8321</v>
      </c>
      <c r="F1551" s="38" t="s">
        <v>3626</v>
      </c>
      <c r="G1551" s="38" t="s">
        <v>25</v>
      </c>
      <c r="H1551" s="12"/>
      <c r="I1551" s="12"/>
      <c r="J1551" s="13"/>
      <c r="K1551" s="36" t="s">
        <v>112</v>
      </c>
      <c r="L1551" s="39">
        <v>574663</v>
      </c>
      <c r="M1551" s="40">
        <v>39405</v>
      </c>
      <c r="N1551" s="46" t="s">
        <v>3919</v>
      </c>
      <c r="O1551" s="38" t="s">
        <v>26</v>
      </c>
      <c r="P1551" s="45"/>
      <c r="Q1551" s="6"/>
      <c r="R1551" s="8"/>
      <c r="S1551" s="8"/>
      <c r="T1551" s="41">
        <v>1000</v>
      </c>
      <c r="U1551" s="8"/>
      <c r="V1551" s="34"/>
      <c r="W1551" s="6" t="s">
        <v>27</v>
      </c>
      <c r="X1551" s="2"/>
      <c r="Y1551" s="11" t="s">
        <v>44</v>
      </c>
      <c r="AB1551" s="23"/>
      <c r="AH1551" s="19"/>
      <c r="AI1551" s="19"/>
      <c r="AL1551"/>
      <c r="AM1551" s="19"/>
    </row>
    <row r="1552" spans="1:39" s="9" customFormat="1" ht="15" customHeight="1" x14ac:dyDescent="0.25">
      <c r="A1552" s="37" t="s">
        <v>44</v>
      </c>
      <c r="B1552" s="38" t="s">
        <v>184</v>
      </c>
      <c r="C1552" s="42" t="s">
        <v>28</v>
      </c>
      <c r="D1552" s="12"/>
      <c r="E1552" s="38" t="s">
        <v>8320</v>
      </c>
      <c r="F1552" s="38" t="s">
        <v>3626</v>
      </c>
      <c r="G1552" s="38" t="s">
        <v>25</v>
      </c>
      <c r="H1552" s="12"/>
      <c r="I1552" s="12"/>
      <c r="J1552" s="13"/>
      <c r="K1552" s="36" t="s">
        <v>112</v>
      </c>
      <c r="L1552" s="39">
        <v>575088</v>
      </c>
      <c r="M1552" s="40">
        <v>39409</v>
      </c>
      <c r="N1552" s="46" t="s">
        <v>3917</v>
      </c>
      <c r="O1552" s="38" t="s">
        <v>26</v>
      </c>
      <c r="P1552" s="45"/>
      <c r="Q1552" s="6"/>
      <c r="R1552" s="8"/>
      <c r="S1552" s="8"/>
      <c r="T1552" s="41">
        <v>9441</v>
      </c>
      <c r="U1552" s="8"/>
      <c r="V1552" s="34"/>
      <c r="W1552" s="6" t="s">
        <v>27</v>
      </c>
      <c r="X1552" s="2"/>
      <c r="Y1552" s="11" t="s">
        <v>44</v>
      </c>
      <c r="AB1552" s="23"/>
      <c r="AH1552" s="19"/>
      <c r="AI1552" s="19"/>
      <c r="AL1552"/>
      <c r="AM1552" s="19"/>
    </row>
    <row r="1553" spans="1:39" s="9" customFormat="1" ht="15" customHeight="1" x14ac:dyDescent="0.25">
      <c r="A1553" s="37" t="s">
        <v>44</v>
      </c>
      <c r="B1553" s="38" t="s">
        <v>184</v>
      </c>
      <c r="C1553" s="42" t="s">
        <v>28</v>
      </c>
      <c r="D1553" s="12"/>
      <c r="E1553" s="38" t="s">
        <v>8320</v>
      </c>
      <c r="F1553" s="38" t="s">
        <v>3626</v>
      </c>
      <c r="G1553" s="38" t="s">
        <v>25</v>
      </c>
      <c r="H1553" s="12"/>
      <c r="I1553" s="12"/>
      <c r="J1553" s="13"/>
      <c r="K1553" s="36" t="s">
        <v>112</v>
      </c>
      <c r="L1553" s="39">
        <v>575090</v>
      </c>
      <c r="M1553" s="40">
        <v>39409</v>
      </c>
      <c r="N1553" s="46" t="s">
        <v>3917</v>
      </c>
      <c r="O1553" s="38" t="s">
        <v>26</v>
      </c>
      <c r="P1553" s="45"/>
      <c r="Q1553" s="6"/>
      <c r="R1553" s="8"/>
      <c r="S1553" s="8"/>
      <c r="T1553" s="41">
        <v>147721</v>
      </c>
      <c r="U1553" s="8"/>
      <c r="V1553" s="34"/>
      <c r="W1553" s="6" t="s">
        <v>27</v>
      </c>
      <c r="X1553" s="2"/>
      <c r="Y1553" s="11" t="s">
        <v>44</v>
      </c>
      <c r="AB1553" s="23"/>
      <c r="AH1553" s="19"/>
      <c r="AI1553" s="19"/>
      <c r="AL1553"/>
      <c r="AM1553" s="19"/>
    </row>
    <row r="1554" spans="1:39" s="9" customFormat="1" ht="15" customHeight="1" x14ac:dyDescent="0.25">
      <c r="A1554" s="37" t="s">
        <v>44</v>
      </c>
      <c r="B1554" s="38" t="s">
        <v>184</v>
      </c>
      <c r="C1554" s="42" t="s">
        <v>28</v>
      </c>
      <c r="D1554" s="12"/>
      <c r="E1554" s="38" t="s">
        <v>8322</v>
      </c>
      <c r="F1554" s="38" t="s">
        <v>3626</v>
      </c>
      <c r="G1554" s="38" t="s">
        <v>25</v>
      </c>
      <c r="H1554" s="12"/>
      <c r="I1554" s="12"/>
      <c r="J1554" s="13"/>
      <c r="K1554" s="36" t="s">
        <v>112</v>
      </c>
      <c r="L1554" s="39">
        <v>575145</v>
      </c>
      <c r="M1554" s="40">
        <v>39410</v>
      </c>
      <c r="N1554" s="46" t="s">
        <v>3919</v>
      </c>
      <c r="O1554" s="38" t="s">
        <v>26</v>
      </c>
      <c r="P1554" s="45"/>
      <c r="Q1554" s="6"/>
      <c r="R1554" s="8"/>
      <c r="S1554" s="8"/>
      <c r="T1554" s="41">
        <v>50000</v>
      </c>
      <c r="U1554" s="8"/>
      <c r="V1554" s="34"/>
      <c r="W1554" s="6" t="s">
        <v>27</v>
      </c>
      <c r="X1554" s="2"/>
      <c r="Y1554" s="11" t="s">
        <v>44</v>
      </c>
      <c r="AB1554" s="23"/>
      <c r="AH1554" s="19"/>
      <c r="AI1554" s="19"/>
      <c r="AL1554"/>
      <c r="AM1554" s="19"/>
    </row>
    <row r="1555" spans="1:39" s="9" customFormat="1" ht="15" customHeight="1" x14ac:dyDescent="0.25">
      <c r="A1555" s="37" t="s">
        <v>44</v>
      </c>
      <c r="B1555" s="38" t="s">
        <v>184</v>
      </c>
      <c r="C1555" s="42" t="s">
        <v>28</v>
      </c>
      <c r="D1555" s="12"/>
      <c r="E1555" s="38" t="s">
        <v>8323</v>
      </c>
      <c r="F1555" s="38" t="s">
        <v>3626</v>
      </c>
      <c r="G1555" s="38" t="s">
        <v>25</v>
      </c>
      <c r="H1555" s="12"/>
      <c r="I1555" s="12"/>
      <c r="J1555" s="13"/>
      <c r="K1555" s="36" t="s">
        <v>112</v>
      </c>
      <c r="L1555" s="39">
        <v>575273</v>
      </c>
      <c r="M1555" s="40">
        <v>39410</v>
      </c>
      <c r="N1555" s="46"/>
      <c r="O1555" s="38" t="s">
        <v>26</v>
      </c>
      <c r="P1555" s="45"/>
      <c r="Q1555" s="6"/>
      <c r="R1555" s="8"/>
      <c r="S1555" s="8"/>
      <c r="T1555" s="41">
        <v>1</v>
      </c>
      <c r="U1555" s="8"/>
      <c r="V1555" s="34"/>
      <c r="W1555" s="6" t="s">
        <v>27</v>
      </c>
      <c r="X1555" s="2"/>
      <c r="Y1555" s="11" t="s">
        <v>44</v>
      </c>
      <c r="AB1555" s="23"/>
      <c r="AH1555" s="19"/>
      <c r="AI1555" s="19"/>
      <c r="AL1555"/>
      <c r="AM1555" s="19"/>
    </row>
    <row r="1556" spans="1:39" s="9" customFormat="1" ht="15" customHeight="1" x14ac:dyDescent="0.25">
      <c r="A1556" s="37" t="s">
        <v>44</v>
      </c>
      <c r="B1556" s="38" t="s">
        <v>184</v>
      </c>
      <c r="C1556" s="42" t="s">
        <v>28</v>
      </c>
      <c r="D1556" s="12"/>
      <c r="E1556" s="38" t="s">
        <v>8324</v>
      </c>
      <c r="F1556" s="38" t="s">
        <v>3626</v>
      </c>
      <c r="G1556" s="38" t="s">
        <v>25</v>
      </c>
      <c r="H1556" s="12"/>
      <c r="I1556" s="12"/>
      <c r="J1556" s="13"/>
      <c r="K1556" s="36" t="s">
        <v>112</v>
      </c>
      <c r="L1556" s="39">
        <v>575426</v>
      </c>
      <c r="M1556" s="40">
        <v>39413</v>
      </c>
      <c r="N1556" s="46"/>
      <c r="O1556" s="38" t="s">
        <v>26</v>
      </c>
      <c r="P1556" s="45"/>
      <c r="Q1556" s="6"/>
      <c r="R1556" s="8"/>
      <c r="S1556" s="8"/>
      <c r="T1556" s="41">
        <v>435000</v>
      </c>
      <c r="U1556" s="8"/>
      <c r="V1556" s="34"/>
      <c r="W1556" s="6" t="s">
        <v>27</v>
      </c>
      <c r="X1556" s="2"/>
      <c r="Y1556" s="11" t="s">
        <v>44</v>
      </c>
      <c r="AB1556" s="23"/>
      <c r="AH1556" s="19"/>
      <c r="AI1556" s="19"/>
      <c r="AL1556"/>
      <c r="AM1556" s="19"/>
    </row>
    <row r="1557" spans="1:39" s="9" customFormat="1" ht="15" customHeight="1" x14ac:dyDescent="0.25">
      <c r="A1557" s="37" t="s">
        <v>44</v>
      </c>
      <c r="B1557" s="38" t="s">
        <v>184</v>
      </c>
      <c r="C1557" s="42" t="s">
        <v>28</v>
      </c>
      <c r="D1557" s="12"/>
      <c r="E1557" s="38" t="s">
        <v>8325</v>
      </c>
      <c r="F1557" s="38" t="s">
        <v>3626</v>
      </c>
      <c r="G1557" s="38" t="s">
        <v>25</v>
      </c>
      <c r="H1557" s="12"/>
      <c r="I1557" s="12"/>
      <c r="J1557" s="13"/>
      <c r="K1557" s="36" t="s">
        <v>112</v>
      </c>
      <c r="L1557" s="39">
        <v>575515</v>
      </c>
      <c r="M1557" s="40">
        <v>39413</v>
      </c>
      <c r="N1557" s="46" t="s">
        <v>3919</v>
      </c>
      <c r="O1557" s="38" t="s">
        <v>26</v>
      </c>
      <c r="P1557" s="45"/>
      <c r="Q1557" s="6"/>
      <c r="R1557" s="8"/>
      <c r="S1557" s="8"/>
      <c r="T1557" s="41">
        <v>11954</v>
      </c>
      <c r="U1557" s="8"/>
      <c r="V1557" s="34"/>
      <c r="W1557" s="6" t="s">
        <v>27</v>
      </c>
      <c r="X1557" s="2"/>
      <c r="Y1557" s="11" t="s">
        <v>44</v>
      </c>
      <c r="AB1557" s="23"/>
      <c r="AH1557" s="19"/>
      <c r="AI1557" s="19"/>
      <c r="AL1557"/>
      <c r="AM1557" s="19"/>
    </row>
    <row r="1558" spans="1:39" s="9" customFormat="1" ht="15" customHeight="1" x14ac:dyDescent="0.25">
      <c r="A1558" s="37" t="s">
        <v>44</v>
      </c>
      <c r="B1558" s="38" t="s">
        <v>184</v>
      </c>
      <c r="C1558" s="42" t="s">
        <v>28</v>
      </c>
      <c r="D1558" s="12"/>
      <c r="E1558" s="38" t="s">
        <v>8314</v>
      </c>
      <c r="F1558" s="38" t="s">
        <v>3626</v>
      </c>
      <c r="G1558" s="38" t="s">
        <v>25</v>
      </c>
      <c r="H1558" s="12"/>
      <c r="I1558" s="12"/>
      <c r="J1558" s="13"/>
      <c r="K1558" s="36" t="s">
        <v>112</v>
      </c>
      <c r="L1558" s="39">
        <v>575521</v>
      </c>
      <c r="M1558" s="40">
        <v>39413</v>
      </c>
      <c r="N1558" s="46" t="s">
        <v>3919</v>
      </c>
      <c r="O1558" s="38" t="s">
        <v>26</v>
      </c>
      <c r="P1558" s="45"/>
      <c r="Q1558" s="6"/>
      <c r="R1558" s="8"/>
      <c r="S1558" s="8"/>
      <c r="T1558" s="41">
        <v>10000</v>
      </c>
      <c r="U1558" s="8"/>
      <c r="V1558" s="34"/>
      <c r="W1558" s="6" t="s">
        <v>27</v>
      </c>
      <c r="X1558" s="2"/>
      <c r="Y1558" s="11" t="s">
        <v>44</v>
      </c>
      <c r="AB1558" s="23"/>
      <c r="AH1558" s="19"/>
      <c r="AI1558" s="19"/>
      <c r="AL1558"/>
      <c r="AM1558" s="19"/>
    </row>
    <row r="1559" spans="1:39" s="9" customFormat="1" ht="15" customHeight="1" x14ac:dyDescent="0.25">
      <c r="A1559" s="37" t="s">
        <v>44</v>
      </c>
      <c r="B1559" s="38" t="s">
        <v>184</v>
      </c>
      <c r="C1559" s="42" t="s">
        <v>28</v>
      </c>
      <c r="D1559" s="12"/>
      <c r="E1559" s="38" t="s">
        <v>8314</v>
      </c>
      <c r="F1559" s="38" t="s">
        <v>3626</v>
      </c>
      <c r="G1559" s="38" t="s">
        <v>25</v>
      </c>
      <c r="H1559" s="12"/>
      <c r="I1559" s="12"/>
      <c r="J1559" s="13"/>
      <c r="K1559" s="36" t="s">
        <v>112</v>
      </c>
      <c r="L1559" s="39">
        <v>575522</v>
      </c>
      <c r="M1559" s="40">
        <v>39413</v>
      </c>
      <c r="N1559" s="46" t="s">
        <v>3919</v>
      </c>
      <c r="O1559" s="38" t="s">
        <v>26</v>
      </c>
      <c r="P1559" s="45"/>
      <c r="Q1559" s="6"/>
      <c r="R1559" s="8"/>
      <c r="S1559" s="8"/>
      <c r="T1559" s="41">
        <v>10000</v>
      </c>
      <c r="U1559" s="8"/>
      <c r="V1559" s="34"/>
      <c r="W1559" s="6" t="s">
        <v>27</v>
      </c>
      <c r="X1559" s="2"/>
      <c r="Y1559" s="11" t="s">
        <v>44</v>
      </c>
      <c r="AB1559" s="23"/>
      <c r="AH1559" s="19"/>
      <c r="AI1559" s="19"/>
      <c r="AL1559"/>
      <c r="AM1559" s="19"/>
    </row>
    <row r="1560" spans="1:39" s="9" customFormat="1" ht="15" customHeight="1" x14ac:dyDescent="0.25">
      <c r="A1560" s="37" t="s">
        <v>44</v>
      </c>
      <c r="B1560" s="38" t="s">
        <v>184</v>
      </c>
      <c r="C1560" s="42" t="s">
        <v>28</v>
      </c>
      <c r="D1560" s="12"/>
      <c r="E1560" s="38" t="s">
        <v>8314</v>
      </c>
      <c r="F1560" s="38" t="s">
        <v>3626</v>
      </c>
      <c r="G1560" s="38" t="s">
        <v>25</v>
      </c>
      <c r="H1560" s="12"/>
      <c r="I1560" s="12"/>
      <c r="J1560" s="13"/>
      <c r="K1560" s="36" t="s">
        <v>112</v>
      </c>
      <c r="L1560" s="39">
        <v>575707</v>
      </c>
      <c r="M1560" s="40">
        <v>39415</v>
      </c>
      <c r="N1560" s="46" t="s">
        <v>3919</v>
      </c>
      <c r="O1560" s="38" t="s">
        <v>26</v>
      </c>
      <c r="P1560" s="45"/>
      <c r="Q1560" s="6"/>
      <c r="R1560" s="8"/>
      <c r="S1560" s="8"/>
      <c r="T1560" s="41">
        <v>10000</v>
      </c>
      <c r="U1560" s="8"/>
      <c r="V1560" s="34"/>
      <c r="W1560" s="6" t="s">
        <v>27</v>
      </c>
      <c r="X1560" s="2"/>
      <c r="Y1560" s="11" t="s">
        <v>44</v>
      </c>
      <c r="AB1560" s="23"/>
      <c r="AH1560" s="19"/>
      <c r="AI1560" s="19"/>
      <c r="AL1560"/>
      <c r="AM1560" s="19"/>
    </row>
    <row r="1561" spans="1:39" s="9" customFormat="1" ht="15" customHeight="1" x14ac:dyDescent="0.25">
      <c r="A1561" s="37" t="s">
        <v>44</v>
      </c>
      <c r="B1561" s="38" t="s">
        <v>184</v>
      </c>
      <c r="C1561" s="42" t="s">
        <v>28</v>
      </c>
      <c r="D1561" s="12"/>
      <c r="E1561" s="38" t="s">
        <v>8326</v>
      </c>
      <c r="F1561" s="38" t="s">
        <v>3626</v>
      </c>
      <c r="G1561" s="38" t="s">
        <v>25</v>
      </c>
      <c r="H1561" s="12"/>
      <c r="I1561" s="12"/>
      <c r="J1561" s="13"/>
      <c r="K1561" s="36" t="s">
        <v>112</v>
      </c>
      <c r="L1561" s="39">
        <v>575961</v>
      </c>
      <c r="M1561" s="40">
        <v>39416</v>
      </c>
      <c r="N1561" s="46" t="s">
        <v>3919</v>
      </c>
      <c r="O1561" s="38" t="s">
        <v>26</v>
      </c>
      <c r="P1561" s="45"/>
      <c r="Q1561" s="6"/>
      <c r="R1561" s="8"/>
      <c r="S1561" s="8"/>
      <c r="T1561" s="41">
        <v>1000</v>
      </c>
      <c r="U1561" s="8"/>
      <c r="V1561" s="34"/>
      <c r="W1561" s="6" t="s">
        <v>27</v>
      </c>
      <c r="X1561" s="2"/>
      <c r="Y1561" s="11" t="s">
        <v>44</v>
      </c>
      <c r="AB1561" s="23"/>
      <c r="AH1561" s="19"/>
      <c r="AI1561" s="19"/>
      <c r="AL1561"/>
      <c r="AM1561" s="19"/>
    </row>
    <row r="1562" spans="1:39" s="9" customFormat="1" ht="15" customHeight="1" x14ac:dyDescent="0.25">
      <c r="A1562" s="37" t="s">
        <v>44</v>
      </c>
      <c r="B1562" s="38" t="s">
        <v>184</v>
      </c>
      <c r="C1562" s="42" t="s">
        <v>28</v>
      </c>
      <c r="D1562" s="12"/>
      <c r="E1562" s="38" t="s">
        <v>8327</v>
      </c>
      <c r="F1562" s="38" t="s">
        <v>3626</v>
      </c>
      <c r="G1562" s="38" t="s">
        <v>25</v>
      </c>
      <c r="H1562" s="12"/>
      <c r="I1562" s="12"/>
      <c r="J1562" s="13"/>
      <c r="K1562" s="36" t="s">
        <v>112</v>
      </c>
      <c r="L1562" s="39">
        <v>575962</v>
      </c>
      <c r="M1562" s="40">
        <v>39416</v>
      </c>
      <c r="N1562" s="46" t="s">
        <v>3919</v>
      </c>
      <c r="O1562" s="38" t="s">
        <v>26</v>
      </c>
      <c r="P1562" s="45"/>
      <c r="Q1562" s="6"/>
      <c r="R1562" s="8"/>
      <c r="S1562" s="8"/>
      <c r="T1562" s="41">
        <v>1000</v>
      </c>
      <c r="U1562" s="8"/>
      <c r="V1562" s="34"/>
      <c r="W1562" s="6" t="s">
        <v>27</v>
      </c>
      <c r="X1562" s="2"/>
      <c r="Y1562" s="11" t="s">
        <v>44</v>
      </c>
      <c r="AB1562" s="23"/>
      <c r="AH1562" s="19"/>
      <c r="AI1562" s="19"/>
      <c r="AL1562"/>
      <c r="AM1562" s="19"/>
    </row>
    <row r="1563" spans="1:39" s="9" customFormat="1" ht="15" customHeight="1" x14ac:dyDescent="0.25">
      <c r="A1563" s="37" t="s">
        <v>44</v>
      </c>
      <c r="B1563" s="38" t="s">
        <v>184</v>
      </c>
      <c r="C1563" s="42" t="s">
        <v>28</v>
      </c>
      <c r="D1563" s="12"/>
      <c r="E1563" s="38" t="s">
        <v>8327</v>
      </c>
      <c r="F1563" s="38" t="s">
        <v>3626</v>
      </c>
      <c r="G1563" s="38" t="s">
        <v>25</v>
      </c>
      <c r="H1563" s="12"/>
      <c r="I1563" s="12"/>
      <c r="J1563" s="13"/>
      <c r="K1563" s="36" t="s">
        <v>112</v>
      </c>
      <c r="L1563" s="39">
        <v>575963</v>
      </c>
      <c r="M1563" s="40">
        <v>39416</v>
      </c>
      <c r="N1563" s="46" t="s">
        <v>3919</v>
      </c>
      <c r="O1563" s="38" t="s">
        <v>26</v>
      </c>
      <c r="P1563" s="45"/>
      <c r="Q1563" s="6"/>
      <c r="R1563" s="8"/>
      <c r="S1563" s="8"/>
      <c r="T1563" s="41">
        <v>1000</v>
      </c>
      <c r="U1563" s="8"/>
      <c r="V1563" s="34"/>
      <c r="W1563" s="6" t="s">
        <v>27</v>
      </c>
      <c r="X1563" s="2"/>
      <c r="Y1563" s="11" t="s">
        <v>44</v>
      </c>
      <c r="AB1563" s="23"/>
      <c r="AH1563" s="19"/>
      <c r="AI1563" s="19"/>
      <c r="AL1563"/>
      <c r="AM1563" s="19"/>
    </row>
    <row r="1564" spans="1:39" s="9" customFormat="1" ht="15" customHeight="1" x14ac:dyDescent="0.25">
      <c r="A1564" s="37" t="s">
        <v>44</v>
      </c>
      <c r="B1564" s="38" t="s">
        <v>184</v>
      </c>
      <c r="C1564" s="42" t="s">
        <v>28</v>
      </c>
      <c r="D1564" s="12"/>
      <c r="E1564" s="38" t="s">
        <v>8328</v>
      </c>
      <c r="F1564" s="38" t="s">
        <v>3626</v>
      </c>
      <c r="G1564" s="38" t="s">
        <v>25</v>
      </c>
      <c r="H1564" s="12"/>
      <c r="I1564" s="12"/>
      <c r="J1564" s="13"/>
      <c r="K1564" s="36" t="s">
        <v>112</v>
      </c>
      <c r="L1564" s="39">
        <v>575964</v>
      </c>
      <c r="M1564" s="40">
        <v>39416</v>
      </c>
      <c r="N1564" s="46" t="s">
        <v>3919</v>
      </c>
      <c r="O1564" s="38" t="s">
        <v>26</v>
      </c>
      <c r="P1564" s="45"/>
      <c r="Q1564" s="6"/>
      <c r="R1564" s="8"/>
      <c r="S1564" s="8"/>
      <c r="T1564" s="41">
        <v>1000</v>
      </c>
      <c r="U1564" s="8"/>
      <c r="V1564" s="34"/>
      <c r="W1564" s="6" t="s">
        <v>27</v>
      </c>
      <c r="X1564" s="2"/>
      <c r="Y1564" s="11" t="s">
        <v>44</v>
      </c>
      <c r="AB1564" s="23"/>
      <c r="AH1564" s="19"/>
      <c r="AI1564" s="19"/>
      <c r="AL1564"/>
      <c r="AM1564" s="19"/>
    </row>
    <row r="1565" spans="1:39" s="9" customFormat="1" ht="15" customHeight="1" x14ac:dyDescent="0.25">
      <c r="A1565" s="37" t="s">
        <v>44</v>
      </c>
      <c r="B1565" s="38" t="s">
        <v>184</v>
      </c>
      <c r="C1565" s="42" t="s">
        <v>28</v>
      </c>
      <c r="D1565" s="12"/>
      <c r="E1565" s="38" t="s">
        <v>8328</v>
      </c>
      <c r="F1565" s="38" t="s">
        <v>3626</v>
      </c>
      <c r="G1565" s="38" t="s">
        <v>25</v>
      </c>
      <c r="H1565" s="12"/>
      <c r="I1565" s="12"/>
      <c r="J1565" s="13"/>
      <c r="K1565" s="36" t="s">
        <v>112</v>
      </c>
      <c r="L1565" s="39">
        <v>575965</v>
      </c>
      <c r="M1565" s="40">
        <v>39416</v>
      </c>
      <c r="N1565" s="46" t="s">
        <v>3919</v>
      </c>
      <c r="O1565" s="38" t="s">
        <v>26</v>
      </c>
      <c r="P1565" s="45"/>
      <c r="Q1565" s="6"/>
      <c r="R1565" s="8"/>
      <c r="S1565" s="8"/>
      <c r="T1565" s="41">
        <v>1000</v>
      </c>
      <c r="U1565" s="8"/>
      <c r="V1565" s="34"/>
      <c r="W1565" s="6" t="s">
        <v>27</v>
      </c>
      <c r="X1565" s="2"/>
      <c r="Y1565" s="11" t="s">
        <v>44</v>
      </c>
      <c r="AB1565" s="23"/>
      <c r="AH1565" s="19"/>
      <c r="AI1565" s="19"/>
      <c r="AL1565"/>
      <c r="AM1565" s="19"/>
    </row>
    <row r="1566" spans="1:39" s="9" customFormat="1" ht="15" customHeight="1" x14ac:dyDescent="0.25">
      <c r="A1566" s="37" t="s">
        <v>44</v>
      </c>
      <c r="B1566" s="38" t="s">
        <v>184</v>
      </c>
      <c r="C1566" s="42" t="s">
        <v>28</v>
      </c>
      <c r="D1566" s="12"/>
      <c r="E1566" s="38" t="s">
        <v>8329</v>
      </c>
      <c r="F1566" s="38" t="s">
        <v>3626</v>
      </c>
      <c r="G1566" s="38" t="s">
        <v>25</v>
      </c>
      <c r="H1566" s="12"/>
      <c r="I1566" s="12"/>
      <c r="J1566" s="13"/>
      <c r="K1566" s="36" t="s">
        <v>112</v>
      </c>
      <c r="L1566" s="39">
        <v>575966</v>
      </c>
      <c r="M1566" s="40">
        <v>39416</v>
      </c>
      <c r="N1566" s="46" t="s">
        <v>3919</v>
      </c>
      <c r="O1566" s="38" t="s">
        <v>26</v>
      </c>
      <c r="P1566" s="45"/>
      <c r="Q1566" s="6"/>
      <c r="R1566" s="8"/>
      <c r="S1566" s="8"/>
      <c r="T1566" s="41">
        <v>1000</v>
      </c>
      <c r="U1566" s="8"/>
      <c r="V1566" s="34"/>
      <c r="W1566" s="6" t="s">
        <v>27</v>
      </c>
      <c r="X1566" s="2"/>
      <c r="Y1566" s="11" t="s">
        <v>44</v>
      </c>
      <c r="AB1566" s="23"/>
      <c r="AH1566" s="19"/>
      <c r="AI1566" s="19"/>
      <c r="AL1566"/>
      <c r="AM1566" s="19"/>
    </row>
    <row r="1567" spans="1:39" s="9" customFormat="1" ht="15" customHeight="1" x14ac:dyDescent="0.25">
      <c r="A1567" s="37" t="s">
        <v>44</v>
      </c>
      <c r="B1567" s="38" t="s">
        <v>184</v>
      </c>
      <c r="C1567" s="42" t="s">
        <v>28</v>
      </c>
      <c r="D1567" s="12"/>
      <c r="E1567" s="38" t="s">
        <v>8329</v>
      </c>
      <c r="F1567" s="38" t="s">
        <v>3626</v>
      </c>
      <c r="G1567" s="38" t="s">
        <v>25</v>
      </c>
      <c r="H1567" s="12"/>
      <c r="I1567" s="12"/>
      <c r="J1567" s="13"/>
      <c r="K1567" s="36" t="s">
        <v>112</v>
      </c>
      <c r="L1567" s="39">
        <v>575967</v>
      </c>
      <c r="M1567" s="40">
        <v>39416</v>
      </c>
      <c r="N1567" s="46" t="s">
        <v>3919</v>
      </c>
      <c r="O1567" s="38" t="s">
        <v>26</v>
      </c>
      <c r="P1567" s="45"/>
      <c r="Q1567" s="6"/>
      <c r="R1567" s="8"/>
      <c r="S1567" s="8"/>
      <c r="T1567" s="41">
        <v>1000</v>
      </c>
      <c r="U1567" s="8"/>
      <c r="V1567" s="34"/>
      <c r="W1567" s="6" t="s">
        <v>27</v>
      </c>
      <c r="X1567" s="2"/>
      <c r="Y1567" s="11" t="s">
        <v>44</v>
      </c>
      <c r="AB1567" s="23"/>
      <c r="AH1567" s="19"/>
      <c r="AI1567" s="19"/>
      <c r="AL1567"/>
      <c r="AM1567" s="19"/>
    </row>
    <row r="1568" spans="1:39" s="9" customFormat="1" ht="15" customHeight="1" x14ac:dyDescent="0.25">
      <c r="A1568" s="37" t="s">
        <v>44</v>
      </c>
      <c r="B1568" s="38" t="s">
        <v>184</v>
      </c>
      <c r="C1568" s="42" t="s">
        <v>28</v>
      </c>
      <c r="D1568" s="12"/>
      <c r="E1568" s="38" t="s">
        <v>8330</v>
      </c>
      <c r="F1568" s="38" t="s">
        <v>3626</v>
      </c>
      <c r="G1568" s="38" t="s">
        <v>25</v>
      </c>
      <c r="H1568" s="12"/>
      <c r="I1568" s="12"/>
      <c r="J1568" s="13"/>
      <c r="K1568" s="36" t="s">
        <v>112</v>
      </c>
      <c r="L1568" s="39">
        <v>575968</v>
      </c>
      <c r="M1568" s="40">
        <v>39416</v>
      </c>
      <c r="N1568" s="46" t="s">
        <v>3919</v>
      </c>
      <c r="O1568" s="38" t="s">
        <v>26</v>
      </c>
      <c r="P1568" s="45"/>
      <c r="Q1568" s="6"/>
      <c r="R1568" s="8"/>
      <c r="S1568" s="8"/>
      <c r="T1568" s="41">
        <v>1000</v>
      </c>
      <c r="U1568" s="8"/>
      <c r="V1568" s="34"/>
      <c r="W1568" s="6" t="s">
        <v>27</v>
      </c>
      <c r="X1568" s="2"/>
      <c r="Y1568" s="11" t="s">
        <v>44</v>
      </c>
      <c r="AB1568" s="23"/>
      <c r="AH1568" s="19"/>
      <c r="AI1568" s="19"/>
      <c r="AL1568"/>
      <c r="AM1568" s="19"/>
    </row>
    <row r="1569" spans="1:39" s="9" customFormat="1" ht="15" customHeight="1" x14ac:dyDescent="0.25">
      <c r="A1569" s="37" t="s">
        <v>44</v>
      </c>
      <c r="B1569" s="38" t="s">
        <v>184</v>
      </c>
      <c r="C1569" s="42" t="s">
        <v>28</v>
      </c>
      <c r="D1569" s="12"/>
      <c r="E1569" s="38" t="s">
        <v>8331</v>
      </c>
      <c r="F1569" s="38" t="s">
        <v>3626</v>
      </c>
      <c r="G1569" s="38" t="s">
        <v>25</v>
      </c>
      <c r="H1569" s="12"/>
      <c r="I1569" s="12"/>
      <c r="J1569" s="13"/>
      <c r="K1569" s="36" t="s">
        <v>112</v>
      </c>
      <c r="L1569" s="39">
        <v>575969</v>
      </c>
      <c r="M1569" s="40">
        <v>39416</v>
      </c>
      <c r="N1569" s="46" t="s">
        <v>3919</v>
      </c>
      <c r="O1569" s="38" t="s">
        <v>26</v>
      </c>
      <c r="P1569" s="45"/>
      <c r="Q1569" s="6"/>
      <c r="R1569" s="8"/>
      <c r="S1569" s="8"/>
      <c r="T1569" s="41">
        <v>1000</v>
      </c>
      <c r="U1569" s="8"/>
      <c r="V1569" s="34"/>
      <c r="W1569" s="6" t="s">
        <v>27</v>
      </c>
      <c r="X1569" s="2"/>
      <c r="Y1569" s="11" t="s">
        <v>44</v>
      </c>
      <c r="AB1569" s="23"/>
      <c r="AH1569" s="19"/>
      <c r="AI1569" s="19"/>
      <c r="AL1569"/>
      <c r="AM1569" s="19"/>
    </row>
    <row r="1570" spans="1:39" s="9" customFormat="1" ht="15" customHeight="1" x14ac:dyDescent="0.25">
      <c r="A1570" s="37" t="s">
        <v>44</v>
      </c>
      <c r="B1570" s="38" t="s">
        <v>184</v>
      </c>
      <c r="C1570" s="42" t="s">
        <v>28</v>
      </c>
      <c r="D1570" s="12"/>
      <c r="E1570" s="38" t="s">
        <v>8331</v>
      </c>
      <c r="F1570" s="38" t="s">
        <v>3626</v>
      </c>
      <c r="G1570" s="38" t="s">
        <v>25</v>
      </c>
      <c r="H1570" s="12"/>
      <c r="I1570" s="12"/>
      <c r="J1570" s="13"/>
      <c r="K1570" s="36" t="s">
        <v>112</v>
      </c>
      <c r="L1570" s="39">
        <v>575970</v>
      </c>
      <c r="M1570" s="40">
        <v>39416</v>
      </c>
      <c r="N1570" s="46" t="s">
        <v>3919</v>
      </c>
      <c r="O1570" s="38" t="s">
        <v>26</v>
      </c>
      <c r="P1570" s="45"/>
      <c r="Q1570" s="6"/>
      <c r="R1570" s="8"/>
      <c r="S1570" s="8"/>
      <c r="T1570" s="41">
        <v>1000</v>
      </c>
      <c r="U1570" s="8"/>
      <c r="V1570" s="34"/>
      <c r="W1570" s="6" t="s">
        <v>27</v>
      </c>
      <c r="X1570" s="2"/>
      <c r="Y1570" s="11" t="s">
        <v>44</v>
      </c>
      <c r="AB1570" s="23"/>
      <c r="AH1570" s="19"/>
      <c r="AI1570" s="19"/>
      <c r="AL1570"/>
      <c r="AM1570" s="19"/>
    </row>
    <row r="1571" spans="1:39" s="9" customFormat="1" ht="15" customHeight="1" x14ac:dyDescent="0.25">
      <c r="A1571" s="37" t="s">
        <v>44</v>
      </c>
      <c r="B1571" s="38" t="s">
        <v>184</v>
      </c>
      <c r="C1571" s="42" t="s">
        <v>28</v>
      </c>
      <c r="D1571" s="12"/>
      <c r="E1571" s="38" t="s">
        <v>8332</v>
      </c>
      <c r="F1571" s="38" t="s">
        <v>3626</v>
      </c>
      <c r="G1571" s="38" t="s">
        <v>25</v>
      </c>
      <c r="H1571" s="12"/>
      <c r="I1571" s="12"/>
      <c r="J1571" s="13"/>
      <c r="K1571" s="36" t="s">
        <v>112</v>
      </c>
      <c r="L1571" s="39">
        <v>575971</v>
      </c>
      <c r="M1571" s="40">
        <v>39416</v>
      </c>
      <c r="N1571" s="46" t="s">
        <v>3919</v>
      </c>
      <c r="O1571" s="38" t="s">
        <v>26</v>
      </c>
      <c r="P1571" s="45"/>
      <c r="Q1571" s="6"/>
      <c r="R1571" s="8"/>
      <c r="S1571" s="8"/>
      <c r="T1571" s="41">
        <v>1000</v>
      </c>
      <c r="U1571" s="8"/>
      <c r="V1571" s="34"/>
      <c r="W1571" s="6" t="s">
        <v>27</v>
      </c>
      <c r="X1571" s="2"/>
      <c r="Y1571" s="11" t="s">
        <v>44</v>
      </c>
      <c r="AB1571" s="23"/>
      <c r="AH1571" s="19"/>
      <c r="AI1571" s="19"/>
      <c r="AL1571"/>
      <c r="AM1571" s="19"/>
    </row>
    <row r="1572" spans="1:39" s="9" customFormat="1" ht="15" customHeight="1" x14ac:dyDescent="0.25">
      <c r="A1572" s="37" t="s">
        <v>44</v>
      </c>
      <c r="B1572" s="38" t="s">
        <v>184</v>
      </c>
      <c r="C1572" s="42" t="s">
        <v>28</v>
      </c>
      <c r="D1572" s="12"/>
      <c r="E1572" s="38" t="s">
        <v>8209</v>
      </c>
      <c r="F1572" s="38" t="s">
        <v>3626</v>
      </c>
      <c r="G1572" s="38" t="s">
        <v>25</v>
      </c>
      <c r="H1572" s="12"/>
      <c r="I1572" s="12"/>
      <c r="J1572" s="13"/>
      <c r="K1572" s="36" t="s">
        <v>112</v>
      </c>
      <c r="L1572" s="39">
        <v>576213</v>
      </c>
      <c r="M1572" s="40">
        <v>39419</v>
      </c>
      <c r="N1572" s="46" t="s">
        <v>3919</v>
      </c>
      <c r="O1572" s="38" t="s">
        <v>26</v>
      </c>
      <c r="P1572" s="45"/>
      <c r="Q1572" s="6"/>
      <c r="R1572" s="8"/>
      <c r="S1572" s="8"/>
      <c r="T1572" s="41">
        <v>22943</v>
      </c>
      <c r="U1572" s="8"/>
      <c r="V1572" s="34"/>
      <c r="W1572" s="6" t="s">
        <v>27</v>
      </c>
      <c r="X1572" s="2"/>
      <c r="Y1572" s="11" t="s">
        <v>44</v>
      </c>
      <c r="AB1572" s="23"/>
      <c r="AH1572" s="19"/>
      <c r="AI1572" s="19"/>
      <c r="AL1572"/>
      <c r="AM1572" s="19"/>
    </row>
    <row r="1573" spans="1:39" s="9" customFormat="1" ht="15" customHeight="1" x14ac:dyDescent="0.25">
      <c r="A1573" s="37" t="s">
        <v>44</v>
      </c>
      <c r="B1573" s="38" t="s">
        <v>184</v>
      </c>
      <c r="C1573" s="42" t="s">
        <v>28</v>
      </c>
      <c r="D1573" s="12"/>
      <c r="E1573" s="38" t="s">
        <v>8209</v>
      </c>
      <c r="F1573" s="38" t="s">
        <v>3626</v>
      </c>
      <c r="G1573" s="38" t="s">
        <v>25</v>
      </c>
      <c r="H1573" s="12"/>
      <c r="I1573" s="12"/>
      <c r="J1573" s="13"/>
      <c r="K1573" s="36" t="s">
        <v>112</v>
      </c>
      <c r="L1573" s="39">
        <v>576215</v>
      </c>
      <c r="M1573" s="40">
        <v>39419</v>
      </c>
      <c r="N1573" s="46" t="s">
        <v>3919</v>
      </c>
      <c r="O1573" s="38" t="s">
        <v>26</v>
      </c>
      <c r="P1573" s="45"/>
      <c r="Q1573" s="6"/>
      <c r="R1573" s="8"/>
      <c r="S1573" s="8"/>
      <c r="T1573" s="41">
        <v>34845</v>
      </c>
      <c r="U1573" s="8"/>
      <c r="V1573" s="34"/>
      <c r="W1573" s="6" t="s">
        <v>27</v>
      </c>
      <c r="X1573" s="2"/>
      <c r="Y1573" s="11" t="s">
        <v>44</v>
      </c>
      <c r="AB1573" s="23"/>
      <c r="AH1573" s="19"/>
      <c r="AI1573" s="19"/>
      <c r="AL1573"/>
      <c r="AM1573" s="19"/>
    </row>
    <row r="1574" spans="1:39" s="9" customFormat="1" ht="15" customHeight="1" x14ac:dyDescent="0.25">
      <c r="A1574" s="37" t="s">
        <v>44</v>
      </c>
      <c r="B1574" s="38" t="s">
        <v>184</v>
      </c>
      <c r="C1574" s="42" t="s">
        <v>28</v>
      </c>
      <c r="D1574" s="12"/>
      <c r="E1574" s="38" t="s">
        <v>8209</v>
      </c>
      <c r="F1574" s="38" t="s">
        <v>3626</v>
      </c>
      <c r="G1574" s="38" t="s">
        <v>25</v>
      </c>
      <c r="H1574" s="12"/>
      <c r="I1574" s="12"/>
      <c r="J1574" s="13"/>
      <c r="K1574" s="36" t="s">
        <v>112</v>
      </c>
      <c r="L1574" s="39">
        <v>576237</v>
      </c>
      <c r="M1574" s="40">
        <v>39419</v>
      </c>
      <c r="N1574" s="46" t="s">
        <v>3919</v>
      </c>
      <c r="O1574" s="38" t="s">
        <v>26</v>
      </c>
      <c r="P1574" s="45"/>
      <c r="Q1574" s="6"/>
      <c r="R1574" s="8"/>
      <c r="S1574" s="8"/>
      <c r="T1574" s="41">
        <v>34845</v>
      </c>
      <c r="U1574" s="8"/>
      <c r="V1574" s="34"/>
      <c r="W1574" s="6" t="s">
        <v>27</v>
      </c>
      <c r="X1574" s="2"/>
      <c r="Y1574" s="11" t="s">
        <v>44</v>
      </c>
      <c r="AB1574" s="23"/>
      <c r="AH1574" s="19"/>
      <c r="AI1574" s="19"/>
      <c r="AL1574"/>
      <c r="AM1574" s="19"/>
    </row>
    <row r="1575" spans="1:39" s="9" customFormat="1" ht="15" customHeight="1" x14ac:dyDescent="0.25">
      <c r="A1575" s="37" t="s">
        <v>44</v>
      </c>
      <c r="B1575" s="38" t="s">
        <v>184</v>
      </c>
      <c r="C1575" s="42" t="s">
        <v>28</v>
      </c>
      <c r="D1575" s="12"/>
      <c r="E1575" s="38" t="s">
        <v>8333</v>
      </c>
      <c r="F1575" s="38" t="s">
        <v>3626</v>
      </c>
      <c r="G1575" s="38" t="s">
        <v>25</v>
      </c>
      <c r="H1575" s="12"/>
      <c r="I1575" s="12"/>
      <c r="J1575" s="13"/>
      <c r="K1575" s="36" t="s">
        <v>112</v>
      </c>
      <c r="L1575" s="39">
        <v>576249</v>
      </c>
      <c r="M1575" s="40">
        <v>39419</v>
      </c>
      <c r="N1575" s="46"/>
      <c r="O1575" s="38" t="s">
        <v>26</v>
      </c>
      <c r="P1575" s="45"/>
      <c r="Q1575" s="6"/>
      <c r="R1575" s="8"/>
      <c r="S1575" s="8"/>
      <c r="T1575" s="41">
        <v>2000</v>
      </c>
      <c r="U1575" s="8"/>
      <c r="V1575" s="34"/>
      <c r="W1575" s="6" t="s">
        <v>27</v>
      </c>
      <c r="X1575" s="2"/>
      <c r="Y1575" s="11" t="s">
        <v>44</v>
      </c>
      <c r="AB1575" s="23"/>
      <c r="AH1575" s="19"/>
      <c r="AI1575" s="19"/>
      <c r="AL1575"/>
      <c r="AM1575" s="19"/>
    </row>
    <row r="1576" spans="1:39" s="9" customFormat="1" ht="15" customHeight="1" x14ac:dyDescent="0.25">
      <c r="A1576" s="37" t="s">
        <v>44</v>
      </c>
      <c r="B1576" s="38" t="s">
        <v>184</v>
      </c>
      <c r="C1576" s="42" t="s">
        <v>28</v>
      </c>
      <c r="D1576" s="12"/>
      <c r="E1576" s="38" t="s">
        <v>8333</v>
      </c>
      <c r="F1576" s="38" t="s">
        <v>3626</v>
      </c>
      <c r="G1576" s="38" t="s">
        <v>25</v>
      </c>
      <c r="H1576" s="12"/>
      <c r="I1576" s="12"/>
      <c r="J1576" s="13"/>
      <c r="K1576" s="36" t="s">
        <v>112</v>
      </c>
      <c r="L1576" s="39">
        <v>576250</v>
      </c>
      <c r="M1576" s="40">
        <v>39419</v>
      </c>
      <c r="N1576" s="46"/>
      <c r="O1576" s="38" t="s">
        <v>26</v>
      </c>
      <c r="P1576" s="45"/>
      <c r="Q1576" s="6"/>
      <c r="R1576" s="8"/>
      <c r="S1576" s="8"/>
      <c r="T1576" s="41">
        <v>2000</v>
      </c>
      <c r="U1576" s="8"/>
      <c r="V1576" s="34"/>
      <c r="W1576" s="6" t="s">
        <v>27</v>
      </c>
      <c r="X1576" s="2"/>
      <c r="Y1576" s="11" t="s">
        <v>44</v>
      </c>
      <c r="AB1576" s="23"/>
      <c r="AH1576" s="19"/>
      <c r="AI1576" s="19"/>
      <c r="AL1576"/>
      <c r="AM1576" s="19"/>
    </row>
    <row r="1577" spans="1:39" s="9" customFormat="1" ht="15" customHeight="1" x14ac:dyDescent="0.25">
      <c r="A1577" s="37" t="s">
        <v>44</v>
      </c>
      <c r="B1577" s="38" t="s">
        <v>184</v>
      </c>
      <c r="C1577" s="42" t="s">
        <v>28</v>
      </c>
      <c r="D1577" s="12"/>
      <c r="E1577" s="38" t="s">
        <v>8334</v>
      </c>
      <c r="F1577" s="38" t="s">
        <v>3626</v>
      </c>
      <c r="G1577" s="38" t="s">
        <v>25</v>
      </c>
      <c r="H1577" s="12"/>
      <c r="I1577" s="12"/>
      <c r="J1577" s="13"/>
      <c r="K1577" s="36" t="s">
        <v>112</v>
      </c>
      <c r="L1577" s="39">
        <v>576370</v>
      </c>
      <c r="M1577" s="40">
        <v>39420</v>
      </c>
      <c r="N1577" s="46" t="s">
        <v>3919</v>
      </c>
      <c r="O1577" s="38" t="s">
        <v>26</v>
      </c>
      <c r="P1577" s="45"/>
      <c r="Q1577" s="6"/>
      <c r="R1577" s="8"/>
      <c r="S1577" s="8"/>
      <c r="T1577" s="41">
        <v>1000</v>
      </c>
      <c r="U1577" s="8"/>
      <c r="V1577" s="34"/>
      <c r="W1577" s="6" t="s">
        <v>27</v>
      </c>
      <c r="X1577" s="2"/>
      <c r="Y1577" s="11" t="s">
        <v>44</v>
      </c>
      <c r="AB1577" s="23"/>
      <c r="AH1577" s="19"/>
      <c r="AI1577" s="19"/>
      <c r="AL1577"/>
      <c r="AM1577" s="19"/>
    </row>
    <row r="1578" spans="1:39" s="9" customFormat="1" ht="15" customHeight="1" x14ac:dyDescent="0.25">
      <c r="A1578" s="37" t="s">
        <v>44</v>
      </c>
      <c r="B1578" s="38" t="s">
        <v>184</v>
      </c>
      <c r="C1578" s="42" t="s">
        <v>28</v>
      </c>
      <c r="D1578" s="12"/>
      <c r="E1578" s="38" t="s">
        <v>8334</v>
      </c>
      <c r="F1578" s="38" t="s">
        <v>3626</v>
      </c>
      <c r="G1578" s="38" t="s">
        <v>25</v>
      </c>
      <c r="H1578" s="12"/>
      <c r="I1578" s="12"/>
      <c r="J1578" s="13"/>
      <c r="K1578" s="36" t="s">
        <v>112</v>
      </c>
      <c r="L1578" s="39">
        <v>576371</v>
      </c>
      <c r="M1578" s="40">
        <v>39420</v>
      </c>
      <c r="N1578" s="46" t="s">
        <v>3919</v>
      </c>
      <c r="O1578" s="38" t="s">
        <v>26</v>
      </c>
      <c r="P1578" s="45"/>
      <c r="Q1578" s="6"/>
      <c r="R1578" s="8"/>
      <c r="S1578" s="8"/>
      <c r="T1578" s="41">
        <v>1000</v>
      </c>
      <c r="U1578" s="8"/>
      <c r="V1578" s="34"/>
      <c r="W1578" s="6" t="s">
        <v>27</v>
      </c>
      <c r="X1578" s="2"/>
      <c r="Y1578" s="11" t="s">
        <v>44</v>
      </c>
      <c r="AB1578" s="23"/>
      <c r="AH1578" s="19"/>
      <c r="AI1578" s="19"/>
      <c r="AL1578"/>
      <c r="AM1578" s="19"/>
    </row>
    <row r="1579" spans="1:39" s="9" customFormat="1" ht="15" customHeight="1" x14ac:dyDescent="0.25">
      <c r="A1579" s="37" t="s">
        <v>44</v>
      </c>
      <c r="B1579" s="38" t="s">
        <v>184</v>
      </c>
      <c r="C1579" s="42" t="s">
        <v>28</v>
      </c>
      <c r="D1579" s="12"/>
      <c r="E1579" s="38" t="s">
        <v>8335</v>
      </c>
      <c r="F1579" s="38" t="s">
        <v>3626</v>
      </c>
      <c r="G1579" s="38" t="s">
        <v>25</v>
      </c>
      <c r="H1579" s="12"/>
      <c r="I1579" s="12"/>
      <c r="J1579" s="13"/>
      <c r="K1579" s="36" t="s">
        <v>112</v>
      </c>
      <c r="L1579" s="39">
        <v>577130</v>
      </c>
      <c r="M1579" s="40">
        <v>39427</v>
      </c>
      <c r="N1579" s="46"/>
      <c r="O1579" s="38" t="s">
        <v>26</v>
      </c>
      <c r="P1579" s="45"/>
      <c r="Q1579" s="6"/>
      <c r="R1579" s="8"/>
      <c r="S1579" s="8"/>
      <c r="T1579" s="41">
        <v>9278</v>
      </c>
      <c r="U1579" s="8"/>
      <c r="V1579" s="34"/>
      <c r="W1579" s="6" t="s">
        <v>27</v>
      </c>
      <c r="X1579" s="2"/>
      <c r="Y1579" s="11" t="s">
        <v>44</v>
      </c>
      <c r="AB1579" s="23"/>
      <c r="AH1579" s="19"/>
      <c r="AI1579" s="19"/>
      <c r="AL1579"/>
      <c r="AM1579" s="19"/>
    </row>
    <row r="1580" spans="1:39" s="9" customFormat="1" ht="15" customHeight="1" x14ac:dyDescent="0.25">
      <c r="A1580" s="37" t="s">
        <v>44</v>
      </c>
      <c r="B1580" s="38" t="s">
        <v>184</v>
      </c>
      <c r="C1580" s="42" t="s">
        <v>28</v>
      </c>
      <c r="D1580" s="12"/>
      <c r="E1580" s="38" t="s">
        <v>8336</v>
      </c>
      <c r="F1580" s="38" t="s">
        <v>3626</v>
      </c>
      <c r="G1580" s="38" t="s">
        <v>25</v>
      </c>
      <c r="H1580" s="12"/>
      <c r="I1580" s="12"/>
      <c r="J1580" s="13"/>
      <c r="K1580" s="36" t="s">
        <v>112</v>
      </c>
      <c r="L1580" s="39">
        <v>577133</v>
      </c>
      <c r="M1580" s="40">
        <v>39427</v>
      </c>
      <c r="N1580" s="46"/>
      <c r="O1580" s="38" t="s">
        <v>26</v>
      </c>
      <c r="P1580" s="45"/>
      <c r="Q1580" s="6"/>
      <c r="R1580" s="8"/>
      <c r="S1580" s="8"/>
      <c r="T1580" s="41">
        <v>4700</v>
      </c>
      <c r="U1580" s="8"/>
      <c r="V1580" s="34"/>
      <c r="W1580" s="6" t="s">
        <v>27</v>
      </c>
      <c r="X1580" s="2"/>
      <c r="Y1580" s="11" t="s">
        <v>44</v>
      </c>
      <c r="AB1580" s="23"/>
      <c r="AH1580" s="19"/>
      <c r="AI1580" s="19"/>
      <c r="AL1580"/>
      <c r="AM1580" s="19"/>
    </row>
    <row r="1581" spans="1:39" s="9" customFormat="1" ht="15" customHeight="1" x14ac:dyDescent="0.25">
      <c r="A1581" s="37" t="s">
        <v>44</v>
      </c>
      <c r="B1581" s="38" t="s">
        <v>184</v>
      </c>
      <c r="C1581" s="42" t="s">
        <v>28</v>
      </c>
      <c r="D1581" s="12"/>
      <c r="E1581" s="38" t="s">
        <v>8320</v>
      </c>
      <c r="F1581" s="38" t="s">
        <v>3626</v>
      </c>
      <c r="G1581" s="38" t="s">
        <v>25</v>
      </c>
      <c r="H1581" s="12"/>
      <c r="I1581" s="12"/>
      <c r="J1581" s="13"/>
      <c r="K1581" s="36" t="s">
        <v>112</v>
      </c>
      <c r="L1581" s="39">
        <v>577160</v>
      </c>
      <c r="M1581" s="40">
        <v>39427</v>
      </c>
      <c r="N1581" s="46" t="s">
        <v>3917</v>
      </c>
      <c r="O1581" s="38" t="s">
        <v>26</v>
      </c>
      <c r="P1581" s="45"/>
      <c r="Q1581" s="6"/>
      <c r="R1581" s="8"/>
      <c r="S1581" s="8"/>
      <c r="T1581" s="41">
        <v>594</v>
      </c>
      <c r="U1581" s="8"/>
      <c r="V1581" s="34"/>
      <c r="W1581" s="6" t="s">
        <v>27</v>
      </c>
      <c r="X1581" s="2"/>
      <c r="Y1581" s="11" t="s">
        <v>44</v>
      </c>
      <c r="AB1581" s="23"/>
      <c r="AH1581" s="19"/>
      <c r="AI1581" s="19"/>
      <c r="AL1581"/>
      <c r="AM1581" s="19"/>
    </row>
    <row r="1582" spans="1:39" s="9" customFormat="1" ht="15" customHeight="1" x14ac:dyDescent="0.25">
      <c r="A1582" s="37" t="s">
        <v>44</v>
      </c>
      <c r="B1582" s="38" t="s">
        <v>184</v>
      </c>
      <c r="C1582" s="42" t="s">
        <v>28</v>
      </c>
      <c r="D1582" s="12"/>
      <c r="E1582" s="38" t="s">
        <v>8320</v>
      </c>
      <c r="F1582" s="38" t="s">
        <v>3626</v>
      </c>
      <c r="G1582" s="38" t="s">
        <v>25</v>
      </c>
      <c r="H1582" s="12"/>
      <c r="I1582" s="12"/>
      <c r="J1582" s="13"/>
      <c r="K1582" s="36" t="s">
        <v>112</v>
      </c>
      <c r="L1582" s="39">
        <v>577164</v>
      </c>
      <c r="M1582" s="40">
        <v>39427</v>
      </c>
      <c r="N1582" s="46" t="s">
        <v>3917</v>
      </c>
      <c r="O1582" s="38" t="s">
        <v>26</v>
      </c>
      <c r="P1582" s="45"/>
      <c r="Q1582" s="6"/>
      <c r="R1582" s="8"/>
      <c r="S1582" s="8"/>
      <c r="T1582" s="41">
        <v>7116</v>
      </c>
      <c r="U1582" s="8"/>
      <c r="V1582" s="34"/>
      <c r="W1582" s="6" t="s">
        <v>27</v>
      </c>
      <c r="X1582" s="2"/>
      <c r="Y1582" s="11" t="s">
        <v>44</v>
      </c>
      <c r="AB1582" s="23"/>
      <c r="AH1582" s="19"/>
      <c r="AI1582" s="19"/>
      <c r="AL1582"/>
      <c r="AM1582" s="19"/>
    </row>
    <row r="1583" spans="1:39" s="9" customFormat="1" ht="15" customHeight="1" x14ac:dyDescent="0.25">
      <c r="A1583" s="37" t="s">
        <v>44</v>
      </c>
      <c r="B1583" s="38" t="s">
        <v>184</v>
      </c>
      <c r="C1583" s="42" t="s">
        <v>28</v>
      </c>
      <c r="D1583" s="12"/>
      <c r="E1583" s="38" t="s">
        <v>8320</v>
      </c>
      <c r="F1583" s="38" t="s">
        <v>3626</v>
      </c>
      <c r="G1583" s="38" t="s">
        <v>25</v>
      </c>
      <c r="H1583" s="12"/>
      <c r="I1583" s="12"/>
      <c r="J1583" s="13"/>
      <c r="K1583" s="36" t="s">
        <v>112</v>
      </c>
      <c r="L1583" s="39">
        <v>577165</v>
      </c>
      <c r="M1583" s="40">
        <v>39427</v>
      </c>
      <c r="N1583" s="46" t="s">
        <v>3917</v>
      </c>
      <c r="O1583" s="38" t="s">
        <v>26</v>
      </c>
      <c r="P1583" s="45"/>
      <c r="Q1583" s="6"/>
      <c r="R1583" s="8"/>
      <c r="S1583" s="8"/>
      <c r="T1583" s="41">
        <v>4007</v>
      </c>
      <c r="U1583" s="8"/>
      <c r="V1583" s="34"/>
      <c r="W1583" s="6" t="s">
        <v>27</v>
      </c>
      <c r="X1583" s="2"/>
      <c r="Y1583" s="11" t="s">
        <v>44</v>
      </c>
      <c r="AB1583" s="23"/>
      <c r="AH1583" s="19"/>
      <c r="AI1583" s="19"/>
      <c r="AL1583"/>
      <c r="AM1583" s="19"/>
    </row>
    <row r="1584" spans="1:39" s="9" customFormat="1" ht="15" customHeight="1" x14ac:dyDescent="0.25">
      <c r="A1584" s="37" t="s">
        <v>44</v>
      </c>
      <c r="B1584" s="38" t="s">
        <v>184</v>
      </c>
      <c r="C1584" s="42" t="s">
        <v>28</v>
      </c>
      <c r="D1584" s="12"/>
      <c r="E1584" s="38" t="s">
        <v>8337</v>
      </c>
      <c r="F1584" s="38" t="s">
        <v>3626</v>
      </c>
      <c r="G1584" s="38" t="s">
        <v>25</v>
      </c>
      <c r="H1584" s="12"/>
      <c r="I1584" s="12"/>
      <c r="J1584" s="13"/>
      <c r="K1584" s="36" t="s">
        <v>112</v>
      </c>
      <c r="L1584" s="39">
        <v>577752</v>
      </c>
      <c r="M1584" s="40">
        <v>39434</v>
      </c>
      <c r="N1584" s="46" t="s">
        <v>3919</v>
      </c>
      <c r="O1584" s="38" t="s">
        <v>26</v>
      </c>
      <c r="P1584" s="45"/>
      <c r="Q1584" s="6"/>
      <c r="R1584" s="8"/>
      <c r="S1584" s="8"/>
      <c r="T1584" s="41">
        <v>1000</v>
      </c>
      <c r="U1584" s="8"/>
      <c r="V1584" s="34"/>
      <c r="W1584" s="6" t="s">
        <v>27</v>
      </c>
      <c r="X1584" s="2"/>
      <c r="Y1584" s="11" t="s">
        <v>44</v>
      </c>
      <c r="AB1584" s="23"/>
      <c r="AH1584" s="19"/>
      <c r="AI1584" s="19"/>
      <c r="AL1584"/>
      <c r="AM1584" s="19"/>
    </row>
    <row r="1585" spans="1:39" s="9" customFormat="1" ht="15" customHeight="1" x14ac:dyDescent="0.25">
      <c r="A1585" s="37" t="s">
        <v>44</v>
      </c>
      <c r="B1585" s="38" t="s">
        <v>184</v>
      </c>
      <c r="C1585" s="42" t="s">
        <v>28</v>
      </c>
      <c r="D1585" s="12"/>
      <c r="E1585" s="38" t="s">
        <v>8338</v>
      </c>
      <c r="F1585" s="38" t="s">
        <v>3626</v>
      </c>
      <c r="G1585" s="38" t="s">
        <v>25</v>
      </c>
      <c r="H1585" s="12"/>
      <c r="I1585" s="12"/>
      <c r="J1585" s="13"/>
      <c r="K1585" s="36" t="s">
        <v>112</v>
      </c>
      <c r="L1585" s="39">
        <v>604357</v>
      </c>
      <c r="M1585" s="40">
        <v>39447</v>
      </c>
      <c r="N1585" s="46" t="s">
        <v>3917</v>
      </c>
      <c r="O1585" s="38" t="s">
        <v>26</v>
      </c>
      <c r="P1585" s="45"/>
      <c r="Q1585" s="6"/>
      <c r="R1585" s="8"/>
      <c r="S1585" s="8"/>
      <c r="T1585" s="41">
        <v>6000</v>
      </c>
      <c r="U1585" s="8"/>
      <c r="V1585" s="34"/>
      <c r="W1585" s="6" t="s">
        <v>27</v>
      </c>
      <c r="X1585" s="2"/>
      <c r="Y1585" s="11" t="s">
        <v>44</v>
      </c>
      <c r="AB1585" s="23"/>
      <c r="AH1585" s="19"/>
      <c r="AI1585" s="19"/>
      <c r="AL1585"/>
      <c r="AM1585" s="19"/>
    </row>
    <row r="1586" spans="1:39" s="9" customFormat="1" ht="15" customHeight="1" x14ac:dyDescent="0.25">
      <c r="A1586" s="37" t="s">
        <v>44</v>
      </c>
      <c r="B1586" s="38" t="s">
        <v>184</v>
      </c>
      <c r="C1586" s="42" t="s">
        <v>28</v>
      </c>
      <c r="D1586" s="12"/>
      <c r="E1586" s="38" t="s">
        <v>8339</v>
      </c>
      <c r="F1586" s="38" t="s">
        <v>3626</v>
      </c>
      <c r="G1586" s="38" t="s">
        <v>25</v>
      </c>
      <c r="H1586" s="12"/>
      <c r="I1586" s="12"/>
      <c r="J1586" s="13"/>
      <c r="K1586" s="36" t="s">
        <v>112</v>
      </c>
      <c r="L1586" s="39">
        <v>604386</v>
      </c>
      <c r="M1586" s="40">
        <v>39447</v>
      </c>
      <c r="N1586" s="46" t="s">
        <v>3917</v>
      </c>
      <c r="O1586" s="38" t="s">
        <v>26</v>
      </c>
      <c r="P1586" s="45"/>
      <c r="Q1586" s="6"/>
      <c r="R1586" s="8"/>
      <c r="S1586" s="8"/>
      <c r="T1586" s="41">
        <v>14958.75</v>
      </c>
      <c r="U1586" s="8"/>
      <c r="V1586" s="34"/>
      <c r="W1586" s="6" t="s">
        <v>27</v>
      </c>
      <c r="X1586" s="2"/>
      <c r="Y1586" s="11" t="s">
        <v>44</v>
      </c>
      <c r="AB1586" s="23"/>
      <c r="AH1586" s="19"/>
      <c r="AI1586" s="19"/>
      <c r="AL1586"/>
      <c r="AM1586" s="19"/>
    </row>
    <row r="1587" spans="1:39" s="9" customFormat="1" ht="15" customHeight="1" x14ac:dyDescent="0.25">
      <c r="A1587" s="37" t="s">
        <v>61</v>
      </c>
      <c r="B1587" s="38" t="s">
        <v>160</v>
      </c>
      <c r="C1587" s="42" t="s">
        <v>28</v>
      </c>
      <c r="D1587" s="12"/>
      <c r="E1587" s="38" t="s">
        <v>8340</v>
      </c>
      <c r="F1587" s="38" t="s">
        <v>3626</v>
      </c>
      <c r="G1587" s="38" t="s">
        <v>25</v>
      </c>
      <c r="H1587" s="12"/>
      <c r="I1587" s="12"/>
      <c r="J1587" s="13"/>
      <c r="K1587" s="36" t="s">
        <v>112</v>
      </c>
      <c r="L1587" s="39">
        <v>453909</v>
      </c>
      <c r="M1587" s="40">
        <v>39278</v>
      </c>
      <c r="N1587" s="46" t="s">
        <v>3919</v>
      </c>
      <c r="O1587" s="38" t="s">
        <v>26</v>
      </c>
      <c r="P1587" s="45"/>
      <c r="Q1587" s="6"/>
      <c r="R1587" s="8"/>
      <c r="S1587" s="8"/>
      <c r="T1587" s="41">
        <v>49900</v>
      </c>
      <c r="U1587" s="8"/>
      <c r="V1587" s="34"/>
      <c r="W1587" s="6" t="s">
        <v>27</v>
      </c>
      <c r="X1587" s="2"/>
      <c r="Y1587" s="11" t="s">
        <v>44</v>
      </c>
      <c r="AB1587" s="23"/>
      <c r="AH1587" s="19"/>
      <c r="AI1587" s="19"/>
      <c r="AL1587"/>
      <c r="AM1587" s="19"/>
    </row>
    <row r="1588" spans="1:39" s="9" customFormat="1" ht="15" customHeight="1" x14ac:dyDescent="0.25">
      <c r="A1588" s="37" t="s">
        <v>61</v>
      </c>
      <c r="B1588" s="38" t="s">
        <v>160</v>
      </c>
      <c r="C1588" s="42" t="s">
        <v>28</v>
      </c>
      <c r="D1588" s="12"/>
      <c r="E1588" s="38" t="s">
        <v>8340</v>
      </c>
      <c r="F1588" s="38" t="s">
        <v>3626</v>
      </c>
      <c r="G1588" s="38" t="s">
        <v>25</v>
      </c>
      <c r="H1588" s="12"/>
      <c r="I1588" s="12"/>
      <c r="J1588" s="13"/>
      <c r="K1588" s="36" t="s">
        <v>112</v>
      </c>
      <c r="L1588" s="39">
        <v>453333</v>
      </c>
      <c r="M1588" s="40">
        <v>39278</v>
      </c>
      <c r="N1588" s="46" t="s">
        <v>3919</v>
      </c>
      <c r="O1588" s="38" t="s">
        <v>26</v>
      </c>
      <c r="P1588" s="45"/>
      <c r="Q1588" s="6"/>
      <c r="R1588" s="8"/>
      <c r="S1588" s="8"/>
      <c r="T1588" s="41">
        <v>49900</v>
      </c>
      <c r="U1588" s="8"/>
      <c r="V1588" s="34"/>
      <c r="W1588" s="6" t="s">
        <v>27</v>
      </c>
      <c r="X1588" s="2"/>
      <c r="Y1588" s="11" t="s">
        <v>44</v>
      </c>
      <c r="AB1588" s="23"/>
      <c r="AH1588" s="19"/>
      <c r="AI1588" s="19"/>
      <c r="AL1588"/>
      <c r="AM1588" s="19"/>
    </row>
    <row r="1589" spans="1:39" s="9" customFormat="1" ht="15" customHeight="1" x14ac:dyDescent="0.25">
      <c r="A1589" s="37" t="s">
        <v>61</v>
      </c>
      <c r="B1589" s="38" t="s">
        <v>160</v>
      </c>
      <c r="C1589" s="42" t="s">
        <v>28</v>
      </c>
      <c r="D1589" s="12"/>
      <c r="E1589" s="38" t="s">
        <v>8340</v>
      </c>
      <c r="F1589" s="38" t="s">
        <v>3626</v>
      </c>
      <c r="G1589" s="38" t="s">
        <v>25</v>
      </c>
      <c r="H1589" s="12"/>
      <c r="I1589" s="12"/>
      <c r="J1589" s="13"/>
      <c r="K1589" s="36" t="s">
        <v>112</v>
      </c>
      <c r="L1589" s="39">
        <v>453332</v>
      </c>
      <c r="M1589" s="40">
        <v>39278</v>
      </c>
      <c r="N1589" s="46" t="s">
        <v>3919</v>
      </c>
      <c r="O1589" s="38" t="s">
        <v>26</v>
      </c>
      <c r="P1589" s="45"/>
      <c r="Q1589" s="6"/>
      <c r="R1589" s="8"/>
      <c r="S1589" s="8"/>
      <c r="T1589" s="41">
        <v>49900</v>
      </c>
      <c r="U1589" s="8"/>
      <c r="V1589" s="34"/>
      <c r="W1589" s="6" t="s">
        <v>27</v>
      </c>
      <c r="X1589" s="2"/>
      <c r="Y1589" s="11" t="s">
        <v>44</v>
      </c>
      <c r="AB1589" s="23"/>
      <c r="AH1589" s="19"/>
      <c r="AI1589" s="19"/>
      <c r="AL1589"/>
      <c r="AM1589" s="19"/>
    </row>
    <row r="1590" spans="1:39" s="9" customFormat="1" ht="15" customHeight="1" x14ac:dyDescent="0.25">
      <c r="A1590" s="37" t="s">
        <v>61</v>
      </c>
      <c r="B1590" s="38" t="s">
        <v>160</v>
      </c>
      <c r="C1590" s="42" t="s">
        <v>28</v>
      </c>
      <c r="D1590" s="12"/>
      <c r="E1590" s="38" t="s">
        <v>8340</v>
      </c>
      <c r="F1590" s="38" t="s">
        <v>3626</v>
      </c>
      <c r="G1590" s="38" t="s">
        <v>25</v>
      </c>
      <c r="H1590" s="12"/>
      <c r="I1590" s="12"/>
      <c r="J1590" s="13"/>
      <c r="K1590" s="36" t="s">
        <v>112</v>
      </c>
      <c r="L1590" s="39">
        <v>452728</v>
      </c>
      <c r="M1590" s="40">
        <v>39278</v>
      </c>
      <c r="N1590" s="46" t="s">
        <v>3919</v>
      </c>
      <c r="O1590" s="38" t="s">
        <v>26</v>
      </c>
      <c r="P1590" s="45"/>
      <c r="Q1590" s="6"/>
      <c r="R1590" s="8"/>
      <c r="S1590" s="8"/>
      <c r="T1590" s="41">
        <v>49900</v>
      </c>
      <c r="U1590" s="8"/>
      <c r="V1590" s="34"/>
      <c r="W1590" s="6" t="s">
        <v>27</v>
      </c>
      <c r="X1590" s="2"/>
      <c r="Y1590" s="11" t="s">
        <v>44</v>
      </c>
      <c r="AB1590" s="23"/>
      <c r="AH1590" s="19"/>
      <c r="AI1590" s="19"/>
      <c r="AL1590"/>
      <c r="AM1590" s="19"/>
    </row>
    <row r="1591" spans="1:39" s="9" customFormat="1" ht="15" customHeight="1" x14ac:dyDescent="0.25">
      <c r="A1591" s="37" t="s">
        <v>61</v>
      </c>
      <c r="B1591" s="38" t="s">
        <v>160</v>
      </c>
      <c r="C1591" s="42" t="s">
        <v>28</v>
      </c>
      <c r="D1591" s="12"/>
      <c r="E1591" s="38" t="s">
        <v>8340</v>
      </c>
      <c r="F1591" s="38" t="s">
        <v>3626</v>
      </c>
      <c r="G1591" s="38" t="s">
        <v>25</v>
      </c>
      <c r="H1591" s="12"/>
      <c r="I1591" s="12"/>
      <c r="J1591" s="13"/>
      <c r="K1591" s="36" t="s">
        <v>112</v>
      </c>
      <c r="L1591" s="39">
        <v>365029</v>
      </c>
      <c r="M1591" s="40">
        <v>39278</v>
      </c>
      <c r="N1591" s="46" t="s">
        <v>3919</v>
      </c>
      <c r="O1591" s="38" t="s">
        <v>26</v>
      </c>
      <c r="P1591" s="45"/>
      <c r="Q1591" s="6"/>
      <c r="R1591" s="8"/>
      <c r="S1591" s="8"/>
      <c r="T1591" s="41">
        <v>29900</v>
      </c>
      <c r="U1591" s="8"/>
      <c r="V1591" s="34"/>
      <c r="W1591" s="6" t="s">
        <v>27</v>
      </c>
      <c r="X1591" s="2"/>
      <c r="Y1591" s="11" t="s">
        <v>44</v>
      </c>
      <c r="AB1591" s="23"/>
      <c r="AH1591" s="19"/>
      <c r="AI1591" s="19"/>
      <c r="AL1591"/>
      <c r="AM1591" s="19"/>
    </row>
    <row r="1592" spans="1:39" s="9" customFormat="1" ht="15" customHeight="1" x14ac:dyDescent="0.25">
      <c r="A1592" s="37" t="s">
        <v>61</v>
      </c>
      <c r="B1592" s="38" t="s">
        <v>160</v>
      </c>
      <c r="C1592" s="42" t="s">
        <v>28</v>
      </c>
      <c r="D1592" s="12"/>
      <c r="E1592" s="38" t="s">
        <v>8340</v>
      </c>
      <c r="F1592" s="38" t="s">
        <v>3626</v>
      </c>
      <c r="G1592" s="38" t="s">
        <v>25</v>
      </c>
      <c r="H1592" s="12"/>
      <c r="I1592" s="12"/>
      <c r="J1592" s="13"/>
      <c r="K1592" s="36" t="s">
        <v>112</v>
      </c>
      <c r="L1592" s="39">
        <v>365375</v>
      </c>
      <c r="M1592" s="40">
        <v>39278</v>
      </c>
      <c r="N1592" s="46" t="s">
        <v>3919</v>
      </c>
      <c r="O1592" s="38" t="s">
        <v>26</v>
      </c>
      <c r="P1592" s="45"/>
      <c r="Q1592" s="6"/>
      <c r="R1592" s="8"/>
      <c r="S1592" s="8"/>
      <c r="T1592" s="41">
        <v>29900</v>
      </c>
      <c r="U1592" s="8"/>
      <c r="V1592" s="34"/>
      <c r="W1592" s="6" t="s">
        <v>27</v>
      </c>
      <c r="X1592" s="2"/>
      <c r="Y1592" s="11" t="s">
        <v>44</v>
      </c>
      <c r="AB1592" s="23"/>
      <c r="AH1592" s="19"/>
      <c r="AI1592" s="19"/>
      <c r="AL1592"/>
      <c r="AM1592" s="19"/>
    </row>
    <row r="1593" spans="1:39" s="9" customFormat="1" ht="15" customHeight="1" x14ac:dyDescent="0.25">
      <c r="A1593" s="37" t="s">
        <v>61</v>
      </c>
      <c r="B1593" s="38" t="s">
        <v>160</v>
      </c>
      <c r="C1593" s="42" t="s">
        <v>28</v>
      </c>
      <c r="D1593" s="12"/>
      <c r="E1593" s="38" t="s">
        <v>8340</v>
      </c>
      <c r="F1593" s="38" t="s">
        <v>3626</v>
      </c>
      <c r="G1593" s="38" t="s">
        <v>25</v>
      </c>
      <c r="H1593" s="12"/>
      <c r="I1593" s="12"/>
      <c r="J1593" s="13"/>
      <c r="K1593" s="36" t="s">
        <v>112</v>
      </c>
      <c r="L1593" s="39">
        <v>365376</v>
      </c>
      <c r="M1593" s="40">
        <v>39278</v>
      </c>
      <c r="N1593" s="46" t="s">
        <v>3919</v>
      </c>
      <c r="O1593" s="38" t="s">
        <v>26</v>
      </c>
      <c r="P1593" s="45"/>
      <c r="Q1593" s="6"/>
      <c r="R1593" s="8"/>
      <c r="S1593" s="8"/>
      <c r="T1593" s="41">
        <v>29900</v>
      </c>
      <c r="U1593" s="8"/>
      <c r="V1593" s="34"/>
      <c r="W1593" s="6" t="s">
        <v>27</v>
      </c>
      <c r="X1593" s="2"/>
      <c r="Y1593" s="11" t="s">
        <v>44</v>
      </c>
      <c r="AB1593" s="23"/>
      <c r="AH1593" s="19"/>
      <c r="AI1593" s="19"/>
      <c r="AL1593"/>
      <c r="AM1593" s="19"/>
    </row>
    <row r="1594" spans="1:39" s="9" customFormat="1" ht="15" customHeight="1" x14ac:dyDescent="0.25">
      <c r="A1594" s="37" t="s">
        <v>61</v>
      </c>
      <c r="B1594" s="38" t="s">
        <v>160</v>
      </c>
      <c r="C1594" s="42" t="s">
        <v>28</v>
      </c>
      <c r="D1594" s="12"/>
      <c r="E1594" s="38" t="s">
        <v>8340</v>
      </c>
      <c r="F1594" s="38" t="s">
        <v>3626</v>
      </c>
      <c r="G1594" s="38" t="s">
        <v>25</v>
      </c>
      <c r="H1594" s="12"/>
      <c r="I1594" s="12"/>
      <c r="J1594" s="13"/>
      <c r="K1594" s="36" t="s">
        <v>112</v>
      </c>
      <c r="L1594" s="39">
        <v>365030</v>
      </c>
      <c r="M1594" s="40">
        <v>39278</v>
      </c>
      <c r="N1594" s="46" t="s">
        <v>3919</v>
      </c>
      <c r="O1594" s="38" t="s">
        <v>26</v>
      </c>
      <c r="P1594" s="45"/>
      <c r="Q1594" s="6"/>
      <c r="R1594" s="8"/>
      <c r="S1594" s="8"/>
      <c r="T1594" s="41">
        <v>29900</v>
      </c>
      <c r="U1594" s="8"/>
      <c r="V1594" s="34"/>
      <c r="W1594" s="6" t="s">
        <v>27</v>
      </c>
      <c r="X1594" s="2"/>
      <c r="Y1594" s="11" t="s">
        <v>44</v>
      </c>
      <c r="AB1594" s="23"/>
      <c r="AH1594" s="19"/>
      <c r="AI1594" s="19"/>
      <c r="AL1594"/>
      <c r="AM1594" s="19"/>
    </row>
    <row r="1595" spans="1:39" s="9" customFormat="1" ht="15" customHeight="1" x14ac:dyDescent="0.25">
      <c r="A1595" s="37" t="s">
        <v>61</v>
      </c>
      <c r="B1595" s="38" t="s">
        <v>160</v>
      </c>
      <c r="C1595" s="42" t="s">
        <v>28</v>
      </c>
      <c r="D1595" s="12"/>
      <c r="E1595" s="38" t="s">
        <v>8341</v>
      </c>
      <c r="F1595" s="38" t="s">
        <v>3626</v>
      </c>
      <c r="G1595" s="38" t="s">
        <v>25</v>
      </c>
      <c r="H1595" s="12"/>
      <c r="I1595" s="12"/>
      <c r="J1595" s="13"/>
      <c r="K1595" s="36" t="s">
        <v>112</v>
      </c>
      <c r="L1595" s="39">
        <v>310308</v>
      </c>
      <c r="M1595" s="40">
        <v>39154</v>
      </c>
      <c r="N1595" s="46" t="s">
        <v>3919</v>
      </c>
      <c r="O1595" s="38" t="s">
        <v>26</v>
      </c>
      <c r="P1595" s="45"/>
      <c r="Q1595" s="6"/>
      <c r="R1595" s="8"/>
      <c r="S1595" s="8"/>
      <c r="T1595" s="41">
        <v>200</v>
      </c>
      <c r="U1595" s="8"/>
      <c r="V1595" s="34"/>
      <c r="W1595" s="6" t="s">
        <v>27</v>
      </c>
      <c r="X1595" s="2"/>
      <c r="Y1595" s="11" t="s">
        <v>44</v>
      </c>
      <c r="AB1595" s="23"/>
      <c r="AH1595" s="19"/>
      <c r="AI1595" s="19"/>
      <c r="AL1595"/>
      <c r="AM1595" s="19"/>
    </row>
    <row r="1596" spans="1:39" s="9" customFormat="1" ht="15" customHeight="1" x14ac:dyDescent="0.25">
      <c r="A1596" s="37" t="s">
        <v>61</v>
      </c>
      <c r="B1596" s="38" t="s">
        <v>160</v>
      </c>
      <c r="C1596" s="42" t="s">
        <v>28</v>
      </c>
      <c r="D1596" s="12"/>
      <c r="E1596" s="38" t="s">
        <v>8341</v>
      </c>
      <c r="F1596" s="38" t="s">
        <v>3626</v>
      </c>
      <c r="G1596" s="38" t="s">
        <v>25</v>
      </c>
      <c r="H1596" s="12"/>
      <c r="I1596" s="12"/>
      <c r="J1596" s="13"/>
      <c r="K1596" s="36" t="s">
        <v>112</v>
      </c>
      <c r="L1596" s="39">
        <v>310309</v>
      </c>
      <c r="M1596" s="40">
        <v>39154</v>
      </c>
      <c r="N1596" s="46" t="s">
        <v>3919</v>
      </c>
      <c r="O1596" s="38" t="s">
        <v>26</v>
      </c>
      <c r="P1596" s="45"/>
      <c r="Q1596" s="6"/>
      <c r="R1596" s="8"/>
      <c r="S1596" s="8"/>
      <c r="T1596" s="41">
        <v>200</v>
      </c>
      <c r="U1596" s="8"/>
      <c r="V1596" s="34"/>
      <c r="W1596" s="6" t="s">
        <v>27</v>
      </c>
      <c r="X1596" s="2"/>
      <c r="Y1596" s="11" t="s">
        <v>44</v>
      </c>
      <c r="AB1596" s="23"/>
      <c r="AH1596" s="19"/>
      <c r="AI1596" s="19"/>
      <c r="AL1596"/>
      <c r="AM1596" s="19"/>
    </row>
    <row r="1597" spans="1:39" s="9" customFormat="1" ht="15" customHeight="1" x14ac:dyDescent="0.25">
      <c r="A1597" s="37" t="s">
        <v>61</v>
      </c>
      <c r="B1597" s="38" t="s">
        <v>160</v>
      </c>
      <c r="C1597" s="42" t="s">
        <v>28</v>
      </c>
      <c r="D1597" s="12"/>
      <c r="E1597" s="38" t="s">
        <v>8341</v>
      </c>
      <c r="F1597" s="38" t="s">
        <v>3626</v>
      </c>
      <c r="G1597" s="38" t="s">
        <v>25</v>
      </c>
      <c r="H1597" s="12"/>
      <c r="I1597" s="12"/>
      <c r="J1597" s="13"/>
      <c r="K1597" s="36" t="s">
        <v>112</v>
      </c>
      <c r="L1597" s="39">
        <v>310311</v>
      </c>
      <c r="M1597" s="40">
        <v>39154</v>
      </c>
      <c r="N1597" s="46" t="s">
        <v>3919</v>
      </c>
      <c r="O1597" s="38" t="s">
        <v>26</v>
      </c>
      <c r="P1597" s="45"/>
      <c r="Q1597" s="6"/>
      <c r="R1597" s="8"/>
      <c r="S1597" s="8"/>
      <c r="T1597" s="41">
        <v>500</v>
      </c>
      <c r="U1597" s="8"/>
      <c r="V1597" s="34"/>
      <c r="W1597" s="6" t="s">
        <v>27</v>
      </c>
      <c r="X1597" s="2"/>
      <c r="Y1597" s="11" t="s">
        <v>44</v>
      </c>
      <c r="AB1597" s="23"/>
      <c r="AH1597" s="19"/>
      <c r="AI1597" s="19"/>
      <c r="AL1597"/>
      <c r="AM1597" s="19"/>
    </row>
    <row r="1598" spans="1:39" s="9" customFormat="1" ht="15" customHeight="1" x14ac:dyDescent="0.25">
      <c r="A1598" s="37" t="s">
        <v>61</v>
      </c>
      <c r="B1598" s="38" t="s">
        <v>160</v>
      </c>
      <c r="C1598" s="42" t="s">
        <v>28</v>
      </c>
      <c r="D1598" s="12"/>
      <c r="E1598" s="38" t="s">
        <v>8342</v>
      </c>
      <c r="F1598" s="38" t="s">
        <v>3626</v>
      </c>
      <c r="G1598" s="38" t="s">
        <v>25</v>
      </c>
      <c r="H1598" s="12"/>
      <c r="I1598" s="12"/>
      <c r="J1598" s="13"/>
      <c r="K1598" s="36" t="s">
        <v>112</v>
      </c>
      <c r="L1598" s="39">
        <v>310302</v>
      </c>
      <c r="M1598" s="40">
        <v>39154</v>
      </c>
      <c r="N1598" s="46" t="s">
        <v>3919</v>
      </c>
      <c r="O1598" s="38" t="s">
        <v>26</v>
      </c>
      <c r="P1598" s="45"/>
      <c r="Q1598" s="6"/>
      <c r="R1598" s="8"/>
      <c r="S1598" s="8"/>
      <c r="T1598" s="41">
        <v>5000</v>
      </c>
      <c r="U1598" s="8"/>
      <c r="V1598" s="34"/>
      <c r="W1598" s="6" t="s">
        <v>27</v>
      </c>
      <c r="X1598" s="2"/>
      <c r="Y1598" s="11" t="s">
        <v>44</v>
      </c>
      <c r="AB1598" s="23"/>
      <c r="AH1598" s="19"/>
      <c r="AI1598" s="19"/>
      <c r="AL1598"/>
      <c r="AM1598" s="19"/>
    </row>
    <row r="1599" spans="1:39" s="9" customFormat="1" ht="15" customHeight="1" x14ac:dyDescent="0.25">
      <c r="A1599" s="37" t="s">
        <v>61</v>
      </c>
      <c r="B1599" s="38" t="s">
        <v>160</v>
      </c>
      <c r="C1599" s="42" t="s">
        <v>28</v>
      </c>
      <c r="D1599" s="12"/>
      <c r="E1599" s="38" t="s">
        <v>8341</v>
      </c>
      <c r="F1599" s="38" t="s">
        <v>3626</v>
      </c>
      <c r="G1599" s="38" t="s">
        <v>25</v>
      </c>
      <c r="H1599" s="12"/>
      <c r="I1599" s="12"/>
      <c r="J1599" s="13"/>
      <c r="K1599" s="36" t="s">
        <v>112</v>
      </c>
      <c r="L1599" s="39">
        <v>310304</v>
      </c>
      <c r="M1599" s="40">
        <v>39154</v>
      </c>
      <c r="N1599" s="46" t="s">
        <v>3919</v>
      </c>
      <c r="O1599" s="38" t="s">
        <v>26</v>
      </c>
      <c r="P1599" s="45"/>
      <c r="Q1599" s="6"/>
      <c r="R1599" s="8"/>
      <c r="S1599" s="8"/>
      <c r="T1599" s="41">
        <v>500</v>
      </c>
      <c r="U1599" s="8"/>
      <c r="V1599" s="34"/>
      <c r="W1599" s="6" t="s">
        <v>27</v>
      </c>
      <c r="X1599" s="2"/>
      <c r="Y1599" s="11" t="s">
        <v>44</v>
      </c>
      <c r="AB1599" s="23"/>
      <c r="AH1599" s="19"/>
      <c r="AI1599" s="19"/>
      <c r="AL1599"/>
      <c r="AM1599" s="19"/>
    </row>
    <row r="1600" spans="1:39" s="9" customFormat="1" ht="15" customHeight="1" x14ac:dyDescent="0.25">
      <c r="A1600" s="37" t="s">
        <v>61</v>
      </c>
      <c r="B1600" s="38" t="s">
        <v>160</v>
      </c>
      <c r="C1600" s="42" t="s">
        <v>28</v>
      </c>
      <c r="D1600" s="12"/>
      <c r="E1600" s="38" t="s">
        <v>8341</v>
      </c>
      <c r="F1600" s="38" t="s">
        <v>3626</v>
      </c>
      <c r="G1600" s="38" t="s">
        <v>25</v>
      </c>
      <c r="H1600" s="12"/>
      <c r="I1600" s="12"/>
      <c r="J1600" s="13"/>
      <c r="K1600" s="36" t="s">
        <v>112</v>
      </c>
      <c r="L1600" s="39">
        <v>301306</v>
      </c>
      <c r="M1600" s="40">
        <v>39154</v>
      </c>
      <c r="N1600" s="46" t="s">
        <v>3919</v>
      </c>
      <c r="O1600" s="38" t="s">
        <v>26</v>
      </c>
      <c r="P1600" s="45"/>
      <c r="Q1600" s="6"/>
      <c r="R1600" s="8"/>
      <c r="S1600" s="8"/>
      <c r="T1600" s="41">
        <v>200</v>
      </c>
      <c r="U1600" s="8"/>
      <c r="V1600" s="34"/>
      <c r="W1600" s="6" t="s">
        <v>27</v>
      </c>
      <c r="X1600" s="2"/>
      <c r="Y1600" s="11" t="s">
        <v>44</v>
      </c>
      <c r="AB1600" s="23"/>
      <c r="AH1600" s="19"/>
      <c r="AI1600" s="19"/>
      <c r="AL1600"/>
      <c r="AM1600" s="19"/>
    </row>
    <row r="1601" spans="1:39" s="9" customFormat="1" ht="15" customHeight="1" x14ac:dyDescent="0.25">
      <c r="A1601" s="37" t="s">
        <v>61</v>
      </c>
      <c r="B1601" s="38" t="s">
        <v>160</v>
      </c>
      <c r="C1601" s="42" t="s">
        <v>28</v>
      </c>
      <c r="D1601" s="12"/>
      <c r="E1601" s="38" t="s">
        <v>8341</v>
      </c>
      <c r="F1601" s="38" t="s">
        <v>3626</v>
      </c>
      <c r="G1601" s="38" t="s">
        <v>25</v>
      </c>
      <c r="H1601" s="12"/>
      <c r="I1601" s="12"/>
      <c r="J1601" s="13"/>
      <c r="K1601" s="36" t="s">
        <v>112</v>
      </c>
      <c r="L1601" s="39">
        <v>310307</v>
      </c>
      <c r="M1601" s="40">
        <v>39154</v>
      </c>
      <c r="N1601" s="46" t="s">
        <v>3919</v>
      </c>
      <c r="O1601" s="38" t="s">
        <v>26</v>
      </c>
      <c r="P1601" s="45"/>
      <c r="Q1601" s="6"/>
      <c r="R1601" s="8"/>
      <c r="S1601" s="8"/>
      <c r="T1601" s="41">
        <v>100</v>
      </c>
      <c r="U1601" s="8"/>
      <c r="V1601" s="34"/>
      <c r="W1601" s="6" t="s">
        <v>27</v>
      </c>
      <c r="X1601" s="2"/>
      <c r="Y1601" s="11" t="s">
        <v>44</v>
      </c>
      <c r="AB1601" s="23"/>
      <c r="AH1601" s="19"/>
      <c r="AI1601" s="19"/>
      <c r="AL1601"/>
      <c r="AM1601" s="19"/>
    </row>
    <row r="1602" spans="1:39" s="9" customFormat="1" ht="15" customHeight="1" x14ac:dyDescent="0.25">
      <c r="A1602" s="37" t="s">
        <v>61</v>
      </c>
      <c r="B1602" s="38" t="s">
        <v>160</v>
      </c>
      <c r="C1602" s="42" t="s">
        <v>28</v>
      </c>
      <c r="D1602" s="12"/>
      <c r="E1602" s="38" t="s">
        <v>8341</v>
      </c>
      <c r="F1602" s="38" t="s">
        <v>3626</v>
      </c>
      <c r="G1602" s="38" t="s">
        <v>25</v>
      </c>
      <c r="H1602" s="12"/>
      <c r="I1602" s="12"/>
      <c r="J1602" s="13"/>
      <c r="K1602" s="36" t="s">
        <v>112</v>
      </c>
      <c r="L1602" s="39">
        <v>310314</v>
      </c>
      <c r="M1602" s="40">
        <v>39154</v>
      </c>
      <c r="N1602" s="46" t="s">
        <v>3919</v>
      </c>
      <c r="O1602" s="38" t="s">
        <v>26</v>
      </c>
      <c r="P1602" s="45"/>
      <c r="Q1602" s="6"/>
      <c r="R1602" s="8"/>
      <c r="S1602" s="8"/>
      <c r="T1602" s="41">
        <v>200</v>
      </c>
      <c r="U1602" s="8"/>
      <c r="V1602" s="34"/>
      <c r="W1602" s="6" t="s">
        <v>27</v>
      </c>
      <c r="X1602" s="2"/>
      <c r="Y1602" s="11" t="s">
        <v>44</v>
      </c>
      <c r="AB1602" s="23"/>
      <c r="AH1602" s="19"/>
      <c r="AI1602" s="19"/>
      <c r="AL1602"/>
      <c r="AM1602" s="19"/>
    </row>
    <row r="1603" spans="1:39" s="9" customFormat="1" ht="15" customHeight="1" x14ac:dyDescent="0.25">
      <c r="A1603" s="37" t="s">
        <v>61</v>
      </c>
      <c r="B1603" s="38" t="s">
        <v>160</v>
      </c>
      <c r="C1603" s="42" t="s">
        <v>28</v>
      </c>
      <c r="D1603" s="12"/>
      <c r="E1603" s="38" t="s">
        <v>8341</v>
      </c>
      <c r="F1603" s="38" t="s">
        <v>3626</v>
      </c>
      <c r="G1603" s="38" t="s">
        <v>25</v>
      </c>
      <c r="H1603" s="12"/>
      <c r="I1603" s="12"/>
      <c r="J1603" s="13"/>
      <c r="K1603" s="36" t="s">
        <v>112</v>
      </c>
      <c r="L1603" s="39">
        <v>310315</v>
      </c>
      <c r="M1603" s="40">
        <v>39154</v>
      </c>
      <c r="N1603" s="46" t="s">
        <v>3919</v>
      </c>
      <c r="O1603" s="38" t="s">
        <v>26</v>
      </c>
      <c r="P1603" s="45"/>
      <c r="Q1603" s="6"/>
      <c r="R1603" s="8"/>
      <c r="S1603" s="8"/>
      <c r="T1603" s="41">
        <v>400</v>
      </c>
      <c r="U1603" s="8"/>
      <c r="V1603" s="34"/>
      <c r="W1603" s="6" t="s">
        <v>27</v>
      </c>
      <c r="X1603" s="2"/>
      <c r="Y1603" s="11" t="s">
        <v>44</v>
      </c>
      <c r="AB1603" s="23"/>
      <c r="AH1603" s="19"/>
      <c r="AI1603" s="19"/>
      <c r="AL1603"/>
      <c r="AM1603" s="19"/>
    </row>
    <row r="1604" spans="1:39" s="9" customFormat="1" ht="15" customHeight="1" x14ac:dyDescent="0.25">
      <c r="A1604" s="37" t="s">
        <v>61</v>
      </c>
      <c r="B1604" s="38" t="s">
        <v>160</v>
      </c>
      <c r="C1604" s="42" t="s">
        <v>28</v>
      </c>
      <c r="D1604" s="12"/>
      <c r="E1604" s="38" t="s">
        <v>8341</v>
      </c>
      <c r="F1604" s="38" t="s">
        <v>3626</v>
      </c>
      <c r="G1604" s="38" t="s">
        <v>25</v>
      </c>
      <c r="H1604" s="12"/>
      <c r="I1604" s="12"/>
      <c r="J1604" s="13"/>
      <c r="K1604" s="36" t="s">
        <v>112</v>
      </c>
      <c r="L1604" s="39">
        <v>310310</v>
      </c>
      <c r="M1604" s="40">
        <v>39154</v>
      </c>
      <c r="N1604" s="46" t="s">
        <v>3919</v>
      </c>
      <c r="O1604" s="38" t="s">
        <v>26</v>
      </c>
      <c r="P1604" s="45"/>
      <c r="Q1604" s="6"/>
      <c r="R1604" s="8"/>
      <c r="S1604" s="8"/>
      <c r="T1604" s="41">
        <v>200</v>
      </c>
      <c r="U1604" s="8"/>
      <c r="V1604" s="34"/>
      <c r="W1604" s="6" t="s">
        <v>27</v>
      </c>
      <c r="X1604" s="2"/>
      <c r="Y1604" s="11" t="s">
        <v>44</v>
      </c>
      <c r="AB1604" s="23"/>
      <c r="AH1604" s="19"/>
      <c r="AI1604" s="19"/>
      <c r="AL1604"/>
      <c r="AM1604" s="19"/>
    </row>
    <row r="1605" spans="1:39" s="9" customFormat="1" ht="15" customHeight="1" x14ac:dyDescent="0.25">
      <c r="A1605" s="37" t="s">
        <v>61</v>
      </c>
      <c r="B1605" s="38" t="s">
        <v>160</v>
      </c>
      <c r="C1605" s="42" t="s">
        <v>28</v>
      </c>
      <c r="D1605" s="12"/>
      <c r="E1605" s="38" t="s">
        <v>8341</v>
      </c>
      <c r="F1605" s="38" t="s">
        <v>3626</v>
      </c>
      <c r="G1605" s="38" t="s">
        <v>25</v>
      </c>
      <c r="H1605" s="12"/>
      <c r="I1605" s="12"/>
      <c r="J1605" s="13"/>
      <c r="K1605" s="36" t="s">
        <v>112</v>
      </c>
      <c r="L1605" s="39">
        <v>310313</v>
      </c>
      <c r="M1605" s="40">
        <v>39154</v>
      </c>
      <c r="N1605" s="46" t="s">
        <v>3919</v>
      </c>
      <c r="O1605" s="38" t="s">
        <v>26</v>
      </c>
      <c r="P1605" s="45"/>
      <c r="Q1605" s="6"/>
      <c r="R1605" s="8"/>
      <c r="S1605" s="8"/>
      <c r="T1605" s="41">
        <v>300</v>
      </c>
      <c r="U1605" s="8"/>
      <c r="V1605" s="34"/>
      <c r="W1605" s="6" t="s">
        <v>27</v>
      </c>
      <c r="X1605" s="2"/>
      <c r="Y1605" s="11" t="s">
        <v>44</v>
      </c>
      <c r="AB1605" s="23"/>
      <c r="AH1605" s="19"/>
      <c r="AI1605" s="19"/>
      <c r="AL1605"/>
      <c r="AM1605" s="19"/>
    </row>
    <row r="1606" spans="1:39" s="9" customFormat="1" ht="15" customHeight="1" x14ac:dyDescent="0.25">
      <c r="A1606" s="37" t="s">
        <v>61</v>
      </c>
      <c r="B1606" s="38" t="s">
        <v>160</v>
      </c>
      <c r="C1606" s="42" t="s">
        <v>28</v>
      </c>
      <c r="D1606" s="12"/>
      <c r="E1606" s="38" t="s">
        <v>8341</v>
      </c>
      <c r="F1606" s="38" t="s">
        <v>3626</v>
      </c>
      <c r="G1606" s="38" t="s">
        <v>25</v>
      </c>
      <c r="H1606" s="12"/>
      <c r="I1606" s="12"/>
      <c r="J1606" s="13"/>
      <c r="K1606" s="36" t="s">
        <v>112</v>
      </c>
      <c r="L1606" s="39">
        <v>310316</v>
      </c>
      <c r="M1606" s="40">
        <v>39154</v>
      </c>
      <c r="N1606" s="46" t="s">
        <v>3919</v>
      </c>
      <c r="O1606" s="38" t="s">
        <v>26</v>
      </c>
      <c r="P1606" s="45"/>
      <c r="Q1606" s="6"/>
      <c r="R1606" s="8"/>
      <c r="S1606" s="8"/>
      <c r="T1606" s="41">
        <v>200</v>
      </c>
      <c r="U1606" s="8"/>
      <c r="V1606" s="34"/>
      <c r="W1606" s="6" t="s">
        <v>27</v>
      </c>
      <c r="X1606" s="2"/>
      <c r="Y1606" s="11" t="s">
        <v>44</v>
      </c>
      <c r="AB1606" s="23"/>
      <c r="AH1606" s="19"/>
      <c r="AI1606" s="19"/>
      <c r="AL1606"/>
      <c r="AM1606" s="19"/>
    </row>
    <row r="1607" spans="1:39" s="9" customFormat="1" ht="15" customHeight="1" x14ac:dyDescent="0.25">
      <c r="A1607" s="37" t="s">
        <v>61</v>
      </c>
      <c r="B1607" s="38" t="s">
        <v>160</v>
      </c>
      <c r="C1607" s="42" t="s">
        <v>28</v>
      </c>
      <c r="D1607" s="12"/>
      <c r="E1607" s="38" t="s">
        <v>8341</v>
      </c>
      <c r="F1607" s="38" t="s">
        <v>3626</v>
      </c>
      <c r="G1607" s="38" t="s">
        <v>25</v>
      </c>
      <c r="H1607" s="12"/>
      <c r="I1607" s="12"/>
      <c r="J1607" s="13"/>
      <c r="K1607" s="36" t="s">
        <v>112</v>
      </c>
      <c r="L1607" s="39">
        <v>310317</v>
      </c>
      <c r="M1607" s="40">
        <v>39154</v>
      </c>
      <c r="N1607" s="46" t="s">
        <v>3919</v>
      </c>
      <c r="O1607" s="38" t="s">
        <v>26</v>
      </c>
      <c r="P1607" s="45"/>
      <c r="Q1607" s="6"/>
      <c r="R1607" s="8"/>
      <c r="S1607" s="8"/>
      <c r="T1607" s="41">
        <v>200</v>
      </c>
      <c r="U1607" s="8"/>
      <c r="V1607" s="34"/>
      <c r="W1607" s="6" t="s">
        <v>27</v>
      </c>
      <c r="X1607" s="2"/>
      <c r="Y1607" s="11" t="s">
        <v>52</v>
      </c>
      <c r="AB1607" s="23"/>
      <c r="AH1607" s="19"/>
      <c r="AI1607" s="19"/>
      <c r="AL1607"/>
      <c r="AM1607" s="19"/>
    </row>
    <row r="1608" spans="1:39" s="9" customFormat="1" ht="15" customHeight="1" x14ac:dyDescent="0.25">
      <c r="A1608" s="37" t="s">
        <v>61</v>
      </c>
      <c r="B1608" s="38" t="s">
        <v>160</v>
      </c>
      <c r="C1608" s="42" t="s">
        <v>28</v>
      </c>
      <c r="D1608" s="12"/>
      <c r="E1608" s="38" t="s">
        <v>8341</v>
      </c>
      <c r="F1608" s="38" t="s">
        <v>3626</v>
      </c>
      <c r="G1608" s="38" t="s">
        <v>25</v>
      </c>
      <c r="H1608" s="12"/>
      <c r="I1608" s="12"/>
      <c r="J1608" s="13"/>
      <c r="K1608" s="36" t="s">
        <v>112</v>
      </c>
      <c r="L1608" s="39">
        <v>310320</v>
      </c>
      <c r="M1608" s="40">
        <v>39154</v>
      </c>
      <c r="N1608" s="46" t="s">
        <v>3919</v>
      </c>
      <c r="O1608" s="38" t="s">
        <v>26</v>
      </c>
      <c r="P1608" s="45"/>
      <c r="Q1608" s="6"/>
      <c r="R1608" s="8"/>
      <c r="S1608" s="8"/>
      <c r="T1608" s="41">
        <v>200</v>
      </c>
      <c r="U1608" s="8"/>
      <c r="V1608" s="34"/>
      <c r="W1608" s="6" t="s">
        <v>27</v>
      </c>
      <c r="X1608" s="2"/>
      <c r="Y1608" s="11" t="s">
        <v>52</v>
      </c>
      <c r="AB1608" s="23"/>
      <c r="AH1608" s="19"/>
      <c r="AI1608" s="19"/>
      <c r="AL1608"/>
      <c r="AM1608" s="19"/>
    </row>
    <row r="1609" spans="1:39" s="9" customFormat="1" ht="15" customHeight="1" x14ac:dyDescent="0.25">
      <c r="A1609" s="37" t="s">
        <v>61</v>
      </c>
      <c r="B1609" s="38" t="s">
        <v>160</v>
      </c>
      <c r="C1609" s="42" t="s">
        <v>28</v>
      </c>
      <c r="D1609" s="12"/>
      <c r="E1609" s="38" t="s">
        <v>8341</v>
      </c>
      <c r="F1609" s="38" t="s">
        <v>3626</v>
      </c>
      <c r="G1609" s="38" t="s">
        <v>25</v>
      </c>
      <c r="H1609" s="12"/>
      <c r="I1609" s="12"/>
      <c r="J1609" s="13"/>
      <c r="K1609" s="36" t="s">
        <v>112</v>
      </c>
      <c r="L1609" s="39">
        <v>310323</v>
      </c>
      <c r="M1609" s="40">
        <v>39154</v>
      </c>
      <c r="N1609" s="46" t="s">
        <v>3919</v>
      </c>
      <c r="O1609" s="38" t="s">
        <v>26</v>
      </c>
      <c r="P1609" s="45"/>
      <c r="Q1609" s="6"/>
      <c r="R1609" s="8"/>
      <c r="S1609" s="8"/>
      <c r="T1609" s="41">
        <v>200</v>
      </c>
      <c r="U1609" s="8"/>
      <c r="V1609" s="34"/>
      <c r="W1609" s="6" t="s">
        <v>27</v>
      </c>
      <c r="X1609" s="2"/>
      <c r="Y1609" s="11" t="s">
        <v>52</v>
      </c>
      <c r="AB1609" s="23"/>
      <c r="AH1609" s="19"/>
      <c r="AI1609" s="19"/>
      <c r="AL1609"/>
      <c r="AM1609" s="19"/>
    </row>
    <row r="1610" spans="1:39" s="9" customFormat="1" ht="15" customHeight="1" x14ac:dyDescent="0.25">
      <c r="A1610" s="37" t="s">
        <v>61</v>
      </c>
      <c r="B1610" s="38" t="s">
        <v>160</v>
      </c>
      <c r="C1610" s="42" t="s">
        <v>28</v>
      </c>
      <c r="D1610" s="12"/>
      <c r="E1610" s="38" t="s">
        <v>8341</v>
      </c>
      <c r="F1610" s="38" t="s">
        <v>3626</v>
      </c>
      <c r="G1610" s="38" t="s">
        <v>25</v>
      </c>
      <c r="H1610" s="12"/>
      <c r="I1610" s="12"/>
      <c r="J1610" s="13"/>
      <c r="K1610" s="36" t="s">
        <v>112</v>
      </c>
      <c r="L1610" s="39">
        <v>310324</v>
      </c>
      <c r="M1610" s="40">
        <v>39154</v>
      </c>
      <c r="N1610" s="46" t="s">
        <v>3919</v>
      </c>
      <c r="O1610" s="38" t="s">
        <v>26</v>
      </c>
      <c r="P1610" s="45"/>
      <c r="Q1610" s="6"/>
      <c r="R1610" s="8"/>
      <c r="S1610" s="8"/>
      <c r="T1610" s="41">
        <v>200</v>
      </c>
      <c r="U1610" s="8"/>
      <c r="V1610" s="34"/>
      <c r="W1610" s="6" t="s">
        <v>27</v>
      </c>
      <c r="X1610" s="2"/>
      <c r="Y1610" s="11" t="s">
        <v>52</v>
      </c>
      <c r="AB1610" s="23"/>
      <c r="AH1610" s="19"/>
      <c r="AI1610" s="19"/>
      <c r="AL1610"/>
      <c r="AM1610" s="19"/>
    </row>
    <row r="1611" spans="1:39" s="9" customFormat="1" ht="15" customHeight="1" x14ac:dyDescent="0.25">
      <c r="A1611" s="37" t="s">
        <v>61</v>
      </c>
      <c r="B1611" s="38" t="s">
        <v>160</v>
      </c>
      <c r="C1611" s="42" t="s">
        <v>28</v>
      </c>
      <c r="D1611" s="12"/>
      <c r="E1611" s="38" t="s">
        <v>8341</v>
      </c>
      <c r="F1611" s="38" t="s">
        <v>3626</v>
      </c>
      <c r="G1611" s="38" t="s">
        <v>25</v>
      </c>
      <c r="H1611" s="12"/>
      <c r="I1611" s="12"/>
      <c r="J1611" s="13"/>
      <c r="K1611" s="36" t="s">
        <v>112</v>
      </c>
      <c r="L1611" s="39">
        <v>310325</v>
      </c>
      <c r="M1611" s="40">
        <v>39154</v>
      </c>
      <c r="N1611" s="46" t="s">
        <v>3919</v>
      </c>
      <c r="O1611" s="38" t="s">
        <v>26</v>
      </c>
      <c r="P1611" s="45"/>
      <c r="Q1611" s="6"/>
      <c r="R1611" s="8"/>
      <c r="S1611" s="8"/>
      <c r="T1611" s="41">
        <v>300</v>
      </c>
      <c r="U1611" s="8"/>
      <c r="V1611" s="34"/>
      <c r="W1611" s="6" t="s">
        <v>27</v>
      </c>
      <c r="X1611" s="2"/>
      <c r="Y1611" s="11" t="s">
        <v>52</v>
      </c>
      <c r="AB1611" s="23"/>
      <c r="AH1611" s="19"/>
      <c r="AI1611" s="19"/>
      <c r="AL1611"/>
      <c r="AM1611" s="19"/>
    </row>
    <row r="1612" spans="1:39" s="9" customFormat="1" ht="15" customHeight="1" x14ac:dyDescent="0.25">
      <c r="A1612" s="37" t="s">
        <v>61</v>
      </c>
      <c r="B1612" s="38" t="s">
        <v>160</v>
      </c>
      <c r="C1612" s="42" t="s">
        <v>28</v>
      </c>
      <c r="D1612" s="12"/>
      <c r="E1612" s="38" t="s">
        <v>8341</v>
      </c>
      <c r="F1612" s="38" t="s">
        <v>3626</v>
      </c>
      <c r="G1612" s="38" t="s">
        <v>25</v>
      </c>
      <c r="H1612" s="12"/>
      <c r="I1612" s="12"/>
      <c r="J1612" s="13"/>
      <c r="K1612" s="36" t="s">
        <v>112</v>
      </c>
      <c r="L1612" s="39">
        <v>310327</v>
      </c>
      <c r="M1612" s="40">
        <v>39154</v>
      </c>
      <c r="N1612" s="46" t="s">
        <v>3919</v>
      </c>
      <c r="O1612" s="38" t="s">
        <v>26</v>
      </c>
      <c r="P1612" s="45"/>
      <c r="Q1612" s="6"/>
      <c r="R1612" s="8"/>
      <c r="S1612" s="8"/>
      <c r="T1612" s="41">
        <v>400</v>
      </c>
      <c r="U1612" s="8"/>
      <c r="V1612" s="34"/>
      <c r="W1612" s="6" t="s">
        <v>27</v>
      </c>
      <c r="X1612" s="2"/>
      <c r="Y1612" s="11" t="s">
        <v>52</v>
      </c>
      <c r="AB1612" s="23"/>
      <c r="AH1612" s="19"/>
      <c r="AI1612" s="19"/>
      <c r="AL1612"/>
      <c r="AM1612" s="19"/>
    </row>
    <row r="1613" spans="1:39" s="9" customFormat="1" ht="15" customHeight="1" x14ac:dyDescent="0.25">
      <c r="A1613" s="37" t="s">
        <v>61</v>
      </c>
      <c r="B1613" s="38" t="s">
        <v>160</v>
      </c>
      <c r="C1613" s="42" t="s">
        <v>28</v>
      </c>
      <c r="D1613" s="12"/>
      <c r="E1613" s="38" t="s">
        <v>8341</v>
      </c>
      <c r="F1613" s="38" t="s">
        <v>3626</v>
      </c>
      <c r="G1613" s="38" t="s">
        <v>25</v>
      </c>
      <c r="H1613" s="12"/>
      <c r="I1613" s="12"/>
      <c r="J1613" s="13"/>
      <c r="K1613" s="36" t="s">
        <v>112</v>
      </c>
      <c r="L1613" s="39">
        <v>310328</v>
      </c>
      <c r="M1613" s="40">
        <v>39154</v>
      </c>
      <c r="N1613" s="46" t="s">
        <v>3919</v>
      </c>
      <c r="O1613" s="38" t="s">
        <v>26</v>
      </c>
      <c r="P1613" s="45"/>
      <c r="Q1613" s="6"/>
      <c r="R1613" s="8"/>
      <c r="S1613" s="8"/>
      <c r="T1613" s="41">
        <v>200</v>
      </c>
      <c r="U1613" s="8"/>
      <c r="V1613" s="34"/>
      <c r="W1613" s="6" t="s">
        <v>27</v>
      </c>
      <c r="X1613" s="2"/>
      <c r="Y1613" s="11" t="s">
        <v>52</v>
      </c>
      <c r="AB1613" s="23"/>
      <c r="AH1613" s="19"/>
      <c r="AI1613" s="19"/>
      <c r="AL1613"/>
      <c r="AM1613" s="19"/>
    </row>
    <row r="1614" spans="1:39" s="9" customFormat="1" ht="15" customHeight="1" x14ac:dyDescent="0.25">
      <c r="A1614" s="37" t="s">
        <v>61</v>
      </c>
      <c r="B1614" s="38" t="s">
        <v>160</v>
      </c>
      <c r="C1614" s="42" t="s">
        <v>28</v>
      </c>
      <c r="D1614" s="12"/>
      <c r="E1614" s="38" t="s">
        <v>8341</v>
      </c>
      <c r="F1614" s="38" t="s">
        <v>3626</v>
      </c>
      <c r="G1614" s="38" t="s">
        <v>25</v>
      </c>
      <c r="H1614" s="12"/>
      <c r="I1614" s="12"/>
      <c r="J1614" s="13"/>
      <c r="K1614" s="36" t="s">
        <v>112</v>
      </c>
      <c r="L1614" s="39">
        <v>310329</v>
      </c>
      <c r="M1614" s="40">
        <v>39154</v>
      </c>
      <c r="N1614" s="46" t="s">
        <v>3919</v>
      </c>
      <c r="O1614" s="38" t="s">
        <v>26</v>
      </c>
      <c r="P1614" s="45"/>
      <c r="Q1614" s="6"/>
      <c r="R1614" s="8"/>
      <c r="S1614" s="8"/>
      <c r="T1614" s="41">
        <v>200</v>
      </c>
      <c r="U1614" s="8"/>
      <c r="V1614" s="34"/>
      <c r="W1614" s="6" t="s">
        <v>27</v>
      </c>
      <c r="X1614" s="2"/>
      <c r="Y1614" s="11" t="s">
        <v>52</v>
      </c>
      <c r="AB1614" s="23"/>
      <c r="AH1614" s="19"/>
      <c r="AI1614" s="19"/>
      <c r="AL1614"/>
      <c r="AM1614" s="19"/>
    </row>
    <row r="1615" spans="1:39" s="9" customFormat="1" ht="15" customHeight="1" x14ac:dyDescent="0.25">
      <c r="A1615" s="37" t="s">
        <v>61</v>
      </c>
      <c r="B1615" s="38" t="s">
        <v>160</v>
      </c>
      <c r="C1615" s="42" t="s">
        <v>28</v>
      </c>
      <c r="D1615" s="12"/>
      <c r="E1615" s="38" t="s">
        <v>8341</v>
      </c>
      <c r="F1615" s="38" t="s">
        <v>3626</v>
      </c>
      <c r="G1615" s="38" t="s">
        <v>25</v>
      </c>
      <c r="H1615" s="12"/>
      <c r="I1615" s="12"/>
      <c r="J1615" s="13"/>
      <c r="K1615" s="36" t="s">
        <v>112</v>
      </c>
      <c r="L1615" s="39">
        <v>310330</v>
      </c>
      <c r="M1615" s="40">
        <v>39154</v>
      </c>
      <c r="N1615" s="46" t="s">
        <v>3919</v>
      </c>
      <c r="O1615" s="38" t="s">
        <v>26</v>
      </c>
      <c r="P1615" s="45"/>
      <c r="Q1615" s="6"/>
      <c r="R1615" s="8"/>
      <c r="S1615" s="8"/>
      <c r="T1615" s="41">
        <v>200</v>
      </c>
      <c r="U1615" s="8"/>
      <c r="V1615" s="34"/>
      <c r="W1615" s="6" t="s">
        <v>27</v>
      </c>
      <c r="X1615" s="2"/>
      <c r="Y1615" s="11" t="s">
        <v>52</v>
      </c>
      <c r="AB1615" s="23"/>
      <c r="AH1615" s="19"/>
      <c r="AI1615" s="19"/>
      <c r="AL1615"/>
      <c r="AM1615" s="19"/>
    </row>
    <row r="1616" spans="1:39" s="9" customFormat="1" ht="15" customHeight="1" x14ac:dyDescent="0.25">
      <c r="A1616" s="37" t="s">
        <v>61</v>
      </c>
      <c r="B1616" s="38" t="s">
        <v>160</v>
      </c>
      <c r="C1616" s="42" t="s">
        <v>28</v>
      </c>
      <c r="D1616" s="12"/>
      <c r="E1616" s="38" t="s">
        <v>8341</v>
      </c>
      <c r="F1616" s="38" t="s">
        <v>3626</v>
      </c>
      <c r="G1616" s="38" t="s">
        <v>25</v>
      </c>
      <c r="H1616" s="12"/>
      <c r="I1616" s="12"/>
      <c r="J1616" s="13"/>
      <c r="K1616" s="36" t="s">
        <v>112</v>
      </c>
      <c r="L1616" s="39">
        <v>310331</v>
      </c>
      <c r="M1616" s="40">
        <v>39154</v>
      </c>
      <c r="N1616" s="46" t="s">
        <v>3919</v>
      </c>
      <c r="O1616" s="38" t="s">
        <v>26</v>
      </c>
      <c r="P1616" s="45"/>
      <c r="Q1616" s="6"/>
      <c r="R1616" s="8"/>
      <c r="S1616" s="8"/>
      <c r="T1616" s="41">
        <v>500</v>
      </c>
      <c r="U1616" s="8"/>
      <c r="V1616" s="34"/>
      <c r="W1616" s="6" t="s">
        <v>27</v>
      </c>
      <c r="X1616" s="2"/>
      <c r="Y1616" s="11" t="s">
        <v>52</v>
      </c>
      <c r="AB1616" s="23"/>
      <c r="AH1616" s="19"/>
      <c r="AI1616" s="19"/>
      <c r="AL1616"/>
      <c r="AM1616" s="19"/>
    </row>
    <row r="1617" spans="1:39" s="9" customFormat="1" ht="15" customHeight="1" x14ac:dyDescent="0.25">
      <c r="A1617" s="37" t="s">
        <v>61</v>
      </c>
      <c r="B1617" s="38" t="s">
        <v>160</v>
      </c>
      <c r="C1617" s="42" t="s">
        <v>28</v>
      </c>
      <c r="D1617" s="12"/>
      <c r="E1617" s="38" t="s">
        <v>8341</v>
      </c>
      <c r="F1617" s="38" t="s">
        <v>3626</v>
      </c>
      <c r="G1617" s="38" t="s">
        <v>25</v>
      </c>
      <c r="H1617" s="12"/>
      <c r="I1617" s="12"/>
      <c r="J1617" s="13"/>
      <c r="K1617" s="36" t="s">
        <v>112</v>
      </c>
      <c r="L1617" s="39">
        <v>310332</v>
      </c>
      <c r="M1617" s="40">
        <v>39154</v>
      </c>
      <c r="N1617" s="46" t="s">
        <v>3919</v>
      </c>
      <c r="O1617" s="38" t="s">
        <v>26</v>
      </c>
      <c r="P1617" s="45"/>
      <c r="Q1617" s="6"/>
      <c r="R1617" s="8"/>
      <c r="S1617" s="8"/>
      <c r="T1617" s="41">
        <v>200</v>
      </c>
      <c r="U1617" s="8"/>
      <c r="V1617" s="34"/>
      <c r="W1617" s="6" t="s">
        <v>27</v>
      </c>
      <c r="X1617" s="2"/>
      <c r="Y1617" s="11" t="s">
        <v>52</v>
      </c>
      <c r="AB1617" s="23"/>
      <c r="AH1617" s="19"/>
      <c r="AI1617" s="19"/>
      <c r="AL1617"/>
      <c r="AM1617" s="19"/>
    </row>
    <row r="1618" spans="1:39" s="9" customFormat="1" ht="15" customHeight="1" x14ac:dyDescent="0.25">
      <c r="A1618" s="37" t="s">
        <v>61</v>
      </c>
      <c r="B1618" s="38" t="s">
        <v>160</v>
      </c>
      <c r="C1618" s="42" t="s">
        <v>28</v>
      </c>
      <c r="D1618" s="12"/>
      <c r="E1618" s="38" t="s">
        <v>8341</v>
      </c>
      <c r="F1618" s="38" t="s">
        <v>3626</v>
      </c>
      <c r="G1618" s="38" t="s">
        <v>25</v>
      </c>
      <c r="H1618" s="12"/>
      <c r="I1618" s="12"/>
      <c r="J1618" s="13"/>
      <c r="K1618" s="36" t="s">
        <v>112</v>
      </c>
      <c r="L1618" s="39">
        <v>310335</v>
      </c>
      <c r="M1618" s="40">
        <v>39154</v>
      </c>
      <c r="N1618" s="46" t="s">
        <v>3919</v>
      </c>
      <c r="O1618" s="38" t="s">
        <v>26</v>
      </c>
      <c r="P1618" s="45"/>
      <c r="Q1618" s="6"/>
      <c r="R1618" s="8"/>
      <c r="S1618" s="8"/>
      <c r="T1618" s="41">
        <v>200</v>
      </c>
      <c r="U1618" s="8"/>
      <c r="V1618" s="34"/>
      <c r="W1618" s="6" t="s">
        <v>27</v>
      </c>
      <c r="X1618" s="2"/>
      <c r="Y1618" s="11" t="s">
        <v>52</v>
      </c>
      <c r="AB1618" s="23"/>
      <c r="AH1618" s="19"/>
      <c r="AI1618" s="19"/>
      <c r="AL1618"/>
      <c r="AM1618" s="19"/>
    </row>
    <row r="1619" spans="1:39" s="9" customFormat="1" ht="15" customHeight="1" x14ac:dyDescent="0.25">
      <c r="A1619" s="37" t="s">
        <v>61</v>
      </c>
      <c r="B1619" s="38" t="s">
        <v>160</v>
      </c>
      <c r="C1619" s="42" t="s">
        <v>28</v>
      </c>
      <c r="D1619" s="12"/>
      <c r="E1619" s="38" t="s">
        <v>8341</v>
      </c>
      <c r="F1619" s="38" t="s">
        <v>3626</v>
      </c>
      <c r="G1619" s="38" t="s">
        <v>25</v>
      </c>
      <c r="H1619" s="12"/>
      <c r="I1619" s="12"/>
      <c r="J1619" s="13"/>
      <c r="K1619" s="36" t="s">
        <v>112</v>
      </c>
      <c r="L1619" s="39">
        <v>310338</v>
      </c>
      <c r="M1619" s="40">
        <v>39154</v>
      </c>
      <c r="N1619" s="46" t="s">
        <v>3919</v>
      </c>
      <c r="O1619" s="38" t="s">
        <v>26</v>
      </c>
      <c r="P1619" s="45"/>
      <c r="Q1619" s="6"/>
      <c r="R1619" s="8"/>
      <c r="S1619" s="8"/>
      <c r="T1619" s="41">
        <v>600</v>
      </c>
      <c r="U1619" s="8"/>
      <c r="V1619" s="34"/>
      <c r="W1619" s="6" t="s">
        <v>27</v>
      </c>
      <c r="X1619" s="2"/>
      <c r="Y1619" s="11" t="s">
        <v>52</v>
      </c>
      <c r="AB1619" s="23"/>
      <c r="AH1619" s="19"/>
      <c r="AI1619" s="19"/>
      <c r="AL1619"/>
      <c r="AM1619" s="19"/>
    </row>
    <row r="1620" spans="1:39" s="9" customFormat="1" ht="15" customHeight="1" x14ac:dyDescent="0.25">
      <c r="A1620" s="37" t="s">
        <v>61</v>
      </c>
      <c r="B1620" s="38" t="s">
        <v>160</v>
      </c>
      <c r="C1620" s="42" t="s">
        <v>28</v>
      </c>
      <c r="D1620" s="12"/>
      <c r="E1620" s="38" t="s">
        <v>8341</v>
      </c>
      <c r="F1620" s="38" t="s">
        <v>3626</v>
      </c>
      <c r="G1620" s="38" t="s">
        <v>25</v>
      </c>
      <c r="H1620" s="12"/>
      <c r="I1620" s="12"/>
      <c r="J1620" s="13"/>
      <c r="K1620" s="36" t="s">
        <v>112</v>
      </c>
      <c r="L1620" s="39">
        <v>310339</v>
      </c>
      <c r="M1620" s="40">
        <v>39154</v>
      </c>
      <c r="N1620" s="46" t="s">
        <v>3919</v>
      </c>
      <c r="O1620" s="38" t="s">
        <v>26</v>
      </c>
      <c r="P1620" s="45"/>
      <c r="Q1620" s="6"/>
      <c r="R1620" s="8"/>
      <c r="S1620" s="8"/>
      <c r="T1620" s="41">
        <v>200</v>
      </c>
      <c r="U1620" s="8"/>
      <c r="V1620" s="34"/>
      <c r="W1620" s="6" t="s">
        <v>27</v>
      </c>
      <c r="X1620" s="2"/>
      <c r="Y1620" s="11" t="s">
        <v>52</v>
      </c>
      <c r="AB1620" s="23"/>
      <c r="AH1620" s="19"/>
      <c r="AI1620" s="19"/>
      <c r="AL1620"/>
      <c r="AM1620" s="19"/>
    </row>
    <row r="1621" spans="1:39" s="9" customFormat="1" ht="15" customHeight="1" x14ac:dyDescent="0.25">
      <c r="A1621" s="37" t="s">
        <v>61</v>
      </c>
      <c r="B1621" s="38" t="s">
        <v>160</v>
      </c>
      <c r="C1621" s="42" t="s">
        <v>28</v>
      </c>
      <c r="D1621" s="12"/>
      <c r="E1621" s="38" t="s">
        <v>8341</v>
      </c>
      <c r="F1621" s="38" t="s">
        <v>3626</v>
      </c>
      <c r="G1621" s="38" t="s">
        <v>25</v>
      </c>
      <c r="H1621" s="12"/>
      <c r="I1621" s="12"/>
      <c r="J1621" s="13"/>
      <c r="K1621" s="36" t="s">
        <v>112</v>
      </c>
      <c r="L1621" s="39">
        <v>310312</v>
      </c>
      <c r="M1621" s="40">
        <v>39154</v>
      </c>
      <c r="N1621" s="46" t="s">
        <v>3919</v>
      </c>
      <c r="O1621" s="38" t="s">
        <v>26</v>
      </c>
      <c r="P1621" s="45"/>
      <c r="Q1621" s="6"/>
      <c r="R1621" s="8"/>
      <c r="S1621" s="8"/>
      <c r="T1621" s="41">
        <v>200</v>
      </c>
      <c r="U1621" s="8"/>
      <c r="V1621" s="34"/>
      <c r="W1621" s="6" t="s">
        <v>27</v>
      </c>
      <c r="X1621" s="2"/>
      <c r="Y1621" s="11" t="s">
        <v>52</v>
      </c>
      <c r="AB1621" s="23"/>
      <c r="AH1621" s="19"/>
      <c r="AI1621" s="19"/>
      <c r="AL1621"/>
      <c r="AM1621" s="19"/>
    </row>
    <row r="1622" spans="1:39" s="9" customFormat="1" ht="15" customHeight="1" x14ac:dyDescent="0.25">
      <c r="A1622" s="37" t="s">
        <v>61</v>
      </c>
      <c r="B1622" s="38" t="s">
        <v>160</v>
      </c>
      <c r="C1622" s="42" t="s">
        <v>28</v>
      </c>
      <c r="D1622" s="12"/>
      <c r="E1622" s="38" t="s">
        <v>8341</v>
      </c>
      <c r="F1622" s="38" t="s">
        <v>3626</v>
      </c>
      <c r="G1622" s="38" t="s">
        <v>25</v>
      </c>
      <c r="H1622" s="12"/>
      <c r="I1622" s="12"/>
      <c r="J1622" s="13"/>
      <c r="K1622" s="36" t="s">
        <v>112</v>
      </c>
      <c r="L1622" s="39">
        <v>310318</v>
      </c>
      <c r="M1622" s="40">
        <v>39154</v>
      </c>
      <c r="N1622" s="46" t="s">
        <v>3919</v>
      </c>
      <c r="O1622" s="38" t="s">
        <v>26</v>
      </c>
      <c r="P1622" s="45"/>
      <c r="Q1622" s="6"/>
      <c r="R1622" s="8"/>
      <c r="S1622" s="8"/>
      <c r="T1622" s="41">
        <v>200</v>
      </c>
      <c r="U1622" s="8"/>
      <c r="V1622" s="34"/>
      <c r="W1622" s="6" t="s">
        <v>27</v>
      </c>
      <c r="X1622" s="2"/>
      <c r="Y1622" s="11" t="s">
        <v>52</v>
      </c>
      <c r="AB1622" s="23"/>
      <c r="AH1622" s="19"/>
      <c r="AI1622" s="19"/>
      <c r="AL1622"/>
      <c r="AM1622" s="19"/>
    </row>
    <row r="1623" spans="1:39" s="9" customFormat="1" ht="15" customHeight="1" x14ac:dyDescent="0.25">
      <c r="A1623" s="37" t="s">
        <v>61</v>
      </c>
      <c r="B1623" s="38" t="s">
        <v>160</v>
      </c>
      <c r="C1623" s="42" t="s">
        <v>28</v>
      </c>
      <c r="D1623" s="12"/>
      <c r="E1623" s="38" t="s">
        <v>8341</v>
      </c>
      <c r="F1623" s="38" t="s">
        <v>3626</v>
      </c>
      <c r="G1623" s="38" t="s">
        <v>25</v>
      </c>
      <c r="H1623" s="12"/>
      <c r="I1623" s="12"/>
      <c r="J1623" s="13"/>
      <c r="K1623" s="36" t="s">
        <v>112</v>
      </c>
      <c r="L1623" s="39">
        <v>310319</v>
      </c>
      <c r="M1623" s="40">
        <v>39154</v>
      </c>
      <c r="N1623" s="46" t="s">
        <v>3919</v>
      </c>
      <c r="O1623" s="38" t="s">
        <v>26</v>
      </c>
      <c r="P1623" s="45"/>
      <c r="Q1623" s="6"/>
      <c r="R1623" s="8"/>
      <c r="S1623" s="8"/>
      <c r="T1623" s="41">
        <v>200</v>
      </c>
      <c r="U1623" s="8"/>
      <c r="V1623" s="34"/>
      <c r="W1623" s="6" t="s">
        <v>27</v>
      </c>
      <c r="X1623" s="2"/>
      <c r="Y1623" s="11" t="s">
        <v>52</v>
      </c>
      <c r="AB1623" s="23"/>
      <c r="AH1623" s="19"/>
      <c r="AI1623" s="19"/>
      <c r="AL1623"/>
      <c r="AM1623" s="19"/>
    </row>
    <row r="1624" spans="1:39" s="9" customFormat="1" ht="15" customHeight="1" x14ac:dyDescent="0.25">
      <c r="A1624" s="37" t="s">
        <v>61</v>
      </c>
      <c r="B1624" s="38" t="s">
        <v>160</v>
      </c>
      <c r="C1624" s="42" t="s">
        <v>28</v>
      </c>
      <c r="D1624" s="12"/>
      <c r="E1624" s="38" t="s">
        <v>8341</v>
      </c>
      <c r="F1624" s="38" t="s">
        <v>3626</v>
      </c>
      <c r="G1624" s="38" t="s">
        <v>25</v>
      </c>
      <c r="H1624" s="12"/>
      <c r="I1624" s="12"/>
      <c r="J1624" s="13"/>
      <c r="K1624" s="36" t="s">
        <v>112</v>
      </c>
      <c r="L1624" s="39">
        <v>310321</v>
      </c>
      <c r="M1624" s="40">
        <v>39154</v>
      </c>
      <c r="N1624" s="46" t="s">
        <v>3919</v>
      </c>
      <c r="O1624" s="38" t="s">
        <v>26</v>
      </c>
      <c r="P1624" s="45"/>
      <c r="Q1624" s="6"/>
      <c r="R1624" s="8"/>
      <c r="S1624" s="8"/>
      <c r="T1624" s="41">
        <v>200</v>
      </c>
      <c r="U1624" s="8"/>
      <c r="V1624" s="34"/>
      <c r="W1624" s="6" t="s">
        <v>27</v>
      </c>
      <c r="X1624" s="2"/>
      <c r="Y1624" s="11" t="s">
        <v>52</v>
      </c>
      <c r="AB1624" s="23"/>
      <c r="AH1624" s="19"/>
      <c r="AI1624" s="19"/>
      <c r="AL1624"/>
      <c r="AM1624" s="19"/>
    </row>
    <row r="1625" spans="1:39" s="9" customFormat="1" ht="15" customHeight="1" x14ac:dyDescent="0.25">
      <c r="A1625" s="37" t="s">
        <v>61</v>
      </c>
      <c r="B1625" s="38" t="s">
        <v>160</v>
      </c>
      <c r="C1625" s="42" t="s">
        <v>28</v>
      </c>
      <c r="D1625" s="12"/>
      <c r="E1625" s="38" t="s">
        <v>8341</v>
      </c>
      <c r="F1625" s="38" t="s">
        <v>3626</v>
      </c>
      <c r="G1625" s="38" t="s">
        <v>25</v>
      </c>
      <c r="H1625" s="12"/>
      <c r="I1625" s="12"/>
      <c r="J1625" s="13"/>
      <c r="K1625" s="36" t="s">
        <v>112</v>
      </c>
      <c r="L1625" s="39">
        <v>310322</v>
      </c>
      <c r="M1625" s="40">
        <v>39154</v>
      </c>
      <c r="N1625" s="46" t="s">
        <v>3919</v>
      </c>
      <c r="O1625" s="38" t="s">
        <v>26</v>
      </c>
      <c r="P1625" s="45"/>
      <c r="Q1625" s="6"/>
      <c r="R1625" s="8"/>
      <c r="S1625" s="8"/>
      <c r="T1625" s="41">
        <v>200</v>
      </c>
      <c r="U1625" s="8"/>
      <c r="V1625" s="34"/>
      <c r="W1625" s="6" t="s">
        <v>27</v>
      </c>
      <c r="X1625" s="2"/>
      <c r="Y1625" s="11" t="s">
        <v>52</v>
      </c>
      <c r="AB1625" s="23"/>
      <c r="AH1625" s="19"/>
      <c r="AI1625" s="19"/>
      <c r="AL1625"/>
      <c r="AM1625" s="19"/>
    </row>
    <row r="1626" spans="1:39" s="9" customFormat="1" ht="15" customHeight="1" x14ac:dyDescent="0.25">
      <c r="A1626" s="37" t="s">
        <v>61</v>
      </c>
      <c r="B1626" s="38" t="s">
        <v>160</v>
      </c>
      <c r="C1626" s="42" t="s">
        <v>28</v>
      </c>
      <c r="D1626" s="12"/>
      <c r="E1626" s="38" t="s">
        <v>8341</v>
      </c>
      <c r="F1626" s="38" t="s">
        <v>3626</v>
      </c>
      <c r="G1626" s="38" t="s">
        <v>25</v>
      </c>
      <c r="H1626" s="12"/>
      <c r="I1626" s="12"/>
      <c r="J1626" s="13"/>
      <c r="K1626" s="36" t="s">
        <v>112</v>
      </c>
      <c r="L1626" s="39">
        <v>310333</v>
      </c>
      <c r="M1626" s="40">
        <v>39154</v>
      </c>
      <c r="N1626" s="46" t="s">
        <v>3919</v>
      </c>
      <c r="O1626" s="38" t="s">
        <v>26</v>
      </c>
      <c r="P1626" s="45"/>
      <c r="Q1626" s="6"/>
      <c r="R1626" s="8"/>
      <c r="S1626" s="8"/>
      <c r="T1626" s="41">
        <v>200</v>
      </c>
      <c r="U1626" s="8"/>
      <c r="V1626" s="34"/>
      <c r="W1626" s="6" t="s">
        <v>27</v>
      </c>
      <c r="X1626" s="2"/>
      <c r="Y1626" s="11" t="s">
        <v>52</v>
      </c>
      <c r="AB1626" s="23"/>
      <c r="AH1626" s="19"/>
      <c r="AI1626" s="19"/>
      <c r="AL1626"/>
      <c r="AM1626" s="19"/>
    </row>
    <row r="1627" spans="1:39" s="9" customFormat="1" ht="15" customHeight="1" x14ac:dyDescent="0.25">
      <c r="A1627" s="37" t="s">
        <v>61</v>
      </c>
      <c r="B1627" s="38" t="s">
        <v>160</v>
      </c>
      <c r="C1627" s="42" t="s">
        <v>28</v>
      </c>
      <c r="D1627" s="12"/>
      <c r="E1627" s="38" t="s">
        <v>8341</v>
      </c>
      <c r="F1627" s="38" t="s">
        <v>3626</v>
      </c>
      <c r="G1627" s="38" t="s">
        <v>25</v>
      </c>
      <c r="H1627" s="12"/>
      <c r="I1627" s="12"/>
      <c r="J1627" s="13"/>
      <c r="K1627" s="36" t="s">
        <v>112</v>
      </c>
      <c r="L1627" s="39">
        <v>310334</v>
      </c>
      <c r="M1627" s="40">
        <v>39154</v>
      </c>
      <c r="N1627" s="46" t="s">
        <v>3919</v>
      </c>
      <c r="O1627" s="38" t="s">
        <v>26</v>
      </c>
      <c r="P1627" s="45"/>
      <c r="Q1627" s="6"/>
      <c r="R1627" s="8"/>
      <c r="S1627" s="8"/>
      <c r="T1627" s="41">
        <v>100</v>
      </c>
      <c r="U1627" s="8"/>
      <c r="V1627" s="34"/>
      <c r="W1627" s="6" t="s">
        <v>27</v>
      </c>
      <c r="X1627" s="2"/>
      <c r="Y1627" s="11" t="s">
        <v>52</v>
      </c>
      <c r="AB1627" s="23"/>
      <c r="AH1627" s="19"/>
      <c r="AI1627" s="19"/>
      <c r="AL1627"/>
      <c r="AM1627" s="19"/>
    </row>
    <row r="1628" spans="1:39" s="9" customFormat="1" ht="15" customHeight="1" x14ac:dyDescent="0.25">
      <c r="A1628" s="37" t="s">
        <v>61</v>
      </c>
      <c r="B1628" s="38" t="s">
        <v>160</v>
      </c>
      <c r="C1628" s="42" t="s">
        <v>28</v>
      </c>
      <c r="D1628" s="12"/>
      <c r="E1628" s="38" t="s">
        <v>8341</v>
      </c>
      <c r="F1628" s="38" t="s">
        <v>3626</v>
      </c>
      <c r="G1628" s="38" t="s">
        <v>25</v>
      </c>
      <c r="H1628" s="12"/>
      <c r="I1628" s="12"/>
      <c r="J1628" s="13"/>
      <c r="K1628" s="36" t="s">
        <v>112</v>
      </c>
      <c r="L1628" s="39">
        <v>310336</v>
      </c>
      <c r="M1628" s="40">
        <v>39154</v>
      </c>
      <c r="N1628" s="46" t="s">
        <v>3919</v>
      </c>
      <c r="O1628" s="38" t="s">
        <v>26</v>
      </c>
      <c r="P1628" s="45"/>
      <c r="Q1628" s="6"/>
      <c r="R1628" s="8"/>
      <c r="S1628" s="8"/>
      <c r="T1628" s="41">
        <v>200</v>
      </c>
      <c r="U1628" s="8"/>
      <c r="V1628" s="34"/>
      <c r="W1628" s="6" t="s">
        <v>27</v>
      </c>
      <c r="X1628" s="2"/>
      <c r="Y1628" s="11" t="s">
        <v>52</v>
      </c>
      <c r="AB1628" s="23"/>
      <c r="AH1628" s="19"/>
      <c r="AI1628" s="19"/>
      <c r="AL1628"/>
      <c r="AM1628" s="19"/>
    </row>
    <row r="1629" spans="1:39" s="9" customFormat="1" ht="15" customHeight="1" x14ac:dyDescent="0.25">
      <c r="A1629" s="37" t="s">
        <v>61</v>
      </c>
      <c r="B1629" s="38" t="s">
        <v>160</v>
      </c>
      <c r="C1629" s="42" t="s">
        <v>28</v>
      </c>
      <c r="D1629" s="12"/>
      <c r="E1629" s="38" t="s">
        <v>8341</v>
      </c>
      <c r="F1629" s="38" t="s">
        <v>3626</v>
      </c>
      <c r="G1629" s="38" t="s">
        <v>25</v>
      </c>
      <c r="H1629" s="12"/>
      <c r="I1629" s="12"/>
      <c r="J1629" s="13"/>
      <c r="K1629" s="36" t="s">
        <v>112</v>
      </c>
      <c r="L1629" s="39">
        <v>310340</v>
      </c>
      <c r="M1629" s="40">
        <v>39154</v>
      </c>
      <c r="N1629" s="46" t="s">
        <v>3919</v>
      </c>
      <c r="O1629" s="38" t="s">
        <v>26</v>
      </c>
      <c r="P1629" s="45"/>
      <c r="Q1629" s="6"/>
      <c r="R1629" s="8"/>
      <c r="S1629" s="8"/>
      <c r="T1629" s="41">
        <v>300</v>
      </c>
      <c r="U1629" s="8"/>
      <c r="V1629" s="34"/>
      <c r="W1629" s="6" t="s">
        <v>27</v>
      </c>
      <c r="X1629" s="2"/>
      <c r="Y1629" s="11" t="s">
        <v>52</v>
      </c>
      <c r="AB1629" s="23"/>
      <c r="AH1629" s="19"/>
      <c r="AI1629" s="19"/>
      <c r="AL1629"/>
      <c r="AM1629" s="19"/>
    </row>
    <row r="1630" spans="1:39" s="9" customFormat="1" ht="15" customHeight="1" x14ac:dyDescent="0.25">
      <c r="A1630" s="37" t="s">
        <v>61</v>
      </c>
      <c r="B1630" s="38" t="s">
        <v>160</v>
      </c>
      <c r="C1630" s="42" t="s">
        <v>28</v>
      </c>
      <c r="D1630" s="12"/>
      <c r="E1630" s="38" t="s">
        <v>8341</v>
      </c>
      <c r="F1630" s="38" t="s">
        <v>3626</v>
      </c>
      <c r="G1630" s="38" t="s">
        <v>25</v>
      </c>
      <c r="H1630" s="12"/>
      <c r="I1630" s="12"/>
      <c r="J1630" s="13"/>
      <c r="K1630" s="36" t="s">
        <v>112</v>
      </c>
      <c r="L1630" s="39">
        <v>310344</v>
      </c>
      <c r="M1630" s="40">
        <v>39154</v>
      </c>
      <c r="N1630" s="46" t="s">
        <v>3919</v>
      </c>
      <c r="O1630" s="38" t="s">
        <v>26</v>
      </c>
      <c r="P1630" s="45"/>
      <c r="Q1630" s="6"/>
      <c r="R1630" s="8"/>
      <c r="S1630" s="8"/>
      <c r="T1630" s="41">
        <v>200</v>
      </c>
      <c r="U1630" s="8"/>
      <c r="V1630" s="34"/>
      <c r="W1630" s="6" t="s">
        <v>27</v>
      </c>
      <c r="X1630" s="2"/>
      <c r="Y1630" s="11" t="s">
        <v>52</v>
      </c>
      <c r="AB1630" s="23"/>
      <c r="AH1630" s="19"/>
      <c r="AI1630" s="19"/>
      <c r="AL1630"/>
      <c r="AM1630" s="19"/>
    </row>
    <row r="1631" spans="1:39" s="9" customFormat="1" ht="15" customHeight="1" x14ac:dyDescent="0.25">
      <c r="A1631" s="37" t="s">
        <v>61</v>
      </c>
      <c r="B1631" s="38" t="s">
        <v>160</v>
      </c>
      <c r="C1631" s="42" t="s">
        <v>28</v>
      </c>
      <c r="D1631" s="12"/>
      <c r="E1631" s="38" t="s">
        <v>8341</v>
      </c>
      <c r="F1631" s="38" t="s">
        <v>3626</v>
      </c>
      <c r="G1631" s="38" t="s">
        <v>25</v>
      </c>
      <c r="H1631" s="12"/>
      <c r="I1631" s="12"/>
      <c r="J1631" s="13"/>
      <c r="K1631" s="36" t="s">
        <v>112</v>
      </c>
      <c r="L1631" s="39">
        <v>310341</v>
      </c>
      <c r="M1631" s="40">
        <v>39154</v>
      </c>
      <c r="N1631" s="46" t="s">
        <v>3919</v>
      </c>
      <c r="O1631" s="38" t="s">
        <v>26</v>
      </c>
      <c r="P1631" s="45"/>
      <c r="Q1631" s="6"/>
      <c r="R1631" s="8"/>
      <c r="S1631" s="8"/>
      <c r="T1631" s="41">
        <v>200</v>
      </c>
      <c r="U1631" s="8"/>
      <c r="V1631" s="34"/>
      <c r="W1631" s="6" t="s">
        <v>27</v>
      </c>
      <c r="X1631" s="2"/>
      <c r="Y1631" s="11" t="s">
        <v>52</v>
      </c>
      <c r="AB1631" s="23"/>
      <c r="AH1631" s="19"/>
      <c r="AI1631" s="19"/>
      <c r="AL1631"/>
      <c r="AM1631" s="19"/>
    </row>
    <row r="1632" spans="1:39" s="9" customFormat="1" ht="15" customHeight="1" x14ac:dyDescent="0.25">
      <c r="A1632" s="37" t="s">
        <v>61</v>
      </c>
      <c r="B1632" s="38" t="s">
        <v>160</v>
      </c>
      <c r="C1632" s="42" t="s">
        <v>28</v>
      </c>
      <c r="D1632" s="12"/>
      <c r="E1632" s="38" t="s">
        <v>8341</v>
      </c>
      <c r="F1632" s="38" t="s">
        <v>3626</v>
      </c>
      <c r="G1632" s="38" t="s">
        <v>25</v>
      </c>
      <c r="H1632" s="12"/>
      <c r="I1632" s="12"/>
      <c r="J1632" s="13"/>
      <c r="K1632" s="36" t="s">
        <v>112</v>
      </c>
      <c r="L1632" s="39">
        <v>310342</v>
      </c>
      <c r="M1632" s="40">
        <v>39154</v>
      </c>
      <c r="N1632" s="46" t="s">
        <v>3919</v>
      </c>
      <c r="O1632" s="38" t="s">
        <v>26</v>
      </c>
      <c r="P1632" s="45"/>
      <c r="Q1632" s="6"/>
      <c r="R1632" s="8"/>
      <c r="S1632" s="8"/>
      <c r="T1632" s="41">
        <v>400</v>
      </c>
      <c r="U1632" s="8"/>
      <c r="V1632" s="34"/>
      <c r="W1632" s="6" t="s">
        <v>27</v>
      </c>
      <c r="X1632" s="2"/>
      <c r="Y1632" s="11" t="s">
        <v>52</v>
      </c>
      <c r="AB1632" s="23"/>
      <c r="AH1632" s="19"/>
      <c r="AI1632" s="19"/>
      <c r="AL1632"/>
      <c r="AM1632" s="19"/>
    </row>
    <row r="1633" spans="1:39" s="9" customFormat="1" ht="15" customHeight="1" x14ac:dyDescent="0.25">
      <c r="A1633" s="37" t="s">
        <v>61</v>
      </c>
      <c r="B1633" s="38" t="s">
        <v>160</v>
      </c>
      <c r="C1633" s="42" t="s">
        <v>28</v>
      </c>
      <c r="D1633" s="12"/>
      <c r="E1633" s="38" t="s">
        <v>8341</v>
      </c>
      <c r="F1633" s="38" t="s">
        <v>3626</v>
      </c>
      <c r="G1633" s="38" t="s">
        <v>25</v>
      </c>
      <c r="H1633" s="12"/>
      <c r="I1633" s="12"/>
      <c r="J1633" s="13"/>
      <c r="K1633" s="36" t="s">
        <v>112</v>
      </c>
      <c r="L1633" s="39">
        <v>310345</v>
      </c>
      <c r="M1633" s="40">
        <v>39154</v>
      </c>
      <c r="N1633" s="46" t="s">
        <v>3919</v>
      </c>
      <c r="O1633" s="38" t="s">
        <v>26</v>
      </c>
      <c r="P1633" s="45"/>
      <c r="Q1633" s="6"/>
      <c r="R1633" s="8"/>
      <c r="S1633" s="8"/>
      <c r="T1633" s="41">
        <v>200</v>
      </c>
      <c r="U1633" s="8"/>
      <c r="V1633" s="34"/>
      <c r="W1633" s="6" t="s">
        <v>27</v>
      </c>
      <c r="X1633" s="2"/>
      <c r="Y1633" s="11" t="s">
        <v>52</v>
      </c>
      <c r="AB1633" s="23"/>
      <c r="AH1633" s="19"/>
      <c r="AI1633" s="19"/>
      <c r="AL1633"/>
      <c r="AM1633" s="19"/>
    </row>
    <row r="1634" spans="1:39" s="9" customFormat="1" ht="15" customHeight="1" x14ac:dyDescent="0.25">
      <c r="A1634" s="37" t="s">
        <v>61</v>
      </c>
      <c r="B1634" s="38" t="s">
        <v>160</v>
      </c>
      <c r="C1634" s="42" t="s">
        <v>28</v>
      </c>
      <c r="D1634" s="12"/>
      <c r="E1634" s="38" t="s">
        <v>8341</v>
      </c>
      <c r="F1634" s="38" t="s">
        <v>3626</v>
      </c>
      <c r="G1634" s="38" t="s">
        <v>25</v>
      </c>
      <c r="H1634" s="12"/>
      <c r="I1634" s="12"/>
      <c r="J1634" s="13"/>
      <c r="K1634" s="36" t="s">
        <v>112</v>
      </c>
      <c r="L1634" s="39">
        <v>310346</v>
      </c>
      <c r="M1634" s="40">
        <v>39154</v>
      </c>
      <c r="N1634" s="46" t="s">
        <v>3919</v>
      </c>
      <c r="O1634" s="38" t="s">
        <v>26</v>
      </c>
      <c r="P1634" s="45"/>
      <c r="Q1634" s="6"/>
      <c r="R1634" s="8"/>
      <c r="S1634" s="8"/>
      <c r="T1634" s="41">
        <v>200</v>
      </c>
      <c r="U1634" s="8"/>
      <c r="V1634" s="34"/>
      <c r="W1634" s="6" t="s">
        <v>27</v>
      </c>
      <c r="X1634" s="2"/>
      <c r="Y1634" s="11" t="s">
        <v>52</v>
      </c>
      <c r="AB1634" s="23"/>
      <c r="AH1634" s="19"/>
      <c r="AI1634" s="19"/>
      <c r="AL1634"/>
      <c r="AM1634" s="19"/>
    </row>
    <row r="1635" spans="1:39" s="9" customFormat="1" ht="15" customHeight="1" x14ac:dyDescent="0.25">
      <c r="A1635" s="37" t="s">
        <v>61</v>
      </c>
      <c r="B1635" s="38" t="s">
        <v>160</v>
      </c>
      <c r="C1635" s="42" t="s">
        <v>28</v>
      </c>
      <c r="D1635" s="12"/>
      <c r="E1635" s="38" t="s">
        <v>8341</v>
      </c>
      <c r="F1635" s="38" t="s">
        <v>3626</v>
      </c>
      <c r="G1635" s="38" t="s">
        <v>25</v>
      </c>
      <c r="H1635" s="12"/>
      <c r="I1635" s="12"/>
      <c r="J1635" s="13"/>
      <c r="K1635" s="36" t="s">
        <v>112</v>
      </c>
      <c r="L1635" s="39">
        <v>310347</v>
      </c>
      <c r="M1635" s="40">
        <v>39154</v>
      </c>
      <c r="N1635" s="46" t="s">
        <v>3919</v>
      </c>
      <c r="O1635" s="38" t="s">
        <v>26</v>
      </c>
      <c r="P1635" s="45"/>
      <c r="Q1635" s="6"/>
      <c r="R1635" s="8"/>
      <c r="S1635" s="8"/>
      <c r="T1635" s="41">
        <v>200</v>
      </c>
      <c r="U1635" s="8"/>
      <c r="V1635" s="34"/>
      <c r="W1635" s="6" t="s">
        <v>27</v>
      </c>
      <c r="X1635" s="2"/>
      <c r="Y1635" s="11" t="s">
        <v>52</v>
      </c>
      <c r="AB1635" s="23"/>
      <c r="AH1635" s="19"/>
      <c r="AI1635" s="19"/>
      <c r="AL1635"/>
      <c r="AM1635" s="19"/>
    </row>
    <row r="1636" spans="1:39" s="9" customFormat="1" ht="15" customHeight="1" x14ac:dyDescent="0.25">
      <c r="A1636" s="37" t="s">
        <v>61</v>
      </c>
      <c r="B1636" s="38" t="s">
        <v>160</v>
      </c>
      <c r="C1636" s="42" t="s">
        <v>28</v>
      </c>
      <c r="D1636" s="12"/>
      <c r="E1636" s="38" t="s">
        <v>8341</v>
      </c>
      <c r="F1636" s="38" t="s">
        <v>3626</v>
      </c>
      <c r="G1636" s="38" t="s">
        <v>25</v>
      </c>
      <c r="H1636" s="12"/>
      <c r="I1636" s="12"/>
      <c r="J1636" s="13"/>
      <c r="K1636" s="36" t="s">
        <v>112</v>
      </c>
      <c r="L1636" s="39">
        <v>310350</v>
      </c>
      <c r="M1636" s="40">
        <v>39154</v>
      </c>
      <c r="N1636" s="46" t="s">
        <v>3919</v>
      </c>
      <c r="O1636" s="38" t="s">
        <v>26</v>
      </c>
      <c r="P1636" s="45"/>
      <c r="Q1636" s="6"/>
      <c r="R1636" s="8"/>
      <c r="S1636" s="8"/>
      <c r="T1636" s="41">
        <v>200</v>
      </c>
      <c r="U1636" s="8"/>
      <c r="V1636" s="34"/>
      <c r="W1636" s="6" t="s">
        <v>27</v>
      </c>
      <c r="X1636" s="2"/>
      <c r="Y1636" s="11" t="s">
        <v>52</v>
      </c>
      <c r="AB1636" s="23"/>
      <c r="AH1636" s="19"/>
      <c r="AI1636" s="19"/>
      <c r="AL1636"/>
      <c r="AM1636" s="19"/>
    </row>
    <row r="1637" spans="1:39" s="9" customFormat="1" ht="15" customHeight="1" x14ac:dyDescent="0.25">
      <c r="A1637" s="37" t="s">
        <v>61</v>
      </c>
      <c r="B1637" s="38" t="s">
        <v>160</v>
      </c>
      <c r="C1637" s="42" t="s">
        <v>28</v>
      </c>
      <c r="D1637" s="12"/>
      <c r="E1637" s="38" t="s">
        <v>8341</v>
      </c>
      <c r="F1637" s="38" t="s">
        <v>3626</v>
      </c>
      <c r="G1637" s="38" t="s">
        <v>25</v>
      </c>
      <c r="H1637" s="12"/>
      <c r="I1637" s="12"/>
      <c r="J1637" s="13"/>
      <c r="K1637" s="36" t="s">
        <v>112</v>
      </c>
      <c r="L1637" s="39">
        <v>310351</v>
      </c>
      <c r="M1637" s="40">
        <v>39154</v>
      </c>
      <c r="N1637" s="46" t="s">
        <v>3919</v>
      </c>
      <c r="O1637" s="38" t="s">
        <v>26</v>
      </c>
      <c r="P1637" s="45"/>
      <c r="Q1637" s="6"/>
      <c r="R1637" s="8"/>
      <c r="S1637" s="8"/>
      <c r="T1637" s="41">
        <v>200</v>
      </c>
      <c r="U1637" s="8"/>
      <c r="V1637" s="34"/>
      <c r="W1637" s="6" t="s">
        <v>27</v>
      </c>
      <c r="X1637" s="2"/>
      <c r="Y1637" s="11" t="s">
        <v>52</v>
      </c>
      <c r="AB1637" s="23"/>
      <c r="AH1637" s="19"/>
      <c r="AI1637" s="19"/>
      <c r="AL1637"/>
      <c r="AM1637" s="19"/>
    </row>
    <row r="1638" spans="1:39" s="9" customFormat="1" ht="15" customHeight="1" x14ac:dyDescent="0.25">
      <c r="A1638" s="37" t="s">
        <v>61</v>
      </c>
      <c r="B1638" s="38" t="s">
        <v>160</v>
      </c>
      <c r="C1638" s="42" t="s">
        <v>28</v>
      </c>
      <c r="D1638" s="12"/>
      <c r="E1638" s="38" t="s">
        <v>8341</v>
      </c>
      <c r="F1638" s="38" t="s">
        <v>3626</v>
      </c>
      <c r="G1638" s="38" t="s">
        <v>25</v>
      </c>
      <c r="H1638" s="12"/>
      <c r="I1638" s="12"/>
      <c r="J1638" s="13"/>
      <c r="K1638" s="36" t="s">
        <v>112</v>
      </c>
      <c r="L1638" s="39">
        <v>310352</v>
      </c>
      <c r="M1638" s="40">
        <v>39154</v>
      </c>
      <c r="N1638" s="46" t="s">
        <v>3919</v>
      </c>
      <c r="O1638" s="38" t="s">
        <v>26</v>
      </c>
      <c r="P1638" s="45"/>
      <c r="Q1638" s="6"/>
      <c r="R1638" s="8"/>
      <c r="S1638" s="8"/>
      <c r="T1638" s="41">
        <v>300</v>
      </c>
      <c r="U1638" s="8"/>
      <c r="V1638" s="34"/>
      <c r="W1638" s="6" t="s">
        <v>27</v>
      </c>
      <c r="X1638" s="2"/>
      <c r="Y1638" s="11" t="s">
        <v>52</v>
      </c>
      <c r="AB1638" s="23"/>
      <c r="AH1638" s="19"/>
      <c r="AI1638" s="19"/>
      <c r="AL1638"/>
      <c r="AM1638" s="19"/>
    </row>
    <row r="1639" spans="1:39" s="9" customFormat="1" ht="15" customHeight="1" x14ac:dyDescent="0.25">
      <c r="A1639" s="37" t="s">
        <v>61</v>
      </c>
      <c r="B1639" s="38" t="s">
        <v>160</v>
      </c>
      <c r="C1639" s="42" t="s">
        <v>28</v>
      </c>
      <c r="D1639" s="12"/>
      <c r="E1639" s="38" t="s">
        <v>8341</v>
      </c>
      <c r="F1639" s="38" t="s">
        <v>3626</v>
      </c>
      <c r="G1639" s="38" t="s">
        <v>25</v>
      </c>
      <c r="H1639" s="12"/>
      <c r="I1639" s="12"/>
      <c r="J1639" s="13"/>
      <c r="K1639" s="36" t="s">
        <v>112</v>
      </c>
      <c r="L1639" s="39">
        <v>310358</v>
      </c>
      <c r="M1639" s="40">
        <v>39154</v>
      </c>
      <c r="N1639" s="46" t="s">
        <v>3919</v>
      </c>
      <c r="O1639" s="38" t="s">
        <v>26</v>
      </c>
      <c r="P1639" s="45"/>
      <c r="Q1639" s="6"/>
      <c r="R1639" s="8"/>
      <c r="S1639" s="8"/>
      <c r="T1639" s="41">
        <v>500</v>
      </c>
      <c r="U1639" s="8"/>
      <c r="V1639" s="34"/>
      <c r="W1639" s="6" t="s">
        <v>27</v>
      </c>
      <c r="X1639" s="2"/>
      <c r="Y1639" s="11" t="s">
        <v>52</v>
      </c>
      <c r="AB1639" s="23"/>
      <c r="AH1639" s="19"/>
      <c r="AI1639" s="19"/>
      <c r="AL1639"/>
      <c r="AM1639" s="19"/>
    </row>
    <row r="1640" spans="1:39" s="9" customFormat="1" ht="15" customHeight="1" x14ac:dyDescent="0.25">
      <c r="A1640" s="37" t="s">
        <v>61</v>
      </c>
      <c r="B1640" s="38" t="s">
        <v>160</v>
      </c>
      <c r="C1640" s="42" t="s">
        <v>28</v>
      </c>
      <c r="D1640" s="12"/>
      <c r="E1640" s="38" t="s">
        <v>8341</v>
      </c>
      <c r="F1640" s="38" t="s">
        <v>3626</v>
      </c>
      <c r="G1640" s="38" t="s">
        <v>25</v>
      </c>
      <c r="H1640" s="12"/>
      <c r="I1640" s="12"/>
      <c r="J1640" s="13"/>
      <c r="K1640" s="36" t="s">
        <v>112</v>
      </c>
      <c r="L1640" s="39">
        <v>310360</v>
      </c>
      <c r="M1640" s="40">
        <v>39154</v>
      </c>
      <c r="N1640" s="46" t="s">
        <v>3919</v>
      </c>
      <c r="O1640" s="38" t="s">
        <v>26</v>
      </c>
      <c r="P1640" s="45"/>
      <c r="Q1640" s="6"/>
      <c r="R1640" s="8"/>
      <c r="S1640" s="8"/>
      <c r="T1640" s="41">
        <v>200</v>
      </c>
      <c r="U1640" s="8"/>
      <c r="V1640" s="34"/>
      <c r="W1640" s="6" t="s">
        <v>27</v>
      </c>
      <c r="X1640" s="2"/>
      <c r="Y1640" s="11" t="s">
        <v>52</v>
      </c>
      <c r="AB1640" s="23"/>
      <c r="AH1640" s="19"/>
      <c r="AI1640" s="19"/>
      <c r="AL1640"/>
      <c r="AM1640" s="19"/>
    </row>
    <row r="1641" spans="1:39" s="9" customFormat="1" ht="15" customHeight="1" x14ac:dyDescent="0.25">
      <c r="A1641" s="37" t="s">
        <v>61</v>
      </c>
      <c r="B1641" s="38" t="s">
        <v>160</v>
      </c>
      <c r="C1641" s="42" t="s">
        <v>28</v>
      </c>
      <c r="D1641" s="12"/>
      <c r="E1641" s="38" t="s">
        <v>8341</v>
      </c>
      <c r="F1641" s="38" t="s">
        <v>3626</v>
      </c>
      <c r="G1641" s="38" t="s">
        <v>25</v>
      </c>
      <c r="H1641" s="12"/>
      <c r="I1641" s="12"/>
      <c r="J1641" s="13"/>
      <c r="K1641" s="36" t="s">
        <v>112</v>
      </c>
      <c r="L1641" s="39">
        <v>310361</v>
      </c>
      <c r="M1641" s="40">
        <v>39154</v>
      </c>
      <c r="N1641" s="46" t="s">
        <v>3919</v>
      </c>
      <c r="O1641" s="38" t="s">
        <v>26</v>
      </c>
      <c r="P1641" s="45"/>
      <c r="Q1641" s="6"/>
      <c r="R1641" s="8"/>
      <c r="S1641" s="8"/>
      <c r="T1641" s="41">
        <v>100</v>
      </c>
      <c r="U1641" s="8"/>
      <c r="V1641" s="34"/>
      <c r="W1641" s="6" t="s">
        <v>27</v>
      </c>
      <c r="X1641" s="2"/>
      <c r="Y1641" s="11" t="s">
        <v>52</v>
      </c>
      <c r="AB1641" s="23"/>
      <c r="AH1641" s="19"/>
      <c r="AI1641" s="19"/>
      <c r="AL1641"/>
      <c r="AM1641" s="19"/>
    </row>
    <row r="1642" spans="1:39" s="9" customFormat="1" ht="15" customHeight="1" x14ac:dyDescent="0.25">
      <c r="A1642" s="37" t="s">
        <v>61</v>
      </c>
      <c r="B1642" s="38" t="s">
        <v>160</v>
      </c>
      <c r="C1642" s="42" t="s">
        <v>28</v>
      </c>
      <c r="D1642" s="12"/>
      <c r="E1642" s="38" t="s">
        <v>8341</v>
      </c>
      <c r="F1642" s="38" t="s">
        <v>3626</v>
      </c>
      <c r="G1642" s="38" t="s">
        <v>25</v>
      </c>
      <c r="H1642" s="12"/>
      <c r="I1642" s="12"/>
      <c r="J1642" s="13"/>
      <c r="K1642" s="36" t="s">
        <v>112</v>
      </c>
      <c r="L1642" s="39">
        <v>310362</v>
      </c>
      <c r="M1642" s="40">
        <v>39154</v>
      </c>
      <c r="N1642" s="46" t="s">
        <v>3919</v>
      </c>
      <c r="O1642" s="38" t="s">
        <v>26</v>
      </c>
      <c r="P1642" s="45"/>
      <c r="Q1642" s="6"/>
      <c r="R1642" s="8"/>
      <c r="S1642" s="8"/>
      <c r="T1642" s="41">
        <v>200</v>
      </c>
      <c r="U1642" s="8"/>
      <c r="V1642" s="34"/>
      <c r="W1642" s="6" t="s">
        <v>27</v>
      </c>
      <c r="X1642" s="2"/>
      <c r="Y1642" s="11" t="s">
        <v>54</v>
      </c>
      <c r="AB1642" s="23"/>
      <c r="AH1642" s="19"/>
      <c r="AI1642" s="19"/>
      <c r="AL1642"/>
      <c r="AM1642" s="19"/>
    </row>
    <row r="1643" spans="1:39" s="9" customFormat="1" ht="15" customHeight="1" x14ac:dyDescent="0.25">
      <c r="A1643" s="37" t="s">
        <v>61</v>
      </c>
      <c r="B1643" s="38" t="s">
        <v>160</v>
      </c>
      <c r="C1643" s="42" t="s">
        <v>28</v>
      </c>
      <c r="D1643" s="12"/>
      <c r="E1643" s="38" t="s">
        <v>8341</v>
      </c>
      <c r="F1643" s="38" t="s">
        <v>3626</v>
      </c>
      <c r="G1643" s="38" t="s">
        <v>25</v>
      </c>
      <c r="H1643" s="12"/>
      <c r="I1643" s="12"/>
      <c r="J1643" s="13"/>
      <c r="K1643" s="36" t="s">
        <v>112</v>
      </c>
      <c r="L1643" s="39">
        <v>310364</v>
      </c>
      <c r="M1643" s="40">
        <v>39154</v>
      </c>
      <c r="N1643" s="46" t="s">
        <v>3919</v>
      </c>
      <c r="O1643" s="38" t="s">
        <v>26</v>
      </c>
      <c r="P1643" s="45"/>
      <c r="Q1643" s="6"/>
      <c r="R1643" s="8"/>
      <c r="S1643" s="8"/>
      <c r="T1643" s="41">
        <v>200</v>
      </c>
      <c r="U1643" s="8"/>
      <c r="V1643" s="34"/>
      <c r="W1643" s="6" t="s">
        <v>27</v>
      </c>
      <c r="X1643" s="2"/>
      <c r="Y1643" s="11" t="s">
        <v>54</v>
      </c>
      <c r="AB1643" s="23"/>
      <c r="AH1643" s="19"/>
      <c r="AI1643" s="19"/>
      <c r="AL1643"/>
      <c r="AM1643" s="19"/>
    </row>
    <row r="1644" spans="1:39" s="9" customFormat="1" ht="15" customHeight="1" x14ac:dyDescent="0.25">
      <c r="A1644" s="37" t="s">
        <v>61</v>
      </c>
      <c r="B1644" s="38" t="s">
        <v>160</v>
      </c>
      <c r="C1644" s="42" t="s">
        <v>28</v>
      </c>
      <c r="D1644" s="12"/>
      <c r="E1644" s="38" t="s">
        <v>8341</v>
      </c>
      <c r="F1644" s="38" t="s">
        <v>3626</v>
      </c>
      <c r="G1644" s="38" t="s">
        <v>25</v>
      </c>
      <c r="H1644" s="12"/>
      <c r="I1644" s="12"/>
      <c r="J1644" s="13"/>
      <c r="K1644" s="36" t="s">
        <v>112</v>
      </c>
      <c r="L1644" s="39">
        <v>310365</v>
      </c>
      <c r="M1644" s="40">
        <v>39154</v>
      </c>
      <c r="N1644" s="46" t="s">
        <v>3919</v>
      </c>
      <c r="O1644" s="38" t="s">
        <v>26</v>
      </c>
      <c r="P1644" s="45"/>
      <c r="Q1644" s="6"/>
      <c r="R1644" s="8"/>
      <c r="S1644" s="8"/>
      <c r="T1644" s="41">
        <v>500</v>
      </c>
      <c r="U1644" s="8"/>
      <c r="V1644" s="34"/>
      <c r="W1644" s="6" t="s">
        <v>27</v>
      </c>
      <c r="X1644" s="2"/>
      <c r="Y1644" s="11" t="s">
        <v>54</v>
      </c>
      <c r="AB1644" s="23"/>
      <c r="AH1644" s="19"/>
      <c r="AI1644" s="19"/>
      <c r="AL1644"/>
      <c r="AM1644" s="19"/>
    </row>
    <row r="1645" spans="1:39" s="9" customFormat="1" ht="15" customHeight="1" x14ac:dyDescent="0.25">
      <c r="A1645" s="37" t="s">
        <v>61</v>
      </c>
      <c r="B1645" s="38" t="s">
        <v>160</v>
      </c>
      <c r="C1645" s="42" t="s">
        <v>28</v>
      </c>
      <c r="D1645" s="12"/>
      <c r="E1645" s="38" t="s">
        <v>8341</v>
      </c>
      <c r="F1645" s="38" t="s">
        <v>3626</v>
      </c>
      <c r="G1645" s="38" t="s">
        <v>25</v>
      </c>
      <c r="H1645" s="12"/>
      <c r="I1645" s="12"/>
      <c r="J1645" s="13"/>
      <c r="K1645" s="36" t="s">
        <v>112</v>
      </c>
      <c r="L1645" s="39">
        <v>310366</v>
      </c>
      <c r="M1645" s="40">
        <v>39154</v>
      </c>
      <c r="N1645" s="46" t="s">
        <v>3919</v>
      </c>
      <c r="O1645" s="38" t="s">
        <v>26</v>
      </c>
      <c r="P1645" s="45"/>
      <c r="Q1645" s="6"/>
      <c r="R1645" s="8"/>
      <c r="S1645" s="8"/>
      <c r="T1645" s="41">
        <v>200</v>
      </c>
      <c r="U1645" s="8"/>
      <c r="V1645" s="34"/>
      <c r="W1645" s="6" t="s">
        <v>27</v>
      </c>
      <c r="X1645" s="2"/>
      <c r="Y1645" s="11" t="s">
        <v>54</v>
      </c>
      <c r="AB1645" s="23"/>
      <c r="AH1645" s="19"/>
      <c r="AI1645" s="19"/>
      <c r="AL1645"/>
      <c r="AM1645" s="19"/>
    </row>
    <row r="1646" spans="1:39" s="9" customFormat="1" ht="15" customHeight="1" x14ac:dyDescent="0.25">
      <c r="A1646" s="37" t="s">
        <v>61</v>
      </c>
      <c r="B1646" s="38" t="s">
        <v>160</v>
      </c>
      <c r="C1646" s="42" t="s">
        <v>28</v>
      </c>
      <c r="D1646" s="12"/>
      <c r="E1646" s="38" t="s">
        <v>8341</v>
      </c>
      <c r="F1646" s="38" t="s">
        <v>3626</v>
      </c>
      <c r="G1646" s="38" t="s">
        <v>25</v>
      </c>
      <c r="H1646" s="12"/>
      <c r="I1646" s="12"/>
      <c r="J1646" s="13"/>
      <c r="K1646" s="36" t="s">
        <v>112</v>
      </c>
      <c r="L1646" s="39">
        <v>310367</v>
      </c>
      <c r="M1646" s="40">
        <v>39154</v>
      </c>
      <c r="N1646" s="46" t="s">
        <v>3919</v>
      </c>
      <c r="O1646" s="38" t="s">
        <v>26</v>
      </c>
      <c r="P1646" s="45"/>
      <c r="Q1646" s="6"/>
      <c r="R1646" s="8"/>
      <c r="S1646" s="8"/>
      <c r="T1646" s="41">
        <v>300</v>
      </c>
      <c r="U1646" s="8"/>
      <c r="V1646" s="34"/>
      <c r="W1646" s="6" t="s">
        <v>27</v>
      </c>
      <c r="X1646" s="2"/>
      <c r="Y1646" s="11" t="s">
        <v>54</v>
      </c>
      <c r="AB1646" s="23"/>
      <c r="AH1646" s="19"/>
      <c r="AI1646" s="19"/>
      <c r="AL1646"/>
      <c r="AM1646" s="19"/>
    </row>
    <row r="1647" spans="1:39" s="9" customFormat="1" ht="15" customHeight="1" x14ac:dyDescent="0.25">
      <c r="A1647" s="37" t="s">
        <v>61</v>
      </c>
      <c r="B1647" s="38" t="s">
        <v>160</v>
      </c>
      <c r="C1647" s="42" t="s">
        <v>28</v>
      </c>
      <c r="D1647" s="12"/>
      <c r="E1647" s="38" t="s">
        <v>8341</v>
      </c>
      <c r="F1647" s="38" t="s">
        <v>3626</v>
      </c>
      <c r="G1647" s="38" t="s">
        <v>25</v>
      </c>
      <c r="H1647" s="12"/>
      <c r="I1647" s="12"/>
      <c r="J1647" s="13"/>
      <c r="K1647" s="36" t="s">
        <v>112</v>
      </c>
      <c r="L1647" s="39">
        <v>310369</v>
      </c>
      <c r="M1647" s="40">
        <v>39154</v>
      </c>
      <c r="N1647" s="46" t="s">
        <v>3919</v>
      </c>
      <c r="O1647" s="38" t="s">
        <v>26</v>
      </c>
      <c r="P1647" s="45"/>
      <c r="Q1647" s="6"/>
      <c r="R1647" s="8"/>
      <c r="S1647" s="8"/>
      <c r="T1647" s="41">
        <v>400</v>
      </c>
      <c r="U1647" s="8"/>
      <c r="V1647" s="34"/>
      <c r="W1647" s="6" t="s">
        <v>27</v>
      </c>
      <c r="X1647" s="2"/>
      <c r="Y1647" s="11" t="s">
        <v>54</v>
      </c>
      <c r="AB1647" s="23"/>
      <c r="AH1647" s="19"/>
      <c r="AI1647" s="19"/>
      <c r="AL1647"/>
      <c r="AM1647" s="19"/>
    </row>
    <row r="1648" spans="1:39" s="9" customFormat="1" ht="15" customHeight="1" x14ac:dyDescent="0.25">
      <c r="A1648" s="37" t="s">
        <v>61</v>
      </c>
      <c r="B1648" s="38" t="s">
        <v>160</v>
      </c>
      <c r="C1648" s="42" t="s">
        <v>28</v>
      </c>
      <c r="D1648" s="12"/>
      <c r="E1648" s="38" t="s">
        <v>8341</v>
      </c>
      <c r="F1648" s="38" t="s">
        <v>3626</v>
      </c>
      <c r="G1648" s="38" t="s">
        <v>25</v>
      </c>
      <c r="H1648" s="12"/>
      <c r="I1648" s="12"/>
      <c r="J1648" s="13"/>
      <c r="K1648" s="36" t="s">
        <v>112</v>
      </c>
      <c r="L1648" s="39">
        <v>310376</v>
      </c>
      <c r="M1648" s="40">
        <v>39154</v>
      </c>
      <c r="N1648" s="46" t="s">
        <v>3919</v>
      </c>
      <c r="O1648" s="38" t="s">
        <v>26</v>
      </c>
      <c r="P1648" s="45"/>
      <c r="Q1648" s="6"/>
      <c r="R1648" s="8"/>
      <c r="S1648" s="8"/>
      <c r="T1648" s="41">
        <v>200</v>
      </c>
      <c r="U1648" s="8"/>
      <c r="V1648" s="34"/>
      <c r="W1648" s="6" t="s">
        <v>27</v>
      </c>
      <c r="X1648" s="2"/>
      <c r="Y1648" s="11" t="s">
        <v>54</v>
      </c>
      <c r="AB1648" s="23"/>
      <c r="AH1648" s="19"/>
      <c r="AI1648" s="19"/>
      <c r="AL1648"/>
      <c r="AM1648" s="19"/>
    </row>
    <row r="1649" spans="1:39" s="9" customFormat="1" ht="15" customHeight="1" x14ac:dyDescent="0.25">
      <c r="A1649" s="37" t="s">
        <v>61</v>
      </c>
      <c r="B1649" s="38" t="s">
        <v>160</v>
      </c>
      <c r="C1649" s="42" t="s">
        <v>28</v>
      </c>
      <c r="D1649" s="12"/>
      <c r="E1649" s="38" t="s">
        <v>8341</v>
      </c>
      <c r="F1649" s="38" t="s">
        <v>3626</v>
      </c>
      <c r="G1649" s="38" t="s">
        <v>25</v>
      </c>
      <c r="H1649" s="12"/>
      <c r="I1649" s="12"/>
      <c r="J1649" s="13"/>
      <c r="K1649" s="36" t="s">
        <v>112</v>
      </c>
      <c r="L1649" s="39">
        <v>310348</v>
      </c>
      <c r="M1649" s="40">
        <v>39154</v>
      </c>
      <c r="N1649" s="46" t="s">
        <v>3919</v>
      </c>
      <c r="O1649" s="38" t="s">
        <v>26</v>
      </c>
      <c r="P1649" s="45"/>
      <c r="Q1649" s="6"/>
      <c r="R1649" s="8"/>
      <c r="S1649" s="8"/>
      <c r="T1649" s="41">
        <v>200</v>
      </c>
      <c r="U1649" s="8"/>
      <c r="V1649" s="34"/>
      <c r="W1649" s="6" t="s">
        <v>27</v>
      </c>
      <c r="X1649" s="2"/>
      <c r="Y1649" s="11" t="s">
        <v>54</v>
      </c>
      <c r="AB1649" s="23"/>
      <c r="AH1649" s="19"/>
      <c r="AI1649" s="19"/>
      <c r="AL1649"/>
      <c r="AM1649" s="19"/>
    </row>
    <row r="1650" spans="1:39" s="9" customFormat="1" ht="15" customHeight="1" x14ac:dyDescent="0.25">
      <c r="A1650" s="37" t="s">
        <v>61</v>
      </c>
      <c r="B1650" s="38" t="s">
        <v>160</v>
      </c>
      <c r="C1650" s="42" t="s">
        <v>28</v>
      </c>
      <c r="D1650" s="12"/>
      <c r="E1650" s="38" t="s">
        <v>8341</v>
      </c>
      <c r="F1650" s="38" t="s">
        <v>3626</v>
      </c>
      <c r="G1650" s="38" t="s">
        <v>25</v>
      </c>
      <c r="H1650" s="12"/>
      <c r="I1650" s="12"/>
      <c r="J1650" s="13"/>
      <c r="K1650" s="36" t="s">
        <v>112</v>
      </c>
      <c r="L1650" s="39">
        <v>310354</v>
      </c>
      <c r="M1650" s="40">
        <v>39154</v>
      </c>
      <c r="N1650" s="46" t="s">
        <v>3919</v>
      </c>
      <c r="O1650" s="38" t="s">
        <v>26</v>
      </c>
      <c r="P1650" s="45"/>
      <c r="Q1650" s="6"/>
      <c r="R1650" s="8"/>
      <c r="S1650" s="8"/>
      <c r="T1650" s="41">
        <v>400</v>
      </c>
      <c r="U1650" s="8"/>
      <c r="V1650" s="34"/>
      <c r="W1650" s="6" t="s">
        <v>27</v>
      </c>
      <c r="X1650" s="2"/>
      <c r="Y1650" s="11" t="s">
        <v>54</v>
      </c>
      <c r="AB1650" s="23"/>
      <c r="AH1650" s="19"/>
      <c r="AI1650" s="19"/>
      <c r="AL1650"/>
      <c r="AM1650" s="19"/>
    </row>
    <row r="1651" spans="1:39" s="9" customFormat="1" ht="15" customHeight="1" x14ac:dyDescent="0.25">
      <c r="A1651" s="37" t="s">
        <v>61</v>
      </c>
      <c r="B1651" s="38" t="s">
        <v>160</v>
      </c>
      <c r="C1651" s="42" t="s">
        <v>28</v>
      </c>
      <c r="D1651" s="12"/>
      <c r="E1651" s="38" t="s">
        <v>8341</v>
      </c>
      <c r="F1651" s="38" t="s">
        <v>3626</v>
      </c>
      <c r="G1651" s="38" t="s">
        <v>25</v>
      </c>
      <c r="H1651" s="12"/>
      <c r="I1651" s="12"/>
      <c r="J1651" s="13"/>
      <c r="K1651" s="36" t="s">
        <v>112</v>
      </c>
      <c r="L1651" s="39">
        <v>310382</v>
      </c>
      <c r="M1651" s="40">
        <v>39154</v>
      </c>
      <c r="N1651" s="46" t="s">
        <v>3919</v>
      </c>
      <c r="O1651" s="38" t="s">
        <v>26</v>
      </c>
      <c r="P1651" s="45"/>
      <c r="Q1651" s="6"/>
      <c r="R1651" s="8"/>
      <c r="S1651" s="8"/>
      <c r="T1651" s="41">
        <v>200</v>
      </c>
      <c r="U1651" s="8"/>
      <c r="V1651" s="34"/>
      <c r="W1651" s="6" t="s">
        <v>27</v>
      </c>
      <c r="X1651" s="2"/>
      <c r="Y1651" s="11" t="s">
        <v>54</v>
      </c>
      <c r="AB1651" s="23"/>
      <c r="AH1651" s="19"/>
      <c r="AI1651" s="19"/>
      <c r="AL1651"/>
      <c r="AM1651" s="19"/>
    </row>
    <row r="1652" spans="1:39" s="9" customFormat="1" ht="15" customHeight="1" x14ac:dyDescent="0.25">
      <c r="A1652" s="37" t="s">
        <v>61</v>
      </c>
      <c r="B1652" s="38" t="s">
        <v>160</v>
      </c>
      <c r="C1652" s="42" t="s">
        <v>28</v>
      </c>
      <c r="D1652" s="12"/>
      <c r="E1652" s="38" t="s">
        <v>8343</v>
      </c>
      <c r="F1652" s="38" t="s">
        <v>3626</v>
      </c>
      <c r="G1652" s="38" t="s">
        <v>25</v>
      </c>
      <c r="H1652" s="12"/>
      <c r="I1652" s="12"/>
      <c r="J1652" s="13"/>
      <c r="K1652" s="36" t="s">
        <v>112</v>
      </c>
      <c r="L1652" s="39">
        <v>310395</v>
      </c>
      <c r="M1652" s="40">
        <v>39157</v>
      </c>
      <c r="N1652" s="46" t="s">
        <v>3919</v>
      </c>
      <c r="O1652" s="38" t="s">
        <v>26</v>
      </c>
      <c r="P1652" s="45"/>
      <c r="Q1652" s="6"/>
      <c r="R1652" s="8"/>
      <c r="S1652" s="8"/>
      <c r="T1652" s="41">
        <v>17809</v>
      </c>
      <c r="U1652" s="8"/>
      <c r="V1652" s="34"/>
      <c r="W1652" s="6" t="s">
        <v>27</v>
      </c>
      <c r="X1652" s="2"/>
      <c r="Y1652" s="11" t="s">
        <v>54</v>
      </c>
      <c r="AB1652" s="23"/>
      <c r="AH1652" s="19"/>
      <c r="AI1652" s="19"/>
      <c r="AL1652"/>
      <c r="AM1652" s="19"/>
    </row>
    <row r="1653" spans="1:39" s="9" customFormat="1" ht="15" customHeight="1" x14ac:dyDescent="0.25">
      <c r="A1653" s="37" t="s">
        <v>61</v>
      </c>
      <c r="B1653" s="38" t="s">
        <v>160</v>
      </c>
      <c r="C1653" s="42" t="s">
        <v>28</v>
      </c>
      <c r="D1653" s="12"/>
      <c r="E1653" s="38" t="s">
        <v>8344</v>
      </c>
      <c r="F1653" s="38" t="s">
        <v>3626</v>
      </c>
      <c r="G1653" s="38" t="s">
        <v>25</v>
      </c>
      <c r="H1653" s="12"/>
      <c r="I1653" s="12"/>
      <c r="J1653" s="13"/>
      <c r="K1653" s="36" t="s">
        <v>112</v>
      </c>
      <c r="L1653" s="39">
        <v>310397</v>
      </c>
      <c r="M1653" s="40">
        <v>39158</v>
      </c>
      <c r="N1653" s="46" t="s">
        <v>3917</v>
      </c>
      <c r="O1653" s="38" t="s">
        <v>26</v>
      </c>
      <c r="P1653" s="45"/>
      <c r="Q1653" s="6"/>
      <c r="R1653" s="8"/>
      <c r="S1653" s="8"/>
      <c r="T1653" s="41">
        <v>2000</v>
      </c>
      <c r="U1653" s="8"/>
      <c r="V1653" s="34"/>
      <c r="W1653" s="6" t="s">
        <v>27</v>
      </c>
      <c r="X1653" s="2"/>
      <c r="Y1653" s="11" t="s">
        <v>54</v>
      </c>
      <c r="AB1653" s="23"/>
      <c r="AH1653" s="19"/>
      <c r="AI1653" s="19"/>
      <c r="AL1653"/>
      <c r="AM1653" s="19"/>
    </row>
    <row r="1654" spans="1:39" s="9" customFormat="1" ht="15" customHeight="1" x14ac:dyDescent="0.25">
      <c r="A1654" s="37" t="s">
        <v>61</v>
      </c>
      <c r="B1654" s="38" t="s">
        <v>160</v>
      </c>
      <c r="C1654" s="42" t="s">
        <v>28</v>
      </c>
      <c r="D1654" s="12"/>
      <c r="E1654" s="38" t="s">
        <v>8344</v>
      </c>
      <c r="F1654" s="38" t="s">
        <v>3626</v>
      </c>
      <c r="G1654" s="38" t="s">
        <v>25</v>
      </c>
      <c r="H1654" s="12"/>
      <c r="I1654" s="12"/>
      <c r="J1654" s="13"/>
      <c r="K1654" s="36" t="s">
        <v>112</v>
      </c>
      <c r="L1654" s="39">
        <v>310400</v>
      </c>
      <c r="M1654" s="40">
        <v>39158</v>
      </c>
      <c r="N1654" s="46" t="s">
        <v>3917</v>
      </c>
      <c r="O1654" s="38" t="s">
        <v>26</v>
      </c>
      <c r="P1654" s="45"/>
      <c r="Q1654" s="6"/>
      <c r="R1654" s="8"/>
      <c r="S1654" s="8"/>
      <c r="T1654" s="41">
        <v>2000</v>
      </c>
      <c r="U1654" s="8"/>
      <c r="V1654" s="34"/>
      <c r="W1654" s="6" t="s">
        <v>27</v>
      </c>
      <c r="X1654" s="2"/>
      <c r="Y1654" s="11" t="s">
        <v>54</v>
      </c>
      <c r="AB1654" s="23"/>
      <c r="AH1654" s="19"/>
      <c r="AI1654" s="19"/>
      <c r="AL1654"/>
      <c r="AM1654" s="19"/>
    </row>
    <row r="1655" spans="1:39" s="9" customFormat="1" ht="15" customHeight="1" x14ac:dyDescent="0.25">
      <c r="A1655" s="37" t="s">
        <v>61</v>
      </c>
      <c r="B1655" s="38" t="s">
        <v>160</v>
      </c>
      <c r="C1655" s="42" t="s">
        <v>28</v>
      </c>
      <c r="D1655" s="12"/>
      <c r="E1655" s="38" t="s">
        <v>8344</v>
      </c>
      <c r="F1655" s="38" t="s">
        <v>3626</v>
      </c>
      <c r="G1655" s="38" t="s">
        <v>25</v>
      </c>
      <c r="H1655" s="12"/>
      <c r="I1655" s="12"/>
      <c r="J1655" s="13"/>
      <c r="K1655" s="36" t="s">
        <v>112</v>
      </c>
      <c r="L1655" s="39">
        <v>310416</v>
      </c>
      <c r="M1655" s="40">
        <v>39158</v>
      </c>
      <c r="N1655" s="46" t="s">
        <v>3917</v>
      </c>
      <c r="O1655" s="38" t="s">
        <v>26</v>
      </c>
      <c r="P1655" s="45"/>
      <c r="Q1655" s="6"/>
      <c r="R1655" s="8"/>
      <c r="S1655" s="8"/>
      <c r="T1655" s="41">
        <v>2000</v>
      </c>
      <c r="U1655" s="8"/>
      <c r="V1655" s="34"/>
      <c r="W1655" s="6" t="s">
        <v>27</v>
      </c>
      <c r="X1655" s="2"/>
      <c r="Y1655" s="11" t="s">
        <v>54</v>
      </c>
      <c r="AB1655" s="23"/>
      <c r="AH1655" s="19"/>
      <c r="AI1655" s="19"/>
      <c r="AL1655"/>
      <c r="AM1655" s="19"/>
    </row>
    <row r="1656" spans="1:39" s="9" customFormat="1" ht="15" customHeight="1" x14ac:dyDescent="0.25">
      <c r="A1656" s="37" t="s">
        <v>61</v>
      </c>
      <c r="B1656" s="38" t="s">
        <v>160</v>
      </c>
      <c r="C1656" s="42" t="s">
        <v>28</v>
      </c>
      <c r="D1656" s="12"/>
      <c r="E1656" s="38" t="s">
        <v>8341</v>
      </c>
      <c r="F1656" s="38" t="s">
        <v>3626</v>
      </c>
      <c r="G1656" s="38" t="s">
        <v>25</v>
      </c>
      <c r="H1656" s="12"/>
      <c r="I1656" s="12"/>
      <c r="J1656" s="13"/>
      <c r="K1656" s="36" t="s">
        <v>112</v>
      </c>
      <c r="L1656" s="39">
        <v>310355</v>
      </c>
      <c r="M1656" s="40">
        <v>39154</v>
      </c>
      <c r="N1656" s="46" t="s">
        <v>3919</v>
      </c>
      <c r="O1656" s="38" t="s">
        <v>26</v>
      </c>
      <c r="P1656" s="45"/>
      <c r="Q1656" s="6"/>
      <c r="R1656" s="8"/>
      <c r="S1656" s="8"/>
      <c r="T1656" s="41">
        <v>200</v>
      </c>
      <c r="U1656" s="8"/>
      <c r="V1656" s="34"/>
      <c r="W1656" s="6" t="s">
        <v>27</v>
      </c>
      <c r="X1656" s="2"/>
      <c r="Y1656" s="11" t="s">
        <v>54</v>
      </c>
      <c r="AB1656" s="23"/>
      <c r="AH1656" s="19"/>
      <c r="AI1656" s="19"/>
      <c r="AL1656"/>
      <c r="AM1656" s="19"/>
    </row>
    <row r="1657" spans="1:39" s="9" customFormat="1" ht="15" customHeight="1" x14ac:dyDescent="0.25">
      <c r="A1657" s="37" t="s">
        <v>61</v>
      </c>
      <c r="B1657" s="38" t="s">
        <v>160</v>
      </c>
      <c r="C1657" s="42" t="s">
        <v>28</v>
      </c>
      <c r="D1657" s="12"/>
      <c r="E1657" s="38" t="s">
        <v>8341</v>
      </c>
      <c r="F1657" s="38" t="s">
        <v>3626</v>
      </c>
      <c r="G1657" s="38" t="s">
        <v>25</v>
      </c>
      <c r="H1657" s="12"/>
      <c r="I1657" s="12"/>
      <c r="J1657" s="13"/>
      <c r="K1657" s="36" t="s">
        <v>112</v>
      </c>
      <c r="L1657" s="39">
        <v>310379</v>
      </c>
      <c r="M1657" s="40">
        <v>39154</v>
      </c>
      <c r="N1657" s="46" t="s">
        <v>3919</v>
      </c>
      <c r="O1657" s="38" t="s">
        <v>26</v>
      </c>
      <c r="P1657" s="45"/>
      <c r="Q1657" s="6"/>
      <c r="R1657" s="8"/>
      <c r="S1657" s="8"/>
      <c r="T1657" s="41">
        <v>300</v>
      </c>
      <c r="U1657" s="8"/>
      <c r="V1657" s="34"/>
      <c r="W1657" s="6" t="s">
        <v>27</v>
      </c>
      <c r="X1657" s="2"/>
      <c r="Y1657" s="11" t="s">
        <v>54</v>
      </c>
      <c r="AB1657" s="23"/>
      <c r="AH1657" s="19"/>
      <c r="AI1657" s="19"/>
      <c r="AL1657"/>
      <c r="AM1657" s="19"/>
    </row>
    <row r="1658" spans="1:39" s="9" customFormat="1" ht="15" customHeight="1" x14ac:dyDescent="0.25">
      <c r="A1658" s="37" t="s">
        <v>61</v>
      </c>
      <c r="B1658" s="38" t="s">
        <v>160</v>
      </c>
      <c r="C1658" s="42" t="s">
        <v>28</v>
      </c>
      <c r="D1658" s="12"/>
      <c r="E1658" s="38" t="s">
        <v>8341</v>
      </c>
      <c r="F1658" s="38" t="s">
        <v>3626</v>
      </c>
      <c r="G1658" s="38" t="s">
        <v>25</v>
      </c>
      <c r="H1658" s="12"/>
      <c r="I1658" s="12"/>
      <c r="J1658" s="13"/>
      <c r="K1658" s="36" t="s">
        <v>112</v>
      </c>
      <c r="L1658" s="39">
        <v>310384</v>
      </c>
      <c r="M1658" s="40">
        <v>39154</v>
      </c>
      <c r="N1658" s="46" t="s">
        <v>3919</v>
      </c>
      <c r="O1658" s="38" t="s">
        <v>26</v>
      </c>
      <c r="P1658" s="45"/>
      <c r="Q1658" s="6"/>
      <c r="R1658" s="8"/>
      <c r="S1658" s="8"/>
      <c r="T1658" s="41">
        <v>200</v>
      </c>
      <c r="U1658" s="8"/>
      <c r="V1658" s="34"/>
      <c r="W1658" s="6" t="s">
        <v>27</v>
      </c>
      <c r="X1658" s="2"/>
      <c r="Y1658" s="11" t="s">
        <v>54</v>
      </c>
      <c r="AB1658" s="23"/>
      <c r="AH1658" s="19"/>
      <c r="AI1658" s="19"/>
      <c r="AL1658"/>
      <c r="AM1658" s="19"/>
    </row>
    <row r="1659" spans="1:39" s="9" customFormat="1" ht="15" customHeight="1" x14ac:dyDescent="0.25">
      <c r="A1659" s="37" t="s">
        <v>61</v>
      </c>
      <c r="B1659" s="38" t="s">
        <v>160</v>
      </c>
      <c r="C1659" s="42" t="s">
        <v>28</v>
      </c>
      <c r="D1659" s="12"/>
      <c r="E1659" s="38" t="s">
        <v>8341</v>
      </c>
      <c r="F1659" s="38" t="s">
        <v>3626</v>
      </c>
      <c r="G1659" s="38" t="s">
        <v>25</v>
      </c>
      <c r="H1659" s="12"/>
      <c r="I1659" s="12"/>
      <c r="J1659" s="13"/>
      <c r="K1659" s="36" t="s">
        <v>112</v>
      </c>
      <c r="L1659" s="39">
        <v>310349</v>
      </c>
      <c r="M1659" s="40">
        <v>39154</v>
      </c>
      <c r="N1659" s="46" t="s">
        <v>3919</v>
      </c>
      <c r="O1659" s="38" t="s">
        <v>26</v>
      </c>
      <c r="P1659" s="45"/>
      <c r="Q1659" s="6"/>
      <c r="R1659" s="8"/>
      <c r="S1659" s="8"/>
      <c r="T1659" s="41">
        <v>200</v>
      </c>
      <c r="U1659" s="8"/>
      <c r="V1659" s="34"/>
      <c r="W1659" s="6" t="s">
        <v>27</v>
      </c>
      <c r="X1659" s="2"/>
      <c r="Y1659" s="11" t="s">
        <v>54</v>
      </c>
      <c r="AB1659" s="23"/>
      <c r="AH1659" s="19"/>
      <c r="AI1659" s="19"/>
      <c r="AL1659"/>
      <c r="AM1659" s="19"/>
    </row>
    <row r="1660" spans="1:39" s="9" customFormat="1" ht="15" customHeight="1" x14ac:dyDescent="0.25">
      <c r="A1660" s="37" t="s">
        <v>61</v>
      </c>
      <c r="B1660" s="38" t="s">
        <v>160</v>
      </c>
      <c r="C1660" s="42" t="s">
        <v>28</v>
      </c>
      <c r="D1660" s="12"/>
      <c r="E1660" s="38" t="s">
        <v>8345</v>
      </c>
      <c r="F1660" s="38" t="s">
        <v>3626</v>
      </c>
      <c r="G1660" s="38" t="s">
        <v>25</v>
      </c>
      <c r="H1660" s="12"/>
      <c r="I1660" s="12"/>
      <c r="J1660" s="13"/>
      <c r="K1660" s="36" t="s">
        <v>112</v>
      </c>
      <c r="L1660" s="39">
        <v>310394</v>
      </c>
      <c r="M1660" s="40">
        <v>39154</v>
      </c>
      <c r="N1660" s="46" t="s">
        <v>3919</v>
      </c>
      <c r="O1660" s="38" t="s">
        <v>26</v>
      </c>
      <c r="P1660" s="45"/>
      <c r="Q1660" s="6"/>
      <c r="R1660" s="8"/>
      <c r="S1660" s="8"/>
      <c r="T1660" s="41">
        <v>21440</v>
      </c>
      <c r="U1660" s="8"/>
      <c r="V1660" s="34"/>
      <c r="W1660" s="6" t="s">
        <v>27</v>
      </c>
      <c r="X1660" s="2"/>
      <c r="Y1660" s="11" t="s">
        <v>54</v>
      </c>
      <c r="AB1660" s="23"/>
      <c r="AH1660" s="19"/>
      <c r="AI1660" s="19"/>
      <c r="AL1660"/>
      <c r="AM1660" s="19"/>
    </row>
    <row r="1661" spans="1:39" s="9" customFormat="1" ht="15" customHeight="1" x14ac:dyDescent="0.25">
      <c r="A1661" s="37" t="s">
        <v>61</v>
      </c>
      <c r="B1661" s="38" t="s">
        <v>160</v>
      </c>
      <c r="C1661" s="42" t="s">
        <v>28</v>
      </c>
      <c r="D1661" s="12"/>
      <c r="E1661" s="38" t="s">
        <v>8344</v>
      </c>
      <c r="F1661" s="38" t="s">
        <v>3626</v>
      </c>
      <c r="G1661" s="38" t="s">
        <v>25</v>
      </c>
      <c r="H1661" s="12"/>
      <c r="I1661" s="12"/>
      <c r="J1661" s="13"/>
      <c r="K1661" s="36" t="s">
        <v>112</v>
      </c>
      <c r="L1661" s="39">
        <v>310433</v>
      </c>
      <c r="M1661" s="40">
        <v>39186</v>
      </c>
      <c r="N1661" s="46" t="s">
        <v>3917</v>
      </c>
      <c r="O1661" s="38" t="s">
        <v>26</v>
      </c>
      <c r="P1661" s="45"/>
      <c r="Q1661" s="6"/>
      <c r="R1661" s="8"/>
      <c r="S1661" s="8"/>
      <c r="T1661" s="41">
        <v>2000</v>
      </c>
      <c r="U1661" s="8"/>
      <c r="V1661" s="34"/>
      <c r="W1661" s="6" t="s">
        <v>27</v>
      </c>
      <c r="X1661" s="2"/>
      <c r="Y1661" s="11" t="s">
        <v>54</v>
      </c>
      <c r="AB1661" s="23"/>
      <c r="AH1661" s="19"/>
      <c r="AI1661" s="19"/>
      <c r="AL1661"/>
      <c r="AM1661" s="19"/>
    </row>
    <row r="1662" spans="1:39" s="9" customFormat="1" ht="15" customHeight="1" x14ac:dyDescent="0.25">
      <c r="A1662" s="37" t="s">
        <v>61</v>
      </c>
      <c r="B1662" s="38" t="s">
        <v>160</v>
      </c>
      <c r="C1662" s="42" t="s">
        <v>28</v>
      </c>
      <c r="D1662" s="12"/>
      <c r="E1662" s="38" t="s">
        <v>8341</v>
      </c>
      <c r="F1662" s="38" t="s">
        <v>3626</v>
      </c>
      <c r="G1662" s="38" t="s">
        <v>25</v>
      </c>
      <c r="H1662" s="12"/>
      <c r="I1662" s="12"/>
      <c r="J1662" s="13"/>
      <c r="K1662" s="36" t="s">
        <v>112</v>
      </c>
      <c r="L1662" s="39">
        <v>310370</v>
      </c>
      <c r="M1662" s="40">
        <v>39154</v>
      </c>
      <c r="N1662" s="46" t="s">
        <v>3919</v>
      </c>
      <c r="O1662" s="38" t="s">
        <v>26</v>
      </c>
      <c r="P1662" s="45"/>
      <c r="Q1662" s="6"/>
      <c r="R1662" s="8"/>
      <c r="S1662" s="8"/>
      <c r="T1662" s="41">
        <v>200</v>
      </c>
      <c r="U1662" s="8"/>
      <c r="V1662" s="34"/>
      <c r="W1662" s="6" t="s">
        <v>27</v>
      </c>
      <c r="X1662" s="2"/>
      <c r="Y1662" s="11" t="s">
        <v>54</v>
      </c>
      <c r="AB1662" s="23"/>
      <c r="AH1662" s="19"/>
      <c r="AI1662" s="19"/>
      <c r="AL1662"/>
      <c r="AM1662" s="19"/>
    </row>
    <row r="1663" spans="1:39" s="9" customFormat="1" ht="15" customHeight="1" x14ac:dyDescent="0.25">
      <c r="A1663" s="37" t="s">
        <v>61</v>
      </c>
      <c r="B1663" s="38" t="s">
        <v>160</v>
      </c>
      <c r="C1663" s="42" t="s">
        <v>28</v>
      </c>
      <c r="D1663" s="12"/>
      <c r="E1663" s="38" t="s">
        <v>8341</v>
      </c>
      <c r="F1663" s="38" t="s">
        <v>3626</v>
      </c>
      <c r="G1663" s="38" t="s">
        <v>25</v>
      </c>
      <c r="H1663" s="12"/>
      <c r="I1663" s="12"/>
      <c r="J1663" s="13"/>
      <c r="K1663" s="36" t="s">
        <v>112</v>
      </c>
      <c r="L1663" s="39">
        <v>310371</v>
      </c>
      <c r="M1663" s="40">
        <v>39154</v>
      </c>
      <c r="N1663" s="46" t="s">
        <v>3919</v>
      </c>
      <c r="O1663" s="38" t="s">
        <v>26</v>
      </c>
      <c r="P1663" s="45"/>
      <c r="Q1663" s="6"/>
      <c r="R1663" s="8"/>
      <c r="S1663" s="8"/>
      <c r="T1663" s="41">
        <v>200</v>
      </c>
      <c r="U1663" s="8"/>
      <c r="V1663" s="34"/>
      <c r="W1663" s="6" t="s">
        <v>27</v>
      </c>
      <c r="X1663" s="2"/>
      <c r="Y1663" s="11" t="s">
        <v>54</v>
      </c>
      <c r="AB1663" s="23"/>
      <c r="AH1663" s="19"/>
      <c r="AI1663" s="19"/>
      <c r="AL1663"/>
      <c r="AM1663" s="19"/>
    </row>
    <row r="1664" spans="1:39" s="9" customFormat="1" ht="15" customHeight="1" x14ac:dyDescent="0.25">
      <c r="A1664" s="37" t="s">
        <v>61</v>
      </c>
      <c r="B1664" s="38" t="s">
        <v>160</v>
      </c>
      <c r="C1664" s="42" t="s">
        <v>28</v>
      </c>
      <c r="D1664" s="12"/>
      <c r="E1664" s="38" t="s">
        <v>8341</v>
      </c>
      <c r="F1664" s="38" t="s">
        <v>3626</v>
      </c>
      <c r="G1664" s="38" t="s">
        <v>25</v>
      </c>
      <c r="H1664" s="12"/>
      <c r="I1664" s="12"/>
      <c r="J1664" s="13"/>
      <c r="K1664" s="36" t="s">
        <v>112</v>
      </c>
      <c r="L1664" s="39">
        <v>310372</v>
      </c>
      <c r="M1664" s="40">
        <v>39154</v>
      </c>
      <c r="N1664" s="46" t="s">
        <v>3919</v>
      </c>
      <c r="O1664" s="38" t="s">
        <v>26</v>
      </c>
      <c r="P1664" s="45"/>
      <c r="Q1664" s="6"/>
      <c r="R1664" s="8"/>
      <c r="S1664" s="8"/>
      <c r="T1664" s="41">
        <v>200</v>
      </c>
      <c r="U1664" s="8"/>
      <c r="V1664" s="34"/>
      <c r="W1664" s="6" t="s">
        <v>27</v>
      </c>
      <c r="X1664" s="2"/>
      <c r="Y1664" s="11" t="s">
        <v>54</v>
      </c>
      <c r="AB1664" s="23"/>
      <c r="AH1664" s="19"/>
      <c r="AI1664" s="19"/>
      <c r="AL1664"/>
      <c r="AM1664" s="19"/>
    </row>
    <row r="1665" spans="1:39" s="9" customFormat="1" ht="15" customHeight="1" x14ac:dyDescent="0.25">
      <c r="A1665" s="37" t="s">
        <v>61</v>
      </c>
      <c r="B1665" s="38" t="s">
        <v>160</v>
      </c>
      <c r="C1665" s="42" t="s">
        <v>28</v>
      </c>
      <c r="D1665" s="12"/>
      <c r="E1665" s="38" t="s">
        <v>8341</v>
      </c>
      <c r="F1665" s="38" t="s">
        <v>3626</v>
      </c>
      <c r="G1665" s="38" t="s">
        <v>25</v>
      </c>
      <c r="H1665" s="12"/>
      <c r="I1665" s="12"/>
      <c r="J1665" s="13"/>
      <c r="K1665" s="36" t="s">
        <v>112</v>
      </c>
      <c r="L1665" s="39">
        <v>310375</v>
      </c>
      <c r="M1665" s="40">
        <v>39154</v>
      </c>
      <c r="N1665" s="46" t="s">
        <v>3919</v>
      </c>
      <c r="O1665" s="38" t="s">
        <v>26</v>
      </c>
      <c r="P1665" s="45"/>
      <c r="Q1665" s="6"/>
      <c r="R1665" s="8"/>
      <c r="S1665" s="8"/>
      <c r="T1665" s="41">
        <v>200</v>
      </c>
      <c r="U1665" s="8"/>
      <c r="V1665" s="34"/>
      <c r="W1665" s="6" t="s">
        <v>27</v>
      </c>
      <c r="X1665" s="2"/>
      <c r="Y1665" s="11" t="s">
        <v>54</v>
      </c>
      <c r="AB1665" s="23"/>
      <c r="AH1665" s="19"/>
      <c r="AI1665" s="19"/>
      <c r="AL1665"/>
      <c r="AM1665" s="19"/>
    </row>
    <row r="1666" spans="1:39" s="9" customFormat="1" ht="15" customHeight="1" x14ac:dyDescent="0.25">
      <c r="A1666" s="37" t="s">
        <v>61</v>
      </c>
      <c r="B1666" s="38" t="s">
        <v>160</v>
      </c>
      <c r="C1666" s="42" t="s">
        <v>28</v>
      </c>
      <c r="D1666" s="12"/>
      <c r="E1666" s="38" t="s">
        <v>8341</v>
      </c>
      <c r="F1666" s="38" t="s">
        <v>3626</v>
      </c>
      <c r="G1666" s="38" t="s">
        <v>25</v>
      </c>
      <c r="H1666" s="12"/>
      <c r="I1666" s="12"/>
      <c r="J1666" s="13"/>
      <c r="K1666" s="36" t="s">
        <v>112</v>
      </c>
      <c r="L1666" s="39">
        <v>310377</v>
      </c>
      <c r="M1666" s="40">
        <v>39154</v>
      </c>
      <c r="N1666" s="46" t="s">
        <v>3919</v>
      </c>
      <c r="O1666" s="38" t="s">
        <v>26</v>
      </c>
      <c r="P1666" s="45"/>
      <c r="Q1666" s="6"/>
      <c r="R1666" s="8"/>
      <c r="S1666" s="8"/>
      <c r="T1666" s="41">
        <v>200</v>
      </c>
      <c r="U1666" s="8"/>
      <c r="V1666" s="34"/>
      <c r="W1666" s="6" t="s">
        <v>27</v>
      </c>
      <c r="X1666" s="2"/>
      <c r="Y1666" s="11" t="s">
        <v>54</v>
      </c>
      <c r="AB1666" s="23"/>
      <c r="AH1666" s="19"/>
      <c r="AI1666" s="19"/>
      <c r="AL1666"/>
      <c r="AM1666" s="19"/>
    </row>
    <row r="1667" spans="1:39" s="9" customFormat="1" ht="15" customHeight="1" x14ac:dyDescent="0.25">
      <c r="A1667" s="37" t="s">
        <v>61</v>
      </c>
      <c r="B1667" s="38" t="s">
        <v>160</v>
      </c>
      <c r="C1667" s="42" t="s">
        <v>28</v>
      </c>
      <c r="D1667" s="12"/>
      <c r="E1667" s="38" t="s">
        <v>8341</v>
      </c>
      <c r="F1667" s="38" t="s">
        <v>3626</v>
      </c>
      <c r="G1667" s="38" t="s">
        <v>25</v>
      </c>
      <c r="H1667" s="12"/>
      <c r="I1667" s="12"/>
      <c r="J1667" s="13"/>
      <c r="K1667" s="36" t="s">
        <v>112</v>
      </c>
      <c r="L1667" s="39">
        <v>310383</v>
      </c>
      <c r="M1667" s="40">
        <v>39154</v>
      </c>
      <c r="N1667" s="46" t="s">
        <v>3919</v>
      </c>
      <c r="O1667" s="38" t="s">
        <v>26</v>
      </c>
      <c r="P1667" s="45"/>
      <c r="Q1667" s="6"/>
      <c r="R1667" s="8"/>
      <c r="S1667" s="8"/>
      <c r="T1667" s="41">
        <v>200</v>
      </c>
      <c r="U1667" s="8"/>
      <c r="V1667" s="34"/>
      <c r="W1667" s="6" t="s">
        <v>27</v>
      </c>
      <c r="X1667" s="2"/>
      <c r="Y1667" s="11" t="s">
        <v>54</v>
      </c>
      <c r="AB1667" s="23"/>
      <c r="AH1667" s="19"/>
      <c r="AI1667" s="19"/>
      <c r="AL1667"/>
      <c r="AM1667" s="19"/>
    </row>
    <row r="1668" spans="1:39" s="9" customFormat="1" ht="15" customHeight="1" x14ac:dyDescent="0.25">
      <c r="A1668" s="37" t="s">
        <v>61</v>
      </c>
      <c r="B1668" s="38" t="s">
        <v>160</v>
      </c>
      <c r="C1668" s="42" t="s">
        <v>28</v>
      </c>
      <c r="D1668" s="12"/>
      <c r="E1668" s="38" t="s">
        <v>8341</v>
      </c>
      <c r="F1668" s="38" t="s">
        <v>3626</v>
      </c>
      <c r="G1668" s="38" t="s">
        <v>25</v>
      </c>
      <c r="H1668" s="12"/>
      <c r="I1668" s="12"/>
      <c r="J1668" s="13"/>
      <c r="K1668" s="36" t="s">
        <v>112</v>
      </c>
      <c r="L1668" s="39">
        <v>310378</v>
      </c>
      <c r="M1668" s="40">
        <v>39154</v>
      </c>
      <c r="N1668" s="46" t="s">
        <v>3919</v>
      </c>
      <c r="O1668" s="38" t="s">
        <v>26</v>
      </c>
      <c r="P1668" s="45"/>
      <c r="Q1668" s="6"/>
      <c r="R1668" s="8"/>
      <c r="S1668" s="8"/>
      <c r="T1668" s="41">
        <v>200</v>
      </c>
      <c r="U1668" s="8"/>
      <c r="V1668" s="34"/>
      <c r="W1668" s="6" t="s">
        <v>27</v>
      </c>
      <c r="X1668" s="2"/>
      <c r="Y1668" s="11" t="s">
        <v>54</v>
      </c>
      <c r="AB1668" s="23"/>
      <c r="AH1668" s="19"/>
      <c r="AI1668" s="19"/>
      <c r="AL1668"/>
      <c r="AM1668" s="19"/>
    </row>
    <row r="1669" spans="1:39" s="9" customFormat="1" ht="15" customHeight="1" x14ac:dyDescent="0.25">
      <c r="A1669" s="37" t="s">
        <v>61</v>
      </c>
      <c r="B1669" s="38" t="s">
        <v>160</v>
      </c>
      <c r="C1669" s="42" t="s">
        <v>28</v>
      </c>
      <c r="D1669" s="12"/>
      <c r="E1669" s="38" t="s">
        <v>8341</v>
      </c>
      <c r="F1669" s="38" t="s">
        <v>3626</v>
      </c>
      <c r="G1669" s="38" t="s">
        <v>25</v>
      </c>
      <c r="H1669" s="12"/>
      <c r="I1669" s="12"/>
      <c r="J1669" s="13"/>
      <c r="K1669" s="36" t="s">
        <v>112</v>
      </c>
      <c r="L1669" s="39">
        <v>310381</v>
      </c>
      <c r="M1669" s="40">
        <v>39154</v>
      </c>
      <c r="N1669" s="46" t="s">
        <v>3919</v>
      </c>
      <c r="O1669" s="38" t="s">
        <v>26</v>
      </c>
      <c r="P1669" s="45"/>
      <c r="Q1669" s="6"/>
      <c r="R1669" s="8"/>
      <c r="S1669" s="8"/>
      <c r="T1669" s="41">
        <v>400</v>
      </c>
      <c r="U1669" s="8"/>
      <c r="V1669" s="34"/>
      <c r="W1669" s="6" t="s">
        <v>27</v>
      </c>
      <c r="X1669" s="2"/>
      <c r="Y1669" s="11" t="s">
        <v>54</v>
      </c>
      <c r="AB1669" s="23"/>
      <c r="AH1669" s="19"/>
      <c r="AI1669" s="19"/>
      <c r="AL1669"/>
      <c r="AM1669" s="19"/>
    </row>
    <row r="1670" spans="1:39" s="9" customFormat="1" ht="15" customHeight="1" x14ac:dyDescent="0.25">
      <c r="A1670" s="37" t="s">
        <v>61</v>
      </c>
      <c r="B1670" s="38" t="s">
        <v>160</v>
      </c>
      <c r="C1670" s="42" t="s">
        <v>28</v>
      </c>
      <c r="D1670" s="12"/>
      <c r="E1670" s="38" t="s">
        <v>8344</v>
      </c>
      <c r="F1670" s="38" t="s">
        <v>3626</v>
      </c>
      <c r="G1670" s="38" t="s">
        <v>25</v>
      </c>
      <c r="H1670" s="12"/>
      <c r="I1670" s="12"/>
      <c r="J1670" s="13"/>
      <c r="K1670" s="36" t="s">
        <v>112</v>
      </c>
      <c r="L1670" s="39">
        <v>310402</v>
      </c>
      <c r="M1670" s="40">
        <v>39158</v>
      </c>
      <c r="N1670" s="46" t="s">
        <v>3917</v>
      </c>
      <c r="O1670" s="38" t="s">
        <v>26</v>
      </c>
      <c r="P1670" s="45"/>
      <c r="Q1670" s="6"/>
      <c r="R1670" s="8"/>
      <c r="S1670" s="8"/>
      <c r="T1670" s="41">
        <v>2000</v>
      </c>
      <c r="U1670" s="8"/>
      <c r="V1670" s="34"/>
      <c r="W1670" s="6" t="s">
        <v>27</v>
      </c>
      <c r="X1670" s="2"/>
      <c r="Y1670" s="11" t="s">
        <v>54</v>
      </c>
      <c r="AB1670" s="23"/>
      <c r="AH1670" s="19"/>
      <c r="AI1670" s="19"/>
      <c r="AL1670"/>
      <c r="AM1670" s="19"/>
    </row>
    <row r="1671" spans="1:39" s="9" customFormat="1" ht="15" customHeight="1" x14ac:dyDescent="0.25">
      <c r="A1671" s="37" t="s">
        <v>61</v>
      </c>
      <c r="B1671" s="38" t="s">
        <v>160</v>
      </c>
      <c r="C1671" s="42" t="s">
        <v>28</v>
      </c>
      <c r="D1671" s="12"/>
      <c r="E1671" s="38" t="s">
        <v>8344</v>
      </c>
      <c r="F1671" s="38" t="s">
        <v>3626</v>
      </c>
      <c r="G1671" s="38" t="s">
        <v>25</v>
      </c>
      <c r="H1671" s="12"/>
      <c r="I1671" s="12"/>
      <c r="J1671" s="13"/>
      <c r="K1671" s="36" t="s">
        <v>112</v>
      </c>
      <c r="L1671" s="39">
        <v>310450</v>
      </c>
      <c r="M1671" s="40">
        <v>39158</v>
      </c>
      <c r="N1671" s="46" t="s">
        <v>3917</v>
      </c>
      <c r="O1671" s="38" t="s">
        <v>26</v>
      </c>
      <c r="P1671" s="45"/>
      <c r="Q1671" s="6"/>
      <c r="R1671" s="8"/>
      <c r="S1671" s="8"/>
      <c r="T1671" s="41">
        <v>2000</v>
      </c>
      <c r="U1671" s="8"/>
      <c r="V1671" s="34"/>
      <c r="W1671" s="6" t="s">
        <v>27</v>
      </c>
      <c r="X1671" s="2"/>
      <c r="Y1671" s="11" t="s">
        <v>54</v>
      </c>
      <c r="AB1671" s="23"/>
      <c r="AH1671" s="19"/>
      <c r="AI1671" s="19"/>
      <c r="AL1671"/>
      <c r="AM1671" s="19"/>
    </row>
    <row r="1672" spans="1:39" s="9" customFormat="1" ht="15" customHeight="1" x14ac:dyDescent="0.25">
      <c r="A1672" s="37" t="s">
        <v>61</v>
      </c>
      <c r="B1672" s="38" t="s">
        <v>160</v>
      </c>
      <c r="C1672" s="42" t="s">
        <v>28</v>
      </c>
      <c r="D1672" s="12"/>
      <c r="E1672" s="38" t="s">
        <v>8342</v>
      </c>
      <c r="F1672" s="38" t="s">
        <v>3626</v>
      </c>
      <c r="G1672" s="38" t="s">
        <v>25</v>
      </c>
      <c r="H1672" s="12"/>
      <c r="I1672" s="12"/>
      <c r="J1672" s="13"/>
      <c r="K1672" s="36" t="s">
        <v>112</v>
      </c>
      <c r="L1672" s="39">
        <v>310456</v>
      </c>
      <c r="M1672" s="40">
        <v>39196</v>
      </c>
      <c r="N1672" s="46" t="s">
        <v>3919</v>
      </c>
      <c r="O1672" s="38" t="s">
        <v>26</v>
      </c>
      <c r="P1672" s="45"/>
      <c r="Q1672" s="6"/>
      <c r="R1672" s="8"/>
      <c r="S1672" s="8"/>
      <c r="T1672" s="41">
        <v>100</v>
      </c>
      <c r="U1672" s="8"/>
      <c r="V1672" s="34"/>
      <c r="W1672" s="6" t="s">
        <v>27</v>
      </c>
      <c r="X1672" s="2"/>
      <c r="Y1672" s="11" t="s">
        <v>54</v>
      </c>
      <c r="AB1672" s="23"/>
      <c r="AH1672" s="19"/>
      <c r="AI1672" s="19"/>
      <c r="AL1672"/>
      <c r="AM1672" s="19"/>
    </row>
    <row r="1673" spans="1:39" s="9" customFormat="1" ht="15" customHeight="1" x14ac:dyDescent="0.25">
      <c r="A1673" s="37" t="s">
        <v>61</v>
      </c>
      <c r="B1673" s="38" t="s">
        <v>160</v>
      </c>
      <c r="C1673" s="42" t="s">
        <v>28</v>
      </c>
      <c r="D1673" s="12"/>
      <c r="E1673" s="38" t="s">
        <v>8342</v>
      </c>
      <c r="F1673" s="38" t="s">
        <v>3626</v>
      </c>
      <c r="G1673" s="38" t="s">
        <v>25</v>
      </c>
      <c r="H1673" s="12"/>
      <c r="I1673" s="12"/>
      <c r="J1673" s="13"/>
      <c r="K1673" s="36" t="s">
        <v>112</v>
      </c>
      <c r="L1673" s="39">
        <v>310493</v>
      </c>
      <c r="M1673" s="40">
        <v>39197</v>
      </c>
      <c r="N1673" s="46" t="s">
        <v>3919</v>
      </c>
      <c r="O1673" s="38" t="s">
        <v>26</v>
      </c>
      <c r="P1673" s="45"/>
      <c r="Q1673" s="6"/>
      <c r="R1673" s="8"/>
      <c r="S1673" s="8"/>
      <c r="T1673" s="41">
        <v>100</v>
      </c>
      <c r="U1673" s="8"/>
      <c r="V1673" s="34"/>
      <c r="W1673" s="6" t="s">
        <v>27</v>
      </c>
      <c r="X1673" s="2"/>
      <c r="Y1673" s="11" t="s">
        <v>54</v>
      </c>
      <c r="AB1673" s="23"/>
      <c r="AH1673" s="19"/>
      <c r="AI1673" s="19"/>
      <c r="AL1673"/>
      <c r="AM1673" s="19"/>
    </row>
    <row r="1674" spans="1:39" s="9" customFormat="1" ht="15" customHeight="1" x14ac:dyDescent="0.25">
      <c r="A1674" s="37" t="s">
        <v>61</v>
      </c>
      <c r="B1674" s="38" t="s">
        <v>160</v>
      </c>
      <c r="C1674" s="42" t="s">
        <v>28</v>
      </c>
      <c r="D1674" s="12"/>
      <c r="E1674" s="38" t="s">
        <v>8342</v>
      </c>
      <c r="F1674" s="38" t="s">
        <v>3626</v>
      </c>
      <c r="G1674" s="38" t="s">
        <v>25</v>
      </c>
      <c r="H1674" s="12"/>
      <c r="I1674" s="12"/>
      <c r="J1674" s="13"/>
      <c r="K1674" s="36" t="s">
        <v>112</v>
      </c>
      <c r="L1674" s="39">
        <v>310494</v>
      </c>
      <c r="M1674" s="40">
        <v>39217</v>
      </c>
      <c r="N1674" s="46" t="s">
        <v>3919</v>
      </c>
      <c r="O1674" s="38" t="s">
        <v>26</v>
      </c>
      <c r="P1674" s="45"/>
      <c r="Q1674" s="6"/>
      <c r="R1674" s="8"/>
      <c r="S1674" s="8"/>
      <c r="T1674" s="41">
        <v>100</v>
      </c>
      <c r="U1674" s="8"/>
      <c r="V1674" s="34"/>
      <c r="W1674" s="6" t="s">
        <v>27</v>
      </c>
      <c r="X1674" s="2"/>
      <c r="Y1674" s="11" t="s">
        <v>54</v>
      </c>
      <c r="AB1674" s="23"/>
      <c r="AH1674" s="19"/>
      <c r="AI1674" s="19"/>
      <c r="AL1674"/>
      <c r="AM1674" s="19"/>
    </row>
    <row r="1675" spans="1:39" s="9" customFormat="1" ht="15" customHeight="1" x14ac:dyDescent="0.25">
      <c r="A1675" s="37" t="s">
        <v>61</v>
      </c>
      <c r="B1675" s="38" t="s">
        <v>160</v>
      </c>
      <c r="C1675" s="42" t="s">
        <v>28</v>
      </c>
      <c r="D1675" s="12"/>
      <c r="E1675" s="38" t="s">
        <v>8346</v>
      </c>
      <c r="F1675" s="38" t="s">
        <v>3626</v>
      </c>
      <c r="G1675" s="38" t="s">
        <v>25</v>
      </c>
      <c r="H1675" s="12"/>
      <c r="I1675" s="12"/>
      <c r="J1675" s="13"/>
      <c r="K1675" s="36" t="s">
        <v>112</v>
      </c>
      <c r="L1675" s="39">
        <v>507575</v>
      </c>
      <c r="M1675" s="40">
        <v>39283</v>
      </c>
      <c r="N1675" s="46" t="s">
        <v>3917</v>
      </c>
      <c r="O1675" s="38" t="s">
        <v>26</v>
      </c>
      <c r="P1675" s="45"/>
      <c r="Q1675" s="6"/>
      <c r="R1675" s="8"/>
      <c r="S1675" s="8"/>
      <c r="T1675" s="41">
        <v>181425</v>
      </c>
      <c r="U1675" s="8"/>
      <c r="V1675" s="34"/>
      <c r="W1675" s="6" t="s">
        <v>27</v>
      </c>
      <c r="X1675" s="2"/>
      <c r="Y1675" s="11" t="s">
        <v>54</v>
      </c>
      <c r="AB1675" s="23"/>
      <c r="AH1675" s="19"/>
      <c r="AI1675" s="19"/>
      <c r="AL1675"/>
      <c r="AM1675" s="19"/>
    </row>
    <row r="1676" spans="1:39" s="9" customFormat="1" ht="15" customHeight="1" x14ac:dyDescent="0.25">
      <c r="A1676" s="37" t="s">
        <v>61</v>
      </c>
      <c r="B1676" s="38" t="s">
        <v>160</v>
      </c>
      <c r="C1676" s="42" t="s">
        <v>28</v>
      </c>
      <c r="D1676" s="12"/>
      <c r="E1676" s="38" t="s">
        <v>8347</v>
      </c>
      <c r="F1676" s="38" t="s">
        <v>3626</v>
      </c>
      <c r="G1676" s="38" t="s">
        <v>25</v>
      </c>
      <c r="H1676" s="12"/>
      <c r="I1676" s="12"/>
      <c r="J1676" s="13"/>
      <c r="K1676" s="36" t="s">
        <v>112</v>
      </c>
      <c r="L1676" s="39">
        <v>310459</v>
      </c>
      <c r="M1676" s="40">
        <v>39197</v>
      </c>
      <c r="N1676" s="46"/>
      <c r="O1676" s="38" t="s">
        <v>26</v>
      </c>
      <c r="P1676" s="45"/>
      <c r="Q1676" s="6"/>
      <c r="R1676" s="8"/>
      <c r="S1676" s="8"/>
      <c r="T1676" s="41">
        <v>1500</v>
      </c>
      <c r="U1676" s="8"/>
      <c r="V1676" s="34"/>
      <c r="W1676" s="6" t="s">
        <v>27</v>
      </c>
      <c r="X1676" s="2"/>
      <c r="Y1676" s="11" t="s">
        <v>54</v>
      </c>
      <c r="AB1676" s="23"/>
      <c r="AH1676" s="19"/>
      <c r="AI1676" s="19"/>
      <c r="AL1676"/>
      <c r="AM1676" s="19"/>
    </row>
    <row r="1677" spans="1:39" s="9" customFormat="1" ht="15" customHeight="1" x14ac:dyDescent="0.25">
      <c r="A1677" s="37" t="s">
        <v>61</v>
      </c>
      <c r="B1677" s="38" t="s">
        <v>160</v>
      </c>
      <c r="C1677" s="42" t="s">
        <v>28</v>
      </c>
      <c r="D1677" s="12"/>
      <c r="E1677" s="38" t="s">
        <v>8342</v>
      </c>
      <c r="F1677" s="38" t="s">
        <v>3626</v>
      </c>
      <c r="G1677" s="38" t="s">
        <v>25</v>
      </c>
      <c r="H1677" s="12"/>
      <c r="I1677" s="12"/>
      <c r="J1677" s="13"/>
      <c r="K1677" s="36" t="s">
        <v>112</v>
      </c>
      <c r="L1677" s="39">
        <v>507285</v>
      </c>
      <c r="M1677" s="40">
        <v>39252</v>
      </c>
      <c r="N1677" s="46" t="s">
        <v>3919</v>
      </c>
      <c r="O1677" s="38" t="s">
        <v>26</v>
      </c>
      <c r="P1677" s="45"/>
      <c r="Q1677" s="6"/>
      <c r="R1677" s="8"/>
      <c r="S1677" s="8"/>
      <c r="T1677" s="41">
        <v>100</v>
      </c>
      <c r="U1677" s="8"/>
      <c r="V1677" s="34"/>
      <c r="W1677" s="6" t="s">
        <v>27</v>
      </c>
      <c r="X1677" s="2"/>
      <c r="Y1677" s="11" t="s">
        <v>54</v>
      </c>
      <c r="AB1677" s="23"/>
      <c r="AH1677" s="19"/>
      <c r="AI1677" s="19"/>
      <c r="AL1677"/>
      <c r="AM1677" s="19"/>
    </row>
    <row r="1678" spans="1:39" s="9" customFormat="1" ht="15" customHeight="1" x14ac:dyDescent="0.25">
      <c r="A1678" s="37" t="s">
        <v>61</v>
      </c>
      <c r="B1678" s="38" t="s">
        <v>160</v>
      </c>
      <c r="C1678" s="42" t="s">
        <v>28</v>
      </c>
      <c r="D1678" s="12"/>
      <c r="E1678" s="38" t="s">
        <v>8342</v>
      </c>
      <c r="F1678" s="38" t="s">
        <v>3626</v>
      </c>
      <c r="G1678" s="38" t="s">
        <v>25</v>
      </c>
      <c r="H1678" s="12"/>
      <c r="I1678" s="12"/>
      <c r="J1678" s="13"/>
      <c r="K1678" s="36" t="s">
        <v>112</v>
      </c>
      <c r="L1678" s="39">
        <v>310468</v>
      </c>
      <c r="M1678" s="40">
        <v>39202</v>
      </c>
      <c r="N1678" s="46" t="s">
        <v>3919</v>
      </c>
      <c r="O1678" s="38" t="s">
        <v>26</v>
      </c>
      <c r="P1678" s="45"/>
      <c r="Q1678" s="6"/>
      <c r="R1678" s="8"/>
      <c r="S1678" s="8"/>
      <c r="T1678" s="41">
        <v>100</v>
      </c>
      <c r="U1678" s="8"/>
      <c r="V1678" s="34"/>
      <c r="W1678" s="6" t="s">
        <v>27</v>
      </c>
      <c r="X1678" s="2"/>
      <c r="Y1678" s="11" t="s">
        <v>54</v>
      </c>
      <c r="AB1678" s="23"/>
      <c r="AH1678" s="19"/>
      <c r="AI1678" s="19"/>
      <c r="AL1678"/>
      <c r="AM1678" s="19"/>
    </row>
    <row r="1679" spans="1:39" s="9" customFormat="1" ht="15" customHeight="1" x14ac:dyDescent="0.25">
      <c r="A1679" s="37" t="s">
        <v>61</v>
      </c>
      <c r="B1679" s="38" t="s">
        <v>160</v>
      </c>
      <c r="C1679" s="42" t="s">
        <v>28</v>
      </c>
      <c r="D1679" s="12"/>
      <c r="E1679" s="38" t="s">
        <v>8348</v>
      </c>
      <c r="F1679" s="38" t="s">
        <v>3626</v>
      </c>
      <c r="G1679" s="38" t="s">
        <v>25</v>
      </c>
      <c r="H1679" s="12"/>
      <c r="I1679" s="12"/>
      <c r="J1679" s="13"/>
      <c r="K1679" s="36" t="s">
        <v>112</v>
      </c>
      <c r="L1679" s="39">
        <v>507950</v>
      </c>
      <c r="M1679" s="40">
        <v>39442</v>
      </c>
      <c r="N1679" s="46"/>
      <c r="O1679" s="38" t="s">
        <v>26</v>
      </c>
      <c r="P1679" s="45"/>
      <c r="Q1679" s="6"/>
      <c r="R1679" s="8"/>
      <c r="S1679" s="8"/>
      <c r="T1679" s="41">
        <v>1200</v>
      </c>
      <c r="U1679" s="8"/>
      <c r="V1679" s="34"/>
      <c r="W1679" s="6" t="s">
        <v>27</v>
      </c>
      <c r="X1679" s="2"/>
      <c r="Y1679" s="11" t="s">
        <v>54</v>
      </c>
      <c r="AB1679" s="23"/>
      <c r="AH1679" s="19"/>
      <c r="AI1679" s="19"/>
      <c r="AL1679"/>
      <c r="AM1679" s="19"/>
    </row>
    <row r="1680" spans="1:39" s="9" customFormat="1" ht="15" customHeight="1" x14ac:dyDescent="0.25">
      <c r="A1680" s="37" t="s">
        <v>61</v>
      </c>
      <c r="B1680" s="38" t="s">
        <v>160</v>
      </c>
      <c r="C1680" s="42" t="s">
        <v>28</v>
      </c>
      <c r="D1680" s="12"/>
      <c r="E1680" s="38" t="s">
        <v>8342</v>
      </c>
      <c r="F1680" s="38" t="s">
        <v>3626</v>
      </c>
      <c r="G1680" s="38" t="s">
        <v>25</v>
      </c>
      <c r="H1680" s="12"/>
      <c r="I1680" s="12"/>
      <c r="J1680" s="13"/>
      <c r="K1680" s="36" t="s">
        <v>112</v>
      </c>
      <c r="L1680" s="39">
        <v>310457</v>
      </c>
      <c r="M1680" s="40">
        <v>39197</v>
      </c>
      <c r="N1680" s="46" t="s">
        <v>3919</v>
      </c>
      <c r="O1680" s="38" t="s">
        <v>26</v>
      </c>
      <c r="P1680" s="45"/>
      <c r="Q1680" s="6"/>
      <c r="R1680" s="8"/>
      <c r="S1680" s="8"/>
      <c r="T1680" s="41">
        <v>100</v>
      </c>
      <c r="U1680" s="8"/>
      <c r="V1680" s="34"/>
      <c r="W1680" s="6" t="s">
        <v>27</v>
      </c>
      <c r="X1680" s="2"/>
      <c r="Y1680" s="11" t="s">
        <v>54</v>
      </c>
      <c r="AB1680" s="23"/>
      <c r="AH1680" s="19"/>
      <c r="AI1680" s="19"/>
      <c r="AL1680"/>
      <c r="AM1680" s="19"/>
    </row>
    <row r="1681" spans="1:39" s="9" customFormat="1" ht="15" customHeight="1" x14ac:dyDescent="0.25">
      <c r="A1681" s="37" t="s">
        <v>61</v>
      </c>
      <c r="B1681" s="38" t="s">
        <v>160</v>
      </c>
      <c r="C1681" s="42" t="s">
        <v>28</v>
      </c>
      <c r="D1681" s="12"/>
      <c r="E1681" s="38" t="s">
        <v>8342</v>
      </c>
      <c r="F1681" s="38" t="s">
        <v>3626</v>
      </c>
      <c r="G1681" s="38" t="s">
        <v>25</v>
      </c>
      <c r="H1681" s="12"/>
      <c r="I1681" s="12"/>
      <c r="J1681" s="13"/>
      <c r="K1681" s="36" t="s">
        <v>112</v>
      </c>
      <c r="L1681" s="39">
        <v>310558</v>
      </c>
      <c r="M1681" s="40">
        <v>39197</v>
      </c>
      <c r="N1681" s="46" t="s">
        <v>3919</v>
      </c>
      <c r="O1681" s="38" t="s">
        <v>26</v>
      </c>
      <c r="P1681" s="45"/>
      <c r="Q1681" s="6"/>
      <c r="R1681" s="8"/>
      <c r="S1681" s="8"/>
      <c r="T1681" s="41">
        <v>1000</v>
      </c>
      <c r="U1681" s="8"/>
      <c r="V1681" s="34"/>
      <c r="W1681" s="6" t="s">
        <v>27</v>
      </c>
      <c r="X1681" s="2"/>
      <c r="Y1681" s="11" t="s">
        <v>54</v>
      </c>
      <c r="AB1681" s="23"/>
      <c r="AH1681" s="19"/>
      <c r="AI1681" s="19"/>
      <c r="AL1681"/>
      <c r="AM1681" s="19"/>
    </row>
    <row r="1682" spans="1:39" s="9" customFormat="1" ht="15" customHeight="1" x14ac:dyDescent="0.25">
      <c r="A1682" s="37" t="s">
        <v>61</v>
      </c>
      <c r="B1682" s="38" t="s">
        <v>160</v>
      </c>
      <c r="C1682" s="42" t="s">
        <v>28</v>
      </c>
      <c r="D1682" s="12"/>
      <c r="E1682" s="38" t="s">
        <v>8349</v>
      </c>
      <c r="F1682" s="38" t="s">
        <v>3626</v>
      </c>
      <c r="G1682" s="38" t="s">
        <v>25</v>
      </c>
      <c r="H1682" s="12"/>
      <c r="I1682" s="12"/>
      <c r="J1682" s="13"/>
      <c r="K1682" s="36" t="s">
        <v>112</v>
      </c>
      <c r="L1682" s="39">
        <v>507508</v>
      </c>
      <c r="M1682" s="40">
        <v>39252</v>
      </c>
      <c r="N1682" s="46"/>
      <c r="O1682" s="38" t="s">
        <v>26</v>
      </c>
      <c r="P1682" s="45"/>
      <c r="Q1682" s="6"/>
      <c r="R1682" s="8"/>
      <c r="S1682" s="8"/>
      <c r="T1682" s="41">
        <v>4950</v>
      </c>
      <c r="U1682" s="8"/>
      <c r="V1682" s="34"/>
      <c r="W1682" s="6" t="s">
        <v>27</v>
      </c>
      <c r="X1682" s="2"/>
      <c r="Y1682" s="11" t="s">
        <v>54</v>
      </c>
      <c r="AB1682" s="23"/>
      <c r="AH1682" s="19"/>
      <c r="AI1682" s="19"/>
      <c r="AL1682"/>
      <c r="AM1682" s="19"/>
    </row>
    <row r="1683" spans="1:39" s="9" customFormat="1" ht="15" customHeight="1" x14ac:dyDescent="0.25">
      <c r="A1683" s="37" t="s">
        <v>61</v>
      </c>
      <c r="B1683" s="38" t="s">
        <v>160</v>
      </c>
      <c r="C1683" s="42" t="s">
        <v>28</v>
      </c>
      <c r="D1683" s="12"/>
      <c r="E1683" s="38" t="s">
        <v>8349</v>
      </c>
      <c r="F1683" s="38" t="s">
        <v>3626</v>
      </c>
      <c r="G1683" s="38" t="s">
        <v>25</v>
      </c>
      <c r="H1683" s="12"/>
      <c r="I1683" s="12"/>
      <c r="J1683" s="13"/>
      <c r="K1683" s="36" t="s">
        <v>112</v>
      </c>
      <c r="L1683" s="39">
        <v>507513</v>
      </c>
      <c r="M1683" s="40">
        <v>39252</v>
      </c>
      <c r="N1683" s="46"/>
      <c r="O1683" s="38" t="s">
        <v>26</v>
      </c>
      <c r="P1683" s="45"/>
      <c r="Q1683" s="6"/>
      <c r="R1683" s="8"/>
      <c r="S1683" s="8"/>
      <c r="T1683" s="41">
        <v>4950</v>
      </c>
      <c r="U1683" s="8"/>
      <c r="V1683" s="34"/>
      <c r="W1683" s="6" t="s">
        <v>27</v>
      </c>
      <c r="X1683" s="2"/>
      <c r="Y1683" s="11" t="s">
        <v>54</v>
      </c>
      <c r="AB1683" s="23"/>
      <c r="AH1683" s="19"/>
      <c r="AI1683" s="19"/>
      <c r="AL1683"/>
      <c r="AM1683" s="19"/>
    </row>
    <row r="1684" spans="1:39" s="9" customFormat="1" ht="15" customHeight="1" x14ac:dyDescent="0.25">
      <c r="A1684" s="37" t="s">
        <v>61</v>
      </c>
      <c r="B1684" s="38" t="s">
        <v>160</v>
      </c>
      <c r="C1684" s="42" t="s">
        <v>28</v>
      </c>
      <c r="D1684" s="12"/>
      <c r="E1684" s="38" t="s">
        <v>8349</v>
      </c>
      <c r="F1684" s="38" t="s">
        <v>3626</v>
      </c>
      <c r="G1684" s="38" t="s">
        <v>25</v>
      </c>
      <c r="H1684" s="12"/>
      <c r="I1684" s="12"/>
      <c r="J1684" s="13"/>
      <c r="K1684" s="36" t="s">
        <v>112</v>
      </c>
      <c r="L1684" s="39">
        <v>507514</v>
      </c>
      <c r="M1684" s="40">
        <v>39252</v>
      </c>
      <c r="N1684" s="46"/>
      <c r="O1684" s="38" t="s">
        <v>26</v>
      </c>
      <c r="P1684" s="45"/>
      <c r="Q1684" s="6"/>
      <c r="R1684" s="8"/>
      <c r="S1684" s="8"/>
      <c r="T1684" s="41">
        <v>4950</v>
      </c>
      <c r="U1684" s="8"/>
      <c r="V1684" s="34"/>
      <c r="W1684" s="6" t="s">
        <v>27</v>
      </c>
      <c r="X1684" s="2"/>
      <c r="Y1684" s="11" t="s">
        <v>54</v>
      </c>
      <c r="AB1684" s="23"/>
      <c r="AH1684" s="19"/>
      <c r="AI1684" s="19"/>
      <c r="AL1684"/>
      <c r="AM1684" s="19"/>
    </row>
    <row r="1685" spans="1:39" s="9" customFormat="1" ht="15" customHeight="1" x14ac:dyDescent="0.25">
      <c r="A1685" s="37" t="s">
        <v>58</v>
      </c>
      <c r="B1685" s="38" t="s">
        <v>156</v>
      </c>
      <c r="C1685" s="42" t="s">
        <v>28</v>
      </c>
      <c r="D1685" s="12"/>
      <c r="E1685" s="38" t="s">
        <v>8350</v>
      </c>
      <c r="F1685" s="38" t="s">
        <v>3626</v>
      </c>
      <c r="G1685" s="38" t="s">
        <v>25</v>
      </c>
      <c r="H1685" s="12"/>
      <c r="I1685" s="12"/>
      <c r="J1685" s="13"/>
      <c r="K1685" s="36" t="s">
        <v>112</v>
      </c>
      <c r="L1685" s="39">
        <v>277722</v>
      </c>
      <c r="M1685" s="40">
        <v>39092</v>
      </c>
      <c r="N1685" s="46" t="s">
        <v>3917</v>
      </c>
      <c r="O1685" s="38" t="s">
        <v>26</v>
      </c>
      <c r="P1685" s="45"/>
      <c r="Q1685" s="6"/>
      <c r="R1685" s="8"/>
      <c r="S1685" s="8"/>
      <c r="T1685" s="41">
        <v>300</v>
      </c>
      <c r="U1685" s="8"/>
      <c r="V1685" s="34"/>
      <c r="W1685" s="6" t="s">
        <v>27</v>
      </c>
      <c r="X1685" s="2"/>
      <c r="Y1685" s="11" t="s">
        <v>54</v>
      </c>
      <c r="AB1685" s="23"/>
      <c r="AH1685" s="19"/>
      <c r="AI1685" s="19"/>
      <c r="AL1685"/>
      <c r="AM1685" s="19"/>
    </row>
    <row r="1686" spans="1:39" s="9" customFormat="1" ht="15" customHeight="1" x14ac:dyDescent="0.25">
      <c r="A1686" s="37" t="s">
        <v>58</v>
      </c>
      <c r="B1686" s="38" t="s">
        <v>156</v>
      </c>
      <c r="C1686" s="42" t="s">
        <v>28</v>
      </c>
      <c r="D1686" s="12"/>
      <c r="E1686" s="38" t="s">
        <v>8350</v>
      </c>
      <c r="F1686" s="38" t="s">
        <v>3626</v>
      </c>
      <c r="G1686" s="38" t="s">
        <v>25</v>
      </c>
      <c r="H1686" s="12"/>
      <c r="I1686" s="12"/>
      <c r="J1686" s="13"/>
      <c r="K1686" s="36" t="s">
        <v>112</v>
      </c>
      <c r="L1686" s="39">
        <v>277723</v>
      </c>
      <c r="M1686" s="40">
        <v>39092</v>
      </c>
      <c r="N1686" s="46" t="s">
        <v>3917</v>
      </c>
      <c r="O1686" s="38" t="s">
        <v>26</v>
      </c>
      <c r="P1686" s="45"/>
      <c r="Q1686" s="6"/>
      <c r="R1686" s="8"/>
      <c r="S1686" s="8"/>
      <c r="T1686" s="41">
        <v>300</v>
      </c>
      <c r="U1686" s="8"/>
      <c r="V1686" s="34"/>
      <c r="W1686" s="6" t="s">
        <v>27</v>
      </c>
      <c r="X1686" s="2"/>
      <c r="Y1686" s="11" t="s">
        <v>54</v>
      </c>
      <c r="AB1686" s="23"/>
      <c r="AH1686" s="19"/>
      <c r="AI1686" s="19"/>
      <c r="AL1686"/>
      <c r="AM1686" s="19"/>
    </row>
    <row r="1687" spans="1:39" s="9" customFormat="1" ht="15" customHeight="1" x14ac:dyDescent="0.25">
      <c r="A1687" s="37" t="s">
        <v>58</v>
      </c>
      <c r="B1687" s="38" t="s">
        <v>156</v>
      </c>
      <c r="C1687" s="42" t="s">
        <v>28</v>
      </c>
      <c r="D1687" s="12"/>
      <c r="E1687" s="38" t="s">
        <v>8351</v>
      </c>
      <c r="F1687" s="38" t="s">
        <v>3626</v>
      </c>
      <c r="G1687" s="38" t="s">
        <v>25</v>
      </c>
      <c r="H1687" s="12"/>
      <c r="I1687" s="12"/>
      <c r="J1687" s="13"/>
      <c r="K1687" s="36" t="s">
        <v>112</v>
      </c>
      <c r="L1687" s="39">
        <v>333632</v>
      </c>
      <c r="M1687" s="40">
        <v>39121</v>
      </c>
      <c r="N1687" s="46" t="s">
        <v>3919</v>
      </c>
      <c r="O1687" s="38" t="s">
        <v>26</v>
      </c>
      <c r="P1687" s="45"/>
      <c r="Q1687" s="6"/>
      <c r="R1687" s="8"/>
      <c r="S1687" s="8"/>
      <c r="T1687" s="41">
        <v>30000</v>
      </c>
      <c r="U1687" s="8"/>
      <c r="V1687" s="34"/>
      <c r="W1687" s="6" t="s">
        <v>27</v>
      </c>
      <c r="X1687" s="2"/>
      <c r="Y1687" s="11" t="s">
        <v>54</v>
      </c>
      <c r="AB1687" s="23"/>
      <c r="AH1687" s="19"/>
      <c r="AI1687" s="19"/>
      <c r="AL1687"/>
      <c r="AM1687" s="19"/>
    </row>
    <row r="1688" spans="1:39" s="9" customFormat="1" ht="15" customHeight="1" x14ac:dyDescent="0.25">
      <c r="A1688" s="37" t="s">
        <v>58</v>
      </c>
      <c r="B1688" s="38" t="s">
        <v>156</v>
      </c>
      <c r="C1688" s="42" t="s">
        <v>28</v>
      </c>
      <c r="D1688" s="12"/>
      <c r="E1688" s="38" t="s">
        <v>8352</v>
      </c>
      <c r="F1688" s="38" t="s">
        <v>3626</v>
      </c>
      <c r="G1688" s="38" t="s">
        <v>25</v>
      </c>
      <c r="H1688" s="12"/>
      <c r="I1688" s="12"/>
      <c r="J1688" s="13"/>
      <c r="K1688" s="36" t="s">
        <v>112</v>
      </c>
      <c r="L1688" s="39">
        <v>334029</v>
      </c>
      <c r="M1688" s="40">
        <v>39154</v>
      </c>
      <c r="N1688" s="46" t="s">
        <v>3919</v>
      </c>
      <c r="O1688" s="38" t="s">
        <v>26</v>
      </c>
      <c r="P1688" s="45"/>
      <c r="Q1688" s="6"/>
      <c r="R1688" s="8"/>
      <c r="S1688" s="8"/>
      <c r="T1688" s="41">
        <v>1000</v>
      </c>
      <c r="U1688" s="8"/>
      <c r="V1688" s="34"/>
      <c r="W1688" s="6" t="s">
        <v>27</v>
      </c>
      <c r="X1688" s="2"/>
      <c r="Y1688" s="11" t="s">
        <v>54</v>
      </c>
      <c r="AB1688" s="23"/>
      <c r="AH1688" s="19"/>
      <c r="AI1688" s="19"/>
      <c r="AL1688"/>
      <c r="AM1688" s="19"/>
    </row>
    <row r="1689" spans="1:39" s="9" customFormat="1" ht="15" customHeight="1" x14ac:dyDescent="0.25">
      <c r="A1689" s="37" t="s">
        <v>58</v>
      </c>
      <c r="B1689" s="38" t="s">
        <v>156</v>
      </c>
      <c r="C1689" s="42" t="s">
        <v>28</v>
      </c>
      <c r="D1689" s="12"/>
      <c r="E1689" s="38" t="s">
        <v>8353</v>
      </c>
      <c r="F1689" s="38" t="s">
        <v>3626</v>
      </c>
      <c r="G1689" s="38" t="s">
        <v>25</v>
      </c>
      <c r="H1689" s="12"/>
      <c r="I1689" s="12"/>
      <c r="J1689" s="13"/>
      <c r="K1689" s="36" t="s">
        <v>112</v>
      </c>
      <c r="L1689" s="39">
        <v>334049</v>
      </c>
      <c r="M1689" s="40">
        <v>39155</v>
      </c>
      <c r="N1689" s="46" t="s">
        <v>3919</v>
      </c>
      <c r="O1689" s="38" t="s">
        <v>26</v>
      </c>
      <c r="P1689" s="45"/>
      <c r="Q1689" s="6"/>
      <c r="R1689" s="8"/>
      <c r="S1689" s="8"/>
      <c r="T1689" s="41">
        <v>13500</v>
      </c>
      <c r="U1689" s="8"/>
      <c r="V1689" s="34"/>
      <c r="W1689" s="6" t="s">
        <v>27</v>
      </c>
      <c r="X1689" s="2"/>
      <c r="Y1689" s="11" t="s">
        <v>54</v>
      </c>
      <c r="AB1689" s="23"/>
      <c r="AH1689" s="19"/>
      <c r="AI1689" s="19"/>
      <c r="AL1689"/>
      <c r="AM1689" s="19"/>
    </row>
    <row r="1690" spans="1:39" s="9" customFormat="1" ht="15" customHeight="1" x14ac:dyDescent="0.25">
      <c r="A1690" s="37" t="s">
        <v>58</v>
      </c>
      <c r="B1690" s="38" t="s">
        <v>156</v>
      </c>
      <c r="C1690" s="42" t="s">
        <v>28</v>
      </c>
      <c r="D1690" s="12"/>
      <c r="E1690" s="38" t="s">
        <v>8353</v>
      </c>
      <c r="F1690" s="38" t="s">
        <v>3626</v>
      </c>
      <c r="G1690" s="38" t="s">
        <v>25</v>
      </c>
      <c r="H1690" s="12"/>
      <c r="I1690" s="12"/>
      <c r="J1690" s="13"/>
      <c r="K1690" s="36" t="s">
        <v>112</v>
      </c>
      <c r="L1690" s="39">
        <v>334050</v>
      </c>
      <c r="M1690" s="40">
        <v>39155</v>
      </c>
      <c r="N1690" s="46" t="s">
        <v>3919</v>
      </c>
      <c r="O1690" s="38" t="s">
        <v>26</v>
      </c>
      <c r="P1690" s="45"/>
      <c r="Q1690" s="6"/>
      <c r="R1690" s="8"/>
      <c r="S1690" s="8"/>
      <c r="T1690" s="41">
        <v>29000</v>
      </c>
      <c r="U1690" s="8"/>
      <c r="V1690" s="34"/>
      <c r="W1690" s="6" t="s">
        <v>27</v>
      </c>
      <c r="X1690" s="2"/>
      <c r="Y1690" s="11" t="s">
        <v>54</v>
      </c>
      <c r="AB1690" s="23"/>
      <c r="AH1690" s="19"/>
      <c r="AI1690" s="19"/>
      <c r="AL1690"/>
      <c r="AM1690" s="19"/>
    </row>
    <row r="1691" spans="1:39" s="9" customFormat="1" ht="15" customHeight="1" x14ac:dyDescent="0.25">
      <c r="A1691" s="37" t="s">
        <v>58</v>
      </c>
      <c r="B1691" s="38" t="s">
        <v>156</v>
      </c>
      <c r="C1691" s="42" t="s">
        <v>28</v>
      </c>
      <c r="D1691" s="12"/>
      <c r="E1691" s="38" t="s">
        <v>8354</v>
      </c>
      <c r="F1691" s="38" t="s">
        <v>3626</v>
      </c>
      <c r="G1691" s="38" t="s">
        <v>25</v>
      </c>
      <c r="H1691" s="12"/>
      <c r="I1691" s="12"/>
      <c r="J1691" s="13"/>
      <c r="K1691" s="36" t="s">
        <v>112</v>
      </c>
      <c r="L1691" s="39">
        <v>348105</v>
      </c>
      <c r="M1691" s="40">
        <v>39161</v>
      </c>
      <c r="N1691" s="46"/>
      <c r="O1691" s="38" t="s">
        <v>26</v>
      </c>
      <c r="P1691" s="45"/>
      <c r="Q1691" s="6"/>
      <c r="R1691" s="8"/>
      <c r="S1691" s="8"/>
      <c r="T1691" s="41">
        <v>1500</v>
      </c>
      <c r="U1691" s="8"/>
      <c r="V1691" s="34"/>
      <c r="W1691" s="6" t="s">
        <v>27</v>
      </c>
      <c r="X1691" s="2"/>
      <c r="Y1691" s="11" t="s">
        <v>54</v>
      </c>
      <c r="AB1691" s="23"/>
      <c r="AH1691" s="19"/>
      <c r="AI1691" s="19"/>
      <c r="AL1691"/>
      <c r="AM1691" s="19"/>
    </row>
    <row r="1692" spans="1:39" s="9" customFormat="1" ht="15" customHeight="1" x14ac:dyDescent="0.25">
      <c r="A1692" s="37" t="s">
        <v>58</v>
      </c>
      <c r="B1692" s="38" t="s">
        <v>156</v>
      </c>
      <c r="C1692" s="42" t="s">
        <v>28</v>
      </c>
      <c r="D1692" s="12"/>
      <c r="E1692" s="38" t="s">
        <v>8353</v>
      </c>
      <c r="F1692" s="38" t="s">
        <v>3626</v>
      </c>
      <c r="G1692" s="38" t="s">
        <v>25</v>
      </c>
      <c r="H1692" s="12"/>
      <c r="I1692" s="12"/>
      <c r="J1692" s="13"/>
      <c r="K1692" s="36" t="s">
        <v>112</v>
      </c>
      <c r="L1692" s="39">
        <v>348154</v>
      </c>
      <c r="M1692" s="40">
        <v>39168</v>
      </c>
      <c r="N1692" s="46" t="s">
        <v>3919</v>
      </c>
      <c r="O1692" s="38" t="s">
        <v>26</v>
      </c>
      <c r="P1692" s="45"/>
      <c r="Q1692" s="6"/>
      <c r="R1692" s="8"/>
      <c r="S1692" s="8"/>
      <c r="T1692" s="41">
        <v>13000</v>
      </c>
      <c r="U1692" s="8"/>
      <c r="V1692" s="34"/>
      <c r="W1692" s="6" t="s">
        <v>27</v>
      </c>
      <c r="X1692" s="2"/>
      <c r="Y1692" s="11" t="s">
        <v>54</v>
      </c>
      <c r="AB1692" s="23"/>
      <c r="AH1692" s="19"/>
      <c r="AI1692" s="19"/>
      <c r="AL1692"/>
      <c r="AM1692" s="19"/>
    </row>
    <row r="1693" spans="1:39" s="9" customFormat="1" ht="15" customHeight="1" x14ac:dyDescent="0.25">
      <c r="A1693" s="37" t="s">
        <v>58</v>
      </c>
      <c r="B1693" s="38" t="s">
        <v>156</v>
      </c>
      <c r="C1693" s="42" t="s">
        <v>28</v>
      </c>
      <c r="D1693" s="12"/>
      <c r="E1693" s="38" t="s">
        <v>8353</v>
      </c>
      <c r="F1693" s="38" t="s">
        <v>3626</v>
      </c>
      <c r="G1693" s="38" t="s">
        <v>25</v>
      </c>
      <c r="H1693" s="12"/>
      <c r="I1693" s="12"/>
      <c r="J1693" s="13"/>
      <c r="K1693" s="36" t="s">
        <v>112</v>
      </c>
      <c r="L1693" s="39">
        <v>348155</v>
      </c>
      <c r="M1693" s="40">
        <v>39168</v>
      </c>
      <c r="N1693" s="46" t="s">
        <v>3919</v>
      </c>
      <c r="O1693" s="38" t="s">
        <v>26</v>
      </c>
      <c r="P1693" s="45"/>
      <c r="Q1693" s="6"/>
      <c r="R1693" s="8"/>
      <c r="S1693" s="8"/>
      <c r="T1693" s="41">
        <v>13000</v>
      </c>
      <c r="U1693" s="8"/>
      <c r="V1693" s="34"/>
      <c r="W1693" s="6" t="s">
        <v>27</v>
      </c>
      <c r="X1693" s="2"/>
      <c r="Y1693" s="11" t="s">
        <v>54</v>
      </c>
      <c r="AB1693" s="23"/>
      <c r="AH1693" s="19"/>
      <c r="AI1693" s="19"/>
      <c r="AL1693"/>
      <c r="AM1693" s="19"/>
    </row>
    <row r="1694" spans="1:39" s="9" customFormat="1" ht="15" customHeight="1" x14ac:dyDescent="0.25">
      <c r="A1694" s="37" t="s">
        <v>58</v>
      </c>
      <c r="B1694" s="38" t="s">
        <v>156</v>
      </c>
      <c r="C1694" s="42" t="s">
        <v>28</v>
      </c>
      <c r="D1694" s="12"/>
      <c r="E1694" s="38" t="s">
        <v>8355</v>
      </c>
      <c r="F1694" s="38" t="s">
        <v>3626</v>
      </c>
      <c r="G1694" s="38" t="s">
        <v>25</v>
      </c>
      <c r="H1694" s="12"/>
      <c r="I1694" s="12"/>
      <c r="J1694" s="13"/>
      <c r="K1694" s="36" t="s">
        <v>112</v>
      </c>
      <c r="L1694" s="39">
        <v>348178</v>
      </c>
      <c r="M1694" s="40">
        <v>39170</v>
      </c>
      <c r="N1694" s="46"/>
      <c r="O1694" s="38" t="s">
        <v>26</v>
      </c>
      <c r="P1694" s="45"/>
      <c r="Q1694" s="6"/>
      <c r="R1694" s="8"/>
      <c r="S1694" s="8"/>
      <c r="T1694" s="41">
        <v>915</v>
      </c>
      <c r="U1694" s="8"/>
      <c r="V1694" s="34"/>
      <c r="W1694" s="6" t="s">
        <v>27</v>
      </c>
      <c r="X1694" s="2"/>
      <c r="Y1694" s="11" t="s">
        <v>54</v>
      </c>
      <c r="AB1694" s="23"/>
      <c r="AH1694" s="19"/>
      <c r="AI1694" s="19"/>
      <c r="AL1694"/>
      <c r="AM1694" s="19"/>
    </row>
    <row r="1695" spans="1:39" s="9" customFormat="1" ht="15" customHeight="1" x14ac:dyDescent="0.25">
      <c r="A1695" s="37" t="s">
        <v>58</v>
      </c>
      <c r="B1695" s="38" t="s">
        <v>156</v>
      </c>
      <c r="C1695" s="42" t="s">
        <v>28</v>
      </c>
      <c r="D1695" s="12"/>
      <c r="E1695" s="38" t="s">
        <v>8356</v>
      </c>
      <c r="F1695" s="38" t="s">
        <v>3626</v>
      </c>
      <c r="G1695" s="38" t="s">
        <v>25</v>
      </c>
      <c r="H1695" s="12"/>
      <c r="I1695" s="12"/>
      <c r="J1695" s="13"/>
      <c r="K1695" s="36" t="s">
        <v>112</v>
      </c>
      <c r="L1695" s="39">
        <v>348500</v>
      </c>
      <c r="M1695" s="40">
        <v>39199</v>
      </c>
      <c r="N1695" s="46" t="s">
        <v>3919</v>
      </c>
      <c r="O1695" s="38" t="s">
        <v>26</v>
      </c>
      <c r="P1695" s="45"/>
      <c r="Q1695" s="6"/>
      <c r="R1695" s="8"/>
      <c r="S1695" s="8"/>
      <c r="T1695" s="41">
        <v>1500</v>
      </c>
      <c r="U1695" s="8"/>
      <c r="V1695" s="34"/>
      <c r="W1695" s="6" t="s">
        <v>27</v>
      </c>
      <c r="X1695" s="2"/>
      <c r="Y1695" s="11" t="s">
        <v>54</v>
      </c>
      <c r="AB1695" s="23"/>
      <c r="AH1695" s="19"/>
      <c r="AI1695" s="19"/>
      <c r="AL1695"/>
      <c r="AM1695" s="19"/>
    </row>
    <row r="1696" spans="1:39" s="9" customFormat="1" ht="15" customHeight="1" x14ac:dyDescent="0.25">
      <c r="A1696" s="37" t="s">
        <v>58</v>
      </c>
      <c r="B1696" s="38" t="s">
        <v>156</v>
      </c>
      <c r="C1696" s="42" t="s">
        <v>28</v>
      </c>
      <c r="D1696" s="12"/>
      <c r="E1696" s="38" t="s">
        <v>8357</v>
      </c>
      <c r="F1696" s="38" t="s">
        <v>3626</v>
      </c>
      <c r="G1696" s="38" t="s">
        <v>25</v>
      </c>
      <c r="H1696" s="12"/>
      <c r="I1696" s="12"/>
      <c r="J1696" s="13"/>
      <c r="K1696" s="36" t="s">
        <v>112</v>
      </c>
      <c r="L1696" s="39">
        <v>348501</v>
      </c>
      <c r="M1696" s="40">
        <v>39199</v>
      </c>
      <c r="N1696" s="46" t="s">
        <v>3919</v>
      </c>
      <c r="O1696" s="38" t="s">
        <v>26</v>
      </c>
      <c r="P1696" s="45"/>
      <c r="Q1696" s="6"/>
      <c r="R1696" s="8"/>
      <c r="S1696" s="8"/>
      <c r="T1696" s="41">
        <v>1500</v>
      </c>
      <c r="U1696" s="8"/>
      <c r="V1696" s="34"/>
      <c r="W1696" s="6" t="s">
        <v>27</v>
      </c>
      <c r="X1696" s="2"/>
      <c r="Y1696" s="11" t="s">
        <v>49</v>
      </c>
      <c r="AB1696" s="23"/>
      <c r="AH1696" s="19"/>
      <c r="AI1696" s="19"/>
      <c r="AL1696"/>
      <c r="AM1696" s="19"/>
    </row>
    <row r="1697" spans="1:39" s="9" customFormat="1" ht="15" customHeight="1" x14ac:dyDescent="0.25">
      <c r="A1697" s="37" t="s">
        <v>58</v>
      </c>
      <c r="B1697" s="38" t="s">
        <v>156</v>
      </c>
      <c r="C1697" s="42" t="s">
        <v>28</v>
      </c>
      <c r="D1697" s="12"/>
      <c r="E1697" s="38" t="s">
        <v>8357</v>
      </c>
      <c r="F1697" s="38" t="s">
        <v>3626</v>
      </c>
      <c r="G1697" s="38" t="s">
        <v>25</v>
      </c>
      <c r="H1697" s="12"/>
      <c r="I1697" s="12"/>
      <c r="J1697" s="13"/>
      <c r="K1697" s="36" t="s">
        <v>112</v>
      </c>
      <c r="L1697" s="39">
        <v>348502</v>
      </c>
      <c r="M1697" s="40">
        <v>39199</v>
      </c>
      <c r="N1697" s="46" t="s">
        <v>3919</v>
      </c>
      <c r="O1697" s="38" t="s">
        <v>26</v>
      </c>
      <c r="P1697" s="45"/>
      <c r="Q1697" s="6"/>
      <c r="R1697" s="8"/>
      <c r="S1697" s="8"/>
      <c r="T1697" s="41">
        <v>1500</v>
      </c>
      <c r="U1697" s="8"/>
      <c r="V1697" s="34"/>
      <c r="W1697" s="6" t="s">
        <v>27</v>
      </c>
      <c r="X1697" s="2"/>
      <c r="Y1697" s="11" t="s">
        <v>49</v>
      </c>
      <c r="AB1697" s="23"/>
      <c r="AH1697" s="19"/>
      <c r="AI1697" s="19"/>
      <c r="AL1697"/>
      <c r="AM1697" s="19"/>
    </row>
    <row r="1698" spans="1:39" s="9" customFormat="1" ht="15" customHeight="1" x14ac:dyDescent="0.25">
      <c r="A1698" s="37" t="s">
        <v>58</v>
      </c>
      <c r="B1698" s="38" t="s">
        <v>156</v>
      </c>
      <c r="C1698" s="42" t="s">
        <v>28</v>
      </c>
      <c r="D1698" s="12"/>
      <c r="E1698" s="38" t="s">
        <v>8358</v>
      </c>
      <c r="F1698" s="38" t="s">
        <v>3626</v>
      </c>
      <c r="G1698" s="38" t="s">
        <v>25</v>
      </c>
      <c r="H1698" s="12"/>
      <c r="I1698" s="12"/>
      <c r="J1698" s="13"/>
      <c r="K1698" s="36" t="s">
        <v>112</v>
      </c>
      <c r="L1698" s="39">
        <v>348550</v>
      </c>
      <c r="M1698" s="40">
        <v>39205</v>
      </c>
      <c r="N1698" s="46"/>
      <c r="O1698" s="38" t="s">
        <v>26</v>
      </c>
      <c r="P1698" s="45"/>
      <c r="Q1698" s="6"/>
      <c r="R1698" s="8"/>
      <c r="S1698" s="8"/>
      <c r="T1698" s="41">
        <v>700</v>
      </c>
      <c r="U1698" s="8"/>
      <c r="V1698" s="34"/>
      <c r="W1698" s="6" t="s">
        <v>27</v>
      </c>
      <c r="X1698" s="2"/>
      <c r="Y1698" s="11" t="s">
        <v>63</v>
      </c>
      <c r="AB1698" s="23"/>
      <c r="AH1698" s="19"/>
      <c r="AI1698" s="19"/>
      <c r="AL1698"/>
      <c r="AM1698" s="19"/>
    </row>
    <row r="1699" spans="1:39" s="9" customFormat="1" ht="15" customHeight="1" x14ac:dyDescent="0.25">
      <c r="A1699" s="37" t="s">
        <v>58</v>
      </c>
      <c r="B1699" s="38" t="s">
        <v>156</v>
      </c>
      <c r="C1699" s="42" t="s">
        <v>28</v>
      </c>
      <c r="D1699" s="12"/>
      <c r="E1699" s="38" t="s">
        <v>8350</v>
      </c>
      <c r="F1699" s="38" t="s">
        <v>3626</v>
      </c>
      <c r="G1699" s="38" t="s">
        <v>25</v>
      </c>
      <c r="H1699" s="12"/>
      <c r="I1699" s="12"/>
      <c r="J1699" s="13"/>
      <c r="K1699" s="36" t="s">
        <v>112</v>
      </c>
      <c r="L1699" s="39">
        <v>348762</v>
      </c>
      <c r="M1699" s="40">
        <v>39223</v>
      </c>
      <c r="N1699" s="46" t="s">
        <v>3917</v>
      </c>
      <c r="O1699" s="38" t="s">
        <v>26</v>
      </c>
      <c r="P1699" s="45"/>
      <c r="Q1699" s="6"/>
      <c r="R1699" s="8"/>
      <c r="S1699" s="8"/>
      <c r="T1699" s="41">
        <v>58800</v>
      </c>
      <c r="U1699" s="8"/>
      <c r="V1699" s="34"/>
      <c r="W1699" s="6" t="s">
        <v>27</v>
      </c>
      <c r="X1699" s="2"/>
      <c r="Y1699" s="11" t="s">
        <v>63</v>
      </c>
      <c r="AB1699" s="23"/>
      <c r="AH1699" s="19"/>
      <c r="AI1699" s="19"/>
      <c r="AL1699"/>
      <c r="AM1699" s="19"/>
    </row>
    <row r="1700" spans="1:39" s="9" customFormat="1" ht="15" customHeight="1" x14ac:dyDescent="0.25">
      <c r="A1700" s="37" t="s">
        <v>58</v>
      </c>
      <c r="B1700" s="38" t="s">
        <v>156</v>
      </c>
      <c r="C1700" s="42" t="s">
        <v>28</v>
      </c>
      <c r="D1700" s="12"/>
      <c r="E1700" s="38" t="s">
        <v>8359</v>
      </c>
      <c r="F1700" s="38" t="s">
        <v>3626</v>
      </c>
      <c r="G1700" s="38" t="s">
        <v>25</v>
      </c>
      <c r="H1700" s="12"/>
      <c r="I1700" s="12"/>
      <c r="J1700" s="13"/>
      <c r="K1700" s="36" t="s">
        <v>112</v>
      </c>
      <c r="L1700" s="39">
        <v>348907</v>
      </c>
      <c r="M1700" s="40">
        <v>39230</v>
      </c>
      <c r="N1700" s="46"/>
      <c r="O1700" s="38" t="s">
        <v>26</v>
      </c>
      <c r="P1700" s="45"/>
      <c r="Q1700" s="6"/>
      <c r="R1700" s="8"/>
      <c r="S1700" s="8"/>
      <c r="T1700" s="41">
        <v>650</v>
      </c>
      <c r="U1700" s="8"/>
      <c r="V1700" s="34"/>
      <c r="W1700" s="6" t="s">
        <v>27</v>
      </c>
      <c r="X1700" s="2"/>
      <c r="Y1700" s="11" t="s">
        <v>63</v>
      </c>
      <c r="AB1700" s="23"/>
      <c r="AH1700" s="19"/>
      <c r="AI1700" s="19"/>
      <c r="AL1700"/>
      <c r="AM1700" s="19"/>
    </row>
    <row r="1701" spans="1:39" s="9" customFormat="1" ht="15" customHeight="1" x14ac:dyDescent="0.25">
      <c r="A1701" s="37" t="s">
        <v>58</v>
      </c>
      <c r="B1701" s="38" t="s">
        <v>156</v>
      </c>
      <c r="C1701" s="42" t="s">
        <v>28</v>
      </c>
      <c r="D1701" s="12"/>
      <c r="E1701" s="38" t="s">
        <v>8360</v>
      </c>
      <c r="F1701" s="38" t="s">
        <v>3626</v>
      </c>
      <c r="G1701" s="38" t="s">
        <v>25</v>
      </c>
      <c r="H1701" s="12"/>
      <c r="I1701" s="12"/>
      <c r="J1701" s="13"/>
      <c r="K1701" s="36" t="s">
        <v>112</v>
      </c>
      <c r="L1701" s="39">
        <v>348943</v>
      </c>
      <c r="M1701" s="40">
        <v>39232</v>
      </c>
      <c r="N1701" s="46"/>
      <c r="O1701" s="38" t="s">
        <v>26</v>
      </c>
      <c r="P1701" s="45"/>
      <c r="Q1701" s="6"/>
      <c r="R1701" s="8"/>
      <c r="S1701" s="8"/>
      <c r="T1701" s="41">
        <v>200</v>
      </c>
      <c r="U1701" s="8"/>
      <c r="V1701" s="34"/>
      <c r="W1701" s="6" t="s">
        <v>27</v>
      </c>
      <c r="X1701" s="2"/>
      <c r="Y1701" s="11" t="s">
        <v>61</v>
      </c>
      <c r="AB1701" s="23"/>
      <c r="AH1701" s="19"/>
      <c r="AI1701" s="19"/>
      <c r="AL1701"/>
      <c r="AM1701" s="19"/>
    </row>
    <row r="1702" spans="1:39" s="9" customFormat="1" ht="15" customHeight="1" x14ac:dyDescent="0.25">
      <c r="A1702" s="37" t="s">
        <v>58</v>
      </c>
      <c r="B1702" s="38" t="s">
        <v>156</v>
      </c>
      <c r="C1702" s="42" t="s">
        <v>28</v>
      </c>
      <c r="D1702" s="12"/>
      <c r="E1702" s="38" t="s">
        <v>8361</v>
      </c>
      <c r="F1702" s="38" t="s">
        <v>3626</v>
      </c>
      <c r="G1702" s="38" t="s">
        <v>25</v>
      </c>
      <c r="H1702" s="12"/>
      <c r="I1702" s="12"/>
      <c r="J1702" s="13"/>
      <c r="K1702" s="36" t="s">
        <v>112</v>
      </c>
      <c r="L1702" s="39">
        <v>520223</v>
      </c>
      <c r="M1702" s="40">
        <v>39247</v>
      </c>
      <c r="N1702" s="46" t="s">
        <v>3919</v>
      </c>
      <c r="O1702" s="38" t="s">
        <v>26</v>
      </c>
      <c r="P1702" s="45"/>
      <c r="Q1702" s="6"/>
      <c r="R1702" s="8"/>
      <c r="S1702" s="8"/>
      <c r="T1702" s="41">
        <v>100</v>
      </c>
      <c r="U1702" s="8"/>
      <c r="V1702" s="34"/>
      <c r="W1702" s="6" t="s">
        <v>27</v>
      </c>
      <c r="X1702" s="2"/>
      <c r="Y1702" s="11" t="s">
        <v>61</v>
      </c>
      <c r="AB1702" s="23"/>
      <c r="AH1702" s="19"/>
      <c r="AI1702" s="19"/>
      <c r="AL1702"/>
      <c r="AM1702" s="19"/>
    </row>
    <row r="1703" spans="1:39" s="9" customFormat="1" ht="15" customHeight="1" x14ac:dyDescent="0.25">
      <c r="A1703" s="37" t="s">
        <v>58</v>
      </c>
      <c r="B1703" s="38" t="s">
        <v>156</v>
      </c>
      <c r="C1703" s="42" t="s">
        <v>28</v>
      </c>
      <c r="D1703" s="12"/>
      <c r="E1703" s="38" t="s">
        <v>8362</v>
      </c>
      <c r="F1703" s="38" t="s">
        <v>3626</v>
      </c>
      <c r="G1703" s="38" t="s">
        <v>25</v>
      </c>
      <c r="H1703" s="12"/>
      <c r="I1703" s="12"/>
      <c r="J1703" s="13"/>
      <c r="K1703" s="36" t="s">
        <v>112</v>
      </c>
      <c r="L1703" s="39">
        <v>520318</v>
      </c>
      <c r="M1703" s="40">
        <v>39254</v>
      </c>
      <c r="N1703" s="46" t="s">
        <v>3919</v>
      </c>
      <c r="O1703" s="38" t="s">
        <v>26</v>
      </c>
      <c r="P1703" s="45"/>
      <c r="Q1703" s="6"/>
      <c r="R1703" s="8"/>
      <c r="S1703" s="8"/>
      <c r="T1703" s="41">
        <v>5000</v>
      </c>
      <c r="U1703" s="8"/>
      <c r="V1703" s="34"/>
      <c r="W1703" s="6" t="s">
        <v>27</v>
      </c>
      <c r="X1703" s="2"/>
      <c r="Y1703" s="11" t="s">
        <v>61</v>
      </c>
      <c r="AB1703" s="23"/>
      <c r="AH1703" s="19"/>
      <c r="AI1703" s="19"/>
      <c r="AL1703"/>
      <c r="AM1703" s="19"/>
    </row>
    <row r="1704" spans="1:39" s="9" customFormat="1" ht="15" customHeight="1" x14ac:dyDescent="0.25">
      <c r="A1704" s="37" t="s">
        <v>58</v>
      </c>
      <c r="B1704" s="38" t="s">
        <v>156</v>
      </c>
      <c r="C1704" s="42" t="s">
        <v>28</v>
      </c>
      <c r="D1704" s="12"/>
      <c r="E1704" s="38" t="s">
        <v>8363</v>
      </c>
      <c r="F1704" s="38" t="s">
        <v>3626</v>
      </c>
      <c r="G1704" s="38" t="s">
        <v>25</v>
      </c>
      <c r="H1704" s="12"/>
      <c r="I1704" s="12"/>
      <c r="J1704" s="13"/>
      <c r="K1704" s="36" t="s">
        <v>112</v>
      </c>
      <c r="L1704" s="39">
        <v>520387</v>
      </c>
      <c r="M1704" s="40">
        <v>39260</v>
      </c>
      <c r="N1704" s="46" t="s">
        <v>3917</v>
      </c>
      <c r="O1704" s="38" t="s">
        <v>26</v>
      </c>
      <c r="P1704" s="45"/>
      <c r="Q1704" s="6"/>
      <c r="R1704" s="8"/>
      <c r="S1704" s="8"/>
      <c r="T1704" s="41">
        <v>500</v>
      </c>
      <c r="U1704" s="8"/>
      <c r="V1704" s="34"/>
      <c r="W1704" s="6" t="s">
        <v>27</v>
      </c>
      <c r="X1704" s="2"/>
      <c r="Y1704" s="11" t="s">
        <v>61</v>
      </c>
      <c r="AB1704" s="23"/>
      <c r="AH1704" s="19"/>
      <c r="AI1704" s="19"/>
      <c r="AL1704"/>
      <c r="AM1704" s="19"/>
    </row>
    <row r="1705" spans="1:39" s="9" customFormat="1" ht="15" customHeight="1" x14ac:dyDescent="0.25">
      <c r="A1705" s="37" t="s">
        <v>58</v>
      </c>
      <c r="B1705" s="38" t="s">
        <v>156</v>
      </c>
      <c r="C1705" s="42" t="s">
        <v>28</v>
      </c>
      <c r="D1705" s="12"/>
      <c r="E1705" s="38" t="s">
        <v>8364</v>
      </c>
      <c r="F1705" s="38" t="s">
        <v>3626</v>
      </c>
      <c r="G1705" s="38" t="s">
        <v>25</v>
      </c>
      <c r="H1705" s="12"/>
      <c r="I1705" s="12"/>
      <c r="J1705" s="13"/>
      <c r="K1705" s="36" t="s">
        <v>112</v>
      </c>
      <c r="L1705" s="39">
        <v>525222</v>
      </c>
      <c r="M1705" s="40">
        <v>39279</v>
      </c>
      <c r="N1705" s="46" t="s">
        <v>3917</v>
      </c>
      <c r="O1705" s="38" t="s">
        <v>26</v>
      </c>
      <c r="P1705" s="45"/>
      <c r="Q1705" s="6"/>
      <c r="R1705" s="8"/>
      <c r="S1705" s="8"/>
      <c r="T1705" s="41">
        <v>500</v>
      </c>
      <c r="U1705" s="8"/>
      <c r="V1705" s="34"/>
      <c r="W1705" s="6" t="s">
        <v>27</v>
      </c>
      <c r="X1705" s="2"/>
      <c r="Y1705" s="11" t="s">
        <v>61</v>
      </c>
      <c r="AB1705" s="23"/>
      <c r="AH1705" s="19"/>
      <c r="AI1705" s="19"/>
      <c r="AL1705"/>
      <c r="AM1705" s="19"/>
    </row>
    <row r="1706" spans="1:39" s="9" customFormat="1" ht="15" customHeight="1" x14ac:dyDescent="0.25">
      <c r="A1706" s="37" t="s">
        <v>58</v>
      </c>
      <c r="B1706" s="38" t="s">
        <v>156</v>
      </c>
      <c r="C1706" s="42" t="s">
        <v>28</v>
      </c>
      <c r="D1706" s="12"/>
      <c r="E1706" s="38" t="s">
        <v>8365</v>
      </c>
      <c r="F1706" s="38" t="s">
        <v>3626</v>
      </c>
      <c r="G1706" s="38" t="s">
        <v>25</v>
      </c>
      <c r="H1706" s="12"/>
      <c r="I1706" s="12"/>
      <c r="J1706" s="13"/>
      <c r="K1706" s="36" t="s">
        <v>112</v>
      </c>
      <c r="L1706" s="39">
        <v>525368</v>
      </c>
      <c r="M1706" s="40">
        <v>39287</v>
      </c>
      <c r="N1706" s="46" t="s">
        <v>3919</v>
      </c>
      <c r="O1706" s="38" t="s">
        <v>26</v>
      </c>
      <c r="P1706" s="45"/>
      <c r="Q1706" s="6"/>
      <c r="R1706" s="8"/>
      <c r="S1706" s="8"/>
      <c r="T1706" s="41">
        <v>1400</v>
      </c>
      <c r="U1706" s="8"/>
      <c r="V1706" s="34"/>
      <c r="W1706" s="6" t="s">
        <v>27</v>
      </c>
      <c r="X1706" s="2"/>
      <c r="Y1706" s="11" t="s">
        <v>29</v>
      </c>
      <c r="AB1706" s="23"/>
      <c r="AH1706" s="19"/>
      <c r="AI1706" s="19"/>
      <c r="AL1706"/>
      <c r="AM1706" s="19"/>
    </row>
    <row r="1707" spans="1:39" s="9" customFormat="1" ht="15" customHeight="1" x14ac:dyDescent="0.25">
      <c r="A1707" s="37" t="s">
        <v>58</v>
      </c>
      <c r="B1707" s="38" t="s">
        <v>156</v>
      </c>
      <c r="C1707" s="42" t="s">
        <v>28</v>
      </c>
      <c r="D1707" s="12"/>
      <c r="E1707" s="38" t="s">
        <v>8366</v>
      </c>
      <c r="F1707" s="38" t="s">
        <v>3626</v>
      </c>
      <c r="G1707" s="38" t="s">
        <v>25</v>
      </c>
      <c r="H1707" s="12"/>
      <c r="I1707" s="12"/>
      <c r="J1707" s="13"/>
      <c r="K1707" s="36" t="s">
        <v>112</v>
      </c>
      <c r="L1707" s="39">
        <v>525502</v>
      </c>
      <c r="M1707" s="40">
        <v>39296</v>
      </c>
      <c r="N1707" s="46" t="s">
        <v>3919</v>
      </c>
      <c r="O1707" s="38" t="s">
        <v>26</v>
      </c>
      <c r="P1707" s="45"/>
      <c r="Q1707" s="6"/>
      <c r="R1707" s="8"/>
      <c r="S1707" s="8"/>
      <c r="T1707" s="41">
        <v>100</v>
      </c>
      <c r="U1707" s="8"/>
      <c r="V1707" s="34"/>
      <c r="W1707" s="6" t="s">
        <v>27</v>
      </c>
      <c r="X1707" s="2"/>
      <c r="Y1707" s="11" t="s">
        <v>29</v>
      </c>
      <c r="AB1707" s="23"/>
      <c r="AH1707" s="19"/>
      <c r="AI1707" s="19"/>
      <c r="AL1707"/>
      <c r="AM1707" s="19"/>
    </row>
    <row r="1708" spans="1:39" s="9" customFormat="1" ht="15" customHeight="1" x14ac:dyDescent="0.25">
      <c r="A1708" s="37" t="s">
        <v>58</v>
      </c>
      <c r="B1708" s="38" t="s">
        <v>156</v>
      </c>
      <c r="C1708" s="42" t="s">
        <v>28</v>
      </c>
      <c r="D1708" s="12"/>
      <c r="E1708" s="38" t="s">
        <v>8366</v>
      </c>
      <c r="F1708" s="38" t="s">
        <v>3626</v>
      </c>
      <c r="G1708" s="38" t="s">
        <v>25</v>
      </c>
      <c r="H1708" s="12"/>
      <c r="I1708" s="12"/>
      <c r="J1708" s="13"/>
      <c r="K1708" s="36" t="s">
        <v>112</v>
      </c>
      <c r="L1708" s="39">
        <v>525505</v>
      </c>
      <c r="M1708" s="40">
        <v>39296</v>
      </c>
      <c r="N1708" s="46" t="s">
        <v>3919</v>
      </c>
      <c r="O1708" s="38" t="s">
        <v>26</v>
      </c>
      <c r="P1708" s="45"/>
      <c r="Q1708" s="6"/>
      <c r="R1708" s="8"/>
      <c r="S1708" s="8"/>
      <c r="T1708" s="41">
        <v>100</v>
      </c>
      <c r="U1708" s="8"/>
      <c r="V1708" s="34"/>
      <c r="W1708" s="6" t="s">
        <v>27</v>
      </c>
      <c r="X1708" s="2"/>
      <c r="Y1708" s="11" t="s">
        <v>29</v>
      </c>
      <c r="AB1708" s="23"/>
      <c r="AH1708" s="19"/>
      <c r="AI1708" s="19"/>
      <c r="AL1708"/>
      <c r="AM1708" s="19"/>
    </row>
    <row r="1709" spans="1:39" s="9" customFormat="1" ht="15" customHeight="1" x14ac:dyDescent="0.25">
      <c r="A1709" s="37" t="s">
        <v>58</v>
      </c>
      <c r="B1709" s="38" t="s">
        <v>156</v>
      </c>
      <c r="C1709" s="42" t="s">
        <v>28</v>
      </c>
      <c r="D1709" s="12"/>
      <c r="E1709" s="38" t="s">
        <v>8366</v>
      </c>
      <c r="F1709" s="38" t="s">
        <v>3626</v>
      </c>
      <c r="G1709" s="38" t="s">
        <v>25</v>
      </c>
      <c r="H1709" s="12"/>
      <c r="I1709" s="12"/>
      <c r="J1709" s="13"/>
      <c r="K1709" s="36" t="s">
        <v>112</v>
      </c>
      <c r="L1709" s="39">
        <v>525506</v>
      </c>
      <c r="M1709" s="40">
        <v>39296</v>
      </c>
      <c r="N1709" s="46" t="s">
        <v>3919</v>
      </c>
      <c r="O1709" s="38" t="s">
        <v>26</v>
      </c>
      <c r="P1709" s="45"/>
      <c r="Q1709" s="6"/>
      <c r="R1709" s="8"/>
      <c r="S1709" s="8"/>
      <c r="T1709" s="41">
        <v>100</v>
      </c>
      <c r="U1709" s="8"/>
      <c r="V1709" s="34"/>
      <c r="W1709" s="6" t="s">
        <v>27</v>
      </c>
      <c r="X1709" s="2"/>
      <c r="Y1709" s="11" t="s">
        <v>29</v>
      </c>
      <c r="AB1709" s="23"/>
      <c r="AH1709" s="19"/>
      <c r="AI1709" s="19"/>
      <c r="AL1709"/>
      <c r="AM1709" s="19"/>
    </row>
    <row r="1710" spans="1:39" s="9" customFormat="1" ht="15" customHeight="1" x14ac:dyDescent="0.25">
      <c r="A1710" s="37" t="s">
        <v>58</v>
      </c>
      <c r="B1710" s="38" t="s">
        <v>156</v>
      </c>
      <c r="C1710" s="42" t="s">
        <v>28</v>
      </c>
      <c r="D1710" s="12"/>
      <c r="E1710" s="38" t="s">
        <v>8367</v>
      </c>
      <c r="F1710" s="38" t="s">
        <v>3626</v>
      </c>
      <c r="G1710" s="38" t="s">
        <v>25</v>
      </c>
      <c r="H1710" s="12"/>
      <c r="I1710" s="12"/>
      <c r="J1710" s="13"/>
      <c r="K1710" s="36" t="s">
        <v>112</v>
      </c>
      <c r="L1710" s="39">
        <v>525678</v>
      </c>
      <c r="M1710" s="40">
        <v>39311</v>
      </c>
      <c r="N1710" s="46" t="s">
        <v>3919</v>
      </c>
      <c r="O1710" s="38" t="s">
        <v>26</v>
      </c>
      <c r="P1710" s="45"/>
      <c r="Q1710" s="6"/>
      <c r="R1710" s="8"/>
      <c r="S1710" s="8"/>
      <c r="T1710" s="41">
        <v>200</v>
      </c>
      <c r="U1710" s="8"/>
      <c r="V1710" s="34"/>
      <c r="W1710" s="6" t="s">
        <v>27</v>
      </c>
      <c r="X1710" s="2"/>
      <c r="Y1710" s="11" t="s">
        <v>29</v>
      </c>
      <c r="AB1710" s="23"/>
      <c r="AH1710" s="19"/>
      <c r="AI1710" s="19"/>
      <c r="AL1710"/>
      <c r="AM1710" s="19"/>
    </row>
    <row r="1711" spans="1:39" s="9" customFormat="1" ht="15" customHeight="1" x14ac:dyDescent="0.25">
      <c r="A1711" s="37" t="s">
        <v>58</v>
      </c>
      <c r="B1711" s="38" t="s">
        <v>156</v>
      </c>
      <c r="C1711" s="42" t="s">
        <v>28</v>
      </c>
      <c r="D1711" s="12"/>
      <c r="E1711" s="38" t="s">
        <v>8367</v>
      </c>
      <c r="F1711" s="38" t="s">
        <v>3626</v>
      </c>
      <c r="G1711" s="38" t="s">
        <v>25</v>
      </c>
      <c r="H1711" s="12"/>
      <c r="I1711" s="12"/>
      <c r="J1711" s="13"/>
      <c r="K1711" s="36" t="s">
        <v>112</v>
      </c>
      <c r="L1711" s="39">
        <v>525679</v>
      </c>
      <c r="M1711" s="40">
        <v>39311</v>
      </c>
      <c r="N1711" s="46" t="s">
        <v>3919</v>
      </c>
      <c r="O1711" s="38" t="s">
        <v>26</v>
      </c>
      <c r="P1711" s="45"/>
      <c r="Q1711" s="6"/>
      <c r="R1711" s="8"/>
      <c r="S1711" s="8"/>
      <c r="T1711" s="41">
        <v>200</v>
      </c>
      <c r="U1711" s="8"/>
      <c r="V1711" s="34"/>
      <c r="W1711" s="6" t="s">
        <v>27</v>
      </c>
      <c r="X1711" s="2"/>
      <c r="Y1711" s="11" t="s">
        <v>29</v>
      </c>
      <c r="AB1711" s="23"/>
      <c r="AH1711" s="19"/>
      <c r="AI1711" s="19"/>
      <c r="AL1711"/>
      <c r="AM1711" s="19"/>
    </row>
    <row r="1712" spans="1:39" s="9" customFormat="1" ht="15" customHeight="1" x14ac:dyDescent="0.25">
      <c r="A1712" s="37" t="s">
        <v>58</v>
      </c>
      <c r="B1712" s="38" t="s">
        <v>156</v>
      </c>
      <c r="C1712" s="42" t="s">
        <v>28</v>
      </c>
      <c r="D1712" s="12"/>
      <c r="E1712" s="38" t="s">
        <v>8361</v>
      </c>
      <c r="F1712" s="38" t="s">
        <v>3626</v>
      </c>
      <c r="G1712" s="38" t="s">
        <v>25</v>
      </c>
      <c r="H1712" s="12"/>
      <c r="I1712" s="12"/>
      <c r="J1712" s="13"/>
      <c r="K1712" s="36" t="s">
        <v>112</v>
      </c>
      <c r="L1712" s="39">
        <v>525762</v>
      </c>
      <c r="M1712" s="40">
        <v>39315</v>
      </c>
      <c r="N1712" s="46" t="s">
        <v>3919</v>
      </c>
      <c r="O1712" s="38" t="s">
        <v>26</v>
      </c>
      <c r="P1712" s="45"/>
      <c r="Q1712" s="6"/>
      <c r="R1712" s="8"/>
      <c r="S1712" s="8"/>
      <c r="T1712" s="41">
        <v>100</v>
      </c>
      <c r="U1712" s="8"/>
      <c r="V1712" s="34"/>
      <c r="W1712" s="6" t="s">
        <v>27</v>
      </c>
      <c r="X1712" s="2"/>
      <c r="Y1712" s="11" t="s">
        <v>29</v>
      </c>
      <c r="AB1712" s="23"/>
      <c r="AH1712" s="19"/>
      <c r="AI1712" s="19"/>
      <c r="AL1712"/>
      <c r="AM1712" s="19"/>
    </row>
    <row r="1713" spans="1:39" s="9" customFormat="1" ht="15" customHeight="1" x14ac:dyDescent="0.25">
      <c r="A1713" s="37" t="s">
        <v>58</v>
      </c>
      <c r="B1713" s="38" t="s">
        <v>156</v>
      </c>
      <c r="C1713" s="42" t="s">
        <v>28</v>
      </c>
      <c r="D1713" s="12"/>
      <c r="E1713" s="38" t="s">
        <v>8368</v>
      </c>
      <c r="F1713" s="38" t="s">
        <v>3626</v>
      </c>
      <c r="G1713" s="38" t="s">
        <v>25</v>
      </c>
      <c r="H1713" s="12"/>
      <c r="I1713" s="12"/>
      <c r="J1713" s="13"/>
      <c r="K1713" s="36" t="s">
        <v>112</v>
      </c>
      <c r="L1713" s="39">
        <v>526048</v>
      </c>
      <c r="M1713" s="40">
        <v>39338</v>
      </c>
      <c r="N1713" s="46" t="s">
        <v>3919</v>
      </c>
      <c r="O1713" s="38" t="s">
        <v>26</v>
      </c>
      <c r="P1713" s="45"/>
      <c r="Q1713" s="6"/>
      <c r="R1713" s="8"/>
      <c r="S1713" s="8"/>
      <c r="T1713" s="41">
        <v>1000</v>
      </c>
      <c r="U1713" s="8"/>
      <c r="V1713" s="34"/>
      <c r="W1713" s="6" t="s">
        <v>27</v>
      </c>
      <c r="X1713" s="2"/>
      <c r="Y1713" s="11" t="s">
        <v>29</v>
      </c>
      <c r="AB1713" s="23"/>
      <c r="AH1713" s="19"/>
      <c r="AI1713" s="19"/>
      <c r="AL1713"/>
      <c r="AM1713" s="19"/>
    </row>
    <row r="1714" spans="1:39" s="9" customFormat="1" ht="15" customHeight="1" x14ac:dyDescent="0.25">
      <c r="A1714" s="37" t="s">
        <v>58</v>
      </c>
      <c r="B1714" s="38" t="s">
        <v>156</v>
      </c>
      <c r="C1714" s="42" t="s">
        <v>28</v>
      </c>
      <c r="D1714" s="12"/>
      <c r="E1714" s="38" t="s">
        <v>8369</v>
      </c>
      <c r="F1714" s="38" t="s">
        <v>3626</v>
      </c>
      <c r="G1714" s="38" t="s">
        <v>25</v>
      </c>
      <c r="H1714" s="12"/>
      <c r="I1714" s="12"/>
      <c r="J1714" s="13"/>
      <c r="K1714" s="36" t="s">
        <v>112</v>
      </c>
      <c r="L1714" s="39">
        <v>526089</v>
      </c>
      <c r="M1714" s="40">
        <v>39342</v>
      </c>
      <c r="N1714" s="46" t="s">
        <v>3919</v>
      </c>
      <c r="O1714" s="38" t="s">
        <v>26</v>
      </c>
      <c r="P1714" s="45"/>
      <c r="Q1714" s="6"/>
      <c r="R1714" s="8"/>
      <c r="S1714" s="8"/>
      <c r="T1714" s="41">
        <v>1000</v>
      </c>
      <c r="U1714" s="8"/>
      <c r="V1714" s="34"/>
      <c r="W1714" s="6" t="s">
        <v>27</v>
      </c>
      <c r="X1714" s="2"/>
      <c r="Y1714" s="11" t="s">
        <v>57</v>
      </c>
      <c r="AB1714" s="23"/>
      <c r="AH1714" s="19"/>
      <c r="AI1714" s="19"/>
      <c r="AL1714"/>
      <c r="AM1714" s="19"/>
    </row>
    <row r="1715" spans="1:39" s="9" customFormat="1" ht="15" customHeight="1" x14ac:dyDescent="0.25">
      <c r="A1715" s="37" t="s">
        <v>58</v>
      </c>
      <c r="B1715" s="38" t="s">
        <v>156</v>
      </c>
      <c r="C1715" s="42" t="s">
        <v>28</v>
      </c>
      <c r="D1715" s="12"/>
      <c r="E1715" s="38" t="s">
        <v>8370</v>
      </c>
      <c r="F1715" s="38" t="s">
        <v>3626</v>
      </c>
      <c r="G1715" s="38" t="s">
        <v>25</v>
      </c>
      <c r="H1715" s="12"/>
      <c r="I1715" s="12"/>
      <c r="J1715" s="13"/>
      <c r="K1715" s="36" t="s">
        <v>112</v>
      </c>
      <c r="L1715" s="39">
        <v>526264</v>
      </c>
      <c r="M1715" s="40">
        <v>39360</v>
      </c>
      <c r="N1715" s="46" t="s">
        <v>3919</v>
      </c>
      <c r="O1715" s="38" t="s">
        <v>26</v>
      </c>
      <c r="P1715" s="45"/>
      <c r="Q1715" s="6"/>
      <c r="R1715" s="8"/>
      <c r="S1715" s="8"/>
      <c r="T1715" s="41">
        <v>100</v>
      </c>
      <c r="U1715" s="8"/>
      <c r="V1715" s="34"/>
      <c r="W1715" s="6" t="s">
        <v>27</v>
      </c>
      <c r="X1715" s="2"/>
      <c r="Y1715" s="11" t="s">
        <v>36</v>
      </c>
      <c r="AB1715" s="23"/>
      <c r="AH1715" s="19"/>
      <c r="AI1715" s="19"/>
      <c r="AL1715"/>
      <c r="AM1715" s="19"/>
    </row>
    <row r="1716" spans="1:39" s="9" customFormat="1" ht="15" customHeight="1" x14ac:dyDescent="0.25">
      <c r="A1716" s="37" t="s">
        <v>58</v>
      </c>
      <c r="B1716" s="38" t="s">
        <v>156</v>
      </c>
      <c r="C1716" s="42" t="s">
        <v>28</v>
      </c>
      <c r="D1716" s="12"/>
      <c r="E1716" s="38" t="s">
        <v>8370</v>
      </c>
      <c r="F1716" s="38" t="s">
        <v>3626</v>
      </c>
      <c r="G1716" s="38" t="s">
        <v>25</v>
      </c>
      <c r="H1716" s="12"/>
      <c r="I1716" s="12"/>
      <c r="J1716" s="13"/>
      <c r="K1716" s="36" t="s">
        <v>112</v>
      </c>
      <c r="L1716" s="39">
        <v>526265</v>
      </c>
      <c r="M1716" s="40">
        <v>39360</v>
      </c>
      <c r="N1716" s="46" t="s">
        <v>3919</v>
      </c>
      <c r="O1716" s="38" t="s">
        <v>26</v>
      </c>
      <c r="P1716" s="45"/>
      <c r="Q1716" s="6"/>
      <c r="R1716" s="8"/>
      <c r="S1716" s="8"/>
      <c r="T1716" s="41">
        <v>100</v>
      </c>
      <c r="U1716" s="8"/>
      <c r="V1716" s="34"/>
      <c r="W1716" s="6" t="s">
        <v>27</v>
      </c>
      <c r="X1716" s="2"/>
      <c r="Y1716" s="11" t="s">
        <v>56</v>
      </c>
      <c r="AB1716" s="23"/>
      <c r="AH1716" s="19"/>
      <c r="AI1716" s="19"/>
      <c r="AL1716"/>
      <c r="AM1716" s="19"/>
    </row>
    <row r="1717" spans="1:39" s="9" customFormat="1" ht="15" customHeight="1" x14ac:dyDescent="0.25">
      <c r="A1717" s="37" t="s">
        <v>58</v>
      </c>
      <c r="B1717" s="38" t="s">
        <v>156</v>
      </c>
      <c r="C1717" s="42" t="s">
        <v>28</v>
      </c>
      <c r="D1717" s="12"/>
      <c r="E1717" s="38" t="s">
        <v>8351</v>
      </c>
      <c r="F1717" s="38" t="s">
        <v>3626</v>
      </c>
      <c r="G1717" s="38" t="s">
        <v>25</v>
      </c>
      <c r="H1717" s="12"/>
      <c r="I1717" s="12"/>
      <c r="J1717" s="13"/>
      <c r="K1717" s="36" t="s">
        <v>112</v>
      </c>
      <c r="L1717" s="39">
        <v>526480</v>
      </c>
      <c r="M1717" s="40">
        <v>39382</v>
      </c>
      <c r="N1717" s="46" t="s">
        <v>3919</v>
      </c>
      <c r="O1717" s="38" t="s">
        <v>26</v>
      </c>
      <c r="P1717" s="45"/>
      <c r="Q1717" s="6"/>
      <c r="R1717" s="8"/>
      <c r="S1717" s="8"/>
      <c r="T1717" s="41">
        <v>3500</v>
      </c>
      <c r="U1717" s="8"/>
      <c r="V1717" s="34"/>
      <c r="W1717" s="6" t="s">
        <v>27</v>
      </c>
      <c r="X1717" s="2"/>
      <c r="Y1717" s="11" t="s">
        <v>56</v>
      </c>
      <c r="AB1717" s="23"/>
      <c r="AH1717" s="19"/>
      <c r="AI1717" s="19"/>
      <c r="AL1717"/>
      <c r="AM1717" s="19"/>
    </row>
    <row r="1718" spans="1:39" s="9" customFormat="1" ht="15" customHeight="1" x14ac:dyDescent="0.25">
      <c r="A1718" s="37" t="s">
        <v>58</v>
      </c>
      <c r="B1718" s="38" t="s">
        <v>156</v>
      </c>
      <c r="C1718" s="42" t="s">
        <v>28</v>
      </c>
      <c r="D1718" s="12"/>
      <c r="E1718" s="38" t="s">
        <v>8371</v>
      </c>
      <c r="F1718" s="38" t="s">
        <v>3626</v>
      </c>
      <c r="G1718" s="38" t="s">
        <v>25</v>
      </c>
      <c r="H1718" s="12"/>
      <c r="I1718" s="12"/>
      <c r="J1718" s="13"/>
      <c r="K1718" s="36" t="s">
        <v>112</v>
      </c>
      <c r="L1718" s="39">
        <v>583826</v>
      </c>
      <c r="M1718" s="40">
        <v>39416</v>
      </c>
      <c r="N1718" s="46"/>
      <c r="O1718" s="38" t="s">
        <v>26</v>
      </c>
      <c r="P1718" s="45"/>
      <c r="Q1718" s="6"/>
      <c r="R1718" s="8"/>
      <c r="S1718" s="8"/>
      <c r="T1718" s="41">
        <v>11297</v>
      </c>
      <c r="U1718" s="8"/>
      <c r="V1718" s="34"/>
      <c r="W1718" s="6" t="s">
        <v>27</v>
      </c>
      <c r="X1718" s="2"/>
      <c r="Y1718" s="11" t="s">
        <v>56</v>
      </c>
      <c r="AB1718" s="23"/>
      <c r="AH1718" s="19"/>
      <c r="AI1718" s="19"/>
      <c r="AL1718"/>
      <c r="AM1718" s="19"/>
    </row>
    <row r="1719" spans="1:39" s="9" customFormat="1" ht="15" customHeight="1" x14ac:dyDescent="0.25">
      <c r="A1719" s="37" t="s">
        <v>42</v>
      </c>
      <c r="B1719" s="38" t="s">
        <v>158</v>
      </c>
      <c r="C1719" s="42" t="s">
        <v>28</v>
      </c>
      <c r="D1719" s="12"/>
      <c r="E1719" s="38" t="s">
        <v>8372</v>
      </c>
      <c r="F1719" s="38" t="s">
        <v>3626</v>
      </c>
      <c r="G1719" s="38" t="s">
        <v>25</v>
      </c>
      <c r="H1719" s="12"/>
      <c r="I1719" s="12"/>
      <c r="J1719" s="13"/>
      <c r="K1719" s="36" t="s">
        <v>112</v>
      </c>
      <c r="L1719" s="39">
        <v>284764</v>
      </c>
      <c r="M1719" s="40">
        <v>39084</v>
      </c>
      <c r="N1719" s="46"/>
      <c r="O1719" s="38" t="s">
        <v>26</v>
      </c>
      <c r="P1719" s="45"/>
      <c r="Q1719" s="6"/>
      <c r="R1719" s="8"/>
      <c r="S1719" s="8"/>
      <c r="T1719" s="41">
        <v>20000</v>
      </c>
      <c r="U1719" s="8"/>
      <c r="V1719" s="34"/>
      <c r="W1719" s="6" t="s">
        <v>27</v>
      </c>
      <c r="X1719" s="2"/>
      <c r="Y1719" s="11" t="s">
        <v>56</v>
      </c>
      <c r="AB1719" s="23"/>
      <c r="AH1719" s="19"/>
      <c r="AI1719" s="19"/>
      <c r="AL1719"/>
      <c r="AM1719" s="19"/>
    </row>
    <row r="1720" spans="1:39" s="9" customFormat="1" ht="15" customHeight="1" x14ac:dyDescent="0.25">
      <c r="A1720" s="37" t="s">
        <v>42</v>
      </c>
      <c r="B1720" s="38" t="s">
        <v>158</v>
      </c>
      <c r="C1720" s="42" t="s">
        <v>28</v>
      </c>
      <c r="D1720" s="12"/>
      <c r="E1720" s="38" t="s">
        <v>8373</v>
      </c>
      <c r="F1720" s="38" t="s">
        <v>3626</v>
      </c>
      <c r="G1720" s="38" t="s">
        <v>25</v>
      </c>
      <c r="H1720" s="12"/>
      <c r="I1720" s="12"/>
      <c r="J1720" s="13"/>
      <c r="K1720" s="36" t="s">
        <v>112</v>
      </c>
      <c r="L1720" s="39">
        <v>284296</v>
      </c>
      <c r="M1720" s="40">
        <v>39099</v>
      </c>
      <c r="N1720" s="46" t="s">
        <v>3917</v>
      </c>
      <c r="O1720" s="38" t="s">
        <v>26</v>
      </c>
      <c r="P1720" s="45"/>
      <c r="Q1720" s="6"/>
      <c r="R1720" s="8"/>
      <c r="S1720" s="8"/>
      <c r="T1720" s="41">
        <v>540</v>
      </c>
      <c r="U1720" s="8"/>
      <c r="V1720" s="34"/>
      <c r="W1720" s="6" t="s">
        <v>27</v>
      </c>
      <c r="X1720" s="2"/>
      <c r="Y1720" s="11" t="s">
        <v>56</v>
      </c>
      <c r="AB1720" s="23"/>
      <c r="AH1720" s="19"/>
      <c r="AI1720" s="19"/>
      <c r="AL1720"/>
      <c r="AM1720" s="19"/>
    </row>
    <row r="1721" spans="1:39" s="9" customFormat="1" ht="15" customHeight="1" x14ac:dyDescent="0.25">
      <c r="A1721" s="37" t="s">
        <v>42</v>
      </c>
      <c r="B1721" s="38" t="s">
        <v>158</v>
      </c>
      <c r="C1721" s="42" t="s">
        <v>28</v>
      </c>
      <c r="D1721" s="12"/>
      <c r="E1721" s="38" t="s">
        <v>8373</v>
      </c>
      <c r="F1721" s="38" t="s">
        <v>3626</v>
      </c>
      <c r="G1721" s="38" t="s">
        <v>25</v>
      </c>
      <c r="H1721" s="12"/>
      <c r="I1721" s="12"/>
      <c r="J1721" s="13"/>
      <c r="K1721" s="36" t="s">
        <v>112</v>
      </c>
      <c r="L1721" s="39">
        <v>284296</v>
      </c>
      <c r="M1721" s="40">
        <v>39099</v>
      </c>
      <c r="N1721" s="46" t="s">
        <v>3917</v>
      </c>
      <c r="O1721" s="38" t="s">
        <v>26</v>
      </c>
      <c r="P1721" s="45"/>
      <c r="Q1721" s="6"/>
      <c r="R1721" s="8"/>
      <c r="S1721" s="8"/>
      <c r="T1721" s="41">
        <v>540</v>
      </c>
      <c r="U1721" s="8"/>
      <c r="V1721" s="34"/>
      <c r="W1721" s="6" t="s">
        <v>27</v>
      </c>
      <c r="X1721" s="2"/>
      <c r="Y1721" s="11" t="s">
        <v>56</v>
      </c>
      <c r="AB1721" s="23"/>
      <c r="AH1721" s="19"/>
      <c r="AI1721" s="19"/>
      <c r="AL1721"/>
      <c r="AM1721" s="19"/>
    </row>
    <row r="1722" spans="1:39" s="9" customFormat="1" ht="15" customHeight="1" x14ac:dyDescent="0.25">
      <c r="A1722" s="37" t="s">
        <v>42</v>
      </c>
      <c r="B1722" s="38" t="s">
        <v>158</v>
      </c>
      <c r="C1722" s="42" t="s">
        <v>28</v>
      </c>
      <c r="D1722" s="12"/>
      <c r="E1722" s="38" t="s">
        <v>8373</v>
      </c>
      <c r="F1722" s="38" t="s">
        <v>3626</v>
      </c>
      <c r="G1722" s="38" t="s">
        <v>25</v>
      </c>
      <c r="H1722" s="12"/>
      <c r="I1722" s="12"/>
      <c r="J1722" s="13"/>
      <c r="K1722" s="36" t="s">
        <v>112</v>
      </c>
      <c r="L1722" s="39">
        <v>284298</v>
      </c>
      <c r="M1722" s="40">
        <v>39099</v>
      </c>
      <c r="N1722" s="46" t="s">
        <v>3917</v>
      </c>
      <c r="O1722" s="38" t="s">
        <v>26</v>
      </c>
      <c r="P1722" s="45"/>
      <c r="Q1722" s="6"/>
      <c r="R1722" s="8"/>
      <c r="S1722" s="8"/>
      <c r="T1722" s="41">
        <v>540</v>
      </c>
      <c r="U1722" s="8"/>
      <c r="V1722" s="34"/>
      <c r="W1722" s="6" t="s">
        <v>27</v>
      </c>
      <c r="X1722" s="2"/>
      <c r="Y1722" s="11" t="s">
        <v>59</v>
      </c>
      <c r="AB1722" s="23"/>
      <c r="AH1722" s="19"/>
      <c r="AI1722" s="19"/>
      <c r="AL1722"/>
      <c r="AM1722" s="19"/>
    </row>
    <row r="1723" spans="1:39" s="9" customFormat="1" ht="15" customHeight="1" x14ac:dyDescent="0.25">
      <c r="A1723" s="37" t="s">
        <v>42</v>
      </c>
      <c r="B1723" s="38" t="s">
        <v>158</v>
      </c>
      <c r="C1723" s="42" t="s">
        <v>28</v>
      </c>
      <c r="D1723" s="12"/>
      <c r="E1723" s="38" t="s">
        <v>8374</v>
      </c>
      <c r="F1723" s="38" t="s">
        <v>3626</v>
      </c>
      <c r="G1723" s="38" t="s">
        <v>25</v>
      </c>
      <c r="H1723" s="12"/>
      <c r="I1723" s="12"/>
      <c r="J1723" s="13"/>
      <c r="K1723" s="36" t="s">
        <v>112</v>
      </c>
      <c r="L1723" s="39">
        <v>285256</v>
      </c>
      <c r="M1723" s="40">
        <v>39130</v>
      </c>
      <c r="N1723" s="46" t="s">
        <v>3917</v>
      </c>
      <c r="O1723" s="38" t="s">
        <v>26</v>
      </c>
      <c r="P1723" s="45"/>
      <c r="Q1723" s="6"/>
      <c r="R1723" s="8"/>
      <c r="S1723" s="8"/>
      <c r="T1723" s="41">
        <v>500</v>
      </c>
      <c r="U1723" s="8"/>
      <c r="V1723" s="34"/>
      <c r="W1723" s="6" t="s">
        <v>27</v>
      </c>
      <c r="X1723" s="2"/>
      <c r="Y1723" s="11" t="s">
        <v>59</v>
      </c>
      <c r="AB1723" s="23"/>
      <c r="AH1723" s="19"/>
      <c r="AI1723" s="19"/>
      <c r="AL1723"/>
      <c r="AM1723" s="19"/>
    </row>
    <row r="1724" spans="1:39" s="9" customFormat="1" ht="15" customHeight="1" x14ac:dyDescent="0.25">
      <c r="A1724" s="37" t="s">
        <v>42</v>
      </c>
      <c r="B1724" s="38" t="s">
        <v>158</v>
      </c>
      <c r="C1724" s="42" t="s">
        <v>28</v>
      </c>
      <c r="D1724" s="12"/>
      <c r="E1724" s="38" t="s">
        <v>8375</v>
      </c>
      <c r="F1724" s="38" t="s">
        <v>3626</v>
      </c>
      <c r="G1724" s="38" t="s">
        <v>25</v>
      </c>
      <c r="H1724" s="12"/>
      <c r="I1724" s="12"/>
      <c r="J1724" s="13"/>
      <c r="K1724" s="36" t="s">
        <v>112</v>
      </c>
      <c r="L1724" s="39">
        <v>538158</v>
      </c>
      <c r="M1724" s="40">
        <v>39149</v>
      </c>
      <c r="N1724" s="46"/>
      <c r="O1724" s="38" t="s">
        <v>26</v>
      </c>
      <c r="P1724" s="45"/>
      <c r="Q1724" s="6"/>
      <c r="R1724" s="8"/>
      <c r="S1724" s="8"/>
      <c r="T1724" s="41">
        <v>2536</v>
      </c>
      <c r="U1724" s="8"/>
      <c r="V1724" s="34"/>
      <c r="W1724" s="6" t="s">
        <v>27</v>
      </c>
      <c r="X1724" s="2"/>
      <c r="Y1724" s="11" t="s">
        <v>59</v>
      </c>
      <c r="AB1724" s="23"/>
      <c r="AH1724" s="19"/>
      <c r="AI1724" s="19"/>
      <c r="AL1724"/>
      <c r="AM1724" s="19"/>
    </row>
    <row r="1725" spans="1:39" s="9" customFormat="1" ht="15" customHeight="1" x14ac:dyDescent="0.25">
      <c r="A1725" s="37" t="s">
        <v>42</v>
      </c>
      <c r="B1725" s="38" t="s">
        <v>158</v>
      </c>
      <c r="C1725" s="42" t="s">
        <v>28</v>
      </c>
      <c r="D1725" s="12"/>
      <c r="E1725" s="38" t="s">
        <v>8376</v>
      </c>
      <c r="F1725" s="38" t="s">
        <v>3626</v>
      </c>
      <c r="G1725" s="38" t="s">
        <v>25</v>
      </c>
      <c r="H1725" s="12"/>
      <c r="I1725" s="12"/>
      <c r="J1725" s="13"/>
      <c r="K1725" s="36" t="s">
        <v>112</v>
      </c>
      <c r="L1725" s="39">
        <v>538159</v>
      </c>
      <c r="M1725" s="40">
        <v>39149</v>
      </c>
      <c r="N1725" s="46"/>
      <c r="O1725" s="38" t="s">
        <v>26</v>
      </c>
      <c r="P1725" s="45"/>
      <c r="Q1725" s="6"/>
      <c r="R1725" s="8"/>
      <c r="S1725" s="8"/>
      <c r="T1725" s="41">
        <v>3197</v>
      </c>
      <c r="U1725" s="8"/>
      <c r="V1725" s="34"/>
      <c r="W1725" s="6" t="s">
        <v>27</v>
      </c>
      <c r="X1725" s="2"/>
      <c r="Y1725" s="11" t="s">
        <v>46</v>
      </c>
      <c r="AB1725" s="23"/>
      <c r="AH1725" s="19"/>
      <c r="AI1725" s="19"/>
      <c r="AL1725"/>
      <c r="AM1725" s="19"/>
    </row>
    <row r="1726" spans="1:39" s="9" customFormat="1" ht="15" customHeight="1" x14ac:dyDescent="0.25">
      <c r="A1726" s="37" t="s">
        <v>42</v>
      </c>
      <c r="B1726" s="38" t="s">
        <v>158</v>
      </c>
      <c r="C1726" s="42" t="s">
        <v>28</v>
      </c>
      <c r="D1726" s="12"/>
      <c r="E1726" s="38" t="s">
        <v>3909</v>
      </c>
      <c r="F1726" s="38" t="s">
        <v>3626</v>
      </c>
      <c r="G1726" s="38" t="s">
        <v>25</v>
      </c>
      <c r="H1726" s="12"/>
      <c r="I1726" s="12"/>
      <c r="J1726" s="13"/>
      <c r="K1726" s="36" t="s">
        <v>112</v>
      </c>
      <c r="L1726" s="39">
        <v>338431</v>
      </c>
      <c r="M1726" s="40">
        <v>39168</v>
      </c>
      <c r="N1726" s="46" t="s">
        <v>3917</v>
      </c>
      <c r="O1726" s="38" t="s">
        <v>26</v>
      </c>
      <c r="P1726" s="45"/>
      <c r="Q1726" s="6"/>
      <c r="R1726" s="8"/>
      <c r="S1726" s="8"/>
      <c r="T1726" s="41">
        <v>500</v>
      </c>
      <c r="U1726" s="8"/>
      <c r="V1726" s="34"/>
      <c r="W1726" s="6" t="s">
        <v>27</v>
      </c>
      <c r="X1726" s="2"/>
      <c r="Y1726" s="11" t="s">
        <v>3628</v>
      </c>
      <c r="AB1726" s="23"/>
      <c r="AH1726" s="19"/>
      <c r="AI1726" s="19"/>
      <c r="AL1726"/>
      <c r="AM1726" s="19"/>
    </row>
    <row r="1727" spans="1:39" s="9" customFormat="1" ht="15" customHeight="1" x14ac:dyDescent="0.25">
      <c r="A1727" s="37" t="s">
        <v>42</v>
      </c>
      <c r="B1727" s="38" t="s">
        <v>158</v>
      </c>
      <c r="C1727" s="42" t="s">
        <v>28</v>
      </c>
      <c r="D1727" s="12"/>
      <c r="E1727" s="38" t="s">
        <v>8377</v>
      </c>
      <c r="F1727" s="38" t="s">
        <v>3626</v>
      </c>
      <c r="G1727" s="38" t="s">
        <v>25</v>
      </c>
      <c r="H1727" s="12"/>
      <c r="I1727" s="12"/>
      <c r="J1727" s="13"/>
      <c r="K1727" s="36" t="s">
        <v>112</v>
      </c>
      <c r="L1727" s="39">
        <v>339035</v>
      </c>
      <c r="M1727" s="40">
        <v>39186</v>
      </c>
      <c r="N1727" s="46" t="s">
        <v>3919</v>
      </c>
      <c r="O1727" s="38" t="s">
        <v>26</v>
      </c>
      <c r="P1727" s="45"/>
      <c r="Q1727" s="6"/>
      <c r="R1727" s="8"/>
      <c r="S1727" s="8"/>
      <c r="T1727" s="41">
        <v>5000</v>
      </c>
      <c r="U1727" s="8"/>
      <c r="V1727" s="34"/>
      <c r="W1727" s="6" t="s">
        <v>27</v>
      </c>
      <c r="X1727" s="2"/>
      <c r="Y1727" s="11" t="s">
        <v>44</v>
      </c>
      <c r="AB1727" s="23"/>
      <c r="AH1727" s="19"/>
      <c r="AI1727" s="19"/>
      <c r="AL1727"/>
      <c r="AM1727" s="19"/>
    </row>
    <row r="1728" spans="1:39" s="9" customFormat="1" ht="15" customHeight="1" x14ac:dyDescent="0.25">
      <c r="A1728" s="37" t="s">
        <v>42</v>
      </c>
      <c r="B1728" s="38" t="s">
        <v>158</v>
      </c>
      <c r="C1728" s="42" t="s">
        <v>28</v>
      </c>
      <c r="D1728" s="12"/>
      <c r="E1728" s="38" t="s">
        <v>3902</v>
      </c>
      <c r="F1728" s="38" t="s">
        <v>3626</v>
      </c>
      <c r="G1728" s="38" t="s">
        <v>25</v>
      </c>
      <c r="H1728" s="12"/>
      <c r="I1728" s="12"/>
      <c r="J1728" s="13"/>
      <c r="K1728" s="36" t="s">
        <v>112</v>
      </c>
      <c r="L1728" s="39">
        <v>283836</v>
      </c>
      <c r="M1728" s="40">
        <v>39203</v>
      </c>
      <c r="N1728" s="46" t="s">
        <v>3919</v>
      </c>
      <c r="O1728" s="38" t="s">
        <v>26</v>
      </c>
      <c r="P1728" s="45"/>
      <c r="Q1728" s="6"/>
      <c r="R1728" s="8"/>
      <c r="S1728" s="8"/>
      <c r="T1728" s="41">
        <v>560</v>
      </c>
      <c r="U1728" s="8"/>
      <c r="V1728" s="34"/>
      <c r="W1728" s="6" t="s">
        <v>27</v>
      </c>
      <c r="X1728" s="2"/>
      <c r="Y1728" s="11" t="s">
        <v>44</v>
      </c>
      <c r="AB1728" s="23"/>
      <c r="AH1728" s="19"/>
      <c r="AI1728" s="19"/>
      <c r="AL1728"/>
      <c r="AM1728" s="19"/>
    </row>
    <row r="1729" spans="1:39" s="9" customFormat="1" ht="15" customHeight="1" x14ac:dyDescent="0.25">
      <c r="A1729" s="37" t="s">
        <v>42</v>
      </c>
      <c r="B1729" s="38" t="s">
        <v>158</v>
      </c>
      <c r="C1729" s="42" t="s">
        <v>28</v>
      </c>
      <c r="D1729" s="12"/>
      <c r="E1729" s="38" t="s">
        <v>8378</v>
      </c>
      <c r="F1729" s="38" t="s">
        <v>3626</v>
      </c>
      <c r="G1729" s="38" t="s">
        <v>25</v>
      </c>
      <c r="H1729" s="12"/>
      <c r="I1729" s="12"/>
      <c r="J1729" s="13"/>
      <c r="K1729" s="36" t="s">
        <v>112</v>
      </c>
      <c r="L1729" s="39">
        <v>285760</v>
      </c>
      <c r="M1729" s="40">
        <v>39236</v>
      </c>
      <c r="N1729" s="46"/>
      <c r="O1729" s="38" t="s">
        <v>26</v>
      </c>
      <c r="P1729" s="45"/>
      <c r="Q1729" s="6"/>
      <c r="R1729" s="8"/>
      <c r="S1729" s="8"/>
      <c r="T1729" s="41">
        <v>225000</v>
      </c>
      <c r="U1729" s="8"/>
      <c r="V1729" s="34"/>
      <c r="W1729" s="6" t="s">
        <v>27</v>
      </c>
      <c r="X1729" s="2"/>
      <c r="Y1729" s="11" t="s">
        <v>44</v>
      </c>
      <c r="AB1729" s="23"/>
      <c r="AH1729" s="19"/>
      <c r="AI1729" s="19"/>
      <c r="AL1729"/>
      <c r="AM1729" s="19"/>
    </row>
    <row r="1730" spans="1:39" s="9" customFormat="1" ht="15" customHeight="1" x14ac:dyDescent="0.25">
      <c r="A1730" s="37" t="s">
        <v>42</v>
      </c>
      <c r="B1730" s="38" t="s">
        <v>158</v>
      </c>
      <c r="C1730" s="42" t="s">
        <v>28</v>
      </c>
      <c r="D1730" s="12"/>
      <c r="E1730" s="38" t="s">
        <v>8377</v>
      </c>
      <c r="F1730" s="38" t="s">
        <v>3626</v>
      </c>
      <c r="G1730" s="38" t="s">
        <v>25</v>
      </c>
      <c r="H1730" s="12"/>
      <c r="I1730" s="12"/>
      <c r="J1730" s="13"/>
      <c r="K1730" s="36" t="s">
        <v>112</v>
      </c>
      <c r="L1730" s="39">
        <v>338762</v>
      </c>
      <c r="M1730" s="40">
        <v>39237</v>
      </c>
      <c r="N1730" s="46" t="s">
        <v>3919</v>
      </c>
      <c r="O1730" s="38" t="s">
        <v>26</v>
      </c>
      <c r="P1730" s="45"/>
      <c r="Q1730" s="6"/>
      <c r="R1730" s="8"/>
      <c r="S1730" s="8"/>
      <c r="T1730" s="41">
        <v>2000</v>
      </c>
      <c r="U1730" s="8"/>
      <c r="V1730" s="34"/>
      <c r="W1730" s="6" t="s">
        <v>27</v>
      </c>
      <c r="X1730" s="2"/>
      <c r="Y1730" s="11" t="s">
        <v>44</v>
      </c>
      <c r="AB1730" s="23"/>
      <c r="AH1730" s="19"/>
      <c r="AI1730" s="19"/>
      <c r="AL1730"/>
      <c r="AM1730" s="19"/>
    </row>
    <row r="1731" spans="1:39" s="9" customFormat="1" ht="15" customHeight="1" x14ac:dyDescent="0.25">
      <c r="A1731" s="37" t="s">
        <v>42</v>
      </c>
      <c r="B1731" s="38" t="s">
        <v>158</v>
      </c>
      <c r="C1731" s="42" t="s">
        <v>28</v>
      </c>
      <c r="D1731" s="12"/>
      <c r="E1731" s="38" t="s">
        <v>8379</v>
      </c>
      <c r="F1731" s="38" t="s">
        <v>3626</v>
      </c>
      <c r="G1731" s="38" t="s">
        <v>25</v>
      </c>
      <c r="H1731" s="12"/>
      <c r="I1731" s="12"/>
      <c r="J1731" s="13"/>
      <c r="K1731" s="36" t="s">
        <v>112</v>
      </c>
      <c r="L1731" s="39" t="s">
        <v>8863</v>
      </c>
      <c r="M1731" s="40">
        <v>39241</v>
      </c>
      <c r="N1731" s="46"/>
      <c r="O1731" s="38" t="s">
        <v>26</v>
      </c>
      <c r="P1731" s="45"/>
      <c r="Q1731" s="6"/>
      <c r="R1731" s="8"/>
      <c r="S1731" s="8"/>
      <c r="T1731" s="41">
        <v>25000</v>
      </c>
      <c r="U1731" s="8"/>
      <c r="V1731" s="34"/>
      <c r="W1731" s="6" t="s">
        <v>27</v>
      </c>
      <c r="X1731" s="2"/>
      <c r="Y1731" s="11" t="s">
        <v>44</v>
      </c>
      <c r="AB1731" s="23"/>
      <c r="AH1731" s="19"/>
      <c r="AI1731" s="19"/>
      <c r="AL1731"/>
      <c r="AM1731" s="19"/>
    </row>
    <row r="1732" spans="1:39" s="9" customFormat="1" ht="15" customHeight="1" x14ac:dyDescent="0.25">
      <c r="A1732" s="37" t="s">
        <v>42</v>
      </c>
      <c r="B1732" s="38" t="s">
        <v>158</v>
      </c>
      <c r="C1732" s="42" t="s">
        <v>28</v>
      </c>
      <c r="D1732" s="12"/>
      <c r="E1732" s="38" t="s">
        <v>3901</v>
      </c>
      <c r="F1732" s="38" t="s">
        <v>3626</v>
      </c>
      <c r="G1732" s="38" t="s">
        <v>25</v>
      </c>
      <c r="H1732" s="12"/>
      <c r="I1732" s="12"/>
      <c r="J1732" s="13"/>
      <c r="K1732" s="36" t="s">
        <v>112</v>
      </c>
      <c r="L1732" s="39">
        <v>340825</v>
      </c>
      <c r="M1732" s="40">
        <v>39251</v>
      </c>
      <c r="N1732" s="46" t="s">
        <v>3917</v>
      </c>
      <c r="O1732" s="38" t="s">
        <v>26</v>
      </c>
      <c r="P1732" s="45"/>
      <c r="Q1732" s="6"/>
      <c r="R1732" s="8"/>
      <c r="S1732" s="8"/>
      <c r="T1732" s="41">
        <v>9246</v>
      </c>
      <c r="U1732" s="8"/>
      <c r="V1732" s="34"/>
      <c r="W1732" s="6" t="s">
        <v>27</v>
      </c>
      <c r="X1732" s="2"/>
      <c r="Y1732" s="11" t="s">
        <v>44</v>
      </c>
      <c r="AB1732" s="23"/>
      <c r="AH1732" s="19"/>
      <c r="AI1732" s="19"/>
      <c r="AL1732"/>
      <c r="AM1732" s="19"/>
    </row>
    <row r="1733" spans="1:39" s="9" customFormat="1" ht="15" customHeight="1" x14ac:dyDescent="0.25">
      <c r="A1733" s="37" t="s">
        <v>42</v>
      </c>
      <c r="B1733" s="38" t="s">
        <v>158</v>
      </c>
      <c r="C1733" s="42" t="s">
        <v>28</v>
      </c>
      <c r="D1733" s="12"/>
      <c r="E1733" s="38" t="s">
        <v>8377</v>
      </c>
      <c r="F1733" s="38" t="s">
        <v>3626</v>
      </c>
      <c r="G1733" s="38" t="s">
        <v>25</v>
      </c>
      <c r="H1733" s="12"/>
      <c r="I1733" s="12"/>
      <c r="J1733" s="13"/>
      <c r="K1733" s="36" t="s">
        <v>112</v>
      </c>
      <c r="L1733" s="39">
        <v>338798</v>
      </c>
      <c r="M1733" s="40">
        <v>39267</v>
      </c>
      <c r="N1733" s="46" t="s">
        <v>3919</v>
      </c>
      <c r="O1733" s="38" t="s">
        <v>26</v>
      </c>
      <c r="P1733" s="45"/>
      <c r="Q1733" s="6"/>
      <c r="R1733" s="8"/>
      <c r="S1733" s="8"/>
      <c r="T1733" s="41">
        <v>5000</v>
      </c>
      <c r="U1733" s="8"/>
      <c r="V1733" s="34"/>
      <c r="W1733" s="6" t="s">
        <v>27</v>
      </c>
      <c r="X1733" s="2"/>
      <c r="Y1733" s="11" t="s">
        <v>44</v>
      </c>
      <c r="AB1733" s="23"/>
      <c r="AH1733" s="19"/>
      <c r="AI1733" s="19"/>
      <c r="AL1733"/>
      <c r="AM1733" s="19"/>
    </row>
    <row r="1734" spans="1:39" s="9" customFormat="1" ht="15" customHeight="1" x14ac:dyDescent="0.25">
      <c r="A1734" s="37" t="s">
        <v>42</v>
      </c>
      <c r="B1734" s="38" t="s">
        <v>158</v>
      </c>
      <c r="C1734" s="42" t="s">
        <v>28</v>
      </c>
      <c r="D1734" s="12"/>
      <c r="E1734" s="38" t="s">
        <v>8380</v>
      </c>
      <c r="F1734" s="38" t="s">
        <v>3626</v>
      </c>
      <c r="G1734" s="38" t="s">
        <v>25</v>
      </c>
      <c r="H1734" s="12"/>
      <c r="I1734" s="12"/>
      <c r="J1734" s="13"/>
      <c r="K1734" s="36" t="s">
        <v>112</v>
      </c>
      <c r="L1734" s="39">
        <v>341924</v>
      </c>
      <c r="M1734" s="40">
        <v>39270</v>
      </c>
      <c r="N1734" s="46"/>
      <c r="O1734" s="38" t="s">
        <v>26</v>
      </c>
      <c r="P1734" s="45"/>
      <c r="Q1734" s="6"/>
      <c r="R1734" s="8"/>
      <c r="S1734" s="8"/>
      <c r="T1734" s="41">
        <v>4947.5</v>
      </c>
      <c r="U1734" s="8"/>
      <c r="V1734" s="34"/>
      <c r="W1734" s="6" t="s">
        <v>27</v>
      </c>
      <c r="X1734" s="2"/>
      <c r="Y1734" s="11" t="s">
        <v>44</v>
      </c>
      <c r="AB1734" s="23"/>
      <c r="AH1734" s="19"/>
      <c r="AI1734" s="19"/>
      <c r="AL1734"/>
      <c r="AM1734" s="19"/>
    </row>
    <row r="1735" spans="1:39" s="9" customFormat="1" ht="15" customHeight="1" x14ac:dyDescent="0.25">
      <c r="A1735" s="37" t="s">
        <v>42</v>
      </c>
      <c r="B1735" s="38" t="s">
        <v>158</v>
      </c>
      <c r="C1735" s="42" t="s">
        <v>28</v>
      </c>
      <c r="D1735" s="12"/>
      <c r="E1735" s="38" t="s">
        <v>8381</v>
      </c>
      <c r="F1735" s="38" t="s">
        <v>3626</v>
      </c>
      <c r="G1735" s="38" t="s">
        <v>25</v>
      </c>
      <c r="H1735" s="12"/>
      <c r="I1735" s="12"/>
      <c r="J1735" s="13"/>
      <c r="K1735" s="36" t="s">
        <v>112</v>
      </c>
      <c r="L1735" s="39">
        <v>537709</v>
      </c>
      <c r="M1735" s="40">
        <v>39307</v>
      </c>
      <c r="N1735" s="46" t="s">
        <v>3919</v>
      </c>
      <c r="O1735" s="38" t="s">
        <v>26</v>
      </c>
      <c r="P1735" s="45"/>
      <c r="Q1735" s="6"/>
      <c r="R1735" s="8"/>
      <c r="S1735" s="8"/>
      <c r="T1735" s="41">
        <v>100</v>
      </c>
      <c r="U1735" s="8"/>
      <c r="V1735" s="34"/>
      <c r="W1735" s="6" t="s">
        <v>27</v>
      </c>
      <c r="X1735" s="2"/>
      <c r="Y1735" s="11" t="s">
        <v>44</v>
      </c>
      <c r="AB1735" s="23"/>
      <c r="AH1735" s="19"/>
      <c r="AI1735" s="19"/>
      <c r="AL1735"/>
      <c r="AM1735" s="19"/>
    </row>
    <row r="1736" spans="1:39" s="9" customFormat="1" ht="15" customHeight="1" x14ac:dyDescent="0.25">
      <c r="A1736" s="37" t="s">
        <v>42</v>
      </c>
      <c r="B1736" s="38" t="s">
        <v>158</v>
      </c>
      <c r="C1736" s="42" t="s">
        <v>28</v>
      </c>
      <c r="D1736" s="12"/>
      <c r="E1736" s="38" t="s">
        <v>8377</v>
      </c>
      <c r="F1736" s="38" t="s">
        <v>3626</v>
      </c>
      <c r="G1736" s="38" t="s">
        <v>25</v>
      </c>
      <c r="H1736" s="12"/>
      <c r="I1736" s="12"/>
      <c r="J1736" s="13"/>
      <c r="K1736" s="36" t="s">
        <v>112</v>
      </c>
      <c r="L1736" s="39">
        <v>338829</v>
      </c>
      <c r="M1736" s="40">
        <v>39329</v>
      </c>
      <c r="N1736" s="46" t="s">
        <v>3919</v>
      </c>
      <c r="O1736" s="38" t="s">
        <v>26</v>
      </c>
      <c r="P1736" s="45"/>
      <c r="Q1736" s="6"/>
      <c r="R1736" s="8"/>
      <c r="S1736" s="8"/>
      <c r="T1736" s="41">
        <v>1500</v>
      </c>
      <c r="U1736" s="8"/>
      <c r="V1736" s="34"/>
      <c r="W1736" s="6" t="s">
        <v>27</v>
      </c>
      <c r="X1736" s="2"/>
      <c r="Y1736" s="11" t="s">
        <v>44</v>
      </c>
      <c r="AB1736" s="23"/>
      <c r="AH1736" s="19"/>
      <c r="AI1736" s="19"/>
      <c r="AL1736"/>
      <c r="AM1736" s="19"/>
    </row>
    <row r="1737" spans="1:39" s="9" customFormat="1" ht="15" customHeight="1" x14ac:dyDescent="0.25">
      <c r="A1737" s="37" t="s">
        <v>42</v>
      </c>
      <c r="B1737" s="38" t="s">
        <v>158</v>
      </c>
      <c r="C1737" s="42" t="s">
        <v>28</v>
      </c>
      <c r="D1737" s="12"/>
      <c r="E1737" s="38" t="s">
        <v>8377</v>
      </c>
      <c r="F1737" s="38" t="s">
        <v>3626</v>
      </c>
      <c r="G1737" s="38" t="s">
        <v>25</v>
      </c>
      <c r="H1737" s="12"/>
      <c r="I1737" s="12"/>
      <c r="J1737" s="13"/>
      <c r="K1737" s="36" t="s">
        <v>112</v>
      </c>
      <c r="L1737" s="39">
        <v>338866</v>
      </c>
      <c r="M1737" s="40">
        <v>39329</v>
      </c>
      <c r="N1737" s="46" t="s">
        <v>3919</v>
      </c>
      <c r="O1737" s="38" t="s">
        <v>26</v>
      </c>
      <c r="P1737" s="45"/>
      <c r="Q1737" s="6"/>
      <c r="R1737" s="8"/>
      <c r="S1737" s="8"/>
      <c r="T1737" s="41">
        <v>1500</v>
      </c>
      <c r="U1737" s="8"/>
      <c r="V1737" s="34"/>
      <c r="W1737" s="6" t="s">
        <v>27</v>
      </c>
      <c r="X1737" s="2"/>
      <c r="Y1737" s="11" t="s">
        <v>44</v>
      </c>
      <c r="AB1737" s="23"/>
      <c r="AH1737" s="19"/>
      <c r="AI1737" s="19"/>
      <c r="AL1737"/>
      <c r="AM1737" s="19"/>
    </row>
    <row r="1738" spans="1:39" s="9" customFormat="1" ht="15" customHeight="1" x14ac:dyDescent="0.25">
      <c r="A1738" s="37" t="s">
        <v>42</v>
      </c>
      <c r="B1738" s="38" t="s">
        <v>158</v>
      </c>
      <c r="C1738" s="42" t="s">
        <v>28</v>
      </c>
      <c r="D1738" s="12"/>
      <c r="E1738" s="38" t="s">
        <v>8377</v>
      </c>
      <c r="F1738" s="38" t="s">
        <v>3626</v>
      </c>
      <c r="G1738" s="38" t="s">
        <v>25</v>
      </c>
      <c r="H1738" s="12"/>
      <c r="I1738" s="12"/>
      <c r="J1738" s="13"/>
      <c r="K1738" s="36" t="s">
        <v>112</v>
      </c>
      <c r="L1738" s="39">
        <v>338874</v>
      </c>
      <c r="M1738" s="40">
        <v>39329</v>
      </c>
      <c r="N1738" s="46" t="s">
        <v>3919</v>
      </c>
      <c r="O1738" s="38" t="s">
        <v>26</v>
      </c>
      <c r="P1738" s="45"/>
      <c r="Q1738" s="6"/>
      <c r="R1738" s="8"/>
      <c r="S1738" s="8"/>
      <c r="T1738" s="41">
        <v>1500</v>
      </c>
      <c r="U1738" s="8"/>
      <c r="V1738" s="34"/>
      <c r="W1738" s="6" t="s">
        <v>27</v>
      </c>
      <c r="X1738" s="2"/>
      <c r="Y1738" s="11" t="s">
        <v>44</v>
      </c>
      <c r="AB1738" s="23"/>
      <c r="AH1738" s="19"/>
      <c r="AI1738" s="19"/>
      <c r="AL1738"/>
      <c r="AM1738" s="19"/>
    </row>
    <row r="1739" spans="1:39" s="9" customFormat="1" ht="15" customHeight="1" x14ac:dyDescent="0.25">
      <c r="A1739" s="37" t="s">
        <v>42</v>
      </c>
      <c r="B1739" s="38" t="s">
        <v>158</v>
      </c>
      <c r="C1739" s="42" t="s">
        <v>28</v>
      </c>
      <c r="D1739" s="12"/>
      <c r="E1739" s="38" t="s">
        <v>8377</v>
      </c>
      <c r="F1739" s="38" t="s">
        <v>3626</v>
      </c>
      <c r="G1739" s="38" t="s">
        <v>25</v>
      </c>
      <c r="H1739" s="12"/>
      <c r="I1739" s="12"/>
      <c r="J1739" s="13"/>
      <c r="K1739" s="36" t="s">
        <v>112</v>
      </c>
      <c r="L1739" s="39">
        <v>338779</v>
      </c>
      <c r="M1739" s="40">
        <v>39359</v>
      </c>
      <c r="N1739" s="46" t="s">
        <v>3919</v>
      </c>
      <c r="O1739" s="38" t="s">
        <v>26</v>
      </c>
      <c r="P1739" s="45"/>
      <c r="Q1739" s="6"/>
      <c r="R1739" s="8"/>
      <c r="S1739" s="8"/>
      <c r="T1739" s="41">
        <v>1500</v>
      </c>
      <c r="U1739" s="8"/>
      <c r="V1739" s="34"/>
      <c r="W1739" s="6" t="s">
        <v>27</v>
      </c>
      <c r="X1739" s="2"/>
      <c r="Y1739" s="11" t="s">
        <v>44</v>
      </c>
      <c r="AB1739" s="23"/>
      <c r="AH1739" s="19"/>
      <c r="AI1739" s="19"/>
      <c r="AL1739"/>
      <c r="AM1739" s="19"/>
    </row>
    <row r="1740" spans="1:39" s="9" customFormat="1" ht="15" customHeight="1" x14ac:dyDescent="0.25">
      <c r="A1740" s="37" t="s">
        <v>42</v>
      </c>
      <c r="B1740" s="38" t="s">
        <v>158</v>
      </c>
      <c r="C1740" s="42" t="s">
        <v>28</v>
      </c>
      <c r="D1740" s="12"/>
      <c r="E1740" s="38" t="s">
        <v>8382</v>
      </c>
      <c r="F1740" s="38" t="s">
        <v>3626</v>
      </c>
      <c r="G1740" s="38" t="s">
        <v>25</v>
      </c>
      <c r="H1740" s="12"/>
      <c r="I1740" s="12"/>
      <c r="J1740" s="13"/>
      <c r="K1740" s="36" t="s">
        <v>112</v>
      </c>
      <c r="L1740" s="39" t="s">
        <v>8864</v>
      </c>
      <c r="M1740" s="40">
        <v>39364</v>
      </c>
      <c r="N1740" s="46"/>
      <c r="O1740" s="38" t="s">
        <v>26</v>
      </c>
      <c r="P1740" s="45"/>
      <c r="Q1740" s="6"/>
      <c r="R1740" s="8"/>
      <c r="S1740" s="8"/>
      <c r="T1740" s="41">
        <v>1000</v>
      </c>
      <c r="U1740" s="8"/>
      <c r="V1740" s="34"/>
      <c r="W1740" s="6" t="s">
        <v>27</v>
      </c>
      <c r="X1740" s="2"/>
      <c r="Y1740" s="11" t="s">
        <v>44</v>
      </c>
      <c r="AB1740" s="23"/>
      <c r="AH1740" s="19"/>
      <c r="AI1740" s="19"/>
      <c r="AL1740"/>
      <c r="AM1740" s="19"/>
    </row>
    <row r="1741" spans="1:39" s="9" customFormat="1" ht="15" customHeight="1" x14ac:dyDescent="0.25">
      <c r="A1741" s="37" t="s">
        <v>42</v>
      </c>
      <c r="B1741" s="38" t="s">
        <v>158</v>
      </c>
      <c r="C1741" s="42" t="s">
        <v>28</v>
      </c>
      <c r="D1741" s="12"/>
      <c r="E1741" s="38" t="s">
        <v>8383</v>
      </c>
      <c r="F1741" s="38" t="s">
        <v>3626</v>
      </c>
      <c r="G1741" s="38" t="s">
        <v>25</v>
      </c>
      <c r="H1741" s="12"/>
      <c r="I1741" s="12"/>
      <c r="J1741" s="13"/>
      <c r="K1741" s="36" t="s">
        <v>112</v>
      </c>
      <c r="L1741" s="39">
        <v>539029</v>
      </c>
      <c r="M1741" s="40">
        <v>39372</v>
      </c>
      <c r="N1741" s="46"/>
      <c r="O1741" s="38" t="s">
        <v>26</v>
      </c>
      <c r="P1741" s="45"/>
      <c r="Q1741" s="6"/>
      <c r="R1741" s="8"/>
      <c r="S1741" s="8"/>
      <c r="T1741" s="41">
        <v>500</v>
      </c>
      <c r="U1741" s="8"/>
      <c r="V1741" s="34"/>
      <c r="W1741" s="6" t="s">
        <v>27</v>
      </c>
      <c r="X1741" s="2"/>
      <c r="Y1741" s="11" t="s">
        <v>44</v>
      </c>
      <c r="AB1741" s="23"/>
      <c r="AH1741" s="19"/>
      <c r="AI1741" s="19"/>
      <c r="AL1741"/>
      <c r="AM1741" s="19"/>
    </row>
    <row r="1742" spans="1:39" s="9" customFormat="1" ht="15" customHeight="1" x14ac:dyDescent="0.25">
      <c r="A1742" s="37" t="s">
        <v>42</v>
      </c>
      <c r="B1742" s="38" t="s">
        <v>158</v>
      </c>
      <c r="C1742" s="42" t="s">
        <v>28</v>
      </c>
      <c r="D1742" s="12"/>
      <c r="E1742" s="38" t="s">
        <v>8384</v>
      </c>
      <c r="F1742" s="38" t="s">
        <v>3626</v>
      </c>
      <c r="G1742" s="38" t="s">
        <v>25</v>
      </c>
      <c r="H1742" s="12"/>
      <c r="I1742" s="12"/>
      <c r="J1742" s="13"/>
      <c r="K1742" s="36" t="s">
        <v>112</v>
      </c>
      <c r="L1742" s="39">
        <v>539220</v>
      </c>
      <c r="M1742" s="40">
        <v>39378</v>
      </c>
      <c r="N1742" s="46"/>
      <c r="O1742" s="38" t="s">
        <v>26</v>
      </c>
      <c r="P1742" s="45"/>
      <c r="Q1742" s="6"/>
      <c r="R1742" s="8"/>
      <c r="S1742" s="8"/>
      <c r="T1742" s="41">
        <v>5000</v>
      </c>
      <c r="U1742" s="8"/>
      <c r="V1742" s="34"/>
      <c r="W1742" s="6" t="s">
        <v>27</v>
      </c>
      <c r="X1742" s="2"/>
      <c r="Y1742" s="11" t="s">
        <v>44</v>
      </c>
      <c r="AB1742" s="23"/>
      <c r="AH1742" s="19"/>
      <c r="AI1742" s="19"/>
      <c r="AL1742"/>
      <c r="AM1742" s="19"/>
    </row>
    <row r="1743" spans="1:39" s="9" customFormat="1" ht="15" customHeight="1" x14ac:dyDescent="0.25">
      <c r="A1743" s="37" t="s">
        <v>42</v>
      </c>
      <c r="B1743" s="38" t="s">
        <v>158</v>
      </c>
      <c r="C1743" s="42" t="s">
        <v>28</v>
      </c>
      <c r="D1743" s="12"/>
      <c r="E1743" s="38" t="s">
        <v>3901</v>
      </c>
      <c r="F1743" s="38" t="s">
        <v>3626</v>
      </c>
      <c r="G1743" s="38" t="s">
        <v>25</v>
      </c>
      <c r="H1743" s="12"/>
      <c r="I1743" s="12"/>
      <c r="J1743" s="13"/>
      <c r="K1743" s="36" t="s">
        <v>112</v>
      </c>
      <c r="L1743" s="39">
        <v>539427</v>
      </c>
      <c r="M1743" s="40">
        <v>39385</v>
      </c>
      <c r="N1743" s="46" t="s">
        <v>3917</v>
      </c>
      <c r="O1743" s="38" t="s">
        <v>26</v>
      </c>
      <c r="P1743" s="45"/>
      <c r="Q1743" s="6"/>
      <c r="R1743" s="8"/>
      <c r="S1743" s="8"/>
      <c r="T1743" s="41">
        <v>935</v>
      </c>
      <c r="U1743" s="8"/>
      <c r="V1743" s="34"/>
      <c r="W1743" s="6" t="s">
        <v>27</v>
      </c>
      <c r="X1743" s="2"/>
      <c r="Y1743" s="11" t="s">
        <v>44</v>
      </c>
      <c r="AB1743" s="23"/>
      <c r="AH1743" s="19"/>
      <c r="AI1743" s="19"/>
      <c r="AL1743"/>
      <c r="AM1743" s="19"/>
    </row>
    <row r="1744" spans="1:39" s="9" customFormat="1" ht="15" customHeight="1" x14ac:dyDescent="0.25">
      <c r="A1744" s="37" t="s">
        <v>42</v>
      </c>
      <c r="B1744" s="38" t="s">
        <v>158</v>
      </c>
      <c r="C1744" s="42" t="s">
        <v>28</v>
      </c>
      <c r="D1744" s="12"/>
      <c r="E1744" s="38" t="s">
        <v>8377</v>
      </c>
      <c r="F1744" s="38" t="s">
        <v>3626</v>
      </c>
      <c r="G1744" s="38" t="s">
        <v>25</v>
      </c>
      <c r="H1744" s="12"/>
      <c r="I1744" s="12"/>
      <c r="J1744" s="13"/>
      <c r="K1744" s="36" t="s">
        <v>112</v>
      </c>
      <c r="L1744" s="39">
        <v>338976</v>
      </c>
      <c r="M1744" s="40">
        <v>39420</v>
      </c>
      <c r="N1744" s="46" t="s">
        <v>3919</v>
      </c>
      <c r="O1744" s="38" t="s">
        <v>26</v>
      </c>
      <c r="P1744" s="45"/>
      <c r="Q1744" s="6"/>
      <c r="R1744" s="8"/>
      <c r="S1744" s="8"/>
      <c r="T1744" s="41">
        <v>30000</v>
      </c>
      <c r="U1744" s="8"/>
      <c r="V1744" s="34"/>
      <c r="W1744" s="6" t="s">
        <v>27</v>
      </c>
      <c r="X1744" s="2"/>
      <c r="Y1744" s="11" t="s">
        <v>54</v>
      </c>
      <c r="AB1744" s="23"/>
      <c r="AH1744" s="19"/>
      <c r="AI1744" s="19"/>
      <c r="AL1744"/>
      <c r="AM1744" s="19"/>
    </row>
    <row r="1745" spans="1:39" s="9" customFormat="1" ht="15" customHeight="1" x14ac:dyDescent="0.25">
      <c r="A1745" s="37" t="s">
        <v>42</v>
      </c>
      <c r="B1745" s="38" t="s">
        <v>158</v>
      </c>
      <c r="C1745" s="42" t="s">
        <v>28</v>
      </c>
      <c r="D1745" s="12"/>
      <c r="E1745" s="38" t="s">
        <v>3901</v>
      </c>
      <c r="F1745" s="38" t="s">
        <v>3626</v>
      </c>
      <c r="G1745" s="38" t="s">
        <v>25</v>
      </c>
      <c r="H1745" s="12"/>
      <c r="I1745" s="12"/>
      <c r="J1745" s="13"/>
      <c r="K1745" s="36" t="s">
        <v>112</v>
      </c>
      <c r="L1745" s="39">
        <v>538404</v>
      </c>
      <c r="M1745" s="40">
        <v>39425</v>
      </c>
      <c r="N1745" s="46" t="s">
        <v>3917</v>
      </c>
      <c r="O1745" s="38" t="s">
        <v>26</v>
      </c>
      <c r="P1745" s="45"/>
      <c r="Q1745" s="6"/>
      <c r="R1745" s="8"/>
      <c r="S1745" s="8"/>
      <c r="T1745" s="41">
        <v>4383</v>
      </c>
      <c r="U1745" s="8"/>
      <c r="V1745" s="34"/>
      <c r="W1745" s="6" t="s">
        <v>27</v>
      </c>
      <c r="X1745" s="2"/>
      <c r="Y1745" s="11" t="s">
        <v>54</v>
      </c>
      <c r="AB1745" s="23"/>
      <c r="AH1745" s="19"/>
      <c r="AI1745" s="19"/>
      <c r="AL1745"/>
      <c r="AM1745" s="19"/>
    </row>
    <row r="1746" spans="1:39" s="9" customFormat="1" ht="15" customHeight="1" x14ac:dyDescent="0.25">
      <c r="A1746" s="37" t="s">
        <v>69</v>
      </c>
      <c r="B1746" s="38" t="s">
        <v>157</v>
      </c>
      <c r="C1746" s="42" t="s">
        <v>28</v>
      </c>
      <c r="D1746" s="12"/>
      <c r="E1746" s="38" t="s">
        <v>8385</v>
      </c>
      <c r="F1746" s="38" t="s">
        <v>3626</v>
      </c>
      <c r="G1746" s="38" t="s">
        <v>25</v>
      </c>
      <c r="H1746" s="12"/>
      <c r="I1746" s="12"/>
      <c r="J1746" s="13"/>
      <c r="K1746" s="36" t="s">
        <v>112</v>
      </c>
      <c r="L1746" s="39">
        <v>247306</v>
      </c>
      <c r="M1746" s="40">
        <v>39171</v>
      </c>
      <c r="N1746" s="46"/>
      <c r="O1746" s="38" t="s">
        <v>26</v>
      </c>
      <c r="P1746" s="45"/>
      <c r="Q1746" s="6"/>
      <c r="R1746" s="8"/>
      <c r="S1746" s="8"/>
      <c r="T1746" s="41">
        <v>10000</v>
      </c>
      <c r="U1746" s="8"/>
      <c r="V1746" s="34"/>
      <c r="W1746" s="6" t="s">
        <v>27</v>
      </c>
      <c r="X1746" s="2"/>
      <c r="Y1746" s="11" t="s">
        <v>54</v>
      </c>
      <c r="AB1746" s="23"/>
      <c r="AH1746" s="19"/>
      <c r="AI1746" s="19"/>
      <c r="AL1746"/>
      <c r="AM1746" s="19"/>
    </row>
    <row r="1747" spans="1:39" s="9" customFormat="1" ht="15" customHeight="1" x14ac:dyDescent="0.25">
      <c r="A1747" s="37" t="s">
        <v>69</v>
      </c>
      <c r="B1747" s="38" t="s">
        <v>157</v>
      </c>
      <c r="C1747" s="42" t="s">
        <v>28</v>
      </c>
      <c r="D1747" s="12"/>
      <c r="E1747" s="38" t="s">
        <v>8386</v>
      </c>
      <c r="F1747" s="38" t="s">
        <v>3626</v>
      </c>
      <c r="G1747" s="38" t="s">
        <v>25</v>
      </c>
      <c r="H1747" s="12"/>
      <c r="I1747" s="12"/>
      <c r="J1747" s="13"/>
      <c r="K1747" s="36" t="s">
        <v>112</v>
      </c>
      <c r="L1747" s="39">
        <v>261015</v>
      </c>
      <c r="M1747" s="40">
        <v>39172</v>
      </c>
      <c r="N1747" s="46"/>
      <c r="O1747" s="38" t="s">
        <v>26</v>
      </c>
      <c r="P1747" s="45"/>
      <c r="Q1747" s="6"/>
      <c r="R1747" s="8"/>
      <c r="S1747" s="8"/>
      <c r="T1747" s="41">
        <v>10000</v>
      </c>
      <c r="U1747" s="8"/>
      <c r="V1747" s="34"/>
      <c r="W1747" s="6" t="s">
        <v>27</v>
      </c>
      <c r="X1747" s="2"/>
      <c r="Y1747" s="11" t="s">
        <v>54</v>
      </c>
      <c r="AB1747" s="23"/>
      <c r="AH1747" s="19"/>
      <c r="AI1747" s="19"/>
      <c r="AL1747"/>
      <c r="AM1747" s="19"/>
    </row>
    <row r="1748" spans="1:39" s="9" customFormat="1" ht="15" customHeight="1" x14ac:dyDescent="0.25">
      <c r="A1748" s="37" t="s">
        <v>69</v>
      </c>
      <c r="B1748" s="38" t="s">
        <v>157</v>
      </c>
      <c r="C1748" s="42" t="s">
        <v>28</v>
      </c>
      <c r="D1748" s="12"/>
      <c r="E1748" s="38" t="s">
        <v>8387</v>
      </c>
      <c r="F1748" s="38" t="s">
        <v>3626</v>
      </c>
      <c r="G1748" s="38" t="s">
        <v>25</v>
      </c>
      <c r="H1748" s="12"/>
      <c r="I1748" s="12"/>
      <c r="J1748" s="13"/>
      <c r="K1748" s="36" t="s">
        <v>112</v>
      </c>
      <c r="L1748" s="39">
        <v>261018</v>
      </c>
      <c r="M1748" s="40">
        <v>39171</v>
      </c>
      <c r="N1748" s="46"/>
      <c r="O1748" s="38" t="s">
        <v>26</v>
      </c>
      <c r="P1748" s="45"/>
      <c r="Q1748" s="6"/>
      <c r="R1748" s="8"/>
      <c r="S1748" s="8"/>
      <c r="T1748" s="41">
        <v>10000</v>
      </c>
      <c r="U1748" s="8"/>
      <c r="V1748" s="34"/>
      <c r="W1748" s="6" t="s">
        <v>27</v>
      </c>
      <c r="X1748" s="2"/>
      <c r="Y1748" s="11" t="s">
        <v>54</v>
      </c>
      <c r="AB1748" s="23"/>
      <c r="AH1748" s="19"/>
      <c r="AI1748" s="19"/>
      <c r="AL1748"/>
      <c r="AM1748" s="19"/>
    </row>
    <row r="1749" spans="1:39" s="9" customFormat="1" ht="15" customHeight="1" x14ac:dyDescent="0.25">
      <c r="A1749" s="37" t="s">
        <v>69</v>
      </c>
      <c r="B1749" s="38" t="s">
        <v>157</v>
      </c>
      <c r="C1749" s="42" t="s">
        <v>28</v>
      </c>
      <c r="D1749" s="12"/>
      <c r="E1749" s="38" t="s">
        <v>8388</v>
      </c>
      <c r="F1749" s="38" t="s">
        <v>3626</v>
      </c>
      <c r="G1749" s="38" t="s">
        <v>25</v>
      </c>
      <c r="H1749" s="12"/>
      <c r="I1749" s="12"/>
      <c r="J1749" s="13"/>
      <c r="K1749" s="36" t="s">
        <v>112</v>
      </c>
      <c r="L1749" s="39">
        <v>261035</v>
      </c>
      <c r="M1749" s="40">
        <v>39171</v>
      </c>
      <c r="N1749" s="46"/>
      <c r="O1749" s="38" t="s">
        <v>26</v>
      </c>
      <c r="P1749" s="45"/>
      <c r="Q1749" s="6"/>
      <c r="R1749" s="8"/>
      <c r="S1749" s="8"/>
      <c r="T1749" s="41">
        <v>1585</v>
      </c>
      <c r="U1749" s="8"/>
      <c r="V1749" s="34"/>
      <c r="W1749" s="6" t="s">
        <v>27</v>
      </c>
      <c r="X1749" s="2"/>
      <c r="Y1749" s="11" t="s">
        <v>54</v>
      </c>
      <c r="AB1749" s="23"/>
      <c r="AH1749" s="19"/>
      <c r="AI1749" s="19"/>
      <c r="AL1749"/>
      <c r="AM1749" s="19"/>
    </row>
    <row r="1750" spans="1:39" s="9" customFormat="1" ht="15" customHeight="1" x14ac:dyDescent="0.25">
      <c r="A1750" s="37" t="s">
        <v>69</v>
      </c>
      <c r="B1750" s="38" t="s">
        <v>157</v>
      </c>
      <c r="C1750" s="42" t="s">
        <v>28</v>
      </c>
      <c r="D1750" s="12"/>
      <c r="E1750" s="38" t="s">
        <v>8389</v>
      </c>
      <c r="F1750" s="38" t="s">
        <v>3626</v>
      </c>
      <c r="G1750" s="38" t="s">
        <v>25</v>
      </c>
      <c r="H1750" s="12"/>
      <c r="I1750" s="12"/>
      <c r="J1750" s="13"/>
      <c r="K1750" s="36" t="s">
        <v>112</v>
      </c>
      <c r="L1750" s="39">
        <v>261073</v>
      </c>
      <c r="M1750" s="40">
        <v>39171</v>
      </c>
      <c r="N1750" s="46"/>
      <c r="O1750" s="38" t="s">
        <v>26</v>
      </c>
      <c r="P1750" s="45"/>
      <c r="Q1750" s="6"/>
      <c r="R1750" s="8"/>
      <c r="S1750" s="8"/>
      <c r="T1750" s="41">
        <v>45000</v>
      </c>
      <c r="U1750" s="8"/>
      <c r="V1750" s="34"/>
      <c r="W1750" s="6" t="s">
        <v>27</v>
      </c>
      <c r="X1750" s="2"/>
      <c r="Y1750" s="11" t="s">
        <v>54</v>
      </c>
      <c r="AB1750" s="23"/>
      <c r="AH1750" s="19"/>
      <c r="AI1750" s="19"/>
      <c r="AL1750"/>
      <c r="AM1750" s="19"/>
    </row>
    <row r="1751" spans="1:39" s="9" customFormat="1" ht="15" customHeight="1" x14ac:dyDescent="0.25">
      <c r="A1751" s="37" t="s">
        <v>69</v>
      </c>
      <c r="B1751" s="38" t="s">
        <v>157</v>
      </c>
      <c r="C1751" s="42" t="s">
        <v>28</v>
      </c>
      <c r="D1751" s="12"/>
      <c r="E1751" s="38" t="s">
        <v>8390</v>
      </c>
      <c r="F1751" s="38" t="s">
        <v>3626</v>
      </c>
      <c r="G1751" s="38" t="s">
        <v>25</v>
      </c>
      <c r="H1751" s="12"/>
      <c r="I1751" s="12"/>
      <c r="J1751" s="13"/>
      <c r="K1751" s="36" t="s">
        <v>112</v>
      </c>
      <c r="L1751" s="39">
        <v>261261</v>
      </c>
      <c r="M1751" s="40">
        <v>39171</v>
      </c>
      <c r="N1751" s="46"/>
      <c r="O1751" s="38" t="s">
        <v>26</v>
      </c>
      <c r="P1751" s="45"/>
      <c r="Q1751" s="6"/>
      <c r="R1751" s="8"/>
      <c r="S1751" s="8"/>
      <c r="T1751" s="41">
        <v>100</v>
      </c>
      <c r="U1751" s="8"/>
      <c r="V1751" s="34"/>
      <c r="W1751" s="6" t="s">
        <v>27</v>
      </c>
      <c r="X1751" s="2"/>
      <c r="Y1751" s="11" t="s">
        <v>54</v>
      </c>
      <c r="AB1751" s="23"/>
      <c r="AH1751" s="19"/>
      <c r="AI1751" s="19"/>
      <c r="AL1751"/>
      <c r="AM1751" s="19"/>
    </row>
    <row r="1752" spans="1:39" s="9" customFormat="1" ht="15" customHeight="1" x14ac:dyDescent="0.25">
      <c r="A1752" s="37" t="s">
        <v>69</v>
      </c>
      <c r="B1752" s="38" t="s">
        <v>157</v>
      </c>
      <c r="C1752" s="42" t="s">
        <v>28</v>
      </c>
      <c r="D1752" s="12"/>
      <c r="E1752" s="38" t="s">
        <v>8391</v>
      </c>
      <c r="F1752" s="38" t="s">
        <v>3626</v>
      </c>
      <c r="G1752" s="38" t="s">
        <v>25</v>
      </c>
      <c r="H1752" s="12"/>
      <c r="I1752" s="12"/>
      <c r="J1752" s="13"/>
      <c r="K1752" s="36" t="s">
        <v>112</v>
      </c>
      <c r="L1752" s="39">
        <v>261264</v>
      </c>
      <c r="M1752" s="40">
        <v>39171</v>
      </c>
      <c r="N1752" s="46"/>
      <c r="O1752" s="38" t="s">
        <v>26</v>
      </c>
      <c r="P1752" s="45"/>
      <c r="Q1752" s="6"/>
      <c r="R1752" s="8"/>
      <c r="S1752" s="8"/>
      <c r="T1752" s="41">
        <v>3000</v>
      </c>
      <c r="U1752" s="8"/>
      <c r="V1752" s="34"/>
      <c r="W1752" s="6" t="s">
        <v>27</v>
      </c>
      <c r="X1752" s="2"/>
      <c r="Y1752" s="11" t="s">
        <v>54</v>
      </c>
      <c r="AB1752" s="23"/>
      <c r="AH1752" s="19"/>
      <c r="AI1752" s="19"/>
      <c r="AL1752"/>
      <c r="AM1752" s="19"/>
    </row>
    <row r="1753" spans="1:39" s="9" customFormat="1" ht="15" customHeight="1" x14ac:dyDescent="0.25">
      <c r="A1753" s="37" t="s">
        <v>69</v>
      </c>
      <c r="B1753" s="38" t="s">
        <v>157</v>
      </c>
      <c r="C1753" s="42" t="s">
        <v>28</v>
      </c>
      <c r="D1753" s="12"/>
      <c r="E1753" s="38" t="s">
        <v>8391</v>
      </c>
      <c r="F1753" s="38" t="s">
        <v>3626</v>
      </c>
      <c r="G1753" s="38" t="s">
        <v>25</v>
      </c>
      <c r="H1753" s="12"/>
      <c r="I1753" s="12"/>
      <c r="J1753" s="13"/>
      <c r="K1753" s="36" t="s">
        <v>112</v>
      </c>
      <c r="L1753" s="39">
        <v>261265</v>
      </c>
      <c r="M1753" s="40">
        <v>39171</v>
      </c>
      <c r="N1753" s="46"/>
      <c r="O1753" s="38" t="s">
        <v>26</v>
      </c>
      <c r="P1753" s="45"/>
      <c r="Q1753" s="6"/>
      <c r="R1753" s="8"/>
      <c r="S1753" s="8"/>
      <c r="T1753" s="41">
        <v>2500</v>
      </c>
      <c r="U1753" s="8"/>
      <c r="V1753" s="34"/>
      <c r="W1753" s="6" t="s">
        <v>27</v>
      </c>
      <c r="X1753" s="2"/>
      <c r="Y1753" s="11" t="s">
        <v>54</v>
      </c>
      <c r="AB1753" s="23"/>
      <c r="AH1753" s="19"/>
      <c r="AI1753" s="19"/>
      <c r="AL1753"/>
      <c r="AM1753" s="19"/>
    </row>
    <row r="1754" spans="1:39" s="9" customFormat="1" ht="15" customHeight="1" x14ac:dyDescent="0.25">
      <c r="A1754" s="37" t="s">
        <v>69</v>
      </c>
      <c r="B1754" s="38" t="s">
        <v>157</v>
      </c>
      <c r="C1754" s="42" t="s">
        <v>28</v>
      </c>
      <c r="D1754" s="12"/>
      <c r="E1754" s="38" t="s">
        <v>8392</v>
      </c>
      <c r="F1754" s="38" t="s">
        <v>3626</v>
      </c>
      <c r="G1754" s="38" t="s">
        <v>25</v>
      </c>
      <c r="H1754" s="12"/>
      <c r="I1754" s="12"/>
      <c r="J1754" s="13"/>
      <c r="K1754" s="36" t="s">
        <v>112</v>
      </c>
      <c r="L1754" s="39">
        <v>261992</v>
      </c>
      <c r="M1754" s="40">
        <v>39263</v>
      </c>
      <c r="N1754" s="46"/>
      <c r="O1754" s="38" t="s">
        <v>26</v>
      </c>
      <c r="P1754" s="45"/>
      <c r="Q1754" s="6"/>
      <c r="R1754" s="8"/>
      <c r="S1754" s="8"/>
      <c r="T1754" s="41">
        <v>3500</v>
      </c>
      <c r="U1754" s="8"/>
      <c r="V1754" s="34"/>
      <c r="W1754" s="6" t="s">
        <v>27</v>
      </c>
      <c r="X1754" s="2"/>
      <c r="Y1754" s="11" t="s">
        <v>54</v>
      </c>
      <c r="AB1754" s="23"/>
      <c r="AH1754" s="19"/>
      <c r="AI1754" s="19"/>
      <c r="AL1754"/>
      <c r="AM1754" s="19"/>
    </row>
    <row r="1755" spans="1:39" s="9" customFormat="1" ht="15" customHeight="1" x14ac:dyDescent="0.25">
      <c r="A1755" s="37" t="s">
        <v>69</v>
      </c>
      <c r="B1755" s="38" t="s">
        <v>157</v>
      </c>
      <c r="C1755" s="42" t="s">
        <v>28</v>
      </c>
      <c r="D1755" s="12"/>
      <c r="E1755" s="38" t="s">
        <v>8393</v>
      </c>
      <c r="F1755" s="38" t="s">
        <v>3626</v>
      </c>
      <c r="G1755" s="38" t="s">
        <v>25</v>
      </c>
      <c r="H1755" s="12"/>
      <c r="I1755" s="12"/>
      <c r="J1755" s="13"/>
      <c r="K1755" s="36" t="s">
        <v>112</v>
      </c>
      <c r="L1755" s="39">
        <v>311263</v>
      </c>
      <c r="M1755" s="40">
        <v>39263</v>
      </c>
      <c r="N1755" s="46"/>
      <c r="O1755" s="38" t="s">
        <v>26</v>
      </c>
      <c r="P1755" s="45"/>
      <c r="Q1755" s="6"/>
      <c r="R1755" s="8"/>
      <c r="S1755" s="8"/>
      <c r="T1755" s="41">
        <v>2000</v>
      </c>
      <c r="U1755" s="8"/>
      <c r="V1755" s="34"/>
      <c r="W1755" s="6" t="s">
        <v>27</v>
      </c>
      <c r="X1755" s="2"/>
      <c r="Y1755" s="11" t="s">
        <v>54</v>
      </c>
      <c r="AB1755" s="23"/>
      <c r="AH1755" s="19"/>
      <c r="AI1755" s="19"/>
      <c r="AL1755"/>
      <c r="AM1755" s="19"/>
    </row>
    <row r="1756" spans="1:39" s="9" customFormat="1" ht="15" customHeight="1" x14ac:dyDescent="0.25">
      <c r="A1756" s="37" t="s">
        <v>69</v>
      </c>
      <c r="B1756" s="38" t="s">
        <v>157</v>
      </c>
      <c r="C1756" s="42" t="s">
        <v>28</v>
      </c>
      <c r="D1756" s="12"/>
      <c r="E1756" s="38" t="s">
        <v>8394</v>
      </c>
      <c r="F1756" s="38" t="s">
        <v>3626</v>
      </c>
      <c r="G1756" s="38" t="s">
        <v>25</v>
      </c>
      <c r="H1756" s="12"/>
      <c r="I1756" s="12"/>
      <c r="J1756" s="13"/>
      <c r="K1756" s="36" t="s">
        <v>112</v>
      </c>
      <c r="L1756" s="39">
        <v>311285</v>
      </c>
      <c r="M1756" s="40">
        <v>39263</v>
      </c>
      <c r="N1756" s="46"/>
      <c r="O1756" s="38" t="s">
        <v>26</v>
      </c>
      <c r="P1756" s="45"/>
      <c r="Q1756" s="6"/>
      <c r="R1756" s="8"/>
      <c r="S1756" s="8"/>
      <c r="T1756" s="41">
        <v>18000</v>
      </c>
      <c r="U1756" s="8"/>
      <c r="V1756" s="34"/>
      <c r="W1756" s="6" t="s">
        <v>27</v>
      </c>
      <c r="X1756" s="2"/>
      <c r="Y1756" s="11" t="s">
        <v>54</v>
      </c>
      <c r="AB1756" s="23"/>
      <c r="AH1756" s="19"/>
      <c r="AI1756" s="19"/>
      <c r="AL1756"/>
      <c r="AM1756" s="19"/>
    </row>
    <row r="1757" spans="1:39" s="9" customFormat="1" ht="15" customHeight="1" x14ac:dyDescent="0.25">
      <c r="A1757" s="37" t="s">
        <v>69</v>
      </c>
      <c r="B1757" s="38" t="s">
        <v>157</v>
      </c>
      <c r="C1757" s="42" t="s">
        <v>28</v>
      </c>
      <c r="D1757" s="12"/>
      <c r="E1757" s="38" t="s">
        <v>8395</v>
      </c>
      <c r="F1757" s="38" t="s">
        <v>3626</v>
      </c>
      <c r="G1757" s="38" t="s">
        <v>25</v>
      </c>
      <c r="H1757" s="12"/>
      <c r="I1757" s="12"/>
      <c r="J1757" s="13"/>
      <c r="K1757" s="36" t="s">
        <v>112</v>
      </c>
      <c r="L1757" s="39">
        <v>311330</v>
      </c>
      <c r="M1757" s="40">
        <v>39263</v>
      </c>
      <c r="N1757" s="46"/>
      <c r="O1757" s="38" t="s">
        <v>26</v>
      </c>
      <c r="P1757" s="45"/>
      <c r="Q1757" s="6"/>
      <c r="R1757" s="8"/>
      <c r="S1757" s="8"/>
      <c r="T1757" s="41">
        <v>2400</v>
      </c>
      <c r="U1757" s="8"/>
      <c r="V1757" s="34"/>
      <c r="W1757" s="6" t="s">
        <v>27</v>
      </c>
      <c r="X1757" s="2"/>
      <c r="Y1757" s="11" t="s">
        <v>54</v>
      </c>
      <c r="AB1757" s="23"/>
      <c r="AH1757" s="19"/>
      <c r="AI1757" s="19"/>
      <c r="AL1757"/>
      <c r="AM1757" s="19"/>
    </row>
    <row r="1758" spans="1:39" s="9" customFormat="1" ht="15" customHeight="1" x14ac:dyDescent="0.25">
      <c r="A1758" s="37" t="s">
        <v>69</v>
      </c>
      <c r="B1758" s="38" t="s">
        <v>157</v>
      </c>
      <c r="C1758" s="42" t="s">
        <v>28</v>
      </c>
      <c r="D1758" s="12"/>
      <c r="E1758" s="38" t="s">
        <v>8396</v>
      </c>
      <c r="F1758" s="38" t="s">
        <v>3626</v>
      </c>
      <c r="G1758" s="38" t="s">
        <v>25</v>
      </c>
      <c r="H1758" s="12"/>
      <c r="I1758" s="12"/>
      <c r="J1758" s="13"/>
      <c r="K1758" s="36" t="s">
        <v>112</v>
      </c>
      <c r="L1758" s="39">
        <v>311373</v>
      </c>
      <c r="M1758" s="40">
        <v>39263</v>
      </c>
      <c r="N1758" s="46"/>
      <c r="O1758" s="38" t="s">
        <v>26</v>
      </c>
      <c r="P1758" s="45"/>
      <c r="Q1758" s="6"/>
      <c r="R1758" s="8"/>
      <c r="S1758" s="8"/>
      <c r="T1758" s="41">
        <v>50</v>
      </c>
      <c r="U1758" s="8"/>
      <c r="V1758" s="34"/>
      <c r="W1758" s="6" t="s">
        <v>27</v>
      </c>
      <c r="X1758" s="2"/>
      <c r="Y1758" s="11" t="s">
        <v>54</v>
      </c>
      <c r="AB1758" s="23"/>
      <c r="AH1758" s="19"/>
      <c r="AI1758" s="19"/>
      <c r="AL1758"/>
      <c r="AM1758" s="19"/>
    </row>
    <row r="1759" spans="1:39" s="9" customFormat="1" ht="15" customHeight="1" x14ac:dyDescent="0.25">
      <c r="A1759" s="37" t="s">
        <v>69</v>
      </c>
      <c r="B1759" s="38" t="s">
        <v>157</v>
      </c>
      <c r="C1759" s="42" t="s">
        <v>28</v>
      </c>
      <c r="D1759" s="12"/>
      <c r="E1759" s="38" t="s">
        <v>3441</v>
      </c>
      <c r="F1759" s="38" t="s">
        <v>3626</v>
      </c>
      <c r="G1759" s="38" t="s">
        <v>25</v>
      </c>
      <c r="H1759" s="12"/>
      <c r="I1759" s="12"/>
      <c r="J1759" s="13"/>
      <c r="K1759" s="36" t="s">
        <v>112</v>
      </c>
      <c r="L1759" s="39">
        <v>311374</v>
      </c>
      <c r="M1759" s="40">
        <v>39263</v>
      </c>
      <c r="N1759" s="46"/>
      <c r="O1759" s="38" t="s">
        <v>26</v>
      </c>
      <c r="P1759" s="45"/>
      <c r="Q1759" s="6"/>
      <c r="R1759" s="8"/>
      <c r="S1759" s="8"/>
      <c r="T1759" s="41">
        <v>100</v>
      </c>
      <c r="U1759" s="8"/>
      <c r="V1759" s="34"/>
      <c r="W1759" s="6" t="s">
        <v>27</v>
      </c>
      <c r="X1759" s="2"/>
      <c r="Y1759" s="11" t="s">
        <v>54</v>
      </c>
      <c r="AB1759" s="23"/>
      <c r="AH1759" s="19"/>
      <c r="AI1759" s="19"/>
      <c r="AL1759"/>
      <c r="AM1759" s="19"/>
    </row>
    <row r="1760" spans="1:39" s="9" customFormat="1" ht="15" customHeight="1" x14ac:dyDescent="0.25">
      <c r="A1760" s="37" t="s">
        <v>69</v>
      </c>
      <c r="B1760" s="38" t="s">
        <v>157</v>
      </c>
      <c r="C1760" s="42" t="s">
        <v>28</v>
      </c>
      <c r="D1760" s="12"/>
      <c r="E1760" s="38" t="s">
        <v>8397</v>
      </c>
      <c r="F1760" s="38" t="s">
        <v>3626</v>
      </c>
      <c r="G1760" s="38" t="s">
        <v>25</v>
      </c>
      <c r="H1760" s="12"/>
      <c r="I1760" s="12"/>
      <c r="J1760" s="13"/>
      <c r="K1760" s="36" t="s">
        <v>112</v>
      </c>
      <c r="L1760" s="39">
        <v>312332</v>
      </c>
      <c r="M1760" s="40">
        <v>39419</v>
      </c>
      <c r="N1760" s="46"/>
      <c r="O1760" s="38" t="s">
        <v>26</v>
      </c>
      <c r="P1760" s="45"/>
      <c r="Q1760" s="6"/>
      <c r="R1760" s="8"/>
      <c r="S1760" s="8"/>
      <c r="T1760" s="41">
        <v>25000</v>
      </c>
      <c r="U1760" s="8"/>
      <c r="V1760" s="34"/>
      <c r="W1760" s="6" t="s">
        <v>27</v>
      </c>
      <c r="X1760" s="2"/>
      <c r="Y1760" s="11" t="s">
        <v>54</v>
      </c>
      <c r="AB1760" s="23"/>
      <c r="AH1760" s="19"/>
      <c r="AI1760" s="19"/>
      <c r="AL1760"/>
      <c r="AM1760" s="19"/>
    </row>
    <row r="1761" spans="1:39" s="9" customFormat="1" ht="15" customHeight="1" x14ac:dyDescent="0.25">
      <c r="A1761" s="37" t="s">
        <v>69</v>
      </c>
      <c r="B1761" s="38" t="s">
        <v>157</v>
      </c>
      <c r="C1761" s="42" t="s">
        <v>28</v>
      </c>
      <c r="D1761" s="12"/>
      <c r="E1761" s="38" t="s">
        <v>8398</v>
      </c>
      <c r="F1761" s="38" t="s">
        <v>3626</v>
      </c>
      <c r="G1761" s="38" t="s">
        <v>25</v>
      </c>
      <c r="H1761" s="12"/>
      <c r="I1761" s="12"/>
      <c r="J1761" s="13"/>
      <c r="K1761" s="36" t="s">
        <v>112</v>
      </c>
      <c r="L1761" s="39">
        <v>312333</v>
      </c>
      <c r="M1761" s="40">
        <v>39419</v>
      </c>
      <c r="N1761" s="46"/>
      <c r="O1761" s="38" t="s">
        <v>26</v>
      </c>
      <c r="P1761" s="45"/>
      <c r="Q1761" s="6"/>
      <c r="R1761" s="8"/>
      <c r="S1761" s="8"/>
      <c r="T1761" s="41">
        <v>3000</v>
      </c>
      <c r="U1761" s="8"/>
      <c r="V1761" s="34"/>
      <c r="W1761" s="6" t="s">
        <v>27</v>
      </c>
      <c r="X1761" s="2"/>
      <c r="Y1761" s="11" t="s">
        <v>54</v>
      </c>
      <c r="AB1761" s="23"/>
      <c r="AH1761" s="19"/>
      <c r="AI1761" s="19"/>
      <c r="AL1761"/>
      <c r="AM1761" s="19"/>
    </row>
    <row r="1762" spans="1:39" s="9" customFormat="1" ht="15" customHeight="1" x14ac:dyDescent="0.25">
      <c r="A1762" s="37" t="s">
        <v>69</v>
      </c>
      <c r="B1762" s="38" t="s">
        <v>157</v>
      </c>
      <c r="C1762" s="42" t="s">
        <v>28</v>
      </c>
      <c r="D1762" s="12"/>
      <c r="E1762" s="38" t="s">
        <v>8399</v>
      </c>
      <c r="F1762" s="38" t="s">
        <v>3626</v>
      </c>
      <c r="G1762" s="38" t="s">
        <v>25</v>
      </c>
      <c r="H1762" s="12"/>
      <c r="I1762" s="12"/>
      <c r="J1762" s="13"/>
      <c r="K1762" s="36" t="s">
        <v>112</v>
      </c>
      <c r="L1762" s="39">
        <v>312357</v>
      </c>
      <c r="M1762" s="40">
        <v>39419</v>
      </c>
      <c r="N1762" s="46"/>
      <c r="O1762" s="38" t="s">
        <v>26</v>
      </c>
      <c r="P1762" s="45"/>
      <c r="Q1762" s="6"/>
      <c r="R1762" s="8"/>
      <c r="S1762" s="8"/>
      <c r="T1762" s="41">
        <v>50000</v>
      </c>
      <c r="U1762" s="8"/>
      <c r="V1762" s="34"/>
      <c r="W1762" s="6" t="s">
        <v>27</v>
      </c>
      <c r="X1762" s="2"/>
      <c r="Y1762" s="11" t="s">
        <v>54</v>
      </c>
      <c r="AB1762" s="23"/>
      <c r="AH1762" s="19"/>
      <c r="AI1762" s="19"/>
      <c r="AL1762"/>
      <c r="AM1762" s="19"/>
    </row>
    <row r="1763" spans="1:39" s="9" customFormat="1" ht="15" customHeight="1" x14ac:dyDescent="0.25">
      <c r="A1763" s="37" t="s">
        <v>69</v>
      </c>
      <c r="B1763" s="38" t="s">
        <v>157</v>
      </c>
      <c r="C1763" s="42" t="s">
        <v>28</v>
      </c>
      <c r="D1763" s="12"/>
      <c r="E1763" s="38" t="s">
        <v>3439</v>
      </c>
      <c r="F1763" s="38" t="s">
        <v>3626</v>
      </c>
      <c r="G1763" s="38" t="s">
        <v>25</v>
      </c>
      <c r="H1763" s="12"/>
      <c r="I1763" s="12"/>
      <c r="J1763" s="13"/>
      <c r="K1763" s="36" t="s">
        <v>112</v>
      </c>
      <c r="L1763" s="39">
        <v>312475</v>
      </c>
      <c r="M1763" s="40">
        <v>39419</v>
      </c>
      <c r="N1763" s="46"/>
      <c r="O1763" s="38" t="s">
        <v>26</v>
      </c>
      <c r="P1763" s="45"/>
      <c r="Q1763" s="6"/>
      <c r="R1763" s="8"/>
      <c r="S1763" s="8"/>
      <c r="T1763" s="41">
        <v>1500</v>
      </c>
      <c r="U1763" s="8"/>
      <c r="V1763" s="34"/>
      <c r="W1763" s="6" t="s">
        <v>27</v>
      </c>
      <c r="X1763" s="2"/>
      <c r="Y1763" s="11" t="s">
        <v>54</v>
      </c>
      <c r="AB1763" s="23"/>
      <c r="AH1763" s="19"/>
      <c r="AI1763" s="19"/>
      <c r="AL1763"/>
      <c r="AM1763" s="19"/>
    </row>
    <row r="1764" spans="1:39" s="9" customFormat="1" ht="15" customHeight="1" x14ac:dyDescent="0.25">
      <c r="A1764" s="37" t="s">
        <v>69</v>
      </c>
      <c r="B1764" s="38" t="s">
        <v>157</v>
      </c>
      <c r="C1764" s="42" t="s">
        <v>28</v>
      </c>
      <c r="D1764" s="12"/>
      <c r="E1764" s="38" t="s">
        <v>3439</v>
      </c>
      <c r="F1764" s="38" t="s">
        <v>3626</v>
      </c>
      <c r="G1764" s="38" t="s">
        <v>25</v>
      </c>
      <c r="H1764" s="12"/>
      <c r="I1764" s="12"/>
      <c r="J1764" s="13"/>
      <c r="K1764" s="36" t="s">
        <v>112</v>
      </c>
      <c r="L1764" s="39">
        <v>312760</v>
      </c>
      <c r="M1764" s="40">
        <v>39419</v>
      </c>
      <c r="N1764" s="46"/>
      <c r="O1764" s="38" t="s">
        <v>26</v>
      </c>
      <c r="P1764" s="45"/>
      <c r="Q1764" s="6"/>
      <c r="R1764" s="8"/>
      <c r="S1764" s="8"/>
      <c r="T1764" s="41">
        <v>2000</v>
      </c>
      <c r="U1764" s="8"/>
      <c r="V1764" s="34"/>
      <c r="W1764" s="6" t="s">
        <v>27</v>
      </c>
      <c r="X1764" s="2"/>
      <c r="Y1764" s="11" t="s">
        <v>54</v>
      </c>
      <c r="AB1764" s="23"/>
      <c r="AH1764" s="19"/>
      <c r="AI1764" s="19"/>
      <c r="AL1764"/>
      <c r="AM1764" s="19"/>
    </row>
    <row r="1765" spans="1:39" s="9" customFormat="1" ht="15" customHeight="1" x14ac:dyDescent="0.25">
      <c r="A1765" s="37" t="s">
        <v>69</v>
      </c>
      <c r="B1765" s="38" t="s">
        <v>157</v>
      </c>
      <c r="C1765" s="42" t="s">
        <v>28</v>
      </c>
      <c r="D1765" s="12"/>
      <c r="E1765" s="38" t="s">
        <v>3442</v>
      </c>
      <c r="F1765" s="38" t="s">
        <v>3626</v>
      </c>
      <c r="G1765" s="38" t="s">
        <v>25</v>
      </c>
      <c r="H1765" s="12"/>
      <c r="I1765" s="12"/>
      <c r="J1765" s="13"/>
      <c r="K1765" s="36" t="s">
        <v>112</v>
      </c>
      <c r="L1765" s="39">
        <v>312873</v>
      </c>
      <c r="M1765" s="40">
        <v>39419</v>
      </c>
      <c r="N1765" s="46"/>
      <c r="O1765" s="38" t="s">
        <v>26</v>
      </c>
      <c r="P1765" s="45"/>
      <c r="Q1765" s="6"/>
      <c r="R1765" s="8"/>
      <c r="S1765" s="8"/>
      <c r="T1765" s="41">
        <v>5000</v>
      </c>
      <c r="U1765" s="8"/>
      <c r="V1765" s="34"/>
      <c r="W1765" s="6" t="s">
        <v>27</v>
      </c>
      <c r="X1765" s="2"/>
      <c r="Y1765" s="11" t="s">
        <v>54</v>
      </c>
      <c r="AB1765" s="23"/>
      <c r="AH1765" s="19"/>
      <c r="AI1765" s="19"/>
      <c r="AL1765"/>
      <c r="AM1765" s="19"/>
    </row>
    <row r="1766" spans="1:39" s="9" customFormat="1" ht="15" customHeight="1" x14ac:dyDescent="0.25">
      <c r="A1766" s="37" t="s">
        <v>69</v>
      </c>
      <c r="B1766" s="38" t="s">
        <v>157</v>
      </c>
      <c r="C1766" s="42" t="s">
        <v>28</v>
      </c>
      <c r="D1766" s="12"/>
      <c r="E1766" s="38" t="s">
        <v>3439</v>
      </c>
      <c r="F1766" s="38" t="s">
        <v>3626</v>
      </c>
      <c r="G1766" s="38" t="s">
        <v>25</v>
      </c>
      <c r="H1766" s="12"/>
      <c r="I1766" s="12"/>
      <c r="J1766" s="13"/>
      <c r="K1766" s="36" t="s">
        <v>112</v>
      </c>
      <c r="L1766" s="39">
        <v>480832</v>
      </c>
      <c r="M1766" s="40">
        <v>39419</v>
      </c>
      <c r="N1766" s="46"/>
      <c r="O1766" s="38" t="s">
        <v>26</v>
      </c>
      <c r="P1766" s="45"/>
      <c r="Q1766" s="6"/>
      <c r="R1766" s="8"/>
      <c r="S1766" s="8"/>
      <c r="T1766" s="41">
        <v>5000</v>
      </c>
      <c r="U1766" s="8"/>
      <c r="V1766" s="34"/>
      <c r="W1766" s="6" t="s">
        <v>27</v>
      </c>
      <c r="X1766" s="2"/>
      <c r="Y1766" s="11" t="s">
        <v>54</v>
      </c>
      <c r="AB1766" s="23"/>
      <c r="AH1766" s="19"/>
      <c r="AI1766" s="19"/>
      <c r="AL1766"/>
      <c r="AM1766" s="19"/>
    </row>
    <row r="1767" spans="1:39" s="9" customFormat="1" ht="15" customHeight="1" x14ac:dyDescent="0.25">
      <c r="A1767" s="37" t="s">
        <v>69</v>
      </c>
      <c r="B1767" s="38" t="s">
        <v>157</v>
      </c>
      <c r="C1767" s="42" t="s">
        <v>28</v>
      </c>
      <c r="D1767" s="12"/>
      <c r="E1767" s="38" t="s">
        <v>8400</v>
      </c>
      <c r="F1767" s="38" t="s">
        <v>3626</v>
      </c>
      <c r="G1767" s="38" t="s">
        <v>25</v>
      </c>
      <c r="H1767" s="12"/>
      <c r="I1767" s="12"/>
      <c r="J1767" s="13"/>
      <c r="K1767" s="36" t="s">
        <v>112</v>
      </c>
      <c r="L1767" s="39">
        <v>491419</v>
      </c>
      <c r="M1767" s="40">
        <v>39419</v>
      </c>
      <c r="N1767" s="46"/>
      <c r="O1767" s="38" t="s">
        <v>26</v>
      </c>
      <c r="P1767" s="45"/>
      <c r="Q1767" s="6"/>
      <c r="R1767" s="8"/>
      <c r="S1767" s="8"/>
      <c r="T1767" s="41">
        <v>1200</v>
      </c>
      <c r="U1767" s="8"/>
      <c r="V1767" s="34"/>
      <c r="W1767" s="6" t="s">
        <v>27</v>
      </c>
      <c r="X1767" s="2"/>
      <c r="Y1767" s="11" t="s">
        <v>47</v>
      </c>
      <c r="AB1767" s="23"/>
      <c r="AH1767" s="19"/>
      <c r="AI1767" s="19"/>
      <c r="AL1767"/>
      <c r="AM1767" s="19"/>
    </row>
    <row r="1768" spans="1:39" s="9" customFormat="1" ht="15" customHeight="1" x14ac:dyDescent="0.25">
      <c r="A1768" s="37" t="s">
        <v>69</v>
      </c>
      <c r="B1768" s="38" t="s">
        <v>157</v>
      </c>
      <c r="C1768" s="42" t="s">
        <v>28</v>
      </c>
      <c r="D1768" s="12"/>
      <c r="E1768" s="38" t="s">
        <v>3439</v>
      </c>
      <c r="F1768" s="38" t="s">
        <v>3626</v>
      </c>
      <c r="G1768" s="38" t="s">
        <v>25</v>
      </c>
      <c r="H1768" s="12"/>
      <c r="I1768" s="12"/>
      <c r="J1768" s="13"/>
      <c r="K1768" s="36" t="s">
        <v>112</v>
      </c>
      <c r="L1768" s="39">
        <v>491608</v>
      </c>
      <c r="M1768" s="40">
        <v>39419</v>
      </c>
      <c r="N1768" s="46"/>
      <c r="O1768" s="38" t="s">
        <v>26</v>
      </c>
      <c r="P1768" s="45"/>
      <c r="Q1768" s="6"/>
      <c r="R1768" s="8"/>
      <c r="S1768" s="8"/>
      <c r="T1768" s="41">
        <v>1500</v>
      </c>
      <c r="U1768" s="8"/>
      <c r="V1768" s="34"/>
      <c r="W1768" s="6" t="s">
        <v>27</v>
      </c>
      <c r="X1768" s="2"/>
      <c r="Y1768" s="11" t="s">
        <v>47</v>
      </c>
      <c r="AB1768" s="23"/>
      <c r="AH1768" s="19"/>
      <c r="AI1768" s="19"/>
      <c r="AL1768"/>
      <c r="AM1768" s="19"/>
    </row>
    <row r="1769" spans="1:39" s="9" customFormat="1" ht="15" customHeight="1" x14ac:dyDescent="0.25">
      <c r="A1769" s="37" t="s">
        <v>69</v>
      </c>
      <c r="B1769" s="38" t="s">
        <v>157</v>
      </c>
      <c r="C1769" s="42" t="s">
        <v>28</v>
      </c>
      <c r="D1769" s="12"/>
      <c r="E1769" s="38" t="s">
        <v>3439</v>
      </c>
      <c r="F1769" s="38" t="s">
        <v>3626</v>
      </c>
      <c r="G1769" s="38" t="s">
        <v>25</v>
      </c>
      <c r="H1769" s="12"/>
      <c r="I1769" s="12"/>
      <c r="J1769" s="13"/>
      <c r="K1769" s="36" t="s">
        <v>112</v>
      </c>
      <c r="L1769" s="39">
        <v>491610</v>
      </c>
      <c r="M1769" s="40">
        <v>39419</v>
      </c>
      <c r="N1769" s="46"/>
      <c r="O1769" s="38" t="s">
        <v>26</v>
      </c>
      <c r="P1769" s="45"/>
      <c r="Q1769" s="6"/>
      <c r="R1769" s="8"/>
      <c r="S1769" s="8"/>
      <c r="T1769" s="41">
        <v>26893</v>
      </c>
      <c r="U1769" s="8"/>
      <c r="V1769" s="34"/>
      <c r="W1769" s="6" t="s">
        <v>27</v>
      </c>
      <c r="X1769" s="2"/>
      <c r="Y1769" s="11" t="s">
        <v>47</v>
      </c>
      <c r="AB1769" s="23"/>
      <c r="AH1769" s="19"/>
      <c r="AI1769" s="19"/>
      <c r="AL1769"/>
      <c r="AM1769" s="19"/>
    </row>
    <row r="1770" spans="1:39" s="9" customFormat="1" ht="15" customHeight="1" x14ac:dyDescent="0.25">
      <c r="A1770" s="37" t="s">
        <v>69</v>
      </c>
      <c r="B1770" s="38" t="s">
        <v>157</v>
      </c>
      <c r="C1770" s="42" t="s">
        <v>28</v>
      </c>
      <c r="D1770" s="12"/>
      <c r="E1770" s="38" t="s">
        <v>3439</v>
      </c>
      <c r="F1770" s="38" t="s">
        <v>3626</v>
      </c>
      <c r="G1770" s="38" t="s">
        <v>25</v>
      </c>
      <c r="H1770" s="12"/>
      <c r="I1770" s="12"/>
      <c r="J1770" s="13"/>
      <c r="K1770" s="36" t="s">
        <v>112</v>
      </c>
      <c r="L1770" s="39">
        <v>491636</v>
      </c>
      <c r="M1770" s="40">
        <v>39419</v>
      </c>
      <c r="N1770" s="46"/>
      <c r="O1770" s="38" t="s">
        <v>26</v>
      </c>
      <c r="P1770" s="45"/>
      <c r="Q1770" s="6"/>
      <c r="R1770" s="8"/>
      <c r="S1770" s="8"/>
      <c r="T1770" s="41">
        <v>30000</v>
      </c>
      <c r="U1770" s="8"/>
      <c r="V1770" s="34"/>
      <c r="W1770" s="6" t="s">
        <v>27</v>
      </c>
      <c r="X1770" s="2"/>
      <c r="Y1770" s="11" t="s">
        <v>47</v>
      </c>
      <c r="AB1770" s="23"/>
      <c r="AH1770" s="19"/>
      <c r="AI1770" s="19"/>
      <c r="AL1770"/>
      <c r="AM1770" s="19"/>
    </row>
    <row r="1771" spans="1:39" s="9" customFormat="1" ht="15" customHeight="1" x14ac:dyDescent="0.25">
      <c r="A1771" s="37" t="s">
        <v>69</v>
      </c>
      <c r="B1771" s="38" t="s">
        <v>157</v>
      </c>
      <c r="C1771" s="42" t="s">
        <v>28</v>
      </c>
      <c r="D1771" s="12"/>
      <c r="E1771" s="38" t="s">
        <v>8401</v>
      </c>
      <c r="F1771" s="38" t="s">
        <v>3626</v>
      </c>
      <c r="G1771" s="38" t="s">
        <v>25</v>
      </c>
      <c r="H1771" s="12"/>
      <c r="I1771" s="12"/>
      <c r="J1771" s="13"/>
      <c r="K1771" s="36" t="s">
        <v>112</v>
      </c>
      <c r="L1771" s="39">
        <v>492003</v>
      </c>
      <c r="M1771" s="40">
        <v>39419</v>
      </c>
      <c r="N1771" s="46"/>
      <c r="O1771" s="38" t="s">
        <v>26</v>
      </c>
      <c r="P1771" s="45"/>
      <c r="Q1771" s="6"/>
      <c r="R1771" s="8"/>
      <c r="S1771" s="8"/>
      <c r="T1771" s="41">
        <v>4947</v>
      </c>
      <c r="U1771" s="8"/>
      <c r="V1771" s="34"/>
      <c r="W1771" s="6" t="s">
        <v>27</v>
      </c>
      <c r="X1771" s="2"/>
      <c r="Y1771" s="11" t="s">
        <v>47</v>
      </c>
      <c r="AB1771" s="23"/>
      <c r="AH1771" s="19"/>
      <c r="AI1771" s="19"/>
      <c r="AL1771"/>
      <c r="AM1771" s="19"/>
    </row>
    <row r="1772" spans="1:39" s="9" customFormat="1" ht="15" customHeight="1" x14ac:dyDescent="0.25">
      <c r="A1772" s="37" t="s">
        <v>69</v>
      </c>
      <c r="B1772" s="38" t="s">
        <v>157</v>
      </c>
      <c r="C1772" s="42" t="s">
        <v>28</v>
      </c>
      <c r="D1772" s="12"/>
      <c r="E1772" s="38" t="s">
        <v>3439</v>
      </c>
      <c r="F1772" s="38" t="s">
        <v>3626</v>
      </c>
      <c r="G1772" s="38" t="s">
        <v>25</v>
      </c>
      <c r="H1772" s="12"/>
      <c r="I1772" s="12"/>
      <c r="J1772" s="13"/>
      <c r="K1772" s="36" t="s">
        <v>112</v>
      </c>
      <c r="L1772" s="39">
        <v>493282</v>
      </c>
      <c r="M1772" s="40">
        <v>39338</v>
      </c>
      <c r="N1772" s="46"/>
      <c r="O1772" s="38" t="s">
        <v>26</v>
      </c>
      <c r="P1772" s="45"/>
      <c r="Q1772" s="6"/>
      <c r="R1772" s="8"/>
      <c r="S1772" s="8"/>
      <c r="T1772" s="41">
        <v>5000</v>
      </c>
      <c r="U1772" s="8"/>
      <c r="V1772" s="34"/>
      <c r="W1772" s="6" t="s">
        <v>27</v>
      </c>
      <c r="X1772" s="2"/>
      <c r="Y1772" s="11" t="s">
        <v>47</v>
      </c>
      <c r="AB1772" s="23"/>
      <c r="AH1772" s="19"/>
      <c r="AI1772" s="19"/>
      <c r="AL1772"/>
      <c r="AM1772" s="19"/>
    </row>
    <row r="1773" spans="1:39" s="9" customFormat="1" ht="15" customHeight="1" x14ac:dyDescent="0.25">
      <c r="A1773" s="37" t="s">
        <v>63</v>
      </c>
      <c r="B1773" s="38" t="s">
        <v>166</v>
      </c>
      <c r="C1773" s="42" t="s">
        <v>28</v>
      </c>
      <c r="D1773" s="12"/>
      <c r="E1773" s="38" t="s">
        <v>8402</v>
      </c>
      <c r="F1773" s="38" t="s">
        <v>3626</v>
      </c>
      <c r="G1773" s="38" t="s">
        <v>25</v>
      </c>
      <c r="H1773" s="12"/>
      <c r="I1773" s="12"/>
      <c r="J1773" s="13"/>
      <c r="K1773" s="36" t="s">
        <v>112</v>
      </c>
      <c r="L1773" s="39">
        <v>784524</v>
      </c>
      <c r="M1773" s="40">
        <v>39085</v>
      </c>
      <c r="N1773" s="46"/>
      <c r="O1773" s="38" t="s">
        <v>26</v>
      </c>
      <c r="P1773" s="45"/>
      <c r="Q1773" s="6"/>
      <c r="R1773" s="8"/>
      <c r="S1773" s="8"/>
      <c r="T1773" s="41">
        <v>54.2</v>
      </c>
      <c r="U1773" s="8"/>
      <c r="V1773" s="34"/>
      <c r="W1773" s="6" t="s">
        <v>27</v>
      </c>
      <c r="X1773" s="2"/>
      <c r="Y1773" s="11" t="s">
        <v>47</v>
      </c>
      <c r="AB1773" s="23"/>
      <c r="AH1773" s="19"/>
      <c r="AI1773" s="19"/>
      <c r="AL1773"/>
      <c r="AM1773" s="19"/>
    </row>
    <row r="1774" spans="1:39" s="9" customFormat="1" ht="15" customHeight="1" x14ac:dyDescent="0.25">
      <c r="A1774" s="37" t="s">
        <v>63</v>
      </c>
      <c r="B1774" s="38" t="s">
        <v>166</v>
      </c>
      <c r="C1774" s="42" t="s">
        <v>28</v>
      </c>
      <c r="D1774" s="12"/>
      <c r="E1774" s="38" t="s">
        <v>8403</v>
      </c>
      <c r="F1774" s="38" t="s">
        <v>3626</v>
      </c>
      <c r="G1774" s="38" t="s">
        <v>25</v>
      </c>
      <c r="H1774" s="12"/>
      <c r="I1774" s="12"/>
      <c r="J1774" s="13"/>
      <c r="K1774" s="36" t="s">
        <v>112</v>
      </c>
      <c r="L1774" s="39">
        <v>784513</v>
      </c>
      <c r="M1774" s="40">
        <v>39110</v>
      </c>
      <c r="N1774" s="46"/>
      <c r="O1774" s="38" t="s">
        <v>26</v>
      </c>
      <c r="P1774" s="45"/>
      <c r="Q1774" s="6"/>
      <c r="R1774" s="8"/>
      <c r="S1774" s="8"/>
      <c r="T1774" s="41">
        <v>8.61</v>
      </c>
      <c r="U1774" s="8"/>
      <c r="V1774" s="34"/>
      <c r="W1774" s="6" t="s">
        <v>27</v>
      </c>
      <c r="X1774" s="2"/>
      <c r="Y1774" s="11" t="s">
        <v>49</v>
      </c>
      <c r="AB1774" s="23"/>
      <c r="AH1774" s="19"/>
      <c r="AI1774" s="19"/>
      <c r="AL1774"/>
      <c r="AM1774" s="19"/>
    </row>
    <row r="1775" spans="1:39" s="9" customFormat="1" ht="15" customHeight="1" x14ac:dyDescent="0.25">
      <c r="A1775" s="37" t="s">
        <v>63</v>
      </c>
      <c r="B1775" s="38" t="s">
        <v>166</v>
      </c>
      <c r="C1775" s="42" t="s">
        <v>28</v>
      </c>
      <c r="D1775" s="12"/>
      <c r="E1775" s="38" t="s">
        <v>1812</v>
      </c>
      <c r="F1775" s="38" t="s">
        <v>3626</v>
      </c>
      <c r="G1775" s="38" t="s">
        <v>25</v>
      </c>
      <c r="H1775" s="12"/>
      <c r="I1775" s="12"/>
      <c r="J1775" s="13"/>
      <c r="K1775" s="36" t="s">
        <v>112</v>
      </c>
      <c r="L1775" s="39">
        <v>784510</v>
      </c>
      <c r="M1775" s="40">
        <v>39110</v>
      </c>
      <c r="N1775" s="46"/>
      <c r="O1775" s="38" t="s">
        <v>26</v>
      </c>
      <c r="P1775" s="45"/>
      <c r="Q1775" s="6"/>
      <c r="R1775" s="8"/>
      <c r="S1775" s="8"/>
      <c r="T1775" s="41">
        <v>8.6300000000000008</v>
      </c>
      <c r="U1775" s="8"/>
      <c r="V1775" s="34"/>
      <c r="W1775" s="6" t="s">
        <v>27</v>
      </c>
      <c r="X1775" s="2"/>
      <c r="Y1775" s="11" t="s">
        <v>49</v>
      </c>
      <c r="AB1775" s="23"/>
      <c r="AH1775" s="19"/>
      <c r="AI1775" s="19"/>
      <c r="AL1775"/>
      <c r="AM1775" s="19"/>
    </row>
    <row r="1776" spans="1:39" s="9" customFormat="1" ht="15" customHeight="1" x14ac:dyDescent="0.25">
      <c r="A1776" s="37" t="s">
        <v>63</v>
      </c>
      <c r="B1776" s="38" t="s">
        <v>166</v>
      </c>
      <c r="C1776" s="42" t="s">
        <v>28</v>
      </c>
      <c r="D1776" s="12"/>
      <c r="E1776" s="38" t="s">
        <v>8404</v>
      </c>
      <c r="F1776" s="38" t="s">
        <v>3626</v>
      </c>
      <c r="G1776" s="38" t="s">
        <v>25</v>
      </c>
      <c r="H1776" s="12"/>
      <c r="I1776" s="12"/>
      <c r="J1776" s="13"/>
      <c r="K1776" s="36" t="s">
        <v>112</v>
      </c>
      <c r="L1776" s="39">
        <v>784516</v>
      </c>
      <c r="M1776" s="40">
        <v>39110</v>
      </c>
      <c r="N1776" s="46"/>
      <c r="O1776" s="38" t="s">
        <v>26</v>
      </c>
      <c r="P1776" s="45"/>
      <c r="Q1776" s="6"/>
      <c r="R1776" s="8"/>
      <c r="S1776" s="8"/>
      <c r="T1776" s="41">
        <v>77.489999999999995</v>
      </c>
      <c r="U1776" s="8"/>
      <c r="V1776" s="34"/>
      <c r="W1776" s="6" t="s">
        <v>27</v>
      </c>
      <c r="X1776" s="2"/>
      <c r="Y1776" s="11" t="s">
        <v>49</v>
      </c>
      <c r="AB1776" s="23"/>
      <c r="AH1776" s="19"/>
      <c r="AI1776" s="19"/>
      <c r="AL1776"/>
      <c r="AM1776" s="19"/>
    </row>
    <row r="1777" spans="1:39" s="9" customFormat="1" ht="15" customHeight="1" x14ac:dyDescent="0.25">
      <c r="A1777" s="37" t="s">
        <v>63</v>
      </c>
      <c r="B1777" s="38" t="s">
        <v>166</v>
      </c>
      <c r="C1777" s="42" t="s">
        <v>28</v>
      </c>
      <c r="D1777" s="12"/>
      <c r="E1777" s="38" t="s">
        <v>8405</v>
      </c>
      <c r="F1777" s="38" t="s">
        <v>3626</v>
      </c>
      <c r="G1777" s="38" t="s">
        <v>25</v>
      </c>
      <c r="H1777" s="12"/>
      <c r="I1777" s="12"/>
      <c r="J1777" s="13"/>
      <c r="K1777" s="36" t="s">
        <v>112</v>
      </c>
      <c r="L1777" s="39">
        <v>784509</v>
      </c>
      <c r="M1777" s="40">
        <v>39110</v>
      </c>
      <c r="N1777" s="46"/>
      <c r="O1777" s="38" t="s">
        <v>26</v>
      </c>
      <c r="P1777" s="45"/>
      <c r="Q1777" s="6"/>
      <c r="R1777" s="8"/>
      <c r="S1777" s="8"/>
      <c r="T1777" s="41">
        <v>8.02</v>
      </c>
      <c r="U1777" s="8"/>
      <c r="V1777" s="34"/>
      <c r="W1777" s="6" t="s">
        <v>27</v>
      </c>
      <c r="X1777" s="2"/>
      <c r="Y1777" s="11" t="s">
        <v>49</v>
      </c>
      <c r="AB1777" s="23"/>
      <c r="AH1777" s="19"/>
      <c r="AI1777" s="19"/>
      <c r="AL1777"/>
      <c r="AM1777" s="19"/>
    </row>
    <row r="1778" spans="1:39" s="9" customFormat="1" ht="15" customHeight="1" x14ac:dyDescent="0.25">
      <c r="A1778" s="37" t="s">
        <v>63</v>
      </c>
      <c r="B1778" s="38" t="s">
        <v>166</v>
      </c>
      <c r="C1778" s="42" t="s">
        <v>28</v>
      </c>
      <c r="D1778" s="12"/>
      <c r="E1778" s="38" t="s">
        <v>8406</v>
      </c>
      <c r="F1778" s="38" t="s">
        <v>3626</v>
      </c>
      <c r="G1778" s="38" t="s">
        <v>25</v>
      </c>
      <c r="H1778" s="12"/>
      <c r="I1778" s="12"/>
      <c r="J1778" s="13"/>
      <c r="K1778" s="36" t="s">
        <v>112</v>
      </c>
      <c r="L1778" s="39">
        <v>784779</v>
      </c>
      <c r="M1778" s="40">
        <v>39085</v>
      </c>
      <c r="N1778" s="46" t="s">
        <v>3917</v>
      </c>
      <c r="O1778" s="38" t="s">
        <v>26</v>
      </c>
      <c r="P1778" s="45"/>
      <c r="Q1778" s="6"/>
      <c r="R1778" s="8"/>
      <c r="S1778" s="8"/>
      <c r="T1778" s="41">
        <v>200</v>
      </c>
      <c r="U1778" s="8"/>
      <c r="V1778" s="34"/>
      <c r="W1778" s="6" t="s">
        <v>27</v>
      </c>
      <c r="X1778" s="2"/>
      <c r="Y1778" s="11" t="s">
        <v>70</v>
      </c>
      <c r="AB1778" s="23"/>
      <c r="AH1778" s="19"/>
      <c r="AI1778" s="19"/>
      <c r="AL1778"/>
      <c r="AM1778" s="19"/>
    </row>
    <row r="1779" spans="1:39" s="9" customFormat="1" ht="15" customHeight="1" x14ac:dyDescent="0.25">
      <c r="A1779" s="37" t="s">
        <v>63</v>
      </c>
      <c r="B1779" s="38" t="s">
        <v>166</v>
      </c>
      <c r="C1779" s="42" t="s">
        <v>28</v>
      </c>
      <c r="D1779" s="12"/>
      <c r="E1779" s="38" t="s">
        <v>8407</v>
      </c>
      <c r="F1779" s="38" t="s">
        <v>3626</v>
      </c>
      <c r="G1779" s="38" t="s">
        <v>25</v>
      </c>
      <c r="H1779" s="12"/>
      <c r="I1779" s="12"/>
      <c r="J1779" s="13"/>
      <c r="K1779" s="36" t="s">
        <v>112</v>
      </c>
      <c r="L1779" s="39">
        <v>614137</v>
      </c>
      <c r="M1779" s="40">
        <v>39118</v>
      </c>
      <c r="N1779" s="46" t="s">
        <v>3919</v>
      </c>
      <c r="O1779" s="38" t="s">
        <v>26</v>
      </c>
      <c r="P1779" s="45"/>
      <c r="Q1779" s="6"/>
      <c r="R1779" s="8"/>
      <c r="S1779" s="8"/>
      <c r="T1779" s="41">
        <v>42500</v>
      </c>
      <c r="U1779" s="8"/>
      <c r="V1779" s="34"/>
      <c r="W1779" s="6" t="s">
        <v>27</v>
      </c>
      <c r="X1779" s="2"/>
      <c r="Y1779" s="11" t="s">
        <v>70</v>
      </c>
      <c r="AB1779" s="23"/>
      <c r="AH1779" s="19"/>
      <c r="AI1779" s="19"/>
      <c r="AL1779"/>
      <c r="AM1779" s="19"/>
    </row>
    <row r="1780" spans="1:39" s="9" customFormat="1" ht="15" customHeight="1" x14ac:dyDescent="0.25">
      <c r="A1780" s="37" t="s">
        <v>63</v>
      </c>
      <c r="B1780" s="38" t="s">
        <v>166</v>
      </c>
      <c r="C1780" s="42" t="s">
        <v>28</v>
      </c>
      <c r="D1780" s="12"/>
      <c r="E1780" s="38" t="s">
        <v>3546</v>
      </c>
      <c r="F1780" s="38" t="s">
        <v>3626</v>
      </c>
      <c r="G1780" s="38" t="s">
        <v>25</v>
      </c>
      <c r="H1780" s="12"/>
      <c r="I1780" s="12"/>
      <c r="J1780" s="13"/>
      <c r="K1780" s="36" t="s">
        <v>112</v>
      </c>
      <c r="L1780" s="39">
        <v>697470</v>
      </c>
      <c r="M1780" s="40">
        <v>39120</v>
      </c>
      <c r="N1780" s="46" t="s">
        <v>3917</v>
      </c>
      <c r="O1780" s="38" t="s">
        <v>26</v>
      </c>
      <c r="P1780" s="45"/>
      <c r="Q1780" s="6"/>
      <c r="R1780" s="8"/>
      <c r="S1780" s="8"/>
      <c r="T1780" s="41">
        <v>10000</v>
      </c>
      <c r="U1780" s="8"/>
      <c r="V1780" s="34"/>
      <c r="W1780" s="6" t="s">
        <v>27</v>
      </c>
      <c r="X1780" s="2"/>
      <c r="Y1780" s="11" t="s">
        <v>70</v>
      </c>
      <c r="AB1780" s="23"/>
      <c r="AH1780" s="19"/>
      <c r="AI1780" s="19"/>
      <c r="AL1780"/>
      <c r="AM1780" s="19"/>
    </row>
    <row r="1781" spans="1:39" s="9" customFormat="1" ht="15" customHeight="1" x14ac:dyDescent="0.25">
      <c r="A1781" s="37" t="s">
        <v>63</v>
      </c>
      <c r="B1781" s="38" t="s">
        <v>166</v>
      </c>
      <c r="C1781" s="42" t="s">
        <v>28</v>
      </c>
      <c r="D1781" s="12"/>
      <c r="E1781" s="38" t="s">
        <v>8408</v>
      </c>
      <c r="F1781" s="38" t="s">
        <v>3626</v>
      </c>
      <c r="G1781" s="38" t="s">
        <v>25</v>
      </c>
      <c r="H1781" s="12"/>
      <c r="I1781" s="12"/>
      <c r="J1781" s="13"/>
      <c r="K1781" s="36" t="s">
        <v>112</v>
      </c>
      <c r="L1781" s="39" t="s">
        <v>9080</v>
      </c>
      <c r="M1781" s="40">
        <v>39123</v>
      </c>
      <c r="N1781" s="46" t="s">
        <v>3917</v>
      </c>
      <c r="O1781" s="38" t="s">
        <v>26</v>
      </c>
      <c r="P1781" s="45"/>
      <c r="Q1781" s="6"/>
      <c r="R1781" s="8"/>
      <c r="S1781" s="8"/>
      <c r="T1781" s="41">
        <v>280000</v>
      </c>
      <c r="U1781" s="8"/>
      <c r="V1781" s="34"/>
      <c r="W1781" s="6" t="s">
        <v>27</v>
      </c>
      <c r="X1781" s="2"/>
      <c r="Y1781" s="11" t="s">
        <v>70</v>
      </c>
      <c r="AB1781" s="23"/>
      <c r="AH1781" s="19"/>
      <c r="AI1781" s="19"/>
      <c r="AL1781"/>
      <c r="AM1781" s="19"/>
    </row>
    <row r="1782" spans="1:39" s="9" customFormat="1" ht="15" customHeight="1" x14ac:dyDescent="0.25">
      <c r="A1782" s="37" t="s">
        <v>63</v>
      </c>
      <c r="B1782" s="38" t="s">
        <v>166</v>
      </c>
      <c r="C1782" s="42" t="s">
        <v>28</v>
      </c>
      <c r="D1782" s="12"/>
      <c r="E1782" s="38" t="s">
        <v>8409</v>
      </c>
      <c r="F1782" s="38" t="s">
        <v>3626</v>
      </c>
      <c r="G1782" s="38" t="s">
        <v>25</v>
      </c>
      <c r="H1782" s="12"/>
      <c r="I1782" s="12"/>
      <c r="J1782" s="13"/>
      <c r="K1782" s="36" t="s">
        <v>112</v>
      </c>
      <c r="L1782" s="39">
        <v>784762</v>
      </c>
      <c r="M1782" s="40">
        <v>39139</v>
      </c>
      <c r="N1782" s="46"/>
      <c r="O1782" s="38" t="s">
        <v>26</v>
      </c>
      <c r="P1782" s="45"/>
      <c r="Q1782" s="6"/>
      <c r="R1782" s="8"/>
      <c r="S1782" s="8"/>
      <c r="T1782" s="41">
        <v>17.809999999999999</v>
      </c>
      <c r="U1782" s="8"/>
      <c r="V1782" s="34"/>
      <c r="W1782" s="6" t="s">
        <v>27</v>
      </c>
      <c r="X1782" s="2"/>
      <c r="Y1782" s="11" t="s">
        <v>70</v>
      </c>
      <c r="AB1782" s="23"/>
      <c r="AH1782" s="19"/>
      <c r="AI1782" s="19"/>
      <c r="AL1782"/>
      <c r="AM1782" s="19"/>
    </row>
    <row r="1783" spans="1:39" s="9" customFormat="1" ht="15" customHeight="1" x14ac:dyDescent="0.25">
      <c r="A1783" s="37" t="s">
        <v>63</v>
      </c>
      <c r="B1783" s="38" t="s">
        <v>166</v>
      </c>
      <c r="C1783" s="42" t="s">
        <v>28</v>
      </c>
      <c r="D1783" s="12"/>
      <c r="E1783" s="38" t="s">
        <v>8410</v>
      </c>
      <c r="F1783" s="38" t="s">
        <v>3626</v>
      </c>
      <c r="G1783" s="38" t="s">
        <v>25</v>
      </c>
      <c r="H1783" s="12"/>
      <c r="I1783" s="12"/>
      <c r="J1783" s="13"/>
      <c r="K1783" s="36" t="s">
        <v>112</v>
      </c>
      <c r="L1783" s="39">
        <v>784873</v>
      </c>
      <c r="M1783" s="40">
        <v>39153</v>
      </c>
      <c r="N1783" s="46"/>
      <c r="O1783" s="38" t="s">
        <v>26</v>
      </c>
      <c r="P1783" s="45"/>
      <c r="Q1783" s="6"/>
      <c r="R1783" s="8"/>
      <c r="S1783" s="8"/>
      <c r="T1783" s="41">
        <v>2500</v>
      </c>
      <c r="U1783" s="8"/>
      <c r="V1783" s="34"/>
      <c r="W1783" s="6" t="s">
        <v>27</v>
      </c>
      <c r="X1783" s="2"/>
      <c r="Y1783" s="11" t="s">
        <v>70</v>
      </c>
      <c r="AB1783" s="23"/>
      <c r="AH1783" s="19"/>
      <c r="AI1783" s="19"/>
      <c r="AL1783"/>
      <c r="AM1783" s="19"/>
    </row>
    <row r="1784" spans="1:39" s="9" customFormat="1" ht="15" customHeight="1" x14ac:dyDescent="0.25">
      <c r="A1784" s="37" t="s">
        <v>63</v>
      </c>
      <c r="B1784" s="38" t="s">
        <v>166</v>
      </c>
      <c r="C1784" s="42" t="s">
        <v>28</v>
      </c>
      <c r="D1784" s="12"/>
      <c r="E1784" s="38" t="s">
        <v>8411</v>
      </c>
      <c r="F1784" s="38" t="s">
        <v>3626</v>
      </c>
      <c r="G1784" s="38" t="s">
        <v>25</v>
      </c>
      <c r="H1784" s="12"/>
      <c r="I1784" s="12"/>
      <c r="J1784" s="13"/>
      <c r="K1784" s="36" t="s">
        <v>112</v>
      </c>
      <c r="L1784" s="39">
        <v>225107</v>
      </c>
      <c r="M1784" s="40">
        <v>39161</v>
      </c>
      <c r="N1784" s="46" t="s">
        <v>3919</v>
      </c>
      <c r="O1784" s="38" t="s">
        <v>26</v>
      </c>
      <c r="P1784" s="45"/>
      <c r="Q1784" s="6"/>
      <c r="R1784" s="8"/>
      <c r="S1784" s="8"/>
      <c r="T1784" s="41">
        <v>200</v>
      </c>
      <c r="U1784" s="8"/>
      <c r="V1784" s="34"/>
      <c r="W1784" s="6" t="s">
        <v>27</v>
      </c>
      <c r="X1784" s="2"/>
      <c r="Y1784" s="11" t="s">
        <v>57</v>
      </c>
      <c r="AB1784" s="23"/>
      <c r="AH1784" s="19"/>
      <c r="AI1784" s="19"/>
      <c r="AL1784"/>
      <c r="AM1784" s="19"/>
    </row>
    <row r="1785" spans="1:39" s="9" customFormat="1" ht="15" customHeight="1" x14ac:dyDescent="0.25">
      <c r="A1785" s="37" t="s">
        <v>63</v>
      </c>
      <c r="B1785" s="38" t="s">
        <v>166</v>
      </c>
      <c r="C1785" s="42" t="s">
        <v>28</v>
      </c>
      <c r="D1785" s="12"/>
      <c r="E1785" s="38" t="s">
        <v>8412</v>
      </c>
      <c r="F1785" s="38" t="s">
        <v>3626</v>
      </c>
      <c r="G1785" s="38" t="s">
        <v>25</v>
      </c>
      <c r="H1785" s="12"/>
      <c r="I1785" s="12"/>
      <c r="J1785" s="13"/>
      <c r="K1785" s="36" t="s">
        <v>112</v>
      </c>
      <c r="L1785" s="39">
        <v>225134</v>
      </c>
      <c r="M1785" s="40">
        <v>39161</v>
      </c>
      <c r="N1785" s="46" t="s">
        <v>3919</v>
      </c>
      <c r="O1785" s="38" t="s">
        <v>26</v>
      </c>
      <c r="P1785" s="45"/>
      <c r="Q1785" s="6"/>
      <c r="R1785" s="8"/>
      <c r="S1785" s="8"/>
      <c r="T1785" s="41">
        <v>100</v>
      </c>
      <c r="U1785" s="8"/>
      <c r="V1785" s="34"/>
      <c r="W1785" s="6" t="s">
        <v>27</v>
      </c>
      <c r="X1785" s="2"/>
      <c r="Y1785" s="11" t="s">
        <v>57</v>
      </c>
      <c r="AB1785" s="23"/>
      <c r="AH1785" s="19"/>
      <c r="AI1785" s="19"/>
      <c r="AL1785"/>
      <c r="AM1785" s="19"/>
    </row>
    <row r="1786" spans="1:39" s="9" customFormat="1" ht="15" customHeight="1" x14ac:dyDescent="0.25">
      <c r="A1786" s="37" t="s">
        <v>63</v>
      </c>
      <c r="B1786" s="38" t="s">
        <v>166</v>
      </c>
      <c r="C1786" s="42" t="s">
        <v>28</v>
      </c>
      <c r="D1786" s="12"/>
      <c r="E1786" s="38" t="s">
        <v>8413</v>
      </c>
      <c r="F1786" s="38" t="s">
        <v>3626</v>
      </c>
      <c r="G1786" s="38" t="s">
        <v>25</v>
      </c>
      <c r="H1786" s="12"/>
      <c r="I1786" s="12"/>
      <c r="J1786" s="13"/>
      <c r="K1786" s="36" t="s">
        <v>112</v>
      </c>
      <c r="L1786" s="39">
        <v>225139</v>
      </c>
      <c r="M1786" s="40">
        <v>39161</v>
      </c>
      <c r="N1786" s="46"/>
      <c r="O1786" s="38" t="s">
        <v>26</v>
      </c>
      <c r="P1786" s="45"/>
      <c r="Q1786" s="6"/>
      <c r="R1786" s="8"/>
      <c r="S1786" s="8"/>
      <c r="T1786" s="41">
        <v>21100</v>
      </c>
      <c r="U1786" s="8"/>
      <c r="V1786" s="34"/>
      <c r="W1786" s="6" t="s">
        <v>27</v>
      </c>
      <c r="X1786" s="2"/>
      <c r="Y1786" s="11" t="s">
        <v>57</v>
      </c>
      <c r="AB1786" s="23"/>
      <c r="AH1786" s="19"/>
      <c r="AI1786" s="19"/>
      <c r="AL1786"/>
      <c r="AM1786" s="19"/>
    </row>
    <row r="1787" spans="1:39" s="9" customFormat="1" ht="15" customHeight="1" x14ac:dyDescent="0.25">
      <c r="A1787" s="37" t="s">
        <v>63</v>
      </c>
      <c r="B1787" s="38" t="s">
        <v>166</v>
      </c>
      <c r="C1787" s="42" t="s">
        <v>28</v>
      </c>
      <c r="D1787" s="12"/>
      <c r="E1787" s="38" t="s">
        <v>8414</v>
      </c>
      <c r="F1787" s="38" t="s">
        <v>3626</v>
      </c>
      <c r="G1787" s="38" t="s">
        <v>25</v>
      </c>
      <c r="H1787" s="12"/>
      <c r="I1787" s="12"/>
      <c r="J1787" s="13"/>
      <c r="K1787" s="36" t="s">
        <v>112</v>
      </c>
      <c r="L1787" s="39">
        <v>225171</v>
      </c>
      <c r="M1787" s="40">
        <v>39161</v>
      </c>
      <c r="N1787" s="46" t="s">
        <v>3919</v>
      </c>
      <c r="O1787" s="38" t="s">
        <v>26</v>
      </c>
      <c r="P1787" s="45"/>
      <c r="Q1787" s="6"/>
      <c r="R1787" s="8"/>
      <c r="S1787" s="8"/>
      <c r="T1787" s="41">
        <v>9800</v>
      </c>
      <c r="U1787" s="8"/>
      <c r="V1787" s="34"/>
      <c r="W1787" s="6" t="s">
        <v>27</v>
      </c>
      <c r="X1787" s="2"/>
      <c r="Y1787" s="11" t="s">
        <v>57</v>
      </c>
      <c r="AB1787" s="23"/>
      <c r="AH1787" s="19"/>
      <c r="AI1787" s="19"/>
      <c r="AL1787"/>
      <c r="AM1787" s="19"/>
    </row>
    <row r="1788" spans="1:39" s="9" customFormat="1" ht="15" customHeight="1" x14ac:dyDescent="0.25">
      <c r="A1788" s="37" t="s">
        <v>63</v>
      </c>
      <c r="B1788" s="38" t="s">
        <v>166</v>
      </c>
      <c r="C1788" s="42" t="s">
        <v>28</v>
      </c>
      <c r="D1788" s="12"/>
      <c r="E1788" s="38" t="s">
        <v>8415</v>
      </c>
      <c r="F1788" s="38" t="s">
        <v>3626</v>
      </c>
      <c r="G1788" s="38" t="s">
        <v>25</v>
      </c>
      <c r="H1788" s="12"/>
      <c r="I1788" s="12"/>
      <c r="J1788" s="13"/>
      <c r="K1788" s="36" t="s">
        <v>112</v>
      </c>
      <c r="L1788" s="39">
        <v>268820</v>
      </c>
      <c r="M1788" s="40">
        <v>39176</v>
      </c>
      <c r="N1788" s="46"/>
      <c r="O1788" s="38" t="s">
        <v>26</v>
      </c>
      <c r="P1788" s="45"/>
      <c r="Q1788" s="6"/>
      <c r="R1788" s="8"/>
      <c r="S1788" s="8"/>
      <c r="T1788" s="41">
        <v>11000</v>
      </c>
      <c r="U1788" s="8"/>
      <c r="V1788" s="34"/>
      <c r="W1788" s="6" t="s">
        <v>27</v>
      </c>
      <c r="X1788" s="2"/>
      <c r="Y1788" s="11" t="s">
        <v>57</v>
      </c>
      <c r="AB1788" s="23"/>
      <c r="AH1788" s="19"/>
      <c r="AI1788" s="19"/>
      <c r="AL1788"/>
      <c r="AM1788" s="19"/>
    </row>
    <row r="1789" spans="1:39" s="9" customFormat="1" ht="15" customHeight="1" x14ac:dyDescent="0.25">
      <c r="A1789" s="37" t="s">
        <v>63</v>
      </c>
      <c r="B1789" s="38" t="s">
        <v>166</v>
      </c>
      <c r="C1789" s="42" t="s">
        <v>28</v>
      </c>
      <c r="D1789" s="12"/>
      <c r="E1789" s="38" t="s">
        <v>8416</v>
      </c>
      <c r="F1789" s="38" t="s">
        <v>3626</v>
      </c>
      <c r="G1789" s="38" t="s">
        <v>25</v>
      </c>
      <c r="H1789" s="12"/>
      <c r="I1789" s="12"/>
      <c r="J1789" s="13"/>
      <c r="K1789" s="36" t="s">
        <v>112</v>
      </c>
      <c r="L1789" s="39">
        <v>268876</v>
      </c>
      <c r="M1789" s="40">
        <v>39176</v>
      </c>
      <c r="N1789" s="46"/>
      <c r="O1789" s="38" t="s">
        <v>26</v>
      </c>
      <c r="P1789" s="45"/>
      <c r="Q1789" s="6"/>
      <c r="R1789" s="8"/>
      <c r="S1789" s="8"/>
      <c r="T1789" s="41">
        <v>200</v>
      </c>
      <c r="U1789" s="8"/>
      <c r="V1789" s="34"/>
      <c r="W1789" s="6" t="s">
        <v>27</v>
      </c>
      <c r="X1789" s="2"/>
      <c r="Y1789" s="11" t="s">
        <v>57</v>
      </c>
      <c r="AB1789" s="23"/>
      <c r="AH1789" s="19"/>
      <c r="AI1789" s="19"/>
      <c r="AL1789"/>
      <c r="AM1789" s="19"/>
    </row>
    <row r="1790" spans="1:39" s="9" customFormat="1" ht="15" customHeight="1" x14ac:dyDescent="0.25">
      <c r="A1790" s="37" t="s">
        <v>63</v>
      </c>
      <c r="B1790" s="38" t="s">
        <v>166</v>
      </c>
      <c r="C1790" s="42" t="s">
        <v>28</v>
      </c>
      <c r="D1790" s="12"/>
      <c r="E1790" s="38" t="s">
        <v>8417</v>
      </c>
      <c r="F1790" s="38" t="s">
        <v>3626</v>
      </c>
      <c r="G1790" s="38" t="s">
        <v>25</v>
      </c>
      <c r="H1790" s="12"/>
      <c r="I1790" s="12"/>
      <c r="J1790" s="13"/>
      <c r="K1790" s="36" t="s">
        <v>112</v>
      </c>
      <c r="L1790" s="39">
        <v>269230</v>
      </c>
      <c r="M1790" s="40">
        <v>39176</v>
      </c>
      <c r="N1790" s="46" t="s">
        <v>3919</v>
      </c>
      <c r="O1790" s="38" t="s">
        <v>26</v>
      </c>
      <c r="P1790" s="45"/>
      <c r="Q1790" s="6"/>
      <c r="R1790" s="8"/>
      <c r="S1790" s="8"/>
      <c r="T1790" s="41">
        <v>286000</v>
      </c>
      <c r="U1790" s="8"/>
      <c r="V1790" s="34"/>
      <c r="W1790" s="6" t="s">
        <v>27</v>
      </c>
      <c r="X1790" s="2"/>
      <c r="Y1790" s="11" t="s">
        <v>36</v>
      </c>
      <c r="AB1790" s="23"/>
      <c r="AH1790" s="19"/>
      <c r="AI1790" s="19"/>
      <c r="AL1790"/>
      <c r="AM1790" s="19"/>
    </row>
    <row r="1791" spans="1:39" s="9" customFormat="1" ht="15" customHeight="1" x14ac:dyDescent="0.25">
      <c r="A1791" s="37" t="s">
        <v>63</v>
      </c>
      <c r="B1791" s="38" t="s">
        <v>166</v>
      </c>
      <c r="C1791" s="42" t="s">
        <v>28</v>
      </c>
      <c r="D1791" s="12"/>
      <c r="E1791" s="38" t="s">
        <v>8418</v>
      </c>
      <c r="F1791" s="38" t="s">
        <v>3626</v>
      </c>
      <c r="G1791" s="38" t="s">
        <v>25</v>
      </c>
      <c r="H1791" s="12"/>
      <c r="I1791" s="12"/>
      <c r="J1791" s="13"/>
      <c r="K1791" s="36" t="s">
        <v>112</v>
      </c>
      <c r="L1791" s="39">
        <v>313411</v>
      </c>
      <c r="M1791" s="40">
        <v>39227</v>
      </c>
      <c r="N1791" s="46" t="s">
        <v>3917</v>
      </c>
      <c r="O1791" s="38" t="s">
        <v>26</v>
      </c>
      <c r="P1791" s="45"/>
      <c r="Q1791" s="6"/>
      <c r="R1791" s="8"/>
      <c r="S1791" s="8"/>
      <c r="T1791" s="41">
        <v>500</v>
      </c>
      <c r="U1791" s="8"/>
      <c r="V1791" s="34"/>
      <c r="W1791" s="6" t="s">
        <v>27</v>
      </c>
      <c r="X1791" s="2"/>
      <c r="Y1791" s="11" t="s">
        <v>36</v>
      </c>
      <c r="AB1791" s="23"/>
      <c r="AH1791" s="19"/>
      <c r="AI1791" s="19"/>
      <c r="AL1791"/>
      <c r="AM1791" s="19"/>
    </row>
    <row r="1792" spans="1:39" s="9" customFormat="1" ht="15" customHeight="1" x14ac:dyDescent="0.25">
      <c r="A1792" s="37" t="s">
        <v>63</v>
      </c>
      <c r="B1792" s="38" t="s">
        <v>166</v>
      </c>
      <c r="C1792" s="42" t="s">
        <v>28</v>
      </c>
      <c r="D1792" s="12"/>
      <c r="E1792" s="38" t="s">
        <v>8419</v>
      </c>
      <c r="F1792" s="38" t="s">
        <v>3626</v>
      </c>
      <c r="G1792" s="38" t="s">
        <v>25</v>
      </c>
      <c r="H1792" s="12"/>
      <c r="I1792" s="12"/>
      <c r="J1792" s="13"/>
      <c r="K1792" s="36" t="s">
        <v>112</v>
      </c>
      <c r="L1792" s="39">
        <v>697209</v>
      </c>
      <c r="M1792" s="40">
        <v>39248</v>
      </c>
      <c r="N1792" s="46" t="s">
        <v>3917</v>
      </c>
      <c r="O1792" s="38" t="s">
        <v>26</v>
      </c>
      <c r="P1792" s="45"/>
      <c r="Q1792" s="6"/>
      <c r="R1792" s="8"/>
      <c r="S1792" s="8"/>
      <c r="T1792" s="41">
        <v>44900</v>
      </c>
      <c r="U1792" s="8"/>
      <c r="V1792" s="34"/>
      <c r="W1792" s="6" t="s">
        <v>27</v>
      </c>
      <c r="X1792" s="2"/>
      <c r="Y1792" s="11" t="s">
        <v>36</v>
      </c>
      <c r="AB1792" s="23"/>
      <c r="AH1792" s="19"/>
      <c r="AI1792" s="19"/>
      <c r="AL1792"/>
      <c r="AM1792" s="19"/>
    </row>
    <row r="1793" spans="1:39" s="9" customFormat="1" ht="15" customHeight="1" x14ac:dyDescent="0.25">
      <c r="A1793" s="37" t="s">
        <v>63</v>
      </c>
      <c r="B1793" s="38" t="s">
        <v>166</v>
      </c>
      <c r="C1793" s="42" t="s">
        <v>28</v>
      </c>
      <c r="D1793" s="12"/>
      <c r="E1793" s="38" t="s">
        <v>8419</v>
      </c>
      <c r="F1793" s="38" t="s">
        <v>3626</v>
      </c>
      <c r="G1793" s="38" t="s">
        <v>25</v>
      </c>
      <c r="H1793" s="12"/>
      <c r="I1793" s="12"/>
      <c r="J1793" s="13"/>
      <c r="K1793" s="36" t="s">
        <v>112</v>
      </c>
      <c r="L1793" s="39">
        <v>697210</v>
      </c>
      <c r="M1793" s="40">
        <v>39248</v>
      </c>
      <c r="N1793" s="46" t="s">
        <v>3917</v>
      </c>
      <c r="O1793" s="38" t="s">
        <v>26</v>
      </c>
      <c r="P1793" s="45"/>
      <c r="Q1793" s="6"/>
      <c r="R1793" s="8"/>
      <c r="S1793" s="8"/>
      <c r="T1793" s="41">
        <v>28375</v>
      </c>
      <c r="U1793" s="8"/>
      <c r="V1793" s="34"/>
      <c r="W1793" s="6" t="s">
        <v>27</v>
      </c>
      <c r="X1793" s="2"/>
      <c r="Y1793" s="11" t="s">
        <v>36</v>
      </c>
      <c r="AB1793" s="23"/>
      <c r="AH1793" s="19"/>
      <c r="AI1793" s="19"/>
      <c r="AL1793"/>
      <c r="AM1793" s="19"/>
    </row>
    <row r="1794" spans="1:39" s="9" customFormat="1" ht="15" customHeight="1" x14ac:dyDescent="0.25">
      <c r="A1794" s="37" t="s">
        <v>63</v>
      </c>
      <c r="B1794" s="38" t="s">
        <v>166</v>
      </c>
      <c r="C1794" s="42" t="s">
        <v>28</v>
      </c>
      <c r="D1794" s="12"/>
      <c r="E1794" s="38" t="s">
        <v>8419</v>
      </c>
      <c r="F1794" s="38" t="s">
        <v>3626</v>
      </c>
      <c r="G1794" s="38" t="s">
        <v>25</v>
      </c>
      <c r="H1794" s="12"/>
      <c r="I1794" s="12"/>
      <c r="J1794" s="13"/>
      <c r="K1794" s="36" t="s">
        <v>112</v>
      </c>
      <c r="L1794" s="39">
        <v>697211</v>
      </c>
      <c r="M1794" s="40">
        <v>39248</v>
      </c>
      <c r="N1794" s="46" t="s">
        <v>3917</v>
      </c>
      <c r="O1794" s="38" t="s">
        <v>26</v>
      </c>
      <c r="P1794" s="45"/>
      <c r="Q1794" s="6"/>
      <c r="R1794" s="8"/>
      <c r="S1794" s="8"/>
      <c r="T1794" s="41">
        <v>49184</v>
      </c>
      <c r="U1794" s="8"/>
      <c r="V1794" s="34"/>
      <c r="W1794" s="6" t="s">
        <v>27</v>
      </c>
      <c r="X1794" s="2"/>
      <c r="Y1794" s="11" t="s">
        <v>36</v>
      </c>
      <c r="AB1794" s="23"/>
      <c r="AH1794" s="19"/>
      <c r="AI1794" s="19"/>
      <c r="AL1794"/>
      <c r="AM1794" s="19"/>
    </row>
    <row r="1795" spans="1:39" s="9" customFormat="1" ht="15" customHeight="1" x14ac:dyDescent="0.25">
      <c r="A1795" s="37" t="s">
        <v>63</v>
      </c>
      <c r="B1795" s="38" t="s">
        <v>166</v>
      </c>
      <c r="C1795" s="42" t="s">
        <v>28</v>
      </c>
      <c r="D1795" s="12"/>
      <c r="E1795" s="38" t="s">
        <v>8420</v>
      </c>
      <c r="F1795" s="38" t="s">
        <v>3626</v>
      </c>
      <c r="G1795" s="38" t="s">
        <v>25</v>
      </c>
      <c r="H1795" s="12"/>
      <c r="I1795" s="12"/>
      <c r="J1795" s="13"/>
      <c r="K1795" s="36" t="s">
        <v>112</v>
      </c>
      <c r="L1795" s="39">
        <v>313882</v>
      </c>
      <c r="M1795" s="40">
        <v>39263</v>
      </c>
      <c r="N1795" s="46" t="s">
        <v>3917</v>
      </c>
      <c r="O1795" s="38" t="s">
        <v>26</v>
      </c>
      <c r="P1795" s="45"/>
      <c r="Q1795" s="6"/>
      <c r="R1795" s="8"/>
      <c r="S1795" s="8"/>
      <c r="T1795" s="41">
        <v>29000</v>
      </c>
      <c r="U1795" s="8"/>
      <c r="V1795" s="34"/>
      <c r="W1795" s="6" t="s">
        <v>27</v>
      </c>
      <c r="X1795" s="2"/>
      <c r="Y1795" s="11" t="s">
        <v>36</v>
      </c>
      <c r="AB1795" s="23"/>
      <c r="AH1795" s="19"/>
      <c r="AI1795" s="19"/>
      <c r="AL1795"/>
      <c r="AM1795" s="19"/>
    </row>
    <row r="1796" spans="1:39" s="9" customFormat="1" ht="15" customHeight="1" x14ac:dyDescent="0.25">
      <c r="A1796" s="37" t="s">
        <v>63</v>
      </c>
      <c r="B1796" s="38" t="s">
        <v>166</v>
      </c>
      <c r="C1796" s="42" t="s">
        <v>28</v>
      </c>
      <c r="D1796" s="12"/>
      <c r="E1796" s="38" t="s">
        <v>8421</v>
      </c>
      <c r="F1796" s="38" t="s">
        <v>3626</v>
      </c>
      <c r="G1796" s="38" t="s">
        <v>25</v>
      </c>
      <c r="H1796" s="12"/>
      <c r="I1796" s="12"/>
      <c r="J1796" s="13"/>
      <c r="K1796" s="36" t="s">
        <v>112</v>
      </c>
      <c r="L1796" s="39">
        <v>323836</v>
      </c>
      <c r="M1796" s="40">
        <v>39263</v>
      </c>
      <c r="N1796" s="46"/>
      <c r="O1796" s="38" t="s">
        <v>26</v>
      </c>
      <c r="P1796" s="45"/>
      <c r="Q1796" s="6"/>
      <c r="R1796" s="8"/>
      <c r="S1796" s="8"/>
      <c r="T1796" s="41">
        <v>2107.3000000000002</v>
      </c>
      <c r="U1796" s="8"/>
      <c r="V1796" s="34"/>
      <c r="W1796" s="6" t="s">
        <v>27</v>
      </c>
      <c r="X1796" s="2"/>
      <c r="Y1796" s="11" t="s">
        <v>36</v>
      </c>
      <c r="AB1796" s="23"/>
      <c r="AH1796" s="19"/>
      <c r="AI1796" s="19"/>
      <c r="AL1796"/>
      <c r="AM1796" s="19"/>
    </row>
    <row r="1797" spans="1:39" s="9" customFormat="1" ht="15" customHeight="1" x14ac:dyDescent="0.25">
      <c r="A1797" s="37" t="s">
        <v>63</v>
      </c>
      <c r="B1797" s="38" t="s">
        <v>166</v>
      </c>
      <c r="C1797" s="42" t="s">
        <v>28</v>
      </c>
      <c r="D1797" s="12"/>
      <c r="E1797" s="38" t="s">
        <v>8422</v>
      </c>
      <c r="F1797" s="38" t="s">
        <v>3626</v>
      </c>
      <c r="G1797" s="38" t="s">
        <v>25</v>
      </c>
      <c r="H1797" s="12"/>
      <c r="I1797" s="12"/>
      <c r="J1797" s="13"/>
      <c r="K1797" s="36" t="s">
        <v>112</v>
      </c>
      <c r="L1797" s="39">
        <v>703562</v>
      </c>
      <c r="M1797" s="40">
        <v>39273</v>
      </c>
      <c r="N1797" s="46" t="s">
        <v>3917</v>
      </c>
      <c r="O1797" s="38" t="s">
        <v>26</v>
      </c>
      <c r="P1797" s="45"/>
      <c r="Q1797" s="6"/>
      <c r="R1797" s="8"/>
      <c r="S1797" s="8"/>
      <c r="T1797" s="41">
        <v>188000</v>
      </c>
      <c r="U1797" s="8"/>
      <c r="V1797" s="34"/>
      <c r="W1797" s="6" t="s">
        <v>27</v>
      </c>
      <c r="X1797" s="2"/>
      <c r="Y1797" s="11" t="s">
        <v>36</v>
      </c>
      <c r="AB1797" s="23"/>
      <c r="AH1797" s="19"/>
      <c r="AI1797" s="19"/>
      <c r="AL1797"/>
      <c r="AM1797" s="19"/>
    </row>
    <row r="1798" spans="1:39" s="9" customFormat="1" ht="15" customHeight="1" x14ac:dyDescent="0.25">
      <c r="A1798" s="37" t="s">
        <v>63</v>
      </c>
      <c r="B1798" s="38" t="s">
        <v>166</v>
      </c>
      <c r="C1798" s="42" t="s">
        <v>28</v>
      </c>
      <c r="D1798" s="12"/>
      <c r="E1798" s="38" t="s">
        <v>8353</v>
      </c>
      <c r="F1798" s="38" t="s">
        <v>3626</v>
      </c>
      <c r="G1798" s="38" t="s">
        <v>25</v>
      </c>
      <c r="H1798" s="12"/>
      <c r="I1798" s="12"/>
      <c r="J1798" s="13"/>
      <c r="K1798" s="36" t="s">
        <v>112</v>
      </c>
      <c r="L1798" s="39">
        <v>697900</v>
      </c>
      <c r="M1798" s="40">
        <v>39311</v>
      </c>
      <c r="N1798" s="46" t="s">
        <v>3919</v>
      </c>
      <c r="O1798" s="38" t="s">
        <v>26</v>
      </c>
      <c r="P1798" s="45"/>
      <c r="Q1798" s="6"/>
      <c r="R1798" s="8"/>
      <c r="S1798" s="8"/>
      <c r="T1798" s="41">
        <v>40500</v>
      </c>
      <c r="U1798" s="8"/>
      <c r="V1798" s="34"/>
      <c r="W1798" s="6" t="s">
        <v>27</v>
      </c>
      <c r="X1798" s="2"/>
      <c r="Y1798" s="11" t="s">
        <v>36</v>
      </c>
      <c r="AB1798" s="23"/>
      <c r="AH1798" s="19"/>
      <c r="AI1798" s="19"/>
      <c r="AL1798"/>
      <c r="AM1798" s="19"/>
    </row>
    <row r="1799" spans="1:39" s="9" customFormat="1" ht="15" customHeight="1" x14ac:dyDescent="0.25">
      <c r="A1799" s="37" t="s">
        <v>63</v>
      </c>
      <c r="B1799" s="38" t="s">
        <v>166</v>
      </c>
      <c r="C1799" s="42" t="s">
        <v>28</v>
      </c>
      <c r="D1799" s="12"/>
      <c r="E1799" s="38" t="s">
        <v>8423</v>
      </c>
      <c r="F1799" s="38" t="s">
        <v>3626</v>
      </c>
      <c r="G1799" s="38" t="s">
        <v>25</v>
      </c>
      <c r="H1799" s="12"/>
      <c r="I1799" s="12"/>
      <c r="J1799" s="13"/>
      <c r="K1799" s="36" t="s">
        <v>112</v>
      </c>
      <c r="L1799" s="39">
        <v>315759</v>
      </c>
      <c r="M1799" s="40">
        <v>39322</v>
      </c>
      <c r="N1799" s="46" t="s">
        <v>3917</v>
      </c>
      <c r="O1799" s="38" t="s">
        <v>26</v>
      </c>
      <c r="P1799" s="45"/>
      <c r="Q1799" s="6"/>
      <c r="R1799" s="8"/>
      <c r="S1799" s="8"/>
      <c r="T1799" s="41">
        <v>102000</v>
      </c>
      <c r="U1799" s="8"/>
      <c r="V1799" s="34"/>
      <c r="W1799" s="6" t="s">
        <v>27</v>
      </c>
      <c r="X1799" s="2"/>
      <c r="Y1799" s="11" t="s">
        <v>36</v>
      </c>
      <c r="AB1799" s="23"/>
      <c r="AH1799" s="19"/>
      <c r="AI1799" s="19"/>
      <c r="AL1799"/>
      <c r="AM1799" s="19"/>
    </row>
    <row r="1800" spans="1:39" s="9" customFormat="1" ht="15" customHeight="1" x14ac:dyDescent="0.25">
      <c r="A1800" s="37" t="s">
        <v>63</v>
      </c>
      <c r="B1800" s="38" t="s">
        <v>166</v>
      </c>
      <c r="C1800" s="42" t="s">
        <v>28</v>
      </c>
      <c r="D1800" s="12"/>
      <c r="E1800" s="38" t="s">
        <v>8406</v>
      </c>
      <c r="F1800" s="38" t="s">
        <v>3626</v>
      </c>
      <c r="G1800" s="38" t="s">
        <v>25</v>
      </c>
      <c r="H1800" s="12"/>
      <c r="I1800" s="12"/>
      <c r="J1800" s="13"/>
      <c r="K1800" s="36" t="s">
        <v>112</v>
      </c>
      <c r="L1800" s="39">
        <v>784843</v>
      </c>
      <c r="M1800" s="40">
        <v>39328</v>
      </c>
      <c r="N1800" s="46" t="s">
        <v>3917</v>
      </c>
      <c r="O1800" s="38" t="s">
        <v>26</v>
      </c>
      <c r="P1800" s="45"/>
      <c r="Q1800" s="6"/>
      <c r="R1800" s="8"/>
      <c r="S1800" s="8"/>
      <c r="T1800" s="41">
        <v>3016</v>
      </c>
      <c r="U1800" s="8"/>
      <c r="V1800" s="34"/>
      <c r="W1800" s="6" t="s">
        <v>27</v>
      </c>
      <c r="X1800" s="2"/>
      <c r="Y1800" s="11" t="s">
        <v>36</v>
      </c>
      <c r="AB1800" s="23"/>
      <c r="AH1800" s="19"/>
      <c r="AI1800" s="19"/>
      <c r="AL1800"/>
      <c r="AM1800" s="19"/>
    </row>
    <row r="1801" spans="1:39" s="9" customFormat="1" ht="15" customHeight="1" x14ac:dyDescent="0.25">
      <c r="A1801" s="37" t="s">
        <v>63</v>
      </c>
      <c r="B1801" s="38" t="s">
        <v>166</v>
      </c>
      <c r="C1801" s="42" t="s">
        <v>28</v>
      </c>
      <c r="D1801" s="12"/>
      <c r="E1801" s="38" t="s">
        <v>8417</v>
      </c>
      <c r="F1801" s="38" t="s">
        <v>3626</v>
      </c>
      <c r="G1801" s="38" t="s">
        <v>25</v>
      </c>
      <c r="H1801" s="12"/>
      <c r="I1801" s="12"/>
      <c r="J1801" s="13"/>
      <c r="K1801" s="36" t="s">
        <v>112</v>
      </c>
      <c r="L1801" s="39">
        <v>76949</v>
      </c>
      <c r="M1801" s="40">
        <v>39365</v>
      </c>
      <c r="N1801" s="46" t="s">
        <v>3919</v>
      </c>
      <c r="O1801" s="38" t="s">
        <v>26</v>
      </c>
      <c r="P1801" s="45"/>
      <c r="Q1801" s="6"/>
      <c r="R1801" s="8"/>
      <c r="S1801" s="8"/>
      <c r="T1801" s="41">
        <v>200</v>
      </c>
      <c r="U1801" s="8"/>
      <c r="V1801" s="34"/>
      <c r="W1801" s="6" t="s">
        <v>27</v>
      </c>
      <c r="X1801" s="2"/>
      <c r="Y1801" s="11" t="s">
        <v>36</v>
      </c>
      <c r="AB1801" s="23"/>
      <c r="AH1801" s="19"/>
      <c r="AI1801" s="19"/>
      <c r="AL1801"/>
      <c r="AM1801" s="19"/>
    </row>
    <row r="1802" spans="1:39" s="9" customFormat="1" ht="15" customHeight="1" x14ac:dyDescent="0.25">
      <c r="A1802" s="37" t="s">
        <v>63</v>
      </c>
      <c r="B1802" s="38" t="s">
        <v>166</v>
      </c>
      <c r="C1802" s="42" t="s">
        <v>28</v>
      </c>
      <c r="D1802" s="12"/>
      <c r="E1802" s="38" t="s">
        <v>8424</v>
      </c>
      <c r="F1802" s="38" t="s">
        <v>3626</v>
      </c>
      <c r="G1802" s="38" t="s">
        <v>25</v>
      </c>
      <c r="H1802" s="12"/>
      <c r="I1802" s="12"/>
      <c r="J1802" s="13"/>
      <c r="K1802" s="36" t="s">
        <v>112</v>
      </c>
      <c r="L1802" s="39">
        <v>697175</v>
      </c>
      <c r="M1802" s="40">
        <v>39392</v>
      </c>
      <c r="N1802" s="46"/>
      <c r="O1802" s="38" t="s">
        <v>26</v>
      </c>
      <c r="P1802" s="45"/>
      <c r="Q1802" s="6"/>
      <c r="R1802" s="8"/>
      <c r="S1802" s="8"/>
      <c r="T1802" s="41">
        <v>2000</v>
      </c>
      <c r="U1802" s="8"/>
      <c r="V1802" s="34"/>
      <c r="W1802" s="6" t="s">
        <v>27</v>
      </c>
      <c r="X1802" s="2"/>
      <c r="Y1802" s="11" t="s">
        <v>36</v>
      </c>
      <c r="AB1802" s="23"/>
      <c r="AH1802" s="19"/>
      <c r="AI1802" s="19"/>
      <c r="AL1802"/>
      <c r="AM1802" s="19"/>
    </row>
    <row r="1803" spans="1:39" s="9" customFormat="1" ht="15" customHeight="1" x14ac:dyDescent="0.25">
      <c r="A1803" s="37" t="s">
        <v>63</v>
      </c>
      <c r="B1803" s="38" t="s">
        <v>166</v>
      </c>
      <c r="C1803" s="42" t="s">
        <v>28</v>
      </c>
      <c r="D1803" s="12"/>
      <c r="E1803" s="38" t="s">
        <v>8425</v>
      </c>
      <c r="F1803" s="38" t="s">
        <v>3626</v>
      </c>
      <c r="G1803" s="38" t="s">
        <v>25</v>
      </c>
      <c r="H1803" s="12"/>
      <c r="I1803" s="12"/>
      <c r="J1803" s="13"/>
      <c r="K1803" s="36" t="s">
        <v>112</v>
      </c>
      <c r="L1803" s="39">
        <v>224782</v>
      </c>
      <c r="M1803" s="40">
        <v>39398</v>
      </c>
      <c r="N1803" s="46" t="s">
        <v>3917</v>
      </c>
      <c r="O1803" s="38" t="s">
        <v>26</v>
      </c>
      <c r="P1803" s="45"/>
      <c r="Q1803" s="6"/>
      <c r="R1803" s="8"/>
      <c r="S1803" s="8"/>
      <c r="T1803" s="41">
        <v>7712</v>
      </c>
      <c r="U1803" s="8"/>
      <c r="V1803" s="34"/>
      <c r="W1803" s="6" t="s">
        <v>27</v>
      </c>
      <c r="X1803" s="2"/>
      <c r="Y1803" s="11" t="s">
        <v>36</v>
      </c>
      <c r="AB1803" s="23"/>
      <c r="AH1803" s="19"/>
      <c r="AI1803" s="19"/>
      <c r="AL1803"/>
      <c r="AM1803" s="19"/>
    </row>
    <row r="1804" spans="1:39" s="9" customFormat="1" ht="15" customHeight="1" x14ac:dyDescent="0.25">
      <c r="A1804" s="37" t="s">
        <v>63</v>
      </c>
      <c r="B1804" s="38" t="s">
        <v>166</v>
      </c>
      <c r="C1804" s="42" t="s">
        <v>28</v>
      </c>
      <c r="D1804" s="12"/>
      <c r="E1804" s="38" t="s">
        <v>8426</v>
      </c>
      <c r="F1804" s="38" t="s">
        <v>3626</v>
      </c>
      <c r="G1804" s="38" t="s">
        <v>25</v>
      </c>
      <c r="H1804" s="12"/>
      <c r="I1804" s="12"/>
      <c r="J1804" s="13"/>
      <c r="K1804" s="36" t="s">
        <v>112</v>
      </c>
      <c r="L1804" s="39">
        <v>224789</v>
      </c>
      <c r="M1804" s="40">
        <v>39398</v>
      </c>
      <c r="N1804" s="46"/>
      <c r="O1804" s="38" t="s">
        <v>26</v>
      </c>
      <c r="P1804" s="45"/>
      <c r="Q1804" s="6"/>
      <c r="R1804" s="8"/>
      <c r="S1804" s="8"/>
      <c r="T1804" s="41">
        <v>840</v>
      </c>
      <c r="U1804" s="8"/>
      <c r="V1804" s="34"/>
      <c r="W1804" s="6" t="s">
        <v>27</v>
      </c>
      <c r="X1804" s="2"/>
      <c r="Y1804" s="11" t="s">
        <v>36</v>
      </c>
      <c r="AB1804" s="23"/>
      <c r="AH1804" s="19"/>
      <c r="AI1804" s="19"/>
      <c r="AL1804"/>
      <c r="AM1804" s="19"/>
    </row>
    <row r="1805" spans="1:39" s="9" customFormat="1" ht="15" customHeight="1" x14ac:dyDescent="0.25">
      <c r="A1805" s="37" t="s">
        <v>63</v>
      </c>
      <c r="B1805" s="38" t="s">
        <v>166</v>
      </c>
      <c r="C1805" s="42" t="s">
        <v>28</v>
      </c>
      <c r="D1805" s="12"/>
      <c r="E1805" s="38" t="s">
        <v>8427</v>
      </c>
      <c r="F1805" s="38" t="s">
        <v>3626</v>
      </c>
      <c r="G1805" s="38" t="s">
        <v>25</v>
      </c>
      <c r="H1805" s="12"/>
      <c r="I1805" s="12"/>
      <c r="J1805" s="13"/>
      <c r="K1805" s="36" t="s">
        <v>112</v>
      </c>
      <c r="L1805" s="39">
        <v>580183</v>
      </c>
      <c r="M1805" s="40">
        <v>39405</v>
      </c>
      <c r="N1805" s="46" t="s">
        <v>3917</v>
      </c>
      <c r="O1805" s="38" t="s">
        <v>26</v>
      </c>
      <c r="P1805" s="45"/>
      <c r="Q1805" s="6"/>
      <c r="R1805" s="8"/>
      <c r="S1805" s="8"/>
      <c r="T1805" s="41">
        <v>65000</v>
      </c>
      <c r="U1805" s="8"/>
      <c r="V1805" s="34"/>
      <c r="W1805" s="6" t="s">
        <v>27</v>
      </c>
      <c r="X1805" s="2"/>
      <c r="Y1805" s="11" t="s">
        <v>36</v>
      </c>
      <c r="AB1805" s="23"/>
      <c r="AH1805" s="19"/>
      <c r="AI1805" s="19"/>
      <c r="AL1805"/>
      <c r="AM1805" s="19"/>
    </row>
    <row r="1806" spans="1:39" s="9" customFormat="1" ht="15" customHeight="1" x14ac:dyDescent="0.25">
      <c r="A1806" s="37" t="s">
        <v>63</v>
      </c>
      <c r="B1806" s="38" t="s">
        <v>166</v>
      </c>
      <c r="C1806" s="42" t="s">
        <v>28</v>
      </c>
      <c r="D1806" s="12"/>
      <c r="E1806" s="38" t="s">
        <v>8427</v>
      </c>
      <c r="F1806" s="38" t="s">
        <v>3626</v>
      </c>
      <c r="G1806" s="38" t="s">
        <v>25</v>
      </c>
      <c r="H1806" s="12"/>
      <c r="I1806" s="12"/>
      <c r="J1806" s="13"/>
      <c r="K1806" s="36" t="s">
        <v>112</v>
      </c>
      <c r="L1806" s="39">
        <v>580184</v>
      </c>
      <c r="M1806" s="40">
        <v>39405</v>
      </c>
      <c r="N1806" s="46" t="s">
        <v>3917</v>
      </c>
      <c r="O1806" s="38" t="s">
        <v>26</v>
      </c>
      <c r="P1806" s="45"/>
      <c r="Q1806" s="6"/>
      <c r="R1806" s="8"/>
      <c r="S1806" s="8"/>
      <c r="T1806" s="41">
        <v>220000</v>
      </c>
      <c r="U1806" s="8"/>
      <c r="V1806" s="34"/>
      <c r="W1806" s="6" t="s">
        <v>27</v>
      </c>
      <c r="X1806" s="2"/>
      <c r="Y1806" s="11" t="s">
        <v>36</v>
      </c>
      <c r="AB1806" s="23"/>
      <c r="AH1806" s="19"/>
      <c r="AI1806" s="19"/>
      <c r="AL1806"/>
      <c r="AM1806" s="19"/>
    </row>
    <row r="1807" spans="1:39" s="9" customFormat="1" ht="15" customHeight="1" x14ac:dyDescent="0.25">
      <c r="A1807" s="37" t="s">
        <v>63</v>
      </c>
      <c r="B1807" s="38" t="s">
        <v>166</v>
      </c>
      <c r="C1807" s="42" t="s">
        <v>28</v>
      </c>
      <c r="D1807" s="12"/>
      <c r="E1807" s="38" t="s">
        <v>8428</v>
      </c>
      <c r="F1807" s="38" t="s">
        <v>3626</v>
      </c>
      <c r="G1807" s="38" t="s">
        <v>25</v>
      </c>
      <c r="H1807" s="12"/>
      <c r="I1807" s="12"/>
      <c r="J1807" s="13"/>
      <c r="K1807" s="36" t="s">
        <v>112</v>
      </c>
      <c r="L1807" s="39">
        <v>784520</v>
      </c>
      <c r="M1807" s="40">
        <v>39110</v>
      </c>
      <c r="N1807" s="46"/>
      <c r="O1807" s="38" t="s">
        <v>26</v>
      </c>
      <c r="P1807" s="45"/>
      <c r="Q1807" s="6"/>
      <c r="R1807" s="8"/>
      <c r="S1807" s="8"/>
      <c r="T1807" s="41">
        <v>2.8</v>
      </c>
      <c r="U1807" s="8"/>
      <c r="V1807" s="34"/>
      <c r="W1807" s="6" t="s">
        <v>27</v>
      </c>
      <c r="X1807" s="2"/>
      <c r="Y1807" s="11" t="s">
        <v>36</v>
      </c>
      <c r="AB1807" s="23"/>
      <c r="AH1807" s="19"/>
      <c r="AI1807" s="19"/>
      <c r="AL1807"/>
      <c r="AM1807" s="19"/>
    </row>
    <row r="1808" spans="1:39" s="9" customFormat="1" ht="15" customHeight="1" x14ac:dyDescent="0.25">
      <c r="A1808" s="37" t="s">
        <v>63</v>
      </c>
      <c r="B1808" s="38" t="s">
        <v>166</v>
      </c>
      <c r="C1808" s="42" t="s">
        <v>28</v>
      </c>
      <c r="D1808" s="12"/>
      <c r="E1808" s="38" t="s">
        <v>8429</v>
      </c>
      <c r="F1808" s="38" t="s">
        <v>3626</v>
      </c>
      <c r="G1808" s="38" t="s">
        <v>25</v>
      </c>
      <c r="H1808" s="12"/>
      <c r="I1808" s="12"/>
      <c r="J1808" s="13"/>
      <c r="K1808" s="36" t="s">
        <v>112</v>
      </c>
      <c r="L1808" s="39">
        <v>784522</v>
      </c>
      <c r="M1808" s="40">
        <v>39110</v>
      </c>
      <c r="N1808" s="46"/>
      <c r="O1808" s="38" t="s">
        <v>26</v>
      </c>
      <c r="P1808" s="45"/>
      <c r="Q1808" s="6"/>
      <c r="R1808" s="8"/>
      <c r="S1808" s="8"/>
      <c r="T1808" s="41">
        <v>5.7</v>
      </c>
      <c r="U1808" s="8"/>
      <c r="V1808" s="34"/>
      <c r="W1808" s="6" t="s">
        <v>27</v>
      </c>
      <c r="X1808" s="2"/>
      <c r="Y1808" s="11" t="s">
        <v>36</v>
      </c>
      <c r="AB1808" s="23"/>
      <c r="AH1808" s="19"/>
      <c r="AI1808" s="19"/>
      <c r="AL1808"/>
      <c r="AM1808" s="19"/>
    </row>
    <row r="1809" spans="1:39" s="9" customFormat="1" ht="15" customHeight="1" x14ac:dyDescent="0.25">
      <c r="A1809" s="37" t="s">
        <v>63</v>
      </c>
      <c r="B1809" s="38" t="s">
        <v>166</v>
      </c>
      <c r="C1809" s="42" t="s">
        <v>28</v>
      </c>
      <c r="D1809" s="12"/>
      <c r="E1809" s="38" t="s">
        <v>8430</v>
      </c>
      <c r="F1809" s="38" t="s">
        <v>3626</v>
      </c>
      <c r="G1809" s="38" t="s">
        <v>25</v>
      </c>
      <c r="H1809" s="12"/>
      <c r="I1809" s="12"/>
      <c r="J1809" s="13"/>
      <c r="K1809" s="36" t="s">
        <v>112</v>
      </c>
      <c r="L1809" s="39">
        <v>784511</v>
      </c>
      <c r="M1809" s="40">
        <v>39110</v>
      </c>
      <c r="N1809" s="46"/>
      <c r="O1809" s="38" t="s">
        <v>26</v>
      </c>
      <c r="P1809" s="45"/>
      <c r="Q1809" s="6"/>
      <c r="R1809" s="8"/>
      <c r="S1809" s="8"/>
      <c r="T1809" s="41">
        <v>13.96</v>
      </c>
      <c r="U1809" s="8"/>
      <c r="V1809" s="34"/>
      <c r="W1809" s="6" t="s">
        <v>27</v>
      </c>
      <c r="X1809" s="2"/>
      <c r="Y1809" s="11" t="s">
        <v>36</v>
      </c>
      <c r="AB1809" s="23"/>
      <c r="AH1809" s="19"/>
      <c r="AI1809" s="19"/>
      <c r="AL1809"/>
      <c r="AM1809" s="19"/>
    </row>
    <row r="1810" spans="1:39" s="9" customFormat="1" ht="15" customHeight="1" x14ac:dyDescent="0.25">
      <c r="A1810" s="37" t="s">
        <v>63</v>
      </c>
      <c r="B1810" s="38" t="s">
        <v>166</v>
      </c>
      <c r="C1810" s="42" t="s">
        <v>28</v>
      </c>
      <c r="D1810" s="12"/>
      <c r="E1810" s="38" t="s">
        <v>8431</v>
      </c>
      <c r="F1810" s="38" t="s">
        <v>3626</v>
      </c>
      <c r="G1810" s="38" t="s">
        <v>25</v>
      </c>
      <c r="H1810" s="12"/>
      <c r="I1810" s="12"/>
      <c r="J1810" s="13"/>
      <c r="K1810" s="36" t="s">
        <v>112</v>
      </c>
      <c r="L1810" s="39">
        <v>784518</v>
      </c>
      <c r="M1810" s="40">
        <v>39110</v>
      </c>
      <c r="N1810" s="46"/>
      <c r="O1810" s="38" t="s">
        <v>26</v>
      </c>
      <c r="P1810" s="45"/>
      <c r="Q1810" s="6"/>
      <c r="R1810" s="8"/>
      <c r="S1810" s="8"/>
      <c r="T1810" s="41">
        <v>119.12</v>
      </c>
      <c r="U1810" s="8"/>
      <c r="V1810" s="34"/>
      <c r="W1810" s="6" t="s">
        <v>27</v>
      </c>
      <c r="X1810" s="2"/>
      <c r="Y1810" s="11" t="s">
        <v>36</v>
      </c>
      <c r="AB1810" s="23"/>
      <c r="AH1810" s="19"/>
      <c r="AI1810" s="19"/>
      <c r="AL1810"/>
      <c r="AM1810" s="19"/>
    </row>
    <row r="1811" spans="1:39" s="9" customFormat="1" ht="15" customHeight="1" x14ac:dyDescent="0.25">
      <c r="A1811" s="37" t="s">
        <v>63</v>
      </c>
      <c r="B1811" s="38" t="s">
        <v>166</v>
      </c>
      <c r="C1811" s="42" t="s">
        <v>28</v>
      </c>
      <c r="D1811" s="12"/>
      <c r="E1811" s="38" t="s">
        <v>8432</v>
      </c>
      <c r="F1811" s="38" t="s">
        <v>3626</v>
      </c>
      <c r="G1811" s="38" t="s">
        <v>25</v>
      </c>
      <c r="H1811" s="12"/>
      <c r="I1811" s="12"/>
      <c r="J1811" s="13"/>
      <c r="K1811" s="36" t="s">
        <v>112</v>
      </c>
      <c r="L1811" s="39">
        <v>784517</v>
      </c>
      <c r="M1811" s="40">
        <v>39110</v>
      </c>
      <c r="N1811" s="46"/>
      <c r="O1811" s="38" t="s">
        <v>26</v>
      </c>
      <c r="P1811" s="45"/>
      <c r="Q1811" s="6"/>
      <c r="R1811" s="8"/>
      <c r="S1811" s="8"/>
      <c r="T1811" s="41">
        <v>384.93</v>
      </c>
      <c r="U1811" s="8"/>
      <c r="V1811" s="34"/>
      <c r="W1811" s="6" t="s">
        <v>27</v>
      </c>
      <c r="X1811" s="2"/>
      <c r="Y1811" s="11" t="s">
        <v>36</v>
      </c>
      <c r="AB1811" s="23"/>
      <c r="AH1811" s="19"/>
      <c r="AI1811" s="19"/>
      <c r="AL1811"/>
      <c r="AM1811" s="19"/>
    </row>
    <row r="1812" spans="1:39" s="9" customFormat="1" ht="15" customHeight="1" x14ac:dyDescent="0.25">
      <c r="A1812" s="37" t="s">
        <v>63</v>
      </c>
      <c r="B1812" s="38" t="s">
        <v>166</v>
      </c>
      <c r="C1812" s="42" t="s">
        <v>28</v>
      </c>
      <c r="D1812" s="12"/>
      <c r="E1812" s="38" t="s">
        <v>8433</v>
      </c>
      <c r="F1812" s="38" t="s">
        <v>3626</v>
      </c>
      <c r="G1812" s="38" t="s">
        <v>25</v>
      </c>
      <c r="H1812" s="12"/>
      <c r="I1812" s="12"/>
      <c r="J1812" s="13"/>
      <c r="K1812" s="36" t="s">
        <v>112</v>
      </c>
      <c r="L1812" s="39">
        <v>784514</v>
      </c>
      <c r="M1812" s="40">
        <v>39110</v>
      </c>
      <c r="N1812" s="46"/>
      <c r="O1812" s="38" t="s">
        <v>26</v>
      </c>
      <c r="P1812" s="45"/>
      <c r="Q1812" s="6"/>
      <c r="R1812" s="8"/>
      <c r="S1812" s="8"/>
      <c r="T1812" s="41">
        <v>1816.24</v>
      </c>
      <c r="U1812" s="8"/>
      <c r="V1812" s="34"/>
      <c r="W1812" s="6" t="s">
        <v>27</v>
      </c>
      <c r="X1812" s="2"/>
      <c r="Y1812" s="11" t="s">
        <v>36</v>
      </c>
      <c r="AB1812" s="23"/>
      <c r="AH1812" s="19"/>
      <c r="AI1812" s="19"/>
      <c r="AL1812"/>
      <c r="AM1812" s="19"/>
    </row>
    <row r="1813" spans="1:39" s="9" customFormat="1" ht="15" customHeight="1" x14ac:dyDescent="0.25">
      <c r="A1813" s="37" t="s">
        <v>63</v>
      </c>
      <c r="B1813" s="38" t="s">
        <v>166</v>
      </c>
      <c r="C1813" s="42" t="s">
        <v>28</v>
      </c>
      <c r="D1813" s="12"/>
      <c r="E1813" s="38" t="s">
        <v>8434</v>
      </c>
      <c r="F1813" s="38" t="s">
        <v>3626</v>
      </c>
      <c r="G1813" s="38" t="s">
        <v>25</v>
      </c>
      <c r="H1813" s="12"/>
      <c r="I1813" s="12"/>
      <c r="J1813" s="13"/>
      <c r="K1813" s="36" t="s">
        <v>112</v>
      </c>
      <c r="L1813" s="39">
        <v>784519</v>
      </c>
      <c r="M1813" s="40">
        <v>39110</v>
      </c>
      <c r="N1813" s="46"/>
      <c r="O1813" s="38" t="s">
        <v>26</v>
      </c>
      <c r="P1813" s="45"/>
      <c r="Q1813" s="6"/>
      <c r="R1813" s="8"/>
      <c r="S1813" s="8"/>
      <c r="T1813" s="41">
        <v>3855.36</v>
      </c>
      <c r="U1813" s="8"/>
      <c r="V1813" s="34"/>
      <c r="W1813" s="6" t="s">
        <v>27</v>
      </c>
      <c r="X1813" s="2"/>
      <c r="Y1813" s="11" t="s">
        <v>36</v>
      </c>
      <c r="AB1813" s="23"/>
      <c r="AH1813" s="19"/>
      <c r="AI1813" s="19"/>
      <c r="AL1813"/>
      <c r="AM1813" s="19"/>
    </row>
    <row r="1814" spans="1:39" s="9" customFormat="1" ht="15" customHeight="1" x14ac:dyDescent="0.25">
      <c r="A1814" s="37" t="s">
        <v>63</v>
      </c>
      <c r="B1814" s="38" t="s">
        <v>166</v>
      </c>
      <c r="C1814" s="42" t="s">
        <v>28</v>
      </c>
      <c r="D1814" s="12"/>
      <c r="E1814" s="38" t="s">
        <v>8435</v>
      </c>
      <c r="F1814" s="38" t="s">
        <v>3626</v>
      </c>
      <c r="G1814" s="38" t="s">
        <v>25</v>
      </c>
      <c r="H1814" s="12"/>
      <c r="I1814" s="12"/>
      <c r="J1814" s="13"/>
      <c r="K1814" s="36" t="s">
        <v>112</v>
      </c>
      <c r="L1814" s="39">
        <v>784588</v>
      </c>
      <c r="M1814" s="40">
        <v>39119</v>
      </c>
      <c r="N1814" s="46"/>
      <c r="O1814" s="38" t="s">
        <v>26</v>
      </c>
      <c r="P1814" s="45"/>
      <c r="Q1814" s="6"/>
      <c r="R1814" s="8"/>
      <c r="S1814" s="8"/>
      <c r="T1814" s="41">
        <v>59.72</v>
      </c>
      <c r="U1814" s="8"/>
      <c r="V1814" s="34"/>
      <c r="W1814" s="6" t="s">
        <v>27</v>
      </c>
      <c r="X1814" s="2"/>
      <c r="Y1814" s="11" t="s">
        <v>36</v>
      </c>
      <c r="AB1814" s="23"/>
      <c r="AH1814" s="19"/>
      <c r="AI1814" s="19"/>
      <c r="AL1814"/>
      <c r="AM1814" s="19"/>
    </row>
    <row r="1815" spans="1:39" s="9" customFormat="1" ht="15" customHeight="1" x14ac:dyDescent="0.25">
      <c r="A1815" s="37" t="s">
        <v>63</v>
      </c>
      <c r="B1815" s="38" t="s">
        <v>166</v>
      </c>
      <c r="C1815" s="42" t="s">
        <v>28</v>
      </c>
      <c r="D1815" s="12"/>
      <c r="E1815" s="38" t="s">
        <v>8436</v>
      </c>
      <c r="F1815" s="38" t="s">
        <v>3626</v>
      </c>
      <c r="G1815" s="38" t="s">
        <v>25</v>
      </c>
      <c r="H1815" s="12"/>
      <c r="I1815" s="12"/>
      <c r="J1815" s="13"/>
      <c r="K1815" s="36" t="s">
        <v>112</v>
      </c>
      <c r="L1815" s="39">
        <v>785246</v>
      </c>
      <c r="M1815" s="40">
        <v>39193</v>
      </c>
      <c r="N1815" s="46"/>
      <c r="O1815" s="38" t="s">
        <v>26</v>
      </c>
      <c r="P1815" s="45"/>
      <c r="Q1815" s="6"/>
      <c r="R1815" s="8"/>
      <c r="S1815" s="8"/>
      <c r="T1815" s="41">
        <v>500</v>
      </c>
      <c r="U1815" s="8"/>
      <c r="V1815" s="34"/>
      <c r="W1815" s="6" t="s">
        <v>27</v>
      </c>
      <c r="X1815" s="2"/>
      <c r="Y1815" s="11" t="s">
        <v>36</v>
      </c>
      <c r="AB1815" s="23"/>
      <c r="AH1815" s="19"/>
      <c r="AI1815" s="19"/>
      <c r="AL1815"/>
      <c r="AM1815" s="19"/>
    </row>
    <row r="1816" spans="1:39" s="9" customFormat="1" ht="15" customHeight="1" x14ac:dyDescent="0.25">
      <c r="A1816" s="37" t="s">
        <v>63</v>
      </c>
      <c r="B1816" s="38" t="s">
        <v>166</v>
      </c>
      <c r="C1816" s="42" t="s">
        <v>28</v>
      </c>
      <c r="D1816" s="12"/>
      <c r="E1816" s="38" t="s">
        <v>8437</v>
      </c>
      <c r="F1816" s="38" t="s">
        <v>3626</v>
      </c>
      <c r="G1816" s="38" t="s">
        <v>25</v>
      </c>
      <c r="H1816" s="12"/>
      <c r="I1816" s="12"/>
      <c r="J1816" s="13"/>
      <c r="K1816" s="36" t="s">
        <v>112</v>
      </c>
      <c r="L1816" s="39">
        <v>812953</v>
      </c>
      <c r="M1816" s="40">
        <v>39219</v>
      </c>
      <c r="N1816" s="46"/>
      <c r="O1816" s="38" t="s">
        <v>26</v>
      </c>
      <c r="P1816" s="45"/>
      <c r="Q1816" s="6"/>
      <c r="R1816" s="8"/>
      <c r="S1816" s="8"/>
      <c r="T1816" s="41">
        <v>4.62</v>
      </c>
      <c r="U1816" s="8"/>
      <c r="V1816" s="34"/>
      <c r="W1816" s="6" t="s">
        <v>27</v>
      </c>
      <c r="X1816" s="2"/>
      <c r="Y1816" s="11" t="s">
        <v>36</v>
      </c>
      <c r="AB1816" s="23"/>
      <c r="AH1816" s="19"/>
      <c r="AI1816" s="19"/>
      <c r="AL1816"/>
      <c r="AM1816" s="19"/>
    </row>
    <row r="1817" spans="1:39" s="9" customFormat="1" ht="15" customHeight="1" x14ac:dyDescent="0.25">
      <c r="A1817" s="37" t="s">
        <v>63</v>
      </c>
      <c r="B1817" s="38" t="s">
        <v>166</v>
      </c>
      <c r="C1817" s="42" t="s">
        <v>28</v>
      </c>
      <c r="D1817" s="12"/>
      <c r="E1817" s="38" t="s">
        <v>8438</v>
      </c>
      <c r="F1817" s="38" t="s">
        <v>3626</v>
      </c>
      <c r="G1817" s="38" t="s">
        <v>25</v>
      </c>
      <c r="H1817" s="12"/>
      <c r="I1817" s="12"/>
      <c r="J1817" s="13"/>
      <c r="K1817" s="36" t="s">
        <v>112</v>
      </c>
      <c r="L1817" s="39">
        <v>812943</v>
      </c>
      <c r="M1817" s="40">
        <v>39219</v>
      </c>
      <c r="N1817" s="46" t="s">
        <v>3919</v>
      </c>
      <c r="O1817" s="38" t="s">
        <v>26</v>
      </c>
      <c r="P1817" s="45"/>
      <c r="Q1817" s="6"/>
      <c r="R1817" s="8"/>
      <c r="S1817" s="8"/>
      <c r="T1817" s="41">
        <v>10000</v>
      </c>
      <c r="U1817" s="8"/>
      <c r="V1817" s="34"/>
      <c r="W1817" s="6" t="s">
        <v>27</v>
      </c>
      <c r="X1817" s="2"/>
      <c r="Y1817" s="11" t="s">
        <v>58</v>
      </c>
      <c r="AB1817" s="23"/>
      <c r="AH1817" s="19"/>
      <c r="AI1817" s="19"/>
      <c r="AL1817"/>
      <c r="AM1817" s="19"/>
    </row>
    <row r="1818" spans="1:39" s="9" customFormat="1" ht="15" customHeight="1" x14ac:dyDescent="0.25">
      <c r="A1818" s="37" t="s">
        <v>63</v>
      </c>
      <c r="B1818" s="38" t="s">
        <v>166</v>
      </c>
      <c r="C1818" s="42" t="s">
        <v>28</v>
      </c>
      <c r="D1818" s="12"/>
      <c r="E1818" s="38" t="s">
        <v>8320</v>
      </c>
      <c r="F1818" s="38" t="s">
        <v>3626</v>
      </c>
      <c r="G1818" s="38" t="s">
        <v>25</v>
      </c>
      <c r="H1818" s="12"/>
      <c r="I1818" s="12"/>
      <c r="J1818" s="13"/>
      <c r="K1818" s="36" t="s">
        <v>112</v>
      </c>
      <c r="L1818" s="39">
        <v>697331</v>
      </c>
      <c r="M1818" s="40">
        <v>39255</v>
      </c>
      <c r="N1818" s="46" t="s">
        <v>3917</v>
      </c>
      <c r="O1818" s="38" t="s">
        <v>26</v>
      </c>
      <c r="P1818" s="45"/>
      <c r="Q1818" s="6"/>
      <c r="R1818" s="8"/>
      <c r="S1818" s="8"/>
      <c r="T1818" s="41">
        <v>500</v>
      </c>
      <c r="U1818" s="8"/>
      <c r="V1818" s="34"/>
      <c r="W1818" s="6" t="s">
        <v>27</v>
      </c>
      <c r="X1818" s="2"/>
      <c r="Y1818" s="11" t="s">
        <v>58</v>
      </c>
      <c r="AB1818" s="23"/>
      <c r="AH1818" s="19"/>
      <c r="AI1818" s="19"/>
      <c r="AL1818"/>
      <c r="AM1818" s="19"/>
    </row>
    <row r="1819" spans="1:39" s="9" customFormat="1" ht="15" customHeight="1" x14ac:dyDescent="0.25">
      <c r="A1819" s="37" t="s">
        <v>63</v>
      </c>
      <c r="B1819" s="38" t="s">
        <v>166</v>
      </c>
      <c r="C1819" s="42" t="s">
        <v>28</v>
      </c>
      <c r="D1819" s="12"/>
      <c r="E1819" s="38" t="s">
        <v>8422</v>
      </c>
      <c r="F1819" s="38" t="s">
        <v>3626</v>
      </c>
      <c r="G1819" s="38" t="s">
        <v>25</v>
      </c>
      <c r="H1819" s="12"/>
      <c r="I1819" s="12"/>
      <c r="J1819" s="13"/>
      <c r="K1819" s="36" t="s">
        <v>112</v>
      </c>
      <c r="L1819" s="39">
        <v>697483</v>
      </c>
      <c r="M1819" s="40">
        <v>39266</v>
      </c>
      <c r="N1819" s="46" t="s">
        <v>3917</v>
      </c>
      <c r="O1819" s="38" t="s">
        <v>26</v>
      </c>
      <c r="P1819" s="45"/>
      <c r="Q1819" s="6"/>
      <c r="R1819" s="8"/>
      <c r="S1819" s="8"/>
      <c r="T1819" s="41">
        <v>1000</v>
      </c>
      <c r="U1819" s="8"/>
      <c r="V1819" s="34"/>
      <c r="W1819" s="6" t="s">
        <v>27</v>
      </c>
      <c r="X1819" s="2"/>
      <c r="Y1819" s="11" t="s">
        <v>58</v>
      </c>
      <c r="AB1819" s="23"/>
      <c r="AH1819" s="19"/>
      <c r="AI1819" s="19"/>
      <c r="AL1819"/>
      <c r="AM1819" s="19"/>
    </row>
    <row r="1820" spans="1:39" s="9" customFormat="1" ht="15" customHeight="1" x14ac:dyDescent="0.25">
      <c r="A1820" s="37" t="s">
        <v>63</v>
      </c>
      <c r="B1820" s="38" t="s">
        <v>166</v>
      </c>
      <c r="C1820" s="42" t="s">
        <v>28</v>
      </c>
      <c r="D1820" s="12"/>
      <c r="E1820" s="38" t="s">
        <v>8422</v>
      </c>
      <c r="F1820" s="38" t="s">
        <v>3626</v>
      </c>
      <c r="G1820" s="38" t="s">
        <v>25</v>
      </c>
      <c r="H1820" s="12"/>
      <c r="I1820" s="12"/>
      <c r="J1820" s="13"/>
      <c r="K1820" s="36" t="s">
        <v>112</v>
      </c>
      <c r="L1820" s="39">
        <v>697565</v>
      </c>
      <c r="M1820" s="40">
        <v>39277</v>
      </c>
      <c r="N1820" s="46" t="s">
        <v>3917</v>
      </c>
      <c r="O1820" s="38" t="s">
        <v>26</v>
      </c>
      <c r="P1820" s="45"/>
      <c r="Q1820" s="6"/>
      <c r="R1820" s="8"/>
      <c r="S1820" s="8"/>
      <c r="T1820" s="41">
        <v>1000</v>
      </c>
      <c r="U1820" s="8"/>
      <c r="V1820" s="34"/>
      <c r="W1820" s="6" t="s">
        <v>27</v>
      </c>
      <c r="X1820" s="2"/>
      <c r="Y1820" s="11" t="s">
        <v>61</v>
      </c>
      <c r="AB1820" s="23"/>
      <c r="AH1820" s="19"/>
      <c r="AI1820" s="19"/>
      <c r="AL1820"/>
      <c r="AM1820" s="19"/>
    </row>
    <row r="1821" spans="1:39" s="9" customFormat="1" ht="15" customHeight="1" x14ac:dyDescent="0.25">
      <c r="A1821" s="37" t="s">
        <v>63</v>
      </c>
      <c r="B1821" s="38" t="s">
        <v>166</v>
      </c>
      <c r="C1821" s="42" t="s">
        <v>28</v>
      </c>
      <c r="D1821" s="12"/>
      <c r="E1821" s="38" t="s">
        <v>8422</v>
      </c>
      <c r="F1821" s="38" t="s">
        <v>3626</v>
      </c>
      <c r="G1821" s="38" t="s">
        <v>25</v>
      </c>
      <c r="H1821" s="12"/>
      <c r="I1821" s="12"/>
      <c r="J1821" s="13"/>
      <c r="K1821" s="36" t="s">
        <v>112</v>
      </c>
      <c r="L1821" s="39">
        <v>697566</v>
      </c>
      <c r="M1821" s="40">
        <v>39277</v>
      </c>
      <c r="N1821" s="46" t="s">
        <v>3917</v>
      </c>
      <c r="O1821" s="38" t="s">
        <v>26</v>
      </c>
      <c r="P1821" s="45"/>
      <c r="Q1821" s="6"/>
      <c r="R1821" s="8"/>
      <c r="S1821" s="8"/>
      <c r="T1821" s="41">
        <v>1000</v>
      </c>
      <c r="U1821" s="8"/>
      <c r="V1821" s="34"/>
      <c r="W1821" s="6" t="s">
        <v>27</v>
      </c>
      <c r="X1821" s="2"/>
      <c r="Y1821" s="11" t="s">
        <v>61</v>
      </c>
      <c r="AB1821" s="23"/>
      <c r="AH1821" s="19"/>
      <c r="AI1821" s="19"/>
      <c r="AL1821"/>
      <c r="AM1821" s="19"/>
    </row>
    <row r="1822" spans="1:39" s="9" customFormat="1" ht="15" customHeight="1" x14ac:dyDescent="0.25">
      <c r="A1822" s="37" t="s">
        <v>63</v>
      </c>
      <c r="B1822" s="38" t="s">
        <v>166</v>
      </c>
      <c r="C1822" s="42" t="s">
        <v>28</v>
      </c>
      <c r="D1822" s="12"/>
      <c r="E1822" s="38" t="s">
        <v>8422</v>
      </c>
      <c r="F1822" s="38" t="s">
        <v>3626</v>
      </c>
      <c r="G1822" s="38" t="s">
        <v>25</v>
      </c>
      <c r="H1822" s="12"/>
      <c r="I1822" s="12"/>
      <c r="J1822" s="13"/>
      <c r="K1822" s="36" t="s">
        <v>112</v>
      </c>
      <c r="L1822" s="39">
        <v>697567</v>
      </c>
      <c r="M1822" s="40">
        <v>39277</v>
      </c>
      <c r="N1822" s="46" t="s">
        <v>3917</v>
      </c>
      <c r="O1822" s="38" t="s">
        <v>26</v>
      </c>
      <c r="P1822" s="45"/>
      <c r="Q1822" s="6"/>
      <c r="R1822" s="8"/>
      <c r="S1822" s="8"/>
      <c r="T1822" s="41">
        <v>1000</v>
      </c>
      <c r="U1822" s="8"/>
      <c r="V1822" s="34"/>
      <c r="W1822" s="6" t="s">
        <v>27</v>
      </c>
      <c r="X1822" s="2"/>
      <c r="Y1822" s="11" t="s">
        <v>61</v>
      </c>
      <c r="AB1822" s="23"/>
      <c r="AH1822" s="19"/>
      <c r="AI1822" s="19"/>
      <c r="AL1822"/>
      <c r="AM1822" s="19"/>
    </row>
    <row r="1823" spans="1:39" s="9" customFormat="1" ht="15" customHeight="1" x14ac:dyDescent="0.25">
      <c r="A1823" s="37" t="s">
        <v>63</v>
      </c>
      <c r="B1823" s="38" t="s">
        <v>166</v>
      </c>
      <c r="C1823" s="42" t="s">
        <v>28</v>
      </c>
      <c r="D1823" s="12"/>
      <c r="E1823" s="38" t="s">
        <v>8422</v>
      </c>
      <c r="F1823" s="38" t="s">
        <v>3626</v>
      </c>
      <c r="G1823" s="38" t="s">
        <v>25</v>
      </c>
      <c r="H1823" s="12"/>
      <c r="I1823" s="12"/>
      <c r="J1823" s="13"/>
      <c r="K1823" s="36" t="s">
        <v>112</v>
      </c>
      <c r="L1823" s="39">
        <v>697866</v>
      </c>
      <c r="M1823" s="40">
        <v>39305</v>
      </c>
      <c r="N1823" s="46" t="s">
        <v>3917</v>
      </c>
      <c r="O1823" s="38" t="s">
        <v>26</v>
      </c>
      <c r="P1823" s="45"/>
      <c r="Q1823" s="6"/>
      <c r="R1823" s="8"/>
      <c r="S1823" s="8"/>
      <c r="T1823" s="41">
        <v>1000</v>
      </c>
      <c r="U1823" s="8"/>
      <c r="V1823" s="34"/>
      <c r="W1823" s="6" t="s">
        <v>27</v>
      </c>
      <c r="X1823" s="2"/>
      <c r="Y1823" s="11" t="s">
        <v>61</v>
      </c>
      <c r="AB1823" s="23"/>
      <c r="AH1823" s="19"/>
      <c r="AI1823" s="19"/>
      <c r="AL1823"/>
      <c r="AM1823" s="19"/>
    </row>
    <row r="1824" spans="1:39" s="9" customFormat="1" ht="15" customHeight="1" x14ac:dyDescent="0.25">
      <c r="A1824" s="37" t="s">
        <v>63</v>
      </c>
      <c r="B1824" s="38" t="s">
        <v>166</v>
      </c>
      <c r="C1824" s="42" t="s">
        <v>28</v>
      </c>
      <c r="D1824" s="12"/>
      <c r="E1824" s="38" t="s">
        <v>8353</v>
      </c>
      <c r="F1824" s="38" t="s">
        <v>3626</v>
      </c>
      <c r="G1824" s="38" t="s">
        <v>25</v>
      </c>
      <c r="H1824" s="12"/>
      <c r="I1824" s="12"/>
      <c r="J1824" s="13"/>
      <c r="K1824" s="36" t="s">
        <v>112</v>
      </c>
      <c r="L1824" s="39">
        <v>697892</v>
      </c>
      <c r="M1824" s="40">
        <v>39309</v>
      </c>
      <c r="N1824" s="46" t="s">
        <v>3919</v>
      </c>
      <c r="O1824" s="38" t="s">
        <v>26</v>
      </c>
      <c r="P1824" s="45"/>
      <c r="Q1824" s="6"/>
      <c r="R1824" s="8"/>
      <c r="S1824" s="8"/>
      <c r="T1824" s="41">
        <v>166500</v>
      </c>
      <c r="U1824" s="8"/>
      <c r="V1824" s="34"/>
      <c r="W1824" s="6" t="s">
        <v>27</v>
      </c>
      <c r="X1824" s="2"/>
      <c r="Y1824" s="11" t="s">
        <v>61</v>
      </c>
      <c r="AB1824" s="23"/>
      <c r="AH1824" s="19"/>
      <c r="AI1824" s="19"/>
      <c r="AL1824"/>
      <c r="AM1824" s="19"/>
    </row>
    <row r="1825" spans="1:39" s="9" customFormat="1" ht="15" customHeight="1" x14ac:dyDescent="0.25">
      <c r="A1825" s="37" t="s">
        <v>63</v>
      </c>
      <c r="B1825" s="38" t="s">
        <v>166</v>
      </c>
      <c r="C1825" s="42" t="s">
        <v>28</v>
      </c>
      <c r="D1825" s="12"/>
      <c r="E1825" s="38" t="s">
        <v>8439</v>
      </c>
      <c r="F1825" s="38" t="s">
        <v>3626</v>
      </c>
      <c r="G1825" s="38" t="s">
        <v>25</v>
      </c>
      <c r="H1825" s="12"/>
      <c r="I1825" s="12"/>
      <c r="J1825" s="13"/>
      <c r="K1825" s="36" t="s">
        <v>112</v>
      </c>
      <c r="L1825" s="39">
        <v>697997</v>
      </c>
      <c r="M1825" s="40">
        <v>39322</v>
      </c>
      <c r="N1825" s="46"/>
      <c r="O1825" s="38" t="s">
        <v>26</v>
      </c>
      <c r="P1825" s="45"/>
      <c r="Q1825" s="6"/>
      <c r="R1825" s="8"/>
      <c r="S1825" s="8"/>
      <c r="T1825" s="41">
        <v>50000</v>
      </c>
      <c r="U1825" s="8"/>
      <c r="V1825" s="34"/>
      <c r="W1825" s="6" t="s">
        <v>27</v>
      </c>
      <c r="X1825" s="2"/>
      <c r="Y1825" s="11" t="s">
        <v>61</v>
      </c>
      <c r="AB1825" s="23"/>
      <c r="AH1825" s="19"/>
      <c r="AI1825" s="19"/>
      <c r="AL1825"/>
      <c r="AM1825" s="19"/>
    </row>
    <row r="1826" spans="1:39" s="9" customFormat="1" ht="15" customHeight="1" x14ac:dyDescent="0.25">
      <c r="A1826" s="37" t="s">
        <v>63</v>
      </c>
      <c r="B1826" s="38" t="s">
        <v>166</v>
      </c>
      <c r="C1826" s="42" t="s">
        <v>28</v>
      </c>
      <c r="D1826" s="12"/>
      <c r="E1826" s="38" t="s">
        <v>8440</v>
      </c>
      <c r="F1826" s="38" t="s">
        <v>3626</v>
      </c>
      <c r="G1826" s="38" t="s">
        <v>25</v>
      </c>
      <c r="H1826" s="12"/>
      <c r="I1826" s="12"/>
      <c r="J1826" s="13"/>
      <c r="K1826" s="36" t="s">
        <v>112</v>
      </c>
      <c r="L1826" s="39">
        <v>698074</v>
      </c>
      <c r="M1826" s="40">
        <v>39328</v>
      </c>
      <c r="N1826" s="46" t="s">
        <v>3917</v>
      </c>
      <c r="O1826" s="38" t="s">
        <v>26</v>
      </c>
      <c r="P1826" s="45"/>
      <c r="Q1826" s="6"/>
      <c r="R1826" s="8"/>
      <c r="S1826" s="8"/>
      <c r="T1826" s="41">
        <v>100</v>
      </c>
      <c r="U1826" s="8"/>
      <c r="V1826" s="34"/>
      <c r="W1826" s="6" t="s">
        <v>27</v>
      </c>
      <c r="X1826" s="2"/>
      <c r="Y1826" s="11" t="s">
        <v>61</v>
      </c>
      <c r="AB1826" s="23"/>
      <c r="AH1826" s="19"/>
      <c r="AI1826" s="19"/>
      <c r="AL1826"/>
      <c r="AM1826" s="19"/>
    </row>
    <row r="1827" spans="1:39" s="9" customFormat="1" ht="15" customHeight="1" x14ac:dyDescent="0.25">
      <c r="A1827" s="37" t="s">
        <v>63</v>
      </c>
      <c r="B1827" s="38" t="s">
        <v>166</v>
      </c>
      <c r="C1827" s="42" t="s">
        <v>28</v>
      </c>
      <c r="D1827" s="12"/>
      <c r="E1827" s="38" t="s">
        <v>8441</v>
      </c>
      <c r="F1827" s="38" t="s">
        <v>3626</v>
      </c>
      <c r="G1827" s="38" t="s">
        <v>25</v>
      </c>
      <c r="H1827" s="12"/>
      <c r="I1827" s="12"/>
      <c r="J1827" s="13"/>
      <c r="K1827" s="36" t="s">
        <v>112</v>
      </c>
      <c r="L1827" s="39">
        <v>703617</v>
      </c>
      <c r="M1827" s="40">
        <v>39365</v>
      </c>
      <c r="N1827" s="46" t="s">
        <v>3919</v>
      </c>
      <c r="O1827" s="38" t="s">
        <v>26</v>
      </c>
      <c r="P1827" s="45"/>
      <c r="Q1827" s="6"/>
      <c r="R1827" s="8"/>
      <c r="S1827" s="8"/>
      <c r="T1827" s="41">
        <v>200</v>
      </c>
      <c r="U1827" s="8"/>
      <c r="V1827" s="34"/>
      <c r="W1827" s="6" t="s">
        <v>27</v>
      </c>
      <c r="X1827" s="2"/>
      <c r="Y1827" s="11" t="s">
        <v>61</v>
      </c>
      <c r="AB1827" s="23"/>
      <c r="AH1827" s="19"/>
      <c r="AI1827" s="19"/>
      <c r="AL1827"/>
      <c r="AM1827" s="19"/>
    </row>
    <row r="1828" spans="1:39" s="9" customFormat="1" ht="15" customHeight="1" x14ac:dyDescent="0.25">
      <c r="A1828" s="37" t="s">
        <v>63</v>
      </c>
      <c r="B1828" s="38" t="s">
        <v>166</v>
      </c>
      <c r="C1828" s="42" t="s">
        <v>28</v>
      </c>
      <c r="D1828" s="12"/>
      <c r="E1828" s="38" t="s">
        <v>8442</v>
      </c>
      <c r="F1828" s="38" t="s">
        <v>3626</v>
      </c>
      <c r="G1828" s="38" t="s">
        <v>25</v>
      </c>
      <c r="H1828" s="12"/>
      <c r="I1828" s="12"/>
      <c r="J1828" s="13"/>
      <c r="K1828" s="36" t="s">
        <v>112</v>
      </c>
      <c r="L1828" s="39">
        <v>583020</v>
      </c>
      <c r="M1828" s="40">
        <v>39377</v>
      </c>
      <c r="N1828" s="46"/>
      <c r="O1828" s="38" t="s">
        <v>26</v>
      </c>
      <c r="P1828" s="45"/>
      <c r="Q1828" s="6"/>
      <c r="R1828" s="8"/>
      <c r="S1828" s="8"/>
      <c r="T1828" s="41">
        <v>3739</v>
      </c>
      <c r="U1828" s="8"/>
      <c r="V1828" s="34"/>
      <c r="W1828" s="6" t="s">
        <v>27</v>
      </c>
      <c r="X1828" s="2"/>
      <c r="Y1828" s="11" t="s">
        <v>61</v>
      </c>
      <c r="AB1828" s="23"/>
      <c r="AH1828" s="19"/>
      <c r="AI1828" s="19"/>
      <c r="AL1828"/>
      <c r="AM1828" s="19"/>
    </row>
    <row r="1829" spans="1:39" s="9" customFormat="1" ht="15" customHeight="1" x14ac:dyDescent="0.25">
      <c r="A1829" s="37" t="s">
        <v>63</v>
      </c>
      <c r="B1829" s="38" t="s">
        <v>166</v>
      </c>
      <c r="C1829" s="42" t="s">
        <v>28</v>
      </c>
      <c r="D1829" s="12"/>
      <c r="E1829" s="38" t="s">
        <v>8414</v>
      </c>
      <c r="F1829" s="38" t="s">
        <v>3626</v>
      </c>
      <c r="G1829" s="38" t="s">
        <v>25</v>
      </c>
      <c r="H1829" s="12"/>
      <c r="I1829" s="12"/>
      <c r="J1829" s="13"/>
      <c r="K1829" s="36" t="s">
        <v>112</v>
      </c>
      <c r="L1829" s="39">
        <v>224639</v>
      </c>
      <c r="M1829" s="40">
        <v>39392</v>
      </c>
      <c r="N1829" s="46" t="s">
        <v>3919</v>
      </c>
      <c r="O1829" s="38" t="s">
        <v>26</v>
      </c>
      <c r="P1829" s="45"/>
      <c r="Q1829" s="6"/>
      <c r="R1829" s="8"/>
      <c r="S1829" s="8"/>
      <c r="T1829" s="41">
        <v>16240</v>
      </c>
      <c r="U1829" s="8"/>
      <c r="V1829" s="34"/>
      <c r="W1829" s="6" t="s">
        <v>27</v>
      </c>
      <c r="X1829" s="2"/>
      <c r="Y1829" s="11" t="s">
        <v>61</v>
      </c>
      <c r="AB1829" s="23"/>
      <c r="AH1829" s="19"/>
      <c r="AI1829" s="19"/>
      <c r="AL1829"/>
      <c r="AM1829" s="19"/>
    </row>
    <row r="1830" spans="1:39" s="9" customFormat="1" ht="15" customHeight="1" x14ac:dyDescent="0.25">
      <c r="A1830" s="37" t="s">
        <v>63</v>
      </c>
      <c r="B1830" s="38" t="s">
        <v>166</v>
      </c>
      <c r="C1830" s="42" t="s">
        <v>28</v>
      </c>
      <c r="D1830" s="12"/>
      <c r="E1830" s="38" t="s">
        <v>8443</v>
      </c>
      <c r="F1830" s="38" t="s">
        <v>3626</v>
      </c>
      <c r="G1830" s="38" t="s">
        <v>25</v>
      </c>
      <c r="H1830" s="12"/>
      <c r="I1830" s="12"/>
      <c r="J1830" s="13"/>
      <c r="K1830" s="36" t="s">
        <v>112</v>
      </c>
      <c r="L1830" s="39">
        <v>703879</v>
      </c>
      <c r="M1830" s="40">
        <v>39417</v>
      </c>
      <c r="N1830" s="46"/>
      <c r="O1830" s="38" t="s">
        <v>26</v>
      </c>
      <c r="P1830" s="45"/>
      <c r="Q1830" s="6"/>
      <c r="R1830" s="8"/>
      <c r="S1830" s="8"/>
      <c r="T1830" s="41">
        <v>8842</v>
      </c>
      <c r="U1830" s="8"/>
      <c r="V1830" s="34"/>
      <c r="W1830" s="6" t="s">
        <v>27</v>
      </c>
      <c r="X1830" s="2"/>
      <c r="Y1830" s="11" t="s">
        <v>61</v>
      </c>
      <c r="AB1830" s="23"/>
      <c r="AH1830" s="19"/>
      <c r="AI1830" s="19"/>
      <c r="AL1830"/>
      <c r="AM1830" s="19"/>
    </row>
    <row r="1831" spans="1:39" s="9" customFormat="1" ht="15" customHeight="1" x14ac:dyDescent="0.25">
      <c r="A1831" s="37" t="s">
        <v>63</v>
      </c>
      <c r="B1831" s="38" t="s">
        <v>166</v>
      </c>
      <c r="C1831" s="42" t="s">
        <v>28</v>
      </c>
      <c r="D1831" s="12"/>
      <c r="E1831" s="38" t="s">
        <v>8444</v>
      </c>
      <c r="F1831" s="38" t="s">
        <v>3626</v>
      </c>
      <c r="G1831" s="38" t="s">
        <v>25</v>
      </c>
      <c r="H1831" s="12"/>
      <c r="I1831" s="12"/>
      <c r="J1831" s="13"/>
      <c r="K1831" s="36" t="s">
        <v>112</v>
      </c>
      <c r="L1831" s="39">
        <v>749569</v>
      </c>
      <c r="M1831" s="40">
        <v>39431</v>
      </c>
      <c r="N1831" s="46"/>
      <c r="O1831" s="38" t="s">
        <v>26</v>
      </c>
      <c r="P1831" s="45"/>
      <c r="Q1831" s="6"/>
      <c r="R1831" s="8"/>
      <c r="S1831" s="8"/>
      <c r="T1831" s="41">
        <v>1000</v>
      </c>
      <c r="U1831" s="8"/>
      <c r="V1831" s="34"/>
      <c r="W1831" s="6" t="s">
        <v>27</v>
      </c>
      <c r="X1831" s="2"/>
      <c r="Y1831" s="11" t="s">
        <v>61</v>
      </c>
      <c r="AB1831" s="23"/>
      <c r="AH1831" s="19"/>
      <c r="AI1831" s="19"/>
      <c r="AL1831"/>
      <c r="AM1831" s="19"/>
    </row>
    <row r="1832" spans="1:39" s="9" customFormat="1" ht="15" customHeight="1" x14ac:dyDescent="0.25">
      <c r="A1832" s="37" t="s">
        <v>63</v>
      </c>
      <c r="B1832" s="38" t="s">
        <v>166</v>
      </c>
      <c r="C1832" s="42" t="s">
        <v>28</v>
      </c>
      <c r="D1832" s="12"/>
      <c r="E1832" s="38" t="s">
        <v>8417</v>
      </c>
      <c r="F1832" s="38" t="s">
        <v>3626</v>
      </c>
      <c r="G1832" s="38" t="s">
        <v>25</v>
      </c>
      <c r="H1832" s="12"/>
      <c r="I1832" s="12"/>
      <c r="J1832" s="13"/>
      <c r="K1832" s="36" t="s">
        <v>112</v>
      </c>
      <c r="L1832" s="39">
        <v>749596</v>
      </c>
      <c r="M1832" s="40">
        <v>39434</v>
      </c>
      <c r="N1832" s="46"/>
      <c r="O1832" s="38" t="s">
        <v>26</v>
      </c>
      <c r="P1832" s="45"/>
      <c r="Q1832" s="6"/>
      <c r="R1832" s="8"/>
      <c r="S1832" s="8"/>
      <c r="T1832" s="41">
        <v>13645</v>
      </c>
      <c r="U1832" s="8"/>
      <c r="V1832" s="34"/>
      <c r="W1832" s="6" t="s">
        <v>27</v>
      </c>
      <c r="X1832" s="2"/>
      <c r="Y1832" s="11" t="s">
        <v>61</v>
      </c>
      <c r="AB1832" s="23"/>
      <c r="AH1832" s="19"/>
      <c r="AI1832" s="19"/>
      <c r="AL1832"/>
      <c r="AM1832" s="19"/>
    </row>
    <row r="1833" spans="1:39" s="9" customFormat="1" ht="15" customHeight="1" x14ac:dyDescent="0.25">
      <c r="A1833" s="37" t="s">
        <v>63</v>
      </c>
      <c r="B1833" s="38" t="s">
        <v>166</v>
      </c>
      <c r="C1833" s="42" t="s">
        <v>28</v>
      </c>
      <c r="D1833" s="12"/>
      <c r="E1833" s="38" t="s">
        <v>8445</v>
      </c>
      <c r="F1833" s="38" t="s">
        <v>3626</v>
      </c>
      <c r="G1833" s="38" t="s">
        <v>25</v>
      </c>
      <c r="H1833" s="12"/>
      <c r="I1833" s="12"/>
      <c r="J1833" s="13"/>
      <c r="K1833" s="36" t="s">
        <v>112</v>
      </c>
      <c r="L1833" s="39">
        <v>749626</v>
      </c>
      <c r="M1833" s="40">
        <v>39437</v>
      </c>
      <c r="N1833" s="46" t="s">
        <v>3917</v>
      </c>
      <c r="O1833" s="38" t="s">
        <v>26</v>
      </c>
      <c r="P1833" s="45"/>
      <c r="Q1833" s="6"/>
      <c r="R1833" s="8"/>
      <c r="S1833" s="8"/>
      <c r="T1833" s="41">
        <v>3990</v>
      </c>
      <c r="U1833" s="8"/>
      <c r="V1833" s="34"/>
      <c r="W1833" s="6" t="s">
        <v>27</v>
      </c>
      <c r="X1833" s="2"/>
      <c r="Y1833" s="11" t="s">
        <v>61</v>
      </c>
      <c r="AB1833" s="23"/>
      <c r="AH1833" s="19"/>
      <c r="AI1833" s="19"/>
      <c r="AL1833"/>
      <c r="AM1833" s="19"/>
    </row>
    <row r="1834" spans="1:39" s="9" customFormat="1" ht="15" customHeight="1" x14ac:dyDescent="0.25">
      <c r="A1834" s="37" t="s">
        <v>63</v>
      </c>
      <c r="B1834" s="38" t="s">
        <v>166</v>
      </c>
      <c r="C1834" s="42" t="s">
        <v>28</v>
      </c>
      <c r="D1834" s="12"/>
      <c r="E1834" s="38" t="s">
        <v>8446</v>
      </c>
      <c r="F1834" s="38" t="s">
        <v>3626</v>
      </c>
      <c r="G1834" s="38" t="s">
        <v>25</v>
      </c>
      <c r="H1834" s="12"/>
      <c r="I1834" s="12"/>
      <c r="J1834" s="13"/>
      <c r="K1834" s="36" t="s">
        <v>112</v>
      </c>
      <c r="L1834" s="39">
        <v>813021</v>
      </c>
      <c r="M1834" s="40">
        <v>39108</v>
      </c>
      <c r="N1834" s="46"/>
      <c r="O1834" s="38" t="s">
        <v>26</v>
      </c>
      <c r="P1834" s="45"/>
      <c r="Q1834" s="6"/>
      <c r="R1834" s="8"/>
      <c r="S1834" s="8"/>
      <c r="T1834" s="41">
        <v>1000</v>
      </c>
      <c r="U1834" s="8"/>
      <c r="V1834" s="34"/>
      <c r="W1834" s="6" t="s">
        <v>27</v>
      </c>
      <c r="X1834" s="2"/>
      <c r="Y1834" s="11" t="s">
        <v>61</v>
      </c>
      <c r="AB1834" s="23"/>
      <c r="AH1834" s="19"/>
      <c r="AI1834" s="19"/>
      <c r="AL1834"/>
      <c r="AM1834" s="19"/>
    </row>
    <row r="1835" spans="1:39" s="9" customFormat="1" ht="15" customHeight="1" x14ac:dyDescent="0.25">
      <c r="A1835" s="37" t="s">
        <v>63</v>
      </c>
      <c r="B1835" s="38" t="s">
        <v>166</v>
      </c>
      <c r="C1835" s="42" t="s">
        <v>28</v>
      </c>
      <c r="D1835" s="12"/>
      <c r="E1835" s="38" t="s">
        <v>8447</v>
      </c>
      <c r="F1835" s="38" t="s">
        <v>3626</v>
      </c>
      <c r="G1835" s="38" t="s">
        <v>25</v>
      </c>
      <c r="H1835" s="12"/>
      <c r="I1835" s="12"/>
      <c r="J1835" s="13"/>
      <c r="K1835" s="36" t="s">
        <v>112</v>
      </c>
      <c r="L1835" s="39">
        <v>784521</v>
      </c>
      <c r="M1835" s="40">
        <v>39110</v>
      </c>
      <c r="N1835" s="46"/>
      <c r="O1835" s="38" t="s">
        <v>26</v>
      </c>
      <c r="P1835" s="45"/>
      <c r="Q1835" s="6"/>
      <c r="R1835" s="8"/>
      <c r="S1835" s="8"/>
      <c r="T1835" s="41">
        <v>41.06</v>
      </c>
      <c r="U1835" s="8"/>
      <c r="V1835" s="34"/>
      <c r="W1835" s="6" t="s">
        <v>27</v>
      </c>
      <c r="X1835" s="2"/>
      <c r="Y1835" s="11" t="s">
        <v>61</v>
      </c>
      <c r="AB1835" s="23"/>
      <c r="AH1835" s="19"/>
      <c r="AI1835" s="19"/>
      <c r="AL1835"/>
      <c r="AM1835" s="19"/>
    </row>
    <row r="1836" spans="1:39" s="9" customFormat="1" ht="15" customHeight="1" x14ac:dyDescent="0.25">
      <c r="A1836" s="37" t="s">
        <v>63</v>
      </c>
      <c r="B1836" s="38" t="s">
        <v>166</v>
      </c>
      <c r="C1836" s="42" t="s">
        <v>28</v>
      </c>
      <c r="D1836" s="12"/>
      <c r="E1836" s="38" t="s">
        <v>8402</v>
      </c>
      <c r="F1836" s="38" t="s">
        <v>3626</v>
      </c>
      <c r="G1836" s="38" t="s">
        <v>25</v>
      </c>
      <c r="H1836" s="12"/>
      <c r="I1836" s="12"/>
      <c r="J1836" s="13"/>
      <c r="K1836" s="36" t="s">
        <v>112</v>
      </c>
      <c r="L1836" s="39">
        <v>784524</v>
      </c>
      <c r="M1836" s="40">
        <v>39110</v>
      </c>
      <c r="N1836" s="46"/>
      <c r="O1836" s="38" t="s">
        <v>26</v>
      </c>
      <c r="P1836" s="45"/>
      <c r="Q1836" s="6"/>
      <c r="R1836" s="8"/>
      <c r="S1836" s="8"/>
      <c r="T1836" s="41">
        <v>54.62</v>
      </c>
      <c r="U1836" s="8"/>
      <c r="V1836" s="34"/>
      <c r="W1836" s="6" t="s">
        <v>27</v>
      </c>
      <c r="X1836" s="2"/>
      <c r="Y1836" s="11" t="s">
        <v>61</v>
      </c>
      <c r="AB1836" s="23"/>
      <c r="AH1836" s="19"/>
      <c r="AI1836" s="19"/>
      <c r="AL1836"/>
      <c r="AM1836" s="19"/>
    </row>
    <row r="1837" spans="1:39" s="9" customFormat="1" ht="15" customHeight="1" x14ac:dyDescent="0.25">
      <c r="A1837" s="37" t="s">
        <v>63</v>
      </c>
      <c r="B1837" s="38" t="s">
        <v>166</v>
      </c>
      <c r="C1837" s="42" t="s">
        <v>28</v>
      </c>
      <c r="D1837" s="12"/>
      <c r="E1837" s="38" t="s">
        <v>8448</v>
      </c>
      <c r="F1837" s="38" t="s">
        <v>3626</v>
      </c>
      <c r="G1837" s="38" t="s">
        <v>25</v>
      </c>
      <c r="H1837" s="12"/>
      <c r="I1837" s="12"/>
      <c r="J1837" s="13"/>
      <c r="K1837" s="36" t="s">
        <v>112</v>
      </c>
      <c r="L1837" s="39">
        <v>785360</v>
      </c>
      <c r="M1837" s="40">
        <v>39206</v>
      </c>
      <c r="N1837" s="46" t="s">
        <v>3917</v>
      </c>
      <c r="O1837" s="38" t="s">
        <v>26</v>
      </c>
      <c r="P1837" s="45"/>
      <c r="Q1837" s="6"/>
      <c r="R1837" s="8"/>
      <c r="S1837" s="8"/>
      <c r="T1837" s="41">
        <v>1000</v>
      </c>
      <c r="U1837" s="8"/>
      <c r="V1837" s="34"/>
      <c r="W1837" s="6" t="s">
        <v>27</v>
      </c>
      <c r="X1837" s="2"/>
      <c r="Y1837" s="11" t="s">
        <v>38</v>
      </c>
      <c r="AB1837" s="23"/>
      <c r="AH1837" s="19"/>
      <c r="AI1837" s="19"/>
      <c r="AL1837"/>
      <c r="AM1837" s="19"/>
    </row>
    <row r="1838" spans="1:39" s="9" customFormat="1" ht="15" customHeight="1" x14ac:dyDescent="0.25">
      <c r="A1838" s="37" t="s">
        <v>63</v>
      </c>
      <c r="B1838" s="38" t="s">
        <v>166</v>
      </c>
      <c r="C1838" s="42" t="s">
        <v>28</v>
      </c>
      <c r="D1838" s="12"/>
      <c r="E1838" s="38" t="s">
        <v>8449</v>
      </c>
      <c r="F1838" s="38" t="s">
        <v>3626</v>
      </c>
      <c r="G1838" s="38" t="s">
        <v>25</v>
      </c>
      <c r="H1838" s="12"/>
      <c r="I1838" s="12"/>
      <c r="J1838" s="13"/>
      <c r="K1838" s="36" t="s">
        <v>112</v>
      </c>
      <c r="L1838" s="39">
        <v>813002</v>
      </c>
      <c r="M1838" s="40">
        <v>39227</v>
      </c>
      <c r="N1838" s="46"/>
      <c r="O1838" s="38" t="s">
        <v>26</v>
      </c>
      <c r="P1838" s="45"/>
      <c r="Q1838" s="6"/>
      <c r="R1838" s="8"/>
      <c r="S1838" s="8"/>
      <c r="T1838" s="41">
        <v>200</v>
      </c>
      <c r="U1838" s="8"/>
      <c r="V1838" s="34"/>
      <c r="W1838" s="6" t="s">
        <v>27</v>
      </c>
      <c r="X1838" s="2"/>
      <c r="Y1838" s="11" t="s">
        <v>56</v>
      </c>
      <c r="AB1838" s="23"/>
      <c r="AH1838" s="19"/>
      <c r="AI1838" s="19"/>
      <c r="AL1838"/>
      <c r="AM1838" s="19"/>
    </row>
    <row r="1839" spans="1:39" s="9" customFormat="1" ht="15" customHeight="1" x14ac:dyDescent="0.25">
      <c r="A1839" s="37" t="s">
        <v>63</v>
      </c>
      <c r="B1839" s="38" t="s">
        <v>166</v>
      </c>
      <c r="C1839" s="42" t="s">
        <v>28</v>
      </c>
      <c r="D1839" s="12"/>
      <c r="E1839" s="38" t="s">
        <v>8450</v>
      </c>
      <c r="F1839" s="38" t="s">
        <v>3626</v>
      </c>
      <c r="G1839" s="38" t="s">
        <v>25</v>
      </c>
      <c r="H1839" s="12"/>
      <c r="I1839" s="12"/>
      <c r="J1839" s="13"/>
      <c r="K1839" s="36" t="s">
        <v>112</v>
      </c>
      <c r="L1839" s="39">
        <v>813006</v>
      </c>
      <c r="M1839" s="40">
        <v>39227</v>
      </c>
      <c r="N1839" s="46"/>
      <c r="O1839" s="38" t="s">
        <v>26</v>
      </c>
      <c r="P1839" s="45"/>
      <c r="Q1839" s="6"/>
      <c r="R1839" s="8"/>
      <c r="S1839" s="8"/>
      <c r="T1839" s="41">
        <v>2000</v>
      </c>
      <c r="U1839" s="8"/>
      <c r="V1839" s="34"/>
      <c r="W1839" s="6" t="s">
        <v>27</v>
      </c>
      <c r="X1839" s="2"/>
      <c r="Y1839" s="11" t="s">
        <v>56</v>
      </c>
      <c r="AB1839" s="23"/>
      <c r="AH1839" s="19"/>
      <c r="AI1839" s="19"/>
      <c r="AL1839"/>
      <c r="AM1839" s="19"/>
    </row>
    <row r="1840" spans="1:39" s="9" customFormat="1" ht="15" customHeight="1" x14ac:dyDescent="0.25">
      <c r="A1840" s="37" t="s">
        <v>63</v>
      </c>
      <c r="B1840" s="38" t="s">
        <v>166</v>
      </c>
      <c r="C1840" s="42" t="s">
        <v>28</v>
      </c>
      <c r="D1840" s="12"/>
      <c r="E1840" s="38" t="s">
        <v>8451</v>
      </c>
      <c r="F1840" s="38" t="s">
        <v>3626</v>
      </c>
      <c r="G1840" s="38" t="s">
        <v>25</v>
      </c>
      <c r="H1840" s="12"/>
      <c r="I1840" s="12"/>
      <c r="J1840" s="13"/>
      <c r="K1840" s="36" t="s">
        <v>112</v>
      </c>
      <c r="L1840" s="39">
        <v>752752</v>
      </c>
      <c r="M1840" s="40">
        <v>39228</v>
      </c>
      <c r="N1840" s="46"/>
      <c r="O1840" s="38" t="s">
        <v>26</v>
      </c>
      <c r="P1840" s="45"/>
      <c r="Q1840" s="6"/>
      <c r="R1840" s="8"/>
      <c r="S1840" s="8"/>
      <c r="T1840" s="41">
        <v>0.21</v>
      </c>
      <c r="U1840" s="8"/>
      <c r="V1840" s="34"/>
      <c r="W1840" s="6" t="s">
        <v>27</v>
      </c>
      <c r="X1840" s="2"/>
      <c r="Y1840" s="11" t="s">
        <v>56</v>
      </c>
      <c r="AB1840" s="23"/>
      <c r="AH1840" s="19"/>
      <c r="AI1840" s="19"/>
      <c r="AL1840"/>
      <c r="AM1840" s="19"/>
    </row>
    <row r="1841" spans="1:39" s="9" customFormat="1" ht="15" customHeight="1" x14ac:dyDescent="0.25">
      <c r="A1841" s="37" t="s">
        <v>63</v>
      </c>
      <c r="B1841" s="38" t="s">
        <v>166</v>
      </c>
      <c r="C1841" s="42" t="s">
        <v>28</v>
      </c>
      <c r="D1841" s="12"/>
      <c r="E1841" s="38" t="s">
        <v>8452</v>
      </c>
      <c r="F1841" s="38" t="s">
        <v>3626</v>
      </c>
      <c r="G1841" s="38" t="s">
        <v>25</v>
      </c>
      <c r="H1841" s="12"/>
      <c r="I1841" s="12"/>
      <c r="J1841" s="13"/>
      <c r="K1841" s="36" t="s">
        <v>112</v>
      </c>
      <c r="L1841" s="39">
        <v>752757</v>
      </c>
      <c r="M1841" s="40">
        <v>39231</v>
      </c>
      <c r="N1841" s="46"/>
      <c r="O1841" s="38" t="s">
        <v>26</v>
      </c>
      <c r="P1841" s="45"/>
      <c r="Q1841" s="6"/>
      <c r="R1841" s="8"/>
      <c r="S1841" s="8"/>
      <c r="T1841" s="41">
        <v>0.31</v>
      </c>
      <c r="U1841" s="8"/>
      <c r="V1841" s="34"/>
      <c r="W1841" s="6" t="s">
        <v>27</v>
      </c>
      <c r="X1841" s="2"/>
      <c r="Y1841" s="11" t="s">
        <v>56</v>
      </c>
      <c r="AB1841" s="23"/>
      <c r="AH1841" s="19"/>
      <c r="AI1841" s="19"/>
      <c r="AL1841"/>
      <c r="AM1841" s="19"/>
    </row>
    <row r="1842" spans="1:39" s="9" customFormat="1" ht="15" customHeight="1" x14ac:dyDescent="0.25">
      <c r="A1842" s="37" t="s">
        <v>63</v>
      </c>
      <c r="B1842" s="38" t="s">
        <v>166</v>
      </c>
      <c r="C1842" s="42" t="s">
        <v>28</v>
      </c>
      <c r="D1842" s="12"/>
      <c r="E1842" s="38" t="s">
        <v>8453</v>
      </c>
      <c r="F1842" s="38" t="s">
        <v>3626</v>
      </c>
      <c r="G1842" s="38" t="s">
        <v>25</v>
      </c>
      <c r="H1842" s="12"/>
      <c r="I1842" s="12"/>
      <c r="J1842" s="13"/>
      <c r="K1842" s="36" t="s">
        <v>112</v>
      </c>
      <c r="L1842" s="39">
        <v>752749</v>
      </c>
      <c r="M1842" s="40">
        <v>39235</v>
      </c>
      <c r="N1842" s="46"/>
      <c r="O1842" s="38" t="s">
        <v>26</v>
      </c>
      <c r="P1842" s="45"/>
      <c r="Q1842" s="6"/>
      <c r="R1842" s="8"/>
      <c r="S1842" s="8"/>
      <c r="T1842" s="41">
        <v>0.47</v>
      </c>
      <c r="U1842" s="8"/>
      <c r="V1842" s="34"/>
      <c r="W1842" s="6" t="s">
        <v>27</v>
      </c>
      <c r="X1842" s="2"/>
      <c r="Y1842" s="11" t="s">
        <v>56</v>
      </c>
      <c r="AB1842" s="23"/>
      <c r="AH1842" s="19"/>
      <c r="AI1842" s="19"/>
      <c r="AL1842"/>
      <c r="AM1842" s="19"/>
    </row>
    <row r="1843" spans="1:39" s="9" customFormat="1" ht="15" customHeight="1" x14ac:dyDescent="0.25">
      <c r="A1843" s="37" t="s">
        <v>63</v>
      </c>
      <c r="B1843" s="38" t="s">
        <v>166</v>
      </c>
      <c r="C1843" s="42" t="s">
        <v>28</v>
      </c>
      <c r="D1843" s="12"/>
      <c r="E1843" s="38" t="s">
        <v>8454</v>
      </c>
      <c r="F1843" s="38" t="s">
        <v>3626</v>
      </c>
      <c r="G1843" s="38" t="s">
        <v>25</v>
      </c>
      <c r="H1843" s="12"/>
      <c r="I1843" s="12"/>
      <c r="J1843" s="13"/>
      <c r="K1843" s="36" t="s">
        <v>112</v>
      </c>
      <c r="L1843" s="39">
        <v>752632</v>
      </c>
      <c r="M1843" s="40">
        <v>39237</v>
      </c>
      <c r="N1843" s="46"/>
      <c r="O1843" s="38" t="s">
        <v>26</v>
      </c>
      <c r="P1843" s="45"/>
      <c r="Q1843" s="6"/>
      <c r="R1843" s="8"/>
      <c r="S1843" s="8"/>
      <c r="T1843" s="41">
        <v>1.03</v>
      </c>
      <c r="U1843" s="8"/>
      <c r="V1843" s="34"/>
      <c r="W1843" s="6" t="s">
        <v>27</v>
      </c>
      <c r="X1843" s="2"/>
      <c r="Y1843" s="11" t="s">
        <v>56</v>
      </c>
      <c r="AB1843" s="23"/>
      <c r="AH1843" s="19"/>
      <c r="AI1843" s="19"/>
      <c r="AL1843"/>
      <c r="AM1843" s="19"/>
    </row>
    <row r="1844" spans="1:39" s="9" customFormat="1" ht="15" customHeight="1" x14ac:dyDescent="0.25">
      <c r="A1844" s="37" t="s">
        <v>63</v>
      </c>
      <c r="B1844" s="38" t="s">
        <v>166</v>
      </c>
      <c r="C1844" s="42" t="s">
        <v>28</v>
      </c>
      <c r="D1844" s="12"/>
      <c r="E1844" s="38" t="s">
        <v>8455</v>
      </c>
      <c r="F1844" s="38" t="s">
        <v>3626</v>
      </c>
      <c r="G1844" s="38" t="s">
        <v>25</v>
      </c>
      <c r="H1844" s="12"/>
      <c r="I1844" s="12"/>
      <c r="J1844" s="13"/>
      <c r="K1844" s="36" t="s">
        <v>112</v>
      </c>
      <c r="L1844" s="39">
        <v>752755</v>
      </c>
      <c r="M1844" s="40">
        <v>39241</v>
      </c>
      <c r="N1844" s="46"/>
      <c r="O1844" s="38" t="s">
        <v>26</v>
      </c>
      <c r="P1844" s="45"/>
      <c r="Q1844" s="6"/>
      <c r="R1844" s="8"/>
      <c r="S1844" s="8"/>
      <c r="T1844" s="41">
        <v>3.68</v>
      </c>
      <c r="U1844" s="8"/>
      <c r="V1844" s="34"/>
      <c r="W1844" s="6" t="s">
        <v>27</v>
      </c>
      <c r="X1844" s="2"/>
      <c r="Y1844" s="11" t="s">
        <v>56</v>
      </c>
      <c r="AB1844" s="23"/>
      <c r="AH1844" s="19"/>
      <c r="AI1844" s="19"/>
      <c r="AL1844"/>
      <c r="AM1844" s="19"/>
    </row>
    <row r="1845" spans="1:39" s="9" customFormat="1" ht="15" customHeight="1" x14ac:dyDescent="0.25">
      <c r="A1845" s="37" t="s">
        <v>63</v>
      </c>
      <c r="B1845" s="38" t="s">
        <v>166</v>
      </c>
      <c r="C1845" s="42" t="s">
        <v>28</v>
      </c>
      <c r="D1845" s="12"/>
      <c r="E1845" s="38" t="s">
        <v>8456</v>
      </c>
      <c r="F1845" s="38" t="s">
        <v>3626</v>
      </c>
      <c r="G1845" s="38" t="s">
        <v>25</v>
      </c>
      <c r="H1845" s="12"/>
      <c r="I1845" s="12"/>
      <c r="J1845" s="13"/>
      <c r="K1845" s="36" t="s">
        <v>112</v>
      </c>
      <c r="L1845" s="39">
        <v>752633</v>
      </c>
      <c r="M1845" s="40">
        <v>39244</v>
      </c>
      <c r="N1845" s="46"/>
      <c r="O1845" s="38" t="s">
        <v>26</v>
      </c>
      <c r="P1845" s="45"/>
      <c r="Q1845" s="6"/>
      <c r="R1845" s="8"/>
      <c r="S1845" s="8"/>
      <c r="T1845" s="41">
        <v>10.38</v>
      </c>
      <c r="U1845" s="8"/>
      <c r="V1845" s="34"/>
      <c r="W1845" s="6" t="s">
        <v>27</v>
      </c>
      <c r="X1845" s="2"/>
      <c r="Y1845" s="11" t="s">
        <v>56</v>
      </c>
      <c r="AB1845" s="23"/>
      <c r="AH1845" s="19"/>
      <c r="AI1845" s="19"/>
      <c r="AL1845"/>
      <c r="AM1845" s="19"/>
    </row>
    <row r="1846" spans="1:39" s="9" customFormat="1" ht="15" customHeight="1" x14ac:dyDescent="0.25">
      <c r="A1846" s="37" t="s">
        <v>63</v>
      </c>
      <c r="B1846" s="38" t="s">
        <v>166</v>
      </c>
      <c r="C1846" s="42" t="s">
        <v>28</v>
      </c>
      <c r="D1846" s="12"/>
      <c r="E1846" s="38" t="s">
        <v>8457</v>
      </c>
      <c r="F1846" s="38" t="s">
        <v>3626</v>
      </c>
      <c r="G1846" s="38" t="s">
        <v>25</v>
      </c>
      <c r="H1846" s="12"/>
      <c r="I1846" s="12"/>
      <c r="J1846" s="13"/>
      <c r="K1846" s="36" t="s">
        <v>112</v>
      </c>
      <c r="L1846" s="39">
        <v>582933</v>
      </c>
      <c r="M1846" s="40">
        <v>39248</v>
      </c>
      <c r="N1846" s="46"/>
      <c r="O1846" s="38" t="s">
        <v>26</v>
      </c>
      <c r="P1846" s="45"/>
      <c r="Q1846" s="6"/>
      <c r="R1846" s="8"/>
      <c r="S1846" s="8"/>
      <c r="T1846" s="41">
        <v>26.3</v>
      </c>
      <c r="U1846" s="8"/>
      <c r="V1846" s="34"/>
      <c r="W1846" s="6" t="s">
        <v>27</v>
      </c>
      <c r="X1846" s="2"/>
      <c r="Y1846" s="11" t="s">
        <v>56</v>
      </c>
      <c r="AB1846" s="23"/>
      <c r="AH1846" s="19"/>
      <c r="AI1846" s="19"/>
      <c r="AL1846"/>
      <c r="AM1846" s="19"/>
    </row>
    <row r="1847" spans="1:39" s="9" customFormat="1" ht="15" customHeight="1" x14ac:dyDescent="0.25">
      <c r="A1847" s="37" t="s">
        <v>63</v>
      </c>
      <c r="B1847" s="38" t="s">
        <v>166</v>
      </c>
      <c r="C1847" s="42" t="s">
        <v>28</v>
      </c>
      <c r="D1847" s="12"/>
      <c r="E1847" s="38" t="s">
        <v>8458</v>
      </c>
      <c r="F1847" s="38" t="s">
        <v>3626</v>
      </c>
      <c r="G1847" s="38" t="s">
        <v>25</v>
      </c>
      <c r="H1847" s="12"/>
      <c r="I1847" s="12"/>
      <c r="J1847" s="13"/>
      <c r="K1847" s="36" t="s">
        <v>112</v>
      </c>
      <c r="L1847" s="39">
        <v>752754</v>
      </c>
      <c r="M1847" s="40">
        <v>39250</v>
      </c>
      <c r="N1847" s="46"/>
      <c r="O1847" s="38" t="s">
        <v>26</v>
      </c>
      <c r="P1847" s="45"/>
      <c r="Q1847" s="6"/>
      <c r="R1847" s="8"/>
      <c r="S1847" s="8"/>
      <c r="T1847" s="41">
        <v>30.54</v>
      </c>
      <c r="U1847" s="8"/>
      <c r="V1847" s="34"/>
      <c r="W1847" s="6" t="s">
        <v>27</v>
      </c>
      <c r="X1847" s="2"/>
      <c r="Y1847" s="11" t="s">
        <v>56</v>
      </c>
      <c r="AB1847" s="23"/>
      <c r="AH1847" s="19"/>
      <c r="AI1847" s="19"/>
      <c r="AL1847"/>
      <c r="AM1847" s="19"/>
    </row>
    <row r="1848" spans="1:39" s="9" customFormat="1" ht="15" customHeight="1" x14ac:dyDescent="0.25">
      <c r="A1848" s="37" t="s">
        <v>63</v>
      </c>
      <c r="B1848" s="38" t="s">
        <v>166</v>
      </c>
      <c r="C1848" s="42" t="s">
        <v>28</v>
      </c>
      <c r="D1848" s="12"/>
      <c r="E1848" s="38" t="s">
        <v>8459</v>
      </c>
      <c r="F1848" s="38" t="s">
        <v>3626</v>
      </c>
      <c r="G1848" s="38" t="s">
        <v>25</v>
      </c>
      <c r="H1848" s="12"/>
      <c r="I1848" s="12"/>
      <c r="J1848" s="13"/>
      <c r="K1848" s="36" t="s">
        <v>112</v>
      </c>
      <c r="L1848" s="39">
        <v>752636</v>
      </c>
      <c r="M1848" s="40">
        <v>39252</v>
      </c>
      <c r="N1848" s="46"/>
      <c r="O1848" s="38" t="s">
        <v>26</v>
      </c>
      <c r="P1848" s="45"/>
      <c r="Q1848" s="6"/>
      <c r="R1848" s="8"/>
      <c r="S1848" s="8"/>
      <c r="T1848" s="41">
        <v>30.74</v>
      </c>
      <c r="U1848" s="8"/>
      <c r="V1848" s="34"/>
      <c r="W1848" s="6" t="s">
        <v>27</v>
      </c>
      <c r="X1848" s="2"/>
      <c r="Y1848" s="11" t="s">
        <v>56</v>
      </c>
      <c r="AB1848" s="23"/>
      <c r="AH1848" s="19"/>
      <c r="AI1848" s="19"/>
      <c r="AL1848"/>
      <c r="AM1848" s="19"/>
    </row>
    <row r="1849" spans="1:39" s="9" customFormat="1" ht="15" customHeight="1" x14ac:dyDescent="0.25">
      <c r="A1849" s="37" t="s">
        <v>63</v>
      </c>
      <c r="B1849" s="38" t="s">
        <v>166</v>
      </c>
      <c r="C1849" s="42" t="s">
        <v>28</v>
      </c>
      <c r="D1849" s="12"/>
      <c r="E1849" s="38" t="s">
        <v>8460</v>
      </c>
      <c r="F1849" s="38" t="s">
        <v>3626</v>
      </c>
      <c r="G1849" s="38" t="s">
        <v>25</v>
      </c>
      <c r="H1849" s="12"/>
      <c r="I1849" s="12"/>
      <c r="J1849" s="13"/>
      <c r="K1849" s="36" t="s">
        <v>112</v>
      </c>
      <c r="L1849" s="39">
        <v>752629</v>
      </c>
      <c r="M1849" s="40">
        <v>39255</v>
      </c>
      <c r="N1849" s="46"/>
      <c r="O1849" s="38" t="s">
        <v>26</v>
      </c>
      <c r="P1849" s="45"/>
      <c r="Q1849" s="6"/>
      <c r="R1849" s="8"/>
      <c r="S1849" s="8"/>
      <c r="T1849" s="41">
        <v>54.81</v>
      </c>
      <c r="U1849" s="8"/>
      <c r="V1849" s="34"/>
      <c r="W1849" s="6" t="s">
        <v>27</v>
      </c>
      <c r="X1849" s="2"/>
      <c r="Y1849" s="11" t="s">
        <v>56</v>
      </c>
      <c r="AB1849" s="23"/>
      <c r="AH1849" s="19"/>
      <c r="AI1849" s="19"/>
      <c r="AL1849"/>
      <c r="AM1849" s="19"/>
    </row>
    <row r="1850" spans="1:39" s="9" customFormat="1" ht="15" customHeight="1" x14ac:dyDescent="0.25">
      <c r="A1850" s="37" t="s">
        <v>63</v>
      </c>
      <c r="B1850" s="38" t="s">
        <v>166</v>
      </c>
      <c r="C1850" s="42" t="s">
        <v>28</v>
      </c>
      <c r="D1850" s="12"/>
      <c r="E1850" s="38" t="s">
        <v>8461</v>
      </c>
      <c r="F1850" s="38" t="s">
        <v>3626</v>
      </c>
      <c r="G1850" s="38" t="s">
        <v>25</v>
      </c>
      <c r="H1850" s="12"/>
      <c r="I1850" s="12"/>
      <c r="J1850" s="13"/>
      <c r="K1850" s="36" t="s">
        <v>112</v>
      </c>
      <c r="L1850" s="39">
        <v>752756</v>
      </c>
      <c r="M1850" s="40">
        <v>39257</v>
      </c>
      <c r="N1850" s="46"/>
      <c r="O1850" s="38" t="s">
        <v>26</v>
      </c>
      <c r="P1850" s="45"/>
      <c r="Q1850" s="6"/>
      <c r="R1850" s="8"/>
      <c r="S1850" s="8"/>
      <c r="T1850" s="41">
        <v>59.88</v>
      </c>
      <c r="U1850" s="8"/>
      <c r="V1850" s="34"/>
      <c r="W1850" s="6" t="s">
        <v>27</v>
      </c>
      <c r="X1850" s="2"/>
      <c r="Y1850" s="11" t="s">
        <v>138</v>
      </c>
      <c r="AB1850" s="23"/>
      <c r="AH1850" s="19"/>
      <c r="AI1850" s="19"/>
      <c r="AL1850"/>
      <c r="AM1850" s="19"/>
    </row>
    <row r="1851" spans="1:39" s="9" customFormat="1" ht="15" customHeight="1" x14ac:dyDescent="0.25">
      <c r="A1851" s="37" t="s">
        <v>63</v>
      </c>
      <c r="B1851" s="38" t="s">
        <v>166</v>
      </c>
      <c r="C1851" s="42" t="s">
        <v>28</v>
      </c>
      <c r="D1851" s="12"/>
      <c r="E1851" s="38" t="s">
        <v>8462</v>
      </c>
      <c r="F1851" s="38" t="s">
        <v>3626</v>
      </c>
      <c r="G1851" s="38" t="s">
        <v>25</v>
      </c>
      <c r="H1851" s="12"/>
      <c r="I1851" s="12"/>
      <c r="J1851" s="13"/>
      <c r="K1851" s="36" t="s">
        <v>112</v>
      </c>
      <c r="L1851" s="39">
        <v>752631</v>
      </c>
      <c r="M1851" s="40">
        <v>39259</v>
      </c>
      <c r="N1851" s="46"/>
      <c r="O1851" s="38" t="s">
        <v>26</v>
      </c>
      <c r="P1851" s="45"/>
      <c r="Q1851" s="6"/>
      <c r="R1851" s="8"/>
      <c r="S1851" s="8"/>
      <c r="T1851" s="41">
        <v>122.17</v>
      </c>
      <c r="U1851" s="8"/>
      <c r="V1851" s="34"/>
      <c r="W1851" s="6" t="s">
        <v>27</v>
      </c>
      <c r="X1851" s="2"/>
      <c r="Y1851" s="11" t="s">
        <v>62</v>
      </c>
      <c r="AB1851" s="23"/>
      <c r="AH1851" s="19"/>
      <c r="AI1851" s="19"/>
      <c r="AL1851"/>
      <c r="AM1851" s="19"/>
    </row>
    <row r="1852" spans="1:39" s="9" customFormat="1" ht="15" customHeight="1" x14ac:dyDescent="0.25">
      <c r="A1852" s="37" t="s">
        <v>63</v>
      </c>
      <c r="B1852" s="38" t="s">
        <v>166</v>
      </c>
      <c r="C1852" s="42" t="s">
        <v>28</v>
      </c>
      <c r="D1852" s="12"/>
      <c r="E1852" s="38" t="s">
        <v>8463</v>
      </c>
      <c r="F1852" s="38" t="s">
        <v>3626</v>
      </c>
      <c r="G1852" s="38" t="s">
        <v>25</v>
      </c>
      <c r="H1852" s="12"/>
      <c r="I1852" s="12"/>
      <c r="J1852" s="13"/>
      <c r="K1852" s="36" t="s">
        <v>112</v>
      </c>
      <c r="L1852" s="39">
        <v>752753</v>
      </c>
      <c r="M1852" s="40">
        <v>39269</v>
      </c>
      <c r="N1852" s="46"/>
      <c r="O1852" s="38" t="s">
        <v>26</v>
      </c>
      <c r="P1852" s="45"/>
      <c r="Q1852" s="6"/>
      <c r="R1852" s="8"/>
      <c r="S1852" s="8"/>
      <c r="T1852" s="41">
        <v>167.59</v>
      </c>
      <c r="U1852" s="8"/>
      <c r="V1852" s="34"/>
      <c r="W1852" s="6" t="s">
        <v>27</v>
      </c>
      <c r="X1852" s="2"/>
      <c r="Y1852" s="11" t="s">
        <v>62</v>
      </c>
      <c r="AB1852" s="23"/>
      <c r="AH1852" s="19"/>
      <c r="AI1852" s="19"/>
      <c r="AL1852"/>
      <c r="AM1852" s="19"/>
    </row>
    <row r="1853" spans="1:39" s="9" customFormat="1" ht="15" customHeight="1" x14ac:dyDescent="0.25">
      <c r="A1853" s="37" t="s">
        <v>63</v>
      </c>
      <c r="B1853" s="38" t="s">
        <v>166</v>
      </c>
      <c r="C1853" s="42" t="s">
        <v>28</v>
      </c>
      <c r="D1853" s="12"/>
      <c r="E1853" s="38" t="s">
        <v>8464</v>
      </c>
      <c r="F1853" s="38" t="s">
        <v>3626</v>
      </c>
      <c r="G1853" s="38" t="s">
        <v>25</v>
      </c>
      <c r="H1853" s="12"/>
      <c r="I1853" s="12"/>
      <c r="J1853" s="13"/>
      <c r="K1853" s="36" t="s">
        <v>112</v>
      </c>
      <c r="L1853" s="39">
        <v>582935</v>
      </c>
      <c r="M1853" s="40">
        <v>39272</v>
      </c>
      <c r="N1853" s="46"/>
      <c r="O1853" s="38" t="s">
        <v>26</v>
      </c>
      <c r="P1853" s="45"/>
      <c r="Q1853" s="6"/>
      <c r="R1853" s="8"/>
      <c r="S1853" s="8"/>
      <c r="T1853" s="41">
        <v>190.93</v>
      </c>
      <c r="U1853" s="8"/>
      <c r="V1853" s="34"/>
      <c r="W1853" s="6" t="s">
        <v>27</v>
      </c>
      <c r="X1853" s="2"/>
      <c r="Y1853" s="11" t="s">
        <v>62</v>
      </c>
      <c r="AB1853" s="23"/>
      <c r="AH1853" s="19"/>
      <c r="AI1853" s="19"/>
      <c r="AL1853"/>
      <c r="AM1853" s="19"/>
    </row>
    <row r="1854" spans="1:39" s="9" customFormat="1" ht="15" customHeight="1" x14ac:dyDescent="0.25">
      <c r="A1854" s="37" t="s">
        <v>63</v>
      </c>
      <c r="B1854" s="38" t="s">
        <v>166</v>
      </c>
      <c r="C1854" s="42" t="s">
        <v>28</v>
      </c>
      <c r="D1854" s="12"/>
      <c r="E1854" s="38" t="s">
        <v>8465</v>
      </c>
      <c r="F1854" s="38" t="s">
        <v>3626</v>
      </c>
      <c r="G1854" s="38" t="s">
        <v>25</v>
      </c>
      <c r="H1854" s="12"/>
      <c r="I1854" s="12"/>
      <c r="J1854" s="13"/>
      <c r="K1854" s="36" t="s">
        <v>112</v>
      </c>
      <c r="L1854" s="39">
        <v>510184</v>
      </c>
      <c r="M1854" s="40">
        <v>39279</v>
      </c>
      <c r="N1854" s="46"/>
      <c r="O1854" s="38" t="s">
        <v>26</v>
      </c>
      <c r="P1854" s="45"/>
      <c r="Q1854" s="6"/>
      <c r="R1854" s="8"/>
      <c r="S1854" s="8"/>
      <c r="T1854" s="41">
        <v>257.5</v>
      </c>
      <c r="U1854" s="8"/>
      <c r="V1854" s="34"/>
      <c r="W1854" s="6" t="s">
        <v>27</v>
      </c>
      <c r="X1854" s="2"/>
      <c r="Y1854" s="11" t="s">
        <v>62</v>
      </c>
      <c r="AB1854" s="23"/>
      <c r="AH1854" s="19"/>
      <c r="AI1854" s="19"/>
      <c r="AL1854"/>
      <c r="AM1854" s="19"/>
    </row>
    <row r="1855" spans="1:39" s="9" customFormat="1" ht="15" customHeight="1" x14ac:dyDescent="0.25">
      <c r="A1855" s="37" t="s">
        <v>63</v>
      </c>
      <c r="B1855" s="38" t="s">
        <v>166</v>
      </c>
      <c r="C1855" s="42" t="s">
        <v>28</v>
      </c>
      <c r="D1855" s="12"/>
      <c r="E1855" s="38" t="s">
        <v>8466</v>
      </c>
      <c r="F1855" s="38" t="s">
        <v>3626</v>
      </c>
      <c r="G1855" s="38" t="s">
        <v>25</v>
      </c>
      <c r="H1855" s="12"/>
      <c r="I1855" s="12"/>
      <c r="J1855" s="13"/>
      <c r="K1855" s="36" t="s">
        <v>112</v>
      </c>
      <c r="L1855" s="39">
        <v>582931</v>
      </c>
      <c r="M1855" s="40">
        <v>39283</v>
      </c>
      <c r="N1855" s="46"/>
      <c r="O1855" s="38" t="s">
        <v>26</v>
      </c>
      <c r="P1855" s="45"/>
      <c r="Q1855" s="6"/>
      <c r="R1855" s="8"/>
      <c r="S1855" s="8"/>
      <c r="T1855" s="41">
        <v>300</v>
      </c>
      <c r="U1855" s="8"/>
      <c r="V1855" s="34"/>
      <c r="W1855" s="6" t="s">
        <v>27</v>
      </c>
      <c r="X1855" s="2"/>
      <c r="Y1855" s="11" t="s">
        <v>62</v>
      </c>
      <c r="AB1855" s="23"/>
      <c r="AH1855" s="19"/>
      <c r="AI1855" s="19"/>
      <c r="AL1855"/>
      <c r="AM1855" s="19"/>
    </row>
    <row r="1856" spans="1:39" s="9" customFormat="1" ht="15" customHeight="1" x14ac:dyDescent="0.25">
      <c r="A1856" s="37" t="s">
        <v>63</v>
      </c>
      <c r="B1856" s="38" t="s">
        <v>166</v>
      </c>
      <c r="C1856" s="42" t="s">
        <v>28</v>
      </c>
      <c r="D1856" s="12"/>
      <c r="E1856" s="38" t="s">
        <v>8467</v>
      </c>
      <c r="F1856" s="38" t="s">
        <v>3626</v>
      </c>
      <c r="G1856" s="38" t="s">
        <v>25</v>
      </c>
      <c r="H1856" s="12"/>
      <c r="I1856" s="12"/>
      <c r="J1856" s="13"/>
      <c r="K1856" s="36" t="s">
        <v>112</v>
      </c>
      <c r="L1856" s="39">
        <v>783288</v>
      </c>
      <c r="M1856" s="40">
        <v>39290</v>
      </c>
      <c r="N1856" s="46"/>
      <c r="O1856" s="38" t="s">
        <v>26</v>
      </c>
      <c r="P1856" s="45"/>
      <c r="Q1856" s="6"/>
      <c r="R1856" s="8"/>
      <c r="S1856" s="8"/>
      <c r="T1856" s="41">
        <v>330.3</v>
      </c>
      <c r="U1856" s="8"/>
      <c r="V1856" s="34"/>
      <c r="W1856" s="6" t="s">
        <v>27</v>
      </c>
      <c r="X1856" s="2"/>
      <c r="Y1856" s="11" t="s">
        <v>62</v>
      </c>
      <c r="AB1856" s="23"/>
      <c r="AH1856" s="19"/>
      <c r="AI1856" s="19"/>
      <c r="AL1856"/>
      <c r="AM1856" s="19"/>
    </row>
    <row r="1857" spans="1:39" s="9" customFormat="1" ht="15" customHeight="1" x14ac:dyDescent="0.25">
      <c r="A1857" s="37" t="s">
        <v>63</v>
      </c>
      <c r="B1857" s="38" t="s">
        <v>166</v>
      </c>
      <c r="C1857" s="42" t="s">
        <v>28</v>
      </c>
      <c r="D1857" s="12"/>
      <c r="E1857" s="38" t="s">
        <v>8468</v>
      </c>
      <c r="F1857" s="38" t="s">
        <v>3626</v>
      </c>
      <c r="G1857" s="38" t="s">
        <v>25</v>
      </c>
      <c r="H1857" s="12"/>
      <c r="I1857" s="12"/>
      <c r="J1857" s="13"/>
      <c r="K1857" s="36" t="s">
        <v>112</v>
      </c>
      <c r="L1857" s="39">
        <v>702332</v>
      </c>
      <c r="M1857" s="40">
        <v>39292</v>
      </c>
      <c r="N1857" s="46"/>
      <c r="O1857" s="38" t="s">
        <v>26</v>
      </c>
      <c r="P1857" s="45"/>
      <c r="Q1857" s="6"/>
      <c r="R1857" s="8"/>
      <c r="S1857" s="8"/>
      <c r="T1857" s="41">
        <v>400</v>
      </c>
      <c r="U1857" s="8"/>
      <c r="V1857" s="34"/>
      <c r="W1857" s="6" t="s">
        <v>27</v>
      </c>
      <c r="X1857" s="2"/>
      <c r="Y1857" s="11" t="s">
        <v>62</v>
      </c>
      <c r="AB1857" s="23"/>
      <c r="AH1857" s="19"/>
      <c r="AI1857" s="19"/>
      <c r="AL1857"/>
      <c r="AM1857" s="19"/>
    </row>
    <row r="1858" spans="1:39" s="9" customFormat="1" ht="15" customHeight="1" x14ac:dyDescent="0.25">
      <c r="A1858" s="37" t="s">
        <v>63</v>
      </c>
      <c r="B1858" s="38" t="s">
        <v>166</v>
      </c>
      <c r="C1858" s="42" t="s">
        <v>28</v>
      </c>
      <c r="D1858" s="12"/>
      <c r="E1858" s="38" t="s">
        <v>8469</v>
      </c>
      <c r="F1858" s="38" t="s">
        <v>3626</v>
      </c>
      <c r="G1858" s="38" t="s">
        <v>25</v>
      </c>
      <c r="H1858" s="12"/>
      <c r="I1858" s="12"/>
      <c r="J1858" s="13"/>
      <c r="K1858" s="36" t="s">
        <v>112</v>
      </c>
      <c r="L1858" s="39">
        <v>582934</v>
      </c>
      <c r="M1858" s="40">
        <v>39304</v>
      </c>
      <c r="N1858" s="46"/>
      <c r="O1858" s="38" t="s">
        <v>26</v>
      </c>
      <c r="P1858" s="45"/>
      <c r="Q1858" s="6"/>
      <c r="R1858" s="8"/>
      <c r="S1858" s="8"/>
      <c r="T1858" s="41">
        <v>450</v>
      </c>
      <c r="U1858" s="8"/>
      <c r="V1858" s="34"/>
      <c r="W1858" s="6" t="s">
        <v>27</v>
      </c>
      <c r="X1858" s="2"/>
      <c r="Y1858" s="11" t="s">
        <v>62</v>
      </c>
      <c r="AB1858" s="23"/>
      <c r="AH1858" s="19"/>
      <c r="AI1858" s="19"/>
      <c r="AL1858"/>
      <c r="AM1858" s="19"/>
    </row>
    <row r="1859" spans="1:39" s="9" customFormat="1" ht="15" customHeight="1" x14ac:dyDescent="0.25">
      <c r="A1859" s="37" t="s">
        <v>63</v>
      </c>
      <c r="B1859" s="38" t="s">
        <v>166</v>
      </c>
      <c r="C1859" s="42" t="s">
        <v>28</v>
      </c>
      <c r="D1859" s="12"/>
      <c r="E1859" s="38" t="s">
        <v>8470</v>
      </c>
      <c r="F1859" s="38" t="s">
        <v>3626</v>
      </c>
      <c r="G1859" s="38" t="s">
        <v>25</v>
      </c>
      <c r="H1859" s="12"/>
      <c r="I1859" s="12"/>
      <c r="J1859" s="13"/>
      <c r="K1859" s="36" t="s">
        <v>112</v>
      </c>
      <c r="L1859" s="39">
        <v>582936</v>
      </c>
      <c r="M1859" s="40">
        <v>39308</v>
      </c>
      <c r="N1859" s="46"/>
      <c r="O1859" s="38" t="s">
        <v>26</v>
      </c>
      <c r="P1859" s="45"/>
      <c r="Q1859" s="6"/>
      <c r="R1859" s="8"/>
      <c r="S1859" s="8"/>
      <c r="T1859" s="41">
        <v>457.66</v>
      </c>
      <c r="U1859" s="8"/>
      <c r="V1859" s="34"/>
      <c r="W1859" s="6" t="s">
        <v>27</v>
      </c>
      <c r="X1859" s="2"/>
      <c r="Y1859" s="11" t="s">
        <v>62</v>
      </c>
      <c r="AB1859" s="23"/>
      <c r="AH1859" s="19"/>
      <c r="AI1859" s="19"/>
      <c r="AL1859"/>
      <c r="AM1859" s="19"/>
    </row>
    <row r="1860" spans="1:39" s="9" customFormat="1" ht="15" customHeight="1" x14ac:dyDescent="0.25">
      <c r="A1860" s="37" t="s">
        <v>63</v>
      </c>
      <c r="B1860" s="38" t="s">
        <v>166</v>
      </c>
      <c r="C1860" s="42" t="s">
        <v>28</v>
      </c>
      <c r="D1860" s="12"/>
      <c r="E1860" s="38" t="s">
        <v>8471</v>
      </c>
      <c r="F1860" s="38" t="s">
        <v>3626</v>
      </c>
      <c r="G1860" s="38" t="s">
        <v>25</v>
      </c>
      <c r="H1860" s="12"/>
      <c r="I1860" s="12"/>
      <c r="J1860" s="13"/>
      <c r="K1860" s="36" t="s">
        <v>112</v>
      </c>
      <c r="L1860" s="39">
        <v>316831</v>
      </c>
      <c r="M1860" s="40">
        <v>39318</v>
      </c>
      <c r="N1860" s="46"/>
      <c r="O1860" s="38" t="s">
        <v>26</v>
      </c>
      <c r="P1860" s="45"/>
      <c r="Q1860" s="6"/>
      <c r="R1860" s="8"/>
      <c r="S1860" s="8"/>
      <c r="T1860" s="41">
        <v>504</v>
      </c>
      <c r="U1860" s="8"/>
      <c r="V1860" s="34"/>
      <c r="W1860" s="6" t="s">
        <v>27</v>
      </c>
      <c r="X1860" s="2"/>
      <c r="Y1860" s="11" t="s">
        <v>62</v>
      </c>
      <c r="AB1860" s="23"/>
      <c r="AH1860" s="19"/>
      <c r="AI1860" s="19"/>
      <c r="AL1860"/>
      <c r="AM1860" s="19"/>
    </row>
    <row r="1861" spans="1:39" s="9" customFormat="1" ht="15" customHeight="1" x14ac:dyDescent="0.25">
      <c r="A1861" s="37" t="s">
        <v>63</v>
      </c>
      <c r="B1861" s="38" t="s">
        <v>166</v>
      </c>
      <c r="C1861" s="42" t="s">
        <v>28</v>
      </c>
      <c r="D1861" s="12"/>
      <c r="E1861" s="38" t="s">
        <v>8472</v>
      </c>
      <c r="F1861" s="38" t="s">
        <v>3626</v>
      </c>
      <c r="G1861" s="38" t="s">
        <v>25</v>
      </c>
      <c r="H1861" s="12"/>
      <c r="I1861" s="12"/>
      <c r="J1861" s="13"/>
      <c r="K1861" s="36" t="s">
        <v>112</v>
      </c>
      <c r="L1861" s="39">
        <v>583023</v>
      </c>
      <c r="M1861" s="40">
        <v>39322</v>
      </c>
      <c r="N1861" s="46"/>
      <c r="O1861" s="38" t="s">
        <v>26</v>
      </c>
      <c r="P1861" s="45"/>
      <c r="Q1861" s="6"/>
      <c r="R1861" s="8"/>
      <c r="S1861" s="8"/>
      <c r="T1861" s="41">
        <v>844</v>
      </c>
      <c r="U1861" s="8"/>
      <c r="V1861" s="34"/>
      <c r="W1861" s="6" t="s">
        <v>27</v>
      </c>
      <c r="X1861" s="2"/>
      <c r="Y1861" s="11" t="s">
        <v>139</v>
      </c>
      <c r="AB1861" s="23"/>
      <c r="AH1861" s="19"/>
      <c r="AI1861" s="19"/>
      <c r="AL1861"/>
      <c r="AM1861" s="19"/>
    </row>
    <row r="1862" spans="1:39" s="9" customFormat="1" ht="15" customHeight="1" x14ac:dyDescent="0.25">
      <c r="A1862" s="37" t="s">
        <v>63</v>
      </c>
      <c r="B1862" s="38" t="s">
        <v>166</v>
      </c>
      <c r="C1862" s="42" t="s">
        <v>28</v>
      </c>
      <c r="D1862" s="12"/>
      <c r="E1862" s="38" t="s">
        <v>8473</v>
      </c>
      <c r="F1862" s="38" t="s">
        <v>3626</v>
      </c>
      <c r="G1862" s="38" t="s">
        <v>25</v>
      </c>
      <c r="H1862" s="12"/>
      <c r="I1862" s="12"/>
      <c r="J1862" s="13"/>
      <c r="K1862" s="36" t="s">
        <v>112</v>
      </c>
      <c r="L1862" s="39">
        <v>632262</v>
      </c>
      <c r="M1862" s="40">
        <v>39327</v>
      </c>
      <c r="N1862" s="46"/>
      <c r="O1862" s="38" t="s">
        <v>26</v>
      </c>
      <c r="P1862" s="45"/>
      <c r="Q1862" s="6"/>
      <c r="R1862" s="8"/>
      <c r="S1862" s="8"/>
      <c r="T1862" s="41">
        <v>900</v>
      </c>
      <c r="U1862" s="8"/>
      <c r="V1862" s="34"/>
      <c r="W1862" s="6" t="s">
        <v>27</v>
      </c>
      <c r="X1862" s="2"/>
      <c r="Y1862" s="11" t="s">
        <v>139</v>
      </c>
      <c r="AB1862" s="23"/>
      <c r="AH1862" s="19"/>
      <c r="AI1862" s="19"/>
      <c r="AL1862"/>
      <c r="AM1862" s="19"/>
    </row>
    <row r="1863" spans="1:39" s="9" customFormat="1" ht="15" customHeight="1" x14ac:dyDescent="0.25">
      <c r="A1863" s="37" t="s">
        <v>63</v>
      </c>
      <c r="B1863" s="38" t="s">
        <v>166</v>
      </c>
      <c r="C1863" s="42" t="s">
        <v>28</v>
      </c>
      <c r="D1863" s="12"/>
      <c r="E1863" s="38" t="s">
        <v>8474</v>
      </c>
      <c r="F1863" s="38" t="s">
        <v>3626</v>
      </c>
      <c r="G1863" s="38" t="s">
        <v>25</v>
      </c>
      <c r="H1863" s="12"/>
      <c r="I1863" s="12"/>
      <c r="J1863" s="13"/>
      <c r="K1863" s="36" t="s">
        <v>112</v>
      </c>
      <c r="L1863" s="39">
        <v>582937</v>
      </c>
      <c r="M1863" s="40">
        <v>39333</v>
      </c>
      <c r="N1863" s="46"/>
      <c r="O1863" s="38" t="s">
        <v>26</v>
      </c>
      <c r="P1863" s="45"/>
      <c r="Q1863" s="6"/>
      <c r="R1863" s="8"/>
      <c r="S1863" s="8"/>
      <c r="T1863" s="41">
        <v>937</v>
      </c>
      <c r="U1863" s="8"/>
      <c r="V1863" s="34"/>
      <c r="W1863" s="6" t="s">
        <v>27</v>
      </c>
      <c r="X1863" s="2"/>
      <c r="Y1863" s="11" t="s">
        <v>43</v>
      </c>
      <c r="AB1863" s="23"/>
      <c r="AH1863" s="19"/>
      <c r="AI1863" s="19"/>
      <c r="AL1863"/>
      <c r="AM1863" s="19"/>
    </row>
    <row r="1864" spans="1:39" s="9" customFormat="1" ht="15" customHeight="1" x14ac:dyDescent="0.25">
      <c r="A1864" s="37" t="s">
        <v>63</v>
      </c>
      <c r="B1864" s="38" t="s">
        <v>166</v>
      </c>
      <c r="C1864" s="42" t="s">
        <v>28</v>
      </c>
      <c r="D1864" s="12"/>
      <c r="E1864" s="38" t="s">
        <v>8475</v>
      </c>
      <c r="F1864" s="38" t="s">
        <v>3626</v>
      </c>
      <c r="G1864" s="38" t="s">
        <v>25</v>
      </c>
      <c r="H1864" s="12"/>
      <c r="I1864" s="12"/>
      <c r="J1864" s="13"/>
      <c r="K1864" s="36" t="s">
        <v>112</v>
      </c>
      <c r="L1864" s="39">
        <v>752750</v>
      </c>
      <c r="M1864" s="40">
        <v>39340</v>
      </c>
      <c r="N1864" s="46"/>
      <c r="O1864" s="38" t="s">
        <v>26</v>
      </c>
      <c r="P1864" s="45"/>
      <c r="Q1864" s="6"/>
      <c r="R1864" s="8"/>
      <c r="S1864" s="8"/>
      <c r="T1864" s="41">
        <v>1257.75</v>
      </c>
      <c r="U1864" s="8"/>
      <c r="V1864" s="34"/>
      <c r="W1864" s="6" t="s">
        <v>27</v>
      </c>
      <c r="X1864" s="2"/>
      <c r="Y1864" s="11" t="s">
        <v>43</v>
      </c>
      <c r="AB1864" s="23"/>
      <c r="AH1864" s="19"/>
      <c r="AI1864" s="19"/>
      <c r="AL1864"/>
      <c r="AM1864" s="19"/>
    </row>
    <row r="1865" spans="1:39" s="9" customFormat="1" ht="15" customHeight="1" x14ac:dyDescent="0.25">
      <c r="A1865" s="37" t="s">
        <v>63</v>
      </c>
      <c r="B1865" s="38" t="s">
        <v>166</v>
      </c>
      <c r="C1865" s="42" t="s">
        <v>28</v>
      </c>
      <c r="D1865" s="12"/>
      <c r="E1865" s="38" t="s">
        <v>5670</v>
      </c>
      <c r="F1865" s="38" t="s">
        <v>3626</v>
      </c>
      <c r="G1865" s="38" t="s">
        <v>25</v>
      </c>
      <c r="H1865" s="12"/>
      <c r="I1865" s="12"/>
      <c r="J1865" s="13"/>
      <c r="K1865" s="36" t="s">
        <v>112</v>
      </c>
      <c r="L1865" s="39">
        <v>582310</v>
      </c>
      <c r="M1865" s="40">
        <v>39348</v>
      </c>
      <c r="N1865" s="46"/>
      <c r="O1865" s="38" t="s">
        <v>26</v>
      </c>
      <c r="P1865" s="45"/>
      <c r="Q1865" s="6"/>
      <c r="R1865" s="8"/>
      <c r="S1865" s="8"/>
      <c r="T1865" s="41">
        <v>1300</v>
      </c>
      <c r="U1865" s="8"/>
      <c r="V1865" s="34"/>
      <c r="W1865" s="6" t="s">
        <v>27</v>
      </c>
      <c r="X1865" s="2"/>
      <c r="Y1865" s="11" t="s">
        <v>43</v>
      </c>
      <c r="AB1865" s="23"/>
      <c r="AH1865" s="19"/>
      <c r="AI1865" s="19"/>
      <c r="AL1865"/>
      <c r="AM1865" s="19"/>
    </row>
    <row r="1866" spans="1:39" s="9" customFormat="1" ht="15" customHeight="1" x14ac:dyDescent="0.25">
      <c r="A1866" s="37" t="s">
        <v>63</v>
      </c>
      <c r="B1866" s="38" t="s">
        <v>166</v>
      </c>
      <c r="C1866" s="42" t="s">
        <v>28</v>
      </c>
      <c r="D1866" s="12"/>
      <c r="E1866" s="38" t="s">
        <v>8476</v>
      </c>
      <c r="F1866" s="38" t="s">
        <v>3626</v>
      </c>
      <c r="G1866" s="38" t="s">
        <v>25</v>
      </c>
      <c r="H1866" s="12"/>
      <c r="I1866" s="12"/>
      <c r="J1866" s="13"/>
      <c r="K1866" s="36" t="s">
        <v>112</v>
      </c>
      <c r="L1866" s="39">
        <v>582311</v>
      </c>
      <c r="M1866" s="40">
        <v>39356</v>
      </c>
      <c r="N1866" s="46"/>
      <c r="O1866" s="38" t="s">
        <v>26</v>
      </c>
      <c r="P1866" s="45"/>
      <c r="Q1866" s="6"/>
      <c r="R1866" s="8"/>
      <c r="S1866" s="8"/>
      <c r="T1866" s="41">
        <v>1850</v>
      </c>
      <c r="U1866" s="8"/>
      <c r="V1866" s="34"/>
      <c r="W1866" s="6" t="s">
        <v>27</v>
      </c>
      <c r="X1866" s="2"/>
      <c r="Y1866" s="11" t="s">
        <v>43</v>
      </c>
      <c r="AB1866" s="23"/>
      <c r="AH1866" s="19"/>
      <c r="AI1866" s="19"/>
      <c r="AL1866"/>
      <c r="AM1866" s="19"/>
    </row>
    <row r="1867" spans="1:39" s="9" customFormat="1" ht="15" customHeight="1" x14ac:dyDescent="0.25">
      <c r="A1867" s="37" t="s">
        <v>63</v>
      </c>
      <c r="B1867" s="38" t="s">
        <v>166</v>
      </c>
      <c r="C1867" s="42" t="s">
        <v>28</v>
      </c>
      <c r="D1867" s="12"/>
      <c r="E1867" s="38" t="s">
        <v>8477</v>
      </c>
      <c r="F1867" s="38" t="s">
        <v>3626</v>
      </c>
      <c r="G1867" s="38" t="s">
        <v>25</v>
      </c>
      <c r="H1867" s="12"/>
      <c r="I1867" s="12"/>
      <c r="J1867" s="13"/>
      <c r="K1867" s="36" t="s">
        <v>112</v>
      </c>
      <c r="L1867" s="39">
        <v>509547</v>
      </c>
      <c r="M1867" s="40">
        <v>39363</v>
      </c>
      <c r="N1867" s="46"/>
      <c r="O1867" s="38" t="s">
        <v>26</v>
      </c>
      <c r="P1867" s="45"/>
      <c r="Q1867" s="6"/>
      <c r="R1867" s="8"/>
      <c r="S1867" s="8"/>
      <c r="T1867" s="41">
        <v>2500</v>
      </c>
      <c r="U1867" s="8"/>
      <c r="V1867" s="34"/>
      <c r="W1867" s="6" t="s">
        <v>27</v>
      </c>
      <c r="X1867" s="2"/>
      <c r="Y1867" s="11" t="s">
        <v>43</v>
      </c>
      <c r="AB1867" s="23"/>
      <c r="AH1867" s="19"/>
      <c r="AI1867" s="19"/>
      <c r="AL1867"/>
      <c r="AM1867" s="19"/>
    </row>
    <row r="1868" spans="1:39" s="9" customFormat="1" ht="15" customHeight="1" x14ac:dyDescent="0.25">
      <c r="A1868" s="37" t="s">
        <v>63</v>
      </c>
      <c r="B1868" s="38" t="s">
        <v>166</v>
      </c>
      <c r="C1868" s="42" t="s">
        <v>28</v>
      </c>
      <c r="D1868" s="12"/>
      <c r="E1868" s="38" t="s">
        <v>8478</v>
      </c>
      <c r="F1868" s="38" t="s">
        <v>3626</v>
      </c>
      <c r="G1868" s="38" t="s">
        <v>25</v>
      </c>
      <c r="H1868" s="12"/>
      <c r="I1868" s="12"/>
      <c r="J1868" s="13"/>
      <c r="K1868" s="36" t="s">
        <v>112</v>
      </c>
      <c r="L1868" s="39">
        <v>315645</v>
      </c>
      <c r="M1868" s="40">
        <v>39364</v>
      </c>
      <c r="N1868" s="46" t="s">
        <v>3917</v>
      </c>
      <c r="O1868" s="38" t="s">
        <v>26</v>
      </c>
      <c r="P1868" s="45"/>
      <c r="Q1868" s="6"/>
      <c r="R1868" s="8"/>
      <c r="S1868" s="8"/>
      <c r="T1868" s="41">
        <v>2700</v>
      </c>
      <c r="U1868" s="8"/>
      <c r="V1868" s="34"/>
      <c r="W1868" s="6" t="s">
        <v>27</v>
      </c>
      <c r="X1868" s="2"/>
      <c r="Y1868" s="11" t="s">
        <v>43</v>
      </c>
      <c r="AB1868" s="23"/>
      <c r="AH1868" s="19"/>
      <c r="AI1868" s="19"/>
      <c r="AL1868"/>
      <c r="AM1868" s="19"/>
    </row>
    <row r="1869" spans="1:39" s="9" customFormat="1" ht="15" customHeight="1" x14ac:dyDescent="0.25">
      <c r="A1869" s="37" t="s">
        <v>63</v>
      </c>
      <c r="B1869" s="38" t="s">
        <v>166</v>
      </c>
      <c r="C1869" s="42" t="s">
        <v>28</v>
      </c>
      <c r="D1869" s="12"/>
      <c r="E1869" s="38" t="s">
        <v>8479</v>
      </c>
      <c r="F1869" s="38" t="s">
        <v>3626</v>
      </c>
      <c r="G1869" s="38" t="s">
        <v>25</v>
      </c>
      <c r="H1869" s="12"/>
      <c r="I1869" s="12"/>
      <c r="J1869" s="13"/>
      <c r="K1869" s="36" t="s">
        <v>112</v>
      </c>
      <c r="L1869" s="39">
        <v>582932</v>
      </c>
      <c r="M1869" s="40">
        <v>39369</v>
      </c>
      <c r="N1869" s="46"/>
      <c r="O1869" s="38" t="s">
        <v>26</v>
      </c>
      <c r="P1869" s="45"/>
      <c r="Q1869" s="6"/>
      <c r="R1869" s="8"/>
      <c r="S1869" s="8"/>
      <c r="T1869" s="41">
        <v>2950</v>
      </c>
      <c r="U1869" s="8"/>
      <c r="V1869" s="34"/>
      <c r="W1869" s="6" t="s">
        <v>27</v>
      </c>
      <c r="X1869" s="2"/>
      <c r="Y1869" s="11" t="s">
        <v>43</v>
      </c>
      <c r="AB1869" s="23"/>
      <c r="AH1869" s="19"/>
      <c r="AI1869" s="19"/>
      <c r="AL1869"/>
      <c r="AM1869" s="19"/>
    </row>
    <row r="1870" spans="1:39" s="9" customFormat="1" ht="15" customHeight="1" x14ac:dyDescent="0.25">
      <c r="A1870" s="37" t="s">
        <v>63</v>
      </c>
      <c r="B1870" s="38" t="s">
        <v>166</v>
      </c>
      <c r="C1870" s="42" t="s">
        <v>28</v>
      </c>
      <c r="D1870" s="12"/>
      <c r="E1870" s="38" t="s">
        <v>8480</v>
      </c>
      <c r="F1870" s="38" t="s">
        <v>3626</v>
      </c>
      <c r="G1870" s="38" t="s">
        <v>25</v>
      </c>
      <c r="H1870" s="12"/>
      <c r="I1870" s="12"/>
      <c r="J1870" s="13"/>
      <c r="K1870" s="36" t="s">
        <v>112</v>
      </c>
      <c r="L1870" s="39">
        <v>508434</v>
      </c>
      <c r="M1870" s="40">
        <v>39374</v>
      </c>
      <c r="N1870" s="46"/>
      <c r="O1870" s="38" t="s">
        <v>26</v>
      </c>
      <c r="P1870" s="45"/>
      <c r="Q1870" s="6"/>
      <c r="R1870" s="8"/>
      <c r="S1870" s="8"/>
      <c r="T1870" s="41">
        <v>3009</v>
      </c>
      <c r="U1870" s="8"/>
      <c r="V1870" s="34"/>
      <c r="W1870" s="6" t="s">
        <v>27</v>
      </c>
      <c r="X1870" s="2"/>
      <c r="Y1870" s="11" t="s">
        <v>43</v>
      </c>
      <c r="AB1870" s="23"/>
      <c r="AH1870" s="19"/>
      <c r="AI1870" s="19"/>
      <c r="AL1870"/>
      <c r="AM1870" s="19"/>
    </row>
    <row r="1871" spans="1:39" s="9" customFormat="1" ht="15" customHeight="1" x14ac:dyDescent="0.25">
      <c r="A1871" s="37" t="s">
        <v>63</v>
      </c>
      <c r="B1871" s="38" t="s">
        <v>166</v>
      </c>
      <c r="C1871" s="42" t="s">
        <v>28</v>
      </c>
      <c r="D1871" s="12"/>
      <c r="E1871" s="38" t="s">
        <v>8481</v>
      </c>
      <c r="F1871" s="38" t="s">
        <v>3626</v>
      </c>
      <c r="G1871" s="38" t="s">
        <v>25</v>
      </c>
      <c r="H1871" s="12"/>
      <c r="I1871" s="12"/>
      <c r="J1871" s="13"/>
      <c r="K1871" s="36" t="s">
        <v>112</v>
      </c>
      <c r="L1871" s="39">
        <v>275430</v>
      </c>
      <c r="M1871" s="40">
        <v>39377</v>
      </c>
      <c r="N1871" s="46"/>
      <c r="O1871" s="38" t="s">
        <v>26</v>
      </c>
      <c r="P1871" s="45"/>
      <c r="Q1871" s="6"/>
      <c r="R1871" s="8"/>
      <c r="S1871" s="8"/>
      <c r="T1871" s="41">
        <v>3600</v>
      </c>
      <c r="U1871" s="8"/>
      <c r="V1871" s="34"/>
      <c r="W1871" s="6" t="s">
        <v>27</v>
      </c>
      <c r="X1871" s="2"/>
      <c r="Y1871" s="11" t="s">
        <v>43</v>
      </c>
      <c r="AB1871" s="23"/>
      <c r="AH1871" s="19"/>
      <c r="AI1871" s="19"/>
      <c r="AL1871"/>
      <c r="AM1871" s="19"/>
    </row>
    <row r="1872" spans="1:39" s="9" customFormat="1" ht="15" customHeight="1" x14ac:dyDescent="0.25">
      <c r="A1872" s="37" t="s">
        <v>63</v>
      </c>
      <c r="B1872" s="38" t="s">
        <v>166</v>
      </c>
      <c r="C1872" s="42" t="s">
        <v>28</v>
      </c>
      <c r="D1872" s="12"/>
      <c r="E1872" s="38" t="s">
        <v>8482</v>
      </c>
      <c r="F1872" s="38" t="s">
        <v>3626</v>
      </c>
      <c r="G1872" s="38" t="s">
        <v>25</v>
      </c>
      <c r="H1872" s="12"/>
      <c r="I1872" s="12"/>
      <c r="J1872" s="13"/>
      <c r="K1872" s="36" t="s">
        <v>112</v>
      </c>
      <c r="L1872" s="39">
        <v>67879</v>
      </c>
      <c r="M1872" s="40">
        <v>39378</v>
      </c>
      <c r="N1872" s="46"/>
      <c r="O1872" s="38" t="s">
        <v>26</v>
      </c>
      <c r="P1872" s="45"/>
      <c r="Q1872" s="6"/>
      <c r="R1872" s="8"/>
      <c r="S1872" s="8"/>
      <c r="T1872" s="41">
        <v>4915</v>
      </c>
      <c r="U1872" s="8"/>
      <c r="V1872" s="34"/>
      <c r="W1872" s="6" t="s">
        <v>27</v>
      </c>
      <c r="X1872" s="2"/>
      <c r="Y1872" s="11" t="s">
        <v>43</v>
      </c>
      <c r="AB1872" s="23"/>
      <c r="AH1872" s="19"/>
      <c r="AI1872" s="19"/>
      <c r="AL1872"/>
      <c r="AM1872" s="19"/>
    </row>
    <row r="1873" spans="1:39" s="9" customFormat="1" ht="15" customHeight="1" x14ac:dyDescent="0.25">
      <c r="A1873" s="37" t="s">
        <v>63</v>
      </c>
      <c r="B1873" s="38" t="s">
        <v>166</v>
      </c>
      <c r="C1873" s="42" t="s">
        <v>28</v>
      </c>
      <c r="D1873" s="12"/>
      <c r="E1873" s="38" t="s">
        <v>8483</v>
      </c>
      <c r="F1873" s="38" t="s">
        <v>3626</v>
      </c>
      <c r="G1873" s="38" t="s">
        <v>25</v>
      </c>
      <c r="H1873" s="12"/>
      <c r="I1873" s="12"/>
      <c r="J1873" s="13"/>
      <c r="K1873" s="36" t="s">
        <v>112</v>
      </c>
      <c r="L1873" s="39">
        <v>508384</v>
      </c>
      <c r="M1873" s="40">
        <v>39381</v>
      </c>
      <c r="N1873" s="46"/>
      <c r="O1873" s="38" t="s">
        <v>26</v>
      </c>
      <c r="P1873" s="45"/>
      <c r="Q1873" s="6"/>
      <c r="R1873" s="8"/>
      <c r="S1873" s="8"/>
      <c r="T1873" s="41">
        <v>4947.5</v>
      </c>
      <c r="U1873" s="8"/>
      <c r="V1873" s="34"/>
      <c r="W1873" s="6" t="s">
        <v>27</v>
      </c>
      <c r="X1873" s="2"/>
      <c r="Y1873" s="11" t="s">
        <v>43</v>
      </c>
      <c r="AB1873" s="23"/>
      <c r="AH1873" s="19"/>
      <c r="AI1873" s="19"/>
      <c r="AL1873"/>
      <c r="AM1873" s="19"/>
    </row>
    <row r="1874" spans="1:39" s="9" customFormat="1" ht="15" customHeight="1" x14ac:dyDescent="0.25">
      <c r="A1874" s="37" t="s">
        <v>63</v>
      </c>
      <c r="B1874" s="38" t="s">
        <v>166</v>
      </c>
      <c r="C1874" s="42" t="s">
        <v>28</v>
      </c>
      <c r="D1874" s="12"/>
      <c r="E1874" s="38" t="s">
        <v>8484</v>
      </c>
      <c r="F1874" s="38" t="s">
        <v>3626</v>
      </c>
      <c r="G1874" s="38" t="s">
        <v>25</v>
      </c>
      <c r="H1874" s="12"/>
      <c r="I1874" s="12"/>
      <c r="J1874" s="13"/>
      <c r="K1874" s="36" t="s">
        <v>112</v>
      </c>
      <c r="L1874" s="39">
        <v>275397</v>
      </c>
      <c r="M1874" s="40">
        <v>39383</v>
      </c>
      <c r="N1874" s="46" t="s">
        <v>3917</v>
      </c>
      <c r="O1874" s="38" t="s">
        <v>26</v>
      </c>
      <c r="P1874" s="45"/>
      <c r="Q1874" s="6"/>
      <c r="R1874" s="8"/>
      <c r="S1874" s="8"/>
      <c r="T1874" s="41">
        <v>5142</v>
      </c>
      <c r="U1874" s="8"/>
      <c r="V1874" s="34"/>
      <c r="W1874" s="6" t="s">
        <v>27</v>
      </c>
      <c r="X1874" s="2"/>
      <c r="Y1874" s="11" t="s">
        <v>43</v>
      </c>
      <c r="AB1874" s="23"/>
      <c r="AH1874" s="19"/>
      <c r="AI1874" s="19"/>
      <c r="AL1874"/>
      <c r="AM1874" s="19"/>
    </row>
    <row r="1875" spans="1:39" s="9" customFormat="1" ht="15" customHeight="1" x14ac:dyDescent="0.25">
      <c r="A1875" s="37" t="s">
        <v>63</v>
      </c>
      <c r="B1875" s="38" t="s">
        <v>166</v>
      </c>
      <c r="C1875" s="42" t="s">
        <v>28</v>
      </c>
      <c r="D1875" s="12"/>
      <c r="E1875" s="38" t="s">
        <v>8485</v>
      </c>
      <c r="F1875" s="38" t="s">
        <v>3626</v>
      </c>
      <c r="G1875" s="38" t="s">
        <v>25</v>
      </c>
      <c r="H1875" s="12"/>
      <c r="I1875" s="12"/>
      <c r="J1875" s="13"/>
      <c r="K1875" s="36" t="s">
        <v>112</v>
      </c>
      <c r="L1875" s="39">
        <v>510144</v>
      </c>
      <c r="M1875" s="40">
        <v>39385</v>
      </c>
      <c r="N1875" s="46"/>
      <c r="O1875" s="38" t="s">
        <v>26</v>
      </c>
      <c r="P1875" s="45"/>
      <c r="Q1875" s="6"/>
      <c r="R1875" s="8"/>
      <c r="S1875" s="8"/>
      <c r="T1875" s="41">
        <v>6000</v>
      </c>
      <c r="U1875" s="8"/>
      <c r="V1875" s="34"/>
      <c r="W1875" s="6" t="s">
        <v>27</v>
      </c>
      <c r="X1875" s="2"/>
      <c r="Y1875" s="11" t="s">
        <v>43</v>
      </c>
      <c r="AB1875" s="23"/>
      <c r="AH1875" s="19"/>
      <c r="AI1875" s="19"/>
      <c r="AL1875"/>
      <c r="AM1875" s="19"/>
    </row>
    <row r="1876" spans="1:39" s="9" customFormat="1" ht="15" customHeight="1" x14ac:dyDescent="0.25">
      <c r="A1876" s="37" t="s">
        <v>63</v>
      </c>
      <c r="B1876" s="38" t="s">
        <v>166</v>
      </c>
      <c r="C1876" s="42" t="s">
        <v>28</v>
      </c>
      <c r="D1876" s="12"/>
      <c r="E1876" s="38" t="s">
        <v>8486</v>
      </c>
      <c r="F1876" s="38" t="s">
        <v>3626</v>
      </c>
      <c r="G1876" s="38" t="s">
        <v>25</v>
      </c>
      <c r="H1876" s="12"/>
      <c r="I1876" s="12"/>
      <c r="J1876" s="13"/>
      <c r="K1876" s="36" t="s">
        <v>112</v>
      </c>
      <c r="L1876" s="39">
        <v>654083</v>
      </c>
      <c r="M1876" s="40">
        <v>39389</v>
      </c>
      <c r="N1876" s="46"/>
      <c r="O1876" s="38" t="s">
        <v>26</v>
      </c>
      <c r="P1876" s="45"/>
      <c r="Q1876" s="6"/>
      <c r="R1876" s="8"/>
      <c r="S1876" s="8"/>
      <c r="T1876" s="41">
        <v>7000</v>
      </c>
      <c r="U1876" s="8"/>
      <c r="V1876" s="34"/>
      <c r="W1876" s="6" t="s">
        <v>27</v>
      </c>
      <c r="X1876" s="2"/>
      <c r="Y1876" s="11" t="s">
        <v>43</v>
      </c>
      <c r="AB1876" s="23"/>
      <c r="AH1876" s="19"/>
      <c r="AI1876" s="19"/>
      <c r="AL1876"/>
      <c r="AM1876" s="19"/>
    </row>
    <row r="1877" spans="1:39" s="9" customFormat="1" ht="15" customHeight="1" x14ac:dyDescent="0.25">
      <c r="A1877" s="37" t="s">
        <v>63</v>
      </c>
      <c r="B1877" s="38" t="s">
        <v>166</v>
      </c>
      <c r="C1877" s="42" t="s">
        <v>28</v>
      </c>
      <c r="D1877" s="12"/>
      <c r="E1877" s="38" t="s">
        <v>8487</v>
      </c>
      <c r="F1877" s="38" t="s">
        <v>3626</v>
      </c>
      <c r="G1877" s="38" t="s">
        <v>25</v>
      </c>
      <c r="H1877" s="12"/>
      <c r="I1877" s="12"/>
      <c r="J1877" s="13"/>
      <c r="K1877" s="36" t="s">
        <v>112</v>
      </c>
      <c r="L1877" s="39">
        <v>654002</v>
      </c>
      <c r="M1877" s="40">
        <v>39392</v>
      </c>
      <c r="N1877" s="46"/>
      <c r="O1877" s="38" t="s">
        <v>26</v>
      </c>
      <c r="P1877" s="45"/>
      <c r="Q1877" s="6"/>
      <c r="R1877" s="8"/>
      <c r="S1877" s="8"/>
      <c r="T1877" s="41">
        <v>8950</v>
      </c>
      <c r="U1877" s="8"/>
      <c r="V1877" s="34"/>
      <c r="W1877" s="6" t="s">
        <v>27</v>
      </c>
      <c r="X1877" s="2"/>
      <c r="Y1877" s="11" t="s">
        <v>37</v>
      </c>
      <c r="AB1877" s="23"/>
      <c r="AH1877" s="19"/>
      <c r="AI1877" s="19"/>
      <c r="AL1877"/>
      <c r="AM1877" s="19"/>
    </row>
    <row r="1878" spans="1:39" s="9" customFormat="1" ht="15" customHeight="1" x14ac:dyDescent="0.25">
      <c r="A1878" s="37" t="s">
        <v>63</v>
      </c>
      <c r="B1878" s="38" t="s">
        <v>166</v>
      </c>
      <c r="C1878" s="42" t="s">
        <v>28</v>
      </c>
      <c r="D1878" s="12"/>
      <c r="E1878" s="38" t="s">
        <v>8488</v>
      </c>
      <c r="F1878" s="38" t="s">
        <v>3626</v>
      </c>
      <c r="G1878" s="38" t="s">
        <v>25</v>
      </c>
      <c r="H1878" s="12"/>
      <c r="I1878" s="12"/>
      <c r="J1878" s="13"/>
      <c r="K1878" s="36" t="s">
        <v>112</v>
      </c>
      <c r="L1878" s="39">
        <v>654015</v>
      </c>
      <c r="M1878" s="40">
        <v>39398</v>
      </c>
      <c r="N1878" s="46"/>
      <c r="O1878" s="38" t="s">
        <v>26</v>
      </c>
      <c r="P1878" s="45"/>
      <c r="Q1878" s="6"/>
      <c r="R1878" s="8"/>
      <c r="S1878" s="8"/>
      <c r="T1878" s="41">
        <v>9020</v>
      </c>
      <c r="U1878" s="8"/>
      <c r="V1878" s="34"/>
      <c r="W1878" s="6" t="s">
        <v>27</v>
      </c>
      <c r="X1878" s="2"/>
      <c r="Y1878" s="11" t="s">
        <v>37</v>
      </c>
      <c r="AB1878" s="23"/>
      <c r="AH1878" s="19"/>
      <c r="AI1878" s="19"/>
      <c r="AL1878"/>
      <c r="AM1878" s="19"/>
    </row>
    <row r="1879" spans="1:39" s="9" customFormat="1" ht="15" customHeight="1" x14ac:dyDescent="0.25">
      <c r="A1879" s="37" t="s">
        <v>63</v>
      </c>
      <c r="B1879" s="38" t="s">
        <v>166</v>
      </c>
      <c r="C1879" s="42" t="s">
        <v>28</v>
      </c>
      <c r="D1879" s="12"/>
      <c r="E1879" s="38" t="s">
        <v>8489</v>
      </c>
      <c r="F1879" s="38" t="s">
        <v>3626</v>
      </c>
      <c r="G1879" s="38" t="s">
        <v>25</v>
      </c>
      <c r="H1879" s="12"/>
      <c r="I1879" s="12"/>
      <c r="J1879" s="13"/>
      <c r="K1879" s="36" t="s">
        <v>112</v>
      </c>
      <c r="L1879" s="39">
        <v>582878</v>
      </c>
      <c r="M1879" s="40">
        <v>39402</v>
      </c>
      <c r="N1879" s="46"/>
      <c r="O1879" s="38" t="s">
        <v>26</v>
      </c>
      <c r="P1879" s="45"/>
      <c r="Q1879" s="6"/>
      <c r="R1879" s="8"/>
      <c r="S1879" s="8"/>
      <c r="T1879" s="41">
        <v>11699</v>
      </c>
      <c r="U1879" s="8"/>
      <c r="V1879" s="34"/>
      <c r="W1879" s="6" t="s">
        <v>27</v>
      </c>
      <c r="X1879" s="2"/>
      <c r="Y1879" s="11" t="s">
        <v>37</v>
      </c>
      <c r="AB1879" s="23"/>
      <c r="AH1879" s="19"/>
      <c r="AI1879" s="19"/>
      <c r="AL1879"/>
      <c r="AM1879" s="19"/>
    </row>
    <row r="1880" spans="1:39" s="9" customFormat="1" ht="15" customHeight="1" x14ac:dyDescent="0.25">
      <c r="A1880" s="37" t="s">
        <v>63</v>
      </c>
      <c r="B1880" s="38" t="s">
        <v>166</v>
      </c>
      <c r="C1880" s="42" t="s">
        <v>28</v>
      </c>
      <c r="D1880" s="12"/>
      <c r="E1880" s="38" t="s">
        <v>8490</v>
      </c>
      <c r="F1880" s="38" t="s">
        <v>3626</v>
      </c>
      <c r="G1880" s="38" t="s">
        <v>25</v>
      </c>
      <c r="H1880" s="12"/>
      <c r="I1880" s="12"/>
      <c r="J1880" s="13"/>
      <c r="K1880" s="36" t="s">
        <v>112</v>
      </c>
      <c r="L1880" s="39">
        <v>509437</v>
      </c>
      <c r="M1880" s="40">
        <v>39402</v>
      </c>
      <c r="N1880" s="46"/>
      <c r="O1880" s="38" t="s">
        <v>26</v>
      </c>
      <c r="P1880" s="45"/>
      <c r="Q1880" s="6"/>
      <c r="R1880" s="8"/>
      <c r="S1880" s="8"/>
      <c r="T1880" s="41">
        <v>15889</v>
      </c>
      <c r="U1880" s="8"/>
      <c r="V1880" s="34"/>
      <c r="W1880" s="6" t="s">
        <v>27</v>
      </c>
      <c r="X1880" s="2"/>
      <c r="Y1880" s="11" t="s">
        <v>37</v>
      </c>
      <c r="AB1880" s="23"/>
      <c r="AH1880" s="19"/>
      <c r="AI1880" s="19"/>
      <c r="AL1880"/>
      <c r="AM1880" s="19"/>
    </row>
    <row r="1881" spans="1:39" s="9" customFormat="1" ht="15" customHeight="1" x14ac:dyDescent="0.25">
      <c r="A1881" s="37" t="s">
        <v>63</v>
      </c>
      <c r="B1881" s="38" t="s">
        <v>166</v>
      </c>
      <c r="C1881" s="42" t="s">
        <v>28</v>
      </c>
      <c r="D1881" s="12"/>
      <c r="E1881" s="38" t="s">
        <v>8491</v>
      </c>
      <c r="F1881" s="38" t="s">
        <v>3626</v>
      </c>
      <c r="G1881" s="38" t="s">
        <v>25</v>
      </c>
      <c r="H1881" s="12"/>
      <c r="I1881" s="12"/>
      <c r="J1881" s="13"/>
      <c r="K1881" s="36" t="s">
        <v>112</v>
      </c>
      <c r="L1881" s="39">
        <v>252927</v>
      </c>
      <c r="M1881" s="40">
        <v>39404</v>
      </c>
      <c r="N1881" s="46"/>
      <c r="O1881" s="38" t="s">
        <v>26</v>
      </c>
      <c r="P1881" s="45"/>
      <c r="Q1881" s="6"/>
      <c r="R1881" s="8"/>
      <c r="S1881" s="8"/>
      <c r="T1881" s="41">
        <v>29459</v>
      </c>
      <c r="U1881" s="8"/>
      <c r="V1881" s="34"/>
      <c r="W1881" s="6" t="s">
        <v>27</v>
      </c>
      <c r="X1881" s="2"/>
      <c r="Y1881" s="11" t="s">
        <v>37</v>
      </c>
      <c r="AB1881" s="23"/>
      <c r="AH1881" s="19"/>
      <c r="AI1881" s="19"/>
      <c r="AL1881"/>
      <c r="AM1881" s="19"/>
    </row>
    <row r="1882" spans="1:39" s="9" customFormat="1" ht="15" customHeight="1" x14ac:dyDescent="0.25">
      <c r="A1882" s="37" t="s">
        <v>63</v>
      </c>
      <c r="B1882" s="38" t="s">
        <v>166</v>
      </c>
      <c r="C1882" s="42" t="s">
        <v>28</v>
      </c>
      <c r="D1882" s="12"/>
      <c r="E1882" s="38" t="s">
        <v>8492</v>
      </c>
      <c r="F1882" s="38" t="s">
        <v>3626</v>
      </c>
      <c r="G1882" s="38" t="s">
        <v>25</v>
      </c>
      <c r="H1882" s="12"/>
      <c r="I1882" s="12"/>
      <c r="J1882" s="13"/>
      <c r="K1882" s="36" t="s">
        <v>112</v>
      </c>
      <c r="L1882" s="39">
        <v>344424</v>
      </c>
      <c r="M1882" s="40">
        <v>39406</v>
      </c>
      <c r="N1882" s="46"/>
      <c r="O1882" s="38" t="s">
        <v>26</v>
      </c>
      <c r="P1882" s="45"/>
      <c r="Q1882" s="6"/>
      <c r="R1882" s="8"/>
      <c r="S1882" s="8"/>
      <c r="T1882" s="41">
        <v>30030</v>
      </c>
      <c r="U1882" s="8"/>
      <c r="V1882" s="34"/>
      <c r="W1882" s="6" t="s">
        <v>27</v>
      </c>
      <c r="X1882" s="2"/>
      <c r="Y1882" s="11" t="s">
        <v>37</v>
      </c>
      <c r="AB1882" s="23"/>
      <c r="AH1882" s="19"/>
      <c r="AI1882" s="19"/>
      <c r="AL1882"/>
      <c r="AM1882" s="19"/>
    </row>
    <row r="1883" spans="1:39" s="9" customFormat="1" ht="15" customHeight="1" x14ac:dyDescent="0.25">
      <c r="A1883" s="37" t="s">
        <v>63</v>
      </c>
      <c r="B1883" s="38" t="s">
        <v>166</v>
      </c>
      <c r="C1883" s="42" t="s">
        <v>28</v>
      </c>
      <c r="D1883" s="12"/>
      <c r="E1883" s="38" t="s">
        <v>8493</v>
      </c>
      <c r="F1883" s="38" t="s">
        <v>3626</v>
      </c>
      <c r="G1883" s="38" t="s">
        <v>25</v>
      </c>
      <c r="H1883" s="12"/>
      <c r="I1883" s="12"/>
      <c r="J1883" s="13"/>
      <c r="K1883" s="36" t="s">
        <v>112</v>
      </c>
      <c r="L1883" s="39">
        <v>702693</v>
      </c>
      <c r="M1883" s="40">
        <v>39426</v>
      </c>
      <c r="N1883" s="46" t="s">
        <v>3917</v>
      </c>
      <c r="O1883" s="38" t="s">
        <v>26</v>
      </c>
      <c r="P1883" s="45"/>
      <c r="Q1883" s="6"/>
      <c r="R1883" s="8"/>
      <c r="S1883" s="8"/>
      <c r="T1883" s="41">
        <v>80500</v>
      </c>
      <c r="U1883" s="8"/>
      <c r="V1883" s="34"/>
      <c r="W1883" s="6" t="s">
        <v>27</v>
      </c>
      <c r="X1883" s="2"/>
      <c r="Y1883" s="11" t="s">
        <v>37</v>
      </c>
      <c r="AB1883" s="23"/>
      <c r="AH1883" s="19"/>
      <c r="AI1883" s="19"/>
      <c r="AL1883"/>
      <c r="AM1883" s="19"/>
    </row>
    <row r="1884" spans="1:39" s="9" customFormat="1" ht="15" customHeight="1" x14ac:dyDescent="0.25">
      <c r="A1884" s="37" t="s">
        <v>63</v>
      </c>
      <c r="B1884" s="38" t="s">
        <v>166</v>
      </c>
      <c r="C1884" s="42" t="s">
        <v>28</v>
      </c>
      <c r="D1884" s="12"/>
      <c r="E1884" s="38" t="s">
        <v>8438</v>
      </c>
      <c r="F1884" s="38" t="s">
        <v>3626</v>
      </c>
      <c r="G1884" s="38" t="s">
        <v>25</v>
      </c>
      <c r="H1884" s="12"/>
      <c r="I1884" s="12"/>
      <c r="J1884" s="13"/>
      <c r="K1884" s="36" t="s">
        <v>112</v>
      </c>
      <c r="L1884" s="39">
        <v>784683</v>
      </c>
      <c r="M1884" s="40">
        <v>39433</v>
      </c>
      <c r="N1884" s="46" t="s">
        <v>3919</v>
      </c>
      <c r="O1884" s="38" t="s">
        <v>26</v>
      </c>
      <c r="P1884" s="45"/>
      <c r="Q1884" s="6"/>
      <c r="R1884" s="8"/>
      <c r="S1884" s="8"/>
      <c r="T1884" s="41">
        <v>22000</v>
      </c>
      <c r="U1884" s="8"/>
      <c r="V1884" s="34"/>
      <c r="W1884" s="6" t="s">
        <v>27</v>
      </c>
      <c r="X1884" s="2"/>
      <c r="Y1884" s="11" t="s">
        <v>37</v>
      </c>
      <c r="AB1884" s="23"/>
      <c r="AH1884" s="19"/>
      <c r="AI1884" s="19"/>
      <c r="AL1884"/>
      <c r="AM1884" s="19"/>
    </row>
    <row r="1885" spans="1:39" s="9" customFormat="1" ht="15" customHeight="1" x14ac:dyDescent="0.25">
      <c r="A1885" s="37" t="s">
        <v>74</v>
      </c>
      <c r="B1885" s="38" t="s">
        <v>167</v>
      </c>
      <c r="C1885" s="42" t="s">
        <v>28</v>
      </c>
      <c r="D1885" s="12"/>
      <c r="E1885" s="38" t="s">
        <v>8494</v>
      </c>
      <c r="F1885" s="38" t="s">
        <v>3626</v>
      </c>
      <c r="G1885" s="38" t="s">
        <v>25</v>
      </c>
      <c r="H1885" s="12"/>
      <c r="I1885" s="12"/>
      <c r="J1885" s="13"/>
      <c r="K1885" s="36" t="s">
        <v>112</v>
      </c>
      <c r="L1885" s="39">
        <v>334876</v>
      </c>
      <c r="M1885" s="40">
        <v>39185</v>
      </c>
      <c r="N1885" s="46" t="s">
        <v>3919</v>
      </c>
      <c r="O1885" s="38" t="s">
        <v>26</v>
      </c>
      <c r="P1885" s="45"/>
      <c r="Q1885" s="6"/>
      <c r="R1885" s="8"/>
      <c r="S1885" s="8"/>
      <c r="T1885" s="41">
        <v>1925</v>
      </c>
      <c r="U1885" s="8"/>
      <c r="V1885" s="34"/>
      <c r="W1885" s="6" t="s">
        <v>27</v>
      </c>
      <c r="X1885" s="2"/>
      <c r="Y1885" s="11" t="s">
        <v>37</v>
      </c>
      <c r="AB1885" s="23"/>
      <c r="AH1885" s="19"/>
      <c r="AI1885" s="19"/>
      <c r="AL1885"/>
      <c r="AM1885" s="19"/>
    </row>
    <row r="1886" spans="1:39" s="9" customFormat="1" ht="15" customHeight="1" x14ac:dyDescent="0.25">
      <c r="A1886" s="37" t="s">
        <v>74</v>
      </c>
      <c r="B1886" s="38" t="s">
        <v>167</v>
      </c>
      <c r="C1886" s="42" t="s">
        <v>28</v>
      </c>
      <c r="D1886" s="12"/>
      <c r="E1886" s="38" t="s">
        <v>8495</v>
      </c>
      <c r="F1886" s="38" t="s">
        <v>3626</v>
      </c>
      <c r="G1886" s="38" t="s">
        <v>25</v>
      </c>
      <c r="H1886" s="12"/>
      <c r="I1886" s="12"/>
      <c r="J1886" s="13"/>
      <c r="K1886" s="36" t="s">
        <v>112</v>
      </c>
      <c r="L1886" s="39">
        <v>334671</v>
      </c>
      <c r="M1886" s="40">
        <v>39126</v>
      </c>
      <c r="N1886" s="46" t="s">
        <v>3917</v>
      </c>
      <c r="O1886" s="38" t="s">
        <v>26</v>
      </c>
      <c r="P1886" s="45"/>
      <c r="Q1886" s="6"/>
      <c r="R1886" s="8"/>
      <c r="S1886" s="8"/>
      <c r="T1886" s="41">
        <v>1000</v>
      </c>
      <c r="U1886" s="8"/>
      <c r="V1886" s="34"/>
      <c r="W1886" s="6" t="s">
        <v>27</v>
      </c>
      <c r="X1886" s="2"/>
      <c r="Y1886" s="11" t="s">
        <v>37</v>
      </c>
      <c r="AB1886" s="23"/>
      <c r="AH1886" s="19"/>
      <c r="AI1886" s="19"/>
      <c r="AL1886"/>
      <c r="AM1886" s="19"/>
    </row>
    <row r="1887" spans="1:39" s="9" customFormat="1" ht="15" customHeight="1" x14ac:dyDescent="0.25">
      <c r="A1887" s="37" t="s">
        <v>74</v>
      </c>
      <c r="B1887" s="38" t="s">
        <v>167</v>
      </c>
      <c r="C1887" s="42" t="s">
        <v>28</v>
      </c>
      <c r="D1887" s="12"/>
      <c r="E1887" s="38" t="s">
        <v>8496</v>
      </c>
      <c r="F1887" s="38" t="s">
        <v>3626</v>
      </c>
      <c r="G1887" s="38" t="s">
        <v>25</v>
      </c>
      <c r="H1887" s="12"/>
      <c r="I1887" s="12"/>
      <c r="J1887" s="13"/>
      <c r="K1887" s="36" t="s">
        <v>112</v>
      </c>
      <c r="L1887" s="39">
        <v>544215</v>
      </c>
      <c r="M1887" s="40">
        <v>39293</v>
      </c>
      <c r="N1887" s="46" t="s">
        <v>3919</v>
      </c>
      <c r="O1887" s="38" t="s">
        <v>26</v>
      </c>
      <c r="P1887" s="45"/>
      <c r="Q1887" s="6"/>
      <c r="R1887" s="8"/>
      <c r="S1887" s="8"/>
      <c r="T1887" s="41">
        <v>30</v>
      </c>
      <c r="U1887" s="8"/>
      <c r="V1887" s="34"/>
      <c r="W1887" s="6" t="s">
        <v>27</v>
      </c>
      <c r="X1887" s="2"/>
      <c r="Y1887" s="11" t="s">
        <v>37</v>
      </c>
      <c r="AB1887" s="23"/>
      <c r="AH1887" s="19"/>
      <c r="AI1887" s="19"/>
      <c r="AL1887"/>
      <c r="AM1887" s="19"/>
    </row>
    <row r="1888" spans="1:39" s="9" customFormat="1" ht="15" customHeight="1" x14ac:dyDescent="0.25">
      <c r="A1888" s="37" t="s">
        <v>74</v>
      </c>
      <c r="B1888" s="38" t="s">
        <v>167</v>
      </c>
      <c r="C1888" s="42" t="s">
        <v>28</v>
      </c>
      <c r="D1888" s="12"/>
      <c r="E1888" s="38" t="s">
        <v>8497</v>
      </c>
      <c r="F1888" s="38" t="s">
        <v>3626</v>
      </c>
      <c r="G1888" s="38" t="s">
        <v>25</v>
      </c>
      <c r="H1888" s="12"/>
      <c r="I1888" s="12"/>
      <c r="J1888" s="13"/>
      <c r="K1888" s="36" t="s">
        <v>112</v>
      </c>
      <c r="L1888" s="39">
        <v>544511</v>
      </c>
      <c r="M1888" s="40">
        <v>39363</v>
      </c>
      <c r="N1888" s="46" t="s">
        <v>3917</v>
      </c>
      <c r="O1888" s="38" t="s">
        <v>26</v>
      </c>
      <c r="P1888" s="45"/>
      <c r="Q1888" s="6"/>
      <c r="R1888" s="8"/>
      <c r="S1888" s="8"/>
      <c r="T1888" s="41">
        <v>500</v>
      </c>
      <c r="U1888" s="8"/>
      <c r="V1888" s="34"/>
      <c r="W1888" s="6" t="s">
        <v>27</v>
      </c>
      <c r="X1888" s="2"/>
      <c r="Y1888" s="11" t="s">
        <v>37</v>
      </c>
      <c r="AB1888" s="23"/>
      <c r="AH1888" s="19"/>
      <c r="AI1888" s="19"/>
      <c r="AL1888"/>
      <c r="AM1888" s="19"/>
    </row>
    <row r="1889" spans="1:39" s="9" customFormat="1" ht="15" customHeight="1" x14ac:dyDescent="0.25">
      <c r="A1889" s="37" t="s">
        <v>74</v>
      </c>
      <c r="B1889" s="38" t="s">
        <v>167</v>
      </c>
      <c r="C1889" s="42" t="s">
        <v>28</v>
      </c>
      <c r="D1889" s="12"/>
      <c r="E1889" s="38" t="s">
        <v>8498</v>
      </c>
      <c r="F1889" s="38" t="s">
        <v>3626</v>
      </c>
      <c r="G1889" s="38" t="s">
        <v>25</v>
      </c>
      <c r="H1889" s="12"/>
      <c r="I1889" s="12"/>
      <c r="J1889" s="13"/>
      <c r="K1889" s="36" t="s">
        <v>112</v>
      </c>
      <c r="L1889" s="39">
        <v>544795</v>
      </c>
      <c r="M1889" s="40">
        <v>39406</v>
      </c>
      <c r="N1889" s="46" t="s">
        <v>3917</v>
      </c>
      <c r="O1889" s="38" t="s">
        <v>26</v>
      </c>
      <c r="P1889" s="45"/>
      <c r="Q1889" s="6"/>
      <c r="R1889" s="8"/>
      <c r="S1889" s="8"/>
      <c r="T1889" s="41">
        <v>1512</v>
      </c>
      <c r="U1889" s="8"/>
      <c r="V1889" s="34"/>
      <c r="W1889" s="6" t="s">
        <v>27</v>
      </c>
      <c r="X1889" s="2"/>
      <c r="Y1889" s="11" t="s">
        <v>37</v>
      </c>
      <c r="AB1889" s="23"/>
      <c r="AH1889" s="19"/>
      <c r="AI1889" s="19"/>
      <c r="AL1889"/>
      <c r="AM1889" s="19"/>
    </row>
    <row r="1890" spans="1:39" s="9" customFormat="1" ht="15" customHeight="1" x14ac:dyDescent="0.25">
      <c r="A1890" s="37" t="s">
        <v>74</v>
      </c>
      <c r="B1890" s="38" t="s">
        <v>167</v>
      </c>
      <c r="C1890" s="42" t="s">
        <v>28</v>
      </c>
      <c r="D1890" s="12"/>
      <c r="E1890" s="38" t="s">
        <v>8499</v>
      </c>
      <c r="F1890" s="38" t="s">
        <v>3626</v>
      </c>
      <c r="G1890" s="38" t="s">
        <v>25</v>
      </c>
      <c r="H1890" s="12"/>
      <c r="I1890" s="12"/>
      <c r="J1890" s="13"/>
      <c r="K1890" s="36" t="s">
        <v>112</v>
      </c>
      <c r="L1890" s="39">
        <v>544892</v>
      </c>
      <c r="M1890" s="40">
        <v>39427</v>
      </c>
      <c r="N1890" s="46" t="s">
        <v>3917</v>
      </c>
      <c r="O1890" s="38" t="s">
        <v>26</v>
      </c>
      <c r="P1890" s="45"/>
      <c r="Q1890" s="6"/>
      <c r="R1890" s="8"/>
      <c r="S1890" s="8"/>
      <c r="T1890" s="41">
        <v>500</v>
      </c>
      <c r="U1890" s="8"/>
      <c r="V1890" s="34"/>
      <c r="W1890" s="6" t="s">
        <v>27</v>
      </c>
      <c r="X1890" s="2"/>
      <c r="Y1890" s="11" t="s">
        <v>37</v>
      </c>
      <c r="AB1890" s="23"/>
      <c r="AH1890" s="19"/>
      <c r="AI1890" s="19"/>
      <c r="AL1890"/>
      <c r="AM1890" s="19"/>
    </row>
    <row r="1891" spans="1:39" s="9" customFormat="1" ht="15" customHeight="1" x14ac:dyDescent="0.25">
      <c r="A1891" s="37" t="s">
        <v>74</v>
      </c>
      <c r="B1891" s="38" t="s">
        <v>167</v>
      </c>
      <c r="C1891" s="42" t="s">
        <v>28</v>
      </c>
      <c r="D1891" s="12"/>
      <c r="E1891" s="38" t="s">
        <v>8500</v>
      </c>
      <c r="F1891" s="38" t="s">
        <v>3626</v>
      </c>
      <c r="G1891" s="38" t="s">
        <v>25</v>
      </c>
      <c r="H1891" s="12"/>
      <c r="I1891" s="12"/>
      <c r="J1891" s="13"/>
      <c r="K1891" s="36" t="s">
        <v>112</v>
      </c>
      <c r="L1891" s="39">
        <v>544901</v>
      </c>
      <c r="M1891" s="40">
        <v>39427</v>
      </c>
      <c r="N1891" s="46"/>
      <c r="O1891" s="38" t="s">
        <v>26</v>
      </c>
      <c r="P1891" s="45"/>
      <c r="Q1891" s="6"/>
      <c r="R1891" s="8"/>
      <c r="S1891" s="8"/>
      <c r="T1891" s="41">
        <v>414</v>
      </c>
      <c r="U1891" s="8"/>
      <c r="V1891" s="34"/>
      <c r="W1891" s="6" t="s">
        <v>27</v>
      </c>
      <c r="X1891" s="2"/>
      <c r="Y1891" s="11" t="s">
        <v>37</v>
      </c>
      <c r="AB1891" s="23"/>
      <c r="AH1891" s="19"/>
      <c r="AI1891" s="19"/>
      <c r="AL1891"/>
      <c r="AM1891" s="19"/>
    </row>
    <row r="1892" spans="1:39" s="9" customFormat="1" ht="15" customHeight="1" x14ac:dyDescent="0.25">
      <c r="A1892" s="37" t="s">
        <v>74</v>
      </c>
      <c r="B1892" s="38" t="s">
        <v>167</v>
      </c>
      <c r="C1892" s="42" t="s">
        <v>28</v>
      </c>
      <c r="D1892" s="12"/>
      <c r="E1892" s="38" t="s">
        <v>8498</v>
      </c>
      <c r="F1892" s="38" t="s">
        <v>3626</v>
      </c>
      <c r="G1892" s="38" t="s">
        <v>25</v>
      </c>
      <c r="H1892" s="12"/>
      <c r="I1892" s="12"/>
      <c r="J1892" s="13"/>
      <c r="K1892" s="36" t="s">
        <v>112</v>
      </c>
      <c r="L1892" s="39">
        <v>544876</v>
      </c>
      <c r="M1892" s="40">
        <v>39423</v>
      </c>
      <c r="N1892" s="46" t="s">
        <v>3917</v>
      </c>
      <c r="O1892" s="38" t="s">
        <v>26</v>
      </c>
      <c r="P1892" s="45"/>
      <c r="Q1892" s="6"/>
      <c r="R1892" s="8"/>
      <c r="S1892" s="8"/>
      <c r="T1892" s="41">
        <v>1570</v>
      </c>
      <c r="U1892" s="8"/>
      <c r="V1892" s="34"/>
      <c r="W1892" s="6" t="s">
        <v>27</v>
      </c>
      <c r="X1892" s="2"/>
      <c r="Y1892" s="11" t="s">
        <v>37</v>
      </c>
      <c r="AB1892" s="23"/>
      <c r="AH1892" s="19"/>
      <c r="AI1892" s="19"/>
      <c r="AL1892"/>
      <c r="AM1892" s="19"/>
    </row>
    <row r="1893" spans="1:39" s="9" customFormat="1" ht="15" customHeight="1" x14ac:dyDescent="0.25">
      <c r="A1893" s="37" t="s">
        <v>74</v>
      </c>
      <c r="B1893" s="38" t="s">
        <v>167</v>
      </c>
      <c r="C1893" s="42" t="s">
        <v>28</v>
      </c>
      <c r="D1893" s="12"/>
      <c r="E1893" s="38" t="s">
        <v>8501</v>
      </c>
      <c r="F1893" s="38" t="s">
        <v>3626</v>
      </c>
      <c r="G1893" s="38" t="s">
        <v>25</v>
      </c>
      <c r="H1893" s="12"/>
      <c r="I1893" s="12"/>
      <c r="J1893" s="13"/>
      <c r="K1893" s="36" t="s">
        <v>112</v>
      </c>
      <c r="L1893" s="39">
        <v>544903</v>
      </c>
      <c r="M1893" s="40">
        <v>39427</v>
      </c>
      <c r="N1893" s="46" t="s">
        <v>3919</v>
      </c>
      <c r="O1893" s="38" t="s">
        <v>26</v>
      </c>
      <c r="P1893" s="45"/>
      <c r="Q1893" s="6"/>
      <c r="R1893" s="8"/>
      <c r="S1893" s="8"/>
      <c r="T1893" s="41">
        <v>221</v>
      </c>
      <c r="U1893" s="8"/>
      <c r="V1893" s="34"/>
      <c r="W1893" s="6" t="s">
        <v>27</v>
      </c>
      <c r="X1893" s="2"/>
      <c r="Y1893" s="11" t="s">
        <v>37</v>
      </c>
      <c r="AB1893" s="23"/>
      <c r="AH1893" s="19"/>
      <c r="AI1893" s="19"/>
      <c r="AL1893"/>
      <c r="AM1893" s="19"/>
    </row>
    <row r="1894" spans="1:39" s="9" customFormat="1" ht="15" customHeight="1" x14ac:dyDescent="0.25">
      <c r="A1894" s="37" t="s">
        <v>45</v>
      </c>
      <c r="B1894" s="38" t="s">
        <v>168</v>
      </c>
      <c r="C1894" s="42" t="s">
        <v>28</v>
      </c>
      <c r="D1894" s="12"/>
      <c r="E1894" s="38" t="s">
        <v>8502</v>
      </c>
      <c r="F1894" s="38" t="s">
        <v>3626</v>
      </c>
      <c r="G1894" s="38" t="s">
        <v>25</v>
      </c>
      <c r="H1894" s="12"/>
      <c r="I1894" s="12"/>
      <c r="J1894" s="13"/>
      <c r="K1894" s="36" t="s">
        <v>112</v>
      </c>
      <c r="L1894" s="39" t="s">
        <v>8865</v>
      </c>
      <c r="M1894" s="40">
        <v>39263</v>
      </c>
      <c r="N1894" s="46"/>
      <c r="O1894" s="38" t="s">
        <v>26</v>
      </c>
      <c r="P1894" s="45"/>
      <c r="Q1894" s="6"/>
      <c r="R1894" s="8"/>
      <c r="S1894" s="8"/>
      <c r="T1894" s="41">
        <v>2186</v>
      </c>
      <c r="U1894" s="8"/>
      <c r="V1894" s="34"/>
      <c r="W1894" s="6" t="s">
        <v>27</v>
      </c>
      <c r="X1894" s="2"/>
      <c r="Y1894" s="11" t="s">
        <v>37</v>
      </c>
      <c r="AB1894" s="23"/>
      <c r="AH1894" s="19"/>
      <c r="AI1894" s="19"/>
      <c r="AL1894"/>
      <c r="AM1894" s="19"/>
    </row>
    <row r="1895" spans="1:39" s="9" customFormat="1" ht="15" customHeight="1" x14ac:dyDescent="0.25">
      <c r="A1895" s="37" t="s">
        <v>45</v>
      </c>
      <c r="B1895" s="38" t="s">
        <v>168</v>
      </c>
      <c r="C1895" s="42" t="s">
        <v>28</v>
      </c>
      <c r="D1895" s="12"/>
      <c r="E1895" s="38" t="s">
        <v>3492</v>
      </c>
      <c r="F1895" s="38" t="s">
        <v>3626</v>
      </c>
      <c r="G1895" s="38" t="s">
        <v>25</v>
      </c>
      <c r="H1895" s="12"/>
      <c r="I1895" s="12"/>
      <c r="J1895" s="13"/>
      <c r="K1895" s="36" t="s">
        <v>112</v>
      </c>
      <c r="L1895" s="39" t="s">
        <v>8866</v>
      </c>
      <c r="M1895" s="40">
        <v>39263</v>
      </c>
      <c r="N1895" s="46" t="s">
        <v>3919</v>
      </c>
      <c r="O1895" s="38" t="s">
        <v>26</v>
      </c>
      <c r="P1895" s="45"/>
      <c r="Q1895" s="6"/>
      <c r="R1895" s="8"/>
      <c r="S1895" s="8"/>
      <c r="T1895" s="41">
        <v>30000</v>
      </c>
      <c r="U1895" s="8"/>
      <c r="V1895" s="34"/>
      <c r="W1895" s="6" t="s">
        <v>27</v>
      </c>
      <c r="X1895" s="2"/>
      <c r="Y1895" s="11" t="s">
        <v>37</v>
      </c>
      <c r="AB1895" s="23"/>
      <c r="AH1895" s="19"/>
      <c r="AI1895" s="19"/>
      <c r="AL1895"/>
      <c r="AM1895" s="19"/>
    </row>
    <row r="1896" spans="1:39" s="9" customFormat="1" ht="15" customHeight="1" x14ac:dyDescent="0.25">
      <c r="A1896" s="37" t="s">
        <v>91</v>
      </c>
      <c r="B1896" s="38" t="s">
        <v>165</v>
      </c>
      <c r="C1896" s="42" t="s">
        <v>28</v>
      </c>
      <c r="D1896" s="12"/>
      <c r="E1896" s="38" t="s">
        <v>8503</v>
      </c>
      <c r="F1896" s="38" t="s">
        <v>3626</v>
      </c>
      <c r="G1896" s="38" t="s">
        <v>25</v>
      </c>
      <c r="H1896" s="12"/>
      <c r="I1896" s="12"/>
      <c r="J1896" s="13"/>
      <c r="K1896" s="36" t="s">
        <v>112</v>
      </c>
      <c r="L1896" s="39">
        <v>317688</v>
      </c>
      <c r="M1896" s="40">
        <v>39144</v>
      </c>
      <c r="N1896" s="46"/>
      <c r="O1896" s="38" t="s">
        <v>26</v>
      </c>
      <c r="P1896" s="45"/>
      <c r="Q1896" s="6"/>
      <c r="R1896" s="8"/>
      <c r="S1896" s="8"/>
      <c r="T1896" s="41">
        <v>750</v>
      </c>
      <c r="U1896" s="8"/>
      <c r="V1896" s="34"/>
      <c r="W1896" s="6" t="s">
        <v>27</v>
      </c>
      <c r="X1896" s="2"/>
      <c r="Y1896" s="11" t="s">
        <v>37</v>
      </c>
      <c r="AB1896" s="23"/>
      <c r="AH1896" s="19"/>
      <c r="AI1896" s="19"/>
      <c r="AL1896"/>
      <c r="AM1896" s="19"/>
    </row>
    <row r="1897" spans="1:39" s="9" customFormat="1" ht="15" customHeight="1" x14ac:dyDescent="0.25">
      <c r="A1897" s="37" t="s">
        <v>91</v>
      </c>
      <c r="B1897" s="38" t="s">
        <v>165</v>
      </c>
      <c r="C1897" s="42" t="s">
        <v>28</v>
      </c>
      <c r="D1897" s="12"/>
      <c r="E1897" s="38" t="s">
        <v>8438</v>
      </c>
      <c r="F1897" s="38" t="s">
        <v>3626</v>
      </c>
      <c r="G1897" s="38" t="s">
        <v>25</v>
      </c>
      <c r="H1897" s="12"/>
      <c r="I1897" s="12"/>
      <c r="J1897" s="13"/>
      <c r="K1897" s="36" t="s">
        <v>112</v>
      </c>
      <c r="L1897" s="39">
        <v>317716</v>
      </c>
      <c r="M1897" s="40">
        <v>39151</v>
      </c>
      <c r="N1897" s="46" t="s">
        <v>3919</v>
      </c>
      <c r="O1897" s="38" t="s">
        <v>26</v>
      </c>
      <c r="P1897" s="45"/>
      <c r="Q1897" s="6"/>
      <c r="R1897" s="8"/>
      <c r="S1897" s="8"/>
      <c r="T1897" s="41">
        <v>30000</v>
      </c>
      <c r="U1897" s="8"/>
      <c r="V1897" s="34"/>
      <c r="W1897" s="6" t="s">
        <v>27</v>
      </c>
      <c r="X1897" s="2"/>
      <c r="Y1897" s="11" t="s">
        <v>37</v>
      </c>
      <c r="AB1897" s="23"/>
      <c r="AH1897" s="19"/>
      <c r="AI1897" s="19"/>
      <c r="AL1897"/>
      <c r="AM1897" s="19"/>
    </row>
    <row r="1898" spans="1:39" s="9" customFormat="1" ht="15" customHeight="1" x14ac:dyDescent="0.25">
      <c r="A1898" s="37" t="s">
        <v>91</v>
      </c>
      <c r="B1898" s="38" t="s">
        <v>165</v>
      </c>
      <c r="C1898" s="42" t="s">
        <v>28</v>
      </c>
      <c r="D1898" s="12"/>
      <c r="E1898" s="38" t="s">
        <v>8504</v>
      </c>
      <c r="F1898" s="38" t="s">
        <v>3626</v>
      </c>
      <c r="G1898" s="38" t="s">
        <v>25</v>
      </c>
      <c r="H1898" s="12"/>
      <c r="I1898" s="12"/>
      <c r="J1898" s="13"/>
      <c r="K1898" s="36" t="s">
        <v>112</v>
      </c>
      <c r="L1898" s="39">
        <v>317999</v>
      </c>
      <c r="M1898" s="40">
        <v>39207</v>
      </c>
      <c r="N1898" s="46"/>
      <c r="O1898" s="38" t="s">
        <v>26</v>
      </c>
      <c r="P1898" s="45"/>
      <c r="Q1898" s="6"/>
      <c r="R1898" s="8"/>
      <c r="S1898" s="8"/>
      <c r="T1898" s="41">
        <v>500</v>
      </c>
      <c r="U1898" s="8"/>
      <c r="V1898" s="34"/>
      <c r="W1898" s="6" t="s">
        <v>27</v>
      </c>
      <c r="X1898" s="2"/>
      <c r="Y1898" s="11" t="s">
        <v>37</v>
      </c>
      <c r="AB1898" s="23"/>
      <c r="AH1898" s="19"/>
      <c r="AI1898" s="19"/>
      <c r="AL1898"/>
      <c r="AM1898" s="19"/>
    </row>
    <row r="1899" spans="1:39" s="9" customFormat="1" ht="15" customHeight="1" x14ac:dyDescent="0.25">
      <c r="A1899" s="37" t="s">
        <v>91</v>
      </c>
      <c r="B1899" s="38" t="s">
        <v>165</v>
      </c>
      <c r="C1899" s="42" t="s">
        <v>28</v>
      </c>
      <c r="D1899" s="12"/>
      <c r="E1899" s="38" t="s">
        <v>8505</v>
      </c>
      <c r="F1899" s="38" t="s">
        <v>3626</v>
      </c>
      <c r="G1899" s="38" t="s">
        <v>25</v>
      </c>
      <c r="H1899" s="12"/>
      <c r="I1899" s="12"/>
      <c r="J1899" s="13"/>
      <c r="K1899" s="36" t="s">
        <v>112</v>
      </c>
      <c r="L1899" s="39">
        <v>501806</v>
      </c>
      <c r="M1899" s="40">
        <v>39268</v>
      </c>
      <c r="N1899" s="46"/>
      <c r="O1899" s="38" t="s">
        <v>26</v>
      </c>
      <c r="P1899" s="45"/>
      <c r="Q1899" s="6"/>
      <c r="R1899" s="8"/>
      <c r="S1899" s="8"/>
      <c r="T1899" s="41">
        <v>4947.5</v>
      </c>
      <c r="U1899" s="8"/>
      <c r="V1899" s="34"/>
      <c r="W1899" s="6" t="s">
        <v>27</v>
      </c>
      <c r="X1899" s="2"/>
      <c r="Y1899" s="11" t="s">
        <v>37</v>
      </c>
      <c r="AB1899" s="23"/>
      <c r="AH1899" s="19"/>
      <c r="AI1899" s="19"/>
      <c r="AL1899"/>
      <c r="AM1899" s="19"/>
    </row>
    <row r="1900" spans="1:39" s="9" customFormat="1" ht="15" customHeight="1" x14ac:dyDescent="0.25">
      <c r="A1900" s="37" t="s">
        <v>91</v>
      </c>
      <c r="B1900" s="38" t="s">
        <v>165</v>
      </c>
      <c r="C1900" s="42" t="s">
        <v>28</v>
      </c>
      <c r="D1900" s="12"/>
      <c r="E1900" s="38" t="s">
        <v>8506</v>
      </c>
      <c r="F1900" s="38" t="s">
        <v>3626</v>
      </c>
      <c r="G1900" s="38" t="s">
        <v>25</v>
      </c>
      <c r="H1900" s="12"/>
      <c r="I1900" s="12"/>
      <c r="J1900" s="13"/>
      <c r="K1900" s="36" t="s">
        <v>112</v>
      </c>
      <c r="L1900" s="39">
        <v>502159</v>
      </c>
      <c r="M1900" s="40">
        <v>39301</v>
      </c>
      <c r="N1900" s="46" t="s">
        <v>3919</v>
      </c>
      <c r="O1900" s="38" t="s">
        <v>26</v>
      </c>
      <c r="P1900" s="45"/>
      <c r="Q1900" s="6"/>
      <c r="R1900" s="8"/>
      <c r="S1900" s="8"/>
      <c r="T1900" s="41">
        <v>25000</v>
      </c>
      <c r="U1900" s="8"/>
      <c r="V1900" s="34"/>
      <c r="W1900" s="6" t="s">
        <v>27</v>
      </c>
      <c r="X1900" s="2"/>
      <c r="Y1900" s="11" t="s">
        <v>37</v>
      </c>
      <c r="AB1900" s="23"/>
      <c r="AH1900" s="19"/>
      <c r="AI1900" s="19"/>
      <c r="AL1900"/>
      <c r="AM1900" s="19"/>
    </row>
    <row r="1901" spans="1:39" s="9" customFormat="1" ht="15" customHeight="1" x14ac:dyDescent="0.25">
      <c r="A1901" s="37" t="s">
        <v>142</v>
      </c>
      <c r="B1901" s="38" t="s">
        <v>185</v>
      </c>
      <c r="C1901" s="42" t="s">
        <v>28</v>
      </c>
      <c r="D1901" s="12"/>
      <c r="E1901" s="38" t="s">
        <v>8507</v>
      </c>
      <c r="F1901" s="38" t="s">
        <v>3626</v>
      </c>
      <c r="G1901" s="38" t="s">
        <v>25</v>
      </c>
      <c r="H1901" s="12"/>
      <c r="I1901" s="12"/>
      <c r="J1901" s="13"/>
      <c r="K1901" s="36" t="s">
        <v>112</v>
      </c>
      <c r="L1901" s="39">
        <v>237282</v>
      </c>
      <c r="M1901" s="40">
        <v>39172</v>
      </c>
      <c r="N1901" s="46"/>
      <c r="O1901" s="38" t="s">
        <v>26</v>
      </c>
      <c r="P1901" s="45"/>
      <c r="Q1901" s="6"/>
      <c r="R1901" s="8"/>
      <c r="S1901" s="8"/>
      <c r="T1901" s="41">
        <v>2500</v>
      </c>
      <c r="U1901" s="8"/>
      <c r="V1901" s="34"/>
      <c r="W1901" s="6" t="s">
        <v>27</v>
      </c>
      <c r="X1901" s="2"/>
      <c r="Y1901" s="11"/>
      <c r="AB1901" s="23"/>
      <c r="AH1901" s="19"/>
      <c r="AI1901" s="19"/>
      <c r="AL1901"/>
      <c r="AM1901" s="19"/>
    </row>
    <row r="1902" spans="1:39" s="9" customFormat="1" ht="15" customHeight="1" x14ac:dyDescent="0.25">
      <c r="A1902" s="37" t="s">
        <v>142</v>
      </c>
      <c r="B1902" s="38" t="s">
        <v>185</v>
      </c>
      <c r="C1902" s="42" t="s">
        <v>28</v>
      </c>
      <c r="D1902" s="12"/>
      <c r="E1902" s="38" t="s">
        <v>8508</v>
      </c>
      <c r="F1902" s="38" t="s">
        <v>3626</v>
      </c>
      <c r="G1902" s="38" t="s">
        <v>25</v>
      </c>
      <c r="H1902" s="12"/>
      <c r="I1902" s="12"/>
      <c r="J1902" s="13"/>
      <c r="K1902" s="36" t="s">
        <v>112</v>
      </c>
      <c r="L1902" s="39">
        <v>237283</v>
      </c>
      <c r="M1902" s="40">
        <v>39172</v>
      </c>
      <c r="N1902" s="46"/>
      <c r="O1902" s="38" t="s">
        <v>26</v>
      </c>
      <c r="P1902" s="45"/>
      <c r="Q1902" s="6"/>
      <c r="R1902" s="8"/>
      <c r="S1902" s="8"/>
      <c r="T1902" s="41">
        <v>2500</v>
      </c>
      <c r="U1902" s="8"/>
      <c r="V1902" s="34"/>
      <c r="W1902" s="6" t="s">
        <v>27</v>
      </c>
      <c r="X1902" s="2"/>
      <c r="Y1902" s="11"/>
      <c r="AB1902" s="23"/>
      <c r="AH1902" s="19"/>
      <c r="AI1902" s="19"/>
      <c r="AL1902"/>
      <c r="AM1902" s="19"/>
    </row>
    <row r="1903" spans="1:39" s="9" customFormat="1" ht="15" customHeight="1" x14ac:dyDescent="0.25">
      <c r="A1903" s="37" t="s">
        <v>142</v>
      </c>
      <c r="B1903" s="38" t="s">
        <v>185</v>
      </c>
      <c r="C1903" s="42" t="s">
        <v>28</v>
      </c>
      <c r="D1903" s="12"/>
      <c r="E1903" s="38" t="s">
        <v>8509</v>
      </c>
      <c r="F1903" s="38" t="s">
        <v>3626</v>
      </c>
      <c r="G1903" s="38" t="s">
        <v>25</v>
      </c>
      <c r="H1903" s="12"/>
      <c r="I1903" s="12"/>
      <c r="J1903" s="13"/>
      <c r="K1903" s="36" t="s">
        <v>112</v>
      </c>
      <c r="L1903" s="39">
        <v>237292</v>
      </c>
      <c r="M1903" s="40">
        <v>39172</v>
      </c>
      <c r="N1903" s="46"/>
      <c r="O1903" s="38" t="s">
        <v>26</v>
      </c>
      <c r="P1903" s="45"/>
      <c r="Q1903" s="6"/>
      <c r="R1903" s="8"/>
      <c r="S1903" s="8"/>
      <c r="T1903" s="41">
        <v>2500</v>
      </c>
      <c r="U1903" s="8"/>
      <c r="V1903" s="34"/>
      <c r="W1903" s="6" t="s">
        <v>27</v>
      </c>
      <c r="X1903" s="2"/>
      <c r="Y1903" s="11"/>
      <c r="AB1903" s="23"/>
      <c r="AH1903" s="19"/>
      <c r="AI1903" s="19"/>
      <c r="AL1903"/>
      <c r="AM1903" s="19"/>
    </row>
    <row r="1904" spans="1:39" s="9" customFormat="1" ht="15" customHeight="1" x14ac:dyDescent="0.25">
      <c r="A1904" s="37" t="s">
        <v>109</v>
      </c>
      <c r="B1904" s="38" t="s">
        <v>159</v>
      </c>
      <c r="C1904" s="42" t="s">
        <v>28</v>
      </c>
      <c r="D1904" s="12"/>
      <c r="E1904" s="38" t="s">
        <v>8510</v>
      </c>
      <c r="F1904" s="38" t="s">
        <v>3626</v>
      </c>
      <c r="G1904" s="38" t="s">
        <v>25</v>
      </c>
      <c r="H1904" s="12"/>
      <c r="I1904" s="12"/>
      <c r="J1904" s="13"/>
      <c r="K1904" s="36" t="s">
        <v>112</v>
      </c>
      <c r="L1904" s="39">
        <v>265552</v>
      </c>
      <c r="M1904" s="40">
        <v>39288</v>
      </c>
      <c r="N1904" s="46" t="s">
        <v>3919</v>
      </c>
      <c r="O1904" s="38" t="s">
        <v>26</v>
      </c>
      <c r="P1904" s="45"/>
      <c r="Q1904" s="6"/>
      <c r="R1904" s="8"/>
      <c r="S1904" s="8"/>
      <c r="T1904" s="41">
        <v>100</v>
      </c>
      <c r="U1904" s="8"/>
      <c r="V1904" s="34"/>
      <c r="W1904" s="6" t="s">
        <v>27</v>
      </c>
      <c r="X1904" s="2"/>
      <c r="Y1904" s="11"/>
      <c r="AB1904" s="23"/>
      <c r="AH1904" s="19"/>
      <c r="AI1904" s="19"/>
      <c r="AL1904"/>
      <c r="AM1904" s="19"/>
    </row>
    <row r="1905" spans="1:39" s="9" customFormat="1" ht="15" customHeight="1" x14ac:dyDescent="0.25">
      <c r="A1905" s="37" t="s">
        <v>109</v>
      </c>
      <c r="B1905" s="38" t="s">
        <v>159</v>
      </c>
      <c r="C1905" s="42" t="s">
        <v>28</v>
      </c>
      <c r="D1905" s="12"/>
      <c r="E1905" s="38" t="s">
        <v>8511</v>
      </c>
      <c r="F1905" s="38" t="s">
        <v>3626</v>
      </c>
      <c r="G1905" s="38" t="s">
        <v>25</v>
      </c>
      <c r="H1905" s="12"/>
      <c r="I1905" s="12"/>
      <c r="J1905" s="13"/>
      <c r="K1905" s="36" t="s">
        <v>112</v>
      </c>
      <c r="L1905" s="39">
        <v>309153</v>
      </c>
      <c r="M1905" s="40">
        <v>39384</v>
      </c>
      <c r="N1905" s="46" t="s">
        <v>3919</v>
      </c>
      <c r="O1905" s="38" t="s">
        <v>26</v>
      </c>
      <c r="P1905" s="45"/>
      <c r="Q1905" s="6"/>
      <c r="R1905" s="8"/>
      <c r="S1905" s="8"/>
      <c r="T1905" s="41">
        <v>1500</v>
      </c>
      <c r="U1905" s="8"/>
      <c r="V1905" s="34"/>
      <c r="W1905" s="6" t="s">
        <v>27</v>
      </c>
      <c r="X1905" s="2"/>
      <c r="Y1905" s="11"/>
      <c r="AB1905" s="23"/>
      <c r="AH1905" s="19"/>
      <c r="AI1905" s="19"/>
      <c r="AL1905"/>
      <c r="AM1905" s="19"/>
    </row>
    <row r="1906" spans="1:39" s="9" customFormat="1" ht="15" customHeight="1" x14ac:dyDescent="0.25">
      <c r="A1906" s="37" t="s">
        <v>109</v>
      </c>
      <c r="B1906" s="38" t="s">
        <v>159</v>
      </c>
      <c r="C1906" s="42" t="s">
        <v>28</v>
      </c>
      <c r="D1906" s="12"/>
      <c r="E1906" s="38" t="s">
        <v>8512</v>
      </c>
      <c r="F1906" s="38" t="s">
        <v>3626</v>
      </c>
      <c r="G1906" s="38" t="s">
        <v>25</v>
      </c>
      <c r="H1906" s="12"/>
      <c r="I1906" s="12"/>
      <c r="J1906" s="13"/>
      <c r="K1906" s="36" t="s">
        <v>112</v>
      </c>
      <c r="L1906" s="39">
        <v>309028</v>
      </c>
      <c r="M1906" s="40">
        <v>39384</v>
      </c>
      <c r="N1906" s="46" t="s">
        <v>3919</v>
      </c>
      <c r="O1906" s="38" t="s">
        <v>26</v>
      </c>
      <c r="P1906" s="45"/>
      <c r="Q1906" s="6"/>
      <c r="R1906" s="8"/>
      <c r="S1906" s="8"/>
      <c r="T1906" s="41">
        <v>5000</v>
      </c>
      <c r="U1906" s="8"/>
      <c r="V1906" s="34"/>
      <c r="W1906" s="6" t="s">
        <v>27</v>
      </c>
      <c r="X1906" s="2"/>
      <c r="Y1906" s="11"/>
      <c r="AB1906" s="23"/>
      <c r="AH1906" s="19"/>
      <c r="AI1906" s="19"/>
      <c r="AL1906"/>
      <c r="AM1906" s="19"/>
    </row>
    <row r="1907" spans="1:39" s="9" customFormat="1" ht="15" customHeight="1" x14ac:dyDescent="0.25">
      <c r="A1907" s="37" t="s">
        <v>109</v>
      </c>
      <c r="B1907" s="38" t="s">
        <v>159</v>
      </c>
      <c r="C1907" s="42" t="s">
        <v>28</v>
      </c>
      <c r="D1907" s="12"/>
      <c r="E1907" s="38" t="s">
        <v>8510</v>
      </c>
      <c r="F1907" s="38" t="s">
        <v>3626</v>
      </c>
      <c r="G1907" s="38" t="s">
        <v>25</v>
      </c>
      <c r="H1907" s="12"/>
      <c r="I1907" s="12"/>
      <c r="J1907" s="13"/>
      <c r="K1907" s="36" t="s">
        <v>112</v>
      </c>
      <c r="L1907" s="39">
        <v>265552</v>
      </c>
      <c r="M1907" s="40">
        <v>39288</v>
      </c>
      <c r="N1907" s="46" t="s">
        <v>3919</v>
      </c>
      <c r="O1907" s="38" t="s">
        <v>26</v>
      </c>
      <c r="P1907" s="45"/>
      <c r="Q1907" s="6"/>
      <c r="R1907" s="8"/>
      <c r="S1907" s="8"/>
      <c r="T1907" s="41">
        <v>100</v>
      </c>
      <c r="U1907" s="8"/>
      <c r="V1907" s="34"/>
      <c r="W1907" s="6" t="s">
        <v>27</v>
      </c>
      <c r="X1907" s="2"/>
      <c r="Y1907" s="11"/>
      <c r="AB1907" s="23"/>
      <c r="AH1907" s="19"/>
      <c r="AI1907" s="19"/>
      <c r="AL1907"/>
      <c r="AM1907" s="19"/>
    </row>
    <row r="1908" spans="1:39" s="9" customFormat="1" ht="15" customHeight="1" x14ac:dyDescent="0.25">
      <c r="A1908" s="37" t="s">
        <v>109</v>
      </c>
      <c r="B1908" s="38" t="s">
        <v>159</v>
      </c>
      <c r="C1908" s="42" t="s">
        <v>28</v>
      </c>
      <c r="D1908" s="12"/>
      <c r="E1908" s="38" t="s">
        <v>8511</v>
      </c>
      <c r="F1908" s="38" t="s">
        <v>3626</v>
      </c>
      <c r="G1908" s="38" t="s">
        <v>25</v>
      </c>
      <c r="H1908" s="12"/>
      <c r="I1908" s="12"/>
      <c r="J1908" s="13"/>
      <c r="K1908" s="36" t="s">
        <v>112</v>
      </c>
      <c r="L1908" s="39">
        <v>309153</v>
      </c>
      <c r="M1908" s="40">
        <v>39384</v>
      </c>
      <c r="N1908" s="46" t="s">
        <v>3919</v>
      </c>
      <c r="O1908" s="38" t="s">
        <v>26</v>
      </c>
      <c r="P1908" s="45"/>
      <c r="Q1908" s="6"/>
      <c r="R1908" s="8"/>
      <c r="S1908" s="8"/>
      <c r="T1908" s="41">
        <v>1500</v>
      </c>
      <c r="U1908" s="8"/>
      <c r="V1908" s="34"/>
      <c r="W1908" s="6" t="s">
        <v>27</v>
      </c>
      <c r="X1908" s="2"/>
      <c r="Y1908" s="11"/>
      <c r="AB1908" s="23"/>
      <c r="AH1908" s="19"/>
      <c r="AI1908" s="19"/>
      <c r="AL1908"/>
      <c r="AM1908" s="19"/>
    </row>
    <row r="1909" spans="1:39" s="9" customFormat="1" ht="15" customHeight="1" x14ac:dyDescent="0.25">
      <c r="A1909" s="37" t="s">
        <v>109</v>
      </c>
      <c r="B1909" s="38" t="s">
        <v>159</v>
      </c>
      <c r="C1909" s="42" t="s">
        <v>28</v>
      </c>
      <c r="D1909" s="12"/>
      <c r="E1909" s="38" t="s">
        <v>8512</v>
      </c>
      <c r="F1909" s="38" t="s">
        <v>3626</v>
      </c>
      <c r="G1909" s="38" t="s">
        <v>25</v>
      </c>
      <c r="H1909" s="12"/>
      <c r="I1909" s="12"/>
      <c r="J1909" s="13"/>
      <c r="K1909" s="36" t="s">
        <v>112</v>
      </c>
      <c r="L1909" s="39">
        <v>309028</v>
      </c>
      <c r="M1909" s="40">
        <v>39384</v>
      </c>
      <c r="N1909" s="46" t="s">
        <v>3919</v>
      </c>
      <c r="O1909" s="38" t="s">
        <v>26</v>
      </c>
      <c r="P1909" s="45"/>
      <c r="Q1909" s="6"/>
      <c r="R1909" s="8"/>
      <c r="S1909" s="8"/>
      <c r="T1909" s="41">
        <v>5000</v>
      </c>
      <c r="U1909" s="8"/>
      <c r="V1909" s="34"/>
      <c r="W1909" s="6" t="s">
        <v>27</v>
      </c>
      <c r="X1909" s="2"/>
      <c r="Y1909" s="11"/>
      <c r="AB1909" s="23"/>
      <c r="AH1909" s="19"/>
      <c r="AI1909" s="19"/>
      <c r="AL1909"/>
      <c r="AM1909" s="19"/>
    </row>
    <row r="1910" spans="1:39" s="9" customFormat="1" ht="15" customHeight="1" x14ac:dyDescent="0.25">
      <c r="A1910" s="37" t="s">
        <v>108</v>
      </c>
      <c r="B1910" s="38" t="s">
        <v>163</v>
      </c>
      <c r="C1910" s="42" t="s">
        <v>28</v>
      </c>
      <c r="D1910" s="12"/>
      <c r="E1910" s="38" t="s">
        <v>8513</v>
      </c>
      <c r="F1910" s="38" t="s">
        <v>3626</v>
      </c>
      <c r="G1910" s="38" t="s">
        <v>25</v>
      </c>
      <c r="H1910" s="12"/>
      <c r="I1910" s="12"/>
      <c r="J1910" s="13"/>
      <c r="K1910" s="36" t="s">
        <v>112</v>
      </c>
      <c r="L1910" s="39">
        <v>209604</v>
      </c>
      <c r="M1910" s="40">
        <v>39443</v>
      </c>
      <c r="N1910" s="46"/>
      <c r="O1910" s="38" t="s">
        <v>26</v>
      </c>
      <c r="P1910" s="45"/>
      <c r="Q1910" s="6"/>
      <c r="R1910" s="8"/>
      <c r="S1910" s="8"/>
      <c r="T1910" s="41">
        <v>500</v>
      </c>
      <c r="U1910" s="8"/>
      <c r="V1910" s="34"/>
      <c r="W1910" s="6" t="s">
        <v>27</v>
      </c>
      <c r="X1910" s="2"/>
      <c r="Y1910" s="11"/>
      <c r="AB1910" s="23"/>
      <c r="AH1910" s="19"/>
      <c r="AI1910" s="19"/>
      <c r="AL1910"/>
      <c r="AM1910" s="19"/>
    </row>
    <row r="1911" spans="1:39" s="9" customFormat="1" ht="15" customHeight="1" x14ac:dyDescent="0.25">
      <c r="A1911" s="37" t="s">
        <v>108</v>
      </c>
      <c r="B1911" s="38" t="s">
        <v>163</v>
      </c>
      <c r="C1911" s="42" t="s">
        <v>28</v>
      </c>
      <c r="D1911" s="12"/>
      <c r="E1911" s="38" t="s">
        <v>8514</v>
      </c>
      <c r="F1911" s="38" t="s">
        <v>3626</v>
      </c>
      <c r="G1911" s="38" t="s">
        <v>25</v>
      </c>
      <c r="H1911" s="12"/>
      <c r="I1911" s="12"/>
      <c r="J1911" s="13"/>
      <c r="K1911" s="36" t="s">
        <v>112</v>
      </c>
      <c r="L1911" s="39">
        <v>209611</v>
      </c>
      <c r="M1911" s="40">
        <v>39443</v>
      </c>
      <c r="N1911" s="46" t="s">
        <v>3917</v>
      </c>
      <c r="O1911" s="38" t="s">
        <v>26</v>
      </c>
      <c r="P1911" s="45"/>
      <c r="Q1911" s="6"/>
      <c r="R1911" s="8"/>
      <c r="S1911" s="8"/>
      <c r="T1911" s="41">
        <v>1673</v>
      </c>
      <c r="U1911" s="8"/>
      <c r="V1911" s="34"/>
      <c r="W1911" s="6" t="s">
        <v>27</v>
      </c>
      <c r="X1911" s="2"/>
      <c r="Y1911" s="11"/>
      <c r="AB1911" s="23"/>
      <c r="AH1911" s="19"/>
      <c r="AI1911" s="19"/>
      <c r="AL1911"/>
      <c r="AM1911" s="19"/>
    </row>
    <row r="1912" spans="1:39" s="9" customFormat="1" ht="15" customHeight="1" x14ac:dyDescent="0.25">
      <c r="A1912" s="37" t="s">
        <v>108</v>
      </c>
      <c r="B1912" s="38" t="s">
        <v>163</v>
      </c>
      <c r="C1912" s="42" t="s">
        <v>28</v>
      </c>
      <c r="D1912" s="12"/>
      <c r="E1912" s="38" t="s">
        <v>8515</v>
      </c>
      <c r="F1912" s="38" t="s">
        <v>3626</v>
      </c>
      <c r="G1912" s="38" t="s">
        <v>25</v>
      </c>
      <c r="H1912" s="12"/>
      <c r="I1912" s="12"/>
      <c r="J1912" s="13"/>
      <c r="K1912" s="36" t="s">
        <v>112</v>
      </c>
      <c r="L1912" s="39">
        <v>260136</v>
      </c>
      <c r="M1912" s="40">
        <v>39443</v>
      </c>
      <c r="N1912" s="46"/>
      <c r="O1912" s="38" t="s">
        <v>26</v>
      </c>
      <c r="P1912" s="45"/>
      <c r="Q1912" s="6"/>
      <c r="R1912" s="8"/>
      <c r="S1912" s="8"/>
      <c r="T1912" s="41">
        <v>20000</v>
      </c>
      <c r="U1912" s="8"/>
      <c r="V1912" s="34"/>
      <c r="W1912" s="6" t="s">
        <v>27</v>
      </c>
      <c r="X1912" s="2"/>
      <c r="Y1912" s="11"/>
      <c r="AB1912" s="23"/>
      <c r="AH1912" s="19"/>
      <c r="AI1912" s="19"/>
      <c r="AL1912"/>
      <c r="AM1912" s="19"/>
    </row>
    <row r="1913" spans="1:39" s="9" customFormat="1" ht="15" customHeight="1" x14ac:dyDescent="0.25">
      <c r="A1913" s="37" t="s">
        <v>108</v>
      </c>
      <c r="B1913" s="38" t="s">
        <v>163</v>
      </c>
      <c r="C1913" s="42" t="s">
        <v>28</v>
      </c>
      <c r="D1913" s="12"/>
      <c r="E1913" s="38" t="s">
        <v>8515</v>
      </c>
      <c r="F1913" s="38" t="s">
        <v>3626</v>
      </c>
      <c r="G1913" s="38" t="s">
        <v>25</v>
      </c>
      <c r="H1913" s="12"/>
      <c r="I1913" s="12"/>
      <c r="J1913" s="13"/>
      <c r="K1913" s="36" t="s">
        <v>112</v>
      </c>
      <c r="L1913" s="39">
        <v>260135</v>
      </c>
      <c r="M1913" s="40">
        <v>39443</v>
      </c>
      <c r="N1913" s="46"/>
      <c r="O1913" s="38" t="s">
        <v>26</v>
      </c>
      <c r="P1913" s="45"/>
      <c r="Q1913" s="6"/>
      <c r="R1913" s="8"/>
      <c r="S1913" s="8"/>
      <c r="T1913" s="41">
        <v>20000</v>
      </c>
      <c r="U1913" s="8"/>
      <c r="V1913" s="34"/>
      <c r="W1913" s="6" t="s">
        <v>27</v>
      </c>
      <c r="X1913" s="2"/>
      <c r="Y1913" s="11"/>
      <c r="AB1913" s="23"/>
      <c r="AH1913" s="19"/>
      <c r="AI1913" s="19"/>
      <c r="AL1913"/>
      <c r="AM1913" s="19"/>
    </row>
    <row r="1914" spans="1:39" s="9" customFormat="1" ht="15" customHeight="1" x14ac:dyDescent="0.25">
      <c r="A1914" s="37" t="s">
        <v>108</v>
      </c>
      <c r="B1914" s="38" t="s">
        <v>163</v>
      </c>
      <c r="C1914" s="42" t="s">
        <v>28</v>
      </c>
      <c r="D1914" s="12"/>
      <c r="E1914" s="38" t="s">
        <v>8515</v>
      </c>
      <c r="F1914" s="38" t="s">
        <v>3626</v>
      </c>
      <c r="G1914" s="38" t="s">
        <v>25</v>
      </c>
      <c r="H1914" s="12"/>
      <c r="I1914" s="12"/>
      <c r="J1914" s="13"/>
      <c r="K1914" s="36" t="s">
        <v>112</v>
      </c>
      <c r="L1914" s="39">
        <v>260134</v>
      </c>
      <c r="M1914" s="40">
        <v>39443</v>
      </c>
      <c r="N1914" s="46"/>
      <c r="O1914" s="38" t="s">
        <v>26</v>
      </c>
      <c r="P1914" s="45"/>
      <c r="Q1914" s="6"/>
      <c r="R1914" s="8"/>
      <c r="S1914" s="8"/>
      <c r="T1914" s="41">
        <v>30000</v>
      </c>
      <c r="U1914" s="8"/>
      <c r="V1914" s="34"/>
      <c r="W1914" s="6" t="s">
        <v>27</v>
      </c>
      <c r="X1914" s="2"/>
      <c r="Y1914" s="11"/>
      <c r="AB1914" s="23"/>
      <c r="AH1914" s="19"/>
      <c r="AI1914" s="19"/>
      <c r="AL1914"/>
      <c r="AM1914" s="19"/>
    </row>
    <row r="1915" spans="1:39" s="9" customFormat="1" ht="15" customHeight="1" x14ac:dyDescent="0.25">
      <c r="A1915" s="37" t="s">
        <v>108</v>
      </c>
      <c r="B1915" s="38" t="s">
        <v>163</v>
      </c>
      <c r="C1915" s="42" t="s">
        <v>28</v>
      </c>
      <c r="D1915" s="12"/>
      <c r="E1915" s="38" t="s">
        <v>8515</v>
      </c>
      <c r="F1915" s="38" t="s">
        <v>3626</v>
      </c>
      <c r="G1915" s="38" t="s">
        <v>25</v>
      </c>
      <c r="H1915" s="12"/>
      <c r="I1915" s="12"/>
      <c r="J1915" s="13"/>
      <c r="K1915" s="36" t="s">
        <v>112</v>
      </c>
      <c r="L1915" s="39">
        <v>260133</v>
      </c>
      <c r="M1915" s="40">
        <v>39443</v>
      </c>
      <c r="N1915" s="46"/>
      <c r="O1915" s="38" t="s">
        <v>26</v>
      </c>
      <c r="P1915" s="45"/>
      <c r="Q1915" s="6"/>
      <c r="R1915" s="8"/>
      <c r="S1915" s="8"/>
      <c r="T1915" s="41">
        <v>10000</v>
      </c>
      <c r="U1915" s="8"/>
      <c r="V1915" s="34"/>
      <c r="W1915" s="6" t="s">
        <v>27</v>
      </c>
      <c r="X1915" s="2"/>
      <c r="Y1915" s="11"/>
      <c r="AB1915" s="23"/>
      <c r="AH1915" s="19"/>
      <c r="AI1915" s="19"/>
      <c r="AL1915"/>
      <c r="AM1915" s="19"/>
    </row>
    <row r="1916" spans="1:39" s="9" customFormat="1" ht="15" customHeight="1" x14ac:dyDescent="0.25">
      <c r="A1916" s="37" t="s">
        <v>108</v>
      </c>
      <c r="B1916" s="38" t="s">
        <v>163</v>
      </c>
      <c r="C1916" s="42" t="s">
        <v>28</v>
      </c>
      <c r="D1916" s="12"/>
      <c r="E1916" s="38" t="s">
        <v>8515</v>
      </c>
      <c r="F1916" s="38" t="s">
        <v>3626</v>
      </c>
      <c r="G1916" s="38" t="s">
        <v>25</v>
      </c>
      <c r="H1916" s="12"/>
      <c r="I1916" s="12"/>
      <c r="J1916" s="13"/>
      <c r="K1916" s="36" t="s">
        <v>112</v>
      </c>
      <c r="L1916" s="39">
        <v>260132</v>
      </c>
      <c r="M1916" s="40">
        <v>39443</v>
      </c>
      <c r="N1916" s="46"/>
      <c r="O1916" s="38" t="s">
        <v>26</v>
      </c>
      <c r="P1916" s="45"/>
      <c r="Q1916" s="6"/>
      <c r="R1916" s="8"/>
      <c r="S1916" s="8"/>
      <c r="T1916" s="41">
        <v>10000</v>
      </c>
      <c r="U1916" s="8"/>
      <c r="V1916" s="34"/>
      <c r="W1916" s="6" t="s">
        <v>27</v>
      </c>
      <c r="X1916" s="2"/>
      <c r="Y1916" s="11"/>
      <c r="AB1916" s="23"/>
      <c r="AH1916" s="19"/>
      <c r="AI1916" s="19"/>
      <c r="AL1916"/>
      <c r="AM1916" s="19"/>
    </row>
    <row r="1917" spans="1:39" s="9" customFormat="1" ht="15" customHeight="1" x14ac:dyDescent="0.25">
      <c r="A1917" s="37" t="s">
        <v>108</v>
      </c>
      <c r="B1917" s="38" t="s">
        <v>163</v>
      </c>
      <c r="C1917" s="42" t="s">
        <v>28</v>
      </c>
      <c r="D1917" s="12"/>
      <c r="E1917" s="38" t="s">
        <v>8515</v>
      </c>
      <c r="F1917" s="38" t="s">
        <v>3626</v>
      </c>
      <c r="G1917" s="38" t="s">
        <v>25</v>
      </c>
      <c r="H1917" s="12"/>
      <c r="I1917" s="12"/>
      <c r="J1917" s="13"/>
      <c r="K1917" s="36" t="s">
        <v>112</v>
      </c>
      <c r="L1917" s="39">
        <v>260131</v>
      </c>
      <c r="M1917" s="40">
        <v>39443</v>
      </c>
      <c r="N1917" s="46"/>
      <c r="O1917" s="38" t="s">
        <v>26</v>
      </c>
      <c r="P1917" s="45"/>
      <c r="Q1917" s="6"/>
      <c r="R1917" s="8"/>
      <c r="S1917" s="8"/>
      <c r="T1917" s="41">
        <v>10000</v>
      </c>
      <c r="U1917" s="8"/>
      <c r="V1917" s="34"/>
      <c r="W1917" s="6" t="s">
        <v>27</v>
      </c>
      <c r="X1917" s="2"/>
      <c r="Y1917" s="11"/>
      <c r="AB1917" s="23"/>
      <c r="AH1917" s="19"/>
      <c r="AI1917" s="19"/>
      <c r="AL1917"/>
      <c r="AM1917" s="19"/>
    </row>
    <row r="1918" spans="1:39" s="9" customFormat="1" ht="15" customHeight="1" x14ac:dyDescent="0.25">
      <c r="A1918" s="37" t="s">
        <v>108</v>
      </c>
      <c r="B1918" s="38" t="s">
        <v>163</v>
      </c>
      <c r="C1918" s="42" t="s">
        <v>28</v>
      </c>
      <c r="D1918" s="12"/>
      <c r="E1918" s="38" t="s">
        <v>8515</v>
      </c>
      <c r="F1918" s="38" t="s">
        <v>3626</v>
      </c>
      <c r="G1918" s="38" t="s">
        <v>25</v>
      </c>
      <c r="H1918" s="12"/>
      <c r="I1918" s="12"/>
      <c r="J1918" s="13"/>
      <c r="K1918" s="36" t="s">
        <v>112</v>
      </c>
      <c r="L1918" s="39">
        <v>260130</v>
      </c>
      <c r="M1918" s="40">
        <v>39443</v>
      </c>
      <c r="N1918" s="46"/>
      <c r="O1918" s="38" t="s">
        <v>26</v>
      </c>
      <c r="P1918" s="45"/>
      <c r="Q1918" s="6"/>
      <c r="R1918" s="8"/>
      <c r="S1918" s="8"/>
      <c r="T1918" s="41">
        <v>10000</v>
      </c>
      <c r="U1918" s="8"/>
      <c r="V1918" s="34"/>
      <c r="W1918" s="6" t="s">
        <v>27</v>
      </c>
      <c r="X1918" s="2"/>
      <c r="Y1918" s="11"/>
      <c r="AB1918" s="23"/>
      <c r="AH1918" s="19"/>
      <c r="AI1918" s="19"/>
      <c r="AL1918"/>
      <c r="AM1918" s="19"/>
    </row>
    <row r="1919" spans="1:39" s="9" customFormat="1" ht="15" customHeight="1" x14ac:dyDescent="0.25">
      <c r="A1919" s="37" t="s">
        <v>108</v>
      </c>
      <c r="B1919" s="38" t="s">
        <v>163</v>
      </c>
      <c r="C1919" s="42" t="s">
        <v>28</v>
      </c>
      <c r="D1919" s="12"/>
      <c r="E1919" s="38" t="s">
        <v>8515</v>
      </c>
      <c r="F1919" s="38" t="s">
        <v>3626</v>
      </c>
      <c r="G1919" s="38" t="s">
        <v>25</v>
      </c>
      <c r="H1919" s="12"/>
      <c r="I1919" s="12"/>
      <c r="J1919" s="13"/>
      <c r="K1919" s="36" t="s">
        <v>112</v>
      </c>
      <c r="L1919" s="39">
        <v>260129</v>
      </c>
      <c r="M1919" s="40">
        <v>39443</v>
      </c>
      <c r="N1919" s="46"/>
      <c r="O1919" s="38" t="s">
        <v>26</v>
      </c>
      <c r="P1919" s="45"/>
      <c r="Q1919" s="6"/>
      <c r="R1919" s="8"/>
      <c r="S1919" s="8"/>
      <c r="T1919" s="41">
        <v>10000</v>
      </c>
      <c r="U1919" s="8"/>
      <c r="V1919" s="34"/>
      <c r="W1919" s="6" t="s">
        <v>27</v>
      </c>
      <c r="X1919" s="2"/>
      <c r="Y1919" s="11"/>
      <c r="AB1919" s="23"/>
      <c r="AH1919" s="19"/>
      <c r="AI1919" s="19"/>
      <c r="AL1919"/>
      <c r="AM1919" s="19"/>
    </row>
    <row r="1920" spans="1:39" s="9" customFormat="1" ht="15" customHeight="1" x14ac:dyDescent="0.25">
      <c r="A1920" s="37" t="s">
        <v>108</v>
      </c>
      <c r="B1920" s="38" t="s">
        <v>163</v>
      </c>
      <c r="C1920" s="42" t="s">
        <v>28</v>
      </c>
      <c r="D1920" s="12"/>
      <c r="E1920" s="38" t="s">
        <v>8515</v>
      </c>
      <c r="F1920" s="38" t="s">
        <v>3626</v>
      </c>
      <c r="G1920" s="38" t="s">
        <v>25</v>
      </c>
      <c r="H1920" s="12"/>
      <c r="I1920" s="12"/>
      <c r="J1920" s="13"/>
      <c r="K1920" s="36" t="s">
        <v>112</v>
      </c>
      <c r="L1920" s="39">
        <v>260128</v>
      </c>
      <c r="M1920" s="40">
        <v>39443</v>
      </c>
      <c r="N1920" s="46"/>
      <c r="O1920" s="38" t="s">
        <v>26</v>
      </c>
      <c r="P1920" s="45"/>
      <c r="Q1920" s="6"/>
      <c r="R1920" s="8"/>
      <c r="S1920" s="8"/>
      <c r="T1920" s="41">
        <v>10000</v>
      </c>
      <c r="U1920" s="8"/>
      <c r="V1920" s="34"/>
      <c r="W1920" s="6" t="s">
        <v>27</v>
      </c>
      <c r="X1920" s="2"/>
      <c r="Y1920" s="11"/>
      <c r="AB1920" s="23"/>
      <c r="AH1920" s="19"/>
      <c r="AI1920" s="19"/>
      <c r="AL1920"/>
      <c r="AM1920" s="19"/>
    </row>
    <row r="1921" spans="1:39" s="9" customFormat="1" ht="15" customHeight="1" x14ac:dyDescent="0.25">
      <c r="A1921" s="37" t="s">
        <v>108</v>
      </c>
      <c r="B1921" s="38" t="s">
        <v>163</v>
      </c>
      <c r="C1921" s="42" t="s">
        <v>28</v>
      </c>
      <c r="D1921" s="12"/>
      <c r="E1921" s="38" t="s">
        <v>8515</v>
      </c>
      <c r="F1921" s="38" t="s">
        <v>3626</v>
      </c>
      <c r="G1921" s="38" t="s">
        <v>25</v>
      </c>
      <c r="H1921" s="12"/>
      <c r="I1921" s="12"/>
      <c r="J1921" s="13"/>
      <c r="K1921" s="36" t="s">
        <v>112</v>
      </c>
      <c r="L1921" s="39">
        <v>260127</v>
      </c>
      <c r="M1921" s="40">
        <v>39443</v>
      </c>
      <c r="N1921" s="46"/>
      <c r="O1921" s="38" t="s">
        <v>26</v>
      </c>
      <c r="P1921" s="45"/>
      <c r="Q1921" s="6"/>
      <c r="R1921" s="8"/>
      <c r="S1921" s="8"/>
      <c r="T1921" s="41">
        <v>10000</v>
      </c>
      <c r="U1921" s="8"/>
      <c r="V1921" s="34"/>
      <c r="W1921" s="6" t="s">
        <v>27</v>
      </c>
      <c r="X1921" s="2"/>
      <c r="Y1921" s="11"/>
      <c r="AB1921" s="23"/>
      <c r="AH1921" s="19"/>
      <c r="AI1921" s="19"/>
      <c r="AL1921"/>
      <c r="AM1921" s="19"/>
    </row>
    <row r="1922" spans="1:39" s="9" customFormat="1" ht="15" customHeight="1" x14ac:dyDescent="0.25">
      <c r="A1922" s="37" t="s">
        <v>108</v>
      </c>
      <c r="B1922" s="38" t="s">
        <v>163</v>
      </c>
      <c r="C1922" s="42" t="s">
        <v>28</v>
      </c>
      <c r="D1922" s="12"/>
      <c r="E1922" s="38" t="s">
        <v>8516</v>
      </c>
      <c r="F1922" s="38" t="s">
        <v>3626</v>
      </c>
      <c r="G1922" s="38" t="s">
        <v>25</v>
      </c>
      <c r="H1922" s="12"/>
      <c r="I1922" s="12"/>
      <c r="J1922" s="13"/>
      <c r="K1922" s="36" t="s">
        <v>112</v>
      </c>
      <c r="L1922" s="39">
        <v>260286</v>
      </c>
      <c r="M1922" s="40">
        <v>39443</v>
      </c>
      <c r="N1922" s="46"/>
      <c r="O1922" s="38" t="s">
        <v>26</v>
      </c>
      <c r="P1922" s="45"/>
      <c r="Q1922" s="6"/>
      <c r="R1922" s="8"/>
      <c r="S1922" s="8"/>
      <c r="T1922" s="41">
        <v>500</v>
      </c>
      <c r="U1922" s="8"/>
      <c r="V1922" s="34"/>
      <c r="W1922" s="6" t="s">
        <v>27</v>
      </c>
      <c r="X1922" s="2"/>
      <c r="Y1922" s="11"/>
      <c r="AB1922" s="23"/>
      <c r="AH1922" s="19"/>
      <c r="AI1922" s="19"/>
      <c r="AL1922"/>
      <c r="AM1922" s="19"/>
    </row>
    <row r="1923" spans="1:39" s="9" customFormat="1" ht="15" customHeight="1" x14ac:dyDescent="0.25">
      <c r="A1923" s="37" t="s">
        <v>108</v>
      </c>
      <c r="B1923" s="38" t="s">
        <v>163</v>
      </c>
      <c r="C1923" s="42" t="s">
        <v>28</v>
      </c>
      <c r="D1923" s="12"/>
      <c r="E1923" s="38" t="s">
        <v>8517</v>
      </c>
      <c r="F1923" s="38" t="s">
        <v>3626</v>
      </c>
      <c r="G1923" s="38" t="s">
        <v>25</v>
      </c>
      <c r="H1923" s="12"/>
      <c r="I1923" s="12"/>
      <c r="J1923" s="13"/>
      <c r="K1923" s="36" t="s">
        <v>112</v>
      </c>
      <c r="L1923" s="39">
        <v>296449</v>
      </c>
      <c r="M1923" s="40">
        <v>39443</v>
      </c>
      <c r="N1923" s="46" t="s">
        <v>3919</v>
      </c>
      <c r="O1923" s="38" t="s">
        <v>26</v>
      </c>
      <c r="P1923" s="45"/>
      <c r="Q1923" s="6"/>
      <c r="R1923" s="8"/>
      <c r="S1923" s="8"/>
      <c r="T1923" s="41">
        <v>500</v>
      </c>
      <c r="U1923" s="8"/>
      <c r="V1923" s="34"/>
      <c r="W1923" s="6" t="s">
        <v>27</v>
      </c>
      <c r="X1923" s="2"/>
      <c r="Y1923" s="11"/>
      <c r="AB1923" s="23"/>
      <c r="AH1923" s="19"/>
      <c r="AI1923" s="19"/>
      <c r="AL1923"/>
      <c r="AM1923" s="19"/>
    </row>
    <row r="1924" spans="1:39" s="9" customFormat="1" ht="15" customHeight="1" x14ac:dyDescent="0.25">
      <c r="A1924" s="37" t="s">
        <v>108</v>
      </c>
      <c r="B1924" s="38" t="s">
        <v>163</v>
      </c>
      <c r="C1924" s="42" t="s">
        <v>28</v>
      </c>
      <c r="D1924" s="12"/>
      <c r="E1924" s="38" t="s">
        <v>8518</v>
      </c>
      <c r="F1924" s="38" t="s">
        <v>3626</v>
      </c>
      <c r="G1924" s="38" t="s">
        <v>25</v>
      </c>
      <c r="H1924" s="12"/>
      <c r="I1924" s="12"/>
      <c r="J1924" s="13"/>
      <c r="K1924" s="36" t="s">
        <v>112</v>
      </c>
      <c r="L1924" s="39">
        <v>324930</v>
      </c>
      <c r="M1924" s="40">
        <v>39443</v>
      </c>
      <c r="N1924" s="46"/>
      <c r="O1924" s="38" t="s">
        <v>26</v>
      </c>
      <c r="P1924" s="45"/>
      <c r="Q1924" s="6"/>
      <c r="R1924" s="8"/>
      <c r="S1924" s="8"/>
      <c r="T1924" s="41">
        <v>3000</v>
      </c>
      <c r="U1924" s="8"/>
      <c r="V1924" s="34"/>
      <c r="W1924" s="6" t="s">
        <v>27</v>
      </c>
      <c r="X1924" s="2"/>
      <c r="Y1924" s="11"/>
      <c r="AB1924" s="23"/>
      <c r="AH1924" s="19"/>
      <c r="AI1924" s="19"/>
      <c r="AL1924"/>
      <c r="AM1924" s="19"/>
    </row>
    <row r="1925" spans="1:39" s="9" customFormat="1" ht="15" customHeight="1" x14ac:dyDescent="0.25">
      <c r="A1925" s="37" t="s">
        <v>108</v>
      </c>
      <c r="B1925" s="38" t="s">
        <v>163</v>
      </c>
      <c r="C1925" s="42" t="s">
        <v>28</v>
      </c>
      <c r="D1925" s="12"/>
      <c r="E1925" s="38" t="s">
        <v>8518</v>
      </c>
      <c r="F1925" s="38" t="s">
        <v>3626</v>
      </c>
      <c r="G1925" s="38" t="s">
        <v>25</v>
      </c>
      <c r="H1925" s="12"/>
      <c r="I1925" s="12"/>
      <c r="J1925" s="13"/>
      <c r="K1925" s="36" t="s">
        <v>112</v>
      </c>
      <c r="L1925" s="39">
        <v>324929</v>
      </c>
      <c r="M1925" s="40">
        <v>39443</v>
      </c>
      <c r="N1925" s="46"/>
      <c r="O1925" s="38" t="s">
        <v>26</v>
      </c>
      <c r="P1925" s="45"/>
      <c r="Q1925" s="6"/>
      <c r="R1925" s="8"/>
      <c r="S1925" s="8"/>
      <c r="T1925" s="41">
        <v>3000</v>
      </c>
      <c r="U1925" s="8"/>
      <c r="V1925" s="34"/>
      <c r="W1925" s="6" t="s">
        <v>27</v>
      </c>
      <c r="X1925" s="2"/>
      <c r="Y1925" s="11"/>
      <c r="AB1925" s="23"/>
      <c r="AH1925" s="19"/>
      <c r="AI1925" s="19"/>
      <c r="AL1925"/>
      <c r="AM1925" s="19"/>
    </row>
    <row r="1926" spans="1:39" s="9" customFormat="1" ht="15" customHeight="1" x14ac:dyDescent="0.25">
      <c r="A1926" s="37" t="s">
        <v>108</v>
      </c>
      <c r="B1926" s="38" t="s">
        <v>163</v>
      </c>
      <c r="C1926" s="42" t="s">
        <v>28</v>
      </c>
      <c r="D1926" s="12"/>
      <c r="E1926" s="38" t="s">
        <v>8518</v>
      </c>
      <c r="F1926" s="38" t="s">
        <v>3626</v>
      </c>
      <c r="G1926" s="38" t="s">
        <v>25</v>
      </c>
      <c r="H1926" s="12"/>
      <c r="I1926" s="12"/>
      <c r="J1926" s="13"/>
      <c r="K1926" s="36" t="s">
        <v>112</v>
      </c>
      <c r="L1926" s="39">
        <v>324928</v>
      </c>
      <c r="M1926" s="40">
        <v>39443</v>
      </c>
      <c r="N1926" s="46"/>
      <c r="O1926" s="38" t="s">
        <v>26</v>
      </c>
      <c r="P1926" s="45"/>
      <c r="Q1926" s="6"/>
      <c r="R1926" s="8"/>
      <c r="S1926" s="8"/>
      <c r="T1926" s="41">
        <v>3000</v>
      </c>
      <c r="U1926" s="8"/>
      <c r="V1926" s="34"/>
      <c r="W1926" s="6" t="s">
        <v>27</v>
      </c>
      <c r="X1926" s="2"/>
      <c r="Y1926" s="11"/>
      <c r="AB1926" s="23"/>
      <c r="AH1926" s="19"/>
      <c r="AI1926" s="19"/>
      <c r="AL1926"/>
      <c r="AM1926" s="19"/>
    </row>
    <row r="1927" spans="1:39" s="9" customFormat="1" ht="15" customHeight="1" x14ac:dyDescent="0.25">
      <c r="A1927" s="37" t="s">
        <v>108</v>
      </c>
      <c r="B1927" s="38" t="s">
        <v>163</v>
      </c>
      <c r="C1927" s="42" t="s">
        <v>28</v>
      </c>
      <c r="D1927" s="12"/>
      <c r="E1927" s="38" t="s">
        <v>8518</v>
      </c>
      <c r="F1927" s="38" t="s">
        <v>3626</v>
      </c>
      <c r="G1927" s="38" t="s">
        <v>25</v>
      </c>
      <c r="H1927" s="12"/>
      <c r="I1927" s="12"/>
      <c r="J1927" s="13"/>
      <c r="K1927" s="36" t="s">
        <v>112</v>
      </c>
      <c r="L1927" s="39">
        <v>324927</v>
      </c>
      <c r="M1927" s="40">
        <v>39443</v>
      </c>
      <c r="N1927" s="46"/>
      <c r="O1927" s="38" t="s">
        <v>26</v>
      </c>
      <c r="P1927" s="45"/>
      <c r="Q1927" s="6"/>
      <c r="R1927" s="8"/>
      <c r="S1927" s="8"/>
      <c r="T1927" s="41">
        <v>2000</v>
      </c>
      <c r="U1927" s="8"/>
      <c r="V1927" s="34"/>
      <c r="W1927" s="6" t="s">
        <v>27</v>
      </c>
      <c r="X1927" s="2"/>
      <c r="Y1927" s="11"/>
      <c r="AB1927" s="23"/>
      <c r="AH1927" s="19"/>
      <c r="AI1927" s="19"/>
      <c r="AL1927"/>
      <c r="AM1927" s="19"/>
    </row>
    <row r="1928" spans="1:39" s="9" customFormat="1" ht="15" customHeight="1" x14ac:dyDescent="0.25">
      <c r="A1928" s="37" t="s">
        <v>108</v>
      </c>
      <c r="B1928" s="38" t="s">
        <v>163</v>
      </c>
      <c r="C1928" s="42" t="s">
        <v>28</v>
      </c>
      <c r="D1928" s="12"/>
      <c r="E1928" s="38" t="s">
        <v>8518</v>
      </c>
      <c r="F1928" s="38" t="s">
        <v>3626</v>
      </c>
      <c r="G1928" s="38" t="s">
        <v>25</v>
      </c>
      <c r="H1928" s="12"/>
      <c r="I1928" s="12"/>
      <c r="J1928" s="13"/>
      <c r="K1928" s="36" t="s">
        <v>112</v>
      </c>
      <c r="L1928" s="39">
        <v>324926</v>
      </c>
      <c r="M1928" s="40">
        <v>39443</v>
      </c>
      <c r="N1928" s="46"/>
      <c r="O1928" s="38" t="s">
        <v>26</v>
      </c>
      <c r="P1928" s="45"/>
      <c r="Q1928" s="6"/>
      <c r="R1928" s="8"/>
      <c r="S1928" s="8"/>
      <c r="T1928" s="41">
        <v>1000</v>
      </c>
      <c r="U1928" s="8"/>
      <c r="V1928" s="34"/>
      <c r="W1928" s="6" t="s">
        <v>27</v>
      </c>
      <c r="X1928" s="2"/>
      <c r="Y1928" s="11"/>
      <c r="AB1928" s="23"/>
      <c r="AH1928" s="19"/>
      <c r="AI1928" s="19"/>
      <c r="AL1928"/>
      <c r="AM1928" s="19"/>
    </row>
    <row r="1929" spans="1:39" s="9" customFormat="1" ht="15" customHeight="1" x14ac:dyDescent="0.25">
      <c r="A1929" s="37" t="s">
        <v>108</v>
      </c>
      <c r="B1929" s="38" t="s">
        <v>163</v>
      </c>
      <c r="C1929" s="42" t="s">
        <v>28</v>
      </c>
      <c r="D1929" s="12"/>
      <c r="E1929" s="38" t="s">
        <v>8518</v>
      </c>
      <c r="F1929" s="38" t="s">
        <v>3626</v>
      </c>
      <c r="G1929" s="38" t="s">
        <v>25</v>
      </c>
      <c r="H1929" s="12"/>
      <c r="I1929" s="12"/>
      <c r="J1929" s="13"/>
      <c r="K1929" s="36" t="s">
        <v>112</v>
      </c>
      <c r="L1929" s="39">
        <v>325624</v>
      </c>
      <c r="M1929" s="40">
        <v>39443</v>
      </c>
      <c r="N1929" s="46"/>
      <c r="O1929" s="38" t="s">
        <v>26</v>
      </c>
      <c r="P1929" s="45"/>
      <c r="Q1929" s="6"/>
      <c r="R1929" s="8"/>
      <c r="S1929" s="8"/>
      <c r="T1929" s="41">
        <v>2000</v>
      </c>
      <c r="U1929" s="8"/>
      <c r="V1929" s="34"/>
      <c r="W1929" s="6" t="s">
        <v>27</v>
      </c>
      <c r="X1929" s="2"/>
      <c r="Y1929" s="11"/>
      <c r="AB1929" s="23"/>
      <c r="AH1929" s="19"/>
      <c r="AI1929" s="19"/>
      <c r="AL1929"/>
      <c r="AM1929" s="19"/>
    </row>
    <row r="1930" spans="1:39" s="9" customFormat="1" ht="15" customHeight="1" x14ac:dyDescent="0.25">
      <c r="A1930" s="37" t="s">
        <v>108</v>
      </c>
      <c r="B1930" s="38" t="s">
        <v>163</v>
      </c>
      <c r="C1930" s="42" t="s">
        <v>28</v>
      </c>
      <c r="D1930" s="12"/>
      <c r="E1930" s="38" t="s">
        <v>8518</v>
      </c>
      <c r="F1930" s="38" t="s">
        <v>3626</v>
      </c>
      <c r="G1930" s="38" t="s">
        <v>25</v>
      </c>
      <c r="H1930" s="12"/>
      <c r="I1930" s="12"/>
      <c r="J1930" s="13"/>
      <c r="K1930" s="36" t="s">
        <v>112</v>
      </c>
      <c r="L1930" s="39">
        <v>325623</v>
      </c>
      <c r="M1930" s="40">
        <v>39443</v>
      </c>
      <c r="N1930" s="46"/>
      <c r="O1930" s="38" t="s">
        <v>26</v>
      </c>
      <c r="P1930" s="45"/>
      <c r="Q1930" s="6"/>
      <c r="R1930" s="8"/>
      <c r="S1930" s="8"/>
      <c r="T1930" s="41">
        <v>2000</v>
      </c>
      <c r="U1930" s="8"/>
      <c r="V1930" s="34"/>
      <c r="W1930" s="6" t="s">
        <v>27</v>
      </c>
      <c r="X1930" s="2"/>
      <c r="Y1930" s="11"/>
      <c r="AB1930" s="23"/>
      <c r="AH1930" s="19"/>
      <c r="AI1930" s="19"/>
      <c r="AL1930"/>
      <c r="AM1930" s="19"/>
    </row>
    <row r="1931" spans="1:39" s="9" customFormat="1" ht="15" customHeight="1" x14ac:dyDescent="0.25">
      <c r="A1931" s="37" t="s">
        <v>108</v>
      </c>
      <c r="B1931" s="38" t="s">
        <v>163</v>
      </c>
      <c r="C1931" s="42" t="s">
        <v>28</v>
      </c>
      <c r="D1931" s="12"/>
      <c r="E1931" s="38" t="s">
        <v>8518</v>
      </c>
      <c r="F1931" s="38" t="s">
        <v>3626</v>
      </c>
      <c r="G1931" s="38" t="s">
        <v>25</v>
      </c>
      <c r="H1931" s="12"/>
      <c r="I1931" s="12"/>
      <c r="J1931" s="13"/>
      <c r="K1931" s="36" t="s">
        <v>112</v>
      </c>
      <c r="L1931" s="39">
        <v>325622</v>
      </c>
      <c r="M1931" s="40">
        <v>39443</v>
      </c>
      <c r="N1931" s="46"/>
      <c r="O1931" s="38" t="s">
        <v>26</v>
      </c>
      <c r="P1931" s="45"/>
      <c r="Q1931" s="6"/>
      <c r="R1931" s="8"/>
      <c r="S1931" s="8"/>
      <c r="T1931" s="41">
        <v>2000</v>
      </c>
      <c r="U1931" s="8"/>
      <c r="V1931" s="34"/>
      <c r="W1931" s="6" t="s">
        <v>27</v>
      </c>
      <c r="X1931" s="2"/>
      <c r="Y1931" s="11"/>
      <c r="AB1931" s="23"/>
      <c r="AH1931" s="19"/>
      <c r="AI1931" s="19"/>
      <c r="AL1931"/>
      <c r="AM1931" s="19"/>
    </row>
    <row r="1932" spans="1:39" s="9" customFormat="1" ht="15" customHeight="1" x14ac:dyDescent="0.25">
      <c r="A1932" s="37" t="s">
        <v>108</v>
      </c>
      <c r="B1932" s="38" t="s">
        <v>163</v>
      </c>
      <c r="C1932" s="42" t="s">
        <v>28</v>
      </c>
      <c r="D1932" s="12"/>
      <c r="E1932" s="38" t="s">
        <v>8519</v>
      </c>
      <c r="F1932" s="38" t="s">
        <v>3626</v>
      </c>
      <c r="G1932" s="38" t="s">
        <v>25</v>
      </c>
      <c r="H1932" s="12"/>
      <c r="I1932" s="12"/>
      <c r="J1932" s="13"/>
      <c r="K1932" s="36" t="s">
        <v>112</v>
      </c>
      <c r="L1932" s="39">
        <v>325516</v>
      </c>
      <c r="M1932" s="40">
        <v>39443</v>
      </c>
      <c r="N1932" s="46" t="s">
        <v>3917</v>
      </c>
      <c r="O1932" s="38" t="s">
        <v>26</v>
      </c>
      <c r="P1932" s="45"/>
      <c r="Q1932" s="6"/>
      <c r="R1932" s="8"/>
      <c r="S1932" s="8"/>
      <c r="T1932" s="41">
        <v>1000</v>
      </c>
      <c r="U1932" s="8"/>
      <c r="V1932" s="34"/>
      <c r="W1932" s="6" t="s">
        <v>27</v>
      </c>
      <c r="X1932" s="2"/>
      <c r="Y1932" s="11"/>
      <c r="AB1932" s="23"/>
      <c r="AH1932" s="19"/>
      <c r="AI1932" s="19"/>
      <c r="AL1932"/>
      <c r="AM1932" s="19"/>
    </row>
    <row r="1933" spans="1:39" s="9" customFormat="1" ht="15" customHeight="1" x14ac:dyDescent="0.25">
      <c r="A1933" s="37" t="s">
        <v>4430</v>
      </c>
      <c r="B1933" s="38" t="e">
        <v>#N/A</v>
      </c>
      <c r="C1933" s="42" t="s">
        <v>28</v>
      </c>
      <c r="D1933" s="12"/>
      <c r="E1933" s="38" t="s">
        <v>8520</v>
      </c>
      <c r="F1933" s="38" t="s">
        <v>3626</v>
      </c>
      <c r="G1933" s="38" t="s">
        <v>25</v>
      </c>
      <c r="H1933" s="12"/>
      <c r="I1933" s="12"/>
      <c r="J1933" s="13"/>
      <c r="K1933" s="36" t="s">
        <v>112</v>
      </c>
      <c r="L1933" s="39">
        <v>522524</v>
      </c>
      <c r="M1933" s="40">
        <v>39290</v>
      </c>
      <c r="N1933" s="46"/>
      <c r="O1933" s="38" t="s">
        <v>26</v>
      </c>
      <c r="P1933" s="45"/>
      <c r="Q1933" s="6"/>
      <c r="R1933" s="8"/>
      <c r="S1933" s="8"/>
      <c r="T1933" s="41">
        <v>4947</v>
      </c>
      <c r="U1933" s="8"/>
      <c r="V1933" s="34"/>
      <c r="W1933" s="6" t="s">
        <v>27</v>
      </c>
      <c r="X1933" s="2"/>
      <c r="Y1933" s="11"/>
      <c r="AB1933" s="23"/>
      <c r="AH1933" s="19"/>
      <c r="AI1933" s="19"/>
      <c r="AL1933"/>
      <c r="AM1933" s="19"/>
    </row>
    <row r="1934" spans="1:39" s="9" customFormat="1" ht="15" customHeight="1" x14ac:dyDescent="0.25">
      <c r="A1934" s="37" t="s">
        <v>4430</v>
      </c>
      <c r="B1934" s="38" t="e">
        <v>#N/A</v>
      </c>
      <c r="C1934" s="42" t="s">
        <v>28</v>
      </c>
      <c r="D1934" s="12"/>
      <c r="E1934" s="38" t="s">
        <v>8521</v>
      </c>
      <c r="F1934" s="38" t="s">
        <v>3626</v>
      </c>
      <c r="G1934" s="38" t="s">
        <v>25</v>
      </c>
      <c r="H1934" s="12"/>
      <c r="I1934" s="12"/>
      <c r="J1934" s="13"/>
      <c r="K1934" s="36" t="s">
        <v>112</v>
      </c>
      <c r="L1934" s="39">
        <v>522590</v>
      </c>
      <c r="M1934" s="40">
        <v>39149</v>
      </c>
      <c r="N1934" s="46"/>
      <c r="O1934" s="38" t="s">
        <v>26</v>
      </c>
      <c r="P1934" s="45"/>
      <c r="Q1934" s="6"/>
      <c r="R1934" s="8"/>
      <c r="S1934" s="8"/>
      <c r="T1934" s="41">
        <v>8344</v>
      </c>
      <c r="U1934" s="8"/>
      <c r="V1934" s="34"/>
      <c r="W1934" s="6" t="s">
        <v>27</v>
      </c>
      <c r="X1934" s="2"/>
      <c r="Y1934" s="11"/>
      <c r="AB1934" s="23"/>
      <c r="AH1934" s="19"/>
      <c r="AI1934" s="19"/>
      <c r="AL1934"/>
      <c r="AM1934" s="19"/>
    </row>
    <row r="1935" spans="1:39" s="9" customFormat="1" ht="15" customHeight="1" x14ac:dyDescent="0.25">
      <c r="A1935" s="37" t="s">
        <v>4430</v>
      </c>
      <c r="B1935" s="38" t="e">
        <v>#N/A</v>
      </c>
      <c r="C1935" s="42" t="s">
        <v>28</v>
      </c>
      <c r="D1935" s="12"/>
      <c r="E1935" s="38" t="s">
        <v>8522</v>
      </c>
      <c r="F1935" s="38" t="s">
        <v>3626</v>
      </c>
      <c r="G1935" s="38" t="s">
        <v>25</v>
      </c>
      <c r="H1935" s="12"/>
      <c r="I1935" s="12"/>
      <c r="J1935" s="13"/>
      <c r="K1935" s="36" t="s">
        <v>112</v>
      </c>
      <c r="L1935" s="39">
        <v>546769</v>
      </c>
      <c r="M1935" s="40">
        <v>39181</v>
      </c>
      <c r="N1935" s="46"/>
      <c r="O1935" s="38" t="s">
        <v>26</v>
      </c>
      <c r="P1935" s="45"/>
      <c r="Q1935" s="6"/>
      <c r="R1935" s="8"/>
      <c r="S1935" s="8"/>
      <c r="T1935" s="41">
        <v>4947</v>
      </c>
      <c r="U1935" s="8"/>
      <c r="V1935" s="34"/>
      <c r="W1935" s="6" t="s">
        <v>27</v>
      </c>
      <c r="X1935" s="2"/>
      <c r="Y1935" s="11"/>
      <c r="AB1935" s="23"/>
      <c r="AH1935" s="19"/>
      <c r="AI1935" s="19"/>
      <c r="AL1935"/>
      <c r="AM1935" s="19"/>
    </row>
    <row r="1936" spans="1:39" s="9" customFormat="1" ht="15" customHeight="1" x14ac:dyDescent="0.25">
      <c r="A1936" s="37" t="s">
        <v>4430</v>
      </c>
      <c r="B1936" s="38" t="e">
        <v>#N/A</v>
      </c>
      <c r="C1936" s="42" t="s">
        <v>28</v>
      </c>
      <c r="D1936" s="12"/>
      <c r="E1936" s="38" t="s">
        <v>8523</v>
      </c>
      <c r="F1936" s="38" t="s">
        <v>3626</v>
      </c>
      <c r="G1936" s="38" t="s">
        <v>25</v>
      </c>
      <c r="H1936" s="12"/>
      <c r="I1936" s="12"/>
      <c r="J1936" s="13"/>
      <c r="K1936" s="36" t="s">
        <v>112</v>
      </c>
      <c r="L1936" s="39">
        <v>546773</v>
      </c>
      <c r="M1936" s="40">
        <v>39181</v>
      </c>
      <c r="N1936" s="46"/>
      <c r="O1936" s="38" t="s">
        <v>26</v>
      </c>
      <c r="P1936" s="45"/>
      <c r="Q1936" s="6"/>
      <c r="R1936" s="8"/>
      <c r="S1936" s="8"/>
      <c r="T1936" s="41">
        <v>4947</v>
      </c>
      <c r="U1936" s="8"/>
      <c r="V1936" s="34"/>
      <c r="W1936" s="6" t="s">
        <v>27</v>
      </c>
      <c r="X1936" s="2"/>
      <c r="Y1936" s="11"/>
      <c r="AB1936" s="23"/>
      <c r="AH1936" s="19"/>
      <c r="AI1936" s="19"/>
      <c r="AL1936"/>
      <c r="AM1936" s="19"/>
    </row>
    <row r="1937" spans="1:39" s="9" customFormat="1" ht="15" customHeight="1" x14ac:dyDescent="0.25">
      <c r="A1937" s="37" t="s">
        <v>4430</v>
      </c>
      <c r="B1937" s="38" t="e">
        <v>#N/A</v>
      </c>
      <c r="C1937" s="42" t="s">
        <v>28</v>
      </c>
      <c r="D1937" s="12"/>
      <c r="E1937" s="38" t="s">
        <v>5926</v>
      </c>
      <c r="F1937" s="38" t="s">
        <v>3626</v>
      </c>
      <c r="G1937" s="38" t="s">
        <v>25</v>
      </c>
      <c r="H1937" s="12"/>
      <c r="I1937" s="12"/>
      <c r="J1937" s="13"/>
      <c r="K1937" s="36" t="s">
        <v>112</v>
      </c>
      <c r="L1937" s="39">
        <v>546765</v>
      </c>
      <c r="M1937" s="40">
        <v>39181</v>
      </c>
      <c r="N1937" s="46"/>
      <c r="O1937" s="38" t="s">
        <v>26</v>
      </c>
      <c r="P1937" s="45"/>
      <c r="Q1937" s="6"/>
      <c r="R1937" s="8"/>
      <c r="S1937" s="8"/>
      <c r="T1937" s="41">
        <v>4947</v>
      </c>
      <c r="U1937" s="8"/>
      <c r="V1937" s="34"/>
      <c r="W1937" s="6" t="s">
        <v>27</v>
      </c>
      <c r="X1937" s="2"/>
      <c r="Y1937" s="11"/>
      <c r="AB1937" s="23"/>
      <c r="AH1937" s="19"/>
      <c r="AI1937" s="19"/>
      <c r="AL1937"/>
      <c r="AM1937" s="19"/>
    </row>
    <row r="1938" spans="1:39" s="9" customFormat="1" ht="15" customHeight="1" x14ac:dyDescent="0.25">
      <c r="A1938" s="37" t="s">
        <v>4430</v>
      </c>
      <c r="B1938" s="38" t="e">
        <v>#N/A</v>
      </c>
      <c r="C1938" s="42" t="s">
        <v>28</v>
      </c>
      <c r="D1938" s="12"/>
      <c r="E1938" s="38" t="s">
        <v>6600</v>
      </c>
      <c r="F1938" s="38" t="s">
        <v>3626</v>
      </c>
      <c r="G1938" s="38" t="s">
        <v>25</v>
      </c>
      <c r="H1938" s="12"/>
      <c r="I1938" s="12"/>
      <c r="J1938" s="13"/>
      <c r="K1938" s="36" t="s">
        <v>112</v>
      </c>
      <c r="L1938" s="39">
        <v>546766</v>
      </c>
      <c r="M1938" s="40">
        <v>39181</v>
      </c>
      <c r="N1938" s="46"/>
      <c r="O1938" s="38" t="s">
        <v>26</v>
      </c>
      <c r="P1938" s="45"/>
      <c r="Q1938" s="6"/>
      <c r="R1938" s="8"/>
      <c r="S1938" s="8"/>
      <c r="T1938" s="41">
        <v>4947</v>
      </c>
      <c r="U1938" s="8"/>
      <c r="V1938" s="34"/>
      <c r="W1938" s="6" t="s">
        <v>27</v>
      </c>
      <c r="X1938" s="2"/>
      <c r="Y1938" s="11"/>
      <c r="AB1938" s="23"/>
      <c r="AH1938" s="19"/>
      <c r="AI1938" s="19"/>
      <c r="AL1938"/>
      <c r="AM1938" s="19"/>
    </row>
    <row r="1939" spans="1:39" s="9" customFormat="1" ht="15" customHeight="1" x14ac:dyDescent="0.25">
      <c r="A1939" s="37" t="s">
        <v>4430</v>
      </c>
      <c r="B1939" s="38" t="e">
        <v>#N/A</v>
      </c>
      <c r="C1939" s="42" t="s">
        <v>28</v>
      </c>
      <c r="D1939" s="12"/>
      <c r="E1939" s="38" t="s">
        <v>8524</v>
      </c>
      <c r="F1939" s="38" t="s">
        <v>3626</v>
      </c>
      <c r="G1939" s="38" t="s">
        <v>25</v>
      </c>
      <c r="H1939" s="12"/>
      <c r="I1939" s="12"/>
      <c r="J1939" s="13"/>
      <c r="K1939" s="36" t="s">
        <v>112</v>
      </c>
      <c r="L1939" s="39">
        <v>546764</v>
      </c>
      <c r="M1939" s="40">
        <v>39181</v>
      </c>
      <c r="N1939" s="46"/>
      <c r="O1939" s="38" t="s">
        <v>26</v>
      </c>
      <c r="P1939" s="45"/>
      <c r="Q1939" s="6"/>
      <c r="R1939" s="8"/>
      <c r="S1939" s="8"/>
      <c r="T1939" s="41">
        <v>4947</v>
      </c>
      <c r="U1939" s="8"/>
      <c r="V1939" s="34"/>
      <c r="W1939" s="6" t="s">
        <v>27</v>
      </c>
      <c r="X1939" s="2"/>
      <c r="Y1939" s="11"/>
      <c r="AB1939" s="23"/>
      <c r="AH1939" s="19"/>
      <c r="AI1939" s="19"/>
      <c r="AL1939"/>
      <c r="AM1939" s="19"/>
    </row>
    <row r="1940" spans="1:39" s="9" customFormat="1" ht="15" customHeight="1" x14ac:dyDescent="0.25">
      <c r="A1940" s="37" t="s">
        <v>4430</v>
      </c>
      <c r="B1940" s="38" t="e">
        <v>#N/A</v>
      </c>
      <c r="C1940" s="42" t="s">
        <v>28</v>
      </c>
      <c r="D1940" s="12"/>
      <c r="E1940" s="38" t="s">
        <v>8525</v>
      </c>
      <c r="F1940" s="38" t="s">
        <v>3626</v>
      </c>
      <c r="G1940" s="38" t="s">
        <v>25</v>
      </c>
      <c r="H1940" s="12"/>
      <c r="I1940" s="12"/>
      <c r="J1940" s="13"/>
      <c r="K1940" s="36" t="s">
        <v>112</v>
      </c>
      <c r="L1940" s="39">
        <v>546774</v>
      </c>
      <c r="M1940" s="40">
        <v>39181</v>
      </c>
      <c r="N1940" s="46"/>
      <c r="O1940" s="38" t="s">
        <v>26</v>
      </c>
      <c r="P1940" s="45"/>
      <c r="Q1940" s="6"/>
      <c r="R1940" s="8"/>
      <c r="S1940" s="8"/>
      <c r="T1940" s="41">
        <v>4947</v>
      </c>
      <c r="U1940" s="8"/>
      <c r="V1940" s="34"/>
      <c r="W1940" s="6" t="s">
        <v>27</v>
      </c>
      <c r="X1940" s="2"/>
      <c r="Y1940" s="11"/>
      <c r="AB1940" s="23"/>
      <c r="AH1940" s="19"/>
      <c r="AI1940" s="19"/>
      <c r="AL1940"/>
      <c r="AM1940" s="19"/>
    </row>
    <row r="1941" spans="1:39" s="9" customFormat="1" ht="15" customHeight="1" x14ac:dyDescent="0.25">
      <c r="A1941" s="37" t="s">
        <v>4430</v>
      </c>
      <c r="B1941" s="38" t="e">
        <v>#N/A</v>
      </c>
      <c r="C1941" s="42" t="s">
        <v>28</v>
      </c>
      <c r="D1941" s="12"/>
      <c r="E1941" s="38" t="s">
        <v>8526</v>
      </c>
      <c r="F1941" s="38" t="s">
        <v>3626</v>
      </c>
      <c r="G1941" s="38" t="s">
        <v>25</v>
      </c>
      <c r="H1941" s="12"/>
      <c r="I1941" s="12"/>
      <c r="J1941" s="13"/>
      <c r="K1941" s="36" t="s">
        <v>112</v>
      </c>
      <c r="L1941" s="39">
        <v>209731</v>
      </c>
      <c r="M1941" s="40">
        <v>39115</v>
      </c>
      <c r="N1941" s="46"/>
      <c r="O1941" s="38" t="s">
        <v>26</v>
      </c>
      <c r="P1941" s="45"/>
      <c r="Q1941" s="6"/>
      <c r="R1941" s="8"/>
      <c r="S1941" s="8"/>
      <c r="T1941" s="41">
        <v>1000</v>
      </c>
      <c r="U1941" s="8"/>
      <c r="V1941" s="34"/>
      <c r="W1941" s="6" t="s">
        <v>27</v>
      </c>
      <c r="X1941" s="2"/>
      <c r="Y1941" s="11"/>
      <c r="AB1941" s="23"/>
      <c r="AH1941" s="19"/>
      <c r="AI1941" s="19"/>
      <c r="AL1941"/>
      <c r="AM1941" s="19"/>
    </row>
    <row r="1942" spans="1:39" s="9" customFormat="1" ht="15" customHeight="1" x14ac:dyDescent="0.25">
      <c r="A1942" s="37" t="s">
        <v>4430</v>
      </c>
      <c r="B1942" s="38" t="e">
        <v>#N/A</v>
      </c>
      <c r="C1942" s="42" t="s">
        <v>28</v>
      </c>
      <c r="D1942" s="12"/>
      <c r="E1942" s="38" t="s">
        <v>8527</v>
      </c>
      <c r="F1942" s="38" t="s">
        <v>3626</v>
      </c>
      <c r="G1942" s="38" t="s">
        <v>25</v>
      </c>
      <c r="H1942" s="12"/>
      <c r="I1942" s="12"/>
      <c r="J1942" s="13"/>
      <c r="K1942" s="36" t="s">
        <v>112</v>
      </c>
      <c r="L1942" s="39">
        <v>209884</v>
      </c>
      <c r="M1942" s="40">
        <v>39220</v>
      </c>
      <c r="N1942" s="46" t="s">
        <v>3917</v>
      </c>
      <c r="O1942" s="38" t="s">
        <v>26</v>
      </c>
      <c r="P1942" s="45"/>
      <c r="Q1942" s="6"/>
      <c r="R1942" s="8"/>
      <c r="S1942" s="8"/>
      <c r="T1942" s="41">
        <v>1000</v>
      </c>
      <c r="U1942" s="8"/>
      <c r="V1942" s="34"/>
      <c r="W1942" s="6" t="s">
        <v>27</v>
      </c>
      <c r="X1942" s="2"/>
      <c r="Y1942" s="11"/>
      <c r="AB1942" s="23"/>
      <c r="AH1942" s="19"/>
      <c r="AI1942" s="19"/>
      <c r="AL1942"/>
      <c r="AM1942" s="19"/>
    </row>
    <row r="1943" spans="1:39" s="9" customFormat="1" ht="15" customHeight="1" x14ac:dyDescent="0.25">
      <c r="A1943" s="37" t="s">
        <v>4430</v>
      </c>
      <c r="B1943" s="38" t="e">
        <v>#N/A</v>
      </c>
      <c r="C1943" s="42" t="s">
        <v>28</v>
      </c>
      <c r="D1943" s="12"/>
      <c r="E1943" s="38" t="s">
        <v>8365</v>
      </c>
      <c r="F1943" s="38" t="s">
        <v>3626</v>
      </c>
      <c r="G1943" s="38" t="s">
        <v>25</v>
      </c>
      <c r="H1943" s="12"/>
      <c r="I1943" s="12"/>
      <c r="J1943" s="13"/>
      <c r="K1943" s="36" t="s">
        <v>112</v>
      </c>
      <c r="L1943" s="39">
        <v>209958</v>
      </c>
      <c r="M1943" s="40">
        <v>39287</v>
      </c>
      <c r="N1943" s="46" t="s">
        <v>3919</v>
      </c>
      <c r="O1943" s="38" t="s">
        <v>26</v>
      </c>
      <c r="P1943" s="45"/>
      <c r="Q1943" s="6"/>
      <c r="R1943" s="8"/>
      <c r="S1943" s="8"/>
      <c r="T1943" s="41">
        <v>1925</v>
      </c>
      <c r="U1943" s="8"/>
      <c r="V1943" s="34"/>
      <c r="W1943" s="6" t="s">
        <v>27</v>
      </c>
      <c r="X1943" s="2"/>
      <c r="Y1943" s="11"/>
      <c r="AB1943" s="23"/>
      <c r="AH1943" s="19"/>
      <c r="AI1943" s="19"/>
      <c r="AL1943"/>
      <c r="AM1943" s="19"/>
    </row>
    <row r="1944" spans="1:39" s="9" customFormat="1" ht="15" customHeight="1" x14ac:dyDescent="0.25">
      <c r="A1944" s="37" t="s">
        <v>4430</v>
      </c>
      <c r="B1944" s="38" t="e">
        <v>#N/A</v>
      </c>
      <c r="C1944" s="42" t="s">
        <v>28</v>
      </c>
      <c r="D1944" s="12"/>
      <c r="E1944" s="38" t="s">
        <v>8528</v>
      </c>
      <c r="F1944" s="38" t="s">
        <v>3626</v>
      </c>
      <c r="G1944" s="38" t="s">
        <v>25</v>
      </c>
      <c r="H1944" s="12"/>
      <c r="I1944" s="12"/>
      <c r="J1944" s="13"/>
      <c r="K1944" s="36" t="s">
        <v>112</v>
      </c>
      <c r="L1944" s="39">
        <v>310889</v>
      </c>
      <c r="M1944" s="40">
        <v>39414</v>
      </c>
      <c r="N1944" s="46" t="s">
        <v>3917</v>
      </c>
      <c r="O1944" s="38" t="s">
        <v>26</v>
      </c>
      <c r="P1944" s="45"/>
      <c r="Q1944" s="6"/>
      <c r="R1944" s="8"/>
      <c r="S1944" s="8"/>
      <c r="T1944" s="41">
        <v>1500</v>
      </c>
      <c r="U1944" s="8"/>
      <c r="V1944" s="34"/>
      <c r="W1944" s="6" t="s">
        <v>27</v>
      </c>
      <c r="X1944" s="2"/>
      <c r="Y1944" s="11"/>
      <c r="AB1944" s="23"/>
      <c r="AH1944" s="19"/>
      <c r="AI1944" s="19"/>
      <c r="AL1944"/>
      <c r="AM1944" s="19"/>
    </row>
    <row r="1945" spans="1:39" s="9" customFormat="1" ht="15" customHeight="1" x14ac:dyDescent="0.25">
      <c r="A1945" s="37" t="s">
        <v>4430</v>
      </c>
      <c r="B1945" s="38" t="e">
        <v>#N/A</v>
      </c>
      <c r="C1945" s="42" t="s">
        <v>28</v>
      </c>
      <c r="D1945" s="12"/>
      <c r="E1945" s="38" t="s">
        <v>8529</v>
      </c>
      <c r="F1945" s="38" t="s">
        <v>3626</v>
      </c>
      <c r="G1945" s="38" t="s">
        <v>25</v>
      </c>
      <c r="H1945" s="12"/>
      <c r="I1945" s="12"/>
      <c r="J1945" s="13"/>
      <c r="K1945" s="36" t="s">
        <v>112</v>
      </c>
      <c r="L1945" s="39">
        <v>311004</v>
      </c>
      <c r="M1945" s="40">
        <v>39416</v>
      </c>
      <c r="N1945" s="46" t="s">
        <v>3917</v>
      </c>
      <c r="O1945" s="38" t="s">
        <v>26</v>
      </c>
      <c r="P1945" s="45"/>
      <c r="Q1945" s="6"/>
      <c r="R1945" s="8"/>
      <c r="S1945" s="8"/>
      <c r="T1945" s="41">
        <v>1500</v>
      </c>
      <c r="U1945" s="8"/>
      <c r="V1945" s="34"/>
      <c r="W1945" s="6" t="s">
        <v>27</v>
      </c>
      <c r="X1945" s="2"/>
      <c r="Y1945" s="11"/>
      <c r="AB1945" s="23"/>
      <c r="AH1945" s="19"/>
      <c r="AI1945" s="19"/>
      <c r="AL1945"/>
      <c r="AM1945" s="19"/>
    </row>
    <row r="1946" spans="1:39" s="9" customFormat="1" ht="15" customHeight="1" x14ac:dyDescent="0.25">
      <c r="A1946" s="37" t="s">
        <v>4430</v>
      </c>
      <c r="B1946" s="38" t="e">
        <v>#N/A</v>
      </c>
      <c r="C1946" s="42" t="s">
        <v>28</v>
      </c>
      <c r="D1946" s="12"/>
      <c r="E1946" s="38" t="s">
        <v>8529</v>
      </c>
      <c r="F1946" s="38" t="s">
        <v>3626</v>
      </c>
      <c r="G1946" s="38" t="s">
        <v>25</v>
      </c>
      <c r="H1946" s="12"/>
      <c r="I1946" s="12"/>
      <c r="J1946" s="13"/>
      <c r="K1946" s="36" t="s">
        <v>112</v>
      </c>
      <c r="L1946" s="39">
        <v>311005</v>
      </c>
      <c r="M1946" s="40">
        <v>39416</v>
      </c>
      <c r="N1946" s="46" t="s">
        <v>3917</v>
      </c>
      <c r="O1946" s="38" t="s">
        <v>26</v>
      </c>
      <c r="P1946" s="45"/>
      <c r="Q1946" s="6"/>
      <c r="R1946" s="8"/>
      <c r="S1946" s="8"/>
      <c r="T1946" s="41">
        <v>1500</v>
      </c>
      <c r="U1946" s="8"/>
      <c r="V1946" s="34"/>
      <c r="W1946" s="6" t="s">
        <v>27</v>
      </c>
      <c r="X1946" s="2"/>
      <c r="Y1946" s="11"/>
      <c r="AB1946" s="23"/>
      <c r="AH1946" s="19"/>
      <c r="AI1946" s="19"/>
      <c r="AL1946"/>
      <c r="AM1946" s="19"/>
    </row>
    <row r="1947" spans="1:39" s="9" customFormat="1" ht="15" customHeight="1" x14ac:dyDescent="0.25">
      <c r="A1947" s="37" t="s">
        <v>4430</v>
      </c>
      <c r="B1947" s="38" t="e">
        <v>#N/A</v>
      </c>
      <c r="C1947" s="42" t="s">
        <v>28</v>
      </c>
      <c r="D1947" s="12"/>
      <c r="E1947" s="38" t="s">
        <v>8530</v>
      </c>
      <c r="F1947" s="38" t="s">
        <v>3626</v>
      </c>
      <c r="G1947" s="38" t="s">
        <v>25</v>
      </c>
      <c r="H1947" s="12"/>
      <c r="I1947" s="12"/>
      <c r="J1947" s="13"/>
      <c r="K1947" s="36" t="s">
        <v>112</v>
      </c>
      <c r="L1947" s="39">
        <v>336166</v>
      </c>
      <c r="M1947" s="40">
        <v>39418</v>
      </c>
      <c r="N1947" s="46" t="s">
        <v>3919</v>
      </c>
      <c r="O1947" s="38" t="s">
        <v>26</v>
      </c>
      <c r="P1947" s="45"/>
      <c r="Q1947" s="6"/>
      <c r="R1947" s="8"/>
      <c r="S1947" s="8"/>
      <c r="T1947" s="41">
        <v>19453</v>
      </c>
      <c r="U1947" s="8"/>
      <c r="V1947" s="34"/>
      <c r="W1947" s="6" t="s">
        <v>27</v>
      </c>
      <c r="X1947" s="2"/>
      <c r="Y1947" s="11"/>
      <c r="AB1947" s="23"/>
      <c r="AH1947" s="19"/>
      <c r="AI1947" s="19"/>
      <c r="AL1947"/>
      <c r="AM1947" s="19"/>
    </row>
    <row r="1948" spans="1:39" s="9" customFormat="1" ht="15" customHeight="1" x14ac:dyDescent="0.25">
      <c r="A1948" s="37" t="s">
        <v>4430</v>
      </c>
      <c r="B1948" s="38" t="e">
        <v>#N/A</v>
      </c>
      <c r="C1948" s="42" t="s">
        <v>28</v>
      </c>
      <c r="D1948" s="12"/>
      <c r="E1948" s="38" t="s">
        <v>8531</v>
      </c>
      <c r="F1948" s="38" t="s">
        <v>3626</v>
      </c>
      <c r="G1948" s="38" t="s">
        <v>25</v>
      </c>
      <c r="H1948" s="12"/>
      <c r="I1948" s="12"/>
      <c r="J1948" s="13"/>
      <c r="K1948" s="36" t="s">
        <v>112</v>
      </c>
      <c r="L1948" s="39">
        <v>336572</v>
      </c>
      <c r="M1948" s="40">
        <v>39217</v>
      </c>
      <c r="N1948" s="46" t="s">
        <v>3919</v>
      </c>
      <c r="O1948" s="38" t="s">
        <v>26</v>
      </c>
      <c r="P1948" s="45"/>
      <c r="Q1948" s="6"/>
      <c r="R1948" s="8"/>
      <c r="S1948" s="8"/>
      <c r="T1948" s="41">
        <v>300</v>
      </c>
      <c r="U1948" s="8"/>
      <c r="V1948" s="34"/>
      <c r="W1948" s="6" t="s">
        <v>27</v>
      </c>
      <c r="X1948" s="2"/>
      <c r="Y1948" s="11"/>
      <c r="AB1948" s="23"/>
      <c r="AH1948" s="19"/>
      <c r="AI1948" s="19"/>
      <c r="AL1948"/>
      <c r="AM1948" s="19"/>
    </row>
    <row r="1949" spans="1:39" s="9" customFormat="1" ht="15" customHeight="1" x14ac:dyDescent="0.25">
      <c r="A1949" s="37" t="s">
        <v>4430</v>
      </c>
      <c r="B1949" s="38" t="e">
        <v>#N/A</v>
      </c>
      <c r="C1949" s="42" t="s">
        <v>28</v>
      </c>
      <c r="D1949" s="12"/>
      <c r="E1949" s="38" t="s">
        <v>8532</v>
      </c>
      <c r="F1949" s="38" t="s">
        <v>3626</v>
      </c>
      <c r="G1949" s="38" t="s">
        <v>25</v>
      </c>
      <c r="H1949" s="12"/>
      <c r="I1949" s="12"/>
      <c r="J1949" s="13"/>
      <c r="K1949" s="36" t="s">
        <v>112</v>
      </c>
      <c r="L1949" s="39">
        <v>495901</v>
      </c>
      <c r="M1949" s="40">
        <v>39269</v>
      </c>
      <c r="N1949" s="46"/>
      <c r="O1949" s="38" t="s">
        <v>26</v>
      </c>
      <c r="P1949" s="45"/>
      <c r="Q1949" s="6"/>
      <c r="R1949" s="8"/>
      <c r="S1949" s="8"/>
      <c r="T1949" s="41">
        <v>1000</v>
      </c>
      <c r="U1949" s="8"/>
      <c r="V1949" s="34"/>
      <c r="W1949" s="6" t="s">
        <v>27</v>
      </c>
      <c r="X1949" s="2"/>
      <c r="Y1949" s="11"/>
      <c r="AB1949" s="23"/>
      <c r="AH1949" s="19"/>
      <c r="AI1949" s="19"/>
      <c r="AL1949"/>
      <c r="AM1949" s="19"/>
    </row>
    <row r="1950" spans="1:39" s="9" customFormat="1" ht="15" customHeight="1" x14ac:dyDescent="0.25">
      <c r="A1950" s="37" t="s">
        <v>4430</v>
      </c>
      <c r="B1950" s="38" t="e">
        <v>#N/A</v>
      </c>
      <c r="C1950" s="42" t="s">
        <v>28</v>
      </c>
      <c r="D1950" s="12"/>
      <c r="E1950" s="38" t="s">
        <v>8533</v>
      </c>
      <c r="F1950" s="38" t="s">
        <v>3626</v>
      </c>
      <c r="G1950" s="38" t="s">
        <v>25</v>
      </c>
      <c r="H1950" s="12"/>
      <c r="I1950" s="12"/>
      <c r="J1950" s="13"/>
      <c r="K1950" s="36" t="s">
        <v>112</v>
      </c>
      <c r="L1950" s="39">
        <v>522502</v>
      </c>
      <c r="M1950" s="40">
        <v>39288</v>
      </c>
      <c r="N1950" s="46"/>
      <c r="O1950" s="38" t="s">
        <v>26</v>
      </c>
      <c r="P1950" s="45"/>
      <c r="Q1950" s="6"/>
      <c r="R1950" s="8"/>
      <c r="S1950" s="8"/>
      <c r="T1950" s="41">
        <v>4947</v>
      </c>
      <c r="U1950" s="8"/>
      <c r="V1950" s="34"/>
      <c r="W1950" s="6" t="s">
        <v>27</v>
      </c>
      <c r="X1950" s="2"/>
      <c r="Y1950" s="11"/>
      <c r="AB1950" s="23"/>
      <c r="AH1950" s="19"/>
      <c r="AI1950" s="19"/>
      <c r="AL1950"/>
      <c r="AM1950" s="19"/>
    </row>
    <row r="1951" spans="1:39" s="9" customFormat="1" ht="15" customHeight="1" x14ac:dyDescent="0.25">
      <c r="A1951" s="37" t="s">
        <v>137</v>
      </c>
      <c r="B1951" s="38" t="s">
        <v>161</v>
      </c>
      <c r="C1951" s="42" t="s">
        <v>28</v>
      </c>
      <c r="D1951" s="12"/>
      <c r="E1951" s="38" t="s">
        <v>8534</v>
      </c>
      <c r="F1951" s="38" t="s">
        <v>3626</v>
      </c>
      <c r="G1951" s="38" t="s">
        <v>25</v>
      </c>
      <c r="H1951" s="12"/>
      <c r="I1951" s="12"/>
      <c r="J1951" s="13"/>
      <c r="K1951" s="36" t="s">
        <v>112</v>
      </c>
      <c r="L1951" s="39">
        <v>295036</v>
      </c>
      <c r="M1951" s="40">
        <v>39263</v>
      </c>
      <c r="N1951" s="46" t="s">
        <v>3919</v>
      </c>
      <c r="O1951" s="38" t="s">
        <v>26</v>
      </c>
      <c r="P1951" s="45"/>
      <c r="Q1951" s="6"/>
      <c r="R1951" s="8"/>
      <c r="S1951" s="8"/>
      <c r="T1951" s="41">
        <v>200</v>
      </c>
      <c r="U1951" s="8"/>
      <c r="V1951" s="34"/>
      <c r="W1951" s="6" t="s">
        <v>27</v>
      </c>
      <c r="X1951" s="2"/>
      <c r="Y1951" s="11"/>
      <c r="AB1951" s="23"/>
      <c r="AH1951" s="19"/>
      <c r="AI1951" s="19"/>
      <c r="AL1951"/>
      <c r="AM1951" s="19"/>
    </row>
    <row r="1952" spans="1:39" s="9" customFormat="1" ht="15" customHeight="1" x14ac:dyDescent="0.25">
      <c r="A1952" s="37" t="s">
        <v>137</v>
      </c>
      <c r="B1952" s="38" t="s">
        <v>161</v>
      </c>
      <c r="C1952" s="42" t="s">
        <v>28</v>
      </c>
      <c r="D1952" s="12"/>
      <c r="E1952" s="38" t="s">
        <v>8315</v>
      </c>
      <c r="F1952" s="38" t="s">
        <v>3626</v>
      </c>
      <c r="G1952" s="38" t="s">
        <v>25</v>
      </c>
      <c r="H1952" s="12"/>
      <c r="I1952" s="12"/>
      <c r="J1952" s="13"/>
      <c r="K1952" s="36" t="s">
        <v>112</v>
      </c>
      <c r="L1952" s="39">
        <v>266408</v>
      </c>
      <c r="M1952" s="40">
        <v>39263</v>
      </c>
      <c r="N1952" s="46" t="s">
        <v>3919</v>
      </c>
      <c r="O1952" s="38" t="s">
        <v>26</v>
      </c>
      <c r="P1952" s="45"/>
      <c r="Q1952" s="6"/>
      <c r="R1952" s="8"/>
      <c r="S1952" s="8"/>
      <c r="T1952" s="41">
        <v>50</v>
      </c>
      <c r="U1952" s="8"/>
      <c r="V1952" s="34"/>
      <c r="W1952" s="6" t="s">
        <v>27</v>
      </c>
      <c r="X1952" s="2"/>
      <c r="Y1952" s="11"/>
      <c r="AB1952" s="23"/>
      <c r="AH1952" s="19"/>
      <c r="AI1952" s="19"/>
      <c r="AL1952"/>
      <c r="AM1952" s="19"/>
    </row>
    <row r="1953" spans="1:39" s="9" customFormat="1" ht="15" customHeight="1" x14ac:dyDescent="0.25">
      <c r="A1953" s="37" t="s">
        <v>137</v>
      </c>
      <c r="B1953" s="38" t="s">
        <v>161</v>
      </c>
      <c r="C1953" s="42" t="s">
        <v>28</v>
      </c>
      <c r="D1953" s="12"/>
      <c r="E1953" s="38" t="s">
        <v>8535</v>
      </c>
      <c r="F1953" s="38" t="s">
        <v>3626</v>
      </c>
      <c r="G1953" s="38" t="s">
        <v>25</v>
      </c>
      <c r="H1953" s="12"/>
      <c r="I1953" s="12"/>
      <c r="J1953" s="13"/>
      <c r="K1953" s="36" t="s">
        <v>112</v>
      </c>
      <c r="L1953" s="39">
        <v>487818</v>
      </c>
      <c r="M1953" s="40">
        <v>39447</v>
      </c>
      <c r="N1953" s="46"/>
      <c r="O1953" s="38" t="s">
        <v>26</v>
      </c>
      <c r="P1953" s="45"/>
      <c r="Q1953" s="6"/>
      <c r="R1953" s="8"/>
      <c r="S1953" s="8"/>
      <c r="T1953" s="41">
        <v>29900</v>
      </c>
      <c r="U1953" s="8"/>
      <c r="V1953" s="34"/>
      <c r="W1953" s="6" t="s">
        <v>27</v>
      </c>
      <c r="X1953" s="2"/>
      <c r="Y1953" s="11"/>
      <c r="AB1953" s="23"/>
      <c r="AH1953" s="19"/>
      <c r="AI1953" s="19"/>
      <c r="AL1953"/>
      <c r="AM1953" s="19"/>
    </row>
    <row r="1954" spans="1:39" s="9" customFormat="1" ht="15" customHeight="1" x14ac:dyDescent="0.25">
      <c r="A1954" s="37" t="s">
        <v>137</v>
      </c>
      <c r="B1954" s="38" t="s">
        <v>161</v>
      </c>
      <c r="C1954" s="42" t="s">
        <v>28</v>
      </c>
      <c r="D1954" s="12"/>
      <c r="E1954" s="38" t="s">
        <v>8536</v>
      </c>
      <c r="F1954" s="38" t="s">
        <v>3626</v>
      </c>
      <c r="G1954" s="38" t="s">
        <v>25</v>
      </c>
      <c r="H1954" s="12"/>
      <c r="I1954" s="12"/>
      <c r="J1954" s="13"/>
      <c r="K1954" s="36" t="s">
        <v>112</v>
      </c>
      <c r="L1954" s="39">
        <v>488251</v>
      </c>
      <c r="M1954" s="40">
        <v>39447</v>
      </c>
      <c r="N1954" s="46" t="s">
        <v>3919</v>
      </c>
      <c r="O1954" s="38" t="s">
        <v>26</v>
      </c>
      <c r="P1954" s="45"/>
      <c r="Q1954" s="6"/>
      <c r="R1954" s="8"/>
      <c r="S1954" s="8"/>
      <c r="T1954" s="41">
        <v>1500</v>
      </c>
      <c r="U1954" s="8"/>
      <c r="V1954" s="34"/>
      <c r="W1954" s="6" t="s">
        <v>27</v>
      </c>
      <c r="X1954" s="2"/>
      <c r="Y1954" s="11"/>
      <c r="AB1954" s="23"/>
      <c r="AH1954" s="19"/>
      <c r="AI1954" s="19"/>
      <c r="AL1954"/>
      <c r="AM1954" s="19"/>
    </row>
    <row r="1955" spans="1:39" s="9" customFormat="1" ht="15" customHeight="1" x14ac:dyDescent="0.25">
      <c r="A1955" s="37" t="s">
        <v>137</v>
      </c>
      <c r="B1955" s="38" t="s">
        <v>161</v>
      </c>
      <c r="C1955" s="42" t="s">
        <v>28</v>
      </c>
      <c r="D1955" s="12"/>
      <c r="E1955" s="38" t="s">
        <v>8537</v>
      </c>
      <c r="F1955" s="38" t="s">
        <v>3626</v>
      </c>
      <c r="G1955" s="38" t="s">
        <v>25</v>
      </c>
      <c r="H1955" s="12"/>
      <c r="I1955" s="12"/>
      <c r="J1955" s="13"/>
      <c r="K1955" s="36" t="s">
        <v>112</v>
      </c>
      <c r="L1955" s="39">
        <v>488326</v>
      </c>
      <c r="M1955" s="40">
        <v>39447</v>
      </c>
      <c r="N1955" s="46"/>
      <c r="O1955" s="38" t="s">
        <v>26</v>
      </c>
      <c r="P1955" s="45"/>
      <c r="Q1955" s="6"/>
      <c r="R1955" s="8"/>
      <c r="S1955" s="8"/>
      <c r="T1955" s="41">
        <v>29900</v>
      </c>
      <c r="U1955" s="8"/>
      <c r="V1955" s="34"/>
      <c r="W1955" s="6" t="s">
        <v>27</v>
      </c>
      <c r="X1955" s="2"/>
      <c r="Y1955" s="11"/>
      <c r="AB1955" s="23"/>
      <c r="AH1955" s="19"/>
      <c r="AI1955" s="19"/>
      <c r="AL1955"/>
      <c r="AM1955" s="19"/>
    </row>
    <row r="1956" spans="1:39" s="9" customFormat="1" ht="15" customHeight="1" x14ac:dyDescent="0.25">
      <c r="A1956" s="37" t="s">
        <v>137</v>
      </c>
      <c r="B1956" s="38" t="s">
        <v>161</v>
      </c>
      <c r="C1956" s="42" t="s">
        <v>28</v>
      </c>
      <c r="D1956" s="12"/>
      <c r="E1956" s="38" t="s">
        <v>8538</v>
      </c>
      <c r="F1956" s="38" t="s">
        <v>3626</v>
      </c>
      <c r="G1956" s="38" t="s">
        <v>25</v>
      </c>
      <c r="H1956" s="12"/>
      <c r="I1956" s="12"/>
      <c r="J1956" s="13"/>
      <c r="K1956" s="36" t="s">
        <v>112</v>
      </c>
      <c r="L1956" s="39">
        <v>488433</v>
      </c>
      <c r="M1956" s="40">
        <v>39447</v>
      </c>
      <c r="N1956" s="46" t="s">
        <v>3919</v>
      </c>
      <c r="O1956" s="38" t="s">
        <v>26</v>
      </c>
      <c r="P1956" s="45"/>
      <c r="Q1956" s="6"/>
      <c r="R1956" s="8"/>
      <c r="S1956" s="8"/>
      <c r="T1956" s="41">
        <v>20000</v>
      </c>
      <c r="U1956" s="8"/>
      <c r="V1956" s="34"/>
      <c r="W1956" s="6" t="s">
        <v>27</v>
      </c>
      <c r="X1956" s="2"/>
      <c r="Y1956" s="11"/>
      <c r="AB1956" s="23"/>
      <c r="AH1956" s="19"/>
      <c r="AI1956" s="19"/>
      <c r="AL1956"/>
      <c r="AM1956" s="19"/>
    </row>
    <row r="1957" spans="1:39" s="9" customFormat="1" ht="15" customHeight="1" x14ac:dyDescent="0.25">
      <c r="A1957" s="37" t="s">
        <v>137</v>
      </c>
      <c r="B1957" s="38" t="s">
        <v>161</v>
      </c>
      <c r="C1957" s="42" t="s">
        <v>28</v>
      </c>
      <c r="D1957" s="12"/>
      <c r="E1957" s="38" t="s">
        <v>8536</v>
      </c>
      <c r="F1957" s="38" t="s">
        <v>3626</v>
      </c>
      <c r="G1957" s="38" t="s">
        <v>25</v>
      </c>
      <c r="H1957" s="12"/>
      <c r="I1957" s="12"/>
      <c r="J1957" s="13"/>
      <c r="K1957" s="36" t="s">
        <v>112</v>
      </c>
      <c r="L1957" s="39">
        <v>488586</v>
      </c>
      <c r="M1957" s="40">
        <v>39447</v>
      </c>
      <c r="N1957" s="46" t="s">
        <v>3919</v>
      </c>
      <c r="O1957" s="38" t="s">
        <v>26</v>
      </c>
      <c r="P1957" s="45"/>
      <c r="Q1957" s="6"/>
      <c r="R1957" s="8"/>
      <c r="S1957" s="8"/>
      <c r="T1957" s="41">
        <v>1500</v>
      </c>
      <c r="U1957" s="8"/>
      <c r="V1957" s="34"/>
      <c r="W1957" s="6" t="s">
        <v>27</v>
      </c>
      <c r="X1957" s="2"/>
      <c r="Y1957" s="11"/>
      <c r="AB1957" s="23"/>
      <c r="AH1957" s="19"/>
      <c r="AI1957" s="19"/>
      <c r="AL1957"/>
      <c r="AM1957" s="19"/>
    </row>
    <row r="1958" spans="1:39" s="9" customFormat="1" ht="15" customHeight="1" x14ac:dyDescent="0.25">
      <c r="A1958" s="37" t="s">
        <v>137</v>
      </c>
      <c r="B1958" s="38" t="s">
        <v>161</v>
      </c>
      <c r="C1958" s="42" t="s">
        <v>28</v>
      </c>
      <c r="D1958" s="12"/>
      <c r="E1958" s="38" t="s">
        <v>8539</v>
      </c>
      <c r="F1958" s="38" t="s">
        <v>3626</v>
      </c>
      <c r="G1958" s="38" t="s">
        <v>25</v>
      </c>
      <c r="H1958" s="12"/>
      <c r="I1958" s="12"/>
      <c r="J1958" s="13"/>
      <c r="K1958" s="36" t="s">
        <v>112</v>
      </c>
      <c r="L1958" s="39">
        <v>488919</v>
      </c>
      <c r="M1958" s="40">
        <v>39447</v>
      </c>
      <c r="N1958" s="46"/>
      <c r="O1958" s="38" t="s">
        <v>26</v>
      </c>
      <c r="P1958" s="45"/>
      <c r="Q1958" s="6"/>
      <c r="R1958" s="8"/>
      <c r="S1958" s="8"/>
      <c r="T1958" s="41">
        <v>550</v>
      </c>
      <c r="U1958" s="8"/>
      <c r="V1958" s="34"/>
      <c r="W1958" s="6" t="s">
        <v>27</v>
      </c>
      <c r="X1958" s="2"/>
      <c r="Y1958" s="11"/>
      <c r="AB1958" s="23"/>
      <c r="AH1958" s="19"/>
      <c r="AI1958" s="19"/>
      <c r="AL1958"/>
      <c r="AM1958" s="19"/>
    </row>
    <row r="1959" spans="1:39" s="9" customFormat="1" ht="15" customHeight="1" x14ac:dyDescent="0.25">
      <c r="A1959" s="37" t="s">
        <v>137</v>
      </c>
      <c r="B1959" s="38" t="s">
        <v>161</v>
      </c>
      <c r="C1959" s="42" t="s">
        <v>28</v>
      </c>
      <c r="D1959" s="12"/>
      <c r="E1959" s="38" t="s">
        <v>8540</v>
      </c>
      <c r="F1959" s="38" t="s">
        <v>3626</v>
      </c>
      <c r="G1959" s="38" t="s">
        <v>25</v>
      </c>
      <c r="H1959" s="12"/>
      <c r="I1959" s="12"/>
      <c r="J1959" s="13"/>
      <c r="K1959" s="36" t="s">
        <v>112</v>
      </c>
      <c r="L1959" s="39">
        <v>489027</v>
      </c>
      <c r="M1959" s="40">
        <v>39447</v>
      </c>
      <c r="N1959" s="46"/>
      <c r="O1959" s="38" t="s">
        <v>26</v>
      </c>
      <c r="P1959" s="45"/>
      <c r="Q1959" s="6"/>
      <c r="R1959" s="8"/>
      <c r="S1959" s="8"/>
      <c r="T1959" s="41">
        <v>29900</v>
      </c>
      <c r="U1959" s="8"/>
      <c r="V1959" s="34"/>
      <c r="W1959" s="6" t="s">
        <v>27</v>
      </c>
      <c r="X1959" s="2"/>
      <c r="Y1959" s="11"/>
      <c r="AB1959" s="23"/>
      <c r="AH1959" s="19"/>
      <c r="AI1959" s="19"/>
      <c r="AL1959"/>
      <c r="AM1959" s="19"/>
    </row>
    <row r="1960" spans="1:39" s="9" customFormat="1" ht="15" customHeight="1" x14ac:dyDescent="0.25">
      <c r="A1960" s="37" t="s">
        <v>137</v>
      </c>
      <c r="B1960" s="38" t="s">
        <v>161</v>
      </c>
      <c r="C1960" s="42" t="s">
        <v>28</v>
      </c>
      <c r="D1960" s="12"/>
      <c r="E1960" s="38" t="s">
        <v>8541</v>
      </c>
      <c r="F1960" s="38" t="s">
        <v>3626</v>
      </c>
      <c r="G1960" s="38" t="s">
        <v>25</v>
      </c>
      <c r="H1960" s="12"/>
      <c r="I1960" s="12"/>
      <c r="J1960" s="13"/>
      <c r="K1960" s="36" t="s">
        <v>112</v>
      </c>
      <c r="L1960" s="39">
        <v>489384</v>
      </c>
      <c r="M1960" s="40">
        <v>39447</v>
      </c>
      <c r="N1960" s="46" t="s">
        <v>3919</v>
      </c>
      <c r="O1960" s="38" t="s">
        <v>26</v>
      </c>
      <c r="P1960" s="45"/>
      <c r="Q1960" s="6"/>
      <c r="R1960" s="8"/>
      <c r="S1960" s="8"/>
      <c r="T1960" s="41">
        <v>4400</v>
      </c>
      <c r="U1960" s="8"/>
      <c r="V1960" s="34"/>
      <c r="W1960" s="6" t="s">
        <v>27</v>
      </c>
      <c r="X1960" s="2"/>
      <c r="Y1960" s="11"/>
      <c r="AB1960" s="23"/>
      <c r="AH1960" s="19"/>
      <c r="AI1960" s="19"/>
      <c r="AL1960"/>
      <c r="AM1960" s="19"/>
    </row>
    <row r="1961" spans="1:39" s="9" customFormat="1" ht="15" customHeight="1" x14ac:dyDescent="0.25">
      <c r="A1961" s="37" t="s">
        <v>137</v>
      </c>
      <c r="B1961" s="38" t="s">
        <v>161</v>
      </c>
      <c r="C1961" s="42" t="s">
        <v>28</v>
      </c>
      <c r="D1961" s="12"/>
      <c r="E1961" s="38" t="s">
        <v>8536</v>
      </c>
      <c r="F1961" s="38" t="s">
        <v>3626</v>
      </c>
      <c r="G1961" s="38" t="s">
        <v>25</v>
      </c>
      <c r="H1961" s="12"/>
      <c r="I1961" s="12"/>
      <c r="J1961" s="13"/>
      <c r="K1961" s="36" t="s">
        <v>112</v>
      </c>
      <c r="L1961" s="39">
        <v>489506</v>
      </c>
      <c r="M1961" s="40">
        <v>39447</v>
      </c>
      <c r="N1961" s="46" t="s">
        <v>3919</v>
      </c>
      <c r="O1961" s="38" t="s">
        <v>26</v>
      </c>
      <c r="P1961" s="45"/>
      <c r="Q1961" s="6"/>
      <c r="R1961" s="8"/>
      <c r="S1961" s="8"/>
      <c r="T1961" s="41">
        <v>1500</v>
      </c>
      <c r="U1961" s="8"/>
      <c r="V1961" s="34"/>
      <c r="W1961" s="6" t="s">
        <v>27</v>
      </c>
      <c r="X1961" s="2"/>
      <c r="Y1961" s="11"/>
      <c r="AB1961" s="23"/>
      <c r="AH1961" s="19"/>
      <c r="AI1961" s="19"/>
      <c r="AL1961"/>
      <c r="AM1961" s="19"/>
    </row>
    <row r="1962" spans="1:39" s="9" customFormat="1" ht="15" customHeight="1" x14ac:dyDescent="0.25">
      <c r="A1962" s="37" t="s">
        <v>137</v>
      </c>
      <c r="B1962" s="38" t="s">
        <v>161</v>
      </c>
      <c r="C1962" s="42" t="s">
        <v>28</v>
      </c>
      <c r="D1962" s="12"/>
      <c r="E1962" s="38" t="s">
        <v>8542</v>
      </c>
      <c r="F1962" s="38" t="s">
        <v>3626</v>
      </c>
      <c r="G1962" s="38" t="s">
        <v>25</v>
      </c>
      <c r="H1962" s="12"/>
      <c r="I1962" s="12"/>
      <c r="J1962" s="13"/>
      <c r="K1962" s="36" t="s">
        <v>112</v>
      </c>
      <c r="L1962" s="39">
        <v>489988</v>
      </c>
      <c r="M1962" s="40">
        <v>39447</v>
      </c>
      <c r="N1962" s="46"/>
      <c r="O1962" s="38" t="s">
        <v>26</v>
      </c>
      <c r="P1962" s="45"/>
      <c r="Q1962" s="6"/>
      <c r="R1962" s="8"/>
      <c r="S1962" s="8"/>
      <c r="T1962" s="41">
        <v>49900</v>
      </c>
      <c r="U1962" s="8"/>
      <c r="V1962" s="34"/>
      <c r="W1962" s="6" t="s">
        <v>27</v>
      </c>
      <c r="X1962" s="2"/>
      <c r="Y1962" s="11"/>
      <c r="AB1962" s="23"/>
      <c r="AH1962" s="19"/>
      <c r="AI1962" s="19"/>
      <c r="AL1962"/>
      <c r="AM1962" s="19"/>
    </row>
    <row r="1963" spans="1:39" s="9" customFormat="1" ht="15" customHeight="1" x14ac:dyDescent="0.25">
      <c r="A1963" s="37" t="s">
        <v>137</v>
      </c>
      <c r="B1963" s="38" t="s">
        <v>161</v>
      </c>
      <c r="C1963" s="42" t="s">
        <v>28</v>
      </c>
      <c r="D1963" s="12"/>
      <c r="E1963" s="38" t="s">
        <v>8536</v>
      </c>
      <c r="F1963" s="38" t="s">
        <v>3626</v>
      </c>
      <c r="G1963" s="38" t="s">
        <v>25</v>
      </c>
      <c r="H1963" s="12"/>
      <c r="I1963" s="12"/>
      <c r="J1963" s="13"/>
      <c r="K1963" s="36" t="s">
        <v>112</v>
      </c>
      <c r="L1963" s="39">
        <v>490073</v>
      </c>
      <c r="M1963" s="40">
        <v>39447</v>
      </c>
      <c r="N1963" s="46" t="s">
        <v>3919</v>
      </c>
      <c r="O1963" s="38" t="s">
        <v>26</v>
      </c>
      <c r="P1963" s="45"/>
      <c r="Q1963" s="6"/>
      <c r="R1963" s="8"/>
      <c r="S1963" s="8"/>
      <c r="T1963" s="41">
        <v>1500</v>
      </c>
      <c r="U1963" s="8"/>
      <c r="V1963" s="34"/>
      <c r="W1963" s="6" t="s">
        <v>27</v>
      </c>
      <c r="X1963" s="2"/>
      <c r="Y1963" s="11"/>
      <c r="AB1963" s="23"/>
      <c r="AH1963" s="19"/>
      <c r="AI1963" s="19"/>
      <c r="AL1963"/>
      <c r="AM1963" s="19"/>
    </row>
    <row r="1964" spans="1:39" s="9" customFormat="1" ht="15" customHeight="1" x14ac:dyDescent="0.25">
      <c r="A1964" s="37" t="s">
        <v>137</v>
      </c>
      <c r="B1964" s="38" t="s">
        <v>161</v>
      </c>
      <c r="C1964" s="42" t="s">
        <v>28</v>
      </c>
      <c r="D1964" s="12"/>
      <c r="E1964" s="38" t="s">
        <v>8543</v>
      </c>
      <c r="F1964" s="38" t="s">
        <v>3626</v>
      </c>
      <c r="G1964" s="38" t="s">
        <v>25</v>
      </c>
      <c r="H1964" s="12"/>
      <c r="I1964" s="12"/>
      <c r="J1964" s="13"/>
      <c r="K1964" s="36" t="s">
        <v>112</v>
      </c>
      <c r="L1964" s="39">
        <v>490067</v>
      </c>
      <c r="M1964" s="40">
        <v>39447</v>
      </c>
      <c r="N1964" s="46" t="s">
        <v>3917</v>
      </c>
      <c r="O1964" s="38" t="s">
        <v>26</v>
      </c>
      <c r="P1964" s="45"/>
      <c r="Q1964" s="6"/>
      <c r="R1964" s="8"/>
      <c r="S1964" s="8"/>
      <c r="T1964" s="41">
        <v>200</v>
      </c>
      <c r="U1964" s="8"/>
      <c r="V1964" s="34"/>
      <c r="W1964" s="6" t="s">
        <v>27</v>
      </c>
      <c r="X1964" s="2"/>
      <c r="Y1964" s="11"/>
      <c r="AB1964" s="23"/>
      <c r="AH1964" s="19"/>
      <c r="AI1964" s="19"/>
      <c r="AL1964"/>
      <c r="AM1964" s="19"/>
    </row>
    <row r="1965" spans="1:39" s="9" customFormat="1" ht="15" customHeight="1" x14ac:dyDescent="0.25">
      <c r="A1965" s="37" t="s">
        <v>137</v>
      </c>
      <c r="B1965" s="38" t="s">
        <v>161</v>
      </c>
      <c r="C1965" s="42" t="s">
        <v>28</v>
      </c>
      <c r="D1965" s="12"/>
      <c r="E1965" s="38" t="s">
        <v>8536</v>
      </c>
      <c r="F1965" s="38" t="s">
        <v>3626</v>
      </c>
      <c r="G1965" s="38" t="s">
        <v>25</v>
      </c>
      <c r="H1965" s="12"/>
      <c r="I1965" s="12"/>
      <c r="J1965" s="13"/>
      <c r="K1965" s="36" t="s">
        <v>112</v>
      </c>
      <c r="L1965" s="39">
        <v>502796</v>
      </c>
      <c r="M1965" s="40">
        <v>39447</v>
      </c>
      <c r="N1965" s="46" t="s">
        <v>3919</v>
      </c>
      <c r="O1965" s="38" t="s">
        <v>26</v>
      </c>
      <c r="P1965" s="45"/>
      <c r="Q1965" s="6"/>
      <c r="R1965" s="8"/>
      <c r="S1965" s="8"/>
      <c r="T1965" s="41">
        <v>1500</v>
      </c>
      <c r="U1965" s="8"/>
      <c r="V1965" s="34"/>
      <c r="W1965" s="6" t="s">
        <v>27</v>
      </c>
      <c r="X1965" s="2"/>
      <c r="Y1965" s="11"/>
      <c r="AB1965" s="23"/>
      <c r="AH1965" s="19"/>
      <c r="AI1965" s="19"/>
      <c r="AL1965"/>
      <c r="AM1965" s="19"/>
    </row>
    <row r="1966" spans="1:39" s="9" customFormat="1" ht="15" customHeight="1" x14ac:dyDescent="0.25">
      <c r="A1966" s="37" t="s">
        <v>137</v>
      </c>
      <c r="B1966" s="38" t="s">
        <v>161</v>
      </c>
      <c r="C1966" s="42" t="s">
        <v>28</v>
      </c>
      <c r="D1966" s="12"/>
      <c r="E1966" s="38" t="s">
        <v>8538</v>
      </c>
      <c r="F1966" s="38" t="s">
        <v>3626</v>
      </c>
      <c r="G1966" s="38" t="s">
        <v>25</v>
      </c>
      <c r="H1966" s="12"/>
      <c r="I1966" s="12"/>
      <c r="J1966" s="13"/>
      <c r="K1966" s="36" t="s">
        <v>112</v>
      </c>
      <c r="L1966" s="39">
        <v>502925</v>
      </c>
      <c r="M1966" s="40">
        <v>39447</v>
      </c>
      <c r="N1966" s="46" t="s">
        <v>3919</v>
      </c>
      <c r="O1966" s="38" t="s">
        <v>26</v>
      </c>
      <c r="P1966" s="45"/>
      <c r="Q1966" s="6"/>
      <c r="R1966" s="8"/>
      <c r="S1966" s="8"/>
      <c r="T1966" s="41">
        <v>40000</v>
      </c>
      <c r="U1966" s="8"/>
      <c r="V1966" s="34"/>
      <c r="W1966" s="6" t="s">
        <v>27</v>
      </c>
      <c r="X1966" s="2"/>
      <c r="Y1966" s="11"/>
      <c r="AB1966" s="23"/>
      <c r="AH1966" s="19"/>
      <c r="AI1966" s="19"/>
      <c r="AL1966"/>
      <c r="AM1966" s="19"/>
    </row>
    <row r="1967" spans="1:39" s="9" customFormat="1" ht="15" customHeight="1" x14ac:dyDescent="0.25">
      <c r="A1967" s="37" t="s">
        <v>137</v>
      </c>
      <c r="B1967" s="38" t="s">
        <v>161</v>
      </c>
      <c r="C1967" s="42" t="s">
        <v>28</v>
      </c>
      <c r="D1967" s="12"/>
      <c r="E1967" s="38" t="s">
        <v>8544</v>
      </c>
      <c r="F1967" s="38" t="s">
        <v>3626</v>
      </c>
      <c r="G1967" s="38" t="s">
        <v>25</v>
      </c>
      <c r="H1967" s="12"/>
      <c r="I1967" s="12"/>
      <c r="J1967" s="13"/>
      <c r="K1967" s="36" t="s">
        <v>112</v>
      </c>
      <c r="L1967" s="39">
        <v>503110</v>
      </c>
      <c r="M1967" s="40">
        <v>39447</v>
      </c>
      <c r="N1967" s="46"/>
      <c r="O1967" s="38" t="s">
        <v>26</v>
      </c>
      <c r="P1967" s="45"/>
      <c r="Q1967" s="6"/>
      <c r="R1967" s="8"/>
      <c r="S1967" s="8"/>
      <c r="T1967" s="41">
        <v>29900</v>
      </c>
      <c r="U1967" s="8"/>
      <c r="V1967" s="34"/>
      <c r="W1967" s="6" t="s">
        <v>27</v>
      </c>
      <c r="X1967" s="2"/>
      <c r="Y1967" s="11"/>
      <c r="AB1967" s="23"/>
      <c r="AH1967" s="19"/>
      <c r="AI1967" s="19"/>
      <c r="AL1967"/>
      <c r="AM1967" s="19"/>
    </row>
    <row r="1968" spans="1:39" s="9" customFormat="1" ht="15" customHeight="1" x14ac:dyDescent="0.25">
      <c r="A1968" s="37" t="s">
        <v>137</v>
      </c>
      <c r="B1968" s="38" t="s">
        <v>161</v>
      </c>
      <c r="C1968" s="42" t="s">
        <v>28</v>
      </c>
      <c r="D1968" s="12"/>
      <c r="E1968" s="38" t="s">
        <v>8545</v>
      </c>
      <c r="F1968" s="38" t="s">
        <v>3626</v>
      </c>
      <c r="G1968" s="38" t="s">
        <v>25</v>
      </c>
      <c r="H1968" s="12"/>
      <c r="I1968" s="12"/>
      <c r="J1968" s="13"/>
      <c r="K1968" s="36" t="s">
        <v>112</v>
      </c>
      <c r="L1968" s="39">
        <v>503115</v>
      </c>
      <c r="M1968" s="40">
        <v>39447</v>
      </c>
      <c r="N1968" s="46"/>
      <c r="O1968" s="38" t="s">
        <v>26</v>
      </c>
      <c r="P1968" s="45"/>
      <c r="Q1968" s="6"/>
      <c r="R1968" s="8"/>
      <c r="S1968" s="8"/>
      <c r="T1968" s="41">
        <v>29900</v>
      </c>
      <c r="U1968" s="8"/>
      <c r="V1968" s="34"/>
      <c r="W1968" s="6" t="s">
        <v>27</v>
      </c>
      <c r="X1968" s="2"/>
      <c r="Y1968" s="11"/>
      <c r="AB1968" s="23"/>
      <c r="AH1968" s="19"/>
      <c r="AI1968" s="19"/>
      <c r="AL1968"/>
      <c r="AM1968" s="19"/>
    </row>
    <row r="1969" spans="1:39" s="9" customFormat="1" ht="15" customHeight="1" x14ac:dyDescent="0.25">
      <c r="A1969" s="37" t="s">
        <v>137</v>
      </c>
      <c r="B1969" s="38" t="s">
        <v>161</v>
      </c>
      <c r="C1969" s="42" t="s">
        <v>28</v>
      </c>
      <c r="D1969" s="12"/>
      <c r="E1969" s="38" t="s">
        <v>8546</v>
      </c>
      <c r="F1969" s="38" t="s">
        <v>3626</v>
      </c>
      <c r="G1969" s="38" t="s">
        <v>25</v>
      </c>
      <c r="H1969" s="12"/>
      <c r="I1969" s="12"/>
      <c r="J1969" s="13"/>
      <c r="K1969" s="36" t="s">
        <v>112</v>
      </c>
      <c r="L1969" s="39">
        <v>503119</v>
      </c>
      <c r="M1969" s="40">
        <v>39447</v>
      </c>
      <c r="N1969" s="46"/>
      <c r="O1969" s="38" t="s">
        <v>26</v>
      </c>
      <c r="P1969" s="45"/>
      <c r="Q1969" s="6"/>
      <c r="R1969" s="8"/>
      <c r="S1969" s="8"/>
      <c r="T1969" s="41">
        <v>29900</v>
      </c>
      <c r="U1969" s="8"/>
      <c r="V1969" s="34"/>
      <c r="W1969" s="6" t="s">
        <v>27</v>
      </c>
      <c r="X1969" s="2"/>
      <c r="Y1969" s="11"/>
      <c r="AB1969" s="23"/>
      <c r="AH1969" s="19"/>
      <c r="AI1969" s="19"/>
      <c r="AL1969"/>
      <c r="AM1969" s="19"/>
    </row>
    <row r="1970" spans="1:39" s="9" customFormat="1" ht="15" customHeight="1" x14ac:dyDescent="0.25">
      <c r="A1970" s="37" t="s">
        <v>137</v>
      </c>
      <c r="B1970" s="38" t="s">
        <v>161</v>
      </c>
      <c r="C1970" s="42" t="s">
        <v>28</v>
      </c>
      <c r="D1970" s="12"/>
      <c r="E1970" s="38" t="s">
        <v>8547</v>
      </c>
      <c r="F1970" s="38" t="s">
        <v>3626</v>
      </c>
      <c r="G1970" s="38" t="s">
        <v>25</v>
      </c>
      <c r="H1970" s="12"/>
      <c r="I1970" s="12"/>
      <c r="J1970" s="13"/>
      <c r="K1970" s="36" t="s">
        <v>112</v>
      </c>
      <c r="L1970" s="39">
        <v>503123</v>
      </c>
      <c r="M1970" s="40">
        <v>39447</v>
      </c>
      <c r="N1970" s="46"/>
      <c r="O1970" s="38" t="s">
        <v>26</v>
      </c>
      <c r="P1970" s="45"/>
      <c r="Q1970" s="6"/>
      <c r="R1970" s="8"/>
      <c r="S1970" s="8"/>
      <c r="T1970" s="41">
        <v>29900</v>
      </c>
      <c r="U1970" s="8"/>
      <c r="V1970" s="34"/>
      <c r="W1970" s="6" t="s">
        <v>27</v>
      </c>
      <c r="X1970" s="2"/>
      <c r="Y1970" s="11"/>
      <c r="AB1970" s="23"/>
      <c r="AH1970" s="19"/>
      <c r="AI1970" s="19"/>
      <c r="AL1970"/>
      <c r="AM1970" s="19"/>
    </row>
    <row r="1971" spans="1:39" s="9" customFormat="1" ht="15" customHeight="1" x14ac:dyDescent="0.25">
      <c r="A1971" s="37" t="s">
        <v>137</v>
      </c>
      <c r="B1971" s="38" t="s">
        <v>161</v>
      </c>
      <c r="C1971" s="42" t="s">
        <v>28</v>
      </c>
      <c r="D1971" s="12"/>
      <c r="E1971" s="38" t="s">
        <v>8548</v>
      </c>
      <c r="F1971" s="38" t="s">
        <v>3626</v>
      </c>
      <c r="G1971" s="38" t="s">
        <v>25</v>
      </c>
      <c r="H1971" s="12"/>
      <c r="I1971" s="12"/>
      <c r="J1971" s="13"/>
      <c r="K1971" s="36" t="s">
        <v>112</v>
      </c>
      <c r="L1971" s="39">
        <v>503191</v>
      </c>
      <c r="M1971" s="40">
        <v>39447</v>
      </c>
      <c r="N1971" s="46"/>
      <c r="O1971" s="38" t="s">
        <v>26</v>
      </c>
      <c r="P1971" s="45"/>
      <c r="Q1971" s="6"/>
      <c r="R1971" s="8"/>
      <c r="S1971" s="8"/>
      <c r="T1971" s="41">
        <v>29900</v>
      </c>
      <c r="U1971" s="8"/>
      <c r="V1971" s="34"/>
      <c r="W1971" s="6" t="s">
        <v>27</v>
      </c>
      <c r="X1971" s="2"/>
      <c r="Y1971" s="11"/>
      <c r="AB1971" s="23"/>
      <c r="AH1971" s="19"/>
      <c r="AI1971" s="19"/>
      <c r="AL1971"/>
      <c r="AM1971" s="19"/>
    </row>
    <row r="1972" spans="1:39" s="9" customFormat="1" ht="15" customHeight="1" x14ac:dyDescent="0.25">
      <c r="A1972" s="37" t="s">
        <v>137</v>
      </c>
      <c r="B1972" s="38" t="s">
        <v>161</v>
      </c>
      <c r="C1972" s="42" t="s">
        <v>28</v>
      </c>
      <c r="D1972" s="12"/>
      <c r="E1972" s="38" t="s">
        <v>8549</v>
      </c>
      <c r="F1972" s="38" t="s">
        <v>3626</v>
      </c>
      <c r="G1972" s="38" t="s">
        <v>25</v>
      </c>
      <c r="H1972" s="12"/>
      <c r="I1972" s="12"/>
      <c r="J1972" s="13"/>
      <c r="K1972" s="36" t="s">
        <v>112</v>
      </c>
      <c r="L1972" s="39">
        <v>503192</v>
      </c>
      <c r="M1972" s="40">
        <v>39447</v>
      </c>
      <c r="N1972" s="46"/>
      <c r="O1972" s="38" t="s">
        <v>26</v>
      </c>
      <c r="P1972" s="45"/>
      <c r="Q1972" s="6"/>
      <c r="R1972" s="8"/>
      <c r="S1972" s="8"/>
      <c r="T1972" s="41">
        <v>29900</v>
      </c>
      <c r="U1972" s="8"/>
      <c r="V1972" s="34"/>
      <c r="W1972" s="6" t="s">
        <v>27</v>
      </c>
      <c r="X1972" s="2"/>
      <c r="Y1972" s="11"/>
      <c r="AB1972" s="23"/>
      <c r="AH1972" s="19"/>
      <c r="AI1972" s="19"/>
      <c r="AL1972"/>
      <c r="AM1972" s="19"/>
    </row>
    <row r="1973" spans="1:39" s="9" customFormat="1" ht="15" customHeight="1" x14ac:dyDescent="0.25">
      <c r="A1973" s="37" t="s">
        <v>137</v>
      </c>
      <c r="B1973" s="38" t="s">
        <v>161</v>
      </c>
      <c r="C1973" s="42" t="s">
        <v>28</v>
      </c>
      <c r="D1973" s="12"/>
      <c r="E1973" s="38" t="s">
        <v>8550</v>
      </c>
      <c r="F1973" s="38" t="s">
        <v>3626</v>
      </c>
      <c r="G1973" s="38" t="s">
        <v>25</v>
      </c>
      <c r="H1973" s="12"/>
      <c r="I1973" s="12"/>
      <c r="J1973" s="13"/>
      <c r="K1973" s="36" t="s">
        <v>112</v>
      </c>
      <c r="L1973" s="39">
        <v>503034</v>
      </c>
      <c r="M1973" s="40">
        <v>39447</v>
      </c>
      <c r="N1973" s="46" t="s">
        <v>3917</v>
      </c>
      <c r="O1973" s="38" t="s">
        <v>26</v>
      </c>
      <c r="P1973" s="45"/>
      <c r="Q1973" s="6"/>
      <c r="R1973" s="8"/>
      <c r="S1973" s="8"/>
      <c r="T1973" s="41">
        <v>1000</v>
      </c>
      <c r="U1973" s="8"/>
      <c r="V1973" s="34"/>
      <c r="W1973" s="6" t="s">
        <v>27</v>
      </c>
      <c r="X1973" s="2"/>
      <c r="Y1973" s="11"/>
      <c r="AB1973" s="23"/>
      <c r="AH1973" s="19"/>
      <c r="AI1973" s="19"/>
      <c r="AL1973"/>
      <c r="AM1973" s="19"/>
    </row>
    <row r="1974" spans="1:39" s="9" customFormat="1" ht="15" customHeight="1" x14ac:dyDescent="0.25">
      <c r="A1974" s="37" t="s">
        <v>137</v>
      </c>
      <c r="B1974" s="38" t="s">
        <v>161</v>
      </c>
      <c r="C1974" s="42" t="s">
        <v>28</v>
      </c>
      <c r="D1974" s="12"/>
      <c r="E1974" s="38" t="s">
        <v>8551</v>
      </c>
      <c r="F1974" s="38" t="s">
        <v>3626</v>
      </c>
      <c r="G1974" s="38" t="s">
        <v>25</v>
      </c>
      <c r="H1974" s="12"/>
      <c r="I1974" s="12"/>
      <c r="J1974" s="13"/>
      <c r="K1974" s="36" t="s">
        <v>112</v>
      </c>
      <c r="L1974" s="39">
        <v>503194</v>
      </c>
      <c r="M1974" s="40">
        <v>39447</v>
      </c>
      <c r="N1974" s="46"/>
      <c r="O1974" s="38" t="s">
        <v>26</v>
      </c>
      <c r="P1974" s="45"/>
      <c r="Q1974" s="6"/>
      <c r="R1974" s="8"/>
      <c r="S1974" s="8"/>
      <c r="T1974" s="41">
        <v>29900</v>
      </c>
      <c r="U1974" s="8"/>
      <c r="V1974" s="34"/>
      <c r="W1974" s="6" t="s">
        <v>27</v>
      </c>
      <c r="X1974" s="2"/>
      <c r="Y1974" s="11"/>
      <c r="AB1974" s="23"/>
      <c r="AH1974" s="19"/>
      <c r="AI1974" s="19"/>
      <c r="AL1974"/>
      <c r="AM1974" s="19"/>
    </row>
    <row r="1975" spans="1:39" s="9" customFormat="1" ht="15" customHeight="1" x14ac:dyDescent="0.25">
      <c r="A1975" s="37" t="s">
        <v>137</v>
      </c>
      <c r="B1975" s="38" t="s">
        <v>161</v>
      </c>
      <c r="C1975" s="42" t="s">
        <v>28</v>
      </c>
      <c r="D1975" s="12"/>
      <c r="E1975" s="38" t="s">
        <v>8536</v>
      </c>
      <c r="F1975" s="38" t="s">
        <v>3626</v>
      </c>
      <c r="G1975" s="38" t="s">
        <v>25</v>
      </c>
      <c r="H1975" s="12"/>
      <c r="I1975" s="12"/>
      <c r="J1975" s="13"/>
      <c r="K1975" s="36" t="s">
        <v>112</v>
      </c>
      <c r="L1975" s="39">
        <v>503847</v>
      </c>
      <c r="M1975" s="40">
        <v>39447</v>
      </c>
      <c r="N1975" s="46" t="s">
        <v>3919</v>
      </c>
      <c r="O1975" s="38" t="s">
        <v>26</v>
      </c>
      <c r="P1975" s="45"/>
      <c r="Q1975" s="6"/>
      <c r="R1975" s="8"/>
      <c r="S1975" s="8"/>
      <c r="T1975" s="41">
        <v>30000</v>
      </c>
      <c r="U1975" s="8"/>
      <c r="V1975" s="34"/>
      <c r="W1975" s="6" t="s">
        <v>27</v>
      </c>
      <c r="X1975" s="2"/>
      <c r="Y1975" s="11"/>
      <c r="AB1975" s="23"/>
      <c r="AH1975" s="19"/>
      <c r="AI1975" s="19"/>
      <c r="AL1975"/>
      <c r="AM1975" s="19"/>
    </row>
    <row r="1976" spans="1:39" s="9" customFormat="1" ht="15" customHeight="1" x14ac:dyDescent="0.25">
      <c r="A1976" s="37" t="s">
        <v>137</v>
      </c>
      <c r="B1976" s="38" t="s">
        <v>161</v>
      </c>
      <c r="C1976" s="42" t="s">
        <v>28</v>
      </c>
      <c r="D1976" s="12"/>
      <c r="E1976" s="38" t="s">
        <v>8536</v>
      </c>
      <c r="F1976" s="38" t="s">
        <v>3626</v>
      </c>
      <c r="G1976" s="38" t="s">
        <v>25</v>
      </c>
      <c r="H1976" s="12"/>
      <c r="I1976" s="12"/>
      <c r="J1976" s="13"/>
      <c r="K1976" s="36" t="s">
        <v>112</v>
      </c>
      <c r="L1976" s="39">
        <v>503963</v>
      </c>
      <c r="M1976" s="40">
        <v>39447</v>
      </c>
      <c r="N1976" s="46" t="s">
        <v>3919</v>
      </c>
      <c r="O1976" s="38" t="s">
        <v>26</v>
      </c>
      <c r="P1976" s="45"/>
      <c r="Q1976" s="6"/>
      <c r="R1976" s="8"/>
      <c r="S1976" s="8"/>
      <c r="T1976" s="41">
        <v>29900</v>
      </c>
      <c r="U1976" s="8"/>
      <c r="V1976" s="34"/>
      <c r="W1976" s="6" t="s">
        <v>27</v>
      </c>
      <c r="X1976" s="2"/>
      <c r="Y1976" s="11"/>
      <c r="AB1976" s="23"/>
      <c r="AH1976" s="19"/>
      <c r="AI1976" s="19"/>
      <c r="AL1976"/>
      <c r="AM1976" s="19"/>
    </row>
    <row r="1977" spans="1:39" s="9" customFormat="1" ht="15" customHeight="1" x14ac:dyDescent="0.25">
      <c r="A1977" s="37" t="s">
        <v>137</v>
      </c>
      <c r="B1977" s="38" t="s">
        <v>161</v>
      </c>
      <c r="C1977" s="42" t="s">
        <v>28</v>
      </c>
      <c r="D1977" s="12"/>
      <c r="E1977" s="38" t="s">
        <v>8552</v>
      </c>
      <c r="F1977" s="38" t="s">
        <v>3626</v>
      </c>
      <c r="G1977" s="38" t="s">
        <v>25</v>
      </c>
      <c r="H1977" s="12"/>
      <c r="I1977" s="12"/>
      <c r="J1977" s="13"/>
      <c r="K1977" s="36" t="s">
        <v>112</v>
      </c>
      <c r="L1977" s="39">
        <v>503964</v>
      </c>
      <c r="M1977" s="40">
        <v>39447</v>
      </c>
      <c r="N1977" s="46"/>
      <c r="O1977" s="38" t="s">
        <v>26</v>
      </c>
      <c r="P1977" s="45"/>
      <c r="Q1977" s="6"/>
      <c r="R1977" s="8"/>
      <c r="S1977" s="8"/>
      <c r="T1977" s="41">
        <v>29900</v>
      </c>
      <c r="U1977" s="8"/>
      <c r="V1977" s="34"/>
      <c r="W1977" s="6" t="s">
        <v>27</v>
      </c>
      <c r="X1977" s="2"/>
      <c r="Y1977" s="11"/>
      <c r="AB1977" s="23"/>
      <c r="AH1977" s="19"/>
      <c r="AI1977" s="19"/>
      <c r="AL1977"/>
      <c r="AM1977" s="19"/>
    </row>
    <row r="1978" spans="1:39" s="9" customFormat="1" ht="15" customHeight="1" x14ac:dyDescent="0.25">
      <c r="A1978" s="37" t="s">
        <v>137</v>
      </c>
      <c r="B1978" s="38" t="s">
        <v>161</v>
      </c>
      <c r="C1978" s="42" t="s">
        <v>28</v>
      </c>
      <c r="D1978" s="12"/>
      <c r="E1978" s="38" t="s">
        <v>8553</v>
      </c>
      <c r="F1978" s="38" t="s">
        <v>3626</v>
      </c>
      <c r="G1978" s="38" t="s">
        <v>25</v>
      </c>
      <c r="H1978" s="12"/>
      <c r="I1978" s="12"/>
      <c r="J1978" s="13"/>
      <c r="K1978" s="36" t="s">
        <v>112</v>
      </c>
      <c r="L1978" s="39">
        <v>488479</v>
      </c>
      <c r="M1978" s="40">
        <v>39447</v>
      </c>
      <c r="N1978" s="46"/>
      <c r="O1978" s="38" t="s">
        <v>26</v>
      </c>
      <c r="P1978" s="45"/>
      <c r="Q1978" s="6"/>
      <c r="R1978" s="8"/>
      <c r="S1978" s="8"/>
      <c r="T1978" s="41">
        <v>29900</v>
      </c>
      <c r="U1978" s="8"/>
      <c r="V1978" s="34"/>
      <c r="W1978" s="6" t="s">
        <v>27</v>
      </c>
      <c r="X1978" s="2"/>
      <c r="Y1978" s="11"/>
      <c r="AB1978" s="23"/>
      <c r="AH1978" s="19"/>
      <c r="AI1978" s="19"/>
      <c r="AL1978"/>
      <c r="AM1978" s="19"/>
    </row>
    <row r="1979" spans="1:39" s="9" customFormat="1" ht="15" customHeight="1" x14ac:dyDescent="0.25">
      <c r="A1979" s="37" t="s">
        <v>60</v>
      </c>
      <c r="B1979" s="38" t="s">
        <v>171</v>
      </c>
      <c r="C1979" s="42" t="s">
        <v>24</v>
      </c>
      <c r="D1979" s="12"/>
      <c r="E1979" s="38" t="s">
        <v>8554</v>
      </c>
      <c r="F1979" s="38" t="s">
        <v>9013</v>
      </c>
      <c r="G1979" s="38" t="s">
        <v>25</v>
      </c>
      <c r="H1979" s="12"/>
      <c r="I1979" s="12"/>
      <c r="J1979" s="13"/>
      <c r="K1979" s="36" t="s">
        <v>112</v>
      </c>
      <c r="L1979" s="39">
        <v>168828</v>
      </c>
      <c r="M1979" s="40">
        <v>39127</v>
      </c>
      <c r="N1979" s="46"/>
      <c r="O1979" s="38" t="s">
        <v>26</v>
      </c>
      <c r="P1979" s="45"/>
      <c r="Q1979" s="6"/>
      <c r="R1979" s="8"/>
      <c r="S1979" s="8"/>
      <c r="T1979" s="41">
        <v>50832</v>
      </c>
      <c r="U1979" s="8"/>
      <c r="V1979" s="34"/>
      <c r="W1979" s="6" t="s">
        <v>27</v>
      </c>
      <c r="X1979" s="2"/>
      <c r="Y1979" s="11"/>
      <c r="AB1979" s="23"/>
      <c r="AH1979" s="19"/>
      <c r="AI1979" s="19"/>
      <c r="AL1979"/>
      <c r="AM1979" s="19"/>
    </row>
    <row r="1980" spans="1:39" s="9" customFormat="1" ht="15" customHeight="1" x14ac:dyDescent="0.25">
      <c r="A1980" s="37" t="s">
        <v>60</v>
      </c>
      <c r="B1980" s="38" t="s">
        <v>171</v>
      </c>
      <c r="C1980" s="42" t="s">
        <v>24</v>
      </c>
      <c r="D1980" s="12"/>
      <c r="E1980" s="38" t="s">
        <v>8555</v>
      </c>
      <c r="F1980" s="38" t="s">
        <v>9013</v>
      </c>
      <c r="G1980" s="38" t="s">
        <v>25</v>
      </c>
      <c r="H1980" s="12"/>
      <c r="I1980" s="12"/>
      <c r="J1980" s="13"/>
      <c r="K1980" s="36" t="s">
        <v>112</v>
      </c>
      <c r="L1980" s="39">
        <v>168905</v>
      </c>
      <c r="M1980" s="40">
        <v>39127</v>
      </c>
      <c r="N1980" s="46"/>
      <c r="O1980" s="38" t="s">
        <v>26</v>
      </c>
      <c r="P1980" s="45"/>
      <c r="Q1980" s="6"/>
      <c r="R1980" s="8"/>
      <c r="S1980" s="8"/>
      <c r="T1980" s="41">
        <v>6175</v>
      </c>
      <c r="U1980" s="8"/>
      <c r="V1980" s="34"/>
      <c r="W1980" s="6" t="s">
        <v>27</v>
      </c>
      <c r="X1980" s="2"/>
      <c r="Y1980" s="11"/>
      <c r="AB1980" s="23"/>
      <c r="AH1980" s="19"/>
      <c r="AI1980" s="19"/>
      <c r="AL1980"/>
      <c r="AM1980" s="19"/>
    </row>
    <row r="1981" spans="1:39" s="9" customFormat="1" ht="15" customHeight="1" x14ac:dyDescent="0.25">
      <c r="A1981" s="37" t="s">
        <v>60</v>
      </c>
      <c r="B1981" s="38" t="s">
        <v>171</v>
      </c>
      <c r="C1981" s="42" t="s">
        <v>24</v>
      </c>
      <c r="D1981" s="12"/>
      <c r="E1981" s="38" t="s">
        <v>8556</v>
      </c>
      <c r="F1981" s="38" t="s">
        <v>9013</v>
      </c>
      <c r="G1981" s="38" t="s">
        <v>25</v>
      </c>
      <c r="H1981" s="12"/>
      <c r="I1981" s="12"/>
      <c r="J1981" s="13"/>
      <c r="K1981" s="36" t="s">
        <v>112</v>
      </c>
      <c r="L1981" s="39">
        <v>168907</v>
      </c>
      <c r="M1981" s="40">
        <v>39127</v>
      </c>
      <c r="N1981" s="46"/>
      <c r="O1981" s="38" t="s">
        <v>26</v>
      </c>
      <c r="P1981" s="45"/>
      <c r="Q1981" s="6"/>
      <c r="R1981" s="8"/>
      <c r="S1981" s="8"/>
      <c r="T1981" s="41">
        <v>5225</v>
      </c>
      <c r="U1981" s="8"/>
      <c r="V1981" s="34"/>
      <c r="W1981" s="6" t="s">
        <v>27</v>
      </c>
      <c r="X1981" s="2"/>
      <c r="Y1981" s="11"/>
      <c r="AB1981" s="23"/>
      <c r="AH1981" s="19"/>
      <c r="AI1981" s="19"/>
      <c r="AL1981"/>
      <c r="AM1981" s="19"/>
    </row>
    <row r="1982" spans="1:39" s="9" customFormat="1" ht="15" customHeight="1" x14ac:dyDescent="0.25">
      <c r="A1982" s="37" t="s">
        <v>60</v>
      </c>
      <c r="B1982" s="38" t="s">
        <v>171</v>
      </c>
      <c r="C1982" s="42" t="s">
        <v>24</v>
      </c>
      <c r="D1982" s="12"/>
      <c r="E1982" s="38" t="s">
        <v>8557</v>
      </c>
      <c r="F1982" s="38" t="s">
        <v>9013</v>
      </c>
      <c r="G1982" s="38" t="s">
        <v>25</v>
      </c>
      <c r="H1982" s="12"/>
      <c r="I1982" s="12"/>
      <c r="J1982" s="13"/>
      <c r="K1982" s="36" t="s">
        <v>112</v>
      </c>
      <c r="L1982" s="39">
        <v>168908</v>
      </c>
      <c r="M1982" s="40">
        <v>39127</v>
      </c>
      <c r="N1982" s="46"/>
      <c r="O1982" s="38" t="s">
        <v>26</v>
      </c>
      <c r="P1982" s="45"/>
      <c r="Q1982" s="6"/>
      <c r="R1982" s="8"/>
      <c r="S1982" s="8"/>
      <c r="T1982" s="41">
        <v>6175</v>
      </c>
      <c r="U1982" s="8"/>
      <c r="V1982" s="34"/>
      <c r="W1982" s="6" t="s">
        <v>27</v>
      </c>
      <c r="X1982" s="2"/>
      <c r="Y1982" s="11"/>
      <c r="AB1982" s="23"/>
      <c r="AH1982" s="19"/>
      <c r="AI1982" s="19"/>
      <c r="AL1982"/>
      <c r="AM1982" s="19"/>
    </row>
    <row r="1983" spans="1:39" s="9" customFormat="1" ht="15" customHeight="1" x14ac:dyDescent="0.25">
      <c r="A1983" s="37" t="s">
        <v>60</v>
      </c>
      <c r="B1983" s="38" t="s">
        <v>171</v>
      </c>
      <c r="C1983" s="42" t="s">
        <v>24</v>
      </c>
      <c r="D1983" s="12"/>
      <c r="E1983" s="38" t="s">
        <v>8558</v>
      </c>
      <c r="F1983" s="38" t="s">
        <v>9013</v>
      </c>
      <c r="G1983" s="38" t="s">
        <v>25</v>
      </c>
      <c r="H1983" s="12"/>
      <c r="I1983" s="12"/>
      <c r="J1983" s="13"/>
      <c r="K1983" s="36" t="s">
        <v>112</v>
      </c>
      <c r="L1983" s="39">
        <v>168912</v>
      </c>
      <c r="M1983" s="40">
        <v>39127</v>
      </c>
      <c r="N1983" s="46"/>
      <c r="O1983" s="38" t="s">
        <v>26</v>
      </c>
      <c r="P1983" s="45"/>
      <c r="Q1983" s="6"/>
      <c r="R1983" s="8"/>
      <c r="S1983" s="8"/>
      <c r="T1983" s="41">
        <v>11400</v>
      </c>
      <c r="U1983" s="8"/>
      <c r="V1983" s="34"/>
      <c r="W1983" s="6" t="s">
        <v>27</v>
      </c>
      <c r="X1983" s="2"/>
      <c r="Y1983" s="11"/>
      <c r="AB1983" s="23"/>
      <c r="AH1983" s="19"/>
      <c r="AI1983" s="19"/>
      <c r="AL1983"/>
      <c r="AM1983" s="19"/>
    </row>
    <row r="1984" spans="1:39" s="9" customFormat="1" ht="15" customHeight="1" x14ac:dyDescent="0.25">
      <c r="A1984" s="37" t="s">
        <v>60</v>
      </c>
      <c r="B1984" s="38" t="s">
        <v>171</v>
      </c>
      <c r="C1984" s="42" t="s">
        <v>24</v>
      </c>
      <c r="D1984" s="12"/>
      <c r="E1984" s="38" t="s">
        <v>8559</v>
      </c>
      <c r="F1984" s="38" t="s">
        <v>9013</v>
      </c>
      <c r="G1984" s="38" t="s">
        <v>25</v>
      </c>
      <c r="H1984" s="12"/>
      <c r="I1984" s="12"/>
      <c r="J1984" s="13"/>
      <c r="K1984" s="36" t="s">
        <v>112</v>
      </c>
      <c r="L1984" s="39">
        <v>169026</v>
      </c>
      <c r="M1984" s="40">
        <v>39127</v>
      </c>
      <c r="N1984" s="46"/>
      <c r="O1984" s="38" t="s">
        <v>26</v>
      </c>
      <c r="P1984" s="45"/>
      <c r="Q1984" s="6"/>
      <c r="R1984" s="8"/>
      <c r="S1984" s="8"/>
      <c r="T1984" s="41">
        <v>500000</v>
      </c>
      <c r="U1984" s="8"/>
      <c r="V1984" s="34"/>
      <c r="W1984" s="6" t="s">
        <v>27</v>
      </c>
      <c r="X1984" s="2"/>
      <c r="Y1984" s="11"/>
      <c r="AB1984" s="23"/>
      <c r="AH1984" s="19"/>
      <c r="AI1984" s="19"/>
      <c r="AL1984"/>
      <c r="AM1984" s="19"/>
    </row>
    <row r="1985" spans="1:39" s="9" customFormat="1" ht="15" customHeight="1" x14ac:dyDescent="0.25">
      <c r="A1985" s="37" t="s">
        <v>60</v>
      </c>
      <c r="B1985" s="38" t="s">
        <v>171</v>
      </c>
      <c r="C1985" s="42" t="s">
        <v>24</v>
      </c>
      <c r="D1985" s="12"/>
      <c r="E1985" s="38" t="s">
        <v>8560</v>
      </c>
      <c r="F1985" s="38" t="s">
        <v>9013</v>
      </c>
      <c r="G1985" s="38" t="s">
        <v>25</v>
      </c>
      <c r="H1985" s="12"/>
      <c r="I1985" s="12"/>
      <c r="J1985" s="13"/>
      <c r="K1985" s="36" t="s">
        <v>112</v>
      </c>
      <c r="L1985" s="39">
        <v>169232</v>
      </c>
      <c r="M1985" s="40">
        <v>39127</v>
      </c>
      <c r="N1985" s="46"/>
      <c r="O1985" s="38" t="s">
        <v>26</v>
      </c>
      <c r="P1985" s="45"/>
      <c r="Q1985" s="6"/>
      <c r="R1985" s="8"/>
      <c r="S1985" s="8"/>
      <c r="T1985" s="41">
        <v>300</v>
      </c>
      <c r="U1985" s="8"/>
      <c r="V1985" s="34"/>
      <c r="W1985" s="6" t="s">
        <v>27</v>
      </c>
      <c r="X1985" s="2"/>
      <c r="Y1985" s="11"/>
      <c r="AB1985" s="23"/>
      <c r="AH1985" s="19"/>
      <c r="AI1985" s="19"/>
      <c r="AL1985"/>
      <c r="AM1985" s="19"/>
    </row>
    <row r="1986" spans="1:39" s="9" customFormat="1" ht="15" customHeight="1" x14ac:dyDescent="0.25">
      <c r="A1986" s="37" t="s">
        <v>60</v>
      </c>
      <c r="B1986" s="38" t="s">
        <v>171</v>
      </c>
      <c r="C1986" s="42" t="s">
        <v>24</v>
      </c>
      <c r="D1986" s="12"/>
      <c r="E1986" s="38" t="s">
        <v>8561</v>
      </c>
      <c r="F1986" s="38" t="s">
        <v>9013</v>
      </c>
      <c r="G1986" s="38" t="s">
        <v>25</v>
      </c>
      <c r="H1986" s="12"/>
      <c r="I1986" s="12"/>
      <c r="J1986" s="13"/>
      <c r="K1986" s="36" t="s">
        <v>112</v>
      </c>
      <c r="L1986" s="39">
        <v>169763</v>
      </c>
      <c r="M1986" s="40">
        <v>39127</v>
      </c>
      <c r="N1986" s="46"/>
      <c r="O1986" s="38" t="s">
        <v>26</v>
      </c>
      <c r="P1986" s="45"/>
      <c r="Q1986" s="6"/>
      <c r="R1986" s="8"/>
      <c r="S1986" s="8"/>
      <c r="T1986" s="41">
        <v>5225</v>
      </c>
      <c r="U1986" s="8"/>
      <c r="V1986" s="34"/>
      <c r="W1986" s="6" t="s">
        <v>27</v>
      </c>
      <c r="X1986" s="2"/>
      <c r="Y1986" s="11"/>
      <c r="AB1986" s="23"/>
      <c r="AH1986" s="19"/>
      <c r="AI1986" s="19"/>
      <c r="AL1986"/>
      <c r="AM1986" s="19"/>
    </row>
    <row r="1987" spans="1:39" s="9" customFormat="1" ht="15" customHeight="1" x14ac:dyDescent="0.25">
      <c r="A1987" s="37" t="s">
        <v>60</v>
      </c>
      <c r="B1987" s="38" t="s">
        <v>171</v>
      </c>
      <c r="C1987" s="42" t="s">
        <v>24</v>
      </c>
      <c r="D1987" s="12"/>
      <c r="E1987" s="38" t="s">
        <v>8562</v>
      </c>
      <c r="F1987" s="38" t="s">
        <v>9013</v>
      </c>
      <c r="G1987" s="38" t="s">
        <v>25</v>
      </c>
      <c r="H1987" s="12"/>
      <c r="I1987" s="12"/>
      <c r="J1987" s="13"/>
      <c r="K1987" s="36" t="s">
        <v>112</v>
      </c>
      <c r="L1987" s="39">
        <v>189693</v>
      </c>
      <c r="M1987" s="40">
        <v>39127</v>
      </c>
      <c r="N1987" s="46"/>
      <c r="O1987" s="38" t="s">
        <v>26</v>
      </c>
      <c r="P1987" s="45"/>
      <c r="Q1987" s="6"/>
      <c r="R1987" s="8"/>
      <c r="S1987" s="8"/>
      <c r="T1987" s="41">
        <v>6175</v>
      </c>
      <c r="U1987" s="8"/>
      <c r="V1987" s="34"/>
      <c r="W1987" s="6" t="s">
        <v>27</v>
      </c>
      <c r="X1987" s="2"/>
      <c r="Y1987" s="11"/>
      <c r="AB1987" s="23"/>
      <c r="AH1987" s="19"/>
      <c r="AI1987" s="19"/>
      <c r="AL1987"/>
      <c r="AM1987" s="19"/>
    </row>
    <row r="1988" spans="1:39" s="9" customFormat="1" ht="15" customHeight="1" x14ac:dyDescent="0.25">
      <c r="A1988" s="37" t="s">
        <v>60</v>
      </c>
      <c r="B1988" s="38" t="s">
        <v>171</v>
      </c>
      <c r="C1988" s="42" t="s">
        <v>24</v>
      </c>
      <c r="D1988" s="12"/>
      <c r="E1988" s="38" t="s">
        <v>8563</v>
      </c>
      <c r="F1988" s="38" t="s">
        <v>9013</v>
      </c>
      <c r="G1988" s="38" t="s">
        <v>25</v>
      </c>
      <c r="H1988" s="12"/>
      <c r="I1988" s="12"/>
      <c r="J1988" s="13"/>
      <c r="K1988" s="36" t="s">
        <v>112</v>
      </c>
      <c r="L1988" s="39">
        <v>190289</v>
      </c>
      <c r="M1988" s="40">
        <v>39127</v>
      </c>
      <c r="N1988" s="46"/>
      <c r="O1988" s="38" t="s">
        <v>26</v>
      </c>
      <c r="P1988" s="45"/>
      <c r="Q1988" s="6"/>
      <c r="R1988" s="8"/>
      <c r="S1988" s="8"/>
      <c r="T1988" s="41">
        <v>6197</v>
      </c>
      <c r="U1988" s="8"/>
      <c r="V1988" s="34"/>
      <c r="W1988" s="6" t="s">
        <v>27</v>
      </c>
      <c r="X1988" s="2"/>
      <c r="Y1988" s="11"/>
      <c r="AB1988" s="23"/>
      <c r="AH1988" s="19"/>
      <c r="AI1988" s="19"/>
      <c r="AL1988"/>
      <c r="AM1988" s="19"/>
    </row>
    <row r="1989" spans="1:39" s="9" customFormat="1" ht="15" customHeight="1" x14ac:dyDescent="0.25">
      <c r="A1989" s="37" t="s">
        <v>60</v>
      </c>
      <c r="B1989" s="38" t="s">
        <v>171</v>
      </c>
      <c r="C1989" s="42" t="s">
        <v>24</v>
      </c>
      <c r="D1989" s="12"/>
      <c r="E1989" s="38" t="s">
        <v>8564</v>
      </c>
      <c r="F1989" s="38" t="s">
        <v>9013</v>
      </c>
      <c r="G1989" s="38" t="s">
        <v>25</v>
      </c>
      <c r="H1989" s="12"/>
      <c r="I1989" s="12"/>
      <c r="J1989" s="13"/>
      <c r="K1989" s="36" t="s">
        <v>112</v>
      </c>
      <c r="L1989" s="39">
        <v>190501</v>
      </c>
      <c r="M1989" s="40">
        <v>39128</v>
      </c>
      <c r="N1989" s="46"/>
      <c r="O1989" s="38" t="s">
        <v>26</v>
      </c>
      <c r="P1989" s="45"/>
      <c r="Q1989" s="6"/>
      <c r="R1989" s="8"/>
      <c r="S1989" s="8"/>
      <c r="T1989" s="41">
        <v>17028</v>
      </c>
      <c r="U1989" s="8"/>
      <c r="V1989" s="34"/>
      <c r="W1989" s="6" t="s">
        <v>27</v>
      </c>
      <c r="X1989" s="2"/>
      <c r="Y1989" s="11"/>
      <c r="AB1989" s="23"/>
      <c r="AH1989" s="19"/>
      <c r="AI1989" s="19"/>
      <c r="AL1989"/>
      <c r="AM1989" s="19"/>
    </row>
    <row r="1990" spans="1:39" s="9" customFormat="1" ht="15" customHeight="1" x14ac:dyDescent="0.25">
      <c r="A1990" s="37" t="s">
        <v>60</v>
      </c>
      <c r="B1990" s="38" t="s">
        <v>171</v>
      </c>
      <c r="C1990" s="42" t="s">
        <v>24</v>
      </c>
      <c r="D1990" s="12"/>
      <c r="E1990" s="38" t="s">
        <v>8565</v>
      </c>
      <c r="F1990" s="38" t="s">
        <v>9013</v>
      </c>
      <c r="G1990" s="38" t="s">
        <v>25</v>
      </c>
      <c r="H1990" s="12"/>
      <c r="I1990" s="12"/>
      <c r="J1990" s="13"/>
      <c r="K1990" s="36" t="s">
        <v>112</v>
      </c>
      <c r="L1990" s="39">
        <v>190738</v>
      </c>
      <c r="M1990" s="40">
        <v>39128</v>
      </c>
      <c r="N1990" s="46"/>
      <c r="O1990" s="38" t="s">
        <v>26</v>
      </c>
      <c r="P1990" s="45"/>
      <c r="Q1990" s="6"/>
      <c r="R1990" s="8"/>
      <c r="S1990" s="8"/>
      <c r="T1990" s="41">
        <v>2600</v>
      </c>
      <c r="U1990" s="8"/>
      <c r="V1990" s="34"/>
      <c r="W1990" s="6" t="s">
        <v>27</v>
      </c>
      <c r="X1990" s="2"/>
      <c r="Y1990" s="11"/>
      <c r="AB1990" s="23"/>
      <c r="AH1990" s="19"/>
      <c r="AI1990" s="19"/>
      <c r="AL1990"/>
      <c r="AM1990" s="19"/>
    </row>
    <row r="1991" spans="1:39" s="9" customFormat="1" ht="15" customHeight="1" x14ac:dyDescent="0.25">
      <c r="A1991" s="37" t="s">
        <v>60</v>
      </c>
      <c r="B1991" s="38" t="s">
        <v>171</v>
      </c>
      <c r="C1991" s="42" t="s">
        <v>24</v>
      </c>
      <c r="D1991" s="12"/>
      <c r="E1991" s="38" t="s">
        <v>8566</v>
      </c>
      <c r="F1991" s="38" t="s">
        <v>9013</v>
      </c>
      <c r="G1991" s="38" t="s">
        <v>25</v>
      </c>
      <c r="H1991" s="12"/>
      <c r="I1991" s="12"/>
      <c r="J1991" s="13"/>
      <c r="K1991" s="36" t="s">
        <v>112</v>
      </c>
      <c r="L1991" s="39">
        <v>190739</v>
      </c>
      <c r="M1991" s="40">
        <v>39128</v>
      </c>
      <c r="N1991" s="46"/>
      <c r="O1991" s="38" t="s">
        <v>26</v>
      </c>
      <c r="P1991" s="45"/>
      <c r="Q1991" s="6"/>
      <c r="R1991" s="8"/>
      <c r="S1991" s="8"/>
      <c r="T1991" s="41">
        <v>1300</v>
      </c>
      <c r="U1991" s="8"/>
      <c r="V1991" s="34"/>
      <c r="W1991" s="6" t="s">
        <v>27</v>
      </c>
      <c r="X1991" s="2"/>
      <c r="Y1991" s="11"/>
      <c r="AB1991" s="23"/>
      <c r="AH1991" s="19"/>
      <c r="AI1991" s="19"/>
      <c r="AL1991"/>
      <c r="AM1991" s="19"/>
    </row>
    <row r="1992" spans="1:39" s="9" customFormat="1" ht="15" customHeight="1" x14ac:dyDescent="0.25">
      <c r="A1992" s="37" t="s">
        <v>60</v>
      </c>
      <c r="B1992" s="38" t="s">
        <v>171</v>
      </c>
      <c r="C1992" s="42" t="s">
        <v>24</v>
      </c>
      <c r="D1992" s="12"/>
      <c r="E1992" s="38" t="s">
        <v>8567</v>
      </c>
      <c r="F1992" s="38" t="s">
        <v>9013</v>
      </c>
      <c r="G1992" s="38" t="s">
        <v>25</v>
      </c>
      <c r="H1992" s="12"/>
      <c r="I1992" s="12"/>
      <c r="J1992" s="13"/>
      <c r="K1992" s="36" t="s">
        <v>112</v>
      </c>
      <c r="L1992" s="39">
        <v>191268</v>
      </c>
      <c r="M1992" s="40">
        <v>39128</v>
      </c>
      <c r="N1992" s="46"/>
      <c r="O1992" s="38" t="s">
        <v>26</v>
      </c>
      <c r="P1992" s="45"/>
      <c r="Q1992" s="6"/>
      <c r="R1992" s="8"/>
      <c r="S1992" s="8"/>
      <c r="T1992" s="41">
        <v>950</v>
      </c>
      <c r="U1992" s="8"/>
      <c r="V1992" s="34"/>
      <c r="W1992" s="6" t="s">
        <v>27</v>
      </c>
      <c r="X1992" s="2"/>
      <c r="Y1992" s="11"/>
      <c r="AB1992" s="23"/>
      <c r="AH1992" s="19"/>
      <c r="AI1992" s="19"/>
      <c r="AL1992"/>
      <c r="AM1992" s="19"/>
    </row>
    <row r="1993" spans="1:39" s="9" customFormat="1" ht="15" customHeight="1" x14ac:dyDescent="0.25">
      <c r="A1993" s="37" t="s">
        <v>60</v>
      </c>
      <c r="B1993" s="38" t="s">
        <v>171</v>
      </c>
      <c r="C1993" s="42" t="s">
        <v>24</v>
      </c>
      <c r="D1993" s="12"/>
      <c r="E1993" s="38" t="s">
        <v>8568</v>
      </c>
      <c r="F1993" s="38" t="s">
        <v>9013</v>
      </c>
      <c r="G1993" s="38" t="s">
        <v>25</v>
      </c>
      <c r="H1993" s="12"/>
      <c r="I1993" s="12"/>
      <c r="J1993" s="13"/>
      <c r="K1993" s="36" t="s">
        <v>112</v>
      </c>
      <c r="L1993" s="39">
        <v>191426</v>
      </c>
      <c r="M1993" s="40">
        <v>39128</v>
      </c>
      <c r="N1993" s="46" t="s">
        <v>3919</v>
      </c>
      <c r="O1993" s="38" t="s">
        <v>26</v>
      </c>
      <c r="P1993" s="45"/>
      <c r="Q1993" s="6"/>
      <c r="R1993" s="8"/>
      <c r="S1993" s="8"/>
      <c r="T1993" s="41">
        <v>110000</v>
      </c>
      <c r="U1993" s="8"/>
      <c r="V1993" s="34"/>
      <c r="W1993" s="6" t="s">
        <v>27</v>
      </c>
      <c r="X1993" s="2"/>
      <c r="Y1993" s="11"/>
      <c r="AB1993" s="23"/>
      <c r="AH1993" s="19"/>
      <c r="AI1993" s="19"/>
      <c r="AL1993"/>
      <c r="AM1993" s="19"/>
    </row>
    <row r="1994" spans="1:39" s="9" customFormat="1" ht="15" customHeight="1" x14ac:dyDescent="0.25">
      <c r="A1994" s="37" t="s">
        <v>60</v>
      </c>
      <c r="B1994" s="38" t="s">
        <v>171</v>
      </c>
      <c r="C1994" s="42" t="s">
        <v>24</v>
      </c>
      <c r="D1994" s="12"/>
      <c r="E1994" s="38" t="s">
        <v>8569</v>
      </c>
      <c r="F1994" s="38" t="s">
        <v>9013</v>
      </c>
      <c r="G1994" s="38" t="s">
        <v>25</v>
      </c>
      <c r="H1994" s="12"/>
      <c r="I1994" s="12"/>
      <c r="J1994" s="13"/>
      <c r="K1994" s="36" t="s">
        <v>112</v>
      </c>
      <c r="L1994" s="39">
        <v>237966</v>
      </c>
      <c r="M1994" s="40">
        <v>39297</v>
      </c>
      <c r="N1994" s="46"/>
      <c r="O1994" s="38" t="s">
        <v>26</v>
      </c>
      <c r="P1994" s="45"/>
      <c r="Q1994" s="6"/>
      <c r="R1994" s="8"/>
      <c r="S1994" s="8"/>
      <c r="T1994" s="41">
        <v>300</v>
      </c>
      <c r="U1994" s="8"/>
      <c r="V1994" s="34"/>
      <c r="W1994" s="6" t="s">
        <v>27</v>
      </c>
      <c r="X1994" s="2"/>
      <c r="Y1994" s="11"/>
      <c r="AB1994" s="23"/>
      <c r="AH1994" s="19"/>
      <c r="AI1994" s="19"/>
      <c r="AL1994"/>
      <c r="AM1994" s="19"/>
    </row>
    <row r="1995" spans="1:39" s="9" customFormat="1" ht="15" customHeight="1" x14ac:dyDescent="0.25">
      <c r="A1995" s="37" t="s">
        <v>60</v>
      </c>
      <c r="B1995" s="38" t="s">
        <v>171</v>
      </c>
      <c r="C1995" s="42" t="s">
        <v>24</v>
      </c>
      <c r="D1995" s="12"/>
      <c r="E1995" s="38" t="s">
        <v>8570</v>
      </c>
      <c r="F1995" s="38" t="s">
        <v>9013</v>
      </c>
      <c r="G1995" s="38" t="s">
        <v>25</v>
      </c>
      <c r="H1995" s="12"/>
      <c r="I1995" s="12"/>
      <c r="J1995" s="13"/>
      <c r="K1995" s="36" t="s">
        <v>112</v>
      </c>
      <c r="L1995" s="39">
        <v>238150</v>
      </c>
      <c r="M1995" s="40">
        <v>39149</v>
      </c>
      <c r="N1995" s="46"/>
      <c r="O1995" s="38" t="s">
        <v>26</v>
      </c>
      <c r="P1995" s="45"/>
      <c r="Q1995" s="6"/>
      <c r="R1995" s="8"/>
      <c r="S1995" s="8"/>
      <c r="T1995" s="41">
        <v>119</v>
      </c>
      <c r="U1995" s="8"/>
      <c r="V1995" s="34"/>
      <c r="W1995" s="6" t="s">
        <v>27</v>
      </c>
      <c r="X1995" s="2"/>
      <c r="Y1995" s="11"/>
      <c r="AB1995" s="23"/>
      <c r="AH1995" s="19"/>
      <c r="AI1995" s="19"/>
      <c r="AL1995"/>
      <c r="AM1995" s="19"/>
    </row>
    <row r="1996" spans="1:39" s="9" customFormat="1" ht="15" customHeight="1" x14ac:dyDescent="0.25">
      <c r="A1996" s="37" t="s">
        <v>60</v>
      </c>
      <c r="B1996" s="38" t="s">
        <v>171</v>
      </c>
      <c r="C1996" s="42" t="s">
        <v>24</v>
      </c>
      <c r="D1996" s="12"/>
      <c r="E1996" s="38" t="s">
        <v>8571</v>
      </c>
      <c r="F1996" s="38" t="s">
        <v>9013</v>
      </c>
      <c r="G1996" s="38" t="s">
        <v>25</v>
      </c>
      <c r="H1996" s="12"/>
      <c r="I1996" s="12"/>
      <c r="J1996" s="13"/>
      <c r="K1996" s="36" t="s">
        <v>112</v>
      </c>
      <c r="L1996" s="39">
        <v>238264</v>
      </c>
      <c r="M1996" s="40">
        <v>39149</v>
      </c>
      <c r="N1996" s="46"/>
      <c r="O1996" s="38" t="s">
        <v>26</v>
      </c>
      <c r="P1996" s="45"/>
      <c r="Q1996" s="6"/>
      <c r="R1996" s="8"/>
      <c r="S1996" s="8"/>
      <c r="T1996" s="41">
        <v>2000</v>
      </c>
      <c r="U1996" s="8"/>
      <c r="V1996" s="34"/>
      <c r="W1996" s="6" t="s">
        <v>27</v>
      </c>
      <c r="X1996" s="2"/>
      <c r="Y1996" s="11"/>
      <c r="AB1996" s="23"/>
      <c r="AH1996" s="19"/>
      <c r="AI1996" s="19"/>
      <c r="AL1996"/>
      <c r="AM1996" s="19"/>
    </row>
    <row r="1997" spans="1:39" s="9" customFormat="1" ht="15" customHeight="1" x14ac:dyDescent="0.25">
      <c r="A1997" s="37" t="s">
        <v>60</v>
      </c>
      <c r="B1997" s="38" t="s">
        <v>171</v>
      </c>
      <c r="C1997" s="42" t="s">
        <v>24</v>
      </c>
      <c r="D1997" s="12"/>
      <c r="E1997" s="38" t="s">
        <v>8572</v>
      </c>
      <c r="F1997" s="38" t="s">
        <v>9013</v>
      </c>
      <c r="G1997" s="38" t="s">
        <v>25</v>
      </c>
      <c r="H1997" s="12"/>
      <c r="I1997" s="12"/>
      <c r="J1997" s="13"/>
      <c r="K1997" s="36" t="s">
        <v>112</v>
      </c>
      <c r="L1997" s="39">
        <v>238286</v>
      </c>
      <c r="M1997" s="40">
        <v>39149</v>
      </c>
      <c r="N1997" s="46"/>
      <c r="O1997" s="38" t="s">
        <v>26</v>
      </c>
      <c r="P1997" s="45"/>
      <c r="Q1997" s="6"/>
      <c r="R1997" s="8"/>
      <c r="S1997" s="8"/>
      <c r="T1997" s="41">
        <v>26304</v>
      </c>
      <c r="U1997" s="8"/>
      <c r="V1997" s="34"/>
      <c r="W1997" s="6" t="s">
        <v>27</v>
      </c>
      <c r="X1997" s="2"/>
      <c r="Y1997" s="11"/>
      <c r="AB1997" s="23"/>
      <c r="AH1997" s="19"/>
      <c r="AI1997" s="19"/>
      <c r="AL1997"/>
      <c r="AM1997" s="19"/>
    </row>
    <row r="1998" spans="1:39" s="9" customFormat="1" ht="15" customHeight="1" x14ac:dyDescent="0.25">
      <c r="A1998" s="37" t="s">
        <v>60</v>
      </c>
      <c r="B1998" s="38" t="s">
        <v>171</v>
      </c>
      <c r="C1998" s="42" t="s">
        <v>24</v>
      </c>
      <c r="D1998" s="12"/>
      <c r="E1998" s="38" t="s">
        <v>8573</v>
      </c>
      <c r="F1998" s="38" t="s">
        <v>9013</v>
      </c>
      <c r="G1998" s="38" t="s">
        <v>25</v>
      </c>
      <c r="H1998" s="12"/>
      <c r="I1998" s="12"/>
      <c r="J1998" s="13"/>
      <c r="K1998" s="36" t="s">
        <v>112</v>
      </c>
      <c r="L1998" s="39">
        <v>238347</v>
      </c>
      <c r="M1998" s="40">
        <v>39149</v>
      </c>
      <c r="N1998" s="46"/>
      <c r="O1998" s="38" t="s">
        <v>26</v>
      </c>
      <c r="P1998" s="45"/>
      <c r="Q1998" s="6"/>
      <c r="R1998" s="8"/>
      <c r="S1998" s="8"/>
      <c r="T1998" s="41">
        <v>5000</v>
      </c>
      <c r="U1998" s="8"/>
      <c r="V1998" s="34"/>
      <c r="W1998" s="6" t="s">
        <v>27</v>
      </c>
      <c r="X1998" s="2"/>
      <c r="Y1998" s="11"/>
      <c r="AB1998" s="23"/>
      <c r="AH1998" s="19"/>
      <c r="AI1998" s="19"/>
      <c r="AL1998"/>
      <c r="AM1998" s="19"/>
    </row>
    <row r="1999" spans="1:39" s="9" customFormat="1" ht="15" customHeight="1" x14ac:dyDescent="0.25">
      <c r="A1999" s="37" t="s">
        <v>60</v>
      </c>
      <c r="B1999" s="38" t="s">
        <v>171</v>
      </c>
      <c r="C1999" s="42" t="s">
        <v>24</v>
      </c>
      <c r="D1999" s="12"/>
      <c r="E1999" s="38" t="s">
        <v>8574</v>
      </c>
      <c r="F1999" s="38" t="s">
        <v>9013</v>
      </c>
      <c r="G1999" s="38" t="s">
        <v>25</v>
      </c>
      <c r="H1999" s="12"/>
      <c r="I1999" s="12"/>
      <c r="J1999" s="13"/>
      <c r="K1999" s="36" t="s">
        <v>112</v>
      </c>
      <c r="L1999" s="39">
        <v>238096</v>
      </c>
      <c r="M1999" s="40">
        <v>39195</v>
      </c>
      <c r="N1999" s="46"/>
      <c r="O1999" s="38" t="s">
        <v>26</v>
      </c>
      <c r="P1999" s="45"/>
      <c r="Q1999" s="6"/>
      <c r="R1999" s="8"/>
      <c r="S1999" s="8"/>
      <c r="T1999" s="41">
        <v>198</v>
      </c>
      <c r="U1999" s="8"/>
      <c r="V1999" s="34"/>
      <c r="W1999" s="6" t="s">
        <v>27</v>
      </c>
      <c r="X1999" s="2"/>
      <c r="Y1999" s="11"/>
      <c r="AB1999" s="23"/>
      <c r="AH1999" s="19"/>
      <c r="AI1999" s="19"/>
      <c r="AL1999"/>
      <c r="AM1999" s="19"/>
    </row>
    <row r="2000" spans="1:39" s="9" customFormat="1" ht="15" customHeight="1" x14ac:dyDescent="0.25">
      <c r="A2000" s="37" t="s">
        <v>60</v>
      </c>
      <c r="B2000" s="38" t="s">
        <v>171</v>
      </c>
      <c r="C2000" s="42" t="s">
        <v>24</v>
      </c>
      <c r="D2000" s="12"/>
      <c r="E2000" s="38" t="s">
        <v>8575</v>
      </c>
      <c r="F2000" s="38" t="s">
        <v>9013</v>
      </c>
      <c r="G2000" s="38" t="s">
        <v>25</v>
      </c>
      <c r="H2000" s="12"/>
      <c r="I2000" s="12"/>
      <c r="J2000" s="13"/>
      <c r="K2000" s="36" t="s">
        <v>112</v>
      </c>
      <c r="L2000" s="39">
        <v>238569</v>
      </c>
      <c r="M2000" s="40">
        <v>39195</v>
      </c>
      <c r="N2000" s="46"/>
      <c r="O2000" s="38" t="s">
        <v>26</v>
      </c>
      <c r="P2000" s="45"/>
      <c r="Q2000" s="6"/>
      <c r="R2000" s="8"/>
      <c r="S2000" s="8"/>
      <c r="T2000" s="41">
        <v>652</v>
      </c>
      <c r="U2000" s="8"/>
      <c r="V2000" s="34"/>
      <c r="W2000" s="6" t="s">
        <v>27</v>
      </c>
      <c r="X2000" s="2"/>
      <c r="Y2000" s="11"/>
      <c r="AB2000" s="23"/>
      <c r="AH2000" s="19"/>
      <c r="AI2000" s="19"/>
      <c r="AL2000"/>
      <c r="AM2000" s="19"/>
    </row>
    <row r="2001" spans="1:39" s="9" customFormat="1" ht="15" customHeight="1" x14ac:dyDescent="0.25">
      <c r="A2001" s="37" t="s">
        <v>60</v>
      </c>
      <c r="B2001" s="38" t="s">
        <v>171</v>
      </c>
      <c r="C2001" s="42" t="s">
        <v>24</v>
      </c>
      <c r="D2001" s="12"/>
      <c r="E2001" s="38" t="s">
        <v>8576</v>
      </c>
      <c r="F2001" s="38" t="s">
        <v>9013</v>
      </c>
      <c r="G2001" s="38" t="s">
        <v>25</v>
      </c>
      <c r="H2001" s="12"/>
      <c r="I2001" s="12"/>
      <c r="J2001" s="13"/>
      <c r="K2001" s="36" t="s">
        <v>112</v>
      </c>
      <c r="L2001" s="39">
        <v>329593</v>
      </c>
      <c r="M2001" s="40">
        <v>39447</v>
      </c>
      <c r="N2001" s="46"/>
      <c r="O2001" s="38" t="s">
        <v>26</v>
      </c>
      <c r="P2001" s="45"/>
      <c r="Q2001" s="6"/>
      <c r="R2001" s="8"/>
      <c r="S2001" s="8"/>
      <c r="T2001" s="41">
        <v>200</v>
      </c>
      <c r="U2001" s="8"/>
      <c r="V2001" s="34"/>
      <c r="W2001" s="6" t="s">
        <v>27</v>
      </c>
      <c r="X2001" s="2"/>
      <c r="Y2001" s="11"/>
      <c r="AB2001" s="23"/>
      <c r="AH2001" s="19"/>
      <c r="AI2001" s="19"/>
      <c r="AL2001"/>
      <c r="AM2001" s="19"/>
    </row>
    <row r="2002" spans="1:39" s="9" customFormat="1" ht="15" customHeight="1" x14ac:dyDescent="0.25">
      <c r="A2002" s="37" t="s">
        <v>60</v>
      </c>
      <c r="B2002" s="38" t="s">
        <v>171</v>
      </c>
      <c r="C2002" s="42" t="s">
        <v>24</v>
      </c>
      <c r="D2002" s="12"/>
      <c r="E2002" s="38" t="s">
        <v>8576</v>
      </c>
      <c r="F2002" s="38" t="s">
        <v>9013</v>
      </c>
      <c r="G2002" s="38" t="s">
        <v>25</v>
      </c>
      <c r="H2002" s="12"/>
      <c r="I2002" s="12"/>
      <c r="J2002" s="13"/>
      <c r="K2002" s="36" t="s">
        <v>112</v>
      </c>
      <c r="L2002" s="39">
        <v>329594</v>
      </c>
      <c r="M2002" s="40">
        <v>39447</v>
      </c>
      <c r="N2002" s="46"/>
      <c r="O2002" s="38" t="s">
        <v>26</v>
      </c>
      <c r="P2002" s="45"/>
      <c r="Q2002" s="6"/>
      <c r="R2002" s="8"/>
      <c r="S2002" s="8"/>
      <c r="T2002" s="41">
        <v>200</v>
      </c>
      <c r="U2002" s="8"/>
      <c r="V2002" s="34"/>
      <c r="W2002" s="6" t="s">
        <v>27</v>
      </c>
      <c r="X2002" s="2"/>
      <c r="Y2002" s="11"/>
      <c r="AB2002" s="23"/>
      <c r="AH2002" s="19"/>
      <c r="AI2002" s="19"/>
      <c r="AL2002"/>
      <c r="AM2002" s="19"/>
    </row>
    <row r="2003" spans="1:39" s="9" customFormat="1" ht="15" customHeight="1" x14ac:dyDescent="0.25">
      <c r="A2003" s="37" t="s">
        <v>60</v>
      </c>
      <c r="B2003" s="38" t="s">
        <v>171</v>
      </c>
      <c r="C2003" s="42" t="s">
        <v>24</v>
      </c>
      <c r="D2003" s="12"/>
      <c r="E2003" s="38" t="s">
        <v>8577</v>
      </c>
      <c r="F2003" s="38" t="s">
        <v>9013</v>
      </c>
      <c r="G2003" s="38" t="s">
        <v>25</v>
      </c>
      <c r="H2003" s="12"/>
      <c r="I2003" s="12"/>
      <c r="J2003" s="13"/>
      <c r="K2003" s="36" t="s">
        <v>112</v>
      </c>
      <c r="L2003" s="39">
        <v>329635</v>
      </c>
      <c r="M2003" s="40">
        <v>39447</v>
      </c>
      <c r="N2003" s="46"/>
      <c r="O2003" s="38" t="s">
        <v>26</v>
      </c>
      <c r="P2003" s="45"/>
      <c r="Q2003" s="6"/>
      <c r="R2003" s="8"/>
      <c r="S2003" s="8"/>
      <c r="T2003" s="41">
        <v>112295</v>
      </c>
      <c r="U2003" s="8"/>
      <c r="V2003" s="34"/>
      <c r="W2003" s="6" t="s">
        <v>27</v>
      </c>
      <c r="X2003" s="2"/>
      <c r="Y2003" s="11"/>
      <c r="AB2003" s="23"/>
      <c r="AH2003" s="19"/>
      <c r="AI2003" s="19"/>
      <c r="AL2003"/>
      <c r="AM2003" s="19"/>
    </row>
    <row r="2004" spans="1:39" s="9" customFormat="1" ht="15" customHeight="1" x14ac:dyDescent="0.25">
      <c r="A2004" s="37" t="s">
        <v>23</v>
      </c>
      <c r="B2004" s="38" t="s">
        <v>172</v>
      </c>
      <c r="C2004" s="42" t="s">
        <v>24</v>
      </c>
      <c r="D2004" s="12"/>
      <c r="E2004" s="38" t="s">
        <v>8578</v>
      </c>
      <c r="F2004" s="38" t="s">
        <v>9013</v>
      </c>
      <c r="G2004" s="38" t="s">
        <v>25</v>
      </c>
      <c r="H2004" s="12"/>
      <c r="I2004" s="12"/>
      <c r="J2004" s="13"/>
      <c r="K2004" s="36" t="s">
        <v>112</v>
      </c>
      <c r="L2004" s="39">
        <v>208577</v>
      </c>
      <c r="M2004" s="40">
        <v>39127</v>
      </c>
      <c r="N2004" s="46"/>
      <c r="O2004" s="38" t="s">
        <v>26</v>
      </c>
      <c r="P2004" s="45"/>
      <c r="Q2004" s="6"/>
      <c r="R2004" s="8"/>
      <c r="S2004" s="8"/>
      <c r="T2004" s="41">
        <v>26000</v>
      </c>
      <c r="U2004" s="8"/>
      <c r="V2004" s="34"/>
      <c r="W2004" s="6" t="s">
        <v>27</v>
      </c>
      <c r="X2004" s="2"/>
      <c r="Y2004" s="11"/>
      <c r="AB2004" s="23"/>
      <c r="AH2004" s="19"/>
      <c r="AI2004" s="19"/>
      <c r="AL2004"/>
      <c r="AM2004" s="19"/>
    </row>
    <row r="2005" spans="1:39" s="9" customFormat="1" ht="15" customHeight="1" x14ac:dyDescent="0.25">
      <c r="A2005" s="37" t="s">
        <v>23</v>
      </c>
      <c r="B2005" s="38" t="s">
        <v>172</v>
      </c>
      <c r="C2005" s="42" t="s">
        <v>24</v>
      </c>
      <c r="D2005" s="12"/>
      <c r="E2005" s="38" t="s">
        <v>8579</v>
      </c>
      <c r="F2005" s="38" t="s">
        <v>9013</v>
      </c>
      <c r="G2005" s="38" t="s">
        <v>25</v>
      </c>
      <c r="H2005" s="12"/>
      <c r="I2005" s="12"/>
      <c r="J2005" s="13"/>
      <c r="K2005" s="36" t="s">
        <v>112</v>
      </c>
      <c r="L2005" s="39">
        <v>244689</v>
      </c>
      <c r="M2005" s="40">
        <v>39196</v>
      </c>
      <c r="N2005" s="46"/>
      <c r="O2005" s="38" t="s">
        <v>26</v>
      </c>
      <c r="P2005" s="45"/>
      <c r="Q2005" s="6"/>
      <c r="R2005" s="8"/>
      <c r="S2005" s="8"/>
      <c r="T2005" s="41">
        <v>520</v>
      </c>
      <c r="U2005" s="8"/>
      <c r="V2005" s="34"/>
      <c r="W2005" s="6" t="s">
        <v>27</v>
      </c>
      <c r="X2005" s="2"/>
      <c r="Y2005" s="11"/>
      <c r="AB2005" s="23"/>
      <c r="AH2005" s="19"/>
      <c r="AI2005" s="19"/>
      <c r="AL2005"/>
      <c r="AM2005" s="19"/>
    </row>
    <row r="2006" spans="1:39" s="9" customFormat="1" ht="15" customHeight="1" x14ac:dyDescent="0.25">
      <c r="A2006" s="37" t="s">
        <v>23</v>
      </c>
      <c r="B2006" s="38" t="s">
        <v>172</v>
      </c>
      <c r="C2006" s="42" t="s">
        <v>24</v>
      </c>
      <c r="D2006" s="12"/>
      <c r="E2006" s="38" t="s">
        <v>8580</v>
      </c>
      <c r="F2006" s="38" t="s">
        <v>9013</v>
      </c>
      <c r="G2006" s="38" t="s">
        <v>25</v>
      </c>
      <c r="H2006" s="12"/>
      <c r="I2006" s="12"/>
      <c r="J2006" s="13"/>
      <c r="K2006" s="36" t="s">
        <v>112</v>
      </c>
      <c r="L2006" s="39">
        <v>267854</v>
      </c>
      <c r="M2006" s="40">
        <v>39196</v>
      </c>
      <c r="N2006" s="46"/>
      <c r="O2006" s="38" t="s">
        <v>26</v>
      </c>
      <c r="P2006" s="45"/>
      <c r="Q2006" s="6"/>
      <c r="R2006" s="8"/>
      <c r="S2006" s="8"/>
      <c r="T2006" s="41">
        <v>3776</v>
      </c>
      <c r="U2006" s="8"/>
      <c r="V2006" s="34"/>
      <c r="W2006" s="6" t="s">
        <v>27</v>
      </c>
      <c r="X2006" s="2"/>
      <c r="Y2006" s="11"/>
      <c r="AB2006" s="23"/>
      <c r="AH2006" s="19"/>
      <c r="AI2006" s="19"/>
      <c r="AL2006"/>
      <c r="AM2006" s="19"/>
    </row>
    <row r="2007" spans="1:39" s="9" customFormat="1" ht="15" customHeight="1" x14ac:dyDescent="0.25">
      <c r="A2007" s="37" t="s">
        <v>23</v>
      </c>
      <c r="B2007" s="38" t="s">
        <v>172</v>
      </c>
      <c r="C2007" s="42" t="s">
        <v>24</v>
      </c>
      <c r="D2007" s="12"/>
      <c r="E2007" s="38" t="s">
        <v>8581</v>
      </c>
      <c r="F2007" s="38" t="s">
        <v>9013</v>
      </c>
      <c r="G2007" s="38" t="s">
        <v>25</v>
      </c>
      <c r="H2007" s="12"/>
      <c r="I2007" s="12"/>
      <c r="J2007" s="13"/>
      <c r="K2007" s="36" t="s">
        <v>112</v>
      </c>
      <c r="L2007" s="39">
        <v>94042</v>
      </c>
      <c r="M2007" s="40">
        <v>39127</v>
      </c>
      <c r="N2007" s="46"/>
      <c r="O2007" s="38" t="s">
        <v>26</v>
      </c>
      <c r="P2007" s="45"/>
      <c r="Q2007" s="6"/>
      <c r="R2007" s="8"/>
      <c r="S2007" s="8"/>
      <c r="T2007" s="41">
        <v>900</v>
      </c>
      <c r="U2007" s="8"/>
      <c r="V2007" s="34"/>
      <c r="W2007" s="6" t="s">
        <v>27</v>
      </c>
      <c r="X2007" s="2"/>
      <c r="Y2007" s="11"/>
      <c r="AB2007" s="23"/>
      <c r="AH2007" s="19"/>
      <c r="AI2007" s="19"/>
      <c r="AL2007"/>
      <c r="AM2007" s="19"/>
    </row>
    <row r="2008" spans="1:39" s="9" customFormat="1" ht="15" customHeight="1" x14ac:dyDescent="0.25">
      <c r="A2008" s="37" t="s">
        <v>23</v>
      </c>
      <c r="B2008" s="38" t="s">
        <v>172</v>
      </c>
      <c r="C2008" s="42" t="s">
        <v>24</v>
      </c>
      <c r="D2008" s="12"/>
      <c r="E2008" s="38" t="s">
        <v>8582</v>
      </c>
      <c r="F2008" s="38" t="s">
        <v>9013</v>
      </c>
      <c r="G2008" s="38" t="s">
        <v>25</v>
      </c>
      <c r="H2008" s="12"/>
      <c r="I2008" s="12"/>
      <c r="J2008" s="13"/>
      <c r="K2008" s="36" t="s">
        <v>112</v>
      </c>
      <c r="L2008" s="39">
        <v>268087</v>
      </c>
      <c r="M2008" s="40">
        <v>39336</v>
      </c>
      <c r="N2008" s="46"/>
      <c r="O2008" s="38" t="s">
        <v>26</v>
      </c>
      <c r="P2008" s="45"/>
      <c r="Q2008" s="6"/>
      <c r="R2008" s="8"/>
      <c r="S2008" s="8"/>
      <c r="T2008" s="41">
        <v>80</v>
      </c>
      <c r="U2008" s="8"/>
      <c r="V2008" s="34"/>
      <c r="W2008" s="6" t="s">
        <v>27</v>
      </c>
      <c r="X2008" s="2"/>
      <c r="Y2008" s="11"/>
      <c r="AB2008" s="23"/>
      <c r="AH2008" s="19"/>
      <c r="AI2008" s="19"/>
      <c r="AL2008"/>
      <c r="AM2008" s="19"/>
    </row>
    <row r="2009" spans="1:39" s="9" customFormat="1" ht="15" customHeight="1" x14ac:dyDescent="0.25">
      <c r="A2009" s="37" t="s">
        <v>23</v>
      </c>
      <c r="B2009" s="38" t="s">
        <v>172</v>
      </c>
      <c r="C2009" s="42" t="s">
        <v>24</v>
      </c>
      <c r="D2009" s="12"/>
      <c r="E2009" s="38" t="s">
        <v>8583</v>
      </c>
      <c r="F2009" s="38" t="s">
        <v>9013</v>
      </c>
      <c r="G2009" s="38" t="s">
        <v>25</v>
      </c>
      <c r="H2009" s="12"/>
      <c r="I2009" s="12"/>
      <c r="J2009" s="13"/>
      <c r="K2009" s="36" t="s">
        <v>112</v>
      </c>
      <c r="L2009" s="39">
        <v>268197</v>
      </c>
      <c r="M2009" s="40">
        <v>39336</v>
      </c>
      <c r="N2009" s="46"/>
      <c r="O2009" s="38" t="s">
        <v>26</v>
      </c>
      <c r="P2009" s="45"/>
      <c r="Q2009" s="6"/>
      <c r="R2009" s="8"/>
      <c r="S2009" s="8"/>
      <c r="T2009" s="41">
        <v>70000</v>
      </c>
      <c r="U2009" s="8"/>
      <c r="V2009" s="34"/>
      <c r="W2009" s="6" t="s">
        <v>27</v>
      </c>
      <c r="X2009" s="2"/>
      <c r="Y2009" s="11"/>
      <c r="AB2009" s="23"/>
      <c r="AH2009" s="19"/>
      <c r="AI2009" s="19"/>
      <c r="AL2009"/>
      <c r="AM2009" s="19"/>
    </row>
    <row r="2010" spans="1:39" s="9" customFormat="1" ht="15" customHeight="1" x14ac:dyDescent="0.25">
      <c r="A2010" s="37" t="s">
        <v>23</v>
      </c>
      <c r="B2010" s="38" t="s">
        <v>172</v>
      </c>
      <c r="C2010" s="42" t="s">
        <v>24</v>
      </c>
      <c r="D2010" s="12"/>
      <c r="E2010" s="38" t="s">
        <v>8584</v>
      </c>
      <c r="F2010" s="38" t="s">
        <v>9013</v>
      </c>
      <c r="G2010" s="38" t="s">
        <v>25</v>
      </c>
      <c r="H2010" s="12"/>
      <c r="I2010" s="12"/>
      <c r="J2010" s="13"/>
      <c r="K2010" s="36" t="s">
        <v>112</v>
      </c>
      <c r="L2010" s="39">
        <v>268293</v>
      </c>
      <c r="M2010" s="40">
        <v>39429</v>
      </c>
      <c r="N2010" s="46"/>
      <c r="O2010" s="38" t="s">
        <v>26</v>
      </c>
      <c r="P2010" s="45"/>
      <c r="Q2010" s="6"/>
      <c r="R2010" s="8"/>
      <c r="S2010" s="8"/>
      <c r="T2010" s="41">
        <v>500</v>
      </c>
      <c r="U2010" s="8"/>
      <c r="V2010" s="34"/>
      <c r="W2010" s="6" t="s">
        <v>27</v>
      </c>
      <c r="X2010" s="2"/>
      <c r="Y2010" s="11"/>
      <c r="AB2010" s="23"/>
      <c r="AH2010" s="19"/>
      <c r="AI2010" s="19"/>
      <c r="AL2010"/>
      <c r="AM2010" s="19"/>
    </row>
    <row r="2011" spans="1:39" s="9" customFormat="1" ht="15" customHeight="1" x14ac:dyDescent="0.25">
      <c r="A2011" s="37" t="s">
        <v>66</v>
      </c>
      <c r="B2011" s="38" t="s">
        <v>173</v>
      </c>
      <c r="C2011" s="42" t="s">
        <v>24</v>
      </c>
      <c r="D2011" s="12"/>
      <c r="E2011" s="38" t="s">
        <v>8585</v>
      </c>
      <c r="F2011" s="38" t="s">
        <v>9013</v>
      </c>
      <c r="G2011" s="38" t="s">
        <v>25</v>
      </c>
      <c r="H2011" s="12"/>
      <c r="I2011" s="12"/>
      <c r="J2011" s="13"/>
      <c r="K2011" s="36" t="s">
        <v>112</v>
      </c>
      <c r="L2011" s="39" t="s">
        <v>8867</v>
      </c>
      <c r="M2011" s="40">
        <v>39212</v>
      </c>
      <c r="N2011" s="46" t="s">
        <v>3919</v>
      </c>
      <c r="O2011" s="38" t="s">
        <v>26</v>
      </c>
      <c r="P2011" s="45"/>
      <c r="Q2011" s="6"/>
      <c r="R2011" s="8"/>
      <c r="S2011" s="8"/>
      <c r="T2011" s="41">
        <v>300</v>
      </c>
      <c r="U2011" s="8"/>
      <c r="V2011" s="34"/>
      <c r="W2011" s="6" t="s">
        <v>27</v>
      </c>
      <c r="X2011" s="2"/>
      <c r="Y2011" s="11"/>
      <c r="AB2011" s="23"/>
      <c r="AH2011" s="19"/>
      <c r="AI2011" s="19"/>
      <c r="AL2011"/>
      <c r="AM2011" s="19"/>
    </row>
    <row r="2012" spans="1:39" s="9" customFormat="1" ht="15" customHeight="1" x14ac:dyDescent="0.25">
      <c r="A2012" s="37" t="s">
        <v>66</v>
      </c>
      <c r="B2012" s="38" t="s">
        <v>173</v>
      </c>
      <c r="C2012" s="42" t="s">
        <v>24</v>
      </c>
      <c r="D2012" s="12"/>
      <c r="E2012" s="38" t="s">
        <v>8585</v>
      </c>
      <c r="F2012" s="38" t="s">
        <v>9013</v>
      </c>
      <c r="G2012" s="38" t="s">
        <v>25</v>
      </c>
      <c r="H2012" s="12"/>
      <c r="I2012" s="12"/>
      <c r="J2012" s="13"/>
      <c r="K2012" s="36" t="s">
        <v>112</v>
      </c>
      <c r="L2012" s="39" t="s">
        <v>8868</v>
      </c>
      <c r="M2012" s="40">
        <v>39212</v>
      </c>
      <c r="N2012" s="46" t="s">
        <v>3919</v>
      </c>
      <c r="O2012" s="38" t="s">
        <v>26</v>
      </c>
      <c r="P2012" s="45"/>
      <c r="Q2012" s="6"/>
      <c r="R2012" s="8"/>
      <c r="S2012" s="8"/>
      <c r="T2012" s="41">
        <v>300</v>
      </c>
      <c r="U2012" s="8"/>
      <c r="V2012" s="34"/>
      <c r="W2012" s="6" t="s">
        <v>27</v>
      </c>
      <c r="X2012" s="2"/>
      <c r="Y2012" s="11"/>
      <c r="AB2012" s="23"/>
      <c r="AH2012" s="19"/>
      <c r="AI2012" s="19"/>
      <c r="AL2012"/>
      <c r="AM2012" s="19"/>
    </row>
    <row r="2013" spans="1:39" s="9" customFormat="1" ht="15" customHeight="1" x14ac:dyDescent="0.25">
      <c r="A2013" s="37" t="s">
        <v>66</v>
      </c>
      <c r="B2013" s="38" t="s">
        <v>173</v>
      </c>
      <c r="C2013" s="42" t="s">
        <v>24</v>
      </c>
      <c r="D2013" s="12"/>
      <c r="E2013" s="38" t="s">
        <v>8586</v>
      </c>
      <c r="F2013" s="38" t="s">
        <v>9013</v>
      </c>
      <c r="G2013" s="38" t="s">
        <v>25</v>
      </c>
      <c r="H2013" s="12"/>
      <c r="I2013" s="12"/>
      <c r="J2013" s="13"/>
      <c r="K2013" s="36" t="s">
        <v>112</v>
      </c>
      <c r="L2013" s="39" t="s">
        <v>8869</v>
      </c>
      <c r="M2013" s="40">
        <v>39212</v>
      </c>
      <c r="N2013" s="46" t="s">
        <v>3919</v>
      </c>
      <c r="O2013" s="38" t="s">
        <v>26</v>
      </c>
      <c r="P2013" s="45"/>
      <c r="Q2013" s="6"/>
      <c r="R2013" s="8"/>
      <c r="S2013" s="8"/>
      <c r="T2013" s="41">
        <v>2000</v>
      </c>
      <c r="U2013" s="8"/>
      <c r="V2013" s="34"/>
      <c r="W2013" s="6" t="s">
        <v>27</v>
      </c>
      <c r="X2013" s="2"/>
      <c r="Y2013" s="11"/>
      <c r="AB2013" s="23"/>
      <c r="AH2013" s="19"/>
      <c r="AI2013" s="19"/>
      <c r="AL2013"/>
      <c r="AM2013" s="19"/>
    </row>
    <row r="2014" spans="1:39" s="9" customFormat="1" ht="15" customHeight="1" x14ac:dyDescent="0.25">
      <c r="A2014" s="37" t="s">
        <v>66</v>
      </c>
      <c r="B2014" s="38" t="s">
        <v>173</v>
      </c>
      <c r="C2014" s="42" t="s">
        <v>24</v>
      </c>
      <c r="D2014" s="12"/>
      <c r="E2014" s="38" t="s">
        <v>8585</v>
      </c>
      <c r="F2014" s="38" t="s">
        <v>9013</v>
      </c>
      <c r="G2014" s="38" t="s">
        <v>25</v>
      </c>
      <c r="H2014" s="12"/>
      <c r="I2014" s="12"/>
      <c r="J2014" s="13"/>
      <c r="K2014" s="36" t="s">
        <v>112</v>
      </c>
      <c r="L2014" s="39" t="s">
        <v>8870</v>
      </c>
      <c r="M2014" s="40">
        <v>39212</v>
      </c>
      <c r="N2014" s="46" t="s">
        <v>3919</v>
      </c>
      <c r="O2014" s="38" t="s">
        <v>26</v>
      </c>
      <c r="P2014" s="45"/>
      <c r="Q2014" s="6"/>
      <c r="R2014" s="8"/>
      <c r="S2014" s="8"/>
      <c r="T2014" s="41">
        <v>300</v>
      </c>
      <c r="U2014" s="8"/>
      <c r="V2014" s="34"/>
      <c r="W2014" s="6" t="s">
        <v>27</v>
      </c>
      <c r="X2014" s="2"/>
      <c r="Y2014" s="11"/>
      <c r="AB2014" s="23"/>
      <c r="AH2014" s="19"/>
      <c r="AI2014" s="19"/>
      <c r="AL2014"/>
      <c r="AM2014" s="19"/>
    </row>
    <row r="2015" spans="1:39" s="9" customFormat="1" ht="15" customHeight="1" x14ac:dyDescent="0.25">
      <c r="A2015" s="37" t="s">
        <v>66</v>
      </c>
      <c r="B2015" s="38" t="s">
        <v>173</v>
      </c>
      <c r="C2015" s="42" t="s">
        <v>24</v>
      </c>
      <c r="D2015" s="12"/>
      <c r="E2015" s="38" t="s">
        <v>8587</v>
      </c>
      <c r="F2015" s="38" t="s">
        <v>9013</v>
      </c>
      <c r="G2015" s="38" t="s">
        <v>25</v>
      </c>
      <c r="H2015" s="12"/>
      <c r="I2015" s="12"/>
      <c r="J2015" s="13"/>
      <c r="K2015" s="36" t="s">
        <v>112</v>
      </c>
      <c r="L2015" s="39" t="s">
        <v>8867</v>
      </c>
      <c r="M2015" s="40">
        <v>39212</v>
      </c>
      <c r="N2015" s="46" t="s">
        <v>3919</v>
      </c>
      <c r="O2015" s="38" t="s">
        <v>26</v>
      </c>
      <c r="P2015" s="45"/>
      <c r="Q2015" s="6"/>
      <c r="R2015" s="8"/>
      <c r="S2015" s="8"/>
      <c r="T2015" s="41">
        <v>300</v>
      </c>
      <c r="U2015" s="8"/>
      <c r="V2015" s="34"/>
      <c r="W2015" s="6" t="s">
        <v>27</v>
      </c>
      <c r="X2015" s="2"/>
      <c r="Y2015" s="11"/>
      <c r="AB2015" s="23"/>
      <c r="AH2015" s="19"/>
      <c r="AI2015" s="19"/>
      <c r="AL2015"/>
      <c r="AM2015" s="19"/>
    </row>
    <row r="2016" spans="1:39" s="9" customFormat="1" ht="15" customHeight="1" x14ac:dyDescent="0.25">
      <c r="A2016" s="37" t="s">
        <v>66</v>
      </c>
      <c r="B2016" s="38" t="s">
        <v>173</v>
      </c>
      <c r="C2016" s="42" t="s">
        <v>24</v>
      </c>
      <c r="D2016" s="12"/>
      <c r="E2016" s="38" t="s">
        <v>8585</v>
      </c>
      <c r="F2016" s="38" t="s">
        <v>9013</v>
      </c>
      <c r="G2016" s="38" t="s">
        <v>25</v>
      </c>
      <c r="H2016" s="12"/>
      <c r="I2016" s="12"/>
      <c r="J2016" s="13"/>
      <c r="K2016" s="36" t="s">
        <v>112</v>
      </c>
      <c r="L2016" s="39" t="s">
        <v>8871</v>
      </c>
      <c r="M2016" s="40">
        <v>39212</v>
      </c>
      <c r="N2016" s="46" t="s">
        <v>3919</v>
      </c>
      <c r="O2016" s="38" t="s">
        <v>26</v>
      </c>
      <c r="P2016" s="45"/>
      <c r="Q2016" s="6"/>
      <c r="R2016" s="8"/>
      <c r="S2016" s="8"/>
      <c r="T2016" s="41">
        <v>300</v>
      </c>
      <c r="U2016" s="8"/>
      <c r="V2016" s="34"/>
      <c r="W2016" s="6" t="s">
        <v>27</v>
      </c>
      <c r="X2016" s="2"/>
      <c r="Y2016" s="11"/>
      <c r="AB2016" s="23"/>
      <c r="AH2016" s="19"/>
      <c r="AI2016" s="19"/>
      <c r="AL2016"/>
      <c r="AM2016" s="19"/>
    </row>
    <row r="2017" spans="1:39" s="9" customFormat="1" ht="15" customHeight="1" x14ac:dyDescent="0.25">
      <c r="A2017" s="37" t="s">
        <v>66</v>
      </c>
      <c r="B2017" s="38" t="s">
        <v>173</v>
      </c>
      <c r="C2017" s="42" t="s">
        <v>24</v>
      </c>
      <c r="D2017" s="12"/>
      <c r="E2017" s="38" t="s">
        <v>8585</v>
      </c>
      <c r="F2017" s="38" t="s">
        <v>9013</v>
      </c>
      <c r="G2017" s="38" t="s">
        <v>25</v>
      </c>
      <c r="H2017" s="12"/>
      <c r="I2017" s="12"/>
      <c r="J2017" s="13"/>
      <c r="K2017" s="36" t="s">
        <v>112</v>
      </c>
      <c r="L2017" s="39" t="s">
        <v>8872</v>
      </c>
      <c r="M2017" s="40">
        <v>39212</v>
      </c>
      <c r="N2017" s="46" t="s">
        <v>3919</v>
      </c>
      <c r="O2017" s="38" t="s">
        <v>26</v>
      </c>
      <c r="P2017" s="45"/>
      <c r="Q2017" s="6"/>
      <c r="R2017" s="8"/>
      <c r="S2017" s="8"/>
      <c r="T2017" s="41">
        <v>300</v>
      </c>
      <c r="U2017" s="8"/>
      <c r="V2017" s="34"/>
      <c r="W2017" s="6" t="s">
        <v>27</v>
      </c>
      <c r="X2017" s="2"/>
      <c r="Y2017" s="11"/>
      <c r="AB2017" s="23"/>
      <c r="AH2017" s="19"/>
      <c r="AI2017" s="19"/>
      <c r="AL2017"/>
      <c r="AM2017" s="19"/>
    </row>
    <row r="2018" spans="1:39" s="9" customFormat="1" ht="15" customHeight="1" x14ac:dyDescent="0.25">
      <c r="A2018" s="37" t="s">
        <v>66</v>
      </c>
      <c r="B2018" s="38" t="s">
        <v>173</v>
      </c>
      <c r="C2018" s="42" t="s">
        <v>24</v>
      </c>
      <c r="D2018" s="12"/>
      <c r="E2018" s="38" t="s">
        <v>8588</v>
      </c>
      <c r="F2018" s="38" t="s">
        <v>9013</v>
      </c>
      <c r="G2018" s="38" t="s">
        <v>25</v>
      </c>
      <c r="H2018" s="12"/>
      <c r="I2018" s="12"/>
      <c r="J2018" s="13"/>
      <c r="K2018" s="36" t="s">
        <v>112</v>
      </c>
      <c r="L2018" s="39" t="s">
        <v>8873</v>
      </c>
      <c r="M2018" s="40">
        <v>39446</v>
      </c>
      <c r="N2018" s="46" t="s">
        <v>3919</v>
      </c>
      <c r="O2018" s="38" t="s">
        <v>26</v>
      </c>
      <c r="P2018" s="45"/>
      <c r="Q2018" s="6"/>
      <c r="R2018" s="8"/>
      <c r="S2018" s="8"/>
      <c r="T2018" s="41">
        <v>1200</v>
      </c>
      <c r="U2018" s="8"/>
      <c r="V2018" s="34"/>
      <c r="W2018" s="6" t="s">
        <v>27</v>
      </c>
      <c r="X2018" s="2"/>
      <c r="Y2018" s="11"/>
      <c r="AB2018" s="23"/>
      <c r="AH2018" s="19"/>
      <c r="AI2018" s="19"/>
      <c r="AL2018"/>
      <c r="AM2018" s="19"/>
    </row>
    <row r="2019" spans="1:39" s="9" customFormat="1" ht="15" customHeight="1" x14ac:dyDescent="0.25">
      <c r="A2019" s="37" t="s">
        <v>66</v>
      </c>
      <c r="B2019" s="38" t="s">
        <v>173</v>
      </c>
      <c r="C2019" s="42" t="s">
        <v>24</v>
      </c>
      <c r="D2019" s="12"/>
      <c r="E2019" s="38" t="s">
        <v>8588</v>
      </c>
      <c r="F2019" s="38" t="s">
        <v>9013</v>
      </c>
      <c r="G2019" s="38" t="s">
        <v>25</v>
      </c>
      <c r="H2019" s="12"/>
      <c r="I2019" s="12"/>
      <c r="J2019" s="13"/>
      <c r="K2019" s="36" t="s">
        <v>112</v>
      </c>
      <c r="L2019" s="39" t="s">
        <v>8874</v>
      </c>
      <c r="M2019" s="40">
        <v>39446</v>
      </c>
      <c r="N2019" s="46" t="s">
        <v>3919</v>
      </c>
      <c r="O2019" s="38" t="s">
        <v>26</v>
      </c>
      <c r="P2019" s="45"/>
      <c r="Q2019" s="6"/>
      <c r="R2019" s="8"/>
      <c r="S2019" s="8"/>
      <c r="T2019" s="41">
        <v>1200</v>
      </c>
      <c r="U2019" s="8"/>
      <c r="V2019" s="34"/>
      <c r="W2019" s="6" t="s">
        <v>27</v>
      </c>
      <c r="X2019" s="2"/>
      <c r="Y2019" s="11"/>
      <c r="AB2019" s="23"/>
      <c r="AH2019" s="19"/>
      <c r="AI2019" s="19"/>
      <c r="AL2019"/>
      <c r="AM2019" s="19"/>
    </row>
    <row r="2020" spans="1:39" s="9" customFormat="1" ht="15" customHeight="1" x14ac:dyDescent="0.25">
      <c r="A2020" s="37" t="s">
        <v>66</v>
      </c>
      <c r="B2020" s="38" t="s">
        <v>173</v>
      </c>
      <c r="C2020" s="42" t="s">
        <v>24</v>
      </c>
      <c r="D2020" s="12"/>
      <c r="E2020" s="38" t="s">
        <v>8588</v>
      </c>
      <c r="F2020" s="38" t="s">
        <v>9013</v>
      </c>
      <c r="G2020" s="38" t="s">
        <v>25</v>
      </c>
      <c r="H2020" s="12"/>
      <c r="I2020" s="12"/>
      <c r="J2020" s="13"/>
      <c r="K2020" s="36" t="s">
        <v>112</v>
      </c>
      <c r="L2020" s="39" t="s">
        <v>8875</v>
      </c>
      <c r="M2020" s="40">
        <v>39446</v>
      </c>
      <c r="N2020" s="46" t="s">
        <v>3919</v>
      </c>
      <c r="O2020" s="38" t="s">
        <v>26</v>
      </c>
      <c r="P2020" s="45"/>
      <c r="Q2020" s="6"/>
      <c r="R2020" s="8"/>
      <c r="S2020" s="8"/>
      <c r="T2020" s="41">
        <v>1200</v>
      </c>
      <c r="U2020" s="8"/>
      <c r="V2020" s="34"/>
      <c r="W2020" s="6" t="s">
        <v>27</v>
      </c>
      <c r="X2020" s="2"/>
      <c r="Y2020" s="11"/>
      <c r="AB2020" s="23"/>
      <c r="AH2020" s="19"/>
      <c r="AI2020" s="19"/>
      <c r="AL2020"/>
      <c r="AM2020" s="19"/>
    </row>
    <row r="2021" spans="1:39" s="9" customFormat="1" ht="15" customHeight="1" x14ac:dyDescent="0.25">
      <c r="A2021" s="37" t="s">
        <v>66</v>
      </c>
      <c r="B2021" s="38" t="s">
        <v>173</v>
      </c>
      <c r="C2021" s="42" t="s">
        <v>24</v>
      </c>
      <c r="D2021" s="12"/>
      <c r="E2021" s="38" t="s">
        <v>8588</v>
      </c>
      <c r="F2021" s="38" t="s">
        <v>9013</v>
      </c>
      <c r="G2021" s="38" t="s">
        <v>25</v>
      </c>
      <c r="H2021" s="12"/>
      <c r="I2021" s="12"/>
      <c r="J2021" s="13"/>
      <c r="K2021" s="36" t="s">
        <v>112</v>
      </c>
      <c r="L2021" s="39" t="s">
        <v>8876</v>
      </c>
      <c r="M2021" s="40">
        <v>39446</v>
      </c>
      <c r="N2021" s="46" t="s">
        <v>3919</v>
      </c>
      <c r="O2021" s="38" t="s">
        <v>26</v>
      </c>
      <c r="P2021" s="45"/>
      <c r="Q2021" s="6"/>
      <c r="R2021" s="8"/>
      <c r="S2021" s="8"/>
      <c r="T2021" s="41">
        <v>1200</v>
      </c>
      <c r="U2021" s="8"/>
      <c r="V2021" s="34"/>
      <c r="W2021" s="6" t="s">
        <v>27</v>
      </c>
      <c r="X2021" s="2"/>
      <c r="Y2021" s="11"/>
      <c r="AB2021" s="23"/>
      <c r="AH2021" s="19"/>
      <c r="AI2021" s="19"/>
      <c r="AL2021"/>
      <c r="AM2021" s="19"/>
    </row>
    <row r="2022" spans="1:39" s="9" customFormat="1" ht="15" customHeight="1" x14ac:dyDescent="0.25">
      <c r="A2022" s="37" t="s">
        <v>66</v>
      </c>
      <c r="B2022" s="38" t="s">
        <v>173</v>
      </c>
      <c r="C2022" s="42" t="s">
        <v>24</v>
      </c>
      <c r="D2022" s="12"/>
      <c r="E2022" s="38" t="s">
        <v>8588</v>
      </c>
      <c r="F2022" s="38" t="s">
        <v>9013</v>
      </c>
      <c r="G2022" s="38" t="s">
        <v>25</v>
      </c>
      <c r="H2022" s="12"/>
      <c r="I2022" s="12"/>
      <c r="J2022" s="13"/>
      <c r="K2022" s="36" t="s">
        <v>112</v>
      </c>
      <c r="L2022" s="39" t="s">
        <v>8877</v>
      </c>
      <c r="M2022" s="40">
        <v>39446</v>
      </c>
      <c r="N2022" s="46" t="s">
        <v>3919</v>
      </c>
      <c r="O2022" s="38" t="s">
        <v>26</v>
      </c>
      <c r="P2022" s="45"/>
      <c r="Q2022" s="6"/>
      <c r="R2022" s="8"/>
      <c r="S2022" s="8"/>
      <c r="T2022" s="41">
        <v>1200</v>
      </c>
      <c r="U2022" s="8"/>
      <c r="V2022" s="34"/>
      <c r="W2022" s="6" t="s">
        <v>27</v>
      </c>
      <c r="X2022" s="2"/>
      <c r="Y2022" s="11"/>
      <c r="AB2022" s="23"/>
      <c r="AH2022" s="19"/>
      <c r="AI2022" s="19"/>
      <c r="AL2022"/>
      <c r="AM2022" s="19"/>
    </row>
    <row r="2023" spans="1:39" s="9" customFormat="1" ht="15" customHeight="1" x14ac:dyDescent="0.25">
      <c r="A2023" s="37" t="s">
        <v>43</v>
      </c>
      <c r="B2023" s="38" t="s">
        <v>174</v>
      </c>
      <c r="C2023" s="42" t="s">
        <v>24</v>
      </c>
      <c r="D2023" s="12"/>
      <c r="E2023" s="38" t="s">
        <v>8589</v>
      </c>
      <c r="F2023" s="38" t="s">
        <v>9013</v>
      </c>
      <c r="G2023" s="38" t="s">
        <v>25</v>
      </c>
      <c r="H2023" s="12"/>
      <c r="I2023" s="12"/>
      <c r="J2023" s="13"/>
      <c r="K2023" s="36" t="s">
        <v>112</v>
      </c>
      <c r="L2023" s="39">
        <v>279824</v>
      </c>
      <c r="M2023" s="40">
        <v>39139</v>
      </c>
      <c r="N2023" s="46" t="s">
        <v>3919</v>
      </c>
      <c r="O2023" s="38" t="s">
        <v>26</v>
      </c>
      <c r="P2023" s="45"/>
      <c r="Q2023" s="6"/>
      <c r="R2023" s="8"/>
      <c r="S2023" s="8"/>
      <c r="T2023" s="41">
        <v>2000</v>
      </c>
      <c r="U2023" s="8"/>
      <c r="V2023" s="34"/>
      <c r="W2023" s="6" t="s">
        <v>27</v>
      </c>
      <c r="X2023" s="2"/>
      <c r="Y2023" s="11"/>
      <c r="AB2023" s="23"/>
      <c r="AH2023" s="19"/>
      <c r="AI2023" s="19"/>
      <c r="AL2023"/>
      <c r="AM2023" s="19"/>
    </row>
    <row r="2024" spans="1:39" s="9" customFormat="1" ht="15" customHeight="1" x14ac:dyDescent="0.25">
      <c r="A2024" s="37" t="s">
        <v>43</v>
      </c>
      <c r="B2024" s="38" t="s">
        <v>174</v>
      </c>
      <c r="C2024" s="42" t="s">
        <v>24</v>
      </c>
      <c r="D2024" s="12"/>
      <c r="E2024" s="38" t="s">
        <v>8589</v>
      </c>
      <c r="F2024" s="38" t="s">
        <v>9013</v>
      </c>
      <c r="G2024" s="38" t="s">
        <v>25</v>
      </c>
      <c r="H2024" s="12"/>
      <c r="I2024" s="12"/>
      <c r="J2024" s="13"/>
      <c r="K2024" s="36" t="s">
        <v>112</v>
      </c>
      <c r="L2024" s="39">
        <v>279813</v>
      </c>
      <c r="M2024" s="40">
        <v>39139</v>
      </c>
      <c r="N2024" s="46" t="s">
        <v>3919</v>
      </c>
      <c r="O2024" s="38" t="s">
        <v>26</v>
      </c>
      <c r="P2024" s="45"/>
      <c r="Q2024" s="6"/>
      <c r="R2024" s="8"/>
      <c r="S2024" s="8"/>
      <c r="T2024" s="41">
        <v>2000</v>
      </c>
      <c r="U2024" s="8"/>
      <c r="V2024" s="34"/>
      <c r="W2024" s="6" t="s">
        <v>27</v>
      </c>
      <c r="X2024" s="2"/>
      <c r="Y2024" s="11"/>
      <c r="AB2024" s="23"/>
      <c r="AH2024" s="19"/>
      <c r="AI2024" s="19"/>
      <c r="AL2024"/>
      <c r="AM2024" s="19"/>
    </row>
    <row r="2025" spans="1:39" s="9" customFormat="1" ht="15" customHeight="1" x14ac:dyDescent="0.25">
      <c r="A2025" s="37" t="s">
        <v>43</v>
      </c>
      <c r="B2025" s="38" t="s">
        <v>174</v>
      </c>
      <c r="C2025" s="42" t="s">
        <v>24</v>
      </c>
      <c r="D2025" s="12"/>
      <c r="E2025" s="38" t="s">
        <v>8589</v>
      </c>
      <c r="F2025" s="38" t="s">
        <v>9013</v>
      </c>
      <c r="G2025" s="38" t="s">
        <v>25</v>
      </c>
      <c r="H2025" s="12"/>
      <c r="I2025" s="12"/>
      <c r="J2025" s="13"/>
      <c r="K2025" s="36" t="s">
        <v>112</v>
      </c>
      <c r="L2025" s="39">
        <v>279812</v>
      </c>
      <c r="M2025" s="40">
        <v>39139</v>
      </c>
      <c r="N2025" s="46" t="s">
        <v>3919</v>
      </c>
      <c r="O2025" s="38" t="s">
        <v>26</v>
      </c>
      <c r="P2025" s="45"/>
      <c r="Q2025" s="6"/>
      <c r="R2025" s="8"/>
      <c r="S2025" s="8"/>
      <c r="T2025" s="41">
        <v>2000</v>
      </c>
      <c r="U2025" s="8"/>
      <c r="V2025" s="34"/>
      <c r="W2025" s="6" t="s">
        <v>27</v>
      </c>
      <c r="X2025" s="2"/>
      <c r="Y2025" s="11"/>
      <c r="AB2025" s="23"/>
      <c r="AH2025" s="19"/>
      <c r="AI2025" s="19"/>
      <c r="AL2025"/>
      <c r="AM2025" s="19"/>
    </row>
    <row r="2026" spans="1:39" s="9" customFormat="1" ht="15" customHeight="1" x14ac:dyDescent="0.25">
      <c r="A2026" s="37" t="s">
        <v>43</v>
      </c>
      <c r="B2026" s="38" t="s">
        <v>174</v>
      </c>
      <c r="C2026" s="42" t="s">
        <v>24</v>
      </c>
      <c r="D2026" s="12"/>
      <c r="E2026" s="38" t="s">
        <v>8589</v>
      </c>
      <c r="F2026" s="38" t="s">
        <v>9013</v>
      </c>
      <c r="G2026" s="38" t="s">
        <v>25</v>
      </c>
      <c r="H2026" s="12"/>
      <c r="I2026" s="12"/>
      <c r="J2026" s="13"/>
      <c r="K2026" s="36" t="s">
        <v>112</v>
      </c>
      <c r="L2026" s="39">
        <v>279815</v>
      </c>
      <c r="M2026" s="40">
        <v>39139</v>
      </c>
      <c r="N2026" s="46" t="s">
        <v>3919</v>
      </c>
      <c r="O2026" s="38" t="s">
        <v>26</v>
      </c>
      <c r="P2026" s="45"/>
      <c r="Q2026" s="6"/>
      <c r="R2026" s="8"/>
      <c r="S2026" s="8"/>
      <c r="T2026" s="41">
        <v>2000</v>
      </c>
      <c r="U2026" s="8"/>
      <c r="V2026" s="34"/>
      <c r="W2026" s="6" t="s">
        <v>27</v>
      </c>
      <c r="X2026" s="2"/>
      <c r="Y2026" s="11"/>
      <c r="AB2026" s="23"/>
      <c r="AH2026" s="19"/>
      <c r="AI2026" s="19"/>
      <c r="AL2026"/>
      <c r="AM2026" s="19"/>
    </row>
    <row r="2027" spans="1:39" s="9" customFormat="1" ht="15" customHeight="1" x14ac:dyDescent="0.25">
      <c r="A2027" s="37" t="s">
        <v>43</v>
      </c>
      <c r="B2027" s="38" t="s">
        <v>174</v>
      </c>
      <c r="C2027" s="42" t="s">
        <v>24</v>
      </c>
      <c r="D2027" s="12"/>
      <c r="E2027" s="38" t="s">
        <v>3552</v>
      </c>
      <c r="F2027" s="38" t="s">
        <v>9013</v>
      </c>
      <c r="G2027" s="38" t="s">
        <v>25</v>
      </c>
      <c r="H2027" s="12"/>
      <c r="I2027" s="12"/>
      <c r="J2027" s="13"/>
      <c r="K2027" s="36" t="s">
        <v>112</v>
      </c>
      <c r="L2027" s="39">
        <v>279945</v>
      </c>
      <c r="M2027" s="40">
        <v>39328</v>
      </c>
      <c r="N2027" s="46" t="s">
        <v>3919</v>
      </c>
      <c r="O2027" s="38" t="s">
        <v>26</v>
      </c>
      <c r="P2027" s="45"/>
      <c r="Q2027" s="6"/>
      <c r="R2027" s="8"/>
      <c r="S2027" s="8"/>
      <c r="T2027" s="41">
        <v>2000</v>
      </c>
      <c r="U2027" s="8"/>
      <c r="V2027" s="34"/>
      <c r="W2027" s="6" t="s">
        <v>27</v>
      </c>
      <c r="X2027" s="2"/>
      <c r="Y2027" s="11"/>
      <c r="AB2027" s="23"/>
      <c r="AH2027" s="19"/>
      <c r="AI2027" s="19"/>
      <c r="AL2027"/>
      <c r="AM2027" s="19"/>
    </row>
    <row r="2028" spans="1:39" s="9" customFormat="1" ht="15" customHeight="1" x14ac:dyDescent="0.25">
      <c r="A2028" s="37" t="s">
        <v>43</v>
      </c>
      <c r="B2028" s="38" t="s">
        <v>174</v>
      </c>
      <c r="C2028" s="42" t="s">
        <v>24</v>
      </c>
      <c r="D2028" s="12"/>
      <c r="E2028" s="38" t="s">
        <v>8590</v>
      </c>
      <c r="F2028" s="38" t="s">
        <v>9013</v>
      </c>
      <c r="G2028" s="38" t="s">
        <v>25</v>
      </c>
      <c r="H2028" s="12"/>
      <c r="I2028" s="12"/>
      <c r="J2028" s="13"/>
      <c r="K2028" s="36" t="s">
        <v>112</v>
      </c>
      <c r="L2028" s="39">
        <v>279950</v>
      </c>
      <c r="M2028" s="40">
        <v>39328</v>
      </c>
      <c r="N2028" s="46" t="s">
        <v>3919</v>
      </c>
      <c r="O2028" s="38" t="s">
        <v>26</v>
      </c>
      <c r="P2028" s="45"/>
      <c r="Q2028" s="6"/>
      <c r="R2028" s="8"/>
      <c r="S2028" s="8"/>
      <c r="T2028" s="41">
        <v>5464</v>
      </c>
      <c r="U2028" s="8"/>
      <c r="V2028" s="34"/>
      <c r="W2028" s="6" t="s">
        <v>27</v>
      </c>
      <c r="X2028" s="2"/>
      <c r="Y2028" s="11"/>
      <c r="AB2028" s="23"/>
      <c r="AH2028" s="19"/>
      <c r="AI2028" s="19"/>
      <c r="AL2028"/>
      <c r="AM2028" s="19"/>
    </row>
    <row r="2029" spans="1:39" s="9" customFormat="1" ht="15" customHeight="1" x14ac:dyDescent="0.25">
      <c r="A2029" s="37" t="s">
        <v>43</v>
      </c>
      <c r="B2029" s="38" t="s">
        <v>174</v>
      </c>
      <c r="C2029" s="42" t="s">
        <v>24</v>
      </c>
      <c r="D2029" s="12"/>
      <c r="E2029" s="38" t="s">
        <v>8591</v>
      </c>
      <c r="F2029" s="38" t="s">
        <v>9013</v>
      </c>
      <c r="G2029" s="38" t="s">
        <v>25</v>
      </c>
      <c r="H2029" s="12"/>
      <c r="I2029" s="12"/>
      <c r="J2029" s="13"/>
      <c r="K2029" s="36" t="s">
        <v>112</v>
      </c>
      <c r="L2029" s="39">
        <v>347303</v>
      </c>
      <c r="M2029" s="40">
        <v>39207</v>
      </c>
      <c r="N2029" s="46" t="s">
        <v>3917</v>
      </c>
      <c r="O2029" s="38" t="s">
        <v>26</v>
      </c>
      <c r="P2029" s="45"/>
      <c r="Q2029" s="6"/>
      <c r="R2029" s="8"/>
      <c r="S2029" s="8"/>
      <c r="T2029" s="41">
        <v>5134</v>
      </c>
      <c r="U2029" s="8"/>
      <c r="V2029" s="34"/>
      <c r="W2029" s="6" t="s">
        <v>27</v>
      </c>
      <c r="X2029" s="2"/>
      <c r="Y2029" s="11"/>
      <c r="AB2029" s="23"/>
      <c r="AH2029" s="19"/>
      <c r="AI2029" s="19"/>
      <c r="AL2029"/>
      <c r="AM2029" s="19"/>
    </row>
    <row r="2030" spans="1:39" s="9" customFormat="1" ht="15" customHeight="1" x14ac:dyDescent="0.25">
      <c r="A2030" s="37" t="s">
        <v>43</v>
      </c>
      <c r="B2030" s="38" t="s">
        <v>174</v>
      </c>
      <c r="C2030" s="42" t="s">
        <v>24</v>
      </c>
      <c r="D2030" s="12"/>
      <c r="E2030" s="38" t="s">
        <v>8590</v>
      </c>
      <c r="F2030" s="38" t="s">
        <v>9013</v>
      </c>
      <c r="G2030" s="38" t="s">
        <v>25</v>
      </c>
      <c r="H2030" s="12"/>
      <c r="I2030" s="12"/>
      <c r="J2030" s="13"/>
      <c r="K2030" s="36" t="s">
        <v>112</v>
      </c>
      <c r="L2030" s="39">
        <v>347787</v>
      </c>
      <c r="M2030" s="40">
        <v>39282</v>
      </c>
      <c r="N2030" s="46" t="s">
        <v>3919</v>
      </c>
      <c r="O2030" s="38" t="s">
        <v>26</v>
      </c>
      <c r="P2030" s="45"/>
      <c r="Q2030" s="6"/>
      <c r="R2030" s="8"/>
      <c r="S2030" s="8"/>
      <c r="T2030" s="41">
        <v>7104</v>
      </c>
      <c r="U2030" s="8"/>
      <c r="V2030" s="34"/>
      <c r="W2030" s="6" t="s">
        <v>27</v>
      </c>
      <c r="X2030" s="2"/>
      <c r="Y2030" s="11"/>
      <c r="AB2030" s="23"/>
      <c r="AH2030" s="19"/>
      <c r="AI2030" s="19"/>
      <c r="AL2030"/>
      <c r="AM2030" s="19"/>
    </row>
    <row r="2031" spans="1:39" s="9" customFormat="1" ht="15" customHeight="1" x14ac:dyDescent="0.25">
      <c r="A2031" s="37" t="s">
        <v>43</v>
      </c>
      <c r="B2031" s="38" t="s">
        <v>174</v>
      </c>
      <c r="C2031" s="42" t="s">
        <v>24</v>
      </c>
      <c r="D2031" s="12"/>
      <c r="E2031" s="38" t="s">
        <v>8592</v>
      </c>
      <c r="F2031" s="38" t="s">
        <v>9013</v>
      </c>
      <c r="G2031" s="38" t="s">
        <v>25</v>
      </c>
      <c r="H2031" s="12"/>
      <c r="I2031" s="12"/>
      <c r="J2031" s="13"/>
      <c r="K2031" s="36" t="s">
        <v>112</v>
      </c>
      <c r="L2031" s="39">
        <v>347985</v>
      </c>
      <c r="M2031" s="40">
        <v>39310</v>
      </c>
      <c r="N2031" s="46" t="s">
        <v>3919</v>
      </c>
      <c r="O2031" s="38" t="s">
        <v>26</v>
      </c>
      <c r="P2031" s="45"/>
      <c r="Q2031" s="6"/>
      <c r="R2031" s="8"/>
      <c r="S2031" s="8"/>
      <c r="T2031" s="41">
        <v>300</v>
      </c>
      <c r="U2031" s="8"/>
      <c r="V2031" s="34"/>
      <c r="W2031" s="6" t="s">
        <v>27</v>
      </c>
      <c r="X2031" s="2"/>
      <c r="Y2031" s="11"/>
      <c r="AB2031" s="23"/>
      <c r="AH2031" s="19"/>
      <c r="AI2031" s="19"/>
      <c r="AL2031"/>
      <c r="AM2031" s="19"/>
    </row>
    <row r="2032" spans="1:39" s="9" customFormat="1" ht="15" customHeight="1" x14ac:dyDescent="0.25">
      <c r="A2032" s="37" t="s">
        <v>43</v>
      </c>
      <c r="B2032" s="38" t="s">
        <v>174</v>
      </c>
      <c r="C2032" s="42" t="s">
        <v>24</v>
      </c>
      <c r="D2032" s="12"/>
      <c r="E2032" s="38" t="s">
        <v>8592</v>
      </c>
      <c r="F2032" s="38" t="s">
        <v>9013</v>
      </c>
      <c r="G2032" s="38" t="s">
        <v>25</v>
      </c>
      <c r="H2032" s="12"/>
      <c r="I2032" s="12"/>
      <c r="J2032" s="13"/>
      <c r="K2032" s="36" t="s">
        <v>112</v>
      </c>
      <c r="L2032" s="39">
        <v>347997</v>
      </c>
      <c r="M2032" s="40">
        <v>39314</v>
      </c>
      <c r="N2032" s="46" t="s">
        <v>3919</v>
      </c>
      <c r="O2032" s="38" t="s">
        <v>26</v>
      </c>
      <c r="P2032" s="45"/>
      <c r="Q2032" s="6"/>
      <c r="R2032" s="8"/>
      <c r="S2032" s="8"/>
      <c r="T2032" s="41">
        <v>150</v>
      </c>
      <c r="U2032" s="8"/>
      <c r="V2032" s="34"/>
      <c r="W2032" s="6" t="s">
        <v>27</v>
      </c>
      <c r="X2032" s="2"/>
      <c r="Y2032" s="11"/>
      <c r="AB2032" s="23"/>
      <c r="AH2032" s="19"/>
      <c r="AI2032" s="19"/>
      <c r="AL2032"/>
      <c r="AM2032" s="19"/>
    </row>
    <row r="2033" spans="1:39" s="9" customFormat="1" ht="15" customHeight="1" x14ac:dyDescent="0.25">
      <c r="A2033" s="37" t="s">
        <v>43</v>
      </c>
      <c r="B2033" s="38" t="s">
        <v>174</v>
      </c>
      <c r="C2033" s="42" t="s">
        <v>24</v>
      </c>
      <c r="D2033" s="12"/>
      <c r="E2033" s="38" t="s">
        <v>8593</v>
      </c>
      <c r="F2033" s="38" t="s">
        <v>9013</v>
      </c>
      <c r="G2033" s="38" t="s">
        <v>25</v>
      </c>
      <c r="H2033" s="12"/>
      <c r="I2033" s="12"/>
      <c r="J2033" s="13"/>
      <c r="K2033" s="36" t="s">
        <v>112</v>
      </c>
      <c r="L2033" s="39">
        <v>550493</v>
      </c>
      <c r="M2033" s="40">
        <v>39347</v>
      </c>
      <c r="N2033" s="46"/>
      <c r="O2033" s="38" t="s">
        <v>26</v>
      </c>
      <c r="P2033" s="45"/>
      <c r="Q2033" s="6"/>
      <c r="R2033" s="8"/>
      <c r="S2033" s="8"/>
      <c r="T2033" s="41">
        <v>2000</v>
      </c>
      <c r="U2033" s="8"/>
      <c r="V2033" s="34"/>
      <c r="W2033" s="6" t="s">
        <v>27</v>
      </c>
      <c r="X2033" s="2"/>
      <c r="Y2033" s="11"/>
      <c r="AB2033" s="23"/>
      <c r="AH2033" s="19"/>
      <c r="AI2033" s="19"/>
      <c r="AL2033"/>
      <c r="AM2033" s="19"/>
    </row>
    <row r="2034" spans="1:39" s="9" customFormat="1" ht="15" customHeight="1" x14ac:dyDescent="0.25">
      <c r="A2034" s="37" t="s">
        <v>100</v>
      </c>
      <c r="B2034" s="38" t="s">
        <v>176</v>
      </c>
      <c r="C2034" s="42" t="s">
        <v>24</v>
      </c>
      <c r="D2034" s="12"/>
      <c r="E2034" s="38" t="s">
        <v>8594</v>
      </c>
      <c r="F2034" s="38" t="s">
        <v>9013</v>
      </c>
      <c r="G2034" s="38" t="s">
        <v>25</v>
      </c>
      <c r="H2034" s="12"/>
      <c r="I2034" s="12"/>
      <c r="J2034" s="13"/>
      <c r="K2034" s="36" t="s">
        <v>112</v>
      </c>
      <c r="L2034" s="39" t="s">
        <v>8878</v>
      </c>
      <c r="M2034" s="40">
        <v>39254</v>
      </c>
      <c r="N2034" s="46" t="s">
        <v>3917</v>
      </c>
      <c r="O2034" s="38" t="s">
        <v>26</v>
      </c>
      <c r="P2034" s="45"/>
      <c r="Q2034" s="6"/>
      <c r="R2034" s="8"/>
      <c r="S2034" s="8"/>
      <c r="T2034" s="41">
        <v>10000</v>
      </c>
      <c r="U2034" s="8"/>
      <c r="V2034" s="34"/>
      <c r="W2034" s="6" t="s">
        <v>27</v>
      </c>
      <c r="X2034" s="2"/>
      <c r="Y2034" s="11"/>
      <c r="AB2034" s="23"/>
      <c r="AH2034" s="19"/>
      <c r="AI2034" s="19"/>
      <c r="AL2034"/>
      <c r="AM2034" s="19"/>
    </row>
    <row r="2035" spans="1:39" s="9" customFormat="1" ht="15" customHeight="1" x14ac:dyDescent="0.25">
      <c r="A2035" s="37" t="s">
        <v>100</v>
      </c>
      <c r="B2035" s="38" t="s">
        <v>176</v>
      </c>
      <c r="C2035" s="42" t="s">
        <v>24</v>
      </c>
      <c r="D2035" s="12"/>
      <c r="E2035" s="38" t="s">
        <v>8595</v>
      </c>
      <c r="F2035" s="38" t="s">
        <v>9013</v>
      </c>
      <c r="G2035" s="38" t="s">
        <v>25</v>
      </c>
      <c r="H2035" s="12"/>
      <c r="I2035" s="12"/>
      <c r="J2035" s="13"/>
      <c r="K2035" s="36" t="s">
        <v>112</v>
      </c>
      <c r="L2035" s="39" t="s">
        <v>8879</v>
      </c>
      <c r="M2035" s="40">
        <v>39237</v>
      </c>
      <c r="N2035" s="46"/>
      <c r="O2035" s="38" t="s">
        <v>26</v>
      </c>
      <c r="P2035" s="45"/>
      <c r="Q2035" s="6"/>
      <c r="R2035" s="8"/>
      <c r="S2035" s="8"/>
      <c r="T2035" s="41">
        <v>200</v>
      </c>
      <c r="U2035" s="8"/>
      <c r="V2035" s="34"/>
      <c r="W2035" s="6" t="s">
        <v>27</v>
      </c>
      <c r="X2035" s="2"/>
      <c r="Y2035" s="11"/>
      <c r="AB2035" s="23"/>
      <c r="AH2035" s="19"/>
      <c r="AI2035" s="19"/>
      <c r="AL2035"/>
      <c r="AM2035" s="19"/>
    </row>
    <row r="2036" spans="1:39" s="9" customFormat="1" ht="15" customHeight="1" x14ac:dyDescent="0.25">
      <c r="A2036" s="37" t="s">
        <v>100</v>
      </c>
      <c r="B2036" s="38" t="s">
        <v>176</v>
      </c>
      <c r="C2036" s="42" t="s">
        <v>24</v>
      </c>
      <c r="D2036" s="12"/>
      <c r="E2036" s="38" t="s">
        <v>8596</v>
      </c>
      <c r="F2036" s="38" t="s">
        <v>9013</v>
      </c>
      <c r="G2036" s="38" t="s">
        <v>25</v>
      </c>
      <c r="H2036" s="12"/>
      <c r="I2036" s="12"/>
      <c r="J2036" s="13"/>
      <c r="K2036" s="36" t="s">
        <v>112</v>
      </c>
      <c r="L2036" s="39" t="s">
        <v>8880</v>
      </c>
      <c r="M2036" s="40">
        <v>39237</v>
      </c>
      <c r="N2036" s="46"/>
      <c r="O2036" s="38" t="s">
        <v>26</v>
      </c>
      <c r="P2036" s="45"/>
      <c r="Q2036" s="6"/>
      <c r="R2036" s="8"/>
      <c r="S2036" s="8"/>
      <c r="T2036" s="41">
        <v>650</v>
      </c>
      <c r="U2036" s="8"/>
      <c r="V2036" s="34"/>
      <c r="W2036" s="6" t="s">
        <v>27</v>
      </c>
      <c r="X2036" s="2"/>
      <c r="Y2036" s="11"/>
      <c r="AB2036" s="23"/>
      <c r="AH2036" s="19"/>
      <c r="AI2036" s="19"/>
      <c r="AL2036"/>
      <c r="AM2036" s="19"/>
    </row>
    <row r="2037" spans="1:39" s="9" customFormat="1" ht="15" customHeight="1" x14ac:dyDescent="0.25">
      <c r="A2037" s="37" t="s">
        <v>100</v>
      </c>
      <c r="B2037" s="38" t="s">
        <v>176</v>
      </c>
      <c r="C2037" s="42" t="s">
        <v>24</v>
      </c>
      <c r="D2037" s="12"/>
      <c r="E2037" s="38" t="s">
        <v>8597</v>
      </c>
      <c r="F2037" s="38" t="s">
        <v>9013</v>
      </c>
      <c r="G2037" s="38" t="s">
        <v>25</v>
      </c>
      <c r="H2037" s="12"/>
      <c r="I2037" s="12"/>
      <c r="J2037" s="13"/>
      <c r="K2037" s="36" t="s">
        <v>112</v>
      </c>
      <c r="L2037" s="39" t="s">
        <v>8881</v>
      </c>
      <c r="M2037" s="40">
        <v>39247</v>
      </c>
      <c r="N2037" s="46"/>
      <c r="O2037" s="38" t="s">
        <v>26</v>
      </c>
      <c r="P2037" s="45"/>
      <c r="Q2037" s="6"/>
      <c r="R2037" s="8"/>
      <c r="S2037" s="8"/>
      <c r="T2037" s="41">
        <v>489</v>
      </c>
      <c r="U2037" s="8"/>
      <c r="V2037" s="34"/>
      <c r="W2037" s="6" t="s">
        <v>27</v>
      </c>
      <c r="X2037" s="2"/>
      <c r="Y2037" s="11"/>
      <c r="AB2037" s="23"/>
      <c r="AH2037" s="19"/>
      <c r="AI2037" s="19"/>
      <c r="AL2037"/>
      <c r="AM2037" s="19"/>
    </row>
    <row r="2038" spans="1:39" s="9" customFormat="1" ht="15" customHeight="1" x14ac:dyDescent="0.25">
      <c r="A2038" s="37" t="s">
        <v>100</v>
      </c>
      <c r="B2038" s="38" t="s">
        <v>176</v>
      </c>
      <c r="C2038" s="42" t="s">
        <v>24</v>
      </c>
      <c r="D2038" s="12"/>
      <c r="E2038" s="38" t="s">
        <v>8598</v>
      </c>
      <c r="F2038" s="38" t="s">
        <v>9013</v>
      </c>
      <c r="G2038" s="38" t="s">
        <v>25</v>
      </c>
      <c r="H2038" s="12"/>
      <c r="I2038" s="12"/>
      <c r="J2038" s="13"/>
      <c r="K2038" s="36" t="s">
        <v>112</v>
      </c>
      <c r="L2038" s="39" t="s">
        <v>8882</v>
      </c>
      <c r="M2038" s="40">
        <v>39294</v>
      </c>
      <c r="N2038" s="46"/>
      <c r="O2038" s="38" t="s">
        <v>26</v>
      </c>
      <c r="P2038" s="45"/>
      <c r="Q2038" s="6"/>
      <c r="R2038" s="8"/>
      <c r="S2038" s="8"/>
      <c r="T2038" s="41">
        <v>100</v>
      </c>
      <c r="U2038" s="8"/>
      <c r="V2038" s="34"/>
      <c r="W2038" s="6" t="s">
        <v>27</v>
      </c>
      <c r="X2038" s="2"/>
      <c r="Y2038" s="11"/>
      <c r="AB2038" s="23"/>
      <c r="AH2038" s="19"/>
      <c r="AI2038" s="19"/>
      <c r="AL2038"/>
      <c r="AM2038" s="19"/>
    </row>
    <row r="2039" spans="1:39" s="9" customFormat="1" ht="15" customHeight="1" x14ac:dyDescent="0.25">
      <c r="A2039" s="37" t="s">
        <v>4426</v>
      </c>
      <c r="B2039" s="38" t="e">
        <v>#N/A</v>
      </c>
      <c r="C2039" s="42" t="s">
        <v>24</v>
      </c>
      <c r="D2039" s="12"/>
      <c r="E2039" s="38" t="s">
        <v>8599</v>
      </c>
      <c r="F2039" s="38" t="s">
        <v>9013</v>
      </c>
      <c r="G2039" s="38" t="s">
        <v>25</v>
      </c>
      <c r="H2039" s="12"/>
      <c r="I2039" s="12"/>
      <c r="J2039" s="13"/>
      <c r="K2039" s="36" t="s">
        <v>112</v>
      </c>
      <c r="L2039" s="39">
        <v>185984</v>
      </c>
      <c r="M2039" s="40">
        <v>39445</v>
      </c>
      <c r="N2039" s="46"/>
      <c r="O2039" s="38" t="s">
        <v>26</v>
      </c>
      <c r="P2039" s="45"/>
      <c r="Q2039" s="6"/>
      <c r="R2039" s="8"/>
      <c r="S2039" s="8"/>
      <c r="T2039" s="41">
        <v>1863</v>
      </c>
      <c r="U2039" s="8"/>
      <c r="V2039" s="34"/>
      <c r="W2039" s="6" t="s">
        <v>27</v>
      </c>
      <c r="X2039" s="2"/>
      <c r="Y2039" s="11"/>
      <c r="AB2039" s="23"/>
      <c r="AH2039" s="19"/>
      <c r="AI2039" s="19"/>
      <c r="AL2039"/>
      <c r="AM2039" s="19"/>
    </row>
    <row r="2040" spans="1:39" s="9" customFormat="1" ht="15" customHeight="1" x14ac:dyDescent="0.25">
      <c r="A2040" s="37" t="s">
        <v>138</v>
      </c>
      <c r="B2040" s="38" t="s">
        <v>177</v>
      </c>
      <c r="C2040" s="42" t="s">
        <v>24</v>
      </c>
      <c r="D2040" s="12"/>
      <c r="E2040" s="38" t="s">
        <v>8600</v>
      </c>
      <c r="F2040" s="38" t="s">
        <v>9013</v>
      </c>
      <c r="G2040" s="38" t="s">
        <v>25</v>
      </c>
      <c r="H2040" s="12"/>
      <c r="I2040" s="12"/>
      <c r="J2040" s="13"/>
      <c r="K2040" s="36" t="s">
        <v>112</v>
      </c>
      <c r="L2040" s="39">
        <v>214587</v>
      </c>
      <c r="M2040" s="40">
        <v>39254</v>
      </c>
      <c r="N2040" s="46"/>
      <c r="O2040" s="38" t="s">
        <v>26</v>
      </c>
      <c r="P2040" s="45"/>
      <c r="Q2040" s="6"/>
      <c r="R2040" s="8"/>
      <c r="S2040" s="8"/>
      <c r="T2040" s="41">
        <v>1500</v>
      </c>
      <c r="U2040" s="8"/>
      <c r="V2040" s="34"/>
      <c r="W2040" s="6" t="s">
        <v>27</v>
      </c>
      <c r="X2040" s="2"/>
      <c r="Y2040" s="11"/>
      <c r="AB2040" s="23"/>
      <c r="AH2040" s="19"/>
      <c r="AI2040" s="19"/>
      <c r="AL2040"/>
      <c r="AM2040" s="19"/>
    </row>
    <row r="2041" spans="1:39" s="9" customFormat="1" ht="15" customHeight="1" x14ac:dyDescent="0.25">
      <c r="A2041" s="37" t="s">
        <v>138</v>
      </c>
      <c r="B2041" s="38" t="s">
        <v>177</v>
      </c>
      <c r="C2041" s="42" t="s">
        <v>24</v>
      </c>
      <c r="D2041" s="12"/>
      <c r="E2041" s="38" t="s">
        <v>8601</v>
      </c>
      <c r="F2041" s="38" t="s">
        <v>9013</v>
      </c>
      <c r="G2041" s="38" t="s">
        <v>25</v>
      </c>
      <c r="H2041" s="12"/>
      <c r="I2041" s="12"/>
      <c r="J2041" s="13"/>
      <c r="K2041" s="36" t="s">
        <v>112</v>
      </c>
      <c r="L2041" s="39">
        <v>214684</v>
      </c>
      <c r="M2041" s="40">
        <v>39447</v>
      </c>
      <c r="N2041" s="46"/>
      <c r="O2041" s="38" t="s">
        <v>26</v>
      </c>
      <c r="P2041" s="45"/>
      <c r="Q2041" s="6"/>
      <c r="R2041" s="8"/>
      <c r="S2041" s="8"/>
      <c r="T2041" s="41">
        <v>877.65</v>
      </c>
      <c r="U2041" s="8"/>
      <c r="V2041" s="34"/>
      <c r="W2041" s="6" t="s">
        <v>27</v>
      </c>
      <c r="X2041" s="2"/>
      <c r="Y2041" s="11"/>
      <c r="AB2041" s="23"/>
      <c r="AH2041" s="19"/>
      <c r="AI2041" s="19"/>
      <c r="AL2041"/>
      <c r="AM2041" s="19"/>
    </row>
    <row r="2042" spans="1:39" s="9" customFormat="1" ht="15" customHeight="1" x14ac:dyDescent="0.25">
      <c r="A2042" s="37" t="s">
        <v>138</v>
      </c>
      <c r="B2042" s="38" t="s">
        <v>177</v>
      </c>
      <c r="C2042" s="42" t="s">
        <v>24</v>
      </c>
      <c r="D2042" s="12"/>
      <c r="E2042" s="38" t="s">
        <v>8602</v>
      </c>
      <c r="F2042" s="38" t="s">
        <v>9013</v>
      </c>
      <c r="G2042" s="38" t="s">
        <v>25</v>
      </c>
      <c r="H2042" s="12"/>
      <c r="I2042" s="12"/>
      <c r="J2042" s="13"/>
      <c r="K2042" s="36" t="s">
        <v>112</v>
      </c>
      <c r="L2042" s="39">
        <v>308194</v>
      </c>
      <c r="M2042" s="40">
        <v>39447</v>
      </c>
      <c r="N2042" s="46"/>
      <c r="O2042" s="38" t="s">
        <v>26</v>
      </c>
      <c r="P2042" s="45"/>
      <c r="Q2042" s="6"/>
      <c r="R2042" s="8"/>
      <c r="S2042" s="8"/>
      <c r="T2042" s="41">
        <v>1459</v>
      </c>
      <c r="U2042" s="8"/>
      <c r="V2042" s="34"/>
      <c r="W2042" s="6" t="s">
        <v>27</v>
      </c>
      <c r="X2042" s="2"/>
      <c r="Y2042" s="11"/>
      <c r="AB2042" s="23"/>
      <c r="AH2042" s="19"/>
      <c r="AI2042" s="19"/>
      <c r="AL2042"/>
      <c r="AM2042" s="19"/>
    </row>
    <row r="2043" spans="1:39" s="9" customFormat="1" ht="15" customHeight="1" x14ac:dyDescent="0.25">
      <c r="A2043" s="37" t="s">
        <v>138</v>
      </c>
      <c r="B2043" s="38" t="s">
        <v>177</v>
      </c>
      <c r="C2043" s="42" t="s">
        <v>24</v>
      </c>
      <c r="D2043" s="12"/>
      <c r="E2043" s="38" t="s">
        <v>8603</v>
      </c>
      <c r="F2043" s="38" t="s">
        <v>9013</v>
      </c>
      <c r="G2043" s="38" t="s">
        <v>25</v>
      </c>
      <c r="H2043" s="12"/>
      <c r="I2043" s="12"/>
      <c r="J2043" s="13"/>
      <c r="K2043" s="36" t="s">
        <v>112</v>
      </c>
      <c r="L2043" s="39">
        <v>308249</v>
      </c>
      <c r="M2043" s="40">
        <v>39447</v>
      </c>
      <c r="N2043" s="46"/>
      <c r="O2043" s="38" t="s">
        <v>26</v>
      </c>
      <c r="P2043" s="45"/>
      <c r="Q2043" s="6"/>
      <c r="R2043" s="8"/>
      <c r="S2043" s="8"/>
      <c r="T2043" s="41">
        <v>575</v>
      </c>
      <c r="U2043" s="8"/>
      <c r="V2043" s="34"/>
      <c r="W2043" s="6" t="s">
        <v>27</v>
      </c>
      <c r="X2043" s="2"/>
      <c r="Y2043" s="11"/>
      <c r="AB2043" s="23"/>
      <c r="AH2043" s="19"/>
      <c r="AI2043" s="19"/>
      <c r="AL2043"/>
      <c r="AM2043" s="19"/>
    </row>
    <row r="2044" spans="1:39" s="9" customFormat="1" ht="15" customHeight="1" x14ac:dyDescent="0.25">
      <c r="A2044" s="37" t="s">
        <v>138</v>
      </c>
      <c r="B2044" s="38" t="s">
        <v>177</v>
      </c>
      <c r="C2044" s="42" t="s">
        <v>24</v>
      </c>
      <c r="D2044" s="12"/>
      <c r="E2044" s="38" t="s">
        <v>8604</v>
      </c>
      <c r="F2044" s="38" t="s">
        <v>9013</v>
      </c>
      <c r="G2044" s="38" t="s">
        <v>25</v>
      </c>
      <c r="H2044" s="12"/>
      <c r="I2044" s="12"/>
      <c r="J2044" s="13"/>
      <c r="K2044" s="36" t="s">
        <v>112</v>
      </c>
      <c r="L2044" s="39">
        <v>308264</v>
      </c>
      <c r="M2044" s="40">
        <v>39447</v>
      </c>
      <c r="N2044" s="46"/>
      <c r="O2044" s="38" t="s">
        <v>26</v>
      </c>
      <c r="P2044" s="45"/>
      <c r="Q2044" s="6"/>
      <c r="R2044" s="8"/>
      <c r="S2044" s="8"/>
      <c r="T2044" s="41">
        <v>2640</v>
      </c>
      <c r="U2044" s="8"/>
      <c r="V2044" s="34"/>
      <c r="W2044" s="6" t="s">
        <v>27</v>
      </c>
      <c r="X2044" s="2"/>
      <c r="Y2044" s="11"/>
      <c r="AB2044" s="23"/>
      <c r="AH2044" s="19"/>
      <c r="AI2044" s="19"/>
      <c r="AL2044"/>
      <c r="AM2044" s="19"/>
    </row>
    <row r="2045" spans="1:39" s="9" customFormat="1" ht="15" customHeight="1" x14ac:dyDescent="0.25">
      <c r="A2045" s="37" t="s">
        <v>138</v>
      </c>
      <c r="B2045" s="38" t="s">
        <v>177</v>
      </c>
      <c r="C2045" s="42" t="s">
        <v>24</v>
      </c>
      <c r="D2045" s="12"/>
      <c r="E2045" s="38" t="s">
        <v>8605</v>
      </c>
      <c r="F2045" s="38" t="s">
        <v>9013</v>
      </c>
      <c r="G2045" s="38" t="s">
        <v>25</v>
      </c>
      <c r="H2045" s="12"/>
      <c r="I2045" s="12"/>
      <c r="J2045" s="13"/>
      <c r="K2045" s="36" t="s">
        <v>112</v>
      </c>
      <c r="L2045" s="39">
        <v>308301</v>
      </c>
      <c r="M2045" s="40">
        <v>39447</v>
      </c>
      <c r="N2045" s="46"/>
      <c r="O2045" s="38" t="s">
        <v>26</v>
      </c>
      <c r="P2045" s="45"/>
      <c r="Q2045" s="6"/>
      <c r="R2045" s="8"/>
      <c r="S2045" s="8"/>
      <c r="T2045" s="41">
        <v>10338.5</v>
      </c>
      <c r="U2045" s="8"/>
      <c r="V2045" s="34"/>
      <c r="W2045" s="6" t="s">
        <v>27</v>
      </c>
      <c r="X2045" s="2"/>
      <c r="Y2045" s="11"/>
      <c r="AB2045" s="23"/>
      <c r="AH2045" s="19"/>
      <c r="AI2045" s="19"/>
      <c r="AL2045"/>
      <c r="AM2045" s="19"/>
    </row>
    <row r="2046" spans="1:39" s="9" customFormat="1" ht="15" customHeight="1" x14ac:dyDescent="0.25">
      <c r="A2046" s="37" t="s">
        <v>140</v>
      </c>
      <c r="B2046" s="38" t="s">
        <v>179</v>
      </c>
      <c r="C2046" s="42" t="s">
        <v>24</v>
      </c>
      <c r="D2046" s="12"/>
      <c r="E2046" s="38" t="s">
        <v>8606</v>
      </c>
      <c r="F2046" s="38" t="s">
        <v>9013</v>
      </c>
      <c r="G2046" s="38" t="s">
        <v>25</v>
      </c>
      <c r="H2046" s="12"/>
      <c r="I2046" s="12"/>
      <c r="J2046" s="13"/>
      <c r="K2046" s="36" t="s">
        <v>112</v>
      </c>
      <c r="L2046" s="39">
        <v>216381</v>
      </c>
      <c r="M2046" s="40">
        <v>39382</v>
      </c>
      <c r="N2046" s="46"/>
      <c r="O2046" s="38" t="s">
        <v>26</v>
      </c>
      <c r="P2046" s="45"/>
      <c r="Q2046" s="6"/>
      <c r="R2046" s="8"/>
      <c r="S2046" s="8"/>
      <c r="T2046" s="41">
        <v>10000</v>
      </c>
      <c r="U2046" s="8"/>
      <c r="V2046" s="34"/>
      <c r="W2046" s="6" t="s">
        <v>27</v>
      </c>
      <c r="X2046" s="2"/>
      <c r="Y2046" s="11"/>
      <c r="AB2046" s="23"/>
      <c r="AH2046" s="19"/>
      <c r="AI2046" s="19"/>
      <c r="AL2046"/>
      <c r="AM2046" s="19"/>
    </row>
    <row r="2047" spans="1:39" s="9" customFormat="1" ht="15" customHeight="1" x14ac:dyDescent="0.25">
      <c r="A2047" s="37" t="s">
        <v>62</v>
      </c>
      <c r="B2047" s="38" t="s">
        <v>175</v>
      </c>
      <c r="C2047" s="42" t="s">
        <v>24</v>
      </c>
      <c r="D2047" s="12"/>
      <c r="E2047" s="38" t="s">
        <v>8607</v>
      </c>
      <c r="F2047" s="38" t="s">
        <v>9013</v>
      </c>
      <c r="G2047" s="38" t="s">
        <v>25</v>
      </c>
      <c r="H2047" s="12"/>
      <c r="I2047" s="12"/>
      <c r="J2047" s="13"/>
      <c r="K2047" s="36" t="s">
        <v>112</v>
      </c>
      <c r="L2047" s="39">
        <v>334272</v>
      </c>
      <c r="M2047" s="40">
        <v>39108</v>
      </c>
      <c r="N2047" s="46" t="s">
        <v>3917</v>
      </c>
      <c r="O2047" s="38" t="s">
        <v>26</v>
      </c>
      <c r="P2047" s="45"/>
      <c r="Q2047" s="6"/>
      <c r="R2047" s="8"/>
      <c r="S2047" s="8"/>
      <c r="T2047" s="41">
        <v>8000</v>
      </c>
      <c r="U2047" s="8"/>
      <c r="V2047" s="34"/>
      <c r="W2047" s="6" t="s">
        <v>27</v>
      </c>
      <c r="X2047" s="2"/>
      <c r="Y2047" s="11"/>
      <c r="AB2047" s="23"/>
      <c r="AH2047" s="19"/>
      <c r="AI2047" s="19"/>
      <c r="AL2047"/>
      <c r="AM2047" s="19"/>
    </row>
    <row r="2048" spans="1:39" s="9" customFormat="1" ht="15" customHeight="1" x14ac:dyDescent="0.25">
      <c r="A2048" s="37" t="s">
        <v>62</v>
      </c>
      <c r="B2048" s="38" t="s">
        <v>175</v>
      </c>
      <c r="C2048" s="42" t="s">
        <v>24</v>
      </c>
      <c r="D2048" s="12"/>
      <c r="E2048" s="38" t="s">
        <v>8608</v>
      </c>
      <c r="F2048" s="38" t="s">
        <v>9013</v>
      </c>
      <c r="G2048" s="38" t="s">
        <v>25</v>
      </c>
      <c r="H2048" s="12"/>
      <c r="I2048" s="12"/>
      <c r="J2048" s="13"/>
      <c r="K2048" s="36" t="s">
        <v>112</v>
      </c>
      <c r="L2048" s="39">
        <v>334358</v>
      </c>
      <c r="M2048" s="40">
        <v>39170</v>
      </c>
      <c r="N2048" s="46"/>
      <c r="O2048" s="38" t="s">
        <v>26</v>
      </c>
      <c r="P2048" s="45"/>
      <c r="Q2048" s="6"/>
      <c r="R2048" s="8"/>
      <c r="S2048" s="8"/>
      <c r="T2048" s="41">
        <v>424</v>
      </c>
      <c r="U2048" s="8"/>
      <c r="V2048" s="34"/>
      <c r="W2048" s="6" t="s">
        <v>27</v>
      </c>
      <c r="X2048" s="2"/>
      <c r="Y2048" s="11"/>
      <c r="AB2048" s="23"/>
      <c r="AH2048" s="19"/>
      <c r="AI2048" s="19"/>
      <c r="AL2048"/>
      <c r="AM2048" s="19"/>
    </row>
    <row r="2049" spans="1:39" s="9" customFormat="1" ht="15" customHeight="1" x14ac:dyDescent="0.25">
      <c r="A2049" s="37" t="s">
        <v>62</v>
      </c>
      <c r="B2049" s="38" t="s">
        <v>175</v>
      </c>
      <c r="C2049" s="42" t="s">
        <v>24</v>
      </c>
      <c r="D2049" s="12"/>
      <c r="E2049" s="38" t="s">
        <v>8609</v>
      </c>
      <c r="F2049" s="38" t="s">
        <v>9013</v>
      </c>
      <c r="G2049" s="38" t="s">
        <v>25</v>
      </c>
      <c r="H2049" s="12"/>
      <c r="I2049" s="12"/>
      <c r="J2049" s="13"/>
      <c r="K2049" s="36" t="s">
        <v>112</v>
      </c>
      <c r="L2049" s="39">
        <v>334453</v>
      </c>
      <c r="M2049" s="40">
        <v>39213</v>
      </c>
      <c r="N2049" s="46" t="s">
        <v>3917</v>
      </c>
      <c r="O2049" s="38" t="s">
        <v>26</v>
      </c>
      <c r="P2049" s="45"/>
      <c r="Q2049" s="6"/>
      <c r="R2049" s="8"/>
      <c r="S2049" s="8"/>
      <c r="T2049" s="41">
        <v>3000</v>
      </c>
      <c r="U2049" s="8"/>
      <c r="V2049" s="34"/>
      <c r="W2049" s="6" t="s">
        <v>27</v>
      </c>
      <c r="X2049" s="2"/>
      <c r="Y2049" s="11"/>
      <c r="AB2049" s="23"/>
      <c r="AH2049" s="19"/>
      <c r="AI2049" s="19"/>
      <c r="AL2049"/>
      <c r="AM2049" s="19"/>
    </row>
    <row r="2050" spans="1:39" s="9" customFormat="1" ht="15" customHeight="1" x14ac:dyDescent="0.25">
      <c r="A2050" s="37" t="s">
        <v>62</v>
      </c>
      <c r="B2050" s="38" t="s">
        <v>175</v>
      </c>
      <c r="C2050" s="42" t="s">
        <v>24</v>
      </c>
      <c r="D2050" s="12"/>
      <c r="E2050" s="38" t="s">
        <v>8610</v>
      </c>
      <c r="F2050" s="38" t="s">
        <v>9013</v>
      </c>
      <c r="G2050" s="38" t="s">
        <v>25</v>
      </c>
      <c r="H2050" s="12"/>
      <c r="I2050" s="12"/>
      <c r="J2050" s="13"/>
      <c r="K2050" s="36" t="s">
        <v>112</v>
      </c>
      <c r="L2050" s="39">
        <v>334455</v>
      </c>
      <c r="M2050" s="40">
        <v>39214</v>
      </c>
      <c r="N2050" s="46" t="s">
        <v>3917</v>
      </c>
      <c r="O2050" s="38" t="s">
        <v>26</v>
      </c>
      <c r="P2050" s="45"/>
      <c r="Q2050" s="6"/>
      <c r="R2050" s="8"/>
      <c r="S2050" s="8"/>
      <c r="T2050" s="41">
        <v>982</v>
      </c>
      <c r="U2050" s="8"/>
      <c r="V2050" s="34"/>
      <c r="W2050" s="6" t="s">
        <v>27</v>
      </c>
      <c r="X2050" s="2"/>
      <c r="Y2050" s="11"/>
      <c r="AB2050" s="23"/>
      <c r="AH2050" s="19"/>
      <c r="AI2050" s="19"/>
      <c r="AL2050"/>
      <c r="AM2050" s="19"/>
    </row>
    <row r="2051" spans="1:39" s="9" customFormat="1" ht="15" customHeight="1" x14ac:dyDescent="0.25">
      <c r="A2051" s="37" t="s">
        <v>62</v>
      </c>
      <c r="B2051" s="38" t="s">
        <v>175</v>
      </c>
      <c r="C2051" s="42" t="s">
        <v>24</v>
      </c>
      <c r="D2051" s="12"/>
      <c r="E2051" s="38" t="s">
        <v>8611</v>
      </c>
      <c r="F2051" s="38" t="s">
        <v>9013</v>
      </c>
      <c r="G2051" s="38" t="s">
        <v>25</v>
      </c>
      <c r="H2051" s="12"/>
      <c r="I2051" s="12"/>
      <c r="J2051" s="13"/>
      <c r="K2051" s="36" t="s">
        <v>112</v>
      </c>
      <c r="L2051" s="39">
        <v>547766</v>
      </c>
      <c r="M2051" s="40">
        <v>39333</v>
      </c>
      <c r="N2051" s="46" t="s">
        <v>3917</v>
      </c>
      <c r="O2051" s="38" t="s">
        <v>26</v>
      </c>
      <c r="P2051" s="45"/>
      <c r="Q2051" s="6"/>
      <c r="R2051" s="8"/>
      <c r="S2051" s="8"/>
      <c r="T2051" s="41">
        <v>1000</v>
      </c>
      <c r="U2051" s="8"/>
      <c r="V2051" s="34"/>
      <c r="W2051" s="6" t="s">
        <v>27</v>
      </c>
      <c r="X2051" s="2"/>
      <c r="Y2051" s="11"/>
      <c r="AB2051" s="23"/>
      <c r="AH2051" s="19"/>
      <c r="AI2051" s="19"/>
      <c r="AL2051"/>
      <c r="AM2051" s="19"/>
    </row>
    <row r="2052" spans="1:39" s="9" customFormat="1" ht="15" customHeight="1" x14ac:dyDescent="0.25">
      <c r="A2052" s="37" t="s">
        <v>62</v>
      </c>
      <c r="B2052" s="38" t="s">
        <v>175</v>
      </c>
      <c r="C2052" s="42" t="s">
        <v>24</v>
      </c>
      <c r="D2052" s="12"/>
      <c r="E2052" s="38" t="s">
        <v>8612</v>
      </c>
      <c r="F2052" s="38" t="s">
        <v>9013</v>
      </c>
      <c r="G2052" s="38" t="s">
        <v>25</v>
      </c>
      <c r="H2052" s="12"/>
      <c r="I2052" s="12"/>
      <c r="J2052" s="13"/>
      <c r="K2052" s="36" t="s">
        <v>112</v>
      </c>
      <c r="L2052" s="39">
        <v>547900</v>
      </c>
      <c r="M2052" s="40">
        <v>39365</v>
      </c>
      <c r="N2052" s="46" t="s">
        <v>3917</v>
      </c>
      <c r="O2052" s="38" t="s">
        <v>26</v>
      </c>
      <c r="P2052" s="45"/>
      <c r="Q2052" s="6"/>
      <c r="R2052" s="8"/>
      <c r="S2052" s="8"/>
      <c r="T2052" s="41">
        <v>1000</v>
      </c>
      <c r="U2052" s="8"/>
      <c r="V2052" s="34"/>
      <c r="W2052" s="6" t="s">
        <v>27</v>
      </c>
      <c r="X2052" s="2"/>
      <c r="Y2052" s="11"/>
      <c r="AB2052" s="23"/>
      <c r="AH2052" s="19"/>
      <c r="AI2052" s="19"/>
      <c r="AL2052"/>
      <c r="AM2052" s="19"/>
    </row>
    <row r="2053" spans="1:39" s="9" customFormat="1" ht="15" customHeight="1" x14ac:dyDescent="0.25">
      <c r="A2053" s="37" t="s">
        <v>62</v>
      </c>
      <c r="B2053" s="38" t="s">
        <v>175</v>
      </c>
      <c r="C2053" s="42" t="s">
        <v>24</v>
      </c>
      <c r="D2053" s="12"/>
      <c r="E2053" s="38" t="s">
        <v>8613</v>
      </c>
      <c r="F2053" s="38" t="s">
        <v>9013</v>
      </c>
      <c r="G2053" s="38" t="s">
        <v>25</v>
      </c>
      <c r="H2053" s="12"/>
      <c r="I2053" s="12"/>
      <c r="J2053" s="13"/>
      <c r="K2053" s="36" t="s">
        <v>112</v>
      </c>
      <c r="L2053" s="39">
        <v>548086</v>
      </c>
      <c r="M2053" s="40">
        <v>39419</v>
      </c>
      <c r="N2053" s="46" t="s">
        <v>3917</v>
      </c>
      <c r="O2053" s="38" t="s">
        <v>26</v>
      </c>
      <c r="P2053" s="45"/>
      <c r="Q2053" s="6"/>
      <c r="R2053" s="8"/>
      <c r="S2053" s="8"/>
      <c r="T2053" s="41">
        <v>90000</v>
      </c>
      <c r="U2053" s="8"/>
      <c r="V2053" s="34"/>
      <c r="W2053" s="6" t="s">
        <v>27</v>
      </c>
      <c r="X2053" s="2"/>
      <c r="Y2053" s="11"/>
      <c r="AB2053" s="23"/>
      <c r="AH2053" s="19"/>
      <c r="AI2053" s="19"/>
      <c r="AL2053"/>
      <c r="AM2053" s="19"/>
    </row>
    <row r="2054" spans="1:39" s="9" customFormat="1" ht="15" customHeight="1" x14ac:dyDescent="0.25">
      <c r="A2054" s="37" t="s">
        <v>37</v>
      </c>
      <c r="B2054" s="38" t="s">
        <v>181</v>
      </c>
      <c r="C2054" s="42" t="s">
        <v>24</v>
      </c>
      <c r="D2054" s="12"/>
      <c r="E2054" s="38" t="s">
        <v>8614</v>
      </c>
      <c r="F2054" s="38" t="s">
        <v>9014</v>
      </c>
      <c r="G2054" s="38" t="s">
        <v>25</v>
      </c>
      <c r="H2054" s="12"/>
      <c r="I2054" s="12"/>
      <c r="J2054" s="13"/>
      <c r="K2054" s="36" t="s">
        <v>112</v>
      </c>
      <c r="L2054" s="39">
        <v>254679</v>
      </c>
      <c r="M2054" s="40">
        <v>39090</v>
      </c>
      <c r="N2054" s="46"/>
      <c r="O2054" s="38" t="s">
        <v>26</v>
      </c>
      <c r="P2054" s="45"/>
      <c r="Q2054" s="6"/>
      <c r="R2054" s="8"/>
      <c r="S2054" s="8"/>
      <c r="T2054" s="41">
        <v>1900</v>
      </c>
      <c r="U2054" s="8"/>
      <c r="V2054" s="34"/>
      <c r="W2054" s="6" t="s">
        <v>27</v>
      </c>
      <c r="X2054" s="2"/>
      <c r="Y2054" s="11"/>
      <c r="AB2054" s="23"/>
      <c r="AH2054" s="19"/>
      <c r="AI2054" s="19"/>
      <c r="AL2054"/>
      <c r="AM2054" s="19"/>
    </row>
    <row r="2055" spans="1:39" s="9" customFormat="1" ht="15" customHeight="1" x14ac:dyDescent="0.25">
      <c r="A2055" s="37" t="s">
        <v>37</v>
      </c>
      <c r="B2055" s="38" t="s">
        <v>181</v>
      </c>
      <c r="C2055" s="42" t="s">
        <v>24</v>
      </c>
      <c r="D2055" s="12"/>
      <c r="E2055" s="38" t="s">
        <v>8614</v>
      </c>
      <c r="F2055" s="38" t="s">
        <v>9014</v>
      </c>
      <c r="G2055" s="38" t="s">
        <v>25</v>
      </c>
      <c r="H2055" s="12"/>
      <c r="I2055" s="12"/>
      <c r="J2055" s="13"/>
      <c r="K2055" s="36" t="s">
        <v>112</v>
      </c>
      <c r="L2055" s="39">
        <v>254680</v>
      </c>
      <c r="M2055" s="40">
        <v>39090</v>
      </c>
      <c r="N2055" s="46"/>
      <c r="O2055" s="38" t="s">
        <v>26</v>
      </c>
      <c r="P2055" s="45"/>
      <c r="Q2055" s="6"/>
      <c r="R2055" s="8"/>
      <c r="S2055" s="8"/>
      <c r="T2055" s="41">
        <v>1400</v>
      </c>
      <c r="U2055" s="8"/>
      <c r="V2055" s="34"/>
      <c r="W2055" s="6" t="s">
        <v>27</v>
      </c>
      <c r="X2055" s="2"/>
      <c r="Y2055" s="11"/>
      <c r="AB2055" s="23"/>
      <c r="AH2055" s="19"/>
      <c r="AI2055" s="19"/>
      <c r="AL2055"/>
      <c r="AM2055" s="19"/>
    </row>
    <row r="2056" spans="1:39" s="9" customFormat="1" ht="15" customHeight="1" x14ac:dyDescent="0.25">
      <c r="A2056" s="37" t="s">
        <v>37</v>
      </c>
      <c r="B2056" s="38" t="s">
        <v>181</v>
      </c>
      <c r="C2056" s="42" t="s">
        <v>24</v>
      </c>
      <c r="D2056" s="12"/>
      <c r="E2056" s="38" t="s">
        <v>8615</v>
      </c>
      <c r="F2056" s="38" t="s">
        <v>9014</v>
      </c>
      <c r="G2056" s="38" t="s">
        <v>25</v>
      </c>
      <c r="H2056" s="12"/>
      <c r="I2056" s="12"/>
      <c r="J2056" s="13"/>
      <c r="K2056" s="36" t="s">
        <v>112</v>
      </c>
      <c r="L2056" s="39">
        <v>254816</v>
      </c>
      <c r="M2056" s="40">
        <v>39104</v>
      </c>
      <c r="N2056" s="46"/>
      <c r="O2056" s="38" t="s">
        <v>26</v>
      </c>
      <c r="P2056" s="45"/>
      <c r="Q2056" s="6"/>
      <c r="R2056" s="8"/>
      <c r="S2056" s="8"/>
      <c r="T2056" s="41">
        <v>2000</v>
      </c>
      <c r="U2056" s="8"/>
      <c r="V2056" s="34"/>
      <c r="W2056" s="6" t="s">
        <v>27</v>
      </c>
      <c r="X2056" s="2"/>
      <c r="Y2056" s="11"/>
      <c r="AB2056" s="23"/>
      <c r="AH2056" s="19"/>
      <c r="AI2056" s="19"/>
      <c r="AL2056"/>
      <c r="AM2056" s="19"/>
    </row>
    <row r="2057" spans="1:39" s="9" customFormat="1" ht="15" customHeight="1" x14ac:dyDescent="0.25">
      <c r="A2057" s="37" t="s">
        <v>37</v>
      </c>
      <c r="B2057" s="38" t="s">
        <v>181</v>
      </c>
      <c r="C2057" s="42" t="s">
        <v>24</v>
      </c>
      <c r="D2057" s="12"/>
      <c r="E2057" s="38" t="s">
        <v>8616</v>
      </c>
      <c r="F2057" s="38" t="s">
        <v>9014</v>
      </c>
      <c r="G2057" s="38" t="s">
        <v>25</v>
      </c>
      <c r="H2057" s="12"/>
      <c r="I2057" s="12"/>
      <c r="J2057" s="13"/>
      <c r="K2057" s="36" t="s">
        <v>112</v>
      </c>
      <c r="L2057" s="39">
        <v>320932</v>
      </c>
      <c r="M2057" s="40">
        <v>39142</v>
      </c>
      <c r="N2057" s="46"/>
      <c r="O2057" s="38" t="s">
        <v>26</v>
      </c>
      <c r="P2057" s="45"/>
      <c r="Q2057" s="6"/>
      <c r="R2057" s="8"/>
      <c r="S2057" s="8"/>
      <c r="T2057" s="41">
        <v>2200</v>
      </c>
      <c r="U2057" s="8"/>
      <c r="V2057" s="34"/>
      <c r="W2057" s="6" t="s">
        <v>27</v>
      </c>
      <c r="X2057" s="2"/>
      <c r="Y2057" s="11"/>
      <c r="AB2057" s="23"/>
      <c r="AH2057" s="19"/>
      <c r="AI2057" s="19"/>
      <c r="AL2057"/>
      <c r="AM2057" s="19"/>
    </row>
    <row r="2058" spans="1:39" s="9" customFormat="1" ht="15" customHeight="1" x14ac:dyDescent="0.25">
      <c r="A2058" s="37" t="s">
        <v>37</v>
      </c>
      <c r="B2058" s="38" t="s">
        <v>181</v>
      </c>
      <c r="C2058" s="42" t="s">
        <v>24</v>
      </c>
      <c r="D2058" s="12"/>
      <c r="E2058" s="38" t="s">
        <v>8617</v>
      </c>
      <c r="F2058" s="38" t="s">
        <v>9014</v>
      </c>
      <c r="G2058" s="38" t="s">
        <v>25</v>
      </c>
      <c r="H2058" s="12"/>
      <c r="I2058" s="12"/>
      <c r="J2058" s="13"/>
      <c r="K2058" s="36" t="s">
        <v>112</v>
      </c>
      <c r="L2058" s="39">
        <v>321061</v>
      </c>
      <c r="M2058" s="40">
        <v>39127</v>
      </c>
      <c r="N2058" s="46"/>
      <c r="O2058" s="38" t="s">
        <v>26</v>
      </c>
      <c r="P2058" s="45"/>
      <c r="Q2058" s="6"/>
      <c r="R2058" s="8"/>
      <c r="S2058" s="8"/>
      <c r="T2058" s="41">
        <v>18000</v>
      </c>
      <c r="U2058" s="8"/>
      <c r="V2058" s="34"/>
      <c r="W2058" s="6" t="s">
        <v>27</v>
      </c>
      <c r="X2058" s="2"/>
      <c r="Y2058" s="11"/>
      <c r="AB2058" s="23"/>
      <c r="AH2058" s="19"/>
      <c r="AI2058" s="19"/>
      <c r="AL2058"/>
      <c r="AM2058" s="19"/>
    </row>
    <row r="2059" spans="1:39" s="9" customFormat="1" ht="15" customHeight="1" x14ac:dyDescent="0.25">
      <c r="A2059" s="37" t="s">
        <v>37</v>
      </c>
      <c r="B2059" s="38" t="s">
        <v>181</v>
      </c>
      <c r="C2059" s="42" t="s">
        <v>24</v>
      </c>
      <c r="D2059" s="12"/>
      <c r="E2059" s="38" t="s">
        <v>8618</v>
      </c>
      <c r="F2059" s="38" t="s">
        <v>9014</v>
      </c>
      <c r="G2059" s="38" t="s">
        <v>25</v>
      </c>
      <c r="H2059" s="12"/>
      <c r="I2059" s="12"/>
      <c r="J2059" s="13"/>
      <c r="K2059" s="36" t="s">
        <v>112</v>
      </c>
      <c r="L2059" s="39">
        <v>321456</v>
      </c>
      <c r="M2059" s="40">
        <v>39205</v>
      </c>
      <c r="N2059" s="46"/>
      <c r="O2059" s="38" t="s">
        <v>26</v>
      </c>
      <c r="P2059" s="45"/>
      <c r="Q2059" s="6"/>
      <c r="R2059" s="8"/>
      <c r="S2059" s="8"/>
      <c r="T2059" s="41">
        <v>6000</v>
      </c>
      <c r="U2059" s="8"/>
      <c r="V2059" s="34"/>
      <c r="W2059" s="6" t="s">
        <v>27</v>
      </c>
      <c r="X2059" s="2"/>
      <c r="Y2059" s="11"/>
      <c r="AB2059" s="23"/>
      <c r="AH2059" s="19"/>
      <c r="AI2059" s="19"/>
      <c r="AL2059"/>
      <c r="AM2059" s="19"/>
    </row>
    <row r="2060" spans="1:39" s="9" customFormat="1" ht="15" customHeight="1" x14ac:dyDescent="0.25">
      <c r="A2060" s="37" t="s">
        <v>37</v>
      </c>
      <c r="B2060" s="38" t="s">
        <v>181</v>
      </c>
      <c r="C2060" s="42" t="s">
        <v>24</v>
      </c>
      <c r="D2060" s="12"/>
      <c r="E2060" s="38" t="s">
        <v>8619</v>
      </c>
      <c r="F2060" s="38" t="s">
        <v>9014</v>
      </c>
      <c r="G2060" s="38" t="s">
        <v>25</v>
      </c>
      <c r="H2060" s="12"/>
      <c r="I2060" s="12"/>
      <c r="J2060" s="13"/>
      <c r="K2060" s="36" t="s">
        <v>112</v>
      </c>
      <c r="L2060" s="39">
        <v>321646</v>
      </c>
      <c r="M2060" s="40">
        <v>39228</v>
      </c>
      <c r="N2060" s="46"/>
      <c r="O2060" s="38" t="s">
        <v>26</v>
      </c>
      <c r="P2060" s="45"/>
      <c r="Q2060" s="6"/>
      <c r="R2060" s="8"/>
      <c r="S2060" s="8"/>
      <c r="T2060" s="41">
        <v>10000</v>
      </c>
      <c r="U2060" s="8"/>
      <c r="V2060" s="34"/>
      <c r="W2060" s="6" t="s">
        <v>27</v>
      </c>
      <c r="X2060" s="2"/>
      <c r="Y2060" s="11"/>
      <c r="AB2060" s="23"/>
      <c r="AH2060" s="19"/>
      <c r="AI2060" s="19"/>
      <c r="AL2060"/>
      <c r="AM2060" s="19"/>
    </row>
    <row r="2061" spans="1:39" s="9" customFormat="1" ht="15" customHeight="1" x14ac:dyDescent="0.25">
      <c r="A2061" s="37" t="s">
        <v>37</v>
      </c>
      <c r="B2061" s="38" t="s">
        <v>181</v>
      </c>
      <c r="C2061" s="42" t="s">
        <v>24</v>
      </c>
      <c r="D2061" s="12"/>
      <c r="E2061" s="38" t="s">
        <v>8620</v>
      </c>
      <c r="F2061" s="38" t="s">
        <v>9014</v>
      </c>
      <c r="G2061" s="38" t="s">
        <v>25</v>
      </c>
      <c r="H2061" s="12"/>
      <c r="I2061" s="12"/>
      <c r="J2061" s="13"/>
      <c r="K2061" s="36" t="s">
        <v>112</v>
      </c>
      <c r="L2061" s="39">
        <v>321924</v>
      </c>
      <c r="M2061" s="40">
        <v>39274</v>
      </c>
      <c r="N2061" s="46"/>
      <c r="O2061" s="38" t="s">
        <v>26</v>
      </c>
      <c r="P2061" s="45"/>
      <c r="Q2061" s="6"/>
      <c r="R2061" s="8"/>
      <c r="S2061" s="8"/>
      <c r="T2061" s="41">
        <v>3973.75</v>
      </c>
      <c r="U2061" s="8"/>
      <c r="V2061" s="34"/>
      <c r="W2061" s="6" t="s">
        <v>27</v>
      </c>
      <c r="X2061" s="2"/>
      <c r="Y2061" s="11"/>
      <c r="AB2061" s="23"/>
      <c r="AH2061" s="19"/>
      <c r="AI2061" s="19"/>
      <c r="AL2061"/>
      <c r="AM2061" s="19"/>
    </row>
    <row r="2062" spans="1:39" s="9" customFormat="1" ht="15" customHeight="1" x14ac:dyDescent="0.25">
      <c r="A2062" s="37" t="s">
        <v>37</v>
      </c>
      <c r="B2062" s="38" t="s">
        <v>181</v>
      </c>
      <c r="C2062" s="42" t="s">
        <v>24</v>
      </c>
      <c r="D2062" s="12"/>
      <c r="E2062" s="38" t="s">
        <v>8621</v>
      </c>
      <c r="F2062" s="38" t="s">
        <v>9014</v>
      </c>
      <c r="G2062" s="38" t="s">
        <v>25</v>
      </c>
      <c r="H2062" s="12"/>
      <c r="I2062" s="12"/>
      <c r="J2062" s="13"/>
      <c r="K2062" s="36" t="s">
        <v>112</v>
      </c>
      <c r="L2062" s="39">
        <v>322289</v>
      </c>
      <c r="M2062" s="40">
        <v>39331</v>
      </c>
      <c r="N2062" s="46"/>
      <c r="O2062" s="38" t="s">
        <v>26</v>
      </c>
      <c r="P2062" s="45"/>
      <c r="Q2062" s="6"/>
      <c r="R2062" s="8"/>
      <c r="S2062" s="8"/>
      <c r="T2062" s="41">
        <v>5000</v>
      </c>
      <c r="U2062" s="8"/>
      <c r="V2062" s="34"/>
      <c r="W2062" s="6" t="s">
        <v>27</v>
      </c>
      <c r="X2062" s="2"/>
      <c r="Y2062" s="11"/>
      <c r="AB2062" s="23"/>
      <c r="AH2062" s="19"/>
      <c r="AI2062" s="19"/>
      <c r="AL2062"/>
      <c r="AM2062" s="19"/>
    </row>
    <row r="2063" spans="1:39" s="9" customFormat="1" ht="15" customHeight="1" x14ac:dyDescent="0.25">
      <c r="A2063" s="37" t="s">
        <v>46</v>
      </c>
      <c r="B2063" s="38" t="s">
        <v>182</v>
      </c>
      <c r="C2063" s="42" t="s">
        <v>24</v>
      </c>
      <c r="D2063" s="12"/>
      <c r="E2063" s="38" t="s">
        <v>8622</v>
      </c>
      <c r="F2063" s="38" t="s">
        <v>9014</v>
      </c>
      <c r="G2063" s="38" t="s">
        <v>25</v>
      </c>
      <c r="H2063" s="12"/>
      <c r="I2063" s="12"/>
      <c r="J2063" s="13"/>
      <c r="K2063" s="36" t="s">
        <v>112</v>
      </c>
      <c r="L2063" s="39" t="s">
        <v>8883</v>
      </c>
      <c r="M2063" s="40">
        <v>39447</v>
      </c>
      <c r="N2063" s="46"/>
      <c r="O2063" s="38" t="s">
        <v>26</v>
      </c>
      <c r="P2063" s="45"/>
      <c r="Q2063" s="6"/>
      <c r="R2063" s="8"/>
      <c r="S2063" s="8"/>
      <c r="T2063" s="41">
        <v>30000</v>
      </c>
      <c r="U2063" s="8"/>
      <c r="V2063" s="34"/>
      <c r="W2063" s="6" t="s">
        <v>27</v>
      </c>
      <c r="X2063" s="2"/>
      <c r="Y2063" s="11"/>
      <c r="AB2063" s="23"/>
      <c r="AH2063" s="19"/>
      <c r="AI2063" s="19"/>
      <c r="AL2063"/>
      <c r="AM2063" s="19"/>
    </row>
    <row r="2064" spans="1:39" s="9" customFormat="1" ht="15" customHeight="1" x14ac:dyDescent="0.25">
      <c r="A2064" s="37" t="s">
        <v>3628</v>
      </c>
      <c r="B2064" s="38" t="s">
        <v>3629</v>
      </c>
      <c r="C2064" s="42" t="s">
        <v>24</v>
      </c>
      <c r="D2064" s="12"/>
      <c r="E2064" s="38" t="s">
        <v>8623</v>
      </c>
      <c r="F2064" s="38" t="s">
        <v>9014</v>
      </c>
      <c r="G2064" s="38" t="s">
        <v>25</v>
      </c>
      <c r="H2064" s="12"/>
      <c r="I2064" s="12"/>
      <c r="J2064" s="13"/>
      <c r="K2064" s="36" t="s">
        <v>112</v>
      </c>
      <c r="L2064" s="39">
        <v>185235</v>
      </c>
      <c r="M2064" s="40">
        <v>39170</v>
      </c>
      <c r="N2064" s="46"/>
      <c r="O2064" s="38" t="s">
        <v>26</v>
      </c>
      <c r="P2064" s="45"/>
      <c r="Q2064" s="6"/>
      <c r="R2064" s="8"/>
      <c r="S2064" s="8"/>
      <c r="T2064" s="41">
        <v>4416</v>
      </c>
      <c r="U2064" s="8"/>
      <c r="V2064" s="34"/>
      <c r="W2064" s="6" t="s">
        <v>27</v>
      </c>
      <c r="X2064" s="2"/>
      <c r="Y2064" s="11"/>
      <c r="AB2064" s="23"/>
      <c r="AH2064" s="19"/>
      <c r="AI2064" s="19"/>
      <c r="AL2064"/>
      <c r="AM2064" s="19"/>
    </row>
    <row r="2065" spans="1:39" s="9" customFormat="1" ht="15" customHeight="1" x14ac:dyDescent="0.25">
      <c r="A2065" s="37" t="s">
        <v>3628</v>
      </c>
      <c r="B2065" s="38" t="s">
        <v>3629</v>
      </c>
      <c r="C2065" s="42" t="s">
        <v>24</v>
      </c>
      <c r="D2065" s="12"/>
      <c r="E2065" s="38" t="s">
        <v>8623</v>
      </c>
      <c r="F2065" s="38" t="s">
        <v>9014</v>
      </c>
      <c r="G2065" s="38" t="s">
        <v>25</v>
      </c>
      <c r="H2065" s="12"/>
      <c r="I2065" s="12"/>
      <c r="J2065" s="13"/>
      <c r="K2065" s="36" t="s">
        <v>112</v>
      </c>
      <c r="L2065" s="39">
        <v>185239</v>
      </c>
      <c r="M2065" s="40">
        <v>39171</v>
      </c>
      <c r="N2065" s="46"/>
      <c r="O2065" s="38" t="s">
        <v>26</v>
      </c>
      <c r="P2065" s="45"/>
      <c r="Q2065" s="6"/>
      <c r="R2065" s="8"/>
      <c r="S2065" s="8"/>
      <c r="T2065" s="41">
        <v>100</v>
      </c>
      <c r="U2065" s="8"/>
      <c r="V2065" s="34"/>
      <c r="W2065" s="6" t="s">
        <v>27</v>
      </c>
      <c r="X2065" s="2"/>
      <c r="Y2065" s="11"/>
      <c r="AB2065" s="23"/>
      <c r="AH2065" s="19"/>
      <c r="AI2065" s="19"/>
      <c r="AL2065"/>
      <c r="AM2065" s="19"/>
    </row>
    <row r="2066" spans="1:39" s="9" customFormat="1" ht="15" customHeight="1" x14ac:dyDescent="0.25">
      <c r="A2066" s="37" t="s">
        <v>3628</v>
      </c>
      <c r="B2066" s="38" t="s">
        <v>3629</v>
      </c>
      <c r="C2066" s="42" t="s">
        <v>24</v>
      </c>
      <c r="D2066" s="12"/>
      <c r="E2066" s="38" t="s">
        <v>8624</v>
      </c>
      <c r="F2066" s="38" t="s">
        <v>9014</v>
      </c>
      <c r="G2066" s="38" t="s">
        <v>25</v>
      </c>
      <c r="H2066" s="12"/>
      <c r="I2066" s="12"/>
      <c r="J2066" s="13"/>
      <c r="K2066" s="36" t="s">
        <v>112</v>
      </c>
      <c r="L2066" s="39">
        <v>185286</v>
      </c>
      <c r="M2066" s="40">
        <v>39287</v>
      </c>
      <c r="N2066" s="46" t="s">
        <v>3919</v>
      </c>
      <c r="O2066" s="38" t="s">
        <v>26</v>
      </c>
      <c r="P2066" s="45"/>
      <c r="Q2066" s="6"/>
      <c r="R2066" s="8"/>
      <c r="S2066" s="8"/>
      <c r="T2066" s="41">
        <v>500</v>
      </c>
      <c r="U2066" s="8"/>
      <c r="V2066" s="34"/>
      <c r="W2066" s="6" t="s">
        <v>27</v>
      </c>
      <c r="X2066" s="2"/>
      <c r="Y2066" s="11"/>
      <c r="AB2066" s="23"/>
      <c r="AH2066" s="19"/>
      <c r="AI2066" s="19"/>
      <c r="AL2066"/>
      <c r="AM2066" s="19"/>
    </row>
    <row r="2067" spans="1:39" s="9" customFormat="1" ht="15" customHeight="1" x14ac:dyDescent="0.25">
      <c r="A2067" s="37" t="s">
        <v>3628</v>
      </c>
      <c r="B2067" s="38" t="s">
        <v>3629</v>
      </c>
      <c r="C2067" s="42" t="s">
        <v>24</v>
      </c>
      <c r="D2067" s="12"/>
      <c r="E2067" s="38" t="s">
        <v>8625</v>
      </c>
      <c r="F2067" s="38" t="s">
        <v>9014</v>
      </c>
      <c r="G2067" s="38" t="s">
        <v>25</v>
      </c>
      <c r="H2067" s="12"/>
      <c r="I2067" s="12"/>
      <c r="J2067" s="13"/>
      <c r="K2067" s="36" t="s">
        <v>112</v>
      </c>
      <c r="L2067" s="39">
        <v>185330</v>
      </c>
      <c r="M2067" s="40">
        <v>39415</v>
      </c>
      <c r="N2067" s="46"/>
      <c r="O2067" s="38" t="s">
        <v>26</v>
      </c>
      <c r="P2067" s="45"/>
      <c r="Q2067" s="6"/>
      <c r="R2067" s="8"/>
      <c r="S2067" s="8"/>
      <c r="T2067" s="41">
        <v>4500</v>
      </c>
      <c r="U2067" s="8"/>
      <c r="V2067" s="34"/>
      <c r="W2067" s="6" t="s">
        <v>27</v>
      </c>
      <c r="X2067" s="2"/>
      <c r="Y2067" s="11"/>
      <c r="AB2067" s="23"/>
      <c r="AH2067" s="19"/>
      <c r="AI2067" s="19"/>
      <c r="AL2067"/>
      <c r="AM2067" s="19"/>
    </row>
    <row r="2068" spans="1:39" s="9" customFormat="1" ht="15" customHeight="1" x14ac:dyDescent="0.25">
      <c r="A2068" s="37" t="s">
        <v>141</v>
      </c>
      <c r="B2068" s="38" t="s">
        <v>183</v>
      </c>
      <c r="C2068" s="42" t="s">
        <v>24</v>
      </c>
      <c r="D2068" s="12"/>
      <c r="E2068" s="38" t="s">
        <v>6348</v>
      </c>
      <c r="F2068" s="38" t="s">
        <v>9014</v>
      </c>
      <c r="G2068" s="38" t="s">
        <v>25</v>
      </c>
      <c r="H2068" s="12"/>
      <c r="I2068" s="12"/>
      <c r="J2068" s="13"/>
      <c r="K2068" s="36" t="s">
        <v>112</v>
      </c>
      <c r="L2068" s="39">
        <v>522786</v>
      </c>
      <c r="M2068" s="40">
        <v>39275</v>
      </c>
      <c r="N2068" s="46"/>
      <c r="O2068" s="38" t="s">
        <v>26</v>
      </c>
      <c r="P2068" s="45"/>
      <c r="Q2068" s="6"/>
      <c r="R2068" s="8"/>
      <c r="S2068" s="8"/>
      <c r="T2068" s="41">
        <v>1787</v>
      </c>
      <c r="U2068" s="8"/>
      <c r="V2068" s="34"/>
      <c r="W2068" s="6" t="s">
        <v>27</v>
      </c>
      <c r="X2068" s="2"/>
      <c r="Y2068" s="11"/>
      <c r="AB2068" s="23"/>
      <c r="AH2068" s="19"/>
      <c r="AI2068" s="19"/>
      <c r="AL2068"/>
      <c r="AM2068" s="19"/>
    </row>
    <row r="2069" spans="1:39" s="9" customFormat="1" ht="15" customHeight="1" x14ac:dyDescent="0.25">
      <c r="A2069" s="37" t="s">
        <v>141</v>
      </c>
      <c r="B2069" s="38" t="s">
        <v>183</v>
      </c>
      <c r="C2069" s="42" t="s">
        <v>24</v>
      </c>
      <c r="D2069" s="12"/>
      <c r="E2069" s="38" t="s">
        <v>8626</v>
      </c>
      <c r="F2069" s="38" t="s">
        <v>9014</v>
      </c>
      <c r="G2069" s="38" t="s">
        <v>25</v>
      </c>
      <c r="H2069" s="12"/>
      <c r="I2069" s="12"/>
      <c r="J2069" s="13"/>
      <c r="K2069" s="36" t="s">
        <v>112</v>
      </c>
      <c r="L2069" s="39">
        <v>522806</v>
      </c>
      <c r="M2069" s="40">
        <v>39279</v>
      </c>
      <c r="N2069" s="46"/>
      <c r="O2069" s="38" t="s">
        <v>26</v>
      </c>
      <c r="P2069" s="45"/>
      <c r="Q2069" s="6"/>
      <c r="R2069" s="8"/>
      <c r="S2069" s="8"/>
      <c r="T2069" s="41">
        <v>275</v>
      </c>
      <c r="U2069" s="8"/>
      <c r="V2069" s="34"/>
      <c r="W2069" s="6" t="s">
        <v>27</v>
      </c>
      <c r="X2069" s="2"/>
      <c r="Y2069" s="11"/>
      <c r="AB2069" s="23"/>
      <c r="AH2069" s="19"/>
      <c r="AI2069" s="19"/>
      <c r="AL2069"/>
      <c r="AM2069" s="19"/>
    </row>
    <row r="2070" spans="1:39" s="9" customFormat="1" ht="15" customHeight="1" x14ac:dyDescent="0.25">
      <c r="A2070" s="37" t="s">
        <v>141</v>
      </c>
      <c r="B2070" s="38" t="s">
        <v>183</v>
      </c>
      <c r="C2070" s="42" t="s">
        <v>24</v>
      </c>
      <c r="D2070" s="12"/>
      <c r="E2070" s="38" t="s">
        <v>8627</v>
      </c>
      <c r="F2070" s="38" t="s">
        <v>9014</v>
      </c>
      <c r="G2070" s="38" t="s">
        <v>25</v>
      </c>
      <c r="H2070" s="12"/>
      <c r="I2070" s="12"/>
      <c r="J2070" s="13"/>
      <c r="K2070" s="36" t="s">
        <v>112</v>
      </c>
      <c r="L2070" s="39">
        <v>522895</v>
      </c>
      <c r="M2070" s="40">
        <v>39300</v>
      </c>
      <c r="N2070" s="46"/>
      <c r="O2070" s="38" t="s">
        <v>26</v>
      </c>
      <c r="P2070" s="45"/>
      <c r="Q2070" s="6"/>
      <c r="R2070" s="8"/>
      <c r="S2070" s="8"/>
      <c r="T2070" s="41">
        <v>7350</v>
      </c>
      <c r="U2070" s="8"/>
      <c r="V2070" s="34"/>
      <c r="W2070" s="6" t="s">
        <v>27</v>
      </c>
      <c r="X2070" s="2"/>
      <c r="Y2070" s="11"/>
      <c r="AB2070" s="23"/>
      <c r="AH2070" s="19"/>
      <c r="AI2070" s="19"/>
      <c r="AL2070"/>
      <c r="AM2070" s="19"/>
    </row>
    <row r="2071" spans="1:39" s="9" customFormat="1" ht="15" customHeight="1" x14ac:dyDescent="0.25">
      <c r="A2071" s="37" t="s">
        <v>141</v>
      </c>
      <c r="B2071" s="38" t="s">
        <v>183</v>
      </c>
      <c r="C2071" s="42" t="s">
        <v>24</v>
      </c>
      <c r="D2071" s="12"/>
      <c r="E2071" s="38" t="s">
        <v>8628</v>
      </c>
      <c r="F2071" s="38" t="s">
        <v>9014</v>
      </c>
      <c r="G2071" s="38" t="s">
        <v>25</v>
      </c>
      <c r="H2071" s="12"/>
      <c r="I2071" s="12"/>
      <c r="J2071" s="13"/>
      <c r="K2071" s="36" t="s">
        <v>112</v>
      </c>
      <c r="L2071" s="39">
        <v>523088</v>
      </c>
      <c r="M2071" s="40">
        <v>39343</v>
      </c>
      <c r="N2071" s="46"/>
      <c r="O2071" s="38" t="s">
        <v>26</v>
      </c>
      <c r="P2071" s="45"/>
      <c r="Q2071" s="6"/>
      <c r="R2071" s="8"/>
      <c r="S2071" s="8"/>
      <c r="T2071" s="41">
        <v>9672</v>
      </c>
      <c r="U2071" s="8"/>
      <c r="V2071" s="34"/>
      <c r="W2071" s="6" t="s">
        <v>27</v>
      </c>
      <c r="X2071" s="2"/>
      <c r="Y2071" s="11"/>
      <c r="AB2071" s="23"/>
      <c r="AH2071" s="19"/>
      <c r="AI2071" s="19"/>
      <c r="AL2071"/>
      <c r="AM2071" s="19"/>
    </row>
    <row r="2072" spans="1:39" s="9" customFormat="1" ht="15" customHeight="1" x14ac:dyDescent="0.25">
      <c r="A2072" s="37" t="s">
        <v>141</v>
      </c>
      <c r="B2072" s="38" t="s">
        <v>183</v>
      </c>
      <c r="C2072" s="42" t="s">
        <v>24</v>
      </c>
      <c r="D2072" s="12"/>
      <c r="E2072" s="38" t="s">
        <v>8629</v>
      </c>
      <c r="F2072" s="38" t="s">
        <v>9014</v>
      </c>
      <c r="G2072" s="38" t="s">
        <v>25</v>
      </c>
      <c r="H2072" s="12"/>
      <c r="I2072" s="12"/>
      <c r="J2072" s="13"/>
      <c r="K2072" s="36" t="s">
        <v>112</v>
      </c>
      <c r="L2072" s="39">
        <v>523206</v>
      </c>
      <c r="M2072" s="40">
        <v>39374</v>
      </c>
      <c r="N2072" s="46"/>
      <c r="O2072" s="38" t="s">
        <v>26</v>
      </c>
      <c r="P2072" s="45"/>
      <c r="Q2072" s="6"/>
      <c r="R2072" s="8"/>
      <c r="S2072" s="8"/>
      <c r="T2072" s="41">
        <v>1200</v>
      </c>
      <c r="U2072" s="8"/>
      <c r="V2072" s="34"/>
      <c r="W2072" s="6" t="s">
        <v>27</v>
      </c>
      <c r="X2072" s="2"/>
      <c r="Y2072" s="11"/>
      <c r="AB2072" s="23"/>
      <c r="AH2072" s="19"/>
      <c r="AI2072" s="19"/>
      <c r="AL2072"/>
      <c r="AM2072" s="19"/>
    </row>
    <row r="2073" spans="1:39" s="9" customFormat="1" ht="15" customHeight="1" x14ac:dyDescent="0.25">
      <c r="A2073" s="37" t="s">
        <v>141</v>
      </c>
      <c r="B2073" s="38" t="s">
        <v>183</v>
      </c>
      <c r="C2073" s="42" t="s">
        <v>24</v>
      </c>
      <c r="D2073" s="12"/>
      <c r="E2073" s="38" t="s">
        <v>8630</v>
      </c>
      <c r="F2073" s="38" t="s">
        <v>9014</v>
      </c>
      <c r="G2073" s="38" t="s">
        <v>25</v>
      </c>
      <c r="H2073" s="12"/>
      <c r="I2073" s="12"/>
      <c r="J2073" s="13"/>
      <c r="K2073" s="36" t="s">
        <v>112</v>
      </c>
      <c r="L2073" s="39">
        <v>523366</v>
      </c>
      <c r="M2073" s="40">
        <v>39412</v>
      </c>
      <c r="N2073" s="46"/>
      <c r="O2073" s="38" t="s">
        <v>26</v>
      </c>
      <c r="P2073" s="45"/>
      <c r="Q2073" s="6"/>
      <c r="R2073" s="8"/>
      <c r="S2073" s="8"/>
      <c r="T2073" s="41">
        <v>5122</v>
      </c>
      <c r="U2073" s="8"/>
      <c r="V2073" s="34"/>
      <c r="W2073" s="6" t="s">
        <v>27</v>
      </c>
      <c r="X2073" s="2"/>
      <c r="Y2073" s="11"/>
      <c r="AB2073" s="23"/>
      <c r="AH2073" s="19"/>
      <c r="AI2073" s="19"/>
      <c r="AL2073"/>
      <c r="AM2073" s="19"/>
    </row>
    <row r="2074" spans="1:39" s="9" customFormat="1" ht="15" customHeight="1" x14ac:dyDescent="0.25">
      <c r="A2074" s="37" t="s">
        <v>4432</v>
      </c>
      <c r="B2074" s="38" t="e">
        <v>#N/A</v>
      </c>
      <c r="C2074" s="42" t="s">
        <v>24</v>
      </c>
      <c r="D2074" s="12"/>
      <c r="E2074" s="38" t="s">
        <v>8631</v>
      </c>
      <c r="F2074" s="38" t="s">
        <v>9014</v>
      </c>
      <c r="G2074" s="38" t="s">
        <v>25</v>
      </c>
      <c r="H2074" s="12"/>
      <c r="I2074" s="12"/>
      <c r="J2074" s="13"/>
      <c r="K2074" s="36" t="s">
        <v>112</v>
      </c>
      <c r="L2074" s="39">
        <v>215116</v>
      </c>
      <c r="M2074" s="40">
        <v>39282</v>
      </c>
      <c r="N2074" s="46"/>
      <c r="O2074" s="38" t="s">
        <v>26</v>
      </c>
      <c r="P2074" s="45"/>
      <c r="Q2074" s="6"/>
      <c r="R2074" s="8"/>
      <c r="S2074" s="8"/>
      <c r="T2074" s="41">
        <v>10000</v>
      </c>
      <c r="U2074" s="8"/>
      <c r="V2074" s="34"/>
      <c r="W2074" s="6" t="s">
        <v>27</v>
      </c>
      <c r="X2074" s="2"/>
      <c r="Y2074" s="11"/>
      <c r="AB2074" s="23"/>
      <c r="AH2074" s="19"/>
      <c r="AI2074" s="19"/>
      <c r="AL2074"/>
      <c r="AM2074" s="19"/>
    </row>
    <row r="2075" spans="1:39" s="9" customFormat="1" ht="15" customHeight="1" x14ac:dyDescent="0.25">
      <c r="A2075" s="37" t="s">
        <v>57</v>
      </c>
      <c r="B2075" s="38" t="s">
        <v>110</v>
      </c>
      <c r="C2075" s="42" t="s">
        <v>28</v>
      </c>
      <c r="D2075" s="12"/>
      <c r="E2075" s="38" t="s">
        <v>8632</v>
      </c>
      <c r="F2075" s="38" t="s">
        <v>3878</v>
      </c>
      <c r="G2075" s="38" t="s">
        <v>25</v>
      </c>
      <c r="H2075" s="12"/>
      <c r="I2075" s="12"/>
      <c r="J2075" s="13"/>
      <c r="K2075" s="36" t="s">
        <v>112</v>
      </c>
      <c r="L2075" s="39">
        <v>319787</v>
      </c>
      <c r="M2075" s="40">
        <v>39265</v>
      </c>
      <c r="N2075" s="46"/>
      <c r="O2075" s="38" t="s">
        <v>26</v>
      </c>
      <c r="P2075" s="45"/>
      <c r="Q2075" s="6"/>
      <c r="R2075" s="8"/>
      <c r="S2075" s="8"/>
      <c r="T2075" s="41">
        <v>10000</v>
      </c>
      <c r="U2075" s="8"/>
      <c r="V2075" s="34"/>
      <c r="W2075" s="6" t="s">
        <v>27</v>
      </c>
      <c r="X2075" s="2"/>
      <c r="Y2075" s="11"/>
      <c r="AB2075" s="23"/>
      <c r="AH2075" s="19"/>
      <c r="AI2075" s="19"/>
      <c r="AL2075"/>
      <c r="AM2075" s="19"/>
    </row>
    <row r="2076" spans="1:39" s="9" customFormat="1" ht="15" customHeight="1" x14ac:dyDescent="0.25">
      <c r="A2076" s="37" t="s">
        <v>57</v>
      </c>
      <c r="B2076" s="38" t="s">
        <v>110</v>
      </c>
      <c r="C2076" s="42" t="s">
        <v>28</v>
      </c>
      <c r="D2076" s="12"/>
      <c r="E2076" s="38" t="s">
        <v>8633</v>
      </c>
      <c r="F2076" s="38" t="s">
        <v>3878</v>
      </c>
      <c r="G2076" s="38" t="s">
        <v>25</v>
      </c>
      <c r="H2076" s="12"/>
      <c r="I2076" s="12"/>
      <c r="J2076" s="13"/>
      <c r="K2076" s="36" t="s">
        <v>112</v>
      </c>
      <c r="L2076" s="39">
        <v>319854</v>
      </c>
      <c r="M2076" s="40">
        <v>39358</v>
      </c>
      <c r="N2076" s="46"/>
      <c r="O2076" s="38" t="s">
        <v>26</v>
      </c>
      <c r="P2076" s="45"/>
      <c r="Q2076" s="6"/>
      <c r="R2076" s="8"/>
      <c r="S2076" s="8"/>
      <c r="T2076" s="41">
        <v>2000</v>
      </c>
      <c r="U2076" s="8"/>
      <c r="V2076" s="34"/>
      <c r="W2076" s="6" t="s">
        <v>27</v>
      </c>
      <c r="X2076" s="2"/>
      <c r="Y2076" s="11"/>
      <c r="AB2076" s="23"/>
      <c r="AH2076" s="19"/>
      <c r="AI2076" s="19"/>
      <c r="AL2076"/>
      <c r="AM2076" s="19"/>
    </row>
    <row r="2077" spans="1:39" s="9" customFormat="1" ht="15" customHeight="1" x14ac:dyDescent="0.25">
      <c r="A2077" s="37" t="s">
        <v>57</v>
      </c>
      <c r="B2077" s="38" t="s">
        <v>110</v>
      </c>
      <c r="C2077" s="42" t="s">
        <v>28</v>
      </c>
      <c r="D2077" s="12"/>
      <c r="E2077" s="38" t="s">
        <v>8634</v>
      </c>
      <c r="F2077" s="38" t="s">
        <v>3878</v>
      </c>
      <c r="G2077" s="38" t="s">
        <v>25</v>
      </c>
      <c r="H2077" s="12"/>
      <c r="I2077" s="12"/>
      <c r="J2077" s="13"/>
      <c r="K2077" s="36" t="s">
        <v>112</v>
      </c>
      <c r="L2077" s="39">
        <v>319937</v>
      </c>
      <c r="M2077" s="40">
        <v>39185</v>
      </c>
      <c r="N2077" s="46"/>
      <c r="O2077" s="38" t="s">
        <v>26</v>
      </c>
      <c r="P2077" s="45"/>
      <c r="Q2077" s="6"/>
      <c r="R2077" s="8"/>
      <c r="S2077" s="8"/>
      <c r="T2077" s="41">
        <v>100</v>
      </c>
      <c r="U2077" s="8"/>
      <c r="V2077" s="34"/>
      <c r="W2077" s="6" t="s">
        <v>27</v>
      </c>
      <c r="X2077" s="2"/>
      <c r="Y2077" s="11"/>
      <c r="AB2077" s="23"/>
      <c r="AH2077" s="19"/>
      <c r="AI2077" s="19"/>
      <c r="AL2077"/>
      <c r="AM2077" s="19"/>
    </row>
    <row r="2078" spans="1:39" s="9" customFormat="1" ht="15" customHeight="1" x14ac:dyDescent="0.25">
      <c r="A2078" s="37" t="s">
        <v>57</v>
      </c>
      <c r="B2078" s="38" t="s">
        <v>110</v>
      </c>
      <c r="C2078" s="42" t="s">
        <v>28</v>
      </c>
      <c r="D2078" s="12"/>
      <c r="E2078" s="38" t="s">
        <v>8634</v>
      </c>
      <c r="F2078" s="38" t="s">
        <v>3878</v>
      </c>
      <c r="G2078" s="38" t="s">
        <v>25</v>
      </c>
      <c r="H2078" s="12"/>
      <c r="I2078" s="12"/>
      <c r="J2078" s="13"/>
      <c r="K2078" s="36" t="s">
        <v>112</v>
      </c>
      <c r="L2078" s="39">
        <v>319938</v>
      </c>
      <c r="M2078" s="40">
        <v>39185</v>
      </c>
      <c r="N2078" s="46"/>
      <c r="O2078" s="38" t="s">
        <v>26</v>
      </c>
      <c r="P2078" s="45"/>
      <c r="Q2078" s="6"/>
      <c r="R2078" s="8"/>
      <c r="S2078" s="8"/>
      <c r="T2078" s="41">
        <v>100</v>
      </c>
      <c r="U2078" s="8"/>
      <c r="V2078" s="34"/>
      <c r="W2078" s="6" t="s">
        <v>27</v>
      </c>
      <c r="X2078" s="2"/>
      <c r="Y2078" s="11"/>
      <c r="AB2078" s="23"/>
      <c r="AH2078" s="19"/>
      <c r="AI2078" s="19"/>
      <c r="AL2078"/>
      <c r="AM2078" s="19"/>
    </row>
    <row r="2079" spans="1:39" s="9" customFormat="1" ht="15" customHeight="1" x14ac:dyDescent="0.25">
      <c r="A2079" s="37" t="s">
        <v>57</v>
      </c>
      <c r="B2079" s="38" t="s">
        <v>110</v>
      </c>
      <c r="C2079" s="42" t="s">
        <v>28</v>
      </c>
      <c r="D2079" s="12"/>
      <c r="E2079" s="38" t="s">
        <v>8634</v>
      </c>
      <c r="F2079" s="38" t="s">
        <v>3878</v>
      </c>
      <c r="G2079" s="38" t="s">
        <v>25</v>
      </c>
      <c r="H2079" s="12"/>
      <c r="I2079" s="12"/>
      <c r="J2079" s="13"/>
      <c r="K2079" s="36" t="s">
        <v>112</v>
      </c>
      <c r="L2079" s="39">
        <v>320067</v>
      </c>
      <c r="M2079" s="40">
        <v>39207</v>
      </c>
      <c r="N2079" s="46"/>
      <c r="O2079" s="38" t="s">
        <v>26</v>
      </c>
      <c r="P2079" s="45"/>
      <c r="Q2079" s="6"/>
      <c r="R2079" s="8"/>
      <c r="S2079" s="8"/>
      <c r="T2079" s="41">
        <v>100</v>
      </c>
      <c r="U2079" s="8"/>
      <c r="V2079" s="34"/>
      <c r="W2079" s="6" t="s">
        <v>27</v>
      </c>
      <c r="X2079" s="2"/>
      <c r="Y2079" s="11"/>
      <c r="AB2079" s="23"/>
      <c r="AH2079" s="19"/>
      <c r="AI2079" s="19"/>
      <c r="AL2079"/>
      <c r="AM2079" s="19"/>
    </row>
    <row r="2080" spans="1:39" s="9" customFormat="1" ht="15" customHeight="1" x14ac:dyDescent="0.25">
      <c r="A2080" s="37" t="s">
        <v>57</v>
      </c>
      <c r="B2080" s="38" t="s">
        <v>110</v>
      </c>
      <c r="C2080" s="42" t="s">
        <v>28</v>
      </c>
      <c r="D2080" s="12"/>
      <c r="E2080" s="38" t="s">
        <v>8635</v>
      </c>
      <c r="F2080" s="38" t="s">
        <v>3878</v>
      </c>
      <c r="G2080" s="38" t="s">
        <v>25</v>
      </c>
      <c r="H2080" s="12"/>
      <c r="I2080" s="12"/>
      <c r="J2080" s="13"/>
      <c r="K2080" s="36" t="s">
        <v>112</v>
      </c>
      <c r="L2080" s="39">
        <v>326795</v>
      </c>
      <c r="M2080" s="40">
        <v>39121</v>
      </c>
      <c r="N2080" s="46"/>
      <c r="O2080" s="38" t="s">
        <v>26</v>
      </c>
      <c r="P2080" s="45"/>
      <c r="Q2080" s="6"/>
      <c r="R2080" s="8"/>
      <c r="S2080" s="8"/>
      <c r="T2080" s="41">
        <v>0.5</v>
      </c>
      <c r="U2080" s="8"/>
      <c r="V2080" s="34"/>
      <c r="W2080" s="6" t="s">
        <v>27</v>
      </c>
      <c r="X2080" s="2"/>
      <c r="Y2080" s="11"/>
      <c r="AB2080" s="23"/>
      <c r="AH2080" s="19"/>
      <c r="AI2080" s="19"/>
      <c r="AL2080"/>
      <c r="AM2080" s="19"/>
    </row>
    <row r="2081" spans="1:39" s="9" customFormat="1" ht="15" customHeight="1" x14ac:dyDescent="0.25">
      <c r="A2081" s="37" t="s">
        <v>57</v>
      </c>
      <c r="B2081" s="38" t="s">
        <v>110</v>
      </c>
      <c r="C2081" s="42" t="s">
        <v>28</v>
      </c>
      <c r="D2081" s="12"/>
      <c r="E2081" s="38" t="s">
        <v>8636</v>
      </c>
      <c r="F2081" s="38" t="s">
        <v>3878</v>
      </c>
      <c r="G2081" s="38" t="s">
        <v>25</v>
      </c>
      <c r="H2081" s="12"/>
      <c r="I2081" s="12"/>
      <c r="J2081" s="13"/>
      <c r="K2081" s="36" t="s">
        <v>112</v>
      </c>
      <c r="L2081" s="39">
        <v>326829</v>
      </c>
      <c r="M2081" s="40">
        <v>39302</v>
      </c>
      <c r="N2081" s="46"/>
      <c r="O2081" s="38" t="s">
        <v>26</v>
      </c>
      <c r="P2081" s="45"/>
      <c r="Q2081" s="6"/>
      <c r="R2081" s="8"/>
      <c r="S2081" s="8"/>
      <c r="T2081" s="41">
        <v>100</v>
      </c>
      <c r="U2081" s="8"/>
      <c r="V2081" s="34"/>
      <c r="W2081" s="6" t="s">
        <v>27</v>
      </c>
      <c r="X2081" s="2"/>
      <c r="Y2081" s="11"/>
      <c r="AB2081" s="23"/>
      <c r="AH2081" s="19"/>
      <c r="AI2081" s="19"/>
      <c r="AL2081"/>
      <c r="AM2081" s="19"/>
    </row>
    <row r="2082" spans="1:39" s="9" customFormat="1" ht="15" customHeight="1" x14ac:dyDescent="0.25">
      <c r="A2082" s="37" t="s">
        <v>57</v>
      </c>
      <c r="B2082" s="38" t="s">
        <v>110</v>
      </c>
      <c r="C2082" s="42" t="s">
        <v>28</v>
      </c>
      <c r="D2082" s="12"/>
      <c r="E2082" s="38" t="s">
        <v>8637</v>
      </c>
      <c r="F2082" s="38" t="s">
        <v>3878</v>
      </c>
      <c r="G2082" s="38" t="s">
        <v>25</v>
      </c>
      <c r="H2082" s="12"/>
      <c r="I2082" s="12"/>
      <c r="J2082" s="13"/>
      <c r="K2082" s="36" t="s">
        <v>112</v>
      </c>
      <c r="L2082" s="39">
        <v>326830</v>
      </c>
      <c r="M2082" s="40">
        <v>39302</v>
      </c>
      <c r="N2082" s="46"/>
      <c r="O2082" s="38" t="s">
        <v>26</v>
      </c>
      <c r="P2082" s="45"/>
      <c r="Q2082" s="6"/>
      <c r="R2082" s="8"/>
      <c r="S2082" s="8"/>
      <c r="T2082" s="41">
        <v>430</v>
      </c>
      <c r="U2082" s="8"/>
      <c r="V2082" s="34"/>
      <c r="W2082" s="6" t="s">
        <v>27</v>
      </c>
      <c r="X2082" s="2"/>
      <c r="Y2082" s="11"/>
      <c r="AB2082" s="23"/>
      <c r="AH2082" s="19"/>
      <c r="AI2082" s="19"/>
      <c r="AL2082"/>
      <c r="AM2082" s="19"/>
    </row>
    <row r="2083" spans="1:39" s="9" customFormat="1" ht="15" customHeight="1" x14ac:dyDescent="0.25">
      <c r="A2083" s="37" t="s">
        <v>57</v>
      </c>
      <c r="B2083" s="38" t="s">
        <v>110</v>
      </c>
      <c r="C2083" s="42" t="s">
        <v>28</v>
      </c>
      <c r="D2083" s="12"/>
      <c r="E2083" s="38" t="s">
        <v>8638</v>
      </c>
      <c r="F2083" s="38" t="s">
        <v>3878</v>
      </c>
      <c r="G2083" s="38" t="s">
        <v>25</v>
      </c>
      <c r="H2083" s="12"/>
      <c r="I2083" s="12"/>
      <c r="J2083" s="13"/>
      <c r="K2083" s="36" t="s">
        <v>112</v>
      </c>
      <c r="L2083" s="39">
        <v>326687</v>
      </c>
      <c r="M2083" s="40">
        <v>39209</v>
      </c>
      <c r="N2083" s="46"/>
      <c r="O2083" s="38" t="s">
        <v>26</v>
      </c>
      <c r="P2083" s="45"/>
      <c r="Q2083" s="6"/>
      <c r="R2083" s="8"/>
      <c r="S2083" s="8"/>
      <c r="T2083" s="41">
        <v>29900</v>
      </c>
      <c r="U2083" s="8"/>
      <c r="V2083" s="34"/>
      <c r="W2083" s="6" t="s">
        <v>27</v>
      </c>
      <c r="X2083" s="2"/>
      <c r="Y2083" s="11"/>
      <c r="AB2083" s="23"/>
      <c r="AH2083" s="19"/>
      <c r="AI2083" s="19"/>
      <c r="AL2083"/>
      <c r="AM2083" s="19"/>
    </row>
    <row r="2084" spans="1:39" s="9" customFormat="1" ht="15" customHeight="1" x14ac:dyDescent="0.25">
      <c r="A2084" s="37" t="s">
        <v>29</v>
      </c>
      <c r="B2084" s="38" t="s">
        <v>152</v>
      </c>
      <c r="C2084" s="42" t="s">
        <v>24</v>
      </c>
      <c r="D2084" s="12"/>
      <c r="E2084" s="38" t="s">
        <v>8639</v>
      </c>
      <c r="F2084" s="38" t="s">
        <v>3878</v>
      </c>
      <c r="G2084" s="38" t="s">
        <v>25</v>
      </c>
      <c r="H2084" s="12"/>
      <c r="I2084" s="12"/>
      <c r="J2084" s="13"/>
      <c r="K2084" s="36" t="s">
        <v>112</v>
      </c>
      <c r="L2084" s="39">
        <v>336078</v>
      </c>
      <c r="M2084" s="40">
        <v>39210</v>
      </c>
      <c r="N2084" s="46" t="s">
        <v>3919</v>
      </c>
      <c r="O2084" s="38" t="s">
        <v>26</v>
      </c>
      <c r="P2084" s="45"/>
      <c r="Q2084" s="6"/>
      <c r="R2084" s="8"/>
      <c r="S2084" s="8"/>
      <c r="T2084" s="41">
        <v>200</v>
      </c>
      <c r="U2084" s="8"/>
      <c r="V2084" s="34"/>
      <c r="W2084" s="6" t="s">
        <v>27</v>
      </c>
      <c r="X2084" s="2"/>
      <c r="Y2084" s="11"/>
      <c r="AB2084" s="23"/>
      <c r="AH2084" s="19"/>
      <c r="AI2084" s="19"/>
      <c r="AL2084"/>
      <c r="AM2084" s="19"/>
    </row>
    <row r="2085" spans="1:39" s="9" customFormat="1" ht="15" customHeight="1" x14ac:dyDescent="0.25">
      <c r="A2085" s="37" t="s">
        <v>29</v>
      </c>
      <c r="B2085" s="38" t="s">
        <v>152</v>
      </c>
      <c r="C2085" s="42" t="s">
        <v>24</v>
      </c>
      <c r="D2085" s="12"/>
      <c r="E2085" s="38" t="s">
        <v>8639</v>
      </c>
      <c r="F2085" s="38" t="s">
        <v>3878</v>
      </c>
      <c r="G2085" s="38" t="s">
        <v>25</v>
      </c>
      <c r="H2085" s="12"/>
      <c r="I2085" s="12"/>
      <c r="J2085" s="13"/>
      <c r="K2085" s="36" t="s">
        <v>112</v>
      </c>
      <c r="L2085" s="39">
        <v>336079</v>
      </c>
      <c r="M2085" s="40">
        <v>39210</v>
      </c>
      <c r="N2085" s="46" t="s">
        <v>3919</v>
      </c>
      <c r="O2085" s="38" t="s">
        <v>26</v>
      </c>
      <c r="P2085" s="45"/>
      <c r="Q2085" s="6"/>
      <c r="R2085" s="8"/>
      <c r="S2085" s="8"/>
      <c r="T2085" s="41">
        <v>200</v>
      </c>
      <c r="U2085" s="8"/>
      <c r="V2085" s="34"/>
      <c r="W2085" s="6" t="s">
        <v>27</v>
      </c>
      <c r="X2085" s="2"/>
      <c r="Y2085" s="11"/>
      <c r="AB2085" s="23"/>
      <c r="AH2085" s="19"/>
      <c r="AI2085" s="19"/>
      <c r="AL2085"/>
      <c r="AM2085" s="19"/>
    </row>
    <row r="2086" spans="1:39" s="9" customFormat="1" ht="15" customHeight="1" x14ac:dyDescent="0.25">
      <c r="A2086" s="37" t="s">
        <v>29</v>
      </c>
      <c r="B2086" s="38" t="s">
        <v>152</v>
      </c>
      <c r="C2086" s="42" t="s">
        <v>24</v>
      </c>
      <c r="D2086" s="12"/>
      <c r="E2086" s="38" t="s">
        <v>8639</v>
      </c>
      <c r="F2086" s="38" t="s">
        <v>3878</v>
      </c>
      <c r="G2086" s="38" t="s">
        <v>25</v>
      </c>
      <c r="H2086" s="12"/>
      <c r="I2086" s="12"/>
      <c r="J2086" s="13"/>
      <c r="K2086" s="36" t="s">
        <v>112</v>
      </c>
      <c r="L2086" s="39">
        <v>336080</v>
      </c>
      <c r="M2086" s="40">
        <v>39210</v>
      </c>
      <c r="N2086" s="46" t="s">
        <v>3919</v>
      </c>
      <c r="O2086" s="38" t="s">
        <v>26</v>
      </c>
      <c r="P2086" s="45"/>
      <c r="Q2086" s="6"/>
      <c r="R2086" s="8"/>
      <c r="S2086" s="8"/>
      <c r="T2086" s="41">
        <v>200</v>
      </c>
      <c r="U2086" s="8"/>
      <c r="V2086" s="34"/>
      <c r="W2086" s="6" t="s">
        <v>27</v>
      </c>
      <c r="X2086" s="2"/>
      <c r="Y2086" s="11"/>
      <c r="AB2086" s="23"/>
      <c r="AH2086" s="19"/>
      <c r="AI2086" s="19"/>
      <c r="AL2086"/>
      <c r="AM2086" s="19"/>
    </row>
    <row r="2087" spans="1:39" s="9" customFormat="1" ht="15" customHeight="1" x14ac:dyDescent="0.25">
      <c r="A2087" s="37" t="s">
        <v>29</v>
      </c>
      <c r="B2087" s="38" t="s">
        <v>152</v>
      </c>
      <c r="C2087" s="42" t="s">
        <v>24</v>
      </c>
      <c r="D2087" s="12"/>
      <c r="E2087" s="38" t="s">
        <v>8639</v>
      </c>
      <c r="F2087" s="38" t="s">
        <v>3878</v>
      </c>
      <c r="G2087" s="38" t="s">
        <v>25</v>
      </c>
      <c r="H2087" s="12"/>
      <c r="I2087" s="12"/>
      <c r="J2087" s="13"/>
      <c r="K2087" s="36" t="s">
        <v>112</v>
      </c>
      <c r="L2087" s="39">
        <v>336081</v>
      </c>
      <c r="M2087" s="40">
        <v>39223</v>
      </c>
      <c r="N2087" s="46" t="s">
        <v>3919</v>
      </c>
      <c r="O2087" s="38" t="s">
        <v>26</v>
      </c>
      <c r="P2087" s="45"/>
      <c r="Q2087" s="6"/>
      <c r="R2087" s="8"/>
      <c r="S2087" s="8"/>
      <c r="T2087" s="41">
        <v>350</v>
      </c>
      <c r="U2087" s="8"/>
      <c r="V2087" s="34"/>
      <c r="W2087" s="6" t="s">
        <v>27</v>
      </c>
      <c r="X2087" s="2"/>
      <c r="Y2087" s="11"/>
      <c r="AB2087" s="23"/>
      <c r="AH2087" s="19"/>
      <c r="AI2087" s="19"/>
      <c r="AL2087"/>
      <c r="AM2087" s="19"/>
    </row>
    <row r="2088" spans="1:39" s="9" customFormat="1" ht="15" customHeight="1" x14ac:dyDescent="0.25">
      <c r="A2088" s="37" t="s">
        <v>29</v>
      </c>
      <c r="B2088" s="38" t="s">
        <v>152</v>
      </c>
      <c r="C2088" s="42" t="s">
        <v>24</v>
      </c>
      <c r="D2088" s="12"/>
      <c r="E2088" s="38" t="s">
        <v>8639</v>
      </c>
      <c r="F2088" s="38" t="s">
        <v>3878</v>
      </c>
      <c r="G2088" s="38" t="s">
        <v>25</v>
      </c>
      <c r="H2088" s="12"/>
      <c r="I2088" s="12"/>
      <c r="J2088" s="13"/>
      <c r="K2088" s="36" t="s">
        <v>112</v>
      </c>
      <c r="L2088" s="39">
        <v>335672</v>
      </c>
      <c r="M2088" s="40">
        <v>39223</v>
      </c>
      <c r="N2088" s="46" t="s">
        <v>3919</v>
      </c>
      <c r="O2088" s="38" t="s">
        <v>26</v>
      </c>
      <c r="P2088" s="45"/>
      <c r="Q2088" s="6"/>
      <c r="R2088" s="8"/>
      <c r="S2088" s="8"/>
      <c r="T2088" s="41">
        <v>100</v>
      </c>
      <c r="U2088" s="8"/>
      <c r="V2088" s="34"/>
      <c r="W2088" s="6" t="s">
        <v>27</v>
      </c>
      <c r="X2088" s="2"/>
      <c r="Y2088" s="11"/>
      <c r="AB2088" s="23"/>
      <c r="AH2088" s="19"/>
      <c r="AI2088" s="19"/>
      <c r="AL2088"/>
      <c r="AM2088" s="19"/>
    </row>
    <row r="2089" spans="1:39" s="9" customFormat="1" ht="15" customHeight="1" x14ac:dyDescent="0.25">
      <c r="A2089" s="37" t="s">
        <v>29</v>
      </c>
      <c r="B2089" s="38" t="s">
        <v>152</v>
      </c>
      <c r="C2089" s="42" t="s">
        <v>24</v>
      </c>
      <c r="D2089" s="12"/>
      <c r="E2089" s="38" t="s">
        <v>8640</v>
      </c>
      <c r="F2089" s="38" t="s">
        <v>3878</v>
      </c>
      <c r="G2089" s="38" t="s">
        <v>25</v>
      </c>
      <c r="H2089" s="12"/>
      <c r="I2089" s="12"/>
      <c r="J2089" s="13"/>
      <c r="K2089" s="36" t="s">
        <v>112</v>
      </c>
      <c r="L2089" s="39">
        <v>335673</v>
      </c>
      <c r="M2089" s="40">
        <v>39223</v>
      </c>
      <c r="N2089" s="46"/>
      <c r="O2089" s="38" t="s">
        <v>26</v>
      </c>
      <c r="P2089" s="45"/>
      <c r="Q2089" s="6"/>
      <c r="R2089" s="8"/>
      <c r="S2089" s="8"/>
      <c r="T2089" s="41">
        <v>1235.6300000000001</v>
      </c>
      <c r="U2089" s="8"/>
      <c r="V2089" s="34"/>
      <c r="W2089" s="6" t="s">
        <v>27</v>
      </c>
      <c r="X2089" s="2"/>
      <c r="Y2089" s="11"/>
      <c r="AB2089" s="23"/>
      <c r="AH2089" s="19"/>
      <c r="AI2089" s="19"/>
      <c r="AL2089"/>
      <c r="AM2089" s="19"/>
    </row>
    <row r="2090" spans="1:39" s="9" customFormat="1" ht="15" customHeight="1" x14ac:dyDescent="0.25">
      <c r="A2090" s="37" t="s">
        <v>29</v>
      </c>
      <c r="B2090" s="38" t="s">
        <v>152</v>
      </c>
      <c r="C2090" s="42" t="s">
        <v>24</v>
      </c>
      <c r="D2090" s="12"/>
      <c r="E2090" s="38" t="s">
        <v>8639</v>
      </c>
      <c r="F2090" s="38" t="s">
        <v>3878</v>
      </c>
      <c r="G2090" s="38" t="s">
        <v>25</v>
      </c>
      <c r="H2090" s="12"/>
      <c r="I2090" s="12"/>
      <c r="J2090" s="13"/>
      <c r="K2090" s="36" t="s">
        <v>112</v>
      </c>
      <c r="L2090" s="39">
        <v>335674</v>
      </c>
      <c r="M2090" s="40">
        <v>39223</v>
      </c>
      <c r="N2090" s="46" t="s">
        <v>3919</v>
      </c>
      <c r="O2090" s="38" t="s">
        <v>26</v>
      </c>
      <c r="P2090" s="45"/>
      <c r="Q2090" s="6"/>
      <c r="R2090" s="8"/>
      <c r="S2090" s="8"/>
      <c r="T2090" s="41">
        <v>900</v>
      </c>
      <c r="U2090" s="8"/>
      <c r="V2090" s="34"/>
      <c r="W2090" s="6" t="s">
        <v>27</v>
      </c>
      <c r="X2090" s="2"/>
      <c r="Y2090" s="11"/>
      <c r="AB2090" s="23"/>
      <c r="AH2090" s="19"/>
      <c r="AI2090" s="19"/>
      <c r="AL2090"/>
      <c r="AM2090" s="19"/>
    </row>
    <row r="2091" spans="1:39" s="9" customFormat="1" ht="15" customHeight="1" x14ac:dyDescent="0.25">
      <c r="A2091" s="37" t="s">
        <v>93</v>
      </c>
      <c r="B2091" s="38" t="s">
        <v>154</v>
      </c>
      <c r="C2091" s="42" t="s">
        <v>24</v>
      </c>
      <c r="D2091" s="12"/>
      <c r="E2091" s="38" t="s">
        <v>8641</v>
      </c>
      <c r="F2091" s="38" t="s">
        <v>3878</v>
      </c>
      <c r="G2091" s="38" t="s">
        <v>25</v>
      </c>
      <c r="H2091" s="12"/>
      <c r="I2091" s="12"/>
      <c r="J2091" s="13"/>
      <c r="K2091" s="36" t="s">
        <v>112</v>
      </c>
      <c r="L2091" s="39">
        <v>184784</v>
      </c>
      <c r="M2091" s="40">
        <v>39232</v>
      </c>
      <c r="N2091" s="46"/>
      <c r="O2091" s="38" t="s">
        <v>26</v>
      </c>
      <c r="P2091" s="45"/>
      <c r="Q2091" s="6"/>
      <c r="R2091" s="8"/>
      <c r="S2091" s="8"/>
      <c r="T2091" s="41">
        <v>1316</v>
      </c>
      <c r="U2091" s="8"/>
      <c r="V2091" s="34"/>
      <c r="W2091" s="6" t="s">
        <v>27</v>
      </c>
      <c r="X2091" s="2"/>
      <c r="Y2091" s="11"/>
      <c r="AB2091" s="23"/>
      <c r="AH2091" s="19"/>
      <c r="AI2091" s="19"/>
      <c r="AL2091"/>
      <c r="AM2091" s="19"/>
    </row>
    <row r="2092" spans="1:39" s="9" customFormat="1" ht="15" customHeight="1" x14ac:dyDescent="0.25">
      <c r="A2092" s="37" t="s">
        <v>93</v>
      </c>
      <c r="B2092" s="38" t="s">
        <v>154</v>
      </c>
      <c r="C2092" s="42" t="s">
        <v>24</v>
      </c>
      <c r="D2092" s="12"/>
      <c r="E2092" s="38" t="s">
        <v>8642</v>
      </c>
      <c r="F2092" s="38" t="s">
        <v>3878</v>
      </c>
      <c r="G2092" s="38" t="s">
        <v>25</v>
      </c>
      <c r="H2092" s="12"/>
      <c r="I2092" s="12"/>
      <c r="J2092" s="13"/>
      <c r="K2092" s="36" t="s">
        <v>112</v>
      </c>
      <c r="L2092" s="39">
        <v>184909</v>
      </c>
      <c r="M2092" s="40">
        <v>39447</v>
      </c>
      <c r="N2092" s="46"/>
      <c r="O2092" s="38" t="s">
        <v>26</v>
      </c>
      <c r="P2092" s="45"/>
      <c r="Q2092" s="6"/>
      <c r="R2092" s="8"/>
      <c r="S2092" s="8"/>
      <c r="T2092" s="41">
        <v>1000</v>
      </c>
      <c r="U2092" s="8"/>
      <c r="V2092" s="34"/>
      <c r="W2092" s="6" t="s">
        <v>27</v>
      </c>
      <c r="X2092" s="2"/>
      <c r="Y2092" s="11"/>
      <c r="AB2092" s="23"/>
      <c r="AH2092" s="19"/>
      <c r="AI2092" s="19"/>
      <c r="AL2092"/>
      <c r="AM2092" s="19"/>
    </row>
    <row r="2093" spans="1:39" s="9" customFormat="1" ht="15" customHeight="1" x14ac:dyDescent="0.25">
      <c r="A2093" s="37" t="s">
        <v>56</v>
      </c>
      <c r="B2093" s="38" t="s">
        <v>170</v>
      </c>
      <c r="C2093" s="42" t="s">
        <v>24</v>
      </c>
      <c r="D2093" s="12"/>
      <c r="E2093" s="38" t="s">
        <v>3497</v>
      </c>
      <c r="F2093" s="38" t="s">
        <v>3627</v>
      </c>
      <c r="G2093" s="38" t="s">
        <v>25</v>
      </c>
      <c r="H2093" s="12"/>
      <c r="I2093" s="12"/>
      <c r="J2093" s="13"/>
      <c r="K2093" s="36" t="s">
        <v>112</v>
      </c>
      <c r="L2093" s="39">
        <v>92303</v>
      </c>
      <c r="M2093" s="40">
        <v>39247</v>
      </c>
      <c r="N2093" s="46" t="s">
        <v>3917</v>
      </c>
      <c r="O2093" s="38" t="s">
        <v>26</v>
      </c>
      <c r="P2093" s="45"/>
      <c r="Q2093" s="6"/>
      <c r="R2093" s="8"/>
      <c r="S2093" s="8"/>
      <c r="T2093" s="41">
        <v>3000</v>
      </c>
      <c r="U2093" s="8"/>
      <c r="V2093" s="34"/>
      <c r="W2093" s="6" t="s">
        <v>27</v>
      </c>
      <c r="X2093" s="2"/>
      <c r="Y2093" s="11"/>
      <c r="AB2093" s="23"/>
      <c r="AH2093" s="19"/>
      <c r="AI2093" s="19"/>
      <c r="AL2093"/>
      <c r="AM2093" s="19"/>
    </row>
    <row r="2094" spans="1:39" s="9" customFormat="1" ht="15" customHeight="1" x14ac:dyDescent="0.25">
      <c r="A2094" s="37" t="s">
        <v>56</v>
      </c>
      <c r="B2094" s="38" t="s">
        <v>170</v>
      </c>
      <c r="C2094" s="42" t="s">
        <v>24</v>
      </c>
      <c r="D2094" s="12"/>
      <c r="E2094" s="38" t="s">
        <v>3498</v>
      </c>
      <c r="F2094" s="38" t="s">
        <v>3627</v>
      </c>
      <c r="G2094" s="38" t="s">
        <v>25</v>
      </c>
      <c r="H2094" s="12"/>
      <c r="I2094" s="12"/>
      <c r="J2094" s="13"/>
      <c r="K2094" s="36" t="s">
        <v>112</v>
      </c>
      <c r="L2094" s="39">
        <v>92535</v>
      </c>
      <c r="M2094" s="40">
        <v>39247</v>
      </c>
      <c r="N2094" s="46"/>
      <c r="O2094" s="38" t="s">
        <v>26</v>
      </c>
      <c r="P2094" s="45"/>
      <c r="Q2094" s="6"/>
      <c r="R2094" s="8"/>
      <c r="S2094" s="8"/>
      <c r="T2094" s="41">
        <v>200</v>
      </c>
      <c r="U2094" s="8"/>
      <c r="V2094" s="34"/>
      <c r="W2094" s="6" t="s">
        <v>27</v>
      </c>
      <c r="X2094" s="2"/>
      <c r="Y2094" s="11"/>
      <c r="AB2094" s="23"/>
      <c r="AH2094" s="19"/>
      <c r="AI2094" s="19"/>
      <c r="AL2094"/>
      <c r="AM2094" s="19"/>
    </row>
    <row r="2095" spans="1:39" s="9" customFormat="1" ht="15" customHeight="1" x14ac:dyDescent="0.25">
      <c r="A2095" s="37" t="s">
        <v>56</v>
      </c>
      <c r="B2095" s="38" t="s">
        <v>170</v>
      </c>
      <c r="C2095" s="42" t="s">
        <v>24</v>
      </c>
      <c r="D2095" s="12"/>
      <c r="E2095" s="38" t="s">
        <v>3499</v>
      </c>
      <c r="F2095" s="38" t="s">
        <v>3627</v>
      </c>
      <c r="G2095" s="38" t="s">
        <v>25</v>
      </c>
      <c r="H2095" s="12"/>
      <c r="I2095" s="12"/>
      <c r="J2095" s="13"/>
      <c r="K2095" s="36" t="s">
        <v>112</v>
      </c>
      <c r="L2095" s="39">
        <v>92686</v>
      </c>
      <c r="M2095" s="40">
        <v>39247</v>
      </c>
      <c r="N2095" s="46" t="s">
        <v>3917</v>
      </c>
      <c r="O2095" s="38" t="s">
        <v>26</v>
      </c>
      <c r="P2095" s="45"/>
      <c r="Q2095" s="6"/>
      <c r="R2095" s="8"/>
      <c r="S2095" s="8"/>
      <c r="T2095" s="41">
        <v>100</v>
      </c>
      <c r="U2095" s="8"/>
      <c r="V2095" s="34"/>
      <c r="W2095" s="6" t="s">
        <v>27</v>
      </c>
      <c r="X2095" s="2"/>
      <c r="Y2095" s="11"/>
      <c r="AB2095" s="23"/>
      <c r="AH2095" s="19"/>
      <c r="AI2095" s="19"/>
      <c r="AL2095"/>
      <c r="AM2095" s="19"/>
    </row>
    <row r="2096" spans="1:39" s="9" customFormat="1" ht="15" customHeight="1" x14ac:dyDescent="0.25">
      <c r="A2096" s="37" t="s">
        <v>56</v>
      </c>
      <c r="B2096" s="38" t="s">
        <v>170</v>
      </c>
      <c r="C2096" s="42" t="s">
        <v>24</v>
      </c>
      <c r="D2096" s="12"/>
      <c r="E2096" s="38" t="s">
        <v>3500</v>
      </c>
      <c r="F2096" s="38" t="s">
        <v>3627</v>
      </c>
      <c r="G2096" s="38" t="s">
        <v>25</v>
      </c>
      <c r="H2096" s="12"/>
      <c r="I2096" s="12"/>
      <c r="J2096" s="13"/>
      <c r="K2096" s="36" t="s">
        <v>112</v>
      </c>
      <c r="L2096" s="39">
        <v>218227</v>
      </c>
      <c r="M2096" s="40">
        <v>39135</v>
      </c>
      <c r="N2096" s="46" t="s">
        <v>3917</v>
      </c>
      <c r="O2096" s="38" t="s">
        <v>26</v>
      </c>
      <c r="P2096" s="45"/>
      <c r="Q2096" s="6"/>
      <c r="R2096" s="8"/>
      <c r="S2096" s="8"/>
      <c r="T2096" s="41">
        <v>1000</v>
      </c>
      <c r="U2096" s="8"/>
      <c r="V2096" s="34"/>
      <c r="W2096" s="6" t="s">
        <v>27</v>
      </c>
      <c r="X2096" s="2"/>
      <c r="Y2096" s="11"/>
      <c r="AB2096" s="23"/>
      <c r="AH2096" s="19"/>
      <c r="AI2096" s="19"/>
      <c r="AL2096"/>
      <c r="AM2096" s="19"/>
    </row>
    <row r="2097" spans="1:39" s="9" customFormat="1" ht="15" customHeight="1" x14ac:dyDescent="0.25">
      <c r="A2097" s="37" t="s">
        <v>56</v>
      </c>
      <c r="B2097" s="38" t="s">
        <v>170</v>
      </c>
      <c r="C2097" s="42" t="s">
        <v>24</v>
      </c>
      <c r="D2097" s="12"/>
      <c r="E2097" s="38" t="s">
        <v>3501</v>
      </c>
      <c r="F2097" s="38" t="s">
        <v>3627</v>
      </c>
      <c r="G2097" s="38" t="s">
        <v>25</v>
      </c>
      <c r="H2097" s="12"/>
      <c r="I2097" s="12"/>
      <c r="J2097" s="13"/>
      <c r="K2097" s="36" t="s">
        <v>112</v>
      </c>
      <c r="L2097" s="39">
        <v>218308</v>
      </c>
      <c r="M2097" s="40">
        <v>39170</v>
      </c>
      <c r="N2097" s="46"/>
      <c r="O2097" s="38" t="s">
        <v>26</v>
      </c>
      <c r="P2097" s="45"/>
      <c r="Q2097" s="6"/>
      <c r="R2097" s="8"/>
      <c r="S2097" s="8"/>
      <c r="T2097" s="41">
        <v>500</v>
      </c>
      <c r="U2097" s="8"/>
      <c r="V2097" s="34"/>
      <c r="W2097" s="6" t="s">
        <v>27</v>
      </c>
      <c r="X2097" s="2"/>
      <c r="Y2097" s="11"/>
      <c r="AB2097" s="23"/>
      <c r="AH2097" s="19"/>
      <c r="AI2097" s="19"/>
      <c r="AL2097"/>
      <c r="AM2097" s="19"/>
    </row>
    <row r="2098" spans="1:39" s="9" customFormat="1" ht="15" customHeight="1" x14ac:dyDescent="0.25">
      <c r="A2098" s="37" t="s">
        <v>56</v>
      </c>
      <c r="B2098" s="38" t="s">
        <v>170</v>
      </c>
      <c r="C2098" s="42" t="s">
        <v>24</v>
      </c>
      <c r="D2098" s="12"/>
      <c r="E2098" s="38" t="s">
        <v>3501</v>
      </c>
      <c r="F2098" s="38" t="s">
        <v>3627</v>
      </c>
      <c r="G2098" s="38" t="s">
        <v>25</v>
      </c>
      <c r="H2098" s="12"/>
      <c r="I2098" s="12"/>
      <c r="J2098" s="13"/>
      <c r="K2098" s="36" t="s">
        <v>112</v>
      </c>
      <c r="L2098" s="39">
        <v>218309</v>
      </c>
      <c r="M2098" s="40">
        <v>39170</v>
      </c>
      <c r="N2098" s="46"/>
      <c r="O2098" s="38" t="s">
        <v>26</v>
      </c>
      <c r="P2098" s="45"/>
      <c r="Q2098" s="6"/>
      <c r="R2098" s="8"/>
      <c r="S2098" s="8"/>
      <c r="T2098" s="41">
        <v>500</v>
      </c>
      <c r="U2098" s="8"/>
      <c r="V2098" s="34"/>
      <c r="W2098" s="6" t="s">
        <v>27</v>
      </c>
      <c r="X2098" s="2"/>
      <c r="Y2098" s="11"/>
      <c r="AB2098" s="23"/>
      <c r="AH2098" s="19"/>
      <c r="AI2098" s="19"/>
      <c r="AL2098"/>
      <c r="AM2098" s="19"/>
    </row>
    <row r="2099" spans="1:39" s="9" customFormat="1" ht="15" customHeight="1" x14ac:dyDescent="0.25">
      <c r="A2099" s="37" t="s">
        <v>56</v>
      </c>
      <c r="B2099" s="38" t="s">
        <v>170</v>
      </c>
      <c r="C2099" s="42" t="s">
        <v>24</v>
      </c>
      <c r="D2099" s="12"/>
      <c r="E2099" s="38" t="s">
        <v>8643</v>
      </c>
      <c r="F2099" s="38" t="s">
        <v>3627</v>
      </c>
      <c r="G2099" s="38" t="s">
        <v>25</v>
      </c>
      <c r="H2099" s="12"/>
      <c r="I2099" s="12"/>
      <c r="J2099" s="13"/>
      <c r="K2099" s="36" t="s">
        <v>112</v>
      </c>
      <c r="L2099" s="39">
        <v>320366</v>
      </c>
      <c r="M2099" s="40">
        <v>39103</v>
      </c>
      <c r="N2099" s="46" t="s">
        <v>3917</v>
      </c>
      <c r="O2099" s="38" t="s">
        <v>26</v>
      </c>
      <c r="P2099" s="45"/>
      <c r="Q2099" s="6"/>
      <c r="R2099" s="8"/>
      <c r="S2099" s="8"/>
      <c r="T2099" s="41">
        <v>200</v>
      </c>
      <c r="U2099" s="8"/>
      <c r="V2099" s="34"/>
      <c r="W2099" s="6" t="s">
        <v>27</v>
      </c>
      <c r="X2099" s="2"/>
      <c r="Y2099" s="11"/>
      <c r="AB2099" s="23"/>
      <c r="AH2099" s="19"/>
      <c r="AI2099" s="19"/>
      <c r="AL2099"/>
      <c r="AM2099" s="19"/>
    </row>
    <row r="2100" spans="1:39" s="9" customFormat="1" ht="15" customHeight="1" x14ac:dyDescent="0.25">
      <c r="A2100" s="37" t="s">
        <v>56</v>
      </c>
      <c r="B2100" s="38" t="s">
        <v>170</v>
      </c>
      <c r="C2100" s="42" t="s">
        <v>24</v>
      </c>
      <c r="D2100" s="12"/>
      <c r="E2100" s="38" t="s">
        <v>8644</v>
      </c>
      <c r="F2100" s="38" t="s">
        <v>3627</v>
      </c>
      <c r="G2100" s="38" t="s">
        <v>25</v>
      </c>
      <c r="H2100" s="12"/>
      <c r="I2100" s="12"/>
      <c r="J2100" s="13"/>
      <c r="K2100" s="36" t="s">
        <v>112</v>
      </c>
      <c r="L2100" s="39">
        <v>320457</v>
      </c>
      <c r="M2100" s="40">
        <v>39132</v>
      </c>
      <c r="N2100" s="46" t="s">
        <v>3917</v>
      </c>
      <c r="O2100" s="38" t="s">
        <v>26</v>
      </c>
      <c r="P2100" s="45"/>
      <c r="Q2100" s="6"/>
      <c r="R2100" s="8"/>
      <c r="S2100" s="8"/>
      <c r="T2100" s="41">
        <v>500</v>
      </c>
      <c r="U2100" s="8"/>
      <c r="V2100" s="34"/>
      <c r="W2100" s="6" t="s">
        <v>27</v>
      </c>
      <c r="X2100" s="2"/>
      <c r="Y2100" s="11"/>
      <c r="AB2100" s="23"/>
      <c r="AH2100" s="19"/>
      <c r="AI2100" s="19"/>
      <c r="AL2100"/>
      <c r="AM2100" s="19"/>
    </row>
    <row r="2101" spans="1:39" s="9" customFormat="1" ht="15" customHeight="1" x14ac:dyDescent="0.25">
      <c r="A2101" s="37" t="s">
        <v>56</v>
      </c>
      <c r="B2101" s="38" t="s">
        <v>170</v>
      </c>
      <c r="C2101" s="42" t="s">
        <v>24</v>
      </c>
      <c r="D2101" s="12"/>
      <c r="E2101" s="38" t="s">
        <v>8645</v>
      </c>
      <c r="F2101" s="38" t="s">
        <v>3627</v>
      </c>
      <c r="G2101" s="38" t="s">
        <v>25</v>
      </c>
      <c r="H2101" s="12"/>
      <c r="I2101" s="12"/>
      <c r="J2101" s="13"/>
      <c r="K2101" s="36" t="s">
        <v>112</v>
      </c>
      <c r="L2101" s="39">
        <v>320422</v>
      </c>
      <c r="M2101" s="40">
        <v>39122</v>
      </c>
      <c r="N2101" s="46" t="s">
        <v>3917</v>
      </c>
      <c r="O2101" s="38" t="s">
        <v>26</v>
      </c>
      <c r="P2101" s="45"/>
      <c r="Q2101" s="6"/>
      <c r="R2101" s="8"/>
      <c r="S2101" s="8"/>
      <c r="T2101" s="41">
        <v>100</v>
      </c>
      <c r="U2101" s="8"/>
      <c r="V2101" s="34"/>
      <c r="W2101" s="6" t="s">
        <v>27</v>
      </c>
      <c r="X2101" s="2"/>
      <c r="Y2101" s="11"/>
      <c r="AB2101" s="23"/>
      <c r="AH2101" s="19"/>
      <c r="AI2101" s="19"/>
      <c r="AL2101"/>
      <c r="AM2101" s="19"/>
    </row>
    <row r="2102" spans="1:39" s="9" customFormat="1" ht="15" customHeight="1" x14ac:dyDescent="0.25">
      <c r="A2102" s="37" t="s">
        <v>56</v>
      </c>
      <c r="B2102" s="38" t="s">
        <v>170</v>
      </c>
      <c r="C2102" s="42" t="s">
        <v>24</v>
      </c>
      <c r="D2102" s="12"/>
      <c r="E2102" s="38" t="s">
        <v>8643</v>
      </c>
      <c r="F2102" s="38" t="s">
        <v>3627</v>
      </c>
      <c r="G2102" s="38" t="s">
        <v>25</v>
      </c>
      <c r="H2102" s="12"/>
      <c r="I2102" s="12"/>
      <c r="J2102" s="13"/>
      <c r="K2102" s="36" t="s">
        <v>112</v>
      </c>
      <c r="L2102" s="39">
        <v>320451</v>
      </c>
      <c r="M2102" s="40">
        <v>39132</v>
      </c>
      <c r="N2102" s="46" t="s">
        <v>3917</v>
      </c>
      <c r="O2102" s="38" t="s">
        <v>26</v>
      </c>
      <c r="P2102" s="45"/>
      <c r="Q2102" s="6"/>
      <c r="R2102" s="8"/>
      <c r="S2102" s="8"/>
      <c r="T2102" s="41">
        <v>500</v>
      </c>
      <c r="U2102" s="8"/>
      <c r="V2102" s="34"/>
      <c r="W2102" s="6" t="s">
        <v>27</v>
      </c>
      <c r="X2102" s="2"/>
      <c r="Y2102" s="11"/>
      <c r="AB2102" s="23"/>
      <c r="AH2102" s="19"/>
      <c r="AI2102" s="19"/>
      <c r="AL2102"/>
      <c r="AM2102" s="19"/>
    </row>
    <row r="2103" spans="1:39" s="9" customFormat="1" ht="15" customHeight="1" x14ac:dyDescent="0.25">
      <c r="A2103" s="37" t="s">
        <v>56</v>
      </c>
      <c r="B2103" s="38" t="s">
        <v>170</v>
      </c>
      <c r="C2103" s="42" t="s">
        <v>24</v>
      </c>
      <c r="D2103" s="12"/>
      <c r="E2103" s="38" t="s">
        <v>8646</v>
      </c>
      <c r="F2103" s="38" t="s">
        <v>3627</v>
      </c>
      <c r="G2103" s="38" t="s">
        <v>25</v>
      </c>
      <c r="H2103" s="12"/>
      <c r="I2103" s="12"/>
      <c r="J2103" s="13"/>
      <c r="K2103" s="36" t="s">
        <v>112</v>
      </c>
      <c r="L2103" s="39">
        <v>320508</v>
      </c>
      <c r="M2103" s="40">
        <v>39144</v>
      </c>
      <c r="N2103" s="46" t="s">
        <v>3919</v>
      </c>
      <c r="O2103" s="38" t="s">
        <v>26</v>
      </c>
      <c r="P2103" s="45"/>
      <c r="Q2103" s="6"/>
      <c r="R2103" s="8"/>
      <c r="S2103" s="8"/>
      <c r="T2103" s="41">
        <v>800</v>
      </c>
      <c r="U2103" s="8"/>
      <c r="V2103" s="34"/>
      <c r="W2103" s="6" t="s">
        <v>27</v>
      </c>
      <c r="X2103" s="2"/>
      <c r="Y2103" s="11"/>
      <c r="AB2103" s="23"/>
      <c r="AH2103" s="19"/>
      <c r="AI2103" s="19"/>
      <c r="AL2103"/>
      <c r="AM2103" s="19"/>
    </row>
    <row r="2104" spans="1:39" s="9" customFormat="1" ht="15" customHeight="1" x14ac:dyDescent="0.25">
      <c r="A2104" s="37" t="s">
        <v>56</v>
      </c>
      <c r="B2104" s="38" t="s">
        <v>170</v>
      </c>
      <c r="C2104" s="42" t="s">
        <v>24</v>
      </c>
      <c r="D2104" s="12"/>
      <c r="E2104" s="38" t="s">
        <v>8646</v>
      </c>
      <c r="F2104" s="38" t="s">
        <v>3627</v>
      </c>
      <c r="G2104" s="38" t="s">
        <v>25</v>
      </c>
      <c r="H2104" s="12"/>
      <c r="I2104" s="12"/>
      <c r="J2104" s="13"/>
      <c r="K2104" s="36" t="s">
        <v>112</v>
      </c>
      <c r="L2104" s="39">
        <v>320509</v>
      </c>
      <c r="M2104" s="40">
        <v>39144</v>
      </c>
      <c r="N2104" s="46" t="s">
        <v>3919</v>
      </c>
      <c r="O2104" s="38" t="s">
        <v>26</v>
      </c>
      <c r="P2104" s="45"/>
      <c r="Q2104" s="6"/>
      <c r="R2104" s="8"/>
      <c r="S2104" s="8"/>
      <c r="T2104" s="41">
        <v>1600</v>
      </c>
      <c r="U2104" s="8"/>
      <c r="V2104" s="34"/>
      <c r="W2104" s="6" t="s">
        <v>27</v>
      </c>
      <c r="X2104" s="2"/>
      <c r="Y2104" s="11"/>
      <c r="AB2104" s="23"/>
      <c r="AH2104" s="19"/>
      <c r="AI2104" s="19"/>
      <c r="AL2104"/>
      <c r="AM2104" s="19"/>
    </row>
    <row r="2105" spans="1:39" s="9" customFormat="1" ht="15" customHeight="1" x14ac:dyDescent="0.25">
      <c r="A2105" s="37" t="s">
        <v>56</v>
      </c>
      <c r="B2105" s="38" t="s">
        <v>170</v>
      </c>
      <c r="C2105" s="42" t="s">
        <v>24</v>
      </c>
      <c r="D2105" s="12"/>
      <c r="E2105" s="38" t="s">
        <v>8647</v>
      </c>
      <c r="F2105" s="38" t="s">
        <v>3627</v>
      </c>
      <c r="G2105" s="38" t="s">
        <v>25</v>
      </c>
      <c r="H2105" s="12"/>
      <c r="I2105" s="12"/>
      <c r="J2105" s="13"/>
      <c r="K2105" s="36" t="s">
        <v>112</v>
      </c>
      <c r="L2105" s="39">
        <v>320666</v>
      </c>
      <c r="M2105" s="40">
        <v>39188</v>
      </c>
      <c r="N2105" s="46"/>
      <c r="O2105" s="38" t="s">
        <v>26</v>
      </c>
      <c r="P2105" s="45"/>
      <c r="Q2105" s="6"/>
      <c r="R2105" s="8"/>
      <c r="S2105" s="8"/>
      <c r="T2105" s="41">
        <v>24850</v>
      </c>
      <c r="U2105" s="8"/>
      <c r="V2105" s="34"/>
      <c r="W2105" s="6" t="s">
        <v>27</v>
      </c>
      <c r="X2105" s="2"/>
      <c r="Y2105" s="11"/>
      <c r="AB2105" s="23"/>
      <c r="AH2105" s="19"/>
      <c r="AI2105" s="19"/>
      <c r="AL2105"/>
      <c r="AM2105" s="19"/>
    </row>
    <row r="2106" spans="1:39" s="9" customFormat="1" ht="15" customHeight="1" x14ac:dyDescent="0.25">
      <c r="A2106" s="37" t="s">
        <v>56</v>
      </c>
      <c r="B2106" s="38" t="s">
        <v>170</v>
      </c>
      <c r="C2106" s="42" t="s">
        <v>24</v>
      </c>
      <c r="D2106" s="12"/>
      <c r="E2106" s="38" t="s">
        <v>8648</v>
      </c>
      <c r="F2106" s="38" t="s">
        <v>3627</v>
      </c>
      <c r="G2106" s="38" t="s">
        <v>25</v>
      </c>
      <c r="H2106" s="12"/>
      <c r="I2106" s="12"/>
      <c r="J2106" s="13"/>
      <c r="K2106" s="36" t="s">
        <v>112</v>
      </c>
      <c r="L2106" s="39">
        <v>320685</v>
      </c>
      <c r="M2106" s="40">
        <v>39196</v>
      </c>
      <c r="N2106" s="46" t="s">
        <v>3917</v>
      </c>
      <c r="O2106" s="38" t="s">
        <v>26</v>
      </c>
      <c r="P2106" s="45"/>
      <c r="Q2106" s="6"/>
      <c r="R2106" s="8"/>
      <c r="S2106" s="8"/>
      <c r="T2106" s="41">
        <v>200</v>
      </c>
      <c r="U2106" s="8"/>
      <c r="V2106" s="34"/>
      <c r="W2106" s="6" t="s">
        <v>27</v>
      </c>
      <c r="X2106" s="2"/>
      <c r="Y2106" s="11"/>
      <c r="AB2106" s="23"/>
      <c r="AH2106" s="19"/>
      <c r="AI2106" s="19"/>
      <c r="AL2106"/>
      <c r="AM2106" s="19"/>
    </row>
    <row r="2107" spans="1:39" s="9" customFormat="1" ht="15" customHeight="1" x14ac:dyDescent="0.25">
      <c r="A2107" s="37" t="s">
        <v>56</v>
      </c>
      <c r="B2107" s="38" t="s">
        <v>170</v>
      </c>
      <c r="C2107" s="42" t="s">
        <v>24</v>
      </c>
      <c r="D2107" s="12"/>
      <c r="E2107" s="38" t="s">
        <v>8649</v>
      </c>
      <c r="F2107" s="38" t="s">
        <v>3627</v>
      </c>
      <c r="G2107" s="38" t="s">
        <v>25</v>
      </c>
      <c r="H2107" s="12"/>
      <c r="I2107" s="12"/>
      <c r="J2107" s="13"/>
      <c r="K2107" s="36" t="s">
        <v>112</v>
      </c>
      <c r="L2107" s="39">
        <v>320749</v>
      </c>
      <c r="M2107" s="40">
        <v>39219</v>
      </c>
      <c r="N2107" s="46" t="s">
        <v>3917</v>
      </c>
      <c r="O2107" s="38" t="s">
        <v>26</v>
      </c>
      <c r="P2107" s="45"/>
      <c r="Q2107" s="6"/>
      <c r="R2107" s="8"/>
      <c r="S2107" s="8"/>
      <c r="T2107" s="41">
        <v>100</v>
      </c>
      <c r="U2107" s="8"/>
      <c r="V2107" s="34"/>
      <c r="W2107" s="6" t="s">
        <v>27</v>
      </c>
      <c r="X2107" s="2"/>
      <c r="Y2107" s="11"/>
      <c r="AB2107" s="23"/>
      <c r="AH2107" s="19"/>
      <c r="AI2107" s="19"/>
      <c r="AL2107"/>
      <c r="AM2107" s="19"/>
    </row>
    <row r="2108" spans="1:39" s="9" customFormat="1" ht="15" customHeight="1" x14ac:dyDescent="0.25">
      <c r="A2108" s="37" t="s">
        <v>56</v>
      </c>
      <c r="B2108" s="38" t="s">
        <v>170</v>
      </c>
      <c r="C2108" s="42" t="s">
        <v>24</v>
      </c>
      <c r="D2108" s="12"/>
      <c r="E2108" s="38" t="s">
        <v>8650</v>
      </c>
      <c r="F2108" s="38" t="s">
        <v>3627</v>
      </c>
      <c r="G2108" s="38" t="s">
        <v>25</v>
      </c>
      <c r="H2108" s="12"/>
      <c r="I2108" s="12"/>
      <c r="J2108" s="13"/>
      <c r="K2108" s="36" t="s">
        <v>112</v>
      </c>
      <c r="L2108" s="39">
        <v>484929</v>
      </c>
      <c r="M2108" s="40">
        <v>39269</v>
      </c>
      <c r="N2108" s="46"/>
      <c r="O2108" s="38" t="s">
        <v>26</v>
      </c>
      <c r="P2108" s="45"/>
      <c r="Q2108" s="6"/>
      <c r="R2108" s="8"/>
      <c r="S2108" s="8"/>
      <c r="T2108" s="41">
        <v>4947.5</v>
      </c>
      <c r="U2108" s="8"/>
      <c r="V2108" s="34"/>
      <c r="W2108" s="6" t="s">
        <v>27</v>
      </c>
      <c r="X2108" s="2"/>
      <c r="Y2108" s="11"/>
      <c r="AB2108" s="23"/>
      <c r="AH2108" s="19"/>
      <c r="AI2108" s="19"/>
      <c r="AL2108"/>
      <c r="AM2108" s="19"/>
    </row>
    <row r="2109" spans="1:39" s="9" customFormat="1" ht="15" customHeight="1" x14ac:dyDescent="0.25">
      <c r="A2109" s="37" t="s">
        <v>56</v>
      </c>
      <c r="B2109" s="38" t="s">
        <v>170</v>
      </c>
      <c r="C2109" s="42" t="s">
        <v>24</v>
      </c>
      <c r="D2109" s="12"/>
      <c r="E2109" s="38" t="s">
        <v>8651</v>
      </c>
      <c r="F2109" s="38" t="s">
        <v>3627</v>
      </c>
      <c r="G2109" s="38" t="s">
        <v>25</v>
      </c>
      <c r="H2109" s="12"/>
      <c r="I2109" s="12"/>
      <c r="J2109" s="13"/>
      <c r="K2109" s="36" t="s">
        <v>112</v>
      </c>
      <c r="L2109" s="39">
        <v>485028</v>
      </c>
      <c r="M2109" s="40">
        <v>39303</v>
      </c>
      <c r="N2109" s="46" t="s">
        <v>3917</v>
      </c>
      <c r="O2109" s="38" t="s">
        <v>26</v>
      </c>
      <c r="P2109" s="45"/>
      <c r="Q2109" s="6"/>
      <c r="R2109" s="8"/>
      <c r="S2109" s="8"/>
      <c r="T2109" s="41">
        <v>200</v>
      </c>
      <c r="U2109" s="8"/>
      <c r="V2109" s="34"/>
      <c r="W2109" s="6" t="s">
        <v>27</v>
      </c>
      <c r="X2109" s="2"/>
      <c r="Y2109" s="11"/>
      <c r="AB2109" s="23"/>
      <c r="AH2109" s="19"/>
      <c r="AI2109" s="19"/>
      <c r="AL2109"/>
      <c r="AM2109" s="19"/>
    </row>
    <row r="2110" spans="1:39" s="9" customFormat="1" ht="15" customHeight="1" x14ac:dyDescent="0.25">
      <c r="A2110" s="37" t="s">
        <v>56</v>
      </c>
      <c r="B2110" s="38" t="s">
        <v>170</v>
      </c>
      <c r="C2110" s="42" t="s">
        <v>24</v>
      </c>
      <c r="D2110" s="12"/>
      <c r="E2110" s="38" t="s">
        <v>5617</v>
      </c>
      <c r="F2110" s="38" t="s">
        <v>3627</v>
      </c>
      <c r="G2110" s="38" t="s">
        <v>25</v>
      </c>
      <c r="H2110" s="12"/>
      <c r="I2110" s="12"/>
      <c r="J2110" s="13"/>
      <c r="K2110" s="36" t="s">
        <v>112</v>
      </c>
      <c r="L2110" s="39">
        <v>485348</v>
      </c>
      <c r="M2110" s="40">
        <v>39304</v>
      </c>
      <c r="N2110" s="46"/>
      <c r="O2110" s="38" t="s">
        <v>26</v>
      </c>
      <c r="P2110" s="45"/>
      <c r="Q2110" s="6"/>
      <c r="R2110" s="8"/>
      <c r="S2110" s="8"/>
      <c r="T2110" s="41">
        <v>1917</v>
      </c>
      <c r="U2110" s="8"/>
      <c r="V2110" s="34"/>
      <c r="W2110" s="6" t="s">
        <v>27</v>
      </c>
      <c r="X2110" s="2"/>
      <c r="Y2110" s="11"/>
      <c r="AB2110" s="23"/>
      <c r="AH2110" s="19"/>
      <c r="AI2110" s="19"/>
      <c r="AL2110"/>
      <c r="AM2110" s="19"/>
    </row>
    <row r="2111" spans="1:39" s="9" customFormat="1" ht="15" customHeight="1" x14ac:dyDescent="0.25">
      <c r="A2111" s="37" t="s">
        <v>56</v>
      </c>
      <c r="B2111" s="38" t="s">
        <v>170</v>
      </c>
      <c r="C2111" s="42" t="s">
        <v>24</v>
      </c>
      <c r="D2111" s="12"/>
      <c r="E2111" s="38" t="s">
        <v>8652</v>
      </c>
      <c r="F2111" s="38" t="s">
        <v>3627</v>
      </c>
      <c r="G2111" s="38" t="s">
        <v>25</v>
      </c>
      <c r="H2111" s="12"/>
      <c r="I2111" s="12"/>
      <c r="J2111" s="13"/>
      <c r="K2111" s="36" t="s">
        <v>112</v>
      </c>
      <c r="L2111" s="39">
        <v>485364</v>
      </c>
      <c r="M2111" s="40">
        <v>39214</v>
      </c>
      <c r="N2111" s="46" t="s">
        <v>3917</v>
      </c>
      <c r="O2111" s="38" t="s">
        <v>26</v>
      </c>
      <c r="P2111" s="45"/>
      <c r="Q2111" s="6"/>
      <c r="R2111" s="8"/>
      <c r="S2111" s="8"/>
      <c r="T2111" s="41">
        <v>500</v>
      </c>
      <c r="U2111" s="8"/>
      <c r="V2111" s="34"/>
      <c r="W2111" s="6" t="s">
        <v>27</v>
      </c>
      <c r="X2111" s="2"/>
      <c r="Y2111" s="11"/>
      <c r="AB2111" s="23"/>
      <c r="AH2111" s="19"/>
      <c r="AI2111" s="19"/>
      <c r="AL2111"/>
      <c r="AM2111" s="19"/>
    </row>
    <row r="2112" spans="1:39" s="9" customFormat="1" ht="15" customHeight="1" x14ac:dyDescent="0.25">
      <c r="A2112" s="37" t="s">
        <v>56</v>
      </c>
      <c r="B2112" s="38" t="s">
        <v>170</v>
      </c>
      <c r="C2112" s="42" t="s">
        <v>24</v>
      </c>
      <c r="D2112" s="12"/>
      <c r="E2112" s="38" t="s">
        <v>8653</v>
      </c>
      <c r="F2112" s="38" t="s">
        <v>3627</v>
      </c>
      <c r="G2112" s="38" t="s">
        <v>25</v>
      </c>
      <c r="H2112" s="12"/>
      <c r="I2112" s="12"/>
      <c r="J2112" s="13"/>
      <c r="K2112" s="36" t="s">
        <v>112</v>
      </c>
      <c r="L2112" s="39">
        <v>485401</v>
      </c>
      <c r="M2112" s="40">
        <v>39431</v>
      </c>
      <c r="N2112" s="46" t="s">
        <v>3917</v>
      </c>
      <c r="O2112" s="38" t="s">
        <v>26</v>
      </c>
      <c r="P2112" s="45"/>
      <c r="Q2112" s="6"/>
      <c r="R2112" s="8"/>
      <c r="S2112" s="8"/>
      <c r="T2112" s="41">
        <v>400</v>
      </c>
      <c r="U2112" s="8"/>
      <c r="V2112" s="34"/>
      <c r="W2112" s="6" t="s">
        <v>27</v>
      </c>
      <c r="X2112" s="2"/>
      <c r="Y2112" s="11"/>
      <c r="AB2112" s="23"/>
      <c r="AH2112" s="19"/>
      <c r="AI2112" s="19"/>
      <c r="AL2112"/>
      <c r="AM2112" s="19"/>
    </row>
    <row r="2113" spans="1:39" s="9" customFormat="1" ht="15" customHeight="1" x14ac:dyDescent="0.25">
      <c r="A2113" s="37" t="s">
        <v>56</v>
      </c>
      <c r="B2113" s="38" t="s">
        <v>170</v>
      </c>
      <c r="C2113" s="42" t="s">
        <v>24</v>
      </c>
      <c r="D2113" s="12"/>
      <c r="E2113" s="38" t="s">
        <v>8654</v>
      </c>
      <c r="F2113" s="38" t="s">
        <v>3627</v>
      </c>
      <c r="G2113" s="38" t="s">
        <v>25</v>
      </c>
      <c r="H2113" s="12"/>
      <c r="I2113" s="12"/>
      <c r="J2113" s="13"/>
      <c r="K2113" s="36" t="s">
        <v>112</v>
      </c>
      <c r="L2113" s="39">
        <v>485406</v>
      </c>
      <c r="M2113" s="40">
        <v>39434</v>
      </c>
      <c r="N2113" s="46" t="s">
        <v>3917</v>
      </c>
      <c r="O2113" s="38" t="s">
        <v>26</v>
      </c>
      <c r="P2113" s="45"/>
      <c r="Q2113" s="6"/>
      <c r="R2113" s="8"/>
      <c r="S2113" s="8"/>
      <c r="T2113" s="41">
        <v>985</v>
      </c>
      <c r="U2113" s="8"/>
      <c r="V2113" s="34"/>
      <c r="W2113" s="6" t="s">
        <v>27</v>
      </c>
      <c r="X2113" s="2"/>
      <c r="Y2113" s="11"/>
      <c r="AB2113" s="23"/>
      <c r="AH2113" s="19"/>
      <c r="AI2113" s="19"/>
      <c r="AL2113"/>
      <c r="AM2113" s="19"/>
    </row>
    <row r="2114" spans="1:39" s="9" customFormat="1" ht="15" customHeight="1" x14ac:dyDescent="0.25">
      <c r="A2114" s="37" t="s">
        <v>56</v>
      </c>
      <c r="B2114" s="38" t="s">
        <v>170</v>
      </c>
      <c r="C2114" s="42" t="s">
        <v>24</v>
      </c>
      <c r="D2114" s="12"/>
      <c r="E2114" s="38" t="s">
        <v>8655</v>
      </c>
      <c r="F2114" s="38" t="s">
        <v>3627</v>
      </c>
      <c r="G2114" s="38" t="s">
        <v>25</v>
      </c>
      <c r="H2114" s="12"/>
      <c r="I2114" s="12"/>
      <c r="J2114" s="13"/>
      <c r="K2114" s="36" t="s">
        <v>112</v>
      </c>
      <c r="L2114" s="39">
        <v>1844</v>
      </c>
      <c r="M2114" s="40">
        <v>39217</v>
      </c>
      <c r="N2114" s="46"/>
      <c r="O2114" s="38" t="s">
        <v>26</v>
      </c>
      <c r="P2114" s="45"/>
      <c r="Q2114" s="6"/>
      <c r="R2114" s="8"/>
      <c r="S2114" s="8"/>
      <c r="T2114" s="41">
        <v>950</v>
      </c>
      <c r="U2114" s="8"/>
      <c r="V2114" s="34"/>
      <c r="W2114" s="6" t="s">
        <v>27</v>
      </c>
      <c r="X2114" s="2"/>
      <c r="Y2114" s="11"/>
      <c r="AB2114" s="23"/>
      <c r="AH2114" s="19"/>
      <c r="AI2114" s="19"/>
      <c r="AL2114"/>
      <c r="AM2114" s="19"/>
    </row>
    <row r="2115" spans="1:39" s="9" customFormat="1" ht="15" customHeight="1" x14ac:dyDescent="0.25">
      <c r="A2115" s="37" t="s">
        <v>56</v>
      </c>
      <c r="B2115" s="38" t="s">
        <v>170</v>
      </c>
      <c r="C2115" s="42" t="s">
        <v>24</v>
      </c>
      <c r="D2115" s="12"/>
      <c r="E2115" s="38" t="s">
        <v>8656</v>
      </c>
      <c r="F2115" s="38" t="s">
        <v>3627</v>
      </c>
      <c r="G2115" s="38" t="s">
        <v>25</v>
      </c>
      <c r="H2115" s="12"/>
      <c r="I2115" s="12"/>
      <c r="J2115" s="13"/>
      <c r="K2115" s="36" t="s">
        <v>112</v>
      </c>
      <c r="L2115" s="39">
        <v>1893</v>
      </c>
      <c r="M2115" s="40">
        <v>39217</v>
      </c>
      <c r="N2115" s="46"/>
      <c r="O2115" s="38" t="s">
        <v>26</v>
      </c>
      <c r="P2115" s="45"/>
      <c r="Q2115" s="6"/>
      <c r="R2115" s="8"/>
      <c r="S2115" s="8"/>
      <c r="T2115" s="41">
        <v>2000</v>
      </c>
      <c r="U2115" s="8"/>
      <c r="V2115" s="34"/>
      <c r="W2115" s="6" t="s">
        <v>27</v>
      </c>
      <c r="X2115" s="2"/>
      <c r="Y2115" s="11"/>
      <c r="AB2115" s="23"/>
      <c r="AH2115" s="19"/>
      <c r="AI2115" s="19"/>
      <c r="AL2115"/>
      <c r="AM2115" s="19"/>
    </row>
    <row r="2116" spans="1:39" s="9" customFormat="1" ht="15" customHeight="1" x14ac:dyDescent="0.25">
      <c r="A2116" s="37" t="s">
        <v>56</v>
      </c>
      <c r="B2116" s="38" t="s">
        <v>170</v>
      </c>
      <c r="C2116" s="42" t="s">
        <v>24</v>
      </c>
      <c r="D2116" s="12"/>
      <c r="E2116" s="38" t="s">
        <v>8657</v>
      </c>
      <c r="F2116" s="38" t="s">
        <v>3627</v>
      </c>
      <c r="G2116" s="38" t="s">
        <v>25</v>
      </c>
      <c r="H2116" s="12"/>
      <c r="I2116" s="12"/>
      <c r="J2116" s="13"/>
      <c r="K2116" s="36" t="s">
        <v>112</v>
      </c>
      <c r="L2116" s="39">
        <v>8968</v>
      </c>
      <c r="M2116" s="40">
        <v>39217</v>
      </c>
      <c r="N2116" s="46"/>
      <c r="O2116" s="38" t="s">
        <v>26</v>
      </c>
      <c r="P2116" s="45"/>
      <c r="Q2116" s="6"/>
      <c r="R2116" s="8"/>
      <c r="S2116" s="8"/>
      <c r="T2116" s="41">
        <v>1000</v>
      </c>
      <c r="U2116" s="8"/>
      <c r="V2116" s="34"/>
      <c r="W2116" s="6" t="s">
        <v>27</v>
      </c>
      <c r="X2116" s="2"/>
      <c r="Y2116" s="11"/>
      <c r="AB2116" s="23"/>
      <c r="AH2116" s="19"/>
      <c r="AI2116" s="19"/>
      <c r="AL2116"/>
      <c r="AM2116" s="19"/>
    </row>
    <row r="2117" spans="1:39" s="9" customFormat="1" ht="15" customHeight="1" x14ac:dyDescent="0.25">
      <c r="A2117" s="37" t="s">
        <v>56</v>
      </c>
      <c r="B2117" s="38" t="s">
        <v>170</v>
      </c>
      <c r="C2117" s="42" t="s">
        <v>24</v>
      </c>
      <c r="D2117" s="12"/>
      <c r="E2117" s="38" t="s">
        <v>8658</v>
      </c>
      <c r="F2117" s="38" t="s">
        <v>3627</v>
      </c>
      <c r="G2117" s="38" t="s">
        <v>25</v>
      </c>
      <c r="H2117" s="12"/>
      <c r="I2117" s="12"/>
      <c r="J2117" s="13"/>
      <c r="K2117" s="36" t="s">
        <v>112</v>
      </c>
      <c r="L2117" s="39">
        <v>9153</v>
      </c>
      <c r="M2117" s="40">
        <v>39217</v>
      </c>
      <c r="N2117" s="46"/>
      <c r="O2117" s="38" t="s">
        <v>26</v>
      </c>
      <c r="P2117" s="45"/>
      <c r="Q2117" s="6"/>
      <c r="R2117" s="8"/>
      <c r="S2117" s="8"/>
      <c r="T2117" s="41">
        <v>300</v>
      </c>
      <c r="U2117" s="8"/>
      <c r="V2117" s="34"/>
      <c r="W2117" s="6" t="s">
        <v>27</v>
      </c>
      <c r="X2117" s="2"/>
      <c r="Y2117" s="11"/>
      <c r="AB2117" s="23"/>
      <c r="AH2117" s="19"/>
      <c r="AI2117" s="19"/>
      <c r="AL2117"/>
      <c r="AM2117" s="19"/>
    </row>
    <row r="2118" spans="1:39" s="9" customFormat="1" ht="15" customHeight="1" x14ac:dyDescent="0.25">
      <c r="A2118" s="37" t="s">
        <v>56</v>
      </c>
      <c r="B2118" s="38" t="s">
        <v>170</v>
      </c>
      <c r="C2118" s="42" t="s">
        <v>24</v>
      </c>
      <c r="D2118" s="12"/>
      <c r="E2118" s="38" t="s">
        <v>8659</v>
      </c>
      <c r="F2118" s="38" t="s">
        <v>3627</v>
      </c>
      <c r="G2118" s="38" t="s">
        <v>25</v>
      </c>
      <c r="H2118" s="12"/>
      <c r="I2118" s="12"/>
      <c r="J2118" s="13"/>
      <c r="K2118" s="36" t="s">
        <v>112</v>
      </c>
      <c r="L2118" s="39">
        <v>9187</v>
      </c>
      <c r="M2118" s="40">
        <v>39217</v>
      </c>
      <c r="N2118" s="46"/>
      <c r="O2118" s="38" t="s">
        <v>26</v>
      </c>
      <c r="P2118" s="45"/>
      <c r="Q2118" s="6"/>
      <c r="R2118" s="8"/>
      <c r="S2118" s="8"/>
      <c r="T2118" s="41">
        <v>3290</v>
      </c>
      <c r="U2118" s="8"/>
      <c r="V2118" s="34"/>
      <c r="W2118" s="6" t="s">
        <v>27</v>
      </c>
      <c r="X2118" s="2"/>
      <c r="Y2118" s="11"/>
      <c r="AB2118" s="23"/>
      <c r="AH2118" s="19"/>
      <c r="AI2118" s="19"/>
      <c r="AL2118"/>
      <c r="AM2118" s="19"/>
    </row>
    <row r="2119" spans="1:39" s="9" customFormat="1" ht="15" customHeight="1" x14ac:dyDescent="0.25">
      <c r="A2119" s="37" t="s">
        <v>134</v>
      </c>
      <c r="B2119" s="38" t="s">
        <v>3378</v>
      </c>
      <c r="C2119" s="42" t="s">
        <v>24</v>
      </c>
      <c r="D2119" s="12"/>
      <c r="E2119" s="38" t="s">
        <v>8660</v>
      </c>
      <c r="F2119" s="38" t="s">
        <v>3627</v>
      </c>
      <c r="G2119" s="38" t="s">
        <v>25</v>
      </c>
      <c r="H2119" s="12"/>
      <c r="I2119" s="12"/>
      <c r="J2119" s="13"/>
      <c r="K2119" s="36" t="s">
        <v>112</v>
      </c>
      <c r="L2119" s="39">
        <v>632</v>
      </c>
      <c r="M2119" s="40">
        <v>39357</v>
      </c>
      <c r="N2119" s="46" t="s">
        <v>3917</v>
      </c>
      <c r="O2119" s="38" t="s">
        <v>26</v>
      </c>
      <c r="P2119" s="45"/>
      <c r="Q2119" s="6"/>
      <c r="R2119" s="8"/>
      <c r="S2119" s="8"/>
      <c r="T2119" s="41">
        <v>500</v>
      </c>
      <c r="U2119" s="8"/>
      <c r="V2119" s="34"/>
      <c r="W2119" s="6" t="s">
        <v>27</v>
      </c>
      <c r="X2119" s="2"/>
      <c r="Y2119" s="11"/>
      <c r="AB2119" s="23"/>
      <c r="AH2119" s="19"/>
      <c r="AI2119" s="19"/>
      <c r="AL2119"/>
      <c r="AM2119" s="19"/>
    </row>
    <row r="2120" spans="1:39" s="9" customFormat="1" ht="15" customHeight="1" x14ac:dyDescent="0.25">
      <c r="A2120" s="37" t="s">
        <v>134</v>
      </c>
      <c r="B2120" s="38" t="s">
        <v>3378</v>
      </c>
      <c r="C2120" s="42" t="s">
        <v>24</v>
      </c>
      <c r="D2120" s="12"/>
      <c r="E2120" s="38" t="s">
        <v>8661</v>
      </c>
      <c r="F2120" s="38" t="s">
        <v>3627</v>
      </c>
      <c r="G2120" s="38" t="s">
        <v>25</v>
      </c>
      <c r="H2120" s="12"/>
      <c r="I2120" s="12"/>
      <c r="J2120" s="13"/>
      <c r="K2120" s="36" t="s">
        <v>112</v>
      </c>
      <c r="L2120" s="39">
        <v>738</v>
      </c>
      <c r="M2120" s="40">
        <v>39190</v>
      </c>
      <c r="N2120" s="46" t="s">
        <v>3917</v>
      </c>
      <c r="O2120" s="38" t="s">
        <v>26</v>
      </c>
      <c r="P2120" s="45"/>
      <c r="Q2120" s="6"/>
      <c r="R2120" s="8"/>
      <c r="S2120" s="8"/>
      <c r="T2120" s="41">
        <v>1100</v>
      </c>
      <c r="U2120" s="8"/>
      <c r="V2120" s="34"/>
      <c r="W2120" s="6" t="s">
        <v>27</v>
      </c>
      <c r="X2120" s="2"/>
      <c r="Y2120" s="11"/>
      <c r="AB2120" s="23"/>
      <c r="AH2120" s="19"/>
      <c r="AI2120" s="19"/>
      <c r="AL2120"/>
      <c r="AM2120" s="19"/>
    </row>
    <row r="2121" spans="1:39" s="9" customFormat="1" ht="15" customHeight="1" x14ac:dyDescent="0.25">
      <c r="A2121" s="37" t="s">
        <v>134</v>
      </c>
      <c r="B2121" s="38" t="s">
        <v>3378</v>
      </c>
      <c r="C2121" s="42" t="s">
        <v>24</v>
      </c>
      <c r="D2121" s="12"/>
      <c r="E2121" s="38" t="s">
        <v>8662</v>
      </c>
      <c r="F2121" s="38" t="s">
        <v>3627</v>
      </c>
      <c r="G2121" s="38" t="s">
        <v>25</v>
      </c>
      <c r="H2121" s="12"/>
      <c r="I2121" s="12"/>
      <c r="J2121" s="13"/>
      <c r="K2121" s="36" t="s">
        <v>112</v>
      </c>
      <c r="L2121" s="39">
        <v>860</v>
      </c>
      <c r="M2121" s="40">
        <v>39255</v>
      </c>
      <c r="N2121" s="46" t="s">
        <v>3919</v>
      </c>
      <c r="O2121" s="38" t="s">
        <v>26</v>
      </c>
      <c r="P2121" s="45"/>
      <c r="Q2121" s="6"/>
      <c r="R2121" s="8"/>
      <c r="S2121" s="8"/>
      <c r="T2121" s="41">
        <v>38500</v>
      </c>
      <c r="U2121" s="8"/>
      <c r="V2121" s="34"/>
      <c r="W2121" s="6" t="s">
        <v>27</v>
      </c>
      <c r="X2121" s="2"/>
      <c r="Y2121" s="11"/>
      <c r="AB2121" s="23"/>
      <c r="AH2121" s="19"/>
      <c r="AI2121" s="19"/>
      <c r="AL2121"/>
      <c r="AM2121" s="19"/>
    </row>
    <row r="2122" spans="1:39" s="9" customFormat="1" ht="15" customHeight="1" x14ac:dyDescent="0.25">
      <c r="A2122" s="37" t="s">
        <v>134</v>
      </c>
      <c r="B2122" s="38" t="s">
        <v>3378</v>
      </c>
      <c r="C2122" s="42" t="s">
        <v>24</v>
      </c>
      <c r="D2122" s="12"/>
      <c r="E2122" s="38" t="s">
        <v>8663</v>
      </c>
      <c r="F2122" s="38" t="s">
        <v>3627</v>
      </c>
      <c r="G2122" s="38" t="s">
        <v>25</v>
      </c>
      <c r="H2122" s="12"/>
      <c r="I2122" s="12"/>
      <c r="J2122" s="13"/>
      <c r="K2122" s="36" t="s">
        <v>112</v>
      </c>
      <c r="L2122" s="39">
        <v>1063</v>
      </c>
      <c r="M2122" s="40">
        <v>39405</v>
      </c>
      <c r="N2122" s="46" t="s">
        <v>3919</v>
      </c>
      <c r="O2122" s="38" t="s">
        <v>26</v>
      </c>
      <c r="P2122" s="45"/>
      <c r="Q2122" s="6"/>
      <c r="R2122" s="8"/>
      <c r="S2122" s="8"/>
      <c r="T2122" s="41">
        <v>200</v>
      </c>
      <c r="U2122" s="8"/>
      <c r="V2122" s="34"/>
      <c r="W2122" s="6" t="s">
        <v>27</v>
      </c>
      <c r="X2122" s="2"/>
      <c r="Y2122" s="11"/>
      <c r="AB2122" s="23"/>
      <c r="AH2122" s="19"/>
      <c r="AI2122" s="19"/>
      <c r="AL2122"/>
      <c r="AM2122" s="19"/>
    </row>
    <row r="2123" spans="1:39" s="9" customFormat="1" ht="15" customHeight="1" x14ac:dyDescent="0.25">
      <c r="A2123" s="37" t="s">
        <v>134</v>
      </c>
      <c r="B2123" s="38" t="s">
        <v>3378</v>
      </c>
      <c r="C2123" s="42" t="s">
        <v>24</v>
      </c>
      <c r="D2123" s="12"/>
      <c r="E2123" s="38" t="s">
        <v>8664</v>
      </c>
      <c r="F2123" s="38" t="s">
        <v>3627</v>
      </c>
      <c r="G2123" s="38" t="s">
        <v>25</v>
      </c>
      <c r="H2123" s="12"/>
      <c r="I2123" s="12"/>
      <c r="J2123" s="13"/>
      <c r="K2123" s="36" t="s">
        <v>112</v>
      </c>
      <c r="L2123" s="39">
        <v>1151</v>
      </c>
      <c r="M2123" s="40">
        <v>39400</v>
      </c>
      <c r="N2123" s="46"/>
      <c r="O2123" s="38" t="s">
        <v>26</v>
      </c>
      <c r="P2123" s="45"/>
      <c r="Q2123" s="6"/>
      <c r="R2123" s="8"/>
      <c r="S2123" s="8"/>
      <c r="T2123" s="41">
        <v>100</v>
      </c>
      <c r="U2123" s="8"/>
      <c r="V2123" s="34"/>
      <c r="W2123" s="6" t="s">
        <v>27</v>
      </c>
      <c r="X2123" s="2"/>
      <c r="Y2123" s="11"/>
      <c r="AB2123" s="23"/>
      <c r="AH2123" s="19"/>
      <c r="AI2123" s="19"/>
      <c r="AL2123"/>
      <c r="AM2123" s="19"/>
    </row>
    <row r="2124" spans="1:39" s="9" customFormat="1" ht="15" customHeight="1" x14ac:dyDescent="0.25">
      <c r="A2124" s="37" t="s">
        <v>134</v>
      </c>
      <c r="B2124" s="38" t="s">
        <v>3378</v>
      </c>
      <c r="C2124" s="42" t="s">
        <v>24</v>
      </c>
      <c r="D2124" s="12"/>
      <c r="E2124" s="38" t="s">
        <v>8665</v>
      </c>
      <c r="F2124" s="38" t="s">
        <v>3627</v>
      </c>
      <c r="G2124" s="38" t="s">
        <v>25</v>
      </c>
      <c r="H2124" s="12"/>
      <c r="I2124" s="12"/>
      <c r="J2124" s="13"/>
      <c r="K2124" s="36" t="s">
        <v>112</v>
      </c>
      <c r="L2124" s="39">
        <v>1170</v>
      </c>
      <c r="M2124" s="40">
        <v>39409</v>
      </c>
      <c r="N2124" s="46"/>
      <c r="O2124" s="38" t="s">
        <v>26</v>
      </c>
      <c r="P2124" s="45"/>
      <c r="Q2124" s="6"/>
      <c r="R2124" s="8"/>
      <c r="S2124" s="8"/>
      <c r="T2124" s="41">
        <v>500</v>
      </c>
      <c r="U2124" s="8"/>
      <c r="V2124" s="34"/>
      <c r="W2124" s="6" t="s">
        <v>27</v>
      </c>
      <c r="X2124" s="2"/>
      <c r="Y2124" s="11"/>
      <c r="AB2124" s="23"/>
      <c r="AH2124" s="19"/>
      <c r="AI2124" s="19"/>
      <c r="AL2124"/>
      <c r="AM2124" s="19"/>
    </row>
    <row r="2125" spans="1:39" s="9" customFormat="1" ht="15" customHeight="1" x14ac:dyDescent="0.25">
      <c r="A2125" s="37" t="s">
        <v>134</v>
      </c>
      <c r="B2125" s="38" t="s">
        <v>3378</v>
      </c>
      <c r="C2125" s="42" t="s">
        <v>24</v>
      </c>
      <c r="D2125" s="12"/>
      <c r="E2125" s="38" t="s">
        <v>3662</v>
      </c>
      <c r="F2125" s="38" t="s">
        <v>3627</v>
      </c>
      <c r="G2125" s="38" t="s">
        <v>25</v>
      </c>
      <c r="H2125" s="12"/>
      <c r="I2125" s="12"/>
      <c r="J2125" s="13"/>
      <c r="K2125" s="36" t="s">
        <v>112</v>
      </c>
      <c r="L2125" s="39">
        <v>1227</v>
      </c>
      <c r="M2125" s="40">
        <v>39431</v>
      </c>
      <c r="N2125" s="46"/>
      <c r="O2125" s="38" t="s">
        <v>26</v>
      </c>
      <c r="P2125" s="45"/>
      <c r="Q2125" s="6"/>
      <c r="R2125" s="8"/>
      <c r="S2125" s="8"/>
      <c r="T2125" s="41">
        <v>1000</v>
      </c>
      <c r="U2125" s="8"/>
      <c r="V2125" s="34"/>
      <c r="W2125" s="6" t="s">
        <v>27</v>
      </c>
      <c r="X2125" s="2"/>
      <c r="Y2125" s="11"/>
      <c r="AB2125" s="23"/>
      <c r="AH2125" s="19"/>
      <c r="AI2125" s="19"/>
      <c r="AL2125"/>
      <c r="AM2125" s="19"/>
    </row>
    <row r="2126" spans="1:39" s="9" customFormat="1" ht="15" customHeight="1" x14ac:dyDescent="0.25">
      <c r="A2126" s="37" t="s">
        <v>54</v>
      </c>
      <c r="B2126" s="38" t="s">
        <v>143</v>
      </c>
      <c r="C2126" s="42" t="s">
        <v>24</v>
      </c>
      <c r="D2126" s="12"/>
      <c r="E2126" s="38" t="s">
        <v>3387</v>
      </c>
      <c r="F2126" s="38" t="s">
        <v>3624</v>
      </c>
      <c r="G2126" s="38" t="s">
        <v>25</v>
      </c>
      <c r="H2126" s="12"/>
      <c r="I2126" s="12"/>
      <c r="J2126" s="13"/>
      <c r="K2126" s="36" t="s">
        <v>117</v>
      </c>
      <c r="L2126" s="39">
        <v>89964</v>
      </c>
      <c r="M2126" s="40">
        <v>39171</v>
      </c>
      <c r="N2126" s="46"/>
      <c r="O2126" s="38" t="s">
        <v>26</v>
      </c>
      <c r="P2126" s="45"/>
      <c r="Q2126" s="6"/>
      <c r="R2126" s="8"/>
      <c r="S2126" s="8"/>
      <c r="T2126" s="41">
        <v>1260</v>
      </c>
      <c r="U2126" s="8"/>
      <c r="V2126" s="34"/>
      <c r="W2126" s="6" t="s">
        <v>27</v>
      </c>
      <c r="X2126" s="2"/>
      <c r="Y2126" s="11"/>
      <c r="AB2126" s="23"/>
      <c r="AH2126" s="19"/>
      <c r="AI2126" s="19"/>
      <c r="AL2126"/>
      <c r="AM2126" s="19"/>
    </row>
    <row r="2127" spans="1:39" s="9" customFormat="1" ht="15" customHeight="1" x14ac:dyDescent="0.25">
      <c r="A2127" s="37" t="s">
        <v>54</v>
      </c>
      <c r="B2127" s="38" t="s">
        <v>143</v>
      </c>
      <c r="C2127" s="42" t="s">
        <v>24</v>
      </c>
      <c r="D2127" s="12"/>
      <c r="E2127" s="38" t="s">
        <v>8666</v>
      </c>
      <c r="F2127" s="38" t="s">
        <v>3624</v>
      </c>
      <c r="G2127" s="38" t="s">
        <v>25</v>
      </c>
      <c r="H2127" s="12"/>
      <c r="I2127" s="12"/>
      <c r="J2127" s="13"/>
      <c r="K2127" s="36" t="s">
        <v>117</v>
      </c>
      <c r="L2127" s="39">
        <v>89969</v>
      </c>
      <c r="M2127" s="40">
        <v>39181</v>
      </c>
      <c r="N2127" s="46"/>
      <c r="O2127" s="38" t="s">
        <v>26</v>
      </c>
      <c r="P2127" s="45"/>
      <c r="Q2127" s="6"/>
      <c r="R2127" s="8"/>
      <c r="S2127" s="8"/>
      <c r="T2127" s="41">
        <v>4000</v>
      </c>
      <c r="U2127" s="8"/>
      <c r="V2127" s="34"/>
      <c r="W2127" s="6" t="s">
        <v>27</v>
      </c>
      <c r="X2127" s="2"/>
      <c r="Y2127" s="11"/>
      <c r="AB2127" s="23"/>
      <c r="AH2127" s="19"/>
      <c r="AI2127" s="19"/>
      <c r="AL2127"/>
      <c r="AM2127" s="19"/>
    </row>
    <row r="2128" spans="1:39" s="9" customFormat="1" ht="15" customHeight="1" x14ac:dyDescent="0.25">
      <c r="A2128" s="37" t="s">
        <v>54</v>
      </c>
      <c r="B2128" s="38" t="s">
        <v>143</v>
      </c>
      <c r="C2128" s="42" t="s">
        <v>24</v>
      </c>
      <c r="D2128" s="12"/>
      <c r="E2128" s="38" t="s">
        <v>8666</v>
      </c>
      <c r="F2128" s="38" t="s">
        <v>3624</v>
      </c>
      <c r="G2128" s="38" t="s">
        <v>25</v>
      </c>
      <c r="H2128" s="12"/>
      <c r="I2128" s="12"/>
      <c r="J2128" s="13"/>
      <c r="K2128" s="36" t="s">
        <v>117</v>
      </c>
      <c r="L2128" s="39">
        <v>89977</v>
      </c>
      <c r="M2128" s="40">
        <v>39210</v>
      </c>
      <c r="N2128" s="46"/>
      <c r="O2128" s="38" t="s">
        <v>26</v>
      </c>
      <c r="P2128" s="45"/>
      <c r="Q2128" s="6"/>
      <c r="R2128" s="8"/>
      <c r="S2128" s="8"/>
      <c r="T2128" s="41">
        <v>5000</v>
      </c>
      <c r="U2128" s="8"/>
      <c r="V2128" s="34"/>
      <c r="W2128" s="6" t="s">
        <v>27</v>
      </c>
      <c r="X2128" s="2"/>
      <c r="Y2128" s="11"/>
      <c r="AB2128" s="23"/>
      <c r="AH2128" s="19"/>
      <c r="AI2128" s="19"/>
      <c r="AL2128"/>
      <c r="AM2128" s="19"/>
    </row>
    <row r="2129" spans="1:39" s="9" customFormat="1" ht="15" customHeight="1" x14ac:dyDescent="0.25">
      <c r="A2129" s="37" t="s">
        <v>54</v>
      </c>
      <c r="B2129" s="38" t="s">
        <v>143</v>
      </c>
      <c r="C2129" s="42" t="s">
        <v>24</v>
      </c>
      <c r="D2129" s="12"/>
      <c r="E2129" s="38" t="s">
        <v>8667</v>
      </c>
      <c r="F2129" s="38" t="s">
        <v>3624</v>
      </c>
      <c r="G2129" s="38" t="s">
        <v>25</v>
      </c>
      <c r="H2129" s="12"/>
      <c r="I2129" s="12"/>
      <c r="J2129" s="13"/>
      <c r="K2129" s="36" t="s">
        <v>117</v>
      </c>
      <c r="L2129" s="39">
        <v>89978</v>
      </c>
      <c r="M2129" s="40">
        <v>39217</v>
      </c>
      <c r="N2129" s="46" t="s">
        <v>3917</v>
      </c>
      <c r="O2129" s="38" t="s">
        <v>26</v>
      </c>
      <c r="P2129" s="45"/>
      <c r="Q2129" s="6"/>
      <c r="R2129" s="8"/>
      <c r="S2129" s="8"/>
      <c r="T2129" s="41">
        <v>375</v>
      </c>
      <c r="U2129" s="8"/>
      <c r="V2129" s="34"/>
      <c r="W2129" s="6" t="s">
        <v>27</v>
      </c>
      <c r="X2129" s="2"/>
      <c r="Y2129" s="11"/>
      <c r="AB2129" s="23"/>
      <c r="AH2129" s="19"/>
      <c r="AI2129" s="19"/>
      <c r="AL2129"/>
      <c r="AM2129" s="19"/>
    </row>
    <row r="2130" spans="1:39" s="9" customFormat="1" ht="15" customHeight="1" x14ac:dyDescent="0.25">
      <c r="A2130" s="37" t="s">
        <v>54</v>
      </c>
      <c r="B2130" s="38" t="s">
        <v>143</v>
      </c>
      <c r="C2130" s="42" t="s">
        <v>24</v>
      </c>
      <c r="D2130" s="12"/>
      <c r="E2130" s="38" t="s">
        <v>8668</v>
      </c>
      <c r="F2130" s="38" t="s">
        <v>3624</v>
      </c>
      <c r="G2130" s="38" t="s">
        <v>25</v>
      </c>
      <c r="H2130" s="12"/>
      <c r="I2130" s="12"/>
      <c r="J2130" s="13"/>
      <c r="K2130" s="36" t="s">
        <v>117</v>
      </c>
      <c r="L2130" s="39">
        <v>89992</v>
      </c>
      <c r="M2130" s="40">
        <v>39254</v>
      </c>
      <c r="N2130" s="46"/>
      <c r="O2130" s="38" t="s">
        <v>26</v>
      </c>
      <c r="P2130" s="45"/>
      <c r="Q2130" s="6"/>
      <c r="R2130" s="8"/>
      <c r="S2130" s="8"/>
      <c r="T2130" s="41">
        <v>11000</v>
      </c>
      <c r="U2130" s="8"/>
      <c r="V2130" s="34"/>
      <c r="W2130" s="6" t="s">
        <v>27</v>
      </c>
      <c r="X2130" s="2"/>
      <c r="Y2130" s="11"/>
      <c r="AB2130" s="23"/>
      <c r="AH2130" s="19"/>
      <c r="AI2130" s="19"/>
      <c r="AL2130"/>
      <c r="AM2130" s="19"/>
    </row>
    <row r="2131" spans="1:39" s="9" customFormat="1" ht="15" customHeight="1" x14ac:dyDescent="0.25">
      <c r="A2131" s="37" t="s">
        <v>54</v>
      </c>
      <c r="B2131" s="38" t="s">
        <v>143</v>
      </c>
      <c r="C2131" s="42" t="s">
        <v>24</v>
      </c>
      <c r="D2131" s="12"/>
      <c r="E2131" s="38" t="s">
        <v>8669</v>
      </c>
      <c r="F2131" s="38" t="s">
        <v>3624</v>
      </c>
      <c r="G2131" s="38" t="s">
        <v>25</v>
      </c>
      <c r="H2131" s="12"/>
      <c r="I2131" s="12"/>
      <c r="J2131" s="13"/>
      <c r="K2131" s="36" t="s">
        <v>117</v>
      </c>
      <c r="L2131" s="39">
        <v>90000</v>
      </c>
      <c r="M2131" s="40">
        <v>39304</v>
      </c>
      <c r="N2131" s="46"/>
      <c r="O2131" s="38" t="s">
        <v>26</v>
      </c>
      <c r="P2131" s="45"/>
      <c r="Q2131" s="6"/>
      <c r="R2131" s="8"/>
      <c r="S2131" s="8"/>
      <c r="T2131" s="41">
        <v>8500</v>
      </c>
      <c r="U2131" s="8"/>
      <c r="V2131" s="34"/>
      <c r="W2131" s="6" t="s">
        <v>27</v>
      </c>
      <c r="X2131" s="2"/>
      <c r="Y2131" s="11"/>
      <c r="AB2131" s="23"/>
      <c r="AH2131" s="19"/>
      <c r="AI2131" s="19"/>
      <c r="AL2131"/>
      <c r="AM2131" s="19"/>
    </row>
    <row r="2132" spans="1:39" s="9" customFormat="1" ht="15" customHeight="1" x14ac:dyDescent="0.25">
      <c r="A2132" s="37" t="s">
        <v>54</v>
      </c>
      <c r="B2132" s="38" t="s">
        <v>143</v>
      </c>
      <c r="C2132" s="42" t="s">
        <v>24</v>
      </c>
      <c r="D2132" s="12"/>
      <c r="E2132" s="38" t="s">
        <v>8670</v>
      </c>
      <c r="F2132" s="38" t="s">
        <v>3624</v>
      </c>
      <c r="G2132" s="38" t="s">
        <v>25</v>
      </c>
      <c r="H2132" s="12"/>
      <c r="I2132" s="12"/>
      <c r="J2132" s="13"/>
      <c r="K2132" s="36" t="s">
        <v>117</v>
      </c>
      <c r="L2132" s="39">
        <v>90029</v>
      </c>
      <c r="M2132" s="40">
        <v>39332</v>
      </c>
      <c r="N2132" s="46"/>
      <c r="O2132" s="38" t="s">
        <v>26</v>
      </c>
      <c r="P2132" s="45"/>
      <c r="Q2132" s="6"/>
      <c r="R2132" s="8"/>
      <c r="S2132" s="8"/>
      <c r="T2132" s="41">
        <v>16000</v>
      </c>
      <c r="U2132" s="8"/>
      <c r="V2132" s="34"/>
      <c r="W2132" s="6" t="s">
        <v>27</v>
      </c>
      <c r="X2132" s="2"/>
      <c r="Y2132" s="11"/>
      <c r="AB2132" s="23"/>
      <c r="AH2132" s="19"/>
      <c r="AI2132" s="19"/>
      <c r="AL2132"/>
      <c r="AM2132" s="19"/>
    </row>
    <row r="2133" spans="1:39" s="9" customFormat="1" ht="15" customHeight="1" x14ac:dyDescent="0.25">
      <c r="A2133" s="37" t="s">
        <v>54</v>
      </c>
      <c r="B2133" s="38" t="s">
        <v>143</v>
      </c>
      <c r="C2133" s="42" t="s">
        <v>24</v>
      </c>
      <c r="D2133" s="12"/>
      <c r="E2133" s="38" t="s">
        <v>8671</v>
      </c>
      <c r="F2133" s="38" t="s">
        <v>3624</v>
      </c>
      <c r="G2133" s="38" t="s">
        <v>25</v>
      </c>
      <c r="H2133" s="12"/>
      <c r="I2133" s="12"/>
      <c r="J2133" s="13"/>
      <c r="K2133" s="36" t="s">
        <v>117</v>
      </c>
      <c r="L2133" s="39">
        <v>90030</v>
      </c>
      <c r="M2133" s="40">
        <v>39373</v>
      </c>
      <c r="N2133" s="46" t="s">
        <v>3917</v>
      </c>
      <c r="O2133" s="38" t="s">
        <v>26</v>
      </c>
      <c r="P2133" s="45"/>
      <c r="Q2133" s="6"/>
      <c r="R2133" s="8"/>
      <c r="S2133" s="8"/>
      <c r="T2133" s="41">
        <v>1600</v>
      </c>
      <c r="U2133" s="8"/>
      <c r="V2133" s="34"/>
      <c r="W2133" s="6" t="s">
        <v>27</v>
      </c>
      <c r="X2133" s="2"/>
      <c r="Y2133" s="11"/>
      <c r="AB2133" s="23"/>
      <c r="AH2133" s="19"/>
      <c r="AI2133" s="19"/>
      <c r="AL2133"/>
      <c r="AM2133" s="19"/>
    </row>
    <row r="2134" spans="1:39" s="9" customFormat="1" ht="15" customHeight="1" x14ac:dyDescent="0.25">
      <c r="A2134" s="37" t="s">
        <v>54</v>
      </c>
      <c r="B2134" s="38" t="s">
        <v>143</v>
      </c>
      <c r="C2134" s="42" t="s">
        <v>24</v>
      </c>
      <c r="D2134" s="12"/>
      <c r="E2134" s="38" t="s">
        <v>8672</v>
      </c>
      <c r="F2134" s="38" t="s">
        <v>3624</v>
      </c>
      <c r="G2134" s="38" t="s">
        <v>25</v>
      </c>
      <c r="H2134" s="12"/>
      <c r="I2134" s="12"/>
      <c r="J2134" s="13"/>
      <c r="K2134" s="36" t="s">
        <v>117</v>
      </c>
      <c r="L2134" s="39">
        <v>90032</v>
      </c>
      <c r="M2134" s="40">
        <v>39380</v>
      </c>
      <c r="N2134" s="46" t="s">
        <v>3919</v>
      </c>
      <c r="O2134" s="38" t="s">
        <v>26</v>
      </c>
      <c r="P2134" s="45"/>
      <c r="Q2134" s="6"/>
      <c r="R2134" s="8"/>
      <c r="S2134" s="8"/>
      <c r="T2134" s="41">
        <v>8000</v>
      </c>
      <c r="U2134" s="8"/>
      <c r="V2134" s="34"/>
      <c r="W2134" s="6" t="s">
        <v>27</v>
      </c>
      <c r="X2134" s="2"/>
      <c r="Y2134" s="11"/>
      <c r="AB2134" s="23"/>
      <c r="AH2134" s="19"/>
      <c r="AI2134" s="19"/>
      <c r="AL2134"/>
      <c r="AM2134" s="19"/>
    </row>
    <row r="2135" spans="1:39" s="9" customFormat="1" ht="15" customHeight="1" x14ac:dyDescent="0.25">
      <c r="A2135" s="37" t="s">
        <v>54</v>
      </c>
      <c r="B2135" s="38" t="s">
        <v>143</v>
      </c>
      <c r="C2135" s="42" t="s">
        <v>24</v>
      </c>
      <c r="D2135" s="12"/>
      <c r="E2135" s="38" t="s">
        <v>8673</v>
      </c>
      <c r="F2135" s="38" t="s">
        <v>3624</v>
      </c>
      <c r="G2135" s="38" t="s">
        <v>25</v>
      </c>
      <c r="H2135" s="12"/>
      <c r="I2135" s="12"/>
      <c r="J2135" s="13"/>
      <c r="K2135" s="36" t="s">
        <v>117</v>
      </c>
      <c r="L2135" s="39">
        <v>90035</v>
      </c>
      <c r="M2135" s="40">
        <v>39389</v>
      </c>
      <c r="N2135" s="46"/>
      <c r="O2135" s="38" t="s">
        <v>26</v>
      </c>
      <c r="P2135" s="45"/>
      <c r="Q2135" s="6"/>
      <c r="R2135" s="8"/>
      <c r="S2135" s="8"/>
      <c r="T2135" s="41">
        <v>20000</v>
      </c>
      <c r="U2135" s="8"/>
      <c r="V2135" s="34"/>
      <c r="W2135" s="6" t="s">
        <v>27</v>
      </c>
      <c r="X2135" s="2"/>
      <c r="Y2135" s="11"/>
      <c r="AB2135" s="23"/>
      <c r="AH2135" s="19"/>
      <c r="AI2135" s="19"/>
      <c r="AL2135"/>
      <c r="AM2135" s="19"/>
    </row>
    <row r="2136" spans="1:39" s="9" customFormat="1" ht="15" customHeight="1" x14ac:dyDescent="0.25">
      <c r="A2136" s="37" t="s">
        <v>54</v>
      </c>
      <c r="B2136" s="38" t="s">
        <v>143</v>
      </c>
      <c r="C2136" s="42" t="s">
        <v>24</v>
      </c>
      <c r="D2136" s="12"/>
      <c r="E2136" s="38" t="s">
        <v>8674</v>
      </c>
      <c r="F2136" s="38" t="s">
        <v>3624</v>
      </c>
      <c r="G2136" s="38" t="s">
        <v>25</v>
      </c>
      <c r="H2136" s="12"/>
      <c r="I2136" s="12"/>
      <c r="J2136" s="13"/>
      <c r="K2136" s="36" t="s">
        <v>117</v>
      </c>
      <c r="L2136" s="39">
        <v>90038</v>
      </c>
      <c r="M2136" s="40">
        <v>39408</v>
      </c>
      <c r="N2136" s="46"/>
      <c r="O2136" s="38" t="s">
        <v>26</v>
      </c>
      <c r="P2136" s="45"/>
      <c r="Q2136" s="6"/>
      <c r="R2136" s="8"/>
      <c r="S2136" s="8"/>
      <c r="T2136" s="41">
        <v>569</v>
      </c>
      <c r="U2136" s="8"/>
      <c r="V2136" s="34"/>
      <c r="W2136" s="6" t="s">
        <v>27</v>
      </c>
      <c r="X2136" s="2"/>
      <c r="Y2136" s="11"/>
      <c r="AB2136" s="23"/>
      <c r="AH2136" s="19"/>
      <c r="AI2136" s="19"/>
      <c r="AL2136"/>
      <c r="AM2136" s="19"/>
    </row>
    <row r="2137" spans="1:39" s="9" customFormat="1" ht="15" customHeight="1" x14ac:dyDescent="0.25">
      <c r="A2137" s="37" t="s">
        <v>54</v>
      </c>
      <c r="B2137" s="38" t="s">
        <v>143</v>
      </c>
      <c r="C2137" s="42" t="s">
        <v>24</v>
      </c>
      <c r="D2137" s="12"/>
      <c r="E2137" s="38" t="s">
        <v>8675</v>
      </c>
      <c r="F2137" s="38" t="s">
        <v>3624</v>
      </c>
      <c r="G2137" s="38" t="s">
        <v>25</v>
      </c>
      <c r="H2137" s="12"/>
      <c r="I2137" s="12"/>
      <c r="J2137" s="13"/>
      <c r="K2137" s="36" t="s">
        <v>117</v>
      </c>
      <c r="L2137" s="39">
        <v>90040</v>
      </c>
      <c r="M2137" s="40">
        <v>39415</v>
      </c>
      <c r="N2137" s="46"/>
      <c r="O2137" s="38" t="s">
        <v>26</v>
      </c>
      <c r="P2137" s="45"/>
      <c r="Q2137" s="6"/>
      <c r="R2137" s="8"/>
      <c r="S2137" s="8"/>
      <c r="T2137" s="41">
        <v>6000</v>
      </c>
      <c r="U2137" s="8"/>
      <c r="V2137" s="34"/>
      <c r="W2137" s="6" t="s">
        <v>27</v>
      </c>
      <c r="X2137" s="2"/>
      <c r="Y2137" s="11"/>
      <c r="AB2137" s="23"/>
      <c r="AH2137" s="19"/>
      <c r="AI2137" s="19"/>
      <c r="AL2137"/>
      <c r="AM2137" s="19"/>
    </row>
    <row r="2138" spans="1:39" s="9" customFormat="1" ht="15" customHeight="1" x14ac:dyDescent="0.25">
      <c r="A2138" s="37" t="s">
        <v>47</v>
      </c>
      <c r="B2138" s="38" t="s">
        <v>147</v>
      </c>
      <c r="C2138" s="42" t="s">
        <v>48</v>
      </c>
      <c r="D2138" s="12"/>
      <c r="E2138" s="38" t="s">
        <v>8676</v>
      </c>
      <c r="F2138" s="38" t="s">
        <v>3624</v>
      </c>
      <c r="G2138" s="38" t="s">
        <v>25</v>
      </c>
      <c r="H2138" s="12"/>
      <c r="I2138" s="12"/>
      <c r="J2138" s="13"/>
      <c r="K2138" s="36" t="s">
        <v>117</v>
      </c>
      <c r="L2138" s="39">
        <v>110772</v>
      </c>
      <c r="M2138" s="40">
        <v>39228</v>
      </c>
      <c r="N2138" s="46" t="s">
        <v>3917</v>
      </c>
      <c r="O2138" s="38" t="s">
        <v>26</v>
      </c>
      <c r="P2138" s="45"/>
      <c r="Q2138" s="6"/>
      <c r="R2138" s="8"/>
      <c r="S2138" s="8"/>
      <c r="T2138" s="41">
        <v>1000</v>
      </c>
      <c r="U2138" s="8"/>
      <c r="V2138" s="34"/>
      <c r="W2138" s="6" t="s">
        <v>27</v>
      </c>
      <c r="X2138" s="2"/>
      <c r="Y2138" s="11"/>
      <c r="AB2138" s="23"/>
      <c r="AH2138" s="19"/>
      <c r="AI2138" s="19"/>
      <c r="AL2138"/>
      <c r="AM2138" s="19"/>
    </row>
    <row r="2139" spans="1:39" s="9" customFormat="1" ht="15" customHeight="1" x14ac:dyDescent="0.25">
      <c r="A2139" s="37" t="s">
        <v>47</v>
      </c>
      <c r="B2139" s="38" t="s">
        <v>147</v>
      </c>
      <c r="C2139" s="42" t="s">
        <v>48</v>
      </c>
      <c r="D2139" s="12"/>
      <c r="E2139" s="38" t="s">
        <v>8177</v>
      </c>
      <c r="F2139" s="38" t="s">
        <v>3624</v>
      </c>
      <c r="G2139" s="38" t="s">
        <v>25</v>
      </c>
      <c r="H2139" s="12"/>
      <c r="I2139" s="12"/>
      <c r="J2139" s="13"/>
      <c r="K2139" s="36" t="s">
        <v>117</v>
      </c>
      <c r="L2139" s="39">
        <v>110878</v>
      </c>
      <c r="M2139" s="40">
        <v>39173</v>
      </c>
      <c r="N2139" s="46"/>
      <c r="O2139" s="38" t="s">
        <v>26</v>
      </c>
      <c r="P2139" s="45"/>
      <c r="Q2139" s="6"/>
      <c r="R2139" s="8"/>
      <c r="S2139" s="8"/>
      <c r="T2139" s="41">
        <v>1000</v>
      </c>
      <c r="U2139" s="8"/>
      <c r="V2139" s="34"/>
      <c r="W2139" s="6" t="s">
        <v>27</v>
      </c>
      <c r="X2139" s="2"/>
      <c r="Y2139" s="11"/>
      <c r="AB2139" s="23"/>
      <c r="AH2139" s="19"/>
      <c r="AI2139" s="19"/>
      <c r="AL2139"/>
      <c r="AM2139" s="19"/>
    </row>
    <row r="2140" spans="1:39" s="9" customFormat="1" ht="15" customHeight="1" x14ac:dyDescent="0.25">
      <c r="A2140" s="37" t="s">
        <v>47</v>
      </c>
      <c r="B2140" s="38" t="s">
        <v>147</v>
      </c>
      <c r="C2140" s="42" t="s">
        <v>48</v>
      </c>
      <c r="D2140" s="12"/>
      <c r="E2140" s="38" t="s">
        <v>8677</v>
      </c>
      <c r="F2140" s="38" t="s">
        <v>3624</v>
      </c>
      <c r="G2140" s="38" t="s">
        <v>25</v>
      </c>
      <c r="H2140" s="12"/>
      <c r="I2140" s="12"/>
      <c r="J2140" s="13"/>
      <c r="K2140" s="36" t="s">
        <v>117</v>
      </c>
      <c r="L2140" s="39">
        <v>124466</v>
      </c>
      <c r="M2140" s="40">
        <v>39344</v>
      </c>
      <c r="N2140" s="46" t="s">
        <v>3919</v>
      </c>
      <c r="O2140" s="38" t="s">
        <v>26</v>
      </c>
      <c r="P2140" s="45"/>
      <c r="Q2140" s="6"/>
      <c r="R2140" s="8"/>
      <c r="S2140" s="8"/>
      <c r="T2140" s="41">
        <v>1000</v>
      </c>
      <c r="U2140" s="8"/>
      <c r="V2140" s="34"/>
      <c r="W2140" s="6" t="s">
        <v>27</v>
      </c>
      <c r="X2140" s="2"/>
      <c r="Y2140" s="11"/>
      <c r="AB2140" s="23"/>
      <c r="AH2140" s="19"/>
      <c r="AI2140" s="19"/>
      <c r="AL2140"/>
      <c r="AM2140" s="19"/>
    </row>
    <row r="2141" spans="1:39" s="9" customFormat="1" ht="15" customHeight="1" x14ac:dyDescent="0.25">
      <c r="A2141" s="37" t="s">
        <v>47</v>
      </c>
      <c r="B2141" s="38" t="s">
        <v>147</v>
      </c>
      <c r="C2141" s="42" t="s">
        <v>48</v>
      </c>
      <c r="D2141" s="12"/>
      <c r="E2141" s="38" t="s">
        <v>8678</v>
      </c>
      <c r="F2141" s="38" t="s">
        <v>3624</v>
      </c>
      <c r="G2141" s="38" t="s">
        <v>25</v>
      </c>
      <c r="H2141" s="12"/>
      <c r="I2141" s="12"/>
      <c r="J2141" s="13"/>
      <c r="K2141" s="36" t="s">
        <v>117</v>
      </c>
      <c r="L2141" s="39">
        <v>124470</v>
      </c>
      <c r="M2141" s="40">
        <v>39212</v>
      </c>
      <c r="N2141" s="46"/>
      <c r="O2141" s="38" t="s">
        <v>26</v>
      </c>
      <c r="P2141" s="45"/>
      <c r="Q2141" s="6"/>
      <c r="R2141" s="8"/>
      <c r="S2141" s="8"/>
      <c r="T2141" s="41">
        <v>1680</v>
      </c>
      <c r="U2141" s="8"/>
      <c r="V2141" s="34"/>
      <c r="W2141" s="6" t="s">
        <v>27</v>
      </c>
      <c r="X2141" s="2"/>
      <c r="Y2141" s="11"/>
      <c r="AB2141" s="23"/>
      <c r="AH2141" s="19"/>
      <c r="AI2141" s="19"/>
      <c r="AL2141"/>
      <c r="AM2141" s="19"/>
    </row>
    <row r="2142" spans="1:39" s="9" customFormat="1" ht="15" customHeight="1" x14ac:dyDescent="0.25">
      <c r="A2142" s="37" t="s">
        <v>47</v>
      </c>
      <c r="B2142" s="38" t="s">
        <v>147</v>
      </c>
      <c r="C2142" s="42" t="s">
        <v>48</v>
      </c>
      <c r="D2142" s="12"/>
      <c r="E2142" s="38" t="s">
        <v>3783</v>
      </c>
      <c r="F2142" s="38" t="s">
        <v>3624</v>
      </c>
      <c r="G2142" s="38" t="s">
        <v>25</v>
      </c>
      <c r="H2142" s="12"/>
      <c r="I2142" s="12"/>
      <c r="J2142" s="13"/>
      <c r="K2142" s="36" t="s">
        <v>117</v>
      </c>
      <c r="L2142" s="39">
        <v>124472</v>
      </c>
      <c r="M2142" s="40">
        <v>39243</v>
      </c>
      <c r="N2142" s="46" t="s">
        <v>3917</v>
      </c>
      <c r="O2142" s="38" t="s">
        <v>26</v>
      </c>
      <c r="P2142" s="45"/>
      <c r="Q2142" s="6"/>
      <c r="R2142" s="8"/>
      <c r="S2142" s="8"/>
      <c r="T2142" s="41">
        <v>10000</v>
      </c>
      <c r="U2142" s="8"/>
      <c r="V2142" s="34"/>
      <c r="W2142" s="6" t="s">
        <v>27</v>
      </c>
      <c r="X2142" s="2"/>
      <c r="Y2142" s="11"/>
      <c r="AB2142" s="23"/>
      <c r="AH2142" s="19"/>
      <c r="AI2142" s="19"/>
      <c r="AL2142"/>
      <c r="AM2142" s="19"/>
    </row>
    <row r="2143" spans="1:39" s="9" customFormat="1" ht="15" customHeight="1" x14ac:dyDescent="0.25">
      <c r="A2143" s="37" t="s">
        <v>61</v>
      </c>
      <c r="B2143" s="38" t="s">
        <v>160</v>
      </c>
      <c r="C2143" s="42" t="s">
        <v>28</v>
      </c>
      <c r="D2143" s="12"/>
      <c r="E2143" s="38" t="s">
        <v>8679</v>
      </c>
      <c r="F2143" s="38" t="s">
        <v>3626</v>
      </c>
      <c r="G2143" s="38" t="s">
        <v>25</v>
      </c>
      <c r="H2143" s="12"/>
      <c r="I2143" s="12"/>
      <c r="J2143" s="13"/>
      <c r="K2143" s="36" t="s">
        <v>117</v>
      </c>
      <c r="L2143" s="39">
        <v>106204</v>
      </c>
      <c r="M2143" s="40">
        <v>39135</v>
      </c>
      <c r="N2143" s="46" t="s">
        <v>3919</v>
      </c>
      <c r="O2143" s="38" t="s">
        <v>26</v>
      </c>
      <c r="P2143" s="45"/>
      <c r="Q2143" s="6"/>
      <c r="R2143" s="8"/>
      <c r="S2143" s="8"/>
      <c r="T2143" s="41">
        <v>4000</v>
      </c>
      <c r="U2143" s="8"/>
      <c r="V2143" s="34"/>
      <c r="W2143" s="6" t="s">
        <v>27</v>
      </c>
      <c r="X2143" s="2"/>
      <c r="Y2143" s="11"/>
      <c r="AB2143" s="23"/>
      <c r="AH2143" s="19"/>
      <c r="AI2143" s="19"/>
      <c r="AL2143"/>
      <c r="AM2143" s="19"/>
    </row>
    <row r="2144" spans="1:39" s="9" customFormat="1" ht="15" customHeight="1" x14ac:dyDescent="0.25">
      <c r="A2144" s="37" t="s">
        <v>61</v>
      </c>
      <c r="B2144" s="38" t="s">
        <v>160</v>
      </c>
      <c r="C2144" s="42" t="s">
        <v>28</v>
      </c>
      <c r="D2144" s="12"/>
      <c r="E2144" s="38" t="s">
        <v>8680</v>
      </c>
      <c r="F2144" s="38" t="s">
        <v>3626</v>
      </c>
      <c r="G2144" s="38" t="s">
        <v>25</v>
      </c>
      <c r="H2144" s="12"/>
      <c r="I2144" s="12"/>
      <c r="J2144" s="13"/>
      <c r="K2144" s="36" t="s">
        <v>117</v>
      </c>
      <c r="L2144" s="39">
        <v>106222</v>
      </c>
      <c r="M2144" s="40">
        <v>39146</v>
      </c>
      <c r="N2144" s="46" t="s">
        <v>3919</v>
      </c>
      <c r="O2144" s="38" t="s">
        <v>26</v>
      </c>
      <c r="P2144" s="45"/>
      <c r="Q2144" s="6"/>
      <c r="R2144" s="8"/>
      <c r="S2144" s="8"/>
      <c r="T2144" s="41">
        <v>4000</v>
      </c>
      <c r="U2144" s="8"/>
      <c r="V2144" s="34"/>
      <c r="W2144" s="6" t="s">
        <v>27</v>
      </c>
      <c r="X2144" s="2"/>
      <c r="Y2144" s="11"/>
      <c r="AB2144" s="23"/>
      <c r="AH2144" s="19"/>
      <c r="AI2144" s="19"/>
      <c r="AL2144"/>
      <c r="AM2144" s="19"/>
    </row>
    <row r="2145" spans="1:39" s="9" customFormat="1" ht="15" customHeight="1" x14ac:dyDescent="0.25">
      <c r="A2145" s="37" t="s">
        <v>61</v>
      </c>
      <c r="B2145" s="38" t="s">
        <v>160</v>
      </c>
      <c r="C2145" s="42" t="s">
        <v>28</v>
      </c>
      <c r="D2145" s="12"/>
      <c r="E2145" s="38" t="s">
        <v>8680</v>
      </c>
      <c r="F2145" s="38" t="s">
        <v>3626</v>
      </c>
      <c r="G2145" s="38" t="s">
        <v>25</v>
      </c>
      <c r="H2145" s="12"/>
      <c r="I2145" s="12"/>
      <c r="J2145" s="13"/>
      <c r="K2145" s="36" t="s">
        <v>117</v>
      </c>
      <c r="L2145" s="39">
        <v>106330</v>
      </c>
      <c r="M2145" s="40">
        <v>39142</v>
      </c>
      <c r="N2145" s="46" t="s">
        <v>3919</v>
      </c>
      <c r="O2145" s="38" t="s">
        <v>26</v>
      </c>
      <c r="P2145" s="45"/>
      <c r="Q2145" s="6"/>
      <c r="R2145" s="8"/>
      <c r="S2145" s="8"/>
      <c r="T2145" s="41">
        <v>1000</v>
      </c>
      <c r="U2145" s="8"/>
      <c r="V2145" s="34"/>
      <c r="W2145" s="6" t="s">
        <v>27</v>
      </c>
      <c r="X2145" s="2"/>
      <c r="Y2145" s="11"/>
      <c r="AB2145" s="23"/>
      <c r="AH2145" s="19"/>
      <c r="AI2145" s="19"/>
      <c r="AL2145"/>
      <c r="AM2145" s="19"/>
    </row>
    <row r="2146" spans="1:39" s="9" customFormat="1" ht="15" customHeight="1" x14ac:dyDescent="0.25">
      <c r="A2146" s="37" t="s">
        <v>61</v>
      </c>
      <c r="B2146" s="38" t="s">
        <v>160</v>
      </c>
      <c r="C2146" s="42" t="s">
        <v>28</v>
      </c>
      <c r="D2146" s="12"/>
      <c r="E2146" s="38" t="s">
        <v>8681</v>
      </c>
      <c r="F2146" s="38" t="s">
        <v>3626</v>
      </c>
      <c r="G2146" s="38" t="s">
        <v>25</v>
      </c>
      <c r="H2146" s="12"/>
      <c r="I2146" s="12"/>
      <c r="J2146" s="13"/>
      <c r="K2146" s="36" t="s">
        <v>117</v>
      </c>
      <c r="L2146" s="39">
        <v>106331</v>
      </c>
      <c r="M2146" s="40">
        <v>39142</v>
      </c>
      <c r="N2146" s="46"/>
      <c r="O2146" s="38" t="s">
        <v>26</v>
      </c>
      <c r="P2146" s="45"/>
      <c r="Q2146" s="6"/>
      <c r="R2146" s="8"/>
      <c r="S2146" s="8"/>
      <c r="T2146" s="41">
        <v>1000</v>
      </c>
      <c r="U2146" s="8"/>
      <c r="V2146" s="34"/>
      <c r="W2146" s="6" t="s">
        <v>27</v>
      </c>
      <c r="X2146" s="2"/>
      <c r="Y2146" s="11"/>
      <c r="AB2146" s="23"/>
      <c r="AH2146" s="19"/>
      <c r="AI2146" s="19"/>
      <c r="AL2146"/>
      <c r="AM2146" s="19"/>
    </row>
    <row r="2147" spans="1:39" s="9" customFormat="1" ht="15" customHeight="1" x14ac:dyDescent="0.25">
      <c r="A2147" s="37" t="s">
        <v>61</v>
      </c>
      <c r="B2147" s="38" t="s">
        <v>160</v>
      </c>
      <c r="C2147" s="42" t="s">
        <v>28</v>
      </c>
      <c r="D2147" s="12"/>
      <c r="E2147" s="38" t="s">
        <v>8681</v>
      </c>
      <c r="F2147" s="38" t="s">
        <v>3626</v>
      </c>
      <c r="G2147" s="38" t="s">
        <v>25</v>
      </c>
      <c r="H2147" s="12"/>
      <c r="I2147" s="12"/>
      <c r="J2147" s="13"/>
      <c r="K2147" s="36" t="s">
        <v>117</v>
      </c>
      <c r="L2147" s="39">
        <v>117895</v>
      </c>
      <c r="M2147" s="40">
        <v>39183</v>
      </c>
      <c r="N2147" s="46"/>
      <c r="O2147" s="38" t="s">
        <v>26</v>
      </c>
      <c r="P2147" s="45"/>
      <c r="Q2147" s="6"/>
      <c r="R2147" s="8"/>
      <c r="S2147" s="8"/>
      <c r="T2147" s="41">
        <v>4000</v>
      </c>
      <c r="U2147" s="8"/>
      <c r="V2147" s="34"/>
      <c r="W2147" s="6" t="s">
        <v>27</v>
      </c>
      <c r="X2147" s="2"/>
      <c r="Y2147" s="11"/>
      <c r="AB2147" s="23"/>
      <c r="AH2147" s="19"/>
      <c r="AI2147" s="19"/>
      <c r="AL2147"/>
      <c r="AM2147" s="19"/>
    </row>
    <row r="2148" spans="1:39" s="9" customFormat="1" ht="15" customHeight="1" x14ac:dyDescent="0.25">
      <c r="A2148" s="37" t="s">
        <v>61</v>
      </c>
      <c r="B2148" s="38" t="s">
        <v>160</v>
      </c>
      <c r="C2148" s="42" t="s">
        <v>28</v>
      </c>
      <c r="D2148" s="12"/>
      <c r="E2148" s="38" t="s">
        <v>8681</v>
      </c>
      <c r="F2148" s="38" t="s">
        <v>3626</v>
      </c>
      <c r="G2148" s="38" t="s">
        <v>25</v>
      </c>
      <c r="H2148" s="12"/>
      <c r="I2148" s="12"/>
      <c r="J2148" s="13"/>
      <c r="K2148" s="36" t="s">
        <v>117</v>
      </c>
      <c r="L2148" s="39">
        <v>118004</v>
      </c>
      <c r="M2148" s="40">
        <v>39255</v>
      </c>
      <c r="N2148" s="46"/>
      <c r="O2148" s="38" t="s">
        <v>26</v>
      </c>
      <c r="P2148" s="45"/>
      <c r="Q2148" s="6"/>
      <c r="R2148" s="8"/>
      <c r="S2148" s="8"/>
      <c r="T2148" s="41">
        <v>1000</v>
      </c>
      <c r="U2148" s="8"/>
      <c r="V2148" s="34"/>
      <c r="W2148" s="6" t="s">
        <v>27</v>
      </c>
      <c r="X2148" s="2"/>
      <c r="Y2148" s="11"/>
      <c r="AB2148" s="23"/>
      <c r="AH2148" s="19"/>
      <c r="AI2148" s="19"/>
      <c r="AL2148"/>
      <c r="AM2148" s="19"/>
    </row>
    <row r="2149" spans="1:39" s="9" customFormat="1" ht="15" customHeight="1" x14ac:dyDescent="0.25">
      <c r="A2149" s="37" t="s">
        <v>61</v>
      </c>
      <c r="B2149" s="38" t="s">
        <v>160</v>
      </c>
      <c r="C2149" s="42" t="s">
        <v>28</v>
      </c>
      <c r="D2149" s="12"/>
      <c r="E2149" s="38" t="s">
        <v>8681</v>
      </c>
      <c r="F2149" s="38" t="s">
        <v>3626</v>
      </c>
      <c r="G2149" s="38" t="s">
        <v>25</v>
      </c>
      <c r="H2149" s="12"/>
      <c r="I2149" s="12"/>
      <c r="J2149" s="13"/>
      <c r="K2149" s="36" t="s">
        <v>117</v>
      </c>
      <c r="L2149" s="39">
        <v>118066</v>
      </c>
      <c r="M2149" s="40">
        <v>39309</v>
      </c>
      <c r="N2149" s="46"/>
      <c r="O2149" s="38" t="s">
        <v>26</v>
      </c>
      <c r="P2149" s="45"/>
      <c r="Q2149" s="6"/>
      <c r="R2149" s="8"/>
      <c r="S2149" s="8"/>
      <c r="T2149" s="41">
        <v>3400</v>
      </c>
      <c r="U2149" s="8"/>
      <c r="V2149" s="34"/>
      <c r="W2149" s="6" t="s">
        <v>27</v>
      </c>
      <c r="X2149" s="2"/>
      <c r="Y2149" s="11"/>
      <c r="AB2149" s="23"/>
      <c r="AH2149" s="19"/>
      <c r="AI2149" s="19"/>
      <c r="AL2149"/>
      <c r="AM2149" s="19"/>
    </row>
    <row r="2150" spans="1:39" s="9" customFormat="1" ht="15" customHeight="1" x14ac:dyDescent="0.25">
      <c r="A2150" s="37" t="s">
        <v>61</v>
      </c>
      <c r="B2150" s="38" t="s">
        <v>160</v>
      </c>
      <c r="C2150" s="42" t="s">
        <v>28</v>
      </c>
      <c r="D2150" s="12"/>
      <c r="E2150" s="38" t="s">
        <v>8682</v>
      </c>
      <c r="F2150" s="38" t="s">
        <v>3626</v>
      </c>
      <c r="G2150" s="38" t="s">
        <v>25</v>
      </c>
      <c r="H2150" s="12"/>
      <c r="I2150" s="12"/>
      <c r="J2150" s="13"/>
      <c r="K2150" s="36" t="s">
        <v>117</v>
      </c>
      <c r="L2150" s="39">
        <v>118067</v>
      </c>
      <c r="M2150" s="40">
        <v>39309</v>
      </c>
      <c r="N2150" s="46" t="s">
        <v>3919</v>
      </c>
      <c r="O2150" s="38" t="s">
        <v>26</v>
      </c>
      <c r="P2150" s="45"/>
      <c r="Q2150" s="6"/>
      <c r="R2150" s="8"/>
      <c r="S2150" s="8"/>
      <c r="T2150" s="41">
        <v>3400</v>
      </c>
      <c r="U2150" s="8"/>
      <c r="V2150" s="34"/>
      <c r="W2150" s="6" t="s">
        <v>27</v>
      </c>
      <c r="X2150" s="2"/>
      <c r="Y2150" s="11"/>
      <c r="AB2150" s="23"/>
      <c r="AH2150" s="19"/>
      <c r="AI2150" s="19"/>
      <c r="AL2150"/>
      <c r="AM2150" s="19"/>
    </row>
    <row r="2151" spans="1:39" s="9" customFormat="1" ht="15" customHeight="1" x14ac:dyDescent="0.25">
      <c r="A2151" s="37" t="s">
        <v>61</v>
      </c>
      <c r="B2151" s="38" t="s">
        <v>160</v>
      </c>
      <c r="C2151" s="42" t="s">
        <v>28</v>
      </c>
      <c r="D2151" s="12"/>
      <c r="E2151" s="38" t="s">
        <v>8682</v>
      </c>
      <c r="F2151" s="38" t="s">
        <v>3626</v>
      </c>
      <c r="G2151" s="38" t="s">
        <v>25</v>
      </c>
      <c r="H2151" s="12"/>
      <c r="I2151" s="12"/>
      <c r="J2151" s="13"/>
      <c r="K2151" s="36" t="s">
        <v>117</v>
      </c>
      <c r="L2151" s="39">
        <v>118068</v>
      </c>
      <c r="M2151" s="40">
        <v>39309</v>
      </c>
      <c r="N2151" s="46" t="s">
        <v>3919</v>
      </c>
      <c r="O2151" s="38" t="s">
        <v>26</v>
      </c>
      <c r="P2151" s="45"/>
      <c r="Q2151" s="6"/>
      <c r="R2151" s="8"/>
      <c r="S2151" s="8"/>
      <c r="T2151" s="41">
        <v>3400</v>
      </c>
      <c r="U2151" s="8"/>
      <c r="V2151" s="34"/>
      <c r="W2151" s="6" t="s">
        <v>27</v>
      </c>
      <c r="X2151" s="2"/>
      <c r="Y2151" s="11"/>
      <c r="AB2151" s="23"/>
      <c r="AH2151" s="19"/>
      <c r="AI2151" s="19"/>
      <c r="AL2151"/>
      <c r="AM2151" s="19"/>
    </row>
    <row r="2152" spans="1:39" s="9" customFormat="1" ht="15" customHeight="1" x14ac:dyDescent="0.25">
      <c r="A2152" s="37" t="s">
        <v>61</v>
      </c>
      <c r="B2152" s="38" t="s">
        <v>160</v>
      </c>
      <c r="C2152" s="42" t="s">
        <v>28</v>
      </c>
      <c r="D2152" s="12"/>
      <c r="E2152" s="38" t="s">
        <v>8683</v>
      </c>
      <c r="F2152" s="38" t="s">
        <v>3626</v>
      </c>
      <c r="G2152" s="38" t="s">
        <v>25</v>
      </c>
      <c r="H2152" s="12"/>
      <c r="I2152" s="12"/>
      <c r="J2152" s="13"/>
      <c r="K2152" s="36" t="s">
        <v>117</v>
      </c>
      <c r="L2152" s="39">
        <v>118232</v>
      </c>
      <c r="M2152" s="40">
        <v>39366</v>
      </c>
      <c r="N2152" s="46" t="s">
        <v>3919</v>
      </c>
      <c r="O2152" s="38" t="s">
        <v>26</v>
      </c>
      <c r="P2152" s="45"/>
      <c r="Q2152" s="6"/>
      <c r="R2152" s="8"/>
      <c r="S2152" s="8"/>
      <c r="T2152" s="41">
        <v>200</v>
      </c>
      <c r="U2152" s="8"/>
      <c r="V2152" s="34"/>
      <c r="W2152" s="6" t="s">
        <v>27</v>
      </c>
      <c r="X2152" s="2"/>
      <c r="Y2152" s="11"/>
      <c r="AB2152" s="23"/>
      <c r="AH2152" s="19"/>
      <c r="AI2152" s="19"/>
      <c r="AL2152"/>
      <c r="AM2152" s="19"/>
    </row>
    <row r="2153" spans="1:39" s="9" customFormat="1" ht="15" customHeight="1" x14ac:dyDescent="0.25">
      <c r="A2153" s="37" t="s">
        <v>61</v>
      </c>
      <c r="B2153" s="38" t="s">
        <v>160</v>
      </c>
      <c r="C2153" s="42" t="s">
        <v>28</v>
      </c>
      <c r="D2153" s="12"/>
      <c r="E2153" s="38" t="s">
        <v>8683</v>
      </c>
      <c r="F2153" s="38" t="s">
        <v>3626</v>
      </c>
      <c r="G2153" s="38" t="s">
        <v>25</v>
      </c>
      <c r="H2153" s="12"/>
      <c r="I2153" s="12"/>
      <c r="J2153" s="13"/>
      <c r="K2153" s="36" t="s">
        <v>117</v>
      </c>
      <c r="L2153" s="39">
        <v>118261</v>
      </c>
      <c r="M2153" s="40">
        <v>39413</v>
      </c>
      <c r="N2153" s="46" t="s">
        <v>3919</v>
      </c>
      <c r="O2153" s="38" t="s">
        <v>26</v>
      </c>
      <c r="P2153" s="45"/>
      <c r="Q2153" s="6"/>
      <c r="R2153" s="8"/>
      <c r="S2153" s="8"/>
      <c r="T2153" s="41">
        <v>1000</v>
      </c>
      <c r="U2153" s="8"/>
      <c r="V2153" s="34"/>
      <c r="W2153" s="6" t="s">
        <v>27</v>
      </c>
      <c r="X2153" s="2"/>
      <c r="Y2153" s="11"/>
      <c r="AB2153" s="23"/>
      <c r="AH2153" s="19"/>
      <c r="AI2153" s="19"/>
      <c r="AL2153"/>
      <c r="AM2153" s="19"/>
    </row>
    <row r="2154" spans="1:39" s="9" customFormat="1" ht="15" customHeight="1" x14ac:dyDescent="0.25">
      <c r="A2154" s="37" t="s">
        <v>43</v>
      </c>
      <c r="B2154" s="38" t="s">
        <v>174</v>
      </c>
      <c r="C2154" s="42" t="s">
        <v>24</v>
      </c>
      <c r="D2154" s="12"/>
      <c r="E2154" s="38" t="s">
        <v>8684</v>
      </c>
      <c r="F2154" s="38" t="s">
        <v>9013</v>
      </c>
      <c r="G2154" s="38" t="s">
        <v>25</v>
      </c>
      <c r="H2154" s="12"/>
      <c r="I2154" s="12"/>
      <c r="J2154" s="13"/>
      <c r="K2154" s="36" t="s">
        <v>117</v>
      </c>
      <c r="L2154" s="39">
        <v>92972</v>
      </c>
      <c r="M2154" s="40">
        <v>39345</v>
      </c>
      <c r="N2154" s="46" t="s">
        <v>3919</v>
      </c>
      <c r="O2154" s="38" t="s">
        <v>26</v>
      </c>
      <c r="P2154" s="45"/>
      <c r="Q2154" s="6"/>
      <c r="R2154" s="8"/>
      <c r="S2154" s="8"/>
      <c r="T2154" s="41">
        <v>8000</v>
      </c>
      <c r="U2154" s="8"/>
      <c r="V2154" s="34"/>
      <c r="W2154" s="6" t="s">
        <v>27</v>
      </c>
      <c r="X2154" s="2"/>
      <c r="Y2154" s="11"/>
      <c r="AB2154" s="23"/>
      <c r="AH2154" s="19"/>
      <c r="AI2154" s="19"/>
      <c r="AL2154"/>
      <c r="AM2154" s="19"/>
    </row>
    <row r="2155" spans="1:39" s="9" customFormat="1" ht="15" customHeight="1" x14ac:dyDescent="0.25">
      <c r="A2155" s="37" t="s">
        <v>43</v>
      </c>
      <c r="B2155" s="38" t="s">
        <v>174</v>
      </c>
      <c r="C2155" s="42" t="s">
        <v>24</v>
      </c>
      <c r="D2155" s="12"/>
      <c r="E2155" s="38" t="s">
        <v>8684</v>
      </c>
      <c r="F2155" s="38" t="s">
        <v>9013</v>
      </c>
      <c r="G2155" s="38" t="s">
        <v>25</v>
      </c>
      <c r="H2155" s="12"/>
      <c r="I2155" s="12"/>
      <c r="J2155" s="13"/>
      <c r="K2155" s="36" t="s">
        <v>117</v>
      </c>
      <c r="L2155" s="39">
        <v>92973</v>
      </c>
      <c r="M2155" s="40">
        <v>39345</v>
      </c>
      <c r="N2155" s="46" t="s">
        <v>3919</v>
      </c>
      <c r="O2155" s="38" t="s">
        <v>26</v>
      </c>
      <c r="P2155" s="45"/>
      <c r="Q2155" s="6"/>
      <c r="R2155" s="8"/>
      <c r="S2155" s="8"/>
      <c r="T2155" s="41">
        <v>3000</v>
      </c>
      <c r="U2155" s="8"/>
      <c r="V2155" s="34"/>
      <c r="W2155" s="6" t="s">
        <v>27</v>
      </c>
      <c r="X2155" s="2"/>
      <c r="Y2155" s="11"/>
      <c r="AB2155" s="23"/>
      <c r="AH2155" s="19"/>
      <c r="AI2155" s="19"/>
      <c r="AL2155"/>
      <c r="AM2155" s="19"/>
    </row>
    <row r="2156" spans="1:39" s="9" customFormat="1" ht="15" customHeight="1" x14ac:dyDescent="0.25">
      <c r="A2156" s="37" t="s">
        <v>43</v>
      </c>
      <c r="B2156" s="38" t="s">
        <v>174</v>
      </c>
      <c r="C2156" s="42" t="s">
        <v>24</v>
      </c>
      <c r="D2156" s="12"/>
      <c r="E2156" s="38" t="s">
        <v>8684</v>
      </c>
      <c r="F2156" s="38" t="s">
        <v>9013</v>
      </c>
      <c r="G2156" s="38" t="s">
        <v>25</v>
      </c>
      <c r="H2156" s="12"/>
      <c r="I2156" s="12"/>
      <c r="J2156" s="13"/>
      <c r="K2156" s="36" t="s">
        <v>117</v>
      </c>
      <c r="L2156" s="39">
        <v>92975</v>
      </c>
      <c r="M2156" s="40">
        <v>39345</v>
      </c>
      <c r="N2156" s="46" t="s">
        <v>3917</v>
      </c>
      <c r="O2156" s="38" t="s">
        <v>26</v>
      </c>
      <c r="P2156" s="45"/>
      <c r="Q2156" s="6"/>
      <c r="R2156" s="8"/>
      <c r="S2156" s="8"/>
      <c r="T2156" s="41">
        <v>7500</v>
      </c>
      <c r="U2156" s="8"/>
      <c r="V2156" s="34"/>
      <c r="W2156" s="6" t="s">
        <v>27</v>
      </c>
      <c r="X2156" s="2"/>
      <c r="Y2156" s="11"/>
      <c r="AB2156" s="23"/>
      <c r="AH2156" s="19"/>
      <c r="AI2156" s="19"/>
      <c r="AL2156"/>
      <c r="AM2156" s="19"/>
    </row>
    <row r="2157" spans="1:39" s="9" customFormat="1" ht="15" customHeight="1" x14ac:dyDescent="0.25">
      <c r="A2157" s="37" t="s">
        <v>43</v>
      </c>
      <c r="B2157" s="38" t="s">
        <v>174</v>
      </c>
      <c r="C2157" s="42" t="s">
        <v>24</v>
      </c>
      <c r="D2157" s="12"/>
      <c r="E2157" s="38" t="s">
        <v>8684</v>
      </c>
      <c r="F2157" s="38" t="s">
        <v>9013</v>
      </c>
      <c r="G2157" s="38" t="s">
        <v>25</v>
      </c>
      <c r="H2157" s="12"/>
      <c r="I2157" s="12"/>
      <c r="J2157" s="13"/>
      <c r="K2157" s="36" t="s">
        <v>117</v>
      </c>
      <c r="L2157" s="39">
        <v>92976</v>
      </c>
      <c r="M2157" s="40">
        <v>39345</v>
      </c>
      <c r="N2157" s="46" t="s">
        <v>3917</v>
      </c>
      <c r="O2157" s="38" t="s">
        <v>26</v>
      </c>
      <c r="P2157" s="45"/>
      <c r="Q2157" s="6"/>
      <c r="R2157" s="8"/>
      <c r="S2157" s="8"/>
      <c r="T2157" s="41">
        <v>10000</v>
      </c>
      <c r="U2157" s="8"/>
      <c r="V2157" s="34"/>
      <c r="W2157" s="6" t="s">
        <v>27</v>
      </c>
      <c r="X2157" s="2"/>
      <c r="Y2157" s="11"/>
      <c r="AB2157" s="23"/>
      <c r="AH2157" s="19"/>
      <c r="AI2157" s="19"/>
      <c r="AL2157"/>
      <c r="AM2157" s="19"/>
    </row>
    <row r="2158" spans="1:39" s="9" customFormat="1" ht="15" customHeight="1" x14ac:dyDescent="0.25">
      <c r="A2158" s="37" t="s">
        <v>43</v>
      </c>
      <c r="B2158" s="38" t="s">
        <v>174</v>
      </c>
      <c r="C2158" s="42" t="s">
        <v>24</v>
      </c>
      <c r="D2158" s="12"/>
      <c r="E2158" s="38" t="s">
        <v>8684</v>
      </c>
      <c r="F2158" s="38" t="s">
        <v>9013</v>
      </c>
      <c r="G2158" s="38" t="s">
        <v>25</v>
      </c>
      <c r="H2158" s="12"/>
      <c r="I2158" s="12"/>
      <c r="J2158" s="13"/>
      <c r="K2158" s="36" t="s">
        <v>117</v>
      </c>
      <c r="L2158" s="39">
        <v>92970</v>
      </c>
      <c r="M2158" s="40">
        <v>39345</v>
      </c>
      <c r="N2158" s="46" t="s">
        <v>3917</v>
      </c>
      <c r="O2158" s="38" t="s">
        <v>26</v>
      </c>
      <c r="P2158" s="45"/>
      <c r="Q2158" s="6"/>
      <c r="R2158" s="8"/>
      <c r="S2158" s="8"/>
      <c r="T2158" s="41">
        <v>3500</v>
      </c>
      <c r="U2158" s="8"/>
      <c r="V2158" s="34"/>
      <c r="W2158" s="6" t="s">
        <v>27</v>
      </c>
      <c r="X2158" s="2"/>
      <c r="Y2158" s="11"/>
      <c r="AB2158" s="23"/>
      <c r="AH2158" s="19"/>
      <c r="AI2158" s="19"/>
      <c r="AL2158"/>
      <c r="AM2158" s="19"/>
    </row>
    <row r="2159" spans="1:39" s="9" customFormat="1" ht="15" customHeight="1" x14ac:dyDescent="0.25">
      <c r="A2159" s="37" t="s">
        <v>43</v>
      </c>
      <c r="B2159" s="38" t="s">
        <v>174</v>
      </c>
      <c r="C2159" s="42" t="s">
        <v>24</v>
      </c>
      <c r="D2159" s="12"/>
      <c r="E2159" s="38" t="s">
        <v>8685</v>
      </c>
      <c r="F2159" s="38" t="s">
        <v>9013</v>
      </c>
      <c r="G2159" s="38" t="s">
        <v>25</v>
      </c>
      <c r="H2159" s="12"/>
      <c r="I2159" s="12"/>
      <c r="J2159" s="13"/>
      <c r="K2159" s="36" t="s">
        <v>117</v>
      </c>
      <c r="L2159" s="39">
        <v>92884</v>
      </c>
      <c r="M2159" s="40">
        <v>39331</v>
      </c>
      <c r="N2159" s="46" t="s">
        <v>3917</v>
      </c>
      <c r="O2159" s="38" t="s">
        <v>26</v>
      </c>
      <c r="P2159" s="45"/>
      <c r="Q2159" s="6"/>
      <c r="R2159" s="8"/>
      <c r="S2159" s="8"/>
      <c r="T2159" s="41">
        <v>27930</v>
      </c>
      <c r="U2159" s="8"/>
      <c r="V2159" s="34"/>
      <c r="W2159" s="6" t="s">
        <v>27</v>
      </c>
      <c r="X2159" s="2"/>
      <c r="Y2159" s="11"/>
      <c r="AB2159" s="23"/>
      <c r="AH2159" s="19"/>
      <c r="AI2159" s="19"/>
      <c r="AL2159"/>
      <c r="AM2159" s="19"/>
    </row>
    <row r="2160" spans="1:39" s="9" customFormat="1" ht="15" customHeight="1" x14ac:dyDescent="0.25">
      <c r="A2160" s="37" t="s">
        <v>43</v>
      </c>
      <c r="B2160" s="38" t="s">
        <v>174</v>
      </c>
      <c r="C2160" s="42" t="s">
        <v>24</v>
      </c>
      <c r="D2160" s="12"/>
      <c r="E2160" s="38" t="s">
        <v>3828</v>
      </c>
      <c r="F2160" s="38" t="s">
        <v>9013</v>
      </c>
      <c r="G2160" s="38" t="s">
        <v>25</v>
      </c>
      <c r="H2160" s="12"/>
      <c r="I2160" s="12"/>
      <c r="J2160" s="13"/>
      <c r="K2160" s="36" t="s">
        <v>117</v>
      </c>
      <c r="L2160" s="39">
        <v>92837</v>
      </c>
      <c r="M2160" s="40">
        <v>39117</v>
      </c>
      <c r="N2160" s="46" t="s">
        <v>3919</v>
      </c>
      <c r="O2160" s="38" t="s">
        <v>26</v>
      </c>
      <c r="P2160" s="45"/>
      <c r="Q2160" s="6"/>
      <c r="R2160" s="8"/>
      <c r="S2160" s="8"/>
      <c r="T2160" s="41">
        <v>5400</v>
      </c>
      <c r="U2160" s="8"/>
      <c r="V2160" s="34"/>
      <c r="W2160" s="6" t="s">
        <v>27</v>
      </c>
      <c r="X2160" s="2"/>
      <c r="Y2160" s="11"/>
      <c r="AB2160" s="23"/>
      <c r="AH2160" s="19"/>
      <c r="AI2160" s="19"/>
      <c r="AL2160"/>
      <c r="AM2160" s="19"/>
    </row>
    <row r="2161" spans="1:39" s="9" customFormat="1" ht="15" customHeight="1" x14ac:dyDescent="0.25">
      <c r="A2161" s="37" t="s">
        <v>43</v>
      </c>
      <c r="B2161" s="38" t="s">
        <v>174</v>
      </c>
      <c r="C2161" s="42" t="s">
        <v>24</v>
      </c>
      <c r="D2161" s="12"/>
      <c r="E2161" s="38" t="s">
        <v>8686</v>
      </c>
      <c r="F2161" s="38" t="s">
        <v>9013</v>
      </c>
      <c r="G2161" s="38" t="s">
        <v>25</v>
      </c>
      <c r="H2161" s="12"/>
      <c r="I2161" s="12"/>
      <c r="J2161" s="13"/>
      <c r="K2161" s="36" t="s">
        <v>117</v>
      </c>
      <c r="L2161" s="39">
        <v>92807</v>
      </c>
      <c r="M2161" s="40">
        <v>39140</v>
      </c>
      <c r="N2161" s="46" t="s">
        <v>3917</v>
      </c>
      <c r="O2161" s="38" t="s">
        <v>26</v>
      </c>
      <c r="P2161" s="45"/>
      <c r="Q2161" s="6"/>
      <c r="R2161" s="8"/>
      <c r="S2161" s="8"/>
      <c r="T2161" s="41">
        <v>55840</v>
      </c>
      <c r="U2161" s="8"/>
      <c r="V2161" s="34"/>
      <c r="W2161" s="6" t="s">
        <v>27</v>
      </c>
      <c r="X2161" s="2"/>
      <c r="Y2161" s="11"/>
      <c r="AB2161" s="23"/>
      <c r="AH2161" s="19"/>
      <c r="AI2161" s="19"/>
      <c r="AL2161"/>
      <c r="AM2161" s="19"/>
    </row>
    <row r="2162" spans="1:39" s="9" customFormat="1" ht="15" customHeight="1" x14ac:dyDescent="0.25">
      <c r="A2162" s="37" t="s">
        <v>43</v>
      </c>
      <c r="B2162" s="38" t="s">
        <v>174</v>
      </c>
      <c r="C2162" s="42" t="s">
        <v>24</v>
      </c>
      <c r="D2162" s="12"/>
      <c r="E2162" s="38" t="s">
        <v>8687</v>
      </c>
      <c r="F2162" s="38" t="s">
        <v>9013</v>
      </c>
      <c r="G2162" s="38" t="s">
        <v>25</v>
      </c>
      <c r="H2162" s="12"/>
      <c r="I2162" s="12"/>
      <c r="J2162" s="13"/>
      <c r="K2162" s="36" t="s">
        <v>117</v>
      </c>
      <c r="L2162" s="39">
        <v>92822</v>
      </c>
      <c r="M2162" s="40">
        <v>39140</v>
      </c>
      <c r="N2162" s="46" t="s">
        <v>3919</v>
      </c>
      <c r="O2162" s="38" t="s">
        <v>26</v>
      </c>
      <c r="P2162" s="45"/>
      <c r="Q2162" s="6"/>
      <c r="R2162" s="8"/>
      <c r="S2162" s="8"/>
      <c r="T2162" s="41">
        <v>10000</v>
      </c>
      <c r="U2162" s="8"/>
      <c r="V2162" s="34"/>
      <c r="W2162" s="6" t="s">
        <v>27</v>
      </c>
      <c r="X2162" s="2"/>
      <c r="Y2162" s="11"/>
      <c r="AB2162" s="23"/>
      <c r="AH2162" s="19"/>
      <c r="AI2162" s="19"/>
      <c r="AL2162"/>
      <c r="AM2162" s="19"/>
    </row>
    <row r="2163" spans="1:39" s="9" customFormat="1" ht="15" customHeight="1" x14ac:dyDescent="0.25">
      <c r="A2163" s="37" t="s">
        <v>43</v>
      </c>
      <c r="B2163" s="38" t="s">
        <v>174</v>
      </c>
      <c r="C2163" s="42" t="s">
        <v>24</v>
      </c>
      <c r="D2163" s="12"/>
      <c r="E2163" s="38" t="s">
        <v>8687</v>
      </c>
      <c r="F2163" s="38" t="s">
        <v>9013</v>
      </c>
      <c r="G2163" s="38" t="s">
        <v>25</v>
      </c>
      <c r="H2163" s="12"/>
      <c r="I2163" s="12"/>
      <c r="J2163" s="13"/>
      <c r="K2163" s="36" t="s">
        <v>117</v>
      </c>
      <c r="L2163" s="39">
        <v>92823</v>
      </c>
      <c r="M2163" s="40">
        <v>39140</v>
      </c>
      <c r="N2163" s="46" t="s">
        <v>3919</v>
      </c>
      <c r="O2163" s="38" t="s">
        <v>26</v>
      </c>
      <c r="P2163" s="45"/>
      <c r="Q2163" s="6"/>
      <c r="R2163" s="8"/>
      <c r="S2163" s="8"/>
      <c r="T2163" s="41">
        <v>1200</v>
      </c>
      <c r="U2163" s="8"/>
      <c r="V2163" s="34"/>
      <c r="W2163" s="6" t="s">
        <v>27</v>
      </c>
      <c r="X2163" s="2"/>
      <c r="Y2163" s="11"/>
      <c r="AB2163" s="23"/>
      <c r="AH2163" s="19"/>
      <c r="AI2163" s="19"/>
      <c r="AL2163"/>
      <c r="AM2163" s="19"/>
    </row>
    <row r="2164" spans="1:39" s="9" customFormat="1" ht="15" customHeight="1" x14ac:dyDescent="0.25">
      <c r="A2164" s="37" t="s">
        <v>62</v>
      </c>
      <c r="B2164" s="38" t="s">
        <v>175</v>
      </c>
      <c r="C2164" s="42" t="s">
        <v>24</v>
      </c>
      <c r="D2164" s="12"/>
      <c r="E2164" s="38" t="s">
        <v>8688</v>
      </c>
      <c r="F2164" s="38" t="s">
        <v>9013</v>
      </c>
      <c r="G2164" s="38" t="s">
        <v>25</v>
      </c>
      <c r="H2164" s="12"/>
      <c r="I2164" s="12"/>
      <c r="J2164" s="13"/>
      <c r="K2164" s="36" t="s">
        <v>117</v>
      </c>
      <c r="L2164" s="39">
        <v>80777</v>
      </c>
      <c r="M2164" s="40">
        <v>39093</v>
      </c>
      <c r="N2164" s="46" t="s">
        <v>3919</v>
      </c>
      <c r="O2164" s="38" t="s">
        <v>26</v>
      </c>
      <c r="P2164" s="45"/>
      <c r="Q2164" s="6"/>
      <c r="R2164" s="8"/>
      <c r="S2164" s="8"/>
      <c r="T2164" s="41">
        <v>1000</v>
      </c>
      <c r="U2164" s="8"/>
      <c r="V2164" s="34"/>
      <c r="W2164" s="6" t="s">
        <v>27</v>
      </c>
      <c r="X2164" s="2"/>
      <c r="Y2164" s="11"/>
      <c r="AB2164" s="23"/>
      <c r="AH2164" s="19"/>
      <c r="AI2164" s="19"/>
      <c r="AL2164"/>
      <c r="AM2164" s="19"/>
    </row>
    <row r="2165" spans="1:39" s="9" customFormat="1" ht="15" customHeight="1" x14ac:dyDescent="0.25">
      <c r="A2165" s="37" t="s">
        <v>62</v>
      </c>
      <c r="B2165" s="38" t="s">
        <v>175</v>
      </c>
      <c r="C2165" s="42" t="s">
        <v>24</v>
      </c>
      <c r="D2165" s="12"/>
      <c r="E2165" s="38" t="s">
        <v>8689</v>
      </c>
      <c r="F2165" s="38" t="s">
        <v>9013</v>
      </c>
      <c r="G2165" s="38" t="s">
        <v>25</v>
      </c>
      <c r="H2165" s="12"/>
      <c r="I2165" s="12"/>
      <c r="J2165" s="13"/>
      <c r="K2165" s="36" t="s">
        <v>117</v>
      </c>
      <c r="L2165" s="39">
        <v>80894</v>
      </c>
      <c r="M2165" s="40">
        <v>39266</v>
      </c>
      <c r="N2165" s="46" t="s">
        <v>3919</v>
      </c>
      <c r="O2165" s="38" t="s">
        <v>26</v>
      </c>
      <c r="P2165" s="45"/>
      <c r="Q2165" s="6"/>
      <c r="R2165" s="8"/>
      <c r="S2165" s="8"/>
      <c r="T2165" s="41">
        <v>5636</v>
      </c>
      <c r="U2165" s="8"/>
      <c r="V2165" s="34"/>
      <c r="W2165" s="6" t="s">
        <v>27</v>
      </c>
      <c r="X2165" s="2"/>
      <c r="Y2165" s="11"/>
      <c r="AB2165" s="23"/>
      <c r="AH2165" s="19"/>
      <c r="AI2165" s="19"/>
      <c r="AL2165"/>
      <c r="AM2165" s="19"/>
    </row>
    <row r="2166" spans="1:39" s="9" customFormat="1" ht="15" customHeight="1" x14ac:dyDescent="0.25">
      <c r="A2166" s="37" t="s">
        <v>62</v>
      </c>
      <c r="B2166" s="38" t="s">
        <v>175</v>
      </c>
      <c r="C2166" s="42" t="s">
        <v>24</v>
      </c>
      <c r="D2166" s="12"/>
      <c r="E2166" s="38" t="s">
        <v>8690</v>
      </c>
      <c r="F2166" s="38" t="s">
        <v>9013</v>
      </c>
      <c r="G2166" s="38" t="s">
        <v>25</v>
      </c>
      <c r="H2166" s="12"/>
      <c r="I2166" s="12"/>
      <c r="J2166" s="13"/>
      <c r="K2166" s="36" t="s">
        <v>117</v>
      </c>
      <c r="L2166" s="39">
        <v>80905</v>
      </c>
      <c r="M2166" s="40">
        <v>39281</v>
      </c>
      <c r="N2166" s="46" t="s">
        <v>3919</v>
      </c>
      <c r="O2166" s="38" t="s">
        <v>26</v>
      </c>
      <c r="P2166" s="45"/>
      <c r="Q2166" s="6"/>
      <c r="R2166" s="8"/>
      <c r="S2166" s="8"/>
      <c r="T2166" s="41">
        <v>50000</v>
      </c>
      <c r="U2166" s="8"/>
      <c r="V2166" s="34"/>
      <c r="W2166" s="6" t="s">
        <v>27</v>
      </c>
      <c r="X2166" s="2"/>
      <c r="Y2166" s="11"/>
      <c r="AB2166" s="23"/>
      <c r="AH2166" s="19"/>
      <c r="AI2166" s="19"/>
      <c r="AL2166"/>
      <c r="AM2166" s="19"/>
    </row>
    <row r="2167" spans="1:39" s="9" customFormat="1" ht="15" customHeight="1" x14ac:dyDescent="0.25">
      <c r="A2167" s="37" t="s">
        <v>62</v>
      </c>
      <c r="B2167" s="38" t="s">
        <v>175</v>
      </c>
      <c r="C2167" s="42" t="s">
        <v>24</v>
      </c>
      <c r="D2167" s="12"/>
      <c r="E2167" s="38" t="s">
        <v>8691</v>
      </c>
      <c r="F2167" s="38" t="s">
        <v>9013</v>
      </c>
      <c r="G2167" s="38" t="s">
        <v>25</v>
      </c>
      <c r="H2167" s="12"/>
      <c r="I2167" s="12"/>
      <c r="J2167" s="13"/>
      <c r="K2167" s="36" t="s">
        <v>117</v>
      </c>
      <c r="L2167" s="39">
        <v>80944</v>
      </c>
      <c r="M2167" s="40">
        <v>39333</v>
      </c>
      <c r="N2167" s="46" t="s">
        <v>3917</v>
      </c>
      <c r="O2167" s="38" t="s">
        <v>26</v>
      </c>
      <c r="P2167" s="45"/>
      <c r="Q2167" s="6"/>
      <c r="R2167" s="8"/>
      <c r="S2167" s="8"/>
      <c r="T2167" s="41">
        <v>5400</v>
      </c>
      <c r="U2167" s="8"/>
      <c r="V2167" s="34"/>
      <c r="W2167" s="6" t="s">
        <v>27</v>
      </c>
      <c r="X2167" s="2"/>
      <c r="Y2167" s="11"/>
      <c r="AB2167" s="23"/>
      <c r="AH2167" s="19"/>
      <c r="AI2167" s="19"/>
      <c r="AL2167"/>
      <c r="AM2167" s="19"/>
    </row>
    <row r="2168" spans="1:39" s="9" customFormat="1" ht="15" customHeight="1" x14ac:dyDescent="0.25">
      <c r="A2168" s="37" t="s">
        <v>62</v>
      </c>
      <c r="B2168" s="38" t="s">
        <v>175</v>
      </c>
      <c r="C2168" s="42" t="s">
        <v>24</v>
      </c>
      <c r="D2168" s="12"/>
      <c r="E2168" s="38" t="s">
        <v>8692</v>
      </c>
      <c r="F2168" s="38" t="s">
        <v>9013</v>
      </c>
      <c r="G2168" s="38" t="s">
        <v>25</v>
      </c>
      <c r="H2168" s="12"/>
      <c r="I2168" s="12"/>
      <c r="J2168" s="13"/>
      <c r="K2168" s="36" t="s">
        <v>117</v>
      </c>
      <c r="L2168" s="39">
        <v>82223</v>
      </c>
      <c r="M2168" s="40">
        <v>39377</v>
      </c>
      <c r="N2168" s="46" t="s">
        <v>3917</v>
      </c>
      <c r="O2168" s="38" t="s">
        <v>26</v>
      </c>
      <c r="P2168" s="45"/>
      <c r="Q2168" s="6"/>
      <c r="R2168" s="8"/>
      <c r="S2168" s="8"/>
      <c r="T2168" s="41">
        <v>2000</v>
      </c>
      <c r="U2168" s="8"/>
      <c r="V2168" s="34"/>
      <c r="W2168" s="6" t="s">
        <v>27</v>
      </c>
      <c r="X2168" s="2"/>
      <c r="Y2168" s="11"/>
      <c r="AB2168" s="23"/>
      <c r="AH2168" s="19"/>
      <c r="AI2168" s="19"/>
      <c r="AL2168"/>
      <c r="AM2168" s="19"/>
    </row>
    <row r="2169" spans="1:39" s="9" customFormat="1" ht="15" customHeight="1" x14ac:dyDescent="0.25">
      <c r="A2169" s="37" t="s">
        <v>62</v>
      </c>
      <c r="B2169" s="38" t="s">
        <v>175</v>
      </c>
      <c r="C2169" s="42" t="s">
        <v>24</v>
      </c>
      <c r="D2169" s="12"/>
      <c r="E2169" s="38" t="s">
        <v>8693</v>
      </c>
      <c r="F2169" s="38" t="s">
        <v>9013</v>
      </c>
      <c r="G2169" s="38" t="s">
        <v>25</v>
      </c>
      <c r="H2169" s="12"/>
      <c r="I2169" s="12"/>
      <c r="J2169" s="13"/>
      <c r="K2169" s="36" t="s">
        <v>117</v>
      </c>
      <c r="L2169" s="39">
        <v>82225</v>
      </c>
      <c r="M2169" s="40">
        <v>39378</v>
      </c>
      <c r="N2169" s="46" t="s">
        <v>3919</v>
      </c>
      <c r="O2169" s="38" t="s">
        <v>26</v>
      </c>
      <c r="P2169" s="45"/>
      <c r="Q2169" s="6"/>
      <c r="R2169" s="8"/>
      <c r="S2169" s="8"/>
      <c r="T2169" s="41">
        <v>9000</v>
      </c>
      <c r="U2169" s="8"/>
      <c r="V2169" s="34"/>
      <c r="W2169" s="6" t="s">
        <v>27</v>
      </c>
      <c r="X2169" s="2"/>
      <c r="Y2169" s="11"/>
      <c r="AB2169" s="23"/>
      <c r="AH2169" s="19"/>
      <c r="AI2169" s="19"/>
      <c r="AL2169"/>
      <c r="AM2169" s="19"/>
    </row>
    <row r="2170" spans="1:39" s="9" customFormat="1" ht="15" customHeight="1" x14ac:dyDescent="0.25">
      <c r="A2170" s="37" t="s">
        <v>62</v>
      </c>
      <c r="B2170" s="38" t="s">
        <v>175</v>
      </c>
      <c r="C2170" s="42" t="s">
        <v>24</v>
      </c>
      <c r="D2170" s="12"/>
      <c r="E2170" s="38" t="s">
        <v>8694</v>
      </c>
      <c r="F2170" s="38" t="s">
        <v>9013</v>
      </c>
      <c r="G2170" s="38" t="s">
        <v>25</v>
      </c>
      <c r="H2170" s="12"/>
      <c r="I2170" s="12"/>
      <c r="J2170" s="13"/>
      <c r="K2170" s="36" t="s">
        <v>117</v>
      </c>
      <c r="L2170" s="39">
        <v>82266</v>
      </c>
      <c r="M2170" s="40">
        <v>39409</v>
      </c>
      <c r="N2170" s="46" t="s">
        <v>3917</v>
      </c>
      <c r="O2170" s="38" t="s">
        <v>26</v>
      </c>
      <c r="P2170" s="45"/>
      <c r="Q2170" s="6"/>
      <c r="R2170" s="8"/>
      <c r="S2170" s="8"/>
      <c r="T2170" s="41">
        <v>200</v>
      </c>
      <c r="U2170" s="8"/>
      <c r="V2170" s="34"/>
      <c r="W2170" s="6" t="s">
        <v>27</v>
      </c>
      <c r="X2170" s="2"/>
      <c r="Y2170" s="11"/>
      <c r="AB2170" s="23"/>
      <c r="AH2170" s="19"/>
      <c r="AI2170" s="19"/>
      <c r="AL2170"/>
      <c r="AM2170" s="19"/>
    </row>
    <row r="2171" spans="1:39" s="9" customFormat="1" ht="15" customHeight="1" x14ac:dyDescent="0.25">
      <c r="A2171" s="37" t="s">
        <v>100</v>
      </c>
      <c r="B2171" s="38" t="s">
        <v>176</v>
      </c>
      <c r="C2171" s="42" t="s">
        <v>24</v>
      </c>
      <c r="D2171" s="12"/>
      <c r="E2171" s="38" t="s">
        <v>8695</v>
      </c>
      <c r="F2171" s="38" t="s">
        <v>9013</v>
      </c>
      <c r="G2171" s="38" t="s">
        <v>25</v>
      </c>
      <c r="H2171" s="12"/>
      <c r="I2171" s="12"/>
      <c r="J2171" s="13"/>
      <c r="K2171" s="36" t="s">
        <v>117</v>
      </c>
      <c r="L2171" s="39" t="s">
        <v>8884</v>
      </c>
      <c r="M2171" s="40">
        <v>39333</v>
      </c>
      <c r="N2171" s="46" t="s">
        <v>3919</v>
      </c>
      <c r="O2171" s="38" t="s">
        <v>26</v>
      </c>
      <c r="P2171" s="45"/>
      <c r="Q2171" s="6"/>
      <c r="R2171" s="8"/>
      <c r="S2171" s="8"/>
      <c r="T2171" s="41">
        <v>11000</v>
      </c>
      <c r="U2171" s="8"/>
      <c r="V2171" s="34"/>
      <c r="W2171" s="6" t="s">
        <v>27</v>
      </c>
      <c r="X2171" s="2"/>
      <c r="Y2171" s="11"/>
      <c r="AB2171" s="23"/>
      <c r="AH2171" s="19"/>
      <c r="AI2171" s="19"/>
      <c r="AL2171"/>
      <c r="AM2171" s="19"/>
    </row>
    <row r="2172" spans="1:39" s="9" customFormat="1" ht="15" customHeight="1" x14ac:dyDescent="0.25">
      <c r="A2172" s="37" t="s">
        <v>100</v>
      </c>
      <c r="B2172" s="38" t="s">
        <v>176</v>
      </c>
      <c r="C2172" s="42" t="s">
        <v>24</v>
      </c>
      <c r="D2172" s="12"/>
      <c r="E2172" s="38" t="s">
        <v>8202</v>
      </c>
      <c r="F2172" s="38" t="s">
        <v>9013</v>
      </c>
      <c r="G2172" s="38" t="s">
        <v>25</v>
      </c>
      <c r="H2172" s="12"/>
      <c r="I2172" s="12"/>
      <c r="J2172" s="13"/>
      <c r="K2172" s="36" t="s">
        <v>117</v>
      </c>
      <c r="L2172" s="39" t="s">
        <v>8885</v>
      </c>
      <c r="M2172" s="40">
        <v>39345</v>
      </c>
      <c r="N2172" s="46" t="s">
        <v>3917</v>
      </c>
      <c r="O2172" s="38" t="s">
        <v>26</v>
      </c>
      <c r="P2172" s="45"/>
      <c r="Q2172" s="6"/>
      <c r="R2172" s="8"/>
      <c r="S2172" s="8"/>
      <c r="T2172" s="41">
        <v>200</v>
      </c>
      <c r="U2172" s="8"/>
      <c r="V2172" s="34"/>
      <c r="W2172" s="6" t="s">
        <v>27</v>
      </c>
      <c r="X2172" s="2"/>
      <c r="Y2172" s="11"/>
      <c r="AB2172" s="23"/>
      <c r="AH2172" s="19"/>
      <c r="AI2172" s="19"/>
      <c r="AL2172"/>
      <c r="AM2172" s="19"/>
    </row>
    <row r="2173" spans="1:39" s="9" customFormat="1" ht="15" customHeight="1" x14ac:dyDescent="0.25">
      <c r="A2173" s="37" t="s">
        <v>100</v>
      </c>
      <c r="B2173" s="38" t="s">
        <v>176</v>
      </c>
      <c r="C2173" s="42" t="s">
        <v>24</v>
      </c>
      <c r="D2173" s="12"/>
      <c r="E2173" s="38" t="s">
        <v>8202</v>
      </c>
      <c r="F2173" s="38" t="s">
        <v>9013</v>
      </c>
      <c r="G2173" s="38" t="s">
        <v>25</v>
      </c>
      <c r="H2173" s="12"/>
      <c r="I2173" s="12"/>
      <c r="J2173" s="13"/>
      <c r="K2173" s="36" t="s">
        <v>117</v>
      </c>
      <c r="L2173" s="39" t="s">
        <v>8886</v>
      </c>
      <c r="M2173" s="40">
        <v>39345</v>
      </c>
      <c r="N2173" s="46" t="s">
        <v>3917</v>
      </c>
      <c r="O2173" s="38" t="s">
        <v>26</v>
      </c>
      <c r="P2173" s="45"/>
      <c r="Q2173" s="6"/>
      <c r="R2173" s="8"/>
      <c r="S2173" s="8"/>
      <c r="T2173" s="41">
        <v>200</v>
      </c>
      <c r="U2173" s="8"/>
      <c r="V2173" s="34"/>
      <c r="W2173" s="6" t="s">
        <v>27</v>
      </c>
      <c r="X2173" s="2"/>
      <c r="Y2173" s="11"/>
      <c r="AB2173" s="23"/>
      <c r="AH2173" s="19"/>
      <c r="AI2173" s="19"/>
      <c r="AL2173"/>
      <c r="AM2173" s="19"/>
    </row>
    <row r="2174" spans="1:39" s="9" customFormat="1" ht="15" customHeight="1" x14ac:dyDescent="0.25">
      <c r="A2174" s="37" t="s">
        <v>100</v>
      </c>
      <c r="B2174" s="38" t="s">
        <v>176</v>
      </c>
      <c r="C2174" s="42" t="s">
        <v>24</v>
      </c>
      <c r="D2174" s="12"/>
      <c r="E2174" s="38" t="s">
        <v>8202</v>
      </c>
      <c r="F2174" s="38" t="s">
        <v>9013</v>
      </c>
      <c r="G2174" s="38" t="s">
        <v>25</v>
      </c>
      <c r="H2174" s="12"/>
      <c r="I2174" s="12"/>
      <c r="J2174" s="13"/>
      <c r="K2174" s="36" t="s">
        <v>117</v>
      </c>
      <c r="L2174" s="39" t="s">
        <v>8887</v>
      </c>
      <c r="M2174" s="40">
        <v>39345</v>
      </c>
      <c r="N2174" s="46" t="s">
        <v>3917</v>
      </c>
      <c r="O2174" s="38" t="s">
        <v>26</v>
      </c>
      <c r="P2174" s="45"/>
      <c r="Q2174" s="6"/>
      <c r="R2174" s="8"/>
      <c r="S2174" s="8"/>
      <c r="T2174" s="41">
        <v>200</v>
      </c>
      <c r="U2174" s="8"/>
      <c r="V2174" s="34"/>
      <c r="W2174" s="6" t="s">
        <v>27</v>
      </c>
      <c r="X2174" s="2"/>
      <c r="Y2174" s="11"/>
      <c r="AB2174" s="23"/>
      <c r="AH2174" s="19"/>
      <c r="AI2174" s="19"/>
      <c r="AL2174"/>
      <c r="AM2174" s="19"/>
    </row>
    <row r="2175" spans="1:39" s="9" customFormat="1" ht="15" customHeight="1" x14ac:dyDescent="0.25">
      <c r="A2175" s="37" t="s">
        <v>4426</v>
      </c>
      <c r="B2175" s="38" t="e">
        <v>#N/A</v>
      </c>
      <c r="C2175" s="42" t="s">
        <v>24</v>
      </c>
      <c r="D2175" s="12"/>
      <c r="E2175" s="38" t="s">
        <v>8696</v>
      </c>
      <c r="F2175" s="38" t="s">
        <v>9013</v>
      </c>
      <c r="G2175" s="38" t="s">
        <v>25</v>
      </c>
      <c r="H2175" s="12"/>
      <c r="I2175" s="12"/>
      <c r="J2175" s="13"/>
      <c r="K2175" s="36" t="s">
        <v>117</v>
      </c>
      <c r="L2175" s="39">
        <v>97134</v>
      </c>
      <c r="M2175" s="40">
        <v>39116</v>
      </c>
      <c r="N2175" s="46"/>
      <c r="O2175" s="38" t="s">
        <v>26</v>
      </c>
      <c r="P2175" s="45"/>
      <c r="Q2175" s="6"/>
      <c r="R2175" s="8"/>
      <c r="S2175" s="8"/>
      <c r="T2175" s="41">
        <v>3500</v>
      </c>
      <c r="U2175" s="8"/>
      <c r="V2175" s="34"/>
      <c r="W2175" s="6" t="s">
        <v>27</v>
      </c>
      <c r="X2175" s="2"/>
      <c r="Y2175" s="11"/>
      <c r="AB2175" s="23"/>
      <c r="AH2175" s="19"/>
      <c r="AI2175" s="19"/>
      <c r="AL2175"/>
      <c r="AM2175" s="19"/>
    </row>
    <row r="2176" spans="1:39" s="9" customFormat="1" ht="15" customHeight="1" x14ac:dyDescent="0.25">
      <c r="A2176" s="37" t="s">
        <v>4426</v>
      </c>
      <c r="B2176" s="38" t="e">
        <v>#N/A</v>
      </c>
      <c r="C2176" s="42" t="s">
        <v>24</v>
      </c>
      <c r="D2176" s="12"/>
      <c r="E2176" s="38" t="s">
        <v>8697</v>
      </c>
      <c r="F2176" s="38" t="s">
        <v>9013</v>
      </c>
      <c r="G2176" s="38" t="s">
        <v>25</v>
      </c>
      <c r="H2176" s="12"/>
      <c r="I2176" s="12"/>
      <c r="J2176" s="13"/>
      <c r="K2176" s="36" t="s">
        <v>117</v>
      </c>
      <c r="L2176" s="39">
        <v>166406</v>
      </c>
      <c r="M2176" s="40">
        <v>39283</v>
      </c>
      <c r="N2176" s="46" t="s">
        <v>3919</v>
      </c>
      <c r="O2176" s="38" t="s">
        <v>26</v>
      </c>
      <c r="P2176" s="45"/>
      <c r="Q2176" s="6"/>
      <c r="R2176" s="8"/>
      <c r="S2176" s="8"/>
      <c r="T2176" s="41">
        <v>5000</v>
      </c>
      <c r="U2176" s="8"/>
      <c r="V2176" s="34"/>
      <c r="W2176" s="6" t="s">
        <v>27</v>
      </c>
      <c r="X2176" s="2"/>
      <c r="Y2176" s="11"/>
      <c r="AB2176" s="23"/>
      <c r="AH2176" s="19"/>
      <c r="AI2176" s="19"/>
      <c r="AL2176"/>
      <c r="AM2176" s="19"/>
    </row>
    <row r="2177" spans="1:39" s="9" customFormat="1" ht="15" customHeight="1" x14ac:dyDescent="0.25">
      <c r="A2177" s="37" t="s">
        <v>139</v>
      </c>
      <c r="B2177" s="38" t="s">
        <v>178</v>
      </c>
      <c r="C2177" s="42" t="s">
        <v>24</v>
      </c>
      <c r="D2177" s="12"/>
      <c r="E2177" s="38" t="s">
        <v>8698</v>
      </c>
      <c r="F2177" s="38" t="s">
        <v>9013</v>
      </c>
      <c r="G2177" s="38" t="s">
        <v>25</v>
      </c>
      <c r="H2177" s="12"/>
      <c r="I2177" s="12"/>
      <c r="J2177" s="13"/>
      <c r="K2177" s="36" t="s">
        <v>117</v>
      </c>
      <c r="L2177" s="39">
        <v>115102</v>
      </c>
      <c r="M2177" s="40">
        <v>39197</v>
      </c>
      <c r="N2177" s="46" t="s">
        <v>3919</v>
      </c>
      <c r="O2177" s="38" t="s">
        <v>26</v>
      </c>
      <c r="P2177" s="45"/>
      <c r="Q2177" s="6"/>
      <c r="R2177" s="8"/>
      <c r="S2177" s="8"/>
      <c r="T2177" s="41">
        <v>1000</v>
      </c>
      <c r="U2177" s="8"/>
      <c r="V2177" s="34"/>
      <c r="W2177" s="6" t="s">
        <v>27</v>
      </c>
      <c r="X2177" s="2"/>
      <c r="Y2177" s="11"/>
      <c r="AB2177" s="23"/>
      <c r="AH2177" s="19"/>
      <c r="AI2177" s="19"/>
      <c r="AL2177"/>
      <c r="AM2177" s="19"/>
    </row>
    <row r="2178" spans="1:39" s="9" customFormat="1" ht="15" customHeight="1" x14ac:dyDescent="0.25">
      <c r="A2178" s="37" t="s">
        <v>139</v>
      </c>
      <c r="B2178" s="38" t="s">
        <v>178</v>
      </c>
      <c r="C2178" s="42" t="s">
        <v>24</v>
      </c>
      <c r="D2178" s="12"/>
      <c r="E2178" s="38" t="s">
        <v>8698</v>
      </c>
      <c r="F2178" s="38" t="s">
        <v>9013</v>
      </c>
      <c r="G2178" s="38" t="s">
        <v>25</v>
      </c>
      <c r="H2178" s="12"/>
      <c r="I2178" s="12"/>
      <c r="J2178" s="13"/>
      <c r="K2178" s="36" t="s">
        <v>117</v>
      </c>
      <c r="L2178" s="39">
        <v>115103</v>
      </c>
      <c r="M2178" s="40">
        <v>39197</v>
      </c>
      <c r="N2178" s="46" t="s">
        <v>3919</v>
      </c>
      <c r="O2178" s="38" t="s">
        <v>26</v>
      </c>
      <c r="P2178" s="45"/>
      <c r="Q2178" s="6"/>
      <c r="R2178" s="8"/>
      <c r="S2178" s="8"/>
      <c r="T2178" s="41">
        <v>1000</v>
      </c>
      <c r="U2178" s="8"/>
      <c r="V2178" s="34"/>
      <c r="W2178" s="6" t="s">
        <v>27</v>
      </c>
      <c r="X2178" s="2"/>
      <c r="Y2178" s="11"/>
      <c r="AB2178" s="23"/>
      <c r="AH2178" s="19"/>
      <c r="AI2178" s="19"/>
      <c r="AL2178"/>
      <c r="AM2178" s="19"/>
    </row>
    <row r="2179" spans="1:39" s="9" customFormat="1" ht="15" customHeight="1" x14ac:dyDescent="0.25">
      <c r="A2179" s="37" t="s">
        <v>139</v>
      </c>
      <c r="B2179" s="38" t="s">
        <v>178</v>
      </c>
      <c r="C2179" s="42" t="s">
        <v>24</v>
      </c>
      <c r="D2179" s="12"/>
      <c r="E2179" s="38" t="s">
        <v>8698</v>
      </c>
      <c r="F2179" s="38" t="s">
        <v>9013</v>
      </c>
      <c r="G2179" s="38" t="s">
        <v>25</v>
      </c>
      <c r="H2179" s="12"/>
      <c r="I2179" s="12"/>
      <c r="J2179" s="13"/>
      <c r="K2179" s="36" t="s">
        <v>117</v>
      </c>
      <c r="L2179" s="39">
        <v>115104</v>
      </c>
      <c r="M2179" s="40">
        <v>39197</v>
      </c>
      <c r="N2179" s="46" t="s">
        <v>3919</v>
      </c>
      <c r="O2179" s="38" t="s">
        <v>26</v>
      </c>
      <c r="P2179" s="45"/>
      <c r="Q2179" s="6"/>
      <c r="R2179" s="8"/>
      <c r="S2179" s="8"/>
      <c r="T2179" s="41">
        <v>1000</v>
      </c>
      <c r="U2179" s="8"/>
      <c r="V2179" s="34"/>
      <c r="W2179" s="6" t="s">
        <v>27</v>
      </c>
      <c r="X2179" s="2"/>
      <c r="Y2179" s="11"/>
      <c r="AB2179" s="23"/>
      <c r="AH2179" s="19"/>
      <c r="AI2179" s="19"/>
      <c r="AL2179"/>
      <c r="AM2179" s="19"/>
    </row>
    <row r="2180" spans="1:39" s="9" customFormat="1" ht="15" customHeight="1" x14ac:dyDescent="0.25">
      <c r="A2180" s="37" t="s">
        <v>139</v>
      </c>
      <c r="B2180" s="38" t="s">
        <v>178</v>
      </c>
      <c r="C2180" s="42" t="s">
        <v>24</v>
      </c>
      <c r="D2180" s="12"/>
      <c r="E2180" s="38" t="s">
        <v>8698</v>
      </c>
      <c r="F2180" s="38" t="s">
        <v>9013</v>
      </c>
      <c r="G2180" s="38" t="s">
        <v>25</v>
      </c>
      <c r="H2180" s="12"/>
      <c r="I2180" s="12"/>
      <c r="J2180" s="13"/>
      <c r="K2180" s="36" t="s">
        <v>117</v>
      </c>
      <c r="L2180" s="39">
        <v>115108</v>
      </c>
      <c r="M2180" s="40">
        <v>39198</v>
      </c>
      <c r="N2180" s="46" t="s">
        <v>3919</v>
      </c>
      <c r="O2180" s="38" t="s">
        <v>26</v>
      </c>
      <c r="P2180" s="45"/>
      <c r="Q2180" s="6"/>
      <c r="R2180" s="8"/>
      <c r="S2180" s="8"/>
      <c r="T2180" s="41">
        <v>1000</v>
      </c>
      <c r="U2180" s="8"/>
      <c r="V2180" s="34"/>
      <c r="W2180" s="6" t="s">
        <v>27</v>
      </c>
      <c r="X2180" s="2"/>
      <c r="Y2180" s="11"/>
      <c r="AB2180" s="23"/>
      <c r="AH2180" s="19"/>
      <c r="AI2180" s="19"/>
      <c r="AL2180"/>
      <c r="AM2180" s="19"/>
    </row>
    <row r="2181" spans="1:39" s="9" customFormat="1" ht="15" customHeight="1" x14ac:dyDescent="0.25">
      <c r="A2181" s="37" t="s">
        <v>139</v>
      </c>
      <c r="B2181" s="38" t="s">
        <v>178</v>
      </c>
      <c r="C2181" s="42" t="s">
        <v>24</v>
      </c>
      <c r="D2181" s="12"/>
      <c r="E2181" s="38" t="s">
        <v>8698</v>
      </c>
      <c r="F2181" s="38" t="s">
        <v>9013</v>
      </c>
      <c r="G2181" s="38" t="s">
        <v>25</v>
      </c>
      <c r="H2181" s="12"/>
      <c r="I2181" s="12"/>
      <c r="J2181" s="13"/>
      <c r="K2181" s="36" t="s">
        <v>117</v>
      </c>
      <c r="L2181" s="39">
        <v>115109</v>
      </c>
      <c r="M2181" s="40">
        <v>39198</v>
      </c>
      <c r="N2181" s="46" t="s">
        <v>3919</v>
      </c>
      <c r="O2181" s="38" t="s">
        <v>26</v>
      </c>
      <c r="P2181" s="45"/>
      <c r="Q2181" s="6"/>
      <c r="R2181" s="8"/>
      <c r="S2181" s="8"/>
      <c r="T2181" s="41">
        <v>1000</v>
      </c>
      <c r="U2181" s="8"/>
      <c r="V2181" s="34"/>
      <c r="W2181" s="6" t="s">
        <v>27</v>
      </c>
      <c r="X2181" s="2"/>
      <c r="Y2181" s="11"/>
      <c r="AB2181" s="23"/>
      <c r="AH2181" s="19"/>
      <c r="AI2181" s="19"/>
      <c r="AL2181"/>
      <c r="AM2181" s="19"/>
    </row>
    <row r="2182" spans="1:39" s="9" customFormat="1" ht="15" customHeight="1" x14ac:dyDescent="0.25">
      <c r="A2182" s="37" t="s">
        <v>139</v>
      </c>
      <c r="B2182" s="38" t="s">
        <v>178</v>
      </c>
      <c r="C2182" s="42" t="s">
        <v>24</v>
      </c>
      <c r="D2182" s="12"/>
      <c r="E2182" s="38" t="s">
        <v>8699</v>
      </c>
      <c r="F2182" s="38" t="s">
        <v>9013</v>
      </c>
      <c r="G2182" s="38" t="s">
        <v>25</v>
      </c>
      <c r="H2182" s="12"/>
      <c r="I2182" s="12"/>
      <c r="J2182" s="13"/>
      <c r="K2182" s="36" t="s">
        <v>117</v>
      </c>
      <c r="L2182" s="39">
        <v>115113</v>
      </c>
      <c r="M2182" s="40">
        <v>39199</v>
      </c>
      <c r="N2182" s="46" t="s">
        <v>3919</v>
      </c>
      <c r="O2182" s="38" t="s">
        <v>26</v>
      </c>
      <c r="P2182" s="45"/>
      <c r="Q2182" s="6"/>
      <c r="R2182" s="8"/>
      <c r="S2182" s="8"/>
      <c r="T2182" s="41">
        <v>1000</v>
      </c>
      <c r="U2182" s="8"/>
      <c r="V2182" s="34"/>
      <c r="W2182" s="6" t="s">
        <v>27</v>
      </c>
      <c r="X2182" s="2"/>
      <c r="Y2182" s="11"/>
      <c r="AB2182" s="23"/>
      <c r="AH2182" s="19"/>
      <c r="AI2182" s="19"/>
      <c r="AL2182"/>
      <c r="AM2182" s="19"/>
    </row>
    <row r="2183" spans="1:39" s="9" customFormat="1" ht="15" customHeight="1" x14ac:dyDescent="0.25">
      <c r="A2183" s="37" t="s">
        <v>139</v>
      </c>
      <c r="B2183" s="38" t="s">
        <v>178</v>
      </c>
      <c r="C2183" s="42" t="s">
        <v>24</v>
      </c>
      <c r="D2183" s="12"/>
      <c r="E2183" s="38" t="s">
        <v>8698</v>
      </c>
      <c r="F2183" s="38" t="s">
        <v>9013</v>
      </c>
      <c r="G2183" s="38" t="s">
        <v>25</v>
      </c>
      <c r="H2183" s="12"/>
      <c r="I2183" s="12"/>
      <c r="J2183" s="13"/>
      <c r="K2183" s="36" t="s">
        <v>117</v>
      </c>
      <c r="L2183" s="39">
        <v>115114</v>
      </c>
      <c r="M2183" s="40">
        <v>39199</v>
      </c>
      <c r="N2183" s="46" t="s">
        <v>3919</v>
      </c>
      <c r="O2183" s="38" t="s">
        <v>26</v>
      </c>
      <c r="P2183" s="45"/>
      <c r="Q2183" s="6"/>
      <c r="R2183" s="8"/>
      <c r="S2183" s="8"/>
      <c r="T2183" s="41">
        <v>1000</v>
      </c>
      <c r="U2183" s="8"/>
      <c r="V2183" s="34"/>
      <c r="W2183" s="6" t="s">
        <v>27</v>
      </c>
      <c r="X2183" s="2"/>
      <c r="Y2183" s="11"/>
      <c r="AB2183" s="23"/>
      <c r="AH2183" s="19"/>
      <c r="AI2183" s="19"/>
      <c r="AL2183"/>
      <c r="AM2183" s="19"/>
    </row>
    <row r="2184" spans="1:39" s="9" customFormat="1" ht="15" customHeight="1" x14ac:dyDescent="0.25">
      <c r="A2184" s="37" t="s">
        <v>139</v>
      </c>
      <c r="B2184" s="38" t="s">
        <v>178</v>
      </c>
      <c r="C2184" s="42" t="s">
        <v>24</v>
      </c>
      <c r="D2184" s="12"/>
      <c r="E2184" s="38" t="s">
        <v>8698</v>
      </c>
      <c r="F2184" s="38" t="s">
        <v>9013</v>
      </c>
      <c r="G2184" s="38" t="s">
        <v>25</v>
      </c>
      <c r="H2184" s="12"/>
      <c r="I2184" s="12"/>
      <c r="J2184" s="13"/>
      <c r="K2184" s="36" t="s">
        <v>117</v>
      </c>
      <c r="L2184" s="39">
        <v>115118</v>
      </c>
      <c r="M2184" s="40">
        <v>39199</v>
      </c>
      <c r="N2184" s="46" t="s">
        <v>3919</v>
      </c>
      <c r="O2184" s="38" t="s">
        <v>26</v>
      </c>
      <c r="P2184" s="45"/>
      <c r="Q2184" s="6"/>
      <c r="R2184" s="8"/>
      <c r="S2184" s="8"/>
      <c r="T2184" s="41">
        <v>1000</v>
      </c>
      <c r="U2184" s="8"/>
      <c r="V2184" s="34"/>
      <c r="W2184" s="6" t="s">
        <v>27</v>
      </c>
      <c r="X2184" s="2"/>
      <c r="Y2184" s="11"/>
      <c r="AB2184" s="23"/>
      <c r="AH2184" s="19"/>
      <c r="AI2184" s="19"/>
      <c r="AL2184"/>
      <c r="AM2184" s="19"/>
    </row>
    <row r="2185" spans="1:39" s="9" customFormat="1" ht="15" customHeight="1" x14ac:dyDescent="0.25">
      <c r="A2185" s="37" t="s">
        <v>139</v>
      </c>
      <c r="B2185" s="38" t="s">
        <v>178</v>
      </c>
      <c r="C2185" s="42" t="s">
        <v>24</v>
      </c>
      <c r="D2185" s="12"/>
      <c r="E2185" s="38" t="s">
        <v>8698</v>
      </c>
      <c r="F2185" s="38" t="s">
        <v>9013</v>
      </c>
      <c r="G2185" s="38" t="s">
        <v>25</v>
      </c>
      <c r="H2185" s="12"/>
      <c r="I2185" s="12"/>
      <c r="J2185" s="13"/>
      <c r="K2185" s="36" t="s">
        <v>117</v>
      </c>
      <c r="L2185" s="39">
        <v>115120</v>
      </c>
      <c r="M2185" s="40">
        <v>39199</v>
      </c>
      <c r="N2185" s="46" t="s">
        <v>3919</v>
      </c>
      <c r="O2185" s="38" t="s">
        <v>26</v>
      </c>
      <c r="P2185" s="45"/>
      <c r="Q2185" s="6"/>
      <c r="R2185" s="8"/>
      <c r="S2185" s="8"/>
      <c r="T2185" s="41">
        <v>1000</v>
      </c>
      <c r="U2185" s="8"/>
      <c r="V2185" s="34"/>
      <c r="W2185" s="6" t="s">
        <v>27</v>
      </c>
      <c r="X2185" s="2"/>
      <c r="Y2185" s="11"/>
      <c r="AB2185" s="23"/>
      <c r="AH2185" s="19"/>
      <c r="AI2185" s="19"/>
      <c r="AL2185"/>
      <c r="AM2185" s="19"/>
    </row>
    <row r="2186" spans="1:39" s="9" customFormat="1" ht="15" customHeight="1" x14ac:dyDescent="0.25">
      <c r="A2186" s="37" t="s">
        <v>139</v>
      </c>
      <c r="B2186" s="38" t="s">
        <v>178</v>
      </c>
      <c r="C2186" s="42" t="s">
        <v>24</v>
      </c>
      <c r="D2186" s="12"/>
      <c r="E2186" s="38" t="s">
        <v>8698</v>
      </c>
      <c r="F2186" s="38" t="s">
        <v>9013</v>
      </c>
      <c r="G2186" s="38" t="s">
        <v>25</v>
      </c>
      <c r="H2186" s="12"/>
      <c r="I2186" s="12"/>
      <c r="J2186" s="13"/>
      <c r="K2186" s="36" t="s">
        <v>117</v>
      </c>
      <c r="L2186" s="39">
        <v>115121</v>
      </c>
      <c r="M2186" s="40">
        <v>39199</v>
      </c>
      <c r="N2186" s="46" t="s">
        <v>3919</v>
      </c>
      <c r="O2186" s="38" t="s">
        <v>26</v>
      </c>
      <c r="P2186" s="45"/>
      <c r="Q2186" s="6"/>
      <c r="R2186" s="8"/>
      <c r="S2186" s="8"/>
      <c r="T2186" s="41">
        <v>1000</v>
      </c>
      <c r="U2186" s="8"/>
      <c r="V2186" s="34"/>
      <c r="W2186" s="6" t="s">
        <v>27</v>
      </c>
      <c r="X2186" s="2"/>
      <c r="Y2186" s="11"/>
      <c r="AB2186" s="23"/>
      <c r="AH2186" s="19"/>
      <c r="AI2186" s="19"/>
      <c r="AL2186"/>
      <c r="AM2186" s="19"/>
    </row>
    <row r="2187" spans="1:39" s="9" customFormat="1" ht="15" customHeight="1" x14ac:dyDescent="0.25">
      <c r="A2187" s="37" t="s">
        <v>139</v>
      </c>
      <c r="B2187" s="38" t="s">
        <v>178</v>
      </c>
      <c r="C2187" s="42" t="s">
        <v>24</v>
      </c>
      <c r="D2187" s="12"/>
      <c r="E2187" s="38" t="s">
        <v>8698</v>
      </c>
      <c r="F2187" s="38" t="s">
        <v>9013</v>
      </c>
      <c r="G2187" s="38" t="s">
        <v>25</v>
      </c>
      <c r="H2187" s="12"/>
      <c r="I2187" s="12"/>
      <c r="J2187" s="13"/>
      <c r="K2187" s="36" t="s">
        <v>117</v>
      </c>
      <c r="L2187" s="39">
        <v>115122</v>
      </c>
      <c r="M2187" s="40">
        <v>39199</v>
      </c>
      <c r="N2187" s="46" t="s">
        <v>3919</v>
      </c>
      <c r="O2187" s="38" t="s">
        <v>26</v>
      </c>
      <c r="P2187" s="45"/>
      <c r="Q2187" s="6"/>
      <c r="R2187" s="8"/>
      <c r="S2187" s="8"/>
      <c r="T2187" s="41">
        <v>1000</v>
      </c>
      <c r="U2187" s="8"/>
      <c r="V2187" s="34"/>
      <c r="W2187" s="6" t="s">
        <v>27</v>
      </c>
      <c r="X2187" s="2"/>
      <c r="Y2187" s="11"/>
      <c r="AB2187" s="23"/>
      <c r="AH2187" s="19"/>
      <c r="AI2187" s="19"/>
      <c r="AL2187"/>
      <c r="AM2187" s="19"/>
    </row>
    <row r="2188" spans="1:39" s="9" customFormat="1" ht="15" customHeight="1" x14ac:dyDescent="0.25">
      <c r="A2188" s="37" t="s">
        <v>139</v>
      </c>
      <c r="B2188" s="38" t="s">
        <v>178</v>
      </c>
      <c r="C2188" s="42" t="s">
        <v>24</v>
      </c>
      <c r="D2188" s="12"/>
      <c r="E2188" s="38" t="s">
        <v>8698</v>
      </c>
      <c r="F2188" s="38" t="s">
        <v>9013</v>
      </c>
      <c r="G2188" s="38" t="s">
        <v>25</v>
      </c>
      <c r="H2188" s="12"/>
      <c r="I2188" s="12"/>
      <c r="J2188" s="13"/>
      <c r="K2188" s="36" t="s">
        <v>117</v>
      </c>
      <c r="L2188" s="39">
        <v>115123</v>
      </c>
      <c r="M2188" s="40">
        <v>39199</v>
      </c>
      <c r="N2188" s="46" t="s">
        <v>3919</v>
      </c>
      <c r="O2188" s="38" t="s">
        <v>26</v>
      </c>
      <c r="P2188" s="45"/>
      <c r="Q2188" s="6"/>
      <c r="R2188" s="8"/>
      <c r="S2188" s="8"/>
      <c r="T2188" s="41">
        <v>1000</v>
      </c>
      <c r="U2188" s="8"/>
      <c r="V2188" s="34"/>
      <c r="W2188" s="6" t="s">
        <v>27</v>
      </c>
      <c r="X2188" s="2"/>
      <c r="Y2188" s="11"/>
      <c r="AB2188" s="23"/>
      <c r="AH2188" s="19"/>
      <c r="AI2188" s="19"/>
      <c r="AL2188"/>
      <c r="AM2188" s="19"/>
    </row>
    <row r="2189" spans="1:39" s="9" customFormat="1" ht="15" customHeight="1" x14ac:dyDescent="0.25">
      <c r="A2189" s="37" t="s">
        <v>139</v>
      </c>
      <c r="B2189" s="38" t="s">
        <v>178</v>
      </c>
      <c r="C2189" s="42" t="s">
        <v>24</v>
      </c>
      <c r="D2189" s="12"/>
      <c r="E2189" s="38" t="s">
        <v>8698</v>
      </c>
      <c r="F2189" s="38" t="s">
        <v>9013</v>
      </c>
      <c r="G2189" s="38" t="s">
        <v>25</v>
      </c>
      <c r="H2189" s="12"/>
      <c r="I2189" s="12"/>
      <c r="J2189" s="13"/>
      <c r="K2189" s="36" t="s">
        <v>117</v>
      </c>
      <c r="L2189" s="39">
        <v>115124</v>
      </c>
      <c r="M2189" s="40">
        <v>39199</v>
      </c>
      <c r="N2189" s="46" t="s">
        <v>3919</v>
      </c>
      <c r="O2189" s="38" t="s">
        <v>26</v>
      </c>
      <c r="P2189" s="45"/>
      <c r="Q2189" s="6"/>
      <c r="R2189" s="8"/>
      <c r="S2189" s="8"/>
      <c r="T2189" s="41">
        <v>1000</v>
      </c>
      <c r="U2189" s="8"/>
      <c r="V2189" s="34"/>
      <c r="W2189" s="6" t="s">
        <v>27</v>
      </c>
      <c r="X2189" s="2"/>
      <c r="Y2189" s="11"/>
      <c r="AB2189" s="23"/>
      <c r="AH2189" s="19"/>
      <c r="AI2189" s="19"/>
      <c r="AL2189"/>
      <c r="AM2189" s="19"/>
    </row>
    <row r="2190" spans="1:39" s="9" customFormat="1" ht="15" customHeight="1" x14ac:dyDescent="0.25">
      <c r="A2190" s="37" t="s">
        <v>139</v>
      </c>
      <c r="B2190" s="38" t="s">
        <v>178</v>
      </c>
      <c r="C2190" s="42" t="s">
        <v>24</v>
      </c>
      <c r="D2190" s="12"/>
      <c r="E2190" s="38" t="s">
        <v>8698</v>
      </c>
      <c r="F2190" s="38" t="s">
        <v>9013</v>
      </c>
      <c r="G2190" s="38" t="s">
        <v>25</v>
      </c>
      <c r="H2190" s="12"/>
      <c r="I2190" s="12"/>
      <c r="J2190" s="13"/>
      <c r="K2190" s="36" t="s">
        <v>117</v>
      </c>
      <c r="L2190" s="39">
        <v>115125</v>
      </c>
      <c r="M2190" s="40">
        <v>39199</v>
      </c>
      <c r="N2190" s="46" t="s">
        <v>3919</v>
      </c>
      <c r="O2190" s="38" t="s">
        <v>26</v>
      </c>
      <c r="P2190" s="45"/>
      <c r="Q2190" s="6"/>
      <c r="R2190" s="8"/>
      <c r="S2190" s="8"/>
      <c r="T2190" s="41">
        <v>1000</v>
      </c>
      <c r="U2190" s="8"/>
      <c r="V2190" s="34"/>
      <c r="W2190" s="6" t="s">
        <v>27</v>
      </c>
      <c r="X2190" s="2"/>
      <c r="Y2190" s="11"/>
      <c r="AB2190" s="23"/>
      <c r="AH2190" s="19"/>
      <c r="AI2190" s="19"/>
      <c r="AL2190"/>
      <c r="AM2190" s="19"/>
    </row>
    <row r="2191" spans="1:39" s="9" customFormat="1" ht="15" customHeight="1" x14ac:dyDescent="0.25">
      <c r="A2191" s="37" t="s">
        <v>139</v>
      </c>
      <c r="B2191" s="38" t="s">
        <v>178</v>
      </c>
      <c r="C2191" s="42" t="s">
        <v>24</v>
      </c>
      <c r="D2191" s="12"/>
      <c r="E2191" s="38" t="s">
        <v>8698</v>
      </c>
      <c r="F2191" s="38" t="s">
        <v>9013</v>
      </c>
      <c r="G2191" s="38" t="s">
        <v>25</v>
      </c>
      <c r="H2191" s="12"/>
      <c r="I2191" s="12"/>
      <c r="J2191" s="13"/>
      <c r="K2191" s="36" t="s">
        <v>117</v>
      </c>
      <c r="L2191" s="39">
        <v>115126</v>
      </c>
      <c r="M2191" s="40">
        <v>39199</v>
      </c>
      <c r="N2191" s="46" t="s">
        <v>3919</v>
      </c>
      <c r="O2191" s="38" t="s">
        <v>26</v>
      </c>
      <c r="P2191" s="45"/>
      <c r="Q2191" s="6"/>
      <c r="R2191" s="8"/>
      <c r="S2191" s="8"/>
      <c r="T2191" s="41">
        <v>1000</v>
      </c>
      <c r="U2191" s="8"/>
      <c r="V2191" s="34"/>
      <c r="W2191" s="6" t="s">
        <v>27</v>
      </c>
      <c r="X2191" s="2"/>
      <c r="Y2191" s="11"/>
      <c r="AB2191" s="23"/>
      <c r="AH2191" s="19"/>
      <c r="AI2191" s="19"/>
      <c r="AL2191"/>
      <c r="AM2191" s="19"/>
    </row>
    <row r="2192" spans="1:39" s="9" customFormat="1" ht="15" customHeight="1" x14ac:dyDescent="0.25">
      <c r="A2192" s="37" t="s">
        <v>139</v>
      </c>
      <c r="B2192" s="38" t="s">
        <v>178</v>
      </c>
      <c r="C2192" s="42" t="s">
        <v>24</v>
      </c>
      <c r="D2192" s="12"/>
      <c r="E2192" s="38" t="s">
        <v>8698</v>
      </c>
      <c r="F2192" s="38" t="s">
        <v>9013</v>
      </c>
      <c r="G2192" s="38" t="s">
        <v>25</v>
      </c>
      <c r="H2192" s="12"/>
      <c r="I2192" s="12"/>
      <c r="J2192" s="13"/>
      <c r="K2192" s="36" t="s">
        <v>117</v>
      </c>
      <c r="L2192" s="39">
        <v>115127</v>
      </c>
      <c r="M2192" s="40">
        <v>39199</v>
      </c>
      <c r="N2192" s="46" t="s">
        <v>3919</v>
      </c>
      <c r="O2192" s="38" t="s">
        <v>26</v>
      </c>
      <c r="P2192" s="45"/>
      <c r="Q2192" s="6"/>
      <c r="R2192" s="8"/>
      <c r="S2192" s="8"/>
      <c r="T2192" s="41">
        <v>1000</v>
      </c>
      <c r="U2192" s="8"/>
      <c r="V2192" s="34"/>
      <c r="W2192" s="6" t="s">
        <v>27</v>
      </c>
      <c r="X2192" s="2"/>
      <c r="Y2192" s="11"/>
      <c r="AB2192" s="23"/>
      <c r="AH2192" s="19"/>
      <c r="AI2192" s="19"/>
      <c r="AL2192"/>
      <c r="AM2192" s="19"/>
    </row>
    <row r="2193" spans="1:39" s="9" customFormat="1" ht="15" customHeight="1" x14ac:dyDescent="0.25">
      <c r="A2193" s="37" t="s">
        <v>139</v>
      </c>
      <c r="B2193" s="38" t="s">
        <v>178</v>
      </c>
      <c r="C2193" s="42" t="s">
        <v>24</v>
      </c>
      <c r="D2193" s="12"/>
      <c r="E2193" s="38" t="s">
        <v>8698</v>
      </c>
      <c r="F2193" s="38" t="s">
        <v>9013</v>
      </c>
      <c r="G2193" s="38" t="s">
        <v>25</v>
      </c>
      <c r="H2193" s="12"/>
      <c r="I2193" s="12"/>
      <c r="J2193" s="13"/>
      <c r="K2193" s="36" t="s">
        <v>117</v>
      </c>
      <c r="L2193" s="39">
        <v>115128</v>
      </c>
      <c r="M2193" s="40">
        <v>39199</v>
      </c>
      <c r="N2193" s="46" t="s">
        <v>3919</v>
      </c>
      <c r="O2193" s="38" t="s">
        <v>26</v>
      </c>
      <c r="P2193" s="45"/>
      <c r="Q2193" s="6"/>
      <c r="R2193" s="8"/>
      <c r="S2193" s="8"/>
      <c r="T2193" s="41">
        <v>1000</v>
      </c>
      <c r="U2193" s="8"/>
      <c r="V2193" s="34"/>
      <c r="W2193" s="6" t="s">
        <v>27</v>
      </c>
      <c r="X2193" s="2"/>
      <c r="Y2193" s="11"/>
      <c r="AB2193" s="23"/>
      <c r="AH2193" s="19"/>
      <c r="AI2193" s="19"/>
      <c r="AL2193"/>
      <c r="AM2193" s="19"/>
    </row>
    <row r="2194" spans="1:39" s="9" customFormat="1" ht="15" customHeight="1" x14ac:dyDescent="0.25">
      <c r="A2194" s="37" t="s">
        <v>139</v>
      </c>
      <c r="B2194" s="38" t="s">
        <v>178</v>
      </c>
      <c r="C2194" s="42" t="s">
        <v>24</v>
      </c>
      <c r="D2194" s="12"/>
      <c r="E2194" s="38" t="s">
        <v>8698</v>
      </c>
      <c r="F2194" s="38" t="s">
        <v>9013</v>
      </c>
      <c r="G2194" s="38" t="s">
        <v>25</v>
      </c>
      <c r="H2194" s="12"/>
      <c r="I2194" s="12"/>
      <c r="J2194" s="13"/>
      <c r="K2194" s="36" t="s">
        <v>117</v>
      </c>
      <c r="L2194" s="39">
        <v>115129</v>
      </c>
      <c r="M2194" s="40">
        <v>39199</v>
      </c>
      <c r="N2194" s="46" t="s">
        <v>3919</v>
      </c>
      <c r="O2194" s="38" t="s">
        <v>26</v>
      </c>
      <c r="P2194" s="45"/>
      <c r="Q2194" s="6"/>
      <c r="R2194" s="8"/>
      <c r="S2194" s="8"/>
      <c r="T2194" s="41">
        <v>1000</v>
      </c>
      <c r="U2194" s="8"/>
      <c r="V2194" s="34"/>
      <c r="W2194" s="6" t="s">
        <v>27</v>
      </c>
      <c r="X2194" s="2"/>
      <c r="Y2194" s="11"/>
      <c r="AB2194" s="23"/>
      <c r="AH2194" s="19"/>
      <c r="AI2194" s="19"/>
      <c r="AL2194"/>
      <c r="AM2194" s="19"/>
    </row>
    <row r="2195" spans="1:39" s="9" customFormat="1" ht="15" customHeight="1" x14ac:dyDescent="0.25">
      <c r="A2195" s="37" t="s">
        <v>139</v>
      </c>
      <c r="B2195" s="38" t="s">
        <v>178</v>
      </c>
      <c r="C2195" s="42" t="s">
        <v>24</v>
      </c>
      <c r="D2195" s="12"/>
      <c r="E2195" s="38" t="s">
        <v>8698</v>
      </c>
      <c r="F2195" s="38" t="s">
        <v>9013</v>
      </c>
      <c r="G2195" s="38" t="s">
        <v>25</v>
      </c>
      <c r="H2195" s="12"/>
      <c r="I2195" s="12"/>
      <c r="J2195" s="13"/>
      <c r="K2195" s="36" t="s">
        <v>117</v>
      </c>
      <c r="L2195" s="39">
        <v>115130</v>
      </c>
      <c r="M2195" s="40">
        <v>39199</v>
      </c>
      <c r="N2195" s="46" t="s">
        <v>3919</v>
      </c>
      <c r="O2195" s="38" t="s">
        <v>26</v>
      </c>
      <c r="P2195" s="45"/>
      <c r="Q2195" s="6"/>
      <c r="R2195" s="8"/>
      <c r="S2195" s="8"/>
      <c r="T2195" s="41">
        <v>1000</v>
      </c>
      <c r="U2195" s="8"/>
      <c r="V2195" s="34"/>
      <c r="W2195" s="6" t="s">
        <v>27</v>
      </c>
      <c r="X2195" s="2"/>
      <c r="Y2195" s="11"/>
      <c r="AB2195" s="23"/>
      <c r="AH2195" s="19"/>
      <c r="AI2195" s="19"/>
      <c r="AL2195"/>
      <c r="AM2195" s="19"/>
    </row>
    <row r="2196" spans="1:39" s="9" customFormat="1" ht="15" customHeight="1" x14ac:dyDescent="0.25">
      <c r="A2196" s="37" t="s">
        <v>139</v>
      </c>
      <c r="B2196" s="38" t="s">
        <v>178</v>
      </c>
      <c r="C2196" s="42" t="s">
        <v>24</v>
      </c>
      <c r="D2196" s="12"/>
      <c r="E2196" s="38" t="s">
        <v>8698</v>
      </c>
      <c r="F2196" s="38" t="s">
        <v>9013</v>
      </c>
      <c r="G2196" s="38" t="s">
        <v>25</v>
      </c>
      <c r="H2196" s="12"/>
      <c r="I2196" s="12"/>
      <c r="J2196" s="13"/>
      <c r="K2196" s="36" t="s">
        <v>117</v>
      </c>
      <c r="L2196" s="39">
        <v>115131</v>
      </c>
      <c r="M2196" s="40">
        <v>39199</v>
      </c>
      <c r="N2196" s="46" t="s">
        <v>3919</v>
      </c>
      <c r="O2196" s="38" t="s">
        <v>26</v>
      </c>
      <c r="P2196" s="45"/>
      <c r="Q2196" s="6"/>
      <c r="R2196" s="8"/>
      <c r="S2196" s="8"/>
      <c r="T2196" s="41">
        <v>1000</v>
      </c>
      <c r="U2196" s="8"/>
      <c r="V2196" s="34"/>
      <c r="W2196" s="6" t="s">
        <v>27</v>
      </c>
      <c r="X2196" s="2"/>
      <c r="Y2196" s="11"/>
      <c r="AB2196" s="23"/>
      <c r="AH2196" s="19"/>
      <c r="AI2196" s="19"/>
      <c r="AL2196"/>
      <c r="AM2196" s="19"/>
    </row>
    <row r="2197" spans="1:39" s="9" customFormat="1" ht="15" customHeight="1" x14ac:dyDescent="0.25">
      <c r="A2197" s="37" t="s">
        <v>139</v>
      </c>
      <c r="B2197" s="38" t="s">
        <v>178</v>
      </c>
      <c r="C2197" s="42" t="s">
        <v>24</v>
      </c>
      <c r="D2197" s="12"/>
      <c r="E2197" s="38" t="s">
        <v>8698</v>
      </c>
      <c r="F2197" s="38" t="s">
        <v>9013</v>
      </c>
      <c r="G2197" s="38" t="s">
        <v>25</v>
      </c>
      <c r="H2197" s="12"/>
      <c r="I2197" s="12"/>
      <c r="J2197" s="13"/>
      <c r="K2197" s="36" t="s">
        <v>117</v>
      </c>
      <c r="L2197" s="39">
        <v>115132</v>
      </c>
      <c r="M2197" s="40">
        <v>39199</v>
      </c>
      <c r="N2197" s="46" t="s">
        <v>3919</v>
      </c>
      <c r="O2197" s="38" t="s">
        <v>26</v>
      </c>
      <c r="P2197" s="45"/>
      <c r="Q2197" s="6"/>
      <c r="R2197" s="8"/>
      <c r="S2197" s="8"/>
      <c r="T2197" s="41">
        <v>1000</v>
      </c>
      <c r="U2197" s="8"/>
      <c r="V2197" s="34"/>
      <c r="W2197" s="6" t="s">
        <v>27</v>
      </c>
      <c r="X2197" s="2"/>
      <c r="Y2197" s="11"/>
      <c r="AB2197" s="23"/>
      <c r="AH2197" s="19"/>
      <c r="AI2197" s="19"/>
      <c r="AL2197"/>
      <c r="AM2197" s="19"/>
    </row>
    <row r="2198" spans="1:39" s="9" customFormat="1" ht="15" customHeight="1" x14ac:dyDescent="0.25">
      <c r="A2198" s="37" t="s">
        <v>139</v>
      </c>
      <c r="B2198" s="38" t="s">
        <v>178</v>
      </c>
      <c r="C2198" s="42" t="s">
        <v>24</v>
      </c>
      <c r="D2198" s="12"/>
      <c r="E2198" s="38" t="s">
        <v>8698</v>
      </c>
      <c r="F2198" s="38" t="s">
        <v>9013</v>
      </c>
      <c r="G2198" s="38" t="s">
        <v>25</v>
      </c>
      <c r="H2198" s="12"/>
      <c r="I2198" s="12"/>
      <c r="J2198" s="13"/>
      <c r="K2198" s="36" t="s">
        <v>117</v>
      </c>
      <c r="L2198" s="39">
        <v>115133</v>
      </c>
      <c r="M2198" s="40">
        <v>39199</v>
      </c>
      <c r="N2198" s="46" t="s">
        <v>3919</v>
      </c>
      <c r="O2198" s="38" t="s">
        <v>26</v>
      </c>
      <c r="P2198" s="45"/>
      <c r="Q2198" s="6"/>
      <c r="R2198" s="8"/>
      <c r="S2198" s="8"/>
      <c r="T2198" s="41">
        <v>1000</v>
      </c>
      <c r="U2198" s="8"/>
      <c r="V2198" s="34"/>
      <c r="W2198" s="6" t="s">
        <v>27</v>
      </c>
      <c r="X2198" s="2"/>
      <c r="Y2198" s="11"/>
      <c r="AB2198" s="23"/>
      <c r="AH2198" s="19"/>
      <c r="AI2198" s="19"/>
      <c r="AL2198"/>
      <c r="AM2198" s="19"/>
    </row>
    <row r="2199" spans="1:39" s="9" customFormat="1" ht="15" customHeight="1" x14ac:dyDescent="0.25">
      <c r="A2199" s="37" t="s">
        <v>139</v>
      </c>
      <c r="B2199" s="38" t="s">
        <v>178</v>
      </c>
      <c r="C2199" s="42" t="s">
        <v>24</v>
      </c>
      <c r="D2199" s="12"/>
      <c r="E2199" s="38" t="s">
        <v>8698</v>
      </c>
      <c r="F2199" s="38" t="s">
        <v>9013</v>
      </c>
      <c r="G2199" s="38" t="s">
        <v>25</v>
      </c>
      <c r="H2199" s="12"/>
      <c r="I2199" s="12"/>
      <c r="J2199" s="13"/>
      <c r="K2199" s="36" t="s">
        <v>117</v>
      </c>
      <c r="L2199" s="39">
        <v>115134</v>
      </c>
      <c r="M2199" s="40">
        <v>39199</v>
      </c>
      <c r="N2199" s="46" t="s">
        <v>3919</v>
      </c>
      <c r="O2199" s="38" t="s">
        <v>26</v>
      </c>
      <c r="P2199" s="45"/>
      <c r="Q2199" s="6"/>
      <c r="R2199" s="8"/>
      <c r="S2199" s="8"/>
      <c r="T2199" s="41">
        <v>1000</v>
      </c>
      <c r="U2199" s="8"/>
      <c r="V2199" s="34"/>
      <c r="W2199" s="6" t="s">
        <v>27</v>
      </c>
      <c r="X2199" s="2"/>
      <c r="Y2199" s="11"/>
      <c r="AB2199" s="23"/>
      <c r="AH2199" s="19"/>
      <c r="AI2199" s="19"/>
      <c r="AL2199"/>
      <c r="AM2199" s="19"/>
    </row>
    <row r="2200" spans="1:39" s="9" customFormat="1" ht="15" customHeight="1" x14ac:dyDescent="0.25">
      <c r="A2200" s="37" t="s">
        <v>139</v>
      </c>
      <c r="B2200" s="38" t="s">
        <v>178</v>
      </c>
      <c r="C2200" s="42" t="s">
        <v>24</v>
      </c>
      <c r="D2200" s="12"/>
      <c r="E2200" s="38" t="s">
        <v>8698</v>
      </c>
      <c r="F2200" s="38" t="s">
        <v>9013</v>
      </c>
      <c r="G2200" s="38" t="s">
        <v>25</v>
      </c>
      <c r="H2200" s="12"/>
      <c r="I2200" s="12"/>
      <c r="J2200" s="13"/>
      <c r="K2200" s="36" t="s">
        <v>117</v>
      </c>
      <c r="L2200" s="39">
        <v>115135</v>
      </c>
      <c r="M2200" s="40">
        <v>39199</v>
      </c>
      <c r="N2200" s="46" t="s">
        <v>3919</v>
      </c>
      <c r="O2200" s="38" t="s">
        <v>26</v>
      </c>
      <c r="P2200" s="45"/>
      <c r="Q2200" s="6"/>
      <c r="R2200" s="8"/>
      <c r="S2200" s="8"/>
      <c r="T2200" s="41">
        <v>1000</v>
      </c>
      <c r="U2200" s="8"/>
      <c r="V2200" s="34"/>
      <c r="W2200" s="6" t="s">
        <v>27</v>
      </c>
      <c r="X2200" s="2"/>
      <c r="Y2200" s="11"/>
      <c r="AB2200" s="23"/>
      <c r="AH2200" s="19"/>
      <c r="AI2200" s="19"/>
      <c r="AL2200"/>
      <c r="AM2200" s="19"/>
    </row>
    <row r="2201" spans="1:39" s="9" customFormat="1" ht="15" customHeight="1" x14ac:dyDescent="0.25">
      <c r="A2201" s="37" t="s">
        <v>139</v>
      </c>
      <c r="B2201" s="38" t="s">
        <v>178</v>
      </c>
      <c r="C2201" s="42" t="s">
        <v>24</v>
      </c>
      <c r="D2201" s="12"/>
      <c r="E2201" s="38" t="s">
        <v>8698</v>
      </c>
      <c r="F2201" s="38" t="s">
        <v>9013</v>
      </c>
      <c r="G2201" s="38" t="s">
        <v>25</v>
      </c>
      <c r="H2201" s="12"/>
      <c r="I2201" s="12"/>
      <c r="J2201" s="13"/>
      <c r="K2201" s="36" t="s">
        <v>117</v>
      </c>
      <c r="L2201" s="39">
        <v>115136</v>
      </c>
      <c r="M2201" s="40">
        <v>39199</v>
      </c>
      <c r="N2201" s="46" t="s">
        <v>3919</v>
      </c>
      <c r="O2201" s="38" t="s">
        <v>26</v>
      </c>
      <c r="P2201" s="45"/>
      <c r="Q2201" s="6"/>
      <c r="R2201" s="8"/>
      <c r="S2201" s="8"/>
      <c r="T2201" s="41">
        <v>1000</v>
      </c>
      <c r="U2201" s="8"/>
      <c r="V2201" s="34"/>
      <c r="W2201" s="6" t="s">
        <v>27</v>
      </c>
      <c r="X2201" s="2"/>
      <c r="Y2201" s="11"/>
      <c r="AB2201" s="23"/>
      <c r="AH2201" s="19"/>
      <c r="AI2201" s="19"/>
      <c r="AL2201"/>
      <c r="AM2201" s="19"/>
    </row>
    <row r="2202" spans="1:39" s="9" customFormat="1" ht="15" customHeight="1" x14ac:dyDescent="0.25">
      <c r="A2202" s="37" t="s">
        <v>139</v>
      </c>
      <c r="B2202" s="38" t="s">
        <v>178</v>
      </c>
      <c r="C2202" s="42" t="s">
        <v>24</v>
      </c>
      <c r="D2202" s="12"/>
      <c r="E2202" s="38" t="s">
        <v>8698</v>
      </c>
      <c r="F2202" s="38" t="s">
        <v>9013</v>
      </c>
      <c r="G2202" s="38" t="s">
        <v>25</v>
      </c>
      <c r="H2202" s="12"/>
      <c r="I2202" s="12"/>
      <c r="J2202" s="13"/>
      <c r="K2202" s="36" t="s">
        <v>117</v>
      </c>
      <c r="L2202" s="39">
        <v>115137</v>
      </c>
      <c r="M2202" s="40">
        <v>39199</v>
      </c>
      <c r="N2202" s="46" t="s">
        <v>3919</v>
      </c>
      <c r="O2202" s="38" t="s">
        <v>26</v>
      </c>
      <c r="P2202" s="45"/>
      <c r="Q2202" s="6"/>
      <c r="R2202" s="8"/>
      <c r="S2202" s="8"/>
      <c r="T2202" s="41">
        <v>1000</v>
      </c>
      <c r="U2202" s="8"/>
      <c r="V2202" s="34"/>
      <c r="W2202" s="6" t="s">
        <v>27</v>
      </c>
      <c r="X2202" s="2"/>
      <c r="Y2202" s="11"/>
      <c r="AB2202" s="23"/>
      <c r="AH2202" s="19"/>
      <c r="AI2202" s="19"/>
      <c r="AL2202"/>
      <c r="AM2202" s="19"/>
    </row>
    <row r="2203" spans="1:39" s="9" customFormat="1" ht="15" customHeight="1" x14ac:dyDescent="0.25">
      <c r="A2203" s="37" t="s">
        <v>139</v>
      </c>
      <c r="B2203" s="38" t="s">
        <v>178</v>
      </c>
      <c r="C2203" s="42" t="s">
        <v>24</v>
      </c>
      <c r="D2203" s="12"/>
      <c r="E2203" s="38" t="s">
        <v>8698</v>
      </c>
      <c r="F2203" s="38" t="s">
        <v>9013</v>
      </c>
      <c r="G2203" s="38" t="s">
        <v>25</v>
      </c>
      <c r="H2203" s="12"/>
      <c r="I2203" s="12"/>
      <c r="J2203" s="13"/>
      <c r="K2203" s="36" t="s">
        <v>117</v>
      </c>
      <c r="L2203" s="39">
        <v>115138</v>
      </c>
      <c r="M2203" s="40">
        <v>39199</v>
      </c>
      <c r="N2203" s="46" t="s">
        <v>3919</v>
      </c>
      <c r="O2203" s="38" t="s">
        <v>26</v>
      </c>
      <c r="P2203" s="45"/>
      <c r="Q2203" s="6"/>
      <c r="R2203" s="8"/>
      <c r="S2203" s="8"/>
      <c r="T2203" s="41">
        <v>1000</v>
      </c>
      <c r="U2203" s="8"/>
      <c r="V2203" s="34"/>
      <c r="W2203" s="6" t="s">
        <v>27</v>
      </c>
      <c r="X2203" s="2"/>
      <c r="Y2203" s="11"/>
      <c r="AB2203" s="23"/>
      <c r="AH2203" s="19"/>
      <c r="AI2203" s="19"/>
      <c r="AL2203"/>
      <c r="AM2203" s="19"/>
    </row>
    <row r="2204" spans="1:39" s="9" customFormat="1" ht="15" customHeight="1" x14ac:dyDescent="0.25">
      <c r="A2204" s="37" t="s">
        <v>139</v>
      </c>
      <c r="B2204" s="38" t="s">
        <v>178</v>
      </c>
      <c r="C2204" s="42" t="s">
        <v>24</v>
      </c>
      <c r="D2204" s="12"/>
      <c r="E2204" s="38" t="s">
        <v>8698</v>
      </c>
      <c r="F2204" s="38" t="s">
        <v>9013</v>
      </c>
      <c r="G2204" s="38" t="s">
        <v>25</v>
      </c>
      <c r="H2204" s="12"/>
      <c r="I2204" s="12"/>
      <c r="J2204" s="13"/>
      <c r="K2204" s="36" t="s">
        <v>117</v>
      </c>
      <c r="L2204" s="39">
        <v>115139</v>
      </c>
      <c r="M2204" s="40">
        <v>39199</v>
      </c>
      <c r="N2204" s="46" t="s">
        <v>3919</v>
      </c>
      <c r="O2204" s="38" t="s">
        <v>26</v>
      </c>
      <c r="P2204" s="45"/>
      <c r="Q2204" s="6"/>
      <c r="R2204" s="8"/>
      <c r="S2204" s="8"/>
      <c r="T2204" s="41">
        <v>1000</v>
      </c>
      <c r="U2204" s="8"/>
      <c r="V2204" s="34"/>
      <c r="W2204" s="6" t="s">
        <v>27</v>
      </c>
      <c r="X2204" s="2"/>
      <c r="Y2204" s="11"/>
      <c r="AB2204" s="23"/>
      <c r="AH2204" s="19"/>
      <c r="AI2204" s="19"/>
      <c r="AL2204"/>
      <c r="AM2204" s="19"/>
    </row>
    <row r="2205" spans="1:39" s="9" customFormat="1" ht="15" customHeight="1" x14ac:dyDescent="0.25">
      <c r="A2205" s="37" t="s">
        <v>139</v>
      </c>
      <c r="B2205" s="38" t="s">
        <v>178</v>
      </c>
      <c r="C2205" s="42" t="s">
        <v>24</v>
      </c>
      <c r="D2205" s="12"/>
      <c r="E2205" s="38" t="s">
        <v>8698</v>
      </c>
      <c r="F2205" s="38" t="s">
        <v>9013</v>
      </c>
      <c r="G2205" s="38" t="s">
        <v>25</v>
      </c>
      <c r="H2205" s="12"/>
      <c r="I2205" s="12"/>
      <c r="J2205" s="13"/>
      <c r="K2205" s="36" t="s">
        <v>117</v>
      </c>
      <c r="L2205" s="39">
        <v>115141</v>
      </c>
      <c r="M2205" s="40">
        <v>39200</v>
      </c>
      <c r="N2205" s="46" t="s">
        <v>3919</v>
      </c>
      <c r="O2205" s="38" t="s">
        <v>26</v>
      </c>
      <c r="P2205" s="45"/>
      <c r="Q2205" s="6"/>
      <c r="R2205" s="8"/>
      <c r="S2205" s="8"/>
      <c r="T2205" s="41">
        <v>1000</v>
      </c>
      <c r="U2205" s="8"/>
      <c r="V2205" s="34"/>
      <c r="W2205" s="6" t="s">
        <v>27</v>
      </c>
      <c r="X2205" s="2"/>
      <c r="Y2205" s="11"/>
      <c r="AB2205" s="23"/>
      <c r="AH2205" s="19"/>
      <c r="AI2205" s="19"/>
      <c r="AL2205"/>
      <c r="AM2205" s="19"/>
    </row>
    <row r="2206" spans="1:39" s="9" customFormat="1" ht="15" customHeight="1" x14ac:dyDescent="0.25">
      <c r="A2206" s="37" t="s">
        <v>139</v>
      </c>
      <c r="B2206" s="38" t="s">
        <v>178</v>
      </c>
      <c r="C2206" s="42" t="s">
        <v>24</v>
      </c>
      <c r="D2206" s="12"/>
      <c r="E2206" s="38" t="s">
        <v>8698</v>
      </c>
      <c r="F2206" s="38" t="s">
        <v>9013</v>
      </c>
      <c r="G2206" s="38" t="s">
        <v>25</v>
      </c>
      <c r="H2206" s="12"/>
      <c r="I2206" s="12"/>
      <c r="J2206" s="13"/>
      <c r="K2206" s="36" t="s">
        <v>117</v>
      </c>
      <c r="L2206" s="39">
        <v>115142</v>
      </c>
      <c r="M2206" s="40">
        <v>39200</v>
      </c>
      <c r="N2206" s="46" t="s">
        <v>3919</v>
      </c>
      <c r="O2206" s="38" t="s">
        <v>26</v>
      </c>
      <c r="P2206" s="45"/>
      <c r="Q2206" s="6"/>
      <c r="R2206" s="8"/>
      <c r="S2206" s="8"/>
      <c r="T2206" s="41">
        <v>1000</v>
      </c>
      <c r="U2206" s="8"/>
      <c r="V2206" s="34"/>
      <c r="W2206" s="6" t="s">
        <v>27</v>
      </c>
      <c r="X2206" s="2"/>
      <c r="Y2206" s="11"/>
      <c r="AB2206" s="23"/>
      <c r="AH2206" s="19"/>
      <c r="AI2206" s="19"/>
      <c r="AL2206"/>
      <c r="AM2206" s="19"/>
    </row>
    <row r="2207" spans="1:39" s="9" customFormat="1" ht="15" customHeight="1" x14ac:dyDescent="0.25">
      <c r="A2207" s="37" t="s">
        <v>139</v>
      </c>
      <c r="B2207" s="38" t="s">
        <v>178</v>
      </c>
      <c r="C2207" s="42" t="s">
        <v>24</v>
      </c>
      <c r="D2207" s="12"/>
      <c r="E2207" s="38" t="s">
        <v>8698</v>
      </c>
      <c r="F2207" s="38" t="s">
        <v>9013</v>
      </c>
      <c r="G2207" s="38" t="s">
        <v>25</v>
      </c>
      <c r="H2207" s="12"/>
      <c r="I2207" s="12"/>
      <c r="J2207" s="13"/>
      <c r="K2207" s="36" t="s">
        <v>117</v>
      </c>
      <c r="L2207" s="39">
        <v>115143</v>
      </c>
      <c r="M2207" s="40">
        <v>39200</v>
      </c>
      <c r="N2207" s="46" t="s">
        <v>3919</v>
      </c>
      <c r="O2207" s="38" t="s">
        <v>26</v>
      </c>
      <c r="P2207" s="45"/>
      <c r="Q2207" s="6"/>
      <c r="R2207" s="8"/>
      <c r="S2207" s="8"/>
      <c r="T2207" s="41">
        <v>1000</v>
      </c>
      <c r="U2207" s="8"/>
      <c r="V2207" s="34"/>
      <c r="W2207" s="6" t="s">
        <v>27</v>
      </c>
      <c r="X2207" s="2"/>
      <c r="Y2207" s="11"/>
      <c r="AB2207" s="23"/>
      <c r="AH2207" s="19"/>
      <c r="AI2207" s="19"/>
      <c r="AL2207"/>
      <c r="AM2207" s="19"/>
    </row>
    <row r="2208" spans="1:39" s="9" customFormat="1" ht="15" customHeight="1" x14ac:dyDescent="0.25">
      <c r="A2208" s="37" t="s">
        <v>139</v>
      </c>
      <c r="B2208" s="38" t="s">
        <v>178</v>
      </c>
      <c r="C2208" s="42" t="s">
        <v>24</v>
      </c>
      <c r="D2208" s="12"/>
      <c r="E2208" s="38" t="s">
        <v>8698</v>
      </c>
      <c r="F2208" s="38" t="s">
        <v>9013</v>
      </c>
      <c r="G2208" s="38" t="s">
        <v>25</v>
      </c>
      <c r="H2208" s="12"/>
      <c r="I2208" s="12"/>
      <c r="J2208" s="13"/>
      <c r="K2208" s="36" t="s">
        <v>117</v>
      </c>
      <c r="L2208" s="39">
        <v>115145</v>
      </c>
      <c r="M2208" s="40">
        <v>39200</v>
      </c>
      <c r="N2208" s="46" t="s">
        <v>3919</v>
      </c>
      <c r="O2208" s="38" t="s">
        <v>26</v>
      </c>
      <c r="P2208" s="45"/>
      <c r="Q2208" s="6"/>
      <c r="R2208" s="8"/>
      <c r="S2208" s="8"/>
      <c r="T2208" s="41">
        <v>1000</v>
      </c>
      <c r="U2208" s="8"/>
      <c r="V2208" s="34"/>
      <c r="W2208" s="6" t="s">
        <v>27</v>
      </c>
      <c r="X2208" s="2"/>
      <c r="Y2208" s="11"/>
      <c r="AB2208" s="23"/>
      <c r="AH2208" s="19"/>
      <c r="AI2208" s="19"/>
      <c r="AL2208"/>
      <c r="AM2208" s="19"/>
    </row>
    <row r="2209" spans="1:39" s="9" customFormat="1" ht="15" customHeight="1" x14ac:dyDescent="0.25">
      <c r="A2209" s="37" t="s">
        <v>139</v>
      </c>
      <c r="B2209" s="38" t="s">
        <v>178</v>
      </c>
      <c r="C2209" s="42" t="s">
        <v>24</v>
      </c>
      <c r="D2209" s="12"/>
      <c r="E2209" s="38" t="s">
        <v>8698</v>
      </c>
      <c r="F2209" s="38" t="s">
        <v>9013</v>
      </c>
      <c r="G2209" s="38" t="s">
        <v>25</v>
      </c>
      <c r="H2209" s="12"/>
      <c r="I2209" s="12"/>
      <c r="J2209" s="13"/>
      <c r="K2209" s="36" t="s">
        <v>117</v>
      </c>
      <c r="L2209" s="39">
        <v>115148</v>
      </c>
      <c r="M2209" s="40">
        <v>39200</v>
      </c>
      <c r="N2209" s="46" t="s">
        <v>3919</v>
      </c>
      <c r="O2209" s="38" t="s">
        <v>26</v>
      </c>
      <c r="P2209" s="45"/>
      <c r="Q2209" s="6"/>
      <c r="R2209" s="8"/>
      <c r="S2209" s="8"/>
      <c r="T2209" s="41">
        <v>1000</v>
      </c>
      <c r="U2209" s="8"/>
      <c r="V2209" s="34"/>
      <c r="W2209" s="6" t="s">
        <v>27</v>
      </c>
      <c r="X2209" s="2"/>
      <c r="Y2209" s="11"/>
      <c r="AB2209" s="23"/>
      <c r="AH2209" s="19"/>
      <c r="AI2209" s="19"/>
      <c r="AL2209"/>
      <c r="AM2209" s="19"/>
    </row>
    <row r="2210" spans="1:39" s="9" customFormat="1" ht="15" customHeight="1" x14ac:dyDescent="0.25">
      <c r="A2210" s="37" t="s">
        <v>139</v>
      </c>
      <c r="B2210" s="38" t="s">
        <v>178</v>
      </c>
      <c r="C2210" s="42" t="s">
        <v>24</v>
      </c>
      <c r="D2210" s="12"/>
      <c r="E2210" s="38" t="s">
        <v>8698</v>
      </c>
      <c r="F2210" s="38" t="s">
        <v>9013</v>
      </c>
      <c r="G2210" s="38" t="s">
        <v>25</v>
      </c>
      <c r="H2210" s="12"/>
      <c r="I2210" s="12"/>
      <c r="J2210" s="13"/>
      <c r="K2210" s="36" t="s">
        <v>117</v>
      </c>
      <c r="L2210" s="39">
        <v>115151</v>
      </c>
      <c r="M2210" s="40">
        <v>39200</v>
      </c>
      <c r="N2210" s="46" t="s">
        <v>3919</v>
      </c>
      <c r="O2210" s="38" t="s">
        <v>26</v>
      </c>
      <c r="P2210" s="45"/>
      <c r="Q2210" s="6"/>
      <c r="R2210" s="8"/>
      <c r="S2210" s="8"/>
      <c r="T2210" s="41">
        <v>1000</v>
      </c>
      <c r="U2210" s="8"/>
      <c r="V2210" s="34"/>
      <c r="W2210" s="6" t="s">
        <v>27</v>
      </c>
      <c r="X2210" s="2"/>
      <c r="Y2210" s="11"/>
      <c r="AB2210" s="23"/>
      <c r="AH2210" s="19"/>
      <c r="AI2210" s="19"/>
      <c r="AL2210"/>
      <c r="AM2210" s="19"/>
    </row>
    <row r="2211" spans="1:39" s="9" customFormat="1" ht="15" customHeight="1" x14ac:dyDescent="0.25">
      <c r="A2211" s="37" t="s">
        <v>139</v>
      </c>
      <c r="B2211" s="38" t="s">
        <v>178</v>
      </c>
      <c r="C2211" s="42" t="s">
        <v>24</v>
      </c>
      <c r="D2211" s="12"/>
      <c r="E2211" s="38" t="s">
        <v>8698</v>
      </c>
      <c r="F2211" s="38" t="s">
        <v>9013</v>
      </c>
      <c r="G2211" s="38" t="s">
        <v>25</v>
      </c>
      <c r="H2211" s="12"/>
      <c r="I2211" s="12"/>
      <c r="J2211" s="13"/>
      <c r="K2211" s="36" t="s">
        <v>117</v>
      </c>
      <c r="L2211" s="39">
        <v>115153</v>
      </c>
      <c r="M2211" s="40">
        <v>39200</v>
      </c>
      <c r="N2211" s="46" t="s">
        <v>3919</v>
      </c>
      <c r="O2211" s="38" t="s">
        <v>26</v>
      </c>
      <c r="P2211" s="45"/>
      <c r="Q2211" s="6"/>
      <c r="R2211" s="8"/>
      <c r="S2211" s="8"/>
      <c r="T2211" s="41">
        <v>1000</v>
      </c>
      <c r="U2211" s="8"/>
      <c r="V2211" s="34"/>
      <c r="W2211" s="6" t="s">
        <v>27</v>
      </c>
      <c r="X2211" s="2"/>
      <c r="Y2211" s="11"/>
      <c r="AB2211" s="23"/>
      <c r="AH2211" s="19"/>
      <c r="AI2211" s="19"/>
      <c r="AL2211"/>
      <c r="AM2211" s="19"/>
    </row>
    <row r="2212" spans="1:39" s="9" customFormat="1" ht="15" customHeight="1" x14ac:dyDescent="0.25">
      <c r="A2212" s="37" t="s">
        <v>139</v>
      </c>
      <c r="B2212" s="38" t="s">
        <v>178</v>
      </c>
      <c r="C2212" s="42" t="s">
        <v>24</v>
      </c>
      <c r="D2212" s="12"/>
      <c r="E2212" s="38" t="s">
        <v>8698</v>
      </c>
      <c r="F2212" s="38" t="s">
        <v>9013</v>
      </c>
      <c r="G2212" s="38" t="s">
        <v>25</v>
      </c>
      <c r="H2212" s="12"/>
      <c r="I2212" s="12"/>
      <c r="J2212" s="13"/>
      <c r="K2212" s="36" t="s">
        <v>117</v>
      </c>
      <c r="L2212" s="39">
        <v>115154</v>
      </c>
      <c r="M2212" s="40">
        <v>39200</v>
      </c>
      <c r="N2212" s="46" t="s">
        <v>3919</v>
      </c>
      <c r="O2212" s="38" t="s">
        <v>26</v>
      </c>
      <c r="P2212" s="45"/>
      <c r="Q2212" s="6"/>
      <c r="R2212" s="8"/>
      <c r="S2212" s="8"/>
      <c r="T2212" s="41">
        <v>1000</v>
      </c>
      <c r="U2212" s="8"/>
      <c r="V2212" s="34"/>
      <c r="W2212" s="6" t="s">
        <v>27</v>
      </c>
      <c r="X2212" s="2"/>
      <c r="Y2212" s="11"/>
      <c r="AB2212" s="23"/>
      <c r="AH2212" s="19"/>
      <c r="AI2212" s="19"/>
      <c r="AL2212"/>
      <c r="AM2212" s="19"/>
    </row>
    <row r="2213" spans="1:39" s="9" customFormat="1" ht="15" customHeight="1" x14ac:dyDescent="0.25">
      <c r="A2213" s="37" t="s">
        <v>139</v>
      </c>
      <c r="B2213" s="38" t="s">
        <v>178</v>
      </c>
      <c r="C2213" s="42" t="s">
        <v>24</v>
      </c>
      <c r="D2213" s="12"/>
      <c r="E2213" s="38" t="s">
        <v>8698</v>
      </c>
      <c r="F2213" s="38" t="s">
        <v>9013</v>
      </c>
      <c r="G2213" s="38" t="s">
        <v>25</v>
      </c>
      <c r="H2213" s="12"/>
      <c r="I2213" s="12"/>
      <c r="J2213" s="13"/>
      <c r="K2213" s="36" t="s">
        <v>117</v>
      </c>
      <c r="L2213" s="39">
        <v>115155</v>
      </c>
      <c r="M2213" s="40">
        <v>39200</v>
      </c>
      <c r="N2213" s="46" t="s">
        <v>3919</v>
      </c>
      <c r="O2213" s="38" t="s">
        <v>26</v>
      </c>
      <c r="P2213" s="45"/>
      <c r="Q2213" s="6"/>
      <c r="R2213" s="8"/>
      <c r="S2213" s="8"/>
      <c r="T2213" s="41">
        <v>1000</v>
      </c>
      <c r="U2213" s="8"/>
      <c r="V2213" s="34"/>
      <c r="W2213" s="6" t="s">
        <v>27</v>
      </c>
      <c r="X2213" s="2"/>
      <c r="Y2213" s="11"/>
      <c r="AB2213" s="23"/>
      <c r="AH2213" s="19"/>
      <c r="AI2213" s="19"/>
      <c r="AL2213"/>
      <c r="AM2213" s="19"/>
    </row>
    <row r="2214" spans="1:39" s="9" customFormat="1" ht="15" customHeight="1" x14ac:dyDescent="0.25">
      <c r="A2214" s="37" t="s">
        <v>139</v>
      </c>
      <c r="B2214" s="38" t="s">
        <v>178</v>
      </c>
      <c r="C2214" s="42" t="s">
        <v>24</v>
      </c>
      <c r="D2214" s="12"/>
      <c r="E2214" s="38" t="s">
        <v>8698</v>
      </c>
      <c r="F2214" s="38" t="s">
        <v>9013</v>
      </c>
      <c r="G2214" s="38" t="s">
        <v>25</v>
      </c>
      <c r="H2214" s="12"/>
      <c r="I2214" s="12"/>
      <c r="J2214" s="13"/>
      <c r="K2214" s="36" t="s">
        <v>117</v>
      </c>
      <c r="L2214" s="39">
        <v>115156</v>
      </c>
      <c r="M2214" s="40">
        <v>39200</v>
      </c>
      <c r="N2214" s="46" t="s">
        <v>3919</v>
      </c>
      <c r="O2214" s="38" t="s">
        <v>26</v>
      </c>
      <c r="P2214" s="45"/>
      <c r="Q2214" s="6"/>
      <c r="R2214" s="8"/>
      <c r="S2214" s="8"/>
      <c r="T2214" s="41">
        <v>1000</v>
      </c>
      <c r="U2214" s="8"/>
      <c r="V2214" s="34"/>
      <c r="W2214" s="6" t="s">
        <v>27</v>
      </c>
      <c r="X2214" s="2"/>
      <c r="Y2214" s="11"/>
      <c r="AB2214" s="23"/>
      <c r="AH2214" s="19"/>
      <c r="AI2214" s="19"/>
      <c r="AL2214"/>
      <c r="AM2214" s="19"/>
    </row>
    <row r="2215" spans="1:39" s="9" customFormat="1" ht="15" customHeight="1" x14ac:dyDescent="0.25">
      <c r="A2215" s="37" t="s">
        <v>139</v>
      </c>
      <c r="B2215" s="38" t="s">
        <v>178</v>
      </c>
      <c r="C2215" s="42" t="s">
        <v>24</v>
      </c>
      <c r="D2215" s="12"/>
      <c r="E2215" s="38" t="s">
        <v>8698</v>
      </c>
      <c r="F2215" s="38" t="s">
        <v>9013</v>
      </c>
      <c r="G2215" s="38" t="s">
        <v>25</v>
      </c>
      <c r="H2215" s="12"/>
      <c r="I2215" s="12"/>
      <c r="J2215" s="13"/>
      <c r="K2215" s="36" t="s">
        <v>117</v>
      </c>
      <c r="L2215" s="39">
        <v>115157</v>
      </c>
      <c r="M2215" s="40">
        <v>39200</v>
      </c>
      <c r="N2215" s="46" t="s">
        <v>3919</v>
      </c>
      <c r="O2215" s="38" t="s">
        <v>26</v>
      </c>
      <c r="P2215" s="45"/>
      <c r="Q2215" s="6"/>
      <c r="R2215" s="8"/>
      <c r="S2215" s="8"/>
      <c r="T2215" s="41">
        <v>1000</v>
      </c>
      <c r="U2215" s="8"/>
      <c r="V2215" s="34"/>
      <c r="W2215" s="6" t="s">
        <v>27</v>
      </c>
      <c r="X2215" s="2"/>
      <c r="Y2215" s="11"/>
      <c r="AB2215" s="23"/>
      <c r="AH2215" s="19"/>
      <c r="AI2215" s="19"/>
      <c r="AL2215"/>
      <c r="AM2215" s="19"/>
    </row>
    <row r="2216" spans="1:39" s="9" customFormat="1" ht="15" customHeight="1" x14ac:dyDescent="0.25">
      <c r="A2216" s="37" t="s">
        <v>139</v>
      </c>
      <c r="B2216" s="38" t="s">
        <v>178</v>
      </c>
      <c r="C2216" s="42" t="s">
        <v>24</v>
      </c>
      <c r="D2216" s="12"/>
      <c r="E2216" s="38" t="s">
        <v>8698</v>
      </c>
      <c r="F2216" s="38" t="s">
        <v>9013</v>
      </c>
      <c r="G2216" s="38" t="s">
        <v>25</v>
      </c>
      <c r="H2216" s="12"/>
      <c r="I2216" s="12"/>
      <c r="J2216" s="13"/>
      <c r="K2216" s="36" t="s">
        <v>117</v>
      </c>
      <c r="L2216" s="39">
        <v>115158</v>
      </c>
      <c r="M2216" s="40">
        <v>39200</v>
      </c>
      <c r="N2216" s="46" t="s">
        <v>3919</v>
      </c>
      <c r="O2216" s="38" t="s">
        <v>26</v>
      </c>
      <c r="P2216" s="45"/>
      <c r="Q2216" s="6"/>
      <c r="R2216" s="8"/>
      <c r="S2216" s="8"/>
      <c r="T2216" s="41">
        <v>1000</v>
      </c>
      <c r="U2216" s="8"/>
      <c r="V2216" s="34"/>
      <c r="W2216" s="6" t="s">
        <v>27</v>
      </c>
      <c r="X2216" s="2"/>
      <c r="Y2216" s="11"/>
      <c r="AB2216" s="23"/>
      <c r="AH2216" s="19"/>
      <c r="AI2216" s="19"/>
      <c r="AL2216"/>
      <c r="AM2216" s="19"/>
    </row>
    <row r="2217" spans="1:39" s="9" customFormat="1" ht="15" customHeight="1" x14ac:dyDescent="0.25">
      <c r="A2217" s="37" t="s">
        <v>139</v>
      </c>
      <c r="B2217" s="38" t="s">
        <v>178</v>
      </c>
      <c r="C2217" s="42" t="s">
        <v>24</v>
      </c>
      <c r="D2217" s="12"/>
      <c r="E2217" s="38" t="s">
        <v>8698</v>
      </c>
      <c r="F2217" s="38" t="s">
        <v>9013</v>
      </c>
      <c r="G2217" s="38" t="s">
        <v>25</v>
      </c>
      <c r="H2217" s="12"/>
      <c r="I2217" s="12"/>
      <c r="J2217" s="13"/>
      <c r="K2217" s="36" t="s">
        <v>117</v>
      </c>
      <c r="L2217" s="39">
        <v>115159</v>
      </c>
      <c r="M2217" s="40">
        <v>39200</v>
      </c>
      <c r="N2217" s="46" t="s">
        <v>3919</v>
      </c>
      <c r="O2217" s="38" t="s">
        <v>26</v>
      </c>
      <c r="P2217" s="45"/>
      <c r="Q2217" s="6"/>
      <c r="R2217" s="8"/>
      <c r="S2217" s="8"/>
      <c r="T2217" s="41">
        <v>1000</v>
      </c>
      <c r="U2217" s="8"/>
      <c r="V2217" s="34"/>
      <c r="W2217" s="6" t="s">
        <v>27</v>
      </c>
      <c r="X2217" s="2"/>
      <c r="Y2217" s="11"/>
      <c r="AB2217" s="23"/>
      <c r="AH2217" s="19"/>
      <c r="AI2217" s="19"/>
      <c r="AL2217"/>
      <c r="AM2217" s="19"/>
    </row>
    <row r="2218" spans="1:39" s="9" customFormat="1" ht="15" customHeight="1" x14ac:dyDescent="0.25">
      <c r="A2218" s="37" t="s">
        <v>139</v>
      </c>
      <c r="B2218" s="38" t="s">
        <v>178</v>
      </c>
      <c r="C2218" s="42" t="s">
        <v>24</v>
      </c>
      <c r="D2218" s="12"/>
      <c r="E2218" s="38" t="s">
        <v>8700</v>
      </c>
      <c r="F2218" s="38" t="s">
        <v>9013</v>
      </c>
      <c r="G2218" s="38" t="s">
        <v>25</v>
      </c>
      <c r="H2218" s="12"/>
      <c r="I2218" s="12"/>
      <c r="J2218" s="13"/>
      <c r="K2218" s="36" t="s">
        <v>117</v>
      </c>
      <c r="L2218" s="39">
        <v>115160</v>
      </c>
      <c r="M2218" s="40">
        <v>39200</v>
      </c>
      <c r="N2218" s="46" t="s">
        <v>3919</v>
      </c>
      <c r="O2218" s="38" t="s">
        <v>26</v>
      </c>
      <c r="P2218" s="45"/>
      <c r="Q2218" s="6"/>
      <c r="R2218" s="8"/>
      <c r="S2218" s="8"/>
      <c r="T2218" s="41">
        <v>1000</v>
      </c>
      <c r="U2218" s="8"/>
      <c r="V2218" s="34"/>
      <c r="W2218" s="6" t="s">
        <v>27</v>
      </c>
      <c r="X2218" s="2"/>
      <c r="Y2218" s="11"/>
      <c r="AB2218" s="23"/>
      <c r="AH2218" s="19"/>
      <c r="AI2218" s="19"/>
      <c r="AL2218"/>
      <c r="AM2218" s="19"/>
    </row>
    <row r="2219" spans="1:39" s="9" customFormat="1" ht="15" customHeight="1" x14ac:dyDescent="0.25">
      <c r="A2219" s="37" t="s">
        <v>139</v>
      </c>
      <c r="B2219" s="38" t="s">
        <v>178</v>
      </c>
      <c r="C2219" s="42" t="s">
        <v>24</v>
      </c>
      <c r="D2219" s="12"/>
      <c r="E2219" s="38" t="s">
        <v>8700</v>
      </c>
      <c r="F2219" s="38" t="s">
        <v>9013</v>
      </c>
      <c r="G2219" s="38" t="s">
        <v>25</v>
      </c>
      <c r="H2219" s="12"/>
      <c r="I2219" s="12"/>
      <c r="J2219" s="13"/>
      <c r="K2219" s="36" t="s">
        <v>117</v>
      </c>
      <c r="L2219" s="39">
        <v>115161</v>
      </c>
      <c r="M2219" s="40">
        <v>39200</v>
      </c>
      <c r="N2219" s="46" t="s">
        <v>3919</v>
      </c>
      <c r="O2219" s="38" t="s">
        <v>26</v>
      </c>
      <c r="P2219" s="45"/>
      <c r="Q2219" s="6"/>
      <c r="R2219" s="8"/>
      <c r="S2219" s="8"/>
      <c r="T2219" s="41">
        <v>1000</v>
      </c>
      <c r="U2219" s="8"/>
      <c r="V2219" s="34"/>
      <c r="W2219" s="6" t="s">
        <v>27</v>
      </c>
      <c r="X2219" s="2"/>
      <c r="Y2219" s="11"/>
      <c r="AB2219" s="23"/>
      <c r="AH2219" s="19"/>
      <c r="AI2219" s="19"/>
      <c r="AL2219"/>
      <c r="AM2219" s="19"/>
    </row>
    <row r="2220" spans="1:39" s="9" customFormat="1" ht="15" customHeight="1" x14ac:dyDescent="0.25">
      <c r="A2220" s="37" t="s">
        <v>139</v>
      </c>
      <c r="B2220" s="38" t="s">
        <v>178</v>
      </c>
      <c r="C2220" s="42" t="s">
        <v>24</v>
      </c>
      <c r="D2220" s="12"/>
      <c r="E2220" s="38" t="s">
        <v>8698</v>
      </c>
      <c r="F2220" s="38" t="s">
        <v>9013</v>
      </c>
      <c r="G2220" s="38" t="s">
        <v>25</v>
      </c>
      <c r="H2220" s="12"/>
      <c r="I2220" s="12"/>
      <c r="J2220" s="13"/>
      <c r="K2220" s="36" t="s">
        <v>117</v>
      </c>
      <c r="L2220" s="39">
        <v>115164</v>
      </c>
      <c r="M2220" s="40">
        <v>39200</v>
      </c>
      <c r="N2220" s="46" t="s">
        <v>3919</v>
      </c>
      <c r="O2220" s="38" t="s">
        <v>26</v>
      </c>
      <c r="P2220" s="45"/>
      <c r="Q2220" s="6"/>
      <c r="R2220" s="8"/>
      <c r="S2220" s="8"/>
      <c r="T2220" s="41">
        <v>1000</v>
      </c>
      <c r="U2220" s="8"/>
      <c r="V2220" s="34"/>
      <c r="W2220" s="6" t="s">
        <v>27</v>
      </c>
      <c r="X2220" s="2"/>
      <c r="Y2220" s="11"/>
      <c r="AB2220" s="23"/>
      <c r="AH2220" s="19"/>
      <c r="AI2220" s="19"/>
      <c r="AL2220"/>
      <c r="AM2220" s="19"/>
    </row>
    <row r="2221" spans="1:39" s="9" customFormat="1" ht="15" customHeight="1" x14ac:dyDescent="0.25">
      <c r="A2221" s="37" t="s">
        <v>139</v>
      </c>
      <c r="B2221" s="38" t="s">
        <v>178</v>
      </c>
      <c r="C2221" s="42" t="s">
        <v>24</v>
      </c>
      <c r="D2221" s="12"/>
      <c r="E2221" s="38" t="s">
        <v>8698</v>
      </c>
      <c r="F2221" s="38" t="s">
        <v>9013</v>
      </c>
      <c r="G2221" s="38" t="s">
        <v>25</v>
      </c>
      <c r="H2221" s="12"/>
      <c r="I2221" s="12"/>
      <c r="J2221" s="13"/>
      <c r="K2221" s="36" t="s">
        <v>117</v>
      </c>
      <c r="L2221" s="39">
        <v>115166</v>
      </c>
      <c r="M2221" s="40">
        <v>39200</v>
      </c>
      <c r="N2221" s="46" t="s">
        <v>3919</v>
      </c>
      <c r="O2221" s="38" t="s">
        <v>26</v>
      </c>
      <c r="P2221" s="45"/>
      <c r="Q2221" s="6"/>
      <c r="R2221" s="8"/>
      <c r="S2221" s="8"/>
      <c r="T2221" s="41">
        <v>1000</v>
      </c>
      <c r="U2221" s="8"/>
      <c r="V2221" s="34"/>
      <c r="W2221" s="6" t="s">
        <v>27</v>
      </c>
      <c r="X2221" s="2"/>
      <c r="Y2221" s="11"/>
      <c r="AB2221" s="23"/>
      <c r="AH2221" s="19"/>
      <c r="AI2221" s="19"/>
      <c r="AL2221"/>
      <c r="AM2221" s="19"/>
    </row>
    <row r="2222" spans="1:39" s="9" customFormat="1" ht="15" customHeight="1" x14ac:dyDescent="0.25">
      <c r="A2222" s="37" t="s">
        <v>139</v>
      </c>
      <c r="B2222" s="38" t="s">
        <v>178</v>
      </c>
      <c r="C2222" s="42" t="s">
        <v>24</v>
      </c>
      <c r="D2222" s="12"/>
      <c r="E2222" s="38" t="s">
        <v>8698</v>
      </c>
      <c r="F2222" s="38" t="s">
        <v>9013</v>
      </c>
      <c r="G2222" s="38" t="s">
        <v>25</v>
      </c>
      <c r="H2222" s="12"/>
      <c r="I2222" s="12"/>
      <c r="J2222" s="13"/>
      <c r="K2222" s="36" t="s">
        <v>117</v>
      </c>
      <c r="L2222" s="39">
        <v>115168</v>
      </c>
      <c r="M2222" s="40">
        <v>39200</v>
      </c>
      <c r="N2222" s="46" t="s">
        <v>3919</v>
      </c>
      <c r="O2222" s="38" t="s">
        <v>26</v>
      </c>
      <c r="P2222" s="45"/>
      <c r="Q2222" s="6"/>
      <c r="R2222" s="8"/>
      <c r="S2222" s="8"/>
      <c r="T2222" s="41">
        <v>1000</v>
      </c>
      <c r="U2222" s="8"/>
      <c r="V2222" s="34"/>
      <c r="W2222" s="6" t="s">
        <v>27</v>
      </c>
      <c r="X2222" s="2"/>
      <c r="Y2222" s="11"/>
      <c r="AB2222" s="23"/>
      <c r="AH2222" s="19"/>
      <c r="AI2222" s="19"/>
      <c r="AL2222"/>
      <c r="AM2222" s="19"/>
    </row>
    <row r="2223" spans="1:39" s="9" customFormat="1" ht="15" customHeight="1" x14ac:dyDescent="0.25">
      <c r="A2223" s="37" t="s">
        <v>139</v>
      </c>
      <c r="B2223" s="38" t="s">
        <v>178</v>
      </c>
      <c r="C2223" s="42" t="s">
        <v>24</v>
      </c>
      <c r="D2223" s="12"/>
      <c r="E2223" s="38" t="s">
        <v>8698</v>
      </c>
      <c r="F2223" s="38" t="s">
        <v>9013</v>
      </c>
      <c r="G2223" s="38" t="s">
        <v>25</v>
      </c>
      <c r="H2223" s="12"/>
      <c r="I2223" s="12"/>
      <c r="J2223" s="13"/>
      <c r="K2223" s="36" t="s">
        <v>117</v>
      </c>
      <c r="L2223" s="39">
        <v>115169</v>
      </c>
      <c r="M2223" s="40">
        <v>39200</v>
      </c>
      <c r="N2223" s="46" t="s">
        <v>3919</v>
      </c>
      <c r="O2223" s="38" t="s">
        <v>26</v>
      </c>
      <c r="P2223" s="45"/>
      <c r="Q2223" s="6"/>
      <c r="R2223" s="8"/>
      <c r="S2223" s="8"/>
      <c r="T2223" s="41">
        <v>1000</v>
      </c>
      <c r="U2223" s="8"/>
      <c r="V2223" s="34"/>
      <c r="W2223" s="6" t="s">
        <v>27</v>
      </c>
      <c r="X2223" s="2"/>
      <c r="Y2223" s="11"/>
      <c r="AB2223" s="23"/>
      <c r="AH2223" s="19"/>
      <c r="AI2223" s="19"/>
      <c r="AL2223"/>
      <c r="AM2223" s="19"/>
    </row>
    <row r="2224" spans="1:39" s="9" customFormat="1" ht="15" customHeight="1" x14ac:dyDescent="0.25">
      <c r="A2224" s="37" t="s">
        <v>139</v>
      </c>
      <c r="B2224" s="38" t="s">
        <v>178</v>
      </c>
      <c r="C2224" s="42" t="s">
        <v>24</v>
      </c>
      <c r="D2224" s="12"/>
      <c r="E2224" s="38" t="s">
        <v>8701</v>
      </c>
      <c r="F2224" s="38" t="s">
        <v>9013</v>
      </c>
      <c r="G2224" s="38" t="s">
        <v>25</v>
      </c>
      <c r="H2224" s="12"/>
      <c r="I2224" s="12"/>
      <c r="J2224" s="13"/>
      <c r="K2224" s="36" t="s">
        <v>117</v>
      </c>
      <c r="L2224" s="39">
        <v>112941</v>
      </c>
      <c r="M2224" s="40">
        <v>39097</v>
      </c>
      <c r="N2224" s="46" t="s">
        <v>3919</v>
      </c>
      <c r="O2224" s="38" t="s">
        <v>26</v>
      </c>
      <c r="P2224" s="45"/>
      <c r="Q2224" s="6"/>
      <c r="R2224" s="8"/>
      <c r="S2224" s="8"/>
      <c r="T2224" s="41">
        <v>250</v>
      </c>
      <c r="U2224" s="8"/>
      <c r="V2224" s="34"/>
      <c r="W2224" s="6" t="s">
        <v>27</v>
      </c>
      <c r="X2224" s="2"/>
      <c r="Y2224" s="11"/>
      <c r="AB2224" s="23"/>
      <c r="AH2224" s="19"/>
      <c r="AI2224" s="19"/>
      <c r="AL2224"/>
      <c r="AM2224" s="19"/>
    </row>
    <row r="2225" spans="1:39" s="9" customFormat="1" ht="15" customHeight="1" x14ac:dyDescent="0.25">
      <c r="A2225" s="37" t="s">
        <v>139</v>
      </c>
      <c r="B2225" s="38" t="s">
        <v>178</v>
      </c>
      <c r="C2225" s="42" t="s">
        <v>24</v>
      </c>
      <c r="D2225" s="12"/>
      <c r="E2225" s="38" t="s">
        <v>8701</v>
      </c>
      <c r="F2225" s="38" t="s">
        <v>9013</v>
      </c>
      <c r="G2225" s="38" t="s">
        <v>25</v>
      </c>
      <c r="H2225" s="12"/>
      <c r="I2225" s="12"/>
      <c r="J2225" s="13"/>
      <c r="K2225" s="36" t="s">
        <v>117</v>
      </c>
      <c r="L2225" s="39">
        <v>112942</v>
      </c>
      <c r="M2225" s="40">
        <v>39097</v>
      </c>
      <c r="N2225" s="46" t="s">
        <v>3919</v>
      </c>
      <c r="O2225" s="38" t="s">
        <v>26</v>
      </c>
      <c r="P2225" s="45"/>
      <c r="Q2225" s="6"/>
      <c r="R2225" s="8"/>
      <c r="S2225" s="8"/>
      <c r="T2225" s="41">
        <v>250</v>
      </c>
      <c r="U2225" s="8"/>
      <c r="V2225" s="34"/>
      <c r="W2225" s="6" t="s">
        <v>27</v>
      </c>
      <c r="X2225" s="2"/>
      <c r="Y2225" s="11"/>
      <c r="AB2225" s="23"/>
      <c r="AH2225" s="19"/>
      <c r="AI2225" s="19"/>
      <c r="AL2225"/>
      <c r="AM2225" s="19"/>
    </row>
    <row r="2226" spans="1:39" s="9" customFormat="1" ht="15" customHeight="1" x14ac:dyDescent="0.25">
      <c r="A2226" s="37" t="s">
        <v>139</v>
      </c>
      <c r="B2226" s="38" t="s">
        <v>178</v>
      </c>
      <c r="C2226" s="42" t="s">
        <v>24</v>
      </c>
      <c r="D2226" s="12"/>
      <c r="E2226" s="38" t="s">
        <v>8701</v>
      </c>
      <c r="F2226" s="38" t="s">
        <v>9013</v>
      </c>
      <c r="G2226" s="38" t="s">
        <v>25</v>
      </c>
      <c r="H2226" s="12"/>
      <c r="I2226" s="12"/>
      <c r="J2226" s="13"/>
      <c r="K2226" s="36" t="s">
        <v>117</v>
      </c>
      <c r="L2226" s="39">
        <v>112943</v>
      </c>
      <c r="M2226" s="40">
        <v>39097</v>
      </c>
      <c r="N2226" s="46" t="s">
        <v>3919</v>
      </c>
      <c r="O2226" s="38" t="s">
        <v>26</v>
      </c>
      <c r="P2226" s="45"/>
      <c r="Q2226" s="6"/>
      <c r="R2226" s="8"/>
      <c r="S2226" s="8"/>
      <c r="T2226" s="41">
        <v>250</v>
      </c>
      <c r="U2226" s="8"/>
      <c r="V2226" s="34"/>
      <c r="W2226" s="6" t="s">
        <v>27</v>
      </c>
      <c r="X2226" s="2"/>
      <c r="Y2226" s="11"/>
      <c r="AB2226" s="23"/>
      <c r="AH2226" s="19"/>
      <c r="AI2226" s="19"/>
      <c r="AL2226"/>
      <c r="AM2226" s="19"/>
    </row>
    <row r="2227" spans="1:39" s="9" customFormat="1" ht="15" customHeight="1" x14ac:dyDescent="0.25">
      <c r="A2227" s="37" t="s">
        <v>139</v>
      </c>
      <c r="B2227" s="38" t="s">
        <v>178</v>
      </c>
      <c r="C2227" s="42" t="s">
        <v>24</v>
      </c>
      <c r="D2227" s="12"/>
      <c r="E2227" s="38" t="s">
        <v>8702</v>
      </c>
      <c r="F2227" s="38" t="s">
        <v>9013</v>
      </c>
      <c r="G2227" s="38" t="s">
        <v>25</v>
      </c>
      <c r="H2227" s="12"/>
      <c r="I2227" s="12"/>
      <c r="J2227" s="13"/>
      <c r="K2227" s="36" t="s">
        <v>117</v>
      </c>
      <c r="L2227" s="39">
        <v>112956</v>
      </c>
      <c r="M2227" s="40">
        <v>39107</v>
      </c>
      <c r="N2227" s="46" t="s">
        <v>3919</v>
      </c>
      <c r="O2227" s="38" t="s">
        <v>26</v>
      </c>
      <c r="P2227" s="45"/>
      <c r="Q2227" s="6"/>
      <c r="R2227" s="8"/>
      <c r="S2227" s="8"/>
      <c r="T2227" s="41">
        <v>4000</v>
      </c>
      <c r="U2227" s="8"/>
      <c r="V2227" s="34"/>
      <c r="W2227" s="6" t="s">
        <v>27</v>
      </c>
      <c r="X2227" s="2"/>
      <c r="Y2227" s="11"/>
      <c r="AB2227" s="23"/>
      <c r="AH2227" s="19"/>
      <c r="AI2227" s="19"/>
      <c r="AL2227"/>
      <c r="AM2227" s="19"/>
    </row>
    <row r="2228" spans="1:39" s="9" customFormat="1" ht="15" customHeight="1" x14ac:dyDescent="0.25">
      <c r="A2228" s="37" t="s">
        <v>139</v>
      </c>
      <c r="B2228" s="38" t="s">
        <v>178</v>
      </c>
      <c r="C2228" s="42" t="s">
        <v>24</v>
      </c>
      <c r="D2228" s="12"/>
      <c r="E2228" s="38" t="s">
        <v>8703</v>
      </c>
      <c r="F2228" s="38" t="s">
        <v>9013</v>
      </c>
      <c r="G2228" s="38" t="s">
        <v>25</v>
      </c>
      <c r="H2228" s="12"/>
      <c r="I2228" s="12"/>
      <c r="J2228" s="13"/>
      <c r="K2228" s="36" t="s">
        <v>117</v>
      </c>
      <c r="L2228" s="39">
        <v>115214</v>
      </c>
      <c r="M2228" s="40">
        <v>39220</v>
      </c>
      <c r="N2228" s="46" t="s">
        <v>3919</v>
      </c>
      <c r="O2228" s="38" t="s">
        <v>26</v>
      </c>
      <c r="P2228" s="45"/>
      <c r="Q2228" s="6"/>
      <c r="R2228" s="8"/>
      <c r="S2228" s="8"/>
      <c r="T2228" s="41">
        <v>2300</v>
      </c>
      <c r="U2228" s="8"/>
      <c r="V2228" s="34"/>
      <c r="W2228" s="6" t="s">
        <v>27</v>
      </c>
      <c r="X2228" s="2"/>
      <c r="Y2228" s="11"/>
      <c r="AB2228" s="23"/>
      <c r="AH2228" s="19"/>
      <c r="AI2228" s="19"/>
      <c r="AL2228"/>
      <c r="AM2228" s="19"/>
    </row>
    <row r="2229" spans="1:39" s="9" customFormat="1" ht="15" customHeight="1" x14ac:dyDescent="0.25">
      <c r="A2229" s="37" t="s">
        <v>139</v>
      </c>
      <c r="B2229" s="38" t="s">
        <v>178</v>
      </c>
      <c r="C2229" s="42" t="s">
        <v>24</v>
      </c>
      <c r="D2229" s="12"/>
      <c r="E2229" s="38" t="s">
        <v>8702</v>
      </c>
      <c r="F2229" s="38" t="s">
        <v>9013</v>
      </c>
      <c r="G2229" s="38" t="s">
        <v>25</v>
      </c>
      <c r="H2229" s="12"/>
      <c r="I2229" s="12"/>
      <c r="J2229" s="13"/>
      <c r="K2229" s="36" t="s">
        <v>117</v>
      </c>
      <c r="L2229" s="39">
        <v>122432</v>
      </c>
      <c r="M2229" s="40">
        <v>39321</v>
      </c>
      <c r="N2229" s="46" t="s">
        <v>3919</v>
      </c>
      <c r="O2229" s="38" t="s">
        <v>26</v>
      </c>
      <c r="P2229" s="45"/>
      <c r="Q2229" s="6"/>
      <c r="R2229" s="8"/>
      <c r="S2229" s="8"/>
      <c r="T2229" s="41">
        <v>4000</v>
      </c>
      <c r="U2229" s="8"/>
      <c r="V2229" s="34"/>
      <c r="W2229" s="6" t="s">
        <v>27</v>
      </c>
      <c r="X2229" s="2"/>
      <c r="Y2229" s="11"/>
      <c r="AB2229" s="23"/>
      <c r="AH2229" s="19"/>
      <c r="AI2229" s="19"/>
      <c r="AL2229"/>
      <c r="AM2229" s="19"/>
    </row>
    <row r="2230" spans="1:39" s="9" customFormat="1" ht="15" customHeight="1" x14ac:dyDescent="0.25">
      <c r="A2230" s="37" t="s">
        <v>140</v>
      </c>
      <c r="B2230" s="38" t="s">
        <v>179</v>
      </c>
      <c r="C2230" s="42" t="s">
        <v>24</v>
      </c>
      <c r="D2230" s="12"/>
      <c r="E2230" s="38" t="s">
        <v>8704</v>
      </c>
      <c r="F2230" s="38" t="s">
        <v>9013</v>
      </c>
      <c r="G2230" s="38" t="s">
        <v>25</v>
      </c>
      <c r="H2230" s="12"/>
      <c r="I2230" s="12"/>
      <c r="J2230" s="13"/>
      <c r="K2230" s="36" t="s">
        <v>117</v>
      </c>
      <c r="L2230" s="39">
        <v>112780</v>
      </c>
      <c r="M2230" s="40">
        <v>39220</v>
      </c>
      <c r="N2230" s="46" t="s">
        <v>3919</v>
      </c>
      <c r="O2230" s="38" t="s">
        <v>26</v>
      </c>
      <c r="P2230" s="45"/>
      <c r="Q2230" s="6"/>
      <c r="R2230" s="8"/>
      <c r="S2230" s="8"/>
      <c r="T2230" s="41">
        <v>20000</v>
      </c>
      <c r="U2230" s="8"/>
      <c r="V2230" s="34"/>
      <c r="W2230" s="6" t="s">
        <v>27</v>
      </c>
      <c r="X2230" s="2"/>
      <c r="Y2230" s="11"/>
      <c r="AB2230" s="23"/>
      <c r="AH2230" s="19"/>
      <c r="AI2230" s="19"/>
      <c r="AL2230"/>
      <c r="AM2230" s="19"/>
    </row>
    <row r="2231" spans="1:39" s="9" customFormat="1" ht="15" customHeight="1" x14ac:dyDescent="0.25">
      <c r="A2231" s="37" t="s">
        <v>140</v>
      </c>
      <c r="B2231" s="38" t="s">
        <v>179</v>
      </c>
      <c r="C2231" s="42" t="s">
        <v>24</v>
      </c>
      <c r="D2231" s="12"/>
      <c r="E2231" s="38" t="s">
        <v>8705</v>
      </c>
      <c r="F2231" s="38" t="s">
        <v>9013</v>
      </c>
      <c r="G2231" s="38" t="s">
        <v>25</v>
      </c>
      <c r="H2231" s="12"/>
      <c r="I2231" s="12"/>
      <c r="J2231" s="13"/>
      <c r="K2231" s="36" t="s">
        <v>117</v>
      </c>
      <c r="L2231" s="39">
        <v>112795</v>
      </c>
      <c r="M2231" s="40">
        <v>39230</v>
      </c>
      <c r="N2231" s="46" t="s">
        <v>3919</v>
      </c>
      <c r="O2231" s="38" t="s">
        <v>26</v>
      </c>
      <c r="P2231" s="45"/>
      <c r="Q2231" s="6"/>
      <c r="R2231" s="8"/>
      <c r="S2231" s="8"/>
      <c r="T2231" s="41">
        <v>2000</v>
      </c>
      <c r="U2231" s="8"/>
      <c r="V2231" s="34"/>
      <c r="W2231" s="6" t="s">
        <v>27</v>
      </c>
      <c r="X2231" s="2"/>
      <c r="Y2231" s="11"/>
      <c r="AB2231" s="23"/>
      <c r="AH2231" s="19"/>
      <c r="AI2231" s="19"/>
      <c r="AL2231"/>
      <c r="AM2231" s="19"/>
    </row>
    <row r="2232" spans="1:39" s="9" customFormat="1" ht="15" customHeight="1" x14ac:dyDescent="0.25">
      <c r="A2232" s="37" t="s">
        <v>140</v>
      </c>
      <c r="B2232" s="38" t="s">
        <v>179</v>
      </c>
      <c r="C2232" s="42" t="s">
        <v>24</v>
      </c>
      <c r="D2232" s="12"/>
      <c r="E2232" s="38" t="s">
        <v>8705</v>
      </c>
      <c r="F2232" s="38" t="s">
        <v>9013</v>
      </c>
      <c r="G2232" s="38" t="s">
        <v>25</v>
      </c>
      <c r="H2232" s="12"/>
      <c r="I2232" s="12"/>
      <c r="J2232" s="13"/>
      <c r="K2232" s="36" t="s">
        <v>117</v>
      </c>
      <c r="L2232" s="39">
        <v>112800</v>
      </c>
      <c r="M2232" s="40">
        <v>39230</v>
      </c>
      <c r="N2232" s="46" t="s">
        <v>3919</v>
      </c>
      <c r="O2232" s="38" t="s">
        <v>26</v>
      </c>
      <c r="P2232" s="45"/>
      <c r="Q2232" s="6"/>
      <c r="R2232" s="8"/>
      <c r="S2232" s="8"/>
      <c r="T2232" s="41">
        <v>3000</v>
      </c>
      <c r="U2232" s="8"/>
      <c r="V2232" s="34"/>
      <c r="W2232" s="6" t="s">
        <v>27</v>
      </c>
      <c r="X2232" s="2"/>
      <c r="Y2232" s="11"/>
      <c r="AB2232" s="23"/>
      <c r="AH2232" s="19"/>
      <c r="AI2232" s="19"/>
      <c r="AL2232"/>
      <c r="AM2232" s="19"/>
    </row>
    <row r="2233" spans="1:39" s="9" customFormat="1" ht="15" customHeight="1" x14ac:dyDescent="0.25">
      <c r="A2233" s="37" t="s">
        <v>140</v>
      </c>
      <c r="B2233" s="38" t="s">
        <v>179</v>
      </c>
      <c r="C2233" s="42" t="s">
        <v>24</v>
      </c>
      <c r="D2233" s="12"/>
      <c r="E2233" s="38" t="s">
        <v>8705</v>
      </c>
      <c r="F2233" s="38" t="s">
        <v>9013</v>
      </c>
      <c r="G2233" s="38" t="s">
        <v>25</v>
      </c>
      <c r="H2233" s="12"/>
      <c r="I2233" s="12"/>
      <c r="J2233" s="13"/>
      <c r="K2233" s="36" t="s">
        <v>117</v>
      </c>
      <c r="L2233" s="39">
        <v>119304</v>
      </c>
      <c r="M2233" s="40">
        <v>39230</v>
      </c>
      <c r="N2233" s="46" t="s">
        <v>3919</v>
      </c>
      <c r="O2233" s="38" t="s">
        <v>26</v>
      </c>
      <c r="P2233" s="45"/>
      <c r="Q2233" s="6"/>
      <c r="R2233" s="8"/>
      <c r="S2233" s="8"/>
      <c r="T2233" s="41">
        <v>4000</v>
      </c>
      <c r="U2233" s="8"/>
      <c r="V2233" s="34"/>
      <c r="W2233" s="6" t="s">
        <v>27</v>
      </c>
      <c r="X2233" s="2"/>
      <c r="Y2233" s="11"/>
      <c r="AB2233" s="23"/>
      <c r="AH2233" s="19"/>
      <c r="AI2233" s="19"/>
      <c r="AL2233"/>
      <c r="AM2233" s="19"/>
    </row>
    <row r="2234" spans="1:39" s="9" customFormat="1" ht="15" customHeight="1" x14ac:dyDescent="0.25">
      <c r="A2234" s="37" t="s">
        <v>140</v>
      </c>
      <c r="B2234" s="38" t="s">
        <v>179</v>
      </c>
      <c r="C2234" s="42" t="s">
        <v>24</v>
      </c>
      <c r="D2234" s="12"/>
      <c r="E2234" s="38" t="s">
        <v>8705</v>
      </c>
      <c r="F2234" s="38" t="s">
        <v>9013</v>
      </c>
      <c r="G2234" s="38" t="s">
        <v>25</v>
      </c>
      <c r="H2234" s="12"/>
      <c r="I2234" s="12"/>
      <c r="J2234" s="13"/>
      <c r="K2234" s="36" t="s">
        <v>117</v>
      </c>
      <c r="L2234" s="39">
        <v>119305</v>
      </c>
      <c r="M2234" s="40">
        <v>39230</v>
      </c>
      <c r="N2234" s="46" t="s">
        <v>3919</v>
      </c>
      <c r="O2234" s="38" t="s">
        <v>26</v>
      </c>
      <c r="P2234" s="45"/>
      <c r="Q2234" s="6"/>
      <c r="R2234" s="8"/>
      <c r="S2234" s="8"/>
      <c r="T2234" s="41">
        <v>4000</v>
      </c>
      <c r="U2234" s="8"/>
      <c r="V2234" s="34"/>
      <c r="W2234" s="6" t="s">
        <v>27</v>
      </c>
      <c r="X2234" s="2"/>
      <c r="Y2234" s="11"/>
      <c r="AB2234" s="23"/>
      <c r="AH2234" s="19"/>
      <c r="AI2234" s="19"/>
      <c r="AL2234"/>
      <c r="AM2234" s="19"/>
    </row>
    <row r="2235" spans="1:39" s="9" customFormat="1" ht="15" customHeight="1" x14ac:dyDescent="0.25">
      <c r="A2235" s="37" t="s">
        <v>140</v>
      </c>
      <c r="B2235" s="38" t="s">
        <v>179</v>
      </c>
      <c r="C2235" s="42" t="s">
        <v>24</v>
      </c>
      <c r="D2235" s="12"/>
      <c r="E2235" s="38" t="s">
        <v>8705</v>
      </c>
      <c r="F2235" s="38" t="s">
        <v>9013</v>
      </c>
      <c r="G2235" s="38" t="s">
        <v>25</v>
      </c>
      <c r="H2235" s="12"/>
      <c r="I2235" s="12"/>
      <c r="J2235" s="13"/>
      <c r="K2235" s="36" t="s">
        <v>117</v>
      </c>
      <c r="L2235" s="39">
        <v>119307</v>
      </c>
      <c r="M2235" s="40">
        <v>39230</v>
      </c>
      <c r="N2235" s="46" t="s">
        <v>3919</v>
      </c>
      <c r="O2235" s="38" t="s">
        <v>26</v>
      </c>
      <c r="P2235" s="45"/>
      <c r="Q2235" s="6"/>
      <c r="R2235" s="8"/>
      <c r="S2235" s="8"/>
      <c r="T2235" s="41">
        <v>8000</v>
      </c>
      <c r="U2235" s="8"/>
      <c r="V2235" s="34"/>
      <c r="W2235" s="6" t="s">
        <v>27</v>
      </c>
      <c r="X2235" s="2"/>
      <c r="Y2235" s="11"/>
      <c r="AB2235" s="23"/>
      <c r="AH2235" s="19"/>
      <c r="AI2235" s="19"/>
      <c r="AL2235"/>
      <c r="AM2235" s="19"/>
    </row>
    <row r="2236" spans="1:39" s="9" customFormat="1" ht="15" customHeight="1" x14ac:dyDescent="0.25">
      <c r="A2236" s="37" t="s">
        <v>140</v>
      </c>
      <c r="B2236" s="38" t="s">
        <v>179</v>
      </c>
      <c r="C2236" s="42" t="s">
        <v>24</v>
      </c>
      <c r="D2236" s="12"/>
      <c r="E2236" s="38" t="s">
        <v>8706</v>
      </c>
      <c r="F2236" s="38" t="s">
        <v>9013</v>
      </c>
      <c r="G2236" s="38" t="s">
        <v>25</v>
      </c>
      <c r="H2236" s="12"/>
      <c r="I2236" s="12"/>
      <c r="J2236" s="13"/>
      <c r="K2236" s="36" t="s">
        <v>117</v>
      </c>
      <c r="L2236" s="39">
        <v>119485</v>
      </c>
      <c r="M2236" s="40">
        <v>39378</v>
      </c>
      <c r="N2236" s="46" t="s">
        <v>3919</v>
      </c>
      <c r="O2236" s="38" t="s">
        <v>26</v>
      </c>
      <c r="P2236" s="45"/>
      <c r="Q2236" s="6"/>
      <c r="R2236" s="8"/>
      <c r="S2236" s="8"/>
      <c r="T2236" s="41">
        <v>10000</v>
      </c>
      <c r="U2236" s="8"/>
      <c r="V2236" s="34"/>
      <c r="W2236" s="6" t="s">
        <v>27</v>
      </c>
      <c r="X2236" s="2"/>
      <c r="Y2236" s="11"/>
      <c r="AB2236" s="23"/>
      <c r="AH2236" s="19"/>
      <c r="AI2236" s="19"/>
      <c r="AL2236"/>
      <c r="AM2236" s="19"/>
    </row>
    <row r="2237" spans="1:39" s="9" customFormat="1" ht="15" customHeight="1" x14ac:dyDescent="0.25">
      <c r="A2237" s="37" t="s">
        <v>140</v>
      </c>
      <c r="B2237" s="38" t="s">
        <v>179</v>
      </c>
      <c r="C2237" s="42" t="s">
        <v>24</v>
      </c>
      <c r="D2237" s="12"/>
      <c r="E2237" s="38" t="s">
        <v>8706</v>
      </c>
      <c r="F2237" s="38" t="s">
        <v>9013</v>
      </c>
      <c r="G2237" s="38" t="s">
        <v>25</v>
      </c>
      <c r="H2237" s="12"/>
      <c r="I2237" s="12"/>
      <c r="J2237" s="13"/>
      <c r="K2237" s="36" t="s">
        <v>117</v>
      </c>
      <c r="L2237" s="39">
        <v>126628</v>
      </c>
      <c r="M2237" s="40">
        <v>39379</v>
      </c>
      <c r="N2237" s="46" t="s">
        <v>3919</v>
      </c>
      <c r="O2237" s="38" t="s">
        <v>26</v>
      </c>
      <c r="P2237" s="45"/>
      <c r="Q2237" s="6"/>
      <c r="R2237" s="8"/>
      <c r="S2237" s="8"/>
      <c r="T2237" s="41">
        <v>5000</v>
      </c>
      <c r="U2237" s="8"/>
      <c r="V2237" s="34"/>
      <c r="W2237" s="6" t="s">
        <v>27</v>
      </c>
      <c r="X2237" s="2"/>
      <c r="Y2237" s="11"/>
      <c r="AB2237" s="23"/>
      <c r="AH2237" s="19"/>
      <c r="AI2237" s="19"/>
      <c r="AL2237"/>
      <c r="AM2237" s="19"/>
    </row>
    <row r="2238" spans="1:39" s="9" customFormat="1" ht="15" customHeight="1" x14ac:dyDescent="0.25">
      <c r="A2238" s="37" t="s">
        <v>140</v>
      </c>
      <c r="B2238" s="38" t="s">
        <v>179</v>
      </c>
      <c r="C2238" s="42" t="s">
        <v>24</v>
      </c>
      <c r="D2238" s="12"/>
      <c r="E2238" s="38" t="s">
        <v>8706</v>
      </c>
      <c r="F2238" s="38" t="s">
        <v>9013</v>
      </c>
      <c r="G2238" s="38" t="s">
        <v>25</v>
      </c>
      <c r="H2238" s="12"/>
      <c r="I2238" s="12"/>
      <c r="J2238" s="13"/>
      <c r="K2238" s="36" t="s">
        <v>117</v>
      </c>
      <c r="L2238" s="39">
        <v>126653</v>
      </c>
      <c r="M2238" s="40">
        <v>39379</v>
      </c>
      <c r="N2238" s="46" t="s">
        <v>3919</v>
      </c>
      <c r="O2238" s="38" t="s">
        <v>26</v>
      </c>
      <c r="P2238" s="45"/>
      <c r="Q2238" s="6"/>
      <c r="R2238" s="8"/>
      <c r="S2238" s="8"/>
      <c r="T2238" s="41">
        <v>14000</v>
      </c>
      <c r="U2238" s="8"/>
      <c r="V2238" s="34"/>
      <c r="W2238" s="6" t="s">
        <v>27</v>
      </c>
      <c r="X2238" s="2"/>
      <c r="Y2238" s="11"/>
      <c r="AB2238" s="23"/>
      <c r="AH2238" s="19"/>
      <c r="AI2238" s="19"/>
      <c r="AL2238"/>
      <c r="AM2238" s="19"/>
    </row>
    <row r="2239" spans="1:39" s="9" customFormat="1" ht="15" customHeight="1" x14ac:dyDescent="0.25">
      <c r="A2239" s="37" t="s">
        <v>37</v>
      </c>
      <c r="B2239" s="38" t="s">
        <v>181</v>
      </c>
      <c r="C2239" s="42" t="s">
        <v>24</v>
      </c>
      <c r="D2239" s="12"/>
      <c r="E2239" s="38" t="s">
        <v>8707</v>
      </c>
      <c r="F2239" s="38" t="s">
        <v>9014</v>
      </c>
      <c r="G2239" s="38" t="s">
        <v>25</v>
      </c>
      <c r="H2239" s="12"/>
      <c r="I2239" s="12"/>
      <c r="J2239" s="13"/>
      <c r="K2239" s="36" t="s">
        <v>117</v>
      </c>
      <c r="L2239" s="39">
        <v>95547</v>
      </c>
      <c r="M2239" s="40">
        <v>39141</v>
      </c>
      <c r="N2239" s="46"/>
      <c r="O2239" s="38" t="s">
        <v>26</v>
      </c>
      <c r="P2239" s="45"/>
      <c r="Q2239" s="6"/>
      <c r="R2239" s="8"/>
      <c r="S2239" s="8"/>
      <c r="T2239" s="41">
        <v>4000</v>
      </c>
      <c r="U2239" s="8"/>
      <c r="V2239" s="34"/>
      <c r="W2239" s="6" t="s">
        <v>27</v>
      </c>
      <c r="X2239" s="2"/>
      <c r="Y2239" s="11"/>
      <c r="AB2239" s="23"/>
      <c r="AH2239" s="19"/>
      <c r="AI2239" s="19"/>
      <c r="AL2239"/>
      <c r="AM2239" s="19"/>
    </row>
    <row r="2240" spans="1:39" s="9" customFormat="1" ht="15" customHeight="1" x14ac:dyDescent="0.25">
      <c r="A2240" s="37" t="s">
        <v>37</v>
      </c>
      <c r="B2240" s="38" t="s">
        <v>181</v>
      </c>
      <c r="C2240" s="42" t="s">
        <v>24</v>
      </c>
      <c r="D2240" s="12"/>
      <c r="E2240" s="38" t="s">
        <v>123</v>
      </c>
      <c r="F2240" s="38" t="s">
        <v>9014</v>
      </c>
      <c r="G2240" s="38" t="s">
        <v>25</v>
      </c>
      <c r="H2240" s="12"/>
      <c r="I2240" s="12"/>
      <c r="J2240" s="13"/>
      <c r="K2240" s="36" t="s">
        <v>117</v>
      </c>
      <c r="L2240" s="39">
        <v>95550</v>
      </c>
      <c r="M2240" s="40">
        <v>39150</v>
      </c>
      <c r="N2240" s="46"/>
      <c r="O2240" s="38" t="s">
        <v>26</v>
      </c>
      <c r="P2240" s="45"/>
      <c r="Q2240" s="6"/>
      <c r="R2240" s="8"/>
      <c r="S2240" s="8"/>
      <c r="T2240" s="41">
        <v>24300</v>
      </c>
      <c r="U2240" s="8"/>
      <c r="V2240" s="34"/>
      <c r="W2240" s="6" t="s">
        <v>27</v>
      </c>
      <c r="X2240" s="2"/>
      <c r="Y2240" s="11"/>
      <c r="AB2240" s="23"/>
      <c r="AH2240" s="19"/>
      <c r="AI2240" s="19"/>
      <c r="AL2240"/>
      <c r="AM2240" s="19"/>
    </row>
    <row r="2241" spans="1:39" s="9" customFormat="1" ht="15" customHeight="1" x14ac:dyDescent="0.25">
      <c r="A2241" s="37" t="s">
        <v>37</v>
      </c>
      <c r="B2241" s="38" t="s">
        <v>181</v>
      </c>
      <c r="C2241" s="42" t="s">
        <v>24</v>
      </c>
      <c r="D2241" s="12"/>
      <c r="E2241" s="38" t="s">
        <v>123</v>
      </c>
      <c r="F2241" s="38" t="s">
        <v>9014</v>
      </c>
      <c r="G2241" s="38" t="s">
        <v>25</v>
      </c>
      <c r="H2241" s="12"/>
      <c r="I2241" s="12"/>
      <c r="J2241" s="13"/>
      <c r="K2241" s="36" t="s">
        <v>117</v>
      </c>
      <c r="L2241" s="39">
        <v>95551</v>
      </c>
      <c r="M2241" s="40">
        <v>39150</v>
      </c>
      <c r="N2241" s="46"/>
      <c r="O2241" s="38" t="s">
        <v>26</v>
      </c>
      <c r="P2241" s="45"/>
      <c r="Q2241" s="6"/>
      <c r="R2241" s="8"/>
      <c r="S2241" s="8"/>
      <c r="T2241" s="41">
        <v>73200</v>
      </c>
      <c r="U2241" s="8"/>
      <c r="V2241" s="34"/>
      <c r="W2241" s="6" t="s">
        <v>27</v>
      </c>
      <c r="X2241" s="2"/>
      <c r="Y2241" s="11"/>
      <c r="AB2241" s="23"/>
      <c r="AH2241" s="19"/>
      <c r="AI2241" s="19"/>
      <c r="AL2241"/>
      <c r="AM2241" s="19"/>
    </row>
    <row r="2242" spans="1:39" s="9" customFormat="1" ht="15" customHeight="1" x14ac:dyDescent="0.25">
      <c r="A2242" s="37" t="s">
        <v>37</v>
      </c>
      <c r="B2242" s="38" t="s">
        <v>181</v>
      </c>
      <c r="C2242" s="42" t="s">
        <v>24</v>
      </c>
      <c r="D2242" s="12"/>
      <c r="E2242" s="38" t="s">
        <v>123</v>
      </c>
      <c r="F2242" s="38" t="s">
        <v>9014</v>
      </c>
      <c r="G2242" s="38" t="s">
        <v>25</v>
      </c>
      <c r="H2242" s="12"/>
      <c r="I2242" s="12"/>
      <c r="J2242" s="13"/>
      <c r="K2242" s="36" t="s">
        <v>117</v>
      </c>
      <c r="L2242" s="39">
        <v>95552</v>
      </c>
      <c r="M2242" s="40">
        <v>39150</v>
      </c>
      <c r="N2242" s="46"/>
      <c r="O2242" s="38" t="s">
        <v>26</v>
      </c>
      <c r="P2242" s="45"/>
      <c r="Q2242" s="6"/>
      <c r="R2242" s="8"/>
      <c r="S2242" s="8"/>
      <c r="T2242" s="41">
        <v>236800</v>
      </c>
      <c r="U2242" s="8"/>
      <c r="V2242" s="34"/>
      <c r="W2242" s="6" t="s">
        <v>27</v>
      </c>
      <c r="X2242" s="2"/>
      <c r="Y2242" s="11"/>
      <c r="AB2242" s="23"/>
      <c r="AH2242" s="19"/>
      <c r="AI2242" s="19"/>
      <c r="AL2242"/>
      <c r="AM2242" s="19"/>
    </row>
    <row r="2243" spans="1:39" s="9" customFormat="1" ht="15" customHeight="1" x14ac:dyDescent="0.25">
      <c r="A2243" s="37" t="s">
        <v>37</v>
      </c>
      <c r="B2243" s="38" t="s">
        <v>181</v>
      </c>
      <c r="C2243" s="42" t="s">
        <v>24</v>
      </c>
      <c r="D2243" s="12"/>
      <c r="E2243" s="38" t="s">
        <v>123</v>
      </c>
      <c r="F2243" s="38" t="s">
        <v>9014</v>
      </c>
      <c r="G2243" s="38" t="s">
        <v>25</v>
      </c>
      <c r="H2243" s="12"/>
      <c r="I2243" s="12"/>
      <c r="J2243" s="13"/>
      <c r="K2243" s="36" t="s">
        <v>117</v>
      </c>
      <c r="L2243" s="39">
        <v>95553</v>
      </c>
      <c r="M2243" s="40">
        <v>39150</v>
      </c>
      <c r="N2243" s="46"/>
      <c r="O2243" s="38" t="s">
        <v>26</v>
      </c>
      <c r="P2243" s="45"/>
      <c r="Q2243" s="6"/>
      <c r="R2243" s="8"/>
      <c r="S2243" s="8"/>
      <c r="T2243" s="41">
        <v>29200</v>
      </c>
      <c r="U2243" s="8"/>
      <c r="V2243" s="34"/>
      <c r="W2243" s="6" t="s">
        <v>27</v>
      </c>
      <c r="X2243" s="2"/>
      <c r="Y2243" s="11"/>
      <c r="AB2243" s="23"/>
      <c r="AH2243" s="19"/>
      <c r="AI2243" s="19"/>
      <c r="AL2243"/>
      <c r="AM2243" s="19"/>
    </row>
    <row r="2244" spans="1:39" s="9" customFormat="1" ht="15" customHeight="1" x14ac:dyDescent="0.25">
      <c r="A2244" s="37" t="s">
        <v>37</v>
      </c>
      <c r="B2244" s="38" t="s">
        <v>181</v>
      </c>
      <c r="C2244" s="42" t="s">
        <v>24</v>
      </c>
      <c r="D2244" s="12"/>
      <c r="E2244" s="38" t="s">
        <v>123</v>
      </c>
      <c r="F2244" s="38" t="s">
        <v>9014</v>
      </c>
      <c r="G2244" s="38" t="s">
        <v>25</v>
      </c>
      <c r="H2244" s="12"/>
      <c r="I2244" s="12"/>
      <c r="J2244" s="13"/>
      <c r="K2244" s="36" t="s">
        <v>117</v>
      </c>
      <c r="L2244" s="39">
        <v>95554</v>
      </c>
      <c r="M2244" s="40">
        <v>39150</v>
      </c>
      <c r="N2244" s="46"/>
      <c r="O2244" s="38" t="s">
        <v>26</v>
      </c>
      <c r="P2244" s="45"/>
      <c r="Q2244" s="6"/>
      <c r="R2244" s="8"/>
      <c r="S2244" s="8"/>
      <c r="T2244" s="41">
        <v>51200</v>
      </c>
      <c r="U2244" s="8"/>
      <c r="V2244" s="34"/>
      <c r="W2244" s="6" t="s">
        <v>27</v>
      </c>
      <c r="X2244" s="2"/>
      <c r="Y2244" s="11"/>
      <c r="AB2244" s="23"/>
      <c r="AH2244" s="19"/>
      <c r="AI2244" s="19"/>
      <c r="AL2244"/>
      <c r="AM2244" s="19"/>
    </row>
    <row r="2245" spans="1:39" s="9" customFormat="1" ht="15" customHeight="1" x14ac:dyDescent="0.25">
      <c r="A2245" s="37" t="s">
        <v>37</v>
      </c>
      <c r="B2245" s="38" t="s">
        <v>181</v>
      </c>
      <c r="C2245" s="42" t="s">
        <v>24</v>
      </c>
      <c r="D2245" s="12"/>
      <c r="E2245" s="38" t="s">
        <v>124</v>
      </c>
      <c r="F2245" s="38" t="s">
        <v>9014</v>
      </c>
      <c r="G2245" s="38" t="s">
        <v>25</v>
      </c>
      <c r="H2245" s="12"/>
      <c r="I2245" s="12"/>
      <c r="J2245" s="13"/>
      <c r="K2245" s="36" t="s">
        <v>117</v>
      </c>
      <c r="L2245" s="39">
        <v>95572</v>
      </c>
      <c r="M2245" s="40">
        <v>39202</v>
      </c>
      <c r="N2245" s="46"/>
      <c r="O2245" s="38" t="s">
        <v>26</v>
      </c>
      <c r="P2245" s="45"/>
      <c r="Q2245" s="6"/>
      <c r="R2245" s="8"/>
      <c r="S2245" s="8"/>
      <c r="T2245" s="41">
        <v>25000</v>
      </c>
      <c r="U2245" s="8"/>
      <c r="V2245" s="34"/>
      <c r="W2245" s="6" t="s">
        <v>27</v>
      </c>
      <c r="X2245" s="2"/>
      <c r="Y2245" s="11"/>
      <c r="AB2245" s="23"/>
      <c r="AH2245" s="19"/>
      <c r="AI2245" s="19"/>
      <c r="AL2245"/>
      <c r="AM2245" s="19"/>
    </row>
    <row r="2246" spans="1:39" s="9" customFormat="1" ht="15" customHeight="1" x14ac:dyDescent="0.25">
      <c r="A2246" s="37" t="s">
        <v>37</v>
      </c>
      <c r="B2246" s="38" t="s">
        <v>181</v>
      </c>
      <c r="C2246" s="42" t="s">
        <v>24</v>
      </c>
      <c r="D2246" s="12"/>
      <c r="E2246" s="38" t="s">
        <v>3845</v>
      </c>
      <c r="F2246" s="38" t="s">
        <v>9014</v>
      </c>
      <c r="G2246" s="38" t="s">
        <v>25</v>
      </c>
      <c r="H2246" s="12"/>
      <c r="I2246" s="12"/>
      <c r="J2246" s="13"/>
      <c r="K2246" s="36" t="s">
        <v>117</v>
      </c>
      <c r="L2246" s="39">
        <v>95587</v>
      </c>
      <c r="M2246" s="40">
        <v>39230</v>
      </c>
      <c r="N2246" s="46"/>
      <c r="O2246" s="38" t="s">
        <v>26</v>
      </c>
      <c r="P2246" s="45"/>
      <c r="Q2246" s="6"/>
      <c r="R2246" s="8"/>
      <c r="S2246" s="8"/>
      <c r="T2246" s="41">
        <v>19000</v>
      </c>
      <c r="U2246" s="8"/>
      <c r="V2246" s="34"/>
      <c r="W2246" s="6" t="s">
        <v>27</v>
      </c>
      <c r="X2246" s="2"/>
      <c r="Y2246" s="11"/>
      <c r="AB2246" s="23"/>
      <c r="AH2246" s="19"/>
      <c r="AI2246" s="19"/>
      <c r="AL2246"/>
      <c r="AM2246" s="19"/>
    </row>
    <row r="2247" spans="1:39" s="9" customFormat="1" ht="15" customHeight="1" x14ac:dyDescent="0.25">
      <c r="A2247" s="37" t="s">
        <v>37</v>
      </c>
      <c r="B2247" s="38" t="s">
        <v>181</v>
      </c>
      <c r="C2247" s="42" t="s">
        <v>24</v>
      </c>
      <c r="D2247" s="12"/>
      <c r="E2247" s="38" t="s">
        <v>8708</v>
      </c>
      <c r="F2247" s="38" t="s">
        <v>9014</v>
      </c>
      <c r="G2247" s="38" t="s">
        <v>25</v>
      </c>
      <c r="H2247" s="12"/>
      <c r="I2247" s="12"/>
      <c r="J2247" s="13"/>
      <c r="K2247" s="36" t="s">
        <v>117</v>
      </c>
      <c r="L2247" s="39">
        <v>95593</v>
      </c>
      <c r="M2247" s="40">
        <v>39237</v>
      </c>
      <c r="N2247" s="46"/>
      <c r="O2247" s="38" t="s">
        <v>26</v>
      </c>
      <c r="P2247" s="45"/>
      <c r="Q2247" s="6"/>
      <c r="R2247" s="8"/>
      <c r="S2247" s="8"/>
      <c r="T2247" s="41">
        <v>8850</v>
      </c>
      <c r="U2247" s="8"/>
      <c r="V2247" s="34"/>
      <c r="W2247" s="6" t="s">
        <v>27</v>
      </c>
      <c r="X2247" s="2"/>
      <c r="Y2247" s="11"/>
      <c r="AB2247" s="23"/>
      <c r="AH2247" s="19"/>
      <c r="AI2247" s="19"/>
      <c r="AL2247"/>
      <c r="AM2247" s="19"/>
    </row>
    <row r="2248" spans="1:39" s="9" customFormat="1" ht="15" customHeight="1" x14ac:dyDescent="0.25">
      <c r="A2248" s="37" t="s">
        <v>37</v>
      </c>
      <c r="B2248" s="38" t="s">
        <v>181</v>
      </c>
      <c r="C2248" s="42" t="s">
        <v>24</v>
      </c>
      <c r="D2248" s="12"/>
      <c r="E2248" s="38" t="s">
        <v>8709</v>
      </c>
      <c r="F2248" s="38" t="s">
        <v>9014</v>
      </c>
      <c r="G2248" s="38" t="s">
        <v>25</v>
      </c>
      <c r="H2248" s="12"/>
      <c r="I2248" s="12"/>
      <c r="J2248" s="13"/>
      <c r="K2248" s="36" t="s">
        <v>117</v>
      </c>
      <c r="L2248" s="39">
        <v>95598</v>
      </c>
      <c r="M2248" s="40">
        <v>39247</v>
      </c>
      <c r="N2248" s="46"/>
      <c r="O2248" s="38" t="s">
        <v>26</v>
      </c>
      <c r="P2248" s="45"/>
      <c r="Q2248" s="6"/>
      <c r="R2248" s="8"/>
      <c r="S2248" s="8"/>
      <c r="T2248" s="41">
        <v>27500</v>
      </c>
      <c r="U2248" s="8"/>
      <c r="V2248" s="34"/>
      <c r="W2248" s="6" t="s">
        <v>27</v>
      </c>
      <c r="X2248" s="2"/>
      <c r="Y2248" s="11"/>
      <c r="AB2248" s="23"/>
      <c r="AH2248" s="19"/>
      <c r="AI2248" s="19"/>
      <c r="AL2248"/>
      <c r="AM2248" s="19"/>
    </row>
    <row r="2249" spans="1:39" s="9" customFormat="1" ht="15" customHeight="1" x14ac:dyDescent="0.25">
      <c r="A2249" s="37" t="s">
        <v>37</v>
      </c>
      <c r="B2249" s="38" t="s">
        <v>181</v>
      </c>
      <c r="C2249" s="42" t="s">
        <v>24</v>
      </c>
      <c r="D2249" s="12"/>
      <c r="E2249" s="38" t="s">
        <v>8710</v>
      </c>
      <c r="F2249" s="38" t="s">
        <v>9014</v>
      </c>
      <c r="G2249" s="38" t="s">
        <v>25</v>
      </c>
      <c r="H2249" s="12"/>
      <c r="I2249" s="12"/>
      <c r="J2249" s="13"/>
      <c r="K2249" s="36" t="s">
        <v>117</v>
      </c>
      <c r="L2249" s="39">
        <v>95615</v>
      </c>
      <c r="M2249" s="40">
        <v>39290</v>
      </c>
      <c r="N2249" s="46"/>
      <c r="O2249" s="38" t="s">
        <v>26</v>
      </c>
      <c r="P2249" s="45"/>
      <c r="Q2249" s="6"/>
      <c r="R2249" s="8"/>
      <c r="S2249" s="8"/>
      <c r="T2249" s="41">
        <v>6000</v>
      </c>
      <c r="U2249" s="8"/>
      <c r="V2249" s="34"/>
      <c r="W2249" s="6" t="s">
        <v>27</v>
      </c>
      <c r="X2249" s="2"/>
      <c r="Y2249" s="11"/>
      <c r="AB2249" s="23"/>
      <c r="AH2249" s="19"/>
      <c r="AI2249" s="19"/>
      <c r="AL2249"/>
      <c r="AM2249" s="19"/>
    </row>
    <row r="2250" spans="1:39" s="9" customFormat="1" ht="15" customHeight="1" x14ac:dyDescent="0.25">
      <c r="A2250" s="37" t="s">
        <v>37</v>
      </c>
      <c r="B2250" s="38" t="s">
        <v>181</v>
      </c>
      <c r="C2250" s="42" t="s">
        <v>24</v>
      </c>
      <c r="D2250" s="12"/>
      <c r="E2250" s="38" t="s">
        <v>8711</v>
      </c>
      <c r="F2250" s="38" t="s">
        <v>9014</v>
      </c>
      <c r="G2250" s="38" t="s">
        <v>25</v>
      </c>
      <c r="H2250" s="12"/>
      <c r="I2250" s="12"/>
      <c r="J2250" s="13"/>
      <c r="K2250" s="36" t="s">
        <v>117</v>
      </c>
      <c r="L2250" s="39">
        <v>95675</v>
      </c>
      <c r="M2250" s="40">
        <v>39344</v>
      </c>
      <c r="N2250" s="46"/>
      <c r="O2250" s="38" t="s">
        <v>26</v>
      </c>
      <c r="P2250" s="45"/>
      <c r="Q2250" s="6"/>
      <c r="R2250" s="8"/>
      <c r="S2250" s="8"/>
      <c r="T2250" s="41">
        <v>25000</v>
      </c>
      <c r="U2250" s="8"/>
      <c r="V2250" s="34"/>
      <c r="W2250" s="6" t="s">
        <v>27</v>
      </c>
      <c r="X2250" s="2"/>
      <c r="Y2250" s="11"/>
      <c r="AB2250" s="23"/>
      <c r="AH2250" s="19"/>
      <c r="AI2250" s="19"/>
      <c r="AL2250"/>
      <c r="AM2250" s="19"/>
    </row>
    <row r="2251" spans="1:39" s="9" customFormat="1" ht="15" customHeight="1" x14ac:dyDescent="0.25">
      <c r="A2251" s="37" t="s">
        <v>37</v>
      </c>
      <c r="B2251" s="38" t="s">
        <v>181</v>
      </c>
      <c r="C2251" s="42" t="s">
        <v>24</v>
      </c>
      <c r="D2251" s="12"/>
      <c r="E2251" s="38" t="s">
        <v>8712</v>
      </c>
      <c r="F2251" s="38" t="s">
        <v>9014</v>
      </c>
      <c r="G2251" s="38" t="s">
        <v>25</v>
      </c>
      <c r="H2251" s="12"/>
      <c r="I2251" s="12"/>
      <c r="J2251" s="13"/>
      <c r="K2251" s="36" t="s">
        <v>117</v>
      </c>
      <c r="L2251" s="39">
        <v>95678</v>
      </c>
      <c r="M2251" s="40">
        <v>39356</v>
      </c>
      <c r="N2251" s="46" t="s">
        <v>3919</v>
      </c>
      <c r="O2251" s="38" t="s">
        <v>26</v>
      </c>
      <c r="P2251" s="45"/>
      <c r="Q2251" s="6"/>
      <c r="R2251" s="8"/>
      <c r="S2251" s="8"/>
      <c r="T2251" s="41">
        <v>31610</v>
      </c>
      <c r="U2251" s="8"/>
      <c r="V2251" s="34"/>
      <c r="W2251" s="6" t="s">
        <v>27</v>
      </c>
      <c r="X2251" s="2"/>
      <c r="Y2251" s="11"/>
      <c r="AB2251" s="23"/>
      <c r="AH2251" s="19"/>
      <c r="AI2251" s="19"/>
      <c r="AL2251"/>
      <c r="AM2251" s="19"/>
    </row>
    <row r="2252" spans="1:39" s="9" customFormat="1" ht="15" customHeight="1" x14ac:dyDescent="0.25">
      <c r="A2252" s="37" t="s">
        <v>37</v>
      </c>
      <c r="B2252" s="38" t="s">
        <v>181</v>
      </c>
      <c r="C2252" s="42" t="s">
        <v>24</v>
      </c>
      <c r="D2252" s="12"/>
      <c r="E2252" s="38" t="s">
        <v>8713</v>
      </c>
      <c r="F2252" s="38" t="s">
        <v>9014</v>
      </c>
      <c r="G2252" s="38" t="s">
        <v>25</v>
      </c>
      <c r="H2252" s="12"/>
      <c r="I2252" s="12"/>
      <c r="J2252" s="13"/>
      <c r="K2252" s="36" t="s">
        <v>117</v>
      </c>
      <c r="L2252" s="39">
        <v>95679</v>
      </c>
      <c r="M2252" s="40">
        <v>39356</v>
      </c>
      <c r="N2252" s="46"/>
      <c r="O2252" s="38" t="s">
        <v>26</v>
      </c>
      <c r="P2252" s="45"/>
      <c r="Q2252" s="6"/>
      <c r="R2252" s="8"/>
      <c r="S2252" s="8"/>
      <c r="T2252" s="41">
        <v>2000</v>
      </c>
      <c r="U2252" s="8"/>
      <c r="V2252" s="34"/>
      <c r="W2252" s="6" t="s">
        <v>27</v>
      </c>
      <c r="X2252" s="2"/>
      <c r="Y2252" s="11"/>
      <c r="AB2252" s="23"/>
      <c r="AH2252" s="19"/>
      <c r="AI2252" s="19"/>
      <c r="AL2252"/>
      <c r="AM2252" s="19"/>
    </row>
    <row r="2253" spans="1:39" s="9" customFormat="1" ht="15" customHeight="1" x14ac:dyDescent="0.25">
      <c r="A2253" s="37" t="s">
        <v>37</v>
      </c>
      <c r="B2253" s="38" t="s">
        <v>181</v>
      </c>
      <c r="C2253" s="42" t="s">
        <v>24</v>
      </c>
      <c r="D2253" s="12"/>
      <c r="E2253" s="38" t="s">
        <v>8714</v>
      </c>
      <c r="F2253" s="38" t="s">
        <v>9014</v>
      </c>
      <c r="G2253" s="38" t="s">
        <v>25</v>
      </c>
      <c r="H2253" s="12"/>
      <c r="I2253" s="12"/>
      <c r="J2253" s="13"/>
      <c r="K2253" s="36" t="s">
        <v>117</v>
      </c>
      <c r="L2253" s="39">
        <v>95680</v>
      </c>
      <c r="M2253" s="40">
        <v>39356</v>
      </c>
      <c r="N2253" s="46" t="s">
        <v>3919</v>
      </c>
      <c r="O2253" s="38" t="s">
        <v>26</v>
      </c>
      <c r="P2253" s="45"/>
      <c r="Q2253" s="6"/>
      <c r="R2253" s="8"/>
      <c r="S2253" s="8"/>
      <c r="T2253" s="41">
        <v>13450</v>
      </c>
      <c r="U2253" s="8"/>
      <c r="V2253" s="34"/>
      <c r="W2253" s="6" t="s">
        <v>27</v>
      </c>
      <c r="X2253" s="2"/>
      <c r="Y2253" s="11"/>
      <c r="AB2253" s="23"/>
      <c r="AH2253" s="19"/>
      <c r="AI2253" s="19"/>
      <c r="AL2253"/>
      <c r="AM2253" s="19"/>
    </row>
    <row r="2254" spans="1:39" s="9" customFormat="1" ht="15" customHeight="1" x14ac:dyDescent="0.25">
      <c r="A2254" s="37" t="s">
        <v>37</v>
      </c>
      <c r="B2254" s="38" t="s">
        <v>181</v>
      </c>
      <c r="C2254" s="42" t="s">
        <v>24</v>
      </c>
      <c r="D2254" s="12"/>
      <c r="E2254" s="38" t="s">
        <v>3845</v>
      </c>
      <c r="F2254" s="38" t="s">
        <v>9014</v>
      </c>
      <c r="G2254" s="38" t="s">
        <v>25</v>
      </c>
      <c r="H2254" s="12"/>
      <c r="I2254" s="12"/>
      <c r="J2254" s="13"/>
      <c r="K2254" s="36" t="s">
        <v>117</v>
      </c>
      <c r="L2254" s="39">
        <v>95688</v>
      </c>
      <c r="M2254" s="40">
        <v>39386</v>
      </c>
      <c r="N2254" s="46"/>
      <c r="O2254" s="38" t="s">
        <v>26</v>
      </c>
      <c r="P2254" s="45"/>
      <c r="Q2254" s="6"/>
      <c r="R2254" s="8"/>
      <c r="S2254" s="8"/>
      <c r="T2254" s="41">
        <v>9400</v>
      </c>
      <c r="U2254" s="8"/>
      <c r="V2254" s="34"/>
      <c r="W2254" s="6" t="s">
        <v>27</v>
      </c>
      <c r="X2254" s="2"/>
      <c r="Y2254" s="11"/>
      <c r="AB2254" s="23"/>
      <c r="AH2254" s="19"/>
      <c r="AI2254" s="19"/>
      <c r="AL2254"/>
      <c r="AM2254" s="19"/>
    </row>
    <row r="2255" spans="1:39" s="9" customFormat="1" ht="15" customHeight="1" x14ac:dyDescent="0.25">
      <c r="A2255" s="37" t="s">
        <v>37</v>
      </c>
      <c r="B2255" s="38" t="s">
        <v>181</v>
      </c>
      <c r="C2255" s="42" t="s">
        <v>24</v>
      </c>
      <c r="D2255" s="12"/>
      <c r="E2255" s="38" t="s">
        <v>3842</v>
      </c>
      <c r="F2255" s="38" t="s">
        <v>9014</v>
      </c>
      <c r="G2255" s="38" t="s">
        <v>25</v>
      </c>
      <c r="H2255" s="12"/>
      <c r="I2255" s="12"/>
      <c r="J2255" s="13"/>
      <c r="K2255" s="36" t="s">
        <v>117</v>
      </c>
      <c r="L2255" s="39">
        <v>95694</v>
      </c>
      <c r="M2255" s="40">
        <v>39420</v>
      </c>
      <c r="N2255" s="46"/>
      <c r="O2255" s="38" t="s">
        <v>26</v>
      </c>
      <c r="P2255" s="45"/>
      <c r="Q2255" s="6"/>
      <c r="R2255" s="8"/>
      <c r="S2255" s="8"/>
      <c r="T2255" s="41">
        <v>15200</v>
      </c>
      <c r="U2255" s="8"/>
      <c r="V2255" s="34"/>
      <c r="W2255" s="6" t="s">
        <v>27</v>
      </c>
      <c r="X2255" s="2"/>
      <c r="Y2255" s="11"/>
      <c r="AB2255" s="23"/>
      <c r="AH2255" s="19"/>
      <c r="AI2255" s="19"/>
      <c r="AL2255"/>
      <c r="AM2255" s="19"/>
    </row>
    <row r="2256" spans="1:39" s="9" customFormat="1" ht="15" customHeight="1" x14ac:dyDescent="0.25">
      <c r="A2256" s="37" t="s">
        <v>37</v>
      </c>
      <c r="B2256" s="38" t="s">
        <v>181</v>
      </c>
      <c r="C2256" s="42" t="s">
        <v>24</v>
      </c>
      <c r="D2256" s="12"/>
      <c r="E2256" s="38" t="s">
        <v>8715</v>
      </c>
      <c r="F2256" s="38" t="s">
        <v>9014</v>
      </c>
      <c r="G2256" s="38" t="s">
        <v>25</v>
      </c>
      <c r="H2256" s="12"/>
      <c r="I2256" s="12"/>
      <c r="J2256" s="13"/>
      <c r="K2256" s="36" t="s">
        <v>117</v>
      </c>
      <c r="L2256" s="39">
        <v>95697</v>
      </c>
      <c r="M2256" s="40">
        <v>39424</v>
      </c>
      <c r="N2256" s="46"/>
      <c r="O2256" s="38" t="s">
        <v>26</v>
      </c>
      <c r="P2256" s="45"/>
      <c r="Q2256" s="6"/>
      <c r="R2256" s="8"/>
      <c r="S2256" s="8"/>
      <c r="T2256" s="41">
        <v>3500</v>
      </c>
      <c r="U2256" s="8"/>
      <c r="V2256" s="34"/>
      <c r="W2256" s="6" t="s">
        <v>27</v>
      </c>
      <c r="X2256" s="2"/>
      <c r="Y2256" s="11"/>
      <c r="AB2256" s="23"/>
      <c r="AH2256" s="19"/>
      <c r="AI2256" s="19"/>
      <c r="AL2256"/>
      <c r="AM2256" s="19"/>
    </row>
    <row r="2257" spans="1:39" s="9" customFormat="1" ht="15" customHeight="1" x14ac:dyDescent="0.25">
      <c r="A2257" s="37" t="s">
        <v>37</v>
      </c>
      <c r="B2257" s="38" t="s">
        <v>181</v>
      </c>
      <c r="C2257" s="42" t="s">
        <v>24</v>
      </c>
      <c r="D2257" s="12"/>
      <c r="E2257" s="38" t="s">
        <v>123</v>
      </c>
      <c r="F2257" s="38" t="s">
        <v>9014</v>
      </c>
      <c r="G2257" s="38" t="s">
        <v>25</v>
      </c>
      <c r="H2257" s="12"/>
      <c r="I2257" s="12"/>
      <c r="J2257" s="13"/>
      <c r="K2257" s="36" t="s">
        <v>117</v>
      </c>
      <c r="L2257" s="39">
        <v>95700</v>
      </c>
      <c r="M2257" s="40">
        <v>39433</v>
      </c>
      <c r="N2257" s="46"/>
      <c r="O2257" s="38" t="s">
        <v>26</v>
      </c>
      <c r="P2257" s="45"/>
      <c r="Q2257" s="6"/>
      <c r="R2257" s="8"/>
      <c r="S2257" s="8"/>
      <c r="T2257" s="41">
        <v>10500</v>
      </c>
      <c r="U2257" s="8"/>
      <c r="V2257" s="34"/>
      <c r="W2257" s="6" t="s">
        <v>27</v>
      </c>
      <c r="X2257" s="2"/>
      <c r="Y2257" s="11"/>
      <c r="AB2257" s="23"/>
      <c r="AH2257" s="19"/>
      <c r="AI2257" s="19"/>
      <c r="AL2257"/>
      <c r="AM2257" s="19"/>
    </row>
    <row r="2258" spans="1:39" s="9" customFormat="1" ht="15" customHeight="1" x14ac:dyDescent="0.25">
      <c r="A2258" s="37" t="s">
        <v>38</v>
      </c>
      <c r="B2258" s="38" t="s">
        <v>169</v>
      </c>
      <c r="C2258" s="42" t="s">
        <v>24</v>
      </c>
      <c r="D2258" s="12"/>
      <c r="E2258" s="38" t="s">
        <v>8716</v>
      </c>
      <c r="F2258" s="38" t="s">
        <v>9014</v>
      </c>
      <c r="G2258" s="38" t="s">
        <v>25</v>
      </c>
      <c r="H2258" s="12"/>
      <c r="I2258" s="12"/>
      <c r="J2258" s="13"/>
      <c r="K2258" s="36" t="s">
        <v>117</v>
      </c>
      <c r="L2258" s="39">
        <v>63596</v>
      </c>
      <c r="M2258" s="40">
        <v>39296</v>
      </c>
      <c r="N2258" s="46" t="s">
        <v>3919</v>
      </c>
      <c r="O2258" s="38" t="s">
        <v>26</v>
      </c>
      <c r="P2258" s="45"/>
      <c r="Q2258" s="6"/>
      <c r="R2258" s="8"/>
      <c r="S2258" s="8"/>
      <c r="T2258" s="41">
        <v>50000</v>
      </c>
      <c r="U2258" s="8"/>
      <c r="V2258" s="34"/>
      <c r="W2258" s="6" t="s">
        <v>27</v>
      </c>
      <c r="X2258" s="2"/>
      <c r="Y2258" s="11"/>
      <c r="AB2258" s="23"/>
      <c r="AH2258" s="19"/>
      <c r="AI2258" s="19"/>
      <c r="AL2258"/>
      <c r="AM2258" s="19"/>
    </row>
    <row r="2259" spans="1:39" s="9" customFormat="1" ht="15" customHeight="1" x14ac:dyDescent="0.25">
      <c r="A2259" s="37" t="s">
        <v>38</v>
      </c>
      <c r="B2259" s="38" t="s">
        <v>169</v>
      </c>
      <c r="C2259" s="42" t="s">
        <v>24</v>
      </c>
      <c r="D2259" s="12"/>
      <c r="E2259" s="38" t="s">
        <v>8716</v>
      </c>
      <c r="F2259" s="38" t="s">
        <v>9014</v>
      </c>
      <c r="G2259" s="38" t="s">
        <v>25</v>
      </c>
      <c r="H2259" s="12"/>
      <c r="I2259" s="12"/>
      <c r="J2259" s="13"/>
      <c r="K2259" s="36" t="s">
        <v>117</v>
      </c>
      <c r="L2259" s="39">
        <v>63597</v>
      </c>
      <c r="M2259" s="40">
        <v>39133</v>
      </c>
      <c r="N2259" s="46" t="s">
        <v>3919</v>
      </c>
      <c r="O2259" s="38" t="s">
        <v>26</v>
      </c>
      <c r="P2259" s="45"/>
      <c r="Q2259" s="6"/>
      <c r="R2259" s="8"/>
      <c r="S2259" s="8"/>
      <c r="T2259" s="41">
        <v>25000</v>
      </c>
      <c r="U2259" s="8"/>
      <c r="V2259" s="34"/>
      <c r="W2259" s="6" t="s">
        <v>27</v>
      </c>
      <c r="X2259" s="2"/>
      <c r="Y2259" s="11"/>
      <c r="AB2259" s="23"/>
      <c r="AH2259" s="19"/>
      <c r="AI2259" s="19"/>
      <c r="AL2259"/>
      <c r="AM2259" s="19"/>
    </row>
    <row r="2260" spans="1:39" s="9" customFormat="1" ht="15" customHeight="1" x14ac:dyDescent="0.25">
      <c r="A2260" s="37" t="s">
        <v>3628</v>
      </c>
      <c r="B2260" s="38" t="s">
        <v>3629</v>
      </c>
      <c r="C2260" s="42" t="s">
        <v>24</v>
      </c>
      <c r="D2260" s="12"/>
      <c r="E2260" s="38" t="s">
        <v>8717</v>
      </c>
      <c r="F2260" s="38" t="s">
        <v>9014</v>
      </c>
      <c r="G2260" s="38" t="s">
        <v>25</v>
      </c>
      <c r="H2260" s="12"/>
      <c r="I2260" s="12"/>
      <c r="J2260" s="13"/>
      <c r="K2260" s="36" t="s">
        <v>117</v>
      </c>
      <c r="L2260" s="39">
        <v>121947</v>
      </c>
      <c r="M2260" s="40">
        <v>39220</v>
      </c>
      <c r="N2260" s="46" t="s">
        <v>3919</v>
      </c>
      <c r="O2260" s="38" t="s">
        <v>26</v>
      </c>
      <c r="P2260" s="45"/>
      <c r="Q2260" s="6"/>
      <c r="R2260" s="8"/>
      <c r="S2260" s="8"/>
      <c r="T2260" s="41">
        <v>2000</v>
      </c>
      <c r="U2260" s="8"/>
      <c r="V2260" s="34"/>
      <c r="W2260" s="6" t="s">
        <v>27</v>
      </c>
      <c r="X2260" s="2"/>
      <c r="Y2260" s="11"/>
      <c r="AB2260" s="23"/>
      <c r="AH2260" s="19"/>
      <c r="AI2260" s="19"/>
      <c r="AL2260"/>
      <c r="AM2260" s="19"/>
    </row>
    <row r="2261" spans="1:39" s="9" customFormat="1" ht="15" customHeight="1" x14ac:dyDescent="0.25">
      <c r="A2261" s="37" t="s">
        <v>3628</v>
      </c>
      <c r="B2261" s="38" t="s">
        <v>3629</v>
      </c>
      <c r="C2261" s="42" t="s">
        <v>24</v>
      </c>
      <c r="D2261" s="12"/>
      <c r="E2261" s="38" t="s">
        <v>8718</v>
      </c>
      <c r="F2261" s="38" t="s">
        <v>9014</v>
      </c>
      <c r="G2261" s="38" t="s">
        <v>25</v>
      </c>
      <c r="H2261" s="12"/>
      <c r="I2261" s="12"/>
      <c r="J2261" s="13"/>
      <c r="K2261" s="36" t="s">
        <v>117</v>
      </c>
      <c r="L2261" s="39">
        <v>122006</v>
      </c>
      <c r="M2261" s="40">
        <v>39256</v>
      </c>
      <c r="N2261" s="46" t="s">
        <v>3919</v>
      </c>
      <c r="O2261" s="38" t="s">
        <v>26</v>
      </c>
      <c r="P2261" s="45"/>
      <c r="Q2261" s="6"/>
      <c r="R2261" s="8"/>
      <c r="S2261" s="8"/>
      <c r="T2261" s="41">
        <v>2000</v>
      </c>
      <c r="U2261" s="8"/>
      <c r="V2261" s="34"/>
      <c r="W2261" s="6" t="s">
        <v>27</v>
      </c>
      <c r="X2261" s="2"/>
      <c r="Y2261" s="11"/>
      <c r="AB2261" s="23"/>
      <c r="AH2261" s="19"/>
      <c r="AI2261" s="19"/>
      <c r="AL2261"/>
      <c r="AM2261" s="19"/>
    </row>
    <row r="2262" spans="1:39" s="9" customFormat="1" ht="15" customHeight="1" x14ac:dyDescent="0.25">
      <c r="A2262" s="37" t="s">
        <v>3628</v>
      </c>
      <c r="B2262" s="38" t="s">
        <v>3629</v>
      </c>
      <c r="C2262" s="42" t="s">
        <v>24</v>
      </c>
      <c r="D2262" s="12"/>
      <c r="E2262" s="38" t="s">
        <v>8719</v>
      </c>
      <c r="F2262" s="38" t="s">
        <v>9014</v>
      </c>
      <c r="G2262" s="38" t="s">
        <v>25</v>
      </c>
      <c r="H2262" s="12"/>
      <c r="I2262" s="12"/>
      <c r="J2262" s="13"/>
      <c r="K2262" s="36" t="s">
        <v>117</v>
      </c>
      <c r="L2262" s="39">
        <v>124841</v>
      </c>
      <c r="M2262" s="40">
        <v>39377</v>
      </c>
      <c r="N2262" s="46" t="s">
        <v>3919</v>
      </c>
      <c r="O2262" s="38" t="s">
        <v>26</v>
      </c>
      <c r="P2262" s="45"/>
      <c r="Q2262" s="6"/>
      <c r="R2262" s="8"/>
      <c r="S2262" s="8"/>
      <c r="T2262" s="41">
        <v>1400</v>
      </c>
      <c r="U2262" s="8"/>
      <c r="V2262" s="34"/>
      <c r="W2262" s="6" t="s">
        <v>27</v>
      </c>
      <c r="X2262" s="2"/>
      <c r="Y2262" s="11"/>
      <c r="AB2262" s="23"/>
      <c r="AH2262" s="19"/>
      <c r="AI2262" s="19"/>
      <c r="AL2262"/>
      <c r="AM2262" s="19"/>
    </row>
    <row r="2263" spans="1:39" s="9" customFormat="1" ht="15" customHeight="1" x14ac:dyDescent="0.25">
      <c r="A2263" s="37" t="s">
        <v>3628</v>
      </c>
      <c r="B2263" s="38" t="s">
        <v>3629</v>
      </c>
      <c r="C2263" s="42" t="s">
        <v>24</v>
      </c>
      <c r="D2263" s="12"/>
      <c r="E2263" s="38" t="s">
        <v>8719</v>
      </c>
      <c r="F2263" s="38" t="s">
        <v>9014</v>
      </c>
      <c r="G2263" s="38" t="s">
        <v>25</v>
      </c>
      <c r="H2263" s="12"/>
      <c r="I2263" s="12"/>
      <c r="J2263" s="13"/>
      <c r="K2263" s="36" t="s">
        <v>117</v>
      </c>
      <c r="L2263" s="39">
        <v>124842</v>
      </c>
      <c r="M2263" s="40">
        <v>39377</v>
      </c>
      <c r="N2263" s="46" t="s">
        <v>3919</v>
      </c>
      <c r="O2263" s="38" t="s">
        <v>26</v>
      </c>
      <c r="P2263" s="45"/>
      <c r="Q2263" s="6"/>
      <c r="R2263" s="8"/>
      <c r="S2263" s="8"/>
      <c r="T2263" s="41">
        <v>3000</v>
      </c>
      <c r="U2263" s="8"/>
      <c r="V2263" s="34"/>
      <c r="W2263" s="6" t="s">
        <v>27</v>
      </c>
      <c r="X2263" s="2"/>
      <c r="Y2263" s="11"/>
      <c r="AB2263" s="23"/>
      <c r="AH2263" s="19"/>
      <c r="AI2263" s="19"/>
      <c r="AL2263"/>
      <c r="AM2263" s="19"/>
    </row>
    <row r="2264" spans="1:39" s="9" customFormat="1" ht="15" customHeight="1" x14ac:dyDescent="0.25">
      <c r="A2264" s="37" t="s">
        <v>3628</v>
      </c>
      <c r="B2264" s="38" t="s">
        <v>3629</v>
      </c>
      <c r="C2264" s="42" t="s">
        <v>24</v>
      </c>
      <c r="D2264" s="12"/>
      <c r="E2264" s="38" t="s">
        <v>8719</v>
      </c>
      <c r="F2264" s="38" t="s">
        <v>9014</v>
      </c>
      <c r="G2264" s="38" t="s">
        <v>25</v>
      </c>
      <c r="H2264" s="12"/>
      <c r="I2264" s="12"/>
      <c r="J2264" s="13"/>
      <c r="K2264" s="36" t="s">
        <v>117</v>
      </c>
      <c r="L2264" s="39">
        <v>124843</v>
      </c>
      <c r="M2264" s="40">
        <v>39377</v>
      </c>
      <c r="N2264" s="46" t="s">
        <v>3919</v>
      </c>
      <c r="O2264" s="38" t="s">
        <v>26</v>
      </c>
      <c r="P2264" s="45"/>
      <c r="Q2264" s="6"/>
      <c r="R2264" s="8"/>
      <c r="S2264" s="8"/>
      <c r="T2264" s="41">
        <v>1200</v>
      </c>
      <c r="U2264" s="8"/>
      <c r="V2264" s="34"/>
      <c r="W2264" s="6" t="s">
        <v>27</v>
      </c>
      <c r="X2264" s="2"/>
      <c r="Y2264" s="11"/>
      <c r="AB2264" s="23"/>
      <c r="AH2264" s="19"/>
      <c r="AI2264" s="19"/>
      <c r="AL2264"/>
      <c r="AM2264" s="19"/>
    </row>
    <row r="2265" spans="1:39" s="9" customFormat="1" ht="15" customHeight="1" x14ac:dyDescent="0.25">
      <c r="A2265" s="37" t="s">
        <v>36</v>
      </c>
      <c r="B2265" s="38" t="s">
        <v>155</v>
      </c>
      <c r="C2265" s="42" t="s">
        <v>24</v>
      </c>
      <c r="D2265" s="12"/>
      <c r="E2265" s="38" t="s">
        <v>3795</v>
      </c>
      <c r="F2265" s="38" t="s">
        <v>3878</v>
      </c>
      <c r="G2265" s="38" t="s">
        <v>25</v>
      </c>
      <c r="H2265" s="12"/>
      <c r="I2265" s="12"/>
      <c r="J2265" s="13"/>
      <c r="K2265" s="36" t="s">
        <v>117</v>
      </c>
      <c r="L2265" s="39">
        <v>112385</v>
      </c>
      <c r="M2265" s="40">
        <v>39147</v>
      </c>
      <c r="N2265" s="46" t="s">
        <v>3919</v>
      </c>
      <c r="O2265" s="38" t="s">
        <v>26</v>
      </c>
      <c r="P2265" s="45"/>
      <c r="Q2265" s="6"/>
      <c r="R2265" s="8"/>
      <c r="S2265" s="8"/>
      <c r="T2265" s="41">
        <v>3780</v>
      </c>
      <c r="U2265" s="8"/>
      <c r="V2265" s="34"/>
      <c r="W2265" s="6" t="s">
        <v>27</v>
      </c>
      <c r="X2265" s="2"/>
      <c r="Y2265" s="11"/>
      <c r="AB2265" s="23"/>
      <c r="AH2265" s="19"/>
      <c r="AI2265" s="19"/>
      <c r="AL2265"/>
      <c r="AM2265" s="19"/>
    </row>
    <row r="2266" spans="1:39" s="9" customFormat="1" ht="15" customHeight="1" x14ac:dyDescent="0.25">
      <c r="A2266" s="37" t="s">
        <v>36</v>
      </c>
      <c r="B2266" s="38" t="s">
        <v>155</v>
      </c>
      <c r="C2266" s="42" t="s">
        <v>24</v>
      </c>
      <c r="D2266" s="12"/>
      <c r="E2266" s="38" t="s">
        <v>3795</v>
      </c>
      <c r="F2266" s="38" t="s">
        <v>3878</v>
      </c>
      <c r="G2266" s="38" t="s">
        <v>25</v>
      </c>
      <c r="H2266" s="12"/>
      <c r="I2266" s="12"/>
      <c r="J2266" s="13"/>
      <c r="K2266" s="36" t="s">
        <v>117</v>
      </c>
      <c r="L2266" s="39">
        <v>112386</v>
      </c>
      <c r="M2266" s="40">
        <v>39147</v>
      </c>
      <c r="N2266" s="46" t="s">
        <v>3919</v>
      </c>
      <c r="O2266" s="38" t="s">
        <v>26</v>
      </c>
      <c r="P2266" s="45"/>
      <c r="Q2266" s="6"/>
      <c r="R2266" s="8"/>
      <c r="S2266" s="8"/>
      <c r="T2266" s="41">
        <v>3780</v>
      </c>
      <c r="U2266" s="8"/>
      <c r="V2266" s="34"/>
      <c r="W2266" s="6" t="s">
        <v>27</v>
      </c>
      <c r="X2266" s="2"/>
      <c r="Y2266" s="11"/>
      <c r="AB2266" s="23"/>
      <c r="AH2266" s="19"/>
      <c r="AI2266" s="19"/>
      <c r="AL2266"/>
      <c r="AM2266" s="19"/>
    </row>
    <row r="2267" spans="1:39" s="9" customFormat="1" ht="15" customHeight="1" x14ac:dyDescent="0.25">
      <c r="A2267" s="37" t="s">
        <v>36</v>
      </c>
      <c r="B2267" s="38" t="s">
        <v>155</v>
      </c>
      <c r="C2267" s="42" t="s">
        <v>24</v>
      </c>
      <c r="D2267" s="12"/>
      <c r="E2267" s="38" t="s">
        <v>8720</v>
      </c>
      <c r="F2267" s="38" t="s">
        <v>3878</v>
      </c>
      <c r="G2267" s="38" t="s">
        <v>25</v>
      </c>
      <c r="H2267" s="12"/>
      <c r="I2267" s="12"/>
      <c r="J2267" s="13"/>
      <c r="K2267" s="36" t="s">
        <v>117</v>
      </c>
      <c r="L2267" s="39">
        <v>115865</v>
      </c>
      <c r="M2267" s="40">
        <v>39156</v>
      </c>
      <c r="N2267" s="46" t="s">
        <v>3919</v>
      </c>
      <c r="O2267" s="38" t="s">
        <v>26</v>
      </c>
      <c r="P2267" s="45"/>
      <c r="Q2267" s="6"/>
      <c r="R2267" s="8"/>
      <c r="S2267" s="8"/>
      <c r="T2267" s="41">
        <v>50</v>
      </c>
      <c r="U2267" s="8"/>
      <c r="V2267" s="34"/>
      <c r="W2267" s="6" t="s">
        <v>27</v>
      </c>
      <c r="X2267" s="2"/>
      <c r="Y2267" s="11"/>
      <c r="AB2267" s="23"/>
      <c r="AH2267" s="19"/>
      <c r="AI2267" s="19"/>
      <c r="AL2267"/>
      <c r="AM2267" s="19"/>
    </row>
    <row r="2268" spans="1:39" s="9" customFormat="1" ht="15" customHeight="1" x14ac:dyDescent="0.25">
      <c r="A2268" s="37" t="s">
        <v>36</v>
      </c>
      <c r="B2268" s="38" t="s">
        <v>155</v>
      </c>
      <c r="C2268" s="42" t="s">
        <v>24</v>
      </c>
      <c r="D2268" s="12"/>
      <c r="E2268" s="38" t="s">
        <v>3795</v>
      </c>
      <c r="F2268" s="38" t="s">
        <v>3878</v>
      </c>
      <c r="G2268" s="38" t="s">
        <v>25</v>
      </c>
      <c r="H2268" s="12"/>
      <c r="I2268" s="12"/>
      <c r="J2268" s="13"/>
      <c r="K2268" s="36" t="s">
        <v>117</v>
      </c>
      <c r="L2268" s="39">
        <v>116196</v>
      </c>
      <c r="M2268" s="40">
        <v>39179</v>
      </c>
      <c r="N2268" s="46" t="s">
        <v>3919</v>
      </c>
      <c r="O2268" s="38" t="s">
        <v>26</v>
      </c>
      <c r="P2268" s="45"/>
      <c r="Q2268" s="6"/>
      <c r="R2268" s="8"/>
      <c r="S2268" s="8"/>
      <c r="T2268" s="41">
        <v>1600</v>
      </c>
      <c r="U2268" s="8"/>
      <c r="V2268" s="34"/>
      <c r="W2268" s="6" t="s">
        <v>27</v>
      </c>
      <c r="X2268" s="2"/>
      <c r="Y2268" s="11"/>
      <c r="AB2268" s="23"/>
      <c r="AH2268" s="19"/>
      <c r="AI2268" s="19"/>
      <c r="AL2268"/>
      <c r="AM2268" s="19"/>
    </row>
    <row r="2269" spans="1:39" s="9" customFormat="1" ht="15" customHeight="1" x14ac:dyDescent="0.25">
      <c r="A2269" s="37" t="s">
        <v>36</v>
      </c>
      <c r="B2269" s="38" t="s">
        <v>155</v>
      </c>
      <c r="C2269" s="42" t="s">
        <v>24</v>
      </c>
      <c r="D2269" s="12"/>
      <c r="E2269" s="38" t="s">
        <v>8721</v>
      </c>
      <c r="F2269" s="38" t="s">
        <v>3878</v>
      </c>
      <c r="G2269" s="38" t="s">
        <v>25</v>
      </c>
      <c r="H2269" s="12"/>
      <c r="I2269" s="12"/>
      <c r="J2269" s="13"/>
      <c r="K2269" s="36" t="s">
        <v>117</v>
      </c>
      <c r="L2269" s="39">
        <v>123271</v>
      </c>
      <c r="M2269" s="40">
        <v>39230</v>
      </c>
      <c r="N2269" s="46" t="s">
        <v>3919</v>
      </c>
      <c r="O2269" s="38" t="s">
        <v>26</v>
      </c>
      <c r="P2269" s="45"/>
      <c r="Q2269" s="6"/>
      <c r="R2269" s="8"/>
      <c r="S2269" s="8"/>
      <c r="T2269" s="41">
        <v>15000</v>
      </c>
      <c r="U2269" s="8"/>
      <c r="V2269" s="34"/>
      <c r="W2269" s="6" t="s">
        <v>27</v>
      </c>
      <c r="X2269" s="2"/>
      <c r="Y2269" s="11"/>
      <c r="AB2269" s="23"/>
      <c r="AH2269" s="19"/>
      <c r="AI2269" s="19"/>
      <c r="AL2269"/>
      <c r="AM2269" s="19"/>
    </row>
    <row r="2270" spans="1:39" s="9" customFormat="1" ht="15" customHeight="1" x14ac:dyDescent="0.25">
      <c r="A2270" s="37" t="s">
        <v>36</v>
      </c>
      <c r="B2270" s="38" t="s">
        <v>155</v>
      </c>
      <c r="C2270" s="42" t="s">
        <v>24</v>
      </c>
      <c r="D2270" s="12"/>
      <c r="E2270" s="38" t="s">
        <v>8721</v>
      </c>
      <c r="F2270" s="38" t="s">
        <v>3878</v>
      </c>
      <c r="G2270" s="38" t="s">
        <v>25</v>
      </c>
      <c r="H2270" s="12"/>
      <c r="I2270" s="12"/>
      <c r="J2270" s="13"/>
      <c r="K2270" s="36" t="s">
        <v>117</v>
      </c>
      <c r="L2270" s="39">
        <v>123272</v>
      </c>
      <c r="M2270" s="40">
        <v>39230</v>
      </c>
      <c r="N2270" s="46" t="s">
        <v>3919</v>
      </c>
      <c r="O2270" s="38" t="s">
        <v>26</v>
      </c>
      <c r="P2270" s="45"/>
      <c r="Q2270" s="6"/>
      <c r="R2270" s="8"/>
      <c r="S2270" s="8"/>
      <c r="T2270" s="41">
        <v>15000</v>
      </c>
      <c r="U2270" s="8"/>
      <c r="V2270" s="34"/>
      <c r="W2270" s="6" t="s">
        <v>27</v>
      </c>
      <c r="X2270" s="2"/>
      <c r="Y2270" s="11"/>
      <c r="AB2270" s="23"/>
      <c r="AH2270" s="19"/>
      <c r="AI2270" s="19"/>
      <c r="AL2270"/>
      <c r="AM2270" s="19"/>
    </row>
    <row r="2271" spans="1:39" s="9" customFormat="1" ht="15" customHeight="1" x14ac:dyDescent="0.25">
      <c r="A2271" s="37" t="s">
        <v>36</v>
      </c>
      <c r="B2271" s="38" t="s">
        <v>155</v>
      </c>
      <c r="C2271" s="42" t="s">
        <v>24</v>
      </c>
      <c r="D2271" s="12"/>
      <c r="E2271" s="38" t="s">
        <v>8721</v>
      </c>
      <c r="F2271" s="38" t="s">
        <v>3878</v>
      </c>
      <c r="G2271" s="38" t="s">
        <v>25</v>
      </c>
      <c r="H2271" s="12"/>
      <c r="I2271" s="12"/>
      <c r="J2271" s="13"/>
      <c r="K2271" s="36" t="s">
        <v>117</v>
      </c>
      <c r="L2271" s="39">
        <v>123273</v>
      </c>
      <c r="M2271" s="40">
        <v>39230</v>
      </c>
      <c r="N2271" s="46" t="s">
        <v>3919</v>
      </c>
      <c r="O2271" s="38" t="s">
        <v>26</v>
      </c>
      <c r="P2271" s="45"/>
      <c r="Q2271" s="6"/>
      <c r="R2271" s="8"/>
      <c r="S2271" s="8"/>
      <c r="T2271" s="41">
        <v>15000</v>
      </c>
      <c r="U2271" s="8"/>
      <c r="V2271" s="34"/>
      <c r="W2271" s="6" t="s">
        <v>27</v>
      </c>
      <c r="X2271" s="2"/>
      <c r="Y2271" s="11"/>
      <c r="AB2271" s="23"/>
      <c r="AH2271" s="19"/>
      <c r="AI2271" s="19"/>
      <c r="AL2271"/>
      <c r="AM2271" s="19"/>
    </row>
    <row r="2272" spans="1:39" s="9" customFormat="1" ht="15" customHeight="1" x14ac:dyDescent="0.25">
      <c r="A2272" s="37" t="s">
        <v>36</v>
      </c>
      <c r="B2272" s="38" t="s">
        <v>155</v>
      </c>
      <c r="C2272" s="42" t="s">
        <v>24</v>
      </c>
      <c r="D2272" s="12"/>
      <c r="E2272" s="38" t="s">
        <v>8721</v>
      </c>
      <c r="F2272" s="38" t="s">
        <v>3878</v>
      </c>
      <c r="G2272" s="38" t="s">
        <v>25</v>
      </c>
      <c r="H2272" s="12"/>
      <c r="I2272" s="12"/>
      <c r="J2272" s="13"/>
      <c r="K2272" s="36" t="s">
        <v>117</v>
      </c>
      <c r="L2272" s="39">
        <v>123274</v>
      </c>
      <c r="M2272" s="40">
        <v>39230</v>
      </c>
      <c r="N2272" s="46" t="s">
        <v>3919</v>
      </c>
      <c r="O2272" s="38" t="s">
        <v>26</v>
      </c>
      <c r="P2272" s="45"/>
      <c r="Q2272" s="6"/>
      <c r="R2272" s="8"/>
      <c r="S2272" s="8"/>
      <c r="T2272" s="41">
        <v>15000</v>
      </c>
      <c r="U2272" s="8"/>
      <c r="V2272" s="34"/>
      <c r="W2272" s="6" t="s">
        <v>27</v>
      </c>
      <c r="X2272" s="2"/>
      <c r="Y2272" s="11"/>
      <c r="AB2272" s="23"/>
      <c r="AH2272" s="19"/>
      <c r="AI2272" s="19"/>
      <c r="AL2272"/>
      <c r="AM2272" s="19"/>
    </row>
    <row r="2273" spans="1:39" s="9" customFormat="1" ht="15" customHeight="1" x14ac:dyDescent="0.25">
      <c r="A2273" s="37" t="s">
        <v>36</v>
      </c>
      <c r="B2273" s="38" t="s">
        <v>155</v>
      </c>
      <c r="C2273" s="42" t="s">
        <v>24</v>
      </c>
      <c r="D2273" s="12"/>
      <c r="E2273" s="38" t="s">
        <v>8721</v>
      </c>
      <c r="F2273" s="38" t="s">
        <v>3878</v>
      </c>
      <c r="G2273" s="38" t="s">
        <v>25</v>
      </c>
      <c r="H2273" s="12"/>
      <c r="I2273" s="12"/>
      <c r="J2273" s="13"/>
      <c r="K2273" s="36" t="s">
        <v>117</v>
      </c>
      <c r="L2273" s="39">
        <v>123275</v>
      </c>
      <c r="M2273" s="40">
        <v>39230</v>
      </c>
      <c r="N2273" s="46" t="s">
        <v>3919</v>
      </c>
      <c r="O2273" s="38" t="s">
        <v>26</v>
      </c>
      <c r="P2273" s="45"/>
      <c r="Q2273" s="6"/>
      <c r="R2273" s="8"/>
      <c r="S2273" s="8"/>
      <c r="T2273" s="41">
        <v>15000</v>
      </c>
      <c r="U2273" s="8"/>
      <c r="V2273" s="34"/>
      <c r="W2273" s="6" t="s">
        <v>27</v>
      </c>
      <c r="X2273" s="2"/>
      <c r="Y2273" s="11"/>
      <c r="AB2273" s="23"/>
      <c r="AH2273" s="19"/>
      <c r="AI2273" s="19"/>
      <c r="AL2273"/>
      <c r="AM2273" s="19"/>
    </row>
    <row r="2274" spans="1:39" s="9" customFormat="1" ht="15" customHeight="1" x14ac:dyDescent="0.25">
      <c r="A2274" s="37" t="s">
        <v>36</v>
      </c>
      <c r="B2274" s="38" t="s">
        <v>155</v>
      </c>
      <c r="C2274" s="42" t="s">
        <v>24</v>
      </c>
      <c r="D2274" s="12"/>
      <c r="E2274" s="38" t="s">
        <v>3793</v>
      </c>
      <c r="F2274" s="38" t="s">
        <v>3878</v>
      </c>
      <c r="G2274" s="38" t="s">
        <v>25</v>
      </c>
      <c r="H2274" s="12"/>
      <c r="I2274" s="12"/>
      <c r="J2274" s="13"/>
      <c r="K2274" s="36" t="s">
        <v>117</v>
      </c>
      <c r="L2274" s="39">
        <v>123762</v>
      </c>
      <c r="M2274" s="40">
        <v>39260</v>
      </c>
      <c r="N2274" s="46" t="s">
        <v>3919</v>
      </c>
      <c r="O2274" s="38" t="s">
        <v>26</v>
      </c>
      <c r="P2274" s="45"/>
      <c r="Q2274" s="6"/>
      <c r="R2274" s="8"/>
      <c r="S2274" s="8"/>
      <c r="T2274" s="41">
        <v>400</v>
      </c>
      <c r="U2274" s="8"/>
      <c r="V2274" s="34"/>
      <c r="W2274" s="6" t="s">
        <v>27</v>
      </c>
      <c r="X2274" s="2"/>
      <c r="Y2274" s="11"/>
      <c r="AB2274" s="23"/>
      <c r="AH2274" s="19"/>
      <c r="AI2274" s="19"/>
      <c r="AL2274"/>
      <c r="AM2274" s="19"/>
    </row>
    <row r="2275" spans="1:39" s="9" customFormat="1" ht="15" customHeight="1" x14ac:dyDescent="0.25">
      <c r="A2275" s="37" t="s">
        <v>36</v>
      </c>
      <c r="B2275" s="38" t="s">
        <v>155</v>
      </c>
      <c r="C2275" s="42" t="s">
        <v>24</v>
      </c>
      <c r="D2275" s="12"/>
      <c r="E2275" s="38" t="s">
        <v>3793</v>
      </c>
      <c r="F2275" s="38" t="s">
        <v>3878</v>
      </c>
      <c r="G2275" s="38" t="s">
        <v>25</v>
      </c>
      <c r="H2275" s="12"/>
      <c r="I2275" s="12"/>
      <c r="J2275" s="13"/>
      <c r="K2275" s="36" t="s">
        <v>117</v>
      </c>
      <c r="L2275" s="39">
        <v>123766</v>
      </c>
      <c r="M2275" s="40">
        <v>39260</v>
      </c>
      <c r="N2275" s="46" t="s">
        <v>3919</v>
      </c>
      <c r="O2275" s="38" t="s">
        <v>26</v>
      </c>
      <c r="P2275" s="45"/>
      <c r="Q2275" s="6"/>
      <c r="R2275" s="8"/>
      <c r="S2275" s="8"/>
      <c r="T2275" s="41">
        <v>6000</v>
      </c>
      <c r="U2275" s="8"/>
      <c r="V2275" s="34"/>
      <c r="W2275" s="6" t="s">
        <v>27</v>
      </c>
      <c r="X2275" s="2"/>
      <c r="Y2275" s="11"/>
      <c r="AB2275" s="23"/>
      <c r="AH2275" s="19"/>
      <c r="AI2275" s="19"/>
      <c r="AL2275"/>
      <c r="AM2275" s="19"/>
    </row>
    <row r="2276" spans="1:39" s="9" customFormat="1" ht="15" customHeight="1" x14ac:dyDescent="0.25">
      <c r="A2276" s="37" t="s">
        <v>36</v>
      </c>
      <c r="B2276" s="38" t="s">
        <v>155</v>
      </c>
      <c r="C2276" s="42" t="s">
        <v>24</v>
      </c>
      <c r="D2276" s="12"/>
      <c r="E2276" s="38" t="s">
        <v>8722</v>
      </c>
      <c r="F2276" s="38" t="s">
        <v>3878</v>
      </c>
      <c r="G2276" s="38" t="s">
        <v>25</v>
      </c>
      <c r="H2276" s="12"/>
      <c r="I2276" s="12"/>
      <c r="J2276" s="13"/>
      <c r="K2276" s="36" t="s">
        <v>117</v>
      </c>
      <c r="L2276" s="39">
        <v>123898</v>
      </c>
      <c r="M2276" s="40">
        <v>39317</v>
      </c>
      <c r="N2276" s="46" t="s">
        <v>3919</v>
      </c>
      <c r="O2276" s="38" t="s">
        <v>26</v>
      </c>
      <c r="P2276" s="45"/>
      <c r="Q2276" s="6"/>
      <c r="R2276" s="8"/>
      <c r="S2276" s="8"/>
      <c r="T2276" s="41">
        <v>2000</v>
      </c>
      <c r="U2276" s="8"/>
      <c r="V2276" s="34"/>
      <c r="W2276" s="6" t="s">
        <v>27</v>
      </c>
      <c r="X2276" s="2"/>
      <c r="Y2276" s="11"/>
      <c r="AB2276" s="23"/>
      <c r="AH2276" s="19"/>
      <c r="AI2276" s="19"/>
      <c r="AL2276"/>
      <c r="AM2276" s="19"/>
    </row>
    <row r="2277" spans="1:39" s="9" customFormat="1" ht="15" customHeight="1" x14ac:dyDescent="0.25">
      <c r="A2277" s="37" t="s">
        <v>36</v>
      </c>
      <c r="B2277" s="38" t="s">
        <v>155</v>
      </c>
      <c r="C2277" s="42" t="s">
        <v>24</v>
      </c>
      <c r="D2277" s="12"/>
      <c r="E2277" s="38" t="s">
        <v>8722</v>
      </c>
      <c r="F2277" s="38" t="s">
        <v>3878</v>
      </c>
      <c r="G2277" s="38" t="s">
        <v>25</v>
      </c>
      <c r="H2277" s="12"/>
      <c r="I2277" s="12"/>
      <c r="J2277" s="13"/>
      <c r="K2277" s="36" t="s">
        <v>117</v>
      </c>
      <c r="L2277" s="39">
        <v>123911</v>
      </c>
      <c r="M2277" s="40">
        <v>39317</v>
      </c>
      <c r="N2277" s="46" t="s">
        <v>3919</v>
      </c>
      <c r="O2277" s="38" t="s">
        <v>26</v>
      </c>
      <c r="P2277" s="45"/>
      <c r="Q2277" s="6"/>
      <c r="R2277" s="8"/>
      <c r="S2277" s="8"/>
      <c r="T2277" s="41">
        <v>2000</v>
      </c>
      <c r="U2277" s="8"/>
      <c r="V2277" s="34"/>
      <c r="W2277" s="6" t="s">
        <v>27</v>
      </c>
      <c r="X2277" s="2"/>
      <c r="Y2277" s="11"/>
      <c r="AB2277" s="23"/>
      <c r="AH2277" s="19"/>
      <c r="AI2277" s="19"/>
      <c r="AL2277"/>
      <c r="AM2277" s="19"/>
    </row>
    <row r="2278" spans="1:39" s="9" customFormat="1" ht="15" customHeight="1" x14ac:dyDescent="0.25">
      <c r="A2278" s="37" t="s">
        <v>36</v>
      </c>
      <c r="B2278" s="38" t="s">
        <v>155</v>
      </c>
      <c r="C2278" s="42" t="s">
        <v>24</v>
      </c>
      <c r="D2278" s="12"/>
      <c r="E2278" s="38" t="s">
        <v>8722</v>
      </c>
      <c r="F2278" s="38" t="s">
        <v>3878</v>
      </c>
      <c r="G2278" s="38" t="s">
        <v>25</v>
      </c>
      <c r="H2278" s="12"/>
      <c r="I2278" s="12"/>
      <c r="J2278" s="13"/>
      <c r="K2278" s="36" t="s">
        <v>117</v>
      </c>
      <c r="L2278" s="39">
        <v>123912</v>
      </c>
      <c r="M2278" s="40">
        <v>39317</v>
      </c>
      <c r="N2278" s="46" t="s">
        <v>3919</v>
      </c>
      <c r="O2278" s="38" t="s">
        <v>26</v>
      </c>
      <c r="P2278" s="45"/>
      <c r="Q2278" s="6"/>
      <c r="R2278" s="8"/>
      <c r="S2278" s="8"/>
      <c r="T2278" s="41">
        <v>2000</v>
      </c>
      <c r="U2278" s="8"/>
      <c r="V2278" s="34"/>
      <c r="W2278" s="6" t="s">
        <v>27</v>
      </c>
      <c r="X2278" s="2"/>
      <c r="Y2278" s="11"/>
      <c r="AB2278" s="23"/>
      <c r="AH2278" s="19"/>
      <c r="AI2278" s="19"/>
      <c r="AL2278"/>
      <c r="AM2278" s="19"/>
    </row>
    <row r="2279" spans="1:39" s="9" customFormat="1" ht="15" customHeight="1" x14ac:dyDescent="0.25">
      <c r="A2279" s="37" t="s">
        <v>36</v>
      </c>
      <c r="B2279" s="38" t="s">
        <v>155</v>
      </c>
      <c r="C2279" s="42" t="s">
        <v>24</v>
      </c>
      <c r="D2279" s="12"/>
      <c r="E2279" s="38" t="s">
        <v>8723</v>
      </c>
      <c r="F2279" s="38" t="s">
        <v>3878</v>
      </c>
      <c r="G2279" s="38" t="s">
        <v>25</v>
      </c>
      <c r="H2279" s="12"/>
      <c r="I2279" s="12"/>
      <c r="J2279" s="13"/>
      <c r="K2279" s="36" t="s">
        <v>117</v>
      </c>
      <c r="L2279" s="39">
        <v>123937</v>
      </c>
      <c r="M2279" s="40">
        <v>39324</v>
      </c>
      <c r="N2279" s="46" t="s">
        <v>3919</v>
      </c>
      <c r="O2279" s="38" t="s">
        <v>26</v>
      </c>
      <c r="P2279" s="45"/>
      <c r="Q2279" s="6"/>
      <c r="R2279" s="8"/>
      <c r="S2279" s="8"/>
      <c r="T2279" s="41">
        <v>800</v>
      </c>
      <c r="U2279" s="8"/>
      <c r="V2279" s="34"/>
      <c r="W2279" s="6" t="s">
        <v>27</v>
      </c>
      <c r="X2279" s="2"/>
      <c r="Y2279" s="11"/>
      <c r="AB2279" s="23"/>
      <c r="AH2279" s="19"/>
      <c r="AI2279" s="19"/>
      <c r="AL2279"/>
      <c r="AM2279" s="19"/>
    </row>
    <row r="2280" spans="1:39" s="9" customFormat="1" ht="15" customHeight="1" x14ac:dyDescent="0.25">
      <c r="A2280" s="37" t="s">
        <v>36</v>
      </c>
      <c r="B2280" s="38" t="s">
        <v>155</v>
      </c>
      <c r="C2280" s="42" t="s">
        <v>24</v>
      </c>
      <c r="D2280" s="12"/>
      <c r="E2280" s="38" t="s">
        <v>3792</v>
      </c>
      <c r="F2280" s="38" t="s">
        <v>3878</v>
      </c>
      <c r="G2280" s="38" t="s">
        <v>25</v>
      </c>
      <c r="H2280" s="12"/>
      <c r="I2280" s="12"/>
      <c r="J2280" s="13"/>
      <c r="K2280" s="36" t="s">
        <v>117</v>
      </c>
      <c r="L2280" s="39">
        <v>84437</v>
      </c>
      <c r="M2280" s="40">
        <v>39440</v>
      </c>
      <c r="N2280" s="46" t="s">
        <v>3919</v>
      </c>
      <c r="O2280" s="38" t="s">
        <v>26</v>
      </c>
      <c r="P2280" s="45"/>
      <c r="Q2280" s="6"/>
      <c r="R2280" s="8"/>
      <c r="S2280" s="8"/>
      <c r="T2280" s="41">
        <v>400</v>
      </c>
      <c r="U2280" s="8"/>
      <c r="V2280" s="34"/>
      <c r="W2280" s="6" t="s">
        <v>27</v>
      </c>
      <c r="X2280" s="2"/>
      <c r="Y2280" s="11"/>
      <c r="AB2280" s="23"/>
      <c r="AH2280" s="19"/>
      <c r="AI2280" s="19"/>
      <c r="AL2280"/>
      <c r="AM2280" s="19"/>
    </row>
    <row r="2281" spans="1:39" s="9" customFormat="1" ht="15" customHeight="1" x14ac:dyDescent="0.25">
      <c r="A2281" s="37" t="s">
        <v>36</v>
      </c>
      <c r="B2281" s="38" t="s">
        <v>155</v>
      </c>
      <c r="C2281" s="42" t="s">
        <v>24</v>
      </c>
      <c r="D2281" s="12"/>
      <c r="E2281" s="38" t="s">
        <v>3792</v>
      </c>
      <c r="F2281" s="38" t="s">
        <v>3878</v>
      </c>
      <c r="G2281" s="38" t="s">
        <v>25</v>
      </c>
      <c r="H2281" s="12"/>
      <c r="I2281" s="12"/>
      <c r="J2281" s="13"/>
      <c r="K2281" s="36" t="s">
        <v>117</v>
      </c>
      <c r="L2281" s="39">
        <v>84470</v>
      </c>
      <c r="M2281" s="40">
        <v>39440</v>
      </c>
      <c r="N2281" s="46" t="s">
        <v>3919</v>
      </c>
      <c r="O2281" s="38" t="s">
        <v>26</v>
      </c>
      <c r="P2281" s="45"/>
      <c r="Q2281" s="6"/>
      <c r="R2281" s="8"/>
      <c r="S2281" s="8"/>
      <c r="T2281" s="41">
        <v>1300</v>
      </c>
      <c r="U2281" s="8"/>
      <c r="V2281" s="34"/>
      <c r="W2281" s="6" t="s">
        <v>27</v>
      </c>
      <c r="X2281" s="2"/>
      <c r="Y2281" s="11"/>
      <c r="AB2281" s="23"/>
      <c r="AH2281" s="19"/>
      <c r="AI2281" s="19"/>
      <c r="AL2281"/>
      <c r="AM2281" s="19"/>
    </row>
    <row r="2282" spans="1:39" s="9" customFormat="1" ht="15" customHeight="1" x14ac:dyDescent="0.25">
      <c r="A2282" s="37" t="s">
        <v>36</v>
      </c>
      <c r="B2282" s="38" t="s">
        <v>155</v>
      </c>
      <c r="C2282" s="42" t="s">
        <v>24</v>
      </c>
      <c r="D2282" s="12"/>
      <c r="E2282" s="38" t="s">
        <v>3792</v>
      </c>
      <c r="F2282" s="38" t="s">
        <v>3878</v>
      </c>
      <c r="G2282" s="38" t="s">
        <v>25</v>
      </c>
      <c r="H2282" s="12"/>
      <c r="I2282" s="12"/>
      <c r="J2282" s="13"/>
      <c r="K2282" s="36" t="s">
        <v>117</v>
      </c>
      <c r="L2282" s="39">
        <v>108262</v>
      </c>
      <c r="M2282" s="40">
        <v>39440</v>
      </c>
      <c r="N2282" s="46" t="s">
        <v>3919</v>
      </c>
      <c r="O2282" s="38" t="s">
        <v>26</v>
      </c>
      <c r="P2282" s="45"/>
      <c r="Q2282" s="6"/>
      <c r="R2282" s="8"/>
      <c r="S2282" s="8"/>
      <c r="T2282" s="41">
        <v>2200</v>
      </c>
      <c r="U2282" s="8"/>
      <c r="V2282" s="34"/>
      <c r="W2282" s="6" t="s">
        <v>27</v>
      </c>
      <c r="X2282" s="2"/>
      <c r="Y2282" s="11"/>
      <c r="AB2282" s="23"/>
      <c r="AH2282" s="19"/>
      <c r="AI2282" s="19"/>
      <c r="AL2282"/>
      <c r="AM2282" s="19"/>
    </row>
    <row r="2283" spans="1:39" s="9" customFormat="1" ht="15" customHeight="1" x14ac:dyDescent="0.25">
      <c r="A2283" s="37" t="s">
        <v>36</v>
      </c>
      <c r="B2283" s="38" t="s">
        <v>155</v>
      </c>
      <c r="C2283" s="42" t="s">
        <v>24</v>
      </c>
      <c r="D2283" s="12"/>
      <c r="E2283" s="38" t="s">
        <v>8720</v>
      </c>
      <c r="F2283" s="38" t="s">
        <v>3878</v>
      </c>
      <c r="G2283" s="38" t="s">
        <v>25</v>
      </c>
      <c r="H2283" s="12"/>
      <c r="I2283" s="12"/>
      <c r="J2283" s="13"/>
      <c r="K2283" s="36" t="s">
        <v>117</v>
      </c>
      <c r="L2283" s="39">
        <v>112008</v>
      </c>
      <c r="M2283" s="40">
        <v>39090</v>
      </c>
      <c r="N2283" s="46" t="s">
        <v>3919</v>
      </c>
      <c r="O2283" s="38" t="s">
        <v>26</v>
      </c>
      <c r="P2283" s="45"/>
      <c r="Q2283" s="6"/>
      <c r="R2283" s="8"/>
      <c r="S2283" s="8"/>
      <c r="T2283" s="41">
        <v>1000</v>
      </c>
      <c r="U2283" s="8"/>
      <c r="V2283" s="34"/>
      <c r="W2283" s="6" t="s">
        <v>27</v>
      </c>
      <c r="X2283" s="2"/>
      <c r="Y2283" s="11"/>
      <c r="AB2283" s="23"/>
      <c r="AH2283" s="19"/>
      <c r="AI2283" s="19"/>
      <c r="AL2283"/>
      <c r="AM2283" s="19"/>
    </row>
    <row r="2284" spans="1:39" s="9" customFormat="1" ht="15" customHeight="1" x14ac:dyDescent="0.25">
      <c r="A2284" s="37" t="s">
        <v>36</v>
      </c>
      <c r="B2284" s="38" t="s">
        <v>155</v>
      </c>
      <c r="C2284" s="42" t="s">
        <v>24</v>
      </c>
      <c r="D2284" s="12"/>
      <c r="E2284" s="38" t="s">
        <v>8720</v>
      </c>
      <c r="F2284" s="38" t="s">
        <v>3878</v>
      </c>
      <c r="G2284" s="38" t="s">
        <v>25</v>
      </c>
      <c r="H2284" s="12"/>
      <c r="I2284" s="12"/>
      <c r="J2284" s="13"/>
      <c r="K2284" s="36" t="s">
        <v>117</v>
      </c>
      <c r="L2284" s="39">
        <v>112016</v>
      </c>
      <c r="M2284" s="40">
        <v>39090</v>
      </c>
      <c r="N2284" s="46" t="s">
        <v>3919</v>
      </c>
      <c r="O2284" s="38" t="s">
        <v>26</v>
      </c>
      <c r="P2284" s="45"/>
      <c r="Q2284" s="6"/>
      <c r="R2284" s="8"/>
      <c r="S2284" s="8"/>
      <c r="T2284" s="41">
        <v>3120</v>
      </c>
      <c r="U2284" s="8"/>
      <c r="V2284" s="34"/>
      <c r="W2284" s="6" t="s">
        <v>27</v>
      </c>
      <c r="X2284" s="2"/>
      <c r="Y2284" s="11"/>
      <c r="AB2284" s="23"/>
      <c r="AH2284" s="19"/>
      <c r="AI2284" s="19"/>
      <c r="AL2284"/>
      <c r="AM2284" s="19"/>
    </row>
    <row r="2285" spans="1:39" s="9" customFormat="1" ht="15" customHeight="1" x14ac:dyDescent="0.25">
      <c r="A2285" s="37" t="s">
        <v>36</v>
      </c>
      <c r="B2285" s="38" t="s">
        <v>155</v>
      </c>
      <c r="C2285" s="42" t="s">
        <v>24</v>
      </c>
      <c r="D2285" s="12"/>
      <c r="E2285" s="38" t="s">
        <v>3793</v>
      </c>
      <c r="F2285" s="38" t="s">
        <v>3878</v>
      </c>
      <c r="G2285" s="38" t="s">
        <v>25</v>
      </c>
      <c r="H2285" s="12"/>
      <c r="I2285" s="12"/>
      <c r="J2285" s="13"/>
      <c r="K2285" s="36" t="s">
        <v>117</v>
      </c>
      <c r="L2285" s="39">
        <v>112291</v>
      </c>
      <c r="M2285" s="40">
        <v>39134</v>
      </c>
      <c r="N2285" s="46" t="s">
        <v>3919</v>
      </c>
      <c r="O2285" s="38" t="s">
        <v>26</v>
      </c>
      <c r="P2285" s="45"/>
      <c r="Q2285" s="6"/>
      <c r="R2285" s="8"/>
      <c r="S2285" s="8"/>
      <c r="T2285" s="41">
        <v>1000</v>
      </c>
      <c r="U2285" s="8"/>
      <c r="V2285" s="34"/>
      <c r="W2285" s="6" t="s">
        <v>27</v>
      </c>
      <c r="X2285" s="2"/>
      <c r="Y2285" s="11"/>
      <c r="AB2285" s="23"/>
      <c r="AH2285" s="19"/>
      <c r="AI2285" s="19"/>
      <c r="AL2285"/>
      <c r="AM2285" s="19"/>
    </row>
    <row r="2286" spans="1:39" s="9" customFormat="1" ht="15" customHeight="1" x14ac:dyDescent="0.25">
      <c r="A2286" s="37" t="s">
        <v>36</v>
      </c>
      <c r="B2286" s="38" t="s">
        <v>155</v>
      </c>
      <c r="C2286" s="42" t="s">
        <v>24</v>
      </c>
      <c r="D2286" s="12"/>
      <c r="E2286" s="38" t="s">
        <v>3793</v>
      </c>
      <c r="F2286" s="38" t="s">
        <v>3878</v>
      </c>
      <c r="G2286" s="38" t="s">
        <v>25</v>
      </c>
      <c r="H2286" s="12"/>
      <c r="I2286" s="12"/>
      <c r="J2286" s="13"/>
      <c r="K2286" s="36" t="s">
        <v>117</v>
      </c>
      <c r="L2286" s="39">
        <v>112292</v>
      </c>
      <c r="M2286" s="40">
        <v>39134</v>
      </c>
      <c r="N2286" s="46" t="s">
        <v>3919</v>
      </c>
      <c r="O2286" s="38" t="s">
        <v>26</v>
      </c>
      <c r="P2286" s="45"/>
      <c r="Q2286" s="6"/>
      <c r="R2286" s="8"/>
      <c r="S2286" s="8"/>
      <c r="T2286" s="41">
        <v>1000</v>
      </c>
      <c r="U2286" s="8"/>
      <c r="V2286" s="34"/>
      <c r="W2286" s="6" t="s">
        <v>27</v>
      </c>
      <c r="X2286" s="2"/>
      <c r="Y2286" s="11"/>
      <c r="AB2286" s="23"/>
      <c r="AH2286" s="19"/>
      <c r="AI2286" s="19"/>
      <c r="AL2286"/>
      <c r="AM2286" s="19"/>
    </row>
    <row r="2287" spans="1:39" s="9" customFormat="1" ht="15" customHeight="1" x14ac:dyDescent="0.25">
      <c r="A2287" s="37" t="s">
        <v>36</v>
      </c>
      <c r="B2287" s="38" t="s">
        <v>155</v>
      </c>
      <c r="C2287" s="42" t="s">
        <v>24</v>
      </c>
      <c r="D2287" s="12"/>
      <c r="E2287" s="38" t="s">
        <v>8720</v>
      </c>
      <c r="F2287" s="38" t="s">
        <v>3878</v>
      </c>
      <c r="G2287" s="38" t="s">
        <v>25</v>
      </c>
      <c r="H2287" s="12"/>
      <c r="I2287" s="12"/>
      <c r="J2287" s="13"/>
      <c r="K2287" s="36" t="s">
        <v>117</v>
      </c>
      <c r="L2287" s="39">
        <v>112315</v>
      </c>
      <c r="M2287" s="40">
        <v>39142</v>
      </c>
      <c r="N2287" s="46" t="s">
        <v>3919</v>
      </c>
      <c r="O2287" s="38" t="s">
        <v>26</v>
      </c>
      <c r="P2287" s="45"/>
      <c r="Q2287" s="6"/>
      <c r="R2287" s="8"/>
      <c r="S2287" s="8"/>
      <c r="T2287" s="41">
        <v>9300</v>
      </c>
      <c r="U2287" s="8"/>
      <c r="V2287" s="34"/>
      <c r="W2287" s="6" t="s">
        <v>27</v>
      </c>
      <c r="X2287" s="2"/>
      <c r="Y2287" s="11"/>
      <c r="AB2287" s="23"/>
      <c r="AH2287" s="19"/>
      <c r="AI2287" s="19"/>
      <c r="AL2287"/>
      <c r="AM2287" s="19"/>
    </row>
    <row r="2288" spans="1:39" s="9" customFormat="1" ht="15" customHeight="1" x14ac:dyDescent="0.25">
      <c r="A2288" s="37" t="s">
        <v>36</v>
      </c>
      <c r="B2288" s="38" t="s">
        <v>155</v>
      </c>
      <c r="C2288" s="42" t="s">
        <v>24</v>
      </c>
      <c r="D2288" s="12"/>
      <c r="E2288" s="38" t="s">
        <v>8723</v>
      </c>
      <c r="F2288" s="38" t="s">
        <v>3878</v>
      </c>
      <c r="G2288" s="38" t="s">
        <v>25</v>
      </c>
      <c r="H2288" s="12"/>
      <c r="I2288" s="12"/>
      <c r="J2288" s="13"/>
      <c r="K2288" s="36" t="s">
        <v>117</v>
      </c>
      <c r="L2288" s="39">
        <v>123938</v>
      </c>
      <c r="M2288" s="40">
        <v>39324</v>
      </c>
      <c r="N2288" s="46" t="s">
        <v>3919</v>
      </c>
      <c r="O2288" s="38" t="s">
        <v>26</v>
      </c>
      <c r="P2288" s="45"/>
      <c r="Q2288" s="6"/>
      <c r="R2288" s="8"/>
      <c r="S2288" s="8"/>
      <c r="T2288" s="41">
        <v>800</v>
      </c>
      <c r="U2288" s="8"/>
      <c r="V2288" s="34"/>
      <c r="W2288" s="6" t="s">
        <v>27</v>
      </c>
      <c r="X2288" s="2"/>
      <c r="Y2288" s="11"/>
      <c r="AB2288" s="23"/>
      <c r="AH2288" s="19"/>
      <c r="AI2288" s="19"/>
      <c r="AL2288"/>
      <c r="AM2288" s="19"/>
    </row>
    <row r="2289" spans="1:39" s="9" customFormat="1" ht="15" customHeight="1" x14ac:dyDescent="0.25">
      <c r="A2289" s="37" t="s">
        <v>36</v>
      </c>
      <c r="B2289" s="38" t="s">
        <v>155</v>
      </c>
      <c r="C2289" s="42" t="s">
        <v>24</v>
      </c>
      <c r="D2289" s="12"/>
      <c r="E2289" s="38" t="s">
        <v>8724</v>
      </c>
      <c r="F2289" s="38" t="s">
        <v>3878</v>
      </c>
      <c r="G2289" s="38" t="s">
        <v>25</v>
      </c>
      <c r="H2289" s="12"/>
      <c r="I2289" s="12"/>
      <c r="J2289" s="13"/>
      <c r="K2289" s="36" t="s">
        <v>117</v>
      </c>
      <c r="L2289" s="39">
        <v>126027</v>
      </c>
      <c r="M2289" s="40">
        <v>39311</v>
      </c>
      <c r="N2289" s="46" t="s">
        <v>3919</v>
      </c>
      <c r="O2289" s="38" t="s">
        <v>26</v>
      </c>
      <c r="P2289" s="45"/>
      <c r="Q2289" s="6"/>
      <c r="R2289" s="8"/>
      <c r="S2289" s="8"/>
      <c r="T2289" s="41">
        <v>500</v>
      </c>
      <c r="U2289" s="8"/>
      <c r="V2289" s="34"/>
      <c r="W2289" s="6" t="s">
        <v>27</v>
      </c>
      <c r="X2289" s="2"/>
      <c r="Y2289" s="11"/>
      <c r="AB2289" s="23"/>
      <c r="AH2289" s="19"/>
      <c r="AI2289" s="19"/>
      <c r="AL2289"/>
      <c r="AM2289" s="19"/>
    </row>
    <row r="2290" spans="1:39" s="9" customFormat="1" ht="15" customHeight="1" x14ac:dyDescent="0.25">
      <c r="A2290" s="37" t="s">
        <v>36</v>
      </c>
      <c r="B2290" s="38" t="s">
        <v>155</v>
      </c>
      <c r="C2290" s="42" t="s">
        <v>24</v>
      </c>
      <c r="D2290" s="12"/>
      <c r="E2290" s="38" t="s">
        <v>8720</v>
      </c>
      <c r="F2290" s="38" t="s">
        <v>3878</v>
      </c>
      <c r="G2290" s="38" t="s">
        <v>25</v>
      </c>
      <c r="H2290" s="12"/>
      <c r="I2290" s="12"/>
      <c r="J2290" s="13"/>
      <c r="K2290" s="36" t="s">
        <v>117</v>
      </c>
      <c r="L2290" s="39">
        <v>126339</v>
      </c>
      <c r="M2290" s="40">
        <v>39401</v>
      </c>
      <c r="N2290" s="46" t="s">
        <v>3919</v>
      </c>
      <c r="O2290" s="38" t="s">
        <v>26</v>
      </c>
      <c r="P2290" s="45"/>
      <c r="Q2290" s="6"/>
      <c r="R2290" s="8"/>
      <c r="S2290" s="8"/>
      <c r="T2290" s="41">
        <v>1000</v>
      </c>
      <c r="U2290" s="8"/>
      <c r="V2290" s="34"/>
      <c r="W2290" s="6" t="s">
        <v>27</v>
      </c>
      <c r="X2290" s="2"/>
      <c r="Y2290" s="11"/>
      <c r="AB2290" s="23"/>
      <c r="AH2290" s="19"/>
      <c r="AI2290" s="19"/>
      <c r="AL2290"/>
      <c r="AM2290" s="19"/>
    </row>
    <row r="2291" spans="1:39" s="9" customFormat="1" ht="15" customHeight="1" x14ac:dyDescent="0.25">
      <c r="A2291" s="37" t="s">
        <v>36</v>
      </c>
      <c r="B2291" s="38" t="s">
        <v>155</v>
      </c>
      <c r="C2291" s="42" t="s">
        <v>24</v>
      </c>
      <c r="D2291" s="12"/>
      <c r="E2291" s="38" t="s">
        <v>8725</v>
      </c>
      <c r="F2291" s="38" t="s">
        <v>3878</v>
      </c>
      <c r="G2291" s="38" t="s">
        <v>25</v>
      </c>
      <c r="H2291" s="12"/>
      <c r="I2291" s="12"/>
      <c r="J2291" s="13"/>
      <c r="K2291" s="36" t="s">
        <v>117</v>
      </c>
      <c r="L2291" s="39">
        <v>128721</v>
      </c>
      <c r="M2291" s="40">
        <v>39440</v>
      </c>
      <c r="N2291" s="46" t="s">
        <v>3919</v>
      </c>
      <c r="O2291" s="38" t="s">
        <v>26</v>
      </c>
      <c r="P2291" s="45"/>
      <c r="Q2291" s="6"/>
      <c r="R2291" s="8"/>
      <c r="S2291" s="8"/>
      <c r="T2291" s="41">
        <v>1100</v>
      </c>
      <c r="U2291" s="8"/>
      <c r="V2291" s="34"/>
      <c r="W2291" s="6" t="s">
        <v>27</v>
      </c>
      <c r="X2291" s="2"/>
      <c r="Y2291" s="11"/>
      <c r="AB2291" s="23"/>
      <c r="AH2291" s="19"/>
      <c r="AI2291" s="19"/>
      <c r="AL2291"/>
      <c r="AM2291" s="19"/>
    </row>
    <row r="2292" spans="1:39" s="9" customFormat="1" ht="15" customHeight="1" x14ac:dyDescent="0.25">
      <c r="A2292" s="37" t="s">
        <v>36</v>
      </c>
      <c r="B2292" s="38" t="s">
        <v>155</v>
      </c>
      <c r="C2292" s="42" t="s">
        <v>24</v>
      </c>
      <c r="D2292" s="12"/>
      <c r="E2292" s="38" t="s">
        <v>3792</v>
      </c>
      <c r="F2292" s="38" t="s">
        <v>3878</v>
      </c>
      <c r="G2292" s="38" t="s">
        <v>25</v>
      </c>
      <c r="H2292" s="12"/>
      <c r="I2292" s="12"/>
      <c r="J2292" s="13"/>
      <c r="K2292" s="36" t="s">
        <v>117</v>
      </c>
      <c r="L2292" s="39">
        <v>84200</v>
      </c>
      <c r="M2292" s="40">
        <v>39440</v>
      </c>
      <c r="N2292" s="46" t="s">
        <v>3919</v>
      </c>
      <c r="O2292" s="38" t="s">
        <v>26</v>
      </c>
      <c r="P2292" s="45"/>
      <c r="Q2292" s="6"/>
      <c r="R2292" s="8"/>
      <c r="S2292" s="8"/>
      <c r="T2292" s="41">
        <v>1000</v>
      </c>
      <c r="U2292" s="8"/>
      <c r="V2292" s="34"/>
      <c r="W2292" s="6" t="s">
        <v>27</v>
      </c>
      <c r="X2292" s="2"/>
      <c r="Y2292" s="11"/>
      <c r="AB2292" s="23"/>
      <c r="AH2292" s="19"/>
      <c r="AI2292" s="19"/>
      <c r="AL2292"/>
      <c r="AM2292" s="19"/>
    </row>
    <row r="2293" spans="1:39" s="9" customFormat="1" ht="15" customHeight="1" x14ac:dyDescent="0.25">
      <c r="A2293" s="37" t="s">
        <v>36</v>
      </c>
      <c r="B2293" s="38" t="s">
        <v>155</v>
      </c>
      <c r="C2293" s="42" t="s">
        <v>24</v>
      </c>
      <c r="D2293" s="12"/>
      <c r="E2293" s="38" t="s">
        <v>8720</v>
      </c>
      <c r="F2293" s="38" t="s">
        <v>3878</v>
      </c>
      <c r="G2293" s="38" t="s">
        <v>25</v>
      </c>
      <c r="H2293" s="12"/>
      <c r="I2293" s="12"/>
      <c r="J2293" s="13"/>
      <c r="K2293" s="36" t="s">
        <v>117</v>
      </c>
      <c r="L2293" s="39">
        <v>123936</v>
      </c>
      <c r="M2293" s="40">
        <v>39324</v>
      </c>
      <c r="N2293" s="46" t="s">
        <v>3919</v>
      </c>
      <c r="O2293" s="38" t="s">
        <v>26</v>
      </c>
      <c r="P2293" s="45"/>
      <c r="Q2293" s="6"/>
      <c r="R2293" s="8"/>
      <c r="S2293" s="8"/>
      <c r="T2293" s="41">
        <v>800</v>
      </c>
      <c r="U2293" s="8"/>
      <c r="V2293" s="34"/>
      <c r="W2293" s="6" t="s">
        <v>27</v>
      </c>
      <c r="X2293" s="2"/>
      <c r="Y2293" s="11"/>
      <c r="AB2293" s="23"/>
      <c r="AH2293" s="19"/>
      <c r="AI2293" s="19"/>
      <c r="AL2293"/>
      <c r="AM2293" s="19"/>
    </row>
    <row r="2294" spans="1:39" s="9" customFormat="1" ht="15" customHeight="1" x14ac:dyDescent="0.25">
      <c r="A2294" s="37" t="s">
        <v>36</v>
      </c>
      <c r="B2294" s="38" t="s">
        <v>155</v>
      </c>
      <c r="C2294" s="42" t="s">
        <v>24</v>
      </c>
      <c r="D2294" s="12"/>
      <c r="E2294" s="38" t="s">
        <v>8720</v>
      </c>
      <c r="F2294" s="38" t="s">
        <v>3878</v>
      </c>
      <c r="G2294" s="38" t="s">
        <v>25</v>
      </c>
      <c r="H2294" s="12"/>
      <c r="I2294" s="12"/>
      <c r="J2294" s="13"/>
      <c r="K2294" s="36" t="s">
        <v>117</v>
      </c>
      <c r="L2294" s="39">
        <v>2679</v>
      </c>
      <c r="M2294" s="40">
        <v>39220</v>
      </c>
      <c r="N2294" s="46" t="s">
        <v>3919</v>
      </c>
      <c r="O2294" s="38" t="s">
        <v>26</v>
      </c>
      <c r="P2294" s="45"/>
      <c r="Q2294" s="6"/>
      <c r="R2294" s="8"/>
      <c r="S2294" s="8"/>
      <c r="T2294" s="41">
        <v>10000</v>
      </c>
      <c r="U2294" s="8"/>
      <c r="V2294" s="34"/>
      <c r="W2294" s="6" t="s">
        <v>27</v>
      </c>
      <c r="X2294" s="2"/>
      <c r="Y2294" s="11"/>
      <c r="AB2294" s="23"/>
      <c r="AH2294" s="19"/>
      <c r="AI2294" s="19"/>
      <c r="AL2294"/>
      <c r="AM2294" s="19"/>
    </row>
    <row r="2295" spans="1:39" s="9" customFormat="1" ht="15" customHeight="1" x14ac:dyDescent="0.25">
      <c r="A2295" s="37" t="s">
        <v>36</v>
      </c>
      <c r="B2295" s="38" t="s">
        <v>155</v>
      </c>
      <c r="C2295" s="42" t="s">
        <v>24</v>
      </c>
      <c r="D2295" s="12"/>
      <c r="E2295" s="38" t="s">
        <v>8720</v>
      </c>
      <c r="F2295" s="38" t="s">
        <v>3878</v>
      </c>
      <c r="G2295" s="38" t="s">
        <v>25</v>
      </c>
      <c r="H2295" s="12"/>
      <c r="I2295" s="12"/>
      <c r="J2295" s="13"/>
      <c r="K2295" s="36" t="s">
        <v>117</v>
      </c>
      <c r="L2295" s="39">
        <v>66102</v>
      </c>
      <c r="M2295" s="40">
        <v>39220</v>
      </c>
      <c r="N2295" s="46" t="s">
        <v>3919</v>
      </c>
      <c r="O2295" s="38" t="s">
        <v>26</v>
      </c>
      <c r="P2295" s="45"/>
      <c r="Q2295" s="6"/>
      <c r="R2295" s="8"/>
      <c r="S2295" s="8"/>
      <c r="T2295" s="41">
        <v>40000</v>
      </c>
      <c r="U2295" s="8"/>
      <c r="V2295" s="34"/>
      <c r="W2295" s="6" t="s">
        <v>27</v>
      </c>
      <c r="X2295" s="2"/>
      <c r="Y2295" s="11"/>
      <c r="AB2295" s="23"/>
      <c r="AH2295" s="19"/>
      <c r="AI2295" s="19"/>
      <c r="AL2295"/>
      <c r="AM2295" s="19"/>
    </row>
    <row r="2296" spans="1:39" s="9" customFormat="1" ht="15" customHeight="1" x14ac:dyDescent="0.25">
      <c r="A2296" s="37" t="s">
        <v>36</v>
      </c>
      <c r="B2296" s="38" t="s">
        <v>155</v>
      </c>
      <c r="C2296" s="42" t="s">
        <v>24</v>
      </c>
      <c r="D2296" s="12"/>
      <c r="E2296" s="38" t="s">
        <v>8720</v>
      </c>
      <c r="F2296" s="38" t="s">
        <v>3878</v>
      </c>
      <c r="G2296" s="38" t="s">
        <v>25</v>
      </c>
      <c r="H2296" s="12"/>
      <c r="I2296" s="12"/>
      <c r="J2296" s="13"/>
      <c r="K2296" s="36" t="s">
        <v>117</v>
      </c>
      <c r="L2296" s="39">
        <v>66309</v>
      </c>
      <c r="M2296" s="40">
        <v>39220</v>
      </c>
      <c r="N2296" s="46" t="s">
        <v>3919</v>
      </c>
      <c r="O2296" s="38" t="s">
        <v>26</v>
      </c>
      <c r="P2296" s="45"/>
      <c r="Q2296" s="6"/>
      <c r="R2296" s="8"/>
      <c r="S2296" s="8"/>
      <c r="T2296" s="41">
        <v>5680</v>
      </c>
      <c r="U2296" s="8"/>
      <c r="V2296" s="34"/>
      <c r="W2296" s="6" t="s">
        <v>27</v>
      </c>
      <c r="X2296" s="2"/>
      <c r="Y2296" s="11"/>
      <c r="AB2296" s="23"/>
      <c r="AH2296" s="19"/>
      <c r="AI2296" s="19"/>
      <c r="AL2296"/>
      <c r="AM2296" s="19"/>
    </row>
    <row r="2297" spans="1:39" s="9" customFormat="1" ht="15" customHeight="1" x14ac:dyDescent="0.25">
      <c r="A2297" s="37" t="s">
        <v>57</v>
      </c>
      <c r="B2297" s="38" t="s">
        <v>110</v>
      </c>
      <c r="C2297" s="42" t="s">
        <v>28</v>
      </c>
      <c r="D2297" s="12"/>
      <c r="E2297" s="38" t="s">
        <v>8726</v>
      </c>
      <c r="F2297" s="38" t="s">
        <v>3878</v>
      </c>
      <c r="G2297" s="38" t="s">
        <v>25</v>
      </c>
      <c r="H2297" s="12"/>
      <c r="I2297" s="12"/>
      <c r="J2297" s="13"/>
      <c r="K2297" s="36" t="s">
        <v>117</v>
      </c>
      <c r="L2297" s="39">
        <v>113120</v>
      </c>
      <c r="M2297" s="40">
        <v>39097</v>
      </c>
      <c r="N2297" s="46" t="s">
        <v>3919</v>
      </c>
      <c r="O2297" s="38" t="s">
        <v>26</v>
      </c>
      <c r="P2297" s="45"/>
      <c r="Q2297" s="6"/>
      <c r="R2297" s="8"/>
      <c r="S2297" s="8"/>
      <c r="T2297" s="41">
        <v>500</v>
      </c>
      <c r="U2297" s="8"/>
      <c r="V2297" s="34"/>
      <c r="W2297" s="6" t="s">
        <v>27</v>
      </c>
      <c r="X2297" s="2"/>
      <c r="Y2297" s="11"/>
      <c r="AB2297" s="23"/>
      <c r="AH2297" s="19"/>
      <c r="AI2297" s="19"/>
      <c r="AL2297"/>
      <c r="AM2297" s="19"/>
    </row>
    <row r="2298" spans="1:39" s="9" customFormat="1" ht="15" customHeight="1" x14ac:dyDescent="0.25">
      <c r="A2298" s="37" t="s">
        <v>57</v>
      </c>
      <c r="B2298" s="38" t="s">
        <v>110</v>
      </c>
      <c r="C2298" s="42" t="s">
        <v>28</v>
      </c>
      <c r="D2298" s="12"/>
      <c r="E2298" s="38" t="s">
        <v>3790</v>
      </c>
      <c r="F2298" s="38" t="s">
        <v>3878</v>
      </c>
      <c r="G2298" s="38" t="s">
        <v>25</v>
      </c>
      <c r="H2298" s="12"/>
      <c r="I2298" s="12"/>
      <c r="J2298" s="13"/>
      <c r="K2298" s="36" t="s">
        <v>117</v>
      </c>
      <c r="L2298" s="39">
        <v>113145</v>
      </c>
      <c r="M2298" s="40">
        <v>39127</v>
      </c>
      <c r="N2298" s="46" t="s">
        <v>3917</v>
      </c>
      <c r="O2298" s="38" t="s">
        <v>26</v>
      </c>
      <c r="P2298" s="45"/>
      <c r="Q2298" s="6"/>
      <c r="R2298" s="8"/>
      <c r="S2298" s="8"/>
      <c r="T2298" s="41">
        <v>3800</v>
      </c>
      <c r="U2298" s="8"/>
      <c r="V2298" s="34"/>
      <c r="W2298" s="6" t="s">
        <v>27</v>
      </c>
      <c r="X2298" s="2"/>
      <c r="Y2298" s="11"/>
      <c r="AB2298" s="23"/>
      <c r="AH2298" s="19"/>
      <c r="AI2298" s="19"/>
      <c r="AL2298"/>
      <c r="AM2298" s="19"/>
    </row>
    <row r="2299" spans="1:39" s="9" customFormat="1" ht="15" customHeight="1" x14ac:dyDescent="0.25">
      <c r="A2299" s="37" t="s">
        <v>57</v>
      </c>
      <c r="B2299" s="38" t="s">
        <v>110</v>
      </c>
      <c r="C2299" s="42" t="s">
        <v>28</v>
      </c>
      <c r="D2299" s="12"/>
      <c r="E2299" s="38" t="s">
        <v>3790</v>
      </c>
      <c r="F2299" s="38" t="s">
        <v>3878</v>
      </c>
      <c r="G2299" s="38" t="s">
        <v>25</v>
      </c>
      <c r="H2299" s="12"/>
      <c r="I2299" s="12"/>
      <c r="J2299" s="13"/>
      <c r="K2299" s="36" t="s">
        <v>117</v>
      </c>
      <c r="L2299" s="39">
        <v>113149</v>
      </c>
      <c r="M2299" s="40">
        <v>39127</v>
      </c>
      <c r="N2299" s="46" t="s">
        <v>3917</v>
      </c>
      <c r="O2299" s="38" t="s">
        <v>26</v>
      </c>
      <c r="P2299" s="45"/>
      <c r="Q2299" s="6"/>
      <c r="R2299" s="8"/>
      <c r="S2299" s="8"/>
      <c r="T2299" s="41">
        <v>3800</v>
      </c>
      <c r="U2299" s="8"/>
      <c r="V2299" s="34"/>
      <c r="W2299" s="6" t="s">
        <v>27</v>
      </c>
      <c r="X2299" s="2"/>
      <c r="Y2299" s="11"/>
      <c r="AB2299" s="23"/>
      <c r="AH2299" s="19"/>
      <c r="AI2299" s="19"/>
      <c r="AL2299"/>
      <c r="AM2299" s="19"/>
    </row>
    <row r="2300" spans="1:39" s="9" customFormat="1" ht="15" customHeight="1" x14ac:dyDescent="0.25">
      <c r="A2300" s="37" t="s">
        <v>57</v>
      </c>
      <c r="B2300" s="38" t="s">
        <v>110</v>
      </c>
      <c r="C2300" s="42" t="s">
        <v>28</v>
      </c>
      <c r="D2300" s="12"/>
      <c r="E2300" s="38" t="s">
        <v>3790</v>
      </c>
      <c r="F2300" s="38" t="s">
        <v>3878</v>
      </c>
      <c r="G2300" s="38" t="s">
        <v>25</v>
      </c>
      <c r="H2300" s="12"/>
      <c r="I2300" s="12"/>
      <c r="J2300" s="13"/>
      <c r="K2300" s="36" t="s">
        <v>117</v>
      </c>
      <c r="L2300" s="39">
        <v>113198</v>
      </c>
      <c r="M2300" s="40">
        <v>39139</v>
      </c>
      <c r="N2300" s="46" t="s">
        <v>3917</v>
      </c>
      <c r="O2300" s="38" t="s">
        <v>26</v>
      </c>
      <c r="P2300" s="45"/>
      <c r="Q2300" s="6"/>
      <c r="R2300" s="8"/>
      <c r="S2300" s="8"/>
      <c r="T2300" s="41">
        <v>3800</v>
      </c>
      <c r="U2300" s="8"/>
      <c r="V2300" s="34"/>
      <c r="W2300" s="6" t="s">
        <v>27</v>
      </c>
      <c r="X2300" s="2"/>
      <c r="Y2300" s="11"/>
      <c r="AB2300" s="23"/>
      <c r="AH2300" s="19"/>
      <c r="AI2300" s="19"/>
      <c r="AL2300"/>
      <c r="AM2300" s="19"/>
    </row>
    <row r="2301" spans="1:39" s="9" customFormat="1" ht="15" customHeight="1" x14ac:dyDescent="0.25">
      <c r="A2301" s="37" t="s">
        <v>57</v>
      </c>
      <c r="B2301" s="38" t="s">
        <v>110</v>
      </c>
      <c r="C2301" s="42" t="s">
        <v>28</v>
      </c>
      <c r="D2301" s="12"/>
      <c r="E2301" s="38" t="s">
        <v>3805</v>
      </c>
      <c r="F2301" s="38" t="s">
        <v>3878</v>
      </c>
      <c r="G2301" s="38" t="s">
        <v>25</v>
      </c>
      <c r="H2301" s="12"/>
      <c r="I2301" s="12"/>
      <c r="J2301" s="13"/>
      <c r="K2301" s="36" t="s">
        <v>117</v>
      </c>
      <c r="L2301" s="39">
        <v>113453</v>
      </c>
      <c r="M2301" s="40">
        <v>39238</v>
      </c>
      <c r="N2301" s="46" t="s">
        <v>3919</v>
      </c>
      <c r="O2301" s="38" t="s">
        <v>26</v>
      </c>
      <c r="P2301" s="45"/>
      <c r="Q2301" s="6"/>
      <c r="R2301" s="8"/>
      <c r="S2301" s="8"/>
      <c r="T2301" s="41">
        <v>17000</v>
      </c>
      <c r="U2301" s="8"/>
      <c r="V2301" s="34"/>
      <c r="W2301" s="6" t="s">
        <v>27</v>
      </c>
      <c r="X2301" s="2"/>
      <c r="Y2301" s="11"/>
      <c r="AB2301" s="23"/>
      <c r="AH2301" s="19"/>
      <c r="AI2301" s="19"/>
      <c r="AL2301"/>
      <c r="AM2301" s="19"/>
    </row>
    <row r="2302" spans="1:39" s="9" customFormat="1" ht="15" customHeight="1" x14ac:dyDescent="0.25">
      <c r="A2302" s="37" t="s">
        <v>57</v>
      </c>
      <c r="B2302" s="38" t="s">
        <v>110</v>
      </c>
      <c r="C2302" s="42" t="s">
        <v>28</v>
      </c>
      <c r="D2302" s="12"/>
      <c r="E2302" s="38" t="s">
        <v>3805</v>
      </c>
      <c r="F2302" s="38" t="s">
        <v>3878</v>
      </c>
      <c r="G2302" s="38" t="s">
        <v>25</v>
      </c>
      <c r="H2302" s="12"/>
      <c r="I2302" s="12"/>
      <c r="J2302" s="13"/>
      <c r="K2302" s="36" t="s">
        <v>117</v>
      </c>
      <c r="L2302" s="39">
        <v>113454</v>
      </c>
      <c r="M2302" s="40">
        <v>39238</v>
      </c>
      <c r="N2302" s="46" t="s">
        <v>3919</v>
      </c>
      <c r="O2302" s="38" t="s">
        <v>26</v>
      </c>
      <c r="P2302" s="45"/>
      <c r="Q2302" s="6"/>
      <c r="R2302" s="8"/>
      <c r="S2302" s="8"/>
      <c r="T2302" s="41">
        <v>2000</v>
      </c>
      <c r="U2302" s="8"/>
      <c r="V2302" s="34"/>
      <c r="W2302" s="6" t="s">
        <v>27</v>
      </c>
      <c r="X2302" s="2"/>
      <c r="Y2302" s="11"/>
      <c r="AB2302" s="23"/>
      <c r="AH2302" s="19"/>
      <c r="AI2302" s="19"/>
      <c r="AL2302"/>
      <c r="AM2302" s="19"/>
    </row>
    <row r="2303" spans="1:39" s="9" customFormat="1" ht="15" customHeight="1" x14ac:dyDescent="0.25">
      <c r="A2303" s="37" t="s">
        <v>57</v>
      </c>
      <c r="B2303" s="38" t="s">
        <v>110</v>
      </c>
      <c r="C2303" s="42" t="s">
        <v>28</v>
      </c>
      <c r="D2303" s="12"/>
      <c r="E2303" s="38" t="s">
        <v>8727</v>
      </c>
      <c r="F2303" s="38" t="s">
        <v>3878</v>
      </c>
      <c r="G2303" s="38" t="s">
        <v>25</v>
      </c>
      <c r="H2303" s="12"/>
      <c r="I2303" s="12"/>
      <c r="J2303" s="13"/>
      <c r="K2303" s="36" t="s">
        <v>117</v>
      </c>
      <c r="L2303" s="39">
        <v>113668</v>
      </c>
      <c r="M2303" s="40">
        <v>39238</v>
      </c>
      <c r="N2303" s="46" t="s">
        <v>3919</v>
      </c>
      <c r="O2303" s="38" t="s">
        <v>26</v>
      </c>
      <c r="P2303" s="45"/>
      <c r="Q2303" s="6"/>
      <c r="R2303" s="8"/>
      <c r="S2303" s="8"/>
      <c r="T2303" s="41">
        <v>3600</v>
      </c>
      <c r="U2303" s="8"/>
      <c r="V2303" s="34"/>
      <c r="W2303" s="6" t="s">
        <v>27</v>
      </c>
      <c r="X2303" s="2"/>
      <c r="Y2303" s="11"/>
      <c r="AB2303" s="23"/>
      <c r="AH2303" s="19"/>
      <c r="AI2303" s="19"/>
      <c r="AL2303"/>
      <c r="AM2303" s="19"/>
    </row>
    <row r="2304" spans="1:39" s="9" customFormat="1" ht="15" customHeight="1" x14ac:dyDescent="0.25">
      <c r="A2304" s="37" t="s">
        <v>70</v>
      </c>
      <c r="B2304" s="38" t="s">
        <v>151</v>
      </c>
      <c r="C2304" s="42" t="s">
        <v>24</v>
      </c>
      <c r="D2304" s="12"/>
      <c r="E2304" s="38" t="s">
        <v>3788</v>
      </c>
      <c r="F2304" s="38" t="s">
        <v>3878</v>
      </c>
      <c r="G2304" s="38" t="s">
        <v>25</v>
      </c>
      <c r="H2304" s="12"/>
      <c r="I2304" s="12"/>
      <c r="J2304" s="13"/>
      <c r="K2304" s="36" t="s">
        <v>117</v>
      </c>
      <c r="L2304" s="39">
        <v>114282</v>
      </c>
      <c r="M2304" s="40">
        <v>39098</v>
      </c>
      <c r="N2304" s="46" t="s">
        <v>3919</v>
      </c>
      <c r="O2304" s="38" t="s">
        <v>26</v>
      </c>
      <c r="P2304" s="45"/>
      <c r="Q2304" s="6"/>
      <c r="R2304" s="8"/>
      <c r="S2304" s="8"/>
      <c r="T2304" s="41">
        <v>5000</v>
      </c>
      <c r="U2304" s="8"/>
      <c r="V2304" s="34"/>
      <c r="W2304" s="6" t="s">
        <v>27</v>
      </c>
      <c r="X2304" s="2"/>
      <c r="Y2304" s="11"/>
      <c r="AB2304" s="23"/>
      <c r="AH2304" s="19"/>
      <c r="AI2304" s="19"/>
      <c r="AL2304"/>
      <c r="AM2304" s="19"/>
    </row>
    <row r="2305" spans="1:39" s="9" customFormat="1" ht="15" customHeight="1" x14ac:dyDescent="0.25">
      <c r="A2305" s="37" t="s">
        <v>70</v>
      </c>
      <c r="B2305" s="38" t="s">
        <v>151</v>
      </c>
      <c r="C2305" s="42" t="s">
        <v>24</v>
      </c>
      <c r="D2305" s="12"/>
      <c r="E2305" s="38" t="s">
        <v>121</v>
      </c>
      <c r="F2305" s="38" t="s">
        <v>3878</v>
      </c>
      <c r="G2305" s="38" t="s">
        <v>25</v>
      </c>
      <c r="H2305" s="12"/>
      <c r="I2305" s="12"/>
      <c r="J2305" s="13"/>
      <c r="K2305" s="36" t="s">
        <v>117</v>
      </c>
      <c r="L2305" s="39">
        <v>114528</v>
      </c>
      <c r="M2305" s="40">
        <v>39123</v>
      </c>
      <c r="N2305" s="46" t="s">
        <v>3919</v>
      </c>
      <c r="O2305" s="38" t="s">
        <v>26</v>
      </c>
      <c r="P2305" s="45"/>
      <c r="Q2305" s="6"/>
      <c r="R2305" s="8"/>
      <c r="S2305" s="8"/>
      <c r="T2305" s="41">
        <v>710</v>
      </c>
      <c r="U2305" s="8"/>
      <c r="V2305" s="34"/>
      <c r="W2305" s="6" t="s">
        <v>27</v>
      </c>
      <c r="X2305" s="2"/>
      <c r="Y2305" s="11"/>
      <c r="AB2305" s="23"/>
      <c r="AH2305" s="19"/>
      <c r="AI2305" s="19"/>
      <c r="AL2305"/>
      <c r="AM2305" s="19"/>
    </row>
    <row r="2306" spans="1:39" s="9" customFormat="1" ht="15" customHeight="1" x14ac:dyDescent="0.25">
      <c r="A2306" s="37" t="s">
        <v>70</v>
      </c>
      <c r="B2306" s="38" t="s">
        <v>151</v>
      </c>
      <c r="C2306" s="42" t="s">
        <v>24</v>
      </c>
      <c r="D2306" s="12"/>
      <c r="E2306" s="38" t="s">
        <v>3788</v>
      </c>
      <c r="F2306" s="38" t="s">
        <v>3878</v>
      </c>
      <c r="G2306" s="38" t="s">
        <v>25</v>
      </c>
      <c r="H2306" s="12"/>
      <c r="I2306" s="12"/>
      <c r="J2306" s="13"/>
      <c r="K2306" s="36" t="s">
        <v>117</v>
      </c>
      <c r="L2306" s="39">
        <v>120232</v>
      </c>
      <c r="M2306" s="40">
        <v>39254</v>
      </c>
      <c r="N2306" s="46" t="s">
        <v>3919</v>
      </c>
      <c r="O2306" s="38" t="s">
        <v>26</v>
      </c>
      <c r="P2306" s="45"/>
      <c r="Q2306" s="6"/>
      <c r="R2306" s="8"/>
      <c r="S2306" s="8"/>
      <c r="T2306" s="41">
        <v>4000</v>
      </c>
      <c r="U2306" s="8"/>
      <c r="V2306" s="34"/>
      <c r="W2306" s="6" t="s">
        <v>27</v>
      </c>
      <c r="X2306" s="2"/>
      <c r="Y2306" s="11"/>
      <c r="AB2306" s="23"/>
      <c r="AH2306" s="19"/>
      <c r="AI2306" s="19"/>
      <c r="AL2306"/>
      <c r="AM2306" s="19"/>
    </row>
    <row r="2307" spans="1:39" s="9" customFormat="1" ht="15" customHeight="1" x14ac:dyDescent="0.25">
      <c r="A2307" s="37" t="s">
        <v>70</v>
      </c>
      <c r="B2307" s="38" t="s">
        <v>151</v>
      </c>
      <c r="C2307" s="42" t="s">
        <v>24</v>
      </c>
      <c r="D2307" s="12"/>
      <c r="E2307" s="38" t="s">
        <v>8728</v>
      </c>
      <c r="F2307" s="38" t="s">
        <v>3878</v>
      </c>
      <c r="G2307" s="38" t="s">
        <v>25</v>
      </c>
      <c r="H2307" s="12"/>
      <c r="I2307" s="12"/>
      <c r="J2307" s="13"/>
      <c r="K2307" s="36" t="s">
        <v>117</v>
      </c>
      <c r="L2307" s="39">
        <v>120364</v>
      </c>
      <c r="M2307" s="40">
        <v>39317</v>
      </c>
      <c r="N2307" s="46" t="s">
        <v>3917</v>
      </c>
      <c r="O2307" s="38" t="s">
        <v>26</v>
      </c>
      <c r="P2307" s="45"/>
      <c r="Q2307" s="6"/>
      <c r="R2307" s="8"/>
      <c r="S2307" s="8"/>
      <c r="T2307" s="41">
        <v>2000</v>
      </c>
      <c r="U2307" s="8"/>
      <c r="V2307" s="34"/>
      <c r="W2307" s="6" t="s">
        <v>27</v>
      </c>
      <c r="X2307" s="2"/>
      <c r="Y2307" s="11"/>
      <c r="AB2307" s="23"/>
      <c r="AH2307" s="19"/>
      <c r="AI2307" s="19"/>
      <c r="AL2307"/>
      <c r="AM2307" s="19"/>
    </row>
    <row r="2308" spans="1:39" s="9" customFormat="1" ht="15" customHeight="1" x14ac:dyDescent="0.25">
      <c r="A2308" s="37" t="s">
        <v>136</v>
      </c>
      <c r="B2308" s="38" t="s">
        <v>153</v>
      </c>
      <c r="C2308" s="42" t="s">
        <v>24</v>
      </c>
      <c r="D2308" s="12"/>
      <c r="E2308" s="38" t="s">
        <v>8729</v>
      </c>
      <c r="F2308" s="38" t="s">
        <v>3878</v>
      </c>
      <c r="G2308" s="38" t="s">
        <v>25</v>
      </c>
      <c r="H2308" s="12"/>
      <c r="I2308" s="12"/>
      <c r="J2308" s="13"/>
      <c r="K2308" s="36" t="s">
        <v>117</v>
      </c>
      <c r="L2308" s="39">
        <v>119572</v>
      </c>
      <c r="M2308" s="40">
        <v>39219</v>
      </c>
      <c r="N2308" s="46" t="s">
        <v>3919</v>
      </c>
      <c r="O2308" s="38" t="s">
        <v>26</v>
      </c>
      <c r="P2308" s="45"/>
      <c r="Q2308" s="6"/>
      <c r="R2308" s="8"/>
      <c r="S2308" s="8"/>
      <c r="T2308" s="41">
        <v>1000</v>
      </c>
      <c r="U2308" s="8"/>
      <c r="V2308" s="34"/>
      <c r="W2308" s="6" t="s">
        <v>27</v>
      </c>
      <c r="X2308" s="2"/>
      <c r="Y2308" s="11"/>
      <c r="AB2308" s="23"/>
      <c r="AH2308" s="19"/>
      <c r="AI2308" s="19"/>
      <c r="AL2308"/>
      <c r="AM2308" s="19"/>
    </row>
    <row r="2309" spans="1:39" s="9" customFormat="1" ht="15" customHeight="1" x14ac:dyDescent="0.25">
      <c r="A2309" s="37" t="s">
        <v>136</v>
      </c>
      <c r="B2309" s="38" t="s">
        <v>153</v>
      </c>
      <c r="C2309" s="42" t="s">
        <v>24</v>
      </c>
      <c r="D2309" s="12"/>
      <c r="E2309" s="38" t="s">
        <v>8729</v>
      </c>
      <c r="F2309" s="38" t="s">
        <v>3878</v>
      </c>
      <c r="G2309" s="38" t="s">
        <v>25</v>
      </c>
      <c r="H2309" s="12"/>
      <c r="I2309" s="12"/>
      <c r="J2309" s="13"/>
      <c r="K2309" s="36" t="s">
        <v>117</v>
      </c>
      <c r="L2309" s="39">
        <v>119573</v>
      </c>
      <c r="M2309" s="40">
        <v>39219</v>
      </c>
      <c r="N2309" s="46" t="s">
        <v>3919</v>
      </c>
      <c r="O2309" s="38" t="s">
        <v>26</v>
      </c>
      <c r="P2309" s="45"/>
      <c r="Q2309" s="6"/>
      <c r="R2309" s="8"/>
      <c r="S2309" s="8"/>
      <c r="T2309" s="41">
        <v>1000</v>
      </c>
      <c r="U2309" s="8"/>
      <c r="V2309" s="34"/>
      <c r="W2309" s="6" t="s">
        <v>27</v>
      </c>
      <c r="X2309" s="2"/>
      <c r="Y2309" s="11"/>
      <c r="AB2309" s="23"/>
      <c r="AH2309" s="19"/>
      <c r="AI2309" s="19"/>
      <c r="AL2309"/>
      <c r="AM2309" s="19"/>
    </row>
    <row r="2310" spans="1:39" s="9" customFormat="1" ht="15" customHeight="1" x14ac:dyDescent="0.25">
      <c r="A2310" s="37" t="s">
        <v>49</v>
      </c>
      <c r="B2310" s="38" t="s">
        <v>150</v>
      </c>
      <c r="C2310" s="42" t="s">
        <v>50</v>
      </c>
      <c r="D2310" s="12"/>
      <c r="E2310" s="38" t="s">
        <v>8730</v>
      </c>
      <c r="F2310" s="38" t="s">
        <v>3627</v>
      </c>
      <c r="G2310" s="38" t="s">
        <v>25</v>
      </c>
      <c r="H2310" s="12"/>
      <c r="I2310" s="12"/>
      <c r="J2310" s="13"/>
      <c r="K2310" s="36" t="s">
        <v>117</v>
      </c>
      <c r="L2310" s="39" t="s">
        <v>8888</v>
      </c>
      <c r="M2310" s="40">
        <v>39151</v>
      </c>
      <c r="N2310" s="46" t="s">
        <v>3919</v>
      </c>
      <c r="O2310" s="38" t="s">
        <v>26</v>
      </c>
      <c r="P2310" s="45"/>
      <c r="Q2310" s="6"/>
      <c r="R2310" s="8"/>
      <c r="S2310" s="8"/>
      <c r="T2310" s="41">
        <v>20400</v>
      </c>
      <c r="U2310" s="8"/>
      <c r="V2310" s="34"/>
      <c r="W2310" s="6" t="s">
        <v>27</v>
      </c>
      <c r="X2310" s="2"/>
      <c r="Y2310" s="11"/>
      <c r="AB2310" s="23"/>
      <c r="AH2310" s="19"/>
      <c r="AI2310" s="19"/>
      <c r="AL2310"/>
      <c r="AM2310" s="19"/>
    </row>
    <row r="2311" spans="1:39" s="9" customFormat="1" ht="15" customHeight="1" x14ac:dyDescent="0.25">
      <c r="A2311" s="37" t="s">
        <v>49</v>
      </c>
      <c r="B2311" s="38" t="s">
        <v>150</v>
      </c>
      <c r="C2311" s="42" t="s">
        <v>50</v>
      </c>
      <c r="D2311" s="12"/>
      <c r="E2311" s="38" t="s">
        <v>8731</v>
      </c>
      <c r="F2311" s="38" t="s">
        <v>3627</v>
      </c>
      <c r="G2311" s="38" t="s">
        <v>25</v>
      </c>
      <c r="H2311" s="12"/>
      <c r="I2311" s="12"/>
      <c r="J2311" s="13"/>
      <c r="K2311" s="36" t="s">
        <v>117</v>
      </c>
      <c r="L2311" s="39" t="s">
        <v>8889</v>
      </c>
      <c r="M2311" s="40">
        <v>39213</v>
      </c>
      <c r="N2311" s="46" t="s">
        <v>3919</v>
      </c>
      <c r="O2311" s="38" t="s">
        <v>26</v>
      </c>
      <c r="P2311" s="45"/>
      <c r="Q2311" s="6"/>
      <c r="R2311" s="8"/>
      <c r="S2311" s="8"/>
      <c r="T2311" s="41">
        <v>2000</v>
      </c>
      <c r="U2311" s="8"/>
      <c r="V2311" s="34"/>
      <c r="W2311" s="6" t="s">
        <v>27</v>
      </c>
      <c r="X2311" s="2"/>
      <c r="Y2311" s="11"/>
      <c r="AB2311" s="23"/>
      <c r="AH2311" s="19"/>
      <c r="AI2311" s="19"/>
      <c r="AL2311"/>
      <c r="AM2311" s="19"/>
    </row>
    <row r="2312" spans="1:39" s="9" customFormat="1" ht="15" customHeight="1" x14ac:dyDescent="0.25">
      <c r="A2312" s="37" t="s">
        <v>56</v>
      </c>
      <c r="B2312" s="38" t="s">
        <v>170</v>
      </c>
      <c r="C2312" s="42" t="s">
        <v>24</v>
      </c>
      <c r="D2312" s="12"/>
      <c r="E2312" s="38" t="s">
        <v>8732</v>
      </c>
      <c r="F2312" s="38" t="s">
        <v>3627</v>
      </c>
      <c r="G2312" s="38" t="s">
        <v>25</v>
      </c>
      <c r="H2312" s="12"/>
      <c r="I2312" s="12"/>
      <c r="J2312" s="13"/>
      <c r="K2312" s="36" t="s">
        <v>117</v>
      </c>
      <c r="L2312" s="39">
        <v>106738</v>
      </c>
      <c r="M2312" s="40">
        <v>39092</v>
      </c>
      <c r="N2312" s="46" t="s">
        <v>3919</v>
      </c>
      <c r="O2312" s="38" t="s">
        <v>26</v>
      </c>
      <c r="P2312" s="45"/>
      <c r="Q2312" s="6"/>
      <c r="R2312" s="8"/>
      <c r="S2312" s="8"/>
      <c r="T2312" s="41">
        <v>6000</v>
      </c>
      <c r="U2312" s="8"/>
      <c r="V2312" s="34"/>
      <c r="W2312" s="6" t="s">
        <v>27</v>
      </c>
      <c r="X2312" s="2"/>
      <c r="Y2312" s="11"/>
      <c r="AB2312" s="23"/>
      <c r="AH2312" s="19"/>
      <c r="AI2312" s="19"/>
      <c r="AL2312"/>
      <c r="AM2312" s="19"/>
    </row>
    <row r="2313" spans="1:39" s="9" customFormat="1" ht="15" customHeight="1" x14ac:dyDescent="0.25">
      <c r="A2313" s="37" t="s">
        <v>56</v>
      </c>
      <c r="B2313" s="38" t="s">
        <v>170</v>
      </c>
      <c r="C2313" s="42" t="s">
        <v>24</v>
      </c>
      <c r="D2313" s="12"/>
      <c r="E2313" s="38" t="s">
        <v>8732</v>
      </c>
      <c r="F2313" s="38" t="s">
        <v>3627</v>
      </c>
      <c r="G2313" s="38" t="s">
        <v>25</v>
      </c>
      <c r="H2313" s="12"/>
      <c r="I2313" s="12"/>
      <c r="J2313" s="13"/>
      <c r="K2313" s="36" t="s">
        <v>117</v>
      </c>
      <c r="L2313" s="39">
        <v>106739</v>
      </c>
      <c r="M2313" s="40">
        <v>39092</v>
      </c>
      <c r="N2313" s="46" t="s">
        <v>3919</v>
      </c>
      <c r="O2313" s="38" t="s">
        <v>26</v>
      </c>
      <c r="P2313" s="45"/>
      <c r="Q2313" s="6"/>
      <c r="R2313" s="8"/>
      <c r="S2313" s="8"/>
      <c r="T2313" s="41">
        <v>6000</v>
      </c>
      <c r="U2313" s="8"/>
      <c r="V2313" s="34"/>
      <c r="W2313" s="6" t="s">
        <v>27</v>
      </c>
      <c r="X2313" s="2"/>
      <c r="Y2313" s="11"/>
      <c r="AB2313" s="23"/>
      <c r="AH2313" s="19"/>
      <c r="AI2313" s="19"/>
      <c r="AL2313"/>
      <c r="AM2313" s="19"/>
    </row>
    <row r="2314" spans="1:39" s="9" customFormat="1" ht="15" customHeight="1" x14ac:dyDescent="0.25">
      <c r="A2314" s="37" t="s">
        <v>56</v>
      </c>
      <c r="B2314" s="38" t="s">
        <v>170</v>
      </c>
      <c r="C2314" s="42" t="s">
        <v>24</v>
      </c>
      <c r="D2314" s="12"/>
      <c r="E2314" s="38" t="s">
        <v>8732</v>
      </c>
      <c r="F2314" s="38" t="s">
        <v>3627</v>
      </c>
      <c r="G2314" s="38" t="s">
        <v>25</v>
      </c>
      <c r="H2314" s="12"/>
      <c r="I2314" s="12"/>
      <c r="J2314" s="13"/>
      <c r="K2314" s="36" t="s">
        <v>117</v>
      </c>
      <c r="L2314" s="39">
        <v>106743</v>
      </c>
      <c r="M2314" s="40">
        <v>39092</v>
      </c>
      <c r="N2314" s="46" t="s">
        <v>3919</v>
      </c>
      <c r="O2314" s="38" t="s">
        <v>26</v>
      </c>
      <c r="P2314" s="45"/>
      <c r="Q2314" s="6"/>
      <c r="R2314" s="8"/>
      <c r="S2314" s="8"/>
      <c r="T2314" s="41">
        <v>6000</v>
      </c>
      <c r="U2314" s="8"/>
      <c r="V2314" s="34"/>
      <c r="W2314" s="6" t="s">
        <v>27</v>
      </c>
      <c r="X2314" s="2"/>
      <c r="Y2314" s="11"/>
      <c r="AB2314" s="23"/>
      <c r="AH2314" s="19"/>
      <c r="AI2314" s="19"/>
      <c r="AL2314"/>
      <c r="AM2314" s="19"/>
    </row>
    <row r="2315" spans="1:39" s="9" customFormat="1" ht="15" customHeight="1" x14ac:dyDescent="0.25">
      <c r="A2315" s="37" t="s">
        <v>56</v>
      </c>
      <c r="B2315" s="38" t="s">
        <v>170</v>
      </c>
      <c r="C2315" s="42" t="s">
        <v>24</v>
      </c>
      <c r="D2315" s="12"/>
      <c r="E2315" s="38" t="s">
        <v>8733</v>
      </c>
      <c r="F2315" s="38" t="s">
        <v>3627</v>
      </c>
      <c r="G2315" s="38" t="s">
        <v>25</v>
      </c>
      <c r="H2315" s="12"/>
      <c r="I2315" s="12"/>
      <c r="J2315" s="13"/>
      <c r="K2315" s="36" t="s">
        <v>117</v>
      </c>
      <c r="L2315" s="39">
        <v>106750</v>
      </c>
      <c r="M2315" s="40">
        <v>39104</v>
      </c>
      <c r="N2315" s="46" t="s">
        <v>3917</v>
      </c>
      <c r="O2315" s="38" t="s">
        <v>26</v>
      </c>
      <c r="P2315" s="45"/>
      <c r="Q2315" s="6"/>
      <c r="R2315" s="8"/>
      <c r="S2315" s="8"/>
      <c r="T2315" s="41">
        <v>1750</v>
      </c>
      <c r="U2315" s="8"/>
      <c r="V2315" s="34"/>
      <c r="W2315" s="6" t="s">
        <v>27</v>
      </c>
      <c r="X2315" s="2"/>
      <c r="Y2315" s="11"/>
      <c r="AB2315" s="23"/>
      <c r="AH2315" s="19"/>
      <c r="AI2315" s="19"/>
      <c r="AL2315"/>
      <c r="AM2315" s="19"/>
    </row>
    <row r="2316" spans="1:39" s="9" customFormat="1" ht="15" customHeight="1" x14ac:dyDescent="0.25">
      <c r="A2316" s="37" t="s">
        <v>56</v>
      </c>
      <c r="B2316" s="38" t="s">
        <v>170</v>
      </c>
      <c r="C2316" s="42" t="s">
        <v>24</v>
      </c>
      <c r="D2316" s="12"/>
      <c r="E2316" s="38" t="s">
        <v>8734</v>
      </c>
      <c r="F2316" s="38" t="s">
        <v>3627</v>
      </c>
      <c r="G2316" s="38" t="s">
        <v>25</v>
      </c>
      <c r="H2316" s="12"/>
      <c r="I2316" s="12"/>
      <c r="J2316" s="13"/>
      <c r="K2316" s="36" t="s">
        <v>117</v>
      </c>
      <c r="L2316" s="39">
        <v>106799</v>
      </c>
      <c r="M2316" s="40">
        <v>39244</v>
      </c>
      <c r="N2316" s="46" t="s">
        <v>3917</v>
      </c>
      <c r="O2316" s="38" t="s">
        <v>26</v>
      </c>
      <c r="P2316" s="45"/>
      <c r="Q2316" s="6"/>
      <c r="R2316" s="8"/>
      <c r="S2316" s="8"/>
      <c r="T2316" s="41">
        <v>11290</v>
      </c>
      <c r="U2316" s="8"/>
      <c r="V2316" s="34"/>
      <c r="W2316" s="6" t="s">
        <v>27</v>
      </c>
      <c r="X2316" s="2"/>
      <c r="Y2316" s="11"/>
      <c r="AB2316" s="23"/>
      <c r="AH2316" s="19"/>
      <c r="AI2316" s="19"/>
      <c r="AL2316"/>
      <c r="AM2316" s="19"/>
    </row>
    <row r="2317" spans="1:39" s="9" customFormat="1" ht="15" customHeight="1" x14ac:dyDescent="0.25">
      <c r="A2317" s="37" t="s">
        <v>56</v>
      </c>
      <c r="B2317" s="38" t="s">
        <v>170</v>
      </c>
      <c r="C2317" s="42" t="s">
        <v>24</v>
      </c>
      <c r="D2317" s="12"/>
      <c r="E2317" s="38" t="s">
        <v>8735</v>
      </c>
      <c r="F2317" s="38" t="s">
        <v>3627</v>
      </c>
      <c r="G2317" s="38" t="s">
        <v>25</v>
      </c>
      <c r="H2317" s="12"/>
      <c r="I2317" s="12"/>
      <c r="J2317" s="13"/>
      <c r="K2317" s="36" t="s">
        <v>117</v>
      </c>
      <c r="L2317" s="39">
        <v>106810</v>
      </c>
      <c r="M2317" s="40">
        <v>39295</v>
      </c>
      <c r="N2317" s="46" t="s">
        <v>3917</v>
      </c>
      <c r="O2317" s="38" t="s">
        <v>26</v>
      </c>
      <c r="P2317" s="45"/>
      <c r="Q2317" s="6"/>
      <c r="R2317" s="8"/>
      <c r="S2317" s="8"/>
      <c r="T2317" s="41">
        <v>2457</v>
      </c>
      <c r="U2317" s="8"/>
      <c r="V2317" s="34"/>
      <c r="W2317" s="6" t="s">
        <v>27</v>
      </c>
      <c r="X2317" s="2"/>
      <c r="Y2317" s="11"/>
      <c r="AB2317" s="23"/>
      <c r="AH2317" s="19"/>
      <c r="AI2317" s="19"/>
      <c r="AL2317"/>
      <c r="AM2317" s="19"/>
    </row>
    <row r="2318" spans="1:39" s="9" customFormat="1" ht="15" customHeight="1" x14ac:dyDescent="0.25">
      <c r="A2318" s="37" t="s">
        <v>56</v>
      </c>
      <c r="B2318" s="38" t="s">
        <v>170</v>
      </c>
      <c r="C2318" s="42" t="s">
        <v>24</v>
      </c>
      <c r="D2318" s="12"/>
      <c r="E2318" s="38" t="s">
        <v>8736</v>
      </c>
      <c r="F2318" s="38" t="s">
        <v>3627</v>
      </c>
      <c r="G2318" s="38" t="s">
        <v>25</v>
      </c>
      <c r="H2318" s="12"/>
      <c r="I2318" s="12"/>
      <c r="J2318" s="13"/>
      <c r="K2318" s="36" t="s">
        <v>117</v>
      </c>
      <c r="L2318" s="39">
        <v>106819</v>
      </c>
      <c r="M2318" s="40">
        <v>39314</v>
      </c>
      <c r="N2318" s="46" t="s">
        <v>3917</v>
      </c>
      <c r="O2318" s="38" t="s">
        <v>26</v>
      </c>
      <c r="P2318" s="45"/>
      <c r="Q2318" s="6"/>
      <c r="R2318" s="8"/>
      <c r="S2318" s="8"/>
      <c r="T2318" s="41">
        <v>800</v>
      </c>
      <c r="U2318" s="8"/>
      <c r="V2318" s="34"/>
      <c r="W2318" s="6" t="s">
        <v>27</v>
      </c>
      <c r="X2318" s="2"/>
      <c r="Y2318" s="11"/>
      <c r="AB2318" s="23"/>
      <c r="AH2318" s="19"/>
      <c r="AI2318" s="19"/>
      <c r="AL2318"/>
      <c r="AM2318" s="19"/>
    </row>
    <row r="2319" spans="1:39" s="9" customFormat="1" ht="15" customHeight="1" x14ac:dyDescent="0.25">
      <c r="A2319" s="37" t="s">
        <v>54</v>
      </c>
      <c r="B2319" s="38" t="s">
        <v>143</v>
      </c>
      <c r="C2319" s="42" t="s">
        <v>24</v>
      </c>
      <c r="D2319" s="12"/>
      <c r="E2319" s="38" t="s">
        <v>8737</v>
      </c>
      <c r="F2319" s="38" t="s">
        <v>3624</v>
      </c>
      <c r="G2319" s="38" t="s">
        <v>25</v>
      </c>
      <c r="H2319" s="12"/>
      <c r="I2319" s="12"/>
      <c r="J2319" s="13"/>
      <c r="K2319" s="36" t="s">
        <v>126</v>
      </c>
      <c r="L2319" s="39" t="s">
        <v>8890</v>
      </c>
      <c r="M2319" s="40">
        <v>39088</v>
      </c>
      <c r="N2319" s="46"/>
      <c r="O2319" s="38" t="s">
        <v>26</v>
      </c>
      <c r="P2319" s="45"/>
      <c r="Q2319" s="6"/>
      <c r="R2319" s="8"/>
      <c r="S2319" s="8"/>
      <c r="T2319" s="41">
        <v>100</v>
      </c>
      <c r="U2319" s="8"/>
      <c r="V2319" s="34"/>
      <c r="W2319" s="6" t="s">
        <v>27</v>
      </c>
      <c r="X2319" s="2"/>
      <c r="Y2319" s="11"/>
      <c r="AB2319" s="23"/>
      <c r="AH2319" s="19"/>
      <c r="AI2319" s="19"/>
      <c r="AL2319"/>
      <c r="AM2319" s="19"/>
    </row>
    <row r="2320" spans="1:39" s="9" customFormat="1" ht="15" customHeight="1" x14ac:dyDescent="0.25">
      <c r="A2320" s="37" t="s">
        <v>54</v>
      </c>
      <c r="B2320" s="38" t="s">
        <v>143</v>
      </c>
      <c r="C2320" s="42" t="s">
        <v>24</v>
      </c>
      <c r="D2320" s="12"/>
      <c r="E2320" s="38" t="s">
        <v>8738</v>
      </c>
      <c r="F2320" s="38" t="s">
        <v>3624</v>
      </c>
      <c r="G2320" s="38" t="s">
        <v>25</v>
      </c>
      <c r="H2320" s="12"/>
      <c r="I2320" s="12"/>
      <c r="J2320" s="13"/>
      <c r="K2320" s="36" t="s">
        <v>126</v>
      </c>
      <c r="L2320" s="39" t="s">
        <v>8891</v>
      </c>
      <c r="M2320" s="40">
        <v>39091</v>
      </c>
      <c r="N2320" s="46"/>
      <c r="O2320" s="38" t="s">
        <v>26</v>
      </c>
      <c r="P2320" s="45"/>
      <c r="Q2320" s="6"/>
      <c r="R2320" s="8"/>
      <c r="S2320" s="8"/>
      <c r="T2320" s="41">
        <v>200</v>
      </c>
      <c r="U2320" s="8"/>
      <c r="V2320" s="34"/>
      <c r="W2320" s="6" t="s">
        <v>27</v>
      </c>
      <c r="X2320" s="2"/>
      <c r="Y2320" s="11"/>
      <c r="AB2320" s="23"/>
      <c r="AH2320" s="19"/>
      <c r="AI2320" s="19"/>
      <c r="AL2320"/>
      <c r="AM2320" s="19"/>
    </row>
    <row r="2321" spans="1:39" s="9" customFormat="1" ht="15" customHeight="1" x14ac:dyDescent="0.25">
      <c r="A2321" s="37" t="s">
        <v>54</v>
      </c>
      <c r="B2321" s="38" t="s">
        <v>143</v>
      </c>
      <c r="C2321" s="42" t="s">
        <v>24</v>
      </c>
      <c r="D2321" s="12"/>
      <c r="E2321" s="38" t="s">
        <v>8739</v>
      </c>
      <c r="F2321" s="38" t="s">
        <v>3624</v>
      </c>
      <c r="G2321" s="38" t="s">
        <v>25</v>
      </c>
      <c r="H2321" s="12"/>
      <c r="I2321" s="12"/>
      <c r="J2321" s="13"/>
      <c r="K2321" s="36" t="s">
        <v>126</v>
      </c>
      <c r="L2321" s="39" t="s">
        <v>8892</v>
      </c>
      <c r="M2321" s="40">
        <v>39104</v>
      </c>
      <c r="N2321" s="46"/>
      <c r="O2321" s="38" t="s">
        <v>26</v>
      </c>
      <c r="P2321" s="45"/>
      <c r="Q2321" s="6"/>
      <c r="R2321" s="8"/>
      <c r="S2321" s="8"/>
      <c r="T2321" s="41">
        <v>2500</v>
      </c>
      <c r="U2321" s="8"/>
      <c r="V2321" s="34"/>
      <c r="W2321" s="6" t="s">
        <v>27</v>
      </c>
      <c r="X2321" s="2"/>
      <c r="Y2321" s="11"/>
      <c r="AB2321" s="23"/>
      <c r="AH2321" s="19"/>
      <c r="AI2321" s="19"/>
      <c r="AL2321"/>
      <c r="AM2321" s="19"/>
    </row>
    <row r="2322" spans="1:39" s="9" customFormat="1" ht="15" customHeight="1" x14ac:dyDescent="0.25">
      <c r="A2322" s="37" t="s">
        <v>54</v>
      </c>
      <c r="B2322" s="38" t="s">
        <v>143</v>
      </c>
      <c r="C2322" s="42" t="s">
        <v>24</v>
      </c>
      <c r="D2322" s="12"/>
      <c r="E2322" s="38" t="s">
        <v>8740</v>
      </c>
      <c r="F2322" s="38" t="s">
        <v>3624</v>
      </c>
      <c r="G2322" s="38" t="s">
        <v>25</v>
      </c>
      <c r="H2322" s="12"/>
      <c r="I2322" s="12"/>
      <c r="J2322" s="13"/>
      <c r="K2322" s="36" t="s">
        <v>126</v>
      </c>
      <c r="L2322" s="39" t="s">
        <v>8893</v>
      </c>
      <c r="M2322" s="40">
        <v>39108</v>
      </c>
      <c r="N2322" s="46"/>
      <c r="O2322" s="38" t="s">
        <v>26</v>
      </c>
      <c r="P2322" s="45"/>
      <c r="Q2322" s="6"/>
      <c r="R2322" s="8"/>
      <c r="S2322" s="8"/>
      <c r="T2322" s="41">
        <v>300</v>
      </c>
      <c r="U2322" s="8"/>
      <c r="V2322" s="34"/>
      <c r="W2322" s="6" t="s">
        <v>27</v>
      </c>
      <c r="X2322" s="2"/>
      <c r="Y2322" s="11"/>
      <c r="AB2322" s="23"/>
      <c r="AH2322" s="19"/>
      <c r="AI2322" s="19"/>
      <c r="AL2322"/>
      <c r="AM2322" s="19"/>
    </row>
    <row r="2323" spans="1:39" s="9" customFormat="1" ht="15" customHeight="1" x14ac:dyDescent="0.25">
      <c r="A2323" s="37" t="s">
        <v>54</v>
      </c>
      <c r="B2323" s="38" t="s">
        <v>143</v>
      </c>
      <c r="C2323" s="42" t="s">
        <v>24</v>
      </c>
      <c r="D2323" s="12"/>
      <c r="E2323" s="38" t="s">
        <v>8741</v>
      </c>
      <c r="F2323" s="38" t="s">
        <v>3624</v>
      </c>
      <c r="G2323" s="38" t="s">
        <v>25</v>
      </c>
      <c r="H2323" s="12"/>
      <c r="I2323" s="12"/>
      <c r="J2323" s="13"/>
      <c r="K2323" s="36" t="s">
        <v>126</v>
      </c>
      <c r="L2323" s="39" t="s">
        <v>8894</v>
      </c>
      <c r="M2323" s="40">
        <v>39109</v>
      </c>
      <c r="N2323" s="46"/>
      <c r="O2323" s="38" t="s">
        <v>26</v>
      </c>
      <c r="P2323" s="45"/>
      <c r="Q2323" s="6"/>
      <c r="R2323" s="8"/>
      <c r="S2323" s="8"/>
      <c r="T2323" s="41">
        <v>400</v>
      </c>
      <c r="U2323" s="8"/>
      <c r="V2323" s="34"/>
      <c r="W2323" s="6" t="s">
        <v>27</v>
      </c>
      <c r="X2323" s="2"/>
      <c r="Y2323" s="11"/>
      <c r="AB2323" s="23"/>
      <c r="AH2323" s="19"/>
      <c r="AI2323" s="19"/>
      <c r="AL2323"/>
      <c r="AM2323" s="19"/>
    </row>
    <row r="2324" spans="1:39" s="9" customFormat="1" ht="15" customHeight="1" x14ac:dyDescent="0.25">
      <c r="A2324" s="37" t="s">
        <v>54</v>
      </c>
      <c r="B2324" s="38" t="s">
        <v>143</v>
      </c>
      <c r="C2324" s="42" t="s">
        <v>24</v>
      </c>
      <c r="D2324" s="12"/>
      <c r="E2324" s="38" t="s">
        <v>8742</v>
      </c>
      <c r="F2324" s="38" t="s">
        <v>3624</v>
      </c>
      <c r="G2324" s="38" t="s">
        <v>25</v>
      </c>
      <c r="H2324" s="12"/>
      <c r="I2324" s="12"/>
      <c r="J2324" s="13"/>
      <c r="K2324" s="36" t="s">
        <v>126</v>
      </c>
      <c r="L2324" s="39" t="s">
        <v>8895</v>
      </c>
      <c r="M2324" s="40">
        <v>39115</v>
      </c>
      <c r="N2324" s="46"/>
      <c r="O2324" s="38" t="s">
        <v>26</v>
      </c>
      <c r="P2324" s="45"/>
      <c r="Q2324" s="6"/>
      <c r="R2324" s="8"/>
      <c r="S2324" s="8"/>
      <c r="T2324" s="41">
        <v>1000</v>
      </c>
      <c r="U2324" s="8"/>
      <c r="V2324" s="34"/>
      <c r="W2324" s="6" t="s">
        <v>27</v>
      </c>
      <c r="X2324" s="2"/>
      <c r="Y2324" s="11"/>
      <c r="AB2324" s="23"/>
      <c r="AH2324" s="19"/>
      <c r="AI2324" s="19"/>
      <c r="AL2324"/>
      <c r="AM2324" s="19"/>
    </row>
    <row r="2325" spans="1:39" s="9" customFormat="1" ht="15" customHeight="1" x14ac:dyDescent="0.25">
      <c r="A2325" s="37" t="s">
        <v>54</v>
      </c>
      <c r="B2325" s="38" t="s">
        <v>143</v>
      </c>
      <c r="C2325" s="42" t="s">
        <v>24</v>
      </c>
      <c r="D2325" s="12"/>
      <c r="E2325" s="38" t="s">
        <v>8743</v>
      </c>
      <c r="F2325" s="38" t="s">
        <v>3624</v>
      </c>
      <c r="G2325" s="38" t="s">
        <v>25</v>
      </c>
      <c r="H2325" s="12"/>
      <c r="I2325" s="12"/>
      <c r="J2325" s="13"/>
      <c r="K2325" s="36" t="s">
        <v>126</v>
      </c>
      <c r="L2325" s="39" t="s">
        <v>8896</v>
      </c>
      <c r="M2325" s="40">
        <v>39129</v>
      </c>
      <c r="N2325" s="46"/>
      <c r="O2325" s="38" t="s">
        <v>26</v>
      </c>
      <c r="P2325" s="45"/>
      <c r="Q2325" s="6"/>
      <c r="R2325" s="8"/>
      <c r="S2325" s="8"/>
      <c r="T2325" s="41">
        <v>100</v>
      </c>
      <c r="U2325" s="8"/>
      <c r="V2325" s="34"/>
      <c r="W2325" s="6" t="s">
        <v>27</v>
      </c>
      <c r="X2325" s="2"/>
      <c r="Y2325" s="11"/>
      <c r="AB2325" s="23"/>
      <c r="AH2325" s="19"/>
      <c r="AI2325" s="19"/>
      <c r="AL2325"/>
      <c r="AM2325" s="19"/>
    </row>
    <row r="2326" spans="1:39" s="9" customFormat="1" ht="15" customHeight="1" x14ac:dyDescent="0.25">
      <c r="A2326" s="37" t="s">
        <v>54</v>
      </c>
      <c r="B2326" s="38" t="s">
        <v>143</v>
      </c>
      <c r="C2326" s="42" t="s">
        <v>24</v>
      </c>
      <c r="D2326" s="12"/>
      <c r="E2326" s="38" t="s">
        <v>8743</v>
      </c>
      <c r="F2326" s="38" t="s">
        <v>3624</v>
      </c>
      <c r="G2326" s="38" t="s">
        <v>25</v>
      </c>
      <c r="H2326" s="12"/>
      <c r="I2326" s="12"/>
      <c r="J2326" s="13"/>
      <c r="K2326" s="36" t="s">
        <v>126</v>
      </c>
      <c r="L2326" s="39" t="s">
        <v>8897</v>
      </c>
      <c r="M2326" s="40">
        <v>39137</v>
      </c>
      <c r="N2326" s="46"/>
      <c r="O2326" s="38" t="s">
        <v>26</v>
      </c>
      <c r="P2326" s="45"/>
      <c r="Q2326" s="6"/>
      <c r="R2326" s="8"/>
      <c r="S2326" s="8"/>
      <c r="T2326" s="41">
        <v>1000</v>
      </c>
      <c r="U2326" s="8"/>
      <c r="V2326" s="34"/>
      <c r="W2326" s="6" t="s">
        <v>27</v>
      </c>
      <c r="X2326" s="2"/>
      <c r="Y2326" s="11"/>
      <c r="AB2326" s="23"/>
      <c r="AH2326" s="19"/>
      <c r="AI2326" s="19"/>
      <c r="AL2326"/>
      <c r="AM2326" s="19"/>
    </row>
    <row r="2327" spans="1:39" s="9" customFormat="1" ht="15" customHeight="1" x14ac:dyDescent="0.25">
      <c r="A2327" s="37" t="s">
        <v>54</v>
      </c>
      <c r="B2327" s="38" t="s">
        <v>143</v>
      </c>
      <c r="C2327" s="42" t="s">
        <v>24</v>
      </c>
      <c r="D2327" s="12"/>
      <c r="E2327" s="38" t="s">
        <v>8744</v>
      </c>
      <c r="F2327" s="38" t="s">
        <v>3624</v>
      </c>
      <c r="G2327" s="38" t="s">
        <v>25</v>
      </c>
      <c r="H2327" s="12"/>
      <c r="I2327" s="12"/>
      <c r="J2327" s="13"/>
      <c r="K2327" s="36" t="s">
        <v>126</v>
      </c>
      <c r="L2327" s="39" t="s">
        <v>8898</v>
      </c>
      <c r="M2327" s="40">
        <v>39139</v>
      </c>
      <c r="N2327" s="46"/>
      <c r="O2327" s="38" t="s">
        <v>26</v>
      </c>
      <c r="P2327" s="45"/>
      <c r="Q2327" s="6"/>
      <c r="R2327" s="8"/>
      <c r="S2327" s="8"/>
      <c r="T2327" s="41">
        <v>500</v>
      </c>
      <c r="U2327" s="8"/>
      <c r="V2327" s="34"/>
      <c r="W2327" s="6" t="s">
        <v>27</v>
      </c>
      <c r="X2327" s="2"/>
      <c r="Y2327" s="11"/>
      <c r="AB2327" s="23"/>
      <c r="AH2327" s="19"/>
      <c r="AI2327" s="19"/>
      <c r="AL2327"/>
      <c r="AM2327" s="19"/>
    </row>
    <row r="2328" spans="1:39" s="9" customFormat="1" ht="15" customHeight="1" x14ac:dyDescent="0.25">
      <c r="A2328" s="37" t="s">
        <v>54</v>
      </c>
      <c r="B2328" s="38" t="s">
        <v>143</v>
      </c>
      <c r="C2328" s="42" t="s">
        <v>24</v>
      </c>
      <c r="D2328" s="12"/>
      <c r="E2328" s="38" t="s">
        <v>8744</v>
      </c>
      <c r="F2328" s="38" t="s">
        <v>3624</v>
      </c>
      <c r="G2328" s="38" t="s">
        <v>25</v>
      </c>
      <c r="H2328" s="12"/>
      <c r="I2328" s="12"/>
      <c r="J2328" s="13"/>
      <c r="K2328" s="36" t="s">
        <v>126</v>
      </c>
      <c r="L2328" s="39" t="s">
        <v>8899</v>
      </c>
      <c r="M2328" s="40">
        <v>39139</v>
      </c>
      <c r="N2328" s="46"/>
      <c r="O2328" s="38" t="s">
        <v>26</v>
      </c>
      <c r="P2328" s="45"/>
      <c r="Q2328" s="6"/>
      <c r="R2328" s="8"/>
      <c r="S2328" s="8"/>
      <c r="T2328" s="41">
        <v>500</v>
      </c>
      <c r="U2328" s="8"/>
      <c r="V2328" s="34"/>
      <c r="W2328" s="6" t="s">
        <v>27</v>
      </c>
      <c r="X2328" s="2"/>
      <c r="Y2328" s="11"/>
      <c r="AB2328" s="23"/>
      <c r="AH2328" s="19"/>
      <c r="AI2328" s="19"/>
      <c r="AL2328"/>
      <c r="AM2328" s="19"/>
    </row>
    <row r="2329" spans="1:39" s="9" customFormat="1" ht="15" customHeight="1" x14ac:dyDescent="0.25">
      <c r="A2329" s="37" t="s">
        <v>54</v>
      </c>
      <c r="B2329" s="38" t="s">
        <v>143</v>
      </c>
      <c r="C2329" s="42" t="s">
        <v>24</v>
      </c>
      <c r="D2329" s="12"/>
      <c r="E2329" s="38" t="s">
        <v>8744</v>
      </c>
      <c r="F2329" s="38" t="s">
        <v>3624</v>
      </c>
      <c r="G2329" s="38" t="s">
        <v>25</v>
      </c>
      <c r="H2329" s="12"/>
      <c r="I2329" s="12"/>
      <c r="J2329" s="13"/>
      <c r="K2329" s="36" t="s">
        <v>126</v>
      </c>
      <c r="L2329" s="39" t="s">
        <v>8900</v>
      </c>
      <c r="M2329" s="40">
        <v>39139</v>
      </c>
      <c r="N2329" s="46"/>
      <c r="O2329" s="38" t="s">
        <v>26</v>
      </c>
      <c r="P2329" s="45"/>
      <c r="Q2329" s="6"/>
      <c r="R2329" s="8"/>
      <c r="S2329" s="8"/>
      <c r="T2329" s="41">
        <v>500</v>
      </c>
      <c r="U2329" s="8"/>
      <c r="V2329" s="34"/>
      <c r="W2329" s="6" t="s">
        <v>27</v>
      </c>
      <c r="X2329" s="2"/>
      <c r="Y2329" s="11"/>
      <c r="AB2329" s="23"/>
      <c r="AH2329" s="19"/>
      <c r="AI2329" s="19"/>
      <c r="AL2329"/>
      <c r="AM2329" s="19"/>
    </row>
    <row r="2330" spans="1:39" s="9" customFormat="1" ht="15" customHeight="1" x14ac:dyDescent="0.25">
      <c r="A2330" s="37" t="s">
        <v>54</v>
      </c>
      <c r="B2330" s="38" t="s">
        <v>143</v>
      </c>
      <c r="C2330" s="42" t="s">
        <v>24</v>
      </c>
      <c r="D2330" s="12"/>
      <c r="E2330" s="38" t="s">
        <v>8744</v>
      </c>
      <c r="F2330" s="38" t="s">
        <v>3624</v>
      </c>
      <c r="G2330" s="38" t="s">
        <v>25</v>
      </c>
      <c r="H2330" s="12"/>
      <c r="I2330" s="12"/>
      <c r="J2330" s="13"/>
      <c r="K2330" s="36" t="s">
        <v>126</v>
      </c>
      <c r="L2330" s="39" t="s">
        <v>8901</v>
      </c>
      <c r="M2330" s="40">
        <v>39139</v>
      </c>
      <c r="N2330" s="46"/>
      <c r="O2330" s="38" t="s">
        <v>26</v>
      </c>
      <c r="P2330" s="45"/>
      <c r="Q2330" s="6"/>
      <c r="R2330" s="8"/>
      <c r="S2330" s="8"/>
      <c r="T2330" s="41">
        <v>500</v>
      </c>
      <c r="U2330" s="8"/>
      <c r="V2330" s="34"/>
      <c r="W2330" s="6" t="s">
        <v>27</v>
      </c>
      <c r="X2330" s="2"/>
      <c r="Y2330" s="11"/>
      <c r="AB2330" s="23"/>
      <c r="AH2330" s="19"/>
      <c r="AI2330" s="19"/>
      <c r="AL2330"/>
      <c r="AM2330" s="19"/>
    </row>
    <row r="2331" spans="1:39" s="9" customFormat="1" ht="15" customHeight="1" x14ac:dyDescent="0.25">
      <c r="A2331" s="37" t="s">
        <v>54</v>
      </c>
      <c r="B2331" s="38" t="s">
        <v>143</v>
      </c>
      <c r="C2331" s="42" t="s">
        <v>24</v>
      </c>
      <c r="D2331" s="12"/>
      <c r="E2331" s="38" t="s">
        <v>8744</v>
      </c>
      <c r="F2331" s="38" t="s">
        <v>3624</v>
      </c>
      <c r="G2331" s="38" t="s">
        <v>25</v>
      </c>
      <c r="H2331" s="12"/>
      <c r="I2331" s="12"/>
      <c r="J2331" s="13"/>
      <c r="K2331" s="36" t="s">
        <v>126</v>
      </c>
      <c r="L2331" s="39" t="s">
        <v>8902</v>
      </c>
      <c r="M2331" s="40">
        <v>39139</v>
      </c>
      <c r="N2331" s="46"/>
      <c r="O2331" s="38" t="s">
        <v>26</v>
      </c>
      <c r="P2331" s="45"/>
      <c r="Q2331" s="6"/>
      <c r="R2331" s="8"/>
      <c r="S2331" s="8"/>
      <c r="T2331" s="41">
        <v>500</v>
      </c>
      <c r="U2331" s="8"/>
      <c r="V2331" s="34"/>
      <c r="W2331" s="6" t="s">
        <v>27</v>
      </c>
      <c r="X2331" s="2"/>
      <c r="Y2331" s="11"/>
      <c r="AB2331" s="23"/>
      <c r="AH2331" s="19"/>
      <c r="AI2331" s="19"/>
      <c r="AL2331"/>
      <c r="AM2331" s="19"/>
    </row>
    <row r="2332" spans="1:39" s="9" customFormat="1" ht="15" customHeight="1" x14ac:dyDescent="0.25">
      <c r="A2332" s="37" t="s">
        <v>54</v>
      </c>
      <c r="B2332" s="38" t="s">
        <v>143</v>
      </c>
      <c r="C2332" s="42" t="s">
        <v>24</v>
      </c>
      <c r="D2332" s="12"/>
      <c r="E2332" s="38" t="s">
        <v>8744</v>
      </c>
      <c r="F2332" s="38" t="s">
        <v>3624</v>
      </c>
      <c r="G2332" s="38" t="s">
        <v>25</v>
      </c>
      <c r="H2332" s="12"/>
      <c r="I2332" s="12"/>
      <c r="J2332" s="13"/>
      <c r="K2332" s="36" t="s">
        <v>126</v>
      </c>
      <c r="L2332" s="39" t="s">
        <v>8903</v>
      </c>
      <c r="M2332" s="40">
        <v>39139</v>
      </c>
      <c r="N2332" s="46"/>
      <c r="O2332" s="38" t="s">
        <v>26</v>
      </c>
      <c r="P2332" s="45"/>
      <c r="Q2332" s="6"/>
      <c r="R2332" s="8"/>
      <c r="S2332" s="8"/>
      <c r="T2332" s="41">
        <v>500</v>
      </c>
      <c r="U2332" s="8"/>
      <c r="V2332" s="34"/>
      <c r="W2332" s="6" t="s">
        <v>27</v>
      </c>
      <c r="X2332" s="2"/>
      <c r="Y2332" s="11"/>
      <c r="AB2332" s="23"/>
      <c r="AH2332" s="19"/>
      <c r="AI2332" s="19"/>
      <c r="AL2332"/>
      <c r="AM2332" s="19"/>
    </row>
    <row r="2333" spans="1:39" s="9" customFormat="1" ht="15" customHeight="1" x14ac:dyDescent="0.25">
      <c r="A2333" s="37" t="s">
        <v>54</v>
      </c>
      <c r="B2333" s="38" t="s">
        <v>143</v>
      </c>
      <c r="C2333" s="42" t="s">
        <v>24</v>
      </c>
      <c r="D2333" s="12"/>
      <c r="E2333" s="38" t="s">
        <v>8745</v>
      </c>
      <c r="F2333" s="38" t="s">
        <v>3624</v>
      </c>
      <c r="G2333" s="38" t="s">
        <v>25</v>
      </c>
      <c r="H2333" s="12"/>
      <c r="I2333" s="12"/>
      <c r="J2333" s="13"/>
      <c r="K2333" s="36" t="s">
        <v>126</v>
      </c>
      <c r="L2333" s="39" t="s">
        <v>8904</v>
      </c>
      <c r="M2333" s="40">
        <v>39139</v>
      </c>
      <c r="N2333" s="46"/>
      <c r="O2333" s="38" t="s">
        <v>26</v>
      </c>
      <c r="P2333" s="45"/>
      <c r="Q2333" s="6"/>
      <c r="R2333" s="8"/>
      <c r="S2333" s="8"/>
      <c r="T2333" s="41">
        <v>500</v>
      </c>
      <c r="U2333" s="8"/>
      <c r="V2333" s="34"/>
      <c r="W2333" s="6" t="s">
        <v>27</v>
      </c>
      <c r="X2333" s="2"/>
      <c r="Y2333" s="11"/>
      <c r="AB2333" s="23"/>
      <c r="AH2333" s="19"/>
      <c r="AI2333" s="19"/>
      <c r="AL2333"/>
      <c r="AM2333" s="19"/>
    </row>
    <row r="2334" spans="1:39" s="9" customFormat="1" ht="15" customHeight="1" x14ac:dyDescent="0.25">
      <c r="A2334" s="37" t="s">
        <v>54</v>
      </c>
      <c r="B2334" s="38" t="s">
        <v>143</v>
      </c>
      <c r="C2334" s="42" t="s">
        <v>24</v>
      </c>
      <c r="D2334" s="12"/>
      <c r="E2334" s="38" t="s">
        <v>8745</v>
      </c>
      <c r="F2334" s="38" t="s">
        <v>3624</v>
      </c>
      <c r="G2334" s="38" t="s">
        <v>25</v>
      </c>
      <c r="H2334" s="12"/>
      <c r="I2334" s="12"/>
      <c r="J2334" s="13"/>
      <c r="K2334" s="36" t="s">
        <v>126</v>
      </c>
      <c r="L2334" s="39" t="s">
        <v>8905</v>
      </c>
      <c r="M2334" s="40">
        <v>39139</v>
      </c>
      <c r="N2334" s="46"/>
      <c r="O2334" s="38" t="s">
        <v>26</v>
      </c>
      <c r="P2334" s="45"/>
      <c r="Q2334" s="6"/>
      <c r="R2334" s="8"/>
      <c r="S2334" s="8"/>
      <c r="T2334" s="41">
        <v>500</v>
      </c>
      <c r="U2334" s="8"/>
      <c r="V2334" s="34"/>
      <c r="W2334" s="6" t="s">
        <v>27</v>
      </c>
      <c r="X2334" s="2"/>
      <c r="Y2334" s="11"/>
      <c r="AB2334" s="23"/>
      <c r="AH2334" s="19"/>
      <c r="AI2334" s="19"/>
      <c r="AL2334"/>
      <c r="AM2334" s="19"/>
    </row>
    <row r="2335" spans="1:39" s="9" customFormat="1" ht="15" customHeight="1" x14ac:dyDescent="0.25">
      <c r="A2335" s="37" t="s">
        <v>54</v>
      </c>
      <c r="B2335" s="38" t="s">
        <v>143</v>
      </c>
      <c r="C2335" s="42" t="s">
        <v>24</v>
      </c>
      <c r="D2335" s="12"/>
      <c r="E2335" s="38" t="s">
        <v>8745</v>
      </c>
      <c r="F2335" s="38" t="s">
        <v>3624</v>
      </c>
      <c r="G2335" s="38" t="s">
        <v>25</v>
      </c>
      <c r="H2335" s="12"/>
      <c r="I2335" s="12"/>
      <c r="J2335" s="13"/>
      <c r="K2335" s="36" t="s">
        <v>126</v>
      </c>
      <c r="L2335" s="39" t="s">
        <v>8906</v>
      </c>
      <c r="M2335" s="40">
        <v>39139</v>
      </c>
      <c r="N2335" s="46"/>
      <c r="O2335" s="38" t="s">
        <v>26</v>
      </c>
      <c r="P2335" s="45"/>
      <c r="Q2335" s="6"/>
      <c r="R2335" s="8"/>
      <c r="S2335" s="8"/>
      <c r="T2335" s="41">
        <v>100</v>
      </c>
      <c r="U2335" s="8"/>
      <c r="V2335" s="34"/>
      <c r="W2335" s="6" t="s">
        <v>27</v>
      </c>
      <c r="X2335" s="2"/>
      <c r="Y2335" s="11"/>
      <c r="AB2335" s="23"/>
      <c r="AH2335" s="19"/>
      <c r="AI2335" s="19"/>
      <c r="AL2335"/>
      <c r="AM2335" s="19"/>
    </row>
    <row r="2336" spans="1:39" s="9" customFormat="1" ht="15" customHeight="1" x14ac:dyDescent="0.25">
      <c r="A2336" s="37" t="s">
        <v>54</v>
      </c>
      <c r="B2336" s="38" t="s">
        <v>143</v>
      </c>
      <c r="C2336" s="42" t="s">
        <v>24</v>
      </c>
      <c r="D2336" s="12"/>
      <c r="E2336" s="38" t="s">
        <v>8746</v>
      </c>
      <c r="F2336" s="38" t="s">
        <v>3624</v>
      </c>
      <c r="G2336" s="38" t="s">
        <v>25</v>
      </c>
      <c r="H2336" s="12"/>
      <c r="I2336" s="12"/>
      <c r="J2336" s="13"/>
      <c r="K2336" s="36" t="s">
        <v>126</v>
      </c>
      <c r="L2336" s="39" t="s">
        <v>8907</v>
      </c>
      <c r="M2336" s="40">
        <v>39141</v>
      </c>
      <c r="N2336" s="46"/>
      <c r="O2336" s="38" t="s">
        <v>26</v>
      </c>
      <c r="P2336" s="45"/>
      <c r="Q2336" s="6"/>
      <c r="R2336" s="8"/>
      <c r="S2336" s="8"/>
      <c r="T2336" s="41">
        <v>8270</v>
      </c>
      <c r="U2336" s="8"/>
      <c r="V2336" s="34"/>
      <c r="W2336" s="6" t="s">
        <v>27</v>
      </c>
      <c r="X2336" s="2"/>
      <c r="Y2336" s="11"/>
      <c r="AB2336" s="23"/>
      <c r="AH2336" s="19"/>
      <c r="AI2336" s="19"/>
      <c r="AL2336"/>
      <c r="AM2336" s="19"/>
    </row>
    <row r="2337" spans="1:39" s="9" customFormat="1" ht="15" customHeight="1" x14ac:dyDescent="0.25">
      <c r="A2337" s="37" t="s">
        <v>54</v>
      </c>
      <c r="B2337" s="38" t="s">
        <v>143</v>
      </c>
      <c r="C2337" s="42" t="s">
        <v>24</v>
      </c>
      <c r="D2337" s="12"/>
      <c r="E2337" s="38" t="s">
        <v>8747</v>
      </c>
      <c r="F2337" s="38" t="s">
        <v>3624</v>
      </c>
      <c r="G2337" s="38" t="s">
        <v>25</v>
      </c>
      <c r="H2337" s="12"/>
      <c r="I2337" s="12"/>
      <c r="J2337" s="13"/>
      <c r="K2337" s="36" t="s">
        <v>126</v>
      </c>
      <c r="L2337" s="39" t="s">
        <v>8908</v>
      </c>
      <c r="M2337" s="40">
        <v>39142</v>
      </c>
      <c r="N2337" s="46"/>
      <c r="O2337" s="38" t="s">
        <v>26</v>
      </c>
      <c r="P2337" s="45"/>
      <c r="Q2337" s="6"/>
      <c r="R2337" s="8"/>
      <c r="S2337" s="8"/>
      <c r="T2337" s="41">
        <v>200</v>
      </c>
      <c r="U2337" s="8"/>
      <c r="V2337" s="34"/>
      <c r="W2337" s="6" t="s">
        <v>27</v>
      </c>
      <c r="X2337" s="2"/>
      <c r="Y2337" s="11"/>
      <c r="AB2337" s="23"/>
      <c r="AH2337" s="19"/>
      <c r="AI2337" s="19"/>
      <c r="AL2337"/>
      <c r="AM2337" s="19"/>
    </row>
    <row r="2338" spans="1:39" s="9" customFormat="1" ht="15" customHeight="1" x14ac:dyDescent="0.25">
      <c r="A2338" s="37" t="s">
        <v>54</v>
      </c>
      <c r="B2338" s="38" t="s">
        <v>143</v>
      </c>
      <c r="C2338" s="42" t="s">
        <v>24</v>
      </c>
      <c r="D2338" s="12"/>
      <c r="E2338" s="38" t="s">
        <v>8748</v>
      </c>
      <c r="F2338" s="38" t="s">
        <v>3624</v>
      </c>
      <c r="G2338" s="38" t="s">
        <v>25</v>
      </c>
      <c r="H2338" s="12"/>
      <c r="I2338" s="12"/>
      <c r="J2338" s="13"/>
      <c r="K2338" s="36" t="s">
        <v>126</v>
      </c>
      <c r="L2338" s="39" t="s">
        <v>8909</v>
      </c>
      <c r="M2338" s="40">
        <v>39144</v>
      </c>
      <c r="N2338" s="46"/>
      <c r="O2338" s="38" t="s">
        <v>26</v>
      </c>
      <c r="P2338" s="45"/>
      <c r="Q2338" s="6"/>
      <c r="R2338" s="8"/>
      <c r="S2338" s="8"/>
      <c r="T2338" s="41">
        <v>600</v>
      </c>
      <c r="U2338" s="8"/>
      <c r="V2338" s="34"/>
      <c r="W2338" s="6" t="s">
        <v>27</v>
      </c>
      <c r="X2338" s="2"/>
      <c r="Y2338" s="11"/>
      <c r="AB2338" s="23"/>
      <c r="AH2338" s="19"/>
      <c r="AI2338" s="19"/>
      <c r="AL2338"/>
      <c r="AM2338" s="19"/>
    </row>
    <row r="2339" spans="1:39" s="9" customFormat="1" ht="15" customHeight="1" x14ac:dyDescent="0.25">
      <c r="A2339" s="37" t="s">
        <v>54</v>
      </c>
      <c r="B2339" s="38" t="s">
        <v>143</v>
      </c>
      <c r="C2339" s="42" t="s">
        <v>24</v>
      </c>
      <c r="D2339" s="12"/>
      <c r="E2339" s="38" t="s">
        <v>8749</v>
      </c>
      <c r="F2339" s="38" t="s">
        <v>3624</v>
      </c>
      <c r="G2339" s="38" t="s">
        <v>25</v>
      </c>
      <c r="H2339" s="12"/>
      <c r="I2339" s="12"/>
      <c r="J2339" s="13"/>
      <c r="K2339" s="36" t="s">
        <v>126</v>
      </c>
      <c r="L2339" s="39" t="s">
        <v>8910</v>
      </c>
      <c r="M2339" s="40">
        <v>39151</v>
      </c>
      <c r="N2339" s="46"/>
      <c r="O2339" s="38" t="s">
        <v>26</v>
      </c>
      <c r="P2339" s="45"/>
      <c r="Q2339" s="6"/>
      <c r="R2339" s="8"/>
      <c r="S2339" s="8"/>
      <c r="T2339" s="41">
        <v>300</v>
      </c>
      <c r="U2339" s="8"/>
      <c r="V2339" s="34"/>
      <c r="W2339" s="6" t="s">
        <v>27</v>
      </c>
      <c r="X2339" s="2"/>
      <c r="Y2339" s="11"/>
      <c r="AB2339" s="23"/>
      <c r="AH2339" s="19"/>
      <c r="AI2339" s="19"/>
      <c r="AL2339"/>
      <c r="AM2339" s="19"/>
    </row>
    <row r="2340" spans="1:39" s="9" customFormat="1" ht="15" customHeight="1" x14ac:dyDescent="0.25">
      <c r="A2340" s="37" t="s">
        <v>54</v>
      </c>
      <c r="B2340" s="38" t="s">
        <v>143</v>
      </c>
      <c r="C2340" s="42" t="s">
        <v>24</v>
      </c>
      <c r="D2340" s="12"/>
      <c r="E2340" s="38" t="s">
        <v>3644</v>
      </c>
      <c r="F2340" s="38" t="s">
        <v>3624</v>
      </c>
      <c r="G2340" s="38" t="s">
        <v>25</v>
      </c>
      <c r="H2340" s="12"/>
      <c r="I2340" s="12"/>
      <c r="J2340" s="13"/>
      <c r="K2340" s="36" t="s">
        <v>126</v>
      </c>
      <c r="L2340" s="39" t="s">
        <v>8911</v>
      </c>
      <c r="M2340" s="40">
        <v>39156</v>
      </c>
      <c r="N2340" s="46"/>
      <c r="O2340" s="38" t="s">
        <v>26</v>
      </c>
      <c r="P2340" s="45"/>
      <c r="Q2340" s="6"/>
      <c r="R2340" s="8"/>
      <c r="S2340" s="8"/>
      <c r="T2340" s="41">
        <v>1200</v>
      </c>
      <c r="U2340" s="8"/>
      <c r="V2340" s="34"/>
      <c r="W2340" s="6" t="s">
        <v>27</v>
      </c>
      <c r="X2340" s="2"/>
      <c r="Y2340" s="11"/>
      <c r="AB2340" s="23"/>
      <c r="AH2340" s="19"/>
      <c r="AI2340" s="19"/>
      <c r="AL2340"/>
      <c r="AM2340" s="19"/>
    </row>
    <row r="2341" spans="1:39" s="9" customFormat="1" ht="15" customHeight="1" x14ac:dyDescent="0.25">
      <c r="A2341" s="37" t="s">
        <v>54</v>
      </c>
      <c r="B2341" s="38" t="s">
        <v>143</v>
      </c>
      <c r="C2341" s="42" t="s">
        <v>24</v>
      </c>
      <c r="D2341" s="12"/>
      <c r="E2341" s="38" t="s">
        <v>132</v>
      </c>
      <c r="F2341" s="38" t="s">
        <v>3624</v>
      </c>
      <c r="G2341" s="38" t="s">
        <v>25</v>
      </c>
      <c r="H2341" s="12"/>
      <c r="I2341" s="12"/>
      <c r="J2341" s="13"/>
      <c r="K2341" s="36" t="s">
        <v>126</v>
      </c>
      <c r="L2341" s="39" t="s">
        <v>8912</v>
      </c>
      <c r="M2341" s="40">
        <v>39163</v>
      </c>
      <c r="N2341" s="46"/>
      <c r="O2341" s="38" t="s">
        <v>26</v>
      </c>
      <c r="P2341" s="45"/>
      <c r="Q2341" s="6"/>
      <c r="R2341" s="8"/>
      <c r="S2341" s="8"/>
      <c r="T2341" s="41">
        <v>60</v>
      </c>
      <c r="U2341" s="8"/>
      <c r="V2341" s="34"/>
      <c r="W2341" s="6" t="s">
        <v>27</v>
      </c>
      <c r="X2341" s="2"/>
      <c r="Y2341" s="11"/>
      <c r="AB2341" s="23"/>
      <c r="AH2341" s="19"/>
      <c r="AI2341" s="19"/>
      <c r="AL2341"/>
      <c r="AM2341" s="19"/>
    </row>
    <row r="2342" spans="1:39" s="9" customFormat="1" ht="15" customHeight="1" x14ac:dyDescent="0.25">
      <c r="A2342" s="37" t="s">
        <v>54</v>
      </c>
      <c r="B2342" s="38" t="s">
        <v>143</v>
      </c>
      <c r="C2342" s="42" t="s">
        <v>24</v>
      </c>
      <c r="D2342" s="12"/>
      <c r="E2342" s="38" t="s">
        <v>132</v>
      </c>
      <c r="F2342" s="38" t="s">
        <v>3624</v>
      </c>
      <c r="G2342" s="38" t="s">
        <v>25</v>
      </c>
      <c r="H2342" s="12"/>
      <c r="I2342" s="12"/>
      <c r="J2342" s="13"/>
      <c r="K2342" s="36" t="s">
        <v>126</v>
      </c>
      <c r="L2342" s="39" t="s">
        <v>8913</v>
      </c>
      <c r="M2342" s="40">
        <v>39165</v>
      </c>
      <c r="N2342" s="46"/>
      <c r="O2342" s="38" t="s">
        <v>26</v>
      </c>
      <c r="P2342" s="45"/>
      <c r="Q2342" s="6"/>
      <c r="R2342" s="8"/>
      <c r="S2342" s="8"/>
      <c r="T2342" s="41">
        <v>150</v>
      </c>
      <c r="U2342" s="8"/>
      <c r="V2342" s="34"/>
      <c r="W2342" s="6" t="s">
        <v>27</v>
      </c>
      <c r="X2342" s="2"/>
      <c r="Y2342" s="11"/>
      <c r="AB2342" s="23"/>
      <c r="AH2342" s="19"/>
      <c r="AI2342" s="19"/>
      <c r="AL2342"/>
      <c r="AM2342" s="19"/>
    </row>
    <row r="2343" spans="1:39" s="9" customFormat="1" ht="15" customHeight="1" x14ac:dyDescent="0.25">
      <c r="A2343" s="37" t="s">
        <v>54</v>
      </c>
      <c r="B2343" s="38" t="s">
        <v>143</v>
      </c>
      <c r="C2343" s="42" t="s">
        <v>24</v>
      </c>
      <c r="D2343" s="12"/>
      <c r="E2343" s="38" t="s">
        <v>8750</v>
      </c>
      <c r="F2343" s="38" t="s">
        <v>3624</v>
      </c>
      <c r="G2343" s="38" t="s">
        <v>25</v>
      </c>
      <c r="H2343" s="12"/>
      <c r="I2343" s="12"/>
      <c r="J2343" s="13"/>
      <c r="K2343" s="36" t="s">
        <v>126</v>
      </c>
      <c r="L2343" s="39" t="s">
        <v>8914</v>
      </c>
      <c r="M2343" s="40">
        <v>39168</v>
      </c>
      <c r="N2343" s="46"/>
      <c r="O2343" s="38" t="s">
        <v>26</v>
      </c>
      <c r="P2343" s="45"/>
      <c r="Q2343" s="6"/>
      <c r="R2343" s="8"/>
      <c r="S2343" s="8"/>
      <c r="T2343" s="41">
        <v>50</v>
      </c>
      <c r="U2343" s="8"/>
      <c r="V2343" s="34"/>
      <c r="W2343" s="6" t="s">
        <v>27</v>
      </c>
      <c r="X2343" s="2"/>
      <c r="Y2343" s="11"/>
      <c r="AB2343" s="23"/>
      <c r="AH2343" s="19"/>
      <c r="AI2343" s="19"/>
      <c r="AL2343"/>
      <c r="AM2343" s="19"/>
    </row>
    <row r="2344" spans="1:39" s="9" customFormat="1" ht="15" customHeight="1" x14ac:dyDescent="0.25">
      <c r="A2344" s="37" t="s">
        <v>54</v>
      </c>
      <c r="B2344" s="38" t="s">
        <v>143</v>
      </c>
      <c r="C2344" s="42" t="s">
        <v>24</v>
      </c>
      <c r="D2344" s="12"/>
      <c r="E2344" s="38" t="s">
        <v>8751</v>
      </c>
      <c r="F2344" s="38" t="s">
        <v>3624</v>
      </c>
      <c r="G2344" s="38" t="s">
        <v>25</v>
      </c>
      <c r="H2344" s="12"/>
      <c r="I2344" s="12"/>
      <c r="J2344" s="13"/>
      <c r="K2344" s="36" t="s">
        <v>126</v>
      </c>
      <c r="L2344" s="39" t="s">
        <v>8915</v>
      </c>
      <c r="M2344" s="40">
        <v>39169</v>
      </c>
      <c r="N2344" s="46"/>
      <c r="O2344" s="38" t="s">
        <v>26</v>
      </c>
      <c r="P2344" s="45"/>
      <c r="Q2344" s="6"/>
      <c r="R2344" s="8"/>
      <c r="S2344" s="8"/>
      <c r="T2344" s="41">
        <v>100</v>
      </c>
      <c r="U2344" s="8"/>
      <c r="V2344" s="34"/>
      <c r="W2344" s="6" t="s">
        <v>27</v>
      </c>
      <c r="X2344" s="2"/>
      <c r="Y2344" s="11"/>
      <c r="AB2344" s="23"/>
      <c r="AH2344" s="19"/>
      <c r="AI2344" s="19"/>
      <c r="AL2344"/>
      <c r="AM2344" s="19"/>
    </row>
    <row r="2345" spans="1:39" s="9" customFormat="1" ht="15" customHeight="1" x14ac:dyDescent="0.25">
      <c r="A2345" s="37" t="s">
        <v>54</v>
      </c>
      <c r="B2345" s="38" t="s">
        <v>143</v>
      </c>
      <c r="C2345" s="42" t="s">
        <v>24</v>
      </c>
      <c r="D2345" s="12"/>
      <c r="E2345" s="38" t="s">
        <v>8752</v>
      </c>
      <c r="F2345" s="38" t="s">
        <v>3624</v>
      </c>
      <c r="G2345" s="38" t="s">
        <v>25</v>
      </c>
      <c r="H2345" s="12"/>
      <c r="I2345" s="12"/>
      <c r="J2345" s="13"/>
      <c r="K2345" s="36" t="s">
        <v>126</v>
      </c>
      <c r="L2345" s="39" t="s">
        <v>8916</v>
      </c>
      <c r="M2345" s="40">
        <v>39182</v>
      </c>
      <c r="N2345" s="46"/>
      <c r="O2345" s="38" t="s">
        <v>26</v>
      </c>
      <c r="P2345" s="45"/>
      <c r="Q2345" s="6"/>
      <c r="R2345" s="8"/>
      <c r="S2345" s="8"/>
      <c r="T2345" s="41">
        <v>200</v>
      </c>
      <c r="U2345" s="8"/>
      <c r="V2345" s="34"/>
      <c r="W2345" s="6" t="s">
        <v>27</v>
      </c>
      <c r="X2345" s="2"/>
      <c r="Y2345" s="11"/>
      <c r="AB2345" s="23"/>
      <c r="AH2345" s="19"/>
      <c r="AI2345" s="19"/>
      <c r="AL2345"/>
      <c r="AM2345" s="19"/>
    </row>
    <row r="2346" spans="1:39" s="9" customFormat="1" ht="15" customHeight="1" x14ac:dyDescent="0.25">
      <c r="A2346" s="37" t="s">
        <v>54</v>
      </c>
      <c r="B2346" s="38" t="s">
        <v>143</v>
      </c>
      <c r="C2346" s="42" t="s">
        <v>24</v>
      </c>
      <c r="D2346" s="12"/>
      <c r="E2346" s="38" t="s">
        <v>8753</v>
      </c>
      <c r="F2346" s="38" t="s">
        <v>3624</v>
      </c>
      <c r="G2346" s="38" t="s">
        <v>25</v>
      </c>
      <c r="H2346" s="12"/>
      <c r="I2346" s="12"/>
      <c r="J2346" s="13"/>
      <c r="K2346" s="36" t="s">
        <v>126</v>
      </c>
      <c r="L2346" s="39" t="s">
        <v>8917</v>
      </c>
      <c r="M2346" s="40">
        <v>39188</v>
      </c>
      <c r="N2346" s="46"/>
      <c r="O2346" s="38" t="s">
        <v>26</v>
      </c>
      <c r="P2346" s="45"/>
      <c r="Q2346" s="6"/>
      <c r="R2346" s="8"/>
      <c r="S2346" s="8"/>
      <c r="T2346" s="41">
        <v>300</v>
      </c>
      <c r="U2346" s="8"/>
      <c r="V2346" s="34"/>
      <c r="W2346" s="6" t="s">
        <v>27</v>
      </c>
      <c r="X2346" s="2"/>
      <c r="Y2346" s="11"/>
      <c r="AB2346" s="23"/>
      <c r="AH2346" s="19"/>
      <c r="AI2346" s="19"/>
      <c r="AL2346"/>
      <c r="AM2346" s="19"/>
    </row>
    <row r="2347" spans="1:39" s="9" customFormat="1" ht="15" customHeight="1" x14ac:dyDescent="0.25">
      <c r="A2347" s="37" t="s">
        <v>54</v>
      </c>
      <c r="B2347" s="38" t="s">
        <v>143</v>
      </c>
      <c r="C2347" s="42" t="s">
        <v>24</v>
      </c>
      <c r="D2347" s="12"/>
      <c r="E2347" s="38" t="s">
        <v>8754</v>
      </c>
      <c r="F2347" s="38" t="s">
        <v>3624</v>
      </c>
      <c r="G2347" s="38" t="s">
        <v>25</v>
      </c>
      <c r="H2347" s="12"/>
      <c r="I2347" s="12"/>
      <c r="J2347" s="13"/>
      <c r="K2347" s="36" t="s">
        <v>126</v>
      </c>
      <c r="L2347" s="39" t="s">
        <v>8918</v>
      </c>
      <c r="M2347" s="40">
        <v>39188</v>
      </c>
      <c r="N2347" s="46" t="s">
        <v>3917</v>
      </c>
      <c r="O2347" s="38" t="s">
        <v>26</v>
      </c>
      <c r="P2347" s="45"/>
      <c r="Q2347" s="6"/>
      <c r="R2347" s="8"/>
      <c r="S2347" s="8"/>
      <c r="T2347" s="41">
        <v>200</v>
      </c>
      <c r="U2347" s="8"/>
      <c r="V2347" s="34"/>
      <c r="W2347" s="6" t="s">
        <v>27</v>
      </c>
      <c r="X2347" s="2"/>
      <c r="Y2347" s="11"/>
      <c r="AB2347" s="23"/>
      <c r="AH2347" s="19"/>
      <c r="AI2347" s="19"/>
      <c r="AL2347"/>
      <c r="AM2347" s="19"/>
    </row>
    <row r="2348" spans="1:39" s="9" customFormat="1" ht="15" customHeight="1" x14ac:dyDescent="0.25">
      <c r="A2348" s="37" t="s">
        <v>54</v>
      </c>
      <c r="B2348" s="38" t="s">
        <v>143</v>
      </c>
      <c r="C2348" s="42" t="s">
        <v>24</v>
      </c>
      <c r="D2348" s="12"/>
      <c r="E2348" s="38" t="s">
        <v>3639</v>
      </c>
      <c r="F2348" s="38" t="s">
        <v>3624</v>
      </c>
      <c r="G2348" s="38" t="s">
        <v>25</v>
      </c>
      <c r="H2348" s="12"/>
      <c r="I2348" s="12"/>
      <c r="J2348" s="13"/>
      <c r="K2348" s="36" t="s">
        <v>126</v>
      </c>
      <c r="L2348" s="39" t="s">
        <v>8919</v>
      </c>
      <c r="M2348" s="40">
        <v>39189</v>
      </c>
      <c r="N2348" s="46"/>
      <c r="O2348" s="38" t="s">
        <v>26</v>
      </c>
      <c r="P2348" s="45"/>
      <c r="Q2348" s="6"/>
      <c r="R2348" s="8"/>
      <c r="S2348" s="8"/>
      <c r="T2348" s="41">
        <v>5000</v>
      </c>
      <c r="U2348" s="8"/>
      <c r="V2348" s="34"/>
      <c r="W2348" s="6" t="s">
        <v>27</v>
      </c>
      <c r="X2348" s="2"/>
      <c r="Y2348" s="11"/>
      <c r="AB2348" s="23"/>
      <c r="AH2348" s="19"/>
      <c r="AI2348" s="19"/>
      <c r="AL2348"/>
      <c r="AM2348" s="19"/>
    </row>
    <row r="2349" spans="1:39" s="9" customFormat="1" ht="15" customHeight="1" x14ac:dyDescent="0.25">
      <c r="A2349" s="37" t="s">
        <v>54</v>
      </c>
      <c r="B2349" s="38" t="s">
        <v>143</v>
      </c>
      <c r="C2349" s="42" t="s">
        <v>24</v>
      </c>
      <c r="D2349" s="12"/>
      <c r="E2349" s="38" t="s">
        <v>3639</v>
      </c>
      <c r="F2349" s="38" t="s">
        <v>3624</v>
      </c>
      <c r="G2349" s="38" t="s">
        <v>25</v>
      </c>
      <c r="H2349" s="12"/>
      <c r="I2349" s="12"/>
      <c r="J2349" s="13"/>
      <c r="K2349" s="36" t="s">
        <v>126</v>
      </c>
      <c r="L2349" s="39" t="s">
        <v>8920</v>
      </c>
      <c r="M2349" s="40">
        <v>39189</v>
      </c>
      <c r="N2349" s="46"/>
      <c r="O2349" s="38" t="s">
        <v>26</v>
      </c>
      <c r="P2349" s="45"/>
      <c r="Q2349" s="6"/>
      <c r="R2349" s="8"/>
      <c r="S2349" s="8"/>
      <c r="T2349" s="41">
        <v>1000</v>
      </c>
      <c r="U2349" s="8"/>
      <c r="V2349" s="34"/>
      <c r="W2349" s="6" t="s">
        <v>27</v>
      </c>
      <c r="X2349" s="2"/>
      <c r="Y2349" s="11"/>
      <c r="AB2349" s="23"/>
      <c r="AH2349" s="19"/>
      <c r="AI2349" s="19"/>
      <c r="AL2349"/>
      <c r="AM2349" s="19"/>
    </row>
    <row r="2350" spans="1:39" s="9" customFormat="1" ht="15" customHeight="1" x14ac:dyDescent="0.25">
      <c r="A2350" s="37" t="s">
        <v>54</v>
      </c>
      <c r="B2350" s="38" t="s">
        <v>143</v>
      </c>
      <c r="C2350" s="42" t="s">
        <v>24</v>
      </c>
      <c r="D2350" s="12"/>
      <c r="E2350" s="38" t="s">
        <v>3639</v>
      </c>
      <c r="F2350" s="38" t="s">
        <v>3624</v>
      </c>
      <c r="G2350" s="38" t="s">
        <v>25</v>
      </c>
      <c r="H2350" s="12"/>
      <c r="I2350" s="12"/>
      <c r="J2350" s="13"/>
      <c r="K2350" s="36" t="s">
        <v>126</v>
      </c>
      <c r="L2350" s="39" t="s">
        <v>8921</v>
      </c>
      <c r="M2350" s="40">
        <v>39199</v>
      </c>
      <c r="N2350" s="46"/>
      <c r="O2350" s="38" t="s">
        <v>26</v>
      </c>
      <c r="P2350" s="45"/>
      <c r="Q2350" s="6"/>
      <c r="R2350" s="8"/>
      <c r="S2350" s="8"/>
      <c r="T2350" s="41">
        <v>1000</v>
      </c>
      <c r="U2350" s="8"/>
      <c r="V2350" s="34"/>
      <c r="W2350" s="6" t="s">
        <v>27</v>
      </c>
      <c r="X2350" s="2"/>
      <c r="Y2350" s="11"/>
      <c r="AB2350" s="23"/>
      <c r="AH2350" s="19"/>
      <c r="AI2350" s="19"/>
      <c r="AL2350"/>
      <c r="AM2350" s="19"/>
    </row>
    <row r="2351" spans="1:39" s="9" customFormat="1" ht="15" customHeight="1" x14ac:dyDescent="0.25">
      <c r="A2351" s="37" t="s">
        <v>54</v>
      </c>
      <c r="B2351" s="38" t="s">
        <v>143</v>
      </c>
      <c r="C2351" s="42" t="s">
        <v>24</v>
      </c>
      <c r="D2351" s="12"/>
      <c r="E2351" s="38" t="s">
        <v>8755</v>
      </c>
      <c r="F2351" s="38" t="s">
        <v>3624</v>
      </c>
      <c r="G2351" s="38" t="s">
        <v>25</v>
      </c>
      <c r="H2351" s="12"/>
      <c r="I2351" s="12"/>
      <c r="J2351" s="13"/>
      <c r="K2351" s="36" t="s">
        <v>126</v>
      </c>
      <c r="L2351" s="39" t="s">
        <v>8922</v>
      </c>
      <c r="M2351" s="40">
        <v>39230</v>
      </c>
      <c r="N2351" s="46"/>
      <c r="O2351" s="38" t="s">
        <v>26</v>
      </c>
      <c r="P2351" s="45"/>
      <c r="Q2351" s="6"/>
      <c r="R2351" s="8"/>
      <c r="S2351" s="8"/>
      <c r="T2351" s="41">
        <v>1000</v>
      </c>
      <c r="U2351" s="8"/>
      <c r="V2351" s="34"/>
      <c r="W2351" s="6" t="s">
        <v>27</v>
      </c>
      <c r="X2351" s="2"/>
      <c r="Y2351" s="11"/>
      <c r="AB2351" s="23"/>
      <c r="AH2351" s="19"/>
      <c r="AI2351" s="19"/>
      <c r="AL2351"/>
      <c r="AM2351" s="19"/>
    </row>
    <row r="2352" spans="1:39" s="9" customFormat="1" ht="15" customHeight="1" x14ac:dyDescent="0.25">
      <c r="A2352" s="37" t="s">
        <v>54</v>
      </c>
      <c r="B2352" s="38" t="s">
        <v>143</v>
      </c>
      <c r="C2352" s="42" t="s">
        <v>24</v>
      </c>
      <c r="D2352" s="12"/>
      <c r="E2352" s="38" t="s">
        <v>8756</v>
      </c>
      <c r="F2352" s="38" t="s">
        <v>3624</v>
      </c>
      <c r="G2352" s="38" t="s">
        <v>25</v>
      </c>
      <c r="H2352" s="12"/>
      <c r="I2352" s="12"/>
      <c r="J2352" s="13"/>
      <c r="K2352" s="36" t="s">
        <v>126</v>
      </c>
      <c r="L2352" s="39" t="s">
        <v>8923</v>
      </c>
      <c r="M2352" s="40">
        <v>39232</v>
      </c>
      <c r="N2352" s="46"/>
      <c r="O2352" s="38" t="s">
        <v>26</v>
      </c>
      <c r="P2352" s="45"/>
      <c r="Q2352" s="6"/>
      <c r="R2352" s="8"/>
      <c r="S2352" s="8"/>
      <c r="T2352" s="41">
        <v>4800</v>
      </c>
      <c r="U2352" s="8"/>
      <c r="V2352" s="34"/>
      <c r="W2352" s="6" t="s">
        <v>27</v>
      </c>
      <c r="X2352" s="2"/>
      <c r="Y2352" s="11"/>
      <c r="AB2352" s="23"/>
      <c r="AH2352" s="19"/>
      <c r="AI2352" s="19"/>
      <c r="AL2352"/>
      <c r="AM2352" s="19"/>
    </row>
    <row r="2353" spans="1:39" s="9" customFormat="1" ht="15" customHeight="1" x14ac:dyDescent="0.25">
      <c r="A2353" s="37" t="s">
        <v>54</v>
      </c>
      <c r="B2353" s="38" t="s">
        <v>143</v>
      </c>
      <c r="C2353" s="42" t="s">
        <v>24</v>
      </c>
      <c r="D2353" s="12"/>
      <c r="E2353" s="38" t="s">
        <v>8412</v>
      </c>
      <c r="F2353" s="38" t="s">
        <v>3624</v>
      </c>
      <c r="G2353" s="38" t="s">
        <v>25</v>
      </c>
      <c r="H2353" s="12"/>
      <c r="I2353" s="12"/>
      <c r="J2353" s="13"/>
      <c r="K2353" s="36" t="s">
        <v>126</v>
      </c>
      <c r="L2353" s="39" t="s">
        <v>8924</v>
      </c>
      <c r="M2353" s="40">
        <v>39234</v>
      </c>
      <c r="N2353" s="46" t="s">
        <v>3917</v>
      </c>
      <c r="O2353" s="38" t="s">
        <v>26</v>
      </c>
      <c r="P2353" s="45"/>
      <c r="Q2353" s="6"/>
      <c r="R2353" s="8"/>
      <c r="S2353" s="8"/>
      <c r="T2353" s="41">
        <v>200</v>
      </c>
      <c r="U2353" s="8"/>
      <c r="V2353" s="34"/>
      <c r="W2353" s="6" t="s">
        <v>27</v>
      </c>
      <c r="X2353" s="2"/>
      <c r="Y2353" s="11"/>
      <c r="AB2353" s="23"/>
      <c r="AH2353" s="19"/>
      <c r="AI2353" s="19"/>
      <c r="AL2353"/>
      <c r="AM2353" s="19"/>
    </row>
    <row r="2354" spans="1:39" s="9" customFormat="1" ht="15" customHeight="1" x14ac:dyDescent="0.25">
      <c r="A2354" s="37" t="s">
        <v>54</v>
      </c>
      <c r="B2354" s="38" t="s">
        <v>143</v>
      </c>
      <c r="C2354" s="42" t="s">
        <v>24</v>
      </c>
      <c r="D2354" s="12"/>
      <c r="E2354" s="38" t="s">
        <v>8756</v>
      </c>
      <c r="F2354" s="38" t="s">
        <v>3624</v>
      </c>
      <c r="G2354" s="38" t="s">
        <v>25</v>
      </c>
      <c r="H2354" s="12"/>
      <c r="I2354" s="12"/>
      <c r="J2354" s="13"/>
      <c r="K2354" s="36" t="s">
        <v>126</v>
      </c>
      <c r="L2354" s="39" t="s">
        <v>8925</v>
      </c>
      <c r="M2354" s="40">
        <v>39247</v>
      </c>
      <c r="N2354" s="46"/>
      <c r="O2354" s="38" t="s">
        <v>26</v>
      </c>
      <c r="P2354" s="45"/>
      <c r="Q2354" s="6"/>
      <c r="R2354" s="8"/>
      <c r="S2354" s="8"/>
      <c r="T2354" s="41">
        <v>100</v>
      </c>
      <c r="U2354" s="8"/>
      <c r="V2354" s="34"/>
      <c r="W2354" s="6" t="s">
        <v>27</v>
      </c>
      <c r="X2354" s="2"/>
      <c r="Y2354" s="11"/>
      <c r="AB2354" s="23"/>
      <c r="AH2354" s="19"/>
      <c r="AI2354" s="19"/>
      <c r="AL2354"/>
      <c r="AM2354" s="19"/>
    </row>
    <row r="2355" spans="1:39" s="9" customFormat="1" ht="15" customHeight="1" x14ac:dyDescent="0.25">
      <c r="A2355" s="37" t="s">
        <v>54</v>
      </c>
      <c r="B2355" s="38" t="s">
        <v>143</v>
      </c>
      <c r="C2355" s="42" t="s">
        <v>24</v>
      </c>
      <c r="D2355" s="12"/>
      <c r="E2355" s="38" t="s">
        <v>8739</v>
      </c>
      <c r="F2355" s="38" t="s">
        <v>3624</v>
      </c>
      <c r="G2355" s="38" t="s">
        <v>25</v>
      </c>
      <c r="H2355" s="12"/>
      <c r="I2355" s="12"/>
      <c r="J2355" s="13"/>
      <c r="K2355" s="36" t="s">
        <v>126</v>
      </c>
      <c r="L2355" s="39" t="s">
        <v>8926</v>
      </c>
      <c r="M2355" s="40">
        <v>39269</v>
      </c>
      <c r="N2355" s="46"/>
      <c r="O2355" s="38" t="s">
        <v>26</v>
      </c>
      <c r="P2355" s="45"/>
      <c r="Q2355" s="6"/>
      <c r="R2355" s="8"/>
      <c r="S2355" s="8"/>
      <c r="T2355" s="41">
        <v>700</v>
      </c>
      <c r="U2355" s="8"/>
      <c r="V2355" s="34"/>
      <c r="W2355" s="6" t="s">
        <v>27</v>
      </c>
      <c r="X2355" s="2"/>
      <c r="Y2355" s="11"/>
      <c r="AB2355" s="23"/>
      <c r="AH2355" s="19"/>
      <c r="AI2355" s="19"/>
      <c r="AL2355"/>
      <c r="AM2355" s="19"/>
    </row>
    <row r="2356" spans="1:39" s="9" customFormat="1" ht="15" customHeight="1" x14ac:dyDescent="0.25">
      <c r="A2356" s="37" t="s">
        <v>54</v>
      </c>
      <c r="B2356" s="38" t="s">
        <v>143</v>
      </c>
      <c r="C2356" s="42" t="s">
        <v>24</v>
      </c>
      <c r="D2356" s="12"/>
      <c r="E2356" s="38" t="s">
        <v>8193</v>
      </c>
      <c r="F2356" s="38" t="s">
        <v>3624</v>
      </c>
      <c r="G2356" s="38" t="s">
        <v>25</v>
      </c>
      <c r="H2356" s="12"/>
      <c r="I2356" s="12"/>
      <c r="J2356" s="13"/>
      <c r="K2356" s="36" t="s">
        <v>126</v>
      </c>
      <c r="L2356" s="39" t="s">
        <v>8927</v>
      </c>
      <c r="M2356" s="40">
        <v>39282</v>
      </c>
      <c r="N2356" s="46" t="s">
        <v>3917</v>
      </c>
      <c r="O2356" s="38" t="s">
        <v>26</v>
      </c>
      <c r="P2356" s="45"/>
      <c r="Q2356" s="6"/>
      <c r="R2356" s="8"/>
      <c r="S2356" s="8"/>
      <c r="T2356" s="41">
        <v>200</v>
      </c>
      <c r="U2356" s="8"/>
      <c r="V2356" s="34"/>
      <c r="W2356" s="6" t="s">
        <v>27</v>
      </c>
      <c r="X2356" s="2"/>
      <c r="Y2356" s="11"/>
      <c r="AB2356" s="23"/>
      <c r="AH2356" s="19"/>
      <c r="AI2356" s="19"/>
      <c r="AL2356"/>
      <c r="AM2356" s="19"/>
    </row>
    <row r="2357" spans="1:39" s="9" customFormat="1" ht="15" customHeight="1" x14ac:dyDescent="0.25">
      <c r="A2357" s="37" t="s">
        <v>54</v>
      </c>
      <c r="B2357" s="38" t="s">
        <v>143</v>
      </c>
      <c r="C2357" s="42" t="s">
        <v>24</v>
      </c>
      <c r="D2357" s="12"/>
      <c r="E2357" s="38" t="s">
        <v>8193</v>
      </c>
      <c r="F2357" s="38" t="s">
        <v>3624</v>
      </c>
      <c r="G2357" s="38" t="s">
        <v>25</v>
      </c>
      <c r="H2357" s="12"/>
      <c r="I2357" s="12"/>
      <c r="J2357" s="13"/>
      <c r="K2357" s="36" t="s">
        <v>126</v>
      </c>
      <c r="L2357" s="39" t="s">
        <v>8928</v>
      </c>
      <c r="M2357" s="40">
        <v>39282</v>
      </c>
      <c r="N2357" s="46" t="s">
        <v>3917</v>
      </c>
      <c r="O2357" s="38" t="s">
        <v>26</v>
      </c>
      <c r="P2357" s="45"/>
      <c r="Q2357" s="6"/>
      <c r="R2357" s="8"/>
      <c r="S2357" s="8"/>
      <c r="T2357" s="41">
        <v>200</v>
      </c>
      <c r="U2357" s="8"/>
      <c r="V2357" s="34"/>
      <c r="W2357" s="6" t="s">
        <v>27</v>
      </c>
      <c r="X2357" s="2"/>
      <c r="Y2357" s="11"/>
      <c r="AB2357" s="23"/>
      <c r="AH2357" s="19"/>
      <c r="AI2357" s="19"/>
      <c r="AL2357"/>
      <c r="AM2357" s="19"/>
    </row>
    <row r="2358" spans="1:39" s="9" customFormat="1" ht="15" customHeight="1" x14ac:dyDescent="0.25">
      <c r="A2358" s="37" t="s">
        <v>54</v>
      </c>
      <c r="B2358" s="38" t="s">
        <v>143</v>
      </c>
      <c r="C2358" s="42" t="s">
        <v>24</v>
      </c>
      <c r="D2358" s="12"/>
      <c r="E2358" s="38" t="s">
        <v>8757</v>
      </c>
      <c r="F2358" s="38" t="s">
        <v>3624</v>
      </c>
      <c r="G2358" s="38" t="s">
        <v>25</v>
      </c>
      <c r="H2358" s="12"/>
      <c r="I2358" s="12"/>
      <c r="J2358" s="13"/>
      <c r="K2358" s="36" t="s">
        <v>126</v>
      </c>
      <c r="L2358" s="39" t="s">
        <v>8929</v>
      </c>
      <c r="M2358" s="40">
        <v>39284</v>
      </c>
      <c r="N2358" s="46"/>
      <c r="O2358" s="38" t="s">
        <v>26</v>
      </c>
      <c r="P2358" s="45"/>
      <c r="Q2358" s="6"/>
      <c r="R2358" s="8"/>
      <c r="S2358" s="8"/>
      <c r="T2358" s="41">
        <v>750</v>
      </c>
      <c r="U2358" s="8"/>
      <c r="V2358" s="34"/>
      <c r="W2358" s="6" t="s">
        <v>27</v>
      </c>
      <c r="X2358" s="2"/>
      <c r="Y2358" s="11"/>
      <c r="AB2358" s="23"/>
      <c r="AH2358" s="19"/>
      <c r="AI2358" s="19"/>
      <c r="AL2358"/>
      <c r="AM2358" s="19"/>
    </row>
    <row r="2359" spans="1:39" s="9" customFormat="1" ht="15" customHeight="1" x14ac:dyDescent="0.25">
      <c r="A2359" s="37" t="s">
        <v>54</v>
      </c>
      <c r="B2359" s="38" t="s">
        <v>143</v>
      </c>
      <c r="C2359" s="42" t="s">
        <v>24</v>
      </c>
      <c r="D2359" s="12"/>
      <c r="E2359" s="38" t="s">
        <v>8758</v>
      </c>
      <c r="F2359" s="38" t="s">
        <v>3624</v>
      </c>
      <c r="G2359" s="38" t="s">
        <v>25</v>
      </c>
      <c r="H2359" s="12"/>
      <c r="I2359" s="12"/>
      <c r="J2359" s="13"/>
      <c r="K2359" s="36" t="s">
        <v>126</v>
      </c>
      <c r="L2359" s="39" t="s">
        <v>8930</v>
      </c>
      <c r="M2359" s="40">
        <v>39286</v>
      </c>
      <c r="N2359" s="46" t="s">
        <v>3917</v>
      </c>
      <c r="O2359" s="38" t="s">
        <v>26</v>
      </c>
      <c r="P2359" s="45"/>
      <c r="Q2359" s="6"/>
      <c r="R2359" s="8"/>
      <c r="S2359" s="8"/>
      <c r="T2359" s="41">
        <v>200</v>
      </c>
      <c r="U2359" s="8"/>
      <c r="V2359" s="34"/>
      <c r="W2359" s="6" t="s">
        <v>27</v>
      </c>
      <c r="X2359" s="2"/>
      <c r="Y2359" s="11"/>
      <c r="AB2359" s="23"/>
      <c r="AH2359" s="19"/>
      <c r="AI2359" s="19"/>
      <c r="AL2359"/>
      <c r="AM2359" s="19"/>
    </row>
    <row r="2360" spans="1:39" s="9" customFormat="1" ht="15" customHeight="1" x14ac:dyDescent="0.25">
      <c r="A2360" s="37" t="s">
        <v>54</v>
      </c>
      <c r="B2360" s="38" t="s">
        <v>143</v>
      </c>
      <c r="C2360" s="42" t="s">
        <v>24</v>
      </c>
      <c r="D2360" s="12"/>
      <c r="E2360" s="38" t="s">
        <v>8759</v>
      </c>
      <c r="F2360" s="38" t="s">
        <v>3624</v>
      </c>
      <c r="G2360" s="38" t="s">
        <v>25</v>
      </c>
      <c r="H2360" s="12"/>
      <c r="I2360" s="12"/>
      <c r="J2360" s="13"/>
      <c r="K2360" s="36" t="s">
        <v>126</v>
      </c>
      <c r="L2360" s="39" t="s">
        <v>8931</v>
      </c>
      <c r="M2360" s="40">
        <v>39293</v>
      </c>
      <c r="N2360" s="46" t="s">
        <v>3917</v>
      </c>
      <c r="O2360" s="38" t="s">
        <v>26</v>
      </c>
      <c r="P2360" s="45"/>
      <c r="Q2360" s="6"/>
      <c r="R2360" s="8"/>
      <c r="S2360" s="8"/>
      <c r="T2360" s="41">
        <v>200</v>
      </c>
      <c r="U2360" s="8"/>
      <c r="V2360" s="34"/>
      <c r="W2360" s="6" t="s">
        <v>27</v>
      </c>
      <c r="X2360" s="2"/>
      <c r="Y2360" s="11"/>
      <c r="AB2360" s="23"/>
      <c r="AH2360" s="19"/>
      <c r="AI2360" s="19"/>
      <c r="AL2360"/>
      <c r="AM2360" s="19"/>
    </row>
    <row r="2361" spans="1:39" s="9" customFormat="1" ht="15" customHeight="1" x14ac:dyDescent="0.25">
      <c r="A2361" s="37" t="s">
        <v>54</v>
      </c>
      <c r="B2361" s="38" t="s">
        <v>143</v>
      </c>
      <c r="C2361" s="42" t="s">
        <v>24</v>
      </c>
      <c r="D2361" s="12"/>
      <c r="E2361" s="38" t="s">
        <v>8760</v>
      </c>
      <c r="F2361" s="38" t="s">
        <v>3624</v>
      </c>
      <c r="G2361" s="38" t="s">
        <v>25</v>
      </c>
      <c r="H2361" s="12"/>
      <c r="I2361" s="12"/>
      <c r="J2361" s="13"/>
      <c r="K2361" s="36" t="s">
        <v>126</v>
      </c>
      <c r="L2361" s="39" t="s">
        <v>8932</v>
      </c>
      <c r="M2361" s="40">
        <v>39316</v>
      </c>
      <c r="N2361" s="46" t="s">
        <v>3917</v>
      </c>
      <c r="O2361" s="38" t="s">
        <v>26</v>
      </c>
      <c r="P2361" s="45"/>
      <c r="Q2361" s="6"/>
      <c r="R2361" s="8"/>
      <c r="S2361" s="8"/>
      <c r="T2361" s="41">
        <v>200</v>
      </c>
      <c r="U2361" s="8"/>
      <c r="V2361" s="34"/>
      <c r="W2361" s="6" t="s">
        <v>27</v>
      </c>
      <c r="X2361" s="2"/>
      <c r="Y2361" s="11"/>
      <c r="AB2361" s="23"/>
      <c r="AH2361" s="19"/>
      <c r="AI2361" s="19"/>
      <c r="AL2361"/>
      <c r="AM2361" s="19"/>
    </row>
    <row r="2362" spans="1:39" s="9" customFormat="1" ht="15" customHeight="1" x14ac:dyDescent="0.25">
      <c r="A2362" s="37" t="s">
        <v>54</v>
      </c>
      <c r="B2362" s="38" t="s">
        <v>143</v>
      </c>
      <c r="C2362" s="42" t="s">
        <v>24</v>
      </c>
      <c r="D2362" s="12"/>
      <c r="E2362" s="38" t="s">
        <v>3643</v>
      </c>
      <c r="F2362" s="38" t="s">
        <v>3624</v>
      </c>
      <c r="G2362" s="38" t="s">
        <v>25</v>
      </c>
      <c r="H2362" s="12"/>
      <c r="I2362" s="12"/>
      <c r="J2362" s="13"/>
      <c r="K2362" s="36" t="s">
        <v>126</v>
      </c>
      <c r="L2362" s="39" t="s">
        <v>8933</v>
      </c>
      <c r="M2362" s="40">
        <v>39324</v>
      </c>
      <c r="N2362" s="46" t="s">
        <v>3917</v>
      </c>
      <c r="O2362" s="38" t="s">
        <v>26</v>
      </c>
      <c r="P2362" s="45"/>
      <c r="Q2362" s="6"/>
      <c r="R2362" s="8"/>
      <c r="S2362" s="8"/>
      <c r="T2362" s="41">
        <v>200</v>
      </c>
      <c r="U2362" s="8"/>
      <c r="V2362" s="34"/>
      <c r="W2362" s="6" t="s">
        <v>27</v>
      </c>
      <c r="X2362" s="2"/>
      <c r="Y2362" s="11"/>
      <c r="AB2362" s="23"/>
      <c r="AH2362" s="19"/>
      <c r="AI2362" s="19"/>
      <c r="AL2362"/>
      <c r="AM2362" s="19"/>
    </row>
    <row r="2363" spans="1:39" s="9" customFormat="1" ht="15" customHeight="1" x14ac:dyDescent="0.25">
      <c r="A2363" s="37" t="s">
        <v>54</v>
      </c>
      <c r="B2363" s="38" t="s">
        <v>143</v>
      </c>
      <c r="C2363" s="42" t="s">
        <v>24</v>
      </c>
      <c r="D2363" s="12"/>
      <c r="E2363" s="38" t="s">
        <v>3643</v>
      </c>
      <c r="F2363" s="38" t="s">
        <v>3624</v>
      </c>
      <c r="G2363" s="38" t="s">
        <v>25</v>
      </c>
      <c r="H2363" s="12"/>
      <c r="I2363" s="12"/>
      <c r="J2363" s="13"/>
      <c r="K2363" s="36" t="s">
        <v>126</v>
      </c>
      <c r="L2363" s="39" t="s">
        <v>8934</v>
      </c>
      <c r="M2363" s="40">
        <v>39324</v>
      </c>
      <c r="N2363" s="46" t="s">
        <v>3917</v>
      </c>
      <c r="O2363" s="38" t="s">
        <v>26</v>
      </c>
      <c r="P2363" s="45"/>
      <c r="Q2363" s="6"/>
      <c r="R2363" s="8"/>
      <c r="S2363" s="8"/>
      <c r="T2363" s="41">
        <v>200</v>
      </c>
      <c r="U2363" s="8"/>
      <c r="V2363" s="34"/>
      <c r="W2363" s="6" t="s">
        <v>27</v>
      </c>
      <c r="X2363" s="2"/>
      <c r="Y2363" s="11"/>
      <c r="AB2363" s="23"/>
      <c r="AH2363" s="19"/>
      <c r="AI2363" s="19"/>
      <c r="AL2363"/>
      <c r="AM2363" s="19"/>
    </row>
    <row r="2364" spans="1:39" s="9" customFormat="1" ht="15" customHeight="1" x14ac:dyDescent="0.25">
      <c r="A2364" s="37" t="s">
        <v>54</v>
      </c>
      <c r="B2364" s="38" t="s">
        <v>143</v>
      </c>
      <c r="C2364" s="42" t="s">
        <v>24</v>
      </c>
      <c r="D2364" s="12"/>
      <c r="E2364" s="38" t="s">
        <v>3643</v>
      </c>
      <c r="F2364" s="38" t="s">
        <v>3624</v>
      </c>
      <c r="G2364" s="38" t="s">
        <v>25</v>
      </c>
      <c r="H2364" s="12"/>
      <c r="I2364" s="12"/>
      <c r="J2364" s="13"/>
      <c r="K2364" s="36" t="s">
        <v>126</v>
      </c>
      <c r="L2364" s="39" t="s">
        <v>8935</v>
      </c>
      <c r="M2364" s="40">
        <v>39324</v>
      </c>
      <c r="N2364" s="46" t="s">
        <v>3917</v>
      </c>
      <c r="O2364" s="38" t="s">
        <v>26</v>
      </c>
      <c r="P2364" s="45"/>
      <c r="Q2364" s="6"/>
      <c r="R2364" s="8"/>
      <c r="S2364" s="8"/>
      <c r="T2364" s="41">
        <v>200</v>
      </c>
      <c r="U2364" s="8"/>
      <c r="V2364" s="34"/>
      <c r="W2364" s="6" t="s">
        <v>27</v>
      </c>
      <c r="X2364" s="2"/>
      <c r="Y2364" s="11"/>
      <c r="AB2364" s="23"/>
      <c r="AH2364" s="19"/>
      <c r="AI2364" s="19"/>
      <c r="AL2364"/>
      <c r="AM2364" s="19"/>
    </row>
    <row r="2365" spans="1:39" s="9" customFormat="1" ht="15" customHeight="1" x14ac:dyDescent="0.25">
      <c r="A2365" s="37" t="s">
        <v>54</v>
      </c>
      <c r="B2365" s="38" t="s">
        <v>143</v>
      </c>
      <c r="C2365" s="42" t="s">
        <v>24</v>
      </c>
      <c r="D2365" s="12"/>
      <c r="E2365" s="38" t="s">
        <v>3643</v>
      </c>
      <c r="F2365" s="38" t="s">
        <v>3624</v>
      </c>
      <c r="G2365" s="38" t="s">
        <v>25</v>
      </c>
      <c r="H2365" s="12"/>
      <c r="I2365" s="12"/>
      <c r="J2365" s="13"/>
      <c r="K2365" s="36" t="s">
        <v>126</v>
      </c>
      <c r="L2365" s="39" t="s">
        <v>8936</v>
      </c>
      <c r="M2365" s="40">
        <v>39324</v>
      </c>
      <c r="N2365" s="46" t="s">
        <v>3917</v>
      </c>
      <c r="O2365" s="38" t="s">
        <v>26</v>
      </c>
      <c r="P2365" s="45"/>
      <c r="Q2365" s="6"/>
      <c r="R2365" s="8"/>
      <c r="S2365" s="8"/>
      <c r="T2365" s="41">
        <v>200</v>
      </c>
      <c r="U2365" s="8"/>
      <c r="V2365" s="34"/>
      <c r="W2365" s="6" t="s">
        <v>27</v>
      </c>
      <c r="X2365" s="2"/>
      <c r="Y2365" s="11"/>
      <c r="AB2365" s="23"/>
      <c r="AH2365" s="19"/>
      <c r="AI2365" s="19"/>
      <c r="AL2365"/>
      <c r="AM2365" s="19"/>
    </row>
    <row r="2366" spans="1:39" s="9" customFormat="1" ht="15" customHeight="1" x14ac:dyDescent="0.25">
      <c r="A2366" s="37" t="s">
        <v>54</v>
      </c>
      <c r="B2366" s="38" t="s">
        <v>143</v>
      </c>
      <c r="C2366" s="42" t="s">
        <v>24</v>
      </c>
      <c r="D2366" s="12"/>
      <c r="E2366" s="38" t="s">
        <v>8761</v>
      </c>
      <c r="F2366" s="38" t="s">
        <v>3624</v>
      </c>
      <c r="G2366" s="38" t="s">
        <v>25</v>
      </c>
      <c r="H2366" s="12"/>
      <c r="I2366" s="12"/>
      <c r="J2366" s="13"/>
      <c r="K2366" s="36" t="s">
        <v>126</v>
      </c>
      <c r="L2366" s="39" t="s">
        <v>8937</v>
      </c>
      <c r="M2366" s="40">
        <v>39332</v>
      </c>
      <c r="N2366" s="46" t="s">
        <v>3917</v>
      </c>
      <c r="O2366" s="38" t="s">
        <v>26</v>
      </c>
      <c r="P2366" s="45"/>
      <c r="Q2366" s="6"/>
      <c r="R2366" s="8"/>
      <c r="S2366" s="8"/>
      <c r="T2366" s="41">
        <v>200</v>
      </c>
      <c r="U2366" s="8"/>
      <c r="V2366" s="34"/>
      <c r="W2366" s="6" t="s">
        <v>27</v>
      </c>
      <c r="X2366" s="2"/>
      <c r="Y2366" s="11"/>
      <c r="AB2366" s="23"/>
      <c r="AH2366" s="19"/>
      <c r="AI2366" s="19"/>
      <c r="AL2366"/>
      <c r="AM2366" s="19"/>
    </row>
    <row r="2367" spans="1:39" s="9" customFormat="1" ht="15" customHeight="1" x14ac:dyDescent="0.25">
      <c r="A2367" s="37" t="s">
        <v>54</v>
      </c>
      <c r="B2367" s="38" t="s">
        <v>143</v>
      </c>
      <c r="C2367" s="42" t="s">
        <v>24</v>
      </c>
      <c r="D2367" s="12"/>
      <c r="E2367" s="38" t="s">
        <v>8761</v>
      </c>
      <c r="F2367" s="38" t="s">
        <v>3624</v>
      </c>
      <c r="G2367" s="38" t="s">
        <v>25</v>
      </c>
      <c r="H2367" s="12"/>
      <c r="I2367" s="12"/>
      <c r="J2367" s="13"/>
      <c r="K2367" s="36" t="s">
        <v>126</v>
      </c>
      <c r="L2367" s="39" t="s">
        <v>8938</v>
      </c>
      <c r="M2367" s="40">
        <v>39332</v>
      </c>
      <c r="N2367" s="46" t="s">
        <v>3917</v>
      </c>
      <c r="O2367" s="38" t="s">
        <v>26</v>
      </c>
      <c r="P2367" s="45"/>
      <c r="Q2367" s="6"/>
      <c r="R2367" s="8"/>
      <c r="S2367" s="8"/>
      <c r="T2367" s="41">
        <v>200</v>
      </c>
      <c r="U2367" s="8"/>
      <c r="V2367" s="34"/>
      <c r="W2367" s="6" t="s">
        <v>27</v>
      </c>
      <c r="X2367" s="2"/>
      <c r="Y2367" s="11"/>
      <c r="AB2367" s="23"/>
      <c r="AH2367" s="19"/>
      <c r="AI2367" s="19"/>
      <c r="AL2367"/>
      <c r="AM2367" s="19"/>
    </row>
    <row r="2368" spans="1:39" s="9" customFormat="1" ht="15" customHeight="1" x14ac:dyDescent="0.25">
      <c r="A2368" s="37" t="s">
        <v>54</v>
      </c>
      <c r="B2368" s="38" t="s">
        <v>143</v>
      </c>
      <c r="C2368" s="42" t="s">
        <v>24</v>
      </c>
      <c r="D2368" s="12"/>
      <c r="E2368" s="38" t="s">
        <v>8761</v>
      </c>
      <c r="F2368" s="38" t="s">
        <v>3624</v>
      </c>
      <c r="G2368" s="38" t="s">
        <v>25</v>
      </c>
      <c r="H2368" s="12"/>
      <c r="I2368" s="12"/>
      <c r="J2368" s="13"/>
      <c r="K2368" s="36" t="s">
        <v>126</v>
      </c>
      <c r="L2368" s="39" t="s">
        <v>8939</v>
      </c>
      <c r="M2368" s="40">
        <v>39332</v>
      </c>
      <c r="N2368" s="46" t="s">
        <v>3917</v>
      </c>
      <c r="O2368" s="38" t="s">
        <v>26</v>
      </c>
      <c r="P2368" s="45"/>
      <c r="Q2368" s="6"/>
      <c r="R2368" s="8"/>
      <c r="S2368" s="8"/>
      <c r="T2368" s="41">
        <v>200</v>
      </c>
      <c r="U2368" s="8"/>
      <c r="V2368" s="34"/>
      <c r="W2368" s="6" t="s">
        <v>27</v>
      </c>
      <c r="X2368" s="2"/>
      <c r="Y2368" s="11"/>
      <c r="AB2368" s="23"/>
      <c r="AH2368" s="19"/>
      <c r="AI2368" s="19"/>
      <c r="AL2368"/>
      <c r="AM2368" s="19"/>
    </row>
    <row r="2369" spans="1:39" s="9" customFormat="1" ht="15" customHeight="1" x14ac:dyDescent="0.25">
      <c r="A2369" s="37" t="s">
        <v>54</v>
      </c>
      <c r="B2369" s="38" t="s">
        <v>143</v>
      </c>
      <c r="C2369" s="42" t="s">
        <v>24</v>
      </c>
      <c r="D2369" s="12"/>
      <c r="E2369" s="38" t="s">
        <v>8762</v>
      </c>
      <c r="F2369" s="38" t="s">
        <v>3624</v>
      </c>
      <c r="G2369" s="38" t="s">
        <v>25</v>
      </c>
      <c r="H2369" s="12"/>
      <c r="I2369" s="12"/>
      <c r="J2369" s="13"/>
      <c r="K2369" s="36" t="s">
        <v>126</v>
      </c>
      <c r="L2369" s="39" t="s">
        <v>8940</v>
      </c>
      <c r="M2369" s="40">
        <v>39333</v>
      </c>
      <c r="N2369" s="46" t="s">
        <v>3917</v>
      </c>
      <c r="O2369" s="38" t="s">
        <v>26</v>
      </c>
      <c r="P2369" s="45"/>
      <c r="Q2369" s="6"/>
      <c r="R2369" s="8"/>
      <c r="S2369" s="8"/>
      <c r="T2369" s="41">
        <v>103822</v>
      </c>
      <c r="U2369" s="8"/>
      <c r="V2369" s="34"/>
      <c r="W2369" s="6" t="s">
        <v>27</v>
      </c>
      <c r="X2369" s="2"/>
      <c r="Y2369" s="11"/>
      <c r="AB2369" s="23"/>
      <c r="AH2369" s="19"/>
      <c r="AI2369" s="19"/>
      <c r="AL2369"/>
      <c r="AM2369" s="19"/>
    </row>
    <row r="2370" spans="1:39" s="9" customFormat="1" ht="15" customHeight="1" x14ac:dyDescent="0.25">
      <c r="A2370" s="37" t="s">
        <v>54</v>
      </c>
      <c r="B2370" s="38" t="s">
        <v>143</v>
      </c>
      <c r="C2370" s="42" t="s">
        <v>24</v>
      </c>
      <c r="D2370" s="12"/>
      <c r="E2370" s="38" t="s">
        <v>8763</v>
      </c>
      <c r="F2370" s="38" t="s">
        <v>3624</v>
      </c>
      <c r="G2370" s="38" t="s">
        <v>25</v>
      </c>
      <c r="H2370" s="12"/>
      <c r="I2370" s="12"/>
      <c r="J2370" s="13"/>
      <c r="K2370" s="36" t="s">
        <v>126</v>
      </c>
      <c r="L2370" s="39" t="s">
        <v>8941</v>
      </c>
      <c r="M2370" s="40">
        <v>39336</v>
      </c>
      <c r="N2370" s="46"/>
      <c r="O2370" s="38" t="s">
        <v>26</v>
      </c>
      <c r="P2370" s="45"/>
      <c r="Q2370" s="6"/>
      <c r="R2370" s="8"/>
      <c r="S2370" s="8"/>
      <c r="T2370" s="41">
        <v>2030</v>
      </c>
      <c r="U2370" s="8"/>
      <c r="V2370" s="34"/>
      <c r="W2370" s="6" t="s">
        <v>27</v>
      </c>
      <c r="X2370" s="2"/>
      <c r="Y2370" s="11"/>
      <c r="AB2370" s="23"/>
      <c r="AH2370" s="19"/>
      <c r="AI2370" s="19"/>
      <c r="AL2370"/>
      <c r="AM2370" s="19"/>
    </row>
    <row r="2371" spans="1:39" s="9" customFormat="1" ht="15" customHeight="1" x14ac:dyDescent="0.25">
      <c r="A2371" s="37" t="s">
        <v>54</v>
      </c>
      <c r="B2371" s="38" t="s">
        <v>143</v>
      </c>
      <c r="C2371" s="42" t="s">
        <v>24</v>
      </c>
      <c r="D2371" s="12"/>
      <c r="E2371" s="38" t="s">
        <v>8764</v>
      </c>
      <c r="F2371" s="38" t="s">
        <v>3624</v>
      </c>
      <c r="G2371" s="38" t="s">
        <v>25</v>
      </c>
      <c r="H2371" s="12"/>
      <c r="I2371" s="12"/>
      <c r="J2371" s="13"/>
      <c r="K2371" s="36" t="s">
        <v>126</v>
      </c>
      <c r="L2371" s="39" t="s">
        <v>8942</v>
      </c>
      <c r="M2371" s="40">
        <v>39346</v>
      </c>
      <c r="N2371" s="46"/>
      <c r="O2371" s="38" t="s">
        <v>26</v>
      </c>
      <c r="P2371" s="45"/>
      <c r="Q2371" s="6"/>
      <c r="R2371" s="8"/>
      <c r="S2371" s="8"/>
      <c r="T2371" s="41">
        <v>1500</v>
      </c>
      <c r="U2371" s="8"/>
      <c r="V2371" s="34"/>
      <c r="W2371" s="6" t="s">
        <v>27</v>
      </c>
      <c r="X2371" s="2"/>
      <c r="Y2371" s="11"/>
      <c r="AB2371" s="23"/>
      <c r="AH2371" s="19"/>
      <c r="AI2371" s="19"/>
      <c r="AL2371"/>
      <c r="AM2371" s="19"/>
    </row>
    <row r="2372" spans="1:39" s="9" customFormat="1" ht="15" customHeight="1" x14ac:dyDescent="0.25">
      <c r="A2372" s="37" t="s">
        <v>54</v>
      </c>
      <c r="B2372" s="38" t="s">
        <v>143</v>
      </c>
      <c r="C2372" s="42" t="s">
        <v>24</v>
      </c>
      <c r="D2372" s="12"/>
      <c r="E2372" s="38" t="s">
        <v>8765</v>
      </c>
      <c r="F2372" s="38" t="s">
        <v>3624</v>
      </c>
      <c r="G2372" s="38" t="s">
        <v>25</v>
      </c>
      <c r="H2372" s="12"/>
      <c r="I2372" s="12"/>
      <c r="J2372" s="13"/>
      <c r="K2372" s="36" t="s">
        <v>126</v>
      </c>
      <c r="L2372" s="39" t="s">
        <v>8943</v>
      </c>
      <c r="M2372" s="40">
        <v>39354</v>
      </c>
      <c r="N2372" s="46"/>
      <c r="O2372" s="38" t="s">
        <v>26</v>
      </c>
      <c r="P2372" s="45"/>
      <c r="Q2372" s="6"/>
      <c r="R2372" s="8"/>
      <c r="S2372" s="8"/>
      <c r="T2372" s="41">
        <v>13000</v>
      </c>
      <c r="U2372" s="8"/>
      <c r="V2372" s="34"/>
      <c r="W2372" s="6" t="s">
        <v>27</v>
      </c>
      <c r="X2372" s="2"/>
      <c r="Y2372" s="11"/>
      <c r="AB2372" s="23"/>
      <c r="AH2372" s="19"/>
      <c r="AI2372" s="19"/>
      <c r="AL2372"/>
      <c r="AM2372" s="19"/>
    </row>
    <row r="2373" spans="1:39" s="9" customFormat="1" ht="15" customHeight="1" x14ac:dyDescent="0.25">
      <c r="A2373" s="37" t="s">
        <v>54</v>
      </c>
      <c r="B2373" s="38" t="s">
        <v>143</v>
      </c>
      <c r="C2373" s="42" t="s">
        <v>24</v>
      </c>
      <c r="D2373" s="12"/>
      <c r="E2373" s="38" t="s">
        <v>8766</v>
      </c>
      <c r="F2373" s="38" t="s">
        <v>3624</v>
      </c>
      <c r="G2373" s="38" t="s">
        <v>25</v>
      </c>
      <c r="H2373" s="12"/>
      <c r="I2373" s="12"/>
      <c r="J2373" s="13"/>
      <c r="K2373" s="36" t="s">
        <v>126</v>
      </c>
      <c r="L2373" s="39" t="s">
        <v>8944</v>
      </c>
      <c r="M2373" s="40">
        <v>39399</v>
      </c>
      <c r="N2373" s="46"/>
      <c r="O2373" s="38" t="s">
        <v>26</v>
      </c>
      <c r="P2373" s="45"/>
      <c r="Q2373" s="6"/>
      <c r="R2373" s="8"/>
      <c r="S2373" s="8"/>
      <c r="T2373" s="41">
        <v>250</v>
      </c>
      <c r="U2373" s="8"/>
      <c r="V2373" s="34"/>
      <c r="W2373" s="6" t="s">
        <v>27</v>
      </c>
      <c r="X2373" s="2"/>
      <c r="Y2373" s="11"/>
      <c r="AB2373" s="23"/>
      <c r="AH2373" s="19"/>
      <c r="AI2373" s="19"/>
      <c r="AL2373"/>
      <c r="AM2373" s="19"/>
    </row>
    <row r="2374" spans="1:39" s="9" customFormat="1" ht="15" customHeight="1" x14ac:dyDescent="0.25">
      <c r="A2374" s="37" t="s">
        <v>54</v>
      </c>
      <c r="B2374" s="38" t="s">
        <v>143</v>
      </c>
      <c r="C2374" s="42" t="s">
        <v>24</v>
      </c>
      <c r="D2374" s="12"/>
      <c r="E2374" s="38" t="s">
        <v>8767</v>
      </c>
      <c r="F2374" s="38" t="s">
        <v>3624</v>
      </c>
      <c r="G2374" s="38" t="s">
        <v>25</v>
      </c>
      <c r="H2374" s="12"/>
      <c r="I2374" s="12"/>
      <c r="J2374" s="13"/>
      <c r="K2374" s="36" t="s">
        <v>126</v>
      </c>
      <c r="L2374" s="39" t="s">
        <v>8945</v>
      </c>
      <c r="M2374" s="40">
        <v>39433</v>
      </c>
      <c r="N2374" s="46"/>
      <c r="O2374" s="38" t="s">
        <v>26</v>
      </c>
      <c r="P2374" s="45"/>
      <c r="Q2374" s="6"/>
      <c r="R2374" s="8"/>
      <c r="S2374" s="8"/>
      <c r="T2374" s="41">
        <v>500</v>
      </c>
      <c r="U2374" s="8"/>
      <c r="V2374" s="34"/>
      <c r="W2374" s="6" t="s">
        <v>27</v>
      </c>
      <c r="X2374" s="2"/>
      <c r="Y2374" s="11"/>
      <c r="AB2374" s="23"/>
      <c r="AH2374" s="19"/>
      <c r="AI2374" s="19"/>
      <c r="AL2374"/>
      <c r="AM2374" s="19"/>
    </row>
    <row r="2375" spans="1:39" s="9" customFormat="1" ht="15" customHeight="1" x14ac:dyDescent="0.25">
      <c r="A2375" s="37" t="s">
        <v>47</v>
      </c>
      <c r="B2375" s="38" t="s">
        <v>147</v>
      </c>
      <c r="C2375" s="42" t="s">
        <v>48</v>
      </c>
      <c r="D2375" s="12"/>
      <c r="E2375" s="38" t="s">
        <v>8768</v>
      </c>
      <c r="F2375" s="38" t="s">
        <v>3624</v>
      </c>
      <c r="G2375" s="38" t="s">
        <v>25</v>
      </c>
      <c r="H2375" s="12"/>
      <c r="I2375" s="12"/>
      <c r="J2375" s="13"/>
      <c r="K2375" s="36" t="s">
        <v>126</v>
      </c>
      <c r="L2375" s="39" t="s">
        <v>8946</v>
      </c>
      <c r="M2375" s="40">
        <v>39400</v>
      </c>
      <c r="N2375" s="46" t="s">
        <v>3919</v>
      </c>
      <c r="O2375" s="38" t="s">
        <v>26</v>
      </c>
      <c r="P2375" s="45"/>
      <c r="Q2375" s="6"/>
      <c r="R2375" s="8"/>
      <c r="S2375" s="8"/>
      <c r="T2375" s="41">
        <v>250</v>
      </c>
      <c r="U2375" s="8"/>
      <c r="V2375" s="34"/>
      <c r="W2375" s="6" t="s">
        <v>27</v>
      </c>
      <c r="X2375" s="2"/>
      <c r="Y2375" s="11"/>
      <c r="AB2375" s="23"/>
      <c r="AH2375" s="19"/>
      <c r="AI2375" s="19"/>
      <c r="AL2375"/>
      <c r="AM2375" s="19"/>
    </row>
    <row r="2376" spans="1:39" s="9" customFormat="1" ht="15" customHeight="1" x14ac:dyDescent="0.25">
      <c r="A2376" s="37" t="s">
        <v>47</v>
      </c>
      <c r="B2376" s="38" t="s">
        <v>147</v>
      </c>
      <c r="C2376" s="42" t="s">
        <v>48</v>
      </c>
      <c r="D2376" s="12"/>
      <c r="E2376" s="38" t="s">
        <v>8769</v>
      </c>
      <c r="F2376" s="38" t="s">
        <v>3624</v>
      </c>
      <c r="G2376" s="38" t="s">
        <v>25</v>
      </c>
      <c r="H2376" s="12"/>
      <c r="I2376" s="12"/>
      <c r="J2376" s="13"/>
      <c r="K2376" s="36" t="s">
        <v>126</v>
      </c>
      <c r="L2376" s="39" t="s">
        <v>8947</v>
      </c>
      <c r="M2376" s="40">
        <v>39288</v>
      </c>
      <c r="N2376" s="46" t="s">
        <v>3919</v>
      </c>
      <c r="O2376" s="38" t="s">
        <v>26</v>
      </c>
      <c r="P2376" s="45"/>
      <c r="Q2376" s="6"/>
      <c r="R2376" s="8"/>
      <c r="S2376" s="8"/>
      <c r="T2376" s="41">
        <v>500</v>
      </c>
      <c r="U2376" s="8"/>
      <c r="V2376" s="34"/>
      <c r="W2376" s="6" t="s">
        <v>27</v>
      </c>
      <c r="X2376" s="2"/>
      <c r="Y2376" s="11"/>
      <c r="AB2376" s="23"/>
      <c r="AH2376" s="19"/>
      <c r="AI2376" s="19"/>
      <c r="AL2376"/>
      <c r="AM2376" s="19"/>
    </row>
    <row r="2377" spans="1:39" s="9" customFormat="1" ht="15" customHeight="1" x14ac:dyDescent="0.25">
      <c r="A2377" s="37" t="s">
        <v>47</v>
      </c>
      <c r="B2377" s="38" t="s">
        <v>147</v>
      </c>
      <c r="C2377" s="42" t="s">
        <v>48</v>
      </c>
      <c r="D2377" s="12"/>
      <c r="E2377" s="38" t="s">
        <v>8770</v>
      </c>
      <c r="F2377" s="38" t="s">
        <v>3624</v>
      </c>
      <c r="G2377" s="38" t="s">
        <v>25</v>
      </c>
      <c r="H2377" s="12"/>
      <c r="I2377" s="12"/>
      <c r="J2377" s="13"/>
      <c r="K2377" s="36" t="s">
        <v>126</v>
      </c>
      <c r="L2377" s="39">
        <v>187987</v>
      </c>
      <c r="M2377" s="40">
        <v>39396</v>
      </c>
      <c r="N2377" s="46"/>
      <c r="O2377" s="38" t="s">
        <v>26</v>
      </c>
      <c r="P2377" s="45"/>
      <c r="Q2377" s="6"/>
      <c r="R2377" s="8"/>
      <c r="S2377" s="8"/>
      <c r="T2377" s="41">
        <v>200</v>
      </c>
      <c r="U2377" s="8"/>
      <c r="V2377" s="34"/>
      <c r="W2377" s="6" t="s">
        <v>27</v>
      </c>
      <c r="X2377" s="2"/>
      <c r="Y2377" s="11"/>
      <c r="AB2377" s="23"/>
      <c r="AH2377" s="19"/>
      <c r="AI2377" s="19"/>
      <c r="AL2377"/>
      <c r="AM2377" s="19"/>
    </row>
    <row r="2378" spans="1:39" s="9" customFormat="1" ht="15" customHeight="1" x14ac:dyDescent="0.25">
      <c r="A2378" s="37" t="s">
        <v>135</v>
      </c>
      <c r="B2378" s="38" t="s">
        <v>149</v>
      </c>
      <c r="C2378" s="42" t="s">
        <v>24</v>
      </c>
      <c r="D2378" s="12"/>
      <c r="E2378" s="38" t="s">
        <v>8771</v>
      </c>
      <c r="F2378" s="38" t="s">
        <v>3624</v>
      </c>
      <c r="G2378" s="38" t="s">
        <v>25</v>
      </c>
      <c r="H2378" s="12"/>
      <c r="I2378" s="12"/>
      <c r="J2378" s="13"/>
      <c r="K2378" s="36" t="s">
        <v>126</v>
      </c>
      <c r="L2378" s="39">
        <v>93143</v>
      </c>
      <c r="M2378" s="40">
        <v>39144</v>
      </c>
      <c r="N2378" s="46" t="s">
        <v>3919</v>
      </c>
      <c r="O2378" s="38" t="s">
        <v>26</v>
      </c>
      <c r="P2378" s="45"/>
      <c r="Q2378" s="6"/>
      <c r="R2378" s="8"/>
      <c r="S2378" s="8"/>
      <c r="T2378" s="41">
        <v>2660</v>
      </c>
      <c r="U2378" s="8"/>
      <c r="V2378" s="34"/>
      <c r="W2378" s="6" t="s">
        <v>27</v>
      </c>
      <c r="X2378" s="2"/>
      <c r="Y2378" s="11"/>
      <c r="AB2378" s="23"/>
      <c r="AH2378" s="19"/>
      <c r="AI2378" s="19"/>
      <c r="AL2378"/>
      <c r="AM2378" s="19"/>
    </row>
    <row r="2379" spans="1:39" s="9" customFormat="1" ht="15" customHeight="1" x14ac:dyDescent="0.25">
      <c r="A2379" s="37" t="s">
        <v>44</v>
      </c>
      <c r="B2379" s="38" t="s">
        <v>184</v>
      </c>
      <c r="C2379" s="42" t="s">
        <v>28</v>
      </c>
      <c r="D2379" s="12"/>
      <c r="E2379" s="38" t="s">
        <v>8772</v>
      </c>
      <c r="F2379" s="38" t="s">
        <v>3626</v>
      </c>
      <c r="G2379" s="38" t="s">
        <v>25</v>
      </c>
      <c r="H2379" s="12"/>
      <c r="I2379" s="12"/>
      <c r="J2379" s="13"/>
      <c r="K2379" s="36" t="s">
        <v>126</v>
      </c>
      <c r="L2379" s="39">
        <v>148302</v>
      </c>
      <c r="M2379" s="40">
        <v>39091</v>
      </c>
      <c r="N2379" s="46"/>
      <c r="O2379" s="38" t="s">
        <v>26</v>
      </c>
      <c r="P2379" s="45"/>
      <c r="Q2379" s="6"/>
      <c r="R2379" s="8"/>
      <c r="S2379" s="8"/>
      <c r="T2379" s="41">
        <v>500</v>
      </c>
      <c r="U2379" s="8"/>
      <c r="V2379" s="34"/>
      <c r="W2379" s="6" t="s">
        <v>27</v>
      </c>
      <c r="X2379" s="2"/>
      <c r="Y2379" s="11"/>
      <c r="AB2379" s="23"/>
      <c r="AH2379" s="19"/>
      <c r="AI2379" s="19"/>
      <c r="AL2379"/>
      <c r="AM2379" s="19"/>
    </row>
    <row r="2380" spans="1:39" s="9" customFormat="1" ht="15" customHeight="1" x14ac:dyDescent="0.25">
      <c r="A2380" s="37" t="s">
        <v>44</v>
      </c>
      <c r="B2380" s="38" t="s">
        <v>184</v>
      </c>
      <c r="C2380" s="42" t="s">
        <v>28</v>
      </c>
      <c r="D2380" s="12"/>
      <c r="E2380" s="38" t="s">
        <v>8773</v>
      </c>
      <c r="F2380" s="38" t="s">
        <v>3626</v>
      </c>
      <c r="G2380" s="38" t="s">
        <v>25</v>
      </c>
      <c r="H2380" s="12"/>
      <c r="I2380" s="12"/>
      <c r="J2380" s="13"/>
      <c r="K2380" s="36" t="s">
        <v>126</v>
      </c>
      <c r="L2380" s="39">
        <v>289596</v>
      </c>
      <c r="M2380" s="40">
        <v>39113</v>
      </c>
      <c r="N2380" s="46"/>
      <c r="O2380" s="38" t="s">
        <v>26</v>
      </c>
      <c r="P2380" s="45"/>
      <c r="Q2380" s="6"/>
      <c r="R2380" s="8"/>
      <c r="S2380" s="8"/>
      <c r="T2380" s="41">
        <v>150000</v>
      </c>
      <c r="U2380" s="8"/>
      <c r="V2380" s="34"/>
      <c r="W2380" s="6" t="s">
        <v>27</v>
      </c>
      <c r="X2380" s="2"/>
      <c r="Y2380" s="11"/>
      <c r="AB2380" s="23"/>
      <c r="AH2380" s="19"/>
      <c r="AI2380" s="19"/>
      <c r="AL2380"/>
      <c r="AM2380" s="19"/>
    </row>
    <row r="2381" spans="1:39" s="9" customFormat="1" ht="15" customHeight="1" x14ac:dyDescent="0.25">
      <c r="A2381" s="37" t="s">
        <v>44</v>
      </c>
      <c r="B2381" s="38" t="s">
        <v>184</v>
      </c>
      <c r="C2381" s="42" t="s">
        <v>28</v>
      </c>
      <c r="D2381" s="12"/>
      <c r="E2381" s="38" t="s">
        <v>8774</v>
      </c>
      <c r="F2381" s="38" t="s">
        <v>3626</v>
      </c>
      <c r="G2381" s="38" t="s">
        <v>25</v>
      </c>
      <c r="H2381" s="12"/>
      <c r="I2381" s="12"/>
      <c r="J2381" s="13"/>
      <c r="K2381" s="36" t="s">
        <v>126</v>
      </c>
      <c r="L2381" s="39">
        <v>176029</v>
      </c>
      <c r="M2381" s="40">
        <v>39139</v>
      </c>
      <c r="N2381" s="46"/>
      <c r="O2381" s="38" t="s">
        <v>26</v>
      </c>
      <c r="P2381" s="45"/>
      <c r="Q2381" s="6"/>
      <c r="R2381" s="8"/>
      <c r="S2381" s="8"/>
      <c r="T2381" s="41">
        <v>7671</v>
      </c>
      <c r="U2381" s="8"/>
      <c r="V2381" s="34"/>
      <c r="W2381" s="6" t="s">
        <v>27</v>
      </c>
      <c r="X2381" s="2"/>
      <c r="Y2381" s="11"/>
      <c r="AB2381" s="23"/>
      <c r="AH2381" s="19"/>
      <c r="AI2381" s="19"/>
      <c r="AL2381"/>
      <c r="AM2381" s="19"/>
    </row>
    <row r="2382" spans="1:39" s="9" customFormat="1" ht="15" customHeight="1" x14ac:dyDescent="0.25">
      <c r="A2382" s="37" t="s">
        <v>44</v>
      </c>
      <c r="B2382" s="38" t="s">
        <v>184</v>
      </c>
      <c r="C2382" s="42" t="s">
        <v>28</v>
      </c>
      <c r="D2382" s="12"/>
      <c r="E2382" s="38" t="s">
        <v>8775</v>
      </c>
      <c r="F2382" s="38" t="s">
        <v>3626</v>
      </c>
      <c r="G2382" s="38" t="s">
        <v>25</v>
      </c>
      <c r="H2382" s="12"/>
      <c r="I2382" s="12"/>
      <c r="J2382" s="13"/>
      <c r="K2382" s="36" t="s">
        <v>126</v>
      </c>
      <c r="L2382" s="39">
        <v>155561</v>
      </c>
      <c r="M2382" s="40">
        <v>39147</v>
      </c>
      <c r="N2382" s="46"/>
      <c r="O2382" s="38" t="s">
        <v>26</v>
      </c>
      <c r="P2382" s="45"/>
      <c r="Q2382" s="6"/>
      <c r="R2382" s="8"/>
      <c r="S2382" s="8"/>
      <c r="T2382" s="41">
        <v>389555</v>
      </c>
      <c r="U2382" s="8"/>
      <c r="V2382" s="34"/>
      <c r="W2382" s="6" t="s">
        <v>27</v>
      </c>
      <c r="X2382" s="2"/>
      <c r="Y2382" s="11"/>
      <c r="AB2382" s="23"/>
      <c r="AH2382" s="19"/>
      <c r="AI2382" s="19"/>
      <c r="AL2382"/>
      <c r="AM2382" s="19"/>
    </row>
    <row r="2383" spans="1:39" s="9" customFormat="1" ht="15" customHeight="1" x14ac:dyDescent="0.25">
      <c r="A2383" s="37" t="s">
        <v>44</v>
      </c>
      <c r="B2383" s="38" t="s">
        <v>184</v>
      </c>
      <c r="C2383" s="42" t="s">
        <v>28</v>
      </c>
      <c r="D2383" s="12"/>
      <c r="E2383" s="38" t="s">
        <v>8776</v>
      </c>
      <c r="F2383" s="38" t="s">
        <v>3626</v>
      </c>
      <c r="G2383" s="38" t="s">
        <v>25</v>
      </c>
      <c r="H2383" s="12"/>
      <c r="I2383" s="12"/>
      <c r="J2383" s="13"/>
      <c r="K2383" s="36" t="s">
        <v>126</v>
      </c>
      <c r="L2383" s="39">
        <v>135192</v>
      </c>
      <c r="M2383" s="40">
        <v>39154</v>
      </c>
      <c r="N2383" s="46"/>
      <c r="O2383" s="38" t="s">
        <v>26</v>
      </c>
      <c r="P2383" s="45"/>
      <c r="Q2383" s="6"/>
      <c r="R2383" s="8"/>
      <c r="S2383" s="8"/>
      <c r="T2383" s="41">
        <v>500</v>
      </c>
      <c r="U2383" s="8"/>
      <c r="V2383" s="34"/>
      <c r="W2383" s="6" t="s">
        <v>27</v>
      </c>
      <c r="X2383" s="2"/>
      <c r="Y2383" s="11"/>
      <c r="AB2383" s="23"/>
      <c r="AH2383" s="19"/>
      <c r="AI2383" s="19"/>
      <c r="AL2383"/>
      <c r="AM2383" s="19"/>
    </row>
    <row r="2384" spans="1:39" s="9" customFormat="1" ht="15" customHeight="1" x14ac:dyDescent="0.25">
      <c r="A2384" s="37" t="s">
        <v>44</v>
      </c>
      <c r="B2384" s="38" t="s">
        <v>184</v>
      </c>
      <c r="C2384" s="42" t="s">
        <v>28</v>
      </c>
      <c r="D2384" s="12"/>
      <c r="E2384" s="38" t="s">
        <v>8777</v>
      </c>
      <c r="F2384" s="38" t="s">
        <v>3626</v>
      </c>
      <c r="G2384" s="38" t="s">
        <v>25</v>
      </c>
      <c r="H2384" s="12"/>
      <c r="I2384" s="12"/>
      <c r="J2384" s="13"/>
      <c r="K2384" s="36" t="s">
        <v>126</v>
      </c>
      <c r="L2384" s="39">
        <v>176098</v>
      </c>
      <c r="M2384" s="40">
        <v>39170</v>
      </c>
      <c r="N2384" s="46"/>
      <c r="O2384" s="38" t="s">
        <v>26</v>
      </c>
      <c r="P2384" s="45"/>
      <c r="Q2384" s="6"/>
      <c r="R2384" s="8"/>
      <c r="S2384" s="8"/>
      <c r="T2384" s="41">
        <v>750</v>
      </c>
      <c r="U2384" s="8"/>
      <c r="V2384" s="34"/>
      <c r="W2384" s="6" t="s">
        <v>27</v>
      </c>
      <c r="X2384" s="2"/>
      <c r="Y2384" s="11"/>
      <c r="AB2384" s="23"/>
      <c r="AH2384" s="19"/>
      <c r="AI2384" s="19"/>
      <c r="AL2384"/>
      <c r="AM2384" s="19"/>
    </row>
    <row r="2385" spans="1:39" s="9" customFormat="1" ht="15" customHeight="1" x14ac:dyDescent="0.25">
      <c r="A2385" s="37" t="s">
        <v>44</v>
      </c>
      <c r="B2385" s="38" t="s">
        <v>184</v>
      </c>
      <c r="C2385" s="42" t="s">
        <v>28</v>
      </c>
      <c r="D2385" s="12"/>
      <c r="E2385" s="38" t="s">
        <v>8778</v>
      </c>
      <c r="F2385" s="38" t="s">
        <v>3626</v>
      </c>
      <c r="G2385" s="38" t="s">
        <v>25</v>
      </c>
      <c r="H2385" s="12"/>
      <c r="I2385" s="12"/>
      <c r="J2385" s="13"/>
      <c r="K2385" s="36" t="s">
        <v>126</v>
      </c>
      <c r="L2385" s="39">
        <v>164542</v>
      </c>
      <c r="M2385" s="40">
        <v>39196</v>
      </c>
      <c r="N2385" s="46"/>
      <c r="O2385" s="38" t="s">
        <v>26</v>
      </c>
      <c r="P2385" s="45"/>
      <c r="Q2385" s="6"/>
      <c r="R2385" s="8"/>
      <c r="S2385" s="8"/>
      <c r="T2385" s="41">
        <v>100</v>
      </c>
      <c r="U2385" s="8"/>
      <c r="V2385" s="34"/>
      <c r="W2385" s="6" t="s">
        <v>27</v>
      </c>
      <c r="X2385" s="2"/>
      <c r="Y2385" s="11"/>
      <c r="AB2385" s="23"/>
      <c r="AH2385" s="19"/>
      <c r="AI2385" s="19"/>
      <c r="AL2385"/>
      <c r="AM2385" s="19"/>
    </row>
    <row r="2386" spans="1:39" s="9" customFormat="1" ht="15" customHeight="1" x14ac:dyDescent="0.25">
      <c r="A2386" s="37" t="s">
        <v>44</v>
      </c>
      <c r="B2386" s="38" t="s">
        <v>184</v>
      </c>
      <c r="C2386" s="42" t="s">
        <v>28</v>
      </c>
      <c r="D2386" s="12"/>
      <c r="E2386" s="38" t="s">
        <v>8779</v>
      </c>
      <c r="F2386" s="38" t="s">
        <v>3626</v>
      </c>
      <c r="G2386" s="38" t="s">
        <v>25</v>
      </c>
      <c r="H2386" s="12"/>
      <c r="I2386" s="12"/>
      <c r="J2386" s="13"/>
      <c r="K2386" s="36" t="s">
        <v>126</v>
      </c>
      <c r="L2386" s="39">
        <v>164543</v>
      </c>
      <c r="M2386" s="40">
        <v>39196</v>
      </c>
      <c r="N2386" s="46"/>
      <c r="O2386" s="38" t="s">
        <v>26</v>
      </c>
      <c r="P2386" s="45"/>
      <c r="Q2386" s="6"/>
      <c r="R2386" s="8"/>
      <c r="S2386" s="8"/>
      <c r="T2386" s="41">
        <v>100</v>
      </c>
      <c r="U2386" s="8"/>
      <c r="V2386" s="34"/>
      <c r="W2386" s="6" t="s">
        <v>27</v>
      </c>
      <c r="X2386" s="2"/>
      <c r="Y2386" s="11"/>
      <c r="AB2386" s="23"/>
      <c r="AH2386" s="19"/>
      <c r="AI2386" s="19"/>
      <c r="AL2386"/>
      <c r="AM2386" s="19"/>
    </row>
    <row r="2387" spans="1:39" s="9" customFormat="1" ht="15" customHeight="1" x14ac:dyDescent="0.25">
      <c r="A2387" s="37" t="s">
        <v>44</v>
      </c>
      <c r="B2387" s="38" t="s">
        <v>184</v>
      </c>
      <c r="C2387" s="42" t="s">
        <v>28</v>
      </c>
      <c r="D2387" s="12"/>
      <c r="E2387" s="38" t="s">
        <v>8780</v>
      </c>
      <c r="F2387" s="38" t="s">
        <v>3626</v>
      </c>
      <c r="G2387" s="38" t="s">
        <v>25</v>
      </c>
      <c r="H2387" s="12"/>
      <c r="I2387" s="12"/>
      <c r="J2387" s="13"/>
      <c r="K2387" s="36" t="s">
        <v>126</v>
      </c>
      <c r="L2387" s="39">
        <v>164544</v>
      </c>
      <c r="M2387" s="40">
        <v>39196</v>
      </c>
      <c r="N2387" s="46"/>
      <c r="O2387" s="38" t="s">
        <v>26</v>
      </c>
      <c r="P2387" s="45"/>
      <c r="Q2387" s="6"/>
      <c r="R2387" s="8"/>
      <c r="S2387" s="8"/>
      <c r="T2387" s="41">
        <v>100</v>
      </c>
      <c r="U2387" s="8"/>
      <c r="V2387" s="34"/>
      <c r="W2387" s="6" t="s">
        <v>27</v>
      </c>
      <c r="X2387" s="2"/>
      <c r="Y2387" s="11"/>
      <c r="AB2387" s="23"/>
      <c r="AH2387" s="19"/>
      <c r="AI2387" s="19"/>
      <c r="AL2387"/>
      <c r="AM2387" s="19"/>
    </row>
    <row r="2388" spans="1:39" s="9" customFormat="1" ht="15" customHeight="1" x14ac:dyDescent="0.25">
      <c r="A2388" s="37" t="s">
        <v>44</v>
      </c>
      <c r="B2388" s="38" t="s">
        <v>184</v>
      </c>
      <c r="C2388" s="42" t="s">
        <v>28</v>
      </c>
      <c r="D2388" s="12"/>
      <c r="E2388" s="38" t="s">
        <v>8781</v>
      </c>
      <c r="F2388" s="38" t="s">
        <v>3626</v>
      </c>
      <c r="G2388" s="38" t="s">
        <v>25</v>
      </c>
      <c r="H2388" s="12"/>
      <c r="I2388" s="12"/>
      <c r="J2388" s="13"/>
      <c r="K2388" s="36" t="s">
        <v>126</v>
      </c>
      <c r="L2388" s="39">
        <v>164566</v>
      </c>
      <c r="M2388" s="40">
        <v>39205</v>
      </c>
      <c r="N2388" s="46"/>
      <c r="O2388" s="38" t="s">
        <v>26</v>
      </c>
      <c r="P2388" s="45"/>
      <c r="Q2388" s="6"/>
      <c r="R2388" s="8"/>
      <c r="S2388" s="8"/>
      <c r="T2388" s="41">
        <v>300</v>
      </c>
      <c r="U2388" s="8"/>
      <c r="V2388" s="34"/>
      <c r="W2388" s="6" t="s">
        <v>27</v>
      </c>
      <c r="X2388" s="2"/>
      <c r="Y2388" s="11"/>
      <c r="AB2388" s="23"/>
      <c r="AH2388" s="19"/>
      <c r="AI2388" s="19"/>
      <c r="AL2388"/>
      <c r="AM2388" s="19"/>
    </row>
    <row r="2389" spans="1:39" s="9" customFormat="1" ht="15" customHeight="1" x14ac:dyDescent="0.25">
      <c r="A2389" s="37" t="s">
        <v>44</v>
      </c>
      <c r="B2389" s="38" t="s">
        <v>184</v>
      </c>
      <c r="C2389" s="42" t="s">
        <v>28</v>
      </c>
      <c r="D2389" s="12"/>
      <c r="E2389" s="38" t="s">
        <v>8584</v>
      </c>
      <c r="F2389" s="38" t="s">
        <v>3626</v>
      </c>
      <c r="G2389" s="38" t="s">
        <v>25</v>
      </c>
      <c r="H2389" s="12"/>
      <c r="I2389" s="12"/>
      <c r="J2389" s="13"/>
      <c r="K2389" s="36" t="s">
        <v>126</v>
      </c>
      <c r="L2389" s="39">
        <v>155751</v>
      </c>
      <c r="M2389" s="40">
        <v>39224</v>
      </c>
      <c r="N2389" s="46"/>
      <c r="O2389" s="38" t="s">
        <v>26</v>
      </c>
      <c r="P2389" s="45"/>
      <c r="Q2389" s="6"/>
      <c r="R2389" s="8"/>
      <c r="S2389" s="8"/>
      <c r="T2389" s="41">
        <v>500</v>
      </c>
      <c r="U2389" s="8"/>
      <c r="V2389" s="34"/>
      <c r="W2389" s="6" t="s">
        <v>27</v>
      </c>
      <c r="X2389" s="2"/>
      <c r="Y2389" s="11"/>
      <c r="AB2389" s="23"/>
      <c r="AH2389" s="19"/>
      <c r="AI2389" s="19"/>
      <c r="AL2389"/>
      <c r="AM2389" s="19"/>
    </row>
    <row r="2390" spans="1:39" s="9" customFormat="1" ht="15" customHeight="1" x14ac:dyDescent="0.25">
      <c r="A2390" s="37" t="s">
        <v>44</v>
      </c>
      <c r="B2390" s="38" t="s">
        <v>184</v>
      </c>
      <c r="C2390" s="42" t="s">
        <v>28</v>
      </c>
      <c r="D2390" s="12"/>
      <c r="E2390" s="38" t="s">
        <v>8782</v>
      </c>
      <c r="F2390" s="38" t="s">
        <v>3626</v>
      </c>
      <c r="G2390" s="38" t="s">
        <v>25</v>
      </c>
      <c r="H2390" s="12"/>
      <c r="I2390" s="12"/>
      <c r="J2390" s="13"/>
      <c r="K2390" s="36" t="s">
        <v>126</v>
      </c>
      <c r="L2390" s="39">
        <v>167692</v>
      </c>
      <c r="M2390" s="40">
        <v>39225</v>
      </c>
      <c r="N2390" s="46"/>
      <c r="O2390" s="38" t="s">
        <v>26</v>
      </c>
      <c r="P2390" s="45"/>
      <c r="Q2390" s="6"/>
      <c r="R2390" s="8"/>
      <c r="S2390" s="8"/>
      <c r="T2390" s="41">
        <v>500</v>
      </c>
      <c r="U2390" s="8"/>
      <c r="V2390" s="34"/>
      <c r="W2390" s="6" t="s">
        <v>27</v>
      </c>
      <c r="X2390" s="2"/>
      <c r="Y2390" s="11"/>
      <c r="AB2390" s="23"/>
      <c r="AH2390" s="19"/>
      <c r="AI2390" s="19"/>
      <c r="AL2390"/>
      <c r="AM2390" s="19"/>
    </row>
    <row r="2391" spans="1:39" s="9" customFormat="1" ht="15" customHeight="1" x14ac:dyDescent="0.25">
      <c r="A2391" s="37" t="s">
        <v>44</v>
      </c>
      <c r="B2391" s="38" t="s">
        <v>184</v>
      </c>
      <c r="C2391" s="42" t="s">
        <v>28</v>
      </c>
      <c r="D2391" s="12"/>
      <c r="E2391" s="38" t="s">
        <v>8783</v>
      </c>
      <c r="F2391" s="38" t="s">
        <v>3626</v>
      </c>
      <c r="G2391" s="38" t="s">
        <v>25</v>
      </c>
      <c r="H2391" s="12"/>
      <c r="I2391" s="12"/>
      <c r="J2391" s="13"/>
      <c r="K2391" s="36" t="s">
        <v>126</v>
      </c>
      <c r="L2391" s="39">
        <v>149710</v>
      </c>
      <c r="M2391" s="40">
        <v>39239</v>
      </c>
      <c r="N2391" s="46"/>
      <c r="O2391" s="38" t="s">
        <v>26</v>
      </c>
      <c r="P2391" s="45"/>
      <c r="Q2391" s="6"/>
      <c r="R2391" s="8"/>
      <c r="S2391" s="8"/>
      <c r="T2391" s="41">
        <v>1500</v>
      </c>
      <c r="U2391" s="8"/>
      <c r="V2391" s="34"/>
      <c r="W2391" s="6" t="s">
        <v>27</v>
      </c>
      <c r="X2391" s="2"/>
      <c r="Y2391" s="11"/>
      <c r="AB2391" s="23"/>
      <c r="AH2391" s="19"/>
      <c r="AI2391" s="19"/>
      <c r="AL2391"/>
      <c r="AM2391" s="19"/>
    </row>
    <row r="2392" spans="1:39" s="9" customFormat="1" ht="15" customHeight="1" x14ac:dyDescent="0.25">
      <c r="A2392" s="37" t="s">
        <v>44</v>
      </c>
      <c r="B2392" s="38" t="s">
        <v>184</v>
      </c>
      <c r="C2392" s="42" t="s">
        <v>28</v>
      </c>
      <c r="D2392" s="12"/>
      <c r="E2392" s="38" t="s">
        <v>8784</v>
      </c>
      <c r="F2392" s="38" t="s">
        <v>3626</v>
      </c>
      <c r="G2392" s="38" t="s">
        <v>25</v>
      </c>
      <c r="H2392" s="12"/>
      <c r="I2392" s="12"/>
      <c r="J2392" s="13"/>
      <c r="K2392" s="36" t="s">
        <v>126</v>
      </c>
      <c r="L2392" s="39">
        <v>155795</v>
      </c>
      <c r="M2392" s="40">
        <v>39241</v>
      </c>
      <c r="N2392" s="46"/>
      <c r="O2392" s="38" t="s">
        <v>26</v>
      </c>
      <c r="P2392" s="45"/>
      <c r="Q2392" s="6"/>
      <c r="R2392" s="8"/>
      <c r="S2392" s="8"/>
      <c r="T2392" s="41">
        <v>500</v>
      </c>
      <c r="U2392" s="8"/>
      <c r="V2392" s="34"/>
      <c r="W2392" s="6" t="s">
        <v>27</v>
      </c>
      <c r="X2392" s="2"/>
      <c r="Y2392" s="11"/>
      <c r="AB2392" s="23"/>
      <c r="AH2392" s="19"/>
      <c r="AI2392" s="19"/>
      <c r="AL2392"/>
      <c r="AM2392" s="19"/>
    </row>
    <row r="2393" spans="1:39" s="9" customFormat="1" ht="15" customHeight="1" x14ac:dyDescent="0.25">
      <c r="A2393" s="37" t="s">
        <v>44</v>
      </c>
      <c r="B2393" s="38" t="s">
        <v>184</v>
      </c>
      <c r="C2393" s="42" t="s">
        <v>28</v>
      </c>
      <c r="D2393" s="12"/>
      <c r="E2393" s="38" t="s">
        <v>8785</v>
      </c>
      <c r="F2393" s="38" t="s">
        <v>3626</v>
      </c>
      <c r="G2393" s="38" t="s">
        <v>25</v>
      </c>
      <c r="H2393" s="12"/>
      <c r="I2393" s="12"/>
      <c r="J2393" s="13"/>
      <c r="K2393" s="36" t="s">
        <v>126</v>
      </c>
      <c r="L2393" s="39">
        <v>149752</v>
      </c>
      <c r="M2393" s="40">
        <v>39247</v>
      </c>
      <c r="N2393" s="46"/>
      <c r="O2393" s="38" t="s">
        <v>26</v>
      </c>
      <c r="P2393" s="45"/>
      <c r="Q2393" s="6"/>
      <c r="R2393" s="8"/>
      <c r="S2393" s="8"/>
      <c r="T2393" s="41">
        <v>4350</v>
      </c>
      <c r="U2393" s="8"/>
      <c r="V2393" s="34"/>
      <c r="W2393" s="6" t="s">
        <v>27</v>
      </c>
      <c r="X2393" s="2"/>
      <c r="Y2393" s="11"/>
      <c r="AB2393" s="23"/>
      <c r="AH2393" s="19"/>
      <c r="AI2393" s="19"/>
      <c r="AL2393"/>
      <c r="AM2393" s="19"/>
    </row>
    <row r="2394" spans="1:39" s="9" customFormat="1" ht="15" customHeight="1" x14ac:dyDescent="0.25">
      <c r="A2394" s="37" t="s">
        <v>44</v>
      </c>
      <c r="B2394" s="38" t="s">
        <v>184</v>
      </c>
      <c r="C2394" s="42" t="s">
        <v>28</v>
      </c>
      <c r="D2394" s="12"/>
      <c r="E2394" s="38" t="s">
        <v>8786</v>
      </c>
      <c r="F2394" s="38" t="s">
        <v>3626</v>
      </c>
      <c r="G2394" s="38" t="s">
        <v>25</v>
      </c>
      <c r="H2394" s="12"/>
      <c r="I2394" s="12"/>
      <c r="J2394" s="13"/>
      <c r="K2394" s="36" t="s">
        <v>126</v>
      </c>
      <c r="L2394" s="39">
        <v>176889</v>
      </c>
      <c r="M2394" s="40">
        <v>39249</v>
      </c>
      <c r="N2394" s="46"/>
      <c r="O2394" s="38" t="s">
        <v>26</v>
      </c>
      <c r="P2394" s="45"/>
      <c r="Q2394" s="6"/>
      <c r="R2394" s="8"/>
      <c r="S2394" s="8"/>
      <c r="T2394" s="41">
        <v>100000</v>
      </c>
      <c r="U2394" s="8"/>
      <c r="V2394" s="34"/>
      <c r="W2394" s="6" t="s">
        <v>27</v>
      </c>
      <c r="X2394" s="2"/>
      <c r="Y2394" s="11"/>
      <c r="AB2394" s="23"/>
      <c r="AH2394" s="19"/>
      <c r="AI2394" s="19"/>
      <c r="AL2394"/>
      <c r="AM2394" s="19"/>
    </row>
    <row r="2395" spans="1:39" s="9" customFormat="1" ht="15" customHeight="1" x14ac:dyDescent="0.25">
      <c r="A2395" s="37" t="s">
        <v>44</v>
      </c>
      <c r="B2395" s="38" t="s">
        <v>184</v>
      </c>
      <c r="C2395" s="42" t="s">
        <v>28</v>
      </c>
      <c r="D2395" s="12"/>
      <c r="E2395" s="38" t="s">
        <v>8787</v>
      </c>
      <c r="F2395" s="38" t="s">
        <v>3626</v>
      </c>
      <c r="G2395" s="38" t="s">
        <v>25</v>
      </c>
      <c r="H2395" s="12"/>
      <c r="I2395" s="12"/>
      <c r="J2395" s="13"/>
      <c r="K2395" s="36" t="s">
        <v>126</v>
      </c>
      <c r="L2395" s="39">
        <v>147977</v>
      </c>
      <c r="M2395" s="40">
        <v>39272</v>
      </c>
      <c r="N2395" s="46"/>
      <c r="O2395" s="38" t="s">
        <v>26</v>
      </c>
      <c r="P2395" s="45"/>
      <c r="Q2395" s="6"/>
      <c r="R2395" s="8"/>
      <c r="S2395" s="8"/>
      <c r="T2395" s="41">
        <v>1500</v>
      </c>
      <c r="U2395" s="8"/>
      <c r="V2395" s="34"/>
      <c r="W2395" s="6" t="s">
        <v>27</v>
      </c>
      <c r="X2395" s="2"/>
      <c r="Y2395" s="11"/>
      <c r="AB2395" s="23"/>
      <c r="AH2395" s="19"/>
      <c r="AI2395" s="19"/>
      <c r="AL2395"/>
      <c r="AM2395" s="19"/>
    </row>
    <row r="2396" spans="1:39" s="9" customFormat="1" ht="15" customHeight="1" x14ac:dyDescent="0.25">
      <c r="A2396" s="37" t="s">
        <v>44</v>
      </c>
      <c r="B2396" s="38" t="s">
        <v>184</v>
      </c>
      <c r="C2396" s="42" t="s">
        <v>28</v>
      </c>
      <c r="D2396" s="12"/>
      <c r="E2396" s="38" t="s">
        <v>8149</v>
      </c>
      <c r="F2396" s="38" t="s">
        <v>3626</v>
      </c>
      <c r="G2396" s="38" t="s">
        <v>25</v>
      </c>
      <c r="H2396" s="12"/>
      <c r="I2396" s="12"/>
      <c r="J2396" s="13"/>
      <c r="K2396" s="36" t="s">
        <v>126</v>
      </c>
      <c r="L2396" s="39">
        <v>172198</v>
      </c>
      <c r="M2396" s="40">
        <v>39274</v>
      </c>
      <c r="N2396" s="46"/>
      <c r="O2396" s="38" t="s">
        <v>26</v>
      </c>
      <c r="P2396" s="45"/>
      <c r="Q2396" s="6"/>
      <c r="R2396" s="8"/>
      <c r="S2396" s="8"/>
      <c r="T2396" s="41">
        <v>500</v>
      </c>
      <c r="U2396" s="8"/>
      <c r="V2396" s="34"/>
      <c r="W2396" s="6" t="s">
        <v>27</v>
      </c>
      <c r="X2396" s="2"/>
      <c r="Y2396" s="11"/>
      <c r="AB2396" s="23"/>
      <c r="AH2396" s="19"/>
      <c r="AI2396" s="19"/>
      <c r="AL2396"/>
      <c r="AM2396" s="19"/>
    </row>
    <row r="2397" spans="1:39" s="9" customFormat="1" ht="15" customHeight="1" x14ac:dyDescent="0.25">
      <c r="A2397" s="37" t="s">
        <v>44</v>
      </c>
      <c r="B2397" s="38" t="s">
        <v>184</v>
      </c>
      <c r="C2397" s="42" t="s">
        <v>28</v>
      </c>
      <c r="D2397" s="12"/>
      <c r="E2397" s="38" t="s">
        <v>8788</v>
      </c>
      <c r="F2397" s="38" t="s">
        <v>3626</v>
      </c>
      <c r="G2397" s="38" t="s">
        <v>25</v>
      </c>
      <c r="H2397" s="12"/>
      <c r="I2397" s="12"/>
      <c r="J2397" s="13"/>
      <c r="K2397" s="36" t="s">
        <v>126</v>
      </c>
      <c r="L2397" s="39">
        <v>150530</v>
      </c>
      <c r="M2397" s="40">
        <v>39287</v>
      </c>
      <c r="N2397" s="46"/>
      <c r="O2397" s="38" t="s">
        <v>26</v>
      </c>
      <c r="P2397" s="45"/>
      <c r="Q2397" s="6"/>
      <c r="R2397" s="8"/>
      <c r="S2397" s="8"/>
      <c r="T2397" s="41">
        <v>500</v>
      </c>
      <c r="U2397" s="8"/>
      <c r="V2397" s="34"/>
      <c r="W2397" s="6" t="s">
        <v>27</v>
      </c>
      <c r="X2397" s="2"/>
      <c r="Y2397" s="11"/>
      <c r="AB2397" s="23"/>
      <c r="AH2397" s="19"/>
      <c r="AI2397" s="19"/>
      <c r="AL2397"/>
      <c r="AM2397" s="19"/>
    </row>
    <row r="2398" spans="1:39" s="9" customFormat="1" ht="15" customHeight="1" x14ac:dyDescent="0.25">
      <c r="A2398" s="37" t="s">
        <v>44</v>
      </c>
      <c r="B2398" s="38" t="s">
        <v>184</v>
      </c>
      <c r="C2398" s="42" t="s">
        <v>28</v>
      </c>
      <c r="D2398" s="12"/>
      <c r="E2398" s="38" t="s">
        <v>8789</v>
      </c>
      <c r="F2398" s="38" t="s">
        <v>3626</v>
      </c>
      <c r="G2398" s="38" t="s">
        <v>25</v>
      </c>
      <c r="H2398" s="12"/>
      <c r="I2398" s="12"/>
      <c r="J2398" s="13"/>
      <c r="K2398" s="36" t="s">
        <v>126</v>
      </c>
      <c r="L2398" s="39">
        <v>181445</v>
      </c>
      <c r="M2398" s="40">
        <v>39317</v>
      </c>
      <c r="N2398" s="46"/>
      <c r="O2398" s="38" t="s">
        <v>26</v>
      </c>
      <c r="P2398" s="45"/>
      <c r="Q2398" s="6"/>
      <c r="R2398" s="8"/>
      <c r="S2398" s="8"/>
      <c r="T2398" s="41">
        <v>5850</v>
      </c>
      <c r="U2398" s="8"/>
      <c r="V2398" s="34"/>
      <c r="W2398" s="6" t="s">
        <v>27</v>
      </c>
      <c r="X2398" s="2"/>
      <c r="Y2398" s="11"/>
      <c r="AB2398" s="23"/>
      <c r="AH2398" s="19"/>
      <c r="AI2398" s="19"/>
      <c r="AL2398"/>
      <c r="AM2398" s="19"/>
    </row>
    <row r="2399" spans="1:39" s="9" customFormat="1" ht="15" customHeight="1" x14ac:dyDescent="0.25">
      <c r="A2399" s="37" t="s">
        <v>44</v>
      </c>
      <c r="B2399" s="38" t="s">
        <v>184</v>
      </c>
      <c r="C2399" s="42" t="s">
        <v>28</v>
      </c>
      <c r="D2399" s="12"/>
      <c r="E2399" s="38" t="s">
        <v>8790</v>
      </c>
      <c r="F2399" s="38" t="s">
        <v>3626</v>
      </c>
      <c r="G2399" s="38" t="s">
        <v>25</v>
      </c>
      <c r="H2399" s="12"/>
      <c r="I2399" s="12"/>
      <c r="J2399" s="13"/>
      <c r="K2399" s="36" t="s">
        <v>126</v>
      </c>
      <c r="L2399" s="39">
        <v>164718</v>
      </c>
      <c r="M2399" s="40">
        <v>39322</v>
      </c>
      <c r="N2399" s="46"/>
      <c r="O2399" s="38" t="s">
        <v>26</v>
      </c>
      <c r="P2399" s="45"/>
      <c r="Q2399" s="6"/>
      <c r="R2399" s="8"/>
      <c r="S2399" s="8"/>
      <c r="T2399" s="41">
        <v>100</v>
      </c>
      <c r="U2399" s="8"/>
      <c r="V2399" s="34"/>
      <c r="W2399" s="6" t="s">
        <v>27</v>
      </c>
      <c r="X2399" s="2"/>
      <c r="Y2399" s="11"/>
      <c r="AB2399" s="23"/>
      <c r="AH2399" s="19"/>
      <c r="AI2399" s="19"/>
      <c r="AL2399"/>
      <c r="AM2399" s="19"/>
    </row>
    <row r="2400" spans="1:39" s="9" customFormat="1" ht="15" customHeight="1" x14ac:dyDescent="0.25">
      <c r="A2400" s="37" t="s">
        <v>44</v>
      </c>
      <c r="B2400" s="38" t="s">
        <v>184</v>
      </c>
      <c r="C2400" s="42" t="s">
        <v>28</v>
      </c>
      <c r="D2400" s="12"/>
      <c r="E2400" s="38" t="s">
        <v>8773</v>
      </c>
      <c r="F2400" s="38" t="s">
        <v>3626</v>
      </c>
      <c r="G2400" s="38" t="s">
        <v>25</v>
      </c>
      <c r="H2400" s="12"/>
      <c r="I2400" s="12"/>
      <c r="J2400" s="13"/>
      <c r="K2400" s="36" t="s">
        <v>126</v>
      </c>
      <c r="L2400" s="39">
        <v>172311</v>
      </c>
      <c r="M2400" s="40">
        <v>39359</v>
      </c>
      <c r="N2400" s="46"/>
      <c r="O2400" s="38" t="s">
        <v>26</v>
      </c>
      <c r="P2400" s="45"/>
      <c r="Q2400" s="6"/>
      <c r="R2400" s="8"/>
      <c r="S2400" s="8"/>
      <c r="T2400" s="41">
        <v>500</v>
      </c>
      <c r="U2400" s="8"/>
      <c r="V2400" s="34"/>
      <c r="W2400" s="6" t="s">
        <v>27</v>
      </c>
      <c r="X2400" s="2"/>
      <c r="Y2400" s="11"/>
      <c r="AB2400" s="23"/>
      <c r="AH2400" s="19"/>
      <c r="AI2400" s="19"/>
      <c r="AL2400"/>
      <c r="AM2400" s="19"/>
    </row>
    <row r="2401" spans="1:39" s="9" customFormat="1" ht="15" customHeight="1" x14ac:dyDescent="0.25">
      <c r="A2401" s="37" t="s">
        <v>44</v>
      </c>
      <c r="B2401" s="38" t="s">
        <v>184</v>
      </c>
      <c r="C2401" s="42" t="s">
        <v>28</v>
      </c>
      <c r="D2401" s="12"/>
      <c r="E2401" s="38" t="s">
        <v>8791</v>
      </c>
      <c r="F2401" s="38" t="s">
        <v>3626</v>
      </c>
      <c r="G2401" s="38" t="s">
        <v>25</v>
      </c>
      <c r="H2401" s="12"/>
      <c r="I2401" s="12"/>
      <c r="J2401" s="13"/>
      <c r="K2401" s="36" t="s">
        <v>126</v>
      </c>
      <c r="L2401" s="39">
        <v>181659</v>
      </c>
      <c r="M2401" s="40">
        <v>39375</v>
      </c>
      <c r="N2401" s="46"/>
      <c r="O2401" s="38" t="s">
        <v>26</v>
      </c>
      <c r="P2401" s="45"/>
      <c r="Q2401" s="6"/>
      <c r="R2401" s="8"/>
      <c r="S2401" s="8"/>
      <c r="T2401" s="41">
        <v>30</v>
      </c>
      <c r="U2401" s="8"/>
      <c r="V2401" s="34"/>
      <c r="W2401" s="6" t="s">
        <v>27</v>
      </c>
      <c r="X2401" s="2"/>
      <c r="Y2401" s="11"/>
      <c r="AB2401" s="23"/>
      <c r="AH2401" s="19"/>
      <c r="AI2401" s="19"/>
      <c r="AL2401"/>
      <c r="AM2401" s="19"/>
    </row>
    <row r="2402" spans="1:39" s="9" customFormat="1" ht="15" customHeight="1" x14ac:dyDescent="0.25">
      <c r="A2402" s="37" t="s">
        <v>44</v>
      </c>
      <c r="B2402" s="38" t="s">
        <v>184</v>
      </c>
      <c r="C2402" s="42" t="s">
        <v>28</v>
      </c>
      <c r="D2402" s="12"/>
      <c r="E2402" s="38" t="s">
        <v>8792</v>
      </c>
      <c r="F2402" s="38" t="s">
        <v>3626</v>
      </c>
      <c r="G2402" s="38" t="s">
        <v>25</v>
      </c>
      <c r="H2402" s="12"/>
      <c r="I2402" s="12"/>
      <c r="J2402" s="13"/>
      <c r="K2402" s="36" t="s">
        <v>126</v>
      </c>
      <c r="L2402" s="39">
        <v>172336</v>
      </c>
      <c r="M2402" s="40">
        <v>39387</v>
      </c>
      <c r="N2402" s="46"/>
      <c r="O2402" s="38" t="s">
        <v>26</v>
      </c>
      <c r="P2402" s="45"/>
      <c r="Q2402" s="6"/>
      <c r="R2402" s="8"/>
      <c r="S2402" s="8"/>
      <c r="T2402" s="41">
        <v>500</v>
      </c>
      <c r="U2402" s="8"/>
      <c r="V2402" s="34"/>
      <c r="W2402" s="6" t="s">
        <v>27</v>
      </c>
      <c r="X2402" s="2"/>
      <c r="Y2402" s="11"/>
      <c r="AB2402" s="23"/>
      <c r="AH2402" s="19"/>
      <c r="AI2402" s="19"/>
      <c r="AL2402"/>
      <c r="AM2402" s="19"/>
    </row>
    <row r="2403" spans="1:39" s="9" customFormat="1" ht="15" customHeight="1" x14ac:dyDescent="0.25">
      <c r="A2403" s="37" t="s">
        <v>44</v>
      </c>
      <c r="B2403" s="38" t="s">
        <v>184</v>
      </c>
      <c r="C2403" s="42" t="s">
        <v>28</v>
      </c>
      <c r="D2403" s="12"/>
      <c r="E2403" s="38" t="s">
        <v>8793</v>
      </c>
      <c r="F2403" s="38" t="s">
        <v>3626</v>
      </c>
      <c r="G2403" s="38" t="s">
        <v>25</v>
      </c>
      <c r="H2403" s="12"/>
      <c r="I2403" s="12"/>
      <c r="J2403" s="13"/>
      <c r="K2403" s="36" t="s">
        <v>126</v>
      </c>
      <c r="L2403" s="39">
        <v>172387</v>
      </c>
      <c r="M2403" s="40">
        <v>39431</v>
      </c>
      <c r="N2403" s="46"/>
      <c r="O2403" s="38" t="s">
        <v>26</v>
      </c>
      <c r="P2403" s="45"/>
      <c r="Q2403" s="6"/>
      <c r="R2403" s="8"/>
      <c r="S2403" s="8"/>
      <c r="T2403" s="41">
        <v>500</v>
      </c>
      <c r="U2403" s="8"/>
      <c r="V2403" s="34"/>
      <c r="W2403" s="6" t="s">
        <v>27</v>
      </c>
      <c r="X2403" s="2"/>
      <c r="Y2403" s="11"/>
      <c r="AB2403" s="23"/>
      <c r="AH2403" s="19"/>
      <c r="AI2403" s="19"/>
      <c r="AL2403"/>
      <c r="AM2403" s="19"/>
    </row>
    <row r="2404" spans="1:39" s="9" customFormat="1" ht="15" customHeight="1" x14ac:dyDescent="0.25">
      <c r="A2404" s="37" t="s">
        <v>44</v>
      </c>
      <c r="B2404" s="38" t="s">
        <v>184</v>
      </c>
      <c r="C2404" s="42" t="s">
        <v>28</v>
      </c>
      <c r="D2404" s="12"/>
      <c r="E2404" s="38" t="s">
        <v>8794</v>
      </c>
      <c r="F2404" s="38" t="s">
        <v>3626</v>
      </c>
      <c r="G2404" s="38" t="s">
        <v>25</v>
      </c>
      <c r="H2404" s="12"/>
      <c r="I2404" s="12"/>
      <c r="J2404" s="13"/>
      <c r="K2404" s="36" t="s">
        <v>126</v>
      </c>
      <c r="L2404" s="39">
        <v>3652</v>
      </c>
      <c r="M2404" s="40">
        <v>39219</v>
      </c>
      <c r="N2404" s="46"/>
      <c r="O2404" s="38" t="s">
        <v>26</v>
      </c>
      <c r="P2404" s="45"/>
      <c r="Q2404" s="6"/>
      <c r="R2404" s="8"/>
      <c r="S2404" s="8"/>
      <c r="T2404" s="41">
        <v>300000</v>
      </c>
      <c r="U2404" s="8"/>
      <c r="V2404" s="34"/>
      <c r="W2404" s="6" t="s">
        <v>27</v>
      </c>
      <c r="X2404" s="2"/>
      <c r="Y2404" s="11"/>
      <c r="AB2404" s="23"/>
      <c r="AH2404" s="19"/>
      <c r="AI2404" s="19"/>
      <c r="AL2404"/>
      <c r="AM2404" s="19"/>
    </row>
    <row r="2405" spans="1:39" s="9" customFormat="1" ht="15" customHeight="1" x14ac:dyDescent="0.25">
      <c r="A2405" s="37" t="s">
        <v>44</v>
      </c>
      <c r="B2405" s="38" t="s">
        <v>184</v>
      </c>
      <c r="C2405" s="42" t="s">
        <v>28</v>
      </c>
      <c r="D2405" s="12"/>
      <c r="E2405" s="38" t="s">
        <v>8795</v>
      </c>
      <c r="F2405" s="38" t="s">
        <v>3626</v>
      </c>
      <c r="G2405" s="38" t="s">
        <v>25</v>
      </c>
      <c r="H2405" s="12"/>
      <c r="I2405" s="12"/>
      <c r="J2405" s="13"/>
      <c r="K2405" s="36" t="s">
        <v>126</v>
      </c>
      <c r="L2405" s="39">
        <v>5278</v>
      </c>
      <c r="M2405" s="40">
        <v>39391</v>
      </c>
      <c r="N2405" s="46"/>
      <c r="O2405" s="38" t="s">
        <v>26</v>
      </c>
      <c r="P2405" s="45"/>
      <c r="Q2405" s="6"/>
      <c r="R2405" s="8"/>
      <c r="S2405" s="8"/>
      <c r="T2405" s="41">
        <v>100000</v>
      </c>
      <c r="U2405" s="8"/>
      <c r="V2405" s="34"/>
      <c r="W2405" s="6" t="s">
        <v>27</v>
      </c>
      <c r="X2405" s="2"/>
      <c r="Y2405" s="11"/>
      <c r="AB2405" s="23"/>
      <c r="AH2405" s="19"/>
      <c r="AI2405" s="19"/>
      <c r="AL2405"/>
      <c r="AM2405" s="19"/>
    </row>
    <row r="2406" spans="1:39" s="9" customFormat="1" ht="15" customHeight="1" x14ac:dyDescent="0.25">
      <c r="A2406" s="37" t="s">
        <v>44</v>
      </c>
      <c r="B2406" s="38" t="s">
        <v>184</v>
      </c>
      <c r="C2406" s="42" t="s">
        <v>28</v>
      </c>
      <c r="D2406" s="12"/>
      <c r="E2406" s="38" t="s">
        <v>8794</v>
      </c>
      <c r="F2406" s="38" t="s">
        <v>3626</v>
      </c>
      <c r="G2406" s="38" t="s">
        <v>25</v>
      </c>
      <c r="H2406" s="12"/>
      <c r="I2406" s="12"/>
      <c r="J2406" s="13"/>
      <c r="K2406" s="36" t="s">
        <v>126</v>
      </c>
      <c r="L2406" s="39">
        <v>6512</v>
      </c>
      <c r="M2406" s="40">
        <v>39427</v>
      </c>
      <c r="N2406" s="46"/>
      <c r="O2406" s="38" t="s">
        <v>26</v>
      </c>
      <c r="P2406" s="45"/>
      <c r="Q2406" s="6"/>
      <c r="R2406" s="8"/>
      <c r="S2406" s="8"/>
      <c r="T2406" s="41">
        <v>17</v>
      </c>
      <c r="U2406" s="8"/>
      <c r="V2406" s="34"/>
      <c r="W2406" s="6" t="s">
        <v>27</v>
      </c>
      <c r="X2406" s="2"/>
      <c r="Y2406" s="11"/>
      <c r="AB2406" s="23"/>
      <c r="AH2406" s="19"/>
      <c r="AI2406" s="19"/>
      <c r="AL2406"/>
      <c r="AM2406" s="19"/>
    </row>
    <row r="2407" spans="1:39" s="9" customFormat="1" ht="15" customHeight="1" x14ac:dyDescent="0.25">
      <c r="A2407" s="37" t="s">
        <v>44</v>
      </c>
      <c r="B2407" s="38" t="s">
        <v>184</v>
      </c>
      <c r="C2407" s="42" t="s">
        <v>28</v>
      </c>
      <c r="D2407" s="12"/>
      <c r="E2407" s="38" t="s">
        <v>8796</v>
      </c>
      <c r="F2407" s="38" t="s">
        <v>3626</v>
      </c>
      <c r="G2407" s="38" t="s">
        <v>25</v>
      </c>
      <c r="H2407" s="12"/>
      <c r="I2407" s="12"/>
      <c r="J2407" s="13"/>
      <c r="K2407" s="36" t="s">
        <v>126</v>
      </c>
      <c r="L2407" s="39">
        <v>67723</v>
      </c>
      <c r="M2407" s="40">
        <v>39388</v>
      </c>
      <c r="N2407" s="46"/>
      <c r="O2407" s="38" t="s">
        <v>26</v>
      </c>
      <c r="P2407" s="45"/>
      <c r="Q2407" s="6"/>
      <c r="R2407" s="8"/>
      <c r="S2407" s="8"/>
      <c r="T2407" s="41">
        <v>110000</v>
      </c>
      <c r="U2407" s="8"/>
      <c r="V2407" s="34"/>
      <c r="W2407" s="6" t="s">
        <v>27</v>
      </c>
      <c r="X2407" s="2"/>
      <c r="Y2407" s="11"/>
      <c r="AB2407" s="23"/>
      <c r="AH2407" s="19"/>
      <c r="AI2407" s="19"/>
      <c r="AL2407"/>
      <c r="AM2407" s="19"/>
    </row>
    <row r="2408" spans="1:39" s="9" customFormat="1" ht="15" customHeight="1" x14ac:dyDescent="0.25">
      <c r="A2408" s="37" t="s">
        <v>44</v>
      </c>
      <c r="B2408" s="38" t="s">
        <v>184</v>
      </c>
      <c r="C2408" s="42" t="s">
        <v>28</v>
      </c>
      <c r="D2408" s="12"/>
      <c r="E2408" s="38" t="s">
        <v>8794</v>
      </c>
      <c r="F2408" s="38" t="s">
        <v>3626</v>
      </c>
      <c r="G2408" s="38" t="s">
        <v>25</v>
      </c>
      <c r="H2408" s="12"/>
      <c r="I2408" s="12"/>
      <c r="J2408" s="13"/>
      <c r="K2408" s="36" t="s">
        <v>126</v>
      </c>
      <c r="L2408" s="39">
        <v>77993</v>
      </c>
      <c r="M2408" s="40">
        <v>39194</v>
      </c>
      <c r="N2408" s="46"/>
      <c r="O2408" s="38" t="s">
        <v>26</v>
      </c>
      <c r="P2408" s="45"/>
      <c r="Q2408" s="6"/>
      <c r="R2408" s="8"/>
      <c r="S2408" s="8"/>
      <c r="T2408" s="41">
        <v>50000</v>
      </c>
      <c r="U2408" s="8"/>
      <c r="V2408" s="34"/>
      <c r="W2408" s="6" t="s">
        <v>27</v>
      </c>
      <c r="X2408" s="2"/>
      <c r="Y2408" s="11"/>
      <c r="AB2408" s="23"/>
      <c r="AH2408" s="19"/>
      <c r="AI2408" s="19"/>
      <c r="AL2408"/>
      <c r="AM2408" s="19"/>
    </row>
    <row r="2409" spans="1:39" s="9" customFormat="1" ht="15" customHeight="1" x14ac:dyDescent="0.25">
      <c r="A2409" s="37" t="s">
        <v>44</v>
      </c>
      <c r="B2409" s="38" t="s">
        <v>184</v>
      </c>
      <c r="C2409" s="42" t="s">
        <v>28</v>
      </c>
      <c r="D2409" s="12"/>
      <c r="E2409" s="38" t="s">
        <v>8797</v>
      </c>
      <c r="F2409" s="38" t="s">
        <v>3626</v>
      </c>
      <c r="G2409" s="38" t="s">
        <v>25</v>
      </c>
      <c r="H2409" s="12"/>
      <c r="I2409" s="12"/>
      <c r="J2409" s="13"/>
      <c r="K2409" s="36" t="s">
        <v>126</v>
      </c>
      <c r="L2409" s="39">
        <v>108070</v>
      </c>
      <c r="M2409" s="40">
        <v>39232</v>
      </c>
      <c r="N2409" s="46"/>
      <c r="O2409" s="38" t="s">
        <v>26</v>
      </c>
      <c r="P2409" s="45"/>
      <c r="Q2409" s="6"/>
      <c r="R2409" s="8"/>
      <c r="S2409" s="8"/>
      <c r="T2409" s="41">
        <v>1000</v>
      </c>
      <c r="U2409" s="8"/>
      <c r="V2409" s="34"/>
      <c r="W2409" s="6" t="s">
        <v>27</v>
      </c>
      <c r="X2409" s="2"/>
      <c r="Y2409" s="11"/>
      <c r="AB2409" s="23"/>
      <c r="AH2409" s="19"/>
      <c r="AI2409" s="19"/>
      <c r="AL2409"/>
      <c r="AM2409" s="19"/>
    </row>
    <row r="2410" spans="1:39" s="9" customFormat="1" ht="15" customHeight="1" x14ac:dyDescent="0.25">
      <c r="A2410" s="37" t="s">
        <v>44</v>
      </c>
      <c r="B2410" s="38" t="s">
        <v>184</v>
      </c>
      <c r="C2410" s="42" t="s">
        <v>28</v>
      </c>
      <c r="D2410" s="12"/>
      <c r="E2410" s="38" t="s">
        <v>8795</v>
      </c>
      <c r="F2410" s="38" t="s">
        <v>3626</v>
      </c>
      <c r="G2410" s="38" t="s">
        <v>25</v>
      </c>
      <c r="H2410" s="12"/>
      <c r="I2410" s="12"/>
      <c r="J2410" s="13"/>
      <c r="K2410" s="36" t="s">
        <v>126</v>
      </c>
      <c r="L2410" s="39">
        <v>143559</v>
      </c>
      <c r="M2410" s="40">
        <v>39113</v>
      </c>
      <c r="N2410" s="46"/>
      <c r="O2410" s="38" t="s">
        <v>26</v>
      </c>
      <c r="P2410" s="45"/>
      <c r="Q2410" s="6"/>
      <c r="R2410" s="8"/>
      <c r="S2410" s="8"/>
      <c r="T2410" s="41">
        <v>8700</v>
      </c>
      <c r="U2410" s="8"/>
      <c r="V2410" s="34"/>
      <c r="W2410" s="6" t="s">
        <v>27</v>
      </c>
      <c r="X2410" s="2"/>
      <c r="Y2410" s="11"/>
      <c r="AB2410" s="23"/>
      <c r="AH2410" s="19"/>
      <c r="AI2410" s="19"/>
      <c r="AL2410"/>
      <c r="AM2410" s="19"/>
    </row>
    <row r="2411" spans="1:39" s="9" customFormat="1" ht="15" customHeight="1" x14ac:dyDescent="0.25">
      <c r="A2411" s="37" t="s">
        <v>44</v>
      </c>
      <c r="B2411" s="38" t="s">
        <v>184</v>
      </c>
      <c r="C2411" s="42" t="s">
        <v>28</v>
      </c>
      <c r="D2411" s="12"/>
      <c r="E2411" s="38" t="s">
        <v>8795</v>
      </c>
      <c r="F2411" s="38" t="s">
        <v>3626</v>
      </c>
      <c r="G2411" s="38" t="s">
        <v>25</v>
      </c>
      <c r="H2411" s="12"/>
      <c r="I2411" s="12"/>
      <c r="J2411" s="13"/>
      <c r="K2411" s="36" t="s">
        <v>126</v>
      </c>
      <c r="L2411" s="39">
        <v>143562</v>
      </c>
      <c r="M2411" s="40">
        <v>39113</v>
      </c>
      <c r="N2411" s="46"/>
      <c r="O2411" s="38" t="s">
        <v>26</v>
      </c>
      <c r="P2411" s="45"/>
      <c r="Q2411" s="6"/>
      <c r="R2411" s="8"/>
      <c r="S2411" s="8"/>
      <c r="T2411" s="41">
        <v>7480</v>
      </c>
      <c r="U2411" s="8"/>
      <c r="V2411" s="34"/>
      <c r="W2411" s="6" t="s">
        <v>27</v>
      </c>
      <c r="X2411" s="2"/>
      <c r="Y2411" s="11"/>
      <c r="AB2411" s="23"/>
      <c r="AH2411" s="19"/>
      <c r="AI2411" s="19"/>
      <c r="AL2411"/>
      <c r="AM2411" s="19"/>
    </row>
    <row r="2412" spans="1:39" s="9" customFormat="1" ht="15" customHeight="1" x14ac:dyDescent="0.25">
      <c r="A2412" s="37" t="s">
        <v>44</v>
      </c>
      <c r="B2412" s="38" t="s">
        <v>184</v>
      </c>
      <c r="C2412" s="42" t="s">
        <v>28</v>
      </c>
      <c r="D2412" s="12"/>
      <c r="E2412" s="38" t="s">
        <v>8795</v>
      </c>
      <c r="F2412" s="38" t="s">
        <v>3626</v>
      </c>
      <c r="G2412" s="38" t="s">
        <v>25</v>
      </c>
      <c r="H2412" s="12"/>
      <c r="I2412" s="12"/>
      <c r="J2412" s="13"/>
      <c r="K2412" s="36" t="s">
        <v>126</v>
      </c>
      <c r="L2412" s="39">
        <v>143590</v>
      </c>
      <c r="M2412" s="40">
        <v>39130</v>
      </c>
      <c r="N2412" s="46"/>
      <c r="O2412" s="38" t="s">
        <v>26</v>
      </c>
      <c r="P2412" s="45"/>
      <c r="Q2412" s="6"/>
      <c r="R2412" s="8"/>
      <c r="S2412" s="8"/>
      <c r="T2412" s="41">
        <v>7980</v>
      </c>
      <c r="U2412" s="8"/>
      <c r="V2412" s="34"/>
      <c r="W2412" s="6" t="s">
        <v>27</v>
      </c>
      <c r="X2412" s="2"/>
      <c r="Y2412" s="11"/>
      <c r="AB2412" s="23"/>
      <c r="AH2412" s="19"/>
      <c r="AI2412" s="19"/>
      <c r="AL2412"/>
      <c r="AM2412" s="19"/>
    </row>
    <row r="2413" spans="1:39" s="9" customFormat="1" ht="15" customHeight="1" x14ac:dyDescent="0.25">
      <c r="A2413" s="37" t="s">
        <v>44</v>
      </c>
      <c r="B2413" s="38" t="s">
        <v>184</v>
      </c>
      <c r="C2413" s="42" t="s">
        <v>28</v>
      </c>
      <c r="D2413" s="12"/>
      <c r="E2413" s="38" t="s">
        <v>8795</v>
      </c>
      <c r="F2413" s="38" t="s">
        <v>3626</v>
      </c>
      <c r="G2413" s="38" t="s">
        <v>25</v>
      </c>
      <c r="H2413" s="12"/>
      <c r="I2413" s="12"/>
      <c r="J2413" s="13"/>
      <c r="K2413" s="36" t="s">
        <v>126</v>
      </c>
      <c r="L2413" s="39">
        <v>143605</v>
      </c>
      <c r="M2413" s="40">
        <v>39131</v>
      </c>
      <c r="N2413" s="46"/>
      <c r="O2413" s="38" t="s">
        <v>26</v>
      </c>
      <c r="P2413" s="45"/>
      <c r="Q2413" s="6"/>
      <c r="R2413" s="8"/>
      <c r="S2413" s="8"/>
      <c r="T2413" s="41">
        <v>8700</v>
      </c>
      <c r="U2413" s="8"/>
      <c r="V2413" s="34"/>
      <c r="W2413" s="6" t="s">
        <v>27</v>
      </c>
      <c r="X2413" s="2"/>
      <c r="Y2413" s="11"/>
      <c r="AB2413" s="23"/>
      <c r="AH2413" s="19"/>
      <c r="AI2413" s="19"/>
      <c r="AL2413"/>
      <c r="AM2413" s="19"/>
    </row>
    <row r="2414" spans="1:39" s="9" customFormat="1" ht="15" customHeight="1" x14ac:dyDescent="0.25">
      <c r="A2414" s="37" t="s">
        <v>44</v>
      </c>
      <c r="B2414" s="38" t="s">
        <v>184</v>
      </c>
      <c r="C2414" s="42" t="s">
        <v>28</v>
      </c>
      <c r="D2414" s="12"/>
      <c r="E2414" s="38" t="s">
        <v>8795</v>
      </c>
      <c r="F2414" s="38" t="s">
        <v>3626</v>
      </c>
      <c r="G2414" s="38" t="s">
        <v>25</v>
      </c>
      <c r="H2414" s="12"/>
      <c r="I2414" s="12"/>
      <c r="J2414" s="13"/>
      <c r="K2414" s="36" t="s">
        <v>126</v>
      </c>
      <c r="L2414" s="39">
        <v>143684</v>
      </c>
      <c r="M2414" s="40">
        <v>39171</v>
      </c>
      <c r="N2414" s="46"/>
      <c r="O2414" s="38" t="s">
        <v>26</v>
      </c>
      <c r="P2414" s="45"/>
      <c r="Q2414" s="6"/>
      <c r="R2414" s="8"/>
      <c r="S2414" s="8"/>
      <c r="T2414" s="41">
        <v>11688.97</v>
      </c>
      <c r="U2414" s="8"/>
      <c r="V2414" s="34"/>
      <c r="W2414" s="6" t="s">
        <v>27</v>
      </c>
      <c r="X2414" s="2"/>
      <c r="Y2414" s="11"/>
      <c r="AB2414" s="23"/>
      <c r="AH2414" s="19"/>
      <c r="AI2414" s="19"/>
      <c r="AL2414"/>
      <c r="AM2414" s="19"/>
    </row>
    <row r="2415" spans="1:39" s="9" customFormat="1" ht="15" customHeight="1" x14ac:dyDescent="0.25">
      <c r="A2415" s="37" t="s">
        <v>61</v>
      </c>
      <c r="B2415" s="38" t="s">
        <v>160</v>
      </c>
      <c r="C2415" s="42" t="s">
        <v>28</v>
      </c>
      <c r="D2415" s="12"/>
      <c r="E2415" s="38" t="s">
        <v>8798</v>
      </c>
      <c r="F2415" s="38" t="s">
        <v>3626</v>
      </c>
      <c r="G2415" s="38" t="s">
        <v>25</v>
      </c>
      <c r="H2415" s="12"/>
      <c r="I2415" s="12"/>
      <c r="J2415" s="13"/>
      <c r="K2415" s="36" t="s">
        <v>126</v>
      </c>
      <c r="L2415" s="39">
        <v>153844</v>
      </c>
      <c r="M2415" s="40">
        <v>39266</v>
      </c>
      <c r="N2415" s="46"/>
      <c r="O2415" s="38" t="s">
        <v>26</v>
      </c>
      <c r="P2415" s="45"/>
      <c r="Q2415" s="6"/>
      <c r="R2415" s="8"/>
      <c r="S2415" s="8"/>
      <c r="T2415" s="41">
        <v>7440</v>
      </c>
      <c r="U2415" s="8"/>
      <c r="V2415" s="34"/>
      <c r="W2415" s="6" t="s">
        <v>27</v>
      </c>
      <c r="X2415" s="2"/>
      <c r="Y2415" s="11"/>
      <c r="AB2415" s="23"/>
      <c r="AH2415" s="19"/>
      <c r="AI2415" s="19"/>
      <c r="AL2415"/>
      <c r="AM2415" s="19"/>
    </row>
    <row r="2416" spans="1:39" s="9" customFormat="1" ht="15" customHeight="1" x14ac:dyDescent="0.25">
      <c r="A2416" s="37" t="s">
        <v>61</v>
      </c>
      <c r="B2416" s="38" t="s">
        <v>160</v>
      </c>
      <c r="C2416" s="42" t="s">
        <v>28</v>
      </c>
      <c r="D2416" s="12"/>
      <c r="E2416" s="38" t="s">
        <v>8799</v>
      </c>
      <c r="F2416" s="38" t="s">
        <v>3626</v>
      </c>
      <c r="G2416" s="38" t="s">
        <v>25</v>
      </c>
      <c r="H2416" s="12"/>
      <c r="I2416" s="12"/>
      <c r="J2416" s="13"/>
      <c r="K2416" s="36" t="s">
        <v>126</v>
      </c>
      <c r="L2416" s="39">
        <v>168260</v>
      </c>
      <c r="M2416" s="40">
        <v>39338</v>
      </c>
      <c r="N2416" s="46" t="s">
        <v>3919</v>
      </c>
      <c r="O2416" s="38" t="s">
        <v>26</v>
      </c>
      <c r="P2416" s="45"/>
      <c r="Q2416" s="6"/>
      <c r="R2416" s="8"/>
      <c r="S2416" s="8"/>
      <c r="T2416" s="41">
        <v>300</v>
      </c>
      <c r="U2416" s="8"/>
      <c r="V2416" s="34"/>
      <c r="W2416" s="6" t="s">
        <v>27</v>
      </c>
      <c r="X2416" s="2"/>
      <c r="Y2416" s="11"/>
      <c r="AB2416" s="23"/>
      <c r="AH2416" s="19"/>
      <c r="AI2416" s="19"/>
      <c r="AL2416"/>
      <c r="AM2416" s="19"/>
    </row>
    <row r="2417" spans="1:39" s="9" customFormat="1" ht="15" customHeight="1" x14ac:dyDescent="0.25">
      <c r="A2417" s="37" t="s">
        <v>61</v>
      </c>
      <c r="B2417" s="38" t="s">
        <v>160</v>
      </c>
      <c r="C2417" s="42" t="s">
        <v>28</v>
      </c>
      <c r="D2417" s="12"/>
      <c r="E2417" s="38" t="s">
        <v>8800</v>
      </c>
      <c r="F2417" s="38" t="s">
        <v>3626</v>
      </c>
      <c r="G2417" s="38" t="s">
        <v>25</v>
      </c>
      <c r="H2417" s="12"/>
      <c r="I2417" s="12"/>
      <c r="J2417" s="13"/>
      <c r="K2417" s="36" t="s">
        <v>126</v>
      </c>
      <c r="L2417" s="39">
        <v>970412</v>
      </c>
      <c r="M2417" s="40">
        <v>39407</v>
      </c>
      <c r="N2417" s="46" t="s">
        <v>3917</v>
      </c>
      <c r="O2417" s="38" t="s">
        <v>26</v>
      </c>
      <c r="P2417" s="45"/>
      <c r="Q2417" s="6"/>
      <c r="R2417" s="8"/>
      <c r="S2417" s="8"/>
      <c r="T2417" s="41">
        <v>3000</v>
      </c>
      <c r="U2417" s="8"/>
      <c r="V2417" s="34"/>
      <c r="W2417" s="6" t="s">
        <v>27</v>
      </c>
      <c r="X2417" s="2"/>
      <c r="Y2417" s="11"/>
      <c r="AB2417" s="23"/>
      <c r="AH2417" s="19"/>
      <c r="AI2417" s="19"/>
      <c r="AL2417"/>
      <c r="AM2417" s="19"/>
    </row>
    <row r="2418" spans="1:39" s="9" customFormat="1" ht="15" customHeight="1" x14ac:dyDescent="0.25">
      <c r="A2418" s="37" t="s">
        <v>58</v>
      </c>
      <c r="B2418" s="38" t="s">
        <v>156</v>
      </c>
      <c r="C2418" s="42" t="s">
        <v>28</v>
      </c>
      <c r="D2418" s="12"/>
      <c r="E2418" s="38" t="s">
        <v>8350</v>
      </c>
      <c r="F2418" s="38" t="s">
        <v>3626</v>
      </c>
      <c r="G2418" s="38" t="s">
        <v>25</v>
      </c>
      <c r="H2418" s="12"/>
      <c r="I2418" s="12"/>
      <c r="J2418" s="13"/>
      <c r="K2418" s="36" t="s">
        <v>126</v>
      </c>
      <c r="L2418" s="39">
        <v>277722</v>
      </c>
      <c r="M2418" s="40">
        <v>39356</v>
      </c>
      <c r="N2418" s="46"/>
      <c r="O2418" s="38" t="s">
        <v>26</v>
      </c>
      <c r="P2418" s="45"/>
      <c r="Q2418" s="6"/>
      <c r="R2418" s="8"/>
      <c r="S2418" s="8"/>
      <c r="T2418" s="41">
        <v>300</v>
      </c>
      <c r="U2418" s="8"/>
      <c r="V2418" s="34"/>
      <c r="W2418" s="6" t="s">
        <v>27</v>
      </c>
      <c r="X2418" s="2"/>
      <c r="Y2418" s="11"/>
      <c r="AB2418" s="23"/>
      <c r="AH2418" s="19"/>
      <c r="AI2418" s="19"/>
      <c r="AL2418"/>
      <c r="AM2418" s="19"/>
    </row>
    <row r="2419" spans="1:39" s="9" customFormat="1" ht="15" customHeight="1" x14ac:dyDescent="0.25">
      <c r="A2419" s="37" t="s">
        <v>58</v>
      </c>
      <c r="B2419" s="38" t="s">
        <v>156</v>
      </c>
      <c r="C2419" s="42" t="s">
        <v>28</v>
      </c>
      <c r="D2419" s="12"/>
      <c r="E2419" s="38" t="s">
        <v>8350</v>
      </c>
      <c r="F2419" s="38" t="s">
        <v>3626</v>
      </c>
      <c r="G2419" s="38" t="s">
        <v>25</v>
      </c>
      <c r="H2419" s="12"/>
      <c r="I2419" s="12"/>
      <c r="J2419" s="13"/>
      <c r="K2419" s="36" t="s">
        <v>126</v>
      </c>
      <c r="L2419" s="39">
        <v>277723</v>
      </c>
      <c r="M2419" s="40">
        <v>39356</v>
      </c>
      <c r="N2419" s="46"/>
      <c r="O2419" s="38" t="s">
        <v>26</v>
      </c>
      <c r="P2419" s="45"/>
      <c r="Q2419" s="6"/>
      <c r="R2419" s="8"/>
      <c r="S2419" s="8"/>
      <c r="T2419" s="41">
        <v>300</v>
      </c>
      <c r="U2419" s="8"/>
      <c r="V2419" s="34"/>
      <c r="W2419" s="6" t="s">
        <v>27</v>
      </c>
      <c r="X2419" s="2"/>
      <c r="Y2419" s="11"/>
      <c r="AB2419" s="23"/>
      <c r="AH2419" s="19"/>
      <c r="AI2419" s="19"/>
      <c r="AL2419"/>
      <c r="AM2419" s="19"/>
    </row>
    <row r="2420" spans="1:39" s="9" customFormat="1" ht="15" customHeight="1" x14ac:dyDescent="0.25">
      <c r="A2420" s="37" t="s">
        <v>58</v>
      </c>
      <c r="B2420" s="38" t="s">
        <v>156</v>
      </c>
      <c r="C2420" s="42" t="s">
        <v>28</v>
      </c>
      <c r="D2420" s="12"/>
      <c r="E2420" s="38" t="s">
        <v>8351</v>
      </c>
      <c r="F2420" s="38" t="s">
        <v>3626</v>
      </c>
      <c r="G2420" s="38" t="s">
        <v>25</v>
      </c>
      <c r="H2420" s="12"/>
      <c r="I2420" s="12"/>
      <c r="J2420" s="13"/>
      <c r="K2420" s="36" t="s">
        <v>126</v>
      </c>
      <c r="L2420" s="39">
        <v>333632</v>
      </c>
      <c r="M2420" s="40">
        <v>39296</v>
      </c>
      <c r="N2420" s="46"/>
      <c r="O2420" s="38" t="s">
        <v>26</v>
      </c>
      <c r="P2420" s="45"/>
      <c r="Q2420" s="6"/>
      <c r="R2420" s="8"/>
      <c r="S2420" s="8"/>
      <c r="T2420" s="41">
        <v>30000</v>
      </c>
      <c r="U2420" s="8"/>
      <c r="V2420" s="34"/>
      <c r="W2420" s="6" t="s">
        <v>27</v>
      </c>
      <c r="X2420" s="2"/>
      <c r="Y2420" s="11"/>
      <c r="AB2420" s="23"/>
      <c r="AH2420" s="19"/>
      <c r="AI2420" s="19"/>
      <c r="AL2420"/>
      <c r="AM2420" s="19"/>
    </row>
    <row r="2421" spans="1:39" s="9" customFormat="1" ht="15" customHeight="1" x14ac:dyDescent="0.25">
      <c r="A2421" s="37" t="s">
        <v>58</v>
      </c>
      <c r="B2421" s="38" t="s">
        <v>156</v>
      </c>
      <c r="C2421" s="42" t="s">
        <v>28</v>
      </c>
      <c r="D2421" s="12"/>
      <c r="E2421" s="38" t="s">
        <v>8352</v>
      </c>
      <c r="F2421" s="38" t="s">
        <v>3626</v>
      </c>
      <c r="G2421" s="38" t="s">
        <v>25</v>
      </c>
      <c r="H2421" s="12"/>
      <c r="I2421" s="12"/>
      <c r="J2421" s="13"/>
      <c r="K2421" s="36" t="s">
        <v>126</v>
      </c>
      <c r="L2421" s="39">
        <v>334029</v>
      </c>
      <c r="M2421" s="40">
        <v>39154</v>
      </c>
      <c r="N2421" s="46"/>
      <c r="O2421" s="38" t="s">
        <v>26</v>
      </c>
      <c r="P2421" s="45"/>
      <c r="Q2421" s="6"/>
      <c r="R2421" s="8"/>
      <c r="S2421" s="8"/>
      <c r="T2421" s="41">
        <v>1000</v>
      </c>
      <c r="U2421" s="8"/>
      <c r="V2421" s="34"/>
      <c r="W2421" s="6" t="s">
        <v>27</v>
      </c>
      <c r="X2421" s="2"/>
      <c r="Y2421" s="11"/>
      <c r="AB2421" s="23"/>
      <c r="AH2421" s="19"/>
      <c r="AI2421" s="19"/>
      <c r="AL2421"/>
      <c r="AM2421" s="19"/>
    </row>
    <row r="2422" spans="1:39" s="9" customFormat="1" ht="15" customHeight="1" x14ac:dyDescent="0.25">
      <c r="A2422" s="37" t="s">
        <v>58</v>
      </c>
      <c r="B2422" s="38" t="s">
        <v>156</v>
      </c>
      <c r="C2422" s="42" t="s">
        <v>28</v>
      </c>
      <c r="D2422" s="12"/>
      <c r="E2422" s="38" t="s">
        <v>8353</v>
      </c>
      <c r="F2422" s="38" t="s">
        <v>3626</v>
      </c>
      <c r="G2422" s="38" t="s">
        <v>25</v>
      </c>
      <c r="H2422" s="12"/>
      <c r="I2422" s="12"/>
      <c r="J2422" s="13"/>
      <c r="K2422" s="36" t="s">
        <v>126</v>
      </c>
      <c r="L2422" s="39">
        <v>334049</v>
      </c>
      <c r="M2422" s="40">
        <v>39155</v>
      </c>
      <c r="N2422" s="46"/>
      <c r="O2422" s="38" t="s">
        <v>26</v>
      </c>
      <c r="P2422" s="45"/>
      <c r="Q2422" s="6"/>
      <c r="R2422" s="8"/>
      <c r="S2422" s="8"/>
      <c r="T2422" s="41">
        <v>13500</v>
      </c>
      <c r="U2422" s="8"/>
      <c r="V2422" s="34"/>
      <c r="W2422" s="6" t="s">
        <v>27</v>
      </c>
      <c r="X2422" s="2"/>
      <c r="Y2422" s="11"/>
      <c r="AB2422" s="23"/>
      <c r="AH2422" s="19"/>
      <c r="AI2422" s="19"/>
      <c r="AL2422"/>
      <c r="AM2422" s="19"/>
    </row>
    <row r="2423" spans="1:39" s="9" customFormat="1" ht="15" customHeight="1" x14ac:dyDescent="0.25">
      <c r="A2423" s="37" t="s">
        <v>58</v>
      </c>
      <c r="B2423" s="38" t="s">
        <v>156</v>
      </c>
      <c r="C2423" s="42" t="s">
        <v>28</v>
      </c>
      <c r="D2423" s="12"/>
      <c r="E2423" s="38" t="s">
        <v>8353</v>
      </c>
      <c r="F2423" s="38" t="s">
        <v>3626</v>
      </c>
      <c r="G2423" s="38" t="s">
        <v>25</v>
      </c>
      <c r="H2423" s="12"/>
      <c r="I2423" s="12"/>
      <c r="J2423" s="13"/>
      <c r="K2423" s="36" t="s">
        <v>126</v>
      </c>
      <c r="L2423" s="39">
        <v>334050</v>
      </c>
      <c r="M2423" s="40">
        <v>39155</v>
      </c>
      <c r="N2423" s="46"/>
      <c r="O2423" s="38" t="s">
        <v>26</v>
      </c>
      <c r="P2423" s="45"/>
      <c r="Q2423" s="6"/>
      <c r="R2423" s="8"/>
      <c r="S2423" s="8"/>
      <c r="T2423" s="41">
        <v>29000</v>
      </c>
      <c r="U2423" s="8"/>
      <c r="V2423" s="34"/>
      <c r="W2423" s="6" t="s">
        <v>27</v>
      </c>
      <c r="X2423" s="2"/>
      <c r="Y2423" s="11"/>
      <c r="AB2423" s="23"/>
      <c r="AH2423" s="19"/>
      <c r="AI2423" s="19"/>
      <c r="AL2423"/>
      <c r="AM2423" s="19"/>
    </row>
    <row r="2424" spans="1:39" s="9" customFormat="1" ht="15" customHeight="1" x14ac:dyDescent="0.25">
      <c r="A2424" s="37" t="s">
        <v>58</v>
      </c>
      <c r="B2424" s="38" t="s">
        <v>156</v>
      </c>
      <c r="C2424" s="42" t="s">
        <v>28</v>
      </c>
      <c r="D2424" s="12"/>
      <c r="E2424" s="38" t="s">
        <v>8354</v>
      </c>
      <c r="F2424" s="38" t="s">
        <v>3626</v>
      </c>
      <c r="G2424" s="38" t="s">
        <v>25</v>
      </c>
      <c r="H2424" s="12"/>
      <c r="I2424" s="12"/>
      <c r="J2424" s="13"/>
      <c r="K2424" s="36" t="s">
        <v>126</v>
      </c>
      <c r="L2424" s="39">
        <v>348105</v>
      </c>
      <c r="M2424" s="40">
        <v>39161</v>
      </c>
      <c r="N2424" s="46"/>
      <c r="O2424" s="38" t="s">
        <v>26</v>
      </c>
      <c r="P2424" s="45"/>
      <c r="Q2424" s="6"/>
      <c r="R2424" s="8"/>
      <c r="S2424" s="8"/>
      <c r="T2424" s="41">
        <v>1500</v>
      </c>
      <c r="U2424" s="8"/>
      <c r="V2424" s="34"/>
      <c r="W2424" s="6" t="s">
        <v>27</v>
      </c>
      <c r="X2424" s="2"/>
      <c r="Y2424" s="11"/>
      <c r="AB2424" s="23"/>
      <c r="AH2424" s="19"/>
      <c r="AI2424" s="19"/>
      <c r="AL2424"/>
      <c r="AM2424" s="19"/>
    </row>
    <row r="2425" spans="1:39" s="9" customFormat="1" ht="15" customHeight="1" x14ac:dyDescent="0.25">
      <c r="A2425" s="37" t="s">
        <v>58</v>
      </c>
      <c r="B2425" s="38" t="s">
        <v>156</v>
      </c>
      <c r="C2425" s="42" t="s">
        <v>28</v>
      </c>
      <c r="D2425" s="12"/>
      <c r="E2425" s="38" t="s">
        <v>8353</v>
      </c>
      <c r="F2425" s="38" t="s">
        <v>3626</v>
      </c>
      <c r="G2425" s="38" t="s">
        <v>25</v>
      </c>
      <c r="H2425" s="12"/>
      <c r="I2425" s="12"/>
      <c r="J2425" s="13"/>
      <c r="K2425" s="36" t="s">
        <v>126</v>
      </c>
      <c r="L2425" s="39">
        <v>348154</v>
      </c>
      <c r="M2425" s="40">
        <v>39168</v>
      </c>
      <c r="N2425" s="46"/>
      <c r="O2425" s="38" t="s">
        <v>26</v>
      </c>
      <c r="P2425" s="45"/>
      <c r="Q2425" s="6"/>
      <c r="R2425" s="8"/>
      <c r="S2425" s="8"/>
      <c r="T2425" s="41">
        <v>13000</v>
      </c>
      <c r="U2425" s="8"/>
      <c r="V2425" s="34"/>
      <c r="W2425" s="6" t="s">
        <v>27</v>
      </c>
      <c r="X2425" s="2"/>
      <c r="Y2425" s="11"/>
      <c r="AB2425" s="23"/>
      <c r="AH2425" s="19"/>
      <c r="AI2425" s="19"/>
      <c r="AL2425"/>
      <c r="AM2425" s="19"/>
    </row>
    <row r="2426" spans="1:39" s="9" customFormat="1" ht="15" customHeight="1" x14ac:dyDescent="0.25">
      <c r="A2426" s="37" t="s">
        <v>58</v>
      </c>
      <c r="B2426" s="38" t="s">
        <v>156</v>
      </c>
      <c r="C2426" s="42" t="s">
        <v>28</v>
      </c>
      <c r="D2426" s="12"/>
      <c r="E2426" s="38" t="s">
        <v>8353</v>
      </c>
      <c r="F2426" s="38" t="s">
        <v>3626</v>
      </c>
      <c r="G2426" s="38" t="s">
        <v>25</v>
      </c>
      <c r="H2426" s="12"/>
      <c r="I2426" s="12"/>
      <c r="J2426" s="13"/>
      <c r="K2426" s="36" t="s">
        <v>126</v>
      </c>
      <c r="L2426" s="39">
        <v>348155</v>
      </c>
      <c r="M2426" s="40">
        <v>39168</v>
      </c>
      <c r="N2426" s="46"/>
      <c r="O2426" s="38" t="s">
        <v>26</v>
      </c>
      <c r="P2426" s="45"/>
      <c r="Q2426" s="6"/>
      <c r="R2426" s="8"/>
      <c r="S2426" s="8"/>
      <c r="T2426" s="41">
        <v>13000</v>
      </c>
      <c r="U2426" s="8"/>
      <c r="V2426" s="34"/>
      <c r="W2426" s="6" t="s">
        <v>27</v>
      </c>
      <c r="X2426" s="2"/>
      <c r="Y2426" s="11"/>
      <c r="AB2426" s="23"/>
      <c r="AH2426" s="19"/>
      <c r="AI2426" s="19"/>
      <c r="AL2426"/>
      <c r="AM2426" s="19"/>
    </row>
    <row r="2427" spans="1:39" s="9" customFormat="1" ht="15" customHeight="1" x14ac:dyDescent="0.25">
      <c r="A2427" s="37" t="s">
        <v>58</v>
      </c>
      <c r="B2427" s="38" t="s">
        <v>156</v>
      </c>
      <c r="C2427" s="42" t="s">
        <v>28</v>
      </c>
      <c r="D2427" s="12"/>
      <c r="E2427" s="38" t="s">
        <v>8355</v>
      </c>
      <c r="F2427" s="38" t="s">
        <v>3626</v>
      </c>
      <c r="G2427" s="38" t="s">
        <v>25</v>
      </c>
      <c r="H2427" s="12"/>
      <c r="I2427" s="12"/>
      <c r="J2427" s="13"/>
      <c r="K2427" s="36" t="s">
        <v>126</v>
      </c>
      <c r="L2427" s="39">
        <v>348178</v>
      </c>
      <c r="M2427" s="40">
        <v>39170</v>
      </c>
      <c r="N2427" s="46"/>
      <c r="O2427" s="38" t="s">
        <v>26</v>
      </c>
      <c r="P2427" s="45"/>
      <c r="Q2427" s="6"/>
      <c r="R2427" s="8"/>
      <c r="S2427" s="8"/>
      <c r="T2427" s="41">
        <v>915</v>
      </c>
      <c r="U2427" s="8"/>
      <c r="V2427" s="34"/>
      <c r="W2427" s="6" t="s">
        <v>27</v>
      </c>
      <c r="X2427" s="2"/>
      <c r="Y2427" s="11"/>
      <c r="AB2427" s="23"/>
      <c r="AH2427" s="19"/>
      <c r="AI2427" s="19"/>
      <c r="AL2427"/>
      <c r="AM2427" s="19"/>
    </row>
    <row r="2428" spans="1:39" s="9" customFormat="1" ht="15" customHeight="1" x14ac:dyDescent="0.25">
      <c r="A2428" s="37" t="s">
        <v>58</v>
      </c>
      <c r="B2428" s="38" t="s">
        <v>156</v>
      </c>
      <c r="C2428" s="42" t="s">
        <v>28</v>
      </c>
      <c r="D2428" s="12"/>
      <c r="E2428" s="38" t="s">
        <v>8356</v>
      </c>
      <c r="F2428" s="38" t="s">
        <v>3626</v>
      </c>
      <c r="G2428" s="38" t="s">
        <v>25</v>
      </c>
      <c r="H2428" s="12"/>
      <c r="I2428" s="12"/>
      <c r="J2428" s="13"/>
      <c r="K2428" s="36" t="s">
        <v>126</v>
      </c>
      <c r="L2428" s="39">
        <v>348500</v>
      </c>
      <c r="M2428" s="40">
        <v>39199</v>
      </c>
      <c r="N2428" s="46"/>
      <c r="O2428" s="38" t="s">
        <v>26</v>
      </c>
      <c r="P2428" s="45"/>
      <c r="Q2428" s="6"/>
      <c r="R2428" s="8"/>
      <c r="S2428" s="8"/>
      <c r="T2428" s="41">
        <v>1500</v>
      </c>
      <c r="U2428" s="8"/>
      <c r="V2428" s="34"/>
      <c r="W2428" s="6" t="s">
        <v>27</v>
      </c>
      <c r="X2428" s="2"/>
      <c r="Y2428" s="11"/>
      <c r="AB2428" s="23"/>
      <c r="AH2428" s="19"/>
      <c r="AI2428" s="19"/>
      <c r="AL2428"/>
      <c r="AM2428" s="19"/>
    </row>
    <row r="2429" spans="1:39" s="9" customFormat="1" ht="15" customHeight="1" x14ac:dyDescent="0.25">
      <c r="A2429" s="37" t="s">
        <v>58</v>
      </c>
      <c r="B2429" s="38" t="s">
        <v>156</v>
      </c>
      <c r="C2429" s="42" t="s">
        <v>28</v>
      </c>
      <c r="D2429" s="12"/>
      <c r="E2429" s="38" t="s">
        <v>8357</v>
      </c>
      <c r="F2429" s="38" t="s">
        <v>3626</v>
      </c>
      <c r="G2429" s="38" t="s">
        <v>25</v>
      </c>
      <c r="H2429" s="12"/>
      <c r="I2429" s="12"/>
      <c r="J2429" s="13"/>
      <c r="K2429" s="36" t="s">
        <v>126</v>
      </c>
      <c r="L2429" s="39">
        <v>348501</v>
      </c>
      <c r="M2429" s="40">
        <v>39199</v>
      </c>
      <c r="N2429" s="46"/>
      <c r="O2429" s="38" t="s">
        <v>26</v>
      </c>
      <c r="P2429" s="45"/>
      <c r="Q2429" s="6"/>
      <c r="R2429" s="8"/>
      <c r="S2429" s="8"/>
      <c r="T2429" s="41">
        <v>1500</v>
      </c>
      <c r="U2429" s="8"/>
      <c r="V2429" s="34"/>
      <c r="W2429" s="6" t="s">
        <v>27</v>
      </c>
      <c r="X2429" s="2"/>
      <c r="Y2429" s="11"/>
      <c r="AB2429" s="23"/>
      <c r="AH2429" s="19"/>
      <c r="AI2429" s="19"/>
      <c r="AL2429"/>
      <c r="AM2429" s="19"/>
    </row>
    <row r="2430" spans="1:39" s="9" customFormat="1" ht="15" customHeight="1" x14ac:dyDescent="0.25">
      <c r="A2430" s="37" t="s">
        <v>58</v>
      </c>
      <c r="B2430" s="38" t="s">
        <v>156</v>
      </c>
      <c r="C2430" s="42" t="s">
        <v>28</v>
      </c>
      <c r="D2430" s="12"/>
      <c r="E2430" s="38" t="s">
        <v>8357</v>
      </c>
      <c r="F2430" s="38" t="s">
        <v>3626</v>
      </c>
      <c r="G2430" s="38" t="s">
        <v>25</v>
      </c>
      <c r="H2430" s="12"/>
      <c r="I2430" s="12"/>
      <c r="J2430" s="13"/>
      <c r="K2430" s="36" t="s">
        <v>126</v>
      </c>
      <c r="L2430" s="39">
        <v>348502</v>
      </c>
      <c r="M2430" s="40">
        <v>39199</v>
      </c>
      <c r="N2430" s="46"/>
      <c r="O2430" s="38" t="s">
        <v>26</v>
      </c>
      <c r="P2430" s="45"/>
      <c r="Q2430" s="6"/>
      <c r="R2430" s="8"/>
      <c r="S2430" s="8"/>
      <c r="T2430" s="41">
        <v>1500</v>
      </c>
      <c r="U2430" s="8"/>
      <c r="V2430" s="34"/>
      <c r="W2430" s="6" t="s">
        <v>27</v>
      </c>
      <c r="X2430" s="2"/>
      <c r="Y2430" s="11"/>
      <c r="AB2430" s="23"/>
      <c r="AH2430" s="19"/>
      <c r="AI2430" s="19"/>
      <c r="AL2430"/>
      <c r="AM2430" s="19"/>
    </row>
    <row r="2431" spans="1:39" s="9" customFormat="1" ht="15" customHeight="1" x14ac:dyDescent="0.25">
      <c r="A2431" s="37" t="s">
        <v>58</v>
      </c>
      <c r="B2431" s="38" t="s">
        <v>156</v>
      </c>
      <c r="C2431" s="42" t="s">
        <v>28</v>
      </c>
      <c r="D2431" s="12"/>
      <c r="E2431" s="38" t="s">
        <v>8358</v>
      </c>
      <c r="F2431" s="38" t="s">
        <v>3626</v>
      </c>
      <c r="G2431" s="38" t="s">
        <v>25</v>
      </c>
      <c r="H2431" s="12"/>
      <c r="I2431" s="12"/>
      <c r="J2431" s="13"/>
      <c r="K2431" s="36" t="s">
        <v>126</v>
      </c>
      <c r="L2431" s="39">
        <v>348550</v>
      </c>
      <c r="M2431" s="40">
        <v>39146</v>
      </c>
      <c r="N2431" s="46"/>
      <c r="O2431" s="38" t="s">
        <v>26</v>
      </c>
      <c r="P2431" s="45"/>
      <c r="Q2431" s="6"/>
      <c r="R2431" s="8"/>
      <c r="S2431" s="8"/>
      <c r="T2431" s="41">
        <v>700</v>
      </c>
      <c r="U2431" s="8"/>
      <c r="V2431" s="34"/>
      <c r="W2431" s="6" t="s">
        <v>27</v>
      </c>
      <c r="X2431" s="2"/>
      <c r="Y2431" s="11"/>
      <c r="AB2431" s="23"/>
      <c r="AH2431" s="19"/>
      <c r="AI2431" s="19"/>
      <c r="AL2431"/>
      <c r="AM2431" s="19"/>
    </row>
    <row r="2432" spans="1:39" s="9" customFormat="1" ht="15" customHeight="1" x14ac:dyDescent="0.25">
      <c r="A2432" s="37" t="s">
        <v>58</v>
      </c>
      <c r="B2432" s="38" t="s">
        <v>156</v>
      </c>
      <c r="C2432" s="42" t="s">
        <v>28</v>
      </c>
      <c r="D2432" s="12"/>
      <c r="E2432" s="38" t="s">
        <v>8350</v>
      </c>
      <c r="F2432" s="38" t="s">
        <v>3626</v>
      </c>
      <c r="G2432" s="38" t="s">
        <v>25</v>
      </c>
      <c r="H2432" s="12"/>
      <c r="I2432" s="12"/>
      <c r="J2432" s="13"/>
      <c r="K2432" s="36" t="s">
        <v>126</v>
      </c>
      <c r="L2432" s="39">
        <v>348762</v>
      </c>
      <c r="M2432" s="40">
        <v>39223</v>
      </c>
      <c r="N2432" s="46"/>
      <c r="O2432" s="38" t="s">
        <v>26</v>
      </c>
      <c r="P2432" s="45"/>
      <c r="Q2432" s="6"/>
      <c r="R2432" s="8"/>
      <c r="S2432" s="8"/>
      <c r="T2432" s="41">
        <v>58800</v>
      </c>
      <c r="U2432" s="8"/>
      <c r="V2432" s="34"/>
      <c r="W2432" s="6" t="s">
        <v>27</v>
      </c>
      <c r="X2432" s="2"/>
      <c r="Y2432" s="11"/>
      <c r="AB2432" s="23"/>
      <c r="AH2432" s="19"/>
      <c r="AI2432" s="19"/>
      <c r="AL2432"/>
      <c r="AM2432" s="19"/>
    </row>
    <row r="2433" spans="1:39" s="9" customFormat="1" ht="15" customHeight="1" x14ac:dyDescent="0.25">
      <c r="A2433" s="37" t="s">
        <v>58</v>
      </c>
      <c r="B2433" s="38" t="s">
        <v>156</v>
      </c>
      <c r="C2433" s="42" t="s">
        <v>28</v>
      </c>
      <c r="D2433" s="12"/>
      <c r="E2433" s="38" t="s">
        <v>8359</v>
      </c>
      <c r="F2433" s="38" t="s">
        <v>3626</v>
      </c>
      <c r="G2433" s="38" t="s">
        <v>25</v>
      </c>
      <c r="H2433" s="12"/>
      <c r="I2433" s="12"/>
      <c r="J2433" s="13"/>
      <c r="K2433" s="36" t="s">
        <v>126</v>
      </c>
      <c r="L2433" s="39">
        <v>348907</v>
      </c>
      <c r="M2433" s="40">
        <v>39230</v>
      </c>
      <c r="N2433" s="46"/>
      <c r="O2433" s="38" t="s">
        <v>26</v>
      </c>
      <c r="P2433" s="45"/>
      <c r="Q2433" s="6"/>
      <c r="R2433" s="8"/>
      <c r="S2433" s="8"/>
      <c r="T2433" s="41">
        <v>650</v>
      </c>
      <c r="U2433" s="8"/>
      <c r="V2433" s="34"/>
      <c r="W2433" s="6" t="s">
        <v>27</v>
      </c>
      <c r="X2433" s="2"/>
      <c r="Y2433" s="11"/>
      <c r="AB2433" s="23"/>
      <c r="AH2433" s="19"/>
      <c r="AI2433" s="19"/>
      <c r="AL2433"/>
      <c r="AM2433" s="19"/>
    </row>
    <row r="2434" spans="1:39" s="9" customFormat="1" ht="15" customHeight="1" x14ac:dyDescent="0.25">
      <c r="A2434" s="37" t="s">
        <v>58</v>
      </c>
      <c r="B2434" s="38" t="s">
        <v>156</v>
      </c>
      <c r="C2434" s="42" t="s">
        <v>28</v>
      </c>
      <c r="D2434" s="12"/>
      <c r="E2434" s="38" t="s">
        <v>8360</v>
      </c>
      <c r="F2434" s="38" t="s">
        <v>3626</v>
      </c>
      <c r="G2434" s="38" t="s">
        <v>25</v>
      </c>
      <c r="H2434" s="12"/>
      <c r="I2434" s="12"/>
      <c r="J2434" s="13"/>
      <c r="K2434" s="36" t="s">
        <v>126</v>
      </c>
      <c r="L2434" s="39">
        <v>348943</v>
      </c>
      <c r="M2434" s="40">
        <v>39232</v>
      </c>
      <c r="N2434" s="46"/>
      <c r="O2434" s="38" t="s">
        <v>26</v>
      </c>
      <c r="P2434" s="45"/>
      <c r="Q2434" s="6"/>
      <c r="R2434" s="8"/>
      <c r="S2434" s="8"/>
      <c r="T2434" s="41">
        <v>200</v>
      </c>
      <c r="U2434" s="8"/>
      <c r="V2434" s="34"/>
      <c r="W2434" s="6" t="s">
        <v>27</v>
      </c>
      <c r="X2434" s="2"/>
      <c r="Y2434" s="11"/>
      <c r="AB2434" s="23"/>
      <c r="AH2434" s="19"/>
      <c r="AI2434" s="19"/>
      <c r="AL2434"/>
      <c r="AM2434" s="19"/>
    </row>
    <row r="2435" spans="1:39" s="9" customFormat="1" ht="15" customHeight="1" x14ac:dyDescent="0.25">
      <c r="A2435" s="37" t="s">
        <v>58</v>
      </c>
      <c r="B2435" s="38" t="s">
        <v>156</v>
      </c>
      <c r="C2435" s="42" t="s">
        <v>28</v>
      </c>
      <c r="D2435" s="12"/>
      <c r="E2435" s="38" t="s">
        <v>8361</v>
      </c>
      <c r="F2435" s="38" t="s">
        <v>3626</v>
      </c>
      <c r="G2435" s="38" t="s">
        <v>25</v>
      </c>
      <c r="H2435" s="12"/>
      <c r="I2435" s="12"/>
      <c r="J2435" s="13"/>
      <c r="K2435" s="36" t="s">
        <v>126</v>
      </c>
      <c r="L2435" s="39">
        <v>520223</v>
      </c>
      <c r="M2435" s="40">
        <v>39247</v>
      </c>
      <c r="N2435" s="46"/>
      <c r="O2435" s="38" t="s">
        <v>26</v>
      </c>
      <c r="P2435" s="45"/>
      <c r="Q2435" s="6"/>
      <c r="R2435" s="8"/>
      <c r="S2435" s="8"/>
      <c r="T2435" s="41">
        <v>100</v>
      </c>
      <c r="U2435" s="8"/>
      <c r="V2435" s="34"/>
      <c r="W2435" s="6" t="s">
        <v>27</v>
      </c>
      <c r="X2435" s="2"/>
      <c r="Y2435" s="11"/>
      <c r="AB2435" s="23"/>
      <c r="AH2435" s="19"/>
      <c r="AI2435" s="19"/>
      <c r="AL2435"/>
      <c r="AM2435" s="19"/>
    </row>
    <row r="2436" spans="1:39" s="9" customFormat="1" ht="15" customHeight="1" x14ac:dyDescent="0.25">
      <c r="A2436" s="37" t="s">
        <v>58</v>
      </c>
      <c r="B2436" s="38" t="s">
        <v>156</v>
      </c>
      <c r="C2436" s="42" t="s">
        <v>28</v>
      </c>
      <c r="D2436" s="12"/>
      <c r="E2436" s="38" t="s">
        <v>8362</v>
      </c>
      <c r="F2436" s="38" t="s">
        <v>3626</v>
      </c>
      <c r="G2436" s="38" t="s">
        <v>25</v>
      </c>
      <c r="H2436" s="12"/>
      <c r="I2436" s="12"/>
      <c r="J2436" s="13"/>
      <c r="K2436" s="36" t="s">
        <v>126</v>
      </c>
      <c r="L2436" s="39">
        <v>520318</v>
      </c>
      <c r="M2436" s="40">
        <v>39254</v>
      </c>
      <c r="N2436" s="46"/>
      <c r="O2436" s="38" t="s">
        <v>26</v>
      </c>
      <c r="P2436" s="45"/>
      <c r="Q2436" s="6"/>
      <c r="R2436" s="8"/>
      <c r="S2436" s="8"/>
      <c r="T2436" s="41">
        <v>5000</v>
      </c>
      <c r="U2436" s="8"/>
      <c r="V2436" s="34"/>
      <c r="W2436" s="6" t="s">
        <v>27</v>
      </c>
      <c r="X2436" s="2"/>
      <c r="Y2436" s="11"/>
      <c r="AB2436" s="23"/>
      <c r="AH2436" s="19"/>
      <c r="AI2436" s="19"/>
      <c r="AL2436"/>
      <c r="AM2436" s="19"/>
    </row>
    <row r="2437" spans="1:39" s="9" customFormat="1" ht="15" customHeight="1" x14ac:dyDescent="0.25">
      <c r="A2437" s="37" t="s">
        <v>58</v>
      </c>
      <c r="B2437" s="38" t="s">
        <v>156</v>
      </c>
      <c r="C2437" s="42" t="s">
        <v>28</v>
      </c>
      <c r="D2437" s="12"/>
      <c r="E2437" s="38" t="s">
        <v>8363</v>
      </c>
      <c r="F2437" s="38" t="s">
        <v>3626</v>
      </c>
      <c r="G2437" s="38" t="s">
        <v>25</v>
      </c>
      <c r="H2437" s="12"/>
      <c r="I2437" s="12"/>
      <c r="J2437" s="13"/>
      <c r="K2437" s="36" t="s">
        <v>126</v>
      </c>
      <c r="L2437" s="39">
        <v>520387</v>
      </c>
      <c r="M2437" s="40">
        <v>39260</v>
      </c>
      <c r="N2437" s="46"/>
      <c r="O2437" s="38" t="s">
        <v>26</v>
      </c>
      <c r="P2437" s="45"/>
      <c r="Q2437" s="6"/>
      <c r="R2437" s="8"/>
      <c r="S2437" s="8"/>
      <c r="T2437" s="41">
        <v>500</v>
      </c>
      <c r="U2437" s="8"/>
      <c r="V2437" s="34"/>
      <c r="W2437" s="6" t="s">
        <v>27</v>
      </c>
      <c r="X2437" s="2"/>
      <c r="Y2437" s="11"/>
      <c r="AB2437" s="23"/>
      <c r="AH2437" s="19"/>
      <c r="AI2437" s="19"/>
      <c r="AL2437"/>
      <c r="AM2437" s="19"/>
    </row>
    <row r="2438" spans="1:39" s="9" customFormat="1" ht="15" customHeight="1" x14ac:dyDescent="0.25">
      <c r="A2438" s="37" t="s">
        <v>58</v>
      </c>
      <c r="B2438" s="38" t="s">
        <v>156</v>
      </c>
      <c r="C2438" s="42" t="s">
        <v>28</v>
      </c>
      <c r="D2438" s="12"/>
      <c r="E2438" s="38" t="s">
        <v>8364</v>
      </c>
      <c r="F2438" s="38" t="s">
        <v>3626</v>
      </c>
      <c r="G2438" s="38" t="s">
        <v>25</v>
      </c>
      <c r="H2438" s="12"/>
      <c r="I2438" s="12"/>
      <c r="J2438" s="13"/>
      <c r="K2438" s="36" t="s">
        <v>126</v>
      </c>
      <c r="L2438" s="39">
        <v>525222</v>
      </c>
      <c r="M2438" s="40">
        <v>39279</v>
      </c>
      <c r="N2438" s="46"/>
      <c r="O2438" s="38" t="s">
        <v>26</v>
      </c>
      <c r="P2438" s="45"/>
      <c r="Q2438" s="6"/>
      <c r="R2438" s="8"/>
      <c r="S2438" s="8"/>
      <c r="T2438" s="41">
        <v>500</v>
      </c>
      <c r="U2438" s="8"/>
      <c r="V2438" s="34"/>
      <c r="W2438" s="6" t="s">
        <v>27</v>
      </c>
      <c r="X2438" s="2"/>
      <c r="Y2438" s="11"/>
      <c r="AB2438" s="23"/>
      <c r="AH2438" s="19"/>
      <c r="AI2438" s="19"/>
      <c r="AL2438"/>
      <c r="AM2438" s="19"/>
    </row>
    <row r="2439" spans="1:39" s="9" customFormat="1" ht="15" customHeight="1" x14ac:dyDescent="0.25">
      <c r="A2439" s="37" t="s">
        <v>58</v>
      </c>
      <c r="B2439" s="38" t="s">
        <v>156</v>
      </c>
      <c r="C2439" s="42" t="s">
        <v>28</v>
      </c>
      <c r="D2439" s="12"/>
      <c r="E2439" s="38" t="s">
        <v>8365</v>
      </c>
      <c r="F2439" s="38" t="s">
        <v>3626</v>
      </c>
      <c r="G2439" s="38" t="s">
        <v>25</v>
      </c>
      <c r="H2439" s="12"/>
      <c r="I2439" s="12"/>
      <c r="J2439" s="13"/>
      <c r="K2439" s="36" t="s">
        <v>126</v>
      </c>
      <c r="L2439" s="39">
        <v>525368</v>
      </c>
      <c r="M2439" s="40">
        <v>39287</v>
      </c>
      <c r="N2439" s="46"/>
      <c r="O2439" s="38" t="s">
        <v>26</v>
      </c>
      <c r="P2439" s="45"/>
      <c r="Q2439" s="6"/>
      <c r="R2439" s="8"/>
      <c r="S2439" s="8"/>
      <c r="T2439" s="41">
        <v>1400</v>
      </c>
      <c r="U2439" s="8"/>
      <c r="V2439" s="34"/>
      <c r="W2439" s="6" t="s">
        <v>27</v>
      </c>
      <c r="X2439" s="2"/>
      <c r="Y2439" s="11"/>
      <c r="AB2439" s="23"/>
      <c r="AH2439" s="19"/>
      <c r="AI2439" s="19"/>
      <c r="AL2439"/>
      <c r="AM2439" s="19"/>
    </row>
    <row r="2440" spans="1:39" s="9" customFormat="1" ht="15" customHeight="1" x14ac:dyDescent="0.25">
      <c r="A2440" s="37" t="s">
        <v>58</v>
      </c>
      <c r="B2440" s="38" t="s">
        <v>156</v>
      </c>
      <c r="C2440" s="42" t="s">
        <v>28</v>
      </c>
      <c r="D2440" s="12"/>
      <c r="E2440" s="38" t="s">
        <v>8366</v>
      </c>
      <c r="F2440" s="38" t="s">
        <v>3626</v>
      </c>
      <c r="G2440" s="38" t="s">
        <v>25</v>
      </c>
      <c r="H2440" s="12"/>
      <c r="I2440" s="12"/>
      <c r="J2440" s="13"/>
      <c r="K2440" s="36" t="s">
        <v>126</v>
      </c>
      <c r="L2440" s="39">
        <v>525502</v>
      </c>
      <c r="M2440" s="40">
        <v>39121</v>
      </c>
      <c r="N2440" s="46"/>
      <c r="O2440" s="38" t="s">
        <v>26</v>
      </c>
      <c r="P2440" s="45"/>
      <c r="Q2440" s="6"/>
      <c r="R2440" s="8"/>
      <c r="S2440" s="8"/>
      <c r="T2440" s="41">
        <v>100</v>
      </c>
      <c r="U2440" s="8"/>
      <c r="V2440" s="34"/>
      <c r="W2440" s="6" t="s">
        <v>27</v>
      </c>
      <c r="X2440" s="2"/>
      <c r="Y2440" s="11"/>
      <c r="AB2440" s="23"/>
      <c r="AH2440" s="19"/>
      <c r="AI2440" s="19"/>
      <c r="AL2440"/>
      <c r="AM2440" s="19"/>
    </row>
    <row r="2441" spans="1:39" s="9" customFormat="1" ht="15" customHeight="1" x14ac:dyDescent="0.25">
      <c r="A2441" s="37" t="s">
        <v>58</v>
      </c>
      <c r="B2441" s="38" t="s">
        <v>156</v>
      </c>
      <c r="C2441" s="42" t="s">
        <v>28</v>
      </c>
      <c r="D2441" s="12"/>
      <c r="E2441" s="38" t="s">
        <v>8366</v>
      </c>
      <c r="F2441" s="38" t="s">
        <v>3626</v>
      </c>
      <c r="G2441" s="38" t="s">
        <v>25</v>
      </c>
      <c r="H2441" s="12"/>
      <c r="I2441" s="12"/>
      <c r="J2441" s="13"/>
      <c r="K2441" s="36" t="s">
        <v>126</v>
      </c>
      <c r="L2441" s="39">
        <v>525505</v>
      </c>
      <c r="M2441" s="40">
        <v>39121</v>
      </c>
      <c r="N2441" s="46"/>
      <c r="O2441" s="38" t="s">
        <v>26</v>
      </c>
      <c r="P2441" s="45"/>
      <c r="Q2441" s="6"/>
      <c r="R2441" s="8"/>
      <c r="S2441" s="8"/>
      <c r="T2441" s="41">
        <v>100</v>
      </c>
      <c r="U2441" s="8"/>
      <c r="V2441" s="34"/>
      <c r="W2441" s="6" t="s">
        <v>27</v>
      </c>
      <c r="X2441" s="2"/>
      <c r="Y2441" s="11"/>
      <c r="AB2441" s="23"/>
      <c r="AH2441" s="19"/>
      <c r="AI2441" s="19"/>
      <c r="AL2441"/>
      <c r="AM2441" s="19"/>
    </row>
    <row r="2442" spans="1:39" s="9" customFormat="1" ht="15" customHeight="1" x14ac:dyDescent="0.25">
      <c r="A2442" s="37" t="s">
        <v>58</v>
      </c>
      <c r="B2442" s="38" t="s">
        <v>156</v>
      </c>
      <c r="C2442" s="42" t="s">
        <v>28</v>
      </c>
      <c r="D2442" s="12"/>
      <c r="E2442" s="38" t="s">
        <v>8366</v>
      </c>
      <c r="F2442" s="38" t="s">
        <v>3626</v>
      </c>
      <c r="G2442" s="38" t="s">
        <v>25</v>
      </c>
      <c r="H2442" s="12"/>
      <c r="I2442" s="12"/>
      <c r="J2442" s="13"/>
      <c r="K2442" s="36" t="s">
        <v>126</v>
      </c>
      <c r="L2442" s="39">
        <v>525506</v>
      </c>
      <c r="M2442" s="40">
        <v>39121</v>
      </c>
      <c r="N2442" s="46"/>
      <c r="O2442" s="38" t="s">
        <v>26</v>
      </c>
      <c r="P2442" s="45"/>
      <c r="Q2442" s="6"/>
      <c r="R2442" s="8"/>
      <c r="S2442" s="8"/>
      <c r="T2442" s="41">
        <v>100</v>
      </c>
      <c r="U2442" s="8"/>
      <c r="V2442" s="34"/>
      <c r="W2442" s="6" t="s">
        <v>27</v>
      </c>
      <c r="X2442" s="2"/>
      <c r="Y2442" s="11"/>
      <c r="AB2442" s="23"/>
      <c r="AH2442" s="19"/>
      <c r="AI2442" s="19"/>
      <c r="AL2442"/>
      <c r="AM2442" s="19"/>
    </row>
    <row r="2443" spans="1:39" s="9" customFormat="1" ht="15" customHeight="1" x14ac:dyDescent="0.25">
      <c r="A2443" s="37" t="s">
        <v>58</v>
      </c>
      <c r="B2443" s="38" t="s">
        <v>156</v>
      </c>
      <c r="C2443" s="42" t="s">
        <v>28</v>
      </c>
      <c r="D2443" s="12"/>
      <c r="E2443" s="38" t="s">
        <v>8367</v>
      </c>
      <c r="F2443" s="38" t="s">
        <v>3626</v>
      </c>
      <c r="G2443" s="38" t="s">
        <v>25</v>
      </c>
      <c r="H2443" s="12"/>
      <c r="I2443" s="12"/>
      <c r="J2443" s="13"/>
      <c r="K2443" s="36" t="s">
        <v>126</v>
      </c>
      <c r="L2443" s="39">
        <v>525678</v>
      </c>
      <c r="M2443" s="40">
        <v>39311</v>
      </c>
      <c r="N2443" s="46"/>
      <c r="O2443" s="38" t="s">
        <v>26</v>
      </c>
      <c r="P2443" s="45"/>
      <c r="Q2443" s="6"/>
      <c r="R2443" s="8"/>
      <c r="S2443" s="8"/>
      <c r="T2443" s="41">
        <v>200</v>
      </c>
      <c r="U2443" s="8"/>
      <c r="V2443" s="34"/>
      <c r="W2443" s="6" t="s">
        <v>27</v>
      </c>
      <c r="X2443" s="2"/>
      <c r="Y2443" s="11"/>
      <c r="AB2443" s="23"/>
      <c r="AH2443" s="19"/>
      <c r="AI2443" s="19"/>
      <c r="AL2443"/>
      <c r="AM2443" s="19"/>
    </row>
    <row r="2444" spans="1:39" s="9" customFormat="1" ht="15" customHeight="1" x14ac:dyDescent="0.25">
      <c r="A2444" s="37" t="s">
        <v>58</v>
      </c>
      <c r="B2444" s="38" t="s">
        <v>156</v>
      </c>
      <c r="C2444" s="42" t="s">
        <v>28</v>
      </c>
      <c r="D2444" s="12"/>
      <c r="E2444" s="38" t="s">
        <v>8367</v>
      </c>
      <c r="F2444" s="38" t="s">
        <v>3626</v>
      </c>
      <c r="G2444" s="38" t="s">
        <v>25</v>
      </c>
      <c r="H2444" s="12"/>
      <c r="I2444" s="12"/>
      <c r="J2444" s="13"/>
      <c r="K2444" s="36" t="s">
        <v>126</v>
      </c>
      <c r="L2444" s="39">
        <v>525679</v>
      </c>
      <c r="M2444" s="40">
        <v>39311</v>
      </c>
      <c r="N2444" s="46"/>
      <c r="O2444" s="38" t="s">
        <v>26</v>
      </c>
      <c r="P2444" s="45"/>
      <c r="Q2444" s="6"/>
      <c r="R2444" s="8"/>
      <c r="S2444" s="8"/>
      <c r="T2444" s="41">
        <v>200</v>
      </c>
      <c r="U2444" s="8"/>
      <c r="V2444" s="34"/>
      <c r="W2444" s="6" t="s">
        <v>27</v>
      </c>
      <c r="X2444" s="2"/>
      <c r="Y2444" s="11"/>
      <c r="AB2444" s="23"/>
      <c r="AH2444" s="19"/>
      <c r="AI2444" s="19"/>
      <c r="AL2444"/>
      <c r="AM2444" s="19"/>
    </row>
    <row r="2445" spans="1:39" s="9" customFormat="1" ht="15" customHeight="1" x14ac:dyDescent="0.25">
      <c r="A2445" s="37" t="s">
        <v>58</v>
      </c>
      <c r="B2445" s="38" t="s">
        <v>156</v>
      </c>
      <c r="C2445" s="42" t="s">
        <v>28</v>
      </c>
      <c r="D2445" s="12"/>
      <c r="E2445" s="38" t="s">
        <v>8361</v>
      </c>
      <c r="F2445" s="38" t="s">
        <v>3626</v>
      </c>
      <c r="G2445" s="38" t="s">
        <v>25</v>
      </c>
      <c r="H2445" s="12"/>
      <c r="I2445" s="12"/>
      <c r="J2445" s="13"/>
      <c r="K2445" s="36" t="s">
        <v>126</v>
      </c>
      <c r="L2445" s="39">
        <v>525762</v>
      </c>
      <c r="M2445" s="40">
        <v>39315</v>
      </c>
      <c r="N2445" s="46"/>
      <c r="O2445" s="38" t="s">
        <v>26</v>
      </c>
      <c r="P2445" s="45"/>
      <c r="Q2445" s="6"/>
      <c r="R2445" s="8"/>
      <c r="S2445" s="8"/>
      <c r="T2445" s="41">
        <v>100</v>
      </c>
      <c r="U2445" s="8"/>
      <c r="V2445" s="34"/>
      <c r="W2445" s="6" t="s">
        <v>27</v>
      </c>
      <c r="X2445" s="2"/>
      <c r="Y2445" s="11"/>
      <c r="AB2445" s="23"/>
      <c r="AH2445" s="19"/>
      <c r="AI2445" s="19"/>
      <c r="AL2445"/>
      <c r="AM2445" s="19"/>
    </row>
    <row r="2446" spans="1:39" s="9" customFormat="1" ht="15" customHeight="1" x14ac:dyDescent="0.25">
      <c r="A2446" s="37" t="s">
        <v>58</v>
      </c>
      <c r="B2446" s="38" t="s">
        <v>156</v>
      </c>
      <c r="C2446" s="42" t="s">
        <v>28</v>
      </c>
      <c r="D2446" s="12"/>
      <c r="E2446" s="38" t="s">
        <v>8368</v>
      </c>
      <c r="F2446" s="38" t="s">
        <v>3626</v>
      </c>
      <c r="G2446" s="38" t="s">
        <v>25</v>
      </c>
      <c r="H2446" s="12"/>
      <c r="I2446" s="12"/>
      <c r="J2446" s="13"/>
      <c r="K2446" s="36" t="s">
        <v>126</v>
      </c>
      <c r="L2446" s="39">
        <v>526048</v>
      </c>
      <c r="M2446" s="40">
        <v>39338</v>
      </c>
      <c r="N2446" s="46"/>
      <c r="O2446" s="38" t="s">
        <v>26</v>
      </c>
      <c r="P2446" s="45"/>
      <c r="Q2446" s="6"/>
      <c r="R2446" s="8"/>
      <c r="S2446" s="8"/>
      <c r="T2446" s="41">
        <v>1000</v>
      </c>
      <c r="U2446" s="8"/>
      <c r="V2446" s="34"/>
      <c r="W2446" s="6" t="s">
        <v>27</v>
      </c>
      <c r="X2446" s="2"/>
      <c r="Y2446" s="11"/>
      <c r="AB2446" s="23"/>
      <c r="AH2446" s="19"/>
      <c r="AI2446" s="19"/>
      <c r="AL2446"/>
      <c r="AM2446" s="19"/>
    </row>
    <row r="2447" spans="1:39" s="9" customFormat="1" ht="15" customHeight="1" x14ac:dyDescent="0.25">
      <c r="A2447" s="37" t="s">
        <v>58</v>
      </c>
      <c r="B2447" s="38" t="s">
        <v>156</v>
      </c>
      <c r="C2447" s="42" t="s">
        <v>28</v>
      </c>
      <c r="D2447" s="12"/>
      <c r="E2447" s="38" t="s">
        <v>8369</v>
      </c>
      <c r="F2447" s="38" t="s">
        <v>3626</v>
      </c>
      <c r="G2447" s="38" t="s">
        <v>25</v>
      </c>
      <c r="H2447" s="12"/>
      <c r="I2447" s="12"/>
      <c r="J2447" s="13"/>
      <c r="K2447" s="36" t="s">
        <v>126</v>
      </c>
      <c r="L2447" s="39">
        <v>526089</v>
      </c>
      <c r="M2447" s="40">
        <v>39342</v>
      </c>
      <c r="N2447" s="46"/>
      <c r="O2447" s="38" t="s">
        <v>26</v>
      </c>
      <c r="P2447" s="45"/>
      <c r="Q2447" s="6"/>
      <c r="R2447" s="8"/>
      <c r="S2447" s="8"/>
      <c r="T2447" s="41">
        <v>1000</v>
      </c>
      <c r="U2447" s="8"/>
      <c r="V2447" s="34"/>
      <c r="W2447" s="6" t="s">
        <v>27</v>
      </c>
      <c r="X2447" s="2"/>
      <c r="Y2447" s="11"/>
      <c r="AB2447" s="23"/>
      <c r="AH2447" s="19"/>
      <c r="AI2447" s="19"/>
      <c r="AL2447"/>
      <c r="AM2447" s="19"/>
    </row>
    <row r="2448" spans="1:39" s="9" customFormat="1" ht="15" customHeight="1" x14ac:dyDescent="0.25">
      <c r="A2448" s="37" t="s">
        <v>58</v>
      </c>
      <c r="B2448" s="38" t="s">
        <v>156</v>
      </c>
      <c r="C2448" s="42" t="s">
        <v>28</v>
      </c>
      <c r="D2448" s="12"/>
      <c r="E2448" s="38" t="s">
        <v>8370</v>
      </c>
      <c r="F2448" s="38" t="s">
        <v>3626</v>
      </c>
      <c r="G2448" s="38" t="s">
        <v>25</v>
      </c>
      <c r="H2448" s="12"/>
      <c r="I2448" s="12"/>
      <c r="J2448" s="13"/>
      <c r="K2448" s="36" t="s">
        <v>126</v>
      </c>
      <c r="L2448" s="39">
        <v>526264</v>
      </c>
      <c r="M2448" s="40">
        <v>39212</v>
      </c>
      <c r="N2448" s="46"/>
      <c r="O2448" s="38" t="s">
        <v>26</v>
      </c>
      <c r="P2448" s="45"/>
      <c r="Q2448" s="6"/>
      <c r="R2448" s="8"/>
      <c r="S2448" s="8"/>
      <c r="T2448" s="41">
        <v>100</v>
      </c>
      <c r="U2448" s="8"/>
      <c r="V2448" s="34"/>
      <c r="W2448" s="6" t="s">
        <v>27</v>
      </c>
      <c r="X2448" s="2"/>
      <c r="Y2448" s="11"/>
      <c r="AB2448" s="23"/>
      <c r="AH2448" s="19"/>
      <c r="AI2448" s="19"/>
      <c r="AL2448"/>
      <c r="AM2448" s="19"/>
    </row>
    <row r="2449" spans="1:39" s="9" customFormat="1" ht="15" customHeight="1" x14ac:dyDescent="0.25">
      <c r="A2449" s="37" t="s">
        <v>58</v>
      </c>
      <c r="B2449" s="38" t="s">
        <v>156</v>
      </c>
      <c r="C2449" s="42" t="s">
        <v>28</v>
      </c>
      <c r="D2449" s="12"/>
      <c r="E2449" s="38" t="s">
        <v>8370</v>
      </c>
      <c r="F2449" s="38" t="s">
        <v>3626</v>
      </c>
      <c r="G2449" s="38" t="s">
        <v>25</v>
      </c>
      <c r="H2449" s="12"/>
      <c r="I2449" s="12"/>
      <c r="J2449" s="13"/>
      <c r="K2449" s="36" t="s">
        <v>126</v>
      </c>
      <c r="L2449" s="39">
        <v>526265</v>
      </c>
      <c r="M2449" s="40">
        <v>39212</v>
      </c>
      <c r="N2449" s="46"/>
      <c r="O2449" s="38" t="s">
        <v>26</v>
      </c>
      <c r="P2449" s="45"/>
      <c r="Q2449" s="6"/>
      <c r="R2449" s="8"/>
      <c r="S2449" s="8"/>
      <c r="T2449" s="41">
        <v>100</v>
      </c>
      <c r="U2449" s="8"/>
      <c r="V2449" s="34"/>
      <c r="W2449" s="6" t="s">
        <v>27</v>
      </c>
      <c r="X2449" s="2"/>
      <c r="Y2449" s="11"/>
      <c r="AB2449" s="23"/>
      <c r="AH2449" s="19"/>
      <c r="AI2449" s="19"/>
      <c r="AL2449"/>
      <c r="AM2449" s="19"/>
    </row>
    <row r="2450" spans="1:39" s="9" customFormat="1" ht="15" customHeight="1" x14ac:dyDescent="0.25">
      <c r="A2450" s="37" t="s">
        <v>58</v>
      </c>
      <c r="B2450" s="38" t="s">
        <v>156</v>
      </c>
      <c r="C2450" s="42" t="s">
        <v>28</v>
      </c>
      <c r="D2450" s="12"/>
      <c r="E2450" s="38" t="s">
        <v>8351</v>
      </c>
      <c r="F2450" s="38" t="s">
        <v>3626</v>
      </c>
      <c r="G2450" s="38" t="s">
        <v>25</v>
      </c>
      <c r="H2450" s="12"/>
      <c r="I2450" s="12"/>
      <c r="J2450" s="13"/>
      <c r="K2450" s="36" t="s">
        <v>126</v>
      </c>
      <c r="L2450" s="39">
        <v>526480</v>
      </c>
      <c r="M2450" s="40">
        <v>39382</v>
      </c>
      <c r="N2450" s="46"/>
      <c r="O2450" s="38" t="s">
        <v>26</v>
      </c>
      <c r="P2450" s="45"/>
      <c r="Q2450" s="6"/>
      <c r="R2450" s="8"/>
      <c r="S2450" s="8"/>
      <c r="T2450" s="41">
        <v>3500</v>
      </c>
      <c r="U2450" s="8"/>
      <c r="V2450" s="34"/>
      <c r="W2450" s="6" t="s">
        <v>27</v>
      </c>
      <c r="X2450" s="2"/>
      <c r="Y2450" s="11"/>
      <c r="AB2450" s="23"/>
      <c r="AH2450" s="19"/>
      <c r="AI2450" s="19"/>
      <c r="AL2450"/>
      <c r="AM2450" s="19"/>
    </row>
    <row r="2451" spans="1:39" s="9" customFormat="1" ht="15" customHeight="1" x14ac:dyDescent="0.25">
      <c r="A2451" s="37" t="s">
        <v>58</v>
      </c>
      <c r="B2451" s="38" t="s">
        <v>156</v>
      </c>
      <c r="C2451" s="42" t="s">
        <v>28</v>
      </c>
      <c r="D2451" s="12"/>
      <c r="E2451" s="38" t="s">
        <v>8371</v>
      </c>
      <c r="F2451" s="38" t="s">
        <v>3626</v>
      </c>
      <c r="G2451" s="38" t="s">
        <v>25</v>
      </c>
      <c r="H2451" s="12"/>
      <c r="I2451" s="12"/>
      <c r="J2451" s="13"/>
      <c r="K2451" s="36" t="s">
        <v>126</v>
      </c>
      <c r="L2451" s="39">
        <v>583826</v>
      </c>
      <c r="M2451" s="40">
        <v>39416</v>
      </c>
      <c r="N2451" s="46"/>
      <c r="O2451" s="38" t="s">
        <v>26</v>
      </c>
      <c r="P2451" s="45"/>
      <c r="Q2451" s="6"/>
      <c r="R2451" s="8"/>
      <c r="S2451" s="8"/>
      <c r="T2451" s="41">
        <v>11297</v>
      </c>
      <c r="U2451" s="8"/>
      <c r="V2451" s="34"/>
      <c r="W2451" s="6" t="s">
        <v>27</v>
      </c>
      <c r="X2451" s="2"/>
      <c r="Y2451" s="11"/>
      <c r="AB2451" s="23"/>
      <c r="AH2451" s="19"/>
      <c r="AI2451" s="19"/>
      <c r="AL2451"/>
      <c r="AM2451" s="19"/>
    </row>
    <row r="2452" spans="1:39" s="9" customFormat="1" ht="15" customHeight="1" x14ac:dyDescent="0.25">
      <c r="A2452" s="37" t="s">
        <v>69</v>
      </c>
      <c r="B2452" s="38" t="s">
        <v>157</v>
      </c>
      <c r="C2452" s="42" t="s">
        <v>28</v>
      </c>
      <c r="D2452" s="12"/>
      <c r="E2452" s="38" t="s">
        <v>8801</v>
      </c>
      <c r="F2452" s="38" t="s">
        <v>3626</v>
      </c>
      <c r="G2452" s="38" t="s">
        <v>25</v>
      </c>
      <c r="H2452" s="12"/>
      <c r="I2452" s="12"/>
      <c r="J2452" s="13"/>
      <c r="K2452" s="36" t="s">
        <v>126</v>
      </c>
      <c r="L2452" s="39">
        <v>142289</v>
      </c>
      <c r="M2452" s="40">
        <v>39246</v>
      </c>
      <c r="N2452" s="46"/>
      <c r="O2452" s="38" t="s">
        <v>26</v>
      </c>
      <c r="P2452" s="45"/>
      <c r="Q2452" s="6"/>
      <c r="R2452" s="8"/>
      <c r="S2452" s="8"/>
      <c r="T2452" s="41">
        <v>1000</v>
      </c>
      <c r="U2452" s="8"/>
      <c r="V2452" s="34"/>
      <c r="W2452" s="6" t="s">
        <v>27</v>
      </c>
      <c r="X2452" s="2"/>
      <c r="Y2452" s="11"/>
      <c r="AB2452" s="23"/>
      <c r="AH2452" s="19"/>
      <c r="AI2452" s="19"/>
      <c r="AL2452"/>
      <c r="AM2452" s="19"/>
    </row>
    <row r="2453" spans="1:39" s="9" customFormat="1" ht="15" customHeight="1" x14ac:dyDescent="0.25">
      <c r="A2453" s="37" t="s">
        <v>60</v>
      </c>
      <c r="B2453" s="38" t="s">
        <v>171</v>
      </c>
      <c r="C2453" s="42" t="s">
        <v>24</v>
      </c>
      <c r="D2453" s="12"/>
      <c r="E2453" s="38" t="s">
        <v>8802</v>
      </c>
      <c r="F2453" s="38" t="s">
        <v>9013</v>
      </c>
      <c r="G2453" s="38" t="s">
        <v>25</v>
      </c>
      <c r="H2453" s="12"/>
      <c r="I2453" s="12"/>
      <c r="J2453" s="13"/>
      <c r="K2453" s="36" t="s">
        <v>126</v>
      </c>
      <c r="L2453" s="39" t="s">
        <v>8948</v>
      </c>
      <c r="M2453" s="40">
        <v>39128</v>
      </c>
      <c r="N2453" s="46"/>
      <c r="O2453" s="38" t="s">
        <v>26</v>
      </c>
      <c r="P2453" s="45"/>
      <c r="Q2453" s="6"/>
      <c r="R2453" s="8"/>
      <c r="S2453" s="8"/>
      <c r="T2453" s="41">
        <v>1000</v>
      </c>
      <c r="U2453" s="8"/>
      <c r="V2453" s="34"/>
      <c r="W2453" s="6" t="s">
        <v>27</v>
      </c>
      <c r="X2453" s="2"/>
      <c r="Y2453" s="11"/>
      <c r="AB2453" s="23"/>
      <c r="AH2453" s="19"/>
      <c r="AI2453" s="19"/>
      <c r="AL2453"/>
      <c r="AM2453" s="19"/>
    </row>
    <row r="2454" spans="1:39" s="9" customFormat="1" ht="15" customHeight="1" x14ac:dyDescent="0.25">
      <c r="A2454" s="37" t="s">
        <v>60</v>
      </c>
      <c r="B2454" s="38" t="s">
        <v>171</v>
      </c>
      <c r="C2454" s="42" t="s">
        <v>24</v>
      </c>
      <c r="D2454" s="12"/>
      <c r="E2454" s="38" t="s">
        <v>8803</v>
      </c>
      <c r="F2454" s="38" t="s">
        <v>9013</v>
      </c>
      <c r="G2454" s="38" t="s">
        <v>25</v>
      </c>
      <c r="H2454" s="12"/>
      <c r="I2454" s="12"/>
      <c r="J2454" s="13"/>
      <c r="K2454" s="36" t="s">
        <v>126</v>
      </c>
      <c r="L2454" s="39" t="s">
        <v>8949</v>
      </c>
      <c r="M2454" s="40">
        <v>39128</v>
      </c>
      <c r="N2454" s="46"/>
      <c r="O2454" s="38" t="s">
        <v>26</v>
      </c>
      <c r="P2454" s="45"/>
      <c r="Q2454" s="6"/>
      <c r="R2454" s="8"/>
      <c r="S2454" s="8"/>
      <c r="T2454" s="41">
        <v>4746</v>
      </c>
      <c r="U2454" s="8"/>
      <c r="V2454" s="34"/>
      <c r="W2454" s="6" t="s">
        <v>27</v>
      </c>
      <c r="X2454" s="2"/>
      <c r="Y2454" s="11"/>
      <c r="AB2454" s="23"/>
      <c r="AH2454" s="19"/>
      <c r="AI2454" s="19"/>
      <c r="AL2454"/>
      <c r="AM2454" s="19"/>
    </row>
    <row r="2455" spans="1:39" s="9" customFormat="1" ht="15" customHeight="1" x14ac:dyDescent="0.25">
      <c r="A2455" s="37" t="s">
        <v>60</v>
      </c>
      <c r="B2455" s="38" t="s">
        <v>171</v>
      </c>
      <c r="C2455" s="42" t="s">
        <v>24</v>
      </c>
      <c r="D2455" s="12"/>
      <c r="E2455" s="38" t="s">
        <v>8804</v>
      </c>
      <c r="F2455" s="38" t="s">
        <v>9013</v>
      </c>
      <c r="G2455" s="38" t="s">
        <v>25</v>
      </c>
      <c r="H2455" s="12"/>
      <c r="I2455" s="12"/>
      <c r="J2455" s="13"/>
      <c r="K2455" s="36" t="s">
        <v>126</v>
      </c>
      <c r="L2455" s="39" t="s">
        <v>8950</v>
      </c>
      <c r="M2455" s="40">
        <v>39128</v>
      </c>
      <c r="N2455" s="46"/>
      <c r="O2455" s="38" t="s">
        <v>26</v>
      </c>
      <c r="P2455" s="45"/>
      <c r="Q2455" s="6"/>
      <c r="R2455" s="8"/>
      <c r="S2455" s="8"/>
      <c r="T2455" s="41">
        <v>2800</v>
      </c>
      <c r="U2455" s="8"/>
      <c r="V2455" s="34"/>
      <c r="W2455" s="6" t="s">
        <v>27</v>
      </c>
      <c r="X2455" s="2"/>
      <c r="Y2455" s="11"/>
      <c r="AB2455" s="23"/>
      <c r="AH2455" s="19"/>
      <c r="AI2455" s="19"/>
      <c r="AL2455"/>
      <c r="AM2455" s="19"/>
    </row>
    <row r="2456" spans="1:39" s="9" customFormat="1" ht="15" customHeight="1" x14ac:dyDescent="0.25">
      <c r="A2456" s="37" t="s">
        <v>60</v>
      </c>
      <c r="B2456" s="38" t="s">
        <v>171</v>
      </c>
      <c r="C2456" s="42" t="s">
        <v>24</v>
      </c>
      <c r="D2456" s="12"/>
      <c r="E2456" s="38" t="s">
        <v>8805</v>
      </c>
      <c r="F2456" s="38" t="s">
        <v>9013</v>
      </c>
      <c r="G2456" s="38" t="s">
        <v>25</v>
      </c>
      <c r="H2456" s="12"/>
      <c r="I2456" s="12"/>
      <c r="J2456" s="13"/>
      <c r="K2456" s="36" t="s">
        <v>126</v>
      </c>
      <c r="L2456" s="39" t="s">
        <v>8951</v>
      </c>
      <c r="M2456" s="40">
        <v>39128</v>
      </c>
      <c r="N2456" s="46"/>
      <c r="O2456" s="38" t="s">
        <v>26</v>
      </c>
      <c r="P2456" s="45"/>
      <c r="Q2456" s="6"/>
      <c r="R2456" s="8"/>
      <c r="S2456" s="8"/>
      <c r="T2456" s="41">
        <v>1000</v>
      </c>
      <c r="U2456" s="8"/>
      <c r="V2456" s="34"/>
      <c r="W2456" s="6" t="s">
        <v>27</v>
      </c>
      <c r="X2456" s="2"/>
      <c r="Y2456" s="11"/>
      <c r="AB2456" s="23"/>
      <c r="AH2456" s="19"/>
      <c r="AI2456" s="19"/>
      <c r="AL2456"/>
      <c r="AM2456" s="19"/>
    </row>
    <row r="2457" spans="1:39" s="9" customFormat="1" ht="15" customHeight="1" x14ac:dyDescent="0.25">
      <c r="A2457" s="37" t="s">
        <v>60</v>
      </c>
      <c r="B2457" s="38" t="s">
        <v>171</v>
      </c>
      <c r="C2457" s="42" t="s">
        <v>24</v>
      </c>
      <c r="D2457" s="12"/>
      <c r="E2457" s="38" t="s">
        <v>8806</v>
      </c>
      <c r="F2457" s="38" t="s">
        <v>9013</v>
      </c>
      <c r="G2457" s="38" t="s">
        <v>25</v>
      </c>
      <c r="H2457" s="12"/>
      <c r="I2457" s="12"/>
      <c r="J2457" s="13"/>
      <c r="K2457" s="36" t="s">
        <v>126</v>
      </c>
      <c r="L2457" s="39" t="s">
        <v>8952</v>
      </c>
      <c r="M2457" s="40">
        <v>39128</v>
      </c>
      <c r="N2457" s="46"/>
      <c r="O2457" s="38" t="s">
        <v>26</v>
      </c>
      <c r="P2457" s="45"/>
      <c r="Q2457" s="6"/>
      <c r="R2457" s="8"/>
      <c r="S2457" s="8"/>
      <c r="T2457" s="41">
        <v>1000</v>
      </c>
      <c r="U2457" s="8"/>
      <c r="V2457" s="34"/>
      <c r="W2457" s="6" t="s">
        <v>27</v>
      </c>
      <c r="X2457" s="2"/>
      <c r="Y2457" s="11"/>
      <c r="AB2457" s="23"/>
      <c r="AH2457" s="19"/>
      <c r="AI2457" s="19"/>
      <c r="AL2457"/>
      <c r="AM2457" s="19"/>
    </row>
    <row r="2458" spans="1:39" s="9" customFormat="1" ht="15" customHeight="1" x14ac:dyDescent="0.25">
      <c r="A2458" s="37" t="s">
        <v>60</v>
      </c>
      <c r="B2458" s="38" t="s">
        <v>171</v>
      </c>
      <c r="C2458" s="42" t="s">
        <v>24</v>
      </c>
      <c r="D2458" s="12"/>
      <c r="E2458" s="38" t="s">
        <v>8807</v>
      </c>
      <c r="F2458" s="38" t="s">
        <v>9013</v>
      </c>
      <c r="G2458" s="38" t="s">
        <v>25</v>
      </c>
      <c r="H2458" s="12"/>
      <c r="I2458" s="12"/>
      <c r="J2458" s="13"/>
      <c r="K2458" s="36" t="s">
        <v>126</v>
      </c>
      <c r="L2458" s="39" t="s">
        <v>8953</v>
      </c>
      <c r="M2458" s="40">
        <v>39128</v>
      </c>
      <c r="N2458" s="46" t="s">
        <v>3917</v>
      </c>
      <c r="O2458" s="38" t="s">
        <v>26</v>
      </c>
      <c r="P2458" s="45"/>
      <c r="Q2458" s="6"/>
      <c r="R2458" s="8"/>
      <c r="S2458" s="8"/>
      <c r="T2458" s="41">
        <v>25000</v>
      </c>
      <c r="U2458" s="8"/>
      <c r="V2458" s="34"/>
      <c r="W2458" s="6" t="s">
        <v>27</v>
      </c>
      <c r="X2458" s="2"/>
      <c r="Y2458" s="11"/>
      <c r="AB2458" s="23"/>
      <c r="AH2458" s="19"/>
      <c r="AI2458" s="19"/>
      <c r="AL2458"/>
      <c r="AM2458" s="19"/>
    </row>
    <row r="2459" spans="1:39" s="9" customFormat="1" ht="15" customHeight="1" x14ac:dyDescent="0.25">
      <c r="A2459" s="37" t="s">
        <v>60</v>
      </c>
      <c r="B2459" s="38" t="s">
        <v>171</v>
      </c>
      <c r="C2459" s="42" t="s">
        <v>24</v>
      </c>
      <c r="D2459" s="12"/>
      <c r="E2459" s="38" t="s">
        <v>8808</v>
      </c>
      <c r="F2459" s="38" t="s">
        <v>9013</v>
      </c>
      <c r="G2459" s="38" t="s">
        <v>25</v>
      </c>
      <c r="H2459" s="12"/>
      <c r="I2459" s="12"/>
      <c r="J2459" s="13"/>
      <c r="K2459" s="36" t="s">
        <v>126</v>
      </c>
      <c r="L2459" s="39" t="s">
        <v>8954</v>
      </c>
      <c r="M2459" s="40">
        <v>39128</v>
      </c>
      <c r="N2459" s="46"/>
      <c r="O2459" s="38" t="s">
        <v>26</v>
      </c>
      <c r="P2459" s="45"/>
      <c r="Q2459" s="6"/>
      <c r="R2459" s="8"/>
      <c r="S2459" s="8"/>
      <c r="T2459" s="41">
        <v>15000</v>
      </c>
      <c r="U2459" s="8"/>
      <c r="V2459" s="34"/>
      <c r="W2459" s="6" t="s">
        <v>27</v>
      </c>
      <c r="X2459" s="2"/>
      <c r="Y2459" s="11"/>
      <c r="AB2459" s="23"/>
      <c r="AH2459" s="19"/>
      <c r="AI2459" s="19"/>
      <c r="AL2459"/>
      <c r="AM2459" s="19"/>
    </row>
    <row r="2460" spans="1:39" s="9" customFormat="1" ht="15" customHeight="1" x14ac:dyDescent="0.25">
      <c r="A2460" s="37" t="s">
        <v>60</v>
      </c>
      <c r="B2460" s="38" t="s">
        <v>171</v>
      </c>
      <c r="C2460" s="42" t="s">
        <v>24</v>
      </c>
      <c r="D2460" s="12"/>
      <c r="E2460" s="38" t="s">
        <v>8809</v>
      </c>
      <c r="F2460" s="38" t="s">
        <v>9013</v>
      </c>
      <c r="G2460" s="38" t="s">
        <v>25</v>
      </c>
      <c r="H2460" s="12"/>
      <c r="I2460" s="12"/>
      <c r="J2460" s="13"/>
      <c r="K2460" s="36" t="s">
        <v>126</v>
      </c>
      <c r="L2460" s="39" t="s">
        <v>8955</v>
      </c>
      <c r="M2460" s="40">
        <v>39128</v>
      </c>
      <c r="N2460" s="46"/>
      <c r="O2460" s="38" t="s">
        <v>26</v>
      </c>
      <c r="P2460" s="45"/>
      <c r="Q2460" s="6"/>
      <c r="R2460" s="8"/>
      <c r="S2460" s="8"/>
      <c r="T2460" s="41">
        <v>241</v>
      </c>
      <c r="U2460" s="8"/>
      <c r="V2460" s="34"/>
      <c r="W2460" s="6" t="s">
        <v>27</v>
      </c>
      <c r="X2460" s="2"/>
      <c r="Y2460" s="11"/>
      <c r="AB2460" s="23"/>
      <c r="AH2460" s="19"/>
      <c r="AI2460" s="19"/>
      <c r="AL2460"/>
      <c r="AM2460" s="19"/>
    </row>
    <row r="2461" spans="1:39" s="9" customFormat="1" ht="15" customHeight="1" x14ac:dyDescent="0.25">
      <c r="A2461" s="37" t="s">
        <v>60</v>
      </c>
      <c r="B2461" s="38" t="s">
        <v>171</v>
      </c>
      <c r="C2461" s="42" t="s">
        <v>24</v>
      </c>
      <c r="D2461" s="12"/>
      <c r="E2461" s="38" t="s">
        <v>8810</v>
      </c>
      <c r="F2461" s="38" t="s">
        <v>9013</v>
      </c>
      <c r="G2461" s="38" t="s">
        <v>25</v>
      </c>
      <c r="H2461" s="12"/>
      <c r="I2461" s="12"/>
      <c r="J2461" s="13"/>
      <c r="K2461" s="36" t="s">
        <v>126</v>
      </c>
      <c r="L2461" s="39" t="s">
        <v>8956</v>
      </c>
      <c r="M2461" s="40">
        <v>39128</v>
      </c>
      <c r="N2461" s="46"/>
      <c r="O2461" s="38" t="s">
        <v>26</v>
      </c>
      <c r="P2461" s="45"/>
      <c r="Q2461" s="6"/>
      <c r="R2461" s="8"/>
      <c r="S2461" s="8"/>
      <c r="T2461" s="41">
        <v>23</v>
      </c>
      <c r="U2461" s="8"/>
      <c r="V2461" s="34"/>
      <c r="W2461" s="6" t="s">
        <v>27</v>
      </c>
      <c r="X2461" s="2"/>
      <c r="Y2461" s="11"/>
      <c r="AB2461" s="23"/>
      <c r="AH2461" s="19"/>
      <c r="AI2461" s="19"/>
      <c r="AL2461"/>
      <c r="AM2461" s="19"/>
    </row>
    <row r="2462" spans="1:39" s="9" customFormat="1" ht="15" customHeight="1" x14ac:dyDescent="0.25">
      <c r="A2462" s="37" t="s">
        <v>60</v>
      </c>
      <c r="B2462" s="38" t="s">
        <v>171</v>
      </c>
      <c r="C2462" s="42" t="s">
        <v>24</v>
      </c>
      <c r="D2462" s="12"/>
      <c r="E2462" s="38" t="s">
        <v>1980</v>
      </c>
      <c r="F2462" s="38" t="s">
        <v>9013</v>
      </c>
      <c r="G2462" s="38" t="s">
        <v>25</v>
      </c>
      <c r="H2462" s="12"/>
      <c r="I2462" s="12"/>
      <c r="J2462" s="13"/>
      <c r="K2462" s="36" t="s">
        <v>126</v>
      </c>
      <c r="L2462" s="39" t="s">
        <v>8957</v>
      </c>
      <c r="M2462" s="40">
        <v>39128</v>
      </c>
      <c r="N2462" s="46"/>
      <c r="O2462" s="38" t="s">
        <v>26</v>
      </c>
      <c r="P2462" s="45"/>
      <c r="Q2462" s="6"/>
      <c r="R2462" s="8"/>
      <c r="S2462" s="8"/>
      <c r="T2462" s="41">
        <v>17</v>
      </c>
      <c r="U2462" s="8"/>
      <c r="V2462" s="34"/>
      <c r="W2462" s="6" t="s">
        <v>27</v>
      </c>
      <c r="X2462" s="2"/>
      <c r="Y2462" s="11"/>
      <c r="AB2462" s="23"/>
      <c r="AH2462" s="19"/>
      <c r="AI2462" s="19"/>
      <c r="AL2462"/>
      <c r="AM2462" s="19"/>
    </row>
    <row r="2463" spans="1:39" s="9" customFormat="1" ht="15" customHeight="1" x14ac:dyDescent="0.25">
      <c r="A2463" s="37" t="s">
        <v>60</v>
      </c>
      <c r="B2463" s="38" t="s">
        <v>171</v>
      </c>
      <c r="C2463" s="42" t="s">
        <v>24</v>
      </c>
      <c r="D2463" s="12"/>
      <c r="E2463" s="38" t="s">
        <v>8811</v>
      </c>
      <c r="F2463" s="38" t="s">
        <v>9013</v>
      </c>
      <c r="G2463" s="38" t="s">
        <v>25</v>
      </c>
      <c r="H2463" s="12"/>
      <c r="I2463" s="12"/>
      <c r="J2463" s="13"/>
      <c r="K2463" s="36" t="s">
        <v>126</v>
      </c>
      <c r="L2463" s="39" t="s">
        <v>8958</v>
      </c>
      <c r="M2463" s="40">
        <v>39128</v>
      </c>
      <c r="N2463" s="46"/>
      <c r="O2463" s="38" t="s">
        <v>26</v>
      </c>
      <c r="P2463" s="45"/>
      <c r="Q2463" s="6"/>
      <c r="R2463" s="8"/>
      <c r="S2463" s="8"/>
      <c r="T2463" s="41">
        <v>86</v>
      </c>
      <c r="U2463" s="8"/>
      <c r="V2463" s="34"/>
      <c r="W2463" s="6" t="s">
        <v>27</v>
      </c>
      <c r="X2463" s="2"/>
      <c r="Y2463" s="11"/>
      <c r="AB2463" s="23"/>
      <c r="AH2463" s="19"/>
      <c r="AI2463" s="19"/>
      <c r="AL2463"/>
      <c r="AM2463" s="19"/>
    </row>
    <row r="2464" spans="1:39" s="9" customFormat="1" ht="15" customHeight="1" x14ac:dyDescent="0.25">
      <c r="A2464" s="37" t="s">
        <v>60</v>
      </c>
      <c r="B2464" s="38" t="s">
        <v>171</v>
      </c>
      <c r="C2464" s="42" t="s">
        <v>24</v>
      </c>
      <c r="D2464" s="12"/>
      <c r="E2464" s="38" t="s">
        <v>8812</v>
      </c>
      <c r="F2464" s="38" t="s">
        <v>9013</v>
      </c>
      <c r="G2464" s="38" t="s">
        <v>25</v>
      </c>
      <c r="H2464" s="12"/>
      <c r="I2464" s="12"/>
      <c r="J2464" s="13"/>
      <c r="K2464" s="36" t="s">
        <v>126</v>
      </c>
      <c r="L2464" s="39" t="s">
        <v>8959</v>
      </c>
      <c r="M2464" s="40">
        <v>39128</v>
      </c>
      <c r="N2464" s="46"/>
      <c r="O2464" s="38" t="s">
        <v>26</v>
      </c>
      <c r="P2464" s="45"/>
      <c r="Q2464" s="6"/>
      <c r="R2464" s="8"/>
      <c r="S2464" s="8"/>
      <c r="T2464" s="41">
        <v>75</v>
      </c>
      <c r="U2464" s="8"/>
      <c r="V2464" s="34"/>
      <c r="W2464" s="6" t="s">
        <v>27</v>
      </c>
      <c r="X2464" s="2"/>
      <c r="Y2464" s="11"/>
      <c r="AB2464" s="23"/>
      <c r="AH2464" s="19"/>
      <c r="AI2464" s="19"/>
      <c r="AL2464"/>
      <c r="AM2464" s="19"/>
    </row>
    <row r="2465" spans="1:39" s="9" customFormat="1" ht="15" customHeight="1" x14ac:dyDescent="0.25">
      <c r="A2465" s="37" t="s">
        <v>60</v>
      </c>
      <c r="B2465" s="38" t="s">
        <v>171</v>
      </c>
      <c r="C2465" s="42" t="s">
        <v>24</v>
      </c>
      <c r="D2465" s="12"/>
      <c r="E2465" s="38" t="s">
        <v>8813</v>
      </c>
      <c r="F2465" s="38" t="s">
        <v>9013</v>
      </c>
      <c r="G2465" s="38" t="s">
        <v>25</v>
      </c>
      <c r="H2465" s="12"/>
      <c r="I2465" s="12"/>
      <c r="J2465" s="13"/>
      <c r="K2465" s="36" t="s">
        <v>126</v>
      </c>
      <c r="L2465" s="39" t="s">
        <v>8960</v>
      </c>
      <c r="M2465" s="40">
        <v>39128</v>
      </c>
      <c r="N2465" s="46"/>
      <c r="O2465" s="38" t="s">
        <v>26</v>
      </c>
      <c r="P2465" s="45"/>
      <c r="Q2465" s="6"/>
      <c r="R2465" s="8"/>
      <c r="S2465" s="8"/>
      <c r="T2465" s="41">
        <v>43</v>
      </c>
      <c r="U2465" s="8"/>
      <c r="V2465" s="34"/>
      <c r="W2465" s="6" t="s">
        <v>27</v>
      </c>
      <c r="X2465" s="2"/>
      <c r="Y2465" s="11"/>
      <c r="AB2465" s="23"/>
      <c r="AH2465" s="19"/>
      <c r="AI2465" s="19"/>
      <c r="AL2465"/>
      <c r="AM2465" s="19"/>
    </row>
    <row r="2466" spans="1:39" s="9" customFormat="1" ht="15" customHeight="1" x14ac:dyDescent="0.25">
      <c r="A2466" s="37" t="s">
        <v>60</v>
      </c>
      <c r="B2466" s="38" t="s">
        <v>171</v>
      </c>
      <c r="C2466" s="42" t="s">
        <v>24</v>
      </c>
      <c r="D2466" s="12"/>
      <c r="E2466" s="38" t="s">
        <v>8814</v>
      </c>
      <c r="F2466" s="38" t="s">
        <v>9013</v>
      </c>
      <c r="G2466" s="38" t="s">
        <v>25</v>
      </c>
      <c r="H2466" s="12"/>
      <c r="I2466" s="12"/>
      <c r="J2466" s="13"/>
      <c r="K2466" s="36" t="s">
        <v>126</v>
      </c>
      <c r="L2466" s="39" t="s">
        <v>8961</v>
      </c>
      <c r="M2466" s="40">
        <v>39128</v>
      </c>
      <c r="N2466" s="46"/>
      <c r="O2466" s="38" t="s">
        <v>26</v>
      </c>
      <c r="P2466" s="45"/>
      <c r="Q2466" s="6"/>
      <c r="R2466" s="8"/>
      <c r="S2466" s="8"/>
      <c r="T2466" s="41">
        <v>260</v>
      </c>
      <c r="U2466" s="8"/>
      <c r="V2466" s="34"/>
      <c r="W2466" s="6" t="s">
        <v>27</v>
      </c>
      <c r="X2466" s="2"/>
      <c r="Y2466" s="11"/>
      <c r="AB2466" s="23"/>
      <c r="AH2466" s="19"/>
      <c r="AI2466" s="19"/>
      <c r="AL2466"/>
      <c r="AM2466" s="19"/>
    </row>
    <row r="2467" spans="1:39" s="9" customFormat="1" ht="15" customHeight="1" x14ac:dyDescent="0.25">
      <c r="A2467" s="37" t="s">
        <v>60</v>
      </c>
      <c r="B2467" s="38" t="s">
        <v>171</v>
      </c>
      <c r="C2467" s="42" t="s">
        <v>24</v>
      </c>
      <c r="D2467" s="12"/>
      <c r="E2467" s="38" t="s">
        <v>8815</v>
      </c>
      <c r="F2467" s="38" t="s">
        <v>9013</v>
      </c>
      <c r="G2467" s="38" t="s">
        <v>25</v>
      </c>
      <c r="H2467" s="12"/>
      <c r="I2467" s="12"/>
      <c r="J2467" s="13"/>
      <c r="K2467" s="36" t="s">
        <v>126</v>
      </c>
      <c r="L2467" s="39" t="s">
        <v>8962</v>
      </c>
      <c r="M2467" s="40">
        <v>39128</v>
      </c>
      <c r="N2467" s="46"/>
      <c r="O2467" s="38" t="s">
        <v>26</v>
      </c>
      <c r="P2467" s="45"/>
      <c r="Q2467" s="6"/>
      <c r="R2467" s="8"/>
      <c r="S2467" s="8"/>
      <c r="T2467" s="41">
        <v>86</v>
      </c>
      <c r="U2467" s="8"/>
      <c r="V2467" s="34"/>
      <c r="W2467" s="6" t="s">
        <v>27</v>
      </c>
      <c r="X2467" s="2"/>
      <c r="Y2467" s="11"/>
      <c r="AB2467" s="23"/>
      <c r="AH2467" s="19"/>
      <c r="AI2467" s="19"/>
      <c r="AL2467"/>
      <c r="AM2467" s="19"/>
    </row>
    <row r="2468" spans="1:39" s="9" customFormat="1" ht="15" customHeight="1" x14ac:dyDescent="0.25">
      <c r="A2468" s="37" t="s">
        <v>60</v>
      </c>
      <c r="B2468" s="38" t="s">
        <v>171</v>
      </c>
      <c r="C2468" s="42" t="s">
        <v>24</v>
      </c>
      <c r="D2468" s="12"/>
      <c r="E2468" s="38" t="s">
        <v>8816</v>
      </c>
      <c r="F2468" s="38" t="s">
        <v>9013</v>
      </c>
      <c r="G2468" s="38" t="s">
        <v>25</v>
      </c>
      <c r="H2468" s="12"/>
      <c r="I2468" s="12"/>
      <c r="J2468" s="13"/>
      <c r="K2468" s="36" t="s">
        <v>126</v>
      </c>
      <c r="L2468" s="39" t="s">
        <v>8963</v>
      </c>
      <c r="M2468" s="40">
        <v>39128</v>
      </c>
      <c r="N2468" s="46"/>
      <c r="O2468" s="38" t="s">
        <v>26</v>
      </c>
      <c r="P2468" s="45"/>
      <c r="Q2468" s="6"/>
      <c r="R2468" s="8"/>
      <c r="S2468" s="8"/>
      <c r="T2468" s="41">
        <v>284</v>
      </c>
      <c r="U2468" s="8"/>
      <c r="V2468" s="34"/>
      <c r="W2468" s="6" t="s">
        <v>27</v>
      </c>
      <c r="X2468" s="2"/>
      <c r="Y2468" s="11"/>
      <c r="AB2468" s="23"/>
      <c r="AH2468" s="19"/>
      <c r="AI2468" s="19"/>
      <c r="AL2468"/>
      <c r="AM2468" s="19"/>
    </row>
    <row r="2469" spans="1:39" s="9" customFormat="1" ht="15" customHeight="1" x14ac:dyDescent="0.25">
      <c r="A2469" s="37" t="s">
        <v>60</v>
      </c>
      <c r="B2469" s="38" t="s">
        <v>171</v>
      </c>
      <c r="C2469" s="42" t="s">
        <v>24</v>
      </c>
      <c r="D2469" s="12"/>
      <c r="E2469" s="38" t="s">
        <v>8817</v>
      </c>
      <c r="F2469" s="38" t="s">
        <v>9013</v>
      </c>
      <c r="G2469" s="38" t="s">
        <v>25</v>
      </c>
      <c r="H2469" s="12"/>
      <c r="I2469" s="12"/>
      <c r="J2469" s="13"/>
      <c r="K2469" s="36" t="s">
        <v>126</v>
      </c>
      <c r="L2469" s="39" t="s">
        <v>8964</v>
      </c>
      <c r="M2469" s="40">
        <v>39128</v>
      </c>
      <c r="N2469" s="46"/>
      <c r="O2469" s="38" t="s">
        <v>26</v>
      </c>
      <c r="P2469" s="45"/>
      <c r="Q2469" s="6"/>
      <c r="R2469" s="8"/>
      <c r="S2469" s="8"/>
      <c r="T2469" s="41">
        <v>216</v>
      </c>
      <c r="U2469" s="8"/>
      <c r="V2469" s="34"/>
      <c r="W2469" s="6" t="s">
        <v>27</v>
      </c>
      <c r="X2469" s="2"/>
      <c r="Y2469" s="11"/>
      <c r="AB2469" s="23"/>
      <c r="AH2469" s="19"/>
      <c r="AI2469" s="19"/>
      <c r="AL2469"/>
      <c r="AM2469" s="19"/>
    </row>
    <row r="2470" spans="1:39" s="9" customFormat="1" ht="15" customHeight="1" x14ac:dyDescent="0.25">
      <c r="A2470" s="37" t="s">
        <v>60</v>
      </c>
      <c r="B2470" s="38" t="s">
        <v>171</v>
      </c>
      <c r="C2470" s="42" t="s">
        <v>24</v>
      </c>
      <c r="D2470" s="12"/>
      <c r="E2470" s="38" t="s">
        <v>8818</v>
      </c>
      <c r="F2470" s="38" t="s">
        <v>9013</v>
      </c>
      <c r="G2470" s="38" t="s">
        <v>25</v>
      </c>
      <c r="H2470" s="12"/>
      <c r="I2470" s="12"/>
      <c r="J2470" s="13"/>
      <c r="K2470" s="36" t="s">
        <v>126</v>
      </c>
      <c r="L2470" s="39" t="s">
        <v>8965</v>
      </c>
      <c r="M2470" s="40">
        <v>39128</v>
      </c>
      <c r="N2470" s="46"/>
      <c r="O2470" s="38" t="s">
        <v>26</v>
      </c>
      <c r="P2470" s="45"/>
      <c r="Q2470" s="6"/>
      <c r="R2470" s="8"/>
      <c r="S2470" s="8"/>
      <c r="T2470" s="41">
        <v>569</v>
      </c>
      <c r="U2470" s="8"/>
      <c r="V2470" s="34"/>
      <c r="W2470" s="6" t="s">
        <v>27</v>
      </c>
      <c r="X2470" s="2"/>
      <c r="Y2470" s="11"/>
      <c r="AB2470" s="23"/>
      <c r="AH2470" s="19"/>
      <c r="AI2470" s="19"/>
      <c r="AL2470"/>
      <c r="AM2470" s="19"/>
    </row>
    <row r="2471" spans="1:39" s="9" customFormat="1" ht="15" customHeight="1" x14ac:dyDescent="0.25">
      <c r="A2471" s="37" t="s">
        <v>60</v>
      </c>
      <c r="B2471" s="38" t="s">
        <v>171</v>
      </c>
      <c r="C2471" s="42" t="s">
        <v>24</v>
      </c>
      <c r="D2471" s="12"/>
      <c r="E2471" s="38" t="s">
        <v>6607</v>
      </c>
      <c r="F2471" s="38" t="s">
        <v>9013</v>
      </c>
      <c r="G2471" s="38" t="s">
        <v>25</v>
      </c>
      <c r="H2471" s="12"/>
      <c r="I2471" s="12"/>
      <c r="J2471" s="13"/>
      <c r="K2471" s="36" t="s">
        <v>126</v>
      </c>
      <c r="L2471" s="39" t="s">
        <v>8966</v>
      </c>
      <c r="M2471" s="40">
        <v>39128</v>
      </c>
      <c r="N2471" s="46"/>
      <c r="O2471" s="38" t="s">
        <v>26</v>
      </c>
      <c r="P2471" s="45"/>
      <c r="Q2471" s="6"/>
      <c r="R2471" s="8"/>
      <c r="S2471" s="8"/>
      <c r="T2471" s="41">
        <v>41</v>
      </c>
      <c r="U2471" s="8"/>
      <c r="V2471" s="34"/>
      <c r="W2471" s="6" t="s">
        <v>27</v>
      </c>
      <c r="X2471" s="2"/>
      <c r="Y2471" s="11"/>
      <c r="AB2471" s="23"/>
      <c r="AH2471" s="19"/>
      <c r="AI2471" s="19"/>
      <c r="AL2471"/>
      <c r="AM2471" s="19"/>
    </row>
    <row r="2472" spans="1:39" s="9" customFormat="1" ht="15" customHeight="1" x14ac:dyDescent="0.25">
      <c r="A2472" s="37" t="s">
        <v>60</v>
      </c>
      <c r="B2472" s="38" t="s">
        <v>171</v>
      </c>
      <c r="C2472" s="42" t="s">
        <v>24</v>
      </c>
      <c r="D2472" s="12"/>
      <c r="E2472" s="38" t="s">
        <v>8819</v>
      </c>
      <c r="F2472" s="38" t="s">
        <v>9013</v>
      </c>
      <c r="G2472" s="38" t="s">
        <v>25</v>
      </c>
      <c r="H2472" s="12"/>
      <c r="I2472" s="12"/>
      <c r="J2472" s="13"/>
      <c r="K2472" s="36" t="s">
        <v>126</v>
      </c>
      <c r="L2472" s="39" t="s">
        <v>8967</v>
      </c>
      <c r="M2472" s="40">
        <v>39128</v>
      </c>
      <c r="N2472" s="46"/>
      <c r="O2472" s="38" t="s">
        <v>26</v>
      </c>
      <c r="P2472" s="45"/>
      <c r="Q2472" s="6"/>
      <c r="R2472" s="8"/>
      <c r="S2472" s="8"/>
      <c r="T2472" s="41">
        <v>16</v>
      </c>
      <c r="U2472" s="8"/>
      <c r="V2472" s="34"/>
      <c r="W2472" s="6" t="s">
        <v>27</v>
      </c>
      <c r="X2472" s="2"/>
      <c r="Y2472" s="11"/>
      <c r="AB2472" s="23"/>
      <c r="AH2472" s="19"/>
      <c r="AI2472" s="19"/>
      <c r="AL2472"/>
      <c r="AM2472" s="19"/>
    </row>
    <row r="2473" spans="1:39" s="9" customFormat="1" ht="15" customHeight="1" x14ac:dyDescent="0.25">
      <c r="A2473" s="37" t="s">
        <v>60</v>
      </c>
      <c r="B2473" s="38" t="s">
        <v>171</v>
      </c>
      <c r="C2473" s="42" t="s">
        <v>24</v>
      </c>
      <c r="D2473" s="12"/>
      <c r="E2473" s="38" t="s">
        <v>8820</v>
      </c>
      <c r="F2473" s="38" t="s">
        <v>9013</v>
      </c>
      <c r="G2473" s="38" t="s">
        <v>25</v>
      </c>
      <c r="H2473" s="12"/>
      <c r="I2473" s="12"/>
      <c r="J2473" s="13"/>
      <c r="K2473" s="36" t="s">
        <v>126</v>
      </c>
      <c r="L2473" s="39" t="s">
        <v>8968</v>
      </c>
      <c r="M2473" s="40">
        <v>39128</v>
      </c>
      <c r="N2473" s="46" t="s">
        <v>3919</v>
      </c>
      <c r="O2473" s="38" t="s">
        <v>26</v>
      </c>
      <c r="P2473" s="45"/>
      <c r="Q2473" s="6"/>
      <c r="R2473" s="8"/>
      <c r="S2473" s="8"/>
      <c r="T2473" s="41">
        <v>100</v>
      </c>
      <c r="U2473" s="8"/>
      <c r="V2473" s="34"/>
      <c r="W2473" s="6" t="s">
        <v>27</v>
      </c>
      <c r="X2473" s="2"/>
      <c r="Y2473" s="11"/>
      <c r="AB2473" s="23"/>
      <c r="AH2473" s="19"/>
      <c r="AI2473" s="19"/>
      <c r="AL2473"/>
      <c r="AM2473" s="19"/>
    </row>
    <row r="2474" spans="1:39" s="9" customFormat="1" ht="15" customHeight="1" x14ac:dyDescent="0.25">
      <c r="A2474" s="37" t="s">
        <v>60</v>
      </c>
      <c r="B2474" s="38" t="s">
        <v>171</v>
      </c>
      <c r="C2474" s="42" t="s">
        <v>24</v>
      </c>
      <c r="D2474" s="12"/>
      <c r="E2474" s="38" t="s">
        <v>8821</v>
      </c>
      <c r="F2474" s="38" t="s">
        <v>9013</v>
      </c>
      <c r="G2474" s="38" t="s">
        <v>25</v>
      </c>
      <c r="H2474" s="12"/>
      <c r="I2474" s="12"/>
      <c r="J2474" s="13"/>
      <c r="K2474" s="36" t="s">
        <v>126</v>
      </c>
      <c r="L2474" s="39" t="s">
        <v>8969</v>
      </c>
      <c r="M2474" s="40">
        <v>39128</v>
      </c>
      <c r="N2474" s="46"/>
      <c r="O2474" s="38" t="s">
        <v>26</v>
      </c>
      <c r="P2474" s="45"/>
      <c r="Q2474" s="6"/>
      <c r="R2474" s="8"/>
      <c r="S2474" s="8"/>
      <c r="T2474" s="41">
        <v>500</v>
      </c>
      <c r="U2474" s="8"/>
      <c r="V2474" s="34"/>
      <c r="W2474" s="6" t="s">
        <v>27</v>
      </c>
      <c r="X2474" s="2"/>
      <c r="Y2474" s="11"/>
      <c r="AB2474" s="23"/>
      <c r="AH2474" s="19"/>
      <c r="AI2474" s="19"/>
      <c r="AL2474"/>
      <c r="AM2474" s="19"/>
    </row>
    <row r="2475" spans="1:39" s="9" customFormat="1" ht="15" customHeight="1" x14ac:dyDescent="0.25">
      <c r="A2475" s="37" t="s">
        <v>60</v>
      </c>
      <c r="B2475" s="38" t="s">
        <v>171</v>
      </c>
      <c r="C2475" s="42" t="s">
        <v>24</v>
      </c>
      <c r="D2475" s="12"/>
      <c r="E2475" s="38" t="s">
        <v>8822</v>
      </c>
      <c r="F2475" s="38" t="s">
        <v>9013</v>
      </c>
      <c r="G2475" s="38" t="s">
        <v>25</v>
      </c>
      <c r="H2475" s="12"/>
      <c r="I2475" s="12"/>
      <c r="J2475" s="13"/>
      <c r="K2475" s="36" t="s">
        <v>126</v>
      </c>
      <c r="L2475" s="39" t="s">
        <v>8970</v>
      </c>
      <c r="M2475" s="40">
        <v>39128</v>
      </c>
      <c r="N2475" s="46"/>
      <c r="O2475" s="38" t="s">
        <v>26</v>
      </c>
      <c r="P2475" s="45"/>
      <c r="Q2475" s="6"/>
      <c r="R2475" s="8"/>
      <c r="S2475" s="8"/>
      <c r="T2475" s="41">
        <v>50000</v>
      </c>
      <c r="U2475" s="8"/>
      <c r="V2475" s="34"/>
      <c r="W2475" s="6" t="s">
        <v>27</v>
      </c>
      <c r="X2475" s="2"/>
      <c r="Y2475" s="11"/>
      <c r="AB2475" s="23"/>
      <c r="AH2475" s="19"/>
      <c r="AI2475" s="19"/>
      <c r="AL2475"/>
      <c r="AM2475" s="19"/>
    </row>
    <row r="2476" spans="1:39" s="9" customFormat="1" ht="15" customHeight="1" x14ac:dyDescent="0.25">
      <c r="A2476" s="37" t="s">
        <v>60</v>
      </c>
      <c r="B2476" s="38" t="s">
        <v>171</v>
      </c>
      <c r="C2476" s="42" t="s">
        <v>24</v>
      </c>
      <c r="D2476" s="12"/>
      <c r="E2476" s="38" t="s">
        <v>1980</v>
      </c>
      <c r="F2476" s="38" t="s">
        <v>9013</v>
      </c>
      <c r="G2476" s="38" t="s">
        <v>25</v>
      </c>
      <c r="H2476" s="12"/>
      <c r="I2476" s="12"/>
      <c r="J2476" s="13"/>
      <c r="K2476" s="36" t="s">
        <v>126</v>
      </c>
      <c r="L2476" s="39" t="s">
        <v>8971</v>
      </c>
      <c r="M2476" s="40">
        <v>39128</v>
      </c>
      <c r="N2476" s="46"/>
      <c r="O2476" s="38" t="s">
        <v>26</v>
      </c>
      <c r="P2476" s="45"/>
      <c r="Q2476" s="6"/>
      <c r="R2476" s="8"/>
      <c r="S2476" s="8"/>
      <c r="T2476" s="41">
        <v>17</v>
      </c>
      <c r="U2476" s="8"/>
      <c r="V2476" s="34"/>
      <c r="W2476" s="6" t="s">
        <v>27</v>
      </c>
      <c r="X2476" s="2"/>
      <c r="Y2476" s="11"/>
      <c r="AB2476" s="23"/>
      <c r="AH2476" s="19"/>
      <c r="AI2476" s="19"/>
      <c r="AL2476"/>
      <c r="AM2476" s="19"/>
    </row>
    <row r="2477" spans="1:39" s="9" customFormat="1" ht="15" customHeight="1" x14ac:dyDescent="0.25">
      <c r="A2477" s="37" t="s">
        <v>60</v>
      </c>
      <c r="B2477" s="38" t="s">
        <v>171</v>
      </c>
      <c r="C2477" s="42" t="s">
        <v>24</v>
      </c>
      <c r="D2477" s="12"/>
      <c r="E2477" s="38" t="s">
        <v>8823</v>
      </c>
      <c r="F2477" s="38" t="s">
        <v>9013</v>
      </c>
      <c r="G2477" s="38" t="s">
        <v>25</v>
      </c>
      <c r="H2477" s="12"/>
      <c r="I2477" s="12"/>
      <c r="J2477" s="13"/>
      <c r="K2477" s="36" t="s">
        <v>126</v>
      </c>
      <c r="L2477" s="39" t="s">
        <v>8972</v>
      </c>
      <c r="M2477" s="40">
        <v>39128</v>
      </c>
      <c r="N2477" s="46"/>
      <c r="O2477" s="38" t="s">
        <v>26</v>
      </c>
      <c r="P2477" s="45"/>
      <c r="Q2477" s="6"/>
      <c r="R2477" s="8"/>
      <c r="S2477" s="8"/>
      <c r="T2477" s="41">
        <v>86</v>
      </c>
      <c r="U2477" s="8"/>
      <c r="V2477" s="34"/>
      <c r="W2477" s="6" t="s">
        <v>27</v>
      </c>
      <c r="X2477" s="2"/>
      <c r="Y2477" s="11"/>
      <c r="AB2477" s="23"/>
      <c r="AH2477" s="19"/>
      <c r="AI2477" s="19"/>
      <c r="AL2477"/>
      <c r="AM2477" s="19"/>
    </row>
    <row r="2478" spans="1:39" s="9" customFormat="1" ht="15" customHeight="1" x14ac:dyDescent="0.25">
      <c r="A2478" s="37" t="s">
        <v>60</v>
      </c>
      <c r="B2478" s="38" t="s">
        <v>171</v>
      </c>
      <c r="C2478" s="42" t="s">
        <v>24</v>
      </c>
      <c r="D2478" s="12"/>
      <c r="E2478" s="38" t="s">
        <v>8824</v>
      </c>
      <c r="F2478" s="38" t="s">
        <v>9013</v>
      </c>
      <c r="G2478" s="38" t="s">
        <v>25</v>
      </c>
      <c r="H2478" s="12"/>
      <c r="I2478" s="12"/>
      <c r="J2478" s="13"/>
      <c r="K2478" s="36" t="s">
        <v>126</v>
      </c>
      <c r="L2478" s="39" t="s">
        <v>8973</v>
      </c>
      <c r="M2478" s="40">
        <v>39128</v>
      </c>
      <c r="N2478" s="46"/>
      <c r="O2478" s="38" t="s">
        <v>26</v>
      </c>
      <c r="P2478" s="45"/>
      <c r="Q2478" s="6"/>
      <c r="R2478" s="8"/>
      <c r="S2478" s="8"/>
      <c r="T2478" s="41">
        <v>284</v>
      </c>
      <c r="U2478" s="8"/>
      <c r="V2478" s="34"/>
      <c r="W2478" s="6" t="s">
        <v>27</v>
      </c>
      <c r="X2478" s="2"/>
      <c r="Y2478" s="11"/>
      <c r="AB2478" s="23"/>
      <c r="AH2478" s="19"/>
      <c r="AI2478" s="19"/>
      <c r="AL2478"/>
      <c r="AM2478" s="19"/>
    </row>
    <row r="2479" spans="1:39" s="9" customFormat="1" ht="15" customHeight="1" x14ac:dyDescent="0.25">
      <c r="A2479" s="37" t="s">
        <v>60</v>
      </c>
      <c r="B2479" s="38" t="s">
        <v>171</v>
      </c>
      <c r="C2479" s="42" t="s">
        <v>24</v>
      </c>
      <c r="D2479" s="12"/>
      <c r="E2479" s="38" t="s">
        <v>8825</v>
      </c>
      <c r="F2479" s="38" t="s">
        <v>9013</v>
      </c>
      <c r="G2479" s="38" t="s">
        <v>25</v>
      </c>
      <c r="H2479" s="12"/>
      <c r="I2479" s="12"/>
      <c r="J2479" s="13"/>
      <c r="K2479" s="36" t="s">
        <v>126</v>
      </c>
      <c r="L2479" s="39" t="s">
        <v>8974</v>
      </c>
      <c r="M2479" s="40">
        <v>39128</v>
      </c>
      <c r="N2479" s="46"/>
      <c r="O2479" s="38" t="s">
        <v>26</v>
      </c>
      <c r="P2479" s="45"/>
      <c r="Q2479" s="6"/>
      <c r="R2479" s="8"/>
      <c r="S2479" s="8"/>
      <c r="T2479" s="41">
        <v>75</v>
      </c>
      <c r="U2479" s="8"/>
      <c r="V2479" s="34"/>
      <c r="W2479" s="6" t="s">
        <v>27</v>
      </c>
      <c r="X2479" s="2"/>
      <c r="Y2479" s="11"/>
      <c r="AB2479" s="23"/>
      <c r="AH2479" s="19"/>
      <c r="AI2479" s="19"/>
      <c r="AL2479"/>
      <c r="AM2479" s="19"/>
    </row>
    <row r="2480" spans="1:39" s="9" customFormat="1" ht="15" customHeight="1" x14ac:dyDescent="0.25">
      <c r="A2480" s="37" t="s">
        <v>60</v>
      </c>
      <c r="B2480" s="38" t="s">
        <v>171</v>
      </c>
      <c r="C2480" s="42" t="s">
        <v>24</v>
      </c>
      <c r="D2480" s="12"/>
      <c r="E2480" s="38" t="s">
        <v>8826</v>
      </c>
      <c r="F2480" s="38" t="s">
        <v>9013</v>
      </c>
      <c r="G2480" s="38" t="s">
        <v>25</v>
      </c>
      <c r="H2480" s="12"/>
      <c r="I2480" s="12"/>
      <c r="J2480" s="13"/>
      <c r="K2480" s="36" t="s">
        <v>126</v>
      </c>
      <c r="L2480" s="39" t="s">
        <v>8975</v>
      </c>
      <c r="M2480" s="40">
        <v>39128</v>
      </c>
      <c r="N2480" s="46"/>
      <c r="O2480" s="38" t="s">
        <v>26</v>
      </c>
      <c r="P2480" s="45"/>
      <c r="Q2480" s="6"/>
      <c r="R2480" s="8"/>
      <c r="S2480" s="8"/>
      <c r="T2480" s="41">
        <v>260</v>
      </c>
      <c r="U2480" s="8"/>
      <c r="V2480" s="34"/>
      <c r="W2480" s="6" t="s">
        <v>27</v>
      </c>
      <c r="X2480" s="2"/>
      <c r="Y2480" s="11"/>
      <c r="AB2480" s="23"/>
      <c r="AH2480" s="19"/>
      <c r="AI2480" s="19"/>
      <c r="AL2480"/>
      <c r="AM2480" s="19"/>
    </row>
    <row r="2481" spans="1:39" s="9" customFormat="1" ht="15" customHeight="1" x14ac:dyDescent="0.25">
      <c r="A2481" s="37" t="s">
        <v>60</v>
      </c>
      <c r="B2481" s="38" t="s">
        <v>171</v>
      </c>
      <c r="C2481" s="42" t="s">
        <v>24</v>
      </c>
      <c r="D2481" s="12"/>
      <c r="E2481" s="38" t="s">
        <v>8827</v>
      </c>
      <c r="F2481" s="38" t="s">
        <v>9013</v>
      </c>
      <c r="G2481" s="38" t="s">
        <v>25</v>
      </c>
      <c r="H2481" s="12"/>
      <c r="I2481" s="12"/>
      <c r="J2481" s="13"/>
      <c r="K2481" s="36" t="s">
        <v>126</v>
      </c>
      <c r="L2481" s="39" t="s">
        <v>8976</v>
      </c>
      <c r="M2481" s="40">
        <v>39128</v>
      </c>
      <c r="N2481" s="46"/>
      <c r="O2481" s="38" t="s">
        <v>26</v>
      </c>
      <c r="P2481" s="45"/>
      <c r="Q2481" s="6"/>
      <c r="R2481" s="8"/>
      <c r="S2481" s="8"/>
      <c r="T2481" s="41">
        <v>241</v>
      </c>
      <c r="U2481" s="8"/>
      <c r="V2481" s="34"/>
      <c r="W2481" s="6" t="s">
        <v>27</v>
      </c>
      <c r="X2481" s="2"/>
      <c r="Y2481" s="11"/>
      <c r="AB2481" s="23"/>
      <c r="AH2481" s="19"/>
      <c r="AI2481" s="19"/>
      <c r="AL2481"/>
      <c r="AM2481" s="19"/>
    </row>
    <row r="2482" spans="1:39" s="9" customFormat="1" ht="15" customHeight="1" x14ac:dyDescent="0.25">
      <c r="A2482" s="37" t="s">
        <v>60</v>
      </c>
      <c r="B2482" s="38" t="s">
        <v>171</v>
      </c>
      <c r="C2482" s="42" t="s">
        <v>24</v>
      </c>
      <c r="D2482" s="12"/>
      <c r="E2482" s="38" t="s">
        <v>8828</v>
      </c>
      <c r="F2482" s="38" t="s">
        <v>9013</v>
      </c>
      <c r="G2482" s="38" t="s">
        <v>25</v>
      </c>
      <c r="H2482" s="12"/>
      <c r="I2482" s="12"/>
      <c r="J2482" s="13"/>
      <c r="K2482" s="36" t="s">
        <v>126</v>
      </c>
      <c r="L2482" s="39" t="s">
        <v>8977</v>
      </c>
      <c r="M2482" s="40">
        <v>39128</v>
      </c>
      <c r="N2482" s="46"/>
      <c r="O2482" s="38" t="s">
        <v>26</v>
      </c>
      <c r="P2482" s="45"/>
      <c r="Q2482" s="6"/>
      <c r="R2482" s="8"/>
      <c r="S2482" s="8"/>
      <c r="T2482" s="41">
        <v>86</v>
      </c>
      <c r="U2482" s="8"/>
      <c r="V2482" s="34"/>
      <c r="W2482" s="6" t="s">
        <v>27</v>
      </c>
      <c r="X2482" s="2"/>
      <c r="Y2482" s="11"/>
      <c r="AB2482" s="23"/>
      <c r="AH2482" s="19"/>
      <c r="AI2482" s="19"/>
      <c r="AL2482"/>
      <c r="AM2482" s="19"/>
    </row>
    <row r="2483" spans="1:39" s="9" customFormat="1" ht="15" customHeight="1" x14ac:dyDescent="0.25">
      <c r="A2483" s="37" t="s">
        <v>60</v>
      </c>
      <c r="B2483" s="38" t="s">
        <v>171</v>
      </c>
      <c r="C2483" s="42" t="s">
        <v>24</v>
      </c>
      <c r="D2483" s="12"/>
      <c r="E2483" s="38" t="s">
        <v>8810</v>
      </c>
      <c r="F2483" s="38" t="s">
        <v>9013</v>
      </c>
      <c r="G2483" s="38" t="s">
        <v>25</v>
      </c>
      <c r="H2483" s="12"/>
      <c r="I2483" s="12"/>
      <c r="J2483" s="13"/>
      <c r="K2483" s="36" t="s">
        <v>126</v>
      </c>
      <c r="L2483" s="39" t="s">
        <v>8978</v>
      </c>
      <c r="M2483" s="40">
        <v>39128</v>
      </c>
      <c r="N2483" s="46"/>
      <c r="O2483" s="38" t="s">
        <v>26</v>
      </c>
      <c r="P2483" s="45"/>
      <c r="Q2483" s="6"/>
      <c r="R2483" s="8"/>
      <c r="S2483" s="8"/>
      <c r="T2483" s="41">
        <v>23</v>
      </c>
      <c r="U2483" s="8"/>
      <c r="V2483" s="34"/>
      <c r="W2483" s="6" t="s">
        <v>27</v>
      </c>
      <c r="X2483" s="2"/>
      <c r="Y2483" s="11"/>
      <c r="AB2483" s="23"/>
      <c r="AH2483" s="19"/>
      <c r="AI2483" s="19"/>
      <c r="AL2483"/>
      <c r="AM2483" s="19"/>
    </row>
    <row r="2484" spans="1:39" s="9" customFormat="1" ht="15" customHeight="1" x14ac:dyDescent="0.25">
      <c r="A2484" s="37" t="s">
        <v>60</v>
      </c>
      <c r="B2484" s="38" t="s">
        <v>171</v>
      </c>
      <c r="C2484" s="42" t="s">
        <v>24</v>
      </c>
      <c r="D2484" s="12"/>
      <c r="E2484" s="38" t="s">
        <v>8813</v>
      </c>
      <c r="F2484" s="38" t="s">
        <v>9013</v>
      </c>
      <c r="G2484" s="38" t="s">
        <v>25</v>
      </c>
      <c r="H2484" s="12"/>
      <c r="I2484" s="12"/>
      <c r="J2484" s="13"/>
      <c r="K2484" s="36" t="s">
        <v>126</v>
      </c>
      <c r="L2484" s="39" t="s">
        <v>8979</v>
      </c>
      <c r="M2484" s="40">
        <v>39128</v>
      </c>
      <c r="N2484" s="46"/>
      <c r="O2484" s="38" t="s">
        <v>26</v>
      </c>
      <c r="P2484" s="45"/>
      <c r="Q2484" s="6"/>
      <c r="R2484" s="8"/>
      <c r="S2484" s="8"/>
      <c r="T2484" s="41">
        <v>43</v>
      </c>
      <c r="U2484" s="8"/>
      <c r="V2484" s="34"/>
      <c r="W2484" s="6" t="s">
        <v>27</v>
      </c>
      <c r="X2484" s="2"/>
      <c r="Y2484" s="11"/>
      <c r="AB2484" s="23"/>
      <c r="AH2484" s="19"/>
      <c r="AI2484" s="19"/>
      <c r="AL2484"/>
      <c r="AM2484" s="19"/>
    </row>
    <row r="2485" spans="1:39" s="9" customFormat="1" ht="15" customHeight="1" x14ac:dyDescent="0.25">
      <c r="A2485" s="37" t="s">
        <v>60</v>
      </c>
      <c r="B2485" s="38" t="s">
        <v>171</v>
      </c>
      <c r="C2485" s="42" t="s">
        <v>24</v>
      </c>
      <c r="D2485" s="12"/>
      <c r="E2485" s="38" t="s">
        <v>8819</v>
      </c>
      <c r="F2485" s="38" t="s">
        <v>9013</v>
      </c>
      <c r="G2485" s="38" t="s">
        <v>25</v>
      </c>
      <c r="H2485" s="12"/>
      <c r="I2485" s="12"/>
      <c r="J2485" s="13"/>
      <c r="K2485" s="36" t="s">
        <v>126</v>
      </c>
      <c r="L2485" s="39" t="s">
        <v>8980</v>
      </c>
      <c r="M2485" s="40">
        <v>39128</v>
      </c>
      <c r="N2485" s="46"/>
      <c r="O2485" s="38" t="s">
        <v>26</v>
      </c>
      <c r="P2485" s="45"/>
      <c r="Q2485" s="6"/>
      <c r="R2485" s="8"/>
      <c r="S2485" s="8"/>
      <c r="T2485" s="41">
        <v>16</v>
      </c>
      <c r="U2485" s="8"/>
      <c r="V2485" s="34"/>
      <c r="W2485" s="6" t="s">
        <v>27</v>
      </c>
      <c r="X2485" s="2"/>
      <c r="Y2485" s="11"/>
      <c r="AB2485" s="23"/>
      <c r="AH2485" s="19"/>
      <c r="AI2485" s="19"/>
      <c r="AL2485"/>
      <c r="AM2485" s="19"/>
    </row>
    <row r="2486" spans="1:39" s="9" customFormat="1" ht="15" customHeight="1" x14ac:dyDescent="0.25">
      <c r="A2486" s="37" t="s">
        <v>60</v>
      </c>
      <c r="B2486" s="38" t="s">
        <v>171</v>
      </c>
      <c r="C2486" s="42" t="s">
        <v>24</v>
      </c>
      <c r="D2486" s="12"/>
      <c r="E2486" s="38" t="s">
        <v>8829</v>
      </c>
      <c r="F2486" s="38" t="s">
        <v>9013</v>
      </c>
      <c r="G2486" s="38" t="s">
        <v>25</v>
      </c>
      <c r="H2486" s="12"/>
      <c r="I2486" s="12"/>
      <c r="J2486" s="13"/>
      <c r="K2486" s="36" t="s">
        <v>126</v>
      </c>
      <c r="L2486" s="39" t="s">
        <v>8981</v>
      </c>
      <c r="M2486" s="40">
        <v>39128</v>
      </c>
      <c r="N2486" s="46"/>
      <c r="O2486" s="38" t="s">
        <v>26</v>
      </c>
      <c r="P2486" s="45"/>
      <c r="Q2486" s="6"/>
      <c r="R2486" s="8"/>
      <c r="S2486" s="8"/>
      <c r="T2486" s="41">
        <v>41</v>
      </c>
      <c r="U2486" s="8"/>
      <c r="V2486" s="34"/>
      <c r="W2486" s="6" t="s">
        <v>27</v>
      </c>
      <c r="X2486" s="2"/>
      <c r="Y2486" s="11"/>
      <c r="AB2486" s="23"/>
      <c r="AH2486" s="19"/>
      <c r="AI2486" s="19"/>
      <c r="AL2486"/>
      <c r="AM2486" s="19"/>
    </row>
    <row r="2487" spans="1:39" s="9" customFormat="1" ht="15" customHeight="1" x14ac:dyDescent="0.25">
      <c r="A2487" s="37" t="s">
        <v>60</v>
      </c>
      <c r="B2487" s="38" t="s">
        <v>171</v>
      </c>
      <c r="C2487" s="42" t="s">
        <v>24</v>
      </c>
      <c r="D2487" s="12"/>
      <c r="E2487" s="38" t="s">
        <v>8830</v>
      </c>
      <c r="F2487" s="38" t="s">
        <v>9013</v>
      </c>
      <c r="G2487" s="38" t="s">
        <v>25</v>
      </c>
      <c r="H2487" s="12"/>
      <c r="I2487" s="12"/>
      <c r="J2487" s="13"/>
      <c r="K2487" s="36" t="s">
        <v>126</v>
      </c>
      <c r="L2487" s="39" t="s">
        <v>8982</v>
      </c>
      <c r="M2487" s="40">
        <v>39149</v>
      </c>
      <c r="N2487" s="46"/>
      <c r="O2487" s="38" t="s">
        <v>26</v>
      </c>
      <c r="P2487" s="45"/>
      <c r="Q2487" s="6"/>
      <c r="R2487" s="8"/>
      <c r="S2487" s="8"/>
      <c r="T2487" s="41">
        <v>1000</v>
      </c>
      <c r="U2487" s="8"/>
      <c r="V2487" s="34"/>
      <c r="W2487" s="6" t="s">
        <v>27</v>
      </c>
      <c r="X2487" s="2"/>
      <c r="Y2487" s="11"/>
      <c r="AB2487" s="23"/>
      <c r="AH2487" s="19"/>
      <c r="AI2487" s="19"/>
      <c r="AL2487"/>
      <c r="AM2487" s="19"/>
    </row>
    <row r="2488" spans="1:39" s="9" customFormat="1" ht="15" customHeight="1" x14ac:dyDescent="0.25">
      <c r="A2488" s="37" t="s">
        <v>60</v>
      </c>
      <c r="B2488" s="38" t="s">
        <v>171</v>
      </c>
      <c r="C2488" s="42" t="s">
        <v>24</v>
      </c>
      <c r="D2488" s="12"/>
      <c r="E2488" s="38" t="s">
        <v>8831</v>
      </c>
      <c r="F2488" s="38" t="s">
        <v>9013</v>
      </c>
      <c r="G2488" s="38" t="s">
        <v>25</v>
      </c>
      <c r="H2488" s="12"/>
      <c r="I2488" s="12"/>
      <c r="J2488" s="13"/>
      <c r="K2488" s="36" t="s">
        <v>126</v>
      </c>
      <c r="L2488" s="39" t="s">
        <v>8983</v>
      </c>
      <c r="M2488" s="40">
        <v>39149</v>
      </c>
      <c r="N2488" s="46"/>
      <c r="O2488" s="38" t="s">
        <v>26</v>
      </c>
      <c r="P2488" s="45"/>
      <c r="Q2488" s="6"/>
      <c r="R2488" s="8"/>
      <c r="S2488" s="8"/>
      <c r="T2488" s="41">
        <v>4000</v>
      </c>
      <c r="U2488" s="8"/>
      <c r="V2488" s="34"/>
      <c r="W2488" s="6" t="s">
        <v>27</v>
      </c>
      <c r="X2488" s="2"/>
      <c r="Y2488" s="11"/>
      <c r="AB2488" s="23"/>
      <c r="AH2488" s="19"/>
      <c r="AI2488" s="19"/>
      <c r="AL2488"/>
      <c r="AM2488" s="19"/>
    </row>
    <row r="2489" spans="1:39" s="9" customFormat="1" ht="15" customHeight="1" x14ac:dyDescent="0.25">
      <c r="A2489" s="37" t="s">
        <v>60</v>
      </c>
      <c r="B2489" s="38" t="s">
        <v>171</v>
      </c>
      <c r="C2489" s="42" t="s">
        <v>24</v>
      </c>
      <c r="D2489" s="12"/>
      <c r="E2489" s="38" t="s">
        <v>8832</v>
      </c>
      <c r="F2489" s="38" t="s">
        <v>9013</v>
      </c>
      <c r="G2489" s="38" t="s">
        <v>25</v>
      </c>
      <c r="H2489" s="12"/>
      <c r="I2489" s="12"/>
      <c r="J2489" s="13"/>
      <c r="K2489" s="36" t="s">
        <v>126</v>
      </c>
      <c r="L2489" s="39" t="s">
        <v>8984</v>
      </c>
      <c r="M2489" s="40">
        <v>39128</v>
      </c>
      <c r="N2489" s="46"/>
      <c r="O2489" s="38" t="s">
        <v>26</v>
      </c>
      <c r="P2489" s="45"/>
      <c r="Q2489" s="6"/>
      <c r="R2489" s="8"/>
      <c r="S2489" s="8"/>
      <c r="T2489" s="41">
        <v>1300</v>
      </c>
      <c r="U2489" s="8"/>
      <c r="V2489" s="34"/>
      <c r="W2489" s="6" t="s">
        <v>27</v>
      </c>
      <c r="X2489" s="2"/>
      <c r="Y2489" s="11"/>
      <c r="AB2489" s="23"/>
      <c r="AH2489" s="19"/>
      <c r="AI2489" s="19"/>
      <c r="AL2489"/>
      <c r="AM2489" s="19"/>
    </row>
    <row r="2490" spans="1:39" s="9" customFormat="1" ht="15" customHeight="1" x14ac:dyDescent="0.25">
      <c r="A2490" s="37" t="s">
        <v>60</v>
      </c>
      <c r="B2490" s="38" t="s">
        <v>171</v>
      </c>
      <c r="C2490" s="42" t="s">
        <v>24</v>
      </c>
      <c r="D2490" s="12"/>
      <c r="E2490" s="38" t="s">
        <v>8833</v>
      </c>
      <c r="F2490" s="38" t="s">
        <v>9013</v>
      </c>
      <c r="G2490" s="38" t="s">
        <v>25</v>
      </c>
      <c r="H2490" s="12"/>
      <c r="I2490" s="12"/>
      <c r="J2490" s="13"/>
      <c r="K2490" s="36" t="s">
        <v>126</v>
      </c>
      <c r="L2490" s="39" t="s">
        <v>8985</v>
      </c>
      <c r="M2490" s="40">
        <v>39128</v>
      </c>
      <c r="N2490" s="46" t="s">
        <v>3919</v>
      </c>
      <c r="O2490" s="38" t="s">
        <v>26</v>
      </c>
      <c r="P2490" s="45"/>
      <c r="Q2490" s="6"/>
      <c r="R2490" s="8"/>
      <c r="S2490" s="8"/>
      <c r="T2490" s="41">
        <v>10000</v>
      </c>
      <c r="U2490" s="8"/>
      <c r="V2490" s="34"/>
      <c r="W2490" s="6" t="s">
        <v>27</v>
      </c>
      <c r="X2490" s="2"/>
      <c r="Y2490" s="11"/>
      <c r="AB2490" s="23"/>
      <c r="AH2490" s="19"/>
      <c r="AI2490" s="19"/>
      <c r="AL2490"/>
      <c r="AM2490" s="19"/>
    </row>
    <row r="2491" spans="1:39" s="9" customFormat="1" ht="15" customHeight="1" x14ac:dyDescent="0.25">
      <c r="A2491" s="37" t="s">
        <v>60</v>
      </c>
      <c r="B2491" s="38" t="s">
        <v>171</v>
      </c>
      <c r="C2491" s="42" t="s">
        <v>24</v>
      </c>
      <c r="D2491" s="12"/>
      <c r="E2491" s="38" t="s">
        <v>8834</v>
      </c>
      <c r="F2491" s="38" t="s">
        <v>9013</v>
      </c>
      <c r="G2491" s="38" t="s">
        <v>25</v>
      </c>
      <c r="H2491" s="12"/>
      <c r="I2491" s="12"/>
      <c r="J2491" s="13"/>
      <c r="K2491" s="36" t="s">
        <v>126</v>
      </c>
      <c r="L2491" s="39" t="s">
        <v>8986</v>
      </c>
      <c r="M2491" s="40">
        <v>39128</v>
      </c>
      <c r="N2491" s="46"/>
      <c r="O2491" s="38" t="s">
        <v>26</v>
      </c>
      <c r="P2491" s="45"/>
      <c r="Q2491" s="6"/>
      <c r="R2491" s="8"/>
      <c r="S2491" s="8"/>
      <c r="T2491" s="41">
        <v>300</v>
      </c>
      <c r="U2491" s="8"/>
      <c r="V2491" s="34"/>
      <c r="W2491" s="6" t="s">
        <v>27</v>
      </c>
      <c r="X2491" s="2"/>
      <c r="Y2491" s="11"/>
      <c r="AB2491" s="23"/>
      <c r="AH2491" s="19"/>
      <c r="AI2491" s="19"/>
      <c r="AL2491"/>
      <c r="AM2491" s="19"/>
    </row>
    <row r="2492" spans="1:39" s="9" customFormat="1" ht="15" customHeight="1" x14ac:dyDescent="0.25">
      <c r="A2492" s="37" t="s">
        <v>60</v>
      </c>
      <c r="B2492" s="38" t="s">
        <v>171</v>
      </c>
      <c r="C2492" s="42" t="s">
        <v>24</v>
      </c>
      <c r="D2492" s="12"/>
      <c r="E2492" s="38" t="s">
        <v>8834</v>
      </c>
      <c r="F2492" s="38" t="s">
        <v>9013</v>
      </c>
      <c r="G2492" s="38" t="s">
        <v>25</v>
      </c>
      <c r="H2492" s="12"/>
      <c r="I2492" s="12"/>
      <c r="J2492" s="13"/>
      <c r="K2492" s="36" t="s">
        <v>126</v>
      </c>
      <c r="L2492" s="39" t="s">
        <v>8987</v>
      </c>
      <c r="M2492" s="40">
        <v>39128</v>
      </c>
      <c r="N2492" s="46"/>
      <c r="O2492" s="38" t="s">
        <v>26</v>
      </c>
      <c r="P2492" s="45"/>
      <c r="Q2492" s="6"/>
      <c r="R2492" s="8"/>
      <c r="S2492" s="8"/>
      <c r="T2492" s="41">
        <v>500</v>
      </c>
      <c r="U2492" s="8"/>
      <c r="V2492" s="34"/>
      <c r="W2492" s="6" t="s">
        <v>27</v>
      </c>
      <c r="X2492" s="2"/>
      <c r="Y2492" s="11"/>
      <c r="AB2492" s="23"/>
      <c r="AH2492" s="19"/>
      <c r="AI2492" s="19"/>
      <c r="AL2492"/>
      <c r="AM2492" s="19"/>
    </row>
    <row r="2493" spans="1:39" s="9" customFormat="1" ht="15" customHeight="1" x14ac:dyDescent="0.25">
      <c r="A2493" s="37" t="s">
        <v>60</v>
      </c>
      <c r="B2493" s="38" t="s">
        <v>171</v>
      </c>
      <c r="C2493" s="42" t="s">
        <v>24</v>
      </c>
      <c r="D2493" s="12"/>
      <c r="E2493" s="38" t="s">
        <v>8835</v>
      </c>
      <c r="F2493" s="38" t="s">
        <v>9013</v>
      </c>
      <c r="G2493" s="38" t="s">
        <v>25</v>
      </c>
      <c r="H2493" s="12"/>
      <c r="I2493" s="12"/>
      <c r="J2493" s="13"/>
      <c r="K2493" s="36" t="s">
        <v>126</v>
      </c>
      <c r="L2493" s="39" t="s">
        <v>8988</v>
      </c>
      <c r="M2493" s="40">
        <v>39128</v>
      </c>
      <c r="N2493" s="46"/>
      <c r="O2493" s="38" t="s">
        <v>26</v>
      </c>
      <c r="P2493" s="45"/>
      <c r="Q2493" s="6"/>
      <c r="R2493" s="8"/>
      <c r="S2493" s="8"/>
      <c r="T2493" s="41">
        <v>3375</v>
      </c>
      <c r="U2493" s="8"/>
      <c r="V2493" s="34"/>
      <c r="W2493" s="6" t="s">
        <v>27</v>
      </c>
      <c r="X2493" s="2"/>
      <c r="Y2493" s="11"/>
      <c r="AB2493" s="23"/>
      <c r="AH2493" s="19"/>
      <c r="AI2493" s="19"/>
      <c r="AL2493"/>
      <c r="AM2493" s="19"/>
    </row>
    <row r="2494" spans="1:39" s="9" customFormat="1" ht="15" customHeight="1" x14ac:dyDescent="0.25">
      <c r="A2494" s="37" t="s">
        <v>60</v>
      </c>
      <c r="B2494" s="38" t="s">
        <v>171</v>
      </c>
      <c r="C2494" s="42" t="s">
        <v>24</v>
      </c>
      <c r="D2494" s="12"/>
      <c r="E2494" s="38" t="s">
        <v>8836</v>
      </c>
      <c r="F2494" s="38" t="s">
        <v>9013</v>
      </c>
      <c r="G2494" s="38" t="s">
        <v>25</v>
      </c>
      <c r="H2494" s="12"/>
      <c r="I2494" s="12"/>
      <c r="J2494" s="13"/>
      <c r="K2494" s="36" t="s">
        <v>126</v>
      </c>
      <c r="L2494" s="39" t="s">
        <v>8989</v>
      </c>
      <c r="M2494" s="40">
        <v>39141</v>
      </c>
      <c r="N2494" s="46"/>
      <c r="O2494" s="38" t="s">
        <v>26</v>
      </c>
      <c r="P2494" s="45"/>
      <c r="Q2494" s="6"/>
      <c r="R2494" s="8"/>
      <c r="S2494" s="8"/>
      <c r="T2494" s="41">
        <v>18571</v>
      </c>
      <c r="U2494" s="8"/>
      <c r="V2494" s="34"/>
      <c r="W2494" s="6" t="s">
        <v>27</v>
      </c>
      <c r="X2494" s="2"/>
      <c r="Y2494" s="11"/>
      <c r="AB2494" s="23"/>
      <c r="AH2494" s="19"/>
      <c r="AI2494" s="19"/>
      <c r="AL2494"/>
      <c r="AM2494" s="19"/>
    </row>
    <row r="2495" spans="1:39" s="9" customFormat="1" ht="15" customHeight="1" x14ac:dyDescent="0.25">
      <c r="A2495" s="37" t="s">
        <v>60</v>
      </c>
      <c r="B2495" s="38" t="s">
        <v>171</v>
      </c>
      <c r="C2495" s="42" t="s">
        <v>24</v>
      </c>
      <c r="D2495" s="12"/>
      <c r="E2495" s="38" t="s">
        <v>8837</v>
      </c>
      <c r="F2495" s="38" t="s">
        <v>9013</v>
      </c>
      <c r="G2495" s="38" t="s">
        <v>25</v>
      </c>
      <c r="H2495" s="12"/>
      <c r="I2495" s="12"/>
      <c r="J2495" s="13"/>
      <c r="K2495" s="36" t="s">
        <v>126</v>
      </c>
      <c r="L2495" s="39" t="s">
        <v>8990</v>
      </c>
      <c r="M2495" s="40">
        <v>39149</v>
      </c>
      <c r="N2495" s="46"/>
      <c r="O2495" s="38" t="s">
        <v>26</v>
      </c>
      <c r="P2495" s="45"/>
      <c r="Q2495" s="6"/>
      <c r="R2495" s="8"/>
      <c r="S2495" s="8"/>
      <c r="T2495" s="41">
        <v>500</v>
      </c>
      <c r="U2495" s="8"/>
      <c r="V2495" s="34"/>
      <c r="W2495" s="6" t="s">
        <v>27</v>
      </c>
      <c r="X2495" s="2"/>
      <c r="Y2495" s="11"/>
      <c r="AB2495" s="23"/>
      <c r="AH2495" s="19"/>
      <c r="AI2495" s="19"/>
      <c r="AL2495"/>
      <c r="AM2495" s="19"/>
    </row>
    <row r="2496" spans="1:39" s="9" customFormat="1" ht="15" customHeight="1" x14ac:dyDescent="0.25">
      <c r="A2496" s="37" t="s">
        <v>60</v>
      </c>
      <c r="B2496" s="38" t="s">
        <v>171</v>
      </c>
      <c r="C2496" s="42" t="s">
        <v>24</v>
      </c>
      <c r="D2496" s="12"/>
      <c r="E2496" s="38" t="s">
        <v>8838</v>
      </c>
      <c r="F2496" s="38" t="s">
        <v>9013</v>
      </c>
      <c r="G2496" s="38" t="s">
        <v>25</v>
      </c>
      <c r="H2496" s="12"/>
      <c r="I2496" s="12"/>
      <c r="J2496" s="13"/>
      <c r="K2496" s="36" t="s">
        <v>126</v>
      </c>
      <c r="L2496" s="39" t="s">
        <v>8991</v>
      </c>
      <c r="M2496" s="40">
        <v>39149</v>
      </c>
      <c r="N2496" s="46"/>
      <c r="O2496" s="38" t="s">
        <v>26</v>
      </c>
      <c r="P2496" s="45"/>
      <c r="Q2496" s="6"/>
      <c r="R2496" s="8"/>
      <c r="S2496" s="8"/>
      <c r="T2496" s="41">
        <v>1500</v>
      </c>
      <c r="U2496" s="8"/>
      <c r="V2496" s="34"/>
      <c r="W2496" s="6" t="s">
        <v>27</v>
      </c>
      <c r="X2496" s="2"/>
      <c r="Y2496" s="11"/>
      <c r="AB2496" s="23"/>
      <c r="AH2496" s="19"/>
      <c r="AI2496" s="19"/>
      <c r="AL2496"/>
      <c r="AM2496" s="19"/>
    </row>
    <row r="2497" spans="1:39" s="9" customFormat="1" ht="15" customHeight="1" x14ac:dyDescent="0.25">
      <c r="A2497" s="37" t="s">
        <v>60</v>
      </c>
      <c r="B2497" s="38" t="s">
        <v>171</v>
      </c>
      <c r="C2497" s="42" t="s">
        <v>24</v>
      </c>
      <c r="D2497" s="12"/>
      <c r="E2497" s="38" t="s">
        <v>8839</v>
      </c>
      <c r="F2497" s="38" t="s">
        <v>9013</v>
      </c>
      <c r="G2497" s="38" t="s">
        <v>25</v>
      </c>
      <c r="H2497" s="12"/>
      <c r="I2497" s="12"/>
      <c r="J2497" s="13"/>
      <c r="K2497" s="36" t="s">
        <v>126</v>
      </c>
      <c r="L2497" s="39" t="s">
        <v>8992</v>
      </c>
      <c r="M2497" s="40">
        <v>39195</v>
      </c>
      <c r="N2497" s="46"/>
      <c r="O2497" s="38" t="s">
        <v>26</v>
      </c>
      <c r="P2497" s="45"/>
      <c r="Q2497" s="6"/>
      <c r="R2497" s="8"/>
      <c r="S2497" s="8"/>
      <c r="T2497" s="41">
        <v>600</v>
      </c>
      <c r="U2497" s="8"/>
      <c r="V2497" s="34"/>
      <c r="W2497" s="6" t="s">
        <v>27</v>
      </c>
      <c r="X2497" s="2"/>
      <c r="Y2497" s="11"/>
      <c r="AB2497" s="23"/>
      <c r="AH2497" s="19"/>
      <c r="AI2497" s="19"/>
      <c r="AL2497"/>
      <c r="AM2497" s="19"/>
    </row>
    <row r="2498" spans="1:39" s="9" customFormat="1" ht="15" customHeight="1" x14ac:dyDescent="0.25">
      <c r="A2498" s="37" t="s">
        <v>60</v>
      </c>
      <c r="B2498" s="38" t="s">
        <v>171</v>
      </c>
      <c r="C2498" s="42" t="s">
        <v>24</v>
      </c>
      <c r="D2498" s="12"/>
      <c r="E2498" s="38" t="s">
        <v>8840</v>
      </c>
      <c r="F2498" s="38" t="s">
        <v>9013</v>
      </c>
      <c r="G2498" s="38" t="s">
        <v>25</v>
      </c>
      <c r="H2498" s="12"/>
      <c r="I2498" s="12"/>
      <c r="J2498" s="13"/>
      <c r="K2498" s="36" t="s">
        <v>126</v>
      </c>
      <c r="L2498" s="39" t="s">
        <v>8993</v>
      </c>
      <c r="M2498" s="40">
        <v>39263</v>
      </c>
      <c r="N2498" s="46" t="s">
        <v>3917</v>
      </c>
      <c r="O2498" s="38" t="s">
        <v>26</v>
      </c>
      <c r="P2498" s="45"/>
      <c r="Q2498" s="6"/>
      <c r="R2498" s="8"/>
      <c r="S2498" s="8"/>
      <c r="T2498" s="41">
        <v>10000</v>
      </c>
      <c r="U2498" s="8"/>
      <c r="V2498" s="34"/>
      <c r="W2498" s="6" t="s">
        <v>27</v>
      </c>
      <c r="X2498" s="2"/>
      <c r="Y2498" s="11"/>
      <c r="AB2498" s="23"/>
      <c r="AH2498" s="19"/>
      <c r="AI2498" s="19"/>
      <c r="AL2498"/>
      <c r="AM2498" s="19"/>
    </row>
    <row r="2499" spans="1:39" s="9" customFormat="1" ht="15" customHeight="1" x14ac:dyDescent="0.25">
      <c r="A2499" s="37" t="s">
        <v>60</v>
      </c>
      <c r="B2499" s="38" t="s">
        <v>171</v>
      </c>
      <c r="C2499" s="42" t="s">
        <v>24</v>
      </c>
      <c r="D2499" s="12"/>
      <c r="E2499" s="38" t="s">
        <v>8841</v>
      </c>
      <c r="F2499" s="38" t="s">
        <v>9013</v>
      </c>
      <c r="G2499" s="38" t="s">
        <v>25</v>
      </c>
      <c r="H2499" s="12"/>
      <c r="I2499" s="12"/>
      <c r="J2499" s="13"/>
      <c r="K2499" s="36" t="s">
        <v>126</v>
      </c>
      <c r="L2499" s="39" t="s">
        <v>8994</v>
      </c>
      <c r="M2499" s="40">
        <v>39354</v>
      </c>
      <c r="N2499" s="46"/>
      <c r="O2499" s="38" t="s">
        <v>26</v>
      </c>
      <c r="P2499" s="45"/>
      <c r="Q2499" s="6"/>
      <c r="R2499" s="8"/>
      <c r="S2499" s="8"/>
      <c r="T2499" s="41">
        <v>2700</v>
      </c>
      <c r="U2499" s="8"/>
      <c r="V2499" s="34"/>
      <c r="W2499" s="6" t="s">
        <v>27</v>
      </c>
      <c r="X2499" s="2"/>
      <c r="Y2499" s="11"/>
      <c r="AB2499" s="23"/>
      <c r="AH2499" s="19"/>
      <c r="AI2499" s="19"/>
      <c r="AL2499"/>
      <c r="AM2499" s="19"/>
    </row>
    <row r="2500" spans="1:39" s="9" customFormat="1" ht="15" customHeight="1" x14ac:dyDescent="0.25">
      <c r="A2500" s="37" t="s">
        <v>60</v>
      </c>
      <c r="B2500" s="38" t="s">
        <v>171</v>
      </c>
      <c r="C2500" s="42" t="s">
        <v>24</v>
      </c>
      <c r="D2500" s="12"/>
      <c r="E2500" s="38" t="s">
        <v>8842</v>
      </c>
      <c r="F2500" s="38" t="s">
        <v>9013</v>
      </c>
      <c r="G2500" s="38" t="s">
        <v>25</v>
      </c>
      <c r="H2500" s="12"/>
      <c r="I2500" s="12"/>
      <c r="J2500" s="13"/>
      <c r="K2500" s="36" t="s">
        <v>126</v>
      </c>
      <c r="L2500" s="39" t="s">
        <v>8995</v>
      </c>
      <c r="M2500" s="40">
        <v>39354</v>
      </c>
      <c r="N2500" s="46"/>
      <c r="O2500" s="38" t="s">
        <v>26</v>
      </c>
      <c r="P2500" s="45"/>
      <c r="Q2500" s="6"/>
      <c r="R2500" s="8"/>
      <c r="S2500" s="8"/>
      <c r="T2500" s="41">
        <v>2700</v>
      </c>
      <c r="U2500" s="8"/>
      <c r="V2500" s="34"/>
      <c r="W2500" s="6" t="s">
        <v>27</v>
      </c>
      <c r="X2500" s="2"/>
      <c r="Y2500" s="11"/>
      <c r="AB2500" s="23"/>
      <c r="AH2500" s="19"/>
      <c r="AI2500" s="19"/>
      <c r="AL2500"/>
      <c r="AM2500" s="19"/>
    </row>
    <row r="2501" spans="1:39" s="9" customFormat="1" ht="15" customHeight="1" x14ac:dyDescent="0.25">
      <c r="A2501" s="37" t="s">
        <v>60</v>
      </c>
      <c r="B2501" s="38" t="s">
        <v>171</v>
      </c>
      <c r="C2501" s="42" t="s">
        <v>24</v>
      </c>
      <c r="D2501" s="12"/>
      <c r="E2501" s="38" t="s">
        <v>8843</v>
      </c>
      <c r="F2501" s="38" t="s">
        <v>9013</v>
      </c>
      <c r="G2501" s="38" t="s">
        <v>25</v>
      </c>
      <c r="H2501" s="12"/>
      <c r="I2501" s="12"/>
      <c r="J2501" s="13"/>
      <c r="K2501" s="36" t="s">
        <v>126</v>
      </c>
      <c r="L2501" s="39" t="s">
        <v>8996</v>
      </c>
      <c r="M2501" s="40">
        <v>39354</v>
      </c>
      <c r="N2501" s="46"/>
      <c r="O2501" s="38" t="s">
        <v>26</v>
      </c>
      <c r="P2501" s="45"/>
      <c r="Q2501" s="6"/>
      <c r="R2501" s="8"/>
      <c r="S2501" s="8"/>
      <c r="T2501" s="41">
        <v>1500</v>
      </c>
      <c r="U2501" s="8"/>
      <c r="V2501" s="34"/>
      <c r="W2501" s="6" t="s">
        <v>27</v>
      </c>
      <c r="X2501" s="2"/>
      <c r="Y2501" s="11"/>
      <c r="AB2501" s="23"/>
      <c r="AH2501" s="19"/>
      <c r="AI2501" s="19"/>
      <c r="AL2501"/>
      <c r="AM2501" s="19"/>
    </row>
    <row r="2502" spans="1:39" s="9" customFormat="1" ht="15" customHeight="1" x14ac:dyDescent="0.25">
      <c r="A2502" s="37" t="s">
        <v>60</v>
      </c>
      <c r="B2502" s="38" t="s">
        <v>171</v>
      </c>
      <c r="C2502" s="42" t="s">
        <v>24</v>
      </c>
      <c r="D2502" s="12"/>
      <c r="E2502" s="38" t="s">
        <v>8844</v>
      </c>
      <c r="F2502" s="38" t="s">
        <v>9013</v>
      </c>
      <c r="G2502" s="38" t="s">
        <v>25</v>
      </c>
      <c r="H2502" s="12"/>
      <c r="I2502" s="12"/>
      <c r="J2502" s="13"/>
      <c r="K2502" s="36" t="s">
        <v>126</v>
      </c>
      <c r="L2502" s="39" t="s">
        <v>8997</v>
      </c>
      <c r="M2502" s="40">
        <v>39354</v>
      </c>
      <c r="N2502" s="46"/>
      <c r="O2502" s="38" t="s">
        <v>26</v>
      </c>
      <c r="P2502" s="45"/>
      <c r="Q2502" s="6"/>
      <c r="R2502" s="8"/>
      <c r="S2502" s="8"/>
      <c r="T2502" s="41">
        <v>550</v>
      </c>
      <c r="U2502" s="8"/>
      <c r="V2502" s="34"/>
      <c r="W2502" s="6" t="s">
        <v>27</v>
      </c>
      <c r="X2502" s="2"/>
      <c r="Y2502" s="11"/>
      <c r="AB2502" s="23"/>
      <c r="AH2502" s="19"/>
      <c r="AI2502" s="19"/>
      <c r="AL2502"/>
      <c r="AM2502" s="19"/>
    </row>
    <row r="2503" spans="1:39" s="9" customFormat="1" ht="15" customHeight="1" x14ac:dyDescent="0.25">
      <c r="A2503" s="37" t="s">
        <v>60</v>
      </c>
      <c r="B2503" s="38" t="s">
        <v>171</v>
      </c>
      <c r="C2503" s="42" t="s">
        <v>24</v>
      </c>
      <c r="D2503" s="12"/>
      <c r="E2503" s="38" t="s">
        <v>8845</v>
      </c>
      <c r="F2503" s="38" t="s">
        <v>9013</v>
      </c>
      <c r="G2503" s="38" t="s">
        <v>25</v>
      </c>
      <c r="H2503" s="12"/>
      <c r="I2503" s="12"/>
      <c r="J2503" s="13"/>
      <c r="K2503" s="36" t="s">
        <v>126</v>
      </c>
      <c r="L2503" s="39" t="s">
        <v>8998</v>
      </c>
      <c r="M2503" s="40">
        <v>39416</v>
      </c>
      <c r="N2503" s="46"/>
      <c r="O2503" s="38" t="s">
        <v>26</v>
      </c>
      <c r="P2503" s="45"/>
      <c r="Q2503" s="6"/>
      <c r="R2503" s="8"/>
      <c r="S2503" s="8"/>
      <c r="T2503" s="41">
        <v>10000</v>
      </c>
      <c r="U2503" s="8"/>
      <c r="V2503" s="34"/>
      <c r="W2503" s="6" t="s">
        <v>27</v>
      </c>
      <c r="X2503" s="2"/>
      <c r="Y2503" s="11"/>
      <c r="AB2503" s="23"/>
      <c r="AH2503" s="19"/>
      <c r="AI2503" s="19"/>
      <c r="AL2503"/>
      <c r="AM2503" s="19"/>
    </row>
    <row r="2504" spans="1:39" s="9" customFormat="1" ht="15" customHeight="1" x14ac:dyDescent="0.25">
      <c r="A2504" s="37" t="s">
        <v>60</v>
      </c>
      <c r="B2504" s="38" t="s">
        <v>171</v>
      </c>
      <c r="C2504" s="42" t="s">
        <v>24</v>
      </c>
      <c r="D2504" s="12"/>
      <c r="E2504" s="38" t="s">
        <v>8846</v>
      </c>
      <c r="F2504" s="38" t="s">
        <v>9013</v>
      </c>
      <c r="G2504" s="38" t="s">
        <v>25</v>
      </c>
      <c r="H2504" s="12"/>
      <c r="I2504" s="12"/>
      <c r="J2504" s="13"/>
      <c r="K2504" s="36" t="s">
        <v>126</v>
      </c>
      <c r="L2504" s="39" t="s">
        <v>8999</v>
      </c>
      <c r="M2504" s="40">
        <v>39447</v>
      </c>
      <c r="N2504" s="46"/>
      <c r="O2504" s="38" t="s">
        <v>26</v>
      </c>
      <c r="P2504" s="45"/>
      <c r="Q2504" s="6"/>
      <c r="R2504" s="8"/>
      <c r="S2504" s="8"/>
      <c r="T2504" s="41">
        <v>10000</v>
      </c>
      <c r="U2504" s="8"/>
      <c r="V2504" s="34"/>
      <c r="W2504" s="6" t="s">
        <v>27</v>
      </c>
      <c r="X2504" s="2"/>
      <c r="Y2504" s="11"/>
      <c r="AB2504" s="23"/>
      <c r="AH2504" s="19"/>
      <c r="AI2504" s="19"/>
      <c r="AL2504"/>
      <c r="AM2504" s="19"/>
    </row>
    <row r="2505" spans="1:39" s="9" customFormat="1" ht="15" customHeight="1" x14ac:dyDescent="0.25">
      <c r="A2505" s="37" t="s">
        <v>23</v>
      </c>
      <c r="B2505" s="38" t="s">
        <v>172</v>
      </c>
      <c r="C2505" s="42" t="s">
        <v>24</v>
      </c>
      <c r="D2505" s="12"/>
      <c r="E2505" s="38" t="s">
        <v>8847</v>
      </c>
      <c r="F2505" s="38" t="s">
        <v>9013</v>
      </c>
      <c r="G2505" s="38" t="s">
        <v>25</v>
      </c>
      <c r="H2505" s="12"/>
      <c r="I2505" s="12"/>
      <c r="J2505" s="13"/>
      <c r="K2505" s="36" t="s">
        <v>126</v>
      </c>
      <c r="L2505" s="39" t="s">
        <v>9000</v>
      </c>
      <c r="M2505" s="40">
        <v>39196</v>
      </c>
      <c r="N2505" s="46"/>
      <c r="O2505" s="38" t="s">
        <v>26</v>
      </c>
      <c r="P2505" s="45"/>
      <c r="Q2505" s="6"/>
      <c r="R2505" s="8"/>
      <c r="S2505" s="8"/>
      <c r="T2505" s="41">
        <v>2000</v>
      </c>
      <c r="U2505" s="8"/>
      <c r="V2505" s="34"/>
      <c r="W2505" s="6" t="s">
        <v>27</v>
      </c>
      <c r="X2505" s="2"/>
      <c r="Y2505" s="11"/>
      <c r="AB2505" s="23"/>
      <c r="AH2505" s="19"/>
      <c r="AI2505" s="19"/>
      <c r="AL2505"/>
      <c r="AM2505" s="19"/>
    </row>
    <row r="2506" spans="1:39" s="9" customFormat="1" ht="15" customHeight="1" x14ac:dyDescent="0.25">
      <c r="A2506" s="37" t="s">
        <v>23</v>
      </c>
      <c r="B2506" s="38" t="s">
        <v>172</v>
      </c>
      <c r="C2506" s="42" t="s">
        <v>24</v>
      </c>
      <c r="D2506" s="12"/>
      <c r="E2506" s="38" t="s">
        <v>8848</v>
      </c>
      <c r="F2506" s="38" t="s">
        <v>9013</v>
      </c>
      <c r="G2506" s="38" t="s">
        <v>25</v>
      </c>
      <c r="H2506" s="12"/>
      <c r="I2506" s="12"/>
      <c r="J2506" s="13"/>
      <c r="K2506" s="36" t="s">
        <v>126</v>
      </c>
      <c r="L2506" s="39" t="s">
        <v>9001</v>
      </c>
      <c r="M2506" s="40">
        <v>39263</v>
      </c>
      <c r="N2506" s="46"/>
      <c r="O2506" s="38" t="s">
        <v>26</v>
      </c>
      <c r="P2506" s="45"/>
      <c r="Q2506" s="6"/>
      <c r="R2506" s="8"/>
      <c r="S2506" s="8"/>
      <c r="T2506" s="41">
        <v>10450</v>
      </c>
      <c r="U2506" s="8"/>
      <c r="V2506" s="34"/>
      <c r="W2506" s="6" t="s">
        <v>27</v>
      </c>
      <c r="X2506" s="2"/>
      <c r="Y2506" s="11"/>
      <c r="AB2506" s="23"/>
      <c r="AH2506" s="19"/>
      <c r="AI2506" s="19"/>
      <c r="AL2506"/>
      <c r="AM2506" s="19"/>
    </row>
    <row r="2507" spans="1:39" s="9" customFormat="1" ht="15" customHeight="1" x14ac:dyDescent="0.25">
      <c r="A2507" s="37" t="s">
        <v>23</v>
      </c>
      <c r="B2507" s="38" t="s">
        <v>172</v>
      </c>
      <c r="C2507" s="42" t="s">
        <v>24</v>
      </c>
      <c r="D2507" s="12"/>
      <c r="E2507" s="38" t="s">
        <v>8849</v>
      </c>
      <c r="F2507" s="38" t="s">
        <v>9013</v>
      </c>
      <c r="G2507" s="38" t="s">
        <v>25</v>
      </c>
      <c r="H2507" s="12"/>
      <c r="I2507" s="12"/>
      <c r="J2507" s="13"/>
      <c r="K2507" s="36" t="s">
        <v>126</v>
      </c>
      <c r="L2507" s="39" t="s">
        <v>9002</v>
      </c>
      <c r="M2507" s="40">
        <v>39263</v>
      </c>
      <c r="N2507" s="46"/>
      <c r="O2507" s="38" t="s">
        <v>26</v>
      </c>
      <c r="P2507" s="45"/>
      <c r="Q2507" s="6"/>
      <c r="R2507" s="8"/>
      <c r="S2507" s="8"/>
      <c r="T2507" s="41">
        <v>100000</v>
      </c>
      <c r="U2507" s="8"/>
      <c r="V2507" s="34"/>
      <c r="W2507" s="6" t="s">
        <v>27</v>
      </c>
      <c r="X2507" s="2"/>
      <c r="Y2507" s="11"/>
      <c r="AB2507" s="23"/>
      <c r="AH2507" s="19"/>
      <c r="AI2507" s="19"/>
      <c r="AL2507"/>
      <c r="AM2507" s="19"/>
    </row>
    <row r="2508" spans="1:39" s="9" customFormat="1" ht="15" customHeight="1" x14ac:dyDescent="0.25">
      <c r="A2508" s="37" t="s">
        <v>23</v>
      </c>
      <c r="B2508" s="38" t="s">
        <v>172</v>
      </c>
      <c r="C2508" s="42" t="s">
        <v>24</v>
      </c>
      <c r="D2508" s="12"/>
      <c r="E2508" s="38" t="s">
        <v>8847</v>
      </c>
      <c r="F2508" s="38" t="s">
        <v>9013</v>
      </c>
      <c r="G2508" s="38" t="s">
        <v>25</v>
      </c>
      <c r="H2508" s="12"/>
      <c r="I2508" s="12"/>
      <c r="J2508" s="13"/>
      <c r="K2508" s="36" t="s">
        <v>126</v>
      </c>
      <c r="L2508" s="39" t="s">
        <v>9003</v>
      </c>
      <c r="M2508" s="40">
        <v>39429</v>
      </c>
      <c r="N2508" s="46"/>
      <c r="O2508" s="38" t="s">
        <v>26</v>
      </c>
      <c r="P2508" s="45"/>
      <c r="Q2508" s="6"/>
      <c r="R2508" s="8"/>
      <c r="S2508" s="8"/>
      <c r="T2508" s="41">
        <v>20000</v>
      </c>
      <c r="U2508" s="8"/>
      <c r="V2508" s="34"/>
      <c r="W2508" s="6" t="s">
        <v>27</v>
      </c>
      <c r="X2508" s="2"/>
      <c r="Y2508" s="11"/>
      <c r="AB2508" s="23"/>
      <c r="AH2508" s="19"/>
      <c r="AI2508" s="19"/>
      <c r="AL2508"/>
      <c r="AM2508" s="19"/>
    </row>
    <row r="2509" spans="1:39" s="9" customFormat="1" ht="15" customHeight="1" x14ac:dyDescent="0.25">
      <c r="A2509" s="37" t="s">
        <v>66</v>
      </c>
      <c r="B2509" s="38" t="s">
        <v>173</v>
      </c>
      <c r="C2509" s="42" t="s">
        <v>24</v>
      </c>
      <c r="D2509" s="12"/>
      <c r="E2509" s="38" t="s">
        <v>8850</v>
      </c>
      <c r="F2509" s="38" t="s">
        <v>9013</v>
      </c>
      <c r="G2509" s="38" t="s">
        <v>25</v>
      </c>
      <c r="H2509" s="12"/>
      <c r="I2509" s="12"/>
      <c r="J2509" s="13"/>
      <c r="K2509" s="36" t="s">
        <v>126</v>
      </c>
      <c r="L2509" s="39">
        <v>1765540</v>
      </c>
      <c r="M2509" s="40">
        <v>39140</v>
      </c>
      <c r="N2509" s="46" t="s">
        <v>3919</v>
      </c>
      <c r="O2509" s="38" t="s">
        <v>26</v>
      </c>
      <c r="P2509" s="45"/>
      <c r="Q2509" s="6"/>
      <c r="R2509" s="8"/>
      <c r="S2509" s="8"/>
      <c r="T2509" s="41">
        <v>2000</v>
      </c>
      <c r="U2509" s="8"/>
      <c r="V2509" s="34"/>
      <c r="W2509" s="6" t="s">
        <v>27</v>
      </c>
      <c r="X2509" s="2"/>
      <c r="Y2509" s="11"/>
      <c r="AB2509" s="23"/>
      <c r="AH2509" s="19"/>
      <c r="AI2509" s="19"/>
      <c r="AL2509"/>
      <c r="AM2509" s="19"/>
    </row>
    <row r="2510" spans="1:39" s="9" customFormat="1" ht="15" customHeight="1" x14ac:dyDescent="0.25">
      <c r="A2510" s="37" t="s">
        <v>66</v>
      </c>
      <c r="B2510" s="38" t="s">
        <v>173</v>
      </c>
      <c r="C2510" s="42" t="s">
        <v>24</v>
      </c>
      <c r="D2510" s="12"/>
      <c r="E2510" s="38" t="s">
        <v>8850</v>
      </c>
      <c r="F2510" s="38" t="s">
        <v>9013</v>
      </c>
      <c r="G2510" s="38" t="s">
        <v>25</v>
      </c>
      <c r="H2510" s="12"/>
      <c r="I2510" s="12"/>
      <c r="J2510" s="13"/>
      <c r="K2510" s="36" t="s">
        <v>126</v>
      </c>
      <c r="L2510" s="39">
        <v>1765541</v>
      </c>
      <c r="M2510" s="40">
        <v>39140</v>
      </c>
      <c r="N2510" s="46" t="s">
        <v>3919</v>
      </c>
      <c r="O2510" s="38" t="s">
        <v>26</v>
      </c>
      <c r="P2510" s="45"/>
      <c r="Q2510" s="6"/>
      <c r="R2510" s="8"/>
      <c r="S2510" s="8"/>
      <c r="T2510" s="41">
        <v>2000</v>
      </c>
      <c r="U2510" s="8"/>
      <c r="V2510" s="34"/>
      <c r="W2510" s="6" t="s">
        <v>27</v>
      </c>
      <c r="X2510" s="2"/>
      <c r="Y2510" s="11"/>
      <c r="AB2510" s="23"/>
      <c r="AH2510" s="19"/>
      <c r="AI2510" s="19"/>
      <c r="AL2510"/>
      <c r="AM2510" s="19"/>
    </row>
    <row r="2511" spans="1:39" s="9" customFormat="1" ht="15" customHeight="1" x14ac:dyDescent="0.25">
      <c r="A2511" s="37" t="s">
        <v>66</v>
      </c>
      <c r="B2511" s="38" t="s">
        <v>173</v>
      </c>
      <c r="C2511" s="42" t="s">
        <v>24</v>
      </c>
      <c r="D2511" s="12"/>
      <c r="E2511" s="38" t="s">
        <v>8850</v>
      </c>
      <c r="F2511" s="38" t="s">
        <v>9013</v>
      </c>
      <c r="G2511" s="38" t="s">
        <v>25</v>
      </c>
      <c r="H2511" s="12"/>
      <c r="I2511" s="12"/>
      <c r="J2511" s="13"/>
      <c r="K2511" s="36" t="s">
        <v>126</v>
      </c>
      <c r="L2511" s="39">
        <v>1765542</v>
      </c>
      <c r="M2511" s="40">
        <v>39140</v>
      </c>
      <c r="N2511" s="46" t="s">
        <v>3919</v>
      </c>
      <c r="O2511" s="38" t="s">
        <v>26</v>
      </c>
      <c r="P2511" s="45"/>
      <c r="Q2511" s="6"/>
      <c r="R2511" s="8"/>
      <c r="S2511" s="8"/>
      <c r="T2511" s="41">
        <v>2000</v>
      </c>
      <c r="U2511" s="8"/>
      <c r="V2511" s="34"/>
      <c r="W2511" s="6" t="s">
        <v>27</v>
      </c>
      <c r="X2511" s="2"/>
      <c r="Y2511" s="11"/>
      <c r="AB2511" s="23"/>
      <c r="AH2511" s="19"/>
      <c r="AI2511" s="19"/>
      <c r="AL2511"/>
      <c r="AM2511" s="19"/>
    </row>
    <row r="2512" spans="1:39" s="9" customFormat="1" ht="15" customHeight="1" x14ac:dyDescent="0.25">
      <c r="A2512" s="37" t="s">
        <v>46</v>
      </c>
      <c r="B2512" s="38" t="s">
        <v>182</v>
      </c>
      <c r="C2512" s="42" t="s">
        <v>24</v>
      </c>
      <c r="D2512" s="12"/>
      <c r="E2512" s="38" t="s">
        <v>8851</v>
      </c>
      <c r="F2512" s="38" t="s">
        <v>9014</v>
      </c>
      <c r="G2512" s="38" t="s">
        <v>25</v>
      </c>
      <c r="H2512" s="12"/>
      <c r="I2512" s="12"/>
      <c r="J2512" s="13"/>
      <c r="K2512" s="36" t="s">
        <v>126</v>
      </c>
      <c r="L2512" s="39">
        <v>309738</v>
      </c>
      <c r="M2512" s="40">
        <v>39249</v>
      </c>
      <c r="N2512" s="46"/>
      <c r="O2512" s="38" t="s">
        <v>26</v>
      </c>
      <c r="P2512" s="45"/>
      <c r="Q2512" s="6"/>
      <c r="R2512" s="8"/>
      <c r="S2512" s="8"/>
      <c r="T2512" s="41">
        <v>85115.95</v>
      </c>
      <c r="U2512" s="8"/>
      <c r="V2512" s="34"/>
      <c r="W2512" s="6" t="s">
        <v>27</v>
      </c>
      <c r="X2512" s="2"/>
      <c r="Y2512" s="11"/>
      <c r="AB2512" s="23"/>
      <c r="AH2512" s="19"/>
      <c r="AI2512" s="19"/>
      <c r="AL2512"/>
      <c r="AM2512" s="19"/>
    </row>
    <row r="2513" spans="1:39" s="9" customFormat="1" ht="15" customHeight="1" x14ac:dyDescent="0.25">
      <c r="A2513" s="37" t="s">
        <v>36</v>
      </c>
      <c r="B2513" s="38" t="s">
        <v>155</v>
      </c>
      <c r="C2513" s="42" t="s">
        <v>24</v>
      </c>
      <c r="D2513" s="12"/>
      <c r="E2513" s="38" t="s">
        <v>8852</v>
      </c>
      <c r="F2513" s="38" t="s">
        <v>3878</v>
      </c>
      <c r="G2513" s="38" t="s">
        <v>25</v>
      </c>
      <c r="H2513" s="12"/>
      <c r="I2513" s="12"/>
      <c r="J2513" s="13"/>
      <c r="K2513" s="36" t="s">
        <v>126</v>
      </c>
      <c r="L2513" s="39">
        <v>155873</v>
      </c>
      <c r="M2513" s="40">
        <v>39294</v>
      </c>
      <c r="N2513" s="46" t="s">
        <v>3919</v>
      </c>
      <c r="O2513" s="38" t="s">
        <v>26</v>
      </c>
      <c r="P2513" s="45"/>
      <c r="Q2513" s="6"/>
      <c r="R2513" s="8"/>
      <c r="S2513" s="8"/>
      <c r="T2513" s="41">
        <v>200</v>
      </c>
      <c r="U2513" s="8"/>
      <c r="V2513" s="34"/>
      <c r="W2513" s="6" t="s">
        <v>27</v>
      </c>
      <c r="X2513" s="2"/>
      <c r="Y2513" s="11"/>
      <c r="AB2513" s="23"/>
      <c r="AH2513" s="19"/>
      <c r="AI2513" s="19"/>
      <c r="AL2513"/>
      <c r="AM2513" s="19"/>
    </row>
    <row r="2514" spans="1:39" s="9" customFormat="1" ht="15" customHeight="1" x14ac:dyDescent="0.25">
      <c r="A2514" s="37" t="s">
        <v>36</v>
      </c>
      <c r="B2514" s="38" t="s">
        <v>155</v>
      </c>
      <c r="C2514" s="42" t="s">
        <v>24</v>
      </c>
      <c r="D2514" s="12"/>
      <c r="E2514" s="38" t="s">
        <v>8853</v>
      </c>
      <c r="F2514" s="38" t="s">
        <v>3878</v>
      </c>
      <c r="G2514" s="38" t="s">
        <v>25</v>
      </c>
      <c r="H2514" s="12"/>
      <c r="I2514" s="12"/>
      <c r="J2514" s="13"/>
      <c r="K2514" s="36" t="s">
        <v>126</v>
      </c>
      <c r="L2514" s="39">
        <v>175438</v>
      </c>
      <c r="M2514" s="40">
        <v>39396</v>
      </c>
      <c r="N2514" s="46" t="s">
        <v>3919</v>
      </c>
      <c r="O2514" s="38" t="s">
        <v>26</v>
      </c>
      <c r="P2514" s="45"/>
      <c r="Q2514" s="6"/>
      <c r="R2514" s="8"/>
      <c r="S2514" s="8"/>
      <c r="T2514" s="41">
        <v>200</v>
      </c>
      <c r="U2514" s="8"/>
      <c r="V2514" s="34"/>
      <c r="W2514" s="6" t="s">
        <v>27</v>
      </c>
      <c r="X2514" s="2"/>
      <c r="Y2514" s="11"/>
      <c r="AB2514" s="23"/>
      <c r="AH2514" s="19"/>
      <c r="AI2514" s="19"/>
      <c r="AL2514"/>
      <c r="AM2514" s="19"/>
    </row>
    <row r="2515" spans="1:39" s="9" customFormat="1" ht="15" customHeight="1" x14ac:dyDescent="0.25">
      <c r="A2515" s="37" t="s">
        <v>36</v>
      </c>
      <c r="B2515" s="38" t="s">
        <v>155</v>
      </c>
      <c r="C2515" s="42" t="s">
        <v>24</v>
      </c>
      <c r="D2515" s="12"/>
      <c r="E2515" s="38" t="s">
        <v>8853</v>
      </c>
      <c r="F2515" s="38" t="s">
        <v>3878</v>
      </c>
      <c r="G2515" s="38" t="s">
        <v>25</v>
      </c>
      <c r="H2515" s="12"/>
      <c r="I2515" s="12"/>
      <c r="J2515" s="13"/>
      <c r="K2515" s="36" t="s">
        <v>126</v>
      </c>
      <c r="L2515" s="39">
        <v>175439</v>
      </c>
      <c r="M2515" s="40">
        <v>39396</v>
      </c>
      <c r="N2515" s="46" t="s">
        <v>3919</v>
      </c>
      <c r="O2515" s="38" t="s">
        <v>26</v>
      </c>
      <c r="P2515" s="45"/>
      <c r="Q2515" s="6"/>
      <c r="R2515" s="8"/>
      <c r="S2515" s="8"/>
      <c r="T2515" s="41">
        <v>200</v>
      </c>
      <c r="U2515" s="8"/>
      <c r="V2515" s="34"/>
      <c r="W2515" s="6" t="s">
        <v>27</v>
      </c>
      <c r="X2515" s="2"/>
      <c r="Y2515" s="11"/>
      <c r="AB2515" s="23"/>
      <c r="AH2515" s="19"/>
      <c r="AI2515" s="19"/>
      <c r="AL2515"/>
      <c r="AM2515" s="19"/>
    </row>
    <row r="2516" spans="1:39" s="9" customFormat="1" ht="15" customHeight="1" x14ac:dyDescent="0.25">
      <c r="A2516" s="37" t="s">
        <v>57</v>
      </c>
      <c r="B2516" s="38" t="s">
        <v>110</v>
      </c>
      <c r="C2516" s="42" t="s">
        <v>28</v>
      </c>
      <c r="D2516" s="12"/>
      <c r="E2516" s="38" t="s">
        <v>8854</v>
      </c>
      <c r="F2516" s="38" t="s">
        <v>3878</v>
      </c>
      <c r="G2516" s="38" t="s">
        <v>25</v>
      </c>
      <c r="H2516" s="12"/>
      <c r="I2516" s="12"/>
      <c r="J2516" s="13"/>
      <c r="K2516" s="36" t="s">
        <v>126</v>
      </c>
      <c r="L2516" s="39">
        <v>108049</v>
      </c>
      <c r="M2516" s="40">
        <v>39263</v>
      </c>
      <c r="N2516" s="46" t="s">
        <v>3919</v>
      </c>
      <c r="O2516" s="38" t="s">
        <v>26</v>
      </c>
      <c r="P2516" s="45"/>
      <c r="Q2516" s="6"/>
      <c r="R2516" s="8"/>
      <c r="S2516" s="8"/>
      <c r="T2516" s="41">
        <v>27000</v>
      </c>
      <c r="U2516" s="8"/>
      <c r="V2516" s="34"/>
      <c r="W2516" s="6" t="s">
        <v>27</v>
      </c>
      <c r="X2516" s="2"/>
      <c r="Y2516" s="11"/>
      <c r="AB2516" s="23"/>
      <c r="AH2516" s="19"/>
      <c r="AI2516" s="19"/>
      <c r="AL2516"/>
      <c r="AM2516" s="19"/>
    </row>
    <row r="2517" spans="1:39" s="9" customFormat="1" ht="15" customHeight="1" x14ac:dyDescent="0.25">
      <c r="A2517" s="37" t="s">
        <v>29</v>
      </c>
      <c r="B2517" s="38" t="s">
        <v>152</v>
      </c>
      <c r="C2517" s="42" t="s">
        <v>24</v>
      </c>
      <c r="D2517" s="12"/>
      <c r="E2517" s="38" t="s">
        <v>129</v>
      </c>
      <c r="F2517" s="38" t="s">
        <v>3878</v>
      </c>
      <c r="G2517" s="38" t="s">
        <v>25</v>
      </c>
      <c r="H2517" s="12"/>
      <c r="I2517" s="12"/>
      <c r="J2517" s="13"/>
      <c r="K2517" s="36" t="s">
        <v>126</v>
      </c>
      <c r="L2517" s="39">
        <v>176422</v>
      </c>
      <c r="M2517" s="40">
        <v>39177</v>
      </c>
      <c r="N2517" s="46"/>
      <c r="O2517" s="38" t="s">
        <v>26</v>
      </c>
      <c r="P2517" s="45"/>
      <c r="Q2517" s="6"/>
      <c r="R2517" s="8"/>
      <c r="S2517" s="8"/>
      <c r="T2517" s="41">
        <v>2000</v>
      </c>
      <c r="U2517" s="8"/>
      <c r="V2517" s="34"/>
      <c r="W2517" s="6" t="s">
        <v>27</v>
      </c>
      <c r="X2517" s="2"/>
      <c r="Y2517" s="11"/>
      <c r="AB2517" s="23"/>
      <c r="AH2517" s="19"/>
      <c r="AI2517" s="19"/>
      <c r="AL2517"/>
      <c r="AM2517" s="19"/>
    </row>
    <row r="2518" spans="1:39" s="9" customFormat="1" ht="15" customHeight="1" x14ac:dyDescent="0.25">
      <c r="A2518" s="37" t="s">
        <v>29</v>
      </c>
      <c r="B2518" s="38" t="s">
        <v>152</v>
      </c>
      <c r="C2518" s="42" t="s">
        <v>24</v>
      </c>
      <c r="D2518" s="12"/>
      <c r="E2518" s="38" t="s">
        <v>128</v>
      </c>
      <c r="F2518" s="38" t="s">
        <v>3878</v>
      </c>
      <c r="G2518" s="38" t="s">
        <v>25</v>
      </c>
      <c r="H2518" s="12"/>
      <c r="I2518" s="12"/>
      <c r="J2518" s="13"/>
      <c r="K2518" s="36" t="s">
        <v>126</v>
      </c>
      <c r="L2518" s="39">
        <v>148277</v>
      </c>
      <c r="M2518" s="40">
        <v>39263</v>
      </c>
      <c r="N2518" s="46" t="s">
        <v>3919</v>
      </c>
      <c r="O2518" s="38" t="s">
        <v>26</v>
      </c>
      <c r="P2518" s="45"/>
      <c r="Q2518" s="6"/>
      <c r="R2518" s="8"/>
      <c r="S2518" s="8"/>
      <c r="T2518" s="41">
        <v>250</v>
      </c>
      <c r="U2518" s="8"/>
      <c r="V2518" s="34"/>
      <c r="W2518" s="6" t="s">
        <v>27</v>
      </c>
      <c r="X2518" s="2"/>
      <c r="Y2518" s="11"/>
      <c r="AB2518" s="23"/>
      <c r="AH2518" s="19"/>
      <c r="AI2518" s="19"/>
      <c r="AL2518"/>
      <c r="AM2518" s="19"/>
    </row>
    <row r="2519" spans="1:39" s="9" customFormat="1" ht="15" customHeight="1" x14ac:dyDescent="0.25">
      <c r="A2519" s="37" t="s">
        <v>29</v>
      </c>
      <c r="B2519" s="38" t="s">
        <v>152</v>
      </c>
      <c r="C2519" s="42" t="s">
        <v>24</v>
      </c>
      <c r="D2519" s="12"/>
      <c r="E2519" s="38" t="s">
        <v>128</v>
      </c>
      <c r="F2519" s="38" t="s">
        <v>3878</v>
      </c>
      <c r="G2519" s="38" t="s">
        <v>25</v>
      </c>
      <c r="H2519" s="12"/>
      <c r="I2519" s="12"/>
      <c r="J2519" s="13"/>
      <c r="K2519" s="36" t="s">
        <v>126</v>
      </c>
      <c r="L2519" s="39">
        <v>148279</v>
      </c>
      <c r="M2519" s="40">
        <v>39263</v>
      </c>
      <c r="N2519" s="46" t="s">
        <v>3919</v>
      </c>
      <c r="O2519" s="38" t="s">
        <v>26</v>
      </c>
      <c r="P2519" s="45"/>
      <c r="Q2519" s="6"/>
      <c r="R2519" s="8"/>
      <c r="S2519" s="8"/>
      <c r="T2519" s="41">
        <v>450</v>
      </c>
      <c r="U2519" s="8"/>
      <c r="V2519" s="34"/>
      <c r="W2519" s="6" t="s">
        <v>27</v>
      </c>
      <c r="X2519" s="2"/>
      <c r="Y2519" s="11"/>
      <c r="AB2519" s="23"/>
      <c r="AH2519" s="19"/>
      <c r="AI2519" s="19"/>
      <c r="AL2519"/>
      <c r="AM2519" s="19"/>
    </row>
    <row r="2520" spans="1:39" s="9" customFormat="1" ht="15" customHeight="1" x14ac:dyDescent="0.25">
      <c r="A2520" s="37" t="s">
        <v>29</v>
      </c>
      <c r="B2520" s="38" t="s">
        <v>152</v>
      </c>
      <c r="C2520" s="42" t="s">
        <v>24</v>
      </c>
      <c r="D2520" s="12"/>
      <c r="E2520" s="38" t="s">
        <v>128</v>
      </c>
      <c r="F2520" s="38" t="s">
        <v>3878</v>
      </c>
      <c r="G2520" s="38" t="s">
        <v>25</v>
      </c>
      <c r="H2520" s="12"/>
      <c r="I2520" s="12"/>
      <c r="J2520" s="13"/>
      <c r="K2520" s="36" t="s">
        <v>126</v>
      </c>
      <c r="L2520" s="39">
        <v>182118</v>
      </c>
      <c r="M2520" s="40">
        <v>39263</v>
      </c>
      <c r="N2520" s="46" t="s">
        <v>3919</v>
      </c>
      <c r="O2520" s="38" t="s">
        <v>26</v>
      </c>
      <c r="P2520" s="45"/>
      <c r="Q2520" s="6"/>
      <c r="R2520" s="8"/>
      <c r="S2520" s="8"/>
      <c r="T2520" s="41">
        <v>1000</v>
      </c>
      <c r="U2520" s="8"/>
      <c r="V2520" s="34"/>
      <c r="W2520" s="6" t="s">
        <v>27</v>
      </c>
      <c r="X2520" s="2"/>
      <c r="Y2520" s="11"/>
      <c r="AB2520" s="23"/>
      <c r="AH2520" s="19"/>
      <c r="AI2520" s="19"/>
      <c r="AL2520"/>
      <c r="AM2520" s="19"/>
    </row>
    <row r="2521" spans="1:39" s="9" customFormat="1" ht="15" customHeight="1" x14ac:dyDescent="0.25">
      <c r="A2521" s="37" t="s">
        <v>29</v>
      </c>
      <c r="B2521" s="38" t="s">
        <v>152</v>
      </c>
      <c r="C2521" s="42" t="s">
        <v>24</v>
      </c>
      <c r="D2521" s="12"/>
      <c r="E2521" s="38" t="s">
        <v>3661</v>
      </c>
      <c r="F2521" s="38" t="s">
        <v>3878</v>
      </c>
      <c r="G2521" s="38" t="s">
        <v>25</v>
      </c>
      <c r="H2521" s="12"/>
      <c r="I2521" s="12"/>
      <c r="J2521" s="13"/>
      <c r="K2521" s="36" t="s">
        <v>126</v>
      </c>
      <c r="L2521" s="39">
        <v>176421</v>
      </c>
      <c r="M2521" s="40">
        <v>39177</v>
      </c>
      <c r="N2521" s="46"/>
      <c r="O2521" s="38" t="s">
        <v>26</v>
      </c>
      <c r="P2521" s="45"/>
      <c r="Q2521" s="6"/>
      <c r="R2521" s="8"/>
      <c r="S2521" s="8"/>
      <c r="T2521" s="41">
        <v>2000</v>
      </c>
      <c r="U2521" s="8"/>
      <c r="V2521" s="34"/>
      <c r="W2521" s="6" t="s">
        <v>27</v>
      </c>
      <c r="X2521" s="2"/>
      <c r="Y2521" s="11"/>
      <c r="AB2521" s="23"/>
      <c r="AH2521" s="19"/>
      <c r="AI2521" s="19"/>
      <c r="AL2521"/>
      <c r="AM2521" s="19"/>
    </row>
    <row r="2522" spans="1:39" s="9" customFormat="1" ht="15" customHeight="1" x14ac:dyDescent="0.25">
      <c r="A2522" s="37" t="s">
        <v>49</v>
      </c>
      <c r="B2522" s="38" t="s">
        <v>150</v>
      </c>
      <c r="C2522" s="42" t="s">
        <v>50</v>
      </c>
      <c r="D2522" s="12"/>
      <c r="E2522" s="38" t="s">
        <v>8855</v>
      </c>
      <c r="F2522" s="38" t="s">
        <v>3627</v>
      </c>
      <c r="G2522" s="38" t="s">
        <v>25</v>
      </c>
      <c r="H2522" s="12"/>
      <c r="I2522" s="12"/>
      <c r="J2522" s="13"/>
      <c r="K2522" s="36" t="s">
        <v>126</v>
      </c>
      <c r="L2522" s="39" t="s">
        <v>9004</v>
      </c>
      <c r="M2522" s="40">
        <v>39347</v>
      </c>
      <c r="N2522" s="46" t="s">
        <v>3919</v>
      </c>
      <c r="O2522" s="38" t="s">
        <v>26</v>
      </c>
      <c r="P2522" s="45"/>
      <c r="Q2522" s="6"/>
      <c r="R2522" s="8"/>
      <c r="S2522" s="8"/>
      <c r="T2522" s="41">
        <v>25000</v>
      </c>
      <c r="U2522" s="8"/>
      <c r="V2522" s="34"/>
      <c r="W2522" s="6" t="s">
        <v>27</v>
      </c>
      <c r="X2522" s="2"/>
      <c r="Y2522" s="11"/>
      <c r="AB2522" s="23"/>
      <c r="AH2522" s="19"/>
      <c r="AI2522" s="19"/>
      <c r="AL2522"/>
      <c r="AM2522" s="19"/>
    </row>
    <row r="2523" spans="1:39" s="9" customFormat="1" ht="15" customHeight="1" x14ac:dyDescent="0.25">
      <c r="A2523" s="37" t="s">
        <v>49</v>
      </c>
      <c r="B2523" s="38" t="s">
        <v>150</v>
      </c>
      <c r="C2523" s="42" t="s">
        <v>50</v>
      </c>
      <c r="D2523" s="12"/>
      <c r="E2523" s="38" t="s">
        <v>8855</v>
      </c>
      <c r="F2523" s="38" t="s">
        <v>3627</v>
      </c>
      <c r="G2523" s="38" t="s">
        <v>25</v>
      </c>
      <c r="H2523" s="12"/>
      <c r="I2523" s="12"/>
      <c r="J2523" s="13"/>
      <c r="K2523" s="36" t="s">
        <v>126</v>
      </c>
      <c r="L2523" s="39" t="s">
        <v>9004</v>
      </c>
      <c r="M2523" s="40">
        <v>39347</v>
      </c>
      <c r="N2523" s="46" t="s">
        <v>3919</v>
      </c>
      <c r="O2523" s="38" t="s">
        <v>26</v>
      </c>
      <c r="P2523" s="45"/>
      <c r="Q2523" s="6"/>
      <c r="R2523" s="8"/>
      <c r="S2523" s="8"/>
      <c r="T2523" s="41">
        <v>25000</v>
      </c>
      <c r="U2523" s="8"/>
      <c r="V2523" s="34"/>
      <c r="W2523" s="6" t="s">
        <v>27</v>
      </c>
      <c r="X2523" s="2"/>
      <c r="Y2523" s="11"/>
      <c r="AB2523" s="23"/>
      <c r="AH2523" s="19"/>
      <c r="AI2523" s="19"/>
      <c r="AL2523"/>
      <c r="AM2523" s="19"/>
    </row>
    <row r="2524" spans="1:39" s="9" customFormat="1" ht="15" customHeight="1" x14ac:dyDescent="0.25">
      <c r="A2524" s="37" t="s">
        <v>56</v>
      </c>
      <c r="B2524" s="38" t="s">
        <v>170</v>
      </c>
      <c r="C2524" s="42" t="s">
        <v>24</v>
      </c>
      <c r="D2524" s="12"/>
      <c r="E2524" s="38" t="s">
        <v>8856</v>
      </c>
      <c r="F2524" s="38" t="s">
        <v>3627</v>
      </c>
      <c r="G2524" s="38" t="s">
        <v>25</v>
      </c>
      <c r="H2524" s="12"/>
      <c r="I2524" s="12"/>
      <c r="J2524" s="13"/>
      <c r="K2524" s="36" t="s">
        <v>126</v>
      </c>
      <c r="L2524" s="39" t="s">
        <v>9005</v>
      </c>
      <c r="M2524" s="40">
        <v>39202</v>
      </c>
      <c r="N2524" s="46" t="s">
        <v>3917</v>
      </c>
      <c r="O2524" s="38" t="s">
        <v>26</v>
      </c>
      <c r="P2524" s="45"/>
      <c r="Q2524" s="6"/>
      <c r="R2524" s="8"/>
      <c r="S2524" s="8"/>
      <c r="T2524" s="41">
        <v>500</v>
      </c>
      <c r="U2524" s="8"/>
      <c r="V2524" s="34"/>
      <c r="W2524" s="6" t="s">
        <v>27</v>
      </c>
      <c r="X2524" s="2"/>
      <c r="Y2524" s="11"/>
      <c r="AB2524" s="23"/>
      <c r="AH2524" s="19"/>
      <c r="AI2524" s="19"/>
      <c r="AL2524"/>
      <c r="AM2524" s="19"/>
    </row>
    <row r="2525" spans="1:39" s="9" customFormat="1" ht="15" customHeight="1" x14ac:dyDescent="0.25">
      <c r="A2525" s="37" t="s">
        <v>56</v>
      </c>
      <c r="B2525" s="38" t="s">
        <v>170</v>
      </c>
      <c r="C2525" s="42" t="s">
        <v>24</v>
      </c>
      <c r="D2525" s="12"/>
      <c r="E2525" s="38" t="s">
        <v>8857</v>
      </c>
      <c r="F2525" s="38" t="s">
        <v>3627</v>
      </c>
      <c r="G2525" s="38" t="s">
        <v>25</v>
      </c>
      <c r="H2525" s="12"/>
      <c r="I2525" s="12"/>
      <c r="J2525" s="13"/>
      <c r="K2525" s="36" t="s">
        <v>126</v>
      </c>
      <c r="L2525" s="39" t="s">
        <v>9006</v>
      </c>
      <c r="M2525" s="40">
        <v>39202</v>
      </c>
      <c r="N2525" s="46" t="s">
        <v>3917</v>
      </c>
      <c r="O2525" s="38" t="s">
        <v>26</v>
      </c>
      <c r="P2525" s="45"/>
      <c r="Q2525" s="6"/>
      <c r="R2525" s="8"/>
      <c r="S2525" s="8"/>
      <c r="T2525" s="41">
        <v>3600</v>
      </c>
      <c r="U2525" s="8"/>
      <c r="V2525" s="34"/>
      <c r="W2525" s="6" t="s">
        <v>27</v>
      </c>
      <c r="X2525" s="2"/>
      <c r="Y2525" s="11"/>
      <c r="AB2525" s="23"/>
      <c r="AH2525" s="19"/>
      <c r="AI2525" s="19"/>
      <c r="AL2525"/>
      <c r="AM2525" s="19"/>
    </row>
    <row r="2526" spans="1:39" s="9" customFormat="1" ht="15" customHeight="1" x14ac:dyDescent="0.25">
      <c r="A2526" s="37" t="s">
        <v>56</v>
      </c>
      <c r="B2526" s="38" t="s">
        <v>170</v>
      </c>
      <c r="C2526" s="42" t="s">
        <v>24</v>
      </c>
      <c r="D2526" s="12"/>
      <c r="E2526" s="38" t="s">
        <v>8858</v>
      </c>
      <c r="F2526" s="38" t="s">
        <v>3627</v>
      </c>
      <c r="G2526" s="38" t="s">
        <v>25</v>
      </c>
      <c r="H2526" s="12"/>
      <c r="I2526" s="12"/>
      <c r="J2526" s="13"/>
      <c r="K2526" s="36" t="s">
        <v>126</v>
      </c>
      <c r="L2526" s="39" t="s">
        <v>9007</v>
      </c>
      <c r="M2526" s="40">
        <v>39295</v>
      </c>
      <c r="N2526" s="46" t="s">
        <v>3917</v>
      </c>
      <c r="O2526" s="38" t="s">
        <v>26</v>
      </c>
      <c r="P2526" s="45"/>
      <c r="Q2526" s="6"/>
      <c r="R2526" s="8"/>
      <c r="S2526" s="8"/>
      <c r="T2526" s="41">
        <v>10000</v>
      </c>
      <c r="U2526" s="8"/>
      <c r="V2526" s="34"/>
      <c r="W2526" s="6" t="s">
        <v>27</v>
      </c>
      <c r="X2526" s="2"/>
      <c r="Y2526" s="11"/>
      <c r="AB2526" s="23"/>
      <c r="AH2526" s="19"/>
      <c r="AI2526" s="19"/>
      <c r="AL2526"/>
      <c r="AM2526" s="19"/>
    </row>
    <row r="2527" spans="1:39" s="9" customFormat="1" ht="15" customHeight="1" x14ac:dyDescent="0.25">
      <c r="A2527" s="37" t="s">
        <v>56</v>
      </c>
      <c r="B2527" s="38" t="s">
        <v>170</v>
      </c>
      <c r="C2527" s="42" t="s">
        <v>24</v>
      </c>
      <c r="D2527" s="12"/>
      <c r="E2527" s="38" t="s">
        <v>8859</v>
      </c>
      <c r="F2527" s="38" t="s">
        <v>3627</v>
      </c>
      <c r="G2527" s="38" t="s">
        <v>25</v>
      </c>
      <c r="H2527" s="12"/>
      <c r="I2527" s="12"/>
      <c r="J2527" s="13"/>
      <c r="K2527" s="36" t="s">
        <v>126</v>
      </c>
      <c r="L2527" s="39" t="s">
        <v>9008</v>
      </c>
      <c r="M2527" s="40">
        <v>39295</v>
      </c>
      <c r="N2527" s="46"/>
      <c r="O2527" s="38" t="s">
        <v>26</v>
      </c>
      <c r="P2527" s="45"/>
      <c r="Q2527" s="6"/>
      <c r="R2527" s="8"/>
      <c r="S2527" s="8"/>
      <c r="T2527" s="41">
        <v>300</v>
      </c>
      <c r="U2527" s="8"/>
      <c r="V2527" s="34"/>
      <c r="W2527" s="6" t="s">
        <v>27</v>
      </c>
      <c r="X2527" s="2"/>
      <c r="Y2527" s="11"/>
      <c r="AB2527" s="23"/>
      <c r="AH2527" s="19"/>
      <c r="AI2527" s="19"/>
      <c r="AL2527"/>
      <c r="AM2527" s="19"/>
    </row>
    <row r="2528" spans="1:39" s="9" customFormat="1" ht="15" customHeight="1" x14ac:dyDescent="0.25">
      <c r="A2528" s="37" t="s">
        <v>56</v>
      </c>
      <c r="B2528" s="38" t="s">
        <v>170</v>
      </c>
      <c r="C2528" s="42" t="s">
        <v>24</v>
      </c>
      <c r="D2528" s="12"/>
      <c r="E2528" s="38" t="s">
        <v>3665</v>
      </c>
      <c r="F2528" s="38" t="s">
        <v>3627</v>
      </c>
      <c r="G2528" s="38" t="s">
        <v>25</v>
      </c>
      <c r="H2528" s="12"/>
      <c r="I2528" s="12"/>
      <c r="J2528" s="13"/>
      <c r="K2528" s="36" t="s">
        <v>126</v>
      </c>
      <c r="L2528" s="39" t="s">
        <v>9009</v>
      </c>
      <c r="M2528" s="40">
        <v>39361</v>
      </c>
      <c r="N2528" s="46" t="s">
        <v>3917</v>
      </c>
      <c r="O2528" s="38" t="s">
        <v>26</v>
      </c>
      <c r="P2528" s="45"/>
      <c r="Q2528" s="6"/>
      <c r="R2528" s="8"/>
      <c r="S2528" s="8"/>
      <c r="T2528" s="41">
        <v>700</v>
      </c>
      <c r="U2528" s="8"/>
      <c r="V2528" s="34"/>
      <c r="W2528" s="6" t="s">
        <v>27</v>
      </c>
      <c r="X2528" s="2"/>
      <c r="Y2528" s="11"/>
      <c r="AB2528" s="23"/>
      <c r="AH2528" s="19"/>
      <c r="AI2528" s="19"/>
      <c r="AL2528"/>
      <c r="AM2528" s="19"/>
    </row>
    <row r="2529" spans="1:39" s="9" customFormat="1" ht="15" customHeight="1" x14ac:dyDescent="0.25">
      <c r="A2529" s="37" t="s">
        <v>56</v>
      </c>
      <c r="B2529" s="38" t="s">
        <v>170</v>
      </c>
      <c r="C2529" s="42" t="s">
        <v>24</v>
      </c>
      <c r="D2529" s="12"/>
      <c r="E2529" s="38" t="s">
        <v>8860</v>
      </c>
      <c r="F2529" s="38" t="s">
        <v>3627</v>
      </c>
      <c r="G2529" s="38" t="s">
        <v>25</v>
      </c>
      <c r="H2529" s="12"/>
      <c r="I2529" s="12"/>
      <c r="J2529" s="13"/>
      <c r="K2529" s="36" t="s">
        <v>126</v>
      </c>
      <c r="L2529" s="39" t="s">
        <v>9010</v>
      </c>
      <c r="M2529" s="40">
        <v>39386</v>
      </c>
      <c r="N2529" s="46"/>
      <c r="O2529" s="38" t="s">
        <v>26</v>
      </c>
      <c r="P2529" s="45"/>
      <c r="Q2529" s="6"/>
      <c r="R2529" s="8"/>
      <c r="S2529" s="8"/>
      <c r="T2529" s="41">
        <v>1698</v>
      </c>
      <c r="U2529" s="8"/>
      <c r="V2529" s="34"/>
      <c r="W2529" s="6" t="s">
        <v>27</v>
      </c>
      <c r="X2529" s="2"/>
      <c r="Y2529" s="11"/>
      <c r="AB2529" s="23"/>
      <c r="AH2529" s="19"/>
      <c r="AI2529" s="19"/>
      <c r="AL2529"/>
      <c r="AM2529" s="19"/>
    </row>
    <row r="2530" spans="1:39" s="9" customFormat="1" ht="15" customHeight="1" x14ac:dyDescent="0.25">
      <c r="A2530" s="37" t="s">
        <v>56</v>
      </c>
      <c r="B2530" s="38" t="s">
        <v>170</v>
      </c>
      <c r="C2530" s="42" t="s">
        <v>24</v>
      </c>
      <c r="D2530" s="12"/>
      <c r="E2530" s="38" t="s">
        <v>8861</v>
      </c>
      <c r="F2530" s="38" t="s">
        <v>3627</v>
      </c>
      <c r="G2530" s="38" t="s">
        <v>25</v>
      </c>
      <c r="H2530" s="12"/>
      <c r="I2530" s="12"/>
      <c r="J2530" s="13"/>
      <c r="K2530" s="36" t="s">
        <v>126</v>
      </c>
      <c r="L2530" s="39" t="s">
        <v>9011</v>
      </c>
      <c r="M2530" s="40">
        <v>39386</v>
      </c>
      <c r="N2530" s="46"/>
      <c r="O2530" s="38" t="s">
        <v>26</v>
      </c>
      <c r="P2530" s="45"/>
      <c r="Q2530" s="6"/>
      <c r="R2530" s="8"/>
      <c r="S2530" s="8"/>
      <c r="T2530" s="41">
        <v>1203</v>
      </c>
      <c r="U2530" s="8"/>
      <c r="V2530" s="34"/>
      <c r="W2530" s="6" t="s">
        <v>27</v>
      </c>
      <c r="X2530" s="2"/>
      <c r="Y2530" s="11"/>
      <c r="AB2530" s="23"/>
      <c r="AH2530" s="19"/>
      <c r="AI2530" s="19"/>
      <c r="AL2530"/>
      <c r="AM2530" s="19"/>
    </row>
    <row r="2531" spans="1:39" s="9" customFormat="1" ht="15" customHeight="1" x14ac:dyDescent="0.25">
      <c r="A2531" s="37" t="s">
        <v>56</v>
      </c>
      <c r="B2531" s="38" t="s">
        <v>170</v>
      </c>
      <c r="C2531" s="42" t="s">
        <v>24</v>
      </c>
      <c r="D2531" s="12"/>
      <c r="E2531" s="38" t="s">
        <v>8862</v>
      </c>
      <c r="F2531" s="38" t="s">
        <v>3627</v>
      </c>
      <c r="G2531" s="38" t="s">
        <v>25</v>
      </c>
      <c r="H2531" s="12"/>
      <c r="I2531" s="12"/>
      <c r="J2531" s="13"/>
      <c r="K2531" s="36" t="s">
        <v>126</v>
      </c>
      <c r="L2531" s="39" t="s">
        <v>9012</v>
      </c>
      <c r="M2531" s="40">
        <v>39386</v>
      </c>
      <c r="N2531" s="46"/>
      <c r="O2531" s="38" t="s">
        <v>26</v>
      </c>
      <c r="P2531" s="45"/>
      <c r="Q2531" s="6"/>
      <c r="R2531" s="8"/>
      <c r="S2531" s="8"/>
      <c r="T2531" s="41">
        <v>1541</v>
      </c>
      <c r="U2531" s="8"/>
      <c r="V2531" s="34"/>
      <c r="W2531" s="6" t="s">
        <v>27</v>
      </c>
      <c r="X2531" s="2"/>
      <c r="Y2531" s="11"/>
      <c r="AB2531" s="23"/>
      <c r="AH2531" s="19"/>
      <c r="AI2531" s="19"/>
      <c r="AL2531"/>
      <c r="AM2531" s="19"/>
    </row>
    <row r="2532" spans="1:39" s="9" customFormat="1" ht="15" customHeight="1" x14ac:dyDescent="0.25">
      <c r="A2532" s="29" t="s">
        <v>62</v>
      </c>
      <c r="B2532" s="35" t="s">
        <v>175</v>
      </c>
      <c r="C2532" s="42" t="s">
        <v>24</v>
      </c>
      <c r="D2532" s="12" t="s">
        <v>111</v>
      </c>
      <c r="E2532" s="38" t="s">
        <v>3890</v>
      </c>
      <c r="F2532" s="44" t="s">
        <v>3877</v>
      </c>
      <c r="G2532" s="38" t="s">
        <v>39</v>
      </c>
      <c r="H2532" s="12"/>
      <c r="I2532" s="12"/>
      <c r="J2532" s="13"/>
      <c r="K2532" s="36" t="s">
        <v>3894</v>
      </c>
      <c r="L2532" s="39" t="s">
        <v>9081</v>
      </c>
      <c r="M2532" s="40">
        <v>39203</v>
      </c>
      <c r="N2532" s="46"/>
      <c r="O2532" s="38" t="str">
        <f>RIGHT(E2532,3)</f>
        <v>USD</v>
      </c>
      <c r="P2532" s="45"/>
      <c r="Q2532" s="6"/>
      <c r="R2532" s="8"/>
      <c r="S2532" s="8"/>
      <c r="T2532" s="41">
        <v>277</v>
      </c>
      <c r="U2532" s="8"/>
      <c r="V2532" s="34"/>
      <c r="W2532" s="6" t="s">
        <v>27</v>
      </c>
      <c r="X2532" s="2"/>
      <c r="Y2532" s="11"/>
      <c r="AB2532" s="23"/>
      <c r="AH2532" s="19"/>
      <c r="AI2532" s="19"/>
      <c r="AL2532"/>
      <c r="AM2532" s="19"/>
    </row>
    <row r="2533" spans="1:39" s="9" customFormat="1" ht="15" customHeight="1" x14ac:dyDescent="0.25">
      <c r="A2533" s="29" t="s">
        <v>62</v>
      </c>
      <c r="B2533" s="30" t="s">
        <v>175</v>
      </c>
      <c r="C2533" s="42" t="s">
        <v>24</v>
      </c>
      <c r="D2533" s="12" t="s">
        <v>111</v>
      </c>
      <c r="E2533" s="38" t="s">
        <v>3890</v>
      </c>
      <c r="F2533" s="44" t="s">
        <v>3877</v>
      </c>
      <c r="G2533" s="38" t="s">
        <v>39</v>
      </c>
      <c r="H2533" s="12"/>
      <c r="I2533" s="12"/>
      <c r="J2533" s="13"/>
      <c r="K2533" s="36" t="s">
        <v>3894</v>
      </c>
      <c r="L2533" s="39" t="s">
        <v>9082</v>
      </c>
      <c r="M2533" s="40" t="s">
        <v>9021</v>
      </c>
      <c r="N2533" s="46"/>
      <c r="O2533" s="38" t="str">
        <f t="shared" ref="O2533:O2596" si="0">RIGHT(E2533,3)</f>
        <v>USD</v>
      </c>
      <c r="P2533" s="45"/>
      <c r="Q2533" s="6"/>
      <c r="R2533" s="8"/>
      <c r="S2533" s="8"/>
      <c r="T2533" s="41">
        <v>85</v>
      </c>
      <c r="U2533" s="8"/>
      <c r="V2533" s="34"/>
      <c r="W2533" s="6" t="s">
        <v>27</v>
      </c>
      <c r="X2533" s="2"/>
      <c r="Y2533" s="11"/>
      <c r="AB2533" s="23"/>
      <c r="AH2533" s="19"/>
      <c r="AI2533" s="19"/>
      <c r="AL2533"/>
      <c r="AM2533" s="19"/>
    </row>
    <row r="2534" spans="1:39" s="9" customFormat="1" ht="15" customHeight="1" x14ac:dyDescent="0.25">
      <c r="A2534" s="29" t="s">
        <v>44</v>
      </c>
      <c r="B2534" s="30" t="s">
        <v>184</v>
      </c>
      <c r="C2534" s="42" t="s">
        <v>28</v>
      </c>
      <c r="D2534" s="12" t="s">
        <v>111</v>
      </c>
      <c r="E2534" s="38" t="s">
        <v>3890</v>
      </c>
      <c r="F2534" s="44" t="s">
        <v>3626</v>
      </c>
      <c r="G2534" s="38" t="s">
        <v>39</v>
      </c>
      <c r="H2534" s="12"/>
      <c r="I2534" s="12"/>
      <c r="J2534" s="13"/>
      <c r="K2534" s="36" t="s">
        <v>3894</v>
      </c>
      <c r="L2534" s="39" t="s">
        <v>9083</v>
      </c>
      <c r="M2534" s="40" t="s">
        <v>9022</v>
      </c>
      <c r="N2534" s="46"/>
      <c r="O2534" s="38" t="str">
        <f t="shared" si="0"/>
        <v>USD</v>
      </c>
      <c r="P2534" s="45"/>
      <c r="Q2534" s="6"/>
      <c r="R2534" s="8"/>
      <c r="S2534" s="8"/>
      <c r="T2534" s="41">
        <v>85</v>
      </c>
      <c r="U2534" s="8"/>
      <c r="V2534" s="34"/>
      <c r="W2534" s="6" t="s">
        <v>27</v>
      </c>
      <c r="X2534" s="2"/>
      <c r="Y2534" s="11"/>
      <c r="AB2534" s="23"/>
      <c r="AH2534" s="19"/>
      <c r="AI2534" s="19"/>
      <c r="AL2534"/>
      <c r="AM2534" s="19"/>
    </row>
    <row r="2535" spans="1:39" s="9" customFormat="1" ht="15" customHeight="1" x14ac:dyDescent="0.25">
      <c r="A2535" s="29" t="s">
        <v>63</v>
      </c>
      <c r="B2535" s="30" t="s">
        <v>166</v>
      </c>
      <c r="C2535" s="42" t="s">
        <v>28</v>
      </c>
      <c r="D2535" s="12" t="s">
        <v>111</v>
      </c>
      <c r="E2535" s="38" t="s">
        <v>3890</v>
      </c>
      <c r="F2535" s="44" t="s">
        <v>3626</v>
      </c>
      <c r="G2535" s="38" t="s">
        <v>39</v>
      </c>
      <c r="H2535" s="12"/>
      <c r="I2535" s="12"/>
      <c r="J2535" s="13"/>
      <c r="K2535" s="36" t="s">
        <v>3894</v>
      </c>
      <c r="L2535" s="39" t="s">
        <v>9084</v>
      </c>
      <c r="M2535" s="40" t="s">
        <v>9022</v>
      </c>
      <c r="N2535" s="46"/>
      <c r="O2535" s="38" t="str">
        <f t="shared" si="0"/>
        <v>USD</v>
      </c>
      <c r="P2535" s="45"/>
      <c r="Q2535" s="6"/>
      <c r="R2535" s="8"/>
      <c r="S2535" s="8"/>
      <c r="T2535" s="41">
        <v>299</v>
      </c>
      <c r="U2535" s="8"/>
      <c r="V2535" s="34"/>
      <c r="W2535" s="6" t="s">
        <v>27</v>
      </c>
      <c r="X2535" s="2"/>
      <c r="Y2535" s="11"/>
      <c r="AB2535" s="23"/>
      <c r="AH2535" s="19"/>
      <c r="AI2535" s="19"/>
      <c r="AL2535"/>
      <c r="AM2535" s="19"/>
    </row>
    <row r="2536" spans="1:39" s="9" customFormat="1" ht="15" customHeight="1" x14ac:dyDescent="0.25">
      <c r="A2536" s="29" t="s">
        <v>44</v>
      </c>
      <c r="B2536" s="30" t="s">
        <v>184</v>
      </c>
      <c r="C2536" s="42" t="s">
        <v>28</v>
      </c>
      <c r="D2536" s="12" t="s">
        <v>111</v>
      </c>
      <c r="E2536" s="38" t="s">
        <v>3890</v>
      </c>
      <c r="F2536" s="44" t="s">
        <v>3626</v>
      </c>
      <c r="G2536" s="38" t="s">
        <v>39</v>
      </c>
      <c r="H2536" s="12"/>
      <c r="I2536" s="12"/>
      <c r="J2536" s="13"/>
      <c r="K2536" s="36" t="s">
        <v>3894</v>
      </c>
      <c r="L2536" s="39" t="s">
        <v>9085</v>
      </c>
      <c r="M2536" s="40" t="s">
        <v>9023</v>
      </c>
      <c r="N2536" s="46"/>
      <c r="O2536" s="38" t="str">
        <f t="shared" si="0"/>
        <v>USD</v>
      </c>
      <c r="P2536" s="45"/>
      <c r="Q2536" s="6"/>
      <c r="R2536" s="8"/>
      <c r="S2536" s="8"/>
      <c r="T2536" s="41">
        <v>900</v>
      </c>
      <c r="U2536" s="8"/>
      <c r="V2536" s="34"/>
      <c r="W2536" s="6" t="s">
        <v>27</v>
      </c>
      <c r="X2536" s="2"/>
      <c r="Y2536" s="11"/>
      <c r="AB2536" s="23"/>
      <c r="AH2536" s="19"/>
      <c r="AI2536" s="19"/>
      <c r="AL2536"/>
      <c r="AM2536" s="19"/>
    </row>
    <row r="2537" spans="1:39" s="9" customFormat="1" ht="15" customHeight="1" x14ac:dyDescent="0.25">
      <c r="A2537" s="29" t="s">
        <v>44</v>
      </c>
      <c r="B2537" s="30" t="s">
        <v>184</v>
      </c>
      <c r="C2537" s="42" t="s">
        <v>28</v>
      </c>
      <c r="D2537" s="12" t="s">
        <v>111</v>
      </c>
      <c r="E2537" s="38" t="s">
        <v>3890</v>
      </c>
      <c r="F2537" s="44" t="s">
        <v>3626</v>
      </c>
      <c r="G2537" s="38" t="s">
        <v>39</v>
      </c>
      <c r="H2537" s="12"/>
      <c r="I2537" s="12"/>
      <c r="J2537" s="13"/>
      <c r="K2537" s="36" t="s">
        <v>3894</v>
      </c>
      <c r="L2537" s="39" t="s">
        <v>9086</v>
      </c>
      <c r="M2537" s="40" t="s">
        <v>9023</v>
      </c>
      <c r="N2537" s="46"/>
      <c r="O2537" s="38" t="str">
        <f t="shared" si="0"/>
        <v>USD</v>
      </c>
      <c r="P2537" s="45"/>
      <c r="Q2537" s="6"/>
      <c r="R2537" s="8"/>
      <c r="S2537" s="8"/>
      <c r="T2537" s="41">
        <v>900</v>
      </c>
      <c r="U2537" s="8"/>
      <c r="V2537" s="34"/>
      <c r="W2537" s="6" t="s">
        <v>27</v>
      </c>
      <c r="X2537" s="2"/>
      <c r="Y2537" s="11"/>
      <c r="AB2537" s="23"/>
      <c r="AH2537" s="19"/>
      <c r="AI2537" s="19"/>
      <c r="AL2537"/>
      <c r="AM2537" s="19"/>
    </row>
    <row r="2538" spans="1:39" s="9" customFormat="1" ht="15" customHeight="1" x14ac:dyDescent="0.25">
      <c r="A2538" s="29" t="s">
        <v>54</v>
      </c>
      <c r="B2538" s="30" t="s">
        <v>143</v>
      </c>
      <c r="C2538" s="42" t="s">
        <v>24</v>
      </c>
      <c r="D2538" s="12" t="s">
        <v>111</v>
      </c>
      <c r="E2538" s="38" t="s">
        <v>3890</v>
      </c>
      <c r="F2538" s="44" t="s">
        <v>3624</v>
      </c>
      <c r="G2538" s="38" t="s">
        <v>39</v>
      </c>
      <c r="H2538" s="12"/>
      <c r="I2538" s="12"/>
      <c r="J2538" s="13"/>
      <c r="K2538" s="36" t="s">
        <v>3894</v>
      </c>
      <c r="L2538" s="39" t="s">
        <v>9087</v>
      </c>
      <c r="M2538" s="40">
        <v>39332</v>
      </c>
      <c r="N2538" s="46"/>
      <c r="O2538" s="38" t="str">
        <f t="shared" si="0"/>
        <v>USD</v>
      </c>
      <c r="P2538" s="45"/>
      <c r="Q2538" s="6"/>
      <c r="R2538" s="8"/>
      <c r="S2538" s="8"/>
      <c r="T2538" s="41">
        <v>125</v>
      </c>
      <c r="U2538" s="8"/>
      <c r="V2538" s="34"/>
      <c r="W2538" s="6" t="s">
        <v>27</v>
      </c>
      <c r="X2538" s="2"/>
      <c r="Y2538" s="11"/>
      <c r="AB2538" s="23"/>
      <c r="AH2538" s="19"/>
      <c r="AI2538" s="19"/>
      <c r="AL2538"/>
      <c r="AM2538" s="19"/>
    </row>
    <row r="2539" spans="1:39" s="9" customFormat="1" ht="15" customHeight="1" x14ac:dyDescent="0.25">
      <c r="A2539" s="37" t="s">
        <v>23</v>
      </c>
      <c r="B2539" s="38" t="s">
        <v>172</v>
      </c>
      <c r="C2539" s="42" t="s">
        <v>24</v>
      </c>
      <c r="D2539" s="12" t="s">
        <v>111</v>
      </c>
      <c r="E2539" s="38" t="s">
        <v>3890</v>
      </c>
      <c r="F2539" s="44" t="s">
        <v>9075</v>
      </c>
      <c r="G2539" s="38" t="s">
        <v>39</v>
      </c>
      <c r="H2539" s="12"/>
      <c r="I2539" s="12"/>
      <c r="J2539" s="13"/>
      <c r="K2539" s="36" t="s">
        <v>3894</v>
      </c>
      <c r="L2539" s="39" t="s">
        <v>9088</v>
      </c>
      <c r="M2539" s="40" t="s">
        <v>9024</v>
      </c>
      <c r="N2539" s="46"/>
      <c r="O2539" s="38" t="str">
        <f t="shared" si="0"/>
        <v>USD</v>
      </c>
      <c r="P2539" s="45"/>
      <c r="Q2539" s="6"/>
      <c r="R2539" s="8"/>
      <c r="S2539" s="8"/>
      <c r="T2539" s="41">
        <v>67</v>
      </c>
      <c r="U2539" s="8"/>
      <c r="V2539" s="34"/>
      <c r="W2539" s="6" t="s">
        <v>27</v>
      </c>
      <c r="X2539" s="2"/>
      <c r="Y2539" s="11"/>
      <c r="AB2539" s="23"/>
      <c r="AH2539" s="19"/>
      <c r="AI2539" s="19"/>
      <c r="AL2539"/>
      <c r="AM2539" s="19"/>
    </row>
    <row r="2540" spans="1:39" s="9" customFormat="1" ht="15" customHeight="1" x14ac:dyDescent="0.25">
      <c r="A2540" s="37" t="s">
        <v>54</v>
      </c>
      <c r="B2540" s="43" t="s">
        <v>143</v>
      </c>
      <c r="C2540" s="42" t="s">
        <v>24</v>
      </c>
      <c r="D2540" s="12" t="s">
        <v>111</v>
      </c>
      <c r="E2540" s="38" t="s">
        <v>3890</v>
      </c>
      <c r="F2540" s="44" t="s">
        <v>3624</v>
      </c>
      <c r="G2540" s="38" t="s">
        <v>39</v>
      </c>
      <c r="H2540" s="12"/>
      <c r="I2540" s="12"/>
      <c r="J2540" s="13"/>
      <c r="K2540" s="36" t="s">
        <v>3894</v>
      </c>
      <c r="L2540" s="39" t="s">
        <v>9089</v>
      </c>
      <c r="M2540" s="40" t="s">
        <v>9024</v>
      </c>
      <c r="N2540" s="46"/>
      <c r="O2540" s="38" t="str">
        <f t="shared" si="0"/>
        <v>USD</v>
      </c>
      <c r="P2540" s="45"/>
      <c r="Q2540" s="6"/>
      <c r="R2540" s="8"/>
      <c r="S2540" s="8"/>
      <c r="T2540" s="41">
        <v>261.16000000000003</v>
      </c>
      <c r="U2540" s="8"/>
      <c r="V2540" s="34"/>
      <c r="W2540" s="6" t="s">
        <v>27</v>
      </c>
      <c r="X2540" s="2"/>
      <c r="Y2540" s="11"/>
      <c r="AB2540" s="23"/>
      <c r="AH2540" s="19"/>
      <c r="AI2540" s="19"/>
      <c r="AL2540"/>
      <c r="AM2540" s="19"/>
    </row>
    <row r="2541" spans="1:39" s="9" customFormat="1" ht="15" customHeight="1" x14ac:dyDescent="0.25">
      <c r="A2541" s="37" t="s">
        <v>44</v>
      </c>
      <c r="B2541" s="43" t="s">
        <v>184</v>
      </c>
      <c r="C2541" s="42" t="s">
        <v>28</v>
      </c>
      <c r="D2541" s="12" t="s">
        <v>111</v>
      </c>
      <c r="E2541" s="38" t="s">
        <v>3890</v>
      </c>
      <c r="F2541" s="44" t="s">
        <v>3626</v>
      </c>
      <c r="G2541" s="38" t="s">
        <v>39</v>
      </c>
      <c r="H2541" s="12"/>
      <c r="I2541" s="12"/>
      <c r="J2541" s="13"/>
      <c r="K2541" s="36" t="s">
        <v>3894</v>
      </c>
      <c r="L2541" s="39" t="s">
        <v>9165</v>
      </c>
      <c r="M2541" s="40" t="s">
        <v>9025</v>
      </c>
      <c r="N2541" s="46"/>
      <c r="O2541" s="38" t="str">
        <f t="shared" si="0"/>
        <v>USD</v>
      </c>
      <c r="P2541" s="45"/>
      <c r="Q2541" s="6"/>
      <c r="R2541" s="8"/>
      <c r="S2541" s="8"/>
      <c r="T2541" s="41">
        <v>6.19</v>
      </c>
      <c r="U2541" s="8"/>
      <c r="V2541" s="34"/>
      <c r="W2541" s="6" t="s">
        <v>27</v>
      </c>
      <c r="X2541" s="2"/>
      <c r="Y2541" s="11"/>
      <c r="AB2541" s="23"/>
      <c r="AH2541" s="19"/>
      <c r="AI2541" s="19"/>
      <c r="AL2541"/>
      <c r="AM2541" s="19"/>
    </row>
    <row r="2542" spans="1:39" s="9" customFormat="1" ht="15" customHeight="1" x14ac:dyDescent="0.25">
      <c r="A2542" s="37" t="s">
        <v>100</v>
      </c>
      <c r="B2542" s="43" t="s">
        <v>176</v>
      </c>
      <c r="C2542" s="42" t="s">
        <v>24</v>
      </c>
      <c r="D2542" s="12" t="s">
        <v>111</v>
      </c>
      <c r="E2542" s="38" t="s">
        <v>3890</v>
      </c>
      <c r="F2542" s="44" t="s">
        <v>3877</v>
      </c>
      <c r="G2542" s="38" t="s">
        <v>39</v>
      </c>
      <c r="H2542" s="12"/>
      <c r="I2542" s="12"/>
      <c r="J2542" s="13"/>
      <c r="K2542" s="36" t="s">
        <v>3894</v>
      </c>
      <c r="L2542" s="39" t="s">
        <v>9090</v>
      </c>
      <c r="M2542" s="40" t="s">
        <v>9025</v>
      </c>
      <c r="N2542" s="46"/>
      <c r="O2542" s="38" t="str">
        <f t="shared" si="0"/>
        <v>USD</v>
      </c>
      <c r="P2542" s="45"/>
      <c r="Q2542" s="6"/>
      <c r="R2542" s="8"/>
      <c r="S2542" s="8"/>
      <c r="T2542" s="41">
        <v>469.55</v>
      </c>
      <c r="U2542" s="8"/>
      <c r="V2542" s="34"/>
      <c r="W2542" s="6" t="s">
        <v>27</v>
      </c>
      <c r="X2542" s="2"/>
      <c r="Y2542" s="11"/>
      <c r="AB2542" s="23"/>
      <c r="AH2542" s="19"/>
      <c r="AI2542" s="19"/>
      <c r="AL2542"/>
      <c r="AM2542" s="19"/>
    </row>
    <row r="2543" spans="1:39" s="9" customFormat="1" ht="15" customHeight="1" x14ac:dyDescent="0.25">
      <c r="A2543" s="29" t="s">
        <v>54</v>
      </c>
      <c r="B2543" s="30" t="s">
        <v>143</v>
      </c>
      <c r="C2543" s="42" t="s">
        <v>24</v>
      </c>
      <c r="D2543" s="12" t="s">
        <v>111</v>
      </c>
      <c r="E2543" s="38" t="s">
        <v>3890</v>
      </c>
      <c r="F2543" s="44" t="s">
        <v>3624</v>
      </c>
      <c r="G2543" s="38" t="s">
        <v>39</v>
      </c>
      <c r="H2543" s="12"/>
      <c r="I2543" s="12"/>
      <c r="J2543" s="13"/>
      <c r="K2543" s="36" t="s">
        <v>3894</v>
      </c>
      <c r="L2543" s="39" t="s">
        <v>9091</v>
      </c>
      <c r="M2543" s="40" t="s">
        <v>9026</v>
      </c>
      <c r="N2543" s="46"/>
      <c r="O2543" s="38" t="str">
        <f t="shared" si="0"/>
        <v>USD</v>
      </c>
      <c r="P2543" s="45"/>
      <c r="Q2543" s="6"/>
      <c r="R2543" s="8"/>
      <c r="S2543" s="8"/>
      <c r="T2543" s="41">
        <v>40</v>
      </c>
      <c r="U2543" s="8"/>
      <c r="V2543" s="34"/>
      <c r="W2543" s="6" t="s">
        <v>27</v>
      </c>
      <c r="X2543" s="2"/>
      <c r="Y2543" s="11"/>
      <c r="AB2543" s="23"/>
      <c r="AH2543" s="19"/>
      <c r="AI2543" s="19"/>
      <c r="AL2543"/>
      <c r="AM2543" s="19"/>
    </row>
    <row r="2544" spans="1:39" s="9" customFormat="1" ht="15" customHeight="1" x14ac:dyDescent="0.25">
      <c r="A2544" s="37" t="s">
        <v>23</v>
      </c>
      <c r="B2544" s="38" t="s">
        <v>172</v>
      </c>
      <c r="C2544" s="42" t="s">
        <v>24</v>
      </c>
      <c r="D2544" s="12" t="s">
        <v>111</v>
      </c>
      <c r="E2544" s="38" t="s">
        <v>3890</v>
      </c>
      <c r="F2544" s="44" t="s">
        <v>9075</v>
      </c>
      <c r="G2544" s="38" t="s">
        <v>39</v>
      </c>
      <c r="H2544" s="12"/>
      <c r="I2544" s="12"/>
      <c r="J2544" s="13"/>
      <c r="K2544" s="36" t="s">
        <v>3894</v>
      </c>
      <c r="L2544" s="39" t="s">
        <v>9015</v>
      </c>
      <c r="M2544" s="40" t="s">
        <v>9027</v>
      </c>
      <c r="N2544" s="46"/>
      <c r="O2544" s="38" t="str">
        <f t="shared" si="0"/>
        <v>USD</v>
      </c>
      <c r="P2544" s="45"/>
      <c r="Q2544" s="6"/>
      <c r="R2544" s="8"/>
      <c r="S2544" s="8"/>
      <c r="T2544" s="41">
        <v>195</v>
      </c>
      <c r="U2544" s="8"/>
      <c r="V2544" s="34"/>
      <c r="W2544" s="6" t="s">
        <v>27</v>
      </c>
      <c r="X2544" s="2"/>
      <c r="Y2544" s="11"/>
      <c r="AB2544" s="23"/>
      <c r="AH2544" s="19"/>
      <c r="AI2544" s="19"/>
      <c r="AL2544"/>
      <c r="AM2544" s="19"/>
    </row>
    <row r="2545" spans="1:39" s="9" customFormat="1" ht="15" customHeight="1" x14ac:dyDescent="0.25">
      <c r="A2545" s="29" t="s">
        <v>44</v>
      </c>
      <c r="B2545" s="30" t="s">
        <v>184</v>
      </c>
      <c r="C2545" s="42" t="s">
        <v>28</v>
      </c>
      <c r="D2545" s="12" t="s">
        <v>111</v>
      </c>
      <c r="E2545" s="38" t="s">
        <v>3890</v>
      </c>
      <c r="F2545" s="44" t="s">
        <v>3626</v>
      </c>
      <c r="G2545" s="38" t="s">
        <v>39</v>
      </c>
      <c r="H2545" s="12"/>
      <c r="I2545" s="12"/>
      <c r="J2545" s="13"/>
      <c r="K2545" s="36" t="s">
        <v>3894</v>
      </c>
      <c r="L2545" s="39" t="s">
        <v>9016</v>
      </c>
      <c r="M2545" s="40" t="s">
        <v>9028</v>
      </c>
      <c r="N2545" s="46"/>
      <c r="O2545" s="38" t="str">
        <f t="shared" si="0"/>
        <v>USD</v>
      </c>
      <c r="P2545" s="45"/>
      <c r="Q2545" s="6"/>
      <c r="R2545" s="8"/>
      <c r="S2545" s="8"/>
      <c r="T2545" s="41">
        <v>50</v>
      </c>
      <c r="U2545" s="8"/>
      <c r="V2545" s="34"/>
      <c r="W2545" s="6" t="s">
        <v>27</v>
      </c>
      <c r="X2545" s="2"/>
      <c r="Y2545" s="11"/>
      <c r="AB2545" s="23"/>
      <c r="AH2545" s="19"/>
      <c r="AI2545" s="19"/>
      <c r="AL2545"/>
      <c r="AM2545" s="19"/>
    </row>
    <row r="2546" spans="1:39" s="9" customFormat="1" ht="15" customHeight="1" x14ac:dyDescent="0.25">
      <c r="A2546" s="29" t="s">
        <v>54</v>
      </c>
      <c r="B2546" s="30" t="s">
        <v>143</v>
      </c>
      <c r="C2546" s="42" t="s">
        <v>24</v>
      </c>
      <c r="D2546" s="12" t="s">
        <v>111</v>
      </c>
      <c r="E2546" s="38" t="s">
        <v>3890</v>
      </c>
      <c r="F2546" s="44" t="s">
        <v>3624</v>
      </c>
      <c r="G2546" s="38" t="s">
        <v>39</v>
      </c>
      <c r="H2546" s="12"/>
      <c r="I2546" s="12"/>
      <c r="J2546" s="13"/>
      <c r="K2546" s="36" t="s">
        <v>3894</v>
      </c>
      <c r="L2546" s="39" t="s">
        <v>9017</v>
      </c>
      <c r="M2546" s="40" t="s">
        <v>9029</v>
      </c>
      <c r="N2546" s="46"/>
      <c r="O2546" s="38" t="str">
        <f t="shared" si="0"/>
        <v>USD</v>
      </c>
      <c r="P2546" s="45"/>
      <c r="Q2546" s="6"/>
      <c r="R2546" s="8"/>
      <c r="S2546" s="8"/>
      <c r="T2546" s="41">
        <v>122.79</v>
      </c>
      <c r="U2546" s="8"/>
      <c r="V2546" s="34"/>
      <c r="W2546" s="6" t="s">
        <v>27</v>
      </c>
      <c r="X2546" s="2"/>
      <c r="Y2546" s="11"/>
      <c r="AB2546" s="23"/>
      <c r="AH2546" s="19"/>
      <c r="AI2546" s="19"/>
      <c r="AL2546"/>
      <c r="AM2546" s="19"/>
    </row>
    <row r="2547" spans="1:39" s="9" customFormat="1" ht="15" customHeight="1" x14ac:dyDescent="0.25">
      <c r="A2547" s="29" t="s">
        <v>74</v>
      </c>
      <c r="B2547" s="30" t="s">
        <v>167</v>
      </c>
      <c r="C2547" s="42" t="s">
        <v>28</v>
      </c>
      <c r="D2547" s="12" t="s">
        <v>111</v>
      </c>
      <c r="E2547" s="38" t="s">
        <v>3890</v>
      </c>
      <c r="F2547" s="44" t="s">
        <v>3626</v>
      </c>
      <c r="G2547" s="38" t="s">
        <v>39</v>
      </c>
      <c r="H2547" s="12"/>
      <c r="I2547" s="12"/>
      <c r="J2547" s="13"/>
      <c r="K2547" s="36" t="s">
        <v>3894</v>
      </c>
      <c r="L2547" s="39" t="s">
        <v>9166</v>
      </c>
      <c r="M2547" s="40" t="s">
        <v>9030</v>
      </c>
      <c r="N2547" s="46"/>
      <c r="O2547" s="38" t="str">
        <f t="shared" si="0"/>
        <v>USD</v>
      </c>
      <c r="P2547" s="45"/>
      <c r="Q2547" s="6"/>
      <c r="R2547" s="8"/>
      <c r="S2547" s="8"/>
      <c r="T2547" s="41">
        <v>25</v>
      </c>
      <c r="U2547" s="8"/>
      <c r="V2547" s="34"/>
      <c r="W2547" s="6" t="s">
        <v>27</v>
      </c>
      <c r="X2547" s="2"/>
      <c r="Y2547" s="11"/>
      <c r="AB2547" s="23"/>
      <c r="AH2547" s="19"/>
      <c r="AI2547" s="19"/>
      <c r="AL2547"/>
      <c r="AM2547" s="19"/>
    </row>
    <row r="2548" spans="1:39" s="9" customFormat="1" ht="15" customHeight="1" x14ac:dyDescent="0.25">
      <c r="A2548" s="29" t="s">
        <v>74</v>
      </c>
      <c r="B2548" s="30" t="s">
        <v>167</v>
      </c>
      <c r="C2548" s="42" t="s">
        <v>28</v>
      </c>
      <c r="D2548" s="12" t="s">
        <v>111</v>
      </c>
      <c r="E2548" s="38" t="s">
        <v>3890</v>
      </c>
      <c r="F2548" s="44" t="s">
        <v>3626</v>
      </c>
      <c r="G2548" s="38" t="s">
        <v>39</v>
      </c>
      <c r="H2548" s="12"/>
      <c r="I2548" s="12"/>
      <c r="J2548" s="13"/>
      <c r="K2548" s="36" t="s">
        <v>3894</v>
      </c>
      <c r="L2548" s="39" t="s">
        <v>9018</v>
      </c>
      <c r="M2548" s="40" t="s">
        <v>9031</v>
      </c>
      <c r="N2548" s="46"/>
      <c r="O2548" s="38" t="str">
        <f t="shared" si="0"/>
        <v>USD</v>
      </c>
      <c r="P2548" s="45"/>
      <c r="Q2548" s="6"/>
      <c r="R2548" s="8"/>
      <c r="S2548" s="8"/>
      <c r="T2548" s="41">
        <v>126</v>
      </c>
      <c r="U2548" s="8"/>
      <c r="V2548" s="34"/>
      <c r="W2548" s="6" t="s">
        <v>27</v>
      </c>
      <c r="X2548" s="2"/>
      <c r="Y2548" s="11"/>
      <c r="AB2548" s="23"/>
      <c r="AH2548" s="19"/>
      <c r="AI2548" s="19"/>
      <c r="AL2548"/>
      <c r="AM2548" s="19"/>
    </row>
    <row r="2549" spans="1:39" s="9" customFormat="1" ht="15" customHeight="1" x14ac:dyDescent="0.25">
      <c r="A2549" s="29" t="s">
        <v>58</v>
      </c>
      <c r="B2549" s="30" t="s">
        <v>156</v>
      </c>
      <c r="C2549" s="42" t="s">
        <v>28</v>
      </c>
      <c r="D2549" s="12" t="s">
        <v>111</v>
      </c>
      <c r="E2549" s="38" t="s">
        <v>3890</v>
      </c>
      <c r="F2549" s="44" t="s">
        <v>3626</v>
      </c>
      <c r="G2549" s="38" t="s">
        <v>39</v>
      </c>
      <c r="H2549" s="12"/>
      <c r="I2549" s="12"/>
      <c r="J2549" s="13"/>
      <c r="K2549" s="36" t="s">
        <v>3894</v>
      </c>
      <c r="L2549" s="39" t="s">
        <v>9167</v>
      </c>
      <c r="M2549" s="40">
        <v>39873</v>
      </c>
      <c r="N2549" s="46"/>
      <c r="O2549" s="38" t="str">
        <f t="shared" si="0"/>
        <v>USD</v>
      </c>
      <c r="P2549" s="45"/>
      <c r="Q2549" s="6"/>
      <c r="R2549" s="8"/>
      <c r="S2549" s="8"/>
      <c r="T2549" s="41">
        <v>9000</v>
      </c>
      <c r="U2549" s="8"/>
      <c r="V2549" s="34"/>
      <c r="W2549" s="6" t="s">
        <v>27</v>
      </c>
      <c r="X2549" s="2"/>
      <c r="Y2549" s="11"/>
      <c r="AB2549" s="23"/>
      <c r="AH2549" s="19"/>
      <c r="AI2549" s="19"/>
      <c r="AL2549"/>
      <c r="AM2549" s="19"/>
    </row>
    <row r="2550" spans="1:39" s="9" customFormat="1" ht="15" customHeight="1" x14ac:dyDescent="0.25">
      <c r="A2550" s="29" t="s">
        <v>37</v>
      </c>
      <c r="B2550" s="30" t="s">
        <v>181</v>
      </c>
      <c r="C2550" s="42" t="s">
        <v>24</v>
      </c>
      <c r="D2550" s="12" t="s">
        <v>111</v>
      </c>
      <c r="E2550" s="38" t="s">
        <v>3890</v>
      </c>
      <c r="F2550" s="44" t="s">
        <v>3877</v>
      </c>
      <c r="G2550" s="38" t="s">
        <v>39</v>
      </c>
      <c r="H2550" s="12"/>
      <c r="I2550" s="12"/>
      <c r="J2550" s="13"/>
      <c r="K2550" s="36" t="s">
        <v>3894</v>
      </c>
      <c r="L2550" s="39" t="s">
        <v>9092</v>
      </c>
      <c r="M2550" s="40">
        <v>39905</v>
      </c>
      <c r="N2550" s="46"/>
      <c r="O2550" s="38" t="str">
        <f t="shared" si="0"/>
        <v>USD</v>
      </c>
      <c r="P2550" s="45"/>
      <c r="Q2550" s="6"/>
      <c r="R2550" s="8"/>
      <c r="S2550" s="8"/>
      <c r="T2550" s="41">
        <v>100</v>
      </c>
      <c r="U2550" s="8"/>
      <c r="V2550" s="34"/>
      <c r="W2550" s="6" t="s">
        <v>27</v>
      </c>
      <c r="X2550" s="2"/>
      <c r="Y2550" s="11"/>
      <c r="AB2550" s="23"/>
      <c r="AH2550" s="19"/>
      <c r="AI2550" s="19"/>
      <c r="AL2550"/>
      <c r="AM2550" s="19"/>
    </row>
    <row r="2551" spans="1:39" s="9" customFormat="1" ht="15" customHeight="1" x14ac:dyDescent="0.25">
      <c r="A2551" s="29" t="s">
        <v>37</v>
      </c>
      <c r="B2551" s="30" t="s">
        <v>181</v>
      </c>
      <c r="C2551" s="42" t="s">
        <v>24</v>
      </c>
      <c r="D2551" s="12" t="s">
        <v>111</v>
      </c>
      <c r="E2551" s="38" t="s">
        <v>3890</v>
      </c>
      <c r="F2551" s="44" t="s">
        <v>3877</v>
      </c>
      <c r="G2551" s="38" t="s">
        <v>39</v>
      </c>
      <c r="H2551" s="12"/>
      <c r="I2551" s="12"/>
      <c r="J2551" s="13"/>
      <c r="K2551" s="36" t="s">
        <v>3894</v>
      </c>
      <c r="L2551" s="39" t="s">
        <v>9093</v>
      </c>
      <c r="M2551" s="40">
        <v>40120</v>
      </c>
      <c r="N2551" s="46"/>
      <c r="O2551" s="38" t="str">
        <f t="shared" si="0"/>
        <v>USD</v>
      </c>
      <c r="P2551" s="45"/>
      <c r="Q2551" s="6"/>
      <c r="R2551" s="8"/>
      <c r="S2551" s="8"/>
      <c r="T2551" s="41">
        <v>107</v>
      </c>
      <c r="U2551" s="8"/>
      <c r="V2551" s="34"/>
      <c r="W2551" s="6" t="s">
        <v>27</v>
      </c>
      <c r="X2551" s="2"/>
      <c r="Y2551" s="11"/>
      <c r="AB2551" s="23"/>
      <c r="AH2551" s="19"/>
      <c r="AI2551" s="19"/>
      <c r="AL2551"/>
      <c r="AM2551" s="19"/>
    </row>
    <row r="2552" spans="1:39" s="9" customFormat="1" ht="15" customHeight="1" x14ac:dyDescent="0.25">
      <c r="A2552" s="29" t="s">
        <v>37</v>
      </c>
      <c r="B2552" s="30" t="s">
        <v>181</v>
      </c>
      <c r="C2552" s="42" t="s">
        <v>24</v>
      </c>
      <c r="D2552" s="12" t="s">
        <v>111</v>
      </c>
      <c r="E2552" s="38" t="s">
        <v>3890</v>
      </c>
      <c r="F2552" s="44" t="s">
        <v>3877</v>
      </c>
      <c r="G2552" s="38" t="s">
        <v>39</v>
      </c>
      <c r="H2552" s="12"/>
      <c r="I2552" s="12"/>
      <c r="J2552" s="13"/>
      <c r="K2552" s="36" t="s">
        <v>3894</v>
      </c>
      <c r="L2552" s="39">
        <v>217791005</v>
      </c>
      <c r="M2552" s="40">
        <v>40120</v>
      </c>
      <c r="N2552" s="46"/>
      <c r="O2552" s="38" t="str">
        <f t="shared" si="0"/>
        <v>USD</v>
      </c>
      <c r="P2552" s="45"/>
      <c r="Q2552" s="6"/>
      <c r="R2552" s="8"/>
      <c r="S2552" s="8"/>
      <c r="T2552" s="41">
        <v>5.34</v>
      </c>
      <c r="U2552" s="8"/>
      <c r="V2552" s="34"/>
      <c r="W2552" s="6" t="s">
        <v>27</v>
      </c>
      <c r="X2552" s="2"/>
      <c r="Y2552" s="11"/>
      <c r="AB2552" s="23"/>
      <c r="AH2552" s="19"/>
      <c r="AI2552" s="19"/>
      <c r="AL2552"/>
      <c r="AM2552" s="19"/>
    </row>
    <row r="2553" spans="1:39" s="9" customFormat="1" ht="15" customHeight="1" x14ac:dyDescent="0.25">
      <c r="A2553" s="29" t="s">
        <v>37</v>
      </c>
      <c r="B2553" s="30" t="s">
        <v>181</v>
      </c>
      <c r="C2553" s="42" t="s">
        <v>24</v>
      </c>
      <c r="D2553" s="12" t="s">
        <v>111</v>
      </c>
      <c r="E2553" s="38" t="s">
        <v>3890</v>
      </c>
      <c r="F2553" s="44" t="s">
        <v>3877</v>
      </c>
      <c r="G2553" s="38" t="s">
        <v>39</v>
      </c>
      <c r="H2553" s="12"/>
      <c r="I2553" s="12"/>
      <c r="J2553" s="13"/>
      <c r="K2553" s="36" t="s">
        <v>3894</v>
      </c>
      <c r="L2553" s="39">
        <v>10724109</v>
      </c>
      <c r="M2553" s="40" t="s">
        <v>9032</v>
      </c>
      <c r="N2553" s="46"/>
      <c r="O2553" s="38" t="str">
        <f t="shared" si="0"/>
        <v>USD</v>
      </c>
      <c r="P2553" s="45"/>
      <c r="Q2553" s="6"/>
      <c r="R2553" s="8"/>
      <c r="S2553" s="8"/>
      <c r="T2553" s="41">
        <v>625</v>
      </c>
      <c r="U2553" s="8"/>
      <c r="V2553" s="34"/>
      <c r="W2553" s="6" t="s">
        <v>27</v>
      </c>
      <c r="X2553" s="2"/>
      <c r="Y2553" s="11"/>
      <c r="AB2553" s="23"/>
      <c r="AH2553" s="19"/>
      <c r="AI2553" s="19"/>
      <c r="AL2553"/>
      <c r="AM2553" s="19"/>
    </row>
    <row r="2554" spans="1:39" s="9" customFormat="1" ht="15" customHeight="1" x14ac:dyDescent="0.25">
      <c r="A2554" s="29" t="s">
        <v>60</v>
      </c>
      <c r="B2554" s="30" t="s">
        <v>171</v>
      </c>
      <c r="C2554" s="42" t="s">
        <v>24</v>
      </c>
      <c r="D2554" s="12" t="s">
        <v>111</v>
      </c>
      <c r="E2554" s="38" t="s">
        <v>3890</v>
      </c>
      <c r="F2554" s="44" t="s">
        <v>3877</v>
      </c>
      <c r="G2554" s="38" t="s">
        <v>39</v>
      </c>
      <c r="H2554" s="12"/>
      <c r="I2554" s="12"/>
      <c r="J2554" s="13"/>
      <c r="K2554" s="36" t="s">
        <v>3894</v>
      </c>
      <c r="L2554" s="39" t="s">
        <v>9094</v>
      </c>
      <c r="M2554" s="40" t="s">
        <v>9033</v>
      </c>
      <c r="N2554" s="46"/>
      <c r="O2554" s="38" t="str">
        <f t="shared" si="0"/>
        <v>USD</v>
      </c>
      <c r="P2554" s="45"/>
      <c r="Q2554" s="6"/>
      <c r="R2554" s="8"/>
      <c r="S2554" s="8"/>
      <c r="T2554" s="41">
        <v>260.92</v>
      </c>
      <c r="U2554" s="8"/>
      <c r="V2554" s="34"/>
      <c r="W2554" s="6" t="s">
        <v>27</v>
      </c>
      <c r="X2554" s="2"/>
      <c r="Y2554" s="11"/>
      <c r="AB2554" s="23"/>
      <c r="AH2554" s="19"/>
      <c r="AI2554" s="19"/>
      <c r="AL2554"/>
      <c r="AM2554" s="19"/>
    </row>
    <row r="2555" spans="1:39" s="9" customFormat="1" ht="15" customHeight="1" x14ac:dyDescent="0.25">
      <c r="A2555" s="29" t="s">
        <v>58</v>
      </c>
      <c r="B2555" s="30" t="s">
        <v>156</v>
      </c>
      <c r="C2555" s="42" t="s">
        <v>28</v>
      </c>
      <c r="D2555" s="12" t="s">
        <v>111</v>
      </c>
      <c r="E2555" s="38" t="s">
        <v>3890</v>
      </c>
      <c r="F2555" s="44" t="s">
        <v>3626</v>
      </c>
      <c r="G2555" s="38" t="s">
        <v>39</v>
      </c>
      <c r="H2555" s="12"/>
      <c r="I2555" s="12"/>
      <c r="J2555" s="13"/>
      <c r="K2555" s="36" t="s">
        <v>3894</v>
      </c>
      <c r="L2555" s="39" t="s">
        <v>9095</v>
      </c>
      <c r="M2555" s="40" t="s">
        <v>9034</v>
      </c>
      <c r="N2555" s="46"/>
      <c r="O2555" s="38" t="str">
        <f t="shared" si="0"/>
        <v>USD</v>
      </c>
      <c r="P2555" s="45"/>
      <c r="Q2555" s="6"/>
      <c r="R2555" s="8"/>
      <c r="S2555" s="8"/>
      <c r="T2555" s="41">
        <v>1200</v>
      </c>
      <c r="U2555" s="8"/>
      <c r="V2555" s="34"/>
      <c r="W2555" s="6" t="s">
        <v>27</v>
      </c>
      <c r="X2555" s="2"/>
      <c r="Y2555" s="11"/>
      <c r="AB2555" s="23"/>
      <c r="AH2555" s="19"/>
      <c r="AI2555" s="19"/>
      <c r="AL2555"/>
      <c r="AM2555" s="19"/>
    </row>
    <row r="2556" spans="1:39" s="9" customFormat="1" ht="15" customHeight="1" x14ac:dyDescent="0.25">
      <c r="A2556" s="29" t="s">
        <v>58</v>
      </c>
      <c r="B2556" s="30" t="s">
        <v>156</v>
      </c>
      <c r="C2556" s="42" t="s">
        <v>28</v>
      </c>
      <c r="D2556" s="12" t="s">
        <v>111</v>
      </c>
      <c r="E2556" s="38" t="s">
        <v>3890</v>
      </c>
      <c r="F2556" s="44" t="s">
        <v>3626</v>
      </c>
      <c r="G2556" s="38" t="s">
        <v>39</v>
      </c>
      <c r="H2556" s="12"/>
      <c r="I2556" s="12"/>
      <c r="J2556" s="13"/>
      <c r="K2556" s="36" t="s">
        <v>3894</v>
      </c>
      <c r="L2556" s="39" t="s">
        <v>9096</v>
      </c>
      <c r="M2556" s="40" t="s">
        <v>9035</v>
      </c>
      <c r="N2556" s="46"/>
      <c r="O2556" s="38" t="str">
        <f t="shared" si="0"/>
        <v>USD</v>
      </c>
      <c r="P2556" s="45"/>
      <c r="Q2556" s="6"/>
      <c r="R2556" s="8"/>
      <c r="S2556" s="8"/>
      <c r="T2556" s="41">
        <v>45</v>
      </c>
      <c r="U2556" s="8"/>
      <c r="V2556" s="34"/>
      <c r="W2556" s="6" t="s">
        <v>27</v>
      </c>
      <c r="X2556" s="2"/>
      <c r="Y2556" s="11"/>
      <c r="AB2556" s="23"/>
      <c r="AH2556" s="19"/>
      <c r="AI2556" s="19"/>
      <c r="AL2556"/>
      <c r="AM2556" s="19"/>
    </row>
    <row r="2557" spans="1:39" s="9" customFormat="1" ht="15" customHeight="1" x14ac:dyDescent="0.25">
      <c r="A2557" s="29" t="s">
        <v>63</v>
      </c>
      <c r="B2557" s="30" t="s">
        <v>166</v>
      </c>
      <c r="C2557" s="42" t="s">
        <v>28</v>
      </c>
      <c r="D2557" s="12" t="s">
        <v>111</v>
      </c>
      <c r="E2557" s="38" t="s">
        <v>3890</v>
      </c>
      <c r="F2557" s="44" t="s">
        <v>3626</v>
      </c>
      <c r="G2557" s="38" t="s">
        <v>39</v>
      </c>
      <c r="H2557" s="12"/>
      <c r="I2557" s="12"/>
      <c r="J2557" s="13"/>
      <c r="K2557" s="36" t="s">
        <v>3894</v>
      </c>
      <c r="L2557" s="39" t="s">
        <v>9168</v>
      </c>
      <c r="M2557" s="40" t="s">
        <v>9036</v>
      </c>
      <c r="N2557" s="46"/>
      <c r="O2557" s="38" t="str">
        <f t="shared" si="0"/>
        <v>USD</v>
      </c>
      <c r="P2557" s="45"/>
      <c r="Q2557" s="6"/>
      <c r="R2557" s="8"/>
      <c r="S2557" s="8"/>
      <c r="T2557" s="41">
        <v>60</v>
      </c>
      <c r="U2557" s="8"/>
      <c r="V2557" s="34"/>
      <c r="W2557" s="6" t="s">
        <v>27</v>
      </c>
      <c r="X2557" s="2"/>
      <c r="Y2557" s="11"/>
      <c r="AB2557" s="23"/>
      <c r="AH2557" s="19"/>
      <c r="AI2557" s="19"/>
      <c r="AL2557"/>
      <c r="AM2557" s="19"/>
    </row>
    <row r="2558" spans="1:39" s="9" customFormat="1" ht="15" customHeight="1" x14ac:dyDescent="0.25">
      <c r="A2558" s="29" t="s">
        <v>63</v>
      </c>
      <c r="B2558" s="30" t="s">
        <v>166</v>
      </c>
      <c r="C2558" s="42" t="s">
        <v>28</v>
      </c>
      <c r="D2558" s="12" t="s">
        <v>111</v>
      </c>
      <c r="E2558" s="38" t="s">
        <v>3890</v>
      </c>
      <c r="F2558" s="44" t="s">
        <v>3626</v>
      </c>
      <c r="G2558" s="38" t="s">
        <v>39</v>
      </c>
      <c r="H2558" s="12"/>
      <c r="I2558" s="12"/>
      <c r="J2558" s="13"/>
      <c r="K2558" s="36" t="s">
        <v>3894</v>
      </c>
      <c r="L2558" s="39" t="s">
        <v>9019</v>
      </c>
      <c r="M2558" s="40" t="s">
        <v>9037</v>
      </c>
      <c r="N2558" s="46"/>
      <c r="O2558" s="38" t="str">
        <f t="shared" si="0"/>
        <v>USD</v>
      </c>
      <c r="P2558" s="45"/>
      <c r="Q2558" s="6"/>
      <c r="R2558" s="8"/>
      <c r="S2558" s="8"/>
      <c r="T2558" s="41">
        <v>63.04</v>
      </c>
      <c r="U2558" s="8"/>
      <c r="V2558" s="34"/>
      <c r="W2558" s="6" t="s">
        <v>27</v>
      </c>
      <c r="X2558" s="2"/>
      <c r="Y2558" s="11"/>
      <c r="AB2558" s="23"/>
      <c r="AH2558" s="19"/>
      <c r="AI2558" s="19"/>
      <c r="AL2558"/>
      <c r="AM2558" s="19"/>
    </row>
    <row r="2559" spans="1:39" s="9" customFormat="1" ht="15" customHeight="1" x14ac:dyDescent="0.25">
      <c r="A2559" s="29" t="s">
        <v>74</v>
      </c>
      <c r="B2559" s="30" t="s">
        <v>167</v>
      </c>
      <c r="C2559" s="42" t="s">
        <v>28</v>
      </c>
      <c r="D2559" s="12" t="s">
        <v>111</v>
      </c>
      <c r="E2559" s="38" t="s">
        <v>3890</v>
      </c>
      <c r="F2559" s="44" t="s">
        <v>3626</v>
      </c>
      <c r="G2559" s="38" t="s">
        <v>39</v>
      </c>
      <c r="H2559" s="12"/>
      <c r="I2559" s="12"/>
      <c r="J2559" s="13"/>
      <c r="K2559" s="36" t="s">
        <v>3894</v>
      </c>
      <c r="L2559" s="39" t="s">
        <v>9097</v>
      </c>
      <c r="M2559" s="40" t="s">
        <v>9038</v>
      </c>
      <c r="N2559" s="46"/>
      <c r="O2559" s="38" t="str">
        <f t="shared" si="0"/>
        <v>USD</v>
      </c>
      <c r="P2559" s="45"/>
      <c r="Q2559" s="6"/>
      <c r="R2559" s="8"/>
      <c r="S2559" s="8"/>
      <c r="T2559" s="41">
        <v>200</v>
      </c>
      <c r="U2559" s="8"/>
      <c r="V2559" s="34"/>
      <c r="W2559" s="6" t="s">
        <v>27</v>
      </c>
      <c r="X2559" s="2"/>
      <c r="Y2559" s="11"/>
      <c r="AB2559" s="23"/>
      <c r="AH2559" s="19"/>
      <c r="AI2559" s="19"/>
      <c r="AL2559"/>
      <c r="AM2559" s="19"/>
    </row>
    <row r="2560" spans="1:39" s="9" customFormat="1" ht="15" customHeight="1" x14ac:dyDescent="0.25">
      <c r="A2560" s="29" t="s">
        <v>60</v>
      </c>
      <c r="B2560" s="30" t="s">
        <v>171</v>
      </c>
      <c r="C2560" s="42" t="s">
        <v>24</v>
      </c>
      <c r="D2560" s="12" t="s">
        <v>111</v>
      </c>
      <c r="E2560" s="38" t="s">
        <v>3890</v>
      </c>
      <c r="F2560" s="44" t="s">
        <v>3877</v>
      </c>
      <c r="G2560" s="38" t="s">
        <v>39</v>
      </c>
      <c r="H2560" s="12"/>
      <c r="I2560" s="12"/>
      <c r="J2560" s="13"/>
      <c r="K2560" s="36" t="s">
        <v>3894</v>
      </c>
      <c r="L2560" s="39" t="s">
        <v>9098</v>
      </c>
      <c r="M2560" s="40" t="s">
        <v>9039</v>
      </c>
      <c r="N2560" s="46"/>
      <c r="O2560" s="38" t="str">
        <f t="shared" si="0"/>
        <v>USD</v>
      </c>
      <c r="P2560" s="45"/>
      <c r="Q2560" s="6"/>
      <c r="R2560" s="8"/>
      <c r="S2560" s="8"/>
      <c r="T2560" s="41">
        <v>44.45</v>
      </c>
      <c r="U2560" s="8"/>
      <c r="V2560" s="34"/>
      <c r="W2560" s="6" t="s">
        <v>27</v>
      </c>
      <c r="X2560" s="2"/>
      <c r="Y2560" s="11"/>
      <c r="AB2560" s="23"/>
      <c r="AH2560" s="19"/>
      <c r="AI2560" s="19"/>
      <c r="AL2560"/>
      <c r="AM2560" s="19"/>
    </row>
    <row r="2561" spans="1:39" s="9" customFormat="1" ht="15" customHeight="1" x14ac:dyDescent="0.25">
      <c r="A2561" s="29" t="s">
        <v>44</v>
      </c>
      <c r="B2561" s="30" t="s">
        <v>184</v>
      </c>
      <c r="C2561" s="42" t="s">
        <v>28</v>
      </c>
      <c r="D2561" s="12" t="s">
        <v>111</v>
      </c>
      <c r="E2561" s="38" t="s">
        <v>3890</v>
      </c>
      <c r="F2561" s="44" t="s">
        <v>3626</v>
      </c>
      <c r="G2561" s="38" t="s">
        <v>39</v>
      </c>
      <c r="H2561" s="12"/>
      <c r="I2561" s="12"/>
      <c r="J2561" s="13"/>
      <c r="K2561" s="36" t="s">
        <v>3894</v>
      </c>
      <c r="L2561" s="39" t="s">
        <v>9099</v>
      </c>
      <c r="M2561" s="40" t="s">
        <v>9040</v>
      </c>
      <c r="N2561" s="46"/>
      <c r="O2561" s="38" t="str">
        <f t="shared" si="0"/>
        <v>USD</v>
      </c>
      <c r="P2561" s="45"/>
      <c r="Q2561" s="6"/>
      <c r="R2561" s="8"/>
      <c r="S2561" s="8"/>
      <c r="T2561" s="41">
        <v>80</v>
      </c>
      <c r="U2561" s="8"/>
      <c r="V2561" s="34"/>
      <c r="W2561" s="6" t="s">
        <v>27</v>
      </c>
      <c r="X2561" s="2"/>
      <c r="Y2561" s="11"/>
      <c r="AB2561" s="23"/>
      <c r="AH2561" s="19"/>
      <c r="AI2561" s="19"/>
      <c r="AL2561"/>
      <c r="AM2561" s="19"/>
    </row>
    <row r="2562" spans="1:39" s="9" customFormat="1" ht="15" customHeight="1" x14ac:dyDescent="0.25">
      <c r="A2562" s="29" t="s">
        <v>74</v>
      </c>
      <c r="B2562" s="30" t="s">
        <v>167</v>
      </c>
      <c r="C2562" s="42" t="s">
        <v>28</v>
      </c>
      <c r="D2562" s="12" t="s">
        <v>111</v>
      </c>
      <c r="E2562" s="38" t="s">
        <v>3890</v>
      </c>
      <c r="F2562" s="44" t="s">
        <v>3626</v>
      </c>
      <c r="G2562" s="38" t="s">
        <v>39</v>
      </c>
      <c r="H2562" s="12"/>
      <c r="I2562" s="12"/>
      <c r="J2562" s="13"/>
      <c r="K2562" s="36" t="s">
        <v>3894</v>
      </c>
      <c r="L2562" s="39" t="s">
        <v>9100</v>
      </c>
      <c r="M2562" s="40" t="s">
        <v>9041</v>
      </c>
      <c r="N2562" s="46"/>
      <c r="O2562" s="38" t="str">
        <f t="shared" si="0"/>
        <v>USD</v>
      </c>
      <c r="P2562" s="45"/>
      <c r="Q2562" s="6"/>
      <c r="R2562" s="8"/>
      <c r="S2562" s="8"/>
      <c r="T2562" s="41">
        <v>150</v>
      </c>
      <c r="U2562" s="8"/>
      <c r="V2562" s="34"/>
      <c r="W2562" s="6" t="s">
        <v>27</v>
      </c>
      <c r="X2562" s="2"/>
      <c r="Y2562" s="11"/>
      <c r="AB2562" s="23"/>
      <c r="AH2562" s="19"/>
      <c r="AI2562" s="19"/>
      <c r="AL2562"/>
      <c r="AM2562" s="19"/>
    </row>
    <row r="2563" spans="1:39" s="9" customFormat="1" ht="15" customHeight="1" x14ac:dyDescent="0.25">
      <c r="A2563" s="37" t="s">
        <v>9069</v>
      </c>
      <c r="B2563" s="43" t="s">
        <v>9072</v>
      </c>
      <c r="C2563" s="42" t="s">
        <v>28</v>
      </c>
      <c r="D2563" s="12" t="s">
        <v>111</v>
      </c>
      <c r="E2563" s="38" t="s">
        <v>3890</v>
      </c>
      <c r="F2563" s="44" t="s">
        <v>3626</v>
      </c>
      <c r="G2563" s="38" t="s">
        <v>39</v>
      </c>
      <c r="H2563" s="12"/>
      <c r="I2563" s="12"/>
      <c r="J2563" s="13"/>
      <c r="K2563" s="36" t="s">
        <v>3894</v>
      </c>
      <c r="L2563" s="39" t="s">
        <v>9101</v>
      </c>
      <c r="M2563" s="40">
        <v>40220</v>
      </c>
      <c r="N2563" s="46"/>
      <c r="O2563" s="38" t="str">
        <f t="shared" si="0"/>
        <v>USD</v>
      </c>
      <c r="P2563" s="45"/>
      <c r="Q2563" s="6"/>
      <c r="R2563" s="8"/>
      <c r="S2563" s="8"/>
      <c r="T2563" s="41">
        <v>275</v>
      </c>
      <c r="U2563" s="8"/>
      <c r="V2563" s="34"/>
      <c r="W2563" s="6" t="s">
        <v>27</v>
      </c>
      <c r="X2563" s="2"/>
      <c r="Y2563" s="11"/>
      <c r="AB2563" s="23"/>
      <c r="AH2563" s="19"/>
      <c r="AI2563" s="19"/>
      <c r="AL2563"/>
      <c r="AM2563" s="19"/>
    </row>
    <row r="2564" spans="1:39" s="9" customFormat="1" ht="15" customHeight="1" x14ac:dyDescent="0.25">
      <c r="A2564" s="37" t="s">
        <v>9069</v>
      </c>
      <c r="B2564" s="43" t="s">
        <v>9072</v>
      </c>
      <c r="C2564" s="42" t="s">
        <v>28</v>
      </c>
      <c r="D2564" s="12" t="s">
        <v>111</v>
      </c>
      <c r="E2564" s="38" t="s">
        <v>3890</v>
      </c>
      <c r="F2564" s="44" t="s">
        <v>3626</v>
      </c>
      <c r="G2564" s="38" t="s">
        <v>39</v>
      </c>
      <c r="H2564" s="12"/>
      <c r="I2564" s="12"/>
      <c r="J2564" s="13"/>
      <c r="K2564" s="36" t="s">
        <v>3894</v>
      </c>
      <c r="L2564" s="39" t="s">
        <v>9102</v>
      </c>
      <c r="M2564" s="40">
        <v>40220</v>
      </c>
      <c r="N2564" s="46"/>
      <c r="O2564" s="38" t="str">
        <f t="shared" si="0"/>
        <v>USD</v>
      </c>
      <c r="P2564" s="45"/>
      <c r="Q2564" s="6"/>
      <c r="R2564" s="8"/>
      <c r="S2564" s="8"/>
      <c r="T2564" s="41">
        <v>275</v>
      </c>
      <c r="U2564" s="8"/>
      <c r="V2564" s="34"/>
      <c r="W2564" s="6" t="s">
        <v>27</v>
      </c>
      <c r="X2564" s="2"/>
      <c r="Y2564" s="11"/>
      <c r="AB2564" s="23"/>
      <c r="AH2564" s="19"/>
      <c r="AI2564" s="19"/>
      <c r="AL2564"/>
      <c r="AM2564" s="19"/>
    </row>
    <row r="2565" spans="1:39" s="9" customFormat="1" ht="15" customHeight="1" x14ac:dyDescent="0.25">
      <c r="A2565" s="29" t="s">
        <v>54</v>
      </c>
      <c r="B2565" s="30" t="s">
        <v>143</v>
      </c>
      <c r="C2565" s="42" t="s">
        <v>24</v>
      </c>
      <c r="D2565" s="12" t="s">
        <v>111</v>
      </c>
      <c r="E2565" s="38" t="s">
        <v>3890</v>
      </c>
      <c r="F2565" s="44" t="s">
        <v>3624</v>
      </c>
      <c r="G2565" s="38" t="s">
        <v>39</v>
      </c>
      <c r="H2565" s="12"/>
      <c r="I2565" s="12"/>
      <c r="J2565" s="13"/>
      <c r="K2565" s="36" t="s">
        <v>3894</v>
      </c>
      <c r="L2565" s="39" t="s">
        <v>9103</v>
      </c>
      <c r="M2565" s="40" t="s">
        <v>9042</v>
      </c>
      <c r="N2565" s="46"/>
      <c r="O2565" s="38" t="str">
        <f t="shared" si="0"/>
        <v>USD</v>
      </c>
      <c r="P2565" s="45"/>
      <c r="Q2565" s="6"/>
      <c r="R2565" s="8"/>
      <c r="S2565" s="8"/>
      <c r="T2565" s="41">
        <v>15</v>
      </c>
      <c r="U2565" s="8"/>
      <c r="V2565" s="34"/>
      <c r="W2565" s="6" t="s">
        <v>27</v>
      </c>
      <c r="X2565" s="2"/>
      <c r="Y2565" s="11"/>
      <c r="AB2565" s="23"/>
      <c r="AH2565" s="19"/>
      <c r="AI2565" s="19"/>
      <c r="AL2565"/>
      <c r="AM2565" s="19"/>
    </row>
    <row r="2566" spans="1:39" s="9" customFormat="1" ht="15" customHeight="1" x14ac:dyDescent="0.25">
      <c r="A2566" s="29" t="s">
        <v>100</v>
      </c>
      <c r="B2566" s="43" t="s">
        <v>176</v>
      </c>
      <c r="C2566" s="42" t="s">
        <v>24</v>
      </c>
      <c r="D2566" s="12" t="s">
        <v>111</v>
      </c>
      <c r="E2566" s="38" t="s">
        <v>3890</v>
      </c>
      <c r="F2566" s="44" t="s">
        <v>3877</v>
      </c>
      <c r="G2566" s="38" t="s">
        <v>39</v>
      </c>
      <c r="H2566" s="12"/>
      <c r="I2566" s="12"/>
      <c r="J2566" s="13"/>
      <c r="K2566" s="36" t="s">
        <v>3894</v>
      </c>
      <c r="L2566" s="39" t="s">
        <v>9104</v>
      </c>
      <c r="M2566" s="40">
        <v>40853</v>
      </c>
      <c r="N2566" s="46"/>
      <c r="O2566" s="38" t="str">
        <f t="shared" si="0"/>
        <v>USD</v>
      </c>
      <c r="P2566" s="45"/>
      <c r="Q2566" s="6"/>
      <c r="R2566" s="8"/>
      <c r="S2566" s="8"/>
      <c r="T2566" s="41">
        <v>200</v>
      </c>
      <c r="U2566" s="8"/>
      <c r="V2566" s="34"/>
      <c r="W2566" s="6" t="s">
        <v>27</v>
      </c>
      <c r="X2566" s="2"/>
      <c r="Y2566" s="11"/>
      <c r="AB2566" s="23"/>
      <c r="AH2566" s="19"/>
      <c r="AI2566" s="19"/>
      <c r="AL2566"/>
      <c r="AM2566" s="19"/>
    </row>
    <row r="2567" spans="1:39" s="9" customFormat="1" ht="15" customHeight="1" x14ac:dyDescent="0.25">
      <c r="A2567" s="37" t="s">
        <v>134</v>
      </c>
      <c r="B2567" s="43" t="s">
        <v>4429</v>
      </c>
      <c r="C2567" s="42" t="s">
        <v>24</v>
      </c>
      <c r="D2567" s="12" t="s">
        <v>111</v>
      </c>
      <c r="E2567" s="38" t="s">
        <v>3890</v>
      </c>
      <c r="F2567" s="44" t="s">
        <v>3627</v>
      </c>
      <c r="G2567" s="38" t="s">
        <v>39</v>
      </c>
      <c r="H2567" s="12"/>
      <c r="I2567" s="12"/>
      <c r="J2567" s="13"/>
      <c r="K2567" s="36" t="s">
        <v>3894</v>
      </c>
      <c r="L2567" s="39" t="s">
        <v>9105</v>
      </c>
      <c r="M2567" s="40">
        <v>40853</v>
      </c>
      <c r="N2567" s="46"/>
      <c r="O2567" s="38" t="str">
        <f t="shared" si="0"/>
        <v>USD</v>
      </c>
      <c r="P2567" s="45"/>
      <c r="Q2567" s="6"/>
      <c r="R2567" s="8"/>
      <c r="S2567" s="8"/>
      <c r="T2567" s="41">
        <v>35</v>
      </c>
      <c r="U2567" s="8"/>
      <c r="V2567" s="34"/>
      <c r="W2567" s="6" t="s">
        <v>27</v>
      </c>
      <c r="X2567" s="2"/>
      <c r="Y2567" s="11"/>
      <c r="AB2567" s="23"/>
      <c r="AH2567" s="19"/>
      <c r="AI2567" s="19"/>
      <c r="AL2567"/>
      <c r="AM2567" s="19"/>
    </row>
    <row r="2568" spans="1:39" s="9" customFormat="1" ht="15" customHeight="1" x14ac:dyDescent="0.25">
      <c r="A2568" s="29" t="s">
        <v>60</v>
      </c>
      <c r="B2568" s="30" t="s">
        <v>171</v>
      </c>
      <c r="C2568" s="42" t="s">
        <v>24</v>
      </c>
      <c r="D2568" s="12" t="s">
        <v>111</v>
      </c>
      <c r="E2568" s="38" t="s">
        <v>3890</v>
      </c>
      <c r="F2568" s="44" t="s">
        <v>3877</v>
      </c>
      <c r="G2568" s="38" t="s">
        <v>39</v>
      </c>
      <c r="H2568" s="12"/>
      <c r="I2568" s="12"/>
      <c r="J2568" s="13"/>
      <c r="K2568" s="36" t="s">
        <v>3894</v>
      </c>
      <c r="L2568" s="39" t="s">
        <v>9106</v>
      </c>
      <c r="M2568" s="40" t="s">
        <v>9043</v>
      </c>
      <c r="N2568" s="46"/>
      <c r="O2568" s="38" t="str">
        <f t="shared" si="0"/>
        <v>USD</v>
      </c>
      <c r="P2568" s="45"/>
      <c r="Q2568" s="6"/>
      <c r="R2568" s="8"/>
      <c r="S2568" s="8"/>
      <c r="T2568" s="41">
        <v>1090</v>
      </c>
      <c r="U2568" s="8"/>
      <c r="V2568" s="34"/>
      <c r="W2568" s="6" t="s">
        <v>27</v>
      </c>
      <c r="X2568" s="2"/>
      <c r="Y2568" s="11"/>
      <c r="AB2568" s="23"/>
      <c r="AH2568" s="19"/>
      <c r="AI2568" s="19"/>
      <c r="AL2568"/>
      <c r="AM2568" s="19"/>
    </row>
    <row r="2569" spans="1:39" s="9" customFormat="1" ht="15" customHeight="1" x14ac:dyDescent="0.25">
      <c r="A2569" s="29" t="s">
        <v>38</v>
      </c>
      <c r="B2569" s="43" t="s">
        <v>169</v>
      </c>
      <c r="C2569" s="42" t="s">
        <v>24</v>
      </c>
      <c r="D2569" s="12" t="s">
        <v>111</v>
      </c>
      <c r="E2569" s="38" t="s">
        <v>3890</v>
      </c>
      <c r="F2569" s="44" t="s">
        <v>3877</v>
      </c>
      <c r="G2569" s="38" t="s">
        <v>39</v>
      </c>
      <c r="H2569" s="12"/>
      <c r="I2569" s="12"/>
      <c r="J2569" s="13"/>
      <c r="K2569" s="36" t="s">
        <v>3894</v>
      </c>
      <c r="L2569" s="39" t="s">
        <v>9169</v>
      </c>
      <c r="M2569" s="40" t="s">
        <v>9044</v>
      </c>
      <c r="N2569" s="46"/>
      <c r="O2569" s="38" t="str">
        <f t="shared" si="0"/>
        <v>USD</v>
      </c>
      <c r="P2569" s="45"/>
      <c r="Q2569" s="6"/>
      <c r="R2569" s="8"/>
      <c r="S2569" s="8"/>
      <c r="T2569" s="41">
        <v>750</v>
      </c>
      <c r="U2569" s="8"/>
      <c r="V2569" s="34"/>
      <c r="W2569" s="6" t="s">
        <v>27</v>
      </c>
      <c r="X2569" s="2"/>
      <c r="Y2569" s="11"/>
      <c r="AB2569" s="23"/>
      <c r="AH2569" s="19"/>
      <c r="AI2569" s="19"/>
      <c r="AL2569"/>
      <c r="AM2569" s="19"/>
    </row>
    <row r="2570" spans="1:39" s="9" customFormat="1" ht="15" customHeight="1" x14ac:dyDescent="0.25">
      <c r="A2570" s="29" t="s">
        <v>54</v>
      </c>
      <c r="B2570" s="30" t="s">
        <v>143</v>
      </c>
      <c r="C2570" s="42" t="s">
        <v>24</v>
      </c>
      <c r="D2570" s="12" t="s">
        <v>111</v>
      </c>
      <c r="E2570" s="38" t="s">
        <v>3890</v>
      </c>
      <c r="F2570" s="44" t="s">
        <v>3624</v>
      </c>
      <c r="G2570" s="38" t="s">
        <v>39</v>
      </c>
      <c r="H2570" s="12"/>
      <c r="I2570" s="12"/>
      <c r="J2570" s="13"/>
      <c r="K2570" s="36" t="s">
        <v>3894</v>
      </c>
      <c r="L2570" s="39" t="s">
        <v>9107</v>
      </c>
      <c r="M2570" s="40" t="s">
        <v>9045</v>
      </c>
      <c r="N2570" s="46"/>
      <c r="O2570" s="38" t="str">
        <f t="shared" si="0"/>
        <v>USD</v>
      </c>
      <c r="P2570" s="45"/>
      <c r="Q2570" s="6"/>
      <c r="R2570" s="8"/>
      <c r="S2570" s="8"/>
      <c r="T2570" s="41">
        <v>300</v>
      </c>
      <c r="U2570" s="8"/>
      <c r="V2570" s="34"/>
      <c r="W2570" s="6" t="s">
        <v>27</v>
      </c>
      <c r="X2570" s="2"/>
      <c r="Y2570" s="11"/>
      <c r="AB2570" s="23"/>
      <c r="AH2570" s="19"/>
      <c r="AI2570" s="19"/>
      <c r="AL2570"/>
      <c r="AM2570" s="19"/>
    </row>
    <row r="2571" spans="1:39" s="9" customFormat="1" ht="15" customHeight="1" x14ac:dyDescent="0.25">
      <c r="A2571" s="29" t="s">
        <v>54</v>
      </c>
      <c r="B2571" s="30" t="s">
        <v>143</v>
      </c>
      <c r="C2571" s="42" t="s">
        <v>24</v>
      </c>
      <c r="D2571" s="12" t="s">
        <v>111</v>
      </c>
      <c r="E2571" s="38" t="s">
        <v>3890</v>
      </c>
      <c r="F2571" s="44" t="s">
        <v>3624</v>
      </c>
      <c r="G2571" s="38" t="s">
        <v>39</v>
      </c>
      <c r="H2571" s="12"/>
      <c r="I2571" s="12"/>
      <c r="J2571" s="13"/>
      <c r="K2571" s="36" t="s">
        <v>3894</v>
      </c>
      <c r="L2571" s="39" t="s">
        <v>9108</v>
      </c>
      <c r="M2571" s="40" t="s">
        <v>9045</v>
      </c>
      <c r="N2571" s="46"/>
      <c r="O2571" s="38" t="str">
        <f t="shared" si="0"/>
        <v>USD</v>
      </c>
      <c r="P2571" s="45"/>
      <c r="Q2571" s="6"/>
      <c r="R2571" s="8"/>
      <c r="S2571" s="8"/>
      <c r="T2571" s="41">
        <v>300</v>
      </c>
      <c r="U2571" s="8"/>
      <c r="V2571" s="34"/>
      <c r="W2571" s="6" t="s">
        <v>27</v>
      </c>
      <c r="X2571" s="2"/>
      <c r="Y2571" s="11"/>
      <c r="AB2571" s="23"/>
      <c r="AH2571" s="19"/>
      <c r="AI2571" s="19"/>
      <c r="AL2571"/>
      <c r="AM2571" s="19"/>
    </row>
    <row r="2572" spans="1:39" s="9" customFormat="1" ht="15" customHeight="1" x14ac:dyDescent="0.25">
      <c r="A2572" s="29" t="s">
        <v>37</v>
      </c>
      <c r="B2572" s="30" t="s">
        <v>181</v>
      </c>
      <c r="C2572" s="42" t="s">
        <v>24</v>
      </c>
      <c r="D2572" s="12" t="s">
        <v>111</v>
      </c>
      <c r="E2572" s="38" t="s">
        <v>3890</v>
      </c>
      <c r="F2572" s="44" t="s">
        <v>3877</v>
      </c>
      <c r="G2572" s="38" t="s">
        <v>39</v>
      </c>
      <c r="H2572" s="12"/>
      <c r="I2572" s="12"/>
      <c r="J2572" s="13"/>
      <c r="K2572" s="36" t="s">
        <v>3894</v>
      </c>
      <c r="L2572" s="39" t="s">
        <v>9109</v>
      </c>
      <c r="M2572" s="40" t="s">
        <v>9046</v>
      </c>
      <c r="N2572" s="46"/>
      <c r="O2572" s="38" t="str">
        <f t="shared" si="0"/>
        <v>USD</v>
      </c>
      <c r="P2572" s="45"/>
      <c r="Q2572" s="6"/>
      <c r="R2572" s="8"/>
      <c r="S2572" s="8"/>
      <c r="T2572" s="41">
        <v>500</v>
      </c>
      <c r="U2572" s="8"/>
      <c r="V2572" s="34"/>
      <c r="W2572" s="6" t="s">
        <v>27</v>
      </c>
      <c r="X2572" s="2"/>
      <c r="Y2572" s="11"/>
      <c r="AB2572" s="23"/>
      <c r="AH2572" s="19"/>
      <c r="AI2572" s="19"/>
      <c r="AL2572"/>
      <c r="AM2572" s="19"/>
    </row>
    <row r="2573" spans="1:39" s="9" customFormat="1" ht="15" customHeight="1" x14ac:dyDescent="0.25">
      <c r="A2573" s="37" t="s">
        <v>9070</v>
      </c>
      <c r="B2573" s="43" t="s">
        <v>9073</v>
      </c>
      <c r="C2573" s="42" t="s">
        <v>24</v>
      </c>
      <c r="D2573" s="12" t="s">
        <v>111</v>
      </c>
      <c r="E2573" s="38" t="s">
        <v>3890</v>
      </c>
      <c r="F2573" s="44" t="s">
        <v>3624</v>
      </c>
      <c r="G2573" s="38" t="s">
        <v>39</v>
      </c>
      <c r="H2573" s="12"/>
      <c r="I2573" s="12"/>
      <c r="J2573" s="13"/>
      <c r="K2573" s="36" t="s">
        <v>3894</v>
      </c>
      <c r="L2573" s="39" t="s">
        <v>9141</v>
      </c>
      <c r="M2573" s="40">
        <v>41587</v>
      </c>
      <c r="N2573" s="46"/>
      <c r="O2573" s="38" t="str">
        <f t="shared" si="0"/>
        <v>USD</v>
      </c>
      <c r="P2573" s="45"/>
      <c r="Q2573" s="6"/>
      <c r="R2573" s="8"/>
      <c r="S2573" s="8"/>
      <c r="T2573" s="41">
        <v>15.38</v>
      </c>
      <c r="U2573" s="8"/>
      <c r="V2573" s="34"/>
      <c r="W2573" s="6" t="s">
        <v>27</v>
      </c>
      <c r="X2573" s="2"/>
      <c r="Y2573" s="11"/>
      <c r="AB2573" s="23"/>
      <c r="AH2573" s="19"/>
      <c r="AI2573" s="19"/>
      <c r="AL2573"/>
      <c r="AM2573" s="19"/>
    </row>
    <row r="2574" spans="1:39" s="9" customFormat="1" ht="15" customHeight="1" x14ac:dyDescent="0.25">
      <c r="A2574" s="37" t="s">
        <v>9070</v>
      </c>
      <c r="B2574" s="43" t="s">
        <v>9073</v>
      </c>
      <c r="C2574" s="42" t="s">
        <v>24</v>
      </c>
      <c r="D2574" s="12" t="s">
        <v>111</v>
      </c>
      <c r="E2574" s="38" t="s">
        <v>3890</v>
      </c>
      <c r="F2574" s="44" t="s">
        <v>3624</v>
      </c>
      <c r="G2574" s="38" t="s">
        <v>39</v>
      </c>
      <c r="H2574" s="12"/>
      <c r="I2574" s="12"/>
      <c r="J2574" s="13"/>
      <c r="K2574" s="36" t="s">
        <v>3894</v>
      </c>
      <c r="L2574" s="39" t="s">
        <v>9141</v>
      </c>
      <c r="M2574" s="40">
        <v>41518</v>
      </c>
      <c r="N2574" s="46"/>
      <c r="O2574" s="38" t="str">
        <f t="shared" si="0"/>
        <v>USD</v>
      </c>
      <c r="P2574" s="45"/>
      <c r="Q2574" s="6"/>
      <c r="R2574" s="8"/>
      <c r="S2574" s="8"/>
      <c r="T2574" s="41">
        <v>27.31</v>
      </c>
      <c r="U2574" s="8"/>
      <c r="V2574" s="34"/>
      <c r="W2574" s="6" t="s">
        <v>27</v>
      </c>
      <c r="X2574" s="2"/>
      <c r="Y2574" s="11"/>
      <c r="AB2574" s="23"/>
      <c r="AH2574" s="19"/>
      <c r="AI2574" s="19"/>
      <c r="AL2574"/>
      <c r="AM2574" s="19"/>
    </row>
    <row r="2575" spans="1:39" s="9" customFormat="1" ht="15" customHeight="1" x14ac:dyDescent="0.25">
      <c r="A2575" s="37" t="s">
        <v>9070</v>
      </c>
      <c r="B2575" s="43" t="s">
        <v>9073</v>
      </c>
      <c r="C2575" s="42" t="s">
        <v>24</v>
      </c>
      <c r="D2575" s="12" t="s">
        <v>111</v>
      </c>
      <c r="E2575" s="38" t="s">
        <v>3890</v>
      </c>
      <c r="F2575" s="44" t="s">
        <v>3624</v>
      </c>
      <c r="G2575" s="38" t="s">
        <v>39</v>
      </c>
      <c r="H2575" s="12"/>
      <c r="I2575" s="12"/>
      <c r="J2575" s="13"/>
      <c r="K2575" s="36" t="s">
        <v>3894</v>
      </c>
      <c r="L2575" s="39" t="s">
        <v>9142</v>
      </c>
      <c r="M2575" s="40">
        <v>41587</v>
      </c>
      <c r="N2575" s="46"/>
      <c r="O2575" s="38" t="str">
        <f t="shared" si="0"/>
        <v>USD</v>
      </c>
      <c r="P2575" s="45"/>
      <c r="Q2575" s="6"/>
      <c r="R2575" s="8"/>
      <c r="S2575" s="8"/>
      <c r="T2575" s="41">
        <v>27.31</v>
      </c>
      <c r="U2575" s="8"/>
      <c r="V2575" s="34"/>
      <c r="W2575" s="6" t="s">
        <v>27</v>
      </c>
      <c r="X2575" s="2"/>
      <c r="Y2575" s="11"/>
      <c r="AB2575" s="23"/>
      <c r="AH2575" s="19"/>
      <c r="AI2575" s="19"/>
      <c r="AL2575"/>
      <c r="AM2575" s="19"/>
    </row>
    <row r="2576" spans="1:39" s="9" customFormat="1" ht="15" customHeight="1" x14ac:dyDescent="0.25">
      <c r="A2576" s="29" t="s">
        <v>54</v>
      </c>
      <c r="B2576" s="30" t="s">
        <v>143</v>
      </c>
      <c r="C2576" s="42" t="s">
        <v>24</v>
      </c>
      <c r="D2576" s="12" t="s">
        <v>111</v>
      </c>
      <c r="E2576" s="38" t="s">
        <v>3890</v>
      </c>
      <c r="F2576" s="44" t="s">
        <v>3624</v>
      </c>
      <c r="G2576" s="38" t="s">
        <v>39</v>
      </c>
      <c r="H2576" s="12"/>
      <c r="I2576" s="12"/>
      <c r="J2576" s="13"/>
      <c r="K2576" s="36" t="s">
        <v>3894</v>
      </c>
      <c r="L2576" s="39" t="s">
        <v>9143</v>
      </c>
      <c r="M2576" s="40">
        <v>41374</v>
      </c>
      <c r="N2576" s="46"/>
      <c r="O2576" s="38" t="str">
        <f t="shared" si="0"/>
        <v>USD</v>
      </c>
      <c r="P2576" s="45"/>
      <c r="Q2576" s="6"/>
      <c r="R2576" s="8"/>
      <c r="S2576" s="8"/>
      <c r="T2576" s="41">
        <v>75</v>
      </c>
      <c r="U2576" s="8"/>
      <c r="V2576" s="34"/>
      <c r="W2576" s="6" t="s">
        <v>27</v>
      </c>
      <c r="X2576" s="2"/>
      <c r="Y2576" s="11"/>
      <c r="AB2576" s="23"/>
      <c r="AH2576" s="19"/>
      <c r="AI2576" s="19"/>
      <c r="AL2576"/>
      <c r="AM2576" s="19"/>
    </row>
    <row r="2577" spans="1:39" s="9" customFormat="1" ht="15" customHeight="1" x14ac:dyDescent="0.25">
      <c r="A2577" s="29" t="s">
        <v>54</v>
      </c>
      <c r="B2577" s="30" t="s">
        <v>143</v>
      </c>
      <c r="C2577" s="42" t="s">
        <v>24</v>
      </c>
      <c r="D2577" s="12" t="s">
        <v>111</v>
      </c>
      <c r="E2577" s="38" t="s">
        <v>3890</v>
      </c>
      <c r="F2577" s="44" t="s">
        <v>3624</v>
      </c>
      <c r="G2577" s="38" t="s">
        <v>39</v>
      </c>
      <c r="H2577" s="12"/>
      <c r="I2577" s="12"/>
      <c r="J2577" s="13"/>
      <c r="K2577" s="36" t="s">
        <v>3894</v>
      </c>
      <c r="L2577" s="39" t="s">
        <v>9144</v>
      </c>
      <c r="M2577" s="40">
        <v>41317</v>
      </c>
      <c r="N2577" s="46"/>
      <c r="O2577" s="38" t="str">
        <f t="shared" si="0"/>
        <v>USD</v>
      </c>
      <c r="P2577" s="45"/>
      <c r="Q2577" s="6"/>
      <c r="R2577" s="8"/>
      <c r="S2577" s="8"/>
      <c r="T2577" s="41">
        <v>1560</v>
      </c>
      <c r="U2577" s="8"/>
      <c r="V2577" s="34"/>
      <c r="W2577" s="6" t="s">
        <v>27</v>
      </c>
      <c r="X2577" s="2"/>
      <c r="Y2577" s="11"/>
      <c r="AB2577" s="23"/>
      <c r="AH2577" s="19"/>
      <c r="AI2577" s="19"/>
      <c r="AL2577"/>
      <c r="AM2577" s="19"/>
    </row>
    <row r="2578" spans="1:39" s="9" customFormat="1" ht="15" customHeight="1" x14ac:dyDescent="0.25">
      <c r="A2578" s="37" t="s">
        <v>9071</v>
      </c>
      <c r="B2578" s="43" t="s">
        <v>9074</v>
      </c>
      <c r="C2578" s="42" t="s">
        <v>24</v>
      </c>
      <c r="D2578" s="12" t="s">
        <v>111</v>
      </c>
      <c r="E2578" s="38" t="s">
        <v>3890</v>
      </c>
      <c r="F2578" s="44" t="s">
        <v>9076</v>
      </c>
      <c r="G2578" s="38" t="s">
        <v>39</v>
      </c>
      <c r="H2578" s="12"/>
      <c r="I2578" s="12"/>
      <c r="J2578" s="13"/>
      <c r="K2578" s="36" t="s">
        <v>3894</v>
      </c>
      <c r="L2578" s="39" t="s">
        <v>9145</v>
      </c>
      <c r="M2578" s="40" t="s">
        <v>9047</v>
      </c>
      <c r="N2578" s="46"/>
      <c r="O2578" s="38" t="str">
        <f t="shared" si="0"/>
        <v>USD</v>
      </c>
      <c r="P2578" s="45"/>
      <c r="Q2578" s="6"/>
      <c r="R2578" s="8"/>
      <c r="S2578" s="8"/>
      <c r="T2578" s="41">
        <v>32</v>
      </c>
      <c r="U2578" s="8"/>
      <c r="V2578" s="34"/>
      <c r="W2578" s="6" t="s">
        <v>27</v>
      </c>
      <c r="X2578" s="2"/>
      <c r="Y2578" s="11"/>
      <c r="AB2578" s="23"/>
      <c r="AH2578" s="19"/>
      <c r="AI2578" s="19"/>
      <c r="AL2578"/>
      <c r="AM2578" s="19"/>
    </row>
    <row r="2579" spans="1:39" s="9" customFormat="1" ht="15" customHeight="1" x14ac:dyDescent="0.25">
      <c r="A2579" s="37" t="s">
        <v>9070</v>
      </c>
      <c r="B2579" s="43" t="s">
        <v>9073</v>
      </c>
      <c r="C2579" s="42" t="s">
        <v>24</v>
      </c>
      <c r="D2579" s="12" t="s">
        <v>111</v>
      </c>
      <c r="E2579" s="38" t="s">
        <v>3890</v>
      </c>
      <c r="F2579" s="44" t="s">
        <v>3624</v>
      </c>
      <c r="G2579" s="38" t="s">
        <v>39</v>
      </c>
      <c r="H2579" s="12"/>
      <c r="I2579" s="12"/>
      <c r="J2579" s="13"/>
      <c r="K2579" s="36" t="s">
        <v>3894</v>
      </c>
      <c r="L2579" s="39" t="s">
        <v>9146</v>
      </c>
      <c r="M2579" s="40" t="s">
        <v>9048</v>
      </c>
      <c r="N2579" s="46"/>
      <c r="O2579" s="38" t="str">
        <f t="shared" si="0"/>
        <v>USD</v>
      </c>
      <c r="P2579" s="45"/>
      <c r="Q2579" s="6"/>
      <c r="R2579" s="8"/>
      <c r="S2579" s="8"/>
      <c r="T2579" s="41">
        <v>27.31</v>
      </c>
      <c r="U2579" s="8"/>
      <c r="V2579" s="34"/>
      <c r="W2579" s="6" t="s">
        <v>27</v>
      </c>
      <c r="X2579" s="2"/>
      <c r="Y2579" s="11"/>
      <c r="AB2579" s="23"/>
      <c r="AH2579" s="19"/>
      <c r="AI2579" s="19"/>
      <c r="AL2579"/>
      <c r="AM2579" s="19"/>
    </row>
    <row r="2580" spans="1:39" s="9" customFormat="1" ht="15" customHeight="1" x14ac:dyDescent="0.25">
      <c r="A2580" s="29" t="s">
        <v>54</v>
      </c>
      <c r="B2580" s="30" t="s">
        <v>143</v>
      </c>
      <c r="C2580" s="42" t="s">
        <v>24</v>
      </c>
      <c r="D2580" s="12" t="s">
        <v>111</v>
      </c>
      <c r="E2580" s="38" t="s">
        <v>3890</v>
      </c>
      <c r="F2580" s="44" t="s">
        <v>3624</v>
      </c>
      <c r="G2580" s="38" t="s">
        <v>39</v>
      </c>
      <c r="H2580" s="12"/>
      <c r="I2580" s="12"/>
      <c r="J2580" s="13"/>
      <c r="K2580" s="36" t="s">
        <v>3894</v>
      </c>
      <c r="L2580" s="6" t="s">
        <v>9149</v>
      </c>
      <c r="M2580" s="40">
        <v>280114</v>
      </c>
      <c r="N2580" s="46"/>
      <c r="O2580" s="38" t="str">
        <f t="shared" si="0"/>
        <v>USD</v>
      </c>
      <c r="P2580" s="45"/>
      <c r="Q2580" s="6"/>
      <c r="R2580" s="8"/>
      <c r="S2580" s="8"/>
      <c r="T2580" s="41">
        <v>60</v>
      </c>
      <c r="U2580" s="8"/>
      <c r="V2580" s="34"/>
      <c r="W2580" s="6" t="s">
        <v>27</v>
      </c>
      <c r="X2580" s="2"/>
      <c r="Y2580" s="11"/>
      <c r="AB2580" s="23"/>
      <c r="AH2580" s="19"/>
      <c r="AI2580" s="19"/>
      <c r="AL2580"/>
      <c r="AM2580" s="19"/>
    </row>
    <row r="2581" spans="1:39" s="9" customFormat="1" ht="15" customHeight="1" x14ac:dyDescent="0.25">
      <c r="A2581" s="29" t="s">
        <v>54</v>
      </c>
      <c r="B2581" s="30" t="s">
        <v>143</v>
      </c>
      <c r="C2581" s="42" t="s">
        <v>24</v>
      </c>
      <c r="D2581" s="12" t="s">
        <v>111</v>
      </c>
      <c r="E2581" s="38" t="s">
        <v>3890</v>
      </c>
      <c r="F2581" s="44" t="s">
        <v>3624</v>
      </c>
      <c r="G2581" s="38" t="s">
        <v>39</v>
      </c>
      <c r="H2581" s="12"/>
      <c r="I2581" s="12"/>
      <c r="J2581" s="13"/>
      <c r="K2581" s="36" t="s">
        <v>3894</v>
      </c>
      <c r="L2581" s="6" t="s">
        <v>9150</v>
      </c>
      <c r="M2581" s="40">
        <v>41793</v>
      </c>
      <c r="N2581" s="46"/>
      <c r="O2581" s="38" t="str">
        <f t="shared" si="0"/>
        <v>USD</v>
      </c>
      <c r="P2581" s="45"/>
      <c r="Q2581" s="6"/>
      <c r="R2581" s="8"/>
      <c r="S2581" s="8"/>
      <c r="T2581" s="41">
        <v>25</v>
      </c>
      <c r="U2581" s="8"/>
      <c r="V2581" s="34"/>
      <c r="W2581" s="6" t="s">
        <v>27</v>
      </c>
      <c r="X2581" s="2"/>
      <c r="Y2581" s="11"/>
      <c r="AB2581" s="23"/>
      <c r="AH2581" s="19"/>
      <c r="AI2581" s="19"/>
      <c r="AL2581"/>
      <c r="AM2581" s="19"/>
    </row>
    <row r="2582" spans="1:39" s="9" customFormat="1" ht="15" customHeight="1" x14ac:dyDescent="0.25">
      <c r="A2582" s="29" t="s">
        <v>54</v>
      </c>
      <c r="B2582" s="30" t="s">
        <v>143</v>
      </c>
      <c r="C2582" s="42" t="s">
        <v>24</v>
      </c>
      <c r="D2582" s="12" t="s">
        <v>111</v>
      </c>
      <c r="E2582" s="38" t="s">
        <v>3890</v>
      </c>
      <c r="F2582" s="44" t="s">
        <v>3624</v>
      </c>
      <c r="G2582" s="38" t="s">
        <v>39</v>
      </c>
      <c r="H2582" s="12"/>
      <c r="I2582" s="12"/>
      <c r="J2582" s="13"/>
      <c r="K2582" s="36" t="s">
        <v>3894</v>
      </c>
      <c r="L2582" s="6" t="s">
        <v>9151</v>
      </c>
      <c r="M2582" s="40">
        <v>41793</v>
      </c>
      <c r="N2582" s="46"/>
      <c r="O2582" s="38" t="str">
        <f t="shared" si="0"/>
        <v>USD</v>
      </c>
      <c r="P2582" s="45"/>
      <c r="Q2582" s="6"/>
      <c r="R2582" s="8"/>
      <c r="S2582" s="8"/>
      <c r="T2582" s="41">
        <v>25</v>
      </c>
      <c r="U2582" s="8"/>
      <c r="V2582" s="34"/>
      <c r="W2582" s="6" t="s">
        <v>27</v>
      </c>
      <c r="X2582" s="2"/>
      <c r="Y2582" s="11"/>
      <c r="AB2582" s="23"/>
      <c r="AH2582" s="19"/>
      <c r="AI2582" s="19"/>
      <c r="AL2582"/>
      <c r="AM2582" s="19"/>
    </row>
    <row r="2583" spans="1:39" s="9" customFormat="1" ht="15" customHeight="1" x14ac:dyDescent="0.25">
      <c r="A2583" s="29" t="s">
        <v>54</v>
      </c>
      <c r="B2583" s="30" t="s">
        <v>143</v>
      </c>
      <c r="C2583" s="42" t="s">
        <v>24</v>
      </c>
      <c r="D2583" s="12" t="s">
        <v>111</v>
      </c>
      <c r="E2583" s="38" t="s">
        <v>3890</v>
      </c>
      <c r="F2583" s="44" t="s">
        <v>3624</v>
      </c>
      <c r="G2583" s="38" t="s">
        <v>39</v>
      </c>
      <c r="H2583" s="12"/>
      <c r="I2583" s="12"/>
      <c r="J2583" s="13"/>
      <c r="K2583" s="36" t="s">
        <v>3894</v>
      </c>
      <c r="L2583" s="6" t="s">
        <v>9152</v>
      </c>
      <c r="M2583" s="40">
        <v>260614</v>
      </c>
      <c r="N2583" s="46"/>
      <c r="O2583" s="38" t="str">
        <f t="shared" si="0"/>
        <v>USD</v>
      </c>
      <c r="P2583" s="45"/>
      <c r="Q2583" s="6"/>
      <c r="R2583" s="8"/>
      <c r="S2583" s="8"/>
      <c r="T2583" s="41">
        <v>300</v>
      </c>
      <c r="U2583" s="8"/>
      <c r="V2583" s="34"/>
      <c r="W2583" s="6" t="s">
        <v>27</v>
      </c>
      <c r="X2583" s="2"/>
      <c r="Y2583" s="11"/>
      <c r="AB2583" s="23"/>
      <c r="AH2583" s="19"/>
      <c r="AI2583" s="19"/>
      <c r="AL2583"/>
      <c r="AM2583" s="19"/>
    </row>
    <row r="2584" spans="1:39" s="9" customFormat="1" ht="15" customHeight="1" x14ac:dyDescent="0.25">
      <c r="A2584" s="37" t="s">
        <v>107</v>
      </c>
      <c r="B2584" s="43" t="s">
        <v>4428</v>
      </c>
      <c r="C2584" s="42" t="s">
        <v>24</v>
      </c>
      <c r="D2584" s="12" t="s">
        <v>111</v>
      </c>
      <c r="E2584" s="38" t="s">
        <v>3890</v>
      </c>
      <c r="F2584" s="44" t="s">
        <v>3624</v>
      </c>
      <c r="G2584" s="38" t="s">
        <v>39</v>
      </c>
      <c r="H2584" s="12"/>
      <c r="I2584" s="12"/>
      <c r="J2584" s="13"/>
      <c r="K2584" s="36" t="s">
        <v>3894</v>
      </c>
      <c r="L2584" s="39" t="s">
        <v>9170</v>
      </c>
      <c r="M2584" s="40">
        <v>260614</v>
      </c>
      <c r="N2584" s="46"/>
      <c r="O2584" s="38" t="str">
        <f t="shared" si="0"/>
        <v>USD</v>
      </c>
      <c r="P2584" s="45"/>
      <c r="Q2584" s="6"/>
      <c r="R2584" s="8"/>
      <c r="S2584" s="8"/>
      <c r="T2584" s="41">
        <v>50</v>
      </c>
      <c r="U2584" s="8"/>
      <c r="V2584" s="34"/>
      <c r="W2584" s="6" t="s">
        <v>27</v>
      </c>
      <c r="X2584" s="2"/>
      <c r="Y2584" s="11"/>
      <c r="AB2584" s="23"/>
      <c r="AH2584" s="19"/>
      <c r="AI2584" s="19"/>
      <c r="AL2584"/>
      <c r="AM2584" s="19"/>
    </row>
    <row r="2585" spans="1:39" s="9" customFormat="1" ht="15" customHeight="1" x14ac:dyDescent="0.25">
      <c r="A2585" s="29" t="s">
        <v>54</v>
      </c>
      <c r="B2585" s="30" t="s">
        <v>143</v>
      </c>
      <c r="C2585" s="42" t="s">
        <v>24</v>
      </c>
      <c r="D2585" s="12" t="s">
        <v>111</v>
      </c>
      <c r="E2585" s="38" t="s">
        <v>3890</v>
      </c>
      <c r="F2585" s="44" t="s">
        <v>3624</v>
      </c>
      <c r="G2585" s="38" t="s">
        <v>39</v>
      </c>
      <c r="H2585" s="12"/>
      <c r="I2585" s="12"/>
      <c r="J2585" s="13"/>
      <c r="K2585" s="36" t="s">
        <v>3894</v>
      </c>
      <c r="L2585" s="6" t="s">
        <v>9153</v>
      </c>
      <c r="M2585" s="40">
        <v>260814</v>
      </c>
      <c r="N2585" s="46"/>
      <c r="O2585" s="38" t="str">
        <f t="shared" si="0"/>
        <v>USD</v>
      </c>
      <c r="P2585" s="45"/>
      <c r="Q2585" s="6"/>
      <c r="R2585" s="8"/>
      <c r="S2585" s="8"/>
      <c r="T2585" s="41">
        <v>18</v>
      </c>
      <c r="U2585" s="8"/>
      <c r="V2585" s="34"/>
      <c r="W2585" s="6" t="s">
        <v>27</v>
      </c>
      <c r="X2585" s="2"/>
      <c r="Y2585" s="11"/>
      <c r="AB2585" s="23"/>
      <c r="AH2585" s="19"/>
      <c r="AI2585" s="19"/>
      <c r="AL2585"/>
      <c r="AM2585" s="19"/>
    </row>
    <row r="2586" spans="1:39" s="9" customFormat="1" ht="15" customHeight="1" x14ac:dyDescent="0.25">
      <c r="A2586" s="29" t="s">
        <v>60</v>
      </c>
      <c r="B2586" s="30" t="s">
        <v>171</v>
      </c>
      <c r="C2586" s="42" t="s">
        <v>24</v>
      </c>
      <c r="D2586" s="12" t="s">
        <v>111</v>
      </c>
      <c r="E2586" s="38" t="s">
        <v>3890</v>
      </c>
      <c r="F2586" s="44" t="s">
        <v>3877</v>
      </c>
      <c r="G2586" s="38" t="s">
        <v>39</v>
      </c>
      <c r="H2586" s="12"/>
      <c r="I2586" s="12"/>
      <c r="J2586" s="13"/>
      <c r="K2586" s="36" t="s">
        <v>3894</v>
      </c>
      <c r="L2586" s="6" t="s">
        <v>9147</v>
      </c>
      <c r="M2586" s="40">
        <v>270814</v>
      </c>
      <c r="N2586" s="46"/>
      <c r="O2586" s="38" t="str">
        <f t="shared" si="0"/>
        <v>USD</v>
      </c>
      <c r="P2586" s="45"/>
      <c r="Q2586" s="6"/>
      <c r="R2586" s="8"/>
      <c r="S2586" s="8"/>
      <c r="T2586" s="41">
        <v>36</v>
      </c>
      <c r="U2586" s="8"/>
      <c r="V2586" s="34"/>
      <c r="W2586" s="6" t="s">
        <v>27</v>
      </c>
      <c r="X2586" s="2"/>
      <c r="Y2586" s="11"/>
      <c r="AB2586" s="23"/>
      <c r="AH2586" s="19"/>
      <c r="AI2586" s="19"/>
      <c r="AL2586"/>
      <c r="AM2586" s="19"/>
    </row>
    <row r="2587" spans="1:39" s="9" customFormat="1" ht="15" customHeight="1" x14ac:dyDescent="0.25">
      <c r="A2587" s="37" t="s">
        <v>101</v>
      </c>
      <c r="B2587" s="43" t="s">
        <v>145</v>
      </c>
      <c r="C2587" s="42" t="s">
        <v>24</v>
      </c>
      <c r="D2587" s="12" t="s">
        <v>111</v>
      </c>
      <c r="E2587" s="38" t="s">
        <v>3890</v>
      </c>
      <c r="F2587" s="44" t="s">
        <v>3624</v>
      </c>
      <c r="G2587" s="38" t="s">
        <v>39</v>
      </c>
      <c r="H2587" s="12"/>
      <c r="I2587" s="12"/>
      <c r="J2587" s="13"/>
      <c r="K2587" s="36" t="s">
        <v>3894</v>
      </c>
      <c r="L2587" s="39" t="s">
        <v>9148</v>
      </c>
      <c r="M2587" s="40">
        <v>140515</v>
      </c>
      <c r="N2587" s="46"/>
      <c r="O2587" s="38" t="str">
        <f t="shared" si="0"/>
        <v>USD</v>
      </c>
      <c r="P2587" s="45"/>
      <c r="Q2587" s="6"/>
      <c r="R2587" s="8"/>
      <c r="S2587" s="8"/>
      <c r="T2587" s="41">
        <v>7.64</v>
      </c>
      <c r="U2587" s="8"/>
      <c r="V2587" s="34"/>
      <c r="W2587" s="6" t="s">
        <v>27</v>
      </c>
      <c r="X2587" s="2"/>
      <c r="Y2587" s="11"/>
      <c r="AB2587" s="23"/>
      <c r="AH2587" s="19"/>
      <c r="AI2587" s="19"/>
      <c r="AL2587"/>
      <c r="AM2587" s="19"/>
    </row>
    <row r="2588" spans="1:39" s="9" customFormat="1" ht="15" customHeight="1" x14ac:dyDescent="0.25">
      <c r="A2588" s="37" t="s">
        <v>103</v>
      </c>
      <c r="B2588" s="43" t="s">
        <v>144</v>
      </c>
      <c r="C2588" s="42" t="s">
        <v>24</v>
      </c>
      <c r="D2588" s="12" t="s">
        <v>111</v>
      </c>
      <c r="E2588" s="38" t="s">
        <v>9020</v>
      </c>
      <c r="F2588" s="44" t="s">
        <v>3624</v>
      </c>
      <c r="G2588" s="38" t="s">
        <v>39</v>
      </c>
      <c r="H2588" s="12"/>
      <c r="I2588" s="12"/>
      <c r="J2588" s="13"/>
      <c r="K2588" s="36" t="s">
        <v>3894</v>
      </c>
      <c r="L2588" s="39" t="s">
        <v>9171</v>
      </c>
      <c r="M2588" s="40" t="s">
        <v>9049</v>
      </c>
      <c r="N2588" s="46"/>
      <c r="O2588" s="38" t="str">
        <f t="shared" si="0"/>
        <v>USD</v>
      </c>
      <c r="P2588" s="45"/>
      <c r="Q2588" s="6"/>
      <c r="R2588" s="8"/>
      <c r="S2588" s="8"/>
      <c r="T2588" s="41">
        <v>135</v>
      </c>
      <c r="U2588" s="8"/>
      <c r="V2588" s="34"/>
      <c r="W2588" s="6" t="s">
        <v>27</v>
      </c>
      <c r="X2588" s="2"/>
      <c r="Y2588" s="11"/>
      <c r="AB2588" s="23"/>
      <c r="AH2588" s="19"/>
      <c r="AI2588" s="19"/>
      <c r="AL2588"/>
      <c r="AM2588" s="19"/>
    </row>
    <row r="2589" spans="1:39" s="9" customFormat="1" ht="15" customHeight="1" x14ac:dyDescent="0.25">
      <c r="A2589" s="37" t="s">
        <v>46</v>
      </c>
      <c r="B2589" s="43" t="s">
        <v>182</v>
      </c>
      <c r="C2589" s="42" t="s">
        <v>24</v>
      </c>
      <c r="D2589" s="12" t="s">
        <v>111</v>
      </c>
      <c r="E2589" s="38" t="s">
        <v>9020</v>
      </c>
      <c r="F2589" s="44" t="s">
        <v>3874</v>
      </c>
      <c r="G2589" s="38" t="s">
        <v>39</v>
      </c>
      <c r="H2589" s="12"/>
      <c r="I2589" s="12"/>
      <c r="J2589" s="13"/>
      <c r="K2589" s="36" t="s">
        <v>3894</v>
      </c>
      <c r="L2589" s="39" t="s">
        <v>9110</v>
      </c>
      <c r="M2589" s="40" t="s">
        <v>9050</v>
      </c>
      <c r="N2589" s="46"/>
      <c r="O2589" s="38" t="str">
        <f t="shared" si="0"/>
        <v>USD</v>
      </c>
      <c r="P2589" s="45"/>
      <c r="Q2589" s="6"/>
      <c r="R2589" s="8"/>
      <c r="S2589" s="8"/>
      <c r="T2589" s="41">
        <v>55</v>
      </c>
      <c r="U2589" s="8"/>
      <c r="V2589" s="34"/>
      <c r="W2589" s="6" t="s">
        <v>27</v>
      </c>
      <c r="X2589" s="2"/>
      <c r="Y2589" s="11"/>
      <c r="AB2589" s="23"/>
      <c r="AH2589" s="19"/>
      <c r="AI2589" s="19"/>
      <c r="AL2589"/>
      <c r="AM2589" s="19"/>
    </row>
    <row r="2590" spans="1:39" s="9" customFormat="1" ht="15" customHeight="1" x14ac:dyDescent="0.25">
      <c r="A2590" s="29" t="s">
        <v>44</v>
      </c>
      <c r="B2590" s="30" t="s">
        <v>184</v>
      </c>
      <c r="C2590" s="42" t="s">
        <v>28</v>
      </c>
      <c r="D2590" s="12" t="s">
        <v>111</v>
      </c>
      <c r="E2590" s="38" t="s">
        <v>9020</v>
      </c>
      <c r="F2590" s="44" t="s">
        <v>3626</v>
      </c>
      <c r="G2590" s="38" t="s">
        <v>39</v>
      </c>
      <c r="H2590" s="12"/>
      <c r="I2590" s="12"/>
      <c r="J2590" s="13"/>
      <c r="K2590" s="36" t="s">
        <v>3894</v>
      </c>
      <c r="L2590" s="6" t="s">
        <v>9154</v>
      </c>
      <c r="M2590" s="40" t="s">
        <v>9044</v>
      </c>
      <c r="N2590" s="46"/>
      <c r="O2590" s="38" t="str">
        <f t="shared" si="0"/>
        <v>USD</v>
      </c>
      <c r="P2590" s="45"/>
      <c r="Q2590" s="6"/>
      <c r="R2590" s="8"/>
      <c r="S2590" s="8"/>
      <c r="T2590" s="41">
        <v>55.48</v>
      </c>
      <c r="U2590" s="8"/>
      <c r="V2590" s="34"/>
      <c r="W2590" s="6" t="s">
        <v>27</v>
      </c>
      <c r="X2590" s="2"/>
      <c r="Y2590" s="11"/>
      <c r="AB2590" s="23"/>
      <c r="AH2590" s="19"/>
      <c r="AI2590" s="19"/>
      <c r="AL2590"/>
      <c r="AM2590" s="19"/>
    </row>
    <row r="2591" spans="1:39" s="9" customFormat="1" ht="15" customHeight="1" x14ac:dyDescent="0.25">
      <c r="A2591" s="29" t="s">
        <v>44</v>
      </c>
      <c r="B2591" s="30" t="s">
        <v>184</v>
      </c>
      <c r="C2591" s="42" t="s">
        <v>28</v>
      </c>
      <c r="D2591" s="12" t="s">
        <v>111</v>
      </c>
      <c r="E2591" s="38" t="s">
        <v>9020</v>
      </c>
      <c r="F2591" s="44" t="s">
        <v>3626</v>
      </c>
      <c r="G2591" s="38" t="s">
        <v>39</v>
      </c>
      <c r="H2591" s="12"/>
      <c r="I2591" s="12"/>
      <c r="J2591" s="13"/>
      <c r="K2591" s="36" t="s">
        <v>3894</v>
      </c>
      <c r="L2591" s="6" t="s">
        <v>9155</v>
      </c>
      <c r="M2591" s="40" t="s">
        <v>9044</v>
      </c>
      <c r="N2591" s="46"/>
      <c r="O2591" s="38" t="str">
        <f t="shared" si="0"/>
        <v>USD</v>
      </c>
      <c r="P2591" s="45"/>
      <c r="Q2591" s="6"/>
      <c r="R2591" s="8"/>
      <c r="S2591" s="8"/>
      <c r="T2591" s="41">
        <v>55.48</v>
      </c>
      <c r="U2591" s="8"/>
      <c r="V2591" s="34"/>
      <c r="W2591" s="6" t="s">
        <v>27</v>
      </c>
      <c r="X2591" s="2"/>
      <c r="Y2591" s="11"/>
      <c r="AB2591" s="23"/>
      <c r="AH2591" s="19"/>
      <c r="AI2591" s="19"/>
      <c r="AL2591"/>
      <c r="AM2591" s="19"/>
    </row>
    <row r="2592" spans="1:39" s="9" customFormat="1" ht="15" customHeight="1" x14ac:dyDescent="0.25">
      <c r="A2592" s="29" t="s">
        <v>44</v>
      </c>
      <c r="B2592" s="30" t="s">
        <v>184</v>
      </c>
      <c r="C2592" s="42" t="s">
        <v>28</v>
      </c>
      <c r="D2592" s="12" t="s">
        <v>111</v>
      </c>
      <c r="E2592" s="38" t="s">
        <v>9020</v>
      </c>
      <c r="F2592" s="44" t="s">
        <v>3626</v>
      </c>
      <c r="G2592" s="38" t="s">
        <v>39</v>
      </c>
      <c r="H2592" s="12"/>
      <c r="I2592" s="12"/>
      <c r="J2592" s="13"/>
      <c r="K2592" s="36" t="s">
        <v>3894</v>
      </c>
      <c r="L2592" s="6" t="s">
        <v>9156</v>
      </c>
      <c r="M2592" s="40" t="s">
        <v>9044</v>
      </c>
      <c r="N2592" s="46"/>
      <c r="O2592" s="38" t="str">
        <f t="shared" si="0"/>
        <v>USD</v>
      </c>
      <c r="P2592" s="45"/>
      <c r="Q2592" s="6"/>
      <c r="R2592" s="8"/>
      <c r="S2592" s="8"/>
      <c r="T2592" s="41">
        <v>0.46</v>
      </c>
      <c r="U2592" s="8"/>
      <c r="V2592" s="34"/>
      <c r="W2592" s="6" t="s">
        <v>27</v>
      </c>
      <c r="X2592" s="2"/>
      <c r="Y2592" s="11"/>
      <c r="AB2592" s="23"/>
      <c r="AH2592" s="19"/>
      <c r="AI2592" s="19"/>
      <c r="AL2592"/>
      <c r="AM2592" s="19"/>
    </row>
    <row r="2593" spans="1:39" s="9" customFormat="1" ht="15" customHeight="1" x14ac:dyDescent="0.25">
      <c r="A2593" s="29" t="s">
        <v>44</v>
      </c>
      <c r="B2593" s="30" t="s">
        <v>184</v>
      </c>
      <c r="C2593" s="42" t="s">
        <v>28</v>
      </c>
      <c r="D2593" s="12" t="s">
        <v>111</v>
      </c>
      <c r="E2593" s="38" t="s">
        <v>9020</v>
      </c>
      <c r="F2593" s="44" t="s">
        <v>3626</v>
      </c>
      <c r="G2593" s="38" t="s">
        <v>39</v>
      </c>
      <c r="H2593" s="12"/>
      <c r="I2593" s="12"/>
      <c r="J2593" s="13"/>
      <c r="K2593" s="36" t="s">
        <v>3894</v>
      </c>
      <c r="L2593" s="6" t="s">
        <v>9157</v>
      </c>
      <c r="M2593" s="40" t="s">
        <v>9044</v>
      </c>
      <c r="N2593" s="46"/>
      <c r="O2593" s="38" t="str">
        <f t="shared" si="0"/>
        <v>USD</v>
      </c>
      <c r="P2593" s="45"/>
      <c r="Q2593" s="6"/>
      <c r="R2593" s="8"/>
      <c r="S2593" s="8"/>
      <c r="T2593" s="41">
        <v>0.46</v>
      </c>
      <c r="U2593" s="8"/>
      <c r="V2593" s="34"/>
      <c r="W2593" s="6" t="s">
        <v>27</v>
      </c>
      <c r="X2593" s="2"/>
      <c r="Y2593" s="11"/>
      <c r="AB2593" s="23"/>
      <c r="AH2593" s="19"/>
      <c r="AI2593" s="19"/>
      <c r="AL2593"/>
      <c r="AM2593" s="19"/>
    </row>
    <row r="2594" spans="1:39" s="9" customFormat="1" ht="15" customHeight="1" x14ac:dyDescent="0.25">
      <c r="A2594" s="29" t="s">
        <v>60</v>
      </c>
      <c r="B2594" s="30" t="s">
        <v>171</v>
      </c>
      <c r="C2594" s="42" t="s">
        <v>24</v>
      </c>
      <c r="D2594" s="12" t="s">
        <v>111</v>
      </c>
      <c r="E2594" s="38" t="s">
        <v>9020</v>
      </c>
      <c r="F2594" s="44" t="s">
        <v>3877</v>
      </c>
      <c r="G2594" s="38" t="s">
        <v>39</v>
      </c>
      <c r="H2594" s="12"/>
      <c r="I2594" s="12"/>
      <c r="J2594" s="13"/>
      <c r="K2594" s="36" t="s">
        <v>3894</v>
      </c>
      <c r="L2594" s="6" t="s">
        <v>9158</v>
      </c>
      <c r="M2594" s="40" t="s">
        <v>9051</v>
      </c>
      <c r="N2594" s="46"/>
      <c r="O2594" s="38" t="str">
        <f t="shared" si="0"/>
        <v>USD</v>
      </c>
      <c r="P2594" s="45"/>
      <c r="Q2594" s="6"/>
      <c r="R2594" s="8"/>
      <c r="S2594" s="8"/>
      <c r="T2594" s="41">
        <v>80</v>
      </c>
      <c r="U2594" s="8"/>
      <c r="V2594" s="34"/>
      <c r="W2594" s="6" t="s">
        <v>27</v>
      </c>
      <c r="X2594" s="2"/>
      <c r="Y2594" s="11"/>
      <c r="AB2594" s="23"/>
      <c r="AH2594" s="19"/>
      <c r="AI2594" s="19"/>
      <c r="AL2594"/>
      <c r="AM2594" s="19"/>
    </row>
    <row r="2595" spans="1:39" s="9" customFormat="1" ht="15" customHeight="1" x14ac:dyDescent="0.25">
      <c r="A2595" s="29" t="s">
        <v>60</v>
      </c>
      <c r="B2595" s="30" t="s">
        <v>171</v>
      </c>
      <c r="C2595" s="42" t="s">
        <v>24</v>
      </c>
      <c r="D2595" s="12" t="s">
        <v>111</v>
      </c>
      <c r="E2595" s="38" t="s">
        <v>9020</v>
      </c>
      <c r="F2595" s="44" t="s">
        <v>3877</v>
      </c>
      <c r="G2595" s="38" t="s">
        <v>39</v>
      </c>
      <c r="H2595" s="12"/>
      <c r="I2595" s="12"/>
      <c r="J2595" s="13"/>
      <c r="K2595" s="36" t="s">
        <v>3894</v>
      </c>
      <c r="L2595" s="6" t="s">
        <v>9159</v>
      </c>
      <c r="M2595" s="40" t="s">
        <v>9051</v>
      </c>
      <c r="N2595" s="46"/>
      <c r="O2595" s="38" t="str">
        <f t="shared" si="0"/>
        <v>USD</v>
      </c>
      <c r="P2595" s="45"/>
      <c r="Q2595" s="6"/>
      <c r="R2595" s="8"/>
      <c r="S2595" s="8"/>
      <c r="T2595" s="41">
        <v>80</v>
      </c>
      <c r="U2595" s="8"/>
      <c r="V2595" s="34"/>
      <c r="W2595" s="6" t="s">
        <v>27</v>
      </c>
      <c r="X2595" s="2"/>
      <c r="Y2595" s="11"/>
      <c r="AB2595" s="23"/>
      <c r="AH2595" s="19"/>
      <c r="AI2595" s="19"/>
      <c r="AL2595"/>
      <c r="AM2595" s="19"/>
    </row>
    <row r="2596" spans="1:39" s="9" customFormat="1" ht="15" customHeight="1" x14ac:dyDescent="0.25">
      <c r="A2596" s="29" t="s">
        <v>44</v>
      </c>
      <c r="B2596" s="30" t="s">
        <v>184</v>
      </c>
      <c r="C2596" s="42" t="s">
        <v>28</v>
      </c>
      <c r="D2596" s="12" t="s">
        <v>111</v>
      </c>
      <c r="E2596" s="38" t="s">
        <v>9020</v>
      </c>
      <c r="F2596" s="44" t="s">
        <v>3626</v>
      </c>
      <c r="G2596" s="38" t="s">
        <v>39</v>
      </c>
      <c r="H2596" s="12"/>
      <c r="I2596" s="12"/>
      <c r="J2596" s="13"/>
      <c r="K2596" s="36" t="s">
        <v>3894</v>
      </c>
      <c r="L2596" s="6" t="s">
        <v>9172</v>
      </c>
      <c r="M2596" s="40">
        <v>41671</v>
      </c>
      <c r="N2596" s="46"/>
      <c r="O2596" s="38" t="str">
        <f t="shared" si="0"/>
        <v>USD</v>
      </c>
      <c r="P2596" s="45"/>
      <c r="Q2596" s="6"/>
      <c r="R2596" s="8"/>
      <c r="S2596" s="8"/>
      <c r="T2596" s="41">
        <v>7.03</v>
      </c>
      <c r="U2596" s="8"/>
      <c r="V2596" s="34"/>
      <c r="W2596" s="6" t="s">
        <v>27</v>
      </c>
      <c r="X2596" s="2"/>
      <c r="Y2596" s="11"/>
      <c r="AB2596" s="23"/>
      <c r="AH2596" s="19"/>
      <c r="AI2596" s="19"/>
      <c r="AL2596"/>
      <c r="AM2596" s="19"/>
    </row>
    <row r="2597" spans="1:39" s="9" customFormat="1" ht="15" customHeight="1" x14ac:dyDescent="0.25">
      <c r="A2597" s="29" t="s">
        <v>74</v>
      </c>
      <c r="B2597" s="30" t="s">
        <v>167</v>
      </c>
      <c r="C2597" s="42" t="s">
        <v>28</v>
      </c>
      <c r="D2597" s="12" t="s">
        <v>111</v>
      </c>
      <c r="E2597" s="38" t="s">
        <v>9020</v>
      </c>
      <c r="F2597" s="44" t="s">
        <v>3626</v>
      </c>
      <c r="G2597" s="38" t="s">
        <v>39</v>
      </c>
      <c r="H2597" s="12"/>
      <c r="I2597" s="12"/>
      <c r="J2597" s="13"/>
      <c r="K2597" s="36" t="s">
        <v>3894</v>
      </c>
      <c r="L2597" s="6" t="s">
        <v>9173</v>
      </c>
      <c r="M2597" s="40">
        <v>210214</v>
      </c>
      <c r="N2597" s="46"/>
      <c r="O2597" s="38" t="str">
        <f t="shared" ref="O2597:O2632" si="1">RIGHT(E2597,3)</f>
        <v>USD</v>
      </c>
      <c r="P2597" s="45"/>
      <c r="Q2597" s="6"/>
      <c r="R2597" s="8"/>
      <c r="S2597" s="8"/>
      <c r="T2597" s="41">
        <v>998</v>
      </c>
      <c r="U2597" s="8"/>
      <c r="V2597" s="34"/>
      <c r="W2597" s="6" t="s">
        <v>27</v>
      </c>
      <c r="X2597" s="2"/>
      <c r="Y2597" s="11"/>
      <c r="AB2597" s="23"/>
      <c r="AH2597" s="19"/>
      <c r="AI2597" s="19"/>
      <c r="AL2597"/>
      <c r="AM2597" s="19"/>
    </row>
    <row r="2598" spans="1:39" s="9" customFormat="1" ht="15" customHeight="1" x14ac:dyDescent="0.25">
      <c r="A2598" s="29" t="s">
        <v>44</v>
      </c>
      <c r="B2598" s="30" t="s">
        <v>184</v>
      </c>
      <c r="C2598" s="42" t="s">
        <v>28</v>
      </c>
      <c r="D2598" s="12" t="s">
        <v>111</v>
      </c>
      <c r="E2598" s="38" t="s">
        <v>9020</v>
      </c>
      <c r="F2598" s="44" t="s">
        <v>3626</v>
      </c>
      <c r="G2598" s="38" t="s">
        <v>39</v>
      </c>
      <c r="H2598" s="12"/>
      <c r="I2598" s="12"/>
      <c r="J2598" s="13"/>
      <c r="K2598" s="36" t="s">
        <v>3894</v>
      </c>
      <c r="L2598" s="6" t="s">
        <v>9174</v>
      </c>
      <c r="M2598" s="40">
        <v>41794</v>
      </c>
      <c r="N2598" s="46"/>
      <c r="O2598" s="38" t="str">
        <f t="shared" si="1"/>
        <v>USD</v>
      </c>
      <c r="P2598" s="45"/>
      <c r="Q2598" s="6"/>
      <c r="R2598" s="8"/>
      <c r="S2598" s="8"/>
      <c r="T2598" s="41">
        <v>5</v>
      </c>
      <c r="U2598" s="8"/>
      <c r="V2598" s="34"/>
      <c r="W2598" s="6" t="s">
        <v>27</v>
      </c>
      <c r="X2598" s="2"/>
      <c r="Y2598" s="11"/>
      <c r="AB2598" s="23"/>
      <c r="AH2598" s="19"/>
      <c r="AI2598" s="19"/>
      <c r="AL2598"/>
      <c r="AM2598" s="19"/>
    </row>
    <row r="2599" spans="1:39" s="9" customFormat="1" ht="15" customHeight="1" x14ac:dyDescent="0.25">
      <c r="A2599" s="37" t="s">
        <v>74</v>
      </c>
      <c r="B2599" s="43" t="s">
        <v>167</v>
      </c>
      <c r="C2599" s="42" t="s">
        <v>28</v>
      </c>
      <c r="D2599" s="12" t="s">
        <v>111</v>
      </c>
      <c r="E2599" s="38" t="s">
        <v>9020</v>
      </c>
      <c r="F2599" s="44" t="s">
        <v>3626</v>
      </c>
      <c r="G2599" s="38" t="s">
        <v>39</v>
      </c>
      <c r="H2599" s="12"/>
      <c r="I2599" s="12"/>
      <c r="J2599" s="13"/>
      <c r="K2599" s="36" t="s">
        <v>3894</v>
      </c>
      <c r="L2599" s="6" t="s">
        <v>9175</v>
      </c>
      <c r="M2599" s="40">
        <v>220514</v>
      </c>
      <c r="N2599" s="46"/>
      <c r="O2599" s="38" t="str">
        <f t="shared" si="1"/>
        <v>USD</v>
      </c>
      <c r="P2599" s="45"/>
      <c r="Q2599" s="6"/>
      <c r="R2599" s="8"/>
      <c r="S2599" s="8"/>
      <c r="T2599" s="41">
        <v>15</v>
      </c>
      <c r="U2599" s="8"/>
      <c r="V2599" s="34"/>
      <c r="W2599" s="6" t="s">
        <v>27</v>
      </c>
      <c r="X2599" s="2"/>
      <c r="Y2599" s="11"/>
      <c r="AB2599" s="23"/>
      <c r="AH2599" s="19"/>
      <c r="AI2599" s="19"/>
      <c r="AL2599"/>
      <c r="AM2599" s="19"/>
    </row>
    <row r="2600" spans="1:39" s="9" customFormat="1" ht="15" customHeight="1" x14ac:dyDescent="0.25">
      <c r="A2600" s="29" t="s">
        <v>54</v>
      </c>
      <c r="B2600" s="30" t="s">
        <v>143</v>
      </c>
      <c r="C2600" s="42" t="s">
        <v>24</v>
      </c>
      <c r="D2600" s="12" t="s">
        <v>111</v>
      </c>
      <c r="E2600" s="38" t="s">
        <v>9020</v>
      </c>
      <c r="F2600" s="44" t="s">
        <v>3624</v>
      </c>
      <c r="G2600" s="38" t="s">
        <v>39</v>
      </c>
      <c r="H2600" s="12"/>
      <c r="I2600" s="12"/>
      <c r="J2600" s="13"/>
      <c r="K2600" s="36" t="s">
        <v>3894</v>
      </c>
      <c r="L2600" s="6" t="s">
        <v>9176</v>
      </c>
      <c r="M2600" s="40">
        <v>221214</v>
      </c>
      <c r="N2600" s="46"/>
      <c r="O2600" s="38" t="str">
        <f t="shared" si="1"/>
        <v>USD</v>
      </c>
      <c r="P2600" s="45"/>
      <c r="Q2600" s="6"/>
      <c r="R2600" s="8"/>
      <c r="S2600" s="8"/>
      <c r="T2600" s="41">
        <v>60</v>
      </c>
      <c r="U2600" s="8"/>
      <c r="V2600" s="34"/>
      <c r="W2600" s="6" t="s">
        <v>27</v>
      </c>
      <c r="X2600" s="2"/>
      <c r="Y2600" s="11"/>
      <c r="AB2600" s="23"/>
      <c r="AH2600" s="19"/>
      <c r="AI2600" s="19"/>
      <c r="AL2600"/>
      <c r="AM2600" s="19"/>
    </row>
    <row r="2601" spans="1:39" s="9" customFormat="1" ht="15" customHeight="1" x14ac:dyDescent="0.25">
      <c r="A2601" s="37" t="s">
        <v>46</v>
      </c>
      <c r="B2601" s="43" t="s">
        <v>182</v>
      </c>
      <c r="C2601" s="42" t="s">
        <v>24</v>
      </c>
      <c r="D2601" s="12" t="s">
        <v>111</v>
      </c>
      <c r="E2601" s="38" t="s">
        <v>3891</v>
      </c>
      <c r="F2601" s="44" t="s">
        <v>3874</v>
      </c>
      <c r="G2601" s="38" t="s">
        <v>39</v>
      </c>
      <c r="H2601" s="12"/>
      <c r="I2601" s="12"/>
      <c r="J2601" s="13"/>
      <c r="K2601" s="36" t="s">
        <v>3894</v>
      </c>
      <c r="L2601" s="39" t="s">
        <v>9111</v>
      </c>
      <c r="M2601" s="40" t="s">
        <v>9052</v>
      </c>
      <c r="N2601" s="46"/>
      <c r="O2601" s="38" t="str">
        <f t="shared" si="1"/>
        <v>USD</v>
      </c>
      <c r="P2601" s="45"/>
      <c r="Q2601" s="6"/>
      <c r="R2601" s="8"/>
      <c r="S2601" s="8"/>
      <c r="T2601" s="41">
        <v>100</v>
      </c>
      <c r="U2601" s="8"/>
      <c r="V2601" s="34"/>
      <c r="W2601" s="6" t="s">
        <v>27</v>
      </c>
      <c r="X2601" s="2"/>
      <c r="Y2601" s="11"/>
      <c r="AB2601" s="23"/>
      <c r="AH2601" s="19"/>
      <c r="AI2601" s="19"/>
      <c r="AL2601"/>
      <c r="AM2601" s="19"/>
    </row>
    <row r="2602" spans="1:39" s="9" customFormat="1" ht="15" customHeight="1" x14ac:dyDescent="0.25">
      <c r="A2602" s="29" t="s">
        <v>54</v>
      </c>
      <c r="B2602" s="30" t="s">
        <v>143</v>
      </c>
      <c r="C2602" s="42" t="s">
        <v>24</v>
      </c>
      <c r="D2602" s="12" t="s">
        <v>111</v>
      </c>
      <c r="E2602" s="38" t="s">
        <v>3891</v>
      </c>
      <c r="F2602" s="44" t="s">
        <v>3624</v>
      </c>
      <c r="G2602" s="38" t="s">
        <v>39</v>
      </c>
      <c r="H2602" s="12"/>
      <c r="I2602" s="12"/>
      <c r="J2602" s="13"/>
      <c r="K2602" s="36" t="s">
        <v>3894</v>
      </c>
      <c r="L2602" s="39" t="s">
        <v>9112</v>
      </c>
      <c r="M2602" s="40" t="s">
        <v>9053</v>
      </c>
      <c r="N2602" s="46"/>
      <c r="O2602" s="38" t="str">
        <f t="shared" si="1"/>
        <v>USD</v>
      </c>
      <c r="P2602" s="45"/>
      <c r="Q2602" s="6"/>
      <c r="R2602" s="8"/>
      <c r="S2602" s="8"/>
      <c r="T2602" s="41">
        <v>22.67</v>
      </c>
      <c r="U2602" s="8"/>
      <c r="V2602" s="34"/>
      <c r="W2602" s="6" t="s">
        <v>27</v>
      </c>
      <c r="X2602" s="2"/>
      <c r="Y2602" s="11"/>
      <c r="AB2602" s="23"/>
      <c r="AH2602" s="19"/>
      <c r="AI2602" s="19"/>
      <c r="AL2602"/>
      <c r="AM2602" s="19"/>
    </row>
    <row r="2603" spans="1:39" s="9" customFormat="1" ht="15" customHeight="1" x14ac:dyDescent="0.25">
      <c r="A2603" s="29" t="s">
        <v>54</v>
      </c>
      <c r="B2603" s="30" t="s">
        <v>143</v>
      </c>
      <c r="C2603" s="42" t="s">
        <v>24</v>
      </c>
      <c r="D2603" s="12" t="s">
        <v>111</v>
      </c>
      <c r="E2603" s="38" t="s">
        <v>3891</v>
      </c>
      <c r="F2603" s="44" t="s">
        <v>3624</v>
      </c>
      <c r="G2603" s="38" t="s">
        <v>39</v>
      </c>
      <c r="H2603" s="12"/>
      <c r="I2603" s="12"/>
      <c r="J2603" s="13"/>
      <c r="K2603" s="36" t="s">
        <v>3894</v>
      </c>
      <c r="L2603" s="39" t="s">
        <v>9113</v>
      </c>
      <c r="M2603" s="40" t="s">
        <v>9054</v>
      </c>
      <c r="N2603" s="46"/>
      <c r="O2603" s="38" t="str">
        <f t="shared" si="1"/>
        <v>USD</v>
      </c>
      <c r="P2603" s="45"/>
      <c r="Q2603" s="6"/>
      <c r="R2603" s="8"/>
      <c r="S2603" s="8"/>
      <c r="T2603" s="41">
        <v>95</v>
      </c>
      <c r="U2603" s="8"/>
      <c r="V2603" s="34"/>
      <c r="W2603" s="6" t="s">
        <v>27</v>
      </c>
      <c r="X2603" s="2"/>
      <c r="Y2603" s="11"/>
      <c r="AB2603" s="23"/>
      <c r="AH2603" s="19"/>
      <c r="AI2603" s="19"/>
      <c r="AL2603"/>
      <c r="AM2603" s="19"/>
    </row>
    <row r="2604" spans="1:39" s="9" customFormat="1" ht="15" customHeight="1" x14ac:dyDescent="0.25">
      <c r="A2604" s="29" t="s">
        <v>54</v>
      </c>
      <c r="B2604" s="30" t="s">
        <v>143</v>
      </c>
      <c r="C2604" s="42" t="s">
        <v>24</v>
      </c>
      <c r="D2604" s="12" t="s">
        <v>111</v>
      </c>
      <c r="E2604" s="38" t="s">
        <v>3891</v>
      </c>
      <c r="F2604" s="44" t="s">
        <v>3624</v>
      </c>
      <c r="G2604" s="38" t="s">
        <v>39</v>
      </c>
      <c r="H2604" s="12"/>
      <c r="I2604" s="12"/>
      <c r="J2604" s="13"/>
      <c r="K2604" s="36" t="s">
        <v>3894</v>
      </c>
      <c r="L2604" s="39" t="s">
        <v>9114</v>
      </c>
      <c r="M2604" s="40">
        <v>39539</v>
      </c>
      <c r="N2604" s="46"/>
      <c r="O2604" s="38" t="str">
        <f t="shared" si="1"/>
        <v>USD</v>
      </c>
      <c r="P2604" s="45"/>
      <c r="Q2604" s="6"/>
      <c r="R2604" s="8"/>
      <c r="S2604" s="8"/>
      <c r="T2604" s="41">
        <v>80</v>
      </c>
      <c r="U2604" s="8"/>
      <c r="V2604" s="34"/>
      <c r="W2604" s="6" t="s">
        <v>27</v>
      </c>
      <c r="X2604" s="2"/>
      <c r="Y2604" s="11"/>
      <c r="AB2604" s="23"/>
      <c r="AH2604" s="19"/>
      <c r="AI2604" s="19"/>
      <c r="AL2604"/>
      <c r="AM2604" s="19"/>
    </row>
    <row r="2605" spans="1:39" s="9" customFormat="1" ht="15" customHeight="1" x14ac:dyDescent="0.25">
      <c r="A2605" s="29" t="s">
        <v>54</v>
      </c>
      <c r="B2605" s="30" t="s">
        <v>143</v>
      </c>
      <c r="C2605" s="42" t="s">
        <v>24</v>
      </c>
      <c r="D2605" s="12" t="s">
        <v>111</v>
      </c>
      <c r="E2605" s="38" t="s">
        <v>3891</v>
      </c>
      <c r="F2605" s="44" t="s">
        <v>3624</v>
      </c>
      <c r="G2605" s="38" t="s">
        <v>39</v>
      </c>
      <c r="H2605" s="12"/>
      <c r="I2605" s="12"/>
      <c r="J2605" s="13"/>
      <c r="K2605" s="36" t="s">
        <v>3894</v>
      </c>
      <c r="L2605" s="39" t="s">
        <v>9115</v>
      </c>
      <c r="M2605" s="40">
        <v>39539</v>
      </c>
      <c r="N2605" s="46"/>
      <c r="O2605" s="38" t="str">
        <f t="shared" si="1"/>
        <v>USD</v>
      </c>
      <c r="P2605" s="45"/>
      <c r="Q2605" s="6"/>
      <c r="R2605" s="8"/>
      <c r="S2605" s="8"/>
      <c r="T2605" s="41">
        <v>22.84</v>
      </c>
      <c r="U2605" s="8"/>
      <c r="V2605" s="34"/>
      <c r="W2605" s="6" t="s">
        <v>27</v>
      </c>
      <c r="X2605" s="2"/>
      <c r="Y2605" s="11"/>
      <c r="AB2605" s="23"/>
      <c r="AH2605" s="19"/>
      <c r="AI2605" s="19"/>
      <c r="AL2605"/>
      <c r="AM2605" s="19"/>
    </row>
    <row r="2606" spans="1:39" s="9" customFormat="1" ht="15" customHeight="1" x14ac:dyDescent="0.25">
      <c r="A2606" s="37" t="s">
        <v>23</v>
      </c>
      <c r="B2606" s="38" t="s">
        <v>172</v>
      </c>
      <c r="C2606" s="42" t="s">
        <v>24</v>
      </c>
      <c r="D2606" s="12" t="s">
        <v>111</v>
      </c>
      <c r="E2606" s="38" t="s">
        <v>3891</v>
      </c>
      <c r="F2606" s="44" t="s">
        <v>9075</v>
      </c>
      <c r="G2606" s="38" t="s">
        <v>39</v>
      </c>
      <c r="H2606" s="12"/>
      <c r="I2606" s="12"/>
      <c r="J2606" s="13"/>
      <c r="K2606" s="36" t="s">
        <v>3894</v>
      </c>
      <c r="L2606" s="39" t="s">
        <v>9116</v>
      </c>
      <c r="M2606" s="40">
        <v>39510</v>
      </c>
      <c r="N2606" s="46"/>
      <c r="O2606" s="38" t="str">
        <f t="shared" si="1"/>
        <v>USD</v>
      </c>
      <c r="P2606" s="45"/>
      <c r="Q2606" s="6"/>
      <c r="R2606" s="8"/>
      <c r="S2606" s="8"/>
      <c r="T2606" s="41">
        <v>25</v>
      </c>
      <c r="U2606" s="8"/>
      <c r="V2606" s="34"/>
      <c r="W2606" s="6" t="s">
        <v>27</v>
      </c>
      <c r="X2606" s="2"/>
      <c r="Y2606" s="11"/>
      <c r="AB2606" s="23"/>
      <c r="AH2606" s="19"/>
      <c r="AI2606" s="19"/>
      <c r="AL2606"/>
      <c r="AM2606" s="19"/>
    </row>
    <row r="2607" spans="1:39" s="9" customFormat="1" ht="15" customHeight="1" x14ac:dyDescent="0.25">
      <c r="A2607" s="37" t="s">
        <v>23</v>
      </c>
      <c r="B2607" s="38" t="s">
        <v>172</v>
      </c>
      <c r="C2607" s="42" t="s">
        <v>24</v>
      </c>
      <c r="D2607" s="12" t="s">
        <v>111</v>
      </c>
      <c r="E2607" s="38" t="s">
        <v>3891</v>
      </c>
      <c r="F2607" s="44" t="s">
        <v>9075</v>
      </c>
      <c r="G2607" s="38" t="s">
        <v>39</v>
      </c>
      <c r="H2607" s="12"/>
      <c r="I2607" s="12"/>
      <c r="J2607" s="13"/>
      <c r="K2607" s="36" t="s">
        <v>3894</v>
      </c>
      <c r="L2607" s="39" t="s">
        <v>9117</v>
      </c>
      <c r="M2607" s="40">
        <v>39510</v>
      </c>
      <c r="N2607" s="46"/>
      <c r="O2607" s="38" t="str">
        <f t="shared" si="1"/>
        <v>USD</v>
      </c>
      <c r="P2607" s="45"/>
      <c r="Q2607" s="6"/>
      <c r="R2607" s="8"/>
      <c r="S2607" s="8"/>
      <c r="T2607" s="41">
        <v>40</v>
      </c>
      <c r="U2607" s="8"/>
      <c r="V2607" s="34"/>
      <c r="W2607" s="6" t="s">
        <v>27</v>
      </c>
      <c r="X2607" s="2"/>
      <c r="Y2607" s="11"/>
      <c r="AB2607" s="23"/>
      <c r="AH2607" s="19"/>
      <c r="AI2607" s="19"/>
      <c r="AL2607"/>
      <c r="AM2607" s="19"/>
    </row>
    <row r="2608" spans="1:39" s="9" customFormat="1" ht="15" customHeight="1" x14ac:dyDescent="0.25">
      <c r="A2608" s="37" t="s">
        <v>23</v>
      </c>
      <c r="B2608" s="38" t="s">
        <v>172</v>
      </c>
      <c r="C2608" s="42" t="s">
        <v>24</v>
      </c>
      <c r="D2608" s="12" t="s">
        <v>111</v>
      </c>
      <c r="E2608" s="38" t="s">
        <v>3891</v>
      </c>
      <c r="F2608" s="44" t="s">
        <v>9075</v>
      </c>
      <c r="G2608" s="38" t="s">
        <v>39</v>
      </c>
      <c r="H2608" s="12"/>
      <c r="I2608" s="12"/>
      <c r="J2608" s="13"/>
      <c r="K2608" s="36" t="s">
        <v>3894</v>
      </c>
      <c r="L2608" s="39" t="s">
        <v>9118</v>
      </c>
      <c r="M2608" s="40" t="s">
        <v>9055</v>
      </c>
      <c r="N2608" s="46"/>
      <c r="O2608" s="38" t="str">
        <f t="shared" si="1"/>
        <v>USD</v>
      </c>
      <c r="P2608" s="45"/>
      <c r="Q2608" s="6"/>
      <c r="R2608" s="8"/>
      <c r="S2608" s="8"/>
      <c r="T2608" s="41">
        <v>80</v>
      </c>
      <c r="U2608" s="8"/>
      <c r="V2608" s="34"/>
      <c r="W2608" s="6" t="s">
        <v>27</v>
      </c>
      <c r="X2608" s="2"/>
      <c r="Y2608" s="11"/>
      <c r="AB2608" s="23"/>
      <c r="AH2608" s="19"/>
      <c r="AI2608" s="19"/>
      <c r="AL2608"/>
      <c r="AM2608" s="19"/>
    </row>
    <row r="2609" spans="1:39" s="9" customFormat="1" ht="15" customHeight="1" x14ac:dyDescent="0.25">
      <c r="A2609" s="29" t="s">
        <v>60</v>
      </c>
      <c r="B2609" s="30" t="s">
        <v>171</v>
      </c>
      <c r="C2609" s="42" t="s">
        <v>24</v>
      </c>
      <c r="D2609" s="12" t="s">
        <v>111</v>
      </c>
      <c r="E2609" s="38" t="s">
        <v>3891</v>
      </c>
      <c r="F2609" s="44" t="s">
        <v>3877</v>
      </c>
      <c r="G2609" s="38" t="s">
        <v>39</v>
      </c>
      <c r="H2609" s="12"/>
      <c r="I2609" s="12"/>
      <c r="J2609" s="13"/>
      <c r="K2609" s="36" t="s">
        <v>3894</v>
      </c>
      <c r="L2609" s="39" t="s">
        <v>9119</v>
      </c>
      <c r="M2609" s="40" t="s">
        <v>9056</v>
      </c>
      <c r="N2609" s="46"/>
      <c r="O2609" s="38" t="str">
        <f t="shared" si="1"/>
        <v>USD</v>
      </c>
      <c r="P2609" s="45"/>
      <c r="Q2609" s="6"/>
      <c r="R2609" s="8"/>
      <c r="S2609" s="8"/>
      <c r="T2609" s="41">
        <v>120</v>
      </c>
      <c r="U2609" s="8"/>
      <c r="V2609" s="34"/>
      <c r="W2609" s="6" t="s">
        <v>27</v>
      </c>
      <c r="X2609" s="2"/>
      <c r="Y2609" s="11"/>
      <c r="AB2609" s="23"/>
      <c r="AH2609" s="19"/>
      <c r="AI2609" s="19"/>
      <c r="AL2609"/>
      <c r="AM2609" s="19"/>
    </row>
    <row r="2610" spans="1:39" s="9" customFormat="1" ht="15" customHeight="1" x14ac:dyDescent="0.25">
      <c r="A2610" s="29" t="s">
        <v>60</v>
      </c>
      <c r="B2610" s="30" t="s">
        <v>171</v>
      </c>
      <c r="C2610" s="42" t="s">
        <v>24</v>
      </c>
      <c r="D2610" s="12" t="s">
        <v>111</v>
      </c>
      <c r="E2610" s="38" t="s">
        <v>3891</v>
      </c>
      <c r="F2610" s="44" t="s">
        <v>3877</v>
      </c>
      <c r="G2610" s="38" t="s">
        <v>39</v>
      </c>
      <c r="H2610" s="12"/>
      <c r="I2610" s="12"/>
      <c r="J2610" s="13"/>
      <c r="K2610" s="36" t="s">
        <v>3894</v>
      </c>
      <c r="L2610" s="39" t="s">
        <v>9120</v>
      </c>
      <c r="M2610" s="40" t="s">
        <v>9056</v>
      </c>
      <c r="N2610" s="46"/>
      <c r="O2610" s="38" t="str">
        <f t="shared" si="1"/>
        <v>USD</v>
      </c>
      <c r="P2610" s="45"/>
      <c r="Q2610" s="6"/>
      <c r="R2610" s="8"/>
      <c r="S2610" s="8"/>
      <c r="T2610" s="41">
        <v>120</v>
      </c>
      <c r="U2610" s="8"/>
      <c r="V2610" s="34"/>
      <c r="W2610" s="6" t="s">
        <v>27</v>
      </c>
      <c r="X2610" s="2"/>
      <c r="Y2610" s="11"/>
      <c r="AB2610" s="23"/>
      <c r="AH2610" s="19"/>
      <c r="AI2610" s="19"/>
      <c r="AL2610"/>
      <c r="AM2610" s="19"/>
    </row>
    <row r="2611" spans="1:39" s="9" customFormat="1" ht="15" customHeight="1" x14ac:dyDescent="0.25">
      <c r="A2611" s="37" t="s">
        <v>46</v>
      </c>
      <c r="B2611" s="43" t="s">
        <v>182</v>
      </c>
      <c r="C2611" s="42" t="s">
        <v>24</v>
      </c>
      <c r="D2611" s="12" t="s">
        <v>111</v>
      </c>
      <c r="E2611" s="38" t="s">
        <v>3891</v>
      </c>
      <c r="F2611" s="44" t="s">
        <v>3874</v>
      </c>
      <c r="G2611" s="38" t="s">
        <v>39</v>
      </c>
      <c r="H2611" s="12"/>
      <c r="I2611" s="12"/>
      <c r="J2611" s="13"/>
      <c r="K2611" s="36" t="s">
        <v>3894</v>
      </c>
      <c r="L2611" s="39" t="s">
        <v>9121</v>
      </c>
      <c r="M2611" s="40" t="s">
        <v>9057</v>
      </c>
      <c r="N2611" s="46"/>
      <c r="O2611" s="38" t="str">
        <f t="shared" si="1"/>
        <v>USD</v>
      </c>
      <c r="P2611" s="45"/>
      <c r="Q2611" s="6"/>
      <c r="R2611" s="8"/>
      <c r="S2611" s="8"/>
      <c r="T2611" s="41">
        <v>640</v>
      </c>
      <c r="U2611" s="8"/>
      <c r="V2611" s="34"/>
      <c r="W2611" s="6" t="s">
        <v>27</v>
      </c>
      <c r="X2611" s="2"/>
      <c r="Y2611" s="11"/>
      <c r="AB2611" s="23"/>
      <c r="AH2611" s="19"/>
      <c r="AI2611" s="19"/>
      <c r="AL2611"/>
      <c r="AM2611" s="19"/>
    </row>
    <row r="2612" spans="1:39" s="9" customFormat="1" ht="15" customHeight="1" x14ac:dyDescent="0.25">
      <c r="A2612" s="29" t="s">
        <v>38</v>
      </c>
      <c r="B2612" s="30" t="s">
        <v>169</v>
      </c>
      <c r="C2612" s="42" t="s">
        <v>24</v>
      </c>
      <c r="D2612" s="12" t="s">
        <v>111</v>
      </c>
      <c r="E2612" s="38" t="s">
        <v>3891</v>
      </c>
      <c r="F2612" s="44" t="s">
        <v>3877</v>
      </c>
      <c r="G2612" s="38" t="s">
        <v>39</v>
      </c>
      <c r="H2612" s="12"/>
      <c r="I2612" s="12"/>
      <c r="J2612" s="13"/>
      <c r="K2612" s="36" t="s">
        <v>3894</v>
      </c>
      <c r="L2612" s="39" t="s">
        <v>9122</v>
      </c>
      <c r="M2612" s="40" t="s">
        <v>9058</v>
      </c>
      <c r="N2612" s="46"/>
      <c r="O2612" s="38" t="str">
        <f t="shared" si="1"/>
        <v>USD</v>
      </c>
      <c r="P2612" s="45"/>
      <c r="Q2612" s="6"/>
      <c r="R2612" s="8"/>
      <c r="S2612" s="8"/>
      <c r="T2612" s="41">
        <v>860</v>
      </c>
      <c r="U2612" s="8"/>
      <c r="V2612" s="34"/>
      <c r="W2612" s="6" t="s">
        <v>27</v>
      </c>
      <c r="X2612" s="2"/>
      <c r="Y2612" s="11"/>
      <c r="AB2612" s="23"/>
      <c r="AH2612" s="19"/>
      <c r="AI2612" s="19"/>
      <c r="AL2612"/>
      <c r="AM2612" s="19"/>
    </row>
    <row r="2613" spans="1:39" s="9" customFormat="1" ht="15" customHeight="1" x14ac:dyDescent="0.25">
      <c r="A2613" s="29" t="s">
        <v>38</v>
      </c>
      <c r="B2613" s="30" t="s">
        <v>169</v>
      </c>
      <c r="C2613" s="42" t="s">
        <v>24</v>
      </c>
      <c r="D2613" s="12" t="s">
        <v>111</v>
      </c>
      <c r="E2613" s="38" t="s">
        <v>3891</v>
      </c>
      <c r="F2613" s="44" t="s">
        <v>3877</v>
      </c>
      <c r="G2613" s="38" t="s">
        <v>39</v>
      </c>
      <c r="H2613" s="12"/>
      <c r="I2613" s="12"/>
      <c r="J2613" s="13"/>
      <c r="K2613" s="36" t="s">
        <v>3894</v>
      </c>
      <c r="L2613" s="39" t="s">
        <v>9123</v>
      </c>
      <c r="M2613" s="40" t="s">
        <v>9059</v>
      </c>
      <c r="N2613" s="46"/>
      <c r="O2613" s="38" t="str">
        <f t="shared" si="1"/>
        <v>USD</v>
      </c>
      <c r="P2613" s="45"/>
      <c r="Q2613" s="6"/>
      <c r="R2613" s="8"/>
      <c r="S2613" s="8"/>
      <c r="T2613" s="41">
        <v>860</v>
      </c>
      <c r="U2613" s="8"/>
      <c r="V2613" s="34"/>
      <c r="W2613" s="6" t="s">
        <v>27</v>
      </c>
      <c r="X2613" s="2"/>
      <c r="Y2613" s="11"/>
      <c r="AB2613" s="23"/>
      <c r="AH2613" s="19"/>
      <c r="AI2613" s="19"/>
      <c r="AL2613"/>
      <c r="AM2613" s="19"/>
    </row>
    <row r="2614" spans="1:39" s="9" customFormat="1" ht="15" customHeight="1" x14ac:dyDescent="0.25">
      <c r="A2614" s="29" t="s">
        <v>38</v>
      </c>
      <c r="B2614" s="30" t="s">
        <v>169</v>
      </c>
      <c r="C2614" s="42" t="s">
        <v>24</v>
      </c>
      <c r="D2614" s="12" t="s">
        <v>111</v>
      </c>
      <c r="E2614" s="38" t="s">
        <v>3891</v>
      </c>
      <c r="F2614" s="44" t="s">
        <v>3877</v>
      </c>
      <c r="G2614" s="38" t="s">
        <v>39</v>
      </c>
      <c r="H2614" s="12"/>
      <c r="I2614" s="12"/>
      <c r="J2614" s="13"/>
      <c r="K2614" s="36" t="s">
        <v>3894</v>
      </c>
      <c r="L2614" s="39" t="s">
        <v>9124</v>
      </c>
      <c r="M2614" s="40" t="s">
        <v>9060</v>
      </c>
      <c r="N2614" s="46"/>
      <c r="O2614" s="38" t="str">
        <f t="shared" si="1"/>
        <v>USD</v>
      </c>
      <c r="P2614" s="45"/>
      <c r="Q2614" s="6"/>
      <c r="R2614" s="8"/>
      <c r="S2614" s="8"/>
      <c r="T2614" s="41">
        <v>860</v>
      </c>
      <c r="U2614" s="8"/>
      <c r="V2614" s="34"/>
      <c r="W2614" s="6" t="s">
        <v>27</v>
      </c>
      <c r="X2614" s="2"/>
      <c r="Y2614" s="11"/>
      <c r="AB2614" s="23"/>
      <c r="AH2614" s="19"/>
      <c r="AI2614" s="19"/>
      <c r="AL2614"/>
      <c r="AM2614" s="19"/>
    </row>
    <row r="2615" spans="1:39" s="9" customFormat="1" ht="15" customHeight="1" x14ac:dyDescent="0.25">
      <c r="A2615" s="29" t="s">
        <v>38</v>
      </c>
      <c r="B2615" s="30" t="s">
        <v>169</v>
      </c>
      <c r="C2615" s="42" t="s">
        <v>24</v>
      </c>
      <c r="D2615" s="12" t="s">
        <v>111</v>
      </c>
      <c r="E2615" s="38" t="s">
        <v>3891</v>
      </c>
      <c r="F2615" s="44" t="s">
        <v>3877</v>
      </c>
      <c r="G2615" s="38" t="s">
        <v>39</v>
      </c>
      <c r="H2615" s="12"/>
      <c r="I2615" s="12"/>
      <c r="J2615" s="13"/>
      <c r="K2615" s="36" t="s">
        <v>3894</v>
      </c>
      <c r="L2615" s="39" t="s">
        <v>9125</v>
      </c>
      <c r="M2615" s="40" t="s">
        <v>9060</v>
      </c>
      <c r="N2615" s="46"/>
      <c r="O2615" s="38" t="str">
        <f t="shared" si="1"/>
        <v>USD</v>
      </c>
      <c r="P2615" s="45"/>
      <c r="Q2615" s="6"/>
      <c r="R2615" s="8"/>
      <c r="S2615" s="8"/>
      <c r="T2615" s="41">
        <v>860</v>
      </c>
      <c r="U2615" s="8"/>
      <c r="V2615" s="34"/>
      <c r="W2615" s="6" t="s">
        <v>27</v>
      </c>
      <c r="X2615" s="2"/>
      <c r="Y2615" s="11"/>
      <c r="AB2615" s="23"/>
      <c r="AH2615" s="19"/>
      <c r="AI2615" s="19"/>
      <c r="AL2615"/>
      <c r="AM2615" s="19"/>
    </row>
    <row r="2616" spans="1:39" s="9" customFormat="1" ht="15" customHeight="1" x14ac:dyDescent="0.25">
      <c r="A2616" s="37" t="s">
        <v>59</v>
      </c>
      <c r="B2616" s="43" t="s">
        <v>180</v>
      </c>
      <c r="C2616" s="42" t="s">
        <v>24</v>
      </c>
      <c r="D2616" s="12" t="s">
        <v>111</v>
      </c>
      <c r="E2616" s="38" t="s">
        <v>3891</v>
      </c>
      <c r="F2616" s="44" t="s">
        <v>3873</v>
      </c>
      <c r="G2616" s="38" t="s">
        <v>39</v>
      </c>
      <c r="H2616" s="12"/>
      <c r="I2616" s="12"/>
      <c r="J2616" s="13"/>
      <c r="K2616" s="36" t="s">
        <v>3894</v>
      </c>
      <c r="L2616" s="39" t="s">
        <v>9126</v>
      </c>
      <c r="M2616" s="40" t="s">
        <v>9060</v>
      </c>
      <c r="N2616" s="46"/>
      <c r="O2616" s="38" t="str">
        <f t="shared" si="1"/>
        <v>USD</v>
      </c>
      <c r="P2616" s="45"/>
      <c r="Q2616" s="6"/>
      <c r="R2616" s="8"/>
      <c r="S2616" s="8"/>
      <c r="T2616" s="41">
        <v>189</v>
      </c>
      <c r="U2616" s="8"/>
      <c r="V2616" s="34"/>
      <c r="W2616" s="6" t="s">
        <v>27</v>
      </c>
      <c r="X2616" s="2"/>
      <c r="Y2616" s="11"/>
      <c r="AB2616" s="23"/>
      <c r="AH2616" s="19"/>
      <c r="AI2616" s="19"/>
      <c r="AL2616"/>
      <c r="AM2616" s="19"/>
    </row>
    <row r="2617" spans="1:39" s="9" customFormat="1" ht="15" customHeight="1" x14ac:dyDescent="0.25">
      <c r="A2617" s="37" t="s">
        <v>56</v>
      </c>
      <c r="B2617" s="43" t="s">
        <v>170</v>
      </c>
      <c r="C2617" s="42" t="s">
        <v>24</v>
      </c>
      <c r="D2617" s="12" t="s">
        <v>111</v>
      </c>
      <c r="E2617" s="38" t="s">
        <v>3891</v>
      </c>
      <c r="F2617" s="44" t="s">
        <v>3627</v>
      </c>
      <c r="G2617" s="38" t="s">
        <v>39</v>
      </c>
      <c r="H2617" s="12"/>
      <c r="I2617" s="12"/>
      <c r="J2617" s="13"/>
      <c r="K2617" s="36" t="s">
        <v>3894</v>
      </c>
      <c r="L2617" s="39" t="s">
        <v>9127</v>
      </c>
      <c r="M2617" s="40" t="s">
        <v>9061</v>
      </c>
      <c r="N2617" s="46"/>
      <c r="O2617" s="38" t="str">
        <f t="shared" si="1"/>
        <v>USD</v>
      </c>
      <c r="P2617" s="45"/>
      <c r="Q2617" s="6"/>
      <c r="R2617" s="8"/>
      <c r="S2617" s="8"/>
      <c r="T2617" s="41">
        <v>95</v>
      </c>
      <c r="U2617" s="8"/>
      <c r="V2617" s="34"/>
      <c r="W2617" s="6" t="s">
        <v>27</v>
      </c>
      <c r="X2617" s="2"/>
      <c r="Y2617" s="11"/>
      <c r="AB2617" s="23"/>
      <c r="AH2617" s="19"/>
      <c r="AI2617" s="19"/>
      <c r="AL2617"/>
      <c r="AM2617" s="19"/>
    </row>
    <row r="2618" spans="1:39" s="9" customFormat="1" ht="15" customHeight="1" x14ac:dyDescent="0.25">
      <c r="A2618" s="29" t="s">
        <v>100</v>
      </c>
      <c r="B2618" s="30" t="s">
        <v>176</v>
      </c>
      <c r="C2618" s="42" t="s">
        <v>24</v>
      </c>
      <c r="D2618" s="12" t="s">
        <v>111</v>
      </c>
      <c r="E2618" s="38" t="s">
        <v>3892</v>
      </c>
      <c r="F2618" s="44" t="s">
        <v>3877</v>
      </c>
      <c r="G2618" s="38" t="s">
        <v>39</v>
      </c>
      <c r="H2618" s="12"/>
      <c r="I2618" s="12"/>
      <c r="J2618" s="13"/>
      <c r="K2618" s="36" t="s">
        <v>3894</v>
      </c>
      <c r="L2618" s="39" t="s">
        <v>9128</v>
      </c>
      <c r="M2618" s="40" t="s">
        <v>9062</v>
      </c>
      <c r="N2618" s="46"/>
      <c r="O2618" s="38" t="str">
        <f t="shared" si="1"/>
        <v>GBP</v>
      </c>
      <c r="P2618" s="45"/>
      <c r="Q2618" s="6"/>
      <c r="R2618" s="8"/>
      <c r="S2618" s="8"/>
      <c r="T2618" s="41">
        <v>49</v>
      </c>
      <c r="U2618" s="8"/>
      <c r="V2618" s="34"/>
      <c r="W2618" s="6" t="s">
        <v>27</v>
      </c>
      <c r="X2618" s="2"/>
      <c r="Y2618" s="11"/>
      <c r="AB2618" s="23"/>
      <c r="AH2618" s="19"/>
      <c r="AI2618" s="19"/>
      <c r="AL2618"/>
      <c r="AM2618" s="19"/>
    </row>
    <row r="2619" spans="1:39" s="9" customFormat="1" ht="15" customHeight="1" x14ac:dyDescent="0.25">
      <c r="A2619" s="37" t="s">
        <v>56</v>
      </c>
      <c r="B2619" s="43" t="s">
        <v>170</v>
      </c>
      <c r="C2619" s="42" t="s">
        <v>24</v>
      </c>
      <c r="D2619" s="12" t="s">
        <v>111</v>
      </c>
      <c r="E2619" s="38" t="s">
        <v>3892</v>
      </c>
      <c r="F2619" s="44" t="s">
        <v>3627</v>
      </c>
      <c r="G2619" s="38" t="s">
        <v>39</v>
      </c>
      <c r="H2619" s="12"/>
      <c r="I2619" s="12"/>
      <c r="J2619" s="13"/>
      <c r="K2619" s="36" t="s">
        <v>3894</v>
      </c>
      <c r="L2619" s="39" t="s">
        <v>9129</v>
      </c>
      <c r="M2619" s="40" t="s">
        <v>9063</v>
      </c>
      <c r="N2619" s="46"/>
      <c r="O2619" s="38" t="str">
        <f t="shared" si="1"/>
        <v>GBP</v>
      </c>
      <c r="P2619" s="45"/>
      <c r="Q2619" s="6"/>
      <c r="R2619" s="8"/>
      <c r="S2619" s="8"/>
      <c r="T2619" s="41">
        <v>20</v>
      </c>
      <c r="U2619" s="8"/>
      <c r="V2619" s="34"/>
      <c r="W2619" s="6" t="s">
        <v>27</v>
      </c>
      <c r="X2619" s="2"/>
      <c r="Y2619" s="11"/>
      <c r="AB2619" s="23"/>
      <c r="AH2619" s="19"/>
      <c r="AI2619" s="19"/>
      <c r="AL2619"/>
      <c r="AM2619" s="19"/>
    </row>
    <row r="2620" spans="1:39" s="9" customFormat="1" ht="15" customHeight="1" x14ac:dyDescent="0.25">
      <c r="A2620" s="29" t="s">
        <v>54</v>
      </c>
      <c r="B2620" s="30" t="s">
        <v>143</v>
      </c>
      <c r="C2620" s="42" t="s">
        <v>24</v>
      </c>
      <c r="D2620" s="12" t="s">
        <v>111</v>
      </c>
      <c r="E2620" s="38" t="s">
        <v>3892</v>
      </c>
      <c r="F2620" s="44" t="s">
        <v>3624</v>
      </c>
      <c r="G2620" s="38" t="s">
        <v>39</v>
      </c>
      <c r="H2620" s="12"/>
      <c r="I2620" s="12"/>
      <c r="J2620" s="13"/>
      <c r="K2620" s="36" t="s">
        <v>3894</v>
      </c>
      <c r="L2620" s="39" t="s">
        <v>9130</v>
      </c>
      <c r="M2620" s="40" t="s">
        <v>9064</v>
      </c>
      <c r="N2620" s="46"/>
      <c r="O2620" s="38" t="str">
        <f t="shared" si="1"/>
        <v>GBP</v>
      </c>
      <c r="P2620" s="45"/>
      <c r="Q2620" s="6"/>
      <c r="R2620" s="8"/>
      <c r="S2620" s="8"/>
      <c r="T2620" s="41">
        <v>192</v>
      </c>
      <c r="U2620" s="8"/>
      <c r="V2620" s="34"/>
      <c r="W2620" s="6" t="s">
        <v>27</v>
      </c>
      <c r="X2620" s="2"/>
      <c r="Y2620" s="11"/>
      <c r="AB2620" s="23"/>
      <c r="AH2620" s="19"/>
      <c r="AI2620" s="19"/>
      <c r="AL2620"/>
      <c r="AM2620" s="19"/>
    </row>
    <row r="2621" spans="1:39" s="9" customFormat="1" ht="15" customHeight="1" x14ac:dyDescent="0.25">
      <c r="A2621" s="29" t="s">
        <v>74</v>
      </c>
      <c r="B2621" s="30" t="s">
        <v>167</v>
      </c>
      <c r="C2621" s="42" t="s">
        <v>28</v>
      </c>
      <c r="D2621" s="12" t="s">
        <v>111</v>
      </c>
      <c r="E2621" s="38" t="s">
        <v>3892</v>
      </c>
      <c r="F2621" s="44" t="s">
        <v>3626</v>
      </c>
      <c r="G2621" s="38" t="s">
        <v>39</v>
      </c>
      <c r="H2621" s="12"/>
      <c r="I2621" s="12"/>
      <c r="J2621" s="13"/>
      <c r="K2621" s="36" t="s">
        <v>3894</v>
      </c>
      <c r="L2621" s="39" t="s">
        <v>9131</v>
      </c>
      <c r="M2621" s="40" t="s">
        <v>9065</v>
      </c>
      <c r="N2621" s="46"/>
      <c r="O2621" s="38" t="str">
        <f t="shared" si="1"/>
        <v>GBP</v>
      </c>
      <c r="P2621" s="45"/>
      <c r="Q2621" s="6"/>
      <c r="R2621" s="8"/>
      <c r="S2621" s="8"/>
      <c r="T2621" s="41">
        <v>80</v>
      </c>
      <c r="U2621" s="8"/>
      <c r="V2621" s="34"/>
      <c r="W2621" s="6" t="s">
        <v>27</v>
      </c>
      <c r="X2621" s="2"/>
      <c r="Y2621" s="11"/>
      <c r="AB2621" s="23"/>
      <c r="AH2621" s="19"/>
      <c r="AI2621" s="19"/>
      <c r="AL2621"/>
      <c r="AM2621" s="19"/>
    </row>
    <row r="2622" spans="1:39" s="9" customFormat="1" ht="15" customHeight="1" x14ac:dyDescent="0.25">
      <c r="A2622" s="29" t="s">
        <v>74</v>
      </c>
      <c r="B2622" s="30" t="s">
        <v>167</v>
      </c>
      <c r="C2622" s="42" t="s">
        <v>28</v>
      </c>
      <c r="D2622" s="12" t="s">
        <v>111</v>
      </c>
      <c r="E2622" s="38" t="s">
        <v>3892</v>
      </c>
      <c r="F2622" s="44" t="s">
        <v>3626</v>
      </c>
      <c r="G2622" s="38" t="s">
        <v>39</v>
      </c>
      <c r="H2622" s="12"/>
      <c r="I2622" s="12"/>
      <c r="J2622" s="13"/>
      <c r="K2622" s="36" t="s">
        <v>3894</v>
      </c>
      <c r="L2622" s="39" t="s">
        <v>9132</v>
      </c>
      <c r="M2622" s="40" t="s">
        <v>9066</v>
      </c>
      <c r="N2622" s="46"/>
      <c r="O2622" s="38" t="str">
        <f t="shared" si="1"/>
        <v>GBP</v>
      </c>
      <c r="P2622" s="45"/>
      <c r="Q2622" s="6"/>
      <c r="R2622" s="8"/>
      <c r="S2622" s="8"/>
      <c r="T2622" s="41">
        <v>928</v>
      </c>
      <c r="U2622" s="8"/>
      <c r="V2622" s="34"/>
      <c r="W2622" s="6" t="s">
        <v>27</v>
      </c>
      <c r="X2622" s="2"/>
      <c r="Y2622" s="11"/>
      <c r="AB2622" s="23"/>
      <c r="AH2622" s="19"/>
      <c r="AI2622" s="19"/>
      <c r="AL2622"/>
      <c r="AM2622" s="19"/>
    </row>
    <row r="2623" spans="1:39" s="9" customFormat="1" ht="15" customHeight="1" x14ac:dyDescent="0.25">
      <c r="A2623" s="29" t="s">
        <v>54</v>
      </c>
      <c r="B2623" s="30" t="s">
        <v>143</v>
      </c>
      <c r="C2623" s="42" t="s">
        <v>24</v>
      </c>
      <c r="D2623" s="12" t="s">
        <v>111</v>
      </c>
      <c r="E2623" s="38" t="s">
        <v>3892</v>
      </c>
      <c r="F2623" s="44" t="s">
        <v>3624</v>
      </c>
      <c r="G2623" s="38" t="s">
        <v>39</v>
      </c>
      <c r="H2623" s="12"/>
      <c r="I2623" s="12"/>
      <c r="J2623" s="13"/>
      <c r="K2623" s="36" t="s">
        <v>3894</v>
      </c>
      <c r="L2623" s="39" t="s">
        <v>9133</v>
      </c>
      <c r="M2623" s="40" t="s">
        <v>9059</v>
      </c>
      <c r="N2623" s="46"/>
      <c r="O2623" s="38" t="str">
        <f t="shared" si="1"/>
        <v>GBP</v>
      </c>
      <c r="P2623" s="45"/>
      <c r="Q2623" s="6"/>
      <c r="R2623" s="8"/>
      <c r="S2623" s="8"/>
      <c r="T2623" s="41">
        <v>15</v>
      </c>
      <c r="U2623" s="8"/>
      <c r="V2623" s="34"/>
      <c r="W2623" s="6" t="s">
        <v>27</v>
      </c>
      <c r="X2623" s="2"/>
      <c r="Y2623" s="11"/>
      <c r="AB2623" s="23"/>
      <c r="AH2623" s="19"/>
      <c r="AI2623" s="19"/>
      <c r="AL2623"/>
      <c r="AM2623" s="19"/>
    </row>
    <row r="2624" spans="1:39" s="9" customFormat="1" ht="15" customHeight="1" x14ac:dyDescent="0.25">
      <c r="A2624" s="37" t="s">
        <v>23</v>
      </c>
      <c r="B2624" s="38" t="s">
        <v>172</v>
      </c>
      <c r="C2624" s="42" t="s">
        <v>24</v>
      </c>
      <c r="D2624" s="12" t="s">
        <v>111</v>
      </c>
      <c r="E2624" s="38" t="s">
        <v>3892</v>
      </c>
      <c r="F2624" s="44" t="s">
        <v>9075</v>
      </c>
      <c r="G2624" s="38" t="s">
        <v>39</v>
      </c>
      <c r="H2624" s="12"/>
      <c r="I2624" s="12"/>
      <c r="J2624" s="13"/>
      <c r="K2624" s="36" t="s">
        <v>3894</v>
      </c>
      <c r="L2624" s="39" t="s">
        <v>9134</v>
      </c>
      <c r="M2624" s="40" t="s">
        <v>9060</v>
      </c>
      <c r="N2624" s="46"/>
      <c r="O2624" s="38" t="str">
        <f t="shared" si="1"/>
        <v>GBP</v>
      </c>
      <c r="P2624" s="45"/>
      <c r="Q2624" s="6"/>
      <c r="R2624" s="8"/>
      <c r="S2624" s="8"/>
      <c r="T2624" s="41">
        <v>46</v>
      </c>
      <c r="U2624" s="8"/>
      <c r="V2624" s="34"/>
      <c r="W2624" s="6" t="s">
        <v>27</v>
      </c>
      <c r="X2624" s="2"/>
      <c r="Y2624" s="11"/>
      <c r="AB2624" s="23"/>
      <c r="AH2624" s="19"/>
      <c r="AI2624" s="19"/>
      <c r="AL2624"/>
      <c r="AM2624" s="19"/>
    </row>
    <row r="2625" spans="1:39" s="9" customFormat="1" ht="15" customHeight="1" x14ac:dyDescent="0.25">
      <c r="A2625" s="29" t="s">
        <v>38</v>
      </c>
      <c r="B2625" s="30" t="s">
        <v>169</v>
      </c>
      <c r="C2625" s="42" t="s">
        <v>24</v>
      </c>
      <c r="D2625" s="12" t="s">
        <v>111</v>
      </c>
      <c r="E2625" s="38" t="s">
        <v>3892</v>
      </c>
      <c r="F2625" s="44" t="s">
        <v>3877</v>
      </c>
      <c r="G2625" s="38" t="s">
        <v>39</v>
      </c>
      <c r="H2625" s="12"/>
      <c r="I2625" s="12"/>
      <c r="J2625" s="13"/>
      <c r="K2625" s="36" t="s">
        <v>3894</v>
      </c>
      <c r="L2625" s="39" t="s">
        <v>9135</v>
      </c>
      <c r="M2625" s="40">
        <v>40181</v>
      </c>
      <c r="N2625" s="46"/>
      <c r="O2625" s="38" t="str">
        <f t="shared" si="1"/>
        <v>GBP</v>
      </c>
      <c r="P2625" s="45"/>
      <c r="Q2625" s="6"/>
      <c r="R2625" s="8"/>
      <c r="S2625" s="8"/>
      <c r="T2625" s="41">
        <v>1150</v>
      </c>
      <c r="U2625" s="8"/>
      <c r="V2625" s="34"/>
      <c r="W2625" s="6" t="s">
        <v>27</v>
      </c>
      <c r="X2625" s="2"/>
      <c r="Y2625" s="11"/>
      <c r="AB2625" s="23"/>
      <c r="AH2625" s="19"/>
      <c r="AI2625" s="19"/>
      <c r="AL2625"/>
      <c r="AM2625" s="19"/>
    </row>
    <row r="2626" spans="1:39" s="9" customFormat="1" ht="15" customHeight="1" x14ac:dyDescent="0.25">
      <c r="A2626" s="37" t="s">
        <v>101</v>
      </c>
      <c r="B2626" s="43" t="s">
        <v>145</v>
      </c>
      <c r="C2626" s="42" t="s">
        <v>24</v>
      </c>
      <c r="D2626" s="12" t="s">
        <v>111</v>
      </c>
      <c r="E2626" s="38" t="s">
        <v>3892</v>
      </c>
      <c r="F2626" s="44" t="s">
        <v>3624</v>
      </c>
      <c r="G2626" s="38" t="s">
        <v>39</v>
      </c>
      <c r="H2626" s="12"/>
      <c r="I2626" s="12"/>
      <c r="J2626" s="13"/>
      <c r="K2626" s="36" t="s">
        <v>3894</v>
      </c>
      <c r="L2626" s="39" t="s">
        <v>9136</v>
      </c>
      <c r="M2626" s="40" t="s">
        <v>9067</v>
      </c>
      <c r="N2626" s="46"/>
      <c r="O2626" s="38" t="str">
        <f t="shared" si="1"/>
        <v>GBP</v>
      </c>
      <c r="P2626" s="45"/>
      <c r="Q2626" s="6"/>
      <c r="R2626" s="8"/>
      <c r="S2626" s="8"/>
      <c r="T2626" s="41">
        <v>200</v>
      </c>
      <c r="U2626" s="8"/>
      <c r="V2626" s="34"/>
      <c r="W2626" s="6" t="s">
        <v>27</v>
      </c>
      <c r="X2626" s="2"/>
      <c r="Y2626" s="11"/>
      <c r="AB2626" s="23"/>
      <c r="AH2626" s="19"/>
      <c r="AI2626" s="19"/>
      <c r="AL2626"/>
      <c r="AM2626" s="19"/>
    </row>
    <row r="2627" spans="1:39" s="9" customFormat="1" ht="15" customHeight="1" x14ac:dyDescent="0.25">
      <c r="A2627" s="29" t="s">
        <v>37</v>
      </c>
      <c r="B2627" s="30" t="s">
        <v>181</v>
      </c>
      <c r="C2627" s="42" t="s">
        <v>24</v>
      </c>
      <c r="D2627" s="12" t="s">
        <v>111</v>
      </c>
      <c r="E2627" s="38" t="s">
        <v>3892</v>
      </c>
      <c r="F2627" s="44" t="s">
        <v>3877</v>
      </c>
      <c r="G2627" s="38" t="s">
        <v>39</v>
      </c>
      <c r="H2627" s="12"/>
      <c r="I2627" s="12"/>
      <c r="J2627" s="13"/>
      <c r="K2627" s="36" t="s">
        <v>3894</v>
      </c>
      <c r="L2627" s="39" t="s">
        <v>9137</v>
      </c>
      <c r="M2627" s="40" t="s">
        <v>9067</v>
      </c>
      <c r="N2627" s="46"/>
      <c r="O2627" s="38" t="str">
        <f t="shared" si="1"/>
        <v>GBP</v>
      </c>
      <c r="P2627" s="45"/>
      <c r="Q2627" s="6"/>
      <c r="R2627" s="8"/>
      <c r="S2627" s="8"/>
      <c r="T2627" s="41">
        <v>128</v>
      </c>
      <c r="U2627" s="8"/>
      <c r="V2627" s="34"/>
      <c r="W2627" s="6" t="s">
        <v>27</v>
      </c>
      <c r="X2627" s="2"/>
      <c r="Y2627" s="11"/>
      <c r="AB2627" s="23"/>
      <c r="AH2627" s="19"/>
      <c r="AI2627" s="19"/>
      <c r="AL2627"/>
      <c r="AM2627" s="19"/>
    </row>
    <row r="2628" spans="1:39" s="9" customFormat="1" ht="15" customHeight="1" x14ac:dyDescent="0.25">
      <c r="A2628" s="29" t="s">
        <v>44</v>
      </c>
      <c r="B2628" s="30" t="s">
        <v>184</v>
      </c>
      <c r="C2628" s="42" t="s">
        <v>28</v>
      </c>
      <c r="D2628" s="12" t="s">
        <v>111</v>
      </c>
      <c r="E2628" s="38" t="s">
        <v>3892</v>
      </c>
      <c r="F2628" s="44" t="s">
        <v>3626</v>
      </c>
      <c r="G2628" s="38" t="s">
        <v>39</v>
      </c>
      <c r="H2628" s="12"/>
      <c r="I2628" s="12"/>
      <c r="J2628" s="13"/>
      <c r="K2628" s="36" t="s">
        <v>3894</v>
      </c>
      <c r="L2628" s="39" t="s">
        <v>9138</v>
      </c>
      <c r="M2628" s="40" t="s">
        <v>9068</v>
      </c>
      <c r="N2628" s="46"/>
      <c r="O2628" s="38" t="str">
        <f t="shared" si="1"/>
        <v>GBP</v>
      </c>
      <c r="P2628" s="45"/>
      <c r="Q2628" s="6"/>
      <c r="R2628" s="8"/>
      <c r="S2628" s="8"/>
      <c r="T2628" s="41">
        <v>70</v>
      </c>
      <c r="U2628" s="8"/>
      <c r="V2628" s="34"/>
      <c r="W2628" s="6" t="s">
        <v>27</v>
      </c>
      <c r="X2628" s="2"/>
      <c r="Y2628" s="11"/>
      <c r="AB2628" s="23"/>
      <c r="AH2628" s="19"/>
      <c r="AI2628" s="19"/>
      <c r="AL2628"/>
      <c r="AM2628" s="19"/>
    </row>
    <row r="2629" spans="1:39" s="9" customFormat="1" ht="15" customHeight="1" x14ac:dyDescent="0.25">
      <c r="A2629" s="29" t="s">
        <v>37</v>
      </c>
      <c r="B2629" s="30" t="s">
        <v>181</v>
      </c>
      <c r="C2629" s="42" t="s">
        <v>24</v>
      </c>
      <c r="D2629" s="12" t="s">
        <v>111</v>
      </c>
      <c r="E2629" s="38" t="s">
        <v>3892</v>
      </c>
      <c r="F2629" s="44" t="s">
        <v>3877</v>
      </c>
      <c r="G2629" s="38" t="s">
        <v>39</v>
      </c>
      <c r="H2629" s="12"/>
      <c r="I2629" s="12"/>
      <c r="J2629" s="13"/>
      <c r="K2629" s="36" t="s">
        <v>3894</v>
      </c>
      <c r="L2629" s="39" t="s">
        <v>9139</v>
      </c>
      <c r="M2629" s="40">
        <v>41040</v>
      </c>
      <c r="N2629" s="46"/>
      <c r="O2629" s="38" t="str">
        <f t="shared" si="1"/>
        <v>GBP</v>
      </c>
      <c r="P2629" s="45"/>
      <c r="Q2629" s="6"/>
      <c r="R2629" s="8"/>
      <c r="S2629" s="8"/>
      <c r="T2629" s="41">
        <v>700</v>
      </c>
      <c r="U2629" s="8"/>
      <c r="V2629" s="34"/>
      <c r="W2629" s="6" t="s">
        <v>27</v>
      </c>
      <c r="X2629" s="2"/>
      <c r="Y2629" s="11"/>
      <c r="AB2629" s="23"/>
      <c r="AH2629" s="19"/>
      <c r="AI2629" s="19"/>
      <c r="AL2629"/>
      <c r="AM2629" s="19"/>
    </row>
    <row r="2630" spans="1:39" s="9" customFormat="1" ht="15" customHeight="1" x14ac:dyDescent="0.25">
      <c r="A2630" s="29" t="s">
        <v>37</v>
      </c>
      <c r="B2630" s="30" t="s">
        <v>181</v>
      </c>
      <c r="C2630" s="42" t="s">
        <v>24</v>
      </c>
      <c r="D2630" s="12" t="s">
        <v>111</v>
      </c>
      <c r="E2630" s="38" t="s">
        <v>3892</v>
      </c>
      <c r="F2630" s="44" t="s">
        <v>3877</v>
      </c>
      <c r="G2630" s="38" t="s">
        <v>39</v>
      </c>
      <c r="H2630" s="12"/>
      <c r="I2630" s="12"/>
      <c r="J2630" s="13"/>
      <c r="K2630" s="36" t="s">
        <v>3894</v>
      </c>
      <c r="L2630" s="39" t="s">
        <v>9177</v>
      </c>
      <c r="M2630" s="40">
        <v>42041</v>
      </c>
      <c r="N2630" s="46"/>
      <c r="O2630" s="38" t="str">
        <f t="shared" si="1"/>
        <v>GBP</v>
      </c>
      <c r="P2630" s="45"/>
      <c r="Q2630" s="6"/>
      <c r="R2630" s="8"/>
      <c r="S2630" s="8"/>
      <c r="T2630" s="41">
        <v>10</v>
      </c>
      <c r="U2630" s="8"/>
      <c r="V2630" s="34"/>
      <c r="W2630" s="6" t="s">
        <v>27</v>
      </c>
      <c r="X2630" s="2"/>
      <c r="Y2630" s="11"/>
      <c r="AB2630" s="23"/>
      <c r="AH2630" s="19"/>
      <c r="AI2630" s="19"/>
      <c r="AL2630"/>
      <c r="AM2630" s="19"/>
    </row>
    <row r="2631" spans="1:39" s="9" customFormat="1" ht="15" customHeight="1" x14ac:dyDescent="0.25">
      <c r="A2631" s="29" t="s">
        <v>37</v>
      </c>
      <c r="B2631" s="30" t="s">
        <v>181</v>
      </c>
      <c r="C2631" s="42" t="s">
        <v>24</v>
      </c>
      <c r="D2631" s="12" t="s">
        <v>111</v>
      </c>
      <c r="E2631" s="38" t="s">
        <v>3892</v>
      </c>
      <c r="F2631" s="44" t="s">
        <v>3877</v>
      </c>
      <c r="G2631" s="38" t="s">
        <v>39</v>
      </c>
      <c r="H2631" s="12"/>
      <c r="I2631" s="12"/>
      <c r="J2631" s="13"/>
      <c r="K2631" s="36" t="s">
        <v>3894</v>
      </c>
      <c r="L2631" s="39" t="s">
        <v>9178</v>
      </c>
      <c r="M2631" s="40">
        <v>42320</v>
      </c>
      <c r="N2631" s="46"/>
      <c r="O2631" s="38" t="str">
        <f t="shared" si="1"/>
        <v>GBP</v>
      </c>
      <c r="P2631" s="45"/>
      <c r="Q2631" s="6"/>
      <c r="R2631" s="8"/>
      <c r="S2631" s="8"/>
      <c r="T2631" s="41">
        <v>10</v>
      </c>
      <c r="U2631" s="8"/>
      <c r="V2631" s="34"/>
      <c r="W2631" s="6" t="s">
        <v>27</v>
      </c>
      <c r="X2631" s="2"/>
      <c r="Y2631" s="11"/>
      <c r="AB2631" s="23"/>
      <c r="AH2631" s="19"/>
      <c r="AI2631" s="19"/>
      <c r="AL2631"/>
      <c r="AM2631" s="19"/>
    </row>
    <row r="2632" spans="1:39" s="9" customFormat="1" ht="15" customHeight="1" x14ac:dyDescent="0.25">
      <c r="A2632" s="29" t="s">
        <v>37</v>
      </c>
      <c r="B2632" s="30" t="s">
        <v>181</v>
      </c>
      <c r="C2632" s="42" t="s">
        <v>24</v>
      </c>
      <c r="D2632" s="12" t="s">
        <v>111</v>
      </c>
      <c r="E2632" s="38" t="s">
        <v>3892</v>
      </c>
      <c r="F2632" s="44" t="s">
        <v>3877</v>
      </c>
      <c r="G2632" s="38" t="s">
        <v>39</v>
      </c>
      <c r="H2632" s="12"/>
      <c r="I2632" s="12"/>
      <c r="J2632" s="13"/>
      <c r="K2632" s="36" t="s">
        <v>3894</v>
      </c>
      <c r="L2632" s="39" t="s">
        <v>9179</v>
      </c>
      <c r="M2632" s="40">
        <v>42343</v>
      </c>
      <c r="N2632" s="46"/>
      <c r="O2632" s="38" t="str">
        <f t="shared" si="1"/>
        <v>GBP</v>
      </c>
      <c r="P2632" s="45"/>
      <c r="Q2632" s="6"/>
      <c r="R2632" s="8"/>
      <c r="S2632" s="8"/>
      <c r="T2632" s="41">
        <v>981.44</v>
      </c>
      <c r="U2632" s="8"/>
      <c r="V2632" s="34"/>
      <c r="W2632" s="6" t="s">
        <v>27</v>
      </c>
      <c r="X2632" s="2"/>
      <c r="Y2632" s="11"/>
      <c r="AB2632" s="23"/>
      <c r="AH2632" s="19"/>
      <c r="AI2632" s="19"/>
      <c r="AL2632"/>
      <c r="AM2632" s="19"/>
    </row>
    <row r="2633" spans="1:39" s="9" customFormat="1" ht="15" customHeight="1" x14ac:dyDescent="0.25">
      <c r="A2633" s="29" t="s">
        <v>37</v>
      </c>
      <c r="B2633" s="30" t="s">
        <v>181</v>
      </c>
      <c r="C2633" s="42" t="s">
        <v>24</v>
      </c>
      <c r="D2633" s="12" t="s">
        <v>111</v>
      </c>
      <c r="E2633" s="38" t="s">
        <v>3893</v>
      </c>
      <c r="F2633" s="44" t="s">
        <v>3877</v>
      </c>
      <c r="G2633" s="38" t="s">
        <v>39</v>
      </c>
      <c r="H2633" s="12"/>
      <c r="I2633" s="12"/>
      <c r="J2633" s="13"/>
      <c r="K2633" s="36" t="s">
        <v>3894</v>
      </c>
      <c r="L2633" s="39" t="s">
        <v>9140</v>
      </c>
      <c r="M2633" s="40">
        <v>41579</v>
      </c>
      <c r="N2633" s="46"/>
      <c r="O2633" s="38" t="s">
        <v>41</v>
      </c>
      <c r="P2633" s="45"/>
      <c r="Q2633" s="6"/>
      <c r="R2633" s="8"/>
      <c r="S2633" s="8"/>
      <c r="T2633" s="41">
        <v>2.2000000000000002</v>
      </c>
      <c r="U2633" s="8"/>
      <c r="V2633" s="34"/>
      <c r="W2633" s="6" t="s">
        <v>27</v>
      </c>
      <c r="X2633" s="2"/>
      <c r="Y2633" s="11"/>
      <c r="AB2633" s="23"/>
      <c r="AH2633" s="19"/>
      <c r="AI2633" s="19"/>
      <c r="AL2633"/>
      <c r="AM2633" s="19"/>
    </row>
    <row r="2634" spans="1:39" x14ac:dyDescent="0.25">
      <c r="P2634" s="6"/>
      <c r="AB2634" s="23"/>
    </row>
    <row r="2635" spans="1:39" x14ac:dyDescent="0.25">
      <c r="P2635" s="6"/>
      <c r="AB2635" s="23"/>
    </row>
    <row r="2636" spans="1:39" x14ac:dyDescent="0.25">
      <c r="P2636" s="6"/>
      <c r="AB2636" s="23"/>
    </row>
    <row r="2637" spans="1:39" x14ac:dyDescent="0.25">
      <c r="P2637" s="6"/>
      <c r="AB2637" s="23"/>
    </row>
    <row r="2638" spans="1:39" x14ac:dyDescent="0.25">
      <c r="P2638" s="6"/>
      <c r="AB2638" s="23"/>
    </row>
    <row r="2639" spans="1:39" x14ac:dyDescent="0.25">
      <c r="P2639" s="6"/>
      <c r="AB2639" s="23"/>
    </row>
    <row r="2640" spans="1:39" x14ac:dyDescent="0.25">
      <c r="P2640" s="6"/>
      <c r="AB2640" s="23"/>
    </row>
    <row r="2641" spans="16:28" x14ac:dyDescent="0.25">
      <c r="P2641" s="6"/>
      <c r="AB2641" s="23"/>
    </row>
    <row r="2642" spans="16:28" x14ac:dyDescent="0.25">
      <c r="P2642" s="6"/>
      <c r="AB2642" s="23"/>
    </row>
    <row r="2643" spans="16:28" x14ac:dyDescent="0.25">
      <c r="P2643" s="6"/>
      <c r="AB2643" s="23"/>
    </row>
    <row r="2644" spans="16:28" x14ac:dyDescent="0.25">
      <c r="P2644" s="6"/>
      <c r="AB2644" s="23"/>
    </row>
    <row r="2645" spans="16:28" x14ac:dyDescent="0.25">
      <c r="P2645" s="6"/>
      <c r="AB2645" s="23"/>
    </row>
    <row r="2646" spans="16:28" x14ac:dyDescent="0.25">
      <c r="P2646" s="6"/>
      <c r="AB2646" s="23"/>
    </row>
    <row r="2647" spans="16:28" x14ac:dyDescent="0.25">
      <c r="P2647" s="6"/>
      <c r="AB2647" s="23"/>
    </row>
    <row r="2648" spans="16:28" x14ac:dyDescent="0.25">
      <c r="P2648" s="6"/>
      <c r="AB2648" s="23"/>
    </row>
    <row r="2649" spans="16:28" x14ac:dyDescent="0.25">
      <c r="P2649" s="6"/>
      <c r="AB2649" s="23"/>
    </row>
    <row r="2650" spans="16:28" x14ac:dyDescent="0.25">
      <c r="P2650" s="6"/>
      <c r="AB2650" s="23"/>
    </row>
    <row r="2651" spans="16:28" x14ac:dyDescent="0.25">
      <c r="P2651" s="6"/>
      <c r="AB2651" s="23"/>
    </row>
    <row r="2652" spans="16:28" x14ac:dyDescent="0.25">
      <c r="P2652" s="6"/>
      <c r="AB2652" s="23"/>
    </row>
    <row r="2653" spans="16:28" x14ac:dyDescent="0.25">
      <c r="P2653" s="6"/>
      <c r="AB2653" s="23"/>
    </row>
    <row r="2654" spans="16:28" x14ac:dyDescent="0.25">
      <c r="P2654" s="6"/>
      <c r="AB2654" s="23"/>
    </row>
    <row r="2655" spans="16:28" x14ac:dyDescent="0.25">
      <c r="P2655" s="6"/>
      <c r="AB2655" s="23"/>
    </row>
    <row r="2656" spans="16:28" x14ac:dyDescent="0.25">
      <c r="P2656" s="6"/>
      <c r="AB2656" s="23"/>
    </row>
    <row r="2657" spans="16:28" x14ac:dyDescent="0.25">
      <c r="P2657" s="6"/>
      <c r="AB2657" s="23"/>
    </row>
    <row r="2658" spans="16:28" x14ac:dyDescent="0.25">
      <c r="P2658" s="6"/>
      <c r="AB2658" s="23"/>
    </row>
    <row r="2659" spans="16:28" x14ac:dyDescent="0.25">
      <c r="P2659" s="6"/>
      <c r="AB2659" s="23"/>
    </row>
    <row r="2660" spans="16:28" x14ac:dyDescent="0.25">
      <c r="P2660" s="6"/>
      <c r="AB2660" s="23"/>
    </row>
    <row r="2661" spans="16:28" x14ac:dyDescent="0.25">
      <c r="P2661" s="6"/>
      <c r="AB2661" s="23"/>
    </row>
    <row r="2662" spans="16:28" x14ac:dyDescent="0.25">
      <c r="P2662" s="6"/>
      <c r="AB2662" s="23"/>
    </row>
    <row r="2663" spans="16:28" x14ac:dyDescent="0.25">
      <c r="P2663" s="6"/>
      <c r="AB2663" s="23"/>
    </row>
    <row r="2664" spans="16:28" x14ac:dyDescent="0.25">
      <c r="P2664" s="6"/>
      <c r="AB2664" s="23"/>
    </row>
    <row r="2665" spans="16:28" x14ac:dyDescent="0.25">
      <c r="P2665" s="6"/>
      <c r="AB2665" s="23"/>
    </row>
    <row r="2666" spans="16:28" x14ac:dyDescent="0.25">
      <c r="P2666" s="6"/>
      <c r="AB2666" s="23"/>
    </row>
    <row r="2667" spans="16:28" x14ac:dyDescent="0.25">
      <c r="P2667" s="6"/>
      <c r="AB2667" s="23"/>
    </row>
    <row r="2668" spans="16:28" x14ac:dyDescent="0.25">
      <c r="P2668" s="6"/>
      <c r="AB2668" s="23"/>
    </row>
    <row r="2669" spans="16:28" x14ac:dyDescent="0.25">
      <c r="P2669" s="6"/>
      <c r="AB2669" s="23"/>
    </row>
    <row r="2670" spans="16:28" x14ac:dyDescent="0.25">
      <c r="P2670" s="6"/>
      <c r="AB2670" s="23"/>
    </row>
    <row r="2671" spans="16:28" x14ac:dyDescent="0.25">
      <c r="P2671" s="6"/>
      <c r="AB2671" s="23"/>
    </row>
    <row r="2672" spans="16:28" x14ac:dyDescent="0.25">
      <c r="P2672" s="6"/>
      <c r="AB2672" s="23"/>
    </row>
    <row r="2673" spans="16:28" x14ac:dyDescent="0.25">
      <c r="P2673" s="6"/>
      <c r="AB2673" s="23"/>
    </row>
    <row r="2674" spans="16:28" x14ac:dyDescent="0.25">
      <c r="P2674" s="6"/>
      <c r="AB2674" s="23"/>
    </row>
    <row r="2675" spans="16:28" x14ac:dyDescent="0.25">
      <c r="P2675" s="6"/>
      <c r="AB2675" s="23"/>
    </row>
    <row r="2676" spans="16:28" x14ac:dyDescent="0.25">
      <c r="P2676" s="6"/>
      <c r="AB2676" s="23"/>
    </row>
    <row r="2677" spans="16:28" x14ac:dyDescent="0.25">
      <c r="P2677" s="6"/>
      <c r="AB2677" s="23"/>
    </row>
    <row r="2678" spans="16:28" x14ac:dyDescent="0.25">
      <c r="P2678" s="6"/>
      <c r="AB2678" s="23"/>
    </row>
    <row r="2679" spans="16:28" x14ac:dyDescent="0.25">
      <c r="P2679" s="6"/>
      <c r="AB2679" s="23"/>
    </row>
    <row r="2680" spans="16:28" x14ac:dyDescent="0.25">
      <c r="P2680" s="6"/>
      <c r="AB2680" s="23"/>
    </row>
    <row r="2681" spans="16:28" x14ac:dyDescent="0.25">
      <c r="P2681" s="6"/>
      <c r="AB2681" s="23"/>
    </row>
    <row r="2682" spans="16:28" x14ac:dyDescent="0.25">
      <c r="P2682" s="6"/>
      <c r="AB2682" s="23"/>
    </row>
    <row r="2683" spans="16:28" x14ac:dyDescent="0.25">
      <c r="P2683" s="6"/>
      <c r="AB2683" s="23"/>
    </row>
    <row r="2684" spans="16:28" x14ac:dyDescent="0.25">
      <c r="P2684" s="6"/>
      <c r="AB2684" s="23"/>
    </row>
    <row r="2685" spans="16:28" x14ac:dyDescent="0.25">
      <c r="P2685" s="6"/>
      <c r="AB2685" s="23"/>
    </row>
    <row r="2686" spans="16:28" x14ac:dyDescent="0.25">
      <c r="P2686" s="6"/>
      <c r="AB2686" s="23"/>
    </row>
    <row r="2687" spans="16:28" x14ac:dyDescent="0.25">
      <c r="P2687" s="6"/>
      <c r="AB2687" s="23"/>
    </row>
    <row r="2688" spans="16:28" x14ac:dyDescent="0.25">
      <c r="P2688" s="6"/>
      <c r="AB2688" s="23"/>
    </row>
    <row r="2689" spans="16:28" x14ac:dyDescent="0.25">
      <c r="P2689" s="6"/>
      <c r="AB2689" s="23"/>
    </row>
    <row r="2690" spans="16:28" x14ac:dyDescent="0.25">
      <c r="P2690" s="6"/>
      <c r="AB2690" s="23"/>
    </row>
    <row r="2691" spans="16:28" x14ac:dyDescent="0.25">
      <c r="P2691" s="6"/>
      <c r="AB2691" s="23"/>
    </row>
    <row r="2692" spans="16:28" x14ac:dyDescent="0.25">
      <c r="P2692" s="6"/>
      <c r="AB2692" s="23"/>
    </row>
    <row r="2693" spans="16:28" x14ac:dyDescent="0.25">
      <c r="P2693" s="6"/>
      <c r="AB2693" s="23"/>
    </row>
    <row r="2694" spans="16:28" x14ac:dyDescent="0.25">
      <c r="P2694" s="6"/>
      <c r="AB2694" s="23"/>
    </row>
    <row r="2695" spans="16:28" x14ac:dyDescent="0.25">
      <c r="P2695" s="6"/>
      <c r="AB2695" s="23"/>
    </row>
    <row r="2696" spans="16:28" x14ac:dyDescent="0.25">
      <c r="P2696" s="6"/>
      <c r="AB2696" s="23"/>
    </row>
    <row r="2697" spans="16:28" x14ac:dyDescent="0.25">
      <c r="P2697" s="6"/>
      <c r="AB2697" s="23"/>
    </row>
    <row r="2698" spans="16:28" x14ac:dyDescent="0.25">
      <c r="P2698" s="6"/>
      <c r="AB2698" s="23"/>
    </row>
    <row r="2699" spans="16:28" x14ac:dyDescent="0.25">
      <c r="P2699" s="6"/>
      <c r="AB2699" s="23"/>
    </row>
    <row r="2700" spans="16:28" x14ac:dyDescent="0.25">
      <c r="P2700" s="6"/>
      <c r="AB2700" s="23"/>
    </row>
    <row r="2701" spans="16:28" x14ac:dyDescent="0.25">
      <c r="P2701" s="6"/>
      <c r="AB2701" s="23"/>
    </row>
    <row r="2702" spans="16:28" x14ac:dyDescent="0.25">
      <c r="P2702" s="6"/>
      <c r="AB2702" s="23"/>
    </row>
    <row r="2703" spans="16:28" x14ac:dyDescent="0.25">
      <c r="P2703" s="6"/>
      <c r="AB2703" s="23"/>
    </row>
    <row r="2704" spans="16:28" x14ac:dyDescent="0.25">
      <c r="P2704" s="6"/>
      <c r="AB2704" s="23"/>
    </row>
    <row r="2705" spans="16:28" x14ac:dyDescent="0.25">
      <c r="P2705" s="6"/>
      <c r="AB2705" s="23"/>
    </row>
    <row r="2706" spans="16:28" x14ac:dyDescent="0.25">
      <c r="P2706" s="6"/>
      <c r="AB2706" s="23"/>
    </row>
    <row r="2707" spans="16:28" x14ac:dyDescent="0.25">
      <c r="P2707" s="6"/>
      <c r="AB2707" s="23"/>
    </row>
    <row r="2708" spans="16:28" x14ac:dyDescent="0.25">
      <c r="P2708" s="6"/>
      <c r="AB2708" s="23"/>
    </row>
    <row r="2709" spans="16:28" x14ac:dyDescent="0.25">
      <c r="P2709" s="6"/>
      <c r="AB2709" s="23"/>
    </row>
    <row r="2710" spans="16:28" x14ac:dyDescent="0.25">
      <c r="P2710" s="6"/>
      <c r="AB2710" s="23"/>
    </row>
    <row r="2711" spans="16:28" x14ac:dyDescent="0.25">
      <c r="P2711" s="6"/>
      <c r="AB2711" s="23"/>
    </row>
    <row r="2712" spans="16:28" x14ac:dyDescent="0.25">
      <c r="P2712" s="6"/>
      <c r="AB2712" s="23"/>
    </row>
    <row r="2713" spans="16:28" x14ac:dyDescent="0.25">
      <c r="P2713" s="6"/>
      <c r="AB2713" s="23"/>
    </row>
    <row r="2714" spans="16:28" x14ac:dyDescent="0.25">
      <c r="P2714" s="6"/>
      <c r="AB2714" s="23"/>
    </row>
    <row r="2715" spans="16:28" x14ac:dyDescent="0.25">
      <c r="P2715" s="6"/>
      <c r="AB2715" s="23"/>
    </row>
    <row r="2716" spans="16:28" x14ac:dyDescent="0.25">
      <c r="P2716" s="6"/>
      <c r="AB2716" s="23"/>
    </row>
    <row r="2717" spans="16:28" x14ac:dyDescent="0.25">
      <c r="P2717" s="6"/>
      <c r="AB2717" s="23"/>
    </row>
    <row r="2718" spans="16:28" x14ac:dyDescent="0.25">
      <c r="P2718" s="6"/>
      <c r="AB2718" s="23"/>
    </row>
    <row r="2719" spans="16:28" x14ac:dyDescent="0.25">
      <c r="P2719" s="6"/>
      <c r="AB2719" s="23"/>
    </row>
    <row r="2720" spans="16:28" x14ac:dyDescent="0.25">
      <c r="P2720" s="6"/>
      <c r="AB2720" s="23"/>
    </row>
    <row r="2721" spans="16:28" x14ac:dyDescent="0.25">
      <c r="P2721" s="6"/>
      <c r="AB2721" s="23"/>
    </row>
    <row r="2722" spans="16:28" x14ac:dyDescent="0.25">
      <c r="P2722" s="6"/>
      <c r="AB2722" s="23"/>
    </row>
    <row r="2723" spans="16:28" x14ac:dyDescent="0.25">
      <c r="P2723" s="6"/>
      <c r="AB2723" s="23"/>
    </row>
    <row r="2724" spans="16:28" x14ac:dyDescent="0.25">
      <c r="P2724" s="6"/>
      <c r="AB2724" s="23"/>
    </row>
    <row r="2725" spans="16:28" x14ac:dyDescent="0.25">
      <c r="P2725" s="6"/>
      <c r="AB2725" s="23"/>
    </row>
    <row r="2726" spans="16:28" x14ac:dyDescent="0.25">
      <c r="AB2726" s="23"/>
    </row>
    <row r="2727" spans="16:28" x14ac:dyDescent="0.25">
      <c r="AB2727" s="23"/>
    </row>
    <row r="2728" spans="16:28" x14ac:dyDescent="0.25">
      <c r="AB2728" s="23"/>
    </row>
    <row r="2729" spans="16:28" x14ac:dyDescent="0.25">
      <c r="AB2729" s="23"/>
    </row>
    <row r="2730" spans="16:28" x14ac:dyDescent="0.25">
      <c r="AB2730" s="23"/>
    </row>
    <row r="2731" spans="16:28" x14ac:dyDescent="0.25">
      <c r="AB2731" s="23"/>
    </row>
    <row r="2732" spans="16:28" x14ac:dyDescent="0.25">
      <c r="AB2732" s="23"/>
    </row>
    <row r="2733" spans="16:28" x14ac:dyDescent="0.25">
      <c r="AB2733" s="23"/>
    </row>
    <row r="1048489" spans="1:39" s="9" customFormat="1" ht="15" customHeight="1" x14ac:dyDescent="0.25">
      <c r="A1048489" s="15"/>
      <c r="B1048489" s="16"/>
      <c r="C1048489" s="16"/>
      <c r="D1048489" s="16"/>
      <c r="E1048489" s="16"/>
      <c r="F1048489" s="16"/>
      <c r="G1048489" s="16"/>
      <c r="H1048489" s="16"/>
      <c r="I1048489" s="16"/>
      <c r="J1048489" s="16"/>
      <c r="K1048489" s="16"/>
      <c r="L1048489" s="15"/>
      <c r="M1048489" s="7"/>
      <c r="N1048489" s="6"/>
      <c r="O1048489" s="30"/>
      <c r="P1048489" s="6"/>
      <c r="Q1048489" s="6"/>
      <c r="R1048489" s="8"/>
      <c r="S1048489" s="8"/>
      <c r="T1048489" s="32"/>
      <c r="U1048489" s="8"/>
      <c r="V1048489" s="34"/>
      <c r="W1048489" s="6"/>
      <c r="X1048489" s="2"/>
      <c r="Y1048489" s="11"/>
      <c r="AB1048489" s="23"/>
      <c r="AH1048489" s="19"/>
      <c r="AI1048489" s="19"/>
      <c r="AL1048489"/>
      <c r="AM1048489" s="19"/>
    </row>
  </sheetData>
  <conditionalFormatting sqref="H2533:H2633">
    <cfRule type="duplicateValues" dxfId="5" priority="4"/>
  </conditionalFormatting>
  <conditionalFormatting sqref="H2532:H2633">
    <cfRule type="duplicateValues" dxfId="4" priority="1"/>
  </conditionalFormatting>
  <conditionalFormatting sqref="H3:H1316">
    <cfRule type="duplicateValues" dxfId="3" priority="27"/>
  </conditionalFormatting>
  <conditionalFormatting sqref="H1317:H2531">
    <cfRule type="duplicateValues" dxfId="2" priority="29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3"/>
  <sheetViews>
    <sheetView workbookViewId="0">
      <selection activeCell="T4" sqref="T4"/>
    </sheetView>
  </sheetViews>
  <sheetFormatPr defaultRowHeight="15" x14ac:dyDescent="0.25"/>
  <cols>
    <col min="1" max="1" width="5" bestFit="1" customWidth="1"/>
    <col min="20" max="20" width="14" bestFit="1" customWidth="1"/>
  </cols>
  <sheetData>
    <row r="1" spans="1:39" s="95" customFormat="1" ht="15" customHeight="1" x14ac:dyDescent="0.25">
      <c r="A1" s="86" t="s">
        <v>46</v>
      </c>
      <c r="B1" s="87" t="s">
        <v>182</v>
      </c>
      <c r="C1" s="88" t="s">
        <v>24</v>
      </c>
      <c r="D1" s="87" t="s">
        <v>9702</v>
      </c>
      <c r="E1" s="87" t="s">
        <v>12456</v>
      </c>
      <c r="F1" s="87" t="s">
        <v>15186</v>
      </c>
      <c r="G1" s="89" t="s">
        <v>25</v>
      </c>
      <c r="H1" s="87">
        <v>2001187956</v>
      </c>
      <c r="I1" s="87" t="s">
        <v>3869</v>
      </c>
      <c r="J1" s="90"/>
      <c r="K1" s="99"/>
      <c r="L1" s="91"/>
      <c r="M1" s="92"/>
      <c r="N1" s="93"/>
      <c r="O1" s="87" t="s">
        <v>26</v>
      </c>
      <c r="P1" s="93"/>
      <c r="Q1" s="93"/>
      <c r="R1" s="93"/>
      <c r="S1" s="93"/>
      <c r="T1" s="94">
        <v>-1499975.88</v>
      </c>
      <c r="U1" s="93"/>
      <c r="V1" s="100">
        <v>39669</v>
      </c>
      <c r="W1" s="93" t="s">
        <v>27</v>
      </c>
      <c r="Y1" s="89"/>
      <c r="Z1" s="96"/>
      <c r="AB1" s="89"/>
      <c r="AG1" s="89"/>
      <c r="AH1" s="96"/>
      <c r="AI1" s="96"/>
      <c r="AL1" s="89"/>
      <c r="AM1" s="96"/>
    </row>
    <row r="2" spans="1:39" s="95" customFormat="1" ht="15" customHeight="1" x14ac:dyDescent="0.25">
      <c r="A2" s="86" t="s">
        <v>37</v>
      </c>
      <c r="B2" s="87" t="s">
        <v>181</v>
      </c>
      <c r="C2" s="88" t="s">
        <v>24</v>
      </c>
      <c r="D2" s="87">
        <v>3520223859841</v>
      </c>
      <c r="E2" s="87" t="s">
        <v>13841</v>
      </c>
      <c r="F2" s="87" t="s">
        <v>16700</v>
      </c>
      <c r="G2" s="89" t="s">
        <v>25</v>
      </c>
      <c r="H2" s="87">
        <v>2000765247</v>
      </c>
      <c r="I2" s="87" t="s">
        <v>17483</v>
      </c>
      <c r="J2" s="90" t="s">
        <v>111</v>
      </c>
      <c r="K2" s="90"/>
      <c r="L2" s="91"/>
      <c r="M2" s="92"/>
      <c r="N2" s="93"/>
      <c r="O2" s="87" t="s">
        <v>26</v>
      </c>
      <c r="P2" s="93"/>
      <c r="Q2" s="93"/>
      <c r="R2" s="93"/>
      <c r="S2" s="93"/>
      <c r="T2" s="94">
        <v>3073.88</v>
      </c>
      <c r="U2" s="93"/>
      <c r="V2" s="95">
        <v>39748</v>
      </c>
      <c r="W2" s="93" t="s">
        <v>27</v>
      </c>
      <c r="Y2" s="89"/>
      <c r="AB2" s="89"/>
      <c r="AH2" s="96"/>
      <c r="AI2" s="96"/>
      <c r="AL2" s="89"/>
      <c r="AM2" s="96"/>
    </row>
    <row r="3" spans="1:39" x14ac:dyDescent="0.25">
      <c r="T3" s="101">
        <f>SUM(T1:T2)</f>
        <v>-1496902</v>
      </c>
    </row>
  </sheetData>
  <conditionalFormatting sqref="H1">
    <cfRule type="duplicateValues" dxfId="1" priority="2"/>
  </conditionalFormatting>
  <conditionalFormatting sqref="H2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Data(Provisional)</vt:lpstr>
      <vt:lpstr>Data(Provisional) WORKING</vt:lpstr>
      <vt:lpstr>Data(Provisional) FINAL DBF</vt:lpstr>
      <vt:lpstr>Data(Provisional) (Final)</vt:lpstr>
      <vt:lpstr>deleted accoint 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azeem.uddin</dc:creator>
  <cp:lastModifiedBy>Nouman Malik</cp:lastModifiedBy>
  <dcterms:created xsi:type="dcterms:W3CDTF">2016-03-31T11:34:18Z</dcterms:created>
  <dcterms:modified xsi:type="dcterms:W3CDTF">2020-09-16T06:31:09Z</dcterms:modified>
</cp:coreProperties>
</file>